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0"/>
  </bookViews>
  <sheets>
    <sheet name="Amazon CA August 2015" sheetId="1" state="visible" r:id="rId2"/>
    <sheet name="Sheet1" sheetId="2" state="visible" r:id="rId3"/>
  </sheets>
  <definedNames>
    <definedName function="false" hidden="true" localSheetId="0" name="_xlnm._FilterDatabase" vbProcedure="false">'Amazon CA August 2015'!$A$1:$AK$8174</definedName>
    <definedName function="false" hidden="false" localSheetId="0" name="_xlnm._FilterDatabase" vbProcedure="false">'Amazon CA August 2015'!$A$1:$AK$8174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<sst xmlns="http://schemas.openxmlformats.org/spreadsheetml/2006/main" count="147166" uniqueCount="28428">
  <si>
    <t>report_date</t>
  </si>
  <si>
    <t>transaction_id</t>
  </si>
  <si>
    <t>order_id</t>
  </si>
  <si>
    <t>transaction_date</t>
  </si>
  <si>
    <t>eisbn</t>
  </si>
  <si>
    <t>asin</t>
  </si>
  <si>
    <t>title</t>
  </si>
  <si>
    <t>primary_author</t>
  </si>
  <si>
    <t>quantity_purchased</t>
  </si>
  <si>
    <t>transaction_status</t>
  </si>
  <si>
    <t>transaction_type_code</t>
  </si>
  <si>
    <t>publisher_price_with_tax</t>
  </si>
  <si>
    <t>publisher_price_with_tax_currency</t>
  </si>
  <si>
    <t>publisher_price_without_tax</t>
  </si>
  <si>
    <t>publisher_price_without_tax_currency</t>
  </si>
  <si>
    <t>our_price_with_tax</t>
  </si>
  <si>
    <t>our_price_with_tax_currency</t>
  </si>
  <si>
    <t>our_price_without_tax</t>
  </si>
  <si>
    <t>our_price_without_tax_currency</t>
  </si>
  <si>
    <t>tax_amount</t>
  </si>
  <si>
    <t>tax_amount_currency</t>
  </si>
  <si>
    <t>bill_to_city</t>
  </si>
  <si>
    <t>bill_to_state</t>
  </si>
  <si>
    <t>bill_to_country</t>
  </si>
  <si>
    <t>bill_to_postal_code</t>
  </si>
  <si>
    <t>payment_amount</t>
  </si>
  <si>
    <t>payment_amount_currency</t>
  </si>
  <si>
    <t>tax_payment_amount</t>
  </si>
  <si>
    <t>tax_payment_currency</t>
  </si>
  <si>
    <t>Tax Rate</t>
  </si>
  <si>
    <t>Divisor</t>
  </si>
  <si>
    <t>Sale Amount US $</t>
  </si>
  <si>
    <t>Tax Amount US $</t>
  </si>
  <si>
    <t>Sale Amount Canadian $ (1.3222)</t>
  </si>
  <si>
    <t>Tax Amount Canadian  $ (1.3222)</t>
  </si>
  <si>
    <t>Amazon Payment US $</t>
  </si>
  <si>
    <t>Sales Amount </t>
  </si>
  <si>
    <t>D01-9050581-2422402</t>
  </si>
  <si>
    <t>Sat Aug 08 01:27:34 PDT 2015</t>
  </si>
  <si>
    <t>B000V770GY</t>
  </si>
  <si>
    <t>Getting the Love You Want, 20th Anniversary Edition: A Guide for Couples</t>
  </si>
  <si>
    <t>Hendrix Ph.D., Harville</t>
  </si>
  <si>
    <t>PREVIOUSLY_FULFILLED_PAID</t>
  </si>
  <si>
    <t>DIGITAL_ORDER</t>
  </si>
  <si>
    <t>CAD</t>
  </si>
  <si>
    <t>USD</t>
  </si>
  <si>
    <t>Markham</t>
  </si>
  <si>
    <t>Ontario</t>
  </si>
  <si>
    <t>CA</t>
  </si>
  <si>
    <t>L3R4L3</t>
  </si>
  <si>
    <t>D01-9745169-6459204</t>
  </si>
  <si>
    <t>Sat Aug 01 01:13:21 PDT 2015</t>
  </si>
  <si>
    <t>B001OLRMXC</t>
  </si>
  <si>
    <t>Hell House</t>
  </si>
  <si>
    <t>Matheson, Richard</t>
  </si>
  <si>
    <t>REFUNDED_RECEIVED</t>
  </si>
  <si>
    <t>REFUND</t>
  </si>
  <si>
    <t>Montreal</t>
  </si>
  <si>
    <t>Quebec</t>
  </si>
  <si>
    <t>H3X 2K7</t>
  </si>
  <si>
    <t>D01-3203846-2193623</t>
  </si>
  <si>
    <t>Sat Aug 01 09:41:22 PDT 2015</t>
  </si>
  <si>
    <t>B00QQ75T02</t>
  </si>
  <si>
    <t>The Clifton Chronicles, Books 1-4</t>
  </si>
  <si>
    <t>Archer, Jeffrey</t>
  </si>
  <si>
    <t>toronto</t>
  </si>
  <si>
    <t>M5R 2B5</t>
  </si>
  <si>
    <t>D01-9327305-1736040</t>
  </si>
  <si>
    <t>Sun Aug 02 23:13:27 PDT 2015</t>
  </si>
  <si>
    <t>B003H4I41S</t>
  </si>
  <si>
    <t>Xenocide: Volume Three of the Ender Quintet</t>
  </si>
  <si>
    <t>Card, Orson Scott</t>
  </si>
  <si>
    <t>Nepean</t>
  </si>
  <si>
    <t>K2H 6J3</t>
  </si>
  <si>
    <t>D01-2060878-4235235</t>
  </si>
  <si>
    <t>Wed Aug 05 13:15:42 PDT 2015</t>
  </si>
  <si>
    <t>B00NS3FP10</t>
  </si>
  <si>
    <t>A Good Rake is Hard to Find</t>
  </si>
  <si>
    <t>Collins, Manda</t>
  </si>
  <si>
    <t>Port Moody</t>
  </si>
  <si>
    <t>BC</t>
  </si>
  <si>
    <t>V3H 5B9</t>
  </si>
  <si>
    <t>D01-0406811-0801640</t>
  </si>
  <si>
    <t>Wed Aug 05 23:14:39 PDT 2015</t>
  </si>
  <si>
    <t>B00Q20YECW</t>
  </si>
  <si>
    <t>The Santangelos: A Novel</t>
  </si>
  <si>
    <t>Collins, Jackie</t>
  </si>
  <si>
    <t>London</t>
  </si>
  <si>
    <t>On</t>
  </si>
  <si>
    <t>N5W2J4</t>
  </si>
  <si>
    <t>D01-0046139-5857654</t>
  </si>
  <si>
    <t>Sat Aug 08 00:00:20 PDT 2015</t>
  </si>
  <si>
    <t>B00O0F3M5Q</t>
  </si>
  <si>
    <t>Dragonbane</t>
  </si>
  <si>
    <t>Kenyon, Sherrilyn</t>
  </si>
  <si>
    <t>Oshawa</t>
  </si>
  <si>
    <t>ON</t>
  </si>
  <si>
    <t>L1L 0A1</t>
  </si>
  <si>
    <t>D01-6942534-2760222</t>
  </si>
  <si>
    <t>Wed Aug 05 20:27:00 PDT 2015</t>
  </si>
  <si>
    <t>B00SRLZV8A</t>
  </si>
  <si>
    <t>Best Laid Plans</t>
  </si>
  <si>
    <t>Brennan, Allison</t>
  </si>
  <si>
    <t>Boswell</t>
  </si>
  <si>
    <t>British Columbia</t>
  </si>
  <si>
    <t>V0B 1A4</t>
  </si>
  <si>
    <t>D01-3758385-9723218</t>
  </si>
  <si>
    <t>Sun Aug 09 11:10:05 PDT 2015</t>
  </si>
  <si>
    <t>B003E4CY80</t>
  </si>
  <si>
    <t>Joe College: A Novel</t>
  </si>
  <si>
    <t>Perrotta, Tom</t>
  </si>
  <si>
    <t>Kanata</t>
  </si>
  <si>
    <t>K2L 4H1</t>
  </si>
  <si>
    <t>D01-1152203-9680227</t>
  </si>
  <si>
    <t>Thu Aug 06 23:12:00 PDT 2015</t>
  </si>
  <si>
    <t>B006ZL9DRO</t>
  </si>
  <si>
    <t>Shine Shine Shine</t>
  </si>
  <si>
    <t>Netzer, Lydia</t>
  </si>
  <si>
    <t>Toronto</t>
  </si>
  <si>
    <t>M4C4B6</t>
  </si>
  <si>
    <t>D01-0601629-6026521</t>
  </si>
  <si>
    <t>Mon Aug 03 17:53:09 PDT 2015</t>
  </si>
  <si>
    <t>B003GY0KUW</t>
  </si>
  <si>
    <t>Children of the Mind</t>
  </si>
  <si>
    <t>L1K 0H8</t>
  </si>
  <si>
    <t>D01-5990181-2775331</t>
  </si>
  <si>
    <t>Mon Aug 03 17:51:26 PDT 2015</t>
  </si>
  <si>
    <t>B003H4I4JU</t>
  </si>
  <si>
    <t>Speaker for the Dead</t>
  </si>
  <si>
    <t>D01-3289747-7046325</t>
  </si>
  <si>
    <t>Wed Aug 05 11:51:25 PDT 2015</t>
  </si>
  <si>
    <t>B00OFKKE0C</t>
  </si>
  <si>
    <t>A Paris Affair</t>
  </si>
  <si>
    <t>de Rosnay, Tatiana</t>
  </si>
  <si>
    <t>M9P 2J2</t>
  </si>
  <si>
    <t>D01-8650464-9527305</t>
  </si>
  <si>
    <t>Wed Aug 05 04:27:12 PDT 2015</t>
  </si>
  <si>
    <t>B00JO8PEN2</t>
  </si>
  <si>
    <t>The Nightingale</t>
  </si>
  <si>
    <t>Hannah, Kristin</t>
  </si>
  <si>
    <t>H4A 3B7</t>
  </si>
  <si>
    <t>D01-1657974-4147111</t>
  </si>
  <si>
    <t>Thu Aug 06 04:43:08 PDT 2015</t>
  </si>
  <si>
    <t>B0111LZ3SA</t>
  </si>
  <si>
    <t>No Kissing Allowed (Entangled Embrace)</t>
  </si>
  <si>
    <t>West, Melissa</t>
  </si>
  <si>
    <t>surrey</t>
  </si>
  <si>
    <t>bc</t>
  </si>
  <si>
    <t>V4A 9S9</t>
  </si>
  <si>
    <t>D01-7028340-5227223</t>
  </si>
  <si>
    <t>Thu Aug 13 05:00:38 PDT 2015</t>
  </si>
  <si>
    <t>B00VE4Y2BE</t>
  </si>
  <si>
    <t>Hard to Fight</t>
  </si>
  <si>
    <t>Jewel, Bella</t>
  </si>
  <si>
    <t>D01-2023284-8122518</t>
  </si>
  <si>
    <t>Wed Aug 05 23:43:50 PDT 2015</t>
  </si>
  <si>
    <t>Calgary</t>
  </si>
  <si>
    <t>Alberta</t>
  </si>
  <si>
    <t>T3A 1S6</t>
  </si>
  <si>
    <t>D01-3392731-6288213</t>
  </si>
  <si>
    <t>Tue Aug 11 20:30:16 PDT 2015</t>
  </si>
  <si>
    <t>B004ULORYU</t>
  </si>
  <si>
    <t>Killing Lincoln: The Shocking Assassination that Changed America Forever</t>
  </si>
  <si>
    <t>O'Reilly, Bill</t>
  </si>
  <si>
    <t>Surrey</t>
  </si>
  <si>
    <t>V3S 8N6</t>
  </si>
  <si>
    <t>D01-6928141-6781055</t>
  </si>
  <si>
    <t>Wed Aug 12 14:11:24 PDT 2015</t>
  </si>
  <si>
    <t>B00SEPVPAW</t>
  </si>
  <si>
    <t>The End of All Things</t>
  </si>
  <si>
    <t>Scalzi, John</t>
  </si>
  <si>
    <t>Vancouver</t>
  </si>
  <si>
    <t>V6A1B2</t>
  </si>
  <si>
    <t>D01-1594568-1549405</t>
  </si>
  <si>
    <t>Tue Aug 04 15:30:01 PDT 2015</t>
  </si>
  <si>
    <t>B00D0KCY7Y</t>
  </si>
  <si>
    <t>Coreyography: A Memoir</t>
  </si>
  <si>
    <t>Feldman, Corey</t>
  </si>
  <si>
    <t>REFUNDED_NOT_RECEIVED</t>
  </si>
  <si>
    <t>Dauphin</t>
  </si>
  <si>
    <t>Manitoba</t>
  </si>
  <si>
    <t>R7N 3G1</t>
  </si>
  <si>
    <t>D01-2618405-3991014</t>
  </si>
  <si>
    <t>Tue Aug 04 18:56:06 PDT 2015</t>
  </si>
  <si>
    <t>B00Q20AS5E</t>
  </si>
  <si>
    <t>Irrepressible: The Jazz Age Life of Henrietta Bingham</t>
  </si>
  <si>
    <t>Bingham, Emily</t>
  </si>
  <si>
    <t>Nappan</t>
  </si>
  <si>
    <t>Nova Scotia</t>
  </si>
  <si>
    <t>B0L 1C0</t>
  </si>
  <si>
    <t>D01-5098617-3425658</t>
  </si>
  <si>
    <t>Sat Aug 15 10:42:33 PDT 2015</t>
  </si>
  <si>
    <t>B00R19XCXK</t>
  </si>
  <si>
    <t>Pretty Is: A Novel</t>
  </si>
  <si>
    <t>Mitchell, Maggie</t>
  </si>
  <si>
    <t>Vaudreuil-Dorion</t>
  </si>
  <si>
    <t>J7V 0J6</t>
  </si>
  <si>
    <t>D01-4811032-4927951</t>
  </si>
  <si>
    <t>Tue Aug 11 05:13:06 PDT 2015</t>
  </si>
  <si>
    <t>B006JJVLHW</t>
  </si>
  <si>
    <t>The Seven Wonders: A Novel of the Ancient World</t>
  </si>
  <si>
    <t>Saylor, Steven</t>
  </si>
  <si>
    <t>Kingston</t>
  </si>
  <si>
    <t>K7M 9E9</t>
  </si>
  <si>
    <t>D01-9645263-0816628</t>
  </si>
  <si>
    <t>Wed Aug 05 19:47:41 PDT 2015</t>
  </si>
  <si>
    <t>B00457XCV8</t>
  </si>
  <si>
    <t>Here Be Dragons</t>
  </si>
  <si>
    <t>Penman, Sharon Kay</t>
  </si>
  <si>
    <t>North Vancouver</t>
  </si>
  <si>
    <t>V7N 1H8</t>
  </si>
  <si>
    <t>D01-6850629-3302648</t>
  </si>
  <si>
    <t>Sat Aug 15 13:20:47 PDT 2015</t>
  </si>
  <si>
    <t>Dorval</t>
  </si>
  <si>
    <t>H9S 1N9</t>
  </si>
  <si>
    <t>D01-8946362-3481132</t>
  </si>
  <si>
    <t>Sat Aug 01 11:13:08 PDT 2015</t>
  </si>
  <si>
    <t>B003G4W49C</t>
  </si>
  <si>
    <t>Ender's Game</t>
  </si>
  <si>
    <t>Lethbridge</t>
  </si>
  <si>
    <t>T1K 6W9</t>
  </si>
  <si>
    <t>D01-5908878-7853060</t>
  </si>
  <si>
    <t>Mon Aug 17 13:12:47 PDT 2015</t>
  </si>
  <si>
    <t>B008BU75IQ</t>
  </si>
  <si>
    <t>Best Kept Secret</t>
  </si>
  <si>
    <t>Brampton</t>
  </si>
  <si>
    <t>L6W 4H4</t>
  </si>
  <si>
    <t>D01-5667433-0461030</t>
  </si>
  <si>
    <t>Mon Aug 17 13:35:35 PDT 2015</t>
  </si>
  <si>
    <t>B00633W614</t>
  </si>
  <si>
    <t>The Sins of the Father</t>
  </si>
  <si>
    <t>D01-2182289-1965022</t>
  </si>
  <si>
    <t>Tue Aug 18 18:17:48 PDT 2015</t>
  </si>
  <si>
    <t>B00FCQQ1IW</t>
  </si>
  <si>
    <t>Be Careful What You Wish For</t>
  </si>
  <si>
    <t>D01-6928155-3904208</t>
  </si>
  <si>
    <t>Tue Aug 18 21:06:13 PDT 2015</t>
  </si>
  <si>
    <t>B009LRWWKE</t>
  </si>
  <si>
    <t>The Habit of Being: Letters of Flannery O'Connor</t>
  </si>
  <si>
    <t>O'Connor, Flannery</t>
  </si>
  <si>
    <t>Victoria</t>
  </si>
  <si>
    <t>V8S 2N8</t>
  </si>
  <si>
    <t>D01-0866824-8982322</t>
  </si>
  <si>
    <t>Sun Aug 16 00:12:05 PDT 2015</t>
  </si>
  <si>
    <t>B0079886DY</t>
  </si>
  <si>
    <t>Killing Kennedy: The End of Camelot</t>
  </si>
  <si>
    <t>Port Hope</t>
  </si>
  <si>
    <t>L1A 2X4</t>
  </si>
  <si>
    <t>D01-9018217-7798342</t>
  </si>
  <si>
    <t>Sun Aug 16 14:31:42 PDT 2015</t>
  </si>
  <si>
    <t>B001PSER1O</t>
  </si>
  <si>
    <t>A Quiver Full of Arrows</t>
  </si>
  <si>
    <t>Manotick</t>
  </si>
  <si>
    <t>K4M1B2</t>
  </si>
  <si>
    <t>D01-9194428-8053905</t>
  </si>
  <si>
    <t>Tue Aug 04 17:20:01 PDT 2015</t>
  </si>
  <si>
    <t>B005569HMG</t>
  </si>
  <si>
    <t>Only Time Will Tell</t>
  </si>
  <si>
    <t>Prince Albert</t>
  </si>
  <si>
    <t>Saskatchewan</t>
  </si>
  <si>
    <t>S6V 6G7</t>
  </si>
  <si>
    <t>D01-1675956-2691465</t>
  </si>
  <si>
    <t>Wed Aug 19 19:11:19 PDT 2015</t>
  </si>
  <si>
    <t>B00633PE7M</t>
  </si>
  <si>
    <t>A Magnificent Obsession: Victoria, Albert, and the Death That Changed the British Monarchy</t>
  </si>
  <si>
    <t>Rappaport, Helen</t>
  </si>
  <si>
    <t>Burlington</t>
  </si>
  <si>
    <t>L7M 3J6</t>
  </si>
  <si>
    <t>D01-1101159-5845931</t>
  </si>
  <si>
    <t>Fri Aug 07 09:09:07 PDT 2015</t>
  </si>
  <si>
    <t>B002U3CCYM</t>
  </si>
  <si>
    <t>The Eye of the World: Book One of 'The Wheel of Time'</t>
  </si>
  <si>
    <t>Jordan, Robert</t>
  </si>
  <si>
    <t>AB</t>
  </si>
  <si>
    <t>T3K 4Z7</t>
  </si>
  <si>
    <t>D01-2221947-3632221</t>
  </si>
  <si>
    <t>Sun Aug 23 11:39:12 PDT 2015</t>
  </si>
  <si>
    <t>B00PP63PAQ</t>
  </si>
  <si>
    <t>Blueprints: A Novel</t>
  </si>
  <si>
    <t>Delinsky, Barbara</t>
  </si>
  <si>
    <t>Winnipeg</t>
  </si>
  <si>
    <t>R3W 1E3</t>
  </si>
  <si>
    <t>D01-4840627-4339450</t>
  </si>
  <si>
    <t>Sun Aug 23 14:09:11 PDT 2015</t>
  </si>
  <si>
    <t>B00633UC6U</t>
  </si>
  <si>
    <t>Running the Maze</t>
  </si>
  <si>
    <t>Coughlin, Jack</t>
  </si>
  <si>
    <t>K7L 3W9</t>
  </si>
  <si>
    <t>D01-1731183-2949906</t>
  </si>
  <si>
    <t>Sat Aug 08 23:19:55 PDT 2015</t>
  </si>
  <si>
    <t>B00S52ARYY</t>
  </si>
  <si>
    <t>Badlands: A Novel</t>
  </si>
  <si>
    <t>Box, C. J.</t>
  </si>
  <si>
    <t>V8V 4H6</t>
  </si>
  <si>
    <t>D01-1383721-7245740</t>
  </si>
  <si>
    <t>Sun Aug 16 13:41:09 PDT 2015</t>
  </si>
  <si>
    <t>Bayfield</t>
  </si>
  <si>
    <t>N0M 1G0</t>
  </si>
  <si>
    <t>D01-4174144-3440903</t>
  </si>
  <si>
    <t>Sun Aug 16 16:12:19 PDT 2015</t>
  </si>
  <si>
    <t>B00S52XQ56</t>
  </si>
  <si>
    <t>Brown-Eyed Girl: A Novel</t>
  </si>
  <si>
    <t>Kleypas, Lisa</t>
  </si>
  <si>
    <t>H3N 2T7</t>
  </si>
  <si>
    <t>D01-2393780-9971159</t>
  </si>
  <si>
    <t>Sat Aug 22 10:26:05 PDT 2015</t>
  </si>
  <si>
    <t>B00GVRVBWC</t>
  </si>
  <si>
    <t>One Man Guy</t>
  </si>
  <si>
    <t>Barakiva, Michael</t>
  </si>
  <si>
    <t>Ottawa</t>
  </si>
  <si>
    <t>K1N 7T7</t>
  </si>
  <si>
    <t>D01-6559969-0073121</t>
  </si>
  <si>
    <t>Mon Aug 10 16:42:12 PDT 2015</t>
  </si>
  <si>
    <t>B0122RZNXM</t>
  </si>
  <si>
    <t>Blackmail Boyfriend (Entangled Crush)</t>
  </si>
  <si>
    <t>Cannon, Chris</t>
  </si>
  <si>
    <t>Charlottetown</t>
  </si>
  <si>
    <t>PE</t>
  </si>
  <si>
    <t>C1E2M7</t>
  </si>
  <si>
    <t>D01-9977731-3984612</t>
  </si>
  <si>
    <t>Mon Aug 17 02:55:58 PDT 2015</t>
  </si>
  <si>
    <t>Spruce Grove</t>
  </si>
  <si>
    <t>T7X 3E1</t>
  </si>
  <si>
    <t>D01-6916988-6556301</t>
  </si>
  <si>
    <t>Tue Aug 11 00:18:11 PDT 2015</t>
  </si>
  <si>
    <t>B00MELK918</t>
  </si>
  <si>
    <t>Mightier than the Sword</t>
  </si>
  <si>
    <t>Orillia</t>
  </si>
  <si>
    <t>L3V 6H5</t>
  </si>
  <si>
    <t>D01-0597868-9247534</t>
  </si>
  <si>
    <t>Tue Aug 11 07:12:18 PDT 2015</t>
  </si>
  <si>
    <t>B00IQO3XE2</t>
  </si>
  <si>
    <t>Exo: A Novel</t>
  </si>
  <si>
    <t>Gould, Steven</t>
  </si>
  <si>
    <t>Mill Bay</t>
  </si>
  <si>
    <t>V0R 2P1</t>
  </si>
  <si>
    <t>D01-4942899-0121529</t>
  </si>
  <si>
    <t>Sun Aug 23 06:58:46 PDT 2015</t>
  </si>
  <si>
    <t>B00VPXAFP6</t>
  </si>
  <si>
    <t>Cat and Jemima J</t>
  </si>
  <si>
    <t>Green, Jane</t>
  </si>
  <si>
    <t>Hamilton</t>
  </si>
  <si>
    <t>L8W 2T5</t>
  </si>
  <si>
    <t>D01-1627303-9837469</t>
  </si>
  <si>
    <t>Tue Aug 18 01:47:37 PDT 2015</t>
  </si>
  <si>
    <t>H3X 2P7</t>
  </si>
  <si>
    <t>D01-4663441-5935569</t>
  </si>
  <si>
    <t>Tue Aug 11 22:27:14 PDT 2015</t>
  </si>
  <si>
    <t>B00WDXUE6W</t>
  </si>
  <si>
    <t>Hold Me Until Midnight (Entangled Brazen)</t>
  </si>
  <si>
    <t>Phillips, Christina</t>
  </si>
  <si>
    <t>V5V1G2</t>
  </si>
  <si>
    <t>D01-1264967-2621035</t>
  </si>
  <si>
    <t>Thu Aug 27 16:17:19 PDT 2015</t>
  </si>
  <si>
    <t>B004VMV412</t>
  </si>
  <si>
    <t>A Trick of the Light: A Chief Inspector Gamache Novel</t>
  </si>
  <si>
    <t>Penny, Louise</t>
  </si>
  <si>
    <t>M1T3V6</t>
  </si>
  <si>
    <t>D01-6022070-8752622</t>
  </si>
  <si>
    <t>Tue Aug 18 22:06:10 PDT 2015</t>
  </si>
  <si>
    <t>ontario</t>
  </si>
  <si>
    <t>M6A 2J6</t>
  </si>
  <si>
    <t>D01-6331543-3565459</t>
  </si>
  <si>
    <t>Wed Aug 19 19:31:26 PDT 2015</t>
  </si>
  <si>
    <t>B002GEKJ8G</t>
  </si>
  <si>
    <t>The Magic of Recluce</t>
  </si>
  <si>
    <t>Modesitt Jr., L. E.</t>
  </si>
  <si>
    <t>M1J 3G3</t>
  </si>
  <si>
    <t>D01-9484997-8303515</t>
  </si>
  <si>
    <t>Thu Aug 13 15:35:46 PDT 2015</t>
  </si>
  <si>
    <t>B00I1W23A4</t>
  </si>
  <si>
    <t>The Kiss of Deception</t>
  </si>
  <si>
    <t>Pearson, Mary E.</t>
  </si>
  <si>
    <t>QC</t>
  </si>
  <si>
    <t>H1W 3J3</t>
  </si>
  <si>
    <t>D01-9119005-8541456</t>
  </si>
  <si>
    <t>Thu Aug 20 23:12:06 PDT 2015</t>
  </si>
  <si>
    <t>B00H6EFBDY</t>
  </si>
  <si>
    <t>Blonde Ops: A Novel</t>
  </si>
  <si>
    <t>Bennardo, Charlotte</t>
  </si>
  <si>
    <t>Brantford</t>
  </si>
  <si>
    <t>N3S 0B3</t>
  </si>
  <si>
    <t>D01-8568137-1449143</t>
  </si>
  <si>
    <t>Fri Aug 14 21:38:20 PDT 2015</t>
  </si>
  <si>
    <t>B00J6U7M88</t>
  </si>
  <si>
    <t>Resisting the Rancher (Entangled Bliss)</t>
  </si>
  <si>
    <t>Snopek, Roxanne</t>
  </si>
  <si>
    <t>Edmonton</t>
  </si>
  <si>
    <t>T6M 2X4</t>
  </si>
  <si>
    <t>D01-4550410-7725417</t>
  </si>
  <si>
    <t>Sat Aug 22 08:13:13 PDT 2015</t>
  </si>
  <si>
    <t>V5Z 2B8</t>
  </si>
  <si>
    <t>D01-1384469-1296237</t>
  </si>
  <si>
    <t>Mon Aug 31 19:26:31 PDT 2015</t>
  </si>
  <si>
    <t>B00CQYAW92</t>
  </si>
  <si>
    <t>Once We Were Brothers</t>
  </si>
  <si>
    <t>Balson, Ronald H.</t>
  </si>
  <si>
    <t>lac la biche</t>
  </si>
  <si>
    <t>alberta</t>
  </si>
  <si>
    <t>T0A 2C0</t>
  </si>
  <si>
    <t>D01-8177157-5310437</t>
  </si>
  <si>
    <t>Mon Aug 31 22:40:43 PDT 2015</t>
  </si>
  <si>
    <t>Dartmouth</t>
  </si>
  <si>
    <t>B3B 1B1</t>
  </si>
  <si>
    <t>D01-2218845-7701939</t>
  </si>
  <si>
    <t>Mon Aug 17 15:36:03 PDT 2015</t>
  </si>
  <si>
    <t>Carleton Place</t>
  </si>
  <si>
    <t>K7C 4T2</t>
  </si>
  <si>
    <t>D01-7353527-4668740</t>
  </si>
  <si>
    <t>Sat Aug 29 20:37:57 PDT 2015</t>
  </si>
  <si>
    <t>B002LC8HF0</t>
  </si>
  <si>
    <t>The Hero of Ages: Book Three of Mistborn</t>
  </si>
  <si>
    <t>Sanderson, Brandon</t>
  </si>
  <si>
    <t>Wellesley</t>
  </si>
  <si>
    <t>N0B 2T0</t>
  </si>
  <si>
    <t>D01-1854122-2265106</t>
  </si>
  <si>
    <t>Tue Aug 18 09:48:02 PDT 2015</t>
  </si>
  <si>
    <t>B000ZMRSGM</t>
  </si>
  <si>
    <t>An Army at Dawn: The War in North Africa, 1942-1943, Volume One of the Liberation Trilogy</t>
  </si>
  <si>
    <t>Atkinson, Rick</t>
  </si>
  <si>
    <t>campbell river</t>
  </si>
  <si>
    <t>V9H 1T1</t>
  </si>
  <si>
    <t>D01-7023185-2351950</t>
  </si>
  <si>
    <t>Mon Aug 31 09:06:57 PDT 2015</t>
  </si>
  <si>
    <t>B003G93ZHM</t>
  </si>
  <si>
    <t>Inside the Mind of Scott Peterson</t>
  </si>
  <si>
    <t>Ablow  MD, Keith Russell</t>
  </si>
  <si>
    <t>T3M 1C1</t>
  </si>
  <si>
    <t>D01-2515872-6842530</t>
  </si>
  <si>
    <t>Mon Aug 24 17:52:44 PDT 2015</t>
  </si>
  <si>
    <t>H3G 1L2</t>
  </si>
  <si>
    <t>D01-2304900-8157400</t>
  </si>
  <si>
    <t>Sat Aug 29 17:14:51 PDT 2015</t>
  </si>
  <si>
    <t>B0031B7KDA</t>
  </si>
  <si>
    <t>"G" is for Gumshoe</t>
  </si>
  <si>
    <t>Grafton, Sue</t>
  </si>
  <si>
    <t>V8R6W2</t>
  </si>
  <si>
    <t>D01-0708647-6807030</t>
  </si>
  <si>
    <t>Sun Aug 30 00:26:22 PDT 2015</t>
  </si>
  <si>
    <t>B00D0KB5CO</t>
  </si>
  <si>
    <t>The Breast</t>
  </si>
  <si>
    <t>Roth, Philip</t>
  </si>
  <si>
    <t>M4L 2X1</t>
  </si>
  <si>
    <t>D01-6172409-4028365</t>
  </si>
  <si>
    <t>Tue Aug 25 04:17:44 PDT 2015</t>
  </si>
  <si>
    <t>B002U5HKZ6</t>
  </si>
  <si>
    <t>Shantaram: A Novel</t>
  </si>
  <si>
    <t>Roberts, Gregory David</t>
  </si>
  <si>
    <t>M4E2W7</t>
  </si>
  <si>
    <t>D01-1722274-7789423</t>
  </si>
  <si>
    <t>Mon Aug 31 23:44:49 PDT 2015</t>
  </si>
  <si>
    <t>B00HTJ77IS</t>
  </si>
  <si>
    <t>The Glass Kitchen: A Novel of Sisters</t>
  </si>
  <si>
    <t>Lee, Linda Francis</t>
  </si>
  <si>
    <t>dollard des ormeaux</t>
  </si>
  <si>
    <t>quebec</t>
  </si>
  <si>
    <t>H9B 1J6</t>
  </si>
  <si>
    <t>D01-8631789-1135545</t>
  </si>
  <si>
    <t>Fri Aug 28 14:52:24 PDT 2015</t>
  </si>
  <si>
    <t>Goderich</t>
  </si>
  <si>
    <t>N7A 1T5</t>
  </si>
  <si>
    <t>D01-1919486-6833659</t>
  </si>
  <si>
    <t>Wed Aug 05 14:41:22 PDT 2015</t>
  </si>
  <si>
    <t>B00KUYCEUA</t>
  </si>
  <si>
    <t>Take Me if You Dare (Entangled Brazen)</t>
  </si>
  <si>
    <t>Crespo, Nina</t>
  </si>
  <si>
    <t>Comox</t>
  </si>
  <si>
    <t>V9M 4A6</t>
  </si>
  <si>
    <t>D01-1247182-8715265</t>
  </si>
  <si>
    <t>Thu Aug 20 09:22:07 PDT 2015</t>
  </si>
  <si>
    <t>Caledon</t>
  </si>
  <si>
    <t>ONTARIO</t>
  </si>
  <si>
    <t>L7C 0E6</t>
  </si>
  <si>
    <t>D01-0374584-6335939</t>
  </si>
  <si>
    <t>Sun Aug 09 20:57:29 PDT 2015</t>
  </si>
  <si>
    <t>B002ASFQ4K</t>
  </si>
  <si>
    <t>Misery Loves Cabernet</t>
  </si>
  <si>
    <t>Gruenenfelder, Kim</t>
  </si>
  <si>
    <t>Laval</t>
  </si>
  <si>
    <t>H7P 0B6</t>
  </si>
  <si>
    <t>D01-0657070-0393113</t>
  </si>
  <si>
    <t>Fri Aug 07 16:25:44 PDT 2015</t>
  </si>
  <si>
    <t>B00MLNBJOU</t>
  </si>
  <si>
    <t>The Whites: A Novel</t>
  </si>
  <si>
    <t>Price, Richard</t>
  </si>
  <si>
    <t>K2H 7C1</t>
  </si>
  <si>
    <t>D01-1448633-4549956</t>
  </si>
  <si>
    <t>Tue Aug 18 18:31:34 PDT 2015</t>
  </si>
  <si>
    <t>V6E 2A7</t>
  </si>
  <si>
    <t>D01-4339775-8457508</t>
  </si>
  <si>
    <t>Sat Aug 01 16:21:38 PDT 2015</t>
  </si>
  <si>
    <t>B002Q7H7JC</t>
  </si>
  <si>
    <t>John Dies at the End</t>
  </si>
  <si>
    <t>Wong, David</t>
  </si>
  <si>
    <t>Saskatoon</t>
  </si>
  <si>
    <t>SK</t>
  </si>
  <si>
    <t>S7T 0N6</t>
  </si>
  <si>
    <t>D01-6942255-8787145</t>
  </si>
  <si>
    <t>Tue Aug 04 19:30:20 PDT 2015</t>
  </si>
  <si>
    <t>Sussex</t>
  </si>
  <si>
    <t>New Brunswick</t>
  </si>
  <si>
    <t>E4E 2P1</t>
  </si>
  <si>
    <t>D01-8026960-0768962</t>
  </si>
  <si>
    <t>Sat Aug 08 15:22:58 PDT 2015</t>
  </si>
  <si>
    <t>V7J3P5</t>
  </si>
  <si>
    <t>D01-4010930-8079511</t>
  </si>
  <si>
    <t>Mon Aug 03 07:43:20 PDT 2015</t>
  </si>
  <si>
    <t>Lake Country</t>
  </si>
  <si>
    <t>V4V2N2</t>
  </si>
  <si>
    <t>D01-7810509-6333418</t>
  </si>
  <si>
    <t>Sun Aug 09 09:12:05 PDT 2015</t>
  </si>
  <si>
    <t>Regina</t>
  </si>
  <si>
    <t>S4X 0G3</t>
  </si>
  <si>
    <t>D01-4134194-6621025</t>
  </si>
  <si>
    <t>Tue Aug 11 09:44:47 PDT 2015</t>
  </si>
  <si>
    <t>B0031B7KBW</t>
  </si>
  <si>
    <t>"D" is for Deadbeat</t>
  </si>
  <si>
    <t>V3S 5J9</t>
  </si>
  <si>
    <t>D01-5691017-2710328</t>
  </si>
  <si>
    <t>Sun Aug 09 22:44:18 PDT 2015</t>
  </si>
  <si>
    <t>B002VBV1R2</t>
  </si>
  <si>
    <t>The Great Hunt: Book Two of 'The Wheel of Time'</t>
  </si>
  <si>
    <t>Cold Lake</t>
  </si>
  <si>
    <t>T9M 1R7</t>
  </si>
  <si>
    <t>D01-8277438-8579154</t>
  </si>
  <si>
    <t>Sat Aug 15 06:47:15 PDT 2015</t>
  </si>
  <si>
    <t>T5H 3S8</t>
  </si>
  <si>
    <t>D01-9758470-3162239</t>
  </si>
  <si>
    <t>Sun Aug 16 07:00:32 PDT 2015</t>
  </si>
  <si>
    <t>New Westminster</t>
  </si>
  <si>
    <t>V3M 0C5</t>
  </si>
  <si>
    <t>D01-3808602-1554764</t>
  </si>
  <si>
    <t>Wed Aug 05 09:30:02 PDT 2015</t>
  </si>
  <si>
    <t>B00BCFYN50</t>
  </si>
  <si>
    <t>The Highway</t>
  </si>
  <si>
    <t>M4B 2C6</t>
  </si>
  <si>
    <t>B001QREWP0</t>
  </si>
  <si>
    <t>Three Weeks to Say Goodbye</t>
  </si>
  <si>
    <t>D01-7820431-6310610</t>
  </si>
  <si>
    <t>Fri Aug 21 15:52:17 PDT 2015</t>
  </si>
  <si>
    <t>B004VMWJZW</t>
  </si>
  <si>
    <t>Shall We Tell the President?</t>
  </si>
  <si>
    <t>T3H 1M8</t>
  </si>
  <si>
    <t>D01-2593254-7465560</t>
  </si>
  <si>
    <t>Sat Aug 01 06:27:59 PDT 2015</t>
  </si>
  <si>
    <t>T2X 1T1</t>
  </si>
  <si>
    <t>D01-8698976-9101746</t>
  </si>
  <si>
    <t>Mon Aug 17 10:29:02 PDT 2015</t>
  </si>
  <si>
    <t>B00AQUTNIE</t>
  </si>
  <si>
    <t>How the Light Gets In: A Chief Inspector Gamache Novel</t>
  </si>
  <si>
    <t>K1C 5X3</t>
  </si>
  <si>
    <t>D01-3149561-4720221</t>
  </si>
  <si>
    <t>Sun Aug 02 05:39:52 PDT 2015</t>
  </si>
  <si>
    <t>B004M8T0V6</t>
  </si>
  <si>
    <t>Gil's All Fright Diner</t>
  </si>
  <si>
    <t>Martinez, A. Lee</t>
  </si>
  <si>
    <t>V9M3X4</t>
  </si>
  <si>
    <t>D01-0786804-3971814</t>
  </si>
  <si>
    <t>Mon Aug 03 05:39:12 PDT 2015</t>
  </si>
  <si>
    <t>B003OUXE88</t>
  </si>
  <si>
    <t>Mr. Monster</t>
  </si>
  <si>
    <t>Wells, Dan</t>
  </si>
  <si>
    <t>T3R 1L3</t>
  </si>
  <si>
    <t>D01-7465998-1149703</t>
  </si>
  <si>
    <t>Tue Aug 04 05:15:03 PDT 2015</t>
  </si>
  <si>
    <t>B00R6C8D68</t>
  </si>
  <si>
    <t>The Naked Eye: A Novel</t>
  </si>
  <si>
    <t>Johansen, Iris</t>
  </si>
  <si>
    <t>K1T 0E6</t>
  </si>
  <si>
    <t>D01-7482008-7776954</t>
  </si>
  <si>
    <t>Sat Aug 01 00:06:40 PDT 2015</t>
  </si>
  <si>
    <t>B00PP6WQ4C</t>
  </si>
  <si>
    <t>Hitler's Last Days: The Death of the Nazi Regime and the World's Most Notorious Dictator</t>
  </si>
  <si>
    <t>FULFILLED_PAID</t>
  </si>
  <si>
    <t>Langley</t>
  </si>
  <si>
    <t>V2Y 1V6</t>
  </si>
  <si>
    <t>D01-3300565-4519344</t>
  </si>
  <si>
    <t>Sat Aug 01 01:25:58 PDT 2015</t>
  </si>
  <si>
    <t>B004OA63NA</t>
  </si>
  <si>
    <t>Vortex</t>
  </si>
  <si>
    <t>Wilson, Robert Charles</t>
  </si>
  <si>
    <t>M3H 3H5</t>
  </si>
  <si>
    <t>D01-3795223-4525736</t>
  </si>
  <si>
    <t>Sat Aug 01 01:45:32 PDT 2015</t>
  </si>
  <si>
    <t>B004OA64OS</t>
  </si>
  <si>
    <t>Jamaica Me Dead</t>
  </si>
  <si>
    <t>Morris, Bob</t>
  </si>
  <si>
    <t>Mississauga</t>
  </si>
  <si>
    <t>L6J 4M9</t>
  </si>
  <si>
    <t>D01-5522015-5796135</t>
  </si>
  <si>
    <t>Sat Aug 01 01:52:07 PDT 2015</t>
  </si>
  <si>
    <t>B007VM9I5I</t>
  </si>
  <si>
    <t>Expelled: A Journalist's Descent into the Russian Mafia State</t>
  </si>
  <si>
    <t>Harding, Luke</t>
  </si>
  <si>
    <t>L8V5A9</t>
  </si>
  <si>
    <t>D01-0884631-2087300</t>
  </si>
  <si>
    <t>Sat Aug 01 02:37:14 PDT 2015</t>
  </si>
  <si>
    <t>Stoney Creek</t>
  </si>
  <si>
    <t>L8E 3W6</t>
  </si>
  <si>
    <t>D01-4968426-9588112</t>
  </si>
  <si>
    <t>Sat Aug 01 03:17:56 PDT 2015</t>
  </si>
  <si>
    <t>B000UVBSZU</t>
  </si>
  <si>
    <t>Sandworms of Dune</t>
  </si>
  <si>
    <t>Herbert, Brian</t>
  </si>
  <si>
    <t>Chatham</t>
  </si>
  <si>
    <t>N7M 2T3</t>
  </si>
  <si>
    <t>D01-7737283-1600930</t>
  </si>
  <si>
    <t>Sat Aug 01 03:25:03 PDT 2015</t>
  </si>
  <si>
    <t>B002KYHZHA</t>
  </si>
  <si>
    <t>Warbreaker</t>
  </si>
  <si>
    <t>High River</t>
  </si>
  <si>
    <t>T1V1Z1</t>
  </si>
  <si>
    <t>D01-1725971-3162568</t>
  </si>
  <si>
    <t>Sat Aug 01 03:46:23 PDT 2015</t>
  </si>
  <si>
    <t>B002LA0A8O</t>
  </si>
  <si>
    <t>True Colors</t>
  </si>
  <si>
    <t>M6C 1J9</t>
  </si>
  <si>
    <t>D01-4915810-3204151</t>
  </si>
  <si>
    <t>Sat Aug 01 04:26:09 PDT 2015</t>
  </si>
  <si>
    <t>B00LDQXASE</t>
  </si>
  <si>
    <t>First Frost</t>
  </si>
  <si>
    <t>Allen, Sarah Addison</t>
  </si>
  <si>
    <t>T3A 5P7</t>
  </si>
  <si>
    <t>D01-7738181-8444758</t>
  </si>
  <si>
    <t>Sat Aug 01 00:10:08 PDT 2015</t>
  </si>
  <si>
    <t>B00Z637D2Y</t>
  </si>
  <si>
    <t>Neighbors With Benefits (Entangled Lovestruck)</t>
  </si>
  <si>
    <t>Clarke, Marissa</t>
  </si>
  <si>
    <t>V2Z2Z8</t>
  </si>
  <si>
    <t>D01-6089261-9390400</t>
  </si>
  <si>
    <t>Sat Aug 01 00:01:20 PDT 2015</t>
  </si>
  <si>
    <t>B0071VUXXA</t>
  </si>
  <si>
    <t>Night</t>
  </si>
  <si>
    <t>Wiesel, Elie</t>
  </si>
  <si>
    <t>on</t>
  </si>
  <si>
    <t>M1G2L3</t>
  </si>
  <si>
    <t>D01-4229569-7869059</t>
  </si>
  <si>
    <t>Sat Aug 01 00:12:46 PDT 2015</t>
  </si>
  <si>
    <t>B009LRWI8K</t>
  </si>
  <si>
    <t>Justice for Sara</t>
  </si>
  <si>
    <t>Spindler, Erica</t>
  </si>
  <si>
    <t>moncton</t>
  </si>
  <si>
    <t>new brunswick</t>
  </si>
  <si>
    <t>E1E 2M2</t>
  </si>
  <si>
    <t>D01-4178798-5460812</t>
  </si>
  <si>
    <t>Sat Aug 01 00:20:54 PDT 2015</t>
  </si>
  <si>
    <t>M4L 3Y1</t>
  </si>
  <si>
    <t>D01-1362132-5569634</t>
  </si>
  <si>
    <t>Sat Aug 01 00:22:57 PDT 2015</t>
  </si>
  <si>
    <t>B00P5KFCW6</t>
  </si>
  <si>
    <t>Do No Harm: Stories of Life, Death, and Brain Surgery</t>
  </si>
  <si>
    <t>Marsh, Henry</t>
  </si>
  <si>
    <t>M4J 4M4</t>
  </si>
  <si>
    <t>D01-0589319-6566343</t>
  </si>
  <si>
    <t>Sat Aug 01 00:55:13 PDT 2015</t>
  </si>
  <si>
    <t>B00URUL93U</t>
  </si>
  <si>
    <t>Hard Ride #3: A Novel in Three Parts</t>
  </si>
  <si>
    <t>Carew, Opal</t>
  </si>
  <si>
    <t>T2Y 5E1</t>
  </si>
  <si>
    <t>D01-5619269-7870417</t>
  </si>
  <si>
    <t>Sat Aug 01 01:11:20 PDT 2015</t>
  </si>
  <si>
    <t>T5Z 2S7</t>
  </si>
  <si>
    <t>D01-8250828-9153644</t>
  </si>
  <si>
    <t>Sat Aug 01 01:20:52 PDT 2015</t>
  </si>
  <si>
    <t>B0033DDIV4</t>
  </si>
  <si>
    <t>Last Snow</t>
  </si>
  <si>
    <t>Lustbader, Eric Van</t>
  </si>
  <si>
    <t>T3Z 1J4</t>
  </si>
  <si>
    <t>D01-3391762-9840267</t>
  </si>
  <si>
    <t>Sat Aug 01 00:22:55 PDT 2015</t>
  </si>
  <si>
    <t>B00VE732LC</t>
  </si>
  <si>
    <t>Spellbinder</t>
  </si>
  <si>
    <t>Hunter, C. C.</t>
  </si>
  <si>
    <t>elkford</t>
  </si>
  <si>
    <t>british columbia</t>
  </si>
  <si>
    <t>V0B 1H0</t>
  </si>
  <si>
    <t>D01-2113931-2048234</t>
  </si>
  <si>
    <t>Sat Aug 01 00:25:05 PDT 2015</t>
  </si>
  <si>
    <t>B00N04XUNM</t>
  </si>
  <si>
    <t>Unbreakable</t>
  </si>
  <si>
    <t>D01-3049565-3321555</t>
  </si>
  <si>
    <t>Sat Aug 01 00:47:50 PDT 2015</t>
  </si>
  <si>
    <t>T2J2T9</t>
  </si>
  <si>
    <t>D01-3278668-8708843</t>
  </si>
  <si>
    <t>Sat Aug 01 01:45:38 PDT 2015</t>
  </si>
  <si>
    <t>B0091CEPF4</t>
  </si>
  <si>
    <t>Her: A Memoir</t>
  </si>
  <si>
    <t>Parravani, Christa</t>
  </si>
  <si>
    <t>M3H 1L8</t>
  </si>
  <si>
    <t>D01-4903413-7945839</t>
  </si>
  <si>
    <t>Sat Aug 01 00:38:58 PDT 2015</t>
  </si>
  <si>
    <t>K7M 9C6</t>
  </si>
  <si>
    <t>D01-1302059-9891100</t>
  </si>
  <si>
    <t>Sat Aug 01 01:04:42 PDT 2015</t>
  </si>
  <si>
    <t>St Albert</t>
  </si>
  <si>
    <t>T8N2N8</t>
  </si>
  <si>
    <t>B00W1FR3OS</t>
  </si>
  <si>
    <t>Shatter Me (Entangled Brazen)</t>
  </si>
  <si>
    <t>St. Claire, Tori</t>
  </si>
  <si>
    <t>D01-8267533-8982358</t>
  </si>
  <si>
    <t>Sat Aug 01 01:46:07 PDT 2015</t>
  </si>
  <si>
    <t>B003P2WO5E</t>
  </si>
  <si>
    <t>The Way of Kings (The Stormlight Archive Book 1)</t>
  </si>
  <si>
    <t>Stittsville</t>
  </si>
  <si>
    <t>K2S 1G8</t>
  </si>
  <si>
    <t>D01-9250056-3817538</t>
  </si>
  <si>
    <t>Sat Aug 01 02:15:31 PDT 2015</t>
  </si>
  <si>
    <t>calgary</t>
  </si>
  <si>
    <t>T2R0A2</t>
  </si>
  <si>
    <t>D01-2440858-4287945</t>
  </si>
  <si>
    <t>Sat Aug 01 03:16:09 PDT 2015</t>
  </si>
  <si>
    <t>B00H6EJSC4</t>
  </si>
  <si>
    <t>Independence Day: A Dewey Andreas Novel</t>
  </si>
  <si>
    <t>Coes, Ben</t>
  </si>
  <si>
    <t>M4N2E7</t>
  </si>
  <si>
    <t>D01-2053839-1263918</t>
  </si>
  <si>
    <t>Sat Aug 01 03:17:57 PDT 2015</t>
  </si>
  <si>
    <t>B001FA0RVQ</t>
  </si>
  <si>
    <t>Gomorrah: A Personal Journey into the Violent International Empire of Naples' Organized Crime System</t>
  </si>
  <si>
    <t>Saviano, Roberto</t>
  </si>
  <si>
    <t>Radville</t>
  </si>
  <si>
    <t>S0C 2G0</t>
  </si>
  <si>
    <t>D01-3548291-7606657</t>
  </si>
  <si>
    <t>Sat Aug 01 02:58:37 PDT 2015</t>
  </si>
  <si>
    <t>B00Y7S52SG</t>
  </si>
  <si>
    <t>Daisy and the Front Man (Entangled Crush)</t>
  </si>
  <si>
    <t>Purdy, Rebekah L.</t>
  </si>
  <si>
    <t>G1T 2N2</t>
  </si>
  <si>
    <t>D01-3735751-4198634</t>
  </si>
  <si>
    <t>Sat Aug 01 02:59:57 PDT 2015</t>
  </si>
  <si>
    <t>B0017SWRSC</t>
  </si>
  <si>
    <t>The Man Who Ate the World: In Search of the Perfect Dinner</t>
  </si>
  <si>
    <t>Rayner, Jay</t>
  </si>
  <si>
    <t>M3C 2J4</t>
  </si>
  <si>
    <t>D01-4438664-8947101</t>
  </si>
  <si>
    <t>Sat Aug 01 03:45:42 PDT 2015</t>
  </si>
  <si>
    <t>B00AEC9JFQ</t>
  </si>
  <si>
    <t>After Rome: A Novel of Celtic Britain</t>
  </si>
  <si>
    <t>Llywelyn, Morgan</t>
  </si>
  <si>
    <t>T3P 0K7</t>
  </si>
  <si>
    <t>D01-1434709-7940809</t>
  </si>
  <si>
    <t>Sat Aug 01 04:51:21 PDT 2015</t>
  </si>
  <si>
    <t>B000UZQI88</t>
  </si>
  <si>
    <t>Howl at the Moon: A novel of The Others</t>
  </si>
  <si>
    <t>Warren, Christine</t>
  </si>
  <si>
    <t>Nanaimo</t>
  </si>
  <si>
    <t>V9T 4R9</t>
  </si>
  <si>
    <t>D01-2956187-1520265</t>
  </si>
  <si>
    <t>Sat Aug 01 04:31:05 PDT 2015</t>
  </si>
  <si>
    <t>K1N 6G8</t>
  </si>
  <si>
    <t>D01-2222807-9545819</t>
  </si>
  <si>
    <t>Sat Aug 01 04:47:26 PDT 2015</t>
  </si>
  <si>
    <t>B00P60Y6JK</t>
  </si>
  <si>
    <t>The Storm Murders: A Thriller</t>
  </si>
  <si>
    <t>Farrow, John</t>
  </si>
  <si>
    <t>H2J 2W8</t>
  </si>
  <si>
    <t>D01-4172521-7111302</t>
  </si>
  <si>
    <t>Sat Aug 01 08:21:16 PDT 2015</t>
  </si>
  <si>
    <t>B00DA79WK4</t>
  </si>
  <si>
    <t>An Old Betrayal: A Charles Lenox Mystery</t>
  </si>
  <si>
    <t>Finch, Charles</t>
  </si>
  <si>
    <t>vancouver</t>
  </si>
  <si>
    <t>V6M 3M2</t>
  </si>
  <si>
    <t>D01-8513626-9001528</t>
  </si>
  <si>
    <t>Sat Aug 01 05:20:15 PDT 2015</t>
  </si>
  <si>
    <t>B003D0B832</t>
  </si>
  <si>
    <t>The Bellini Card: A Novel</t>
  </si>
  <si>
    <t>Goodwin, Jason</t>
  </si>
  <si>
    <t>V5Y 0C4</t>
  </si>
  <si>
    <t>D01-2419218-6036836</t>
  </si>
  <si>
    <t>Sat Aug 01 06:06:40 PDT 2015</t>
  </si>
  <si>
    <t>B00N03AO2S</t>
  </si>
  <si>
    <t>The Midnight Dog of the Repo Man</t>
  </si>
  <si>
    <t>Cameron, W. Bruce</t>
  </si>
  <si>
    <t>Penetanguishene</t>
  </si>
  <si>
    <t>L9M 1V7</t>
  </si>
  <si>
    <t>D01-0258446-4523213</t>
  </si>
  <si>
    <t>Sat Aug 01 06:22:05 PDT 2015</t>
  </si>
  <si>
    <t>B00FCR3M2O</t>
  </si>
  <si>
    <t>Love Letters to the Dead: A Novel</t>
  </si>
  <si>
    <t>Dellaira, Ava</t>
  </si>
  <si>
    <t>M4M 2G7</t>
  </si>
  <si>
    <t>D01-4037889-8443208</t>
  </si>
  <si>
    <t>Sat Aug 01 06:23:16 PDT 2015</t>
  </si>
  <si>
    <t>B00HTJ049C</t>
  </si>
  <si>
    <t>California Bones</t>
  </si>
  <si>
    <t>van Eekhout, Greg</t>
  </si>
  <si>
    <t>D01-7553816-3931224</t>
  </si>
  <si>
    <t>Sat Aug 01 07:10:21 PDT 2015</t>
  </si>
  <si>
    <t>D01-8172497-2681535</t>
  </si>
  <si>
    <t>Sat Aug 01 06:50:17 PDT 2015</t>
  </si>
  <si>
    <t>B00R1AWE1A</t>
  </si>
  <si>
    <t>Those Girls: A Novel</t>
  </si>
  <si>
    <t>Stevens, Chevy</t>
  </si>
  <si>
    <t>Olds</t>
  </si>
  <si>
    <t>T4H 1T6</t>
  </si>
  <si>
    <t>Sat Aug 01 07:12:13 PDT 2015</t>
  </si>
  <si>
    <t>D01-8692478-8657657</t>
  </si>
  <si>
    <t>Sat Aug 01 07:39:00 PDT 2015</t>
  </si>
  <si>
    <t>B00LRXRO0I</t>
  </si>
  <si>
    <t>An Officer and a Rebel (Entangled Bliss)</t>
  </si>
  <si>
    <t>Madsen, Cindi</t>
  </si>
  <si>
    <t>T3R0S3</t>
  </si>
  <si>
    <t>D01-3931276-6809545</t>
  </si>
  <si>
    <t>Sat Aug 01 07:36:27 PDT 2015</t>
  </si>
  <si>
    <t>B00OFL6QYE</t>
  </si>
  <si>
    <t>Run You Down</t>
  </si>
  <si>
    <t>Dahl, Julia</t>
  </si>
  <si>
    <t>Port Alice</t>
  </si>
  <si>
    <t>V0N2N0</t>
  </si>
  <si>
    <t>D01-2221700-4344007</t>
  </si>
  <si>
    <t>Sat Aug 01 08:37:21 PDT 2015</t>
  </si>
  <si>
    <t>B00A7URIXA</t>
  </si>
  <si>
    <t>Eve and Adam: Chapters 1-5</t>
  </si>
  <si>
    <t>Grant, Michael</t>
  </si>
  <si>
    <t>Port Coquitlam</t>
  </si>
  <si>
    <t>V3B 5R4</t>
  </si>
  <si>
    <t>D01-6703298-5807966</t>
  </si>
  <si>
    <t>Sat Aug 01 09:00:13 PDT 2015</t>
  </si>
  <si>
    <t>B00486UB88</t>
  </si>
  <si>
    <t>Emily &amp; Einstein: A Novel of Second Chances</t>
  </si>
  <si>
    <t>Ladysmith</t>
  </si>
  <si>
    <t>V9G 2A4</t>
  </si>
  <si>
    <t>D01-6403602-0361554</t>
  </si>
  <si>
    <t>Sat Aug 01 09:29:11 PDT 2015</t>
  </si>
  <si>
    <t>B00JYY2O4S</t>
  </si>
  <si>
    <t>Heritage of Cyador</t>
  </si>
  <si>
    <t>allan</t>
  </si>
  <si>
    <t>saskatchewan</t>
  </si>
  <si>
    <t>S0K 0C0</t>
  </si>
  <si>
    <t>D01-1974968-5418551</t>
  </si>
  <si>
    <t>Sat Aug 01 12:22:34 PDT 2015</t>
  </si>
  <si>
    <t>K2G 5V7</t>
  </si>
  <si>
    <t>D01-2023385-4281569</t>
  </si>
  <si>
    <t>Sat Aug 01 10:24:48 PDT 2015</t>
  </si>
  <si>
    <t>B003OUXEJ2</t>
  </si>
  <si>
    <t>A Secret Kept: A Novel</t>
  </si>
  <si>
    <t>V9T6A1</t>
  </si>
  <si>
    <t>D01-3791908-8906537</t>
  </si>
  <si>
    <t>Sat Aug 01 12:46:21 PDT 2015</t>
  </si>
  <si>
    <t>B005OQGC1Q</t>
  </si>
  <si>
    <t>Home Front: A Novel</t>
  </si>
  <si>
    <t>Camrose</t>
  </si>
  <si>
    <t>T4V 2N1</t>
  </si>
  <si>
    <t>D01-0515157-4321660</t>
  </si>
  <si>
    <t>Sat Aug 01 10:53:08 PDT 2015</t>
  </si>
  <si>
    <t>B00SF6ZHFE</t>
  </si>
  <si>
    <t>Penthouse Prince (Entangled Indulgence)</t>
  </si>
  <si>
    <t>Nelson, Virginia</t>
  </si>
  <si>
    <t>niagara falls</t>
  </si>
  <si>
    <t>L2H 2N6</t>
  </si>
  <si>
    <t>D01-9475975-4441828</t>
  </si>
  <si>
    <t>Sat Aug 01 10:37:36 PDT 2015</t>
  </si>
  <si>
    <t>B004IZLRU0</t>
  </si>
  <si>
    <t>Night Road</t>
  </si>
  <si>
    <t>L3V4G4</t>
  </si>
  <si>
    <t>D01-6667978-4225604</t>
  </si>
  <si>
    <t>Sat Aug 01 11:51:39 PDT 2015</t>
  </si>
  <si>
    <t>B00ERQ6RGY</t>
  </si>
  <si>
    <t>The Black-Eyed Blonde: A Philip Marlowe Novel</t>
  </si>
  <si>
    <t>Black, Benjamin</t>
  </si>
  <si>
    <t>T6E 2T9</t>
  </si>
  <si>
    <t>D01-6265484-0792035</t>
  </si>
  <si>
    <t>Sat Aug 01 11:56:04 PDT 2015</t>
  </si>
  <si>
    <t>B00S52BU5Y</t>
  </si>
  <si>
    <t>The Dinosaur Lords: A Novel</t>
  </si>
  <si>
    <t>MilÃ¡n, Victor</t>
  </si>
  <si>
    <t>M5T 1V2</t>
  </si>
  <si>
    <t>D01-7469006-6841854</t>
  </si>
  <si>
    <t>Sat Aug 01 11:46:41 PDT 2015</t>
  </si>
  <si>
    <t>B004ZM10OE</t>
  </si>
  <si>
    <t>The Brothers Karamazov: A Novel in Four Parts With Epilogue</t>
  </si>
  <si>
    <t>Dostoevsky, Fyodor</t>
  </si>
  <si>
    <t>Abbotsford</t>
  </si>
  <si>
    <t>V2T 5P8</t>
  </si>
  <si>
    <t>D01-1836785-6238425</t>
  </si>
  <si>
    <t>Sat Aug 01 12:07:35 PDT 2015</t>
  </si>
  <si>
    <t>B001N2ZWSE</t>
  </si>
  <si>
    <t>Nantucket Nights: A Novel</t>
  </si>
  <si>
    <t>Hilderbrand, Elin</t>
  </si>
  <si>
    <t>M4K 2T6</t>
  </si>
  <si>
    <t>D01-8055177-9755266</t>
  </si>
  <si>
    <t>Sat Aug 01 12:11:15 PDT 2015</t>
  </si>
  <si>
    <t>B004P8JFKO</t>
  </si>
  <si>
    <t>Evan Can Wait</t>
  </si>
  <si>
    <t>Bowen, Rhys</t>
  </si>
  <si>
    <t>M4N 1N4</t>
  </si>
  <si>
    <t>D01-2304437-2995103</t>
  </si>
  <si>
    <t>Sat Aug 01 12:02:43 PDT 2015</t>
  </si>
  <si>
    <t>Pointe-Claire</t>
  </si>
  <si>
    <t>H9R 1L6</t>
  </si>
  <si>
    <t>D01-0223513-8381759</t>
  </si>
  <si>
    <t>Sat Aug 01 14:21:15 PDT 2015</t>
  </si>
  <si>
    <t>B00DK42NUI</t>
  </si>
  <si>
    <t>The Last Enchantments</t>
  </si>
  <si>
    <t>D01-7738591-6665560</t>
  </si>
  <si>
    <t>Sat Aug 01 12:12:18 PDT 2015</t>
  </si>
  <si>
    <t>B001ANUQFA</t>
  </si>
  <si>
    <t>The Catch: A Joe Gunther Novel</t>
  </si>
  <si>
    <t>Mayor, Archer</t>
  </si>
  <si>
    <t>Prospect Bay</t>
  </si>
  <si>
    <t>B3T 1Z8</t>
  </si>
  <si>
    <t>D01-6652379-1056202</t>
  </si>
  <si>
    <t>Sat Aug 01 12:09:47 PDT 2015</t>
  </si>
  <si>
    <t>B00540QR7Q</t>
  </si>
  <si>
    <t>The Alloy of Law: A Mistborn Novel</t>
  </si>
  <si>
    <t>H3S 2W3</t>
  </si>
  <si>
    <t>D01-9997500-7968260</t>
  </si>
  <si>
    <t>Sat Aug 01 12:10:19 PDT 2015</t>
  </si>
  <si>
    <t>D01-8764485-5443112</t>
  </si>
  <si>
    <t>Sat Aug 01 12:21:12 PDT 2015</t>
  </si>
  <si>
    <t>B00C74OXEQ</t>
  </si>
  <si>
    <t>Bitter River</t>
  </si>
  <si>
    <t>Keller, Julia</t>
  </si>
  <si>
    <t>V7K 1N1</t>
  </si>
  <si>
    <t>D01-7757692-6458560</t>
  </si>
  <si>
    <t>Sat Aug 01 14:36:12 PDT 2015</t>
  </si>
  <si>
    <t>B003G83UKA</t>
  </si>
  <si>
    <t>Evidence of Harm: Mercury in Vaccines and the Autism Epidemic: A Medical Controversy</t>
  </si>
  <si>
    <t>Kirby, David</t>
  </si>
  <si>
    <t>Waterloo</t>
  </si>
  <si>
    <t>N2L 1H7</t>
  </si>
  <si>
    <t>D01-2614871-3805063</t>
  </si>
  <si>
    <t>Sat Aug 01 12:29:40 PDT 2015</t>
  </si>
  <si>
    <t>B002GYI9C4</t>
  </si>
  <si>
    <t>Mistborn: The Final Empire</t>
  </si>
  <si>
    <t>D01-3763866-3276721</t>
  </si>
  <si>
    <t>Sat Aug 01 12:42:12 PDT 2015</t>
  </si>
  <si>
    <t>Westmount</t>
  </si>
  <si>
    <t>H3Y 2X1</t>
  </si>
  <si>
    <t>D01-7285455-8068107</t>
  </si>
  <si>
    <t>Sat Aug 01 15:01:04 PDT 2015</t>
  </si>
  <si>
    <t>B004L2LMFA</t>
  </si>
  <si>
    <t>The Unremembered</t>
  </si>
  <si>
    <t>Orullian, Peter</t>
  </si>
  <si>
    <t>T8N5K4</t>
  </si>
  <si>
    <t>D01-2382126-1805742</t>
  </si>
  <si>
    <t>Sat Aug 01 15:02:21 PDT 2015</t>
  </si>
  <si>
    <t>Redbridge</t>
  </si>
  <si>
    <t>P0H 2A0</t>
  </si>
  <si>
    <t>D01-5583321-6699265</t>
  </si>
  <si>
    <t>Sat Aug 01 13:13:02 PDT 2015</t>
  </si>
  <si>
    <t>D01-2261759-4579461</t>
  </si>
  <si>
    <t>Sat Aug 01 13:24:37 PDT 2015</t>
  </si>
  <si>
    <t>Orangeville</t>
  </si>
  <si>
    <t>L9W 4K3</t>
  </si>
  <si>
    <t>D01-2585818-6643452</t>
  </si>
  <si>
    <t>Sat Aug 01 13:34:56 PDT 2015</t>
  </si>
  <si>
    <t>B00M65OFY4</t>
  </si>
  <si>
    <t>The Revenant: A Novel of Revenge</t>
  </si>
  <si>
    <t>Punke, Michael</t>
  </si>
  <si>
    <t>MB</t>
  </si>
  <si>
    <t>R3Y 1T2</t>
  </si>
  <si>
    <t>D01-9148343-7244767</t>
  </si>
  <si>
    <t>Sat Aug 01 13:45:21 PDT 2015</t>
  </si>
  <si>
    <t>Perth</t>
  </si>
  <si>
    <t>K7H1W2</t>
  </si>
  <si>
    <t>D01-9391681-9348841</t>
  </si>
  <si>
    <t>Sat Aug 01 14:10:35 PDT 2015</t>
  </si>
  <si>
    <t>M5R 3C4</t>
  </si>
  <si>
    <t>D01-0985955-4001650</t>
  </si>
  <si>
    <t>Sat Aug 01 14:11:20 PDT 2015</t>
  </si>
  <si>
    <t>B0010SKTX4</t>
  </si>
  <si>
    <t>The Tea Rose: A Novel</t>
  </si>
  <si>
    <t>Donnelly, Jennifer</t>
  </si>
  <si>
    <t>thunder bay</t>
  </si>
  <si>
    <t>P7B 5R1</t>
  </si>
  <si>
    <t>D01-8343136-0356147</t>
  </si>
  <si>
    <t>Sat Aug 01 16:15:14 PDT 2015</t>
  </si>
  <si>
    <t>B003J4VELI</t>
  </si>
  <si>
    <t>Homicide: A Year on the Killing Streets</t>
  </si>
  <si>
    <t>Simon, David</t>
  </si>
  <si>
    <t>Vernon</t>
  </si>
  <si>
    <t>V1T 7M8</t>
  </si>
  <si>
    <t>D01-0420294-3555116</t>
  </si>
  <si>
    <t>Sat Aug 01 14:04:57 PDT 2015</t>
  </si>
  <si>
    <t>B00Q20YEEK</t>
  </si>
  <si>
    <t>Seducing the Princess (Entangled Brazen)</t>
  </si>
  <si>
    <t>Alberts, Diane</t>
  </si>
  <si>
    <t>D01-6430793-9418565</t>
  </si>
  <si>
    <t>Sat Aug 01 16:20:53 PDT 2015</t>
  </si>
  <si>
    <t>B00EGJE4G2</t>
  </si>
  <si>
    <t>The Sixth Extinction: An Unnatural History</t>
  </si>
  <si>
    <t>Kolbert, Elizabeth</t>
  </si>
  <si>
    <t>Garibaldi Highlands</t>
  </si>
  <si>
    <t>V0N 1T0</t>
  </si>
  <si>
    <t>D01-0083084-0230612</t>
  </si>
  <si>
    <t>Sat Aug 01 14:08:20 PDT 2015</t>
  </si>
  <si>
    <t>B00QQ9ST1Q</t>
  </si>
  <si>
    <t>Death in Brittany: A Mystery</t>
  </si>
  <si>
    <t>Bannalec, Jean-Luc</t>
  </si>
  <si>
    <t>N5X 2T2</t>
  </si>
  <si>
    <t>D01-5350693-3357023</t>
  </si>
  <si>
    <t>Sat Aug 01 14:14:59 PDT 2015</t>
  </si>
  <si>
    <t>T2V 4P7</t>
  </si>
  <si>
    <t>D01-4588345-8607969</t>
  </si>
  <si>
    <t>Sat Aug 01 14:38:26 PDT 2015</t>
  </si>
  <si>
    <t>B007KJHGNI</t>
  </si>
  <si>
    <t>This Book Is Full of Spiders: Seriously, Dude, Don't Touch It</t>
  </si>
  <si>
    <t>D01-7673942-4110418</t>
  </si>
  <si>
    <t>Sat Aug 01 14:58:28 PDT 2015</t>
  </si>
  <si>
    <t>B00BFQ7AVK</t>
  </si>
  <si>
    <t>The Boss and Her Billionaire (Entangled Indulgence)</t>
  </si>
  <si>
    <t>De Winton, Michele</t>
  </si>
  <si>
    <t>mississauga</t>
  </si>
  <si>
    <t>L5G 3Y7</t>
  </si>
  <si>
    <t>D01-8070544-4796736</t>
  </si>
  <si>
    <t>Sat Aug 01 15:58:07 PDT 2015</t>
  </si>
  <si>
    <t>B00FCQQCX6</t>
  </si>
  <si>
    <t>The Emperor's Blades</t>
  </si>
  <si>
    <t>Staveley, Brian</t>
  </si>
  <si>
    <t>Kitchener</t>
  </si>
  <si>
    <t>N2M 5P7</t>
  </si>
  <si>
    <t>D01-4406252-6041505</t>
  </si>
  <si>
    <t>Sat Aug 01 15:03:08 PDT 2015</t>
  </si>
  <si>
    <t>Troy</t>
  </si>
  <si>
    <t>L0R 2B0</t>
  </si>
  <si>
    <t>D01-5044959-2637004</t>
  </si>
  <si>
    <t>Sat Aug 01 15:13:20 PDT 2015</t>
  </si>
  <si>
    <t>B007TJ17O8</t>
  </si>
  <si>
    <t>Foundation: The History of England from Its Earliest Beginnings to the Tudors</t>
  </si>
  <si>
    <t>Ackroyd, Peter</t>
  </si>
  <si>
    <t>Burdett</t>
  </si>
  <si>
    <t>T0K 0J0</t>
  </si>
  <si>
    <t>D01-8307650-8417656</t>
  </si>
  <si>
    <t>Sat Aug 01 15:43:53 PDT 2015</t>
  </si>
  <si>
    <t>B00BMKE7CE</t>
  </si>
  <si>
    <t>Behind the Scenes at the Museum: A Novel</t>
  </si>
  <si>
    <t>Atkinson, Kate</t>
  </si>
  <si>
    <t>Sherwood Park</t>
  </si>
  <si>
    <t>T8A 3V8</t>
  </si>
  <si>
    <t>D01-6129052-5481825</t>
  </si>
  <si>
    <t>Sat Aug 01 15:49:33 PDT 2015</t>
  </si>
  <si>
    <t>B00NDZQ32I</t>
  </si>
  <si>
    <t>The Dog Who Saved Me: A Novel</t>
  </si>
  <si>
    <t>Wilson, Susan</t>
  </si>
  <si>
    <t>Lacombe</t>
  </si>
  <si>
    <t>T4N 0B4</t>
  </si>
  <si>
    <t>D01-5877672-6307433</t>
  </si>
  <si>
    <t>Sat Aug 01 15:49:56 PDT 2015</t>
  </si>
  <si>
    <t>M3H 1M5</t>
  </si>
  <si>
    <t>D01-9098530-3517717</t>
  </si>
  <si>
    <t>Sat Aug 01 18:08:27 PDT 2015</t>
  </si>
  <si>
    <t>B00YM40N3E</t>
  </si>
  <si>
    <t>Bridesmaid Blues (Entangled Lovestruck)</t>
  </si>
  <si>
    <t>Brux, Boone</t>
  </si>
  <si>
    <t>Pierrefonds</t>
  </si>
  <si>
    <t>H8Y3N5</t>
  </si>
  <si>
    <t>D01-6504429-5167950</t>
  </si>
  <si>
    <t>Fri Aug 07 10:04:39 PDT 2015</t>
  </si>
  <si>
    <t>B003J48C1I</t>
  </si>
  <si>
    <t>The Guards: A Novel</t>
  </si>
  <si>
    <t>Bruen, Ken</t>
  </si>
  <si>
    <t>LONDON</t>
  </si>
  <si>
    <t>N5X 3W5</t>
  </si>
  <si>
    <t>D01-4533244-0339420</t>
  </si>
  <si>
    <t>Sat Aug 01 16:07:58 PDT 2015</t>
  </si>
  <si>
    <t>B003JMF4FC</t>
  </si>
  <si>
    <t>Kane and Abel</t>
  </si>
  <si>
    <t>N6H 2C5</t>
  </si>
  <si>
    <t>D01-7807009-1241507</t>
  </si>
  <si>
    <t>Sat Aug 01 16:22:44 PDT 2015</t>
  </si>
  <si>
    <t>M9B 3P8</t>
  </si>
  <si>
    <t>D01-6315527-6528934</t>
  </si>
  <si>
    <t>Sat Aug 01 18:22:43 PDT 2015</t>
  </si>
  <si>
    <t>B000Q9F2YE</t>
  </si>
  <si>
    <t>The Assassin King</t>
  </si>
  <si>
    <t>Haydon, Elizabeth</t>
  </si>
  <si>
    <t>Prince George</t>
  </si>
  <si>
    <t>V2K 4G5</t>
  </si>
  <si>
    <t>D01-3034091-2809521</t>
  </si>
  <si>
    <t>Sat Aug 01 16:24:57 PDT 2015</t>
  </si>
  <si>
    <t>B000SEIK2S</t>
  </si>
  <si>
    <t>Old Man's War</t>
  </si>
  <si>
    <t>K1R5L3</t>
  </si>
  <si>
    <t>D01-4244062-3411444</t>
  </si>
  <si>
    <t>Sat Aug 01 16:18:49 PDT 2015</t>
  </si>
  <si>
    <t>B00R69XNHU</t>
  </si>
  <si>
    <t>Bridges Burned (Entangled Teen)</t>
  </si>
  <si>
    <t>ottawa</t>
  </si>
  <si>
    <t>K1L 6W2</t>
  </si>
  <si>
    <t>D01-9814779-1443168</t>
  </si>
  <si>
    <t>Sat Aug 01 16:26:55 PDT 2015</t>
  </si>
  <si>
    <t>B0085UEQDO</t>
  </si>
  <si>
    <t>Three Parts Dead</t>
  </si>
  <si>
    <t>Gladstone, Max</t>
  </si>
  <si>
    <t>D01-6316717-9784021</t>
  </si>
  <si>
    <t>Sat Aug 01 16:51:33 PDT 2015</t>
  </si>
  <si>
    <t>Spry Bay</t>
  </si>
  <si>
    <t>B0J 3H0</t>
  </si>
  <si>
    <t>D01-9785146-0996123</t>
  </si>
  <si>
    <t>Sat Aug 01 18:46:20 PDT 2015</t>
  </si>
  <si>
    <t>B003672JHG</t>
  </si>
  <si>
    <t>Winter Garden</t>
  </si>
  <si>
    <t>D01-1045212-3677019</t>
  </si>
  <si>
    <t>Sat Aug 01 16:53:46 PDT 2015</t>
  </si>
  <si>
    <t>B00HFTZWU2</t>
  </si>
  <si>
    <t>Birds of North America: A Guide To Field Identification</t>
  </si>
  <si>
    <t>Robbins, Chandler S.</t>
  </si>
  <si>
    <t>Okanagan Falls</t>
  </si>
  <si>
    <t>V0H 1R2</t>
  </si>
  <si>
    <t>D01-1350495-4863550</t>
  </si>
  <si>
    <t>Thu Aug 27 20:51:38 PDT 2015</t>
  </si>
  <si>
    <t>B00DA6YEKS</t>
  </si>
  <si>
    <t>Words of Radiance (The Stormlight Archive Book 2)</t>
  </si>
  <si>
    <t>chilliwack</t>
  </si>
  <si>
    <t>V2R4C9</t>
  </si>
  <si>
    <t>D01-1955458-6649818</t>
  </si>
  <si>
    <t>Sat Aug 01 17:33:11 PDT 2015</t>
  </si>
  <si>
    <t>V3L 0B3</t>
  </si>
  <si>
    <t>D01-0598232-1016007</t>
  </si>
  <si>
    <t>Sat Aug 01 17:51:38 PDT 2015</t>
  </si>
  <si>
    <t>B00HY09X5W</t>
  </si>
  <si>
    <t>The Long Way Home: A Chief Inspector Gamache Novel</t>
  </si>
  <si>
    <t>D01-8360642-0003459</t>
  </si>
  <si>
    <t>Sat Aug 01 17:43:03 PDT 2015</t>
  </si>
  <si>
    <t>B00CQYAVNO</t>
  </si>
  <si>
    <t>Never Laugh as a Hearse Goes By: A Penny Brannigan Mystery</t>
  </si>
  <si>
    <t>Duncan, Elizabeth J.</t>
  </si>
  <si>
    <t>K2B6K2</t>
  </si>
  <si>
    <t>D01-7025425-1315868</t>
  </si>
  <si>
    <t>Sun Aug 23 18:06:14 PDT 2015</t>
  </si>
  <si>
    <t>B009LRWJ2K</t>
  </si>
  <si>
    <t>Please Don't Tell</t>
  </si>
  <si>
    <t>Adler, Elizabeth</t>
  </si>
  <si>
    <t>fort st john</t>
  </si>
  <si>
    <t>V1J 1J9</t>
  </si>
  <si>
    <t>D01-5540016-0264036</t>
  </si>
  <si>
    <t>Sat Aug 01 18:24:26 PDT 2015</t>
  </si>
  <si>
    <t>B00VQ1HJZ6</t>
  </si>
  <si>
    <t>What She Really Wants</t>
  </si>
  <si>
    <t>L4W3J7</t>
  </si>
  <si>
    <t>D01-6806421-1004719</t>
  </si>
  <si>
    <t>Sat Aug 01 18:23:22 PDT 2015</t>
  </si>
  <si>
    <t>dorval</t>
  </si>
  <si>
    <t>H9P 1G6</t>
  </si>
  <si>
    <t>D01-3612335-0838321</t>
  </si>
  <si>
    <t>Sat Aug 01 18:29:03 PDT 2015</t>
  </si>
  <si>
    <t>B00WE0OS4S</t>
  </si>
  <si>
    <t>The Strongest Steel</t>
  </si>
  <si>
    <t>Cole, Scarlett</t>
  </si>
  <si>
    <t>L8E 3R4</t>
  </si>
  <si>
    <t>D01-1448981-9800048</t>
  </si>
  <si>
    <t>Sat Aug 01 18:56:52 PDT 2015</t>
  </si>
  <si>
    <t>B00H0V0700</t>
  </si>
  <si>
    <t>Resistant</t>
  </si>
  <si>
    <t>Palmer, Michael</t>
  </si>
  <si>
    <t>Chalk River</t>
  </si>
  <si>
    <t>K0J 1J0</t>
  </si>
  <si>
    <t>D01-2256951-5047347</t>
  </si>
  <si>
    <t>Sat Aug 01 20:51:36 PDT 2015</t>
  </si>
  <si>
    <t>B003J4VE68</t>
  </si>
  <si>
    <t>Midnight Come Again</t>
  </si>
  <si>
    <t>Stabenow, Dana</t>
  </si>
  <si>
    <t>R3R0B6</t>
  </si>
  <si>
    <t>D01-0585148-9709427</t>
  </si>
  <si>
    <t>Sat Aug 01 00:01:04 PDT 2015</t>
  </si>
  <si>
    <t>T2W 4S4</t>
  </si>
  <si>
    <t>D01-4871084-3356728</t>
  </si>
  <si>
    <t>Sat Aug 01 19:03:59 PDT 2015</t>
  </si>
  <si>
    <t>B008BU70AO</t>
  </si>
  <si>
    <t>The Power Trip</t>
  </si>
  <si>
    <t>Ingleside</t>
  </si>
  <si>
    <t>K0C1M0</t>
  </si>
  <si>
    <t>B009OZN8HE</t>
  </si>
  <si>
    <t>The Power Trip Prequel: An Original Short Story</t>
  </si>
  <si>
    <t>D01-8645833-8995860</t>
  </si>
  <si>
    <t>Sat Aug 01 00:14:37 PDT 2015</t>
  </si>
  <si>
    <t>B00AF62F5W</t>
  </si>
  <si>
    <t>Eve of Darkness: A Marked Novel</t>
  </si>
  <si>
    <t>Day, S. J.</t>
  </si>
  <si>
    <t>St. Catharines</t>
  </si>
  <si>
    <t>L2S 3K5</t>
  </si>
  <si>
    <t>D01-8243660-8838353</t>
  </si>
  <si>
    <t>Sat Aug 01 19:18:24 PDT 2015</t>
  </si>
  <si>
    <t>M5P 3C2</t>
  </si>
  <si>
    <t>D01-8952385-5124133</t>
  </si>
  <si>
    <t>Sat Aug 01 21:19:36 PDT 2015</t>
  </si>
  <si>
    <t>B00P63OA6G</t>
  </si>
  <si>
    <t>The White Boy Shuffle: A Novel</t>
  </si>
  <si>
    <t>Beatty, Paul</t>
  </si>
  <si>
    <t>T2K 1A4</t>
  </si>
  <si>
    <t>D01-4781046-2285453</t>
  </si>
  <si>
    <t>Sat Aug 01 01:21:16 PDT 2015</t>
  </si>
  <si>
    <t>B00R19EYE6</t>
  </si>
  <si>
    <t>Naughty Little Wishes (Entangled Brazen)</t>
  </si>
  <si>
    <t>M5M 3Z1</t>
  </si>
  <si>
    <t>D01-4050315-4759050</t>
  </si>
  <si>
    <t>Sat Aug 01 01:28:44 PDT 2015</t>
  </si>
  <si>
    <t>Brandon</t>
  </si>
  <si>
    <t>R7B 2H9</t>
  </si>
  <si>
    <t>D01-7599737-9901421</t>
  </si>
  <si>
    <t>Sat Aug 01 02:01:39 PDT 2015</t>
  </si>
  <si>
    <t>Oro Medonte</t>
  </si>
  <si>
    <t>L0L 2L0</t>
  </si>
  <si>
    <t>D01-0538302-4797466</t>
  </si>
  <si>
    <t>Sat Aug 01 02:34:48 PDT 2015</t>
  </si>
  <si>
    <t>N6H 5W8</t>
  </si>
  <si>
    <t>D01-3915436-3544051</t>
  </si>
  <si>
    <t>Sat Aug 01 19:55:53 PDT 2015</t>
  </si>
  <si>
    <t>B005G4AABO</t>
  </si>
  <si>
    <t>The Samurai's Garden: A Novel</t>
  </si>
  <si>
    <t>Tsukiyama, Gail</t>
  </si>
  <si>
    <t>K2A 3A5</t>
  </si>
  <si>
    <t>D01-0968856-9462669</t>
  </si>
  <si>
    <t>Sat Aug 01 19:42:44 PDT 2015</t>
  </si>
  <si>
    <t>B003JTHZ70</t>
  </si>
  <si>
    <t>Dream Park</t>
  </si>
  <si>
    <t>Niven, Larry</t>
  </si>
  <si>
    <t>Halifax</t>
  </si>
  <si>
    <t>NS</t>
  </si>
  <si>
    <t>B3K 1E3</t>
  </si>
  <si>
    <t>D01-2451497-3840930</t>
  </si>
  <si>
    <t>Sat Aug 01 22:17:10 PDT 2015</t>
  </si>
  <si>
    <t>B004JF5YU8</t>
  </si>
  <si>
    <t>When Christ and His Saints Slept</t>
  </si>
  <si>
    <t>M6S 3H2</t>
  </si>
  <si>
    <t>D01-9945544-4550347</t>
  </si>
  <si>
    <t>Sat Aug 01 20:02:40 PDT 2015</t>
  </si>
  <si>
    <t>B00DA6XJ8Q</t>
  </si>
  <si>
    <t>Adventures on the Wine Route: A Wine Buyer's Tour of France</t>
  </si>
  <si>
    <t>Lynch, Kermit</t>
  </si>
  <si>
    <t>Montreal-Ouest</t>
  </si>
  <si>
    <t>H4X 2G1</t>
  </si>
  <si>
    <t>D01-9078715-3507843</t>
  </si>
  <si>
    <t>Sat Aug 01 03:51:05 PDT 2015</t>
  </si>
  <si>
    <t>B00S59DUUU</t>
  </si>
  <si>
    <t>Yes!: My Improbable Journey to the Main Event of WrestleMania</t>
  </si>
  <si>
    <t>Bryan, Daniel</t>
  </si>
  <si>
    <t>L5J4J7</t>
  </si>
  <si>
    <t>D01-6825856-0093450</t>
  </si>
  <si>
    <t>Sat Aug 01 04:04:41 PDT 2015</t>
  </si>
  <si>
    <t>Whitehorse</t>
  </si>
  <si>
    <t>Yukon</t>
  </si>
  <si>
    <t>Y1A 0A2</t>
  </si>
  <si>
    <t>D01-7980242-7011403</t>
  </si>
  <si>
    <t>Sat Aug 01 20:04:57 PDT 2015</t>
  </si>
  <si>
    <t>T2Z 1S4</t>
  </si>
  <si>
    <t>D01-8816467-5056268</t>
  </si>
  <si>
    <t>Sat Aug 01 20:28:36 PDT 2015</t>
  </si>
  <si>
    <t>B009LRWWD6</t>
  </si>
  <si>
    <t>Fly Away</t>
  </si>
  <si>
    <t>Fort Frances</t>
  </si>
  <si>
    <t>P9A 3M2</t>
  </si>
  <si>
    <t>D01-4539031-9558350</t>
  </si>
  <si>
    <t>Sat Aug 01 20:35:34 PDT 2015</t>
  </si>
  <si>
    <t>B009LRWH3Q</t>
  </si>
  <si>
    <t>Accused: A Rosato &amp; DiNunzio Novel</t>
  </si>
  <si>
    <t>Scottoline, Lisa</t>
  </si>
  <si>
    <t>H4A 2H1</t>
  </si>
  <si>
    <t>D01-4156577-6788103</t>
  </si>
  <si>
    <t>Sat Aug 01 23:35:44 PDT 2015</t>
  </si>
  <si>
    <t>B00ERWUPH0</t>
  </si>
  <si>
    <t>Where Monsters Dwell</t>
  </si>
  <si>
    <t>Brekke, JÃ¸rgen</t>
  </si>
  <si>
    <t>V6G 3H6</t>
  </si>
  <si>
    <t>D01-3614512-7149010</t>
  </si>
  <si>
    <t>Sat Aug 01 20:36:56 PDT 2015</t>
  </si>
  <si>
    <t>B00X3GBHHI</t>
  </si>
  <si>
    <t>Baby's Got Bite (Entangled Covet)</t>
  </si>
  <si>
    <t>Havens, Candace</t>
  </si>
  <si>
    <t>M6S 3N4</t>
  </si>
  <si>
    <t>D01-5631185-1927025</t>
  </si>
  <si>
    <t>Sat Aug 01 06:17:15 PDT 2015</t>
  </si>
  <si>
    <t>B0010SKT5M</t>
  </si>
  <si>
    <t>Love the One You're With</t>
  </si>
  <si>
    <t>Giffin, Emily</t>
  </si>
  <si>
    <t>Maple Ridge</t>
  </si>
  <si>
    <t>V2W 1X1</t>
  </si>
  <si>
    <t>D01-1781917-7903965</t>
  </si>
  <si>
    <t>Sat Aug 01 20:58:18 PDT 2015</t>
  </si>
  <si>
    <t>B00JYYBCP0</t>
  </si>
  <si>
    <t>His Billion Dollar Baby (Entangled Indulgence)</t>
  </si>
  <si>
    <t>Nolan, Lea</t>
  </si>
  <si>
    <t>L5M 3E9</t>
  </si>
  <si>
    <t>B00UG12SRG</t>
  </si>
  <si>
    <t>The Millionaire's Unexpected Proposal (Entangled Indulgence)</t>
  </si>
  <si>
    <t>Peden, Jane</t>
  </si>
  <si>
    <t>B00UG12SRQ</t>
  </si>
  <si>
    <t>The Millionaire's Forever (Entangled Indulgence)</t>
  </si>
  <si>
    <t>Weiss, Sonya</t>
  </si>
  <si>
    <t>B00XU06F9W</t>
  </si>
  <si>
    <t>Revenge Best Served Hot (Entangled Indulgence)</t>
  </si>
  <si>
    <t>Braun, Jackie</t>
  </si>
  <si>
    <t>B00ZON5L34</t>
  </si>
  <si>
    <t>The Prince's Runaway Lover (Entangled Indulgence)</t>
  </si>
  <si>
    <t>Covington, Robin</t>
  </si>
  <si>
    <t>B00X3IAXGM</t>
  </si>
  <si>
    <t>Kissing Mr. Wrong (Entangled Lovestruck)</t>
  </si>
  <si>
    <t>Carpenter, Kerri</t>
  </si>
  <si>
    <t>B00O79WFXK</t>
  </si>
  <si>
    <t>Flirting With The Competition (Entangled Lovestruck)</t>
  </si>
  <si>
    <t>D01-4116193-8192238</t>
  </si>
  <si>
    <t>Sat Aug 01 20:52:06 PDT 2015</t>
  </si>
  <si>
    <t>B003P8QDHI</t>
  </si>
  <si>
    <t>My Nest Isn't Empty, It Just Has More Closet Space: The Amazing Adventures of an Ordinary Woman</t>
  </si>
  <si>
    <t>S7V 1B5</t>
  </si>
  <si>
    <t>D01-3862140-7943318</t>
  </si>
  <si>
    <t>Sun Aug 02 01:40:46 PDT 2015</t>
  </si>
  <si>
    <t>B00ID8G65Y</t>
  </si>
  <si>
    <t>Body Mind Balancing: Using Your Mind to Heal Your Body</t>
  </si>
  <si>
    <t>Osho</t>
  </si>
  <si>
    <t>Desboro</t>
  </si>
  <si>
    <t>N0H 1K0</t>
  </si>
  <si>
    <t>D01-0031480-5850576</t>
  </si>
  <si>
    <t>Sun Aug 02 01:42:15 PDT 2015</t>
  </si>
  <si>
    <t>B00ID8G6C2</t>
  </si>
  <si>
    <t>The Book of Women: Celebrating the Female Spirit</t>
  </si>
  <si>
    <t>D01-1041121-4109714</t>
  </si>
  <si>
    <t>Sun Aug 02 01:42:34 PDT 2015</t>
  </si>
  <si>
    <t>B003E4CYCQ</t>
  </si>
  <si>
    <t>Intimacy: Trusting Oneself and the Other</t>
  </si>
  <si>
    <t>D01-7412219-3958623</t>
  </si>
  <si>
    <t>Sat Aug 01 21:22:35 PDT 2015</t>
  </si>
  <si>
    <t>B001IWL2CY</t>
  </si>
  <si>
    <t>Hybrids</t>
  </si>
  <si>
    <t>Sawyer, Robert J.</t>
  </si>
  <si>
    <t>Sauble Beach</t>
  </si>
  <si>
    <t>N0H 2G0</t>
  </si>
  <si>
    <t>D01-3311130-6078435</t>
  </si>
  <si>
    <t>Sat Aug 01 22:12:38 PDT 2015</t>
  </si>
  <si>
    <t>B00ILY5BY2</t>
  </si>
  <si>
    <t>Willful Child</t>
  </si>
  <si>
    <t>Erikson, Steven</t>
  </si>
  <si>
    <t>T3M 0H4</t>
  </si>
  <si>
    <t>D01-8858777-1299442</t>
  </si>
  <si>
    <t>Sat Aug 01 21:47:30 PDT 2015</t>
  </si>
  <si>
    <t>B002KYHZLQ</t>
  </si>
  <si>
    <t>Gardens of the Moon: Book One of The Malazan Book of the Fallen</t>
  </si>
  <si>
    <t>montreal</t>
  </si>
  <si>
    <t>H4E1L5</t>
  </si>
  <si>
    <t>D01-1026959-0560640</t>
  </si>
  <si>
    <t>Sat Aug 01 07:26:39 PDT 2015</t>
  </si>
  <si>
    <t>B008MWG8ZE</t>
  </si>
  <si>
    <t>The Moscow Club</t>
  </si>
  <si>
    <t>Finder, Joseph</t>
  </si>
  <si>
    <t>V2N 0C9</t>
  </si>
  <si>
    <t>D01-5750178-8019434</t>
  </si>
  <si>
    <t>Sat Aug 01 21:49:30 PDT 2015</t>
  </si>
  <si>
    <t>B00CQYAU8K</t>
  </si>
  <si>
    <t>A Man of His Own</t>
  </si>
  <si>
    <t>D01-6475309-7443462</t>
  </si>
  <si>
    <t>Sat Aug 01 22:02:25 PDT 2015</t>
  </si>
  <si>
    <t>M5P 2Y9</t>
  </si>
  <si>
    <t>D01-2098067-4336624</t>
  </si>
  <si>
    <t>Sat Aug 01 07:42:21 PDT 2015</t>
  </si>
  <si>
    <t>H3X 3R9</t>
  </si>
  <si>
    <t>D01-2111687-0093723</t>
  </si>
  <si>
    <t>Sun Aug 02 04:05:49 PDT 2015</t>
  </si>
  <si>
    <t>S7N 2M4</t>
  </si>
  <si>
    <t>D01-4589446-4739810</t>
  </si>
  <si>
    <t>Sat Aug 01 07:52:15 PDT 2015</t>
  </si>
  <si>
    <t>B00UFT476O</t>
  </si>
  <si>
    <t>Getting Lucky Number Seven (Entangled Embrace)</t>
  </si>
  <si>
    <t>Oakville</t>
  </si>
  <si>
    <t>L6H2P5</t>
  </si>
  <si>
    <t>D01-7292396-6445403</t>
  </si>
  <si>
    <t>Sat Aug 01 07:53:33 PDT 2015</t>
  </si>
  <si>
    <t>B007TJ53SY</t>
  </si>
  <si>
    <t>Memoirs of an Imaginary Friend: A Novel</t>
  </si>
  <si>
    <t>Dicks, Matthew</t>
  </si>
  <si>
    <t>D01-1742660-3232248</t>
  </si>
  <si>
    <t>Sat Aug 01 22:33:12 PDT 2015</t>
  </si>
  <si>
    <t>Saanichton</t>
  </si>
  <si>
    <t>V8M 1M9</t>
  </si>
  <si>
    <t>D01-7776781-2347215</t>
  </si>
  <si>
    <t>Sat Aug 01 23:15:46 PDT 2015</t>
  </si>
  <si>
    <t>T3K 1X9</t>
  </si>
  <si>
    <t>D01-2052076-2925708</t>
  </si>
  <si>
    <t>Sun Aug 02 05:02:27 PDT 2015</t>
  </si>
  <si>
    <t>B00WDX1AO2</t>
  </si>
  <si>
    <t>Falling For His Best Friend (Entangled Brazen)</t>
  </si>
  <si>
    <t>Robert, Katee</t>
  </si>
  <si>
    <t>Burnaby</t>
  </si>
  <si>
    <t>V5G 4B1</t>
  </si>
  <si>
    <t>D01-5956323-0365401</t>
  </si>
  <si>
    <t>Sat Aug 01 08:22:04 PDT 2015</t>
  </si>
  <si>
    <t>B0017SWSCW</t>
  </si>
  <si>
    <t>A Prisoner of Birth</t>
  </si>
  <si>
    <t>L6Z 2T4</t>
  </si>
  <si>
    <t>D01-9321968-9075466</t>
  </si>
  <si>
    <t>Sat Aug 01 23:00:12 PDT 2015</t>
  </si>
  <si>
    <t>Brentwood Bay</t>
  </si>
  <si>
    <t>V8M 1B2</t>
  </si>
  <si>
    <t>D01-9088733-5595242</t>
  </si>
  <si>
    <t>Sat Aug 01 23:43:46 PDT 2015</t>
  </si>
  <si>
    <t>K1K 4R1</t>
  </si>
  <si>
    <t>B003R0LC3O</t>
  </si>
  <si>
    <t>The Hare with Amber Eyes: A Family's Century of Art and Loss</t>
  </si>
  <si>
    <t>Waal, Edmund de</t>
  </si>
  <si>
    <t>D01-5739484-0739102</t>
  </si>
  <si>
    <t>Sat Aug 01 23:43:12 PDT 2015</t>
  </si>
  <si>
    <t>N6G 4N4</t>
  </si>
  <si>
    <t>D01-5035786-7768015</t>
  </si>
  <si>
    <t>Sun Aug 02 00:21:02 PDT 2015</t>
  </si>
  <si>
    <t>B00HFU5AUS</t>
  </si>
  <si>
    <t>The Bloodline Feud: A Merchant Princes Omnibus</t>
  </si>
  <si>
    <t>Stross, Charles</t>
  </si>
  <si>
    <t>Kyndhurst</t>
  </si>
  <si>
    <t>K0E 1N0</t>
  </si>
  <si>
    <t>D01-5739109-0380700</t>
  </si>
  <si>
    <t>Sun Aug 02 00:02:56 PDT 2015</t>
  </si>
  <si>
    <t>B00386MRFY</t>
  </si>
  <si>
    <t>The Demon of Dakar: A Mystery</t>
  </si>
  <si>
    <t>Eriksson, Kjell</t>
  </si>
  <si>
    <t>Advocate Harbour</t>
  </si>
  <si>
    <t>B0M1A0</t>
  </si>
  <si>
    <t>D01-0435562-8400959</t>
  </si>
  <si>
    <t>Sun Aug 02 06:25:19 PDT 2015</t>
  </si>
  <si>
    <t>Bridgewater</t>
  </si>
  <si>
    <t>B4V 2V6</t>
  </si>
  <si>
    <t>D01-9789400-3059436</t>
  </si>
  <si>
    <t>Sun Aug 02 01:13:58 PDT 2015</t>
  </si>
  <si>
    <t>B00BMKMK3M</t>
  </si>
  <si>
    <t>One Day in the Life of Ivan Denisovich: A Novel</t>
  </si>
  <si>
    <t>Solzhenitsyn, Aleksandr</t>
  </si>
  <si>
    <t>V8M 2H7</t>
  </si>
  <si>
    <t>D01-5092446-1299430</t>
  </si>
  <si>
    <t>Sun Aug 02 00:26:02 PDT 2015</t>
  </si>
  <si>
    <t>B00R16X3KA</t>
  </si>
  <si>
    <t>The Heart of Betrayal</t>
  </si>
  <si>
    <t>Selwyn</t>
  </si>
  <si>
    <t>K9J 6X4</t>
  </si>
  <si>
    <t>D01-0059766-0368257</t>
  </si>
  <si>
    <t>Sun Aug 02 00:59:39 PDT 2015</t>
  </si>
  <si>
    <t>B00F1RE1H0</t>
  </si>
  <si>
    <t>Shotgun Lovesongs: A Novel</t>
  </si>
  <si>
    <t>Butler, Nickolas</t>
  </si>
  <si>
    <t>L7C0A1</t>
  </si>
  <si>
    <t>D01-9537979-7257820</t>
  </si>
  <si>
    <t>Sun Aug 02 01:07:16 PDT 2015</t>
  </si>
  <si>
    <t>R3Y 0E1</t>
  </si>
  <si>
    <t>D01-7490857-0928916</t>
  </si>
  <si>
    <t>Sun Aug 02 07:13:38 PDT 2015</t>
  </si>
  <si>
    <t>Antigonish</t>
  </si>
  <si>
    <t>B2G 2H8</t>
  </si>
  <si>
    <t>D01-9605764-2488013</t>
  </si>
  <si>
    <t>Sun Aug 02 03:00:55 PDT 2015</t>
  </si>
  <si>
    <t>B0071W4VG4</t>
  </si>
  <si>
    <t>Oblivion: A Memoir</t>
  </si>
  <si>
    <t>Abad, HÃ©ctor</t>
  </si>
  <si>
    <t>T3L 2N7</t>
  </si>
  <si>
    <t>D01-5012140-1552668</t>
  </si>
  <si>
    <t>Sat Aug 01 09:51:50 PDT 2015</t>
  </si>
  <si>
    <t>T1H 0Y7</t>
  </si>
  <si>
    <t>D01-1851240-4584030</t>
  </si>
  <si>
    <t>Sun Aug 02 03:42:30 PDT 2015</t>
  </si>
  <si>
    <t>B00QQWJ0E8</t>
  </si>
  <si>
    <t>Summer Secrets: A Novel</t>
  </si>
  <si>
    <t>V8X 0A6</t>
  </si>
  <si>
    <t>D01-8875927-2147419</t>
  </si>
  <si>
    <t>Sun Aug 02 02:52:43 PDT 2015</t>
  </si>
  <si>
    <t>B00R1B5XK8</t>
  </si>
  <si>
    <t>The Year's Best Science Fiction: Thirty-Second Annual Collection</t>
  </si>
  <si>
    <t>V6E 4N5</t>
  </si>
  <si>
    <t>D01-0292418-2401656</t>
  </si>
  <si>
    <t>Sun Aug 02 04:06:46 PDT 2015</t>
  </si>
  <si>
    <t>B00N6M91DQ</t>
  </si>
  <si>
    <t>If I Could Turn Back Time: A Novel</t>
  </si>
  <si>
    <t>Harbison, Beth</t>
  </si>
  <si>
    <t>V8N2C6</t>
  </si>
  <si>
    <t>D01-1330559-6819158</t>
  </si>
  <si>
    <t>Sun Aug 02 03:50:29 PDT 2015</t>
  </si>
  <si>
    <t>B00GL3XJFS</t>
  </si>
  <si>
    <t>Lick</t>
  </si>
  <si>
    <t>Scott, Kylie</t>
  </si>
  <si>
    <t>T3L 2K6</t>
  </si>
  <si>
    <t>D01-1193271-8870313</t>
  </si>
  <si>
    <t>Sun Aug 02 04:00:06 PDT 2015</t>
  </si>
  <si>
    <t>B00R697CJU</t>
  </si>
  <si>
    <t>The Suspicion at Sanditon (Or, The Disappearance of Lady Denham)</t>
  </si>
  <si>
    <t>Bebris, Carrie</t>
  </si>
  <si>
    <t>V6A 1S9</t>
  </si>
  <si>
    <t>D01-3431008-0336265</t>
  </si>
  <si>
    <t>Sun Aug 02 03:43:11 PDT 2015</t>
  </si>
  <si>
    <t>B003JH8M74</t>
  </si>
  <si>
    <t>Reaper's Gale: Book Seven of The Malazan Book of the Fallen</t>
  </si>
  <si>
    <t>T5E 4Z1</t>
  </si>
  <si>
    <t>D01-5061736-1523825</t>
  </si>
  <si>
    <t>Sat Aug 01 10:22:08 PDT 2015</t>
  </si>
  <si>
    <t>B008PBYW7I</t>
  </si>
  <si>
    <t>Unconscious Branding: How Neuroscience Can Empower (and Inspire) Marketing</t>
  </si>
  <si>
    <t>Van Praet, Douglas</t>
  </si>
  <si>
    <t>Millbrook</t>
  </si>
  <si>
    <t>L0A1G0</t>
  </si>
  <si>
    <t>D01-4526258-3446350</t>
  </si>
  <si>
    <t>Sun Aug 02 04:17:26 PDT 2015</t>
  </si>
  <si>
    <t>B00ZOK7VVC</t>
  </si>
  <si>
    <t>His Millionaire Maid (Entangled Lovestruck)</t>
  </si>
  <si>
    <t>Kwan, Coleen</t>
  </si>
  <si>
    <t>B00X3HIUJA</t>
  </si>
  <si>
    <t>The Hookup Hoax (Entangled Lovestruck)</t>
  </si>
  <si>
    <t>Thurmeier, Heather</t>
  </si>
  <si>
    <t>D01-3464713-3107104</t>
  </si>
  <si>
    <t>Sun Aug 02 04:37:44 PDT 2015</t>
  </si>
  <si>
    <t>B0089VOT5E</t>
  </si>
  <si>
    <t>The Well of Stars</t>
  </si>
  <si>
    <t>Reed, Robert</t>
  </si>
  <si>
    <t>H3J 1T3</t>
  </si>
  <si>
    <t>D01-4194580-3046335</t>
  </si>
  <si>
    <t>Sun Aug 02 04:43:43 PDT 2015</t>
  </si>
  <si>
    <t>H3C 3R6</t>
  </si>
  <si>
    <t>D01-2265064-8461016</t>
  </si>
  <si>
    <t>Sun Aug 02 04:32:50 PDT 2015</t>
  </si>
  <si>
    <t>B00NKBSJ7M</t>
  </si>
  <si>
    <t>The Perfume Garden: A Novel</t>
  </si>
  <si>
    <t>Brown, Kate Lord</t>
  </si>
  <si>
    <t>Quispamsis</t>
  </si>
  <si>
    <t>NB</t>
  </si>
  <si>
    <t>E2E 4Z3</t>
  </si>
  <si>
    <t>D01-2167152-7015009</t>
  </si>
  <si>
    <t>Sat Aug 01 10:41:14 PDT 2015</t>
  </si>
  <si>
    <t>H3J 0A9</t>
  </si>
  <si>
    <t>D01-0740258-4339819</t>
  </si>
  <si>
    <t>Sat Aug 01 10:41:22 PDT 2015</t>
  </si>
  <si>
    <t>B008S0E5ZA</t>
  </si>
  <si>
    <t>Peace</t>
  </si>
  <si>
    <t>Wolfe, Gene</t>
  </si>
  <si>
    <t>V0H 1R0</t>
  </si>
  <si>
    <t>D01-5448289-4506510</t>
  </si>
  <si>
    <t>Sun Aug 02 08:34:01 PDT 2015</t>
  </si>
  <si>
    <t>N6G 5M1</t>
  </si>
  <si>
    <t>D01-3471278-5503909</t>
  </si>
  <si>
    <t>Sun Aug 02 05:46:43 PDT 2015</t>
  </si>
  <si>
    <t>B000YJ85BI</t>
  </si>
  <si>
    <t>The Last Colony</t>
  </si>
  <si>
    <t>Timmins</t>
  </si>
  <si>
    <t>P4R 0B1</t>
  </si>
  <si>
    <t>D01-6345105-8772137</t>
  </si>
  <si>
    <t>Sun Aug 02 08:45:23 PDT 2015</t>
  </si>
  <si>
    <t>B00CK51JT4</t>
  </si>
  <si>
    <t>His Risk to Take  (an Entangled Select novella)</t>
  </si>
  <si>
    <t>Bailey, Tessa</t>
  </si>
  <si>
    <t>T2Z 3J8</t>
  </si>
  <si>
    <t>D01-6283829-4679061</t>
  </si>
  <si>
    <t>Sat Aug 01 11:14:17 PDT 2015</t>
  </si>
  <si>
    <t>B004OA649S</t>
  </si>
  <si>
    <t>Countdown: A Joe Ledger Short Prequel Short Story to Patient Zero</t>
  </si>
  <si>
    <t>Maberry, Jonathan</t>
  </si>
  <si>
    <t>M6N4X6</t>
  </si>
  <si>
    <t>D01-3614448-3949728</t>
  </si>
  <si>
    <t>Sun Aug 02 08:53:45 PDT 2015</t>
  </si>
  <si>
    <t>B00BFQEG76</t>
  </si>
  <si>
    <t>Wrong Bed, Right Guy (Entangled Brazen)</t>
  </si>
  <si>
    <t>V3T 1V1</t>
  </si>
  <si>
    <t>D01-0333744-6367957</t>
  </si>
  <si>
    <t>Sun Aug 02 06:31:39 PDT 2015</t>
  </si>
  <si>
    <t>D01-4142132-5800044</t>
  </si>
  <si>
    <t>Sun Aug 02 07:02:07 PDT 2015</t>
  </si>
  <si>
    <t>B003P9VZF2</t>
  </si>
  <si>
    <t>Still Missing</t>
  </si>
  <si>
    <t>Chateauguay</t>
  </si>
  <si>
    <t>J6K 1W8</t>
  </si>
  <si>
    <t>D01-7967044-6074217</t>
  </si>
  <si>
    <t>Sat Aug 01 11:55:46 PDT 2015</t>
  </si>
  <si>
    <t>B00F8FXG8U</t>
  </si>
  <si>
    <t>Crash Into Me (Entangled Brazen)</t>
  </si>
  <si>
    <t>Wolff, Tracy</t>
  </si>
  <si>
    <t>T5K 2Y2</t>
  </si>
  <si>
    <t>D01-0033256-3809622</t>
  </si>
  <si>
    <t>Sun Aug 02 07:36:05 PDT 2015</t>
  </si>
  <si>
    <t>arundel</t>
  </si>
  <si>
    <t>J0T 1A0</t>
  </si>
  <si>
    <t>D01-3366630-0003838</t>
  </si>
  <si>
    <t>Sat Aug 01 12:21:30 PDT 2015</t>
  </si>
  <si>
    <t>B00LKRBFQA</t>
  </si>
  <si>
    <t>Dead Companies Walking: How A Hedge Fund Manager Finds Opportunity in Unexpected Places</t>
  </si>
  <si>
    <t>Fearon, Scott</t>
  </si>
  <si>
    <t>L6B 0P5</t>
  </si>
  <si>
    <t>D01-3148855-9860835</t>
  </si>
  <si>
    <t>Sun Aug 02 08:05:09 PDT 2015</t>
  </si>
  <si>
    <t>B00R69XLJU</t>
  </si>
  <si>
    <t>After the Storm: A Kate Burkholder Novel</t>
  </si>
  <si>
    <t>Castillo, Linda</t>
  </si>
  <si>
    <t>SIDNEY</t>
  </si>
  <si>
    <t>V8L 0A5</t>
  </si>
  <si>
    <t>D01-4981618-3523864</t>
  </si>
  <si>
    <t>Sat Aug 01 12:39:42 PDT 2015</t>
  </si>
  <si>
    <t>B003JH8LPW</t>
  </si>
  <si>
    <t>Digital Fortress: A Thriller</t>
  </si>
  <si>
    <t>Brown, Dan</t>
  </si>
  <si>
    <t>V9B 0G3</t>
  </si>
  <si>
    <t>D01-9990990-3539823</t>
  </si>
  <si>
    <t>Sat Aug 01 13:23:38 PDT 2015</t>
  </si>
  <si>
    <t>B00YM40MFS</t>
  </si>
  <si>
    <t>Bind Me Before You Go (Entangled Brazen)</t>
  </si>
  <si>
    <t>Kincaid, Harper</t>
  </si>
  <si>
    <t>V6K 4V1</t>
  </si>
  <si>
    <t>B00YM7LWPO</t>
  </si>
  <si>
    <t>Over The Top (Entangled Brazen)</t>
  </si>
  <si>
    <t>Zanetti, Rebecca</t>
  </si>
  <si>
    <t>D01-8777230-9094347</t>
  </si>
  <si>
    <t>Sun Aug 02 08:51:01 PDT 2015</t>
  </si>
  <si>
    <t>B006JJPH86</t>
  </si>
  <si>
    <t>Tasteful Nudes: ...and Other Misguided Attempts at Personal Growth and Validation</t>
  </si>
  <si>
    <t>Hill, Dave</t>
  </si>
  <si>
    <t>V6H 3R1</t>
  </si>
  <si>
    <t>D01-2575834-5418515</t>
  </si>
  <si>
    <t>Sun Aug 02 11:01:18 PDT 2015</t>
  </si>
  <si>
    <t>B004N635WC</t>
  </si>
  <si>
    <t>Cross: A Novel</t>
  </si>
  <si>
    <t>L3V 7T9</t>
  </si>
  <si>
    <t>D01-6309414-1617657</t>
  </si>
  <si>
    <t>Sun Aug 02 09:18:01 PDT 2015</t>
  </si>
  <si>
    <t>B00J6UKA9G</t>
  </si>
  <si>
    <t>The Seduction Game (Entangled Indulgence)</t>
  </si>
  <si>
    <t>Shortt, Emma</t>
  </si>
  <si>
    <t>B3A 3T8</t>
  </si>
  <si>
    <t>D01-8341365-3936659</t>
  </si>
  <si>
    <t>Sat Aug 01 13:53:30 PDT 2015</t>
  </si>
  <si>
    <t>B00Z60NAIS</t>
  </si>
  <si>
    <t>Blackburn: A Novel</t>
  </si>
  <si>
    <t>Denton, Bradley</t>
  </si>
  <si>
    <t>D01-3129353-4371819</t>
  </si>
  <si>
    <t>Sat Aug 01 13:53:40 PDT 2015</t>
  </si>
  <si>
    <t>B00R697C86</t>
  </si>
  <si>
    <t>Last First Snow</t>
  </si>
  <si>
    <t>Plattsville</t>
  </si>
  <si>
    <t>N0J1S0</t>
  </si>
  <si>
    <t>D01-1368528-7424631</t>
  </si>
  <si>
    <t>Sat Aug 01 13:54:41 PDT 2015</t>
  </si>
  <si>
    <t>B00HXZZXSO</t>
  </si>
  <si>
    <t>Full Fathom Five: A Novel of the Craft Sequence</t>
  </si>
  <si>
    <t>D01-3321885-3421747</t>
  </si>
  <si>
    <t>Sun Aug 02 11:26:00 PDT 2015</t>
  </si>
  <si>
    <t>M5N 1W4</t>
  </si>
  <si>
    <t>D01-5582624-9863310</t>
  </si>
  <si>
    <t>Sun Aug 02 11:35:34 PDT 2015</t>
  </si>
  <si>
    <t>B00C2RSA9C</t>
  </si>
  <si>
    <t>The Human Division</t>
  </si>
  <si>
    <t>Prince Edward Island</t>
  </si>
  <si>
    <t>C1A 7S1</t>
  </si>
  <si>
    <t>D01-8150288-8941768</t>
  </si>
  <si>
    <t>Sun Aug 02 11:43:58 PDT 2015</t>
  </si>
  <si>
    <t>B009LRWVVY</t>
  </si>
  <si>
    <t>Scarlet</t>
  </si>
  <si>
    <t>Meyer, Marissa</t>
  </si>
  <si>
    <t>T3Z 3C4</t>
  </si>
  <si>
    <t>D01-8664350-5904925</t>
  </si>
  <si>
    <t>Sun Aug 02 11:46:58 PDT 2015</t>
  </si>
  <si>
    <t>B005J4EYI6</t>
  </si>
  <si>
    <t>Sunrise with a Notorious Lord</t>
  </si>
  <si>
    <t>Hawkins, Alexandra</t>
  </si>
  <si>
    <t>De Winton</t>
  </si>
  <si>
    <t>T0L 0X0</t>
  </si>
  <si>
    <t>D01-5497283-7959359</t>
  </si>
  <si>
    <t>Sun Aug 02 11:47:52 PDT 2015</t>
  </si>
  <si>
    <t>B0080K3KD6</t>
  </si>
  <si>
    <t>All Afternoon with a Scandalous Marquess</t>
  </si>
  <si>
    <t>D01-0441237-9444155</t>
  </si>
  <si>
    <t>Sun Aug 02 11:48:52 PDT 2015</t>
  </si>
  <si>
    <t>B008YBCKPU</t>
  </si>
  <si>
    <t>Dusk with a Dangerous Duke</t>
  </si>
  <si>
    <t>D01-8380022-3408949</t>
  </si>
  <si>
    <t>Sun Aug 02 11:50:32 PDT 2015</t>
  </si>
  <si>
    <t>B00DA7HHEW</t>
  </si>
  <si>
    <t>Twilight with the Infamous Earl</t>
  </si>
  <si>
    <t>D01-0106358-4185565</t>
  </si>
  <si>
    <t>Sun Aug 02 10:15:17 PDT 2015</t>
  </si>
  <si>
    <t>N3T 0C6</t>
  </si>
  <si>
    <t>D01-5628179-0269748</t>
  </si>
  <si>
    <t>Sun Aug 02 12:28:32 PDT 2015</t>
  </si>
  <si>
    <t>D01-2255080-8659163</t>
  </si>
  <si>
    <t>Sun Aug 02 10:18:37 PDT 2015</t>
  </si>
  <si>
    <t>B003R0LBVC</t>
  </si>
  <si>
    <t>Wicked Appetite</t>
  </si>
  <si>
    <t>Evanovich, Janet</t>
  </si>
  <si>
    <t>York</t>
  </si>
  <si>
    <t>M6N 1V1</t>
  </si>
  <si>
    <t>D01-7959753-1920948</t>
  </si>
  <si>
    <t>Sun Aug 02 12:36:30 PDT 2015</t>
  </si>
  <si>
    <t>B000R3NNDQ</t>
  </si>
  <si>
    <t>Our Iceberg Is Melting: Changing and Succeeding Under Any Conditions</t>
  </si>
  <si>
    <t>Kotter, John</t>
  </si>
  <si>
    <t>L5B4P2</t>
  </si>
  <si>
    <t>D01-4210842-3862643</t>
  </si>
  <si>
    <t>Sun Aug 02 10:32:49 PDT 2015</t>
  </si>
  <si>
    <t>D01-0708550-8487011</t>
  </si>
  <si>
    <t>Sat Aug 01 15:23:17 PDT 2015</t>
  </si>
  <si>
    <t>B00FO7RO9O</t>
  </si>
  <si>
    <t>The Good German</t>
  </si>
  <si>
    <t>Kanon, Joseph</t>
  </si>
  <si>
    <t>M5R 3N2</t>
  </si>
  <si>
    <t>D01-4210599-2860711</t>
  </si>
  <si>
    <t>Sun Aug 02 10:48:30 PDT 2015</t>
  </si>
  <si>
    <t>Milton</t>
  </si>
  <si>
    <t>L9T 0E8</t>
  </si>
  <si>
    <t>D01-3630712-1143319</t>
  </si>
  <si>
    <t>Sun Aug 02 13:14:56 PDT 2015</t>
  </si>
  <si>
    <t>B00WRI05U8</t>
  </si>
  <si>
    <t>Rules of Seduction (Entangled Brazen)</t>
  </si>
  <si>
    <t>Ryan, Joya</t>
  </si>
  <si>
    <t>S7N4A1</t>
  </si>
  <si>
    <t>D01-2292656-1789446</t>
  </si>
  <si>
    <t>Sat Aug 01 15:51:27 PDT 2015</t>
  </si>
  <si>
    <t>Hammonds Plains</t>
  </si>
  <si>
    <t>B4B 0A8</t>
  </si>
  <si>
    <t>D01-8920821-1752047</t>
  </si>
  <si>
    <t>Sun Aug 02 11:33:21 PDT 2015</t>
  </si>
  <si>
    <t>B00JD223ME</t>
  </si>
  <si>
    <t>Ugly Girls: A Novel</t>
  </si>
  <si>
    <t>Hunter, Lindsay</t>
  </si>
  <si>
    <t>St. John's</t>
  </si>
  <si>
    <t>Newfoundland</t>
  </si>
  <si>
    <t>A1C 1P2</t>
  </si>
  <si>
    <t>D01-2463723-5068737</t>
  </si>
  <si>
    <t>Sun Aug 02 11:46:42 PDT 2015</t>
  </si>
  <si>
    <t>B002ENBLM2</t>
  </si>
  <si>
    <t>Zoe's Tale</t>
  </si>
  <si>
    <t>D01-4072471-9964705</t>
  </si>
  <si>
    <t>Sun Aug 02 11:50:49 PDT 2015</t>
  </si>
  <si>
    <t>B003P9VZJ8</t>
  </si>
  <si>
    <t>Inspector Singh Investigates: A Most Peculiar Malaysian Murder</t>
  </si>
  <si>
    <t>Flint, Shamini</t>
  </si>
  <si>
    <t>M4V 2A5</t>
  </si>
  <si>
    <t>D01-5088038-3267108</t>
  </si>
  <si>
    <t>Sun Aug 02 11:56:01 PDT 2015</t>
  </si>
  <si>
    <t>B00HXZZXV6</t>
  </si>
  <si>
    <t>The House of the Four Winds: Book One of One Dozen Daughters</t>
  </si>
  <si>
    <t>Lackey, Mercedes</t>
  </si>
  <si>
    <t>L3P 3T4</t>
  </si>
  <si>
    <t>D01-9620193-6103339</t>
  </si>
  <si>
    <t>Sun Aug 02 14:18:51 PDT 2015</t>
  </si>
  <si>
    <t>B00OXU6E5S</t>
  </si>
  <si>
    <t>The Scarlet Gospels</t>
  </si>
  <si>
    <t>Barker, Clive</t>
  </si>
  <si>
    <t>Owen Sound</t>
  </si>
  <si>
    <t>N4K 6R5</t>
  </si>
  <si>
    <t>D01-2043150-5497860</t>
  </si>
  <si>
    <t>Sun Aug 02 12:17:06 PDT 2015</t>
  </si>
  <si>
    <t>Pitt Meadows</t>
  </si>
  <si>
    <t>V3Y 2S2</t>
  </si>
  <si>
    <t>D01-6882318-5772705</t>
  </si>
  <si>
    <t>Sun Aug 02 12:31:34 PDT 2015</t>
  </si>
  <si>
    <t>B00V38KAJO</t>
  </si>
  <si>
    <t>His Billion-Dollar Dilemma (Entangled Indulgence)</t>
  </si>
  <si>
    <t>Adams, Alexia</t>
  </si>
  <si>
    <t>D01-1547285-0745526</t>
  </si>
  <si>
    <t>Sun Aug 02 12:34:50 PDT 2015</t>
  </si>
  <si>
    <t>M4V 2S7</t>
  </si>
  <si>
    <t>D01-4901465-9364152</t>
  </si>
  <si>
    <t>Sun Aug 02 14:45:20 PDT 2015</t>
  </si>
  <si>
    <t>B00C74WXEI</t>
  </si>
  <si>
    <t>Protecting What's His (Entangled Brazen)</t>
  </si>
  <si>
    <t>D01-7628853-6960654</t>
  </si>
  <si>
    <t>Sat Aug 01 17:25:35 PDT 2015</t>
  </si>
  <si>
    <t>B009HP01I0</t>
  </si>
  <si>
    <t>The Ashford Affair</t>
  </si>
  <si>
    <t>Willig, Lauren</t>
  </si>
  <si>
    <t>YORKTON</t>
  </si>
  <si>
    <t>S3N 2Z4</t>
  </si>
  <si>
    <t>D01-9179381-4174406</t>
  </si>
  <si>
    <t>Sun Aug 02 13:08:21 PDT 2015</t>
  </si>
  <si>
    <t>Bridge Lake</t>
  </si>
  <si>
    <t>V0K 1E0</t>
  </si>
  <si>
    <t>D01-5335127-9005756</t>
  </si>
  <si>
    <t>Sun Aug 02 15:05:43 PDT 2015</t>
  </si>
  <si>
    <t>Thunder bay</t>
  </si>
  <si>
    <t>P7G1C5</t>
  </si>
  <si>
    <t>D01-8897614-2848603</t>
  </si>
  <si>
    <t>Sat Aug 01 17:29:31 PDT 2015</t>
  </si>
  <si>
    <t>B00L0I2HX4</t>
  </si>
  <si>
    <t>Complicated Women: Sex and Power in Pre-Code Hollywood</t>
  </si>
  <si>
    <t>LaSalle, Mick</t>
  </si>
  <si>
    <t>V3L 3C6</t>
  </si>
  <si>
    <t>D01-3880219-6857859</t>
  </si>
  <si>
    <t>Sun Aug 02 12:52:45 PDT 2015</t>
  </si>
  <si>
    <t>B00H6ETCUW</t>
  </si>
  <si>
    <t>That Summer: A Novel</t>
  </si>
  <si>
    <t>Knowlton</t>
  </si>
  <si>
    <t>J0E 1V0</t>
  </si>
  <si>
    <t>D01-6662317-6211102</t>
  </si>
  <si>
    <t>Sun Aug 02 13:02:40 PDT 2015</t>
  </si>
  <si>
    <t>B0077CT8CK</t>
  </si>
  <si>
    <t>Divided Minds: Twin Sisters and Their Journey Through Schizophrenia</t>
  </si>
  <si>
    <t>Spiro, Carolyn</t>
  </si>
  <si>
    <t>T1K 7Y6</t>
  </si>
  <si>
    <t>D01-4399737-4040048</t>
  </si>
  <si>
    <t>Sun Aug 02 13:18:43 PDT 2015</t>
  </si>
  <si>
    <t>K1R 5P5</t>
  </si>
  <si>
    <t>D01-7031486-8718418</t>
  </si>
  <si>
    <t>Sun Aug 02 13:22:11 PDT 2015</t>
  </si>
  <si>
    <t>B004OA62KY</t>
  </si>
  <si>
    <t>Night on Fire</t>
  </si>
  <si>
    <t>Corleone, Douglas</t>
  </si>
  <si>
    <t>Plenty</t>
  </si>
  <si>
    <t>S0L 2R0</t>
  </si>
  <si>
    <t>D01-4102291-9607051</t>
  </si>
  <si>
    <t>Sat Aug 01 17:53:13 PDT 2015</t>
  </si>
  <si>
    <t>B000FA5S52</t>
  </si>
  <si>
    <t>Evans to Betsy</t>
  </si>
  <si>
    <t>St John's</t>
  </si>
  <si>
    <t>A1B 2T6</t>
  </si>
  <si>
    <t>D01-1132920-0518610</t>
  </si>
  <si>
    <t>Sun Aug 02 13:17:48 PDT 2015</t>
  </si>
  <si>
    <t>B00BY5QX1K</t>
  </si>
  <si>
    <t>The Brothers: John Foster Dulles, Allen Dulles, and Their Secret World War</t>
  </si>
  <si>
    <t>Kinzer, Stephen</t>
  </si>
  <si>
    <t>Salt Spring Island</t>
  </si>
  <si>
    <t>V8K 1H8</t>
  </si>
  <si>
    <t>D01-3317060-0093440</t>
  </si>
  <si>
    <t>Sat Aug 01 17:53:32 PDT 2015</t>
  </si>
  <si>
    <t>B005E8AKG2</t>
  </si>
  <si>
    <t>Evan Only Knows</t>
  </si>
  <si>
    <t>D01-8495180-2630654</t>
  </si>
  <si>
    <t>Sun Aug 02 13:21:41 PDT 2015</t>
  </si>
  <si>
    <t>B00R69XNAW</t>
  </si>
  <si>
    <t>Book Scavenger</t>
  </si>
  <si>
    <t>Bertman, Jennifer Chambliss</t>
  </si>
  <si>
    <t>V8V 4M8</t>
  </si>
  <si>
    <t>D01-0806931-2512237</t>
  </si>
  <si>
    <t>Sun Aug 02 13:23:00 PDT 2015</t>
  </si>
  <si>
    <t>B00Q20YELI</t>
  </si>
  <si>
    <t>The Sign of the Cat</t>
  </si>
  <si>
    <t>Jonell, Lynne</t>
  </si>
  <si>
    <t>D01-6035605-6989058</t>
  </si>
  <si>
    <t>Sun Aug 02 13:24:50 PDT 2015</t>
  </si>
  <si>
    <t>B00BFQDH5I</t>
  </si>
  <si>
    <t>Treacherous Temptations (Entangled Scandalous)</t>
  </si>
  <si>
    <t>Vane, Victoria</t>
  </si>
  <si>
    <t>Belle Vallee</t>
  </si>
  <si>
    <t>P0J 1A0</t>
  </si>
  <si>
    <t>D01-5074363-7737842</t>
  </si>
  <si>
    <t>Sun Aug 02 13:25:40 PDT 2015</t>
  </si>
  <si>
    <t>B00H0V1TUC</t>
  </si>
  <si>
    <t>The Vacation</t>
  </si>
  <si>
    <t>Horvath, Polly</t>
  </si>
  <si>
    <t>D01-8656144-8838668</t>
  </si>
  <si>
    <t>Sun Aug 02 13:46:12 PDT 2015</t>
  </si>
  <si>
    <t>B00OXDJ3BW</t>
  </si>
  <si>
    <t>Beach Town</t>
  </si>
  <si>
    <t>Andrews, Mary Kay</t>
  </si>
  <si>
    <t>D01-9293214-7322536</t>
  </si>
  <si>
    <t>Sun Aug 02 16:12:21 PDT 2015</t>
  </si>
  <si>
    <t>B003G93YLY</t>
  </si>
  <si>
    <t>Elantris</t>
  </si>
  <si>
    <t>V6A 4G5</t>
  </si>
  <si>
    <t>D01-0800216-7796136</t>
  </si>
  <si>
    <t>Sun Aug 02 16:14:42 PDT 2015</t>
  </si>
  <si>
    <t>V7P 1X5</t>
  </si>
  <si>
    <t>D01-3277638-3729643</t>
  </si>
  <si>
    <t>Sun Aug 02 14:23:42 PDT 2015</t>
  </si>
  <si>
    <t>B00F8GUMCC</t>
  </si>
  <si>
    <t>Hiroshima Joe: A Novel</t>
  </si>
  <si>
    <t>Booth, Martin</t>
  </si>
  <si>
    <t>M5R2J5</t>
  </si>
  <si>
    <t>D01-7053484-3636838</t>
  </si>
  <si>
    <t>T5T1K4</t>
  </si>
  <si>
    <t>D01-6312233-1928034</t>
  </si>
  <si>
    <t>Sun Aug 02 14:31:38 PDT 2015</t>
  </si>
  <si>
    <t>B00J6UKABY</t>
  </si>
  <si>
    <t>Secrets from the Grave</t>
  </si>
  <si>
    <t>Eftimiades, Maria</t>
  </si>
  <si>
    <t>Cochrane</t>
  </si>
  <si>
    <t>T4C0G5</t>
  </si>
  <si>
    <t>D01-7676224-6403148</t>
  </si>
  <si>
    <t>Sun Aug 02 14:18:42 PDT 2015</t>
  </si>
  <si>
    <t>B003N2PEE4</t>
  </si>
  <si>
    <t>The Man Who Loved Seagulls: Essential Life Lessons from the World's Greatest Wisdom Traditions</t>
  </si>
  <si>
    <t>Whistler</t>
  </si>
  <si>
    <t>V0N 1B4</t>
  </si>
  <si>
    <t>D01-2434098-3155823</t>
  </si>
  <si>
    <t>Sat Aug 01 18:42:52 PDT 2015</t>
  </si>
  <si>
    <t>B002OTKEI8</t>
  </si>
  <si>
    <t>Uranium Wars: The Scientific Rivalry that Created the Nuclear Age</t>
  </si>
  <si>
    <t>Aczel, Amir D.</t>
  </si>
  <si>
    <t>H7K 2Z3</t>
  </si>
  <si>
    <t>D01-2177403-4344039</t>
  </si>
  <si>
    <t>Sun Aug 02 14:36:14 PDT 2015</t>
  </si>
  <si>
    <t>B009LRWGVE</t>
  </si>
  <si>
    <t>Death, Doom, and Detention</t>
  </si>
  <si>
    <t>Jones, Darynda</t>
  </si>
  <si>
    <t>R2V 3W3</t>
  </si>
  <si>
    <t>D01-0170743-0620765</t>
  </si>
  <si>
    <t>Sun Aug 02 14:29:25 PDT 2015</t>
  </si>
  <si>
    <t>B002GUK7N2</t>
  </si>
  <si>
    <t>Among the Mad</t>
  </si>
  <si>
    <t>Winspear, Jacqueline</t>
  </si>
  <si>
    <t>st. catharines</t>
  </si>
  <si>
    <t>L2N 6A4</t>
  </si>
  <si>
    <t>D01-6812309-5998434</t>
  </si>
  <si>
    <t>Sun Aug 02 14:43:25 PDT 2015</t>
  </si>
  <si>
    <t>B0052UV0IO</t>
  </si>
  <si>
    <t>She Drives Me Crazy: Three Favorite Essays</t>
  </si>
  <si>
    <t>Rivenbark, Celia</t>
  </si>
  <si>
    <t>N2K 4B4</t>
  </si>
  <si>
    <t>D01-3367651-1581425</t>
  </si>
  <si>
    <t>Sat Aug 01 18:51:37 PDT 2015</t>
  </si>
  <si>
    <t>L2W 0A2</t>
  </si>
  <si>
    <t>D01-3422444-7172863</t>
  </si>
  <si>
    <t>B00BY5TYP2</t>
  </si>
  <si>
    <t>The Height of Rudeness: Four Sneak Peek Essays Plus One Exclusive!</t>
  </si>
  <si>
    <t>D01-9253406-2967052</t>
  </si>
  <si>
    <t>Sat Aug 01 19:04:53 PDT 2015</t>
  </si>
  <si>
    <t>B00I1VX9YO</t>
  </si>
  <si>
    <t>Drive Me Crazy (Entangled Brazen)</t>
  </si>
  <si>
    <t>D01-0454271-1066262</t>
  </si>
  <si>
    <t>Sat Aug 01 19:05:43 PDT 2015</t>
  </si>
  <si>
    <t>B0037V18D2</t>
  </si>
  <si>
    <t>The Fires of Heaven: Book Five of 'The Wheel of Time'</t>
  </si>
  <si>
    <t>N2K4J7</t>
  </si>
  <si>
    <t>D01-2764575-0311016</t>
  </si>
  <si>
    <t>Sat Aug 01 19:10:47 PDT 2015</t>
  </si>
  <si>
    <t>V9R 7B1</t>
  </si>
  <si>
    <t>D01-5159578-4736206</t>
  </si>
  <si>
    <t>Sun Aug 02 14:51:54 PDT 2015</t>
  </si>
  <si>
    <t>B00KUYCEZK</t>
  </si>
  <si>
    <t>Two Week Seduction (Entangled Brazen)</t>
  </si>
  <si>
    <t>Lyons, Kathy</t>
  </si>
  <si>
    <t>Quesnel</t>
  </si>
  <si>
    <t>V2J6M6</t>
  </si>
  <si>
    <t>D01-8450524-2008021</t>
  </si>
  <si>
    <t>Sun Aug 02 15:19:01 PDT 2015</t>
  </si>
  <si>
    <t>none</t>
  </si>
  <si>
    <t>T8W 5J6</t>
  </si>
  <si>
    <t>D01-7691171-5440240</t>
  </si>
  <si>
    <t>Sun Aug 02 15:08:21 PDT 2015</t>
  </si>
  <si>
    <t>L5H 4H8</t>
  </si>
  <si>
    <t>D01-2328084-7233604</t>
  </si>
  <si>
    <t>Sun Aug 02 15:40:30 PDT 2015</t>
  </si>
  <si>
    <t>Newmarket</t>
  </si>
  <si>
    <t>L3X 1E5</t>
  </si>
  <si>
    <t>D01-8170565-1357748</t>
  </si>
  <si>
    <t>Sun Aug 02 17:28:21 PDT 2015</t>
  </si>
  <si>
    <t>B009LRWWPE</t>
  </si>
  <si>
    <t>Wise Blood: A Novel</t>
  </si>
  <si>
    <t>T3E 6T2</t>
  </si>
  <si>
    <t>D01-8332490-2746564</t>
  </si>
  <si>
    <t>Sun Aug 02 17:44:23 PDT 2015</t>
  </si>
  <si>
    <t>Richmond Hill</t>
  </si>
  <si>
    <t>L4E 0Y8</t>
  </si>
  <si>
    <t>D01-7103987-8093047</t>
  </si>
  <si>
    <t>Sun Aug 02 15:48:02 PDT 2015</t>
  </si>
  <si>
    <t>B003K15P9M</t>
  </si>
  <si>
    <t>Crossroads of Twilight: Book Ten of 'The Wheel of Time'</t>
  </si>
  <si>
    <t>L8S 1V9</t>
  </si>
  <si>
    <t>D01-8957507-2724833</t>
  </si>
  <si>
    <t>Sun Aug 02 16:06:44 PDT 2015</t>
  </si>
  <si>
    <t>B009LRWJQQ</t>
  </si>
  <si>
    <t>Ladies' Night</t>
  </si>
  <si>
    <t>M4N 3R8</t>
  </si>
  <si>
    <t>D01-7788813-5652122</t>
  </si>
  <si>
    <t>Sun Aug 02 17:50:45 PDT 2015</t>
  </si>
  <si>
    <t>Gilford</t>
  </si>
  <si>
    <t>L0L 1R0</t>
  </si>
  <si>
    <t>D01-7153819-7891869</t>
  </si>
  <si>
    <t>Sat Aug 01 20:14:02 PDT 2015</t>
  </si>
  <si>
    <t>B00MLNBJTA</t>
  </si>
  <si>
    <t>The Winner's Crime</t>
  </si>
  <si>
    <t>Rutkoski, Marie</t>
  </si>
  <si>
    <t>T1K7Z9</t>
  </si>
  <si>
    <t>D01-7270161-2454368</t>
  </si>
  <si>
    <t>Sun Aug 02 15:59:31 PDT 2015</t>
  </si>
  <si>
    <t>wainwright</t>
  </si>
  <si>
    <t>T9W1S8</t>
  </si>
  <si>
    <t>D01-0914629-0660868</t>
  </si>
  <si>
    <t>Sun Aug 02 16:16:06 PDT 2015</t>
  </si>
  <si>
    <t>B00Y7USAE2</t>
  </si>
  <si>
    <t>The Highlander's Choice (Entangled Scandalous)</t>
  </si>
  <si>
    <t>Hutton, Callie</t>
  </si>
  <si>
    <t>L6H 4A8</t>
  </si>
  <si>
    <t>D01-1585958-0803866</t>
  </si>
  <si>
    <t>Sat Aug 01 20:27:12 PDT 2015</t>
  </si>
  <si>
    <t>Cote Saint Luc</t>
  </si>
  <si>
    <t>H4W1K4</t>
  </si>
  <si>
    <t>D01-0859794-6435102</t>
  </si>
  <si>
    <t>Sun Aug 02 16:19:49 PDT 2015</t>
  </si>
  <si>
    <t>B00S59A1ZC</t>
  </si>
  <si>
    <t>Who Let the Dog Out?</t>
  </si>
  <si>
    <t>Rosenfelt, David</t>
  </si>
  <si>
    <t>V9R 6Y3</t>
  </si>
  <si>
    <t>D01-1813562-8557403</t>
  </si>
  <si>
    <t>Sat Aug 01 21:03:56 PDT 2015</t>
  </si>
  <si>
    <t>R3J 2G2</t>
  </si>
  <si>
    <t>D01-8916051-8810246</t>
  </si>
  <si>
    <t>Sat Aug 01 21:11:48 PDT 2015</t>
  </si>
  <si>
    <t>B00FUX0BWO</t>
  </si>
  <si>
    <t>Redeemed: A House of Night Novel</t>
  </si>
  <si>
    <t>Cast, P. C.</t>
  </si>
  <si>
    <t>hope</t>
  </si>
  <si>
    <t>V0X 1L1</t>
  </si>
  <si>
    <t>D01-5040679-6560611</t>
  </si>
  <si>
    <t>Sat Aug 01 21:11:51 PDT 2015</t>
  </si>
  <si>
    <t>B00F1QX84S</t>
  </si>
  <si>
    <t>The Dream Unfolds</t>
  </si>
  <si>
    <t>S6V 8C9</t>
  </si>
  <si>
    <t>D01-2022914-9977818</t>
  </si>
  <si>
    <t>Sun Aug 02 16:59:29 PDT 2015</t>
  </si>
  <si>
    <t>S7L 3S5</t>
  </si>
  <si>
    <t>D01-2918650-9498506</t>
  </si>
  <si>
    <t>Sun Aug 02 18:53:07 PDT 2015</t>
  </si>
  <si>
    <t>B004L2LJNK</t>
  </si>
  <si>
    <t>Outlaw</t>
  </si>
  <si>
    <t>Donald, Angus</t>
  </si>
  <si>
    <t>Thunder Bay</t>
  </si>
  <si>
    <t>P7C 5K8</t>
  </si>
  <si>
    <t>D01-5126304-1720003</t>
  </si>
  <si>
    <t>Sun Aug 02 17:25:58 PDT 2015</t>
  </si>
  <si>
    <t>B007A0RBVO</t>
  </si>
  <si>
    <t>The Fallon Blood</t>
  </si>
  <si>
    <t>Frontier</t>
  </si>
  <si>
    <t>S0N 0W0</t>
  </si>
  <si>
    <t>D01-7715993-3403203</t>
  </si>
  <si>
    <t>Sun Aug 02 17:26:06 PDT 2015</t>
  </si>
  <si>
    <t>B0074LF5WQ</t>
  </si>
  <si>
    <t>The Fallon Pride</t>
  </si>
  <si>
    <t>O'Neal, Reagan</t>
  </si>
  <si>
    <t>D01-3283196-2924763</t>
  </si>
  <si>
    <t>Sun Aug 02 17:14:32 PDT 2015</t>
  </si>
  <si>
    <t>M4Y2W1</t>
  </si>
  <si>
    <t>D01-9783634-5370217</t>
  </si>
  <si>
    <t>Sat Aug 01 21:33:45 PDT 2015</t>
  </si>
  <si>
    <t>B00CQY7RBS</t>
  </si>
  <si>
    <t>Bridges to Heaven: True Stories of Loved Ones on the Other Side</t>
  </si>
  <si>
    <t>Frederick, Sue</t>
  </si>
  <si>
    <t>Bruce Mines</t>
  </si>
  <si>
    <t>P0R 1C0</t>
  </si>
  <si>
    <t>D01-4700333-2125748</t>
  </si>
  <si>
    <t>Sun Aug 02 19:10:12 PDT 2015</t>
  </si>
  <si>
    <t>D01-9749564-9306265</t>
  </si>
  <si>
    <t>Sat Aug 01 21:54:49 PDT 2015</t>
  </si>
  <si>
    <t>West Vancouver</t>
  </si>
  <si>
    <t>V7T 2B8</t>
  </si>
  <si>
    <t>D01-6029462-1907859</t>
  </si>
  <si>
    <t>Sat Aug 01 23:10:51 PDT 2015</t>
  </si>
  <si>
    <t>B00OXJJK7I</t>
  </si>
  <si>
    <t>Flirting on Ice (Entangled Lovestruck)</t>
  </si>
  <si>
    <t>Forand, Veronica</t>
  </si>
  <si>
    <t>Trois-Rivieres</t>
  </si>
  <si>
    <t>G8V 0B8</t>
  </si>
  <si>
    <t>B00TOEK5LM</t>
  </si>
  <si>
    <t>Untrue Colors (Entangled Select Suspense)</t>
  </si>
  <si>
    <t>D01-7871049-8173455</t>
  </si>
  <si>
    <t>Sat Aug 01 23:15:06 PDT 2015</t>
  </si>
  <si>
    <t>B00UE3T6AI</t>
  </si>
  <si>
    <t>The Story of Son: A Dark Vampire Romance</t>
  </si>
  <si>
    <t>Ward, J. R.</t>
  </si>
  <si>
    <t>T3C 2Z1</t>
  </si>
  <si>
    <t>D01-6313469-2295066</t>
  </si>
  <si>
    <t>Sat Aug 01 23:26:13 PDT 2015</t>
  </si>
  <si>
    <t>V6P1Z4</t>
  </si>
  <si>
    <t>D01-4226961-5903912</t>
  </si>
  <si>
    <t>Sun Aug 02 18:19:08 PDT 2015</t>
  </si>
  <si>
    <t>B003E74A66</t>
  </si>
  <si>
    <t>The Prodigal Daughter</t>
  </si>
  <si>
    <t>T3A 5B6</t>
  </si>
  <si>
    <t>D01-0309898-3270640</t>
  </si>
  <si>
    <t>Sun Aug 02 18:16:04 PDT 2015</t>
  </si>
  <si>
    <t>B005XMMMRY</t>
  </si>
  <si>
    <t>The Wrecking Crew: The Inside Story of Rock and Roll's Best-Kept Secret</t>
  </si>
  <si>
    <t>Hartman, Kent</t>
  </si>
  <si>
    <t>M5V3C9</t>
  </si>
  <si>
    <t>D01-4397787-8358363</t>
  </si>
  <si>
    <t>Sun Aug 02 18:20:40 PDT 2015</t>
  </si>
  <si>
    <t>B0058U7HXA</t>
  </si>
  <si>
    <t>Take Five: Four Favorite Essays Plus One Never-Been-Seen Essay</t>
  </si>
  <si>
    <t>Burroughs, Augusten</t>
  </si>
  <si>
    <t>Stouffville</t>
  </si>
  <si>
    <t>L4A 0R9</t>
  </si>
  <si>
    <t>D01-3475448-5991009</t>
  </si>
  <si>
    <t>Sat Aug 01 23:48:36 PDT 2015</t>
  </si>
  <si>
    <t>B000FA5PZU</t>
  </si>
  <si>
    <t>The Red Tent: A Novel</t>
  </si>
  <si>
    <t>Diamant, Anita</t>
  </si>
  <si>
    <t>V6K 4B1</t>
  </si>
  <si>
    <t>D01-7428589-9591307</t>
  </si>
  <si>
    <t>Sun Aug 02 20:16:11 PDT 2015</t>
  </si>
  <si>
    <t>Chilliwack</t>
  </si>
  <si>
    <t>V2R 5H1</t>
  </si>
  <si>
    <t>D01-8689465-0832633</t>
  </si>
  <si>
    <t>Sun Aug 02 00:30:39 PDT 2015</t>
  </si>
  <si>
    <t>B00R6DRXGI</t>
  </si>
  <si>
    <t>The Rules According to Gracie (Entangled Lovestruck)</t>
  </si>
  <si>
    <t>London, Stefanie</t>
  </si>
  <si>
    <t>Bolton</t>
  </si>
  <si>
    <t>L7E 3V4</t>
  </si>
  <si>
    <t>D01-4803479-0237459</t>
  </si>
  <si>
    <t>Sun Aug 02 00:44:13 PDT 2015</t>
  </si>
  <si>
    <t>B0071VUUKQ</t>
  </si>
  <si>
    <t>SuperFuel: Thorium, the Green Energy Source for the Future</t>
  </si>
  <si>
    <t>Martin, Richard</t>
  </si>
  <si>
    <t>D01-0226651-1334647</t>
  </si>
  <si>
    <t>Sun Aug 02 18:51:38 PDT 2015</t>
  </si>
  <si>
    <t>Sturgeon County</t>
  </si>
  <si>
    <t>T8R 1N7</t>
  </si>
  <si>
    <t>D01-1597408-1983941</t>
  </si>
  <si>
    <t>Sun Aug 02 19:00:15 PDT 2015</t>
  </si>
  <si>
    <t>B00HBQEVXI</t>
  </si>
  <si>
    <t>Left for Dead: A Maeve Kerrigan Novella</t>
  </si>
  <si>
    <t>Casey, Jane</t>
  </si>
  <si>
    <t>Verdun</t>
  </si>
  <si>
    <t>H3E 2B7</t>
  </si>
  <si>
    <t>D01-7588045-3215942</t>
  </si>
  <si>
    <t>Sun Aug 02 19:04:51 PDT 2015</t>
  </si>
  <si>
    <t>B0071VURHW</t>
  </si>
  <si>
    <t>The Beautiful Mystery: A Chief Inspector Gamache Novel</t>
  </si>
  <si>
    <t>Scarborough</t>
  </si>
  <si>
    <t>M1G 1K6</t>
  </si>
  <si>
    <t>D01-6002387-2304244</t>
  </si>
  <si>
    <t>Sun Aug 02 19:06:16 PDT 2015</t>
  </si>
  <si>
    <t>B003OUXECO</t>
  </si>
  <si>
    <t>The Lost Gate</t>
  </si>
  <si>
    <t>Paris</t>
  </si>
  <si>
    <t>N3L 4E9</t>
  </si>
  <si>
    <t>D01-8504477-8009548</t>
  </si>
  <si>
    <t>Sun Aug 02 23:19:42 PDT 2015</t>
  </si>
  <si>
    <t>B00DA6XMOC</t>
  </si>
  <si>
    <t>Something More Than Night</t>
  </si>
  <si>
    <t>Tregillis, Ian</t>
  </si>
  <si>
    <t>V6E 0B1</t>
  </si>
  <si>
    <t>D01-4490338-1727945</t>
  </si>
  <si>
    <t>Sun Aug 02 19:25:07 PDT 2015</t>
  </si>
  <si>
    <t>B00F8FG8US</t>
  </si>
  <si>
    <t>Rex Regis: The Eighth Book of the Imager Portfolio</t>
  </si>
  <si>
    <t>Jasper</t>
  </si>
  <si>
    <t>T0E 1E0</t>
  </si>
  <si>
    <t>D01-6099607-7241809</t>
  </si>
  <si>
    <t>Sun Aug 02 19:22:01 PDT 2015</t>
  </si>
  <si>
    <t>B00139XSBA</t>
  </si>
  <si>
    <t>The Right Stuff</t>
  </si>
  <si>
    <t>Wolfe, Tom</t>
  </si>
  <si>
    <t>T1V 1C7</t>
  </si>
  <si>
    <t>D01-3692870-7981407</t>
  </si>
  <si>
    <t>Sun Aug 02 04:26:11 PDT 2015</t>
  </si>
  <si>
    <t>B0079XPUOW</t>
  </si>
  <si>
    <t>Redshirts: A Novel with Three Codas</t>
  </si>
  <si>
    <t>Whitby</t>
  </si>
  <si>
    <t>L1R 0A3</t>
  </si>
  <si>
    <t>D01-1511474-7065521</t>
  </si>
  <si>
    <t>Sun Aug 02 19:38:40 PDT 2015</t>
  </si>
  <si>
    <t>V6B5Z3</t>
  </si>
  <si>
    <t>D01-0053396-6624623</t>
  </si>
  <si>
    <t>Sun Aug 02 04:30:20 PDT 2015</t>
  </si>
  <si>
    <t>B003P9XMBM</t>
  </si>
  <si>
    <t>The Drowning River: A Mystery in Florence</t>
  </si>
  <si>
    <t>Kent, Christobel</t>
  </si>
  <si>
    <t>Lower Sackville</t>
  </si>
  <si>
    <t>B4C 4E3</t>
  </si>
  <si>
    <t>D01-1514732-7356736</t>
  </si>
  <si>
    <t>Sun Aug 02 19:40:50 PDT 2015</t>
  </si>
  <si>
    <t>Guelph</t>
  </si>
  <si>
    <t>N1G 4P1</t>
  </si>
  <si>
    <t>D01-6384643-8227138</t>
  </si>
  <si>
    <t>Sun Aug 02 19:46:27 PDT 2015</t>
  </si>
  <si>
    <t>B007FU8JLA</t>
  </si>
  <si>
    <t>Adair, Cherry</t>
  </si>
  <si>
    <t>Don Mills</t>
  </si>
  <si>
    <t>M3C 1A2</t>
  </si>
  <si>
    <t>D01-9805882-4429056</t>
  </si>
  <si>
    <t>Sun Aug 02 19:43:49 PDT 2015</t>
  </si>
  <si>
    <t>D01-0588829-2218517</t>
  </si>
  <si>
    <t>Sun Aug 02 22:15:33 PDT 2015</t>
  </si>
  <si>
    <t>D01-2034893-9712909</t>
  </si>
  <si>
    <t>Sun Aug 02 22:18:35 PDT 2015</t>
  </si>
  <si>
    <t>B005E8AE7C</t>
  </si>
  <si>
    <t>Patient by Patient: Lessons in Love, Loss, Hope, and Healing from a Doctor's Practice</t>
  </si>
  <si>
    <t>Transue M.D., Emily R.</t>
  </si>
  <si>
    <t>Denman Island</t>
  </si>
  <si>
    <t>V0R 1T0</t>
  </si>
  <si>
    <t>D01-9333247-5123407</t>
  </si>
  <si>
    <t>Sun Aug 02 20:10:04 PDT 2015</t>
  </si>
  <si>
    <t>B00ERQA2K6</t>
  </si>
  <si>
    <t>The Cairo Affair</t>
  </si>
  <si>
    <t>Steinhauer, Olen</t>
  </si>
  <si>
    <t>K1S 2L2</t>
  </si>
  <si>
    <t>D01-8059294-5501422</t>
  </si>
  <si>
    <t>Sun Aug 02 06:04:05 PDT 2015</t>
  </si>
  <si>
    <t>B00606F80A</t>
  </si>
  <si>
    <t>Time Management from the Inside Out: The Foolproof System for Taking Control of Your Schedule--and Your Life</t>
  </si>
  <si>
    <t>Morgenstern, Julie</t>
  </si>
  <si>
    <t>M2K 1V1</t>
  </si>
  <si>
    <t>D01-4023259-3572158</t>
  </si>
  <si>
    <t>Sun Aug 02 22:45:02 PDT 2015</t>
  </si>
  <si>
    <t>B003J5UI78</t>
  </si>
  <si>
    <t>Hong Kong: A Jake Grafton Novel</t>
  </si>
  <si>
    <t>Coonts, Stephen</t>
  </si>
  <si>
    <t>BRANTFORD</t>
  </si>
  <si>
    <t>N3R2W4</t>
  </si>
  <si>
    <t>D01-4801427-3694400</t>
  </si>
  <si>
    <t>Sun Aug 02 20:31:37 PDT 2015</t>
  </si>
  <si>
    <t>B0051OASCK</t>
  </si>
  <si>
    <t>Seduced by Evil: The True Story of a Gorgeous Stripper-Turned-Suburban-Mom, Her Secret Past, and a Ruthless Murder</t>
  </si>
  <si>
    <t>Fleeman, Michael</t>
  </si>
  <si>
    <t>D01-6314534-5591367</t>
  </si>
  <si>
    <t>Sun Aug 02 22:49:31 PDT 2015</t>
  </si>
  <si>
    <t>B003J564VW</t>
  </si>
  <si>
    <t>The Singing of the Dead</t>
  </si>
  <si>
    <t>D01-7711036-9732155</t>
  </si>
  <si>
    <t>Sun Aug 02 22:50:22 PDT 2015</t>
  </si>
  <si>
    <t>B000FBJD5M</t>
  </si>
  <si>
    <t>A Fine and Bitter Snow: A Kate Shugak Novel</t>
  </si>
  <si>
    <t>D01-2075803-5101451</t>
  </si>
  <si>
    <t>Sun Aug 02 06:11:06 PDT 2015</t>
  </si>
  <si>
    <t>B0071NOIWU</t>
  </si>
  <si>
    <t>A Dog's Journey: A Novel</t>
  </si>
  <si>
    <t>V9V 1R8</t>
  </si>
  <si>
    <t>Sun Aug 02 20:35:20 PDT 2015</t>
  </si>
  <si>
    <t>D01-5689423-3038411</t>
  </si>
  <si>
    <t>Sun Aug 02 20:36:12 PDT 2015</t>
  </si>
  <si>
    <t>B00CQY7S7Q</t>
  </si>
  <si>
    <t>Death and the Girl He Loves</t>
  </si>
  <si>
    <t>D01-6460388-8412714</t>
  </si>
  <si>
    <t>Sun Aug 02 20:28:45 PDT 2015</t>
  </si>
  <si>
    <t>V3A 7Z2</t>
  </si>
  <si>
    <t>D01-5148428-4739425</t>
  </si>
  <si>
    <t>Sun Aug 02 20:32:31 PDT 2015</t>
  </si>
  <si>
    <t>B004VMWC90</t>
  </si>
  <si>
    <t>A Hidden Place</t>
  </si>
  <si>
    <t>L9T 4A9</t>
  </si>
  <si>
    <t>D01-6637527-6056006</t>
  </si>
  <si>
    <t>Sun Aug 02 21:01:19 PDT 2015</t>
  </si>
  <si>
    <t>B003BQZ80M</t>
  </si>
  <si>
    <t>Lord of Chaos: Book Six of 'The Wheel of Time'</t>
  </si>
  <si>
    <t>Beaverlodge</t>
  </si>
  <si>
    <t>Ab</t>
  </si>
  <si>
    <t>T0H0C0</t>
  </si>
  <si>
    <t>D01-0060261-4768956</t>
  </si>
  <si>
    <t>Sun Aug 02 23:56:31 PDT 2015</t>
  </si>
  <si>
    <t>D01-2245591-5535905</t>
  </si>
  <si>
    <t>Sun Aug 02 20:54:40 PDT 2015</t>
  </si>
  <si>
    <t>T3H 0R4</t>
  </si>
  <si>
    <t>D01-5003535-1728248</t>
  </si>
  <si>
    <t>Sun Aug 02 20:52:11 PDT 2015</t>
  </si>
  <si>
    <t>B00HFUJMMA</t>
  </si>
  <si>
    <t>Reforming the Playboy (Entangled Indulgence)</t>
  </si>
  <si>
    <t>Scott, Inara</t>
  </si>
  <si>
    <t>T2T 0R3</t>
  </si>
  <si>
    <t>D01-2002972-5547227</t>
  </si>
  <si>
    <t>Sun Aug 02 21:09:07 PDT 2015</t>
  </si>
  <si>
    <t>B00LRWK334</t>
  </si>
  <si>
    <t>All Who Go Do Not Return: A Memoir</t>
  </si>
  <si>
    <t>Deen, Shulem</t>
  </si>
  <si>
    <t>thornhill</t>
  </si>
  <si>
    <t>L3T 2M9</t>
  </si>
  <si>
    <t>D01-2367529-9546565</t>
  </si>
  <si>
    <t>Mon Aug 03 00:41:14 PDT 2015</t>
  </si>
  <si>
    <t>Belleville</t>
  </si>
  <si>
    <t>K8N4Z5</t>
  </si>
  <si>
    <t>D01-5587475-1529826</t>
  </si>
  <si>
    <t>Sun Aug 02 21:05:27 PDT 2015</t>
  </si>
  <si>
    <t>B00779MWBM</t>
  </si>
  <si>
    <t>Of Poseidon</t>
  </si>
  <si>
    <t>Banks, Anna</t>
  </si>
  <si>
    <t>N6P 1C9</t>
  </si>
  <si>
    <t>D01-6017079-4432937</t>
  </si>
  <si>
    <t>Mon Aug 03 00:53:06 PDT 2015</t>
  </si>
  <si>
    <t>B004ULOI6W</t>
  </si>
  <si>
    <t>Holy Warrior: A Novel of Robin Hood</t>
  </si>
  <si>
    <t>D01-4010532-2436125</t>
  </si>
  <si>
    <t>Mon Aug 03 01:19:46 PDT 2015</t>
  </si>
  <si>
    <t>M4R 2C4</t>
  </si>
  <si>
    <t>D01-1846497-4180844</t>
  </si>
  <si>
    <t>Sun Aug 02 21:31:07 PDT 2015</t>
  </si>
  <si>
    <t>B00BFQ7C0E</t>
  </si>
  <si>
    <t>Falling For Her Fiance (Entangled Bliss)</t>
  </si>
  <si>
    <t>High Prairie</t>
  </si>
  <si>
    <t>T0G 1E0</t>
  </si>
  <si>
    <t>D01-4052035-5926353</t>
  </si>
  <si>
    <t>Sun Aug 02 21:24:10 PDT 2015</t>
  </si>
  <si>
    <t>Etobicoke</t>
  </si>
  <si>
    <t>M8Y 3K3</t>
  </si>
  <si>
    <t>D01-1125582-9871950</t>
  </si>
  <si>
    <t>Sun Aug 02 21:33:21 PDT 2015</t>
  </si>
  <si>
    <t>S4P 2Z2</t>
  </si>
  <si>
    <t>D01-9828188-8841566</t>
  </si>
  <si>
    <t>Sun Aug 02 21:33:35 PDT 2015</t>
  </si>
  <si>
    <t>B007XV1O1I</t>
  </si>
  <si>
    <t>Dawn: A Novel</t>
  </si>
  <si>
    <t>D01-4330777-8416912</t>
  </si>
  <si>
    <t>Mon Aug 03 02:35:16 PDT 2015</t>
  </si>
  <si>
    <t>B00NKBEG6U</t>
  </si>
  <si>
    <t>Every Fifteen Minutes</t>
  </si>
  <si>
    <t>T6W 0K4</t>
  </si>
  <si>
    <t>D01-7433989-4131451</t>
  </si>
  <si>
    <t>Sun Aug 02 21:39:53 PDT 2015</t>
  </si>
  <si>
    <t>B0105VHBCS</t>
  </si>
  <si>
    <t>The Spaniard's Kiss (Entangled Indulgence)</t>
  </si>
  <si>
    <t>Croft, Nina</t>
  </si>
  <si>
    <t>H4E 1X4</t>
  </si>
  <si>
    <t>D01-0690460-1549746</t>
  </si>
  <si>
    <t>Mon Aug 03 03:02:26 PDT 2015</t>
  </si>
  <si>
    <t>B00S52BUZ4</t>
  </si>
  <si>
    <t>The First Confessor: The Legend of Magda Searus</t>
  </si>
  <si>
    <t>Goodkind, Terry</t>
  </si>
  <si>
    <t>T3A 4L7</t>
  </si>
  <si>
    <t>D01-4451314-6951302</t>
  </si>
  <si>
    <t>Mon Aug 03 03:24:18 PDT 2015</t>
  </si>
  <si>
    <t>B00AQUTOD8</t>
  </si>
  <si>
    <t>Through the Evil Days: A Clare Fergusson and Russ Van Alstyne Mystery</t>
  </si>
  <si>
    <t>Spencer-Fleming, Julia</t>
  </si>
  <si>
    <t>D01-3348576-5833532</t>
  </si>
  <si>
    <t>Sun Aug 02 22:07:05 PDT 2015</t>
  </si>
  <si>
    <t>St. George's</t>
  </si>
  <si>
    <t>NL</t>
  </si>
  <si>
    <t>A0N 1Z0</t>
  </si>
  <si>
    <t>D01-5609392-1875408</t>
  </si>
  <si>
    <t>Sun Aug 02 22:02:26 PDT 2015</t>
  </si>
  <si>
    <t>D01-9468741-7316142</t>
  </si>
  <si>
    <t>Mon Aug 03 03:49:11 PDT 2015</t>
  </si>
  <si>
    <t>B003ZDOOZQ</t>
  </si>
  <si>
    <t>"M" is for Malice</t>
  </si>
  <si>
    <t>V4P 3J6</t>
  </si>
  <si>
    <t>D01-1861138-9120633</t>
  </si>
  <si>
    <t>Sun Aug 02 08:25:49 PDT 2015</t>
  </si>
  <si>
    <t>B00268EVM2</t>
  </si>
  <si>
    <t>Not a Penny More, Not a Penny Less</t>
  </si>
  <si>
    <t>Ilderton</t>
  </si>
  <si>
    <t>N0M 2A0</t>
  </si>
  <si>
    <t>D01-5419253-9095035</t>
  </si>
  <si>
    <t>Sun Aug 02 08:26:14 PDT 2015</t>
  </si>
  <si>
    <t>B00OFKKDLW</t>
  </si>
  <si>
    <t>The Novice: Summoner: Book One</t>
  </si>
  <si>
    <t>Matharu, Taran</t>
  </si>
  <si>
    <t>D01-9814697-0755404</t>
  </si>
  <si>
    <t>Sun Aug 02 22:15:27 PDT 2015</t>
  </si>
  <si>
    <t>B00L74GRTQ</t>
  </si>
  <si>
    <t>The Walking Dead: Descent--Exclusive Digital Booklet</t>
  </si>
  <si>
    <t>Bonansinga, Jay</t>
  </si>
  <si>
    <t>T2Z4R8</t>
  </si>
  <si>
    <t>D01-4448248-8032944</t>
  </si>
  <si>
    <t>Mon Aug 03 04:26:48 PDT 2015</t>
  </si>
  <si>
    <t>Coquitlam</t>
  </si>
  <si>
    <t>V3K 1L7</t>
  </si>
  <si>
    <t>D01-7209481-1392249</t>
  </si>
  <si>
    <t>Sun Aug 02 22:32:12 PDT 2015</t>
  </si>
  <si>
    <t>B00JI0W6VE</t>
  </si>
  <si>
    <t>Selfish, Shallow, and Self-Absorbed: Sixteen Writers on the Decision Not to Have Kids</t>
  </si>
  <si>
    <t>Daum, Meghan</t>
  </si>
  <si>
    <t>M5N 1A5</t>
  </si>
  <si>
    <t>D01-4314295-5678454</t>
  </si>
  <si>
    <t>Sun Aug 02 23:08:32 PDT 2015</t>
  </si>
  <si>
    <t>B009OZN6GM</t>
  </si>
  <si>
    <t>The Big Truck That Went By: How the World Came to Save Haiti and Left Behind a Disaster</t>
  </si>
  <si>
    <t>Katz, Jonathan M.</t>
  </si>
  <si>
    <t>Pickering</t>
  </si>
  <si>
    <t>L1V 3G4</t>
  </si>
  <si>
    <t>D01-0125065-0548129</t>
  </si>
  <si>
    <t>Mon Aug 03 04:50:22 PDT 2015</t>
  </si>
  <si>
    <t>B003J48BQ4</t>
  </si>
  <si>
    <t>A Grave Denied: A Kate Shugak Novel</t>
  </si>
  <si>
    <t>D01-7347179-1196729</t>
  </si>
  <si>
    <t>Sun Aug 02 23:02:18 PDT 2015</t>
  </si>
  <si>
    <t>barrie</t>
  </si>
  <si>
    <t>L4M 7E4</t>
  </si>
  <si>
    <t>D01-7468837-2187257</t>
  </si>
  <si>
    <t>Sun Aug 02 23:26:04 PDT 2015</t>
  </si>
  <si>
    <t>B0074LF5RQ</t>
  </si>
  <si>
    <t>The Fallon Legacy</t>
  </si>
  <si>
    <t>D01-8661420-4712030</t>
  </si>
  <si>
    <t>Sun Aug 02 23:26:16 PDT 2015</t>
  </si>
  <si>
    <t>R3J 2T1</t>
  </si>
  <si>
    <t>D01-7433912-7011846</t>
  </si>
  <si>
    <t>Sun Aug 02 08:54:59 PDT 2015</t>
  </si>
  <si>
    <t>salaberry de valleyfield</t>
  </si>
  <si>
    <t>J6S4P6</t>
  </si>
  <si>
    <t>D01-2536971-8721641</t>
  </si>
  <si>
    <t>Sun Aug 02 23:42:13 PDT 2015</t>
  </si>
  <si>
    <t>Qualicum Beach</t>
  </si>
  <si>
    <t>V9K 1S2</t>
  </si>
  <si>
    <t>D01-7699173-7348140</t>
  </si>
  <si>
    <t>Mon Aug 03 05:46:20 PDT 2015</t>
  </si>
  <si>
    <t>B00HFUAODQ</t>
  </si>
  <si>
    <t>In Bed with Mr. Wrong (Entangled Brazen)</t>
  </si>
  <si>
    <t>D01-2097164-6966300</t>
  </si>
  <si>
    <t>Sun Aug 02 23:57:11 PDT 2015</t>
  </si>
  <si>
    <t>Windsor</t>
  </si>
  <si>
    <t>N9A 6V1</t>
  </si>
  <si>
    <t>D01-9356744-2976218</t>
  </si>
  <si>
    <t>Sun Aug 02 23:45:17 PDT 2015</t>
  </si>
  <si>
    <t>Ancaster</t>
  </si>
  <si>
    <t>L9G 4Y6</t>
  </si>
  <si>
    <t>D01-4943890-3891815</t>
  </si>
  <si>
    <t>Sun Aug 02 09:17:02 PDT 2015</t>
  </si>
  <si>
    <t>B005J4EWU6</t>
  </si>
  <si>
    <t>At Last: The Final Patrick Melrose Novel</t>
  </si>
  <si>
    <t>St. Aubyn, Edward</t>
  </si>
  <si>
    <t>M2J 1E7</t>
  </si>
  <si>
    <t>D01-4592926-0687966</t>
  </si>
  <si>
    <t>Mon Aug 03 00:20:37 PDT 2015</t>
  </si>
  <si>
    <t>D01-7918856-9616249</t>
  </si>
  <si>
    <t>Mon Aug 03 00:02:32 PDT 2015</t>
  </si>
  <si>
    <t>B00NKFX4KU</t>
  </si>
  <si>
    <t>The Stranger She Loved: A Mormon Doctor, His Beautiful Wife, and an Almost Perfect Murder</t>
  </si>
  <si>
    <t>Hogan, Shanna</t>
  </si>
  <si>
    <t>Lourdes-de-Blanc-Sablon</t>
  </si>
  <si>
    <t>G0G 1W0</t>
  </si>
  <si>
    <t>D01-3127807-8337669</t>
  </si>
  <si>
    <t>Mon Aug 03 00:52:52 PDT 2015</t>
  </si>
  <si>
    <t>B009LRWJ48</t>
  </si>
  <si>
    <t>Sweet Salt Air: A Novel</t>
  </si>
  <si>
    <t>conception bay south</t>
  </si>
  <si>
    <t>A1W 3J1</t>
  </si>
  <si>
    <t>D01-5504917-5633636</t>
  </si>
  <si>
    <t>Mon Aug 03 01:07:06 PDT 2015</t>
  </si>
  <si>
    <t>D01-9499084-7151916</t>
  </si>
  <si>
    <t>Mon Aug 03 00:48:41 PDT 2015</t>
  </si>
  <si>
    <t>B004L62DZ4</t>
  </si>
  <si>
    <t>The Snake Stone: A Novel</t>
  </si>
  <si>
    <t>K1M 2C2</t>
  </si>
  <si>
    <t>D01-6424427-4041534</t>
  </si>
  <si>
    <t>Mon Aug 03 00:52:39 PDT 2015</t>
  </si>
  <si>
    <t>B00JTJ2F2O</t>
  </si>
  <si>
    <t>Tempting the Bodyguard (Entangled Brazen)</t>
  </si>
  <si>
    <t>Lynn, J.</t>
  </si>
  <si>
    <t>Gatineau</t>
  </si>
  <si>
    <t>J9J 2X9</t>
  </si>
  <si>
    <t>D01-5707714-5325016</t>
  </si>
  <si>
    <t>Mon Aug 03 00:33:16 PDT 2015</t>
  </si>
  <si>
    <t>R3V1V3</t>
  </si>
  <si>
    <t>D01-0316838-3715421</t>
  </si>
  <si>
    <t>Mon Aug 03 00:48:36 PDT 2015</t>
  </si>
  <si>
    <t>Carignan</t>
  </si>
  <si>
    <t>J3L 0A4</t>
  </si>
  <si>
    <t>D01-8175451-4227447</t>
  </si>
  <si>
    <t>Mon Aug 03 00:49:31 PDT 2015</t>
  </si>
  <si>
    <t>B00GQ6043A</t>
  </si>
  <si>
    <t>The Beekeeper's Apprentice: or, On the Segregation of the Queen</t>
  </si>
  <si>
    <t>King, Laurie R.</t>
  </si>
  <si>
    <t>espanola</t>
  </si>
  <si>
    <t>P5E 1A9</t>
  </si>
  <si>
    <t>D01-1580702-4780703</t>
  </si>
  <si>
    <t>Mon Aug 03 01:25:03 PDT 2015</t>
  </si>
  <si>
    <t>B00MLL71XK</t>
  </si>
  <si>
    <t>Madness in Solidar: The Ninth Book of the Imager Portfolio</t>
  </si>
  <si>
    <t>D01-6531974-0105801</t>
  </si>
  <si>
    <t>Mon Aug 03 01:09:09 PDT 2015</t>
  </si>
  <si>
    <t>B0050Q5WYS</t>
  </si>
  <si>
    <t>The Elephant Whisperer: My Life with the Herd in the African Wild</t>
  </si>
  <si>
    <t>Anthony, Lawrence</t>
  </si>
  <si>
    <t>V5M 1H5</t>
  </si>
  <si>
    <t>D01-5049684-5011167</t>
  </si>
  <si>
    <t>Mon Aug 03 01:56:01 PDT 2015</t>
  </si>
  <si>
    <t>B0071NOK7I</t>
  </si>
  <si>
    <t>The Last Rhinos: My Battle to Save One of the World's Greatest Creatures</t>
  </si>
  <si>
    <t>S4S 4M8</t>
  </si>
  <si>
    <t>D01-9015385-4607913</t>
  </si>
  <si>
    <t>Mon Aug 03 01:57:04 PDT 2015</t>
  </si>
  <si>
    <t>M2J 1V3</t>
  </si>
  <si>
    <t>D01-7827982-3843144</t>
  </si>
  <si>
    <t>Mon Aug 03 03:04:30 PDT 2015</t>
  </si>
  <si>
    <t>Summerland</t>
  </si>
  <si>
    <t>V0H 1Z4</t>
  </si>
  <si>
    <t>D01-2710772-5936257</t>
  </si>
  <si>
    <t>Mon Aug 03 02:55:05 PDT 2015</t>
  </si>
  <si>
    <t>B00C74WWZ8</t>
  </si>
  <si>
    <t>Origin</t>
  </si>
  <si>
    <t>Armentrout, Jennifer L.</t>
  </si>
  <si>
    <t>Terrace</t>
  </si>
  <si>
    <t>V8G 4V5</t>
  </si>
  <si>
    <t>D01-6123249-8175904</t>
  </si>
  <si>
    <t>Mon Aug 03 03:33:33 PDT 2015</t>
  </si>
  <si>
    <t>B007XV1SZU</t>
  </si>
  <si>
    <t>Day: A Novel</t>
  </si>
  <si>
    <t>D01-0100939-9987876</t>
  </si>
  <si>
    <t>Sun Aug 02 10:38:24 PDT 2015</t>
  </si>
  <si>
    <t>Niagara on the Lake</t>
  </si>
  <si>
    <t>L0S 1J0</t>
  </si>
  <si>
    <t>D01-3811391-9387231</t>
  </si>
  <si>
    <t>Mon Aug 03 05:23:03 PDT 2015</t>
  </si>
  <si>
    <t>B00QQ450BI</t>
  </si>
  <si>
    <t>The Book of Speculation: A Novel</t>
  </si>
  <si>
    <t>Swyler, Erika</t>
  </si>
  <si>
    <t>D01-8178158-3581023</t>
  </si>
  <si>
    <t>Mon Aug 03 05:03:47 PDT 2015</t>
  </si>
  <si>
    <t>B00KUYCF2W</t>
  </si>
  <si>
    <t>Unveiled (Entangled Edge)</t>
  </si>
  <si>
    <t>Milan, Courtney</t>
  </si>
  <si>
    <t>V6N 2A7</t>
  </si>
  <si>
    <t>B00KUYCF0O</t>
  </si>
  <si>
    <t>Unclaimed (Entangled Edge)</t>
  </si>
  <si>
    <t>D01-9999876-4111934</t>
  </si>
  <si>
    <t>Mon Aug 03 05:34:56 PDT 2015</t>
  </si>
  <si>
    <t>B00VPX20JU</t>
  </si>
  <si>
    <t>The End of All Things #4: To Stand or Fall: The End of All Things</t>
  </si>
  <si>
    <t>T8A 3B6</t>
  </si>
  <si>
    <t>D01-9191074-3369568</t>
  </si>
  <si>
    <t>Mon Aug 03 05:37:49 PDT 2015</t>
  </si>
  <si>
    <t>SHERWOOD PARK</t>
  </si>
  <si>
    <t>T8H 2L6</t>
  </si>
  <si>
    <t>D01-5432658-2992652</t>
  </si>
  <si>
    <t>Sun Aug 02 11:12:31 PDT 2015</t>
  </si>
  <si>
    <t>K2J 4X3</t>
  </si>
  <si>
    <t>D01-8509942-7504239</t>
  </si>
  <si>
    <t>Mon Aug 03 07:26:49 PDT 2015</t>
  </si>
  <si>
    <t>B00F8FG6IC</t>
  </si>
  <si>
    <t>Ender's Game Boxed Set I: Ender's Game, Ender's Shadow, Shadow of the Hegemon</t>
  </si>
  <si>
    <t>K1G 2S9</t>
  </si>
  <si>
    <t>D01-8292776-9846651</t>
  </si>
  <si>
    <t>Mon Aug 03 06:25:57 PDT 2015</t>
  </si>
  <si>
    <t>B004QGY36Q</t>
  </si>
  <si>
    <t>Speak</t>
  </si>
  <si>
    <t>Anderson, Laurie Halse</t>
  </si>
  <si>
    <t>Woodstock</t>
  </si>
  <si>
    <t>N4T 1V7</t>
  </si>
  <si>
    <t>D01-3829922-8598306</t>
  </si>
  <si>
    <t>Mon Aug 03 06:46:51 PDT 2015</t>
  </si>
  <si>
    <t>B00ERQIZE6</t>
  </si>
  <si>
    <t>The Dark-Hunters, Books 1-3</t>
  </si>
  <si>
    <t>L1G 6Z3</t>
  </si>
  <si>
    <t>D01-0413432-3497809</t>
  </si>
  <si>
    <t>Mon Aug 03 06:45:18 PDT 2015</t>
  </si>
  <si>
    <t>L7E 4C3</t>
  </si>
  <si>
    <t>D01-1321476-8311000</t>
  </si>
  <si>
    <t>Sun Aug 02 11:51:32 PDT 2015</t>
  </si>
  <si>
    <t>B00R697BMS</t>
  </si>
  <si>
    <t>Dark Orbit</t>
  </si>
  <si>
    <t>Gilman, Carolyn Ives</t>
  </si>
  <si>
    <t>Bowmanville</t>
  </si>
  <si>
    <t>L1C 5H5</t>
  </si>
  <si>
    <t>D01-6175557-4171213</t>
  </si>
  <si>
    <t>Mon Aug 03 07:27:20 PDT 2015</t>
  </si>
  <si>
    <t>T7X 2P5</t>
  </si>
  <si>
    <t>D01-2836147-6532855</t>
  </si>
  <si>
    <t>Mon Aug 03 07:28:48 PDT 2015</t>
  </si>
  <si>
    <t>Barrie</t>
  </si>
  <si>
    <t>L4N 8P5</t>
  </si>
  <si>
    <t>D01-0714938-9323257</t>
  </si>
  <si>
    <t>Mon Aug 03 08:00:52 PDT 2015</t>
  </si>
  <si>
    <t>B00LZH6JAC</t>
  </si>
  <si>
    <t>The Last Good Paradise: A Novel</t>
  </si>
  <si>
    <t>Soli, Tatjana</t>
  </si>
  <si>
    <t>Sudbury</t>
  </si>
  <si>
    <t>P3A 3W1</t>
  </si>
  <si>
    <t>D01-0242199-5510602</t>
  </si>
  <si>
    <t>Mon Aug 03 07:50:38 PDT 2015</t>
  </si>
  <si>
    <t>B00R69XMU8</t>
  </si>
  <si>
    <t>Beyond Words: What Animals Think and Feel</t>
  </si>
  <si>
    <t>Safina, Carl</t>
  </si>
  <si>
    <t>V6E4R7</t>
  </si>
  <si>
    <t>D01-9735584-9306556</t>
  </si>
  <si>
    <t>Mon Aug 03 10:36:26 PDT 2015</t>
  </si>
  <si>
    <t>Glassville</t>
  </si>
  <si>
    <t>E7L 1P7</t>
  </si>
  <si>
    <t>D01-5041085-2877021</t>
  </si>
  <si>
    <t>Mon Aug 03 08:13:29 PDT 2015</t>
  </si>
  <si>
    <t>B004OA64H0</t>
  </si>
  <si>
    <t>A Wrinkle in Time</t>
  </si>
  <si>
    <t>L'Engle, Madeleine</t>
  </si>
  <si>
    <t>D01-9567475-3555421</t>
  </si>
  <si>
    <t>Mon Aug 03 08:16:34 PDT 2015</t>
  </si>
  <si>
    <t>D01-1183595-6003420</t>
  </si>
  <si>
    <t>Mon Aug 03 08:16:40 PDT 2015</t>
  </si>
  <si>
    <t>B00O7AU7DO</t>
  </si>
  <si>
    <t>Love Thy Neighbor (Entangled Lovestruck)</t>
  </si>
  <si>
    <t>Wintner, Sophie</t>
  </si>
  <si>
    <t>D01-4362468-7789010</t>
  </si>
  <si>
    <t>Mon Aug 03 08:16:46 PDT 2015</t>
  </si>
  <si>
    <t>B00O0FZ8OY</t>
  </si>
  <si>
    <t>Tempting Her Fake FiancÃ© (Entangled Brazen)</t>
  </si>
  <si>
    <t>Particka, Julie</t>
  </si>
  <si>
    <t>D01-3839725-1512016</t>
  </si>
  <si>
    <t>Mon Aug 03 08:47:14 PDT 2015</t>
  </si>
  <si>
    <t>B007TJ4WUO</t>
  </si>
  <si>
    <t>First Things First</t>
  </si>
  <si>
    <t>N2T 2T6</t>
  </si>
  <si>
    <t>D01-0755818-8196847</t>
  </si>
  <si>
    <t>Mon Aug 03 08:56:35 PDT 2015</t>
  </si>
  <si>
    <t>B004CYERRC</t>
  </si>
  <si>
    <t>The Grafton A, B, &amp; C Set</t>
  </si>
  <si>
    <t>Red Deer</t>
  </si>
  <si>
    <t>T4R 2W5</t>
  </si>
  <si>
    <t>D01-5531549-3032057</t>
  </si>
  <si>
    <t>Mon Aug 03 08:56:42 PDT 2015</t>
  </si>
  <si>
    <t>B00GVRVAXM</t>
  </si>
  <si>
    <t>No Good Men Among the Living: America, the Taliban, and the War through Afghan Eyes</t>
  </si>
  <si>
    <t>Gopal, Anand</t>
  </si>
  <si>
    <t>M6S 2G6</t>
  </si>
  <si>
    <t>D01-3359000-2311340</t>
  </si>
  <si>
    <t>Mon Aug 03 11:50:28 PDT 2015</t>
  </si>
  <si>
    <t>B00ANI6YG8</t>
  </si>
  <si>
    <t>Earth Afire</t>
  </si>
  <si>
    <t>P3E 5A5</t>
  </si>
  <si>
    <t>D01-9997293-9584219</t>
  </si>
  <si>
    <t>Mon Aug 03 09:22:50 PDT 2015</t>
  </si>
  <si>
    <t>B00YM591DQ</t>
  </si>
  <si>
    <t>Even The Score (Entangled Brazen)</t>
  </si>
  <si>
    <t>Meader, Kate</t>
  </si>
  <si>
    <t>St Stephen</t>
  </si>
  <si>
    <t>E3L 1T8</t>
  </si>
  <si>
    <t>D01-9917489-5142300</t>
  </si>
  <si>
    <t>Mon Aug 03 09:40:00 PDT 2015</t>
  </si>
  <si>
    <t>B00FCRLDR0</t>
  </si>
  <si>
    <t>Seducing the Enemy</t>
  </si>
  <si>
    <t>Adams, Noelle</t>
  </si>
  <si>
    <t>D01-8602965-1434530</t>
  </si>
  <si>
    <t>Mon Aug 03 12:09:24 PDT 2015</t>
  </si>
  <si>
    <t>L4M 7G1</t>
  </si>
  <si>
    <t>D01-9147514-6775034</t>
  </si>
  <si>
    <t>Sun Aug 02 14:19:04 PDT 2015</t>
  </si>
  <si>
    <t>B001ANYC96</t>
  </si>
  <si>
    <t>Agent to the Stars</t>
  </si>
  <si>
    <t>H9P 2J1</t>
  </si>
  <si>
    <t>D01-6962399-5536639</t>
  </si>
  <si>
    <t>Sun Aug 02 14:26:14 PDT 2015</t>
  </si>
  <si>
    <t>B00FO6II18</t>
  </si>
  <si>
    <t>As the Crow Flies</t>
  </si>
  <si>
    <t>D01-0581340-2531162</t>
  </si>
  <si>
    <t>Mon Aug 03 10:01:26 PDT 2015</t>
  </si>
  <si>
    <t>B009CWWFD2</t>
  </si>
  <si>
    <t>The Fourth Estate</t>
  </si>
  <si>
    <t>Fredericton</t>
  </si>
  <si>
    <t>E3A 5R4</t>
  </si>
  <si>
    <t>D01-8173326-2413744</t>
  </si>
  <si>
    <t>Mon Aug 03 12:29:40 PDT 2015</t>
  </si>
  <si>
    <t>Grande Prairie</t>
  </si>
  <si>
    <t>T8V 5G9</t>
  </si>
  <si>
    <t>D01-7163040-4650218</t>
  </si>
  <si>
    <t>Sun Aug 02 14:36:26 PDT 2015</t>
  </si>
  <si>
    <t>B00BCFXDBK</t>
  </si>
  <si>
    <t>The First Lie</t>
  </si>
  <si>
    <t>Chamberlain, Diane</t>
  </si>
  <si>
    <t>M5P1T9</t>
  </si>
  <si>
    <t>B00C74VCMM</t>
  </si>
  <si>
    <t>Necessary Lies</t>
  </si>
  <si>
    <t>D01-5111486-5088617</t>
  </si>
  <si>
    <t>Sun Aug 02 14:37:07 PDT 2015</t>
  </si>
  <si>
    <t>B006ONZUA2</t>
  </si>
  <si>
    <t>The Inner Circle: A Mystery</t>
  </si>
  <si>
    <t>Jungstedt, Mari</t>
  </si>
  <si>
    <t>T2L 1R4</t>
  </si>
  <si>
    <t>D01-4360056-8872024</t>
  </si>
  <si>
    <t>Mon Aug 03 10:19:54 PDT 2015</t>
  </si>
  <si>
    <t>B004CYERO0</t>
  </si>
  <si>
    <t>Chainfire</t>
  </si>
  <si>
    <t>Kelowna</t>
  </si>
  <si>
    <t>V1Y 4J1</t>
  </si>
  <si>
    <t>D01-3953969-0931848</t>
  </si>
  <si>
    <t>Sun Aug 02 14:43:17 PDT 2015</t>
  </si>
  <si>
    <t>K7H 2Z3</t>
  </si>
  <si>
    <t>D01-0524580-1230428</t>
  </si>
  <si>
    <t>Mon Aug 03 10:38:47 PDT 2015</t>
  </si>
  <si>
    <t>T5M 0T6</t>
  </si>
  <si>
    <t>D01-1676814-1386549</t>
  </si>
  <si>
    <t>Mon Aug 03 12:59:28 PDT 2015</t>
  </si>
  <si>
    <t>L7S 2H8</t>
  </si>
  <si>
    <t>D01-0150100-2179158</t>
  </si>
  <si>
    <t>Mon Aug 03 10:49:19 PDT 2015</t>
  </si>
  <si>
    <t>T3A2A3</t>
  </si>
  <si>
    <t>D01-7559142-2627118</t>
  </si>
  <si>
    <t>Mon Aug 03 11:00:52 PDT 2015</t>
  </si>
  <si>
    <t>B00OFJ1FZQ</t>
  </si>
  <si>
    <t>The Elin Hilderbrand Collection: Volume 1: The Beach Club + Summer People + The Love Season</t>
  </si>
  <si>
    <t>N6E 1C2</t>
  </si>
  <si>
    <t>D01-4961318-4497623</t>
  </si>
  <si>
    <t>Mon Aug 03 11:43:14 PDT 2015</t>
  </si>
  <si>
    <t>B00FO81XWC</t>
  </si>
  <si>
    <t>In a Gilded Cage</t>
  </si>
  <si>
    <t>kemptville</t>
  </si>
  <si>
    <t>K0G 1J0</t>
  </si>
  <si>
    <t>D01-9652378-8411200</t>
  </si>
  <si>
    <t>Mon Aug 03 11:46:56 PDT 2015</t>
  </si>
  <si>
    <t>V6K 3Z9</t>
  </si>
  <si>
    <t>D01-3425384-3559362</t>
  </si>
  <si>
    <t>Mon Aug 03 13:59:47 PDT 2015</t>
  </si>
  <si>
    <t>B004K1ERVS</t>
  </si>
  <si>
    <t>Eve of Sin City: A Tor.Com Original</t>
  </si>
  <si>
    <t>L8E 4K1</t>
  </si>
  <si>
    <t>D01-2557768-1796833</t>
  </si>
  <si>
    <t>Mon Aug 03 11:48:52 PDT 2015</t>
  </si>
  <si>
    <t>B00F8G6F9Q</t>
  </si>
  <si>
    <t>Down There on a Visit: A Novel</t>
  </si>
  <si>
    <t>Isherwood, Christopher</t>
  </si>
  <si>
    <t>M5C 1B5</t>
  </si>
  <si>
    <t>D01-1987571-0307167</t>
  </si>
  <si>
    <t>Mon Aug 03 11:37:40 PDT 2015</t>
  </si>
  <si>
    <t>B0010SEMFK</t>
  </si>
  <si>
    <t>Duke Most Wanted</t>
  </si>
  <si>
    <t>Bradley, Celeste</t>
  </si>
  <si>
    <t>N6P 1W1</t>
  </si>
  <si>
    <t>D01-3518064-7501042</t>
  </si>
  <si>
    <t>Mon Aug 03 12:04:49 PDT 2015</t>
  </si>
  <si>
    <t>WINKLER</t>
  </si>
  <si>
    <t>R6W 1B9</t>
  </si>
  <si>
    <t>D01-3136848-8752656</t>
  </si>
  <si>
    <t>Sun Aug 02 16:29:41 PDT 2015</t>
  </si>
  <si>
    <t>M6B 1X3</t>
  </si>
  <si>
    <t>D01-2781292-7487909</t>
  </si>
  <si>
    <t>Mon Aug 03 12:20:45 PDT 2015</t>
  </si>
  <si>
    <t>canmore</t>
  </si>
  <si>
    <t>T1W 1A1</t>
  </si>
  <si>
    <t>D01-5262368-1037006</t>
  </si>
  <si>
    <t>Mon Aug 03 12:21:36 PDT 2015</t>
  </si>
  <si>
    <t>B0044781TW</t>
  </si>
  <si>
    <t>First Grave on the Right</t>
  </si>
  <si>
    <t>V6R 1T4</t>
  </si>
  <si>
    <t>D01-9259163-6900108</t>
  </si>
  <si>
    <t>Mon Aug 03 14:50:36 PDT 2015</t>
  </si>
  <si>
    <t>B00F8HRQJS</t>
  </si>
  <si>
    <t>A Single Man: A Novel</t>
  </si>
  <si>
    <t>Cote-St-Luc</t>
  </si>
  <si>
    <t>H4V2X5</t>
  </si>
  <si>
    <t>D01-5407718-7540152</t>
  </si>
  <si>
    <t>Mon Aug 03 14:52:41 PDT 2015</t>
  </si>
  <si>
    <t>B00NKBEG2E</t>
  </si>
  <si>
    <t>Eating Rome: Living the Good Life in the Eternal City</t>
  </si>
  <si>
    <t>Minchilli, Elizabeth</t>
  </si>
  <si>
    <t>H3S 1S8</t>
  </si>
  <si>
    <t>D01-6552138-9799067</t>
  </si>
  <si>
    <t>Sun Aug 02 16:41:15 PDT 2015</t>
  </si>
  <si>
    <t>B00NKBSIC8</t>
  </si>
  <si>
    <t>MirrorWorld: A Thriller</t>
  </si>
  <si>
    <t>Robinson, Jeremy</t>
  </si>
  <si>
    <t>N2K 3T2</t>
  </si>
  <si>
    <t>D01-6554221-1419247</t>
  </si>
  <si>
    <t>Mon Aug 03 12:51:19 PDT 2015</t>
  </si>
  <si>
    <t>B0096QYNHA</t>
  </si>
  <si>
    <t>Trickster Travels: A Sixteenth-Century Muslim Between Worlds</t>
  </si>
  <si>
    <t>Davis, Natalie Zemon</t>
  </si>
  <si>
    <t>M4N 1H6</t>
  </si>
  <si>
    <t>D01-6520473-0064633</t>
  </si>
  <si>
    <t>Sun Aug 02 16:47:28 PDT 2015</t>
  </si>
  <si>
    <t>B00OXDVQEY</t>
  </si>
  <si>
    <t>BLOW: How a Small-Town Boy Made $100 Million with the Medellin Cocaine Cartel And Lost It All</t>
  </si>
  <si>
    <t>Porter, Bruce</t>
  </si>
  <si>
    <t>T5R 2Z6</t>
  </si>
  <si>
    <t>D01-4252334-8874525</t>
  </si>
  <si>
    <t>Mon Aug 03 15:08:09 PDT 2015</t>
  </si>
  <si>
    <t>V3C 4V6</t>
  </si>
  <si>
    <t>D01-5896322-6490532</t>
  </si>
  <si>
    <t>Mon Aug 03 15:10:35 PDT 2015</t>
  </si>
  <si>
    <t>K1V 1G9</t>
  </si>
  <si>
    <t>D01-1040494-7116731</t>
  </si>
  <si>
    <t>Mon Aug 03 12:51:40 PDT 2015</t>
  </si>
  <si>
    <t>B00DFFJUKI</t>
  </si>
  <si>
    <t>Heart of Stone</t>
  </si>
  <si>
    <t>V8M 1L5</t>
  </si>
  <si>
    <t>D01-7607921-4090512</t>
  </si>
  <si>
    <t>Mon Aug 03 15:44:23 PDT 2015</t>
  </si>
  <si>
    <t>S7M 5J7</t>
  </si>
  <si>
    <t>D01-1289777-7016026</t>
  </si>
  <si>
    <t>Mon Aug 03 13:47:58 PDT 2015</t>
  </si>
  <si>
    <t>K1V 1V6</t>
  </si>
  <si>
    <t>D01-2465268-8643441</t>
  </si>
  <si>
    <t>Mon Aug 03 13:42:13 PDT 2015</t>
  </si>
  <si>
    <t>B00AEC9JGA</t>
  </si>
  <si>
    <t>The Gate Thief</t>
  </si>
  <si>
    <t>D01-3382760-7318312</t>
  </si>
  <si>
    <t>Mon Aug 03 13:50:44 PDT 2015</t>
  </si>
  <si>
    <t>B00C74VCIG</t>
  </si>
  <si>
    <t>My Story</t>
  </si>
  <si>
    <t>Smart, Elizabeth</t>
  </si>
  <si>
    <t>Wallaceburg</t>
  </si>
  <si>
    <t>N8A 4K9</t>
  </si>
  <si>
    <t>D01-4805168-9233667</t>
  </si>
  <si>
    <t>Mon Aug 03 14:05:52 PDT 2015</t>
  </si>
  <si>
    <t>D01-3388513-5575051</t>
  </si>
  <si>
    <t>Sun Aug 02 17:45:47 PDT 2015</t>
  </si>
  <si>
    <t>B0049MPVS6</t>
  </si>
  <si>
    <t>When Giants Walked the Earth: A Biography of Led Zeppelin</t>
  </si>
  <si>
    <t>Wall, Mick</t>
  </si>
  <si>
    <t>M5E 1A1</t>
  </si>
  <si>
    <t>D01-1574077-4716729</t>
  </si>
  <si>
    <t>Mon Aug 03 13:59:08 PDT 2015</t>
  </si>
  <si>
    <t>B00BIV5M5S</t>
  </si>
  <si>
    <t>Wild Mountain Thyme</t>
  </si>
  <si>
    <t>Pilcher, Rosamunde</t>
  </si>
  <si>
    <t>Corunna</t>
  </si>
  <si>
    <t>N0N 1G0</t>
  </si>
  <si>
    <t>D01-6464880-1219461</t>
  </si>
  <si>
    <t>Mon Aug 03 13:52:32 PDT 2015</t>
  </si>
  <si>
    <t>Gillam</t>
  </si>
  <si>
    <t>R0B 0L0</t>
  </si>
  <si>
    <t>D01-2044898-4842200</t>
  </si>
  <si>
    <t>Sun Aug 02 17:56:33 PDT 2015</t>
  </si>
  <si>
    <t>B0038NN36O</t>
  </si>
  <si>
    <t>A Night Too Dark: A Kate Shugak Novel</t>
  </si>
  <si>
    <t>leonardville</t>
  </si>
  <si>
    <t>nb</t>
  </si>
  <si>
    <t>E5V 1L5</t>
  </si>
  <si>
    <t>D01-0231929-3337841</t>
  </si>
  <si>
    <t>Mon Aug 03 14:05:06 PDT 2015</t>
  </si>
  <si>
    <t>B00Y7T2XAU</t>
  </si>
  <si>
    <t>Exoplanets: Worlds Without End</t>
  </si>
  <si>
    <t>Scientific American Editors</t>
  </si>
  <si>
    <t>D01-3873314-9856605</t>
  </si>
  <si>
    <t>Sun Aug 02 18:01:03 PDT 2015</t>
  </si>
  <si>
    <t>B00K48GW96</t>
  </si>
  <si>
    <t>Obsidian</t>
  </si>
  <si>
    <t>LaSale</t>
  </si>
  <si>
    <t>N9J2R5</t>
  </si>
  <si>
    <t>D01-9629965-2077733</t>
  </si>
  <si>
    <t>Mon Aug 03 16:40:39 PDT 2015</t>
  </si>
  <si>
    <t>B003P9WEE8</t>
  </si>
  <si>
    <t>50 Successful Harvard Application Essays: What Worked for Them Can Help You Get into the College of Your Choice</t>
  </si>
  <si>
    <t>V6S 1Y7</t>
  </si>
  <si>
    <t>D01-8207779-5342429</t>
  </si>
  <si>
    <t>Mon Aug 03 14:39:32 PDT 2015</t>
  </si>
  <si>
    <t>delta</t>
  </si>
  <si>
    <t>V4L1M7</t>
  </si>
  <si>
    <t>D01-6425880-9422458</t>
  </si>
  <si>
    <t>Mon Aug 03 14:48:10 PDT 2015</t>
  </si>
  <si>
    <t>H3X 2H2</t>
  </si>
  <si>
    <t>D01-2885840-7243255</t>
  </si>
  <si>
    <t>Mon Aug 03 14:53:58 PDT 2015</t>
  </si>
  <si>
    <t>wallaceburg</t>
  </si>
  <si>
    <t>N8A 1K8</t>
  </si>
  <si>
    <t>D01-3461466-9117069</t>
  </si>
  <si>
    <t>Mon Aug 03 14:58:50 PDT 2015</t>
  </si>
  <si>
    <t>B00XTX1TH8</t>
  </si>
  <si>
    <t>Crazy for the Competition (Entangled Bliss)</t>
  </si>
  <si>
    <t>T4N 6B3</t>
  </si>
  <si>
    <t>D01-5436907-8048215</t>
  </si>
  <si>
    <t>Mon Aug 03 15:01:00 PDT 2015</t>
  </si>
  <si>
    <t>Sault ste marie</t>
  </si>
  <si>
    <t>P6C0A7</t>
  </si>
  <si>
    <t>D01-6724656-2267264</t>
  </si>
  <si>
    <t>Mon Aug 03 15:22:29 PDT 2015</t>
  </si>
  <si>
    <t>B0010SGQNG</t>
  </si>
  <si>
    <t>Walk on the Wild Side</t>
  </si>
  <si>
    <t>D01-3688024-8246625</t>
  </si>
  <si>
    <t>Mon Aug 03 15:03:51 PDT 2015</t>
  </si>
  <si>
    <t>Cornwall</t>
  </si>
  <si>
    <t>K6J 4R8</t>
  </si>
  <si>
    <t>D01-4791665-7130253</t>
  </si>
  <si>
    <t>Sun Aug 02 18:48:50 PDT 2015</t>
  </si>
  <si>
    <t>B006ZLA512</t>
  </si>
  <si>
    <t>The Last Refuge: A Dewey Andreas Novel</t>
  </si>
  <si>
    <t>V4K3V4</t>
  </si>
  <si>
    <t>D01-0762279-0493469</t>
  </si>
  <si>
    <t>Sun Aug 02 18:49:41 PDT 2015</t>
  </si>
  <si>
    <t>B00AW75V82</t>
  </si>
  <si>
    <t>Eye for an Eye: A Dewey Andreas Novel</t>
  </si>
  <si>
    <t>D01-7440998-6480608</t>
  </si>
  <si>
    <t>Sun Aug 02 18:50:38 PDT 2015</t>
  </si>
  <si>
    <t>B00TXU88SY</t>
  </si>
  <si>
    <t>The Last Rose of Summer</t>
  </si>
  <si>
    <t>T4H 1X2</t>
  </si>
  <si>
    <t>Mon Aug 03 15:32:14 PDT 2015</t>
  </si>
  <si>
    <t>D01-9597264-6563126</t>
  </si>
  <si>
    <t>Mon Aug 03 15:21:48 PDT 2015</t>
  </si>
  <si>
    <t>B00ZOIDL4U</t>
  </si>
  <si>
    <t>Drunk on You (Entangled Lovestruck)</t>
  </si>
  <si>
    <t>Stanley, Teri Anne</t>
  </si>
  <si>
    <t>B00Z65S1GY</t>
  </si>
  <si>
    <t>The Player Next Door (Entangled Lovestruck)</t>
  </si>
  <si>
    <t>D01-4573074-3428861</t>
  </si>
  <si>
    <t>Mon Aug 03 15:36:46 PDT 2015</t>
  </si>
  <si>
    <t>L5E 3E1</t>
  </si>
  <si>
    <t>D01-6394048-7679905</t>
  </si>
  <si>
    <t>Mon Aug 03 15:24:17 PDT 2015</t>
  </si>
  <si>
    <t>Nelson</t>
  </si>
  <si>
    <t>V1L 6M5</t>
  </si>
  <si>
    <t>D01-5051003-3139126</t>
  </si>
  <si>
    <t>Mon Aug 03 15:28:22 PDT 2015</t>
  </si>
  <si>
    <t>B0096QZ6OE</t>
  </si>
  <si>
    <t>Z: A Novel of Zelda Fitzgerald</t>
  </si>
  <si>
    <t>Fowler, Therese Anne</t>
  </si>
  <si>
    <t>Duncan</t>
  </si>
  <si>
    <t>V9L 5Y3</t>
  </si>
  <si>
    <t>D01-7492147-7929826</t>
  </si>
  <si>
    <t>Mon Aug 03 15:25:17 PDT 2015</t>
  </si>
  <si>
    <t>Mon Aug 03 17:42:35 PDT 2015</t>
  </si>
  <si>
    <t>Mon Aug 03 17:50:35 PDT 2015</t>
  </si>
  <si>
    <t>D01-7070808-6312064</t>
  </si>
  <si>
    <t>Mon Aug 03 16:07:19 PDT 2015</t>
  </si>
  <si>
    <t>B0044781ZQ</t>
  </si>
  <si>
    <t>The Devotion of Suspect X: A Detective Galileo Novel</t>
  </si>
  <si>
    <t>Higashino, Keigo</t>
  </si>
  <si>
    <t>V5H4P9</t>
  </si>
  <si>
    <t>D01-2425149-6531136</t>
  </si>
  <si>
    <t>Mon Aug 03 16:01:30 PDT 2015</t>
  </si>
  <si>
    <t>B00GQ6CZ5U</t>
  </si>
  <si>
    <t>The Real Thing</t>
  </si>
  <si>
    <t>Markdale Ontario</t>
  </si>
  <si>
    <t>N0C 1H0</t>
  </si>
  <si>
    <t>D01-0628958-8892762</t>
  </si>
  <si>
    <t>Mon Aug 03 16:03:36 PDT 2015</t>
  </si>
  <si>
    <t>B00DFFMYXI</t>
  </si>
  <si>
    <t>Super Shred: The Big Results Diet: 4 Weeks, 20 Pounds, Lose It Faster!</t>
  </si>
  <si>
    <t>Smith M.D., Ian K.</t>
  </si>
  <si>
    <t>T3J 0G5</t>
  </si>
  <si>
    <t>D01-8952561-2075266</t>
  </si>
  <si>
    <t>Mon Aug 03 16:17:07 PDT 2015</t>
  </si>
  <si>
    <t>Delson</t>
  </si>
  <si>
    <t>J5B1G8</t>
  </si>
  <si>
    <t>D01-8791922-5626558</t>
  </si>
  <si>
    <t>Mon Aug 03 18:13:40 PDT 2015</t>
  </si>
  <si>
    <t>B004TLJ7DM</t>
  </si>
  <si>
    <t>Buried Secrets</t>
  </si>
  <si>
    <t>M5M 2V2</t>
  </si>
  <si>
    <t>D01-5769379-1418515</t>
  </si>
  <si>
    <t>Mon Aug 03 18:15:14 PDT 2015</t>
  </si>
  <si>
    <t>B003J564QM</t>
  </si>
  <si>
    <t>Killer Instinct</t>
  </si>
  <si>
    <t>D01-1543098-8221400</t>
  </si>
  <si>
    <t>Sun Aug 02 19:34:31 PDT 2015</t>
  </si>
  <si>
    <t>S4N 7N8</t>
  </si>
  <si>
    <t>D01-2999652-6720655</t>
  </si>
  <si>
    <t>Sun Aug 02 19:36:28 PDT 2015</t>
  </si>
  <si>
    <t>M4V 1E8</t>
  </si>
  <si>
    <t>D01-9061509-8266244</t>
  </si>
  <si>
    <t>Sun Aug 02 19:40:12 PDT 2015</t>
  </si>
  <si>
    <t>B003K15PBK</t>
  </si>
  <si>
    <t>New Spring: The Novel</t>
  </si>
  <si>
    <t>M5G 2R3</t>
  </si>
  <si>
    <t>D01-0549299-0070349</t>
  </si>
  <si>
    <t>Mon Aug 03 16:30:36 PDT 2015</t>
  </si>
  <si>
    <t>B001F55A36</t>
  </si>
  <si>
    <t>They Must Be Stopped: Why We Must Defeat Radical Islam and How We Can Do It</t>
  </si>
  <si>
    <t>Gabriel, Brigitte</t>
  </si>
  <si>
    <t>V1W 1B8</t>
  </si>
  <si>
    <t>D01-7687265-7949453</t>
  </si>
  <si>
    <t>Sun Aug 02 19:50:53 PDT 2015</t>
  </si>
  <si>
    <t>D01-2632607-4142434</t>
  </si>
  <si>
    <t>Mon Aug 03 16:44:10 PDT 2015</t>
  </si>
  <si>
    <t>B00F1QX852</t>
  </si>
  <si>
    <t>The Dream</t>
  </si>
  <si>
    <t>D01-0390668-8621744</t>
  </si>
  <si>
    <t>Mon Aug 03 18:48:51 PDT 2015</t>
  </si>
  <si>
    <t>R3P 1H6</t>
  </si>
  <si>
    <t>D01-8971235-2788161</t>
  </si>
  <si>
    <t>Mon Aug 03 18:50:49 PDT 2015</t>
  </si>
  <si>
    <t>L4B 4P3</t>
  </si>
  <si>
    <t>D01-0979351-1297619</t>
  </si>
  <si>
    <t>Mon Aug 03 17:28:55 PDT 2015</t>
  </si>
  <si>
    <t>B000SCHBHK</t>
  </si>
  <si>
    <t>Messenger of Truth: A Maisie Dobbs Novel</t>
  </si>
  <si>
    <t>T3B 2C9</t>
  </si>
  <si>
    <t>D01-9707592-3348802</t>
  </si>
  <si>
    <t>Mon Aug 03 17:29:03 PDT 2015</t>
  </si>
  <si>
    <t>B000UZQIVK</t>
  </si>
  <si>
    <t>An Incomplete Revenge: A Maisie Dobbs Novel</t>
  </si>
  <si>
    <t>D01-8087901-4945631</t>
  </si>
  <si>
    <t>Mon Aug 03 17:30:48 PDT 2015</t>
  </si>
  <si>
    <t>Okotoks</t>
  </si>
  <si>
    <t>T1S 1S1</t>
  </si>
  <si>
    <t>D01-5511756-2334443</t>
  </si>
  <si>
    <t>Mon Aug 03 17:31:13 PDT 2015</t>
  </si>
  <si>
    <t>D01-5452075-1908816</t>
  </si>
  <si>
    <t>Mon Aug 03 17:34:58 PDT 2015</t>
  </si>
  <si>
    <t>V5X 2X7</t>
  </si>
  <si>
    <t>D01-8224911-3844855</t>
  </si>
  <si>
    <t>Mon Aug 03 17:36:53 PDT 2015</t>
  </si>
  <si>
    <t>B00S52AS5M</t>
  </si>
  <si>
    <t>Being Berlusconi: The Rise and Fall from Cosa Nostra to Bunga Bunga</t>
  </si>
  <si>
    <t>Day, Michael</t>
  </si>
  <si>
    <t>Beaconsfield</t>
  </si>
  <si>
    <t>H9W 4H9</t>
  </si>
  <si>
    <t>D01-9599671-7140807</t>
  </si>
  <si>
    <t>Mon Aug 03 17:39:45 PDT 2015</t>
  </si>
  <si>
    <t>V6R 2H6</t>
  </si>
  <si>
    <t>D01-8615299-5316829</t>
  </si>
  <si>
    <t>Mon Aug 03 17:44:16 PDT 2015</t>
  </si>
  <si>
    <t>B003EP9EY6</t>
  </si>
  <si>
    <t>One Man's Paradise</t>
  </si>
  <si>
    <t>D01-0837607-5751313</t>
  </si>
  <si>
    <t>Mon Aug 03 19:31:51 PDT 2015</t>
  </si>
  <si>
    <t>B004DNWBZW</t>
  </si>
  <si>
    <t>Veil of Lies: A Medieval Noir</t>
  </si>
  <si>
    <t>Westerson, Jeri</t>
  </si>
  <si>
    <t>K1S 1Z9</t>
  </si>
  <si>
    <t>D01-4399429-1789464</t>
  </si>
  <si>
    <t>Sun Aug 02 20:59:06 PDT 2015</t>
  </si>
  <si>
    <t>B008RLU284</t>
  </si>
  <si>
    <t>Shoot the Woman First</t>
  </si>
  <si>
    <t>Stroby, Wallace</t>
  </si>
  <si>
    <t>K1R 5E1</t>
  </si>
  <si>
    <t>D01-0059100-9408976</t>
  </si>
  <si>
    <t>Mon Aug 03 19:38:30 PDT 2015</t>
  </si>
  <si>
    <t>T5Y 3A9</t>
  </si>
  <si>
    <t>D01-3525052-4152053</t>
  </si>
  <si>
    <t>Mon Aug 03 17:54:27 PDT 2015</t>
  </si>
  <si>
    <t>B003L1ZZMS</t>
  </si>
  <si>
    <t>Southern Poison: A Jersey Barnes Mystery</t>
  </si>
  <si>
    <t>Ocean, T. Lynn</t>
  </si>
  <si>
    <t>S7K 2P5</t>
  </si>
  <si>
    <t>D01-7642360-6439045</t>
  </si>
  <si>
    <t>Sun Aug 02 21:04:18 PDT 2015</t>
  </si>
  <si>
    <t>ANMORE</t>
  </si>
  <si>
    <t>V3H 4W9</t>
  </si>
  <si>
    <t>D01-6977344-3392246</t>
  </si>
  <si>
    <t>Mon Aug 03 17:44:39 PDT 2015</t>
  </si>
  <si>
    <t>Tatamagouche</t>
  </si>
  <si>
    <t>B0K 1V0</t>
  </si>
  <si>
    <t>D01-4434085-5918409</t>
  </si>
  <si>
    <t>Mon Aug 03 18:10:32 PDT 2015</t>
  </si>
  <si>
    <t>RR 1St. Clements</t>
  </si>
  <si>
    <t>N0B2M0</t>
  </si>
  <si>
    <t>D01-2991966-8160220</t>
  </si>
  <si>
    <t>Mon Aug 03 18:00:53 PDT 2015</t>
  </si>
  <si>
    <t>B000SCHBHU</t>
  </si>
  <si>
    <t>Baby Proof</t>
  </si>
  <si>
    <t>M6H4K8</t>
  </si>
  <si>
    <t>D01-4165482-0297835</t>
  </si>
  <si>
    <t>Mon Aug 03 18:14:07 PDT 2015</t>
  </si>
  <si>
    <t>B004H1TQBW</t>
  </si>
  <si>
    <t>Mistborn Trilogy</t>
  </si>
  <si>
    <t>J6K 0A9</t>
  </si>
  <si>
    <t>D01-6147231-8455031</t>
  </si>
  <si>
    <t>Sun Aug 02 21:38:22 PDT 2015</t>
  </si>
  <si>
    <t>B00CVMHCJW</t>
  </si>
  <si>
    <t>Dangerous Women</t>
  </si>
  <si>
    <t>V8P1Z2</t>
  </si>
  <si>
    <t>D01-5164228-1374457</t>
  </si>
  <si>
    <t>Mon Aug 03 18:31:26 PDT 2015</t>
  </si>
  <si>
    <t>B000WJQUR6</t>
  </si>
  <si>
    <t>The Sky People</t>
  </si>
  <si>
    <t>Stirling, S.M.</t>
  </si>
  <si>
    <t>Estevan</t>
  </si>
  <si>
    <t>S4A 1G7</t>
  </si>
  <si>
    <t>D01-8464303-3204117</t>
  </si>
  <si>
    <t>Mon Aug 03 20:21:26 PDT 2015</t>
  </si>
  <si>
    <t>B00OXNM97W</t>
  </si>
  <si>
    <t>The Ladies of Managua: A Novel</t>
  </si>
  <si>
    <t>Gage, Eleni N.</t>
  </si>
  <si>
    <t>R2E1B2</t>
  </si>
  <si>
    <t>D01-2670098-7543064</t>
  </si>
  <si>
    <t>Sun Aug 02 21:51:46 PDT 2015</t>
  </si>
  <si>
    <t>B003IGR1B4</t>
  </si>
  <si>
    <t>Summer People: A Novel</t>
  </si>
  <si>
    <t>D01-2556332-1978237</t>
  </si>
  <si>
    <t>Sun Aug 02 21:59:21 PDT 2015</t>
  </si>
  <si>
    <t>B004M8SR2E</t>
  </si>
  <si>
    <t>An Acceptable Time</t>
  </si>
  <si>
    <t>M2N 7C4</t>
  </si>
  <si>
    <t>D01-6621630-2490233</t>
  </si>
  <si>
    <t>Sun Aug 02 22:01:08 PDT 2015</t>
  </si>
  <si>
    <t>B007NNSS8I</t>
  </si>
  <si>
    <t>The Arm of the Starfish</t>
  </si>
  <si>
    <t>D01-2666105-1008969</t>
  </si>
  <si>
    <t>Mon Aug 03 20:45:11 PDT 2015</t>
  </si>
  <si>
    <t>B00HFU5S46</t>
  </si>
  <si>
    <t>Guardian For Hire (Entangled Indulgence)</t>
  </si>
  <si>
    <t>Bell, Christine</t>
  </si>
  <si>
    <t>L5N3C2</t>
  </si>
  <si>
    <t>D01-8790473-9430669</t>
  </si>
  <si>
    <t>Mon Aug 03 18:44:54 PDT 2015</t>
  </si>
  <si>
    <t>B00J6U7LPM</t>
  </si>
  <si>
    <t>The Perfect Witness: A Novel</t>
  </si>
  <si>
    <t>Nackawic</t>
  </si>
  <si>
    <t>E6G 1A7</t>
  </si>
  <si>
    <t>D01-3469266-0199067</t>
  </si>
  <si>
    <t>Sun Aug 02 22:36:52 PDT 2015</t>
  </si>
  <si>
    <t>B004ZM10R6</t>
  </si>
  <si>
    <t>Evan's Gate</t>
  </si>
  <si>
    <t>D01-8212448-9975020</t>
  </si>
  <si>
    <t>Sun Aug 02 22:37:08 PDT 2015</t>
  </si>
  <si>
    <t>B004RCNVJ4</t>
  </si>
  <si>
    <t>Evan Blessed</t>
  </si>
  <si>
    <t>D01-5454029-0240668</t>
  </si>
  <si>
    <t>Sun Aug 02 22:37:21 PDT 2015</t>
  </si>
  <si>
    <t>B003E4CY0S</t>
  </si>
  <si>
    <t>Evanly Bodies</t>
  </si>
  <si>
    <t>D01-3037265-9856908</t>
  </si>
  <si>
    <t>Mon Aug 03 21:00:22 PDT 2015</t>
  </si>
  <si>
    <t>B00S52BVIA</t>
  </si>
  <si>
    <t>Kitty Saves the World: A Kitty Norville Novel</t>
  </si>
  <si>
    <t>Vaughn, Carrie</t>
  </si>
  <si>
    <t>G2B 3M1</t>
  </si>
  <si>
    <t>D01-9311674-6912936</t>
  </si>
  <si>
    <t>Mon Aug 03 21:00:27 PDT 2015</t>
  </si>
  <si>
    <t>V7M 2N4</t>
  </si>
  <si>
    <t>D01-6152127-6037708</t>
  </si>
  <si>
    <t>Mon Aug 03 21:00:33 PDT 2015</t>
  </si>
  <si>
    <t>T6G0X9</t>
  </si>
  <si>
    <t>D01-8851188-0006722</t>
  </si>
  <si>
    <t>Mon Aug 03 21:00:40 PDT 2015</t>
  </si>
  <si>
    <t>Fort Nelson</t>
  </si>
  <si>
    <t>V0C 1R0</t>
  </si>
  <si>
    <t>D01-7242918-2153933</t>
  </si>
  <si>
    <t>Mon Aug 03 21:00:41 PDT 2015</t>
  </si>
  <si>
    <t>Lloydminster</t>
  </si>
  <si>
    <t>S9V 1S9</t>
  </si>
  <si>
    <t>D01-2529571-8215020</t>
  </si>
  <si>
    <t>Sun Aug 02 23:01:08 PDT 2015</t>
  </si>
  <si>
    <t>Kahnawake</t>
  </si>
  <si>
    <t>J0L 1B0</t>
  </si>
  <si>
    <t>D01-5253217-0307143</t>
  </si>
  <si>
    <t>Mon Aug 03 19:04:02 PDT 2015</t>
  </si>
  <si>
    <t>L1N9C3</t>
  </si>
  <si>
    <t>D01-6051809-1818558</t>
  </si>
  <si>
    <t>Mon Aug 03 21:09:54 PDT 2015</t>
  </si>
  <si>
    <t>B003V4B4PM</t>
  </si>
  <si>
    <t>After the Coup: A Tor.Com Original</t>
  </si>
  <si>
    <t>Kamloops</t>
  </si>
  <si>
    <t>V2B 5N3</t>
  </si>
  <si>
    <t>D01-5122848-1396136</t>
  </si>
  <si>
    <t>Mon Aug 03 21:13:05 PDT 2015</t>
  </si>
  <si>
    <t>Elmvale</t>
  </si>
  <si>
    <t>L0L 1P0</t>
  </si>
  <si>
    <t>D01-1541481-3730511</t>
  </si>
  <si>
    <t>Mon Aug 03 21:13:06 PDT 2015</t>
  </si>
  <si>
    <t>Nova scotia</t>
  </si>
  <si>
    <t>B3A 4X7</t>
  </si>
  <si>
    <t>D01-0490871-8512900</t>
  </si>
  <si>
    <t>Mon Aug 03 21:13:13 PDT 2015</t>
  </si>
  <si>
    <t>Bradford</t>
  </si>
  <si>
    <t>L3Z 2A5</t>
  </si>
  <si>
    <t>D01-6101066-5725404</t>
  </si>
  <si>
    <t>Sun Aug 02 23:18:23 PDT 2015</t>
  </si>
  <si>
    <t>B00GQ67W2Q</t>
  </si>
  <si>
    <t>Lost for Words: A Novel</t>
  </si>
  <si>
    <t>M4V 3E3</t>
  </si>
  <si>
    <t>D01-7544150-0455358</t>
  </si>
  <si>
    <t>Mon Aug 03 21:15:21 PDT 2015</t>
  </si>
  <si>
    <t>Saint-Lambert</t>
  </si>
  <si>
    <t>J4R 2N2</t>
  </si>
  <si>
    <t>D01-8417342-2487321</t>
  </si>
  <si>
    <t>Mon Aug 03 21:16:57 PDT 2015</t>
  </si>
  <si>
    <t>B00T34962W</t>
  </si>
  <si>
    <t>Smoke on the Water</t>
  </si>
  <si>
    <t>Handeland, Lori</t>
  </si>
  <si>
    <t>St. Albert</t>
  </si>
  <si>
    <t>T8N 4N4</t>
  </si>
  <si>
    <t>D01-9975388-1466548</t>
  </si>
  <si>
    <t>Mon Aug 03 21:17:10 PDT 2015</t>
  </si>
  <si>
    <t>V8S 1N7</t>
  </si>
  <si>
    <t>D01-9797350-9526609</t>
  </si>
  <si>
    <t>Mon Aug 03 19:15:06 PDT 2015</t>
  </si>
  <si>
    <t>B00R6AVID0</t>
  </si>
  <si>
    <t>Flask of the Drunken Master: A Shinobi Mystery</t>
  </si>
  <si>
    <t>Spann, Susan</t>
  </si>
  <si>
    <t>N2P 2B3</t>
  </si>
  <si>
    <t>D01-8982112-5875518</t>
  </si>
  <si>
    <t>Mon Aug 03 21:22:33 PDT 2015</t>
  </si>
  <si>
    <t>B00S53XD1M</t>
  </si>
  <si>
    <t>The Earl Claims a Bride</t>
  </si>
  <si>
    <t>Grey, Amelia</t>
  </si>
  <si>
    <t>T3M 1K5</t>
  </si>
  <si>
    <t>D01-0267881-1920208</t>
  </si>
  <si>
    <t>Mon Aug 03 19:21:08 PDT 2015</t>
  </si>
  <si>
    <t>B0056IAXW6</t>
  </si>
  <si>
    <t>The Lottery and Other Stories</t>
  </si>
  <si>
    <t>Jackson, Shirley</t>
  </si>
  <si>
    <t>Dundas</t>
  </si>
  <si>
    <t>L9H 4R2</t>
  </si>
  <si>
    <t>D01-5935842-4966301</t>
  </si>
  <si>
    <t>Mon Aug 03 19:28:16 PDT 2015</t>
  </si>
  <si>
    <t>Smiths Falls</t>
  </si>
  <si>
    <t>K7A 4S5</t>
  </si>
  <si>
    <t>D01-0145820-8851516</t>
  </si>
  <si>
    <t>Mon Aug 03 21:25:57 PDT 2015</t>
  </si>
  <si>
    <t>D01-3987718-0643513</t>
  </si>
  <si>
    <t>Mon Aug 03 21:26:29 PDT 2015</t>
  </si>
  <si>
    <t>V8X 0A5</t>
  </si>
  <si>
    <t>D01-3647755-6051517</t>
  </si>
  <si>
    <t>Mon Aug 03 21:27:14 PDT 2015</t>
  </si>
  <si>
    <t>Merritt</t>
  </si>
  <si>
    <t>V1K 1C3</t>
  </si>
  <si>
    <t>D01-8157973-8151359</t>
  </si>
  <si>
    <t>Mon Aug 03 21:28:41 PDT 2015</t>
  </si>
  <si>
    <t>V2W 1X9</t>
  </si>
  <si>
    <t>D01-2306269-9181406</t>
  </si>
  <si>
    <t>Mon Aug 03 00:23:52 PDT 2015</t>
  </si>
  <si>
    <t>V6E 2A4</t>
  </si>
  <si>
    <t>D01-9700908-9087331</t>
  </si>
  <si>
    <t>Mon Aug 03 21:29:04 PDT 2015</t>
  </si>
  <si>
    <t>Yellowknife</t>
  </si>
  <si>
    <t>Northwest Territories</t>
  </si>
  <si>
    <t>X1A 3A4</t>
  </si>
  <si>
    <t>D01-8236273-1981029</t>
  </si>
  <si>
    <t>Mon Aug 03 19:31:58 PDT 2015</t>
  </si>
  <si>
    <t>B007FU8D8O</t>
  </si>
  <si>
    <t>Suddenly, a Knock on the Door: Stories</t>
  </si>
  <si>
    <t>Keret, Etgar</t>
  </si>
  <si>
    <t>Wetaskiwin</t>
  </si>
  <si>
    <t>T9A 1T4</t>
  </si>
  <si>
    <t>D01-6664323-1695301</t>
  </si>
  <si>
    <t>Mon Aug 03 21:31:05 PDT 2015</t>
  </si>
  <si>
    <t>T4V 3K4</t>
  </si>
  <si>
    <t>D01-5024449-9807322</t>
  </si>
  <si>
    <t>Mon Aug 03 21:32:10 PDT 2015</t>
  </si>
  <si>
    <t>S4R 4V4</t>
  </si>
  <si>
    <t>D01-3812823-8873955</t>
  </si>
  <si>
    <t>Mon Aug 03 21:32:33 PDT 2015</t>
  </si>
  <si>
    <t>T6M 2W7</t>
  </si>
  <si>
    <t>D01-3645630-3543307</t>
  </si>
  <si>
    <t>Mon Aug 03 21:35:05 PDT 2015</t>
  </si>
  <si>
    <t>B00QQMPSR6</t>
  </si>
  <si>
    <t>Lamp Black, Wolf Grey: A Novel</t>
  </si>
  <si>
    <t>Brackston, Paula</t>
  </si>
  <si>
    <t>Fernie</t>
  </si>
  <si>
    <t>V0B 1M0</t>
  </si>
  <si>
    <t>D01-9919886-5373452</t>
  </si>
  <si>
    <t>Mon Aug 03 00:59:49 PDT 2015</t>
  </si>
  <si>
    <t>B00L74ADYG</t>
  </si>
  <si>
    <t>The Patriot Threat: A Novel</t>
  </si>
  <si>
    <t>Berry, Steve</t>
  </si>
  <si>
    <t>N7M 1X9</t>
  </si>
  <si>
    <t>D01-0169422-9664952</t>
  </si>
  <si>
    <t>Mon Aug 03 21:36:28 PDT 2015</t>
  </si>
  <si>
    <t>N5W 1K2</t>
  </si>
  <si>
    <t>D01-3285473-6204168</t>
  </si>
  <si>
    <t>Mon Aug 03 21:37:04 PDT 2015</t>
  </si>
  <si>
    <t>B00S55V8TY</t>
  </si>
  <si>
    <t>The Mountain: An Event Group Thriller</t>
  </si>
  <si>
    <t>Golemon, David L.</t>
  </si>
  <si>
    <t>V0N 2N0</t>
  </si>
  <si>
    <t>D01-7965755-1896062</t>
  </si>
  <si>
    <t>Mon Aug 03 20:00:44 PDT 2015</t>
  </si>
  <si>
    <t>L6J 5P4</t>
  </si>
  <si>
    <t>D01-5737127-2096610</t>
  </si>
  <si>
    <t>Mon Aug 03 01:26:44 PDT 2015</t>
  </si>
  <si>
    <t>Powell River</t>
  </si>
  <si>
    <t>V8A 4H7</t>
  </si>
  <si>
    <t>D01-3008363-3187460</t>
  </si>
  <si>
    <t>Mon Aug 03 19:56:42 PDT 2015</t>
  </si>
  <si>
    <t>Navan</t>
  </si>
  <si>
    <t>K4B 1K4</t>
  </si>
  <si>
    <t>D01-9599921-1293136</t>
  </si>
  <si>
    <t>Mon Aug 03 21:46:32 PDT 2015</t>
  </si>
  <si>
    <t>Sainte-Claire</t>
  </si>
  <si>
    <t>G0R 2V0</t>
  </si>
  <si>
    <t>D01-9087946-3354566</t>
  </si>
  <si>
    <t>Mon Aug 03 21:46:55 PDT 2015</t>
  </si>
  <si>
    <t>L5K 2E4</t>
  </si>
  <si>
    <t>D01-6793665-4845415</t>
  </si>
  <si>
    <t>Mon Aug 03 02:00:16 PDT 2015</t>
  </si>
  <si>
    <t>B000FA65DG</t>
  </si>
  <si>
    <t>Hollywood Tough</t>
  </si>
  <si>
    <t>Cannell, Stephen J.</t>
  </si>
  <si>
    <t>Hartney</t>
  </si>
  <si>
    <t>R0M 0X0</t>
  </si>
  <si>
    <t>D01-8529175-4687366</t>
  </si>
  <si>
    <t>Mon Aug 03 21:49:44 PDT 2015</t>
  </si>
  <si>
    <t>D01-1394916-3728959</t>
  </si>
  <si>
    <t>Mon Aug 03 21:53:15 PDT 2015</t>
  </si>
  <si>
    <t>B00R18G9NQ</t>
  </si>
  <si>
    <t>Lord of the Wings: A Meg Langslow Mystery</t>
  </si>
  <si>
    <t>Andrews, Donna</t>
  </si>
  <si>
    <t>N1H 3Y8</t>
  </si>
  <si>
    <t>D01-2458490-9386555</t>
  </si>
  <si>
    <t>Mon Aug 03 21:55:36 PDT 2015</t>
  </si>
  <si>
    <t>L8T 3V8</t>
  </si>
  <si>
    <t>D01-5608781-4515810</t>
  </si>
  <si>
    <t>Mon Aug 03 02:50:21 PDT 2015</t>
  </si>
  <si>
    <t>B00F1RE1UW</t>
  </si>
  <si>
    <t>Through the Window: A Molly Murphy Story</t>
  </si>
  <si>
    <t>V1L 6T1</t>
  </si>
  <si>
    <t>D01-2374586-9179260</t>
  </si>
  <si>
    <t>Mon Aug 03 20:34:04 PDT 2015</t>
  </si>
  <si>
    <t>B00C2RXUJM</t>
  </si>
  <si>
    <t>Pagan Spring: A Max Tudor Mystery</t>
  </si>
  <si>
    <t>Malliet, G. M.</t>
  </si>
  <si>
    <t>lakefield</t>
  </si>
  <si>
    <t>K0L 2H0</t>
  </si>
  <si>
    <t>D01-2497202-2303921</t>
  </si>
  <si>
    <t>Mon Aug 03 20:23:27 PDT 2015</t>
  </si>
  <si>
    <t>Sidney</t>
  </si>
  <si>
    <t>V8L5K9</t>
  </si>
  <si>
    <t>D01-4981617-0816604</t>
  </si>
  <si>
    <t>Mon Aug 03 02:56:58 PDT 2015</t>
  </si>
  <si>
    <t>D01-3782704-8551352</t>
  </si>
  <si>
    <t>Mon Aug 03 21:58:23 PDT 2015</t>
  </si>
  <si>
    <t>Blainville</t>
  </si>
  <si>
    <t>J7A 0A2</t>
  </si>
  <si>
    <t>D01-1230371-9180102</t>
  </si>
  <si>
    <t>Mon Aug 03 21:58:39 PDT 2015</t>
  </si>
  <si>
    <t>K8N 4R2</t>
  </si>
  <si>
    <t>D01-0891965-5528907</t>
  </si>
  <si>
    <t>Mon Aug 03 22:00:02 PDT 2015</t>
  </si>
  <si>
    <t>H3C 4L1</t>
  </si>
  <si>
    <t>D01-6902837-4638469</t>
  </si>
  <si>
    <t>Mon Aug 03 20:40:46 PDT 2015</t>
  </si>
  <si>
    <t>M5M 2T4</t>
  </si>
  <si>
    <t>D01-1159786-9997762</t>
  </si>
  <si>
    <t>Mon Aug 03 22:01:50 PDT 2015</t>
  </si>
  <si>
    <t>Welland</t>
  </si>
  <si>
    <t>L3C 6Z7</t>
  </si>
  <si>
    <t>D01-2276964-1334625</t>
  </si>
  <si>
    <t>Mon Aug 03 20:29:21 PDT 2015</t>
  </si>
  <si>
    <t>D01-1583560-9968943</t>
  </si>
  <si>
    <t>Mon Aug 03 22:04:51 PDT 2015</t>
  </si>
  <si>
    <t>T8W 2G6</t>
  </si>
  <si>
    <t>D01-2484850-8874565</t>
  </si>
  <si>
    <t>Mon Aug 03 22:05:57 PDT 2015</t>
  </si>
  <si>
    <t>V6E 2V2</t>
  </si>
  <si>
    <t>D01-4109346-4694607</t>
  </si>
  <si>
    <t>Mon Aug 03 20:32:11 PDT 2015</t>
  </si>
  <si>
    <t>N6G4V1</t>
  </si>
  <si>
    <t>D01-2599372-7298544</t>
  </si>
  <si>
    <t>Mon Aug 03 22:07:29 PDT 2015</t>
  </si>
  <si>
    <t>M4R 2J3</t>
  </si>
  <si>
    <t>D01-3873638-8954540</t>
  </si>
  <si>
    <t>Mon Aug 03 22:08:47 PDT 2015</t>
  </si>
  <si>
    <t>Orleans</t>
  </si>
  <si>
    <t>K1C 6Y7</t>
  </si>
  <si>
    <t>D01-1620992-6826551</t>
  </si>
  <si>
    <t>Mon Aug 03 22:09:09 PDT 2015</t>
  </si>
  <si>
    <t>L1J 4W7</t>
  </si>
  <si>
    <t>D01-4681560-4158449</t>
  </si>
  <si>
    <t>Mon Aug 03 20:57:41 PDT 2015</t>
  </si>
  <si>
    <t>K1C 5P5</t>
  </si>
  <si>
    <t>D01-6825245-5834618</t>
  </si>
  <si>
    <t>Mon Aug 03 21:00:32 PDT 2015</t>
  </si>
  <si>
    <t>L6M 0K7</t>
  </si>
  <si>
    <t>D01-4981564-7056921</t>
  </si>
  <si>
    <t>Mon Aug 03 22:15:51 PDT 2015</t>
  </si>
  <si>
    <t>B002LATV16</t>
  </si>
  <si>
    <t>One Second After</t>
  </si>
  <si>
    <t>Forstchen, William R.</t>
  </si>
  <si>
    <t>B3S 1B3</t>
  </si>
  <si>
    <t>D01-2867930-1772827</t>
  </si>
  <si>
    <t>Mon Aug 03 21:00:51 PDT 2015</t>
  </si>
  <si>
    <t>Quebec City</t>
  </si>
  <si>
    <t>G3K 2C1</t>
  </si>
  <si>
    <t>D01-3399101-6700835</t>
  </si>
  <si>
    <t>Mon Aug 03 21:01:10 PDT 2015</t>
  </si>
  <si>
    <t>V6N 3C5</t>
  </si>
  <si>
    <t>D01-7885534-4417658</t>
  </si>
  <si>
    <t>Mon Aug 03 21:03:41 PDT 2015</t>
  </si>
  <si>
    <t>B00S55V7BS</t>
  </si>
  <si>
    <t>Laying Down the Paw</t>
  </si>
  <si>
    <t>Kelly, Diane</t>
  </si>
  <si>
    <t>West Hill</t>
  </si>
  <si>
    <t>M1C 2G6</t>
  </si>
  <si>
    <t>D01-7456274-1027441</t>
  </si>
  <si>
    <t>Mon Aug 03 20:50:00 PDT 2015</t>
  </si>
  <si>
    <t>B003H4I5JO</t>
  </si>
  <si>
    <t>The Silence of the Lambs</t>
  </si>
  <si>
    <t>Harris, Thomas</t>
  </si>
  <si>
    <t>Holmesville</t>
  </si>
  <si>
    <t>E7J 2G6</t>
  </si>
  <si>
    <t>D01-6043950-1124841</t>
  </si>
  <si>
    <t>Mon Aug 03 21:10:12 PDT 2015</t>
  </si>
  <si>
    <t>T3Z 3N7</t>
  </si>
  <si>
    <t>D01-3497946-0319955</t>
  </si>
  <si>
    <t>M4V 2C1</t>
  </si>
  <si>
    <t>D01-4124208-6315217</t>
  </si>
  <si>
    <t>Mon Aug 03 21:11:37 PDT 2015</t>
  </si>
  <si>
    <t>V5N5P9</t>
  </si>
  <si>
    <t>D01-6114231-0444848</t>
  </si>
  <si>
    <t>Mon Aug 03 21:11:57 PDT 2015</t>
  </si>
  <si>
    <t>Tofield</t>
  </si>
  <si>
    <t>T0B4J0</t>
  </si>
  <si>
    <t>D01-0883911-8253055</t>
  </si>
  <si>
    <t>Mon Aug 03 20:59:56 PDT 2015</t>
  </si>
  <si>
    <t>D01-8456412-8627442</t>
  </si>
  <si>
    <t>Mon Aug 03 21:00:28 PDT 2015</t>
  </si>
  <si>
    <t>T3B 4N8</t>
  </si>
  <si>
    <t>D01-8784400-8921619</t>
  </si>
  <si>
    <t>Mon Aug 03 21:13:30 PDT 2015</t>
  </si>
  <si>
    <t>Plaster rock</t>
  </si>
  <si>
    <t>Nb</t>
  </si>
  <si>
    <t>E7G1V2</t>
  </si>
  <si>
    <t>D01-4764216-2001058</t>
  </si>
  <si>
    <t>Mon Aug 03 21:13:52 PDT 2015</t>
  </si>
  <si>
    <t>Penticton</t>
  </si>
  <si>
    <t>V2A 6H4</t>
  </si>
  <si>
    <t>D01-1305784-1384050</t>
  </si>
  <si>
    <t>Mon Aug 03 21:14:05 PDT 2015</t>
  </si>
  <si>
    <t>B00YM591MC</t>
  </si>
  <si>
    <t>Exposing the Heiress (Entangled Ignite)</t>
  </si>
  <si>
    <t>Apodaca, Jennifer</t>
  </si>
  <si>
    <t>Arthur</t>
  </si>
  <si>
    <t>N0G 1A0</t>
  </si>
  <si>
    <t>D01-5143684-7832055</t>
  </si>
  <si>
    <t>Mon Aug 03 21:14:08 PDT 2015</t>
  </si>
  <si>
    <t>Walkerton</t>
  </si>
  <si>
    <t>N0G2V0</t>
  </si>
  <si>
    <t>D01-8297045-9451251</t>
  </si>
  <si>
    <t>Mon Aug 03 21:14:32 PDT 2015</t>
  </si>
  <si>
    <t>E4E0B8</t>
  </si>
  <si>
    <t>D01-9289675-9499117</t>
  </si>
  <si>
    <t>Mon Aug 03 21:09:44 PDT 2015</t>
  </si>
  <si>
    <t>V1V2W9</t>
  </si>
  <si>
    <t>D01-5705136-6907334</t>
  </si>
  <si>
    <t>Mon Aug 03 21:12:00 PDT 2015</t>
  </si>
  <si>
    <t>V1J 3A6</t>
  </si>
  <si>
    <t>D01-3848946-4249651</t>
  </si>
  <si>
    <t>Mon Aug 03 21:18:00 PDT 2015</t>
  </si>
  <si>
    <t>Gloucester</t>
  </si>
  <si>
    <t>K1B 3Y2</t>
  </si>
  <si>
    <t>D01-9706065-8220706</t>
  </si>
  <si>
    <t>Mon Aug 03 21:13:19 PDT 2015</t>
  </si>
  <si>
    <t>Shelburne</t>
  </si>
  <si>
    <t>B0T 1W0</t>
  </si>
  <si>
    <t>D01-3530574-4215960</t>
  </si>
  <si>
    <t>Mon Aug 03 21:13:25 PDT 2015</t>
  </si>
  <si>
    <t>T3H 2G2</t>
  </si>
  <si>
    <t>D01-8355539-2063966</t>
  </si>
  <si>
    <t>Mon Aug 03 21:13:43 PDT 2015</t>
  </si>
  <si>
    <t>red deer</t>
  </si>
  <si>
    <t>T4P 1L9</t>
  </si>
  <si>
    <t>D01-1201605-7805035</t>
  </si>
  <si>
    <t>Mon Aug 03 21:12:07 PDT 2015</t>
  </si>
  <si>
    <t>Portage la Prairie</t>
  </si>
  <si>
    <t>R1N 2W2</t>
  </si>
  <si>
    <t>D01-7437871-1459424</t>
  </si>
  <si>
    <t>Mon Aug 03 21:12:39 PDT 2015</t>
  </si>
  <si>
    <t>Port Perry</t>
  </si>
  <si>
    <t>L9L 2C4</t>
  </si>
  <si>
    <t>D01-3853289-5674021</t>
  </si>
  <si>
    <t>Mon Aug 03 21:12:58 PDT 2015</t>
  </si>
  <si>
    <t>T2V 4R4</t>
  </si>
  <si>
    <t>D01-3048337-1327940</t>
  </si>
  <si>
    <t>Mon Aug 03 21:16:28 PDT 2015</t>
  </si>
  <si>
    <t>Medicine Hat</t>
  </si>
  <si>
    <t>T1A 5R1</t>
  </si>
  <si>
    <t>D01-7933631-6894420</t>
  </si>
  <si>
    <t>Mon Aug 03 21:22:24 PDT 2015</t>
  </si>
  <si>
    <t>D01-7447986-3243223</t>
  </si>
  <si>
    <t>Mon Aug 03 21:22:28 PDT 2015</t>
  </si>
  <si>
    <t>B003A7I2NW</t>
  </si>
  <si>
    <t>Born To Be Wild</t>
  </si>
  <si>
    <t>D01-6242664-7331226</t>
  </si>
  <si>
    <t>Mon Aug 03 21:22:43 PDT 2015</t>
  </si>
  <si>
    <t>T6J 6W5</t>
  </si>
  <si>
    <t>Mon Aug 03 21:13:36 PDT 2015</t>
  </si>
  <si>
    <t>D01-5487771-9626514</t>
  </si>
  <si>
    <t>Mon Aug 03 23:26:38 PDT 2015</t>
  </si>
  <si>
    <t>B00OFL6Q8A</t>
  </si>
  <si>
    <t>Tom Clancy's Op-Center: Into the Fire: A Novel</t>
  </si>
  <si>
    <t>Couch, Dick</t>
  </si>
  <si>
    <t>new norway</t>
  </si>
  <si>
    <t>T0B 3L0</t>
  </si>
  <si>
    <t>D01-5931490-5710349</t>
  </si>
  <si>
    <t>Mon Aug 03 21:17:40 PDT 2015</t>
  </si>
  <si>
    <t>Dawson Creek</t>
  </si>
  <si>
    <t>V1G 4K9</t>
  </si>
  <si>
    <t>D01-1931644-1337850</t>
  </si>
  <si>
    <t>Mon Aug 03 21:14:28 PDT 2015</t>
  </si>
  <si>
    <t>B00S53XDE4</t>
  </si>
  <si>
    <t>Enchantress of Paris: A Novel of the Sun Kingâ€™s Court</t>
  </si>
  <si>
    <t>Jefferson, Marci</t>
  </si>
  <si>
    <t>M8V 3E3</t>
  </si>
  <si>
    <t>D01-3140991-4127935</t>
  </si>
  <si>
    <t>Mon Aug 03 21:17:54 PDT 2015</t>
  </si>
  <si>
    <t>L4C4A6</t>
  </si>
  <si>
    <t>D01-1868842-7075222</t>
  </si>
  <si>
    <t>Mon Aug 03 21:25:03 PDT 2015</t>
  </si>
  <si>
    <t>V9A 5R7</t>
  </si>
  <si>
    <t>D01-2281810-5048007</t>
  </si>
  <si>
    <t>Mon Aug 03 21:25:17 PDT 2015</t>
  </si>
  <si>
    <t>Sundre</t>
  </si>
  <si>
    <t>T0M 1X0</t>
  </si>
  <si>
    <t>D01-8068890-0595247</t>
  </si>
  <si>
    <t>Mon Aug 03 21:25:31 PDT 2015</t>
  </si>
  <si>
    <t>L4N 3A5</t>
  </si>
  <si>
    <t>D01-5346841-5065608</t>
  </si>
  <si>
    <t>Mon Aug 03 21:25:52 PDT 2015</t>
  </si>
  <si>
    <t>M1T 3P5</t>
  </si>
  <si>
    <t>D01-0684405-2553605</t>
  </si>
  <si>
    <t>Mon Aug 03 21:25:54 PDT 2015</t>
  </si>
  <si>
    <t>L5N 7K3</t>
  </si>
  <si>
    <t>D01-0305098-9179278</t>
  </si>
  <si>
    <t>Mon Aug 03 21:26:15 PDT 2015</t>
  </si>
  <si>
    <t>T1H 1B7</t>
  </si>
  <si>
    <t>D01-8955748-5321817</t>
  </si>
  <si>
    <t>Mon Aug 03 21:17:53 PDT 2015</t>
  </si>
  <si>
    <t>T4C 1W3</t>
  </si>
  <si>
    <t>D01-2144596-9676725</t>
  </si>
  <si>
    <t>Mon Aug 03 21:22:15 PDT 2015</t>
  </si>
  <si>
    <t>M4E 2N2</t>
  </si>
  <si>
    <t>D01-0722721-6361547</t>
  </si>
  <si>
    <t>Mon Aug 03 21:22:18 PDT 2015</t>
  </si>
  <si>
    <t>Mount Pearl</t>
  </si>
  <si>
    <t>A1N 3W9</t>
  </si>
  <si>
    <t>D01-8456977-9725808</t>
  </si>
  <si>
    <t>Mon Aug 03 21:28:23 PDT 2015</t>
  </si>
  <si>
    <t>V2P 6V7</t>
  </si>
  <si>
    <t>D01-2345290-7482233</t>
  </si>
  <si>
    <t>Mon Aug 03 07:11:16 PDT 2015</t>
  </si>
  <si>
    <t>B00457X8AS</t>
  </si>
  <si>
    <t>Day of the Oprichnik: A Novel</t>
  </si>
  <si>
    <t>Sorokin, Vladimir</t>
  </si>
  <si>
    <t>K1K3X6</t>
  </si>
  <si>
    <t>D01-2020583-9152908</t>
  </si>
  <si>
    <t>Mon Aug 03 23:53:06 PDT 2015</t>
  </si>
  <si>
    <t>B00LRXRO4Y</t>
  </si>
  <si>
    <t>One Night of Sin (Entangled Brazen)</t>
  </si>
  <si>
    <t>Kennedy, Elle</t>
  </si>
  <si>
    <t>Richmond</t>
  </si>
  <si>
    <t>V6Y 2G1</t>
  </si>
  <si>
    <t>D01-5424259-9191417</t>
  </si>
  <si>
    <t>Mon Aug 03 21:30:03 PDT 2015</t>
  </si>
  <si>
    <t>Courtenay</t>
  </si>
  <si>
    <t>T2X1W5</t>
  </si>
  <si>
    <t>D01-0577825-1571848</t>
  </si>
  <si>
    <t>Mon Aug 03 06:17:41 PDT 2015</t>
  </si>
  <si>
    <t>B00486UB8S</t>
  </si>
  <si>
    <t>Cold Shot to the Heart</t>
  </si>
  <si>
    <t>K1S 3E9</t>
  </si>
  <si>
    <t>D01-3469529-6055407</t>
  </si>
  <si>
    <t>Mon Aug 03 21:30:47 PDT 2015</t>
  </si>
  <si>
    <t>K4A 5B3</t>
  </si>
  <si>
    <t>D01-9091557-5937613</t>
  </si>
  <si>
    <t>Mon Aug 03 21:30:53 PDT 2015</t>
  </si>
  <si>
    <t>V3M 2E7</t>
  </si>
  <si>
    <t>D01-9713029-9341434</t>
  </si>
  <si>
    <t>Mon Aug 03 06:18:57 PDT 2015</t>
  </si>
  <si>
    <t>B009LRWJWU</t>
  </si>
  <si>
    <t>The Dead Caller from Chicago: A Mystery</t>
  </si>
  <si>
    <t>Fredrickson, Jack</t>
  </si>
  <si>
    <t>D01-8095012-9796951</t>
  </si>
  <si>
    <t>Mon Aug 03 21:24:47 PDT 2015</t>
  </si>
  <si>
    <t>GRAND BANK</t>
  </si>
  <si>
    <t>NEWFOUNDLAND AND LABRADOR</t>
  </si>
  <si>
    <t>A0E 1W0</t>
  </si>
  <si>
    <t>D01-9528160-5592041</t>
  </si>
  <si>
    <t>Mon Aug 03 21:31:44 PDT 2015</t>
  </si>
  <si>
    <t>Innisfil</t>
  </si>
  <si>
    <t>L9S 4T5</t>
  </si>
  <si>
    <t>D01-3722971-6534335</t>
  </si>
  <si>
    <t>Mon Aug 03 21:25:58 PDT 2015</t>
  </si>
  <si>
    <t>B00MEHAJPI</t>
  </si>
  <si>
    <t>Signal: A Sam Dryden Novel</t>
  </si>
  <si>
    <t>Lee, Patrick</t>
  </si>
  <si>
    <t>H4A 3M7</t>
  </si>
  <si>
    <t>D01-2687395-1259215</t>
  </si>
  <si>
    <t>Mon Aug 03 21:32:18 PDT 2015</t>
  </si>
  <si>
    <t>M5A 2X5</t>
  </si>
  <si>
    <t>D01-3877595-9278330</t>
  </si>
  <si>
    <t>Mon Aug 03 21:26:09 PDT 2015</t>
  </si>
  <si>
    <t>bracebridge</t>
  </si>
  <si>
    <t>P1L 1L9</t>
  </si>
  <si>
    <t>D01-9880571-1969554</t>
  </si>
  <si>
    <t>Mon Aug 03 21:26:13 PDT 2015</t>
  </si>
  <si>
    <t>T6P 1H1</t>
  </si>
  <si>
    <t>D01-6500916-9705618</t>
  </si>
  <si>
    <t>Mon Aug 03 21:32:25 PDT 2015</t>
  </si>
  <si>
    <t>St Albert,</t>
  </si>
  <si>
    <t>T8N 3R5</t>
  </si>
  <si>
    <t>D01-7891757-7062308</t>
  </si>
  <si>
    <t>Mon Aug 03 21:26:36 PDT 2015</t>
  </si>
  <si>
    <t>L1G 2Z5</t>
  </si>
  <si>
    <t>D01-2553269-6612239</t>
  </si>
  <si>
    <t>Mon Aug 03 21:32:53 PDT 2015</t>
  </si>
  <si>
    <t>M4V 1K2</t>
  </si>
  <si>
    <t>D01-4941611-5508927</t>
  </si>
  <si>
    <t>Mon Aug 03 21:26:43 PDT 2015</t>
  </si>
  <si>
    <t>R3T 3Z3</t>
  </si>
  <si>
    <t>D01-3202355-6771133</t>
  </si>
  <si>
    <t>Mon Aug 03 21:27:06 PDT 2015</t>
  </si>
  <si>
    <t>B00SF3INMG</t>
  </si>
  <si>
    <t>The Madagaskar Plan: A Novel</t>
  </si>
  <si>
    <t>Saville, Guy</t>
  </si>
  <si>
    <t>T3B 5W7</t>
  </si>
  <si>
    <t>D01-9295011-0743927</t>
  </si>
  <si>
    <t>Mon Aug 03 21:27:10 PDT 2015</t>
  </si>
  <si>
    <t>ab</t>
  </si>
  <si>
    <t>T8N 4X1</t>
  </si>
  <si>
    <t>D01-9912506-6937509</t>
  </si>
  <si>
    <t>Mon Aug 03 21:27:28 PDT 2015</t>
  </si>
  <si>
    <t>V6P 4W7</t>
  </si>
  <si>
    <t>D01-9504863-7600259</t>
  </si>
  <si>
    <t>Mon Aug 03 21:25:07 PDT 2015</t>
  </si>
  <si>
    <t>Maple</t>
  </si>
  <si>
    <t>L6A 3J5</t>
  </si>
  <si>
    <t>D01-3367715-2411357</t>
  </si>
  <si>
    <t>Mon Aug 03 21:28:47 PDT 2015</t>
  </si>
  <si>
    <t>T5T1Y6</t>
  </si>
  <si>
    <t>D01-6773173-7598430</t>
  </si>
  <si>
    <t>Mon Aug 03 21:35:00 PDT 2015</t>
  </si>
  <si>
    <t>B002EQAOFO</t>
  </si>
  <si>
    <t>Vanished</t>
  </si>
  <si>
    <t>J6J 4Z2</t>
  </si>
  <si>
    <t>D01-8347032-2192453</t>
  </si>
  <si>
    <t>Mon Aug 03 21:25:37 PDT 2015</t>
  </si>
  <si>
    <t>Kapuskasing</t>
  </si>
  <si>
    <t>P5N 2X7</t>
  </si>
  <si>
    <t>D01-1421823-5848217</t>
  </si>
  <si>
    <t>Mon Aug 03 21:25:49 PDT 2015</t>
  </si>
  <si>
    <t>V2Z 2W6</t>
  </si>
  <si>
    <t>D01-1530577-6350530</t>
  </si>
  <si>
    <t>Mon Aug 03 21:29:17 PDT 2015</t>
  </si>
  <si>
    <t>Cayley</t>
  </si>
  <si>
    <t>T0L 0P0</t>
  </si>
  <si>
    <t>D01-9914222-2977734</t>
  </si>
  <si>
    <t>Mon Aug 03 21:29:20 PDT 2015</t>
  </si>
  <si>
    <t>Tillsonburg</t>
  </si>
  <si>
    <t>N4G 4S6</t>
  </si>
  <si>
    <t>D01-8072980-6570053</t>
  </si>
  <si>
    <t>Mon Aug 03 21:25:55 PDT 2015</t>
  </si>
  <si>
    <t>Cambridge</t>
  </si>
  <si>
    <t>N3H 1T2</t>
  </si>
  <si>
    <t>D01-8101199-9553821</t>
  </si>
  <si>
    <t>Mon Aug 03 21:26:04 PDT 2015</t>
  </si>
  <si>
    <t>T1H 3J9</t>
  </si>
  <si>
    <t>D01-0489562-9419146</t>
  </si>
  <si>
    <t>Mon Aug 03 21:29:32 PDT 2015</t>
  </si>
  <si>
    <t>L1J 0A4</t>
  </si>
  <si>
    <t>D01-8474268-2534642</t>
  </si>
  <si>
    <t>V2P 6X4</t>
  </si>
  <si>
    <t>D01-3992840-8352248</t>
  </si>
  <si>
    <t>Mon Aug 03 21:26:18 PDT 2015</t>
  </si>
  <si>
    <t>B00S57KB4U</t>
  </si>
  <si>
    <t>The Secrets of Lake Road: A Novel</t>
  </si>
  <si>
    <t>Katchur, Karen</t>
  </si>
  <si>
    <t>K2S 1B9</t>
  </si>
  <si>
    <t>D01-2547809-1591946</t>
  </si>
  <si>
    <t>Mon Aug 03 21:29:58 PDT 2015</t>
  </si>
  <si>
    <t>T6W 1J6</t>
  </si>
  <si>
    <t>D01-0762794-5195353</t>
  </si>
  <si>
    <t>Mon Aug 03 21:30:18 PDT 2015</t>
  </si>
  <si>
    <t>T3R 0H2</t>
  </si>
  <si>
    <t>D01-0149909-4319915</t>
  </si>
  <si>
    <t>Mon Aug 03 21:30:31 PDT 2015</t>
  </si>
  <si>
    <t>T2Z 3N9</t>
  </si>
  <si>
    <t>D01-3810930-4157047</t>
  </si>
  <si>
    <t>Mon Aug 03 21:27:08 PDT 2015</t>
  </si>
  <si>
    <t>V6P 6H2</t>
  </si>
  <si>
    <t>D01-9298613-6447930</t>
  </si>
  <si>
    <t>Mon Aug 03 21:30:45 PDT 2015</t>
  </si>
  <si>
    <t>Tiny</t>
  </si>
  <si>
    <t>L9M 0J2</t>
  </si>
  <si>
    <t>D01-1680513-8817833</t>
  </si>
  <si>
    <t>Mon Aug 03 21:27:50 PDT 2015</t>
  </si>
  <si>
    <t>V1J 0C4</t>
  </si>
  <si>
    <t>D01-7893952-4387443</t>
  </si>
  <si>
    <t>Mon Aug 03 21:27:51 PDT 2015</t>
  </si>
  <si>
    <t>Quathiaski Cove</t>
  </si>
  <si>
    <t>V0P 1N0</t>
  </si>
  <si>
    <t>D01-4499429-7790660</t>
  </si>
  <si>
    <t>Mon Aug 03 21:28:04 PDT 2015</t>
  </si>
  <si>
    <t>S4X 4M4</t>
  </si>
  <si>
    <t>D01-5491059-1936455</t>
  </si>
  <si>
    <t>Mon Aug 03 21:28:28 PDT 2015</t>
  </si>
  <si>
    <t>V8R 4P7</t>
  </si>
  <si>
    <t>D01-5798639-5696240</t>
  </si>
  <si>
    <t>Mon Aug 03 21:28:59 PDT 2015</t>
  </si>
  <si>
    <t>T8V 3C9</t>
  </si>
  <si>
    <t>D01-3473134-9856430</t>
  </si>
  <si>
    <t>Mon Aug 03 21:29:28 PDT 2015</t>
  </si>
  <si>
    <t>V2Z 2M3</t>
  </si>
  <si>
    <t>D01-8398181-8976247</t>
  </si>
  <si>
    <t>Mon Aug 03 21:29:54 PDT 2015</t>
  </si>
  <si>
    <t>Rocky Mountain House</t>
  </si>
  <si>
    <t>T4T 2A4</t>
  </si>
  <si>
    <t>D01-8636749-1201520</t>
  </si>
  <si>
    <t>Mon Aug 03 21:33:56 PDT 2015</t>
  </si>
  <si>
    <t>Armstrong</t>
  </si>
  <si>
    <t>V0E1B4</t>
  </si>
  <si>
    <t>D01-0258552-1217569</t>
  </si>
  <si>
    <t>Mon Aug 03 21:34:00 PDT 2015</t>
  </si>
  <si>
    <t>Niagar Falls</t>
  </si>
  <si>
    <t>L2H 3A6</t>
  </si>
  <si>
    <t>D01-3908756-8568253</t>
  </si>
  <si>
    <t>N3R 6T3</t>
  </si>
  <si>
    <t>D01-8263197-2390651</t>
  </si>
  <si>
    <t>Bracebridge</t>
  </si>
  <si>
    <t>P1L 1G7</t>
  </si>
  <si>
    <t>D01-1763276-1782823</t>
  </si>
  <si>
    <t>Mon Aug 03 21:30:59 PDT 2015</t>
  </si>
  <si>
    <t>L9T6Y1</t>
  </si>
  <si>
    <t>D01-7287596-5059419</t>
  </si>
  <si>
    <t>Mon Aug 03 21:31:49 PDT 2015</t>
  </si>
  <si>
    <t>TECUMSEH</t>
  </si>
  <si>
    <t>N8N4N3</t>
  </si>
  <si>
    <t>D01-7638369-6742609</t>
  </si>
  <si>
    <t>Mon Aug 03 21:32:12 PDT 2015</t>
  </si>
  <si>
    <t>North Bay</t>
  </si>
  <si>
    <t>P1C 1E5</t>
  </si>
  <si>
    <t>D01-4438170-1297643</t>
  </si>
  <si>
    <t>Mon Aug 03 21:42:37 PDT 2015</t>
  </si>
  <si>
    <t>D01-2898599-0424046</t>
  </si>
  <si>
    <t>Mon Aug 03 21:43:13 PDT 2015</t>
  </si>
  <si>
    <t>Angus</t>
  </si>
  <si>
    <t>L0M 1B0</t>
  </si>
  <si>
    <t>D01-3269233-6968039</t>
  </si>
  <si>
    <t>Mon Aug 03 21:43:17 PDT 2015</t>
  </si>
  <si>
    <t>B00UFPHYB8</t>
  </si>
  <si>
    <t>Crystal Kingdom</t>
  </si>
  <si>
    <t>Hocking, Amanda</t>
  </si>
  <si>
    <t>D01-8985503-6238326</t>
  </si>
  <si>
    <t>Mon Aug 03 21:37:12 PDT 2015</t>
  </si>
  <si>
    <t>S9V 0M7</t>
  </si>
  <si>
    <t>D01-7824451-8844753</t>
  </si>
  <si>
    <t>Mon Aug 03 21:37:36 PDT 2015</t>
  </si>
  <si>
    <t>B00CBFYPQC</t>
  </si>
  <si>
    <t>I Capture the Castle</t>
  </si>
  <si>
    <t>Smith, Dodie</t>
  </si>
  <si>
    <t>M4K 1Z9</t>
  </si>
  <si>
    <t>D01-2264299-8218504</t>
  </si>
  <si>
    <t>Tue Aug 04 00:47:37 PDT 2015</t>
  </si>
  <si>
    <t>B003OUXE7Y</t>
  </si>
  <si>
    <t>A Dog's Purpose</t>
  </si>
  <si>
    <t>Canmore</t>
  </si>
  <si>
    <t>T1W 1A9</t>
  </si>
  <si>
    <t>D01-5929359-5608052</t>
  </si>
  <si>
    <t>Mon Aug 03 21:45:19 PDT 2015</t>
  </si>
  <si>
    <t>D01-2572511-9254403</t>
  </si>
  <si>
    <t>Mon Aug 03 21:47:02 PDT 2015</t>
  </si>
  <si>
    <t>D01-3124905-7599958</t>
  </si>
  <si>
    <t>Mon Aug 03 21:41:00 PDT 2015</t>
  </si>
  <si>
    <t>Trail</t>
  </si>
  <si>
    <t>V1R 4W5</t>
  </si>
  <si>
    <t>D01-8905056-9955669</t>
  </si>
  <si>
    <t>Mon Aug 03 21:38:12 PDT 2015</t>
  </si>
  <si>
    <t>L3R 7X8</t>
  </si>
  <si>
    <t>D01-0077383-1411252</t>
  </si>
  <si>
    <t>Mon Aug 03 21:48:24 PDT 2015</t>
  </si>
  <si>
    <t>Irricana</t>
  </si>
  <si>
    <t>T0M 1B0</t>
  </si>
  <si>
    <t>D01-5593038-2080954</t>
  </si>
  <si>
    <t>Tue Aug 04 01:12:02 PDT 2015</t>
  </si>
  <si>
    <t>T2K2N9</t>
  </si>
  <si>
    <t>D01-6615687-7992219</t>
  </si>
  <si>
    <t>Mon Aug 03 21:39:56 PDT 2015</t>
  </si>
  <si>
    <t>M5R 1M5</t>
  </si>
  <si>
    <t>D01-0286052-5067142</t>
  </si>
  <si>
    <t>Mon Aug 03 21:45:01 PDT 2015</t>
  </si>
  <si>
    <t>T2Z 4N7</t>
  </si>
  <si>
    <t>D01-1298148-1139111</t>
  </si>
  <si>
    <t>Mon Aug 03 21:45:32 PDT 2015</t>
  </si>
  <si>
    <t>Dundalk</t>
  </si>
  <si>
    <t>N0C 1B0</t>
  </si>
  <si>
    <t>D01-5704806-8877760</t>
  </si>
  <si>
    <t>Tue Aug 04 01:31:05 PDT 2015</t>
  </si>
  <si>
    <t>H4X 1W2</t>
  </si>
  <si>
    <t>D01-6283698-6740812</t>
  </si>
  <si>
    <t>Mon Aug 03 21:54:30 PDT 2015</t>
  </si>
  <si>
    <t>B00WDZS7ZK</t>
  </si>
  <si>
    <t>Primal Heat Part 4: A Paranormal Shapeshifter Werejaguar Romance</t>
  </si>
  <si>
    <t>Arthur, A. C.</t>
  </si>
  <si>
    <t>D01-1632387-4809831</t>
  </si>
  <si>
    <t>Mon Aug 03 21:45:08 PDT 2015</t>
  </si>
  <si>
    <t>B003P8Q5IK</t>
  </si>
  <si>
    <t>The Barsoom Project</t>
  </si>
  <si>
    <t>D01-3253395-6080023</t>
  </si>
  <si>
    <t>Mon Aug 03 21:56:00 PDT 2015</t>
  </si>
  <si>
    <t>N2E 1B9</t>
  </si>
  <si>
    <t>D01-7179032-3155430</t>
  </si>
  <si>
    <t>Mon Aug 03 21:46:38 PDT 2015</t>
  </si>
  <si>
    <t>B0122S02OQ</t>
  </si>
  <si>
    <t>Everybody Rise - Sneak Peek</t>
  </si>
  <si>
    <t>Clifford, Stephanie</t>
  </si>
  <si>
    <t>R2G 3W2</t>
  </si>
  <si>
    <t>D01-9446351-7370539</t>
  </si>
  <si>
    <t>Tue Aug 04 01:59:14 PDT 2015</t>
  </si>
  <si>
    <t>V3V 5K3</t>
  </si>
  <si>
    <t>D01-0908606-2260164</t>
  </si>
  <si>
    <t>Tue Aug 04 01:59:28 PDT 2015</t>
  </si>
  <si>
    <t>B003J48BZA</t>
  </si>
  <si>
    <t>Man o' War: A Legend Like Lightning</t>
  </si>
  <si>
    <t>Ours, Dorothy</t>
  </si>
  <si>
    <t>L4C 9R5</t>
  </si>
  <si>
    <t>D01-3812102-0036805</t>
  </si>
  <si>
    <t>Mon Aug 03 21:58:19 PDT 2015</t>
  </si>
  <si>
    <t>B00XU06EPW</t>
  </si>
  <si>
    <t>Protector for Hire (Entangled Lovestruck)</t>
  </si>
  <si>
    <t>Fenske, Tawna</t>
  </si>
  <si>
    <t>K2S 0M7</t>
  </si>
  <si>
    <t>D01-4537941-8854410</t>
  </si>
  <si>
    <t>Mon Aug 03 22:00:44 PDT 2015</t>
  </si>
  <si>
    <t>T8X 1P3</t>
  </si>
  <si>
    <t>D01-3549621-0929766</t>
  </si>
  <si>
    <t>Mon Aug 03 21:54:05 PDT 2015</t>
  </si>
  <si>
    <t>L4N 2A6</t>
  </si>
  <si>
    <t>D01-0814985-5063362</t>
  </si>
  <si>
    <t>Tue Aug 04 02:23:24 PDT 2015</t>
  </si>
  <si>
    <t>V3E 2H1</t>
  </si>
  <si>
    <t>D01-6215531-9899363</t>
  </si>
  <si>
    <t>Mon Aug 03 21:56:46 PDT 2015</t>
  </si>
  <si>
    <t>Uxbridge</t>
  </si>
  <si>
    <t>L9P 1T9</t>
  </si>
  <si>
    <t>D01-7809084-5168247</t>
  </si>
  <si>
    <t>Mon Aug 03 21:53:37 PDT 2015</t>
  </si>
  <si>
    <t>D01-3964418-6083148</t>
  </si>
  <si>
    <t>Mon Aug 03 21:57:32 PDT 2015</t>
  </si>
  <si>
    <t>B00WRI06M0</t>
  </si>
  <si>
    <t>Stepbrother, Mine #2</t>
  </si>
  <si>
    <t>M3A 3B9</t>
  </si>
  <si>
    <t>D01-8567801-1350455</t>
  </si>
  <si>
    <t>Mon Aug 03 22:05:25 PDT 2015</t>
  </si>
  <si>
    <t>P3A 1E5</t>
  </si>
  <si>
    <t>D01-7874688-3759912</t>
  </si>
  <si>
    <t>Mon Aug 03 21:59:08 PDT 2015</t>
  </si>
  <si>
    <t>T8C 1A9</t>
  </si>
  <si>
    <t>D01-3172397-9289815</t>
  </si>
  <si>
    <t>Mon Aug 03 21:58:04 PDT 2015</t>
  </si>
  <si>
    <t>D01-1199115-6485044</t>
  </si>
  <si>
    <t>R2R1A9</t>
  </si>
  <si>
    <t>D01-2144273-8304259</t>
  </si>
  <si>
    <t>Mon Aug 03 21:59:00 PDT 2015</t>
  </si>
  <si>
    <t>R3C 4G1</t>
  </si>
  <si>
    <t>D01-6557308-2029050</t>
  </si>
  <si>
    <t>Mon Aug 03 21:59:29 PDT 2015</t>
  </si>
  <si>
    <t>B0015DRO2S</t>
  </si>
  <si>
    <t>Silent Thunder</t>
  </si>
  <si>
    <t>V1W 4Z4</t>
  </si>
  <si>
    <t>D01-1125043-6039954</t>
  </si>
  <si>
    <t>Mon Aug 03 22:03:11 PDT 2015</t>
  </si>
  <si>
    <t>BRITISH COLUMBIA</t>
  </si>
  <si>
    <t>V3G 0A9</t>
  </si>
  <si>
    <t>D01-5797080-9027144</t>
  </si>
  <si>
    <t>Mon Aug 03 22:04:32 PDT 2015</t>
  </si>
  <si>
    <t>B007TJ58MK</t>
  </si>
  <si>
    <t>Straight from the Heart</t>
  </si>
  <si>
    <t>Tisdale</t>
  </si>
  <si>
    <t>S0E 1T0</t>
  </si>
  <si>
    <t>D01-7232609-7950616</t>
  </si>
  <si>
    <t>Mon Aug 03 22:02:20 PDT 2015</t>
  </si>
  <si>
    <t>Ville St-Laurent</t>
  </si>
  <si>
    <t>QuÃ©bec</t>
  </si>
  <si>
    <t>H4L 3Z5</t>
  </si>
  <si>
    <t>D01-6434607-2204722</t>
  </si>
  <si>
    <t>Mon Aug 03 22:07:57 PDT 2015</t>
  </si>
  <si>
    <t>Prince Rupert</t>
  </si>
  <si>
    <t>V8J 2V4</t>
  </si>
  <si>
    <t>D01-3826296-2329832</t>
  </si>
  <si>
    <t>Mon Aug 03 22:05:00 PDT 2015</t>
  </si>
  <si>
    <t>R2M 4X4</t>
  </si>
  <si>
    <t>D01-9571076-6155166</t>
  </si>
  <si>
    <t>Mon Aug 03 22:08:31 PDT 2015</t>
  </si>
  <si>
    <t>V6J 4Z3</t>
  </si>
  <si>
    <t>D01-1235565-0646329</t>
  </si>
  <si>
    <t>Mon Aug 03 22:30:33 PDT 2015</t>
  </si>
  <si>
    <t>B000QTEA7Y</t>
  </si>
  <si>
    <t>Because They Hate: A Survivor of Islamic Terror Warns America</t>
  </si>
  <si>
    <t>D01-6573667-9914201</t>
  </si>
  <si>
    <t>Mon Aug 03 08:25:11 PDT 2015</t>
  </si>
  <si>
    <t>Ta Ta Creek</t>
  </si>
  <si>
    <t>V0B 2H0</t>
  </si>
  <si>
    <t>Tue Aug 04 05:32:36 PDT 2015</t>
  </si>
  <si>
    <t>D01-5075202-6931123</t>
  </si>
  <si>
    <t>Mon Aug 03 22:39:42 PDT 2015</t>
  </si>
  <si>
    <t>B00PP7YISS</t>
  </si>
  <si>
    <t>Snakes! Guillotines! Electric Chairs!: My Adventures in The Alice Cooper Group</t>
  </si>
  <si>
    <t>Dunaway, Dennis</t>
  </si>
  <si>
    <t>Huntsville</t>
  </si>
  <si>
    <t>P1H 2J3</t>
  </si>
  <si>
    <t>D01-9687375-0330228</t>
  </si>
  <si>
    <t>Mon Aug 03 08:30:01 PDT 2015</t>
  </si>
  <si>
    <t>B008BHANWO</t>
  </si>
  <si>
    <t>Call My Name</t>
  </si>
  <si>
    <t>D01-1614571-8186526</t>
  </si>
  <si>
    <t>Tue Aug 04 04:41:50 PDT 2015</t>
  </si>
  <si>
    <t>B00HTJ04GU</t>
  </si>
  <si>
    <t>Cyador's Heirs</t>
  </si>
  <si>
    <t>V3L 5P2</t>
  </si>
  <si>
    <t>D01-6462344-6867408</t>
  </si>
  <si>
    <t>Mon Aug 03 22:40:48 PDT 2015</t>
  </si>
  <si>
    <t>P7A 7J3</t>
  </si>
  <si>
    <t>D01-8668250-2528200</t>
  </si>
  <si>
    <t>Mon Aug 03 23:06:43 PDT 2015</t>
  </si>
  <si>
    <t>B0041D8UMM</t>
  </si>
  <si>
    <t>Strong Motion: A Novel</t>
  </si>
  <si>
    <t>Franzen, Jonathan</t>
  </si>
  <si>
    <t>St.Lambert</t>
  </si>
  <si>
    <t>J4R 1W7</t>
  </si>
  <si>
    <t>D01-0048230-0301758</t>
  </si>
  <si>
    <t>Tue Aug 04 05:25:57 PDT 2015</t>
  </si>
  <si>
    <t>maryfield</t>
  </si>
  <si>
    <t>S0G3K0</t>
  </si>
  <si>
    <t>D01-4891218-4512204</t>
  </si>
  <si>
    <t>Mon Aug 03 23:12:16 PDT 2015</t>
  </si>
  <si>
    <t>V6A 1X3</t>
  </si>
  <si>
    <t>D01-9374708-2116837</t>
  </si>
  <si>
    <t>Mon Aug 03 23:55:58 PDT 2015</t>
  </si>
  <si>
    <t>Rockwood</t>
  </si>
  <si>
    <t>N0B 2K0</t>
  </si>
  <si>
    <t>D01-3573771-3725008</t>
  </si>
  <si>
    <t>Tue Aug 04 00:31:36 PDT 2015</t>
  </si>
  <si>
    <t>B005N8Y6D6</t>
  </si>
  <si>
    <t>Death, Taxes, and a Skinny No-Whip Latte</t>
  </si>
  <si>
    <t>N5X 3G1</t>
  </si>
  <si>
    <t>D01-6042232-2222452</t>
  </si>
  <si>
    <t>Tue Aug 04 01:18:25 PDT 2015</t>
  </si>
  <si>
    <t>B00633W6HS</t>
  </si>
  <si>
    <t>Kings of Midnight</t>
  </si>
  <si>
    <t>B3N 3B4</t>
  </si>
  <si>
    <t>D01-7865815-2083435</t>
  </si>
  <si>
    <t>Tue Aug 04 00:45:04 PDT 2015</t>
  </si>
  <si>
    <t>B003KVKQAK</t>
  </si>
  <si>
    <t>The Nearest Exit</t>
  </si>
  <si>
    <t>M4P 1Y5</t>
  </si>
  <si>
    <t>D01-1102288-6252743</t>
  </si>
  <si>
    <t>Tue Aug 04 00:55:30 PDT 2015</t>
  </si>
  <si>
    <t>Lyalta</t>
  </si>
  <si>
    <t>T0J1Y1</t>
  </si>
  <si>
    <t>D01-4870160-0020812</t>
  </si>
  <si>
    <t>Tue Aug 04 01:35:53 PDT 2015</t>
  </si>
  <si>
    <t>B00LZGTO0K</t>
  </si>
  <si>
    <t>The Irresistible Miss Peppiwell (Entangled Scandalous)</t>
  </si>
  <si>
    <t>Reid, Stacy</t>
  </si>
  <si>
    <t>Nouvelle-Ã‰cosse</t>
  </si>
  <si>
    <t>B2W 6G3</t>
  </si>
  <si>
    <t>D01-9868095-4934606</t>
  </si>
  <si>
    <t>Tue Aug 04 01:03:23 PDT 2015</t>
  </si>
  <si>
    <t>K2A 2W5</t>
  </si>
  <si>
    <t>D01-7129021-6528250</t>
  </si>
  <si>
    <t>Tue Aug 04 01:05:09 PDT 2015</t>
  </si>
  <si>
    <t>B0105T5SGG</t>
  </si>
  <si>
    <t>Lady Scandal (Entangled Scandalous)</t>
  </si>
  <si>
    <t>LaCapra, Wendy</t>
  </si>
  <si>
    <t>D01-8702585-1572857</t>
  </si>
  <si>
    <t>Tue Aug 04 01:55:25 PDT 2015</t>
  </si>
  <si>
    <t>M4K 3R2</t>
  </si>
  <si>
    <t>D01-7831105-6310347</t>
  </si>
  <si>
    <t>Tue Aug 04 01:19:37 PDT 2015</t>
  </si>
  <si>
    <t>Coldwater</t>
  </si>
  <si>
    <t>L0K 1E0</t>
  </si>
  <si>
    <t>D01-7310544-5542301</t>
  </si>
  <si>
    <t>Tue Aug 04 01:29:55 PDT 2015</t>
  </si>
  <si>
    <t>B0111P9JFO</t>
  </si>
  <si>
    <t>Written on My Heart (Entangled Embrace)</t>
  </si>
  <si>
    <t>Gibsen, Cole</t>
  </si>
  <si>
    <t>D01-7864128-3037739</t>
  </si>
  <si>
    <t>Tue Aug 04 07:15:25 PDT 2015</t>
  </si>
  <si>
    <t>B00KUXUT8K</t>
  </si>
  <si>
    <t>Low Midnight</t>
  </si>
  <si>
    <t>D01-9425546-9867235</t>
  </si>
  <si>
    <t>Tue Aug 04 02:34:02 PDT 2015</t>
  </si>
  <si>
    <t>B0080K3AVS</t>
  </si>
  <si>
    <t>A Fatal Winter: A Max Tudor Novel</t>
  </si>
  <si>
    <t>D01-6239107-4609632</t>
  </si>
  <si>
    <t>Tue Aug 04 02:41:13 PDT 2015</t>
  </si>
  <si>
    <t>V3B 1C1</t>
  </si>
  <si>
    <t>D01-6211941-2991950</t>
  </si>
  <si>
    <t>Tue Aug 04 02:05:48 PDT 2015</t>
  </si>
  <si>
    <t>P7E 1N7</t>
  </si>
  <si>
    <t>D01-2144669-2217837</t>
  </si>
  <si>
    <t>Tue Aug 04 02:31:59 PDT 2015</t>
  </si>
  <si>
    <t>B000UZQIWE</t>
  </si>
  <si>
    <t>The Day of Battle: The War in Sicily and Italy, 1943-1944</t>
  </si>
  <si>
    <t>Strathmore</t>
  </si>
  <si>
    <t>T1P 1H9</t>
  </si>
  <si>
    <t>D01-6302058-1897819</t>
  </si>
  <si>
    <t>Tue Aug 04 02:54:40 PDT 2015</t>
  </si>
  <si>
    <t>B004L62E08</t>
  </si>
  <si>
    <t>Call Me by Your Name: A Novel</t>
  </si>
  <si>
    <t>Aciman, AndrÃ©</t>
  </si>
  <si>
    <t>V5T 1T1</t>
  </si>
  <si>
    <t>D01-5349927-9819256</t>
  </si>
  <si>
    <t>Tue Aug 04 04:09:23 PDT 2015</t>
  </si>
  <si>
    <t>B00S52AQ40</t>
  </si>
  <si>
    <t>Alice in Chains: The Untold Story</t>
  </si>
  <si>
    <t>de Sola, David</t>
  </si>
  <si>
    <t>K1T 1Z1</t>
  </si>
  <si>
    <t>D01-6320302-5369808</t>
  </si>
  <si>
    <t>Tue Aug 04 03:59:27 PDT 2015</t>
  </si>
  <si>
    <t>B002GYI93I</t>
  </si>
  <si>
    <t>Deadlock</t>
  </si>
  <si>
    <t>D01-4309971-0404166</t>
  </si>
  <si>
    <t>Tue Aug 04 08:15:39 PDT 2015</t>
  </si>
  <si>
    <t>B00NS3W1F8</t>
  </si>
  <si>
    <t>Tuck Everlasting</t>
  </si>
  <si>
    <t>Babbitt, Natalie</t>
  </si>
  <si>
    <t>New Liskeard</t>
  </si>
  <si>
    <t>P0J1P0</t>
  </si>
  <si>
    <t>D01-5050869-4780755</t>
  </si>
  <si>
    <t>Tue Aug 04 04:32:27 PDT 2015</t>
  </si>
  <si>
    <t>B00BY5QYA0</t>
  </si>
  <si>
    <t>Dry: A Memoir</t>
  </si>
  <si>
    <t>victoria</t>
  </si>
  <si>
    <t>V9B 3B9</t>
  </si>
  <si>
    <t>D01-8016944-6455044</t>
  </si>
  <si>
    <t>Mon Aug 03 10:57:57 PDT 2015</t>
  </si>
  <si>
    <t>B008YH42DM</t>
  </si>
  <si>
    <t>The Ramayana: A Modern Retelling of the Great Indian Epic</t>
  </si>
  <si>
    <t>Menon, Ramesh</t>
  </si>
  <si>
    <t>M3J3S5</t>
  </si>
  <si>
    <t>D01-8350023-6733724</t>
  </si>
  <si>
    <t>Tue Aug 04 08:29:40 PDT 2015</t>
  </si>
  <si>
    <t>Saint-Hubert</t>
  </si>
  <si>
    <t>J3Y 9B6</t>
  </si>
  <si>
    <t>D01-2696872-3376636</t>
  </si>
  <si>
    <t>Mon Aug 03 11:03:04 PDT 2015</t>
  </si>
  <si>
    <t>spruce grove</t>
  </si>
  <si>
    <t>T7X 2J9</t>
  </si>
  <si>
    <t>D01-7546208-6835115</t>
  </si>
  <si>
    <t>Tue Aug 04 05:04:24 PDT 2015</t>
  </si>
  <si>
    <t>B000QCTMQA</t>
  </si>
  <si>
    <t>Exile</t>
  </si>
  <si>
    <t>Patterson, Richard North</t>
  </si>
  <si>
    <t>Sandford</t>
  </si>
  <si>
    <t>L0C 1E0</t>
  </si>
  <si>
    <t>D01-5379785-3623043</t>
  </si>
  <si>
    <t>Mon Aug 03 11:11:29 PDT 2015</t>
  </si>
  <si>
    <t>B00EGJAYVG</t>
  </si>
  <si>
    <t>The Innocent Sleep: A Novel</t>
  </si>
  <si>
    <t>Perry, Karen</t>
  </si>
  <si>
    <t>V7M 3P1</t>
  </si>
  <si>
    <t>D01-0943823-3251464</t>
  </si>
  <si>
    <t>Tue Aug 04 05:24:35 PDT 2015</t>
  </si>
  <si>
    <t>St. Andrews</t>
  </si>
  <si>
    <t>B0H 1X0</t>
  </si>
  <si>
    <t>D01-1036441-8663311</t>
  </si>
  <si>
    <t>Tue Aug 04 08:47:58 PDT 2015</t>
  </si>
  <si>
    <t>B0015DYIV8</t>
  </si>
  <si>
    <t>The Story of a Marriage: A Novel</t>
  </si>
  <si>
    <t>Greer, Andrew Sean</t>
  </si>
  <si>
    <t>T6G 2P2</t>
  </si>
  <si>
    <t>D01-9826295-6333755</t>
  </si>
  <si>
    <t>Tue Aug 04 08:49:56 PDT 2015</t>
  </si>
  <si>
    <t>M4L 2Y9</t>
  </si>
  <si>
    <t>D01-6420369-7616934</t>
  </si>
  <si>
    <t>Tue Aug 04 08:54:43 PDT 2015</t>
  </si>
  <si>
    <t>Bonnyville</t>
  </si>
  <si>
    <t>T9N2G9</t>
  </si>
  <si>
    <t>D01-3349834-9306231</t>
  </si>
  <si>
    <t>Mon Aug 03 11:35:47 PDT 2015</t>
  </si>
  <si>
    <t>B00OFJS572</t>
  </si>
  <si>
    <t>The Kristin Hannah Collection: Volume 1: Firefly Lane, True Colors, Fly Away</t>
  </si>
  <si>
    <t>Flin Flon</t>
  </si>
  <si>
    <t>R8A 1N7</t>
  </si>
  <si>
    <t>D01-5333808-8919062</t>
  </si>
  <si>
    <t>Mon Aug 03 11:47:40 PDT 2015</t>
  </si>
  <si>
    <t>B003JH86BG</t>
  </si>
  <si>
    <t>Plum Lucky</t>
  </si>
  <si>
    <t>stoney creek</t>
  </si>
  <si>
    <t>L8E 4Z2</t>
  </si>
  <si>
    <t>D01-6414879-8355814</t>
  </si>
  <si>
    <t>Mon Aug 03 12:17:39 PDT 2015</t>
  </si>
  <si>
    <t>D01-0544582-6310602</t>
  </si>
  <si>
    <t>Tue Aug 04 07:15:56 PDT 2015</t>
  </si>
  <si>
    <t>Nobleton</t>
  </si>
  <si>
    <t>L0G 1N0</t>
  </si>
  <si>
    <t>D01-5221574-4455045</t>
  </si>
  <si>
    <t>Mon Aug 03 12:29:14 PDT 2015</t>
  </si>
  <si>
    <t>B00Z65S8E4</t>
  </si>
  <si>
    <t>Strange Victory: Hitler's Conquest of France</t>
  </si>
  <si>
    <t>May, Ernest R.</t>
  </si>
  <si>
    <t>R3P 0B7</t>
  </si>
  <si>
    <t>D01-4948991-4667228</t>
  </si>
  <si>
    <t>Tue Aug 04 07:44:16 PDT 2015</t>
  </si>
  <si>
    <t>B00O79WFOO</t>
  </si>
  <si>
    <t>The End of Doom: Environmental Renewal in the Twenty-first Century</t>
  </si>
  <si>
    <t>Bailey, Ronald</t>
  </si>
  <si>
    <t>terrebonne</t>
  </si>
  <si>
    <t>J6X2V7</t>
  </si>
  <si>
    <t>D01-9345735-2350444</t>
  </si>
  <si>
    <t>Tue Aug 04 08:18:42 PDT 2015</t>
  </si>
  <si>
    <t>edmonton</t>
  </si>
  <si>
    <t>T5E 2X5</t>
  </si>
  <si>
    <t>D01-9031408-1431056</t>
  </si>
  <si>
    <t>Mon Aug 03 13:22:54 PDT 2015</t>
  </si>
  <si>
    <t>B00JYZAPXY</t>
  </si>
  <si>
    <t>Killing Patton: The Strange Death of World War II's Most Audacious General</t>
  </si>
  <si>
    <t>Kilworthy</t>
  </si>
  <si>
    <t>P0E1G0</t>
  </si>
  <si>
    <t>D01-1281552-2525428</t>
  </si>
  <si>
    <t>Mon Aug 03 13:25:01 PDT 2015</t>
  </si>
  <si>
    <t>K2P 0H3</t>
  </si>
  <si>
    <t>D01-7320989-0842545</t>
  </si>
  <si>
    <t>Tue Aug 04 11:16:38 PDT 2015</t>
  </si>
  <si>
    <t>B00LZNJS3G</t>
  </si>
  <si>
    <t>Tempting Her Best Friend (Entangled Lovestruck)</t>
  </si>
  <si>
    <t>Maxwell, Gina L.</t>
  </si>
  <si>
    <t>R7A 5Y2</t>
  </si>
  <si>
    <t>D01-7604529-0969508</t>
  </si>
  <si>
    <t>Tue Aug 04 08:45:38 PDT 2015</t>
  </si>
  <si>
    <t>M6S 1H9</t>
  </si>
  <si>
    <t>D01-0994589-0918328</t>
  </si>
  <si>
    <t>Tue Aug 04 08:48:04 PDT 2015</t>
  </si>
  <si>
    <t>Delta</t>
  </si>
  <si>
    <t>V4K 3B6</t>
  </si>
  <si>
    <t>D01-7701578-4454339</t>
  </si>
  <si>
    <t>Tue Aug 04 08:53:25 PDT 2015</t>
  </si>
  <si>
    <t>B00F1R9D9Q</t>
  </si>
  <si>
    <t>The New Artisan Bread in Five Minutes a Day: The Discovery That Revolutionizes Home Baking</t>
  </si>
  <si>
    <t>Hertzberg MD, Jeff</t>
  </si>
  <si>
    <t>Miscouche</t>
  </si>
  <si>
    <t>C0B 1T0</t>
  </si>
  <si>
    <t>D01-1026439-4105548</t>
  </si>
  <si>
    <t>Tue Aug 04 08:53:56 PDT 2015</t>
  </si>
  <si>
    <t>B00J6U1DWE</t>
  </si>
  <si>
    <t>Gluten-Free Artisan Bread in Five Minutes a Day: The Baking Revolution Continues with 90 New, Delicious and Easy Recipes Made with Gluten-Free Flours</t>
  </si>
  <si>
    <t>D01-7755921-5654635</t>
  </si>
  <si>
    <t>Tue Aug 04 08:59:33 PDT 2015</t>
  </si>
  <si>
    <t>B009WUGASU</t>
  </si>
  <si>
    <t>The Books of the South: Tales of the Black Company</t>
  </si>
  <si>
    <t>Cook, Glen</t>
  </si>
  <si>
    <t>L7P 1X2</t>
  </si>
  <si>
    <t>D01-9432438-5773762</t>
  </si>
  <si>
    <t>Tue Aug 04 12:09:45 PDT 2015</t>
  </si>
  <si>
    <t>Palmerston</t>
  </si>
  <si>
    <t>N0G 2P0</t>
  </si>
  <si>
    <t>D01-1371536-7434202</t>
  </si>
  <si>
    <t>Mon Aug 03 14:28:41 PDT 2015</t>
  </si>
  <si>
    <t>B003JTHZCA</t>
  </si>
  <si>
    <t>Pray for Silence: A Thriller</t>
  </si>
  <si>
    <t>T8H 0H6</t>
  </si>
  <si>
    <t>D01-8795388-5479029</t>
  </si>
  <si>
    <t>Mon Aug 03 14:34:30 PDT 2015</t>
  </si>
  <si>
    <t>B004SCO1B0</t>
  </si>
  <si>
    <t>Quinn</t>
  </si>
  <si>
    <t>L4Y1S9</t>
  </si>
  <si>
    <t>D01-0701559-5469422</t>
  </si>
  <si>
    <t>Mon Aug 03 14:35:00 PDT 2015</t>
  </si>
  <si>
    <t>B007TJ55YG</t>
  </si>
  <si>
    <t>Sleep No More</t>
  </si>
  <si>
    <t>D01-0249757-5936644</t>
  </si>
  <si>
    <t>Mon Aug 03 14:35:32 PDT 2015</t>
  </si>
  <si>
    <t>B008RLPPS6</t>
  </si>
  <si>
    <t>Taking Eve</t>
  </si>
  <si>
    <t>D01-2130107-8115813</t>
  </si>
  <si>
    <t>Mon Aug 03 14:35:57 PDT 2015</t>
  </si>
  <si>
    <t>B00B2270TY</t>
  </si>
  <si>
    <t>Hunting Eve</t>
  </si>
  <si>
    <t>D01-2386901-3219801</t>
  </si>
  <si>
    <t>Mon Aug 03 14:37:26 PDT 2015</t>
  </si>
  <si>
    <t>westbank</t>
  </si>
  <si>
    <t>V4T 1X6</t>
  </si>
  <si>
    <t>Tue Aug 04 09:49:55 PDT 2015</t>
  </si>
  <si>
    <t>D01-8785795-3658200</t>
  </si>
  <si>
    <t>Mon Aug 03 14:49:07 PDT 2015</t>
  </si>
  <si>
    <t>B00ILXYTW8</t>
  </si>
  <si>
    <t>Strong Darkness: A Caitlin Strong Novel</t>
  </si>
  <si>
    <t>Land, Jon</t>
  </si>
  <si>
    <t>St Catharines</t>
  </si>
  <si>
    <t>L2N 5Y3</t>
  </si>
  <si>
    <t>D01-2728838-8294301</t>
  </si>
  <si>
    <t>Tue Aug 04 09:54:53 PDT 2015</t>
  </si>
  <si>
    <t>V2S0B4</t>
  </si>
  <si>
    <t>D01-2171313-6993641</t>
  </si>
  <si>
    <t>Tue Aug 04 10:47:27 PDT 2015</t>
  </si>
  <si>
    <t>B008PBYTM6</t>
  </si>
  <si>
    <t>Christmas Crumble</t>
  </si>
  <si>
    <t>Beaton, M. C.</t>
  </si>
  <si>
    <t>L2W 1B4</t>
  </si>
  <si>
    <t>D01-8079144-5054431</t>
  </si>
  <si>
    <t>Tue Aug 04 10:58:18 PDT 2015</t>
  </si>
  <si>
    <t>B00I6ZS7RY</t>
  </si>
  <si>
    <t>The Last Jew</t>
  </si>
  <si>
    <t>Gordon, Noah</t>
  </si>
  <si>
    <t>M5M 1V2</t>
  </si>
  <si>
    <t>D01-9888133-8134622</t>
  </si>
  <si>
    <t>Tue Aug 04 10:48:51 PDT 2015</t>
  </si>
  <si>
    <t>N2H 1H5</t>
  </si>
  <si>
    <t>D01-6488713-4400235</t>
  </si>
  <si>
    <t>Tue Aug 04 10:54:29 PDT 2015</t>
  </si>
  <si>
    <t>M4L 3X4</t>
  </si>
  <si>
    <t>D01-6894232-4543941</t>
  </si>
  <si>
    <t>Tue Aug 04 10:52:32 PDT 2015</t>
  </si>
  <si>
    <t>B000Q9ENT4</t>
  </si>
  <si>
    <t>The Impact Zone: Mastering Golf's Moment of Truth</t>
  </si>
  <si>
    <t>Clampett, Bobby</t>
  </si>
  <si>
    <t>H3S 2B4</t>
  </si>
  <si>
    <t>D01-4938160-5082546</t>
  </si>
  <si>
    <t>Tue Aug 04 13:50:08 PDT 2015</t>
  </si>
  <si>
    <t>V9N 0A5</t>
  </si>
  <si>
    <t>B00Z6377PC</t>
  </si>
  <si>
    <t>Heart and Sole (Entangled Indulgence)</t>
  </si>
  <si>
    <t>Liasson, Miranda</t>
  </si>
  <si>
    <t>B00ZOMATFA</t>
  </si>
  <si>
    <t>Masquerading with the CEO (Entangled Lovestruck)</t>
  </si>
  <si>
    <t>Chartier, Dawn</t>
  </si>
  <si>
    <t>B00WRESHAW</t>
  </si>
  <si>
    <t>Crashed (Entangled Indulgence)</t>
  </si>
  <si>
    <t>Gray, Sherilee</t>
  </si>
  <si>
    <t>D01-1705678-3992009</t>
  </si>
  <si>
    <t>Tue Aug 04 11:36:17 PDT 2015</t>
  </si>
  <si>
    <t>M4Y 1L6</t>
  </si>
  <si>
    <t>D01-3824229-8807360</t>
  </si>
  <si>
    <t>Tue Aug 04 14:09:12 PDT 2015</t>
  </si>
  <si>
    <t>B00FILHCCU</t>
  </si>
  <si>
    <t>Wilde for Her (Entangled Brazen)</t>
  </si>
  <si>
    <t>Burrows, Tonya</t>
  </si>
  <si>
    <t>St. Thomas</t>
  </si>
  <si>
    <t>N5R 5X8</t>
  </si>
  <si>
    <t>D01-5987702-7901464</t>
  </si>
  <si>
    <t>Mon Aug 03 16:11:11 PDT 2015</t>
  </si>
  <si>
    <t>B003DX0HZY</t>
  </si>
  <si>
    <t>The Book of Spies</t>
  </si>
  <si>
    <t>Lynds, Gayle</t>
  </si>
  <si>
    <t>M5S1L7</t>
  </si>
  <si>
    <t>D01-3522612-6945666</t>
  </si>
  <si>
    <t>Tue Aug 04 11:55:38 PDT 2015</t>
  </si>
  <si>
    <t>M5V3E6</t>
  </si>
  <si>
    <t>D01-8828073-7406464</t>
  </si>
  <si>
    <t>Tue Aug 04 12:04:38 PDT 2015</t>
  </si>
  <si>
    <t>T2K 5E8</t>
  </si>
  <si>
    <t>D01-7829580-8140765</t>
  </si>
  <si>
    <t>Tue Aug 04 11:42:24 PDT 2015</t>
  </si>
  <si>
    <t>B003JTHZC0</t>
  </si>
  <si>
    <t>Hidden Wives</t>
  </si>
  <si>
    <t>Avery, Claire</t>
  </si>
  <si>
    <t>M5R 3A8</t>
  </si>
  <si>
    <t>D01-8641599-8653764</t>
  </si>
  <si>
    <t>Tue Aug 04 14:47:54 PDT 2015</t>
  </si>
  <si>
    <t>B0089VSXGK</t>
  </si>
  <si>
    <t>Wisdom's Daughter: A Novel of Solomon and Sheba</t>
  </si>
  <si>
    <t>Edghill, India</t>
  </si>
  <si>
    <t>D01-9465753-4873811</t>
  </si>
  <si>
    <t>Tue Aug 04 12:10:41 PDT 2015</t>
  </si>
  <si>
    <t>Cowichan Bay</t>
  </si>
  <si>
    <t>V0R 1N1</t>
  </si>
  <si>
    <t>D01-7989529-8936036</t>
  </si>
  <si>
    <t>Tue Aug 04 12:26:07 PDT 2015</t>
  </si>
  <si>
    <t>Cranbrook</t>
  </si>
  <si>
    <t>V1C 2P5</t>
  </si>
  <si>
    <t>D01-8754095-5083206</t>
  </si>
  <si>
    <t>Tue Aug 04 12:27:49 PDT 2015</t>
  </si>
  <si>
    <t>T3Z 0B2</t>
  </si>
  <si>
    <t>D01-3224033-5385829</t>
  </si>
  <si>
    <t>Tue Aug 04 12:14:34 PDT 2015</t>
  </si>
  <si>
    <t>B00OO10WWM</t>
  </si>
  <si>
    <t>The A Swing: The Alternative Approach to Great Golf</t>
  </si>
  <si>
    <t>Leadbetter, David</t>
  </si>
  <si>
    <t>corman park</t>
  </si>
  <si>
    <t>S7T 1E3</t>
  </si>
  <si>
    <t>D01-3021469-4820804</t>
  </si>
  <si>
    <t>Tue Aug 04 12:42:38 PDT 2015</t>
  </si>
  <si>
    <t>B00K48N6RW</t>
  </si>
  <si>
    <t>Recipe For Seduction (Entangled Brazen)</t>
  </si>
  <si>
    <t>Gordon, Gina</t>
  </si>
  <si>
    <t>Sarnia</t>
  </si>
  <si>
    <t>N7S 6M1</t>
  </si>
  <si>
    <t>D01-5212667-8816255</t>
  </si>
  <si>
    <t>Tue Aug 04 12:47:46 PDT 2015</t>
  </si>
  <si>
    <t>Tue Aug 04 13:13:35 PDT 2015</t>
  </si>
  <si>
    <t>D01-7013272-2186212</t>
  </si>
  <si>
    <t>Mon Aug 03 17:22:13 PDT 2015</t>
  </si>
  <si>
    <t>B00AAYF8TY</t>
  </si>
  <si>
    <t>Siege and Storm</t>
  </si>
  <si>
    <t>Bardugo, Leigh</t>
  </si>
  <si>
    <t>D01-4260835-3629716</t>
  </si>
  <si>
    <t>Tue Aug 04 15:37:56 PDT 2015</t>
  </si>
  <si>
    <t>B00R6C8EE4</t>
  </si>
  <si>
    <t>Open Grave: A Mystery</t>
  </si>
  <si>
    <t>Aurora</t>
  </si>
  <si>
    <t>L4G 4B6</t>
  </si>
  <si>
    <t>D01-7637445-6112922</t>
  </si>
  <si>
    <t>Tue Aug 04 15:45:05 PDT 2015</t>
  </si>
  <si>
    <t>B00779MS3O</t>
  </si>
  <si>
    <t>A Hundred Flowers: A Novel</t>
  </si>
  <si>
    <t>L7P3X6</t>
  </si>
  <si>
    <t>D01-1720894-4559964</t>
  </si>
  <si>
    <t>Tue Aug 04 13:04:23 PDT 2015</t>
  </si>
  <si>
    <t>T1W1P2</t>
  </si>
  <si>
    <t>D01-7401409-4916168</t>
  </si>
  <si>
    <t>Tue Aug 04 15:46:15 PDT 2015</t>
  </si>
  <si>
    <t>V1M 1Z5</t>
  </si>
  <si>
    <t>D01-0457220-3084749</t>
  </si>
  <si>
    <t>Tue Aug 04 13:09:47 PDT 2015</t>
  </si>
  <si>
    <t>T7X 2K3</t>
  </si>
  <si>
    <t>D01-6045557-5812160</t>
  </si>
  <si>
    <t>Tue Aug 04 16:01:34 PDT 2015</t>
  </si>
  <si>
    <t>L9W 0B3</t>
  </si>
  <si>
    <t>D01-2785954-2438634</t>
  </si>
  <si>
    <t>Tue Aug 04 13:30:18 PDT 2015</t>
  </si>
  <si>
    <t>B004TLHNOC</t>
  </si>
  <si>
    <t>Second Grave on the Left</t>
  </si>
  <si>
    <t>D01-8018327-1549730</t>
  </si>
  <si>
    <t>Tue Aug 04 16:13:59 PDT 2015</t>
  </si>
  <si>
    <t>K2A 3S5</t>
  </si>
  <si>
    <t>D01-4126057-3694434</t>
  </si>
  <si>
    <t>Tue Aug 04 13:57:22 PDT 2015</t>
  </si>
  <si>
    <t>B00G1DBCNE</t>
  </si>
  <si>
    <t>Black Lies, Red Blood: A Mystery</t>
  </si>
  <si>
    <t>Kincardine</t>
  </si>
  <si>
    <t>N2Z 2B6</t>
  </si>
  <si>
    <t>D01-4554154-0643409</t>
  </si>
  <si>
    <t>Tue Aug 04 13:48:58 PDT 2015</t>
  </si>
  <si>
    <t>B00QQ2CL80</t>
  </si>
  <si>
    <t>Best Man for Hire (Entangled Lovestruck)</t>
  </si>
  <si>
    <t>T8W 2E3</t>
  </si>
  <si>
    <t>D01-7691560-6131111</t>
  </si>
  <si>
    <t>Tue Aug 04 13:48:33 PDT 2015</t>
  </si>
  <si>
    <t>B00KUY7G4E</t>
  </si>
  <si>
    <t>Pogue's Basics: Essential Tips and Shortcuts (That No One Bothers to Tell You) for Simplifying the Technology in Your Life</t>
  </si>
  <si>
    <t>Pogue, David</t>
  </si>
  <si>
    <t>L8G3R6</t>
  </si>
  <si>
    <t>D01-9006534-2166605</t>
  </si>
  <si>
    <t>Tue Aug 04 14:13:21 PDT 2015</t>
  </si>
  <si>
    <t>B007FU8I4S</t>
  </si>
  <si>
    <t>The Englishman's Daughter: A True Story of Love and Betrayal in World War One</t>
  </si>
  <si>
    <t>Macintyre, Ben</t>
  </si>
  <si>
    <t>K1J 1B1</t>
  </si>
  <si>
    <t>D01-7691003-6499439</t>
  </si>
  <si>
    <t>Tue Aug 04 14:13:55 PDT 2015</t>
  </si>
  <si>
    <t>D01-4123158-9747458</t>
  </si>
  <si>
    <t>Tue Aug 04 14:14:02 PDT 2015</t>
  </si>
  <si>
    <t>D01-2603856-5876844</t>
  </si>
  <si>
    <t>Tue Aug 04 14:34:31 PDT 2015</t>
  </si>
  <si>
    <t>B00FO6WK0S</t>
  </si>
  <si>
    <t>Mount Dragon</t>
  </si>
  <si>
    <t>Preston, Douglas</t>
  </si>
  <si>
    <t>T3E 4L5</t>
  </si>
  <si>
    <t>D01-0171015-3054408</t>
  </si>
  <si>
    <t>Tue Aug 04 14:44:11 PDT 2015</t>
  </si>
  <si>
    <t>B00OYGJG2O</t>
  </si>
  <si>
    <t>The Witch of Bourbon Street: A Novel</t>
  </si>
  <si>
    <t>Palmieri, Suzanne</t>
  </si>
  <si>
    <t>L4C 0P6</t>
  </si>
  <si>
    <t>D01-6573531-4947105</t>
  </si>
  <si>
    <t>Tue Aug 04 14:26:14 PDT 2015</t>
  </si>
  <si>
    <t>Grand Falls-Windsor</t>
  </si>
  <si>
    <t>A2A 2Y8</t>
  </si>
  <si>
    <t>D01-2071479-0249112</t>
  </si>
  <si>
    <t>Tue Aug 04 17:58:04 PDT 2015</t>
  </si>
  <si>
    <t>V9V 1B8</t>
  </si>
  <si>
    <t>D01-7430035-3911326</t>
  </si>
  <si>
    <t>Tue Aug 04 17:01:17 PDT 2015</t>
  </si>
  <si>
    <t>B0105OQ0XG</t>
  </si>
  <si>
    <t>Code Name: Papa (Entangled Select Suspense)</t>
  </si>
  <si>
    <t>Burke, Aliyah</t>
  </si>
  <si>
    <t>Niagara on the lake</t>
  </si>
  <si>
    <t>L0S1J0</t>
  </si>
  <si>
    <t>D01-5400066-5225809</t>
  </si>
  <si>
    <t>Tue Aug 04 14:39:19 PDT 2015</t>
  </si>
  <si>
    <t>B00JO2T7LS</t>
  </si>
  <si>
    <t>The Dead Father</t>
  </si>
  <si>
    <t>Barthelme, Donald</t>
  </si>
  <si>
    <t>T1W2L6</t>
  </si>
  <si>
    <t>D01-0719438-1872939</t>
  </si>
  <si>
    <t>Tue Aug 04 17:07:37 PDT 2015</t>
  </si>
  <si>
    <t>B00F1RE1P2</t>
  </si>
  <si>
    <t>Tempting Fate: A Novel</t>
  </si>
  <si>
    <t>T6W 1G7</t>
  </si>
  <si>
    <t>D01-4397542-6454641</t>
  </si>
  <si>
    <t>Tue Aug 04 14:44:17 PDT 2015</t>
  </si>
  <si>
    <t>B003K15O3E</t>
  </si>
  <si>
    <t>The Gathering Storm: Book Twelve of the Wheel of Time</t>
  </si>
  <si>
    <t>T6W 0C2</t>
  </si>
  <si>
    <t>D01-1051207-7059151</t>
  </si>
  <si>
    <t>Tue Aug 04 14:40:31 PDT 2015</t>
  </si>
  <si>
    <t>K1T 4G6</t>
  </si>
  <si>
    <t>D01-6766058-2358619</t>
  </si>
  <si>
    <t>Tue Aug 04 14:48:17 PDT 2015</t>
  </si>
  <si>
    <t>T2W 2R4</t>
  </si>
  <si>
    <t>D01-7342908-8019448</t>
  </si>
  <si>
    <t>Tue Aug 04 14:48:29 PDT 2015</t>
  </si>
  <si>
    <t>B0051O9MHW</t>
  </si>
  <si>
    <t>Pulphead: Essays</t>
  </si>
  <si>
    <t>Sullivan, John Jeremiah</t>
  </si>
  <si>
    <t>D01-5633456-8205756</t>
  </si>
  <si>
    <t>Tue Aug 04 17:13:15 PDT 2015</t>
  </si>
  <si>
    <t>B000V77082</t>
  </si>
  <si>
    <t>Firefly Lane</t>
  </si>
  <si>
    <t>N7V2R3</t>
  </si>
  <si>
    <t>D01-9669690-1406421</t>
  </si>
  <si>
    <t>Tue Aug 04 15:05:20 PDT 2015</t>
  </si>
  <si>
    <t>B0052Z3JXS</t>
  </si>
  <si>
    <t>The Breathing Book: Good Health and Vitality Through Essential Breath Work</t>
  </si>
  <si>
    <t>Farhi, Donna</t>
  </si>
  <si>
    <t>T2J 0N1</t>
  </si>
  <si>
    <t>D01-8707023-5337830</t>
  </si>
  <si>
    <t>Tue Aug 04 14:52:45 PDT 2015</t>
  </si>
  <si>
    <t>L5H 4E8</t>
  </si>
  <si>
    <t>D01-6767822-3561861</t>
  </si>
  <si>
    <t>Wed Aug 05 14:34:52 PDT 2015</t>
  </si>
  <si>
    <t>D01-7021734-4330511</t>
  </si>
  <si>
    <t>Tue Aug 04 17:35:46 PDT 2015</t>
  </si>
  <si>
    <t>H3Z 1B9</t>
  </si>
  <si>
    <t>D01-3755089-9389042</t>
  </si>
  <si>
    <t>Tue Aug 04 15:15:35 PDT 2015</t>
  </si>
  <si>
    <t>terrace</t>
  </si>
  <si>
    <t>V8G 0G2</t>
  </si>
  <si>
    <t>D01-7023282-9325433</t>
  </si>
  <si>
    <t>Mon Aug 03 19:03:40 PDT 2015</t>
  </si>
  <si>
    <t>B00IQOFTR6</t>
  </si>
  <si>
    <t>The Silent Sister: A Novel</t>
  </si>
  <si>
    <t>Collingwood</t>
  </si>
  <si>
    <t>L9Y 5K7</t>
  </si>
  <si>
    <t>D01-8174341-3427158</t>
  </si>
  <si>
    <t>Tue Aug 04 15:15:44 PDT 2015</t>
  </si>
  <si>
    <t>B00HTJ04O2</t>
  </si>
  <si>
    <t>Expiration Day</t>
  </si>
  <si>
    <t>Powell, William Campbell</t>
  </si>
  <si>
    <t>K2K 1J6</t>
  </si>
  <si>
    <t>D01-6197406-9101439</t>
  </si>
  <si>
    <t>Mon Aug 03 19:24:58 PDT 2015</t>
  </si>
  <si>
    <t>B00L73GTH2</t>
  </si>
  <si>
    <t>The Providence of Fire</t>
  </si>
  <si>
    <t>D01-1447680-7369562</t>
  </si>
  <si>
    <t>Tue Aug 04 15:48:19 PDT 2015</t>
  </si>
  <si>
    <t>B000Q9ISKY</t>
  </si>
  <si>
    <t>An Irish Country Doctor</t>
  </si>
  <si>
    <t>Taylor, Patrick</t>
  </si>
  <si>
    <t>Simcoe</t>
  </si>
  <si>
    <t>N3Y3L4</t>
  </si>
  <si>
    <t>D01-5907366-1315457</t>
  </si>
  <si>
    <t>Tue Aug 04 15:55:13 PDT 2015</t>
  </si>
  <si>
    <t>B00I1VX83Q</t>
  </si>
  <si>
    <t>The Birth of Korean Cool: How One Nation Is Conquering the World Through Pop Culture</t>
  </si>
  <si>
    <t>Hong, Euny</t>
  </si>
  <si>
    <t>L4C 5N7</t>
  </si>
  <si>
    <t>D01-9132465-0099118</t>
  </si>
  <si>
    <t>Tue Aug 04 15:54:53 PDT 2015</t>
  </si>
  <si>
    <t>N6G 5H2</t>
  </si>
  <si>
    <t>D01-2260293-9037407</t>
  </si>
  <si>
    <t>Mon Aug 03 19:45:53 PDT 2015</t>
  </si>
  <si>
    <t>M5V 3Z5</t>
  </si>
  <si>
    <t>D01-0359980-3616938</t>
  </si>
  <si>
    <t>Tue Aug 04 18:24:34 PDT 2015</t>
  </si>
  <si>
    <t>M4V 2V2</t>
  </si>
  <si>
    <t>D01-5023724-8507206</t>
  </si>
  <si>
    <t>Tue Aug 04 16:31:12 PDT 2015</t>
  </si>
  <si>
    <t>V3T 2J2</t>
  </si>
  <si>
    <t>D01-7014155-4235233</t>
  </si>
  <si>
    <t>Tue Aug 04 16:30:45 PDT 2015</t>
  </si>
  <si>
    <t>winnipeg</t>
  </si>
  <si>
    <t>manitoba</t>
  </si>
  <si>
    <t>R3P 2P7</t>
  </si>
  <si>
    <t>D01-1989987-9386252</t>
  </si>
  <si>
    <t>Mon Aug 03 19:57:48 PDT 2015</t>
  </si>
  <si>
    <t>B00VE68KTW</t>
  </si>
  <si>
    <t>The New Testament</t>
  </si>
  <si>
    <t>Lattimore, Richmond A.</t>
  </si>
  <si>
    <t>M6C 2Y5</t>
  </si>
  <si>
    <t>D01-5698802-8106525</t>
  </si>
  <si>
    <t>Tue Aug 04 18:33:33 PDT 2015</t>
  </si>
  <si>
    <t>T8A 6M9</t>
  </si>
  <si>
    <t>D01-6851692-7379817</t>
  </si>
  <si>
    <t>Mon Aug 03 20:04:23 PDT 2015</t>
  </si>
  <si>
    <t>manotic</t>
  </si>
  <si>
    <t>K4M1C6</t>
  </si>
  <si>
    <t>D01-8304214-4839015</t>
  </si>
  <si>
    <t>Mon Aug 03 20:09:25 PDT 2015</t>
  </si>
  <si>
    <t>N2K 1S6</t>
  </si>
  <si>
    <t>D01-3314091-5316113</t>
  </si>
  <si>
    <t>Tue Aug 04 18:59:00 PDT 2015</t>
  </si>
  <si>
    <t>B00H6EOL8A</t>
  </si>
  <si>
    <t>A Paris Apartment: A Novel</t>
  </si>
  <si>
    <t>Gable, Michelle</t>
  </si>
  <si>
    <t>P3E4T7</t>
  </si>
  <si>
    <t>D01-5397072-1393619</t>
  </si>
  <si>
    <t>Tue Aug 04 17:08:36 PDT 2015</t>
  </si>
  <si>
    <t>Cote St Luc</t>
  </si>
  <si>
    <t>H3X2W5</t>
  </si>
  <si>
    <t>D01-4507304-1539814</t>
  </si>
  <si>
    <t>Mon Aug 03 20:35:55 PDT 2015</t>
  </si>
  <si>
    <t>B00CQYBA6Q</t>
  </si>
  <si>
    <t>Silencing Eve</t>
  </si>
  <si>
    <t>D01-5110394-1219824</t>
  </si>
  <si>
    <t>Mon Aug 03 20:36:56 PDT 2015</t>
  </si>
  <si>
    <t>B00K48GVTM</t>
  </si>
  <si>
    <t>Onyx: A Lux Novel</t>
  </si>
  <si>
    <t>D01-5851323-6564155</t>
  </si>
  <si>
    <t>Tue Aug 04 19:09:50 PDT 2015</t>
  </si>
  <si>
    <t>B00TDPZ3UU</t>
  </si>
  <si>
    <t>The Dead Man's Doll</t>
  </si>
  <si>
    <t>Gear, Kathleen O'Neal</t>
  </si>
  <si>
    <t>T2K 5M7</t>
  </si>
  <si>
    <t>D01-6949922-7059460</t>
  </si>
  <si>
    <t>Tue Aug 04 17:08:30 PDT 2015</t>
  </si>
  <si>
    <t>B00GL3XIX6</t>
  </si>
  <si>
    <t>Invisible City</t>
  </si>
  <si>
    <t>D01-1001879-6407011</t>
  </si>
  <si>
    <t>Chemainus</t>
  </si>
  <si>
    <t>V0R 1K4</t>
  </si>
  <si>
    <t>D01-4047312-8522246</t>
  </si>
  <si>
    <t>Mon Aug 03 21:01:18 PDT 2015</t>
  </si>
  <si>
    <t>Prescott</t>
  </si>
  <si>
    <t>K0E 1T0</t>
  </si>
  <si>
    <t>D01-0964022-2922250</t>
  </si>
  <si>
    <t>Mon Aug 03 21:07:10 PDT 2015</t>
  </si>
  <si>
    <t>S7K 3J6</t>
  </si>
  <si>
    <t>D01-8005829-8452859</t>
  </si>
  <si>
    <t>Tue Aug 04 17:45:25 PDT 2015</t>
  </si>
  <si>
    <t>B00LZBHALA</t>
  </si>
  <si>
    <t>The Broken String</t>
  </si>
  <si>
    <t>Pugwash</t>
  </si>
  <si>
    <t>B0K 1L0</t>
  </si>
  <si>
    <t>D01-3736071-9315838</t>
  </si>
  <si>
    <t>Mon Aug 03 21:11:45 PDT 2015</t>
  </si>
  <si>
    <t>M4J 4W9</t>
  </si>
  <si>
    <t>D01-5916482-4943067</t>
  </si>
  <si>
    <t>Mon Aug 03 21:13:42 PDT 2015</t>
  </si>
  <si>
    <t>Port Lambton</t>
  </si>
  <si>
    <t>N0P2B0</t>
  </si>
  <si>
    <t>D01-7950648-5433503</t>
  </si>
  <si>
    <t>Tue Aug 04 17:40:16 PDT 2015</t>
  </si>
  <si>
    <t>B000QXDGMA</t>
  </si>
  <si>
    <t>The Fat Smash Diet: The Last Diet You'll Ever Need</t>
  </si>
  <si>
    <t>T3G4X5</t>
  </si>
  <si>
    <t>D01-7054535-3473641</t>
  </si>
  <si>
    <t>Tue Aug 04 18:03:43 PDT 2015</t>
  </si>
  <si>
    <t>B00B59XX9U</t>
  </si>
  <si>
    <t>Good As Gone</t>
  </si>
  <si>
    <t>D01-6718178-5208860</t>
  </si>
  <si>
    <t>Mon Aug 03 21:18:10 PDT 2015</t>
  </si>
  <si>
    <t>N8S 4T7</t>
  </si>
  <si>
    <t>D01-8840994-2667257</t>
  </si>
  <si>
    <t>Tue Aug 04 18:09:35 PDT 2015</t>
  </si>
  <si>
    <t>B005BOPBRC</t>
  </si>
  <si>
    <t>Specimen 313</t>
  </si>
  <si>
    <t>Strand, Jeff</t>
  </si>
  <si>
    <t>carbonear</t>
  </si>
  <si>
    <t>A0A 4G0</t>
  </si>
  <si>
    <t>D01-2052819-6599065</t>
  </si>
  <si>
    <t>Mon Aug 03 21:21:53 PDT 2015</t>
  </si>
  <si>
    <t>Springfield</t>
  </si>
  <si>
    <t>B0R 1H0</t>
  </si>
  <si>
    <t>D01-5215517-7597459</t>
  </si>
  <si>
    <t>Mon Aug 03 21:25:50 PDT 2015</t>
  </si>
  <si>
    <t>T3H 5W8</t>
  </si>
  <si>
    <t>D01-3470488-6768642</t>
  </si>
  <si>
    <t>Mon Aug 03 21:27:02 PDT 2015</t>
  </si>
  <si>
    <t>onoway</t>
  </si>
  <si>
    <t>T0E 1V0</t>
  </si>
  <si>
    <t>D01-3039586-3082206</t>
  </si>
  <si>
    <t>Mon Aug 03 21:27:05 PDT 2015</t>
  </si>
  <si>
    <t>T3E 2Y3</t>
  </si>
  <si>
    <t>D01-3723812-3570234</t>
  </si>
  <si>
    <t>Mon Aug 03 21:27:59 PDT 2015</t>
  </si>
  <si>
    <t>Taylor</t>
  </si>
  <si>
    <t>V0C 2K0</t>
  </si>
  <si>
    <t>D01-0338370-6668050</t>
  </si>
  <si>
    <t>Mon Aug 03 21:29:27 PDT 2015</t>
  </si>
  <si>
    <t>Rimbey</t>
  </si>
  <si>
    <t>T0C 2J0</t>
  </si>
  <si>
    <t>D01-0728957-7572830</t>
  </si>
  <si>
    <t>Tue Aug 04 18:24:03 PDT 2015</t>
  </si>
  <si>
    <t>TORONTO</t>
  </si>
  <si>
    <t>M5M 1Y7</t>
  </si>
  <si>
    <t>D01-9049358-6028040</t>
  </si>
  <si>
    <t>Mon Aug 03 21:31:22 PDT 2015</t>
  </si>
  <si>
    <t>thornbury</t>
  </si>
  <si>
    <t>N0H2P0</t>
  </si>
  <si>
    <t>D01-2532799-8359328</t>
  </si>
  <si>
    <t>Tue Aug 04 20:27:06 PDT 2015</t>
  </si>
  <si>
    <t>B00KF29DCY</t>
  </si>
  <si>
    <t>Classical Chinese Poetry: An Anthology</t>
  </si>
  <si>
    <t>N7M 3V4</t>
  </si>
  <si>
    <t>D01-9510918-3442418</t>
  </si>
  <si>
    <t>Mon Aug 03 21:36:38 PDT 2015</t>
  </si>
  <si>
    <t>M4L3E3</t>
  </si>
  <si>
    <t>D01-9903314-3536620</t>
  </si>
  <si>
    <t>Mon Aug 03 21:38:15 PDT 2015</t>
  </si>
  <si>
    <t>P7B 1S7</t>
  </si>
  <si>
    <t>D01-1069121-2583024</t>
  </si>
  <si>
    <t>Mon Aug 03 21:38:55 PDT 2015</t>
  </si>
  <si>
    <t>Cantley</t>
  </si>
  <si>
    <t>J8V 3K8</t>
  </si>
  <si>
    <t>D01-7491520-6544929</t>
  </si>
  <si>
    <t>Tue Aug 04 20:34:20 PDT 2015</t>
  </si>
  <si>
    <t>T5T 1Y9</t>
  </si>
  <si>
    <t>D01-7383660-9811420</t>
  </si>
  <si>
    <t>Tue Aug 04 18:39:27 PDT 2015</t>
  </si>
  <si>
    <t>N5V 1E9</t>
  </si>
  <si>
    <t>D01-3055327-2535043</t>
  </si>
  <si>
    <t>Mon Aug 03 21:48:33 PDT 2015</t>
  </si>
  <si>
    <t>T6H 4L4</t>
  </si>
  <si>
    <t>D01-1238860-1830309</t>
  </si>
  <si>
    <t>Tue Aug 04 18:38:29 PDT 2015</t>
  </si>
  <si>
    <t>B003ZDO0KK</t>
  </si>
  <si>
    <t>A Stranger in Mayfair</t>
  </si>
  <si>
    <t>V8X 5A4</t>
  </si>
  <si>
    <t>D01-0456742-4466420</t>
  </si>
  <si>
    <t>Mon Aug 03 21:53:12 PDT 2015</t>
  </si>
  <si>
    <t>V2A 7K2</t>
  </si>
  <si>
    <t>D01-3848890-9066208</t>
  </si>
  <si>
    <t>Mon Aug 03 21:53:20 PDT 2015</t>
  </si>
  <si>
    <t>V7E 3S2</t>
  </si>
  <si>
    <t>D01-6371310-2213608</t>
  </si>
  <si>
    <t>Mon Aug 03 21:56:50 PDT 2015</t>
  </si>
  <si>
    <t>KOMOKA</t>
  </si>
  <si>
    <t>N0L1R0</t>
  </si>
  <si>
    <t>D01-6093643-6312641</t>
  </si>
  <si>
    <t>Mon Aug 03 21:58:34 PDT 2015</t>
  </si>
  <si>
    <t>tecumseh</t>
  </si>
  <si>
    <t>N8N 4R5</t>
  </si>
  <si>
    <t>D01-7434502-6032614</t>
  </si>
  <si>
    <t>Mon Aug 03 21:59:06 PDT 2015</t>
  </si>
  <si>
    <t>D01-4056529-9141421</t>
  </si>
  <si>
    <t>Mon Aug 03 22:00:38 PDT 2015</t>
  </si>
  <si>
    <t>T3R 0H4</t>
  </si>
  <si>
    <t>D01-2454479-4717012</t>
  </si>
  <si>
    <t>Tue Aug 04 18:59:32 PDT 2015</t>
  </si>
  <si>
    <t>T2Z 2S1</t>
  </si>
  <si>
    <t>D01-8611834-2822307</t>
  </si>
  <si>
    <t>Tue Aug 04 18:57:57 PDT 2015</t>
  </si>
  <si>
    <t>L5R 3K6</t>
  </si>
  <si>
    <t>D01-1659605-7147854</t>
  </si>
  <si>
    <t>Mon Aug 03 22:03:22 PDT 2015</t>
  </si>
  <si>
    <t>V5T 1Y2</t>
  </si>
  <si>
    <t>D01-9802375-6786445</t>
  </si>
  <si>
    <t>Mon Aug 03 22:04:43 PDT 2015</t>
  </si>
  <si>
    <t>D01-5657655-4562218</t>
  </si>
  <si>
    <t>Mon Aug 03 22:05:14 PDT 2015</t>
  </si>
  <si>
    <t>D01-6826326-6234231</t>
  </si>
  <si>
    <t>Mon Aug 03 22:05:32 PDT 2015</t>
  </si>
  <si>
    <t>V3B 7R9</t>
  </si>
  <si>
    <t>D01-6528160-9728232</t>
  </si>
  <si>
    <t>Tue Aug 04 19:10:40 PDT 2015</t>
  </si>
  <si>
    <t>B004EPYWEM</t>
  </si>
  <si>
    <t>The Devil She Knows: A Novel</t>
  </si>
  <si>
    <t>Loehfelm, Bill</t>
  </si>
  <si>
    <t>M5P 2G8</t>
  </si>
  <si>
    <t>D01-0978731-5658544</t>
  </si>
  <si>
    <t>Tue Aug 04 21:34:38 PDT 2015</t>
  </si>
  <si>
    <t>B.C.</t>
  </si>
  <si>
    <t>V2T 6A6</t>
  </si>
  <si>
    <t>D01-4694956-9785513</t>
  </si>
  <si>
    <t>Tue Aug 04 19:11:31 PDT 2015</t>
  </si>
  <si>
    <t>D01-3519848-1883244</t>
  </si>
  <si>
    <t>Tue Aug 04 19:37:26 PDT 2015</t>
  </si>
  <si>
    <t>B00OO2LJS2</t>
  </si>
  <si>
    <t>How to Raise an Adult: Break Free of the Overparenting Trap and Prepare Your Kid for Success</t>
  </si>
  <si>
    <t>Lythcott-Haims, Julie</t>
  </si>
  <si>
    <t>M4N 1C1</t>
  </si>
  <si>
    <t>D01-7799986-8164103</t>
  </si>
  <si>
    <t>Tue Aug 04 21:55:39 PDT 2015</t>
  </si>
  <si>
    <t>T3Z 3L9</t>
  </si>
  <si>
    <t>D01-0808308-6872019</t>
  </si>
  <si>
    <t>Tue Aug 04 19:42:34 PDT 2015</t>
  </si>
  <si>
    <t>B00TDQ1SVM</t>
  </si>
  <si>
    <t>The Big Sea: An Autobiography</t>
  </si>
  <si>
    <t>Hughes, Langston</t>
  </si>
  <si>
    <t>M2P1C4</t>
  </si>
  <si>
    <t>D01-5166132-9819204</t>
  </si>
  <si>
    <t>Tue Aug 04 19:47:19 PDT 2015</t>
  </si>
  <si>
    <t>K2H 1C7</t>
  </si>
  <si>
    <t>D01-4200786-2138522</t>
  </si>
  <si>
    <t>Tue Aug 04 22:27:47 PDT 2015</t>
  </si>
  <si>
    <t>V5W 1J5</t>
  </si>
  <si>
    <t>D01-9100411-4625619</t>
  </si>
  <si>
    <t>Tue Aug 04 19:57:19 PDT 2015</t>
  </si>
  <si>
    <t>D01-8826787-2027215</t>
  </si>
  <si>
    <t>Tue Aug 04 20:01:58 PDT 2015</t>
  </si>
  <si>
    <t>B00LKS1BJK</t>
  </si>
  <si>
    <t>Shocking Paris: Soutine, Chagall and the Outsiders of Montparnasse</t>
  </si>
  <si>
    <t>Meisler, Stanley</t>
  </si>
  <si>
    <t>S7N 4K2</t>
  </si>
  <si>
    <t>D01-5096434-2643863</t>
  </si>
  <si>
    <t>Mon Aug 03 23:45:01 PDT 2015</t>
  </si>
  <si>
    <t>S7K 2M7</t>
  </si>
  <si>
    <t>D01-5111427-7644736</t>
  </si>
  <si>
    <t>Tue Aug 04 19:53:08 PDT 2015</t>
  </si>
  <si>
    <t>V9B 5A5</t>
  </si>
  <si>
    <t>D01-7532740-3328631</t>
  </si>
  <si>
    <t>Mon Aug 03 23:56:45 PDT 2015</t>
  </si>
  <si>
    <t>Sainte-Anne-deBellevue</t>
  </si>
  <si>
    <t>H9X 4C3</t>
  </si>
  <si>
    <t>D01-4414755-0743354</t>
  </si>
  <si>
    <t>Tue Aug 04 23:11:05 PDT 2015</t>
  </si>
  <si>
    <t>B000SEH2NG</t>
  </si>
  <si>
    <t>Knife of Dreams: Book Eleven of 'The Wheel of Time'</t>
  </si>
  <si>
    <t>T5T 5Z1</t>
  </si>
  <si>
    <t>D01-5113034-5690554</t>
  </si>
  <si>
    <t>Tue Aug 04 23:23:30 PDT 2015</t>
  </si>
  <si>
    <t>west vancouver</t>
  </si>
  <si>
    <t>V7T 2C9</t>
  </si>
  <si>
    <t>D01-3250451-2708126</t>
  </si>
  <si>
    <t>Tue Aug 04 23:28:22 PDT 2015</t>
  </si>
  <si>
    <t>Woodlawn</t>
  </si>
  <si>
    <t>K0A 3M0</t>
  </si>
  <si>
    <t>D01-6960863-6881644</t>
  </si>
  <si>
    <t>Tue Aug 04 20:32:22 PDT 2015</t>
  </si>
  <si>
    <t>N6B 2V3</t>
  </si>
  <si>
    <t>D01-5396866-9834258</t>
  </si>
  <si>
    <t>Tue Aug 04 00:40:21 PDT 2015</t>
  </si>
  <si>
    <t>L4N 7G1</t>
  </si>
  <si>
    <t>D01-0116630-2407356</t>
  </si>
  <si>
    <t>Tue Aug 04 23:59:51 PDT 2015</t>
  </si>
  <si>
    <t>B004YD35GA</t>
  </si>
  <si>
    <t>Trauma: My Life as an Emergency Surgeon</t>
  </si>
  <si>
    <t>Cole, James</t>
  </si>
  <si>
    <t>N5R 2E7</t>
  </si>
  <si>
    <t>D01-1014491-1440252</t>
  </si>
  <si>
    <t>Tue Aug 04 20:30:10 PDT 2015</t>
  </si>
  <si>
    <t>B00BFQDEDI</t>
  </si>
  <si>
    <t>One Night with a Hero (Entangled Brazen)</t>
  </si>
  <si>
    <t>Kaye, Laura</t>
  </si>
  <si>
    <t>Sk</t>
  </si>
  <si>
    <t>S9V 0Z1</t>
  </si>
  <si>
    <t>D01-7517302-8809861</t>
  </si>
  <si>
    <t>Tue Aug 04 20:30:29 PDT 2015</t>
  </si>
  <si>
    <t>B00BFQANKK</t>
  </si>
  <si>
    <t>Her Forbidden Hero (Entangled Brazen)</t>
  </si>
  <si>
    <t>D01-0206003-4726643</t>
  </si>
  <si>
    <t>Tue Aug 04 20:31:06 PDT 2015</t>
  </si>
  <si>
    <t>T6B 2R7</t>
  </si>
  <si>
    <t>D01-3933115-8214649</t>
  </si>
  <si>
    <t>Tue Aug 04 20:48:07 PDT 2015</t>
  </si>
  <si>
    <t>B00I1VV3II</t>
  </si>
  <si>
    <t>The Dark Between the Stars</t>
  </si>
  <si>
    <t>Anderson, Kevin J.</t>
  </si>
  <si>
    <t>M5J 2G2</t>
  </si>
  <si>
    <t>D01-6478246-9286630</t>
  </si>
  <si>
    <t>Tue Aug 04 20:48:28 PDT 2015</t>
  </si>
  <si>
    <t>B00FCQW7NK</t>
  </si>
  <si>
    <t>The Empathy Exams: Essays</t>
  </si>
  <si>
    <t>Jamison, Leslie</t>
  </si>
  <si>
    <t>D01-5795713-0557752</t>
  </si>
  <si>
    <t>Wed Aug 05 01:12:33 PDT 2015</t>
  </si>
  <si>
    <t>B00MSZEDNA</t>
  </si>
  <si>
    <t>One Night of Scandal (Entangled Brazen)</t>
  </si>
  <si>
    <t>D01-1810380-3847308</t>
  </si>
  <si>
    <t>Wed Aug 05 01:21:19 PDT 2015</t>
  </si>
  <si>
    <t>B00S57KAJG</t>
  </si>
  <si>
    <t>Rome in Love: A Novel</t>
  </si>
  <si>
    <t>Hughes, Anita</t>
  </si>
  <si>
    <t>V3S 3K2</t>
  </si>
  <si>
    <t>D01-5040188-4896218</t>
  </si>
  <si>
    <t>Tue Aug 04 21:01:12 PDT 2015</t>
  </si>
  <si>
    <t>B0122SBDDK</t>
  </si>
  <si>
    <t>The Night of the Salamander: A Tor.Com Original</t>
  </si>
  <si>
    <t>Swanwick, Michael</t>
  </si>
  <si>
    <t>Essex</t>
  </si>
  <si>
    <t>N8M 2X5</t>
  </si>
  <si>
    <t>D01-3712955-9949723</t>
  </si>
  <si>
    <t>Wed Aug 05 01:31:19 PDT 2015</t>
  </si>
  <si>
    <t>B00CQYBA5W</t>
  </si>
  <si>
    <t>The Sisters Weiss</t>
  </si>
  <si>
    <t>Ragen, Naomi</t>
  </si>
  <si>
    <t>H3Z 3C7</t>
  </si>
  <si>
    <t>D01-2853781-3056921</t>
  </si>
  <si>
    <t>Wed Aug 05 01:35:33 PDT 2015</t>
  </si>
  <si>
    <t>K2G 6S1</t>
  </si>
  <si>
    <t>D01-3954494-3807903</t>
  </si>
  <si>
    <t>Wed Aug 05 10:39:16 PDT 2015</t>
  </si>
  <si>
    <t>L7T 1G7</t>
  </si>
  <si>
    <t>D01-8072594-8153822</t>
  </si>
  <si>
    <t>Tue Aug 04 21:40:46 PDT 2015</t>
  </si>
  <si>
    <t>B004RCNS9C</t>
  </si>
  <si>
    <t>The American Heiress: A Novel</t>
  </si>
  <si>
    <t>Goodwin, Daisy</t>
  </si>
  <si>
    <t>prince george</t>
  </si>
  <si>
    <t>V2N 6S8</t>
  </si>
  <si>
    <t>D01-8792334-1161562</t>
  </si>
  <si>
    <t>Tue Aug 04 21:39:00 PDT 2015</t>
  </si>
  <si>
    <t>D01-2753286-4879938</t>
  </si>
  <si>
    <t>Tue Aug 04 21:51:49 PDT 2015</t>
  </si>
  <si>
    <t>M4N 1Y7</t>
  </si>
  <si>
    <t>D01-8551200-1194561</t>
  </si>
  <si>
    <t>Wed Aug 05 04:43:01 PDT 2015</t>
  </si>
  <si>
    <t>D01-6651871-6895920</t>
  </si>
  <si>
    <t>Tue Aug 04 21:55:19 PDT 2015</t>
  </si>
  <si>
    <t>B00C74VCC2</t>
  </si>
  <si>
    <t>Mob Boss: The Life of Little Al Dâ€™Arco, the Man Who Brought Down the Mafia</t>
  </si>
  <si>
    <t>Capeci, Jerry</t>
  </si>
  <si>
    <t>Greenfield Park</t>
  </si>
  <si>
    <t>J4V 1N4</t>
  </si>
  <si>
    <t>D01-5705129-8007049</t>
  </si>
  <si>
    <t>Tue Aug 04 05:12:30 PDT 2015</t>
  </si>
  <si>
    <t>Glace Bay</t>
  </si>
  <si>
    <t>B1A 1A4</t>
  </si>
  <si>
    <t>D01-3121847-1686661</t>
  </si>
  <si>
    <t>Tue Aug 04 22:31:31 PDT 2015</t>
  </si>
  <si>
    <t>V9G 1G8</t>
  </si>
  <si>
    <t>D01-5078609-7305554</t>
  </si>
  <si>
    <t>Tue Aug 04 22:24:51 PDT 2015</t>
  </si>
  <si>
    <t>B00IHCYVTO</t>
  </si>
  <si>
    <t>Stone Cold Lover</t>
  </si>
  <si>
    <t>D01-8334470-4190463</t>
  </si>
  <si>
    <t>Tue Aug 04 23:10:35 PDT 2015</t>
  </si>
  <si>
    <t>new westminster</t>
  </si>
  <si>
    <t>V3M 6X8</t>
  </si>
  <si>
    <t>D01-9456606-1565711</t>
  </si>
  <si>
    <t>Wed Aug 05 05:25:04 PDT 2015</t>
  </si>
  <si>
    <t>B00VPZ89KM</t>
  </si>
  <si>
    <t>Mia and the Bad Boy (Entangled Crush)</t>
  </si>
  <si>
    <t>Burstein, Lisa</t>
  </si>
  <si>
    <t>V6E 1A6</t>
  </si>
  <si>
    <t>D01-9123488-8009817</t>
  </si>
  <si>
    <t>Tue Aug 04 22:57:34 PDT 2015</t>
  </si>
  <si>
    <t>V3S3Z4</t>
  </si>
  <si>
    <t>D01-8115416-1137641</t>
  </si>
  <si>
    <t>Tue Aug 04 23:54:19 PDT 2015</t>
  </si>
  <si>
    <t>B00BJNTS3M</t>
  </si>
  <si>
    <t>LEGO Ninjago #2: Mask of the Sensei</t>
  </si>
  <si>
    <t>Farshtey, Greg</t>
  </si>
  <si>
    <t>L2N 7M2</t>
  </si>
  <si>
    <t>D01-0999688-2118634</t>
  </si>
  <si>
    <t>Tue Aug 04 23:19:58 PDT 2015</t>
  </si>
  <si>
    <t>M6H 2P1</t>
  </si>
  <si>
    <t>D01-5514151-2833631</t>
  </si>
  <si>
    <t>Wed Aug 05 00:01:44 PDT 2015</t>
  </si>
  <si>
    <t>candiac</t>
  </si>
  <si>
    <t>J5R6S3</t>
  </si>
  <si>
    <t>D01-9312626-6004818</t>
  </si>
  <si>
    <t>Wed Aug 05 00:15:43 PDT 2015</t>
  </si>
  <si>
    <t>V6K 1Y7</t>
  </si>
  <si>
    <t>D01-7812602-4888041</t>
  </si>
  <si>
    <t>Wed Aug 05 01:02:06 PDT 2015</t>
  </si>
  <si>
    <t>V6B 5T5</t>
  </si>
  <si>
    <t>D01-5381329-9686649</t>
  </si>
  <si>
    <t>Wed Aug 05 00:24:29 PDT 2015</t>
  </si>
  <si>
    <t>B00NKBSJM2</t>
  </si>
  <si>
    <t>Predator One: A Joe Ledger Novel</t>
  </si>
  <si>
    <t>Fort McMurray</t>
  </si>
  <si>
    <t>T9K 1P2</t>
  </si>
  <si>
    <t>D01-0159313-7163268</t>
  </si>
  <si>
    <t>Wed Aug 05 01:15:06 PDT 2015</t>
  </si>
  <si>
    <t>guelph</t>
  </si>
  <si>
    <t>N1G2V9</t>
  </si>
  <si>
    <t>D01-2632048-3993515</t>
  </si>
  <si>
    <t>Wed Aug 05 00:36:49 PDT 2015</t>
  </si>
  <si>
    <t>B00LKS1BMW</t>
  </si>
  <si>
    <t>So I Married a Werewolf (Entangled Covet)</t>
  </si>
  <si>
    <t>Miller, Kristin</t>
  </si>
  <si>
    <t>V1R 1Z4</t>
  </si>
  <si>
    <t>D01-3988986-8009833</t>
  </si>
  <si>
    <t>Wed Aug 05 00:49:41 PDT 2015</t>
  </si>
  <si>
    <t>B00AQUTOJW</t>
  </si>
  <si>
    <t>The Other Side</t>
  </si>
  <si>
    <t>Invermere</t>
  </si>
  <si>
    <t>V0A 1K0</t>
  </si>
  <si>
    <t>D01-0574115-9388741</t>
  </si>
  <si>
    <t>Wed Aug 05 01:13:53 PDT 2015</t>
  </si>
  <si>
    <t>T2Y 5G6</t>
  </si>
  <si>
    <t>D01-5369042-0868839</t>
  </si>
  <si>
    <t>Wed Aug 05 02:18:00 PDT 2015</t>
  </si>
  <si>
    <t>B000V7706O</t>
  </si>
  <si>
    <t>Blue Heaven</t>
  </si>
  <si>
    <t>eston</t>
  </si>
  <si>
    <t>S0L 1A0</t>
  </si>
  <si>
    <t>D01-1725884-9921634</t>
  </si>
  <si>
    <t>Wed Aug 05 02:27:11 PDT 2015</t>
  </si>
  <si>
    <t>HAMMONDS PLAINS</t>
  </si>
  <si>
    <t>NOVA SCOTIA</t>
  </si>
  <si>
    <t>B3Z 1M6</t>
  </si>
  <si>
    <t>D01-3455176-2572739</t>
  </si>
  <si>
    <t>Wed Aug 05 01:30:57 PDT 2015</t>
  </si>
  <si>
    <t>T2B 1Y6</t>
  </si>
  <si>
    <t>D01-6148612-7876867</t>
  </si>
  <si>
    <t>Wed Aug 05 02:44:07 PDT 2015</t>
  </si>
  <si>
    <t>B00KF2F8AA</t>
  </si>
  <si>
    <t>The Obsidian Mountain Trilogy</t>
  </si>
  <si>
    <t>V1C 7A2</t>
  </si>
  <si>
    <t>D01-2925201-9680203</t>
  </si>
  <si>
    <t>Wed Aug 05 01:57:22 PDT 2015</t>
  </si>
  <si>
    <t>R3T 0C1</t>
  </si>
  <si>
    <t>D01-4733956-0755119</t>
  </si>
  <si>
    <t>Wed Aug 05 01:50:30 PDT 2015</t>
  </si>
  <si>
    <t>B00AQUTPCS</t>
  </si>
  <si>
    <t>The Journey to the East: A Novel</t>
  </si>
  <si>
    <t>Hesse, Hermann</t>
  </si>
  <si>
    <t>K7L 1W6</t>
  </si>
  <si>
    <t>D01-3597673-0787839</t>
  </si>
  <si>
    <t>Tue Aug 04 08:03:41 PDT 2015</t>
  </si>
  <si>
    <t>T6J 6R1</t>
  </si>
  <si>
    <t>D01-6012769-0595111</t>
  </si>
  <si>
    <t>Wed Aug 05 02:58:55 PDT 2015</t>
  </si>
  <si>
    <t>Midway</t>
  </si>
  <si>
    <t>V0H1M0</t>
  </si>
  <si>
    <t>D01-5943182-7617608</t>
  </si>
  <si>
    <t>Wed Aug 05 04:22:59 PDT 2015</t>
  </si>
  <si>
    <t>B00IW3MQGS</t>
  </si>
  <si>
    <t>The Brothers Cabal</t>
  </si>
  <si>
    <t>Howard, Jonathan L.</t>
  </si>
  <si>
    <t>M3H5C1</t>
  </si>
  <si>
    <t>D01-3172467-0513642</t>
  </si>
  <si>
    <t>Wed Aug 05 05:12:09 PDT 2015</t>
  </si>
  <si>
    <t>S4X 1H5</t>
  </si>
  <si>
    <t>D01-5625924-7395102</t>
  </si>
  <si>
    <t>Wed Aug 05 04:24:48 PDT 2015</t>
  </si>
  <si>
    <t>V7N1P7</t>
  </si>
  <si>
    <t>D01-0091164-1592063</t>
  </si>
  <si>
    <t>Wed Aug 05 05:39:00 PDT 2015</t>
  </si>
  <si>
    <t>V7M 3N9</t>
  </si>
  <si>
    <t>D01-3944694-9948738</t>
  </si>
  <si>
    <t>Wed Aug 05 05:25:55 PDT 2015</t>
  </si>
  <si>
    <t>Lions Bay</t>
  </si>
  <si>
    <t>V0N 2E0</t>
  </si>
  <si>
    <t>D01-3989586-1134462</t>
  </si>
  <si>
    <t>Wed Aug 05 06:05:27 PDT 2015</t>
  </si>
  <si>
    <t>B00HFU5BP2</t>
  </si>
  <si>
    <t>The Traders' War: A Merchant Princes Omnibus</t>
  </si>
  <si>
    <t>D01-4461811-8387126</t>
  </si>
  <si>
    <t>Wed Aug 05 05:35:27 PDT 2015</t>
  </si>
  <si>
    <t>Judique</t>
  </si>
  <si>
    <t>B0E 1P0</t>
  </si>
  <si>
    <t>D01-0806815-0189434</t>
  </si>
  <si>
    <t>Tue Aug 04 09:12:38 PDT 2015</t>
  </si>
  <si>
    <t>D01-5941927-8703957</t>
  </si>
  <si>
    <t>Wed Aug 05 06:07:56 PDT 2015</t>
  </si>
  <si>
    <t>V6J 2E6</t>
  </si>
  <si>
    <t>D01-7655063-2429019</t>
  </si>
  <si>
    <t>Wed Aug 05 06:20:56 PDT 2015</t>
  </si>
  <si>
    <t>Peterborough</t>
  </si>
  <si>
    <t>K9H3V4</t>
  </si>
  <si>
    <t>D01-1070437-6614661</t>
  </si>
  <si>
    <t>Wed Aug 05 06:38:22 PDT 2015</t>
  </si>
  <si>
    <t>V1W 2C4</t>
  </si>
  <si>
    <t>D01-1678008-3440223</t>
  </si>
  <si>
    <t>Wed Aug 05 06:39:15 PDT 2015</t>
  </si>
  <si>
    <t>B003DX0HZE</t>
  </si>
  <si>
    <t>The Long Way Home</t>
  </si>
  <si>
    <t>Pilcher, Robin</t>
  </si>
  <si>
    <t>regina</t>
  </si>
  <si>
    <t>S4S 4W9</t>
  </si>
  <si>
    <t>D01-0450490-3072956</t>
  </si>
  <si>
    <t>Wed Aug 05 09:51:27 PDT 2015</t>
  </si>
  <si>
    <t>D01-9403858-2160217</t>
  </si>
  <si>
    <t>Wed Aug 05 07:58:03 PDT 2015</t>
  </si>
  <si>
    <t>St. Stephen</t>
  </si>
  <si>
    <t>E3L1T8</t>
  </si>
  <si>
    <t>D01-7884924-3270327</t>
  </si>
  <si>
    <t>Wed Aug 05 07:12:47 PDT 2015</t>
  </si>
  <si>
    <t>B001HNE3NO</t>
  </si>
  <si>
    <t>Sarah's Key</t>
  </si>
  <si>
    <t>Rosnay, Tatiana de</t>
  </si>
  <si>
    <t>V2P 8C3</t>
  </si>
  <si>
    <t>D01-5573982-6026557</t>
  </si>
  <si>
    <t>Wed Aug 05 10:31:21 PDT 2015</t>
  </si>
  <si>
    <t>B00NE06UKM</t>
  </si>
  <si>
    <t>Sicilian Engagement (Entangled Indulgence)</t>
  </si>
  <si>
    <t>Lyndhurst, Rachel</t>
  </si>
  <si>
    <t>L3P 1V1</t>
  </si>
  <si>
    <t>D01-0721961-1757446</t>
  </si>
  <si>
    <t>Tue Aug 04 10:43:22 PDT 2015</t>
  </si>
  <si>
    <t>L6Y 2B5</t>
  </si>
  <si>
    <t>D01-0028956-4488056</t>
  </si>
  <si>
    <t>Wed Aug 05 08:03:53 PDT 2015</t>
  </si>
  <si>
    <t>R3N 1H4</t>
  </si>
  <si>
    <t>D01-8019056-4608611</t>
  </si>
  <si>
    <t>Tue Aug 04 11:02:32 PDT 2015</t>
  </si>
  <si>
    <t>The Pas</t>
  </si>
  <si>
    <t>R9A 1R2</t>
  </si>
  <si>
    <t>D01-9393293-6870334</t>
  </si>
  <si>
    <t>Wed Aug 05 08:13:04 PDT 2015</t>
  </si>
  <si>
    <t>M5G 1Y8</t>
  </si>
  <si>
    <t>D01-5610081-2807327</t>
  </si>
  <si>
    <t>Wed Aug 05 11:28:08 PDT 2015</t>
  </si>
  <si>
    <t>B00URTLZ44</t>
  </si>
  <si>
    <t>Aimee and the Heartthrob (Entangled Crush)</t>
  </si>
  <si>
    <t>London, Ophelia</t>
  </si>
  <si>
    <t>D01-2649115-0291844</t>
  </si>
  <si>
    <t>Tue Aug 04 11:50:52 PDT 2015</t>
  </si>
  <si>
    <t>B003FZ59NA</t>
  </si>
  <si>
    <t>The Blue Bistro</t>
  </si>
  <si>
    <t>D01-8374162-8963421</t>
  </si>
  <si>
    <t>Wed Aug 05 08:57:24 PDT 2015</t>
  </si>
  <si>
    <t>M9A 2X1</t>
  </si>
  <si>
    <t>D01-8476102-2307419</t>
  </si>
  <si>
    <t>Wed Aug 05 08:57:52 PDT 2015</t>
  </si>
  <si>
    <t>B00OXRLR3A</t>
  </si>
  <si>
    <t>The Odd Woman and the City: A Memoir</t>
  </si>
  <si>
    <t>Gornick, Vivian</t>
  </si>
  <si>
    <t>V2J 1Z6</t>
  </si>
  <si>
    <t>D01-6859110-2926432</t>
  </si>
  <si>
    <t>Wed Aug 05 09:21:14 PDT 2015</t>
  </si>
  <si>
    <t>B0111JLTL2</t>
  </si>
  <si>
    <t>A Haunting Desire (Entangled Select Historical)</t>
  </si>
  <si>
    <t>Mulhern, Julie</t>
  </si>
  <si>
    <t>K2S 1W4</t>
  </si>
  <si>
    <t>D01-3163523-4451449</t>
  </si>
  <si>
    <t>Wed Aug 05 09:32:35 PDT 2015</t>
  </si>
  <si>
    <t>V7V 3C9</t>
  </si>
  <si>
    <t>D01-1993064-4192944</t>
  </si>
  <si>
    <t>Wed Aug 05 12:46:51 PDT 2015</t>
  </si>
  <si>
    <t>Shaunavon</t>
  </si>
  <si>
    <t>S0N2M0</t>
  </si>
  <si>
    <t>D01-2214866-1629424</t>
  </si>
  <si>
    <t>Tue Aug 04 13:19:42 PDT 2015</t>
  </si>
  <si>
    <t>B007FU8F28</t>
  </si>
  <si>
    <t>The Bug: A Novel</t>
  </si>
  <si>
    <t>Ullman, Ellen</t>
  </si>
  <si>
    <t>M5R 3V3</t>
  </si>
  <si>
    <t>D01-4504860-9030624</t>
  </si>
  <si>
    <t>Wed Aug 05 10:29:14 PDT 2015</t>
  </si>
  <si>
    <t>B005FWOS9M</t>
  </si>
  <si>
    <t>Switched</t>
  </si>
  <si>
    <t>P7A7E6</t>
  </si>
  <si>
    <t>D01-2648097-0374362</t>
  </si>
  <si>
    <t>Wed Aug 05 10:30:16 PDT 2015</t>
  </si>
  <si>
    <t>T2J 2X8</t>
  </si>
  <si>
    <t>D01-9242525-7024628</t>
  </si>
  <si>
    <t>Tue Aug 04 13:44:53 PDT 2015</t>
  </si>
  <si>
    <t>B00CDVXASI</t>
  </si>
  <si>
    <t>Big Board First 100 Words</t>
  </si>
  <si>
    <t>Priddy, Roger</t>
  </si>
  <si>
    <t>Qc</t>
  </si>
  <si>
    <t>J8T 8A2</t>
  </si>
  <si>
    <t>D01-3592360-1188821</t>
  </si>
  <si>
    <t>Wed Aug 05 11:20:51 PDT 2015</t>
  </si>
  <si>
    <t>B00BCFWJ9M</t>
  </si>
  <si>
    <t>Blackmailed by the Italian Billionaire (Entangled Indulgence)</t>
  </si>
  <si>
    <t>D01-1480966-3664909</t>
  </si>
  <si>
    <t>Wed Aug 05 14:07:11 PDT 2015</t>
  </si>
  <si>
    <t>V8M 1Y9</t>
  </si>
  <si>
    <t>D01-3768626-5996707</t>
  </si>
  <si>
    <t>Wed Aug 05 11:22:22 PDT 2015</t>
  </si>
  <si>
    <t>B00EGJE3P4</t>
  </si>
  <si>
    <t>Runner</t>
  </si>
  <si>
    <t>D01-0655779-5372724</t>
  </si>
  <si>
    <t>Wed Aug 05 11:31:53 PDT 2015</t>
  </si>
  <si>
    <t>B00VE73320</t>
  </si>
  <si>
    <t>Summoner: Origins</t>
  </si>
  <si>
    <t>lindsay</t>
  </si>
  <si>
    <t>K9V 5N2</t>
  </si>
  <si>
    <t>D01-6000394-0767909</t>
  </si>
  <si>
    <t>Wed Aug 05 11:32:06 PDT 2015</t>
  </si>
  <si>
    <t>B004QGYWD0</t>
  </si>
  <si>
    <t>Aunt Julia and the Scriptwriter: A Novel</t>
  </si>
  <si>
    <t>Llosa, Mario Vargas</t>
  </si>
  <si>
    <t>N2L 4E2</t>
  </si>
  <si>
    <t>D01-6237228-3785532</t>
  </si>
  <si>
    <t>Wed Aug 05 11:33:11 PDT 2015</t>
  </si>
  <si>
    <t>B004QGYWIA</t>
  </si>
  <si>
    <t>The Bad Girl: A Novel</t>
  </si>
  <si>
    <t>D01-3085641-7386223</t>
  </si>
  <si>
    <t>Tue Aug 04 14:37:32 PDT 2015</t>
  </si>
  <si>
    <t>B00HY03FYW</t>
  </si>
  <si>
    <t>Kalona's Fall: A House of Night Novella</t>
  </si>
  <si>
    <t>D01-1217392-9208027</t>
  </si>
  <si>
    <t>Wed Aug 05 12:07:27 PDT 2015</t>
  </si>
  <si>
    <t>B000FBJAGO</t>
  </si>
  <si>
    <t>A Fire Upon The Deep</t>
  </si>
  <si>
    <t>Vinge, Vernor</t>
  </si>
  <si>
    <t>M5P3H3</t>
  </si>
  <si>
    <t>D01-1802519-7028108</t>
  </si>
  <si>
    <t>Wed Aug 05 14:38:37 PDT 2015</t>
  </si>
  <si>
    <t>Florenceville</t>
  </si>
  <si>
    <t>E7L 1Y8</t>
  </si>
  <si>
    <t>D01-5720685-5638626</t>
  </si>
  <si>
    <t>Wed Aug 05 12:07:14 PDT 2015</t>
  </si>
  <si>
    <t>B00IQO403K</t>
  </si>
  <si>
    <t>The Three-Body Problem</t>
  </si>
  <si>
    <t>Liu, Cixin</t>
  </si>
  <si>
    <t>M4Y 2X3</t>
  </si>
  <si>
    <t>D01-5357450-5215943</t>
  </si>
  <si>
    <t>T6M 2V3</t>
  </si>
  <si>
    <t>D01-2251098-8203235</t>
  </si>
  <si>
    <t>Wed Aug 05 12:47:44 PDT 2015</t>
  </si>
  <si>
    <t>Breslau</t>
  </si>
  <si>
    <t>N0B 1M0</t>
  </si>
  <si>
    <t>D01-8544194-6713854</t>
  </si>
  <si>
    <t>Wed Aug 05 12:44:08 PDT 2015</t>
  </si>
  <si>
    <t>B00LDQXAX4</t>
  </si>
  <si>
    <t>FiancÃ©e for Hire (Entangled Lovestruck)</t>
  </si>
  <si>
    <t>N6G 5M9</t>
  </si>
  <si>
    <t>D01-5937920-0782424</t>
  </si>
  <si>
    <t>Wed Aug 05 13:08:34 PDT 2015</t>
  </si>
  <si>
    <t>B00XTX1VLM</t>
  </si>
  <si>
    <t>The Flicker Men: A Sampler</t>
  </si>
  <si>
    <t>Kosmatka, Ted</t>
  </si>
  <si>
    <t>Cultus Lake</t>
  </si>
  <si>
    <t>V2R 4Z3</t>
  </si>
  <si>
    <t>D01-2973819-7748143</t>
  </si>
  <si>
    <t>Wed Aug 05 15:30:23 PDT 2015</t>
  </si>
  <si>
    <t>T6R 1P6</t>
  </si>
  <si>
    <t>D01-9412489-8176610</t>
  </si>
  <si>
    <t>Tue Aug 04 15:51:15 PDT 2015</t>
  </si>
  <si>
    <t>Goulais River</t>
  </si>
  <si>
    <t>P0S 1E0</t>
  </si>
  <si>
    <t>D01-0144687-4678341</t>
  </si>
  <si>
    <t>Wed Aug 05 13:01:43 PDT 2015</t>
  </si>
  <si>
    <t>T5N 1T5</t>
  </si>
  <si>
    <t>D01-3658097-3963240</t>
  </si>
  <si>
    <t>Wed Aug 05 13:27:46 PDT 2015</t>
  </si>
  <si>
    <t>Otterburn Park</t>
  </si>
  <si>
    <t>J3H 2M9</t>
  </si>
  <si>
    <t>D01-8366062-4090247</t>
  </si>
  <si>
    <t>Tue Aug 04 16:08:18 PDT 2015</t>
  </si>
  <si>
    <t>B000UZPHIU</t>
  </si>
  <si>
    <t>Dream Chaser</t>
  </si>
  <si>
    <t>V4M 3Y4</t>
  </si>
  <si>
    <t>D01-3308664-6252703</t>
  </si>
  <si>
    <t>Wed Aug 05 13:16:53 PDT 2015</t>
  </si>
  <si>
    <t>B00WRI06L6</t>
  </si>
  <si>
    <t>Stepbrother, Mine #1</t>
  </si>
  <si>
    <t>H7A 3Y1</t>
  </si>
  <si>
    <t>Tue Aug 04 16:16:33 PDT 2015</t>
  </si>
  <si>
    <t>D01-3238080-6672618</t>
  </si>
  <si>
    <t>Tue Aug 04 16:19:42 PDT 2015</t>
  </si>
  <si>
    <t>M6G 2C8</t>
  </si>
  <si>
    <t>D01-3429803-3133015</t>
  </si>
  <si>
    <t>Wed Aug 05 13:48:11 PDT 2015</t>
  </si>
  <si>
    <t>L3Z 1N1</t>
  </si>
  <si>
    <t>D01-5014833-0464632</t>
  </si>
  <si>
    <t>Tue Aug 04 16:53:53 PDT 2015</t>
  </si>
  <si>
    <t>Swift Current</t>
  </si>
  <si>
    <t>S9H 0T9</t>
  </si>
  <si>
    <t>D01-8775554-7693022</t>
  </si>
  <si>
    <t>Wed Aug 05 14:21:25 PDT 2015</t>
  </si>
  <si>
    <t>B003FQM34M</t>
  </si>
  <si>
    <t>Return of the Crimson Guard: A Novel of the Malazan Empire</t>
  </si>
  <si>
    <t>Esslemont, Ian C.</t>
  </si>
  <si>
    <t>D01-8197037-2483103</t>
  </si>
  <si>
    <t>Wed Aug 05 14:26:30 PDT 2015</t>
  </si>
  <si>
    <t>K2C 3L9</t>
  </si>
  <si>
    <t>D01-5703989-1942655</t>
  </si>
  <si>
    <t>Wed Aug 05 14:29:49 PDT 2015</t>
  </si>
  <si>
    <t>T6E2B6</t>
  </si>
  <si>
    <t>D01-0970782-2077061</t>
  </si>
  <si>
    <t>Wed Aug 05 14:42:32 PDT 2015</t>
  </si>
  <si>
    <t>B00603QRP8</t>
  </si>
  <si>
    <t>An American Spy</t>
  </si>
  <si>
    <t>D01-0448796-0877427</t>
  </si>
  <si>
    <t>Tue Aug 04 17:20:32 PDT 2015</t>
  </si>
  <si>
    <t>B004TNHAXY</t>
  </si>
  <si>
    <t>A Man in Full: A Novel</t>
  </si>
  <si>
    <t>Hudson</t>
  </si>
  <si>
    <t>J0P 1H0</t>
  </si>
  <si>
    <t>D01-3205055-5839942</t>
  </si>
  <si>
    <t>Wed Aug 05 14:41:03 PDT 2015</t>
  </si>
  <si>
    <t>B004GHN2JE</t>
  </si>
  <si>
    <t>A Death in Summer: A Novel</t>
  </si>
  <si>
    <t>V6G 1V3</t>
  </si>
  <si>
    <t>D01-5907741-3747431</t>
  </si>
  <si>
    <t>Wed Aug 05 14:47:35 PDT 2015</t>
  </si>
  <si>
    <t>C1E 1M8</t>
  </si>
  <si>
    <t>D01-2469905-9105645</t>
  </si>
  <si>
    <t>Wed Aug 05 15:21:27 PDT 2015</t>
  </si>
  <si>
    <t>B00QQS7CKQ</t>
  </si>
  <si>
    <t>Putinism: Russia and Its Future with the West</t>
  </si>
  <si>
    <t>Laqueur, Walter</t>
  </si>
  <si>
    <t>V6B 6P6</t>
  </si>
  <si>
    <t>D01-6702324-5891130</t>
  </si>
  <si>
    <t>Wed Aug 05 15:00:49 PDT 2015</t>
  </si>
  <si>
    <t>B00PP819ZM</t>
  </si>
  <si>
    <t>The Dog Master: A Novel of the First Dog</t>
  </si>
  <si>
    <t>V4M 2J3</t>
  </si>
  <si>
    <t>D01-4638767-0649508</t>
  </si>
  <si>
    <t>Wed Aug 05 15:04:34 PDT 2015</t>
  </si>
  <si>
    <t>B003P8PEL4</t>
  </si>
  <si>
    <t>Power Down</t>
  </si>
  <si>
    <t>T2T 0X7</t>
  </si>
  <si>
    <t>D01-5847644-0176606</t>
  </si>
  <si>
    <t>Tue Aug 04 17:47:50 PDT 2015</t>
  </si>
  <si>
    <t>T0A2H0</t>
  </si>
  <si>
    <t>D01-5537248-2573445</t>
  </si>
  <si>
    <t>Tue Aug 04 17:48:07 PDT 2015</t>
  </si>
  <si>
    <t>D01-5905547-2928654</t>
  </si>
  <si>
    <t>Tue Aug 04 17:51:10 PDT 2015</t>
  </si>
  <si>
    <t>D01-3386614-9373458</t>
  </si>
  <si>
    <t>Tue Aug 04 17:51:18 PDT 2015</t>
  </si>
  <si>
    <t>B004O0TUNU</t>
  </si>
  <si>
    <t>The Towers of the Sunset</t>
  </si>
  <si>
    <t>D01-7689684-0759030</t>
  </si>
  <si>
    <t>Tue Aug 04 17:51:26 PDT 2015</t>
  </si>
  <si>
    <t>B0047DWXYC</t>
  </si>
  <si>
    <t>The Magic Engineer</t>
  </si>
  <si>
    <t>D01-3990954-2855029</t>
  </si>
  <si>
    <t>Tue Aug 04 17:51:34 PDT 2015</t>
  </si>
  <si>
    <t>B00FO6WKSK</t>
  </si>
  <si>
    <t>The Order War</t>
  </si>
  <si>
    <t>D01-7619579-0723801</t>
  </si>
  <si>
    <t>Tue Aug 04 17:51:47 PDT 2015</t>
  </si>
  <si>
    <t>B003C2SPGE</t>
  </si>
  <si>
    <t>The Death of Chaos</t>
  </si>
  <si>
    <t>D01-0978776-7408632</t>
  </si>
  <si>
    <t>Tue Aug 04 17:51:52 PDT 2015</t>
  </si>
  <si>
    <t>B00FO6K9KG</t>
  </si>
  <si>
    <t>Fall of Angels</t>
  </si>
  <si>
    <t>D01-1606757-7699821</t>
  </si>
  <si>
    <t>Tue Aug 04 17:52:01 PDT 2015</t>
  </si>
  <si>
    <t>B00FO6F2MG</t>
  </si>
  <si>
    <t>The Chaos Balance</t>
  </si>
  <si>
    <t>D01-3848342-3997408</t>
  </si>
  <si>
    <t>Tue Aug 04 17:52:08 PDT 2015</t>
  </si>
  <si>
    <t>B00FO79RX0</t>
  </si>
  <si>
    <t>The White Order</t>
  </si>
  <si>
    <t>D01-7347060-3059835</t>
  </si>
  <si>
    <t>Tue Aug 04 17:52:21 PDT 2015</t>
  </si>
  <si>
    <t>B003G83U00</t>
  </si>
  <si>
    <t>Colors of Chaos</t>
  </si>
  <si>
    <t>D01-2204825-6496661</t>
  </si>
  <si>
    <t>Tue Aug 04 17:52:31 PDT 2015</t>
  </si>
  <si>
    <t>B003J5UJ8Q</t>
  </si>
  <si>
    <t>Magi'i of Cyador</t>
  </si>
  <si>
    <t>Jr. Modesitt, L. E.</t>
  </si>
  <si>
    <t>D01-4821717-4451814</t>
  </si>
  <si>
    <t>Tue Aug 04 17:52:41 PDT 2015</t>
  </si>
  <si>
    <t>B004SICIAU</t>
  </si>
  <si>
    <t>Scion of Cyador: The New Novel in the Saga of Recluce</t>
  </si>
  <si>
    <t>D01-9321110-6426215</t>
  </si>
  <si>
    <t>Tue Aug 04 17:52:59 PDT 2015</t>
  </si>
  <si>
    <t>B003ZDNZX8</t>
  </si>
  <si>
    <t>Wellspring of Chaos</t>
  </si>
  <si>
    <t>D01-8009006-9683823</t>
  </si>
  <si>
    <t>Tue Aug 04 17:53:08 PDT 2015</t>
  </si>
  <si>
    <t>B003J5UIIC</t>
  </si>
  <si>
    <t>Ordermaster</t>
  </si>
  <si>
    <t>D01-0691902-5130216</t>
  </si>
  <si>
    <t>Tue Aug 04 17:53:25 PDT 2015</t>
  </si>
  <si>
    <t>B000UZQI6U</t>
  </si>
  <si>
    <t>Natural Ordermage</t>
  </si>
  <si>
    <t>D01-0431761-6999000</t>
  </si>
  <si>
    <t>Tue Aug 04 17:53:44 PDT 2015</t>
  </si>
  <si>
    <t>B00125OL20</t>
  </si>
  <si>
    <t>Mage-Guard of Hamor</t>
  </si>
  <si>
    <t>D01-6611049-9805000</t>
  </si>
  <si>
    <t>Wed Aug 05 15:34:51 PDT 2015</t>
  </si>
  <si>
    <t>B008BU71NU</t>
  </si>
  <si>
    <t>Family Pictures</t>
  </si>
  <si>
    <t>V5K 3J6</t>
  </si>
  <si>
    <t>D01-2439504-1334308</t>
  </si>
  <si>
    <t>Wed Aug 05 15:58:54 PDT 2015</t>
  </si>
  <si>
    <t>Grand Bend</t>
  </si>
  <si>
    <t>N0M 1T0</t>
  </si>
  <si>
    <t>D01-7343088-3450524</t>
  </si>
  <si>
    <t>Wed Aug 05 18:24:56 PDT 2015</t>
  </si>
  <si>
    <t>Lucasville</t>
  </si>
  <si>
    <t>B4B 1X8</t>
  </si>
  <si>
    <t>D01-4478143-9654637</t>
  </si>
  <si>
    <t>Wed Aug 05 16:20:01 PDT 2015</t>
  </si>
  <si>
    <t>L4S 2B4</t>
  </si>
  <si>
    <t>D01-5388160-7153609</t>
  </si>
  <si>
    <t>Wed Aug 05 16:41:33 PDT 2015</t>
  </si>
  <si>
    <t>T9H 2V5</t>
  </si>
  <si>
    <t>D01-3954421-5316147</t>
  </si>
  <si>
    <t>Wed Aug 05 18:33:29 PDT 2015</t>
  </si>
  <si>
    <t>V8Z 7J1</t>
  </si>
  <si>
    <t>D01-0315197-8998634</t>
  </si>
  <si>
    <t>Wed Aug 05 16:26:51 PDT 2015</t>
  </si>
  <si>
    <t>MIssissauga</t>
  </si>
  <si>
    <t>L5J2W9</t>
  </si>
  <si>
    <t>D01-2876966-3470450</t>
  </si>
  <si>
    <t>Wed Aug 05 16:46:51 PDT 2015</t>
  </si>
  <si>
    <t>Elliot Lake</t>
  </si>
  <si>
    <t>P5A 1Y6</t>
  </si>
  <si>
    <t>D01-3824549-6385637</t>
  </si>
  <si>
    <t>Wed Aug 05 16:59:01 PDT 2015</t>
  </si>
  <si>
    <t>V4P 1L9</t>
  </si>
  <si>
    <t>D01-0925064-3639054</t>
  </si>
  <si>
    <t>Tue Aug 04 19:00:24 PDT 2015</t>
  </si>
  <si>
    <t>B0105VZKSA</t>
  </si>
  <si>
    <t>Understanding Child Development</t>
  </si>
  <si>
    <t>N1G 4T6</t>
  </si>
  <si>
    <t>D01-8285445-2928919</t>
  </si>
  <si>
    <t>Wed Aug 05 18:51:25 PDT 2015</t>
  </si>
  <si>
    <t>B008RLW6LA</t>
  </si>
  <si>
    <t>Time to Kill: A Sniper Novel</t>
  </si>
  <si>
    <t>T3L 2T8</t>
  </si>
  <si>
    <t>D01-1070024-5531268</t>
  </si>
  <si>
    <t>Wed Aug 05 17:11:28 PDT 2015</t>
  </si>
  <si>
    <t>D01-0468365-1965042</t>
  </si>
  <si>
    <t>Wed Aug 05 17:01:02 PDT 2015</t>
  </si>
  <si>
    <t>T3G 4Z4</t>
  </si>
  <si>
    <t>D01-0284268-5213709</t>
  </si>
  <si>
    <t>Wed Aug 05 19:04:18 PDT 2015</t>
  </si>
  <si>
    <t>T6M 2L7</t>
  </si>
  <si>
    <t>D01-2311778-4683249</t>
  </si>
  <si>
    <t>Wed Aug 05 17:20:32 PDT 2015</t>
  </si>
  <si>
    <t>B00AAYF9NY</t>
  </si>
  <si>
    <t>To Cut a Long Story Short</t>
  </si>
  <si>
    <t>M5A3R3</t>
  </si>
  <si>
    <t>D01-9406922-3736029</t>
  </si>
  <si>
    <t>Wed Aug 05 17:28:48 PDT 2015</t>
  </si>
  <si>
    <t>B00TOEK4O0</t>
  </si>
  <si>
    <t>Sins of a Duke (Entangled Scandalous)</t>
  </si>
  <si>
    <t>D01-4276807-5497806</t>
  </si>
  <si>
    <t>Wed Aug 05 17:14:49 PDT 2015</t>
  </si>
  <si>
    <t>Roxboro</t>
  </si>
  <si>
    <t>H8Y 2M7</t>
  </si>
  <si>
    <t>D01-0951718-6681551</t>
  </si>
  <si>
    <t>Wed Aug 05 17:15:16 PDT 2015</t>
  </si>
  <si>
    <t>B0030V0PEM</t>
  </si>
  <si>
    <t>Dragon Age: The Calling</t>
  </si>
  <si>
    <t>Gaider, David</t>
  </si>
  <si>
    <t>V2L 3N5</t>
  </si>
  <si>
    <t>D01-9732661-9421008</t>
  </si>
  <si>
    <t>Wed Aug 05 17:24:00 PDT 2015</t>
  </si>
  <si>
    <t>H1V 0A7</t>
  </si>
  <si>
    <t>D01-5852032-2152008</t>
  </si>
  <si>
    <t>Wed Aug 05 17:45:03 PDT 2015</t>
  </si>
  <si>
    <t>B003A7I2QY</t>
  </si>
  <si>
    <t>The Last Illusion</t>
  </si>
  <si>
    <t>D01-7772836-8869922</t>
  </si>
  <si>
    <t>Sat Aug 01 00:30:27 PDT 2015</t>
  </si>
  <si>
    <t>B004VMV50W</t>
  </si>
  <si>
    <t>Coup d'Etat</t>
  </si>
  <si>
    <t>V4A 9V7</t>
  </si>
  <si>
    <t>D01-2464860-1517740</t>
  </si>
  <si>
    <t>Wed Aug 05 19:36:53 PDT 2015</t>
  </si>
  <si>
    <t>B00QQV795Q</t>
  </si>
  <si>
    <t>Soul Scorched: A Dark Kings Novel</t>
  </si>
  <si>
    <t>Grant, Donna</t>
  </si>
  <si>
    <t>T4C 2H9</t>
  </si>
  <si>
    <t>D01-9009453-5270340</t>
  </si>
  <si>
    <t>Wed Aug 05 17:35:40 PDT 2015</t>
  </si>
  <si>
    <t>B000V7709Q</t>
  </si>
  <si>
    <t>Kill Zone: A Sniper Novel</t>
  </si>
  <si>
    <t>Dalmeny</t>
  </si>
  <si>
    <t>S0K1E0</t>
  </si>
  <si>
    <t>D01-6956237-5863067</t>
  </si>
  <si>
    <t>Tue Aug 04 19:49:03 PDT 2015</t>
  </si>
  <si>
    <t>St-Nicolas</t>
  </si>
  <si>
    <t>G7A 2X7</t>
  </si>
  <si>
    <t>D01-8997244-4845000</t>
  </si>
  <si>
    <t>Wed Aug 05 17:40:52 PDT 2015</t>
  </si>
  <si>
    <t>K2G-2J6</t>
  </si>
  <si>
    <t>D01-9050943-6899153</t>
  </si>
  <si>
    <t>Wed Aug 05 17:39:32 PDT 2015</t>
  </si>
  <si>
    <t>Fenwick</t>
  </si>
  <si>
    <t>L0S 1C0</t>
  </si>
  <si>
    <t>D01-6274913-5882211</t>
  </si>
  <si>
    <t>Tue Aug 04 19:52:15 PDT 2015</t>
  </si>
  <si>
    <t>N1C 1B3</t>
  </si>
  <si>
    <t>D01-8076428-6140762</t>
  </si>
  <si>
    <t>Wed Aug 05 17:45:52 PDT 2015</t>
  </si>
  <si>
    <t>L2N 6V3</t>
  </si>
  <si>
    <t>D01-5566007-9100723</t>
  </si>
  <si>
    <t>Wed Aug 05 17:45:59 PDT 2015</t>
  </si>
  <si>
    <t>B003J564JY</t>
  </si>
  <si>
    <t>Don't Look Down</t>
  </si>
  <si>
    <t>Crusie, Jennifer</t>
  </si>
  <si>
    <t>Brookfield</t>
  </si>
  <si>
    <t>B0N 1C0</t>
  </si>
  <si>
    <t>D01-5411966-9138742</t>
  </si>
  <si>
    <t>Sat Aug 01 00:42:07 PDT 2015</t>
  </si>
  <si>
    <t>B005OS3BAO</t>
  </si>
  <si>
    <t>The Last Paladin</t>
  </si>
  <si>
    <t>Bryan, Kathleen</t>
  </si>
  <si>
    <t>Fort Langley</t>
  </si>
  <si>
    <t>V1M 2R6</t>
  </si>
  <si>
    <t>D01-7012919-3532717</t>
  </si>
  <si>
    <t>Wed Aug 05 17:50:22 PDT 2015</t>
  </si>
  <si>
    <t>B003GWX8SK</t>
  </si>
  <si>
    <t>Ender's Shadow</t>
  </si>
  <si>
    <t>T3G 4S6</t>
  </si>
  <si>
    <t>D01-6349681-9762755</t>
  </si>
  <si>
    <t>Sat Aug 01 00:52:01 PDT 2015</t>
  </si>
  <si>
    <t>Sooke</t>
  </si>
  <si>
    <t>V9Z 0C9</t>
  </si>
  <si>
    <t>D01-9504081-2217867</t>
  </si>
  <si>
    <t>Wed Aug 05 17:54:58 PDT 2015</t>
  </si>
  <si>
    <t>B00OXID39K</t>
  </si>
  <si>
    <t>Eighth Grave After Dark</t>
  </si>
  <si>
    <t>Corner Brook</t>
  </si>
  <si>
    <t>A2H 5B9</t>
  </si>
  <si>
    <t>D01-4424105-0754708</t>
  </si>
  <si>
    <t>Sat Aug 01 01:14:10 PDT 2015</t>
  </si>
  <si>
    <t>T6W 1W2</t>
  </si>
  <si>
    <t>D01-8531623-0663301</t>
  </si>
  <si>
    <t>Wed Aug 05 20:03:42 PDT 2015</t>
  </si>
  <si>
    <t>B003XYERRM</t>
  </si>
  <si>
    <t>The Sunne In Splendour: A Novel of Richard III</t>
  </si>
  <si>
    <t>Summerside</t>
  </si>
  <si>
    <t>C1N 4J8</t>
  </si>
  <si>
    <t>D01-1234005-8781750</t>
  </si>
  <si>
    <t>Wed Aug 05 20:07:01 PDT 2015</t>
  </si>
  <si>
    <t>B0080K3I0Q</t>
  </si>
  <si>
    <t>King's Man: A Novel of Robin Hood</t>
  </si>
  <si>
    <t>D01-0484812-4083151</t>
  </si>
  <si>
    <t>Wed Aug 05 18:10:00 PDT 2015</t>
  </si>
  <si>
    <t>Bc</t>
  </si>
  <si>
    <t>V9C0A4</t>
  </si>
  <si>
    <t>D01-4250462-0061057</t>
  </si>
  <si>
    <t>Wed Aug 05 18:14:10 PDT 2015</t>
  </si>
  <si>
    <t>B00OO8HCRS</t>
  </si>
  <si>
    <t>Trauma: A Novel</t>
  </si>
  <si>
    <t>Palmer, Daniel</t>
  </si>
  <si>
    <t>grande prsirie</t>
  </si>
  <si>
    <t>T8W 2M1</t>
  </si>
  <si>
    <t>D01-0066301-4106210</t>
  </si>
  <si>
    <t>Tue Aug 04 20:29:40 PDT 2015</t>
  </si>
  <si>
    <t>Parksville</t>
  </si>
  <si>
    <t>V9P 2X5</t>
  </si>
  <si>
    <t>D01-6552831-3038409</t>
  </si>
  <si>
    <t>Wed Aug 05 18:32:17 PDT 2015</t>
  </si>
  <si>
    <t>B00R6DRWDC</t>
  </si>
  <si>
    <t>Poems</t>
  </si>
  <si>
    <t>Bishop, Elizabeth</t>
  </si>
  <si>
    <t>K1E 2N2</t>
  </si>
  <si>
    <t>D01-6460673-3817813</t>
  </si>
  <si>
    <t>Wed Aug 05 18:26:17 PDT 2015</t>
  </si>
  <si>
    <t>St-Basile-Le-Grand</t>
  </si>
  <si>
    <t>J3N1T2</t>
  </si>
  <si>
    <t>D01-6682794-9443453</t>
  </si>
  <si>
    <t>Wed Aug 05 18:26:45 PDT 2015</t>
  </si>
  <si>
    <t>B00S53XE7U</t>
  </si>
  <si>
    <t>The Fall: A Novel</t>
  </si>
  <si>
    <t>Pineiro, R. J.</t>
  </si>
  <si>
    <t>K2J 0M6</t>
  </si>
  <si>
    <t>D01-4773816-9229435</t>
  </si>
  <si>
    <t>Tue Aug 04 20:45:14 PDT 2015</t>
  </si>
  <si>
    <t>B00457X86M</t>
  </si>
  <si>
    <t>A Heartbeat Away</t>
  </si>
  <si>
    <t>D01-6721507-6106257</t>
  </si>
  <si>
    <t>Tue Aug 04 20:46:18 PDT 2015</t>
  </si>
  <si>
    <t>Cumberland</t>
  </si>
  <si>
    <t>K4C 1K7</t>
  </si>
  <si>
    <t>D01-5541210-6814437</t>
  </si>
  <si>
    <t>Wed Aug 05 18:45:19 PDT 2015</t>
  </si>
  <si>
    <t>K7M 4P7</t>
  </si>
  <si>
    <t>D01-9177426-8733420</t>
  </si>
  <si>
    <t>Tue Aug 04 20:53:36 PDT 2015</t>
  </si>
  <si>
    <t>B00CQY9F6S</t>
  </si>
  <si>
    <t>Johannes Cabal: The Fear Institute</t>
  </si>
  <si>
    <t>Midland</t>
  </si>
  <si>
    <t>L4R5K7</t>
  </si>
  <si>
    <t>D01-7305834-8829462</t>
  </si>
  <si>
    <t>Tue Aug 04 20:54:16 PDT 2015</t>
  </si>
  <si>
    <t>D01-1070480-9235147</t>
  </si>
  <si>
    <t>Wed Aug 05 18:40:42 PDT 2015</t>
  </si>
  <si>
    <t>B00CBFZV9C</t>
  </si>
  <si>
    <t>Thirteenth Night: A Medieval Mystery</t>
  </si>
  <si>
    <t>Gordon, Alan</t>
  </si>
  <si>
    <t>M4S 1M8</t>
  </si>
  <si>
    <t>D01-3192005-0696039</t>
  </si>
  <si>
    <t>Wed Aug 05 18:57:56 PDT 2015</t>
  </si>
  <si>
    <t>B004QGYWJY</t>
  </si>
  <si>
    <t>The Feast of the Goat: A Novel</t>
  </si>
  <si>
    <t>Vargas Llosa, Mario</t>
  </si>
  <si>
    <t>M4Y 2X6</t>
  </si>
  <si>
    <t>D01-9030359-2550336</t>
  </si>
  <si>
    <t>Wed Aug 05 18:48:56 PDT 2015</t>
  </si>
  <si>
    <t>B00IQO3YYQ</t>
  </si>
  <si>
    <t>The Midnight Plan of the Repo Man</t>
  </si>
  <si>
    <t>D01-5624312-5647914</t>
  </si>
  <si>
    <t>Wed Aug 05 18:50:49 PDT 2015</t>
  </si>
  <si>
    <t>B009LRWHQI</t>
  </si>
  <si>
    <t>The Guns at Last Light: The War in Western Europe, 1944-1945</t>
  </si>
  <si>
    <t>M6S 2W1</t>
  </si>
  <si>
    <t>Wed Aug 05 21:07:22 PDT 2015</t>
  </si>
  <si>
    <t>D01-7167981-1267464</t>
  </si>
  <si>
    <t>Wed Aug 05 18:57:54 PDT 2015</t>
  </si>
  <si>
    <t>B00940L38U</t>
  </si>
  <si>
    <t>Still Foolin' 'Em: Where I've Been, Where I'm Going, and Where the Hell Are My Keys?</t>
  </si>
  <si>
    <t>Crystal, Billy</t>
  </si>
  <si>
    <t>K1G 0R4</t>
  </si>
  <si>
    <t>D01-2965445-9172824</t>
  </si>
  <si>
    <t>Wed Aug 05 19:15:49 PDT 2015</t>
  </si>
  <si>
    <t>B00PF66QXO</t>
  </si>
  <si>
    <t>Long Black Curl: A Novel of the Tufa</t>
  </si>
  <si>
    <t>Bledsoe, Alex</t>
  </si>
  <si>
    <t>K1N 8T7</t>
  </si>
  <si>
    <t>D01-0780048-2311338</t>
  </si>
  <si>
    <t>Wed Aug 05 21:28:34 PDT 2015</t>
  </si>
  <si>
    <t>Haileybury</t>
  </si>
  <si>
    <t>P0J 1K0</t>
  </si>
  <si>
    <t>D01-6516741-0404860</t>
  </si>
  <si>
    <t>Wed Aug 05 19:30:09 PDT 2015</t>
  </si>
  <si>
    <t>trail</t>
  </si>
  <si>
    <t>V1R2J8</t>
  </si>
  <si>
    <t>D01-5993474-7744609</t>
  </si>
  <si>
    <t>Tue Aug 04 21:59:37 PDT 2015</t>
  </si>
  <si>
    <t>H3Y 2L8</t>
  </si>
  <si>
    <t>D01-4464832-1500345</t>
  </si>
  <si>
    <t>Sat Aug 01 06:01:09 PDT 2015</t>
  </si>
  <si>
    <t>V6T 2C3</t>
  </si>
  <si>
    <t>D01-1853429-5629434</t>
  </si>
  <si>
    <t>Tue Aug 04 22:36:34 PDT 2015</t>
  </si>
  <si>
    <t>V1W 4A9</t>
  </si>
  <si>
    <t>D01-8989498-1279949</t>
  </si>
  <si>
    <t>Wed Aug 05 19:39:12 PDT 2015</t>
  </si>
  <si>
    <t>K1S 2R9</t>
  </si>
  <si>
    <t>D01-7354781-6706714</t>
  </si>
  <si>
    <t>Sat Aug 01 06:29:15 PDT 2015</t>
  </si>
  <si>
    <t>Westport</t>
  </si>
  <si>
    <t>K0G 1X0</t>
  </si>
  <si>
    <t>D01-7534458-2493406</t>
  </si>
  <si>
    <t>Tue Aug 04 22:49:40 PDT 2015</t>
  </si>
  <si>
    <t>B00ZOO3S88</t>
  </si>
  <si>
    <t>Simmering Ice (Entangled Lovestruck)</t>
  </si>
  <si>
    <t>Terrasse-Vaudreuil</t>
  </si>
  <si>
    <t>J7V 5M2</t>
  </si>
  <si>
    <t>D01-3740693-6733407</t>
  </si>
  <si>
    <t>Tue Aug 04 23:11:20 PDT 2015</t>
  </si>
  <si>
    <t>B00F8G6EKG</t>
  </si>
  <si>
    <t>The Descartes Legacy (Entangled Edge)</t>
  </si>
  <si>
    <t>D01-1783202-2121803</t>
  </si>
  <si>
    <t>Wed Aug 05 19:56:05 PDT 2015</t>
  </si>
  <si>
    <t>P3G 1C5</t>
  </si>
  <si>
    <t>D01-0918206-9648622</t>
  </si>
  <si>
    <t>Tue Aug 04 23:28:24 PDT 2015</t>
  </si>
  <si>
    <t>M4V 2H4</t>
  </si>
  <si>
    <t>D01-7271040-2778255</t>
  </si>
  <si>
    <t>Tue Aug 04 23:29:16 PDT 2015</t>
  </si>
  <si>
    <t>B00OXDXIY0</t>
  </si>
  <si>
    <t>The Hanged Man</t>
  </si>
  <si>
    <t>Elrod, P. N.</t>
  </si>
  <si>
    <t>N6K 4W3</t>
  </si>
  <si>
    <t>D01-3157359-1177814</t>
  </si>
  <si>
    <t>Wed Aug 05 20:01:22 PDT 2015</t>
  </si>
  <si>
    <t>B003J48BKU</t>
  </si>
  <si>
    <t>Shooter: The Autobiography of the Top-Ranked Marine Sniper</t>
  </si>
  <si>
    <t>Norman Wells</t>
  </si>
  <si>
    <t>NT</t>
  </si>
  <si>
    <t>X0E 0V0</t>
  </si>
  <si>
    <t>D01-3571133-7001517</t>
  </si>
  <si>
    <t>Wed Aug 05 20:02:14 PDT 2015</t>
  </si>
  <si>
    <t>B00FO70Y0A</t>
  </si>
  <si>
    <t>Pebble in the Sky</t>
  </si>
  <si>
    <t>Asimov, Isaac</t>
  </si>
  <si>
    <t>N2K 2W9</t>
  </si>
  <si>
    <t>D01-1479201-4459219</t>
  </si>
  <si>
    <t>Wed Aug 05 20:19:12 PDT 2015</t>
  </si>
  <si>
    <t>N3R 3R7</t>
  </si>
  <si>
    <t>D01-5918333-5965437</t>
  </si>
  <si>
    <t>Tue Aug 04 23:34:38 PDT 2015</t>
  </si>
  <si>
    <t>B0111ONVWM</t>
  </si>
  <si>
    <t>Traitor (Entangled Select Otherworld)</t>
  </si>
  <si>
    <t>Wallace, Jody</t>
  </si>
  <si>
    <t>Fort St. John</t>
  </si>
  <si>
    <t>V1J 5G1</t>
  </si>
  <si>
    <t>D01-5976309-5272053</t>
  </si>
  <si>
    <t>Wed Aug 05 20:20:12 PDT 2015</t>
  </si>
  <si>
    <t>L9G 3L1</t>
  </si>
  <si>
    <t>D01-9331311-3036327</t>
  </si>
  <si>
    <t>Sat Aug 01 07:07:52 PDT 2015</t>
  </si>
  <si>
    <t>West Brome</t>
  </si>
  <si>
    <t>J0E 2P0</t>
  </si>
  <si>
    <t>D01-3811671-9840654</t>
  </si>
  <si>
    <t>Tue Aug 04 23:53:40 PDT 2015</t>
  </si>
  <si>
    <t>B0032UPURI</t>
  </si>
  <si>
    <t>Arms-Commander</t>
  </si>
  <si>
    <t>D01-0150553-7836756</t>
  </si>
  <si>
    <t>Wed Aug 05 20:11:34 PDT 2015</t>
  </si>
  <si>
    <t>B00699SBGG</t>
  </si>
  <si>
    <t>See Under: LOVE: A Novel</t>
  </si>
  <si>
    <t>Grossman, David</t>
  </si>
  <si>
    <t>V6K 1H2</t>
  </si>
  <si>
    <t>D01-8165217-6862456</t>
  </si>
  <si>
    <t>Wed Aug 05 20:35:11 PDT 2015</t>
  </si>
  <si>
    <t>B00EWZCTD0</t>
  </si>
  <si>
    <t>Equoid: A Laundry novella: A Tor.Com Original</t>
  </si>
  <si>
    <t>L2S 3A1</t>
  </si>
  <si>
    <t>Wed Aug 05 20:36:13 PDT 2015</t>
  </si>
  <si>
    <t>D01-8307944-5030636</t>
  </si>
  <si>
    <t>Wed Aug 05 20:23:39 PDT 2015</t>
  </si>
  <si>
    <t>B005T54LWE</t>
  </si>
  <si>
    <t>Third Grave Dead Ahead</t>
  </si>
  <si>
    <t>D01-5996170-8760007</t>
  </si>
  <si>
    <t>Wed Aug 05 20:46:47 PDT 2015</t>
  </si>
  <si>
    <t>B00N04XUR8</t>
  </si>
  <si>
    <t>Unforgettable: A Son, a Mother, and the Lessons of a Lifetime</t>
  </si>
  <si>
    <t>Simon, Scott</t>
  </si>
  <si>
    <t>M9R 3H8</t>
  </si>
  <si>
    <t>D01-6967597-5023951</t>
  </si>
  <si>
    <t>Wed Aug 05 20:32:45 PDT 2015</t>
  </si>
  <si>
    <t>B00IQOFSHC</t>
  </si>
  <si>
    <t>A Quilt for Christmas: A Novel</t>
  </si>
  <si>
    <t>Dallas, Sandra</t>
  </si>
  <si>
    <t>T1Y 5A9</t>
  </si>
  <si>
    <t>D01-1318780-9646422</t>
  </si>
  <si>
    <t>Wed Aug 05 20:55:18 PDT 2015</t>
  </si>
  <si>
    <t>B009WVJH48</t>
  </si>
  <si>
    <t>Chose the Wrong Guy, Gave Him the Wrong Finger</t>
  </si>
  <si>
    <t>Kingsville</t>
  </si>
  <si>
    <t>N9Y4B9</t>
  </si>
  <si>
    <t>D01-8394307-8623954</t>
  </si>
  <si>
    <t>Wed Aug 05 20:39:05 PDT 2015</t>
  </si>
  <si>
    <t>T2J 3T9</t>
  </si>
  <si>
    <t>D01-7389830-0112606</t>
  </si>
  <si>
    <t>Wed Aug 05 01:32:31 PDT 2015</t>
  </si>
  <si>
    <t>D01-4598464-6355837</t>
  </si>
  <si>
    <t>Wed Aug 05 01:33:05 PDT 2015</t>
  </si>
  <si>
    <t>B00F8GKHJU</t>
  </si>
  <si>
    <t>Happy at Last: The Thinking Person's Guide to Finding Joy</t>
  </si>
  <si>
    <t>O'Connor, Richard</t>
  </si>
  <si>
    <t>T3A 5V7</t>
  </si>
  <si>
    <t>D01-2357874-5049517</t>
  </si>
  <si>
    <t>Wed Aug 05 21:00:46 PDT 2015</t>
  </si>
  <si>
    <t>prince albert</t>
  </si>
  <si>
    <t>S6V5R3</t>
  </si>
  <si>
    <t>D01-7491781-4340144</t>
  </si>
  <si>
    <t>Thu Aug 06 00:50:01 PDT 2015</t>
  </si>
  <si>
    <t>V4K 5A5</t>
  </si>
  <si>
    <t>D01-3897329-1687345</t>
  </si>
  <si>
    <t>Thu Aug 06 00:51:21 PDT 2015</t>
  </si>
  <si>
    <t>D01-3504540-2777519</t>
  </si>
  <si>
    <t>Wed Aug 05 21:14:26 PDT 2015</t>
  </si>
  <si>
    <t>B00H0V069M</t>
  </si>
  <si>
    <t>Play</t>
  </si>
  <si>
    <t>V7K1T2</t>
  </si>
  <si>
    <t>D01-9420690-0966608</t>
  </si>
  <si>
    <t>Wed Aug 05 21:14:44 PDT 2015</t>
  </si>
  <si>
    <t>T1V 0A7</t>
  </si>
  <si>
    <t>Sat Aug 01 08:35:31 PDT 2015</t>
  </si>
  <si>
    <t>D01-6236138-9037046</t>
  </si>
  <si>
    <t>Wed Aug 05 21:30:42 PDT 2015</t>
  </si>
  <si>
    <t>Stettler</t>
  </si>
  <si>
    <t>T0J 0G0</t>
  </si>
  <si>
    <t>D01-3095349-3031060</t>
  </si>
  <si>
    <t>Wed Aug 05 03:54:27 PDT 2015</t>
  </si>
  <si>
    <t>V7M 2H6</t>
  </si>
  <si>
    <t>D01-4450896-9277013</t>
  </si>
  <si>
    <t>Wed Aug 05 21:40:33 PDT 2015</t>
  </si>
  <si>
    <t>B005CW6Q2M</t>
  </si>
  <si>
    <t>Mother of Storms</t>
  </si>
  <si>
    <t>Barnes, John</t>
  </si>
  <si>
    <t>V2X 8A2</t>
  </si>
  <si>
    <t>D01-7562961-5129861</t>
  </si>
  <si>
    <t>Wed Aug 05 21:41:27 PDT 2015</t>
  </si>
  <si>
    <t>Fonthill</t>
  </si>
  <si>
    <t>L0S 1E4</t>
  </si>
  <si>
    <t>D01-5479432-6525416</t>
  </si>
  <si>
    <t>Wed Aug 05 04:09:50 PDT 2015</t>
  </si>
  <si>
    <t>M6P 2P2</t>
  </si>
  <si>
    <t>D01-4113716-9204844</t>
  </si>
  <si>
    <t>Wed Aug 05 22:10:37 PDT 2015</t>
  </si>
  <si>
    <t>Wed Aug 05 21:58:33 PDT 2015</t>
  </si>
  <si>
    <t>D01-3433083-2789948</t>
  </si>
  <si>
    <t>Sat Aug 01 09:13:46 PDT 2015</t>
  </si>
  <si>
    <t>B007NJPZIS</t>
  </si>
  <si>
    <t>The Moon by Night</t>
  </si>
  <si>
    <t>M4M 2W7</t>
  </si>
  <si>
    <t>D01-4810617-4941040</t>
  </si>
  <si>
    <t>Wed Aug 05 22:08:23 PDT 2015</t>
  </si>
  <si>
    <t>B00603KVNC</t>
  </si>
  <si>
    <t>Heart of a Killer</t>
  </si>
  <si>
    <t>Ashburn</t>
  </si>
  <si>
    <t>L0B 1A0</t>
  </si>
  <si>
    <t>D01-1211592-4463946</t>
  </si>
  <si>
    <t>Wed Aug 05 22:26:16 PDT 2015</t>
  </si>
  <si>
    <t>D01-1017737-7596336</t>
  </si>
  <si>
    <t>Sat Aug 01 09:29:50 PDT 2015</t>
  </si>
  <si>
    <t>K1Z5E3</t>
  </si>
  <si>
    <t>D01-3593405-7610255</t>
  </si>
  <si>
    <t>Wed Aug 05 05:38:33 PDT 2015</t>
  </si>
  <si>
    <t>K2C 4G5</t>
  </si>
  <si>
    <t>D01-4594924-0683217</t>
  </si>
  <si>
    <t>Wed Aug 05 23:27:22 PDT 2015</t>
  </si>
  <si>
    <t>B00J6U1DNS</t>
  </si>
  <si>
    <t>The Duke's Shotgun Wedding (Entangled Scandalous)</t>
  </si>
  <si>
    <t>D01-2034818-9353113</t>
  </si>
  <si>
    <t>Sat Aug 01 09:56:20 PDT 2015</t>
  </si>
  <si>
    <t>B00452VF26</t>
  </si>
  <si>
    <t>Agatha Raisin and the Wellspring of Death</t>
  </si>
  <si>
    <t>Yorkton</t>
  </si>
  <si>
    <t>S3N 2X5</t>
  </si>
  <si>
    <t>D01-2953405-4669049</t>
  </si>
  <si>
    <t>Wed Aug 05 23:31:20 PDT 2015</t>
  </si>
  <si>
    <t>L6S 5W3</t>
  </si>
  <si>
    <t>D01-2025691-6881654</t>
  </si>
  <si>
    <t>Thu Aug 06 00:10:39 PDT 2015</t>
  </si>
  <si>
    <t>E3A 5C1</t>
  </si>
  <si>
    <t>D01-5229895-7632247</t>
  </si>
  <si>
    <t>Thu Aug 06 01:07:55 PDT 2015</t>
  </si>
  <si>
    <t>B009WVJSB0</t>
  </si>
  <si>
    <t>Desert Crossing</t>
  </si>
  <si>
    <t>Broach, Elise</t>
  </si>
  <si>
    <t>K2B 5P3</t>
  </si>
  <si>
    <t>D01-9101870-2768931</t>
  </si>
  <si>
    <t>Thu Aug 06 02:09:47 PDT 2015</t>
  </si>
  <si>
    <t>B003CSOSRI</t>
  </si>
  <si>
    <t>The End of Eternity</t>
  </si>
  <si>
    <t>G1N 2Z1</t>
  </si>
  <si>
    <t>D01-3995047-9753527</t>
  </si>
  <si>
    <t>Thu Aug 06 00:17:40 PDT 2015</t>
  </si>
  <si>
    <t>B00IHCFAS0</t>
  </si>
  <si>
    <t>How to Fall: A Novel</t>
  </si>
  <si>
    <t>D01-8758834-2921564</t>
  </si>
  <si>
    <t>Thu Aug 06 00:22:51 PDT 2015</t>
  </si>
  <si>
    <t>B00EGJ3R1U</t>
  </si>
  <si>
    <t>Like a Mighty Army</t>
  </si>
  <si>
    <t>Weber, David</t>
  </si>
  <si>
    <t>K2J 1W3</t>
  </si>
  <si>
    <t>D01-6271192-1978540</t>
  </si>
  <si>
    <t>Thu Aug 06 02:13:00 PDT 2015</t>
  </si>
  <si>
    <t>B003GWX8KI</t>
  </si>
  <si>
    <t>Ancients: An Event Group Thriller</t>
  </si>
  <si>
    <t>Langdon</t>
  </si>
  <si>
    <t>T0J 1X3</t>
  </si>
  <si>
    <t>D01-8443645-4665531</t>
  </si>
  <si>
    <t>Thu Aug 06 00:26:21 PDT 2015</t>
  </si>
  <si>
    <t>B003L1ZZSM</t>
  </si>
  <si>
    <t>Enemy of the State: The Trial and Execution of Saddam Hussein</t>
  </si>
  <si>
    <t>Newton, Michael A.</t>
  </si>
  <si>
    <t>B0N2T0</t>
  </si>
  <si>
    <t>D01-7235757-6548848</t>
  </si>
  <si>
    <t>Thu Aug 06 01:15:37 PDT 2015</t>
  </si>
  <si>
    <t>D01-7631533-5411114</t>
  </si>
  <si>
    <t>Thu Aug 06 01:04:04 PDT 2015</t>
  </si>
  <si>
    <t>B00G8BTRWM</t>
  </si>
  <si>
    <t>Sleeping with the Boss (Entangled Lovestruck)</t>
  </si>
  <si>
    <t>D01-7810358-3305534</t>
  </si>
  <si>
    <t>Thu Aug 06 01:29:36 PDT 2015</t>
  </si>
  <si>
    <t>B003J5UHU6</t>
  </si>
  <si>
    <t>Lion of Ireland</t>
  </si>
  <si>
    <t>L9H 6R4</t>
  </si>
  <si>
    <t>D01-6419399-1413926</t>
  </si>
  <si>
    <t>Sat Aug 01 11:37:18 PDT 2015</t>
  </si>
  <si>
    <t>H4A 3N4</t>
  </si>
  <si>
    <t>D01-0105695-9444857</t>
  </si>
  <si>
    <t>Thu Aug 06 01:57:38 PDT 2015</t>
  </si>
  <si>
    <t>Mira Road</t>
  </si>
  <si>
    <t>B1M 1C1</t>
  </si>
  <si>
    <t>D01-9250741-9241154</t>
  </si>
  <si>
    <t>Sat Aug 01 11:54:08 PDT 2015</t>
  </si>
  <si>
    <t>B00O79WF9E</t>
  </si>
  <si>
    <t>Dangerous When Wet: A Memoir</t>
  </si>
  <si>
    <t>Brickhouse, Jamie</t>
  </si>
  <si>
    <t>L1G 3T2</t>
  </si>
  <si>
    <t>D01-5133687-1110605</t>
  </si>
  <si>
    <t>Thu Aug 06 01:56:27 PDT 2015</t>
  </si>
  <si>
    <t>B00DFFILD0</t>
  </si>
  <si>
    <t>Extraordinary Powers</t>
  </si>
  <si>
    <t>M4T1H1</t>
  </si>
  <si>
    <t>D01-0030531-2326651</t>
  </si>
  <si>
    <t>Thu Aug 06 02:07:19 PDT 2015</t>
  </si>
  <si>
    <t>B004QGYWM6</t>
  </si>
  <si>
    <t>Irish Eyes: The Dark Beginnings of Sherlock Holmes</t>
  </si>
  <si>
    <t>Greeley, Andrew M.</t>
  </si>
  <si>
    <t>Oxford Station</t>
  </si>
  <si>
    <t>K0G 1T0</t>
  </si>
  <si>
    <t>D01-2790235-2130766</t>
  </si>
  <si>
    <t>Sat Aug 01 12:24:26 PDT 2015</t>
  </si>
  <si>
    <t>S7V0K9</t>
  </si>
  <si>
    <t>D01-0655603-5004324</t>
  </si>
  <si>
    <t>Sat Aug 01 13:02:48 PDT 2015</t>
  </si>
  <si>
    <t>V9T 0H4</t>
  </si>
  <si>
    <t>D01-5990023-7447321</t>
  </si>
  <si>
    <t>Thu Aug 06 03:32:33 PDT 2015</t>
  </si>
  <si>
    <t>H4A 2M8</t>
  </si>
  <si>
    <t>D01-4169625-9540157</t>
  </si>
  <si>
    <t>Thu Aug 06 03:33:25 PDT 2015</t>
  </si>
  <si>
    <t>D01-1772600-4700345</t>
  </si>
  <si>
    <t>Sat Aug 01 13:16:43 PDT 2015</t>
  </si>
  <si>
    <t>M6K 2N1</t>
  </si>
  <si>
    <t>D01-4798644-1476121</t>
  </si>
  <si>
    <t>Thu Aug 06 04:12:50 PDT 2015</t>
  </si>
  <si>
    <t>V3C 3G6</t>
  </si>
  <si>
    <t>D01-0539428-9451243</t>
  </si>
  <si>
    <t>Thu Aug 06 02:44:42 PDT 2015</t>
  </si>
  <si>
    <t>B00S54VT76</t>
  </si>
  <si>
    <t>The Flicker Men: A Novel</t>
  </si>
  <si>
    <t>D01-8107168-0477701</t>
  </si>
  <si>
    <t>Thu Aug 06 04:40:59 PDT 2015</t>
  </si>
  <si>
    <t>B00R19EZH2</t>
  </si>
  <si>
    <t>One Night of Trouble (Entangled Brazen)</t>
  </si>
  <si>
    <t>ste marthe sur le lac</t>
  </si>
  <si>
    <t>qc</t>
  </si>
  <si>
    <t>J0N 1P0</t>
  </si>
  <si>
    <t>D01-8391320-7148763</t>
  </si>
  <si>
    <t>Thu Aug 06 02:44:49 PDT 2015</t>
  </si>
  <si>
    <t>B008KP3WD4</t>
  </si>
  <si>
    <t>The Hammer &amp; The Cross</t>
  </si>
  <si>
    <t>Harrison, Harry</t>
  </si>
  <si>
    <t>B3S1J9</t>
  </si>
  <si>
    <t>D01-6331190-1456903</t>
  </si>
  <si>
    <t>Thu Aug 06 06:11:33 PDT 2015</t>
  </si>
  <si>
    <t>B00BIV233C</t>
  </si>
  <si>
    <t>Wheel of Time Reread: Books 5-6</t>
  </si>
  <si>
    <t>Butler, Leigh</t>
  </si>
  <si>
    <t>V4C 6P2</t>
  </si>
  <si>
    <t>D01-0622550-0451824</t>
  </si>
  <si>
    <t>Wed Aug 05 11:51:43 PDT 2015</t>
  </si>
  <si>
    <t>B00J6TWHPC</t>
  </si>
  <si>
    <t>Assassin's Game</t>
  </si>
  <si>
    <t>Larsen, Ward</t>
  </si>
  <si>
    <t>H1Y 1E2</t>
  </si>
  <si>
    <t>D01-2531708-2192660</t>
  </si>
  <si>
    <t>Wed Aug 05 12:10:06 PDT 2015</t>
  </si>
  <si>
    <t>B00FO6NQ4M</t>
  </si>
  <si>
    <t>Halo: Mortal Dictata</t>
  </si>
  <si>
    <t>Traviss, Karen</t>
  </si>
  <si>
    <t>V6E1T8</t>
  </si>
  <si>
    <t>D01-0556882-8221438</t>
  </si>
  <si>
    <t>Wed Aug 05 12:14:19 PDT 2015</t>
  </si>
  <si>
    <t>Casselman</t>
  </si>
  <si>
    <t>K0A 1M0</t>
  </si>
  <si>
    <t>D01-8570838-5529102</t>
  </si>
  <si>
    <t>Sat Aug 01 14:50:28 PDT 2015</t>
  </si>
  <si>
    <t>B00PP7F1CA</t>
  </si>
  <si>
    <t>My Misspent Youth: Essays</t>
  </si>
  <si>
    <t>T2S1T7</t>
  </si>
  <si>
    <t>D01-6654792-0320916</t>
  </si>
  <si>
    <t>Thu Aug 06 07:27:19 PDT 2015</t>
  </si>
  <si>
    <t>Richmond hill</t>
  </si>
  <si>
    <t>L4C7V6</t>
  </si>
  <si>
    <t>D01-2813821-9148305</t>
  </si>
  <si>
    <t>Sat Aug 01 15:10:41 PDT 2015</t>
  </si>
  <si>
    <t>B00BIV1RD4</t>
  </si>
  <si>
    <t>The Empty House</t>
  </si>
  <si>
    <t>T1K 3W5</t>
  </si>
  <si>
    <t>D01-3923017-2303913</t>
  </si>
  <si>
    <t>Thu Aug 06 03:22:36 PDT 2015</t>
  </si>
  <si>
    <t>B00IHCBE1C</t>
  </si>
  <si>
    <t>Lock In: A Novel of the Near Future</t>
  </si>
  <si>
    <t>T5W3W6</t>
  </si>
  <si>
    <t>D01-4118617-2526425</t>
  </si>
  <si>
    <t>Thu Aug 06 04:08:19 PDT 2015</t>
  </si>
  <si>
    <t>P7E 1K1</t>
  </si>
  <si>
    <t>D01-1403853-6010512</t>
  </si>
  <si>
    <t>Thu Aug 06 07:36:30 PDT 2015</t>
  </si>
  <si>
    <t>Amherstburg</t>
  </si>
  <si>
    <t>N9V4C9</t>
  </si>
  <si>
    <t>D01-1222305-4081627</t>
  </si>
  <si>
    <t>Thu Aug 06 04:36:02 PDT 2015</t>
  </si>
  <si>
    <t>Terra Cotta</t>
  </si>
  <si>
    <t>L7C 0J1</t>
  </si>
  <si>
    <t>D01-3180408-3171866</t>
  </si>
  <si>
    <t>Wed Aug 05 13:01:15 PDT 2015</t>
  </si>
  <si>
    <t>N6H 3A8</t>
  </si>
  <si>
    <t>D01-3842048-0473561</t>
  </si>
  <si>
    <t>Thu Aug 06 04:20:52 PDT 2015</t>
  </si>
  <si>
    <t>B00633W2YA</t>
  </si>
  <si>
    <t>Another Piece of My Heart</t>
  </si>
  <si>
    <t>S7P 0C1</t>
  </si>
  <si>
    <t>D01-0060262-3038473</t>
  </si>
  <si>
    <t>Thu Aug 06 05:06:08 PDT 2015</t>
  </si>
  <si>
    <t>B002UXREAY</t>
  </si>
  <si>
    <t>Born of Ice</t>
  </si>
  <si>
    <t>D01-5867597-4526450</t>
  </si>
  <si>
    <t>Thu Aug 06 05:07:00 PDT 2015</t>
  </si>
  <si>
    <t>B002TRIZZY</t>
  </si>
  <si>
    <t>Born of Fire</t>
  </si>
  <si>
    <t>D01-8908153-6507221</t>
  </si>
  <si>
    <t>Thu Aug 06 05:08:09 PDT 2015</t>
  </si>
  <si>
    <t>B002Q7H7MY</t>
  </si>
  <si>
    <t>Born of Night</t>
  </si>
  <si>
    <t>D01-1478872-4916838</t>
  </si>
  <si>
    <t>Thu Aug 06 05:26:49 PDT 2015</t>
  </si>
  <si>
    <t>B00329UWL8</t>
  </si>
  <si>
    <t>The Shadow Rising: Book Four of 'The Wheel of Time'</t>
  </si>
  <si>
    <t>L8G 2W5</t>
  </si>
  <si>
    <t>D01-9102466-2627864</t>
  </si>
  <si>
    <t>Wed Aug 05 13:30:10 PDT 2015</t>
  </si>
  <si>
    <t>B00L73GSSC</t>
  </si>
  <si>
    <t>Brandon Sanderson Sampler: The Way of Kings and Mistborn</t>
  </si>
  <si>
    <t>T6L 6R9</t>
  </si>
  <si>
    <t>D01-1496783-8799961</t>
  </si>
  <si>
    <t>Thu Aug 06 05:22:08 PDT 2015</t>
  </si>
  <si>
    <t>Regina Beach</t>
  </si>
  <si>
    <t>S0G 4C0</t>
  </si>
  <si>
    <t>D01-5983653-1097508</t>
  </si>
  <si>
    <t>Thu Aug 06 05:25:11 PDT 2015</t>
  </si>
  <si>
    <t>Alliston</t>
  </si>
  <si>
    <t>L9R 2C7</t>
  </si>
  <si>
    <t>D01-8104939-3500312</t>
  </si>
  <si>
    <t>Sat Aug 01 16:00:29 PDT 2015</t>
  </si>
  <si>
    <t>L7M 5C3</t>
  </si>
  <si>
    <t>D01-6987228-0662312</t>
  </si>
  <si>
    <t>Thu Aug 06 05:29:23 PDT 2015</t>
  </si>
  <si>
    <t>B005CW6T8S</t>
  </si>
  <si>
    <t>Say Good Night to Insomnia: The Six-Week, Drug-Free Program Developed At Harvard Medical School</t>
  </si>
  <si>
    <t>Jacobs, Gregg D.</t>
  </si>
  <si>
    <t>L6H 4X1</t>
  </si>
  <si>
    <t>D01-5249181-1814318</t>
  </si>
  <si>
    <t>Thu Aug 06 05:50:32 PDT 2015</t>
  </si>
  <si>
    <t>B0056IBH6M</t>
  </si>
  <si>
    <t>Autobahn: A Short-Play Cycle</t>
  </si>
  <si>
    <t>LaBute, Neil</t>
  </si>
  <si>
    <t>L5M 6L1</t>
  </si>
  <si>
    <t>D01-2058052-9366607</t>
  </si>
  <si>
    <t>Thu Aug 06 05:43:10 PDT 2015</t>
  </si>
  <si>
    <t>Meaford</t>
  </si>
  <si>
    <t>N4L1W7</t>
  </si>
  <si>
    <t>D01-9822634-8083458</t>
  </si>
  <si>
    <t>Thu Aug 06 05:59:58 PDT 2015</t>
  </si>
  <si>
    <t>Elora</t>
  </si>
  <si>
    <t>N0B 1S0</t>
  </si>
  <si>
    <t>D01-7915605-0262636</t>
  </si>
  <si>
    <t>Thu Aug 06 06:05:53 PDT 2015</t>
  </si>
  <si>
    <t>D01-5496926-1934440</t>
  </si>
  <si>
    <t>Thu Aug 06 06:46:58 PDT 2015</t>
  </si>
  <si>
    <t>D01-1043428-4973710</t>
  </si>
  <si>
    <t>Thu Aug 06 09:02:45 PDT 2015</t>
  </si>
  <si>
    <t>devon</t>
  </si>
  <si>
    <t>T9G1N4</t>
  </si>
  <si>
    <t>D01-4337431-5945515</t>
  </si>
  <si>
    <t>Thu Aug 06 06:31:35 PDT 2015</t>
  </si>
  <si>
    <t>B000FC1BQK</t>
  </si>
  <si>
    <t>Little Children: A Novel</t>
  </si>
  <si>
    <t>H9A3C6</t>
  </si>
  <si>
    <t>D01-8247302-8274700</t>
  </si>
  <si>
    <t>Sat Aug 01 16:34:42 PDT 2015</t>
  </si>
  <si>
    <t>B006ZLAFXU</t>
  </si>
  <si>
    <t>The Sweet Life #1: An E-Serial</t>
  </si>
  <si>
    <t>Pascal, Francine</t>
  </si>
  <si>
    <t>M5V 1B2</t>
  </si>
  <si>
    <t>D01-1394127-1620818</t>
  </si>
  <si>
    <t>Thu Aug 06 07:16:37 PDT 2015</t>
  </si>
  <si>
    <t>K1S 2Z1</t>
  </si>
  <si>
    <t>D01-3491935-5091449</t>
  </si>
  <si>
    <t>Thu Aug 06 07:00:31 PDT 2015</t>
  </si>
  <si>
    <t>D01-3632057-8458230</t>
  </si>
  <si>
    <t>Wed Aug 05 15:14:25 PDT 2015</t>
  </si>
  <si>
    <t>B003R0L6RG</t>
  </si>
  <si>
    <t>High Crimes</t>
  </si>
  <si>
    <t>Thornhill</t>
  </si>
  <si>
    <t>L4J4S1</t>
  </si>
  <si>
    <t>D01-9130897-7321104</t>
  </si>
  <si>
    <t>Sat Aug 01 17:32:04 PDT 2015</t>
  </si>
  <si>
    <t>B00166GNTO</t>
  </si>
  <si>
    <t>Against Happiness: In Praise of Melancholy</t>
  </si>
  <si>
    <t>Wilson, Eric G.</t>
  </si>
  <si>
    <t>T2L 2K9</t>
  </si>
  <si>
    <t>D01-9491611-6169547</t>
  </si>
  <si>
    <t>Thu Aug 06 07:59:12 PDT 2015</t>
  </si>
  <si>
    <t>T1W 3C9</t>
  </si>
  <si>
    <t>D01-2915224-3961118</t>
  </si>
  <si>
    <t>Sat Aug 01 18:04:12 PDT 2015</t>
  </si>
  <si>
    <t>odessa</t>
  </si>
  <si>
    <t>K0H 2H0</t>
  </si>
  <si>
    <t>D01-9276194-3784036</t>
  </si>
  <si>
    <t>Thu Aug 06 09:23:10 PDT 2015</t>
  </si>
  <si>
    <t>B00O0FZQ4G</t>
  </si>
  <si>
    <t>The Affinities</t>
  </si>
  <si>
    <t>V7G 1V7</t>
  </si>
  <si>
    <t>D01-7356299-3635813</t>
  </si>
  <si>
    <t>Wed Aug 05 16:22:35 PDT 2015</t>
  </si>
  <si>
    <t>Beamsville</t>
  </si>
  <si>
    <t>L0R 1B9</t>
  </si>
  <si>
    <t>D01-0858554-3152640</t>
  </si>
  <si>
    <t>Wed Aug 05 16:23:08 PDT 2015</t>
  </si>
  <si>
    <t>Long Sault</t>
  </si>
  <si>
    <t>K0C1P0</t>
  </si>
  <si>
    <t>D01-1086526-9210257</t>
  </si>
  <si>
    <t>Wed Aug 05 16:23:17 PDT 2015</t>
  </si>
  <si>
    <t>B00HP1I71Q</t>
  </si>
  <si>
    <t>Angeli (Entangled Select Otherworld)</t>
  </si>
  <si>
    <t>D01-8975418-4982328</t>
  </si>
  <si>
    <t>Thu Aug 06 09:14:52 PDT 2015</t>
  </si>
  <si>
    <t>B009SJD4ZM</t>
  </si>
  <si>
    <t>Get Ready to Shred</t>
  </si>
  <si>
    <t>T7X 0E8</t>
  </si>
  <si>
    <t>D01-2293575-7478342</t>
  </si>
  <si>
    <t>Thu Aug 06 09:18:52 PDT 2015</t>
  </si>
  <si>
    <t>B004FPYZNE</t>
  </si>
  <si>
    <t>A Santangelo Story</t>
  </si>
  <si>
    <t>M1T 3L1</t>
  </si>
  <si>
    <t>D01-1745251-0924752</t>
  </si>
  <si>
    <t>Thu Aug 06 09:20:34 PDT 2015</t>
  </si>
  <si>
    <t>D01-9429099-5686312</t>
  </si>
  <si>
    <t>Thu Aug 06 09:37:08 PDT 2015</t>
  </si>
  <si>
    <t>V3S 6V7</t>
  </si>
  <si>
    <t>D01-2538957-8468102</t>
  </si>
  <si>
    <t>Thu Aug 06 12:14:43 PDT 2015</t>
  </si>
  <si>
    <t>B000FC0YTU</t>
  </si>
  <si>
    <t>Surviving the Extremes: A Doctor's Journey to the Limits of Human Endurance</t>
  </si>
  <si>
    <t>Kamler, Kenneth</t>
  </si>
  <si>
    <t>Airdrie</t>
  </si>
  <si>
    <t>T4B 1P2</t>
  </si>
  <si>
    <t>Wed Aug 05 16:59:46 PDT 2015</t>
  </si>
  <si>
    <t>D01-2228378-5661729</t>
  </si>
  <si>
    <t>Thu Aug 06 12:30:21 PDT 2015</t>
  </si>
  <si>
    <t>B004H1TQA8</t>
  </si>
  <si>
    <t>The Crippled God: Book Ten of The Malazan Book of the Fallen</t>
  </si>
  <si>
    <t>St johns</t>
  </si>
  <si>
    <t>A1A 4V7</t>
  </si>
  <si>
    <t>D01-0264455-8589050</t>
  </si>
  <si>
    <t>Thu Aug 06 09:57:54 PDT 2015</t>
  </si>
  <si>
    <t>B00OXJYI84</t>
  </si>
  <si>
    <t>The Gentleman and the Lamplighter</t>
  </si>
  <si>
    <t>Devon, Summer</t>
  </si>
  <si>
    <t>H4C 0B8</t>
  </si>
  <si>
    <t>D01-8370363-9911367</t>
  </si>
  <si>
    <t>Thu Aug 06 12:35:49 PDT 2015</t>
  </si>
  <si>
    <t>B00F1QX7W6</t>
  </si>
  <si>
    <t>Cress</t>
  </si>
  <si>
    <t>D01-0452073-3225154</t>
  </si>
  <si>
    <t>Sat Aug 01 19:13:20 PDT 2015</t>
  </si>
  <si>
    <t>B00BMKDTNC</t>
  </si>
  <si>
    <t>A Memory of Light</t>
  </si>
  <si>
    <t>L1C 1W3</t>
  </si>
  <si>
    <t>D01-5947496-2199006</t>
  </si>
  <si>
    <t>Wed Aug 05 17:39:54 PDT 2015</t>
  </si>
  <si>
    <t>B004G5Z4QA</t>
  </si>
  <si>
    <t>The Beach Club: A Novel</t>
  </si>
  <si>
    <t>Grafton</t>
  </si>
  <si>
    <t>K0K 2G0</t>
  </si>
  <si>
    <t>D01-6173706-9331849</t>
  </si>
  <si>
    <t>Wed Aug 05 17:48:56 PDT 2015</t>
  </si>
  <si>
    <t>L2N 2W1</t>
  </si>
  <si>
    <t>D01-5521849-8537108</t>
  </si>
  <si>
    <t>Sat Aug 01 19:40:55 PDT 2015</t>
  </si>
  <si>
    <t>K4A 0G8</t>
  </si>
  <si>
    <t>D01-9048647-7806457</t>
  </si>
  <si>
    <t>Thu Aug 06 11:47:07 PDT 2015</t>
  </si>
  <si>
    <t>St. John's,</t>
  </si>
  <si>
    <t>A1B 1M1</t>
  </si>
  <si>
    <t>D01-6270556-8143521</t>
  </si>
  <si>
    <t>Sat Aug 01 20:06:59 PDT 2015</t>
  </si>
  <si>
    <t>Port Colborne</t>
  </si>
  <si>
    <t>L3K 4C1</t>
  </si>
  <si>
    <t>D01-5855015-9606602</t>
  </si>
  <si>
    <t>Thu Aug 06 11:45:20 PDT 2015</t>
  </si>
  <si>
    <t>B007VM9FTM</t>
  </si>
  <si>
    <t>Fourth Grave Beneath My Feet</t>
  </si>
  <si>
    <t>D01-1186860-9603110</t>
  </si>
  <si>
    <t>Thu Aug 06 11:55:42 PDT 2015</t>
  </si>
  <si>
    <t>L1R 2Z3</t>
  </si>
  <si>
    <t>D01-4207353-4233809</t>
  </si>
  <si>
    <t>Thu Aug 06 12:03:21 PDT 2015</t>
  </si>
  <si>
    <t>B00HBPXS9M</t>
  </si>
  <si>
    <t>Icehenge</t>
  </si>
  <si>
    <t>Robinson, Kim Stanley</t>
  </si>
  <si>
    <t>N1G3C8</t>
  </si>
  <si>
    <t>D01-1428344-5511007</t>
  </si>
  <si>
    <t>Wed Aug 05 18:49:22 PDT 2015</t>
  </si>
  <si>
    <t>K2P 0Z5</t>
  </si>
  <si>
    <t>D01-7724920-4516113</t>
  </si>
  <si>
    <t>Thu Aug 06 14:37:38 PDT 2015</t>
  </si>
  <si>
    <t>D01-3235435-3368036</t>
  </si>
  <si>
    <t>Thu Aug 06 12:52:08 PDT 2015</t>
  </si>
  <si>
    <t>M1P3B7</t>
  </si>
  <si>
    <t>D01-1985049-3629752</t>
  </si>
  <si>
    <t>Thu Aug 06 14:44:17 PDT 2015</t>
  </si>
  <si>
    <t>B005J56AKU</t>
  </si>
  <si>
    <t>Roughneck Nine-One: The Extraordinary Story of a Special Forces A-team at War</t>
  </si>
  <si>
    <t>Antenori, Frank</t>
  </si>
  <si>
    <t>Emo</t>
  </si>
  <si>
    <t>P0W 1E0</t>
  </si>
  <si>
    <t>D01-4385046-2631308</t>
  </si>
  <si>
    <t>Thu Aug 06 14:48:12 PDT 2015</t>
  </si>
  <si>
    <t>Mirabel</t>
  </si>
  <si>
    <t>J7N 0B6</t>
  </si>
  <si>
    <t>D01-5079331-4915833</t>
  </si>
  <si>
    <t>Wed Aug 05 19:02:57 PDT 2015</t>
  </si>
  <si>
    <t>M5C 2E3</t>
  </si>
  <si>
    <t>D01-6301576-5127348</t>
  </si>
  <si>
    <t>Thu Aug 06 15:21:10 PDT 2015</t>
  </si>
  <si>
    <t>Blenheim</t>
  </si>
  <si>
    <t>N0P 1A0</t>
  </si>
  <si>
    <t>D01-2205947-4569124</t>
  </si>
  <si>
    <t>Sat Aug 01 21:29:41 PDT 2015</t>
  </si>
  <si>
    <t>B00JD080J6</t>
  </si>
  <si>
    <t>The Perfect Hostage (Entangled Edge)</t>
  </si>
  <si>
    <t>Evans, Misty</t>
  </si>
  <si>
    <t>K1V 9P9</t>
  </si>
  <si>
    <t>D01-7557680-2302465</t>
  </si>
  <si>
    <t>Thu Aug 06 13:48:16 PDT 2015</t>
  </si>
  <si>
    <t>V7T 1W5</t>
  </si>
  <si>
    <t>D01-3239678-3252804</t>
  </si>
  <si>
    <t>Thu Aug 06 13:51:37 PDT 2015</t>
  </si>
  <si>
    <t>M4P 1M9</t>
  </si>
  <si>
    <t>D01-9880438-4124345</t>
  </si>
  <si>
    <t>Sat Aug 01 22:08:06 PDT 2015</t>
  </si>
  <si>
    <t>B00ERQIZG4</t>
  </si>
  <si>
    <t>The Dark-Hunters, Books 7-9</t>
  </si>
  <si>
    <t>V5A 3V6</t>
  </si>
  <si>
    <t>D01-8768288-3385800</t>
  </si>
  <si>
    <t>Thu Aug 06 13:51:14 PDT 2015</t>
  </si>
  <si>
    <t>B00PF8DB5I</t>
  </si>
  <si>
    <t>Unidentified Woman #15: A McKenzie Novel</t>
  </si>
  <si>
    <t>Housewright, David</t>
  </si>
  <si>
    <t>Oliver</t>
  </si>
  <si>
    <t>V0H 1T8</t>
  </si>
  <si>
    <t>D01-8414672-8183010</t>
  </si>
  <si>
    <t>Wed Aug 05 20:02:21 PDT 2015</t>
  </si>
  <si>
    <t>Mission</t>
  </si>
  <si>
    <t>V2V7A8</t>
  </si>
  <si>
    <t>D01-9934676-2863513</t>
  </si>
  <si>
    <t>Sat Aug 01 22:27:16 PDT 2015</t>
  </si>
  <si>
    <t>B004BSG95C</t>
  </si>
  <si>
    <t>Faith of the Fallen</t>
  </si>
  <si>
    <t>DARTMOUTH</t>
  </si>
  <si>
    <t>B2Y 3M3</t>
  </si>
  <si>
    <t>D01-0143016-8984055</t>
  </si>
  <si>
    <t>Thu Aug 06 14:24:22 PDT 2015</t>
  </si>
  <si>
    <t>B00O0FZQS2</t>
  </si>
  <si>
    <t>Pirate's Alley</t>
  </si>
  <si>
    <t>Johnson, Suzanne</t>
  </si>
  <si>
    <t>YT</t>
  </si>
  <si>
    <t>Y1A6J9</t>
  </si>
  <si>
    <t>D01-3327203-9860855</t>
  </si>
  <si>
    <t>Thu Aug 06 14:36:29 PDT 2015</t>
  </si>
  <si>
    <t>B006TXN6OE</t>
  </si>
  <si>
    <t>Steve Jobs: The Man Who Thought Different</t>
  </si>
  <si>
    <t>Blumenthal, Karen</t>
  </si>
  <si>
    <t>L7M 1N9</t>
  </si>
  <si>
    <t>D01-1851875-4656959</t>
  </si>
  <si>
    <t>Thu Aug 06 16:29:34 PDT 2015</t>
  </si>
  <si>
    <t>T3H 2E5</t>
  </si>
  <si>
    <t>D01-4444509-9658255</t>
  </si>
  <si>
    <t>Wed Aug 05 20:40:53 PDT 2015</t>
  </si>
  <si>
    <t>B000V761ZA</t>
  </si>
  <si>
    <t>And the Band Played On: Politics, People, and the AIDS Epidemic, 20th-Anniversary Edition</t>
  </si>
  <si>
    <t>Shilts, Randy</t>
  </si>
  <si>
    <t>H4K 2N7</t>
  </si>
  <si>
    <t>D01-4209498-9836338</t>
  </si>
  <si>
    <t>Sat Aug 01 23:51:17 PDT 2015</t>
  </si>
  <si>
    <t>S4N 1X8</t>
  </si>
  <si>
    <t>D01-4830892-1744664</t>
  </si>
  <si>
    <t>Wed Aug 05 20:56:27 PDT 2015</t>
  </si>
  <si>
    <t>D01-9541861-1491446</t>
  </si>
  <si>
    <t>Thu Aug 06 14:56:15 PDT 2015</t>
  </si>
  <si>
    <t>B00R69XMOY</t>
  </si>
  <si>
    <t>The Baron's Betrayal (Entangled Scandalous)</t>
  </si>
  <si>
    <t>Blyth</t>
  </si>
  <si>
    <t>N0M 1H0</t>
  </si>
  <si>
    <t>D01-8058423-1968660</t>
  </si>
  <si>
    <t>Wed Aug 05 20:58:37 PDT 2015</t>
  </si>
  <si>
    <t>Boucherville</t>
  </si>
  <si>
    <t>J4B 8K5</t>
  </si>
  <si>
    <t>D01-8247412-1209810</t>
  </si>
  <si>
    <t>Thu Aug 06 15:00:00 PDT 2015</t>
  </si>
  <si>
    <t>B00I6ZJ6GK</t>
  </si>
  <si>
    <t>The Duke's Quandary</t>
  </si>
  <si>
    <t>D01-1368102-7478639</t>
  </si>
  <si>
    <t>Thu Aug 06 15:01:53 PDT 2015</t>
  </si>
  <si>
    <t>B00CK51IRC</t>
  </si>
  <si>
    <t>The Elusive Wife (Entangled Scandalous)</t>
  </si>
  <si>
    <t>D01-7283313-4569100</t>
  </si>
  <si>
    <t>Sun Aug 02 00:18:09 PDT 2015</t>
  </si>
  <si>
    <t>B010M6BZPA</t>
  </si>
  <si>
    <t>Untouchable (Entangled Ignite)</t>
  </si>
  <si>
    <t>Skaggs, Cindy</t>
  </si>
  <si>
    <t>L1K 2S6</t>
  </si>
  <si>
    <t>D01-0354754-4765408</t>
  </si>
  <si>
    <t>Wed Aug 05 21:14:36 PDT 2015</t>
  </si>
  <si>
    <t>B009LRWIIA</t>
  </si>
  <si>
    <t>Ghosts of Bungo Suido</t>
  </si>
  <si>
    <t>Deutermann, P. T.</t>
  </si>
  <si>
    <t>Holland Landing</t>
  </si>
  <si>
    <t>L9N 1J1</t>
  </si>
  <si>
    <t>D01-6013595-0216033</t>
  </si>
  <si>
    <t>Thu Aug 06 15:45:47 PDT 2015</t>
  </si>
  <si>
    <t>B0037NX018</t>
  </si>
  <si>
    <t>Why Zebras Don't Get Ulcers: The Acclaimed Guide to Stress, Stress-Related Diseases, and Coping - Now Revised and Updated</t>
  </si>
  <si>
    <t>Sapolsky, Robert M.</t>
  </si>
  <si>
    <t>M2N 6P5</t>
  </si>
  <si>
    <t>D01-5411551-6273652</t>
  </si>
  <si>
    <t>Thu Aug 06 15:46:59 PDT 2015</t>
  </si>
  <si>
    <t>M6S 3E7</t>
  </si>
  <si>
    <t>D01-9015808-9607017</t>
  </si>
  <si>
    <t>Wed Aug 05 21:30:57 PDT 2015</t>
  </si>
  <si>
    <t>K2J5L6</t>
  </si>
  <si>
    <t>D01-0239101-0553562</t>
  </si>
  <si>
    <t>Thu Aug 06 15:37:07 PDT 2015</t>
  </si>
  <si>
    <t>D01-5677577-1338536</t>
  </si>
  <si>
    <t>Thu Aug 06 17:30:42 PDT 2015</t>
  </si>
  <si>
    <t>D01-8114865-8434700</t>
  </si>
  <si>
    <t>Sun Aug 02 01:36:01 PDT 2015</t>
  </si>
  <si>
    <t>B00AEC9IW0</t>
  </si>
  <si>
    <t>Without a Summer</t>
  </si>
  <si>
    <t>Kowal, Mary Robinette</t>
  </si>
  <si>
    <t>Brockville</t>
  </si>
  <si>
    <t>K6V5T3</t>
  </si>
  <si>
    <t>D01-7575157-9252169</t>
  </si>
  <si>
    <t>Thu Aug 06 17:31:07 PDT 2015</t>
  </si>
  <si>
    <t>D01-5648474-8924361</t>
  </si>
  <si>
    <t>Sun Aug 02 01:36:45 PDT 2015</t>
  </si>
  <si>
    <t>B003P8Q5QC</t>
  </si>
  <si>
    <t>Towers of Midnight</t>
  </si>
  <si>
    <t>K1L7Y3</t>
  </si>
  <si>
    <t>D01-1253282-0007023</t>
  </si>
  <si>
    <t>Wed Aug 05 21:49:41 PDT 2015</t>
  </si>
  <si>
    <t>B00GVRVEG0</t>
  </si>
  <si>
    <t>Ruin and Rising</t>
  </si>
  <si>
    <t>D01-2024664-5728964</t>
  </si>
  <si>
    <t>Thu Aug 06 17:36:54 PDT 2015</t>
  </si>
  <si>
    <t>B005VD8RUQ</t>
  </si>
  <si>
    <t>Rainshadow Road</t>
  </si>
  <si>
    <t>D01-2666017-7753159</t>
  </si>
  <si>
    <t>Sun Aug 02 02:06:17 PDT 2015</t>
  </si>
  <si>
    <t>B00HY019SG</t>
  </si>
  <si>
    <t>A Colder War</t>
  </si>
  <si>
    <t>Cumming, Charles</t>
  </si>
  <si>
    <t>K7C 4M3</t>
  </si>
  <si>
    <t>D01-1898250-3932351</t>
  </si>
  <si>
    <t>Sun Aug 02 02:11:43 PDT 2015</t>
  </si>
  <si>
    <t>B00GQ67VMM</t>
  </si>
  <si>
    <t>The Invitation</t>
  </si>
  <si>
    <t>N7A 4C7</t>
  </si>
  <si>
    <t>B00GQ606S8</t>
  </si>
  <si>
    <t>Crossed Hearts</t>
  </si>
  <si>
    <t>D01-2727709-6130730</t>
  </si>
  <si>
    <t>Sun Aug 02 02:49:51 PDT 2015</t>
  </si>
  <si>
    <t>T4N 5A6</t>
  </si>
  <si>
    <t>D01-6583803-5354216</t>
  </si>
  <si>
    <t>Wed Aug 05 22:52:07 PDT 2015</t>
  </si>
  <si>
    <t>St. Francois Xavier</t>
  </si>
  <si>
    <t>R4L 1C3</t>
  </si>
  <si>
    <t>D01-9037026-0211833</t>
  </si>
  <si>
    <t>Wed Aug 05 22:54:05 PDT 2015</t>
  </si>
  <si>
    <t>B00DA737K0</t>
  </si>
  <si>
    <t>Keep Calm and Carry a Big Drink</t>
  </si>
  <si>
    <t>T6J 1K9</t>
  </si>
  <si>
    <t>D01-5363702-6195169</t>
  </si>
  <si>
    <t>Thu Aug 06 16:35:06 PDT 2015</t>
  </si>
  <si>
    <t>H9W 2N5</t>
  </si>
  <si>
    <t>D01-9774280-2327026</t>
  </si>
  <si>
    <t>Wed Aug 05 23:24:05 PDT 2015</t>
  </si>
  <si>
    <t>Lombardy</t>
  </si>
  <si>
    <t>K0G 1L0</t>
  </si>
  <si>
    <t>D01-6538627-6314513</t>
  </si>
  <si>
    <t>Thu Aug 06 18:18:46 PDT 2015</t>
  </si>
  <si>
    <t>V3Y 1Y7</t>
  </si>
  <si>
    <t>D01-6300939-9956159</t>
  </si>
  <si>
    <t>Thu Aug 06 18:23:47 PDT 2015</t>
  </si>
  <si>
    <t>K2P 1C3</t>
  </si>
  <si>
    <t>D01-9400952-9401810</t>
  </si>
  <si>
    <t>Thu Aug 06 16:45:54 PDT 2015</t>
  </si>
  <si>
    <t>D01-4732914-7926655</t>
  </si>
  <si>
    <t>Thu Aug 06 16:45:59 PDT 2015</t>
  </si>
  <si>
    <t>B00L73W2J6</t>
  </si>
  <si>
    <t>Her Temporary Hero (Entangled Indulgence)</t>
  </si>
  <si>
    <t>D01-3894012-5853041</t>
  </si>
  <si>
    <t>Thu Aug 06 16:46:07 PDT 2015</t>
  </si>
  <si>
    <t>B00BQMKC5O</t>
  </si>
  <si>
    <t>The Baby Bargain (Entangled Indulgence)</t>
  </si>
  <si>
    <t>D01-1407526-5968640</t>
  </si>
  <si>
    <t>Thu Aug 06 00:04:28 PDT 2015</t>
  </si>
  <si>
    <t>B00BY5QXDS</t>
  </si>
  <si>
    <t>Chasing Mrs. Right (Entangled Brazen)</t>
  </si>
  <si>
    <t>D01-7980869-6311304</t>
  </si>
  <si>
    <t>Thu Aug 06 18:32:34 PDT 2015</t>
  </si>
  <si>
    <t>Bridgetown</t>
  </si>
  <si>
    <t>B0S 1C0</t>
  </si>
  <si>
    <t>D01-1874321-0173451</t>
  </si>
  <si>
    <t>Thu Aug 06 00:05:43 PDT 2015</t>
  </si>
  <si>
    <t>B00HTJBE6O</t>
  </si>
  <si>
    <t>Marine for Hire (Entangled Lovestruck)</t>
  </si>
  <si>
    <t>D01-9505881-5798604</t>
  </si>
  <si>
    <t>Thu Aug 06 16:53:50 PDT 2015</t>
  </si>
  <si>
    <t>H4H 2J4</t>
  </si>
  <si>
    <t>D01-5230360-8801612</t>
  </si>
  <si>
    <t>Thu Aug 06 17:11:29 PDT 2015</t>
  </si>
  <si>
    <t>B0026UNZS6</t>
  </si>
  <si>
    <t>Pardonable Lies: A Maisie Dobbs Novel</t>
  </si>
  <si>
    <t>V3A9J5</t>
  </si>
  <si>
    <t>D01-6016465-1865500</t>
  </si>
  <si>
    <t>Thu Aug 06 16:55:45 PDT 2015</t>
  </si>
  <si>
    <t>B00ANI9F1Y</t>
  </si>
  <si>
    <t>Monument 14: Sky on Fire</t>
  </si>
  <si>
    <t>Laybourne, Emmy</t>
  </si>
  <si>
    <t>M1C 2X3</t>
  </si>
  <si>
    <t>D01-9405720-6172728</t>
  </si>
  <si>
    <t>Thu Aug 06 16:55:58 PDT 2015</t>
  </si>
  <si>
    <t>B00ILZ0UVA</t>
  </si>
  <si>
    <t>Monument 14: Savage Drift</t>
  </si>
  <si>
    <t>D01-9193546-5344617</t>
  </si>
  <si>
    <t>Thu Aug 06 00:27:25 PDT 2015</t>
  </si>
  <si>
    <t>D01-3338852-5916740</t>
  </si>
  <si>
    <t>Thu Aug 06 17:22:58 PDT 2015</t>
  </si>
  <si>
    <t>B004YD2UGG</t>
  </si>
  <si>
    <t>The List: A Novel</t>
  </si>
  <si>
    <t>Fletcher, Martin</t>
  </si>
  <si>
    <t>Rawdon</t>
  </si>
  <si>
    <t>J0K 1S0</t>
  </si>
  <si>
    <t>D01-0145769-6573052</t>
  </si>
  <si>
    <t>Thu Aug 06 17:29:31 PDT 2015</t>
  </si>
  <si>
    <t>S7N 1G4</t>
  </si>
  <si>
    <t>D01-8040873-6332754</t>
  </si>
  <si>
    <t>Thu Aug 06 17:41:52 PDT 2015</t>
  </si>
  <si>
    <t>B00R6C89US</t>
  </si>
  <si>
    <t>Lessons from Tara: Life Advice from the Worldâ€™s Most Brilliant Dog</t>
  </si>
  <si>
    <t>T2L 1B1</t>
  </si>
  <si>
    <t>D01-2614348-0317043</t>
  </si>
  <si>
    <t>Thu Aug 06 17:42:05 PDT 2015</t>
  </si>
  <si>
    <t>B00YM40NCU</t>
  </si>
  <si>
    <t>Caught (Entangled Brazen)</t>
  </si>
  <si>
    <t>James, Clare</t>
  </si>
  <si>
    <t>V9B 5W5</t>
  </si>
  <si>
    <t>D01-1309628-3616908</t>
  </si>
  <si>
    <t>Thu Aug 06 19:26:52 PDT 2015</t>
  </si>
  <si>
    <t>H3Z 2G4</t>
  </si>
  <si>
    <t>D01-4549772-1606644</t>
  </si>
  <si>
    <t>Thu Aug 06 17:54:06 PDT 2015</t>
  </si>
  <si>
    <t>B00PP6IL46</t>
  </si>
  <si>
    <t>The French Prize: A Novel</t>
  </si>
  <si>
    <t>Nelson, James L.</t>
  </si>
  <si>
    <t>K7A 5G7</t>
  </si>
  <si>
    <t>D01-4139400-5404730</t>
  </si>
  <si>
    <t>Thu Aug 06 17:57:03 PDT 2015</t>
  </si>
  <si>
    <t>B008S0E77Q</t>
  </si>
  <si>
    <t>Shadow &amp; Claw: The First Half of 'The Book of the New Sun'</t>
  </si>
  <si>
    <t>Lasalle</t>
  </si>
  <si>
    <t>H8N 0C5</t>
  </si>
  <si>
    <t>D01-7519566-1928042</t>
  </si>
  <si>
    <t>Thu Aug 06 18:20:13 PDT 2015</t>
  </si>
  <si>
    <t>Port Alberni</t>
  </si>
  <si>
    <t>V9Y 7T2</t>
  </si>
  <si>
    <t>D01-4242786-9871928</t>
  </si>
  <si>
    <t>Thu Aug 06 18:08:54 PDT 2015</t>
  </si>
  <si>
    <t>M4L 0A4</t>
  </si>
  <si>
    <t>D01-9427841-1817858</t>
  </si>
  <si>
    <t>Thu Aug 06 18:09:18 PDT 2015</t>
  </si>
  <si>
    <t>B00TOBYTIK</t>
  </si>
  <si>
    <t>Ask the Experts: The Human Body and Mind</t>
  </si>
  <si>
    <t>N1T 1M9</t>
  </si>
  <si>
    <t>D01-1438369-1258212</t>
  </si>
  <si>
    <t>Thu Aug 06 01:53:29 PDT 2015</t>
  </si>
  <si>
    <t>B00F1QX848</t>
  </si>
  <si>
    <t>The Dream Comes True</t>
  </si>
  <si>
    <t>D01-1193230-1723202</t>
  </si>
  <si>
    <t>Thu Aug 06 18:51:42 PDT 2015</t>
  </si>
  <si>
    <t>B002F081N6</t>
  </si>
  <si>
    <t>Something Borrowed</t>
  </si>
  <si>
    <t>RR#! Fort Frances</t>
  </si>
  <si>
    <t>D01-2935256-3669907</t>
  </si>
  <si>
    <t>Sun Aug 02 08:06:34 PDT 2015</t>
  </si>
  <si>
    <t>T8V 7H4</t>
  </si>
  <si>
    <t>D01-8628373-5130260</t>
  </si>
  <si>
    <t>Thu Aug 06 02:05:23 PDT 2015</t>
  </si>
  <si>
    <t>B00T34967W</t>
  </si>
  <si>
    <t>Sleeping with Her Enemy (Entangled Indulgence)</t>
  </si>
  <si>
    <t>Holiday, Jenny</t>
  </si>
  <si>
    <t>D01-5184025-2211451</t>
  </si>
  <si>
    <t>Thu Aug 06 19:23:15 PDT 2015</t>
  </si>
  <si>
    <t>T6E 6P5</t>
  </si>
  <si>
    <t>D01-1560919-7056213</t>
  </si>
  <si>
    <t>Thu Aug 06 19:23:28 PDT 2015</t>
  </si>
  <si>
    <t>renfrew</t>
  </si>
  <si>
    <t>K7V 3Z8</t>
  </si>
  <si>
    <t>D01-4982384-3336036</t>
  </si>
  <si>
    <t>Thu Aug 06 19:53:11 PDT 2015</t>
  </si>
  <si>
    <t>L9G 5B9</t>
  </si>
  <si>
    <t>D01-0630471-4333002</t>
  </si>
  <si>
    <t>Thu Aug 06 19:45:03 PDT 2015</t>
  </si>
  <si>
    <t>M3B 3P5</t>
  </si>
  <si>
    <t>D01-2563210-1959009</t>
  </si>
  <si>
    <t>Thu Aug 06 02:37:53 PDT 2015</t>
  </si>
  <si>
    <t>T4P 2C8</t>
  </si>
  <si>
    <t>D01-5877480-5030309</t>
  </si>
  <si>
    <t>Thu Aug 06 20:00:44 PDT 2015</t>
  </si>
  <si>
    <t>P1L1W9</t>
  </si>
  <si>
    <t>D01-4909031-4397716</t>
  </si>
  <si>
    <t>Thu Aug 06 22:32:51 PDT 2015</t>
  </si>
  <si>
    <t>B00GEU73HS</t>
  </si>
  <si>
    <t>The Syria Report: The West's Destruction of Syria to Gain Control Over Iran</t>
  </si>
  <si>
    <t>Patton, Kerry</t>
  </si>
  <si>
    <t>V0E1B2</t>
  </si>
  <si>
    <t>D01-9027202-5603136</t>
  </si>
  <si>
    <t>Thu Aug 06 20:19:23 PDT 2015</t>
  </si>
  <si>
    <t>B00GL3XJ8A</t>
  </si>
  <si>
    <t>The King's Marauder: An Alan Lewrie Naval Adventure</t>
  </si>
  <si>
    <t>Lambdin, Dewey</t>
  </si>
  <si>
    <t>V9L 6M2</t>
  </si>
  <si>
    <t>D01-2287551-6655550</t>
  </si>
  <si>
    <t>Sun Aug 02 09:48:39 PDT 2015</t>
  </si>
  <si>
    <t>L6J 6H9</t>
  </si>
  <si>
    <t>D01-7869934-6472066</t>
  </si>
  <si>
    <t>Thu Aug 06 21:03:08 PDT 2015</t>
  </si>
  <si>
    <t>K1V1W4</t>
  </si>
  <si>
    <t>D01-9368917-4291152</t>
  </si>
  <si>
    <t>Thu Aug 06 20:47:11 PDT 2015</t>
  </si>
  <si>
    <t>M4X 1H6</t>
  </si>
  <si>
    <t>D01-9062537-5252849</t>
  </si>
  <si>
    <t>Thu Aug 06 21:06:38 PDT 2015</t>
  </si>
  <si>
    <t>Weston</t>
  </si>
  <si>
    <t>M9R 2R9</t>
  </si>
  <si>
    <t>Thu Aug 06 20:46:45 PDT 2015</t>
  </si>
  <si>
    <t>D01-9006117-8416232</t>
  </si>
  <si>
    <t>Thu Aug 06 20:48:01 PDT 2015</t>
  </si>
  <si>
    <t>D01-3723018-7270309</t>
  </si>
  <si>
    <t>Thu Aug 06 20:56:23 PDT 2015</t>
  </si>
  <si>
    <t>V2V 7R5</t>
  </si>
  <si>
    <t>D01-0594199-7899266</t>
  </si>
  <si>
    <t>Thu Aug 06 21:19:11 PDT 2015</t>
  </si>
  <si>
    <t>hamilton</t>
  </si>
  <si>
    <t>L8T4W6</t>
  </si>
  <si>
    <t>D01-3147607-6285050</t>
  </si>
  <si>
    <t>Thu Aug 06 20:58:13 PDT 2015</t>
  </si>
  <si>
    <t>B00MSZECDQ</t>
  </si>
  <si>
    <t>The Lady's Disgrace (Entangled Scandalous)</t>
  </si>
  <si>
    <t>D01-2663503-1518458</t>
  </si>
  <si>
    <t>Thu Aug 06 21:22:38 PDT 2015</t>
  </si>
  <si>
    <t>T2L 1C6</t>
  </si>
  <si>
    <t>D01-3085519-7909968</t>
  </si>
  <si>
    <t>Sun Aug 02 10:22:59 PDT 2015</t>
  </si>
  <si>
    <t>B00S58ED0C</t>
  </si>
  <si>
    <t>A Thousand Miles to Freedom: My Escape from North Korea</t>
  </si>
  <si>
    <t>Kim, Eunsun</t>
  </si>
  <si>
    <t>L5E 3E2</t>
  </si>
  <si>
    <t>D01-3234670-3182432</t>
  </si>
  <si>
    <t>Thu Aug 06 21:30:31 PDT 2015</t>
  </si>
  <si>
    <t>D01-1613450-0411204</t>
  </si>
  <si>
    <t>Thu Aug 06 21:30:40 PDT 2015</t>
  </si>
  <si>
    <t>D01-3506567-8814438</t>
  </si>
  <si>
    <t>Thu Aug 06 21:31:39 PDT 2015</t>
  </si>
  <si>
    <t>D01-0240117-0509765</t>
  </si>
  <si>
    <t>Thu Aug 06 23:39:26 PDT 2015</t>
  </si>
  <si>
    <t>B004477WN8</t>
  </si>
  <si>
    <t>The Witch's Daughter</t>
  </si>
  <si>
    <t>V2V 6Y3</t>
  </si>
  <si>
    <t>D01-3762903-4323459</t>
  </si>
  <si>
    <t>Thu Aug 06 21:21:26 PDT 2015</t>
  </si>
  <si>
    <t>B00H0V0534</t>
  </si>
  <si>
    <t>Perfected</t>
  </si>
  <si>
    <t>Birch, Kate Jarvik</t>
  </si>
  <si>
    <t>MontrÃ©al</t>
  </si>
  <si>
    <t>H2S 2V2</t>
  </si>
  <si>
    <t>D01-5894373-6973049</t>
  </si>
  <si>
    <t>Thu Aug 06 21:27:38 PDT 2015</t>
  </si>
  <si>
    <t>L'Islet</t>
  </si>
  <si>
    <t>G0R 2B0</t>
  </si>
  <si>
    <t>D01-9459888-4681827</t>
  </si>
  <si>
    <t>Thu Aug 06 21:35:09 PDT 2015</t>
  </si>
  <si>
    <t>Rockland</t>
  </si>
  <si>
    <t>K4K 1H3</t>
  </si>
  <si>
    <t>D01-6419125-5530500</t>
  </si>
  <si>
    <t>Fri Aug 07 00:19:43 PDT 2015</t>
  </si>
  <si>
    <t>B0042XA3OE</t>
  </si>
  <si>
    <t>One Thousand White Women: The Journals of May Dodd</t>
  </si>
  <si>
    <t>Fergus, Jim</t>
  </si>
  <si>
    <t>Sault Ste Marie</t>
  </si>
  <si>
    <t>P6A 6L4</t>
  </si>
  <si>
    <t>D01-7502450-0199328</t>
  </si>
  <si>
    <t>Fri Aug 07 00:24:46 PDT 2015</t>
  </si>
  <si>
    <t>D01-5439920-8326620</t>
  </si>
  <si>
    <t>Thu Aug 06 21:44:24 PDT 2015</t>
  </si>
  <si>
    <t>B009LRWJH0</t>
  </si>
  <si>
    <t>Always Watching: A Novel</t>
  </si>
  <si>
    <t>V6G1J8</t>
  </si>
  <si>
    <t>D01-8470397-6627158</t>
  </si>
  <si>
    <t>Thu Aug 06 21:56:50 PDT 2015</t>
  </si>
  <si>
    <t>B005CW6TME</t>
  </si>
  <si>
    <t>Official Privilege</t>
  </si>
  <si>
    <t>Y1A 6A7</t>
  </si>
  <si>
    <t>D01-8466992-4967049</t>
  </si>
  <si>
    <t>Thu Aug 06 03:33:12 PDT 2015</t>
  </si>
  <si>
    <t>B009WUGAJE</t>
  </si>
  <si>
    <t>The Black Company: The First Novel of 'The Chronicles of The Black Company'</t>
  </si>
  <si>
    <t>M4Y 1N2</t>
  </si>
  <si>
    <t>D01-7205163-5140824</t>
  </si>
  <si>
    <t>Thu Aug 06 22:31:03 PDT 2015</t>
  </si>
  <si>
    <t>B004EPYWB0</t>
  </si>
  <si>
    <t>One Was a Soldier: A Clare Fergusson and Russ Van Alstyne Mystery</t>
  </si>
  <si>
    <t>T3H 2N8</t>
  </si>
  <si>
    <t>D01-9512222-7002532</t>
  </si>
  <si>
    <t>Fri Aug 07 02:09:27 PDT 2015</t>
  </si>
  <si>
    <t>B00CNTUVLO</t>
  </si>
  <si>
    <t>Ringworld: The Graphic Novel, Part One</t>
  </si>
  <si>
    <t>V5E 1JE</t>
  </si>
  <si>
    <t>D01-7086774-7212344</t>
  </si>
  <si>
    <t>Sun Aug 02 11:18:10 PDT 2015</t>
  </si>
  <si>
    <t>L7P 5B8</t>
  </si>
  <si>
    <t>D01-4462883-2107220</t>
  </si>
  <si>
    <t>Thu Aug 06 23:51:16 PDT 2015</t>
  </si>
  <si>
    <t>B00JCYNMUU</t>
  </si>
  <si>
    <t>His to Keep (Entangled Brazen)</t>
  </si>
  <si>
    <t>T5Y 2B8</t>
  </si>
  <si>
    <t>D01-5986567-8265869</t>
  </si>
  <si>
    <t>Thu Aug 06 23:02:26 PDT 2015</t>
  </si>
  <si>
    <t>V6L2V8</t>
  </si>
  <si>
    <t>D01-1385183-8201111</t>
  </si>
  <si>
    <t>Sun Aug 02 11:37:58 PDT 2015</t>
  </si>
  <si>
    <t>L6S 6H7</t>
  </si>
  <si>
    <t>D01-5026836-5533755</t>
  </si>
  <si>
    <t>Fri Aug 07 04:27:46 PDT 2015</t>
  </si>
  <si>
    <t>N9H 2L2</t>
  </si>
  <si>
    <t>D01-0371392-4250542</t>
  </si>
  <si>
    <t>Fri Aug 07 04:28:15 PDT 2015</t>
  </si>
  <si>
    <t>D01-9552360-1563220</t>
  </si>
  <si>
    <t>Fri Aug 07 00:53:51 PDT 2015</t>
  </si>
  <si>
    <t>B003L1ZZRS</t>
  </si>
  <si>
    <t>Arctic Homestead: The True Story of One Family's Survival and Courage in the Alaskan Wilds</t>
  </si>
  <si>
    <t>Sasser, Charles W.</t>
  </si>
  <si>
    <t>V1V1V8</t>
  </si>
  <si>
    <t>D01-8193440-3459160</t>
  </si>
  <si>
    <t>Thu Aug 06 23:53:15 PDT 2015</t>
  </si>
  <si>
    <t>B0030MQJ64</t>
  </si>
  <si>
    <t>A Monstrous Regiment of Women: A Novel of Suspense Featuring Mary Russell and Sherlock Holmes</t>
  </si>
  <si>
    <t>G1V 2K8</t>
  </si>
  <si>
    <t>D01-0715409-7924802</t>
  </si>
  <si>
    <t>Fri Aug 07 01:18:20 PDT 2015</t>
  </si>
  <si>
    <t>L6H 6C5</t>
  </si>
  <si>
    <t>D01-5757601-4336668</t>
  </si>
  <si>
    <t>Thu Aug 06 06:00:59 PDT 2015</t>
  </si>
  <si>
    <t>B00NE06SHM</t>
  </si>
  <si>
    <t>Making over the Billionaire: An Italian Connection Novel</t>
  </si>
  <si>
    <t>Kilby, Joan</t>
  </si>
  <si>
    <t>S7N 3Z6</t>
  </si>
  <si>
    <t>D01-9673889-4703915</t>
  </si>
  <si>
    <t>Fri Aug 07 00:30:14 PDT 2015</t>
  </si>
  <si>
    <t>B000SEGHCS</t>
  </si>
  <si>
    <t>The Assassins' Gate: America in Iraq</t>
  </si>
  <si>
    <t>Packer, George</t>
  </si>
  <si>
    <t>Bowen Island</t>
  </si>
  <si>
    <t>V0N 1G0</t>
  </si>
  <si>
    <t>D01-5654603-9456614</t>
  </si>
  <si>
    <t>Thu Aug 06 06:17:00 PDT 2015</t>
  </si>
  <si>
    <t>B00SSG8I5C</t>
  </si>
  <si>
    <t>Primal Heat: A Paranormal Shapeshifter Werejaguar Romance</t>
  </si>
  <si>
    <t>D01-5302784-5417829</t>
  </si>
  <si>
    <t>Fri Aug 07 00:50:41 PDT 2015</t>
  </si>
  <si>
    <t>T2X 3M4</t>
  </si>
  <si>
    <t>D01-5822861-5209547</t>
  </si>
  <si>
    <t>Fri Aug 07 01:06:56 PDT 2015</t>
  </si>
  <si>
    <t>North York</t>
  </si>
  <si>
    <t>M2N 1B6</t>
  </si>
  <si>
    <t>D01-3795007-2441855</t>
  </si>
  <si>
    <t>Fri Aug 07 01:19:50 PDT 2015</t>
  </si>
  <si>
    <t>A1A 5A4</t>
  </si>
  <si>
    <t>D01-9225575-1209535</t>
  </si>
  <si>
    <t>Fri Aug 07 01:28:33 PDT 2015</t>
  </si>
  <si>
    <t>M4J 4Z1</t>
  </si>
  <si>
    <t>D01-6184098-7664247</t>
  </si>
  <si>
    <t>Fri Aug 07 01:32:38 PDT 2015</t>
  </si>
  <si>
    <t>B00V37BC1K</t>
  </si>
  <si>
    <t>From the Notebooks of a Middle School Princess</t>
  </si>
  <si>
    <t>Cabot, Meg</t>
  </si>
  <si>
    <t>T9G 1C2</t>
  </si>
  <si>
    <t>D01-4149321-8366448</t>
  </si>
  <si>
    <t>Fri Aug 07 02:57:08 PDT 2015</t>
  </si>
  <si>
    <t>D01-2617712-2095513</t>
  </si>
  <si>
    <t>Sun Aug 02 12:28:03 PDT 2015</t>
  </si>
  <si>
    <t>N4G1W3</t>
  </si>
  <si>
    <t>D01-3355953-3792233</t>
  </si>
  <si>
    <t>Fri Aug 07 02:00:43 PDT 2015</t>
  </si>
  <si>
    <t>T3H 4J5</t>
  </si>
  <si>
    <t>D01-6545627-6125062</t>
  </si>
  <si>
    <t>Fri Aug 07 02:01:06 PDT 2015</t>
  </si>
  <si>
    <t>M4V 2C2</t>
  </si>
  <si>
    <t>D01-7398314-2963468</t>
  </si>
  <si>
    <t>Fri Aug 07 02:12:43 PDT 2015</t>
  </si>
  <si>
    <t>B009LRWGZ0</t>
  </si>
  <si>
    <t>Fifth Grave Past the Light</t>
  </si>
  <si>
    <t>D01-4592436-4083129</t>
  </si>
  <si>
    <t>Fri Aug 07 02:15:32 PDT 2015</t>
  </si>
  <si>
    <t>B003OYIA88</t>
  </si>
  <si>
    <t>A Matter of Magic</t>
  </si>
  <si>
    <t>Wrede, Patricia</t>
  </si>
  <si>
    <t>V4M 2H8</t>
  </si>
  <si>
    <t>D01-5462473-7089643</t>
  </si>
  <si>
    <t>Fri Aug 07 03:37:06 PDT 2015</t>
  </si>
  <si>
    <t>Selkirk</t>
  </si>
  <si>
    <t>R1A 0C2</t>
  </si>
  <si>
    <t>D01-4435689-1198400</t>
  </si>
  <si>
    <t>Fri Aug 07 04:33:30 PDT 2015</t>
  </si>
  <si>
    <t>Belle Ewart</t>
  </si>
  <si>
    <t>L0L 1C0</t>
  </si>
  <si>
    <t>D01-1284359-5942342</t>
  </si>
  <si>
    <t>Fri Aug 07 04:25:20 PDT 2015</t>
  </si>
  <si>
    <t>B00CQY7SBW</t>
  </si>
  <si>
    <t>The Cure</t>
  </si>
  <si>
    <t>Richards, Douglas E.</t>
  </si>
  <si>
    <t>Dollard des Ormeaux</t>
  </si>
  <si>
    <t>H9A 1M9</t>
  </si>
  <si>
    <t>D01-5610599-3625813</t>
  </si>
  <si>
    <t>Fri Aug 07 05:07:30 PDT 2015</t>
  </si>
  <si>
    <t>B004TNH6I8</t>
  </si>
  <si>
    <t>Warlord: Book Six of the Hythrun Chronicles</t>
  </si>
  <si>
    <t>Fallon, Jennifer</t>
  </si>
  <si>
    <t>M5N1L2</t>
  </si>
  <si>
    <t>D01-1456978-7413951</t>
  </si>
  <si>
    <t>Sun Aug 02 13:33:13 PDT 2015</t>
  </si>
  <si>
    <t>B00TDQTPRQ</t>
  </si>
  <si>
    <t>Forbidden Pleasure: Part 1</t>
  </si>
  <si>
    <t>Leigh, Lora</t>
  </si>
  <si>
    <t>Dalemead</t>
  </si>
  <si>
    <t>T0J 0V0</t>
  </si>
  <si>
    <t>B00TDQTPIA</t>
  </si>
  <si>
    <t>Forbidden Pleasure: Part 2</t>
  </si>
  <si>
    <t>B00TDQTPLM</t>
  </si>
  <si>
    <t>Forbidden Pleasure: Part 3</t>
  </si>
  <si>
    <t>D01-6431522-3017147</t>
  </si>
  <si>
    <t>Sun Aug 02 13:34:20 PDT 2015</t>
  </si>
  <si>
    <t>B00IQOFS7M</t>
  </si>
  <si>
    <t>Political Order and Political Decay: From the Industrial Revolution to the Globalization of Democracy</t>
  </si>
  <si>
    <t>Fukuyama, Francis</t>
  </si>
  <si>
    <t>K2J 3Z8</t>
  </si>
  <si>
    <t>D01-0398970-7591362</t>
  </si>
  <si>
    <t>Fri Aug 07 07:52:13 PDT 2015</t>
  </si>
  <si>
    <t>D01-8986556-8197914</t>
  </si>
  <si>
    <t>Sun Aug 02 13:41:21 PDT 2015</t>
  </si>
  <si>
    <t>B003E74BA6</t>
  </si>
  <si>
    <t>Windward West</t>
  </si>
  <si>
    <t>Braun, Matt</t>
  </si>
  <si>
    <t>S4S 2H5</t>
  </si>
  <si>
    <t>D01-4217345-4719954</t>
  </si>
  <si>
    <t>Fri Aug 07 05:58:10 PDT 2015</t>
  </si>
  <si>
    <t>M2P 1R2</t>
  </si>
  <si>
    <t>D01-4574965-3019253</t>
  </si>
  <si>
    <t>Fri Aug 07 07:04:11 PDT 2015</t>
  </si>
  <si>
    <t>X1A3J8</t>
  </si>
  <si>
    <t>D01-9845441-0019115</t>
  </si>
  <si>
    <t>Fri Aug 07 06:51:00 PDT 2015</t>
  </si>
  <si>
    <t>B003H4I4JK</t>
  </si>
  <si>
    <t>Fragments</t>
  </si>
  <si>
    <t>David, James F.</t>
  </si>
  <si>
    <t>Kemptville</t>
  </si>
  <si>
    <t>D01-7547198-7810755</t>
  </si>
  <si>
    <t>Sun Aug 02 14:14:48 PDT 2015</t>
  </si>
  <si>
    <t>N9E 4C2</t>
  </si>
  <si>
    <t>D01-9891237-4233514</t>
  </si>
  <si>
    <t>Fri Aug 07 07:04:31 PDT 2015</t>
  </si>
  <si>
    <t>B002SKDGRE</t>
  </si>
  <si>
    <t>The King of Oil: The Secret Lives of Marc Rich</t>
  </si>
  <si>
    <t>Ammann, Daniel</t>
  </si>
  <si>
    <t>M6J 3C1</t>
  </si>
  <si>
    <t>D01-1801428-4547421</t>
  </si>
  <si>
    <t>Fri Aug 07 07:11:29 PDT 2015</t>
  </si>
  <si>
    <t>M5P 2J6</t>
  </si>
  <si>
    <t>D01-2625826-3792921</t>
  </si>
  <si>
    <t>Fri Aug 07 08:53:05 PDT 2015</t>
  </si>
  <si>
    <t>Sylvan Lake</t>
  </si>
  <si>
    <t>T4S 1G1</t>
  </si>
  <si>
    <t>D01-9105602-9449821</t>
  </si>
  <si>
    <t>Fri Aug 07 07:15:48 PDT 2015</t>
  </si>
  <si>
    <t>D01-3495596-0079511</t>
  </si>
  <si>
    <t>Sun Aug 02 14:31:00 PDT 2015</t>
  </si>
  <si>
    <t>V3L4X2</t>
  </si>
  <si>
    <t>D01-0846971-6870338</t>
  </si>
  <si>
    <t>Fri Aug 07 07:22:17 PDT 2015</t>
  </si>
  <si>
    <t>B003E74BU6</t>
  </si>
  <si>
    <t>Present Like a Pro: The Field Guide to Mastering the Art of Business, Professional, and  Public Speaking</t>
  </si>
  <si>
    <t>Maxey, Cyndi</t>
  </si>
  <si>
    <t>Concord</t>
  </si>
  <si>
    <t>L4K4V8</t>
  </si>
  <si>
    <t>D01-0783090-4347236</t>
  </si>
  <si>
    <t>Fri Aug 07 07:52:45 PDT 2015</t>
  </si>
  <si>
    <t>Trenton</t>
  </si>
  <si>
    <t>K8V 6P7</t>
  </si>
  <si>
    <t>D01-0592696-2535059</t>
  </si>
  <si>
    <t>Thu Aug 06 09:32:19 PDT 2015</t>
  </si>
  <si>
    <t>Sherbrooke</t>
  </si>
  <si>
    <t>J1R 0H9</t>
  </si>
  <si>
    <t>D01-5289563-4279357</t>
  </si>
  <si>
    <t>Fri Aug 07 09:32:41 PDT 2015</t>
  </si>
  <si>
    <t>Amherst</t>
  </si>
  <si>
    <t>B4H4R7</t>
  </si>
  <si>
    <t>D01-3394099-9113150</t>
  </si>
  <si>
    <t>Sun Aug 02 14:59:14 PDT 2015</t>
  </si>
  <si>
    <t>T8A 5Z9</t>
  </si>
  <si>
    <t>D01-7589731-1468301</t>
  </si>
  <si>
    <t>Sun Aug 02 15:02:07 PDT 2015</t>
  </si>
  <si>
    <t>H2R 2L5</t>
  </si>
  <si>
    <t>D01-8651958-0947111</t>
  </si>
  <si>
    <t>Fri Aug 07 08:08:38 PDT 2015</t>
  </si>
  <si>
    <t>K2K2P6</t>
  </si>
  <si>
    <t>D01-7093691-7227200</t>
  </si>
  <si>
    <t>Fri Aug 07 08:37:31 PDT 2015</t>
  </si>
  <si>
    <t>st catharines</t>
  </si>
  <si>
    <t>L2T3N2</t>
  </si>
  <si>
    <t>D01-8285389-2793107</t>
  </si>
  <si>
    <t>Sun Aug 02 15:21:28 PDT 2015</t>
  </si>
  <si>
    <t>B00NKB9V6A</t>
  </si>
  <si>
    <t>Compulsion</t>
  </si>
  <si>
    <t>M8W 4K6</t>
  </si>
  <si>
    <t>D01-1544358-5024934</t>
  </si>
  <si>
    <t>Fri Aug 07 10:03:15 PDT 2015</t>
  </si>
  <si>
    <t>B00699QWXA</t>
  </si>
  <si>
    <t>War for the Oaks: A Novel</t>
  </si>
  <si>
    <t>Bull, Emma</t>
  </si>
  <si>
    <t>K2S 1J2</t>
  </si>
  <si>
    <t>D01-3991539-3106719</t>
  </si>
  <si>
    <t>Sun Aug 02 15:26:10 PDT 2015</t>
  </si>
  <si>
    <t>T8V 4A6</t>
  </si>
  <si>
    <t>D01-9004947-5964310</t>
  </si>
  <si>
    <t>Sun Aug 02 15:27:17 PDT 2015</t>
  </si>
  <si>
    <t>D01-3036033-2908363</t>
  </si>
  <si>
    <t>Sun Aug 02 15:27:46 PDT 2015</t>
  </si>
  <si>
    <t>B00FO8GVLK</t>
  </si>
  <si>
    <t>A Letter of Mary: A Novel of Suspense Featuring Mary Russell and Sherlock Holmes</t>
  </si>
  <si>
    <t>D01-7654223-4224264</t>
  </si>
  <si>
    <t>Fri Aug 07 08:36:59 PDT 2015</t>
  </si>
  <si>
    <t>B007PP1YDK</t>
  </si>
  <si>
    <t>Bad Haircut: Stories from the Seventies</t>
  </si>
  <si>
    <t>D01-7147221-2173045</t>
  </si>
  <si>
    <t>Fri Aug 07 08:38:48 PDT 2015</t>
  </si>
  <si>
    <t>D01-8305147-4860754</t>
  </si>
  <si>
    <t>Fri Aug 07 08:48:34 PDT 2015</t>
  </si>
  <si>
    <t>B00JCX1RJE</t>
  </si>
  <si>
    <t>Deep</t>
  </si>
  <si>
    <t>T4R 3S4</t>
  </si>
  <si>
    <t>D01-3555743-3305153</t>
  </si>
  <si>
    <t>Sun Aug 02 15:50:52 PDT 2015</t>
  </si>
  <si>
    <t>B00P5F8WYQ</t>
  </si>
  <si>
    <t>Beyond the Cut</t>
  </si>
  <si>
    <t>Castille, Sarah</t>
  </si>
  <si>
    <t>Elmsdale</t>
  </si>
  <si>
    <t>B2S 1L9</t>
  </si>
  <si>
    <t>D01-8217191-4022637</t>
  </si>
  <si>
    <t>Fri Aug 07 09:08:41 PDT 2015</t>
  </si>
  <si>
    <t>Kenora</t>
  </si>
  <si>
    <t>P9N4C7</t>
  </si>
  <si>
    <t>D01-7392593-7726450</t>
  </si>
  <si>
    <t>Fri Aug 07 09:48:02 PDT 2015</t>
  </si>
  <si>
    <t>B00IQO72QW</t>
  </si>
  <si>
    <t>Endsinger: The Lotus War Book Three</t>
  </si>
  <si>
    <t>Kristoff, Jay</t>
  </si>
  <si>
    <t>V3N 4P6</t>
  </si>
  <si>
    <t>D01-0284686-6864670</t>
  </si>
  <si>
    <t>Thu Aug 06 11:23:10 PDT 2015</t>
  </si>
  <si>
    <t>M6J 3C9</t>
  </si>
  <si>
    <t>D01-4231491-1617645</t>
  </si>
  <si>
    <t>Fri Aug 07 09:52:50 PDT 2015</t>
  </si>
  <si>
    <t>QUEBEC</t>
  </si>
  <si>
    <t>H3Y2AH3</t>
  </si>
  <si>
    <t>D01-9224878-1606610</t>
  </si>
  <si>
    <t>Fri Aug 07 09:30:23 PDT 2015</t>
  </si>
  <si>
    <t>L9T 2N1</t>
  </si>
  <si>
    <t>D01-1559232-0444347</t>
  </si>
  <si>
    <t>Sun Aug 02 16:16:19 PDT 2015</t>
  </si>
  <si>
    <t>B003J5653E</t>
  </si>
  <si>
    <t>Temple</t>
  </si>
  <si>
    <t>Reilly, Matthew</t>
  </si>
  <si>
    <t>V3H 0E1</t>
  </si>
  <si>
    <t>D01-9710409-4988710</t>
  </si>
  <si>
    <t>Fri Aug 07 09:48:43 PDT 2015</t>
  </si>
  <si>
    <t>dunsford</t>
  </si>
  <si>
    <t>K0M1L0</t>
  </si>
  <si>
    <t>D01-0519613-4500142</t>
  </si>
  <si>
    <t>Fri Aug 07 11:21:33 PDT 2015</t>
  </si>
  <si>
    <t>B003J56548</t>
  </si>
  <si>
    <t>Sweepers</t>
  </si>
  <si>
    <t>port hope</t>
  </si>
  <si>
    <t>L1A 4J6</t>
  </si>
  <si>
    <t>D01-1939446-5885003</t>
  </si>
  <si>
    <t>Fri Aug 07 10:01:17 PDT 2015</t>
  </si>
  <si>
    <t>B00TDPZ56M</t>
  </si>
  <si>
    <t>Vikings in North America</t>
  </si>
  <si>
    <t>T2L 1M8</t>
  </si>
  <si>
    <t>D01-9872256-5599558</t>
  </si>
  <si>
    <t>Sun Aug 02 16:39:40 PDT 2015</t>
  </si>
  <si>
    <t>B003H4I44K</t>
  </si>
  <si>
    <t>The Path of Daggers: Book Eight of 'The Wheel of Time'</t>
  </si>
  <si>
    <t>T6H 1S7</t>
  </si>
  <si>
    <t>D01-9252692-6019864</t>
  </si>
  <si>
    <t>Thu Aug 06 12:14:03 PDT 2015</t>
  </si>
  <si>
    <t>V2M5N5</t>
  </si>
  <si>
    <t>D01-9770370-0296010</t>
  </si>
  <si>
    <t>Fri Aug 07 10:44:13 PDT 2015</t>
  </si>
  <si>
    <t>D01-2030411-3402551</t>
  </si>
  <si>
    <t>Fri Aug 07 11:50:16 PDT 2015</t>
  </si>
  <si>
    <t>B00T3496R2</t>
  </si>
  <si>
    <t>Trouble When You Walked In</t>
  </si>
  <si>
    <t>Kramer, Kieran</t>
  </si>
  <si>
    <t>M5M 1W4</t>
  </si>
  <si>
    <t>D01-8009792-1852367</t>
  </si>
  <si>
    <t>Sun Aug 02 16:51:07 PDT 2015</t>
  </si>
  <si>
    <t>B003J4VE4A</t>
  </si>
  <si>
    <t>Just Rewards</t>
  </si>
  <si>
    <t>Bradford, Barbara Taylor</t>
  </si>
  <si>
    <t>M6S 4K6</t>
  </si>
  <si>
    <t>D01-6238654-9475114</t>
  </si>
  <si>
    <t>Fri Aug 07 10:26:03 PDT 2015</t>
  </si>
  <si>
    <t>V6N 3S2</t>
  </si>
  <si>
    <t>D01-8921575-8473854</t>
  </si>
  <si>
    <t>Fri Aug 07 10:28:34 PDT 2015</t>
  </si>
  <si>
    <t>B00F8G6G54</t>
  </si>
  <si>
    <t>Elegy for Iris</t>
  </si>
  <si>
    <t>Bayley, John</t>
  </si>
  <si>
    <t>B3H 4H9</t>
  </si>
  <si>
    <t>D01-7143791-0362206</t>
  </si>
  <si>
    <t>Thu Aug 06 12:27:54 PDT 2015</t>
  </si>
  <si>
    <t>B00IQNYUX6</t>
  </si>
  <si>
    <t>Balkan Ghosts: A Journey Through History</t>
  </si>
  <si>
    <t>Kaplan, Robert D.</t>
  </si>
  <si>
    <t>Jonquiere</t>
  </si>
  <si>
    <t>G7S 0H5</t>
  </si>
  <si>
    <t>D01-7223543-1429915</t>
  </si>
  <si>
    <t>Sun Aug 02 17:07:11 PDT 2015</t>
  </si>
  <si>
    <t>Puslinch</t>
  </si>
  <si>
    <t>N0B 2J0</t>
  </si>
  <si>
    <t>D01-9194001-3538732</t>
  </si>
  <si>
    <t>Sun Aug 02 17:08:25 PDT 2015</t>
  </si>
  <si>
    <t>B006JR7XLC</t>
  </si>
  <si>
    <t>Jesus' Son: Stories</t>
  </si>
  <si>
    <t>Johnson, Denis</t>
  </si>
  <si>
    <t>V7V 1C6</t>
  </si>
  <si>
    <t>D01-6018081-4080668</t>
  </si>
  <si>
    <t>Thu Aug 06 12:54:04 PDT 2015</t>
  </si>
  <si>
    <t>B005VDJZPC</t>
  </si>
  <si>
    <t>The Survival of the Bark Canoe</t>
  </si>
  <si>
    <t>McPhee, John</t>
  </si>
  <si>
    <t>H3Z 1H4</t>
  </si>
  <si>
    <t>D01-7527900-9263533</t>
  </si>
  <si>
    <t>Sun Aug 02 17:30:32 PDT 2015</t>
  </si>
  <si>
    <t>B00QRVIXBO</t>
  </si>
  <si>
    <t>Talk Dirty to Me, Cowboy (Entangled Select Suspense)</t>
  </si>
  <si>
    <t>Linton, Jodi</t>
  </si>
  <si>
    <t>ingersoll</t>
  </si>
  <si>
    <t>N5C3J7</t>
  </si>
  <si>
    <t>D01-9439005-4519344</t>
  </si>
  <si>
    <t>Fri Aug 07 12:42:09 PDT 2015</t>
  </si>
  <si>
    <t>P6A 3V1</t>
  </si>
  <si>
    <t>D01-1091586-4878428</t>
  </si>
  <si>
    <t>Fri Aug 07 11:57:20 PDT 2015</t>
  </si>
  <si>
    <t>V5S 3C3</t>
  </si>
  <si>
    <t>D01-9196879-1395408</t>
  </si>
  <si>
    <t>Fri Aug 07 11:40:02 PDT 2015</t>
  </si>
  <si>
    <t>B003J564L2</t>
  </si>
  <si>
    <t>Safe Harbor: A Murder in Nantucket</t>
  </si>
  <si>
    <t>McDonald, Brian</t>
  </si>
  <si>
    <t>V9B 2N3</t>
  </si>
  <si>
    <t>D01-4300757-4681139</t>
  </si>
  <si>
    <t>Sun Aug 02 18:11:17 PDT 2015</t>
  </si>
  <si>
    <t>L6J1V2</t>
  </si>
  <si>
    <t>D01-0407950-4865624</t>
  </si>
  <si>
    <t>Fri Aug 07 12:38:01 PDT 2015</t>
  </si>
  <si>
    <t>R3J3J3</t>
  </si>
  <si>
    <t>D01-3096347-3551969</t>
  </si>
  <si>
    <t>Fri Aug 07 12:22:10 PDT 2015</t>
  </si>
  <si>
    <t>V6K 2C1</t>
  </si>
  <si>
    <t>D01-3447701-6792064</t>
  </si>
  <si>
    <t>Fri Aug 07 12:46:37 PDT 2015</t>
  </si>
  <si>
    <t>B00633W45M</t>
  </si>
  <si>
    <t>Careless Whispers</t>
  </si>
  <si>
    <t>Stowers, Carlton</t>
  </si>
  <si>
    <t>Waldhof</t>
  </si>
  <si>
    <t>P0V 2X0</t>
  </si>
  <si>
    <t>D01-4669420-1724736</t>
  </si>
  <si>
    <t>Fri Aug 07 12:25:57 PDT 2015</t>
  </si>
  <si>
    <t>B005BOYT3Y</t>
  </si>
  <si>
    <t>Yoga Mind, Body &amp; Spirit: A Return to Wholeness</t>
  </si>
  <si>
    <t>M2N3L1</t>
  </si>
  <si>
    <t>D01-1450471-0643102</t>
  </si>
  <si>
    <t>Fri Aug 07 12:28:20 PDT 2015</t>
  </si>
  <si>
    <t>D01-7864387-1696942</t>
  </si>
  <si>
    <t>Fri Aug 07 13:56:37 PDT 2015</t>
  </si>
  <si>
    <t>B00V37BBIO</t>
  </si>
  <si>
    <t>Fishbowl: A Novel</t>
  </si>
  <si>
    <t>Somer, Bradley</t>
  </si>
  <si>
    <t>V8Y 2A6</t>
  </si>
  <si>
    <t>D01-5764272-3727904</t>
  </si>
  <si>
    <t>Fri Aug 07 12:44:12 PDT 2015</t>
  </si>
  <si>
    <t>V5T 3L2</t>
  </si>
  <si>
    <t>D01-1173143-9638658</t>
  </si>
  <si>
    <t>Fri Aug 07 13:00:35 PDT 2015</t>
  </si>
  <si>
    <t>B008RVH6U6</t>
  </si>
  <si>
    <t>Hour of the Red God: A Detective Mollel Novel</t>
  </si>
  <si>
    <t>Crompton, Richard</t>
  </si>
  <si>
    <t>M4W 1W9</t>
  </si>
  <si>
    <t>D01-8877833-5122767</t>
  </si>
  <si>
    <t>Sun Aug 02 18:46:03 PDT 2015</t>
  </si>
  <si>
    <t>L3T 6Y5</t>
  </si>
  <si>
    <t>D01-6036815-7598434</t>
  </si>
  <si>
    <t>Fri Aug 07 13:35:53 PDT 2015</t>
  </si>
  <si>
    <t>B003H3IOKU</t>
  </si>
  <si>
    <t>Winter's Heart: Book Nine of 'The Wheel of Time'</t>
  </si>
  <si>
    <t>Moncton</t>
  </si>
  <si>
    <t>E1C 0H5</t>
  </si>
  <si>
    <t>D01-5966712-4538227</t>
  </si>
  <si>
    <t>Thu Aug 06 15:09:24 PDT 2015</t>
  </si>
  <si>
    <t>B003J4VE1S</t>
  </si>
  <si>
    <t>Alibi: A Novel</t>
  </si>
  <si>
    <t>D01-0956936-5600244</t>
  </si>
  <si>
    <t>Fri Aug 07 13:18:18 PDT 2015</t>
  </si>
  <si>
    <t>B00WRICIF8</t>
  </si>
  <si>
    <t>Upholding the Paw</t>
  </si>
  <si>
    <t>D01-4675717-8902612</t>
  </si>
  <si>
    <t>Fri Aug 07 13:24:05 PDT 2015</t>
  </si>
  <si>
    <t>B00305CYHE</t>
  </si>
  <si>
    <t>Carrion Comfort</t>
  </si>
  <si>
    <t>Simmons, Dan</t>
  </si>
  <si>
    <t>Y1A 6G8</t>
  </si>
  <si>
    <t>D01-5282316-5296907</t>
  </si>
  <si>
    <t>Fri Aug 07 14:47:06 PDT 2015</t>
  </si>
  <si>
    <t>V6Y 4J8</t>
  </si>
  <si>
    <t>D01-4918092-3740720</t>
  </si>
  <si>
    <t>Fri Aug 07 13:28:55 PDT 2015</t>
  </si>
  <si>
    <t>Amherstberg</t>
  </si>
  <si>
    <t>N9V3W4</t>
  </si>
  <si>
    <t>D01-1144646-0038365</t>
  </si>
  <si>
    <t>Fri Aug 07 13:47:00 PDT 2015</t>
  </si>
  <si>
    <t>N4S 7V8</t>
  </si>
  <si>
    <t>D01-0088572-4582672</t>
  </si>
  <si>
    <t>Fri Aug 07 13:52:38 PDT 2015</t>
  </si>
  <si>
    <t>B00BFQ6COG</t>
  </si>
  <si>
    <t>Home Is the Sailor: An Irish Country Doctor Story</t>
  </si>
  <si>
    <t>L4C 8B8</t>
  </si>
  <si>
    <t>D01-0625997-4602261</t>
  </si>
  <si>
    <t>Thu Aug 06 16:02:26 PDT 2015</t>
  </si>
  <si>
    <t>D01-3135691-0141008</t>
  </si>
  <si>
    <t>Fri Aug 07 14:14:02 PDT 2015</t>
  </si>
  <si>
    <t>Wendover</t>
  </si>
  <si>
    <t>K0A 3K0</t>
  </si>
  <si>
    <t>D01-9446637-9943060</t>
  </si>
  <si>
    <t>Thu Aug 06 16:11:50 PDT 2015</t>
  </si>
  <si>
    <t>M6H 3B4</t>
  </si>
  <si>
    <t>D01-3681169-3647540</t>
  </si>
  <si>
    <t>Sun Aug 02 19:43:47 PDT 2015</t>
  </si>
  <si>
    <t>B00OXLEKBW</t>
  </si>
  <si>
    <t>Hot Alphas</t>
  </si>
  <si>
    <t>D01-7142053-2937515</t>
  </si>
  <si>
    <t>Fri Aug 07 14:28:24 PDT 2015</t>
  </si>
  <si>
    <t>Bobcaygeon</t>
  </si>
  <si>
    <t>K0M 1A0</t>
  </si>
  <si>
    <t>D01-4597907-3104619</t>
  </si>
  <si>
    <t>Thu Aug 06 16:25:32 PDT 2015</t>
  </si>
  <si>
    <t>S7N 0K9</t>
  </si>
  <si>
    <t>D01-5607525-5246403</t>
  </si>
  <si>
    <t>Fri Aug 07 14:58:39 PDT 2015</t>
  </si>
  <si>
    <t>B007NKMQGQ</t>
  </si>
  <si>
    <t>Shadow and Bone</t>
  </si>
  <si>
    <t>cambridge</t>
  </si>
  <si>
    <t>N1R6Z5</t>
  </si>
  <si>
    <t>D01-9866445-7929106</t>
  </si>
  <si>
    <t>Sun Aug 02 19:58:26 PDT 2015</t>
  </si>
  <si>
    <t>Creston</t>
  </si>
  <si>
    <t>V0B 1G2</t>
  </si>
  <si>
    <t>D01-3196192-3565728</t>
  </si>
  <si>
    <t>Fri Aug 07 15:56:43 PDT 2015</t>
  </si>
  <si>
    <t>V8N 3V1</t>
  </si>
  <si>
    <t>D01-8866216-5996354</t>
  </si>
  <si>
    <t>Sun Aug 02 20:05:14 PDT 2015</t>
  </si>
  <si>
    <t>B00CQY7T52</t>
  </si>
  <si>
    <t>Fingal O'Reilly, Irish Doctor: An Irish Country Novel</t>
  </si>
  <si>
    <t>V9P2L2</t>
  </si>
  <si>
    <t>D01-7115617-4731208</t>
  </si>
  <si>
    <t>Fri Aug 07 15:11:12 PDT 2015</t>
  </si>
  <si>
    <t>Hanmer</t>
  </si>
  <si>
    <t>P3P 1A8</t>
  </si>
  <si>
    <t>D01-1615002-7721825</t>
  </si>
  <si>
    <t>Fri Aug 07 14:52:09 PDT 2015</t>
  </si>
  <si>
    <t>P3E 2P2</t>
  </si>
  <si>
    <t>D01-8790648-2380755</t>
  </si>
  <si>
    <t>Fri Aug 07 14:54:21 PDT 2015</t>
  </si>
  <si>
    <t>B00C74WYBA</t>
  </si>
  <si>
    <t>Something Borrowed, Someone Dead: An Agatha Raisin Mystery</t>
  </si>
  <si>
    <t>V8K 1R1</t>
  </si>
  <si>
    <t>D01-0781817-2563146</t>
  </si>
  <si>
    <t>Fri Aug 07 14:55:08 PDT 2015</t>
  </si>
  <si>
    <t>B00PF782EO</t>
  </si>
  <si>
    <t>A Life of Lies and Spies: Tales of a CIA Covert Ops Polygraph Interrogator</t>
  </si>
  <si>
    <t>Trabue, Alan B.</t>
  </si>
  <si>
    <t>X1A2V9</t>
  </si>
  <si>
    <t>D01-6248871-6288953</t>
  </si>
  <si>
    <t>Fri Aug 07 16:14:20 PDT 2015</t>
  </si>
  <si>
    <t>B0071NOJ9M</t>
  </si>
  <si>
    <t>Close Your Eyes</t>
  </si>
  <si>
    <t>T2X 3V7</t>
  </si>
  <si>
    <t>D01-2878050-2982335</t>
  </si>
  <si>
    <t>Fri Aug 07 15:03:47 PDT 2015</t>
  </si>
  <si>
    <t>D01-0098964-8253063</t>
  </si>
  <si>
    <t>Fri Aug 07 15:47:25 PDT 2015</t>
  </si>
  <si>
    <t>V3C 3K3</t>
  </si>
  <si>
    <t>D01-8440672-2845454</t>
  </si>
  <si>
    <t>Thu Aug 06 17:34:17 PDT 2015</t>
  </si>
  <si>
    <t>S6V5R5</t>
  </si>
  <si>
    <t>D01-2896738-5582424</t>
  </si>
  <si>
    <t>Fri Aug 07 16:09:34 PDT 2015</t>
  </si>
  <si>
    <t>T3L 3E4</t>
  </si>
  <si>
    <t>D01-8350117-4019450</t>
  </si>
  <si>
    <t>Fri Aug 07 15:53:27 PDT 2015</t>
  </si>
  <si>
    <t>B00ZOK7VWG</t>
  </si>
  <si>
    <t>Her Stand-In Boyfriend (Entangled Select Contemporary)</t>
  </si>
  <si>
    <t>Jamieson, Kelly</t>
  </si>
  <si>
    <t>D01-0038804-4912227</t>
  </si>
  <si>
    <t>Fri Aug 07 15:55:45 PDT 2015</t>
  </si>
  <si>
    <t>B00NS3TEBC</t>
  </si>
  <si>
    <t>Slated for Death: A Penny Brannigan Mystery</t>
  </si>
  <si>
    <t>D01-3651527-7624004</t>
  </si>
  <si>
    <t>Fri Aug 07 16:35:40 PDT 2015</t>
  </si>
  <si>
    <t>D01-4160278-2905146</t>
  </si>
  <si>
    <t>Sun Aug 02 21:25:52 PDT 2015</t>
  </si>
  <si>
    <t>B00HL0MA78</t>
  </si>
  <si>
    <t>Valour and Vanity</t>
  </si>
  <si>
    <t>D01-1456003-6679038</t>
  </si>
  <si>
    <t>Thu Aug 06 18:08:31 PDT 2015</t>
  </si>
  <si>
    <t>B005J4EXQO</t>
  </si>
  <si>
    <t>At the Mercy of the Queen: A Novel of Anne Boleyn</t>
  </si>
  <si>
    <t>Barnhill, Anne Clinard</t>
  </si>
  <si>
    <t>T2S 1G1</t>
  </si>
  <si>
    <t>D01-4581371-5792629</t>
  </si>
  <si>
    <t>Thu Aug 06 18:13:29 PDT 2015</t>
  </si>
  <si>
    <t>B008BU6THE</t>
  </si>
  <si>
    <t>Don't Go</t>
  </si>
  <si>
    <t>lourdes de blanc sablon</t>
  </si>
  <si>
    <t>G0G1W0</t>
  </si>
  <si>
    <t>D01-9457991-5747113</t>
  </si>
  <si>
    <t>Fri Aug 07 16:38:42 PDT 2015</t>
  </si>
  <si>
    <t>L4Z 3Z9</t>
  </si>
  <si>
    <t>D01-0107486-9972122</t>
  </si>
  <si>
    <t>Fri Aug 07 17:50:30 PDT 2015</t>
  </si>
  <si>
    <t>B004JF5YRG</t>
  </si>
  <si>
    <t>"N" is for Noose</t>
  </si>
  <si>
    <t>D01-9371431-9156839</t>
  </si>
  <si>
    <t>Fri Aug 07 17:10:35 PDT 2015</t>
  </si>
  <si>
    <t>T8X 1L9</t>
  </si>
  <si>
    <t>D01-4236523-0776000</t>
  </si>
  <si>
    <t>Fri Aug 07 17:16:06 PDT 2015</t>
  </si>
  <si>
    <t>B008SAZHLQ</t>
  </si>
  <si>
    <t>Eleanor &amp; Park</t>
  </si>
  <si>
    <t>Rowell, Rainbow</t>
  </si>
  <si>
    <t>St. Laurent</t>
  </si>
  <si>
    <t>H4L 2P2</t>
  </si>
  <si>
    <t>D01-1258128-1800046</t>
  </si>
  <si>
    <t>Fri Aug 07 17:16:07 PDT 2015</t>
  </si>
  <si>
    <t>B00AJI09R2</t>
  </si>
  <si>
    <t>The Eleventh Commandment</t>
  </si>
  <si>
    <t>Granby</t>
  </si>
  <si>
    <t>J2H 1W2</t>
  </si>
  <si>
    <t>D01-8491847-3159004</t>
  </si>
  <si>
    <t>Thu Aug 06 18:36:58 PDT 2015</t>
  </si>
  <si>
    <t>L2P 0A1</t>
  </si>
  <si>
    <t>D01-5904196-6902334</t>
  </si>
  <si>
    <t>Fri Aug 07 17:02:10 PDT 2015</t>
  </si>
  <si>
    <t>N2B 2X9</t>
  </si>
  <si>
    <t>D01-2849202-7875415</t>
  </si>
  <si>
    <t>Fri Aug 07 17:18:02 PDT 2015</t>
  </si>
  <si>
    <t>R3P 0W7</t>
  </si>
  <si>
    <t>D01-4700389-2987225</t>
  </si>
  <si>
    <t>Fri Aug 07 17:42:30 PDT 2015</t>
  </si>
  <si>
    <t>B00F8GUMX6</t>
  </si>
  <si>
    <t>The Hungry Girl Diet: Big Portions. Big Results. Drop 10 Pounds in 4 Weeks</t>
  </si>
  <si>
    <t>Lillien, Lisa</t>
  </si>
  <si>
    <t>S9V 1N4</t>
  </si>
  <si>
    <t>D01-5667411-2668306</t>
  </si>
  <si>
    <t>Sun Aug 02 23:12:56 PDT 2015</t>
  </si>
  <si>
    <t>M8X 1L4</t>
  </si>
  <si>
    <t>D01-3967241-5920625</t>
  </si>
  <si>
    <t>Thu Aug 06 19:05:21 PDT 2015</t>
  </si>
  <si>
    <t>Keswick</t>
  </si>
  <si>
    <t>L4P 3E2</t>
  </si>
  <si>
    <t>D01-6430519-5552640</t>
  </si>
  <si>
    <t>Thu Aug 06 19:06:12 PDT 2015</t>
  </si>
  <si>
    <t>D01-9317895-2743347</t>
  </si>
  <si>
    <t>Fri Aug 07 18:38:02 PDT 2015</t>
  </si>
  <si>
    <t>T9A 0E5</t>
  </si>
  <si>
    <t>D01-2999583-9263914</t>
  </si>
  <si>
    <t>Fri Aug 07 17:41:00 PDT 2015</t>
  </si>
  <si>
    <t>M4S 3H8</t>
  </si>
  <si>
    <t>D01-2746135-0632051</t>
  </si>
  <si>
    <t>Fri Aug 07 18:02:15 PDT 2015</t>
  </si>
  <si>
    <t>L8S 2T8</t>
  </si>
  <si>
    <t>D01-9240871-2346543</t>
  </si>
  <si>
    <t>Fri Aug 07 18:59:01 PDT 2015</t>
  </si>
  <si>
    <t>B00FIL33B4</t>
  </si>
  <si>
    <t>Birds of Prey</t>
  </si>
  <si>
    <t>Smith, Wilbur</t>
  </si>
  <si>
    <t>Smithers</t>
  </si>
  <si>
    <t>V0J 2N0</t>
  </si>
  <si>
    <t>D01-7588195-0658732</t>
  </si>
  <si>
    <t>Mon Aug 03 01:45:25 PDT 2015</t>
  </si>
  <si>
    <t>N1S 0A1</t>
  </si>
  <si>
    <t>D01-6465668-9689539</t>
  </si>
  <si>
    <t>Fri Aug 07 18:33:33 PDT 2015</t>
  </si>
  <si>
    <t>B002LA0AAC</t>
  </si>
  <si>
    <t>A Bump in the Road: From Happy Hour to Baby Shower</t>
  </si>
  <si>
    <t>Lipinski, Maureen</t>
  </si>
  <si>
    <t>P4N 4P6</t>
  </si>
  <si>
    <t>D01-1304680-1641518</t>
  </si>
  <si>
    <t>Fri Aug 07 18:34:24 PDT 2015</t>
  </si>
  <si>
    <t>B000UZJRVS</t>
  </si>
  <si>
    <t>The Race</t>
  </si>
  <si>
    <t>D01-6312927-0751968</t>
  </si>
  <si>
    <t>Thu Aug 06 20:20:35 PDT 2015</t>
  </si>
  <si>
    <t>B000FC0X7S</t>
  </si>
  <si>
    <t>Havoc's Sword: An Alan Lewrie Naval Adventure</t>
  </si>
  <si>
    <t>D01-1849779-5312607</t>
  </si>
  <si>
    <t>Thu Aug 06 20:25:49 PDT 2015</t>
  </si>
  <si>
    <t>H4B 2R2</t>
  </si>
  <si>
    <t>D01-2643606-2773903</t>
  </si>
  <si>
    <t>Mon Aug 03 03:23:56 PDT 2015</t>
  </si>
  <si>
    <t>B00EMSY2WS</t>
  </si>
  <si>
    <t>Dead to Me</t>
  </si>
  <si>
    <t>Staincliffe, Cath</t>
  </si>
  <si>
    <t>kanata</t>
  </si>
  <si>
    <t>K2K 1X7</t>
  </si>
  <si>
    <t>D01-7189148-7119569</t>
  </si>
  <si>
    <t>Mon Aug 03 03:25:48 PDT 2015</t>
  </si>
  <si>
    <t>B00O79FB4K</t>
  </si>
  <si>
    <t>Of Noble Family</t>
  </si>
  <si>
    <t>D01-2288798-0072046</t>
  </si>
  <si>
    <t>Fri Aug 07 19:16:05 PDT 2015</t>
  </si>
  <si>
    <t>K2H 5P1</t>
  </si>
  <si>
    <t>D01-7816419-7127034</t>
  </si>
  <si>
    <t>Thu Aug 06 20:46:18 PDT 2015</t>
  </si>
  <si>
    <t>D01-5879272-0437951</t>
  </si>
  <si>
    <t>Mon Aug 03 04:49:09 PDT 2015</t>
  </si>
  <si>
    <t>T3R 1C1</t>
  </si>
  <si>
    <t>D01-8087529-1123465</t>
  </si>
  <si>
    <t>Fri Aug 07 19:19:07 PDT 2015</t>
  </si>
  <si>
    <t>D01-8886332-9063031</t>
  </si>
  <si>
    <t>Thu Aug 06 21:10:16 PDT 2015</t>
  </si>
  <si>
    <t>S4X 4L3</t>
  </si>
  <si>
    <t>D01-7013386-7556857</t>
  </si>
  <si>
    <t>Fri Aug 07 19:49:05 PDT 2015</t>
  </si>
  <si>
    <t>L4N6G2</t>
  </si>
  <si>
    <t>D01-1985077-3296932</t>
  </si>
  <si>
    <t>Fri Aug 07 20:46:53 PDT 2015</t>
  </si>
  <si>
    <t>M4B 2A9</t>
  </si>
  <si>
    <t>D01-5264521-5827162</t>
  </si>
  <si>
    <t>Fri Aug 07 19:34:59 PDT 2015</t>
  </si>
  <si>
    <t>T1K 3E3</t>
  </si>
  <si>
    <t>D01-5151890-2625640</t>
  </si>
  <si>
    <t>Fri Aug 07 19:58:37 PDT 2015</t>
  </si>
  <si>
    <t>B00OO19AHU</t>
  </si>
  <si>
    <t>Countdown to Mecca: A Thriller</t>
  </si>
  <si>
    <t>Savage, Michael</t>
  </si>
  <si>
    <t>V4M 2W9</t>
  </si>
  <si>
    <t>D01-5851951-4028351</t>
  </si>
  <si>
    <t>Mon Aug 03 06:11:22 PDT 2015</t>
  </si>
  <si>
    <t>B00KUY4D7W</t>
  </si>
  <si>
    <t>On Immunity: An Inoculation</t>
  </si>
  <si>
    <t>Biss, Eula</t>
  </si>
  <si>
    <t>M9A 3S7</t>
  </si>
  <si>
    <t>D01-1312413-8908354</t>
  </si>
  <si>
    <t>Mon Aug 03 06:13:50 PDT 2015</t>
  </si>
  <si>
    <t>D01-1931764-9546507</t>
  </si>
  <si>
    <t>Fri Aug 07 21:08:01 PDT 2015</t>
  </si>
  <si>
    <t>B00IQOJCJC</t>
  </si>
  <si>
    <t>Virtue Falls</t>
  </si>
  <si>
    <t>Dodd, Christina</t>
  </si>
  <si>
    <t>V2M 6E9</t>
  </si>
  <si>
    <t>D01-4008672-6275455</t>
  </si>
  <si>
    <t>Fri Aug 07 19:54:07 PDT 2015</t>
  </si>
  <si>
    <t>B00HTJBD88</t>
  </si>
  <si>
    <t>In the Light of What We Know: A Novel</t>
  </si>
  <si>
    <t>Rahman, Zia Haider</t>
  </si>
  <si>
    <t>V6R3S6</t>
  </si>
  <si>
    <t>D01-1318082-1988803</t>
  </si>
  <si>
    <t>Fri Aug 07 20:32:44 PDT 2015</t>
  </si>
  <si>
    <t>B003JH8670</t>
  </si>
  <si>
    <t>Rollback</t>
  </si>
  <si>
    <t>T2V 1B6</t>
  </si>
  <si>
    <t>D01-3185439-4554268</t>
  </si>
  <si>
    <t>Thu Aug 06 22:52:31 PDT 2015</t>
  </si>
  <si>
    <t>D01-2535588-7334341</t>
  </si>
  <si>
    <t>Fri Aug 07 20:25:04 PDT 2015</t>
  </si>
  <si>
    <t>fort saskatchewan</t>
  </si>
  <si>
    <t>T8L 0H6</t>
  </si>
  <si>
    <t>D01-3528919-7526664</t>
  </si>
  <si>
    <t>Fri Aug 07 20:39:44 PDT 2015</t>
  </si>
  <si>
    <t>B00EGJ7LFI</t>
  </si>
  <si>
    <t>Girl on the Golden Coin: A Novel of Frances Stuart</t>
  </si>
  <si>
    <t>Kitimat</t>
  </si>
  <si>
    <t>V8C 2S1</t>
  </si>
  <si>
    <t>D01-8292569-2330217</t>
  </si>
  <si>
    <t>Fri Aug 07 00:26:34 PDT 2015</t>
  </si>
  <si>
    <t>B00603QS3O</t>
  </si>
  <si>
    <t>The House I Loved</t>
  </si>
  <si>
    <t>L4G 2V9</t>
  </si>
  <si>
    <t>D01-4422598-2138269</t>
  </si>
  <si>
    <t>Fri Aug 07 00:38:12 PDT 2015</t>
  </si>
  <si>
    <t>B00S52ARXA</t>
  </si>
  <si>
    <t>The Art of the Con: The Most Notorious Fakes, Frauds, and Forgeries in the Art World</t>
  </si>
  <si>
    <t>Amore, Anthony M.</t>
  </si>
  <si>
    <t>V6Z 2V2</t>
  </si>
  <si>
    <t>D01-3514077-4356143</t>
  </si>
  <si>
    <t>Fri Aug 07 22:55:27 PDT 2015</t>
  </si>
  <si>
    <t>B00BIV1R5M</t>
  </si>
  <si>
    <t>The Day of the Storm</t>
  </si>
  <si>
    <t>west kelowna</t>
  </si>
  <si>
    <t>V4T 1X4</t>
  </si>
  <si>
    <t>D01-4291763-3601601</t>
  </si>
  <si>
    <t>Fri Aug 07 21:33:07 PDT 2015</t>
  </si>
  <si>
    <t>B002LA09C6</t>
  </si>
  <si>
    <t>Southern Peril: A Jersey Barnes Mystery</t>
  </si>
  <si>
    <t>D01-5251915-9584915</t>
  </si>
  <si>
    <t>Fri Aug 07 23:04:20 PDT 2015</t>
  </si>
  <si>
    <t>L8T 3W5</t>
  </si>
  <si>
    <t>D01-7370633-2333432</t>
  </si>
  <si>
    <t>Fri Aug 07 02:09:36 PDT 2015</t>
  </si>
  <si>
    <t>V8Z7Z5</t>
  </si>
  <si>
    <t>D01-1963603-4119050</t>
  </si>
  <si>
    <t>Fri Aug 07 03:07:58 PDT 2015</t>
  </si>
  <si>
    <t>N8S 4L8</t>
  </si>
  <si>
    <t>D01-8781277-4253023</t>
  </si>
  <si>
    <t>Fri Aug 07 21:41:17 PDT 2015</t>
  </si>
  <si>
    <t>T1P 1Y9</t>
  </si>
  <si>
    <t>D01-2679717-1607051</t>
  </si>
  <si>
    <t>Fri Aug 07 03:17:44 PDT 2015</t>
  </si>
  <si>
    <t>L3Y 8S5</t>
  </si>
  <si>
    <t>D01-4836841-4762267</t>
  </si>
  <si>
    <t>Fri Aug 07 04:16:14 PDT 2015</t>
  </si>
  <si>
    <t>B00HTJBD4M</t>
  </si>
  <si>
    <t>I Like You Just the Way I Am: Stories About Me and Some Other People</t>
  </si>
  <si>
    <t>Mollen, Jenny</t>
  </si>
  <si>
    <t>S4X 0J1</t>
  </si>
  <si>
    <t>D01-3724865-5341466</t>
  </si>
  <si>
    <t>Fri Aug 07 04:29:49 PDT 2015</t>
  </si>
  <si>
    <t>T8H 2P8</t>
  </si>
  <si>
    <t>D01-3328591-6931131</t>
  </si>
  <si>
    <t>Fri Aug 07 22:12:09 PDT 2015</t>
  </si>
  <si>
    <t>N2K 4A7</t>
  </si>
  <si>
    <t>D01-5232465-8602207</t>
  </si>
  <si>
    <t>Fri Aug 07 04:51:07 PDT 2015</t>
  </si>
  <si>
    <t>B00Y7YF5HI</t>
  </si>
  <si>
    <t>To Tempt a SEAL (Entangled Brazen)</t>
  </si>
  <si>
    <t>Stone, Sara Jane</t>
  </si>
  <si>
    <t>D01-3728822-0182661</t>
  </si>
  <si>
    <t>Fri Aug 07 22:45:51 PDT 2015</t>
  </si>
  <si>
    <t>R3M 0A7</t>
  </si>
  <si>
    <t>D01-2829617-7098546</t>
  </si>
  <si>
    <t>Sat Aug 08 02:35:58 PDT 2015</t>
  </si>
  <si>
    <t>M6N 5H7</t>
  </si>
  <si>
    <t>D01-9787792-2298554</t>
  </si>
  <si>
    <t>Sat Aug 08 02:44:24 PDT 2015</t>
  </si>
  <si>
    <t>T6K 2V4</t>
  </si>
  <si>
    <t>D01-2497940-5532750</t>
  </si>
  <si>
    <t>Fri Aug 07 22:51:52 PDT 2015</t>
  </si>
  <si>
    <t>Monkland</t>
  </si>
  <si>
    <t>K0C 1V0</t>
  </si>
  <si>
    <t>D01-3807803-0653750</t>
  </si>
  <si>
    <t>Sat Aug 08 02:52:30 PDT 2015</t>
  </si>
  <si>
    <t>S4A 2N9</t>
  </si>
  <si>
    <t>D01-2148554-7048052</t>
  </si>
  <si>
    <t>Fri Aug 07 23:52:46 PDT 2015</t>
  </si>
  <si>
    <t>B00633W8GM</t>
  </si>
  <si>
    <t>Love in a Nutshell</t>
  </si>
  <si>
    <t>V9S3G9</t>
  </si>
  <si>
    <t>D01-3388406-9833851</t>
  </si>
  <si>
    <t>Fri Aug 07 23:14:25 PDT 2015</t>
  </si>
  <si>
    <t>B004JXVYO0</t>
  </si>
  <si>
    <t>Memories of Ice: Book Three of The Malazan Book of the Fallen</t>
  </si>
  <si>
    <t>N5X 1E4</t>
  </si>
  <si>
    <t>D01-5580663-4111537</t>
  </si>
  <si>
    <t>Mon Aug 03 09:41:10 PDT 2015</t>
  </si>
  <si>
    <t>Grand Forks</t>
  </si>
  <si>
    <t>V0H 1H0</t>
  </si>
  <si>
    <t>D01-3947872-0441820</t>
  </si>
  <si>
    <t>Fri Aug 07 23:38:29 PDT 2015</t>
  </si>
  <si>
    <t>V9R 5W4</t>
  </si>
  <si>
    <t>D01-7049403-8964805</t>
  </si>
  <si>
    <t>Sat Aug 08 02:39:41 PDT 2015</t>
  </si>
  <si>
    <t>M5N1S9</t>
  </si>
  <si>
    <t>D01-8090280-2819118</t>
  </si>
  <si>
    <t>Sat Aug 08 01:16:00 PDT 2015</t>
  </si>
  <si>
    <t>G1C 4B7</t>
  </si>
  <si>
    <t>D01-1019905-7862603</t>
  </si>
  <si>
    <t>Sat Aug 08 01:35:05 PDT 2015</t>
  </si>
  <si>
    <t>T2Z 4V5</t>
  </si>
  <si>
    <t>D01-7754616-9304049</t>
  </si>
  <si>
    <t>Sat Aug 08 03:12:31 PDT 2015</t>
  </si>
  <si>
    <t>Waterdown</t>
  </si>
  <si>
    <t>L0R2H3</t>
  </si>
  <si>
    <t>D01-6099532-8655920</t>
  </si>
  <si>
    <t>Sat Aug 08 01:48:34 PDT 2015</t>
  </si>
  <si>
    <t>D01-7738218-9551954</t>
  </si>
  <si>
    <t>Sat Aug 08 01:50:11 PDT 2015</t>
  </si>
  <si>
    <t>T6H 0H2</t>
  </si>
  <si>
    <t>D01-5086136-3956834</t>
  </si>
  <si>
    <t>Sat Aug 08 04:04:37 PDT 2015</t>
  </si>
  <si>
    <t>Taber</t>
  </si>
  <si>
    <t>T1G 1W7</t>
  </si>
  <si>
    <t>D01-7865559-9062347</t>
  </si>
  <si>
    <t>Sat Aug 08 03:00:46 PDT 2015</t>
  </si>
  <si>
    <t>B00EGJ7KS6</t>
  </si>
  <si>
    <t>Doing Harm</t>
  </si>
  <si>
    <t>Parsons, Kelly</t>
  </si>
  <si>
    <t>B3K 5K3</t>
  </si>
  <si>
    <t>D01-0049157-2971236</t>
  </si>
  <si>
    <t>Sat Aug 08 04:30:07 PDT 2015</t>
  </si>
  <si>
    <t>B000V21146</t>
  </si>
  <si>
    <t>City of Fire</t>
  </si>
  <si>
    <t>Ellis, Robert</t>
  </si>
  <si>
    <t>enderby</t>
  </si>
  <si>
    <t>V0E 1V3</t>
  </si>
  <si>
    <t>D01-9826634-7878303</t>
  </si>
  <si>
    <t>Sat Aug 08 03:29:16 PDT 2015</t>
  </si>
  <si>
    <t>B00S52AQ5O</t>
  </si>
  <si>
    <t>All That Followed: A Novel</t>
  </si>
  <si>
    <t>Urza, Gabriel</t>
  </si>
  <si>
    <t>T2V 2B7</t>
  </si>
  <si>
    <t>D01-1466289-0003453</t>
  </si>
  <si>
    <t>Sat Aug 08 03:37:53 PDT 2015</t>
  </si>
  <si>
    <t>B00HTJ058C</t>
  </si>
  <si>
    <t>My Real Children</t>
  </si>
  <si>
    <t>Walton, Jo</t>
  </si>
  <si>
    <t>S4T 1X4</t>
  </si>
  <si>
    <t>D01-5632895-5120623</t>
  </si>
  <si>
    <t>Fri Aug 07 08:02:20 PDT 2015</t>
  </si>
  <si>
    <t>R2Y 2E9</t>
  </si>
  <si>
    <t>D01-7743281-0287929</t>
  </si>
  <si>
    <t>Sat Aug 08 03:38:44 PDT 2015</t>
  </si>
  <si>
    <t>B001P7RV54</t>
  </si>
  <si>
    <t>The Quiche of Death</t>
  </si>
  <si>
    <t>D01-2660867-7271314</t>
  </si>
  <si>
    <t>Sat Aug 08 06:58:25 PDT 2015</t>
  </si>
  <si>
    <t>K1Z6C9</t>
  </si>
  <si>
    <t>D01-8792054-3753508</t>
  </si>
  <si>
    <t>Sat Aug 08 04:23:52 PDT 2015</t>
  </si>
  <si>
    <t>B00ME4PZ32</t>
  </si>
  <si>
    <t>The Three Lives of Littleton Blue</t>
  </si>
  <si>
    <t>Bowman, Doug</t>
  </si>
  <si>
    <t>Calmar</t>
  </si>
  <si>
    <t>T0C 0V0</t>
  </si>
  <si>
    <t>D01-7095905-8444740</t>
  </si>
  <si>
    <t>Sat Aug 08 04:39:15 PDT 2015</t>
  </si>
  <si>
    <t>B00BMW0ASC</t>
  </si>
  <si>
    <t>All the Way (Entangled Indulgence)</t>
  </si>
  <si>
    <t>Probst, Jennifer</t>
  </si>
  <si>
    <t>L4K 1M2</t>
  </si>
  <si>
    <t>D01-3919545-0396737</t>
  </si>
  <si>
    <t>Sat Aug 08 04:45:48 PDT 2015</t>
  </si>
  <si>
    <t>B00VPX1ZH8</t>
  </si>
  <si>
    <t>The End of All Things #3: Can Long Endure: The End of All Things</t>
  </si>
  <si>
    <t>D01-7334811-6126400</t>
  </si>
  <si>
    <t>Sat Aug 08 05:50:36 PDT 2015</t>
  </si>
  <si>
    <t>B001VLXNO2</t>
  </si>
  <si>
    <t>Paths of Glory</t>
  </si>
  <si>
    <t>Kingcome Inlet</t>
  </si>
  <si>
    <t>V0N 2B0</t>
  </si>
  <si>
    <t>D01-4408262-0104054</t>
  </si>
  <si>
    <t>Sat Aug 08 05:52:44 PDT 2015</t>
  </si>
  <si>
    <t>B008E50MPQ</t>
  </si>
  <si>
    <t>The Husband List</t>
  </si>
  <si>
    <t>D01-9158668-6237069</t>
  </si>
  <si>
    <t>Sat Aug 08 05:10:11 PDT 2015</t>
  </si>
  <si>
    <t>B00YM84RD2</t>
  </si>
  <si>
    <t>Wanted (Entangled Ignite)</t>
  </si>
  <si>
    <t>Tenorio, Dee</t>
  </si>
  <si>
    <t>D01-3489104-2054668</t>
  </si>
  <si>
    <t>Sat Aug 08 05:23:40 PDT 2015</t>
  </si>
  <si>
    <t>B008RLW2V4</t>
  </si>
  <si>
    <t>Marathon Man: My 26.2-Mile Journey from Unknown Grad Student to the Top of the Running World</t>
  </si>
  <si>
    <t>Rodgers, Bill</t>
  </si>
  <si>
    <t>H2C 1W5</t>
  </si>
  <si>
    <t>D01-4310096-9167509</t>
  </si>
  <si>
    <t>Mon Aug 03 11:57:21 PDT 2015</t>
  </si>
  <si>
    <t>V2S 0C7</t>
  </si>
  <si>
    <t>D01-4822281-9339230</t>
  </si>
  <si>
    <t>Sat Aug 08 06:19:37 PDT 2015</t>
  </si>
  <si>
    <t>B0096QZ554</t>
  </si>
  <si>
    <t>Island 731</t>
  </si>
  <si>
    <t>L5G 4G8</t>
  </si>
  <si>
    <t>D01-2323503-5948728</t>
  </si>
  <si>
    <t>Sat Aug 08 05:37:12 PDT 2015</t>
  </si>
  <si>
    <t>V5Z1E5</t>
  </si>
  <si>
    <t>D01-6413991-6295349</t>
  </si>
  <si>
    <t>Sat Aug 08 07:55:04 PDT 2015</t>
  </si>
  <si>
    <t>B009E6VYV0</t>
  </si>
  <si>
    <t>The Year's Best Science Fiction: Eleventh Annual Collection</t>
  </si>
  <si>
    <t>R3P 2K2</t>
  </si>
  <si>
    <t>D01-0508051-6899438</t>
  </si>
  <si>
    <t>Sat Aug 08 06:12:55 PDT 2015</t>
  </si>
  <si>
    <t>T8H 1C4</t>
  </si>
  <si>
    <t>D01-2689561-1635864</t>
  </si>
  <si>
    <t>Fri Aug 07 09:23:31 PDT 2015</t>
  </si>
  <si>
    <t>B002FDLOFU</t>
  </si>
  <si>
    <t>Sworn to Silence</t>
  </si>
  <si>
    <t>V8V 3L5</t>
  </si>
  <si>
    <t>D01-1955255-3241117</t>
  </si>
  <si>
    <t>Mon Aug 03 12:31:51 PDT 2015</t>
  </si>
  <si>
    <t>B003KVKQ7I</t>
  </si>
  <si>
    <t>Thin, Rich, Pretty</t>
  </si>
  <si>
    <t>P7E 5A2</t>
  </si>
  <si>
    <t>D01-5026340-6188308</t>
  </si>
  <si>
    <t>Mon Aug 03 12:33:40 PDT 2015</t>
  </si>
  <si>
    <t>B004VMWBA0</t>
  </si>
  <si>
    <t>Mistress: A Novel</t>
  </si>
  <si>
    <t>Nair, Anita</t>
  </si>
  <si>
    <t>L6Y 5J9</t>
  </si>
  <si>
    <t>D01-4956955-4676859</t>
  </si>
  <si>
    <t>Sat Aug 08 07:16:09 PDT 2015</t>
  </si>
  <si>
    <t>D01-6486690-1963223</t>
  </si>
  <si>
    <t>Sat Aug 08 07:18:00 PDT 2015</t>
  </si>
  <si>
    <t>V1W 3L8</t>
  </si>
  <si>
    <t>D01-5290462-0061037</t>
  </si>
  <si>
    <t>Sat Aug 08 06:58:08 PDT 2015</t>
  </si>
  <si>
    <t>B00HFUMKZG</t>
  </si>
  <si>
    <t>With This Ring</t>
  </si>
  <si>
    <t>Ste-Catherine</t>
  </si>
  <si>
    <t>J5C 1N4</t>
  </si>
  <si>
    <t>D01-5917524-6099418</t>
  </si>
  <si>
    <t>Sat Aug 08 06:58:59 PDT 2015</t>
  </si>
  <si>
    <t>B00B8S5DD2</t>
  </si>
  <si>
    <t>And Then Comes Marriage</t>
  </si>
  <si>
    <t>D01-0523153-4332769</t>
  </si>
  <si>
    <t>Sat Aug 08 07:00:33 PDT 2015</t>
  </si>
  <si>
    <t>P6C 6E6</t>
  </si>
  <si>
    <t>D01-4852001-8743013</t>
  </si>
  <si>
    <t>Fri Aug 07 10:03:08 PDT 2015</t>
  </si>
  <si>
    <t>M4K 2C7</t>
  </si>
  <si>
    <t>D01-8960047-7882220</t>
  </si>
  <si>
    <t>Fri Aug 07 10:24:15 PDT 2015</t>
  </si>
  <si>
    <t>D01-3671195-1447017</t>
  </si>
  <si>
    <t>Fri Aug 07 10:24:43 PDT 2015</t>
  </si>
  <si>
    <t>B00DTDGJ64</t>
  </si>
  <si>
    <t>Love, Technically (Entangled Lovestruck)</t>
  </si>
  <si>
    <t>Silver, Lynne</t>
  </si>
  <si>
    <t>D01-4144870-2284310</t>
  </si>
  <si>
    <t>Mon Aug 03 13:20:45 PDT 2015</t>
  </si>
  <si>
    <t>B00TODXQSW</t>
  </si>
  <si>
    <t>Red (Entangled Teen)</t>
  </si>
  <si>
    <t>Harvey, Alyxandra</t>
  </si>
  <si>
    <t>Saint-Lazare</t>
  </si>
  <si>
    <t>J7T 2B1</t>
  </si>
  <si>
    <t>D01-6217913-1178530</t>
  </si>
  <si>
    <t>Sat Aug 08 09:08:41 PDT 2015</t>
  </si>
  <si>
    <t>K2J 3M5</t>
  </si>
  <si>
    <t>D01-6758016-2154214</t>
  </si>
  <si>
    <t>Fri Aug 07 10:38:56 PDT 2015</t>
  </si>
  <si>
    <t>B003P2WO2M</t>
  </si>
  <si>
    <t>Shades of Milk and Honey</t>
  </si>
  <si>
    <t>M5N 1K9</t>
  </si>
  <si>
    <t>D01-4222427-9620166</t>
  </si>
  <si>
    <t>Sat Aug 08 09:19:57 PDT 2015</t>
  </si>
  <si>
    <t>B00O7BLMGE</t>
  </si>
  <si>
    <t>Your Next Breath: A Novel</t>
  </si>
  <si>
    <t>B3L 1S8</t>
  </si>
  <si>
    <t>D01-2065643-6516138</t>
  </si>
  <si>
    <t>Sat Aug 08 09:32:58 PDT 2015</t>
  </si>
  <si>
    <t>B0057QUU4I</t>
  </si>
  <si>
    <t>Stonewielder: A Novel of the Malazan Empire</t>
  </si>
  <si>
    <t>V5A 4Z1</t>
  </si>
  <si>
    <t>D01-0102094-3210266</t>
  </si>
  <si>
    <t>Fri Aug 07 11:08:07 PDT 2015</t>
  </si>
  <si>
    <t>T6J 7A1</t>
  </si>
  <si>
    <t>D01-3247284-8013062</t>
  </si>
  <si>
    <t>Sat Aug 08 08:13:25 PDT 2015</t>
  </si>
  <si>
    <t>V7E 4G3</t>
  </si>
  <si>
    <t>D01-3736744-3689558</t>
  </si>
  <si>
    <t>Sat Aug 08 08:13:27 PDT 2015</t>
  </si>
  <si>
    <t>B00AF62ET4</t>
  </si>
  <si>
    <t>London Falling</t>
  </si>
  <si>
    <t>Cornell, Paul</t>
  </si>
  <si>
    <t>L4G 3N2</t>
  </si>
  <si>
    <t>D01-6083198-9473644</t>
  </si>
  <si>
    <t>Sat Aug 08 08:50:20 PDT 2015</t>
  </si>
  <si>
    <t>B00QQGDQJY</t>
  </si>
  <si>
    <t>Great Men Die Twice: The Selected Works of Mark Kram</t>
  </si>
  <si>
    <t>Kram Jr., Mark</t>
  </si>
  <si>
    <t>Sault Ste. Marie</t>
  </si>
  <si>
    <t>P6C 3C7</t>
  </si>
  <si>
    <t>D01-3788637-7757028</t>
  </si>
  <si>
    <t>Sat Aug 08 08:32:20 PDT 2015</t>
  </si>
  <si>
    <t>B0056IBGGS</t>
  </si>
  <si>
    <t>Machete Season: The Killers in Rwanda Speak</t>
  </si>
  <si>
    <t>Hatzfeld, Jean</t>
  </si>
  <si>
    <t>M6P 4B2</t>
  </si>
  <si>
    <t>D01-1810755-8751964</t>
  </si>
  <si>
    <t>Sat Aug 08 08:33:10 PDT 2015</t>
  </si>
  <si>
    <t>L9T 7X6</t>
  </si>
  <si>
    <t>D01-4319300-7213744</t>
  </si>
  <si>
    <t>Sat Aug 08 10:26:42 PDT 2015</t>
  </si>
  <si>
    <t>Mount Pesrl</t>
  </si>
  <si>
    <t>A1N 4N5</t>
  </si>
  <si>
    <t>D01-6517420-1143030</t>
  </si>
  <si>
    <t>Fri Aug 07 11:57:27 PDT 2015</t>
  </si>
  <si>
    <t>orford</t>
  </si>
  <si>
    <t>J1X6K2</t>
  </si>
  <si>
    <t>D01-3314196-0390313</t>
  </si>
  <si>
    <t>Sat Aug 08 09:04:22 PDT 2015</t>
  </si>
  <si>
    <t>Deep River</t>
  </si>
  <si>
    <t>K0J 1P0</t>
  </si>
  <si>
    <t>D01-3049897-5511035</t>
  </si>
  <si>
    <t>Fri Aug 07 12:14:40 PDT 2015</t>
  </si>
  <si>
    <t>L5L 3B8</t>
  </si>
  <si>
    <t>D01-6097755-1174639</t>
  </si>
  <si>
    <t>Sat Aug 08 09:24:05 PDT 2015</t>
  </si>
  <si>
    <t>T2E 2A1</t>
  </si>
  <si>
    <t>D01-1233000-8569150</t>
  </si>
  <si>
    <t>Mon Aug 03 15:13:29 PDT 2015</t>
  </si>
  <si>
    <t>B00GETFZBA</t>
  </si>
  <si>
    <t>Falling for the CEO (Entangled Edge)</t>
  </si>
  <si>
    <t>North, Audra</t>
  </si>
  <si>
    <t>D01-4560732-2795253</t>
  </si>
  <si>
    <t>Sat Aug 08 10:12:28 PDT 2015</t>
  </si>
  <si>
    <t>swift current</t>
  </si>
  <si>
    <t>sk</t>
  </si>
  <si>
    <t>S9H 3Z9</t>
  </si>
  <si>
    <t>D01-5440927-3632219</t>
  </si>
  <si>
    <t>Sat Aug 08 09:48:27 PDT 2015</t>
  </si>
  <si>
    <t>S3N 2W7</t>
  </si>
  <si>
    <t>D01-6580233-7267824</t>
  </si>
  <si>
    <t>Fri Aug 07 12:53:06 PDT 2015</t>
  </si>
  <si>
    <t>L7R 1V2</t>
  </si>
  <si>
    <t>D01-9982440-8040008</t>
  </si>
  <si>
    <t>Sat Aug 08 10:30:20 PDT 2015</t>
  </si>
  <si>
    <t>L6W 1C1</t>
  </si>
  <si>
    <t>D01-4682546-1581000</t>
  </si>
  <si>
    <t>Sat Aug 08 10:22:00 PDT 2015</t>
  </si>
  <si>
    <t>V5Z 4R8</t>
  </si>
  <si>
    <t>D01-3899915-0196839</t>
  </si>
  <si>
    <t>Sat Aug 08 10:52:21 PDT 2015</t>
  </si>
  <si>
    <t>D01-4037143-3171134</t>
  </si>
  <si>
    <t>Sat Aug 08 10:48:15 PDT 2015</t>
  </si>
  <si>
    <t>Foster</t>
  </si>
  <si>
    <t>J0E 1R0</t>
  </si>
  <si>
    <t>D01-1233684-2354746</t>
  </si>
  <si>
    <t>Mon Aug 03 16:40:12 PDT 2015</t>
  </si>
  <si>
    <t>B0050IGV96</t>
  </si>
  <si>
    <t>Seduced by the Highlander</t>
  </si>
  <si>
    <t>MacLean, Julianne</t>
  </si>
  <si>
    <t>L5C 3N4</t>
  </si>
  <si>
    <t>D01-2270629-5549419</t>
  </si>
  <si>
    <t>Fri Aug 07 14:08:21 PDT 2015</t>
  </si>
  <si>
    <t>Blumenort</t>
  </si>
  <si>
    <t>R0A0C0</t>
  </si>
  <si>
    <t>D01-0832235-9997748</t>
  </si>
  <si>
    <t>Sat Aug 08 12:51:12 PDT 2015</t>
  </si>
  <si>
    <t>C1N 3K1</t>
  </si>
  <si>
    <t>D01-7424974-3476118</t>
  </si>
  <si>
    <t>Sat Aug 08 12:58:37 PDT 2015</t>
  </si>
  <si>
    <t>B00ERU1AE4</t>
  </si>
  <si>
    <t>Notorious</t>
  </si>
  <si>
    <t>D01-8846208-6099133</t>
  </si>
  <si>
    <t>Sat Aug 08 11:32:55 PDT 2015</t>
  </si>
  <si>
    <t>L6H 3S9</t>
  </si>
  <si>
    <t>D01-2860601-9200261</t>
  </si>
  <si>
    <t>Sat Aug 08 11:45:10 PDT 2015</t>
  </si>
  <si>
    <t>B005J4C12M</t>
  </si>
  <si>
    <t>Torn</t>
  </si>
  <si>
    <t>D01-1840455-5516743</t>
  </si>
  <si>
    <t>Sat Aug 08 11:59:56 PDT 2015</t>
  </si>
  <si>
    <t>B00PF66QPM</t>
  </si>
  <si>
    <t>Hover: A Novel</t>
  </si>
  <si>
    <t>Wilson, Anne A.</t>
  </si>
  <si>
    <t>R2C 0A1</t>
  </si>
  <si>
    <t>D01-2597710-9590615</t>
  </si>
  <si>
    <t>Sat Aug 08 12:06:06 PDT 2015</t>
  </si>
  <si>
    <t>B00JI09FF4</t>
  </si>
  <si>
    <t>The Almost Nearly Perfect People: Behind the Myth of the Scandinavian Utopia</t>
  </si>
  <si>
    <t>Booth, Michael</t>
  </si>
  <si>
    <t>H9R 1V5</t>
  </si>
  <si>
    <t>D01-9862685-2759362</t>
  </si>
  <si>
    <t>Sat Aug 08 13:35:52 PDT 2015</t>
  </si>
  <si>
    <t>Pincourt</t>
  </si>
  <si>
    <t>J7V 5L2</t>
  </si>
  <si>
    <t>D01-0641625-9949466</t>
  </si>
  <si>
    <t>Fri Aug 07 15:05:45 PDT 2015</t>
  </si>
  <si>
    <t>K1S 2N5</t>
  </si>
  <si>
    <t>D01-1205878-2172357</t>
  </si>
  <si>
    <t>Mon Aug 03 17:42:59 PDT 2015</t>
  </si>
  <si>
    <t>Harrow</t>
  </si>
  <si>
    <t>N0R 1G0</t>
  </si>
  <si>
    <t>D01-7242768-6315227</t>
  </si>
  <si>
    <t>Sat Aug 08 13:08:19 PDT 2015</t>
  </si>
  <si>
    <t>B000U0NSY0</t>
  </si>
  <si>
    <t>Blood Lies</t>
  </si>
  <si>
    <t>Kalla, Daniel</t>
  </si>
  <si>
    <t>V4N 1V2</t>
  </si>
  <si>
    <t>D01-9800571-1993829</t>
  </si>
  <si>
    <t>Sat Aug 08 12:53:51 PDT 2015</t>
  </si>
  <si>
    <t>V6M 1N7</t>
  </si>
  <si>
    <t>D01-7503216-8783940</t>
  </si>
  <si>
    <t>Sat Aug 08 13:00:32 PDT 2015</t>
  </si>
  <si>
    <t>D01-5680115-6442242</t>
  </si>
  <si>
    <t>Fri Aug 07 15:57:48 PDT 2015</t>
  </si>
  <si>
    <t>B003X27L7M</t>
  </si>
  <si>
    <t>Little Brother</t>
  </si>
  <si>
    <t>Doctorow, Cory</t>
  </si>
  <si>
    <t>The Blue Mountains</t>
  </si>
  <si>
    <t>L9Y 0P3</t>
  </si>
  <si>
    <t>D01-3123996-6827237</t>
  </si>
  <si>
    <t>Sat Aug 08 13:35:26 PDT 2015</t>
  </si>
  <si>
    <t>B006ZLA6MU</t>
  </si>
  <si>
    <t>The Man from Primrose Lane: A Novel</t>
  </si>
  <si>
    <t>Renner, James</t>
  </si>
  <si>
    <t>S7K 3A6</t>
  </si>
  <si>
    <t>D01-9440019-6573066</t>
  </si>
  <si>
    <t>Sat Aug 08 13:14:42 PDT 2015</t>
  </si>
  <si>
    <t>K7H 1P1</t>
  </si>
  <si>
    <t>D01-6052157-3542334</t>
  </si>
  <si>
    <t>Sat Aug 08 13:17:32 PDT 2015</t>
  </si>
  <si>
    <t>D01-4313711-1345626</t>
  </si>
  <si>
    <t>Sat Aug 08 13:46:37 PDT 2015</t>
  </si>
  <si>
    <t>D01-0698813-8203217</t>
  </si>
  <si>
    <t>Sat Aug 08 13:46:44 PDT 2015</t>
  </si>
  <si>
    <t>B005J4C0OG</t>
  </si>
  <si>
    <t>After the Battle on Starship Hill: Prologue to The Children of the Sky</t>
  </si>
  <si>
    <t>D01-7174476-6752603</t>
  </si>
  <si>
    <t>Fri Aug 07 16:13:01 PDT 2015</t>
  </si>
  <si>
    <t>T1H 2B2</t>
  </si>
  <si>
    <t>D01-9262637-2859245</t>
  </si>
  <si>
    <t>Sat Aug 08 13:47:05 PDT 2015</t>
  </si>
  <si>
    <t>L6T 4N7</t>
  </si>
  <si>
    <t>D01-4654850-0147837</t>
  </si>
  <si>
    <t>Fri Aug 07 16:13:49 PDT 2015</t>
  </si>
  <si>
    <t>B00EX1G5BA</t>
  </si>
  <si>
    <t>Your Answers Questioned: Explorations for Open Minds</t>
  </si>
  <si>
    <t>V7M 1P6</t>
  </si>
  <si>
    <t>D01-1452624-3584252</t>
  </si>
  <si>
    <t>B005DXR53O</t>
  </si>
  <si>
    <t>Itsy Bitsy</t>
  </si>
  <si>
    <t>Lindqvist, John Ajvide</t>
  </si>
  <si>
    <t>K2L 2Y6</t>
  </si>
  <si>
    <t>D01-3827185-6341946</t>
  </si>
  <si>
    <t>Mon Aug 03 18:50:00 PDT 2015</t>
  </si>
  <si>
    <t>D01-8929811-4036859</t>
  </si>
  <si>
    <t>Sat Aug 08 14:22:20 PDT 2015</t>
  </si>
  <si>
    <t>B002H8ORKM</t>
  </si>
  <si>
    <t>A Deepness in the Sky</t>
  </si>
  <si>
    <t>D01-7064381-1662413</t>
  </si>
  <si>
    <t>Sat Aug 08 14:23:01 PDT 2015</t>
  </si>
  <si>
    <t>B00J6TWIGK</t>
  </si>
  <si>
    <t>An Irish Doctor in Peace and at War: An Irish Country Novel</t>
  </si>
  <si>
    <t>S4P 3Y5</t>
  </si>
  <si>
    <t>D01-9916563-0173726</t>
  </si>
  <si>
    <t>Sat Aug 08 15:20:44 PDT 2015</t>
  </si>
  <si>
    <t>D01-6289057-6608612</t>
  </si>
  <si>
    <t>Fri Aug 07 16:54:23 PDT 2015</t>
  </si>
  <si>
    <t>B004SHF1GY</t>
  </si>
  <si>
    <t>Trespasser</t>
  </si>
  <si>
    <t>Doiron, Paul</t>
  </si>
  <si>
    <t>hopewell</t>
  </si>
  <si>
    <t>nova scotia</t>
  </si>
  <si>
    <t>B0K 1C0</t>
  </si>
  <si>
    <t>D01-4598413-3170701</t>
  </si>
  <si>
    <t>Mon Aug 03 19:17:17 PDT 2015</t>
  </si>
  <si>
    <t>B00CQYBAUW</t>
  </si>
  <si>
    <t>Tudors: The History of England from Henry VIII to Elizabeth I</t>
  </si>
  <si>
    <t>K2W 1C7</t>
  </si>
  <si>
    <t>D01-1508531-3950400</t>
  </si>
  <si>
    <t>Sat Aug 08 14:48:19 PDT 2015</t>
  </si>
  <si>
    <t>T2C 2H7</t>
  </si>
  <si>
    <t>D01-5391308-0521813</t>
  </si>
  <si>
    <t>Sat Aug 08 14:31:23 PDT 2015</t>
  </si>
  <si>
    <t>B00HTJBD9C</t>
  </si>
  <si>
    <t>The Boy Who Drew Monsters: A Novel</t>
  </si>
  <si>
    <t>Donohue, Keith</t>
  </si>
  <si>
    <t>T3E6M3</t>
  </si>
  <si>
    <t>D01-4835622-1857628</t>
  </si>
  <si>
    <t>Sat Aug 08 15:12:41 PDT 2015</t>
  </si>
  <si>
    <t>Massey Drive</t>
  </si>
  <si>
    <t>A2H0B9</t>
  </si>
  <si>
    <t>D01-8372683-2863914</t>
  </si>
  <si>
    <t>Sat Aug 08 14:52:24 PDT 2015</t>
  </si>
  <si>
    <t>T3E5Y7</t>
  </si>
  <si>
    <t>D01-6359652-8254459</t>
  </si>
  <si>
    <t>Sat Aug 08 15:38:16 PDT 2015</t>
  </si>
  <si>
    <t>T1S 1R3</t>
  </si>
  <si>
    <t>D01-3568945-8235245</t>
  </si>
  <si>
    <t>Sat Aug 08 15:41:34 PDT 2015</t>
  </si>
  <si>
    <t>P6B 6H9</t>
  </si>
  <si>
    <t>D01-1713027-1430619</t>
  </si>
  <si>
    <t>Sat Aug 08 15:23:39 PDT 2015</t>
  </si>
  <si>
    <t>V9N 8W5</t>
  </si>
  <si>
    <t>D01-7214384-8737646</t>
  </si>
  <si>
    <t>Sat Aug 08 15:51:15 PDT 2015</t>
  </si>
  <si>
    <t>D01-4640451-0032212</t>
  </si>
  <si>
    <t>Sat Aug 08 15:41:02 PDT 2015</t>
  </si>
  <si>
    <t>B00JYYBBNS</t>
  </si>
  <si>
    <t>Feeling Sorry for Celia: A Novel</t>
  </si>
  <si>
    <t>Moriarty, Jaclyn</t>
  </si>
  <si>
    <t>S7H 2K3</t>
  </si>
  <si>
    <t>D01-8384689-3266723</t>
  </si>
  <si>
    <t>Mon Aug 03 20:27:20 PDT 2015</t>
  </si>
  <si>
    <t>V7M 1A6</t>
  </si>
  <si>
    <t>D01-2696116-0556348</t>
  </si>
  <si>
    <t>Mon Aug 03 20:43:54 PDT 2015</t>
  </si>
  <si>
    <t>beaconsfield</t>
  </si>
  <si>
    <t>H9W2T2</t>
  </si>
  <si>
    <t>D01-3873510-3263955</t>
  </si>
  <si>
    <t>Sat Aug 08 16:04:21 PDT 2015</t>
  </si>
  <si>
    <t>St-Jerome</t>
  </si>
  <si>
    <t>J7Y1A3</t>
  </si>
  <si>
    <t>D01-6008443-7984648</t>
  </si>
  <si>
    <t>Fri Aug 07 18:43:07 PDT 2015</t>
  </si>
  <si>
    <t>K2C4J2</t>
  </si>
  <si>
    <t>D01-5158611-9721112</t>
  </si>
  <si>
    <t>Mon Aug 03 20:57:53 PDT 2015</t>
  </si>
  <si>
    <t>B00WRGWN2S</t>
  </si>
  <si>
    <t>The Mormon Murders</t>
  </si>
  <si>
    <t>Naifeh, Steven</t>
  </si>
  <si>
    <t>Fort Vermilion</t>
  </si>
  <si>
    <t>T0H 1N0</t>
  </si>
  <si>
    <t>D01-1868735-6767733</t>
  </si>
  <si>
    <t>Mon Aug 03 21:00:42 PDT 2015</t>
  </si>
  <si>
    <t>T9M 2C3</t>
  </si>
  <si>
    <t>D01-2186918-7074955</t>
  </si>
  <si>
    <t>Mon Aug 03 21:00:44 PDT 2015</t>
  </si>
  <si>
    <t>H8N 2Y4</t>
  </si>
  <si>
    <t>D01-6065005-2938736</t>
  </si>
  <si>
    <t>Mon Aug 03 21:00:48 PDT 2015</t>
  </si>
  <si>
    <t>M4L3Z5</t>
  </si>
  <si>
    <t>D01-5048626-1458934</t>
  </si>
  <si>
    <t>Mon Aug 03 21:03:35 PDT 2015</t>
  </si>
  <si>
    <t>Unionville</t>
  </si>
  <si>
    <t>L3R 6J09</t>
  </si>
  <si>
    <t>D01-8869681-7273309</t>
  </si>
  <si>
    <t>Mon Aug 03 21:03:40 PDT 2015</t>
  </si>
  <si>
    <t>D01-5924510-4966646</t>
  </si>
  <si>
    <t>Sat Aug 08 16:19:50 PDT 2015</t>
  </si>
  <si>
    <t>M3J1K2</t>
  </si>
  <si>
    <t>D01-4626119-2957040</t>
  </si>
  <si>
    <t>Sat Aug 08 16:20:31 PDT 2015</t>
  </si>
  <si>
    <t>S4R 7C9</t>
  </si>
  <si>
    <t>D01-3285691-8945169</t>
  </si>
  <si>
    <t>Mon Aug 03 21:10:19 PDT 2015</t>
  </si>
  <si>
    <t>T5X 1W6</t>
  </si>
  <si>
    <t>D01-8463663-5177136</t>
  </si>
  <si>
    <t>Mon Aug 03 21:11:42 PDT 2015</t>
  </si>
  <si>
    <t>Little Lepreau</t>
  </si>
  <si>
    <t>E5J 1R5</t>
  </si>
  <si>
    <t>D01-6611109-8042232</t>
  </si>
  <si>
    <t>Fri Aug 07 19:01:13 PDT 2015</t>
  </si>
  <si>
    <t>B006905BLS</t>
  </si>
  <si>
    <t>Cinder: Chapters 1-5</t>
  </si>
  <si>
    <t>Wyoming</t>
  </si>
  <si>
    <t>N0N 1T0</t>
  </si>
  <si>
    <t>D01-1690143-9154717</t>
  </si>
  <si>
    <t>Mon Aug 03 21:12:12 PDT 2015</t>
  </si>
  <si>
    <t>BURNABY</t>
  </si>
  <si>
    <t>V5E 1T6</t>
  </si>
  <si>
    <t>D01-3219383-1126102</t>
  </si>
  <si>
    <t>Mon Aug 03 21:12:14 PDT 2015</t>
  </si>
  <si>
    <t>Millet</t>
  </si>
  <si>
    <t>T0C 1Z0</t>
  </si>
  <si>
    <t>D01-9448449-4192202</t>
  </si>
  <si>
    <t>Sat Aug 08 16:29:02 PDT 2015</t>
  </si>
  <si>
    <t>B00HBPXRZC</t>
  </si>
  <si>
    <t>Earth Awakens</t>
  </si>
  <si>
    <t>T2W 4B5</t>
  </si>
  <si>
    <t>D01-4808185-0964333</t>
  </si>
  <si>
    <t>Mon Aug 03 21:13:11 PDT 2015</t>
  </si>
  <si>
    <t>V3S 1V1</t>
  </si>
  <si>
    <t>D01-7015645-9206115</t>
  </si>
  <si>
    <t>Mon Aug 03 21:13:32 PDT 2015</t>
  </si>
  <si>
    <t>Shilo</t>
  </si>
  <si>
    <t>R0K2A0</t>
  </si>
  <si>
    <t>D01-3145187-6743054</t>
  </si>
  <si>
    <t>Fri Aug 07 19:03:28 PDT 2015</t>
  </si>
  <si>
    <t>D01-1362569-0223546</t>
  </si>
  <si>
    <t>Mon Aug 03 21:14:02 PDT 2015</t>
  </si>
  <si>
    <t>D01-0137759-1986767</t>
  </si>
  <si>
    <t>Mon Aug 03 21:14:23 PDT 2015</t>
  </si>
  <si>
    <t>B00VQ1HICA</t>
  </si>
  <si>
    <t>Taking What's His (Entangled Brazen)</t>
  </si>
  <si>
    <t>Warman</t>
  </si>
  <si>
    <t>S0K 4S2</t>
  </si>
  <si>
    <t>D01-4912906-7941938</t>
  </si>
  <si>
    <t>Mon Aug 03 21:14:38 PDT 2015</t>
  </si>
  <si>
    <t>Saint John</t>
  </si>
  <si>
    <t>E2N 1G9</t>
  </si>
  <si>
    <t>D01-6984624-3021946</t>
  </si>
  <si>
    <t>Mon Aug 03 21:14:39 PDT 2015</t>
  </si>
  <si>
    <t>T9A 0H1</t>
  </si>
  <si>
    <t>D01-6150977-9034769</t>
  </si>
  <si>
    <t>Mon Aug 03 21:15:13 PDT 2015</t>
  </si>
  <si>
    <t>V3Y 0A3</t>
  </si>
  <si>
    <t>D01-1696524-9785808</t>
  </si>
  <si>
    <t>Sat Aug 08 16:44:21 PDT 2015</t>
  </si>
  <si>
    <t>T6C 3N3</t>
  </si>
  <si>
    <t>D01-3178816-9693041</t>
  </si>
  <si>
    <t>Sat Aug 08 16:44:49 PDT 2015</t>
  </si>
  <si>
    <t>D01-8270674-4304219</t>
  </si>
  <si>
    <t>Sat Aug 08 16:45:50 PDT 2015</t>
  </si>
  <si>
    <t>D01-8191047-9919736</t>
  </si>
  <si>
    <t>Mon Aug 03 21:21:51 PDT 2015</t>
  </si>
  <si>
    <t>GRANDE PRARIE</t>
  </si>
  <si>
    <t>ALBERTA</t>
  </si>
  <si>
    <t>D01-4398104-4607728</t>
  </si>
  <si>
    <t>Mon Aug 03 21:22:32 PDT 2015</t>
  </si>
  <si>
    <t>T3E 7H4</t>
  </si>
  <si>
    <t>D01-1578924-6675137</t>
  </si>
  <si>
    <t>Sat Aug 08 16:53:38 PDT 2015</t>
  </si>
  <si>
    <t>T2X 1G8</t>
  </si>
  <si>
    <t>D01-2877935-8524360</t>
  </si>
  <si>
    <t>Mon Aug 03 21:25:27 PDT 2015</t>
  </si>
  <si>
    <t>D01-4278510-4711512</t>
  </si>
  <si>
    <t>Mon Aug 03 21:25:53 PDT 2015</t>
  </si>
  <si>
    <t>V5J1M7</t>
  </si>
  <si>
    <t>D01-4631969-1394728</t>
  </si>
  <si>
    <t>Mon Aug 03 21:26:10 PDT 2015</t>
  </si>
  <si>
    <t>Wawa</t>
  </si>
  <si>
    <t>P0S 1K0</t>
  </si>
  <si>
    <t>D01-1659154-8489303</t>
  </si>
  <si>
    <t>Mon Aug 03 21:26:33 PDT 2015</t>
  </si>
  <si>
    <t>L4A 1R5</t>
  </si>
  <si>
    <t>D01-4248257-6612362</t>
  </si>
  <si>
    <t>Mon Aug 03 21:26:47 PDT 2015</t>
  </si>
  <si>
    <t>E2M 6M6</t>
  </si>
  <si>
    <t>D01-5776500-2559758</t>
  </si>
  <si>
    <t>Mon Aug 03 21:27:41 PDT 2015</t>
  </si>
  <si>
    <t>G1R1A1</t>
  </si>
  <si>
    <t>D01-3488645-1556840</t>
  </si>
  <si>
    <t>Sat Aug 08 17:21:29 PDT 2015</t>
  </si>
  <si>
    <t>Deux-Montagnes</t>
  </si>
  <si>
    <t>J7R 0B3</t>
  </si>
  <si>
    <t>D01-8771670-2321159</t>
  </si>
  <si>
    <t>Mon Aug 03 21:28:48 PDT 2015</t>
  </si>
  <si>
    <t>Port Hardy</t>
  </si>
  <si>
    <t>V0N2P0</t>
  </si>
  <si>
    <t>D01-3470470-3801166</t>
  </si>
  <si>
    <t>Mon Aug 03 21:29:02 PDT 2015</t>
  </si>
  <si>
    <t>V3R 0T8</t>
  </si>
  <si>
    <t>D01-1805665-0293918</t>
  </si>
  <si>
    <t>Mon Aug 03 21:30:30 PDT 2015</t>
  </si>
  <si>
    <t>T9K 1N9</t>
  </si>
  <si>
    <t>D01-9547267-2570214</t>
  </si>
  <si>
    <t>Fri Aug 07 19:34:47 PDT 2015</t>
  </si>
  <si>
    <t>MONTREAL ouest</t>
  </si>
  <si>
    <t>H4X1H6</t>
  </si>
  <si>
    <t>D01-3015717-4524520</t>
  </si>
  <si>
    <t>Mon Aug 03 21:33:55 PDT 2015</t>
  </si>
  <si>
    <t>L8E 4M6</t>
  </si>
  <si>
    <t>D01-2956254-4847745</t>
  </si>
  <si>
    <t>Mon Aug 03 21:34:01 PDT 2015</t>
  </si>
  <si>
    <t>P1B8S6</t>
  </si>
  <si>
    <t>D01-6217555-9537114</t>
  </si>
  <si>
    <t>Mon Aug 03 21:34:10 PDT 2015</t>
  </si>
  <si>
    <t>Lachine</t>
  </si>
  <si>
    <t>H8T2L1</t>
  </si>
  <si>
    <t>D01-8014884-7767062</t>
  </si>
  <si>
    <t>Fri Aug 07 19:38:35 PDT 2015</t>
  </si>
  <si>
    <t>B007TJ1CGQ</t>
  </si>
  <si>
    <t>All We Know: Three Lives</t>
  </si>
  <si>
    <t>Cohen, Lisa</t>
  </si>
  <si>
    <t>D01-7959588-8687507</t>
  </si>
  <si>
    <t>Mon Aug 03 21:37:58 PDT 2015</t>
  </si>
  <si>
    <t>Glendon</t>
  </si>
  <si>
    <t>T0A1P0</t>
  </si>
  <si>
    <t>D01-9212095-1945517</t>
  </si>
  <si>
    <t>Sat Aug 08 17:18:50 PDT 2015</t>
  </si>
  <si>
    <t>B003G83UKK</t>
  </si>
  <si>
    <t>Hunting Season</t>
  </si>
  <si>
    <t>La Prairie</t>
  </si>
  <si>
    <t>J5R 6W7</t>
  </si>
  <si>
    <t>D01-4278160-0225140</t>
  </si>
  <si>
    <t>Mon Aug 03 21:41:03 PDT 2015</t>
  </si>
  <si>
    <t>R3T 5L4</t>
  </si>
  <si>
    <t>D01-6721828-4880648</t>
  </si>
  <si>
    <t>Fri Aug 07 20:52:24 PDT 2015</t>
  </si>
  <si>
    <t>M8V 3X6</t>
  </si>
  <si>
    <t>D01-1295421-2972509</t>
  </si>
  <si>
    <t>Mon Aug 03 21:44:33 PDT 2015</t>
  </si>
  <si>
    <t>Gravelbourg</t>
  </si>
  <si>
    <t>S0H 1X0</t>
  </si>
  <si>
    <t>D01-9112512-1350162</t>
  </si>
  <si>
    <t>Mon Aug 03 21:45:03 PDT 2015</t>
  </si>
  <si>
    <t>V4L 1M5</t>
  </si>
  <si>
    <t>D01-1556641-9778916</t>
  </si>
  <si>
    <t>Mon Aug 03 21:45:58 PDT 2015</t>
  </si>
  <si>
    <t>P1A 1X3</t>
  </si>
  <si>
    <t>D01-1598985-6242741</t>
  </si>
  <si>
    <t>Mon Aug 03 21:51:12 PDT 2015</t>
  </si>
  <si>
    <t>K1C 3E4</t>
  </si>
  <si>
    <t>D01-8375798-7926330</t>
  </si>
  <si>
    <t>Sat Aug 08 17:40:57 PDT 2015</t>
  </si>
  <si>
    <t>B005LVO9VO</t>
  </si>
  <si>
    <t>A Mother's Nightmare: A Heartrending Journey into Near Fatal Childhood Illness</t>
  </si>
  <si>
    <t>Crimmins, Cathy</t>
  </si>
  <si>
    <t>M4P 0A3</t>
  </si>
  <si>
    <t>D01-9824105-6829469</t>
  </si>
  <si>
    <t>Fri Aug 07 20:14:47 PDT 2015</t>
  </si>
  <si>
    <t>B00AEC8O2K</t>
  </si>
  <si>
    <t>Homeland</t>
  </si>
  <si>
    <t>M4T 2S5</t>
  </si>
  <si>
    <t>D01-6964127-1737307</t>
  </si>
  <si>
    <t>Mon Aug 03 21:59:10 PDT 2015</t>
  </si>
  <si>
    <t>A1N 5J9</t>
  </si>
  <si>
    <t>D01-1805055-0041546</t>
  </si>
  <si>
    <t>Sat Aug 08 17:52:23 PDT 2015</t>
  </si>
  <si>
    <t>B00BMKOOE0</t>
  </si>
  <si>
    <t>September</t>
  </si>
  <si>
    <t>D01-6604786-5597414</t>
  </si>
  <si>
    <t>Fri Aug 07 20:19:12 PDT 2015</t>
  </si>
  <si>
    <t>B00KP8AGRE</t>
  </si>
  <si>
    <t>Going Down in Flames (Entangled Teen)</t>
  </si>
  <si>
    <t>V6C 3A6</t>
  </si>
  <si>
    <t>D01-6567151-0649510</t>
  </si>
  <si>
    <t>Sat Aug 08 17:53:10 PDT 2015</t>
  </si>
  <si>
    <t>B008RLPYBO</t>
  </si>
  <si>
    <t>Last Days</t>
  </si>
  <si>
    <t>Nevill, Adam</t>
  </si>
  <si>
    <t>K1R 7T2</t>
  </si>
  <si>
    <t>D01-3887552-2337164</t>
  </si>
  <si>
    <t>Mon Aug 03 22:00:13 PDT 2015</t>
  </si>
  <si>
    <t>V3C 4P3</t>
  </si>
  <si>
    <t>D01-0822884-6257167</t>
  </si>
  <si>
    <t>Mon Aug 03 22:00:53 PDT 2015</t>
  </si>
  <si>
    <t>V6A4J6</t>
  </si>
  <si>
    <t>D01-3196256-2869911</t>
  </si>
  <si>
    <t>Mon Aug 03 22:02:47 PDT 2015</t>
  </si>
  <si>
    <t>Georgetown</t>
  </si>
  <si>
    <t>L7G 5P7</t>
  </si>
  <si>
    <t>D01-4577666-9241569</t>
  </si>
  <si>
    <t>Sat Aug 08 17:57:39 PDT 2015</t>
  </si>
  <si>
    <t>B001QS9TRA</t>
  </si>
  <si>
    <t>America: A Jake Grafton Novel</t>
  </si>
  <si>
    <t>V8R 6J4</t>
  </si>
  <si>
    <t>D01-6534752-1158106</t>
  </si>
  <si>
    <t>Mon Aug 03 22:03:51 PDT 2015</t>
  </si>
  <si>
    <t>V9T1C4</t>
  </si>
  <si>
    <t>D01-9493930-6911512</t>
  </si>
  <si>
    <t>Mon Aug 03 22:04:22 PDT 2015</t>
  </si>
  <si>
    <t>D01-8492063-8362232</t>
  </si>
  <si>
    <t>Fri Aug 07 20:39:10 PDT 2015</t>
  </si>
  <si>
    <t>T4R 3E5</t>
  </si>
  <si>
    <t>D01-8183904-0453910</t>
  </si>
  <si>
    <t>Mon Aug 03 22:30:40 PDT 2015</t>
  </si>
  <si>
    <t>B00AEC8OUW</t>
  </si>
  <si>
    <t>Impulse</t>
  </si>
  <si>
    <t>D01-7857139-4669745</t>
  </si>
  <si>
    <t>Sat Aug 08 19:29:25 PDT 2015</t>
  </si>
  <si>
    <t>B00BIV1356</t>
  </si>
  <si>
    <t>Another View</t>
  </si>
  <si>
    <t>R9A1R8</t>
  </si>
  <si>
    <t>D01-7233464-5887516</t>
  </si>
  <si>
    <t>Mon Aug 03 22:41:42 PDT 2015</t>
  </si>
  <si>
    <t>S6X 1C7</t>
  </si>
  <si>
    <t>D01-3610526-1565041</t>
  </si>
  <si>
    <t>Sat Aug 08 18:34:27 PDT 2015</t>
  </si>
  <si>
    <t>B00NS3FO2K</t>
  </si>
  <si>
    <t>Disrupt You!: Master Personal Transformation, Seize Opportunity, and Thrive in the Era of Endless Innovation</t>
  </si>
  <si>
    <t>Samit, Jay</t>
  </si>
  <si>
    <t>T3G 3G2</t>
  </si>
  <si>
    <t>D01-0533591-4332725</t>
  </si>
  <si>
    <t>Sat Aug 08 18:37:30 PDT 2015</t>
  </si>
  <si>
    <t>B000V770BO</t>
  </si>
  <si>
    <t>Hard Trail To Follow</t>
  </si>
  <si>
    <t>Kelton, Elmer</t>
  </si>
  <si>
    <t>R2M 5J5</t>
  </si>
  <si>
    <t>D01-8146292-6786749</t>
  </si>
  <si>
    <t>Mon Aug 03 23:17:21 PDT 2015</t>
  </si>
  <si>
    <t>M5S 1M2</t>
  </si>
  <si>
    <t>D01-0912048-7186760</t>
  </si>
  <si>
    <t>Mon Aug 03 23:39:15 PDT 2015</t>
  </si>
  <si>
    <t>T5K 2S6</t>
  </si>
  <si>
    <t>D01-8821738-9753521</t>
  </si>
  <si>
    <t>Sat Aug 08 18:47:44 PDT 2015</t>
  </si>
  <si>
    <t>B0071NOJ9W</t>
  </si>
  <si>
    <t>Spy the Lie: Former CIA Officers Teach You How to Detect Deception</t>
  </si>
  <si>
    <t>Houston, Philip</t>
  </si>
  <si>
    <t>S6V 6X9</t>
  </si>
  <si>
    <t>D01-7023804-3172855</t>
  </si>
  <si>
    <t>Sat Aug 08 19:08:23 PDT 2015</t>
  </si>
  <si>
    <t>M8V 3J9</t>
  </si>
  <si>
    <t>D01-4853413-8996149</t>
  </si>
  <si>
    <t>Sat Aug 08 19:57:35 PDT 2015</t>
  </si>
  <si>
    <t>T4H 1H6</t>
  </si>
  <si>
    <t>D01-4567015-7043816</t>
  </si>
  <si>
    <t>Fri Aug 07 21:36:34 PDT 2015</t>
  </si>
  <si>
    <t>V6N 3M2</t>
  </si>
  <si>
    <t>D01-8160332-8143948</t>
  </si>
  <si>
    <t>Sat Aug 08 18:54:01 PDT 2015</t>
  </si>
  <si>
    <t>D01-9951046-4608236</t>
  </si>
  <si>
    <t>Sat Aug 08 18:56:35 PDT 2015</t>
  </si>
  <si>
    <t>T4P 0H3</t>
  </si>
  <si>
    <t>D01-6157768-8164127</t>
  </si>
  <si>
    <t>Sat Aug 08 20:07:29 PDT 2015</t>
  </si>
  <si>
    <t>B0085UEP58</t>
  </si>
  <si>
    <t>Undead to the World: The Bloodhound Files</t>
  </si>
  <si>
    <t>Barant, DD</t>
  </si>
  <si>
    <t>M6C 2G4</t>
  </si>
  <si>
    <t>D01-9725430-0454600</t>
  </si>
  <si>
    <t>Sat Aug 08 19:01:45 PDT 2015</t>
  </si>
  <si>
    <t>B00ERWUQR4</t>
  </si>
  <si>
    <t>The Winner's Curse</t>
  </si>
  <si>
    <t>M6H 2R2</t>
  </si>
  <si>
    <t>D01-0492975-6013031</t>
  </si>
  <si>
    <t>Sat Aug 08 18:58:49 PDT 2015</t>
  </si>
  <si>
    <t>B00JO31ZN0</t>
  </si>
  <si>
    <t>Instinct</t>
  </si>
  <si>
    <t>D01-1189989-3193832</t>
  </si>
  <si>
    <t>Sat Aug 08 19:01:49 PDT 2015</t>
  </si>
  <si>
    <t>kingsgate</t>
  </si>
  <si>
    <t>V0B1V1</t>
  </si>
  <si>
    <t>D01-0716810-0780356</t>
  </si>
  <si>
    <t>Tue Aug 04 00:19:11 PDT 2015</t>
  </si>
  <si>
    <t>B00B228C82</t>
  </si>
  <si>
    <t>The Last Girl</t>
  </si>
  <si>
    <t>H3Z 1J9</t>
  </si>
  <si>
    <t>D01-0675227-2045001</t>
  </si>
  <si>
    <t>Sat Aug 08 19:05:24 PDT 2015</t>
  </si>
  <si>
    <t>B00W1FQYYS</t>
  </si>
  <si>
    <t>One Man Against the World: The Tragedy of Richard Nixon</t>
  </si>
  <si>
    <t>Weiner, Tim</t>
  </si>
  <si>
    <t>V6Y 1G6</t>
  </si>
  <si>
    <t>D01-7544568-5548310</t>
  </si>
  <si>
    <t>Tue Aug 04 00:31:03 PDT 2015</t>
  </si>
  <si>
    <t>E1E 1P6</t>
  </si>
  <si>
    <t>D01-7775685-2381407</t>
  </si>
  <si>
    <t>Fri Aug 07 22:12:59 PDT 2015</t>
  </si>
  <si>
    <t>B002E7ARUU</t>
  </si>
  <si>
    <t>The Last Child</t>
  </si>
  <si>
    <t>Hart, John</t>
  </si>
  <si>
    <t>D01-5363974-1274227</t>
  </si>
  <si>
    <t>Fri Aug 07 22:19:28 PDT 2015</t>
  </si>
  <si>
    <t>N0R 1J0</t>
  </si>
  <si>
    <t>D01-3689214-7690206</t>
  </si>
  <si>
    <t>Fri Aug 07 22:19:31 PDT 2015</t>
  </si>
  <si>
    <t>Lucky Lake</t>
  </si>
  <si>
    <t>S0L1Z0</t>
  </si>
  <si>
    <t>D01-0384711-6320929</t>
  </si>
  <si>
    <t>Sat Aug 08 20:28:28 PDT 2015</t>
  </si>
  <si>
    <t>D01-8271414-0948864</t>
  </si>
  <si>
    <t>Sat Aug 08 19:38:50 PDT 2015</t>
  </si>
  <si>
    <t>Wheatley</t>
  </si>
  <si>
    <t>N0P2P0</t>
  </si>
  <si>
    <t>D01-4889850-8621060</t>
  </si>
  <si>
    <t>Sat Aug 08 19:21:02 PDT 2015</t>
  </si>
  <si>
    <t>B00LZDPI3K</t>
  </si>
  <si>
    <t>Sleeper: A Tor.Com Original</t>
  </si>
  <si>
    <t>G1R 1K7</t>
  </si>
  <si>
    <t>D01-3556144-9277023</t>
  </si>
  <si>
    <t>Sat Aug 08 19:26:41 PDT 2015</t>
  </si>
  <si>
    <t>D01-6385318-2778239</t>
  </si>
  <si>
    <t>Fri Aug 07 22:49:45 PDT 2015</t>
  </si>
  <si>
    <t>T2R 1H3</t>
  </si>
  <si>
    <t>D01-2085263-9527056</t>
  </si>
  <si>
    <t>Fri Aug 07 23:08:03 PDT 2015</t>
  </si>
  <si>
    <t>B006ZL9C8E</t>
  </si>
  <si>
    <t>Savage Continent: Europe in the Aftermath of World War II</t>
  </si>
  <si>
    <t>Lowe, Keith</t>
  </si>
  <si>
    <t>T5T 1S4</t>
  </si>
  <si>
    <t>D01-6761812-8815956</t>
  </si>
  <si>
    <t>Sat Aug 08 19:37:11 PDT 2015</t>
  </si>
  <si>
    <t>K2C 4J5</t>
  </si>
  <si>
    <t>D01-0384963-1603812</t>
  </si>
  <si>
    <t>Fri Aug 07 23:13:37 PDT 2015</t>
  </si>
  <si>
    <t>T2J 6P6</t>
  </si>
  <si>
    <t>D01-8124702-4210746</t>
  </si>
  <si>
    <t>Tue Aug 04 03:19:21 PDT 2015</t>
  </si>
  <si>
    <t>T9N2G7</t>
  </si>
  <si>
    <t>D01-4737817-7084366</t>
  </si>
  <si>
    <t>Tue Aug 04 03:58:07 PDT 2015</t>
  </si>
  <si>
    <t>V3S 2N6</t>
  </si>
  <si>
    <t>D01-4385490-2384610</t>
  </si>
  <si>
    <t>Sat Aug 08 02:14:38 PDT 2015</t>
  </si>
  <si>
    <t>D01-2723160-4195447</t>
  </si>
  <si>
    <t>Sat Aug 08 20:30:40 PDT 2015</t>
  </si>
  <si>
    <t>Thornbury</t>
  </si>
  <si>
    <t>N0H 2P0</t>
  </si>
  <si>
    <t>D01-1612160-0464205</t>
  </si>
  <si>
    <t>Sat Aug 08 20:31:39 PDT 2015</t>
  </si>
  <si>
    <t>J7V 7W8</t>
  </si>
  <si>
    <t>D01-3065626-1053460</t>
  </si>
  <si>
    <t>Sat Aug 08 02:31:36 PDT 2015</t>
  </si>
  <si>
    <t>D01-7828682-1994232</t>
  </si>
  <si>
    <t>Sat Aug 08 02:35:23 PDT 2015</t>
  </si>
  <si>
    <t>D01-1494456-5166462</t>
  </si>
  <si>
    <t>Sat Aug 08 21:25:26 PDT 2015</t>
  </si>
  <si>
    <t>V1H 1K3</t>
  </si>
  <si>
    <t>D01-1256029-1546200</t>
  </si>
  <si>
    <t>Sat Aug 08 04:04:41 PDT 2015</t>
  </si>
  <si>
    <t>V6Z2T8</t>
  </si>
  <si>
    <t>D01-3295320-9907155</t>
  </si>
  <si>
    <t>Sat Aug 08 21:19:17 PDT 2015</t>
  </si>
  <si>
    <t>V9B 3L6</t>
  </si>
  <si>
    <t>D01-6538662-9634743</t>
  </si>
  <si>
    <t>Tue Aug 04 07:02:50 PDT 2015</t>
  </si>
  <si>
    <t>D01-1368620-0178756</t>
  </si>
  <si>
    <t>Tue Aug 04 07:05:34 PDT 2015</t>
  </si>
  <si>
    <t>V6S 2G9</t>
  </si>
  <si>
    <t>D01-3265096-8451120</t>
  </si>
  <si>
    <t>Sat Aug 08 21:49:12 PDT 2015</t>
  </si>
  <si>
    <t>B00FCRBBVS</t>
  </si>
  <si>
    <t>The Naked and the Dead: 50th Anniversary Edition, With a New Introduction by the Author</t>
  </si>
  <si>
    <t>Mailer, Norman</t>
  </si>
  <si>
    <t>D01-8754433-4407303</t>
  </si>
  <si>
    <t>Sun Aug 09 00:05:16 PDT 2015</t>
  </si>
  <si>
    <t>B002ASFPY6</t>
  </si>
  <si>
    <t>The Unincorporated Man</t>
  </si>
  <si>
    <t>Kollin, Dani</t>
  </si>
  <si>
    <t>V5Y 1V1</t>
  </si>
  <si>
    <t>D01-6222351-1290214</t>
  </si>
  <si>
    <t>Sat Aug 08 05:40:35 PDT 2015</t>
  </si>
  <si>
    <t>V7B1J6</t>
  </si>
  <si>
    <t>D01-4238842-0909042</t>
  </si>
  <si>
    <t>Sat Aug 08 21:49:23 PDT 2015</t>
  </si>
  <si>
    <t>B001ELVPM6</t>
  </si>
  <si>
    <t>The Cabinet of Wonders: The Kronos Chronicles: Book I</t>
  </si>
  <si>
    <t>D01-7637578-8647310</t>
  </si>
  <si>
    <t>Sun Aug 09 00:14:52 PDT 2015</t>
  </si>
  <si>
    <t>V2W 1G5</t>
  </si>
  <si>
    <t>D01-4899712-2730250</t>
  </si>
  <si>
    <t>Sat Aug 08 05:56:43 PDT 2015</t>
  </si>
  <si>
    <t>B00P62VGQ4</t>
  </si>
  <si>
    <t>Up in Smoke</t>
  </si>
  <si>
    <t>T2H1S4</t>
  </si>
  <si>
    <t>D01-0357682-6364349</t>
  </si>
  <si>
    <t>Tue Aug 04 07:29:23 PDT 2015</t>
  </si>
  <si>
    <t>D01-4615856-8102626</t>
  </si>
  <si>
    <t>Sat Aug 08 22:05:40 PDT 2015</t>
  </si>
  <si>
    <t>B001949VGA</t>
  </si>
  <si>
    <t>Full Scoop</t>
  </si>
  <si>
    <t>P1B 6Y9</t>
  </si>
  <si>
    <t>D01-2274996-8608968</t>
  </si>
  <si>
    <t>Sun Aug 09 00:43:35 PDT 2015</t>
  </si>
  <si>
    <t>B003GY0KUM</t>
  </si>
  <si>
    <t>Empire</t>
  </si>
  <si>
    <t>T3A 0R5</t>
  </si>
  <si>
    <t>D01-2365758-5728918</t>
  </si>
  <si>
    <t>Sun Aug 09 00:43:45 PDT 2015</t>
  </si>
  <si>
    <t>B002TRJ008</t>
  </si>
  <si>
    <t>Hidden Empire</t>
  </si>
  <si>
    <t>D01-5353509-1808937</t>
  </si>
  <si>
    <t>Sun Aug 09 00:49:50 PDT 2015</t>
  </si>
  <si>
    <t>L1K 2X3</t>
  </si>
  <si>
    <t>D01-7550108-9174346</t>
  </si>
  <si>
    <t>Sat Aug 08 22:24:52 PDT 2015</t>
  </si>
  <si>
    <t>V1M 0C8</t>
  </si>
  <si>
    <t>D01-2675558-9586736</t>
  </si>
  <si>
    <t>Tue Aug 04 07:44:35 PDT 2015</t>
  </si>
  <si>
    <t>K9L 1X3</t>
  </si>
  <si>
    <t>D01-7308213-0945603</t>
  </si>
  <si>
    <t>Sat Aug 08 23:04:34 PDT 2015</t>
  </si>
  <si>
    <t>B0085UD054</t>
  </si>
  <si>
    <t>The Other Woman</t>
  </si>
  <si>
    <t>Ryan, Hank Phillippi</t>
  </si>
  <si>
    <t>V6T 2G6</t>
  </si>
  <si>
    <t>D01-0727115-6883164</t>
  </si>
  <si>
    <t>Sat Aug 08 22:40:23 PDT 2015</t>
  </si>
  <si>
    <t>B003NX6U0U</t>
  </si>
  <si>
    <t>Summer in Tuscany: A Novel</t>
  </si>
  <si>
    <t>V6G 3H7</t>
  </si>
  <si>
    <t>D01-6565682-5229724</t>
  </si>
  <si>
    <t>Sun Aug 09 01:41:11 PDT 2015</t>
  </si>
  <si>
    <t>B0057QUS9U</t>
  </si>
  <si>
    <t>The King's Coat: An Alan Lewrie Naval Adventure</t>
  </si>
  <si>
    <t>Beachville</t>
  </si>
  <si>
    <t>N0J 1A0</t>
  </si>
  <si>
    <t>D01-1655151-1655333</t>
  </si>
  <si>
    <t>Sun Aug 09 01:46:04 PDT 2015</t>
  </si>
  <si>
    <t>B00BIV49HK</t>
  </si>
  <si>
    <t>Sleeping Tiger</t>
  </si>
  <si>
    <t>D01-3096485-9110350</t>
  </si>
  <si>
    <t>Sat Aug 08 22:51:11 PDT 2015</t>
  </si>
  <si>
    <t>NORTH VANCOUVER</t>
  </si>
  <si>
    <t>V7N 1S5</t>
  </si>
  <si>
    <t>D01-8872503-9843133</t>
  </si>
  <si>
    <t>Sat Aug 08 22:51:38 PDT 2015</t>
  </si>
  <si>
    <t>D01-6353180-9718354</t>
  </si>
  <si>
    <t>Sat Aug 08 23:06:24 PDT 2015</t>
  </si>
  <si>
    <t>T2N 1N4</t>
  </si>
  <si>
    <t>D01-1442509-7949754</t>
  </si>
  <si>
    <t>Sun Aug 09 02:25:36 PDT 2015</t>
  </si>
  <si>
    <t>D01-4827922-6787820</t>
  </si>
  <si>
    <t>Sat Aug 08 07:09:17 PDT 2015</t>
  </si>
  <si>
    <t>V1H 1H6</t>
  </si>
  <si>
    <t>D01-4225806-0348730</t>
  </si>
  <si>
    <t>Sat Aug 08 23:30:30 PDT 2015</t>
  </si>
  <si>
    <t>B00413QAA6</t>
  </si>
  <si>
    <t>Agatha Raisin and the Potted Gardener</t>
  </si>
  <si>
    <t>Wellington</t>
  </si>
  <si>
    <t>B2T 1A2</t>
  </si>
  <si>
    <t>D01-5991240-5501047</t>
  </si>
  <si>
    <t>Sat Aug 08 23:26:26 PDT 2015</t>
  </si>
  <si>
    <t>B00DK42OFM</t>
  </si>
  <si>
    <t>Navy SEALs Complete Series: 3 Books + 3 Novellas</t>
  </si>
  <si>
    <t>Moose Jaw</t>
  </si>
  <si>
    <t>S6H 3G4</t>
  </si>
  <si>
    <t>D01-2413038-1945531</t>
  </si>
  <si>
    <t>Sat Aug 08 23:52:27 PDT 2015</t>
  </si>
  <si>
    <t>B004TLH3C4</t>
  </si>
  <si>
    <t>Breaking Silence</t>
  </si>
  <si>
    <t>Stewiacke</t>
  </si>
  <si>
    <t>B0N 2J0</t>
  </si>
  <si>
    <t>D01-1011906-4367908</t>
  </si>
  <si>
    <t>Sat Aug 08 23:53:11 PDT 2015</t>
  </si>
  <si>
    <t>B00IQO3XP6</t>
  </si>
  <si>
    <t>Fear City</t>
  </si>
  <si>
    <t>Wilson, F. Paul</t>
  </si>
  <si>
    <t>V5E3J7</t>
  </si>
  <si>
    <t>D01-7787458-5927049</t>
  </si>
  <si>
    <t>Sat Aug 08 07:25:39 PDT 2015</t>
  </si>
  <si>
    <t>M5V 3T2</t>
  </si>
  <si>
    <t>D01-8514267-1459137</t>
  </si>
  <si>
    <t>Sat Aug 08 23:55:41 PDT 2015</t>
  </si>
  <si>
    <t>V3W 8X1</t>
  </si>
  <si>
    <t>D01-7873567-5504214</t>
  </si>
  <si>
    <t>Sat Aug 08 23:54:30 PDT 2015</t>
  </si>
  <si>
    <t>B004GKMMR4</t>
  </si>
  <si>
    <t>Stephen Coonts' Deep Black</t>
  </si>
  <si>
    <t>V5N3G6</t>
  </si>
  <si>
    <t>D01-4537706-1079311</t>
  </si>
  <si>
    <t>Sun Aug 09 04:02:24 PDT 2015</t>
  </si>
  <si>
    <t>B00AJI08NC</t>
  </si>
  <si>
    <t>The Winter Widow</t>
  </si>
  <si>
    <t>Weir, Charlene</t>
  </si>
  <si>
    <t>T4R 2L5</t>
  </si>
  <si>
    <t>D01-4363891-7178545</t>
  </si>
  <si>
    <t>Sun Aug 09 04:03:07 PDT 2015</t>
  </si>
  <si>
    <t>G1R 2M7</t>
  </si>
  <si>
    <t>D01-5573713-3478308</t>
  </si>
  <si>
    <t>Sun Aug 09 00:14:20 PDT 2015</t>
  </si>
  <si>
    <t>B00F1RE1MK</t>
  </si>
  <si>
    <t>Talk Like TED: The 9 Public-Speaking Secrets of the World's Top Minds</t>
  </si>
  <si>
    <t>Gallo, Carmine</t>
  </si>
  <si>
    <t>M1N 2S3</t>
  </si>
  <si>
    <t>D01-0393417-5549449</t>
  </si>
  <si>
    <t>Sat Aug 08 07:40:52 PDT 2015</t>
  </si>
  <si>
    <t>B0030AF5DO</t>
  </si>
  <si>
    <t>The Dragon Reborn: Book Three of 'The Wheel of Time'</t>
  </si>
  <si>
    <t>Springdale</t>
  </si>
  <si>
    <t>A0J 1T0</t>
  </si>
  <si>
    <t>D01-6621020-0070327</t>
  </si>
  <si>
    <t>Sun Aug 09 00:32:06 PDT 2015</t>
  </si>
  <si>
    <t>Wasaga Beach</t>
  </si>
  <si>
    <t>L9Z 3B8</t>
  </si>
  <si>
    <t>D01-0696314-5492840</t>
  </si>
  <si>
    <t>Sun Aug 09 01:29:35 PDT 2015</t>
  </si>
  <si>
    <t>B003G93YDW</t>
  </si>
  <si>
    <t>Snow Angels: A Novel</t>
  </si>
  <si>
    <t>O'Nan, Stewart</t>
  </si>
  <si>
    <t>maniwaki</t>
  </si>
  <si>
    <t>J9E2H8</t>
  </si>
  <si>
    <t>D01-9654112-7674524</t>
  </si>
  <si>
    <t>Sun Aug 09 04:47:56 PDT 2015</t>
  </si>
  <si>
    <t>B00OO3CJV2</t>
  </si>
  <si>
    <t>The Making of Zombie Wars: A Novel</t>
  </si>
  <si>
    <t>Hemon, Aleksandar</t>
  </si>
  <si>
    <t>J9H 6G2</t>
  </si>
  <si>
    <t>D01-4430717-2390649</t>
  </si>
  <si>
    <t>Sun Aug 09 00:41:54 PDT 2015</t>
  </si>
  <si>
    <t>D01-1439601-7405046</t>
  </si>
  <si>
    <t>Sun Aug 09 01:04:14 PDT 2015</t>
  </si>
  <si>
    <t>L5C 3X5</t>
  </si>
  <si>
    <t>D01-8904850-4395263</t>
  </si>
  <si>
    <t>Sun Aug 09 02:26:08 PDT 2015</t>
  </si>
  <si>
    <t>B004OA63YO</t>
  </si>
  <si>
    <t>Fuzzy Nation</t>
  </si>
  <si>
    <t>H3W2N1</t>
  </si>
  <si>
    <t>D01-4329720-5056226</t>
  </si>
  <si>
    <t>Sun Aug 09 01:25:35 PDT 2015</t>
  </si>
  <si>
    <t>L5N 5K7</t>
  </si>
  <si>
    <t>D01-0136399-3142371</t>
  </si>
  <si>
    <t>Sun Aug 09 01:43:27 PDT 2015</t>
  </si>
  <si>
    <t>D01-2175888-5459827</t>
  </si>
  <si>
    <t>Sat Aug 08 08:18:57 PDT 2015</t>
  </si>
  <si>
    <t>B00BY5XSIG</t>
  </si>
  <si>
    <t>Two Wrongs, One Right (Entangled Brazen)</t>
  </si>
  <si>
    <t>D01-7774530-4205034</t>
  </si>
  <si>
    <t>Sun Aug 09 01:43:09 PDT 2015</t>
  </si>
  <si>
    <t>B00HP1LVJG</t>
  </si>
  <si>
    <t>Sight Unseen</t>
  </si>
  <si>
    <t>D01-8167063-3261045</t>
  </si>
  <si>
    <t>Sun Aug 09 01:48:35 PDT 2015</t>
  </si>
  <si>
    <t>D01-9568232-0548811</t>
  </si>
  <si>
    <t>Sun Aug 09 03:17:15 PDT 2015</t>
  </si>
  <si>
    <t>Banff</t>
  </si>
  <si>
    <t>T1L1G3</t>
  </si>
  <si>
    <t>D01-9475035-3524841</t>
  </si>
  <si>
    <t>Sun Aug 09 03:21:22 PDT 2015</t>
  </si>
  <si>
    <t>B00FO6NPIO</t>
  </si>
  <si>
    <t>The Goblin Emperor</t>
  </si>
  <si>
    <t>Addison, Katherine</t>
  </si>
  <si>
    <t>T2W 2S6</t>
  </si>
  <si>
    <t>D01-9700981-5977814</t>
  </si>
  <si>
    <t>Sun Aug 09 02:01:40 PDT 2015</t>
  </si>
  <si>
    <t>S9H 4S7</t>
  </si>
  <si>
    <t>D01-6632044-2312036</t>
  </si>
  <si>
    <t>Sun Aug 09 03:41:37 PDT 2015</t>
  </si>
  <si>
    <t>D01-3156762-8802757</t>
  </si>
  <si>
    <t>Tue Aug 04 09:55:47 PDT 2015</t>
  </si>
  <si>
    <t>B002SKDGSS</t>
  </si>
  <si>
    <t>Breaking the Rules</t>
  </si>
  <si>
    <t>D01-1465340-6201830</t>
  </si>
  <si>
    <t>Sun Aug 09 02:47:16 PDT 2015</t>
  </si>
  <si>
    <t>north vancouver</t>
  </si>
  <si>
    <t>V7M 3M8</t>
  </si>
  <si>
    <t>D01-9159797-8509410</t>
  </si>
  <si>
    <t>Sat Aug 08 08:45:04 PDT 2015</t>
  </si>
  <si>
    <t>B00P5JNNBE</t>
  </si>
  <si>
    <t>Some of the Best from Tor.com: 2014: A Tor.Com Original</t>
  </si>
  <si>
    <t>Various Authors</t>
  </si>
  <si>
    <t>Dollard-Des-Ormeaux</t>
  </si>
  <si>
    <t>H9G 1X9</t>
  </si>
  <si>
    <t>D01-9253987-0262632</t>
  </si>
  <si>
    <t>Sun Aug 09 03:16:10 PDT 2015</t>
  </si>
  <si>
    <t>B00H6ETCUC</t>
  </si>
  <si>
    <t>That Night: A Novel</t>
  </si>
  <si>
    <t>T5G 0J7</t>
  </si>
  <si>
    <t>D01-8983778-9984946</t>
  </si>
  <si>
    <t>Sun Aug 09 06:42:57 PDT 2015</t>
  </si>
  <si>
    <t>B00Q20YD7S</t>
  </si>
  <si>
    <t>The Precipice: A Novel</t>
  </si>
  <si>
    <t>L5K 1N7</t>
  </si>
  <si>
    <t>D01-9604081-4108360</t>
  </si>
  <si>
    <t>Tue Aug 04 10:13:20 PDT 2015</t>
  </si>
  <si>
    <t>South Tetagouche</t>
  </si>
  <si>
    <t>new Brunswick</t>
  </si>
  <si>
    <t>E2A7C2</t>
  </si>
  <si>
    <t>D01-8295036-8644111</t>
  </si>
  <si>
    <t>Sun Aug 09 06:45:59 PDT 2015</t>
  </si>
  <si>
    <t>D01-7208988-4926401</t>
  </si>
  <si>
    <t>Sun Aug 09 05:03:55 PDT 2015</t>
  </si>
  <si>
    <t>B00BQMQHKS</t>
  </si>
  <si>
    <t>The World of Rosamunde Pilcher</t>
  </si>
  <si>
    <t>V7N 4M1</t>
  </si>
  <si>
    <t>D01-3580123-2749035</t>
  </si>
  <si>
    <t>Sun Aug 09 03:50:40 PDT 2015</t>
  </si>
  <si>
    <t>B002LA0ALQ</t>
  </si>
  <si>
    <t>Secrets in the Cellar</t>
  </si>
  <si>
    <t>Glatt, John</t>
  </si>
  <si>
    <t>V4A 6P9</t>
  </si>
  <si>
    <t>D01-5224278-9764147</t>
  </si>
  <si>
    <t>Sun Aug 09 07:05:01 PDT 2015</t>
  </si>
  <si>
    <t>V7T 1K7</t>
  </si>
  <si>
    <t>D01-2196897-3385866</t>
  </si>
  <si>
    <t>Sun Aug 09 04:46:14 PDT 2015</t>
  </si>
  <si>
    <t>B003GYEGMU</t>
  </si>
  <si>
    <t>Sizzling Sixteen</t>
  </si>
  <si>
    <t>Jogues</t>
  </si>
  <si>
    <t>P0L 1R0</t>
  </si>
  <si>
    <t>D01-4701714-0041835</t>
  </si>
  <si>
    <t>Sun Aug 09 04:51:24 PDT 2015</t>
  </si>
  <si>
    <t>B00CQYAWRY</t>
  </si>
  <si>
    <t>Our Final Invention: Artificial Intelligence and the End of the Human Era</t>
  </si>
  <si>
    <t>Barrat, James</t>
  </si>
  <si>
    <t>K2C 2E9</t>
  </si>
  <si>
    <t>D01-2922761-4639961</t>
  </si>
  <si>
    <t>Sun Aug 09 05:13:06 PDT 2015</t>
  </si>
  <si>
    <t>B00O7A7O80</t>
  </si>
  <si>
    <t>Hard as a Rock</t>
  </si>
  <si>
    <t>D01-0808895-5230418</t>
  </si>
  <si>
    <t>Sun Aug 09 06:00:08 PDT 2015</t>
  </si>
  <si>
    <t>Estey's Bridge</t>
  </si>
  <si>
    <t>E3G 6E4</t>
  </si>
  <si>
    <t>D01-3607244-1211206</t>
  </si>
  <si>
    <t>Sun Aug 09 06:02:40 PDT 2015</t>
  </si>
  <si>
    <t>M9B 4H1</t>
  </si>
  <si>
    <t>D01-5948777-0543919</t>
  </si>
  <si>
    <t>Sun Aug 09 05:29:58 PDT 2015</t>
  </si>
  <si>
    <t>B003UES8SY</t>
  </si>
  <si>
    <t>The Walkers of Dembley</t>
  </si>
  <si>
    <t>D01-9423600-1875123</t>
  </si>
  <si>
    <t>Sun Aug 09 05:33:47 PDT 2015</t>
  </si>
  <si>
    <t>V5L 5E4</t>
  </si>
  <si>
    <t>D01-5755248-6621059</t>
  </si>
  <si>
    <t>Sun Aug 09 05:16:26 PDT 2015</t>
  </si>
  <si>
    <t>B00BCFZLQ0</t>
  </si>
  <si>
    <t>Of Triton</t>
  </si>
  <si>
    <t>D01-0882354-0685060</t>
  </si>
  <si>
    <t>Sun Aug 09 05:16:51 PDT 2015</t>
  </si>
  <si>
    <t>B00IWUI4SA</t>
  </si>
  <si>
    <t>Girls Day Out: A Syrena Legacy Story</t>
  </si>
  <si>
    <t>D01-6065158-9446646</t>
  </si>
  <si>
    <t>Sun Aug 09 05:17:36 PDT 2015</t>
  </si>
  <si>
    <t>B00CGFMS2K</t>
  </si>
  <si>
    <t>The Stranger: A Tor.Com Original</t>
  </si>
  <si>
    <t>D01-3213395-0982605</t>
  </si>
  <si>
    <t>Sun Aug 09 05:18:26 PDT 2015</t>
  </si>
  <si>
    <t>B0080K3BGM</t>
  </si>
  <si>
    <t>Legacy Lost: A Tor.Com Original</t>
  </si>
  <si>
    <t>D01-8036209-1424227</t>
  </si>
  <si>
    <t>Sun Aug 09 05:19:50 PDT 2015</t>
  </si>
  <si>
    <t>T6M2K6</t>
  </si>
  <si>
    <t>D01-0533129-3399302</t>
  </si>
  <si>
    <t>Sun Aug 09 07:39:27 PDT 2015</t>
  </si>
  <si>
    <t>T6X1H3</t>
  </si>
  <si>
    <t>D01-1622828-1213723</t>
  </si>
  <si>
    <t>Sun Aug 09 07:52:00 PDT 2015</t>
  </si>
  <si>
    <t>Grimshaw</t>
  </si>
  <si>
    <t>T0H 1W0</t>
  </si>
  <si>
    <t>D01-4243579-5844112</t>
  </si>
  <si>
    <t>Sun Aug 09 08:08:12 PDT 2015</t>
  </si>
  <si>
    <t>S4N 2E1</t>
  </si>
  <si>
    <t>D01-0560531-8614658</t>
  </si>
  <si>
    <t>Sun Aug 09 06:09:45 PDT 2015</t>
  </si>
  <si>
    <t>D01-4457989-8593645</t>
  </si>
  <si>
    <t>Sun Aug 09 07:06:43 PDT 2015</t>
  </si>
  <si>
    <t>B00PF818YY</t>
  </si>
  <si>
    <t>The Other Daughter: A Novel</t>
  </si>
  <si>
    <t>oyama</t>
  </si>
  <si>
    <t>V4V 1Z5</t>
  </si>
  <si>
    <t>D01-5038151-6712045</t>
  </si>
  <si>
    <t>Sun Aug 09 07:13:11 PDT 2015</t>
  </si>
  <si>
    <t>K7M 9C5</t>
  </si>
  <si>
    <t>D01-2957530-7278432</t>
  </si>
  <si>
    <t>Sun Aug 09 07:32:03 PDT 2015</t>
  </si>
  <si>
    <t>B003JTHYOE</t>
  </si>
  <si>
    <t>The Poacher's Son</t>
  </si>
  <si>
    <t>L9H 2V6</t>
  </si>
  <si>
    <t>D01-3941510-4030415</t>
  </si>
  <si>
    <t>Sun Aug 09 07:43:05 PDT 2015</t>
  </si>
  <si>
    <t>B00E719068</t>
  </si>
  <si>
    <t>Wooden: A Coach's Life</t>
  </si>
  <si>
    <t>Davis, Seth</t>
  </si>
  <si>
    <t>L9Y 2S9</t>
  </si>
  <si>
    <t>D01-6098607-7752064</t>
  </si>
  <si>
    <t>Sun Aug 09 07:47:07 PDT 2015</t>
  </si>
  <si>
    <t>L2M 1W2</t>
  </si>
  <si>
    <t>D01-2023250-1183957</t>
  </si>
  <si>
    <t>Sun Aug 09 07:34:04 PDT 2015</t>
  </si>
  <si>
    <t>B003J48C90</t>
  </si>
  <si>
    <t>Notorious C.O.P.: The Inside Story of the Tupac, Biggie, and Jam Master Jay Investigations from NYPD's First "Hip-Hop Cop"</t>
  </si>
  <si>
    <t>Parker, Derrick</t>
  </si>
  <si>
    <t>N1H 8B4</t>
  </si>
  <si>
    <t>D01-2012125-5472669</t>
  </si>
  <si>
    <t>Sat Aug 08 11:22:17 PDT 2015</t>
  </si>
  <si>
    <t>P7E 3N7</t>
  </si>
  <si>
    <t>D01-2466575-2429001</t>
  </si>
  <si>
    <t>Sun Aug 09 07:48:12 PDT 2015</t>
  </si>
  <si>
    <t>V2A 3G2</t>
  </si>
  <si>
    <t>D01-1675456-6816250</t>
  </si>
  <si>
    <t>Sun Aug 09 07:48:34 PDT 2015</t>
  </si>
  <si>
    <t>Sun Aug 09 08:28:18 PDT 2015</t>
  </si>
  <si>
    <t>D01-3268557-1079002</t>
  </si>
  <si>
    <t>Sat Aug 08 11:44:21 PDT 2015</t>
  </si>
  <si>
    <t>B00PF8DB4E</t>
  </si>
  <si>
    <t>The Unfortunates: A Novel</t>
  </si>
  <si>
    <t>McManus, Sophie</t>
  </si>
  <si>
    <t>scarborough</t>
  </si>
  <si>
    <t>M1N3B1</t>
  </si>
  <si>
    <t>D01-2772348-3244368</t>
  </si>
  <si>
    <t>Tue Aug 04 13:52:03 PDT 2015</t>
  </si>
  <si>
    <t>V4L 2K8</t>
  </si>
  <si>
    <t>D01-4691330-2637435</t>
  </si>
  <si>
    <t>Sat Aug 08 12:29:20 PDT 2015</t>
  </si>
  <si>
    <t>Sechelt</t>
  </si>
  <si>
    <t>British columbia</t>
  </si>
  <si>
    <t>V0N 3A0</t>
  </si>
  <si>
    <t>D01-5409437-0707407</t>
  </si>
  <si>
    <t>Sun Aug 09 09:00:07 PDT 2015</t>
  </si>
  <si>
    <t>B000FBF88I</t>
  </si>
  <si>
    <t>Robert Ludlum's The Altman Code: A Covert-One Novel</t>
  </si>
  <si>
    <t>Ludlum, Robert</t>
  </si>
  <si>
    <t>V8S 4W2</t>
  </si>
  <si>
    <t>D01-2892188-5370233</t>
  </si>
  <si>
    <t>Sat Aug 08 12:52:27 PDT 2015</t>
  </si>
  <si>
    <t>B005J4EWME</t>
  </si>
  <si>
    <t>Lenobia's Vow: A House of Night Novella</t>
  </si>
  <si>
    <t>D01-5253061-2407057</t>
  </si>
  <si>
    <t>Sat Aug 08 12:53:33 PDT 2015</t>
  </si>
  <si>
    <t>B004TLHPPY</t>
  </si>
  <si>
    <t>Dragon's Oath</t>
  </si>
  <si>
    <t>D01-4149572-7975055</t>
  </si>
  <si>
    <t>Sat Aug 08 12:55:08 PDT 2015</t>
  </si>
  <si>
    <t>B008BU74K0</t>
  </si>
  <si>
    <t>Neferet's Curse: A House of Night Novella</t>
  </si>
  <si>
    <t>Tue Aug 04 14:42:22 PDT 2015</t>
  </si>
  <si>
    <t>D01-9320611-8301042</t>
  </si>
  <si>
    <t>Sun Aug 09 09:44:14 PDT 2015</t>
  </si>
  <si>
    <t>B002ASFQ36</t>
  </si>
  <si>
    <t>Stories from Candyland: Confections from One of Hollywood's Most Famous Wives and Mothers</t>
  </si>
  <si>
    <t>Spelling, Candy</t>
  </si>
  <si>
    <t>Cobourg</t>
  </si>
  <si>
    <t>K9A 5L3</t>
  </si>
  <si>
    <t>D01-4331507-5232245</t>
  </si>
  <si>
    <t>Sun Aug 09 09:50:38 PDT 2015</t>
  </si>
  <si>
    <t>B003J564ZI</t>
  </si>
  <si>
    <t>Cries in the Desert</t>
  </si>
  <si>
    <t>D01-7459080-5622609</t>
  </si>
  <si>
    <t>Sun Aug 09 09:54:52 PDT 2015</t>
  </si>
  <si>
    <t>D01-6489334-9733950</t>
  </si>
  <si>
    <t>Tue Aug 04 15:04:23 PDT 2015</t>
  </si>
  <si>
    <t>B00H6ETCN4</t>
  </si>
  <si>
    <t>The Stranger You Know</t>
  </si>
  <si>
    <t>T5L1R1</t>
  </si>
  <si>
    <t>D01-9313694-3642524</t>
  </si>
  <si>
    <t>Sun Aug 09 11:48:03 PDT 2015</t>
  </si>
  <si>
    <t>V3M 0C3</t>
  </si>
  <si>
    <t>D01-1165876-6944968</t>
  </si>
  <si>
    <t>Sun Aug 09 11:48:10 PDT 2015</t>
  </si>
  <si>
    <t>B003D9AN3O</t>
  </si>
  <si>
    <t>The Last Jihad</t>
  </si>
  <si>
    <t>Rosenberg, Joel C.</t>
  </si>
  <si>
    <t>Longueuil</t>
  </si>
  <si>
    <t>J4H 1S1</t>
  </si>
  <si>
    <t>D01-8760646-6835835</t>
  </si>
  <si>
    <t>Sat Aug 08 13:48:32 PDT 2015</t>
  </si>
  <si>
    <t>B00MEAYET2</t>
  </si>
  <si>
    <t>Kings and Emperors: An Alan Lewrie Naval Adventure</t>
  </si>
  <si>
    <t>P6A 5W3</t>
  </si>
  <si>
    <t>D01-4420323-4953838</t>
  </si>
  <si>
    <t>Sun Aug 09 10:31:49 PDT 2015</t>
  </si>
  <si>
    <t>B00FCRBBFY</t>
  </si>
  <si>
    <t>Miss Dimple Picks a Peck of Trouble: A Mystery</t>
  </si>
  <si>
    <t>Ballard, Mignon F.</t>
  </si>
  <si>
    <t>P3A 4C1</t>
  </si>
  <si>
    <t>D01-8272407-9860845</t>
  </si>
  <si>
    <t>Sun Aug 09 11:08:59 PDT 2015</t>
  </si>
  <si>
    <t>B004BSG952</t>
  </si>
  <si>
    <t>The Pillars of Creation</t>
  </si>
  <si>
    <t>K2H 7G8</t>
  </si>
  <si>
    <t>D01-5176528-2827241</t>
  </si>
  <si>
    <t>Sun Aug 09 11:09:12 PDT 2015</t>
  </si>
  <si>
    <t>B004BSG93Y</t>
  </si>
  <si>
    <t>Naked Empire</t>
  </si>
  <si>
    <t>D01-6271227-3005444</t>
  </si>
  <si>
    <t>Sat Aug 08 14:09:45 PDT 2015</t>
  </si>
  <si>
    <t>B00779RJ9M</t>
  </si>
  <si>
    <t>A Foreign Country</t>
  </si>
  <si>
    <t>M3H 2A9</t>
  </si>
  <si>
    <t>D01-9030438-6809112</t>
  </si>
  <si>
    <t>Tue Aug 04 15:46:11 PDT 2015</t>
  </si>
  <si>
    <t>waterville</t>
  </si>
  <si>
    <t>B0P 1V0</t>
  </si>
  <si>
    <t>D01-5199282-9642264</t>
  </si>
  <si>
    <t>Sat Aug 08 14:25:18 PDT 2015</t>
  </si>
  <si>
    <t>B000VY4ZBU</t>
  </si>
  <si>
    <t>Disease-Proof Your Child: Feeding Kids Right</t>
  </si>
  <si>
    <t>Fuhrman M.D., Joel</t>
  </si>
  <si>
    <t>L6R 0Z9</t>
  </si>
  <si>
    <t>D01-7536187-9415005</t>
  </si>
  <si>
    <t>Sat Aug 08 14:37:57 PDT 2015</t>
  </si>
  <si>
    <t>T1V 0H5</t>
  </si>
  <si>
    <t>D01-5375738-3439912</t>
  </si>
  <si>
    <t>Sun Aug 09 11:21:23 PDT 2015</t>
  </si>
  <si>
    <t>L5A 2V3</t>
  </si>
  <si>
    <t>D01-8026989-1293014</t>
  </si>
  <si>
    <t>Sun Aug 09 11:12:25 PDT 2015</t>
  </si>
  <si>
    <t>B00FIL32XI</t>
  </si>
  <si>
    <t>"J" is for Judgment</t>
  </si>
  <si>
    <t>L6J 2G7</t>
  </si>
  <si>
    <t>D01-8751541-9705117</t>
  </si>
  <si>
    <t>Tue Aug 04 16:12:51 PDT 2015</t>
  </si>
  <si>
    <t>B00G8BHLRK</t>
  </si>
  <si>
    <t>Live to See Tomorrow</t>
  </si>
  <si>
    <t>T1W 1Z2</t>
  </si>
  <si>
    <t>D01-2238211-1690544</t>
  </si>
  <si>
    <t>Sun Aug 09 12:59:42 PDT 2015</t>
  </si>
  <si>
    <t>D01-5050637-7328936</t>
  </si>
  <si>
    <t>Sun Aug 09 13:02:59 PDT 2015</t>
  </si>
  <si>
    <t>M5N 1N4</t>
  </si>
  <si>
    <t>D01-0569492-6792066</t>
  </si>
  <si>
    <t>Sun Aug 09 12:11:15 PDT 2015</t>
  </si>
  <si>
    <t>M4P 3C5</t>
  </si>
  <si>
    <t>D01-8223126-6032945</t>
  </si>
  <si>
    <t>Sun Aug 09 13:26:38 PDT 2015</t>
  </si>
  <si>
    <t>Chesterville</t>
  </si>
  <si>
    <t>K0C 1H0</t>
  </si>
  <si>
    <t>D01-2850926-3565764</t>
  </si>
  <si>
    <t>Sun Aug 09 13:31:45 PDT 2015</t>
  </si>
  <si>
    <t>K2S 1G9</t>
  </si>
  <si>
    <t>D01-3288551-0020814</t>
  </si>
  <si>
    <t>Sun Aug 09 12:32:42 PDT 2015</t>
  </si>
  <si>
    <t>Middle Cove</t>
  </si>
  <si>
    <t>A1K 5A6</t>
  </si>
  <si>
    <t>D01-1571941-7454449</t>
  </si>
  <si>
    <t>Sun Aug 09 12:37:20 PDT 2015</t>
  </si>
  <si>
    <t>K2P 1E4</t>
  </si>
  <si>
    <t>D01-1241749-9478309</t>
  </si>
  <si>
    <t>Sun Aug 09 12:18:23 PDT 2015</t>
  </si>
  <si>
    <t>K8N4Z6</t>
  </si>
  <si>
    <t>D01-6473706-0841863</t>
  </si>
  <si>
    <t>Sun Aug 09 12:20:19 PDT 2015</t>
  </si>
  <si>
    <t>Pine Falls</t>
  </si>
  <si>
    <t>R0E 1M0</t>
  </si>
  <si>
    <t>D01-6789572-3671303</t>
  </si>
  <si>
    <t>Sun Aug 09 13:53:44 PDT 2015</t>
  </si>
  <si>
    <t>B00OFJRZKU</t>
  </si>
  <si>
    <t>The Kristin Hannah Collection: Volume 2: Winter Garden, Night Road, Home Front</t>
  </si>
  <si>
    <t>D01-6721251-2548100</t>
  </si>
  <si>
    <t>Sun Aug 09 13:55:23 PDT 2015</t>
  </si>
  <si>
    <t>D01-9519105-4071360</t>
  </si>
  <si>
    <t>Sun Aug 09 13:57:35 PDT 2015</t>
  </si>
  <si>
    <t>B00OO10X62</t>
  </si>
  <si>
    <t>Alibaba's World: How a Remarkable Chinese Company is Changing the Face of Global Business</t>
  </si>
  <si>
    <t>Erisman, Porter</t>
  </si>
  <si>
    <t>S7H 1G9</t>
  </si>
  <si>
    <t>D01-0580293-2553842</t>
  </si>
  <si>
    <t>Sun Aug 09 12:29:54 PDT 2015</t>
  </si>
  <si>
    <t>T2S 1M2</t>
  </si>
  <si>
    <t>D01-7614690-0653469</t>
  </si>
  <si>
    <t>Sat Aug 08 16:05:45 PDT 2015</t>
  </si>
  <si>
    <t>B00G1I2IJ6</t>
  </si>
  <si>
    <t>The Other Story: A Novel</t>
  </si>
  <si>
    <t>V9R 6J5</t>
  </si>
  <si>
    <t>D01-9586841-3978511</t>
  </si>
  <si>
    <t>Sun Aug 09 14:10:53 PDT 2015</t>
  </si>
  <si>
    <t>V8V1R2</t>
  </si>
  <si>
    <t>D01-4124774-7842733</t>
  </si>
  <si>
    <t>Tue Aug 04 17:37:19 PDT 2015</t>
  </si>
  <si>
    <t>Port Severn</t>
  </si>
  <si>
    <t>L0K 1S0</t>
  </si>
  <si>
    <t>D01-9282279-8031901</t>
  </si>
  <si>
    <t>Sun Aug 09 12:59:40 PDT 2015</t>
  </si>
  <si>
    <t>M1M 1M4</t>
  </si>
  <si>
    <t>D01-4134969-5657868</t>
  </si>
  <si>
    <t>Sun Aug 09 12:52:10 PDT 2015</t>
  </si>
  <si>
    <t>Bedford</t>
  </si>
  <si>
    <t>B4A 3X4</t>
  </si>
  <si>
    <t>D01-0099295-3226213</t>
  </si>
  <si>
    <t>Sat Aug 08 16:23:56 PDT 2015</t>
  </si>
  <si>
    <t>T3C 0B6</t>
  </si>
  <si>
    <t>D01-0947484-8031937</t>
  </si>
  <si>
    <t>Sun Aug 09 13:13:06 PDT 2015</t>
  </si>
  <si>
    <t>D01-9452366-1409614</t>
  </si>
  <si>
    <t>Sun Aug 09 13:35:38 PDT 2015</t>
  </si>
  <si>
    <t>B001QS9TSE</t>
  </si>
  <si>
    <t>The Ghost Brigades</t>
  </si>
  <si>
    <t>D01-4754609-6991557</t>
  </si>
  <si>
    <t>Tue Aug 04 18:05:06 PDT 2015</t>
  </si>
  <si>
    <t>K2H 5N3</t>
  </si>
  <si>
    <t>D01-8971267-0653427</t>
  </si>
  <si>
    <t>Sat Aug 08 16:51:05 PDT 2015</t>
  </si>
  <si>
    <t>T6E 0H1</t>
  </si>
  <si>
    <t>D01-6209146-5549028</t>
  </si>
  <si>
    <t>Sun Aug 09 13:27:51 PDT 2015</t>
  </si>
  <si>
    <t>N1L 1L4</t>
  </si>
  <si>
    <t>D01-7662847-1661400</t>
  </si>
  <si>
    <t>Sat Aug 08 16:55:59 PDT 2015</t>
  </si>
  <si>
    <t>B00MEFEETM</t>
  </si>
  <si>
    <t>The Domino Diaries: My Decade Boxing with Olympic Champions and Chasing Hemingway's Ghost in the Last Days of Castro's Cuba</t>
  </si>
  <si>
    <t>Butler, Brin-Jonathan</t>
  </si>
  <si>
    <t>Dundee</t>
  </si>
  <si>
    <t>B0E 3K0</t>
  </si>
  <si>
    <t>D01-6387739-3192041</t>
  </si>
  <si>
    <t>Sun Aug 09 14:05:34 PDT 2015</t>
  </si>
  <si>
    <t>B008BHAM6G</t>
  </si>
  <si>
    <t>Outpost</t>
  </si>
  <si>
    <t>Aguirre, Ann</t>
  </si>
  <si>
    <t>B00CVNLKUI</t>
  </si>
  <si>
    <t>Horde</t>
  </si>
  <si>
    <t>D01-4336988-2659122</t>
  </si>
  <si>
    <t>Sun Aug 09 13:51:17 PDT 2015</t>
  </si>
  <si>
    <t>M4N 2K5</t>
  </si>
  <si>
    <t>D01-6966562-7387220</t>
  </si>
  <si>
    <t>Sun Aug 09 14:10:40 PDT 2015</t>
  </si>
  <si>
    <t>cobourg</t>
  </si>
  <si>
    <t>K9A 1R1</t>
  </si>
  <si>
    <t>D01-2562746-8640619</t>
  </si>
  <si>
    <t>Sat Aug 08 17:10:09 PDT 2015</t>
  </si>
  <si>
    <t>V5Z 0A9</t>
  </si>
  <si>
    <t>D01-1246068-2711016</t>
  </si>
  <si>
    <t>Sat Aug 08 17:14:21 PDT 2015</t>
  </si>
  <si>
    <t>outremont</t>
  </si>
  <si>
    <t>H2V2X9</t>
  </si>
  <si>
    <t>Tue Aug 04 18:38:57 PDT 2015</t>
  </si>
  <si>
    <t>D01-7313115-0697166</t>
  </si>
  <si>
    <t>Tue Aug 04 18:40:03 PDT 2015</t>
  </si>
  <si>
    <t>B00NS316MW</t>
  </si>
  <si>
    <t>All the Rage</t>
  </si>
  <si>
    <t>Summers, Courtney</t>
  </si>
  <si>
    <t>K4A 0A2</t>
  </si>
  <si>
    <t>D01-1640461-5308764</t>
  </si>
  <si>
    <t>Sun Aug 09 14:07:51 PDT 2015</t>
  </si>
  <si>
    <t>B002HHPVBC</t>
  </si>
  <si>
    <t>"A" is for Alibi</t>
  </si>
  <si>
    <t>Madeira Park</t>
  </si>
  <si>
    <t>V0N 2H1</t>
  </si>
  <si>
    <t>D01-5444705-7419260</t>
  </si>
  <si>
    <t>Sun Aug 09 14:30:23 PDT 2015</t>
  </si>
  <si>
    <t>Ajax</t>
  </si>
  <si>
    <t>L1T 2J1</t>
  </si>
  <si>
    <t>D01-1244240-4391366</t>
  </si>
  <si>
    <t>Sun Aug 09 15:39:24 PDT 2015</t>
  </si>
  <si>
    <t>L6W4T3</t>
  </si>
  <si>
    <t>D01-0327076-3379105</t>
  </si>
  <si>
    <t>Sun Aug 09 14:22:30 PDT 2015</t>
  </si>
  <si>
    <t>M8Y 4G8</t>
  </si>
  <si>
    <t>D01-5588818-3114565</t>
  </si>
  <si>
    <t>Sun Aug 09 15:44:02 PDT 2015</t>
  </si>
  <si>
    <t>D01-6532470-8452151</t>
  </si>
  <si>
    <t>Sun Aug 09 15:47:22 PDT 2015</t>
  </si>
  <si>
    <t>B3H 2K1</t>
  </si>
  <si>
    <t>D01-0267485-1424666</t>
  </si>
  <si>
    <t>Sat Aug 08 17:42:19 PDT 2015</t>
  </si>
  <si>
    <t>B00IWUXVME</t>
  </si>
  <si>
    <t>Murder at the Brightwell: A Mystery</t>
  </si>
  <si>
    <t>Weaver, Ashley</t>
  </si>
  <si>
    <t>V5G 2S6</t>
  </si>
  <si>
    <t>D01-7130711-7059825</t>
  </si>
  <si>
    <t>Sat Aug 08 17:42:35 PDT 2015</t>
  </si>
  <si>
    <t>B002LA0AWU</t>
  </si>
  <si>
    <t>The Tourist</t>
  </si>
  <si>
    <t>T3E 6H3</t>
  </si>
  <si>
    <t>D01-2284875-1561567</t>
  </si>
  <si>
    <t>Sun Aug 09 14:27:31 PDT 2015</t>
  </si>
  <si>
    <t>T1H 6T7</t>
  </si>
  <si>
    <t>D01-8772779-7366321</t>
  </si>
  <si>
    <t>Sun Aug 09 14:28:27 PDT 2015</t>
  </si>
  <si>
    <t>D01-1337769-7646405</t>
  </si>
  <si>
    <t>Sun Aug 09 14:52:51 PDT 2015</t>
  </si>
  <si>
    <t>B00MLMI8VS</t>
  </si>
  <si>
    <t>Mad, Bad, and Dangerous in Plaid: A Scandalous Highlanders Novel</t>
  </si>
  <si>
    <t>Enoch, Suzanne</t>
  </si>
  <si>
    <t>K1C 6B2</t>
  </si>
  <si>
    <t>D01-6389536-0762263</t>
  </si>
  <si>
    <t>Sat Aug 08 17:49:32 PDT 2015</t>
  </si>
  <si>
    <t>N2E1Y8</t>
  </si>
  <si>
    <t>D01-0643205-2237428</t>
  </si>
  <si>
    <t>Sat Aug 08 17:52:07 PDT 2015</t>
  </si>
  <si>
    <t>N6H 5J2</t>
  </si>
  <si>
    <t>D01-4240640-3790458</t>
  </si>
  <si>
    <t>Sun Aug 09 14:59:13 PDT 2015</t>
  </si>
  <si>
    <t>B00R1575FA</t>
  </si>
  <si>
    <t>The Devil's Share</t>
  </si>
  <si>
    <t>D01-4944618-9334310</t>
  </si>
  <si>
    <t>Sun Aug 09 14:45:37 PDT 2015</t>
  </si>
  <si>
    <t>B00AJI09RM</t>
  </si>
  <si>
    <t>The Portable Film School: Everything You'd Learn in Film School (Without Ever Going to Class)</t>
  </si>
  <si>
    <t>Gilles, D. B.</t>
  </si>
  <si>
    <t>Tatlayoko Lake</t>
  </si>
  <si>
    <t>V0L 1W0</t>
  </si>
  <si>
    <t>D01-5029508-2379225</t>
  </si>
  <si>
    <t>Sun Aug 09 15:08:53 PDT 2015</t>
  </si>
  <si>
    <t>M6J 0A5</t>
  </si>
  <si>
    <t>D01-1691530-2486619</t>
  </si>
  <si>
    <t>Sun Aug 09 14:47:56 PDT 2015</t>
  </si>
  <si>
    <t>B00GL442Q2</t>
  </si>
  <si>
    <t>Sixth Grave on the Edge: A Novel</t>
  </si>
  <si>
    <t>D01-6561305-1510668</t>
  </si>
  <si>
    <t>Sun Aug 09 14:52:23 PDT 2015</t>
  </si>
  <si>
    <t>L4J 8K6</t>
  </si>
  <si>
    <t>D01-7932052-8954233</t>
  </si>
  <si>
    <t>Sat Aug 08 18:29:18 PDT 2015</t>
  </si>
  <si>
    <t>D01-2849975-9802559</t>
  </si>
  <si>
    <t>Sun Aug 09 16:39:25 PDT 2015</t>
  </si>
  <si>
    <t>V9N3B5</t>
  </si>
  <si>
    <t>D01-6576378-0873821</t>
  </si>
  <si>
    <t>Sun Aug 09 15:17:06 PDT 2015</t>
  </si>
  <si>
    <t>B00FCQQ2EU</t>
  </si>
  <si>
    <t>Cavendon Hall: A Novel</t>
  </si>
  <si>
    <t>Dunstaffnage</t>
  </si>
  <si>
    <t>C1C 0P6</t>
  </si>
  <si>
    <t>D01-5510036-2553814</t>
  </si>
  <si>
    <t>Sun Aug 09 15:20:46 PDT 2015</t>
  </si>
  <si>
    <t>Cote Saint-Luc</t>
  </si>
  <si>
    <t>H4W 1L8</t>
  </si>
  <si>
    <t>D01-9005517-7113111</t>
  </si>
  <si>
    <t>Tue Aug 04 20:12:42 PDT 2015</t>
  </si>
  <si>
    <t>M9B 2T1</t>
  </si>
  <si>
    <t>D01-5665413-3375531</t>
  </si>
  <si>
    <t>Tue Aug 04 20:15:54 PDT 2015</t>
  </si>
  <si>
    <t>K2A 3C3</t>
  </si>
  <si>
    <t>D01-7659676-2437904</t>
  </si>
  <si>
    <t>Tue Aug 04 20:44:10 PDT 2015</t>
  </si>
  <si>
    <t>B004TLHQ7G</t>
  </si>
  <si>
    <t>The Ballad of Tom Dooley: A Ballad Novel</t>
  </si>
  <si>
    <t>McCrumb, Sharyn</t>
  </si>
  <si>
    <t>Lakefield</t>
  </si>
  <si>
    <t>D01-7655211-8432265</t>
  </si>
  <si>
    <t>Sun Aug 09 16:01:33 PDT 2015</t>
  </si>
  <si>
    <t>B00IWUXVUG</t>
  </si>
  <si>
    <t>My Grandfather's Gallery: A Family Memoir of Art and War</t>
  </si>
  <si>
    <t>Sinclair, Anne</t>
  </si>
  <si>
    <t>M4R 1J8</t>
  </si>
  <si>
    <t>D01-2040714-5737554</t>
  </si>
  <si>
    <t>Sun Aug 09 16:17:13 PDT 2015</t>
  </si>
  <si>
    <t>B00T33SECG</t>
  </si>
  <si>
    <t>The Millionaire's Deception (Entangled Indulgence)</t>
  </si>
  <si>
    <t>Byrne, Wendy</t>
  </si>
  <si>
    <t>B00V3C3DMG</t>
  </si>
  <si>
    <t>Ten Days in Tuscany (Entangled Indulgence)</t>
  </si>
  <si>
    <t>Seaton, Annie</t>
  </si>
  <si>
    <t>D01-3803526-6525412</t>
  </si>
  <si>
    <t>Sat Aug 08 19:31:36 PDT 2015</t>
  </si>
  <si>
    <t>T2E 0X2</t>
  </si>
  <si>
    <t>D01-7692837-7227254</t>
  </si>
  <si>
    <t>Sun Aug 09 16:45:59 PDT 2015</t>
  </si>
  <si>
    <t>V5G 2K7</t>
  </si>
  <si>
    <t>D01-4637346-5961803</t>
  </si>
  <si>
    <t>Sun Aug 09 16:25:14 PDT 2015</t>
  </si>
  <si>
    <t>B00HTJ0410</t>
  </si>
  <si>
    <t>Artemis Awakening</t>
  </si>
  <si>
    <t>Lindskold, Jane</t>
  </si>
  <si>
    <t>T2A 1Y2</t>
  </si>
  <si>
    <t>D01-1291933-8982665</t>
  </si>
  <si>
    <t>Sun Aug 09 16:27:56 PDT 2015</t>
  </si>
  <si>
    <t>B00QPVXMAS</t>
  </si>
  <si>
    <t>Artemis Invaded</t>
  </si>
  <si>
    <t>D01-8603945-3926609</t>
  </si>
  <si>
    <t>Sun Aug 09 16:31:48 PDT 2015</t>
  </si>
  <si>
    <t>B00P5JNC0G</t>
  </si>
  <si>
    <t>Deadly Desires at Honeychurch Hall: A Mystery</t>
  </si>
  <si>
    <t>Dennison, Hannah</t>
  </si>
  <si>
    <t>D01-0975551-5194531</t>
  </si>
  <si>
    <t>Sun Aug 09 17:57:22 PDT 2015</t>
  </si>
  <si>
    <t>B00DA7HIKK</t>
  </si>
  <si>
    <t>The Trip to Echo Spring: On Writers and Drinking</t>
  </si>
  <si>
    <t>Laing, Olivia</t>
  </si>
  <si>
    <t>B3P2C9</t>
  </si>
  <si>
    <t>D01-4826902-4484161</t>
  </si>
  <si>
    <t>Sun Aug 09 18:00:41 PDT 2015</t>
  </si>
  <si>
    <t>D01-2966922-4849635</t>
  </si>
  <si>
    <t>Sun Aug 09 17:06:23 PDT 2015</t>
  </si>
  <si>
    <t>L4C 5B5</t>
  </si>
  <si>
    <t>D01-3700518-5486402</t>
  </si>
  <si>
    <t>Sun Aug 09 17:09:10 PDT 2015</t>
  </si>
  <si>
    <t>D01-0092274-1577530</t>
  </si>
  <si>
    <t>Sun Aug 09 16:54:20 PDT 2015</t>
  </si>
  <si>
    <t>B004GHN2JY</t>
  </si>
  <si>
    <t>Ruby Red</t>
  </si>
  <si>
    <t>Gier, Kerstin</t>
  </si>
  <si>
    <t>K9K 2G6</t>
  </si>
  <si>
    <t>D01-6916968-2476717</t>
  </si>
  <si>
    <t>Sun Aug 09 16:54:38 PDT 2015</t>
  </si>
  <si>
    <t>B005XMK988</t>
  </si>
  <si>
    <t>Sapphire Blue</t>
  </si>
  <si>
    <t>D01-0133300-1508117</t>
  </si>
  <si>
    <t>Sun Aug 09 18:06:37 PDT 2015</t>
  </si>
  <si>
    <t>Salmon Arm</t>
  </si>
  <si>
    <t>V1E1L9</t>
  </si>
  <si>
    <t>D01-7914841-0179410</t>
  </si>
  <si>
    <t>Sun Aug 09 16:52:16 PDT 2015</t>
  </si>
  <si>
    <t>narol</t>
  </si>
  <si>
    <t>R1C2A6</t>
  </si>
  <si>
    <t>D01-8238904-5522708</t>
  </si>
  <si>
    <t>Tue Aug 04 21:57:09 PDT 2015</t>
  </si>
  <si>
    <t>B0085UCUR8</t>
  </si>
  <si>
    <t>What the Waves Bring</t>
  </si>
  <si>
    <t>Mundare</t>
  </si>
  <si>
    <t>T0B 3H0</t>
  </si>
  <si>
    <t>D01-5149369-3427864</t>
  </si>
  <si>
    <t>Sat Aug 08 20:06:17 PDT 2015</t>
  </si>
  <si>
    <t>D01-2385599-1135509</t>
  </si>
  <si>
    <t>Tue Aug 04 22:00:52 PDT 2015</t>
  </si>
  <si>
    <t>B003H4I5G2</t>
  </si>
  <si>
    <t>A Crown of Swords: Book Seven of 'The Wheel of Time'</t>
  </si>
  <si>
    <t>J8V 2N7</t>
  </si>
  <si>
    <t>D01-9888198-2368649</t>
  </si>
  <si>
    <t>Sat Aug 08 20:10:23 PDT 2015</t>
  </si>
  <si>
    <t>B00K48GVUQ</t>
  </si>
  <si>
    <t>Opal: A Lux Novel</t>
  </si>
  <si>
    <t>D01-1052802-1837068</t>
  </si>
  <si>
    <t>Sun Aug 09 16:58:28 PDT 2015</t>
  </si>
  <si>
    <t>B0071VUWAO</t>
  </si>
  <si>
    <t>Why Is the Penis Shaped Like That?: And Other Reflections on Being Human</t>
  </si>
  <si>
    <t>Bering, Jesse</t>
  </si>
  <si>
    <t>D01-4626515-4565949</t>
  </si>
  <si>
    <t>Tue Aug 04 22:11:21 PDT 2015</t>
  </si>
  <si>
    <t>V3J 6L8</t>
  </si>
  <si>
    <t>D01-3973384-4927959</t>
  </si>
  <si>
    <t>Sun Aug 09 17:12:52 PDT 2015</t>
  </si>
  <si>
    <t>T5T 6B9</t>
  </si>
  <si>
    <t>D01-5089735-7975338</t>
  </si>
  <si>
    <t>Sun Aug 09 18:22:32 PDT 2015</t>
  </si>
  <si>
    <t>L3T 1S9</t>
  </si>
  <si>
    <t>D01-5339076-1219860</t>
  </si>
  <si>
    <t>Sat Aug 08 20:19:07 PDT 2015</t>
  </si>
  <si>
    <t>T6M 0M7</t>
  </si>
  <si>
    <t>D01-8511041-5078611</t>
  </si>
  <si>
    <t>Sun Aug 09 17:05:37 PDT 2015</t>
  </si>
  <si>
    <t>S6H 5T3</t>
  </si>
  <si>
    <t>D01-8729837-0910422</t>
  </si>
  <si>
    <t>Sun Aug 09 17:30:56 PDT 2015</t>
  </si>
  <si>
    <t>R3J 3R3</t>
  </si>
  <si>
    <t>D01-9219859-3756749</t>
  </si>
  <si>
    <t>Sun Aug 09 17:22:32 PDT 2015</t>
  </si>
  <si>
    <t>D01-3986539-9968624</t>
  </si>
  <si>
    <t>Sat Aug 08 20:28:47 PDT 2015</t>
  </si>
  <si>
    <t>Roseneath</t>
  </si>
  <si>
    <t>K0K 2X0</t>
  </si>
  <si>
    <t>D01-1910212-2034722</t>
  </si>
  <si>
    <t>Tue Aug 04 22:38:30 PDT 2015</t>
  </si>
  <si>
    <t>K4M 1K8</t>
  </si>
  <si>
    <t>D01-2665138-0629941</t>
  </si>
  <si>
    <t>Tue Aug 04 22:40:05 PDT 2015</t>
  </si>
  <si>
    <t>S6H 1Z8</t>
  </si>
  <si>
    <t>D01-0434845-9981715</t>
  </si>
  <si>
    <t>Sun Aug 09 19:32:45 PDT 2015</t>
  </si>
  <si>
    <t>B00823ZQYM</t>
  </si>
  <si>
    <t>Necroscope</t>
  </si>
  <si>
    <t>Lumley, Brian</t>
  </si>
  <si>
    <t>Saint-Romuald</t>
  </si>
  <si>
    <t>G6W2P5</t>
  </si>
  <si>
    <t>D01-9120447-9138720</t>
  </si>
  <si>
    <t>Tue Aug 04 22:46:15 PDT 2015</t>
  </si>
  <si>
    <t>B003J564XU</t>
  </si>
  <si>
    <t>Ten Hours Until Dawn: The True Story of Heroism and Tragedy Aboard the Can Do</t>
  </si>
  <si>
    <t>Tougias, Michael J.</t>
  </si>
  <si>
    <t>A1N 2W4</t>
  </si>
  <si>
    <t>D01-0674153-9024934</t>
  </si>
  <si>
    <t>Sun Aug 09 18:39:20 PDT 2015</t>
  </si>
  <si>
    <t>B00IQNYW2K</t>
  </si>
  <si>
    <t>Captive Paradise: A History of Hawaii</t>
  </si>
  <si>
    <t>Haley, James L.</t>
  </si>
  <si>
    <t>V7R 3K4</t>
  </si>
  <si>
    <t>D01-6804271-8323816</t>
  </si>
  <si>
    <t>Sat Aug 08 20:38:14 PDT 2015</t>
  </si>
  <si>
    <t>B00UG3L6D6</t>
  </si>
  <si>
    <t>Ninety-Two in the Shade</t>
  </si>
  <si>
    <t>McGuane, Thomas</t>
  </si>
  <si>
    <t>D01-1584525-3472907</t>
  </si>
  <si>
    <t>Sun Aug 09 18:40:58 PDT 2015</t>
  </si>
  <si>
    <t>M4H 1P3</t>
  </si>
  <si>
    <t>D01-6016063-3248901</t>
  </si>
  <si>
    <t>H4B 1B8</t>
  </si>
  <si>
    <t>D01-1926153-7480059</t>
  </si>
  <si>
    <t>Sun Aug 09 17:53:45 PDT 2015</t>
  </si>
  <si>
    <t>V0E 1B0</t>
  </si>
  <si>
    <t>D01-3274089-8144622</t>
  </si>
  <si>
    <t>Sat Aug 08 20:54:38 PDT 2015</t>
  </si>
  <si>
    <t>T1G 1A2</t>
  </si>
  <si>
    <t>D01-7205129-9776644</t>
  </si>
  <si>
    <t>Sat Aug 08 20:59:31 PDT 2015</t>
  </si>
  <si>
    <t>H3E 1Z2</t>
  </si>
  <si>
    <t>D01-3171158-2477060</t>
  </si>
  <si>
    <t>Sun Aug 09 17:42:42 PDT 2015</t>
  </si>
  <si>
    <t>B007PRZLLO</t>
  </si>
  <si>
    <t>Fatal Purity: Robespierre and the French Revolution</t>
  </si>
  <si>
    <t>Scurr, Ruth</t>
  </si>
  <si>
    <t>Ste-Julie</t>
  </si>
  <si>
    <t>J3E 2E8</t>
  </si>
  <si>
    <t>D01-7027036-4435450</t>
  </si>
  <si>
    <t>Sun Aug 09 17:43:15 PDT 2015</t>
  </si>
  <si>
    <t>Westphal</t>
  </si>
  <si>
    <t>B2Z 1H2</t>
  </si>
  <si>
    <t>D01-5281066-5584241</t>
  </si>
  <si>
    <t>Sun Aug 09 17:43:28 PDT 2015</t>
  </si>
  <si>
    <t>D01-8425155-9602723</t>
  </si>
  <si>
    <t>Tue Aug 04 23:51:36 PDT 2015</t>
  </si>
  <si>
    <t>T6V 1T9</t>
  </si>
  <si>
    <t>D01-6316075-1532764</t>
  </si>
  <si>
    <t>Sun Aug 09 17:56:40 PDT 2015</t>
  </si>
  <si>
    <t>Middle Sackville</t>
  </si>
  <si>
    <t>B4E2E6</t>
  </si>
  <si>
    <t>D01-6867341-1270627</t>
  </si>
  <si>
    <t>Sun Aug 09 17:49:54 PDT 2015</t>
  </si>
  <si>
    <t>N3Y 4N2</t>
  </si>
  <si>
    <t>D01-5825181-8929658</t>
  </si>
  <si>
    <t>Sun Aug 09 18:13:54 PDT 2015</t>
  </si>
  <si>
    <t>B00AEC9JWY</t>
  </si>
  <si>
    <t>Dark City</t>
  </si>
  <si>
    <t>R3R 1N4</t>
  </si>
  <si>
    <t>D01-8732646-2615020</t>
  </si>
  <si>
    <t>Sat Aug 08 21:21:20 PDT 2015</t>
  </si>
  <si>
    <t>V6K 1K2</t>
  </si>
  <si>
    <t>D01-2394507-7843844</t>
  </si>
  <si>
    <t>Sat Aug 08 21:24:00 PDT 2015</t>
  </si>
  <si>
    <t>B00GVSABHC</t>
  </si>
  <si>
    <t>Tom Clancy's Op-Center: Out of the Ashes</t>
  </si>
  <si>
    <t>N0G2P0</t>
  </si>
  <si>
    <t>D01-4634455-5295515</t>
  </si>
  <si>
    <t>Wed Aug 05 00:43:40 PDT 2015</t>
  </si>
  <si>
    <t>B2Y 4E5</t>
  </si>
  <si>
    <t>D01-9459264-3490707</t>
  </si>
  <si>
    <t>Wed Aug 05 00:55:01 PDT 2015</t>
  </si>
  <si>
    <t>Hampstead</t>
  </si>
  <si>
    <t>H3X 3A2</t>
  </si>
  <si>
    <t>D01-9904182-0745135</t>
  </si>
  <si>
    <t>Wed Aug 05 00:59:10 PDT 2015</t>
  </si>
  <si>
    <t>B3L 3R9</t>
  </si>
  <si>
    <t>D01-1608686-1833151</t>
  </si>
  <si>
    <t>Wed Aug 05 00:59:30 PDT 2015</t>
  </si>
  <si>
    <t>L5N 6K8</t>
  </si>
  <si>
    <t>D01-4845979-3496026</t>
  </si>
  <si>
    <t>Sun Aug 09 18:25:58 PDT 2015</t>
  </si>
  <si>
    <t>B3H 1Y1</t>
  </si>
  <si>
    <t>D01-4627764-7927068</t>
  </si>
  <si>
    <t>Sat Aug 08 21:36:11 PDT 2015</t>
  </si>
  <si>
    <t>B005G4A9BU</t>
  </si>
  <si>
    <t>Reclaiming Childhood: Letting Children Be Children in Our Achievement-Oriented Society</t>
  </si>
  <si>
    <t>Crain, William</t>
  </si>
  <si>
    <t>T3R 0B1</t>
  </si>
  <si>
    <t>D01-9848340-4022348</t>
  </si>
  <si>
    <t>Sun Aug 09 18:16:29 PDT 2015</t>
  </si>
  <si>
    <t>Irishtown</t>
  </si>
  <si>
    <t>E1H 1X1</t>
  </si>
  <si>
    <t>D01-1200770-6569855</t>
  </si>
  <si>
    <t>Sun Aug 09 18:08:55 PDT 2015</t>
  </si>
  <si>
    <t>D01-5452475-1545530</t>
  </si>
  <si>
    <t>Sun Aug 09 18:18:20 PDT 2015</t>
  </si>
  <si>
    <t>D01-0947638-5098549</t>
  </si>
  <si>
    <t>Sun Aug 09 19:32:15 PDT 2015</t>
  </si>
  <si>
    <t>B003E74AJ8</t>
  </si>
  <si>
    <t>Whispers of the Dead</t>
  </si>
  <si>
    <t>Tremayne, Peter</t>
  </si>
  <si>
    <t>N3Y4P5</t>
  </si>
  <si>
    <t>D01-8441985-1981761</t>
  </si>
  <si>
    <t>Sun Aug 09 19:37:04 PDT 2015</t>
  </si>
  <si>
    <t>T2N 0C5</t>
  </si>
  <si>
    <t>D01-6591927-1344667</t>
  </si>
  <si>
    <t>Sat Aug 08 22:03:07 PDT 2015</t>
  </si>
  <si>
    <t>B00OFIO8W4</t>
  </si>
  <si>
    <t>Valley of the Shadow: A Novel</t>
  </si>
  <si>
    <t>Peters, Ralph</t>
  </si>
  <si>
    <t>K2M 2E8</t>
  </si>
  <si>
    <t>D01-9675511-5390426</t>
  </si>
  <si>
    <t>Sun Aug 09 18:43:05 PDT 2015</t>
  </si>
  <si>
    <t>B000V7701Y</t>
  </si>
  <si>
    <t>Swing</t>
  </si>
  <si>
    <t>V5Z 1Z1</t>
  </si>
  <si>
    <t>D01-4873386-0475240</t>
  </si>
  <si>
    <t>Sun Aug 09 18:43:44 PDT 2015</t>
  </si>
  <si>
    <t>B0044R96Q4</t>
  </si>
  <si>
    <t>Six</t>
  </si>
  <si>
    <t>D01-5373073-8785649</t>
  </si>
  <si>
    <t>Sun Aug 09 18:44:32 PDT 2015</t>
  </si>
  <si>
    <t>B004OA63WG</t>
  </si>
  <si>
    <t>Total Abandon</t>
  </si>
  <si>
    <t>D01-6218464-2652305</t>
  </si>
  <si>
    <t>Wed Aug 05 02:29:59 PDT 2015</t>
  </si>
  <si>
    <t>B00H0UT5TK</t>
  </si>
  <si>
    <t>The Baklava Club: A Novel</t>
  </si>
  <si>
    <t>Winnipeg,</t>
  </si>
  <si>
    <t>R3P1P5</t>
  </si>
  <si>
    <t>D01-0843784-5148359</t>
  </si>
  <si>
    <t>Wed Aug 05 02:36:15 PDT 2015</t>
  </si>
  <si>
    <t>B0051OAQ5Y</t>
  </si>
  <si>
    <t>Ladies' Man: A Novel</t>
  </si>
  <si>
    <t>Y1A 4H6</t>
  </si>
  <si>
    <t>D01-4430099-2131869</t>
  </si>
  <si>
    <t>Sat Aug 08 22:21:09 PDT 2015</t>
  </si>
  <si>
    <t>B004TLHPGI</t>
  </si>
  <si>
    <t>Iron House</t>
  </si>
  <si>
    <t>A1B 5C4</t>
  </si>
  <si>
    <t>D01-9505154-0157420</t>
  </si>
  <si>
    <t>Sat Aug 08 22:27:36 PDT 2015</t>
  </si>
  <si>
    <t>B008RVAP2C</t>
  </si>
  <si>
    <t>Calling Me Home: A Novel</t>
  </si>
  <si>
    <t>Kibler, Julie</t>
  </si>
  <si>
    <t>D01-6499409-2298209</t>
  </si>
  <si>
    <t>Sat Aug 08 22:32:43 PDT 2015</t>
  </si>
  <si>
    <t>D01-2352338-1267811</t>
  </si>
  <si>
    <t>Sat Aug 08 22:35:40 PDT 2015</t>
  </si>
  <si>
    <t>B00QPYO3P8</t>
  </si>
  <si>
    <t>The Hollow Queen</t>
  </si>
  <si>
    <t>T8H 2L7</t>
  </si>
  <si>
    <t>D01-4073054-5667856</t>
  </si>
  <si>
    <t>Sat Aug 08 22:58:43 PDT 2015</t>
  </si>
  <si>
    <t>B0018ZS4KY</t>
  </si>
  <si>
    <t>Full Bloom</t>
  </si>
  <si>
    <t>Pointe Claire</t>
  </si>
  <si>
    <t>H9S 4M8</t>
  </si>
  <si>
    <t>D01-8572979-9509914</t>
  </si>
  <si>
    <t>Wed Aug 05 03:57:18 PDT 2015</t>
  </si>
  <si>
    <t>B004TLHOVO</t>
  </si>
  <si>
    <t>Wicked Autumn: A Max Tudor Novel</t>
  </si>
  <si>
    <t>V7H2X8</t>
  </si>
  <si>
    <t>D01-6447494-3802211</t>
  </si>
  <si>
    <t>Sat Aug 08 23:02:01 PDT 2015</t>
  </si>
  <si>
    <t>J0P1H0</t>
  </si>
  <si>
    <t>D01-0581017-8332727</t>
  </si>
  <si>
    <t>Sun Aug 09 19:01:59 PDT 2015</t>
  </si>
  <si>
    <t>T2E 2Y5</t>
  </si>
  <si>
    <t>D01-4527735-2848611</t>
  </si>
  <si>
    <t>Sat Aug 08 23:16:25 PDT 2015</t>
  </si>
  <si>
    <t>V7V 1E2</t>
  </si>
  <si>
    <t>D01-1290705-0005902</t>
  </si>
  <si>
    <t>Wed Aug 05 04:52:50 PDT 2015</t>
  </si>
  <si>
    <t>B003J48C6I</t>
  </si>
  <si>
    <t>Robert Ludlum's The Cassandra Compact: A Covert-One Novel</t>
  </si>
  <si>
    <t>V7J 2H4</t>
  </si>
  <si>
    <t>D01-9961461-2722705</t>
  </si>
  <si>
    <t>Wed Aug 05 04:54:41 PDT 2015</t>
  </si>
  <si>
    <t>T6K4A7</t>
  </si>
  <si>
    <t>D01-7876058-7956168</t>
  </si>
  <si>
    <t>Sun Aug 09 20:26:57 PDT 2015</t>
  </si>
  <si>
    <t>L6K 2V4</t>
  </si>
  <si>
    <t>D01-5546452-1136652</t>
  </si>
  <si>
    <t>Sat Aug 08 23:37:25 PDT 2015</t>
  </si>
  <si>
    <t>V1P 1K9</t>
  </si>
  <si>
    <t>D01-0241188-2095962</t>
  </si>
  <si>
    <t>Sun Aug 09 19:19:44 PDT 2015</t>
  </si>
  <si>
    <t>B00K480U7G</t>
  </si>
  <si>
    <t>Dancing with the Devil: The Windsors and Jimmy Donahue</t>
  </si>
  <si>
    <t>Wilson, Christopher</t>
  </si>
  <si>
    <t>K2C 1R2</t>
  </si>
  <si>
    <t>D01-2216769-5591068</t>
  </si>
  <si>
    <t>Sun Aug 09 00:22:28 PDT 2015</t>
  </si>
  <si>
    <t>D01-6055446-9629001</t>
  </si>
  <si>
    <t>Sun Aug 09 19:30:20 PDT 2015</t>
  </si>
  <si>
    <t>D01-3581943-7312602</t>
  </si>
  <si>
    <t>Sun Aug 09 01:06:07 PDT 2015</t>
  </si>
  <si>
    <t>Stratford</t>
  </si>
  <si>
    <t>N5A 3A6</t>
  </si>
  <si>
    <t>D01-8587494-4388127</t>
  </si>
  <si>
    <t>Sun Aug 09 21:02:46 PDT 2015</t>
  </si>
  <si>
    <t>L9V 1A6</t>
  </si>
  <si>
    <t>D01-6124409-1664948</t>
  </si>
  <si>
    <t>Sun Aug 09 21:03:06 PDT 2015</t>
  </si>
  <si>
    <t>B0122RZLTI</t>
  </si>
  <si>
    <t>Beauty and the Bachelor (Entangled Indulgence)</t>
  </si>
  <si>
    <t>Simone, Naima</t>
  </si>
  <si>
    <t>V9T4H3</t>
  </si>
  <si>
    <t>D01-6077620-6800608</t>
  </si>
  <si>
    <t>Sun Aug 09 01:10:39 PDT 2015</t>
  </si>
  <si>
    <t>D01-8442235-3332835</t>
  </si>
  <si>
    <t>Sun Aug 09 20:03:55 PDT 2015</t>
  </si>
  <si>
    <t>Mont St-Hilaire</t>
  </si>
  <si>
    <t>J3H 6C9</t>
  </si>
  <si>
    <t>D01-9371084-1185616</t>
  </si>
  <si>
    <t>Sun Aug 09 20:04:48 PDT 2015</t>
  </si>
  <si>
    <t>L9C 5A8</t>
  </si>
  <si>
    <t>D01-7381278-0903354</t>
  </si>
  <si>
    <t>Sun Aug 09 21:18:41 PDT 2015</t>
  </si>
  <si>
    <t>B00KUY7GCQ</t>
  </si>
  <si>
    <t>Saving Grace</t>
  </si>
  <si>
    <t>D01-1465571-6230605</t>
  </si>
  <si>
    <t>Sun Aug 09 19:54:32 PDT 2015</t>
  </si>
  <si>
    <t>Coalhurst</t>
  </si>
  <si>
    <t>T0L 0V0</t>
  </si>
  <si>
    <t>D01-3037613-7861907</t>
  </si>
  <si>
    <t>Wed Aug 05 06:57:21 PDT 2015</t>
  </si>
  <si>
    <t>B003OYIAA6</t>
  </si>
  <si>
    <t>Murder With Peacocks</t>
  </si>
  <si>
    <t>L7G 5R6</t>
  </si>
  <si>
    <t>D01-7466390-6426536</t>
  </si>
  <si>
    <t>Sun Aug 09 21:29:55 PDT 2015</t>
  </si>
  <si>
    <t>L6K 2N9</t>
  </si>
  <si>
    <t>D01-6016607-6361523</t>
  </si>
  <si>
    <t>Sun Aug 09 20:11:54 PDT 2015</t>
  </si>
  <si>
    <t>T6W 0R7</t>
  </si>
  <si>
    <t>D01-4923707-5463014</t>
  </si>
  <si>
    <t>Sun Aug 09 02:45:11 PDT 2015</t>
  </si>
  <si>
    <t>B007FU83DY</t>
  </si>
  <si>
    <t>Close to the Machine: Technophilia and Its Discontents</t>
  </si>
  <si>
    <t>D01-2834192-0409525</t>
  </si>
  <si>
    <t>Sun Aug 09 20:13:38 PDT 2015</t>
  </si>
  <si>
    <t>Grand Bay-Westfield</t>
  </si>
  <si>
    <t>E5K 1M8</t>
  </si>
  <si>
    <t>D01-5138707-4641630</t>
  </si>
  <si>
    <t>Sun Aug 09 20:32:10 PDT 2015</t>
  </si>
  <si>
    <t>H9G 1C2</t>
  </si>
  <si>
    <t>D01-3074696-4368658</t>
  </si>
  <si>
    <t>Sun Aug 09 03:13:54 PDT 2015</t>
  </si>
  <si>
    <t>B00AAYF8W6</t>
  </si>
  <si>
    <t>Trident K9 Warriors: My Tale from the Training Ground to the Battlefield with Elite Navy SEAL Canines</t>
  </si>
  <si>
    <t>Ritland, Mike</t>
  </si>
  <si>
    <t>S7L 5B4</t>
  </si>
  <si>
    <t>D01-6089826-9537620</t>
  </si>
  <si>
    <t>Sun Aug 09 20:35:58 PDT 2015</t>
  </si>
  <si>
    <t>H9W 5H4</t>
  </si>
  <si>
    <t>D01-7811153-7080002</t>
  </si>
  <si>
    <t>Sun Aug 09 20:37:49 PDT 2015</t>
  </si>
  <si>
    <t>B002LA0AUM</t>
  </si>
  <si>
    <t>Manna from Hades: A Cornish Mystery</t>
  </si>
  <si>
    <t>Dunn, Carola</t>
  </si>
  <si>
    <t>Scotsburn</t>
  </si>
  <si>
    <t>B0K1R0</t>
  </si>
  <si>
    <t>D01-5184471-0345553</t>
  </si>
  <si>
    <t>Sun Aug 09 20:28:26 PDT 2015</t>
  </si>
  <si>
    <t>D01-0060104-5479019</t>
  </si>
  <si>
    <t>Sun Aug 09 03:48:17 PDT 2015</t>
  </si>
  <si>
    <t>Hillier</t>
  </si>
  <si>
    <t>K0K 2J0</t>
  </si>
  <si>
    <t>D01-7292185-4647324</t>
  </si>
  <si>
    <t>Sun Aug 09 22:04:09 PDT 2015</t>
  </si>
  <si>
    <t>B008S0JVYK</t>
  </si>
  <si>
    <t>A Death in the Venetian Quarter: A Medieval Mystery</t>
  </si>
  <si>
    <t>V8P 2P1</t>
  </si>
  <si>
    <t>D01-7974948-1960064</t>
  </si>
  <si>
    <t>Sun Aug 09 21:01:39 PDT 2015</t>
  </si>
  <si>
    <t>B0122RZTFY</t>
  </si>
  <si>
    <t>The Colonel's Daughter (Entangled Indulgence)</t>
  </si>
  <si>
    <t>Andrews, Amy</t>
  </si>
  <si>
    <t>D01-8747220-2983055</t>
  </si>
  <si>
    <t>Sun Aug 09 05:40:43 PDT 2015</t>
  </si>
  <si>
    <t>B00PF6QL1G</t>
  </si>
  <si>
    <t>The Fellowship: The Literary Lives of the Inklings: J.R.R. Tolkien, C. S. Lewis, Owen Barfield, Charles Williams</t>
  </si>
  <si>
    <t>Zaleski, Philip</t>
  </si>
  <si>
    <t>M5N 1M1</t>
  </si>
  <si>
    <t>D01-6326998-6612812</t>
  </si>
  <si>
    <t>Sun Aug 09 21:03:04 PDT 2015</t>
  </si>
  <si>
    <t>D01-7334588-4648004</t>
  </si>
  <si>
    <t>Sun Aug 09 21:04:45 PDT 2015</t>
  </si>
  <si>
    <t>B0105POSMK</t>
  </si>
  <si>
    <t>Falling for the P.I. (Entangled Bliss)</t>
  </si>
  <si>
    <t>James, Victoria</t>
  </si>
  <si>
    <t>D01-3614099-8147841</t>
  </si>
  <si>
    <t>Sun Aug 09 05:12:18 PDT 2015</t>
  </si>
  <si>
    <t>B005KJJ4F8</t>
  </si>
  <si>
    <t>Cinder: Book One of the Lunar Chronicles</t>
  </si>
  <si>
    <t>D01-8706773-6531116</t>
  </si>
  <si>
    <t>Sun Aug 09 21:02:51 PDT 2015</t>
  </si>
  <si>
    <t>G1M 2C3</t>
  </si>
  <si>
    <t>D01-6762932-8128936</t>
  </si>
  <si>
    <t>Sun Aug 09 23:11:01 PDT 2015</t>
  </si>
  <si>
    <t>B000QUEM08</t>
  </si>
  <si>
    <t>Halo: Ghosts of Onyx</t>
  </si>
  <si>
    <t>Nylund, Eric</t>
  </si>
  <si>
    <t>T3A 1T2</t>
  </si>
  <si>
    <t>D01-4767280-5776961</t>
  </si>
  <si>
    <t>Sun Aug 09 23:11:23 PDT 2015</t>
  </si>
  <si>
    <t>V0N2E0</t>
  </si>
  <si>
    <t>D01-4597602-4276824</t>
  </si>
  <si>
    <t>Sun Aug 09 21:41:00 PDT 2015</t>
  </si>
  <si>
    <t>T4V 3Z3</t>
  </si>
  <si>
    <t>D01-1798623-6751951</t>
  </si>
  <si>
    <t>Sun Aug 09 21:38:47 PDT 2015</t>
  </si>
  <si>
    <t>D01-8344522-5065516</t>
  </si>
  <si>
    <t>Sun Aug 09 21:45:58 PDT 2015</t>
  </si>
  <si>
    <t>D01-9441159-4393526</t>
  </si>
  <si>
    <t>Sun Aug 09 21:47:47 PDT 2015</t>
  </si>
  <si>
    <t>S4X0B1</t>
  </si>
  <si>
    <t>D01-7229953-3539151</t>
  </si>
  <si>
    <t>Sun Aug 09 21:50:14 PDT 2015</t>
  </si>
  <si>
    <t>B004TLHP8Q</t>
  </si>
  <si>
    <t>Death in High Places</t>
  </si>
  <si>
    <t>Bannister, Jo</t>
  </si>
  <si>
    <t>Lumsden</t>
  </si>
  <si>
    <t>S0G 3C0</t>
  </si>
  <si>
    <t>D01-6930028-2493763</t>
  </si>
  <si>
    <t>Mon Aug 10 00:40:20 PDT 2015</t>
  </si>
  <si>
    <t>Hawkesbury</t>
  </si>
  <si>
    <t>K6A 2B3</t>
  </si>
  <si>
    <t>D01-6052590-4609644</t>
  </si>
  <si>
    <t>Sun Aug 09 22:24:24 PDT 2015</t>
  </si>
  <si>
    <t>B0027CSN6C</t>
  </si>
  <si>
    <t>Prayers for Sale</t>
  </si>
  <si>
    <t>M4L 2R3</t>
  </si>
  <si>
    <t>D01-3504854-6959906</t>
  </si>
  <si>
    <t>Sun Aug 09 22:06:23 PDT 2015</t>
  </si>
  <si>
    <t>V0H 1R3</t>
  </si>
  <si>
    <t>D01-6201375-4881661</t>
  </si>
  <si>
    <t>Sun Aug 09 22:41:11 PDT 2015</t>
  </si>
  <si>
    <t>B008RLW408</t>
  </si>
  <si>
    <t>The Winter Witch</t>
  </si>
  <si>
    <t>L'Ancienne Lorette</t>
  </si>
  <si>
    <t>G2E 5R4</t>
  </si>
  <si>
    <t>D01-5920409-7722236</t>
  </si>
  <si>
    <t>Sun Aug 09 07:02:01 PDT 2015</t>
  </si>
  <si>
    <t>B003J48CA4</t>
  </si>
  <si>
    <t>Consigned to Death</t>
  </si>
  <si>
    <t>Cleland, Jane K.</t>
  </si>
  <si>
    <t>L9H 6A4</t>
  </si>
  <si>
    <t>D01-7155958-6668725</t>
  </si>
  <si>
    <t>Sun Aug 09 22:20:31 PDT 2015</t>
  </si>
  <si>
    <t>B006ZL3P4G</t>
  </si>
  <si>
    <t>Intuitive Eating</t>
  </si>
  <si>
    <t>Tribole, Evelyn </t>
  </si>
  <si>
    <t>Vanderhoof</t>
  </si>
  <si>
    <t>V0J3A0</t>
  </si>
  <si>
    <t>D01-7736688-9182427</t>
  </si>
  <si>
    <t>Sun Aug 09 22:52:48 PDT 2015</t>
  </si>
  <si>
    <t>V7G 2B1</t>
  </si>
  <si>
    <t>D01-1677149-0234513</t>
  </si>
  <si>
    <t>Mon Aug 10 01:38:33 PDT 2015</t>
  </si>
  <si>
    <t>Mount Royal</t>
  </si>
  <si>
    <t>H3P 1R3</t>
  </si>
  <si>
    <t>D01-9486200-2310363</t>
  </si>
  <si>
    <t>Sun Aug 09 22:39:55 PDT 2015</t>
  </si>
  <si>
    <t>H3C 4S4</t>
  </si>
  <si>
    <t>D01-6383429-9981045</t>
  </si>
  <si>
    <t>Sun Aug 09 22:19:03 PDT 2015</t>
  </si>
  <si>
    <t>B00268EVLS</t>
  </si>
  <si>
    <t>Organizing from the Inside Out, second edition: The Foolproof System For Organizing Your Home, Your Office and Your Life</t>
  </si>
  <si>
    <t>M6S 3X7</t>
  </si>
  <si>
    <t>D01-7164785-1930561</t>
  </si>
  <si>
    <t>Mon Aug 10 02:08:37 PDT 2015</t>
  </si>
  <si>
    <t>N2V 1Z3</t>
  </si>
  <si>
    <t>D01-9624377-6912910</t>
  </si>
  <si>
    <t>Mon Aug 10 02:13:21 PDT 2015</t>
  </si>
  <si>
    <t>L9Y 3S4</t>
  </si>
  <si>
    <t>D01-2204206-9171107</t>
  </si>
  <si>
    <t>Sun Aug 09 22:54:37 PDT 2015</t>
  </si>
  <si>
    <t>B00BU3SXU0</t>
  </si>
  <si>
    <t>Emerald Green</t>
  </si>
  <si>
    <t>D01-5425738-2442567</t>
  </si>
  <si>
    <t>Mon Aug 10 02:29:15 PDT 2015</t>
  </si>
  <si>
    <t>V6H 4H6</t>
  </si>
  <si>
    <t>D01-2140304-7177556</t>
  </si>
  <si>
    <t>Sun Aug 09 23:02:13 PDT 2015</t>
  </si>
  <si>
    <t>B00X3HIURC</t>
  </si>
  <si>
    <t>A Hidden Secret: A Kate Burkholder Short Story (Kindle Single)</t>
  </si>
  <si>
    <t>Delisle</t>
  </si>
  <si>
    <t>S0L 0P0</t>
  </si>
  <si>
    <t>D01-5166047-2400256</t>
  </si>
  <si>
    <t>Sun Aug 09 22:52:14 PDT 2015</t>
  </si>
  <si>
    <t>D01-0945141-6989738</t>
  </si>
  <si>
    <t>Mon Aug 10 03:13:49 PDT 2015</t>
  </si>
  <si>
    <t>M2R 2T4</t>
  </si>
  <si>
    <t>D01-4716444-8254429</t>
  </si>
  <si>
    <t>Mon Aug 10 00:13:52 PDT 2015</t>
  </si>
  <si>
    <t>D01-0492370-2717448</t>
  </si>
  <si>
    <t>Sun Aug 09 08:11:30 PDT 2015</t>
  </si>
  <si>
    <t>Beaumont</t>
  </si>
  <si>
    <t>T4X0H8</t>
  </si>
  <si>
    <t>D01-8029019-9325459</t>
  </si>
  <si>
    <t>Sun Aug 09 08:20:19 PDT 2015</t>
  </si>
  <si>
    <t>V6T 2H7</t>
  </si>
  <si>
    <t>D01-1153977-0607925</t>
  </si>
  <si>
    <t>Mon Aug 10 00:46:19 PDT 2015</t>
  </si>
  <si>
    <t>B000FC0YTK</t>
  </si>
  <si>
    <t>Emma's Secret</t>
  </si>
  <si>
    <t>T3G 4M7</t>
  </si>
  <si>
    <t>D01-6167314-1677409</t>
  </si>
  <si>
    <t>Sun Aug 09 08:33:17 PDT 2015</t>
  </si>
  <si>
    <t>B00PF818US</t>
  </si>
  <si>
    <t>The Next Africa: An Emerging Continent Becomes a Global Powerhouse</t>
  </si>
  <si>
    <t>Bright, Jake</t>
  </si>
  <si>
    <t>H3H 2N8</t>
  </si>
  <si>
    <t>D01-6666438-2574400</t>
  </si>
  <si>
    <t>Mon Aug 10 01:46:11 PDT 2015</t>
  </si>
  <si>
    <t>B00ZON5LEI</t>
  </si>
  <si>
    <t>Raze: A Scarred Souls Novel</t>
  </si>
  <si>
    <t>Cole, Tillie</t>
  </si>
  <si>
    <t>T4B2P7</t>
  </si>
  <si>
    <t>D01-3757992-0269746</t>
  </si>
  <si>
    <t>Mon Aug 10 05:09:55 PDT 2015</t>
  </si>
  <si>
    <t>airdrie</t>
  </si>
  <si>
    <t>T4B0T2</t>
  </si>
  <si>
    <t>D01-2954818-0947159</t>
  </si>
  <si>
    <t>Mon Aug 10 01:38:49 PDT 2015</t>
  </si>
  <si>
    <t>L9P 1R2</t>
  </si>
  <si>
    <t>D01-8683101-8699238</t>
  </si>
  <si>
    <t>Mon Aug 10 02:32:12 PDT 2015</t>
  </si>
  <si>
    <t>D01-5488062-1038440</t>
  </si>
  <si>
    <t>Mon Aug 10 02:41:04 PDT 2015</t>
  </si>
  <si>
    <t>D01-6470716-4265564</t>
  </si>
  <si>
    <t>Mon Aug 10 02:01:54 PDT 2015</t>
  </si>
  <si>
    <t>Headingley</t>
  </si>
  <si>
    <t>R4J 1A7</t>
  </si>
  <si>
    <t>D01-5307051-6943915</t>
  </si>
  <si>
    <t>Mon Aug 10 02:01:36 PDT 2015</t>
  </si>
  <si>
    <t>B00QQS7BU2</t>
  </si>
  <si>
    <t>Pretending with the Playboy (Entangled Indulgence)</t>
  </si>
  <si>
    <t>Livesay, Tracey</t>
  </si>
  <si>
    <t>Winkler</t>
  </si>
  <si>
    <t>R6W 1V5</t>
  </si>
  <si>
    <t>B00HY09X52</t>
  </si>
  <si>
    <t>The Tycoon's Socialite Bride</t>
  </si>
  <si>
    <t>D01-4072731-0086348</t>
  </si>
  <si>
    <t>Mon Aug 10 02:15:22 PDT 2015</t>
  </si>
  <si>
    <t>B00VPX1ZW8</t>
  </si>
  <si>
    <t>The End of All Things #1: The Life of the Mind: The End of All Things</t>
  </si>
  <si>
    <t>Campbell River</t>
  </si>
  <si>
    <t>V9W 3N7</t>
  </si>
  <si>
    <t>D01-5568701-9010734</t>
  </si>
  <si>
    <t>Wed Aug 05 11:18:14 PDT 2015</t>
  </si>
  <si>
    <t>K2H 7G3</t>
  </si>
  <si>
    <t>D01-8336185-6969856</t>
  </si>
  <si>
    <t>Mon Aug 10 01:47:23 PDT 2015</t>
  </si>
  <si>
    <t>B00IQNYVU8</t>
  </si>
  <si>
    <t>Brief Encounters: Conversations, Magic Moments, and Assorted Hijinks</t>
  </si>
  <si>
    <t>Cavett, Dick</t>
  </si>
  <si>
    <t>V3M 2Z7</t>
  </si>
  <si>
    <t>D01-2914034-4985828</t>
  </si>
  <si>
    <t>Mon Aug 10 01:48:46 PDT 2015</t>
  </si>
  <si>
    <t>D01-9025970-7695928</t>
  </si>
  <si>
    <t>Mon Aug 10 02:52:16 PDT 2015</t>
  </si>
  <si>
    <t>B003OYIA9M</t>
  </si>
  <si>
    <t>The Spirit Catches You and You Fall Down: A Hmong Child, Her American Doctors, and the Collision of Two Cultures</t>
  </si>
  <si>
    <t>Fadiman, Anne</t>
  </si>
  <si>
    <t>T4P 4C1</t>
  </si>
  <si>
    <t>D01-4766971-3126667</t>
  </si>
  <si>
    <t>Mon Aug 10 02:17:05 PDT 2015</t>
  </si>
  <si>
    <t>P6A 3W4</t>
  </si>
  <si>
    <t>D01-1473621-9936243</t>
  </si>
  <si>
    <t>Mon Aug 10 03:01:35 PDT 2015</t>
  </si>
  <si>
    <t>D01-0697563-7537643</t>
  </si>
  <si>
    <t>Mon Aug 10 04:24:22 PDT 2015</t>
  </si>
  <si>
    <t>B0015UB120</t>
  </si>
  <si>
    <t>Through Wolf's Eyes</t>
  </si>
  <si>
    <t>D01-5400165-0833642</t>
  </si>
  <si>
    <t>Mon Aug 10 04:28:15 PDT 2015</t>
  </si>
  <si>
    <t>V3V 2P9</t>
  </si>
  <si>
    <t>D01-4075110-0204759</t>
  </si>
  <si>
    <t>Mon Aug 10 03:50:13 PDT 2015</t>
  </si>
  <si>
    <t>B00IQOFS5E</t>
  </si>
  <si>
    <t>Perfect Sins: A Mystery</t>
  </si>
  <si>
    <t>D01-3572517-7815306</t>
  </si>
  <si>
    <t>Mon Aug 10 07:01:23 PDT 2015</t>
  </si>
  <si>
    <t>B00UG49UKQ</t>
  </si>
  <si>
    <t>Panama</t>
  </si>
  <si>
    <t>windsor</t>
  </si>
  <si>
    <t>N8X 1P5</t>
  </si>
  <si>
    <t>D01-7031925-8371450</t>
  </si>
  <si>
    <t>Mon Aug 10 04:53:59 PDT 2015</t>
  </si>
  <si>
    <t>B003K15EJS</t>
  </si>
  <si>
    <t>The Journeyer</t>
  </si>
  <si>
    <t>Jennings, Gary</t>
  </si>
  <si>
    <t>K2H7J5</t>
  </si>
  <si>
    <t>D01-1227662-6348352</t>
  </si>
  <si>
    <t>Wed Aug 05 12:51:58 PDT 2015</t>
  </si>
  <si>
    <t>T3M 0C5</t>
  </si>
  <si>
    <t>D01-0856933-2928969</t>
  </si>
  <si>
    <t>Mon Aug 10 08:00:56 PDT 2015</t>
  </si>
  <si>
    <t>D01-3673888-8224647</t>
  </si>
  <si>
    <t>Sun Aug 09 10:49:47 PDT 2015</t>
  </si>
  <si>
    <t>Harrison Hot Springs,</t>
  </si>
  <si>
    <t>V0M 1K0</t>
  </si>
  <si>
    <t>D01-3086063-0281854</t>
  </si>
  <si>
    <t>Mon Aug 10 06:43:25 PDT 2015</t>
  </si>
  <si>
    <t>black creek</t>
  </si>
  <si>
    <t>V9J1K4</t>
  </si>
  <si>
    <t>D01-2993579-4055305</t>
  </si>
  <si>
    <t>Mon Aug 10 08:49:31 PDT 2015</t>
  </si>
  <si>
    <t>B004YEKGDY</t>
  </si>
  <si>
    <t>Redemption: The Last Battle of the Civil War</t>
  </si>
  <si>
    <t>Lemann, Nicholas</t>
  </si>
  <si>
    <t>N6C 2J6</t>
  </si>
  <si>
    <t>D01-0888746-5439536</t>
  </si>
  <si>
    <t>Wed Aug 05 13:39:55 PDT 2015</t>
  </si>
  <si>
    <t>B004EPYWJW</t>
  </si>
  <si>
    <t>Halo: First Strike</t>
  </si>
  <si>
    <t>V3K 6B7</t>
  </si>
  <si>
    <t>D01-2755892-9069000</t>
  </si>
  <si>
    <t>Mon Aug 10 07:07:43 PDT 2015</t>
  </si>
  <si>
    <t>Rossland</t>
  </si>
  <si>
    <t>V0G 1Y0</t>
  </si>
  <si>
    <t>D01-0313772-9828835</t>
  </si>
  <si>
    <t>Mon Aug 10 07:40:56 PDT 2015</t>
  </si>
  <si>
    <t>M4R1A1</t>
  </si>
  <si>
    <t>D01-3401084-1669944</t>
  </si>
  <si>
    <t>Wed Aug 05 13:58:36 PDT 2015</t>
  </si>
  <si>
    <t>VICTORIA</t>
  </si>
  <si>
    <t>V8N 4B2</t>
  </si>
  <si>
    <t>D01-4682919-0188319</t>
  </si>
  <si>
    <t>Wed Aug 05 14:01:54 PDT 2015</t>
  </si>
  <si>
    <t>H4W 3J4</t>
  </si>
  <si>
    <t>D01-8372266-4904000</t>
  </si>
  <si>
    <t>Mon Aug 10 08:18:09 PDT 2015</t>
  </si>
  <si>
    <t>B00DXINHYW</t>
  </si>
  <si>
    <t>Dead Pig Collector (Kindle Single)</t>
  </si>
  <si>
    <t>Ellis, Warren</t>
  </si>
  <si>
    <t>T5N 1K5</t>
  </si>
  <si>
    <t>D01-6214916-6556341</t>
  </si>
  <si>
    <t>Wed Aug 05 14:24:51 PDT 2015</t>
  </si>
  <si>
    <t>P6A5Z3</t>
  </si>
  <si>
    <t>D01-4567113-4193640</t>
  </si>
  <si>
    <t>Mon Aug 10 08:29:59 PDT 2015</t>
  </si>
  <si>
    <t>V6Z 1V3</t>
  </si>
  <si>
    <t>D01-6218771-1008624</t>
  </si>
  <si>
    <t>Sun Aug 09 12:26:00 PDT 2015</t>
  </si>
  <si>
    <t>Ste-Sophie</t>
  </si>
  <si>
    <t>J5J 2S2</t>
  </si>
  <si>
    <t>D01-9387839-0335553</t>
  </si>
  <si>
    <t>Wed Aug 05 15:12:22 PDT 2015</t>
  </si>
  <si>
    <t>Palgrave</t>
  </si>
  <si>
    <t>L0N 1P0</t>
  </si>
  <si>
    <t>D01-1380298-3880038</t>
  </si>
  <si>
    <t>Mon Aug 10 09:23:39 PDT 2015</t>
  </si>
  <si>
    <t>S4X 2E6</t>
  </si>
  <si>
    <t>D01-6358912-8175946</t>
  </si>
  <si>
    <t>Mon Aug 10 09:13:58 PDT 2015</t>
  </si>
  <si>
    <t>Brossard</t>
  </si>
  <si>
    <t>J4Z 3C4</t>
  </si>
  <si>
    <t>D01-5963585-4303527</t>
  </si>
  <si>
    <t>Wed Aug 05 16:01:54 PDT 2015</t>
  </si>
  <si>
    <t>V2P 6H4</t>
  </si>
  <si>
    <t>D01-4940711-8716304</t>
  </si>
  <si>
    <t>Wed Aug 05 16:09:05 PDT 2015</t>
  </si>
  <si>
    <t>B007237ZMY</t>
  </si>
  <si>
    <t>Crafty TV Writing: Thinking Inside the Box</t>
  </si>
  <si>
    <t>Epstein, Alex</t>
  </si>
  <si>
    <t>V5H 2R6</t>
  </si>
  <si>
    <t>D01-1364234-0946742</t>
  </si>
  <si>
    <t>Wed Aug 05 16:26:59 PDT 2015</t>
  </si>
  <si>
    <t>B007XSNFAE</t>
  </si>
  <si>
    <t>The Sweet Life #2: An E-Serial: Lies and Omissions</t>
  </si>
  <si>
    <t>D01-7369253-4890510</t>
  </si>
  <si>
    <t>Mon Aug 10 12:17:13 PDT 2015</t>
  </si>
  <si>
    <t>H3H2T6</t>
  </si>
  <si>
    <t>D01-2155749-2377101</t>
  </si>
  <si>
    <t>Wed Aug 05 16:53:29 PDT 2015</t>
  </si>
  <si>
    <t>B00IM0I598</t>
  </si>
  <si>
    <t>Son of No One</t>
  </si>
  <si>
    <t>R2M 5P5</t>
  </si>
  <si>
    <t>D01-2814941-5141931</t>
  </si>
  <si>
    <t>Wed Aug 05 16:53:45 PDT 2015</t>
  </si>
  <si>
    <t>M8V4G1</t>
  </si>
  <si>
    <t>D01-9003425-5993843</t>
  </si>
  <si>
    <t>Mon Aug 10 10:53:56 PDT 2015</t>
  </si>
  <si>
    <t>Chambly</t>
  </si>
  <si>
    <t>J3L 5P2</t>
  </si>
  <si>
    <t>D01-8608229-4698534</t>
  </si>
  <si>
    <t>Mon Aug 10 12:41:45 PDT 2015</t>
  </si>
  <si>
    <t>B004A90E4Y</t>
  </si>
  <si>
    <t>Infernal: A Repairman Jack Novel</t>
  </si>
  <si>
    <t>L7G 2J9</t>
  </si>
  <si>
    <t>D01-5163451-2304613</t>
  </si>
  <si>
    <t>Sun Aug 09 14:54:45 PDT 2015</t>
  </si>
  <si>
    <t>Niagara Falls</t>
  </si>
  <si>
    <t>L2J 2Z4</t>
  </si>
  <si>
    <t>D01-9002032-7849819</t>
  </si>
  <si>
    <t>Mon Aug 10 11:28:01 PDT 2015</t>
  </si>
  <si>
    <t>B00E715FU8</t>
  </si>
  <si>
    <t>The Men We Became: My Friendship with John F. Kennedy, Jr.</t>
  </si>
  <si>
    <t>Littell, Robert T.</t>
  </si>
  <si>
    <t>V7R 1M9</t>
  </si>
  <si>
    <t>D01-2135089-6063958</t>
  </si>
  <si>
    <t>Mon Aug 10 11:35:57 PDT 2015</t>
  </si>
  <si>
    <t>Dunvegan</t>
  </si>
  <si>
    <t>K0C 1J0</t>
  </si>
  <si>
    <t>D01-8174928-1565735</t>
  </si>
  <si>
    <t>Mon Aug 10 13:17:02 PDT 2015</t>
  </si>
  <si>
    <t>B006GR2306</t>
  </si>
  <si>
    <t>The Call of the Wild</t>
  </si>
  <si>
    <t>London, Jack</t>
  </si>
  <si>
    <t>Miramichi</t>
  </si>
  <si>
    <t>E1V 2E2</t>
  </si>
  <si>
    <t>D01-8406480-0484157</t>
  </si>
  <si>
    <t>Mon Aug 10 13:18:39 PDT 2015</t>
  </si>
  <si>
    <t>B009LRWV96</t>
  </si>
  <si>
    <t>Let It Burn: An Alex McKnight Novel</t>
  </si>
  <si>
    <t>Hamilton, Steve</t>
  </si>
  <si>
    <t>S7N 4A4</t>
  </si>
  <si>
    <t>D01-1005232-2060302</t>
  </si>
  <si>
    <t>Wed Aug 05 17:32:36 PDT 2015</t>
  </si>
  <si>
    <t>D01-1223335-9302368</t>
  </si>
  <si>
    <t>Mon Aug 10 11:50:42 PDT 2015</t>
  </si>
  <si>
    <t>B000UZJPZ6</t>
  </si>
  <si>
    <t>Power Play</t>
  </si>
  <si>
    <t>VERNON</t>
  </si>
  <si>
    <t>V1H 1C9</t>
  </si>
  <si>
    <t>D01-4187775-9268832</t>
  </si>
  <si>
    <t>Mon Aug 10 12:43:55 PDT 2015</t>
  </si>
  <si>
    <t>B00B8S89B0</t>
  </si>
  <si>
    <t>Long Lost: A Kate Burkholder Short Story (Kindle Single)</t>
  </si>
  <si>
    <t>V5X 3H7</t>
  </si>
  <si>
    <t>D01-9052232-4327001</t>
  </si>
  <si>
    <t>Sun Aug 09 15:45:31 PDT 2015</t>
  </si>
  <si>
    <t>B00ANI9FZU</t>
  </si>
  <si>
    <t>The Widow's Guide to Sex and Dating: A Novel</t>
  </si>
  <si>
    <t>Radziwill, Carole</t>
  </si>
  <si>
    <t>Vanier</t>
  </si>
  <si>
    <t>K1L 5T4</t>
  </si>
  <si>
    <t>D01-7248611-3365924</t>
  </si>
  <si>
    <t>Wed Aug 05 18:09:00 PDT 2015</t>
  </si>
  <si>
    <t>V1Y 2B7</t>
  </si>
  <si>
    <t>D01-4265881-9561824</t>
  </si>
  <si>
    <t>Mon Aug 10 12:35:44 PDT 2015</t>
  </si>
  <si>
    <t>V6K 2E5</t>
  </si>
  <si>
    <t>D01-1258534-9074706</t>
  </si>
  <si>
    <t>Wed Aug 05 18:13:31 PDT 2015</t>
  </si>
  <si>
    <t>B006ZLAHGU</t>
  </si>
  <si>
    <t>This Is Not a Test</t>
  </si>
  <si>
    <t>D01-4991568-2707117</t>
  </si>
  <si>
    <t>Mon Aug 10 12:47:59 PDT 2015</t>
  </si>
  <si>
    <t>Fort Erie</t>
  </si>
  <si>
    <t>L2A 2X6</t>
  </si>
  <si>
    <t>D01-3464662-8883151</t>
  </si>
  <si>
    <t>Mon Aug 10 12:48:44 PDT 2015</t>
  </si>
  <si>
    <t>B00M64TXLK</t>
  </si>
  <si>
    <t>The Geek Billionaire Makeover (Entangled Indulgence)</t>
  </si>
  <si>
    <t>Meyers, Theresa</t>
  </si>
  <si>
    <t>B00CVNQGQ6</t>
  </si>
  <si>
    <t>The Switched Baby Scandal (Entangled Bliss)</t>
  </si>
  <si>
    <t>D01-4815171-7223066</t>
  </si>
  <si>
    <t>Sun Aug 09 16:04:48 PDT 2015</t>
  </si>
  <si>
    <t>Plaster Rock</t>
  </si>
  <si>
    <t>E7G 2M5</t>
  </si>
  <si>
    <t>D01-8183973-3462309</t>
  </si>
  <si>
    <t>Mon Aug 10 12:57:18 PDT 2015</t>
  </si>
  <si>
    <t>L5V 2Y4</t>
  </si>
  <si>
    <t>D01-4683768-9590629</t>
  </si>
  <si>
    <t>Mon Aug 10 12:55:00 PDT 2015</t>
  </si>
  <si>
    <t>B004VMV4BW</t>
  </si>
  <si>
    <t>A Murder in Tuscany</t>
  </si>
  <si>
    <t>H4L 1S8</t>
  </si>
  <si>
    <t>D01-0056839-6518623</t>
  </si>
  <si>
    <t>Mon Aug 10 12:59:47 PDT 2015</t>
  </si>
  <si>
    <t>B000SEFGCU</t>
  </si>
  <si>
    <t>The Princess of Burundi</t>
  </si>
  <si>
    <t>T2T 1P9</t>
  </si>
  <si>
    <t>D01-2148374-7430664</t>
  </si>
  <si>
    <t>Mon Aug 10 13:03:42 PDT 2015</t>
  </si>
  <si>
    <t>Saint-Jean-Sur-Richelieu</t>
  </si>
  <si>
    <t>J3B 3P4</t>
  </si>
  <si>
    <t>D01-6116873-0131166</t>
  </si>
  <si>
    <t>Mon Aug 10 13:11:41 PDT 2015</t>
  </si>
  <si>
    <t>gaetz brook</t>
  </si>
  <si>
    <t>B0J 1N0</t>
  </si>
  <si>
    <t>D01-6122531-2463536</t>
  </si>
  <si>
    <t>Wed Aug 05 18:40:58 PDT 2015</t>
  </si>
  <si>
    <t>M5M 2M1</t>
  </si>
  <si>
    <t>D01-0304900-5003219</t>
  </si>
  <si>
    <t>Mon Aug 10 13:44:32 PDT 2015</t>
  </si>
  <si>
    <t>V8V4Z9</t>
  </si>
  <si>
    <t>D01-4237552-2911927</t>
  </si>
  <si>
    <t>Mon Aug 10 13:25:09 PDT 2015</t>
  </si>
  <si>
    <t>B000FA5TZG</t>
  </si>
  <si>
    <t>The Janson Directive</t>
  </si>
  <si>
    <t>V5E 4J9</t>
  </si>
  <si>
    <t>D01-1250462-2643107</t>
  </si>
  <si>
    <t>Mon Aug 10 13:30:46 PDT 2015</t>
  </si>
  <si>
    <t>B00B22C4NG</t>
  </si>
  <si>
    <t>The Twelve Caesars: The Dramatic Lives of the Emperors of Rome</t>
  </si>
  <si>
    <t>Dennison, Matthew</t>
  </si>
  <si>
    <t>K2G 3P8</t>
  </si>
  <si>
    <t>D01-1504159-0020804</t>
  </si>
  <si>
    <t>Mon Aug 10 13:53:58 PDT 2015</t>
  </si>
  <si>
    <t>oakville</t>
  </si>
  <si>
    <t>L6K 3W6</t>
  </si>
  <si>
    <t>D01-4217536-5847353</t>
  </si>
  <si>
    <t>Mon Aug 10 15:04:22 PDT 2015</t>
  </si>
  <si>
    <t>B002EWUKPW</t>
  </si>
  <si>
    <t>Paranoia</t>
  </si>
  <si>
    <t>H3V 1H5</t>
  </si>
  <si>
    <t>D01-9659334-8152005</t>
  </si>
  <si>
    <t>Mon Aug 10 13:58:51 PDT 2015</t>
  </si>
  <si>
    <t>L9W 5B5</t>
  </si>
  <si>
    <t>D01-2563574-3935534</t>
  </si>
  <si>
    <t>Wed Aug 05 18:56:52 PDT 2015</t>
  </si>
  <si>
    <t>V1L5R4</t>
  </si>
  <si>
    <t>D01-1320428-8244838</t>
  </si>
  <si>
    <t>Mon Aug 10 14:07:42 PDT 2015</t>
  </si>
  <si>
    <t>T3A 6E2</t>
  </si>
  <si>
    <t>D01-8278065-1797952</t>
  </si>
  <si>
    <t>Wed Aug 05 19:05:11 PDT 2015</t>
  </si>
  <si>
    <t>T8H 1M3</t>
  </si>
  <si>
    <t>D01-8514175-0741968</t>
  </si>
  <si>
    <t>Wed Aug 05 19:10:49 PDT 2015</t>
  </si>
  <si>
    <t>B00J6UKBPE</t>
  </si>
  <si>
    <t>What I Know For Sure</t>
  </si>
  <si>
    <t>Winfrey, Oprah</t>
  </si>
  <si>
    <t>K2S 1R2</t>
  </si>
  <si>
    <t>D01-8482172-9611209</t>
  </si>
  <si>
    <t>Mon Aug 10 14:24:37 PDT 2015</t>
  </si>
  <si>
    <t>B00CBFZUZ2</t>
  </si>
  <si>
    <t>Seducing Charlotte (Entangled Scandalous)</t>
  </si>
  <si>
    <t>Quincy, Diana</t>
  </si>
  <si>
    <t>M5A4P7</t>
  </si>
  <si>
    <t>B00KF2JTXC</t>
  </si>
  <si>
    <t>Engaging the Earl (Entangled Scandalous)</t>
  </si>
  <si>
    <t>D01-2362017-6352263</t>
  </si>
  <si>
    <t>Mon Aug 10 14:00:08 PDT 2015</t>
  </si>
  <si>
    <t>T5R 5G5</t>
  </si>
  <si>
    <t>D01-4350711-6543946</t>
  </si>
  <si>
    <t>Mon Aug 10 14:07:17 PDT 2015</t>
  </si>
  <si>
    <t>B00IHCNO88</t>
  </si>
  <si>
    <t>The Rancher's Second Chance (Entangled Indulgence)</t>
  </si>
  <si>
    <t>S7K 1M2</t>
  </si>
  <si>
    <t>D01-0297439-0442279</t>
  </si>
  <si>
    <t>Sun Aug 09 17:08:45 PDT 2015</t>
  </si>
  <si>
    <t>B00486UAWU</t>
  </si>
  <si>
    <t>The Trinity Six</t>
  </si>
  <si>
    <t>D01-0952170-8186538</t>
  </si>
  <si>
    <t>Mon Aug 10 15:48:10 PDT 2015</t>
  </si>
  <si>
    <t>J7V 0C9</t>
  </si>
  <si>
    <t>D01-2403684-8218532</t>
  </si>
  <si>
    <t>Mon Aug 10 15:49:42 PDT 2015</t>
  </si>
  <si>
    <t>B00B8SAI3M</t>
  </si>
  <si>
    <t>The Right Wrong Number: A Short Story</t>
  </si>
  <si>
    <t>C0B 2E0</t>
  </si>
  <si>
    <t>D01-1784396-9223318</t>
  </si>
  <si>
    <t>Mon Aug 10 15:52:51 PDT 2015</t>
  </si>
  <si>
    <t>D01-9560513-1602703</t>
  </si>
  <si>
    <t>Wed Aug 05 19:36:51 PDT 2015</t>
  </si>
  <si>
    <t>B00S530EUK</t>
  </si>
  <si>
    <t>Midian Unmade: Tales of Clive Barker's Nightbreed</t>
  </si>
  <si>
    <t>K1J 8G5</t>
  </si>
  <si>
    <t>D01-2842765-1895007</t>
  </si>
  <si>
    <t>Sun Aug 09 17:25:04 PDT 2015</t>
  </si>
  <si>
    <t>B00H6E6B0G</t>
  </si>
  <si>
    <t>Providence Rag</t>
  </si>
  <si>
    <t>DeSilva, Bruce</t>
  </si>
  <si>
    <t>Erin</t>
  </si>
  <si>
    <t>N0B 1T0</t>
  </si>
  <si>
    <t>D01-9598550-1021743</t>
  </si>
  <si>
    <t>Mon Aug 10 16:09:24 PDT 2015</t>
  </si>
  <si>
    <t>D01-3788536-0636712</t>
  </si>
  <si>
    <t>Mon Aug 10 14:58:31 PDT 2015</t>
  </si>
  <si>
    <t>L3X 0E2</t>
  </si>
  <si>
    <t>D01-6564229-3352043</t>
  </si>
  <si>
    <t>Mon Aug 10 15:20:55 PDT 2015</t>
  </si>
  <si>
    <t>T5N 0A5</t>
  </si>
  <si>
    <t>D01-1291126-0219268</t>
  </si>
  <si>
    <t>Mon Aug 10 15:22:47 PDT 2015</t>
  </si>
  <si>
    <t>B00HFU5BJ8</t>
  </si>
  <si>
    <t>The Revolution Trade: A Merchant Princes Omnibus</t>
  </si>
  <si>
    <t>D01-8147906-8651261</t>
  </si>
  <si>
    <t>Mon Aug 10 15:31:56 PDT 2015</t>
  </si>
  <si>
    <t>camrose</t>
  </si>
  <si>
    <t>T4V 1X6</t>
  </si>
  <si>
    <t>D01-1818882-7326467</t>
  </si>
  <si>
    <t>Mon Aug 10 15:32:14 PDT 2015</t>
  </si>
  <si>
    <t>D01-0750030-7247954</t>
  </si>
  <si>
    <t>Mon Aug 10 15:26:16 PDT 2015</t>
  </si>
  <si>
    <t>D01-0281934-2103018</t>
  </si>
  <si>
    <t>Sun Aug 09 18:01:07 PDT 2015</t>
  </si>
  <si>
    <t>E2E 4Y9</t>
  </si>
  <si>
    <t>D01-9587600-3230423</t>
  </si>
  <si>
    <t>Mon Aug 10 15:49:40 PDT 2015</t>
  </si>
  <si>
    <t>D01-2011206-7504229</t>
  </si>
  <si>
    <t>Mon Aug 10 15:28:24 PDT 2015</t>
  </si>
  <si>
    <t>V2R2G2</t>
  </si>
  <si>
    <t>D01-8010608-9034537</t>
  </si>
  <si>
    <t>Mon Aug 10 16:56:17 PDT 2015</t>
  </si>
  <si>
    <t>B0010SGQUY</t>
  </si>
  <si>
    <t>Lean Mean Thirteen (Stephanie Plum, No. 13)</t>
  </si>
  <si>
    <t>L4Z 1G8</t>
  </si>
  <si>
    <t>D01-0961415-1671362</t>
  </si>
  <si>
    <t>Mon Aug 10 16:58:41 PDT 2015</t>
  </si>
  <si>
    <t>D01-7146380-7891458</t>
  </si>
  <si>
    <t>Mon Aug 10 15:49:28 PDT 2015</t>
  </si>
  <si>
    <t>M2H 1X2</t>
  </si>
  <si>
    <t>D01-8895252-2076369</t>
  </si>
  <si>
    <t>Wed Aug 05 20:48:13 PDT 2015</t>
  </si>
  <si>
    <t>B00R6E16ZQ</t>
  </si>
  <si>
    <t>The Way Things Were: A Novel</t>
  </si>
  <si>
    <t>Taseer, Aatish</t>
  </si>
  <si>
    <t>M2N 6X4</t>
  </si>
  <si>
    <t>D01-7663377-0084844</t>
  </si>
  <si>
    <t>Mon Aug 10 16:25:15 PDT 2015</t>
  </si>
  <si>
    <t>M4S 1N4</t>
  </si>
  <si>
    <t>D01-0945895-9132352</t>
  </si>
  <si>
    <t>Wed Aug 05 20:58:26 PDT 2015</t>
  </si>
  <si>
    <t>V9M 3T4</t>
  </si>
  <si>
    <t>D01-0251127-8319558</t>
  </si>
  <si>
    <t>Wed Aug 05 21:13:20 PDT 2015</t>
  </si>
  <si>
    <t>B00J6U7KV2</t>
  </si>
  <si>
    <t>My True Love Gave to Me: Twelve Holiday Stories</t>
  </si>
  <si>
    <t>Perkins, Stephanie</t>
  </si>
  <si>
    <t>SASKATOON</t>
  </si>
  <si>
    <t>S7L 4M5</t>
  </si>
  <si>
    <t>D01-7304785-5969649</t>
  </si>
  <si>
    <t>Mon Aug 10 17:12:19 PDT 2015</t>
  </si>
  <si>
    <t>V6B 3Y4</t>
  </si>
  <si>
    <t>D01-1567654-5021729</t>
  </si>
  <si>
    <t>Mon Aug 10 18:10:58 PDT 2015</t>
  </si>
  <si>
    <t>richmond</t>
  </si>
  <si>
    <t>V7E3T5</t>
  </si>
  <si>
    <t>D01-1754300-8756850</t>
  </si>
  <si>
    <t>Mon Aug 10 17:19:35 PDT 2015</t>
  </si>
  <si>
    <t>B003P9XJYC</t>
  </si>
  <si>
    <t>Never Trust A Rogue</t>
  </si>
  <si>
    <t>Drake, Olivia</t>
  </si>
  <si>
    <t>P6A0A6</t>
  </si>
  <si>
    <t>D01-1406886-4032669</t>
  </si>
  <si>
    <t>Sun Aug 09 19:21:08 PDT 2015</t>
  </si>
  <si>
    <t>West KELOWNA</t>
  </si>
  <si>
    <t>V4T3L5</t>
  </si>
  <si>
    <t>D01-6447084-0713123</t>
  </si>
  <si>
    <t>Wed Aug 05 22:55:50 PDT 2015</t>
  </si>
  <si>
    <t>moose jaw</t>
  </si>
  <si>
    <t>S6H5V2</t>
  </si>
  <si>
    <t>D01-0385708-4454652</t>
  </si>
  <si>
    <t>Mon Aug 10 17:22:59 PDT 2015</t>
  </si>
  <si>
    <t>D01-5694414-5253960</t>
  </si>
  <si>
    <t>Wed Aug 05 23:17:22 PDT 2015</t>
  </si>
  <si>
    <t>B00BQMKCPO</t>
  </si>
  <si>
    <t>The Cartoon Introduction to Economics: Volume Two: Macroeconomics</t>
  </si>
  <si>
    <t>Bauman Ph.D., Yoram</t>
  </si>
  <si>
    <t>K6V 3K5</t>
  </si>
  <si>
    <t>D01-5565872-9852313</t>
  </si>
  <si>
    <t>Wed Aug 05 23:20:01 PDT 2015</t>
  </si>
  <si>
    <t>V7C 1L8</t>
  </si>
  <si>
    <t>D01-4682611-9001843</t>
  </si>
  <si>
    <t>Mon Aug 10 17:31:39 PDT 2015</t>
  </si>
  <si>
    <t>T2N 3W4</t>
  </si>
  <si>
    <t>D01-3792933-2557715</t>
  </si>
  <si>
    <t>Mon Aug 10 18:51:34 PDT 2015</t>
  </si>
  <si>
    <t>D01-2171871-8478405</t>
  </si>
  <si>
    <t>Mon Aug 10 18:04:19 PDT 2015</t>
  </si>
  <si>
    <t>L0R 1B2</t>
  </si>
  <si>
    <t>D01-4942597-4356851</t>
  </si>
  <si>
    <t>Mon Aug 10 18:04:28 PDT 2015</t>
  </si>
  <si>
    <t>D01-3315957-8332328</t>
  </si>
  <si>
    <t>Thu Aug 06 00:07:17 PDT 2015</t>
  </si>
  <si>
    <t>B009LRWWMM</t>
  </si>
  <si>
    <t>The Complete Stories</t>
  </si>
  <si>
    <t>M6H 1A1</t>
  </si>
  <si>
    <t>D01-4803239-1460832</t>
  </si>
  <si>
    <t>Mon Aug 10 18:10:39 PDT 2015</t>
  </si>
  <si>
    <t>L'Ile-Perrot</t>
  </si>
  <si>
    <t>J7V 8L8</t>
  </si>
  <si>
    <t>D01-7989703-5355255</t>
  </si>
  <si>
    <t>Mon Aug 10 18:13:15 PDT 2015</t>
  </si>
  <si>
    <t>B3K 4V6</t>
  </si>
  <si>
    <t>D01-7602806-1227211</t>
  </si>
  <si>
    <t>Mon Aug 10 18:13:48 PDT 2015</t>
  </si>
  <si>
    <t>D01-9966972-5020768</t>
  </si>
  <si>
    <t>Mon Aug 10 18:22:30 PDT 2015</t>
  </si>
  <si>
    <t>D01-6793808-5630455</t>
  </si>
  <si>
    <t>Mon Aug 10 18:47:28 PDT 2015</t>
  </si>
  <si>
    <t>Wadena</t>
  </si>
  <si>
    <t>S0A 4J0</t>
  </si>
  <si>
    <t>D01-3731677-3027815</t>
  </si>
  <si>
    <t>Sun Aug 09 20:55:26 PDT 2015</t>
  </si>
  <si>
    <t>Russell</t>
  </si>
  <si>
    <t>R0J 1W0</t>
  </si>
  <si>
    <t>D01-7943101-5124859</t>
  </si>
  <si>
    <t>Mon Aug 10 18:57:30 PDT 2015</t>
  </si>
  <si>
    <t>Mon Aug 10 18:38:35 PDT 2015</t>
  </si>
  <si>
    <t>D01-2959281-8816941</t>
  </si>
  <si>
    <t>Mon Aug 10 19:57:56 PDT 2015</t>
  </si>
  <si>
    <t>B00779MN2A</t>
  </si>
  <si>
    <t>Dream Lake</t>
  </si>
  <si>
    <t>V2P 6H3</t>
  </si>
  <si>
    <t>D01-2428012-1248214</t>
  </si>
  <si>
    <t>Mon Aug 10 18:49:10 PDT 2015</t>
  </si>
  <si>
    <t>L9Y5C1</t>
  </si>
  <si>
    <t>D01-2195166-9833819</t>
  </si>
  <si>
    <t>Mon Aug 10 18:50:34 PDT 2015</t>
  </si>
  <si>
    <t>D01-2834652-4269734</t>
  </si>
  <si>
    <t>Mon Aug 10 20:25:33 PDT 2015</t>
  </si>
  <si>
    <t>D01-7338819-7452353</t>
  </si>
  <si>
    <t>Thu Aug 06 01:43:22 PDT 2015</t>
  </si>
  <si>
    <t>D01-0901482-3757427</t>
  </si>
  <si>
    <t>Sun Aug 09 21:47:36 PDT 2015</t>
  </si>
  <si>
    <t>D01-8443517-4128926</t>
  </si>
  <si>
    <t>Mon Aug 10 20:39:52 PDT 2015</t>
  </si>
  <si>
    <t>B00QQJ5Z18</t>
  </si>
  <si>
    <t>The Idea of Love: A Novel</t>
  </si>
  <si>
    <t>Henry, Patti Callahan</t>
  </si>
  <si>
    <t>D01-4071861-0887066</t>
  </si>
  <si>
    <t>Sun Aug 09 21:56:05 PDT 2015</t>
  </si>
  <si>
    <t>B0085UEQCU</t>
  </si>
  <si>
    <t>The Wicked One</t>
  </si>
  <si>
    <t>M4N 3L6</t>
  </si>
  <si>
    <t>D01-7419348-5444129</t>
  </si>
  <si>
    <t>Mon Aug 10 20:47:18 PDT 2015</t>
  </si>
  <si>
    <t>Three Hills</t>
  </si>
  <si>
    <t>T0M2A0</t>
  </si>
  <si>
    <t>D01-8575166-1581427</t>
  </si>
  <si>
    <t>Sun Aug 09 22:05:40 PDT 2015</t>
  </si>
  <si>
    <t>D01-8874944-5215917</t>
  </si>
  <si>
    <t>Mon Aug 10 19:27:31 PDT 2015</t>
  </si>
  <si>
    <t>B005E8AN0A</t>
  </si>
  <si>
    <t>Oranges</t>
  </si>
  <si>
    <t>Holmfield</t>
  </si>
  <si>
    <t>R0K 1A0</t>
  </si>
  <si>
    <t>D01-1390171-1035233</t>
  </si>
  <si>
    <t>Mon Aug 10 19:53:06 PDT 2015</t>
  </si>
  <si>
    <t>R3L 2S8</t>
  </si>
  <si>
    <t>D01-7275262-1104911</t>
  </si>
  <si>
    <t>Mon Aug 10 21:00:51 PDT 2015</t>
  </si>
  <si>
    <t>H4G 1H6</t>
  </si>
  <si>
    <t>D01-0672684-7040902</t>
  </si>
  <si>
    <t>Mon Aug 10 21:01:15 PDT 2015</t>
  </si>
  <si>
    <t>L0R 2H3</t>
  </si>
  <si>
    <t>D01-7542156-4287315</t>
  </si>
  <si>
    <t>Mon Aug 10 21:03:22 PDT 2015</t>
  </si>
  <si>
    <t>M5R1R5</t>
  </si>
  <si>
    <t>D01-4605588-0580149</t>
  </si>
  <si>
    <t>Mon Aug 10 21:03:24 PDT 2015</t>
  </si>
  <si>
    <t>K2J 0K6</t>
  </si>
  <si>
    <t>D01-6865260-9831352</t>
  </si>
  <si>
    <t>Mon Aug 10 21:03:40 PDT 2015</t>
  </si>
  <si>
    <t>J8T 1J8</t>
  </si>
  <si>
    <t>D01-9171607-9831304</t>
  </si>
  <si>
    <t>Mon Aug 10 21:04:39 PDT 2015</t>
  </si>
  <si>
    <t>L4J6S9</t>
  </si>
  <si>
    <t>D01-6208678-6637714</t>
  </si>
  <si>
    <t>Mon Aug 10 21:06:55 PDT 2015</t>
  </si>
  <si>
    <t>B00Y7S52H2</t>
  </si>
  <si>
    <t>Consumed By You (Entangled Brazen)</t>
  </si>
  <si>
    <t>Blakely, Lauren</t>
  </si>
  <si>
    <t>V6A 1T9</t>
  </si>
  <si>
    <t>D01-5491615-7500350</t>
  </si>
  <si>
    <t>Thu Aug 06 02:06:03 PDT 2015</t>
  </si>
  <si>
    <t>B00L73JQ0O</t>
  </si>
  <si>
    <t>The 7 Habits of Highly Effective Families</t>
  </si>
  <si>
    <t>Covey, Stephen R.</t>
  </si>
  <si>
    <t>M2N 6W7</t>
  </si>
  <si>
    <t>D01-9585792-9453768</t>
  </si>
  <si>
    <t>Mon Aug 10 21:07:25 PDT 2015</t>
  </si>
  <si>
    <t>S4S 1R9</t>
  </si>
  <si>
    <t>D01-4196037-2932144</t>
  </si>
  <si>
    <t>Mon Aug 10 21:07:33 PDT 2015</t>
  </si>
  <si>
    <t>V3S 2N8</t>
  </si>
  <si>
    <t>D01-9563526-0064932</t>
  </si>
  <si>
    <t>Mon Aug 10 21:07:36 PDT 2015</t>
  </si>
  <si>
    <t>D01-8164059-3671325</t>
  </si>
  <si>
    <t>Mon Aug 10 21:07:38 PDT 2015</t>
  </si>
  <si>
    <t>D01-5506686-6432346</t>
  </si>
  <si>
    <t>H3E 2A1</t>
  </si>
  <si>
    <t>D01-9684862-8794249</t>
  </si>
  <si>
    <t>Sun Aug 09 22:34:06 PDT 2015</t>
  </si>
  <si>
    <t>T2M 3H7</t>
  </si>
  <si>
    <t>D01-6405682-1428160</t>
  </si>
  <si>
    <t>Mon Aug 10 21:07:39 PDT 2015</t>
  </si>
  <si>
    <t>Boisbriand</t>
  </si>
  <si>
    <t>J7G 2M2</t>
  </si>
  <si>
    <t>D01-4644284-7924136</t>
  </si>
  <si>
    <t>Mon Aug 10 21:07:47 PDT 2015</t>
  </si>
  <si>
    <t>T6E 5A4</t>
  </si>
  <si>
    <t>D01-8964228-4103360</t>
  </si>
  <si>
    <t>Mon Aug 10 21:07:51 PDT 2015</t>
  </si>
  <si>
    <t>D01-2157432-0531566</t>
  </si>
  <si>
    <t>Mon Aug 10 21:07:58 PDT 2015</t>
  </si>
  <si>
    <t>K1G 0X8</t>
  </si>
  <si>
    <t>D01-3057914-1716146</t>
  </si>
  <si>
    <t>Mon Aug 10 21:08:02 PDT 2015</t>
  </si>
  <si>
    <t>B2X 3M5</t>
  </si>
  <si>
    <t>D01-4630279-3709731</t>
  </si>
  <si>
    <t>Mon Aug 10 21:08:10 PDT 2015</t>
  </si>
  <si>
    <t>D01-4036075-0551348</t>
  </si>
  <si>
    <t>Mon Aug 10 21:08:19 PDT 2015</t>
  </si>
  <si>
    <t>V4R 1Z8</t>
  </si>
  <si>
    <t>D01-6974477-8451545</t>
  </si>
  <si>
    <t>Mon Aug 10 21:09:40 PDT 2015</t>
  </si>
  <si>
    <t>T3G 5B3</t>
  </si>
  <si>
    <t>D01-4453200-7616936</t>
  </si>
  <si>
    <t>Mon Aug 10 21:09:41 PDT 2015</t>
  </si>
  <si>
    <t>B011I42XQU</t>
  </si>
  <si>
    <t>Playing For Her Heart (Entangled Brazen)</t>
  </si>
  <si>
    <t>Erickson, Megan</t>
  </si>
  <si>
    <t>K1T 2A5</t>
  </si>
  <si>
    <t>D01-7591625-4733705</t>
  </si>
  <si>
    <t>Mon Aug 10 21:10:24 PDT 2015</t>
  </si>
  <si>
    <t>B00SEO84LQ</t>
  </si>
  <si>
    <t>Between the Living and the Dead: A Dan Rhodes Mystery</t>
  </si>
  <si>
    <t>Crider, Bill</t>
  </si>
  <si>
    <t>D01-2703763-5408952</t>
  </si>
  <si>
    <t>Mon Aug 10 21:11:32 PDT 2015</t>
  </si>
  <si>
    <t>N6P 0C5</t>
  </si>
  <si>
    <t>D01-6875200-7165707</t>
  </si>
  <si>
    <t>Mon Aug 10 21:11:37 PDT 2015</t>
  </si>
  <si>
    <t>B00R13OYU6</t>
  </si>
  <si>
    <t>The Dark Forest</t>
  </si>
  <si>
    <t>H1M 2H8</t>
  </si>
  <si>
    <t>D01-7718389-1844118</t>
  </si>
  <si>
    <t>Mon Aug 10 21:12:03 PDT 2015</t>
  </si>
  <si>
    <t>M4M 3H4</t>
  </si>
  <si>
    <t>D01-8210983-4612157</t>
  </si>
  <si>
    <t>Mon Aug 10 21:12:17 PDT 2015</t>
  </si>
  <si>
    <t>V2J1A8</t>
  </si>
  <si>
    <t>D01-4844530-9296911</t>
  </si>
  <si>
    <t>Mon Aug 10 21:13:17 PDT 2015</t>
  </si>
  <si>
    <t>H2L 3V4</t>
  </si>
  <si>
    <t>D01-3243260-9538540</t>
  </si>
  <si>
    <t>Mon Aug 10 21:13:28 PDT 2015</t>
  </si>
  <si>
    <t>L4J8Y7</t>
  </si>
  <si>
    <t>D01-0597905-1754554</t>
  </si>
  <si>
    <t>Mon Aug 10 21:13:29 PDT 2015</t>
  </si>
  <si>
    <t>S4X 0J7</t>
  </si>
  <si>
    <t>D01-4100407-2760928</t>
  </si>
  <si>
    <t>Mon Aug 10 21:13:34 PDT 2015</t>
  </si>
  <si>
    <t>V8P 2P9</t>
  </si>
  <si>
    <t>D01-7625827-8531544</t>
  </si>
  <si>
    <t>Mon Aug 10 21:13:37 PDT 2015</t>
  </si>
  <si>
    <t>Saint-Constant</t>
  </si>
  <si>
    <t>J5A 1M7</t>
  </si>
  <si>
    <t>D01-4317840-9394561</t>
  </si>
  <si>
    <t>Mon Aug 10 21:13:47 PDT 2015</t>
  </si>
  <si>
    <t>Elkford</t>
  </si>
  <si>
    <t>D01-3070927-3660123</t>
  </si>
  <si>
    <t>Mon Aug 10 21:14:25 PDT 2015</t>
  </si>
  <si>
    <t>V3H 5H2</t>
  </si>
  <si>
    <t>D01-6777625-1050508</t>
  </si>
  <si>
    <t>Mon Aug 10 21:16:04 PDT 2015</t>
  </si>
  <si>
    <t>halifax</t>
  </si>
  <si>
    <t>B3R 2K7</t>
  </si>
  <si>
    <t>D01-5030409-3751324</t>
  </si>
  <si>
    <t>Mon Aug 10 21:16:34 PDT 2015</t>
  </si>
  <si>
    <t>D01-6937824-9499250</t>
  </si>
  <si>
    <t>Mon Aug 10 20:29:40 PDT 2015</t>
  </si>
  <si>
    <t>Port Dover</t>
  </si>
  <si>
    <t>N0A 1N0</t>
  </si>
  <si>
    <t>D01-9071294-6973466</t>
  </si>
  <si>
    <t>Sun Aug 09 23:25:58 PDT 2015</t>
  </si>
  <si>
    <t>B004H1TC9S</t>
  </si>
  <si>
    <t>Enclave</t>
  </si>
  <si>
    <t>T1K7W8</t>
  </si>
  <si>
    <t>D01-3184843-6954242</t>
  </si>
  <si>
    <t>Sun Aug 09 23:26:02 PDT 2015</t>
  </si>
  <si>
    <t>D01-4932205-8202268</t>
  </si>
  <si>
    <t>Sun Aug 09 23:26:06 PDT 2015</t>
  </si>
  <si>
    <t>D01-4965018-4970268</t>
  </si>
  <si>
    <t>Sun Aug 09 23:32:11 PDT 2015</t>
  </si>
  <si>
    <t>B0080K3Q2G</t>
  </si>
  <si>
    <t>The Book of Illusions: A Novel</t>
  </si>
  <si>
    <t>Auster, Paul</t>
  </si>
  <si>
    <t>Town of Mount Royal</t>
  </si>
  <si>
    <t>H3P1S5</t>
  </si>
  <si>
    <t>D01-1724568-5887925</t>
  </si>
  <si>
    <t>Mon Aug 10 20:10:09 PDT 2015</t>
  </si>
  <si>
    <t>B003DVG7PU</t>
  </si>
  <si>
    <t>Glazed Murder: A Donut Shop Mystery</t>
  </si>
  <si>
    <t>Beck, Jessica</t>
  </si>
  <si>
    <t>T3E7A7</t>
  </si>
  <si>
    <t>D01-7449121-9911333</t>
  </si>
  <si>
    <t>Mon Aug 10 21:29:51 PDT 2015</t>
  </si>
  <si>
    <t>B00XTW2A5E</t>
  </si>
  <si>
    <t>Agatha's First Case</t>
  </si>
  <si>
    <t>Redwater</t>
  </si>
  <si>
    <t>T0A2W0</t>
  </si>
  <si>
    <t>D01-4855894-0297528</t>
  </si>
  <si>
    <t>Mon Aug 10 20:28:13 PDT 2015</t>
  </si>
  <si>
    <t>T4B 2G9</t>
  </si>
  <si>
    <t>D01-0006191-7966445</t>
  </si>
  <si>
    <t>Mon Aug 10 21:00:50 PDT 2015</t>
  </si>
  <si>
    <t>T9K 1B1</t>
  </si>
  <si>
    <t>D01-9020858-9281610</t>
  </si>
  <si>
    <t>Mon Aug 10 21:00:57 PDT 2015</t>
  </si>
  <si>
    <t>Leamington</t>
  </si>
  <si>
    <t>N8H 5A8</t>
  </si>
  <si>
    <t>D01-7990993-4804825</t>
  </si>
  <si>
    <t>Mon Aug 10 21:01:13 PDT 2015</t>
  </si>
  <si>
    <t>D01-3521189-4020816</t>
  </si>
  <si>
    <t>Mon Aug 10 21:01:17 PDT 2015</t>
  </si>
  <si>
    <t>D01-8264145-8212830</t>
  </si>
  <si>
    <t>Mon Aug 10 21:02:29 PDT 2015</t>
  </si>
  <si>
    <t>D01-2636312-7838443</t>
  </si>
  <si>
    <t>Mon Aug 10 21:02:39 PDT 2015</t>
  </si>
  <si>
    <t>D01-8378276-2467812</t>
  </si>
  <si>
    <t>Mon Aug 10 00:27:48 PDT 2015</t>
  </si>
  <si>
    <t>M9A 1Z5</t>
  </si>
  <si>
    <t>D01-0707311-2446436</t>
  </si>
  <si>
    <t>Mon Aug 10 21:03:21 PDT 2015</t>
  </si>
  <si>
    <t>D01-3290479-8302458</t>
  </si>
  <si>
    <t>Mon Aug 10 21:03:54 PDT 2015</t>
  </si>
  <si>
    <t>Sainte-Adele</t>
  </si>
  <si>
    <t>J8B 1W1</t>
  </si>
  <si>
    <t>D01-2967581-8684759</t>
  </si>
  <si>
    <t>Mon Aug 10 20:35:35 PDT 2015</t>
  </si>
  <si>
    <t>L9Y 5K5</t>
  </si>
  <si>
    <t>D01-6826249-6224632</t>
  </si>
  <si>
    <t>Mon Aug 10 00:34:03 PDT 2015</t>
  </si>
  <si>
    <t>Chestermere</t>
  </si>
  <si>
    <t>T1X 1N9</t>
  </si>
  <si>
    <t>D01-4221588-3608045</t>
  </si>
  <si>
    <t>Mon Aug 10 21:04:26 PDT 2015</t>
  </si>
  <si>
    <t>D01-2141022-2753610</t>
  </si>
  <si>
    <t>Mon Aug 10 21:05:56 PDT 2015</t>
  </si>
  <si>
    <t>Y1A 4A4</t>
  </si>
  <si>
    <t>D01-8658099-2100812</t>
  </si>
  <si>
    <t>Mon Aug 10 21:07:16 PDT 2015</t>
  </si>
  <si>
    <t>K2K 3H5</t>
  </si>
  <si>
    <t>D01-6506779-3854436</t>
  </si>
  <si>
    <t>Mon Aug 10 21:07:17 PDT 2015</t>
  </si>
  <si>
    <t>H1Y 3N5</t>
  </si>
  <si>
    <t>D01-7010510-8312063</t>
  </si>
  <si>
    <t>Mon Aug 10 21:07:26 PDT 2015</t>
  </si>
  <si>
    <t>Fort Mcmurray</t>
  </si>
  <si>
    <t>T9K0L4</t>
  </si>
  <si>
    <t>D01-7075769-2904037</t>
  </si>
  <si>
    <t>Mon Aug 10 21:07:27 PDT 2015</t>
  </si>
  <si>
    <t>D01-2411120-1588838</t>
  </si>
  <si>
    <t>Mon Aug 10 21:07:28 PDT 2015</t>
  </si>
  <si>
    <t>K1C 7L7</t>
  </si>
  <si>
    <t>D01-3735075-4835810</t>
  </si>
  <si>
    <t>Mon Aug 10 00:45:10 PDT 2015</t>
  </si>
  <si>
    <t>B00IWUI4RQ</t>
  </si>
  <si>
    <t>Get the Truth: Former CIA Officers Teach You How to Persuade Anyone to Tell All</t>
  </si>
  <si>
    <t>V8V 3E8</t>
  </si>
  <si>
    <t>D01-2888916-8123256</t>
  </si>
  <si>
    <t>K4M 1B4</t>
  </si>
  <si>
    <t>D01-0112737-9101857</t>
  </si>
  <si>
    <t>Mon Aug 10 21:07:42 PDT 2015</t>
  </si>
  <si>
    <t>M6S 2B7</t>
  </si>
  <si>
    <t>D01-8513098-5553651</t>
  </si>
  <si>
    <t>Mon Aug 10 21:07:44 PDT 2015</t>
  </si>
  <si>
    <t>T3L 2Z2</t>
  </si>
  <si>
    <t>D01-2366507-2168029</t>
  </si>
  <si>
    <t>Mon Aug 10 21:07:46 PDT 2015</t>
  </si>
  <si>
    <t>B0122VF8LK</t>
  </si>
  <si>
    <t>Recipe for Temptation (Entangled Brazen)</t>
  </si>
  <si>
    <t>D01-8445510-8142424</t>
  </si>
  <si>
    <t>Mon Aug 10 21:07:48 PDT 2015</t>
  </si>
  <si>
    <t>M6R 1E6</t>
  </si>
  <si>
    <t>D01-3526359-7787225</t>
  </si>
  <si>
    <t>V4A 4Y5</t>
  </si>
  <si>
    <t>D01-6346708-5310439</t>
  </si>
  <si>
    <t>Mon Aug 10 21:07:52 PDT 2015</t>
  </si>
  <si>
    <t>L1J 8B7</t>
  </si>
  <si>
    <t>D01-2655905-2324820</t>
  </si>
  <si>
    <t>Mon Aug 10 21:08:03 PDT 2015</t>
  </si>
  <si>
    <t>B0122RZNZK</t>
  </si>
  <si>
    <t>Blackmailed By The Hero (Entangled Brazen)</t>
  </si>
  <si>
    <t>D01-8676301-5080047</t>
  </si>
  <si>
    <t>Mon Aug 10 21:08:06 PDT 2015</t>
  </si>
  <si>
    <t>D01-1756640-9557957</t>
  </si>
  <si>
    <t>Thu Aug 06 02:35:55 PDT 2015</t>
  </si>
  <si>
    <t>D01-1496681-6161655</t>
  </si>
  <si>
    <t>Mon Aug 10 21:08:22 PDT 2015</t>
  </si>
  <si>
    <t>D01-4469997-9665642</t>
  </si>
  <si>
    <t>Mon Aug 10 21:09:20 PDT 2015</t>
  </si>
  <si>
    <t>D01-5082159-9713633</t>
  </si>
  <si>
    <t>Mon Aug 10 21:09:31 PDT 2015</t>
  </si>
  <si>
    <t>D01-0145276-8327423</t>
  </si>
  <si>
    <t>Mon Aug 10 21:09:42 PDT 2015</t>
  </si>
  <si>
    <t>K4C 1B8</t>
  </si>
  <si>
    <t>D01-5917916-6915218</t>
  </si>
  <si>
    <t>Mon Aug 10 21:12:56 PDT 2015</t>
  </si>
  <si>
    <t>V6C 3E1</t>
  </si>
  <si>
    <t>D01-4425560-6903454</t>
  </si>
  <si>
    <t>Mon Aug 10 21:13:26 PDT 2015</t>
  </si>
  <si>
    <t>T2P 1C9</t>
  </si>
  <si>
    <t>D01-8798985-8417055</t>
  </si>
  <si>
    <t>Mon Aug 10 21:13:33 PDT 2015</t>
  </si>
  <si>
    <t>T2V 5B5</t>
  </si>
  <si>
    <t>D01-4118993-7496038</t>
  </si>
  <si>
    <t>Mon Aug 10 21:13:57 PDT 2015</t>
  </si>
  <si>
    <t>N2L 1E3</t>
  </si>
  <si>
    <t>D01-9567880-0110406</t>
  </si>
  <si>
    <t>Mon Aug 10 21:14:14 PDT 2015</t>
  </si>
  <si>
    <t>Anjou</t>
  </si>
  <si>
    <t>H1J 3B9</t>
  </si>
  <si>
    <t>D01-0196250-0442647</t>
  </si>
  <si>
    <t>Mon Aug 10 21:14:43 PDT 2015</t>
  </si>
  <si>
    <t>M9A 3G3</t>
  </si>
  <si>
    <t>D01-4018683-8179223</t>
  </si>
  <si>
    <t>Mon Aug 10 21:14:44 PDT 2015</t>
  </si>
  <si>
    <t>R3Y 1M9</t>
  </si>
  <si>
    <t>D01-6357596-6580868</t>
  </si>
  <si>
    <t>Mon Aug 10 21:15:04 PDT 2015</t>
  </si>
  <si>
    <t>T3E 3R3</t>
  </si>
  <si>
    <t>D01-1674637-7856654</t>
  </si>
  <si>
    <t>Mon Aug 10 01:25:58 PDT 2015</t>
  </si>
  <si>
    <t>D01-1113556-7430630</t>
  </si>
  <si>
    <t>Mon Aug 10 21:01:12 PDT 2015</t>
  </si>
  <si>
    <t>M3M 2J6</t>
  </si>
  <si>
    <t>D01-2069679-3916767</t>
  </si>
  <si>
    <t>Mon Aug 10 20:58:26 PDT 2015</t>
  </si>
  <si>
    <t>B00OFJ1EG6</t>
  </si>
  <si>
    <t>Deal: My Three Decades of Drumming, Dreams, and Drugs with the Grateful Dead</t>
  </si>
  <si>
    <t>Kreutzmann, Bill</t>
  </si>
  <si>
    <t>M5P 1L1</t>
  </si>
  <si>
    <t>D01-1056623-9664208</t>
  </si>
  <si>
    <t>Mon Aug 10 21:03:11 PDT 2015</t>
  </si>
  <si>
    <t>D01-6670749-6813023</t>
  </si>
  <si>
    <t>T3J 2A1</t>
  </si>
  <si>
    <t>D01-7351060-5750651</t>
  </si>
  <si>
    <t>Mon Aug 10 21:03:44 PDT 2015</t>
  </si>
  <si>
    <t>D01-3617647-1965056</t>
  </si>
  <si>
    <t>Mon Aug 10 21:03:48 PDT 2015</t>
  </si>
  <si>
    <t>N1H 6H8</t>
  </si>
  <si>
    <t>D01-3701364-7867216</t>
  </si>
  <si>
    <t>Mon Aug 10 21:17:21 PDT 2015</t>
  </si>
  <si>
    <t>B00SEO83V2</t>
  </si>
  <si>
    <t>The Beautiful Bureaucrat: A Novel</t>
  </si>
  <si>
    <t>Phillips, Helen</t>
  </si>
  <si>
    <t>B3H 2X1</t>
  </si>
  <si>
    <t>D01-6391862-4249856</t>
  </si>
  <si>
    <t>Mon Aug 10 21:04:29 PDT 2015</t>
  </si>
  <si>
    <t>Dollars-des-Ormeaux</t>
  </si>
  <si>
    <t>H9G 1S1</t>
  </si>
  <si>
    <t>D01-8398354-8473509</t>
  </si>
  <si>
    <t>Mon Aug 10 21:03:15 PDT 2015</t>
  </si>
  <si>
    <t>Gladmar</t>
  </si>
  <si>
    <t>S0C 1A0</t>
  </si>
  <si>
    <t>D01-2063598-9129510</t>
  </si>
  <si>
    <t>D01-5771281-2755447</t>
  </si>
  <si>
    <t>Mon Aug 10 21:06:34 PDT 2015</t>
  </si>
  <si>
    <t>L4Y4J6</t>
  </si>
  <si>
    <t>D01-6580213-6854305</t>
  </si>
  <si>
    <t>Mon Aug 10 21:03:38 PDT 2015</t>
  </si>
  <si>
    <t>Baie Verte</t>
  </si>
  <si>
    <t>A0K1B0</t>
  </si>
  <si>
    <t>D01-2706452-5279913</t>
  </si>
  <si>
    <t>Mon Aug 10 21:03:42 PDT 2015</t>
  </si>
  <si>
    <t>K2T 0B1</t>
  </si>
  <si>
    <t>D01-0557134-5708741</t>
  </si>
  <si>
    <t>Mon Aug 10 21:04:02 PDT 2015</t>
  </si>
  <si>
    <t>M3C 3T9</t>
  </si>
  <si>
    <t>D01-5958932-1254864</t>
  </si>
  <si>
    <t>Mon Aug 10 21:07:15 PDT 2015</t>
  </si>
  <si>
    <t>T3K 5E5</t>
  </si>
  <si>
    <t>D01-6233365-1109030</t>
  </si>
  <si>
    <t>Mon Aug 10 21:07:35 PDT 2015</t>
  </si>
  <si>
    <t>V7A3A9</t>
  </si>
  <si>
    <t>D01-4348068-0665862</t>
  </si>
  <si>
    <t>Mon Aug 10 21:07:40 PDT 2015</t>
  </si>
  <si>
    <t>L6J 4E1</t>
  </si>
  <si>
    <t>D01-9989028-1184250</t>
  </si>
  <si>
    <t>S4T 1P6</t>
  </si>
  <si>
    <t>D01-2746826-1795459</t>
  </si>
  <si>
    <t>N1G 2W1</t>
  </si>
  <si>
    <t>Mon Aug 10 21:07:45 PDT 2015</t>
  </si>
  <si>
    <t>D01-9045547-0489857</t>
  </si>
  <si>
    <t>H3H 1H1</t>
  </si>
  <si>
    <t>D01-2288967-5174839</t>
  </si>
  <si>
    <t>D01-1165412-0464235</t>
  </si>
  <si>
    <t>Mon Aug 10 21:07:54 PDT 2015</t>
  </si>
  <si>
    <t>D01-4398630-6548836</t>
  </si>
  <si>
    <t>Mon Aug 10 21:20:42 PDT 2015</t>
  </si>
  <si>
    <t>M4E 3H8</t>
  </si>
  <si>
    <t>D01-4342438-9328237</t>
  </si>
  <si>
    <t>Mon Aug 10 21:08:05 PDT 2015</t>
  </si>
  <si>
    <t>River Ryan</t>
  </si>
  <si>
    <t>B1H 5S1</t>
  </si>
  <si>
    <t>D01-6662132-9827447</t>
  </si>
  <si>
    <t>Mon Aug 10 21:08:16 PDT 2015</t>
  </si>
  <si>
    <t>D01-0422421-8374643</t>
  </si>
  <si>
    <t>Mon Aug 10 21:08:33 PDT 2015</t>
  </si>
  <si>
    <t>L1T 4K2</t>
  </si>
  <si>
    <t>D01-6292668-1193839</t>
  </si>
  <si>
    <t>Mon Aug 10 21:09:07 PDT 2015</t>
  </si>
  <si>
    <t>D01-9848165-9971157</t>
  </si>
  <si>
    <t>Mon Aug 10 21:07:22 PDT 2015</t>
  </si>
  <si>
    <t>L8R 1Y3</t>
  </si>
  <si>
    <t>D01-9569914-9833524</t>
  </si>
  <si>
    <t>V6J 2E7</t>
  </si>
  <si>
    <t>D01-0977290-4240644</t>
  </si>
  <si>
    <t>Mon Aug 10 02:05:20 PDT 2015</t>
  </si>
  <si>
    <t>B2G 2K9</t>
  </si>
  <si>
    <t>D01-7920973-6665514</t>
  </si>
  <si>
    <t>Mon Aug 10 21:07:37 PDT 2015</t>
  </si>
  <si>
    <t>D01-5440251-3779116</t>
  </si>
  <si>
    <t>V6H 1A5</t>
  </si>
  <si>
    <t>D01-4320665-9854360</t>
  </si>
  <si>
    <t>Mon Aug 10 21:07:43 PDT 2015</t>
  </si>
  <si>
    <t>richmond hill</t>
  </si>
  <si>
    <t>L4S 2H6</t>
  </si>
  <si>
    <t>D01-8957266-5257512</t>
  </si>
  <si>
    <t>V8P 2H6</t>
  </si>
  <si>
    <t>D01-4980955-1620745</t>
  </si>
  <si>
    <t>B2Y 2A4</t>
  </si>
  <si>
    <t>D01-2439348-5883167</t>
  </si>
  <si>
    <t>Mon Aug 10 21:07:50 PDT 2015</t>
  </si>
  <si>
    <t>M1N 3R8</t>
  </si>
  <si>
    <t>D01-7669405-5219160</t>
  </si>
  <si>
    <t>Mon Aug 10 21:07:53 PDT 2015</t>
  </si>
  <si>
    <t>L0S 1E0</t>
  </si>
  <si>
    <t>D01-3540019-4105528</t>
  </si>
  <si>
    <t>D01-4453928-0662332</t>
  </si>
  <si>
    <t>Mon Aug 10 21:08:20 PDT 2015</t>
  </si>
  <si>
    <t>V3J 7C8</t>
  </si>
  <si>
    <t>D01-0423847-2000267</t>
  </si>
  <si>
    <t>Mon Aug 10 21:11:25 PDT 2015</t>
  </si>
  <si>
    <t>D01-0219230-6449805</t>
  </si>
  <si>
    <t>Mon Aug 10 21:11:28 PDT 2015</t>
  </si>
  <si>
    <t>M6R 1V6</t>
  </si>
  <si>
    <t>D01-6478764-3757256</t>
  </si>
  <si>
    <t>D01-6317959-4714206</t>
  </si>
  <si>
    <t>Mon Aug 10 02:24:45 PDT 2015</t>
  </si>
  <si>
    <t>B003G83UBO</t>
  </si>
  <si>
    <t>A Mist of Prophecies: A Novel of Ancient Rome</t>
  </si>
  <si>
    <t>T2C 3V6</t>
  </si>
  <si>
    <t>D01-4778913-7126611</t>
  </si>
  <si>
    <t>wimborne</t>
  </si>
  <si>
    <t>T0M2G0</t>
  </si>
  <si>
    <t>D01-1005787-7981066</t>
  </si>
  <si>
    <t>V3H 4X2</t>
  </si>
  <si>
    <t>D01-8569213-2899456</t>
  </si>
  <si>
    <t>Mon Aug 10 21:13:41 PDT 2015</t>
  </si>
  <si>
    <t>P7B 6Z6</t>
  </si>
  <si>
    <t>D01-8246815-4682003</t>
  </si>
  <si>
    <t>Mon Aug 10 21:13:45 PDT 2015</t>
  </si>
  <si>
    <t>M4V 2J8</t>
  </si>
  <si>
    <t>D01-1851073-4217852</t>
  </si>
  <si>
    <t>Mon Aug 10 21:13:51 PDT 2015</t>
  </si>
  <si>
    <t>N8T 1N9</t>
  </si>
  <si>
    <t>D01-1365914-5971404</t>
  </si>
  <si>
    <t>Mon Aug 10 21:13:56 PDT 2015</t>
  </si>
  <si>
    <t>T2A 6A1</t>
  </si>
  <si>
    <t>D01-5786563-1636919</t>
  </si>
  <si>
    <t>Mon Aug 10 21:11:54 PDT 2015</t>
  </si>
  <si>
    <t>D01-3260551-0355449</t>
  </si>
  <si>
    <t>Mon Aug 10 21:14:07 PDT 2015</t>
  </si>
  <si>
    <t>T8V 6H3</t>
  </si>
  <si>
    <t>D01-6748875-2230617</t>
  </si>
  <si>
    <t>D01-9411828-4031939</t>
  </si>
  <si>
    <t>Mon Aug 10 21:12:11 PDT 2015</t>
  </si>
  <si>
    <t>P3E 2H5</t>
  </si>
  <si>
    <t>D01-9079899-7395603</t>
  </si>
  <si>
    <t>Mon Aug 10 21:14:42 PDT 2015</t>
  </si>
  <si>
    <t>J4Y 2Y4</t>
  </si>
  <si>
    <t>D01-7116207-2957030</t>
  </si>
  <si>
    <t>Mon Aug 10 21:14:56 PDT 2015</t>
  </si>
  <si>
    <t>V6K3S5</t>
  </si>
  <si>
    <t>D01-9987281-1174338</t>
  </si>
  <si>
    <t>Mon Aug 10 21:12:59 PDT 2015</t>
  </si>
  <si>
    <t>N2L 1Z2</t>
  </si>
  <si>
    <t>D01-0186402-2350363</t>
  </si>
  <si>
    <t>Mon Aug 10 21:13:07 PDT 2015</t>
  </si>
  <si>
    <t>Trois RivierÃ¨s</t>
  </si>
  <si>
    <t>G8W 2K1</t>
  </si>
  <si>
    <t>D01-2227110-2297860</t>
  </si>
  <si>
    <t>Mon Aug 10 21:15:19 PDT 2015</t>
  </si>
  <si>
    <t>K2J 3N4</t>
  </si>
  <si>
    <t>D01-8594136-5820726</t>
  </si>
  <si>
    <t>Mon Aug 10 21:13:27 PDT 2015</t>
  </si>
  <si>
    <t>B00WRESHIY</t>
  </si>
  <si>
    <t>The Dance Begins</t>
  </si>
  <si>
    <t>Neville</t>
  </si>
  <si>
    <t>S0N 1T0</t>
  </si>
  <si>
    <t>D01-6816593-9979332</t>
  </si>
  <si>
    <t>M4K 3E6</t>
  </si>
  <si>
    <t>D01-7551302-1510301</t>
  </si>
  <si>
    <t>Mon Aug 10 21:13:42 PDT 2015</t>
  </si>
  <si>
    <t>R2G 3R2</t>
  </si>
  <si>
    <t>D01-8327159-8819123</t>
  </si>
  <si>
    <t>D01-1317748-5734335</t>
  </si>
  <si>
    <t>Mon Aug 10 21:13:46 PDT 2015</t>
  </si>
  <si>
    <t>V5C 2L6</t>
  </si>
  <si>
    <t>D01-6968085-4319915</t>
  </si>
  <si>
    <t>L2J2C3</t>
  </si>
  <si>
    <t>D01-0000373-9404754</t>
  </si>
  <si>
    <t>Mon Aug 10 21:13:48 PDT 2015</t>
  </si>
  <si>
    <t>Metcalfe</t>
  </si>
  <si>
    <t>K0A 2P0</t>
  </si>
  <si>
    <t>D01-1036555-8668746</t>
  </si>
  <si>
    <t>Mon Aug 10 21:13:53 PDT 2015</t>
  </si>
  <si>
    <t>R3C 1N8</t>
  </si>
  <si>
    <t>D01-6279645-2376132</t>
  </si>
  <si>
    <t>V1M 1A9</t>
  </si>
  <si>
    <t>D01-0605566-7796735</t>
  </si>
  <si>
    <t>Garson</t>
  </si>
  <si>
    <t>P3L 1A5</t>
  </si>
  <si>
    <t>D01-0687459-1374336</t>
  </si>
  <si>
    <t>Mon Aug 10 21:14:01 PDT 2015</t>
  </si>
  <si>
    <t>D01-4924690-0518604</t>
  </si>
  <si>
    <t>Mon Aug 10 21:16:03 PDT 2015</t>
  </si>
  <si>
    <t>R2M 4T8</t>
  </si>
  <si>
    <t>D01-9159264-6592266</t>
  </si>
  <si>
    <t>Mon Aug 10 21:16:08 PDT 2015</t>
  </si>
  <si>
    <t>Port Elgin</t>
  </si>
  <si>
    <t>N0H 2C2</t>
  </si>
  <si>
    <t>D01-1654276-8566314</t>
  </si>
  <si>
    <t>Mon Aug 10 21:14:21 PDT 2015</t>
  </si>
  <si>
    <t>T2Y 2N3</t>
  </si>
  <si>
    <t>D01-3293645-0918310</t>
  </si>
  <si>
    <t>Mon Aug 10 21:14:45 PDT 2015</t>
  </si>
  <si>
    <t>N9Y 2T3</t>
  </si>
  <si>
    <t>D01-7859871-9414311</t>
  </si>
  <si>
    <t>Mon Aug 10 21:16:20 PDT 2015</t>
  </si>
  <si>
    <t>V6N 2G5</t>
  </si>
  <si>
    <t>D01-3803750-1691224</t>
  </si>
  <si>
    <t>Mon Aug 10 21:31:50 PDT 2015</t>
  </si>
  <si>
    <t>Lockeport</t>
  </si>
  <si>
    <t>B0T1L0</t>
  </si>
  <si>
    <t>D01-2299543-6105858</t>
  </si>
  <si>
    <t>Mon Aug 10 21:19:04 PDT 2015</t>
  </si>
  <si>
    <t>K2S 0G2</t>
  </si>
  <si>
    <t>D01-2764816-2665518</t>
  </si>
  <si>
    <t>Mon Aug 10 21:19:42 PDT 2015</t>
  </si>
  <si>
    <t>V5Z 1C3</t>
  </si>
  <si>
    <t>D01-2154480-2224656</t>
  </si>
  <si>
    <t>Mon Aug 10 03:35:44 PDT 2015</t>
  </si>
  <si>
    <t>Gander</t>
  </si>
  <si>
    <t>A1V 2H4</t>
  </si>
  <si>
    <t>B00VPX20GS</t>
  </si>
  <si>
    <t>The End of All Things #2: This Hollow Union: The End of All Things</t>
  </si>
  <si>
    <t>D01-8031480-6417667</t>
  </si>
  <si>
    <t>Mon Aug 10 21:38:47 PDT 2015</t>
  </si>
  <si>
    <t>D01-4489789-7204129</t>
  </si>
  <si>
    <t>Mon Aug 10 23:22:41 PDT 2015</t>
  </si>
  <si>
    <t>B006JJVO4C</t>
  </si>
  <si>
    <t>Sparky and Me: My Friendship with Sparky Anderson and the Lessons He Shared About Baseball and Life</t>
  </si>
  <si>
    <t>Ewald, Dan</t>
  </si>
  <si>
    <t>K1R 7T5</t>
  </si>
  <si>
    <t>D01-4347307-7760616</t>
  </si>
  <si>
    <t>Mon Aug 10 04:03:56 PDT 2015</t>
  </si>
  <si>
    <t>B00R19EZYU</t>
  </si>
  <si>
    <t>One Way or Another: A Novel</t>
  </si>
  <si>
    <t>D01-5884947-2145654</t>
  </si>
  <si>
    <t>Mon Aug 10 21:42:42 PDT 2015</t>
  </si>
  <si>
    <t>B0105R9G6Q</t>
  </si>
  <si>
    <t>Finding Your Writer's Voice: A Guide to Creative Fiction</t>
  </si>
  <si>
    <t>Frank, Thaisa</t>
  </si>
  <si>
    <t>L9H 4V1</t>
  </si>
  <si>
    <t>D01-6547564-9432039</t>
  </si>
  <si>
    <t>Mon Aug 10 21:43:05 PDT 2015</t>
  </si>
  <si>
    <t>Ashton</t>
  </si>
  <si>
    <t>K0A 1B0</t>
  </si>
  <si>
    <t>D01-7862991-3900708</t>
  </si>
  <si>
    <t>Mon Aug 10 21:28:56 PDT 2015</t>
  </si>
  <si>
    <t>H9W 3A1</t>
  </si>
  <si>
    <t>D01-7218269-2029716</t>
  </si>
  <si>
    <t>Mon Aug 10 23:38:52 PDT 2015</t>
  </si>
  <si>
    <t>K2J 4T9</t>
  </si>
  <si>
    <t>D01-0891351-1043149</t>
  </si>
  <si>
    <t>Mon Aug 10 21:31:35 PDT 2015</t>
  </si>
  <si>
    <t>repentigny</t>
  </si>
  <si>
    <t>J6A 2C4</t>
  </si>
  <si>
    <t>D01-8662698-5825620</t>
  </si>
  <si>
    <t>Mon Aug 10 21:52:46 PDT 2015</t>
  </si>
  <si>
    <t>L1N 1R4</t>
  </si>
  <si>
    <t>D01-2923907-7140867</t>
  </si>
  <si>
    <t>Mon Aug 10 21:52:54 PDT 2015</t>
  </si>
  <si>
    <t>B00EGJ7KVS</t>
  </si>
  <si>
    <t>Eat, Play, Lust (Entangled Lovestruck)</t>
  </si>
  <si>
    <t>D01-8166689-7081522</t>
  </si>
  <si>
    <t>Mon Aug 10 21:32:30 PDT 2015</t>
  </si>
  <si>
    <t>R2C 1L4</t>
  </si>
  <si>
    <t>D01-9125398-8778262</t>
  </si>
  <si>
    <t>Mon Aug 10 04:35:43 PDT 2015</t>
  </si>
  <si>
    <t>H4A 3H4</t>
  </si>
  <si>
    <t>D01-6254636-1629458</t>
  </si>
  <si>
    <t>Mon Aug 10 04:38:26 PDT 2015</t>
  </si>
  <si>
    <t>T4A 0B6</t>
  </si>
  <si>
    <t>D01-3333663-2122210</t>
  </si>
  <si>
    <t>Mon Aug 10 04:42:40 PDT 2015</t>
  </si>
  <si>
    <t>D01-1702350-4202238</t>
  </si>
  <si>
    <t>Mon Aug 10 04:59:54 PDT 2015</t>
  </si>
  <si>
    <t>B003H4I5GM</t>
  </si>
  <si>
    <t>Madoff's Other Secret: Love, Money, Bernie, and Me</t>
  </si>
  <si>
    <t>Weinstein, Sheryl</t>
  </si>
  <si>
    <t>VAncouver</t>
  </si>
  <si>
    <t>V6N 1S5</t>
  </si>
  <si>
    <t>D01-6140037-1840654</t>
  </si>
  <si>
    <t>Mon Aug 10 05:01:55 PDT 2015</t>
  </si>
  <si>
    <t>M1L 4M1</t>
  </si>
  <si>
    <t>D01-4088077-6797054</t>
  </si>
  <si>
    <t>Mon Aug 10 21:40:17 PDT 2015</t>
  </si>
  <si>
    <t>Upper Cape</t>
  </si>
  <si>
    <t>E4M 0C3</t>
  </si>
  <si>
    <t>D01-9655333-3059127</t>
  </si>
  <si>
    <t>Mon Aug 10 21:39:17 PDT 2015</t>
  </si>
  <si>
    <t>B00WRI06LQ</t>
  </si>
  <si>
    <t>Stepbrother, Mine #3</t>
  </si>
  <si>
    <t>D01-7238119-9341041</t>
  </si>
  <si>
    <t>Mon Aug 10 21:45:11 PDT 2015</t>
  </si>
  <si>
    <t>monastery</t>
  </si>
  <si>
    <t>B0H1W0</t>
  </si>
  <si>
    <t>D01-3286351-7417521</t>
  </si>
  <si>
    <t>Mon Aug 10 21:43:30 PDT 2015</t>
  </si>
  <si>
    <t>D01-7614687-4861749</t>
  </si>
  <si>
    <t>Tue Aug 11 00:46:41 PDT 2015</t>
  </si>
  <si>
    <t>B007XSNGC6</t>
  </si>
  <si>
    <t>People of the Black Sun: A People of the Longhouse Novel</t>
  </si>
  <si>
    <t>Gear, W. Michael</t>
  </si>
  <si>
    <t>V1E 1V9</t>
  </si>
  <si>
    <t>D01-9995653-9256012</t>
  </si>
  <si>
    <t>Mon Aug 10 22:52:28 PDT 2015</t>
  </si>
  <si>
    <t>V8L 2X5</t>
  </si>
  <si>
    <t>D01-4672952-8397762</t>
  </si>
  <si>
    <t>Tue Aug 11 01:06:12 PDT 2015</t>
  </si>
  <si>
    <t>L4N 8A2</t>
  </si>
  <si>
    <t>D01-3721372-5926351</t>
  </si>
  <si>
    <t>Mon Aug 10 22:08:12 PDT 2015</t>
  </si>
  <si>
    <t>V5V 3R8</t>
  </si>
  <si>
    <t>D01-7631099-7139154</t>
  </si>
  <si>
    <t>Mon Aug 10 22:13:02 PDT 2015</t>
  </si>
  <si>
    <t>Baldur</t>
  </si>
  <si>
    <t>R0K 0B0</t>
  </si>
  <si>
    <t>D01-8496343-3149413</t>
  </si>
  <si>
    <t>Mon Aug 10 06:13:20 PDT 2015</t>
  </si>
  <si>
    <t>T2N 2Y5</t>
  </si>
  <si>
    <t>D01-3171003-7664225</t>
  </si>
  <si>
    <t>Mon Aug 10 22:21:53 PDT 2015</t>
  </si>
  <si>
    <t>V7C 4L7</t>
  </si>
  <si>
    <t>D01-0092247-4084130</t>
  </si>
  <si>
    <t>Tue Aug 11 01:40:43 PDT 2015</t>
  </si>
  <si>
    <t>midland</t>
  </si>
  <si>
    <t>L4R4E9</t>
  </si>
  <si>
    <t>D01-8713440-0211400</t>
  </si>
  <si>
    <t>Mon Aug 10 22:34:36 PDT 2015</t>
  </si>
  <si>
    <t>D01-1062557-8228161</t>
  </si>
  <si>
    <t>Tue Aug 11 01:58:44 PDT 2015</t>
  </si>
  <si>
    <t>B008RLU0I6</t>
  </si>
  <si>
    <t>Crystal Cove</t>
  </si>
  <si>
    <t>D01-3357322-0341903</t>
  </si>
  <si>
    <t>Thu Aug 06 04:11:06 PDT 2015</t>
  </si>
  <si>
    <t>T3B 2Z7</t>
  </si>
  <si>
    <t>D01-0467217-8319534</t>
  </si>
  <si>
    <t>Thu Aug 06 04:16:48 PDT 2015</t>
  </si>
  <si>
    <t>B0017DC5UC</t>
  </si>
  <si>
    <t>Hot Six (Stephanie Plum, No. 6)</t>
  </si>
  <si>
    <t>S4T 7X6</t>
  </si>
  <si>
    <t>D01-8411404-8133908</t>
  </si>
  <si>
    <t>Thu Aug 06 04:26:13 PDT 2015</t>
  </si>
  <si>
    <t>B001AY2I7I</t>
  </si>
  <si>
    <t>Hunters of Dune</t>
  </si>
  <si>
    <t>L7L7C5</t>
  </si>
  <si>
    <t>D01-3474566-7964704</t>
  </si>
  <si>
    <t>Mon Aug 10 22:57:00 PDT 2015</t>
  </si>
  <si>
    <t>waterdown</t>
  </si>
  <si>
    <t>L0R 2H5</t>
  </si>
  <si>
    <t>D01-1872301-3427425</t>
  </si>
  <si>
    <t>Mon Aug 10 23:05:15 PDT 2015</t>
  </si>
  <si>
    <t>B00LDQPM94</t>
  </si>
  <si>
    <t>Undeniable: Evolution and the Science of Creation</t>
  </si>
  <si>
    <t>Nye, Bill</t>
  </si>
  <si>
    <t>T4H0C3</t>
  </si>
  <si>
    <t>D01-9281108-7318312</t>
  </si>
  <si>
    <t>Mon Aug 10 23:14:29 PDT 2015</t>
  </si>
  <si>
    <t>K2S-1E2</t>
  </si>
  <si>
    <t>D01-7416535-1921642</t>
  </si>
  <si>
    <t>Tue Aug 11 00:11:46 PDT 2015</t>
  </si>
  <si>
    <t>B009LRWGYQ</t>
  </si>
  <si>
    <t>Crazy Rich: Power, Scandal, and Tragedy Inside the Johnson &amp; Johnson Dynasty</t>
  </si>
  <si>
    <t>Oppenheimer, Jerry</t>
  </si>
  <si>
    <t>bowmanville</t>
  </si>
  <si>
    <t>L1J 2L8</t>
  </si>
  <si>
    <t>D01-3395724-7801864</t>
  </si>
  <si>
    <t>Mon Aug 10 23:20:58 PDT 2015</t>
  </si>
  <si>
    <t>M2N 5Y7</t>
  </si>
  <si>
    <t>D01-5802702-9353817</t>
  </si>
  <si>
    <t>Mon Aug 10 23:26:20 PDT 2015</t>
  </si>
  <si>
    <t>B003KVKWPO</t>
  </si>
  <si>
    <t>Plan B: A Novel</t>
  </si>
  <si>
    <t>Tropper, Jonathan</t>
  </si>
  <si>
    <t>M5M 3C2</t>
  </si>
  <si>
    <t>D01-0624295-7723221</t>
  </si>
  <si>
    <t>Tue Aug 11 00:24:09 PDT 2015</t>
  </si>
  <si>
    <t>B00HP1JYZE</t>
  </si>
  <si>
    <t>Landline: A Novel</t>
  </si>
  <si>
    <t>T2N 2X2</t>
  </si>
  <si>
    <t>D01-4221713-7075818</t>
  </si>
  <si>
    <t>Mon Aug 10 07:10:57 PDT 2015</t>
  </si>
  <si>
    <t>V9T 6G9</t>
  </si>
  <si>
    <t>D01-8459609-5825662</t>
  </si>
  <si>
    <t>Tue Aug 11 00:31:21 PDT 2015</t>
  </si>
  <si>
    <t>T3A 1H3</t>
  </si>
  <si>
    <t>D01-4430772-8686446</t>
  </si>
  <si>
    <t>Tue Aug 11 01:05:38 PDT 2015</t>
  </si>
  <si>
    <t>B0046A9LZ0</t>
  </si>
  <si>
    <t>The Tudor Secret</t>
  </si>
  <si>
    <t>Gortner, C. W.</t>
  </si>
  <si>
    <t>S7N 4M5</t>
  </si>
  <si>
    <t>D01-6573937-4687517</t>
  </si>
  <si>
    <t>Thu Aug 06 05:47:29 PDT 2015</t>
  </si>
  <si>
    <t>B00NS3NBYI</t>
  </si>
  <si>
    <t>The Kill: A Novel</t>
  </si>
  <si>
    <t>D01-3952859-6225635</t>
  </si>
  <si>
    <t>Tue Aug 11 01:27:53 PDT 2015</t>
  </si>
  <si>
    <t>B00IQNYV7G</t>
  </si>
  <si>
    <t>Betrayed: A Rosato &amp; DiNunzio Novel</t>
  </si>
  <si>
    <t>M1V3K4</t>
  </si>
  <si>
    <t>D01-3460570-0285051</t>
  </si>
  <si>
    <t>Tue Aug 11 00:28:41 PDT 2015</t>
  </si>
  <si>
    <t>Atikokan</t>
  </si>
  <si>
    <t>P0T 1C0</t>
  </si>
  <si>
    <t>D01-0396209-3190657</t>
  </si>
  <si>
    <t>Tue Aug 11 00:42:33 PDT 2015</t>
  </si>
  <si>
    <t>B00HY03FJC</t>
  </si>
  <si>
    <t>The Fortune Hunter: A Novel</t>
  </si>
  <si>
    <t>D01-8283688-5383358</t>
  </si>
  <si>
    <t>Tue Aug 11 05:03:44 PDT 2015</t>
  </si>
  <si>
    <t>B000UZQJ4G</t>
  </si>
  <si>
    <t>Halo: Contact Harvest</t>
  </si>
  <si>
    <t>Staten, Joseph</t>
  </si>
  <si>
    <t>V1S 1T1</t>
  </si>
  <si>
    <t>D01-1527141-7277445</t>
  </si>
  <si>
    <t>Mon Aug 10 07:56:02 PDT 2015</t>
  </si>
  <si>
    <t>H4W 2A2</t>
  </si>
  <si>
    <t>D01-9503926-2372145</t>
  </si>
  <si>
    <t>Tue Aug 11 05:18:52 PDT 2015</t>
  </si>
  <si>
    <t>D01-7477317-0676837</t>
  </si>
  <si>
    <t>Tue Aug 11 02:28:32 PDT 2015</t>
  </si>
  <si>
    <t>B00IWUI23M</t>
  </si>
  <si>
    <t>The Duke In My Bed</t>
  </si>
  <si>
    <t>D01-8760232-8888043</t>
  </si>
  <si>
    <t>Tue Aug 11 02:49:40 PDT 2015</t>
  </si>
  <si>
    <t>D01-9244486-0127909</t>
  </si>
  <si>
    <t>Tue Aug 11 01:28:08 PDT 2015</t>
  </si>
  <si>
    <t>B00BIOG1ZU</t>
  </si>
  <si>
    <t>Killing Jesus: A History</t>
  </si>
  <si>
    <t>T8A 6N8</t>
  </si>
  <si>
    <t>D01-8889872-0156730</t>
  </si>
  <si>
    <t>Tue Aug 11 01:34:50 PDT 2015</t>
  </si>
  <si>
    <t>P1L 1E5</t>
  </si>
  <si>
    <t>D01-6434513-9950425</t>
  </si>
  <si>
    <t>Tue Aug 11 03:28:12 PDT 2015</t>
  </si>
  <si>
    <t>T2Y 3Y8</t>
  </si>
  <si>
    <t>D01-2104964-5078613</t>
  </si>
  <si>
    <t>Tue Aug 11 02:11:49 PDT 2015</t>
  </si>
  <si>
    <t>L5M 7Y2</t>
  </si>
  <si>
    <t>D01-4173412-7041618</t>
  </si>
  <si>
    <t>Tue Aug 11 03:45:55 PDT 2015</t>
  </si>
  <si>
    <t>B00QQB6OIE</t>
  </si>
  <si>
    <t>Don't Deny Me: A Novel</t>
  </si>
  <si>
    <t>Hart, Megan</t>
  </si>
  <si>
    <t>T8A 5X6</t>
  </si>
  <si>
    <t>D01-3191065-7843431</t>
  </si>
  <si>
    <t>Tue Aug 11 02:21:14 PDT 2015</t>
  </si>
  <si>
    <t>B000FA5TLA</t>
  </si>
  <si>
    <t>I: The Creation of a Serial Killer</t>
  </si>
  <si>
    <t>Olsen, Jack</t>
  </si>
  <si>
    <t>P1A2R1</t>
  </si>
  <si>
    <t>D01-9114204-9753505</t>
  </si>
  <si>
    <t>Tue Aug 11 02:28:09 PDT 2015</t>
  </si>
  <si>
    <t>West Vancouver,</t>
  </si>
  <si>
    <t>V7S 4W1</t>
  </si>
  <si>
    <t>D01-4941441-6908728</t>
  </si>
  <si>
    <t>Tue Aug 11 02:28:12 PDT 2015</t>
  </si>
  <si>
    <t>B003JBICKC</t>
  </si>
  <si>
    <t>Bobbie Faye's Very (very, very, very) Bad Day: A Novel</t>
  </si>
  <si>
    <t>Causey, Toni McGee</t>
  </si>
  <si>
    <t>D01-9185094-7657859</t>
  </si>
  <si>
    <t>Tue Aug 11 02:33:44 PDT 2015</t>
  </si>
  <si>
    <t>Hinton</t>
  </si>
  <si>
    <t>T7V 1G4</t>
  </si>
  <si>
    <t>D01-9209057-9356320</t>
  </si>
  <si>
    <t>Thu Aug 06 07:16:31 PDT 2015</t>
  </si>
  <si>
    <t>M6C 3T4</t>
  </si>
  <si>
    <t>D01-2592291-6604308</t>
  </si>
  <si>
    <t>Thu Aug 06 07:17:47 PDT 2015</t>
  </si>
  <si>
    <t>M8Y 0A1</t>
  </si>
  <si>
    <t>D01-1619946-3182402</t>
  </si>
  <si>
    <t>Tue Aug 11 04:27:15 PDT 2015</t>
  </si>
  <si>
    <t>B003JTHYYE</t>
  </si>
  <si>
    <t>Cut, Paste, Kill: A Lomax &amp; Biggs Mystery</t>
  </si>
  <si>
    <t>Karp, Marshall</t>
  </si>
  <si>
    <t>V1B 3W5</t>
  </si>
  <si>
    <t>D01-1917664-7123133</t>
  </si>
  <si>
    <t>Tue Aug 11 03:06:38 PDT 2015</t>
  </si>
  <si>
    <t>B004RCNS9M</t>
  </si>
  <si>
    <t>Summer Rental: A Novel</t>
  </si>
  <si>
    <t>langdon</t>
  </si>
  <si>
    <t>T0J 1X1</t>
  </si>
  <si>
    <t>D01-7844825-8762526</t>
  </si>
  <si>
    <t>Tue Aug 11 06:42:58 PDT 2015</t>
  </si>
  <si>
    <t>N3R 7J1</t>
  </si>
  <si>
    <t>D01-5446291-5110643</t>
  </si>
  <si>
    <t>Tue Aug 11 03:19:22 PDT 2015</t>
  </si>
  <si>
    <t>M6P 2L4</t>
  </si>
  <si>
    <t>D01-7973604-7991325</t>
  </si>
  <si>
    <t>Tue Aug 11 06:48:33 PDT 2015</t>
  </si>
  <si>
    <t>D01-0403416-4794508</t>
  </si>
  <si>
    <t>Tue Aug 11 06:48:54 PDT 2015</t>
  </si>
  <si>
    <t>D01-5342402-7721815</t>
  </si>
  <si>
    <t>Tue Aug 11 03:32:54 PDT 2015</t>
  </si>
  <si>
    <t>T3K 6G9</t>
  </si>
  <si>
    <t>D01-1020346-5011113</t>
  </si>
  <si>
    <t>Tue Aug 11 03:33:25 PDT 2015</t>
  </si>
  <si>
    <t>B00DFFILGW</t>
  </si>
  <si>
    <t>Fake Fiance, Real Revenge (Entangled Bliss)</t>
  </si>
  <si>
    <t>B00BFQDF0K</t>
  </si>
  <si>
    <t>His Reluctant Rancher (Entangled Bliss)</t>
  </si>
  <si>
    <t>D01-0428134-8396759</t>
  </si>
  <si>
    <t>Tue Aug 11 03:49:57 PDT 2015</t>
  </si>
  <si>
    <t>S6J 1C3</t>
  </si>
  <si>
    <t>D01-4615970-4556769</t>
  </si>
  <si>
    <t>Tue Aug 11 04:22:20 PDT 2015</t>
  </si>
  <si>
    <t>Pinawa</t>
  </si>
  <si>
    <t>R0E 1L0</t>
  </si>
  <si>
    <t>D01-9697661-9416000</t>
  </si>
  <si>
    <t>Tue Aug 11 05:34:38 PDT 2015</t>
  </si>
  <si>
    <t>D01-8130475-5245430</t>
  </si>
  <si>
    <t>Mon Aug 10 09:31:59 PDT 2015</t>
  </si>
  <si>
    <t>B3M 4H9</t>
  </si>
  <si>
    <t>D01-0212725-5877953</t>
  </si>
  <si>
    <t>Thu Aug 06 08:08:29 PDT 2015</t>
  </si>
  <si>
    <t>WINNIPEG</t>
  </si>
  <si>
    <t>R2G 1A1</t>
  </si>
  <si>
    <t>D01-3681371-9864010</t>
  </si>
  <si>
    <t>Tue Aug 11 06:01:05 PDT 2015</t>
  </si>
  <si>
    <t>T6R 3K2</t>
  </si>
  <si>
    <t>D01-0688116-4973407</t>
  </si>
  <si>
    <t>Mon Aug 10 09:45:55 PDT 2015</t>
  </si>
  <si>
    <t>Red Deer County</t>
  </si>
  <si>
    <t>T4G 0M6</t>
  </si>
  <si>
    <t>D01-9358633-4950641</t>
  </si>
  <si>
    <t>Tue Aug 11 05:30:44 PDT 2015</t>
  </si>
  <si>
    <t>B000FC1AC0</t>
  </si>
  <si>
    <t>A Risk Worth Taking</t>
  </si>
  <si>
    <t>D01-1983894-9728266</t>
  </si>
  <si>
    <t>Tue Aug 11 05:53:29 PDT 2015</t>
  </si>
  <si>
    <t>G1H6H1</t>
  </si>
  <si>
    <t>D01-8481961-7841604</t>
  </si>
  <si>
    <t>Tue Aug 11 06:44:40 PDT 2015</t>
  </si>
  <si>
    <t>G1K 4A1</t>
  </si>
  <si>
    <t>D01-3953898-5040213</t>
  </si>
  <si>
    <t>Tue Aug 11 06:17:02 PDT 2015</t>
  </si>
  <si>
    <t>D01-8997672-1250723</t>
  </si>
  <si>
    <t>Thu Aug 06 08:52:44 PDT 2015</t>
  </si>
  <si>
    <t>L4G0T2</t>
  </si>
  <si>
    <t>D01-1603419-7065547</t>
  </si>
  <si>
    <t>Tue Aug 11 06:25:15 PDT 2015</t>
  </si>
  <si>
    <t>B00VQ1HJS8</t>
  </si>
  <si>
    <t>The Werewolf Wears Prada (Entangled Covet)</t>
  </si>
  <si>
    <t>EDMONTON,</t>
  </si>
  <si>
    <t>T6K 2C7</t>
  </si>
  <si>
    <t>D01-9898788-5219836</t>
  </si>
  <si>
    <t>Mon Aug 10 10:34:16 PDT 2015</t>
  </si>
  <si>
    <t>D01-7924472-5645036</t>
  </si>
  <si>
    <t>Tue Aug 11 06:46:46 PDT 2015</t>
  </si>
  <si>
    <t>Valleyview</t>
  </si>
  <si>
    <t>T0H 3N0</t>
  </si>
  <si>
    <t>D01-8933061-0341945</t>
  </si>
  <si>
    <t>Thu Aug 06 09:17:39 PDT 2015</t>
  </si>
  <si>
    <t>B007KLWN9I</t>
  </si>
  <si>
    <t>Absolution By Murder: A Sister Fidelma Mystery</t>
  </si>
  <si>
    <t>P7C 1E4</t>
  </si>
  <si>
    <t>D01-8345457-1187154</t>
  </si>
  <si>
    <t>Tue Aug 11 06:55:52 PDT 2015</t>
  </si>
  <si>
    <t>L6J 3A4</t>
  </si>
  <si>
    <t>D01-4746256-4005902</t>
  </si>
  <si>
    <t>Thu Aug 06 09:31:16 PDT 2015</t>
  </si>
  <si>
    <t>B007XSOAK8</t>
  </si>
  <si>
    <t>The Sweet Life #3: An E-Serial: Too Many Doubts</t>
  </si>
  <si>
    <t>D01-7768759-7928009</t>
  </si>
  <si>
    <t>Tue Aug 11 07:51:07 PDT 2015</t>
  </si>
  <si>
    <t>Stayner</t>
  </si>
  <si>
    <t>L0M 1S0</t>
  </si>
  <si>
    <t>D01-2083484-1153628</t>
  </si>
  <si>
    <t>Tue Aug 11 07:59:25 PDT 2015</t>
  </si>
  <si>
    <t>Chelsea</t>
  </si>
  <si>
    <t>J9B 1S4</t>
  </si>
  <si>
    <t>D01-5152363-8497657</t>
  </si>
  <si>
    <t>Tue Aug 11 08:00:53 PDT 2015</t>
  </si>
  <si>
    <t>D01-8921872-5865131</t>
  </si>
  <si>
    <t>Thu Aug 06 10:17:13 PDT 2015</t>
  </si>
  <si>
    <t>B0017POSDC</t>
  </si>
  <si>
    <t>Seven Up (Stephanie Plum, No. 7)</t>
  </si>
  <si>
    <t>D01-8177677-6026551</t>
  </si>
  <si>
    <t>Tue Aug 11 10:48:39 PDT 2015</t>
  </si>
  <si>
    <t>B00OXDVPKE</t>
  </si>
  <si>
    <t>Big Data Baseball: Math, Miracles, and the End of a 20-Year Losing Streak</t>
  </si>
  <si>
    <t>Sawchik, Travis</t>
  </si>
  <si>
    <t>B2G 2Z8</t>
  </si>
  <si>
    <t>D01-4381707-1609859</t>
  </si>
  <si>
    <t>Tue Aug 11 08:37:15 PDT 2015</t>
  </si>
  <si>
    <t>K1J 1E5</t>
  </si>
  <si>
    <t>D01-5838609-0656947</t>
  </si>
  <si>
    <t>Tue Aug 11 10:28:00 PDT 2015</t>
  </si>
  <si>
    <t>B00ZOIDCIK</t>
  </si>
  <si>
    <t>A Change of Plans (Entangled Lovestruck)</t>
  </si>
  <si>
    <t>Thomas, Robyn</t>
  </si>
  <si>
    <t>P4R 1L6</t>
  </si>
  <si>
    <t>B00TDSL2UC</t>
  </si>
  <si>
    <t>The Makeover Mistake (Entangled Lovestruck)</t>
  </si>
  <si>
    <t>D01-9053865-3533718</t>
  </si>
  <si>
    <t>Tue Aug 11 10:29:09 PDT 2015</t>
  </si>
  <si>
    <t>L1N5P4</t>
  </si>
  <si>
    <t>D01-4850429-4296030</t>
  </si>
  <si>
    <t>Tue Aug 11 09:25:20 PDT 2015</t>
  </si>
  <si>
    <t>T2V 0X4</t>
  </si>
  <si>
    <t>D01-6385389-5756321</t>
  </si>
  <si>
    <t>Thu Aug 06 11:25:35 PDT 2015</t>
  </si>
  <si>
    <t>K1J  1B8</t>
  </si>
  <si>
    <t>D01-4905669-6047929</t>
  </si>
  <si>
    <t>Tue Aug 11 09:35:07 PDT 2015</t>
  </si>
  <si>
    <t>B00PF6QKYY</t>
  </si>
  <si>
    <t>The Evidence Room: A Mystery</t>
  </si>
  <si>
    <t>Harvey, Cameron</t>
  </si>
  <si>
    <t>D01-6416249-9008905</t>
  </si>
  <si>
    <t>Tue Aug 11 11:36:31 PDT 2015</t>
  </si>
  <si>
    <t>D01-3834108-7927311</t>
  </si>
  <si>
    <t>Tue Aug 11 11:38:59 PDT 2015</t>
  </si>
  <si>
    <t>D01-6156979-0295318</t>
  </si>
  <si>
    <t>Tue Aug 11 11:50:49 PDT 2015</t>
  </si>
  <si>
    <t>B00AQUTONI</t>
  </si>
  <si>
    <t>Steppenwolf: A Novel</t>
  </si>
  <si>
    <t>K7P 0B1</t>
  </si>
  <si>
    <t>D01-6282600-1859840</t>
  </si>
  <si>
    <t>Mon Aug 10 14:06:33 PDT 2015</t>
  </si>
  <si>
    <t>B008PBYY2Q</t>
  </si>
  <si>
    <t>The Unfaithful Queen: A Novel of Henry VIII's Fifth Wife</t>
  </si>
  <si>
    <t>Erickson, Carolly</t>
  </si>
  <si>
    <t>V2N 3K8</t>
  </si>
  <si>
    <t>D01-0515555-5501400</t>
  </si>
  <si>
    <t>Mon Aug 10 22:35:23 PDT 2015</t>
  </si>
  <si>
    <t>B003J5UJB8</t>
  </si>
  <si>
    <t>The Last Wife of Henry VIII: A Novel</t>
  </si>
  <si>
    <t>D01-3348638-5935966</t>
  </si>
  <si>
    <t>Tue Aug 11 10:26:01 PDT 2015</t>
  </si>
  <si>
    <t>B002Q7H7HY</t>
  </si>
  <si>
    <t>A War of Gifts: An Ender Story</t>
  </si>
  <si>
    <t>V8R 4S8</t>
  </si>
  <si>
    <t>D01-4979270-1243208</t>
  </si>
  <si>
    <t>Tue Aug 11 11:01:37 PDT 2015</t>
  </si>
  <si>
    <t>D01-6631578-1780838</t>
  </si>
  <si>
    <t>Tue Aug 11 11:01:57 PDT 2015</t>
  </si>
  <si>
    <t>D01-7542289-2477012</t>
  </si>
  <si>
    <t>Tue Aug 11 10:51:26 PDT 2015</t>
  </si>
  <si>
    <t>T0L0V0</t>
  </si>
  <si>
    <t>D01-6488706-6304934</t>
  </si>
  <si>
    <t>Tue Aug 11 12:55:17 PDT 2015</t>
  </si>
  <si>
    <t>B000UZNR96</t>
  </si>
  <si>
    <t>Plum Lovin'</t>
  </si>
  <si>
    <t>sylvan lake</t>
  </si>
  <si>
    <t>T4S0B3</t>
  </si>
  <si>
    <t>D01-5485705-3338559</t>
  </si>
  <si>
    <t>Tue Aug 11 13:01:11 PDT 2015</t>
  </si>
  <si>
    <t>L1T3Z5</t>
  </si>
  <si>
    <t>D01-9565676-6954240</t>
  </si>
  <si>
    <t>Mon Aug 10 15:16:16 PDT 2015</t>
  </si>
  <si>
    <t>D01-1879285-1088244</t>
  </si>
  <si>
    <t>Tue Aug 11 11:36:05 PDT 2015</t>
  </si>
  <si>
    <t>D01-9078707-6279322</t>
  </si>
  <si>
    <t>Tue Aug 11 13:32:14 PDT 2015</t>
  </si>
  <si>
    <t>N7A 3X2</t>
  </si>
  <si>
    <t>D01-0418599-4438605</t>
  </si>
  <si>
    <t>Tue Aug 11 11:51:53 PDT 2015</t>
  </si>
  <si>
    <t>V3L 2Y4</t>
  </si>
  <si>
    <t>D01-6190285-0464632</t>
  </si>
  <si>
    <t>Mon Aug 10 15:33:43 PDT 2015</t>
  </si>
  <si>
    <t>T7X 1C1</t>
  </si>
  <si>
    <t>D01-7099035-3325408</t>
  </si>
  <si>
    <t>Mon Aug 10 15:41:52 PDT 2015</t>
  </si>
  <si>
    <t>B00OFID7NA</t>
  </si>
  <si>
    <t>Born of Defiance</t>
  </si>
  <si>
    <t>D01-3167181-3460811</t>
  </si>
  <si>
    <t>Tue Aug 11 12:45:50 PDT 2015</t>
  </si>
  <si>
    <t>B003J5UIHS</t>
  </si>
  <si>
    <t>Child of the Prophecy: Book Three of the Sevenwaters Trilogy</t>
  </si>
  <si>
    <t>Marillier, Juliet</t>
  </si>
  <si>
    <t>M6H 3B8</t>
  </si>
  <si>
    <t>D01-0296397-5900360</t>
  </si>
  <si>
    <t>Thu Aug 06 14:26:32 PDT 2015</t>
  </si>
  <si>
    <t>B00HBPXSH4</t>
  </si>
  <si>
    <t>The Memory of Whiteness: A Scientific Romance</t>
  </si>
  <si>
    <t>D01-3718360-5335062</t>
  </si>
  <si>
    <t>Mon Aug 10 15:56:56 PDT 2015</t>
  </si>
  <si>
    <t>B00P5LLTEK</t>
  </si>
  <si>
    <t>Trial of Intentions</t>
  </si>
  <si>
    <t>Co. of Grande Prairie</t>
  </si>
  <si>
    <t>T8W 5G2</t>
  </si>
  <si>
    <t>D01-6365799-4406312</t>
  </si>
  <si>
    <t>Tue Aug 11 12:22:09 PDT 2015</t>
  </si>
  <si>
    <t>S0G 2K0</t>
  </si>
  <si>
    <t>D01-7808855-0431924</t>
  </si>
  <si>
    <t>Tue Aug 11 12:25:50 PDT 2015</t>
  </si>
  <si>
    <t>D01-9683119-9659268</t>
  </si>
  <si>
    <t>Tue Aug 11 13:00:38 PDT 2015</t>
  </si>
  <si>
    <t>strathmore</t>
  </si>
  <si>
    <t>T1P 1M3</t>
  </si>
  <si>
    <t>D01-3370764-8073823</t>
  </si>
  <si>
    <t>Tue Aug 11 12:33:22 PDT 2015</t>
  </si>
  <si>
    <t>S7J 3X4</t>
  </si>
  <si>
    <t>B00Y7XJR78</t>
  </si>
  <si>
    <t>The Perfect Bargain (Entangled Lovestruck)</t>
  </si>
  <si>
    <t>McAdams, Jessa</t>
  </si>
  <si>
    <t>D01-9973172-9015064</t>
  </si>
  <si>
    <t>Mon Aug 10 16:17:28 PDT 2015</t>
  </si>
  <si>
    <t>B00ANI9FDW</t>
  </si>
  <si>
    <t>The Love Affairs of Nathaniel P.: A Novel</t>
  </si>
  <si>
    <t>Waldman, Adelle</t>
  </si>
  <si>
    <t>M4T 1E3</t>
  </si>
  <si>
    <t>D01-4792204-3204843</t>
  </si>
  <si>
    <t>Tue Aug 11 13:15:14 PDT 2015</t>
  </si>
  <si>
    <t>B004TLHPI6</t>
  </si>
  <si>
    <t>You're Next</t>
  </si>
  <si>
    <t>Hurwitz, Gregg</t>
  </si>
  <si>
    <t>A1E 2V6</t>
  </si>
  <si>
    <t>D01-9234198-5011468</t>
  </si>
  <si>
    <t>Tue Aug 11 13:12:34 PDT 2015</t>
  </si>
  <si>
    <t>B003E74BCE</t>
  </si>
  <si>
    <t>Warsworn</t>
  </si>
  <si>
    <t>Vaughan, Elizabeth</t>
  </si>
  <si>
    <t>N5X 2S1</t>
  </si>
  <si>
    <t>D01-2220015-3488222</t>
  </si>
  <si>
    <t>Tue Aug 11 13:12:49 PDT 2015</t>
  </si>
  <si>
    <t>B000SEH76I</t>
  </si>
  <si>
    <t>Warlord</t>
  </si>
  <si>
    <t>D01-1551010-6352959</t>
  </si>
  <si>
    <t>Tue Aug 11 14:54:09 PDT 2015</t>
  </si>
  <si>
    <t>D01-8360370-9578539</t>
  </si>
  <si>
    <t>Tue Aug 11 14:56:31 PDT 2015</t>
  </si>
  <si>
    <t>puslinch</t>
  </si>
  <si>
    <t>D01-7963287-7284856</t>
  </si>
  <si>
    <t>Tue Aug 11 13:51:15 PDT 2015</t>
  </si>
  <si>
    <t>T8B 1N3</t>
  </si>
  <si>
    <t>D01-0820770-9012106</t>
  </si>
  <si>
    <t>Tue Aug 11 15:08:02 PDT 2015</t>
  </si>
  <si>
    <t>D01-5320729-8342635</t>
  </si>
  <si>
    <t>Tue Aug 11 13:32:16 PDT 2015</t>
  </si>
  <si>
    <t>P3A 5E6</t>
  </si>
  <si>
    <t>D01-0004302-2425114</t>
  </si>
  <si>
    <t>Thu Aug 06 15:56:12 PDT 2015</t>
  </si>
  <si>
    <t>R3R 0J6</t>
  </si>
  <si>
    <t>D01-1524439-4009167</t>
  </si>
  <si>
    <t>Thu Aug 06 16:15:19 PDT 2015</t>
  </si>
  <si>
    <t>B00PF8197K</t>
  </si>
  <si>
    <t>Please Remain Calm</t>
  </si>
  <si>
    <t>D01-0285689-2486633</t>
  </si>
  <si>
    <t>Tue Aug 11 14:14:26 PDT 2015</t>
  </si>
  <si>
    <t>D01-8065985-2121845</t>
  </si>
  <si>
    <t>Tue Aug 11 14:15:06 PDT 2015</t>
  </si>
  <si>
    <t>H2T2X3</t>
  </si>
  <si>
    <t>D01-1900185-9702303</t>
  </si>
  <si>
    <t>Tue Aug 11 14:18:45 PDT 2015</t>
  </si>
  <si>
    <t>D01-4200749-8727014</t>
  </si>
  <si>
    <t>Mon Aug 10 17:53:11 PDT 2015</t>
  </si>
  <si>
    <t>D01-5115865-8291415</t>
  </si>
  <si>
    <t>Tue Aug 11 14:40:07 PDT 2015</t>
  </si>
  <si>
    <t>H7L 4Y1</t>
  </si>
  <si>
    <t>D01-9902221-1481119</t>
  </si>
  <si>
    <t>Thu Aug 06 16:39:49 PDT 2015</t>
  </si>
  <si>
    <t>D01-8413784-1932352</t>
  </si>
  <si>
    <t>Thu Aug 06 16:42:21 PDT 2015</t>
  </si>
  <si>
    <t>S4V 2T1</t>
  </si>
  <si>
    <t>D01-3496527-4717762</t>
  </si>
  <si>
    <t>Tue Aug 11 16:24:07 PDT 2015</t>
  </si>
  <si>
    <t>M8X 1R4</t>
  </si>
  <si>
    <t>D01-0210799-1930525</t>
  </si>
  <si>
    <t>Tue Aug 11 16:33:16 PDT 2015</t>
  </si>
  <si>
    <t>T6E 1B7</t>
  </si>
  <si>
    <t>D01-7109790-6567019</t>
  </si>
  <si>
    <t>Mon Aug 10 18:09:38 PDT 2015</t>
  </si>
  <si>
    <t>D01-2679928-7961515</t>
  </si>
  <si>
    <t>Tue Aug 11 15:03:37 PDT 2015</t>
  </si>
  <si>
    <t>B004WJOAC4</t>
  </si>
  <si>
    <t>The Duchess's Tattoo: Thoughts on THE AMERICAN HEIRESS</t>
  </si>
  <si>
    <t>T3H 4R8</t>
  </si>
  <si>
    <t>D01-0674504-2397721</t>
  </si>
  <si>
    <t>Tue Aug 11 16:37:59 PDT 2015</t>
  </si>
  <si>
    <t>chatham</t>
  </si>
  <si>
    <t>N7M 2B3</t>
  </si>
  <si>
    <t>D01-2269302-1934460</t>
  </si>
  <si>
    <t>Tue Aug 11 15:35:53 PDT 2015</t>
  </si>
  <si>
    <t>L9T 8M6</t>
  </si>
  <si>
    <t>D01-2410445-3854402</t>
  </si>
  <si>
    <t>Tue Aug 11 17:06:24 PDT 2015</t>
  </si>
  <si>
    <t>D01-0074600-8064629</t>
  </si>
  <si>
    <t>Mon Aug 10 18:45:05 PDT 2015</t>
  </si>
  <si>
    <t>B00NE0DHE4</t>
  </si>
  <si>
    <t>Tempting the CEO: A Novella (Entangled Brazen)</t>
  </si>
  <si>
    <t>Claire, Angela</t>
  </si>
  <si>
    <t>D01-4855469-3721861</t>
  </si>
  <si>
    <t>Tue Aug 11 15:48:52 PDT 2015</t>
  </si>
  <si>
    <t>D01-6237393-7633601</t>
  </si>
  <si>
    <t>Tue Aug 11 16:34:20 PDT 2015</t>
  </si>
  <si>
    <t>T2P 1G1</t>
  </si>
  <si>
    <t>D01-0815960-0702469</t>
  </si>
  <si>
    <t>Tue Aug 11 16:42:44 PDT 2015</t>
  </si>
  <si>
    <t>B000FA5TJM</t>
  </si>
  <si>
    <t>Faking It</t>
  </si>
  <si>
    <t>N2T 2V5</t>
  </si>
  <si>
    <t>D01-3938878-0620340</t>
  </si>
  <si>
    <t>Thu Aug 06 18:12:46 PDT 2015</t>
  </si>
  <si>
    <t>T2N 0L5</t>
  </si>
  <si>
    <t>D01-5429709-1888242</t>
  </si>
  <si>
    <t>Tue Aug 11 16:29:47 PDT 2015</t>
  </si>
  <si>
    <t>M5A4H9</t>
  </si>
  <si>
    <t>D01-1227964-6349762</t>
  </si>
  <si>
    <t>Tue Aug 11 18:01:36 PDT 2015</t>
  </si>
  <si>
    <t>fenelon falls</t>
  </si>
  <si>
    <t>K0M 1N0</t>
  </si>
  <si>
    <t>D01-9110566-5244347</t>
  </si>
  <si>
    <t>Thu Aug 06 18:33:16 PDT 2015</t>
  </si>
  <si>
    <t>L7E 3Y3</t>
  </si>
  <si>
    <t>D01-9862018-5033151</t>
  </si>
  <si>
    <t>Thu Aug 06 18:35:05 PDT 2015</t>
  </si>
  <si>
    <t>Denfield</t>
  </si>
  <si>
    <t>N0M 1P0</t>
  </si>
  <si>
    <t>D01-5249622-4236346</t>
  </si>
  <si>
    <t>Thu Aug 06 18:38:12 PDT 2015</t>
  </si>
  <si>
    <t>D01-6400762-2630650</t>
  </si>
  <si>
    <t>Tue Aug 11 17:17:53 PDT 2015</t>
  </si>
  <si>
    <t>M3C1W3</t>
  </si>
  <si>
    <t>D01-9976793-1540163</t>
  </si>
  <si>
    <t>Tue Aug 11 18:39:59 PDT 2015</t>
  </si>
  <si>
    <t>K1Y 4P9</t>
  </si>
  <si>
    <t>D01-3713329-1223352</t>
  </si>
  <si>
    <t>Tue Aug 11 18:51:19 PDT 2015</t>
  </si>
  <si>
    <t>M1K 4R9</t>
  </si>
  <si>
    <t>D01-5056591-3599547</t>
  </si>
  <si>
    <t>Thu Aug 06 19:35:57 PDT 2015</t>
  </si>
  <si>
    <t>P6C 2G9</t>
  </si>
  <si>
    <t>D01-1249414-4508365</t>
  </si>
  <si>
    <t>Thu Aug 06 19:36:14 PDT 2015</t>
  </si>
  <si>
    <t>D01-7183001-6492732</t>
  </si>
  <si>
    <t>Tue Aug 11 17:59:25 PDT 2015</t>
  </si>
  <si>
    <t>PointeClaire</t>
  </si>
  <si>
    <t>H9R 2M3</t>
  </si>
  <si>
    <t>D01-1438469-4055018</t>
  </si>
  <si>
    <t>Mon Aug 10 21:01:33 PDT 2015</t>
  </si>
  <si>
    <t>T2Z4W5</t>
  </si>
  <si>
    <t>D01-0763492-3711238</t>
  </si>
  <si>
    <t>Mon Aug 10 21:02:19 PDT 2015</t>
  </si>
  <si>
    <t>V2P 3V2</t>
  </si>
  <si>
    <t>D01-2206001-5261433</t>
  </si>
  <si>
    <t>V7E1N5</t>
  </si>
  <si>
    <t>D01-5915405-8618226</t>
  </si>
  <si>
    <t>Mon Aug 10 21:03:23 PDT 2015</t>
  </si>
  <si>
    <t>Fergus</t>
  </si>
  <si>
    <t>N1M 3P3</t>
  </si>
  <si>
    <t>D01-2055242-2605417</t>
  </si>
  <si>
    <t>Mon Aug 10 21:03:25 PDT 2015</t>
  </si>
  <si>
    <t>V8G 2R2</t>
  </si>
  <si>
    <t>D01-2803555-3683830</t>
  </si>
  <si>
    <t>Mon Aug 10 21:03:30 PDT 2015</t>
  </si>
  <si>
    <t>Neustadt</t>
  </si>
  <si>
    <t>N0G 2M0</t>
  </si>
  <si>
    <t>D01-2318741-5129859</t>
  </si>
  <si>
    <t>Tue Aug 11 18:04:17 PDT 2015</t>
  </si>
  <si>
    <t>H7T 2W7</t>
  </si>
  <si>
    <t>D01-9994550-6637463</t>
  </si>
  <si>
    <t>Mon Aug 10 21:03:45 PDT 2015</t>
  </si>
  <si>
    <t>Grand Bank</t>
  </si>
  <si>
    <t>A0E1W0</t>
  </si>
  <si>
    <t>D01-5985507-9221916</t>
  </si>
  <si>
    <t>Thu Aug 06 19:50:28 PDT 2015</t>
  </si>
  <si>
    <t>V9H 1V7</t>
  </si>
  <si>
    <t>D01-6765519-9845461</t>
  </si>
  <si>
    <t>V5C 2M9</t>
  </si>
  <si>
    <t>D01-1564338-7421402</t>
  </si>
  <si>
    <t>Mon Aug 10 21:07:21 PDT 2015</t>
  </si>
  <si>
    <t>M5J 2L4</t>
  </si>
  <si>
    <t>D01-4820298-2336623</t>
  </si>
  <si>
    <t>Mon Aug 10 21:07:30 PDT 2015</t>
  </si>
  <si>
    <t>K8N 3P1</t>
  </si>
  <si>
    <t>D01-2388071-5744614</t>
  </si>
  <si>
    <t>Mon Aug 10 21:07:31 PDT 2015</t>
  </si>
  <si>
    <t>burnaby</t>
  </si>
  <si>
    <t>V3N 4X6</t>
  </si>
  <si>
    <t>Tue Aug 11 18:09:30 PDT 2015</t>
  </si>
  <si>
    <t>D01-5231117-7683822</t>
  </si>
  <si>
    <t>T2G 0G8</t>
  </si>
  <si>
    <t>D01-2115428-2397440</t>
  </si>
  <si>
    <t>K1Z 8M5</t>
  </si>
  <si>
    <t>D01-0535982-0381452</t>
  </si>
  <si>
    <t>M6N 4W1</t>
  </si>
  <si>
    <t>D01-2049664-0487362</t>
  </si>
  <si>
    <t>Tue Aug 11 19:28:25 PDT 2015</t>
  </si>
  <si>
    <t>B00CQYAXFK</t>
  </si>
  <si>
    <t>Rude Bitches Make Me Tired: Slightly Profane and Entirely Logical Answers to Modern Etiquette Dilemmas</t>
  </si>
  <si>
    <t>K1V 0W7</t>
  </si>
  <si>
    <t>D01-8731680-2245422</t>
  </si>
  <si>
    <t>V6B 0H1</t>
  </si>
  <si>
    <t>D01-5085103-0808849</t>
  </si>
  <si>
    <t>T2N 1P4</t>
  </si>
  <si>
    <t>D01-0729777-3581464</t>
  </si>
  <si>
    <t>R2J 1N8</t>
  </si>
  <si>
    <t>D01-4098307-2602242</t>
  </si>
  <si>
    <t>Mon Aug 10 21:08:01 PDT 2015</t>
  </si>
  <si>
    <t>N2A2S6</t>
  </si>
  <si>
    <t>D01-4871625-1955840</t>
  </si>
  <si>
    <t>D01-3258820-9099231</t>
  </si>
  <si>
    <t>Tue Aug 11 18:35:24 PDT 2015</t>
  </si>
  <si>
    <t>B000FA5QEU</t>
  </si>
  <si>
    <t>Rules of Ascension: Book One of Winds of the Forelands</t>
  </si>
  <si>
    <t>Coe, David B.</t>
  </si>
  <si>
    <t>L2R1W9</t>
  </si>
  <si>
    <t>D01-7493942-7563800</t>
  </si>
  <si>
    <t>Mon Aug 10 21:11:06 PDT 2015</t>
  </si>
  <si>
    <t>H3B 3H9</t>
  </si>
  <si>
    <t>D01-4146426-8439024</t>
  </si>
  <si>
    <t>Mon Aug 10 21:11:34 PDT 2015</t>
  </si>
  <si>
    <t>T5J1A7</t>
  </si>
  <si>
    <t>D01-4914423-4975203</t>
  </si>
  <si>
    <t>Mon Aug 10 21:11:48 PDT 2015</t>
  </si>
  <si>
    <t>M5N 1H5</t>
  </si>
  <si>
    <t>D01-0233086-5424662</t>
  </si>
  <si>
    <t>T2K 5T4</t>
  </si>
  <si>
    <t>D01-8582099-2957447</t>
  </si>
  <si>
    <t>Redcliff</t>
  </si>
  <si>
    <t>T0J 2P0</t>
  </si>
  <si>
    <t>D01-9143696-5527006</t>
  </si>
  <si>
    <t>M5A 2W1</t>
  </si>
  <si>
    <t>D01-7160828-3251801</t>
  </si>
  <si>
    <t>Mon Aug 10 21:13:50 PDT 2015</t>
  </si>
  <si>
    <t>K7L 2A7</t>
  </si>
  <si>
    <t>D01-8014496-8792804</t>
  </si>
  <si>
    <t>Mon Aug 10 21:13:54 PDT 2015</t>
  </si>
  <si>
    <t>V3G 1E6</t>
  </si>
  <si>
    <t>D01-3221905-2138223</t>
  </si>
  <si>
    <t>Mon Aug 10 21:14:09 PDT 2015</t>
  </si>
  <si>
    <t>D01-3228537-3434222</t>
  </si>
  <si>
    <t>Mon Aug 10 21:14:10 PDT 2015</t>
  </si>
  <si>
    <t>T5R3C7</t>
  </si>
  <si>
    <t>D01-2943900-1821745</t>
  </si>
  <si>
    <t>Tue Aug 11 19:53:12 PDT 2015</t>
  </si>
  <si>
    <t>N0A 1N7</t>
  </si>
  <si>
    <t>D01-6661757-0874242</t>
  </si>
  <si>
    <t>Mon Aug 10 21:22:13 PDT 2015</t>
  </si>
  <si>
    <t>M6R 2V4</t>
  </si>
  <si>
    <t>D01-5588072-7539835</t>
  </si>
  <si>
    <t>Mon Aug 10 21:22:29 PDT 2015</t>
  </si>
  <si>
    <t>Marystown</t>
  </si>
  <si>
    <t>A0E 2M0</t>
  </si>
  <si>
    <t>D01-7971315-2883842</t>
  </si>
  <si>
    <t>Mon Aug 10 21:29:25 PDT 2015</t>
  </si>
  <si>
    <t>T3H 4P8</t>
  </si>
  <si>
    <t>D01-2136362-1347834</t>
  </si>
  <si>
    <t>Mon Aug 10 21:29:46 PDT 2015</t>
  </si>
  <si>
    <t>E2J 0J3</t>
  </si>
  <si>
    <t>D01-0094715-5916353</t>
  </si>
  <si>
    <t>Thu Aug 06 20:44:32 PDT 2015</t>
  </si>
  <si>
    <t>B003X27L7C</t>
  </si>
  <si>
    <t>A Peace to End All Peace: The Fall of the Ottoman Empire and the Creation of the Modern Middle East</t>
  </si>
  <si>
    <t>Fromkin, David</t>
  </si>
  <si>
    <t>M3B3B9</t>
  </si>
  <si>
    <t>D01-0924679-3669909</t>
  </si>
  <si>
    <t>Thu Aug 06 20:44:44 PDT 2015</t>
  </si>
  <si>
    <t>D01-2820443-4784610</t>
  </si>
  <si>
    <t>Mon Aug 10 21:34:20 PDT 2015</t>
  </si>
  <si>
    <t>L6M2N5</t>
  </si>
  <si>
    <t>D01-3740785-7401167</t>
  </si>
  <si>
    <t>Thu Aug 06 21:04:07 PDT 2015</t>
  </si>
  <si>
    <t>V5X 4S8</t>
  </si>
  <si>
    <t>D01-4059380-5592019</t>
  </si>
  <si>
    <t>Tue Aug 11 19:38:42 PDT 2015</t>
  </si>
  <si>
    <t>D01-8734226-3645727</t>
  </si>
  <si>
    <t>Tue Aug 11 20:47:00 PDT 2015</t>
  </si>
  <si>
    <t>D01-8785660-4150358</t>
  </si>
  <si>
    <t>Tue Aug 11 19:26:21 PDT 2015</t>
  </si>
  <si>
    <t>M5R3V3</t>
  </si>
  <si>
    <t>D01-0382333-3334369</t>
  </si>
  <si>
    <t>Tue Aug 11 19:29:47 PDT 2015</t>
  </si>
  <si>
    <t>V6K 3M9</t>
  </si>
  <si>
    <t>D01-3976381-2081664</t>
  </si>
  <si>
    <t>Tue Aug 11 19:50:37 PDT 2015</t>
  </si>
  <si>
    <t>B002LA0AW0</t>
  </si>
  <si>
    <t>Hope in a Jar</t>
  </si>
  <si>
    <t>Balgonie</t>
  </si>
  <si>
    <t>S0G 0E0</t>
  </si>
  <si>
    <t>D01-6834737-4052166</t>
  </si>
  <si>
    <t>Tue Aug 11 21:01:33 PDT 2015</t>
  </si>
  <si>
    <t>B00ILWX7KO</t>
  </si>
  <si>
    <t>Bathing the Lion</t>
  </si>
  <si>
    <t>Carroll, Jonathan</t>
  </si>
  <si>
    <t>D01-8710237-4655509</t>
  </si>
  <si>
    <t>Thu Aug 06 21:37:19 PDT 2015</t>
  </si>
  <si>
    <t>T1A 0T4</t>
  </si>
  <si>
    <t>D01-1167150-7172139</t>
  </si>
  <si>
    <t>Tue Aug 11 21:07:06 PDT 2015</t>
  </si>
  <si>
    <t>D01-2011641-7091400</t>
  </si>
  <si>
    <t>Tue Aug 11 19:38:13 PDT 2015</t>
  </si>
  <si>
    <t>V6K 1A9</t>
  </si>
  <si>
    <t>D01-3266166-3112050</t>
  </si>
  <si>
    <t>Tue Aug 11 20:06:13 PDT 2015</t>
  </si>
  <si>
    <t>acton</t>
  </si>
  <si>
    <t>L7J 2J9</t>
  </si>
  <si>
    <t>D01-7165237-8832240</t>
  </si>
  <si>
    <t>Tue Aug 11 19:44:26 PDT 2015</t>
  </si>
  <si>
    <t>B0055DLCAY</t>
  </si>
  <si>
    <t>Kushiel's Dart</t>
  </si>
  <si>
    <t>Carey, Jacqueline</t>
  </si>
  <si>
    <t>L6J5V3</t>
  </si>
  <si>
    <t>D01-4344434-7287345</t>
  </si>
  <si>
    <t>Tue Aug 11 21:24:28 PDT 2015</t>
  </si>
  <si>
    <t>V3R 5T3</t>
  </si>
  <si>
    <t>D01-8902355-0448930</t>
  </si>
  <si>
    <t>Tue Aug 11 21:42:22 PDT 2015</t>
  </si>
  <si>
    <t>T3E 5Z6</t>
  </si>
  <si>
    <t>D01-6054904-8285729</t>
  </si>
  <si>
    <t>Tue Aug 11 21:46:06 PDT 2015</t>
  </si>
  <si>
    <t>B00FIL9B7E</t>
  </si>
  <si>
    <t>Infinitesimal: How a Dangerous Mathematical Theory Shaped the Modern World</t>
  </si>
  <si>
    <t>Alexander, Amir</t>
  </si>
  <si>
    <t>J8X 4G3</t>
  </si>
  <si>
    <t>D01-2226726-6883443</t>
  </si>
  <si>
    <t>Tue Aug 11 20:04:29 PDT 2015</t>
  </si>
  <si>
    <t>D01-8306953-2729153</t>
  </si>
  <si>
    <t>Thu Aug 06 22:35:10 PDT 2015</t>
  </si>
  <si>
    <t>B00NDZQ25G</t>
  </si>
  <si>
    <t>The Cavendon Women</t>
  </si>
  <si>
    <t>East St Paul</t>
  </si>
  <si>
    <t>R2E 1J1</t>
  </si>
  <si>
    <t>D01-3237718-4710309</t>
  </si>
  <si>
    <t>Tue Aug 11 20:11:31 PDT 2015</t>
  </si>
  <si>
    <t>N5A 5P8</t>
  </si>
  <si>
    <t>D01-1352727-0740109</t>
  </si>
  <si>
    <t>Tue Aug 11 21:57:13 PDT 2015</t>
  </si>
  <si>
    <t>T2T 2S4</t>
  </si>
  <si>
    <t>D01-1867044-8336961</t>
  </si>
  <si>
    <t>Tue Aug 11 21:59:47 PDT 2015</t>
  </si>
  <si>
    <t>D01-3153395-6669750</t>
  </si>
  <si>
    <t>Tue Aug 11 21:59:56 PDT 2015</t>
  </si>
  <si>
    <t>D01-4977029-5380153</t>
  </si>
  <si>
    <t>Tue Aug 11 22:03:28 PDT 2015</t>
  </si>
  <si>
    <t>V6S 1N3</t>
  </si>
  <si>
    <t>D01-5184625-7346704</t>
  </si>
  <si>
    <t>Thu Aug 06 22:54:23 PDT 2015</t>
  </si>
  <si>
    <t>V4V 1B1</t>
  </si>
  <si>
    <t>D01-0616599-8496241</t>
  </si>
  <si>
    <t>Tue Aug 11 20:22:59 PDT 2015</t>
  </si>
  <si>
    <t>dawson creek</t>
  </si>
  <si>
    <t>V1G 5A1</t>
  </si>
  <si>
    <t>D01-3819017-9707259</t>
  </si>
  <si>
    <t>Tue Aug 11 20:57:45 PDT 2015</t>
  </si>
  <si>
    <t>B002M5E2AK</t>
  </si>
  <si>
    <t>EVE: The Empyrean Age</t>
  </si>
  <si>
    <t>Gonzales, Tony</t>
  </si>
  <si>
    <t>T2H1N6</t>
  </si>
  <si>
    <t>D01-9662167-8132851</t>
  </si>
  <si>
    <t>Tue Aug 11 20:58:08 PDT 2015</t>
  </si>
  <si>
    <t>B003L1ZZFU</t>
  </si>
  <si>
    <t>Complications: A Surgeon's Notes on an Imperfect Science</t>
  </si>
  <si>
    <t>Gawande, Atul</t>
  </si>
  <si>
    <t>V8N 2Z3</t>
  </si>
  <si>
    <t>D01-0656007-7703040</t>
  </si>
  <si>
    <t>Tue Aug 11 00:33:44 PDT 2015</t>
  </si>
  <si>
    <t>D01-1076793-3071564</t>
  </si>
  <si>
    <t>Thu Aug 06 23:57:14 PDT 2015</t>
  </si>
  <si>
    <t>B00S530FAO</t>
  </si>
  <si>
    <t>The Nightmare Charade</t>
  </si>
  <si>
    <t>Arnett, Mindee</t>
  </si>
  <si>
    <t>T9A 0R1</t>
  </si>
  <si>
    <t>D01-2894462-9859858</t>
  </si>
  <si>
    <t>Tue Aug 11 01:14:43 PDT 2015</t>
  </si>
  <si>
    <t>Clearwater</t>
  </si>
  <si>
    <t>V0E 1N0</t>
  </si>
  <si>
    <t>D01-4757210-3645757</t>
  </si>
  <si>
    <t>Tue Aug 11 23:06:44 PDT 2015</t>
  </si>
  <si>
    <t>R2J2H1</t>
  </si>
  <si>
    <t>D01-4541230-2918311</t>
  </si>
  <si>
    <t>Tue Aug 11 20:56:01 PDT 2015</t>
  </si>
  <si>
    <t>S4S 0A7</t>
  </si>
  <si>
    <t>D01-0950438-9907119</t>
  </si>
  <si>
    <t>Tue Aug 11 20:58:58 PDT 2015</t>
  </si>
  <si>
    <t>B0050Q5W4I</t>
  </si>
  <si>
    <t>Agatha Raisin and the Fairies of Fryfam</t>
  </si>
  <si>
    <t>D01-0097899-7134409</t>
  </si>
  <si>
    <t>Tue Aug 11 21:26:43 PDT 2015</t>
  </si>
  <si>
    <t>N3C 1R6</t>
  </si>
  <si>
    <t>D01-1397129-4643850</t>
  </si>
  <si>
    <t>Tue Aug 11 01:46:42 PDT 2015</t>
  </si>
  <si>
    <t>B004P8JFLI</t>
  </si>
  <si>
    <t>The Naked Tourist: In Search of Adventure and Beauty in the Age of the Airport Mall</t>
  </si>
  <si>
    <t>Osborne, Lawrence</t>
  </si>
  <si>
    <t>Dryden</t>
  </si>
  <si>
    <t>P8N 1R7</t>
  </si>
  <si>
    <t>D01-1086656-2343015</t>
  </si>
  <si>
    <t>Tue Aug 11 02:16:15 PDT 2015</t>
  </si>
  <si>
    <t>T6H 0X6</t>
  </si>
  <si>
    <t>D01-0665139-0637711</t>
  </si>
  <si>
    <t>Tue Aug 11 23:54:34 PDT 2015</t>
  </si>
  <si>
    <t>K9H5W9</t>
  </si>
  <si>
    <t>D01-8521271-2685731</t>
  </si>
  <si>
    <t>Wed Aug 12 00:09:14 PDT 2015</t>
  </si>
  <si>
    <t>S7K 5L7</t>
  </si>
  <si>
    <t>D01-0390606-8315226</t>
  </si>
  <si>
    <t>Tue Aug 11 21:59:46 PDT 2015</t>
  </si>
  <si>
    <t>B00BFQAQ0C</t>
  </si>
  <si>
    <t>A Little Bit Wicked (Entangled Scandalous)</t>
  </si>
  <si>
    <t>DeHart, Robyn</t>
  </si>
  <si>
    <t>D01-3641579-1642236</t>
  </si>
  <si>
    <t>Tue Aug 11 02:53:52 PDT 2015</t>
  </si>
  <si>
    <t>B00MEI4L7E</t>
  </si>
  <si>
    <t>Stealing His Heart (Entangled Brazen)</t>
  </si>
  <si>
    <t>D01-0568971-0541757</t>
  </si>
  <si>
    <t>Wed Aug 12 00:44:46 PDT 2015</t>
  </si>
  <si>
    <t>V7G 1J8</t>
  </si>
  <si>
    <t>D01-0458343-7417559</t>
  </si>
  <si>
    <t>Tue Aug 11 21:46:53 PDT 2015</t>
  </si>
  <si>
    <t>L7M 4Y2</t>
  </si>
  <si>
    <t>D01-8782194-3205950</t>
  </si>
  <si>
    <t>Fri Aug 07 03:27:52 PDT 2015</t>
  </si>
  <si>
    <t>B003E4CXZO</t>
  </si>
  <si>
    <t>Robert Ludlum's The Paris Option: A Covert-One Novel</t>
  </si>
  <si>
    <t>D01-8154489-7974624</t>
  </si>
  <si>
    <t>Tue Aug 11 21:44:16 PDT 2015</t>
  </si>
  <si>
    <t>North sydney</t>
  </si>
  <si>
    <t>B2A 2T2</t>
  </si>
  <si>
    <t>D01-1222207-7306234</t>
  </si>
  <si>
    <t>Tue Aug 11 03:49:25 PDT 2015</t>
  </si>
  <si>
    <t>H1X 1W6</t>
  </si>
  <si>
    <t>D01-1591069-6086652</t>
  </si>
  <si>
    <t>Tue Aug 11 21:52:49 PDT 2015</t>
  </si>
  <si>
    <t>M1G 2C4</t>
  </si>
  <si>
    <t>D01-1282462-0928603</t>
  </si>
  <si>
    <t>Tue Aug 11 04:07:33 PDT 2015</t>
  </si>
  <si>
    <t>V8T 0A6</t>
  </si>
  <si>
    <t>D01-4269686-7807931</t>
  </si>
  <si>
    <t>Tue Aug 11 22:06:02 PDT 2015</t>
  </si>
  <si>
    <t>B00FO81XPO</t>
  </si>
  <si>
    <t>Ice Station</t>
  </si>
  <si>
    <t>D01-0640066-3068736</t>
  </si>
  <si>
    <t>Tue Aug 11 22:06:33 PDT 2015</t>
  </si>
  <si>
    <t>B000FA5S0W</t>
  </si>
  <si>
    <t>Area 7</t>
  </si>
  <si>
    <t>D01-4709055-4982366</t>
  </si>
  <si>
    <t>Tue Aug 11 22:07:35 PDT 2015</t>
  </si>
  <si>
    <t>B000FC1BQU</t>
  </si>
  <si>
    <t>Scarecrow</t>
  </si>
  <si>
    <t>D01-5567904-4595159</t>
  </si>
  <si>
    <t>Tue Aug 11 22:10:53 PDT 2015</t>
  </si>
  <si>
    <t>D01-7801999-9939105</t>
  </si>
  <si>
    <t>Tue Aug 11 22:24:48 PDT 2015</t>
  </si>
  <si>
    <t>K1C 2A6</t>
  </si>
  <si>
    <t>D01-2917037-9402506</t>
  </si>
  <si>
    <t>Wed Aug 12 01:56:43 PDT 2015</t>
  </si>
  <si>
    <t>Grande Digue</t>
  </si>
  <si>
    <t>E1R 4R9</t>
  </si>
  <si>
    <t>D01-7109361-7856245</t>
  </si>
  <si>
    <t>Tue Aug 11 22:37:21 PDT 2015</t>
  </si>
  <si>
    <t>V2A 3A4</t>
  </si>
  <si>
    <t>D01-8124262-7504261</t>
  </si>
  <si>
    <t>Tue Aug 11 22:55:53 PDT 2015</t>
  </si>
  <si>
    <t>St-Hubert</t>
  </si>
  <si>
    <t>J3Y 8Y4</t>
  </si>
  <si>
    <t>D01-8132501-8452861</t>
  </si>
  <si>
    <t>Wed Aug 12 00:07:08 PDT 2015</t>
  </si>
  <si>
    <t>B00UFO4Y76</t>
  </si>
  <si>
    <t>Changing His Game (Entangled Brazen)</t>
  </si>
  <si>
    <t>D01-0028763-9707255</t>
  </si>
  <si>
    <t>Wed Aug 12 00:11:13 PDT 2015</t>
  </si>
  <si>
    <t>M6C 3L9</t>
  </si>
  <si>
    <t>D01-6567141-8115468</t>
  </si>
  <si>
    <t>Tue Aug 11 23:13:33 PDT 2015</t>
  </si>
  <si>
    <t>L9P1X1</t>
  </si>
  <si>
    <t>D01-2456087-5855959</t>
  </si>
  <si>
    <t>Tue Aug 11 23:28:21 PDT 2015</t>
  </si>
  <si>
    <t>T2W 2S2</t>
  </si>
  <si>
    <t>D01-9703806-4445065</t>
  </si>
  <si>
    <t>Tue Aug 11 23:19:11 PDT 2015</t>
  </si>
  <si>
    <t>B00E71907M</t>
  </si>
  <si>
    <t>The Wrinkle in Time Quintet: Books 1-5</t>
  </si>
  <si>
    <t>D01-8288604-5729622</t>
  </si>
  <si>
    <t>Wed Aug 12 00:26:44 PDT 2015</t>
  </si>
  <si>
    <t>Cranford</t>
  </si>
  <si>
    <t>T0K 0R0</t>
  </si>
  <si>
    <t>D01-3779631-7140807</t>
  </si>
  <si>
    <t>Wed Aug 12 00:28:50 PDT 2015</t>
  </si>
  <si>
    <t>E2K 4J6</t>
  </si>
  <si>
    <t>D01-8604295-9457633</t>
  </si>
  <si>
    <t>Wed Aug 12 00:34:28 PDT 2015</t>
  </si>
  <si>
    <t>L5V 1E5</t>
  </si>
  <si>
    <t>D01-4150690-3760602</t>
  </si>
  <si>
    <t>Tue Aug 11 06:23:04 PDT 2015</t>
  </si>
  <si>
    <t>D01-0091615-4027260</t>
  </si>
  <si>
    <t>Wed Aug 12 00:56:31 PDT 2015</t>
  </si>
  <si>
    <t>New Hamburg</t>
  </si>
  <si>
    <t>N3A 0C7</t>
  </si>
  <si>
    <t>Fri Aug 07 06:26:37 PDT 2015</t>
  </si>
  <si>
    <t>D01-9701916-6772136</t>
  </si>
  <si>
    <t>Wed Aug 12 04:19:39 PDT 2015</t>
  </si>
  <si>
    <t>D01-0335294-8655535</t>
  </si>
  <si>
    <t>Fri Aug 07 06:33:05 PDT 2015</t>
  </si>
  <si>
    <t>D01-1487240-7798314</t>
  </si>
  <si>
    <t>Wed Aug 12 00:18:25 PDT 2015</t>
  </si>
  <si>
    <t>D01-6988441-2876754</t>
  </si>
  <si>
    <t>Wed Aug 12 01:12:16 PDT 2015</t>
  </si>
  <si>
    <t>ALMONTE</t>
  </si>
  <si>
    <t>K0A1A0</t>
  </si>
  <si>
    <t>D01-6942338-6644858</t>
  </si>
  <si>
    <t>Wed Aug 12 02:36:17 PDT 2015</t>
  </si>
  <si>
    <t>T2S 0C5</t>
  </si>
  <si>
    <t>D01-5943781-8075247</t>
  </si>
  <si>
    <t>Wed Aug 12 02:38:56 PDT 2015</t>
  </si>
  <si>
    <t>T2X 0C1</t>
  </si>
  <si>
    <t>D01-1831534-5192026</t>
  </si>
  <si>
    <t>Wed Aug 12 03:48:27 PDT 2015</t>
  </si>
  <si>
    <t>T3H4L4</t>
  </si>
  <si>
    <t>D01-1207279-2201804</t>
  </si>
  <si>
    <t>Wed Aug 12 02:35:26 PDT 2015</t>
  </si>
  <si>
    <t>D01-3828723-4590408</t>
  </si>
  <si>
    <t>Wed Aug 12 03:58:12 PDT 2015</t>
  </si>
  <si>
    <t>White Rock</t>
  </si>
  <si>
    <t>V4B2G5</t>
  </si>
  <si>
    <t>D01-9613014-4486604</t>
  </si>
  <si>
    <t>Wed Aug 12 02:53:01 PDT 2015</t>
  </si>
  <si>
    <t>D01-4301380-9587111</t>
  </si>
  <si>
    <t>Wed Aug 12 03:05:47 PDT 2015</t>
  </si>
  <si>
    <t>B00BFQDG7C</t>
  </si>
  <si>
    <t>Styxx</t>
  </si>
  <si>
    <t>T2Y 4E6</t>
  </si>
  <si>
    <t>D01-0313177-9657501</t>
  </si>
  <si>
    <t>Wed Aug 12 03:13:20 PDT 2015</t>
  </si>
  <si>
    <t>B006JJPHA4</t>
  </si>
  <si>
    <t>This Is How: Proven Aid in Overcoming Shyness, Molestation, Fatness, Spinsterhood, Grief, Disease, Lushery, Decrepitude &amp; More. For Young and Old Alike.</t>
  </si>
  <si>
    <t>D01-6795773-0313511</t>
  </si>
  <si>
    <t>Wed Aug 12 03:20:32 PDT 2015</t>
  </si>
  <si>
    <t>B0041T51G4</t>
  </si>
  <si>
    <t>Girls Just Wanna Have Guns: A Bobbie Faye Novel</t>
  </si>
  <si>
    <t>D01-4464670-4521508</t>
  </si>
  <si>
    <t>Wed Aug 12 03:30:36 PDT 2015</t>
  </si>
  <si>
    <t>L4G 4W4</t>
  </si>
  <si>
    <t>D01-7809404-5576002</t>
  </si>
  <si>
    <t>Wed Aug 12 04:48:47 PDT 2015</t>
  </si>
  <si>
    <t>B00779RJOM</t>
  </si>
  <si>
    <t>Bad Little Falls: A Novel</t>
  </si>
  <si>
    <t>D01-9242198-3838439</t>
  </si>
  <si>
    <t>Wed Aug 12 04:58:19 PDT 2015</t>
  </si>
  <si>
    <t>B00S54VUDY</t>
  </si>
  <si>
    <t>Give Us the Ballot: The Modern Struggle for Voting Rights in America</t>
  </si>
  <si>
    <t>Berman, Ari</t>
  </si>
  <si>
    <t>K7K 6G6</t>
  </si>
  <si>
    <t>D01-8124945-3894366</t>
  </si>
  <si>
    <t>Wed Aug 12 04:07:33 PDT 2015</t>
  </si>
  <si>
    <t>B00ME4GW7A</t>
  </si>
  <si>
    <t>The Complete Patrick Melrose Novels: Never Mind, Bad News, Some Hope, Mother's Milk, and At Last</t>
  </si>
  <si>
    <t>V6N 1G6</t>
  </si>
  <si>
    <t>D01-1149252-8124716</t>
  </si>
  <si>
    <t>Wed Aug 12 04:13:05 PDT 2015</t>
  </si>
  <si>
    <t>Terrebonne</t>
  </si>
  <si>
    <t>J6V 1T7</t>
  </si>
  <si>
    <t>D01-2946558-3946228</t>
  </si>
  <si>
    <t>Tue Aug 11 08:31:53 PDT 2015</t>
  </si>
  <si>
    <t>Leduc County</t>
  </si>
  <si>
    <t>T4X 0L2</t>
  </si>
  <si>
    <t>D01-9060285-6263357</t>
  </si>
  <si>
    <t>Wed Aug 12 08:02:20 PDT 2015</t>
  </si>
  <si>
    <t>B005N8Y4YC</t>
  </si>
  <si>
    <t>Touchstone</t>
  </si>
  <si>
    <t>Rawn, Melanie</t>
  </si>
  <si>
    <t>K1G 2Z8</t>
  </si>
  <si>
    <t>D01-3203033-0784616</t>
  </si>
  <si>
    <t>Tue Aug 11 09:10:40 PDT 2015</t>
  </si>
  <si>
    <t>N6C 5A9</t>
  </si>
  <si>
    <t>D01-8029978-9733900</t>
  </si>
  <si>
    <t>Fri Aug 07 09:30:27 PDT 2015</t>
  </si>
  <si>
    <t>D01-0970319-3321551</t>
  </si>
  <si>
    <t>Wed Aug 12 06:10:20 PDT 2015</t>
  </si>
  <si>
    <t>T5Y 3M5</t>
  </si>
  <si>
    <t>D01-2932239-6663059</t>
  </si>
  <si>
    <t>Tue Aug 11 09:33:04 PDT 2015</t>
  </si>
  <si>
    <t>T6V 0B8</t>
  </si>
  <si>
    <t>D01-1286548-8327067</t>
  </si>
  <si>
    <t>Tue Aug 11 10:06:11 PDT 2015</t>
  </si>
  <si>
    <t>Logan Lake</t>
  </si>
  <si>
    <t>V0K 1W0</t>
  </si>
  <si>
    <t>D01-2507145-2567055</t>
  </si>
  <si>
    <t>Tue Aug 11 10:06:29 PDT 2015</t>
  </si>
  <si>
    <t>Moose jaw</t>
  </si>
  <si>
    <t>S6H 4G1</t>
  </si>
  <si>
    <t>D01-0955222-5173935</t>
  </si>
  <si>
    <t>Fri Aug 07 10:11:43 PDT 2015</t>
  </si>
  <si>
    <t>M3H 4L7</t>
  </si>
  <si>
    <t>D01-7879996-0570227</t>
  </si>
  <si>
    <t>Tue Aug 11 10:10:28 PDT 2015</t>
  </si>
  <si>
    <t>K1Y 1T9</t>
  </si>
  <si>
    <t>D01-5733103-0931158</t>
  </si>
  <si>
    <t>Wed Aug 12 07:14:32 PDT 2015</t>
  </si>
  <si>
    <t>B00FUWFABW</t>
  </si>
  <si>
    <t>The Severed Streets</t>
  </si>
  <si>
    <t>D01-8298169-3031341</t>
  </si>
  <si>
    <t>Wed Aug 12 09:17:46 PDT 2015</t>
  </si>
  <si>
    <t>B00EGJ33NW</t>
  </si>
  <si>
    <t>Confessions of a Wild Child</t>
  </si>
  <si>
    <t>V6X 3S5</t>
  </si>
  <si>
    <t>D01-1147544-3447040</t>
  </si>
  <si>
    <t>Tue Aug 11 10:23:53 PDT 2015</t>
  </si>
  <si>
    <t>Creighton</t>
  </si>
  <si>
    <t>S0P 0A0</t>
  </si>
  <si>
    <t>D01-7584167-2351515</t>
  </si>
  <si>
    <t>Fri Aug 07 10:26:50 PDT 2015</t>
  </si>
  <si>
    <t>B0080K3EW8</t>
  </si>
  <si>
    <t>The Sweet Life #4: An E-Serial: Secrets and Seductions</t>
  </si>
  <si>
    <t>D01-4026940-1975054</t>
  </si>
  <si>
    <t>Tue Aug 11 10:26:56 PDT 2015</t>
  </si>
  <si>
    <t>B00URW6EAG</t>
  </si>
  <si>
    <t>The Travis Family Series, Books 1-3: Blue-Eyed Devil, Smooth Taking Stranger and Sugar Daddy</t>
  </si>
  <si>
    <t>D01-6907139-5088665</t>
  </si>
  <si>
    <t>Tue Aug 11 10:51:12 PDT 2015</t>
  </si>
  <si>
    <t>B000UZQI0Q</t>
  </si>
  <si>
    <t>The Well of Ascension: Book Two of Mistborn</t>
  </si>
  <si>
    <t>H2P 1K5</t>
  </si>
  <si>
    <t>D01-3432767-7872657</t>
  </si>
  <si>
    <t>Tue Aug 11 10:53:30 PDT 2015</t>
  </si>
  <si>
    <t>B00BIV49FC</t>
  </si>
  <si>
    <t>The Shell Seekers</t>
  </si>
  <si>
    <t>E2J 4C8</t>
  </si>
  <si>
    <t>D01-0834474-6883822</t>
  </si>
  <si>
    <t>Tue Aug 11 11:00:22 PDT 2015</t>
  </si>
  <si>
    <t>D01-0796469-3185627</t>
  </si>
  <si>
    <t>Wed Aug 12 08:46:21 PDT 2015</t>
  </si>
  <si>
    <t>T2T 6A9</t>
  </si>
  <si>
    <t>D01-4267774-0106519</t>
  </si>
  <si>
    <t>Wed Aug 12 10:14:08 PDT 2015</t>
  </si>
  <si>
    <t>D01-2020725-7400016</t>
  </si>
  <si>
    <t>Wed Aug 12 08:50:07 PDT 2015</t>
  </si>
  <si>
    <t>H4W 1G3</t>
  </si>
  <si>
    <t>D01-0431524-7883245</t>
  </si>
  <si>
    <t>Wed Aug 12 09:04:21 PDT 2015</t>
  </si>
  <si>
    <t>K1H 6T8</t>
  </si>
  <si>
    <t>D01-3799973-9104917</t>
  </si>
  <si>
    <t>Wed Aug 12 10:41:26 PDT 2015</t>
  </si>
  <si>
    <t>B00FO7JQK4</t>
  </si>
  <si>
    <t>First Among Equals</t>
  </si>
  <si>
    <t>N6K 4Z8</t>
  </si>
  <si>
    <t>D01-8908839-7001868</t>
  </si>
  <si>
    <t>Wed Aug 12 08:43:02 PDT 2015</t>
  </si>
  <si>
    <t>B00EWZNC0E</t>
  </si>
  <si>
    <t>Dirty Trick (Entangled Brazen)</t>
  </si>
  <si>
    <t>N2A 3L1</t>
  </si>
  <si>
    <t>D01-8114421-7579256</t>
  </si>
  <si>
    <t>Wed Aug 12 09:18:39 PDT 2015</t>
  </si>
  <si>
    <t>D01-7313545-5504960</t>
  </si>
  <si>
    <t>Wed Aug 12 10:53:04 PDT 2015</t>
  </si>
  <si>
    <t>B003JH8MHO</t>
  </si>
  <si>
    <t>The Copywriter's Handbook: A Step-By-Step Guide To Writing Copy That Sells</t>
  </si>
  <si>
    <t>Bly, Robert W.</t>
  </si>
  <si>
    <t>B4V 1E5</t>
  </si>
  <si>
    <t>D01-5635291-3209159</t>
  </si>
  <si>
    <t>Fri Aug 07 11:52:41 PDT 2015</t>
  </si>
  <si>
    <t>B007XSNGI0</t>
  </si>
  <si>
    <t>The Sweet Life #5: An E-Serial: Cutting the Ties</t>
  </si>
  <si>
    <t>D01-4774715-2825825</t>
  </si>
  <si>
    <t>Wed Aug 12 09:08:30 PDT 2015</t>
  </si>
  <si>
    <t>B003P9W6ZA</t>
  </si>
  <si>
    <t>Little Girls Can Be Mean: Four Steps to Bully-proof Girls in the Early Grades</t>
  </si>
  <si>
    <t>Anthony M.A. Ph.D., Michelle</t>
  </si>
  <si>
    <t>M8V 0B2</t>
  </si>
  <si>
    <t>D01-6229873-0528967</t>
  </si>
  <si>
    <t>Wed Aug 12 11:13:58 PDT 2015</t>
  </si>
  <si>
    <t>M4E 3N5</t>
  </si>
  <si>
    <t>D01-3581117-7030312</t>
  </si>
  <si>
    <t>Wed Aug 12 09:27:01 PDT 2015</t>
  </si>
  <si>
    <t>D01-0708201-4132149</t>
  </si>
  <si>
    <t>Wed Aug 12 11:26:32 PDT 2015</t>
  </si>
  <si>
    <t>B008MWG8HC</t>
  </si>
  <si>
    <t>Former People: The Final Days of the Russian Aristocracy</t>
  </si>
  <si>
    <t>Smith, Douglas</t>
  </si>
  <si>
    <t>D01-1688863-0729104</t>
  </si>
  <si>
    <t>Fri Aug 07 12:17:11 PDT 2015</t>
  </si>
  <si>
    <t>L5G 3N2</t>
  </si>
  <si>
    <t>D01-1140940-5466265</t>
  </si>
  <si>
    <t>Tue Aug 11 12:24:50 PDT 2015</t>
  </si>
  <si>
    <t>K2S 2E3</t>
  </si>
  <si>
    <t>D01-4146585-2371816</t>
  </si>
  <si>
    <t>Tue Aug 11 12:30:41 PDT 2015</t>
  </si>
  <si>
    <t>T1B 4W8</t>
  </si>
  <si>
    <t>D01-0721055-8953112</t>
  </si>
  <si>
    <t>Fri Aug 07 12:34:32 PDT 2015</t>
  </si>
  <si>
    <t>whiterock</t>
  </si>
  <si>
    <t>V4B 3Y2</t>
  </si>
  <si>
    <t>D01-9523634-6317427</t>
  </si>
  <si>
    <t>Tue Aug 11 12:36:37 PDT 2015</t>
  </si>
  <si>
    <t>V5Y 0C6</t>
  </si>
  <si>
    <t>D01-2473549-2202558</t>
  </si>
  <si>
    <t>Wed Aug 12 11:52:59 PDT 2015</t>
  </si>
  <si>
    <t>B005CRY3Z4</t>
  </si>
  <si>
    <t>Count to a Trillion</t>
  </si>
  <si>
    <t>Wright, John C.</t>
  </si>
  <si>
    <t>V3J 6G4</t>
  </si>
  <si>
    <t>D01-9636819-7875822</t>
  </si>
  <si>
    <t>Tue Aug 11 12:36:47 PDT 2015</t>
  </si>
  <si>
    <t>D01-5090935-3548317</t>
  </si>
  <si>
    <t>Fri Aug 07 12:48:25 PDT 2015</t>
  </si>
  <si>
    <t>B00MLM9L6E</t>
  </si>
  <si>
    <t>Happiness for Beginners: A Novel</t>
  </si>
  <si>
    <t>Center, Katherine</t>
  </si>
  <si>
    <t>T6R 1B9</t>
  </si>
  <si>
    <t>D01-0509952-1715801</t>
  </si>
  <si>
    <t>Tue Aug 11 12:50:55 PDT 2015</t>
  </si>
  <si>
    <t>T6R 1T8</t>
  </si>
  <si>
    <t>D01-2826709-3520623</t>
  </si>
  <si>
    <t>Tue Aug 11 12:51:09 PDT 2015</t>
  </si>
  <si>
    <t>V3S 6M1</t>
  </si>
  <si>
    <t>D01-8160775-4918667</t>
  </si>
  <si>
    <t>Wed Aug 12 10:11:16 PDT 2015</t>
  </si>
  <si>
    <t>M5E 1W5</t>
  </si>
  <si>
    <t>D01-9894621-2434757</t>
  </si>
  <si>
    <t>Fri Aug 07 12:58:47 PDT 2015</t>
  </si>
  <si>
    <t>B007XSN73E</t>
  </si>
  <si>
    <t>The Sweet Life #6: An E-Serial: Bittersweet</t>
  </si>
  <si>
    <t>D01-3418623-0247323</t>
  </si>
  <si>
    <t>Wed Aug 12 12:15:40 PDT 2015</t>
  </si>
  <si>
    <t>revelstoke</t>
  </si>
  <si>
    <t>V0E2S0</t>
  </si>
  <si>
    <t>D01-5134399-2175510</t>
  </si>
  <si>
    <t>Fri Aug 07 13:05:51 PDT 2015</t>
  </si>
  <si>
    <t>D01-1251475-7908817</t>
  </si>
  <si>
    <t>Wed Aug 12 11:11:33 PDT 2015</t>
  </si>
  <si>
    <t>T3G 3S5</t>
  </si>
  <si>
    <t>D01-7082917-0984047</t>
  </si>
  <si>
    <t>Wed Aug 12 11:14:02 PDT 2015</t>
  </si>
  <si>
    <t>N7A 3M6</t>
  </si>
  <si>
    <t>D01-9732934-8830411</t>
  </si>
  <si>
    <t>Wed Aug 12 11:16:19 PDT 2015</t>
  </si>
  <si>
    <t>D01-0307351-6699241</t>
  </si>
  <si>
    <t>Wed Aug 12 11:16:46 PDT 2015</t>
  </si>
  <si>
    <t>D01-4365201-1652124</t>
  </si>
  <si>
    <t>Wed Aug 12 12:38:25 PDT 2015</t>
  </si>
  <si>
    <t>D01-1238092-1917747</t>
  </si>
  <si>
    <t>Wed Aug 12 12:44:05 PDT 2015</t>
  </si>
  <si>
    <t>COQUITLAM</t>
  </si>
  <si>
    <t>V3J2A9</t>
  </si>
  <si>
    <t>D01-4245201-9338542</t>
  </si>
  <si>
    <t>Wed Aug 12 12:49:02 PDT 2015</t>
  </si>
  <si>
    <t>T2K 4J6</t>
  </si>
  <si>
    <t>D01-5794847-1446363</t>
  </si>
  <si>
    <t>Wed Aug 12 11:01:25 PDT 2015</t>
  </si>
  <si>
    <t>K0K 3L0</t>
  </si>
  <si>
    <t>D01-1377501-0773922</t>
  </si>
  <si>
    <t>Fri Aug 07 13:33:21 PDT 2015</t>
  </si>
  <si>
    <t>N2L 1L4</t>
  </si>
  <si>
    <t>D01-5082832-3693728</t>
  </si>
  <si>
    <t>Wed Aug 12 13:04:53 PDT 2015</t>
  </si>
  <si>
    <t>B00FIL9BCE</t>
  </si>
  <si>
    <t>Keep Quiet</t>
  </si>
  <si>
    <t>S7K 0K8</t>
  </si>
  <si>
    <t>D01-2570122-6764310</t>
  </si>
  <si>
    <t>Fri Aug 07 13:45:29 PDT 2015</t>
  </si>
  <si>
    <t>collingwood</t>
  </si>
  <si>
    <t>L9Y 5B4</t>
  </si>
  <si>
    <t>D01-8847669-3956114</t>
  </si>
  <si>
    <t>Wed Aug 12 13:08:12 PDT 2015</t>
  </si>
  <si>
    <t>M6J 2Y1</t>
  </si>
  <si>
    <t>D01-3412964-8901918</t>
  </si>
  <si>
    <t>Fri Aug 07 13:59:39 PDT 2015</t>
  </si>
  <si>
    <t>H2X 0A5</t>
  </si>
  <si>
    <t>D01-2101301-7952247</t>
  </si>
  <si>
    <t>Wed Aug 12 11:34:16 PDT 2015</t>
  </si>
  <si>
    <t>Ennismore</t>
  </si>
  <si>
    <t>K0L 1T0</t>
  </si>
  <si>
    <t>D01-7018843-3520218</t>
  </si>
  <si>
    <t>Wed Aug 12 11:39:34 PDT 2015</t>
  </si>
  <si>
    <t>R2N 2T9</t>
  </si>
  <si>
    <t>D01-1319882-2380721</t>
  </si>
  <si>
    <t>Wed Aug 12 11:44:15 PDT 2015</t>
  </si>
  <si>
    <t>D01-3337894-4999314</t>
  </si>
  <si>
    <t>Wed Aug 12 13:43:53 PDT 2015</t>
  </si>
  <si>
    <t>B004OA63DA</t>
  </si>
  <si>
    <t>The Zero Hour</t>
  </si>
  <si>
    <t>D01-4586128-7742419</t>
  </si>
  <si>
    <t>Wed Aug 12 12:32:59 PDT 2015</t>
  </si>
  <si>
    <t>B0071NMK66</t>
  </si>
  <si>
    <t>Where We Belong</t>
  </si>
  <si>
    <t>T9M 1P4</t>
  </si>
  <si>
    <t>D01-9088429-8973453</t>
  </si>
  <si>
    <t>Tue Aug 11 14:25:09 PDT 2015</t>
  </si>
  <si>
    <t>B00ILXD9I8</t>
  </si>
  <si>
    <t>The Ice Dragon</t>
  </si>
  <si>
    <t>Martin, George R. R.</t>
  </si>
  <si>
    <t>V6G 1Z8</t>
  </si>
  <si>
    <t>Wed Aug 12 12:34:29 PDT 2015</t>
  </si>
  <si>
    <t>D01-7161325-0631347</t>
  </si>
  <si>
    <t>Wed Aug 12 13:51:28 PDT 2015</t>
  </si>
  <si>
    <t>D01-1117300-8935031</t>
  </si>
  <si>
    <t>Tue Aug 11 14:44:12 PDT 2015</t>
  </si>
  <si>
    <t>T4C 1Z2</t>
  </si>
  <si>
    <t>D01-6648271-4943932</t>
  </si>
  <si>
    <t>Wed Aug 12 12:26:06 PDT 2015</t>
  </si>
  <si>
    <t>T6M 2V6</t>
  </si>
  <si>
    <t>D01-2395790-3431326</t>
  </si>
  <si>
    <t>Wed Aug 12 14:13:22 PDT 2015</t>
  </si>
  <si>
    <t>M6H2W6</t>
  </si>
  <si>
    <t>D01-3650791-8635238</t>
  </si>
  <si>
    <t>Wed Aug 12 13:25:47 PDT 2015</t>
  </si>
  <si>
    <t>S6X 0A1</t>
  </si>
  <si>
    <t>D01-8865865-8928212</t>
  </si>
  <si>
    <t>Wed Aug 12 13:20:44 PDT 2015</t>
  </si>
  <si>
    <t>D01-5210096-7278406</t>
  </si>
  <si>
    <t>Wed Aug 12 14:03:39 PDT 2015</t>
  </si>
  <si>
    <t>Anola</t>
  </si>
  <si>
    <t>R0E 0A0</t>
  </si>
  <si>
    <t>D01-4000230-6438632</t>
  </si>
  <si>
    <t>Wed Aug 12 13:46:58 PDT 2015</t>
  </si>
  <si>
    <t>L5M 5H7</t>
  </si>
  <si>
    <t>D01-8456838-0515104</t>
  </si>
  <si>
    <t>Wed Aug 12 13:57:15 PDT 2015</t>
  </si>
  <si>
    <t>D01-9242953-9765930</t>
  </si>
  <si>
    <t>Fri Aug 07 16:12:19 PDT 2015</t>
  </si>
  <si>
    <t>B00ILYIG26</t>
  </si>
  <si>
    <t>Hungry, Free Chapter Sampler</t>
  </si>
  <si>
    <t>Swain, H. A.</t>
  </si>
  <si>
    <t>N5V 3P3</t>
  </si>
  <si>
    <t>D01-0471091-9248631</t>
  </si>
  <si>
    <t>Tue Aug 11 16:26:06 PDT 2015</t>
  </si>
  <si>
    <t>B004TLHO14</t>
  </si>
  <si>
    <t>The Favored Queen: A Novel of Henry VIII's Third Wife</t>
  </si>
  <si>
    <t>D01-4153782-5678406</t>
  </si>
  <si>
    <t>Wed Aug 12 14:51:24 PDT 2015</t>
  </si>
  <si>
    <t>D01-7123634-1709427</t>
  </si>
  <si>
    <t>Tue Aug 11 16:41:37 PDT 2015</t>
  </si>
  <si>
    <t>Conception Bay South</t>
  </si>
  <si>
    <t>A1W 4B6</t>
  </si>
  <si>
    <t>D01-1421504-9485746</t>
  </si>
  <si>
    <t>Wed Aug 12 16:26:28 PDT 2015</t>
  </si>
  <si>
    <t>R2V 4V9</t>
  </si>
  <si>
    <t>D01-9759384-1734317</t>
  </si>
  <si>
    <t>Wed Aug 12 14:53:56 PDT 2015</t>
  </si>
  <si>
    <t>T6M 2S6</t>
  </si>
  <si>
    <t>D01-4150522-3859857</t>
  </si>
  <si>
    <t>Tue Aug 11 16:56:31 PDT 2015</t>
  </si>
  <si>
    <t>B00NE0DHNA</t>
  </si>
  <si>
    <t>The Wedding Hoax (Entangled Lovestruck)</t>
  </si>
  <si>
    <t>Willowdale</t>
  </si>
  <si>
    <t>M2H2Z5</t>
  </si>
  <si>
    <t>D01-1788689-2982664</t>
  </si>
  <si>
    <t>Wed Aug 12 15:21:32 PDT 2015</t>
  </si>
  <si>
    <t>B004OA63JE</t>
  </si>
  <si>
    <t>SEAL Team Six: Memoirs of an Elite Navy SEAL Sniper</t>
  </si>
  <si>
    <t>Wasdin, Howard E.</t>
  </si>
  <si>
    <t>T6A1S4</t>
  </si>
  <si>
    <t>D01-5931882-9135956</t>
  </si>
  <si>
    <t>Wed Aug 12 15:29:34 PDT 2015</t>
  </si>
  <si>
    <t>D01-1867616-4933908</t>
  </si>
  <si>
    <t>Fri Aug 07 17:18:20 PDT 2015</t>
  </si>
  <si>
    <t>B004ZM06YO</t>
  </si>
  <si>
    <t>Styx and Stones: A Daisy Dalrymple Mystery</t>
  </si>
  <si>
    <t>V8K 1M3</t>
  </si>
  <si>
    <t>D01-6958726-8465663</t>
  </si>
  <si>
    <t>Wed Aug 12 16:18:43 PDT 2015</t>
  </si>
  <si>
    <t>L1Z0E3</t>
  </si>
  <si>
    <t>D01-1934954-6534624</t>
  </si>
  <si>
    <t>Wed Aug 12 16:06:10 PDT 2015</t>
  </si>
  <si>
    <t>L3T 5C1</t>
  </si>
  <si>
    <t>D01-6178232-6532125</t>
  </si>
  <si>
    <t>Wed Aug 12 17:37:21 PDT 2015</t>
  </si>
  <si>
    <t>D01-2177374-7385555</t>
  </si>
  <si>
    <t>Wed Aug 12 16:17:51 PDT 2015</t>
  </si>
  <si>
    <t>B00T33SEYY</t>
  </si>
  <si>
    <t>One Percenter (Entangled Embrace)</t>
  </si>
  <si>
    <t>Graham, D.R.</t>
  </si>
  <si>
    <t>Tsawwassen</t>
  </si>
  <si>
    <t>V4M 4G3</t>
  </si>
  <si>
    <t>D01-5080176-2175965</t>
  </si>
  <si>
    <t>Wed Aug 12 17:37:52 PDT 2015</t>
  </si>
  <si>
    <t>B00VPYKE2Y</t>
  </si>
  <si>
    <t>The Handler (Entangled Embrace)</t>
  </si>
  <si>
    <t>D01-6454029-3614419</t>
  </si>
  <si>
    <t>Wed Aug 12 16:45:26 PDT 2015</t>
  </si>
  <si>
    <t>M4K2A4</t>
  </si>
  <si>
    <t>D01-6117546-5245053</t>
  </si>
  <si>
    <t>Wed Aug 12 16:30:31 PDT 2015</t>
  </si>
  <si>
    <t>T4V 2S9</t>
  </si>
  <si>
    <t>D01-7913303-3376608</t>
  </si>
  <si>
    <t>Tue Aug 11 18:22:26 PDT 2015</t>
  </si>
  <si>
    <t>D01-0926589-7385118</t>
  </si>
  <si>
    <t>Fri Aug 07 18:18:28 PDT 2015</t>
  </si>
  <si>
    <t>Y1A 6V5</t>
  </si>
  <si>
    <t>D01-8694402-7735359</t>
  </si>
  <si>
    <t>Wed Aug 12 18:04:24 PDT 2015</t>
  </si>
  <si>
    <t>D01-7272753-3447327</t>
  </si>
  <si>
    <t>Wed Aug 12 18:05:18 PDT 2015</t>
  </si>
  <si>
    <t>N9G 1K8</t>
  </si>
  <si>
    <t>D01-4331058-8728011</t>
  </si>
  <si>
    <t>Wed Aug 12 17:16:14 PDT 2015</t>
  </si>
  <si>
    <t>V6R 3A1</t>
  </si>
  <si>
    <t>D01-7333386-4961626</t>
  </si>
  <si>
    <t>Wed Aug 12 17:16:45 PDT 2015</t>
  </si>
  <si>
    <t>D01-4706556-2576618</t>
  </si>
  <si>
    <t>Tue Aug 11 18:36:48 PDT 2015</t>
  </si>
  <si>
    <t>D01-5196966-4929660</t>
  </si>
  <si>
    <t>Wed Aug 12 17:30:28 PDT 2015</t>
  </si>
  <si>
    <t>V7W 3E9</t>
  </si>
  <si>
    <t>D01-6299024-6866754</t>
  </si>
  <si>
    <t>Fri Aug 07 18:58:52 PDT 2015</t>
  </si>
  <si>
    <t>A1E 1E4</t>
  </si>
  <si>
    <t>D01-3232142-5936642</t>
  </si>
  <si>
    <t>Tue Aug 11 19:06:36 PDT 2015</t>
  </si>
  <si>
    <t>L1X 1R9</t>
  </si>
  <si>
    <t>D01-6356097-0701061</t>
  </si>
  <si>
    <t>Wed Aug 12 17:29:32 PDT 2015</t>
  </si>
  <si>
    <t>V3X 2C3</t>
  </si>
  <si>
    <t>D01-3547313-4055359</t>
  </si>
  <si>
    <t>Wed Aug 12 18:54:39 PDT 2015</t>
  </si>
  <si>
    <t>H1E3E4</t>
  </si>
  <si>
    <t>Wed Aug 12 19:05:57 PDT 2015</t>
  </si>
  <si>
    <t>D01-7111311-4191949</t>
  </si>
  <si>
    <t>Wed Aug 12 17:58:52 PDT 2015</t>
  </si>
  <si>
    <t>B00CQYBAXE</t>
  </si>
  <si>
    <t>The Wedding Gift</t>
  </si>
  <si>
    <t>Bodden, Marlen Suyapa</t>
  </si>
  <si>
    <t>R3R 3T8</t>
  </si>
  <si>
    <t>D01-2207925-2715216</t>
  </si>
  <si>
    <t>Wed Aug 12 18:17:26 PDT 2015</t>
  </si>
  <si>
    <t>Pentanguishene</t>
  </si>
  <si>
    <t>L9M 1Z1</t>
  </si>
  <si>
    <t>D01-5560609-9184962</t>
  </si>
  <si>
    <t>Wed Aug 12 19:18:42 PDT 2015</t>
  </si>
  <si>
    <t>L2H 2Z4</t>
  </si>
  <si>
    <t>D01-7043433-2042261</t>
  </si>
  <si>
    <t>Tue Aug 11 19:41:08 PDT 2015</t>
  </si>
  <si>
    <t>Hanover</t>
  </si>
  <si>
    <t>N4N 3R8</t>
  </si>
  <si>
    <t>D01-5027565-9045935</t>
  </si>
  <si>
    <t>Fri Aug 07 19:39:18 PDT 2015</t>
  </si>
  <si>
    <t>R7A 4T5</t>
  </si>
  <si>
    <t>D01-3004104-8108757</t>
  </si>
  <si>
    <t>Wed Aug 12 18:29:02 PDT 2015</t>
  </si>
  <si>
    <t>Saint- gabriel- de valcartier</t>
  </si>
  <si>
    <t>G0A 4S0</t>
  </si>
  <si>
    <t>D01-5418089-9686364</t>
  </si>
  <si>
    <t>Wed Aug 12 18:29:08 PDT 2015</t>
  </si>
  <si>
    <t>D01-8978764-3638655</t>
  </si>
  <si>
    <t>Wed Aug 12 18:21:49 PDT 2015</t>
  </si>
  <si>
    <t>Martensville</t>
  </si>
  <si>
    <t>S0K 2T0</t>
  </si>
  <si>
    <t>D01-5084897-1092845</t>
  </si>
  <si>
    <t>Wed Aug 12 18:48:13 PDT 2015</t>
  </si>
  <si>
    <t>V6E 1S9</t>
  </si>
  <si>
    <t>D01-7736437-7468366</t>
  </si>
  <si>
    <t>Fri Aug 07 19:56:20 PDT 2015</t>
  </si>
  <si>
    <t>B004GHN2MG</t>
  </si>
  <si>
    <t>The Chairs Are Where the People Go: How to Live, Work, and Play in the City</t>
  </si>
  <si>
    <t>Glouberman, Misha</t>
  </si>
  <si>
    <t>A1E 2W8</t>
  </si>
  <si>
    <t>D01-7341604-1149047</t>
  </si>
  <si>
    <t>Wed Aug 12 18:31:28 PDT 2015</t>
  </si>
  <si>
    <t>D01-2561336-3484349</t>
  </si>
  <si>
    <t>Fri Aug 07 20:07:08 PDT 2015</t>
  </si>
  <si>
    <t>B003JH86D4</t>
  </si>
  <si>
    <t>The Cruel Stars of the Night: A Mystery</t>
  </si>
  <si>
    <t>Cowansville</t>
  </si>
  <si>
    <t>J2K 3G8</t>
  </si>
  <si>
    <t>D01-1307667-3408606</t>
  </si>
  <si>
    <t>Tue Aug 11 20:18:02 PDT 2015</t>
  </si>
  <si>
    <t>D01-2558145-8424066</t>
  </si>
  <si>
    <t>Wed Aug 12 19:04:50 PDT 2015</t>
  </si>
  <si>
    <t>L1V 1H4</t>
  </si>
  <si>
    <t>D01-2393086-4701055</t>
  </si>
  <si>
    <t>Wed Aug 12 18:38:49 PDT 2015</t>
  </si>
  <si>
    <t>Belle River</t>
  </si>
  <si>
    <t>N0R 1A0</t>
  </si>
  <si>
    <t>D01-7206778-2625648</t>
  </si>
  <si>
    <t>Wed Aug 12 19:05:48 PDT 2015</t>
  </si>
  <si>
    <t>Kippen</t>
  </si>
  <si>
    <t>N0M 2E0</t>
  </si>
  <si>
    <t>D01-7562938-6691866</t>
  </si>
  <si>
    <t>Tue Aug 11 20:28:31 PDT 2015</t>
  </si>
  <si>
    <t>Legal</t>
  </si>
  <si>
    <t>T0G1L0</t>
  </si>
  <si>
    <t>D01-1670607-0672649</t>
  </si>
  <si>
    <t>Tue Aug 11 20:32:40 PDT 2015</t>
  </si>
  <si>
    <t>D01-9249595-5556812</t>
  </si>
  <si>
    <t>Wed Aug 12 19:13:31 PDT 2015</t>
  </si>
  <si>
    <t>B006JJYV7Y</t>
  </si>
  <si>
    <t>Get-Fit Guy's Guide to Achieving Your Ideal Body: A Workout Plan for Your Unique Shape</t>
  </si>
  <si>
    <t>Greenfield, Ben</t>
  </si>
  <si>
    <t>L6S 3T9</t>
  </si>
  <si>
    <t>D01-4737161-9195241</t>
  </si>
  <si>
    <t>Wed Aug 12 19:15:42 PDT 2015</t>
  </si>
  <si>
    <t>T6X 0Z3</t>
  </si>
  <si>
    <t>D01-9713851-1952641</t>
  </si>
  <si>
    <t>Tue Aug 11 20:41:45 PDT 2015</t>
  </si>
  <si>
    <t>L8L 3G1</t>
  </si>
  <si>
    <t>D01-1997382-5132755</t>
  </si>
  <si>
    <t>Wed Aug 12 19:01:25 PDT 2015</t>
  </si>
  <si>
    <t>B0034184VE</t>
  </si>
  <si>
    <t>The Murderer's Daughters</t>
  </si>
  <si>
    <t>Meyers, Randy Susan</t>
  </si>
  <si>
    <t>Drumbo</t>
  </si>
  <si>
    <t>N0J 1G0</t>
  </si>
  <si>
    <t>D01-3763326-3927046</t>
  </si>
  <si>
    <t>Tue Aug 11 20:50:38 PDT 2015</t>
  </si>
  <si>
    <t>B003A1K2K4</t>
  </si>
  <si>
    <t>Clean Kill: A Sniper Novel</t>
  </si>
  <si>
    <t>L5A 1Y2</t>
  </si>
  <si>
    <t>D01-1921413-4990453</t>
  </si>
  <si>
    <t>Wed Aug 12 19:31:51 PDT 2015</t>
  </si>
  <si>
    <t>B006JJYUJ8</t>
  </si>
  <si>
    <t>Reunited: An Investigative Genealogist Unlocks Some of Life's Greatest Family Mysteries</t>
  </si>
  <si>
    <t>Slaton, Pamela</t>
  </si>
  <si>
    <t>L1W 2B9</t>
  </si>
  <si>
    <t>D01-1381911-5015048</t>
  </si>
  <si>
    <t>Tue Aug 11 20:57:41 PDT 2015</t>
  </si>
  <si>
    <t>B00L0IGXOI</t>
  </si>
  <si>
    <t>Hot Blooded</t>
  </si>
  <si>
    <t>T9H 2M4</t>
  </si>
  <si>
    <t>D01-7931747-8282237</t>
  </si>
  <si>
    <t>Tue Aug 11 20:58:18 PDT 2015</t>
  </si>
  <si>
    <t>B00NE06SR2</t>
  </si>
  <si>
    <t>Night's Blaze</t>
  </si>
  <si>
    <t>D01-5062316-4650260</t>
  </si>
  <si>
    <t>Tue Aug 11 20:58:35 PDT 2015</t>
  </si>
  <si>
    <t>D01-8981822-3481142</t>
  </si>
  <si>
    <t>Fri Aug 07 20:55:10 PDT 2015</t>
  </si>
  <si>
    <t>L3P 7A1</t>
  </si>
  <si>
    <t>D01-9617548-9845925</t>
  </si>
  <si>
    <t>Fri Aug 07 20:55:56 PDT 2015</t>
  </si>
  <si>
    <t>L7M 5B9</t>
  </si>
  <si>
    <t>D01-8697270-5231932</t>
  </si>
  <si>
    <t>Wed Aug 12 19:24:03 PDT 2015</t>
  </si>
  <si>
    <t>T8A 5K8</t>
  </si>
  <si>
    <t>D01-0523967-4223538</t>
  </si>
  <si>
    <t>Fri Aug 07 21:04:17 PDT 2015</t>
  </si>
  <si>
    <t>B003P2WIXC</t>
  </si>
  <si>
    <t>Fatally Frosted: A Donut Shop Mystery</t>
  </si>
  <si>
    <t>T2G 0M3</t>
  </si>
  <si>
    <t>D01-3336083-5307260</t>
  </si>
  <si>
    <t>Wed Aug 12 19:52:36 PDT 2015</t>
  </si>
  <si>
    <t>V0B 1M4</t>
  </si>
  <si>
    <t>D01-6313379-2544644</t>
  </si>
  <si>
    <t>Tue Aug 11 21:26:40 PDT 2015</t>
  </si>
  <si>
    <t>T6C0N8</t>
  </si>
  <si>
    <t>D01-0818542-8119339</t>
  </si>
  <si>
    <t>Wed Aug 12 20:59:08 PDT 2015</t>
  </si>
  <si>
    <t>B00BMKH5NW</t>
  </si>
  <si>
    <t>Fangirl: A Novel</t>
  </si>
  <si>
    <t>T3H 5V4</t>
  </si>
  <si>
    <t>D01-6121165-3194249</t>
  </si>
  <si>
    <t>Tue Aug 11 21:32:56 PDT 2015</t>
  </si>
  <si>
    <t>N8S 1H2</t>
  </si>
  <si>
    <t>D01-8438642-0746200</t>
  </si>
  <si>
    <t>Tue Aug 11 21:35:56 PDT 2015</t>
  </si>
  <si>
    <t>L3B2K7</t>
  </si>
  <si>
    <t>D01-6912855-9418521</t>
  </si>
  <si>
    <t>Wed Aug 12 21:03:26 PDT 2015</t>
  </si>
  <si>
    <t>Oyen</t>
  </si>
  <si>
    <t>T0J 2J0</t>
  </si>
  <si>
    <t>D01-0875887-6633817</t>
  </si>
  <si>
    <t>Wed Aug 12 19:50:39 PDT 2015</t>
  </si>
  <si>
    <t>Beausejour</t>
  </si>
  <si>
    <t>R0E 0C0</t>
  </si>
  <si>
    <t>D01-7103764-9347824</t>
  </si>
  <si>
    <t>Tue Aug 11 22:14:42 PDT 2015</t>
  </si>
  <si>
    <t>B0030V0PEW</t>
  </si>
  <si>
    <t>The Checklist Manifesto: How to Get Things Right</t>
  </si>
  <si>
    <t>V6E 0A8</t>
  </si>
  <si>
    <t>D01-7034337-6119338</t>
  </si>
  <si>
    <t>Wed Aug 12 21:34:38 PDT 2015</t>
  </si>
  <si>
    <t>Fri Aug 07 22:24:49 PDT 2015</t>
  </si>
  <si>
    <t>D01-7309577-0820130</t>
  </si>
  <si>
    <t>Wed Aug 12 21:52:22 PDT 2015</t>
  </si>
  <si>
    <t>LAKE COUNTRY</t>
  </si>
  <si>
    <t>V4V 2H8</t>
  </si>
  <si>
    <t>D01-1520337-6761556</t>
  </si>
  <si>
    <t>Wed Aug 12 20:26:48 PDT 2015</t>
  </si>
  <si>
    <t>V0J 3A0</t>
  </si>
  <si>
    <t>D01-7452168-6239520</t>
  </si>
  <si>
    <t>Fri Aug 07 22:30:59 PDT 2015</t>
  </si>
  <si>
    <t>Bonneville</t>
  </si>
  <si>
    <t>T9N 2H3</t>
  </si>
  <si>
    <t>D01-9556314-8720915</t>
  </si>
  <si>
    <t>Wed Aug 12 22:14:15 PDT 2015</t>
  </si>
  <si>
    <t>V1L 7A8</t>
  </si>
  <si>
    <t>D01-7874116-2531457</t>
  </si>
  <si>
    <t>Wed Aug 12 20:41:28 PDT 2015</t>
  </si>
  <si>
    <t>B00SEO84VQ</t>
  </si>
  <si>
    <t>Bill O'Reilly's Legends and Lies: The Real West</t>
  </si>
  <si>
    <t>Fisher, David</t>
  </si>
  <si>
    <t>S4A2A6</t>
  </si>
  <si>
    <t>D01-1724403-9152208</t>
  </si>
  <si>
    <t>Wed Aug 12 20:44:55 PDT 2015</t>
  </si>
  <si>
    <t>V9W 2J6</t>
  </si>
  <si>
    <t>D01-4565588-1632244</t>
  </si>
  <si>
    <t>Wed Aug 12 20:45:25 PDT 2015</t>
  </si>
  <si>
    <t>T2E 0W2</t>
  </si>
  <si>
    <t>D01-6395998-5668107</t>
  </si>
  <si>
    <t>Wed Aug 12 22:41:37 PDT 2015</t>
  </si>
  <si>
    <t>B002LA0A0W</t>
  </si>
  <si>
    <t>Pulse</t>
  </si>
  <si>
    <t>V4N 3E6</t>
  </si>
  <si>
    <t>D01-4428650-3346764</t>
  </si>
  <si>
    <t>Fri Aug 07 23:40:38 PDT 2015</t>
  </si>
  <si>
    <t>R3L 1S7</t>
  </si>
  <si>
    <t>D01-5863431-1392664</t>
  </si>
  <si>
    <t>Wed Aug 12 00:20:03 PDT 2015</t>
  </si>
  <si>
    <t>Hornby Island</t>
  </si>
  <si>
    <t>V0R 1Z0</t>
  </si>
  <si>
    <t>D01-3857016-6132146</t>
  </si>
  <si>
    <t>Wed Aug 12 22:45:54 PDT 2015</t>
  </si>
  <si>
    <t>Lindsay</t>
  </si>
  <si>
    <t>K9V 5G9</t>
  </si>
  <si>
    <t>D01-5852902-9525915</t>
  </si>
  <si>
    <t>Sat Aug 08 00:01:27 PDT 2015</t>
  </si>
  <si>
    <t>T2N4T2</t>
  </si>
  <si>
    <t>D01-3096280-5605966</t>
  </si>
  <si>
    <t>Sat Aug 08 00:11:15 PDT 2015</t>
  </si>
  <si>
    <t>B00DPS4XFW</t>
  </si>
  <si>
    <t>Losing Control (Entangled Brazen)</t>
  </si>
  <si>
    <t>N1G 2X9</t>
  </si>
  <si>
    <t>D01-5930557-3551915</t>
  </si>
  <si>
    <t>Wed Aug 12 21:18:22 PDT 2015</t>
  </si>
  <si>
    <t>B00NS3NBWU</t>
  </si>
  <si>
    <t>KL: A History of the Nazi Concentration Camps</t>
  </si>
  <si>
    <t>Wachsmann, Nikolaus</t>
  </si>
  <si>
    <t>V7R4P7</t>
  </si>
  <si>
    <t>D01-8065408-9869415</t>
  </si>
  <si>
    <t>Wed Aug 12 01:06:34 PDT 2015</t>
  </si>
  <si>
    <t>D01-8725459-1069726</t>
  </si>
  <si>
    <t>Wed Aug 12 23:21:57 PDT 2015</t>
  </si>
  <si>
    <t>V9M 4B2</t>
  </si>
  <si>
    <t>D01-1560433-8060758</t>
  </si>
  <si>
    <t>Wed Aug 12 21:27:37 PDT 2015</t>
  </si>
  <si>
    <t>D01-2647029-3632624</t>
  </si>
  <si>
    <t>Wed Aug 12 01:30:11 PDT 2015</t>
  </si>
  <si>
    <t>B00DFFIKGI</t>
  </si>
  <si>
    <t>Dark Heat: The Dark Kings Stories</t>
  </si>
  <si>
    <t>L4G 3C3</t>
  </si>
  <si>
    <t>D01-2309014-1827132</t>
  </si>
  <si>
    <t>Wed Aug 12 21:33:52 PDT 2015</t>
  </si>
  <si>
    <t>K7P 2V1</t>
  </si>
  <si>
    <t>D01-7675130-0302446</t>
  </si>
  <si>
    <t>Wed Aug 12 22:07:09 PDT 2015</t>
  </si>
  <si>
    <t>V7K 2G4</t>
  </si>
  <si>
    <t>D01-7168076-8919313</t>
  </si>
  <si>
    <t>Wed Aug 12 23:45:25 PDT 2015</t>
  </si>
  <si>
    <t>V9M 4G3</t>
  </si>
  <si>
    <t>D01-9178356-4774656</t>
  </si>
  <si>
    <t>Wed Aug 12 21:31:02 PDT 2015</t>
  </si>
  <si>
    <t>V8R3P8</t>
  </si>
  <si>
    <t>D01-6373835-8253755</t>
  </si>
  <si>
    <t>Wed Aug 12 23:57:20 PDT 2015</t>
  </si>
  <si>
    <t>B003JTHJSU</t>
  </si>
  <si>
    <t>Honeymoon with My Brother: A Memoir</t>
  </si>
  <si>
    <t>Wisner, Franz</t>
  </si>
  <si>
    <t>V8S 2G6</t>
  </si>
  <si>
    <t>D01-8281924-6868118</t>
  </si>
  <si>
    <t>Wed Aug 12 23:58:18 PDT 2015</t>
  </si>
  <si>
    <t>D01-1380546-6398469</t>
  </si>
  <si>
    <t>Wed Aug 12 22:14:30 PDT 2015</t>
  </si>
  <si>
    <t>L6J2L4</t>
  </si>
  <si>
    <t>D01-6313611-4933952</t>
  </si>
  <si>
    <t>Sat Aug 08 02:02:40 PDT 2015</t>
  </si>
  <si>
    <t>Morden</t>
  </si>
  <si>
    <t>R6M 2A5</t>
  </si>
  <si>
    <t>D01-0963450-8130729</t>
  </si>
  <si>
    <t>Sat Aug 08 02:12:45 PDT 2015</t>
  </si>
  <si>
    <t>K2P 1Z9</t>
  </si>
  <si>
    <t>D01-8970988-0620713</t>
  </si>
  <si>
    <t>Wed Aug 12 21:59:07 PDT 2015</t>
  </si>
  <si>
    <t>V9E 2G1</t>
  </si>
  <si>
    <t>D01-0301386-7620843</t>
  </si>
  <si>
    <t>Wed Aug 12 22:31:05 PDT 2015</t>
  </si>
  <si>
    <t>T4S 1K9</t>
  </si>
  <si>
    <t>D01-4374490-6372163</t>
  </si>
  <si>
    <t>Thu Aug 13 00:31:14 PDT 2015</t>
  </si>
  <si>
    <t>B2Y 3J7</t>
  </si>
  <si>
    <t>D01-8868379-0583035</t>
  </si>
  <si>
    <t>Wed Aug 12 02:54:00 PDT 2015</t>
  </si>
  <si>
    <t>T2E 1N3</t>
  </si>
  <si>
    <t>D01-5530609-5795840</t>
  </si>
  <si>
    <t>Wed Aug 12 02:54:46 PDT 2015</t>
  </si>
  <si>
    <t>B00I6ZBSBG</t>
  </si>
  <si>
    <t>Burning Desire</t>
  </si>
  <si>
    <t>D01-2609946-7209845</t>
  </si>
  <si>
    <t>Wed Aug 12 21:55:14 PDT 2015</t>
  </si>
  <si>
    <t>B004H1TE9Q</t>
  </si>
  <si>
    <t>Dark Jenny</t>
  </si>
  <si>
    <t>N6E2K2</t>
  </si>
  <si>
    <t>D01-8649471-3597008</t>
  </si>
  <si>
    <t>Wed Aug 12 22:00:28 PDT 2015</t>
  </si>
  <si>
    <t>H9P 1T3</t>
  </si>
  <si>
    <t>D01-6703199-9194547</t>
  </si>
  <si>
    <t>Thu Aug 13 01:00:08 PDT 2015</t>
  </si>
  <si>
    <t>D01-2507751-8055002</t>
  </si>
  <si>
    <t>Wed Aug 12 03:26:39 PDT 2015</t>
  </si>
  <si>
    <t>D01-7816893-0964137</t>
  </si>
  <si>
    <t>Thu Aug 13 01:11:05 PDT 2015</t>
  </si>
  <si>
    <t>L2M 1H8</t>
  </si>
  <si>
    <t>D01-1397275-5415007</t>
  </si>
  <si>
    <t>Wed Aug 12 03:42:13 PDT 2015</t>
  </si>
  <si>
    <t>V0E 1B3</t>
  </si>
  <si>
    <t>D01-0285078-0256675</t>
  </si>
  <si>
    <t>Wed Aug 12 04:09:16 PDT 2015</t>
  </si>
  <si>
    <t>Beechy</t>
  </si>
  <si>
    <t>S0L 0C0</t>
  </si>
  <si>
    <t>D01-0501587-9775535</t>
  </si>
  <si>
    <t>Sat Aug 08 04:28:14 PDT 2015</t>
  </si>
  <si>
    <t>St albert</t>
  </si>
  <si>
    <t>T8N 6P4</t>
  </si>
  <si>
    <t>D01-7287553-8287526</t>
  </si>
  <si>
    <t>Sat Aug 08 04:30:42 PDT 2015</t>
  </si>
  <si>
    <t>T6L 3P8</t>
  </si>
  <si>
    <t>D01-8936268-9064060</t>
  </si>
  <si>
    <t>Wed Aug 12 23:40:30 PDT 2015</t>
  </si>
  <si>
    <t>D01-1947278-8247050</t>
  </si>
  <si>
    <t>Wed Aug 12 04:28:39 PDT 2015</t>
  </si>
  <si>
    <t>B00HP1I7F2</t>
  </si>
  <si>
    <t>The Dead Will Tell: A Kate Burkholder Novel</t>
  </si>
  <si>
    <t>D01-0084900-0602235</t>
  </si>
  <si>
    <t>Wed Aug 12 04:29:37 PDT 2015</t>
  </si>
  <si>
    <t>D01-4384651-7433538</t>
  </si>
  <si>
    <t>Wed Aug 12 22:59:56 PDT 2015</t>
  </si>
  <si>
    <t>K1Y2E3</t>
  </si>
  <si>
    <t>D01-4394030-4483828</t>
  </si>
  <si>
    <t>Wed Aug 12 04:32:07 PDT 2015</t>
  </si>
  <si>
    <t>B00H6E6BP6</t>
  </si>
  <si>
    <t>The Wild Shore: Three Californias</t>
  </si>
  <si>
    <t>T2Y 4P5</t>
  </si>
  <si>
    <t>D01-7613062-0575955</t>
  </si>
  <si>
    <t>Wed Aug 12 23:08:45 PDT 2015</t>
  </si>
  <si>
    <t>B00ILYTJS6</t>
  </si>
  <si>
    <t>Lead: A Stage Dive Novel</t>
  </si>
  <si>
    <t>D01-1212821-2083830</t>
  </si>
  <si>
    <t>Wed Aug 12 04:44:54 PDT 2015</t>
  </si>
  <si>
    <t>V6J 5E8</t>
  </si>
  <si>
    <t>D01-0636702-4134662</t>
  </si>
  <si>
    <t>Wed Aug 12 23:17:05 PDT 2015</t>
  </si>
  <si>
    <t>V5V 2K2</t>
  </si>
  <si>
    <t>D01-4106386-4659446</t>
  </si>
  <si>
    <t>Wed Aug 12 23:25:29 PDT 2015</t>
  </si>
  <si>
    <t>B003JH86HA</t>
  </si>
  <si>
    <t>Red Mandarin Dress: An Inspector Chen Novel</t>
  </si>
  <si>
    <t>Xiaolong, Qiu</t>
  </si>
  <si>
    <t>V3C 1G6</t>
  </si>
  <si>
    <t>D01-4899950-1971159</t>
  </si>
  <si>
    <t>Wed Aug 12 23:53:38 PDT 2015</t>
  </si>
  <si>
    <t>D01-8991245-3661730</t>
  </si>
  <si>
    <t>Thu Aug 13 02:56:45 PDT 2015</t>
  </si>
  <si>
    <t>V8R6B4</t>
  </si>
  <si>
    <t>D01-6889470-0887345</t>
  </si>
  <si>
    <t>Thu Aug 13 03:03:11 PDT 2015</t>
  </si>
  <si>
    <t>B002S6UNRE</t>
  </si>
  <si>
    <t>Deadhouse Gates: Book Two of The Malazan Book of the Fallen</t>
  </si>
  <si>
    <t>P7E 4S7</t>
  </si>
  <si>
    <t>D01-5728635-7124858</t>
  </si>
  <si>
    <t>Thu Aug 13 01:07:30 PDT 2015</t>
  </si>
  <si>
    <t>E4E 1G6</t>
  </si>
  <si>
    <t>D01-5498146-0780346</t>
  </si>
  <si>
    <t>Sat Aug 08 06:06:39 PDT 2015</t>
  </si>
  <si>
    <t>B003J564UI</t>
  </si>
  <si>
    <t>MEG: Primal Waters</t>
  </si>
  <si>
    <t>Alten, Steve</t>
  </si>
  <si>
    <t>V6Z1V8</t>
  </si>
  <si>
    <t>D01-0246485-5256004</t>
  </si>
  <si>
    <t>Thu Aug 13 01:14:54 PDT 2015</t>
  </si>
  <si>
    <t>D01-2341548-2368946</t>
  </si>
  <si>
    <t>Thu Aug 13 03:27:52 PDT 2015</t>
  </si>
  <si>
    <t>K2M 2N5</t>
  </si>
  <si>
    <t>D01-8962457-7211235</t>
  </si>
  <si>
    <t>Thu Aug 13 01:19:40 PDT 2015</t>
  </si>
  <si>
    <t>H4J2L6</t>
  </si>
  <si>
    <t>D01-4066883-7369524</t>
  </si>
  <si>
    <t>Thu Aug 13 00:34:08 PDT 2015</t>
  </si>
  <si>
    <t>B000Q80SYE</t>
  </si>
  <si>
    <t>Possible Side Effects</t>
  </si>
  <si>
    <t>D01-7177706-6928225</t>
  </si>
  <si>
    <t>Thu Aug 13 00:19:31 PDT 2015</t>
  </si>
  <si>
    <t>T6W 0J3</t>
  </si>
  <si>
    <t>D01-8179738-4531121</t>
  </si>
  <si>
    <t>Thu Aug 13 00:45:04 PDT 2015</t>
  </si>
  <si>
    <t>D01-5057229-8477013</t>
  </si>
  <si>
    <t>Thu Aug 13 00:37:10 PDT 2015</t>
  </si>
  <si>
    <t>T2N 2C1</t>
  </si>
  <si>
    <t>D01-2847667-4719938</t>
  </si>
  <si>
    <t>Thu Aug 13 01:12:03 PDT 2015</t>
  </si>
  <si>
    <t>B00G8BTS80</t>
  </si>
  <si>
    <t>Taming His Tutor (Entangled Brazen)</t>
  </si>
  <si>
    <t>Anderson, Natalie</t>
  </si>
  <si>
    <t>D01-7323425-2937565</t>
  </si>
  <si>
    <t>Thu Aug 13 01:12:33 PDT 2015</t>
  </si>
  <si>
    <t>B00FUX7S70</t>
  </si>
  <si>
    <t>Wandering Home: A Long Walk Across America's Most Hopeful Landscape</t>
  </si>
  <si>
    <t>McKibben, Bill</t>
  </si>
  <si>
    <t>V6T 1Z4</t>
  </si>
  <si>
    <t>D01-6419106-7264637</t>
  </si>
  <si>
    <t>Wed Aug 12 06:44:06 PDT 2015</t>
  </si>
  <si>
    <t>K1V 1N6</t>
  </si>
  <si>
    <t>D01-6223148-0188756</t>
  </si>
  <si>
    <t>Thu Aug 13 01:34:52 PDT 2015</t>
  </si>
  <si>
    <t>L3Y 8R4</t>
  </si>
  <si>
    <t>D01-0629147-2833651</t>
  </si>
  <si>
    <t>Thu Aug 13 02:23:33 PDT 2015</t>
  </si>
  <si>
    <t>B00KP8FDZO</t>
  </si>
  <si>
    <t>Risking it All</t>
  </si>
  <si>
    <t>H2K 4N8</t>
  </si>
  <si>
    <t>D01-9994353-8342340</t>
  </si>
  <si>
    <t>Thu Aug 13 01:40:47 PDT 2015</t>
  </si>
  <si>
    <t>T1S 1C2</t>
  </si>
  <si>
    <t>D01-6991830-8116834</t>
  </si>
  <si>
    <t>Thu Aug 13 02:52:45 PDT 2015</t>
  </si>
  <si>
    <t>V2V 7R2</t>
  </si>
  <si>
    <t>D01-1294761-2659824</t>
  </si>
  <si>
    <t>Wed Aug 12 07:23:52 PDT 2015</t>
  </si>
  <si>
    <t>london</t>
  </si>
  <si>
    <t>N6C5L9</t>
  </si>
  <si>
    <t>D01-5947853-3172165</t>
  </si>
  <si>
    <t>Thu Aug 13 05:13:31 PDT 2015</t>
  </si>
  <si>
    <t>V4M 3P1</t>
  </si>
  <si>
    <t>D01-0240380-2428762</t>
  </si>
  <si>
    <t>Thu Aug 13 02:43:59 PDT 2015</t>
  </si>
  <si>
    <t>B003JH8MH4</t>
  </si>
  <si>
    <t>Agatha Raisin and the Love from Hell</t>
  </si>
  <si>
    <t>D01-8488618-2073519</t>
  </si>
  <si>
    <t>Thu Aug 13 02:51:31 PDT 2015</t>
  </si>
  <si>
    <t>H3W 3H7</t>
  </si>
  <si>
    <t>D01-0368254-5485004</t>
  </si>
  <si>
    <t>Thu Aug 13 02:30:30 PDT 2015</t>
  </si>
  <si>
    <t>D01-8626688-9252859</t>
  </si>
  <si>
    <t>Thu Aug 13 03:53:47 PDT 2015</t>
  </si>
  <si>
    <t>B007CLBJ1O</t>
  </si>
  <si>
    <t>Blind Faith</t>
  </si>
  <si>
    <t>Lyons, C. J.</t>
  </si>
  <si>
    <t>V6G 2S3</t>
  </si>
  <si>
    <t>D01-9845049-3033130</t>
  </si>
  <si>
    <t>Sat Aug 08 07:41:39 PDT 2015</t>
  </si>
  <si>
    <t>V6T 1K2</t>
  </si>
  <si>
    <t>D01-4497460-5021035</t>
  </si>
  <si>
    <t>Thu Aug 13 02:41:24 PDT 2015</t>
  </si>
  <si>
    <t>D01-6205977-0796746</t>
  </si>
  <si>
    <t>Thu Aug 13 03:18:51 PDT 2015</t>
  </si>
  <si>
    <t>R2G4E1</t>
  </si>
  <si>
    <t>D01-0563623-0678668</t>
  </si>
  <si>
    <t>Thu Aug 13 03:02:39 PDT 2015</t>
  </si>
  <si>
    <t>D01-2498738-0398468</t>
  </si>
  <si>
    <t>Thu Aug 13 04:32:48 PDT 2015</t>
  </si>
  <si>
    <t>B009LRWV82</t>
  </si>
  <si>
    <t>Massacre Pond: A Novel</t>
  </si>
  <si>
    <t>D01-0290675-9087927</t>
  </si>
  <si>
    <t>Thu Aug 13 04:14:53 PDT 2015</t>
  </si>
  <si>
    <t>Riverton</t>
  </si>
  <si>
    <t>R0C 2R0</t>
  </si>
  <si>
    <t>D01-5694201-8777131</t>
  </si>
  <si>
    <t>Sat Aug 08 08:39:18 PDT 2015</t>
  </si>
  <si>
    <t>V3G 1M2</t>
  </si>
  <si>
    <t>D01-9599713-0910452</t>
  </si>
  <si>
    <t>Thu Aug 13 05:33:24 PDT 2015</t>
  </si>
  <si>
    <t>B003K15O48</t>
  </si>
  <si>
    <t>Why Him? Why Her?: Finding Real Love By Understanding Your Personality Type</t>
  </si>
  <si>
    <t>Fisher, Helen</t>
  </si>
  <si>
    <t>Saint-Celestin</t>
  </si>
  <si>
    <t>J0C 1G0</t>
  </si>
  <si>
    <t>D01-6199766-8995467</t>
  </si>
  <si>
    <t>Thu Aug 13 04:45:53 PDT 2015</t>
  </si>
  <si>
    <t>D01-9551910-8102662</t>
  </si>
  <si>
    <t>Thu Aug 13 04:53:54 PDT 2015</t>
  </si>
  <si>
    <t>H1E 6M6</t>
  </si>
  <si>
    <t>D01-8960415-3185653</t>
  </si>
  <si>
    <t>Thu Aug 13 05:52:33 PDT 2015</t>
  </si>
  <si>
    <t>B003L1ZZEQ</t>
  </si>
  <si>
    <t>The Bonehunters: Book Six of The Malazan Book of the Fallen</t>
  </si>
  <si>
    <t>V9A 7C4</t>
  </si>
  <si>
    <t>D01-7481006-4284343</t>
  </si>
  <si>
    <t>Sat Aug 08 09:32:04 PDT 2015</t>
  </si>
  <si>
    <t>L5L 3S1</t>
  </si>
  <si>
    <t>D01-0369538-9683404</t>
  </si>
  <si>
    <t>Thu Aug 13 05:37:06 PDT 2015</t>
  </si>
  <si>
    <t>D01-2236037-9351025</t>
  </si>
  <si>
    <t>Wed Aug 12 09:57:13 PDT 2015</t>
  </si>
  <si>
    <t>L5M 2J9</t>
  </si>
  <si>
    <t>D01-5202325-2195821</t>
  </si>
  <si>
    <t>Wed Aug 12 10:02:51 PDT 2015</t>
  </si>
  <si>
    <t>K1C 7B1</t>
  </si>
  <si>
    <t>D01-3634635-6320618</t>
  </si>
  <si>
    <t>Wed Aug 12 10:08:39 PDT 2015</t>
  </si>
  <si>
    <t>Truro</t>
  </si>
  <si>
    <t>B2N 1X7</t>
  </si>
  <si>
    <t>D01-9509244-8089852</t>
  </si>
  <si>
    <t>Thu Aug 13 05:51:20 PDT 2015</t>
  </si>
  <si>
    <t>V4K 2Z1</t>
  </si>
  <si>
    <t>D01-7533915-1568629</t>
  </si>
  <si>
    <t>Wed Aug 12 10:27:00 PDT 2015</t>
  </si>
  <si>
    <t>B000QXDGGG</t>
  </si>
  <si>
    <t>The Love Season</t>
  </si>
  <si>
    <t>D01-3431436-7517418</t>
  </si>
  <si>
    <t>Wed Aug 12 10:29:36 PDT 2015</t>
  </si>
  <si>
    <t>B006ZL1KES</t>
  </si>
  <si>
    <t>Gone Missing: A Thriller</t>
  </si>
  <si>
    <t>D01-3656419-5468327</t>
  </si>
  <si>
    <t>Sat Aug 08 10:25:00 PDT 2015</t>
  </si>
  <si>
    <t>Levis</t>
  </si>
  <si>
    <t>G6W 7Y6</t>
  </si>
  <si>
    <t>D01-6404321-0579806</t>
  </si>
  <si>
    <t>Wed Aug 12 11:09:49 PDT 2015</t>
  </si>
  <si>
    <t>N1C 1E1</t>
  </si>
  <si>
    <t>D01-8343477-0157432</t>
  </si>
  <si>
    <t>Wed Aug 12 11:34:40 PDT 2015</t>
  </si>
  <si>
    <t>D01-9652845-2386702</t>
  </si>
  <si>
    <t>Sat Aug 08 11:03:48 PDT 2015</t>
  </si>
  <si>
    <t>north bay</t>
  </si>
  <si>
    <t>P1C 1K6</t>
  </si>
  <si>
    <t>D01-9245127-6233838</t>
  </si>
  <si>
    <t>Thu Aug 13 07:15:35 PDT 2015</t>
  </si>
  <si>
    <t>B00LKS1BFE</t>
  </si>
  <si>
    <t>Seventh Grave and No Body</t>
  </si>
  <si>
    <t>D01-0810306-9172134</t>
  </si>
  <si>
    <t>Thu Aug 13 08:44:31 PDT 2015</t>
  </si>
  <si>
    <t>V4A 8V2</t>
  </si>
  <si>
    <t>D01-2954522-2596865</t>
  </si>
  <si>
    <t>Thu Aug 13 08:18:06 PDT 2015</t>
  </si>
  <si>
    <t>R0K 2A0</t>
  </si>
  <si>
    <t>D01-3150356-6443207</t>
  </si>
  <si>
    <t>Thu Aug 13 08:19:33 PDT 2015</t>
  </si>
  <si>
    <t>D01-1682200-2564803</t>
  </si>
  <si>
    <t>Thu Aug 13 08:21:17 PDT 2015</t>
  </si>
  <si>
    <t>D01-9832411-4135027</t>
  </si>
  <si>
    <t>Wed Aug 12 12:58:30 PDT 2015</t>
  </si>
  <si>
    <t>M4W 1N5</t>
  </si>
  <si>
    <t>D01-3577434-3420710</t>
  </si>
  <si>
    <t>Thu Aug 13 08:25:04 PDT 2015</t>
  </si>
  <si>
    <t>L6M 3P8</t>
  </si>
  <si>
    <t>D01-3713717-1868354</t>
  </si>
  <si>
    <t>Sat Aug 08 12:25:24 PDT 2015</t>
  </si>
  <si>
    <t>K1T 3B1</t>
  </si>
  <si>
    <t>D01-5102158-0067405</t>
  </si>
  <si>
    <t>Thu Aug 13 08:20:39 PDT 2015</t>
  </si>
  <si>
    <t>L2E 4Z1</t>
  </si>
  <si>
    <t>D01-4868261-4260101</t>
  </si>
  <si>
    <t>Thu Aug 13 09:35:47 PDT 2015</t>
  </si>
  <si>
    <t>D01-4363177-8589724</t>
  </si>
  <si>
    <t>Thu Aug 13 09:40:05 PDT 2015</t>
  </si>
  <si>
    <t>D01-2928983-5338568</t>
  </si>
  <si>
    <t>Thu Aug 13 09:46:51 PDT 2015</t>
  </si>
  <si>
    <t>L5L 1P7</t>
  </si>
  <si>
    <t>D01-2329027-2832963</t>
  </si>
  <si>
    <t>Thu Aug 13 09:47:11 PDT 2015</t>
  </si>
  <si>
    <t>D01-3068753-1204120</t>
  </si>
  <si>
    <t>Thu Aug 13 09:49:02 PDT 2015</t>
  </si>
  <si>
    <t>mahone bay</t>
  </si>
  <si>
    <t>B0J 2E0</t>
  </si>
  <si>
    <t>D01-2977135-2426245</t>
  </si>
  <si>
    <t>Wed Aug 12 13:37:53 PDT 2015</t>
  </si>
  <si>
    <t>B00AEBUP46</t>
  </si>
  <si>
    <t>The Osiris Ritual</t>
  </si>
  <si>
    <t>Mann, George</t>
  </si>
  <si>
    <t>M5B 1W8</t>
  </si>
  <si>
    <t>D01-4560201-4839027</t>
  </si>
  <si>
    <t>Wed Aug 12 13:39:46 PDT 2015</t>
  </si>
  <si>
    <t>B002HRY18G</t>
  </si>
  <si>
    <t>The Affinity Bridge</t>
  </si>
  <si>
    <t>D01-4152433-6921135</t>
  </si>
  <si>
    <t>Sat Aug 08 12:55:45 PDT 2015</t>
  </si>
  <si>
    <t>B003E74BSS</t>
  </si>
  <si>
    <t>The Peace War</t>
  </si>
  <si>
    <t>T6R 1A5</t>
  </si>
  <si>
    <t>D01-9569885-1271006</t>
  </si>
  <si>
    <t>Wed Aug 12 14:08:28 PDT 2015</t>
  </si>
  <si>
    <t>COLDSTREAM</t>
  </si>
  <si>
    <t>V1B1M2</t>
  </si>
  <si>
    <t>D01-8050314-3741450</t>
  </si>
  <si>
    <t>Wed Aug 12 14:11:49 PDT 2015</t>
  </si>
  <si>
    <t>D01-7064347-2036138</t>
  </si>
  <si>
    <t>Thu Aug 13 10:18:38 PDT 2015</t>
  </si>
  <si>
    <t>K9V 0C5</t>
  </si>
  <si>
    <t>D01-0227598-1517734</t>
  </si>
  <si>
    <t>Thu Aug 13 10:20:49 PDT 2015</t>
  </si>
  <si>
    <t>N6E 1E9</t>
  </si>
  <si>
    <t>D01-1086306-7492833</t>
  </si>
  <si>
    <t>Thu Aug 13 09:33:24 PDT 2015</t>
  </si>
  <si>
    <t>B00IQO72CG</t>
  </si>
  <si>
    <t>A Demon Summer: A Max Tudor Mystery</t>
  </si>
  <si>
    <t>D01-1981776-9385809</t>
  </si>
  <si>
    <t>Thu Aug 13 09:07:34 PDT 2015</t>
  </si>
  <si>
    <t>R2H 0W1</t>
  </si>
  <si>
    <t>D01-8965138-5415039</t>
  </si>
  <si>
    <t>Wed Aug 12 14:28:45 PDT 2015</t>
  </si>
  <si>
    <t>B00UFN3EZ0</t>
  </si>
  <si>
    <t>Breaking the Bachelor (Entangled Lovestruck)</t>
  </si>
  <si>
    <t>Kelley, Maggie</t>
  </si>
  <si>
    <t>D01-2137107-6039030</t>
  </si>
  <si>
    <t>Wed Aug 12 14:32:23 PDT 2015</t>
  </si>
  <si>
    <t>D01-0721336-3085405</t>
  </si>
  <si>
    <t>Wed Aug 12 15:02:57 PDT 2015</t>
  </si>
  <si>
    <t>T3M 1E1</t>
  </si>
  <si>
    <t>D01-9207460-2054600</t>
  </si>
  <si>
    <t>Thu Aug 13 09:39:46 PDT 2015</t>
  </si>
  <si>
    <t>D01-9215722-3682737</t>
  </si>
  <si>
    <t>Sat Aug 08 14:11:52 PDT 2015</t>
  </si>
  <si>
    <t>L2T 3B3</t>
  </si>
  <si>
    <t>D01-2406722-9375520</t>
  </si>
  <si>
    <t>Sat Aug 08 14:28:41 PDT 2015</t>
  </si>
  <si>
    <t>S7J 2B8</t>
  </si>
  <si>
    <t>D01-8387576-8189707</t>
  </si>
  <si>
    <t>Thu Aug 13 11:23:15 PDT 2015</t>
  </si>
  <si>
    <t>T3K 4P9</t>
  </si>
  <si>
    <t>D01-8052088-1665660</t>
  </si>
  <si>
    <t>Thu Aug 13 10:33:28 PDT 2015</t>
  </si>
  <si>
    <t>D01-4129316-8305601</t>
  </si>
  <si>
    <t>Thu Aug 13 10:49:02 PDT 2015</t>
  </si>
  <si>
    <t>Foxboro</t>
  </si>
  <si>
    <t>K0K 2B0</t>
  </si>
  <si>
    <t>D01-1653197-5335018</t>
  </si>
  <si>
    <t>Wed Aug 12 16:08:39 PDT 2015</t>
  </si>
  <si>
    <t>B00CQY7RTK</t>
  </si>
  <si>
    <t>Cold Snap</t>
  </si>
  <si>
    <t>D01-6572737-5319019</t>
  </si>
  <si>
    <t>Wed Aug 12 16:12:04 PDT 2015</t>
  </si>
  <si>
    <t>B00KF29D8I</t>
  </si>
  <si>
    <t>Burn for Me (Entangled Brazen)</t>
  </si>
  <si>
    <t>T1J 3N4</t>
  </si>
  <si>
    <t>D01-7799941-8202529</t>
  </si>
  <si>
    <t>Thu Aug 13 12:21:21 PDT 2015</t>
  </si>
  <si>
    <t>Woodlands</t>
  </si>
  <si>
    <t>R0C 3H0</t>
  </si>
  <si>
    <t>D01-8139561-4647354</t>
  </si>
  <si>
    <t>Thu Aug 13 12:21:49 PDT 2015</t>
  </si>
  <si>
    <t>D01-2097684-1092111</t>
  </si>
  <si>
    <t>Thu Aug 13 12:27:54 PDT 2015</t>
  </si>
  <si>
    <t>M9A4G8</t>
  </si>
  <si>
    <t>D01-2412803-3015055</t>
  </si>
  <si>
    <t>Wed Aug 12 17:01:22 PDT 2015</t>
  </si>
  <si>
    <t>V9T 0B8</t>
  </si>
  <si>
    <t>D01-7646274-2092354</t>
  </si>
  <si>
    <t>Sat Aug 08 15:59:47 PDT 2015</t>
  </si>
  <si>
    <t>D01-8432459-0009538</t>
  </si>
  <si>
    <t>Thu Aug 13 11:38:33 PDT 2015</t>
  </si>
  <si>
    <t>R7A7T1</t>
  </si>
  <si>
    <t>D01-0713079-7882501</t>
  </si>
  <si>
    <t>Thu Aug 13 12:57:12 PDT 2015</t>
  </si>
  <si>
    <t>L6X 1X6</t>
  </si>
  <si>
    <t>D01-4787527-6697117</t>
  </si>
  <si>
    <t>Sat Aug 08 16:17:27 PDT 2015</t>
  </si>
  <si>
    <t>V1T1J4</t>
  </si>
  <si>
    <t>D01-7221866-0695369</t>
  </si>
  <si>
    <t>Thu Aug 13 13:07:31 PDT 2015</t>
  </si>
  <si>
    <t>V7G 1G3</t>
  </si>
  <si>
    <t>D01-0103330-3292748</t>
  </si>
  <si>
    <t>Thu Aug 13 12:03:21 PDT 2015</t>
  </si>
  <si>
    <t>B00699SD3M</t>
  </si>
  <si>
    <t>Death in the Dark Continent</t>
  </si>
  <si>
    <t>Capstick, Peter Hathaway</t>
  </si>
  <si>
    <t>provost</t>
  </si>
  <si>
    <t>T0B3S0</t>
  </si>
  <si>
    <t>D01-5595332-4047938</t>
  </si>
  <si>
    <t>Thu Aug 13 12:08:46 PDT 2015</t>
  </si>
  <si>
    <t>B000OI1AF2</t>
  </si>
  <si>
    <t>The Metaphysical Club: A Story of Ideas in America</t>
  </si>
  <si>
    <t>Menand, Louis</t>
  </si>
  <si>
    <t>Outremont</t>
  </si>
  <si>
    <t>H2V 3Y4</t>
  </si>
  <si>
    <t>D01-2239728-5408958</t>
  </si>
  <si>
    <t>Thu Aug 13 13:24:52 PDT 2015</t>
  </si>
  <si>
    <t>B00P5RA580</t>
  </si>
  <si>
    <t>Letters to the Lost: A Novel</t>
  </si>
  <si>
    <t>Grey, Iona</t>
  </si>
  <si>
    <t>T9K 0G9</t>
  </si>
  <si>
    <t>D01-4853554-5791967</t>
  </si>
  <si>
    <t>Thu Aug 13 12:39:53 PDT 2015</t>
  </si>
  <si>
    <t>V7G 0A3</t>
  </si>
  <si>
    <t>D01-2131794-5308732</t>
  </si>
  <si>
    <t>Thu Aug 13 12:41:06 PDT 2015</t>
  </si>
  <si>
    <t>B00K9O53RC</t>
  </si>
  <si>
    <t>The Empty Mirror: Experiences in a Japanese Zen Monastery</t>
  </si>
  <si>
    <t>van de Wetering, Janwillem</t>
  </si>
  <si>
    <t>East York</t>
  </si>
  <si>
    <t>M4H 1L7</t>
  </si>
  <si>
    <t>D01-5744029-4531460</t>
  </si>
  <si>
    <t>Thu Aug 13 12:25:46 PDT 2015</t>
  </si>
  <si>
    <t>R2J 3L9</t>
  </si>
  <si>
    <t>B00MEGM7NQ</t>
  </si>
  <si>
    <t>Rules of Protection (Entangled Select)</t>
  </si>
  <si>
    <t>Bliss, Alison</t>
  </si>
  <si>
    <t>D01-4520351-9648660</t>
  </si>
  <si>
    <t>Wed Aug 12 18:11:33 PDT 2015</t>
  </si>
  <si>
    <t>B00QQ0PL3O</t>
  </si>
  <si>
    <t>The Assassins</t>
  </si>
  <si>
    <t>D01-4966087-3519953</t>
  </si>
  <si>
    <t>Thu Aug 13 12:44:01 PDT 2015</t>
  </si>
  <si>
    <t>V3S 8Z5</t>
  </si>
  <si>
    <t>D01-8768387-0601553</t>
  </si>
  <si>
    <t>Thu Aug 13 12:48:14 PDT 2015</t>
  </si>
  <si>
    <t>B003P9XMDK</t>
  </si>
  <si>
    <t>Your Body at Work: A Guide to Sight-reading the Body Language of Business, Bosses, and Boardrooms</t>
  </si>
  <si>
    <t>Givens, David</t>
  </si>
  <si>
    <t>H3M 3E9</t>
  </si>
  <si>
    <t>D01-1280198-0774337</t>
  </si>
  <si>
    <t>Thu Aug 13 12:48:39 PDT 2015</t>
  </si>
  <si>
    <t>L8M 2L6</t>
  </si>
  <si>
    <t>D01-5093644-0831502</t>
  </si>
  <si>
    <t>Sat Aug 08 17:16:25 PDT 2015</t>
  </si>
  <si>
    <t>D01-6703223-1283856</t>
  </si>
  <si>
    <t>Wed Aug 12 18:25:53 PDT 2015</t>
  </si>
  <si>
    <t>Val-Des-Monts</t>
  </si>
  <si>
    <t>J8N 7B6</t>
  </si>
  <si>
    <t>D01-1616232-3684835</t>
  </si>
  <si>
    <t>Thu Aug 13 13:25:14 PDT 2015</t>
  </si>
  <si>
    <t>B00F1RE1XO</t>
  </si>
  <si>
    <t>Waking Kate</t>
  </si>
  <si>
    <t>D01-4467369-0004831</t>
  </si>
  <si>
    <t>Thu Aug 13 13:25:59 PDT 2015</t>
  </si>
  <si>
    <t>B003SNJL4M</t>
  </si>
  <si>
    <t>And Thereby Hangs a Tale</t>
  </si>
  <si>
    <t>D01-2202257-3934465</t>
  </si>
  <si>
    <t>Thu Aug 13 13:32:36 PDT 2015</t>
  </si>
  <si>
    <t>H4K 1X1</t>
  </si>
  <si>
    <t>D01-0358135-6542476</t>
  </si>
  <si>
    <t>Thu Aug 13 13:38:28 PDT 2015</t>
  </si>
  <si>
    <t>B004VMWBE6</t>
  </si>
  <si>
    <t>Einstein: A Biography</t>
  </si>
  <si>
    <t>Neffe, JÃ¼rgen</t>
  </si>
  <si>
    <t>V1V1N2</t>
  </si>
  <si>
    <t>D01-9144345-2145658</t>
  </si>
  <si>
    <t>Thu Aug 13 13:38:39 PDT 2015</t>
  </si>
  <si>
    <t>D01-9697133-8443258</t>
  </si>
  <si>
    <t>Thu Aug 13 13:39:32 PDT 2015</t>
  </si>
  <si>
    <t>D01-2562161-8009111</t>
  </si>
  <si>
    <t>Sat Aug 08 17:55:29 PDT 2015</t>
  </si>
  <si>
    <t>B00LZIC9C8</t>
  </si>
  <si>
    <t>Mr. and Mrs. Disraeli: A Strange Romance</t>
  </si>
  <si>
    <t>Hay, Daisy</t>
  </si>
  <si>
    <t>V8V 4Y1</t>
  </si>
  <si>
    <t>D01-9891619-3676347</t>
  </si>
  <si>
    <t>Sat Aug 08 17:58:41 PDT 2015</t>
  </si>
  <si>
    <t>B00MSYOCC8</t>
  </si>
  <si>
    <t>All the Old Knives: A Novel</t>
  </si>
  <si>
    <t>Port Carling</t>
  </si>
  <si>
    <t>P0B 1J0</t>
  </si>
  <si>
    <t>D01-5888687-6490500</t>
  </si>
  <si>
    <t>Thu Aug 13 14:49:43 PDT 2015</t>
  </si>
  <si>
    <t>V8G 1Y8</t>
  </si>
  <si>
    <t>D01-9844141-4215066</t>
  </si>
  <si>
    <t>Wed Aug 12 19:09:06 PDT 2015</t>
  </si>
  <si>
    <t>D01-9397422-8134600</t>
  </si>
  <si>
    <t>Thu Aug 13 13:35:24 PDT 2015</t>
  </si>
  <si>
    <t>H3C 6J4</t>
  </si>
  <si>
    <t>D01-3920734-2411257</t>
  </si>
  <si>
    <t>Thu Aug 13 14:13:11 PDT 2015</t>
  </si>
  <si>
    <t>L2N3W4</t>
  </si>
  <si>
    <t>D01-0562753-4666526</t>
  </si>
  <si>
    <t>Thu Aug 13 15:09:07 PDT 2015</t>
  </si>
  <si>
    <t>N6B 2T2</t>
  </si>
  <si>
    <t>D01-4701307-8174408</t>
  </si>
  <si>
    <t>Thu Aug 13 14:28:08 PDT 2015</t>
  </si>
  <si>
    <t>B004ULPVN6</t>
  </si>
  <si>
    <t>The Quantum Thief</t>
  </si>
  <si>
    <t>Rajaniemi, Hannu</t>
  </si>
  <si>
    <t>D01-8901250-0467424</t>
  </si>
  <si>
    <t>Thu Aug 13 13:58:27 PDT 2015</t>
  </si>
  <si>
    <t>cote st luc</t>
  </si>
  <si>
    <t>H3X 3Z2</t>
  </si>
  <si>
    <t>D01-7442586-4058532</t>
  </si>
  <si>
    <t>Thu Aug 13 15:26:22 PDT 2015</t>
  </si>
  <si>
    <t>B00OFL6PE0</t>
  </si>
  <si>
    <t>The Spiritual Child: The New Science on Parenting for Health and Lifelong Thriving</t>
  </si>
  <si>
    <t>Miller, Lisa</t>
  </si>
  <si>
    <t>V6R 1L7</t>
  </si>
  <si>
    <t>D01-7786664-5875456</t>
  </si>
  <si>
    <t>Thu Aug 13 14:03:10 PDT 2015</t>
  </si>
  <si>
    <t>D01-4798380-2170213</t>
  </si>
  <si>
    <t>Wed Aug 12 19:45:16 PDT 2015</t>
  </si>
  <si>
    <t>V6G 1P4</t>
  </si>
  <si>
    <t>D01-3901875-3610223</t>
  </si>
  <si>
    <t>Wed Aug 12 19:50:40 PDT 2015</t>
  </si>
  <si>
    <t>P9A 3R3</t>
  </si>
  <si>
    <t>D01-9843937-6163125</t>
  </si>
  <si>
    <t>Thu Aug 13 14:30:58 PDT 2015</t>
  </si>
  <si>
    <t>K4A4K9</t>
  </si>
  <si>
    <t>D01-8634526-2736963</t>
  </si>
  <si>
    <t>Thu Aug 13 15:40:41 PDT 2015</t>
  </si>
  <si>
    <t>S6V 7Z8</t>
  </si>
  <si>
    <t>D01-3564453-3706251</t>
  </si>
  <si>
    <t>Wed Aug 12 19:56:07 PDT 2015</t>
  </si>
  <si>
    <t>Mont-Tremblant</t>
  </si>
  <si>
    <t>J8E 1R4</t>
  </si>
  <si>
    <t>D01-8386166-6171264</t>
  </si>
  <si>
    <t>Thu Aug 13 14:51:38 PDT 2015</t>
  </si>
  <si>
    <t>B000FA668A</t>
  </si>
  <si>
    <t>The Bridge of Sighs: A Novel</t>
  </si>
  <si>
    <t>M4R 1N5</t>
  </si>
  <si>
    <t>D01-6362601-5727965</t>
  </si>
  <si>
    <t>Thu Aug 13 14:39:30 PDT 2015</t>
  </si>
  <si>
    <t>B004M8T106</t>
  </si>
  <si>
    <t>Agatha Raisin and the Day the Floods Came</t>
  </si>
  <si>
    <t>D01-9063613-3783362</t>
  </si>
  <si>
    <t>Thu Aug 13 15:47:11 PDT 2015</t>
  </si>
  <si>
    <t>Thu Aug 13 14:22:30 PDT 2015</t>
  </si>
  <si>
    <t>D01-0729839-2253754</t>
  </si>
  <si>
    <t>Thu Aug 13 15:49:01 PDT 2015</t>
  </si>
  <si>
    <t>T2R 0L5</t>
  </si>
  <si>
    <t>D01-8869969-0030449</t>
  </si>
  <si>
    <t>Thu Aug 13 15:15:13 PDT 2015</t>
  </si>
  <si>
    <t>B000FC1BPG</t>
  </si>
  <si>
    <t>The Confession</t>
  </si>
  <si>
    <t>D01-9193202-0785623</t>
  </si>
  <si>
    <t>Thu Aug 13 16:28:22 PDT 2015</t>
  </si>
  <si>
    <t>R3J3P8</t>
  </si>
  <si>
    <t>D01-0617864-7500765</t>
  </si>
  <si>
    <t>Thu Aug 13 15:16:39 PDT 2015</t>
  </si>
  <si>
    <t>M3A 1S9</t>
  </si>
  <si>
    <t>D01-7983316-9805401</t>
  </si>
  <si>
    <t>Wed Aug 12 20:48:47 PDT 2015</t>
  </si>
  <si>
    <t>B008BU74J6</t>
  </si>
  <si>
    <t>Forge of Darkness</t>
  </si>
  <si>
    <t>L3Z 2G1</t>
  </si>
  <si>
    <t>D01-9764196-6396333</t>
  </si>
  <si>
    <t>Sat Aug 08 19:31:50 PDT 2015</t>
  </si>
  <si>
    <t>B003EINO4O</t>
  </si>
  <si>
    <t>Once</t>
  </si>
  <si>
    <t>Gleitzman, Morris</t>
  </si>
  <si>
    <t>T5K1J5</t>
  </si>
  <si>
    <t>D01-2904819-4707830</t>
  </si>
  <si>
    <t>Wed Aug 12 20:53:58 PDT 2015</t>
  </si>
  <si>
    <t>T9H 5R4</t>
  </si>
  <si>
    <t>D01-5107236-2329106</t>
  </si>
  <si>
    <t>Sat Aug 08 19:38:40 PDT 2015</t>
  </si>
  <si>
    <t>D01-0335415-1798325</t>
  </si>
  <si>
    <t>Thu Aug 13 16:31:59 PDT 2015</t>
  </si>
  <si>
    <t>D01-8956011-0657661</t>
  </si>
  <si>
    <t>Thu Aug 13 15:53:59 PDT 2015</t>
  </si>
  <si>
    <t>M3J1B2</t>
  </si>
  <si>
    <t>D01-1648241-7433504</t>
  </si>
  <si>
    <t>Thu Aug 13 15:47:10 PDT 2015</t>
  </si>
  <si>
    <t>B003G93YD2</t>
  </si>
  <si>
    <t>Fade</t>
  </si>
  <si>
    <t>Mills, Kyle</t>
  </si>
  <si>
    <t>V4B 4H7</t>
  </si>
  <si>
    <t>D01-7832177-8303954</t>
  </si>
  <si>
    <t>Thu Aug 13 15:52:51 PDT 2015</t>
  </si>
  <si>
    <t>T2X2Z4</t>
  </si>
  <si>
    <t>D01-6191946-7498513</t>
  </si>
  <si>
    <t>Thu Aug 13 16:57:35 PDT 2015</t>
  </si>
  <si>
    <t>Grand forks</t>
  </si>
  <si>
    <t>V0H1H0</t>
  </si>
  <si>
    <t>D01-8953580-8873115</t>
  </si>
  <si>
    <t>Sat Aug 08 20:19:46 PDT 2015</t>
  </si>
  <si>
    <t>E3L 2B4</t>
  </si>
  <si>
    <t>D01-4178179-1509960</t>
  </si>
  <si>
    <t>Sat Aug 08 20:34:30 PDT 2015</t>
  </si>
  <si>
    <t>B00HTJJTLG</t>
  </si>
  <si>
    <t>The Year's Best Science Fiction: Thirty-First Annual Collection</t>
  </si>
  <si>
    <t>D01-1546047-0729144</t>
  </si>
  <si>
    <t>Sat Aug 08 20:40:30 PDT 2015</t>
  </si>
  <si>
    <t>B00I1W23N6</t>
  </si>
  <si>
    <t>The Lost Witness</t>
  </si>
  <si>
    <t>D01-5918214-4736906</t>
  </si>
  <si>
    <t>Thu Aug 13 17:28:44 PDT 2015</t>
  </si>
  <si>
    <t>D01-3111306-5677728</t>
  </si>
  <si>
    <t>Thu Aug 13 17:38:13 PDT 2015</t>
  </si>
  <si>
    <t>Dunchurch</t>
  </si>
  <si>
    <t>P0A 1G0</t>
  </si>
  <si>
    <t>D01-8047445-4543560</t>
  </si>
  <si>
    <t>Sat Aug 08 20:53:59 PDT 2015</t>
  </si>
  <si>
    <t>D01-9465341-1810756</t>
  </si>
  <si>
    <t>Sat Aug 08 21:10:57 PDT 2015</t>
  </si>
  <si>
    <t>B005IG6WP8</t>
  </si>
  <si>
    <t>Empire &amp; Ecolitan: Two complete novels of the Galactic Empire: 'The Ecolitan Operation' and "The Ecologic Sucession'</t>
  </si>
  <si>
    <t>P3P 1A7</t>
  </si>
  <si>
    <t>D01-1860881-3826700</t>
  </si>
  <si>
    <t>Sat Aug 08 21:23:12 PDT 2015</t>
  </si>
  <si>
    <t>T3H 2S6</t>
  </si>
  <si>
    <t>D01-7708446-5805038</t>
  </si>
  <si>
    <t>Thu Aug 13 16:51:06 PDT 2015</t>
  </si>
  <si>
    <t>R3K 0H7</t>
  </si>
  <si>
    <t>D01-5912756-0525016</t>
  </si>
  <si>
    <t>Thu Aug 13 16:57:19 PDT 2015</t>
  </si>
  <si>
    <t>D01-4706751-2089117</t>
  </si>
  <si>
    <t>Sat Aug 08 21:53:51 PDT 2015</t>
  </si>
  <si>
    <t>B000QCSAB8</t>
  </si>
  <si>
    <t>Better: A Surgeon's Notes on Performance</t>
  </si>
  <si>
    <t>V9N 7A3</t>
  </si>
  <si>
    <t>D01-9693713-7070431</t>
  </si>
  <si>
    <t>Thu Aug 13 17:33:34 PDT 2015</t>
  </si>
  <si>
    <t>B00BIV13E2</t>
  </si>
  <si>
    <t>The Carousel</t>
  </si>
  <si>
    <t>Nanoose Bay</t>
  </si>
  <si>
    <t>V9P 9B5</t>
  </si>
  <si>
    <t>D01-5303678-2500125</t>
  </si>
  <si>
    <t>Thu Aug 13 18:24:59 PDT 2015</t>
  </si>
  <si>
    <t>B004774AS0</t>
  </si>
  <si>
    <t>The Collected Stories of Lydia Davis</t>
  </si>
  <si>
    <t>Davis, Lydia</t>
  </si>
  <si>
    <t>M2L1M9</t>
  </si>
  <si>
    <t>D01-0958196-0733749</t>
  </si>
  <si>
    <t>Thu Aug 13 18:36:19 PDT 2015</t>
  </si>
  <si>
    <t>B000XPNUPY</t>
  </si>
  <si>
    <t>Artisan Bread in Five Minutes a Day: The Discovery That Revolutionizes Home Baking</t>
  </si>
  <si>
    <t>N6C 1Y6</t>
  </si>
  <si>
    <t>D01-3143979-3492135</t>
  </si>
  <si>
    <t>Thu Aug 13 18:38:35 PDT 2015</t>
  </si>
  <si>
    <t>B00MSYSSSW</t>
  </si>
  <si>
    <t>The Exile: Book One of the Fae</t>
  </si>
  <si>
    <t>Adams, C. T.</t>
  </si>
  <si>
    <t>M4J 3J3</t>
  </si>
  <si>
    <t>D01-5768789-5844126</t>
  </si>
  <si>
    <t>Thu Aug 13 18:40:33 PDT 2015</t>
  </si>
  <si>
    <t>B003G93Z9K</t>
  </si>
  <si>
    <t>The Language of Threads: A Novel</t>
  </si>
  <si>
    <t>D01-6298685-6042540</t>
  </si>
  <si>
    <t>Thu Aug 13 18:42:10 PDT 2015</t>
  </si>
  <si>
    <t>B003JH8HAQ</t>
  </si>
  <si>
    <t>Search the Dark</t>
  </si>
  <si>
    <t>Todd, Charles</t>
  </si>
  <si>
    <t>K6V 5T2</t>
  </si>
  <si>
    <t>D01-6455194-7002552</t>
  </si>
  <si>
    <t>Thu Aug 13 18:43:27 PDT 2015</t>
  </si>
  <si>
    <t>B00Y7XJSJ0</t>
  </si>
  <si>
    <t>Rowan</t>
  </si>
  <si>
    <t>Angelini, Josephine</t>
  </si>
  <si>
    <t>D01-3706683-9772312</t>
  </si>
  <si>
    <t>Sat Aug 08 22:44:49 PDT 2015</t>
  </si>
  <si>
    <t>B00MEBB5RU</t>
  </si>
  <si>
    <t>The Last Pilot: A Novel</t>
  </si>
  <si>
    <t>Johncock, Benjamin</t>
  </si>
  <si>
    <t>ucluelet</t>
  </si>
  <si>
    <t>b.c.</t>
  </si>
  <si>
    <t>V0R 3A0</t>
  </si>
  <si>
    <t>D01-8391390-7421743</t>
  </si>
  <si>
    <t>Thu Aug 13 18:47:04 PDT 2015</t>
  </si>
  <si>
    <t>B00EWZCTOO</t>
  </si>
  <si>
    <t>An Irish Country Collection: Seven Complete Novels</t>
  </si>
  <si>
    <t>nanaimo</t>
  </si>
  <si>
    <t>V9T 5A4</t>
  </si>
  <si>
    <t>D01-5417184-1607023</t>
  </si>
  <si>
    <t>Thu Aug 13 01:48:02 PDT 2015</t>
  </si>
  <si>
    <t>B00X3GBHAA</t>
  </si>
  <si>
    <t>At the Spy's Pleasure (Entangled Scandalous)</t>
  </si>
  <si>
    <t>Gabrielle, Tina</t>
  </si>
  <si>
    <t>V5Z 1V5</t>
  </si>
  <si>
    <t>D01-9876082-3813922</t>
  </si>
  <si>
    <t>Sat Aug 08 23:22:53 PDT 2015</t>
  </si>
  <si>
    <t>B009PC2BKQ</t>
  </si>
  <si>
    <t>Psion</t>
  </si>
  <si>
    <t>Vinge, Joan D.</t>
  </si>
  <si>
    <t>K2G 6Z2</t>
  </si>
  <si>
    <t>D01-3341679-3619405</t>
  </si>
  <si>
    <t>Thu Aug 13 17:51:09 PDT 2015</t>
  </si>
  <si>
    <t>V6E 1L9</t>
  </si>
  <si>
    <t>D01-5515609-6387813</t>
  </si>
  <si>
    <t>Thu Aug 13 02:39:38 PDT 2015</t>
  </si>
  <si>
    <t>D01-3619362-9588828</t>
  </si>
  <si>
    <t>Thu Aug 13 18:20:30 PDT 2015</t>
  </si>
  <si>
    <t>K2A0T9</t>
  </si>
  <si>
    <t>D01-0548997-1338235</t>
  </si>
  <si>
    <t>Thu Aug 13 02:46:16 PDT 2015</t>
  </si>
  <si>
    <t>K2L 1M6</t>
  </si>
  <si>
    <t>D01-2017747-2940365</t>
  </si>
  <si>
    <t>Sun Aug 09 01:10:58 PDT 2015</t>
  </si>
  <si>
    <t>D01-7175245-9098509</t>
  </si>
  <si>
    <t>Thu Aug 13 19:09:26 PDT 2015</t>
  </si>
  <si>
    <t>H4A 2L2</t>
  </si>
  <si>
    <t>D01-2710641-5858749</t>
  </si>
  <si>
    <t>Sat Aug 08 23:51:25 PDT 2015</t>
  </si>
  <si>
    <t>L5N 4Y6</t>
  </si>
  <si>
    <t>D01-6693620-3568203</t>
  </si>
  <si>
    <t>Thu Aug 13 18:00:03 PDT 2015</t>
  </si>
  <si>
    <t>D01-9865713-1213729</t>
  </si>
  <si>
    <t>Thu Aug 13 19:10:53 PDT 2015</t>
  </si>
  <si>
    <t>Petrolia</t>
  </si>
  <si>
    <t>N0N 1R0</t>
  </si>
  <si>
    <t>D01-4519929-6429442</t>
  </si>
  <si>
    <t>Thu Aug 13 02:56:58 PDT 2015</t>
  </si>
  <si>
    <t>T5J 1K3</t>
  </si>
  <si>
    <t>D01-7680110-7546560</t>
  </si>
  <si>
    <t>Thu Aug 13 19:15:41 PDT 2015</t>
  </si>
  <si>
    <t>Rycroft</t>
  </si>
  <si>
    <t>T0H 3A0</t>
  </si>
  <si>
    <t>D01-1404117-9392935</t>
  </si>
  <si>
    <t>Thu Aug 13 19:16:29 PDT 2015</t>
  </si>
  <si>
    <t>D01-5221774-0598322</t>
  </si>
  <si>
    <t>Thu Aug 13 18:20:10 PDT 2015</t>
  </si>
  <si>
    <t>B00KF2SN48</t>
  </si>
  <si>
    <t>Mine To Take: A Nine Circles Novel</t>
  </si>
  <si>
    <t>Ashenden, Jackie</t>
  </si>
  <si>
    <t>M4R 2E9</t>
  </si>
  <si>
    <t>D01-0977973-0227834</t>
  </si>
  <si>
    <t>Thu Aug 13 03:21:48 PDT 2015</t>
  </si>
  <si>
    <t>B002U2DQBQ</t>
  </si>
  <si>
    <t>"I" is for Innocent</t>
  </si>
  <si>
    <t>V9B 6C7</t>
  </si>
  <si>
    <t>D01-8239990-9376603</t>
  </si>
  <si>
    <t>Thu Aug 13 03:28:39 PDT 2015</t>
  </si>
  <si>
    <t>B000FBFLBC</t>
  </si>
  <si>
    <t>Psychopath: A Novel</t>
  </si>
  <si>
    <t>D01-3626281-9367315</t>
  </si>
  <si>
    <t>Thu Aug 13 19:29:27 PDT 2015</t>
  </si>
  <si>
    <t>H2V 1P1</t>
  </si>
  <si>
    <t>D01-8857093-8246613</t>
  </si>
  <si>
    <t>Thu Aug 13 18:21:10 PDT 2015</t>
  </si>
  <si>
    <t>D01-9229250-1142310</t>
  </si>
  <si>
    <t>Thu Aug 13 18:33:53 PDT 2015</t>
  </si>
  <si>
    <t>D01-9064931-7271003</t>
  </si>
  <si>
    <t>Thu Aug 13 04:03:32 PDT 2015</t>
  </si>
  <si>
    <t>S6H7A2</t>
  </si>
  <si>
    <t>D01-2552181-6719530</t>
  </si>
  <si>
    <t>Sun Aug 09 01:17:58 PDT 2015</t>
  </si>
  <si>
    <t>B003SNJKG6</t>
  </si>
  <si>
    <t>Under the Wire</t>
  </si>
  <si>
    <t>Gerard, Cindy</t>
  </si>
  <si>
    <t>Straffordville</t>
  </si>
  <si>
    <t>N0J 1Y0</t>
  </si>
  <si>
    <t>D01-3484437-2092336</t>
  </si>
  <si>
    <t>Sun Aug 09 02:05:23 PDT 2015</t>
  </si>
  <si>
    <t>T8H0A5</t>
  </si>
  <si>
    <t>D01-5529223-2548148</t>
  </si>
  <si>
    <t>Thu Aug 13 19:52:11 PDT 2015</t>
  </si>
  <si>
    <t>L9Z3A8</t>
  </si>
  <si>
    <t>D01-4101217-5142350</t>
  </si>
  <si>
    <t>Thu Aug 13 19:01:47 PDT 2015</t>
  </si>
  <si>
    <t>B003J564OE</t>
  </si>
  <si>
    <t>Judgment Calls</t>
  </si>
  <si>
    <t>Burke, Alafair</t>
  </si>
  <si>
    <t>N2E 0B5</t>
  </si>
  <si>
    <t>D01-8808935-1004326</t>
  </si>
  <si>
    <t>Sun Aug 09 03:12:29 PDT 2015</t>
  </si>
  <si>
    <t>K9K 1P4</t>
  </si>
  <si>
    <t>D01-2713322-5667437</t>
  </si>
  <si>
    <t>Thu Aug 13 18:55:04 PDT 2015</t>
  </si>
  <si>
    <t>D01-3839776-6462449</t>
  </si>
  <si>
    <t>Thu Aug 13 19:18:43 PDT 2015</t>
  </si>
  <si>
    <t>V8N 5X5</t>
  </si>
  <si>
    <t>D01-7546313-6187205</t>
  </si>
  <si>
    <t>Thu Aug 13 19:21:08 PDT 2015</t>
  </si>
  <si>
    <t>D01-9226799-1157956</t>
  </si>
  <si>
    <t>Sun Aug 09 03:53:48 PDT 2015</t>
  </si>
  <si>
    <t>D01-9371952-9032012</t>
  </si>
  <si>
    <t>Thu Aug 13 19:46:38 PDT 2015</t>
  </si>
  <si>
    <t>B00DTDFOPG</t>
  </si>
  <si>
    <t>Fact or Fiction: Science Tackles 58 Popular Myths</t>
  </si>
  <si>
    <t>Castleton</t>
  </si>
  <si>
    <t>K0K 1M0</t>
  </si>
  <si>
    <t>D01-5044119-7618747</t>
  </si>
  <si>
    <t>Sun Aug 09 05:16:59 PDT 2015</t>
  </si>
  <si>
    <t>B001QKSWOE</t>
  </si>
  <si>
    <t>Plum Spooky</t>
  </si>
  <si>
    <t>fort mcmurray</t>
  </si>
  <si>
    <t>T9K0R2</t>
  </si>
  <si>
    <t>D01-7817755-9136929</t>
  </si>
  <si>
    <t>Thu Aug 13 20:49:10 PDT 2015</t>
  </si>
  <si>
    <t>D01-0138218-3623041</t>
  </si>
  <si>
    <t>Thu Aug 13 06:26:41 PDT 2015</t>
  </si>
  <si>
    <t>D01-9272399-9309033</t>
  </si>
  <si>
    <t>Thu Aug 13 19:35:42 PDT 2015</t>
  </si>
  <si>
    <t>D01-1333474-5791500</t>
  </si>
  <si>
    <t>Sun Aug 09 05:52:53 PDT 2015</t>
  </si>
  <si>
    <t>T5H 4N8</t>
  </si>
  <si>
    <t>D01-7346308-8460352</t>
  </si>
  <si>
    <t>Sun Aug 09 06:02:05 PDT 2015</t>
  </si>
  <si>
    <t>V3J 5E2</t>
  </si>
  <si>
    <t>D01-7402561-4338708</t>
  </si>
  <si>
    <t>Sun Aug 09 06:09:44 PDT 2015</t>
  </si>
  <si>
    <t>A1B 2G2</t>
  </si>
  <si>
    <t>D01-5251077-3900754</t>
  </si>
  <si>
    <t>Thu Aug 13 20:01:42 PDT 2015</t>
  </si>
  <si>
    <t>Fort QuAppelle</t>
  </si>
  <si>
    <t>S0G 1S0</t>
  </si>
  <si>
    <t>D01-8404471-2175558</t>
  </si>
  <si>
    <t>Sun Aug 09 06:19:16 PDT 2015</t>
  </si>
  <si>
    <t>dauphin</t>
  </si>
  <si>
    <t>R7N0P1</t>
  </si>
  <si>
    <t>D01-7621740-9948355</t>
  </si>
  <si>
    <t>Sun Aug 09 06:25:20 PDT 2015</t>
  </si>
  <si>
    <t>D01-0591087-4183024</t>
  </si>
  <si>
    <t>Thu Aug 13 06:59:40 PDT 2015</t>
  </si>
  <si>
    <t>N4G 4L2</t>
  </si>
  <si>
    <t>D01-9233677-2544919</t>
  </si>
  <si>
    <t>Thu Aug 13 21:25:23 PDT 2015</t>
  </si>
  <si>
    <t>A2B 1A3</t>
  </si>
  <si>
    <t>D01-3645919-4248027</t>
  </si>
  <si>
    <t>Thu Aug 13 20:29:07 PDT 2015</t>
  </si>
  <si>
    <t>T3H 5A6</t>
  </si>
  <si>
    <t>D01-3663531-8020142</t>
  </si>
  <si>
    <t>Thu Aug 13 21:31:09 PDT 2015</t>
  </si>
  <si>
    <t>T6E 4P9</t>
  </si>
  <si>
    <t>D01-0327694-1684130</t>
  </si>
  <si>
    <t>Thu Aug 13 21:49:24 PDT 2015</t>
  </si>
  <si>
    <t>B0011UGLR4</t>
  </si>
  <si>
    <t>Fearless Fourteen: A Stephanie Plum Novel</t>
  </si>
  <si>
    <t>D01-7209623-3072224</t>
  </si>
  <si>
    <t>Thu Aug 13 20:20:27 PDT 2015</t>
  </si>
  <si>
    <t>B002SKDGT2</t>
  </si>
  <si>
    <t>Boneshaker</t>
  </si>
  <si>
    <t>Priest, Cherie</t>
  </si>
  <si>
    <t>D01-5320568-3636860</t>
  </si>
  <si>
    <t>Thu Aug 13 20:51:20 PDT 2015</t>
  </si>
  <si>
    <t>D01-4756660-7830647</t>
  </si>
  <si>
    <t>Thu Aug 13 20:28:59 PDT 2015</t>
  </si>
  <si>
    <t>M5P 3N5</t>
  </si>
  <si>
    <t>D01-1661777-4322751</t>
  </si>
  <si>
    <t>Sun Aug 09 07:29:06 PDT 2015</t>
  </si>
  <si>
    <t>B0089VSO8W</t>
  </si>
  <si>
    <t>Tier One Wild: A Delta Force Novel</t>
  </si>
  <si>
    <t>Fury, Dalton</t>
  </si>
  <si>
    <t>Grimsby</t>
  </si>
  <si>
    <t>L3M 1A8</t>
  </si>
  <si>
    <t>D01-9425043-9540869</t>
  </si>
  <si>
    <t>Thu Aug 13 21:06:53 PDT 2015</t>
  </si>
  <si>
    <t>T6R 2J7</t>
  </si>
  <si>
    <t>D01-5000022-2123249</t>
  </si>
  <si>
    <t>Thu Aug 13 21:18:45 PDT 2015</t>
  </si>
  <si>
    <t>B003P9VZHK</t>
  </si>
  <si>
    <t>Walking Israel: A Personal Search for the Soul of a Nation</t>
  </si>
  <si>
    <t>L4A 7X4</t>
  </si>
  <si>
    <t>D01-2882124-6751550</t>
  </si>
  <si>
    <t>Sun Aug 09 08:00:18 PDT 2015</t>
  </si>
  <si>
    <t>B003E4CYWG</t>
  </si>
  <si>
    <t>The Bourne Legacy</t>
  </si>
  <si>
    <t>V7L 2G1</t>
  </si>
  <si>
    <t>D01-1824081-7693764</t>
  </si>
  <si>
    <t>Thu Aug 13 22:54:46 PDT 2015</t>
  </si>
  <si>
    <t>L7M4N2</t>
  </si>
  <si>
    <t>D01-2501067-1264205</t>
  </si>
  <si>
    <t>Thu Aug 13 21:08:08 PDT 2015</t>
  </si>
  <si>
    <t>R3N 1K2</t>
  </si>
  <si>
    <t>D01-7629908-6612108</t>
  </si>
  <si>
    <t>Thu Aug 13 23:33:11 PDT 2015</t>
  </si>
  <si>
    <t>M5P 1P3</t>
  </si>
  <si>
    <t>D01-5164528-6659160</t>
  </si>
  <si>
    <t>Thu Aug 13 21:41:50 PDT 2015</t>
  </si>
  <si>
    <t>T5C 0J3</t>
  </si>
  <si>
    <t>D01-1489517-2404155</t>
  </si>
  <si>
    <t>Thu Aug 13 23:49:07 PDT 2015</t>
  </si>
  <si>
    <t>T3R1R4</t>
  </si>
  <si>
    <t>D01-8716527-3792907</t>
  </si>
  <si>
    <t>Thu Aug 13 23:55:32 PDT 2015</t>
  </si>
  <si>
    <t>M6G 1X2</t>
  </si>
  <si>
    <t>D01-5491577-5678418</t>
  </si>
  <si>
    <t>Thu Aug 13 22:06:49 PDT 2015</t>
  </si>
  <si>
    <t>V6J 5A9</t>
  </si>
  <si>
    <t>D01-7399578-9462358</t>
  </si>
  <si>
    <t>Thu Aug 13 21:54:05 PDT 2015</t>
  </si>
  <si>
    <t>B3A 2R3</t>
  </si>
  <si>
    <t>D01-4434629-9271052</t>
  </si>
  <si>
    <t>Thu Aug 13 08:35:33 PDT 2015</t>
  </si>
  <si>
    <t>B00K9NWRLI</t>
  </si>
  <si>
    <t>Best Man with Benefits (Entangled Brazen)</t>
  </si>
  <si>
    <t>Beck, Samanthe</t>
  </si>
  <si>
    <t>sarnia</t>
  </si>
  <si>
    <t>N7T3W4</t>
  </si>
  <si>
    <t>D01-7188203-5920922</t>
  </si>
  <si>
    <t>Fri Aug 14 00:17:51 PDT 2015</t>
  </si>
  <si>
    <t>D01-4127915-3468713</t>
  </si>
  <si>
    <t>Thu Aug 13 22:15:01 PDT 2015</t>
  </si>
  <si>
    <t>B008BHANOC</t>
  </si>
  <si>
    <t>Cold City</t>
  </si>
  <si>
    <t>K1K 4B2</t>
  </si>
  <si>
    <t>D01-6152053-6792054</t>
  </si>
  <si>
    <t>Thu Aug 13 22:28:51 PDT 2015</t>
  </si>
  <si>
    <t>D01-2683546-2875242</t>
  </si>
  <si>
    <t>Thu Aug 13 22:32:40 PDT 2015</t>
  </si>
  <si>
    <t>D01-3353481-1431305</t>
  </si>
  <si>
    <t>Fri Aug 14 00:54:54 PDT 2015</t>
  </si>
  <si>
    <t>R2P0R5</t>
  </si>
  <si>
    <t>D01-6206556-3463027</t>
  </si>
  <si>
    <t>Thu Aug 13 08:52:56 PDT 2015</t>
  </si>
  <si>
    <t>N9G 2J7</t>
  </si>
  <si>
    <t>D01-6642042-5391501</t>
  </si>
  <si>
    <t>Sun Aug 09 09:32:32 PDT 2015</t>
  </si>
  <si>
    <t>H4H 1X6</t>
  </si>
  <si>
    <t>D01-3226922-3940821</t>
  </si>
  <si>
    <t>Thu Aug 13 23:07:33 PDT 2015</t>
  </si>
  <si>
    <t>N2A 2H5</t>
  </si>
  <si>
    <t>D01-7414990-8303922</t>
  </si>
  <si>
    <t>Thu Aug 13 22:57:09 PDT 2015</t>
  </si>
  <si>
    <t>B00OFKKFFQ</t>
  </si>
  <si>
    <t>The Secrets We Keep</t>
  </si>
  <si>
    <t>Leaver, Trisha</t>
  </si>
  <si>
    <t>D01-7799729-9879315</t>
  </si>
  <si>
    <t>Fri Aug 14 01:40:03 PDT 2015</t>
  </si>
  <si>
    <t>Smooth Rock Falls</t>
  </si>
  <si>
    <t>P0L 2B0</t>
  </si>
  <si>
    <t>D01-7340266-6263305</t>
  </si>
  <si>
    <t>Fri Aug 14 01:40:52 PDT 2015</t>
  </si>
  <si>
    <t>V5K 1S2</t>
  </si>
  <si>
    <t>D01-5592029-2740866</t>
  </si>
  <si>
    <t>Thu Aug 13 23:20:27 PDT 2015</t>
  </si>
  <si>
    <t>B005EYXA1S</t>
  </si>
  <si>
    <t>Women of the Silk: A Novel</t>
  </si>
  <si>
    <t>D01-6709275-2669431</t>
  </si>
  <si>
    <t>Thu Aug 13 09:25:48 PDT 2015</t>
  </si>
  <si>
    <t>T1K7T8</t>
  </si>
  <si>
    <t>D01-1375108-2694323</t>
  </si>
  <si>
    <t>Thu Aug 13 23:39:48 PDT 2015</t>
  </si>
  <si>
    <t>Almonte</t>
  </si>
  <si>
    <t>K0A 1A0</t>
  </si>
  <si>
    <t>D01-9344959-8906521</t>
  </si>
  <si>
    <t>Fri Aug 14 02:42:23 PDT 2015</t>
  </si>
  <si>
    <t>B000UZQHPW</t>
  </si>
  <si>
    <t>Harbingers: A Repairman Jack Novel</t>
  </si>
  <si>
    <t>D01-2717540-8276158</t>
  </si>
  <si>
    <t>Fri Aug 14 03:26:01 PDT 2015</t>
  </si>
  <si>
    <t>Raymond</t>
  </si>
  <si>
    <t>T0K 2S0</t>
  </si>
  <si>
    <t>D01-5939841-4249860</t>
  </si>
  <si>
    <t>Thu Aug 13 23:49:19 PDT 2015</t>
  </si>
  <si>
    <t>B00EMTDMEQ</t>
  </si>
  <si>
    <t>Tempting Bella (Entangled Scandalous)</t>
  </si>
  <si>
    <t>B00GL3NBSS</t>
  </si>
  <si>
    <t>Compromising Willa (Entangled Scandalous)</t>
  </si>
  <si>
    <t>D01-4108082-3799357</t>
  </si>
  <si>
    <t>Fri Aug 14 03:27:54 PDT 2015</t>
  </si>
  <si>
    <t>B003J48BQO</t>
  </si>
  <si>
    <t>Inside: Life Behind Bars in America</t>
  </si>
  <si>
    <t>Santos, Michael G.</t>
  </si>
  <si>
    <t>V7V 4N2</t>
  </si>
  <si>
    <t>D01-9074394-9235400</t>
  </si>
  <si>
    <t>Fri Aug 14 00:02:49 PDT 2015</t>
  </si>
  <si>
    <t>A1A 1E6</t>
  </si>
  <si>
    <t>D01-4975310-7556837</t>
  </si>
  <si>
    <t>Fri Aug 14 00:52:07 PDT 2015</t>
  </si>
  <si>
    <t>B00LRWXC4Q</t>
  </si>
  <si>
    <t>Crazy for You: A Passionate Affair, a Lying Widow, and a Cold-Blooded Murder</t>
  </si>
  <si>
    <t>D01-4966240-7501702</t>
  </si>
  <si>
    <t>Fri Aug 14 03:56:58 PDT 2015</t>
  </si>
  <si>
    <t>B008VDJGDA</t>
  </si>
  <si>
    <t>To Hell and Back</t>
  </si>
  <si>
    <t>Murphy, Audie</t>
  </si>
  <si>
    <t>saskatoon</t>
  </si>
  <si>
    <t>S7H 1S6</t>
  </si>
  <si>
    <t>D01-5775872-0371151</t>
  </si>
  <si>
    <t>Fri Aug 14 00:46:55 PDT 2015</t>
  </si>
  <si>
    <t>B008PBYZ0C</t>
  </si>
  <si>
    <t>Why Men Fake It: The Totally Unexpected Truth About Men and Sex</t>
  </si>
  <si>
    <t>Morgentaler M.D., Abraham</t>
  </si>
  <si>
    <t>N2P 1V5</t>
  </si>
  <si>
    <t>D01-4541644-4614303</t>
  </si>
  <si>
    <t>Fri Aug 14 00:56:54 PDT 2015</t>
  </si>
  <si>
    <t>D01-6262376-5382323</t>
  </si>
  <si>
    <t>Fri Aug 14 01:10:36 PDT 2015</t>
  </si>
  <si>
    <t>B00EMSUSMG</t>
  </si>
  <si>
    <t>The Wily O'Reilly: Irish Country Stories</t>
  </si>
  <si>
    <t>Niagara On The Lake</t>
  </si>
  <si>
    <t>D01-6428871-8360066</t>
  </si>
  <si>
    <t>Fri Aug 14 01:40:37 PDT 2015</t>
  </si>
  <si>
    <t>D01-7004424-6840013</t>
  </si>
  <si>
    <t>Fri Aug 14 01:40:49 PDT 2015</t>
  </si>
  <si>
    <t>D01-9980540-9645004</t>
  </si>
  <si>
    <t>Fri Aug 14 00:54:22 PDT 2015</t>
  </si>
  <si>
    <t>B005T54L56</t>
  </si>
  <si>
    <t>Ascend: A Trylle Novel</t>
  </si>
  <si>
    <t>D01-8014735-7432030</t>
  </si>
  <si>
    <t>Fri Aug 14 01:57:02 PDT 2015</t>
  </si>
  <si>
    <t>B00BQMKC2W</t>
  </si>
  <si>
    <t>Against the Wall (Entangled Brazen)</t>
  </si>
  <si>
    <t>H3C4L3</t>
  </si>
  <si>
    <t>B00C2RXWAY</t>
  </si>
  <si>
    <t>Under the Covers (Entangled Brazen)</t>
  </si>
  <si>
    <t>B00IQOFT5I</t>
  </si>
  <si>
    <t>Rising Assets (Entangled Brazen)</t>
  </si>
  <si>
    <t>D01-3220018-9203859</t>
  </si>
  <si>
    <t>Thu Aug 13 10:18:42 PDT 2015</t>
  </si>
  <si>
    <t>K7M 2B4</t>
  </si>
  <si>
    <t>D01-5661923-7104930</t>
  </si>
  <si>
    <t>Fri Aug 14 05:20:08 PDT 2015</t>
  </si>
  <si>
    <t>L9H 6R8</t>
  </si>
  <si>
    <t>D01-7247694-0338700</t>
  </si>
  <si>
    <t>Sun Aug 09 11:34:39 PDT 2015</t>
  </si>
  <si>
    <t>L3C 3N4</t>
  </si>
  <si>
    <t>B00IQOJDOQ</t>
  </si>
  <si>
    <t>Wicked Games (Entangled Brazen)</t>
  </si>
  <si>
    <t>D01-4433943-0131467</t>
  </si>
  <si>
    <t>Fri Aug 14 02:39:46 PDT 2015</t>
  </si>
  <si>
    <t>T4N 0H2</t>
  </si>
  <si>
    <t>D01-0454622-4077054</t>
  </si>
  <si>
    <t>Fri Aug 14 02:50:13 PDT 2015</t>
  </si>
  <si>
    <t>D01-8151689-0307420</t>
  </si>
  <si>
    <t>Fri Aug 14 02:54:21 PDT 2015</t>
  </si>
  <si>
    <t>B000Q80SP8</t>
  </si>
  <si>
    <t>Drop Dead Beautiful</t>
  </si>
  <si>
    <t>Chicoutimi</t>
  </si>
  <si>
    <t>G7G 4E4</t>
  </si>
  <si>
    <t>D01-9128294-3085429</t>
  </si>
  <si>
    <t>Thu Aug 13 10:57:12 PDT 2015</t>
  </si>
  <si>
    <t>M4S3H1</t>
  </si>
  <si>
    <t>D01-1423841-2370713</t>
  </si>
  <si>
    <t>Sun Aug 09 11:55:08 PDT 2015</t>
  </si>
  <si>
    <t>D01-6946889-0388831</t>
  </si>
  <si>
    <t>Fri Aug 14 04:14:29 PDT 2015</t>
  </si>
  <si>
    <t>B00HP1I78E</t>
  </si>
  <si>
    <t>The Bone Orchard: A Novel</t>
  </si>
  <si>
    <t>D01-3726162-6531459</t>
  </si>
  <si>
    <t>Fri Aug 14 03:32:02 PDT 2015</t>
  </si>
  <si>
    <t>D01-1013851-1676723</t>
  </si>
  <si>
    <t>Fri Aug 14 04:11:56 PDT 2015</t>
  </si>
  <si>
    <t>V8S 5G3</t>
  </si>
  <si>
    <t>D01-7136495-8004819</t>
  </si>
  <si>
    <t>Fri Aug 14 04:35:00 PDT 2015</t>
  </si>
  <si>
    <t>L8P 2E9</t>
  </si>
  <si>
    <t>D01-6043279-8078456</t>
  </si>
  <si>
    <t>Fri Aug 14 04:52:39 PDT 2015</t>
  </si>
  <si>
    <t>M6P 3Z4</t>
  </si>
  <si>
    <t>D01-9075263-5813963</t>
  </si>
  <si>
    <t>Sun Aug 09 12:18:00 PDT 2015</t>
  </si>
  <si>
    <t>T3A 3R2</t>
  </si>
  <si>
    <t>D01-9479400-0277913</t>
  </si>
  <si>
    <t>Sun Aug 09 12:24:19 PDT 2015</t>
  </si>
  <si>
    <t>B004XHXN1E</t>
  </si>
  <si>
    <t>A Dublin Student Doctor: An Irish Country Novel</t>
  </si>
  <si>
    <t>Inuvik</t>
  </si>
  <si>
    <t>X0E0T0</t>
  </si>
  <si>
    <t>D01-8048901-6871030</t>
  </si>
  <si>
    <t>Thu Aug 13 11:29:07 PDT 2015</t>
  </si>
  <si>
    <t>V3S3Z6</t>
  </si>
  <si>
    <t>D01-9502378-9919965</t>
  </si>
  <si>
    <t>Fri Aug 14 05:11:10 PDT 2015</t>
  </si>
  <si>
    <t>B00OXD0AUK</t>
  </si>
  <si>
    <t>Any Witch Way She Can</t>
  </si>
  <si>
    <t>Blackfalds</t>
  </si>
  <si>
    <t>T0M 0J0</t>
  </si>
  <si>
    <t>D01-7820307-9884752</t>
  </si>
  <si>
    <t>Fri Aug 14 05:11:21 PDT 2015</t>
  </si>
  <si>
    <t>D01-6360567-0295338</t>
  </si>
  <si>
    <t>Fri Aug 14 07:17:55 PDT 2015</t>
  </si>
  <si>
    <t>H2A 1S4</t>
  </si>
  <si>
    <t>D01-2824747-1658506</t>
  </si>
  <si>
    <t>Fri Aug 14 07:40:47 PDT 2015</t>
  </si>
  <si>
    <t>B00603TVJC</t>
  </si>
  <si>
    <t>The Crusader: The Life and Tumultuous Times of Pat Buchanan</t>
  </si>
  <si>
    <t>Stanley, Timothy</t>
  </si>
  <si>
    <t>T5E 5P7</t>
  </si>
  <si>
    <t>D01-4142631-8447530</t>
  </si>
  <si>
    <t>Sun Aug 09 13:01:43 PDT 2015</t>
  </si>
  <si>
    <t>L4J 3B8</t>
  </si>
  <si>
    <t>D01-0588226-9811444</t>
  </si>
  <si>
    <t>Fri Aug 14 05:51:19 PDT 2015</t>
  </si>
  <si>
    <t>T3C 1Y4</t>
  </si>
  <si>
    <t>D01-5697564-3221913</t>
  </si>
  <si>
    <t>Sun Aug 09 13:06:16 PDT 2015</t>
  </si>
  <si>
    <t>H2S 3A7</t>
  </si>
  <si>
    <t>D01-8933728-8174416</t>
  </si>
  <si>
    <t>Fri Aug 14 06:24:13 PDT 2015</t>
  </si>
  <si>
    <t>D01-2418433-3222348</t>
  </si>
  <si>
    <t>Fri Aug 14 06:23:01 PDT 2015</t>
  </si>
  <si>
    <t>S4S 2P4</t>
  </si>
  <si>
    <t>D01-4850791-8719966</t>
  </si>
  <si>
    <t>Fri Aug 14 06:30:41 PDT 2015</t>
  </si>
  <si>
    <t>T8B 1A6</t>
  </si>
  <si>
    <t>D01-4649317-3999919</t>
  </si>
  <si>
    <t>Fri Aug 14 06:32:44 PDT 2015</t>
  </si>
  <si>
    <t>B00G1DN872</t>
  </si>
  <si>
    <t>Darkest Flame</t>
  </si>
  <si>
    <t>D01-5294766-9296628</t>
  </si>
  <si>
    <t>Thu Aug 13 12:28:46 PDT 2015</t>
  </si>
  <si>
    <t>B006GR7L26</t>
  </si>
  <si>
    <t>The Teeth May Smile but the Heart Does Not Forget: Murder and Memory in Uganda</t>
  </si>
  <si>
    <t>Rice, Andrew</t>
  </si>
  <si>
    <t>M8X 2Z8</t>
  </si>
  <si>
    <t>D01-2156637-5462334</t>
  </si>
  <si>
    <t>Fri Aug 14 07:06:07 PDT 2015</t>
  </si>
  <si>
    <t>B003R7LCQE</t>
  </si>
  <si>
    <t>Presumed Innocent</t>
  </si>
  <si>
    <t>Turow, Scott</t>
  </si>
  <si>
    <t>M5S 2J9</t>
  </si>
  <si>
    <t>D01-4074220-7503928</t>
  </si>
  <si>
    <t>Fri Aug 14 07:14:25 PDT 2015</t>
  </si>
  <si>
    <t>B003R7LCQO</t>
  </si>
  <si>
    <t>The Burden of Proof</t>
  </si>
  <si>
    <t>D01-0383006-9272047</t>
  </si>
  <si>
    <t>Fri Aug 14 07:26:22 PDT 2015</t>
  </si>
  <si>
    <t>D01-8519534-8796758</t>
  </si>
  <si>
    <t>Fri Aug 14 09:07:54 PDT 2015</t>
  </si>
  <si>
    <t>D01-3057370-4517956</t>
  </si>
  <si>
    <t>Sun Aug 09 14:28:12 PDT 2015</t>
  </si>
  <si>
    <t>D01-5249234-4189005</t>
  </si>
  <si>
    <t>Fri Aug 14 07:57:49 PDT 2015</t>
  </si>
  <si>
    <t>N2M 4P6</t>
  </si>
  <si>
    <t>D01-2859097-8819853</t>
  </si>
  <si>
    <t>Thu Aug 13 13:39:12 PDT 2015</t>
  </si>
  <si>
    <t>D01-7252069-2329104</t>
  </si>
  <si>
    <t>Sun Aug 09 14:50:36 PDT 2015</t>
  </si>
  <si>
    <t>L4J 7W8</t>
  </si>
  <si>
    <t>D01-7585176-1305126</t>
  </si>
  <si>
    <t>Sun Aug 09 15:03:51 PDT 2015</t>
  </si>
  <si>
    <t>Dieppe</t>
  </si>
  <si>
    <t>E1A 6W6</t>
  </si>
  <si>
    <t>D01-1487127-6867422</t>
  </si>
  <si>
    <t>Fri Aug 14 08:16:50 PDT 2015</t>
  </si>
  <si>
    <t>chetwynd</t>
  </si>
  <si>
    <t>V0C 1J0</t>
  </si>
  <si>
    <t>D01-6618135-1951925</t>
  </si>
  <si>
    <t>Fri Aug 14 08:35:26 PDT 2015</t>
  </si>
  <si>
    <t>N0H 2C4</t>
  </si>
  <si>
    <t>D01-1880645-4119355</t>
  </si>
  <si>
    <t>Fri Aug 14 10:34:11 PDT 2015</t>
  </si>
  <si>
    <t>B009E7GJVO</t>
  </si>
  <si>
    <t>Reckless: A Lucy Kincaid Story</t>
  </si>
  <si>
    <t>L1N 8Z2</t>
  </si>
  <si>
    <t>D01-2794403-3667442</t>
  </si>
  <si>
    <t>Fri Aug 14 09:17:54 PDT 2015</t>
  </si>
  <si>
    <t>S4S 2Z8</t>
  </si>
  <si>
    <t>D01-1941394-0015549</t>
  </si>
  <si>
    <t>Sun Aug 09 16:09:50 PDT 2015</t>
  </si>
  <si>
    <t>B002NANLCE</t>
  </si>
  <si>
    <t>Flashforward</t>
  </si>
  <si>
    <t>H4A 2X8</t>
  </si>
  <si>
    <t>D01-6979146-0749744</t>
  </si>
  <si>
    <t>Fri Aug 14 10:55:44 PDT 2015</t>
  </si>
  <si>
    <t>M9B 3V7</t>
  </si>
  <si>
    <t>B00I6ZXOWC</t>
  </si>
  <si>
    <t>Opposition</t>
  </si>
  <si>
    <t>D01-1659750-3330735</t>
  </si>
  <si>
    <t>Sun Aug 09 16:16:31 PDT 2015</t>
  </si>
  <si>
    <t>Stony Plain</t>
  </si>
  <si>
    <t>T7Z 1X3</t>
  </si>
  <si>
    <t>D01-6391110-4765739</t>
  </si>
  <si>
    <t>Fri Aug 14 11:32:58 PDT 2015</t>
  </si>
  <si>
    <t>B00CQYAW3I</t>
  </si>
  <si>
    <t>Officer Off Limits (Entangled Brazen)</t>
  </si>
  <si>
    <t>D01-6763087-3421733</t>
  </si>
  <si>
    <t>Fri Aug 14 11:34:38 PDT 2015</t>
  </si>
  <si>
    <t>B00HTJJSSU</t>
  </si>
  <si>
    <t>Staking His Claim (Entangled Brazen)</t>
  </si>
  <si>
    <t>D01-9949465-1120912</t>
  </si>
  <si>
    <t>Fri Aug 14 11:34:47 PDT 2015</t>
  </si>
  <si>
    <t>B00FIL334Q</t>
  </si>
  <si>
    <t>Asking for Trouble (Entangled Brazen)</t>
  </si>
  <si>
    <t>D01-1672391-4945605</t>
  </si>
  <si>
    <t>Fri Aug 14 11:03:06 PDT 2015</t>
  </si>
  <si>
    <t>D01-9986183-3177542</t>
  </si>
  <si>
    <t>Fri Aug 14 11:11:20 PDT 2015</t>
  </si>
  <si>
    <t>D01-9523847-5885021</t>
  </si>
  <si>
    <t>Fri Aug 14 10:55:19 PDT 2015</t>
  </si>
  <si>
    <t>V5Z 4E1</t>
  </si>
  <si>
    <t>D01-6766438-4483419</t>
  </si>
  <si>
    <t>Fri Aug 14 10:56:47 PDT 2015</t>
  </si>
  <si>
    <t>T6M 2H8</t>
  </si>
  <si>
    <t>D01-3110345-1478305</t>
  </si>
  <si>
    <t>Fri Aug 14 11:15:23 PDT 2015</t>
  </si>
  <si>
    <t>L5B 4N4</t>
  </si>
  <si>
    <t>B003V4B4IO</t>
  </si>
  <si>
    <t>Down on the Farm: A Tor.Com Original</t>
  </si>
  <si>
    <t>B003OYIA6K</t>
  </si>
  <si>
    <t>Overtime: A Tor.Com Original</t>
  </si>
  <si>
    <t>D01-1505380-3007522</t>
  </si>
  <si>
    <t>Sun Aug 09 17:36:49 PDT 2015</t>
  </si>
  <si>
    <t>N9G 2M6</t>
  </si>
  <si>
    <t>D01-9445107-7151900</t>
  </si>
  <si>
    <t>Fri Aug 14 11:32:06 PDT 2015</t>
  </si>
  <si>
    <t>K2C 1W4</t>
  </si>
  <si>
    <t>D01-9271207-8701011</t>
  </si>
  <si>
    <t>Fri Aug 14 11:18:30 PDT 2015</t>
  </si>
  <si>
    <t>L1G 5W3</t>
  </si>
  <si>
    <t>D01-9580925-3155805</t>
  </si>
  <si>
    <t>Thu Aug 13 16:46:07 PDT 2015</t>
  </si>
  <si>
    <t>L4M 1H6</t>
  </si>
  <si>
    <t>D01-1782799-8668327</t>
  </si>
  <si>
    <t>Sun Aug 09 17:55:07 PDT 2015</t>
  </si>
  <si>
    <t>D01-3893798-4075217</t>
  </si>
  <si>
    <t>Fri Aug 14 11:46:31 PDT 2015</t>
  </si>
  <si>
    <t>Cache Creek</t>
  </si>
  <si>
    <t>V0K 1H0</t>
  </si>
  <si>
    <t>D01-0634224-8807001</t>
  </si>
  <si>
    <t>Thu Aug 13 16:49:38 PDT 2015</t>
  </si>
  <si>
    <t>A1C1P5</t>
  </si>
  <si>
    <t>D01-2545518-9076800</t>
  </si>
  <si>
    <t>Fri Aug 14 11:51:59 PDT 2015</t>
  </si>
  <si>
    <t>A1N 2K1</t>
  </si>
  <si>
    <t>D01-4987140-8700732</t>
  </si>
  <si>
    <t>Fri Aug 14 11:54:39 PDT 2015</t>
  </si>
  <si>
    <t>N2G 1Y9</t>
  </si>
  <si>
    <t>D01-0910277-3247559</t>
  </si>
  <si>
    <t>Sun Aug 09 18:09:21 PDT 2015</t>
  </si>
  <si>
    <t>K4A 2N8</t>
  </si>
  <si>
    <t>D01-0708032-7721105</t>
  </si>
  <si>
    <t>Sun Aug 09 18:14:49 PDT 2015</t>
  </si>
  <si>
    <t>B003P8Q5JO</t>
  </si>
  <si>
    <t>The Reapers Are the Angels: A Novel</t>
  </si>
  <si>
    <t>Bell, Alden</t>
  </si>
  <si>
    <t>M4J1Y6</t>
  </si>
  <si>
    <t>D01-9175207-4532134</t>
  </si>
  <si>
    <t>Fri Aug 14 13:21:11 PDT 2015</t>
  </si>
  <si>
    <t>D01-6134921-8693933</t>
  </si>
  <si>
    <t>Sun Aug 09 18:17:02 PDT 2015</t>
  </si>
  <si>
    <t>N1H 6H9</t>
  </si>
  <si>
    <t>D01-0168146-9717919</t>
  </si>
  <si>
    <t>Sun Aug 09 18:17:56 PDT 2015</t>
  </si>
  <si>
    <t>D01-2043811-4445023</t>
  </si>
  <si>
    <t>Fri Aug 14 12:18:10 PDT 2015</t>
  </si>
  <si>
    <t>D01-2325802-9180718</t>
  </si>
  <si>
    <t>Fri Aug 14 12:35:31 PDT 2015</t>
  </si>
  <si>
    <t>B00CGFJ1BQ</t>
  </si>
  <si>
    <t>Talking Dirty with the CEO (Entangled Indulgence)</t>
  </si>
  <si>
    <t>K6J 4N3</t>
  </si>
  <si>
    <t>D01-9296752-5055951</t>
  </si>
  <si>
    <t>Fri Aug 14 12:38:47 PDT 2015</t>
  </si>
  <si>
    <t>B00DXJOD8A</t>
  </si>
  <si>
    <t>Talking Dirty With the Player (Entangled Indulgence)</t>
  </si>
  <si>
    <t>B00GQ6FO9Y</t>
  </si>
  <si>
    <t>Talking Dirty With the Boss (Entangled Indulgence)</t>
  </si>
  <si>
    <t>D01-7184722-4609634</t>
  </si>
  <si>
    <t>Fri Aug 14 12:49:53 PDT 2015</t>
  </si>
  <si>
    <t>D01-9190762-0783569</t>
  </si>
  <si>
    <t>Sun Aug 09 18:48:15 PDT 2015</t>
  </si>
  <si>
    <t>D01-1266192-3050244</t>
  </si>
  <si>
    <t>Thu Aug 13 17:43:39 PDT 2015</t>
  </si>
  <si>
    <t>Val Caron</t>
  </si>
  <si>
    <t>P3N 1K5</t>
  </si>
  <si>
    <t>D01-1801560-1181735</t>
  </si>
  <si>
    <t>Fri Aug 14 14:07:21 PDT 2015</t>
  </si>
  <si>
    <t>V6L 2V6</t>
  </si>
  <si>
    <t>D01-4280395-6592228</t>
  </si>
  <si>
    <t>Fri Aug 14 12:45:59 PDT 2015</t>
  </si>
  <si>
    <t>K9H 3J2</t>
  </si>
  <si>
    <t>D01-0587407-5443126</t>
  </si>
  <si>
    <t>Fri Aug 14 13:06:46 PDT 2015</t>
  </si>
  <si>
    <t>D01-8719959-8729168</t>
  </si>
  <si>
    <t>Sun Aug 09 19:00:00 PDT 2015</t>
  </si>
  <si>
    <t>T3H 1L1</t>
  </si>
  <si>
    <t>D01-3344222-1542307</t>
  </si>
  <si>
    <t>Fri Aug 14 13:14:24 PDT 2015</t>
  </si>
  <si>
    <t>D01-7701349-9149450</t>
  </si>
  <si>
    <t>Thu Aug 13 17:57:35 PDT 2015</t>
  </si>
  <si>
    <t>P7C 5S4</t>
  </si>
  <si>
    <t>D01-9957219-6611412</t>
  </si>
  <si>
    <t>Fri Aug 14 13:02:51 PDT 2015</t>
  </si>
  <si>
    <t>M6P3A5</t>
  </si>
  <si>
    <t>D01-9246681-1713633</t>
  </si>
  <si>
    <t>Fri Aug 14 13:28:49 PDT 2015</t>
  </si>
  <si>
    <t>B004M18MAI</t>
  </si>
  <si>
    <t>Maisie Dobbs Bundle #1, Pardonable Lies and Messenger of Truth: Books 3 and 4 in the New York Times Bestselling Series</t>
  </si>
  <si>
    <t>T2N 2C3</t>
  </si>
  <si>
    <t>D01-8098492-2460369</t>
  </si>
  <si>
    <t>Sun Aug 09 19:17:25 PDT 2015</t>
  </si>
  <si>
    <t>St.Catharines</t>
  </si>
  <si>
    <t>L2M 1K5</t>
  </si>
  <si>
    <t>D01-4940172-8259409</t>
  </si>
  <si>
    <t>Fri Aug 14 13:19:11 PDT 2015</t>
  </si>
  <si>
    <t>D01-7547404-2380366</t>
  </si>
  <si>
    <t>Sun Aug 09 19:19:29 PDT 2015</t>
  </si>
  <si>
    <t>St Sauveur</t>
  </si>
  <si>
    <t>J0R 1R0</t>
  </si>
  <si>
    <t>D01-6536414-4682523</t>
  </si>
  <si>
    <t>Fri Aug 14 15:04:41 PDT 2015</t>
  </si>
  <si>
    <t>E1N 1L2</t>
  </si>
  <si>
    <t>D01-5782061-0164139</t>
  </si>
  <si>
    <t>Fri Aug 14 15:11:17 PDT 2015</t>
  </si>
  <si>
    <t>D01-0309769-7703375</t>
  </si>
  <si>
    <t>Fri Aug 14 15:13:46 PDT 2015</t>
  </si>
  <si>
    <t>B00F8HCA58</t>
  </si>
  <si>
    <t>On Scope: A Sniper Novel</t>
  </si>
  <si>
    <t>D01-3160402-1574365</t>
  </si>
  <si>
    <t>Fri Aug 14 14:09:50 PDT 2015</t>
  </si>
  <si>
    <t>D01-2046280-2487355</t>
  </si>
  <si>
    <t>Fri Aug 14 15:16:15 PDT 2015</t>
  </si>
  <si>
    <t>V4K 2S9</t>
  </si>
  <si>
    <t>D01-5590031-4118611</t>
  </si>
  <si>
    <t>Fri Aug 14 13:59:39 PDT 2015</t>
  </si>
  <si>
    <t>M2M 4K8</t>
  </si>
  <si>
    <t>D01-9316991-0691167</t>
  </si>
  <si>
    <t>Fri Aug 14 14:17:54 PDT 2015</t>
  </si>
  <si>
    <t>L6L5V2</t>
  </si>
  <si>
    <t>D01-3776483-8851825</t>
  </si>
  <si>
    <t>Thu Aug 13 18:44:50 PDT 2015</t>
  </si>
  <si>
    <t>X1A 1H2</t>
  </si>
  <si>
    <t>D01-0240242-9391577</t>
  </si>
  <si>
    <t>Sun Aug 09 20:03:16 PDT 2015</t>
  </si>
  <si>
    <t>B00QQE6HHY</t>
  </si>
  <si>
    <t>The Full Series, The Complete Collection</t>
  </si>
  <si>
    <t>S4R 0A1</t>
  </si>
  <si>
    <t>D01-2267119-1961117</t>
  </si>
  <si>
    <t>Sun Aug 09 20:05:53 PDT 2015</t>
  </si>
  <si>
    <t>Onaping</t>
  </si>
  <si>
    <t>P0M2R0</t>
  </si>
  <si>
    <t>D01-2345602-5289169</t>
  </si>
  <si>
    <t>Sun Aug 09 20:06:47 PDT 2015</t>
  </si>
  <si>
    <t>D01-0309896-2083413</t>
  </si>
  <si>
    <t>Fri Aug 14 14:14:54 PDT 2015</t>
  </si>
  <si>
    <t>B000SEIKBY</t>
  </si>
  <si>
    <t>House of Chains: Book Four of The Malazan Book of the Fallen</t>
  </si>
  <si>
    <t>M4E3S1</t>
  </si>
  <si>
    <t>D01-1033203-7106737</t>
  </si>
  <si>
    <t>Sun Aug 09 20:09:46 PDT 2015</t>
  </si>
  <si>
    <t>B00LRWIDK4</t>
  </si>
  <si>
    <t>Karen Memory</t>
  </si>
  <si>
    <t>Bear, Elizabeth</t>
  </si>
  <si>
    <t>D01-4567860-0797464</t>
  </si>
  <si>
    <t>Thu Aug 13 18:56:51 PDT 2015</t>
  </si>
  <si>
    <t>K6V 6H3</t>
  </si>
  <si>
    <t>D01-5205673-1907813</t>
  </si>
  <si>
    <t>Thu Aug 13 18:57:09 PDT 2015</t>
  </si>
  <si>
    <t>L3P 6E4</t>
  </si>
  <si>
    <t>D01-4839267-0961636</t>
  </si>
  <si>
    <t>Fri Aug 14 14:47:31 PDT 2015</t>
  </si>
  <si>
    <t>R3X1G3</t>
  </si>
  <si>
    <t>D01-7903834-1387207</t>
  </si>
  <si>
    <t>Fri Aug 14 14:55:33 PDT 2015</t>
  </si>
  <si>
    <t>E1E1R6</t>
  </si>
  <si>
    <t>D01-3119410-1833805</t>
  </si>
  <si>
    <t>Fri Aug 14 14:48:59 PDT 2015</t>
  </si>
  <si>
    <t>B00699QULE</t>
  </si>
  <si>
    <t>Anatomy of a Murder</t>
  </si>
  <si>
    <t>Traver, Robert</t>
  </si>
  <si>
    <t>M5N 1M9</t>
  </si>
  <si>
    <t>D01-9638921-2402751</t>
  </si>
  <si>
    <t>D01-8419608-2373910</t>
  </si>
  <si>
    <t>Sun Aug 09 21:02:42 PDT 2015</t>
  </si>
  <si>
    <t>M5N 1J1</t>
  </si>
  <si>
    <t>D01-8699910-8130731</t>
  </si>
  <si>
    <t>Sun Aug 09 21:02:56 PDT 2015</t>
  </si>
  <si>
    <t>D01-0364272-9288042</t>
  </si>
  <si>
    <t>Fri Aug 14 15:21:16 PDT 2015</t>
  </si>
  <si>
    <t>Inverary</t>
  </si>
  <si>
    <t>K0H 1X0</t>
  </si>
  <si>
    <t>D01-7602298-0894411</t>
  </si>
  <si>
    <t>Fri Aug 14 15:28:40 PDT 2015</t>
  </si>
  <si>
    <t>M5P 3E8</t>
  </si>
  <si>
    <t>D01-0149222-1834575</t>
  </si>
  <si>
    <t>Fri Aug 14 16:37:24 PDT 2015</t>
  </si>
  <si>
    <t>D01-6725415-3065846</t>
  </si>
  <si>
    <t>Fri Aug 14 15:42:34 PDT 2015</t>
  </si>
  <si>
    <t>T9H 3C2</t>
  </si>
  <si>
    <t>D01-5839145-6090204</t>
  </si>
  <si>
    <t>Thu Aug 13 20:09:15 PDT 2015</t>
  </si>
  <si>
    <t>H7X 3H2</t>
  </si>
  <si>
    <t>D01-1056446-3931230</t>
  </si>
  <si>
    <t>Fri Aug 14 16:00:09 PDT 2015</t>
  </si>
  <si>
    <t>V6B0H1</t>
  </si>
  <si>
    <t>D01-5147316-2092320</t>
  </si>
  <si>
    <t>Sun Aug 09 22:03:17 PDT 2015</t>
  </si>
  <si>
    <t>B00UFO4VMY</t>
  </si>
  <si>
    <t>The Chief Inspector Gamache Series, Books 7-9</t>
  </si>
  <si>
    <t>V6G 3H8</t>
  </si>
  <si>
    <t>D01-1107348-7279517</t>
  </si>
  <si>
    <t>Sun Aug 09 22:05:57 PDT 2015</t>
  </si>
  <si>
    <t>B00R69XOHO</t>
  </si>
  <si>
    <t>Cold Frame: A Novel</t>
  </si>
  <si>
    <t>V6L3B4</t>
  </si>
  <si>
    <t>D01-2415743-2694345</t>
  </si>
  <si>
    <t>Fri Aug 14 16:24:26 PDT 2015</t>
  </si>
  <si>
    <t>D01-7982688-4502312</t>
  </si>
  <si>
    <t>Fri Aug 14 16:32:46 PDT 2015</t>
  </si>
  <si>
    <t>L7M 4Y8</t>
  </si>
  <si>
    <t>D01-2287865-5552624</t>
  </si>
  <si>
    <t>Thu Aug 13 20:45:28 PDT 2015</t>
  </si>
  <si>
    <t>T1A 0S6</t>
  </si>
  <si>
    <t>D01-0368047-8281114</t>
  </si>
  <si>
    <t>Sun Aug 09 23:03:52 PDT 2015</t>
  </si>
  <si>
    <t>T3A5K6</t>
  </si>
  <si>
    <t>D01-7174137-2095541</t>
  </si>
  <si>
    <t>Sun Aug 09 23:15:30 PDT 2015</t>
  </si>
  <si>
    <t>B007IM17YG</t>
  </si>
  <si>
    <t>Thieftaker</t>
  </si>
  <si>
    <t>Jackson, D. B.</t>
  </si>
  <si>
    <t>Salmo</t>
  </si>
  <si>
    <t>V0G 1Z0</t>
  </si>
  <si>
    <t>D01-5721718-1677752</t>
  </si>
  <si>
    <t>Fri Aug 14 17:48:37 PDT 2015</t>
  </si>
  <si>
    <t>B00F1R9E36</t>
  </si>
  <si>
    <t>One Way Out: The Inside History of the Allman Brothers Band</t>
  </si>
  <si>
    <t>Paul, Alan</t>
  </si>
  <si>
    <t>M6K 2J6</t>
  </si>
  <si>
    <t>D01-4400460-7278436</t>
  </si>
  <si>
    <t>Fri Aug 14 16:54:18 PDT 2015</t>
  </si>
  <si>
    <t>V7A 1L3</t>
  </si>
  <si>
    <t>D01-3696484-6914731</t>
  </si>
  <si>
    <t>Mon Aug 10 00:03:51 PDT 2015</t>
  </si>
  <si>
    <t>D01-0041683-4093420</t>
  </si>
  <si>
    <t>Thu Aug 13 21:16:25 PDT 2015</t>
  </si>
  <si>
    <t>K2B 7P5</t>
  </si>
  <si>
    <t>D01-1054415-6765022</t>
  </si>
  <si>
    <t>Tue Aug 18 08:21:37 PDT 2015</t>
  </si>
  <si>
    <t>L4S 2A9</t>
  </si>
  <si>
    <t>D01-3503264-9849118</t>
  </si>
  <si>
    <t>Mon Aug 10 00:42:42 PDT 2015</t>
  </si>
  <si>
    <t>D01-5572565-7028812</t>
  </si>
  <si>
    <t>Fri Aug 14 17:21:14 PDT 2015</t>
  </si>
  <si>
    <t>B004L2LMFK</t>
  </si>
  <si>
    <t>The Tomb</t>
  </si>
  <si>
    <t>D01-6632639-3155462</t>
  </si>
  <si>
    <t>Fri Aug 14 17:11:55 PDT 2015</t>
  </si>
  <si>
    <t>V1R 3C7</t>
  </si>
  <si>
    <t>D01-9109632-7708349</t>
  </si>
  <si>
    <t>Mon Aug 10 01:20:16 PDT 2015</t>
  </si>
  <si>
    <t>D01-1572809-6991527</t>
  </si>
  <si>
    <t>Mon Aug 10 01:31:53 PDT 2015</t>
  </si>
  <si>
    <t>L7C 2P2</t>
  </si>
  <si>
    <t>D01-3065901-2063563</t>
  </si>
  <si>
    <t>Mon Aug 10 02:17:16 PDT 2015</t>
  </si>
  <si>
    <t>B00LZK5VU8</t>
  </si>
  <si>
    <t>Phantom Angel: A Mystery</t>
  </si>
  <si>
    <t>Handler, David</t>
  </si>
  <si>
    <t>D01-9266216-5770553</t>
  </si>
  <si>
    <t>Fri Aug 14 18:44:45 PDT 2015</t>
  </si>
  <si>
    <t>Eastern Passage</t>
  </si>
  <si>
    <t>B3G1P7</t>
  </si>
  <si>
    <t>D01-5634950-0505134</t>
  </si>
  <si>
    <t>Mon Aug 10 03:00:25 PDT 2015</t>
  </si>
  <si>
    <t>K2S 1W5</t>
  </si>
  <si>
    <t>D01-3664350-5626560</t>
  </si>
  <si>
    <t>Fri Aug 14 18:59:20 PDT 2015</t>
  </si>
  <si>
    <t>N8H 5H8</t>
  </si>
  <si>
    <t>D01-8796099-2428704</t>
  </si>
  <si>
    <t>Fri Aug 14 18:13:56 PDT 2015</t>
  </si>
  <si>
    <t>D01-8940771-3043808</t>
  </si>
  <si>
    <t>Thu Aug 13 23:22:18 PDT 2015</t>
  </si>
  <si>
    <t>bloomfield</t>
  </si>
  <si>
    <t>K0K1G0</t>
  </si>
  <si>
    <t>D01-9488768-2735942</t>
  </si>
  <si>
    <t>Fri Aug 14 18:22:10 PDT 2015</t>
  </si>
  <si>
    <t>V1J 4H8</t>
  </si>
  <si>
    <t>D01-2992183-9997038</t>
  </si>
  <si>
    <t>Fri Aug 14 18:16:28 PDT 2015</t>
  </si>
  <si>
    <t>B002H8ORMU</t>
  </si>
  <si>
    <t>Moloka'i</t>
  </si>
  <si>
    <t>Brennert, Alan</t>
  </si>
  <si>
    <t>north york</t>
  </si>
  <si>
    <t>M2N 6N3</t>
  </si>
  <si>
    <t>D01-5719942-4089830</t>
  </si>
  <si>
    <t>Fri Aug 14 18:18:08 PDT 2015</t>
  </si>
  <si>
    <t>D01-7109367-3713642</t>
  </si>
  <si>
    <t>Fri Aug 14 18:30:23 PDT 2015</t>
  </si>
  <si>
    <t>L4R 3M3</t>
  </si>
  <si>
    <t>D01-0682151-4628146</t>
  </si>
  <si>
    <t>Fri Aug 14 19:29:09 PDT 2015</t>
  </si>
  <si>
    <t>K7M 4T1</t>
  </si>
  <si>
    <t>D01-8071336-7459433</t>
  </si>
  <si>
    <t>Fri Aug 14 18:33:21 PDT 2015</t>
  </si>
  <si>
    <t>B003J5652U</t>
  </si>
  <si>
    <t>Roman Blood: A Novel of Ancient Rome</t>
  </si>
  <si>
    <t>H2V 3T9</t>
  </si>
  <si>
    <t>D01-4357888-5210506</t>
  </si>
  <si>
    <t>Fri Aug 14 19:39:49 PDT 2015</t>
  </si>
  <si>
    <t>B004QGYWFS</t>
  </si>
  <si>
    <t>"O" is for Outlaw</t>
  </si>
  <si>
    <t>D01-0558791-2616025</t>
  </si>
  <si>
    <t>Fri Aug 14 18:43:56 PDT 2015</t>
  </si>
  <si>
    <t>B3P 1P6</t>
  </si>
  <si>
    <t>D01-9530875-9836346</t>
  </si>
  <si>
    <t>Mon Aug 10 06:15:48 PDT 2015</t>
  </si>
  <si>
    <t>B005T54O94</t>
  </si>
  <si>
    <t>Black Site: A Delta Force Novel</t>
  </si>
  <si>
    <t>D01-5911783-3070407</t>
  </si>
  <si>
    <t>Fri Aug 14 18:47:16 PDT 2015</t>
  </si>
  <si>
    <t>H3Y 1K7</t>
  </si>
  <si>
    <t>D01-3868046-0227832</t>
  </si>
  <si>
    <t>Fri Aug 14 00:52:59 PDT 2015</t>
  </si>
  <si>
    <t>B009LRWU8S</t>
  </si>
  <si>
    <t>Follow Her Home</t>
  </si>
  <si>
    <t>Cha, Steph</t>
  </si>
  <si>
    <t>K1R7T8</t>
  </si>
  <si>
    <t>D01-2888097-8065606</t>
  </si>
  <si>
    <t>Fri Aug 14 18:53:48 PDT 2015</t>
  </si>
  <si>
    <t>D01-6069674-0078464</t>
  </si>
  <si>
    <t>Fri Aug 14 18:54:32 PDT 2015</t>
  </si>
  <si>
    <t>D01-9175261-5872628</t>
  </si>
  <si>
    <t>Fri Aug 14 01:16:14 PDT 2015</t>
  </si>
  <si>
    <t>West Kelowna</t>
  </si>
  <si>
    <t>V1Z3X6</t>
  </si>
  <si>
    <t>D01-6173727-0029456</t>
  </si>
  <si>
    <t>Fri Aug 14 01:53:08 PDT 2015</t>
  </si>
  <si>
    <t>B00N04JOX2</t>
  </si>
  <si>
    <t>The Last Flight of Poxl West: A Novel</t>
  </si>
  <si>
    <t>Torday, Daniel</t>
  </si>
  <si>
    <t>V9B 3C6</t>
  </si>
  <si>
    <t>D01-3047813-5271315</t>
  </si>
  <si>
    <t>Fri Aug 14 20:13:50 PDT 2015</t>
  </si>
  <si>
    <t>B003J48C8G</t>
  </si>
  <si>
    <t>A Taint in the Blood: A Kate Shugak Novel</t>
  </si>
  <si>
    <t>D01-8241816-1139825</t>
  </si>
  <si>
    <t>Fri Aug 14 02:48:14 PDT 2015</t>
  </si>
  <si>
    <t>Agassiz</t>
  </si>
  <si>
    <t>V0M 1A3</t>
  </si>
  <si>
    <t>D01-4102771-3536646</t>
  </si>
  <si>
    <t>Fri Aug 14 03:31:04 PDT 2015</t>
  </si>
  <si>
    <t>B003E4CXRW</t>
  </si>
  <si>
    <t>Love, Daddy: The True Story of Accused Con Man and Family Killer Christian Longo</t>
  </si>
  <si>
    <t>Smith, Carlton</t>
  </si>
  <si>
    <t>V5E4J5</t>
  </si>
  <si>
    <t>D01-2940101-3425650</t>
  </si>
  <si>
    <t>Fri Aug 14 19:34:35 PDT 2015</t>
  </si>
  <si>
    <t>B00IW3MQCW</t>
  </si>
  <si>
    <t>The Blood of an Englishman: An Agatha Raisin Mystery</t>
  </si>
  <si>
    <t>K2J 4R3</t>
  </si>
  <si>
    <t>D01-0902015-2618249</t>
  </si>
  <si>
    <t>Fri Aug 14 03:38:29 PDT 2015</t>
  </si>
  <si>
    <t>B003G93ZB8</t>
  </si>
  <si>
    <t>The Lazy Husband: How to Get Men to Do More Parenting and Housework</t>
  </si>
  <si>
    <t>Coleman, Joshua</t>
  </si>
  <si>
    <t>Brighton</t>
  </si>
  <si>
    <t>K0K 1H0</t>
  </si>
  <si>
    <t>D01-3293749-8260835</t>
  </si>
  <si>
    <t>Fri Aug 14 19:37:20 PDT 2015</t>
  </si>
  <si>
    <t>B00IQOJC9M</t>
  </si>
  <si>
    <t>The Tudor Vendetta</t>
  </si>
  <si>
    <t>D01-0226055-7891155</t>
  </si>
  <si>
    <t>Fri Aug 14 19:49:18 PDT 2015</t>
  </si>
  <si>
    <t>V1L 5S9</t>
  </si>
  <si>
    <t>D01-5481190-5162264</t>
  </si>
  <si>
    <t>Fri Aug 14 04:02:20 PDT 2015</t>
  </si>
  <si>
    <t>D01-7679576-8935302</t>
  </si>
  <si>
    <t>Fri Aug 14 20:56:44 PDT 2015</t>
  </si>
  <si>
    <t>V8P 2Y5</t>
  </si>
  <si>
    <t>D01-7733228-5823921</t>
  </si>
  <si>
    <t>Fri Aug 14 20:02:35 PDT 2015</t>
  </si>
  <si>
    <t>B007CJ8CUC</t>
  </si>
  <si>
    <t>The Coldest War</t>
  </si>
  <si>
    <t>H2A 3K2</t>
  </si>
  <si>
    <t>D01-9512140-5386252</t>
  </si>
  <si>
    <t>Fri Aug 14 05:39:29 PDT 2015</t>
  </si>
  <si>
    <t>D01-0034182-5507479</t>
  </si>
  <si>
    <t>Fri Aug 14 20:18:02 PDT 2015</t>
  </si>
  <si>
    <t>T9K 2N7</t>
  </si>
  <si>
    <t>D01-7911510-0455310</t>
  </si>
  <si>
    <t>Fri Aug 14 21:46:26 PDT 2015</t>
  </si>
  <si>
    <t>QuÃ©bec City</t>
  </si>
  <si>
    <t>G1W 1M3</t>
  </si>
  <si>
    <t>D01-5964586-9783058</t>
  </si>
  <si>
    <t>Fri Aug 14 06:19:20 PDT 2015</t>
  </si>
  <si>
    <t>B0122SBDJE</t>
  </si>
  <si>
    <t>One Year After Chapter Sampler</t>
  </si>
  <si>
    <t>High Level</t>
  </si>
  <si>
    <t>T0H 1Z0</t>
  </si>
  <si>
    <t>D01-9782264-8423312</t>
  </si>
  <si>
    <t>Fri Aug 14 22:18:50 PDT 2015</t>
  </si>
  <si>
    <t>V6B 0L1</t>
  </si>
  <si>
    <t>D01-9042196-5326420</t>
  </si>
  <si>
    <t>Fri Aug 14 21:00:17 PDT 2015</t>
  </si>
  <si>
    <t>B012N0OZOG</t>
  </si>
  <si>
    <t>Tor.com Publishing Fall 2015 Sampler</t>
  </si>
  <si>
    <t>Wilson, Kai Ashante</t>
  </si>
  <si>
    <t>D01-5571506-7577816</t>
  </si>
  <si>
    <t>Fri Aug 14 21:00:16 PDT 2015</t>
  </si>
  <si>
    <t>D01-1118268-0463938</t>
  </si>
  <si>
    <t>Fri Aug 14 21:34:18 PDT 2015</t>
  </si>
  <si>
    <t>B003J48C4U</t>
  </si>
  <si>
    <t>Agatha Raisin and the Haunted House</t>
  </si>
  <si>
    <t>D01-4780023-8010541</t>
  </si>
  <si>
    <t>Fri Aug 14 23:00:51 PDT 2015</t>
  </si>
  <si>
    <t>T4X0E1</t>
  </si>
  <si>
    <t>D01-2606443-0373937</t>
  </si>
  <si>
    <t>Mon Aug 10 10:23:05 PDT 2015</t>
  </si>
  <si>
    <t>Cape Dorset</t>
  </si>
  <si>
    <t>NU</t>
  </si>
  <si>
    <t>X0A )C0</t>
  </si>
  <si>
    <t>D01-6671284-2528924</t>
  </si>
  <si>
    <t>Fri Aug 14 23:08:20 PDT 2015</t>
  </si>
  <si>
    <t>M2P 1J5</t>
  </si>
  <si>
    <t>D01-9313078-2410549</t>
  </si>
  <si>
    <t>Fri Aug 14 23:10:19 PDT 2015</t>
  </si>
  <si>
    <t>B003X27L36</t>
  </si>
  <si>
    <t>The Last Days</t>
  </si>
  <si>
    <t>D01-0750972-3059121</t>
  </si>
  <si>
    <t>Fri Aug 14 22:16:50 PDT 2015</t>
  </si>
  <si>
    <t>Hillsburgh</t>
  </si>
  <si>
    <t>N0B 1Z0</t>
  </si>
  <si>
    <t>D01-0355352-8204721</t>
  </si>
  <si>
    <t>Fri Aug 14 22:23:58 PDT 2015</t>
  </si>
  <si>
    <t>V1X 6X5</t>
  </si>
  <si>
    <t>D01-6424045-9718667</t>
  </si>
  <si>
    <t>Fri Aug 14 22:06:25 PDT 2015</t>
  </si>
  <si>
    <t>Belwood</t>
  </si>
  <si>
    <t>N0B 1J0</t>
  </si>
  <si>
    <t>D01-9741381-0983341</t>
  </si>
  <si>
    <t>Sat Aug 15 00:41:27 PDT 2015</t>
  </si>
  <si>
    <t>B00K9NWRHW</t>
  </si>
  <si>
    <t>Baiting the Maid of Honor (Entangled Brazen)</t>
  </si>
  <si>
    <t>Tecumseh</t>
  </si>
  <si>
    <t>N8N 3N1</t>
  </si>
  <si>
    <t>D01-5465039-7737525</t>
  </si>
  <si>
    <t>Fri Aug 14 22:40:11 PDT 2015</t>
  </si>
  <si>
    <t>B008DCV3I0</t>
  </si>
  <si>
    <t>Dark Craving</t>
  </si>
  <si>
    <t>D01-0881223-7652119</t>
  </si>
  <si>
    <t>Sat Aug 15 00:56:39 PDT 2015</t>
  </si>
  <si>
    <t>D01-7329286-6006318</t>
  </si>
  <si>
    <t>Fri Aug 14 22:46:56 PDT 2015</t>
  </si>
  <si>
    <t>K1Y 0K7</t>
  </si>
  <si>
    <t>D01-8536920-7667416</t>
  </si>
  <si>
    <t>Fri Aug 14 22:18:51 PDT 2015</t>
  </si>
  <si>
    <t>B004SHFF10</t>
  </si>
  <si>
    <t>Never Knowing: A Novel</t>
  </si>
  <si>
    <t>Chetwynd</t>
  </si>
  <si>
    <t>D01-9146009-0412716</t>
  </si>
  <si>
    <t>Fri Aug 14 22:57:50 PDT 2015</t>
  </si>
  <si>
    <t>T2Y 0C2</t>
  </si>
  <si>
    <t>D01-4211950-3396105</t>
  </si>
  <si>
    <t>Sat Aug 15 01:23:01 PDT 2015</t>
  </si>
  <si>
    <t>N2E 2B9</t>
  </si>
  <si>
    <t>D01-7822401-8872012</t>
  </si>
  <si>
    <t>Fri Aug 14 22:49:09 PDT 2015</t>
  </si>
  <si>
    <t>B0091I17LI</t>
  </si>
  <si>
    <t>The Kennedy Curse: Why Tragedy Has Haunted America's First Family for 150 Years</t>
  </si>
  <si>
    <t>Klein, Edward</t>
  </si>
  <si>
    <t>K1H 7C3</t>
  </si>
  <si>
    <t>D01-5385235-7049845</t>
  </si>
  <si>
    <t>Fri Aug 14 22:44:31 PDT 2015</t>
  </si>
  <si>
    <t>B000V761W8</t>
  </si>
  <si>
    <t>Down River</t>
  </si>
  <si>
    <t>pointe claire</t>
  </si>
  <si>
    <t>H9S4X5</t>
  </si>
  <si>
    <t>D01-1477310-7501465</t>
  </si>
  <si>
    <t>Fri Aug 14 08:29:27 PDT 2015</t>
  </si>
  <si>
    <t>K1Z 6T6</t>
  </si>
  <si>
    <t>D01-0469625-1338556</t>
  </si>
  <si>
    <t>Sat Aug 15 02:09:50 PDT 2015</t>
  </si>
  <si>
    <t>Gibsons</t>
  </si>
  <si>
    <t>V0N1V0</t>
  </si>
  <si>
    <t>D01-2654455-5133740</t>
  </si>
  <si>
    <t>Sat Aug 15 02:13:46 PDT 2015</t>
  </si>
  <si>
    <t>B000Q80SO4</t>
  </si>
  <si>
    <t>A Deeper Sleep: A Kate Shugak Novel</t>
  </si>
  <si>
    <t>D01-7000721-4895901</t>
  </si>
  <si>
    <t>Fri Aug 14 23:38:10 PDT 2015</t>
  </si>
  <si>
    <t>D01-0630137-4331251</t>
  </si>
  <si>
    <t>Fri Aug 14 23:21:06 PDT 2015</t>
  </si>
  <si>
    <t>B005M29YQW</t>
  </si>
  <si>
    <t>Conspiracies</t>
  </si>
  <si>
    <t>D01-0226092-3386520</t>
  </si>
  <si>
    <t>Sat Aug 15 02:30:47 PDT 2015</t>
  </si>
  <si>
    <t>L2M 7Z7</t>
  </si>
  <si>
    <t>D01-1449662-5673855</t>
  </si>
  <si>
    <t>Fri Aug 14 23:13:00 PDT 2015</t>
  </si>
  <si>
    <t>R3M1B6</t>
  </si>
  <si>
    <t>D01-2295929-1741720</t>
  </si>
  <si>
    <t>Sat Aug 15 02:47:25 PDT 2015</t>
  </si>
  <si>
    <t>M4N3E1</t>
  </si>
  <si>
    <t>D01-0208481-0717038</t>
  </si>
  <si>
    <t>Fri Aug 14 23:19:10 PDT 2015</t>
  </si>
  <si>
    <t>D01-9732588-5276708</t>
  </si>
  <si>
    <t>Sat Aug 15 00:13:53 PDT 2015</t>
  </si>
  <si>
    <t>D01-1698259-0956730</t>
  </si>
  <si>
    <t>Sat Aug 15 00:32:03 PDT 2015</t>
  </si>
  <si>
    <t>D01-4674187-2948815</t>
  </si>
  <si>
    <t>Sat Aug 15 00:12:55 PDT 2015</t>
  </si>
  <si>
    <t>L1C4W8</t>
  </si>
  <si>
    <t>D01-1418163-3651126</t>
  </si>
  <si>
    <t>Sat Aug 15 00:47:49 PDT 2015</t>
  </si>
  <si>
    <t>T3A1S2</t>
  </si>
  <si>
    <t>D01-7550159-3242503</t>
  </si>
  <si>
    <t>Sat Aug 15 04:16:13 PDT 2015</t>
  </si>
  <si>
    <t>B008BU74XM</t>
  </si>
  <si>
    <t>Elsewhens</t>
  </si>
  <si>
    <t>D01-2198972-2871315</t>
  </si>
  <si>
    <t>Sat Aug 15 04:27:23 PDT 2015</t>
  </si>
  <si>
    <t>D01-6686723-0297853</t>
  </si>
  <si>
    <t>Sat Aug 15 00:30:16 PDT 2015</t>
  </si>
  <si>
    <t>B00H6EFCNS</t>
  </si>
  <si>
    <t>Cutting Teeth: A Novel</t>
  </si>
  <si>
    <t>Fierro, Julia</t>
  </si>
  <si>
    <t>L1C 3B6</t>
  </si>
  <si>
    <t>D01-9302094-7969622</t>
  </si>
  <si>
    <t>Sat Aug 15 00:56:36 PDT 2015</t>
  </si>
  <si>
    <t>B001QS9TQQ</t>
  </si>
  <si>
    <t>Twelve Red Herrings</t>
  </si>
  <si>
    <t>D01-3563057-2425136</t>
  </si>
  <si>
    <t>Mon Aug 10 12:56:40 PDT 2015</t>
  </si>
  <si>
    <t>T1W 3J4</t>
  </si>
  <si>
    <t>D01-9384678-5603126</t>
  </si>
  <si>
    <t>Sat Aug 15 01:37:45 PDT 2015</t>
  </si>
  <si>
    <t>K1B 4A5</t>
  </si>
  <si>
    <t>D01-7389113-0835407</t>
  </si>
  <si>
    <t>Sat Aug 15 00:53:56 PDT 2015</t>
  </si>
  <si>
    <t>T2N 0J3</t>
  </si>
  <si>
    <t>D01-0182452-8713863</t>
  </si>
  <si>
    <t>Sat Aug 15 00:59:53 PDT 2015</t>
  </si>
  <si>
    <t>B003V4B4GQ</t>
  </si>
  <si>
    <t>Firstborn: A Tor.Com Original</t>
  </si>
  <si>
    <t>L2R 5P3</t>
  </si>
  <si>
    <t>D01-3691520-7963230</t>
  </si>
  <si>
    <t>Sat Aug 15 01:26:56 PDT 2015</t>
  </si>
  <si>
    <t>D01-0281467-0996101</t>
  </si>
  <si>
    <t>Sat Aug 15 05:01:50 PDT 2015</t>
  </si>
  <si>
    <t>Leduc</t>
  </si>
  <si>
    <t>T9E 8G8</t>
  </si>
  <si>
    <t>D01-0083572-7243245</t>
  </si>
  <si>
    <t>Sat Aug 15 01:37:19 PDT 2015</t>
  </si>
  <si>
    <t>B00AW75UG0</t>
  </si>
  <si>
    <t>The Tudor Conspiracy: A Novel</t>
  </si>
  <si>
    <t>D01-6811688-9105657</t>
  </si>
  <si>
    <t>Sat Aug 15 01:41:05 PDT 2015</t>
  </si>
  <si>
    <t>Carp</t>
  </si>
  <si>
    <t>K0A 1L0</t>
  </si>
  <si>
    <t>D01-5617411-8125055</t>
  </si>
  <si>
    <t>Sat Aug 15 01:16:38 PDT 2015</t>
  </si>
  <si>
    <t>B0056DTT5S</t>
  </si>
  <si>
    <t>Murder Season</t>
  </si>
  <si>
    <t>St Marys</t>
  </si>
  <si>
    <t>N4X 1B4</t>
  </si>
  <si>
    <t>D01-3846042-1625505</t>
  </si>
  <si>
    <t>Sat Aug 15 02:31:32 PDT 2015</t>
  </si>
  <si>
    <t>D01-6675706-3501710</t>
  </si>
  <si>
    <t>Sat Aug 15 05:23:49 PDT 2015</t>
  </si>
  <si>
    <t>D01-5557787-3478649</t>
  </si>
  <si>
    <t>Sat Aug 15 01:33:31 PDT 2015</t>
  </si>
  <si>
    <t>East Garafraxa</t>
  </si>
  <si>
    <t>L9W6Y8</t>
  </si>
  <si>
    <t>D01-3988101-6725926</t>
  </si>
  <si>
    <t>Mon Aug 10 13:22:29 PDT 2015</t>
  </si>
  <si>
    <t>B00OO8V0ZI</t>
  </si>
  <si>
    <t>The Weather Experiment: The Pioneers Who Sought to See the Future</t>
  </si>
  <si>
    <t>Moore, Peter</t>
  </si>
  <si>
    <t>M5P 3B8</t>
  </si>
  <si>
    <t>D01-8389446-1692734</t>
  </si>
  <si>
    <t>Sat Aug 15 03:02:49 PDT 2015</t>
  </si>
  <si>
    <t>K8N 4Z1</t>
  </si>
  <si>
    <t>D01-2496950-4515142</t>
  </si>
  <si>
    <t>Sat Aug 15 03:08:47 PDT 2015</t>
  </si>
  <si>
    <t>D01-4830202-9540803</t>
  </si>
  <si>
    <t>Sat Aug 15 02:48:08 PDT 2015</t>
  </si>
  <si>
    <t>B00457X7WM</t>
  </si>
  <si>
    <t>Bless the Bride</t>
  </si>
  <si>
    <t>D01-5741104-7366644</t>
  </si>
  <si>
    <t>Sat Aug 15 02:14:29 PDT 2015</t>
  </si>
  <si>
    <t>T6J 0E1</t>
  </si>
  <si>
    <t>D01-2249065-1262414</t>
  </si>
  <si>
    <t>Sat Aug 15 02:53:13 PDT 2015</t>
  </si>
  <si>
    <t>K2R 1A4</t>
  </si>
  <si>
    <t>D01-3997305-8899132</t>
  </si>
  <si>
    <t>Sat Aug 15 03:50:42 PDT 2015</t>
  </si>
  <si>
    <t>B000UZNQQ0</t>
  </si>
  <si>
    <t>Betrayed (House of Night, Book 2)</t>
  </si>
  <si>
    <t>N3H 2E6</t>
  </si>
  <si>
    <t>D01-2133734-8142424</t>
  </si>
  <si>
    <t>Sat Aug 15 03:35:29 PDT 2015</t>
  </si>
  <si>
    <t>H3E 1T4</t>
  </si>
  <si>
    <t>D01-9707682-2641617</t>
  </si>
  <si>
    <t>Sat Aug 15 03:35:46 PDT 2015</t>
  </si>
  <si>
    <t>D01-6961316-2424027</t>
  </si>
  <si>
    <t>Sat Aug 15 04:12:34 PDT 2015</t>
  </si>
  <si>
    <t>D01-2555311-1468700</t>
  </si>
  <si>
    <t>Sat Aug 15 04:54:43 PDT 2015</t>
  </si>
  <si>
    <t>T2N 0A8</t>
  </si>
  <si>
    <t>D01-0904537-7729643</t>
  </si>
  <si>
    <t>Sat Aug 15 04:44:52 PDT 2015</t>
  </si>
  <si>
    <t>D01-5427386-8877018</t>
  </si>
  <si>
    <t>Sat Aug 15 05:01:17 PDT 2015</t>
  </si>
  <si>
    <t>T6R 1R2</t>
  </si>
  <si>
    <t>D01-9829851-5938728</t>
  </si>
  <si>
    <t>Mon Aug 10 14:48:10 PDT 2015</t>
  </si>
  <si>
    <t>D01-5555888-4061019</t>
  </si>
  <si>
    <t>Sat Aug 15 05:09:24 PDT 2015</t>
  </si>
  <si>
    <t>B009LRWUG0</t>
  </si>
  <si>
    <t>Grin and Bear It: How to Be Happy No Matter What Reality Throws Your Way</t>
  </si>
  <si>
    <t>Pulos, Jenni</t>
  </si>
  <si>
    <t>L1N 7G4</t>
  </si>
  <si>
    <t>D01-3867557-0337669</t>
  </si>
  <si>
    <t>Sat Aug 15 05:40:24 PDT 2015</t>
  </si>
  <si>
    <t>V2T 5T7</t>
  </si>
  <si>
    <t>D01-9178434-3683116</t>
  </si>
  <si>
    <t>Sat Aug 15 06:00:56 PDT 2015</t>
  </si>
  <si>
    <t>B007XSNBKS</t>
  </si>
  <si>
    <t>The Essential James Beard Cookbook: 450 Recipes That Shaped the Tradition of American Cooking</t>
  </si>
  <si>
    <t>Beard, James</t>
  </si>
  <si>
    <t>D01-5164657-5335008</t>
  </si>
  <si>
    <t>Fri Aug 14 11:14:24 PDT 2015</t>
  </si>
  <si>
    <t>L8V 3Z4</t>
  </si>
  <si>
    <t>D01-8389172-0402738</t>
  </si>
  <si>
    <t>Mon Aug 10 15:12:38 PDT 2015</t>
  </si>
  <si>
    <t>J4X 1W1</t>
  </si>
  <si>
    <t>D01-4429957-1455948</t>
  </si>
  <si>
    <t>Sat Aug 15 07:20:01 PDT 2015</t>
  </si>
  <si>
    <t>N1G 2A9</t>
  </si>
  <si>
    <t>D01-8205232-7059107</t>
  </si>
  <si>
    <t>Sat Aug 15 07:30:06 PDT 2015</t>
  </si>
  <si>
    <t>B00R18G8CS</t>
  </si>
  <si>
    <t>The Last Days of Rabbit Hayes: A Novel</t>
  </si>
  <si>
    <t>McPartlin, Anna</t>
  </si>
  <si>
    <t>V6H 1R7</t>
  </si>
  <si>
    <t>D01-5482075-6416223</t>
  </si>
  <si>
    <t>Sat Aug 15 07:14:28 PDT 2015</t>
  </si>
  <si>
    <t>B004XHYTF8</t>
  </si>
  <si>
    <t>All These Things I've Done</t>
  </si>
  <si>
    <t>Zevin, Gabrielle</t>
  </si>
  <si>
    <t>T3H 5V2</t>
  </si>
  <si>
    <t>D01-6874247-9953604</t>
  </si>
  <si>
    <t>Sat Aug 15 07:37:02 PDT 2015</t>
  </si>
  <si>
    <t>T1S 1A2</t>
  </si>
  <si>
    <t>D01-9219282-3760602</t>
  </si>
  <si>
    <t>Fri Aug 14 12:26:57 PDT 2015</t>
  </si>
  <si>
    <t>R3X 1V1</t>
  </si>
  <si>
    <t>D01-6767825-1258252</t>
  </si>
  <si>
    <t>Fri Aug 14 12:34:46 PDT 2015</t>
  </si>
  <si>
    <t>L5L 2J4</t>
  </si>
  <si>
    <t>D01-1054634-8093440</t>
  </si>
  <si>
    <t>Fri Aug 14 12:47:10 PDT 2015</t>
  </si>
  <si>
    <t>B001OO4H14</t>
  </si>
  <si>
    <t>Fantasy Lover</t>
  </si>
  <si>
    <t>Keewatin</t>
  </si>
  <si>
    <t>P0X 1C0</t>
  </si>
  <si>
    <t>D01-4065220-2463544</t>
  </si>
  <si>
    <t>Mon Aug 10 16:37:48 PDT 2015</t>
  </si>
  <si>
    <t>V8N 1T8</t>
  </si>
  <si>
    <t>Sat Aug 15 08:07:29 PDT 2015</t>
  </si>
  <si>
    <t>D01-8102607-5857664</t>
  </si>
  <si>
    <t>Sat Aug 15 08:58:04 PDT 2015</t>
  </si>
  <si>
    <t>D01-0434382-2448614</t>
  </si>
  <si>
    <t>Fri Aug 14 12:56:55 PDT 2015</t>
  </si>
  <si>
    <t>B004K1ES3A</t>
  </si>
  <si>
    <t>Sacrifice of the First Sheason: A Tor.Com Original</t>
  </si>
  <si>
    <t>S9H 4K2</t>
  </si>
  <si>
    <t>B004K1ES94</t>
  </si>
  <si>
    <t>The Great Defense of Layosah: A Tor.Com Original</t>
  </si>
  <si>
    <t>D01-2498045-2237420</t>
  </si>
  <si>
    <t>Fri Aug 14 13:06:35 PDT 2015</t>
  </si>
  <si>
    <t>B00OO8HBQK</t>
  </si>
  <si>
    <t>A Spy Unmasked (Entangled Scandalous)</t>
  </si>
  <si>
    <t>D01-0583930-3906759</t>
  </si>
  <si>
    <t>Mon Aug 10 16:57:13 PDT 2015</t>
  </si>
  <si>
    <t>D01-9246303-2173701</t>
  </si>
  <si>
    <t>Sat Aug 15 09:51:02 PDT 2015</t>
  </si>
  <si>
    <t>Kola</t>
  </si>
  <si>
    <t>R0M 1B0</t>
  </si>
  <si>
    <t>D01-5536624-3341766</t>
  </si>
  <si>
    <t>Sat Aug 15 10:22:05 PDT 2015</t>
  </si>
  <si>
    <t>V4L 1W7</t>
  </si>
  <si>
    <t>D01-8246633-9054455</t>
  </si>
  <si>
    <t>Sat Aug 15 09:23:23 PDT 2015</t>
  </si>
  <si>
    <t>K1G 3P7</t>
  </si>
  <si>
    <t>D01-9662060-0303513</t>
  </si>
  <si>
    <t>Mon Aug 10 17:55:50 PDT 2015</t>
  </si>
  <si>
    <t>T3K 0W8</t>
  </si>
  <si>
    <t>D01-2391507-6940313</t>
  </si>
  <si>
    <t>Mon Aug 10 18:10:57 PDT 2015</t>
  </si>
  <si>
    <t>N0P 2B0</t>
  </si>
  <si>
    <t>D01-9986899-2003849</t>
  </si>
  <si>
    <t>Fri Aug 14 14:32:55 PDT 2015</t>
  </si>
  <si>
    <t>D01-7973285-4267205</t>
  </si>
  <si>
    <t>Sat Aug 15 10:00:16 PDT 2015</t>
  </si>
  <si>
    <t>V2W 1R5</t>
  </si>
  <si>
    <t>D01-3866119-0531845</t>
  </si>
  <si>
    <t>Fri Aug 14 14:38:27 PDT 2015</t>
  </si>
  <si>
    <t>B009LRWVBE</t>
  </si>
  <si>
    <t>The Year's Best Science Fiction: Fourth Annual Collection</t>
  </si>
  <si>
    <t>V6Z 2T8</t>
  </si>
  <si>
    <t>D01-9653245-4591505</t>
  </si>
  <si>
    <t>Mon Aug 10 18:23:52 PDT 2015</t>
  </si>
  <si>
    <t>Parry Sound</t>
  </si>
  <si>
    <t>P2A 1R4</t>
  </si>
  <si>
    <t>D01-6048495-7952963</t>
  </si>
  <si>
    <t>Sat Aug 15 11:23:48 PDT 2015</t>
  </si>
  <si>
    <t>Sat Aug 15 10:04:31 PDT 2015</t>
  </si>
  <si>
    <t>D01-7633449-7849542</t>
  </si>
  <si>
    <t>Sat Aug 15 10:46:33 PDT 2015</t>
  </si>
  <si>
    <t>L3T 7S9</t>
  </si>
  <si>
    <t>D01-8275350-1046316</t>
  </si>
  <si>
    <t>Sat Aug 15 10:47:14 PDT 2015</t>
  </si>
  <si>
    <t>D01-6626055-8340864</t>
  </si>
  <si>
    <t>Sat Aug 15 10:43:12 PDT 2015</t>
  </si>
  <si>
    <t>T2J 5P3</t>
  </si>
  <si>
    <t>D01-9478626-3721502</t>
  </si>
  <si>
    <t>Sat Aug 15 10:55:19 PDT 2015</t>
  </si>
  <si>
    <t>T2E 4W4</t>
  </si>
  <si>
    <t>D01-7816760-4071031</t>
  </si>
  <si>
    <t>Fri Aug 14 15:26:53 PDT 2015</t>
  </si>
  <si>
    <t>Hillsdale</t>
  </si>
  <si>
    <t>L0L 1V0</t>
  </si>
  <si>
    <t>D01-1226380-3066213</t>
  </si>
  <si>
    <t>Fri Aug 14 15:29:41 PDT 2015</t>
  </si>
  <si>
    <t>T2T 0Z3</t>
  </si>
  <si>
    <t>D01-2082267-3980304</t>
  </si>
  <si>
    <t>Mon Aug 10 19:13:13 PDT 2015</t>
  </si>
  <si>
    <t>B001ELVPMG</t>
  </si>
  <si>
    <t>The Limits of Power: The End of American Exceptionalism</t>
  </si>
  <si>
    <t>Bacevich, Andrew J.</t>
  </si>
  <si>
    <t>Priddis</t>
  </si>
  <si>
    <t>T0L1W0</t>
  </si>
  <si>
    <t>D01-1202759-7546536</t>
  </si>
  <si>
    <t>Sat Aug 15 12:29:09 PDT 2015</t>
  </si>
  <si>
    <t>N7S 5S6</t>
  </si>
  <si>
    <t>D01-7033826-8052142</t>
  </si>
  <si>
    <t>Sat Aug 15 12:35:56 PDT 2015</t>
  </si>
  <si>
    <t>B00IQOFSBI</t>
  </si>
  <si>
    <t>Proof Positive: A Joe Gunther Novel</t>
  </si>
  <si>
    <t>Baddeck</t>
  </si>
  <si>
    <t>B0E 1B0</t>
  </si>
  <si>
    <t>D01-2832769-4704202</t>
  </si>
  <si>
    <t>Sat Aug 15 11:15:23 PDT 2015</t>
  </si>
  <si>
    <t>B000UB9NFC</t>
  </si>
  <si>
    <t>Twelve Sharp (Stephanie Plum, No. 12)</t>
  </si>
  <si>
    <t>H1E 3Z6</t>
  </si>
  <si>
    <t>D01-2969505-8071366</t>
  </si>
  <si>
    <t>Sat Aug 15 12:43:23 PDT 2015</t>
  </si>
  <si>
    <t>P1B 4H2</t>
  </si>
  <si>
    <t>D01-7779932-2867831</t>
  </si>
  <si>
    <t>Fri Aug 14 16:05:14 PDT 2015</t>
  </si>
  <si>
    <t>D01-1429738-5391511</t>
  </si>
  <si>
    <t>Mon Aug 10 19:51:45 PDT 2015</t>
  </si>
  <si>
    <t>Rouyn-Noranda</t>
  </si>
  <si>
    <t>J9X 7A3</t>
  </si>
  <si>
    <t>D01-8462884-7542621</t>
  </si>
  <si>
    <t>Sat Aug 15 11:31:53 PDT 2015</t>
  </si>
  <si>
    <t>Kelvington</t>
  </si>
  <si>
    <t>S0A 1W0</t>
  </si>
  <si>
    <t>D01-6486586-1129165</t>
  </si>
  <si>
    <t>Mon Aug 10 19:56:40 PDT 2015</t>
  </si>
  <si>
    <t>B004L62EU8</t>
  </si>
  <si>
    <t>Catfish and Mandala: A Two-Wheeled Voyage Through the Landscape and Memory of Vietnam</t>
  </si>
  <si>
    <t>Pham, Andrew X.</t>
  </si>
  <si>
    <t>D01-3086949-9499226</t>
  </si>
  <si>
    <t>Sat Aug 15 11:55:22 PDT 2015</t>
  </si>
  <si>
    <t>port lambton</t>
  </si>
  <si>
    <t>D01-5702545-2019158</t>
  </si>
  <si>
    <t>Sat Aug 15 12:08:14 PDT 2015</t>
  </si>
  <si>
    <t>N2H 5G8</t>
  </si>
  <si>
    <t>D01-4946576-3987414</t>
  </si>
  <si>
    <t>Sat Aug 15 11:43:34 PDT 2015</t>
  </si>
  <si>
    <t>B002ZCXWTW</t>
  </si>
  <si>
    <t>Impact</t>
  </si>
  <si>
    <t>K4M 1C4</t>
  </si>
  <si>
    <t>D01-5590835-4135360</t>
  </si>
  <si>
    <t>Sat Aug 15 13:18:55 PDT 2015</t>
  </si>
  <si>
    <t>B003KVKRFY</t>
  </si>
  <si>
    <t>Deadly Mistress: A True Story of Marriage, Betrayal and Murder</t>
  </si>
  <si>
    <t>Petawawa</t>
  </si>
  <si>
    <t>K8H 3K9</t>
  </si>
  <si>
    <t>D01-6133999-4553165</t>
  </si>
  <si>
    <t>Mon Aug 10 20:20:43 PDT 2015</t>
  </si>
  <si>
    <t>M9A4K3</t>
  </si>
  <si>
    <t>D01-0588903-5468726</t>
  </si>
  <si>
    <t>Sat Aug 15 12:36:16 PDT 2015</t>
  </si>
  <si>
    <t>N5Z 5A8</t>
  </si>
  <si>
    <t>D01-0082272-7939425</t>
  </si>
  <si>
    <t>Sat Aug 15 12:11:00 PDT 2015</t>
  </si>
  <si>
    <t>A1N 2X6</t>
  </si>
  <si>
    <t>D01-6401081-5563264</t>
  </si>
  <si>
    <t>Sat Aug 15 12:26:00 PDT 2015</t>
  </si>
  <si>
    <t>V2N 5L1</t>
  </si>
  <si>
    <t>D01-7205355-9542626</t>
  </si>
  <si>
    <t>Sat Aug 15 12:17:49 PDT 2015</t>
  </si>
  <si>
    <t>L4Z1G9</t>
  </si>
  <si>
    <t>D01-9074232-5133026</t>
  </si>
  <si>
    <t>Sat Aug 15 12:25:06 PDT 2015</t>
  </si>
  <si>
    <t>mb</t>
  </si>
  <si>
    <t>R2V 4Y8</t>
  </si>
  <si>
    <t>D01-0169105-7741709</t>
  </si>
  <si>
    <t>Sat Aug 15 13:49:53 PDT 2015</t>
  </si>
  <si>
    <t>K2L1C3</t>
  </si>
  <si>
    <t>D01-4330090-0687906</t>
  </si>
  <si>
    <t>Sat Aug 15 12:55:59 PDT 2015</t>
  </si>
  <si>
    <t>B00AJGNICW</t>
  </si>
  <si>
    <t>The Rithmatist</t>
  </si>
  <si>
    <t>D01-9587866-0095524</t>
  </si>
  <si>
    <t>Mon Aug 10 21:01:22 PDT 2015</t>
  </si>
  <si>
    <t>Sedgewick</t>
  </si>
  <si>
    <t>T0B 4C0</t>
  </si>
  <si>
    <t>D01-9903602-9042730</t>
  </si>
  <si>
    <t>Mon Aug 10 21:02:32 PDT 2015</t>
  </si>
  <si>
    <t>T8N 1X8</t>
  </si>
  <si>
    <t>D01-3329083-0229948</t>
  </si>
  <si>
    <t>Mon Aug 10 21:03:28 PDT 2015</t>
  </si>
  <si>
    <t>T6K 2A4</t>
  </si>
  <si>
    <t>D01-5765383-8221456</t>
  </si>
  <si>
    <t>Fri Aug 14 17:16:23 PDT 2015</t>
  </si>
  <si>
    <t>Second Falls</t>
  </si>
  <si>
    <t>E5C1E5</t>
  </si>
  <si>
    <t>D01-5651263-1458738</t>
  </si>
  <si>
    <t>N6J 3Z8</t>
  </si>
  <si>
    <t>D01-4770395-9541902</t>
  </si>
  <si>
    <t>Mon Aug 10 21:04:24 PDT 2015</t>
  </si>
  <si>
    <t>J5R 5M7</t>
  </si>
  <si>
    <t>D01-0852951-3513146</t>
  </si>
  <si>
    <t>Mon Aug 10 21:04:32 PDT 2015</t>
  </si>
  <si>
    <t>D01-2517706-7373066</t>
  </si>
  <si>
    <t>Sat Aug 15 12:42:43 PDT 2015</t>
  </si>
  <si>
    <t>D01-2714299-2873156</t>
  </si>
  <si>
    <t>Mon Aug 10 21:07:20 PDT 2015</t>
  </si>
  <si>
    <t>T2J 2S7</t>
  </si>
  <si>
    <t>D01-1182744-5577113</t>
  </si>
  <si>
    <t>P6C 5V1</t>
  </si>
  <si>
    <t>D01-0767658-3138731</t>
  </si>
  <si>
    <t>J8T 5W3</t>
  </si>
  <si>
    <t>D01-6499272-7925965</t>
  </si>
  <si>
    <t>Mon Aug 10 21:07:41 PDT 2015</t>
  </si>
  <si>
    <t>Murray River</t>
  </si>
  <si>
    <t>C0A 1W0</t>
  </si>
  <si>
    <t>D01-3866760-0661953</t>
  </si>
  <si>
    <t>T6H 0S5</t>
  </si>
  <si>
    <t>D01-5209287-8556518</t>
  </si>
  <si>
    <t>Mon Aug 10 21:07:49 PDT 2015</t>
  </si>
  <si>
    <t>D01-4045687-9170938</t>
  </si>
  <si>
    <t>D01-6126672-4649135</t>
  </si>
  <si>
    <t>V9R 7C1</t>
  </si>
  <si>
    <t>D01-2782365-5961129</t>
  </si>
  <si>
    <t>Mon Aug 10 21:08:08 PDT 2015</t>
  </si>
  <si>
    <t>V1S 1C1</t>
  </si>
  <si>
    <t>D01-9266982-9135537</t>
  </si>
  <si>
    <t>Mon Aug 10 21:08:14 PDT 2015</t>
  </si>
  <si>
    <t>D01-3576581-9072660</t>
  </si>
  <si>
    <t>Fri Aug 14 17:24:36 PDT 2015</t>
  </si>
  <si>
    <t>D01-5278761-9158652</t>
  </si>
  <si>
    <t>Sat Aug 15 12:48:59 PDT 2015</t>
  </si>
  <si>
    <t>M6S2H5</t>
  </si>
  <si>
    <t>D01-6659735-1378745</t>
  </si>
  <si>
    <t>Mon Aug 10 21:11:14 PDT 2015</t>
  </si>
  <si>
    <t>Revelstoke</t>
  </si>
  <si>
    <t>V0E2S1</t>
  </si>
  <si>
    <t>D01-1887506-5292703</t>
  </si>
  <si>
    <t>Sat Aug 15 13:20:00 PDT 2015</t>
  </si>
  <si>
    <t>D01-8569601-6447529</t>
  </si>
  <si>
    <t>Mon Aug 10 21:13:25 PDT 2015</t>
  </si>
  <si>
    <t>Seabright</t>
  </si>
  <si>
    <t>B3Z 3A6</t>
  </si>
  <si>
    <t>D01-0808508-5179256</t>
  </si>
  <si>
    <t>Sat Aug 15 13:07:44 PDT 2015</t>
  </si>
  <si>
    <t>verdun</t>
  </si>
  <si>
    <t>H3E 1Z4</t>
  </si>
  <si>
    <t>D01-4841704-6658769</t>
  </si>
  <si>
    <t>Mon Aug 10 21:13:49 PDT 2015</t>
  </si>
  <si>
    <t>T4H 1P6</t>
  </si>
  <si>
    <t>D01-6407168-4016907</t>
  </si>
  <si>
    <t>Sat Aug 15 14:17:59 PDT 2015</t>
  </si>
  <si>
    <t>T1B4T4</t>
  </si>
  <si>
    <t>D01-7980705-8704238</t>
  </si>
  <si>
    <t>Sat Aug 15 12:56:57 PDT 2015</t>
  </si>
  <si>
    <t>T6R 0P6</t>
  </si>
  <si>
    <t>D01-8713398-4684544</t>
  </si>
  <si>
    <t>Mon Aug 10 21:15:35 PDT 2015</t>
  </si>
  <si>
    <t>M2N3Y9</t>
  </si>
  <si>
    <t>D01-4946883-8210722</t>
  </si>
  <si>
    <t>D01-4436363-4492556</t>
  </si>
  <si>
    <t>Mon Aug 10 21:19:13 PDT 2015</t>
  </si>
  <si>
    <t>D01-5995057-5581708</t>
  </si>
  <si>
    <t>Sat Aug 15 14:41:41 PDT 2015</t>
  </si>
  <si>
    <t>N6P 0A6</t>
  </si>
  <si>
    <t>Mon Aug 10 21:32:08 PDT 2015</t>
  </si>
  <si>
    <t>D01-7014690-4348357</t>
  </si>
  <si>
    <t>Mon Aug 10 21:36:20 PDT 2015</t>
  </si>
  <si>
    <t>K6V 6X6</t>
  </si>
  <si>
    <t>D01-8268060-1553657</t>
  </si>
  <si>
    <t>Sat Aug 15 13:49:40 PDT 2015</t>
  </si>
  <si>
    <t>M2M 4C1</t>
  </si>
  <si>
    <t>D01-3092336-7205932</t>
  </si>
  <si>
    <t>Mon Aug 10 21:37:47 PDT 2015</t>
  </si>
  <si>
    <t>D01-8092016-2639531</t>
  </si>
  <si>
    <t>Mon Aug 10 21:39:38 PDT 2015</t>
  </si>
  <si>
    <t>B2G 2V3</t>
  </si>
  <si>
    <t>D01-7343333-6991527</t>
  </si>
  <si>
    <t>Mon Aug 10 21:39:56 PDT 2015</t>
  </si>
  <si>
    <t>M4T 1E5</t>
  </si>
  <si>
    <t>D01-1786137-5657144</t>
  </si>
  <si>
    <t>Mon Aug 10 21:40:28 PDT 2015</t>
  </si>
  <si>
    <t>R3R 0R3</t>
  </si>
  <si>
    <t>D01-4571335-9782667</t>
  </si>
  <si>
    <t>Sat Aug 15 13:52:15 PDT 2015</t>
  </si>
  <si>
    <t>M5R1C5</t>
  </si>
  <si>
    <t>D01-0700980-4283266</t>
  </si>
  <si>
    <t>Sat Aug 15 14:07:39 PDT 2015</t>
  </si>
  <si>
    <t>B00Y7WCDKM</t>
  </si>
  <si>
    <t>Locked, Loaded, &amp; Lying (Entangled Select Suspense)</t>
  </si>
  <si>
    <t>Andre, Sarah</t>
  </si>
  <si>
    <t>V9B 1H1</t>
  </si>
  <si>
    <t>D01-1846154-2246610</t>
  </si>
  <si>
    <t>Sat Aug 15 13:54:45 PDT 2015</t>
  </si>
  <si>
    <t>M5R 2G2</t>
  </si>
  <si>
    <t>D01-3702960-2612850</t>
  </si>
  <si>
    <t>Sat Aug 15 14:12:41 PDT 2015</t>
  </si>
  <si>
    <t>T5R 4K4</t>
  </si>
  <si>
    <t>D01-0165636-9357435</t>
  </si>
  <si>
    <t>Fri Aug 14 18:25:49 PDT 2015</t>
  </si>
  <si>
    <t>M4V2V3</t>
  </si>
  <si>
    <t>D01-3261698-9949725</t>
  </si>
  <si>
    <t>Sat Aug 15 15:28:12 PDT 2015</t>
  </si>
  <si>
    <t>B00ANI9FR8</t>
  </si>
  <si>
    <t>Consider the Crows</t>
  </si>
  <si>
    <t>D01-6465544-1523446</t>
  </si>
  <si>
    <t>Sat Aug 15 14:12:46 PDT 2015</t>
  </si>
  <si>
    <t>PRINCE GEORGE</t>
  </si>
  <si>
    <t>V2N 6H2</t>
  </si>
  <si>
    <t>D01-4810756-5803247</t>
  </si>
  <si>
    <t>Sat Aug 15 14:27:11 PDT 2015</t>
  </si>
  <si>
    <t>B00Q20AU02</t>
  </si>
  <si>
    <t>Notes on the Death of Culture: Essays on Spectacle and Society</t>
  </si>
  <si>
    <t>V8N5X5</t>
  </si>
  <si>
    <t>D01-8785740-3471535</t>
  </si>
  <si>
    <t>Mon Aug 10 22:34:23 PDT 2015</t>
  </si>
  <si>
    <t>B0030MQJX2</t>
  </si>
  <si>
    <t>"L" is for Lawless</t>
  </si>
  <si>
    <t>Alexandria</t>
  </si>
  <si>
    <t>K0C 1A0</t>
  </si>
  <si>
    <t>D01-3382608-2281139</t>
  </si>
  <si>
    <t>Mon Aug 10 23:21:14 PDT 2015</t>
  </si>
  <si>
    <t>Mon Aug 10 23:36:13 PDT 2015</t>
  </si>
  <si>
    <t>D01-9636977-3340318</t>
  </si>
  <si>
    <t>Mon Aug 10 23:37:48 PDT 2015</t>
  </si>
  <si>
    <t>D01-8998199-8109415</t>
  </si>
  <si>
    <t>Fri Aug 14 19:04:22 PDT 2015</t>
  </si>
  <si>
    <t>M6R 1G5</t>
  </si>
  <si>
    <t>D01-5644597-1759556</t>
  </si>
  <si>
    <t>Mon Aug 10 23:55:48 PDT 2015</t>
  </si>
  <si>
    <t>B003G93ZCC</t>
  </si>
  <si>
    <t>Sons of Fortune</t>
  </si>
  <si>
    <t>D01-0185287-9827469</t>
  </si>
  <si>
    <t>Sat Aug 15 14:50:57 PDT 2015</t>
  </si>
  <si>
    <t>V4T 3A7</t>
  </si>
  <si>
    <t>D01-9421766-4161648</t>
  </si>
  <si>
    <t>Sat Aug 15 15:12:00 PDT 2015</t>
  </si>
  <si>
    <t>D01-0264773-8210776</t>
  </si>
  <si>
    <t>Tue Aug 11 00:16:52 PDT 2015</t>
  </si>
  <si>
    <t>B000FC1A8O</t>
  </si>
  <si>
    <t>Bet Me</t>
  </si>
  <si>
    <t>M5R 1S8</t>
  </si>
  <si>
    <t>D01-1807544-0000902</t>
  </si>
  <si>
    <t>Sat Aug 15 16:28:50 PDT 2015</t>
  </si>
  <si>
    <t>B00FIL6TVU</t>
  </si>
  <si>
    <t>The Headmaster's Wife</t>
  </si>
  <si>
    <t>Greene, Thomas Christopher</t>
  </si>
  <si>
    <t>Southampton</t>
  </si>
  <si>
    <t>N0H 2L0</t>
  </si>
  <si>
    <t>D01-3769511-0153130</t>
  </si>
  <si>
    <t>Tue Aug 11 00:35:52 PDT 2015</t>
  </si>
  <si>
    <t>B3S 1R6</t>
  </si>
  <si>
    <t>D01-3221983-6562711</t>
  </si>
  <si>
    <t>Tue Aug 11 01:17:28 PDT 2015</t>
  </si>
  <si>
    <t>B00IWVEL9U</t>
  </si>
  <si>
    <t>Trial by Fire</t>
  </si>
  <si>
    <t>V9L 6W4</t>
  </si>
  <si>
    <t>D01-9223299-3791513</t>
  </si>
  <si>
    <t>Tue Aug 11 01:18:01 PDT 2015</t>
  </si>
  <si>
    <t>V9P 9J2</t>
  </si>
  <si>
    <t>D01-7120679-0290749</t>
  </si>
  <si>
    <t>Tue Aug 11 01:44:05 PDT 2015</t>
  </si>
  <si>
    <t>M4N 2A8</t>
  </si>
  <si>
    <t>D01-0567615-5717959</t>
  </si>
  <si>
    <t>Tue Aug 11 01:50:46 PDT 2015</t>
  </si>
  <si>
    <t>M4Y 1R5</t>
  </si>
  <si>
    <t>D01-2727019-2979445</t>
  </si>
  <si>
    <t>Sat Aug 15 15:39:39 PDT 2015</t>
  </si>
  <si>
    <t>D01-1792642-4409100</t>
  </si>
  <si>
    <t>Tue Aug 11 02:09:00 PDT 2015</t>
  </si>
  <si>
    <t>B009LRWJKW</t>
  </si>
  <si>
    <t>Ninety Percent of Everything: Inside Shipping, the Invisible Industry That Puts Clothes on Your Back, Gas in Your Car, and Food on Your Plate</t>
  </si>
  <si>
    <t>George, Rose</t>
  </si>
  <si>
    <t>V7V 2C4</t>
  </si>
  <si>
    <t>D01-5050786-2070306</t>
  </si>
  <si>
    <t>Sat Aug 15 16:05:43 PDT 2015</t>
  </si>
  <si>
    <t>D01-0892806-1746740</t>
  </si>
  <si>
    <t>Tue Aug 11 03:43:07 PDT 2015</t>
  </si>
  <si>
    <t>V9L 6R5</t>
  </si>
  <si>
    <t>D01-9654854-7947215</t>
  </si>
  <si>
    <t>Sat Aug 15 16:23:07 PDT 2015</t>
  </si>
  <si>
    <t>St. George</t>
  </si>
  <si>
    <t>E5C 3S9</t>
  </si>
  <si>
    <t>D01-8071809-9100360</t>
  </si>
  <si>
    <t>Tue Aug 11 03:54:26 PDT 2015</t>
  </si>
  <si>
    <t>D01-6959286-2748742</t>
  </si>
  <si>
    <t>Sat Aug 15 16:36:01 PDT 2015</t>
  </si>
  <si>
    <t>Coley's Point</t>
  </si>
  <si>
    <t>newfoundland</t>
  </si>
  <si>
    <t>A0A 1X0</t>
  </si>
  <si>
    <t>D01-7018499-0773906</t>
  </si>
  <si>
    <t>Tue Aug 11 04:04:48 PDT 2015</t>
  </si>
  <si>
    <t>springdale</t>
  </si>
  <si>
    <t>nl</t>
  </si>
  <si>
    <t>D01-4457000-1934454</t>
  </si>
  <si>
    <t>Sat Aug 15 16:27:04 PDT 2015</t>
  </si>
  <si>
    <t>D01-9679060-4851141</t>
  </si>
  <si>
    <t>Sat Aug 15 16:39:22 PDT 2015</t>
  </si>
  <si>
    <t>B008KP3T0A</t>
  </si>
  <si>
    <t>West of Eden</t>
  </si>
  <si>
    <t>D01-2284975-3006453</t>
  </si>
  <si>
    <t>Sat Aug 15 16:30:06 PDT 2015</t>
  </si>
  <si>
    <t>B00BFQDGHC</t>
  </si>
  <si>
    <t>Taming Her Forbidden Earl (Entangled Scandalous)</t>
  </si>
  <si>
    <t>Hemmerling, Catherine</t>
  </si>
  <si>
    <t>D01-6959439-7309708</t>
  </si>
  <si>
    <t>Sat Aug 15 17:34:07 PDT 2015</t>
  </si>
  <si>
    <t>D01-9925644-9165702</t>
  </si>
  <si>
    <t>Sat Aug 15 17:36:13 PDT 2015</t>
  </si>
  <si>
    <t>B00486U9UI</t>
  </si>
  <si>
    <t>Silent Witness</t>
  </si>
  <si>
    <t>D01-0951543-9898523</t>
  </si>
  <si>
    <t>Sat Aug 15 17:55:40 PDT 2015</t>
  </si>
  <si>
    <t>R3L 1G5</t>
  </si>
  <si>
    <t>D01-9490290-5004745</t>
  </si>
  <si>
    <t>Sat Aug 15 17:09:44 PDT 2015</t>
  </si>
  <si>
    <t>B003GYEGM0</t>
  </si>
  <si>
    <t>Red Prophet: The Tales of Alvin Maker, Volume  II</t>
  </si>
  <si>
    <t>T2T 4X1</t>
  </si>
  <si>
    <t>D01-7171335-9678412</t>
  </si>
  <si>
    <t>Sat Aug 15 16:58:41 PDT 2015</t>
  </si>
  <si>
    <t>V1M 2L2</t>
  </si>
  <si>
    <t>D01-5970930-8325910</t>
  </si>
  <si>
    <t>Tue Aug 11 06:03:07 PDT 2015</t>
  </si>
  <si>
    <t>M4V 2H1</t>
  </si>
  <si>
    <t>D01-1093697-5581718</t>
  </si>
  <si>
    <t>Sat Aug 15 18:10:05 PDT 2015</t>
  </si>
  <si>
    <t>T5R 3R9</t>
  </si>
  <si>
    <t>D01-1211363-8844334</t>
  </si>
  <si>
    <t>Tue Aug 11 06:16:51 PDT 2015</t>
  </si>
  <si>
    <t>D01-7778049-6457559</t>
  </si>
  <si>
    <t>Sat Aug 15 17:33:12 PDT 2015</t>
  </si>
  <si>
    <t>R3M 2X6</t>
  </si>
  <si>
    <t>D01-3251391-9151534</t>
  </si>
  <si>
    <t>Tue Aug 11 06:57:08 PDT 2015</t>
  </si>
  <si>
    <t>L1K 0B7</t>
  </si>
  <si>
    <t>D01-8641958-4048229</t>
  </si>
  <si>
    <t>Sat Aug 15 17:23:29 PDT 2015</t>
  </si>
  <si>
    <t>L5M6T5</t>
  </si>
  <si>
    <t>D01-3551875-8624239</t>
  </si>
  <si>
    <t>Sat Aug 15 17:30:51 PDT 2015</t>
  </si>
  <si>
    <t>H2Y 1Y8</t>
  </si>
  <si>
    <t>D01-2773402-5776604</t>
  </si>
  <si>
    <t>Fri Aug 14 21:55:34 PDT 2015</t>
  </si>
  <si>
    <t>B00CQY7V3W</t>
  </si>
  <si>
    <t>Shadows of the New Sun: Stories in Honor of Gene Wolfe</t>
  </si>
  <si>
    <t>D01-3620574-6819856</t>
  </si>
  <si>
    <t>Fri Aug 14 22:05:37 PDT 2015</t>
  </si>
  <si>
    <t>B000Q9ENWG</t>
  </si>
  <si>
    <t>The Fifth Vial</t>
  </si>
  <si>
    <t>M5J 2L6</t>
  </si>
  <si>
    <t>D01-6624370-5866258</t>
  </si>
  <si>
    <t>Fri Aug 14 22:05:51 PDT 2015</t>
  </si>
  <si>
    <t>V5T2Y6</t>
  </si>
  <si>
    <t>D01-7132811-8726324</t>
  </si>
  <si>
    <t>Sat Aug 15 18:17:25 PDT 2015</t>
  </si>
  <si>
    <t>N2E4A4</t>
  </si>
  <si>
    <t>D01-8801597-6752262</t>
  </si>
  <si>
    <t>Sat Aug 15 18:04:15 PDT 2015</t>
  </si>
  <si>
    <t>greely</t>
  </si>
  <si>
    <t>K4P 1P1</t>
  </si>
  <si>
    <t>D01-7984350-9520903</t>
  </si>
  <si>
    <t>Sat Aug 15 19:16:31 PDT 2015</t>
  </si>
  <si>
    <t>L6Z 4V1</t>
  </si>
  <si>
    <t>D01-6989705-3757461</t>
  </si>
  <si>
    <t>Fri Aug 14 22:48:09 PDT 2015</t>
  </si>
  <si>
    <t>Ancienne-Lorette</t>
  </si>
  <si>
    <t>G2E 5X1</t>
  </si>
  <si>
    <t>D01-6260565-4890500</t>
  </si>
  <si>
    <t>Sat Aug 15 19:24:23 PDT 2015</t>
  </si>
  <si>
    <t>Renfrew</t>
  </si>
  <si>
    <t>K7V 3Z6</t>
  </si>
  <si>
    <t>D01-6904487-5987409</t>
  </si>
  <si>
    <t>Sat Aug 15 18:17:06 PDT 2015</t>
  </si>
  <si>
    <t>L3C 7A6</t>
  </si>
  <si>
    <t>D01-9314874-8755835</t>
  </si>
  <si>
    <t>Fri Aug 14 23:20:12 PDT 2015</t>
  </si>
  <si>
    <t>H3X 3L4</t>
  </si>
  <si>
    <t>D01-5289265-8340838</t>
  </si>
  <si>
    <t>Sat Aug 15 18:37:42 PDT 2015</t>
  </si>
  <si>
    <t>B00ANI9F3C</t>
  </si>
  <si>
    <t>Fin &amp; Lady: A Novel</t>
  </si>
  <si>
    <t>Schine, Cathleen</t>
  </si>
  <si>
    <t>M5S 1S3</t>
  </si>
  <si>
    <t>D01-5454400-1707257</t>
  </si>
  <si>
    <t>Sat Aug 15 18:56:16 PDT 2015</t>
  </si>
  <si>
    <t>B00GL3SVNS</t>
  </si>
  <si>
    <t>Genghis Khan: Life, Death, and Resurrection</t>
  </si>
  <si>
    <t>Man, John</t>
  </si>
  <si>
    <t>M5P 2E9</t>
  </si>
  <si>
    <t>D01-6198707-1223366</t>
  </si>
  <si>
    <t>Sat Aug 15 19:57:09 PDT 2015</t>
  </si>
  <si>
    <t>V2J 3R2</t>
  </si>
  <si>
    <t>D01-9783276-4800645</t>
  </si>
  <si>
    <t>Sat Aug 15 00:25:47 PDT 2015</t>
  </si>
  <si>
    <t>D01-7965644-3113155</t>
  </si>
  <si>
    <t>Tue Aug 11 09:11:18 PDT 2015</t>
  </si>
  <si>
    <t>M5M 2A2</t>
  </si>
  <si>
    <t>D01-1881997-1208021</t>
  </si>
  <si>
    <t>Sat Aug 15 19:01:34 PDT 2015</t>
  </si>
  <si>
    <t>D01-9178676-4620769</t>
  </si>
  <si>
    <t>Sat Aug 15 19:17:50 PDT 2015</t>
  </si>
  <si>
    <t>V5V 1H9</t>
  </si>
  <si>
    <t>D01-4909852-5693733</t>
  </si>
  <si>
    <t>Sat Aug 15 20:07:51 PDT 2015</t>
  </si>
  <si>
    <t>D01-6300998-6842514</t>
  </si>
  <si>
    <t>Sat Aug 15 20:09:27 PDT 2015</t>
  </si>
  <si>
    <t>B005569FBY</t>
  </si>
  <si>
    <t>102 Minutes: The Unforgettable Story of the Fight to Survive Inside the Twin Towers</t>
  </si>
  <si>
    <t>Dwyer, Jim</t>
  </si>
  <si>
    <t>M6P 1S3</t>
  </si>
  <si>
    <t>D01-4219001-4844729</t>
  </si>
  <si>
    <t>Sat Aug 15 19:31:57 PDT 2015</t>
  </si>
  <si>
    <t>B00LZE3W5K</t>
  </si>
  <si>
    <t>The First Wife</t>
  </si>
  <si>
    <t>N7M 5V9</t>
  </si>
  <si>
    <t>D01-2271121-0317719</t>
  </si>
  <si>
    <t>Sat Aug 15 20:21:46 PDT 2015</t>
  </si>
  <si>
    <t>Niagara-on-the-lake</t>
  </si>
  <si>
    <t>D01-0604811-4829013</t>
  </si>
  <si>
    <t>Sat Aug 15 19:13:46 PDT 2015</t>
  </si>
  <si>
    <t>B001JJWI56</t>
  </si>
  <si>
    <t>Tonight I Said Goodbye</t>
  </si>
  <si>
    <t>Koryta, Michael</t>
  </si>
  <si>
    <t>D01-2081635-9332118</t>
  </si>
  <si>
    <t>Sat Aug 15 20:27:05 PDT 2015</t>
  </si>
  <si>
    <t>D01-9962927-5526304</t>
  </si>
  <si>
    <t>Sat Aug 15 19:36:51 PDT 2015</t>
  </si>
  <si>
    <t>Havelock</t>
  </si>
  <si>
    <t>K0L 1Z0</t>
  </si>
  <si>
    <t>D01-1348189-3203852</t>
  </si>
  <si>
    <t>Sat Aug 15 02:03:29 PDT 2015</t>
  </si>
  <si>
    <t>D01-2602060-2070627</t>
  </si>
  <si>
    <t>Sat Aug 15 19:22:31 PDT 2015</t>
  </si>
  <si>
    <t>L7L 2M9</t>
  </si>
  <si>
    <t>D01-4268023-7875822</t>
  </si>
  <si>
    <t>Sat Aug 15 02:30:40 PDT 2015</t>
  </si>
  <si>
    <t>B00H6EJS88</t>
  </si>
  <si>
    <t>If I Can't Have You: Susan Powell, Her Mysterious Disappearance, and the Murder of Her Children</t>
  </si>
  <si>
    <t>Olsen, Gregg</t>
  </si>
  <si>
    <t>R7B 3E9</t>
  </si>
  <si>
    <t>D01-1831133-3184628</t>
  </si>
  <si>
    <t>Sat Aug 15 02:41:49 PDT 2015</t>
  </si>
  <si>
    <t>D01-9553265-5912043</t>
  </si>
  <si>
    <t>Sat Aug 15 19:40:26 PDT 2015</t>
  </si>
  <si>
    <t>B000Q9ENSK</t>
  </si>
  <si>
    <t>Roma: A Novel of Ancient Rome</t>
  </si>
  <si>
    <t>N3C 4H8</t>
  </si>
  <si>
    <t>D01-4844248-9232909</t>
  </si>
  <si>
    <t>Sat Aug 15 20:44:15 PDT 2015</t>
  </si>
  <si>
    <t>B00J6TWIZQ</t>
  </si>
  <si>
    <t>Old Man's War Boxed Set 1</t>
  </si>
  <si>
    <t>K0A2Z0</t>
  </si>
  <si>
    <t>D01-1951086-8019803</t>
  </si>
  <si>
    <t>Sat Aug 15 03:12:33 PDT 2015</t>
  </si>
  <si>
    <t>D01-2052286-3620117</t>
  </si>
  <si>
    <t>Sat Aug 15 20:54:24 PDT 2015</t>
  </si>
  <si>
    <t>B00N6LRIHS</t>
  </si>
  <si>
    <t>A Long Spoon: A Tor.Com Original</t>
  </si>
  <si>
    <t>N2J 2G2</t>
  </si>
  <si>
    <t>B00EMST96C</t>
  </si>
  <si>
    <t>The Death of Me: A Tor.Com Original</t>
  </si>
  <si>
    <t>D01-5417641-0178754</t>
  </si>
  <si>
    <t>Tue Aug 11 10:30:14 PDT 2015</t>
  </si>
  <si>
    <t>North Saanich</t>
  </si>
  <si>
    <t>V8L 1K2</t>
  </si>
  <si>
    <t>D01-2181428-4798409</t>
  </si>
  <si>
    <t>Sat Aug 15 19:58:54 PDT 2015</t>
  </si>
  <si>
    <t>Lucan</t>
  </si>
  <si>
    <t>N0M 2J0</t>
  </si>
  <si>
    <t>D01-3296247-0074541</t>
  </si>
  <si>
    <t>Sat Aug 15 21:11:00 PDT 2015</t>
  </si>
  <si>
    <t>B00823ZW5U</t>
  </si>
  <si>
    <t>The Last Dragonlord</t>
  </si>
  <si>
    <t>Bertin, Joanne</t>
  </si>
  <si>
    <t>Sydney</t>
  </si>
  <si>
    <t>B1P 4X6</t>
  </si>
  <si>
    <t>D01-2998107-8324157</t>
  </si>
  <si>
    <t>Sat Aug 15 21:14:32 PDT 2015</t>
  </si>
  <si>
    <t>B00BIV49I4</t>
  </si>
  <si>
    <t>Snow In April</t>
  </si>
  <si>
    <t>V4T1X4</t>
  </si>
  <si>
    <t>D01-1556349-9912031</t>
  </si>
  <si>
    <t>Sat Aug 15 20:10:41 PDT 2015</t>
  </si>
  <si>
    <t>L3C 0B7</t>
  </si>
  <si>
    <t>D01-5740341-0637765</t>
  </si>
  <si>
    <t>Sat Aug 15 21:35:50 PDT 2015</t>
  </si>
  <si>
    <t>D01-3093134-0919363</t>
  </si>
  <si>
    <t>Sat Aug 15 21:37:34 PDT 2015</t>
  </si>
  <si>
    <t>R2J 3G7</t>
  </si>
  <si>
    <t>D01-6300185-9136955</t>
  </si>
  <si>
    <t>Sat Aug 15 21:48:11 PDT 2015</t>
  </si>
  <si>
    <t>T2Y 1E8</t>
  </si>
  <si>
    <t>D01-1961711-8221027</t>
  </si>
  <si>
    <t>Sat Aug 15 20:23:38 PDT 2015</t>
  </si>
  <si>
    <t>B0051OAQWW</t>
  </si>
  <si>
    <t>First Thrills: Volume 1</t>
  </si>
  <si>
    <t>Child, Lee</t>
  </si>
  <si>
    <t>M4V2N1</t>
  </si>
  <si>
    <t>D01-1362984-4890532</t>
  </si>
  <si>
    <t>Sat Aug 15 21:53:31 PDT 2015</t>
  </si>
  <si>
    <t>garson</t>
  </si>
  <si>
    <t>P3L 1C5</t>
  </si>
  <si>
    <t>D01-5295766-4919361</t>
  </si>
  <si>
    <t>Sat Aug 15 22:07:04 PDT 2015</t>
  </si>
  <si>
    <t>Picton</t>
  </si>
  <si>
    <t>K0K 2T0</t>
  </si>
  <si>
    <t>D01-5416771-0601124</t>
  </si>
  <si>
    <t>Tue Aug 11 11:52:44 PDT 2015</t>
  </si>
  <si>
    <t>D01-8319893-4915153</t>
  </si>
  <si>
    <t>Sat Aug 15 21:08:28 PDT 2015</t>
  </si>
  <si>
    <t>V6T 2J8</t>
  </si>
  <si>
    <t>D01-5721137-3375519</t>
  </si>
  <si>
    <t>Tue Aug 11 11:58:16 PDT 2015</t>
  </si>
  <si>
    <t>D01-2195743-4335521</t>
  </si>
  <si>
    <t>Tue Aug 11 12:01:33 PDT 2015</t>
  </si>
  <si>
    <t>M5E1A1</t>
  </si>
  <si>
    <t>D01-9401422-2559921</t>
  </si>
  <si>
    <t>Sat Aug 15 21:21:52 PDT 2015</t>
  </si>
  <si>
    <t>V3R 6A3</t>
  </si>
  <si>
    <t>Sat Aug 15 21:52:25 PDT 2015</t>
  </si>
  <si>
    <t>D01-7650605-3568941</t>
  </si>
  <si>
    <t>Sun Aug 16 00:01:37 PDT 2015</t>
  </si>
  <si>
    <t>R7B 1X7</t>
  </si>
  <si>
    <t>D01-0891759-5588848</t>
  </si>
  <si>
    <t>Sat Aug 15 21:53:30 PDT 2015</t>
  </si>
  <si>
    <t>V7N 2W7</t>
  </si>
  <si>
    <t>D01-3550749-4435119</t>
  </si>
  <si>
    <t>Sat Aug 15 22:13:17 PDT 2015</t>
  </si>
  <si>
    <t>T8R 0S1</t>
  </si>
  <si>
    <t>D01-9683258-2615311</t>
  </si>
  <si>
    <t>Sun Aug 16 00:15:02 PDT 2015</t>
  </si>
  <si>
    <t>H3G 1J4</t>
  </si>
  <si>
    <t>D01-9413685-8281537</t>
  </si>
  <si>
    <t>Sat Aug 15 22:19:03 PDT 2015</t>
  </si>
  <si>
    <t>D01-6365409-8719503</t>
  </si>
  <si>
    <t>Tue Aug 11 13:06:34 PDT 2015</t>
  </si>
  <si>
    <t>S4X2R8</t>
  </si>
  <si>
    <t>D01-1726070-5211208</t>
  </si>
  <si>
    <t>Sat Aug 15 22:06:00 PDT 2015</t>
  </si>
  <si>
    <t>K6V 3G2</t>
  </si>
  <si>
    <t>D01-7363620-3629714</t>
  </si>
  <si>
    <t>Sun Aug 16 00:39:39 PDT 2015</t>
  </si>
  <si>
    <t>J9A 1Z4</t>
  </si>
  <si>
    <t>D01-1162578-2558409</t>
  </si>
  <si>
    <t>Sat Aug 15 22:21:43 PDT 2015</t>
  </si>
  <si>
    <t>T6R 1X5</t>
  </si>
  <si>
    <t>D01-6809254-1910368</t>
  </si>
  <si>
    <t>Sat Aug 15 22:43:27 PDT 2015</t>
  </si>
  <si>
    <t>S9V 0Y9</t>
  </si>
  <si>
    <t>D01-8414363-6432932</t>
  </si>
  <si>
    <t>Sun Aug 16 01:18:44 PDT 2015</t>
  </si>
  <si>
    <t>SARNIA</t>
  </si>
  <si>
    <t>N7S6M4</t>
  </si>
  <si>
    <t>D01-0001994-5478319</t>
  </si>
  <si>
    <t>Sat Aug 15 23:02:06 PDT 2015</t>
  </si>
  <si>
    <t>V6T 2H4</t>
  </si>
  <si>
    <t>D01-7840579-4054350</t>
  </si>
  <si>
    <t>Sat Aug 15 23:08:39 PDT 2015</t>
  </si>
  <si>
    <t>A1A 5C3</t>
  </si>
  <si>
    <t>D01-4506829-4003461</t>
  </si>
  <si>
    <t>Sat Aug 15 22:36:23 PDT 2015</t>
  </si>
  <si>
    <t>R2G 3B5</t>
  </si>
  <si>
    <t>D01-5388496-3711915</t>
  </si>
  <si>
    <t>Sat Aug 15 23:16:39 PDT 2015</t>
  </si>
  <si>
    <t>V8M1W6</t>
  </si>
  <si>
    <t>D01-3733225-4928944</t>
  </si>
  <si>
    <t>Sun Aug 16 01:55:32 PDT 2015</t>
  </si>
  <si>
    <t>L6X 3E9</t>
  </si>
  <si>
    <t>D01-7098012-1974655</t>
  </si>
  <si>
    <t>Sat Aug 15 22:41:59 PDT 2015</t>
  </si>
  <si>
    <t>N8N 1W4</t>
  </si>
  <si>
    <t>D01-3174249-8361133</t>
  </si>
  <si>
    <t>Tue Aug 11 13:50:10 PDT 2015</t>
  </si>
  <si>
    <t>B001FA0PV8</t>
  </si>
  <si>
    <t>An Irish Country Christmas</t>
  </si>
  <si>
    <t>L9Y 0A6</t>
  </si>
  <si>
    <t>D01-2928063-2977628</t>
  </si>
  <si>
    <t>Sat Aug 15 23:09:30 PDT 2015</t>
  </si>
  <si>
    <t>D01-0794943-8956734</t>
  </si>
  <si>
    <t>Sat Aug 15 23:32:14 PDT 2015</t>
  </si>
  <si>
    <t>J8V 2M8</t>
  </si>
  <si>
    <t>D01-3424062-5662447</t>
  </si>
  <si>
    <t>Sat Aug 15 23:24:40 PDT 2015</t>
  </si>
  <si>
    <t>B009SJD4C0</t>
  </si>
  <si>
    <t>The Mayor of Castro Street: The Life and Times of Harvey Milk</t>
  </si>
  <si>
    <t>R3N 1A5</t>
  </si>
  <si>
    <t>D01-0979540-6432258</t>
  </si>
  <si>
    <t>Sat Aug 15 23:02:36 PDT 2015</t>
  </si>
  <si>
    <t>D01-0872968-1279935</t>
  </si>
  <si>
    <t>Sat Aug 15 23:54:39 PDT 2015</t>
  </si>
  <si>
    <t>Schumacher</t>
  </si>
  <si>
    <t>P0N 1G0</t>
  </si>
  <si>
    <t>D01-0553174-3552900</t>
  </si>
  <si>
    <t>Sun Aug 16 02:56:23 PDT 2015</t>
  </si>
  <si>
    <t>B0085WU6FY</t>
  </si>
  <si>
    <t>Dragon and Phoenix</t>
  </si>
  <si>
    <t>D01-7558479-0461024</t>
  </si>
  <si>
    <t>Sat Aug 15 23:13:23 PDT 2015</t>
  </si>
  <si>
    <t>Jacksons Point</t>
  </si>
  <si>
    <t>L0E 1L0</t>
  </si>
  <si>
    <t>D01-2442526-3391905</t>
  </si>
  <si>
    <t>Sun Aug 16 00:15:38 PDT 2015</t>
  </si>
  <si>
    <t>L3V 4E4</t>
  </si>
  <si>
    <t>D01-7783916-5711938</t>
  </si>
  <si>
    <t>Sun Aug 16 00:21:21 PDT 2015</t>
  </si>
  <si>
    <t>B004S2HZVS</t>
  </si>
  <si>
    <t>The Janissary Tree: A Novel</t>
  </si>
  <si>
    <t>V8R 6L6</t>
  </si>
  <si>
    <t>D01-6146847-5332840</t>
  </si>
  <si>
    <t>Sun Aug 16 00:00:18 PDT 2015</t>
  </si>
  <si>
    <t>M9A 3N8</t>
  </si>
  <si>
    <t>D01-8870563-1353155</t>
  </si>
  <si>
    <t>Tue Aug 11 14:22:13 PDT 2015</t>
  </si>
  <si>
    <t>T3K 6A5</t>
  </si>
  <si>
    <t>D01-3664785-1417514</t>
  </si>
  <si>
    <t>Sun Aug 16 00:24:37 PDT 2015</t>
  </si>
  <si>
    <t>Woodbridge</t>
  </si>
  <si>
    <t>L4L 8E7</t>
  </si>
  <si>
    <t>D01-5063894-6159958</t>
  </si>
  <si>
    <t>Sun Aug 16 00:25:29 PDT 2015</t>
  </si>
  <si>
    <t>D01-2916847-9219102</t>
  </si>
  <si>
    <t>Sun Aug 16 00:30:19 PDT 2015</t>
  </si>
  <si>
    <t>B008KGSY7W</t>
  </si>
  <si>
    <t>Night's Awakening</t>
  </si>
  <si>
    <t>B008V9Y648</t>
  </si>
  <si>
    <t>Dawn's Desire</t>
  </si>
  <si>
    <t>D01-0972629-5223300</t>
  </si>
  <si>
    <t>Sun Aug 16 03:44:54 PDT 2015</t>
  </si>
  <si>
    <t>D01-6063502-1822447</t>
  </si>
  <si>
    <t>Sun Aug 16 00:14:46 PDT 2015</t>
  </si>
  <si>
    <t>D01-4672478-0708813</t>
  </si>
  <si>
    <t>Sun Aug 16 00:24:03 PDT 2015</t>
  </si>
  <si>
    <t>D01-9233353-4689619</t>
  </si>
  <si>
    <t>Sun Aug 16 00:28:34 PDT 2015</t>
  </si>
  <si>
    <t>D01-6822977-6020821</t>
  </si>
  <si>
    <t>Sun Aug 16 00:30:02 PDT 2015</t>
  </si>
  <si>
    <t>R3N1Z3</t>
  </si>
  <si>
    <t>D01-2761018-8263338</t>
  </si>
  <si>
    <t>Sun Aug 16 04:17:09 PDT 2015</t>
  </si>
  <si>
    <t>B000Q80SQM</t>
  </si>
  <si>
    <t>Sugar Daddy: A Novel</t>
  </si>
  <si>
    <t>Oxford Mills</t>
  </si>
  <si>
    <t>K0G1S0</t>
  </si>
  <si>
    <t>D01-1947312-1991033</t>
  </si>
  <si>
    <t>Sat Aug 15 09:11:45 PDT 2015</t>
  </si>
  <si>
    <t>brandon</t>
  </si>
  <si>
    <t>R7B 3Z5</t>
  </si>
  <si>
    <t>D01-8365604-3027440</t>
  </si>
  <si>
    <t>Sun Aug 16 00:10:00 PDT 2015</t>
  </si>
  <si>
    <t>B00CGFGT6Q</t>
  </si>
  <si>
    <t>The Pity of It All: A Portrait of the German-Jewish Epoch, 1743-1933</t>
  </si>
  <si>
    <t>Elon, Amos</t>
  </si>
  <si>
    <t>V6H 2A9</t>
  </si>
  <si>
    <t>D01-0712514-5878318</t>
  </si>
  <si>
    <t>Sun Aug 16 01:21:11 PDT 2015</t>
  </si>
  <si>
    <t>B0041T51GE</t>
  </si>
  <si>
    <t>When a Man Loves a Weapon: A Bobbie Faye Novel</t>
  </si>
  <si>
    <t>D01-1116444-5582460</t>
  </si>
  <si>
    <t>Sun Aug 16 01:12:24 PDT 2015</t>
  </si>
  <si>
    <t>B00BIV55GO</t>
  </si>
  <si>
    <t>Voices In Summer</t>
  </si>
  <si>
    <t>D01-8995440-2054620</t>
  </si>
  <si>
    <t>Sun Aug 16 01:00:33 PDT 2015</t>
  </si>
  <si>
    <t>B002ASFPZK</t>
  </si>
  <si>
    <t>Breakneck</t>
  </si>
  <si>
    <t>D01-0804680-5564766</t>
  </si>
  <si>
    <t>Sun Aug 16 02:04:44 PDT 2015</t>
  </si>
  <si>
    <t>P7G2H8</t>
  </si>
  <si>
    <t>D01-1328539-3236813</t>
  </si>
  <si>
    <t>Sun Aug 16 01:54:07 PDT 2015</t>
  </si>
  <si>
    <t>L3S 4A4</t>
  </si>
  <si>
    <t>D01-9815738-6067141</t>
  </si>
  <si>
    <t>Sun Aug 16 02:23:18 PDT 2015</t>
  </si>
  <si>
    <t>D01-9425627-9289809</t>
  </si>
  <si>
    <t>Sun Aug 16 01:19:54 PDT 2015</t>
  </si>
  <si>
    <t>B00URUL91M</t>
  </si>
  <si>
    <t>Hard Ride #1: A Novel in Three Parts</t>
  </si>
  <si>
    <t>L5K 2C6</t>
  </si>
  <si>
    <t>B00URUL9JO</t>
  </si>
  <si>
    <t>Hard Ride #2: A Novel in Three Parts</t>
  </si>
  <si>
    <t>D01-7738529-7654323</t>
  </si>
  <si>
    <t>Sun Aug 16 02:35:48 PDT 2015</t>
  </si>
  <si>
    <t>B002GYI974</t>
  </si>
  <si>
    <t>The Android's Dream</t>
  </si>
  <si>
    <t>D01-2839068-8157041</t>
  </si>
  <si>
    <t>Sun Aug 16 01:34:06 PDT 2015</t>
  </si>
  <si>
    <t>N7V 2Z7</t>
  </si>
  <si>
    <t>D01-1630389-7218754</t>
  </si>
  <si>
    <t>Tue Aug 11 15:19:53 PDT 2015</t>
  </si>
  <si>
    <t>V1Y 9Z3</t>
  </si>
  <si>
    <t>D01-9701123-3923452</t>
  </si>
  <si>
    <t>Sun Aug 16 02:02:35 PDT 2015</t>
  </si>
  <si>
    <t>Old Crow</t>
  </si>
  <si>
    <t>Y0B 1N0</t>
  </si>
  <si>
    <t>D01-3587081-5270308</t>
  </si>
  <si>
    <t>Sun Aug 16 03:29:18 PDT 2015</t>
  </si>
  <si>
    <t>D01-3472090-2289655</t>
  </si>
  <si>
    <t>Sun Aug 16 03:25:38 PDT 2015</t>
  </si>
  <si>
    <t>P3N 1R2</t>
  </si>
  <si>
    <t>D01-9464016-0451411</t>
  </si>
  <si>
    <t>Sun Aug 16 02:57:55 PDT 2015</t>
  </si>
  <si>
    <t>B0030MQJ5U</t>
  </si>
  <si>
    <t>"K" is for Killer</t>
  </si>
  <si>
    <t>D01-4916033-0852824</t>
  </si>
  <si>
    <t>Sun Aug 16 03:48:02 PDT 2015</t>
  </si>
  <si>
    <t>B003P8Q5N0</t>
  </si>
  <si>
    <t>Imager's Intrigue: The Third Book of the Imager Portfolio</t>
  </si>
  <si>
    <t>St-Eustache</t>
  </si>
  <si>
    <t>J7P 5B5</t>
  </si>
  <si>
    <t>D01-3394771-4189003</t>
  </si>
  <si>
    <t>Sun Aug 16 03:27:09 PDT 2015</t>
  </si>
  <si>
    <t>L2R7H7</t>
  </si>
  <si>
    <t>D01-7209685-0518329</t>
  </si>
  <si>
    <t>Sun Aug 16 05:05:15 PDT 2015</t>
  </si>
  <si>
    <t>B00OFJ1G5U</t>
  </si>
  <si>
    <t>The Elin Hilderbrand Collection: Volume 2: Nantucket Nights + The Blue Bistro</t>
  </si>
  <si>
    <t>V5Y 1Y2</t>
  </si>
  <si>
    <t>D01-1076759-1657826</t>
  </si>
  <si>
    <t>Sun Aug 16 04:10:54 PDT 2015</t>
  </si>
  <si>
    <t>D01-7221649-7590604</t>
  </si>
  <si>
    <t>Sun Aug 16 04:52:44 PDT 2015</t>
  </si>
  <si>
    <t>D01-6827540-0057810</t>
  </si>
  <si>
    <t>Sun Aug 16 04:54:43 PDT 2015</t>
  </si>
  <si>
    <t>B005XMMMJM</t>
  </si>
  <si>
    <t>Range of Ghosts</t>
  </si>
  <si>
    <t>D01-7444725-7571115</t>
  </si>
  <si>
    <t>Sun Aug 16 05:52:39 PDT 2015</t>
  </si>
  <si>
    <t>D01-8029881-8528602</t>
  </si>
  <si>
    <t>Sat Aug 15 11:21:06 PDT 2015</t>
  </si>
  <si>
    <t>B00GVQXYJG</t>
  </si>
  <si>
    <t>Dead Heat</t>
  </si>
  <si>
    <t>D01-9115617-2621041</t>
  </si>
  <si>
    <t>Sun Aug 16 05:59:58 PDT 2015</t>
  </si>
  <si>
    <t>sydney</t>
  </si>
  <si>
    <t>B1S 2V7</t>
  </si>
  <si>
    <t>D01-3337326-8390668</t>
  </si>
  <si>
    <t>Sun Aug 16 06:02:05 PDT 2015</t>
  </si>
  <si>
    <t>D01-5580360-3693058</t>
  </si>
  <si>
    <t>Sun Aug 16 06:04:58 PDT 2015</t>
  </si>
  <si>
    <t>B003G93YI2</t>
  </si>
  <si>
    <t>Unexpected Blessings</t>
  </si>
  <si>
    <t>D01-3584703-0959554</t>
  </si>
  <si>
    <t>Tue Aug 11 17:03:48 PDT 2015</t>
  </si>
  <si>
    <t>D01-5416600-4697569</t>
  </si>
  <si>
    <t>Sun Aug 16 07:05:04 PDT 2015</t>
  </si>
  <si>
    <t>N1L1N2</t>
  </si>
  <si>
    <t>D01-1824882-5823556</t>
  </si>
  <si>
    <t>Tue Aug 11 17:22:29 PDT 2015</t>
  </si>
  <si>
    <t>Ridgeway</t>
  </si>
  <si>
    <t>L0S 1N0</t>
  </si>
  <si>
    <t>D01-6401489-9020355</t>
  </si>
  <si>
    <t>Tue Aug 11 17:24:33 PDT 2015</t>
  </si>
  <si>
    <t>V2M 4K1</t>
  </si>
  <si>
    <t>D01-0119250-4309923</t>
  </si>
  <si>
    <t>Tue Aug 11 17:30:36 PDT 2015</t>
  </si>
  <si>
    <t>M5P 1V5</t>
  </si>
  <si>
    <t>D01-5687461-3686668</t>
  </si>
  <si>
    <t>Sun Aug 16 07:07:26 PDT 2015</t>
  </si>
  <si>
    <t>V1H 2K2</t>
  </si>
  <si>
    <t>D01-1830592-2569843</t>
  </si>
  <si>
    <t>Sun Aug 16 07:21:18 PDT 2015</t>
  </si>
  <si>
    <t>D01-3358533-2307126</t>
  </si>
  <si>
    <t>Sun Aug 16 07:51:44 PDT 2015</t>
  </si>
  <si>
    <t>wawota</t>
  </si>
  <si>
    <t>S0G 5A0</t>
  </si>
  <si>
    <t>D01-1072639-5839912</t>
  </si>
  <si>
    <t>Sun Aug 16 07:55:28 PDT 2015</t>
  </si>
  <si>
    <t>D01-4860262-5210239</t>
  </si>
  <si>
    <t>Sat Aug 15 12:27:56 PDT 2015</t>
  </si>
  <si>
    <t>M4W1W7</t>
  </si>
  <si>
    <t>D01-1516883-0829035</t>
  </si>
  <si>
    <t>Sun Aug 16 07:32:05 PDT 2015</t>
  </si>
  <si>
    <t>B003J48BTG</t>
  </si>
  <si>
    <t>Robert Ludlum's The Lazarus Vendetta: A Covert-One Novel</t>
  </si>
  <si>
    <t>D01-4862379-3315113</t>
  </si>
  <si>
    <t>Sun Aug 16 08:03:01 PDT 2015</t>
  </si>
  <si>
    <t>B00FO6HV20</t>
  </si>
  <si>
    <t>A Darkling Sea</t>
  </si>
  <si>
    <t>Cambias, James L.</t>
  </si>
  <si>
    <t>T2V 5C8</t>
  </si>
  <si>
    <t>D01-6603674-5002206</t>
  </si>
  <si>
    <t>Sat Aug 15 12:34:22 PDT 2015</t>
  </si>
  <si>
    <t>V1W 3S3</t>
  </si>
  <si>
    <t>D01-0965898-5293407</t>
  </si>
  <si>
    <t>Sat Aug 15 12:36:13 PDT 2015</t>
  </si>
  <si>
    <t>B004TLGOCO</t>
  </si>
  <si>
    <t>The Battle of the Round: A Tor.Com Original</t>
  </si>
  <si>
    <t>D01-9831979-6697863</t>
  </si>
  <si>
    <t>Sun Aug 16 07:47:01 PDT 2015</t>
  </si>
  <si>
    <t>B00UFR5ITQ</t>
  </si>
  <si>
    <t>Evil: Inside Human Violence and Cruelty</t>
  </si>
  <si>
    <t>Baumeister Ph.D., Roy F.</t>
  </si>
  <si>
    <t>D01-2958153-1203837</t>
  </si>
  <si>
    <t>Sat Aug 15 12:45:41 PDT 2015</t>
  </si>
  <si>
    <t>Napanee</t>
  </si>
  <si>
    <t>K7R 3K5</t>
  </si>
  <si>
    <t>D01-3617938-4515806</t>
  </si>
  <si>
    <t>Sat Aug 15 12:49:39 PDT 2015</t>
  </si>
  <si>
    <t>V4K1H1</t>
  </si>
  <si>
    <t>D01-0959462-5088960</t>
  </si>
  <si>
    <t>Sun Aug 16 09:35:17 PDT 2015</t>
  </si>
  <si>
    <t>D01-5643274-7824215</t>
  </si>
  <si>
    <t>Sun Aug 16 08:13:46 PDT 2015</t>
  </si>
  <si>
    <t>Bright</t>
  </si>
  <si>
    <t>N0J1B0</t>
  </si>
  <si>
    <t>D01-3183715-3162267</t>
  </si>
  <si>
    <t>Sat Aug 15 13:09:01 PDT 2015</t>
  </si>
  <si>
    <t>B003E4CYC6</t>
  </si>
  <si>
    <t>A Total Waste of Makeup</t>
  </si>
  <si>
    <t>D01-4416072-4153134</t>
  </si>
  <si>
    <t>Tue Aug 11 18:39:15 PDT 2015</t>
  </si>
  <si>
    <t>L6M 0E3</t>
  </si>
  <si>
    <t>D01-0229646-3744633</t>
  </si>
  <si>
    <t>Sat Aug 15 13:18:18 PDT 2015</t>
  </si>
  <si>
    <t>L4J 7T1</t>
  </si>
  <si>
    <t>D01-0888684-6988306</t>
  </si>
  <si>
    <t>Tue Aug 11 18:56:52 PDT 2015</t>
  </si>
  <si>
    <t>M2K 1L1</t>
  </si>
  <si>
    <t>D01-5438599-0544669</t>
  </si>
  <si>
    <t>Sat Aug 15 13:31:12 PDT 2015</t>
  </si>
  <si>
    <t>Everett</t>
  </si>
  <si>
    <t>L0M 1J0</t>
  </si>
  <si>
    <t>D01-0465295-2713138</t>
  </si>
  <si>
    <t>Tue Aug 11 19:02:40 PDT 2015</t>
  </si>
  <si>
    <t>Carrot River</t>
  </si>
  <si>
    <t>S0E0L0</t>
  </si>
  <si>
    <t>D01-4257458-7027821</t>
  </si>
  <si>
    <t>Sat Aug 15 13:40:17 PDT 2015</t>
  </si>
  <si>
    <t>M6C 2M3</t>
  </si>
  <si>
    <t>D01-0230031-0549964</t>
  </si>
  <si>
    <t>Tue Aug 11 19:13:13 PDT 2015</t>
  </si>
  <si>
    <t>D01-8877251-8608902</t>
  </si>
  <si>
    <t>Sun Aug 16 10:56:09 PDT 2015</t>
  </si>
  <si>
    <t>L6K 1A6</t>
  </si>
  <si>
    <t>D01-0618501-1045909</t>
  </si>
  <si>
    <t>Tue Aug 11 19:27:18 PDT 2015</t>
  </si>
  <si>
    <t>J8E1B1</t>
  </si>
  <si>
    <t>Sun Aug 16 11:00:30 PDT 2015</t>
  </si>
  <si>
    <t>D01-3148132-6612138</t>
  </si>
  <si>
    <t>Sun Aug 16 11:06:55 PDT 2015</t>
  </si>
  <si>
    <t>B00GET1FZ0</t>
  </si>
  <si>
    <t>Thornlost</t>
  </si>
  <si>
    <t>D01-4353428-2624266</t>
  </si>
  <si>
    <t>Sun Aug 16 09:24:36 PDT 2015</t>
  </si>
  <si>
    <t>L1R 1V8</t>
  </si>
  <si>
    <t>D01-8923540-4935023</t>
  </si>
  <si>
    <t>Sat Aug 15 14:21:07 PDT 2015</t>
  </si>
  <si>
    <t>D01-2876213-6601149</t>
  </si>
  <si>
    <t>Tue Aug 11 19:47:03 PDT 2015</t>
  </si>
  <si>
    <t>D01-8873970-9165726</t>
  </si>
  <si>
    <t>Sun Aug 16 11:24:55 PDT 2015</t>
  </si>
  <si>
    <t>D01-9311062-4512934</t>
  </si>
  <si>
    <t>Sun Aug 16 11:32:39 PDT 2015</t>
  </si>
  <si>
    <t>M5R 2Z1</t>
  </si>
  <si>
    <t>D01-8450118-6808059</t>
  </si>
  <si>
    <t>Sun Aug 16 10:14:11 PDT 2015</t>
  </si>
  <si>
    <t>D01-5384450-2976954</t>
  </si>
  <si>
    <t>Sun Aug 16 11:45:44 PDT 2015</t>
  </si>
  <si>
    <t>D01-0308372-0946766</t>
  </si>
  <si>
    <t>Tue Aug 11 20:16:47 PDT 2015</t>
  </si>
  <si>
    <t>B00ANI9F32</t>
  </si>
  <si>
    <t>The Man Who Loved Dogs: A Novel</t>
  </si>
  <si>
    <t>Padura, Leonardo</t>
  </si>
  <si>
    <t>H4A2V2</t>
  </si>
  <si>
    <t>D01-4455264-3395401</t>
  </si>
  <si>
    <t>Sun Aug 16 10:09:18 PDT 2015</t>
  </si>
  <si>
    <t>B00PF6BP76</t>
  </si>
  <si>
    <t>The Casualties: A Novel</t>
  </si>
  <si>
    <t>Holdstock, Nick</t>
  </si>
  <si>
    <t>D01-7835622-2754761</t>
  </si>
  <si>
    <t>Tue Aug 11 20:21:01 PDT 2015</t>
  </si>
  <si>
    <t>S4V 0T2</t>
  </si>
  <si>
    <t>D01-9651779-0019131</t>
  </si>
  <si>
    <t>Sun Aug 16 11:20:22 PDT 2015</t>
  </si>
  <si>
    <t>N1G3G5</t>
  </si>
  <si>
    <t>D01-2016058-4383500</t>
  </si>
  <si>
    <t>Tue Aug 11 20:55:48 PDT 2015</t>
  </si>
  <si>
    <t>B004VMV426</t>
  </si>
  <si>
    <t>The Hand That Trembles: A Mystery</t>
  </si>
  <si>
    <t>D01-7482798-6240948</t>
  </si>
  <si>
    <t>Sun Aug 16 12:39:02 PDT 2015</t>
  </si>
  <si>
    <t>V4B 2B8</t>
  </si>
  <si>
    <t>D01-0219829-4095524</t>
  </si>
  <si>
    <t>Tue Aug 11 21:12:35 PDT 2015</t>
  </si>
  <si>
    <t>V8S 2N4</t>
  </si>
  <si>
    <t>D01-2343351-4005904</t>
  </si>
  <si>
    <t>Tue Aug 11 21:14:34 PDT 2015</t>
  </si>
  <si>
    <t>D01-7099303-5843809</t>
  </si>
  <si>
    <t>Sat Aug 15 15:47:41 PDT 2015</t>
  </si>
  <si>
    <t>B004QGYWI0</t>
  </si>
  <si>
    <t>The Real Life of Alejandro Mayta: A Novel</t>
  </si>
  <si>
    <t>M6R 1P3</t>
  </si>
  <si>
    <t>D01-9723304-1795834</t>
  </si>
  <si>
    <t>Sat Aug 15 15:48:53 PDT 2015</t>
  </si>
  <si>
    <t>B00FO9VT48</t>
  </si>
  <si>
    <t>Reborn</t>
  </si>
  <si>
    <t>L1R 0G5</t>
  </si>
  <si>
    <t>D01-4188941-4797400</t>
  </si>
  <si>
    <t>Sat Aug 15 15:54:52 PDT 2015</t>
  </si>
  <si>
    <t>V7L 2C5</t>
  </si>
  <si>
    <t>D01-8041621-3001142</t>
  </si>
  <si>
    <t>Tue Aug 11 21:53:16 PDT 2015</t>
  </si>
  <si>
    <t>L6J 1W7</t>
  </si>
  <si>
    <t>D01-0526780-4879515</t>
  </si>
  <si>
    <t>Tue Aug 11 22:04:38 PDT 2015</t>
  </si>
  <si>
    <t>D01-5216489-4015968</t>
  </si>
  <si>
    <t>Sun Aug 16 12:15:22 PDT 2015</t>
  </si>
  <si>
    <t>Sun Aug 16 12:15:33 PDT 2015</t>
  </si>
  <si>
    <t>D01-9191572-2788855</t>
  </si>
  <si>
    <t>Sun Aug 16 12:13:00 PDT 2015</t>
  </si>
  <si>
    <t>T8V3A5</t>
  </si>
  <si>
    <t>D01-0825800-2476328</t>
  </si>
  <si>
    <t>Tue Aug 11 22:21:44 PDT 2015</t>
  </si>
  <si>
    <t>D01-2508301-5788736</t>
  </si>
  <si>
    <t>Sun Aug 16 12:34:33 PDT 2015</t>
  </si>
  <si>
    <t>D01-4177075-1112013</t>
  </si>
  <si>
    <t>Sun Aug 16 12:27:53 PDT 2015</t>
  </si>
  <si>
    <t>B007NJPRRM</t>
  </si>
  <si>
    <t>The Fractal Prince</t>
  </si>
  <si>
    <t>D01-3308297-7373467</t>
  </si>
  <si>
    <t>Sat Aug 15 16:39:11 PDT 2015</t>
  </si>
  <si>
    <t>K1V 2H1</t>
  </si>
  <si>
    <t>D01-2049441-8767917</t>
  </si>
  <si>
    <t>Sun Aug 16 12:44:56 PDT 2015</t>
  </si>
  <si>
    <t>Seguin</t>
  </si>
  <si>
    <t>P2A 0B2</t>
  </si>
  <si>
    <t>D01-7193671-0571200</t>
  </si>
  <si>
    <t>Sun Aug 16 12:35:29 PDT 2015</t>
  </si>
  <si>
    <t>L5M 3G5</t>
  </si>
  <si>
    <t>D01-1279461-0496628</t>
  </si>
  <si>
    <t>Sat Aug 15 16:42:12 PDT 2015</t>
  </si>
  <si>
    <t>V8X 5B5</t>
  </si>
  <si>
    <t>D01-7860291-3591059</t>
  </si>
  <si>
    <t>Sat Aug 15 16:42:59 PDT 2015</t>
  </si>
  <si>
    <t>D01-4397317-4889850</t>
  </si>
  <si>
    <t>Sun Aug 16 12:41:36 PDT 2015</t>
  </si>
  <si>
    <t>Sun Aug 16 12:48:56 PDT 2015</t>
  </si>
  <si>
    <t>Sun Aug 16 12:50:39 PDT 2015</t>
  </si>
  <si>
    <t>D01-1032674-5165718</t>
  </si>
  <si>
    <t>Sun Aug 16 14:29:42 PDT 2015</t>
  </si>
  <si>
    <t>B00MSYXJ4K</t>
  </si>
  <si>
    <t>The Discreet Hero: A Novel</t>
  </si>
  <si>
    <t>J4P 2T1</t>
  </si>
  <si>
    <t>D01-3682251-3513136</t>
  </si>
  <si>
    <t>Wed Aug 12 00:56:50 PDT 2015</t>
  </si>
  <si>
    <t>Sun Aug 16 12:54:44 PDT 2015</t>
  </si>
  <si>
    <t>D01-0387213-1517046</t>
  </si>
  <si>
    <t>Sun Aug 16 12:56:56 PDT 2015</t>
  </si>
  <si>
    <t>Thorsby</t>
  </si>
  <si>
    <t>T0C 2P0</t>
  </si>
  <si>
    <t>D01-2333799-1263531</t>
  </si>
  <si>
    <t>Wed Aug 12 01:33:57 PDT 2015</t>
  </si>
  <si>
    <t>D01-1609049-1037024</t>
  </si>
  <si>
    <t>Sun Aug 16 13:07:25 PDT 2015</t>
  </si>
  <si>
    <t>D01-0496262-7572806</t>
  </si>
  <si>
    <t>Sun Aug 16 13:37:02 PDT 2015</t>
  </si>
  <si>
    <t>B000UZJQRI</t>
  </si>
  <si>
    <t>Mine Till Midnight</t>
  </si>
  <si>
    <t>Dunrobin</t>
  </si>
  <si>
    <t>K0A 1T0</t>
  </si>
  <si>
    <t>D01-0928131-0549934</t>
  </si>
  <si>
    <t>Wed Aug 12 01:52:23 PDT 2015</t>
  </si>
  <si>
    <t>B00C2RXWT0</t>
  </si>
  <si>
    <t>The Woman with a Worm in Her Head: And Other True Stories of Infectious Disease</t>
  </si>
  <si>
    <t>Nagami M.D., Pamela</t>
  </si>
  <si>
    <t>D01-5860532-7826710</t>
  </si>
  <si>
    <t>Wed Aug 12 02:02:04 PDT 2015</t>
  </si>
  <si>
    <t>B00AQUTOZG</t>
  </si>
  <si>
    <t>Narcissus and Goldmund: A Novel</t>
  </si>
  <si>
    <t>Craven</t>
  </si>
  <si>
    <t>S0G 0W0</t>
  </si>
  <si>
    <t>D01-0756589-0998313</t>
  </si>
  <si>
    <t>Sun Aug 16 13:50:19 PDT 2015</t>
  </si>
  <si>
    <t>N1T 2G1</t>
  </si>
  <si>
    <t>D01-2448273-9222606</t>
  </si>
  <si>
    <t>Sun Aug 16 13:16:22 PDT 2015</t>
  </si>
  <si>
    <t>Oyama</t>
  </si>
  <si>
    <t>V4V 2E6</t>
  </si>
  <si>
    <t>D01-3347736-9178546</t>
  </si>
  <si>
    <t>Sun Aug 16 14:58:04 PDT 2015</t>
  </si>
  <si>
    <t>Steady Brook</t>
  </si>
  <si>
    <t>Newfoundland and Labrador</t>
  </si>
  <si>
    <t>A2H2N2</t>
  </si>
  <si>
    <t>D01-2295231-6141440</t>
  </si>
  <si>
    <t>Sat Aug 15 17:51:16 PDT 2015</t>
  </si>
  <si>
    <t>B002L4QP0M</t>
  </si>
  <si>
    <t>A Matter of Honor</t>
  </si>
  <si>
    <t>D01-3938356-2593656</t>
  </si>
  <si>
    <t>Sun Aug 16 14:03:23 PDT 2015</t>
  </si>
  <si>
    <t>T3H 5L3</t>
  </si>
  <si>
    <t>D01-0024784-9948315</t>
  </si>
  <si>
    <t>Wed Aug 12 03:40:46 PDT 2015</t>
  </si>
  <si>
    <t>D01-1656630-2292860</t>
  </si>
  <si>
    <t>Sun Aug 16 14:24:40 PDT 2015</t>
  </si>
  <si>
    <t>V3T2M9</t>
  </si>
  <si>
    <t>D01-3378815-0356817</t>
  </si>
  <si>
    <t>Sun Aug 16 14:27:01 PDT 2015</t>
  </si>
  <si>
    <t>K9A 3J8</t>
  </si>
  <si>
    <t>D01-0858139-6315201</t>
  </si>
  <si>
    <t>Sun Aug 16 14:27:44 PDT 2015</t>
  </si>
  <si>
    <t>D01-4125283-6278315</t>
  </si>
  <si>
    <t>Sun Aug 16 14:40:41 PDT 2015</t>
  </si>
  <si>
    <t>D01-7143758-1093964</t>
  </si>
  <si>
    <t>Wed Aug 12 04:49:26 PDT 2015</t>
  </si>
  <si>
    <t>L4J9A7</t>
  </si>
  <si>
    <t>D01-0163895-7969660</t>
  </si>
  <si>
    <t>Sun Aug 16 14:42:45 PDT 2015</t>
  </si>
  <si>
    <t>B009LRWJDE</t>
  </si>
  <si>
    <t>Tell No Lies</t>
  </si>
  <si>
    <t>D01-0631491-2973446</t>
  </si>
  <si>
    <t>Sat Aug 15 18:36:10 PDT 2015</t>
  </si>
  <si>
    <t>D01-5728305-6318438</t>
  </si>
  <si>
    <t>Sun Aug 16 15:05:58 PDT 2015</t>
  </si>
  <si>
    <t>K1M 1Z1</t>
  </si>
  <si>
    <t>D01-2031459-5818241</t>
  </si>
  <si>
    <t>Sat Aug 15 19:02:49 PDT 2015</t>
  </si>
  <si>
    <t>K1K4H9</t>
  </si>
  <si>
    <t>D01-9803531-5517457</t>
  </si>
  <si>
    <t>Sat Aug 15 19:09:00 PDT 2015</t>
  </si>
  <si>
    <t>B0044781UQ</t>
  </si>
  <si>
    <t>There's Cake in My Future</t>
  </si>
  <si>
    <t>D01-4268756-3648605</t>
  </si>
  <si>
    <t>Sat Aug 15 19:10:44 PDT 2015</t>
  </si>
  <si>
    <t>Ingersoll</t>
  </si>
  <si>
    <t>N5C 1Y8</t>
  </si>
  <si>
    <t>D01-0889420-0855022</t>
  </si>
  <si>
    <t>Sat Aug 15 19:21:09 PDT 2015</t>
  </si>
  <si>
    <t>abbotsford</t>
  </si>
  <si>
    <t>V2S 2S9</t>
  </si>
  <si>
    <t>D01-3451585-2668709</t>
  </si>
  <si>
    <t>Sun Aug 16 15:46:47 PDT 2015</t>
  </si>
  <si>
    <t>B00633PEH2</t>
  </si>
  <si>
    <t>Hush Now, Don't You Cry</t>
  </si>
  <si>
    <t>T7Y 1E1</t>
  </si>
  <si>
    <t>D01-4054428-1534455</t>
  </si>
  <si>
    <t>Sun Aug 16 15:40:48 PDT 2015</t>
  </si>
  <si>
    <t>V6K 1X7</t>
  </si>
  <si>
    <t>D01-0110262-3806413</t>
  </si>
  <si>
    <t>Sun Aug 16 15:41:43 PDT 2015</t>
  </si>
  <si>
    <t>Lewisporte</t>
  </si>
  <si>
    <t>A0G3A0</t>
  </si>
  <si>
    <t>D01-1649436-4446447</t>
  </si>
  <si>
    <t>Sun Aug 16 15:43:22 PDT 2015</t>
  </si>
  <si>
    <t>D01-8300408-3440923</t>
  </si>
  <si>
    <t>Sun Aug 16 16:53:33 PDT 2015</t>
  </si>
  <si>
    <t>D01-7706850-4977645</t>
  </si>
  <si>
    <t>Sun Aug 16 15:47:59 PDT 2015</t>
  </si>
  <si>
    <t>B003BQZ86Q</t>
  </si>
  <si>
    <t>Think Twice</t>
  </si>
  <si>
    <t>D01-7586128-5955840</t>
  </si>
  <si>
    <t>Sat Aug 15 19:33:08 PDT 2015</t>
  </si>
  <si>
    <t>M2H 3L9</t>
  </si>
  <si>
    <t>D01-4528993-3897142</t>
  </si>
  <si>
    <t>Wed Aug 12 07:25:56 PDT 2015</t>
  </si>
  <si>
    <t>D01-0067550-6707151</t>
  </si>
  <si>
    <t>Sun Aug 16 16:05:33 PDT 2015</t>
  </si>
  <si>
    <t>ETZIKOM</t>
  </si>
  <si>
    <t>T0K0W0</t>
  </si>
  <si>
    <t>D01-9539157-4992607</t>
  </si>
  <si>
    <t>Sat Aug 15 19:38:10 PDT 2015</t>
  </si>
  <si>
    <t>D01-3078327-6916845</t>
  </si>
  <si>
    <t>Sun Aug 16 16:06:25 PDT 2015</t>
  </si>
  <si>
    <t>L6Z 3L6</t>
  </si>
  <si>
    <t>D01-8802583-0521560</t>
  </si>
  <si>
    <t>Sun Aug 16 16:20:41 PDT 2015</t>
  </si>
  <si>
    <t>M4K 1R5</t>
  </si>
  <si>
    <t>D01-3260741-3575367</t>
  </si>
  <si>
    <t>Sun Aug 16 17:18:30 PDT 2015</t>
  </si>
  <si>
    <t>D01-8003552-7417168</t>
  </si>
  <si>
    <t>Wed Aug 12 07:59:14 PDT 2015</t>
  </si>
  <si>
    <t>T0L 1W0</t>
  </si>
  <si>
    <t>D01-8620748-9802216</t>
  </si>
  <si>
    <t>Sat Aug 15 19:58:25 PDT 2015</t>
  </si>
  <si>
    <t>B00DTDH93Q</t>
  </si>
  <si>
    <t>Scintillate</t>
  </si>
  <si>
    <t>Clark, Tracy</t>
  </si>
  <si>
    <t>B2W 4R2</t>
  </si>
  <si>
    <t>D01-6035691-7100738</t>
  </si>
  <si>
    <t>Sun Aug 16 16:32:39 PDT 2015</t>
  </si>
  <si>
    <t>K7L  4V1</t>
  </si>
  <si>
    <t>D01-6700721-1671045</t>
  </si>
  <si>
    <t>Sat Aug 15 20:03:23 PDT 2015</t>
  </si>
  <si>
    <t>T4V 2H7</t>
  </si>
  <si>
    <t>D01-3552319-3117716</t>
  </si>
  <si>
    <t>Sun Aug 16 17:36:10 PDT 2015</t>
  </si>
  <si>
    <t>V4L 1N6</t>
  </si>
  <si>
    <t>D01-0069625-3916733</t>
  </si>
  <si>
    <t>Sun Aug 16 16:45:47 PDT 2015</t>
  </si>
  <si>
    <t>B00EMST9SU</t>
  </si>
  <si>
    <t>Lawful Interception: A Tor.Com Original</t>
  </si>
  <si>
    <t>V7V2R1</t>
  </si>
  <si>
    <t>D01-9019356-7692711</t>
  </si>
  <si>
    <t>Sun Aug 16 16:49:28 PDT 2015</t>
  </si>
  <si>
    <t>D01-4817970-9616965</t>
  </si>
  <si>
    <t>Sun Aug 16 17:48:41 PDT 2015</t>
  </si>
  <si>
    <t>K1C 7N4</t>
  </si>
  <si>
    <t>D01-6831579-3804706</t>
  </si>
  <si>
    <t>Sun Aug 16 16:53:10 PDT 2015</t>
  </si>
  <si>
    <t>concord</t>
  </si>
  <si>
    <t>L4K3M7</t>
  </si>
  <si>
    <t>D01-2425087-3943063</t>
  </si>
  <si>
    <t>Sat Aug 15 20:33:47 PDT 2015</t>
  </si>
  <si>
    <t>D01-1177724-5057624</t>
  </si>
  <si>
    <t>Sun Aug 16 16:59:24 PDT 2015</t>
  </si>
  <si>
    <t>B004CYERUE</t>
  </si>
  <si>
    <t>Phantom</t>
  </si>
  <si>
    <t>D01-6187183-0394234</t>
  </si>
  <si>
    <t>Sat Aug 15 20:43:31 PDT 2015</t>
  </si>
  <si>
    <t>B003JBICOS</t>
  </si>
  <si>
    <t>Chaosbound: The Eighth Book of the Runelords</t>
  </si>
  <si>
    <t>Farland, David</t>
  </si>
  <si>
    <t>N2V 2E3</t>
  </si>
  <si>
    <t>D01-1935569-8469931</t>
  </si>
  <si>
    <t>Wed Aug 12 09:24:14 PDT 2015</t>
  </si>
  <si>
    <t>K4A 3R8</t>
  </si>
  <si>
    <t>D01-2509599-4989440</t>
  </si>
  <si>
    <t>Sat Aug 15 21:11:10 PDT 2015</t>
  </si>
  <si>
    <t>B003E4CYTE</t>
  </si>
  <si>
    <t>A Stir of Echoes</t>
  </si>
  <si>
    <t>T3A 6J8</t>
  </si>
  <si>
    <t>D01-7418181-9260725</t>
  </si>
  <si>
    <t>Sun Aug 16 17:40:31 PDT 2015</t>
  </si>
  <si>
    <t>D01-1662063-3325041</t>
  </si>
  <si>
    <t>Sun Aug 16 17:10:01 PDT 2015</t>
  </si>
  <si>
    <t>M1E 2A2</t>
  </si>
  <si>
    <t>D01-2037412-0078440</t>
  </si>
  <si>
    <t>Sun Aug 16 17:39:16 PDT 2015</t>
  </si>
  <si>
    <t>D01-3053748-3523830</t>
  </si>
  <si>
    <t>Sat Aug 15 21:24:12 PDT 2015</t>
  </si>
  <si>
    <t>B00BIV55CS</t>
  </si>
  <si>
    <t>Under Gemini</t>
  </si>
  <si>
    <t>V9L 5K4</t>
  </si>
  <si>
    <t>D01-6737691-1828823</t>
  </si>
  <si>
    <t>Sun Aug 16 17:40:53 PDT 2015</t>
  </si>
  <si>
    <t>N2Z 1Z5</t>
  </si>
  <si>
    <t>D01-0968564-9183957</t>
  </si>
  <si>
    <t>Sun Aug 16 18:00:51 PDT 2015</t>
  </si>
  <si>
    <t>K1Y 0Z4</t>
  </si>
  <si>
    <t>D01-3565818-7135943</t>
  </si>
  <si>
    <t>Sun Aug 16 18:01:47 PDT 2015</t>
  </si>
  <si>
    <t>L1X1R3</t>
  </si>
  <si>
    <t>D01-6230952-7049853</t>
  </si>
  <si>
    <t>Sun Aug 16 17:31:22 PDT 2015</t>
  </si>
  <si>
    <t>Sturgeon county</t>
  </si>
  <si>
    <t>T8T0C7</t>
  </si>
  <si>
    <t>D01-1651174-3135965</t>
  </si>
  <si>
    <t>Sun Aug 16 18:06:42 PDT 2015</t>
  </si>
  <si>
    <t>B006TXN2WK</t>
  </si>
  <si>
    <t>Leader of the Pack</t>
  </si>
  <si>
    <t>J4X 1K8</t>
  </si>
  <si>
    <t>D01-0968879-6301717</t>
  </si>
  <si>
    <t>Sun Aug 16 19:01:29 PDT 2015</t>
  </si>
  <si>
    <t>B00FO7JQHW</t>
  </si>
  <si>
    <t>Finger Lickin' Fifteen</t>
  </si>
  <si>
    <t>D01-7000234-6801653</t>
  </si>
  <si>
    <t>Sun Aug 16 18:04:48 PDT 2015</t>
  </si>
  <si>
    <t>Yarmouth</t>
  </si>
  <si>
    <t>B5A 2P2</t>
  </si>
  <si>
    <t>D01-0874813-0105506</t>
  </si>
  <si>
    <t>Sun Aug 16 18:18:02 PDT 2015</t>
  </si>
  <si>
    <t>B003GWX8R6</t>
  </si>
  <si>
    <t>A Twist in the Tale</t>
  </si>
  <si>
    <t>D01-1478281-5600619</t>
  </si>
  <si>
    <t>Sat Aug 15 22:18:55 PDT 2015</t>
  </si>
  <si>
    <t>N6C 3R8</t>
  </si>
  <si>
    <t>D01-9413404-8994707</t>
  </si>
  <si>
    <t>Wed Aug 12 11:09:30 PDT 2015</t>
  </si>
  <si>
    <t>D01-3278233-8171251</t>
  </si>
  <si>
    <t>Sun Aug 16 18:20:12 PDT 2015</t>
  </si>
  <si>
    <t>B00JTIZVNK</t>
  </si>
  <si>
    <t>Shield of Fire (Entangled Select)</t>
  </si>
  <si>
    <t>V5R 5P1</t>
  </si>
  <si>
    <t>D01-4887793-3728666</t>
  </si>
  <si>
    <t>Sat Aug 15 22:30:52 PDT 2015</t>
  </si>
  <si>
    <t>B00IQO72SK</t>
  </si>
  <si>
    <t>Eternal: Shadow Falls: After Dark</t>
  </si>
  <si>
    <t>D01-2799743-3760949</t>
  </si>
  <si>
    <t>Sun Aug 16 19:24:08 PDT 2015</t>
  </si>
  <si>
    <t>B007NJPO2A</t>
  </si>
  <si>
    <t>Redshirts: Chapters 1-4</t>
  </si>
  <si>
    <t>L3P 7K2</t>
  </si>
  <si>
    <t>D01-6406291-9224060</t>
  </si>
  <si>
    <t>Sun Aug 16 18:21:49 PDT 2015</t>
  </si>
  <si>
    <t>P0J 1P0</t>
  </si>
  <si>
    <t>D01-9158471-2128917</t>
  </si>
  <si>
    <t>Sun Aug 16 19:27:31 PDT 2015</t>
  </si>
  <si>
    <t>B00BCG0UOC</t>
  </si>
  <si>
    <t>Table for One (Entangled Brazen)</t>
  </si>
  <si>
    <t>Clarke, Ros</t>
  </si>
  <si>
    <t>D01-5520457-8650515</t>
  </si>
  <si>
    <t>Sun Aug 16 19:29:22 PDT 2015</t>
  </si>
  <si>
    <t>X1A 1B4</t>
  </si>
  <si>
    <t>D01-7479261-6259803</t>
  </si>
  <si>
    <t>Sat Aug 15 22:45:00 PDT 2015</t>
  </si>
  <si>
    <t>D01-9685428-1457605</t>
  </si>
  <si>
    <t>Sun Aug 16 18:29:56 PDT 2015</t>
  </si>
  <si>
    <t>D01-5074638-2333418</t>
  </si>
  <si>
    <t>Sat Aug 15 22:54:01 PDT 2015</t>
  </si>
  <si>
    <t>M1M2G3</t>
  </si>
  <si>
    <t>D01-3162548-6826260</t>
  </si>
  <si>
    <t>Sat Aug 15 22:56:51 PDT 2015</t>
  </si>
  <si>
    <t>B3K 2Y4</t>
  </si>
  <si>
    <t>D01-8380920-2191964</t>
  </si>
  <si>
    <t>Sun Aug 16 18:47:31 PDT 2015</t>
  </si>
  <si>
    <t>D01-2862290-9151965</t>
  </si>
  <si>
    <t>Sun Aug 16 18:50:26 PDT 2015</t>
  </si>
  <si>
    <t>B003JBICO8</t>
  </si>
  <si>
    <t>Victory Square: A Novel</t>
  </si>
  <si>
    <t>V8W 4A2</t>
  </si>
  <si>
    <t>D01-4928902-2715254</t>
  </si>
  <si>
    <t>Sun Aug 16 18:52:23 PDT 2015</t>
  </si>
  <si>
    <t>M5M 1L9</t>
  </si>
  <si>
    <t>D01-1858395-8586565</t>
  </si>
  <si>
    <t>Sun Aug 16 20:05:22 PDT 2015</t>
  </si>
  <si>
    <t>B001ANYDIQ</t>
  </si>
  <si>
    <t>Bloodline: A Repairman Jack Novel</t>
  </si>
  <si>
    <t>D01-5933298-1926624</t>
  </si>
  <si>
    <t>Sun Aug 16 18:45:59 PDT 2015</t>
  </si>
  <si>
    <t>K1Y 2B1</t>
  </si>
  <si>
    <t>D01-0449701-2198655</t>
  </si>
  <si>
    <t>Sun Aug 16 18:50:36 PDT 2015</t>
  </si>
  <si>
    <t>D01-3235579-1862616</t>
  </si>
  <si>
    <t>Sun Aug 16 18:54:43 PDT 2015</t>
  </si>
  <si>
    <t>D01-9663795-2731221</t>
  </si>
  <si>
    <t>Sun Aug 16 19:21:08 PDT 2015</t>
  </si>
  <si>
    <t>B005569FLO</t>
  </si>
  <si>
    <t>Scholar: The Fourth Book of the Imager Portfolio</t>
  </si>
  <si>
    <t>D01-9942272-0206420</t>
  </si>
  <si>
    <t>Sun Aug 16 19:24:33 PDT 2015</t>
  </si>
  <si>
    <t>B00B8SAHJC</t>
  </si>
  <si>
    <t>The Patrick Melrose Novels: Never Mind, Bad News, Some Hope, and Mother's Milk</t>
  </si>
  <si>
    <t>N2M 2S2</t>
  </si>
  <si>
    <t>D01-5352034-1489617</t>
  </si>
  <si>
    <t>Sun Aug 16 19:25:21 PDT 2015</t>
  </si>
  <si>
    <t>V0H 1T3</t>
  </si>
  <si>
    <t>D01-4701350-8486345</t>
  </si>
  <si>
    <t>Sun Aug 16 19:43:44 PDT 2015</t>
  </si>
  <si>
    <t>V7L1P4</t>
  </si>
  <si>
    <t>D01-3917186-6147850</t>
  </si>
  <si>
    <t>Sun Aug 16 02:04:10 PDT 2015</t>
  </si>
  <si>
    <t>V3B 6E8</t>
  </si>
  <si>
    <t>D01-0521503-8653764</t>
  </si>
  <si>
    <t>Sun Aug 16 21:03:15 PDT 2015</t>
  </si>
  <si>
    <t>B012NCOCK6</t>
  </si>
  <si>
    <t>Tamed By The Outlaw (Entangled Lovestruck)</t>
  </si>
  <si>
    <t>Sharp, Michelle</t>
  </si>
  <si>
    <t>D01-7954238-1453740</t>
  </si>
  <si>
    <t>Sun Aug 16 21:03:58 PDT 2015</t>
  </si>
  <si>
    <t>B012N990R4</t>
  </si>
  <si>
    <t>Just One Reason (Entangled Lovestruck)</t>
  </si>
  <si>
    <t>Skye, Brooklyn</t>
  </si>
  <si>
    <t>D01-2763411-9231966</t>
  </si>
  <si>
    <t>Sun Aug 16 19:58:17 PDT 2015</t>
  </si>
  <si>
    <t>B00MSYSSOG</t>
  </si>
  <si>
    <t>The Doll Collection</t>
  </si>
  <si>
    <t>Datlow, Ellen</t>
  </si>
  <si>
    <t>St. Paul</t>
  </si>
  <si>
    <t>T0A 3A2</t>
  </si>
  <si>
    <t>D01-0627607-4745508</t>
  </si>
  <si>
    <t>Sun Aug 16 19:58:33 PDT 2015</t>
  </si>
  <si>
    <t>B00P5UV7GQ</t>
  </si>
  <si>
    <t>Night's Blaze: Part 1</t>
  </si>
  <si>
    <t>B00GVRE6CE</t>
  </si>
  <si>
    <t>Fire Rising</t>
  </si>
  <si>
    <t>D01-4718641-2575503</t>
  </si>
  <si>
    <t>Wed Aug 12 13:34:53 PDT 2015</t>
  </si>
  <si>
    <t>T2W 5S6</t>
  </si>
  <si>
    <t>D01-1201878-7335019</t>
  </si>
  <si>
    <t>Sun Aug 16 03:24:13 PDT 2015</t>
  </si>
  <si>
    <t>D01-5935383-4499466</t>
  </si>
  <si>
    <t>Sun Aug 16 19:39:36 PDT 2015</t>
  </si>
  <si>
    <t>V6Z 2R1</t>
  </si>
  <si>
    <t>D01-7907092-5026767</t>
  </si>
  <si>
    <t>Wed Aug 12 13:44:18 PDT 2015</t>
  </si>
  <si>
    <t>Pefferlaw</t>
  </si>
  <si>
    <t>L0E 1N0</t>
  </si>
  <si>
    <t>D01-5641970-4781750</t>
  </si>
  <si>
    <t>Sun Aug 16 21:29:31 PDT 2015</t>
  </si>
  <si>
    <t>V6R 2A9</t>
  </si>
  <si>
    <t>D01-1849950-4942434</t>
  </si>
  <si>
    <t>Sun Aug 16 20:11:57 PDT 2015</t>
  </si>
  <si>
    <t>B000UZQH1G</t>
  </si>
  <si>
    <t>The Street of a Thousand Blossoms</t>
  </si>
  <si>
    <t>D01-9064773-5484332</t>
  </si>
  <si>
    <t>Wed Aug 12 13:54:04 PDT 2015</t>
  </si>
  <si>
    <t>T3H 2V7</t>
  </si>
  <si>
    <t>D01-7118675-6495512</t>
  </si>
  <si>
    <t>Wed Aug 12 13:57:03 PDT 2015</t>
  </si>
  <si>
    <t>T6R0H2</t>
  </si>
  <si>
    <t>B00EGJ334Q</t>
  </si>
  <si>
    <t>Far Too Tempting (Entangled Edge)</t>
  </si>
  <si>
    <t>D01-0695166-9200636</t>
  </si>
  <si>
    <t>Sun Aug 16 04:22:52 PDT 2015</t>
  </si>
  <si>
    <t>B00H6EJRAC</t>
  </si>
  <si>
    <t>Good Manners for Nice People Who Sometimes Say F*ck</t>
  </si>
  <si>
    <t>Alkon, Amy</t>
  </si>
  <si>
    <t>T6T 2A6</t>
  </si>
  <si>
    <t>D01-8375228-3356718</t>
  </si>
  <si>
    <t>Sun Aug 16 20:27:55 PDT 2015</t>
  </si>
  <si>
    <t>P9A 3M3</t>
  </si>
  <si>
    <t>D01-3768299-7095317</t>
  </si>
  <si>
    <t>Sun Aug 16 22:02:32 PDT 2015</t>
  </si>
  <si>
    <t>D01-0646288-3061915</t>
  </si>
  <si>
    <t>Wed Aug 12 14:22:59 PDT 2015</t>
  </si>
  <si>
    <t>N7S4B5</t>
  </si>
  <si>
    <t>D01-8313851-2292138</t>
  </si>
  <si>
    <t>Sun Aug 16 22:30:33 PDT 2015</t>
  </si>
  <si>
    <t>D01-7281787-1956105</t>
  </si>
  <si>
    <t>Sun Aug 16 22:34:04 PDT 2015</t>
  </si>
  <si>
    <t>H7M5C6</t>
  </si>
  <si>
    <t>D01-2923668-1679515</t>
  </si>
  <si>
    <t>Wed Aug 12 14:38:59 PDT 2015</t>
  </si>
  <si>
    <t>B00PF6QKDA</t>
  </si>
  <si>
    <t>Devoted: A Novel</t>
  </si>
  <si>
    <t>Mathieu, Jennifer</t>
  </si>
  <si>
    <t>M9N 2E7</t>
  </si>
  <si>
    <t>D01-3124809-3836301</t>
  </si>
  <si>
    <t>Wed Aug 12 14:50:37 PDT 2015</t>
  </si>
  <si>
    <t>C1A4V3</t>
  </si>
  <si>
    <t>D01-6807729-6244803</t>
  </si>
  <si>
    <t>Sun Aug 16 21:03:16 PDT 2015</t>
  </si>
  <si>
    <t>D01-0946555-9057624</t>
  </si>
  <si>
    <t>Sun Aug 16 21:03:59 PDT 2015</t>
  </si>
  <si>
    <t>B012N98YF8</t>
  </si>
  <si>
    <t>How to Save a Surgeon (Entangled Lovestruck)</t>
  </si>
  <si>
    <t>Stone, C. M.</t>
  </si>
  <si>
    <t>D01-5191665-6456009</t>
  </si>
  <si>
    <t>Sun Aug 16 21:04:06 PDT 2015</t>
  </si>
  <si>
    <t>B012N6FF6W</t>
  </si>
  <si>
    <t>Five Things I Love About You (Entangled Lovestruck)</t>
  </si>
  <si>
    <t>Ballance, Sarah</t>
  </si>
  <si>
    <t>D01-0849981-5384064</t>
  </si>
  <si>
    <t>Sun Aug 16 21:04:12 PDT 2015</t>
  </si>
  <si>
    <t>D01-5599696-6628805</t>
  </si>
  <si>
    <t>Sun Aug 16 21:05:02 PDT 2015</t>
  </si>
  <si>
    <t>B012NCODTQ</t>
  </si>
  <si>
    <t>Undercover With the Enemy (Entangled Select Suspense)</t>
  </si>
  <si>
    <t>McClellan, Sharron</t>
  </si>
  <si>
    <t>D01-6358168-6881642</t>
  </si>
  <si>
    <t>Sun Aug 16 21:05:08 PDT 2015</t>
  </si>
  <si>
    <t>B012NCODYG</t>
  </si>
  <si>
    <t>Unexpectedly His (Entangled Lovestruck)</t>
  </si>
  <si>
    <t>D01-1173037-8264008</t>
  </si>
  <si>
    <t>Sun Aug 16 21:05:22 PDT 2015</t>
  </si>
  <si>
    <t>B011I2MMZY</t>
  </si>
  <si>
    <t>Fearless (Entangled Embrace)</t>
  </si>
  <si>
    <t>Ross, Shae</t>
  </si>
  <si>
    <t>D01-8243045-2584053</t>
  </si>
  <si>
    <t>Sun Aug 16 21:05:24 PDT 2015</t>
  </si>
  <si>
    <t>B012N6FCQK</t>
  </si>
  <si>
    <t>Driving Her Crazy (Entangled Lovestruck)</t>
  </si>
  <si>
    <t>Archer, Kira</t>
  </si>
  <si>
    <t>D01-6127174-8672250</t>
  </si>
  <si>
    <t>Sun Aug 16 20:48:24 PDT 2015</t>
  </si>
  <si>
    <t>V6M 1P3</t>
  </si>
  <si>
    <t>D01-5439992-3287333</t>
  </si>
  <si>
    <t>Sun Aug 16 23:38:43 PDT 2015</t>
  </si>
  <si>
    <t>D01-6931360-2419119</t>
  </si>
  <si>
    <t>Sun Aug 16 21:38:17 PDT 2015</t>
  </si>
  <si>
    <t>B00ERQIZDM</t>
  </si>
  <si>
    <t>The Dark-Hunters, Books 13-15</t>
  </si>
  <si>
    <t>V0B 1M3</t>
  </si>
  <si>
    <t>D01-1995497-4830445</t>
  </si>
  <si>
    <t>Sun Aug 16 21:28:08 PDT 2015</t>
  </si>
  <si>
    <t>V6C 3B6</t>
  </si>
  <si>
    <t>D01-8625095-2106259</t>
  </si>
  <si>
    <t>Sun Aug 16 06:45:08 PDT 2015</t>
  </si>
  <si>
    <t>B00NKB9RSW</t>
  </si>
  <si>
    <t>Time Salvager</t>
  </si>
  <si>
    <t>Chu, Wesley</t>
  </si>
  <si>
    <t>T2P 1B5</t>
  </si>
  <si>
    <t>D01-9444698-1705558</t>
  </si>
  <si>
    <t>Sun Aug 16 21:46:45 PDT 2015</t>
  </si>
  <si>
    <t>B0091CAPSK</t>
  </si>
  <si>
    <t>The Family Way</t>
  </si>
  <si>
    <t>D01-6011042-7500342</t>
  </si>
  <si>
    <t>Wed Aug 12 15:31:17 PDT 2015</t>
  </si>
  <si>
    <t>West vancouver</t>
  </si>
  <si>
    <t>V7V 1L3</t>
  </si>
  <si>
    <t>D01-0969935-8286419</t>
  </si>
  <si>
    <t>Sun Aug 16 21:43:07 PDT 2015</t>
  </si>
  <si>
    <t>M5N 2Y8</t>
  </si>
  <si>
    <t>D01-1954629-0593611</t>
  </si>
  <si>
    <t>Sun Aug 16 21:45:35 PDT 2015</t>
  </si>
  <si>
    <t>D01-9144785-1521647</t>
  </si>
  <si>
    <t>Sun Aug 16 21:52:27 PDT 2015</t>
  </si>
  <si>
    <t>D01-5996049-6910433</t>
  </si>
  <si>
    <t>Sun Aug 16 21:53:39 PDT 2015</t>
  </si>
  <si>
    <t>D01-3675075-0806610</t>
  </si>
  <si>
    <t>Sun Aug 16 21:36:45 PDT 2015</t>
  </si>
  <si>
    <t>D01-7594449-5053011</t>
  </si>
  <si>
    <t>Sun Aug 16 21:40:49 PDT 2015</t>
  </si>
  <si>
    <t>V7K2V5</t>
  </si>
  <si>
    <t>D01-6539654-8909756</t>
  </si>
  <si>
    <t>Mon Aug 17 01:33:49 PDT 2015</t>
  </si>
  <si>
    <t>B002F0X0LO</t>
  </si>
  <si>
    <t>Smooth Talking Stranger: A Novel</t>
  </si>
  <si>
    <t>D01-4373776-5993865</t>
  </si>
  <si>
    <t>Sun Aug 16 21:56:31 PDT 2015</t>
  </si>
  <si>
    <t>N7T 7C5</t>
  </si>
  <si>
    <t>D01-6308030-6269733</t>
  </si>
  <si>
    <t>Mon Aug 17 02:07:16 PDT 2015</t>
  </si>
  <si>
    <t>D01-8277586-8903308</t>
  </si>
  <si>
    <t>Mon Aug 17 02:11:52 PDT 2015</t>
  </si>
  <si>
    <t>B00HBPXRTI</t>
  </si>
  <si>
    <t>Copper Falcon</t>
  </si>
  <si>
    <t>D01-0182010-5002537</t>
  </si>
  <si>
    <t>Mon Aug 17 02:15:03 PDT 2015</t>
  </si>
  <si>
    <t>V7N4J8</t>
  </si>
  <si>
    <t>D01-3228137-0230323</t>
  </si>
  <si>
    <t>Sun Aug 16 23:10:19 PDT 2015</t>
  </si>
  <si>
    <t>V2Y 0C2</t>
  </si>
  <si>
    <t>D01-9997945-7029923</t>
  </si>
  <si>
    <t>Wed Aug 12 16:26:40 PDT 2015</t>
  </si>
  <si>
    <t>Ardrossan</t>
  </si>
  <si>
    <t>T8E 2A2</t>
  </si>
  <si>
    <t>D01-0688243-6828729</t>
  </si>
  <si>
    <t>Sun Aug 16 23:36:23 PDT 2015</t>
  </si>
  <si>
    <t>B00LRXRR6Y</t>
  </si>
  <si>
    <t>Rough Justice</t>
  </si>
  <si>
    <t>T9K 1N8</t>
  </si>
  <si>
    <t>D01-9765370-1626241</t>
  </si>
  <si>
    <t>Sun Aug 16 08:01:40 PDT 2015</t>
  </si>
  <si>
    <t>Cawston</t>
  </si>
  <si>
    <t>V0X 1C3</t>
  </si>
  <si>
    <t>D01-9967565-0158451</t>
  </si>
  <si>
    <t>Sun Aug 16 23:40:52 PDT 2015</t>
  </si>
  <si>
    <t>B007XSNHPM</t>
  </si>
  <si>
    <t>An Irish Country Wedding: A Novel</t>
  </si>
  <si>
    <t>D01-2497816-7759930</t>
  </si>
  <si>
    <t>Mon Aug 17 00:10:59 PDT 2015</t>
  </si>
  <si>
    <t>B00S530FZO</t>
  </si>
  <si>
    <t>Rage</t>
  </si>
  <si>
    <t>Shufeldt, Ken</t>
  </si>
  <si>
    <t>D01-9798495-6707147</t>
  </si>
  <si>
    <t>Mon Aug 17 00:12:59 PDT 2015</t>
  </si>
  <si>
    <t>B3G1M7</t>
  </si>
  <si>
    <t>D01-7600358-9155168</t>
  </si>
  <si>
    <t>Mon Aug 17 00:24:13 PDT 2015</t>
  </si>
  <si>
    <t>D01-6625525-0559561</t>
  </si>
  <si>
    <t>Wed Aug 12 16:50:41 PDT 2015</t>
  </si>
  <si>
    <t>H7E 4K2</t>
  </si>
  <si>
    <t>D01-1950299-9299105</t>
  </si>
  <si>
    <t>Mon Aug 17 00:30:24 PDT 2015</t>
  </si>
  <si>
    <t>B00O0FZ7WC</t>
  </si>
  <si>
    <t>The Road Home: A Contemporary Exploration of the Buddhist Path</t>
  </si>
  <si>
    <t>Nichtern, Ethan</t>
  </si>
  <si>
    <t>B3N 3E3</t>
  </si>
  <si>
    <t>D01-3183277-4745821</t>
  </si>
  <si>
    <t>Sun Aug 16 23:23:45 PDT 2015</t>
  </si>
  <si>
    <t>D01-0959629-2943953</t>
  </si>
  <si>
    <t>Mon Aug 17 00:49:20 PDT 2015</t>
  </si>
  <si>
    <t>B003J48BL4</t>
  </si>
  <si>
    <t>Liberation Movements</t>
  </si>
  <si>
    <t>D01-2865407-1518408</t>
  </si>
  <si>
    <t>Mon Aug 17 00:39:11 PDT 2015</t>
  </si>
  <si>
    <t>B001AN4WSW</t>
  </si>
  <si>
    <t>A Shadow in Summer</t>
  </si>
  <si>
    <t>Abraham, Daniel</t>
  </si>
  <si>
    <t>H2T 2A1</t>
  </si>
  <si>
    <t>D01-5720148-0831909</t>
  </si>
  <si>
    <t>Mon Aug 17 01:00:54 PDT 2015</t>
  </si>
  <si>
    <t>M1W 3C4</t>
  </si>
  <si>
    <t>D01-6317159-7821710</t>
  </si>
  <si>
    <t>Mon Aug 17 04:44:17 PDT 2015</t>
  </si>
  <si>
    <t>K2J 4N6</t>
  </si>
  <si>
    <t>D01-5836319-9727927</t>
  </si>
  <si>
    <t>Mon Aug 17 01:10:39 PDT 2015</t>
  </si>
  <si>
    <t>D01-5006559-5373400</t>
  </si>
  <si>
    <t>Sun Aug 16 08:46:21 PDT 2015</t>
  </si>
  <si>
    <t>L6W 1N3</t>
  </si>
  <si>
    <t>D01-6990166-7110363</t>
  </si>
  <si>
    <t>Mon Aug 17 01:43:37 PDT 2015</t>
  </si>
  <si>
    <t>V2J 3B3</t>
  </si>
  <si>
    <t>D01-5139055-8797023</t>
  </si>
  <si>
    <t>Mon Aug 17 00:23:08 PDT 2015</t>
  </si>
  <si>
    <t>K1S 2R5</t>
  </si>
  <si>
    <t>D01-9245477-8468840</t>
  </si>
  <si>
    <t>Mon Aug 17 02:12:30 PDT 2015</t>
  </si>
  <si>
    <t>L1T 2P7</t>
  </si>
  <si>
    <t>D01-6874656-9069050</t>
  </si>
  <si>
    <t>Mon Aug 17 00:59:46 PDT 2015</t>
  </si>
  <si>
    <t>east bay</t>
  </si>
  <si>
    <t>B1J2E2</t>
  </si>
  <si>
    <t>D01-7938195-0888059</t>
  </si>
  <si>
    <t>Mon Aug 17 02:26:41 PDT 2015</t>
  </si>
  <si>
    <t>V0N 1G2</t>
  </si>
  <si>
    <t>D01-6347862-2964846</t>
  </si>
  <si>
    <t>Mon Aug 17 02:27:16 PDT 2015</t>
  </si>
  <si>
    <t>S4V 2J5</t>
  </si>
  <si>
    <t>D01-0143788-6924751</t>
  </si>
  <si>
    <t>Mon Aug 17 02:48:26 PDT 2015</t>
  </si>
  <si>
    <t>T3B 5L8</t>
  </si>
  <si>
    <t>D01-6034715-7146547</t>
  </si>
  <si>
    <t>Mon Aug 17 06:07:03 PDT 2015</t>
  </si>
  <si>
    <t>T8V 2V2</t>
  </si>
  <si>
    <t>D01-6044875-2217843</t>
  </si>
  <si>
    <t>Mon Aug 17 01:12:48 PDT 2015</t>
  </si>
  <si>
    <t>B003L1ZZF0</t>
  </si>
  <si>
    <t>What Dreams May Come: A Novel</t>
  </si>
  <si>
    <t>St. Johns</t>
  </si>
  <si>
    <t>A1A 2R3</t>
  </si>
  <si>
    <t>D01-2460502-2868166</t>
  </si>
  <si>
    <t>Mon Aug 17 06:22:13 PDT 2015</t>
  </si>
  <si>
    <t>B000FC0YXG</t>
  </si>
  <si>
    <t>The Killing of the Tinkers: A Novel</t>
  </si>
  <si>
    <t>L1Z 1J8</t>
  </si>
  <si>
    <t>D01-7163960-0623916</t>
  </si>
  <si>
    <t>Mon Aug 17 03:22:28 PDT 2015</t>
  </si>
  <si>
    <t>V0R 2P0</t>
  </si>
  <si>
    <t>D01-9584570-7243269</t>
  </si>
  <si>
    <t>Mon Aug 17 03:19:02 PDT 2015</t>
  </si>
  <si>
    <t>B00CVNRWUA</t>
  </si>
  <si>
    <t>Wilde Nights in Paradise (Entangled Ignite)</t>
  </si>
  <si>
    <t>M5V 3V9</t>
  </si>
  <si>
    <t>D01-2615602-9478614</t>
  </si>
  <si>
    <t>Mon Aug 17 01:58:53 PDT 2015</t>
  </si>
  <si>
    <t>R2M4N3</t>
  </si>
  <si>
    <t>D01-8717597-0780757</t>
  </si>
  <si>
    <t>Mon Aug 17 03:46:10 PDT 2015</t>
  </si>
  <si>
    <t>T2E 0J2</t>
  </si>
  <si>
    <t>D01-9117042-0034743</t>
  </si>
  <si>
    <t>Wed Aug 12 17:57:06 PDT 2015</t>
  </si>
  <si>
    <t>B00FIL6S7U</t>
  </si>
  <si>
    <t>Definitely, Maybe in Love (Entangled Embrace)</t>
  </si>
  <si>
    <t>T9E 0N8</t>
  </si>
  <si>
    <t>D01-2232494-3316828</t>
  </si>
  <si>
    <t>Mon Aug 17 03:43:27 PDT 2015</t>
  </si>
  <si>
    <t>D01-0202236-1395476</t>
  </si>
  <si>
    <t>Mon Aug 17 02:21:37 PDT 2015</t>
  </si>
  <si>
    <t>V6K 2X4</t>
  </si>
  <si>
    <t>D01-2677345-9098210</t>
  </si>
  <si>
    <t>Sun Aug 16 09:41:19 PDT 2015</t>
  </si>
  <si>
    <t>D01-6992897-4947139</t>
  </si>
  <si>
    <t>Mon Aug 17 04:06:44 PDT 2015</t>
  </si>
  <si>
    <t>T2Y 4E9</t>
  </si>
  <si>
    <t>D01-1202377-1633630</t>
  </si>
  <si>
    <t>Mon Aug 17 03:50:15 PDT 2015</t>
  </si>
  <si>
    <t>B00NKB9UTI</t>
  </si>
  <si>
    <t>The Collected Stories</t>
  </si>
  <si>
    <t>Paley, Grace</t>
  </si>
  <si>
    <t>M6S 3R1</t>
  </si>
  <si>
    <t>D01-5099010-6434753</t>
  </si>
  <si>
    <t>Wed Aug 12 18:06:46 PDT 2015</t>
  </si>
  <si>
    <t>B003GY0KK2</t>
  </si>
  <si>
    <t>Five Families: The Rise, Decline, and Resurgence of America's Most Powerful Mafia Empires</t>
  </si>
  <si>
    <t>Raab, Selwyn</t>
  </si>
  <si>
    <t>Thorald</t>
  </si>
  <si>
    <t>L2V 4Z1</t>
  </si>
  <si>
    <t>D01-3277328-9729630</t>
  </si>
  <si>
    <t>Mon Aug 17 04:29:15 PDT 2015</t>
  </si>
  <si>
    <t>B0111GVQL8</t>
  </si>
  <si>
    <t>Crazy Over You (Entangled Select Otherworld)</t>
  </si>
  <si>
    <t>Sparrow, Wendy</t>
  </si>
  <si>
    <t>N4K 3T9</t>
  </si>
  <si>
    <t>D01-0223959-5611245</t>
  </si>
  <si>
    <t>Mon Aug 17 04:36:01 PDT 2015</t>
  </si>
  <si>
    <t>H4W 3H9</t>
  </si>
  <si>
    <t>D01-2124168-0470356</t>
  </si>
  <si>
    <t>Mon Aug 17 04:51:13 PDT 2015</t>
  </si>
  <si>
    <t>D01-7273316-1071513</t>
  </si>
  <si>
    <t>Wed Aug 12 18:16:40 PDT 2015</t>
  </si>
  <si>
    <t>D01-3669358-4966329</t>
  </si>
  <si>
    <t>Mon Aug 17 05:04:59 PDT 2015</t>
  </si>
  <si>
    <t>N0H 2C1</t>
  </si>
  <si>
    <t>D01-4881482-1881852</t>
  </si>
  <si>
    <t>Mon Aug 17 03:36:43 PDT 2015</t>
  </si>
  <si>
    <t>B00HTJBDWE</t>
  </si>
  <si>
    <t>Last to Know: A Novel</t>
  </si>
  <si>
    <t>D01-0921203-3455558</t>
  </si>
  <si>
    <t>Wed Aug 12 18:20:09 PDT 2015</t>
  </si>
  <si>
    <t>Mount Hope</t>
  </si>
  <si>
    <t>L0R 1W0</t>
  </si>
  <si>
    <t>D01-5652594-9209838</t>
  </si>
  <si>
    <t>Mon Aug 17 03:41:15 PDT 2015</t>
  </si>
  <si>
    <t>B008BH760G</t>
  </si>
  <si>
    <t>Amber's Embrace</t>
  </si>
  <si>
    <t>V7E 5R1</t>
  </si>
  <si>
    <t>D01-6599927-6716361</t>
  </si>
  <si>
    <t>Wed Aug 12 18:24:09 PDT 2015</t>
  </si>
  <si>
    <t>B00C74YQZC</t>
  </si>
  <si>
    <t>Why Can't I Get Better? Solving the Mystery of Lyme and Chronic Disease</t>
  </si>
  <si>
    <t>Horowitz, Richard</t>
  </si>
  <si>
    <t>K1Y 2V8</t>
  </si>
  <si>
    <t>D01-8475383-1152244</t>
  </si>
  <si>
    <t>Mon Aug 17 04:09:21 PDT 2015</t>
  </si>
  <si>
    <t>L6B 1K2</t>
  </si>
  <si>
    <t>D01-4730576-5069461</t>
  </si>
  <si>
    <t>Sun Aug 16 10:35:05 PDT 2015</t>
  </si>
  <si>
    <t>L'ile-Bizard</t>
  </si>
  <si>
    <t>H9E 1M1</t>
  </si>
  <si>
    <t>D01-1611330-0633114</t>
  </si>
  <si>
    <t>Wed Aug 12 18:47:27 PDT 2015</t>
  </si>
  <si>
    <t>M4K3Y1</t>
  </si>
  <si>
    <t>D01-4216119-0363235</t>
  </si>
  <si>
    <t>Mon Aug 17 06:26:11 PDT 2015</t>
  </si>
  <si>
    <t>V2T 0A9</t>
  </si>
  <si>
    <t>D01-0433081-8828700</t>
  </si>
  <si>
    <t>Mon Aug 17 06:47:33 PDT 2015</t>
  </si>
  <si>
    <t>M3K1E8</t>
  </si>
  <si>
    <t>D01-7800428-8617564</t>
  </si>
  <si>
    <t>Mon Aug 17 06:57:53 PDT 2015</t>
  </si>
  <si>
    <t>Fort Saskatchewan</t>
  </si>
  <si>
    <t>T8L 4L6</t>
  </si>
  <si>
    <t>D01-1316226-8461022</t>
  </si>
  <si>
    <t>Mon Aug 17 06:03:36 PDT 2015</t>
  </si>
  <si>
    <t>S4T 5G4</t>
  </si>
  <si>
    <t>D01-4889570-6147818</t>
  </si>
  <si>
    <t>Sun Aug 16 11:12:49 PDT 2015</t>
  </si>
  <si>
    <t>B003E4CXSQ</t>
  </si>
  <si>
    <t>Jennie</t>
  </si>
  <si>
    <t>N6J 3A6</t>
  </si>
  <si>
    <t>D01-9803052-6776067</t>
  </si>
  <si>
    <t>Mon Aug 17 07:08:35 PDT 2015</t>
  </si>
  <si>
    <t>B00J6TV0LE</t>
  </si>
  <si>
    <t>The Counterfeit Heiress: A Lady Emily Mystery</t>
  </si>
  <si>
    <t>Alexander, Tasha</t>
  </si>
  <si>
    <t>H2W1M5</t>
  </si>
  <si>
    <t>D01-7435429-8299231</t>
  </si>
  <si>
    <t>Mon Aug 17 07:20:27 PDT 2015</t>
  </si>
  <si>
    <t>K1R 7X2</t>
  </si>
  <si>
    <t>D01-7938192-1625122</t>
  </si>
  <si>
    <t>Wed Aug 12 19:33:33 PDT 2015</t>
  </si>
  <si>
    <t>ns</t>
  </si>
  <si>
    <t>B3H1K9</t>
  </si>
  <si>
    <t>D01-2239818-7301940</t>
  </si>
  <si>
    <t>Wed Aug 12 19:34:53 PDT 2015</t>
  </si>
  <si>
    <t>T3G4R2</t>
  </si>
  <si>
    <t>D01-8109049-6635249</t>
  </si>
  <si>
    <t>Mon Aug 17 07:37:51 PDT 2015</t>
  </si>
  <si>
    <t>D01-5514207-8479935</t>
  </si>
  <si>
    <t>Mon Aug 17 08:12:03 PDT 2015</t>
  </si>
  <si>
    <t>B0052Z3M8A</t>
  </si>
  <si>
    <t>The Anatomy of Story: 22 Steps to Becoming a Master Storyteller</t>
  </si>
  <si>
    <t>Truby, John</t>
  </si>
  <si>
    <t>H8T 3L8</t>
  </si>
  <si>
    <t>D01-5446897-2805923</t>
  </si>
  <si>
    <t>Wed Aug 12 20:00:04 PDT 2015</t>
  </si>
  <si>
    <t>K2M 1B1</t>
  </si>
  <si>
    <t>D01-8494855-3887954</t>
  </si>
  <si>
    <t>Mon Aug 17 08:14:51 PDT 2015</t>
  </si>
  <si>
    <t>D01-8830118-2150646</t>
  </si>
  <si>
    <t>Mon Aug 17 07:46:21 PDT 2015</t>
  </si>
  <si>
    <t>B006ZL8K9Q</t>
  </si>
  <si>
    <t>Monarch Beach</t>
  </si>
  <si>
    <t>Riverview</t>
  </si>
  <si>
    <t>E1B 2W6</t>
  </si>
  <si>
    <t>D01-8040944-4550367</t>
  </si>
  <si>
    <t>Mon Aug 17 08:34:45 PDT 2015</t>
  </si>
  <si>
    <t>M6S 4B8</t>
  </si>
  <si>
    <t>D01-2661713-9058709</t>
  </si>
  <si>
    <t>Wed Aug 12 20:19:25 PDT 2015</t>
  </si>
  <si>
    <t>B00PF66QHK</t>
  </si>
  <si>
    <t>Blood of the Cosmos</t>
  </si>
  <si>
    <t>K1Y 4S2</t>
  </si>
  <si>
    <t>D01-8097489-4184067</t>
  </si>
  <si>
    <t>Mon Aug 17 08:31:21 PDT 2015</t>
  </si>
  <si>
    <t>M4V 1Z6</t>
  </si>
  <si>
    <t>D01-9259892-2503334</t>
  </si>
  <si>
    <t>Mon Aug 17 10:04:43 PDT 2015</t>
  </si>
  <si>
    <t>L9M 2H2</t>
  </si>
  <si>
    <t>D01-7446748-8250550</t>
  </si>
  <si>
    <t>Mon Aug 17 10:16:31 PDT 2015</t>
  </si>
  <si>
    <t>V6M 4E2</t>
  </si>
  <si>
    <t>D01-1007673-6045003</t>
  </si>
  <si>
    <t>Mon Aug 17 08:08:14 PDT 2015</t>
  </si>
  <si>
    <t>D01-2907598-0649133</t>
  </si>
  <si>
    <t>Wed Aug 12 20:35:23 PDT 2015</t>
  </si>
  <si>
    <t>D01-6940455-3267463</t>
  </si>
  <si>
    <t>Mon Aug 17 08:12:32 PDT 2015</t>
  </si>
  <si>
    <t>D01-0155567-2208629</t>
  </si>
  <si>
    <t>Sun Aug 16 12:39:18 PDT 2015</t>
  </si>
  <si>
    <t>D01-7819390-4781427</t>
  </si>
  <si>
    <t>Sun Aug 16 12:41:37 PDT 2015</t>
  </si>
  <si>
    <t>N6H 0E8</t>
  </si>
  <si>
    <t>D01-2407414-7209835</t>
  </si>
  <si>
    <t>Mon Aug 17 08:30:40 PDT 2015</t>
  </si>
  <si>
    <t>B00S55V754</t>
  </si>
  <si>
    <t>Landfalls: A Novel</t>
  </si>
  <si>
    <t>Williams, Naomi J.</t>
  </si>
  <si>
    <t>Whaletown</t>
  </si>
  <si>
    <t>V0P1Z0</t>
  </si>
  <si>
    <t>D01-5859125-7759567</t>
  </si>
  <si>
    <t>Wed Aug 12 20:55:39 PDT 2015</t>
  </si>
  <si>
    <t>V2N 0B1</t>
  </si>
  <si>
    <t>D01-7077319-2504044</t>
  </si>
  <si>
    <t>Mon Aug 17 09:13:18 PDT 2015</t>
  </si>
  <si>
    <t>D01-8120026-7735359</t>
  </si>
  <si>
    <t>Mon Aug 17 11:04:10 PDT 2015</t>
  </si>
  <si>
    <t>B003E4CYFI</t>
  </si>
  <si>
    <t>1916: A Novel of the Irish Rebellion</t>
  </si>
  <si>
    <t>L6W 1G8</t>
  </si>
  <si>
    <t>D01-0467395-7570742</t>
  </si>
  <si>
    <t>Wed Aug 12 21:17:45 PDT 2015</t>
  </si>
  <si>
    <t>D01-9896439-4781056</t>
  </si>
  <si>
    <t>Mon Aug 17 09:15:29 PDT 2015</t>
  </si>
  <si>
    <t>D01-6298239-5135956</t>
  </si>
  <si>
    <t>Mon Aug 17 10:02:04 PDT 2015</t>
  </si>
  <si>
    <t>B00E2PZSWY</t>
  </si>
  <si>
    <t>The Real Diana</t>
  </si>
  <si>
    <t>Campbell, Colin</t>
  </si>
  <si>
    <t>Campbellville</t>
  </si>
  <si>
    <t>L0P 1B0</t>
  </si>
  <si>
    <t>D01-6165544-7535926</t>
  </si>
  <si>
    <t>Mon Aug 17 10:08:33 PDT 2015</t>
  </si>
  <si>
    <t>D01-8443672-5331827</t>
  </si>
  <si>
    <t>Sun Aug 16 13:41:51 PDT 2015</t>
  </si>
  <si>
    <t>M8Z3L7</t>
  </si>
  <si>
    <t>D01-7633666-1473630</t>
  </si>
  <si>
    <t>Mon Aug 17 10:11:21 PDT 2015</t>
  </si>
  <si>
    <t>V4A 7C5</t>
  </si>
  <si>
    <t>D01-8267944-5296606</t>
  </si>
  <si>
    <t>Sun Aug 16 13:47:26 PDT 2015</t>
  </si>
  <si>
    <t>B000FA5S5W</t>
  </si>
  <si>
    <t>In the Bleak Midwinter: A Clare Fergusson and Russ Van Alstyne Mystery</t>
  </si>
  <si>
    <t>N1H 4R5</t>
  </si>
  <si>
    <t>D01-3267058-7652861</t>
  </si>
  <si>
    <t>Mon Aug 17 10:20:22 PDT 2015</t>
  </si>
  <si>
    <t>D01-9827568-7076163</t>
  </si>
  <si>
    <t>Mon Aug 17 11:51:15 PDT 2015</t>
  </si>
  <si>
    <t>D01-6203024-3801162</t>
  </si>
  <si>
    <t>Wed Aug 12 22:02:29 PDT 2015</t>
  </si>
  <si>
    <t>V9A 7K1</t>
  </si>
  <si>
    <t>D01-5390081-3759569</t>
  </si>
  <si>
    <t>Wed Aug 12 22:16:16 PDT 2015</t>
  </si>
  <si>
    <t>V1G 1G4</t>
  </si>
  <si>
    <t>D01-2053290-0841823</t>
  </si>
  <si>
    <t>Mon Aug 17 10:13:39 PDT 2015</t>
  </si>
  <si>
    <t>S6V 5R7</t>
  </si>
  <si>
    <t>Wed Aug 12 22:39:32 PDT 2015</t>
  </si>
  <si>
    <t>D01-0336980-6032249</t>
  </si>
  <si>
    <t>Mon Aug 17 10:29:39 PDT 2015</t>
  </si>
  <si>
    <t>V6B 5Z5</t>
  </si>
  <si>
    <t>D01-7187947-4342316</t>
  </si>
  <si>
    <t>Mon Aug 17 11:14:46 PDT 2015</t>
  </si>
  <si>
    <t>N4S 5A9</t>
  </si>
  <si>
    <t>D01-2152808-2231034</t>
  </si>
  <si>
    <t>Sun Aug 16 14:46:23 PDT 2015</t>
  </si>
  <si>
    <t>B000V7707I</t>
  </si>
  <si>
    <t>The First Patient</t>
  </si>
  <si>
    <t>D01-8369291-0189454</t>
  </si>
  <si>
    <t>Sun Aug 16 14:50:43 PDT 2015</t>
  </si>
  <si>
    <t>B00JTIP6TY</t>
  </si>
  <si>
    <t>A Dog's Purpose Boxed Set</t>
  </si>
  <si>
    <t>Candle Lake</t>
  </si>
  <si>
    <t>S0J3E0</t>
  </si>
  <si>
    <t>D01-3441831-2308805</t>
  </si>
  <si>
    <t>Mon Aug 17 11:51:01 PDT 2015</t>
  </si>
  <si>
    <t>T5M 3J6</t>
  </si>
  <si>
    <t>D01-1928627-5518456</t>
  </si>
  <si>
    <t>Mon Aug 17 11:51:35 PDT 2015</t>
  </si>
  <si>
    <t>B000UZJRH2</t>
  </si>
  <si>
    <t>Midnight Tides: Book Five of The Malazan Book of the Fallen</t>
  </si>
  <si>
    <t>D01-3058620-6280006</t>
  </si>
  <si>
    <t>Mon Aug 17 11:52:08 PDT 2015</t>
  </si>
  <si>
    <t>B0034184W8</t>
  </si>
  <si>
    <t>Dust of Dreams: Book Nine of The Malazan Book of the Fallen</t>
  </si>
  <si>
    <t>D01-6601019-2269723</t>
  </si>
  <si>
    <t>Mon Aug 17 13:15:48 PDT 2015</t>
  </si>
  <si>
    <t>V9A 1K6</t>
  </si>
  <si>
    <t>D01-7075919-8205748</t>
  </si>
  <si>
    <t>Mon Aug 17 13:30:18 PDT 2015</t>
  </si>
  <si>
    <t>D01-8192665-9876122</t>
  </si>
  <si>
    <t>Mon Aug 17 13:32:02 PDT 2015</t>
  </si>
  <si>
    <t>maple ridge</t>
  </si>
  <si>
    <t>V2X9V3</t>
  </si>
  <si>
    <t>D01-3217063-4032607</t>
  </si>
  <si>
    <t>Sun Aug 16 15:15:13 PDT 2015</t>
  </si>
  <si>
    <t>D01-7034134-4567317</t>
  </si>
  <si>
    <t>Mon Aug 17 13:35:02 PDT 2015</t>
  </si>
  <si>
    <t>D01-9499620-2857125</t>
  </si>
  <si>
    <t>Thu Aug 13 00:53:00 PDT 2015</t>
  </si>
  <si>
    <t>K4M 1H2</t>
  </si>
  <si>
    <t>D01-3415918-2829409</t>
  </si>
  <si>
    <t>Sun Aug 16 15:18:15 PDT 2015</t>
  </si>
  <si>
    <t>H3E 1Z8</t>
  </si>
  <si>
    <t>D01-4434175-6815536</t>
  </si>
  <si>
    <t>Thu Aug 13 00:55:55 PDT 2015</t>
  </si>
  <si>
    <t>M5J 2Y5</t>
  </si>
  <si>
    <t>D01-3497600-6825135</t>
  </si>
  <si>
    <t>Thu Aug 13 00:58:59 PDT 2015</t>
  </si>
  <si>
    <t>V7A 1Y3</t>
  </si>
  <si>
    <t>D01-1732596-3535559</t>
  </si>
  <si>
    <t>Thu Aug 13 01:12:29 PDT 2015</t>
  </si>
  <si>
    <t>M5P2X7</t>
  </si>
  <si>
    <t>D01-3668744-8379216</t>
  </si>
  <si>
    <t>Mon Aug 17 12:28:09 PDT 2015</t>
  </si>
  <si>
    <t>D01-1977768-4041163</t>
  </si>
  <si>
    <t>Thu Aug 13 01:24:42 PDT 2015</t>
  </si>
  <si>
    <t>V6H 1T1</t>
  </si>
  <si>
    <t>D01-8628038-3957969</t>
  </si>
  <si>
    <t>Thu Aug 13 02:04:14 PDT 2015</t>
  </si>
  <si>
    <t>T5M0C8</t>
  </si>
  <si>
    <t>D01-1290078-3855539</t>
  </si>
  <si>
    <t>Thu Aug 13 02:11:00 PDT 2015</t>
  </si>
  <si>
    <t>indian harbour</t>
  </si>
  <si>
    <t>B3Z 3N4</t>
  </si>
  <si>
    <t>D01-8334262-7809664</t>
  </si>
  <si>
    <t>Mon Aug 17 13:00:31 PDT 2015</t>
  </si>
  <si>
    <t>J7C 3T1</t>
  </si>
  <si>
    <t>D01-4553338-5376665</t>
  </si>
  <si>
    <t>Sun Aug 16 15:58:33 PDT 2015</t>
  </si>
  <si>
    <t>L4J8H1</t>
  </si>
  <si>
    <t>D01-0251954-6557460</t>
  </si>
  <si>
    <t>Sun Aug 16 15:59:05 PDT 2015</t>
  </si>
  <si>
    <t>B00JD223TW</t>
  </si>
  <si>
    <t>Unfixable</t>
  </si>
  <si>
    <t>H1V 3C7</t>
  </si>
  <si>
    <t>D01-6909590-6505155</t>
  </si>
  <si>
    <t>Thu Aug 13 02:44:03 PDT 2015</t>
  </si>
  <si>
    <t>D01-9770975-2536012</t>
  </si>
  <si>
    <t>Mon Aug 17 13:13:13 PDT 2015</t>
  </si>
  <si>
    <t>L4M 6L3</t>
  </si>
  <si>
    <t>D01-8690195-5520953</t>
  </si>
  <si>
    <t>Mon Aug 17 14:40:10 PDT 2015</t>
  </si>
  <si>
    <t>D01-2912450-8235263</t>
  </si>
  <si>
    <t>Mon Aug 17 13:22:57 PDT 2015</t>
  </si>
  <si>
    <t>L8S 2B9</t>
  </si>
  <si>
    <t>D01-9416915-2031948</t>
  </si>
  <si>
    <t>Mon Aug 17 13:45:40 PDT 2015</t>
  </si>
  <si>
    <t>T3Z 3L6</t>
  </si>
  <si>
    <t>D01-6954622-1628339</t>
  </si>
  <si>
    <t>Thu Aug 13 04:02:28 PDT 2015</t>
  </si>
  <si>
    <t>D01-4501409-3312628</t>
  </si>
  <si>
    <t>Sun Aug 16 16:35:41 PDT 2015</t>
  </si>
  <si>
    <t>M5S 2M9</t>
  </si>
  <si>
    <t>D01-4923256-2428712</t>
  </si>
  <si>
    <t>Mon Aug 17 14:12:50 PDT 2015</t>
  </si>
  <si>
    <t>B005HY5ZFO</t>
  </si>
  <si>
    <t>Yoga Mala: The Seminal Treatise and Guide from the Living Master of Ashtanga Yoga</t>
  </si>
  <si>
    <t>Jois, Sri K. Pattabhi</t>
  </si>
  <si>
    <t>D01-4956860-1090725</t>
  </si>
  <si>
    <t>Thu Aug 13 04:27:20 PDT 2015</t>
  </si>
  <si>
    <t>D01-2397094-1282755</t>
  </si>
  <si>
    <t>Thu Aug 13 04:32:22 PDT 2015</t>
  </si>
  <si>
    <t>D01-7127324-8680050</t>
  </si>
  <si>
    <t>Mon Aug 17 14:06:42 PDT 2015</t>
  </si>
  <si>
    <t>K4A 4G6</t>
  </si>
  <si>
    <t>D01-3708072-8655900</t>
  </si>
  <si>
    <t>Mon Aug 17 14:18:22 PDT 2015</t>
  </si>
  <si>
    <t>D01-4131278-2384211</t>
  </si>
  <si>
    <t>Mon Aug 17 13:36:46 PDT 2015</t>
  </si>
  <si>
    <t>K7K 6P2</t>
  </si>
  <si>
    <t>D01-6006202-5074720</t>
  </si>
  <si>
    <t>Thu Aug 13 04:43:06 PDT 2015</t>
  </si>
  <si>
    <t>T0K2S0</t>
  </si>
  <si>
    <t>D01-2099710-9849114</t>
  </si>
  <si>
    <t>Thu Aug 13 04:51:23 PDT 2015</t>
  </si>
  <si>
    <t>L7M 4J5</t>
  </si>
  <si>
    <t>D01-1983847-3264208</t>
  </si>
  <si>
    <t>Mon Aug 17 14:13:07 PDT 2015</t>
  </si>
  <si>
    <t>T1J 0V7</t>
  </si>
  <si>
    <t>D01-8557338-5403244</t>
  </si>
  <si>
    <t>Mon Aug 17 14:45:37 PDT 2015</t>
  </si>
  <si>
    <t>J7T 2C1</t>
  </si>
  <si>
    <t>D01-5404350-3069063</t>
  </si>
  <si>
    <t>Mon Aug 17 14:14:43 PDT 2015</t>
  </si>
  <si>
    <t>B003J4VECM</t>
  </si>
  <si>
    <t>The Deadly Dance</t>
  </si>
  <si>
    <t>D01-9711742-4262622</t>
  </si>
  <si>
    <t>Mon Aug 17 14:18:01 PDT 2015</t>
  </si>
  <si>
    <t>B0017SWPQQ</t>
  </si>
  <si>
    <t>A Spoonful of Poison (Agatha Raisin Mysteries, No. 19)</t>
  </si>
  <si>
    <t>D01-3853244-9468323</t>
  </si>
  <si>
    <t>Thu Aug 13 05:45:56 PDT 2015</t>
  </si>
  <si>
    <t>D01-8766953-6511964</t>
  </si>
  <si>
    <t>Mon Aug 17 15:13:52 PDT 2015</t>
  </si>
  <si>
    <t>V7H 1B5</t>
  </si>
  <si>
    <t>D01-6181760-9939400</t>
  </si>
  <si>
    <t>Mon Aug 17 14:32:58 PDT 2015</t>
  </si>
  <si>
    <t>B003K15PC4</t>
  </si>
  <si>
    <t>Corporate Confidential: 50 Secrets Your Company Doesn't Want You to Know---and What to Do About Them</t>
  </si>
  <si>
    <t>Shapiro, Cynthia</t>
  </si>
  <si>
    <t>M4P1T8</t>
  </si>
  <si>
    <t>D01-6800174-1949011</t>
  </si>
  <si>
    <t>Mon Aug 17 14:43:15 PDT 2015</t>
  </si>
  <si>
    <t>Niagara-on-the-Lake</t>
  </si>
  <si>
    <t>D01-8772611-1075404</t>
  </si>
  <si>
    <t>Mon Aug 17 14:50:10 PDT 2015</t>
  </si>
  <si>
    <t>B009SQOO0Y</t>
  </si>
  <si>
    <t>The Return of the Black Company</t>
  </si>
  <si>
    <t>D01-8457294-4556711</t>
  </si>
  <si>
    <t>Mon Aug 17 15:44:30 PDT 2015</t>
  </si>
  <si>
    <t>B00CQY7Q7S</t>
  </si>
  <si>
    <t>American Born Chinese</t>
  </si>
  <si>
    <t>Yang, Gene Luen</t>
  </si>
  <si>
    <t>T2P 1A5</t>
  </si>
  <si>
    <t>D01-4239719-7898207</t>
  </si>
  <si>
    <t>Sun Aug 16 17:59:59 PDT 2015</t>
  </si>
  <si>
    <t>B00AZGH23M</t>
  </si>
  <si>
    <t>Requiem</t>
  </si>
  <si>
    <t>Scholes, Ken</t>
  </si>
  <si>
    <t>L4G 5W7</t>
  </si>
  <si>
    <t>D01-7654005-1059104</t>
  </si>
  <si>
    <t>Mon Aug 17 15:48:04 PDT 2015</t>
  </si>
  <si>
    <t>V8G2E7</t>
  </si>
  <si>
    <t>D01-6678281-4825854</t>
  </si>
  <si>
    <t>Mon Aug 17 15:07:20 PDT 2015</t>
  </si>
  <si>
    <t>North vancouver</t>
  </si>
  <si>
    <t>V7H 3A6</t>
  </si>
  <si>
    <t>D01-6142548-8295001</t>
  </si>
  <si>
    <t>Sun Aug 16 18:09:48 PDT 2015</t>
  </si>
  <si>
    <t>N2Z 0B3</t>
  </si>
  <si>
    <t>D01-6841819-8383534</t>
  </si>
  <si>
    <t>Thu Aug 13 06:50:08 PDT 2015</t>
  </si>
  <si>
    <t>B00GET185M</t>
  </si>
  <si>
    <t>Age of Ambition: Chasing Fortune, Truth, and Faith in the New China</t>
  </si>
  <si>
    <t>Osnos, Evan</t>
  </si>
  <si>
    <t>H1J 2W8</t>
  </si>
  <si>
    <t>D01-2032904-4627117</t>
  </si>
  <si>
    <t>Mon Aug 17 16:15:22 PDT 2015</t>
  </si>
  <si>
    <t>H1G 4B9</t>
  </si>
  <si>
    <t>D01-5944252-8193628</t>
  </si>
  <si>
    <t>Mon Aug 17 16:05:34 PDT 2015</t>
  </si>
  <si>
    <t>B008SB83PC</t>
  </si>
  <si>
    <t>Black Sheep</t>
  </si>
  <si>
    <t>D01-4938724-2989443</t>
  </si>
  <si>
    <t>Sun Aug 16 18:25:24 PDT 2015</t>
  </si>
  <si>
    <t>bayside</t>
  </si>
  <si>
    <t>New brunswick</t>
  </si>
  <si>
    <t>E5B 3C5</t>
  </si>
  <si>
    <t>D01-7251243-3300131</t>
  </si>
  <si>
    <t>Mon Aug 17 17:25:36 PDT 2015</t>
  </si>
  <si>
    <t>Tottenham</t>
  </si>
  <si>
    <t>L0G 1W0</t>
  </si>
  <si>
    <t>D01-4586202-5993851</t>
  </si>
  <si>
    <t>Mon Aug 17 15:42:13 PDT 2015</t>
  </si>
  <si>
    <t>R3K 1C4</t>
  </si>
  <si>
    <t>D01-4113131-9641566</t>
  </si>
  <si>
    <t>Mon Aug 17 17:06:57 PDT 2015</t>
  </si>
  <si>
    <t>D01-9550584-1107428</t>
  </si>
  <si>
    <t>Mon Aug 17 16:30:07 PDT 2015</t>
  </si>
  <si>
    <t>T4A 0R9</t>
  </si>
  <si>
    <t>D01-4058404-9520626</t>
  </si>
  <si>
    <t>Sun Aug 16 19:08:41 PDT 2015</t>
  </si>
  <si>
    <t>B007IM0PRQ</t>
  </si>
  <si>
    <t>Hidden</t>
  </si>
  <si>
    <t>Bethune</t>
  </si>
  <si>
    <t>S0G0H0</t>
  </si>
  <si>
    <t>D01-0402976-1750663</t>
  </si>
  <si>
    <t>Mon Aug 17 16:33:50 PDT 2015</t>
  </si>
  <si>
    <t>T2K2N6</t>
  </si>
  <si>
    <t>D01-8415627-9584235</t>
  </si>
  <si>
    <t>Mon Aug 17 16:41:43 PDT 2015</t>
  </si>
  <si>
    <t>D01-4399581-8407339</t>
  </si>
  <si>
    <t>Mon Aug 17 18:18:54 PDT 2015</t>
  </si>
  <si>
    <t>B00URTM1BK</t>
  </si>
  <si>
    <t>The Clare Fergusson and Russ Van Alstyne Series, Books 7 and 8</t>
  </si>
  <si>
    <t>T4L 1L1</t>
  </si>
  <si>
    <t>D01-2251877-0506522</t>
  </si>
  <si>
    <t>Mon Aug 17 18:20:29 PDT 2015</t>
  </si>
  <si>
    <t>B0010SEOOE</t>
  </si>
  <si>
    <t>I Shall Not Want: A Clare Fergusson and Russ Van Alstyne Mystery</t>
  </si>
  <si>
    <t>D01-1688351-0304608</t>
  </si>
  <si>
    <t>Sun Aug 16 19:30:41 PDT 2015</t>
  </si>
  <si>
    <t>T1S 0H1</t>
  </si>
  <si>
    <t>Sun Aug 16 19:34:06 PDT 2015</t>
  </si>
  <si>
    <t>D01-7186320-7143051</t>
  </si>
  <si>
    <t>Sun Aug 16 19:36:11 PDT 2015</t>
  </si>
  <si>
    <t>V6J 5L9</t>
  </si>
  <si>
    <t>D01-8100758-2824062</t>
  </si>
  <si>
    <t>Mon Aug 17 17:31:10 PDT 2015</t>
  </si>
  <si>
    <t>Maidstone</t>
  </si>
  <si>
    <t>N0R 1K0</t>
  </si>
  <si>
    <t>D01-7317464-4663305</t>
  </si>
  <si>
    <t>Mon Aug 17 18:40:44 PDT 2015</t>
  </si>
  <si>
    <t>H4A 2K8</t>
  </si>
  <si>
    <t>D01-8857266-9385131</t>
  </si>
  <si>
    <t>Thu Aug 13 08:31:50 PDT 2015</t>
  </si>
  <si>
    <t>V7S1E5</t>
  </si>
  <si>
    <t>D01-9367839-6579853</t>
  </si>
  <si>
    <t>Sun Aug 16 19:52:56 PDT 2015</t>
  </si>
  <si>
    <t>B007PRZIKI</t>
  </si>
  <si>
    <t>Critical Mass</t>
  </si>
  <si>
    <t>Hagberg, David</t>
  </si>
  <si>
    <t>H3K 3G9</t>
  </si>
  <si>
    <t>D01-1355599-4090205</t>
  </si>
  <si>
    <t>Sun Aug 16 19:57:53 PDT 2015</t>
  </si>
  <si>
    <t>British Colombia</t>
  </si>
  <si>
    <t>V7R4E2</t>
  </si>
  <si>
    <t>D01-9589071-0202521</t>
  </si>
  <si>
    <t>Mon Aug 17 18:58:48 PDT 2015</t>
  </si>
  <si>
    <t>T1V 1L8</t>
  </si>
  <si>
    <t>D01-0449012-7739216</t>
  </si>
  <si>
    <t>Mon Aug 17 17:54:17 PDT 2015</t>
  </si>
  <si>
    <t>N7S 4R5</t>
  </si>
  <si>
    <t>D01-2407169-4078444</t>
  </si>
  <si>
    <t>Mon Aug 17 17:54:28 PDT 2015</t>
  </si>
  <si>
    <t>V8R6M6</t>
  </si>
  <si>
    <t>D01-8900515-6247053</t>
  </si>
  <si>
    <t>Sun Aug 16 20:06:22 PDT 2015</t>
  </si>
  <si>
    <t>T4S 2M8</t>
  </si>
  <si>
    <t>D01-2742506-0461016</t>
  </si>
  <si>
    <t>Mon Aug 17 17:30:53 PDT 2015</t>
  </si>
  <si>
    <t>D01-0696430-9584616</t>
  </si>
  <si>
    <t>Sun Aug 16 20:08:08 PDT 2015</t>
  </si>
  <si>
    <t>K2K 2H6</t>
  </si>
  <si>
    <t>D01-2149139-1643245</t>
  </si>
  <si>
    <t>Mon Aug 17 18:02:57 PDT 2015</t>
  </si>
  <si>
    <t>Parkhill</t>
  </si>
  <si>
    <t>N0M 2K0</t>
  </si>
  <si>
    <t>D01-6221408-0747243</t>
  </si>
  <si>
    <t>Mon Aug 17 18:06:32 PDT 2015</t>
  </si>
  <si>
    <t>D01-6994206-6366453</t>
  </si>
  <si>
    <t>Mon Aug 17 18:09:08 PDT 2015</t>
  </si>
  <si>
    <t>B00PF8DACC</t>
  </si>
  <si>
    <t>Stay: A Novel</t>
  </si>
  <si>
    <t>Gischler, Victor</t>
  </si>
  <si>
    <t>S7H 4S6</t>
  </si>
  <si>
    <t>D01-0073097-6071042</t>
  </si>
  <si>
    <t>Sun Aug 16 20:20:57 PDT 2015</t>
  </si>
  <si>
    <t>V8P 1J6</t>
  </si>
  <si>
    <t>D01-6984604-9087566</t>
  </si>
  <si>
    <t>Thu Aug 13 09:05:41 PDT 2015</t>
  </si>
  <si>
    <t>D01-1027620-9859140</t>
  </si>
  <si>
    <t>Mon Aug 17 18:20:59 PDT 2015</t>
  </si>
  <si>
    <t>M8V 2Z5</t>
  </si>
  <si>
    <t>D01-5277326-9677056</t>
  </si>
  <si>
    <t>Mon Aug 17 17:51:47 PDT 2015</t>
  </si>
  <si>
    <t>B00XHMG9YE</t>
  </si>
  <si>
    <t>Witness to Passion (Entangled Ignite)</t>
  </si>
  <si>
    <t>D01-6743223-8472007</t>
  </si>
  <si>
    <t>Mon Aug 17 18:18:24 PDT 2015</t>
  </si>
  <si>
    <t>H2T 2T3</t>
  </si>
  <si>
    <t>D01-1935388-5640036</t>
  </si>
  <si>
    <t>Mon Aug 17 18:19:45 PDT 2015</t>
  </si>
  <si>
    <t>B0071VUSPS</t>
  </si>
  <si>
    <t>Princeps: The Fifth Book of the Imager Portfolio</t>
  </si>
  <si>
    <t>D01-2784195-8351935</t>
  </si>
  <si>
    <t>Mon Aug 17 18:31:23 PDT 2015</t>
  </si>
  <si>
    <t>M4T2K7</t>
  </si>
  <si>
    <t>D01-7194489-2812748</t>
  </si>
  <si>
    <t>Mon Aug 17 18:33:03 PDT 2015</t>
  </si>
  <si>
    <t>D01-6834303-0950302</t>
  </si>
  <si>
    <t>Mon Aug 17 18:33:26 PDT 2015</t>
  </si>
  <si>
    <t>D01-6381615-0436144</t>
  </si>
  <si>
    <t>Mon Aug 17 19:50:39 PDT 2015</t>
  </si>
  <si>
    <t>D01-3338999-4415943</t>
  </si>
  <si>
    <t>Mon Aug 17 18:51:09 PDT 2015</t>
  </si>
  <si>
    <t>B00EMSU2K4</t>
  </si>
  <si>
    <t>Boxers</t>
  </si>
  <si>
    <t>D01-6496196-0099132</t>
  </si>
  <si>
    <t>Mon Aug 17 18:51:11 PDT 2015</t>
  </si>
  <si>
    <t>B00ERUY4GA</t>
  </si>
  <si>
    <t>Saints</t>
  </si>
  <si>
    <t>D01-4538172-8230329</t>
  </si>
  <si>
    <t>Mon Aug 17 18:58:56 PDT 2015</t>
  </si>
  <si>
    <t>B00MSZ5ANM</t>
  </si>
  <si>
    <t>Great Food Without Fuss: Simple Recipes From The Best Cooks</t>
  </si>
  <si>
    <t>McCullough, Frances</t>
  </si>
  <si>
    <t>D01-5296563-7821748</t>
  </si>
  <si>
    <t>Mon Aug 17 20:02:28 PDT 2015</t>
  </si>
  <si>
    <t>B0017098GY</t>
  </si>
  <si>
    <t>Abyss</t>
  </si>
  <si>
    <t>D01-8652643-4491223</t>
  </si>
  <si>
    <t>Mon Aug 17 18:53:31 PDT 2015</t>
  </si>
  <si>
    <t>R3P 2M9</t>
  </si>
  <si>
    <t>D01-5910387-6653701</t>
  </si>
  <si>
    <t>Mon Aug 17 20:11:59 PDT 2015</t>
  </si>
  <si>
    <t>B008KP32GG</t>
  </si>
  <si>
    <t>Entre Nous: A Woman's Guide To Finding Her Inner French Girl</t>
  </si>
  <si>
    <t>Ollivier, Debra</t>
  </si>
  <si>
    <t>S4X 4R5</t>
  </si>
  <si>
    <t>D01-3402761-2899416</t>
  </si>
  <si>
    <t>Mon Aug 17 18:55:34 PDT 2015</t>
  </si>
  <si>
    <t>B00FIL33QY</t>
  </si>
  <si>
    <t>The Chronicles of Prydain</t>
  </si>
  <si>
    <t>Alexander, Lloyd</t>
  </si>
  <si>
    <t>Clifford</t>
  </si>
  <si>
    <t>N0G 1M0</t>
  </si>
  <si>
    <t>D01-5934927-7590608</t>
  </si>
  <si>
    <t>Mon Aug 17 18:59:37 PDT 2015</t>
  </si>
  <si>
    <t>H2M1P8</t>
  </si>
  <si>
    <t>D01-7622438-9446351</t>
  </si>
  <si>
    <t>Mon Aug 17 19:44:32 PDT 2015</t>
  </si>
  <si>
    <t>M4L 6T1</t>
  </si>
  <si>
    <t>D01-7069591-2547408</t>
  </si>
  <si>
    <t>Mon Aug 17 19:09:03 PDT 2015</t>
  </si>
  <si>
    <t>D01-4813959-6886337</t>
  </si>
  <si>
    <t>Mon Aug 17 19:48:39 PDT 2015</t>
  </si>
  <si>
    <t>T4P 4A1</t>
  </si>
  <si>
    <t>D01-1501764-7297668</t>
  </si>
  <si>
    <t>Mon Aug 17 19:38:44 PDT 2015</t>
  </si>
  <si>
    <t>B00OXP7TIO</t>
  </si>
  <si>
    <t>The Lost Girls: The True Story of the Cleveland Abductions and the Incredible Rescue of Michelle Knight, Amanda Berry, and Gina DeJesus</t>
  </si>
  <si>
    <t>whitehorse</t>
  </si>
  <si>
    <t>yt</t>
  </si>
  <si>
    <t>Y1A 2N7</t>
  </si>
  <si>
    <t>D01-8035758-4109712</t>
  </si>
  <si>
    <t>Mon Aug 17 21:00:20 PDT 2015</t>
  </si>
  <si>
    <t>D01-4292269-4381432</t>
  </si>
  <si>
    <t>Sun Aug 16 22:38:21 PDT 2015</t>
  </si>
  <si>
    <t>V3H 3V2</t>
  </si>
  <si>
    <t>D01-8167561-3817536</t>
  </si>
  <si>
    <t>Mon Aug 17 19:53:49 PDT 2015</t>
  </si>
  <si>
    <t>D01-1470822-7756751</t>
  </si>
  <si>
    <t>Mon Aug 17 19:55:26 PDT 2015</t>
  </si>
  <si>
    <t>Rocky View</t>
  </si>
  <si>
    <t>T1X 0K5</t>
  </si>
  <si>
    <t>D01-5552031-7590648</t>
  </si>
  <si>
    <t>Mon Aug 17 19:23:58 PDT 2015</t>
  </si>
  <si>
    <t>D01-2305667-6739811</t>
  </si>
  <si>
    <t>Sun Aug 16 23:03:46 PDT 2015</t>
  </si>
  <si>
    <t>T3L 1R5</t>
  </si>
  <si>
    <t>D01-7379037-0512968</t>
  </si>
  <si>
    <t>Mon Aug 17 21:11:46 PDT 2015</t>
  </si>
  <si>
    <t>B00SS9SN2W</t>
  </si>
  <si>
    <t>A Manual for Cleaning Women: Selected Stories</t>
  </si>
  <si>
    <t>Berlin, Lucia</t>
  </si>
  <si>
    <t>M5R 1B7</t>
  </si>
  <si>
    <t>D01-8669725-2134703</t>
  </si>
  <si>
    <t>Mon Aug 17 21:14:33 PDT 2015</t>
  </si>
  <si>
    <t>B00S57KB5O</t>
  </si>
  <si>
    <t>Secret Pleasure</t>
  </si>
  <si>
    <t>D01-5594848-2819148</t>
  </si>
  <si>
    <t>Mon Aug 17 20:11:38 PDT 2015</t>
  </si>
  <si>
    <t>D01-5547379-0727325</t>
  </si>
  <si>
    <t>Mon Aug 17 21:16:48 PDT 2015</t>
  </si>
  <si>
    <t>Fort St John</t>
  </si>
  <si>
    <t>V1J 0A3</t>
  </si>
  <si>
    <t>D01-9148652-5668163</t>
  </si>
  <si>
    <t>Mon Aug 17 21:17:19 PDT 2015</t>
  </si>
  <si>
    <t>B00699P5NI</t>
  </si>
  <si>
    <t>Diana--The Last Word</t>
  </si>
  <si>
    <t>Simmons, Simone</t>
  </si>
  <si>
    <t>T9K 1J7</t>
  </si>
  <si>
    <t>D01-1234561-2299210</t>
  </si>
  <si>
    <t>Mon Aug 17 20:12:38 PDT 2015</t>
  </si>
  <si>
    <t>T8W 2K6</t>
  </si>
  <si>
    <t>D01-3665406-1999360</t>
  </si>
  <si>
    <t>Mon Aug 17 21:22:53 PDT 2015</t>
  </si>
  <si>
    <t>R3W 1J9</t>
  </si>
  <si>
    <t>D01-9347763-4161616</t>
  </si>
  <si>
    <t>Mon Aug 17 20:13:25 PDT 2015</t>
  </si>
  <si>
    <t>St Paul</t>
  </si>
  <si>
    <t>T0A 3A1</t>
  </si>
  <si>
    <t>D01-7440966-5315814</t>
  </si>
  <si>
    <t>Sun Aug 16 23:55:18 PDT 2015</t>
  </si>
  <si>
    <t>B2X 3N8</t>
  </si>
  <si>
    <t>D01-5359794-7517715</t>
  </si>
  <si>
    <t>Mon Aug 17 21:24:08 PDT 2015</t>
  </si>
  <si>
    <t>M4G 3J6</t>
  </si>
  <si>
    <t>D01-3881740-2106518</t>
  </si>
  <si>
    <t>Mon Aug 17 21:26:45 PDT 2015</t>
  </si>
  <si>
    <t>B00SS5FR8E</t>
  </si>
  <si>
    <t>The Intruder: A Crime Novel</t>
  </si>
  <si>
    <t>Ostlundh, Hakan</t>
  </si>
  <si>
    <t>D01-9636202-5523133</t>
  </si>
  <si>
    <t>Mon Aug 17 20:33:54 PDT 2015</t>
  </si>
  <si>
    <t>B00HTJJST4</t>
  </si>
  <si>
    <t>Temporarily Yours (Entangled Brazen)</t>
  </si>
  <si>
    <t>S7S1H9</t>
  </si>
  <si>
    <t>D01-1702588-7968637</t>
  </si>
  <si>
    <t>Mon Aug 17 00:17:24 PDT 2015</t>
  </si>
  <si>
    <t>K2B 5W8</t>
  </si>
  <si>
    <t>D01-3256653-1872903</t>
  </si>
  <si>
    <t>Mon Aug 17 21:28:21 PDT 2015</t>
  </si>
  <si>
    <t>D01-9014567-5738246</t>
  </si>
  <si>
    <t>Mon Aug 17 00:22:18 PDT 2015</t>
  </si>
  <si>
    <t>K2K 2K6</t>
  </si>
  <si>
    <t>D01-2806618-6807022</t>
  </si>
  <si>
    <t>Mon Aug 17 00:32:56 PDT 2015</t>
  </si>
  <si>
    <t>B0085WUBTK</t>
  </si>
  <si>
    <t>Murder On The Flying Scotsman</t>
  </si>
  <si>
    <t>M1H 1E2</t>
  </si>
  <si>
    <t>D01-3683923-4680948</t>
  </si>
  <si>
    <t>Mon Aug 17 21:34:22 PDT 2015</t>
  </si>
  <si>
    <t>Peachland</t>
  </si>
  <si>
    <t>V0H 1X0</t>
  </si>
  <si>
    <t>D01-5462740-8035457</t>
  </si>
  <si>
    <t>Mon Aug 17 20:04:46 PDT 2015</t>
  </si>
  <si>
    <t>SURREY</t>
  </si>
  <si>
    <t>V4N 6N7</t>
  </si>
  <si>
    <t>D01-5617395-4800910</t>
  </si>
  <si>
    <t>Mon Aug 17 21:35:38 PDT 2015</t>
  </si>
  <si>
    <t>B00SRWRTCU</t>
  </si>
  <si>
    <t>Everybody Rise: A Novel</t>
  </si>
  <si>
    <t>N2P2J6</t>
  </si>
  <si>
    <t>D01-8231293-6153819</t>
  </si>
  <si>
    <t>Mon Aug 17 20:08:09 PDT 2015</t>
  </si>
  <si>
    <t>V9H1H7</t>
  </si>
  <si>
    <t>D01-1127697-8416619</t>
  </si>
  <si>
    <t>Mon Aug 17 01:09:08 PDT 2015</t>
  </si>
  <si>
    <t>N6G 4Z1</t>
  </si>
  <si>
    <t>D01-2324703-9792918</t>
  </si>
  <si>
    <t>Mon Aug 17 21:39:28 PDT 2015</t>
  </si>
  <si>
    <t>B003J48BWS</t>
  </si>
  <si>
    <t>The Second Horseman</t>
  </si>
  <si>
    <t>V4G 1C6</t>
  </si>
  <si>
    <t>D01-8977208-3942315</t>
  </si>
  <si>
    <t>Mon Aug 17 21:00:30 PDT 2015</t>
  </si>
  <si>
    <t>M9P3C6</t>
  </si>
  <si>
    <t>D01-5217926-1377646</t>
  </si>
  <si>
    <t>Mon Aug 17 20:52:07 PDT 2015</t>
  </si>
  <si>
    <t>V4M 4H7</t>
  </si>
  <si>
    <t>D01-8322780-1944931</t>
  </si>
  <si>
    <t>Mon Aug 17 21:46:48 PDT 2015</t>
  </si>
  <si>
    <t>D01-6123913-7213421</t>
  </si>
  <si>
    <t>Mon Aug 17 02:08:06 PDT 2015</t>
  </si>
  <si>
    <t>D01-9711359-3085748</t>
  </si>
  <si>
    <t>Mon Aug 17 21:50:45 PDT 2015</t>
  </si>
  <si>
    <t>D01-8483578-5623054</t>
  </si>
  <si>
    <t>Mon Aug 17 02:14:11 PDT 2015</t>
  </si>
  <si>
    <t>B00PF6QM42</t>
  </si>
  <si>
    <t>Hell's Gate: A Detective Mollel Novel</t>
  </si>
  <si>
    <t>T5R 5N3</t>
  </si>
  <si>
    <t>D01-6971112-9203141</t>
  </si>
  <si>
    <t>Mon Aug 17 21:13:49 PDT 2015</t>
  </si>
  <si>
    <t>S4X 2Y3</t>
  </si>
  <si>
    <t>D01-9532731-2834762</t>
  </si>
  <si>
    <t>Thu Aug 13 12:06:24 PDT 2015</t>
  </si>
  <si>
    <t>T2Y 2K7</t>
  </si>
  <si>
    <t>D01-5021697-7056247</t>
  </si>
  <si>
    <t>Mon Aug 17 20:36:31 PDT 2015</t>
  </si>
  <si>
    <t>T1S1N4</t>
  </si>
  <si>
    <t>D01-5029204-2708904</t>
  </si>
  <si>
    <t>Mon Aug 17 21:15:29 PDT 2015</t>
  </si>
  <si>
    <t>County of GP #1</t>
  </si>
  <si>
    <t>T8W 5J7</t>
  </si>
  <si>
    <t>D01-0538006-5201739</t>
  </si>
  <si>
    <t>Mon Aug 17 21:16:06 PDT 2015</t>
  </si>
  <si>
    <t>Maynooth</t>
  </si>
  <si>
    <t>K0L 2S0</t>
  </si>
  <si>
    <t>D01-3588751-2803542</t>
  </si>
  <si>
    <t>Mon Aug 17 21:54:40 PDT 2015</t>
  </si>
  <si>
    <t>B00SSCKNLI</t>
  </si>
  <si>
    <t>The Night of the Cobra: A Sniper Novel</t>
  </si>
  <si>
    <t>V9V 1T5</t>
  </si>
  <si>
    <t>D01-7837391-3499313</t>
  </si>
  <si>
    <t>Mon Aug 17 21:21:06 PDT 2015</t>
  </si>
  <si>
    <t>T6M 1G1</t>
  </si>
  <si>
    <t>D01-2754165-8688209</t>
  </si>
  <si>
    <t>Mon Aug 17 20:50:09 PDT 2015</t>
  </si>
  <si>
    <t>B000UZPHPI</t>
  </si>
  <si>
    <t>Tree of Smoke: A Novel</t>
  </si>
  <si>
    <t>V1Y 9V9</t>
  </si>
  <si>
    <t>D01-7489110-3263309</t>
  </si>
  <si>
    <t>Mon Aug 17 22:00:46 PDT 2015</t>
  </si>
  <si>
    <t>T5L 1N7</t>
  </si>
  <si>
    <t>D01-2204207-7505052</t>
  </si>
  <si>
    <t>Mon Aug 17 21:15:15 PDT 2015</t>
  </si>
  <si>
    <t>M4V 2R3</t>
  </si>
  <si>
    <t>D01-9241962-3747162</t>
  </si>
  <si>
    <t>Mon Aug 17 21:22:23 PDT 2015</t>
  </si>
  <si>
    <t>D01-4511667-5930232</t>
  </si>
  <si>
    <t>Mon Aug 17 03:15:08 PDT 2015</t>
  </si>
  <si>
    <t>S6J 1N9</t>
  </si>
  <si>
    <t>D01-9330062-8407016</t>
  </si>
  <si>
    <t>Mon Aug 17 03:16:32 PDT 2015</t>
  </si>
  <si>
    <t>B003JBICN4</t>
  </si>
  <si>
    <t>When Good People Have Affairs: Inside the Hearts &amp; Minds of People in Two Relationships</t>
  </si>
  <si>
    <t>Kirshenbaum, Mira</t>
  </si>
  <si>
    <t>T2P 4J8</t>
  </si>
  <si>
    <t>D01-8559845-7539137</t>
  </si>
  <si>
    <t>Mon Aug 17 21:24:00 PDT 2015</t>
  </si>
  <si>
    <t>V6G 3L1</t>
  </si>
  <si>
    <t>D01-9804382-4113755</t>
  </si>
  <si>
    <t>Mon Aug 17 21:24:06 PDT 2015</t>
  </si>
  <si>
    <t>M1E 2C4</t>
  </si>
  <si>
    <t>D01-8015722-9083236</t>
  </si>
  <si>
    <t>Mon Aug 17 21:18:26 PDT 2015</t>
  </si>
  <si>
    <t>D01-8351489-0481535</t>
  </si>
  <si>
    <t>Mon Aug 17 21:25:28 PDT 2015</t>
  </si>
  <si>
    <t>D01-2510021-8800045</t>
  </si>
  <si>
    <t>Mon Aug 17 21:19:08 PDT 2015</t>
  </si>
  <si>
    <t>S7K 5K9</t>
  </si>
  <si>
    <t>D01-1951945-1016055</t>
  </si>
  <si>
    <t>Mon Aug 17 21:20:16 PDT 2015</t>
  </si>
  <si>
    <t>B00PF6BP1W</t>
  </si>
  <si>
    <t>Borrowed &amp; Blue: Something Borrowed, Something Blue</t>
  </si>
  <si>
    <t>S4V 1A9</t>
  </si>
  <si>
    <t>D01-1095109-7556153</t>
  </si>
  <si>
    <t>Mon Aug 17 22:10:08 PDT 2015</t>
  </si>
  <si>
    <t>D01-7377848-0019823</t>
  </si>
  <si>
    <t>Mon Aug 17 03:42:02 PDT 2015</t>
  </si>
  <si>
    <t>B00CGFEHXS</t>
  </si>
  <si>
    <t>Eat, Move, Think: Living Healthy</t>
  </si>
  <si>
    <t>S7H0N1</t>
  </si>
  <si>
    <t>D01-7756493-4036232</t>
  </si>
  <si>
    <t>Mon Aug 17 21:23:53 PDT 2015</t>
  </si>
  <si>
    <t>T5A 2L9</t>
  </si>
  <si>
    <t>D01-0931575-6479942</t>
  </si>
  <si>
    <t>Mon Aug 17 21:32:56 PDT 2015</t>
  </si>
  <si>
    <t>B004H1TQ76</t>
  </si>
  <si>
    <t>Captured by the Highlander</t>
  </si>
  <si>
    <t>hanna</t>
  </si>
  <si>
    <t>T0J 1P0</t>
  </si>
  <si>
    <t>D01-6542705-5095320</t>
  </si>
  <si>
    <t>Mon Aug 17 22:31:38 PDT 2015</t>
  </si>
  <si>
    <t>Barry's Bay</t>
  </si>
  <si>
    <t>K0J 1B0</t>
  </si>
  <si>
    <t>D01-0225256-7681742</t>
  </si>
  <si>
    <t>Mon Aug 17 21:36:22 PDT 2015</t>
  </si>
  <si>
    <t>D01-8646948-0170258</t>
  </si>
  <si>
    <t>Mon Aug 17 04:29:34 PDT 2015</t>
  </si>
  <si>
    <t>D01-3978121-3950444</t>
  </si>
  <si>
    <t>Mon Aug 17 21:29:56 PDT 2015</t>
  </si>
  <si>
    <t>T5W 0W9</t>
  </si>
  <si>
    <t>D01-5227006-2684866</t>
  </si>
  <si>
    <t>Mon Aug 17 21:32:00 PDT 2015</t>
  </si>
  <si>
    <t>D01-3081126-0164107</t>
  </si>
  <si>
    <t>Mon Aug 17 22:45:11 PDT 2015</t>
  </si>
  <si>
    <t>Bathurst</t>
  </si>
  <si>
    <t>E2A 1N7</t>
  </si>
  <si>
    <t>D01-4301057-3850013</t>
  </si>
  <si>
    <t>Mon Aug 17 21:15:11 PDT 2015</t>
  </si>
  <si>
    <t>D01-0930129-3824909</t>
  </si>
  <si>
    <t>Mon Aug 17 22:46:21 PDT 2015</t>
  </si>
  <si>
    <t>B003P9XK0A</t>
  </si>
  <si>
    <t>Empire: The Novel of Imperial Rome</t>
  </si>
  <si>
    <t>R3C4G1</t>
  </si>
  <si>
    <t>D01-3718619-9711960</t>
  </si>
  <si>
    <t>Mon Aug 17 21:40:13 PDT 2015</t>
  </si>
  <si>
    <t>B3H 3C1</t>
  </si>
  <si>
    <t>D01-6001338-7302846</t>
  </si>
  <si>
    <t>Mon Aug 17 21:15:44 PDT 2015</t>
  </si>
  <si>
    <t>V8G 4X4</t>
  </si>
  <si>
    <t>D01-8756013-4428743</t>
  </si>
  <si>
    <t>Mon Aug 17 21:40:57 PDT 2015</t>
  </si>
  <si>
    <t>M1E 1Y1</t>
  </si>
  <si>
    <t>D01-0221582-5979424</t>
  </si>
  <si>
    <t>Mon Aug 17 21:16:55 PDT 2015</t>
  </si>
  <si>
    <t>B00SS13Z82</t>
  </si>
  <si>
    <t>Gone Cold</t>
  </si>
  <si>
    <t>S7L 6Z3</t>
  </si>
  <si>
    <t>D01-6157279-3255056</t>
  </si>
  <si>
    <t>Mon Aug 17 04:59:27 PDT 2015</t>
  </si>
  <si>
    <t>D01-0177924-0027238</t>
  </si>
  <si>
    <t>Mon Aug 17 21:36:28 PDT 2015</t>
  </si>
  <si>
    <t>H4X 1Z3</t>
  </si>
  <si>
    <t>D01-9138920-8180854</t>
  </si>
  <si>
    <t>Mon Aug 17 21:38:37 PDT 2015</t>
  </si>
  <si>
    <t>K2G 4H9</t>
  </si>
  <si>
    <t>D01-8930860-8927558</t>
  </si>
  <si>
    <t>Thu Aug 13 13:05:59 PDT 2015</t>
  </si>
  <si>
    <t>T1K 7W5</t>
  </si>
  <si>
    <t>D01-9935694-1118627</t>
  </si>
  <si>
    <t>Mon Aug 17 21:24:15 PDT 2015</t>
  </si>
  <si>
    <t>N3R 6X6</t>
  </si>
  <si>
    <t>D01-3000959-4842567</t>
  </si>
  <si>
    <t>Mon Aug 17 23:25:35 PDT 2015</t>
  </si>
  <si>
    <t>D01-4513025-1316119</t>
  </si>
  <si>
    <t>Mon Aug 17 23:27:52 PDT 2015</t>
  </si>
  <si>
    <t>D01-5942496-5133046</t>
  </si>
  <si>
    <t>Mon Aug 17 21:26:42 PDT 2015</t>
  </si>
  <si>
    <t>L6H 2E4</t>
  </si>
  <si>
    <t>D01-1863030-3779425</t>
  </si>
  <si>
    <t>Mon Aug 17 21:26:50 PDT 2015</t>
  </si>
  <si>
    <t>D01-8987924-5194246</t>
  </si>
  <si>
    <t>Mon Aug 17 05:37:43 PDT 2015</t>
  </si>
  <si>
    <t>Mont-Royal</t>
  </si>
  <si>
    <t>H3P 1T4</t>
  </si>
  <si>
    <t>D01-6326183-2662307</t>
  </si>
  <si>
    <t>Mon Aug 17 21:53:08 PDT 2015</t>
  </si>
  <si>
    <t>M3H 3P2</t>
  </si>
  <si>
    <t>D01-5804717-0265829</t>
  </si>
  <si>
    <t>Mon Aug 17 21:27:58 PDT 2015</t>
  </si>
  <si>
    <t>gibsons</t>
  </si>
  <si>
    <t>V0N 1V0</t>
  </si>
  <si>
    <t>D01-4368019-0694607</t>
  </si>
  <si>
    <t>Mon Aug 17 21:28:23 PDT 2015</t>
  </si>
  <si>
    <t>B00SRQ0DOW</t>
  </si>
  <si>
    <t>Nightwise</t>
  </si>
  <si>
    <t>Belcher, R. S.</t>
  </si>
  <si>
    <t>M6C 2R9</t>
  </si>
  <si>
    <t>D01-6679293-3286661</t>
  </si>
  <si>
    <t>Mon Aug 17 21:29:34 PDT 2015</t>
  </si>
  <si>
    <t>D01-8073560-6403824</t>
  </si>
  <si>
    <t>Mon Aug 17 05:52:47 PDT 2015</t>
  </si>
  <si>
    <t>J3L 5N4</t>
  </si>
  <si>
    <t>D01-9777737-2638446</t>
  </si>
  <si>
    <t>Mon Aug 17 21:49:41 PDT 2015</t>
  </si>
  <si>
    <t>V6B 2J3</t>
  </si>
  <si>
    <t>D01-1545907-2112250</t>
  </si>
  <si>
    <t>Mon Aug 17 21:32:49 PDT 2015</t>
  </si>
  <si>
    <t>D01-1979342-6973017</t>
  </si>
  <si>
    <t>Mon Aug 17 21:33:03 PDT 2015</t>
  </si>
  <si>
    <t>D01-7124336-7539416</t>
  </si>
  <si>
    <t>Mon Aug 17 21:33:46 PDT 2015</t>
  </si>
  <si>
    <t>M4P1T7</t>
  </si>
  <si>
    <t>D01-3038956-1360654</t>
  </si>
  <si>
    <t>Mon Aug 17 06:06:28 PDT 2015</t>
  </si>
  <si>
    <t>R3N 1B4</t>
  </si>
  <si>
    <t>D01-0649584-5105825</t>
  </si>
  <si>
    <t>Mon Aug 17 21:35:59 PDT 2015</t>
  </si>
  <si>
    <t>D01-4814715-0945647</t>
  </si>
  <si>
    <t>Mon Aug 17 21:55:51 PDT 2015</t>
  </si>
  <si>
    <t>T6T 1H3</t>
  </si>
  <si>
    <t>D01-4348175-7715210</t>
  </si>
  <si>
    <t>Mon Aug 17 21:55:53 PDT 2015</t>
  </si>
  <si>
    <t>R3Y 1G8</t>
  </si>
  <si>
    <t>D01-0301539-7776418</t>
  </si>
  <si>
    <t>Mon Aug 17 21:39:32 PDT 2015</t>
  </si>
  <si>
    <t>T9K 2A5</t>
  </si>
  <si>
    <t>D01-8643115-4931166</t>
  </si>
  <si>
    <t>Mon Aug 17 22:09:45 PDT 2015</t>
  </si>
  <si>
    <t>B0077CTKPU</t>
  </si>
  <si>
    <t>The Gluten-free Gourmet Makes Dessert: More Than 200 Wheat-free Recipes for Cakes, Cookies, Pies and Other Sweets</t>
  </si>
  <si>
    <t>Hagman, Bette</t>
  </si>
  <si>
    <t>D01-7736143-5741264</t>
  </si>
  <si>
    <t>Mon Aug 17 21:41:44 PDT 2015</t>
  </si>
  <si>
    <t>M5E 1T4</t>
  </si>
  <si>
    <t>D01-7430650-0589036</t>
  </si>
  <si>
    <t>Mon Aug 17 21:42:05 PDT 2015</t>
  </si>
  <si>
    <t>V0E 1B6</t>
  </si>
  <si>
    <t>D01-9973730-4289618</t>
  </si>
  <si>
    <t>Mon Aug 17 22:01:09 PDT 2015</t>
  </si>
  <si>
    <t>V3N 0A1</t>
  </si>
  <si>
    <t>D01-1847049-7995224</t>
  </si>
  <si>
    <t>Mon Aug 17 22:05:53 PDT 2015</t>
  </si>
  <si>
    <t>B00SS1YAN6</t>
  </si>
  <si>
    <t>Hangman's Game: A Nick Gallow Mystery</t>
  </si>
  <si>
    <t>Syken, Bill</t>
  </si>
  <si>
    <t>L8J3X5</t>
  </si>
  <si>
    <t>D01-3206802-3168920</t>
  </si>
  <si>
    <t>Tue Aug 18 01:04:02 PDT 2015</t>
  </si>
  <si>
    <t>T3K 0H6</t>
  </si>
  <si>
    <t>D01-0169012-1117711</t>
  </si>
  <si>
    <t>Tue Aug 18 01:04:33 PDT 2015</t>
  </si>
  <si>
    <t>D01-5479687-9387261</t>
  </si>
  <si>
    <t>Mon Aug 17 22:16:43 PDT 2015</t>
  </si>
  <si>
    <t>D01-4910276-7875820</t>
  </si>
  <si>
    <t>Mon Aug 17 07:00:17 PDT 2015</t>
  </si>
  <si>
    <t>P3C 5L8</t>
  </si>
  <si>
    <t>D01-9562488-3797042</t>
  </si>
  <si>
    <t>Mon Aug 17 21:54:54 PDT 2015</t>
  </si>
  <si>
    <t>K9V 6A6</t>
  </si>
  <si>
    <t>D01-4552202-4664047</t>
  </si>
  <si>
    <t>Mon Aug 17 22:38:15 PDT 2015</t>
  </si>
  <si>
    <t>K1T 3W8</t>
  </si>
  <si>
    <t>D01-3696349-8100141</t>
  </si>
  <si>
    <t>Tue Aug 18 01:51:47 PDT 2015</t>
  </si>
  <si>
    <t>D01-6801498-1901744</t>
  </si>
  <si>
    <t>Tue Aug 18 01:57:26 PDT 2015</t>
  </si>
  <si>
    <t>N5C4G3</t>
  </si>
  <si>
    <t>D01-3992164-2209626</t>
  </si>
  <si>
    <t>Mon Aug 17 22:46:06 PDT 2015</t>
  </si>
  <si>
    <t>V9A 2J4</t>
  </si>
  <si>
    <t>D01-9267791-9363109</t>
  </si>
  <si>
    <t>Mon Aug 17 23:17:00 PDT 2015</t>
  </si>
  <si>
    <t>D01-2588749-7908155</t>
  </si>
  <si>
    <t>Tue Aug 18 02:11:02 PDT 2015</t>
  </si>
  <si>
    <t>B00HFUJMLG</t>
  </si>
  <si>
    <t>Resisting the Hero (Entangled Bliss)</t>
  </si>
  <si>
    <t>D01-5694883-7266715</t>
  </si>
  <si>
    <t>Thu Aug 13 14:10:27 PDT 2015</t>
  </si>
  <si>
    <t>B00J6TUZFG</t>
  </si>
  <si>
    <t>Bad Paper: Chasing Debt from Wall Street to the Underworld</t>
  </si>
  <si>
    <t>Halpern, Jake</t>
  </si>
  <si>
    <t>D01-9799646-1232931</t>
  </si>
  <si>
    <t>Tue Aug 18 02:12:03 PDT 2015</t>
  </si>
  <si>
    <t>T6J 7E5</t>
  </si>
  <si>
    <t>D01-9163639-2458554</t>
  </si>
  <si>
    <t>Tue Aug 18 02:24:27 PDT 2015</t>
  </si>
  <si>
    <t>B005HWLKOG</t>
  </si>
  <si>
    <t>Sisterhood of Dune</t>
  </si>
  <si>
    <t>D01-3825625-5150421</t>
  </si>
  <si>
    <t>Mon Aug 17 23:06:58 PDT 2015</t>
  </si>
  <si>
    <t>V2M 3J2</t>
  </si>
  <si>
    <t>D01-2911341-2464936</t>
  </si>
  <si>
    <t>Tue Aug 18 02:56:13 PDT 2015</t>
  </si>
  <si>
    <t>okotoks</t>
  </si>
  <si>
    <t>T1S 1T5</t>
  </si>
  <si>
    <t>D01-8068951-0368935</t>
  </si>
  <si>
    <t>Tue Aug 18 02:56:23 PDT 2015</t>
  </si>
  <si>
    <t>T3B 3R3</t>
  </si>
  <si>
    <t>D01-2854669-4372162</t>
  </si>
  <si>
    <t>Tue Aug 18 02:57:45 PDT 2015</t>
  </si>
  <si>
    <t>T6J 2P8</t>
  </si>
  <si>
    <t>D01-6696372-3018547</t>
  </si>
  <si>
    <t>Tue Aug 18 03:05:33 PDT 2015</t>
  </si>
  <si>
    <t>B00NE0DHWQ</t>
  </si>
  <si>
    <t>Young Eliot: From St. Louis to The Waste Land</t>
  </si>
  <si>
    <t>Crawford, Robert</t>
  </si>
  <si>
    <t>M4E 2P3</t>
  </si>
  <si>
    <t>D01-8706655-4688636</t>
  </si>
  <si>
    <t>Mon Aug 17 07:48:35 PDT 2015</t>
  </si>
  <si>
    <t>K1V 9G8</t>
  </si>
  <si>
    <t>D01-2218352-9135962</t>
  </si>
  <si>
    <t>Tue Aug 18 00:03:12 PDT 2015</t>
  </si>
  <si>
    <t>B007IM0IIW</t>
  </si>
  <si>
    <t>Earth Unaware</t>
  </si>
  <si>
    <t>V5G 1W8</t>
  </si>
  <si>
    <t>D01-2874112-2753654</t>
  </si>
  <si>
    <t>Mon Aug 17 23:52:24 PDT 2015</t>
  </si>
  <si>
    <t>B0015DWIVK</t>
  </si>
  <si>
    <t>Seduce Me At Sunrise</t>
  </si>
  <si>
    <t>D01-8618229-4892706</t>
  </si>
  <si>
    <t>Tue Aug 18 00:33:25 PDT 2015</t>
  </si>
  <si>
    <t>D01-6563809-9608014</t>
  </si>
  <si>
    <t>Tue Aug 18 00:02:22 PDT 2015</t>
  </si>
  <si>
    <t>T3E0A2</t>
  </si>
  <si>
    <t>D01-6335052-8710668</t>
  </si>
  <si>
    <t>Mon Aug 17 22:58:43 PDT 2015</t>
  </si>
  <si>
    <t>B003E74A6Q</t>
  </si>
  <si>
    <t>Unseen: A Mystery</t>
  </si>
  <si>
    <t>L9W4K5</t>
  </si>
  <si>
    <t>D01-0903129-0851169</t>
  </si>
  <si>
    <t>Tue Aug 18 00:52:57 PDT 2015</t>
  </si>
  <si>
    <t>B004VMV4AI</t>
  </si>
  <si>
    <t>Back of Beyond</t>
  </si>
  <si>
    <t>D01-5810569-2646649</t>
  </si>
  <si>
    <t>Mon Aug 17 23:22:58 PDT 2015</t>
  </si>
  <si>
    <t>B00H6EOMU2</t>
  </si>
  <si>
    <t>Save the Date</t>
  </si>
  <si>
    <t>D01-0380735-5884734</t>
  </si>
  <si>
    <t>Tue Aug 18 01:10:50 PDT 2015</t>
  </si>
  <si>
    <t>B004YD2UDO</t>
  </si>
  <si>
    <t>The Long Night: William L. Shirer and the Rise and Fall of the Third Reich</t>
  </si>
  <si>
    <t>Wick, Steve</t>
  </si>
  <si>
    <t>T1B 3S7</t>
  </si>
  <si>
    <t>D01-2553955-1017569</t>
  </si>
  <si>
    <t>Tue Aug 18 01:16:55 PDT 2015</t>
  </si>
  <si>
    <t>B00846WYGK</t>
  </si>
  <si>
    <t>Necroscope II: Vamphyri!</t>
  </si>
  <si>
    <t>T3H 3K1</t>
  </si>
  <si>
    <t>D01-0318808-6611470</t>
  </si>
  <si>
    <t>Mon Aug 17 23:32:13 PDT 2015</t>
  </si>
  <si>
    <t>B00403MNZS</t>
  </si>
  <si>
    <t>Welcome to Temptation</t>
  </si>
  <si>
    <t>T9M 2B3</t>
  </si>
  <si>
    <t>D01-2514188-7472247</t>
  </si>
  <si>
    <t>Mon Aug 17 23:34:03 PDT 2015</t>
  </si>
  <si>
    <t>H8R 1H6</t>
  </si>
  <si>
    <t>D01-1423495-1237949</t>
  </si>
  <si>
    <t>Thu Aug 13 15:00:37 PDT 2015</t>
  </si>
  <si>
    <t>T2M 3E6</t>
  </si>
  <si>
    <t>D01-5282203-6502604</t>
  </si>
  <si>
    <t>Mon Aug 17 23:44:09 PDT 2015</t>
  </si>
  <si>
    <t>B003P2WJ1I</t>
  </si>
  <si>
    <t>The Lion of Cairo</t>
  </si>
  <si>
    <t>Oden, Scott</t>
  </si>
  <si>
    <t>T4G 0E1</t>
  </si>
  <si>
    <t>D01-9036047-1892139</t>
  </si>
  <si>
    <t>Tue Aug 18 04:56:34 PDT 2015</t>
  </si>
  <si>
    <t>B003E74AMU</t>
  </si>
  <si>
    <t>The Tao of Sobriety: Helping You to Recover from Alcohol and Drug Addiction</t>
  </si>
  <si>
    <t>Gregson, David</t>
  </si>
  <si>
    <t>H7A 3Z5</t>
  </si>
  <si>
    <t>D01-4553013-0867118</t>
  </si>
  <si>
    <t>Tue Aug 18 01:41:15 PDT 2015</t>
  </si>
  <si>
    <t>D01-1997840-2563415</t>
  </si>
  <si>
    <t>Mon Aug 17 23:57:57 PDT 2015</t>
  </si>
  <si>
    <t>V1W 3Z1</t>
  </si>
  <si>
    <t>D01-3594989-1454428</t>
  </si>
  <si>
    <t>Tue Aug 18 01:05:22 PDT 2015</t>
  </si>
  <si>
    <t>B003U2TR6I</t>
  </si>
  <si>
    <t>The Word for World is Forest</t>
  </si>
  <si>
    <t>Le Guin, Ursula K.</t>
  </si>
  <si>
    <t>D01-0148948-7334339</t>
  </si>
  <si>
    <t>Tue Aug 18 02:04:53 PDT 2015</t>
  </si>
  <si>
    <t>T2S 1E4</t>
  </si>
  <si>
    <t>D01-9713568-5720009</t>
  </si>
  <si>
    <t>Tue Aug 18 01:24:19 PDT 2015</t>
  </si>
  <si>
    <t>L5L3B6</t>
  </si>
  <si>
    <t>D01-6750791-5536242</t>
  </si>
  <si>
    <t>Tue Aug 18 00:11:01 PDT 2015</t>
  </si>
  <si>
    <t>B1S 2E1</t>
  </si>
  <si>
    <t>D01-9497577-2689656</t>
  </si>
  <si>
    <t>Tue Aug 18 01:31:02 PDT 2015</t>
  </si>
  <si>
    <t>pickering</t>
  </si>
  <si>
    <t>L1V 6Y7</t>
  </si>
  <si>
    <t>D01-5694765-8868837</t>
  </si>
  <si>
    <t>Tue Aug 18 01:31:40 PDT 2015</t>
  </si>
  <si>
    <t>V6B 1X6</t>
  </si>
  <si>
    <t>D01-9130824-4791345</t>
  </si>
  <si>
    <t>Tue Aug 18 05:39:01 PDT 2015</t>
  </si>
  <si>
    <t>M4N 1E2</t>
  </si>
  <si>
    <t>D01-2143782-6431947</t>
  </si>
  <si>
    <t>Tue Aug 18 02:59:54 PDT 2015</t>
  </si>
  <si>
    <t>D01-0298481-5825662</t>
  </si>
  <si>
    <t>Tue Aug 18 02:36:46 PDT 2015</t>
  </si>
  <si>
    <t>B000SMQGJE</t>
  </si>
  <si>
    <t>Ava Gardner: "Love Is Nothing"</t>
  </si>
  <si>
    <t>Server, Lee</t>
  </si>
  <si>
    <t>T2J 2T9</t>
  </si>
  <si>
    <t>D01-5946736-8425805</t>
  </si>
  <si>
    <t>Tue Aug 18 01:20:15 PDT 2015</t>
  </si>
  <si>
    <t>B00B22AS6Q</t>
  </si>
  <si>
    <t>Scream at the Sky: Five Texas Murders and One Man's Crusade for Justice</t>
  </si>
  <si>
    <t>N2N 2B4</t>
  </si>
  <si>
    <t>D01-2591489-7892814</t>
  </si>
  <si>
    <t>Tue Aug 18 02:42:57 PDT 2015</t>
  </si>
  <si>
    <t>LASALLE</t>
  </si>
  <si>
    <t>H8N 1P9</t>
  </si>
  <si>
    <t>D01-1182873-3421027</t>
  </si>
  <si>
    <t>Tue Aug 18 01:38:14 PDT 2015</t>
  </si>
  <si>
    <t>L4G 6K6</t>
  </si>
  <si>
    <t>D01-8930348-6665107</t>
  </si>
  <si>
    <t>Thu Aug 13 15:46:42 PDT 2015</t>
  </si>
  <si>
    <t>S4S 2M3</t>
  </si>
  <si>
    <t>D01-7758777-4793806</t>
  </si>
  <si>
    <t>Tue Aug 18 01:56:29 PDT 2015</t>
  </si>
  <si>
    <t>V2E 2L6</t>
  </si>
  <si>
    <t>D01-6253487-3656034</t>
  </si>
  <si>
    <t>Tue Aug 18 03:26:34 PDT 2015</t>
  </si>
  <si>
    <t>D01-6985150-2745168</t>
  </si>
  <si>
    <t>Thu Aug 13 15:54:02 PDT 2015</t>
  </si>
  <si>
    <t>B004UND9FQ</t>
  </si>
  <si>
    <t>Out of Egypt: A Memoir</t>
  </si>
  <si>
    <t>Castlegar</t>
  </si>
  <si>
    <t>V1N 1E6</t>
  </si>
  <si>
    <t>D01-8286211-1757033</t>
  </si>
  <si>
    <t>Tue Aug 18 02:23:29 PDT 2015</t>
  </si>
  <si>
    <t>B000SEI61S</t>
  </si>
  <si>
    <t>Sorrow's Anthem</t>
  </si>
  <si>
    <t>D01-3293409-9907133</t>
  </si>
  <si>
    <t>Tue Aug 18 04:34:17 PDT 2015</t>
  </si>
  <si>
    <t>S4S 1E2</t>
  </si>
  <si>
    <t>D01-4220519-9261455</t>
  </si>
  <si>
    <t>Mon Aug 17 09:50:51 PDT 2015</t>
  </si>
  <si>
    <t>D01-9966955-6254450</t>
  </si>
  <si>
    <t>Tue Aug 18 04:08:56 PDT 2015</t>
  </si>
  <si>
    <t>D01-6622566-5416028</t>
  </si>
  <si>
    <t>Tue Aug 18 04:12:09 PDT 2015</t>
  </si>
  <si>
    <t>B0017SWS8G</t>
  </si>
  <si>
    <t>A Wallflower Christmas</t>
  </si>
  <si>
    <t>D01-7733099-4080215</t>
  </si>
  <si>
    <t>Tue Aug 18 03:01:22 PDT 2015</t>
  </si>
  <si>
    <t>K6V 1W4</t>
  </si>
  <si>
    <t>D01-7865094-0340134</t>
  </si>
  <si>
    <t>Tue Aug 18 07:17:20 PDT 2015</t>
  </si>
  <si>
    <t>K9J 4R5</t>
  </si>
  <si>
    <t>D01-3136213-0265861</t>
  </si>
  <si>
    <t>Tue Aug 18 03:09:18 PDT 2015</t>
  </si>
  <si>
    <t>B0080K3QF8</t>
  </si>
  <si>
    <t>Meet Me at Emotional Baggage Claim</t>
  </si>
  <si>
    <t>T2E 4T1</t>
  </si>
  <si>
    <t>D01-1230603-8052866</t>
  </si>
  <si>
    <t>Tue Aug 18 04:25:38 PDT 2015</t>
  </si>
  <si>
    <t>V5L5E4</t>
  </si>
  <si>
    <t>D01-6374867-8739100</t>
  </si>
  <si>
    <t>Tue Aug 18 05:12:18 PDT 2015</t>
  </si>
  <si>
    <t>B00EGJ3RBK</t>
  </si>
  <si>
    <t>The Ophelia Prophecy</t>
  </si>
  <si>
    <t>Fisher, Sharon Lynn</t>
  </si>
  <si>
    <t>V0R 1S0</t>
  </si>
  <si>
    <t>D01-7515906-1491137</t>
  </si>
  <si>
    <t>Tue Aug 18 05:17:02 PDT 2015</t>
  </si>
  <si>
    <t>B00DA79Y98</t>
  </si>
  <si>
    <t>A Prayer Journal</t>
  </si>
  <si>
    <t>M4J 4H9</t>
  </si>
  <si>
    <t>D01-0739668-7015001</t>
  </si>
  <si>
    <t>Mon Aug 17 10:08:02 PDT 2015</t>
  </si>
  <si>
    <t>aurora</t>
  </si>
  <si>
    <t>L4G5P8</t>
  </si>
  <si>
    <t>D01-9839244-4516809</t>
  </si>
  <si>
    <t>Tue Aug 18 04:50:13 PDT 2015</t>
  </si>
  <si>
    <t>V7N 2K7</t>
  </si>
  <si>
    <t>D01-1071391-1458720</t>
  </si>
  <si>
    <t>Thu Aug 13 16:18:03 PDT 2015</t>
  </si>
  <si>
    <t>B000O76NN2</t>
  </si>
  <si>
    <t>Tyrannosaur Canyon</t>
  </si>
  <si>
    <t>Acton</t>
  </si>
  <si>
    <t>L7J 2W8</t>
  </si>
  <si>
    <t>D01-1683073-4205066</t>
  </si>
  <si>
    <t>Tue Aug 18 03:44:35 PDT 2015</t>
  </si>
  <si>
    <t>D01-3709534-8329827</t>
  </si>
  <si>
    <t>Tue Aug 18 03:46:07 PDT 2015</t>
  </si>
  <si>
    <t>N2L 4B7</t>
  </si>
  <si>
    <t>D01-3730587-6099829</t>
  </si>
  <si>
    <t>Mon Aug 17 10:17:16 PDT 2015</t>
  </si>
  <si>
    <t>N6G 2H3</t>
  </si>
  <si>
    <t>D01-9461181-8243420</t>
  </si>
  <si>
    <t>Tue Aug 18 03:51:37 PDT 2015</t>
  </si>
  <si>
    <t>V1T 1M9</t>
  </si>
  <si>
    <t>D01-0671818-6618219</t>
  </si>
  <si>
    <t>Mon Aug 17 10:20:55 PDT 2015</t>
  </si>
  <si>
    <t>T2J 1M2</t>
  </si>
  <si>
    <t>D01-6042768-1051250</t>
  </si>
  <si>
    <t>Tue Aug 18 05:10:20 PDT 2015</t>
  </si>
  <si>
    <t>T3A4T5</t>
  </si>
  <si>
    <t>D01-1354451-0656203</t>
  </si>
  <si>
    <t>Tue Aug 18 04:09:35 PDT 2015</t>
  </si>
  <si>
    <t>T8N 0X5</t>
  </si>
  <si>
    <t>D01-0134199-4717762</t>
  </si>
  <si>
    <t>Tue Aug 18 07:54:23 PDT 2015</t>
  </si>
  <si>
    <t>V3A 2E3</t>
  </si>
  <si>
    <t>D01-8330861-5384054</t>
  </si>
  <si>
    <t>Tue Aug 18 05:30:49 PDT 2015</t>
  </si>
  <si>
    <t>REGINA</t>
  </si>
  <si>
    <t>S4T 2Z6</t>
  </si>
  <si>
    <t>D01-1656222-1898248</t>
  </si>
  <si>
    <t>Mon Aug 17 10:42:43 PDT 2015</t>
  </si>
  <si>
    <t>D01-6630829-0994729</t>
  </si>
  <si>
    <t>Thu Aug 13 16:38:04 PDT 2015</t>
  </si>
  <si>
    <t>LaRiviere</t>
  </si>
  <si>
    <t>R0G 1A0</t>
  </si>
  <si>
    <t>D01-6401533-8209625</t>
  </si>
  <si>
    <t>Tue Aug 18 06:22:00 PDT 2015</t>
  </si>
  <si>
    <t>K1C 2E8</t>
  </si>
  <si>
    <t>D01-5822128-7765937</t>
  </si>
  <si>
    <t>Thu Aug 13 16:51:49 PDT 2015</t>
  </si>
  <si>
    <t>B00R14TNYC</t>
  </si>
  <si>
    <t>The Unnoticeables: A Novel</t>
  </si>
  <si>
    <t>Brockway, Robert</t>
  </si>
  <si>
    <t>T6M 2S2</t>
  </si>
  <si>
    <t>D01-7071716-8400935</t>
  </si>
  <si>
    <t>Tue Aug 18 09:12:08 PDT 2015</t>
  </si>
  <si>
    <t>Iqaluit</t>
  </si>
  <si>
    <t>Nunavut</t>
  </si>
  <si>
    <t>X0A1H0</t>
  </si>
  <si>
    <t>D01-8097183-7292704</t>
  </si>
  <si>
    <t>Tue Aug 18 07:56:41 PDT 2015</t>
  </si>
  <si>
    <t>L5H 3H5</t>
  </si>
  <si>
    <t>D01-5015154-3037065</t>
  </si>
  <si>
    <t>Tue Aug 18 06:57:55 PDT 2015</t>
  </si>
  <si>
    <t>Montreal West</t>
  </si>
  <si>
    <t>H4X 1N9</t>
  </si>
  <si>
    <t>D01-9492577-1135515</t>
  </si>
  <si>
    <t>Thu Aug 13 17:41:48 PDT 2015</t>
  </si>
  <si>
    <t>S6H 7W6</t>
  </si>
  <si>
    <t>D01-6863292-6023300</t>
  </si>
  <si>
    <t>Tue Aug 18 09:52:39 PDT 2015</t>
  </si>
  <si>
    <t>T6J 4L5</t>
  </si>
  <si>
    <t>D01-3766430-9350317</t>
  </si>
  <si>
    <t>Tue Aug 18 08:30:11 PDT 2015</t>
  </si>
  <si>
    <t>WINGHAM</t>
  </si>
  <si>
    <t>N0G2W0</t>
  </si>
  <si>
    <t>D01-0896435-0508345</t>
  </si>
  <si>
    <t>Thu Aug 13 17:47:59 PDT 2015</t>
  </si>
  <si>
    <t>M4P 2A5</t>
  </si>
  <si>
    <t>D01-7094537-4659153</t>
  </si>
  <si>
    <t>Tue Aug 18 08:40:59 PDT 2015</t>
  </si>
  <si>
    <t>B3H 1K9</t>
  </si>
  <si>
    <t>D01-5292333-7796164</t>
  </si>
  <si>
    <t>Tue Aug 18 10:08:19 PDT 2015</t>
  </si>
  <si>
    <t>D01-3935538-2995446</t>
  </si>
  <si>
    <t>Tue Aug 18 08:05:44 PDT 2015</t>
  </si>
  <si>
    <t>B0096QYUQE</t>
  </si>
  <si>
    <t>Ten Green Bottles: The True Story of One Family's Journey from War-torn Austria to the Ghettos of Shanghai</t>
  </si>
  <si>
    <t>Kaplan, Vivian Jeanette</t>
  </si>
  <si>
    <t>H3H 1M2</t>
  </si>
  <si>
    <t>D01-8837680-1472665</t>
  </si>
  <si>
    <t>Mon Aug 17 12:48:20 PDT 2015</t>
  </si>
  <si>
    <t>L0L 2T0</t>
  </si>
  <si>
    <t>D01-4794629-9709415</t>
  </si>
  <si>
    <t>Mon Aug 17 12:58:10 PDT 2015</t>
  </si>
  <si>
    <t>D01-1845268-3591027</t>
  </si>
  <si>
    <t>Mon Aug 17 13:08:17 PDT 2015</t>
  </si>
  <si>
    <t>T7Z 0B2</t>
  </si>
  <si>
    <t>D01-3657094-0572702</t>
  </si>
  <si>
    <t>Tue Aug 18 09:42:40 PDT 2015</t>
  </si>
  <si>
    <t>V4C 3J3</t>
  </si>
  <si>
    <t>D01-0185886-6883156</t>
  </si>
  <si>
    <t>Tue Aug 18 09:46:10 PDT 2015</t>
  </si>
  <si>
    <t>lacombe</t>
  </si>
  <si>
    <t>T4L2J2</t>
  </si>
  <si>
    <t>D01-3005484-7773729</t>
  </si>
  <si>
    <t>Tue Aug 18 11:15:30 PDT 2015</t>
  </si>
  <si>
    <t>L5E 1T7</t>
  </si>
  <si>
    <t>D01-5847575-7114210</t>
  </si>
  <si>
    <t>Mon Aug 17 13:43:52 PDT 2015</t>
  </si>
  <si>
    <t>D01-9381577-2970237</t>
  </si>
  <si>
    <t>Mon Aug 17 13:44:18 PDT 2015</t>
  </si>
  <si>
    <t>D01-7919127-3981720</t>
  </si>
  <si>
    <t>Tue Aug 18 11:22:23 PDT 2015</t>
  </si>
  <si>
    <t>L9P 1N4</t>
  </si>
  <si>
    <t>D01-0522751-2548108</t>
  </si>
  <si>
    <t>Tue Aug 18 11:23:46 PDT 2015</t>
  </si>
  <si>
    <t>T8W 2G8</t>
  </si>
  <si>
    <t>D01-1791515-4224904</t>
  </si>
  <si>
    <t>Tue Aug 18 11:38:59 PDT 2015</t>
  </si>
  <si>
    <t>D01-5543362-0804835</t>
  </si>
  <si>
    <t>Tue Aug 18 10:08:55 PDT 2015</t>
  </si>
  <si>
    <t>D01-0994023-3792636</t>
  </si>
  <si>
    <t>Mon Aug 17 14:22:23 PDT 2015</t>
  </si>
  <si>
    <t>D01-5640234-4787119</t>
  </si>
  <si>
    <t>Tue Aug 18 10:47:22 PDT 2015</t>
  </si>
  <si>
    <t>B009LRWV5A</t>
  </si>
  <si>
    <t>Hungry Girl 200 Under 200 Just Desserts: 200 Recipes Under 200 Calories</t>
  </si>
  <si>
    <t>D01-4220824-2924713</t>
  </si>
  <si>
    <t>Tue Aug 18 10:47:41 PDT 2015</t>
  </si>
  <si>
    <t>B00842H824</t>
  </si>
  <si>
    <t>Hungry Girl to the Max!: The Ultimate Guilt-Free Cookbook</t>
  </si>
  <si>
    <t>D01-0718009-5225536</t>
  </si>
  <si>
    <t>Tue Aug 18 10:47:49 PDT 2015</t>
  </si>
  <si>
    <t>D01-3966410-6667235</t>
  </si>
  <si>
    <t>Tue Aug 18 10:38:39 PDT 2015</t>
  </si>
  <si>
    <t>H3V 1E6</t>
  </si>
  <si>
    <t>D01-0538325-8954211</t>
  </si>
  <si>
    <t>Mon Aug 17 14:43:42 PDT 2015</t>
  </si>
  <si>
    <t>V7R 1L6</t>
  </si>
  <si>
    <t>D01-0859320-1948758</t>
  </si>
  <si>
    <t>Tue Aug 18 11:17:02 PDT 2015</t>
  </si>
  <si>
    <t>D01-4051813-2416668</t>
  </si>
  <si>
    <t>Mon Aug 17 14:57:36 PDT 2015</t>
  </si>
  <si>
    <t>D01-3516773-2300738</t>
  </si>
  <si>
    <t>Tue Aug 18 11:24:25 PDT 2015</t>
  </si>
  <si>
    <t>kamloops</t>
  </si>
  <si>
    <t>V2B 3Y2</t>
  </si>
  <si>
    <t>D01-0865050-2426550</t>
  </si>
  <si>
    <t>Tue Aug 18 12:50:57 PDT 2015</t>
  </si>
  <si>
    <t>K7H 3K4</t>
  </si>
  <si>
    <t>D01-8890543-7166417</t>
  </si>
  <si>
    <t>Tue Aug 18 11:19:59 PDT 2015</t>
  </si>
  <si>
    <t>M4N 3N6</t>
  </si>
  <si>
    <t>D01-2848512-7554731</t>
  </si>
  <si>
    <t>Thu Aug 13 19:54:31 PDT 2015</t>
  </si>
  <si>
    <t>B003J564US</t>
  </si>
  <si>
    <t>Robert Mitchum: "Baby I Don't Care"</t>
  </si>
  <si>
    <t>Shedden</t>
  </si>
  <si>
    <t>N0L2E0</t>
  </si>
  <si>
    <t>D01-7944996-5517736</t>
  </si>
  <si>
    <t>Tue Aug 18 13:15:42 PDT 2015</t>
  </si>
  <si>
    <t>K4A 4P4</t>
  </si>
  <si>
    <t>D01-8905969-3843116</t>
  </si>
  <si>
    <t>Tue Aug 18 11:56:25 PDT 2015</t>
  </si>
  <si>
    <t>Sturgeon Falls</t>
  </si>
  <si>
    <t>P2B 2V4</t>
  </si>
  <si>
    <t>D01-3023370-8880913</t>
  </si>
  <si>
    <t>Tue Aug 18 13:30:41 PDT 2015</t>
  </si>
  <si>
    <t>V0H 1Z7</t>
  </si>
  <si>
    <t>D01-1992531-2761514</t>
  </si>
  <si>
    <t>Tue Aug 18 13:49:48 PDT 2015</t>
  </si>
  <si>
    <t>B00G1H3QC0</t>
  </si>
  <si>
    <t>The Milagro Beanfield War: A Novel</t>
  </si>
  <si>
    <t>Nichols, John</t>
  </si>
  <si>
    <t>D01-9908777-1089612</t>
  </si>
  <si>
    <t>Tue Aug 18 12:14:29 PDT 2015</t>
  </si>
  <si>
    <t>N1R 5S2</t>
  </si>
  <si>
    <t>D01-1981495-8820826</t>
  </si>
  <si>
    <t>Tue Aug 18 12:17:49 PDT 2015</t>
  </si>
  <si>
    <t>D01-6362521-3151966</t>
  </si>
  <si>
    <t>Tue Aug 18 12:45:42 PDT 2015</t>
  </si>
  <si>
    <t>Upper Kingsclear</t>
  </si>
  <si>
    <t>E3E 1N1</t>
  </si>
  <si>
    <t>D01-0321695-0504021</t>
  </si>
  <si>
    <t>Tue Aug 18 12:36:38 PDT 2015</t>
  </si>
  <si>
    <t>L1R 1T6</t>
  </si>
  <si>
    <t>D01-3259990-2271514</t>
  </si>
  <si>
    <t>Thu Aug 13 20:54:49 PDT 2015</t>
  </si>
  <si>
    <t>T2J 5M9</t>
  </si>
  <si>
    <t>D01-0249432-7145548</t>
  </si>
  <si>
    <t>Tue Aug 18 13:14:33 PDT 2015</t>
  </si>
  <si>
    <t>V6J 1G6</t>
  </si>
  <si>
    <t>D01-3887245-4272654</t>
  </si>
  <si>
    <t>Mon Aug 17 16:44:12 PDT 2015</t>
  </si>
  <si>
    <t>D01-7204550-8820868</t>
  </si>
  <si>
    <t>Tue Aug 18 13:07:39 PDT 2015</t>
  </si>
  <si>
    <t>M2L 1J3</t>
  </si>
  <si>
    <t>D01-4596276-0463521</t>
  </si>
  <si>
    <t>Thu Aug 13 21:09:35 PDT 2015</t>
  </si>
  <si>
    <t>B003JMFAW4</t>
  </si>
  <si>
    <t>A Fortunate Life</t>
  </si>
  <si>
    <t>Vaughn, Robert</t>
  </si>
  <si>
    <t>Brackendale</t>
  </si>
  <si>
    <t>V0N 1H0</t>
  </si>
  <si>
    <t>D01-8628459-0867411</t>
  </si>
  <si>
    <t>Tue Aug 18 12:41:09 PDT 2015</t>
  </si>
  <si>
    <t>B004XJ5MDO</t>
  </si>
  <si>
    <t>The Interpretation of Murder: A Novel</t>
  </si>
  <si>
    <t>Rubenfeld, Jed</t>
  </si>
  <si>
    <t>D01-8778637-3056628</t>
  </si>
  <si>
    <t>Mon Aug 17 16:52:23 PDT 2015</t>
  </si>
  <si>
    <t>L7S1X8</t>
  </si>
  <si>
    <t>D01-7926721-7357721</t>
  </si>
  <si>
    <t>Tue Aug 18 14:52:27 PDT 2015</t>
  </si>
  <si>
    <t>Minden</t>
  </si>
  <si>
    <t>K0M 2K0</t>
  </si>
  <si>
    <t>D01-3422358-2996814</t>
  </si>
  <si>
    <t>Tue Aug 18 13:28:01 PDT 2015</t>
  </si>
  <si>
    <t>V0N 2P0</t>
  </si>
  <si>
    <t>D01-0712486-0261910</t>
  </si>
  <si>
    <t>Thu Aug 13 21:38:16 PDT 2015</t>
  </si>
  <si>
    <t>V6E 3P3</t>
  </si>
  <si>
    <t>D01-8026640-4491259</t>
  </si>
  <si>
    <t>Tue Aug 18 13:47:56 PDT 2015</t>
  </si>
  <si>
    <t>B004OA64J8</t>
  </si>
  <si>
    <t>Wolf Hunting</t>
  </si>
  <si>
    <t>D01-0824772-8987218</t>
  </si>
  <si>
    <t>Tue Aug 18 13:48:26 PDT 2015</t>
  </si>
  <si>
    <t>B003G93YE6</t>
  </si>
  <si>
    <t>Wolf's Head, Wolf's Heart</t>
  </si>
  <si>
    <t>D01-3709157-1540839</t>
  </si>
  <si>
    <t>Tue Aug 18 13:48:57 PDT 2015</t>
  </si>
  <si>
    <t>B004N63626</t>
  </si>
  <si>
    <t>Wolf Captured</t>
  </si>
  <si>
    <t>D01-6429010-2148831</t>
  </si>
  <si>
    <t>Tue Aug 18 13:50:46 PDT 2015</t>
  </si>
  <si>
    <t>B004M8T0ZM</t>
  </si>
  <si>
    <t>The Dragon of Despair</t>
  </si>
  <si>
    <t>D01-3973169-2196828</t>
  </si>
  <si>
    <t>Tue Aug 18 13:51:12 PDT 2015</t>
  </si>
  <si>
    <t>H4W 3B3</t>
  </si>
  <si>
    <t>D01-2523928-5050530</t>
  </si>
  <si>
    <t>Tue Aug 18 15:27:21 PDT 2015</t>
  </si>
  <si>
    <t>N9V 4C8</t>
  </si>
  <si>
    <t>D01-8562435-1881858</t>
  </si>
  <si>
    <t>Tue Aug 18 13:42:57 PDT 2015</t>
  </si>
  <si>
    <t>B000FA5SAW</t>
  </si>
  <si>
    <t>Permanence</t>
  </si>
  <si>
    <t>Schroeder, Karl</t>
  </si>
  <si>
    <t>R3C 0S6</t>
  </si>
  <si>
    <t>D01-2818760-6234526</t>
  </si>
  <si>
    <t>Tue Aug 18 15:41:01 PDT 2015</t>
  </si>
  <si>
    <t>S4S3M5</t>
  </si>
  <si>
    <t>D01-5957032-6794262</t>
  </si>
  <si>
    <t>Mon Aug 17 17:36:52 PDT 2015</t>
  </si>
  <si>
    <t>B00NDZNSL2</t>
  </si>
  <si>
    <t>Voyage of the Basilisk: A Memoir by Lady Trent</t>
  </si>
  <si>
    <t>Brennan, Marie</t>
  </si>
  <si>
    <t>D01-1006508-3283113</t>
  </si>
  <si>
    <t>Tue Aug 18 14:58:49 PDT 2015</t>
  </si>
  <si>
    <t>D01-6578168-3632947</t>
  </si>
  <si>
    <t>Tue Aug 18 16:15:31 PDT 2015</t>
  </si>
  <si>
    <t>N7V 2B5</t>
  </si>
  <si>
    <t>D01-3822876-3458761</t>
  </si>
  <si>
    <t>Thu Aug 13 23:31:05 PDT 2015</t>
  </si>
  <si>
    <t>SKEAD</t>
  </si>
  <si>
    <t>P0M2Y0</t>
  </si>
  <si>
    <t>D01-2230721-4345812</t>
  </si>
  <si>
    <t>Tue Aug 18 14:41:45 PDT 2015</t>
  </si>
  <si>
    <t>D01-6045271-7612349</t>
  </si>
  <si>
    <t>Thu Aug 13 23:44:29 PDT 2015</t>
  </si>
  <si>
    <t>V6T 2C5</t>
  </si>
  <si>
    <t>D01-6681470-2435800</t>
  </si>
  <si>
    <t>Mon Aug 17 18:30:37 PDT 2015</t>
  </si>
  <si>
    <t>H9W 4S7</t>
  </si>
  <si>
    <t>D01-9771039-6320951</t>
  </si>
  <si>
    <t>Tue Aug 18 16:41:36 PDT 2015</t>
  </si>
  <si>
    <t>V4R 2J2</t>
  </si>
  <si>
    <t>D01-2321846-0320651</t>
  </si>
  <si>
    <t>Mon Aug 17 18:32:09 PDT 2015</t>
  </si>
  <si>
    <t>M6P 1M8</t>
  </si>
  <si>
    <t>D01-7366766-7652163</t>
  </si>
  <si>
    <t>Tue Aug 18 16:50:10 PDT 2015</t>
  </si>
  <si>
    <t>D01-5632210-2419412</t>
  </si>
  <si>
    <t>Tue Aug 18 15:15:28 PDT 2015</t>
  </si>
  <si>
    <t>H1R 3V8</t>
  </si>
  <si>
    <t>D01-7461733-1587440</t>
  </si>
  <si>
    <t>Tue Aug 18 15:21:20 PDT 2015</t>
  </si>
  <si>
    <t>L1X 2V7</t>
  </si>
  <si>
    <t>D01-3649508-1395805</t>
  </si>
  <si>
    <t>Mon Aug 17 18:54:41 PDT 2015</t>
  </si>
  <si>
    <t>K4M 1L6</t>
  </si>
  <si>
    <t>D01-3672549-7330755</t>
  </si>
  <si>
    <t>Fri Aug 14 01:22:06 PDT 2015</t>
  </si>
  <si>
    <t>D01-3371491-5126345</t>
  </si>
  <si>
    <t>Tue Aug 18 16:16:48 PDT 2015</t>
  </si>
  <si>
    <t>M3H 5M7</t>
  </si>
  <si>
    <t>D01-3087160-6189423</t>
  </si>
  <si>
    <t>Mon Aug 17 19:01:22 PDT 2015</t>
  </si>
  <si>
    <t>M5R 3C7</t>
  </si>
  <si>
    <t>D01-3219601-2365711</t>
  </si>
  <si>
    <t>Tue Aug 18 17:20:23 PDT 2015</t>
  </si>
  <si>
    <t>A1V 2C8</t>
  </si>
  <si>
    <t>D01-5617291-2652327</t>
  </si>
  <si>
    <t>Fri Aug 14 01:44:27 PDT 2015</t>
  </si>
  <si>
    <t>B003YJEXHU</t>
  </si>
  <si>
    <t>Wild Ride: The Rise and Fall of Calumet Farm Inc., America's Premier Racing Dynasty</t>
  </si>
  <si>
    <t>Auerbach, Anne Hagedorn</t>
  </si>
  <si>
    <t>D01-2792671-7266745</t>
  </si>
  <si>
    <t>Fri Aug 14 01:44:54 PDT 2015</t>
  </si>
  <si>
    <t>L0R 2H6</t>
  </si>
  <si>
    <t>D01-4476427-6569127</t>
  </si>
  <si>
    <t>Fri Aug 14 01:50:40 PDT 2015</t>
  </si>
  <si>
    <t>M5B 2L2</t>
  </si>
  <si>
    <t>D01-9308103-6996122</t>
  </si>
  <si>
    <t>Tue Aug 18 17:24:15 PDT 2015</t>
  </si>
  <si>
    <t>H3H 2C6</t>
  </si>
  <si>
    <t>D01-6262796-7841616</t>
  </si>
  <si>
    <t>Tue Aug 18 16:17:59 PDT 2015</t>
  </si>
  <si>
    <t>B00LZGBDJK</t>
  </si>
  <si>
    <t>How (Not) to Fall in Love</t>
  </si>
  <si>
    <t>Roberts, Lisa Brown</t>
  </si>
  <si>
    <t>D01-0315198-9852327</t>
  </si>
  <si>
    <t>Fri Aug 14 02:18:27 PDT 2015</t>
  </si>
  <si>
    <t>T2P 2K9</t>
  </si>
  <si>
    <t>Mon Aug 17 19:15:42 PDT 2015</t>
  </si>
  <si>
    <t>D01-6671289-2329134</t>
  </si>
  <si>
    <t>Fri Aug 14 02:20:47 PDT 2015</t>
  </si>
  <si>
    <t>B00S58EBSQ</t>
  </si>
  <si>
    <t>Sweet</t>
  </si>
  <si>
    <t>M4Y 1R6</t>
  </si>
  <si>
    <t>D01-0952572-8941708</t>
  </si>
  <si>
    <t>Tue Aug 18 17:37:29 PDT 2015</t>
  </si>
  <si>
    <t>vernon</t>
  </si>
  <si>
    <t>V1H 1W4</t>
  </si>
  <si>
    <t>D01-8181971-4409505</t>
  </si>
  <si>
    <t>Tue Aug 18 17:02:43 PDT 2015</t>
  </si>
  <si>
    <t>B00HP1JZGM</t>
  </si>
  <si>
    <t>My Two Italies</t>
  </si>
  <si>
    <t>Luzzi, Joseph</t>
  </si>
  <si>
    <t>D01-7732672-6815963</t>
  </si>
  <si>
    <t>Tue Aug 18 17:04:56 PDT 2015</t>
  </si>
  <si>
    <t>N6C 4G4</t>
  </si>
  <si>
    <t>D01-0933290-9270364</t>
  </si>
  <si>
    <t>Tue Aug 18 17:06:26 PDT 2015</t>
  </si>
  <si>
    <t>K1T 2N5</t>
  </si>
  <si>
    <t>D01-5587006-2333420</t>
  </si>
  <si>
    <t>Mon Aug 17 19:44:18 PDT 2015</t>
  </si>
  <si>
    <t>D01-9732503-6185107</t>
  </si>
  <si>
    <t>Fri Aug 14 04:29:11 PDT 2015</t>
  </si>
  <si>
    <t>orleans</t>
  </si>
  <si>
    <t>K1E 1Y9</t>
  </si>
  <si>
    <t>D01-9513607-1932364</t>
  </si>
  <si>
    <t>Fri Aug 14 04:35:16 PDT 2015</t>
  </si>
  <si>
    <t>H2J 1T1</t>
  </si>
  <si>
    <t>D01-8753734-4310332</t>
  </si>
  <si>
    <t>Tue Aug 18 17:34:57 PDT 2015</t>
  </si>
  <si>
    <t>Brantford, ON</t>
  </si>
  <si>
    <t>N3T 5L4</t>
  </si>
  <si>
    <t>D01-4175452-5887905</t>
  </si>
  <si>
    <t>Tue Aug 18 17:38:48 PDT 2015</t>
  </si>
  <si>
    <t>N4G 4G7</t>
  </si>
  <si>
    <t>D01-8147092-0294309</t>
  </si>
  <si>
    <t>Tue Aug 18 17:46:11 PDT 2015</t>
  </si>
  <si>
    <t>V9N 9N4</t>
  </si>
  <si>
    <t>D01-9351178-2391327</t>
  </si>
  <si>
    <t>Tue Aug 18 18:42:33 PDT 2015</t>
  </si>
  <si>
    <t>B002ASFQA4</t>
  </si>
  <si>
    <t>The Promise: Make Your Life Rich by Discovering Your Best Self</t>
  </si>
  <si>
    <t>Davich, Victor</t>
  </si>
  <si>
    <t>Wolfe Island</t>
  </si>
  <si>
    <t>K0H2Y0</t>
  </si>
  <si>
    <t>Tue Aug 18 17:15:08 PDT 2015</t>
  </si>
  <si>
    <t>D01-2017743-7925907</t>
  </si>
  <si>
    <t>Fri Aug 14 05:32:24 PDT 2015</t>
  </si>
  <si>
    <t>B3N 1X4</t>
  </si>
  <si>
    <t>D01-3028578-6079536</t>
  </si>
  <si>
    <t>Fri Aug 14 05:43:00 PDT 2015</t>
  </si>
  <si>
    <t>D01-9133570-1961825</t>
  </si>
  <si>
    <t>Tue Aug 18 17:22:01 PDT 2015</t>
  </si>
  <si>
    <t>B00CGFJ0LM</t>
  </si>
  <si>
    <t>Skin in the Game (Entangled Brazen)</t>
  </si>
  <si>
    <t>Barbosa, Jackie</t>
  </si>
  <si>
    <t>D01-2396678-1423539</t>
  </si>
  <si>
    <t>Fri Aug 14 05:45:07 PDT 2015</t>
  </si>
  <si>
    <t>P1L0B2</t>
  </si>
  <si>
    <t>D01-0282011-0654466</t>
  </si>
  <si>
    <t>Tue Aug 18 17:50:33 PDT 2015</t>
  </si>
  <si>
    <t>D01-0062511-8116124</t>
  </si>
  <si>
    <t>Tue Aug 18 19:02:34 PDT 2015</t>
  </si>
  <si>
    <t>D01-2334243-9256026</t>
  </si>
  <si>
    <t>Tue Aug 18 18:03:26 PDT 2015</t>
  </si>
  <si>
    <t>V0E 1B1</t>
  </si>
  <si>
    <t>D01-2908054-8455033</t>
  </si>
  <si>
    <t>Mon Aug 17 20:54:15 PDT 2015</t>
  </si>
  <si>
    <t>D01-7699676-4579846</t>
  </si>
  <si>
    <t>Mon Aug 17 21:00:56 PDT 2015</t>
  </si>
  <si>
    <t>M5T 1L1</t>
  </si>
  <si>
    <t>D01-2738683-4660802</t>
  </si>
  <si>
    <t>Tue Aug 18 18:12:59 PDT 2015</t>
  </si>
  <si>
    <t>R2J 3G9</t>
  </si>
  <si>
    <t>D01-7649715-0320928</t>
  </si>
  <si>
    <t>Tue Aug 18 19:21:15 PDT 2015</t>
  </si>
  <si>
    <t>N3R 0A2</t>
  </si>
  <si>
    <t>D01-1323606-3932728</t>
  </si>
  <si>
    <t>Tue Aug 18 18:30:32 PDT 2015</t>
  </si>
  <si>
    <t>Niverville</t>
  </si>
  <si>
    <t>R0A 1E0</t>
  </si>
  <si>
    <t>D01-0012022-2052139</t>
  </si>
  <si>
    <t>Tue Aug 18 19:23:37 PDT 2015</t>
  </si>
  <si>
    <t>K1K 3K2</t>
  </si>
  <si>
    <t>D01-3520200-2628837</t>
  </si>
  <si>
    <t>Tue Aug 18 18:17:15 PDT 2015</t>
  </si>
  <si>
    <t>N2H 1N8</t>
  </si>
  <si>
    <t>D01-6230495-4647308</t>
  </si>
  <si>
    <t>Tue Aug 18 19:28:59 PDT 2015</t>
  </si>
  <si>
    <t>B003G83UCS</t>
  </si>
  <si>
    <t>Into the Darkness: A Novel of the World At War</t>
  </si>
  <si>
    <t>Turtledove, Harry</t>
  </si>
  <si>
    <t>T1L 1B2</t>
  </si>
  <si>
    <t>D01-1061977-3766326</t>
  </si>
  <si>
    <t>Tue Aug 18 18:42:42 PDT 2015</t>
  </si>
  <si>
    <t>D01-2113955-6083822</t>
  </si>
  <si>
    <t>Mon Aug 17 21:14:38 PDT 2015</t>
  </si>
  <si>
    <t>S7K 1J3</t>
  </si>
  <si>
    <t>D01-6600210-8204050</t>
  </si>
  <si>
    <t>Mon Aug 17 21:15:42 PDT 2015</t>
  </si>
  <si>
    <t>bishops falls</t>
  </si>
  <si>
    <t>A0H 1C0</t>
  </si>
  <si>
    <t>D01-8481504-4412039</t>
  </si>
  <si>
    <t>Mon Aug 17 21:15:54 PDT 2015</t>
  </si>
  <si>
    <t>V3Y 2N2</t>
  </si>
  <si>
    <t>D01-4080073-8940741</t>
  </si>
  <si>
    <t>Tue Aug 18 18:46:57 PDT 2015</t>
  </si>
  <si>
    <t>L5H 1A1</t>
  </si>
  <si>
    <t>D01-8266845-6589019</t>
  </si>
  <si>
    <t>Tue Aug 18 18:10:45 PDT 2015</t>
  </si>
  <si>
    <t>B00JI129P6</t>
  </si>
  <si>
    <t>Secrets and Sins: Raphael (Entangled Ignite)</t>
  </si>
  <si>
    <t>D01-9132277-5890449</t>
  </si>
  <si>
    <t>Mon Aug 17 21:19:48 PDT 2015</t>
  </si>
  <si>
    <t>Keremeos</t>
  </si>
  <si>
    <t>V0X 1N0</t>
  </si>
  <si>
    <t>D01-9890283-8174448</t>
  </si>
  <si>
    <t>Tue Aug 18 18:41:06 PDT 2015</t>
  </si>
  <si>
    <t>K2P 1E3</t>
  </si>
  <si>
    <t>D01-8958844-1475800</t>
  </si>
  <si>
    <t>Mon Aug 17 21:21:46 PDT 2015</t>
  </si>
  <si>
    <t>K1T 2S1</t>
  </si>
  <si>
    <t>D01-0673403-0301465</t>
  </si>
  <si>
    <t>Mon Aug 17 21:23:18 PDT 2015</t>
  </si>
  <si>
    <t>L3Y 8A3</t>
  </si>
  <si>
    <t>D01-5108766-3517446</t>
  </si>
  <si>
    <t>Mon Aug 17 21:25:03 PDT 2015</t>
  </si>
  <si>
    <t>Greely</t>
  </si>
  <si>
    <t>K4P 0A1</t>
  </si>
  <si>
    <t>D01-7422934-4799000</t>
  </si>
  <si>
    <t>V4P 2L9</t>
  </si>
  <si>
    <t>D01-2818929-1405464</t>
  </si>
  <si>
    <t>Mon Aug 17 21:27:15 PDT 2015</t>
  </si>
  <si>
    <t>Waterford</t>
  </si>
  <si>
    <t>N0E 1Y0</t>
  </si>
  <si>
    <t>D01-8697245-2500865</t>
  </si>
  <si>
    <t>Tue Aug 18 18:52:08 PDT 2015</t>
  </si>
  <si>
    <t>V7A 4V7</t>
  </si>
  <si>
    <t>D01-3331541-4923867</t>
  </si>
  <si>
    <t>Mon Aug 17 21:29:15 PDT 2015</t>
  </si>
  <si>
    <t>V9T 6P8</t>
  </si>
  <si>
    <t>Mon Aug 17 21:29:44 PDT 2015</t>
  </si>
  <si>
    <t>D01-9007120-2794555</t>
  </si>
  <si>
    <t>Tue Aug 18 20:16:06 PDT 2015</t>
  </si>
  <si>
    <t>T2E 6M1</t>
  </si>
  <si>
    <t>D01-4861285-6321643</t>
  </si>
  <si>
    <t>Tue Aug 18 19:07:20 PDT 2015</t>
  </si>
  <si>
    <t>M6P 2S3</t>
  </si>
  <si>
    <t>D01-7363213-3738540</t>
  </si>
  <si>
    <t>Tue Aug 18 20:24:02 PDT 2015</t>
  </si>
  <si>
    <t>B00GVQZR3C</t>
  </si>
  <si>
    <t>The Kraken Project</t>
  </si>
  <si>
    <t>M4N 1N7</t>
  </si>
  <si>
    <t>D01-4272311-7543333</t>
  </si>
  <si>
    <t>Tue Aug 18 20:30:55 PDT 2015</t>
  </si>
  <si>
    <t>N6C1Z5</t>
  </si>
  <si>
    <t>D01-5920735-9965429</t>
  </si>
  <si>
    <t>Mon Aug 17 21:45:45 PDT 2015</t>
  </si>
  <si>
    <t>Minnedosa</t>
  </si>
  <si>
    <t>R0J 1N0</t>
  </si>
  <si>
    <t>D01-5017210-2704604</t>
  </si>
  <si>
    <t>Mon Aug 17 21:51:00 PDT 2015</t>
  </si>
  <si>
    <t>N4L 0A1</t>
  </si>
  <si>
    <t>D01-5728907-9683851</t>
  </si>
  <si>
    <t>Mon Aug 17 21:52:11 PDT 2015</t>
  </si>
  <si>
    <t>Bethany</t>
  </si>
  <si>
    <t>L0A 1A0</t>
  </si>
  <si>
    <t>D01-3911679-8968058</t>
  </si>
  <si>
    <t>Tue Aug 18 19:33:51 PDT 2015</t>
  </si>
  <si>
    <t>B00XTZ68U4</t>
  </si>
  <si>
    <t>Maria Tallchief: America's Prima Ballerina</t>
  </si>
  <si>
    <t>Tallchief, Maria</t>
  </si>
  <si>
    <t>D01-2934537-7016026</t>
  </si>
  <si>
    <t>Tue Aug 18 19:51:13 PDT 2015</t>
  </si>
  <si>
    <t>D01-0916554-6813711</t>
  </si>
  <si>
    <t>Tue Aug 18 21:24:59 PDT 2015</t>
  </si>
  <si>
    <t>T5A 3G1</t>
  </si>
  <si>
    <t>D01-3943026-1263902</t>
  </si>
  <si>
    <t>Tue Aug 18 20:21:25 PDT 2015</t>
  </si>
  <si>
    <t>D01-3105460-8448611</t>
  </si>
  <si>
    <t>Mon Aug 17 22:42:01 PDT 2015</t>
  </si>
  <si>
    <t>D01-2343453-9836701</t>
  </si>
  <si>
    <t>Tue Aug 18 20:38:59 PDT 2015</t>
  </si>
  <si>
    <t>L3V6H2</t>
  </si>
  <si>
    <t>D01-0106151-4353642</t>
  </si>
  <si>
    <t>Tue Aug 18 20:24:35 PDT 2015</t>
  </si>
  <si>
    <t>B004UZRM7K</t>
  </si>
  <si>
    <t>Wolf's Blood</t>
  </si>
  <si>
    <t>D01-8797416-6696044</t>
  </si>
  <si>
    <t>Tue Aug 18 20:28:57 PDT 2015</t>
  </si>
  <si>
    <t>B004WJR80U</t>
  </si>
  <si>
    <t>The Bates Method for Better Eyesight</t>
  </si>
  <si>
    <t>Bates, William H.</t>
  </si>
  <si>
    <t>L6A 2G2</t>
  </si>
  <si>
    <t>D01-7700346-0451844</t>
  </si>
  <si>
    <t>Mon Aug 17 23:21:06 PDT 2015</t>
  </si>
  <si>
    <t>V0H 1Z9</t>
  </si>
  <si>
    <t>D01-4214979-6780724</t>
  </si>
  <si>
    <t>Tue Aug 18 21:05:13 PDT 2015</t>
  </si>
  <si>
    <t>D01-6970171-1509928</t>
  </si>
  <si>
    <t>Fri Aug 14 09:21:50 PDT 2015</t>
  </si>
  <si>
    <t>RR3 Shanty Bay</t>
  </si>
  <si>
    <t>D01-1874153-2791027</t>
  </si>
  <si>
    <t>Tue Aug 18 00:00:17 PDT 2015</t>
  </si>
  <si>
    <t>V1M 2M7</t>
  </si>
  <si>
    <t>D01-3731310-8534312</t>
  </si>
  <si>
    <t>Tue Aug 18 21:13:46 PDT 2015</t>
  </si>
  <si>
    <t>D01-9971606-5443148</t>
  </si>
  <si>
    <t>Tue Aug 18 21:13:55 PDT 2015</t>
  </si>
  <si>
    <t>H3Y 2V4</t>
  </si>
  <si>
    <t>D01-7716660-9920655</t>
  </si>
  <si>
    <t>Tue Aug 18 00:17:24 PDT 2015</t>
  </si>
  <si>
    <t>Osoyoos</t>
  </si>
  <si>
    <t>V0H 1V0</t>
  </si>
  <si>
    <t>D01-2081983-2071351</t>
  </si>
  <si>
    <t>Tue Aug 18 23:04:55 PDT 2015</t>
  </si>
  <si>
    <t>B003GFIWOW</t>
  </si>
  <si>
    <t>The Stranger In My Bed</t>
  </si>
  <si>
    <t>T3G 4E6</t>
  </si>
  <si>
    <t>D01-3302303-2490241</t>
  </si>
  <si>
    <t>Tue Aug 18 00:54:11 PDT 2015</t>
  </si>
  <si>
    <t>D01-9718585-7186746</t>
  </si>
  <si>
    <t>Fri Aug 14 09:48:28 PDT 2015</t>
  </si>
  <si>
    <t>V3B 7W7</t>
  </si>
  <si>
    <t>D01-4094017-6883425</t>
  </si>
  <si>
    <t>Tue Aug 18 20:52:49 PDT 2015</t>
  </si>
  <si>
    <t>M5A4R2</t>
  </si>
  <si>
    <t>D01-3695003-7227248</t>
  </si>
  <si>
    <t>Tue Aug 18 21:15:20 PDT 2015</t>
  </si>
  <si>
    <t>T3L 2V6</t>
  </si>
  <si>
    <t>D01-2990879-5005407</t>
  </si>
  <si>
    <t>Tue Aug 18 01:05:33 PDT 2015</t>
  </si>
  <si>
    <t>K1Y 4A4</t>
  </si>
  <si>
    <t>D01-6940838-7043850</t>
  </si>
  <si>
    <t>Tue Aug 18 01:16:57 PDT 2015</t>
  </si>
  <si>
    <t>K2A 1G5</t>
  </si>
  <si>
    <t>D01-2333554-1475864</t>
  </si>
  <si>
    <t>Tue Aug 18 01:20:07 PDT 2015</t>
  </si>
  <si>
    <t>N3S 3T4</t>
  </si>
  <si>
    <t>D01-4670675-5054463</t>
  </si>
  <si>
    <t>Tue Aug 18 21:27:02 PDT 2015</t>
  </si>
  <si>
    <t>H7N 5L8</t>
  </si>
  <si>
    <t>D01-2852016-4846466</t>
  </si>
  <si>
    <t>Tue Aug 18 21:34:30 PDT 2015</t>
  </si>
  <si>
    <t>B00OFIO860</t>
  </si>
  <si>
    <t>Lash-Up</t>
  </si>
  <si>
    <t>Bond, Larry</t>
  </si>
  <si>
    <t>L7M 0P5</t>
  </si>
  <si>
    <t>D01-0930934-0151052</t>
  </si>
  <si>
    <t>Tue Aug 18 01:46:43 PDT 2015</t>
  </si>
  <si>
    <t>M4C4A9</t>
  </si>
  <si>
    <t>D01-8666859-7162265</t>
  </si>
  <si>
    <t>Tue Aug 18 01:51:52 PDT 2015</t>
  </si>
  <si>
    <t>B00C74WXMK</t>
  </si>
  <si>
    <t>Revealed: A House of Night Novel</t>
  </si>
  <si>
    <t>D01-7534036-0186548</t>
  </si>
  <si>
    <t>Wed Aug 19 00:15:44 PDT 2015</t>
  </si>
  <si>
    <t>K2E 6A1</t>
  </si>
  <si>
    <t>D01-1368271-1728938</t>
  </si>
  <si>
    <t>Wed Aug 19 00:39:52 PDT 2015</t>
  </si>
  <si>
    <t>B00C2RT7QW</t>
  </si>
  <si>
    <t>Every Part of You: Denies Me (#4)</t>
  </si>
  <si>
    <t>N8T 1P8</t>
  </si>
  <si>
    <t>B00C2RT7QC</t>
  </si>
  <si>
    <t>Every Part of You: Takes Me (#5)</t>
  </si>
  <si>
    <t>D01-1261086-4199005</t>
  </si>
  <si>
    <t>Tue Aug 18 02:38:22 PDT 2015</t>
  </si>
  <si>
    <t>B009A9LG1O</t>
  </si>
  <si>
    <t>Christmas with Holly</t>
  </si>
  <si>
    <t>M5R 3R2</t>
  </si>
  <si>
    <t>D01-4288836-8900129</t>
  </si>
  <si>
    <t>Wed Aug 19 00:46:26 PDT 2015</t>
  </si>
  <si>
    <t>D01-7347792-3363812</t>
  </si>
  <si>
    <t>Tue Aug 18 02:45:10 PDT 2015</t>
  </si>
  <si>
    <t>D01-8765840-4429411</t>
  </si>
  <si>
    <t>Tue Aug 18 02:52:13 PDT 2015</t>
  </si>
  <si>
    <t>B003K15EKM</t>
  </si>
  <si>
    <t>Blindsight</t>
  </si>
  <si>
    <t>Watts, Peter</t>
  </si>
  <si>
    <t>D01-7997797-9056601</t>
  </si>
  <si>
    <t>Tue Aug 18 02:52:38 PDT 2015</t>
  </si>
  <si>
    <t>T8H 0E8</t>
  </si>
  <si>
    <t>D01-7233967-7505635</t>
  </si>
  <si>
    <t>Tue Aug 18 22:24:23 PDT 2015</t>
  </si>
  <si>
    <t>B00EMTDL4C</t>
  </si>
  <si>
    <t>Romancing His English Rose (Entangled Scandalous)</t>
  </si>
  <si>
    <t>B00DXJ77EW</t>
  </si>
  <si>
    <t>A Little Bit Scandalous</t>
  </si>
  <si>
    <t>B00C2RVQWA</t>
  </si>
  <si>
    <t>A Little Bit Sinful (Entangled Scandalous)</t>
  </si>
  <si>
    <t>D01-6126385-9461923</t>
  </si>
  <si>
    <t>Fri Aug 14 10:41:59 PDT 2015</t>
  </si>
  <si>
    <t>B00EGJAYT8</t>
  </si>
  <si>
    <t>The Improbability Principle: Why Coincidences, Miracles, and Rare Events Happen Every Day</t>
  </si>
  <si>
    <t>Hand, David J.</t>
  </si>
  <si>
    <t>N1S 5A2</t>
  </si>
  <si>
    <t>D01-0968997-6804868</t>
  </si>
  <si>
    <t>Tue Aug 18 22:45:05 PDT 2015</t>
  </si>
  <si>
    <t>T2R 0C9</t>
  </si>
  <si>
    <t>D01-8022294-2819868</t>
  </si>
  <si>
    <t>Tue Aug 18 03:46:57 PDT 2015</t>
  </si>
  <si>
    <t>B003JTHYTE</t>
  </si>
  <si>
    <t>The Dark Design</t>
  </si>
  <si>
    <t>Farmer, Philip Jose</t>
  </si>
  <si>
    <t>White Horse</t>
  </si>
  <si>
    <t>Y1A 4V1</t>
  </si>
  <si>
    <t>D01-1461023-5965423</t>
  </si>
  <si>
    <t>Tue Aug 18 03:56:24 PDT 2015</t>
  </si>
  <si>
    <t>RR#2 Breslau</t>
  </si>
  <si>
    <t>D01-0024182-3147249</t>
  </si>
  <si>
    <t>Tue Aug 18 23:06:46 PDT 2015</t>
  </si>
  <si>
    <t>R3L 2T4</t>
  </si>
  <si>
    <t>D01-6977246-6414458</t>
  </si>
  <si>
    <t>Tue Aug 18 23:12:08 PDT 2015</t>
  </si>
  <si>
    <t>V3S 0H5</t>
  </si>
  <si>
    <t>D01-9514748-5382333</t>
  </si>
  <si>
    <t>Wed Aug 19 00:09:07 PDT 2015</t>
  </si>
  <si>
    <t>D01-7957883-6566363</t>
  </si>
  <si>
    <t>Wed Aug 19 00:11:12 PDT 2015</t>
  </si>
  <si>
    <t>X0E 0T0</t>
  </si>
  <si>
    <t>D01-0566690-5681669</t>
  </si>
  <si>
    <t>Tue Aug 18 23:35:10 PDT 2015</t>
  </si>
  <si>
    <t>Hunter River</t>
  </si>
  <si>
    <t>C0A1N0</t>
  </si>
  <si>
    <t>D01-0511860-0523221</t>
  </si>
  <si>
    <t>Wed Aug 19 00:03:25 PDT 2015</t>
  </si>
  <si>
    <t>Fri Aug 14 11:24:28 PDT 2015</t>
  </si>
  <si>
    <t>D01-0938704-9372710</t>
  </si>
  <si>
    <t>Wed Aug 19 01:24:08 PDT 2015</t>
  </si>
  <si>
    <t>V2X 7Z8</t>
  </si>
  <si>
    <t>D01-8241944-0043217</t>
  </si>
  <si>
    <t>Wed Aug 19 00:40:30 PDT 2015</t>
  </si>
  <si>
    <t>V6R1J2</t>
  </si>
  <si>
    <t>D01-2631637-7556123</t>
  </si>
  <si>
    <t>Wed Aug 19 04:01:34 PDT 2015</t>
  </si>
  <si>
    <t>T1H 5Z4</t>
  </si>
  <si>
    <t>D01-8274884-5990622</t>
  </si>
  <si>
    <t>Wed Aug 19 00:31:39 PDT 2015</t>
  </si>
  <si>
    <t>D01-1463542-3561554</t>
  </si>
  <si>
    <t>Wed Aug 19 02:31:55 PDT 2015</t>
  </si>
  <si>
    <t>B00BCG1MIA</t>
  </si>
  <si>
    <t>Try Me (Entangled Brazen)</t>
  </si>
  <si>
    <t>B00EGJE4PS</t>
  </si>
  <si>
    <t>Take Me (Entangled Brazen)</t>
  </si>
  <si>
    <t>B00DTDH8X2</t>
  </si>
  <si>
    <t>Play Me (Entangled Brazen)</t>
  </si>
  <si>
    <t>B00CK52XJY</t>
  </si>
  <si>
    <t>Love Me (Entangled Brazen)</t>
  </si>
  <si>
    <t>D01-0889871-1708739</t>
  </si>
  <si>
    <t>Wed Aug 19 02:37:19 PDT 2015</t>
  </si>
  <si>
    <t>P1L 2G9</t>
  </si>
  <si>
    <t>D01-7596092-4654452</t>
  </si>
  <si>
    <t>Wed Aug 19 01:53:40 PDT 2015</t>
  </si>
  <si>
    <t>D01-4681762-3843144</t>
  </si>
  <si>
    <t>Wed Aug 19 02:44:35 PDT 2015</t>
  </si>
  <si>
    <t>M5R 1T9</t>
  </si>
  <si>
    <t>D01-6310773-6675829</t>
  </si>
  <si>
    <t>Tue Aug 18 06:46:44 PDT 2015</t>
  </si>
  <si>
    <t>Embree</t>
  </si>
  <si>
    <t>A0G 2A0</t>
  </si>
  <si>
    <t>D01-4027992-3976006</t>
  </si>
  <si>
    <t>Wed Aug 19 02:04:40 PDT 2015</t>
  </si>
  <si>
    <t>D01-8693343-8861027</t>
  </si>
  <si>
    <t>Wed Aug 19 01:04:49 PDT 2015</t>
  </si>
  <si>
    <t>Thamesford</t>
  </si>
  <si>
    <t>N0M 2M0</t>
  </si>
  <si>
    <t>D01-8654388-9731854</t>
  </si>
  <si>
    <t>Tue Aug 18 06:57:27 PDT 2015</t>
  </si>
  <si>
    <t>D01-7739168-4505802</t>
  </si>
  <si>
    <t>Wed Aug 19 01:30:52 PDT 2015</t>
  </si>
  <si>
    <t>T2Z 4R1</t>
  </si>
  <si>
    <t>D01-7311947-6544223</t>
  </si>
  <si>
    <t>Wed Aug 19 01:30:53 PDT 2015</t>
  </si>
  <si>
    <t>L2N 3L3</t>
  </si>
  <si>
    <t>D01-5206887-0555219</t>
  </si>
  <si>
    <t>Wed Aug 19 02:37:46 PDT 2015</t>
  </si>
  <si>
    <t>D01-7269502-5840951</t>
  </si>
  <si>
    <t>Wed Aug 19 05:42:55 PDT 2015</t>
  </si>
  <si>
    <t>E1H 2R1</t>
  </si>
  <si>
    <t>D01-8644925-1977112</t>
  </si>
  <si>
    <t>Fri Aug 14 12:18:46 PDT 2015</t>
  </si>
  <si>
    <t>P6C3S3</t>
  </si>
  <si>
    <t>D01-9639249-8896944</t>
  </si>
  <si>
    <t>Wed Aug 19 06:00:41 PDT 2015</t>
  </si>
  <si>
    <t>V5X 1H1</t>
  </si>
  <si>
    <t>D01-1512426-0241665</t>
  </si>
  <si>
    <t>Wed Aug 19 03:20:15 PDT 2015</t>
  </si>
  <si>
    <t>T8N 0M6</t>
  </si>
  <si>
    <t>D01-1465222-1786500</t>
  </si>
  <si>
    <t>Wed Aug 19 06:13:17 PDT 2015</t>
  </si>
  <si>
    <t>B00NS2ZB6A</t>
  </si>
  <si>
    <t>Window Wall</t>
  </si>
  <si>
    <t>D01-3620796-5774444</t>
  </si>
  <si>
    <t>Wed Aug 19 03:27:03 PDT 2015</t>
  </si>
  <si>
    <t>B003JH864I</t>
  </si>
  <si>
    <t>False Impression</t>
  </si>
  <si>
    <t>D01-7136863-8944664</t>
  </si>
  <si>
    <t>Tue Aug 18 07:31:59 PDT 2015</t>
  </si>
  <si>
    <t>D01-7714594-3073604</t>
  </si>
  <si>
    <t>Wed Aug 19 03:34:28 PDT 2015</t>
  </si>
  <si>
    <t>B001RF3UF4</t>
  </si>
  <si>
    <t>Saucer</t>
  </si>
  <si>
    <t>D01-7591036-2115144</t>
  </si>
  <si>
    <t>Wed Aug 19 04:27:04 PDT 2015</t>
  </si>
  <si>
    <t>D01-9398521-8733063</t>
  </si>
  <si>
    <t>Wed Aug 19 02:50:49 PDT 2015</t>
  </si>
  <si>
    <t>M9A 2W5</t>
  </si>
  <si>
    <t>D01-4200744-6288941</t>
  </si>
  <si>
    <t>Wed Aug 19 06:33:16 PDT 2015</t>
  </si>
  <si>
    <t>B00FIL6SRA</t>
  </si>
  <si>
    <t>Falling for the Marine (Entangled Brazen)</t>
  </si>
  <si>
    <t>D01-5351825-4746200</t>
  </si>
  <si>
    <t>Tue Aug 18 07:46:29 PDT 2015</t>
  </si>
  <si>
    <t>L1N 2C7</t>
  </si>
  <si>
    <t>D01-1285221-4077026</t>
  </si>
  <si>
    <t>Wed Aug 19 03:25:04 PDT 2015</t>
  </si>
  <si>
    <t>Marathon</t>
  </si>
  <si>
    <t>P0T 2E0</t>
  </si>
  <si>
    <t>D01-8814356-0365060</t>
  </si>
  <si>
    <t>Wed Aug 19 03:30:20 PDT 2015</t>
  </si>
  <si>
    <t>T3A 5P5</t>
  </si>
  <si>
    <t>D01-3287713-2300700</t>
  </si>
  <si>
    <t>Wed Aug 19 05:24:09 PDT 2015</t>
  </si>
  <si>
    <t>D01-0240676-2806609</t>
  </si>
  <si>
    <t>Wed Aug 19 04:37:59 PDT 2015</t>
  </si>
  <si>
    <t>M5N 2B1</t>
  </si>
  <si>
    <t>D01-4225057-6848633</t>
  </si>
  <si>
    <t>Tue Aug 18 08:38:12 PDT 2015</t>
  </si>
  <si>
    <t>Rocky Harbour</t>
  </si>
  <si>
    <t>A0K4N0</t>
  </si>
  <si>
    <t>D01-1602599-5626546</t>
  </si>
  <si>
    <t>Wed Aug 19 07:38:22 PDT 2015</t>
  </si>
  <si>
    <t>Aldergrove</t>
  </si>
  <si>
    <t>V4W 3K9</t>
  </si>
  <si>
    <t>D01-1168120-7558660</t>
  </si>
  <si>
    <t>Wed Aug 19 05:05:40 PDT 2015</t>
  </si>
  <si>
    <t>H3R 2X8</t>
  </si>
  <si>
    <t>D01-0737702-1945509</t>
  </si>
  <si>
    <t>Wed Aug 19 06:28:56 PDT 2015</t>
  </si>
  <si>
    <t>S4N 0Y9</t>
  </si>
  <si>
    <t>D01-7275030-4750410</t>
  </si>
  <si>
    <t>Wed Aug 19 06:42:26 PDT 2015</t>
  </si>
  <si>
    <t>J9A 3J1</t>
  </si>
  <si>
    <t>D01-6454234-7348106</t>
  </si>
  <si>
    <t>Wed Aug 19 08:48:52 PDT 2015</t>
  </si>
  <si>
    <t>B0041T51F0</t>
  </si>
  <si>
    <t>Tom Cruise: An Unauthorized Biography</t>
  </si>
  <si>
    <t>Morton, Andrew</t>
  </si>
  <si>
    <t>L9R 2G8</t>
  </si>
  <si>
    <t>D01-3522799-9255047</t>
  </si>
  <si>
    <t>Tue Aug 18 10:13:16 PDT 2015</t>
  </si>
  <si>
    <t>D01-8036358-1439510</t>
  </si>
  <si>
    <t>Fri Aug 14 14:53:50 PDT 2015</t>
  </si>
  <si>
    <t>B00457X7XQ</t>
  </si>
  <si>
    <t>Zero Day: A Jeff Aiken Novel</t>
  </si>
  <si>
    <t>Russinovich, Mark</t>
  </si>
  <si>
    <t>D01-9500949-2309912</t>
  </si>
  <si>
    <t>Fri Aug 14 14:54:11 PDT 2015</t>
  </si>
  <si>
    <t>D01-0769236-6253427</t>
  </si>
  <si>
    <t>Tue Aug 18 10:26:40 PDT 2015</t>
  </si>
  <si>
    <t>L1K 2N1</t>
  </si>
  <si>
    <t>D01-6078579-5584666</t>
  </si>
  <si>
    <t>Tue Aug 18 10:45:37 PDT 2015</t>
  </si>
  <si>
    <t>T5J 1M8</t>
  </si>
  <si>
    <t>D01-3737354-6681122</t>
  </si>
  <si>
    <t>Fri Aug 14 15:10:19 PDT 2015</t>
  </si>
  <si>
    <t>B000FA5TPG</t>
  </si>
  <si>
    <t>Dune: The Butlerian Jihad</t>
  </si>
  <si>
    <t>J1G 5L1</t>
  </si>
  <si>
    <t>D01-8621336-0931802</t>
  </si>
  <si>
    <t>Tue Aug 18 10:58:18 PDT 2015</t>
  </si>
  <si>
    <t>V7L 2T5</t>
  </si>
  <si>
    <t>D01-3737696-2698513</t>
  </si>
  <si>
    <t>Wed Aug 19 10:04:59 PDT 2015</t>
  </si>
  <si>
    <t>B00ANI9G0O</t>
  </si>
  <si>
    <t>The Glass Bead Game: (Magister Ludi) A Novel</t>
  </si>
  <si>
    <t>H3Y 3B2</t>
  </si>
  <si>
    <t>D01-4793317-2527925</t>
  </si>
  <si>
    <t>Wed Aug 19 08:58:03 PDT 2015</t>
  </si>
  <si>
    <t>D01-4339575-5061942</t>
  </si>
  <si>
    <t>Fri Aug 14 15:33:32 PDT 2015</t>
  </si>
  <si>
    <t>K2A 1T7</t>
  </si>
  <si>
    <t>D01-6124861-4672613</t>
  </si>
  <si>
    <t>Tue Aug 18 11:17:15 PDT 2015</t>
  </si>
  <si>
    <t>D01-0326860-9062672</t>
  </si>
  <si>
    <t>Wed Aug 19 08:36:35 PDT 2015</t>
  </si>
  <si>
    <t>M6K 3M4</t>
  </si>
  <si>
    <t>D01-5611988-4117933</t>
  </si>
  <si>
    <t>Fri Aug 14 15:47:11 PDT 2015</t>
  </si>
  <si>
    <t>T5L 1M5</t>
  </si>
  <si>
    <t>D01-1970531-6675129</t>
  </si>
  <si>
    <t>Wed Aug 19 09:29:32 PDT 2015</t>
  </si>
  <si>
    <t>D01-4618072-8684753</t>
  </si>
  <si>
    <t>Wed Aug 19 09:30:52 PDT 2015</t>
  </si>
  <si>
    <t>D01-0350324-6579125</t>
  </si>
  <si>
    <t>Wed Aug 19 09:42:34 PDT 2015</t>
  </si>
  <si>
    <t>L1Z1R9</t>
  </si>
  <si>
    <t>D01-7227589-9901762</t>
  </si>
  <si>
    <t>Wed Aug 19 11:02:07 PDT 2015</t>
  </si>
  <si>
    <t>B00633W5II</t>
  </si>
  <si>
    <t>Beauty for Ashes</t>
  </si>
  <si>
    <t>Blevins, Win</t>
  </si>
  <si>
    <t>Sachs Harbour</t>
  </si>
  <si>
    <t>X0E 0Z0</t>
  </si>
  <si>
    <t>D01-0771467-8045002</t>
  </si>
  <si>
    <t>Wed Aug 19 09:32:01 PDT 2015</t>
  </si>
  <si>
    <t>K2S 1G7</t>
  </si>
  <si>
    <t>D01-1016686-0201526</t>
  </si>
  <si>
    <t>Wed Aug 19 10:39:35 PDT 2015</t>
  </si>
  <si>
    <t>M2K 3E2</t>
  </si>
  <si>
    <t>D01-7725695-1887512</t>
  </si>
  <si>
    <t>Fri Aug 14 16:56:44 PDT 2015</t>
  </si>
  <si>
    <t>D01-1174356-7638306</t>
  </si>
  <si>
    <t>Wed Aug 19 11:06:13 PDT 2015</t>
  </si>
  <si>
    <t>B0052Z3FHI</t>
  </si>
  <si>
    <t>The King's Commission: An Alan Lewrie Naval Adventure</t>
  </si>
  <si>
    <t>D01-9519207-4767955</t>
  </si>
  <si>
    <t>Wed Aug 19 11:11:58 PDT 2015</t>
  </si>
  <si>
    <t>brampton</t>
  </si>
  <si>
    <t>L6T 2E6</t>
  </si>
  <si>
    <t>D01-9953912-9987158</t>
  </si>
  <si>
    <t>Wed Aug 19 11:21:33 PDT 2015</t>
  </si>
  <si>
    <t>M4Y 1R8</t>
  </si>
  <si>
    <t>D01-0512114-0732748</t>
  </si>
  <si>
    <t>Wed Aug 19 11:24:09 PDT 2015</t>
  </si>
  <si>
    <t>D01-8855088-5930268</t>
  </si>
  <si>
    <t>Tue Aug 18 13:24:46 PDT 2015</t>
  </si>
  <si>
    <t>B00MLN1TT0</t>
  </si>
  <si>
    <t>The Sellout: A Novel</t>
  </si>
  <si>
    <t>M4K 1H7</t>
  </si>
  <si>
    <t>D01-0203194-9525945</t>
  </si>
  <si>
    <t>Fri Aug 14 17:16:51 PDT 2015</t>
  </si>
  <si>
    <t>T2V 0H5</t>
  </si>
  <si>
    <t>D01-0340366-0471076</t>
  </si>
  <si>
    <t>Tue Aug 18 13:38:59 PDT 2015</t>
  </si>
  <si>
    <t>B4A 2S9</t>
  </si>
  <si>
    <t>D01-6000717-6700715</t>
  </si>
  <si>
    <t>Wed Aug 19 11:52:50 PDT 2015</t>
  </si>
  <si>
    <t>B00R163FFS</t>
  </si>
  <si>
    <t>The Fraud: A Carter Ross Mystery</t>
  </si>
  <si>
    <t>Parks, Brad</t>
  </si>
  <si>
    <t>D01-2330481-7959014</t>
  </si>
  <si>
    <t>Tue Aug 18 13:51:10 PDT 2015</t>
  </si>
  <si>
    <t>T.M.R.</t>
  </si>
  <si>
    <t>H3P 1G9</t>
  </si>
  <si>
    <t>D01-3430480-6455315</t>
  </si>
  <si>
    <t>Wed Aug 19 12:57:11 PDT 2015</t>
  </si>
  <si>
    <t>D01-6000755-3786258</t>
  </si>
  <si>
    <t>Tue Aug 18 13:54:52 PDT 2015</t>
  </si>
  <si>
    <t>D01-5092126-6356144</t>
  </si>
  <si>
    <t>Wed Aug 19 13:07:49 PDT 2015</t>
  </si>
  <si>
    <t>B00486UD0E</t>
  </si>
  <si>
    <t>Cruel as the Grave</t>
  </si>
  <si>
    <t>Nobel</t>
  </si>
  <si>
    <t>P0G 1G0</t>
  </si>
  <si>
    <t>D01-6002506-0346532</t>
  </si>
  <si>
    <t>Wed Aug 19 13:08:08 PDT 2015</t>
  </si>
  <si>
    <t>B007FU8DZ2</t>
  </si>
  <si>
    <t>The Queen's Man: A Medieval Mystery</t>
  </si>
  <si>
    <t>D01-8420971-7411400</t>
  </si>
  <si>
    <t>Wed Aug 19 11:43:44 PDT 2015</t>
  </si>
  <si>
    <t>M4E 3B5</t>
  </si>
  <si>
    <t>D01-2443474-4176909</t>
  </si>
  <si>
    <t>Wed Aug 19 13:20:46 PDT 2015</t>
  </si>
  <si>
    <t>V2R 2C5</t>
  </si>
  <si>
    <t>D01-3881231-0752905</t>
  </si>
  <si>
    <t>Wed Aug 19 13:30:59 PDT 2015</t>
  </si>
  <si>
    <t>N1H 3M1</t>
  </si>
  <si>
    <t>D01-9930528-0233550</t>
  </si>
  <si>
    <t>Wed Aug 19 12:43:45 PDT 2015</t>
  </si>
  <si>
    <t>L9P 1R4</t>
  </si>
  <si>
    <t>D01-9906586-6757962</t>
  </si>
  <si>
    <t>Fri Aug 14 18:09:52 PDT 2015</t>
  </si>
  <si>
    <t>L4G 0V3</t>
  </si>
  <si>
    <t>D01-6828119-3887964</t>
  </si>
  <si>
    <t>Wed Aug 19 12:49:35 PDT 2015</t>
  </si>
  <si>
    <t>D01-6008817-9952942</t>
  </si>
  <si>
    <t>Wed Aug 19 13:45:16 PDT 2015</t>
  </si>
  <si>
    <t>V8G 0C3</t>
  </si>
  <si>
    <t>D01-0561448-4177623</t>
  </si>
  <si>
    <t>Wed Aug 19 12:40:11 PDT 2015</t>
  </si>
  <si>
    <t>P1B 5P4</t>
  </si>
  <si>
    <t>D01-6817076-4033644</t>
  </si>
  <si>
    <t>Wed Aug 19 12:54:10 PDT 2015</t>
  </si>
  <si>
    <t>D01-0052529-4323405</t>
  </si>
  <si>
    <t>Wed Aug 19 12:50:45 PDT 2015</t>
  </si>
  <si>
    <t>Arnes</t>
  </si>
  <si>
    <t>R0C 0C0</t>
  </si>
  <si>
    <t>D01-0508311-1950415</t>
  </si>
  <si>
    <t>Wed Aug 19 13:12:37 PDT 2015</t>
  </si>
  <si>
    <t>D01-6564183-0006632</t>
  </si>
  <si>
    <t>Wed Aug 19 12:53:55 PDT 2015</t>
  </si>
  <si>
    <t>B00HY070NE</t>
  </si>
  <si>
    <t>Overlord: An Event Group Thriller</t>
  </si>
  <si>
    <t>L5E 2R5</t>
  </si>
  <si>
    <t>D01-0216109-7219438</t>
  </si>
  <si>
    <t>Wed Aug 19 12:54:53 PDT 2015</t>
  </si>
  <si>
    <t>N2L 4Z2</t>
  </si>
  <si>
    <t>D01-9050969-3618755</t>
  </si>
  <si>
    <t>Fri Aug 14 18:52:19 PDT 2015</t>
  </si>
  <si>
    <t>T2L 0T5</t>
  </si>
  <si>
    <t>D01-6951479-4108743</t>
  </si>
  <si>
    <t>Wed Aug 19 14:03:37 PDT 2015</t>
  </si>
  <si>
    <t>V8R 6L3</t>
  </si>
  <si>
    <t>D01-0876652-0185144</t>
  </si>
  <si>
    <t>Fri Aug 14 19:03:55 PDT 2015</t>
  </si>
  <si>
    <t>B0051O9ZJM</t>
  </si>
  <si>
    <t>First Thrills: Volume 3</t>
  </si>
  <si>
    <t>Deaver, Jeffery</t>
  </si>
  <si>
    <t>A1A 3E3</t>
  </si>
  <si>
    <t>D01-4646635-6896205</t>
  </si>
  <si>
    <t>Wed Aug 19 13:49:43 PDT 2015</t>
  </si>
  <si>
    <t>D01-8055654-2845721</t>
  </si>
  <si>
    <t>Wed Aug 19 15:10:44 PDT 2015</t>
  </si>
  <si>
    <t>B00JTIP6Y4</t>
  </si>
  <si>
    <t>Little Knife: A Tor.Com Original</t>
  </si>
  <si>
    <t>Kingsburg</t>
  </si>
  <si>
    <t>B0J2X0</t>
  </si>
  <si>
    <t>D01-3316139-5555137</t>
  </si>
  <si>
    <t>Wed Aug 19 14:52:42 PDT 2015</t>
  </si>
  <si>
    <t>N8X4J8</t>
  </si>
  <si>
    <t>D01-5312080-8105839</t>
  </si>
  <si>
    <t>Wed Aug 19 14:14:36 PDT 2015</t>
  </si>
  <si>
    <t>Onoway</t>
  </si>
  <si>
    <t>D01-5554610-6617545</t>
  </si>
  <si>
    <t>Wed Aug 19 14:58:51 PDT 2015</t>
  </si>
  <si>
    <t>N6K 5B9</t>
  </si>
  <si>
    <t>D01-5159074-9370526</t>
  </si>
  <si>
    <t>Wed Aug 19 15:57:50 PDT 2015</t>
  </si>
  <si>
    <t>Squamish</t>
  </si>
  <si>
    <t>V8B 0G5</t>
  </si>
  <si>
    <t>D01-0181008-7156146</t>
  </si>
  <si>
    <t>Wed Aug 19 16:00:45 PDT 2015</t>
  </si>
  <si>
    <t>L9P 0B8</t>
  </si>
  <si>
    <t>D01-9854132-4547808</t>
  </si>
  <si>
    <t>Tue Aug 18 17:11:08 PDT 2015</t>
  </si>
  <si>
    <t>Merrickville</t>
  </si>
  <si>
    <t>K0G 1N0</t>
  </si>
  <si>
    <t>D01-4615122-4406324</t>
  </si>
  <si>
    <t>Wed Aug 19 15:43:31 PDT 2015</t>
  </si>
  <si>
    <t>B0080K3AKO</t>
  </si>
  <si>
    <t>Last Lawyer Standing</t>
  </si>
  <si>
    <t>T2J 2S8</t>
  </si>
  <si>
    <t>D01-4146251-6538254</t>
  </si>
  <si>
    <t>Tue Aug 18 17:27:21 PDT 2015</t>
  </si>
  <si>
    <t>T9K1G5</t>
  </si>
  <si>
    <t>D01-5836923-5337810</t>
  </si>
  <si>
    <t>Wed Aug 19 15:11:08 PDT 2015</t>
  </si>
  <si>
    <t>T4V 1S2</t>
  </si>
  <si>
    <t>D01-2196417-3075852</t>
  </si>
  <si>
    <t>Tue Aug 18 17:32:17 PDT 2015</t>
  </si>
  <si>
    <t>M5M2S5</t>
  </si>
  <si>
    <t>D01-4833026-4394204</t>
  </si>
  <si>
    <t>Tue Aug 18 17:47:43 PDT 2015</t>
  </si>
  <si>
    <t>D01-7473523-2496958</t>
  </si>
  <si>
    <t>Wed Aug 19 16:47:30 PDT 2015</t>
  </si>
  <si>
    <t>D01-0131401-1741760</t>
  </si>
  <si>
    <t>Wed Aug 19 16:47:43 PDT 2015</t>
  </si>
  <si>
    <t>B002MSDRMG</t>
  </si>
  <si>
    <t>Tempt Me at Twilight</t>
  </si>
  <si>
    <t>D01-7403287-7740351</t>
  </si>
  <si>
    <t>Fri Aug 14 20:57:47 PDT 2015</t>
  </si>
  <si>
    <t>L9T 0Y9</t>
  </si>
  <si>
    <t>D01-4702536-2074552</t>
  </si>
  <si>
    <t>Wed Aug 19 16:58:27 PDT 2015</t>
  </si>
  <si>
    <t>B000O76NO6</t>
  </si>
  <si>
    <t>The Havana Room: A Novel</t>
  </si>
  <si>
    <t>Harrison, Colin</t>
  </si>
  <si>
    <t>Elmira</t>
  </si>
  <si>
    <t>N3B 3P3</t>
  </si>
  <si>
    <t>D01-0181588-9230454</t>
  </si>
  <si>
    <t>Wed Aug 19 16:09:29 PDT 2015</t>
  </si>
  <si>
    <t>V5K 1W4</t>
  </si>
  <si>
    <t>D01-3079570-9272007</t>
  </si>
  <si>
    <t>Wed Aug 19 16:19:12 PDT 2015</t>
  </si>
  <si>
    <t>T6J 3X1</t>
  </si>
  <si>
    <t>D01-9123549-3522733</t>
  </si>
  <si>
    <t>Fri Aug 14 21:10:20 PDT 2015</t>
  </si>
  <si>
    <t>T2W 0N7</t>
  </si>
  <si>
    <t>D01-1185184-6378545</t>
  </si>
  <si>
    <t>Wed Aug 19 17:14:24 PDT 2015</t>
  </si>
  <si>
    <t>T1V 1P3</t>
  </si>
  <si>
    <t>D01-6081686-9568230</t>
  </si>
  <si>
    <t>Wed Aug 19 16:11:04 PDT 2015</t>
  </si>
  <si>
    <t>B000UZNSWW</t>
  </si>
  <si>
    <t>A Time to Lead: For Duty, Honor and Country</t>
  </si>
  <si>
    <t>Clark, Wesley K.</t>
  </si>
  <si>
    <t>V3Z0K1</t>
  </si>
  <si>
    <t>D01-6748473-2670444</t>
  </si>
  <si>
    <t>Wed Aug 19 16:34:52 PDT 2015</t>
  </si>
  <si>
    <t>woodstock</t>
  </si>
  <si>
    <t>N4T 1W6</t>
  </si>
  <si>
    <t>D01-6909102-6665552</t>
  </si>
  <si>
    <t>Wed Aug 19 16:53:58 PDT 2015</t>
  </si>
  <si>
    <t>B003J4VEDQ</t>
  </si>
  <si>
    <t>The Skeleton in the Closet</t>
  </si>
  <si>
    <t>D01-8615924-0697818</t>
  </si>
  <si>
    <t>Wed Aug 19 16:27:02 PDT 2015</t>
  </si>
  <si>
    <t>V5R 0C1</t>
  </si>
  <si>
    <t>D01-6042633-0935354</t>
  </si>
  <si>
    <t>Wed Aug 19 17:36:06 PDT 2015</t>
  </si>
  <si>
    <t>Gananoque</t>
  </si>
  <si>
    <t>K7G 2V5</t>
  </si>
  <si>
    <t>D01-6305070-5965455</t>
  </si>
  <si>
    <t>Tue Aug 18 19:15:00 PDT 2015</t>
  </si>
  <si>
    <t>T2Z 0B6</t>
  </si>
  <si>
    <t>D01-8265862-2013755</t>
  </si>
  <si>
    <t>Wed Aug 19 18:06:23 PDT 2015</t>
  </si>
  <si>
    <t>D01-0324715-6345514</t>
  </si>
  <si>
    <t>Wed Aug 19 17:35:34 PDT 2015</t>
  </si>
  <si>
    <t>B001ANUQ0K</t>
  </si>
  <si>
    <t>Ender in Exile</t>
  </si>
  <si>
    <t>D01-7042268-0633150</t>
  </si>
  <si>
    <t>Fri Aug 14 23:11:54 PDT 2015</t>
  </si>
  <si>
    <t>B004YEP6N4</t>
  </si>
  <si>
    <t>To Davy Jones Below: A Daisy Dalrymple Mystery</t>
  </si>
  <si>
    <t>D01-9451356-6156342</t>
  </si>
  <si>
    <t>Fri Aug 14 23:12:31 PDT 2015</t>
  </si>
  <si>
    <t>B004YEMKO2</t>
  </si>
  <si>
    <t>The Case of the Murdered Muckraker: A Daisy Dalrymple Mystery</t>
  </si>
  <si>
    <t>D01-7353204-6402749</t>
  </si>
  <si>
    <t>Fri Aug 14 23:16:49 PDT 2015</t>
  </si>
  <si>
    <t>D01-5814811-5894602</t>
  </si>
  <si>
    <t>Wed Aug 19 17:32:47 PDT 2015</t>
  </si>
  <si>
    <t>L6K 3C2</t>
  </si>
  <si>
    <t>D01-0517158-1837748</t>
  </si>
  <si>
    <t>Wed Aug 19 18:44:25 PDT 2015</t>
  </si>
  <si>
    <t>Tue Aug 18 20:07:37 PDT 2015</t>
  </si>
  <si>
    <t>D01-0641894-6394500</t>
  </si>
  <si>
    <t>Wed Aug 19 19:08:44 PDT 2015</t>
  </si>
  <si>
    <t>L2M6V3</t>
  </si>
  <si>
    <t>D01-8588916-8850700</t>
  </si>
  <si>
    <t>Sat Aug 15 01:07:20 PDT 2015</t>
  </si>
  <si>
    <t>T2W3P1</t>
  </si>
  <si>
    <t>D01-3808520-7783019</t>
  </si>
  <si>
    <t>Tue Aug 18 20:37:24 PDT 2015</t>
  </si>
  <si>
    <t>L4C 8A2</t>
  </si>
  <si>
    <t>D01-3251157-9172824</t>
  </si>
  <si>
    <t>Wed Aug 19 18:29:41 PDT 2015</t>
  </si>
  <si>
    <t>B00HTJBCUC</t>
  </si>
  <si>
    <t>Hounded: An Andy Carpenter Mystery</t>
  </si>
  <si>
    <t>D01-6903722-1227249</t>
  </si>
  <si>
    <t>Wed Aug 19 18:35:39 PDT 2015</t>
  </si>
  <si>
    <t>B00AEC9J3S</t>
  </si>
  <si>
    <t>Imager's Battalion: The Sixth Book of the Imager Portfolio</t>
  </si>
  <si>
    <t>D01-3078217-7521610</t>
  </si>
  <si>
    <t>Wed Aug 19 18:37:11 PDT 2015</t>
  </si>
  <si>
    <t>D01-2245571-0290729</t>
  </si>
  <si>
    <t>Sat Aug 15 01:57:56 PDT 2015</t>
  </si>
  <si>
    <t>Westlock</t>
  </si>
  <si>
    <t>T7P 1Y8</t>
  </si>
  <si>
    <t>D01-0834759-0443200</t>
  </si>
  <si>
    <t>Wed Aug 19 18:38:23 PDT 2015</t>
  </si>
  <si>
    <t>D01-4979609-7482265</t>
  </si>
  <si>
    <t>Tue Aug 18 20:56:35 PDT 2015</t>
  </si>
  <si>
    <t>B00SRVJQP4</t>
  </si>
  <si>
    <t>The Double Life of Fidel Castro: My 17 Years as Personal Bodyguard to El Lider Maximo</t>
  </si>
  <si>
    <t>Sanchez, Juan Reinaldo</t>
  </si>
  <si>
    <t>Cheneville</t>
  </si>
  <si>
    <t>J0V1E0</t>
  </si>
  <si>
    <t>D01-2168630-5156835</t>
  </si>
  <si>
    <t>Wed Aug 19 18:50:56 PDT 2015</t>
  </si>
  <si>
    <t>V3G 1K7</t>
  </si>
  <si>
    <t>D01-9359191-7215555</t>
  </si>
  <si>
    <t>Sat Aug 15 02:53:18 PDT 2015</t>
  </si>
  <si>
    <t>L4C 0L9</t>
  </si>
  <si>
    <t>D01-8787274-6135315</t>
  </si>
  <si>
    <t>Wed Aug 19 19:50:46 PDT 2015</t>
  </si>
  <si>
    <t>K7C 4V3</t>
  </si>
  <si>
    <t>D01-1276863-8961622</t>
  </si>
  <si>
    <t>Wed Aug 19 19:00:50 PDT 2015</t>
  </si>
  <si>
    <t>D01-5254548-9271004</t>
  </si>
  <si>
    <t>Tue Aug 18 21:21:37 PDT 2015</t>
  </si>
  <si>
    <t>V4B 4N4</t>
  </si>
  <si>
    <t>D01-0181710-1066274</t>
  </si>
  <si>
    <t>Tue Aug 18 21:27:59 PDT 2015</t>
  </si>
  <si>
    <t>B00JYZ0YDA</t>
  </si>
  <si>
    <t>Played by the Billionaire (Entangled Indulgence)</t>
  </si>
  <si>
    <t>N9V 4A7</t>
  </si>
  <si>
    <t>D01-7631579-5839523</t>
  </si>
  <si>
    <t>Sat Aug 15 04:35:41 PDT 2015</t>
  </si>
  <si>
    <t>T3G 3M8</t>
  </si>
  <si>
    <t>D01-1038681-9631931</t>
  </si>
  <si>
    <t>Wed Aug 19 19:41:40 PDT 2015</t>
  </si>
  <si>
    <t>V9J1W2</t>
  </si>
  <si>
    <t>D01-2536988-2684702</t>
  </si>
  <si>
    <t>Wed Aug 19 20:03:35 PDT 2015</t>
  </si>
  <si>
    <t>D01-7892929-9036354</t>
  </si>
  <si>
    <t>Sat Aug 15 05:39:20 PDT 2015</t>
  </si>
  <si>
    <t>B005XMKAGY</t>
  </si>
  <si>
    <t>Heaven on Earth: A Journey Through Shari'a Law from the Deserts of Ancient Arabia to the Streets of the Modern Muslim World</t>
  </si>
  <si>
    <t>Kadri, Sadakat</t>
  </si>
  <si>
    <t>M6R 2Z8</t>
  </si>
  <si>
    <t>D01-5644748-3984929</t>
  </si>
  <si>
    <t>Wed Aug 19 20:49:28 PDT 2015</t>
  </si>
  <si>
    <t>D01-5523930-7655366</t>
  </si>
  <si>
    <t>Wed Aug 19 20:50:03 PDT 2015</t>
  </si>
  <si>
    <t>D01-2098751-8109766</t>
  </si>
  <si>
    <t>Wed Aug 19 20:51:58 PDT 2015</t>
  </si>
  <si>
    <t>D01-1808383-0279361</t>
  </si>
  <si>
    <t>Wed Aug 19 20:59:50 PDT 2015</t>
  </si>
  <si>
    <t>D01-1628844-7837434</t>
  </si>
  <si>
    <t>Tue Aug 18 23:38:24 PDT 2015</t>
  </si>
  <si>
    <t>N4S 3V6</t>
  </si>
  <si>
    <t>D01-3579143-9955808</t>
  </si>
  <si>
    <t>Tue Aug 18 23:39:22 PDT 2015</t>
  </si>
  <si>
    <t>D01-6473417-1299432</t>
  </si>
  <si>
    <t>Wed Aug 19 19:51:26 PDT 2015</t>
  </si>
  <si>
    <t>D01-9988448-2499858</t>
  </si>
  <si>
    <t>Wed Aug 19 00:02:41 PDT 2015</t>
  </si>
  <si>
    <t>B005287Q2U</t>
  </si>
  <si>
    <t>Damsel in Distress</t>
  </si>
  <si>
    <t>D01-8865592-3315855</t>
  </si>
  <si>
    <t>Wed Aug 19 00:14:14 PDT 2015</t>
  </si>
  <si>
    <t>D01-3124959-5023556</t>
  </si>
  <si>
    <t>Sat Aug 15 06:46:32 PDT 2015</t>
  </si>
  <si>
    <t>B00I1W23V8</t>
  </si>
  <si>
    <t>Magical Thinking: True Stories</t>
  </si>
  <si>
    <t>K2P0H3</t>
  </si>
  <si>
    <t>D01-6509334-7274210</t>
  </si>
  <si>
    <t>Wed Aug 19 00:30:06 PDT 2015</t>
  </si>
  <si>
    <t>B012N6FGZC</t>
  </si>
  <si>
    <t>Gamma Rift (Entangled Embrace)</t>
  </si>
  <si>
    <t>Lanford, Kalli</t>
  </si>
  <si>
    <t>D01-4988677-7097816</t>
  </si>
  <si>
    <t>Wed Aug 19 20:18:37 PDT 2015</t>
  </si>
  <si>
    <t>D01-7925842-7718602</t>
  </si>
  <si>
    <t>Wed Aug 19 20:23:32 PDT 2015</t>
  </si>
  <si>
    <t>D01-3919891-3066536</t>
  </si>
  <si>
    <t>Wed Aug 19 22:00:43 PDT 2015</t>
  </si>
  <si>
    <t>B00MSZECNQ</t>
  </si>
  <si>
    <t>Melt For Him (Entangled Brazen)</t>
  </si>
  <si>
    <t>D01-8222628-2986260</t>
  </si>
  <si>
    <t>Wed Aug 19 01:20:03 PDT 2015</t>
  </si>
  <si>
    <t>B00FCQQ1C8</t>
  </si>
  <si>
    <t>Autism Breakthrough: The Groundbreaking Method That Has Helped Families All Over the World</t>
  </si>
  <si>
    <t>Kaufman, Raun K.</t>
  </si>
  <si>
    <t>P1H 1R5</t>
  </si>
  <si>
    <t>D01-3561144-8397742</t>
  </si>
  <si>
    <t>Wed Aug 19 22:10:29 PDT 2015</t>
  </si>
  <si>
    <t>V9T 6B4</t>
  </si>
  <si>
    <t>D01-3789943-1385817</t>
  </si>
  <si>
    <t>Wed Aug 19 20:32:20 PDT 2015</t>
  </si>
  <si>
    <t>B00HTJ04E2</t>
  </si>
  <si>
    <t>Child of a Hidden Sea</t>
  </si>
  <si>
    <t>Dellamonica, A. M.</t>
  </si>
  <si>
    <t>M4Y 3C3</t>
  </si>
  <si>
    <t>D01-7839203-1169621</t>
  </si>
  <si>
    <t>Fri Aug 21 14:02:40 PDT 2015</t>
  </si>
  <si>
    <t>T3C 2S5</t>
  </si>
  <si>
    <t>D01-2283459-1247961</t>
  </si>
  <si>
    <t>Wed Aug 19 21:19:43 PDT 2015</t>
  </si>
  <si>
    <t>B00139XS1U</t>
  </si>
  <si>
    <t>Lush Life: A Novel</t>
  </si>
  <si>
    <t>D01-0398403-6499848</t>
  </si>
  <si>
    <t>Wed Aug 19 02:02:43 PDT 2015</t>
  </si>
  <si>
    <t>N2Z 1X7</t>
  </si>
  <si>
    <t>D01-8320251-1495024</t>
  </si>
  <si>
    <t>Wed Aug 19 02:35:40 PDT 2015</t>
  </si>
  <si>
    <t>B003H4I5P8</t>
  </si>
  <si>
    <t>Wings of Fire</t>
  </si>
  <si>
    <t>R3G 2M1</t>
  </si>
  <si>
    <t>D01-0340190-1220155</t>
  </si>
  <si>
    <t>Wed Aug 19 23:05:35 PDT 2015</t>
  </si>
  <si>
    <t>CALGARY</t>
  </si>
  <si>
    <t>T2R 0P4</t>
  </si>
  <si>
    <t>D01-0373954-9235133</t>
  </si>
  <si>
    <t>Wed Aug 19 22:13:05 PDT 2015</t>
  </si>
  <si>
    <t>L9R 1V8</t>
  </si>
  <si>
    <t>D01-9926976-7938709</t>
  </si>
  <si>
    <t>Sat Aug 15 08:17:02 PDT 2015</t>
  </si>
  <si>
    <t>B00VE68IRQ</t>
  </si>
  <si>
    <t>Let's Get It On</t>
  </si>
  <si>
    <t>Alers, Rochelle</t>
  </si>
  <si>
    <t>T3H 3L6</t>
  </si>
  <si>
    <t>D01-0450322-3328256</t>
  </si>
  <si>
    <t>Wed Aug 19 21:32:29 PDT 2015</t>
  </si>
  <si>
    <t>D01-7688532-1065851</t>
  </si>
  <si>
    <t>Wed Aug 19 21:32:45 PDT 2015</t>
  </si>
  <si>
    <t>B00452VF4O</t>
  </si>
  <si>
    <t>Falls the Shadow: A Novel</t>
  </si>
  <si>
    <t>D01-4508670-0438659</t>
  </si>
  <si>
    <t>Wed Aug 19 21:32:59 PDT 2015</t>
  </si>
  <si>
    <t>D01-1937451-1044156</t>
  </si>
  <si>
    <t>Thu Aug 20 00:01:52 PDT 2015</t>
  </si>
  <si>
    <t>L9Y 3Y9</t>
  </si>
  <si>
    <t>D01-2344391-1277769</t>
  </si>
  <si>
    <t>Thu Aug 20 00:07:32 PDT 2015</t>
  </si>
  <si>
    <t>B0046A9M7M</t>
  </si>
  <si>
    <t>The Electric Kool-Aid Acid Test</t>
  </si>
  <si>
    <t>L9T 0G4</t>
  </si>
  <si>
    <t>D01-0260953-3715176</t>
  </si>
  <si>
    <t>Wed Aug 19 22:37:32 PDT 2015</t>
  </si>
  <si>
    <t>Paradise</t>
  </si>
  <si>
    <t>A1L 2P3</t>
  </si>
  <si>
    <t>D01-4708153-7945869</t>
  </si>
  <si>
    <t>Wed Aug 19 21:49:58 PDT 2015</t>
  </si>
  <si>
    <t>B004GKMMT2</t>
  </si>
  <si>
    <t>The Reckoning</t>
  </si>
  <si>
    <t>D01-9994305-0358303</t>
  </si>
  <si>
    <t>Wed Aug 19 22:49:30 PDT 2015</t>
  </si>
  <si>
    <t>D01-8701851-9968265</t>
  </si>
  <si>
    <t>Wed Aug 19 21:50:34 PDT 2015</t>
  </si>
  <si>
    <t>V4X 2B5</t>
  </si>
  <si>
    <t>D01-8355412-6340141</t>
  </si>
  <si>
    <t>Thu Aug 20 00:36:18 PDT 2015</t>
  </si>
  <si>
    <t>N3Y 4K4</t>
  </si>
  <si>
    <t>D01-3733059-0372168</t>
  </si>
  <si>
    <t>Thu Aug 20 00:37:34 PDT 2015</t>
  </si>
  <si>
    <t>B00K48BOF8</t>
  </si>
  <si>
    <t>Her Royal Protector (Entangled Indulgence)</t>
  </si>
  <si>
    <t>Sellers, Alexandra</t>
  </si>
  <si>
    <t>S4S 5M2</t>
  </si>
  <si>
    <t>D01-9586161-8435833</t>
  </si>
  <si>
    <t>Wed Aug 19 04:41:13 PDT 2015</t>
  </si>
  <si>
    <t>V3A 6N1</t>
  </si>
  <si>
    <t>D01-6806119-4950605</t>
  </si>
  <si>
    <t>Wed Aug 19 22:07:36 PDT 2015</t>
  </si>
  <si>
    <t>N7S 6C8</t>
  </si>
  <si>
    <t>D01-1913263-4973449</t>
  </si>
  <si>
    <t>Wed Aug 19 05:02:04 PDT 2015</t>
  </si>
  <si>
    <t>V3H1S8</t>
  </si>
  <si>
    <t>D01-8585063-2873565</t>
  </si>
  <si>
    <t>Wed Aug 19 23:32:54 PDT 2015</t>
  </si>
  <si>
    <t>D01-4085398-3453003</t>
  </si>
  <si>
    <t>Wed Aug 19 22:23:43 PDT 2015</t>
  </si>
  <si>
    <t>T3G 5V2</t>
  </si>
  <si>
    <t>D01-9778619-2688633</t>
  </si>
  <si>
    <t>Wed Aug 19 05:20:35 PDT 2015</t>
  </si>
  <si>
    <t>B00FO7OCPS</t>
  </si>
  <si>
    <t>Getting Everything You Can Out of All You've Got: 21 Ways You Can Out-Think, Out-Perform, and Out-Earn the Competition</t>
  </si>
  <si>
    <t>Abraham, Jay</t>
  </si>
  <si>
    <t>M9A 1A6</t>
  </si>
  <si>
    <t>D01-7063403-7044805</t>
  </si>
  <si>
    <t>Wed Aug 19 23:05:36 PDT 2015</t>
  </si>
  <si>
    <t>L1T 3R1</t>
  </si>
  <si>
    <t>D01-7044742-2426560</t>
  </si>
  <si>
    <t>Thu Aug 20 01:56:34 PDT 2015</t>
  </si>
  <si>
    <t>P8N 2Z1</t>
  </si>
  <si>
    <t>D01-2717495-5603154</t>
  </si>
  <si>
    <t>Thu Aug 20 00:04:10 PDT 2015</t>
  </si>
  <si>
    <t>D01-5949921-9196751</t>
  </si>
  <si>
    <t>Thu Aug 20 00:09:40 PDT 2015</t>
  </si>
  <si>
    <t>V6Z 2Y3</t>
  </si>
  <si>
    <t>D01-3533890-1212762</t>
  </si>
  <si>
    <t>Thu Aug 20 00:14:55 PDT 2015</t>
  </si>
  <si>
    <t>B00603PI3U</t>
  </si>
  <si>
    <t>With Liberty and Justice for Some: How the Law Is Used to Destroy Equality and Protect the Powerful</t>
  </si>
  <si>
    <t>Greenwald, Glenn</t>
  </si>
  <si>
    <t>D01-0020609-9404774</t>
  </si>
  <si>
    <t>Thu Aug 20 00:31:04 PDT 2015</t>
  </si>
  <si>
    <t>D01-9300039-8687900</t>
  </si>
  <si>
    <t>Thu Aug 20 00:45:02 PDT 2015</t>
  </si>
  <si>
    <t>amherstburg</t>
  </si>
  <si>
    <t>N9V 3W9</t>
  </si>
  <si>
    <t>D01-0354879-1178564</t>
  </si>
  <si>
    <t>Thu Aug 20 03:00:10 PDT 2015</t>
  </si>
  <si>
    <t>M5V 0A9</t>
  </si>
  <si>
    <t>D01-5652316-0217501</t>
  </si>
  <si>
    <t>Thu Aug 20 01:20:11 PDT 2015</t>
  </si>
  <si>
    <t>T5M 1A4</t>
  </si>
  <si>
    <t>D01-6877320-0233825</t>
  </si>
  <si>
    <t>Wed Aug 19 23:47:30 PDT 2015</t>
  </si>
  <si>
    <t>S7L 6T2</t>
  </si>
  <si>
    <t>D01-6541634-1204824</t>
  </si>
  <si>
    <t>Thu Aug 20 00:41:22 PDT 2015</t>
  </si>
  <si>
    <t>V3R 3P5</t>
  </si>
  <si>
    <t>D01-0772171-8013724</t>
  </si>
  <si>
    <t>Thu Aug 20 03:49:48 PDT 2015</t>
  </si>
  <si>
    <t>B003GWX8GC</t>
  </si>
  <si>
    <t>The Killer</t>
  </si>
  <si>
    <t>Wood, Tom</t>
  </si>
  <si>
    <t>P0J1K0</t>
  </si>
  <si>
    <t>D01-3486671-4703911</t>
  </si>
  <si>
    <t>Thu Aug 20 01:59:14 PDT 2015</t>
  </si>
  <si>
    <t>V6X 3E9</t>
  </si>
  <si>
    <t>D01-6223314-1667439</t>
  </si>
  <si>
    <t>V2P 5K9</t>
  </si>
  <si>
    <t>D01-9579433-4449648</t>
  </si>
  <si>
    <t>Thu Aug 20 01:06:12 PDT 2015</t>
  </si>
  <si>
    <t>D01-7380602-9742440</t>
  </si>
  <si>
    <t>Thu Aug 20 01:06:36 PDT 2015</t>
  </si>
  <si>
    <t>N7X 1A7</t>
  </si>
  <si>
    <t>D01-9699134-5629452</t>
  </si>
  <si>
    <t>Wed Aug 19 06:51:18 PDT 2015</t>
  </si>
  <si>
    <t>L4M 7C1</t>
  </si>
  <si>
    <t>D01-5479284-6140702</t>
  </si>
  <si>
    <t>Thu Aug 20 02:05:22 PDT 2015</t>
  </si>
  <si>
    <t>Rosseau</t>
  </si>
  <si>
    <t>P0C1J0</t>
  </si>
  <si>
    <t>D01-6342957-9745615</t>
  </si>
  <si>
    <t>Thu Aug 20 01:11:16 PDT 2015</t>
  </si>
  <si>
    <t>L4C 3W9</t>
  </si>
  <si>
    <t>D01-8221775-8560965</t>
  </si>
  <si>
    <t>Thu Aug 20 04:29:41 PDT 2015</t>
  </si>
  <si>
    <t>D01-4061044-3597756</t>
  </si>
  <si>
    <t>Thu Aug 20 04:30:47 PDT 2015</t>
  </si>
  <si>
    <t>D01-3660242-6189720</t>
  </si>
  <si>
    <t>Thu Aug 20 04:34:48 PDT 2015</t>
  </si>
  <si>
    <t>D01-0783591-0070656</t>
  </si>
  <si>
    <t>Thu Aug 20 00:54:48 PDT 2015</t>
  </si>
  <si>
    <t>Stirling</t>
  </si>
  <si>
    <t>K0K 3E0</t>
  </si>
  <si>
    <t>D01-6831293-4399930</t>
  </si>
  <si>
    <t>Thu Aug 20 02:50:41 PDT 2015</t>
  </si>
  <si>
    <t>K1N 1K7</t>
  </si>
  <si>
    <t>D01-3899444-0523269</t>
  </si>
  <si>
    <t>Thu Aug 20 02:34:39 PDT 2015</t>
  </si>
  <si>
    <t>B004YD699A</t>
  </si>
  <si>
    <t>Train Dreams: A Novella</t>
  </si>
  <si>
    <t>D01-0803589-0139217</t>
  </si>
  <si>
    <t>Thu Aug 20 02:37:22 PDT 2015</t>
  </si>
  <si>
    <t>yellowhead county</t>
  </si>
  <si>
    <t>T7E 3G2</t>
  </si>
  <si>
    <t>D01-2800019-3922716</t>
  </si>
  <si>
    <t>Sat Aug 15 10:25:07 PDT 2015</t>
  </si>
  <si>
    <t>D01-3943957-3671339</t>
  </si>
  <si>
    <t>Thu Aug 20 05:35:42 PDT 2015</t>
  </si>
  <si>
    <t>V0H 1T4</t>
  </si>
  <si>
    <t>D01-2974332-2580862</t>
  </si>
  <si>
    <t>Thu Aug 20 03:12:59 PDT 2015</t>
  </si>
  <si>
    <t>T7X 4L2</t>
  </si>
  <si>
    <t>D01-5359351-4685044</t>
  </si>
  <si>
    <t>Thu Aug 20 02:21:23 PDT 2015</t>
  </si>
  <si>
    <t>V6J 3R9</t>
  </si>
  <si>
    <t>D01-6040478-7089661</t>
  </si>
  <si>
    <t>Thu Aug 20 03:55:54 PDT 2015</t>
  </si>
  <si>
    <t>B0058U6XJY</t>
  </si>
  <si>
    <t>A Stranger to Myself: The Inhumanity of War: Russia, 1941-1944</t>
  </si>
  <si>
    <t>Reese, Willy Peter</t>
  </si>
  <si>
    <t>P7A 7P2</t>
  </si>
  <si>
    <t>D01-0845112-4584018</t>
  </si>
  <si>
    <t>Thu Aug 20 04:13:31 PDT 2015</t>
  </si>
  <si>
    <t>P1A2E5</t>
  </si>
  <si>
    <t>D01-1833917-0701031</t>
  </si>
  <si>
    <t>Thu Aug 20 03:25:00 PDT 2015</t>
  </si>
  <si>
    <t>B003J5UIK0</t>
  </si>
  <si>
    <t>Home Before Daylight: My Life on the Road with the Grateful Dead</t>
  </si>
  <si>
    <t>Parish, Steve</t>
  </si>
  <si>
    <t>V8Z 7Z4</t>
  </si>
  <si>
    <t>D01-0835178-7651403</t>
  </si>
  <si>
    <t>Thu Aug 20 03:32:11 PDT 2015</t>
  </si>
  <si>
    <t>B0031B7KCQ</t>
  </si>
  <si>
    <t>"B" is for Burglar</t>
  </si>
  <si>
    <t>T1S 0B1</t>
  </si>
  <si>
    <t>D01-5039307-9891415</t>
  </si>
  <si>
    <t>Thu Aug 20 03:47:09 PDT 2015</t>
  </si>
  <si>
    <t>B003TSEAWE</t>
  </si>
  <si>
    <t>The Temptress: The Scandalous Life of Alice de Janze and the Mysterious Death of Lord Erroll</t>
  </si>
  <si>
    <t>Spicer, Paul</t>
  </si>
  <si>
    <t>L7K 1H3</t>
  </si>
  <si>
    <t>D01-6140867-6517957</t>
  </si>
  <si>
    <t>Sat Aug 15 10:57:51 PDT 2015</t>
  </si>
  <si>
    <t>D01-1881575-8363221</t>
  </si>
  <si>
    <t>Thu Aug 20 05:02:05 PDT 2015</t>
  </si>
  <si>
    <t>T8H 2V9</t>
  </si>
  <si>
    <t>D01-6581186-4011263</t>
  </si>
  <si>
    <t>Thu Aug 20 05:02:49 PDT 2015</t>
  </si>
  <si>
    <t>D01-2396085-7715838</t>
  </si>
  <si>
    <t>Wed Aug 19 08:36:25 PDT 2015</t>
  </si>
  <si>
    <t>V5A 2E1</t>
  </si>
  <si>
    <t>D01-7270460-5631935</t>
  </si>
  <si>
    <t>Thu Aug 20 05:57:48 PDT 2015</t>
  </si>
  <si>
    <t>N1E7J7</t>
  </si>
  <si>
    <t>D01-9313736-1862337</t>
  </si>
  <si>
    <t>Thu Aug 20 06:01:34 PDT 2015</t>
  </si>
  <si>
    <t>B002XJBB18</t>
  </si>
  <si>
    <t>Why My Third Husband Will Be a Dog: The Amazing Adventures of an Ordinary Woman</t>
  </si>
  <si>
    <t>D01-3558245-8671905</t>
  </si>
  <si>
    <t>Thu Aug 20 06:02:49 PDT 2015</t>
  </si>
  <si>
    <t>B00R1575X2</t>
  </si>
  <si>
    <t>Does This Beach Make Me Look Fat?: True Stories and Confessions</t>
  </si>
  <si>
    <t>D01-6849271-8211119</t>
  </si>
  <si>
    <t>Thu Aug 20 06:03:52 PDT 2015</t>
  </si>
  <si>
    <t>B005EXSMSK</t>
  </si>
  <si>
    <t>Best Friends, Occasional Enemies: The Lighter Side of Life as a Mother and Daughter</t>
  </si>
  <si>
    <t>D01-7915636-2716700</t>
  </si>
  <si>
    <t>Thu Aug 20 06:04:02 PDT 2015</t>
  </si>
  <si>
    <t>D01-1307896-0393546</t>
  </si>
  <si>
    <t>Thu Aug 20 06:04:48 PDT 2015</t>
  </si>
  <si>
    <t>D01-6393091-7942345</t>
  </si>
  <si>
    <t>Thu Aug 20 06:05:06 PDT 2015</t>
  </si>
  <si>
    <t>B00HP1JYQ8</t>
  </si>
  <si>
    <t>Have a Nice Guilt Trip</t>
  </si>
  <si>
    <t>D01-9296910-4275855</t>
  </si>
  <si>
    <t>Wed Aug 19 08:53:38 PDT 2015</t>
  </si>
  <si>
    <t>N2P 2S7</t>
  </si>
  <si>
    <t>D01-3694126-4125410</t>
  </si>
  <si>
    <t>Wed Aug 19 08:54:57 PDT 2015</t>
  </si>
  <si>
    <t>D01-9227245-4719525</t>
  </si>
  <si>
    <t>Sat Aug 15 11:24:41 PDT 2015</t>
  </si>
  <si>
    <t>L7L 7K9</t>
  </si>
  <si>
    <t>D01-6250816-4265811</t>
  </si>
  <si>
    <t>Thu Aug 20 05:36:01 PDT 2015</t>
  </si>
  <si>
    <t>B008S0E8B6</t>
  </si>
  <si>
    <t>Sword &amp; Citadel: The Second Half of 'The Book of the New Sun'</t>
  </si>
  <si>
    <t>H1W3A7</t>
  </si>
  <si>
    <t>D01-9760569-0122229</t>
  </si>
  <si>
    <t>Wed Aug 19 09:25:17 PDT 2015</t>
  </si>
  <si>
    <t>B002K27PXG</t>
  </si>
  <si>
    <t>A Fountain Filled With Blood: A Clare Fergusson and Russ Van Alstyne Mystery</t>
  </si>
  <si>
    <t>D01-0293483-5804302</t>
  </si>
  <si>
    <t>Sat Aug 15 12:03:58 PDT 2015</t>
  </si>
  <si>
    <t>D01-1735197-3740337</t>
  </si>
  <si>
    <t>Sat Aug 15 12:05:27 PDT 2015</t>
  </si>
  <si>
    <t>D01-1085025-8915149</t>
  </si>
  <si>
    <t>Thu Aug 20 07:24:35 PDT 2015</t>
  </si>
  <si>
    <t>D01-7058175-0893011</t>
  </si>
  <si>
    <t>Thu Aug 20 06:42:38 PDT 2015</t>
  </si>
  <si>
    <t>K2H 7C8</t>
  </si>
  <si>
    <t>D01-2457115-1655363</t>
  </si>
  <si>
    <t>Thu Aug 20 08:33:08 PDT 2015</t>
  </si>
  <si>
    <t>B000V78URC</t>
  </si>
  <si>
    <t>The Mind of the Market: Compassionate Apes, Competitive Humans, and Other Tales from Evolutionary Economics</t>
  </si>
  <si>
    <t>Shermer, Michael</t>
  </si>
  <si>
    <t>T4S 2P1</t>
  </si>
  <si>
    <t>D01-4886605-6982305</t>
  </si>
  <si>
    <t>Thu Aug 20 07:47:39 PDT 2015</t>
  </si>
  <si>
    <t>B003MC5IEQ</t>
  </si>
  <si>
    <t>Stonewall: The Riots That Sparked the Gay Revolution</t>
  </si>
  <si>
    <t>Carter, David</t>
  </si>
  <si>
    <t>T5T0J2</t>
  </si>
  <si>
    <t>D01-8062077-0356145</t>
  </si>
  <si>
    <t>Thu Aug 20 08:39:15 PDT 2015</t>
  </si>
  <si>
    <t>B003JTHYSK</t>
  </si>
  <si>
    <t>Married By Morning</t>
  </si>
  <si>
    <t>D01-2043087-8880919</t>
  </si>
  <si>
    <t>Thu Aug 20 08:39:24 PDT 2015</t>
  </si>
  <si>
    <t>B003Q6DGC4</t>
  </si>
  <si>
    <t>Love In The Afternoon</t>
  </si>
  <si>
    <t>D01-4470394-1309049</t>
  </si>
  <si>
    <t>Thu Aug 20 07:20:19 PDT 2015</t>
  </si>
  <si>
    <t>D01-4657324-0784628</t>
  </si>
  <si>
    <t>Wed Aug 19 10:53:41 PDT 2015</t>
  </si>
  <si>
    <t>K2G 7A1</t>
  </si>
  <si>
    <t>D01-1987502-0141419</t>
  </si>
  <si>
    <t>Wed Aug 19 11:08:54 PDT 2015</t>
  </si>
  <si>
    <t>D01-5545422-2835133</t>
  </si>
  <si>
    <t>Thu Aug 20 08:42:42 PDT 2015</t>
  </si>
  <si>
    <t>L5E 2R4</t>
  </si>
  <si>
    <t>D01-5566134-1337108</t>
  </si>
  <si>
    <t>Sat Aug 15 13:13:07 PDT 2015</t>
  </si>
  <si>
    <t>B007PP2J9I</t>
  </si>
  <si>
    <t>Trojan Horse: A Jeff Aiken Novel</t>
  </si>
  <si>
    <t>D01-8343360-1512050</t>
  </si>
  <si>
    <t>Thu Aug 20 08:51:03 PDT 2015</t>
  </si>
  <si>
    <t>hinton</t>
  </si>
  <si>
    <t>T7V 1B8</t>
  </si>
  <si>
    <t>D01-7201621-7850236</t>
  </si>
  <si>
    <t>Wed Aug 19 11:42:16 PDT 2015</t>
  </si>
  <si>
    <t>D01-5551362-5369543</t>
  </si>
  <si>
    <t>Thu Aug 20 09:27:27 PDT 2015</t>
  </si>
  <si>
    <t>D01-3674858-7935969</t>
  </si>
  <si>
    <t>Thu Aug 20 09:28:04 PDT 2015</t>
  </si>
  <si>
    <t>D01-2330117-5030327</t>
  </si>
  <si>
    <t>Thu Aug 20 09:28:30 PDT 2015</t>
  </si>
  <si>
    <t>D01-0203218-2603233</t>
  </si>
  <si>
    <t>Thu Aug 20 09:14:51 PDT 2015</t>
  </si>
  <si>
    <t>D01-6688697-6707123</t>
  </si>
  <si>
    <t>Thu Aug 20 09:37:17 PDT 2015</t>
  </si>
  <si>
    <t>D01-9286318-1228749</t>
  </si>
  <si>
    <t>Thu Aug 20 09:41:27 PDT 2015</t>
  </si>
  <si>
    <t>D01-8097496-3009624</t>
  </si>
  <si>
    <t>Thu Aug 20 09:26:48 PDT 2015</t>
  </si>
  <si>
    <t>Panorama</t>
  </si>
  <si>
    <t>V0A1T0</t>
  </si>
  <si>
    <t>D01-5479401-8506566</t>
  </si>
  <si>
    <t>Thu Aug 20 10:45:41 PDT 2015</t>
  </si>
  <si>
    <t>S7R 0A3</t>
  </si>
  <si>
    <t>D01-1497816-8384916</t>
  </si>
  <si>
    <t>Thu Aug 20 10:47:26 PDT 2015</t>
  </si>
  <si>
    <t>B006JJPFYW</t>
  </si>
  <si>
    <t>What Doesn't Kill You</t>
  </si>
  <si>
    <t>D01-3903729-9043855</t>
  </si>
  <si>
    <t>Wed Aug 19 12:31:50 PDT 2015</t>
  </si>
  <si>
    <t>B00457X8FS</t>
  </si>
  <si>
    <t>An Act of Treason</t>
  </si>
  <si>
    <t>D01-8085969-7381905</t>
  </si>
  <si>
    <t>Sat Aug 15 14:15:08 PDT 2015</t>
  </si>
  <si>
    <t>V3B7W8</t>
  </si>
  <si>
    <t>D01-0720564-4499823</t>
  </si>
  <si>
    <t>Wed Aug 19 12:32:39 PDT 2015</t>
  </si>
  <si>
    <t>B004OA62RW</t>
  </si>
  <si>
    <t>Coming Back to Me: A Novel</t>
  </si>
  <si>
    <t>Leavitt, Caroline</t>
  </si>
  <si>
    <t>V9W1K2</t>
  </si>
  <si>
    <t>D01-9366596-4348333</t>
  </si>
  <si>
    <t>Sat Aug 15 14:31:32 PDT 2015</t>
  </si>
  <si>
    <t>B00ANI9GIQ</t>
  </si>
  <si>
    <t>The Unwinding: An Inner History of the New America</t>
  </si>
  <si>
    <t>M5V3N9</t>
  </si>
  <si>
    <t>D01-3988692-9277432</t>
  </si>
  <si>
    <t>Wed Aug 19 12:53:53 PDT 2015</t>
  </si>
  <si>
    <t>D01-1016361-0896647</t>
  </si>
  <si>
    <t>Wed Aug 19 12:56:19 PDT 2015</t>
  </si>
  <si>
    <t>D01-0282992-7639062</t>
  </si>
  <si>
    <t>Wed Aug 19 12:59:20 PDT 2015</t>
  </si>
  <si>
    <t>B004M8T0XE</t>
  </si>
  <si>
    <t>Curious Notions</t>
  </si>
  <si>
    <t>Lamont</t>
  </si>
  <si>
    <t>T0B2R0</t>
  </si>
  <si>
    <t>D01-1788347-7253949</t>
  </si>
  <si>
    <t>Sat Aug 15 14:41:16 PDT 2015</t>
  </si>
  <si>
    <t>M6N 1G2</t>
  </si>
  <si>
    <t>D01-5052182-8399525</t>
  </si>
  <si>
    <t>Sat Aug 15 14:58:14 PDT 2015</t>
  </si>
  <si>
    <t>B004OA62WC</t>
  </si>
  <si>
    <t>2030: The Real Story of What Happens to America</t>
  </si>
  <si>
    <t>Brooks, Albert</t>
  </si>
  <si>
    <t>E1C 5Z4</t>
  </si>
  <si>
    <t>D01-6401728-6531108</t>
  </si>
  <si>
    <t>Thu Aug 20 11:19:50 PDT 2015</t>
  </si>
  <si>
    <t>L4N 0X6</t>
  </si>
  <si>
    <t>D01-3135438-5356707</t>
  </si>
  <si>
    <t>Thu Aug 20 11:22:08 PDT 2015</t>
  </si>
  <si>
    <t>D01-8878191-2688244</t>
  </si>
  <si>
    <t>Thu Aug 20 10:51:31 PDT 2015</t>
  </si>
  <si>
    <t>V5L 1W1</t>
  </si>
  <si>
    <t>D01-3231244-9245065</t>
  </si>
  <si>
    <t>Thu Aug 20 10:53:58 PDT 2015</t>
  </si>
  <si>
    <t>B00EGJ340Y</t>
  </si>
  <si>
    <t>Dark Bites: A Short Story Collection</t>
  </si>
  <si>
    <t>Lunenburg county</t>
  </si>
  <si>
    <t>B0J2E0</t>
  </si>
  <si>
    <t>D01-9494625-3940155</t>
  </si>
  <si>
    <t>Thu Aug 20 12:33:57 PDT 2015</t>
  </si>
  <si>
    <t>K2G0R2</t>
  </si>
  <si>
    <t>D01-7077614-8528640</t>
  </si>
  <si>
    <t>Wed Aug 19 14:03:16 PDT 2015</t>
  </si>
  <si>
    <t>Stillwater Lake</t>
  </si>
  <si>
    <t>N.S.</t>
  </si>
  <si>
    <t>B3Z1G9</t>
  </si>
  <si>
    <t>D01-8051976-1624021</t>
  </si>
  <si>
    <t>Thu Aug 20 11:30:12 PDT 2015</t>
  </si>
  <si>
    <t>T3J3X1</t>
  </si>
  <si>
    <t>D01-4503601-3025641</t>
  </si>
  <si>
    <t>Thu Aug 20 11:35:24 PDT 2015</t>
  </si>
  <si>
    <t>MISSISSAUGA</t>
  </si>
  <si>
    <t>L5M 3X6</t>
  </si>
  <si>
    <t>D01-2866399-6781430</t>
  </si>
  <si>
    <t>Wed Aug 19 14:13:51 PDT 2015</t>
  </si>
  <si>
    <t>T4N 1J8</t>
  </si>
  <si>
    <t>D01-8313871-9926646</t>
  </si>
  <si>
    <t>Thu Aug 20 11:29:55 PDT 2015</t>
  </si>
  <si>
    <t>L6Y 1L6</t>
  </si>
  <si>
    <t>D01-2764325-3695505</t>
  </si>
  <si>
    <t>Sat Aug 15 15:57:27 PDT 2015</t>
  </si>
  <si>
    <t>B2V 2C1</t>
  </si>
  <si>
    <t>D01-4551960-4541003</t>
  </si>
  <si>
    <t>Thu Aug 20 11:53:19 PDT 2015</t>
  </si>
  <si>
    <t>N2K 4G9</t>
  </si>
  <si>
    <t>D01-7058412-9066555</t>
  </si>
  <si>
    <t>Thu Aug 20 13:24:59 PDT 2015</t>
  </si>
  <si>
    <t>B00OFJ1FCY</t>
  </si>
  <si>
    <t>The Devil's Making: A Mystery</t>
  </si>
  <si>
    <t>Haldane, SeÃ¡n</t>
  </si>
  <si>
    <t>haileybury</t>
  </si>
  <si>
    <t>D01-4724849-2442200</t>
  </si>
  <si>
    <t>Wed Aug 19 14:54:55 PDT 2015</t>
  </si>
  <si>
    <t>D01-6300363-5609103</t>
  </si>
  <si>
    <t>Sat Aug 15 16:29:13 PDT 2015</t>
  </si>
  <si>
    <t>B003K154RK</t>
  </si>
  <si>
    <t>Wild Ride</t>
  </si>
  <si>
    <t>T2T 3H8</t>
  </si>
  <si>
    <t>D01-6857939-2620708</t>
  </si>
  <si>
    <t>Thu Aug 20 12:59:32 PDT 2015</t>
  </si>
  <si>
    <t>D01-5220228-0820800</t>
  </si>
  <si>
    <t>Thu Aug 20 12:44:01 PDT 2015</t>
  </si>
  <si>
    <t>S7L 4B3</t>
  </si>
  <si>
    <t>D01-8627165-9864064</t>
  </si>
  <si>
    <t>Thu Aug 20 12:44:02 PDT 2015</t>
  </si>
  <si>
    <t>V4E 2P2</t>
  </si>
  <si>
    <t>D01-9662355-9260749</t>
  </si>
  <si>
    <t>Thu Aug 20 13:01:21 PDT 2015</t>
  </si>
  <si>
    <t>K8P 4A4</t>
  </si>
  <si>
    <t>D01-2580718-7372759</t>
  </si>
  <si>
    <t>Thu Aug 20 13:01:50 PDT 2015</t>
  </si>
  <si>
    <t>B00BFQDGN6</t>
  </si>
  <si>
    <t>Tempting the Player (Entangled Brazen)</t>
  </si>
  <si>
    <t>D01-0413176-0456002</t>
  </si>
  <si>
    <t>Thu Aug 20 12:45:14 PDT 2015</t>
  </si>
  <si>
    <t>T6H5N9</t>
  </si>
  <si>
    <t>D01-4579446-8726326</t>
  </si>
  <si>
    <t>Thu Aug 20 13:19:11 PDT 2015</t>
  </si>
  <si>
    <t>B00IQOFS4A</t>
  </si>
  <si>
    <t>Perfect Sin</t>
  </si>
  <si>
    <t>Martin, Kat</t>
  </si>
  <si>
    <t>T1H 3V1</t>
  </si>
  <si>
    <t>D01-6015056-4691163</t>
  </si>
  <si>
    <t>Thu Aug 20 13:41:40 PDT 2015</t>
  </si>
  <si>
    <t>D01-1813792-7247908</t>
  </si>
  <si>
    <t>Thu Aug 20 13:49:58 PDT 2015</t>
  </si>
  <si>
    <t>D01-6081643-8717407</t>
  </si>
  <si>
    <t>Wed Aug 19 16:11:30 PDT 2015</t>
  </si>
  <si>
    <t>B009AEM0G4</t>
  </si>
  <si>
    <t>HALO: The Thursday War</t>
  </si>
  <si>
    <t>D01-3725508-2247304</t>
  </si>
  <si>
    <t>Thu Aug 20 15:00:45 PDT 2015</t>
  </si>
  <si>
    <t>K1E 3S8</t>
  </si>
  <si>
    <t>D01-0601512-3504207</t>
  </si>
  <si>
    <t>Thu Aug 20 13:43:30 PDT 2015</t>
  </si>
  <si>
    <t>A1A 5M4</t>
  </si>
  <si>
    <t>D01-2064747-5832004</t>
  </si>
  <si>
    <t>Thu Aug 20 14:02:57 PDT 2015</t>
  </si>
  <si>
    <t>T2J 3E2</t>
  </si>
  <si>
    <t>D01-2478182-8244814</t>
  </si>
  <si>
    <t>Thu Aug 20 14:08:04 PDT 2015</t>
  </si>
  <si>
    <t>B00633W5U6</t>
  </si>
  <si>
    <t>Hunting Sweetie Rose: A Mystery</t>
  </si>
  <si>
    <t>D01-9178104-2957736</t>
  </si>
  <si>
    <t>Thu Aug 20 15:24:34 PDT 2015</t>
  </si>
  <si>
    <t>Nakusp</t>
  </si>
  <si>
    <t>V0G 1R0</t>
  </si>
  <si>
    <t>D01-7935077-9517722</t>
  </si>
  <si>
    <t>Thu Aug 20 15:25:29 PDT 2015</t>
  </si>
  <si>
    <t>Wed Aug 19 16:35:36 PDT 2015</t>
  </si>
  <si>
    <t>D01-0136525-8218550</t>
  </si>
  <si>
    <t>Thu Aug 20 15:30:57 PDT 2015</t>
  </si>
  <si>
    <t>Wilde for Her (Entangled Ignite)</t>
  </si>
  <si>
    <t>D01-4313011-2643145</t>
  </si>
  <si>
    <t>Thu Aug 20 14:42:40 PDT 2015</t>
  </si>
  <si>
    <t>D01-3801423-2224921</t>
  </si>
  <si>
    <t>Thu Aug 20 15:32:50 PDT 2015</t>
  </si>
  <si>
    <t>V2T 6S3</t>
  </si>
  <si>
    <t>D01-9380706-0724852</t>
  </si>
  <si>
    <t>Thu Aug 20 14:34:22 PDT 2015</t>
  </si>
  <si>
    <t>S7V 1A2</t>
  </si>
  <si>
    <t>D01-8403144-7760205</t>
  </si>
  <si>
    <t>Thu Aug 20 14:26:13 PDT 2015</t>
  </si>
  <si>
    <t>M6J 3C3</t>
  </si>
  <si>
    <t>D01-4828650-1078651</t>
  </si>
  <si>
    <t>Thu Aug 20 14:26:31 PDT 2015</t>
  </si>
  <si>
    <t>K2W 1H7</t>
  </si>
  <si>
    <t>D01-4629115-8697112</t>
  </si>
  <si>
    <t>Sat Aug 15 18:14:31 PDT 2015</t>
  </si>
  <si>
    <t>D01-9275855-5604129</t>
  </si>
  <si>
    <t>Thu Aug 20 16:01:40 PDT 2015</t>
  </si>
  <si>
    <t>B005VD8MTW</t>
  </si>
  <si>
    <t>Hemlock Grove: A Novel</t>
  </si>
  <si>
    <t>McGreevy, Brian</t>
  </si>
  <si>
    <t>D01-4248359-3543335</t>
  </si>
  <si>
    <t>Thu Aug 20 16:02:34 PDT 2015</t>
  </si>
  <si>
    <t>E2E 5C5</t>
  </si>
  <si>
    <t>D01-0091207-0995431</t>
  </si>
  <si>
    <t>Thu Aug 20 14:37:59 PDT 2015</t>
  </si>
  <si>
    <t>ROCKCLIFFE</t>
  </si>
  <si>
    <t>K1M 0Y4</t>
  </si>
  <si>
    <t>D01-4784991-8058526</t>
  </si>
  <si>
    <t>Thu Aug 20 16:06:04 PDT 2015</t>
  </si>
  <si>
    <t>Louis Creek</t>
  </si>
  <si>
    <t>V0E 2E0</t>
  </si>
  <si>
    <t>D01-0842902-5065813</t>
  </si>
  <si>
    <t>Thu Aug 20 14:43:48 PDT 2015</t>
  </si>
  <si>
    <t>Phelpston</t>
  </si>
  <si>
    <t>L0L 2K0</t>
  </si>
  <si>
    <t>D01-9584762-8975501</t>
  </si>
  <si>
    <t>Sat Aug 15 18:30:54 PDT 2015</t>
  </si>
  <si>
    <t>B0065SSA94</t>
  </si>
  <si>
    <t>Masters of the Planet: The Search for Our Human Origins</t>
  </si>
  <si>
    <t>Tattersall, Ian</t>
  </si>
  <si>
    <t>N2N3N2</t>
  </si>
  <si>
    <t>D01-6469728-9300100</t>
  </si>
  <si>
    <t>Thu Aug 20 16:32:37 PDT 2015</t>
  </si>
  <si>
    <t>L6T 5T6</t>
  </si>
  <si>
    <t>D01-0706948-5198428</t>
  </si>
  <si>
    <t>Thu Aug 20 15:35:57 PDT 2015</t>
  </si>
  <si>
    <t>D01-0864308-7662456</t>
  </si>
  <si>
    <t>Thu Aug 20 15:36:36 PDT 2015</t>
  </si>
  <si>
    <t>L6W 0A9</t>
  </si>
  <si>
    <t>D01-3278404-0378243</t>
  </si>
  <si>
    <t>Wed Aug 19 17:35:41 PDT 2015</t>
  </si>
  <si>
    <t>D01-5864745-9586750</t>
  </si>
  <si>
    <t>Sat Aug 15 18:50:15 PDT 2015</t>
  </si>
  <si>
    <t>T2N1Z4</t>
  </si>
  <si>
    <t>D01-2522017-1628702</t>
  </si>
  <si>
    <t>Thu Aug 20 16:04:03 PDT 2015</t>
  </si>
  <si>
    <t>T1W1S4</t>
  </si>
  <si>
    <t>D01-2226159-9378719</t>
  </si>
  <si>
    <t>Sat Aug 15 18:51:34 PDT 2015</t>
  </si>
  <si>
    <t>Haliburton</t>
  </si>
  <si>
    <t>K0M 1S0</t>
  </si>
  <si>
    <t>D01-7474966-6164130</t>
  </si>
  <si>
    <t>Thu Aug 20 16:50:13 PDT 2015</t>
  </si>
  <si>
    <t>N3C 2Y3</t>
  </si>
  <si>
    <t>D01-3992117-8439016</t>
  </si>
  <si>
    <t>Wed Aug 19 17:43:16 PDT 2015</t>
  </si>
  <si>
    <t>B00JTIRUSE</t>
  </si>
  <si>
    <t>Gil Scott-Heron: Pieces of a Man</t>
  </si>
  <si>
    <t>Baram, Marcus</t>
  </si>
  <si>
    <t>Pontypool</t>
  </si>
  <si>
    <t>L0A 1K0</t>
  </si>
  <si>
    <t>D01-1871178-8502601</t>
  </si>
  <si>
    <t>Thu Aug 20 15:38:20 PDT 2015</t>
  </si>
  <si>
    <t>D01-4577434-1617667</t>
  </si>
  <si>
    <t>Thu Aug 20 17:03:19 PDT 2015</t>
  </si>
  <si>
    <t>B00DA734SA</t>
  </si>
  <si>
    <t>Hild: A Novel</t>
  </si>
  <si>
    <t>Griffith, Nicola</t>
  </si>
  <si>
    <t>M5R 1G8</t>
  </si>
  <si>
    <t>D01-9064634-0546763</t>
  </si>
  <si>
    <t>Sat Aug 15 19:00:57 PDT 2015</t>
  </si>
  <si>
    <t>B3P 2G4</t>
  </si>
  <si>
    <t>D01-5690803-7107443</t>
  </si>
  <si>
    <t>Thu Aug 20 15:47:46 PDT 2015</t>
  </si>
  <si>
    <t>H3T1X6</t>
  </si>
  <si>
    <t>D01-8578929-2798464</t>
  </si>
  <si>
    <t>Thu Aug 20 16:31:56 PDT 2015</t>
  </si>
  <si>
    <t>T2T 0L5</t>
  </si>
  <si>
    <t>D01-7846691-4525746</t>
  </si>
  <si>
    <t>Thu Aug 20 17:38:54 PDT 2015</t>
  </si>
  <si>
    <t>L8G 4E1</t>
  </si>
  <si>
    <t>D01-6174780-2575934</t>
  </si>
  <si>
    <t>Thu Aug 20 17:07:42 PDT 2015</t>
  </si>
  <si>
    <t>B003JTHZ4S</t>
  </si>
  <si>
    <t>Not Ready for Mom Jeans</t>
  </si>
  <si>
    <t>D01-8500786-7059408</t>
  </si>
  <si>
    <t>Thu Aug 20 16:44:11 PDT 2015</t>
  </si>
  <si>
    <t>BOWMANVILLE</t>
  </si>
  <si>
    <t>L1C 3S2</t>
  </si>
  <si>
    <t>D01-3738830-7275227</t>
  </si>
  <si>
    <t>Thu Aug 20 17:02:52 PDT 2015</t>
  </si>
  <si>
    <t>B00GQ623NY</t>
  </si>
  <si>
    <t>The Causal Angel</t>
  </si>
  <si>
    <t>D01-6699882-3651824</t>
  </si>
  <si>
    <t>Wed Aug 19 18:40:32 PDT 2015</t>
  </si>
  <si>
    <t>N6G 2E9</t>
  </si>
  <si>
    <t>D01-3686744-5166422</t>
  </si>
  <si>
    <t>Thu Aug 20 17:14:19 PDT 2015</t>
  </si>
  <si>
    <t>L7L 4S1</t>
  </si>
  <si>
    <t>D01-0152887-7945558</t>
  </si>
  <si>
    <t>Thu Aug 20 17:40:28 PDT 2015</t>
  </si>
  <si>
    <t>L6J 1C9</t>
  </si>
  <si>
    <t>D01-9303033-6433654</t>
  </si>
  <si>
    <t>Thu Aug 20 17:36:45 PDT 2015</t>
  </si>
  <si>
    <t>K2M 2B5</t>
  </si>
  <si>
    <t>D01-9897739-5845951</t>
  </si>
  <si>
    <t>Sat Aug 15 20:11:56 PDT 2015</t>
  </si>
  <si>
    <t>kitchener</t>
  </si>
  <si>
    <t>N2M 4K2</t>
  </si>
  <si>
    <t>D01-8245420-7025641</t>
  </si>
  <si>
    <t>Fri Aug 21 08:23:31 PDT 2015</t>
  </si>
  <si>
    <t>H3G1L2</t>
  </si>
  <si>
    <t>D01-9543915-1318628</t>
  </si>
  <si>
    <t>Thu Aug 20 17:52:53 PDT 2015</t>
  </si>
  <si>
    <t>Bellevue</t>
  </si>
  <si>
    <t>T0K 0C0</t>
  </si>
  <si>
    <t>D01-9089638-9076838</t>
  </si>
  <si>
    <t>Thu Aug 20 18:08:52 PDT 2015</t>
  </si>
  <si>
    <t>T3E 6B1</t>
  </si>
  <si>
    <t>D01-3074791-3524809</t>
  </si>
  <si>
    <t>Thu Aug 20 18:10:23 PDT 2015</t>
  </si>
  <si>
    <t>B00S53XDSK</t>
  </si>
  <si>
    <t>Exposed</t>
  </si>
  <si>
    <t>Walsh, Brighton</t>
  </si>
  <si>
    <t>L6H 2N9</t>
  </si>
  <si>
    <t>D01-3901630-7027861</t>
  </si>
  <si>
    <t>Wed Aug 19 19:48:32 PDT 2015</t>
  </si>
  <si>
    <t>V3R 2G4</t>
  </si>
  <si>
    <t>D01-0644604-3381931</t>
  </si>
  <si>
    <t>Sat Aug 15 20:57:21 PDT 2015</t>
  </si>
  <si>
    <t>L9L 1T2</t>
  </si>
  <si>
    <t>D01-0000134-5332124</t>
  </si>
  <si>
    <t>Thu Aug 20 19:23:00 PDT 2015</t>
  </si>
  <si>
    <t>Ste-adele</t>
  </si>
  <si>
    <t>J8B 2S2</t>
  </si>
  <si>
    <t>D01-7719243-8465659</t>
  </si>
  <si>
    <t>Thu Aug 20 18:35:25 PDT 2015</t>
  </si>
  <si>
    <t>B005J52SRE</t>
  </si>
  <si>
    <t>Basin and Range</t>
  </si>
  <si>
    <t>V7H 2N1</t>
  </si>
  <si>
    <t>D01-3476694-9299404</t>
  </si>
  <si>
    <t>Thu Aug 20 18:54:34 PDT 2015</t>
  </si>
  <si>
    <t>T6V 1S4</t>
  </si>
  <si>
    <t>D01-1984651-9661464</t>
  </si>
  <si>
    <t>Wed Aug 19 20:51:29 PDT 2015</t>
  </si>
  <si>
    <t>D01-9216016-6458508</t>
  </si>
  <si>
    <t>Thu Aug 20 20:11:10 PDT 2015</t>
  </si>
  <si>
    <t>T3G6B5</t>
  </si>
  <si>
    <t>D01-1045647-4835838</t>
  </si>
  <si>
    <t>Wed Aug 19 21:13:06 PDT 2015</t>
  </si>
  <si>
    <t>N6P1B2</t>
  </si>
  <si>
    <t>D01-5547304-5997768</t>
  </si>
  <si>
    <t>Thu Aug 20 20:36:56 PDT 2015</t>
  </si>
  <si>
    <t>M5S 2X1</t>
  </si>
  <si>
    <t>D01-7777329-2981910</t>
  </si>
  <si>
    <t>Sat Aug 15 22:54:55 PDT 2015</t>
  </si>
  <si>
    <t>KINGSVILLE</t>
  </si>
  <si>
    <t>N9Y 2R3</t>
  </si>
  <si>
    <t>D01-4144590-8643824</t>
  </si>
  <si>
    <t>Wed Aug 19 21:41:37 PDT 2015</t>
  </si>
  <si>
    <t>Rocky View County</t>
  </si>
  <si>
    <t>T1X 0H1</t>
  </si>
  <si>
    <t>D01-5375840-0524709</t>
  </si>
  <si>
    <t>Thu Aug 20 20:02:34 PDT 2015</t>
  </si>
  <si>
    <t>B003JTHYKI</t>
  </si>
  <si>
    <t>Die Twice</t>
  </si>
  <si>
    <t>Grant, Andrew</t>
  </si>
  <si>
    <t>V5A 1R4</t>
  </si>
  <si>
    <t>D01-8475107-2558427</t>
  </si>
  <si>
    <t>Thu Aug 20 19:54:45 PDT 2015</t>
  </si>
  <si>
    <t>B004VMV4E4</t>
  </si>
  <si>
    <t>One Dog Night</t>
  </si>
  <si>
    <t>D01-3099247-8047960</t>
  </si>
  <si>
    <t>Thu Aug 20 20:13:16 PDT 2015</t>
  </si>
  <si>
    <t>B003G93YFA</t>
  </si>
  <si>
    <t>Jester Leaps In: A Medieval Mystery</t>
  </si>
  <si>
    <t>D01-8378268-7993828</t>
  </si>
  <si>
    <t>Thu Aug 20 19:46:16 PDT 2015</t>
  </si>
  <si>
    <t>D01-7564182-1126349</t>
  </si>
  <si>
    <t>Thu Aug 20 20:35:43 PDT 2015</t>
  </si>
  <si>
    <t>N5X 0G1</t>
  </si>
  <si>
    <t>D01-6262384-1516344</t>
  </si>
  <si>
    <t>Sun Aug 16 00:49:16 PDT 2015</t>
  </si>
  <si>
    <t>D01-4479028-4858263</t>
  </si>
  <si>
    <t>Wed Aug 19 23:14:12 PDT 2015</t>
  </si>
  <si>
    <t>D01-3561792-5380843</t>
  </si>
  <si>
    <t>Thu Aug 20 20:48:26 PDT 2015</t>
  </si>
  <si>
    <t>B00IQOJDXM</t>
  </si>
  <si>
    <t>Word Workout: Building a Muscular Vocabulary in 10 Easy Steps</t>
  </si>
  <si>
    <t>Elster, Charles Harrington</t>
  </si>
  <si>
    <t>L6C 2K2</t>
  </si>
  <si>
    <t>D01-3902278-3126621</t>
  </si>
  <si>
    <t>Thu Aug 20 20:32:21 PDT 2015</t>
  </si>
  <si>
    <t>D01-1763275-6941416</t>
  </si>
  <si>
    <t>Wed Aug 19 23:53:08 PDT 2015</t>
  </si>
  <si>
    <t>smiths falls</t>
  </si>
  <si>
    <t>K7A2C6</t>
  </si>
  <si>
    <t>D01-4073435-9366651</t>
  </si>
  <si>
    <t>Thu Aug 20 20:43:03 PDT 2015</t>
  </si>
  <si>
    <t>D01-6450702-5561130</t>
  </si>
  <si>
    <t>Sun Aug 16 02:25:57 PDT 2015</t>
  </si>
  <si>
    <t>N8T 3G8</t>
  </si>
  <si>
    <t>D01-3030589-7088654</t>
  </si>
  <si>
    <t>Thu Aug 20 00:40:28 PDT 2015</t>
  </si>
  <si>
    <t>D01-6838211-4874244</t>
  </si>
  <si>
    <t>Thu Aug 20 01:06:59 PDT 2015</t>
  </si>
  <si>
    <t>M5R 2S5</t>
  </si>
  <si>
    <t>D01-7734675-1127334</t>
  </si>
  <si>
    <t>Thu Aug 20 23:09:57 PDT 2015</t>
  </si>
  <si>
    <t>B00IQOFS5O</t>
  </si>
  <si>
    <t>The Persian Pickle Club: 20th Anniversary Edition</t>
  </si>
  <si>
    <t>M1G 1E7</t>
  </si>
  <si>
    <t>D01-5426307-4624602</t>
  </si>
  <si>
    <t>Thu Aug 20 01:21:22 PDT 2015</t>
  </si>
  <si>
    <t>Winnipeg Beach</t>
  </si>
  <si>
    <t>R0C 3G0</t>
  </si>
  <si>
    <t>D01-2154420-7539825</t>
  </si>
  <si>
    <t>Thu Aug 20 01:32:48 PDT 2015</t>
  </si>
  <si>
    <t>Iroquois Falls</t>
  </si>
  <si>
    <t>P0K 1E0</t>
  </si>
  <si>
    <t>D01-2003145-0524360</t>
  </si>
  <si>
    <t>Sun Aug 16 03:52:30 PDT 2015</t>
  </si>
  <si>
    <t>N6K 4M2</t>
  </si>
  <si>
    <t>D01-7845407-6911947</t>
  </si>
  <si>
    <t>Thu Aug 20 22:04:00 PDT 2015</t>
  </si>
  <si>
    <t>B00O0FZ8BM</t>
  </si>
  <si>
    <t>The Silver Witch</t>
  </si>
  <si>
    <t>D01-0726106-3305534</t>
  </si>
  <si>
    <t>Thu Aug 20 22:22:52 PDT 2015</t>
  </si>
  <si>
    <t>L7R 3C4</t>
  </si>
  <si>
    <t>D01-3638379-5514214</t>
  </si>
  <si>
    <t>Thu Aug 20 02:30:04 PDT 2015</t>
  </si>
  <si>
    <t>Allanburg</t>
  </si>
  <si>
    <t>L0S 1A0</t>
  </si>
  <si>
    <t>D01-3269371-4548829</t>
  </si>
  <si>
    <t>Thu Aug 20 22:18:27 PDT 2015</t>
  </si>
  <si>
    <t>M1N 3A7</t>
  </si>
  <si>
    <t>D01-2424229-0723111</t>
  </si>
  <si>
    <t>Thu Aug 20 22:43:39 PDT 2015</t>
  </si>
  <si>
    <t>M9P 1N4</t>
  </si>
  <si>
    <t>D01-0463730-8957422</t>
  </si>
  <si>
    <t>Thu Aug 20 03:12:17 PDT 2015</t>
  </si>
  <si>
    <t>E1B 2L6</t>
  </si>
  <si>
    <t>D01-4887262-5586718</t>
  </si>
  <si>
    <t>Sun Aug 16 05:21:00 PDT 2015</t>
  </si>
  <si>
    <t>D01-7675753-1318604</t>
  </si>
  <si>
    <t>Thu Aug 20 22:18:25 PDT 2015</t>
  </si>
  <si>
    <t>V3M 5Z8</t>
  </si>
  <si>
    <t>D01-5644064-4927901</t>
  </si>
  <si>
    <t>Thu Aug 20 23:28:32 PDT 2015</t>
  </si>
  <si>
    <t>T1Y 5K6</t>
  </si>
  <si>
    <t>D01-6067737-7814349</t>
  </si>
  <si>
    <t>Thu Aug 20 23:30:32 PDT 2015</t>
  </si>
  <si>
    <t>D01-7730634-0460741</t>
  </si>
  <si>
    <t>Thu Aug 20 23:40:26 PDT 2015</t>
  </si>
  <si>
    <t>D01-6600575-3162237</t>
  </si>
  <si>
    <t>Thu Aug 20 04:18:45 PDT 2015</t>
  </si>
  <si>
    <t>L3T 7C7</t>
  </si>
  <si>
    <t>D01-2181793-2439035</t>
  </si>
  <si>
    <t>Thu Aug 20 04:25:30 PDT 2015</t>
  </si>
  <si>
    <t>V6Z 3B8</t>
  </si>
  <si>
    <t>D01-2310698-7206652</t>
  </si>
  <si>
    <t>Thu Aug 20 23:04:54 PDT 2015</t>
  </si>
  <si>
    <t>M5R 3V2</t>
  </si>
  <si>
    <t>D01-1838112-7963240</t>
  </si>
  <si>
    <t>Fri Aug 21 00:05:14 PDT 2015</t>
  </si>
  <si>
    <t>D01-7669496-4698556</t>
  </si>
  <si>
    <t>Fri Aug 21 01:17:32 PDT 2015</t>
  </si>
  <si>
    <t>T5M 3P2</t>
  </si>
  <si>
    <t>D01-8719398-3854418</t>
  </si>
  <si>
    <t>Fri Aug 21 00:19:34 PDT 2015</t>
  </si>
  <si>
    <t>V3M 0B6</t>
  </si>
  <si>
    <t>D01-2883409-0457865</t>
  </si>
  <si>
    <t>Thu Aug 20 23:51:00 PDT 2015</t>
  </si>
  <si>
    <t>D01-7768009-7604108</t>
  </si>
  <si>
    <t>Fri Aug 21 01:22:40 PDT 2015</t>
  </si>
  <si>
    <t>B004XJ5MNO</t>
  </si>
  <si>
    <t>Rattle His Bones: A Daisy Dalrymple Mystery</t>
  </si>
  <si>
    <t>H7W 4C4</t>
  </si>
  <si>
    <t>D01-1182569-4411204</t>
  </si>
  <si>
    <t>Fri Aug 21 00:51:09 PDT 2015</t>
  </si>
  <si>
    <t>D01-2731114-0842232</t>
  </si>
  <si>
    <t>Thu Aug 20 06:05:32 PDT 2015</t>
  </si>
  <si>
    <t>M4P 1R9</t>
  </si>
  <si>
    <t>D01-2626634-1539860</t>
  </si>
  <si>
    <t>Thu Aug 20 06:27:18 PDT 2015</t>
  </si>
  <si>
    <t>B00457X81C</t>
  </si>
  <si>
    <t>Tiger, Tiger: A Memoir</t>
  </si>
  <si>
    <t>Fragoso, Margaux</t>
  </si>
  <si>
    <t>M5M 1N9</t>
  </si>
  <si>
    <t>D01-1607744-2111901</t>
  </si>
  <si>
    <t>Fri Aug 21 01:11:54 PDT 2015</t>
  </si>
  <si>
    <t>B0028UBFHM</t>
  </si>
  <si>
    <t>Pandemic</t>
  </si>
  <si>
    <t>D01-0620975-6462443</t>
  </si>
  <si>
    <t>Fri Aug 21 01:09:52 PDT 2015</t>
  </si>
  <si>
    <t>M9P3T9</t>
  </si>
  <si>
    <t>D01-8211713-2930758</t>
  </si>
  <si>
    <t>Sun Aug 16 07:28:49 PDT 2015</t>
  </si>
  <si>
    <t>B00URTM0TS</t>
  </si>
  <si>
    <t>The Charley Davidson Series, Books 1-3</t>
  </si>
  <si>
    <t>M6B 1A1</t>
  </si>
  <si>
    <t>D01-0439288-8858259</t>
  </si>
  <si>
    <t>Thu Aug 20 07:09:07 PDT 2015</t>
  </si>
  <si>
    <t>L7C1B9</t>
  </si>
  <si>
    <t>D01-9510358-7445907</t>
  </si>
  <si>
    <t>Sun Aug 16 07:55:55 PDT 2015</t>
  </si>
  <si>
    <t>D01-0673908-2962748</t>
  </si>
  <si>
    <t>Sun Aug 16 08:01:42 PDT 2015</t>
  </si>
  <si>
    <t>V4V 1A6</t>
  </si>
  <si>
    <t>D01-0104395-4088029</t>
  </si>
  <si>
    <t>Fri Aug 21 01:25:02 PDT 2015</t>
  </si>
  <si>
    <t>J7V 8T2</t>
  </si>
  <si>
    <t>D01-3882739-1953630</t>
  </si>
  <si>
    <t>Fri Aug 21 01:41:27 PDT 2015</t>
  </si>
  <si>
    <t>T8V 2L8</t>
  </si>
  <si>
    <t>D01-7037962-3674261</t>
  </si>
  <si>
    <t>Thu Aug 20 08:25:40 PDT 2015</t>
  </si>
  <si>
    <t>B0105VZKPI</t>
  </si>
  <si>
    <t>Undercover with the Earl (Entangled Scandalous)</t>
  </si>
  <si>
    <t>M5P1P7</t>
  </si>
  <si>
    <t>D01-7429462-5363811</t>
  </si>
  <si>
    <t>Thu Aug 20 08:41:43 PDT 2015</t>
  </si>
  <si>
    <t>M5A1N1</t>
  </si>
  <si>
    <t>D01-7781608-1210217</t>
  </si>
  <si>
    <t>Thu Aug 20 08:48:28 PDT 2015</t>
  </si>
  <si>
    <t>Nl</t>
  </si>
  <si>
    <t>A1N 2Z7</t>
  </si>
  <si>
    <t>D01-4463960-7248205</t>
  </si>
  <si>
    <t>Fri Aug 21 01:46:56 PDT 2015</t>
  </si>
  <si>
    <t>belle river</t>
  </si>
  <si>
    <t>N0R1A0</t>
  </si>
  <si>
    <t>D01-6796606-5912069</t>
  </si>
  <si>
    <t>Fri Aug 21 01:57:35 PDT 2015</t>
  </si>
  <si>
    <t>L6Z 3K2</t>
  </si>
  <si>
    <t>D01-1876704-9643217</t>
  </si>
  <si>
    <t>Fri Aug 21 02:15:05 PDT 2015</t>
  </si>
  <si>
    <t>D01-9176291-5907466</t>
  </si>
  <si>
    <t>Fri Aug 21 02:10:52 PDT 2015</t>
  </si>
  <si>
    <t>D01-2788581-1945820</t>
  </si>
  <si>
    <t>Fri Aug 21 02:11:06 PDT 2015</t>
  </si>
  <si>
    <t>D01-9248343-1481544</t>
  </si>
  <si>
    <t>Fri Aug 21 02:28:07 PDT 2015</t>
  </si>
  <si>
    <t>D01-6966481-6019136</t>
  </si>
  <si>
    <t>Fri Aug 21 02:30:57 PDT 2015</t>
  </si>
  <si>
    <t>V5H 4E9</t>
  </si>
  <si>
    <t>D01-0417857-0429461</t>
  </si>
  <si>
    <t>Thu Aug 20 11:47:25 PDT 2015</t>
  </si>
  <si>
    <t>B000UZPH9E</t>
  </si>
  <si>
    <t>The Heir</t>
  </si>
  <si>
    <t>St-Leonard</t>
  </si>
  <si>
    <t>H1S 2E6</t>
  </si>
  <si>
    <t>D01-6070418-4504049</t>
  </si>
  <si>
    <t>Fri Aug 21 02:32:58 PDT 2015</t>
  </si>
  <si>
    <t>D01-4108905-3991044</t>
  </si>
  <si>
    <t>Thu Aug 20 12:02:13 PDT 2015</t>
  </si>
  <si>
    <t>R3P 1M3</t>
  </si>
  <si>
    <t>D01-7103168-7015059</t>
  </si>
  <si>
    <t>Thu Aug 20 12:27:35 PDT 2015</t>
  </si>
  <si>
    <t>P1B 8G2</t>
  </si>
  <si>
    <t>D01-7243287-3199560</t>
  </si>
  <si>
    <t>Sun Aug 16 12:46:39 PDT 2015</t>
  </si>
  <si>
    <t>J0X 2W0</t>
  </si>
  <si>
    <t>D01-5523202-8178716</t>
  </si>
  <si>
    <t>V6N2Y3</t>
  </si>
  <si>
    <t>D01-0241654-4053953</t>
  </si>
  <si>
    <t>Sun Aug 16 13:17:54 PDT 2015</t>
  </si>
  <si>
    <t>L4J 8L2</t>
  </si>
  <si>
    <t>D01-1204502-8399525</t>
  </si>
  <si>
    <t>Sun Aug 16 13:28:25 PDT 2015</t>
  </si>
  <si>
    <t>L9W 2Z2</t>
  </si>
  <si>
    <t>D01-9279277-4963405</t>
  </si>
  <si>
    <t>Fri Aug 21 02:47:51 PDT 2015</t>
  </si>
  <si>
    <t>D01-0318970-3053433</t>
  </si>
  <si>
    <t>Thu Aug 20 13:41:36 PDT 2015</t>
  </si>
  <si>
    <t>D01-8320527-1018225</t>
  </si>
  <si>
    <t>Thu Aug 20 14:25:58 PDT 2015</t>
  </si>
  <si>
    <t>D01-0343146-7433113</t>
  </si>
  <si>
    <t>Sun Aug 16 15:21:09 PDT 2015</t>
  </si>
  <si>
    <t>T4A 2K7</t>
  </si>
  <si>
    <t>D01-5076316-2965953</t>
  </si>
  <si>
    <t>Sun Aug 16 15:38:06 PDT 2015</t>
  </si>
  <si>
    <t>B00P5IQQ3W</t>
  </si>
  <si>
    <t>People of the Songtrail: A Novel of North America's Forgotten Past</t>
  </si>
  <si>
    <t>D01-0395078-0643838</t>
  </si>
  <si>
    <t>Thu Aug 20 16:10:22 PDT 2015</t>
  </si>
  <si>
    <t>B00PP81A5G</t>
  </si>
  <si>
    <t>Forbidden</t>
  </si>
  <si>
    <t>Clamp, Cathy</t>
  </si>
  <si>
    <t>D01-1448158-5401531</t>
  </si>
  <si>
    <t>Fri Aug 21 03:19:56 PDT 2015</t>
  </si>
  <si>
    <t>Carvel</t>
  </si>
  <si>
    <t>T0E 0H0</t>
  </si>
  <si>
    <t>D01-1744008-0240263</t>
  </si>
  <si>
    <t>Fri Aug 21 03:17:42 PDT 2015</t>
  </si>
  <si>
    <t>L7C 0P7</t>
  </si>
  <si>
    <t>D01-2437227-2947427</t>
  </si>
  <si>
    <t>Fri Aug 21 03:18:08 PDT 2015</t>
  </si>
  <si>
    <t>B006JJZ0QK</t>
  </si>
  <si>
    <t>SecondWorld</t>
  </si>
  <si>
    <t>D01-9371228-5213460</t>
  </si>
  <si>
    <t>Thu Aug 20 16:22:00 PDT 2015</t>
  </si>
  <si>
    <t>B2G2V6</t>
  </si>
  <si>
    <t>D01-2156239-1321853</t>
  </si>
  <si>
    <t>Fri Aug 21 03:20:31 PDT 2015</t>
  </si>
  <si>
    <t>L4E 4C4</t>
  </si>
  <si>
    <t>D01-6505613-9927059</t>
  </si>
  <si>
    <t>Thu Aug 20 16:52:23 PDT 2015</t>
  </si>
  <si>
    <t>V2N 4Z4</t>
  </si>
  <si>
    <t>D01-0160635-7305825</t>
  </si>
  <si>
    <t>Fri Aug 21 03:34:52 PDT 2015</t>
  </si>
  <si>
    <t>V1H 1R9</t>
  </si>
  <si>
    <t>D01-8053636-0179839</t>
  </si>
  <si>
    <t>Thu Aug 20 17:18:57 PDT 2015</t>
  </si>
  <si>
    <t>B3S 0A4</t>
  </si>
  <si>
    <t>D01-8768323-3730742</t>
  </si>
  <si>
    <t>Sun Aug 16 16:45:07 PDT 2015</t>
  </si>
  <si>
    <t>K1J7B6</t>
  </si>
  <si>
    <t>D01-5182411-9865151</t>
  </si>
  <si>
    <t>Sun Aug 16 16:53:57 PDT 2015</t>
  </si>
  <si>
    <t>T4H1B9</t>
  </si>
  <si>
    <t>D01-9040331-1018235</t>
  </si>
  <si>
    <t>Thu Aug 20 17:37:18 PDT 2015</t>
  </si>
  <si>
    <t>B00IHC7VP0</t>
  </si>
  <si>
    <t>Bob Marley: The Untold Story</t>
  </si>
  <si>
    <t>Salewicz, Chris</t>
  </si>
  <si>
    <t>S7S1L5</t>
  </si>
  <si>
    <t>D01-1177150-6943548</t>
  </si>
  <si>
    <t>Sun Aug 16 17:08:16 PDT 2015</t>
  </si>
  <si>
    <t>T9M1L9</t>
  </si>
  <si>
    <t>Thu Aug 20 17:53:17 PDT 2015</t>
  </si>
  <si>
    <t>D01-2069710-9971839</t>
  </si>
  <si>
    <t>Thu Aug 20 17:58:36 PDT 2015</t>
  </si>
  <si>
    <t>B005XMK898</t>
  </si>
  <si>
    <t>Lone Survivors: How We Came to Be the Only Humans on Earth</t>
  </si>
  <si>
    <t>Stringer, Chris</t>
  </si>
  <si>
    <t>Golden Lake</t>
  </si>
  <si>
    <t>K0J1X0</t>
  </si>
  <si>
    <t>D01-8599953-9865105</t>
  </si>
  <si>
    <t>Sun Aug 16 17:44:26 PDT 2015</t>
  </si>
  <si>
    <t>V9X 1N5</t>
  </si>
  <si>
    <t>D01-3780970-4762265</t>
  </si>
  <si>
    <t>Thu Aug 20 18:30:32 PDT 2015</t>
  </si>
  <si>
    <t>M4T 2W7</t>
  </si>
  <si>
    <t>D01-4967729-3933416</t>
  </si>
  <si>
    <t>Thu Aug 20 18:43:30 PDT 2015</t>
  </si>
  <si>
    <t>M3C 2G9</t>
  </si>
  <si>
    <t>D01-8238794-7801114</t>
  </si>
  <si>
    <t>Sun Aug 16 18:01:44 PDT 2015</t>
  </si>
  <si>
    <t>B003L1ZZK0</t>
  </si>
  <si>
    <t>Moveable Feasts: From Ancient Rome to the 21st Century, the Incredible Journeys of the Food We Eat</t>
  </si>
  <si>
    <t>Murray, Sarah</t>
  </si>
  <si>
    <t>N6P1C3</t>
  </si>
  <si>
    <t>D01-6139830-1933421</t>
  </si>
  <si>
    <t>Thu Aug 20 18:48:36 PDT 2015</t>
  </si>
  <si>
    <t>D01-6416089-7714765</t>
  </si>
  <si>
    <t>Sun Aug 16 18:06:29 PDT 2015</t>
  </si>
  <si>
    <t>D01-8263036-7117451</t>
  </si>
  <si>
    <t>Thu Aug 20 18:54:16 PDT 2015</t>
  </si>
  <si>
    <t>P7J1H2</t>
  </si>
  <si>
    <t>D01-8589113-3285905</t>
  </si>
  <si>
    <t>Sun Aug 16 18:25:27 PDT 2015</t>
  </si>
  <si>
    <t>B003JTHYC6</t>
  </si>
  <si>
    <t>The Devil Amongst the Lawyers: A Ballad Novel</t>
  </si>
  <si>
    <t>D01-4732007-8301451</t>
  </si>
  <si>
    <t>Fri Aug 21 16:57:28 PDT 2015</t>
  </si>
  <si>
    <t>T4N 2W2</t>
  </si>
  <si>
    <t>D01-7580285-6356156</t>
  </si>
  <si>
    <t>Fri Aug 21 05:55:05 PDT 2015</t>
  </si>
  <si>
    <t>D01-0265518-8472051</t>
  </si>
  <si>
    <t>Fri Aug 21 04:57:38 PDT 2015</t>
  </si>
  <si>
    <t>D01-8693280-7266713</t>
  </si>
  <si>
    <t>Sun Aug 16 19:07:10 PDT 2015</t>
  </si>
  <si>
    <t>VANCOUVER</t>
  </si>
  <si>
    <t>V6A 4H2</t>
  </si>
  <si>
    <t>D01-5525562-1209140</t>
  </si>
  <si>
    <t>Sun Aug 16 19:16:23 PDT 2015</t>
  </si>
  <si>
    <t>D01-9698950-4141700</t>
  </si>
  <si>
    <t>Fri Aug 21 07:30:01 PDT 2015</t>
  </si>
  <si>
    <t>T2E 1Z6</t>
  </si>
  <si>
    <t>D01-5973102-3657147</t>
  </si>
  <si>
    <t>Sun Aug 16 19:36:51 PDT 2015</t>
  </si>
  <si>
    <t>M4W 3G9</t>
  </si>
  <si>
    <t>D01-0945627-5282709</t>
  </si>
  <si>
    <t>Sun Aug 16 19:37:32 PDT 2015</t>
  </si>
  <si>
    <t>L1C 4N3</t>
  </si>
  <si>
    <t>D01-8146936-0524342</t>
  </si>
  <si>
    <t>Sun Aug 16 19:38:52 PDT 2015</t>
  </si>
  <si>
    <t>west Vancouver</t>
  </si>
  <si>
    <t>V7V 2J3</t>
  </si>
  <si>
    <t>D01-2355452-0369641</t>
  </si>
  <si>
    <t>Fri Aug 21 06:31:25 PDT 2015</t>
  </si>
  <si>
    <t>B00DTDFO9W</t>
  </si>
  <si>
    <t>Borrowed Finery: A Memoir</t>
  </si>
  <si>
    <t>Fox, Paula</t>
  </si>
  <si>
    <t>V5Y1R6</t>
  </si>
  <si>
    <t>D01-3864844-8262654</t>
  </si>
  <si>
    <t>Fri Aug 21 06:04:53 PDT 2015</t>
  </si>
  <si>
    <t>D01-3863008-7536233</t>
  </si>
  <si>
    <t>Fri Aug 21 06:18:10 PDT 2015</t>
  </si>
  <si>
    <t>D01-2935458-1581050</t>
  </si>
  <si>
    <t>Fri Aug 21 06:18:56 PDT 2015</t>
  </si>
  <si>
    <t>B002LA0AIO</t>
  </si>
  <si>
    <t>Storm Cycle</t>
  </si>
  <si>
    <t>D01-1739021-1520269</t>
  </si>
  <si>
    <t>Fri Aug 21 06:43:33 PDT 2015</t>
  </si>
  <si>
    <t>V6H 3Y8</t>
  </si>
  <si>
    <t>D01-7104073-0460743</t>
  </si>
  <si>
    <t>Fri Aug 21 06:52:52 PDT 2015</t>
  </si>
  <si>
    <t>D01-6887210-4672651</t>
  </si>
  <si>
    <t>Thu Aug 20 21:29:19 PDT 2015</t>
  </si>
  <si>
    <t>R3J 2L8</t>
  </si>
  <si>
    <t>D01-5063120-3593117</t>
  </si>
  <si>
    <t>Sun Aug 16 20:33:27 PDT 2015</t>
  </si>
  <si>
    <t>D01-1237980-5735019</t>
  </si>
  <si>
    <t>Thu Aug 20 21:47:01 PDT 2015</t>
  </si>
  <si>
    <t>B00CDWQF34</t>
  </si>
  <si>
    <t>Jacob's Oath: A Novel</t>
  </si>
  <si>
    <t>Mont royal</t>
  </si>
  <si>
    <t>H3R 3H3</t>
  </si>
  <si>
    <t>D01-2690413-9047058</t>
  </si>
  <si>
    <t>Thu Aug 20 21:52:54 PDT 2015</t>
  </si>
  <si>
    <t>D01-1167636-5794717</t>
  </si>
  <si>
    <t>Sun Aug 16 20:52:23 PDT 2015</t>
  </si>
  <si>
    <t>B006GOXIWG</t>
  </si>
  <si>
    <t>Socs and Greasers: Behind The Scenes of The Outsiders from Rob Lowe's Stories I Only Tell My Friends</t>
  </si>
  <si>
    <t>Lowe, Rob</t>
  </si>
  <si>
    <t>T4V 5A5</t>
  </si>
  <si>
    <t>D01-3229032-5399036</t>
  </si>
  <si>
    <t>Thu Aug 20 22:17:41 PDT 2015</t>
  </si>
  <si>
    <t>D01-2634443-4288210</t>
  </si>
  <si>
    <t>Fri Aug 21 08:08:16 PDT 2015</t>
  </si>
  <si>
    <t>L6X 0W5</t>
  </si>
  <si>
    <t>D01-4750081-9430334</t>
  </si>
  <si>
    <t>Fri Aug 21 08:06:41 PDT 2015</t>
  </si>
  <si>
    <t>M5J0A6</t>
  </si>
  <si>
    <t>D01-5418792-5581032</t>
  </si>
  <si>
    <t>Fri Aug 21 08:20:57 PDT 2015</t>
  </si>
  <si>
    <t>T3Z3L6</t>
  </si>
  <si>
    <t>D01-9973993-8879930</t>
  </si>
  <si>
    <t>Fri Aug 21 08:27:10 PDT 2015</t>
  </si>
  <si>
    <t>D01-3310975-3904637</t>
  </si>
  <si>
    <t>Thu Aug 20 23:39:44 PDT 2015</t>
  </si>
  <si>
    <t>D01-3290437-2624653</t>
  </si>
  <si>
    <t>Thu Aug 20 23:39:52 PDT 2015</t>
  </si>
  <si>
    <t>D01-7621849-8530762</t>
  </si>
  <si>
    <t>Sun Aug 16 21:47:59 PDT 2015</t>
  </si>
  <si>
    <t>V0N1B5</t>
  </si>
  <si>
    <t>D01-2361205-3272050</t>
  </si>
  <si>
    <t>Fri Aug 21 09:08:29 PDT 2015</t>
  </si>
  <si>
    <t>L6K 3J9</t>
  </si>
  <si>
    <t>D01-0177325-8469979</t>
  </si>
  <si>
    <t>Sun Aug 16 22:12:13 PDT 2015</t>
  </si>
  <si>
    <t>B00ME6GKYI</t>
  </si>
  <si>
    <t>Empire Rising: A Novel</t>
  </si>
  <si>
    <t>Campbell, Rick</t>
  </si>
  <si>
    <t>T8E 1G5</t>
  </si>
  <si>
    <t>D01-6518288-5725761</t>
  </si>
  <si>
    <t>Fri Aug 21 10:30:24 PDT 2015</t>
  </si>
  <si>
    <t>J4Y 2A7</t>
  </si>
  <si>
    <t>D01-7654603-8584028</t>
  </si>
  <si>
    <t>Fri Aug 21 09:32:42 PDT 2015</t>
  </si>
  <si>
    <t>N2T 2Y5</t>
  </si>
  <si>
    <t>D01-6492203-1296632</t>
  </si>
  <si>
    <t>Fri Aug 21 00:55:53 PDT 2015</t>
  </si>
  <si>
    <t>V0B 1G1</t>
  </si>
  <si>
    <t>D01-2421345-9407560</t>
  </si>
  <si>
    <t>Sun Aug 16 23:01:32 PDT 2015</t>
  </si>
  <si>
    <t>B2N 6G7</t>
  </si>
  <si>
    <t>D01-0367005-6909434</t>
  </si>
  <si>
    <t>Fri Aug 21 01:05:00 PDT 2015</t>
  </si>
  <si>
    <t>D01-1043092-3930225</t>
  </si>
  <si>
    <t>Fri Aug 21 01:06:07 PDT 2015</t>
  </si>
  <si>
    <t>K1S1Z1</t>
  </si>
  <si>
    <t>D01-3730235-6311047</t>
  </si>
  <si>
    <t>Fri Aug 21 01:08:09 PDT 2015</t>
  </si>
  <si>
    <t>B008RLWBC4</t>
  </si>
  <si>
    <t>The Good House: A Novel</t>
  </si>
  <si>
    <t>Leary, Ann</t>
  </si>
  <si>
    <t>V9L 6R1</t>
  </si>
  <si>
    <t>D01-3493316-7771204</t>
  </si>
  <si>
    <t>Fri Aug 21 10:25:13 PDT 2015</t>
  </si>
  <si>
    <t>N.B.</t>
  </si>
  <si>
    <t>E3B 1Y3</t>
  </si>
  <si>
    <t>D01-2007682-8351568</t>
  </si>
  <si>
    <t>Mon Aug 17 00:46:35 PDT 2015</t>
  </si>
  <si>
    <t>L5B 2L5</t>
  </si>
  <si>
    <t>D01-7588792-4085935</t>
  </si>
  <si>
    <t>Mon Aug 17 00:51:56 PDT 2015</t>
  </si>
  <si>
    <t>L9H 5A3</t>
  </si>
  <si>
    <t>D01-6908847-6237733</t>
  </si>
  <si>
    <t>Fri Aug 21 11:49:41 PDT 2015</t>
  </si>
  <si>
    <t>T9V 2W5</t>
  </si>
  <si>
    <t>D01-8366166-9090765</t>
  </si>
  <si>
    <t>Mon Aug 17 00:54:11 PDT 2015</t>
  </si>
  <si>
    <t>K1E 1Y2</t>
  </si>
  <si>
    <t>D01-2567558-1311530</t>
  </si>
  <si>
    <t>Mon Aug 17 01:08:20 PDT 2015</t>
  </si>
  <si>
    <t>B0032C9900</t>
  </si>
  <si>
    <t>An Irish Country Girl: A Novel</t>
  </si>
  <si>
    <t>D01-0838494-5764807</t>
  </si>
  <si>
    <t>Fri Aug 21 10:58:32 PDT 2015</t>
  </si>
  <si>
    <t>T8V 2L5</t>
  </si>
  <si>
    <t>D01-5524027-7665633</t>
  </si>
  <si>
    <t>Fri Aug 21 11:11:35 PDT 2015</t>
  </si>
  <si>
    <t>X0A 0H0</t>
  </si>
  <si>
    <t>D01-8695644-1598429</t>
  </si>
  <si>
    <t>Fri Aug 21 11:23:07 PDT 2015</t>
  </si>
  <si>
    <t>V3W1J5</t>
  </si>
  <si>
    <t>D01-7475750-6995833</t>
  </si>
  <si>
    <t>Fri Aug 21 01:37:09 PDT 2015</t>
  </si>
  <si>
    <t>B008BHANEC</t>
  </si>
  <si>
    <t>Margaret Truman's Experiment in Murder: A Capital Crimes Novel</t>
  </si>
  <si>
    <t>Truman, Margaret</t>
  </si>
  <si>
    <t>L9H 6K9</t>
  </si>
  <si>
    <t>D01-1989382-9424261</t>
  </si>
  <si>
    <t>Fri Aug 21 11:11:43 PDT 2015</t>
  </si>
  <si>
    <t>E1A 0S3</t>
  </si>
  <si>
    <t>D01-0400677-1309432</t>
  </si>
  <si>
    <t>Fri Aug 21 01:39:36 PDT 2015</t>
  </si>
  <si>
    <t>T8E 1G7</t>
  </si>
  <si>
    <t>D01-1735250-5681659</t>
  </si>
  <si>
    <t>Fri Aug 21 11:34:28 PDT 2015</t>
  </si>
  <si>
    <t>westmount</t>
  </si>
  <si>
    <t>H3Y3B7</t>
  </si>
  <si>
    <t>D01-8659227-7618747</t>
  </si>
  <si>
    <t>Mon Aug 17 03:58:09 PDT 2015</t>
  </si>
  <si>
    <t>V1W 2L6</t>
  </si>
  <si>
    <t>D01-5354577-4261908</t>
  </si>
  <si>
    <t>Mon Aug 17 04:18:40 PDT 2015</t>
  </si>
  <si>
    <t>B00413QA9M</t>
  </si>
  <si>
    <t>Agatha Raisin and the Murderous Marriage</t>
  </si>
  <si>
    <t>D01-2386653-4592909</t>
  </si>
  <si>
    <t>Fri Aug 21 13:29:23 PDT 2015</t>
  </si>
  <si>
    <t>N8A 5B2</t>
  </si>
  <si>
    <t>D01-7391090-0391334</t>
  </si>
  <si>
    <t>Fri Aug 21 13:29:59 PDT 2015</t>
  </si>
  <si>
    <t>D01-2801097-3117732</t>
  </si>
  <si>
    <t>Fri Aug 21 13:31:29 PDT 2015</t>
  </si>
  <si>
    <t>B00J6U7K94</t>
  </si>
  <si>
    <t>Malice: A Mystery</t>
  </si>
  <si>
    <t>H2V 4K2</t>
  </si>
  <si>
    <t>D01-1071837-1862662</t>
  </si>
  <si>
    <t>Fri Aug 21 12:18:54 PDT 2015</t>
  </si>
  <si>
    <t>B007VM9H04</t>
  </si>
  <si>
    <t>With Open Eyes: An Original Short Story</t>
  </si>
  <si>
    <t>D01-5809967-1136255</t>
  </si>
  <si>
    <t>Fri Aug 21 12:19:29 PDT 2015</t>
  </si>
  <si>
    <t>L4R 4X9</t>
  </si>
  <si>
    <t>D01-3060287-6898734</t>
  </si>
  <si>
    <t>Mon Aug 17 05:31:17 PDT 2015</t>
  </si>
  <si>
    <t>B0096QZ4X2</t>
  </si>
  <si>
    <t>I Fired God: My Life Inside---and Escape from---the Secret World of the Independent Fundamental Baptist Cult</t>
  </si>
  <si>
    <t>Zichterman, Jocelyn</t>
  </si>
  <si>
    <t>S4X 3B7</t>
  </si>
  <si>
    <t>D01-7829076-1101052</t>
  </si>
  <si>
    <t>Fri Aug 21 12:35:35 PDT 2015</t>
  </si>
  <si>
    <t>Barrier</t>
  </si>
  <si>
    <t>L4M 6C4</t>
  </si>
  <si>
    <t>D01-0661499-9918433</t>
  </si>
  <si>
    <t>Fri Aug 21 13:05:11 PDT 2015</t>
  </si>
  <si>
    <t>B000XPPVCE</t>
  </si>
  <si>
    <t>Blue-Eyed Devil: A Novel</t>
  </si>
  <si>
    <t>D01-3682965-8800242</t>
  </si>
  <si>
    <t>Fri Aug 21 12:45:49 PDT 2015</t>
  </si>
  <si>
    <t>T3E 1Z2</t>
  </si>
  <si>
    <t>D01-4407499-5673506</t>
  </si>
  <si>
    <t>Fri Aug 21 12:45:16 PDT 2015</t>
  </si>
  <si>
    <t>M5N 1E9</t>
  </si>
  <si>
    <t>D01-8824876-7149740</t>
  </si>
  <si>
    <t>Fri Aug 21 14:10:27 PDT 2015</t>
  </si>
  <si>
    <t>DDO</t>
  </si>
  <si>
    <t>H9B 1S2</t>
  </si>
  <si>
    <t>D01-2103600-4280023</t>
  </si>
  <si>
    <t>Fri Aug 21 13:24:49 PDT 2015</t>
  </si>
  <si>
    <t>B006JJTGTW</t>
  </si>
  <si>
    <t>The Story of English in 100 Words</t>
  </si>
  <si>
    <t>Crystal, David</t>
  </si>
  <si>
    <t>L4L 8C5</t>
  </si>
  <si>
    <t>D01-1526618-3389007</t>
  </si>
  <si>
    <t>Fri Aug 21 13:32:18 PDT 2015</t>
  </si>
  <si>
    <t>D01-4927348-6838350</t>
  </si>
  <si>
    <t>Fri Aug 21 13:31:41 PDT 2015</t>
  </si>
  <si>
    <t>B00HTJH9PE</t>
  </si>
  <si>
    <t>An Ocean Apart: A Novel</t>
  </si>
  <si>
    <t>V8A 5R5</t>
  </si>
  <si>
    <t>D01-2718044-3424224</t>
  </si>
  <si>
    <t>Fri Aug 21 14:23:54 PDT 2015</t>
  </si>
  <si>
    <t>B00AEBUPSM</t>
  </si>
  <si>
    <t>Warriors</t>
  </si>
  <si>
    <t>Martin, George R.R.</t>
  </si>
  <si>
    <t>D01-5091098-0203221</t>
  </si>
  <si>
    <t>Fri Aug 21 14:48:43 PDT 2015</t>
  </si>
  <si>
    <t>V5Z 1R1</t>
  </si>
  <si>
    <t>D01-1908335-5491163</t>
  </si>
  <si>
    <t>Fri Aug 21 14:34:54 PDT 2015</t>
  </si>
  <si>
    <t>Charing Cross</t>
  </si>
  <si>
    <t>N0P 1G0</t>
  </si>
  <si>
    <t>D01-3260309-9997004</t>
  </si>
  <si>
    <t>Fri Aug 21 14:46:39 PDT 2015</t>
  </si>
  <si>
    <t>M5V 1N3</t>
  </si>
  <si>
    <t>D01-8450603-7616928</t>
  </si>
  <si>
    <t>Fri Aug 21 16:03:46 PDT 2015</t>
  </si>
  <si>
    <t>lasalle</t>
  </si>
  <si>
    <t>H8N3G9</t>
  </si>
  <si>
    <t>D01-2556601-7262445</t>
  </si>
  <si>
    <t>Fri Aug 21 15:09:15 PDT 2015</t>
  </si>
  <si>
    <t>L9R 0C6</t>
  </si>
  <si>
    <t>D01-7169215-5284165</t>
  </si>
  <si>
    <t>Fri Aug 21 16:07:24 PDT 2015</t>
  </si>
  <si>
    <t>penticton</t>
  </si>
  <si>
    <t>V2A7B3</t>
  </si>
  <si>
    <t>D01-4100772-1337860</t>
  </si>
  <si>
    <t>Fri Aug 21 15:26:41 PDT 2015</t>
  </si>
  <si>
    <t>D01-1670507-5161823</t>
  </si>
  <si>
    <t>Fri Aug 21 15:35:08 PDT 2015</t>
  </si>
  <si>
    <t>D01-0990127-8748322</t>
  </si>
  <si>
    <t>Mon Aug 17 09:48:31 PDT 2015</t>
  </si>
  <si>
    <t>B003J5UHUG</t>
  </si>
  <si>
    <t>The Ecolitan Enigma</t>
  </si>
  <si>
    <t>L1S1C2</t>
  </si>
  <si>
    <t>D01-5265030-8916812</t>
  </si>
  <si>
    <t>Fri Aug 21 15:55:20 PDT 2015</t>
  </si>
  <si>
    <t>D01-9116604-3786266</t>
  </si>
  <si>
    <t>Fri Aug 21 02:40:55 PDT 2015</t>
  </si>
  <si>
    <t>B000FA66SK</t>
  </si>
  <si>
    <t>Embracing Uncertainty: Breakthrough Methods for Achieving Peace of Mind When Facing the Unknown</t>
  </si>
  <si>
    <t>Jeffers Ph.D., Susan</t>
  </si>
  <si>
    <t>Gravenhurst</t>
  </si>
  <si>
    <t>P1P 1T8</t>
  </si>
  <si>
    <t>D01-7278124-3241851</t>
  </si>
  <si>
    <t>Fri Aug 21 15:39:33 PDT 2015</t>
  </si>
  <si>
    <t>B00SET2W5A</t>
  </si>
  <si>
    <t>Dead Soon Enough: A Juniper Song Mystery</t>
  </si>
  <si>
    <t>V2Z 1P1</t>
  </si>
  <si>
    <t>D01-0168171-1465126</t>
  </si>
  <si>
    <t>Mon Aug 17 10:07:50 PDT 2015</t>
  </si>
  <si>
    <t>L6J 2N6</t>
  </si>
  <si>
    <t>D01-6955667-0303954</t>
  </si>
  <si>
    <t>Fri Aug 21 15:49:56 PDT 2015</t>
  </si>
  <si>
    <t>D01-6074882-4860307</t>
  </si>
  <si>
    <t>Mon Aug 17 10:18:42 PDT 2015</t>
  </si>
  <si>
    <t>R3M 3N9</t>
  </si>
  <si>
    <t>D01-6289365-6508342</t>
  </si>
  <si>
    <t>Mon Aug 17 10:22:27 PDT 2015</t>
  </si>
  <si>
    <t>V3E1T3</t>
  </si>
  <si>
    <t>D01-4233531-1321823</t>
  </si>
  <si>
    <t>Fri Aug 21 16:17:54 PDT 2015</t>
  </si>
  <si>
    <t>campbellford</t>
  </si>
  <si>
    <t>K0L 1L0</t>
  </si>
  <si>
    <t>D01-4141478-3359558</t>
  </si>
  <si>
    <t>Mon Aug 17 10:36:29 PDT 2015</t>
  </si>
  <si>
    <t>V3E 1T3</t>
  </si>
  <si>
    <t>D01-6815021-0133932</t>
  </si>
  <si>
    <t>Mon Aug 17 10:47:21 PDT 2015</t>
  </si>
  <si>
    <t>B00H6EJR3O</t>
  </si>
  <si>
    <t>Fully Alive: Discovering What Matters Most</t>
  </si>
  <si>
    <t>Shriver, Timothy</t>
  </si>
  <si>
    <t>N9G 1B6</t>
  </si>
  <si>
    <t>D01-4922470-7788350</t>
  </si>
  <si>
    <t>Mon Aug 17 10:48:50 PDT 2015</t>
  </si>
  <si>
    <t>D01-0455412-0722764</t>
  </si>
  <si>
    <t>Mon Aug 17 10:54:09 PDT 2015</t>
  </si>
  <si>
    <t>Bright's Grove</t>
  </si>
  <si>
    <t>N0N 1C0</t>
  </si>
  <si>
    <t>D01-2001295-3052366</t>
  </si>
  <si>
    <t>Mon Aug 17 11:23:28 PDT 2015</t>
  </si>
  <si>
    <t>K6J 3J8</t>
  </si>
  <si>
    <t>D01-0845961-6054327</t>
  </si>
  <si>
    <t>Fri Aug 21 16:59:27 PDT 2015</t>
  </si>
  <si>
    <t>D01-2816893-4034703</t>
  </si>
  <si>
    <t>Mon Aug 17 11:33:04 PDT 2015</t>
  </si>
  <si>
    <t>T4C 0C1</t>
  </si>
  <si>
    <t>D01-6462338-0688253</t>
  </si>
  <si>
    <t>Fri Aug 21 17:11:23 PDT 2015</t>
  </si>
  <si>
    <t>B008RLU02C</t>
  </si>
  <si>
    <t>Pirate Alley: A Novel</t>
  </si>
  <si>
    <t>K9A4J9</t>
  </si>
  <si>
    <t>D01-1500105-7449848</t>
  </si>
  <si>
    <t>Fri Aug 21 17:25:50 PDT 2015</t>
  </si>
  <si>
    <t>D01-9870169-1577163</t>
  </si>
  <si>
    <t>Mon Aug 17 12:00:13 PDT 2015</t>
  </si>
  <si>
    <t>A1L1G3</t>
  </si>
  <si>
    <t>D01-1852456-0323421</t>
  </si>
  <si>
    <t>Fri Aug 21 17:35:40 PDT 2015</t>
  </si>
  <si>
    <t>D01-6386690-4781748</t>
  </si>
  <si>
    <t>Fri Aug 21 18:41:53 PDT 2015</t>
  </si>
  <si>
    <t>J6W 5Z3</t>
  </si>
  <si>
    <t>D01-5587344-5823941</t>
  </si>
  <si>
    <t>Fri Aug 21 17:43:54 PDT 2015</t>
  </si>
  <si>
    <t>B003H4I5IK</t>
  </si>
  <si>
    <t>Prentice Alvin: The Tales of Alvin Maker, Volume III</t>
  </si>
  <si>
    <t>D01-2258647-0366408</t>
  </si>
  <si>
    <t>Fri Aug 21 18:10:24 PDT 2015</t>
  </si>
  <si>
    <t>B000R7G8N4</t>
  </si>
  <si>
    <t>Christine Falls: A Novel</t>
  </si>
  <si>
    <t>M5R 2S8</t>
  </si>
  <si>
    <t>D01-8695584-7917068</t>
  </si>
  <si>
    <t>Fri Aug 21 17:57:21 PDT 2015</t>
  </si>
  <si>
    <t>D01-2954609-6723816</t>
  </si>
  <si>
    <t>Fri Aug 21 03:09:49 PDT 2015</t>
  </si>
  <si>
    <t>D01-0820049-2816268</t>
  </si>
  <si>
    <t>Fri Aug 21 17:58:12 PDT 2015</t>
  </si>
  <si>
    <t>Mon Aug 17 12:44:40 PDT 2015</t>
  </si>
  <si>
    <t>D01-6536099-3820366</t>
  </si>
  <si>
    <t>Mon Aug 17 12:48:04 PDT 2015</t>
  </si>
  <si>
    <t>D01-2092364-7584238</t>
  </si>
  <si>
    <t>Fri Aug 21 18:02:19 PDT 2015</t>
  </si>
  <si>
    <t>B00179FNRI</t>
  </si>
  <si>
    <t>Ten Big Ones (Stephanie Plum, No. 10)</t>
  </si>
  <si>
    <t>L5H 2S5</t>
  </si>
  <si>
    <t>D01-1159248-9705169</t>
  </si>
  <si>
    <t>Mon Aug 17 12:49:38 PDT 2015</t>
  </si>
  <si>
    <t>Courtice</t>
  </si>
  <si>
    <t>L1E 1Y4</t>
  </si>
  <si>
    <t>D01-0744267-5489653</t>
  </si>
  <si>
    <t>Fri Aug 21 18:22:56 PDT 2015</t>
  </si>
  <si>
    <t>D01-2770873-5483259</t>
  </si>
  <si>
    <t>Fri Aug 21 18:27:10 PDT 2015</t>
  </si>
  <si>
    <t>T2H1B4</t>
  </si>
  <si>
    <t>D01-9524454-2404801</t>
  </si>
  <si>
    <t>Fri Aug 21 18:34:53 PDT 2015</t>
  </si>
  <si>
    <t>B00BQMJX90</t>
  </si>
  <si>
    <t>Antiagon Fire: The Seventh Book of the Imager Portfolio</t>
  </si>
  <si>
    <t>D01-5786401-8868837</t>
  </si>
  <si>
    <t>Fri Aug 21 18:37:50 PDT 2015</t>
  </si>
  <si>
    <t>Medicine hat</t>
  </si>
  <si>
    <t>T1C 1X6</t>
  </si>
  <si>
    <t>D01-5918608-3974323</t>
  </si>
  <si>
    <t>Fri Aug 21 18:21:37 PDT 2015</t>
  </si>
  <si>
    <t>D01-3442755-3664907</t>
  </si>
  <si>
    <t>Fri Aug 21 19:29:22 PDT 2015</t>
  </si>
  <si>
    <t>D01-2289634-7140841</t>
  </si>
  <si>
    <t>Fri Aug 21 18:51:43 PDT 2015</t>
  </si>
  <si>
    <t>B000WJVJQ8</t>
  </si>
  <si>
    <t>In the Courts of the Crimson Kings</t>
  </si>
  <si>
    <t>D01-5445820-8303507</t>
  </si>
  <si>
    <t>Mon Aug 17 13:41:02 PDT 2015</t>
  </si>
  <si>
    <t>T2Y 4E2</t>
  </si>
  <si>
    <t>D01-3291153-3043405</t>
  </si>
  <si>
    <t>Fri Aug 21 18:44:34 PDT 2015</t>
  </si>
  <si>
    <t>K1Y 0W8</t>
  </si>
  <si>
    <t>D01-4236025-4874549</t>
  </si>
  <si>
    <t>Fri Aug 21 19:45:05 PDT 2015</t>
  </si>
  <si>
    <t>D01-4293972-2443269</t>
  </si>
  <si>
    <t>Fri Aug 21 19:06:26 PDT 2015</t>
  </si>
  <si>
    <t>M5B 1L3</t>
  </si>
  <si>
    <t>D01-5545592-2985801</t>
  </si>
  <si>
    <t>Fri Aug 21 18:55:24 PDT 2015</t>
  </si>
  <si>
    <t>L4G 7E3</t>
  </si>
  <si>
    <t>D01-0599448-0693931</t>
  </si>
  <si>
    <t>Mon Aug 17 14:17:11 PDT 2015</t>
  </si>
  <si>
    <t>D01-1918172-6726644</t>
  </si>
  <si>
    <t>Fri Aug 21 19:11:17 PDT 2015</t>
  </si>
  <si>
    <t>Clandeboye</t>
  </si>
  <si>
    <t>R0C 0P0</t>
  </si>
  <si>
    <t>D01-1803108-1292729</t>
  </si>
  <si>
    <t>Fri Aug 21 19:18:21 PDT 2015</t>
  </si>
  <si>
    <t>D01-0607623-8431539</t>
  </si>
  <si>
    <t>Mon Aug 17 14:39:30 PDT 2015</t>
  </si>
  <si>
    <t>V4K 4C7</t>
  </si>
  <si>
    <t>D01-7773091-9168907</t>
  </si>
  <si>
    <t>Fri Aug 21 20:40:41 PDT 2015</t>
  </si>
  <si>
    <t>D01-4163463-2991535</t>
  </si>
  <si>
    <t>Mon Aug 17 14:55:59 PDT 2015</t>
  </si>
  <si>
    <t>T4T 1W8</t>
  </si>
  <si>
    <t>D01-4320676-3087505</t>
  </si>
  <si>
    <t>Mon Aug 17 15:02:23 PDT 2015</t>
  </si>
  <si>
    <t>B001JPYNQC</t>
  </si>
  <si>
    <t>One Deadly Night</t>
  </si>
  <si>
    <t>D01-9539442-8919006</t>
  </si>
  <si>
    <t>Fri Aug 21 03:48:30 PDT 2015</t>
  </si>
  <si>
    <t>D01-4543525-7527368</t>
  </si>
  <si>
    <t>Fri Aug 21 20:59:42 PDT 2015</t>
  </si>
  <si>
    <t>D01-9215175-8687561</t>
  </si>
  <si>
    <t>Mon Aug 17 15:10:11 PDT 2015</t>
  </si>
  <si>
    <t>N5X 0G7</t>
  </si>
  <si>
    <t>D01-7087556-0994753</t>
  </si>
  <si>
    <t>Mon Aug 17 15:10:31 PDT 2015</t>
  </si>
  <si>
    <t>V8K 2H3</t>
  </si>
  <si>
    <t>D01-0151615-0549974</t>
  </si>
  <si>
    <t>Mon Aug 17 15:10:40 PDT 2015</t>
  </si>
  <si>
    <t>M9B 4P8</t>
  </si>
  <si>
    <t>D01-2972770-1732145</t>
  </si>
  <si>
    <t>Fri Aug 21 21:08:05 PDT 2015</t>
  </si>
  <si>
    <t>D01-5434782-6876740</t>
  </si>
  <si>
    <t>Fri Aug 21 19:53:24 PDT 2015</t>
  </si>
  <si>
    <t>B000SEGB42</t>
  </si>
  <si>
    <t>Blindfold Game</t>
  </si>
  <si>
    <t>D01-2284874-0643828</t>
  </si>
  <si>
    <t>Fri Aug 21 03:53:44 PDT 2015</t>
  </si>
  <si>
    <t>T1W 3K8</t>
  </si>
  <si>
    <t>D01-2290617-6573421</t>
  </si>
  <si>
    <t>Fri Aug 21 03:58:41 PDT 2015</t>
  </si>
  <si>
    <t>D01-4867706-1538705</t>
  </si>
  <si>
    <t>Mon Aug 17 15:36:36 PDT 2015</t>
  </si>
  <si>
    <t>D01-7571715-5483265</t>
  </si>
  <si>
    <t>Fri Aug 21 20:36:08 PDT 2015</t>
  </si>
  <si>
    <t>V9C3T1</t>
  </si>
  <si>
    <t>D01-4348792-1491448</t>
  </si>
  <si>
    <t>Fri Aug 21 20:19:37 PDT 2015</t>
  </si>
  <si>
    <t>T1A 4A2</t>
  </si>
  <si>
    <t>D01-4434106-8362234</t>
  </si>
  <si>
    <t>Fri Aug 21 04:01:39 PDT 2015</t>
  </si>
  <si>
    <t>M2M 1R9</t>
  </si>
  <si>
    <t>D01-6569368-7680661</t>
  </si>
  <si>
    <t>Fri Aug 21 04:04:37 PDT 2015</t>
  </si>
  <si>
    <t>T8N 1N2</t>
  </si>
  <si>
    <t>D01-7761602-2498751</t>
  </si>
  <si>
    <t>Mon Aug 17 15:54:24 PDT 2015</t>
  </si>
  <si>
    <t>B00P5TU4QG</t>
  </si>
  <si>
    <t>Modern Monsters</t>
  </si>
  <si>
    <t>York, Kelley</t>
  </si>
  <si>
    <t>D01-4096073-8848217</t>
  </si>
  <si>
    <t>Fri Aug 21 20:39:33 PDT 2015</t>
  </si>
  <si>
    <t>V5C 5Y7</t>
  </si>
  <si>
    <t>D01-2808385-2684321</t>
  </si>
  <si>
    <t>Mon Aug 17 15:58:46 PDT 2015</t>
  </si>
  <si>
    <t>B002SQFLZS</t>
  </si>
  <si>
    <t>Understanding Iran: Everything You Need to Know, From Persia to the Islamic Republic, From Cyrus to Ahmadinejad</t>
  </si>
  <si>
    <t>Polk, William R.</t>
  </si>
  <si>
    <t>K0A 2Z0</t>
  </si>
  <si>
    <t>D01-1519580-2919362</t>
  </si>
  <si>
    <t>Fri Aug 21 22:11:57 PDT 2015</t>
  </si>
  <si>
    <t>B00AF62ETY</t>
  </si>
  <si>
    <t>Blood and Bone: A Novel of the Malazan Empire</t>
  </si>
  <si>
    <t>V6B 2S2</t>
  </si>
  <si>
    <t>D01-8768442-3471569</t>
  </si>
  <si>
    <t>Mon Aug 17 16:17:11 PDT 2015</t>
  </si>
  <si>
    <t>D01-6617065-7165735</t>
  </si>
  <si>
    <t>Fri Aug 21 22:35:39 PDT 2015</t>
  </si>
  <si>
    <t>T1K 6R9</t>
  </si>
  <si>
    <t>D01-7476365-2229917</t>
  </si>
  <si>
    <t>Mon Aug 17 16:33:33 PDT 2015</t>
  </si>
  <si>
    <t>M8X 2R6</t>
  </si>
  <si>
    <t>D01-6226593-4462404</t>
  </si>
  <si>
    <t>Fri Aug 21 22:27:04 PDT 2015</t>
  </si>
  <si>
    <t>V8V 4Z7</t>
  </si>
  <si>
    <t>D01-8045201-8633531</t>
  </si>
  <si>
    <t>Fri Aug 21 21:56:13 PDT 2015</t>
  </si>
  <si>
    <t>D01-0419593-0457805</t>
  </si>
  <si>
    <t>Fri Aug 21 22:07:11 PDT 2015</t>
  </si>
  <si>
    <t>port  alberni</t>
  </si>
  <si>
    <t>V9Y 3R6</t>
  </si>
  <si>
    <t>D01-6549946-2376046</t>
  </si>
  <si>
    <t>Fri Aug 21 22:42:10 PDT 2015</t>
  </si>
  <si>
    <t>D01-9784601-7279914</t>
  </si>
  <si>
    <t>Fri Aug 21 22:11:19 PDT 2015</t>
  </si>
  <si>
    <t>D01-9188350-7955123</t>
  </si>
  <si>
    <t>Fri Aug 21 22:46:05 PDT 2015</t>
  </si>
  <si>
    <t>T8N3R2</t>
  </si>
  <si>
    <t>D01-0886870-3862356</t>
  </si>
  <si>
    <t>Fri Aug 21 23:00:01 PDT 2015</t>
  </si>
  <si>
    <t>P7E 5C2</t>
  </si>
  <si>
    <t>D01-0185399-1758411</t>
  </si>
  <si>
    <t>Sat Aug 22 00:00:21 PDT 2015</t>
  </si>
  <si>
    <t>V6R1Z4</t>
  </si>
  <si>
    <t>D01-6655980-0446451</t>
  </si>
  <si>
    <t>Sat Aug 22 00:16:04 PDT 2015</t>
  </si>
  <si>
    <t>B00LKO5J42</t>
  </si>
  <si>
    <t>Bell, Book, and Murder: The Bast Mysteries</t>
  </si>
  <si>
    <t>Edghill, Rosemary</t>
  </si>
  <si>
    <t>D01-6016633-8009520</t>
  </si>
  <si>
    <t>Fri Aug 21 23:31:00 PDT 2015</t>
  </si>
  <si>
    <t>K2K 0B7</t>
  </si>
  <si>
    <t>D01-6222604-1558302</t>
  </si>
  <si>
    <t>Fri Aug 21 23:42:42 PDT 2015</t>
  </si>
  <si>
    <t>V3X 2E1</t>
  </si>
  <si>
    <t>D01-7371054-3305851</t>
  </si>
  <si>
    <t>Sat Aug 22 00:02:17 PDT 2015</t>
  </si>
  <si>
    <t>B0025VO4JA</t>
  </si>
  <si>
    <t>Eleven on Top</t>
  </si>
  <si>
    <t>D01-6788384-2393501</t>
  </si>
  <si>
    <t>Fri Aug 21 23:46:58 PDT 2015</t>
  </si>
  <si>
    <t>B00BMKH5ZK</t>
  </si>
  <si>
    <t>Forever Young: The Science of Aging</t>
  </si>
  <si>
    <t>D01-2569730-8467440</t>
  </si>
  <si>
    <t>Sat Aug 22 00:11:55 PDT 2015</t>
  </si>
  <si>
    <t>V6C2K1</t>
  </si>
  <si>
    <t>D01-2892234-4535341</t>
  </si>
  <si>
    <t>Sat Aug 22 04:08:52 PDT 2015</t>
  </si>
  <si>
    <t>T4N 2K2</t>
  </si>
  <si>
    <t>D01-3809197-0526442</t>
  </si>
  <si>
    <t>Sat Aug 22 01:20:09 PDT 2015</t>
  </si>
  <si>
    <t>Ennotville</t>
  </si>
  <si>
    <t>D01-0228095-5942362</t>
  </si>
  <si>
    <t>Sat Aug 22 00:13:58 PDT 2015</t>
  </si>
  <si>
    <t>oshawa</t>
  </si>
  <si>
    <t>L1J 5G1</t>
  </si>
  <si>
    <t>D01-2359421-8683219</t>
  </si>
  <si>
    <t>Sat Aug 22 01:34:48 PDT 2015</t>
  </si>
  <si>
    <t>B003E4CXQS</t>
  </si>
  <si>
    <t>Night Pleasures</t>
  </si>
  <si>
    <t>D01-0389090-0795204</t>
  </si>
  <si>
    <t>Sat Aug 22 01:51:52 PDT 2015</t>
  </si>
  <si>
    <t>D01-7299478-3050519</t>
  </si>
  <si>
    <t>Sat Aug 22 04:52:26 PDT 2015</t>
  </si>
  <si>
    <t>beamsville</t>
  </si>
  <si>
    <t>L0R 1B1</t>
  </si>
  <si>
    <t>B003G83U6O</t>
  </si>
  <si>
    <t>Murphy's Law</t>
  </si>
  <si>
    <t>D01-5109470-4860766</t>
  </si>
  <si>
    <t>Sat Aug 22 01:02:14 PDT 2015</t>
  </si>
  <si>
    <t>P1H 2J6</t>
  </si>
  <si>
    <t>D01-8953634-1343925</t>
  </si>
  <si>
    <t>Sat Aug 22 01:24:10 PDT 2015</t>
  </si>
  <si>
    <t>M3H 2R2</t>
  </si>
  <si>
    <t>D01-3712869-3764128</t>
  </si>
  <si>
    <t>Sat Aug 22 05:26:02 PDT 2015</t>
  </si>
  <si>
    <t>D01-1793379-6192219</t>
  </si>
  <si>
    <t>Sat Aug 22 01:50:06 PDT 2015</t>
  </si>
  <si>
    <t>D01-7395634-6755403</t>
  </si>
  <si>
    <t>Sat Aug 22 01:50:58 PDT 2015</t>
  </si>
  <si>
    <t>B001BAGWEG</t>
  </si>
  <si>
    <t>Dark Summer</t>
  </si>
  <si>
    <t>Utterson</t>
  </si>
  <si>
    <t>P0B1M0</t>
  </si>
  <si>
    <t>D01-5938170-7774463</t>
  </si>
  <si>
    <t>Sat Aug 22 03:11:19 PDT 2015</t>
  </si>
  <si>
    <t>B002LA0AP2</t>
  </si>
  <si>
    <t>Oy Vey: More!: The Ultimate Book of Jewish Jokes Part 2</t>
  </si>
  <si>
    <t>Minkoff, David</t>
  </si>
  <si>
    <t>L5L 3T2</t>
  </si>
  <si>
    <t>D01-3528998-1597436</t>
  </si>
  <si>
    <t>Fri Aug 21 06:37:28 PDT 2015</t>
  </si>
  <si>
    <t>B011I5QPEK</t>
  </si>
  <si>
    <t>Terra Firma Triptych: When Robots Fly (Kindle Single)</t>
  </si>
  <si>
    <t>Ledgard, J. M.</t>
  </si>
  <si>
    <t>H2T2Y2</t>
  </si>
  <si>
    <t>D01-4429396-6970540</t>
  </si>
  <si>
    <t>Sat Aug 22 05:48:45 PDT 2015</t>
  </si>
  <si>
    <t>M6H 3B2</t>
  </si>
  <si>
    <t>D01-9953897-6669054</t>
  </si>
  <si>
    <t>Sat Aug 22 02:38:22 PDT 2015</t>
  </si>
  <si>
    <t>eaglesham</t>
  </si>
  <si>
    <t>T0H1H0</t>
  </si>
  <si>
    <t>D01-7119258-0467813</t>
  </si>
  <si>
    <t>Fri Aug 21 06:46:39 PDT 2015</t>
  </si>
  <si>
    <t>D01-9743779-0121112</t>
  </si>
  <si>
    <t>Mon Aug 17 19:28:25 PDT 2015</t>
  </si>
  <si>
    <t>Campbellton</t>
  </si>
  <si>
    <t>E3N 3N8</t>
  </si>
  <si>
    <t>D01-7730969-7158657</t>
  </si>
  <si>
    <t>Sat Aug 22 03:16:56 PDT 2015</t>
  </si>
  <si>
    <t>B005EYXB7G</t>
  </si>
  <si>
    <t>Son of the Morning Star: Custer and The Little Bighorn</t>
  </si>
  <si>
    <t>Connell, Evan S.</t>
  </si>
  <si>
    <t>kelowna</t>
  </si>
  <si>
    <t>V1V1X3</t>
  </si>
  <si>
    <t>D01-6531563-8877006</t>
  </si>
  <si>
    <t>Sat Aug 22 03:17:18 PDT 2015</t>
  </si>
  <si>
    <t>M4V 1P7</t>
  </si>
  <si>
    <t>D01-0324916-1878653</t>
  </si>
  <si>
    <t>Sat Aug 22 03:40:12 PDT 2015</t>
  </si>
  <si>
    <t>T6T 0N7</t>
  </si>
  <si>
    <t>D01-0095350-3574318</t>
  </si>
  <si>
    <t>Sat Aug 22 03:21:57 PDT 2015</t>
  </si>
  <si>
    <t>Blue Mountain</t>
  </si>
  <si>
    <t>L9Y 0S9</t>
  </si>
  <si>
    <t>D01-6233056-0115111</t>
  </si>
  <si>
    <t>Sat Aug 22 03:53:26 PDT 2015</t>
  </si>
  <si>
    <t>Exeter</t>
  </si>
  <si>
    <t>N0M 1S1</t>
  </si>
  <si>
    <t>D01-2382846-5724750</t>
  </si>
  <si>
    <t>Sat Aug 22 04:15:56 PDT 2015</t>
  </si>
  <si>
    <t>T4V 4P1</t>
  </si>
  <si>
    <t>D01-9890366-9055913</t>
  </si>
  <si>
    <t>Sat Aug 22 05:13:23 PDT 2015</t>
  </si>
  <si>
    <t>N9V 1T9</t>
  </si>
  <si>
    <t>D01-7490003-1423507</t>
  </si>
  <si>
    <t>Mon Aug 17 19:31:38 PDT 2015</t>
  </si>
  <si>
    <t>L2N 5N7</t>
  </si>
  <si>
    <t>D01-4322616-0506263</t>
  </si>
  <si>
    <t>Fri Aug 21 08:02:36 PDT 2015</t>
  </si>
  <si>
    <t>N6G 2Y7</t>
  </si>
  <si>
    <t>D01-7982865-8281120</t>
  </si>
  <si>
    <t>Mon Aug 17 19:34:57 PDT 2015</t>
  </si>
  <si>
    <t>V1S0B1</t>
  </si>
  <si>
    <t>D01-2251921-7292331</t>
  </si>
  <si>
    <t>Mon Aug 17 19:35:25 PDT 2015</t>
  </si>
  <si>
    <t>M5P 3L5</t>
  </si>
  <si>
    <t>D01-4810568-9832048</t>
  </si>
  <si>
    <t>Sat Aug 22 06:27:39 PDT 2015</t>
  </si>
  <si>
    <t>D01-2602728-9079341</t>
  </si>
  <si>
    <t>Sat Aug 22 08:08:53 PDT 2015</t>
  </si>
  <si>
    <t>M6G 3P6</t>
  </si>
  <si>
    <t>D01-5934432-7061943</t>
  </si>
  <si>
    <t>Mon Aug 17 20:12:14 PDT 2015</t>
  </si>
  <si>
    <t>Geary</t>
  </si>
  <si>
    <t>E2V 3Y9</t>
  </si>
  <si>
    <t>D01-3371449-3592014</t>
  </si>
  <si>
    <t>Sat Aug 22 07:23:33 PDT 2015</t>
  </si>
  <si>
    <t>Beach Town: A Novel</t>
  </si>
  <si>
    <t>D01-6193800-0995102</t>
  </si>
  <si>
    <t>Sat Aug 22 06:56:11 PDT 2015</t>
  </si>
  <si>
    <t>M2R3T2</t>
  </si>
  <si>
    <t>D01-3478331-7088650</t>
  </si>
  <si>
    <t>Fri Aug 21 09:20:43 PDT 2015</t>
  </si>
  <si>
    <t>H4V 2P3</t>
  </si>
  <si>
    <t>D01-5885898-9095304</t>
  </si>
  <si>
    <t>Sat Aug 22 08:37:56 PDT 2015</t>
  </si>
  <si>
    <t>D01-2581192-8553121</t>
  </si>
  <si>
    <t>Mon Aug 17 20:35:01 PDT 2015</t>
  </si>
  <si>
    <t>L6K 3C3</t>
  </si>
  <si>
    <t>D01-8001044-6329164</t>
  </si>
  <si>
    <t>Mon Aug 17 20:37:06 PDT 2015</t>
  </si>
  <si>
    <t>D01-4401477-3078309</t>
  </si>
  <si>
    <t>Sat Aug 22 07:19:52 PDT 2015</t>
  </si>
  <si>
    <t>B00LKR7T7O</t>
  </si>
  <si>
    <t>Broken Honor</t>
  </si>
  <si>
    <t>D01-9655015-3337159</t>
  </si>
  <si>
    <t>Mon Aug 17 20:48:18 PDT 2015</t>
  </si>
  <si>
    <t>D01-7318940-0586547</t>
  </si>
  <si>
    <t>Sat Aug 22 09:08:14 PDT 2015</t>
  </si>
  <si>
    <t>M4R 1H5</t>
  </si>
  <si>
    <t>D01-9446805-5711557</t>
  </si>
  <si>
    <t>Mon Aug 17 21:08:06 PDT 2015</t>
  </si>
  <si>
    <t>K1M 1P6</t>
  </si>
  <si>
    <t>D01-5768167-1319017</t>
  </si>
  <si>
    <t>Fri Aug 21 10:02:36 PDT 2015</t>
  </si>
  <si>
    <t>K7M 4G7</t>
  </si>
  <si>
    <t>D01-5066023-4553105</t>
  </si>
  <si>
    <t>Mon Aug 17 21:09:05 PDT 2015</t>
  </si>
  <si>
    <t>R3T 5B2</t>
  </si>
  <si>
    <t>D01-1695471-5220109</t>
  </si>
  <si>
    <t>Sat Aug 22 09:20:38 PDT 2015</t>
  </si>
  <si>
    <t>B00E2PKMI4</t>
  </si>
  <si>
    <t>Deadman's Switch</t>
  </si>
  <si>
    <t>Seranella, Barbara</t>
  </si>
  <si>
    <t>D01-6957518-9240029</t>
  </si>
  <si>
    <t>Sat Aug 22 08:21:03 PDT 2015</t>
  </si>
  <si>
    <t>B3H 1A7</t>
  </si>
  <si>
    <t>Sat Aug 22 07:55:55 PDT 2015</t>
  </si>
  <si>
    <t>D01-4764955-8697132</t>
  </si>
  <si>
    <t>Mon Aug 17 21:17:50 PDT 2015</t>
  </si>
  <si>
    <t>N7S 3C2</t>
  </si>
  <si>
    <t>D01-3116511-1748810</t>
  </si>
  <si>
    <t>Sat Aug 22 08:42:43 PDT 2015</t>
  </si>
  <si>
    <t>N1H 4P3</t>
  </si>
  <si>
    <t>D01-1370630-6458740</t>
  </si>
  <si>
    <t>Mon Aug 17 21:30:00 PDT 2015</t>
  </si>
  <si>
    <t>D01-8371926-4169319</t>
  </si>
  <si>
    <t>Mon Aug 17 21:33:20 PDT 2015</t>
  </si>
  <si>
    <t>D01-4213905-7354205</t>
  </si>
  <si>
    <t>Fri Aug 21 11:01:06 PDT 2015</t>
  </si>
  <si>
    <t>D01-5029122-5647529</t>
  </si>
  <si>
    <t>Mon Aug 17 21:36:05 PDT 2015</t>
  </si>
  <si>
    <t>M4G 2T8</t>
  </si>
  <si>
    <t>D01-6483617-8855551</t>
  </si>
  <si>
    <t>Mon Aug 17 21:40:51 PDT 2015</t>
  </si>
  <si>
    <t>Saint-Gabriel-de-Valcartier</t>
  </si>
  <si>
    <t>D01-1225152-6207704</t>
  </si>
  <si>
    <t>Mon Aug 17 21:42:47 PDT 2015</t>
  </si>
  <si>
    <t>D01-0273954-6204343</t>
  </si>
  <si>
    <t>Mon Aug 17 21:47:09 PDT 2015</t>
  </si>
  <si>
    <t>L6H 1E7</t>
  </si>
  <si>
    <t>D01-3501925-0132849</t>
  </si>
  <si>
    <t>Sat Aug 22 10:15:41 PDT 2015</t>
  </si>
  <si>
    <t>P6A 5R2</t>
  </si>
  <si>
    <t>D01-4027483-2735555</t>
  </si>
  <si>
    <t>Mon Aug 17 22:36:03 PDT 2015</t>
  </si>
  <si>
    <t>V5B 3J2</t>
  </si>
  <si>
    <t>D01-9235567-4196109</t>
  </si>
  <si>
    <t>Sat Aug 22 11:41:53 PDT 2015</t>
  </si>
  <si>
    <t>M5P 1H2</t>
  </si>
  <si>
    <t>D01-4122992-4751525</t>
  </si>
  <si>
    <t>Mon Aug 17 23:11:41 PDT 2015</t>
  </si>
  <si>
    <t>V6B 4N6</t>
  </si>
  <si>
    <t>D01-6775297-8511540</t>
  </si>
  <si>
    <t>Mon Aug 17 23:14:55 PDT 2015</t>
  </si>
  <si>
    <t>L7L 7L1</t>
  </si>
  <si>
    <t>D01-2057496-5567512</t>
  </si>
  <si>
    <t>Mon Aug 17 23:16:52 PDT 2015</t>
  </si>
  <si>
    <t>D01-4037860-9823568</t>
  </si>
  <si>
    <t>Mon Aug 17 23:32:06 PDT 2015</t>
  </si>
  <si>
    <t>D01-1691557-6381006</t>
  </si>
  <si>
    <t>Sat Aug 22 11:03:09 PDT 2015</t>
  </si>
  <si>
    <t>L4R 5C7</t>
  </si>
  <si>
    <t>D01-7623904-7186760</t>
  </si>
  <si>
    <t>Tue Aug 18 00:17:07 PDT 2015</t>
  </si>
  <si>
    <t>D01-5418521-9726423</t>
  </si>
  <si>
    <t>Sat Aug 22 11:38:12 PDT 2015</t>
  </si>
  <si>
    <t>Hudson Heights</t>
  </si>
  <si>
    <t>J0P 1J0</t>
  </si>
  <si>
    <t>D01-1070529-8844310</t>
  </si>
  <si>
    <t>Tue Aug 18 00:43:14 PDT 2015</t>
  </si>
  <si>
    <t>Run You Down: A Novel</t>
  </si>
  <si>
    <t>D01-5881426-8960906</t>
  </si>
  <si>
    <t>Sat Aug 22 12:43:50 PDT 2015</t>
  </si>
  <si>
    <t>H3Y 2T6</t>
  </si>
  <si>
    <t>D01-9938535-8431521</t>
  </si>
  <si>
    <t>Tue Aug 18 01:22:26 PDT 2015</t>
  </si>
  <si>
    <t>K1S 0T9</t>
  </si>
  <si>
    <t>D01-4282464-9193111</t>
  </si>
  <si>
    <t>Tue Aug 18 01:34:55 PDT 2015</t>
  </si>
  <si>
    <t>D01-7745395-5601664</t>
  </si>
  <si>
    <t>Sat Aug 22 12:03:46 PDT 2015</t>
  </si>
  <si>
    <t>elmira</t>
  </si>
  <si>
    <t>N3B 1W4</t>
  </si>
  <si>
    <t>D01-1811419-7780101</t>
  </si>
  <si>
    <t>Sat Aug 22 13:07:05 PDT 2015</t>
  </si>
  <si>
    <t>D01-2125283-8636758</t>
  </si>
  <si>
    <t>Sat Aug 22 11:44:27 PDT 2015</t>
  </si>
  <si>
    <t>D01-6539081-6871351</t>
  </si>
  <si>
    <t>Sat Aug 22 13:20:09 PDT 2015</t>
  </si>
  <si>
    <t>B003J48BXC</t>
  </si>
  <si>
    <t>Death of Riley</t>
  </si>
  <si>
    <t>D01-8488709-3612357</t>
  </si>
  <si>
    <t>Tue Aug 18 03:00:15 PDT 2015</t>
  </si>
  <si>
    <t>S6V 0H2</t>
  </si>
  <si>
    <t>D01-8214815-9996713</t>
  </si>
  <si>
    <t>Sat Aug 22 12:06:13 PDT 2015</t>
  </si>
  <si>
    <t>D01-2467469-3503561</t>
  </si>
  <si>
    <t>Tue Aug 18 03:19:00 PDT 2015</t>
  </si>
  <si>
    <t>L4K 4V8</t>
  </si>
  <si>
    <t>D01-0610812-4068117</t>
  </si>
  <si>
    <t>Sat Aug 22 13:40:23 PDT 2015</t>
  </si>
  <si>
    <t>D01-1886664-8766401</t>
  </si>
  <si>
    <t>Sat Aug 22 12:49:54 PDT 2015</t>
  </si>
  <si>
    <t>L9Y 4Y2</t>
  </si>
  <si>
    <t>D01-4747969-0926451</t>
  </si>
  <si>
    <t>Sat Aug 22 13:11:58 PDT 2015</t>
  </si>
  <si>
    <t>B003JH8MHY</t>
  </si>
  <si>
    <t>Andrew Jackson: The American Presidents Series: The 7th President, 1829-1837</t>
  </si>
  <si>
    <t>Schlesinger Jr, Arthur M.</t>
  </si>
  <si>
    <t>M5T 2X3</t>
  </si>
  <si>
    <t>D01-3714713-7254649</t>
  </si>
  <si>
    <t>Sat Aug 22 12:59:02 PDT 2015</t>
  </si>
  <si>
    <t>H3G1J4</t>
  </si>
  <si>
    <t>D01-1645165-4420815</t>
  </si>
  <si>
    <t>Sat Aug 22 13:21:23 PDT 2015</t>
  </si>
  <si>
    <t>D01-5719226-8073133</t>
  </si>
  <si>
    <t>Tue Aug 18 05:23:11 PDT 2015</t>
  </si>
  <si>
    <t>V1Z 3M2</t>
  </si>
  <si>
    <t>D01-7838698-0216055</t>
  </si>
  <si>
    <t>Sat Aug 22 13:35:11 PDT 2015</t>
  </si>
  <si>
    <t>K1H 5B4</t>
  </si>
  <si>
    <t>D01-0072289-4667224</t>
  </si>
  <si>
    <t>Sat Aug 22 13:37:28 PDT 2015</t>
  </si>
  <si>
    <t>D01-4077048-0543913</t>
  </si>
  <si>
    <t>Sat Aug 22 13:12:17 PDT 2015</t>
  </si>
  <si>
    <t>M6S 3C8</t>
  </si>
  <si>
    <t>D01-6237713-0551314</t>
  </si>
  <si>
    <t>Sat Aug 22 14:38:12 PDT 2015</t>
  </si>
  <si>
    <t>T6T 0S3</t>
  </si>
  <si>
    <t>D01-0551321-5607047</t>
  </si>
  <si>
    <t>Fri Aug 21 15:31:28 PDT 2015</t>
  </si>
  <si>
    <t>V7H 1K3</t>
  </si>
  <si>
    <t>D01-0378338-6823029</t>
  </si>
  <si>
    <t>Fri Aug 21 15:38:00 PDT 2015</t>
  </si>
  <si>
    <t>D01-1139959-9881814</t>
  </si>
  <si>
    <t>Sat Aug 22 13:42:38 PDT 2015</t>
  </si>
  <si>
    <t>B003H4I526</t>
  </si>
  <si>
    <t>Reflections of a Wine Merchant</t>
  </si>
  <si>
    <t>Rosenthal, Neal I.</t>
  </si>
  <si>
    <t>V3S 8T2</t>
  </si>
  <si>
    <t>D01-1050196-2186232</t>
  </si>
  <si>
    <t>Fri Aug 21 15:54:21 PDT 2015</t>
  </si>
  <si>
    <t>B00IHCBDJ0</t>
  </si>
  <si>
    <t>Echopraxia</t>
  </si>
  <si>
    <t>T3C 0X8</t>
  </si>
  <si>
    <t>D01-7158280-3079348</t>
  </si>
  <si>
    <t>Sat Aug 22 15:08:44 PDT 2015</t>
  </si>
  <si>
    <t>B1R 1W1</t>
  </si>
  <si>
    <t>D01-5941743-5883254</t>
  </si>
  <si>
    <t>Sat Aug 22 14:50:44 PDT 2015</t>
  </si>
  <si>
    <t>T8N 6N6</t>
  </si>
  <si>
    <t>D01-4024808-3280205</t>
  </si>
  <si>
    <t>Sat Aug 22 14:33:19 PDT 2015</t>
  </si>
  <si>
    <t>B003H4I4S6</t>
  </si>
  <si>
    <t>The Girl in the Green Sweater: A Life in Holocaust's Shadow</t>
  </si>
  <si>
    <t>Chiger, Krystyna</t>
  </si>
  <si>
    <t>P3G 1K1</t>
  </si>
  <si>
    <t>D01-8666644-4058536</t>
  </si>
  <si>
    <t>Sat Aug 22 16:02:42 PDT 2015</t>
  </si>
  <si>
    <t>N3T 0B5</t>
  </si>
  <si>
    <t>D01-9152383-5247560</t>
  </si>
  <si>
    <t>Tue Aug 18 08:45:40 PDT 2015</t>
  </si>
  <si>
    <t>N9Y2E5</t>
  </si>
  <si>
    <t>D01-6500311-3948765</t>
  </si>
  <si>
    <t>Sat Aug 22 15:09:09 PDT 2015</t>
  </si>
  <si>
    <t>Vaughan</t>
  </si>
  <si>
    <t>L6A 4S3</t>
  </si>
  <si>
    <t>D01-0484748-0761527</t>
  </si>
  <si>
    <t>Sat Aug 22 15:13:50 PDT 2015</t>
  </si>
  <si>
    <t>M5C 2G1</t>
  </si>
  <si>
    <t>D01-0204657-4463944</t>
  </si>
  <si>
    <t>Sat Aug 22 15:20:21 PDT 2015</t>
  </si>
  <si>
    <t>B00N04PCCE</t>
  </si>
  <si>
    <t>The Presidents and UFOs: A Secret History from FDR to Obama</t>
  </si>
  <si>
    <t>Holcombe, Larry</t>
  </si>
  <si>
    <t>A1A 1L5</t>
  </si>
  <si>
    <t>D01-1601779-4519007</t>
  </si>
  <si>
    <t>Fri Aug 21 17:37:28 PDT 2015</t>
  </si>
  <si>
    <t>T1H5M7</t>
  </si>
  <si>
    <t>D01-3004355-0109062</t>
  </si>
  <si>
    <t>Sat Aug 22 15:38:09 PDT 2015</t>
  </si>
  <si>
    <t>L5N6M7</t>
  </si>
  <si>
    <t>D01-0939278-7087527</t>
  </si>
  <si>
    <t>Tue Aug 18 09:23:40 PDT 2015</t>
  </si>
  <si>
    <t>D01-2511363-7107106</t>
  </si>
  <si>
    <t>Sat Aug 22 15:50:24 PDT 2015</t>
  </si>
  <si>
    <t>Mayne Island</t>
  </si>
  <si>
    <t>V0N 2J2</t>
  </si>
  <si>
    <t>D01-9982582-8654464</t>
  </si>
  <si>
    <t>Sat Aug 22 16:15:27 PDT 2015</t>
  </si>
  <si>
    <t>L9K 1R7</t>
  </si>
  <si>
    <t>D01-3696106-0522547</t>
  </si>
  <si>
    <t>Sat Aug 22 17:08:19 PDT 2015</t>
  </si>
  <si>
    <t>St. Anthony</t>
  </si>
  <si>
    <t>A0K 4S0</t>
  </si>
  <si>
    <t>D01-6875613-8677934</t>
  </si>
  <si>
    <t>Tue Aug 18 09:47:25 PDT 2015</t>
  </si>
  <si>
    <t>B0051OAQR2</t>
  </si>
  <si>
    <t>The Guardian</t>
  </si>
  <si>
    <t>L4N 7R9</t>
  </si>
  <si>
    <t>D01-1234379-4457103</t>
  </si>
  <si>
    <t>Tue Aug 18 09:49:11 PDT 2015</t>
  </si>
  <si>
    <t>D01-1173886-3832053</t>
  </si>
  <si>
    <t>Sat Aug 22 16:35:29 PDT 2015</t>
  </si>
  <si>
    <t>B00VE4Y2XC</t>
  </si>
  <si>
    <t>How to Say I Love You Out Loud</t>
  </si>
  <si>
    <t>Cozzo, Karole</t>
  </si>
  <si>
    <t>D01-1783628-5812868</t>
  </si>
  <si>
    <t>Sat Aug 22 16:40:24 PDT 2015</t>
  </si>
  <si>
    <t>B003L1ZZIW</t>
  </si>
  <si>
    <t>The Cold Light of Mourning: A Mystery</t>
  </si>
  <si>
    <t>E7L 3M3</t>
  </si>
  <si>
    <t>D01-3041352-8592211</t>
  </si>
  <si>
    <t>Sat Aug 22 16:26:52 PDT 2015</t>
  </si>
  <si>
    <t>D01-1187598-6153847</t>
  </si>
  <si>
    <t>Sat Aug 22 16:38:23 PDT 2015</t>
  </si>
  <si>
    <t>H4N 2Z9</t>
  </si>
  <si>
    <t>D01-4553235-1661719</t>
  </si>
  <si>
    <t>Sat Aug 22 17:55:20 PDT 2015</t>
  </si>
  <si>
    <t>K4A 2Y9</t>
  </si>
  <si>
    <t>D01-7432427-8610741</t>
  </si>
  <si>
    <t>Tue Aug 18 10:44:28 PDT 2015</t>
  </si>
  <si>
    <t>B00B225UQY</t>
  </si>
  <si>
    <t>Thieves' Quarry</t>
  </si>
  <si>
    <t>D01-5377126-5156805</t>
  </si>
  <si>
    <t>Sat Aug 22 17:11:15 PDT 2015</t>
  </si>
  <si>
    <t>D01-4969086-2640618</t>
  </si>
  <si>
    <t>Fri Aug 21 18:47:09 PDT 2015</t>
  </si>
  <si>
    <t>H9B 1B5</t>
  </si>
  <si>
    <t>D01-6610797-5315866</t>
  </si>
  <si>
    <t>Fri Aug 21 18:50:13 PDT 2015</t>
  </si>
  <si>
    <t>T3L 2W5</t>
  </si>
  <si>
    <t>D01-2419925-7689135</t>
  </si>
  <si>
    <t>Tue Aug 18 10:57:50 PDT 2015</t>
  </si>
  <si>
    <t>D01-1036269-0834703</t>
  </si>
  <si>
    <t>Tue Aug 18 10:57:51 PDT 2015</t>
  </si>
  <si>
    <t>coldwater</t>
  </si>
  <si>
    <t>L0K1E0</t>
  </si>
  <si>
    <t>D01-4735357-6015943</t>
  </si>
  <si>
    <t>Sat Aug 22 17:03:19 PDT 2015</t>
  </si>
  <si>
    <t>B000FC1AAW</t>
  </si>
  <si>
    <t>The Knight: Book One of The Wizard Knight</t>
  </si>
  <si>
    <t>N2E 3W8</t>
  </si>
  <si>
    <t>D01-3999071-7448047</t>
  </si>
  <si>
    <t>Sat Aug 22 17:43:10 PDT 2015</t>
  </si>
  <si>
    <t>D01-7112356-8157410</t>
  </si>
  <si>
    <t>Fri Aug 21 19:15:46 PDT 2015</t>
  </si>
  <si>
    <t>B00OXTSRL8</t>
  </si>
  <si>
    <t>The Ruby Red Trilogy</t>
  </si>
  <si>
    <t>T4L 2N1</t>
  </si>
  <si>
    <t>D01-1865043-3424206</t>
  </si>
  <si>
    <t>Sat Aug 22 17:26:30 PDT 2015</t>
  </si>
  <si>
    <t>V5Z1W3</t>
  </si>
  <si>
    <t>D01-6830673-3514205</t>
  </si>
  <si>
    <t>Fri Aug 21 19:28:35 PDT 2015</t>
  </si>
  <si>
    <t>St-Laurent</t>
  </si>
  <si>
    <t>H4R 3L6</t>
  </si>
  <si>
    <t>D01-8944324-6621460</t>
  </si>
  <si>
    <t>Fri Aug 21 19:33:05 PDT 2015</t>
  </si>
  <si>
    <t>M2J 1B6</t>
  </si>
  <si>
    <t>D01-4532908-0306736</t>
  </si>
  <si>
    <t>Tue Aug 18 11:56:32 PDT 2015</t>
  </si>
  <si>
    <t>D01-6057779-8697529</t>
  </si>
  <si>
    <t>Sat Aug 22 17:43:41 PDT 2015</t>
  </si>
  <si>
    <t>B00G8BAFDC</t>
  </si>
  <si>
    <t>Devil's Prize</t>
  </si>
  <si>
    <t>D01-4852485-9065546</t>
  </si>
  <si>
    <t>Sat Aug 22 17:50:22 PDT 2015</t>
  </si>
  <si>
    <t>D01-7345184-8694649</t>
  </si>
  <si>
    <t>Sat Aug 22 17:51:17 PDT 2015</t>
  </si>
  <si>
    <t>V1W 5H1</t>
  </si>
  <si>
    <t>D01-4335071-9195225</t>
  </si>
  <si>
    <t>Sat Aug 22 18:15:56 PDT 2015</t>
  </si>
  <si>
    <t>D01-0211112-1830311</t>
  </si>
  <si>
    <t>Sat Aug 22 18:01:18 PDT 2015</t>
  </si>
  <si>
    <t>L3T5S5</t>
  </si>
  <si>
    <t>D01-2036008-5316827</t>
  </si>
  <si>
    <t>Sat Aug 22 18:31:02 PDT 2015</t>
  </si>
  <si>
    <t>L8L 5C3</t>
  </si>
  <si>
    <t>D01-0538959-4944646</t>
  </si>
  <si>
    <t>Fri Aug 21 20:04:30 PDT 2015</t>
  </si>
  <si>
    <t>B003K15P5Q</t>
  </si>
  <si>
    <t>Adiamante</t>
  </si>
  <si>
    <t>K2P2E6</t>
  </si>
  <si>
    <t>D01-3828468-8970543</t>
  </si>
  <si>
    <t>Sat Aug 22 19:16:23 PDT 2015</t>
  </si>
  <si>
    <t>B004H1U6G6</t>
  </si>
  <si>
    <t>Fortunes of War</t>
  </si>
  <si>
    <t>D01-0025060-3152225</t>
  </si>
  <si>
    <t>Sat Aug 22 18:12:23 PDT 2015</t>
  </si>
  <si>
    <t>D01-5593699-1586708</t>
  </si>
  <si>
    <t>Tue Aug 18 12:41:05 PDT 2015</t>
  </si>
  <si>
    <t>H4A 2Y6</t>
  </si>
  <si>
    <t>D01-3273659-2928965</t>
  </si>
  <si>
    <t>Sat Aug 22 19:20:08 PDT 2015</t>
  </si>
  <si>
    <t>B00FO7LVH0</t>
  </si>
  <si>
    <t>For the Love of Mike</t>
  </si>
  <si>
    <t>D01-9426738-2712069</t>
  </si>
  <si>
    <t>Sat Aug 22 18:47:55 PDT 2015</t>
  </si>
  <si>
    <t>D01-8705105-2637467</t>
  </si>
  <si>
    <t>Fri Aug 21 20:35:12 PDT 2015</t>
  </si>
  <si>
    <t>M1N 3C6</t>
  </si>
  <si>
    <t>D01-9034195-0391019</t>
  </si>
  <si>
    <t>Fri Aug 21 20:37:09 PDT 2015</t>
  </si>
  <si>
    <t>V2N 0C2</t>
  </si>
  <si>
    <t>D01-7818111-8687549</t>
  </si>
  <si>
    <t>Tue Aug 18 13:23:19 PDT 2015</t>
  </si>
  <si>
    <t>B00SS9SM32</t>
  </si>
  <si>
    <t>Make Me Up (Entangled Ignite)</t>
  </si>
  <si>
    <t>Flynn, Avery</t>
  </si>
  <si>
    <t>D01-3962252-5194537</t>
  </si>
  <si>
    <t>Sat Aug 22 19:59:10 PDT 2015</t>
  </si>
  <si>
    <t>D01-9162186-8718418</t>
  </si>
  <si>
    <t>Sat Aug 22 19:13:52 PDT 2015</t>
  </si>
  <si>
    <t>D01-9369142-7115249</t>
  </si>
  <si>
    <t>Sat Aug 22 19:24:11 PDT 2015</t>
  </si>
  <si>
    <t>L2M 6T7</t>
  </si>
  <si>
    <t>D01-0193418-1793674</t>
  </si>
  <si>
    <t>Sat Aug 22 19:32:49 PDT 2015</t>
  </si>
  <si>
    <t>D01-1077324-0996805</t>
  </si>
  <si>
    <t>Sat Aug 22 19:37:26 PDT 2015</t>
  </si>
  <si>
    <t>D01-5799231-2535003</t>
  </si>
  <si>
    <t>Fri Aug 21 21:31:51 PDT 2015</t>
  </si>
  <si>
    <t>D01-6831247-4348744</t>
  </si>
  <si>
    <t>Sat Aug 22 19:20:36 PDT 2015</t>
  </si>
  <si>
    <t>V2R 4N7</t>
  </si>
  <si>
    <t>D01-9954984-2661926</t>
  </si>
  <si>
    <t>Tue Aug 18 14:11:48 PDT 2015</t>
  </si>
  <si>
    <t>V1B 3T4</t>
  </si>
  <si>
    <t>D01-9636262-9692748</t>
  </si>
  <si>
    <t>Sat Aug 22 19:23:30 PDT 2015</t>
  </si>
  <si>
    <t>D01-1570304-3459168</t>
  </si>
  <si>
    <t>Sat Aug 22 19:24:01 PDT 2015</t>
  </si>
  <si>
    <t>D01-0358761-5268172</t>
  </si>
  <si>
    <t>Sat Aug 22 20:36:31 PDT 2015</t>
  </si>
  <si>
    <t>B00ERVXDDO</t>
  </si>
  <si>
    <t>The Trident Deception</t>
  </si>
  <si>
    <t>V2S5H7</t>
  </si>
  <si>
    <t>D01-5904663-6675426</t>
  </si>
  <si>
    <t>Sat Aug 22 19:24:58 PDT 2015</t>
  </si>
  <si>
    <t>B006CQ99WQ</t>
  </si>
  <si>
    <t>For Boys Only: The Biggest, Baddest Book Ever</t>
  </si>
  <si>
    <t>Aronson, Marc</t>
  </si>
  <si>
    <t>K7L 4N2</t>
  </si>
  <si>
    <t>D01-0022540-4212864</t>
  </si>
  <si>
    <t>Sat Aug 22 19:47:00 PDT 2015</t>
  </si>
  <si>
    <t>N1P 1C7</t>
  </si>
  <si>
    <t>D01-7875077-7964327</t>
  </si>
  <si>
    <t>Tue Aug 18 14:24:39 PDT 2015</t>
  </si>
  <si>
    <t>B3J 2T3</t>
  </si>
  <si>
    <t>D01-7247437-2964162</t>
  </si>
  <si>
    <t>Sat Aug 22 20:46:56 PDT 2015</t>
  </si>
  <si>
    <t>B001J3U22S</t>
  </si>
  <si>
    <t>Dune: The Battle of Corrin</t>
  </si>
  <si>
    <t>T8B1L5</t>
  </si>
  <si>
    <t>D01-5347926-8141006</t>
  </si>
  <si>
    <t>Sat Aug 22 19:43:38 PDT 2015</t>
  </si>
  <si>
    <t>B00I1VX7QY</t>
  </si>
  <si>
    <t>The Autobiography of Henry VIII: With Notes by His Fool, Will Somers</t>
  </si>
  <si>
    <t>George, Margaret</t>
  </si>
  <si>
    <t>T0B 3M2</t>
  </si>
  <si>
    <t>D01-8156656-5966448</t>
  </si>
  <si>
    <t>Sat Aug 22 20:13:28 PDT 2015</t>
  </si>
  <si>
    <t>RR4 Goderich</t>
  </si>
  <si>
    <t>N7A3Y1</t>
  </si>
  <si>
    <t>D01-9915934-9232905</t>
  </si>
  <si>
    <t>Sat Aug 22 21:08:14 PDT 2015</t>
  </si>
  <si>
    <t>V7A 2C5</t>
  </si>
  <si>
    <t>D01-0309364-4355110</t>
  </si>
  <si>
    <t>Sat Aug 22 20:04:16 PDT 2015</t>
  </si>
  <si>
    <t>L9G 1B8</t>
  </si>
  <si>
    <t>D01-9962568-9679948</t>
  </si>
  <si>
    <t>Sat Aug 22 20:09:08 PDT 2015</t>
  </si>
  <si>
    <t>D01-4712356-4861067</t>
  </si>
  <si>
    <t>Sat Aug 22 20:37:23 PDT 2015</t>
  </si>
  <si>
    <t>CHESTERMERE</t>
  </si>
  <si>
    <t>T1X 1A3</t>
  </si>
  <si>
    <t>D01-4709483-8276868</t>
  </si>
  <si>
    <t>Sat Aug 22 21:05:36 PDT 2015</t>
  </si>
  <si>
    <t>D01-3824249-4024031</t>
  </si>
  <si>
    <t>Sat Aug 22 21:15:03 PDT 2015</t>
  </si>
  <si>
    <t>S7J 1Y6</t>
  </si>
  <si>
    <t>D01-9182992-4637005</t>
  </si>
  <si>
    <t>Sat Aug 22 20:49:23 PDT 2015</t>
  </si>
  <si>
    <t>T2N 4A4</t>
  </si>
  <si>
    <t>D01-8865808-7410732</t>
  </si>
  <si>
    <t>Tue Aug 18 16:07:37 PDT 2015</t>
  </si>
  <si>
    <t>L9H 6Z9</t>
  </si>
  <si>
    <t>D01-1404729-2420164</t>
  </si>
  <si>
    <t>Sat Aug 22 22:56:29 PDT 2015</t>
  </si>
  <si>
    <t>B00O0EKC32</t>
  </si>
  <si>
    <t>Chasing Temptation (Entangled Brazen)</t>
  </si>
  <si>
    <t>D01-3294529-3125907</t>
  </si>
  <si>
    <t>Tue Aug 18 16:11:58 PDT 2015</t>
  </si>
  <si>
    <t>L4R 4K3</t>
  </si>
  <si>
    <t>D01-6720629-9939161</t>
  </si>
  <si>
    <t>Sat Aug 22 21:06:53 PDT 2015</t>
  </si>
  <si>
    <t>V0K1W0</t>
  </si>
  <si>
    <t>D01-4478596-4516113</t>
  </si>
  <si>
    <t>Sat Aug 22 23:06:33 PDT 2015</t>
  </si>
  <si>
    <t>E2M 5L5</t>
  </si>
  <si>
    <t>D01-3677818-1949749</t>
  </si>
  <si>
    <t>Sat Aug 22 23:15:29 PDT 2015</t>
  </si>
  <si>
    <t>B4A4K3</t>
  </si>
  <si>
    <t>D01-5603894-8128659</t>
  </si>
  <si>
    <t>Sat Aug 22 01:48:12 PDT 2015</t>
  </si>
  <si>
    <t>B00FO70Z22</t>
  </si>
  <si>
    <t>Reliquary</t>
  </si>
  <si>
    <t>H3W 2J8</t>
  </si>
  <si>
    <t>D01-0159033-6693968</t>
  </si>
  <si>
    <t>Tue Aug 18 16:26:01 PDT 2015</t>
  </si>
  <si>
    <t>D01-2438462-5997403</t>
  </si>
  <si>
    <t>Sat Aug 22 02:07:52 PDT 2015</t>
  </si>
  <si>
    <t>D01-6513326-8333441</t>
  </si>
  <si>
    <t>Sat Aug 22 02:18:14 PDT 2015</t>
  </si>
  <si>
    <t>Formosa</t>
  </si>
  <si>
    <t>N0G 1W0</t>
  </si>
  <si>
    <t>D01-2284980-2471035</t>
  </si>
  <si>
    <t>Sat Aug 22 02:42:09 PDT 2015</t>
  </si>
  <si>
    <t>T3M 0G5</t>
  </si>
  <si>
    <t>D01-2694139-5852357</t>
  </si>
  <si>
    <t>Tue Aug 18 16:53:20 PDT 2015</t>
  </si>
  <si>
    <t>D01-4676353-9519561</t>
  </si>
  <si>
    <t>Tue Aug 18 16:55:52 PDT 2015</t>
  </si>
  <si>
    <t>D01-1318610-0541430</t>
  </si>
  <si>
    <t>Sat Aug 22 04:01:57 PDT 2015</t>
  </si>
  <si>
    <t>D01-7907430-1510301</t>
  </si>
  <si>
    <t>Sat Aug 22 22:07:46 PDT 2015</t>
  </si>
  <si>
    <t>D01-4905938-6623913</t>
  </si>
  <si>
    <t>Sat Aug 22 22:08:21 PDT 2015</t>
  </si>
  <si>
    <t>V9S 1R6</t>
  </si>
  <si>
    <t>D01-7222448-3612301</t>
  </si>
  <si>
    <t>Tue Aug 18 17:01:36 PDT 2015</t>
  </si>
  <si>
    <t>A1N 3C5</t>
  </si>
  <si>
    <t>D01-9453820-2908714</t>
  </si>
  <si>
    <t>Sat Aug 22 22:13:36 PDT 2015</t>
  </si>
  <si>
    <t>D01-1987088-1587125</t>
  </si>
  <si>
    <t>Sat Aug 22 22:29:46 PDT 2015</t>
  </si>
  <si>
    <t>J9J 0E3</t>
  </si>
  <si>
    <t>D01-9567975-4063909</t>
  </si>
  <si>
    <t>Sat Aug 22 22:31:08 PDT 2015</t>
  </si>
  <si>
    <t>B0011UGM8C</t>
  </si>
  <si>
    <t>The Silver Swan: A Novel</t>
  </si>
  <si>
    <t>D01-4276073-8776058</t>
  </si>
  <si>
    <t>Sat Aug 22 23:49:45 PDT 2015</t>
  </si>
  <si>
    <t>D01-3333607-4112933</t>
  </si>
  <si>
    <t>Sun Aug 23 02:15:09 PDT 2015</t>
  </si>
  <si>
    <t>L3P 2W4</t>
  </si>
  <si>
    <t>D01-1288890-7628759</t>
  </si>
  <si>
    <t>Sat Aug 22 22:57:35 PDT 2015</t>
  </si>
  <si>
    <t>T4C 0B2</t>
  </si>
  <si>
    <t>D01-5446074-7494363</t>
  </si>
  <si>
    <t>Sat Aug 22 23:04:31 PDT 2015</t>
  </si>
  <si>
    <t>V2S 7X8</t>
  </si>
  <si>
    <t>D01-2570678-9001510</t>
  </si>
  <si>
    <t>Sat Aug 22 23:11:08 PDT 2015</t>
  </si>
  <si>
    <t>V8T 2B3</t>
  </si>
  <si>
    <t>D01-5341809-5718659</t>
  </si>
  <si>
    <t>Sat Aug 22 23:26:29 PDT 2015</t>
  </si>
  <si>
    <t>D01-0764482-9824930</t>
  </si>
  <si>
    <t>Sun Aug 23 03:02:44 PDT 2015</t>
  </si>
  <si>
    <t>S6V 8E4</t>
  </si>
  <si>
    <t>D01-2490815-3608007</t>
  </si>
  <si>
    <t>Sun Aug 23 00:32:15 PDT 2015</t>
  </si>
  <si>
    <t>stettler</t>
  </si>
  <si>
    <t>T0C2L0</t>
  </si>
  <si>
    <t>D01-9223244-3281603</t>
  </si>
  <si>
    <t>Sun Aug 23 00:57:45 PDT 2015</t>
  </si>
  <si>
    <t>K7L3X6</t>
  </si>
  <si>
    <t>D01-2110314-0640216</t>
  </si>
  <si>
    <t>Sat Aug 22 23:59:43 PDT 2015</t>
  </si>
  <si>
    <t>Fall River</t>
  </si>
  <si>
    <t>B2T1P8</t>
  </si>
  <si>
    <t>D01-3557666-1183518</t>
  </si>
  <si>
    <t>Tue Aug 18 17:52:57 PDT 2015</t>
  </si>
  <si>
    <t>T6W 1E5</t>
  </si>
  <si>
    <t>D01-7595393-5300110</t>
  </si>
  <si>
    <t>Sun Aug 23 03:57:37 PDT 2015</t>
  </si>
  <si>
    <t>R7N 0L3</t>
  </si>
  <si>
    <t>D01-5364388-0283230</t>
  </si>
  <si>
    <t>Sun Aug 23 01:10:32 PDT 2015</t>
  </si>
  <si>
    <t>K1G 1R8</t>
  </si>
  <si>
    <t>D01-8113141-6491222</t>
  </si>
  <si>
    <t>Sun Aug 23 01:21:53 PDT 2015</t>
  </si>
  <si>
    <t>D01-9527680-0094447</t>
  </si>
  <si>
    <t>Sun Aug 23 01:44:05 PDT 2015</t>
  </si>
  <si>
    <t>B00779MNG6</t>
  </si>
  <si>
    <t>Elect Mr. Robinson for a Better World: A Novel</t>
  </si>
  <si>
    <t>Antrim, Donald</t>
  </si>
  <si>
    <t>G8T 4B4</t>
  </si>
  <si>
    <t>D01-3816664-3999554</t>
  </si>
  <si>
    <t>Tue Aug 18 18:08:58 PDT 2015</t>
  </si>
  <si>
    <t>M3A 3K4</t>
  </si>
  <si>
    <t>D01-3456088-1571106</t>
  </si>
  <si>
    <t>Sun Aug 23 00:41:02 PDT 2015</t>
  </si>
  <si>
    <t>B00IHCFAW6</t>
  </si>
  <si>
    <t>I Am Scout: The Biography of Harper Lee</t>
  </si>
  <si>
    <t>Shields, Charles J.</t>
  </si>
  <si>
    <t>M8X 2Z6</t>
  </si>
  <si>
    <t>D01-7444899-1605962</t>
  </si>
  <si>
    <t>Tue Aug 18 18:13:40 PDT 2015</t>
  </si>
  <si>
    <t>M5G 2K5</t>
  </si>
  <si>
    <t>D01-2213795-0000934</t>
  </si>
  <si>
    <t>Sun Aug 23 05:05:01 PDT 2015</t>
  </si>
  <si>
    <t>B00AEC8OTS</t>
  </si>
  <si>
    <t>Ash</t>
  </si>
  <si>
    <t>Herbert, James</t>
  </si>
  <si>
    <t>Bowser</t>
  </si>
  <si>
    <t>V0R 1G0</t>
  </si>
  <si>
    <t>D01-3257557-4220710</t>
  </si>
  <si>
    <t>Sun Aug 23 01:13:57 PDT 2015</t>
  </si>
  <si>
    <t>N8S2L4</t>
  </si>
  <si>
    <t>D01-9835223-4634514</t>
  </si>
  <si>
    <t>Sun Aug 23 05:21:30 PDT 2015</t>
  </si>
  <si>
    <t>B001ANSSKA</t>
  </si>
  <si>
    <t>Ending Aging: The Rejuvenation Breakthroughs That Could Reverse Human Aging in Our Lifetime</t>
  </si>
  <si>
    <t>de Grey, Aubrey</t>
  </si>
  <si>
    <t>K1K 4V3</t>
  </si>
  <si>
    <t>D01-3383088-9693069</t>
  </si>
  <si>
    <t>Sun Aug 23 01:51:40 PDT 2015</t>
  </si>
  <si>
    <t>D01-3853435-6365053</t>
  </si>
  <si>
    <t>Sun Aug 23 01:56:55 PDT 2015</t>
  </si>
  <si>
    <t>L3R 7M4</t>
  </si>
  <si>
    <t>D01-8558891-5579257</t>
  </si>
  <si>
    <t>Sun Aug 23 03:25:52 PDT 2015</t>
  </si>
  <si>
    <t>B00IHCFB8E</t>
  </si>
  <si>
    <t>Irresistible Force</t>
  </si>
  <si>
    <t>Ayres, D. D.</t>
  </si>
  <si>
    <t>V9V 1S6</t>
  </si>
  <si>
    <t>D01-1283516-6713543</t>
  </si>
  <si>
    <t>Sun Aug 23 02:03:57 PDT 2015</t>
  </si>
  <si>
    <t>D01-8375428-1017834</t>
  </si>
  <si>
    <t>Sun Aug 23 02:25:53 PDT 2015</t>
  </si>
  <si>
    <t>H3Z 2Y5</t>
  </si>
  <si>
    <t>D01-5791601-1391954</t>
  </si>
  <si>
    <t>Sun Aug 23 02:23:19 PDT 2015</t>
  </si>
  <si>
    <t>V2Z 2C7</t>
  </si>
  <si>
    <t>D01-6330170-7392240</t>
  </si>
  <si>
    <t>Sun Aug 23 02:32:13 PDT 2015</t>
  </si>
  <si>
    <t>V6A 0A1</t>
  </si>
  <si>
    <t>D01-2518363-1986757</t>
  </si>
  <si>
    <t>Tue Aug 18 18:40:33 PDT 2015</t>
  </si>
  <si>
    <t>D01-8641911-6534345</t>
  </si>
  <si>
    <t>Sun Aug 23 02:32:41 PDT 2015</t>
  </si>
  <si>
    <t>B00FUWFAFS</t>
  </si>
  <si>
    <t>Some of the Best From Tor.com, 2013 Edition: A Tor.Com Original</t>
  </si>
  <si>
    <t>various</t>
  </si>
  <si>
    <t>N2B 3W4</t>
  </si>
  <si>
    <t>B006TXN540</t>
  </si>
  <si>
    <t>Some of the Best from Tor.com: 2011 Edition: A Tor.Com Original</t>
  </si>
  <si>
    <t>Anders, Charlie Jane</t>
  </si>
  <si>
    <t>D01-3455719-0867124</t>
  </si>
  <si>
    <t>Sun Aug 23 03:31:39 PDT 2015</t>
  </si>
  <si>
    <t>Fort Qu'Appelle</t>
  </si>
  <si>
    <t>D01-0230363-4659464</t>
  </si>
  <si>
    <t>Sun Aug 23 04:11:25 PDT 2015</t>
  </si>
  <si>
    <t>charlottetown</t>
  </si>
  <si>
    <t>C1E1Z2</t>
  </si>
  <si>
    <t>D01-3813684-3776615</t>
  </si>
  <si>
    <t>Sat Aug 22 08:04:54 PDT 2015</t>
  </si>
  <si>
    <t>L6M 4E3</t>
  </si>
  <si>
    <t>D01-6360607-0116806</t>
  </si>
  <si>
    <t>Sun Aug 23 05:23:08 PDT 2015</t>
  </si>
  <si>
    <t>V9C 3R5</t>
  </si>
  <si>
    <t>D01-4667268-7615961</t>
  </si>
  <si>
    <t>Sun Aug 23 04:11:24 PDT 2015</t>
  </si>
  <si>
    <t>Hastings</t>
  </si>
  <si>
    <t>K0L 1Y0</t>
  </si>
  <si>
    <t>D01-2661132-4098769</t>
  </si>
  <si>
    <t>Tue Aug 18 19:12:05 PDT 2015</t>
  </si>
  <si>
    <t>K1S 5J6</t>
  </si>
  <si>
    <t>D01-9556010-1075825</t>
  </si>
  <si>
    <t>Sat Aug 22 08:14:17 PDT 2015</t>
  </si>
  <si>
    <t>D01-9054947-3167901</t>
  </si>
  <si>
    <t>Sun Aug 23 04:58:25 PDT 2015</t>
  </si>
  <si>
    <t>B003J5UIKA</t>
  </si>
  <si>
    <t>Dune: The Machine Crusade</t>
  </si>
  <si>
    <t>D01-3473571-7040924</t>
  </si>
  <si>
    <t>Sun Aug 23 07:16:40 PDT 2015</t>
  </si>
  <si>
    <t>D01-3739703-5536952</t>
  </si>
  <si>
    <t>Sun Aug 23 07:18:53 PDT 2015</t>
  </si>
  <si>
    <t>D01-8247552-4011217</t>
  </si>
  <si>
    <t>Sun Aug 23 06:12:04 PDT 2015</t>
  </si>
  <si>
    <t>B005BOP5T6</t>
  </si>
  <si>
    <t>The Lake</t>
  </si>
  <si>
    <t>Due, Tananarive</t>
  </si>
  <si>
    <t>D01-6193936-4087329</t>
  </si>
  <si>
    <t>Sun Aug 23 07:19:54 PDT 2015</t>
  </si>
  <si>
    <t>D01-6678992-1122733</t>
  </si>
  <si>
    <t>Tue Aug 18 19:43:25 PDT 2015</t>
  </si>
  <si>
    <t>D01-0698419-7644367</t>
  </si>
  <si>
    <t>Tue Aug 18 19:49:36 PDT 2015</t>
  </si>
  <si>
    <t>D01-7389298-8937125</t>
  </si>
  <si>
    <t>Tue Aug 18 19:54:16 PDT 2015</t>
  </si>
  <si>
    <t>N9V 3R3</t>
  </si>
  <si>
    <t>D01-5095860-5524134</t>
  </si>
  <si>
    <t>Sun Aug 23 07:47:54 PDT 2015</t>
  </si>
  <si>
    <t>K7K 4T8</t>
  </si>
  <si>
    <t>D01-9098147-1638317</t>
  </si>
  <si>
    <t>Sun Aug 23 06:37:07 PDT 2015</t>
  </si>
  <si>
    <t>D01-7751881-8013447</t>
  </si>
  <si>
    <t>Sat Aug 22 09:28:38 PDT 2015</t>
  </si>
  <si>
    <t>L5C 3V1</t>
  </si>
  <si>
    <t>D01-0967752-8244868</t>
  </si>
  <si>
    <t>Sun Aug 23 07:15:30 PDT 2015</t>
  </si>
  <si>
    <t>L7L 1A5</t>
  </si>
  <si>
    <t>D01-7424392-9112035</t>
  </si>
  <si>
    <t>Sun Aug 23 07:15:42 PDT 2015</t>
  </si>
  <si>
    <t>D01-5810502-6967020</t>
  </si>
  <si>
    <t>Sat Aug 22 09:31:30 PDT 2015</t>
  </si>
  <si>
    <t>B00ID9Q2HU</t>
  </si>
  <si>
    <t>Payoff</t>
  </si>
  <si>
    <t>D01-0859523-7646421</t>
  </si>
  <si>
    <t>Sun Aug 23 07:16:02 PDT 2015</t>
  </si>
  <si>
    <t>D01-8869817-9387235</t>
  </si>
  <si>
    <t>Sun Aug 23 07:16:24 PDT 2015</t>
  </si>
  <si>
    <t>D01-5075245-8750428</t>
  </si>
  <si>
    <t>Sun Aug 23 07:16:51 PDT 2015</t>
  </si>
  <si>
    <t>D01-8516464-0416960</t>
  </si>
  <si>
    <t>Sun Aug 23 08:13:31 PDT 2015</t>
  </si>
  <si>
    <t>T2V 1M4</t>
  </si>
  <si>
    <t>D01-2044675-6960658</t>
  </si>
  <si>
    <t>Sat Aug 22 09:36:35 PDT 2015</t>
  </si>
  <si>
    <t>Sun Aug 23 06:56:59 PDT 2015</t>
  </si>
  <si>
    <t>D01-4953336-3344618</t>
  </si>
  <si>
    <t>Sat Aug 22 10:01:57 PDT 2015</t>
  </si>
  <si>
    <t>D01-2558118-6688613</t>
  </si>
  <si>
    <t>Sat Aug 22 10:04:46 PDT 2015</t>
  </si>
  <si>
    <t>D01-6267540-4156367</t>
  </si>
  <si>
    <t>Tue Aug 18 21:06:05 PDT 2015</t>
  </si>
  <si>
    <t>King City</t>
  </si>
  <si>
    <t>L7B1H6</t>
  </si>
  <si>
    <t>D01-2956146-5635860</t>
  </si>
  <si>
    <t>Sat Aug 22 10:23:47 PDT 2015</t>
  </si>
  <si>
    <t>K1Y 3S2</t>
  </si>
  <si>
    <t>D01-0611417-1292368</t>
  </si>
  <si>
    <t>Tue Aug 18 21:09:36 PDT 2015</t>
  </si>
  <si>
    <t>B00HY0719M</t>
  </si>
  <si>
    <t>Rogue with a Brogue: A Scandalous Highlanders Novel</t>
  </si>
  <si>
    <t>L3S 4B5</t>
  </si>
  <si>
    <t>D01-4689140-3291264</t>
  </si>
  <si>
    <t>Sun Aug 23 08:33:49 PDT 2015</t>
  </si>
  <si>
    <t>T5T 3T6</t>
  </si>
  <si>
    <t>D01-4842756-8655509</t>
  </si>
  <si>
    <t>Tue Aug 18 21:52:17 PDT 2015</t>
  </si>
  <si>
    <t>ARNPRIOR</t>
  </si>
  <si>
    <t>K7S 1N5</t>
  </si>
  <si>
    <t>D01-1813750-3497139</t>
  </si>
  <si>
    <t>Tue Aug 18 21:55:33 PDT 2015</t>
  </si>
  <si>
    <t>Wingham</t>
  </si>
  <si>
    <t>N0G 2W0</t>
  </si>
  <si>
    <t>D01-2393878-3699432</t>
  </si>
  <si>
    <t>Sun Aug 23 08:17:01 PDT 2015</t>
  </si>
  <si>
    <t>V7N 2P7</t>
  </si>
  <si>
    <t>D01-3847107-9845967</t>
  </si>
  <si>
    <t>Tue Aug 18 22:17:06 PDT 2015</t>
  </si>
  <si>
    <t>K2K 2L4</t>
  </si>
  <si>
    <t>D01-6074294-7299810</t>
  </si>
  <si>
    <t>Sat Aug 22 11:38:58 PDT 2015</t>
  </si>
  <si>
    <t>B00DA7HHCE</t>
  </si>
  <si>
    <t>The Twenty-Seventh City: A Novel</t>
  </si>
  <si>
    <t>R2J 3L5</t>
  </si>
  <si>
    <t>D01-7975520-5332130</t>
  </si>
  <si>
    <t>Sun Aug 23 10:09:25 PDT 2015</t>
  </si>
  <si>
    <t>M5P2J7</t>
  </si>
  <si>
    <t>Sun Aug 23 08:51:39 PDT 2015</t>
  </si>
  <si>
    <t>D01-6295644-7517408</t>
  </si>
  <si>
    <t>Sat Aug 22 11:55:55 PDT 2015</t>
  </si>
  <si>
    <t>B002Q1YD04</t>
  </si>
  <si>
    <t>Out of the Deep I Cry: A Clare Fergusson and Russ Van Alstyne Mystery</t>
  </si>
  <si>
    <t>D01-8250221-9833117</t>
  </si>
  <si>
    <t>Wed Aug 19 00:19:51 PDT 2015</t>
  </si>
  <si>
    <t>Warkworth</t>
  </si>
  <si>
    <t>K0K 3K0</t>
  </si>
  <si>
    <t>D01-2802302-2677911</t>
  </si>
  <si>
    <t>Wed Aug 19 00:25:29 PDT 2015</t>
  </si>
  <si>
    <t>B003P8OZ64</t>
  </si>
  <si>
    <t>No Mercy</t>
  </si>
  <si>
    <t>Sun Aug 23 09:27:20 PDT 2015</t>
  </si>
  <si>
    <t>D01-2890453-0374352</t>
  </si>
  <si>
    <t>Sun Aug 23 09:29:21 PDT 2015</t>
  </si>
  <si>
    <t>D01-5576793-6009146</t>
  </si>
  <si>
    <t>Wed Aug 19 00:55:49 PDT 2015</t>
  </si>
  <si>
    <t>N2L 2V9</t>
  </si>
  <si>
    <t>D01-3579801-1894600</t>
  </si>
  <si>
    <t>Sun Aug 23 09:42:14 PDT 2015</t>
  </si>
  <si>
    <t>B003JH863E</t>
  </si>
  <si>
    <t>A Welcome Grave</t>
  </si>
  <si>
    <t>D01-7514556-6803117</t>
  </si>
  <si>
    <t>Sun Aug 23 09:46:53 PDT 2015</t>
  </si>
  <si>
    <t>M4V 1T1</t>
  </si>
  <si>
    <t>D01-6237014-8962705</t>
  </si>
  <si>
    <t>Wed Aug 19 01:29:17 PDT 2015</t>
  </si>
  <si>
    <t>V4P 1E9</t>
  </si>
  <si>
    <t>D01-4414752-4228115</t>
  </si>
  <si>
    <t>Sun Aug 23 11:08:14 PDT 2015</t>
  </si>
  <si>
    <t>B004GHN26W</t>
  </si>
  <si>
    <t>The Believing Brain: From Ghosts and Gods to Politics and Conspiracies---How We Construct Beliefs and Reinforce Them as Truths</t>
  </si>
  <si>
    <t>D01-7631020-8464961</t>
  </si>
  <si>
    <t>Sun Aug 23 11:14:46 PDT 2015</t>
  </si>
  <si>
    <t>THORNHILL</t>
  </si>
  <si>
    <t>L4J 9B3</t>
  </si>
  <si>
    <t>D01-2167597-3411161</t>
  </si>
  <si>
    <t>Sun Aug 23 10:00:41 PDT 2015</t>
  </si>
  <si>
    <t>D01-8544519-1452731</t>
  </si>
  <si>
    <t>Sun Aug 23 10:06:45 PDT 2015</t>
  </si>
  <si>
    <t>D01-6827220-7810769</t>
  </si>
  <si>
    <t>Wed Aug 19 02:36:50 PDT 2015</t>
  </si>
  <si>
    <t>A1E 5V3</t>
  </si>
  <si>
    <t>D01-0344132-8767542</t>
  </si>
  <si>
    <t>Wed Aug 19 03:15:34 PDT 2015</t>
  </si>
  <si>
    <t>D01-8591155-0220347</t>
  </si>
  <si>
    <t>Wed Aug 19 03:33:12 PDT 2015</t>
  </si>
  <si>
    <t>D01-1862409-1093906</t>
  </si>
  <si>
    <t>Wed Aug 19 04:18:58 PDT 2015</t>
  </si>
  <si>
    <t>V1W 4Y9</t>
  </si>
  <si>
    <t>D01-5695608-0345806</t>
  </si>
  <si>
    <t>Sun Aug 23 10:59:30 PDT 2015</t>
  </si>
  <si>
    <t>D01-2901708-6637038</t>
  </si>
  <si>
    <t>Sun Aug 23 11:01:37 PDT 2015</t>
  </si>
  <si>
    <t>D01-3408271-8957751</t>
  </si>
  <si>
    <t>Sun Aug 23 12:13:57 PDT 2015</t>
  </si>
  <si>
    <t>D01-1608713-8812352</t>
  </si>
  <si>
    <t>Wed Aug 19 04:52:40 PDT 2015</t>
  </si>
  <si>
    <t>D01-1905078-3068347</t>
  </si>
  <si>
    <t>Wed Aug 19 04:52:54 PDT 2015</t>
  </si>
  <si>
    <t>B00I1VXA3O</t>
  </si>
  <si>
    <t>Down on Her Knees (Entangled Brazen)</t>
  </si>
  <si>
    <t>V4B 1C5</t>
  </si>
  <si>
    <t>D01-5918379-9402209</t>
  </si>
  <si>
    <t>Sat Aug 22 14:00:50 PDT 2015</t>
  </si>
  <si>
    <t>K1L 6L1</t>
  </si>
  <si>
    <t>D01-8998228-2537568</t>
  </si>
  <si>
    <t>Sun Aug 23 11:07:58 PDT 2015</t>
  </si>
  <si>
    <t>H4L 4K9</t>
  </si>
  <si>
    <t>D01-2741629-6480253</t>
  </si>
  <si>
    <t>Sun Aug 23 11:13:08 PDT 2015</t>
  </si>
  <si>
    <t>N8N 4M6</t>
  </si>
  <si>
    <t>D01-0594347-0659436</t>
  </si>
  <si>
    <t>Sun Aug 23 11:13:28 PDT 2015</t>
  </si>
  <si>
    <t>Orono</t>
  </si>
  <si>
    <t>L0B 1M0</t>
  </si>
  <si>
    <t>D01-1618447-0222401</t>
  </si>
  <si>
    <t>Sun Aug 23 11:38:05 PDT 2015</t>
  </si>
  <si>
    <t>B003P9WEN4</t>
  </si>
  <si>
    <t>They're Watching</t>
  </si>
  <si>
    <t>D01-1943715-0393109</t>
  </si>
  <si>
    <t>Wed Aug 19 05:24:34 PDT 2015</t>
  </si>
  <si>
    <t>D01-1104158-0180136</t>
  </si>
  <si>
    <t>Sun Aug 23 12:34:21 PDT 2015</t>
  </si>
  <si>
    <t>T6H 3P9</t>
  </si>
  <si>
    <t>D01-0506118-5178203</t>
  </si>
  <si>
    <t>Sat Aug 22 14:20:30 PDT 2015</t>
  </si>
  <si>
    <t>V6Z2X2</t>
  </si>
  <si>
    <t>D01-2001619-4719900</t>
  </si>
  <si>
    <t>Sun Aug 23 11:27:18 PDT 2015</t>
  </si>
  <si>
    <t>R3Y 1E5</t>
  </si>
  <si>
    <t>D01-7003854-6604769</t>
  </si>
  <si>
    <t>Sun Aug 23 11:32:24 PDT 2015</t>
  </si>
  <si>
    <t>B3T 1G8</t>
  </si>
  <si>
    <t>D01-5848207-9191033</t>
  </si>
  <si>
    <t>Sat Aug 22 14:31:36 PDT 2015</t>
  </si>
  <si>
    <t>B00R6AVORU</t>
  </si>
  <si>
    <t>Inspired!: The Science of Creativity</t>
  </si>
  <si>
    <t>H3T 1G9</t>
  </si>
  <si>
    <t>D01-2619122-1392227</t>
  </si>
  <si>
    <t>Sun Aug 23 11:38:17 PDT 2015</t>
  </si>
  <si>
    <t>D01-7001191-6927906</t>
  </si>
  <si>
    <t>V5Z 4N4</t>
  </si>
  <si>
    <t>D01-5412889-4007314</t>
  </si>
  <si>
    <t>Sun Aug 23 12:51:08 PDT 2015</t>
  </si>
  <si>
    <t>M4S 3G4</t>
  </si>
  <si>
    <t>D01-8319945-6815919</t>
  </si>
  <si>
    <t>Sun Aug 23 11:40:35 PDT 2015</t>
  </si>
  <si>
    <t>N0H 2C6</t>
  </si>
  <si>
    <t>D01-5629016-7680601</t>
  </si>
  <si>
    <t>Sat Aug 22 14:39:22 PDT 2015</t>
  </si>
  <si>
    <t>N6A 2M4</t>
  </si>
  <si>
    <t>D01-0923416-1177565</t>
  </si>
  <si>
    <t>Sun Aug 23 11:42:04 PDT 2015</t>
  </si>
  <si>
    <t>L5H 3R2</t>
  </si>
  <si>
    <t>D01-3429205-6784958</t>
  </si>
  <si>
    <t>Sun Aug 23 13:12:03 PDT 2015</t>
  </si>
  <si>
    <t>N2L2T3</t>
  </si>
  <si>
    <t>D01-1180284-1430667</t>
  </si>
  <si>
    <t>Sun Aug 23 12:15:09 PDT 2015</t>
  </si>
  <si>
    <t>B008KP3UPE</t>
  </si>
  <si>
    <t>The Stainless Steel Rat</t>
  </si>
  <si>
    <t>T4X 0C1</t>
  </si>
  <si>
    <t>D01-8854451-0772147</t>
  </si>
  <si>
    <t>Sun Aug 23 13:25:22 PDT 2015</t>
  </si>
  <si>
    <t>B0051Q1LI8</t>
  </si>
  <si>
    <t>How We Believe: Science, Skepticism, and the Search for God</t>
  </si>
  <si>
    <t>D01-1781121-8697116</t>
  </si>
  <si>
    <t>Wed Aug 19 07:25:17 PDT 2015</t>
  </si>
  <si>
    <t>Cobble Hill</t>
  </si>
  <si>
    <t>V0R 1L1</t>
  </si>
  <si>
    <t>D01-2689597-8573735</t>
  </si>
  <si>
    <t>Sun Aug 23 13:33:58 PDT 2015</t>
  </si>
  <si>
    <t>S4N 4B4</t>
  </si>
  <si>
    <t>D01-8624807-0997908</t>
  </si>
  <si>
    <t>Wed Aug 19 07:25:45 PDT 2015</t>
  </si>
  <si>
    <t>D01-5816211-3450215</t>
  </si>
  <si>
    <t>Sat Aug 22 15:27:44 PDT 2015</t>
  </si>
  <si>
    <t>D01-3890906-8361845</t>
  </si>
  <si>
    <t>Sun Aug 23 12:39:30 PDT 2015</t>
  </si>
  <si>
    <t>B003GYEGNO</t>
  </si>
  <si>
    <t>The Bonfire of the Vanities: A Novel</t>
  </si>
  <si>
    <t>L8S 3J8</t>
  </si>
  <si>
    <t>D01-2801210-5574600</t>
  </si>
  <si>
    <t>Sun Aug 23 12:39:37 PDT 2015</t>
  </si>
  <si>
    <t>B003J5UJI6</t>
  </si>
  <si>
    <t>Love, Freedom, and Aloneness: A New Vision of Relating</t>
  </si>
  <si>
    <t>T2Y 0H3</t>
  </si>
  <si>
    <t>D01-7645135-3727926</t>
  </si>
  <si>
    <t>Sun Aug 23 12:37:51 PDT 2015</t>
  </si>
  <si>
    <t>L7J 2Z2</t>
  </si>
  <si>
    <t>D01-1424406-2237717</t>
  </si>
  <si>
    <t>Sun Aug 23 13:49:43 PDT 2015</t>
  </si>
  <si>
    <t>M9N 3P7</t>
  </si>
  <si>
    <t>D01-8264643-9824665</t>
  </si>
  <si>
    <t>Sat Aug 22 15:44:38 PDT 2015</t>
  </si>
  <si>
    <t>K8H 1Z9</t>
  </si>
  <si>
    <t>D01-0097748-1802523</t>
  </si>
  <si>
    <t>Sun Aug 23 13:50:49 PDT 2015</t>
  </si>
  <si>
    <t>B003XF1OJK</t>
  </si>
  <si>
    <t>Halo: The Fall of Reach</t>
  </si>
  <si>
    <t>N3B3N9</t>
  </si>
  <si>
    <t>D01-3536220-9183967</t>
  </si>
  <si>
    <t>Sun Aug 23 12:45:08 PDT 2015</t>
  </si>
  <si>
    <t>B004VMDAT6</t>
  </si>
  <si>
    <t>Smilla's Sense of Snow: A Novel</t>
  </si>
  <si>
    <t>HÃ¸eg, Peter</t>
  </si>
  <si>
    <t>D01-9199546-7041644</t>
  </si>
  <si>
    <t>Sun Aug 23 13:16:51 PDT 2015</t>
  </si>
  <si>
    <t>D01-3587820-7892150</t>
  </si>
  <si>
    <t>Sun Aug 23 14:03:41 PDT 2015</t>
  </si>
  <si>
    <t>Digby</t>
  </si>
  <si>
    <t>B0V 1A0</t>
  </si>
  <si>
    <t>D01-3529102-2455333</t>
  </si>
  <si>
    <t>Sun Aug 23 14:10:07 PDT 2015</t>
  </si>
  <si>
    <t>D01-0813907-7050515</t>
  </si>
  <si>
    <t>Sun Aug 23 14:10:51 PDT 2015</t>
  </si>
  <si>
    <t>Greenwood</t>
  </si>
  <si>
    <t>B0P1N0</t>
  </si>
  <si>
    <t>D01-9029264-6621739</t>
  </si>
  <si>
    <t>Sun Aug 23 14:16:49 PDT 2015</t>
  </si>
  <si>
    <t>T3A 1Z4</t>
  </si>
  <si>
    <t>D01-5623283-7725716</t>
  </si>
  <si>
    <t>Sun Aug 23 14:18:21 PDT 2015</t>
  </si>
  <si>
    <t>D01-5571407-5104255</t>
  </si>
  <si>
    <t>Sun Aug 23 13:12:36 PDT 2015</t>
  </si>
  <si>
    <t>D01-0576669-6088050</t>
  </si>
  <si>
    <t>Sun Aug 23 13:36:01 PDT 2015</t>
  </si>
  <si>
    <t>B00MSZECIQ</t>
  </si>
  <si>
    <t>The Lost Child: A Novel</t>
  </si>
  <si>
    <t>Phillips, Caryl</t>
  </si>
  <si>
    <t>D01-2583640-7656050</t>
  </si>
  <si>
    <t>Sun Aug 23 13:37:03 PDT 2015</t>
  </si>
  <si>
    <t>V6S 2B3</t>
  </si>
  <si>
    <t>D01-9483791-1992064</t>
  </si>
  <si>
    <t>Sun Aug 23 13:40:12 PDT 2015</t>
  </si>
  <si>
    <t>J6J 6G2</t>
  </si>
  <si>
    <t>D01-0266091-9343510</t>
  </si>
  <si>
    <t>Wed Aug 19 08:38:57 PDT 2015</t>
  </si>
  <si>
    <t>K7R 2E2</t>
  </si>
  <si>
    <t>D01-6931076-1486400</t>
  </si>
  <si>
    <t>Sun Aug 23 13:41:55 PDT 2015</t>
  </si>
  <si>
    <t>D01-5684990-0168038</t>
  </si>
  <si>
    <t>Sun Aug 23 13:42:25 PDT 2015</t>
  </si>
  <si>
    <t>D01-9835697-7262425</t>
  </si>
  <si>
    <t>Sun Aug 23 13:42:50 PDT 2015</t>
  </si>
  <si>
    <t>D01-0522376-5945840</t>
  </si>
  <si>
    <t>Sun Aug 23 13:27:02 PDT 2015</t>
  </si>
  <si>
    <t>T2J 5G5</t>
  </si>
  <si>
    <t>D01-8568393-6809850</t>
  </si>
  <si>
    <t>Sun Aug 23 13:29:49 PDT 2015</t>
  </si>
  <si>
    <t>K6H5Y4</t>
  </si>
  <si>
    <t>D01-2318563-1163253</t>
  </si>
  <si>
    <t>Sun Aug 23 13:55:41 PDT 2015</t>
  </si>
  <si>
    <t>H3C3R6</t>
  </si>
  <si>
    <t>D01-1282793-7204151</t>
  </si>
  <si>
    <t>Sun Aug 23 14:46:54 PDT 2015</t>
  </si>
  <si>
    <t>D01-4101062-4646335</t>
  </si>
  <si>
    <t>Sun Aug 23 13:59:39 PDT 2015</t>
  </si>
  <si>
    <t>B00K9O5462</t>
  </si>
  <si>
    <t>A Glimpse of Nothingness: Experiences in an American Zen Community</t>
  </si>
  <si>
    <t>D01-8503220-0121814</t>
  </si>
  <si>
    <t>Sun Aug 23 14:02:25 PDT 2015</t>
  </si>
  <si>
    <t>westholme</t>
  </si>
  <si>
    <t>V0R 3C0</t>
  </si>
  <si>
    <t>D01-9127081-3687338</t>
  </si>
  <si>
    <t>Sun Aug 23 15:09:21 PDT 2015</t>
  </si>
  <si>
    <t>L4B2R8</t>
  </si>
  <si>
    <t>D01-4829247-2470620</t>
  </si>
  <si>
    <t>Sun Aug 23 14:04:41 PDT 2015</t>
  </si>
  <si>
    <t>B00633PFQC</t>
  </si>
  <si>
    <t>What Money Can't Buy: The Moral Limits of Markets</t>
  </si>
  <si>
    <t>Sandel, Michael J.</t>
  </si>
  <si>
    <t>V6G 2P2</t>
  </si>
  <si>
    <t>D01-8106059-5660363</t>
  </si>
  <si>
    <t>Wed Aug 19 09:48:51 PDT 2015</t>
  </si>
  <si>
    <t>B00JYXYNF2</t>
  </si>
  <si>
    <t>Blackmailed by the Billionaire Brewer (Entangled Indulgence)</t>
  </si>
  <si>
    <t>D01-7768817-1215520</t>
  </si>
  <si>
    <t>Wed Aug 19 10:08:30 PDT 2015</t>
  </si>
  <si>
    <t>Cookstown</t>
  </si>
  <si>
    <t>L0L 1L0</t>
  </si>
  <si>
    <t>D01-8697773-0800956</t>
  </si>
  <si>
    <t>Sun Aug 23 15:30:43 PDT 2015</t>
  </si>
  <si>
    <t>B5A 4B6</t>
  </si>
  <si>
    <t>D01-7051017-0761545</t>
  </si>
  <si>
    <t>Sun Aug 23 14:31:30 PDT 2015</t>
  </si>
  <si>
    <t>don mills</t>
  </si>
  <si>
    <t>M3B 1N2</t>
  </si>
  <si>
    <t>D01-8191002-7359546</t>
  </si>
  <si>
    <t>Wed Aug 19 10:24:01 PDT 2015</t>
  </si>
  <si>
    <t>D01-8187476-9588804</t>
  </si>
  <si>
    <t>Sun Aug 23 15:04:14 PDT 2015</t>
  </si>
  <si>
    <t>D01-1089351-0697146</t>
  </si>
  <si>
    <t>Wed Aug 19 10:41:29 PDT 2015</t>
  </si>
  <si>
    <t>D01-7427469-5229445</t>
  </si>
  <si>
    <t>Sat Aug 22 17:51:04 PDT 2015</t>
  </si>
  <si>
    <t>L6M 2K4</t>
  </si>
  <si>
    <t>D01-2347810-2384600</t>
  </si>
  <si>
    <t>Sat Aug 22 18:00:27 PDT 2015</t>
  </si>
  <si>
    <t>B00F8FOYNQ</t>
  </si>
  <si>
    <t>Bad Wolf: A Novel</t>
  </si>
  <si>
    <t>Neuhaus, Nele</t>
  </si>
  <si>
    <t>M4N 1A8</t>
  </si>
  <si>
    <t>D01-5785691-3150452</t>
  </si>
  <si>
    <t>Sun Aug 23 15:25:10 PDT 2015</t>
  </si>
  <si>
    <t>E1C 2L5</t>
  </si>
  <si>
    <t>D01-5762927-1051212</t>
  </si>
  <si>
    <t>Sun Aug 23 15:33:33 PDT 2015</t>
  </si>
  <si>
    <t>B00BCG1MLM</t>
  </si>
  <si>
    <t>Unleashed</t>
  </si>
  <si>
    <t>D01-2159599-5952238</t>
  </si>
  <si>
    <t>Sun Aug 23 15:24:46 PDT 2015</t>
  </si>
  <si>
    <t>B003DX0I5S</t>
  </si>
  <si>
    <t>A Twisted Faith: A Minister's Obsession and the Murder That Destroyed a Church</t>
  </si>
  <si>
    <t>D01-1385209-1887915</t>
  </si>
  <si>
    <t>Sun Aug 23 15:30:27 PDT 2015</t>
  </si>
  <si>
    <t>B007NJCCNO</t>
  </si>
  <si>
    <t>How to Romance a Rake</t>
  </si>
  <si>
    <t>L6H 0B3</t>
  </si>
  <si>
    <t>D01-2537642-1929502</t>
  </si>
  <si>
    <t>Sun Aug 23 15:32:19 PDT 2015</t>
  </si>
  <si>
    <t>B00F8HRSDC</t>
  </si>
  <si>
    <t>Stormbringer: A Weather Witch Novel</t>
  </si>
  <si>
    <t>Delany, Shannon</t>
  </si>
  <si>
    <t>B3G 1B3</t>
  </si>
  <si>
    <t>D01-5544712-2536050</t>
  </si>
  <si>
    <t>Sun Aug 23 16:06:55 PDT 2015</t>
  </si>
  <si>
    <t>B004WJQNY2</t>
  </si>
  <si>
    <t>EVE: Templar One</t>
  </si>
  <si>
    <t>S4N 4J5</t>
  </si>
  <si>
    <t>D01-1430277-1096018</t>
  </si>
  <si>
    <t>Sun Aug 23 16:08:29 PDT 2015</t>
  </si>
  <si>
    <t>D01-8745324-4490563</t>
  </si>
  <si>
    <t>Sun Aug 23 16:54:54 PDT 2015</t>
  </si>
  <si>
    <t>B003H29CKW</t>
  </si>
  <si>
    <t>Leviathan: An Event Group Thriller</t>
  </si>
  <si>
    <t>D01-5045473-6043216</t>
  </si>
  <si>
    <t>Sun Aug 23 16:17:14 PDT 2015</t>
  </si>
  <si>
    <t>K2L 2N9</t>
  </si>
  <si>
    <t>D01-4753187-5663965</t>
  </si>
  <si>
    <t>Sun Aug 23 15:56:30 PDT 2015</t>
  </si>
  <si>
    <t>N1K 1V9</t>
  </si>
  <si>
    <t>D01-7028293-3190617</t>
  </si>
  <si>
    <t>Sun Aug 23 16:02:35 PDT 2015</t>
  </si>
  <si>
    <t>N2E 3B8</t>
  </si>
  <si>
    <t>D01-3135904-5887965</t>
  </si>
  <si>
    <t>Sun Aug 23 16:00:45 PDT 2015</t>
  </si>
  <si>
    <t>M4C 2L2</t>
  </si>
  <si>
    <t>D01-7830321-2665157</t>
  </si>
  <si>
    <t>Wed Aug 19 12:46:13 PDT 2015</t>
  </si>
  <si>
    <t>truro</t>
  </si>
  <si>
    <t>B2N 1B2</t>
  </si>
  <si>
    <t>D01-8847445-6428756</t>
  </si>
  <si>
    <t>Sun Aug 23 16:23:48 PDT 2015</t>
  </si>
  <si>
    <t>B00L0I2GW6</t>
  </si>
  <si>
    <t>The Billionaire Cowboy: A Billionaire's Club Story</t>
  </si>
  <si>
    <t>Baxter, Mandy</t>
  </si>
  <si>
    <t>Macoun</t>
  </si>
  <si>
    <t>S0C1P0</t>
  </si>
  <si>
    <t>D01-2348281-6793115</t>
  </si>
  <si>
    <t>Wed Aug 19 12:54:35 PDT 2015</t>
  </si>
  <si>
    <t>P3E 6E5</t>
  </si>
  <si>
    <t>D01-9818536-6073134</t>
  </si>
  <si>
    <t>Wed Aug 19 13:06:15 PDT 2015</t>
  </si>
  <si>
    <t>S7H 4P7</t>
  </si>
  <si>
    <t>D01-4785225-4063546</t>
  </si>
  <si>
    <t>Wed Aug 19 13:12:00 PDT 2015</t>
  </si>
  <si>
    <t>K2B 7T1</t>
  </si>
  <si>
    <t>D01-9156741-4585107</t>
  </si>
  <si>
    <t>Wed Aug 19 13:13:01 PDT 2015</t>
  </si>
  <si>
    <t>Humboldt</t>
  </si>
  <si>
    <t>S0K2A0</t>
  </si>
  <si>
    <t>D01-7445531-0827200</t>
  </si>
  <si>
    <t>Sun Aug 23 17:06:14 PDT 2015</t>
  </si>
  <si>
    <t>B003WUYE2K</t>
  </si>
  <si>
    <t>One L</t>
  </si>
  <si>
    <t>N4K 6A7</t>
  </si>
  <si>
    <t>D01-2354963-2698515</t>
  </si>
  <si>
    <t>Sun Aug 23 17:45:08 PDT 2015</t>
  </si>
  <si>
    <t>V7L 1A3</t>
  </si>
  <si>
    <t>D01-9110594-9340317</t>
  </si>
  <si>
    <t>Wed Aug 19 13:25:44 PDT 2015</t>
  </si>
  <si>
    <t>D01-5768658-1021713</t>
  </si>
  <si>
    <t>Sun Aug 23 17:55:11 PDT 2015</t>
  </si>
  <si>
    <t>D01-4621051-3940817</t>
  </si>
  <si>
    <t>Sun Aug 23 17:19:28 PDT 2015</t>
  </si>
  <si>
    <t>D01-8633816-2550649</t>
  </si>
  <si>
    <t>Sun Aug 23 17:01:36 PDT 2015</t>
  </si>
  <si>
    <t>D01-7977290-4058241</t>
  </si>
  <si>
    <t>Sat Aug 22 19:59:57 PDT 2015</t>
  </si>
  <si>
    <t>D01-8398543-6919059</t>
  </si>
  <si>
    <t>Sat Aug 22 20:01:34 PDT 2015</t>
  </si>
  <si>
    <t>V6K 3T1</t>
  </si>
  <si>
    <t>D01-1454016-2301707</t>
  </si>
  <si>
    <t>Sun Aug 23 18:05:19 PDT 2015</t>
  </si>
  <si>
    <t>T2Y 2X5</t>
  </si>
  <si>
    <t>D01-4613544-4445069</t>
  </si>
  <si>
    <t>Sun Aug 23 17:12:05 PDT 2015</t>
  </si>
  <si>
    <t>T6L 2P4</t>
  </si>
  <si>
    <t>D01-9041790-0720911</t>
  </si>
  <si>
    <t>Sun Aug 23 18:17:11 PDT 2015</t>
  </si>
  <si>
    <t>M2J 5G8</t>
  </si>
  <si>
    <t>D01-7677859-4727333</t>
  </si>
  <si>
    <t>Sun Aug 23 18:23:31 PDT 2015</t>
  </si>
  <si>
    <t>V9X 1B3</t>
  </si>
  <si>
    <t>D01-1129979-6765461</t>
  </si>
  <si>
    <t>Sat Aug 22 20:41:21 PDT 2015</t>
  </si>
  <si>
    <t>P8N 0A2</t>
  </si>
  <si>
    <t>D01-9731420-2392059</t>
  </si>
  <si>
    <t>Sun Aug 23 18:00:21 PDT 2015</t>
  </si>
  <si>
    <t>D01-2060807-3863311</t>
  </si>
  <si>
    <t>Sun Aug 23 18:47:57 PDT 2015</t>
  </si>
  <si>
    <t>T4C0E2</t>
  </si>
  <si>
    <t>D01-6763885-7090734</t>
  </si>
  <si>
    <t>Wed Aug 19 14:54:48 PDT 2015</t>
  </si>
  <si>
    <t>B00M65AYNK</t>
  </si>
  <si>
    <t>The Marriage Agenda (Entangled Indulgence)</t>
  </si>
  <si>
    <t>D01-3206671-1812814</t>
  </si>
  <si>
    <t>Sun Aug 23 18:21:58 PDT 2015</t>
  </si>
  <si>
    <t>J9A 2W3</t>
  </si>
  <si>
    <t>D01-3885311-3739232</t>
  </si>
  <si>
    <t>Sun Aug 23 18:26:08 PDT 2015</t>
  </si>
  <si>
    <t>D01-6227492-1498225</t>
  </si>
  <si>
    <t>Sat Aug 22 21:31:10 PDT 2015</t>
  </si>
  <si>
    <t>Fort langley</t>
  </si>
  <si>
    <t>V1M 2S7</t>
  </si>
  <si>
    <t>D01-1713638-2268351</t>
  </si>
  <si>
    <t>Wed Aug 19 15:26:38 PDT 2015</t>
  </si>
  <si>
    <t>D01-6763586-2559929</t>
  </si>
  <si>
    <t>Sun Aug 23 18:24:04 PDT 2015</t>
  </si>
  <si>
    <t>B00C74YQEI</t>
  </si>
  <si>
    <t>Under One Roof: Lessons I Learned from a Tough Old Woman in a Little Old House</t>
  </si>
  <si>
    <t>Martin, Barry</t>
  </si>
  <si>
    <t>V3E 2Z1</t>
  </si>
  <si>
    <t>D01-2078780-5593511</t>
  </si>
  <si>
    <t>Sun Aug 23 18:30:37 PDT 2015</t>
  </si>
  <si>
    <t>D01-0025107-1529122</t>
  </si>
  <si>
    <t>Wed Aug 19 15:37:28 PDT 2015</t>
  </si>
  <si>
    <t>B003E4CXUE</t>
  </si>
  <si>
    <t>He Loves Lucy</t>
  </si>
  <si>
    <t>Donovan, Susan</t>
  </si>
  <si>
    <t>D01-3053425-4055359</t>
  </si>
  <si>
    <t>Sun Aug 23 19:34:57 PDT 2015</t>
  </si>
  <si>
    <t>D01-6236772-8361165</t>
  </si>
  <si>
    <t>Wed Aug 19 15:49:13 PDT 2015</t>
  </si>
  <si>
    <t>B00LKS1C1W</t>
  </si>
  <si>
    <t>The Tycoon's Convenient Bride... and Baby (Entangled Indulgence)</t>
  </si>
  <si>
    <t>Evers, Shoshanna</t>
  </si>
  <si>
    <t>B00AZGJ41A</t>
  </si>
  <si>
    <t>Kidnapped by the Greek Billionaire (Entangled Indulgence)</t>
  </si>
  <si>
    <t>D01-9987832-7549767</t>
  </si>
  <si>
    <t>Sun Aug 23 19:40:36 PDT 2015</t>
  </si>
  <si>
    <t>D01-2037631-4490545</t>
  </si>
  <si>
    <t>Sun Aug 23 20:00:49 PDT 2015</t>
  </si>
  <si>
    <t>D01-5703712-6773965</t>
  </si>
  <si>
    <t>Wed Aug 19 16:13:45 PDT 2015</t>
  </si>
  <si>
    <t>T4C 0N5</t>
  </si>
  <si>
    <t>D01-2943670-6517951</t>
  </si>
  <si>
    <t>Wed Aug 19 16:18:26 PDT 2015</t>
  </si>
  <si>
    <t>V1N 4K5</t>
  </si>
  <si>
    <t>D01-5798819-6776039</t>
  </si>
  <si>
    <t>Sun Aug 23 19:35:04 PDT 2015</t>
  </si>
  <si>
    <t>V9M 3X1</t>
  </si>
  <si>
    <t>D01-9716453-8150639</t>
  </si>
  <si>
    <t>Sun Aug 23 19:20:48 PDT 2015</t>
  </si>
  <si>
    <t>D01-5908824-9709768</t>
  </si>
  <si>
    <t>Sun Aug 23 20:22:04 PDT 2015</t>
  </si>
  <si>
    <t>D01-1630044-3201630</t>
  </si>
  <si>
    <t>Sun Aug 23 19:42:50 PDT 2015</t>
  </si>
  <si>
    <t>D01-8103349-6106203</t>
  </si>
  <si>
    <t>Sun Aug 23 00:07:47 PDT 2015</t>
  </si>
  <si>
    <t>L7G1M9</t>
  </si>
  <si>
    <t>D01-0044000-9354242</t>
  </si>
  <si>
    <t>Sun Aug 23 00:18:10 PDT 2015</t>
  </si>
  <si>
    <t>B00J6UKBQ8</t>
  </si>
  <si>
    <t>What We Talk About When We Talk About Birth</t>
  </si>
  <si>
    <t>Schappell, Elissa</t>
  </si>
  <si>
    <t>La Loche</t>
  </si>
  <si>
    <t>S0M 1G0</t>
  </si>
  <si>
    <t>D01-5148327-7009664</t>
  </si>
  <si>
    <t>Sun Aug 23 20:06:56 PDT 2015</t>
  </si>
  <si>
    <t>K4A 3X9</t>
  </si>
  <si>
    <t>D01-4505679-8166644</t>
  </si>
  <si>
    <t>Sun Aug 23 19:46:46 PDT 2015</t>
  </si>
  <si>
    <t>V0E 1N1</t>
  </si>
  <si>
    <t>D01-1000063-5449544</t>
  </si>
  <si>
    <t>Sun Aug 23 19:57:01 PDT 2015</t>
  </si>
  <si>
    <t>Martintown</t>
  </si>
  <si>
    <t>K0C 1S0</t>
  </si>
  <si>
    <t>D01-7764247-8618202</t>
  </si>
  <si>
    <t>Sun Aug 23 01:37:27 PDT 2015</t>
  </si>
  <si>
    <t>N2N 1A3</t>
  </si>
  <si>
    <t>D01-1622973-7991012</t>
  </si>
  <si>
    <t>Sun Aug 23 01:37:50 PDT 2015</t>
  </si>
  <si>
    <t>P2A 2Z1</t>
  </si>
  <si>
    <t>D01-3992979-8410247</t>
  </si>
  <si>
    <t>Sun Aug 23 01:45:37 PDT 2015</t>
  </si>
  <si>
    <t>CLAVET</t>
  </si>
  <si>
    <t>S0K 0Y0</t>
  </si>
  <si>
    <t>D01-7236290-3005416</t>
  </si>
  <si>
    <t>Sun Aug 23 01:46:27 PDT 2015</t>
  </si>
  <si>
    <t>lemberg</t>
  </si>
  <si>
    <t>S0A 2B0</t>
  </si>
  <si>
    <t>D01-5840030-7161800</t>
  </si>
  <si>
    <t>Sun Aug 23 20:12:29 PDT 2015</t>
  </si>
  <si>
    <t>D01-4280161-0768260</t>
  </si>
  <si>
    <t>Sun Aug 23 20:17:43 PDT 2015</t>
  </si>
  <si>
    <t>M3C 1V1</t>
  </si>
  <si>
    <t>D01-8442920-7503940</t>
  </si>
  <si>
    <t>Sun Aug 23 20:17:47 PDT 2015</t>
  </si>
  <si>
    <t>B007VOTGCQ</t>
  </si>
  <si>
    <t>Tate's Bake Shop Cookbook: The Best Recipes from Southampton's Favorite Bakery for Homestyle Cookies, Cakes, Pies, Muffins, and Breads</t>
  </si>
  <si>
    <t>King, Kathleen</t>
  </si>
  <si>
    <t>D01-8826931-2285461</t>
  </si>
  <si>
    <t>Sun Aug 23 02:32:42 PDT 2015</t>
  </si>
  <si>
    <t>B00FIL9B74</t>
  </si>
  <si>
    <t>In the Shadow of Gotham</t>
  </si>
  <si>
    <t>Pintoff, Stefanie</t>
  </si>
  <si>
    <t>T6H 5B9</t>
  </si>
  <si>
    <t>D01-5395331-7299846</t>
  </si>
  <si>
    <t>Sun Aug 23 02:51:04 PDT 2015</t>
  </si>
  <si>
    <t>B00ME0TBFE</t>
  </si>
  <si>
    <t>A Darker Shade of Magic: A Novel</t>
  </si>
  <si>
    <t>Schwab, V. E.</t>
  </si>
  <si>
    <t>T0G 1L0</t>
  </si>
  <si>
    <t>D01-3755092-2419141</t>
  </si>
  <si>
    <t>Sun Aug 23 20:25:44 PDT 2015</t>
  </si>
  <si>
    <t>B000Q80SR6</t>
  </si>
  <si>
    <t>Russia: The Once and Future Empire From Pre-History to Putin</t>
  </si>
  <si>
    <t>Longworth, Philip</t>
  </si>
  <si>
    <t>D01-4086340-6032939</t>
  </si>
  <si>
    <t>Sun Aug 23 21:47:45 PDT 2015</t>
  </si>
  <si>
    <t>A1C 2H5</t>
  </si>
  <si>
    <t>D01-8251867-5002545</t>
  </si>
  <si>
    <t>Sun Aug 23 21:54:33 PDT 2015</t>
  </si>
  <si>
    <t>K0G1L0</t>
  </si>
  <si>
    <t>D01-4213876-1470469</t>
  </si>
  <si>
    <t>Sun Aug 23 21:03:46 PDT 2015</t>
  </si>
  <si>
    <t>B0122U58AM</t>
  </si>
  <si>
    <t>His Wicked Desire (Entangled Covet)</t>
  </si>
  <si>
    <t>D01-1793757-7903945</t>
  </si>
  <si>
    <t>Sun Aug 23 20:38:02 PDT 2015</t>
  </si>
  <si>
    <t>Y1A5J3</t>
  </si>
  <si>
    <t>D01-6825462-9921650</t>
  </si>
  <si>
    <t>Sun Aug 23 21:04:54 PDT 2015</t>
  </si>
  <si>
    <t>B0122RZM4W</t>
  </si>
  <si>
    <t>Beauty and the Werewolf (Entangled Covet)</t>
  </si>
  <si>
    <t>D01-2732375-0801610</t>
  </si>
  <si>
    <t>Sun Aug 23 21:04:56 PDT 2015</t>
  </si>
  <si>
    <t>D01-4918265-6948111</t>
  </si>
  <si>
    <t>Sun Aug 23 22:11:55 PDT 2015</t>
  </si>
  <si>
    <t>D01-5805972-2560902</t>
  </si>
  <si>
    <t>Sun Aug 23 22:18:54 PDT 2015</t>
  </si>
  <si>
    <t>K1C5Z5</t>
  </si>
  <si>
    <t>D01-4485257-6419145</t>
  </si>
  <si>
    <t>Sun Aug 23 20:47:40 PDT 2015</t>
  </si>
  <si>
    <t>B003P8PLL2</t>
  </si>
  <si>
    <t>Sinister Sprinkles: A Donut Shop Mystery</t>
  </si>
  <si>
    <t>D01-3380298-1785860</t>
  </si>
  <si>
    <t>Sun Aug 23 20:56:46 PDT 2015</t>
  </si>
  <si>
    <t>B004SICIZA</t>
  </si>
  <si>
    <t>Dakota Kill</t>
  </si>
  <si>
    <t>Brandvold, Peter</t>
  </si>
  <si>
    <t>Wembley</t>
  </si>
  <si>
    <t>T0H 3S0</t>
  </si>
  <si>
    <t>D01-1360359-2020121</t>
  </si>
  <si>
    <t>Sun Aug 23 22:31:24 PDT 2015</t>
  </si>
  <si>
    <t>T3H1N6</t>
  </si>
  <si>
    <t>D01-6571978-8364713</t>
  </si>
  <si>
    <t>Sun Aug 23 20:58:35 PDT 2015</t>
  </si>
  <si>
    <t>T5A 3L9</t>
  </si>
  <si>
    <t>D01-7525252-1059126</t>
  </si>
  <si>
    <t>Sun Aug 23 20:58:57 PDT 2015</t>
  </si>
  <si>
    <t>D01-4607735-3411165</t>
  </si>
  <si>
    <t>Sun Aug 23 20:59:36 PDT 2015</t>
  </si>
  <si>
    <t>B006U1C0L0</t>
  </si>
  <si>
    <t>The Year's Best Science Fiction: First Annual Collection</t>
  </si>
  <si>
    <t>Dozois, Gardner</t>
  </si>
  <si>
    <t>D01-0571007-0191933</t>
  </si>
  <si>
    <t>Sun Aug 23 21:00:00 PDT 2015</t>
  </si>
  <si>
    <t>B006ZMR68Q</t>
  </si>
  <si>
    <t>The Year's Best Science Fiction: Second Annual Collection</t>
  </si>
  <si>
    <t>D01-1121508-5759965</t>
  </si>
  <si>
    <t>Sun Aug 23 21:00:30 PDT 2015</t>
  </si>
  <si>
    <t>B009OZN680</t>
  </si>
  <si>
    <t>The Year's Best Science Fiction: Third Annual Collection</t>
  </si>
  <si>
    <t>D01-1898735-7356758</t>
  </si>
  <si>
    <t>Sun Aug 23 21:00:53 PDT 2015</t>
  </si>
  <si>
    <t>D01-1147681-0020162</t>
  </si>
  <si>
    <t>Sun Aug 23 22:47:38 PDT 2015</t>
  </si>
  <si>
    <t>D01-1573066-8943942</t>
  </si>
  <si>
    <t>Sun Aug 23 21:04:55 PDT 2015</t>
  </si>
  <si>
    <t>D01-7985769-5901413</t>
  </si>
  <si>
    <t>Sun Aug 23 05:08:53 PDT 2015</t>
  </si>
  <si>
    <t>Pembroke</t>
  </si>
  <si>
    <t>K8A8C2</t>
  </si>
  <si>
    <t>D01-3663719-3037402</t>
  </si>
  <si>
    <t>Sun Aug 23 05:15:34 PDT 2015</t>
  </si>
  <si>
    <t>D01-8081448-2876716</t>
  </si>
  <si>
    <t>Sun Aug 23 21:15:14 PDT 2015</t>
  </si>
  <si>
    <t>D01-6750818-5993851</t>
  </si>
  <si>
    <t>Sun Aug 23 21:24:30 PDT 2015</t>
  </si>
  <si>
    <t>M5J 2N3</t>
  </si>
  <si>
    <t>D01-1136390-7327550</t>
  </si>
  <si>
    <t>Wed Aug 19 18:24:43 PDT 2015</t>
  </si>
  <si>
    <t>B00PF6QKB2</t>
  </si>
  <si>
    <t>Dinosaurs!</t>
  </si>
  <si>
    <t>T2E 7R4</t>
  </si>
  <si>
    <t>D01-5806952-0598663</t>
  </si>
  <si>
    <t>Sun Aug 23 21:29:40 PDT 2015</t>
  </si>
  <si>
    <t>R3G 2L8</t>
  </si>
  <si>
    <t>D01-4437121-9419263</t>
  </si>
  <si>
    <t>Sun Aug 23 22:26:54 PDT 2015</t>
  </si>
  <si>
    <t>B0044781U6</t>
  </si>
  <si>
    <t>Vice: One Cop's Story of Patrolling America's Most Dangerous City</t>
  </si>
  <si>
    <t>Baker, John R.</t>
  </si>
  <si>
    <t>R2N 1M1</t>
  </si>
  <si>
    <t>D01-7210324-5028163</t>
  </si>
  <si>
    <t>Mon Aug 24 00:18:39 PDT 2015</t>
  </si>
  <si>
    <t>D01-1849790-3295534</t>
  </si>
  <si>
    <t>Wed Aug 19 18:47:31 PDT 2015</t>
  </si>
  <si>
    <t>Ear Falls</t>
  </si>
  <si>
    <t>P0V1T0</t>
  </si>
  <si>
    <t>D01-2931778-5775958</t>
  </si>
  <si>
    <t>Sun Aug 23 21:59:15 PDT 2015</t>
  </si>
  <si>
    <t>B00XHHV4EY</t>
  </si>
  <si>
    <t>The Green Progression</t>
  </si>
  <si>
    <t>Modesitt, Jr., L. E.</t>
  </si>
  <si>
    <t>D01-6379842-1743924</t>
  </si>
  <si>
    <t>Sun Aug 23 21:59:23 PDT 2015</t>
  </si>
  <si>
    <t>V1J7A8</t>
  </si>
  <si>
    <t>D01-1108468-1059116</t>
  </si>
  <si>
    <t>Sun Aug 23 22:03:59 PDT 2015</t>
  </si>
  <si>
    <t>B000FA5SD4</t>
  </si>
  <si>
    <t>The Bishop in the West Wing: A Bishop Blackie Ryan Novel</t>
  </si>
  <si>
    <t>L6M 2X1</t>
  </si>
  <si>
    <t>D01-2062232-8385654</t>
  </si>
  <si>
    <t>Sun Aug 23 23:01:02 PDT 2015</t>
  </si>
  <si>
    <t>B0085UCUG4</t>
  </si>
  <si>
    <t>The Witch of Duva: A Tor.Com Original</t>
  </si>
  <si>
    <t>B012N6FAB2</t>
  </si>
  <si>
    <t>The Demon in the Wood: A Darkling Prequel Story</t>
  </si>
  <si>
    <t>D01-8984296-4140360</t>
  </si>
  <si>
    <t>Wed Aug 19 19:03:37 PDT 2015</t>
  </si>
  <si>
    <t>L6H 4X7</t>
  </si>
  <si>
    <t>D01-0323323-7649674</t>
  </si>
  <si>
    <t>Sun Aug 23 23:34:32 PDT 2015</t>
  </si>
  <si>
    <t>S3N1C1</t>
  </si>
  <si>
    <t>D01-2493605-4706749</t>
  </si>
  <si>
    <t>Wed Aug 19 19:07:12 PDT 2015</t>
  </si>
  <si>
    <t>D01-8078483-5530564</t>
  </si>
  <si>
    <t>Mon Aug 24 00:49:41 PDT 2015</t>
  </si>
  <si>
    <t>M2M 4L9</t>
  </si>
  <si>
    <t>D01-5919347-3193541</t>
  </si>
  <si>
    <t>Sun Aug 23 23:14:22 PDT 2015</t>
  </si>
  <si>
    <t>B003E4CYDU</t>
  </si>
  <si>
    <t>Agatha Raisin and the Terrible Tourist</t>
  </si>
  <si>
    <t>L5E 2S2</t>
  </si>
  <si>
    <t>D01-1153980-9854425</t>
  </si>
  <si>
    <t>Mon Aug 24 00:34:18 PDT 2015</t>
  </si>
  <si>
    <t>B00I6ZBS8O</t>
  </si>
  <si>
    <t>Broken Hearts, Fences and Other Things to Mend</t>
  </si>
  <si>
    <t>Finn, Katie</t>
  </si>
  <si>
    <t>L6H 6B2</t>
  </si>
  <si>
    <t>D01-6601211-5014629</t>
  </si>
  <si>
    <t>Sun Aug 23 23:55:30 PDT 2015</t>
  </si>
  <si>
    <t>J4B 8B7</t>
  </si>
  <si>
    <t>D01-4117682-0617859</t>
  </si>
  <si>
    <t>Mon Aug 24 00:02:01 PDT 2015</t>
  </si>
  <si>
    <t>D01-5054833-5517004</t>
  </si>
  <si>
    <t>Mon Aug 24 00:22:14 PDT 2015</t>
  </si>
  <si>
    <t>D01-2337988-7364101</t>
  </si>
  <si>
    <t>Mon Aug 24 01:05:27 PDT 2015</t>
  </si>
  <si>
    <t>N2T 2S2</t>
  </si>
  <si>
    <t>D01-9443011-6766410</t>
  </si>
  <si>
    <t>Mon Aug 24 01:02:20 PDT 2015</t>
  </si>
  <si>
    <t>Egmont</t>
  </si>
  <si>
    <t>V0N 1N0</t>
  </si>
  <si>
    <t>D01-8966859-6806651</t>
  </si>
  <si>
    <t>Mon Aug 24 00:52:03 PDT 2015</t>
  </si>
  <si>
    <t>cheticamp</t>
  </si>
  <si>
    <t>B0E 1H0</t>
  </si>
  <si>
    <t>D01-7752917-1202744</t>
  </si>
  <si>
    <t>Wed Aug 19 20:26:36 PDT 2015</t>
  </si>
  <si>
    <t>B00B8S5DKU</t>
  </si>
  <si>
    <t>At the Bottom of the River</t>
  </si>
  <si>
    <t>Kincaid, Jamaica</t>
  </si>
  <si>
    <t>H3H 2E6</t>
  </si>
  <si>
    <t>D01-5835582-2217510</t>
  </si>
  <si>
    <t>Mon Aug 24 00:52:48 PDT 2015</t>
  </si>
  <si>
    <t>D01-9242853-8121122</t>
  </si>
  <si>
    <t>Wed Aug 19 20:36:57 PDT 2015</t>
  </si>
  <si>
    <t>H2W 2E6</t>
  </si>
  <si>
    <t>D01-0660736-0965960</t>
  </si>
  <si>
    <t>Wed Aug 19 20:48:36 PDT 2015</t>
  </si>
  <si>
    <t>B00FCR3M1A</t>
  </si>
  <si>
    <t>The Lost Planet</t>
  </si>
  <si>
    <t>Searles, Rachel</t>
  </si>
  <si>
    <t>M9L2Y4</t>
  </si>
  <si>
    <t>D01-2129144-2624635</t>
  </si>
  <si>
    <t>Sun Aug 23 09:20:09 PDT 2015</t>
  </si>
  <si>
    <t>D01-2494732-5094325</t>
  </si>
  <si>
    <t>Mon Aug 24 01:11:24 PDT 2015</t>
  </si>
  <si>
    <t>T2J 0K9</t>
  </si>
  <si>
    <t>D01-7455642-4460757</t>
  </si>
  <si>
    <t>Mon Aug 24 01:13:31 PDT 2015</t>
  </si>
  <si>
    <t>Candiac</t>
  </si>
  <si>
    <t>J5R 6T5</t>
  </si>
  <si>
    <t>D01-4511657-6544666</t>
  </si>
  <si>
    <t>Sun Aug 23 09:35:54 PDT 2015</t>
  </si>
  <si>
    <t>montrÃ©al</t>
  </si>
  <si>
    <t>H2G2K8</t>
  </si>
  <si>
    <t>D01-6804986-3420768</t>
  </si>
  <si>
    <t>Mon Aug 24 01:15:34 PDT 2015</t>
  </si>
  <si>
    <t>D01-4092005-5213017</t>
  </si>
  <si>
    <t>Mon Aug 24 01:18:24 PDT 2015</t>
  </si>
  <si>
    <t>V8L 1K6</t>
  </si>
  <si>
    <t>D01-7071166-0848628</t>
  </si>
  <si>
    <t>Sun Aug 23 09:49:30 PDT 2015</t>
  </si>
  <si>
    <t>Arva</t>
  </si>
  <si>
    <t>N0M 1C0</t>
  </si>
  <si>
    <t>D01-1956668-3328651</t>
  </si>
  <si>
    <t>Sun Aug 23 10:12:53 PDT 2015</t>
  </si>
  <si>
    <t>B00K480TI6</t>
  </si>
  <si>
    <t>The Christmas Light</t>
  </si>
  <si>
    <t>VanLiere, Donna</t>
  </si>
  <si>
    <t>houston</t>
  </si>
  <si>
    <t>V0J1Z0</t>
  </si>
  <si>
    <t>B002POEQSG</t>
  </si>
  <si>
    <t>The Christmas Secret</t>
  </si>
  <si>
    <t>D01-7322124-3203844</t>
  </si>
  <si>
    <t>Sun Aug 23 10:20:24 PDT 2015</t>
  </si>
  <si>
    <t>V6R1H1</t>
  </si>
  <si>
    <t>D01-7288973-2185839</t>
  </si>
  <si>
    <t>Mon Aug 24 01:27:49 PDT 2015</t>
  </si>
  <si>
    <t>R6M2C4</t>
  </si>
  <si>
    <t>D01-1823511-5083206</t>
  </si>
  <si>
    <t>Mon Aug 24 01:34:00 PDT 2015</t>
  </si>
  <si>
    <t>B00JD223X8</t>
  </si>
  <si>
    <t>The Unspeakable: And Other Subjects of Discussion</t>
  </si>
  <si>
    <t>T2S 3G5</t>
  </si>
  <si>
    <t>D01-6141121-9090717</t>
  </si>
  <si>
    <t>Thu Aug 20 01:07:11 PDT 2015</t>
  </si>
  <si>
    <t>B005FWORYS</t>
  </si>
  <si>
    <t>Wild Cards II: Aces High</t>
  </si>
  <si>
    <t>Wild Cards Trust</t>
  </si>
  <si>
    <t>T8A 6A3</t>
  </si>
  <si>
    <t>D01-0248537-1369170</t>
  </si>
  <si>
    <t>Thu Aug 20 01:14:58 PDT 2015</t>
  </si>
  <si>
    <t>Georgeville</t>
  </si>
  <si>
    <t>J0B 1T0</t>
  </si>
  <si>
    <t>D01-6484056-6278648</t>
  </si>
  <si>
    <t>Mon Aug 24 01:39:44 PDT 2015</t>
  </si>
  <si>
    <t>B00FO6F2Q2</t>
  </si>
  <si>
    <t>Chernobyl: A Novel</t>
  </si>
  <si>
    <t>Pohl, Frederik</t>
  </si>
  <si>
    <t>Matlock</t>
  </si>
  <si>
    <t>R0C 2B0</t>
  </si>
  <si>
    <t>D01-9771923-8793124</t>
  </si>
  <si>
    <t>Thu Aug 20 01:44:36 PDT 2015</t>
  </si>
  <si>
    <t>D01-4435061-0173401</t>
  </si>
  <si>
    <t>Sun Aug 23 11:26:58 PDT 2015</t>
  </si>
  <si>
    <t>B00IHCC5F6</t>
  </si>
  <si>
    <t>Crash Into Love</t>
  </si>
  <si>
    <t>Grey, Sofia</t>
  </si>
  <si>
    <t>V6Z2X4</t>
  </si>
  <si>
    <t>D01-1312194-6137164</t>
  </si>
  <si>
    <t>Thu Aug 20 02:25:52 PDT 2015</t>
  </si>
  <si>
    <t>N8H 3V7</t>
  </si>
  <si>
    <t>D01-7898752-0149953</t>
  </si>
  <si>
    <t>Thu Aug 20 02:49:15 PDT 2015</t>
  </si>
  <si>
    <t>D01-2330647-4620314</t>
  </si>
  <si>
    <t>Thu Aug 20 02:53:01 PDT 2015</t>
  </si>
  <si>
    <t>D01-0693950-4037904</t>
  </si>
  <si>
    <t>Thu Aug 20 03:04:05 PDT 2015</t>
  </si>
  <si>
    <t>D01-6676410-7235854</t>
  </si>
  <si>
    <t>Sun Aug 23 12:03:17 PDT 2015</t>
  </si>
  <si>
    <t>S6H 3A2</t>
  </si>
  <si>
    <t>D01-1604274-2412338</t>
  </si>
  <si>
    <t>Thu Aug 20 03:59:49 PDT 2015</t>
  </si>
  <si>
    <t>D01-3207113-4400265</t>
  </si>
  <si>
    <t>Mon Aug 24 01:51:13 PDT 2015</t>
  </si>
  <si>
    <t>M9B 5Z9</t>
  </si>
  <si>
    <t>D01-9004476-6747224</t>
  </si>
  <si>
    <t>Mon Aug 24 01:58:38 PDT 2015</t>
  </si>
  <si>
    <t>D01-0526985-4709914</t>
  </si>
  <si>
    <t>Thu Aug 20 04:56:24 PDT 2015</t>
  </si>
  <si>
    <t>B003P8Q5PS</t>
  </si>
  <si>
    <t>An Irish Country Courtship: A Novel</t>
  </si>
  <si>
    <t>D01-2230441-5676356</t>
  </si>
  <si>
    <t>Thu Aug 20 05:51:55 PDT 2015</t>
  </si>
  <si>
    <t>D01-0283113-7421444</t>
  </si>
  <si>
    <t>Sun Aug 23 13:39:56 PDT 2015</t>
  </si>
  <si>
    <t>B003E4CYRQ</t>
  </si>
  <si>
    <t>Abandoned Prayers: An Incredible True Story of Murder, Obsession, And Amish Secrets</t>
  </si>
  <si>
    <t>D.D.O.</t>
  </si>
  <si>
    <t>H9A 3G9</t>
  </si>
  <si>
    <t>D01-9880028-0483806</t>
  </si>
  <si>
    <t>Sun Aug 23 14:01:43 PDT 2015</t>
  </si>
  <si>
    <t>N5X 3H2</t>
  </si>
  <si>
    <t>D01-8374496-3657113</t>
  </si>
  <si>
    <t>Thu Aug 20 08:06:14 PDT 2015</t>
  </si>
  <si>
    <t>D01-6209842-7471537</t>
  </si>
  <si>
    <t>Thu Aug 20 08:07:31 PDT 2015</t>
  </si>
  <si>
    <t>D01-9863471-8124740</t>
  </si>
  <si>
    <t>Mon Aug 24 02:12:09 PDT 2015</t>
  </si>
  <si>
    <t>M6M4E9</t>
  </si>
  <si>
    <t>D01-5593118-9296650</t>
  </si>
  <si>
    <t>Sun Aug 23 14:16:27 PDT 2015</t>
  </si>
  <si>
    <t>V9M 1B4</t>
  </si>
  <si>
    <t>D01-6790159-6010506</t>
  </si>
  <si>
    <t>Mon Aug 24 02:27:02 PDT 2015</t>
  </si>
  <si>
    <t>H4W 2H4</t>
  </si>
  <si>
    <t>D01-6219407-6007313</t>
  </si>
  <si>
    <t>Mon Aug 24 02:30:23 PDT 2015</t>
  </si>
  <si>
    <t>T2L 1L7</t>
  </si>
  <si>
    <t>D01-6171972-9612322</t>
  </si>
  <si>
    <t>Thu Aug 20 08:54:57 PDT 2015</t>
  </si>
  <si>
    <t>B00I6ZJ8KE</t>
  </si>
  <si>
    <t>Hearts Under Siege</t>
  </si>
  <si>
    <t>Damschroder, Natalie J.</t>
  </si>
  <si>
    <t>D01-1555356-8031540</t>
  </si>
  <si>
    <t>Thu Aug 20 09:04:03 PDT 2015</t>
  </si>
  <si>
    <t>D01-5478219-1637960</t>
  </si>
  <si>
    <t>Thu Aug 20 09:37:58 PDT 2015</t>
  </si>
  <si>
    <t>North Sydney</t>
  </si>
  <si>
    <t>B2A 3R5</t>
  </si>
  <si>
    <t>D01-1214060-6617539</t>
  </si>
  <si>
    <t>Mon Aug 24 02:23:07 PDT 2015</t>
  </si>
  <si>
    <t>ABBOTSFORD</t>
  </si>
  <si>
    <t>V2S0B2</t>
  </si>
  <si>
    <t>D01-2327981-7753141</t>
  </si>
  <si>
    <t>Thu Aug 20 09:43:30 PDT 2015</t>
  </si>
  <si>
    <t>D01-4430307-3916320</t>
  </si>
  <si>
    <t>Thu Aug 20 10:15:06 PDT 2015</t>
  </si>
  <si>
    <t>D01-5802540-1721154</t>
  </si>
  <si>
    <t>Thu Aug 20 10:23:22 PDT 2015</t>
  </si>
  <si>
    <t>B002LA0A3E</t>
  </si>
  <si>
    <t>The Spire: A Novel</t>
  </si>
  <si>
    <t>Powell River, B.C.</t>
  </si>
  <si>
    <t>V8A 5C7</t>
  </si>
  <si>
    <t>D01-3104088-2589424</t>
  </si>
  <si>
    <t>Sun Aug 23 15:56:45 PDT 2015</t>
  </si>
  <si>
    <t>L1H 7T2</t>
  </si>
  <si>
    <t>D01-0171326-5379868</t>
  </si>
  <si>
    <t>Sun Aug 23 15:59:06 PDT 2015</t>
  </si>
  <si>
    <t>Stokes Bay</t>
  </si>
  <si>
    <t>N0H 2M0</t>
  </si>
  <si>
    <t>D01-2781757-5319059</t>
  </si>
  <si>
    <t>Sun Aug 23 15:59:25 PDT 2015</t>
  </si>
  <si>
    <t>B00JI09G6M</t>
  </si>
  <si>
    <t>The Book of Ivy</t>
  </si>
  <si>
    <t>Engel, Amy</t>
  </si>
  <si>
    <t>D01-1731539-2935032</t>
  </si>
  <si>
    <t>Sun Aug 23 16:16:25 PDT 2015</t>
  </si>
  <si>
    <t>Lively</t>
  </si>
  <si>
    <t>P3Y 1N1</t>
  </si>
  <si>
    <t>D01-7610759-5440637</t>
  </si>
  <si>
    <t>Sun Aug 23 16:22:24 PDT 2015</t>
  </si>
  <si>
    <t>D01-0867693-5543033</t>
  </si>
  <si>
    <t>Sun Aug 23 16:36:10 PDT 2015</t>
  </si>
  <si>
    <t>B004SPL0TI</t>
  </si>
  <si>
    <t>The Officer's Wife</t>
  </si>
  <si>
    <t>Saint Thomas</t>
  </si>
  <si>
    <t>N5R 6G8</t>
  </si>
  <si>
    <t>D01-5018371-0691863</t>
  </si>
  <si>
    <t>Sun Aug 23 16:44:13 PDT 2015</t>
  </si>
  <si>
    <t>M4W2N7</t>
  </si>
  <si>
    <t>D01-7006115-5237937</t>
  </si>
  <si>
    <t>Thu Aug 20 11:48:32 PDT 2015</t>
  </si>
  <si>
    <t>M6P 4C8</t>
  </si>
  <si>
    <t>D01-8716818-2080633</t>
  </si>
  <si>
    <t>Sun Aug 23 17:02:23 PDT 2015</t>
  </si>
  <si>
    <t>Barnwell</t>
  </si>
  <si>
    <t>T0K0B0</t>
  </si>
  <si>
    <t>D01-8699138-2845468</t>
  </si>
  <si>
    <t>Sun Aug 23 17:10:56 PDT 2015</t>
  </si>
  <si>
    <t>L4W 2M9</t>
  </si>
  <si>
    <t>D01-3520911-0637420</t>
  </si>
  <si>
    <t>Sun Aug 23 17:34:37 PDT 2015</t>
  </si>
  <si>
    <t>Caledon East</t>
  </si>
  <si>
    <t>L7C 1G2</t>
  </si>
  <si>
    <t>D01-1391868-1155140</t>
  </si>
  <si>
    <t>Mon Aug 24 02:46:59 PDT 2015</t>
  </si>
  <si>
    <t>B00L0IGY10</t>
  </si>
  <si>
    <t>A List of Things That Didn't Kill Me</t>
  </si>
  <si>
    <t>Schmidt, Jason</t>
  </si>
  <si>
    <t>S7J 1P5</t>
  </si>
  <si>
    <t>D01-5517855-1588134</t>
  </si>
  <si>
    <t>Mon Aug 24 03:02:24 PDT 2015</t>
  </si>
  <si>
    <t>D01-9861733-3376925</t>
  </si>
  <si>
    <t>Mon Aug 24 03:05:18 PDT 2015</t>
  </si>
  <si>
    <t>V6J 1J3</t>
  </si>
  <si>
    <t>D01-0470710-3370244</t>
  </si>
  <si>
    <t>Sun Aug 23 17:58:07 PDT 2015</t>
  </si>
  <si>
    <t>D01-3907115-1703057</t>
  </si>
  <si>
    <t>Sun Aug 23 17:59:47 PDT 2015</t>
  </si>
  <si>
    <t>D01-2306701-0316315</t>
  </si>
  <si>
    <t>Thu Aug 20 13:24:09 PDT 2015</t>
  </si>
  <si>
    <t>T1S2A2</t>
  </si>
  <si>
    <t>D01-8285182-0639552</t>
  </si>
  <si>
    <t>Thu Aug 20 13:30:13 PDT 2015</t>
  </si>
  <si>
    <t>B004QGYWMG</t>
  </si>
  <si>
    <t>The War of the End of the World</t>
  </si>
  <si>
    <t>K2P 2M3</t>
  </si>
  <si>
    <t>D01-5475984-9082524</t>
  </si>
  <si>
    <t>Mon Aug 24 03:14:18 PDT 2015</t>
  </si>
  <si>
    <t>B009HT7INW</t>
  </si>
  <si>
    <t>The Year's Best Science Fiction: Twelfth Annual Collection</t>
  </si>
  <si>
    <t>D01-7786324-0671524</t>
  </si>
  <si>
    <t>Thu Aug 20 13:56:01 PDT 2015</t>
  </si>
  <si>
    <t>M5P 1M2</t>
  </si>
  <si>
    <t>D01-5440886-7689103</t>
  </si>
  <si>
    <t>Thu Aug 20 14:35:51 PDT 2015</t>
  </si>
  <si>
    <t>B003P9VOEE</t>
  </si>
  <si>
    <t>Eyes of a Child</t>
  </si>
  <si>
    <t>D01-3519965-4115811</t>
  </si>
  <si>
    <t>Sun Aug 23 19:01:53 PDT 2015</t>
  </si>
  <si>
    <t>L5G 2L7</t>
  </si>
  <si>
    <t>D01-6125181-5319009</t>
  </si>
  <si>
    <t>Sun Aug 23 19:16:34 PDT 2015</t>
  </si>
  <si>
    <t>V3C5T7</t>
  </si>
  <si>
    <t>D01-1896079-3506728</t>
  </si>
  <si>
    <t>Thu Aug 20 15:26:04 PDT 2015</t>
  </si>
  <si>
    <t>D01-1719273-3799040</t>
  </si>
  <si>
    <t>Sun Aug 23 19:32:22 PDT 2015</t>
  </si>
  <si>
    <t>L5M 6N8</t>
  </si>
  <si>
    <t>D01-3887482-0003409</t>
  </si>
  <si>
    <t>Mon Aug 24 03:25:19 PDT 2015</t>
  </si>
  <si>
    <t>D01-3611713-1450206</t>
  </si>
  <si>
    <t>Sun Aug 23 19:51:24 PDT 2015</t>
  </si>
  <si>
    <t>B2X 3H1</t>
  </si>
  <si>
    <t>D01-0385594-6109454</t>
  </si>
  <si>
    <t>Sun Aug 23 19:52:45 PDT 2015</t>
  </si>
  <si>
    <t>D01-3779200-5811105</t>
  </si>
  <si>
    <t>Mon Aug 24 03:25:29 PDT 2015</t>
  </si>
  <si>
    <t>M3C 1L2</t>
  </si>
  <si>
    <t>D01-1538863-8490202</t>
  </si>
  <si>
    <t>Sun Aug 23 20:21:23 PDT 2015</t>
  </si>
  <si>
    <t>V1N 1K6</t>
  </si>
  <si>
    <t>D01-3890731-1939815</t>
  </si>
  <si>
    <t>Sun Aug 23 20:41:28 PDT 2015</t>
  </si>
  <si>
    <t>D01-3125867-2988332</t>
  </si>
  <si>
    <t>Thu Aug 20 17:01:12 PDT 2015</t>
  </si>
  <si>
    <t>D01-0934392-5378739</t>
  </si>
  <si>
    <t>Thu Aug 20 17:07:43 PDT 2015</t>
  </si>
  <si>
    <t>D01-2730334-2829752</t>
  </si>
  <si>
    <t>Mon Aug 24 04:15:26 PDT 2015</t>
  </si>
  <si>
    <t>V8S 1T1</t>
  </si>
  <si>
    <t>D01-4365802-1474759</t>
  </si>
  <si>
    <t>Thu Aug 20 17:12:48 PDT 2015</t>
  </si>
  <si>
    <t>B00ZON5KSA</t>
  </si>
  <si>
    <t>Portrait of a Girl (Entangled Select Suspense)</t>
  </si>
  <si>
    <t>Stewart, Luanna</t>
  </si>
  <si>
    <t>D01-3008808-5209836</t>
  </si>
  <si>
    <t>Mon Aug 24 03:53:04 PDT 2015</t>
  </si>
  <si>
    <t>T8C 1E1</t>
  </si>
  <si>
    <t>D01-3169914-5328660</t>
  </si>
  <si>
    <t>Sun Aug 23 21:35:20 PDT 2015</t>
  </si>
  <si>
    <t>D01-8312545-9110635</t>
  </si>
  <si>
    <t>Mon Aug 24 04:00:47 PDT 2015</t>
  </si>
  <si>
    <t>B002HHPVC6</t>
  </si>
  <si>
    <t>"C" Is for Corpse</t>
  </si>
  <si>
    <t>D01-9439060-8976618</t>
  </si>
  <si>
    <t>Sun Aug 23 21:59:07 PDT 2015</t>
  </si>
  <si>
    <t>D01-0625670-9616925</t>
  </si>
  <si>
    <t>Mon Aug 24 06:17:07 PDT 2015</t>
  </si>
  <si>
    <t>N2K 3N8</t>
  </si>
  <si>
    <t>D01-2751742-5607366</t>
  </si>
  <si>
    <t>Mon Aug 24 06:18:35 PDT 2015</t>
  </si>
  <si>
    <t>D01-1031478-0024021</t>
  </si>
  <si>
    <t>Mon Aug 24 04:37:02 PDT 2015</t>
  </si>
  <si>
    <t>D01-1766017-5914520</t>
  </si>
  <si>
    <t>Mon Aug 24 06:19:20 PDT 2015</t>
  </si>
  <si>
    <t>D01-2146574-8924321</t>
  </si>
  <si>
    <t>Thu Aug 20 18:02:25 PDT 2015</t>
  </si>
  <si>
    <t>K2S 0R9</t>
  </si>
  <si>
    <t>D01-1207013-0899433</t>
  </si>
  <si>
    <t>Mon Aug 24 04:09:29 PDT 2015</t>
  </si>
  <si>
    <t>Harare</t>
  </si>
  <si>
    <t>V2S1X8</t>
  </si>
  <si>
    <t>D01-1990839-7185609</t>
  </si>
  <si>
    <t>Mon Aug 24 05:00:20 PDT 2015</t>
  </si>
  <si>
    <t>V0N1B4</t>
  </si>
  <si>
    <t>D01-0584075-7120267</t>
  </si>
  <si>
    <t>Mon Aug 24 04:13:40 PDT 2015</t>
  </si>
  <si>
    <t>westlock</t>
  </si>
  <si>
    <t>T7P1B4</t>
  </si>
  <si>
    <t>D01-7693822-0605045</t>
  </si>
  <si>
    <t>Mon Aug 24 04:13:56 PDT 2015</t>
  </si>
  <si>
    <t>V3B 7V4</t>
  </si>
  <si>
    <t>D01-0130976-1221910</t>
  </si>
  <si>
    <t>Thu Aug 20 18:05:53 PDT 2015</t>
  </si>
  <si>
    <t>Sprague</t>
  </si>
  <si>
    <t>R0A1Z0</t>
  </si>
  <si>
    <t>D01-5980318-4201831</t>
  </si>
  <si>
    <t>Mon Aug 24 04:29:12 PDT 2015</t>
  </si>
  <si>
    <t>V5B 0A3</t>
  </si>
  <si>
    <t>D01-6115423-1705813</t>
  </si>
  <si>
    <t>Mon Aug 24 04:29:53 PDT 2015</t>
  </si>
  <si>
    <t>B00N04PCJ2</t>
  </si>
  <si>
    <t>Riding Steele</t>
  </si>
  <si>
    <t>P7B3W5</t>
  </si>
  <si>
    <t>D01-7434778-0982617</t>
  </si>
  <si>
    <t>Mon Aug 24 04:30:34 PDT 2015</t>
  </si>
  <si>
    <t>B00QQGDS38</t>
  </si>
  <si>
    <t>Hard Ride: A Ready to Ride Novel</t>
  </si>
  <si>
    <t>D01-7146328-5165704</t>
  </si>
  <si>
    <t>Mon Aug 24 06:55:52 PDT 2015</t>
  </si>
  <si>
    <t>B003JTHZ48</t>
  </si>
  <si>
    <t>Heart of the Matter</t>
  </si>
  <si>
    <t>D01-8099519-8650230</t>
  </si>
  <si>
    <t>Sun Aug 23 22:44:06 PDT 2015</t>
  </si>
  <si>
    <t>T3B 5X1</t>
  </si>
  <si>
    <t>D01-2037335-1227237</t>
  </si>
  <si>
    <t>Mon Aug 24 06:08:54 PDT 2015</t>
  </si>
  <si>
    <t>B004ULPVCW</t>
  </si>
  <si>
    <t>Emory's Gift: A Novel</t>
  </si>
  <si>
    <t>V7V 3P3</t>
  </si>
  <si>
    <t>D01-3726616-0125426</t>
  </si>
  <si>
    <t>Sun Aug 23 23:24:35 PDT 2015</t>
  </si>
  <si>
    <t>V4M2C2</t>
  </si>
  <si>
    <t>D01-6581583-1187834</t>
  </si>
  <si>
    <t>Sun Aug 23 23:33:42 PDT 2015</t>
  </si>
  <si>
    <t>T3Z 2C3</t>
  </si>
  <si>
    <t>D01-9662789-7520609</t>
  </si>
  <si>
    <t>Sun Aug 23 23:38:51 PDT 2015</t>
  </si>
  <si>
    <t>B00BMKE7FG</t>
  </si>
  <si>
    <t>Bittersweet Blood (Entangled Select)</t>
  </si>
  <si>
    <t>D01-3866185-8995840</t>
  </si>
  <si>
    <t>Sun Aug 23 23:41:17 PDT 2015</t>
  </si>
  <si>
    <t>B013B98JUY</t>
  </si>
  <si>
    <t>Blood and Metal (Entangled Select Otherworld)</t>
  </si>
  <si>
    <t>D01-9738364-6023328</t>
  </si>
  <si>
    <t>Mon Aug 24 08:04:01 PDT 2015</t>
  </si>
  <si>
    <t>M2K 1Y2</t>
  </si>
  <si>
    <t>D01-2519521-4960232</t>
  </si>
  <si>
    <t>Mon Aug 24 06:47:50 PDT 2015</t>
  </si>
  <si>
    <t>N7L 3V5</t>
  </si>
  <si>
    <t>D01-7142814-6659840</t>
  </si>
  <si>
    <t>Mon Aug 24 00:40:24 PDT 2015</t>
  </si>
  <si>
    <t>B3M 4W4</t>
  </si>
  <si>
    <t>D01-0020391-4210774</t>
  </si>
  <si>
    <t>Thu Aug 20 19:10:02 PDT 2015</t>
  </si>
  <si>
    <t>D01-8483856-1109907</t>
  </si>
  <si>
    <t>Thu Aug 20 19:24:08 PDT 2015</t>
  </si>
  <si>
    <t>D01-7046579-2608259</t>
  </si>
  <si>
    <t>Mon Aug 24 07:31:10 PDT 2015</t>
  </si>
  <si>
    <t>D01-8894093-0652330</t>
  </si>
  <si>
    <t>Thu Aug 20 19:35:02 PDT 2015</t>
  </si>
  <si>
    <t>T6J3N7</t>
  </si>
  <si>
    <t>D01-3576448-5722536</t>
  </si>
  <si>
    <t>Mon Aug 24 08:58:05 PDT 2015</t>
  </si>
  <si>
    <t>D01-6337085-2311346</t>
  </si>
  <si>
    <t>Mon Aug 24 08:59:44 PDT 2015</t>
  </si>
  <si>
    <t>K2P 0R4</t>
  </si>
  <si>
    <t>D01-5217578-4693903</t>
  </si>
  <si>
    <t>Thu Aug 20 19:40:57 PDT 2015</t>
  </si>
  <si>
    <t>D01-4613405-4162713</t>
  </si>
  <si>
    <t>Thu Aug 20 19:52:18 PDT 2015</t>
  </si>
  <si>
    <t>N6P 1E2</t>
  </si>
  <si>
    <t>D01-4224331-6771418</t>
  </si>
  <si>
    <t>Mon Aug 24 08:15:59 PDT 2015</t>
  </si>
  <si>
    <t>N8N 3M3</t>
  </si>
  <si>
    <t>D01-3815214-4253751</t>
  </si>
  <si>
    <t>Mon Aug 24 09:35:31 PDT 2015</t>
  </si>
  <si>
    <t>L4S 1R7</t>
  </si>
  <si>
    <t>D01-6157806-8948868</t>
  </si>
  <si>
    <t>Mon Aug 24 08:56:05 PDT 2015</t>
  </si>
  <si>
    <t>L4N 0E6</t>
  </si>
  <si>
    <t>D01-8234811-9177503</t>
  </si>
  <si>
    <t>Mon Aug 24 07:38:06 PDT 2015</t>
  </si>
  <si>
    <t>V8S 5C5</t>
  </si>
  <si>
    <t>D01-9472694-9118427</t>
  </si>
  <si>
    <t>Mon Aug 24 08:57:14 PDT 2015</t>
  </si>
  <si>
    <t>D01-4647199-9636823</t>
  </si>
  <si>
    <t>Mon Aug 24 09:21:56 PDT 2015</t>
  </si>
  <si>
    <t>B0071NMCKA</t>
  </si>
  <si>
    <t>The Red Circle: My Life in the Navy SEAL Sniper Corps and How I Trained America's Deadliest Marksmen</t>
  </si>
  <si>
    <t>Webb, Brandon</t>
  </si>
  <si>
    <t>K1C 2S1</t>
  </si>
  <si>
    <t>D01-9294695-1671069</t>
  </si>
  <si>
    <t>Mon Aug 24 01:14:50 PDT 2015</t>
  </si>
  <si>
    <t>D01-9554767-8020818</t>
  </si>
  <si>
    <t>Mon Aug 24 09:24:34 PDT 2015</t>
  </si>
  <si>
    <t>N5X0A6</t>
  </si>
  <si>
    <t>D01-2032607-8369617</t>
  </si>
  <si>
    <t>Mon Aug 24 09:26:46 PDT 2015</t>
  </si>
  <si>
    <t>D01-0409692-4701759</t>
  </si>
  <si>
    <t>Mon Aug 24 10:23:42 PDT 2015</t>
  </si>
  <si>
    <t>M5V0K3</t>
  </si>
  <si>
    <t>D01-7467528-7641549</t>
  </si>
  <si>
    <t>Mon Aug 24 08:21:39 PDT 2015</t>
  </si>
  <si>
    <t>D01-3267183-3172159</t>
  </si>
  <si>
    <t>Mon Aug 24 10:31:10 PDT 2015</t>
  </si>
  <si>
    <t>V4L 2N2</t>
  </si>
  <si>
    <t>D01-4903676-4972733</t>
  </si>
  <si>
    <t>Mon Aug 24 08:35:38 PDT 2015</t>
  </si>
  <si>
    <t>pontypool</t>
  </si>
  <si>
    <t>D01-7702892-2279029</t>
  </si>
  <si>
    <t>Mon Aug 24 01:23:16 PDT 2015</t>
  </si>
  <si>
    <t>D01-8934354-0221735</t>
  </si>
  <si>
    <t>Mon Aug 24 10:59:34 PDT 2015</t>
  </si>
  <si>
    <t>M1W 3Z9</t>
  </si>
  <si>
    <t>D01-2752507-3644311</t>
  </si>
  <si>
    <t>Thu Aug 20 21:22:43 PDT 2015</t>
  </si>
  <si>
    <t>T5M 1Z4</t>
  </si>
  <si>
    <t>D01-3480448-0052830</t>
  </si>
  <si>
    <t>Mon Aug 24 10:28:31 PDT 2015</t>
  </si>
  <si>
    <t>GABRIOLA</t>
  </si>
  <si>
    <t>V0R 1X1</t>
  </si>
  <si>
    <t>D01-8168682-2061762</t>
  </si>
  <si>
    <t>Mon Aug 24 11:24:07 PDT 2015</t>
  </si>
  <si>
    <t>L6J 3X5</t>
  </si>
  <si>
    <t>D01-5587831-7476862</t>
  </si>
  <si>
    <t>Mon Aug 24 10:30:53 PDT 2015</t>
  </si>
  <si>
    <t>D01-6071512-7668804</t>
  </si>
  <si>
    <t>Mon Aug 24 10:32:03 PDT 2015</t>
  </si>
  <si>
    <t>D01-3341299-5350654</t>
  </si>
  <si>
    <t>Mon Aug 24 10:13:54 PDT 2015</t>
  </si>
  <si>
    <t>N2N 2J9</t>
  </si>
  <si>
    <t>D01-9753989-2948869</t>
  </si>
  <si>
    <t>Mon Aug 24 10:38:38 PDT 2015</t>
  </si>
  <si>
    <t>D01-6833921-6077410</t>
  </si>
  <si>
    <t>Mon Aug 24 01:32:25 PDT 2015</t>
  </si>
  <si>
    <t>L9K 1H7</t>
  </si>
  <si>
    <t>D01-0247892-7532344</t>
  </si>
  <si>
    <t>Thu Aug 20 22:17:33 PDT 2015</t>
  </si>
  <si>
    <t>K1K0G2</t>
  </si>
  <si>
    <t>D01-7834357-1388761</t>
  </si>
  <si>
    <t>Mon Aug 24 09:38:44 PDT 2015</t>
  </si>
  <si>
    <t>Limoges</t>
  </si>
  <si>
    <t>K0A 2M0</t>
  </si>
  <si>
    <t>D01-3654541-9698751</t>
  </si>
  <si>
    <t>Thu Aug 20 22:25:36 PDT 2015</t>
  </si>
  <si>
    <t>T3H 4K8</t>
  </si>
  <si>
    <t>D01-0133919-8997914</t>
  </si>
  <si>
    <t>Thu Aug 20 23:10:53 PDT 2015</t>
  </si>
  <si>
    <t>B003G83UBE</t>
  </si>
  <si>
    <t>Nightmare At 20,000 Feet: Horror Stories By Richard Matheson</t>
  </si>
  <si>
    <t>T6J 1A1</t>
  </si>
  <si>
    <t>D01-0089188-1032016</t>
  </si>
  <si>
    <t>Mon Aug 24 11:30:28 PDT 2015</t>
  </si>
  <si>
    <t>Lunenburg</t>
  </si>
  <si>
    <t>B0J2C0</t>
  </si>
  <si>
    <t>D01-2773720-7638336</t>
  </si>
  <si>
    <t>Mon Aug 24 10:27:57 PDT 2015</t>
  </si>
  <si>
    <t>B00G1K7A9W</t>
  </si>
  <si>
    <t>The Unexpected Duchess</t>
  </si>
  <si>
    <t>Bowman, Valerie</t>
  </si>
  <si>
    <t>L3T 1K1</t>
  </si>
  <si>
    <t>D01-2557046-7990344</t>
  </si>
  <si>
    <t>M4L3A4</t>
  </si>
  <si>
    <t>D01-7666820-1579217</t>
  </si>
  <si>
    <t>Mon Aug 24 11:57:57 PDT 2015</t>
  </si>
  <si>
    <t>B00L73NIWQ</t>
  </si>
  <si>
    <t>Enemies on Tap (Entangled Indulgence)</t>
  </si>
  <si>
    <t>D01-8540251-6202532</t>
  </si>
  <si>
    <t>Mon Aug 24 12:54:02 PDT 2015</t>
  </si>
  <si>
    <t>D01-7281950-9703336</t>
  </si>
  <si>
    <t>Mon Aug 24 12:55:50 PDT 2015</t>
  </si>
  <si>
    <t>D01-9505162-8280015</t>
  </si>
  <si>
    <t>Mon Aug 24 12:11:01 PDT 2015</t>
  </si>
  <si>
    <t>B003G93ZCM</t>
  </si>
  <si>
    <t>The Last Man on the Moon: Astronaut Eugene Cernan and America's Race in Space</t>
  </si>
  <si>
    <t>Cernan, Eugene</t>
  </si>
  <si>
    <t>B4A 0A3</t>
  </si>
  <si>
    <t>D01-6986336-0914730</t>
  </si>
  <si>
    <t>Fri Aug 21 00:34:02 PDT 2015</t>
  </si>
  <si>
    <t>T6V1G4</t>
  </si>
  <si>
    <t>D01-2212267-6445726</t>
  </si>
  <si>
    <t>Mon Aug 24 13:19:31 PDT 2015</t>
  </si>
  <si>
    <t>B008KGSZIK</t>
  </si>
  <si>
    <t>Missing Out: In Praise of the Unlived Life</t>
  </si>
  <si>
    <t>Phillips, Adam</t>
  </si>
  <si>
    <t>L6L 2J9</t>
  </si>
  <si>
    <t>D01-4575063-1135908</t>
  </si>
  <si>
    <t>Mon Aug 24 11:17:53 PDT 2015</t>
  </si>
  <si>
    <t>B00H0V1TXO</t>
  </si>
  <si>
    <t>A Fighting Chance</t>
  </si>
  <si>
    <t>Warren, Elizabeth</t>
  </si>
  <si>
    <t>D01-9917515-2995117</t>
  </si>
  <si>
    <t>Mon Aug 24 11:28:45 PDT 2015</t>
  </si>
  <si>
    <t>Parham</t>
  </si>
  <si>
    <t>K0H 2K0</t>
  </si>
  <si>
    <t>D01-3675160-4045052</t>
  </si>
  <si>
    <t>Mon Aug 24 12:28:46 PDT 2015</t>
  </si>
  <si>
    <t>B003E4CXOK</t>
  </si>
  <si>
    <t>Flight of the Intruder</t>
  </si>
  <si>
    <t>D01-4705316-8614331</t>
  </si>
  <si>
    <t>Mon Aug 24 11:43:46 PDT 2015</t>
  </si>
  <si>
    <t>D01-5002073-6307124</t>
  </si>
  <si>
    <t>Mon Aug 24 11:44:42 PDT 2015</t>
  </si>
  <si>
    <t>D01-6629217-4994767</t>
  </si>
  <si>
    <t>Fri Aug 21 01:13:52 PDT 2015</t>
  </si>
  <si>
    <t>Arkona</t>
  </si>
  <si>
    <t>N0M 1B0</t>
  </si>
  <si>
    <t>D01-4930228-9114542</t>
  </si>
  <si>
    <t>Mon Aug 24 13:51:23 PDT 2015</t>
  </si>
  <si>
    <t>V7E 1N5</t>
  </si>
  <si>
    <t>D01-3182866-2077031</t>
  </si>
  <si>
    <t>Mon Aug 24 12:49:54 PDT 2015</t>
  </si>
  <si>
    <t>M5S 2N2</t>
  </si>
  <si>
    <t>D01-4951343-2677957</t>
  </si>
  <si>
    <t>Fri Aug 21 01:18:44 PDT 2015</t>
  </si>
  <si>
    <t>N2T 2M7</t>
  </si>
  <si>
    <t>Mon Aug 24 14:40:58 PDT 2015</t>
  </si>
  <si>
    <t>D01-2160715-2591536</t>
  </si>
  <si>
    <t>Fri Aug 21 01:35:55 PDT 2015</t>
  </si>
  <si>
    <t>L5L5S4</t>
  </si>
  <si>
    <t>D01-9930923-6144224</t>
  </si>
  <si>
    <t>Mon Aug 24 13:50:30 PDT 2015</t>
  </si>
  <si>
    <t>B00IWUXWS2</t>
  </si>
  <si>
    <t>Night Child (Entangled Edge)</t>
  </si>
  <si>
    <t>Kessler, Lisa</t>
  </si>
  <si>
    <t>L1S 1E8</t>
  </si>
  <si>
    <t>D01-4687194-8323431</t>
  </si>
  <si>
    <t>Mon Aug 24 13:53:22 PDT 2015</t>
  </si>
  <si>
    <t>V5Z 4R3</t>
  </si>
  <si>
    <t>D01-4052463-6672263</t>
  </si>
  <si>
    <t>Mon Aug 24 13:57:56 PDT 2015</t>
  </si>
  <si>
    <t>H3Z 3C9</t>
  </si>
  <si>
    <t>D01-8216242-0077716</t>
  </si>
  <si>
    <t>Mon Aug 24 15:35:00 PDT 2015</t>
  </si>
  <si>
    <t>B00QQGYT2M</t>
  </si>
  <si>
    <t>The Highlander Series: Captured by the Highlander, Claimed by the Highlander, Seduced by the Highlander</t>
  </si>
  <si>
    <t>D01-8988440-0627129</t>
  </si>
  <si>
    <t>Mon Aug 24 13:44:14 PDT 2015</t>
  </si>
  <si>
    <t>V2E 1Z8</t>
  </si>
  <si>
    <t>D01-5591192-0903360</t>
  </si>
  <si>
    <t>Mon Aug 24 15:37:01 PDT 2015</t>
  </si>
  <si>
    <t>H9S 4X6</t>
  </si>
  <si>
    <t>D01-7706000-8937510</t>
  </si>
  <si>
    <t>Mon Aug 24 14:08:54 PDT 2015</t>
  </si>
  <si>
    <t>B3H 3V2</t>
  </si>
  <si>
    <t>D01-0948249-1792637</t>
  </si>
  <si>
    <t>Mon Aug 24 02:14:47 PDT 2015</t>
  </si>
  <si>
    <t>B00AW73TSG</t>
  </si>
  <si>
    <t>The Water That Falls on You from Nowhere: A Tor.Com Original</t>
  </si>
  <si>
    <t>Chu, John</t>
  </si>
  <si>
    <t>V2R 2Y6</t>
  </si>
  <si>
    <t>D01-5103345-7782303</t>
  </si>
  <si>
    <t>Mon Aug 24 14:12:41 PDT 2015</t>
  </si>
  <si>
    <t>V6L2A3</t>
  </si>
  <si>
    <t>D01-2733077-8088043</t>
  </si>
  <si>
    <t>Mon Aug 24 15:28:31 PDT 2015</t>
  </si>
  <si>
    <t>D01-9813143-7836732</t>
  </si>
  <si>
    <t>Mon Aug 24 14:23:57 PDT 2015</t>
  </si>
  <si>
    <t>L8K2Z5</t>
  </si>
  <si>
    <t>D01-5848600-0116136</t>
  </si>
  <si>
    <t>Mon Aug 24 16:13:34 PDT 2015</t>
  </si>
  <si>
    <t>B00ZOGRDD2</t>
  </si>
  <si>
    <t>Anya and the Shy Guy (Entangled Crush)</t>
  </si>
  <si>
    <t>Winegardner, Suze</t>
  </si>
  <si>
    <t>pasadena</t>
  </si>
  <si>
    <t>A0L1K0</t>
  </si>
  <si>
    <t>D01-8457068-0820840</t>
  </si>
  <si>
    <t>Mon Aug 24 15:48:45 PDT 2015</t>
  </si>
  <si>
    <t>N9J 0B6</t>
  </si>
  <si>
    <t>D01-2894712-0336935</t>
  </si>
  <si>
    <t>Mon Aug 24 16:31:52 PDT 2015</t>
  </si>
  <si>
    <t>D01-5163709-7967969</t>
  </si>
  <si>
    <t>Mon Aug 24 14:56:14 PDT 2015</t>
  </si>
  <si>
    <t>D01-3230608-6847921</t>
  </si>
  <si>
    <t>Mon Aug 24 15:07:59 PDT 2015</t>
  </si>
  <si>
    <t>D01-5357157-2657658</t>
  </si>
  <si>
    <t>Mon Aug 24 16:30:50 PDT 2015</t>
  </si>
  <si>
    <t>D01-1854070-2224602</t>
  </si>
  <si>
    <t>Mon Aug 24 02:27:04 PDT 2015</t>
  </si>
  <si>
    <t>D01-9355795-7065140</t>
  </si>
  <si>
    <t>Fri Aug 21 02:24:09 PDT 2015</t>
  </si>
  <si>
    <t>H3J 0A2</t>
  </si>
  <si>
    <t>D01-2087534-1837750</t>
  </si>
  <si>
    <t>Mon Aug 24 17:40:52 PDT 2015</t>
  </si>
  <si>
    <t>D01-5279937-6411217</t>
  </si>
  <si>
    <t>Mon Aug 24 17:19:32 PDT 2015</t>
  </si>
  <si>
    <t>D01-7931716-7195200</t>
  </si>
  <si>
    <t>Mon Aug 24 17:23:24 PDT 2015</t>
  </si>
  <si>
    <t>B00AW75UJC</t>
  </si>
  <si>
    <t>Red Star Falling: A Thriller</t>
  </si>
  <si>
    <t>Freemantle, Brian</t>
  </si>
  <si>
    <t>N2L 2E8</t>
  </si>
  <si>
    <t>D01-5957610-1358464</t>
  </si>
  <si>
    <t>Mon Aug 24 17:24:41 PDT 2015</t>
  </si>
  <si>
    <t>B007VM9IT4</t>
  </si>
  <si>
    <t>Red Star Burning: A Thriller</t>
  </si>
  <si>
    <t>D01-2576664-7590331</t>
  </si>
  <si>
    <t>Mon Aug 24 16:32:02 PDT 2015</t>
  </si>
  <si>
    <t>D01-4613248-3476832</t>
  </si>
  <si>
    <t>Mon Aug 24 17:27:43 PDT 2015</t>
  </si>
  <si>
    <t>B003P9W70E</t>
  </si>
  <si>
    <t>Red Star Rising: A Thriller</t>
  </si>
  <si>
    <t>D01-3332366-2308109</t>
  </si>
  <si>
    <t>Mon Aug 24 18:08:44 PDT 2015</t>
  </si>
  <si>
    <t>B00BCFYN64</t>
  </si>
  <si>
    <t>Hollow Bones</t>
  </si>
  <si>
    <t>D01-6264846-2682528</t>
  </si>
  <si>
    <t>Mon Aug 24 18:16:46 PDT 2015</t>
  </si>
  <si>
    <t>Saint-Nicolas</t>
  </si>
  <si>
    <t>G7A 0M6</t>
  </si>
  <si>
    <t>D01-4481348-6662640</t>
  </si>
  <si>
    <t>Mon Aug 24 17:42:29 PDT 2015</t>
  </si>
  <si>
    <t>M8X 2N2</t>
  </si>
  <si>
    <t>D01-7388882-3152961</t>
  </si>
  <si>
    <t>Mon Aug 24 18:37:13 PDT 2015</t>
  </si>
  <si>
    <t>B00FO7LVHA</t>
  </si>
  <si>
    <t>Fordlandia: The Rise and Fall of Henry Ford's Forgotten Jungle City</t>
  </si>
  <si>
    <t>Grandin, Greg</t>
  </si>
  <si>
    <t>K7M 4B2</t>
  </si>
  <si>
    <t>D01-1817496-4432205</t>
  </si>
  <si>
    <t>Mon Aug 24 17:48:42 PDT 2015</t>
  </si>
  <si>
    <t>V5Z2M9</t>
  </si>
  <si>
    <t>D01-3582942-8975948</t>
  </si>
  <si>
    <t>Mon Aug 24 17:24:10 PDT 2015</t>
  </si>
  <si>
    <t>B003J5UIA0</t>
  </si>
  <si>
    <t>The Wizard: Book Two of The Wizard Knight</t>
  </si>
  <si>
    <t>D01-8516892-5414636</t>
  </si>
  <si>
    <t>Mon Aug 24 18:03:19 PDT 2015</t>
  </si>
  <si>
    <t>B0105T5R3A</t>
  </si>
  <si>
    <t>The Lucy Kincaid Series, Books 4-6</t>
  </si>
  <si>
    <t>D01-0231973-3312951</t>
  </si>
  <si>
    <t>Mon Aug 24 18:54:17 PDT 2015</t>
  </si>
  <si>
    <t>D01-9909270-6644868</t>
  </si>
  <si>
    <t>Mon Aug 24 18:20:25 PDT 2015</t>
  </si>
  <si>
    <t>Dugald</t>
  </si>
  <si>
    <t>R0E 0K0</t>
  </si>
  <si>
    <t>D01-6441410-7883239</t>
  </si>
  <si>
    <t>Mon Aug 24 18:33:19 PDT 2015</t>
  </si>
  <si>
    <t>B003G93YHI</t>
  </si>
  <si>
    <t>All Fall Down</t>
  </si>
  <si>
    <t>Thompson, Carlene</t>
  </si>
  <si>
    <t>D01-3127288-7710463</t>
  </si>
  <si>
    <t>Mon Aug 24 18:37:25 PDT 2015</t>
  </si>
  <si>
    <t>D01-2624723-0537547</t>
  </si>
  <si>
    <t>Mon Aug 24 17:51:15 PDT 2015</t>
  </si>
  <si>
    <t>L4C7Y9</t>
  </si>
  <si>
    <t>D01-1214650-8125737</t>
  </si>
  <si>
    <t>Mon Aug 24 19:49:50 PDT 2015</t>
  </si>
  <si>
    <t>D01-7430695-3722515</t>
  </si>
  <si>
    <t>Mon Aug 24 19:50:56 PDT 2015</t>
  </si>
  <si>
    <t>Blue Mountains</t>
  </si>
  <si>
    <t>L9Y 0P8</t>
  </si>
  <si>
    <t>D01-6226255-7139840</t>
  </si>
  <si>
    <t>Mon Aug 24 02:55:51 PDT 2015</t>
  </si>
  <si>
    <t>T2S 2J3</t>
  </si>
  <si>
    <t>D01-3800310-5377604</t>
  </si>
  <si>
    <t>Mon Aug 24 19:45:28 PDT 2015</t>
  </si>
  <si>
    <t>K1Y 3S5</t>
  </si>
  <si>
    <t>D01-8737441-2539259</t>
  </si>
  <si>
    <t>Mon Aug 24 19:47:21 PDT 2015</t>
  </si>
  <si>
    <t>N4S 5E9</t>
  </si>
  <si>
    <t>D01-6475744-1648903</t>
  </si>
  <si>
    <t>Mon Aug 24 20:46:27 PDT 2015</t>
  </si>
  <si>
    <t>D01-6019681-5807958</t>
  </si>
  <si>
    <t>Mon Aug 24 19:16:24 PDT 2015</t>
  </si>
  <si>
    <t>B00M65AWQO</t>
  </si>
  <si>
    <t>Love Bites (Entangled Bliss)</t>
  </si>
  <si>
    <t>D01-2661688-7309726</t>
  </si>
  <si>
    <t>Mon Aug 24 20:58:11 PDT 2015</t>
  </si>
  <si>
    <t>D01-3104226-9335305</t>
  </si>
  <si>
    <t>Mon Aug 24 21:08:30 PDT 2015</t>
  </si>
  <si>
    <t>B00T331NE2</t>
  </si>
  <si>
    <t>The Last Love Song: A Biography of Joan Didion</t>
  </si>
  <si>
    <t>Daugherty, Tracy</t>
  </si>
  <si>
    <t>Vermilion</t>
  </si>
  <si>
    <t>T9X 1S8</t>
  </si>
  <si>
    <t>D01-2711407-3904960</t>
  </si>
  <si>
    <t>Mon Aug 24 21:20:02 PDT 2015</t>
  </si>
  <si>
    <t>B00SSBZ51M</t>
  </si>
  <si>
    <t>The Nature of the Beast: A Chief Inspector Gamache Novel</t>
  </si>
  <si>
    <t>N6G 1T4</t>
  </si>
  <si>
    <t>D01-4388709-1520919</t>
  </si>
  <si>
    <t>Mon Aug 24 21:20:21 PDT 2015</t>
  </si>
  <si>
    <t>V8R 1E8</t>
  </si>
  <si>
    <t>D01-0706540-6493709</t>
  </si>
  <si>
    <t>Mon Aug 24 21:20:29 PDT 2015</t>
  </si>
  <si>
    <t>D01-4520458-6727338</t>
  </si>
  <si>
    <t>Mon Aug 24 21:20:34 PDT 2015</t>
  </si>
  <si>
    <t>D01-0854586-2324108</t>
  </si>
  <si>
    <t>Mon Aug 24 21:21:43 PDT 2015</t>
  </si>
  <si>
    <t>E3C 1M1</t>
  </si>
  <si>
    <t>D01-0739777-7844131</t>
  </si>
  <si>
    <t>Mon Aug 24 21:21:49 PDT 2015</t>
  </si>
  <si>
    <t>K0K3E0</t>
  </si>
  <si>
    <t>D01-7891456-5956131</t>
  </si>
  <si>
    <t>Mon Aug 24 21:22:11 PDT 2015</t>
  </si>
  <si>
    <t>K2J 3E5</t>
  </si>
  <si>
    <t>D01-2425872-6724119</t>
  </si>
  <si>
    <t>Mon Aug 24 21:22:12 PDT 2015</t>
  </si>
  <si>
    <t>P5A 2S8</t>
  </si>
  <si>
    <t>D01-0637078-8212168</t>
  </si>
  <si>
    <t>Mon Aug 24 21:22:13 PDT 2015</t>
  </si>
  <si>
    <t>Baie-Comeau</t>
  </si>
  <si>
    <t>G4Z 1R2</t>
  </si>
  <si>
    <t>D01-7818771-4762544</t>
  </si>
  <si>
    <t>Mon Aug 24 21:22:16 PDT 2015</t>
  </si>
  <si>
    <t>dieppe</t>
  </si>
  <si>
    <t>E1A 7J2</t>
  </si>
  <si>
    <t>D01-6214820-4844137</t>
  </si>
  <si>
    <t>Mon Aug 24 21:22:36 PDT 2015</t>
  </si>
  <si>
    <t>J7R 5R9</t>
  </si>
  <si>
    <t>D01-7317300-8122500</t>
  </si>
  <si>
    <t>Mon Aug 24 21:22:40 PDT 2015</t>
  </si>
  <si>
    <t>P3C 5M1</t>
  </si>
  <si>
    <t>D01-8500548-4743360</t>
  </si>
  <si>
    <t>Mon Aug 24 21:22:41 PDT 2015</t>
  </si>
  <si>
    <t>D01-8655257-3770536</t>
  </si>
  <si>
    <t>Mon Aug 24 21:22:46 PDT 2015</t>
  </si>
  <si>
    <t>E3B 5Z8</t>
  </si>
  <si>
    <t>D01-9393643-2036158</t>
  </si>
  <si>
    <t>Mon Aug 24 21:22:49 PDT 2015</t>
  </si>
  <si>
    <t>Edwardsville</t>
  </si>
  <si>
    <t>B2A 4R6</t>
  </si>
  <si>
    <t>D01-0773531-1597715</t>
  </si>
  <si>
    <t>Mon Aug 24 21:22:54 PDT 2015</t>
  </si>
  <si>
    <t>L4G0R3</t>
  </si>
  <si>
    <t>D01-9879954-1226523</t>
  </si>
  <si>
    <t>Mon Aug 24 21:23:02 PDT 2015</t>
  </si>
  <si>
    <t>D01-0652680-8829737</t>
  </si>
  <si>
    <t>Mon Aug 24 21:23:05 PDT 2015</t>
  </si>
  <si>
    <t>D01-8529446-9588122</t>
  </si>
  <si>
    <t>Mon Aug 24 21:23:13 PDT 2015</t>
  </si>
  <si>
    <t>D01-6502950-7444108</t>
  </si>
  <si>
    <t>Mon Aug 24 21:23:15 PDT 2015</t>
  </si>
  <si>
    <t>D01-9001809-2018739</t>
  </si>
  <si>
    <t>Fri Aug 21 03:20:29 PDT 2015</t>
  </si>
  <si>
    <t>T2P 2T1</t>
  </si>
  <si>
    <t>D01-5868810-7239358</t>
  </si>
  <si>
    <t>Mon Aug 24 21:23:32 PDT 2015</t>
  </si>
  <si>
    <t>D01-4786475-7914517</t>
  </si>
  <si>
    <t>Mon Aug 24 21:23:53 PDT 2015</t>
  </si>
  <si>
    <t>Douro-Dummer</t>
  </si>
  <si>
    <t>D01-1226366-8980138</t>
  </si>
  <si>
    <t>D01-8269179-0202561</t>
  </si>
  <si>
    <t>Mon Aug 24 21:24:05 PDT 2015</t>
  </si>
  <si>
    <t>D01-9011973-1620156</t>
  </si>
  <si>
    <t>Mon Aug 24 21:24:09 PDT 2015</t>
  </si>
  <si>
    <t>V6R 2H8</t>
  </si>
  <si>
    <t>D01-0636845-5149743</t>
  </si>
  <si>
    <t>N6G4K8</t>
  </si>
  <si>
    <t>D01-5210550-6084125</t>
  </si>
  <si>
    <t>Mon Aug 24 21:24:10 PDT 2015</t>
  </si>
  <si>
    <t>L7M 1E8</t>
  </si>
  <si>
    <t>D01-5590054-3898564</t>
  </si>
  <si>
    <t>Mon Aug 24 21:24:12 PDT 2015</t>
  </si>
  <si>
    <t>B3H 4E3</t>
  </si>
  <si>
    <t>D01-8960863-6983316</t>
  </si>
  <si>
    <t>Mon Aug 24 21:24:19 PDT 2015</t>
  </si>
  <si>
    <t>M1C 1V4</t>
  </si>
  <si>
    <t>D01-6690716-3680346</t>
  </si>
  <si>
    <t>Mon Aug 24 21:24:25 PDT 2015</t>
  </si>
  <si>
    <t>D01-0991509-0208953</t>
  </si>
  <si>
    <t>Mon Aug 24 21:24:32 PDT 2015</t>
  </si>
  <si>
    <t>D01-3616926-0119365</t>
  </si>
  <si>
    <t>Mon Aug 24 21:24:36 PDT 2015</t>
  </si>
  <si>
    <t>D01-8837300-1860101</t>
  </si>
  <si>
    <t>N2J 2N6</t>
  </si>
  <si>
    <t>D01-8201170-1872313</t>
  </si>
  <si>
    <t>Mon Aug 24 21:24:47 PDT 2015</t>
  </si>
  <si>
    <t>K8A 6W4</t>
  </si>
  <si>
    <t>D01-8447030-3168920</t>
  </si>
  <si>
    <t>Mon Aug 24 21:24:56 PDT 2015</t>
  </si>
  <si>
    <t>T2Y 2B4</t>
  </si>
  <si>
    <t>D01-4887408-9386501</t>
  </si>
  <si>
    <t>Mon Aug 24 21:25:12 PDT 2015</t>
  </si>
  <si>
    <t>M5M 4J3</t>
  </si>
  <si>
    <t>D01-4130376-0704906</t>
  </si>
  <si>
    <t>Mon Aug 24 21:25:16 PDT 2015</t>
  </si>
  <si>
    <t>V3M 5V4</t>
  </si>
  <si>
    <t>D01-4519871-3911336</t>
  </si>
  <si>
    <t>Mon Aug 24 21:25:17 PDT 2015</t>
  </si>
  <si>
    <t>Roberts Creek</t>
  </si>
  <si>
    <t>V0N2W0</t>
  </si>
  <si>
    <t>D01-3914697-8637709</t>
  </si>
  <si>
    <t>Mon Aug 24 21:25:33 PDT 2015</t>
  </si>
  <si>
    <t>V4N 4M9</t>
  </si>
  <si>
    <t>D01-3280344-0311325</t>
  </si>
  <si>
    <t>Mon Aug 24 21:25:36 PDT 2015</t>
  </si>
  <si>
    <t>M4N 3B3</t>
  </si>
  <si>
    <t>D01-1886710-8234565</t>
  </si>
  <si>
    <t>Mon Aug 24 21:25:41 PDT 2015</t>
  </si>
  <si>
    <t>N9A 2P7</t>
  </si>
  <si>
    <t>D01-9120675-9085709</t>
  </si>
  <si>
    <t>Mon Aug 24 21:26:12 PDT 2015</t>
  </si>
  <si>
    <t>V6J 1W5</t>
  </si>
  <si>
    <t>D01-9661278-1549732</t>
  </si>
  <si>
    <t>Mon Aug 24 21:26:43 PDT 2015</t>
  </si>
  <si>
    <t>D01-7793137-3968948</t>
  </si>
  <si>
    <t>Mon Aug 24 21:27:26 PDT 2015</t>
  </si>
  <si>
    <t>M4V 1W5</t>
  </si>
  <si>
    <t>D01-9406758-1684148</t>
  </si>
  <si>
    <t>Mon Aug 24 21:27:43 PDT 2015</t>
  </si>
  <si>
    <t>T2P 3R8</t>
  </si>
  <si>
    <t>D01-7721881-1117717</t>
  </si>
  <si>
    <t>Mon Aug 24 21:28:27 PDT 2015</t>
  </si>
  <si>
    <t>T5T 0W1</t>
  </si>
  <si>
    <t>D01-1194677-9303341</t>
  </si>
  <si>
    <t>Mon Aug 24 21:30:17 PDT 2015</t>
  </si>
  <si>
    <t>D01-1341091-4081653</t>
  </si>
  <si>
    <t>Mon Aug 24 21:08:10 PDT 2015</t>
  </si>
  <si>
    <t>B00T33SDU4</t>
  </si>
  <si>
    <t>The Making of a Navy SEAL: My Story of Surviving the Toughest Challenge and Training the Best</t>
  </si>
  <si>
    <t>H3W 1P5</t>
  </si>
  <si>
    <t>D01-0593840-6465634</t>
  </si>
  <si>
    <t>Mon Aug 24 21:12:17 PDT 2015</t>
  </si>
  <si>
    <t>T5R 5N9</t>
  </si>
  <si>
    <t>D01-3152879-9357748</t>
  </si>
  <si>
    <t>Mon Aug 24 21:34:30 PDT 2015</t>
  </si>
  <si>
    <t>V4X 2G2</t>
  </si>
  <si>
    <t>D01-1097470-8740137</t>
  </si>
  <si>
    <t>Mon Aug 24 21:38:28 PDT 2015</t>
  </si>
  <si>
    <t>V3B 7N9</t>
  </si>
  <si>
    <t>D01-8490664-1108806</t>
  </si>
  <si>
    <t>Mon Aug 24 21:20:27 PDT 2015</t>
  </si>
  <si>
    <t>Ont</t>
  </si>
  <si>
    <t>N3L3N3</t>
  </si>
  <si>
    <t>D01-6741010-0564219</t>
  </si>
  <si>
    <t>Mon Aug 24 21:21:13 PDT 2015</t>
  </si>
  <si>
    <t>D01-2119764-3102403</t>
  </si>
  <si>
    <t>Mon Aug 24 21:21:30 PDT 2015</t>
  </si>
  <si>
    <t>L5L 6A3</t>
  </si>
  <si>
    <t>D01-0663834-7892852</t>
  </si>
  <si>
    <t>Mon Aug 24 21:21:31 PDT 2015</t>
  </si>
  <si>
    <t>S7N2X3</t>
  </si>
  <si>
    <t>D01-7225207-6891255</t>
  </si>
  <si>
    <t>Mon Aug 24 21:22:07 PDT 2015</t>
  </si>
  <si>
    <t>K7L2T0</t>
  </si>
  <si>
    <t>D01-4232802-6928050</t>
  </si>
  <si>
    <t>Mon Aug 24 21:22:15 PDT 2015</t>
  </si>
  <si>
    <t>L9C 7C6</t>
  </si>
  <si>
    <t>D01-9760256-7761643</t>
  </si>
  <si>
    <t>Mon Aug 24 21:22:24 PDT 2015</t>
  </si>
  <si>
    <t>R3M3W9</t>
  </si>
  <si>
    <t>D01-4178950-8488060</t>
  </si>
  <si>
    <t>Mon Aug 24 21:22:30 PDT 2015</t>
  </si>
  <si>
    <t>K2J 2M7</t>
  </si>
  <si>
    <t>D01-0104458-6628851</t>
  </si>
  <si>
    <t>Mon Aug 24 21:22:33 PDT 2015</t>
  </si>
  <si>
    <t>K2L1Z9</t>
  </si>
  <si>
    <t>D01-5930942-1633636</t>
  </si>
  <si>
    <t>Mon Aug 24 21:22:37 PDT 2015</t>
  </si>
  <si>
    <t>L7T 3A9</t>
  </si>
  <si>
    <t>D01-9267427-0715237</t>
  </si>
  <si>
    <t>Mon Aug 24 21:22:42 PDT 2015</t>
  </si>
  <si>
    <t>K2E 8A9</t>
  </si>
  <si>
    <t>D01-6388060-6414404</t>
  </si>
  <si>
    <t>D01-3182448-6868856</t>
  </si>
  <si>
    <t>Mon Aug 24 21:22:47 PDT 2015</t>
  </si>
  <si>
    <t>N.D.de Stanbridge</t>
  </si>
  <si>
    <t>J0J 1M0</t>
  </si>
  <si>
    <t>D01-3217486-4717807</t>
  </si>
  <si>
    <t>V8M 1W8</t>
  </si>
  <si>
    <t>D01-5592069-9406407</t>
  </si>
  <si>
    <t>Mon Aug 24 21:23:09 PDT 2015</t>
  </si>
  <si>
    <t>D01-1277896-4132859</t>
  </si>
  <si>
    <t>Mon Aug 24 21:23:16 PDT 2015</t>
  </si>
  <si>
    <t>spencerville</t>
  </si>
  <si>
    <t>K1E 1X0</t>
  </si>
  <si>
    <t>D01-1470212-2411223</t>
  </si>
  <si>
    <t>Mon Aug 24 21:23:29 PDT 2015</t>
  </si>
  <si>
    <t>V3L 5S9</t>
  </si>
  <si>
    <t>D01-4643169-0414439</t>
  </si>
  <si>
    <t>Mon Aug 24 21:23:30 PDT 2015</t>
  </si>
  <si>
    <t>T2P 4K9</t>
  </si>
  <si>
    <t>D01-3952377-0862405</t>
  </si>
  <si>
    <t>Mon Aug 24 21:23:31 PDT 2015</t>
  </si>
  <si>
    <t>M4P 1Y7</t>
  </si>
  <si>
    <t>D01-7997383-3649656</t>
  </si>
  <si>
    <t>Mon Aug 24 21:23:39 PDT 2015</t>
  </si>
  <si>
    <t>T3E 2S9</t>
  </si>
  <si>
    <t>D01-8817275-2184000</t>
  </si>
  <si>
    <t>Mon Aug 24 21:23:40 PDT 2015</t>
  </si>
  <si>
    <t>M5M 3V1</t>
  </si>
  <si>
    <t>D01-9435627-0892834</t>
  </si>
  <si>
    <t>Mon Aug 24 21:23:49 PDT 2015</t>
  </si>
  <si>
    <t>V8N4A1</t>
  </si>
  <si>
    <t>D01-5040941-3400038</t>
  </si>
  <si>
    <t>Mon Aug 24 21:23:50 PDT 2015</t>
  </si>
  <si>
    <t>J2G 7B5</t>
  </si>
  <si>
    <t>D01-8357024-9880055</t>
  </si>
  <si>
    <t>Mon Aug 24 21:23:51 PDT 2015</t>
  </si>
  <si>
    <t>Kipling</t>
  </si>
  <si>
    <t>S0G 2S0</t>
  </si>
  <si>
    <t>D01-3315736-0731224</t>
  </si>
  <si>
    <t>Mon Aug 24 21:23:55 PDT 2015</t>
  </si>
  <si>
    <t>cumberland</t>
  </si>
  <si>
    <t>K4C 1A9</t>
  </si>
  <si>
    <t>D01-0283873-4302436</t>
  </si>
  <si>
    <t>Mon Aug 24 21:23:59 PDT 2015</t>
  </si>
  <si>
    <t>V7H 2Y8</t>
  </si>
  <si>
    <t>D01-7305783-2081608</t>
  </si>
  <si>
    <t>Mon Aug 24 21:24:00 PDT 2015</t>
  </si>
  <si>
    <t>D01-8199085-5715239</t>
  </si>
  <si>
    <t>Mon Aug 24 21:24:03 PDT 2015</t>
  </si>
  <si>
    <t>D01-7990693-6148811</t>
  </si>
  <si>
    <t>Mon Aug 24 21:24:20 PDT 2015</t>
  </si>
  <si>
    <t>D01-5274128-6276833</t>
  </si>
  <si>
    <t>Mon Aug 24 21:24:21 PDT 2015</t>
  </si>
  <si>
    <t>D01-3531798-6038456</t>
  </si>
  <si>
    <t>Mon Aug 24 21:24:31 PDT 2015</t>
  </si>
  <si>
    <t>D01-4512888-2084811</t>
  </si>
  <si>
    <t>Mon Aug 24 21:24:40 PDT 2015</t>
  </si>
  <si>
    <t>South Rustico</t>
  </si>
  <si>
    <t>C0A 1N0</t>
  </si>
  <si>
    <t>D01-4211906-8939247</t>
  </si>
  <si>
    <t>Mon Aug 24 21:24:44 PDT 2015</t>
  </si>
  <si>
    <t>T8V 0C9</t>
  </si>
  <si>
    <t>D01-1366103-9400065</t>
  </si>
  <si>
    <t>Mon Aug 24 21:24:46 PDT 2015</t>
  </si>
  <si>
    <t>V7J 1Z6</t>
  </si>
  <si>
    <t>D01-9350869-9806416</t>
  </si>
  <si>
    <t>Mon Aug 24 21:24:52 PDT 2015</t>
  </si>
  <si>
    <t>T2Z 4S6</t>
  </si>
  <si>
    <t>D01-0950148-7850604</t>
  </si>
  <si>
    <t>N3R 6B5</t>
  </si>
  <si>
    <t>D01-7666226-5380857</t>
  </si>
  <si>
    <t>Mon Aug 24 21:25:05 PDT 2015</t>
  </si>
  <si>
    <t>M4K1Z6</t>
  </si>
  <si>
    <t>D01-7858017-2478450</t>
  </si>
  <si>
    <t>Mon Aug 24 21:25:28 PDT 2015</t>
  </si>
  <si>
    <t>N1H 2J1</t>
  </si>
  <si>
    <t>D01-9429847-8052836</t>
  </si>
  <si>
    <t>Mon Aug 24 21:25:38 PDT 2015</t>
  </si>
  <si>
    <t>D01-2159611-7988812</t>
  </si>
  <si>
    <t>Mon Aug 24 21:25:39 PDT 2015</t>
  </si>
  <si>
    <t>N1H 4W4</t>
  </si>
  <si>
    <t>D01-2894615-2088046</t>
  </si>
  <si>
    <t>Mon Aug 24 21:25:47 PDT 2015</t>
  </si>
  <si>
    <t>T3H 4L8</t>
  </si>
  <si>
    <t>D01-3984775-3582447</t>
  </si>
  <si>
    <t>Mon Aug 24 21:26:09 PDT 2015</t>
  </si>
  <si>
    <t>T4N 7A9</t>
  </si>
  <si>
    <t>D01-2767229-7537064</t>
  </si>
  <si>
    <t>Mon Aug 24 21:26:17 PDT 2015</t>
  </si>
  <si>
    <t>V4E 3G4</t>
  </si>
  <si>
    <t>D01-6714769-3758458</t>
  </si>
  <si>
    <t>Mon Aug 24 21:26:19 PDT 2015</t>
  </si>
  <si>
    <t>K2B 8C8</t>
  </si>
  <si>
    <t>D01-9339471-8660838</t>
  </si>
  <si>
    <t>Mon Aug 24 21:26:45 PDT 2015</t>
  </si>
  <si>
    <t>H3E 1M4</t>
  </si>
  <si>
    <t>D01-6148961-9147264</t>
  </si>
  <si>
    <t>Mon Aug 24 21:27:13 PDT 2015</t>
  </si>
  <si>
    <t>M4G 1M1</t>
  </si>
  <si>
    <t>D01-9135814-7156858</t>
  </si>
  <si>
    <t>Mon Aug 24 21:27:23 PDT 2015</t>
  </si>
  <si>
    <t>V7H 2G4</t>
  </si>
  <si>
    <t>D01-6673033-3169668</t>
  </si>
  <si>
    <t>Mon Aug 24 21:27:57 PDT 2015</t>
  </si>
  <si>
    <t>T2S1G4</t>
  </si>
  <si>
    <t>D01-4638107-5569636</t>
  </si>
  <si>
    <t>Mon Aug 24 21:28:11 PDT 2015</t>
  </si>
  <si>
    <t>K1N8Y8</t>
  </si>
  <si>
    <t>D01-3851624-9758453</t>
  </si>
  <si>
    <t>Mon Aug 24 21:28:25 PDT 2015</t>
  </si>
  <si>
    <t>L5C 1M1</t>
  </si>
  <si>
    <t>D01-1388042-1400033</t>
  </si>
  <si>
    <t>Mon Aug 24 21:28:42 PDT 2015</t>
  </si>
  <si>
    <t>P3C3M5</t>
  </si>
  <si>
    <t>D01-2606461-8632021</t>
  </si>
  <si>
    <t>Mon Aug 24 21:28:45 PDT 2015</t>
  </si>
  <si>
    <t>V8L 1K9</t>
  </si>
  <si>
    <t>D01-5465326-5576036</t>
  </si>
  <si>
    <t>Mon Aug 24 21:28:46 PDT 2015</t>
  </si>
  <si>
    <t>M4V 2C3</t>
  </si>
  <si>
    <t>D01-7601844-4086619</t>
  </si>
  <si>
    <t>Mon Aug 24 21:18:59 PDT 2015</t>
  </si>
  <si>
    <t>T3Z 3A9</t>
  </si>
  <si>
    <t>D01-6166182-9476161</t>
  </si>
  <si>
    <t>Mon Aug 24 21:52:09 PDT 2015</t>
  </si>
  <si>
    <t>D01-3370474-2323430</t>
  </si>
  <si>
    <t>Mon Aug 24 21:19:07 PDT 2015</t>
  </si>
  <si>
    <t>D01-6980253-3614461</t>
  </si>
  <si>
    <t>Mon Aug 24 21:30:26 PDT 2015</t>
  </si>
  <si>
    <t>Pain Court</t>
  </si>
  <si>
    <t>N0P 1Z0</t>
  </si>
  <si>
    <t>D01-1649891-0509039</t>
  </si>
  <si>
    <t>Mon Aug 24 21:19:33 PDT 2015</t>
  </si>
  <si>
    <t>V8V 2G2</t>
  </si>
  <si>
    <t>D01-8631572-9825602</t>
  </si>
  <si>
    <t>Mon Aug 24 21:30:35 PDT 2015</t>
  </si>
  <si>
    <t>T8L 4C7</t>
  </si>
  <si>
    <t>D01-2373979-2598638</t>
  </si>
  <si>
    <t>Mon Aug 24 21:19:48 PDT 2015</t>
  </si>
  <si>
    <t>H3J 1C8</t>
  </si>
  <si>
    <t>D01-0689621-6584019</t>
  </si>
  <si>
    <t>Mon Aug 24 21:30:58 PDT 2015</t>
  </si>
  <si>
    <t>Kensington</t>
  </si>
  <si>
    <t>C0B 1M0</t>
  </si>
  <si>
    <t>D01-6532898-3578548</t>
  </si>
  <si>
    <t>Mon Aug 24 21:53:37 PDT 2015</t>
  </si>
  <si>
    <t>T2P 3E5</t>
  </si>
  <si>
    <t>D01-4039338-7424256</t>
  </si>
  <si>
    <t>Mon Aug 24 21:20:44 PDT 2015</t>
  </si>
  <si>
    <t>L1S 2T1</t>
  </si>
  <si>
    <t>D01-8002821-8419657</t>
  </si>
  <si>
    <t>Mon Aug 24 21:21:12 PDT 2015</t>
  </si>
  <si>
    <t>M4N 1A5</t>
  </si>
  <si>
    <t>D01-1983707-9229740</t>
  </si>
  <si>
    <t>Mon Aug 24 21:55:06 PDT 2015</t>
  </si>
  <si>
    <t>H3X 3H5</t>
  </si>
  <si>
    <t>D01-8949987-6163638</t>
  </si>
  <si>
    <t>Mon Aug 24 21:22:06 PDT 2015</t>
  </si>
  <si>
    <t>L7G 5C5</t>
  </si>
  <si>
    <t>D01-1847251-4168260</t>
  </si>
  <si>
    <t>L3P 1T9</t>
  </si>
  <si>
    <t>D01-2714604-0137833</t>
  </si>
  <si>
    <t>montreal west</t>
  </si>
  <si>
    <t>H4X1P1</t>
  </si>
  <si>
    <t>D01-8513747-7155448</t>
  </si>
  <si>
    <t>Mon Aug 24 21:22:14 PDT 2015</t>
  </si>
  <si>
    <t>K7H1Z8</t>
  </si>
  <si>
    <t>D01-8324359-8413023</t>
  </si>
  <si>
    <t>M3B 1C9</t>
  </si>
  <si>
    <t>D01-1662320-6474507</t>
  </si>
  <si>
    <t>Mon Aug 24 21:55:35 PDT 2015</t>
  </si>
  <si>
    <t>V4C 3E2</t>
  </si>
  <si>
    <t>D01-2357994-6794527</t>
  </si>
  <si>
    <t>Mon Aug 24 21:55:38 PDT 2015</t>
  </si>
  <si>
    <t>J3L 6X4</t>
  </si>
  <si>
    <t>D01-8072701-1808237</t>
  </si>
  <si>
    <t>Mon Aug 24 21:22:21 PDT 2015</t>
  </si>
  <si>
    <t>L9K 0E5</t>
  </si>
  <si>
    <t>D01-4874835-7353812</t>
  </si>
  <si>
    <t>Mon Aug 24 21:22:22 PDT 2015</t>
  </si>
  <si>
    <t>D01-9924409-9081822</t>
  </si>
  <si>
    <t>Mon Aug 24 21:22:25 PDT 2015</t>
  </si>
  <si>
    <t>L9R 1N8</t>
  </si>
  <si>
    <t>D01-1273654-3268803</t>
  </si>
  <si>
    <t>Mon Aug 24 21:33:19 PDT 2015</t>
  </si>
  <si>
    <t>R6M 1S8</t>
  </si>
  <si>
    <t>D01-1224483-7753819</t>
  </si>
  <si>
    <t>Mon Aug 24 21:22:39 PDT 2015</t>
  </si>
  <si>
    <t>sidney</t>
  </si>
  <si>
    <t>V8L 3H6</t>
  </si>
  <si>
    <t>D01-5031906-2804102</t>
  </si>
  <si>
    <t>Mon Aug 24 21:56:06 PDT 2015</t>
  </si>
  <si>
    <t>D01-3681410-3341012</t>
  </si>
  <si>
    <t>Mon Aug 24 21:22:48 PDT 2015</t>
  </si>
  <si>
    <t>K1M 2G3</t>
  </si>
  <si>
    <t>D01-1833033-9354023</t>
  </si>
  <si>
    <t>Mon Aug 24 21:22:55 PDT 2015</t>
  </si>
  <si>
    <t>V4A 9T4</t>
  </si>
  <si>
    <t>D01-8341120-1744215</t>
  </si>
  <si>
    <t>Mon Aug 24 21:22:59 PDT 2015</t>
  </si>
  <si>
    <t>T3A 1L9</t>
  </si>
  <si>
    <t>D01-6484820-5067459</t>
  </si>
  <si>
    <t>Mon Aug 24 21:23:01 PDT 2015</t>
  </si>
  <si>
    <t>Sorrento</t>
  </si>
  <si>
    <t>V0E 2W1</t>
  </si>
  <si>
    <t>D01-4574750-3536211</t>
  </si>
  <si>
    <t>Mon Aug 24 21:23:27 PDT 2015</t>
  </si>
  <si>
    <t>D01-5342534-7788350</t>
  </si>
  <si>
    <t>Fri Aug 21 03:41:22 PDT 2015</t>
  </si>
  <si>
    <t>B000FBJD2U</t>
  </si>
  <si>
    <t>Shadowsinger: The Final Novel of The Spellsong Cycle</t>
  </si>
  <si>
    <t>Modesitt, L. E.</t>
  </si>
  <si>
    <t>langley</t>
  </si>
  <si>
    <t>V3A5A5</t>
  </si>
  <si>
    <t>D01-6267897-5997006</t>
  </si>
  <si>
    <t>Mon Aug 24 21:23:35 PDT 2015</t>
  </si>
  <si>
    <t>Ottawa, Ontario</t>
  </si>
  <si>
    <t>K1J 7G3</t>
  </si>
  <si>
    <t>D01-8355531-5219441</t>
  </si>
  <si>
    <t>V0H1R5</t>
  </si>
  <si>
    <t>D01-1378682-7049807</t>
  </si>
  <si>
    <t>N2A 4B7</t>
  </si>
  <si>
    <t>D01-2648761-5555430</t>
  </si>
  <si>
    <t>Mon Aug 24 21:23:43 PDT 2015</t>
  </si>
  <si>
    <t>M4N 1K5</t>
  </si>
  <si>
    <t>D01-3109220-9216262</t>
  </si>
  <si>
    <t>T1W 1V6</t>
  </si>
  <si>
    <t>D01-3861486-3715419</t>
  </si>
  <si>
    <t>Mon Aug 24 21:24:02 PDT 2015</t>
  </si>
  <si>
    <t>N2K 3J9</t>
  </si>
  <si>
    <t>D01-8877356-4413013</t>
  </si>
  <si>
    <t>M5T 2N9</t>
  </si>
  <si>
    <t>D01-5219619-9110649</t>
  </si>
  <si>
    <t>L3Y 4W1</t>
  </si>
  <si>
    <t>D01-4813415-0240955</t>
  </si>
  <si>
    <t>Mon Aug 24 21:57:36 PDT 2015</t>
  </si>
  <si>
    <t>M6K 3P3</t>
  </si>
  <si>
    <t>D01-6016731-6317006</t>
  </si>
  <si>
    <t>Mon Aug 24 21:24:16 PDT 2015</t>
  </si>
  <si>
    <t>L9Y 2R4</t>
  </si>
  <si>
    <t>D01-1604117-2630834</t>
  </si>
  <si>
    <t>Mon Aug 24 21:24:28 PDT 2015</t>
  </si>
  <si>
    <t>L3V 6H7</t>
  </si>
  <si>
    <t>D01-0682203-5635467</t>
  </si>
  <si>
    <t>Mon Aug 24 21:24:30 PDT 2015</t>
  </si>
  <si>
    <t>D01-6874414-3830655</t>
  </si>
  <si>
    <t>Mon Aug 24 21:24:33 PDT 2015</t>
  </si>
  <si>
    <t>V8M 1N8</t>
  </si>
  <si>
    <t>D01-9133545-5929867</t>
  </si>
  <si>
    <t>Mon Aug 24 21:24:34 PDT 2015</t>
  </si>
  <si>
    <t>KINGSTON</t>
  </si>
  <si>
    <t>K7M 5A5</t>
  </si>
  <si>
    <t>D01-2502542-1833845</t>
  </si>
  <si>
    <t>Mon Aug 24 21:24:39 PDT 2015</t>
  </si>
  <si>
    <t>T7Y 1E7</t>
  </si>
  <si>
    <t>D01-6767723-3299451</t>
  </si>
  <si>
    <t>Mon Aug 24 21:24:42 PDT 2015</t>
  </si>
  <si>
    <t>V6J 5C5</t>
  </si>
  <si>
    <t>D01-1988682-0534623</t>
  </si>
  <si>
    <t>V6J 1C2</t>
  </si>
  <si>
    <t>D01-2641631-6573260</t>
  </si>
  <si>
    <t>Mon Aug 24 21:25:13 PDT 2015</t>
  </si>
  <si>
    <t>N6H 4K3</t>
  </si>
  <si>
    <t>D01-3742732-1341003</t>
  </si>
  <si>
    <t>K1V 0M9</t>
  </si>
  <si>
    <t>D01-0331136-3827151</t>
  </si>
  <si>
    <t>Mon Aug 24 20:57:39 PDT 2015</t>
  </si>
  <si>
    <t>P6B 1M8</t>
  </si>
  <si>
    <t>D01-3036560-5174655</t>
  </si>
  <si>
    <t>Mon Aug 24 21:25:22 PDT 2015</t>
  </si>
  <si>
    <t>D01-9685954-3648262</t>
  </si>
  <si>
    <t>Mon Aug 24 21:25:27 PDT 2015</t>
  </si>
  <si>
    <t>T2S3C7</t>
  </si>
  <si>
    <t>D01-0250580-8247315</t>
  </si>
  <si>
    <t>Mon Aug 24 21:59:00 PDT 2015</t>
  </si>
  <si>
    <t>M5X 1H3</t>
  </si>
  <si>
    <t>D01-4611427-0291150</t>
  </si>
  <si>
    <t>Mon Aug 24 20:57:58 PDT 2015</t>
  </si>
  <si>
    <t>Whitecourt</t>
  </si>
  <si>
    <t>T7S 1G4</t>
  </si>
  <si>
    <t>D01-2769496-5402532</t>
  </si>
  <si>
    <t>Mon Aug 24 21:59:10 PDT 2015</t>
  </si>
  <si>
    <t>V0E 2W2</t>
  </si>
  <si>
    <t>D01-3195639-4342603</t>
  </si>
  <si>
    <t>R3R 3M2</t>
  </si>
  <si>
    <t>D01-0906140-1168241</t>
  </si>
  <si>
    <t>Mon Aug 24 21:25:44 PDT 2015</t>
  </si>
  <si>
    <t>M5P 3L6</t>
  </si>
  <si>
    <t>D01-8875825-4185864</t>
  </si>
  <si>
    <t>Mon Aug 24 21:25:52 PDT 2015</t>
  </si>
  <si>
    <t>T2J 0T8</t>
  </si>
  <si>
    <t>D01-1337754-6164168</t>
  </si>
  <si>
    <t>Mon Aug 24 21:59:31 PDT 2015</t>
  </si>
  <si>
    <t>B3A 1Y7</t>
  </si>
  <si>
    <t>D01-6400815-2105852</t>
  </si>
  <si>
    <t>Mon Aug 24 21:26:20 PDT 2015</t>
  </si>
  <si>
    <t>T1Y3V8</t>
  </si>
  <si>
    <t>D01-5002837-3328258</t>
  </si>
  <si>
    <t>Mon Aug 24 21:26:22 PDT 2015</t>
  </si>
  <si>
    <t>K2A 1V7</t>
  </si>
  <si>
    <t>D01-4831883-0614624</t>
  </si>
  <si>
    <t>Mon Aug 24 21:26:37 PDT 2015</t>
  </si>
  <si>
    <t>D01-4539798-1381035</t>
  </si>
  <si>
    <t>Mon Aug 24 21:27:04 PDT 2015</t>
  </si>
  <si>
    <t>V9Y 3A5</t>
  </si>
  <si>
    <t>D01-4131441-0289519</t>
  </si>
  <si>
    <t>Mon Aug 24 21:03:04 PDT 2015</t>
  </si>
  <si>
    <t>D01-2841968-9539439</t>
  </si>
  <si>
    <t>Mon Aug 24 21:28:16 PDT 2015</t>
  </si>
  <si>
    <t>Milner</t>
  </si>
  <si>
    <t>V0X 1T0</t>
  </si>
  <si>
    <t>D01-9346166-1616259</t>
  </si>
  <si>
    <t>Mon Aug 24 21:28:50 PDT 2015</t>
  </si>
  <si>
    <t>L6K 1J9</t>
  </si>
  <si>
    <t>D01-9241301-8313842</t>
  </si>
  <si>
    <t>Mon Aug 24 21:29:01 PDT 2015</t>
  </si>
  <si>
    <t>L5H 3X6</t>
  </si>
  <si>
    <t>D01-5428548-7475105</t>
  </si>
  <si>
    <t>Mon Aug 24 21:05:26 PDT 2015</t>
  </si>
  <si>
    <t>M4R 1S7</t>
  </si>
  <si>
    <t>D01-1765252-3460823</t>
  </si>
  <si>
    <t>Mon Aug 24 21:40:24 PDT 2015</t>
  </si>
  <si>
    <t>H1N2L5</t>
  </si>
  <si>
    <t>D01-6219327-1366615</t>
  </si>
  <si>
    <t>Mon Aug 24 21:29:27 PDT 2015</t>
  </si>
  <si>
    <t>T1W 2A8</t>
  </si>
  <si>
    <t>D01-7031524-3770568</t>
  </si>
  <si>
    <t>Mon Aug 24 22:03:45 PDT 2015</t>
  </si>
  <si>
    <t>D01-2629619-6236706</t>
  </si>
  <si>
    <t>Mon Aug 24 21:06:41 PDT 2015</t>
  </si>
  <si>
    <t>P1B 9M5</t>
  </si>
  <si>
    <t>D01-0086212-9787206</t>
  </si>
  <si>
    <t>Mon Aug 24 21:41:30 PDT 2015</t>
  </si>
  <si>
    <t>R2W 1G3</t>
  </si>
  <si>
    <t>D01-5781777-5336047</t>
  </si>
  <si>
    <t>Mon Aug 24 21:41:32 PDT 2015</t>
  </si>
  <si>
    <t>C0A 1H4</t>
  </si>
  <si>
    <t>D01-2643771-2176214</t>
  </si>
  <si>
    <t>Mon Aug 24 21:30:36 PDT 2015</t>
  </si>
  <si>
    <t>M4R 1L7</t>
  </si>
  <si>
    <t>D01-1374432-9614404</t>
  </si>
  <si>
    <t>Mon Aug 24 21:42:26 PDT 2015</t>
  </si>
  <si>
    <t>R.R. #1 Iroquois</t>
  </si>
  <si>
    <t>K0E 1K0</t>
  </si>
  <si>
    <t>D01-9136945-2070605</t>
  </si>
  <si>
    <t>Mon Aug 24 21:32:47 PDT 2015</t>
  </si>
  <si>
    <t>D01-1323189-3056363</t>
  </si>
  <si>
    <t>Mon Aug 24 22:07:39 PDT 2015</t>
  </si>
  <si>
    <t>K2K 2X7</t>
  </si>
  <si>
    <t>D01-8591750-4452839</t>
  </si>
  <si>
    <t>Mon Aug 24 21:44:43 PDT 2015</t>
  </si>
  <si>
    <t>D01-4065282-5852708</t>
  </si>
  <si>
    <t>Mon Aug 24 21:11:29 PDT 2015</t>
  </si>
  <si>
    <t>S7V 1E2</t>
  </si>
  <si>
    <t>D01-4082106-0617869</t>
  </si>
  <si>
    <t>Mon Aug 24 21:34:23 PDT 2015</t>
  </si>
  <si>
    <t>B00779MVHC</t>
  </si>
  <si>
    <t>Me, Who Dove into the Heart of the World: A Novel</t>
  </si>
  <si>
    <t>Berman, Sabina</t>
  </si>
  <si>
    <t>T2S 0G3</t>
  </si>
  <si>
    <t>D01-2296454-2723467</t>
  </si>
  <si>
    <t>Mon Aug 24 21:34:39 PDT 2015</t>
  </si>
  <si>
    <t>N1H4T5</t>
  </si>
  <si>
    <t>D01-9118448-9636859</t>
  </si>
  <si>
    <t>Mon Aug 24 21:46:21 PDT 2015</t>
  </si>
  <si>
    <t>sharon</t>
  </si>
  <si>
    <t>L0G1V0</t>
  </si>
  <si>
    <t>D01-9427811-8760045</t>
  </si>
  <si>
    <t>Mon Aug 24 21:46:41 PDT 2015</t>
  </si>
  <si>
    <t>T2S 0H7</t>
  </si>
  <si>
    <t>D01-9730133-2708820</t>
  </si>
  <si>
    <t>Mon Aug 24 21:47:06 PDT 2015</t>
  </si>
  <si>
    <t>V7C5S6</t>
  </si>
  <si>
    <t>D01-1827791-5925027</t>
  </si>
  <si>
    <t>Mon Aug 24 21:35:43 PDT 2015</t>
  </si>
  <si>
    <t>H2W 1S2</t>
  </si>
  <si>
    <t>D01-0642003-5931219</t>
  </si>
  <si>
    <t>Mon Aug 24 21:49:04 PDT 2015</t>
  </si>
  <si>
    <t>T4N 5E2</t>
  </si>
  <si>
    <t>D01-8875702-3533756</t>
  </si>
  <si>
    <t>Mon Aug 24 22:15:31 PDT 2015</t>
  </si>
  <si>
    <t>V7M 2J5</t>
  </si>
  <si>
    <t>D01-8886981-7889609</t>
  </si>
  <si>
    <t>Mon Aug 24 21:52:34 PDT 2015</t>
  </si>
  <si>
    <t>V8B 0R7</t>
  </si>
  <si>
    <t>D01-0221461-4988740</t>
  </si>
  <si>
    <t>Mon Aug 24 21:18:52 PDT 2015</t>
  </si>
  <si>
    <t>N6G 1R1</t>
  </si>
  <si>
    <t>D01-5115720-1087911</t>
  </si>
  <si>
    <t>Mon Aug 24 21:19:28 PDT 2015</t>
  </si>
  <si>
    <t>D01-4027104-2844718</t>
  </si>
  <si>
    <t>Mon Aug 24 21:19:30 PDT 2015</t>
  </si>
  <si>
    <t>V9C 0A4</t>
  </si>
  <si>
    <t>D01-3191251-4387120</t>
  </si>
  <si>
    <t>Mon Aug 24 21:19:37 PDT 2015</t>
  </si>
  <si>
    <t>Saint-Bruno</t>
  </si>
  <si>
    <t>J3V 1E7</t>
  </si>
  <si>
    <t>D01-7255027-7799333</t>
  </si>
  <si>
    <t>Mon Aug 24 22:17:10 PDT 2015</t>
  </si>
  <si>
    <t>V8R 6G4</t>
  </si>
  <si>
    <t>D01-8358445-7562551</t>
  </si>
  <si>
    <t>Mon Aug 24 22:17:13 PDT 2015</t>
  </si>
  <si>
    <t>V4E 3H4</t>
  </si>
  <si>
    <t>D01-8003052-0119309</t>
  </si>
  <si>
    <t>Mon Aug 24 22:17:37 PDT 2015</t>
  </si>
  <si>
    <t>T3C 1X4</t>
  </si>
  <si>
    <t>D01-1577644-8954534</t>
  </si>
  <si>
    <t>Mon Aug 24 22:17:53 PDT 2015</t>
  </si>
  <si>
    <t>J5L 1G1</t>
  </si>
  <si>
    <t>D01-8714505-3508150</t>
  </si>
  <si>
    <t>Mon Aug 24 22:17:54 PDT 2015</t>
  </si>
  <si>
    <t>V1R1H6</t>
  </si>
  <si>
    <t>D01-5516810-8595522</t>
  </si>
  <si>
    <t>Mon Aug 24 22:17:56 PDT 2015</t>
  </si>
  <si>
    <t>D01-2777721-7517767</t>
  </si>
  <si>
    <t>Mon Aug 24 22:18:48 PDT 2015</t>
  </si>
  <si>
    <t>M4E 3K4</t>
  </si>
  <si>
    <t>D01-9803315-7182416</t>
  </si>
  <si>
    <t>Mon Aug 24 21:56:09 PDT 2015</t>
  </si>
  <si>
    <t>D01-4277437-9068701</t>
  </si>
  <si>
    <t>Mon Aug 24 21:22:34 PDT 2015</t>
  </si>
  <si>
    <t>J1G 2T3</t>
  </si>
  <si>
    <t>D01-1009293-9552213</t>
  </si>
  <si>
    <t>Mon Aug 24 21:44:53 PDT 2015</t>
  </si>
  <si>
    <t>B00413QA9C</t>
  </si>
  <si>
    <t>First Meetings: In Ender's Universe</t>
  </si>
  <si>
    <t>L8S 3A4</t>
  </si>
  <si>
    <t>D01-3952207-2543900</t>
  </si>
  <si>
    <t>V7N 3B4</t>
  </si>
  <si>
    <t>D01-9965092-7580728</t>
  </si>
  <si>
    <t>S4S 1P9</t>
  </si>
  <si>
    <t>D01-0932816-8159927</t>
  </si>
  <si>
    <t>Aylmer</t>
  </si>
  <si>
    <t>N5H2V3</t>
  </si>
  <si>
    <t>D01-5489189-9377549</t>
  </si>
  <si>
    <t>B00T331NEC</t>
  </si>
  <si>
    <t>Last Ragged Breath</t>
  </si>
  <si>
    <t>T8A 0H4</t>
  </si>
  <si>
    <t>D01-5083431-7647921</t>
  </si>
  <si>
    <t>Mon Aug 24 21:23:14 PDT 2015</t>
  </si>
  <si>
    <t>M5P 2N8</t>
  </si>
  <si>
    <t>D01-4968905-8915151</t>
  </si>
  <si>
    <t>D01-4230475-9609518</t>
  </si>
  <si>
    <t>Mon Aug 24 21:23:22 PDT 2015</t>
  </si>
  <si>
    <t>V6H 4G3</t>
  </si>
  <si>
    <t>D01-4523293-4227166</t>
  </si>
  <si>
    <t>Mon Aug 24 21:23:28 PDT 2015</t>
  </si>
  <si>
    <t>M6S 3X9</t>
  </si>
  <si>
    <t>D01-9287950-1468742</t>
  </si>
  <si>
    <t>L7L 5K1</t>
  </si>
  <si>
    <t>D01-0347019-5625559</t>
  </si>
  <si>
    <t>Mon Aug 24 21:23:54 PDT 2015</t>
  </si>
  <si>
    <t>K1M 2A6</t>
  </si>
  <si>
    <t>D01-3691509-4403143</t>
  </si>
  <si>
    <t>D01-5933328-5372742</t>
  </si>
  <si>
    <t>Mon Aug 24 21:23:57 PDT 2015</t>
  </si>
  <si>
    <t>K1M 1X7</t>
  </si>
  <si>
    <t>D01-4397149-2808025</t>
  </si>
  <si>
    <t>Mon Aug 24 21:58:06 PDT 2015</t>
  </si>
  <si>
    <t>D01-1826339-2351944</t>
  </si>
  <si>
    <t>Mon Aug 24 21:24:04 PDT 2015</t>
  </si>
  <si>
    <t>K1M 2H8</t>
  </si>
  <si>
    <t>D01-7740380-1257518</t>
  </si>
  <si>
    <t>D01-1385805-2500232</t>
  </si>
  <si>
    <t>Mon Aug 24 21:58:35 PDT 2015</t>
  </si>
  <si>
    <t>P6A 6H6</t>
  </si>
  <si>
    <t>D01-1897783-1955140</t>
  </si>
  <si>
    <t>Mon Aug 24 21:24:26 PDT 2015</t>
  </si>
  <si>
    <t>M5R 2L4</t>
  </si>
  <si>
    <t>D01-8630176-0555301</t>
  </si>
  <si>
    <t>H3Y2H7</t>
  </si>
  <si>
    <t>D01-8153943-6547111</t>
  </si>
  <si>
    <t>V6K1J7</t>
  </si>
  <si>
    <t>D01-4069883-5535905</t>
  </si>
  <si>
    <t>chester</t>
  </si>
  <si>
    <t>B0J1J0</t>
  </si>
  <si>
    <t>D01-6060049-2745531</t>
  </si>
  <si>
    <t>Mon Aug 24 21:24:59 PDT 2015</t>
  </si>
  <si>
    <t>N7M 2E1</t>
  </si>
  <si>
    <t>D01-2528353-6695957</t>
  </si>
  <si>
    <t>Mon Aug 24 21:25:01 PDT 2015</t>
  </si>
  <si>
    <t>J8X 2X3</t>
  </si>
  <si>
    <t>D01-7075253-4352240</t>
  </si>
  <si>
    <t>Mon Aug 24 21:47:32 PDT 2015</t>
  </si>
  <si>
    <t>L1V2Y9</t>
  </si>
  <si>
    <t>D01-8388691-5942352</t>
  </si>
  <si>
    <t>N1H 1G9</t>
  </si>
  <si>
    <t>D01-8234845-0569561</t>
  </si>
  <si>
    <t>Mon Aug 24 21:25:35 PDT 2015</t>
  </si>
  <si>
    <t>T6T 1C1</t>
  </si>
  <si>
    <t>D01-6690807-4705531</t>
  </si>
  <si>
    <t>D01-8296063-2147154</t>
  </si>
  <si>
    <t>Mon Aug 24 21:25:59 PDT 2015</t>
  </si>
  <si>
    <t>st colomban</t>
  </si>
  <si>
    <t>J5K 1E5</t>
  </si>
  <si>
    <t>D01-3131676-5996723</t>
  </si>
  <si>
    <t>Mon Aug 24 21:26:04 PDT 2015</t>
  </si>
  <si>
    <t>D01-0961744-7331156</t>
  </si>
  <si>
    <t>Mon Aug 24 21:26:54 PDT 2015</t>
  </si>
  <si>
    <t>Charlo</t>
  </si>
  <si>
    <t>E8E 2G8</t>
  </si>
  <si>
    <t>D01-2209965-9574303</t>
  </si>
  <si>
    <t>C1A 3J5</t>
  </si>
  <si>
    <t>D01-6358987-3375924</t>
  </si>
  <si>
    <t>Mon Aug 24 21:27:11 PDT 2015</t>
  </si>
  <si>
    <t>D01-4395996-3167957</t>
  </si>
  <si>
    <t>Mon Aug 24 21:27:25 PDT 2015</t>
  </si>
  <si>
    <t>V9T 1T8</t>
  </si>
  <si>
    <t>D01-2596388-4041522</t>
  </si>
  <si>
    <t>Mon Aug 24 21:27:33 PDT 2015</t>
  </si>
  <si>
    <t>L3P 7W5</t>
  </si>
  <si>
    <t>D01-8389985-3983942</t>
  </si>
  <si>
    <t>Mon Aug 24 21:27:51 PDT 2015</t>
  </si>
  <si>
    <t>T1J 5A7</t>
  </si>
  <si>
    <t>D01-3255890-2124719</t>
  </si>
  <si>
    <t>Mon Aug 24 21:28:04 PDT 2015</t>
  </si>
  <si>
    <t>D01-1510418-8144921</t>
  </si>
  <si>
    <t>Mon Aug 24 22:27:05 PDT 2015</t>
  </si>
  <si>
    <t>R2E 0M9</t>
  </si>
  <si>
    <t>D01-0874268-3839915</t>
  </si>
  <si>
    <t>D01-5517735-0193708</t>
  </si>
  <si>
    <t>Mon Aug 24 21:28:49 PDT 2015</t>
  </si>
  <si>
    <t>M1M 2L8</t>
  </si>
  <si>
    <t>D01-8818144-7176056</t>
  </si>
  <si>
    <t>Mon Aug 24 22:04:23 PDT 2015</t>
  </si>
  <si>
    <t>A1B 2W6</t>
  </si>
  <si>
    <t>D01-3644977-0121535</t>
  </si>
  <si>
    <t>Mon Aug 24 21:29:52 PDT 2015</t>
  </si>
  <si>
    <t>D01-1190962-9907436</t>
  </si>
  <si>
    <t>Mon Aug 24 21:52:51 PDT 2015</t>
  </si>
  <si>
    <t>L6J 6A5</t>
  </si>
  <si>
    <t>D01-1982234-7401524</t>
  </si>
  <si>
    <t>Mon Aug 24 21:30:03 PDT 2015</t>
  </si>
  <si>
    <t>V9P 0B7</t>
  </si>
  <si>
    <t>D01-1369577-3119304</t>
  </si>
  <si>
    <t>Mon Aug 24 22:30:27 PDT 2015</t>
  </si>
  <si>
    <t>T4C 1A1</t>
  </si>
  <si>
    <t>D01-2189781-5298724</t>
  </si>
  <si>
    <t>Fri Aug 21 04:00:25 PDT 2015</t>
  </si>
  <si>
    <t>V3L 1S9</t>
  </si>
  <si>
    <t>D01-3735748-9908122</t>
  </si>
  <si>
    <t>Mon Aug 24 22:30:44 PDT 2015</t>
  </si>
  <si>
    <t>M3C 1L3</t>
  </si>
  <si>
    <t>D01-2727673-2996168</t>
  </si>
  <si>
    <t>Mon Aug 24 22:30:45 PDT 2015</t>
  </si>
  <si>
    <t>M3C 2N9</t>
  </si>
  <si>
    <t>D01-7088974-7080954</t>
  </si>
  <si>
    <t>Mon Aug 24 22:31:11 PDT 2015</t>
  </si>
  <si>
    <t>B00T33SD1I</t>
  </si>
  <si>
    <t>The Lion Awakes: Adventures in Africa's Economic Miracle</t>
  </si>
  <si>
    <t>Thakkar, Ashish J.</t>
  </si>
  <si>
    <t>V6H 1Z1</t>
  </si>
  <si>
    <t>D01-3586803-9136201</t>
  </si>
  <si>
    <t>Mon Aug 24 21:55:04 PDT 2015</t>
  </si>
  <si>
    <t>V5J3Z2</t>
  </si>
  <si>
    <t>D01-0770417-6025564</t>
  </si>
  <si>
    <t>Mon Aug 24 21:32:34 PDT 2015</t>
  </si>
  <si>
    <t>L7J 1W6</t>
  </si>
  <si>
    <t>D01-8428724-2313566</t>
  </si>
  <si>
    <t>Mon Aug 24 21:32:38 PDT 2015</t>
  </si>
  <si>
    <t>New Denver</t>
  </si>
  <si>
    <t>V0G 1S0</t>
  </si>
  <si>
    <t>D01-6770622-7828836</t>
  </si>
  <si>
    <t>Mon Aug 24 22:08:17 PDT 2015</t>
  </si>
  <si>
    <t>B003A9EGQW</t>
  </si>
  <si>
    <t>The Three Weissmanns of Westport: A Novel</t>
  </si>
  <si>
    <t>D01-7642669-8609736</t>
  </si>
  <si>
    <t>Mon Aug 24 21:33:59 PDT 2015</t>
  </si>
  <si>
    <t>T5B 3J6</t>
  </si>
  <si>
    <t>D01-6478382-9635467</t>
  </si>
  <si>
    <t>Mon Aug 24 21:57:51 PDT 2015</t>
  </si>
  <si>
    <t>T3A 1T6</t>
  </si>
  <si>
    <t>D01-3808631-3792419</t>
  </si>
  <si>
    <t>Mon Aug 24 21:57:57 PDT 2015</t>
  </si>
  <si>
    <t>D01-3301270-8605041</t>
  </si>
  <si>
    <t>Tue Aug 25 07:02:21 PDT 2015</t>
  </si>
  <si>
    <t>V1R 2T3</t>
  </si>
  <si>
    <t>D01-2026377-2483450</t>
  </si>
  <si>
    <t>Mon Aug 24 21:59:18 PDT 2015</t>
  </si>
  <si>
    <t>V5C 2E8</t>
  </si>
  <si>
    <t>D01-7019329-1964745</t>
  </si>
  <si>
    <t>Mon Aug 24 21:36:57 PDT 2015</t>
  </si>
  <si>
    <t>McLeese Lake</t>
  </si>
  <si>
    <t>V0L 1P0</t>
  </si>
  <si>
    <t>D01-6281433-8462452</t>
  </si>
  <si>
    <t>Mon Aug 24 22:14:06 PDT 2015</t>
  </si>
  <si>
    <t>T8C 1H5</t>
  </si>
  <si>
    <t>D01-9071551-2649850</t>
  </si>
  <si>
    <t>Mon Aug 24 22:03:32 PDT 2015</t>
  </si>
  <si>
    <t>D01-4446630-0220728</t>
  </si>
  <si>
    <t>Mon Aug 24 21:40:31 PDT 2015</t>
  </si>
  <si>
    <t>H4R 3G6</t>
  </si>
  <si>
    <t>D01-3126030-2657636</t>
  </si>
  <si>
    <t>Mon Aug 24 22:17:08 PDT 2015</t>
  </si>
  <si>
    <t>V6X 3K1</t>
  </si>
  <si>
    <t>D01-2915641-4116810</t>
  </si>
  <si>
    <t>M4Y1J1</t>
  </si>
  <si>
    <t>D01-3189821-4205821</t>
  </si>
  <si>
    <t>Mon Aug 24 22:18:01 PDT 2015</t>
  </si>
  <si>
    <t>Bragg Creek</t>
  </si>
  <si>
    <t>T0L 0K0</t>
  </si>
  <si>
    <t>D01-5441987-1618716</t>
  </si>
  <si>
    <t>Fri Aug 21 04:07:50 PDT 2015</t>
  </si>
  <si>
    <t>Williams Lake</t>
  </si>
  <si>
    <t>V2G 2N1</t>
  </si>
  <si>
    <t>D01-9195535-6492746</t>
  </si>
  <si>
    <t>Mon Aug 24 21:43:48 PDT 2015</t>
  </si>
  <si>
    <t>D01-4224419-7720026</t>
  </si>
  <si>
    <t>Mon Aug 24 22:21:10 PDT 2015</t>
  </si>
  <si>
    <t>T6J 6Z5</t>
  </si>
  <si>
    <t>D01-7217316-2608957</t>
  </si>
  <si>
    <t>Mon Aug 24 23:11:00 PDT 2015</t>
  </si>
  <si>
    <t>B002SKDGRO</t>
  </si>
  <si>
    <t>Imager's Challenge: The Second Book of the Imager Portfolio</t>
  </si>
  <si>
    <t>Listowel</t>
  </si>
  <si>
    <t>N4W 3V8</t>
  </si>
  <si>
    <t>D01-5335199-5023935</t>
  </si>
  <si>
    <t>Mon Aug 24 21:45:31 PDT 2015</t>
  </si>
  <si>
    <t>V6J 2E8</t>
  </si>
  <si>
    <t>D01-5102670-4558454</t>
  </si>
  <si>
    <t>Mon Aug 24 22:24:19 PDT 2015</t>
  </si>
  <si>
    <t>V6K 1Z5</t>
  </si>
  <si>
    <t>D01-3531302-5572853</t>
  </si>
  <si>
    <t>Mon Aug 24 22:28:15 PDT 2015</t>
  </si>
  <si>
    <t>S4T4H1</t>
  </si>
  <si>
    <t>D01-9968722-7492165</t>
  </si>
  <si>
    <t>Mon Aug 24 23:40:00 PDT 2015</t>
  </si>
  <si>
    <t>D01-9877819-8788860</t>
  </si>
  <si>
    <t>Mon Aug 24 22:29:36 PDT 2015</t>
  </si>
  <si>
    <t>S4S 1E6</t>
  </si>
  <si>
    <t>D01-2019480-4387106</t>
  </si>
  <si>
    <t>Mon Aug 24 21:52:27 PDT 2015</t>
  </si>
  <si>
    <t>D01-6709285-4897614</t>
  </si>
  <si>
    <t>Mon Aug 24 22:29:50 PDT 2015</t>
  </si>
  <si>
    <t>M5V 1K5</t>
  </si>
  <si>
    <t>D01-5635403-2048254</t>
  </si>
  <si>
    <t>D01-4381458-0883654</t>
  </si>
  <si>
    <t>L4M 6H1</t>
  </si>
  <si>
    <t>D01-5434612-7945157</t>
  </si>
  <si>
    <t>Fri Aug 21 04:13:45 PDT 2015</t>
  </si>
  <si>
    <t>V8G 4H9</t>
  </si>
  <si>
    <t>D01-2691158-3270638</t>
  </si>
  <si>
    <t>Mon Aug 24 22:17:50 PDT 2015</t>
  </si>
  <si>
    <t>R9A 1S3</t>
  </si>
  <si>
    <t>D01-3754420-5392201</t>
  </si>
  <si>
    <t>Mon Aug 24 22:18:33 PDT 2015</t>
  </si>
  <si>
    <t>T2S 1M3</t>
  </si>
  <si>
    <t>D01-8449269-3901029</t>
  </si>
  <si>
    <t>Mon Aug 24 22:19:09 PDT 2015</t>
  </si>
  <si>
    <t>V2T 4P5</t>
  </si>
  <si>
    <t>D01-7117830-5827118</t>
  </si>
  <si>
    <t>Mon Aug 24 21:55:09 PDT 2015</t>
  </si>
  <si>
    <t>V3V 3E8</t>
  </si>
  <si>
    <t>D01-2788020-1494356</t>
  </si>
  <si>
    <t>Mon Aug 24 21:57:10 PDT 2015</t>
  </si>
  <si>
    <t>T6H 0P4</t>
  </si>
  <si>
    <t>D01-4885845-6297503</t>
  </si>
  <si>
    <t>Mon Aug 24 21:57:23 PDT 2015</t>
  </si>
  <si>
    <t>L7T1A1</t>
  </si>
  <si>
    <t>D01-9597366-8841532</t>
  </si>
  <si>
    <t>Mon Aug 24 21:57:45 PDT 2015</t>
  </si>
  <si>
    <t>D01-4952514-5571118</t>
  </si>
  <si>
    <t>Mon Aug 24 22:00:51 PDT 2015</t>
  </si>
  <si>
    <t>K1C 2Y6</t>
  </si>
  <si>
    <t>D01-1155100-1460818</t>
  </si>
  <si>
    <t>Mon Aug 24 22:49:59 PDT 2015</t>
  </si>
  <si>
    <t>D01-0606859-0171261</t>
  </si>
  <si>
    <t>Mon Aug 24 22:50:22 PDT 2015</t>
  </si>
  <si>
    <t>D01-5383753-1555432</t>
  </si>
  <si>
    <t>Mon Aug 24 22:28:39 PDT 2015</t>
  </si>
  <si>
    <t>D01-2409417-4329803</t>
  </si>
  <si>
    <t>Mon Aug 24 22:28:42 PDT 2015</t>
  </si>
  <si>
    <t>T3L 2G8</t>
  </si>
  <si>
    <t>D01-1921127-7325767</t>
  </si>
  <si>
    <t>Tue Aug 25 00:09:10 PDT 2015</t>
  </si>
  <si>
    <t>B00DXIEDOK</t>
  </si>
  <si>
    <t>Beautiful Ghosts</t>
  </si>
  <si>
    <t>Pattison, Eliot</t>
  </si>
  <si>
    <t>D01-0687172-4816235</t>
  </si>
  <si>
    <t>Mon Aug 24 22:29:57 PDT 2015</t>
  </si>
  <si>
    <t>M4R 1Z5</t>
  </si>
  <si>
    <t>D01-0437527-4857856</t>
  </si>
  <si>
    <t>Mon Aug 24 22:30:39 PDT 2015</t>
  </si>
  <si>
    <t>Stellarton</t>
  </si>
  <si>
    <t>B0K 1S0</t>
  </si>
  <si>
    <t>D01-0999334-3165035</t>
  </si>
  <si>
    <t>Mon Aug 24 22:30:54 PDT 2015</t>
  </si>
  <si>
    <t>V7L 2L1</t>
  </si>
  <si>
    <t>D01-8504525-3933037</t>
  </si>
  <si>
    <t>Mon Aug 24 22:31:28 PDT 2015</t>
  </si>
  <si>
    <t>V9A 2T7</t>
  </si>
  <si>
    <t>D01-2084218-8300717</t>
  </si>
  <si>
    <t>Mon Aug 24 22:10:05 PDT 2015</t>
  </si>
  <si>
    <t>D01-0065283-7760247</t>
  </si>
  <si>
    <t>Mon Aug 24 22:37:51 PDT 2015</t>
  </si>
  <si>
    <t>D01-2226197-6295044</t>
  </si>
  <si>
    <t>Mon Aug 24 03:59:10 PDT 2015</t>
  </si>
  <si>
    <t>D01-3158933-8387152</t>
  </si>
  <si>
    <t>Mon Aug 24 22:16:00 PDT 2015</t>
  </si>
  <si>
    <t>T3G 1H4</t>
  </si>
  <si>
    <t>D01-5180767-3327957</t>
  </si>
  <si>
    <t>Mon Aug 24 22:16:54 PDT 2015</t>
  </si>
  <si>
    <t>B3H3K9</t>
  </si>
  <si>
    <t>D01-1712639-4081653</t>
  </si>
  <si>
    <t>Mon Aug 24 23:50:16 PDT 2015</t>
  </si>
  <si>
    <t>P0C 1J0</t>
  </si>
  <si>
    <t>D01-8961012-5910352</t>
  </si>
  <si>
    <t>Mon Aug 24 22:17:06 PDT 2015</t>
  </si>
  <si>
    <t>V1Y8G7</t>
  </si>
  <si>
    <t>D01-8262127-7455905</t>
  </si>
  <si>
    <t>Mon Aug 24 22:17:09 PDT 2015</t>
  </si>
  <si>
    <t>Westbank</t>
  </si>
  <si>
    <t>V4T 1R7</t>
  </si>
  <si>
    <t>D01-3911605-1641566</t>
  </si>
  <si>
    <t>Mon Aug 24 22:17:17 PDT 2015</t>
  </si>
  <si>
    <t>M1M 1P2</t>
  </si>
  <si>
    <t>D01-7916951-9596724</t>
  </si>
  <si>
    <t>Mon Aug 24 22:17:40 PDT 2015</t>
  </si>
  <si>
    <t>T4X 1M6</t>
  </si>
  <si>
    <t>D01-1426300-6387406</t>
  </si>
  <si>
    <t>Mon Aug 24 23:10:25 PDT 2015</t>
  </si>
  <si>
    <t>K2K 1C5</t>
  </si>
  <si>
    <t>D01-3312129-8195166</t>
  </si>
  <si>
    <t>Mon Aug 24 22:23:07 PDT 2015</t>
  </si>
  <si>
    <t>D01-7079618-2105507</t>
  </si>
  <si>
    <t>Mon Aug 24 22:26:18 PDT 2015</t>
  </si>
  <si>
    <t>D01-2068639-1098539</t>
  </si>
  <si>
    <t>Tue Aug 25 01:50:06 PDT 2015</t>
  </si>
  <si>
    <t>B002GYI960</t>
  </si>
  <si>
    <t>Intuitive Eating, 2nd Edition: A Revolutionary Program That Works</t>
  </si>
  <si>
    <t>V9W 6K3</t>
  </si>
  <si>
    <t>D01-3621502-9556124</t>
  </si>
  <si>
    <t>Tue Aug 25 01:55:23 PDT 2015</t>
  </si>
  <si>
    <t>V8Y 1C8</t>
  </si>
  <si>
    <t>D01-0601328-4715325</t>
  </si>
  <si>
    <t>Mon Aug 24 22:28:25 PDT 2015</t>
  </si>
  <si>
    <t>V6R 1H5</t>
  </si>
  <si>
    <t>D01-2783547-0819464</t>
  </si>
  <si>
    <t>Mon Aug 24 23:44:49 PDT 2015</t>
  </si>
  <si>
    <t>D01-7278566-4111908</t>
  </si>
  <si>
    <t>Mon Aug 24 22:30:23 PDT 2015</t>
  </si>
  <si>
    <t>D01-9767090-3369548</t>
  </si>
  <si>
    <t>Mon Aug 24 22:30:35 PDT 2015</t>
  </si>
  <si>
    <t>M4W 1K3</t>
  </si>
  <si>
    <t>D01-7071993-9149751</t>
  </si>
  <si>
    <t>Tue Aug 25 02:09:09 PDT 2015</t>
  </si>
  <si>
    <t>V6G3B7</t>
  </si>
  <si>
    <t>D01-6044051-5055923</t>
  </si>
  <si>
    <t>Mon Aug 24 22:31:36 PDT 2015</t>
  </si>
  <si>
    <t>D01-0299565-1946277</t>
  </si>
  <si>
    <t>Mon Aug 24 04:19:52 PDT 2015</t>
  </si>
  <si>
    <t>M8Z3T6</t>
  </si>
  <si>
    <t>D01-4124472-3380820</t>
  </si>
  <si>
    <t>Tue Aug 25 00:59:27 PDT 2015</t>
  </si>
  <si>
    <t>T9H 3Y4</t>
  </si>
  <si>
    <t>D01-2179662-1725707</t>
  </si>
  <si>
    <t>Tue Aug 25 02:56:22 PDT 2015</t>
  </si>
  <si>
    <t>Coldstream</t>
  </si>
  <si>
    <t>V1B 2T7</t>
  </si>
  <si>
    <t>D01-0040101-2775331</t>
  </si>
  <si>
    <t>Tue Aug 25 03:12:39 PDT 2015</t>
  </si>
  <si>
    <t>V2A3S9</t>
  </si>
  <si>
    <t>D01-7425115-3411155</t>
  </si>
  <si>
    <t>Mon Aug 24 23:10:02 PDT 2015</t>
  </si>
  <si>
    <t>T2W 5X6</t>
  </si>
  <si>
    <t>D01-7506601-8067106</t>
  </si>
  <si>
    <t>Mon Aug 24 23:12:17 PDT 2015</t>
  </si>
  <si>
    <t>V4B 4B2</t>
  </si>
  <si>
    <t>D01-0201271-6381712</t>
  </si>
  <si>
    <t>Tue Aug 25 03:26:54 PDT 2015</t>
  </si>
  <si>
    <t>T6E 2B7</t>
  </si>
  <si>
    <t>D01-9832314-4224926</t>
  </si>
  <si>
    <t>Tue Aug 25 03:28:20 PDT 2015</t>
  </si>
  <si>
    <t>Sackville</t>
  </si>
  <si>
    <t>B4E 2H9</t>
  </si>
  <si>
    <t>D01-4008324-2794535</t>
  </si>
  <si>
    <t>Tue Aug 25 03:32:12 PDT 2015</t>
  </si>
  <si>
    <t>Weyburn</t>
  </si>
  <si>
    <t>S4H 3B6</t>
  </si>
  <si>
    <t>D01-3950640-1848023</t>
  </si>
  <si>
    <t>Tue Aug 25 01:31:00 PDT 2015</t>
  </si>
  <si>
    <t>B00FCQQ2IG</t>
  </si>
  <si>
    <t>City of Darkness and Light</t>
  </si>
  <si>
    <t>D01-6132391-5910621</t>
  </si>
  <si>
    <t>Tue Aug 25 00:40:30 PDT 2015</t>
  </si>
  <si>
    <t>D01-1148190-4414465</t>
  </si>
  <si>
    <t>Tue Aug 25 01:37:09 PDT 2015</t>
  </si>
  <si>
    <t>B001VLXNMY</t>
  </si>
  <si>
    <t>Dead Shot</t>
  </si>
  <si>
    <t>D01-1510321-1019268</t>
  </si>
  <si>
    <t>Tue Aug 25 01:38:26 PDT 2015</t>
  </si>
  <si>
    <t>K1Y 2X9</t>
  </si>
  <si>
    <t>D01-2489653-1488243</t>
  </si>
  <si>
    <t>Tue Aug 25 00:53:44 PDT 2015</t>
  </si>
  <si>
    <t>H3Z 1N7</t>
  </si>
  <si>
    <t>D01-8801826-2732723</t>
  </si>
  <si>
    <t>Tue Aug 25 00:00:12 PDT 2015</t>
  </si>
  <si>
    <t>K0C1J0</t>
  </si>
  <si>
    <t>D01-3753087-6159916</t>
  </si>
  <si>
    <t>Tue Aug 25 00:02:28 PDT 2015</t>
  </si>
  <si>
    <t>D01-8063880-1261020</t>
  </si>
  <si>
    <t>Tue Aug 25 01:35:26 PDT 2015</t>
  </si>
  <si>
    <t>T2S 3A9</t>
  </si>
  <si>
    <t>D01-9791982-1584243</t>
  </si>
  <si>
    <t>Tue Aug 25 01:35:45 PDT 2015</t>
  </si>
  <si>
    <t>K4P 1P8</t>
  </si>
  <si>
    <t>D01-9092400-9110342</t>
  </si>
  <si>
    <t>Tue Aug 25 00:04:52 PDT 2015</t>
  </si>
  <si>
    <t>H8Y 3A6</t>
  </si>
  <si>
    <t>D01-4026016-4012747</t>
  </si>
  <si>
    <t>Tue Aug 25 00:24:42 PDT 2015</t>
  </si>
  <si>
    <t>V1R 2Y2</t>
  </si>
  <si>
    <t>D01-4796582-8840042</t>
  </si>
  <si>
    <t>Tue Aug 25 03:25:23 PDT 2015</t>
  </si>
  <si>
    <t>B003U890XC</t>
  </si>
  <si>
    <t>Shakespeare's Trollop</t>
  </si>
  <si>
    <t>Harris, Charlaine</t>
  </si>
  <si>
    <t>V6P 4G1</t>
  </si>
  <si>
    <t>D01-7912292-6995428</t>
  </si>
  <si>
    <t>Tue Aug 25 02:28:36 PDT 2015</t>
  </si>
  <si>
    <t>D01-8163377-6882751</t>
  </si>
  <si>
    <t>Fri Aug 21 05:50:49 PDT 2015</t>
  </si>
  <si>
    <t>M4Y-2V6</t>
  </si>
  <si>
    <t>D01-5141563-4049655</t>
  </si>
  <si>
    <t>Tue Aug 25 03:44:59 PDT 2015</t>
  </si>
  <si>
    <t>D01-5903901-8315258</t>
  </si>
  <si>
    <t>Tue Aug 25 03:51:20 PDT 2015</t>
  </si>
  <si>
    <t>B00VQ1HJ88</t>
  </si>
  <si>
    <t>Tucked Away (Entangled Select Contemporary)</t>
  </si>
  <si>
    <t>Marts, Jennie</t>
  </si>
  <si>
    <t>T9K 0W7</t>
  </si>
  <si>
    <t>D01-3476347-6239901</t>
  </si>
  <si>
    <t>Tue Aug 25 00:48:50 PDT 2015</t>
  </si>
  <si>
    <t>D01-5580553-8217810</t>
  </si>
  <si>
    <t>Tue Aug 25 03:02:13 PDT 2015</t>
  </si>
  <si>
    <t>V8Y 2N3</t>
  </si>
  <si>
    <t>D01-8427312-1734307</t>
  </si>
  <si>
    <t>Tue Aug 25 01:10:10 PDT 2015</t>
  </si>
  <si>
    <t>D01-5794364-5885426</t>
  </si>
  <si>
    <t>Mon Aug 24 07:20:08 PDT 2015</t>
  </si>
  <si>
    <t>L2E 1X9</t>
  </si>
  <si>
    <t>D01-6107868-1462300</t>
  </si>
  <si>
    <t>Tue Aug 25 01:37:56 PDT 2015</t>
  </si>
  <si>
    <t>E2K 2E1</t>
  </si>
  <si>
    <t>D01-2683355-2478444</t>
  </si>
  <si>
    <t>Tue Aug 25 04:45:25 PDT 2015</t>
  </si>
  <si>
    <t>B002LA0ASY</t>
  </si>
  <si>
    <t>Don't Swallow Your Gum!: Myths, Half-Truths, and Outright Lies About Your Body and Health</t>
  </si>
  <si>
    <t>Carroll, Aaron</t>
  </si>
  <si>
    <t>J9A 3A8</t>
  </si>
  <si>
    <t>D01-6122212-8371422</t>
  </si>
  <si>
    <t>Tue Aug 25 04:16:49 PDT 2015</t>
  </si>
  <si>
    <t>L4A 6C6</t>
  </si>
  <si>
    <t>D01-8435878-5958333</t>
  </si>
  <si>
    <t>Tue Aug 25 02:35:59 PDT 2015</t>
  </si>
  <si>
    <t>D01-3010074-2267250</t>
  </si>
  <si>
    <t>Tue Aug 25 05:34:18 PDT 2015</t>
  </si>
  <si>
    <t>K1V 9Z7</t>
  </si>
  <si>
    <t>D01-6447848-2281149</t>
  </si>
  <si>
    <t>Fri Aug 21 07:44:04 PDT 2015</t>
  </si>
  <si>
    <t>Lantzville</t>
  </si>
  <si>
    <t>V0R 2H0</t>
  </si>
  <si>
    <t>D01-8723839-2227167</t>
  </si>
  <si>
    <t>Tue Aug 25 04:29:37 PDT 2015</t>
  </si>
  <si>
    <t>st laurent, montreal</t>
  </si>
  <si>
    <t>H4L 3Z2</t>
  </si>
  <si>
    <t>D01-7136462-0826243</t>
  </si>
  <si>
    <t>Mon Aug 24 08:48:59 PDT 2015</t>
  </si>
  <si>
    <t>D01-6394019-2515442</t>
  </si>
  <si>
    <t>Tue Aug 25 07:07:45 PDT 2015</t>
  </si>
  <si>
    <t>L4W 5M8</t>
  </si>
  <si>
    <t>D01-4460842-1402247</t>
  </si>
  <si>
    <t>Mon Aug 24 09:18:44 PDT 2015</t>
  </si>
  <si>
    <t>M1V1L6</t>
  </si>
  <si>
    <t>D01-4536125-7151555</t>
  </si>
  <si>
    <t>Fri Aug 21 08:38:28 PDT 2015</t>
  </si>
  <si>
    <t>L4B 2P8</t>
  </si>
  <si>
    <t>D01-8427600-6711335</t>
  </si>
  <si>
    <t>Tue Aug 25 08:50:23 PDT 2015</t>
  </si>
  <si>
    <t>T5G 1B1</t>
  </si>
  <si>
    <t>D01-7983049-7638649</t>
  </si>
  <si>
    <t>Tue Aug 25 07:44:05 PDT 2015</t>
  </si>
  <si>
    <t>D01-8346972-0227467</t>
  </si>
  <si>
    <t>Tue Aug 25 07:44:25 PDT 2015</t>
  </si>
  <si>
    <t>L6C2A9</t>
  </si>
  <si>
    <t>D01-9074514-4403161</t>
  </si>
  <si>
    <t>Tue Aug 25 06:39:43 PDT 2015</t>
  </si>
  <si>
    <t>M8V2P2</t>
  </si>
  <si>
    <t>D01-6287498-1788307</t>
  </si>
  <si>
    <t>Fri Aug 21 08:57:44 PDT 2015</t>
  </si>
  <si>
    <t>L2J 2T3</t>
  </si>
  <si>
    <t>D01-4030682-0018714</t>
  </si>
  <si>
    <t>Fri Aug 21 09:06:33 PDT 2015</t>
  </si>
  <si>
    <t>V2W 1W8</t>
  </si>
  <si>
    <t>D01-7132226-7276707</t>
  </si>
  <si>
    <t>Tue Aug 25 06:53:01 PDT 2015</t>
  </si>
  <si>
    <t>L2S 4A7</t>
  </si>
  <si>
    <t>D01-4634208-1534425</t>
  </si>
  <si>
    <t>Tue Aug 25 08:32:10 PDT 2015</t>
  </si>
  <si>
    <t>B000V78UZO</t>
  </si>
  <si>
    <t>An Irish Country Village</t>
  </si>
  <si>
    <t>D01-3016805-6215322</t>
  </si>
  <si>
    <t>Tue Aug 25 09:28:37 PDT 2015</t>
  </si>
  <si>
    <t>Rosemere</t>
  </si>
  <si>
    <t>J7A 2N5</t>
  </si>
  <si>
    <t>D01-0354596-0390668</t>
  </si>
  <si>
    <t>Tue Aug 25 08:16:10 PDT 2015</t>
  </si>
  <si>
    <t>D01-6371414-2508322</t>
  </si>
  <si>
    <t>Fri Aug 21 10:19:57 PDT 2015</t>
  </si>
  <si>
    <t>L7E 3V5</t>
  </si>
  <si>
    <t>D01-8533226-2063521</t>
  </si>
  <si>
    <t>Fri Aug 21 10:24:24 PDT 2015</t>
  </si>
  <si>
    <t>B007KLWPIC</t>
  </si>
  <si>
    <t>Children of the Dawnland</t>
  </si>
  <si>
    <t>T3K 5A7</t>
  </si>
  <si>
    <t>B007RP7EIW</t>
  </si>
  <si>
    <t>The Dawn Country: A People of the Longhouse Novel</t>
  </si>
  <si>
    <t>D01-5651988-0980120</t>
  </si>
  <si>
    <t>Tue Aug 25 10:37:12 PDT 2015</t>
  </si>
  <si>
    <t>P6C 5X1</t>
  </si>
  <si>
    <t>D01-5563063-1015303</t>
  </si>
  <si>
    <t>Tue Aug 25 10:39:09 PDT 2015</t>
  </si>
  <si>
    <t>carleton place</t>
  </si>
  <si>
    <t>K7C4N8</t>
  </si>
  <si>
    <t>D01-4411580-6719552</t>
  </si>
  <si>
    <t>Fri Aug 21 10:32:31 PDT 2015</t>
  </si>
  <si>
    <t>B007PRZNUS</t>
  </si>
  <si>
    <t>The Broken Land: A People of the Longhouse Novel</t>
  </si>
  <si>
    <t>D01-4248009-8985818</t>
  </si>
  <si>
    <t>Tue Aug 25 09:49:39 PDT 2015</t>
  </si>
  <si>
    <t>Lethbridge,</t>
  </si>
  <si>
    <t>T1K 6M5</t>
  </si>
  <si>
    <t>D01-5432909-7903945</t>
  </si>
  <si>
    <t>Tue Aug 25 08:55:27 PDT 2015</t>
  </si>
  <si>
    <t>CANMORE</t>
  </si>
  <si>
    <t>T1W 1K6</t>
  </si>
  <si>
    <t>D01-2268333-7681636</t>
  </si>
  <si>
    <t>Tue Aug 25 10:34:15 PDT 2015</t>
  </si>
  <si>
    <t>G2C 0L6</t>
  </si>
  <si>
    <t>D01-3059549-7306531</t>
  </si>
  <si>
    <t>Tue Aug 25 11:27:13 PDT 2015</t>
  </si>
  <si>
    <t>D01-8790773-1686308</t>
  </si>
  <si>
    <t>Tue Aug 25 09:21:41 PDT 2015</t>
  </si>
  <si>
    <t>D01-9032071-0624644</t>
  </si>
  <si>
    <t>Mon Aug 24 12:18:53 PDT 2015</t>
  </si>
  <si>
    <t>J6Y 1Z6</t>
  </si>
  <si>
    <t>D01-5189196-6612168</t>
  </si>
  <si>
    <t>Tue Aug 25 11:37:59 PDT 2015</t>
  </si>
  <si>
    <t>nampa</t>
  </si>
  <si>
    <t>T0H 2R0</t>
  </si>
  <si>
    <t>D01-2879122-4212850</t>
  </si>
  <si>
    <t>Tue Aug 25 10:54:09 PDT 2015</t>
  </si>
  <si>
    <t>M4J 1V7</t>
  </si>
  <si>
    <t>D01-1064154-1232261</t>
  </si>
  <si>
    <t>Tue Aug 25 10:35:55 PDT 2015</t>
  </si>
  <si>
    <t>D01-5758021-9186749</t>
  </si>
  <si>
    <t>Fri Aug 21 11:42:28 PDT 2015</t>
  </si>
  <si>
    <t>weston</t>
  </si>
  <si>
    <t>M9L 2L2</t>
  </si>
  <si>
    <t>D01-4088185-1767330</t>
  </si>
  <si>
    <t>Tue Aug 25 11:58:03 PDT 2015</t>
  </si>
  <si>
    <t>D01-3801668-6298211</t>
  </si>
  <si>
    <t>Mon Aug 24 12:33:57 PDT 2015</t>
  </si>
  <si>
    <t>V1B 1X3</t>
  </si>
  <si>
    <t>D01-2160808-0526424</t>
  </si>
  <si>
    <t>Tue Aug 25 11:17:02 PDT 2015</t>
  </si>
  <si>
    <t>D01-1409090-4987206</t>
  </si>
  <si>
    <t>Tue Aug 25 11:28:06 PDT 2015</t>
  </si>
  <si>
    <t>P6A 4X5</t>
  </si>
  <si>
    <t>D01-2656739-5357002</t>
  </si>
  <si>
    <t>Tue Aug 25 11:10:32 PDT 2015</t>
  </si>
  <si>
    <t>K1C 7B8</t>
  </si>
  <si>
    <t>D01-4365781-5422418</t>
  </si>
  <si>
    <t>Tue Aug 25 11:59:13 PDT 2015</t>
  </si>
  <si>
    <t>D01-5306074-8818726</t>
  </si>
  <si>
    <t>Fri Aug 21 12:35:20 PDT 2015</t>
  </si>
  <si>
    <t>D01-2124495-7148765</t>
  </si>
  <si>
    <t>Tue Aug 25 10:49:03 PDT 2015</t>
  </si>
  <si>
    <t>M2R 2J3</t>
  </si>
  <si>
    <t>D01-0196377-9664974</t>
  </si>
  <si>
    <t>Tue Aug 25 12:56:50 PDT 2015</t>
  </si>
  <si>
    <t>Burns Lake</t>
  </si>
  <si>
    <t>V0J 1E4</t>
  </si>
  <si>
    <t>D01-6195697-5419265</t>
  </si>
  <si>
    <t>Tue Aug 25 12:31:08 PDT 2015</t>
  </si>
  <si>
    <t>D01-6489609-4867106</t>
  </si>
  <si>
    <t>Tue Aug 25 11:09:10 PDT 2015</t>
  </si>
  <si>
    <t>M4W 3Y4</t>
  </si>
  <si>
    <t>D01-0880273-3660723</t>
  </si>
  <si>
    <t>Tue Aug 25 11:40:42 PDT 2015</t>
  </si>
  <si>
    <t>B004VMWAZQ</t>
  </si>
  <si>
    <t>Daughter of the Forest</t>
  </si>
  <si>
    <t>T6E 1R3</t>
  </si>
  <si>
    <t>D01-3711242-3666750</t>
  </si>
  <si>
    <t>Fri Aug 21 13:44:04 PDT 2015</t>
  </si>
  <si>
    <t>B00IQOFTDA</t>
  </si>
  <si>
    <t>Seducing Mr. Right (Entangled Brazen)</t>
  </si>
  <si>
    <t>D01-9708683-6428353</t>
  </si>
  <si>
    <t>Fri Aug 21 13:53:16 PDT 2015</t>
  </si>
  <si>
    <t>Glen Morris</t>
  </si>
  <si>
    <t>N0B 1W0</t>
  </si>
  <si>
    <t>D01-4295630-5928030</t>
  </si>
  <si>
    <t>Tue Aug 25 13:41:16 PDT 2015</t>
  </si>
  <si>
    <t>R3K 1G4</t>
  </si>
  <si>
    <t>D01-2938329-9185630</t>
  </si>
  <si>
    <t>Tue Aug 25 13:52:00 PDT 2015</t>
  </si>
  <si>
    <t>D01-2102820-1445922</t>
  </si>
  <si>
    <t>Fri Aug 21 14:25:40 PDT 2015</t>
  </si>
  <si>
    <t>B004XJ5ML6</t>
  </si>
  <si>
    <t>The Kandy-Kolored Tangerine-Flake Streamline Baby</t>
  </si>
  <si>
    <t>K2P 2N5</t>
  </si>
  <si>
    <t>D01-3720812-3641828</t>
  </si>
  <si>
    <t>Tue Aug 25 14:07:42 PDT 2015</t>
  </si>
  <si>
    <t>Hedley</t>
  </si>
  <si>
    <t>V0X1K0</t>
  </si>
  <si>
    <t>D01-8316607-7019225</t>
  </si>
  <si>
    <t>Tue Aug 25 14:36:40 PDT 2015</t>
  </si>
  <si>
    <t>D01-4440111-7764808</t>
  </si>
  <si>
    <t>Tue Aug 25 14:45:39 PDT 2015</t>
  </si>
  <si>
    <t>D01-4968391-1398346</t>
  </si>
  <si>
    <t>Tue Aug 25 13:48:58 PDT 2015</t>
  </si>
  <si>
    <t>D01-9589044-1676731</t>
  </si>
  <si>
    <t>Tue Aug 25 14:22:56 PDT 2015</t>
  </si>
  <si>
    <t>D01-2554219-2866760</t>
  </si>
  <si>
    <t>Fri Aug 21 15:47:38 PDT 2015</t>
  </si>
  <si>
    <t>M4S 2P5</t>
  </si>
  <si>
    <t>D01-9438026-5994240</t>
  </si>
  <si>
    <t>Mon Aug 24 16:16:52 PDT 2015</t>
  </si>
  <si>
    <t>E3B0P6</t>
  </si>
  <si>
    <t>D01-3803339-9737121</t>
  </si>
  <si>
    <t>Fri Aug 21 15:51:45 PDT 2015</t>
  </si>
  <si>
    <t>M6G 3L8</t>
  </si>
  <si>
    <t>D01-5623006-7904240</t>
  </si>
  <si>
    <t>Tue Aug 25 15:19:40 PDT 2015</t>
  </si>
  <si>
    <t>N1S 4X5</t>
  </si>
  <si>
    <t>D01-3264260-6521108</t>
  </si>
  <si>
    <t>Fri Aug 21 15:52:54 PDT 2015</t>
  </si>
  <si>
    <t>L4N 7L1</t>
  </si>
  <si>
    <t>D01-7432082-0607524</t>
  </si>
  <si>
    <t>Fri Aug 21 16:04:35 PDT 2015</t>
  </si>
  <si>
    <t>B003JH8M5G</t>
  </si>
  <si>
    <t>Invitation to Provence</t>
  </si>
  <si>
    <t>V6B 6J6</t>
  </si>
  <si>
    <t>D01-4727563-2304234</t>
  </si>
  <si>
    <t>Tue Aug 25 15:36:30 PDT 2015</t>
  </si>
  <si>
    <t>K6J 1J3</t>
  </si>
  <si>
    <t>D01-2692445-2595419</t>
  </si>
  <si>
    <t>Tue Aug 25 15:37:27 PDT 2015</t>
  </si>
  <si>
    <t>V6H 3S8</t>
  </si>
  <si>
    <t>D01-1782428-3065567</t>
  </si>
  <si>
    <t>Tue Aug 25 14:52:26 PDT 2015</t>
  </si>
  <si>
    <t>B0111NF6PS</t>
  </si>
  <si>
    <t>Six of Crows - Chapters 1 and 2</t>
  </si>
  <si>
    <t>H3K 2R2</t>
  </si>
  <si>
    <t>D01-9293147-2669449</t>
  </si>
  <si>
    <t>Mon Aug 24 16:42:41 PDT 2015</t>
  </si>
  <si>
    <t>B002Q1YDK4</t>
  </si>
  <si>
    <t>To Darkness and to Death: A Clare Fergusson and Russ Van Alstyne Mystery</t>
  </si>
  <si>
    <t>D01-9989389-2445403</t>
  </si>
  <si>
    <t>Mon Aug 24 16:42:40 PDT 2015</t>
  </si>
  <si>
    <t>D01-9809980-0006650</t>
  </si>
  <si>
    <t>Tue Aug 25 15:45:36 PDT 2015</t>
  </si>
  <si>
    <t>B00C2RVSKU</t>
  </si>
  <si>
    <t>Not Since Carrie: Forty Years of Broadway Musical Flops</t>
  </si>
  <si>
    <t>Mandelbaum, Ken</t>
  </si>
  <si>
    <t>V5N4G2</t>
  </si>
  <si>
    <t>D01-9772325-5764123</t>
  </si>
  <si>
    <t>Tue Aug 25 16:44:19 PDT 2015</t>
  </si>
  <si>
    <t>H3J 2T2</t>
  </si>
  <si>
    <t>D01-9031588-2297158</t>
  </si>
  <si>
    <t>Fri Aug 21 16:32:30 PDT 2015</t>
  </si>
  <si>
    <t>D01-2819196-0843235</t>
  </si>
  <si>
    <t>Tue Aug 25 16:23:56 PDT 2015</t>
  </si>
  <si>
    <t>E3B 2H7</t>
  </si>
  <si>
    <t>D01-6514370-6662614</t>
  </si>
  <si>
    <t>Tue Aug 25 16:04:27 PDT 2015</t>
  </si>
  <si>
    <t>D01-5473844-0861731</t>
  </si>
  <si>
    <t>Tue Aug 25 17:08:50 PDT 2015</t>
  </si>
  <si>
    <t>B00PP8K54I</t>
  </si>
  <si>
    <t>Survival Strategies of the Almost Brave</t>
  </si>
  <si>
    <t>White, Jen</t>
  </si>
  <si>
    <t>T3E 5E4</t>
  </si>
  <si>
    <t>D01-8842283-3420766</t>
  </si>
  <si>
    <t>Tue Aug 25 15:32:44 PDT 2015</t>
  </si>
  <si>
    <t>D01-4932584-6710308</t>
  </si>
  <si>
    <t>Tue Aug 25 15:35:55 PDT 2015</t>
  </si>
  <si>
    <t>D01-1485171-5599921</t>
  </si>
  <si>
    <t>Tue Aug 25 15:36:20 PDT 2015</t>
  </si>
  <si>
    <t>B003JH8M4M</t>
  </si>
  <si>
    <t>Sailing to Capri</t>
  </si>
  <si>
    <t>D01-8200170-3547200</t>
  </si>
  <si>
    <t>Tue Aug 25 16:57:24 PDT 2015</t>
  </si>
  <si>
    <t>L9M 0H4</t>
  </si>
  <si>
    <t>D01-7534313-4173728</t>
  </si>
  <si>
    <t>Tue Aug 25 17:33:47 PDT 2015</t>
  </si>
  <si>
    <t>D01-9651535-3323254</t>
  </si>
  <si>
    <t>Tue Aug 25 17:03:07 PDT 2015</t>
  </si>
  <si>
    <t>P3B 3P8</t>
  </si>
  <si>
    <t>D01-8317797-0919044</t>
  </si>
  <si>
    <t>Mon Aug 24 17:29:14 PDT 2015</t>
  </si>
  <si>
    <t>H9A 2M7</t>
  </si>
  <si>
    <t>D01-5918358-9081523</t>
  </si>
  <si>
    <t>Tue Aug 25 16:03:02 PDT 2015</t>
  </si>
  <si>
    <t>B00OFJ1FGA</t>
  </si>
  <si>
    <t>Double Lucky: Two Books in One: Drop Dead Beautiful and Goddess of Vengeance</t>
  </si>
  <si>
    <t>N2E3N2</t>
  </si>
  <si>
    <t>D01-6751576-0395211</t>
  </si>
  <si>
    <t>Tue Aug 25 17:11:14 PDT 2015</t>
  </si>
  <si>
    <t>B005VD8QJ8</t>
  </si>
  <si>
    <t>The Wish: A Holiday Story</t>
  </si>
  <si>
    <t>Ray, Francis</t>
  </si>
  <si>
    <t>B2W 6N4</t>
  </si>
  <si>
    <t>D01-0722529-6035839</t>
  </si>
  <si>
    <t>Mon Aug 24 17:32:38 PDT 2015</t>
  </si>
  <si>
    <t>L8W 3X9</t>
  </si>
  <si>
    <t>D01-0798080-5724335</t>
  </si>
  <si>
    <t>Fri Aug 21 17:28:38 PDT 2015</t>
  </si>
  <si>
    <t>Dorchester</t>
  </si>
  <si>
    <t>E4K 2Z3</t>
  </si>
  <si>
    <t>D01-9308857-8265131</t>
  </si>
  <si>
    <t>Fri Aug 21 17:43:37 PDT 2015</t>
  </si>
  <si>
    <t>B00F1RE1VQ</t>
  </si>
  <si>
    <t>On the Lisbon Disaster</t>
  </si>
  <si>
    <t>D01-0945799-4299257</t>
  </si>
  <si>
    <t>Tue Aug 25 17:47:16 PDT 2015</t>
  </si>
  <si>
    <t>D01-8136325-1464021</t>
  </si>
  <si>
    <t>Tue Aug 25 17:48:08 PDT 2015</t>
  </si>
  <si>
    <t>H1T 1H1</t>
  </si>
  <si>
    <t>D01-6765553-8400612</t>
  </si>
  <si>
    <t>Mon Aug 24 18:06:27 PDT 2015</t>
  </si>
  <si>
    <t>A1B2S4</t>
  </si>
  <si>
    <t>D01-7786200-1030660</t>
  </si>
  <si>
    <t>Tue Aug 25 17:31:10 PDT 2015</t>
  </si>
  <si>
    <t>L4C 8T1</t>
  </si>
  <si>
    <t>D01-3200065-5968263</t>
  </si>
  <si>
    <t>Tue Aug 25 17:31:32 PDT 2015</t>
  </si>
  <si>
    <t>B0033ZAW6G</t>
  </si>
  <si>
    <t>The Silent Hour</t>
  </si>
  <si>
    <t>D01-0536892-4055042</t>
  </si>
  <si>
    <t>Mon Aug 24 18:18:53 PDT 2015</t>
  </si>
  <si>
    <t>D01-1701522-9005768</t>
  </si>
  <si>
    <t>Tue Aug 25 18:35:07 PDT 2015</t>
  </si>
  <si>
    <t>D01-7383044-7070453</t>
  </si>
  <si>
    <t>Tue Aug 25 18:15:33 PDT 2015</t>
  </si>
  <si>
    <t>H3G 0R1</t>
  </si>
  <si>
    <t>D01-5063722-9229032</t>
  </si>
  <si>
    <t>Tue Aug 25 17:57:30 PDT 2015</t>
  </si>
  <si>
    <t>B4A 3L6</t>
  </si>
  <si>
    <t>D01-5486333-9740737</t>
  </si>
  <si>
    <t>Tue Aug 25 17:22:03 PDT 2015</t>
  </si>
  <si>
    <t>D01-8345212-1040901</t>
  </si>
  <si>
    <t>Tue Aug 25 18:59:18 PDT 2015</t>
  </si>
  <si>
    <t>V6K 2A2</t>
  </si>
  <si>
    <t>D01-6146306-4832908</t>
  </si>
  <si>
    <t>Tue Aug 25 18:59:52 PDT 2015</t>
  </si>
  <si>
    <t>knowlton</t>
  </si>
  <si>
    <t>D01-0266302-8821971</t>
  </si>
  <si>
    <t>Fri Aug 21 18:39:07 PDT 2015</t>
  </si>
  <si>
    <t>D01-1703350-0083823</t>
  </si>
  <si>
    <t>Mon Aug 24 18:55:06 PDT 2015</t>
  </si>
  <si>
    <t>M4W 3R8</t>
  </si>
  <si>
    <t>D01-4909190-0269012</t>
  </si>
  <si>
    <t>Tue Aug 25 18:25:12 PDT 2015</t>
  </si>
  <si>
    <t>V6T 1E6</t>
  </si>
  <si>
    <t>D01-6904246-9143359</t>
  </si>
  <si>
    <t>Tue Aug 25 19:40:14 PDT 2015</t>
  </si>
  <si>
    <t>T4S1S6</t>
  </si>
  <si>
    <t>D01-3488615-0906535</t>
  </si>
  <si>
    <t>Tue Aug 25 20:59:18 PDT 2015</t>
  </si>
  <si>
    <t>V6Z2E9</t>
  </si>
  <si>
    <t>D01-2969483-2035418</t>
  </si>
  <si>
    <t>Tue Aug 25 18:52:44 PDT 2015</t>
  </si>
  <si>
    <t>D01-6755356-7447337</t>
  </si>
  <si>
    <t>Tue Aug 25 20:07:21 PDT 2015</t>
  </si>
  <si>
    <t>M4P 2N7</t>
  </si>
  <si>
    <t>D01-3513221-1731122</t>
  </si>
  <si>
    <t>Tue Aug 25 18:34:01 PDT 2015</t>
  </si>
  <si>
    <t>M1L 1W1</t>
  </si>
  <si>
    <t>D01-1317950-2703501</t>
  </si>
  <si>
    <t>Fri Aug 21 19:50:52 PDT 2015</t>
  </si>
  <si>
    <t>T8V 0C3</t>
  </si>
  <si>
    <t>D01-1347657-9762765</t>
  </si>
  <si>
    <t>Fri Aug 21 19:54:45 PDT 2015</t>
  </si>
  <si>
    <t>J4H 1N4</t>
  </si>
  <si>
    <t>D01-7833911-3539841</t>
  </si>
  <si>
    <t>Mon Aug 24 20:13:35 PDT 2015</t>
  </si>
  <si>
    <t>B00HY03FVU</t>
  </si>
  <si>
    <t>In Bloom (Entangled Embrace)</t>
  </si>
  <si>
    <t>Delahanty, Katie</t>
  </si>
  <si>
    <t>D01-2580019-8032615</t>
  </si>
  <si>
    <t>Mon Aug 24 20:14:54 PDT 2015</t>
  </si>
  <si>
    <t>D01-2375569-5356749</t>
  </si>
  <si>
    <t>Tue Aug 25 19:05:37 PDT 2015</t>
  </si>
  <si>
    <t>K7K 6X9</t>
  </si>
  <si>
    <t>D01-5446704-0198644</t>
  </si>
  <si>
    <t>Tue Aug 25 19:53:33 PDT 2015</t>
  </si>
  <si>
    <t>B003V4B5JM</t>
  </si>
  <si>
    <t>The Touch</t>
  </si>
  <si>
    <t>V3N 1W3</t>
  </si>
  <si>
    <t>D01-5129142-6857546</t>
  </si>
  <si>
    <t>Tue Aug 25 19:11:28 PDT 2015</t>
  </si>
  <si>
    <t>H1S 3A7</t>
  </si>
  <si>
    <t>D01-1197316-5952946</t>
  </si>
  <si>
    <t>Tue Aug 25 20:55:39 PDT 2015</t>
  </si>
  <si>
    <t>K2A 1R7</t>
  </si>
  <si>
    <t>D01-2654364-8467117</t>
  </si>
  <si>
    <t>Tue Aug 25 19:13:22 PDT 2015</t>
  </si>
  <si>
    <t>G1S 1P8</t>
  </si>
  <si>
    <t>D01-9173045-8883113</t>
  </si>
  <si>
    <t>Tue Aug 25 19:14:07 PDT 2015</t>
  </si>
  <si>
    <t>D01-4627092-8653712</t>
  </si>
  <si>
    <t>Tue Aug 25 20:58:33 PDT 2015</t>
  </si>
  <si>
    <t>K2C 0W9</t>
  </si>
  <si>
    <t>D01-9301087-4762534</t>
  </si>
  <si>
    <t>Tue Aug 25 21:05:16 PDT 2015</t>
  </si>
  <si>
    <t>B00I1W5HOI</t>
  </si>
  <si>
    <t>Mary Queen of Scotland &amp; The Isles: A Novel</t>
  </si>
  <si>
    <t>M4A1H1</t>
  </si>
  <si>
    <t>D01-3484118-9523159</t>
  </si>
  <si>
    <t>Tue Aug 25 19:28:13 PDT 2015</t>
  </si>
  <si>
    <t>B002ASFPSC</t>
  </si>
  <si>
    <t>The Trail of the Wild Rose: An English Garden Mystery</t>
  </si>
  <si>
    <t>Eglin, Anthony</t>
  </si>
  <si>
    <t>lively</t>
  </si>
  <si>
    <t>P3Y 1A4</t>
  </si>
  <si>
    <t>D01-5113416-6909416</t>
  </si>
  <si>
    <t>Mon Aug 24 20:55:01 PDT 2015</t>
  </si>
  <si>
    <t>M9M1V6</t>
  </si>
  <si>
    <t>D01-6610797-2007040</t>
  </si>
  <si>
    <t>Mon Aug 24 21:02:58 PDT 2015</t>
  </si>
  <si>
    <t>R3X 1K3</t>
  </si>
  <si>
    <t>D01-9441022-9238326</t>
  </si>
  <si>
    <t>Tue Aug 25 19:47:20 PDT 2015</t>
  </si>
  <si>
    <t>L8E 5W4</t>
  </si>
  <si>
    <t>D01-3639027-7245423</t>
  </si>
  <si>
    <t>Mon Aug 24 21:06:16 PDT 2015</t>
  </si>
  <si>
    <t>M5M 1K1</t>
  </si>
  <si>
    <t>D01-7437101-6467142</t>
  </si>
  <si>
    <t>Tue Aug 25 19:51:09 PDT 2015</t>
  </si>
  <si>
    <t>B004XJ5MUW</t>
  </si>
  <si>
    <t>Little Infamies: Stories</t>
  </si>
  <si>
    <t>Karnezis, Panos</t>
  </si>
  <si>
    <t>D01-1256015-3858404</t>
  </si>
  <si>
    <t>Mon Aug 24 21:18:17 PDT 2015</t>
  </si>
  <si>
    <t>V7L2H5</t>
  </si>
  <si>
    <t>D01-7062829-5313662</t>
  </si>
  <si>
    <t>Tue Aug 25 21:24:43 PDT 2015</t>
  </si>
  <si>
    <t>PT-Coquitlam</t>
  </si>
  <si>
    <t>V3C 6K2</t>
  </si>
  <si>
    <t>D01-2046506-2307850</t>
  </si>
  <si>
    <t>Mon Aug 24 21:18:25 PDT 2015</t>
  </si>
  <si>
    <t>D01-0660335-1623054</t>
  </si>
  <si>
    <t>Mon Aug 24 21:19:01 PDT 2015</t>
  </si>
  <si>
    <t>D01-2182183-7651828</t>
  </si>
  <si>
    <t>Mon Aug 24 21:19:39 PDT 2015</t>
  </si>
  <si>
    <t>V5S 4K6</t>
  </si>
  <si>
    <t>D01-0976801-5079301</t>
  </si>
  <si>
    <t>Tue Aug 25 22:24:19 PDT 2015</t>
  </si>
  <si>
    <t>V7R 3L1</t>
  </si>
  <si>
    <t>D01-6617495-3559033</t>
  </si>
  <si>
    <t>Mon Aug 24 21:20:49 PDT 2015</t>
  </si>
  <si>
    <t>B00SSJFN7A</t>
  </si>
  <si>
    <t>School for Sidekicks</t>
  </si>
  <si>
    <t>McCullough, Kelly</t>
  </si>
  <si>
    <t>Y1A4V1</t>
  </si>
  <si>
    <t>D01-0629611-9127037</t>
  </si>
  <si>
    <t>Mon Aug 24 21:21:18 PDT 2015</t>
  </si>
  <si>
    <t>D01-6096880-4130429</t>
  </si>
  <si>
    <t>Mon Aug 24 21:22:05 PDT 2015</t>
  </si>
  <si>
    <t>R2M 5K3</t>
  </si>
  <si>
    <t>D01-8603358-8893426</t>
  </si>
  <si>
    <t>Mon Aug 24 21:22:17 PDT 2015</t>
  </si>
  <si>
    <t>J1M1J7</t>
  </si>
  <si>
    <t>D01-9621803-8531801</t>
  </si>
  <si>
    <t>Mon Aug 24 21:22:23 PDT 2015</t>
  </si>
  <si>
    <t>Pickering ON</t>
  </si>
  <si>
    <t>L1W 2Z3</t>
  </si>
  <si>
    <t>D01-2541678-5781469</t>
  </si>
  <si>
    <t>D01-1325278-4250255</t>
  </si>
  <si>
    <t>M4J 1R6</t>
  </si>
  <si>
    <t>D01-3916610-5781601</t>
  </si>
  <si>
    <t>V7T 2A5</t>
  </si>
  <si>
    <t>D01-3830646-3520629</t>
  </si>
  <si>
    <t>K2J 2A6</t>
  </si>
  <si>
    <t>D01-3969543-2979854</t>
  </si>
  <si>
    <t>Mon Aug 24 21:22:57 PDT 2015</t>
  </si>
  <si>
    <t>N2L 4R8</t>
  </si>
  <si>
    <t>D01-0038286-0736637</t>
  </si>
  <si>
    <t>Mon Aug 24 21:22:58 PDT 2015</t>
  </si>
  <si>
    <t>K1H 5X7</t>
  </si>
  <si>
    <t>D01-3037563-9632651</t>
  </si>
  <si>
    <t>D01-1964677-2400651</t>
  </si>
  <si>
    <t>K9A 1T4</t>
  </si>
  <si>
    <t>D01-6033825-6368629</t>
  </si>
  <si>
    <t>Mon Aug 24 21:23:42 PDT 2015</t>
  </si>
  <si>
    <t>V2Z 2L8</t>
  </si>
  <si>
    <t>D01-2295109-0163828</t>
  </si>
  <si>
    <t>H2X 1C6</t>
  </si>
  <si>
    <t>D01-8669780-4832964</t>
  </si>
  <si>
    <t>Tue Aug 25 22:37:22 PDT 2015</t>
  </si>
  <si>
    <t>V5G 3E7</t>
  </si>
  <si>
    <t>D01-9582964-8915827</t>
  </si>
  <si>
    <t>Mon Aug 24 21:23:52 PDT 2015</t>
  </si>
  <si>
    <t>D01-2276704-9386230</t>
  </si>
  <si>
    <t>Mon Aug 24 21:23:56 PDT 2015</t>
  </si>
  <si>
    <t>T5A 5H2</t>
  </si>
  <si>
    <t>D01-5126548-7338218</t>
  </si>
  <si>
    <t>oN</t>
  </si>
  <si>
    <t>N6G2A1</t>
  </si>
  <si>
    <t>D01-1747480-8627811</t>
  </si>
  <si>
    <t>Mon Aug 24 21:24:07 PDT 2015</t>
  </si>
  <si>
    <t>Ste-Anne-De-Bellevue</t>
  </si>
  <si>
    <t>H9X 3V9</t>
  </si>
  <si>
    <t>D01-8594877-7879059</t>
  </si>
  <si>
    <t>Mon Aug 24 21:24:29 PDT 2015</t>
  </si>
  <si>
    <t>Yarker</t>
  </si>
  <si>
    <t>K0K 3N0</t>
  </si>
  <si>
    <t>D01-9918667-4288667</t>
  </si>
  <si>
    <t>Mon Aug 24 21:24:38 PDT 2015</t>
  </si>
  <si>
    <t>Rice Point</t>
  </si>
  <si>
    <t>C0A 1H6</t>
  </si>
  <si>
    <t>D01-8131388-6855053</t>
  </si>
  <si>
    <t>Mon Aug 24 21:24:41 PDT 2015</t>
  </si>
  <si>
    <t>M4N 1L2</t>
  </si>
  <si>
    <t>D01-5201522-8922269</t>
  </si>
  <si>
    <t>D01-7964730-5203863</t>
  </si>
  <si>
    <t>Mon Aug 24 21:24:51 PDT 2015</t>
  </si>
  <si>
    <t>M4W 3M4</t>
  </si>
  <si>
    <t>D01-4851782-8355836</t>
  </si>
  <si>
    <t>Mon Aug 24 21:24:55 PDT 2015</t>
  </si>
  <si>
    <t>D01-1553758-3325402</t>
  </si>
  <si>
    <t>D01-2140288-4144656</t>
  </si>
  <si>
    <t>Mon Aug 24 21:24:57 PDT 2015</t>
  </si>
  <si>
    <t>T6J 7E1</t>
  </si>
  <si>
    <t>D01-7259862-5968668</t>
  </si>
  <si>
    <t>D01-5618071-2484144</t>
  </si>
  <si>
    <t>Tue Aug 25 22:44:16 PDT 2015</t>
  </si>
  <si>
    <t>V8Z 0B4</t>
  </si>
  <si>
    <t>D01-7466007-8963866</t>
  </si>
  <si>
    <t>Mon Aug 24 21:25:50 PDT 2015</t>
  </si>
  <si>
    <t>V0R 1K5</t>
  </si>
  <si>
    <t>D01-0997040-2099829</t>
  </si>
  <si>
    <t>Mon Aug 24 21:26:03 PDT 2015</t>
  </si>
  <si>
    <t>K2C 4E1</t>
  </si>
  <si>
    <t>D01-7337851-4543564</t>
  </si>
  <si>
    <t>Fri Aug 21 21:31:49 PDT 2015</t>
  </si>
  <si>
    <t>D01-3443587-4435462</t>
  </si>
  <si>
    <t>Tue Aug 25 21:17:01 PDT 2015</t>
  </si>
  <si>
    <t>D01-2430204-5418208</t>
  </si>
  <si>
    <t>V6G 2P9</t>
  </si>
  <si>
    <t>D01-2868246-8836151</t>
  </si>
  <si>
    <t>Tue Aug 25 22:51:09 PDT 2015</t>
  </si>
  <si>
    <t>B00FCQQDPI</t>
  </si>
  <si>
    <t>Mentats of Dune</t>
  </si>
  <si>
    <t>D01-3479046-7037452</t>
  </si>
  <si>
    <t>Mon Aug 24 21:28:21 PDT 2015</t>
  </si>
  <si>
    <t>N3B 1R4</t>
  </si>
  <si>
    <t>D01-0008304-1869431</t>
  </si>
  <si>
    <t>Mon Aug 24 21:28:31 PDT 2015</t>
  </si>
  <si>
    <t>H8P 3C9</t>
  </si>
  <si>
    <t>D01-0170578-9032871</t>
  </si>
  <si>
    <t>Mon Aug 24 21:28:41 PDT 2015</t>
  </si>
  <si>
    <t>R2N 1J4</t>
  </si>
  <si>
    <t>D01-8722168-4681817</t>
  </si>
  <si>
    <t>Tue Aug 25 21:22:43 PDT 2015</t>
  </si>
  <si>
    <t>T9A 3R7</t>
  </si>
  <si>
    <t>D01-4612194-5488907</t>
  </si>
  <si>
    <t>Tue Aug 25 22:58:41 PDT 2015</t>
  </si>
  <si>
    <t>D01-7675580-9485465</t>
  </si>
  <si>
    <t>Mon Aug 24 21:29:31 PDT 2015</t>
  </si>
  <si>
    <t>D01-9365715-4190469</t>
  </si>
  <si>
    <t>Tue Aug 25 21:56:25 PDT 2015</t>
  </si>
  <si>
    <t>L7K 2A9</t>
  </si>
  <si>
    <t>D01-9824776-0573703</t>
  </si>
  <si>
    <t>Tue Aug 25 23:04:26 PDT 2015</t>
  </si>
  <si>
    <t>sault ste marie</t>
  </si>
  <si>
    <t>P6C6B2</t>
  </si>
  <si>
    <t>D01-7299736-3559069</t>
  </si>
  <si>
    <t>Mon Aug 24 21:30:52 PDT 2015</t>
  </si>
  <si>
    <t>N1H 5T8</t>
  </si>
  <si>
    <t>D01-7939232-9415364</t>
  </si>
  <si>
    <t>Tue Aug 25 23:16:01 PDT 2015</t>
  </si>
  <si>
    <t>Senneville</t>
  </si>
  <si>
    <t>H9X1B4</t>
  </si>
  <si>
    <t>D01-7332599-6416933</t>
  </si>
  <si>
    <t>Tue Aug 25 23:21:09 PDT 2015</t>
  </si>
  <si>
    <t>B0J 2C0</t>
  </si>
  <si>
    <t>D01-9681099-8608639</t>
  </si>
  <si>
    <t>Mon Aug 24 21:36:26 PDT 2015</t>
  </si>
  <si>
    <t>D01-9287754-0866767</t>
  </si>
  <si>
    <t>Fri Aug 21 21:56:16 PDT 2015</t>
  </si>
  <si>
    <t>B0013TPUYI</t>
  </si>
  <si>
    <t>Stephen Coonts' Deep Black: Conspiracy</t>
  </si>
  <si>
    <t>D01-0794977-7616623</t>
  </si>
  <si>
    <t>Mon Aug 24 21:37:24 PDT 2015</t>
  </si>
  <si>
    <t>P0B1J0</t>
  </si>
  <si>
    <t>D01-1885146-9837054</t>
  </si>
  <si>
    <t>Tue Aug 25 21:45:35 PDT 2015</t>
  </si>
  <si>
    <t>B00NKBEHDW</t>
  </si>
  <si>
    <t>The Great Parade: Broadway's Astonishing, Never-to-Be-Forgotten 1963-1964 Season</t>
  </si>
  <si>
    <t>Filichia, Peter</t>
  </si>
  <si>
    <t>D01-4320416-1204102</t>
  </si>
  <si>
    <t>Tue Aug 25 23:36:20 PDT 2015</t>
  </si>
  <si>
    <t>St-Denis-Sur-Richelieu</t>
  </si>
  <si>
    <t>J0H1K0</t>
  </si>
  <si>
    <t>D01-2995845-7168200</t>
  </si>
  <si>
    <t>Tue Aug 25 21:49:39 PDT 2015</t>
  </si>
  <si>
    <t>S7H 1G3</t>
  </si>
  <si>
    <t>D01-4448553-8831913</t>
  </si>
  <si>
    <t>Tue Aug 25 20:53:15 PDT 2015</t>
  </si>
  <si>
    <t>D01-0293462-3639371</t>
  </si>
  <si>
    <t>Tue Aug 25 23:48:21 PDT 2015</t>
  </si>
  <si>
    <t>L8P 2T9</t>
  </si>
  <si>
    <t>D01-1094274-1424624</t>
  </si>
  <si>
    <t>Mon Aug 24 21:42:27 PDT 2015</t>
  </si>
  <si>
    <t>Saint Andrews</t>
  </si>
  <si>
    <t>E5B 3S7</t>
  </si>
  <si>
    <t>D01-4399040-9130250</t>
  </si>
  <si>
    <t>Mon Aug 24 21:43:52 PDT 2015</t>
  </si>
  <si>
    <t>T3B 5R2</t>
  </si>
  <si>
    <t>D01-1484318-9444859</t>
  </si>
  <si>
    <t>Tue Aug 25 22:47:40 PDT 2015</t>
  </si>
  <si>
    <t>M6S 4N2</t>
  </si>
  <si>
    <t>D01-6988165-6284767</t>
  </si>
  <si>
    <t>Tue Aug 25 21:10:27 PDT 2015</t>
  </si>
  <si>
    <t>V1S 1G8</t>
  </si>
  <si>
    <t>D01-5034976-3699149</t>
  </si>
  <si>
    <t>Tue Aug 25 21:12:40 PDT 2015</t>
  </si>
  <si>
    <t>V8R 6A5</t>
  </si>
  <si>
    <t>D01-2942627-9392638</t>
  </si>
  <si>
    <t>Mon Aug 24 21:50:41 PDT 2015</t>
  </si>
  <si>
    <t>Campbellford</t>
  </si>
  <si>
    <t>D01-6108635-1013619</t>
  </si>
  <si>
    <t>Mon Aug 24 21:52:36 PDT 2015</t>
  </si>
  <si>
    <t>K1R 5N4</t>
  </si>
  <si>
    <t>D01-0723004-8739156</t>
  </si>
  <si>
    <t>Tue Aug 25 21:22:31 PDT 2015</t>
  </si>
  <si>
    <t>Creemore</t>
  </si>
  <si>
    <t>L0M1G0</t>
  </si>
  <si>
    <t>D01-5599637-8989402</t>
  </si>
  <si>
    <t>Mon Aug 24 21:54:59 PDT 2015</t>
  </si>
  <si>
    <t>K2A 2R2</t>
  </si>
  <si>
    <t>D01-1593720-7002255</t>
  </si>
  <si>
    <t>Mon Aug 24 21:55:19 PDT 2015</t>
  </si>
  <si>
    <t>D01-6649241-3757429</t>
  </si>
  <si>
    <t>Mon Aug 24 21:55:50 PDT 2015</t>
  </si>
  <si>
    <t>Mono</t>
  </si>
  <si>
    <t>L9W 6S2</t>
  </si>
  <si>
    <t>D01-4766857-9879014</t>
  </si>
  <si>
    <t>Mon Aug 24 21:56:25 PDT 2015</t>
  </si>
  <si>
    <t>L3M 2R4</t>
  </si>
  <si>
    <t>D01-7370892-8138236</t>
  </si>
  <si>
    <t>Mon Aug 24 21:56:36 PDT 2015</t>
  </si>
  <si>
    <t>D01-0405228-3328621</t>
  </si>
  <si>
    <t>Mon Aug 24 21:58:16 PDT 2015</t>
  </si>
  <si>
    <t>L9S 2C5</t>
  </si>
  <si>
    <t>D01-5659486-6922256</t>
  </si>
  <si>
    <t>Mon Aug 24 21:58:20 PDT 2015</t>
  </si>
  <si>
    <t>Mount Forest</t>
  </si>
  <si>
    <t>N0G 2L3</t>
  </si>
  <si>
    <t>D01-2838430-4096665</t>
  </si>
  <si>
    <t>Mon Aug 24 21:59:19 PDT 2015</t>
  </si>
  <si>
    <t>ONtario</t>
  </si>
  <si>
    <t>K8P 5G3</t>
  </si>
  <si>
    <t>D01-0732835-7296944</t>
  </si>
  <si>
    <t>Wed Aug 26 01:30:59 PDT 2015</t>
  </si>
  <si>
    <t>M6H 2M9</t>
  </si>
  <si>
    <t>D01-0107551-1491819</t>
  </si>
  <si>
    <t>Mon Aug 24 22:02:18 PDT 2015</t>
  </si>
  <si>
    <t>B00T34979E</t>
  </si>
  <si>
    <t>Zero Night: The Untold Story of World War Two's Greatest Escape</t>
  </si>
  <si>
    <t>Felton, Mark</t>
  </si>
  <si>
    <t>D01-3837254-9287037</t>
  </si>
  <si>
    <t>Mon Aug 24 22:03:40 PDT 2015</t>
  </si>
  <si>
    <t>M5R2W7</t>
  </si>
  <si>
    <t>D01-6689698-3979235</t>
  </si>
  <si>
    <t>Wed Aug 26 00:10:53 PDT 2015</t>
  </si>
  <si>
    <t>Chamcook</t>
  </si>
  <si>
    <t>E5B 3C3</t>
  </si>
  <si>
    <t>D01-2356563-4874234</t>
  </si>
  <si>
    <t>Mon Aug 24 22:05:54 PDT 2015</t>
  </si>
  <si>
    <t>Summerstown</t>
  </si>
  <si>
    <t>K0C 2E0</t>
  </si>
  <si>
    <t>D01-1902303-7049865</t>
  </si>
  <si>
    <t>Tue Aug 25 23:27:54 PDT 2015</t>
  </si>
  <si>
    <t>T1S 1A7</t>
  </si>
  <si>
    <t>D01-4014711-9257147</t>
  </si>
  <si>
    <t>Fri Aug 21 23:34:54 PDT 2015</t>
  </si>
  <si>
    <t>Devon</t>
  </si>
  <si>
    <t>T9G 0A2</t>
  </si>
  <si>
    <t>D01-8798560-3335348</t>
  </si>
  <si>
    <t>Wed Aug 26 02:28:15 PDT 2015</t>
  </si>
  <si>
    <t>D01-5486398-2851437</t>
  </si>
  <si>
    <t>Tue Aug 25 23:58:03 PDT 2015</t>
  </si>
  <si>
    <t>L3R 2B1</t>
  </si>
  <si>
    <t>D01-6117966-6621765</t>
  </si>
  <si>
    <t>Wed Aug 26 02:43:01 PDT 2015</t>
  </si>
  <si>
    <t>Wainwright</t>
  </si>
  <si>
    <t>T9W 0A8</t>
  </si>
  <si>
    <t>D01-8000629-0364721</t>
  </si>
  <si>
    <t>Tue Aug 25 22:14:45 PDT 2015</t>
  </si>
  <si>
    <t>K2E 6W7</t>
  </si>
  <si>
    <t>D01-2981920-5463022</t>
  </si>
  <si>
    <t>Mon Aug 24 22:14:23 PDT 2015</t>
  </si>
  <si>
    <t>LIC 3K6</t>
  </si>
  <si>
    <t>D01-2530850-0993656</t>
  </si>
  <si>
    <t>Wed Aug 26 01:00:35 PDT 2015</t>
  </si>
  <si>
    <t>L1G1C6</t>
  </si>
  <si>
    <t>D01-0914805-0997964</t>
  </si>
  <si>
    <t>Sat Aug 22 00:02:50 PDT 2015</t>
  </si>
  <si>
    <t>B00HY03FBK</t>
  </si>
  <si>
    <t>Driving with the Top Down: A Novel</t>
  </si>
  <si>
    <t>D01-6958183-0587257</t>
  </si>
  <si>
    <t>Wed Aug 26 01:09:33 PDT 2015</t>
  </si>
  <si>
    <t>V8L 2Z7</t>
  </si>
  <si>
    <t>D01-9217385-4836843</t>
  </si>
  <si>
    <t>Wed Aug 26 01:12:09 PDT 2015</t>
  </si>
  <si>
    <t>B00VPX20KE</t>
  </si>
  <si>
    <t>True Names and the Opening of the Cyberspace Frontier</t>
  </si>
  <si>
    <t>L3X 2K2</t>
  </si>
  <si>
    <t>D01-4327524-6682229</t>
  </si>
  <si>
    <t>Mon Aug 24 22:17:18 PDT 2015</t>
  </si>
  <si>
    <t>S7H 0M9</t>
  </si>
  <si>
    <t>D01-4850552-9264606</t>
  </si>
  <si>
    <t>Mon Aug 24 22:17:21 PDT 2015</t>
  </si>
  <si>
    <t>D01-2815938-6039012</t>
  </si>
  <si>
    <t>Mon Aug 24 22:17:23 PDT 2015</t>
  </si>
  <si>
    <t>napanee</t>
  </si>
  <si>
    <t>K7R3K6</t>
  </si>
  <si>
    <t>D01-3728194-5130517</t>
  </si>
  <si>
    <t>Wed Aug 26 03:09:12 PDT 2015</t>
  </si>
  <si>
    <t>D01-0695081-8387856</t>
  </si>
  <si>
    <t>Mon Aug 24 22:20:21 PDT 2015</t>
  </si>
  <si>
    <t>D01-8996239-3149433</t>
  </si>
  <si>
    <t>Mon Aug 24 22:21:01 PDT 2015</t>
  </si>
  <si>
    <t>M1J 3G2</t>
  </si>
  <si>
    <t>D01-2054444-9017828</t>
  </si>
  <si>
    <t>Wed Aug 26 00:30:37 PDT 2015</t>
  </si>
  <si>
    <t>Dutton</t>
  </si>
  <si>
    <t>N0L 1J0</t>
  </si>
  <si>
    <t>D01-3368464-5036310</t>
  </si>
  <si>
    <t>Sat Aug 22 00:32:33 PDT 2015</t>
  </si>
  <si>
    <t>A1L 2J2</t>
  </si>
  <si>
    <t>D01-7395460-7608063</t>
  </si>
  <si>
    <t>Wed Aug 26 01:42:42 PDT 2015</t>
  </si>
  <si>
    <t>L1C2Y1</t>
  </si>
  <si>
    <t>D01-9541188-0020842</t>
  </si>
  <si>
    <t>Wed Aug 26 02:00:22 PDT 2015</t>
  </si>
  <si>
    <t>L6J 3B4</t>
  </si>
  <si>
    <t>D01-1165802-4492346</t>
  </si>
  <si>
    <t>Sat Aug 22 00:48:49 PDT 2015</t>
  </si>
  <si>
    <t>K1J 6L4</t>
  </si>
  <si>
    <t>D01-6063746-6250521</t>
  </si>
  <si>
    <t>Wed Aug 26 03:59:10 PDT 2015</t>
  </si>
  <si>
    <t>B00JD03CU8</t>
  </si>
  <si>
    <t>The Old Deep and Dark: A Jane Lawless Mystery</t>
  </si>
  <si>
    <t>Hart, Ellen</t>
  </si>
  <si>
    <t>D01-7342623-5078625</t>
  </si>
  <si>
    <t>Wed Aug 26 01:05:28 PDT 2015</t>
  </si>
  <si>
    <t>B007FU84E2</t>
  </si>
  <si>
    <t>Death, Taxes, and Extra-Hold Hairspray: A Tara Holloway Novel</t>
  </si>
  <si>
    <t>D01-9867069-3565046</t>
  </si>
  <si>
    <t>Wed Aug 26 01:10:38 PDT 2015</t>
  </si>
  <si>
    <t>K9H 6T6</t>
  </si>
  <si>
    <t>D01-9913433-7674261</t>
  </si>
  <si>
    <t>Mon Aug 24 22:30:05 PDT 2015</t>
  </si>
  <si>
    <t>V4P 2M1</t>
  </si>
  <si>
    <t>D01-3794488-6922563</t>
  </si>
  <si>
    <t>Wed Aug 26 04:08:23 PDT 2015</t>
  </si>
  <si>
    <t>D01-0169911-1069475</t>
  </si>
  <si>
    <t>Mon Aug 24 22:30:36 PDT 2015</t>
  </si>
  <si>
    <t>D01-7439742-1047032</t>
  </si>
  <si>
    <t>Mon Aug 24 22:30:46 PDT 2015</t>
  </si>
  <si>
    <t>D01-8913711-4649556</t>
  </si>
  <si>
    <t>Tue Aug 25 23:11:20 PDT 2015</t>
  </si>
  <si>
    <t>D01-7285891-5501009</t>
  </si>
  <si>
    <t>Wed Aug 26 01:19:57 PDT 2015</t>
  </si>
  <si>
    <t>D01-7425388-3289511</t>
  </si>
  <si>
    <t>Tue Aug 25 23:13:59 PDT 2015</t>
  </si>
  <si>
    <t>D01-0301722-7593825</t>
  </si>
  <si>
    <t>Wed Aug 26 01:27:54 PDT 2015</t>
  </si>
  <si>
    <t>T2L 2G9</t>
  </si>
  <si>
    <t>D01-0160987-7254368</t>
  </si>
  <si>
    <t>Tue Aug 25 23:25:59 PDT 2015</t>
  </si>
  <si>
    <t>K7V 1R8</t>
  </si>
  <si>
    <t>D01-5571242-4995858</t>
  </si>
  <si>
    <t>Mon Aug 24 22:43:25 PDT 2015</t>
  </si>
  <si>
    <t>D01-0698158-9036352</t>
  </si>
  <si>
    <t>Sat Aug 22 01:37:49 PDT 2015</t>
  </si>
  <si>
    <t>D01-7008224-8691159</t>
  </si>
  <si>
    <t>Tue Aug 25 23:37:02 PDT 2015</t>
  </si>
  <si>
    <t>D01-0496043-4522543</t>
  </si>
  <si>
    <t>Wed Aug 26 04:51:57 PDT 2015</t>
  </si>
  <si>
    <t>V2N 6M6</t>
  </si>
  <si>
    <t>D01-1934064-1819230</t>
  </si>
  <si>
    <t>Wed Aug 26 03:12:19 PDT 2015</t>
  </si>
  <si>
    <t>T1H6P4</t>
  </si>
  <si>
    <t>D01-8813897-7167564</t>
  </si>
  <si>
    <t>Sat Aug 22 01:56:06 PDT 2015</t>
  </si>
  <si>
    <t>D01-7193227-1374451</t>
  </si>
  <si>
    <t>Wed Aug 26 03:21:09 PDT 2015</t>
  </si>
  <si>
    <t>V0N 1V3</t>
  </si>
  <si>
    <t>D01-5958577-4258725</t>
  </si>
  <si>
    <t>Sat Aug 22 02:00:04 PDT 2015</t>
  </si>
  <si>
    <t>V3S 3K3</t>
  </si>
  <si>
    <t>D01-3572951-4651241</t>
  </si>
  <si>
    <t>Wed Aug 26 03:24:40 PDT 2015</t>
  </si>
  <si>
    <t>B00FO6LH20</t>
  </si>
  <si>
    <t>Big Bad Wolf</t>
  </si>
  <si>
    <t>D01-7466640-1222327</t>
  </si>
  <si>
    <t>Tue Aug 25 23:52:16 PDT 2015</t>
  </si>
  <si>
    <t>S4V 3C2</t>
  </si>
  <si>
    <t>D01-8919609-7593857</t>
  </si>
  <si>
    <t>Wed Aug 26 02:22:33 PDT 2015</t>
  </si>
  <si>
    <t>Aetna</t>
  </si>
  <si>
    <t>T0K 1Y0</t>
  </si>
  <si>
    <t>D01-6014165-3693405</t>
  </si>
  <si>
    <t>Mon Aug 24 23:17:02 PDT 2015</t>
  </si>
  <si>
    <t>D01-4972719-2377554</t>
  </si>
  <si>
    <t>Wed Aug 26 00:24:04 PDT 2015</t>
  </si>
  <si>
    <t>T6V 0B7</t>
  </si>
  <si>
    <t>D01-9873737-2022630</t>
  </si>
  <si>
    <t>Wed Aug 26 03:03:55 PDT 2015</t>
  </si>
  <si>
    <t>MIDLAND</t>
  </si>
  <si>
    <t>L4R 4X4</t>
  </si>
  <si>
    <t>D01-1679583-3746741</t>
  </si>
  <si>
    <t>Sat Aug 22 03:00:41 PDT 2015</t>
  </si>
  <si>
    <t>K7A 4S6</t>
  </si>
  <si>
    <t>D01-6055786-0789957</t>
  </si>
  <si>
    <t>Sat Aug 22 03:07:09 PDT 2015</t>
  </si>
  <si>
    <t>V7P 2E8</t>
  </si>
  <si>
    <t>D01-0007558-6551022</t>
  </si>
  <si>
    <t>Tue Aug 25 00:00:19 PDT 2015</t>
  </si>
  <si>
    <t>D01-2576369-6297523</t>
  </si>
  <si>
    <t>Wed Aug 26 01:03:00 PDT 2015</t>
  </si>
  <si>
    <t>D01-6858091-0540313</t>
  </si>
  <si>
    <t>Sat Aug 22 04:03:48 PDT 2015</t>
  </si>
  <si>
    <t>Woodville</t>
  </si>
  <si>
    <t>K0M 2T0</t>
  </si>
  <si>
    <t>D01-3364347-6228858</t>
  </si>
  <si>
    <t>Wed Aug 26 05:33:27 PDT 2015</t>
  </si>
  <si>
    <t>R3T 3Z9</t>
  </si>
  <si>
    <t>D01-2813561-9517459</t>
  </si>
  <si>
    <t>Tue Aug 25 00:19:48 PDT 2015</t>
  </si>
  <si>
    <t>D01-2945150-1161153</t>
  </si>
  <si>
    <t>Sat Aug 22 04:38:35 PDT 2015</t>
  </si>
  <si>
    <t>T9H 3T9</t>
  </si>
  <si>
    <t>D01-5340710-6262368</t>
  </si>
  <si>
    <t>Wed Aug 26 02:08:12 PDT 2015</t>
  </si>
  <si>
    <t>T2N 1E5</t>
  </si>
  <si>
    <t>D01-4034917-6771813</t>
  </si>
  <si>
    <t>Tue Aug 25 00:34:31 PDT 2015</t>
  </si>
  <si>
    <t>V2P 3P8</t>
  </si>
  <si>
    <t>D01-0717851-9213450</t>
  </si>
  <si>
    <t>Tue Aug 25 00:37:46 PDT 2015</t>
  </si>
  <si>
    <t>V5Z 1S8</t>
  </si>
  <si>
    <t>D01-7441696-3661431</t>
  </si>
  <si>
    <t>Tue Aug 25 00:38:24 PDT 2015</t>
  </si>
  <si>
    <t>D01-9488077-7747427</t>
  </si>
  <si>
    <t>Wed Aug 26 05:02:08 PDT 2015</t>
  </si>
  <si>
    <t>Baie d'Urfe</t>
  </si>
  <si>
    <t>H9X 3V3</t>
  </si>
  <si>
    <t>D01-8080277-8279361</t>
  </si>
  <si>
    <t>Wed Aug 26 06:57:43 PDT 2015</t>
  </si>
  <si>
    <t>D01-2247145-9837766</t>
  </si>
  <si>
    <t>Wed Aug 26 06:57:47 PDT 2015</t>
  </si>
  <si>
    <t>D01-1473352-8234551</t>
  </si>
  <si>
    <t>Wed Aug 26 06:57:55 PDT 2015</t>
  </si>
  <si>
    <t>D01-0233807-0521520</t>
  </si>
  <si>
    <t>Wed Aug 26 02:32:02 PDT 2015</t>
  </si>
  <si>
    <t>V6L 2L9</t>
  </si>
  <si>
    <t>D01-9522618-1824214</t>
  </si>
  <si>
    <t>Wed Aug 26 05:27:41 PDT 2015</t>
  </si>
  <si>
    <t>D01-2733814-1836753</t>
  </si>
  <si>
    <t>Wed Aug 26 02:57:50 PDT 2015</t>
  </si>
  <si>
    <t>V3S 0Z6</t>
  </si>
  <si>
    <t>D01-3931280-7453745</t>
  </si>
  <si>
    <t>Wed Aug 26 07:13:58 PDT 2015</t>
  </si>
  <si>
    <t>M1M 1E5</t>
  </si>
  <si>
    <t>D01-6783079-9427851</t>
  </si>
  <si>
    <t>Tue Aug 25 01:31:10 PDT 2015</t>
  </si>
  <si>
    <t>B00268EVLI</t>
  </si>
  <si>
    <t>The Day the Cowboys Quit</t>
  </si>
  <si>
    <t>D01-3725907-9497567</t>
  </si>
  <si>
    <t>Wed Aug 26 03:30:55 PDT 2015</t>
  </si>
  <si>
    <t>T2N0Y3</t>
  </si>
  <si>
    <t>D01-4345650-1091118</t>
  </si>
  <si>
    <t>Wed Aug 26 03:51:01 PDT 2015</t>
  </si>
  <si>
    <t>County Of Grande Prairie No.</t>
  </si>
  <si>
    <t>T8W 5K2</t>
  </si>
  <si>
    <t>D01-4099238-8783565</t>
  </si>
  <si>
    <t>Sat Aug 22 05:50:34 PDT 2015</t>
  </si>
  <si>
    <t>D01-1574336-1293056</t>
  </si>
  <si>
    <t>Wed Aug 26 06:17:12 PDT 2015</t>
  </si>
  <si>
    <t>K1H 6G9</t>
  </si>
  <si>
    <t>D01-4197513-1216633</t>
  </si>
  <si>
    <t>Tue Aug 25 02:17:15 PDT 2015</t>
  </si>
  <si>
    <t>M4L 2S2</t>
  </si>
  <si>
    <t>D01-5595906-7948765</t>
  </si>
  <si>
    <t>Wed Aug 26 04:08:50 PDT 2015</t>
  </si>
  <si>
    <t>V2T 2C8</t>
  </si>
  <si>
    <t>D01-2826153-6220723</t>
  </si>
  <si>
    <t>Wed Aug 26 04:09:45 PDT 2015</t>
  </si>
  <si>
    <t>S7W 1B2</t>
  </si>
  <si>
    <t>D01-9307016-4295063</t>
  </si>
  <si>
    <t>Tue Aug 25 02:26:56 PDT 2015</t>
  </si>
  <si>
    <t>N6H 5J5</t>
  </si>
  <si>
    <t>D01-7738522-5405400</t>
  </si>
  <si>
    <t>Tue Aug 25 02:41:52 PDT 2015</t>
  </si>
  <si>
    <t>V1V 1M9</t>
  </si>
  <si>
    <t>D01-1534123-2362259</t>
  </si>
  <si>
    <t>Tue Aug 25 02:43:41 PDT 2015</t>
  </si>
  <si>
    <t>V7N0A5</t>
  </si>
  <si>
    <t>D01-6783328-5424237</t>
  </si>
  <si>
    <t>Wed Aug 26 06:44:06 PDT 2015</t>
  </si>
  <si>
    <t>L2H2Y7</t>
  </si>
  <si>
    <t>D01-1048261-9651448</t>
  </si>
  <si>
    <t>Wed Aug 26 06:51:30 PDT 2015</t>
  </si>
  <si>
    <t>D01-6896181-5584953</t>
  </si>
  <si>
    <t>Wed Aug 26 08:25:24 PDT 2015</t>
  </si>
  <si>
    <t>M9P2B2</t>
  </si>
  <si>
    <t>D01-4855358-7917403</t>
  </si>
  <si>
    <t>Tue Aug 25 04:14:14 PDT 2015</t>
  </si>
  <si>
    <t>B004H1TLZI</t>
  </si>
  <si>
    <t>Invincible: The Chronicles of Nick</t>
  </si>
  <si>
    <t>D01-2894563-2083110</t>
  </si>
  <si>
    <t>Wed Aug 26 05:52:50 PDT 2015</t>
  </si>
  <si>
    <t>B004VMV52U</t>
  </si>
  <si>
    <t>Everyday Etiquette: How to Navigate 101 Common and Uncommon Social Situations</t>
  </si>
  <si>
    <t>Rossi, Patricia</t>
  </si>
  <si>
    <t>V9P 0A6</t>
  </si>
  <si>
    <t>D01-3454585-4819815</t>
  </si>
  <si>
    <t>Tue Aug 25 04:43:22 PDT 2015</t>
  </si>
  <si>
    <t>B00452VF4Y</t>
  </si>
  <si>
    <t>Company Man</t>
  </si>
  <si>
    <t>D01-4640789-7674522</t>
  </si>
  <si>
    <t>Wed Aug 26 08:57:44 PDT 2015</t>
  </si>
  <si>
    <t>D01-5599966-5443864</t>
  </si>
  <si>
    <t>Tue Aug 25 05:33:58 PDT 2015</t>
  </si>
  <si>
    <t>T2L1N3</t>
  </si>
  <si>
    <t>D01-0552067-2346212</t>
  </si>
  <si>
    <t>Tue Aug 25 05:35:48 PDT 2015</t>
  </si>
  <si>
    <t>L6T 3N8</t>
  </si>
  <si>
    <t>D01-1612508-2823348</t>
  </si>
  <si>
    <t>Wed Aug 26 09:15:11 PDT 2015</t>
  </si>
  <si>
    <t>V3M 3B8</t>
  </si>
  <si>
    <t>D01-2270206-6740164</t>
  </si>
  <si>
    <t>D01-4076445-8832230</t>
  </si>
  <si>
    <t>Wed Aug 26 08:16:28 PDT 2015</t>
  </si>
  <si>
    <t>T9K0S2</t>
  </si>
  <si>
    <t>D01-1392464-7225808</t>
  </si>
  <si>
    <t>Wed Aug 26 08:16:52 PDT 2015</t>
  </si>
  <si>
    <t>B003HOXLW0</t>
  </si>
  <si>
    <t>Liars &amp; Thieves: A Novel</t>
  </si>
  <si>
    <t>D01-2539280-8759054</t>
  </si>
  <si>
    <t>Tue Aug 25 06:16:21 PDT 2015</t>
  </si>
  <si>
    <t>D01-8482241-3555140</t>
  </si>
  <si>
    <t>Wed Aug 26 07:50:41 PDT 2015</t>
  </si>
  <si>
    <t>T6H 4C3</t>
  </si>
  <si>
    <t>D01-5032899-9637944</t>
  </si>
  <si>
    <t>Sat Aug 22 08:27:43 PDT 2015</t>
  </si>
  <si>
    <t>B00SEOJK50</t>
  </si>
  <si>
    <t>Chasing the Phoenix: A Science Fiction Novel</t>
  </si>
  <si>
    <t>K1Y 3N1</t>
  </si>
  <si>
    <t>D01-1627650-1110627</t>
  </si>
  <si>
    <t>Wed Aug 26 08:54:43 PDT 2015</t>
  </si>
  <si>
    <t>M4W 3X9</t>
  </si>
  <si>
    <t>D01-2578452-4654452</t>
  </si>
  <si>
    <t>Wed Aug 26 09:32:56 PDT 2015</t>
  </si>
  <si>
    <t>N1R 3T4</t>
  </si>
  <si>
    <t>D01-2201783-9252155</t>
  </si>
  <si>
    <t>Wed Aug 26 10:09:47 PDT 2015</t>
  </si>
  <si>
    <t>D01-5159358-0947805</t>
  </si>
  <si>
    <t>Tue Aug 25 07:28:18 PDT 2015</t>
  </si>
  <si>
    <t>J9J 2H2</t>
  </si>
  <si>
    <t>D01-8712727-8058255</t>
  </si>
  <si>
    <t>Tue Aug 25 07:35:43 PDT 2015</t>
  </si>
  <si>
    <t>V4Z 0A1</t>
  </si>
  <si>
    <t>D01-2329551-2075232</t>
  </si>
  <si>
    <t>Wed Aug 26 10:25:03 PDT 2015</t>
  </si>
  <si>
    <t>Vanncouver</t>
  </si>
  <si>
    <t>V6G 3K2</t>
  </si>
  <si>
    <t>D01-1339024-6383507</t>
  </si>
  <si>
    <t>Sat Aug 22 09:35:59 PDT 2015</t>
  </si>
  <si>
    <t>N6K 2C7</t>
  </si>
  <si>
    <t>D01-7168441-9939466</t>
  </si>
  <si>
    <t>Wed Aug 26 10:06:30 PDT 2015</t>
  </si>
  <si>
    <t>H3S 1R9</t>
  </si>
  <si>
    <t>D01-6061146-4479919</t>
  </si>
  <si>
    <t>Wed Aug 26 09:12:46 PDT 2015</t>
  </si>
  <si>
    <t>B00CQY7VMS</t>
  </si>
  <si>
    <t>Two Serpents Rise</t>
  </si>
  <si>
    <t>D01-8794240-5703003</t>
  </si>
  <si>
    <t>Tue Aug 25 08:35:29 PDT 2015</t>
  </si>
  <si>
    <t>B1A 5C2</t>
  </si>
  <si>
    <t>D01-6392992-9479350</t>
  </si>
  <si>
    <t>Wed Aug 26 11:12:56 PDT 2015</t>
  </si>
  <si>
    <t>Niagra Falls</t>
  </si>
  <si>
    <t>L2J4K2</t>
  </si>
  <si>
    <t>D01-0240046-1001145</t>
  </si>
  <si>
    <t>Sat Aug 22 09:55:44 PDT 2015</t>
  </si>
  <si>
    <t>L4T1L2</t>
  </si>
  <si>
    <t>D01-7470103-7181710</t>
  </si>
  <si>
    <t>Wed Aug 26 11:20:32 PDT 2015</t>
  </si>
  <si>
    <t>N8N 4V9</t>
  </si>
  <si>
    <t>D01-5156134-2731263</t>
  </si>
  <si>
    <t>Wed Aug 26 10:52:50 PDT 2015</t>
  </si>
  <si>
    <t>D01-1696463-1557965</t>
  </si>
  <si>
    <t>Sat Aug 22 10:03:47 PDT 2015</t>
  </si>
  <si>
    <t>D01-4485435-0327045</t>
  </si>
  <si>
    <t>Tue Aug 25 09:06:10 PDT 2015</t>
  </si>
  <si>
    <t>L6L6W3</t>
  </si>
  <si>
    <t>D01-5370942-2375308</t>
  </si>
  <si>
    <t>Wed Aug 26 11:41:04 PDT 2015</t>
  </si>
  <si>
    <t>S4R3S1</t>
  </si>
  <si>
    <t>D01-6564021-7345663</t>
  </si>
  <si>
    <t>Wed Aug 26 11:34:06 PDT 2015</t>
  </si>
  <si>
    <t>Lourdes de Blanc Sablon</t>
  </si>
  <si>
    <t>D01-5419477-5851222</t>
  </si>
  <si>
    <t>Wed Aug 26 11:34:15 PDT 2015</t>
  </si>
  <si>
    <t>K1M 1T5</t>
  </si>
  <si>
    <t>D01-0590238-4297566</t>
  </si>
  <si>
    <t>Wed Aug 26 10:18:22 PDT 2015</t>
  </si>
  <si>
    <t>V3B 5P5</t>
  </si>
  <si>
    <t>D01-0296385-9961157</t>
  </si>
  <si>
    <t>Sat Aug 22 10:55:22 PDT 2015</t>
  </si>
  <si>
    <t>B00FO7ZQ6W</t>
  </si>
  <si>
    <t>How I Write: Secrets of a Bestselling Author</t>
  </si>
  <si>
    <t>D01-5460754-2394532</t>
  </si>
  <si>
    <t>Wed Aug 26 12:16:57 PDT 2015</t>
  </si>
  <si>
    <t>V7A 3B5</t>
  </si>
  <si>
    <t>D01-8233991-7174662</t>
  </si>
  <si>
    <t>Wed Aug 26 11:29:44 PDT 2015</t>
  </si>
  <si>
    <t>D01-5847767-7584601</t>
  </si>
  <si>
    <t>Tue Aug 25 10:22:40 PDT 2015</t>
  </si>
  <si>
    <t>V5E3P3</t>
  </si>
  <si>
    <t>D01-9320562-7865128</t>
  </si>
  <si>
    <t>Sat Aug 22 11:25:58 PDT 2015</t>
  </si>
  <si>
    <t>V2H 1M1</t>
  </si>
  <si>
    <t>D01-9428825-1725460</t>
  </si>
  <si>
    <t>Tue Aug 25 10:33:28 PDT 2015</t>
  </si>
  <si>
    <t>D01-7181537-1905657</t>
  </si>
  <si>
    <t>Wed Aug 26 12:21:09 PDT 2015</t>
  </si>
  <si>
    <t>B00SSGMEC0</t>
  </si>
  <si>
    <t>Revenge, Ice Cream, and Other Things Best Served Cold</t>
  </si>
  <si>
    <t>D01-3480980-0003130</t>
  </si>
  <si>
    <t>Wed Aug 26 11:16:56 PDT 2015</t>
  </si>
  <si>
    <t>M4W 2T7</t>
  </si>
  <si>
    <t>D01-2324290-8438348</t>
  </si>
  <si>
    <t>Wed Aug 26 11:28:19 PDT 2015</t>
  </si>
  <si>
    <t>D01-4762575-4643455</t>
  </si>
  <si>
    <t>Wed Aug 26 12:33:32 PDT 2015</t>
  </si>
  <si>
    <t>D01-0345350-1946265</t>
  </si>
  <si>
    <t>Tue Aug 25 11:24:43 PDT 2015</t>
  </si>
  <si>
    <t>Singhampton   Ontario</t>
  </si>
  <si>
    <t>N0C 1M0</t>
  </si>
  <si>
    <t>D01-2796864-0995836</t>
  </si>
  <si>
    <t>Tue Aug 25 11:26:01 PDT 2015</t>
  </si>
  <si>
    <t>H9S 3A2</t>
  </si>
  <si>
    <t>D01-0809732-8902654</t>
  </si>
  <si>
    <t>Wed Aug 26 12:52:28 PDT 2015</t>
  </si>
  <si>
    <t>D01-5802619-5757701</t>
  </si>
  <si>
    <t>Wed Aug 26 13:45:40 PDT 2015</t>
  </si>
  <si>
    <t>B003P8PLIU</t>
  </si>
  <si>
    <t>Primeval: An Event Group Thriller</t>
  </si>
  <si>
    <t>D01-9315292-3363116</t>
  </si>
  <si>
    <t>Wed Aug 26 11:58:57 PDT 2015</t>
  </si>
  <si>
    <t>D01-6267910-3542302</t>
  </si>
  <si>
    <t>Wed Aug 26 12:05:42 PDT 2015</t>
  </si>
  <si>
    <t>D01-7697064-3176068</t>
  </si>
  <si>
    <t>Wed Aug 26 13:26:11 PDT 2015</t>
  </si>
  <si>
    <t>Prevost</t>
  </si>
  <si>
    <t>J0R 1T0</t>
  </si>
  <si>
    <t>D01-9608878-7516728</t>
  </si>
  <si>
    <t>Wed Aug 26 12:18:09 PDT 2015</t>
  </si>
  <si>
    <t>Saint-Laurent</t>
  </si>
  <si>
    <t>H4R 3H5</t>
  </si>
  <si>
    <t>D01-8029955-8338742</t>
  </si>
  <si>
    <t>Sat Aug 22 12:56:02 PDT 2015</t>
  </si>
  <si>
    <t>M6S1B6</t>
  </si>
  <si>
    <t>D01-8234875-2175548</t>
  </si>
  <si>
    <t>Sat Aug 22 12:57:53 PDT 2015</t>
  </si>
  <si>
    <t>Fairview</t>
  </si>
  <si>
    <t>T0H1L0</t>
  </si>
  <si>
    <t>D01-8450487-7328232</t>
  </si>
  <si>
    <t>Wed Aug 26 13:29:55 PDT 2015</t>
  </si>
  <si>
    <t>D01-7018641-5984222</t>
  </si>
  <si>
    <t>Wed Aug 26 13:39:42 PDT 2015</t>
  </si>
  <si>
    <t>D01-8697256-8919012</t>
  </si>
  <si>
    <t>Tue Aug 25 12:46:07 PDT 2015</t>
  </si>
  <si>
    <t>D01-2523548-9779412</t>
  </si>
  <si>
    <t>Wed Aug 26 13:43:56 PDT 2015</t>
  </si>
  <si>
    <t>B003J48BM8</t>
  </si>
  <si>
    <t>The Vicious Vet</t>
  </si>
  <si>
    <t>cslgary</t>
  </si>
  <si>
    <t>T3H2X6</t>
  </si>
  <si>
    <t>D01-9673272-7414661</t>
  </si>
  <si>
    <t>Wed Aug 26 13:52:23 PDT 2015</t>
  </si>
  <si>
    <t>H9W 4Z7</t>
  </si>
  <si>
    <t>D01-7875734-5527032</t>
  </si>
  <si>
    <t>Tue Aug 25 13:01:30 PDT 2015</t>
  </si>
  <si>
    <t>D01-8259062-3388363</t>
  </si>
  <si>
    <t>Sat Aug 22 13:42:22 PDT 2015</t>
  </si>
  <si>
    <t>B0065TFB7C</t>
  </si>
  <si>
    <t>On Call: A Doctor's Days and Nights in Residency</t>
  </si>
  <si>
    <t>D01-6209309-7561849</t>
  </si>
  <si>
    <t>Wed Aug 26 14:08:56 PDT 2015</t>
  </si>
  <si>
    <t>Channel-Port-Aux-Basques</t>
  </si>
  <si>
    <t>A0M 1C0</t>
  </si>
  <si>
    <t>D01-4962637-2114733</t>
  </si>
  <si>
    <t>Sat Aug 22 14:00:36 PDT 2015</t>
  </si>
  <si>
    <t>M6B 2J6</t>
  </si>
  <si>
    <t>D01-9578936-8882746</t>
  </si>
  <si>
    <t>Sat Aug 22 14:06:32 PDT 2015</t>
  </si>
  <si>
    <t>H3Y 1J2</t>
  </si>
  <si>
    <t>D01-5042025-0979835</t>
  </si>
  <si>
    <t>Tue Aug 25 13:39:07 PDT 2015</t>
  </si>
  <si>
    <t>D01-7845867-5366316</t>
  </si>
  <si>
    <t>Wed Aug 26 13:32:15 PDT 2015</t>
  </si>
  <si>
    <t>D01-5152653-7753141</t>
  </si>
  <si>
    <t>Sat Aug 22 14:12:24 PDT 2015</t>
  </si>
  <si>
    <t>Prince Township</t>
  </si>
  <si>
    <t>P6A 6K4</t>
  </si>
  <si>
    <t>D01-5017830-5671051</t>
  </si>
  <si>
    <t>Tue Aug 25 14:06:11 PDT 2015</t>
  </si>
  <si>
    <t>T8N0W1</t>
  </si>
  <si>
    <t>D01-0836207-7370258</t>
  </si>
  <si>
    <t>Tue Aug 25 14:22:26 PDT 2015</t>
  </si>
  <si>
    <t>B00PP8K58E</t>
  </si>
  <si>
    <t>Superfluous Women: A Daisy Dalrymple Mystery</t>
  </si>
  <si>
    <t>M4K 3Y1</t>
  </si>
  <si>
    <t>D01-4403683-6655500</t>
  </si>
  <si>
    <t>Sat Aug 22 15:03:43 PDT 2015</t>
  </si>
  <si>
    <t>port alberni</t>
  </si>
  <si>
    <t>V9W8A6</t>
  </si>
  <si>
    <t>D01-7799017-0831540</t>
  </si>
  <si>
    <t>Sat Aug 22 15:03:47 PDT 2015</t>
  </si>
  <si>
    <t>P9N 4K4</t>
  </si>
  <si>
    <t>D01-1732502-6719536</t>
  </si>
  <si>
    <t>Sat Aug 22 15:07:18 PDT 2015</t>
  </si>
  <si>
    <t>D01-9873225-3037456</t>
  </si>
  <si>
    <t>Tue Aug 25 15:01:43 PDT 2015</t>
  </si>
  <si>
    <t>Calabogie</t>
  </si>
  <si>
    <t>K0J 1H0</t>
  </si>
  <si>
    <t>D01-5025022-9878633</t>
  </si>
  <si>
    <t>Wed Aug 26 15:27:20 PDT 2015</t>
  </si>
  <si>
    <t>M5P 2M9</t>
  </si>
  <si>
    <t>D01-2759484-9632968</t>
  </si>
  <si>
    <t>Wed Aug 26 16:07:29 PDT 2015</t>
  </si>
  <si>
    <t>Notre Dame de Lourdes</t>
  </si>
  <si>
    <t>R0G 1M0</t>
  </si>
  <si>
    <t>D01-7173759-6329812</t>
  </si>
  <si>
    <t>Wed Aug 26 15:28:52 PDT 2015</t>
  </si>
  <si>
    <t>B004OA64PC</t>
  </si>
  <si>
    <t>Sick of Shadows: An Edwardian Murder Mystery</t>
  </si>
  <si>
    <t>Ketch Harbour</t>
  </si>
  <si>
    <t>B3V1K5</t>
  </si>
  <si>
    <t>D01-8322841-8884160</t>
  </si>
  <si>
    <t>Wed Aug 26 16:10:33 PDT 2015</t>
  </si>
  <si>
    <t>N2H1P9</t>
  </si>
  <si>
    <t>D01-9622598-2100106</t>
  </si>
  <si>
    <t>Wed Aug 26 16:12:04 PDT 2015</t>
  </si>
  <si>
    <t>V2R 0C1</t>
  </si>
  <si>
    <t>D01-0417307-1177148</t>
  </si>
  <si>
    <t>Sat Aug 22 15:36:18 PDT 2015</t>
  </si>
  <si>
    <t>B00N04JPK4</t>
  </si>
  <si>
    <t>O's Little Book of Happiness</t>
  </si>
  <si>
    <t>The Oprah Magazine O</t>
  </si>
  <si>
    <t>M1G 3L2</t>
  </si>
  <si>
    <t>D01-6246781-0287522</t>
  </si>
  <si>
    <t>Sat Aug 22 15:36:27 PDT 2015</t>
  </si>
  <si>
    <t>Loretto</t>
  </si>
  <si>
    <t>LOG 1L0</t>
  </si>
  <si>
    <t>D01-7489576-5418200</t>
  </si>
  <si>
    <t>Tue Aug 25 15:40:32 PDT 2015</t>
  </si>
  <si>
    <t>L6R 1X8</t>
  </si>
  <si>
    <t>D01-9111707-7277459</t>
  </si>
  <si>
    <t>Tue Aug 25 15:40:41 PDT 2015</t>
  </si>
  <si>
    <t>D01-6387966-4877752</t>
  </si>
  <si>
    <t>Wed Aug 26 16:37:27 PDT 2015</t>
  </si>
  <si>
    <t>B00SRSNPLI</t>
  </si>
  <si>
    <t>The Ripper Gene</t>
  </si>
  <si>
    <t>Ransom, Michael</t>
  </si>
  <si>
    <t>V3R 8Z6</t>
  </si>
  <si>
    <t>D01-6997980-7069005</t>
  </si>
  <si>
    <t>Wed Aug 26 16:28:49 PDT 2015</t>
  </si>
  <si>
    <t>D01-8149312-6404115</t>
  </si>
  <si>
    <t>Wed Aug 26 17:12:07 PDT 2015</t>
  </si>
  <si>
    <t>B000U913GG</t>
  </si>
  <si>
    <t>The World Is Flat :  A Brief History of the Twenty-first Century</t>
  </si>
  <si>
    <t>Friedman, Thomas L.</t>
  </si>
  <si>
    <t>S7V1K6</t>
  </si>
  <si>
    <t>D01-6068164-4534338</t>
  </si>
  <si>
    <t>Wed Aug 26 15:44:44 PDT 2015</t>
  </si>
  <si>
    <t>B0085UCZLE</t>
  </si>
  <si>
    <t>SEAL Team 666: A Novel</t>
  </si>
  <si>
    <t>Ochse, Weston</t>
  </si>
  <si>
    <t>K2S0G3</t>
  </si>
  <si>
    <t>D01-4841777-6456049</t>
  </si>
  <si>
    <t>Wed Aug 26 17:04:13 PDT 2015</t>
  </si>
  <si>
    <t>B000FA66SA</t>
  </si>
  <si>
    <t>Dreamer of Dune: The Biography of Frank Herbert</t>
  </si>
  <si>
    <t>T6A3N3</t>
  </si>
  <si>
    <t>D01-1084564-9865823</t>
  </si>
  <si>
    <t>Wed Aug 26 16:51:33 PDT 2015</t>
  </si>
  <si>
    <t>DUNCAN</t>
  </si>
  <si>
    <t>V9L 5K3</t>
  </si>
  <si>
    <t>D01-4028696-8377820</t>
  </si>
  <si>
    <t>Wed Aug 26 16:52:30 PDT 2015</t>
  </si>
  <si>
    <t>D01-0942732-7130526</t>
  </si>
  <si>
    <t>Wed Aug 26 17:26:32 PDT 2015</t>
  </si>
  <si>
    <t>D01-7067812-3641124</t>
  </si>
  <si>
    <t>Sat Aug 22 17:04:10 PDT 2015</t>
  </si>
  <si>
    <t>B005CW6Q7W</t>
  </si>
  <si>
    <t>The Key: How to Write Damn Good Fiction Using the Power of Myth</t>
  </si>
  <si>
    <t>Frey, James N.</t>
  </si>
  <si>
    <t>D01-6947501-6995101</t>
  </si>
  <si>
    <t>Wed Aug 26 16:18:21 PDT 2015</t>
  </si>
  <si>
    <t>D01-7617296-6818727</t>
  </si>
  <si>
    <t>Sat Aug 22 17:21:08 PDT 2015</t>
  </si>
  <si>
    <t>V9J 1P7</t>
  </si>
  <si>
    <t>D01-8656134-3811852</t>
  </si>
  <si>
    <t>Tue Aug 25 17:05:10 PDT 2015</t>
  </si>
  <si>
    <t>D01-0417074-9132703</t>
  </si>
  <si>
    <t>Wed Aug 26 16:39:31 PDT 2015</t>
  </si>
  <si>
    <t>V1Y 9L9</t>
  </si>
  <si>
    <t>D01-4076225-5187427</t>
  </si>
  <si>
    <t>Wed Aug 26 17:30:53 PDT 2015</t>
  </si>
  <si>
    <t>D01-3776201-3207366</t>
  </si>
  <si>
    <t>Wed Aug 26 18:06:26 PDT 2015</t>
  </si>
  <si>
    <t>T3H1E4</t>
  </si>
  <si>
    <t>D01-2415691-4010252</t>
  </si>
  <si>
    <t>Tue Aug 25 17:32:49 PDT 2015</t>
  </si>
  <si>
    <t>V9H1V6</t>
  </si>
  <si>
    <t>D01-7547691-6551010</t>
  </si>
  <si>
    <t>Tue Aug 25 17:33:09 PDT 2015</t>
  </si>
  <si>
    <t>V7R 4M5</t>
  </si>
  <si>
    <t>D01-4401872-0393167</t>
  </si>
  <si>
    <t>Sat Aug 22 17:56:27 PDT 2015</t>
  </si>
  <si>
    <t>M4L 2V8</t>
  </si>
  <si>
    <t>D01-4881412-3935558</t>
  </si>
  <si>
    <t>Sat Aug 22 17:58:00 PDT 2015</t>
  </si>
  <si>
    <t>B00LKR7TD8</t>
  </si>
  <si>
    <t>The China Collectors: America's Century-Long Hunt for Asian Art Treasures</t>
  </si>
  <si>
    <t>Meyer, Karl E.</t>
  </si>
  <si>
    <t>D01-0243846-3072655</t>
  </si>
  <si>
    <t>Tue Aug 25 17:36:44 PDT 2015</t>
  </si>
  <si>
    <t>D01-6352692-2238401</t>
  </si>
  <si>
    <t>Wed Aug 26 18:06:11 PDT 2015</t>
  </si>
  <si>
    <t>D01-6216030-3163238</t>
  </si>
  <si>
    <t>Wed Aug 26 18:12:28 PDT 2015</t>
  </si>
  <si>
    <t>gabriola</t>
  </si>
  <si>
    <t>V0R1X1</t>
  </si>
  <si>
    <t>D01-0067525-7440606</t>
  </si>
  <si>
    <t>Tue Aug 25 17:54:35 PDT 2015</t>
  </si>
  <si>
    <t>D01-6999322-8148104</t>
  </si>
  <si>
    <t>Wed Aug 26 18:42:07 PDT 2015</t>
  </si>
  <si>
    <t>H2L 0A3</t>
  </si>
  <si>
    <t>D01-4620711-1196759</t>
  </si>
  <si>
    <t>Wed Aug 26 17:34:12 PDT 2015</t>
  </si>
  <si>
    <t>D01-4497484-1836338</t>
  </si>
  <si>
    <t>Sat Aug 22 18:34:55 PDT 2015</t>
  </si>
  <si>
    <t>T2P 5E2</t>
  </si>
  <si>
    <t>D01-2239471-4233131</t>
  </si>
  <si>
    <t>Sat Aug 22 18:44:09 PDT 2015</t>
  </si>
  <si>
    <t>K7K 6E8</t>
  </si>
  <si>
    <t>D01-5349887-7735036</t>
  </si>
  <si>
    <t>Tue Aug 25 18:27:23 PDT 2015</t>
  </si>
  <si>
    <t>V6T 0B2</t>
  </si>
  <si>
    <t>D01-8211328-2185117</t>
  </si>
  <si>
    <t>Sat Aug 22 18:48:39 PDT 2015</t>
  </si>
  <si>
    <t>D01-4019652-3682723</t>
  </si>
  <si>
    <t>Sat Aug 22 18:53:32 PDT 2015</t>
  </si>
  <si>
    <t>B005GXPCQI</t>
  </si>
  <si>
    <t>SEAL Target Geronimo: The Inside Story of the Mission to Kill Osama bin Laden</t>
  </si>
  <si>
    <t>Pfarrer, Chuck</t>
  </si>
  <si>
    <t>D01-7999928-0777516</t>
  </si>
  <si>
    <t>Wed Aug 26 17:59:29 PDT 2015</t>
  </si>
  <si>
    <t>Osgoode</t>
  </si>
  <si>
    <t>K0A 2W0</t>
  </si>
  <si>
    <t>D01-1170025-7815356</t>
  </si>
  <si>
    <t>Wed Aug 26 19:16:55 PDT 2015</t>
  </si>
  <si>
    <t>V4W 3K6</t>
  </si>
  <si>
    <t>D01-2075129-6950347</t>
  </si>
  <si>
    <t>Wed Aug 26 18:03:16 PDT 2015</t>
  </si>
  <si>
    <t>100 Mile House</t>
  </si>
  <si>
    <t>V0K 2E0</t>
  </si>
  <si>
    <t>D01-7269840-1756744</t>
  </si>
  <si>
    <t>Wed Aug 26 18:05:42 PDT 2015</t>
  </si>
  <si>
    <t>B00MLLZR86</t>
  </si>
  <si>
    <t>The Edge of Dreams</t>
  </si>
  <si>
    <t>B008VGBQTO</t>
  </si>
  <si>
    <t>The Face in the Mirror: A Molly Murphy Story</t>
  </si>
  <si>
    <t>D01-6675394-3444132</t>
  </si>
  <si>
    <t>Wed Aug 26 19:24:09 PDT 2015</t>
  </si>
  <si>
    <t>D01-4716765-8928222</t>
  </si>
  <si>
    <t>Wed Aug 26 18:52:37 PDT 2015</t>
  </si>
  <si>
    <t>B00JO0ULZ6</t>
  </si>
  <si>
    <t>Andre the Giant: Life and Legend</t>
  </si>
  <si>
    <t>Brown, Box</t>
  </si>
  <si>
    <t>D01-5417532-6278640</t>
  </si>
  <si>
    <t>Wed Aug 26 18:57:54 PDT 2015</t>
  </si>
  <si>
    <t>D01-6428320-0044737</t>
  </si>
  <si>
    <t>Wed Aug 26 18:17:32 PDT 2015</t>
  </si>
  <si>
    <t>B003JTHWUA</t>
  </si>
  <si>
    <t>Missing Justice</t>
  </si>
  <si>
    <t>D01-6724614-2170560</t>
  </si>
  <si>
    <t>Wed Aug 26 19:34:17 PDT 2015</t>
  </si>
  <si>
    <t>M5G1X8</t>
  </si>
  <si>
    <t>D01-0414156-0387824</t>
  </si>
  <si>
    <t>Tue Aug 25 19:13:29 PDT 2015</t>
  </si>
  <si>
    <t>Westerose</t>
  </si>
  <si>
    <t>T0C 2V0</t>
  </si>
  <si>
    <t>D01-9874887-8656646</t>
  </si>
  <si>
    <t>Tue Aug 25 19:24:01 PDT 2015</t>
  </si>
  <si>
    <t>M4P0A5</t>
  </si>
  <si>
    <t>D01-8099386-8743019</t>
  </si>
  <si>
    <t>Tue Aug 25 19:26:21 PDT 2015</t>
  </si>
  <si>
    <t>B002LA09GW</t>
  </si>
  <si>
    <t>Look Again</t>
  </si>
  <si>
    <t>S0K 0A2</t>
  </si>
  <si>
    <t>D01-4559818-7751350</t>
  </si>
  <si>
    <t>Wed Aug 26 19:56:40 PDT 2015</t>
  </si>
  <si>
    <t>Alder Flats</t>
  </si>
  <si>
    <t>T0C0A0</t>
  </si>
  <si>
    <t>D01-6913457-9009653</t>
  </si>
  <si>
    <t>Wed Aug 26 19:59:55 PDT 2015</t>
  </si>
  <si>
    <t>V1W 4X6</t>
  </si>
  <si>
    <t>D01-4505892-8239563</t>
  </si>
  <si>
    <t>Sat Aug 22 20:08:45 PDT 2015</t>
  </si>
  <si>
    <t>T5T 2X4</t>
  </si>
  <si>
    <t>D01-8903561-5814336</t>
  </si>
  <si>
    <t>Wed Aug 26 19:06:30 PDT 2015</t>
  </si>
  <si>
    <t>P1C1C6</t>
  </si>
  <si>
    <t>D01-2165903-9796851</t>
  </si>
  <si>
    <t>Fri Aug 28 16:34:24 PDT 2015</t>
  </si>
  <si>
    <t>N8P 1K4</t>
  </si>
  <si>
    <t>D01-9874072-5711521</t>
  </si>
  <si>
    <t>Sat Aug 22 20:41:34 PDT 2015</t>
  </si>
  <si>
    <t>V9A 7K5</t>
  </si>
  <si>
    <t>D01-8114191-0087345</t>
  </si>
  <si>
    <t>Wed Aug 26 20:51:27 PDT 2015</t>
  </si>
  <si>
    <t>Notre-Dame-de-Montauban</t>
  </si>
  <si>
    <t>G0X 1W0</t>
  </si>
  <si>
    <t>D01-3936250-7536937</t>
  </si>
  <si>
    <t>Wed Aug 26 20:59:44 PDT 2015</t>
  </si>
  <si>
    <t>V3S8V8</t>
  </si>
  <si>
    <t>D01-4554579-3940111</t>
  </si>
  <si>
    <t>Wed Aug 26 21:00:42 PDT 2015</t>
  </si>
  <si>
    <t>B005IG6WNU</t>
  </si>
  <si>
    <t>The Devil's Teeth: A True Story of Obsession and Survival Among America's Great White Sharks</t>
  </si>
  <si>
    <t>Casey, Susan</t>
  </si>
  <si>
    <t>T6E 4J9</t>
  </si>
  <si>
    <t>D01-5893186-7689857</t>
  </si>
  <si>
    <t>Wed Aug 26 20:29:24 PDT 2015</t>
  </si>
  <si>
    <t>T2M 2H7</t>
  </si>
  <si>
    <t>D01-2661146-8882702</t>
  </si>
  <si>
    <t>Sat Aug 22 21:07:17 PDT 2015</t>
  </si>
  <si>
    <t>D01-4692421-7612365</t>
  </si>
  <si>
    <t>Sat Aug 22 21:07:40 PDT 2015</t>
  </si>
  <si>
    <t>K1E 3S7</t>
  </si>
  <si>
    <t>D01-0158480-4129606</t>
  </si>
  <si>
    <t>Wed Aug 26 20:58:07 PDT 2015</t>
  </si>
  <si>
    <t>Sebringville</t>
  </si>
  <si>
    <t>N0K 1X0</t>
  </si>
  <si>
    <t>D01-2950073-6704905</t>
  </si>
  <si>
    <t>Wed Aug 26 21:10:12 PDT 2015</t>
  </si>
  <si>
    <t>D01-7562390-3018503</t>
  </si>
  <si>
    <t>Wed Aug 26 21:10:25 PDT 2015</t>
  </si>
  <si>
    <t>D01-1569261-6186537</t>
  </si>
  <si>
    <t>Wed Aug 26 21:10:41 PDT 2015</t>
  </si>
  <si>
    <t>D01-7475743-1840648</t>
  </si>
  <si>
    <t>Tue Aug 25 21:11:13 PDT 2015</t>
  </si>
  <si>
    <t>V6N 1T3</t>
  </si>
  <si>
    <t>D01-0832214-5298702</t>
  </si>
  <si>
    <t>Sat Aug 22 21:23:21 PDT 2015</t>
  </si>
  <si>
    <t>V9A 6P7</t>
  </si>
  <si>
    <t>D01-7730972-9004757</t>
  </si>
  <si>
    <t>Wed Aug 26 20:09:28 PDT 2015</t>
  </si>
  <si>
    <t>K7K 7E5</t>
  </si>
  <si>
    <t>D01-6598524-1465543</t>
  </si>
  <si>
    <t>Wed Aug 26 20:09:45 PDT 2015</t>
  </si>
  <si>
    <t>D01-8809018-5414355</t>
  </si>
  <si>
    <t>Wed Aug 26 20:10:03 PDT 2015</t>
  </si>
  <si>
    <t>D01-0273325-6409564</t>
  </si>
  <si>
    <t>Wed Aug 26 20:12:16 PDT 2015</t>
  </si>
  <si>
    <t>H2V 2L9</t>
  </si>
  <si>
    <t>D01-4851845-4164815</t>
  </si>
  <si>
    <t>Wed Aug 26 21:24:13 PDT 2015</t>
  </si>
  <si>
    <t>Hubbards</t>
  </si>
  <si>
    <t>B0J 1T0</t>
  </si>
  <si>
    <t>D01-5643379-5245420</t>
  </si>
  <si>
    <t>Tue Aug 25 21:50:33 PDT 2015</t>
  </si>
  <si>
    <t>LaSalle</t>
  </si>
  <si>
    <t>N9J 2R4</t>
  </si>
  <si>
    <t>D01-3406940-9180325</t>
  </si>
  <si>
    <t>Sat Aug 22 22:06:14 PDT 2015</t>
  </si>
  <si>
    <t>D01-9320531-5177565</t>
  </si>
  <si>
    <t>Wed Aug 26 20:27:03 PDT 2015</t>
  </si>
  <si>
    <t>H3V 1H1</t>
  </si>
  <si>
    <t>D01-8658204-6506234</t>
  </si>
  <si>
    <t>Tue Aug 25 22:05:49 PDT 2015</t>
  </si>
  <si>
    <t>D01-2494275-8733757</t>
  </si>
  <si>
    <t>Wed Aug 26 22:01:20 PDT 2015</t>
  </si>
  <si>
    <t>V3T2T8</t>
  </si>
  <si>
    <t>D01-5757091-0076757</t>
  </si>
  <si>
    <t>Wed Aug 26 20:33:58 PDT 2015</t>
  </si>
  <si>
    <t>M6P 1S9</t>
  </si>
  <si>
    <t>D01-4921776-2432202</t>
  </si>
  <si>
    <t>Wed Aug 26 21:23:17 PDT 2015</t>
  </si>
  <si>
    <t>M4Y2L5</t>
  </si>
  <si>
    <t>D01-9387746-4333004</t>
  </si>
  <si>
    <t>Wed Aug 26 21:32:19 PDT 2015</t>
  </si>
  <si>
    <t>H3X 3G6</t>
  </si>
  <si>
    <t>D01-4367653-3616665</t>
  </si>
  <si>
    <t>Tue Aug 25 22:49:24 PDT 2015</t>
  </si>
  <si>
    <t>Bright's Grove Sarnia</t>
  </si>
  <si>
    <t>D01-3284226-8864934</t>
  </si>
  <si>
    <t>Wed Aug 26 22:37:25 PDT 2015</t>
  </si>
  <si>
    <t>D01-4372120-5779117</t>
  </si>
  <si>
    <t>Wed Aug 26 20:56:49 PDT 2015</t>
  </si>
  <si>
    <t>D01-5224465-5244361</t>
  </si>
  <si>
    <t>Sat Aug 22 23:20:09 PDT 2015</t>
  </si>
  <si>
    <t>B000V7703C</t>
  </si>
  <si>
    <t>Blasphemy</t>
  </si>
  <si>
    <t>D01-4523509-8600013</t>
  </si>
  <si>
    <t>Wed Aug 26 22:45:19 PDT 2015</t>
  </si>
  <si>
    <t>Vars</t>
  </si>
  <si>
    <t>K0A 3H0</t>
  </si>
  <si>
    <t>D01-0789842-8579810</t>
  </si>
  <si>
    <t>Tue Aug 25 23:59:38 PDT 2015</t>
  </si>
  <si>
    <t>D01-2250329-2955217</t>
  </si>
  <si>
    <t>Wed Aug 26 22:52:25 PDT 2015</t>
  </si>
  <si>
    <t>A1E 4Y7</t>
  </si>
  <si>
    <t>D01-1912239-6921518</t>
  </si>
  <si>
    <t>Wed Aug 26 21:16:04 PDT 2015</t>
  </si>
  <si>
    <t>B004OA63O4</t>
  </si>
  <si>
    <t>Evil Eclairs: A Donut Shop Mystery</t>
  </si>
  <si>
    <t>D01-3742164-4854334</t>
  </si>
  <si>
    <t>Wed Aug 26 21:18:09 PDT 2015</t>
  </si>
  <si>
    <t>D01-9698021-1337521</t>
  </si>
  <si>
    <t>Wed Aug 26 21:26:54 PDT 2015</t>
  </si>
  <si>
    <t>V5V4T2</t>
  </si>
  <si>
    <t>D01-2243729-9415011</t>
  </si>
  <si>
    <t>Wed Aug 26 00:41:45 PDT 2015</t>
  </si>
  <si>
    <t>D01-5729923-6679361</t>
  </si>
  <si>
    <t>Wed Aug 26 23:55:37 PDT 2015</t>
  </si>
  <si>
    <t>K1N 6R2</t>
  </si>
  <si>
    <t>D01-7660371-3446623</t>
  </si>
  <si>
    <t>Wed Aug 26 22:52:29 PDT 2015</t>
  </si>
  <si>
    <t>D01-2338224-3917002</t>
  </si>
  <si>
    <t>Wed Aug 26 22:55:42 PDT 2015</t>
  </si>
  <si>
    <t>V1Y 9Z1</t>
  </si>
  <si>
    <t>D01-9329060-3595261</t>
  </si>
  <si>
    <t>Thu Aug 27 00:12:26 PDT 2015</t>
  </si>
  <si>
    <t>D01-8501233-1494364</t>
  </si>
  <si>
    <t>Wed Aug 26 22:07:51 PDT 2015</t>
  </si>
  <si>
    <t>D01-4300182-9591034</t>
  </si>
  <si>
    <t>Wed Aug 26 02:31:10 PDT 2015</t>
  </si>
  <si>
    <t>V6N 1Z2</t>
  </si>
  <si>
    <t>D01-2352975-6428722</t>
  </si>
  <si>
    <t>Wed Aug 26 22:14:52 PDT 2015</t>
  </si>
  <si>
    <t>P6B 6J5</t>
  </si>
  <si>
    <t>D01-2006293-4313834</t>
  </si>
  <si>
    <t>Wed Aug 26 23:47:15 PDT 2015</t>
  </si>
  <si>
    <t>B003E4CY58</t>
  </si>
  <si>
    <t>Jared, the Subway Guy: Winning Through Losing: 13 Lessons for Turning Your Life Around</t>
  </si>
  <si>
    <t>Fogle, Jared</t>
  </si>
  <si>
    <t>P6A 5E9</t>
  </si>
  <si>
    <t>D01-5367486-4983014</t>
  </si>
  <si>
    <t>Wed Aug 26 02:50:28 PDT 2015</t>
  </si>
  <si>
    <t>P1B 7X8</t>
  </si>
  <si>
    <t>D01-3942826-0635256</t>
  </si>
  <si>
    <t>Thu Aug 27 00:39:53 PDT 2015</t>
  </si>
  <si>
    <t>V0C1J0</t>
  </si>
  <si>
    <t>D01-0715930-2515813</t>
  </si>
  <si>
    <t>Wed Aug 26 03:01:42 PDT 2015</t>
  </si>
  <si>
    <t>Banf</t>
  </si>
  <si>
    <t>T1L 1C1</t>
  </si>
  <si>
    <t>D01-2664847-5168608</t>
  </si>
  <si>
    <t>Wed Aug 26 03:35:57 PDT 2015</t>
  </si>
  <si>
    <t>B00C2RT7RQ</t>
  </si>
  <si>
    <t>Every Part of You: Tempts Me (#1)</t>
  </si>
  <si>
    <t>L9S2J4</t>
  </si>
  <si>
    <t>D01-2723472-5600623</t>
  </si>
  <si>
    <t>Wed Aug 26 03:36:42 PDT 2015</t>
  </si>
  <si>
    <t>wandering river</t>
  </si>
  <si>
    <t>T0A 3M0</t>
  </si>
  <si>
    <t>D01-8685158-0060313</t>
  </si>
  <si>
    <t>Sun Aug 23 03:15:58 PDT 2015</t>
  </si>
  <si>
    <t>B004EYT93W</t>
  </si>
  <si>
    <t>Time for the Stars</t>
  </si>
  <si>
    <t>Heinlein, Robert A.</t>
  </si>
  <si>
    <t>M5V 3H5</t>
  </si>
  <si>
    <t>D01-3219144-6762525</t>
  </si>
  <si>
    <t>Thu Aug 27 01:39:02 PDT 2015</t>
  </si>
  <si>
    <t>CALEDON</t>
  </si>
  <si>
    <t>L7K 1P9</t>
  </si>
  <si>
    <t>D01-6877252-6239508</t>
  </si>
  <si>
    <t>Sun Aug 23 03:31:43 PDT 2015</t>
  </si>
  <si>
    <t>B004TLHNUQ</t>
  </si>
  <si>
    <t>Always Something There to Remind Me</t>
  </si>
  <si>
    <t>D01-9102409-6000658</t>
  </si>
  <si>
    <t>Wed Aug 26 04:10:48 PDT 2015</t>
  </si>
  <si>
    <t>D01-7193170-0506508</t>
  </si>
  <si>
    <t>Thu Aug 27 01:56:18 PDT 2015</t>
  </si>
  <si>
    <t>V9T 6K1</t>
  </si>
  <si>
    <t>D01-0186464-8799957</t>
  </si>
  <si>
    <t>Wed Aug 26 23:01:37 PDT 2015</t>
  </si>
  <si>
    <t>N5A 1N2</t>
  </si>
  <si>
    <t>D01-4279546-2940327</t>
  </si>
  <si>
    <t>Sun Aug 23 03:56:29 PDT 2015</t>
  </si>
  <si>
    <t>V8V 1W2</t>
  </si>
  <si>
    <t>D01-7449059-3693002</t>
  </si>
  <si>
    <t>Thu Aug 27 00:52:44 PDT 2015</t>
  </si>
  <si>
    <t>D01-9485350-7066205</t>
  </si>
  <si>
    <t>Wed Aug 26 04:39:00 PDT 2015</t>
  </si>
  <si>
    <t>OSHAWA</t>
  </si>
  <si>
    <t>L1G 6E1</t>
  </si>
  <si>
    <t>D01-0860881-9469005</t>
  </si>
  <si>
    <t>Thu Aug 27 01:04:07 PDT 2015</t>
  </si>
  <si>
    <t>simcoe</t>
  </si>
  <si>
    <t>N3Y 5N3</t>
  </si>
  <si>
    <t>D01-8682701-5581768</t>
  </si>
  <si>
    <t>Thu Aug 27 02:18:27 PDT 2015</t>
  </si>
  <si>
    <t>nepean</t>
  </si>
  <si>
    <t>K2H9E3</t>
  </si>
  <si>
    <t>D01-3590468-8387124</t>
  </si>
  <si>
    <t>Wed Aug 26 23:26:29 PDT 2015</t>
  </si>
  <si>
    <t>B004VMWJHA</t>
  </si>
  <si>
    <t>Tell Me Lies</t>
  </si>
  <si>
    <t>D01-7577530-1971169</t>
  </si>
  <si>
    <t>Wed Aug 26 23:33:22 PDT 2015</t>
  </si>
  <si>
    <t>medicine hat</t>
  </si>
  <si>
    <t>T1B1J5</t>
  </si>
  <si>
    <t>D01-0825049-4651245</t>
  </si>
  <si>
    <t>Thu Aug 27 02:17:09 PDT 2015</t>
  </si>
  <si>
    <t>Upper Tantallon</t>
  </si>
  <si>
    <t>B3Z 1P9</t>
  </si>
  <si>
    <t>D01-2262369-3988810</t>
  </si>
  <si>
    <t>Thu Aug 27 02:18:13 PDT 2015</t>
  </si>
  <si>
    <t>D01-7216780-0616040</t>
  </si>
  <si>
    <t>Thu Aug 27 02:18:33 PDT 2015</t>
  </si>
  <si>
    <t>D01-8670712-0990457</t>
  </si>
  <si>
    <t>Thu Aug 27 02:19:01 PDT 2015</t>
  </si>
  <si>
    <t>D01-3576477-7169606</t>
  </si>
  <si>
    <t>Thu Aug 27 02:19:18 PDT 2015</t>
  </si>
  <si>
    <t>D01-4543627-7716105</t>
  </si>
  <si>
    <t>Thu Aug 27 02:39:24 PDT 2015</t>
  </si>
  <si>
    <t>B009HOZM3K</t>
  </si>
  <si>
    <t>Prophet of Bones: A Novel</t>
  </si>
  <si>
    <t>D01-1725566-0429457</t>
  </si>
  <si>
    <t>Wed Aug 26 05:18:50 PDT 2015</t>
  </si>
  <si>
    <t>B00NS3173U</t>
  </si>
  <si>
    <t>The Billionaire's Club: New York Boxed Set (The 100 Shades Hotter Edition)</t>
  </si>
  <si>
    <t>D01-9223252-9343935</t>
  </si>
  <si>
    <t>Wed Aug 26 23:40:53 PDT 2015</t>
  </si>
  <si>
    <t>D01-5092911-8476702</t>
  </si>
  <si>
    <t>Wed Aug 26 23:43:00 PDT 2015</t>
  </si>
  <si>
    <t>B003JH86HU</t>
  </si>
  <si>
    <t>The Tycoons: How Andrew Carnegie, John D. Rockefeller, Jay Gould, and J. P. Morgan Invented the American Supereconomy</t>
  </si>
  <si>
    <t>Morris, Charles R.</t>
  </si>
  <si>
    <t>H3M 1E6</t>
  </si>
  <si>
    <t>D01-5002722-9825646</t>
  </si>
  <si>
    <t>Thu Aug 27 02:31:26 PDT 2015</t>
  </si>
  <si>
    <t>D01-5869675-3299421</t>
  </si>
  <si>
    <t>Thu Aug 27 01:39:36 PDT 2015</t>
  </si>
  <si>
    <t>V0H 1H2</t>
  </si>
  <si>
    <t>D01-5972109-5798654</t>
  </si>
  <si>
    <t>Thu Aug 27 01:50:07 PDT 2015</t>
  </si>
  <si>
    <t>B001QBPMK0</t>
  </si>
  <si>
    <t>Winner of the National Book Award: A Novel of Fame, Honor, and Really Bad Weather</t>
  </si>
  <si>
    <t>Willett, Jincy</t>
  </si>
  <si>
    <t>V1S 1P1</t>
  </si>
  <si>
    <t>D01-6849913-7750355</t>
  </si>
  <si>
    <t>Wed Aug 26 23:54:13 PDT 2015</t>
  </si>
  <si>
    <t>K0G 1S0</t>
  </si>
  <si>
    <t>D01-1882777-7077930</t>
  </si>
  <si>
    <t>Sun Aug 23 05:15:16 PDT 2015</t>
  </si>
  <si>
    <t>H9S 5A4</t>
  </si>
  <si>
    <t>D01-5073743-0781008</t>
  </si>
  <si>
    <t>Thu Aug 27 02:08:35 PDT 2015</t>
  </si>
  <si>
    <t>D01-2434218-2202235</t>
  </si>
  <si>
    <t>Wed Aug 26 06:03:33 PDT 2015</t>
  </si>
  <si>
    <t>D01-9376775-9933463</t>
  </si>
  <si>
    <t>Wed Aug 26 06:11:42 PDT 2015</t>
  </si>
  <si>
    <t>D01-8880821-3703056</t>
  </si>
  <si>
    <t>Wed Aug 26 06:12:01 PDT 2015</t>
  </si>
  <si>
    <t>D01-2014332-8115811</t>
  </si>
  <si>
    <t>Wed Aug 26 06:12:23 PDT 2015</t>
  </si>
  <si>
    <t>D01-0763055-2832602</t>
  </si>
  <si>
    <t>Wed Aug 26 06:12:38 PDT 2015</t>
  </si>
  <si>
    <t>D01-0927228-7347841</t>
  </si>
  <si>
    <t>Wed Aug 26 06:12:48 PDT 2015</t>
  </si>
  <si>
    <t>D01-8686223-6980153</t>
  </si>
  <si>
    <t>Thu Aug 27 03:43:05 PDT 2015</t>
  </si>
  <si>
    <t>B000YJ85GI</t>
  </si>
  <si>
    <t>Keeper of Dreams</t>
  </si>
  <si>
    <t>D01-2424785-3328940</t>
  </si>
  <si>
    <t>Thu Aug 27 03:53:29 PDT 2015</t>
  </si>
  <si>
    <t>V2X 0V7</t>
  </si>
  <si>
    <t>D01-2164202-6272216</t>
  </si>
  <si>
    <t>Thu Aug 27 02:58:12 PDT 2015</t>
  </si>
  <si>
    <t>Bluffton</t>
  </si>
  <si>
    <t>T0C 0M0</t>
  </si>
  <si>
    <t>D01-6581126-5069006</t>
  </si>
  <si>
    <t>Thu Aug 27 03:02:28 PDT 2015</t>
  </si>
  <si>
    <t>D01-6554778-9961554</t>
  </si>
  <si>
    <t>Thu Aug 27 00:52:25 PDT 2015</t>
  </si>
  <si>
    <t>H4A 2H5</t>
  </si>
  <si>
    <t>D01-1712061-2243407</t>
  </si>
  <si>
    <t>Thu Aug 27 03:07:07 PDT 2015</t>
  </si>
  <si>
    <t>B013BEDYL8</t>
  </si>
  <si>
    <t>Drake, David</t>
  </si>
  <si>
    <t>Glen Haven</t>
  </si>
  <si>
    <t>B3Z 2S9</t>
  </si>
  <si>
    <t>D01-5109226-6115443</t>
  </si>
  <si>
    <t>Thu Aug 27 03:09:20 PDT 2015</t>
  </si>
  <si>
    <t>V7K 1Z8</t>
  </si>
  <si>
    <t>D01-1219868-2111929</t>
  </si>
  <si>
    <t>Thu Aug 27 01:03:25 PDT 2015</t>
  </si>
  <si>
    <t>D01-3492538-5696212</t>
  </si>
  <si>
    <t>Thu Aug 27 03:42:36 PDT 2015</t>
  </si>
  <si>
    <t>V5V3E5</t>
  </si>
  <si>
    <t>D01-4664259-3765953</t>
  </si>
  <si>
    <t>Sun Aug 23 06:28:38 PDT 2015</t>
  </si>
  <si>
    <t>D01-3007968-5417165</t>
  </si>
  <si>
    <t>Sun Aug 23 06:29:22 PDT 2015</t>
  </si>
  <si>
    <t>D01-5502186-9478307</t>
  </si>
  <si>
    <t>Thu Aug 27 01:35:28 PDT 2015</t>
  </si>
  <si>
    <t>D01-2585781-9024964</t>
  </si>
  <si>
    <t>Thu Aug 27 04:58:54 PDT 2015</t>
  </si>
  <si>
    <t>V1B 3G7</t>
  </si>
  <si>
    <t>D01-9526410-9065861</t>
  </si>
  <si>
    <t>Thu Aug 27 04:28:10 PDT 2015</t>
  </si>
  <si>
    <t>d.d.o.</t>
  </si>
  <si>
    <t>H9A1W8</t>
  </si>
  <si>
    <t>D01-3993357-6540747</t>
  </si>
  <si>
    <t>Thu Aug 27 02:58:03 PDT 2015</t>
  </si>
  <si>
    <t>N8S 2P6</t>
  </si>
  <si>
    <t>D01-4423766-9424201</t>
  </si>
  <si>
    <t>Thu Aug 27 05:13:45 PDT 2015</t>
  </si>
  <si>
    <t>D01-5680947-5539138</t>
  </si>
  <si>
    <t>Thu Aug 27 03:17:38 PDT 2015</t>
  </si>
  <si>
    <t>D01-3336871-6759324</t>
  </si>
  <si>
    <t>Thu Aug 27 06:25:51 PDT 2015</t>
  </si>
  <si>
    <t>B00BIV23J6</t>
  </si>
  <si>
    <t>Wheel of Time Reread: Books 7-9</t>
  </si>
  <si>
    <t>D01-2473181-6268740</t>
  </si>
  <si>
    <t>Thu Aug 27 03:58:19 PDT 2015</t>
  </si>
  <si>
    <t>V6N 2S6</t>
  </si>
  <si>
    <t>D01-5761505-7983541</t>
  </si>
  <si>
    <t>Sun Aug 23 08:13:03 PDT 2015</t>
  </si>
  <si>
    <t>D01-0657258-6329118</t>
  </si>
  <si>
    <t>Sun Aug 23 08:18:47 PDT 2015</t>
  </si>
  <si>
    <t>L9Y 5B5</t>
  </si>
  <si>
    <t>D01-7356755-9673849</t>
  </si>
  <si>
    <t>Thu Aug 27 06:45:49 PDT 2015</t>
  </si>
  <si>
    <t>150 Mile House</t>
  </si>
  <si>
    <t>V0K 2G0</t>
  </si>
  <si>
    <t>D01-2352618-0376063</t>
  </si>
  <si>
    <t>Thu Aug 27 07:24:40 PDT 2015</t>
  </si>
  <si>
    <t>M3C 1L5</t>
  </si>
  <si>
    <t>D01-8838199-7070445</t>
  </si>
  <si>
    <t>Thu Aug 27 07:25:35 PDT 2015</t>
  </si>
  <si>
    <t>L7E 0E3</t>
  </si>
  <si>
    <t>D01-8191190-9609847</t>
  </si>
  <si>
    <t>Thu Aug 27 07:08:33 PDT 2015</t>
  </si>
  <si>
    <t>D01-6667893-1742406</t>
  </si>
  <si>
    <t>Thu Aug 27 07:39:38 PDT 2015</t>
  </si>
  <si>
    <t>D01-8639098-5127364</t>
  </si>
  <si>
    <t>Thu Aug 27 07:53:26 PDT 2015</t>
  </si>
  <si>
    <t>hamiilton</t>
  </si>
  <si>
    <t>L8M 2W7</t>
  </si>
  <si>
    <t>D01-2278140-9276347</t>
  </si>
  <si>
    <t>Sun Aug 23 08:55:52 PDT 2015</t>
  </si>
  <si>
    <t>T1J 4P4</t>
  </si>
  <si>
    <t>D01-7388380-1680231</t>
  </si>
  <si>
    <t>Thu Aug 27 07:36:47 PDT 2015</t>
  </si>
  <si>
    <t>T3Z 3B5</t>
  </si>
  <si>
    <t>D01-0207503-0666203</t>
  </si>
  <si>
    <t>Wed Aug 26 09:52:25 PDT 2015</t>
  </si>
  <si>
    <t>M4C1S7</t>
  </si>
  <si>
    <t>D01-8911550-4878438</t>
  </si>
  <si>
    <t>Thu Aug 27 08:16:57 PDT 2015</t>
  </si>
  <si>
    <t>Botha</t>
  </si>
  <si>
    <t>T0C0N0</t>
  </si>
  <si>
    <t>D01-8633732-9100352</t>
  </si>
  <si>
    <t>Sun Aug 23 09:15:57 PDT 2015</t>
  </si>
  <si>
    <t>B003JH8LPM</t>
  </si>
  <si>
    <t>Space Cadet</t>
  </si>
  <si>
    <t>D01-6715468-7807536</t>
  </si>
  <si>
    <t>Sun Aug 23 09:18:33 PDT 2015</t>
  </si>
  <si>
    <t>B00779MUPK</t>
  </si>
  <si>
    <t>Time Untime</t>
  </si>
  <si>
    <t>D01-8003251-1213725</t>
  </si>
  <si>
    <t>Thu Aug 27 08:27:29 PDT 2015</t>
  </si>
  <si>
    <t>P6B 2V9</t>
  </si>
  <si>
    <t>D01-3954440-3284836</t>
  </si>
  <si>
    <t>Thu Aug 27 08:23:29 PDT 2015</t>
  </si>
  <si>
    <t>N3R 3V9</t>
  </si>
  <si>
    <t>D01-2690589-4858512</t>
  </si>
  <si>
    <t>Thu Aug 27 08:31:25 PDT 2015</t>
  </si>
  <si>
    <t>V9B6H9</t>
  </si>
  <si>
    <t>D01-8975483-9889648</t>
  </si>
  <si>
    <t>Thu Aug 27 08:27:54 PDT 2015</t>
  </si>
  <si>
    <t>D01-3630767-2931807</t>
  </si>
  <si>
    <t>Wed Aug 26 10:33:23 PDT 2015</t>
  </si>
  <si>
    <t>D01-5142706-3531209</t>
  </si>
  <si>
    <t>Thu Aug 27 08:56:08 PDT 2015</t>
  </si>
  <si>
    <t>Outlook</t>
  </si>
  <si>
    <t>S0L 2N0</t>
  </si>
  <si>
    <t>D01-6643299-9417839</t>
  </si>
  <si>
    <t>Thu Aug 27 08:40:03 PDT 2015</t>
  </si>
  <si>
    <t>D01-1753030-1325417</t>
  </si>
  <si>
    <t>Wed Aug 26 10:54:45 PDT 2015</t>
  </si>
  <si>
    <t>S4T 6J8</t>
  </si>
  <si>
    <t>D01-4235655-0703933</t>
  </si>
  <si>
    <t>Thu Aug 27 07:51:47 PDT 2015</t>
  </si>
  <si>
    <t>L6S 4Z1</t>
  </si>
  <si>
    <t>D01-5418200-2740848</t>
  </si>
  <si>
    <t>Thu Aug 27 09:15:42 PDT 2015</t>
  </si>
  <si>
    <t>V4T1X2</t>
  </si>
  <si>
    <t>D01-3003548-5377630</t>
  </si>
  <si>
    <t>Thu Aug 27 09:17:03 PDT 2015</t>
  </si>
  <si>
    <t>B0071NOK6Y</t>
  </si>
  <si>
    <t>When in Doubt, Add Butter</t>
  </si>
  <si>
    <t>D01-5786663-7704027</t>
  </si>
  <si>
    <t>Thu Aug 27 09:17:27 PDT 2015</t>
  </si>
  <si>
    <t>N6J 4X3</t>
  </si>
  <si>
    <t>D01-0781901-0339805</t>
  </si>
  <si>
    <t>Wed Aug 26 11:06:33 PDT 2015</t>
  </si>
  <si>
    <t>Rothesay</t>
  </si>
  <si>
    <t>E2H 1C4</t>
  </si>
  <si>
    <t>D01-5285821-8468162</t>
  </si>
  <si>
    <t>Thu Aug 27 09:29:17 PDT 2015</t>
  </si>
  <si>
    <t>D01-1292990-9834200</t>
  </si>
  <si>
    <t>Wed Aug 26 11:19:41 PDT 2015</t>
  </si>
  <si>
    <t>V3R3Y9</t>
  </si>
  <si>
    <t>D01-8273138-6895533</t>
  </si>
  <si>
    <t>Sun Aug 23 10:30:03 PDT 2015</t>
  </si>
  <si>
    <t>L5H 4L8</t>
  </si>
  <si>
    <t>D01-9426977-2592956</t>
  </si>
  <si>
    <t>Thu Aug 27 09:43:11 PDT 2015</t>
  </si>
  <si>
    <t>courtright</t>
  </si>
  <si>
    <t>N0N 1H0</t>
  </si>
  <si>
    <t>D01-2886447-6889502</t>
  </si>
  <si>
    <t>Thu Aug 27 08:29:57 PDT 2015</t>
  </si>
  <si>
    <t>N5Y 1W5</t>
  </si>
  <si>
    <t>D01-1831974-9215931</t>
  </si>
  <si>
    <t>Thu Aug 27 08:33:30 PDT 2015</t>
  </si>
  <si>
    <t>Lynden</t>
  </si>
  <si>
    <t>L0R 1T0</t>
  </si>
  <si>
    <t>D01-3886712-9696623</t>
  </si>
  <si>
    <t>Wed Aug 26 11:42:27 PDT 2015</t>
  </si>
  <si>
    <t>T2T 3N6</t>
  </si>
  <si>
    <t>D01-2409687-8595436</t>
  </si>
  <si>
    <t>Thu Aug 27 09:28:53 PDT 2015</t>
  </si>
  <si>
    <t>D01-8528771-0381039</t>
  </si>
  <si>
    <t>Thu Aug 27 09:42:01 PDT 2015</t>
  </si>
  <si>
    <t>Kemble</t>
  </si>
  <si>
    <t>N0H 1S0</t>
  </si>
  <si>
    <t>D01-1012844-0708857</t>
  </si>
  <si>
    <t>Thu Aug 27 10:27:06 PDT 2015</t>
  </si>
  <si>
    <t>D01-0845502-4189065</t>
  </si>
  <si>
    <t>Thu Aug 27 10:01:47 PDT 2015</t>
  </si>
  <si>
    <t>B00CQY9E9G</t>
  </si>
  <si>
    <t>How To Be a Good Wife: A Novel</t>
  </si>
  <si>
    <t>Chapman, Emma</t>
  </si>
  <si>
    <t>T3H 5X3</t>
  </si>
  <si>
    <t>D01-1038211-5588800</t>
  </si>
  <si>
    <t>Thu Aug 27 10:33:42 PDT 2015</t>
  </si>
  <si>
    <t>R3T 2B4</t>
  </si>
  <si>
    <t>D01-4963861-4775334</t>
  </si>
  <si>
    <t>Thu Aug 27 10:47:37 PDT 2015</t>
  </si>
  <si>
    <t>V9L 3B4</t>
  </si>
  <si>
    <t>D01-9884193-5177561</t>
  </si>
  <si>
    <t>K1K 1S5</t>
  </si>
  <si>
    <t>D01-4844580-1286640</t>
  </si>
  <si>
    <t>Thu Aug 27 10:34:09 PDT 2015</t>
  </si>
  <si>
    <t>V9Z 1H9</t>
  </si>
  <si>
    <t>D01-5400619-7027408</t>
  </si>
  <si>
    <t>Thu Aug 27 10:37:23 PDT 2015</t>
  </si>
  <si>
    <t>Ohsweken</t>
  </si>
  <si>
    <t>N0A 1M0</t>
  </si>
  <si>
    <t>D01-2656634-7827123</t>
  </si>
  <si>
    <t>Thu Aug 27 09:56:44 PDT 2015</t>
  </si>
  <si>
    <t>D01-0941542-7219101</t>
  </si>
  <si>
    <t>Thu Aug 27 09:57:45 PDT 2015</t>
  </si>
  <si>
    <t>R3V 1N1</t>
  </si>
  <si>
    <t>D01-3231127-1577863</t>
  </si>
  <si>
    <t>Thu Aug 27 11:09:29 PDT 2015</t>
  </si>
  <si>
    <t>L4N 5A2</t>
  </si>
  <si>
    <t>D01-2307512-0860305</t>
  </si>
  <si>
    <t>Sun Aug 23 12:28:37 PDT 2015</t>
  </si>
  <si>
    <t>D01-5601599-6561608</t>
  </si>
  <si>
    <t>Thu Aug 27 11:49:23 PDT 2015</t>
  </si>
  <si>
    <t>Mallorytown</t>
  </si>
  <si>
    <t>K0E 1R0</t>
  </si>
  <si>
    <t>D01-6641667-7234727</t>
  </si>
  <si>
    <t>Sun Aug 23 12:29:51 PDT 2015</t>
  </si>
  <si>
    <t>B003GFIVWK</t>
  </si>
  <si>
    <t>The Call of Earth</t>
  </si>
  <si>
    <t>Duchess</t>
  </si>
  <si>
    <t>T0J0Z0</t>
  </si>
  <si>
    <t>D01-1948604-9508809</t>
  </si>
  <si>
    <t>Thu Aug 27 12:04:29 PDT 2015</t>
  </si>
  <si>
    <t>M4W 1M2</t>
  </si>
  <si>
    <t>D01-6525175-1579221</t>
  </si>
  <si>
    <t>Thu Aug 27 12:19:19 PDT 2015</t>
  </si>
  <si>
    <t>V9T 2M8</t>
  </si>
  <si>
    <t>D01-9576197-9117753</t>
  </si>
  <si>
    <t>Thu Aug 27 12:20:45 PDT 2015</t>
  </si>
  <si>
    <t>B2X 3G7</t>
  </si>
  <si>
    <t>D01-4405048-6441534</t>
  </si>
  <si>
    <t>Thu Aug 27 10:58:43 PDT 2015</t>
  </si>
  <si>
    <t>N2P 2Z1</t>
  </si>
  <si>
    <t>D01-1290743-8647035</t>
  </si>
  <si>
    <t>Wed Aug 26 14:09:55 PDT 2015</t>
  </si>
  <si>
    <t>M6J 3L1</t>
  </si>
  <si>
    <t>D01-6441509-8582359</t>
  </si>
  <si>
    <t>Thu Aug 27 11:08:05 PDT 2015</t>
  </si>
  <si>
    <t>D01-2972862-4813026</t>
  </si>
  <si>
    <t>Thu Aug 27 12:10:26 PDT 2015</t>
  </si>
  <si>
    <t>L3R 7G1</t>
  </si>
  <si>
    <t>Thu Aug 27 12:24:48 PDT 2015</t>
  </si>
  <si>
    <t>D01-7178482-2403126</t>
  </si>
  <si>
    <t>Thu Aug 27 11:33:21 PDT 2015</t>
  </si>
  <si>
    <t>D01-7300857-2100866</t>
  </si>
  <si>
    <t>Thu Aug 27 13:07:04 PDT 2015</t>
  </si>
  <si>
    <t>B003J5651G</t>
  </si>
  <si>
    <t>Saints at the River: A Novel</t>
  </si>
  <si>
    <t>Rash, Ron</t>
  </si>
  <si>
    <t>BADDECK</t>
  </si>
  <si>
    <t>B0E1B0</t>
  </si>
  <si>
    <t>D01-4417623-3834215</t>
  </si>
  <si>
    <t>Wed Aug 26 14:36:41 PDT 2015</t>
  </si>
  <si>
    <t>V1E 3M5</t>
  </si>
  <si>
    <t>D01-6197101-5324743</t>
  </si>
  <si>
    <t>Thu Aug 27 11:54:19 PDT 2015</t>
  </si>
  <si>
    <t>T6G 2C6</t>
  </si>
  <si>
    <t>D01-0650568-4800256</t>
  </si>
  <si>
    <t>Thu Aug 27 13:00:08 PDT 2015</t>
  </si>
  <si>
    <t>K2A 2P2</t>
  </si>
  <si>
    <t>D01-4200185-5735047</t>
  </si>
  <si>
    <t>Wed Aug 26 14:57:42 PDT 2015</t>
  </si>
  <si>
    <t>M5A 2X6</t>
  </si>
  <si>
    <t>D01-3900892-9627240</t>
  </si>
  <si>
    <t>Thu Aug 27 13:37:46 PDT 2015</t>
  </si>
  <si>
    <t>K2B 5Z5</t>
  </si>
  <si>
    <t>D01-1531102-7961816</t>
  </si>
  <si>
    <t>Thu Aug 27 13:08:47 PDT 2015</t>
  </si>
  <si>
    <t>T3B 0L2</t>
  </si>
  <si>
    <t>D01-9604483-0443238</t>
  </si>
  <si>
    <t>Thu Aug 27 13:39:04 PDT 2015</t>
  </si>
  <si>
    <t>D01-0525315-9306500</t>
  </si>
  <si>
    <t>Thu Aug 27 13:36:36 PDT 2015</t>
  </si>
  <si>
    <t>B003J4VE1I</t>
  </si>
  <si>
    <t>In Like Flynn</t>
  </si>
  <si>
    <t>D01-4882210-3747427</t>
  </si>
  <si>
    <t>Thu Aug 27 13:15:51 PDT 2015</t>
  </si>
  <si>
    <t>D01-6073756-4252738</t>
  </si>
  <si>
    <t>Thu Aug 27 12:25:03 PDT 2015</t>
  </si>
  <si>
    <t>D01-8127995-2121861</t>
  </si>
  <si>
    <t>Thu Aug 27 13:29:47 PDT 2015</t>
  </si>
  <si>
    <t>B00CGFCEDS</t>
  </si>
  <si>
    <t>An American Bride in Kabul: A Memoir</t>
  </si>
  <si>
    <t>Chesler, Phyllis</t>
  </si>
  <si>
    <t>M8V 4E1</t>
  </si>
  <si>
    <t>D01-7916237-4439301</t>
  </si>
  <si>
    <t>Thu Aug 27 13:55:37 PDT 2015</t>
  </si>
  <si>
    <t>Espanola</t>
  </si>
  <si>
    <t>P5E1K9</t>
  </si>
  <si>
    <t>D01-0689825-4688243</t>
  </si>
  <si>
    <t>Thu Aug 27 13:33:26 PDT 2015</t>
  </si>
  <si>
    <t>D01-6887748-6503312</t>
  </si>
  <si>
    <t>Thu Aug 27 14:01:47 PDT 2015</t>
  </si>
  <si>
    <t>V0X 1C1</t>
  </si>
  <si>
    <t>D01-0055952-2726676</t>
  </si>
  <si>
    <t>Thu Aug 27 13:36:20 PDT 2015</t>
  </si>
  <si>
    <t>K1Y 1Y5</t>
  </si>
  <si>
    <t>D01-1637341-1341468</t>
  </si>
  <si>
    <t>Wed Aug 26 15:35:08 PDT 2015</t>
  </si>
  <si>
    <t>RICHMOND</t>
  </si>
  <si>
    <t>V7A 4H3</t>
  </si>
  <si>
    <t>D01-8467668-2675855</t>
  </si>
  <si>
    <t>Wed Aug 26 15:38:03 PDT 2015</t>
  </si>
  <si>
    <t>D01-0413253-1315848</t>
  </si>
  <si>
    <t>Wed Aug 26 15:39:01 PDT 2015</t>
  </si>
  <si>
    <t>D01-7898074-9691220</t>
  </si>
  <si>
    <t>Thu Aug 27 14:27:52 PDT 2015</t>
  </si>
  <si>
    <t>B00JTIZW7U</t>
  </si>
  <si>
    <t>Temptation in Shadows</t>
  </si>
  <si>
    <t>Showalter, Gena</t>
  </si>
  <si>
    <t>D01-3475933-4261910</t>
  </si>
  <si>
    <t>Sun Aug 23 14:47:43 PDT 2015</t>
  </si>
  <si>
    <t>B003E4CY8U</t>
  </si>
  <si>
    <t>How to Write a Damn Good Mystery: A Practical Step-by-Step Guide from Inspiration to Finished Manuscript</t>
  </si>
  <si>
    <t>D01-0165524-9461925</t>
  </si>
  <si>
    <t>Sun Aug 23 14:47:53 PDT 2015</t>
  </si>
  <si>
    <t>B00SRVJS3Y</t>
  </si>
  <si>
    <t>Driven By Fate (Entangled Brazen)</t>
  </si>
  <si>
    <t>D01-6458175-2648013</t>
  </si>
  <si>
    <t>Thu Aug 27 14:35:02 PDT 2015</t>
  </si>
  <si>
    <t>Merlin</t>
  </si>
  <si>
    <t>N0P1W0</t>
  </si>
  <si>
    <t>D01-2729793-8787805</t>
  </si>
  <si>
    <t>Wed Aug 26 15:50:27 PDT 2015</t>
  </si>
  <si>
    <t>D01-7875034-9127049</t>
  </si>
  <si>
    <t>Wed Aug 26 15:50:58 PDT 2015</t>
  </si>
  <si>
    <t>B006OLOUQY</t>
  </si>
  <si>
    <t>Glamour in Glass</t>
  </si>
  <si>
    <t>D01-6946798-1678438</t>
  </si>
  <si>
    <t>Thu Aug 27 14:40:17 PDT 2015</t>
  </si>
  <si>
    <t>K9A 4J7</t>
  </si>
  <si>
    <t>D01-1023523-7897124</t>
  </si>
  <si>
    <t>Sun Aug 23 14:58:24 PDT 2015</t>
  </si>
  <si>
    <t>T4C 2E3</t>
  </si>
  <si>
    <t>D01-3038299-1984228</t>
  </si>
  <si>
    <t>Thu Aug 27 14:19:44 PDT 2015</t>
  </si>
  <si>
    <t>V9E 2A1</t>
  </si>
  <si>
    <t>D01-9947429-3215513</t>
  </si>
  <si>
    <t>Sun Aug 23 15:06:52 PDT 2015</t>
  </si>
  <si>
    <t>H3Y2V4</t>
  </si>
  <si>
    <t>D01-1626865-9186701</t>
  </si>
  <si>
    <t>Sun Aug 23 15:07:54 PDT 2015</t>
  </si>
  <si>
    <t>D01-1506623-8225668</t>
  </si>
  <si>
    <t>Thu Aug 27 15:01:31 PDT 2015</t>
  </si>
  <si>
    <t>R2J 2B1</t>
  </si>
  <si>
    <t>D01-1109363-6567320</t>
  </si>
  <si>
    <t>Thu Aug 27 15:07:40 PDT 2015</t>
  </si>
  <si>
    <t>M5S 3E6</t>
  </si>
  <si>
    <t>D01-1677882-4934343</t>
  </si>
  <si>
    <t>Thu Aug 27 13:58:17 PDT 2015</t>
  </si>
  <si>
    <t>H9W 4N4</t>
  </si>
  <si>
    <t>D01-1637048-1772364</t>
  </si>
  <si>
    <t>Sun Aug 23 15:36:26 PDT 2015</t>
  </si>
  <si>
    <t>V4E 1J1</t>
  </si>
  <si>
    <t>D01-3803941-1551523</t>
  </si>
  <si>
    <t>Sun Aug 23 15:39:12 PDT 2015</t>
  </si>
  <si>
    <t>D01-2261508-2114765</t>
  </si>
  <si>
    <t>Sun Aug 23 15:40:22 PDT 2015</t>
  </si>
  <si>
    <t>D01-0858794-9917767</t>
  </si>
  <si>
    <t>Thu Aug 27 15:27:12 PDT 2015</t>
  </si>
  <si>
    <t>B00FO8DSG6</t>
  </si>
  <si>
    <t>King's Captain: An Alan Lewrie Naval Adventure</t>
  </si>
  <si>
    <t>D01-9946918-0887345</t>
  </si>
  <si>
    <t>Thu Aug 27 15:29:16 PDT 2015</t>
  </si>
  <si>
    <t>D01-1379237-0875229</t>
  </si>
  <si>
    <t>Thu Aug 27 15:42:03 PDT 2015</t>
  </si>
  <si>
    <t>T4C 2C3</t>
  </si>
  <si>
    <t>D01-4894263-3638667</t>
  </si>
  <si>
    <t>Thu Aug 27 15:14:03 PDT 2015</t>
  </si>
  <si>
    <t>H1P 2J7</t>
  </si>
  <si>
    <t>D01-5339907-0998317</t>
  </si>
  <si>
    <t>Thu Aug 27 14:21:53 PDT 2015</t>
  </si>
  <si>
    <t>T8N 7L7</t>
  </si>
  <si>
    <t>D01-9023502-1719301</t>
  </si>
  <si>
    <t>Thu Aug 27 15:45:48 PDT 2015</t>
  </si>
  <si>
    <t>H1E6G2</t>
  </si>
  <si>
    <t>D01-6367613-3463025</t>
  </si>
  <si>
    <t>Wed Aug 26 16:54:45 PDT 2015</t>
  </si>
  <si>
    <t>D01-3917948-1924135</t>
  </si>
  <si>
    <t>Thu Aug 27 15:47:52 PDT 2015</t>
  </si>
  <si>
    <t>R2L 1G2</t>
  </si>
  <si>
    <t>D01-0087834-4336616</t>
  </si>
  <si>
    <t>Wed Aug 26 17:00:00 PDT 2015</t>
  </si>
  <si>
    <t>T6H 3C2</t>
  </si>
  <si>
    <t>D01-6869270-9704044</t>
  </si>
  <si>
    <t>Thu Aug 27 16:01:47 PDT 2015</t>
  </si>
  <si>
    <t>D01-9437524-5766628</t>
  </si>
  <si>
    <t>Thu Aug 27 15:31:47 PDT 2015</t>
  </si>
  <si>
    <t>L1E 2E7</t>
  </si>
  <si>
    <t>D01-9852215-9769863</t>
  </si>
  <si>
    <t>Thu Aug 27 15:40:54 PDT 2015</t>
  </si>
  <si>
    <t>D01-6312020-0319522</t>
  </si>
  <si>
    <t>Sun Aug 23 16:16:57 PDT 2015</t>
  </si>
  <si>
    <t>V7J 2Y5</t>
  </si>
  <si>
    <t>D01-0024967-8733037</t>
  </si>
  <si>
    <t>Thu Aug 27 15:44:55 PDT 2015</t>
  </si>
  <si>
    <t>D01-9343376-3091823</t>
  </si>
  <si>
    <t>Wed Aug 26 17:14:03 PDT 2015</t>
  </si>
  <si>
    <t>Kirkland</t>
  </si>
  <si>
    <t>H9J 3X5</t>
  </si>
  <si>
    <t>D01-2231550-3176054</t>
  </si>
  <si>
    <t>Thu Aug 27 16:21:47 PDT 2015</t>
  </si>
  <si>
    <t>Sainte-Cecile-De-Masham</t>
  </si>
  <si>
    <t>D01-4354187-4941034</t>
  </si>
  <si>
    <t>Thu Aug 27 15:55:43 PDT 2015</t>
  </si>
  <si>
    <t>H2T 1H3</t>
  </si>
  <si>
    <t>D01-6709894-8582347</t>
  </si>
  <si>
    <t>Thu Aug 27 15:04:26 PDT 2015</t>
  </si>
  <si>
    <t>D01-8192210-2700715</t>
  </si>
  <si>
    <t>Thu Aug 27 15:04:41 PDT 2015</t>
  </si>
  <si>
    <t>D01-2968564-8707168</t>
  </si>
  <si>
    <t>Thu Aug 27 15:04:49 PDT 2015</t>
  </si>
  <si>
    <t>D01-9955913-3544047</t>
  </si>
  <si>
    <t>Thu Aug 27 16:27:05 PDT 2015</t>
  </si>
  <si>
    <t>B003GY0K0C</t>
  </si>
  <si>
    <t>Honor Among Thieves</t>
  </si>
  <si>
    <t>D01-5287486-0003810</t>
  </si>
  <si>
    <t>Wed Aug 26 17:26:19 PDT 2015</t>
  </si>
  <si>
    <t>B00AAYF9KW</t>
  </si>
  <si>
    <t>Stolen</t>
  </si>
  <si>
    <t>D01-4120920-1027814</t>
  </si>
  <si>
    <t>Wed Aug 26 17:30:20 PDT 2015</t>
  </si>
  <si>
    <t>P6A 4N7</t>
  </si>
  <si>
    <t>D01-9389356-1581744</t>
  </si>
  <si>
    <t>Thu Aug 27 16:32:21 PDT 2015</t>
  </si>
  <si>
    <t>N1L 1S3</t>
  </si>
  <si>
    <t>D01-5982174-3139864</t>
  </si>
  <si>
    <t>Wed Aug 26 17:41:35 PDT 2015</t>
  </si>
  <si>
    <t>H2C 1A2</t>
  </si>
  <si>
    <t>D01-3927782-9648923</t>
  </si>
  <si>
    <t>Thu Aug 27 16:46:19 PDT 2015</t>
  </si>
  <si>
    <t>R2C 1P7</t>
  </si>
  <si>
    <t>D01-5511674-6323149</t>
  </si>
  <si>
    <t>Thu Aug 27 15:32:11 PDT 2015</t>
  </si>
  <si>
    <t>R2P0T2</t>
  </si>
  <si>
    <t>D01-7122439-4539260</t>
  </si>
  <si>
    <t>Thu Aug 27 16:55:54 PDT 2015</t>
  </si>
  <si>
    <t>V1H 1Z1</t>
  </si>
  <si>
    <t>D01-1161488-3194243</t>
  </si>
  <si>
    <t>Wed Aug 26 17:58:50 PDT 2015</t>
  </si>
  <si>
    <t>Harrington</t>
  </si>
  <si>
    <t>J8G 2S5</t>
  </si>
  <si>
    <t>D01-6970819-3718365</t>
  </si>
  <si>
    <t>Thu Aug 27 15:54:37 PDT 2015</t>
  </si>
  <si>
    <t>D01-1953001-7095052</t>
  </si>
  <si>
    <t>Wed Aug 26 18:05:18 PDT 2015</t>
  </si>
  <si>
    <t>S7H4H4</t>
  </si>
  <si>
    <t>D01-6158823-5396106</t>
  </si>
  <si>
    <t>Thu Aug 27 17:10:04 PDT 2015</t>
  </si>
  <si>
    <t>D01-1257773-1331817</t>
  </si>
  <si>
    <t>Wed Aug 26 18:07:51 PDT 2015</t>
  </si>
  <si>
    <t>K2A 1X7</t>
  </si>
  <si>
    <t>D01-2648555-0596860</t>
  </si>
  <si>
    <t>Thu Aug 27 17:21:22 PDT 2015</t>
  </si>
  <si>
    <t>P3A 4V8</t>
  </si>
  <si>
    <t>D01-4368825-4971251</t>
  </si>
  <si>
    <t>Thu Aug 27 17:31:47 PDT 2015</t>
  </si>
  <si>
    <t>D01-4317957-8732756</t>
  </si>
  <si>
    <t>Thu Aug 27 16:19:24 PDT 2015</t>
  </si>
  <si>
    <t>V5A 3S1</t>
  </si>
  <si>
    <t>D01-3143088-0371131</t>
  </si>
  <si>
    <t>Thu Aug 27 16:21:21 PDT 2015</t>
  </si>
  <si>
    <t>M9A 4P5</t>
  </si>
  <si>
    <t>D01-6106233-3842737</t>
  </si>
  <si>
    <t>Sun Aug 23 17:47:13 PDT 2015</t>
  </si>
  <si>
    <t>T2J  0N3</t>
  </si>
  <si>
    <t>D01-8559823-4729102</t>
  </si>
  <si>
    <t>Sun Aug 23 17:49:55 PDT 2015</t>
  </si>
  <si>
    <t>A1E 2E2</t>
  </si>
  <si>
    <t>D01-4452643-9108814</t>
  </si>
  <si>
    <t>Thu Aug 27 17:51:40 PDT 2015</t>
  </si>
  <si>
    <t>D01-6003722-1907462</t>
  </si>
  <si>
    <t>Thu Aug 27 17:31:09 PDT 2015</t>
  </si>
  <si>
    <t>M4N 2N9</t>
  </si>
  <si>
    <t>D01-5260372-6217817</t>
  </si>
  <si>
    <t>Thu Aug 27 17:31:36 PDT 2015</t>
  </si>
  <si>
    <t>R7B2N5</t>
  </si>
  <si>
    <t>D01-5002341-6020859</t>
  </si>
  <si>
    <t>Thu Aug 27 17:58:55 PDT 2015</t>
  </si>
  <si>
    <t>D01-6456508-5692766</t>
  </si>
  <si>
    <t>Thu Aug 27 16:55:34 PDT 2015</t>
  </si>
  <si>
    <t>B0065UFRH0</t>
  </si>
  <si>
    <t>Battleground Pacific: A Marine Rifleman's Combat Odyssey in K/3/5</t>
  </si>
  <si>
    <t>Mace, Sterling</t>
  </si>
  <si>
    <t>P9N4H9</t>
  </si>
  <si>
    <t>D01-3862062-2119360</t>
  </si>
  <si>
    <t>Thu Aug 27 18:08:50 PDT 2015</t>
  </si>
  <si>
    <t>L4B 4C2</t>
  </si>
  <si>
    <t>D01-1382230-6438632</t>
  </si>
  <si>
    <t>Thu Aug 27 17:48:33 PDT 2015</t>
  </si>
  <si>
    <t>H4C3R3</t>
  </si>
  <si>
    <t>D01-9280761-1632669</t>
  </si>
  <si>
    <t>Wed Aug 26 19:00:52 PDT 2015</t>
  </si>
  <si>
    <t>Fort Erie,Ontario</t>
  </si>
  <si>
    <t>L2A 5M4</t>
  </si>
  <si>
    <t>D01-1869575-6759354</t>
  </si>
  <si>
    <t>Thu Aug 27 18:18:30 PDT 2015</t>
  </si>
  <si>
    <t>M2N 0A9</t>
  </si>
  <si>
    <t>D01-3834259-3248668</t>
  </si>
  <si>
    <t>Wed Aug 26 19:09:03 PDT 2015</t>
  </si>
  <si>
    <t>P1B 3H9</t>
  </si>
  <si>
    <t>D01-1525633-7660342</t>
  </si>
  <si>
    <t>Sun Aug 23 18:24:12 PDT 2015</t>
  </si>
  <si>
    <t>B0013TPUY8</t>
  </si>
  <si>
    <t>Days of Infamy</t>
  </si>
  <si>
    <t>Gingrich, Newt</t>
  </si>
  <si>
    <t>K9J 8P1</t>
  </si>
  <si>
    <t>D01-0799716-1361643</t>
  </si>
  <si>
    <t>Thu Aug 27 18:29:37 PDT 2015</t>
  </si>
  <si>
    <t>Athens</t>
  </si>
  <si>
    <t>K0E 1B0</t>
  </si>
  <si>
    <t>D01-8098934-8451401</t>
  </si>
  <si>
    <t>Thu Aug 27 18:04:25 PDT 2015</t>
  </si>
  <si>
    <t>B00MSZ5BBI</t>
  </si>
  <si>
    <t>Kill Chain: The Rise of the High-Tech Assassins</t>
  </si>
  <si>
    <t>Cockburn, Andrew</t>
  </si>
  <si>
    <t>L4N 1K3</t>
  </si>
  <si>
    <t>D01-0481163-9158341</t>
  </si>
  <si>
    <t>Thu Aug 27 17:22:51 PDT 2015</t>
  </si>
  <si>
    <t>L7G 4S5</t>
  </si>
  <si>
    <t>D01-4191561-2519351</t>
  </si>
  <si>
    <t>Thu Aug 27 18:29:17 PDT 2015</t>
  </si>
  <si>
    <t>L9P 1A8</t>
  </si>
  <si>
    <t>D01-6056090-6371403</t>
  </si>
  <si>
    <t>Thu Aug 27 18:13:59 PDT 2015</t>
  </si>
  <si>
    <t>Akwesasne</t>
  </si>
  <si>
    <t>H0M1A1</t>
  </si>
  <si>
    <t>D01-9526804-2229951</t>
  </si>
  <si>
    <t>Sun Aug 23 18:37:46 PDT 2015</t>
  </si>
  <si>
    <t>B00DFFGPHY</t>
  </si>
  <si>
    <t>Homecoming: A Tor.Com Original</t>
  </si>
  <si>
    <t>Palwick, Susan</t>
  </si>
  <si>
    <t>D01-6774308-2587268</t>
  </si>
  <si>
    <t>Thu Aug 27 18:43:17 PDT 2015</t>
  </si>
  <si>
    <t>Newcastle</t>
  </si>
  <si>
    <t>L1B1G4</t>
  </si>
  <si>
    <t>D01-1068628-6696024</t>
  </si>
  <si>
    <t>Thu Aug 27 18:43:35 PDT 2015</t>
  </si>
  <si>
    <t>T4B 3T9</t>
  </si>
  <si>
    <t>D01-9336228-6714560</t>
  </si>
  <si>
    <t>Thu Aug 27 18:42:16 PDT 2015</t>
  </si>
  <si>
    <t>B00QQB6PE2</t>
  </si>
  <si>
    <t>The Drowning Ground: A Novel</t>
  </si>
  <si>
    <t>Marrison, James</t>
  </si>
  <si>
    <t>D01-6003846-9031350</t>
  </si>
  <si>
    <t>Thu Aug 27 18:48:57 PDT 2015</t>
  </si>
  <si>
    <t>B0077CT6FO</t>
  </si>
  <si>
    <t>All But My Life: A Memoir</t>
  </si>
  <si>
    <t>Klein, Gerda Weissmann</t>
  </si>
  <si>
    <t>T3H 1W9</t>
  </si>
  <si>
    <t>D01-0906946-5146556</t>
  </si>
  <si>
    <t>Thu Aug 27 18:54:33 PDT 2015</t>
  </si>
  <si>
    <t>D01-9544683-3316150</t>
  </si>
  <si>
    <t>Thu Aug 27 19:08:24 PDT 2015</t>
  </si>
  <si>
    <t>L8R 1T9</t>
  </si>
  <si>
    <t>D01-5654313-7635141</t>
  </si>
  <si>
    <t>Thu Aug 27 18:04:18 PDT 2015</t>
  </si>
  <si>
    <t>D01-4485143-2183039</t>
  </si>
  <si>
    <t>Wed Aug 26 20:00:53 PDT 2015</t>
  </si>
  <si>
    <t>La Ronge</t>
  </si>
  <si>
    <t>S0J 1L0</t>
  </si>
  <si>
    <t>D01-8188137-2745856</t>
  </si>
  <si>
    <t>Thu Aug 27 18:56:34 PDT 2015</t>
  </si>
  <si>
    <t>V5S 2G6</t>
  </si>
  <si>
    <t>D01-4231483-3325701</t>
  </si>
  <si>
    <t>Thu Aug 27 19:19:16 PDT 2015</t>
  </si>
  <si>
    <t>L9W 4G6</t>
  </si>
  <si>
    <t>D01-2726847-5718300</t>
  </si>
  <si>
    <t>Thu Aug 27 18:20:03 PDT 2015</t>
  </si>
  <si>
    <t>St.Pierre</t>
  </si>
  <si>
    <t>R0A 1V0</t>
  </si>
  <si>
    <t>D01-7947275-5926323</t>
  </si>
  <si>
    <t>Thu Aug 27 18:23:34 PDT 2015</t>
  </si>
  <si>
    <t>Rosser</t>
  </si>
  <si>
    <t>R0H 1E0</t>
  </si>
  <si>
    <t>D01-1102639-8983319</t>
  </si>
  <si>
    <t>Thu Aug 27 19:31:34 PDT 2015</t>
  </si>
  <si>
    <t>N8X 1K1</t>
  </si>
  <si>
    <t>D01-8100061-4098707</t>
  </si>
  <si>
    <t>Sun Aug 23 19:36:07 PDT 2015</t>
  </si>
  <si>
    <t>B00URTM0RK</t>
  </si>
  <si>
    <t>The Charley Davidson Series, Books 4-6</t>
  </si>
  <si>
    <t>D01-5361534-2314517</t>
  </si>
  <si>
    <t>Thu Aug 27 19:35:02 PDT 2015</t>
  </si>
  <si>
    <t>V2Y3G8</t>
  </si>
  <si>
    <t>D01-4812814-9927330</t>
  </si>
  <si>
    <t>Thu Aug 27 19:35:27 PDT 2015</t>
  </si>
  <si>
    <t>rawdon</t>
  </si>
  <si>
    <t>D01-5786097-9738549</t>
  </si>
  <si>
    <t>Thu Aug 27 19:35:37 PDT 2015</t>
  </si>
  <si>
    <t>B004M8SQZM</t>
  </si>
  <si>
    <t>Somewhere In Time</t>
  </si>
  <si>
    <t>L6P 2S8</t>
  </si>
  <si>
    <t>D01-4274846-4679027</t>
  </si>
  <si>
    <t>Wed Aug 26 20:33:17 PDT 2015</t>
  </si>
  <si>
    <t>M5N 2E5</t>
  </si>
  <si>
    <t>D01-0367448-0340138</t>
  </si>
  <si>
    <t>Thu Aug 27 19:48:56 PDT 2015</t>
  </si>
  <si>
    <t>B0010SKUHE</t>
  </si>
  <si>
    <t>Wicked Pleasure</t>
  </si>
  <si>
    <t>D01-9091801-4253723</t>
  </si>
  <si>
    <t>Thu Aug 27 19:49:07 PDT 2015</t>
  </si>
  <si>
    <t>P6B 6K6</t>
  </si>
  <si>
    <t>D01-6781294-0490200</t>
  </si>
  <si>
    <t>Wed Aug 26 20:47:33 PDT 2015</t>
  </si>
  <si>
    <t>D01-3326335-3796860</t>
  </si>
  <si>
    <t>Thu Aug 27 19:56:47 PDT 2015</t>
  </si>
  <si>
    <t>T6J4J3</t>
  </si>
  <si>
    <t>D01-7737949-9907103</t>
  </si>
  <si>
    <t>Thu Aug 27 18:47:05 PDT 2015</t>
  </si>
  <si>
    <t>D01-9242501-6187245</t>
  </si>
  <si>
    <t>Thu Aug 27 19:57:20 PDT 2015</t>
  </si>
  <si>
    <t>V6Z 2M4</t>
  </si>
  <si>
    <t>D01-1648299-7879356</t>
  </si>
  <si>
    <t>Thu Aug 27 19:56:21 PDT 2015</t>
  </si>
  <si>
    <t>K7K 4L8</t>
  </si>
  <si>
    <t>D01-9363631-9165704</t>
  </si>
  <si>
    <t>Thu Aug 27 19:57:16 PDT 2015</t>
  </si>
  <si>
    <t>H3Y 2S1</t>
  </si>
  <si>
    <t>D01-7796311-6506517</t>
  </si>
  <si>
    <t>Thu Aug 27 20:00:01 PDT 2015</t>
  </si>
  <si>
    <t>R3B 1K7</t>
  </si>
  <si>
    <t>D01-7848544-5466536</t>
  </si>
  <si>
    <t>Thu Aug 27 20:01:03 PDT 2015</t>
  </si>
  <si>
    <t>E3A9T8</t>
  </si>
  <si>
    <t>D01-8499838-4976616</t>
  </si>
  <si>
    <t>Wed Aug 26 21:02:34 PDT 2015</t>
  </si>
  <si>
    <t>T5K 1P5</t>
  </si>
  <si>
    <t>D01-7344970-4356121</t>
  </si>
  <si>
    <t>Thu Aug 27 20:18:16 PDT 2015</t>
  </si>
  <si>
    <t>D01-6645668-9149003</t>
  </si>
  <si>
    <t>Thu Aug 27 19:55:27 PDT 2015</t>
  </si>
  <si>
    <t>V2C 4N4</t>
  </si>
  <si>
    <t>D01-5533038-7836744</t>
  </si>
  <si>
    <t>Thu Aug 27 19:11:24 PDT 2015</t>
  </si>
  <si>
    <t>M4M 0A9</t>
  </si>
  <si>
    <t>D01-1068876-9993833</t>
  </si>
  <si>
    <t>Thu Aug 27 20:03:24 PDT 2015</t>
  </si>
  <si>
    <t>B00R6AVG28</t>
  </si>
  <si>
    <t>A Duke but No Gentleman: A Masters of Seduction Novel</t>
  </si>
  <si>
    <t>R2K 0X1</t>
  </si>
  <si>
    <t>D01-3684717-5051234</t>
  </si>
  <si>
    <t>Thu Aug 27 20:46:37 PDT 2015</t>
  </si>
  <si>
    <t>McLeods</t>
  </si>
  <si>
    <t>E3N 5W3</t>
  </si>
  <si>
    <t>D01-3490026-8591918</t>
  </si>
  <si>
    <t>Thu Aug 27 19:32:54 PDT 2015</t>
  </si>
  <si>
    <t>V4L 2N1</t>
  </si>
  <si>
    <t>D01-3688782-8310300</t>
  </si>
  <si>
    <t>Thu Aug 27 19:42:11 PDT 2015</t>
  </si>
  <si>
    <t>M4S 0A1</t>
  </si>
  <si>
    <t>D01-0521786-0730552</t>
  </si>
  <si>
    <t>Thu Aug 27 20:58:35 PDT 2015</t>
  </si>
  <si>
    <t>K1Y 0T5</t>
  </si>
  <si>
    <t>D01-6066056-7887531</t>
  </si>
  <si>
    <t>Sun Aug 23 21:06:52 PDT 2015</t>
  </si>
  <si>
    <t>D01-4188822-6713128</t>
  </si>
  <si>
    <t>Sun Aug 23 21:08:23 PDT 2015</t>
  </si>
  <si>
    <t>D01-5950950-2563441</t>
  </si>
  <si>
    <t>Thu Aug 27 20:51:10 PDT 2015</t>
  </si>
  <si>
    <t>St Thomas</t>
  </si>
  <si>
    <t>N5P 3T2</t>
  </si>
  <si>
    <t>D01-4080569-7442746</t>
  </si>
  <si>
    <t>Sun Aug 23 21:19:14 PDT 2015</t>
  </si>
  <si>
    <t>S4V 2S1</t>
  </si>
  <si>
    <t>D01-5629087-6169507</t>
  </si>
  <si>
    <t>Thu Aug 27 20:03:08 PDT 2015</t>
  </si>
  <si>
    <t>B00JI0RS12</t>
  </si>
  <si>
    <t>Jacqueline Bouvier Kennedy Onassis: The Untold Story</t>
  </si>
  <si>
    <t>Leaming, Barbara</t>
  </si>
  <si>
    <t>V5M 4B8</t>
  </si>
  <si>
    <t>D01-2232503-3304012</t>
  </si>
  <si>
    <t>Thu Aug 27 22:28:21 PDT 2015</t>
  </si>
  <si>
    <t>D01-9509393-1578206</t>
  </si>
  <si>
    <t>Wed Aug 26 22:29:59 PDT 2015</t>
  </si>
  <si>
    <t>D01-9136456-7488916</t>
  </si>
  <si>
    <t>Thu Aug 27 21:24:27 PDT 2015</t>
  </si>
  <si>
    <t>L2N 4C3</t>
  </si>
  <si>
    <t>D01-3659195-5911018</t>
  </si>
  <si>
    <t>Wed Aug 26 22:43:22 PDT 2015</t>
  </si>
  <si>
    <t>D01-0276339-3212713</t>
  </si>
  <si>
    <t>Thu Aug 27 20:16:26 PDT 2015</t>
  </si>
  <si>
    <t>D01-9291810-9879022</t>
  </si>
  <si>
    <t>Wed Aug 26 22:53:11 PDT 2015</t>
  </si>
  <si>
    <t>V6K 3N6</t>
  </si>
  <si>
    <t>D01-1596777-6945644</t>
  </si>
  <si>
    <t>Thu Aug 27 21:55:05 PDT 2015</t>
  </si>
  <si>
    <t>V6H 2T4</t>
  </si>
  <si>
    <t>D01-6528918-4336626</t>
  </si>
  <si>
    <t>Wed Aug 26 23:02:03 PDT 2015</t>
  </si>
  <si>
    <t>M5R 3R1</t>
  </si>
  <si>
    <t>D01-4674164-5124813</t>
  </si>
  <si>
    <t>Thu Aug 27 22:04:30 PDT 2015</t>
  </si>
  <si>
    <t>V3W 5Y4</t>
  </si>
  <si>
    <t>D01-1730379-5797954</t>
  </si>
  <si>
    <t>Sun Aug 23 22:01:36 PDT 2015</t>
  </si>
  <si>
    <t>D01-9205136-0621058</t>
  </si>
  <si>
    <t>Thu Aug 27 21:28:13 PDT 2015</t>
  </si>
  <si>
    <t>Lansdowne</t>
  </si>
  <si>
    <t>K0E 1L0</t>
  </si>
  <si>
    <t>D01-7674707-8893414</t>
  </si>
  <si>
    <t>Wed Aug 26 23:25:23 PDT 2015</t>
  </si>
  <si>
    <t>T2N 2M3</t>
  </si>
  <si>
    <t>D01-4136277-3578542</t>
  </si>
  <si>
    <t>Thu Aug 27 22:02:07 PDT 2015</t>
  </si>
  <si>
    <t>D01-1557850-0937528</t>
  </si>
  <si>
    <t>Thu Aug 27 20:42:06 PDT 2015</t>
  </si>
  <si>
    <t>K2G 6T5</t>
  </si>
  <si>
    <t>D01-4446228-8988750</t>
  </si>
  <si>
    <t>Thu Aug 27 20:45:59 PDT 2015</t>
  </si>
  <si>
    <t>B002HRY18Q</t>
  </si>
  <si>
    <t>Night of Knives: A Novel of the Malazan Empire</t>
  </si>
  <si>
    <t>E3C 0A2</t>
  </si>
  <si>
    <t>D01-3477112-2132108</t>
  </si>
  <si>
    <t>Thu Aug 27 22:15:29 PDT 2015</t>
  </si>
  <si>
    <t>V8J 2X7</t>
  </si>
  <si>
    <t>D01-9835529-7017127</t>
  </si>
  <si>
    <t>Sun Aug 23 22:27:48 PDT 2015</t>
  </si>
  <si>
    <t>V5C 1P3</t>
  </si>
  <si>
    <t>D01-0059945-8607979</t>
  </si>
  <si>
    <t>Thu Aug 27 20:48:05 PDT 2015</t>
  </si>
  <si>
    <t>D01-4798470-4107205</t>
  </si>
  <si>
    <t>Thu Aug 27 22:37:12 PDT 2015</t>
  </si>
  <si>
    <t>V6M 1G3</t>
  </si>
  <si>
    <t>D01-4300345-0217814</t>
  </si>
  <si>
    <t>Thu Aug 27 21:57:15 PDT 2015</t>
  </si>
  <si>
    <t>T2A5Z8</t>
  </si>
  <si>
    <t>D01-5454119-5495323</t>
  </si>
  <si>
    <t>Thu Aug 27 22:37:01 PDT 2015</t>
  </si>
  <si>
    <t>V5K2T6</t>
  </si>
  <si>
    <t>D01-2889517-0201109</t>
  </si>
  <si>
    <t>Sun Aug 23 22:53:31 PDT 2015</t>
  </si>
  <si>
    <t>M6C3H1</t>
  </si>
  <si>
    <t>D01-9340233-6652740</t>
  </si>
  <si>
    <t>Thu Aug 27 21:04:50 PDT 2015</t>
  </si>
  <si>
    <t>D01-5215178-7232631</t>
  </si>
  <si>
    <t>Thu Aug 27 00:18:35 PDT 2015</t>
  </si>
  <si>
    <t>M6H 3J3</t>
  </si>
  <si>
    <t>D01-7456744-7257531</t>
  </si>
  <si>
    <t>Thu Aug 27 21:08:43 PDT 2015</t>
  </si>
  <si>
    <t>M4W1M2</t>
  </si>
  <si>
    <t>D01-1701846-2332305</t>
  </si>
  <si>
    <t>Sun Aug 23 23:21:25 PDT 2015</t>
  </si>
  <si>
    <t>B007237VUA</t>
  </si>
  <si>
    <t>For Your Own Good: Hidden Cruelty in Child-Rearing and the Roots of Violence</t>
  </si>
  <si>
    <t>Miller, Alice</t>
  </si>
  <si>
    <t>V8Z 1X2</t>
  </si>
  <si>
    <t>D01-1830777-4986532</t>
  </si>
  <si>
    <t>Thu Aug 27 23:06:23 PDT 2015</t>
  </si>
  <si>
    <t>B000U0NSW2</t>
  </si>
  <si>
    <t>The Short Bus: A Journey Beyond Normal</t>
  </si>
  <si>
    <t>Mooney, Jonathan</t>
  </si>
  <si>
    <t>V3S3J2</t>
  </si>
  <si>
    <t>D01-9977608-0596140</t>
  </si>
  <si>
    <t>Thu Aug 27 23:09:55 PDT 2015</t>
  </si>
  <si>
    <t>D01-9241350-8170258</t>
  </si>
  <si>
    <t>Thu Aug 27 00:50:56 PDT 2015</t>
  </si>
  <si>
    <t>D01-1259336-0169145</t>
  </si>
  <si>
    <t>Sun Aug 23 23:48:45 PDT 2015</t>
  </si>
  <si>
    <t>L4B 3C4</t>
  </si>
  <si>
    <t>D01-2666908-9312663</t>
  </si>
  <si>
    <t>Thu Aug 27 01:01:07 PDT 2015</t>
  </si>
  <si>
    <t>T1X 1K8</t>
  </si>
  <si>
    <t>D01-9693735-4433655</t>
  </si>
  <si>
    <t>Thu Aug 27 23:57:36 PDT 2015</t>
  </si>
  <si>
    <t>T6R 2B7</t>
  </si>
  <si>
    <t>D01-1601411-4848644</t>
  </si>
  <si>
    <t>Thu Aug 27 01:09:01 PDT 2015</t>
  </si>
  <si>
    <t>D01-5865211-2398429</t>
  </si>
  <si>
    <t>Thu Aug 27 23:58:20 PDT 2015</t>
  </si>
  <si>
    <t>D01-3995684-3167558</t>
  </si>
  <si>
    <t>Mon Aug 24 00:25:35 PDT 2015</t>
  </si>
  <si>
    <t>D01-7314524-9960000</t>
  </si>
  <si>
    <t>Fri Aug 28 00:27:54 PDT 2015</t>
  </si>
  <si>
    <t>B00FCR3QUC</t>
  </si>
  <si>
    <t>The Midnight Witch</t>
  </si>
  <si>
    <t>T3L 1B8</t>
  </si>
  <si>
    <t>D01-2835608-7312229</t>
  </si>
  <si>
    <t>Thu Aug 27 23:24:31 PDT 2015</t>
  </si>
  <si>
    <t>D01-8522390-7679911</t>
  </si>
  <si>
    <t>Thu Aug 27 21:53:22 PDT 2015</t>
  </si>
  <si>
    <t>D01-7032365-2485907</t>
  </si>
  <si>
    <t>Mon Aug 24 00:37:00 PDT 2015</t>
  </si>
  <si>
    <t>B00AF62EU8</t>
  </si>
  <si>
    <t>Mending the Moon</t>
  </si>
  <si>
    <t>D01-3274513-3752022</t>
  </si>
  <si>
    <t>Fri Aug 28 00:34:31 PDT 2015</t>
  </si>
  <si>
    <t>B00O5DAV3Y</t>
  </si>
  <si>
    <t>Martin Gardner: The Magic and Mystery of Numbers</t>
  </si>
  <si>
    <t>D01-6854882-1492114</t>
  </si>
  <si>
    <t>Fri Aug 28 00:19:03 PDT 2015</t>
  </si>
  <si>
    <t>S7K 2T1</t>
  </si>
  <si>
    <t>D01-5990680-8259421</t>
  </si>
  <si>
    <t>Thu Aug 27 23:45:56 PDT 2015</t>
  </si>
  <si>
    <t>R3M 1B6</t>
  </si>
  <si>
    <t>D01-2145454-0687557</t>
  </si>
  <si>
    <t>Mon Aug 24 00:47:46 PDT 2015</t>
  </si>
  <si>
    <t>L9G 4H2</t>
  </si>
  <si>
    <t>D01-8853992-2079923</t>
  </si>
  <si>
    <t>Thu Aug 27 22:27:17 PDT 2015</t>
  </si>
  <si>
    <t>D01-8053597-8153844</t>
  </si>
  <si>
    <t>Fri Aug 28 00:18:24 PDT 2015</t>
  </si>
  <si>
    <t>B0071NMGBA</t>
  </si>
  <si>
    <t>Silenced</t>
  </si>
  <si>
    <t>D01-8113418-1496055</t>
  </si>
  <si>
    <t>Fri Aug 28 02:04:35 PDT 2015</t>
  </si>
  <si>
    <t>Bala</t>
  </si>
  <si>
    <t>P0C 1A0</t>
  </si>
  <si>
    <t>D01-5252024-9840903</t>
  </si>
  <si>
    <t>Fri Aug 28 01:56:17 PDT 2015</t>
  </si>
  <si>
    <t>D01-2281224-4285013</t>
  </si>
  <si>
    <t>Fri Aug 28 01:01:48 PDT 2015</t>
  </si>
  <si>
    <t>Saint-Gabriel-De-Valcartier</t>
  </si>
  <si>
    <t>D01-3836940-5696956</t>
  </si>
  <si>
    <t>Fri Aug 28 02:08:23 PDT 2015</t>
  </si>
  <si>
    <t>V8V 2V5</t>
  </si>
  <si>
    <t>D01-2281359-6918305</t>
  </si>
  <si>
    <t>Thu Aug 27 23:15:27 PDT 2015</t>
  </si>
  <si>
    <t>B00N04PCKG</t>
  </si>
  <si>
    <t>Second Chance Ranch (Entangled Bliss)</t>
  </si>
  <si>
    <t>S7M 5A1</t>
  </si>
  <si>
    <t>D01-2732585-1613050</t>
  </si>
  <si>
    <t>Fri Aug 28 01:19:18 PDT 2015</t>
  </si>
  <si>
    <t>D01-0822219-8710345</t>
  </si>
  <si>
    <t>Thu Aug 27 23:17:30 PDT 2015</t>
  </si>
  <si>
    <t>T9N 2K7</t>
  </si>
  <si>
    <t>D01-5771708-9523155</t>
  </si>
  <si>
    <t>Thu Aug 27 23:17:40 PDT 2015</t>
  </si>
  <si>
    <t>D01-9985852-7795111</t>
  </si>
  <si>
    <t>Thu Aug 27 23:19:47 PDT 2015</t>
  </si>
  <si>
    <t>D01-2106128-7648633</t>
  </si>
  <si>
    <t>Thu Aug 27 03:58:57 PDT 2015</t>
  </si>
  <si>
    <t>B005XMMMQK</t>
  </si>
  <si>
    <t>Infamous: Chronicles of Nick</t>
  </si>
  <si>
    <t>D01-9016006-9338528</t>
  </si>
  <si>
    <t>Fri Aug 28 02:47:24 PDT 2015</t>
  </si>
  <si>
    <t>D01-4767835-2035460</t>
  </si>
  <si>
    <t>Fri Aug 28 01:47:25 PDT 2015</t>
  </si>
  <si>
    <t>D01-9146636-8224930</t>
  </si>
  <si>
    <t>Fri Aug 28 03:11:15 PDT 2015</t>
  </si>
  <si>
    <t>D01-2299697-8083869</t>
  </si>
  <si>
    <t>Thu Aug 27 04:24:57 PDT 2015</t>
  </si>
  <si>
    <t>D01-3867698-8647358</t>
  </si>
  <si>
    <t>Fri Aug 28 03:19:55 PDT 2015</t>
  </si>
  <si>
    <t>D01-6119746-1611259</t>
  </si>
  <si>
    <t>Fri Aug 28 03:59:43 PDT 2015</t>
  </si>
  <si>
    <t>B003H4VYUQ</t>
  </si>
  <si>
    <t>Your Hate Mail Will Be Graded: A Decade of Whatever, 1998-2008</t>
  </si>
  <si>
    <t>D01-8845222-7709039</t>
  </si>
  <si>
    <t>Fri Aug 28 02:41:49 PDT 2015</t>
  </si>
  <si>
    <t>B00FCRBBZE</t>
  </si>
  <si>
    <t>My Name Is Resolute</t>
  </si>
  <si>
    <t>Turner, Nancy E.</t>
  </si>
  <si>
    <t>T4C 1P3</t>
  </si>
  <si>
    <t>D01-0760311-3792646</t>
  </si>
  <si>
    <t>Thu Aug 27 04:50:41 PDT 2015</t>
  </si>
  <si>
    <t>D01-0551051-0928659</t>
  </si>
  <si>
    <t>Thu Aug 27 05:04:07 PDT 2015</t>
  </si>
  <si>
    <t>D01-5745133-8704210</t>
  </si>
  <si>
    <t>Fri Aug 28 03:09:08 PDT 2015</t>
  </si>
  <si>
    <t>V2E 1A8</t>
  </si>
  <si>
    <t>D01-1367363-2711351</t>
  </si>
  <si>
    <t>Fri Aug 28 04:24:20 PDT 2015</t>
  </si>
  <si>
    <t>T1B 3Z1</t>
  </si>
  <si>
    <t>D01-0564630-7075102</t>
  </si>
  <si>
    <t>Fri Aug 28 01:11:16 PDT 2015</t>
  </si>
  <si>
    <t>B00R6DRWXM</t>
  </si>
  <si>
    <t>Prose</t>
  </si>
  <si>
    <t>D01-3843963-9180327</t>
  </si>
  <si>
    <t>Mon Aug 24 01:18:33 PDT 2015</t>
  </si>
  <si>
    <t>B005H0O874</t>
  </si>
  <si>
    <t>The Jeffrey Dahmer Story: An American Nightmare</t>
  </si>
  <si>
    <t>Davis, Donald A.</t>
  </si>
  <si>
    <t>L6L4S9</t>
  </si>
  <si>
    <t>D01-9941451-9024657</t>
  </si>
  <si>
    <t>Thu Aug 27 05:42:57 PDT 2015</t>
  </si>
  <si>
    <t>T3H 3C5</t>
  </si>
  <si>
    <t>D01-5742920-1069034</t>
  </si>
  <si>
    <t>Fri Aug 28 04:18:05 PDT 2015</t>
  </si>
  <si>
    <t>D01-2671252-1051208</t>
  </si>
  <si>
    <t>Fri Aug 28 05:27:47 PDT 2015</t>
  </si>
  <si>
    <t>B003H3IOQO</t>
  </si>
  <si>
    <t>Growing Up bin Laden: Osama's Wife and Son Take Us Inside Their Secret World</t>
  </si>
  <si>
    <t>Laden, Omar bin</t>
  </si>
  <si>
    <t>T5E 1J9</t>
  </si>
  <si>
    <t>D01-1905196-4019841</t>
  </si>
  <si>
    <t>Thu Aug 27 05:57:27 PDT 2015</t>
  </si>
  <si>
    <t>prince edward island</t>
  </si>
  <si>
    <t>C1A 3N2</t>
  </si>
  <si>
    <t>D01-4698363-9209806</t>
  </si>
  <si>
    <t>Fri Aug 28 04:22:49 PDT 2015</t>
  </si>
  <si>
    <t>L5N 7A1</t>
  </si>
  <si>
    <t>D01-9261554-6217843</t>
  </si>
  <si>
    <t>Fri Aug 28 04:37:31 PDT 2015</t>
  </si>
  <si>
    <t>D01-7937431-0803100</t>
  </si>
  <si>
    <t>Fri Aug 28 02:25:47 PDT 2015</t>
  </si>
  <si>
    <t>M4T 2T5</t>
  </si>
  <si>
    <t>D01-4211597-0723109</t>
  </si>
  <si>
    <t>Fri Aug 28 03:02:48 PDT 2015</t>
  </si>
  <si>
    <t>D01-8724480-6185829</t>
  </si>
  <si>
    <t>Fri Aug 28 05:22:35 PDT 2015</t>
  </si>
  <si>
    <t>B009LRWWCW</t>
  </si>
  <si>
    <t>Her Last Breath: A Novel</t>
  </si>
  <si>
    <t>D01-4586400-8919363</t>
  </si>
  <si>
    <t>Fri Aug 28 06:06:49 PDT 2015</t>
  </si>
  <si>
    <t>B00BFQDG0Y</t>
  </si>
  <si>
    <t>The Spanish Billionaire's Hired Bride (Entangled Indulgence)</t>
  </si>
  <si>
    <t>D01-3106557-8103003</t>
  </si>
  <si>
    <t>Thu Aug 27 06:53:34 PDT 2015</t>
  </si>
  <si>
    <t>T3H 5K6</t>
  </si>
  <si>
    <t>D01-4020138-1890737</t>
  </si>
  <si>
    <t>Mon Aug 24 01:33:13 PDT 2015</t>
  </si>
  <si>
    <t>prince rupert</t>
  </si>
  <si>
    <t>V8J 2S9</t>
  </si>
  <si>
    <t>D01-0543458-6963129</t>
  </si>
  <si>
    <t>Fri Aug 28 04:07:44 PDT 2015</t>
  </si>
  <si>
    <t>D01-3708034-3675208</t>
  </si>
  <si>
    <t>Fri Aug 28 07:40:43 PDT 2015</t>
  </si>
  <si>
    <t>D01-4538135-0444341</t>
  </si>
  <si>
    <t>Mon Aug 24 01:42:13 PDT 2015</t>
  </si>
  <si>
    <t>K6J 4X3</t>
  </si>
  <si>
    <t>D01-1652319-8840040</t>
  </si>
  <si>
    <t>Fri Aug 28 07:49:18 PDT 2015</t>
  </si>
  <si>
    <t>Camden East</t>
  </si>
  <si>
    <t>K0K 1J0</t>
  </si>
  <si>
    <t>D01-9690506-0691436</t>
  </si>
  <si>
    <t>Fri Aug 28 07:06:55 PDT 2015</t>
  </si>
  <si>
    <t>E2V 4A4</t>
  </si>
  <si>
    <t>D01-2107098-9112019</t>
  </si>
  <si>
    <t>Fri Aug 28 07:55:09 PDT 2015</t>
  </si>
  <si>
    <t>D01-9338327-9160024</t>
  </si>
  <si>
    <t>Fri Aug 28 07:58:08 PDT 2015</t>
  </si>
  <si>
    <t>K7H 3C8</t>
  </si>
  <si>
    <t>D01-0486660-4301411</t>
  </si>
  <si>
    <t>Thu Aug 27 08:15:19 PDT 2015</t>
  </si>
  <si>
    <t>S4P 4V8</t>
  </si>
  <si>
    <t>D01-0955980-5725031</t>
  </si>
  <si>
    <t>Fri Aug 28 07:23:07 PDT 2015</t>
  </si>
  <si>
    <t>K1G 2L4</t>
  </si>
  <si>
    <t>D01-5498865-5027868</t>
  </si>
  <si>
    <t>Thu Aug 27 08:22:22 PDT 2015</t>
  </si>
  <si>
    <t>D01-7703901-6816645</t>
  </si>
  <si>
    <t>Thu Aug 27 08:33:27 PDT 2015</t>
  </si>
  <si>
    <t>D01-7375613-3024263</t>
  </si>
  <si>
    <t>Fri Aug 28 08:01:29 PDT 2015</t>
  </si>
  <si>
    <t>R2J 1B9</t>
  </si>
  <si>
    <t>D01-3624242-1227249</t>
  </si>
  <si>
    <t>Fri Aug 28 08:51:19 PDT 2015</t>
  </si>
  <si>
    <t>J8R 1W5</t>
  </si>
  <si>
    <t>D01-8756316-8080630</t>
  </si>
  <si>
    <t>Thu Aug 27 08:57:03 PDT 2015</t>
  </si>
  <si>
    <t>T3C 3R9</t>
  </si>
  <si>
    <t>D01-1055995-2992231</t>
  </si>
  <si>
    <t>Fri Aug 28 08:14:29 PDT 2015</t>
  </si>
  <si>
    <t>V6C 1T2</t>
  </si>
  <si>
    <t>D01-2167734-9113856</t>
  </si>
  <si>
    <t>Fri Aug 28 08:18:04 PDT 2015</t>
  </si>
  <si>
    <t>M4K2Y7</t>
  </si>
  <si>
    <t>D01-9260766-6963815</t>
  </si>
  <si>
    <t>Thu Aug 27 09:16:29 PDT 2015</t>
  </si>
  <si>
    <t>V6J1T5</t>
  </si>
  <si>
    <t>D01-3327087-6467443</t>
  </si>
  <si>
    <t>Fri Aug 28 08:52:54 PDT 2015</t>
  </si>
  <si>
    <t>K1V 8T4</t>
  </si>
  <si>
    <t>D01-4176659-9912005</t>
  </si>
  <si>
    <t>Fri Aug 28 09:33:09 PDT 2015</t>
  </si>
  <si>
    <t>D01-9298239-4337623</t>
  </si>
  <si>
    <t>Fri Aug 28 09:40:38 PDT 2015</t>
  </si>
  <si>
    <t>B00M64A8UA</t>
  </si>
  <si>
    <t>The Complete Wheel of Time</t>
  </si>
  <si>
    <t>L3K3C4</t>
  </si>
  <si>
    <t>D01-9821291-5847305</t>
  </si>
  <si>
    <t>Fri Aug 28 09:46:34 PDT 2015</t>
  </si>
  <si>
    <t>B003J5UIB4</t>
  </si>
  <si>
    <t>Darkness Descending: A Novel of World War - And Magic</t>
  </si>
  <si>
    <t>D01-5318945-9977555</t>
  </si>
  <si>
    <t>Fri Aug 28 08:28:33 PDT 2015</t>
  </si>
  <si>
    <t>V9K 2T2</t>
  </si>
  <si>
    <t>D01-8501225-2800650</t>
  </si>
  <si>
    <t>Thu Aug 27 10:08:10 PDT 2015</t>
  </si>
  <si>
    <t>D01-1554309-1623010</t>
  </si>
  <si>
    <t>Thu Aug 27 10:11:22 PDT 2015</t>
  </si>
  <si>
    <t>V2L 5K8</t>
  </si>
  <si>
    <t>D01-8545168-6256213</t>
  </si>
  <si>
    <t>Fri Aug 28 09:34:41 PDT 2015</t>
  </si>
  <si>
    <t>V2G 4J9</t>
  </si>
  <si>
    <t>D01-7613921-3072928</t>
  </si>
  <si>
    <t>Fri Aug 28 10:03:23 PDT 2015</t>
  </si>
  <si>
    <t>M4K 2G6</t>
  </si>
  <si>
    <t>D01-6062312-0531803</t>
  </si>
  <si>
    <t>Thu Aug 27 10:28:46 PDT 2015</t>
  </si>
  <si>
    <t>N2T 1C6</t>
  </si>
  <si>
    <t>D01-8485909-7990346</t>
  </si>
  <si>
    <t>Fri Aug 28 09:04:28 PDT 2015</t>
  </si>
  <si>
    <t>D01-2985787-9104612</t>
  </si>
  <si>
    <t>Thu Aug 27 10:40:34 PDT 2015</t>
  </si>
  <si>
    <t>L7M4T3</t>
  </si>
  <si>
    <t>D01-0817879-3280237</t>
  </si>
  <si>
    <t>Fri Aug 28 10:16:41 PDT 2015</t>
  </si>
  <si>
    <t>T5T2K1</t>
  </si>
  <si>
    <t>D01-1174816-7005428</t>
  </si>
  <si>
    <t>Thu Aug 27 10:58:35 PDT 2015</t>
  </si>
  <si>
    <t>N3S 3T9</t>
  </si>
  <si>
    <t>D01-4416021-0699254</t>
  </si>
  <si>
    <t>Fri Aug 28 11:12:39 PDT 2015</t>
  </si>
  <si>
    <t>V4B 2R5</t>
  </si>
  <si>
    <t>D01-8611343-7136635</t>
  </si>
  <si>
    <t>Thu Aug 27 11:05:06 PDT 2015</t>
  </si>
  <si>
    <t>B4A 3C4</t>
  </si>
  <si>
    <t>D01-7531313-0545634</t>
  </si>
  <si>
    <t>Fri Aug 28 11:13:59 PDT 2015</t>
  </si>
  <si>
    <t>Glen Ewen</t>
  </si>
  <si>
    <t>S0C1C0</t>
  </si>
  <si>
    <t>D01-1774835-2506559</t>
  </si>
  <si>
    <t>Fri Aug 28 11:01:32 PDT 2015</t>
  </si>
  <si>
    <t>Barrhead</t>
  </si>
  <si>
    <t>T7N 1C2</t>
  </si>
  <si>
    <t>D01-6607144-7707228</t>
  </si>
  <si>
    <t>Fri Aug 28 11:20:46 PDT 2015</t>
  </si>
  <si>
    <t>D01-3082503-1110645</t>
  </si>
  <si>
    <t>Fri Aug 28 10:40:55 PDT 2015</t>
  </si>
  <si>
    <t>D01-1359917-4752957</t>
  </si>
  <si>
    <t>Fri Aug 28 11:10:47 PDT 2015</t>
  </si>
  <si>
    <t>M1M 1E3</t>
  </si>
  <si>
    <t>D01-4557980-4292161</t>
  </si>
  <si>
    <t>Fri Aug 28 11:36:01 PDT 2015</t>
  </si>
  <si>
    <t>D01-2043021-8094431</t>
  </si>
  <si>
    <t>Fri Aug 28 12:00:19 PDT 2015</t>
  </si>
  <si>
    <t>hampstead</t>
  </si>
  <si>
    <t>H3X3J1</t>
  </si>
  <si>
    <t>D01-9754610-5853065</t>
  </si>
  <si>
    <t>Fri Aug 28 11:24:48 PDT 2015</t>
  </si>
  <si>
    <t>D01-3317785-9085424</t>
  </si>
  <si>
    <t>Thu Aug 27 12:08:42 PDT 2015</t>
  </si>
  <si>
    <t>B00I6ZXONQ</t>
  </si>
  <si>
    <t>Of Neptune</t>
  </si>
  <si>
    <t>D01-9831255-2109005</t>
  </si>
  <si>
    <t>Fri Aug 28 11:41:15 PDT 2015</t>
  </si>
  <si>
    <t>T2M 1X5</t>
  </si>
  <si>
    <t>D01-1613596-4221757</t>
  </si>
  <si>
    <t>Fri Aug 28 12:16:13 PDT 2015</t>
  </si>
  <si>
    <t>V1T 3Y6</t>
  </si>
  <si>
    <t>D01-2477267-5418232</t>
  </si>
  <si>
    <t>Thu Aug 27 12:22:19 PDT 2015</t>
  </si>
  <si>
    <t>B00BQMLIBG</t>
  </si>
  <si>
    <t>The Devil You Know: A Novel</t>
  </si>
  <si>
    <t>Bagshawe, Louise</t>
  </si>
  <si>
    <t>T8N 6P8</t>
  </si>
  <si>
    <t>D01-7497008-4282538</t>
  </si>
  <si>
    <t>Fri Aug 28 12:18:54 PDT 2015</t>
  </si>
  <si>
    <t>D01-9135291-9460108</t>
  </si>
  <si>
    <t>Fri Aug 28 12:35:36 PDT 2015</t>
  </si>
  <si>
    <t>L1S 3P8</t>
  </si>
  <si>
    <t>D01-6618828-9811450</t>
  </si>
  <si>
    <t>Fri Aug 28 12:10:10 PDT 2015</t>
  </si>
  <si>
    <t>D01-0880435-6365713</t>
  </si>
  <si>
    <t>Fri Aug 28 12:41:20 PDT 2015</t>
  </si>
  <si>
    <t>Strome</t>
  </si>
  <si>
    <t>T0B 4H0</t>
  </si>
  <si>
    <t>D01-0809706-2106534</t>
  </si>
  <si>
    <t>Fri Aug 28 12:49:08 PDT 2015</t>
  </si>
  <si>
    <t>D01-0310159-1451271</t>
  </si>
  <si>
    <t>Fri Aug 28 13:19:44 PDT 2015</t>
  </si>
  <si>
    <t>L6Y 2B8</t>
  </si>
  <si>
    <t>D01-9803494-0301748</t>
  </si>
  <si>
    <t>Fri Aug 28 13:06:21 PDT 2015</t>
  </si>
  <si>
    <t>B00I1WAGZI</t>
  </si>
  <si>
    <t>Pro: Reclaiming Abortion Rights</t>
  </si>
  <si>
    <t>Pollitt, Katha</t>
  </si>
  <si>
    <t>Lac La Biche</t>
  </si>
  <si>
    <t>D01-0624288-5463363</t>
  </si>
  <si>
    <t>Fri Aug 28 13:08:48 PDT 2015</t>
  </si>
  <si>
    <t>B00K48N8ZC</t>
  </si>
  <si>
    <t>This Year's Black</t>
  </si>
  <si>
    <t>V2R5W6</t>
  </si>
  <si>
    <t>B00HP1JYRC</t>
  </si>
  <si>
    <t>High-heeled Wonder</t>
  </si>
  <si>
    <t>D01-8872407-2995414</t>
  </si>
  <si>
    <t>Fri Aug 28 12:49:58 PDT 2015</t>
  </si>
  <si>
    <t>L6G0C9</t>
  </si>
  <si>
    <t>D01-5632525-9427101</t>
  </si>
  <si>
    <t>Fri Aug 28 11:55:43 PDT 2015</t>
  </si>
  <si>
    <t>Blezard Valley</t>
  </si>
  <si>
    <t>P0M 1E0</t>
  </si>
  <si>
    <t>D01-6492520-8343347</t>
  </si>
  <si>
    <t>Fri Aug 28 13:24:27 PDT 2015</t>
  </si>
  <si>
    <t>D01-0431669-3940125</t>
  </si>
  <si>
    <t>Fri Aug 28 13:27:18 PDT 2015</t>
  </si>
  <si>
    <t>V9T6B9</t>
  </si>
  <si>
    <t>D01-3076358-6695001</t>
  </si>
  <si>
    <t>Thu Aug 27 13:29:17 PDT 2015</t>
  </si>
  <si>
    <t>L1N 7L7</t>
  </si>
  <si>
    <t>D01-9844688-8392042</t>
  </si>
  <si>
    <t>Fri Aug 28 13:47:50 PDT 2015</t>
  </si>
  <si>
    <t>K2P 1K9</t>
  </si>
  <si>
    <t>D01-5565037-4359005</t>
  </si>
  <si>
    <t>Thu Aug 27 13:31:21 PDT 2015</t>
  </si>
  <si>
    <t>T3A 3Z2</t>
  </si>
  <si>
    <t>D01-2482887-0793160</t>
  </si>
  <si>
    <t>Mon Aug 24 02:35:04 PDT 2015</t>
  </si>
  <si>
    <t>D01-8147300-2077404</t>
  </si>
  <si>
    <t>Thu Aug 27 13:53:28 PDT 2015</t>
  </si>
  <si>
    <t>D01-6306533-7577830</t>
  </si>
  <si>
    <t>Fri Aug 28 13:41:16 PDT 2015</t>
  </si>
  <si>
    <t>D01-2664014-0352228</t>
  </si>
  <si>
    <t>Fri Aug 28 13:42:13 PDT 2015</t>
  </si>
  <si>
    <t>J4H 2V9</t>
  </si>
  <si>
    <t>D01-0994739-4820828</t>
  </si>
  <si>
    <t>Fri Aug 28 14:34:49 PDT 2015</t>
  </si>
  <si>
    <t>T3M 0N2</t>
  </si>
  <si>
    <t>D01-2333121-4243432</t>
  </si>
  <si>
    <t>Fri Aug 28 14:00:47 PDT 2015</t>
  </si>
  <si>
    <t>D01-0165389-0173451</t>
  </si>
  <si>
    <t>Thu Aug 27 14:38:04 PDT 2015</t>
  </si>
  <si>
    <t>M4N 3N8</t>
  </si>
  <si>
    <t>D01-1294293-2874225</t>
  </si>
  <si>
    <t>Thu Aug 27 14:54:25 PDT 2015</t>
  </si>
  <si>
    <t>L9H 4H6</t>
  </si>
  <si>
    <t>D01-9175261-9408904</t>
  </si>
  <si>
    <t>Fri Aug 28 15:00:53 PDT 2015</t>
  </si>
  <si>
    <t>V2K5G9</t>
  </si>
  <si>
    <t>D01-4639185-9396128</t>
  </si>
  <si>
    <t>Fri Aug 28 15:17:52 PDT 2015</t>
  </si>
  <si>
    <t>T3E 1Z4</t>
  </si>
  <si>
    <t>D01-5627338-2313847</t>
  </si>
  <si>
    <t>Fri Aug 28 15:08:59 PDT 2015</t>
  </si>
  <si>
    <t>D01-7566795-8627147</t>
  </si>
  <si>
    <t>Fri Aug 28 14:25:54 PDT 2015</t>
  </si>
  <si>
    <t>D01-5402994-0557447</t>
  </si>
  <si>
    <t>Thu Aug 27 15:44:41 PDT 2015</t>
  </si>
  <si>
    <t>B003G93Z90</t>
  </si>
  <si>
    <t>Larry Bond's First Team: Soul of the Assassin</t>
  </si>
  <si>
    <t>Cardston</t>
  </si>
  <si>
    <t>T0K0K0</t>
  </si>
  <si>
    <t>D01-9516205-7047025</t>
  </si>
  <si>
    <t>Thu Aug 27 15:47:42 PDT 2015</t>
  </si>
  <si>
    <t>B001NRZDU6</t>
  </si>
  <si>
    <t>Larry Bond's First Team: Angels of Wrath</t>
  </si>
  <si>
    <t>D01-2803630-9631957</t>
  </si>
  <si>
    <t>Fri Aug 28 14:38:59 PDT 2015</t>
  </si>
  <si>
    <t>Fruitvale</t>
  </si>
  <si>
    <t>V0G 1L1</t>
  </si>
  <si>
    <t>D01-0808486-9924843</t>
  </si>
  <si>
    <t>Fri Aug 28 16:12:16 PDT 2015</t>
  </si>
  <si>
    <t>D01-6343155-1902468</t>
  </si>
  <si>
    <t>Fri Aug 28 16:13:14 PDT 2015</t>
  </si>
  <si>
    <t>K1V1P4</t>
  </si>
  <si>
    <t>D01-6171154-1523829</t>
  </si>
  <si>
    <t>Thu Aug 27 16:12:38 PDT 2015</t>
  </si>
  <si>
    <t>D01-8529413-5290557</t>
  </si>
  <si>
    <t>Fri Aug 28 16:17:43 PDT 2015</t>
  </si>
  <si>
    <t>B3H 2L7</t>
  </si>
  <si>
    <t>D01-0585488-7716113</t>
  </si>
  <si>
    <t>Fri Aug 28 16:29:33 PDT 2015</t>
  </si>
  <si>
    <t>M2N5Z1</t>
  </si>
  <si>
    <t>D01-4201191-7328902</t>
  </si>
  <si>
    <t>Fri Aug 28 16:31:09 PDT 2015</t>
  </si>
  <si>
    <t>D01-2246776-4111934</t>
  </si>
  <si>
    <t>Fri Aug 28 15:30:38 PDT 2015</t>
  </si>
  <si>
    <t>T4B 0C6</t>
  </si>
  <si>
    <t>D01-3265292-7267427</t>
  </si>
  <si>
    <t>Fri Aug 28 16:34:51 PDT 2015</t>
  </si>
  <si>
    <t>B00HFUMKSS</t>
  </si>
  <si>
    <t>The Wickedest Lord Alive</t>
  </si>
  <si>
    <t>Brooke, Christina</t>
  </si>
  <si>
    <t>Thedford</t>
  </si>
  <si>
    <t>N0M 2N0</t>
  </si>
  <si>
    <t>D01-5542768-8812763</t>
  </si>
  <si>
    <t>Fri Aug 28 15:50:37 PDT 2015</t>
  </si>
  <si>
    <t>B00DXJOE70</t>
  </si>
  <si>
    <t>Tempting Acquisitions (Entangled Indulgence)</t>
  </si>
  <si>
    <t>Fox, Addison</t>
  </si>
  <si>
    <t>B00CGFGRWM</t>
  </si>
  <si>
    <t>Merger to Marriage (Entangled Indulgence)</t>
  </si>
  <si>
    <t>D01-2191344-3151930</t>
  </si>
  <si>
    <t>Fri Aug 28 16:08:01 PDT 2015</t>
  </si>
  <si>
    <t>B00H0V09HG</t>
  </si>
  <si>
    <t>Thunderstruck: A Weather Witch Novel</t>
  </si>
  <si>
    <t>D01-3635300-6459266</t>
  </si>
  <si>
    <t>Fri Aug 28 17:23:27 PDT 2015</t>
  </si>
  <si>
    <t>Rolling Hills</t>
  </si>
  <si>
    <t>T0J 2S0</t>
  </si>
  <si>
    <t>D01-3022434-9447346</t>
  </si>
  <si>
    <t>Fri Aug 28 17:14:08 PDT 2015</t>
  </si>
  <si>
    <t>D01-3422805-8390305</t>
  </si>
  <si>
    <t>Fri Aug 28 16:14:05 PDT 2015</t>
  </si>
  <si>
    <t>D01-0063105-4867146</t>
  </si>
  <si>
    <t>Fri Aug 28 16:21:18 PDT 2015</t>
  </si>
  <si>
    <t>D01-4336791-3553604</t>
  </si>
  <si>
    <t>Fri Aug 28 17:37:36 PDT 2015</t>
  </si>
  <si>
    <t>D01-9218156-4552042</t>
  </si>
  <si>
    <t>Fri Aug 28 17:41:57 PDT 2015</t>
  </si>
  <si>
    <t>B004VMWJK2</t>
  </si>
  <si>
    <t>More Plums in One</t>
  </si>
  <si>
    <t>D01-3316060-2239931</t>
  </si>
  <si>
    <t>Fri Aug 28 16:28:40 PDT 2015</t>
  </si>
  <si>
    <t>D01-9617019-8697541</t>
  </si>
  <si>
    <t>Fri Aug 28 16:36:29 PDT 2015</t>
  </si>
  <si>
    <t>B00HY019I6</t>
  </si>
  <si>
    <t>The Billionaire's Demands (Entangled Indulgence)</t>
  </si>
  <si>
    <t>D01-4958067-2991555</t>
  </si>
  <si>
    <t>Mon Aug 24 03:24:15 PDT 2015</t>
  </si>
  <si>
    <t>V6E 4V2</t>
  </si>
  <si>
    <t>D01-5098913-9552223</t>
  </si>
  <si>
    <t>Fri Aug 28 17:32:53 PDT 2015</t>
  </si>
  <si>
    <t>B00FO8YE1O</t>
  </si>
  <si>
    <t>Means of Escape: A War Correspondent's Memoir of Life and Death in Afghanistan, the Middle East, and Vietnam</t>
  </si>
  <si>
    <t>Caputo, Philip</t>
  </si>
  <si>
    <t>Meadow Creek</t>
  </si>
  <si>
    <t>V0G 1N0</t>
  </si>
  <si>
    <t>D01-4924406-3875102</t>
  </si>
  <si>
    <t>Fri Aug 28 16:53:44 PDT 2015</t>
  </si>
  <si>
    <t>summerland</t>
  </si>
  <si>
    <t>V0H 1Z1</t>
  </si>
  <si>
    <t>Fri Aug 28 17:03:59 PDT 2015</t>
  </si>
  <si>
    <t>D01-7080426-4247313</t>
  </si>
  <si>
    <t>Fri Aug 28 18:04:04 PDT 2015</t>
  </si>
  <si>
    <t>D01-2005359-4259824</t>
  </si>
  <si>
    <t>Thu Aug 27 18:07:47 PDT 2015</t>
  </si>
  <si>
    <t>D01-4600210-0927957</t>
  </si>
  <si>
    <t>Fri Aug 28 17:26:25 PDT 2015</t>
  </si>
  <si>
    <t>V1T 8J2</t>
  </si>
  <si>
    <t>D01-3606761-8019845</t>
  </si>
  <si>
    <t>Thu Aug 27 18:19:46 PDT 2015</t>
  </si>
  <si>
    <t>L2H1Y9</t>
  </si>
  <si>
    <t>D01-6673760-2953147</t>
  </si>
  <si>
    <t>Mon Aug 24 03:35:20 PDT 2015</t>
  </si>
  <si>
    <t>V6P 6B2</t>
  </si>
  <si>
    <t>D01-7275285-6262647</t>
  </si>
  <si>
    <t>Fri Aug 28 18:08:41 PDT 2015</t>
  </si>
  <si>
    <t>Pender Island</t>
  </si>
  <si>
    <t>V0N 2M1</t>
  </si>
  <si>
    <t>D01-8078223-4040044</t>
  </si>
  <si>
    <t>Fri Aug 28 18:37:38 PDT 2015</t>
  </si>
  <si>
    <t>D01-7348473-4211434</t>
  </si>
  <si>
    <t>Fri Aug 28 18:10:47 PDT 2015</t>
  </si>
  <si>
    <t>K7M 7S8</t>
  </si>
  <si>
    <t>D01-5507317-8180114</t>
  </si>
  <si>
    <t>Fri Aug 28 18:32:04 PDT 2015</t>
  </si>
  <si>
    <t>L8M3H5</t>
  </si>
  <si>
    <t>D01-7022936-8141459</t>
  </si>
  <si>
    <t>Thu Aug 27 18:32:54 PDT 2015</t>
  </si>
  <si>
    <t>K2M 2M3</t>
  </si>
  <si>
    <t>D01-6163613-1504922</t>
  </si>
  <si>
    <t>Fri Aug 28 18:37:08 PDT 2015</t>
  </si>
  <si>
    <t>D01-5442063-3643268</t>
  </si>
  <si>
    <t>Fri Aug 28 18:52:32 PDT 2015</t>
  </si>
  <si>
    <t>M4J 1M6</t>
  </si>
  <si>
    <t>D01-4856539-7385828</t>
  </si>
  <si>
    <t>Fri Aug 28 18:29:04 PDT 2015</t>
  </si>
  <si>
    <t>M6S 1X6</t>
  </si>
  <si>
    <t>D01-2281786-9572113</t>
  </si>
  <si>
    <t>Fri Aug 28 18:49:49 PDT 2015</t>
  </si>
  <si>
    <t>H2J2R6</t>
  </si>
  <si>
    <t>D01-9435567-8908707</t>
  </si>
  <si>
    <t>Fri Aug 28 18:11:48 PDT 2015</t>
  </si>
  <si>
    <t>D01-9831304-5400035</t>
  </si>
  <si>
    <t>Fri Aug 28 19:26:11 PDT 2015</t>
  </si>
  <si>
    <t>V3M6K3</t>
  </si>
  <si>
    <t>D01-0396190-6854353</t>
  </si>
  <si>
    <t>Fri Aug 28 18:25:03 PDT 2015</t>
  </si>
  <si>
    <t>Uper Sackville</t>
  </si>
  <si>
    <t>B4E 3C1</t>
  </si>
  <si>
    <t>D01-1960454-6224620</t>
  </si>
  <si>
    <t>Thu Aug 27 19:18:39 PDT 2015</t>
  </si>
  <si>
    <t>L9M 0J1</t>
  </si>
  <si>
    <t>D01-2623812-7697627</t>
  </si>
  <si>
    <t>Fri Aug 28 19:36:35 PDT 2015</t>
  </si>
  <si>
    <t>H2V 3Z9</t>
  </si>
  <si>
    <t>D01-3827498-5217646</t>
  </si>
  <si>
    <t>Fri Aug 28 19:41:44 PDT 2015</t>
  </si>
  <si>
    <t>B004M18M8A</t>
  </si>
  <si>
    <t>Maisie Dobbs Bundle #2, An Incomplete Revenge and Among the Mad: Books 5 and 6 in the New York Times Bestselling Series</t>
  </si>
  <si>
    <t>D01-6287594-8392036</t>
  </si>
  <si>
    <t>Fri Aug 28 19:42:37 PDT 2015</t>
  </si>
  <si>
    <t>R2M 5M7</t>
  </si>
  <si>
    <t>D01-0173531-8596854</t>
  </si>
  <si>
    <t>Fri Aug 28 19:55:37 PDT 2015</t>
  </si>
  <si>
    <t>BARRIE</t>
  </si>
  <si>
    <t>L4N 9S7</t>
  </si>
  <si>
    <t>D01-5392038-7315428</t>
  </si>
  <si>
    <t>Fri Aug 28 19:29:27 PDT 2015</t>
  </si>
  <si>
    <t>Bancroft</t>
  </si>
  <si>
    <t>K0L 1C0</t>
  </si>
  <si>
    <t>D01-5527626-2842506</t>
  </si>
  <si>
    <t>Fri Aug 28 20:03:11 PDT 2015</t>
  </si>
  <si>
    <t>T1Y2K5</t>
  </si>
  <si>
    <t>D01-4339203-7945528</t>
  </si>
  <si>
    <t>Fri Aug 28 19:06:03 PDT 2015</t>
  </si>
  <si>
    <t>N2B 1B6</t>
  </si>
  <si>
    <t>D01-1268959-8769636</t>
  </si>
  <si>
    <t>Fri Aug 28 20:20:41 PDT 2015</t>
  </si>
  <si>
    <t>T1B 1R1</t>
  </si>
  <si>
    <t>D01-3479347-0512954</t>
  </si>
  <si>
    <t>Fri Aug 28 20:12:02 PDT 2015</t>
  </si>
  <si>
    <t>V3S 4P5</t>
  </si>
  <si>
    <t>D01-1019731-5125916</t>
  </si>
  <si>
    <t>Mon Aug 24 04:34:40 PDT 2015</t>
  </si>
  <si>
    <t>M6E 4K3</t>
  </si>
  <si>
    <t>D01-0674574-4936056</t>
  </si>
  <si>
    <t>Fri Aug 28 20:34:51 PDT 2015</t>
  </si>
  <si>
    <t>D01-5992173-0852844</t>
  </si>
  <si>
    <t>Fri Aug 28 20:50:47 PDT 2015</t>
  </si>
  <si>
    <t>D01-1916732-8128906</t>
  </si>
  <si>
    <t>Fri Aug 28 20:39:34 PDT 2015</t>
  </si>
  <si>
    <t>N7V2Z7</t>
  </si>
  <si>
    <t>D01-8145974-0477025</t>
  </si>
  <si>
    <t>Fri Aug 28 20:19:27 PDT 2015</t>
  </si>
  <si>
    <t>V4V 1X1</t>
  </si>
  <si>
    <t>D01-7490905-3731412</t>
  </si>
  <si>
    <t>Fri Aug 28 20:19:57 PDT 2015</t>
  </si>
  <si>
    <t>Carstairs</t>
  </si>
  <si>
    <t>T0M0N0</t>
  </si>
  <si>
    <t>D01-4260183-2170235</t>
  </si>
  <si>
    <t>Thu Aug 27 20:36:44 PDT 2015</t>
  </si>
  <si>
    <t>D01-4351087-2864658</t>
  </si>
  <si>
    <t>Thu Aug 27 20:38:03 PDT 2015</t>
  </si>
  <si>
    <t>D01-9837790-6208669</t>
  </si>
  <si>
    <t>Thu Aug 27 20:40:11 PDT 2015</t>
  </si>
  <si>
    <t>T6A 1J4</t>
  </si>
  <si>
    <t>D01-4488017-7293725</t>
  </si>
  <si>
    <t>Fri Aug 28 20:47:06 PDT 2015</t>
  </si>
  <si>
    <t>B00JYY2O34</t>
  </si>
  <si>
    <t>The Lady Astronaut of Mars: A Tor.Com Original</t>
  </si>
  <si>
    <t>R2M 0S6</t>
  </si>
  <si>
    <t>D01-4602996-3580343</t>
  </si>
  <si>
    <t>Mon Aug 24 06:05:16 PDT 2015</t>
  </si>
  <si>
    <t>S4T 6X2</t>
  </si>
  <si>
    <t>D01-3056390-6634529</t>
  </si>
  <si>
    <t>Fri Aug 28 20:59:53 PDT 2015</t>
  </si>
  <si>
    <t>D01-5505808-5507465</t>
  </si>
  <si>
    <t>Fri Aug 28 20:39:39 PDT 2015</t>
  </si>
  <si>
    <t>T6L 4Y7</t>
  </si>
  <si>
    <t>D01-3995021-3610217</t>
  </si>
  <si>
    <t>Thu Aug 27 21:03:11 PDT 2015</t>
  </si>
  <si>
    <t>V1Z 3N4</t>
  </si>
  <si>
    <t>D01-8924339-7808643</t>
  </si>
  <si>
    <t>Thu Aug 27 21:12:25 PDT 2015</t>
  </si>
  <si>
    <t>L7C 0N9</t>
  </si>
  <si>
    <t>D01-1930127-6824026</t>
  </si>
  <si>
    <t>Fri Aug 28 21:45:22 PDT 2015</t>
  </si>
  <si>
    <t>D01-9544671-6394225</t>
  </si>
  <si>
    <t>Thu Aug 27 21:23:56 PDT 2015</t>
  </si>
  <si>
    <t>D01-3881200-7539101</t>
  </si>
  <si>
    <t>Fri Aug 28 20:19:43 PDT 2015</t>
  </si>
  <si>
    <t>B00C74WY42</t>
  </si>
  <si>
    <t>The Shogun's Daughter: A Novel of Feudal Japan</t>
  </si>
  <si>
    <t>Rowland, Laura Joh</t>
  </si>
  <si>
    <t>M2H 3J8</t>
  </si>
  <si>
    <t>D01-9286686-9867255</t>
  </si>
  <si>
    <t>Fri Aug 28 22:01:43 PDT 2015</t>
  </si>
  <si>
    <t>D01-5876265-8928611</t>
  </si>
  <si>
    <t>Thu Aug 27 21:37:42 PDT 2015</t>
  </si>
  <si>
    <t>L7J 1M2</t>
  </si>
  <si>
    <t>D01-4750561-5405412</t>
  </si>
  <si>
    <t>Thu Aug 27 21:37:47 PDT 2015</t>
  </si>
  <si>
    <t>B008FPVJMA</t>
  </si>
  <si>
    <t>Power Systems: Conversations on Global Democratic Uprisings and the New Challenges to U.S. Empire</t>
  </si>
  <si>
    <t>Chomsky, Noam</t>
  </si>
  <si>
    <t>V4M 1K5</t>
  </si>
  <si>
    <t>D01-7190415-2009134</t>
  </si>
  <si>
    <t>Mon Aug 24 07:36:03 PDT 2015</t>
  </si>
  <si>
    <t>B002LA0ADY</t>
  </si>
  <si>
    <t>Honolulu</t>
  </si>
  <si>
    <t>M4K 3C5</t>
  </si>
  <si>
    <t>D01-6853896-7981433</t>
  </si>
  <si>
    <t>Thu Aug 27 21:51:55 PDT 2015</t>
  </si>
  <si>
    <t>Morrisburg</t>
  </si>
  <si>
    <t>K0C 1X0</t>
  </si>
  <si>
    <t>D01-1417197-5325467</t>
  </si>
  <si>
    <t>Thu Aug 27 22:04:48 PDT 2015</t>
  </si>
  <si>
    <t>D01-3030779-3965059</t>
  </si>
  <si>
    <t>Fri Aug 28 21:53:53 PDT 2015</t>
  </si>
  <si>
    <t>D01-1650179-9510648</t>
  </si>
  <si>
    <t>Fri Aug 28 21:55:51 PDT 2015</t>
  </si>
  <si>
    <t>D01-0156061-4541438</t>
  </si>
  <si>
    <t>Thu Aug 27 22:25:09 PDT 2015</t>
  </si>
  <si>
    <t>Balmertown</t>
  </si>
  <si>
    <t>P0V 1C0</t>
  </si>
  <si>
    <t>D01-1809156-4093456</t>
  </si>
  <si>
    <t>Thu Aug 27 22:30:17 PDT 2015</t>
  </si>
  <si>
    <t>S7L 2R9</t>
  </si>
  <si>
    <t>D01-1628213-1529136</t>
  </si>
  <si>
    <t>Mon Aug 24 08:17:39 PDT 2015</t>
  </si>
  <si>
    <t>D01-7642496-6121540</t>
  </si>
  <si>
    <t>Fri Aug 28 21:20:58 PDT 2015</t>
  </si>
  <si>
    <t>T8A 4R6</t>
  </si>
  <si>
    <t>D01-9424285-7471950</t>
  </si>
  <si>
    <t>Fri Aug 28 21:21:40 PDT 2015</t>
  </si>
  <si>
    <t>P6B 6C9</t>
  </si>
  <si>
    <t>D01-2754270-4551057</t>
  </si>
  <si>
    <t>Thu Aug 27 23:05:39 PDT 2015</t>
  </si>
  <si>
    <t>D01-4700807-6653400</t>
  </si>
  <si>
    <t>Thu Aug 27 23:16:30 PDT 2015</t>
  </si>
  <si>
    <t>D01-6965023-2337610</t>
  </si>
  <si>
    <t>Sat Aug 29 00:06:03 PDT 2015</t>
  </si>
  <si>
    <t>V8G 5N6</t>
  </si>
  <si>
    <t>D01-5034181-1968965</t>
  </si>
  <si>
    <t>Fri Aug 28 23:30:11 PDT 2015</t>
  </si>
  <si>
    <t>T4R 3P5</t>
  </si>
  <si>
    <t>D01-5734490-1827826</t>
  </si>
  <si>
    <t>Thu Aug 27 23:39:23 PDT 2015</t>
  </si>
  <si>
    <t>L9T 5J8</t>
  </si>
  <si>
    <t>D01-5262524-6007331</t>
  </si>
  <si>
    <t>Fri Aug 28 23:41:52 PDT 2015</t>
  </si>
  <si>
    <t>D01-8287960-1828809</t>
  </si>
  <si>
    <t>Sat Aug 29 00:29:05 PDT 2015</t>
  </si>
  <si>
    <t>V8X 3V6</t>
  </si>
  <si>
    <t>D01-6377985-3021758</t>
  </si>
  <si>
    <t>Fri Aug 28 23:49:08 PDT 2015</t>
  </si>
  <si>
    <t>D01-1372246-4425813</t>
  </si>
  <si>
    <t>Fri Aug 28 23:10:16 PDT 2015</t>
  </si>
  <si>
    <t>B0051O9YSE</t>
  </si>
  <si>
    <t>The Sisters: A Novel</t>
  </si>
  <si>
    <t>Jensen, Nancy</t>
  </si>
  <si>
    <t>parkhill</t>
  </si>
  <si>
    <t>D01-6689099-4336255</t>
  </si>
  <si>
    <t>Fri Aug 28 23:25:30 PDT 2015</t>
  </si>
  <si>
    <t>V1Y 9Y9</t>
  </si>
  <si>
    <t>D01-2368660-0032627</t>
  </si>
  <si>
    <t>Fri Aug 28 00:11:44 PDT 2015</t>
  </si>
  <si>
    <t>D01-8991085-4339414</t>
  </si>
  <si>
    <t>Fri Aug 28 23:43:39 PDT 2015</t>
  </si>
  <si>
    <t>M8Y 4A4</t>
  </si>
  <si>
    <t>D01-9296157-0131136</t>
  </si>
  <si>
    <t>Fri Aug 28 22:19:54 PDT 2015</t>
  </si>
  <si>
    <t>V4M 2M9</t>
  </si>
  <si>
    <t>D01-2028533-0264054</t>
  </si>
  <si>
    <t>Sat Aug 29 01:23:59 PDT 2015</t>
  </si>
  <si>
    <t>L9Z2R8</t>
  </si>
  <si>
    <t>D01-4372169-0061739</t>
  </si>
  <si>
    <t>Sat Aug 29 00:42:37 PDT 2015</t>
  </si>
  <si>
    <t>Vilna</t>
  </si>
  <si>
    <t>T0A 3L0</t>
  </si>
  <si>
    <t>D01-7091899-9489639</t>
  </si>
  <si>
    <t>Sat Aug 29 02:20:41 PDT 2015</t>
  </si>
  <si>
    <t>S3N4A6</t>
  </si>
  <si>
    <t>D01-1840635-7085726</t>
  </si>
  <si>
    <t>Sat Aug 29 01:32:46 PDT 2015</t>
  </si>
  <si>
    <t>Falling For Her Fiance</t>
  </si>
  <si>
    <t>L1J 4M7</t>
  </si>
  <si>
    <t>D01-0973140-8397032</t>
  </si>
  <si>
    <t>Sat Aug 29 00:53:37 PDT 2015</t>
  </si>
  <si>
    <t>B00HP1I752</t>
  </si>
  <si>
    <t>Beating Goliath: My Story of Football and Faith</t>
  </si>
  <si>
    <t>Briles, Art</t>
  </si>
  <si>
    <t>P3G1L2</t>
  </si>
  <si>
    <t>D01-7534957-8532166</t>
  </si>
  <si>
    <t>Sat Aug 29 01:51:28 PDT 2015</t>
  </si>
  <si>
    <t>V8S 5J7</t>
  </si>
  <si>
    <t>D01-2354006-5418515</t>
  </si>
  <si>
    <t>Sat Aug 29 02:04:24 PDT 2015</t>
  </si>
  <si>
    <t>B004OA63KI</t>
  </si>
  <si>
    <t>Charlie Joe Jackson's Guide to Not Reading</t>
  </si>
  <si>
    <t>Greenwald, Tommy</t>
  </si>
  <si>
    <t>N2L 0C3</t>
  </si>
  <si>
    <t>D01-2502058-1751357</t>
  </si>
  <si>
    <t>Sat Aug 29 02:08:40 PDT 2015</t>
  </si>
  <si>
    <t>D01-2882570-1121646</t>
  </si>
  <si>
    <t>Sat Aug 29 03:25:20 PDT 2015</t>
  </si>
  <si>
    <t>D01-1685768-4971263</t>
  </si>
  <si>
    <t>Sat Aug 29 03:25:58 PDT 2015</t>
  </si>
  <si>
    <t>D01-1576502-3885427</t>
  </si>
  <si>
    <t>Fri Aug 28 02:17:53 PDT 2015</t>
  </si>
  <si>
    <t>D01-6586544-6315207</t>
  </si>
  <si>
    <t>Sat Aug 29 03:45:51 PDT 2015</t>
  </si>
  <si>
    <t>L7L 6G3</t>
  </si>
  <si>
    <t>D01-0681521-9063067</t>
  </si>
  <si>
    <t>Fri Aug 28 02:35:43 PDT 2015</t>
  </si>
  <si>
    <t>B00BQMJYCQ</t>
  </si>
  <si>
    <t>Wisp of a Thing: A Novel of the Tufa</t>
  </si>
  <si>
    <t>K1M 1X5</t>
  </si>
  <si>
    <t>D01-0738550-6147850</t>
  </si>
  <si>
    <t>Fri Aug 28 02:39:58 PDT 2015</t>
  </si>
  <si>
    <t>D01-6753941-2275100</t>
  </si>
  <si>
    <t>Fri Aug 28 23:49:34 PDT 2015</t>
  </si>
  <si>
    <t>D01-7507215-6026224</t>
  </si>
  <si>
    <t>Fri Aug 28 02:47:39 PDT 2015</t>
  </si>
  <si>
    <t>D01-7727313-2751937</t>
  </si>
  <si>
    <t>Sat Aug 29 00:06:43 PDT 2015</t>
  </si>
  <si>
    <t>K1H 7N8</t>
  </si>
  <si>
    <t>D01-0702864-0141066</t>
  </si>
  <si>
    <t>Sat Aug 29 02:21:46 PDT 2015</t>
  </si>
  <si>
    <t>B00CQYAXK0</t>
  </si>
  <si>
    <t>Secrets and Sins: Gabriel (Entangled Ignite)</t>
  </si>
  <si>
    <t>D01-7124965-4010547</t>
  </si>
  <si>
    <t>Sat Aug 29 03:13:10 PDT 2015</t>
  </si>
  <si>
    <t>T6R 1A2</t>
  </si>
  <si>
    <t>D01-9784611-9445948</t>
  </si>
  <si>
    <t>Mon Aug 24 10:38:02 PDT 2015</t>
  </si>
  <si>
    <t>D01-6580939-4814462</t>
  </si>
  <si>
    <t>Sat Aug 29 04:27:05 PDT 2015</t>
  </si>
  <si>
    <t>D01-9283645-5923461</t>
  </si>
  <si>
    <t>Sat Aug 29 02:42:35 PDT 2015</t>
  </si>
  <si>
    <t>D01-2036856-6452122</t>
  </si>
  <si>
    <t>Sat Aug 29 03:35:48 PDT 2015</t>
  </si>
  <si>
    <t>T5R 3R7</t>
  </si>
  <si>
    <t>D01-6385546-8787843</t>
  </si>
  <si>
    <t>Fri Aug 28 03:29:03 PDT 2015</t>
  </si>
  <si>
    <t>B003J4VEB8</t>
  </si>
  <si>
    <t>The Judgment of Caesar: A Novel of Ancient Rome</t>
  </si>
  <si>
    <t>D01-9382872-9023931</t>
  </si>
  <si>
    <t>Sat Aug 29 00:31:22 PDT 2015</t>
  </si>
  <si>
    <t>D01-4982504-7178262</t>
  </si>
  <si>
    <t>Fri Aug 28 03:38:06 PDT 2015</t>
  </si>
  <si>
    <t>B00C74VCSG</t>
  </si>
  <si>
    <t>Night Thief: A Novella (Entangled Select)</t>
  </si>
  <si>
    <t>D01-8580258-7078632</t>
  </si>
  <si>
    <t>Sat Aug 29 03:13:04 PDT 2015</t>
  </si>
  <si>
    <t>V8V 5B2</t>
  </si>
  <si>
    <t>D01-8652374-5456600</t>
  </si>
  <si>
    <t>Fri Aug 28 03:56:48 PDT 2015</t>
  </si>
  <si>
    <t>D01-2473354-2611131</t>
  </si>
  <si>
    <t>Sat Aug 29 01:05:45 PDT 2015</t>
  </si>
  <si>
    <t>T3A 2X2</t>
  </si>
  <si>
    <t>D01-8628631-3942317</t>
  </si>
  <si>
    <t>Sat Aug 29 01:18:13 PDT 2015</t>
  </si>
  <si>
    <t>D01-9832463-1705556</t>
  </si>
  <si>
    <t>Sat Aug 29 01:21:18 PDT 2015</t>
  </si>
  <si>
    <t>L7L1B3</t>
  </si>
  <si>
    <t>D01-2713252-0551065</t>
  </si>
  <si>
    <t>Fri Aug 28 04:28:45 PDT 2015</t>
  </si>
  <si>
    <t>T5R 0L4</t>
  </si>
  <si>
    <t>D01-2423177-7213022</t>
  </si>
  <si>
    <t>Sat Aug 29 04:40:26 PDT 2015</t>
  </si>
  <si>
    <t>D01-6556291-1398346</t>
  </si>
  <si>
    <t>Sat Aug 29 02:16:55 PDT 2015</t>
  </si>
  <si>
    <t>D01-5443774-0565965</t>
  </si>
  <si>
    <t>Mon Aug 24 11:34:50 PDT 2015</t>
  </si>
  <si>
    <t>V2M 4B6</t>
  </si>
  <si>
    <t>D01-0278532-4032645</t>
  </si>
  <si>
    <t>Fri Aug 28 05:09:22 PDT 2015</t>
  </si>
  <si>
    <t>N8W 5S3</t>
  </si>
  <si>
    <t>D01-2261392-4956754</t>
  </si>
  <si>
    <t>Sat Aug 29 02:55:28 PDT 2015</t>
  </si>
  <si>
    <t>T3G 2W8</t>
  </si>
  <si>
    <t>D01-4304676-0557024</t>
  </si>
  <si>
    <t>Sat Aug 29 05:17:56 PDT 2015</t>
  </si>
  <si>
    <t>B009LRWUEM</t>
  </si>
  <si>
    <t>Amy Falls Down: A Novel</t>
  </si>
  <si>
    <t>D01-2870209-3305546</t>
  </si>
  <si>
    <t>Sat Aug 29 03:45:48 PDT 2015</t>
  </si>
  <si>
    <t>D01-6842819-8864649</t>
  </si>
  <si>
    <t>Fri Aug 28 05:59:18 PDT 2015</t>
  </si>
  <si>
    <t>B0031B7KCG</t>
  </si>
  <si>
    <t>"F" is for Fugitive</t>
  </si>
  <si>
    <t>T8N 1S9</t>
  </si>
  <si>
    <t>D01-1941323-4567335</t>
  </si>
  <si>
    <t>Sat Aug 29 06:17:35 PDT 2015</t>
  </si>
  <si>
    <t>L7M 3Y5</t>
  </si>
  <si>
    <t>D01-6596907-8200060</t>
  </si>
  <si>
    <t>Sat Aug 29 06:51:33 PDT 2015</t>
  </si>
  <si>
    <t>K1E 2L3</t>
  </si>
  <si>
    <t>D01-5470043-1724740</t>
  </si>
  <si>
    <t>Sat Aug 29 04:43:35 PDT 2015</t>
  </si>
  <si>
    <t>B004L62EYE</t>
  </si>
  <si>
    <t>Gridlinked</t>
  </si>
  <si>
    <t>Asher, Neal</t>
  </si>
  <si>
    <t>D01-3266386-2144238</t>
  </si>
  <si>
    <t>Sat Aug 29 06:19:32 PDT 2015</t>
  </si>
  <si>
    <t>B00CQY9G12</t>
  </si>
  <si>
    <t>The Lemonade Cookbook: Southern California Comfort Food from L.A.'s Favorite Modern Cafeteria</t>
  </si>
  <si>
    <t>Jackson, Alan</t>
  </si>
  <si>
    <t>B3M 4T6</t>
  </si>
  <si>
    <t>D01-6532374-8214336</t>
  </si>
  <si>
    <t>Sat Aug 29 05:09:32 PDT 2015</t>
  </si>
  <si>
    <t>V8M 1H1</t>
  </si>
  <si>
    <t>D01-7372948-7195230</t>
  </si>
  <si>
    <t>Sat Aug 29 07:19:18 PDT 2015</t>
  </si>
  <si>
    <t>D01-7912970-0313537</t>
  </si>
  <si>
    <t>Sat Aug 29 05:11:02 PDT 2015</t>
  </si>
  <si>
    <t>D01-3202164-7257539</t>
  </si>
  <si>
    <t>Sat Aug 29 05:17:27 PDT 2015</t>
  </si>
  <si>
    <t>Whtehorse</t>
  </si>
  <si>
    <t>Y1A 7A2</t>
  </si>
  <si>
    <t>D01-8711311-5311953</t>
  </si>
  <si>
    <t>Sat Aug 29 05:32:28 PDT 2015</t>
  </si>
  <si>
    <t>T2Z 0Y4</t>
  </si>
  <si>
    <t>D01-5489933-8345114</t>
  </si>
  <si>
    <t>Mon Aug 24 13:04:26 PDT 2015</t>
  </si>
  <si>
    <t>V4L 2M5</t>
  </si>
  <si>
    <t>D01-4912683-2835426</t>
  </si>
  <si>
    <t>Sat Aug 29 07:22:51 PDT 2015</t>
  </si>
  <si>
    <t>D01-6616661-1981029</t>
  </si>
  <si>
    <t>Sat Aug 29 07:24:49 PDT 2015</t>
  </si>
  <si>
    <t>D01-0709720-7534466</t>
  </si>
  <si>
    <t>Sat Aug 29 08:16:20 PDT 2015</t>
  </si>
  <si>
    <t>V4M 3S3</t>
  </si>
  <si>
    <t>D01-4730389-3021437</t>
  </si>
  <si>
    <t>Fri Aug 28 07:58:47 PDT 2015</t>
  </si>
  <si>
    <t>B0044781TM</t>
  </si>
  <si>
    <t>15 Minutes: General Curtis LeMay and the Countdown to Nuclear Annihilation</t>
  </si>
  <si>
    <t>Keeney, L. Douglas</t>
  </si>
  <si>
    <t>D01-0652117-3270305</t>
  </si>
  <si>
    <t>Sat Aug 29 07:08:53 PDT 2015</t>
  </si>
  <si>
    <t>Maxville</t>
  </si>
  <si>
    <t>K0C 1T0</t>
  </si>
  <si>
    <t>D01-9053865-1023933</t>
  </si>
  <si>
    <t>Sat Aug 29 07:35:21 PDT 2015</t>
  </si>
  <si>
    <t>B003J48BIW</t>
  </si>
  <si>
    <t>Still River: A Lee Henry Oswald Mystery</t>
  </si>
  <si>
    <t>Hunsicker, Harry</t>
  </si>
  <si>
    <t>D01-2306399-3279513</t>
  </si>
  <si>
    <t>Mon Aug 24 14:43:23 PDT 2015</t>
  </si>
  <si>
    <t>D01-4749650-8775338</t>
  </si>
  <si>
    <t>Sat Aug 29 09:15:35 PDT 2015</t>
  </si>
  <si>
    <t>T2M2K6</t>
  </si>
  <si>
    <t>D01-5150711-7393634</t>
  </si>
  <si>
    <t>Sat Aug 29 09:49:50 PDT 2015</t>
  </si>
  <si>
    <t>B0082401UK</t>
  </si>
  <si>
    <t>People of the Wolf</t>
  </si>
  <si>
    <t>V8L 5B7</t>
  </si>
  <si>
    <t>D01-1720914-9777639</t>
  </si>
  <si>
    <t>Sat Aug 29 09:54:51 PDT 2015</t>
  </si>
  <si>
    <t>V2N 5A4</t>
  </si>
  <si>
    <t>D01-1416223-0419118</t>
  </si>
  <si>
    <t>Sat Aug 29 08:36:55 PDT 2015</t>
  </si>
  <si>
    <t>N2M 1X3</t>
  </si>
  <si>
    <t>D01-8711351-7096045</t>
  </si>
  <si>
    <t>Sat Aug 29 10:06:35 PDT 2015</t>
  </si>
  <si>
    <t>N3L 3E1</t>
  </si>
  <si>
    <t>D01-7773342-7268153</t>
  </si>
  <si>
    <t>Sat Aug 29 09:50:36 PDT 2015</t>
  </si>
  <si>
    <t>L1Y 1A2</t>
  </si>
  <si>
    <t>D01-3006616-8938244</t>
  </si>
  <si>
    <t>Fri Aug 28 10:07:58 PDT 2015</t>
  </si>
  <si>
    <t>V8J 1R4</t>
  </si>
  <si>
    <t>D01-0414013-2647068</t>
  </si>
  <si>
    <t>Fri Aug 28 10:09:56 PDT 2015</t>
  </si>
  <si>
    <t>D01-6778568-8602211</t>
  </si>
  <si>
    <t>Fri Aug 28 10:20:06 PDT 2015</t>
  </si>
  <si>
    <t>D01-4761990-5815028</t>
  </si>
  <si>
    <t>Fri Aug 28 10:29:17 PDT 2015</t>
  </si>
  <si>
    <t>D01-8561273-3825617</t>
  </si>
  <si>
    <t>Sat Aug 29 10:37:24 PDT 2015</t>
  </si>
  <si>
    <t>B003GWX8JE</t>
  </si>
  <si>
    <t>Bitter Seeds</t>
  </si>
  <si>
    <t>R3T4E6</t>
  </si>
  <si>
    <t>D01-5201004-2051445</t>
  </si>
  <si>
    <t>Sat Aug 29 10:07:10 PDT 2015</t>
  </si>
  <si>
    <t>L1R3A7</t>
  </si>
  <si>
    <t>D01-1824700-8252337</t>
  </si>
  <si>
    <t>Mon Aug 24 16:25:39 PDT 2015</t>
  </si>
  <si>
    <t>D01-8747601-2751907</t>
  </si>
  <si>
    <t>Sat Aug 29 09:19:57 PDT 2015</t>
  </si>
  <si>
    <t>T4V0K1</t>
  </si>
  <si>
    <t>D01-3704940-8671907</t>
  </si>
  <si>
    <t>Sat Aug 29 09:31:53 PDT 2015</t>
  </si>
  <si>
    <t>D01-0552710-9196717</t>
  </si>
  <si>
    <t>Sat Aug 29 09:32:50 PDT 2015</t>
  </si>
  <si>
    <t>B003J5UI14</t>
  </si>
  <si>
    <t>Sea of Grey: An Alan Lewrie Naval Adventure</t>
  </si>
  <si>
    <t>D01-7510947-6807018</t>
  </si>
  <si>
    <t>Fri Aug 28 11:13:13 PDT 2015</t>
  </si>
  <si>
    <t>N5A 8B8</t>
  </si>
  <si>
    <t>D01-5362352-6683208</t>
  </si>
  <si>
    <t>Sat Aug 29 11:12:57 PDT 2015</t>
  </si>
  <si>
    <t>K1S 2G8</t>
  </si>
  <si>
    <t>D01-1729102-7207029</t>
  </si>
  <si>
    <t>Fri Aug 28 11:14:08 PDT 2015</t>
  </si>
  <si>
    <t>D01-4744662-0230329</t>
  </si>
  <si>
    <t>Sat Aug 29 09:47:43 PDT 2015</t>
  </si>
  <si>
    <t>K1N5J1</t>
  </si>
  <si>
    <t>D01-1428275-2928235</t>
  </si>
  <si>
    <t>Sat Aug 29 10:48:14 PDT 2015</t>
  </si>
  <si>
    <t>P3N 1C3</t>
  </si>
  <si>
    <t>D01-9198023-6032622</t>
  </si>
  <si>
    <t>Fri Aug 28 11:37:55 PDT 2015</t>
  </si>
  <si>
    <t>R2N 2V3</t>
  </si>
  <si>
    <t>D01-1701947-3530238</t>
  </si>
  <si>
    <t>Fri Aug 28 11:59:16 PDT 2015</t>
  </si>
  <si>
    <t>B0031B7KBC</t>
  </si>
  <si>
    <t>"H" is for Homicide</t>
  </si>
  <si>
    <t>D01-0486714-3984624</t>
  </si>
  <si>
    <t>Fri Aug 28 12:01:58 PDT 2015</t>
  </si>
  <si>
    <t>B000SEGKYS</t>
  </si>
  <si>
    <t>All Mortal Flesh: A Clare Fergusson and Russ Van Alstyne Mystery</t>
  </si>
  <si>
    <t>D01-1781520-5141963</t>
  </si>
  <si>
    <t>Mon Aug 24 17:34:46 PDT 2015</t>
  </si>
  <si>
    <t>D01-9733915-7745656</t>
  </si>
  <si>
    <t>Sat Aug 29 12:15:38 PDT 2015</t>
  </si>
  <si>
    <t>B000SEHFXS</t>
  </si>
  <si>
    <t>Holmes on the Range</t>
  </si>
  <si>
    <t>Hockensmith, Steve</t>
  </si>
  <si>
    <t>M4V 3B9</t>
  </si>
  <si>
    <t>D01-4931098-7200643</t>
  </si>
  <si>
    <t>Fri Aug 28 12:30:31 PDT 2015</t>
  </si>
  <si>
    <t>M4N 1Y8</t>
  </si>
  <si>
    <t>D01-2550384-7539436</t>
  </si>
  <si>
    <t>Sat Aug 29 11:46:58 PDT 2015</t>
  </si>
  <si>
    <t>North Hatley</t>
  </si>
  <si>
    <t>J0B 2C0</t>
  </si>
  <si>
    <t>D01-3053805-2892304</t>
  </si>
  <si>
    <t>Mon Aug 24 17:50:44 PDT 2015</t>
  </si>
  <si>
    <t>KIMBERLEY</t>
  </si>
  <si>
    <t>N0C1G0</t>
  </si>
  <si>
    <t>D01-2320622-4407319</t>
  </si>
  <si>
    <t>Sat Aug 29 12:02:24 PDT 2015</t>
  </si>
  <si>
    <t>D01-5753083-5551964</t>
  </si>
  <si>
    <t>Sat Aug 29 10:59:13 PDT 2015</t>
  </si>
  <si>
    <t>N2N 3R7</t>
  </si>
  <si>
    <t>D01-1339468-0208634</t>
  </si>
  <si>
    <t>Fri Aug 28 12:39:10 PDT 2015</t>
  </si>
  <si>
    <t>L3S 3W2</t>
  </si>
  <si>
    <t>D01-6656224-6118365</t>
  </si>
  <si>
    <t>Sat Aug 29 11:09:32 PDT 2015</t>
  </si>
  <si>
    <t>B004YD5JIW</t>
  </si>
  <si>
    <t>The Children of the Sky</t>
  </si>
  <si>
    <t>D01-2222696-1280952</t>
  </si>
  <si>
    <t>Sat Aug 29 12:16:57 PDT 2015</t>
  </si>
  <si>
    <t>D01-9005688-5301939</t>
  </si>
  <si>
    <t>Mon Aug 24 18:05:32 PDT 2015</t>
  </si>
  <si>
    <t>L4S 2A4</t>
  </si>
  <si>
    <t>D01-0291089-2672909</t>
  </si>
  <si>
    <t>Sat Aug 29 12:24:11 PDT 2015</t>
  </si>
  <si>
    <t>V1B 3E6</t>
  </si>
  <si>
    <t>D01-5464490-5763848</t>
  </si>
  <si>
    <t>Fri Aug 28 12:57:38 PDT 2015</t>
  </si>
  <si>
    <t>D01-7685622-3264629</t>
  </si>
  <si>
    <t>Fri Aug 28 13:17:48 PDT 2015</t>
  </si>
  <si>
    <t>D01-2446567-7469415</t>
  </si>
  <si>
    <t>Fri Aug 28 13:20:49 PDT 2015</t>
  </si>
  <si>
    <t>T3Z 1B9</t>
  </si>
  <si>
    <t>D01-3828455-3479058</t>
  </si>
  <si>
    <t>Fri Aug 28 13:42:25 PDT 2015</t>
  </si>
  <si>
    <t>L8G 4G3</t>
  </si>
  <si>
    <t>D01-4885014-6521808</t>
  </si>
  <si>
    <t>Sat Aug 29 12:57:23 PDT 2015</t>
  </si>
  <si>
    <t>T5R 1H6</t>
  </si>
  <si>
    <t>D01-5463039-9093956</t>
  </si>
  <si>
    <t>Mon Aug 24 19:07:16 PDT 2015</t>
  </si>
  <si>
    <t>R3Y 1K3</t>
  </si>
  <si>
    <t>D01-1477973-7530252</t>
  </si>
  <si>
    <t>Fri Aug 28 14:12:06 PDT 2015</t>
  </si>
  <si>
    <t>D01-0194796-7472676</t>
  </si>
  <si>
    <t>Fri Aug 28 14:16:52 PDT 2015</t>
  </si>
  <si>
    <t>D01-5831639-3091416</t>
  </si>
  <si>
    <t>Sat Aug 29 13:25:48 PDT 2015</t>
  </si>
  <si>
    <t>R2M 1L3</t>
  </si>
  <si>
    <t>D01-4193648-2490538</t>
  </si>
  <si>
    <t>Sat Aug 29 13:41:55 PDT 2015</t>
  </si>
  <si>
    <t>V0R2P4</t>
  </si>
  <si>
    <t>D01-5912047-2915134</t>
  </si>
  <si>
    <t>Sat Aug 29 12:49:03 PDT 2015</t>
  </si>
  <si>
    <t>B003E4CXRM</t>
  </si>
  <si>
    <t>Don't Close Your Eyes: Don't Trust Your Friends. Don't Believe What You Hear. And Whatever You Do...</t>
  </si>
  <si>
    <t>H1S 2A2</t>
  </si>
  <si>
    <t>D01-6114667-8333437</t>
  </si>
  <si>
    <t>Fri Aug 28 14:28:11 PDT 2015</t>
  </si>
  <si>
    <t>Nanton</t>
  </si>
  <si>
    <t>T0L 1R0</t>
  </si>
  <si>
    <t>D01-9626943-8249545</t>
  </si>
  <si>
    <t>Sat Aug 29 12:49:58 PDT 2015</t>
  </si>
  <si>
    <t>B0010SKUK6</t>
  </si>
  <si>
    <t>If You Ever Tell</t>
  </si>
  <si>
    <t>D01-0502477-8826261</t>
  </si>
  <si>
    <t>Fri Aug 28 14:29:43 PDT 2015</t>
  </si>
  <si>
    <t>B0091I1ARY</t>
  </si>
  <si>
    <t>Sail Better: 101 Tips &amp; Techniques on Cruising, Racing, Boat Maintenance, and Emergency Skills for Every Recreational Sailor</t>
  </si>
  <si>
    <t>Marshall, Roger</t>
  </si>
  <si>
    <t>V7P 1V9</t>
  </si>
  <si>
    <t>D01-1551956-5891150</t>
  </si>
  <si>
    <t>Sat Aug 29 12:52:08 PDT 2015</t>
  </si>
  <si>
    <t>L7L 1M4</t>
  </si>
  <si>
    <t>D01-1047306-4281130</t>
  </si>
  <si>
    <t>Mon Aug 24 19:37:24 PDT 2015</t>
  </si>
  <si>
    <t>B003JH866G</t>
  </si>
  <si>
    <t>A Beautiful Blue Death</t>
  </si>
  <si>
    <t>V7C5V9</t>
  </si>
  <si>
    <t>D01-7161843-8735965</t>
  </si>
  <si>
    <t>Sat Aug 29 13:03:16 PDT 2015</t>
  </si>
  <si>
    <t>B005QPBDR8</t>
  </si>
  <si>
    <t>Tonight You're Mine: A Novel Of Psychological Suspense</t>
  </si>
  <si>
    <t>D01-4875942-3187851</t>
  </si>
  <si>
    <t>Fri Aug 28 14:43:03 PDT 2015</t>
  </si>
  <si>
    <t>N.D.I.P</t>
  </si>
  <si>
    <t>J7V8P4</t>
  </si>
  <si>
    <t>D01-7068498-2434765</t>
  </si>
  <si>
    <t>Mon Aug 24 19:49:07 PDT 2015</t>
  </si>
  <si>
    <t>D01-8481567-7701925</t>
  </si>
  <si>
    <t>Mon Aug 24 19:52:00 PDT 2015</t>
  </si>
  <si>
    <t>H2V 4B3</t>
  </si>
  <si>
    <t>D01-3969436-1102458</t>
  </si>
  <si>
    <t>Sat Aug 29 14:37:49 PDT 2015</t>
  </si>
  <si>
    <t>M4C 2E5</t>
  </si>
  <si>
    <t>D01-2792298-1216932</t>
  </si>
  <si>
    <t>Sat Aug 29 14:14:40 PDT 2015</t>
  </si>
  <si>
    <t>D01-7750405-4595803</t>
  </si>
  <si>
    <t>Fri Aug 28 15:04:48 PDT 2015</t>
  </si>
  <si>
    <t>M2L 2J5</t>
  </si>
  <si>
    <t>D01-8553798-1761666</t>
  </si>
  <si>
    <t>Sat Aug 29 14:46:29 PDT 2015</t>
  </si>
  <si>
    <t>port coquitlam</t>
  </si>
  <si>
    <t>V3B 7S8</t>
  </si>
  <si>
    <t>D01-6361418-1050556</t>
  </si>
  <si>
    <t>Sat Aug 29 14:30:31 PDT 2015</t>
  </si>
  <si>
    <t>D01-8754596-3493962</t>
  </si>
  <si>
    <t>Mon Aug 24 20:13:47 PDT 2015</t>
  </si>
  <si>
    <t>Mon Aug 24 20:14:43 PDT 2015</t>
  </si>
  <si>
    <t>D01-6019002-0326608</t>
  </si>
  <si>
    <t>Sat Aug 29 14:23:35 PDT 2015</t>
  </si>
  <si>
    <t>B003E74BPG</t>
  </si>
  <si>
    <t>Writing Your Dissertation in Fifteen Minutes a Day: A Guide to Starting, Revising, and Finishing Your Doctoral Thesis</t>
  </si>
  <si>
    <t>Bolker, Joan</t>
  </si>
  <si>
    <t>L9A 4M4</t>
  </si>
  <si>
    <t>D01-0181069-2288931</t>
  </si>
  <si>
    <t>Sat Aug 29 14:38:24 PDT 2015</t>
  </si>
  <si>
    <t>V5C 2W1</t>
  </si>
  <si>
    <t>D01-1257744-2617868</t>
  </si>
  <si>
    <t>Sat Aug 29 14:24:24 PDT 2015</t>
  </si>
  <si>
    <t>Sussex Corner</t>
  </si>
  <si>
    <t>E4E 3C4</t>
  </si>
  <si>
    <t>D01-8101853-1770503</t>
  </si>
  <si>
    <t>Sat Aug 29 14:44:15 PDT 2015</t>
  </si>
  <si>
    <t>oro-medonte`</t>
  </si>
  <si>
    <t>L0L 1T0</t>
  </si>
  <si>
    <t>D01-5555990-0530704</t>
  </si>
  <si>
    <t>Mon Aug 24 20:29:14 PDT 2015</t>
  </si>
  <si>
    <t>T3K 5H3</t>
  </si>
  <si>
    <t>D01-1383003-9769566</t>
  </si>
  <si>
    <t>Sat Aug 29 13:51:11 PDT 2015</t>
  </si>
  <si>
    <t>D01-0461371-9952936</t>
  </si>
  <si>
    <t>Sat Aug 29 14:54:12 PDT 2015</t>
  </si>
  <si>
    <t>V6H3W9</t>
  </si>
  <si>
    <t>D01-6613458-3778739</t>
  </si>
  <si>
    <t>Mon Aug 24 20:41:35 PDT 2015</t>
  </si>
  <si>
    <t>V6B3E6</t>
  </si>
  <si>
    <t>D01-5811700-1394762</t>
  </si>
  <si>
    <t>Mon Aug 24 20:44:13 PDT 2015</t>
  </si>
  <si>
    <t>B003E4CYJ4</t>
  </si>
  <si>
    <t>Gunpowder Plot: A Daisy Dalrymple Mystery</t>
  </si>
  <si>
    <t>D01-6904455-9844836</t>
  </si>
  <si>
    <t>Sat Aug 29 15:35:18 PDT 2015</t>
  </si>
  <si>
    <t>D01-9364317-2958412</t>
  </si>
  <si>
    <t>Sat Aug 29 15:49:50 PDT 2015</t>
  </si>
  <si>
    <t>B00846X2D4</t>
  </si>
  <si>
    <t>People of the Fire</t>
  </si>
  <si>
    <t>D01-1356511-6883431</t>
  </si>
  <si>
    <t>Sat Aug 29 15:12:32 PDT 2015</t>
  </si>
  <si>
    <t>M5A 3N1</t>
  </si>
  <si>
    <t>D01-2890466-3154750</t>
  </si>
  <si>
    <t>Mon Aug 24 21:17:14 PDT 2015</t>
  </si>
  <si>
    <t>N4X 1C1</t>
  </si>
  <si>
    <t>D01-8472424-7001152</t>
  </si>
  <si>
    <t>Mon Aug 24 21:18:05 PDT 2015</t>
  </si>
  <si>
    <t>T5N 1W7</t>
  </si>
  <si>
    <t>D01-5789813-0604313</t>
  </si>
  <si>
    <t>V6J 3W3</t>
  </si>
  <si>
    <t>D01-8239068-2213952</t>
  </si>
  <si>
    <t>Mon Aug 24 21:19:09 PDT 2015</t>
  </si>
  <si>
    <t>P3E 3R3</t>
  </si>
  <si>
    <t>D01-7675312-8812344</t>
  </si>
  <si>
    <t>Mon Aug 24 21:19:44 PDT 2015</t>
  </si>
  <si>
    <t>Y1A 2E8</t>
  </si>
  <si>
    <t>D01-8412864-5164310</t>
  </si>
  <si>
    <t>Mon Aug 24 21:19:47 PDT 2015</t>
  </si>
  <si>
    <t>N2J4H8</t>
  </si>
  <si>
    <t>D01-1298384-3325923</t>
  </si>
  <si>
    <t>Mon Aug 24 21:20:00 PDT 2015</t>
  </si>
  <si>
    <t>L1B 0J5</t>
  </si>
  <si>
    <t>D01-6720567-2681856</t>
  </si>
  <si>
    <t>Sat Aug 29 15:28:00 PDT 2015</t>
  </si>
  <si>
    <t>N1E 0C3</t>
  </si>
  <si>
    <t>D01-4873981-7567513</t>
  </si>
  <si>
    <t>Mon Aug 24 21:20:32 PDT 2015</t>
  </si>
  <si>
    <t>T2E 1E8</t>
  </si>
  <si>
    <t>D01-3615267-7999544</t>
  </si>
  <si>
    <t>Mon Aug 24 21:21:21 PDT 2015</t>
  </si>
  <si>
    <t>K7P 2M6</t>
  </si>
  <si>
    <t>D01-0108092-8501971</t>
  </si>
  <si>
    <t>Mon Aug 24 21:21:57 PDT 2015</t>
  </si>
  <si>
    <t>K2K3M3</t>
  </si>
  <si>
    <t>D01-1579111-7641164</t>
  </si>
  <si>
    <t>L7R 1R5</t>
  </si>
  <si>
    <t>D01-9459690-0284517</t>
  </si>
  <si>
    <t>Mon Aug 24 21:22:26 PDT 2015</t>
  </si>
  <si>
    <t>V2A 6J3</t>
  </si>
  <si>
    <t>D01-2381528-5839539</t>
  </si>
  <si>
    <t>Mon Aug 24 21:22:28 PDT 2015</t>
  </si>
  <si>
    <t>H3X2E8</t>
  </si>
  <si>
    <t>D01-1892661-2537147</t>
  </si>
  <si>
    <t>D01-0437123-3849129</t>
  </si>
  <si>
    <t>K1S 1Y7</t>
  </si>
  <si>
    <t>D01-1657936-7218766</t>
  </si>
  <si>
    <t>H4W2C9</t>
  </si>
  <si>
    <t>D01-4392386-3173922</t>
  </si>
  <si>
    <t>Mon Aug 24 21:23:21 PDT 2015</t>
  </si>
  <si>
    <t>M8Y 1G8</t>
  </si>
  <si>
    <t>D01-2403632-5503556</t>
  </si>
  <si>
    <t>Mon Aug 24 21:23:26 PDT 2015</t>
  </si>
  <si>
    <t>K2J 2Z9</t>
  </si>
  <si>
    <t>D01-6325969-9529122</t>
  </si>
  <si>
    <t>Mon Aug 24 21:23:33 PDT 2015</t>
  </si>
  <si>
    <t>V6R 3N6</t>
  </si>
  <si>
    <t>D01-9189095-3420367</t>
  </si>
  <si>
    <t>L5M 2H7</t>
  </si>
  <si>
    <t>D01-5957179-6645947</t>
  </si>
  <si>
    <t>K7M 4M1</t>
  </si>
  <si>
    <t>D01-5008876-9157928</t>
  </si>
  <si>
    <t>H3G 1C2</t>
  </si>
  <si>
    <t>D01-0510951-9644534</t>
  </si>
  <si>
    <t>D01-8581553-0348313</t>
  </si>
  <si>
    <t>V5W1C8</t>
  </si>
  <si>
    <t>D01-1482856-7266763</t>
  </si>
  <si>
    <t>V8S2J9</t>
  </si>
  <si>
    <t>D01-1844205-5013949</t>
  </si>
  <si>
    <t>D01-8949787-3081101</t>
  </si>
  <si>
    <t>V4B 4M3</t>
  </si>
  <si>
    <t>D01-1457967-7061905</t>
  </si>
  <si>
    <t>Mon Aug 24 21:24:15 PDT 2015</t>
  </si>
  <si>
    <t>H2V4P1</t>
  </si>
  <si>
    <t>D01-9514920-9730739</t>
  </si>
  <si>
    <t>Mon Aug 24 21:24:22 PDT 2015</t>
  </si>
  <si>
    <t>M3B 3S5</t>
  </si>
  <si>
    <t>D01-2604643-5980307</t>
  </si>
  <si>
    <t>A2A 2C3</t>
  </si>
  <si>
    <t>D01-6206528-6351531</t>
  </si>
  <si>
    <t>Van.</t>
  </si>
  <si>
    <t>V6R 3H5</t>
  </si>
  <si>
    <t>D01-6579242-4857164</t>
  </si>
  <si>
    <t>Beauharnois</t>
  </si>
  <si>
    <t>J6N 0K8</t>
  </si>
  <si>
    <t>D01-5132068-7529149</t>
  </si>
  <si>
    <t>M6G 2M9</t>
  </si>
  <si>
    <t>D01-7197683-6297160</t>
  </si>
  <si>
    <t>H9W 3M6</t>
  </si>
  <si>
    <t>D01-4691042-9068310</t>
  </si>
  <si>
    <t>D01-7523751-8537326</t>
  </si>
  <si>
    <t>Mon Aug 24 21:25:00 PDT 2015</t>
  </si>
  <si>
    <t>V6R 4R9</t>
  </si>
  <si>
    <t>D01-8307731-4181951</t>
  </si>
  <si>
    <t>Mon Aug 24 21:25:06 PDT 2015</t>
  </si>
  <si>
    <t>H2Y 2E1</t>
  </si>
  <si>
    <t>D01-6185251-7909918</t>
  </si>
  <si>
    <t>Mon Aug 24 21:25:09 PDT 2015</t>
  </si>
  <si>
    <t>V6E 0A4</t>
  </si>
  <si>
    <t>D01-6213182-3500364</t>
  </si>
  <si>
    <t>Mon Aug 24 21:25:11 PDT 2015</t>
  </si>
  <si>
    <t>V8L 1Z4</t>
  </si>
  <si>
    <t>D01-7802727-0997950</t>
  </si>
  <si>
    <t>Mon Aug 24 21:25:40 PDT 2015</t>
  </si>
  <si>
    <t>R3G 2M4</t>
  </si>
  <si>
    <t>D01-5914025-9100358</t>
  </si>
  <si>
    <t>V3G 2X2</t>
  </si>
  <si>
    <t>D01-3996712-2370735</t>
  </si>
  <si>
    <t>Mon Aug 24 21:26:14 PDT 2015</t>
  </si>
  <si>
    <t>H4A 3L4</t>
  </si>
  <si>
    <t>D01-5280484-8834731</t>
  </si>
  <si>
    <t>Mon Aug 24 21:26:29 PDT 2015</t>
  </si>
  <si>
    <t>H9J 1C4</t>
  </si>
  <si>
    <t>D01-8408546-7493914</t>
  </si>
  <si>
    <t>Mon Aug 24 21:26:56 PDT 2015</t>
  </si>
  <si>
    <t>D01-8808947-4197950</t>
  </si>
  <si>
    <t>T2T 6H2</t>
  </si>
  <si>
    <t>D01-1418594-3282720</t>
  </si>
  <si>
    <t>Mon Aug 24 21:27:09 PDT 2015</t>
  </si>
  <si>
    <t>B3H 2M7</t>
  </si>
  <si>
    <t>D01-6464867-6700322</t>
  </si>
  <si>
    <t>Mon Aug 24 21:27:22 PDT 2015</t>
  </si>
  <si>
    <t>D01-3397081-9010734</t>
  </si>
  <si>
    <t>D01-6815651-6853952</t>
  </si>
  <si>
    <t>V8Y 1X2</t>
  </si>
  <si>
    <t>D01-3285968-0633864</t>
  </si>
  <si>
    <t>Sat Aug 29 15:42:47 PDT 2015</t>
  </si>
  <si>
    <t>D01-7654869-4473136</t>
  </si>
  <si>
    <t>Mon Aug 24 21:28:58 PDT 2015</t>
  </si>
  <si>
    <t>D01-6346897-3135520</t>
  </si>
  <si>
    <t>Mon Aug 24 21:29:32 PDT 2015</t>
  </si>
  <si>
    <t>K7R 1L4</t>
  </si>
  <si>
    <t>D01-6400893-7378702</t>
  </si>
  <si>
    <t>V6R 1G4</t>
  </si>
  <si>
    <t>D01-8648941-3484347</t>
  </si>
  <si>
    <t>Mon Aug 24 21:30:43 PDT 2015</t>
  </si>
  <si>
    <t>M2K 2K4</t>
  </si>
  <si>
    <t>D01-8493893-4617801</t>
  </si>
  <si>
    <t>Sat Aug 29 15:46:17 PDT 2015</t>
  </si>
  <si>
    <t>B000UZPH62</t>
  </si>
  <si>
    <t>The Assassin: A Novel</t>
  </si>
  <si>
    <t>D01-6542711-6284354</t>
  </si>
  <si>
    <t>Mon Aug 24 21:31:43 PDT 2015</t>
  </si>
  <si>
    <t>V3S 7T9</t>
  </si>
  <si>
    <t>D01-3011697-8167037</t>
  </si>
  <si>
    <t>Fri Aug 28 16:32:04 PDT 2015</t>
  </si>
  <si>
    <t>V4T 3L1</t>
  </si>
  <si>
    <t>D01-6575925-1311522</t>
  </si>
  <si>
    <t>Mon Aug 24 21:32:41 PDT 2015</t>
  </si>
  <si>
    <t>bayfield</t>
  </si>
  <si>
    <t>N0M1G0</t>
  </si>
  <si>
    <t>D01-6960574-2889127</t>
  </si>
  <si>
    <t>Mon Aug 24 21:33:09 PDT 2015</t>
  </si>
  <si>
    <t>V6J 2J6</t>
  </si>
  <si>
    <t>D01-8507242-2098752</t>
  </si>
  <si>
    <t>Mon Aug 24 21:40:12 PDT 2015</t>
  </si>
  <si>
    <t>N8X 1L4</t>
  </si>
  <si>
    <t>D01-4599304-9785154</t>
  </si>
  <si>
    <t>D01-6975906-3911330</t>
  </si>
  <si>
    <t>Sat Aug 29 16:20:03 PDT 2015</t>
  </si>
  <si>
    <t>D01-2418287-8864202</t>
  </si>
  <si>
    <t>Sat Aug 29 16:07:10 PDT 2015</t>
  </si>
  <si>
    <t>D01-7651161-0432614</t>
  </si>
  <si>
    <t>Fri Aug 28 16:50:55 PDT 2015</t>
  </si>
  <si>
    <t>D01-8811729-9929111</t>
  </si>
  <si>
    <t>Mon Aug 24 21:52:11 PDT 2015</t>
  </si>
  <si>
    <t>R2K 0K8</t>
  </si>
  <si>
    <t>D01-1040762-4964811</t>
  </si>
  <si>
    <t>Sat Aug 29 16:59:28 PDT 2015</t>
  </si>
  <si>
    <t>R3A0V9</t>
  </si>
  <si>
    <t>D01-8981499-0192258</t>
  </si>
  <si>
    <t>Sat Aug 29 16:22:04 PDT 2015</t>
  </si>
  <si>
    <t>K9V 0K4</t>
  </si>
  <si>
    <t>D01-1893887-9068306</t>
  </si>
  <si>
    <t>Mon Aug 24 21:53:19 PDT 2015</t>
  </si>
  <si>
    <t>L3V3W2</t>
  </si>
  <si>
    <t>D01-3594633-6540330</t>
  </si>
  <si>
    <t>Mon Aug 24 21:55:26 PDT 2015</t>
  </si>
  <si>
    <t>D01-9846078-9970706</t>
  </si>
  <si>
    <t>D01-3044705-1657116</t>
  </si>
  <si>
    <t>Mon Aug 24 21:55:47 PDT 2015</t>
  </si>
  <si>
    <t>V7W 3J7</t>
  </si>
  <si>
    <t>D01-5687776-5737149</t>
  </si>
  <si>
    <t>Mon Aug 24 21:58:19 PDT 2015</t>
  </si>
  <si>
    <t>D01-1155974-6508318</t>
  </si>
  <si>
    <t>Mon Aug 24 21:58:38 PDT 2015</t>
  </si>
  <si>
    <t>V4B 2P2</t>
  </si>
  <si>
    <t>D01-0026151-7509971</t>
  </si>
  <si>
    <t>Mon Aug 24 21:58:52 PDT 2015</t>
  </si>
  <si>
    <t>Becasons Field</t>
  </si>
  <si>
    <t>H9W1E3</t>
  </si>
  <si>
    <t>D01-2354755-4998315</t>
  </si>
  <si>
    <t>Sat Aug 29 16:00:05 PDT 2015</t>
  </si>
  <si>
    <t>D01-4023480-2047730</t>
  </si>
  <si>
    <t>Mon Aug 24 22:10:36 PDT 2015</t>
  </si>
  <si>
    <t>V2S 7G7</t>
  </si>
  <si>
    <t>D01-9693815-0580143</t>
  </si>
  <si>
    <t>Sat Aug 29 17:07:25 PDT 2015</t>
  </si>
  <si>
    <t>L4W 3L1</t>
  </si>
  <si>
    <t>D01-1040298-5817138</t>
  </si>
  <si>
    <t>D01-9639582-2959501</t>
  </si>
  <si>
    <t>D01-2689299-5001151</t>
  </si>
  <si>
    <t>Mon Aug 24 22:17:27 PDT 2015</t>
  </si>
  <si>
    <t>S6H 7N8</t>
  </si>
  <si>
    <t>D01-2335056-8383532</t>
  </si>
  <si>
    <t>Mon Aug 24 22:17:41 PDT 2015</t>
  </si>
  <si>
    <t>D01-0101419-2105136</t>
  </si>
  <si>
    <t>Mon Aug 24 22:18:03 PDT 2015</t>
  </si>
  <si>
    <t>T8N 6C6</t>
  </si>
  <si>
    <t>D01-4557921-5295529</t>
  </si>
  <si>
    <t>Mon Aug 24 22:29:47 PDT 2015</t>
  </si>
  <si>
    <t>M8Z 3H8</t>
  </si>
  <si>
    <t>D01-7116489-9753154</t>
  </si>
  <si>
    <t>Mon Aug 24 22:29:49 PDT 2015</t>
  </si>
  <si>
    <t>D01-8244842-7097128</t>
  </si>
  <si>
    <t>Mon Aug 24 22:30:04 PDT 2015</t>
  </si>
  <si>
    <t>M3B 1K9</t>
  </si>
  <si>
    <t>D01-6639824-0469957</t>
  </si>
  <si>
    <t>Mon Aug 24 22:30:34 PDT 2015</t>
  </si>
  <si>
    <t>J1J 2S3</t>
  </si>
  <si>
    <t>D01-1546621-6105140</t>
  </si>
  <si>
    <t>Mon Aug 24 22:31:20 PDT 2015</t>
  </si>
  <si>
    <t>H9G 2B3</t>
  </si>
  <si>
    <t>D01-7105714-9770244</t>
  </si>
  <si>
    <t>Fri Aug 28 17:52:32 PDT 2015</t>
  </si>
  <si>
    <t>B005EXSNES</t>
  </si>
  <si>
    <t>Poised for Success: Mastering the Four Qualities That Distinguish Outstanding Professionals</t>
  </si>
  <si>
    <t>Whitmore, Jacqueline</t>
  </si>
  <si>
    <t>V5T2P3</t>
  </si>
  <si>
    <t>D01-6680353-3109958</t>
  </si>
  <si>
    <t>Mon Aug 24 22:41:56 PDT 2015</t>
  </si>
  <si>
    <t>B000FA5QAE</t>
  </si>
  <si>
    <t>Four to Score (Stephanie Plum, No. 4)</t>
  </si>
  <si>
    <t>V2T 6M3</t>
  </si>
  <si>
    <t>D01-9530569-7796832</t>
  </si>
  <si>
    <t>Sat Aug 29 17:58:20 PDT 2015</t>
  </si>
  <si>
    <t>L5M4N5</t>
  </si>
  <si>
    <t>D01-0029653-5467262</t>
  </si>
  <si>
    <t>Sat Aug 29 18:03:55 PDT 2015</t>
  </si>
  <si>
    <t>D01-9019635-3668838</t>
  </si>
  <si>
    <t>Sat Aug 29 18:13:36 PDT 2015</t>
  </si>
  <si>
    <t>V7K 2K9</t>
  </si>
  <si>
    <t>D01-3435679-6493452</t>
  </si>
  <si>
    <t>Fri Aug 28 18:17:33 PDT 2015</t>
  </si>
  <si>
    <t>V9G 1S6</t>
  </si>
  <si>
    <t>D01-7134809-0280043</t>
  </si>
  <si>
    <t>Sat Aug 29 18:15:15 PDT 2015</t>
  </si>
  <si>
    <t>L3R 3G6</t>
  </si>
  <si>
    <t>D01-2036282-0028704</t>
  </si>
  <si>
    <t>Sat Aug 29 17:04:48 PDT 2015</t>
  </si>
  <si>
    <t>M6C1R3</t>
  </si>
  <si>
    <t>D01-7097600-4983030</t>
  </si>
  <si>
    <t>Fri Aug 28 18:19:42 PDT 2015</t>
  </si>
  <si>
    <t>V2T 2Z9</t>
  </si>
  <si>
    <t>D01-5963641-7139158</t>
  </si>
  <si>
    <t>Sat Aug 29 17:06:42 PDT 2015</t>
  </si>
  <si>
    <t>D01-1963016-0599363</t>
  </si>
  <si>
    <t>Sat Aug 29 17:59:21 PDT 2015</t>
  </si>
  <si>
    <t>L4M 1G1</t>
  </si>
  <si>
    <t>D01-7771512-5021434</t>
  </si>
  <si>
    <t>Fri Aug 28 18:22:08 PDT 2015</t>
  </si>
  <si>
    <t>M5N2X6</t>
  </si>
  <si>
    <t>D01-5617387-6371104</t>
  </si>
  <si>
    <t>Sat Aug 29 17:15:55 PDT 2015</t>
  </si>
  <si>
    <t>D01-7925735-0582359</t>
  </si>
  <si>
    <t>Sat Aug 29 17:27:12 PDT 2015</t>
  </si>
  <si>
    <t>J8E 2E9</t>
  </si>
  <si>
    <t>D01-4054159-0905560</t>
  </si>
  <si>
    <t>Sat Aug 29 17:39:31 PDT 2015</t>
  </si>
  <si>
    <t>B0055DLDHG</t>
  </si>
  <si>
    <t>Break It Down: Stories</t>
  </si>
  <si>
    <t>M6S 4G1</t>
  </si>
  <si>
    <t>D01-8464500-3001848</t>
  </si>
  <si>
    <t>Sat Aug 29 18:24:37 PDT 2015</t>
  </si>
  <si>
    <t>D01-5256269-6102631</t>
  </si>
  <si>
    <t>Sat Aug 29 18:27:00 PDT 2015</t>
  </si>
  <si>
    <t>D01-2307133-9281662</t>
  </si>
  <si>
    <t>Sat Aug 29 19:02:16 PDT 2015</t>
  </si>
  <si>
    <t>B0040ZN3KA</t>
  </si>
  <si>
    <t>Confessor</t>
  </si>
  <si>
    <t>D01-7117856-3385144</t>
  </si>
  <si>
    <t>Tue Aug 25 02:01:17 PDT 2015</t>
  </si>
  <si>
    <t>T1B 2C7</t>
  </si>
  <si>
    <t>D01-3820606-8183034</t>
  </si>
  <si>
    <t>Fri Aug 28 19:08:40 PDT 2015</t>
  </si>
  <si>
    <t>D01-9471539-4356845</t>
  </si>
  <si>
    <t>Sat Aug 29 19:06:10 PDT 2015</t>
  </si>
  <si>
    <t>L3M 3C4</t>
  </si>
  <si>
    <t>D01-4153392-0037962</t>
  </si>
  <si>
    <t>Tue Aug 25 02:21:35 PDT 2015</t>
  </si>
  <si>
    <t>R3G2A1</t>
  </si>
  <si>
    <t>D01-1044016-2295329</t>
  </si>
  <si>
    <t>Sat Aug 29 18:50:08 PDT 2015</t>
  </si>
  <si>
    <t>Williamstown</t>
  </si>
  <si>
    <t>K0C 2J0</t>
  </si>
  <si>
    <t>D01-3220900-4065652</t>
  </si>
  <si>
    <t>Sat Aug 29 19:13:50 PDT 2015</t>
  </si>
  <si>
    <t>B009SJD4PC</t>
  </si>
  <si>
    <t>Extinct</t>
  </si>
  <si>
    <t>Wilson, Charles</t>
  </si>
  <si>
    <t>N8S2S4</t>
  </si>
  <si>
    <t>D01-3174215-3506700</t>
  </si>
  <si>
    <t>Tue Aug 25 02:54:32 PDT 2015</t>
  </si>
  <si>
    <t>D01-1038317-6447539</t>
  </si>
  <si>
    <t>Tue Aug 25 03:08:01 PDT 2015</t>
  </si>
  <si>
    <t>D01-8486342-2168063</t>
  </si>
  <si>
    <t>Sat Aug 29 19:21:35 PDT 2015</t>
  </si>
  <si>
    <t>Sat Aug 29 18:14:09 PDT 2015</t>
  </si>
  <si>
    <t>D01-2624808-8359025</t>
  </si>
  <si>
    <t>Fri Aug 28 19:29:38 PDT 2015</t>
  </si>
  <si>
    <t>R2X0Z9</t>
  </si>
  <si>
    <t>D01-2260411-5875420</t>
  </si>
  <si>
    <t>Sat Aug 29 18:58:21 PDT 2015</t>
  </si>
  <si>
    <t>B00EGJE43K</t>
  </si>
  <si>
    <t>Secrets and Sins: Malachim (Entangled Ignite)</t>
  </si>
  <si>
    <t>D01-3550710-2749047</t>
  </si>
  <si>
    <t>Sat Aug 29 19:04:21 PDT 2015</t>
  </si>
  <si>
    <t>B000SEGNQI</t>
  </si>
  <si>
    <t>The Last Spymaster</t>
  </si>
  <si>
    <t>A1N 5H8</t>
  </si>
  <si>
    <t>D01-5397102-7125933</t>
  </si>
  <si>
    <t>Tue Aug 25 04:25:33 PDT 2015</t>
  </si>
  <si>
    <t>D01-9712952-3198425</t>
  </si>
  <si>
    <t>Sat Aug 29 19:40:54 PDT 2015</t>
  </si>
  <si>
    <t>T3G 2X3</t>
  </si>
  <si>
    <t>D01-2822994-3369119</t>
  </si>
  <si>
    <t>Tue Aug 25 04:41:56 PDT 2015</t>
  </si>
  <si>
    <t>D01-6775454-5728930</t>
  </si>
  <si>
    <t>Sat Aug 29 19:26:08 PDT 2015</t>
  </si>
  <si>
    <t>L3T 4M4</t>
  </si>
  <si>
    <t>D01-6149553-8247333</t>
  </si>
  <si>
    <t>Sat Aug 29 19:26:32 PDT 2015</t>
  </si>
  <si>
    <t>Edmundston</t>
  </si>
  <si>
    <t>E3V 2B2</t>
  </si>
  <si>
    <t>D01-1142055-4172340</t>
  </si>
  <si>
    <t>Tue Aug 25 04:50:51 PDT 2015</t>
  </si>
  <si>
    <t>V2B3R5</t>
  </si>
  <si>
    <t>D01-6974531-2877005</t>
  </si>
  <si>
    <t>Sat Aug 29 19:18:31 PDT 2015</t>
  </si>
  <si>
    <t>K6V 0B9</t>
  </si>
  <si>
    <t>D01-3581524-2813717</t>
  </si>
  <si>
    <t>Sat Aug 29 19:34:14 PDT 2015</t>
  </si>
  <si>
    <t>S3N 3G3</t>
  </si>
  <si>
    <t>D01-8980024-6912922</t>
  </si>
  <si>
    <t>Sat Aug 29 19:36:32 PDT 2015</t>
  </si>
  <si>
    <t>M2M 3Z9</t>
  </si>
  <si>
    <t>D01-4766544-7005041</t>
  </si>
  <si>
    <t>Sat Aug 29 19:23:15 PDT 2015</t>
  </si>
  <si>
    <t>K2L 2A2</t>
  </si>
  <si>
    <t>D01-6969247-6420814</t>
  </si>
  <si>
    <t>Sat Aug 29 19:56:18 PDT 2015</t>
  </si>
  <si>
    <t>K1J7T7</t>
  </si>
  <si>
    <t>D01-7775429-4348331</t>
  </si>
  <si>
    <t>Tue Aug 25 05:37:17 PDT 2015</t>
  </si>
  <si>
    <t>K0M2K0</t>
  </si>
  <si>
    <t>D01-0242374-9011129</t>
  </si>
  <si>
    <t>Sat Aug 29 18:51:55 PDT 2015</t>
  </si>
  <si>
    <t>T3K 4Y9</t>
  </si>
  <si>
    <t>D01-5720774-3688054</t>
  </si>
  <si>
    <t>Sat Aug 29 20:08:35 PDT 2015</t>
  </si>
  <si>
    <t>B008SB58RS</t>
  </si>
  <si>
    <t>Airtight</t>
  </si>
  <si>
    <t>D01-7231989-7521668</t>
  </si>
  <si>
    <t>Sat Aug 29 20:16:32 PDT 2015</t>
  </si>
  <si>
    <t>D01-6140360-1279955</t>
  </si>
  <si>
    <t>Sat Aug 29 19:13:07 PDT 2015</t>
  </si>
  <si>
    <t>D01-8405864-6131456</t>
  </si>
  <si>
    <t>Sat Aug 29 20:03:03 PDT 2015</t>
  </si>
  <si>
    <t>B003H4I54O</t>
  </si>
  <si>
    <t>D01-1259955-9784005</t>
  </si>
  <si>
    <t>Sat Aug 29 20:48:51 PDT 2015</t>
  </si>
  <si>
    <t>K1Y 1A1</t>
  </si>
  <si>
    <t>D01-4025528-8976618</t>
  </si>
  <si>
    <t>Fri Aug 28 21:03:27 PDT 2015</t>
  </si>
  <si>
    <t>B00Q1YU45A</t>
  </si>
  <si>
    <t>The Collector</t>
  </si>
  <si>
    <t>Scott, Victoria</t>
  </si>
  <si>
    <t>D01-6177865-6755100</t>
  </si>
  <si>
    <t>Sat Aug 29 19:36:29 PDT 2015</t>
  </si>
  <si>
    <t>T3A 5J8</t>
  </si>
  <si>
    <t>D01-5254020-0895556</t>
  </si>
  <si>
    <t>Tue Aug 25 07:28:35 PDT 2015</t>
  </si>
  <si>
    <t>D01-3231878-2339806</t>
  </si>
  <si>
    <t>Fri Aug 28 21:15:54 PDT 2015</t>
  </si>
  <si>
    <t>M4G1C7</t>
  </si>
  <si>
    <t>D01-2759427-2940365</t>
  </si>
  <si>
    <t>Tue Aug 25 08:55:23 PDT 2015</t>
  </si>
  <si>
    <t>markham</t>
  </si>
  <si>
    <t>L3P3K9</t>
  </si>
  <si>
    <t>D01-3983658-1968243</t>
  </si>
  <si>
    <t>Sat Aug 29 20:40:17 PDT 2015</t>
  </si>
  <si>
    <t>B00PP7F0MQ</t>
  </si>
  <si>
    <t>Louisa Meets Bear: A Novel</t>
  </si>
  <si>
    <t>Gornick, Lisa</t>
  </si>
  <si>
    <t>D01-0022683-8186576</t>
  </si>
  <si>
    <t>Sat Aug 29 20:57:12 PDT 2015</t>
  </si>
  <si>
    <t>D01-0130880-8120043</t>
  </si>
  <si>
    <t>Sat Aug 29 21:29:18 PDT 2015</t>
  </si>
  <si>
    <t>R3J 2Y8</t>
  </si>
  <si>
    <t>D01-0061459-0824065</t>
  </si>
  <si>
    <t>Sat Aug 29 21:35:47 PDT 2015</t>
  </si>
  <si>
    <t>D01-3019774-2835430</t>
  </si>
  <si>
    <t>Sat Aug 29 21:01:25 PDT 2015</t>
  </si>
  <si>
    <t>B00S55V7IG</t>
  </si>
  <si>
    <t>A Life's Work: On Becoming a Mother</t>
  </si>
  <si>
    <t>Cusk, Rachel</t>
  </si>
  <si>
    <t>D01-4908313-6533922</t>
  </si>
  <si>
    <t>Tue Aug 25 08:43:20 PDT 2015</t>
  </si>
  <si>
    <t>D01-7968882-2012329</t>
  </si>
  <si>
    <t>Tue Aug 25 08:47:48 PDT 2015</t>
  </si>
  <si>
    <t>L3Y 1A5</t>
  </si>
  <si>
    <t>D01-9939348-7174650</t>
  </si>
  <si>
    <t>Sat Aug 29 21:30:18 PDT 2015</t>
  </si>
  <si>
    <t>D01-5462012-9079319</t>
  </si>
  <si>
    <t>Sat Aug 29 21:51:50 PDT 2015</t>
  </si>
  <si>
    <t>B00DFFIKPY</t>
  </si>
  <si>
    <t>Devil's Game: How the United States Helped Unleash Fundamentalist Islam</t>
  </si>
  <si>
    <t>Dreyfuss, Robert</t>
  </si>
  <si>
    <t>V4M 4B3</t>
  </si>
  <si>
    <t>D01-6816837-6008055</t>
  </si>
  <si>
    <t>Sat Aug 29 22:41:04 PDT 2015</t>
  </si>
  <si>
    <t>V6J 3P8</t>
  </si>
  <si>
    <t>D01-0795856-0937524</t>
  </si>
  <si>
    <t>Sat Aug 29 20:54:18 PDT 2015</t>
  </si>
  <si>
    <t>L4A 4T9</t>
  </si>
  <si>
    <t>D01-5053652-2500101</t>
  </si>
  <si>
    <t>Sat Aug 29 22:14:25 PDT 2015</t>
  </si>
  <si>
    <t>B000UZQI92</t>
  </si>
  <si>
    <t>By the Sword: A Repairman Jack Novel</t>
  </si>
  <si>
    <t>D01-7529142-0624207</t>
  </si>
  <si>
    <t>Sat Aug 29 22:05:37 PDT 2015</t>
  </si>
  <si>
    <t>T4L 1M4</t>
  </si>
  <si>
    <t>D01-8747358-9984236</t>
  </si>
  <si>
    <t>Sat Aug 29 22:09:53 PDT 2015</t>
  </si>
  <si>
    <t>D01-6870853-4678652</t>
  </si>
  <si>
    <t>Sat Aug 29 22:10:41 PDT 2015</t>
  </si>
  <si>
    <t>B0085UCYXI</t>
  </si>
  <si>
    <t>Stalked</t>
  </si>
  <si>
    <t>D01-7809832-3502422</t>
  </si>
  <si>
    <t>Sat Aug 29 23:14:26 PDT 2015</t>
  </si>
  <si>
    <t>B00C74PDF4</t>
  </si>
  <si>
    <t>Year's Best SF 18</t>
  </si>
  <si>
    <t>D01-8929273-8938242</t>
  </si>
  <si>
    <t>Fri Aug 28 23:54:11 PDT 2015</t>
  </si>
  <si>
    <t>D01-9121095-0137131</t>
  </si>
  <si>
    <t>Tue Aug 25 10:01:30 PDT 2015</t>
  </si>
  <si>
    <t>D01-5108744-5510323</t>
  </si>
  <si>
    <t>Sat Aug 29 21:31:56 PDT 2015</t>
  </si>
  <si>
    <t>V7H 2K8</t>
  </si>
  <si>
    <t>D01-1919983-8868813</t>
  </si>
  <si>
    <t>Sun Aug 30 00:11:53 PDT 2015</t>
  </si>
  <si>
    <t>T2R 0Y8</t>
  </si>
  <si>
    <t>D01-9129921-0723111</t>
  </si>
  <si>
    <t>Sat Aug 29 21:46:58 PDT 2015</t>
  </si>
  <si>
    <t>D01-1525548-6394263</t>
  </si>
  <si>
    <t>Sat Aug 29 01:16:03 PDT 2015</t>
  </si>
  <si>
    <t>B003A7I2Q4</t>
  </si>
  <si>
    <t>The Shaking Woman or A History of My Nerves</t>
  </si>
  <si>
    <t>Hustvedt, Siri</t>
  </si>
  <si>
    <t>H3Z 2L6</t>
  </si>
  <si>
    <t>D01-1206016-4252728</t>
  </si>
  <si>
    <t>Sat Aug 29 21:53:23 PDT 2015</t>
  </si>
  <si>
    <t>N9V 2Y8</t>
  </si>
  <si>
    <t>D01-4431706-4727345</t>
  </si>
  <si>
    <t>Sat Aug 29 23:53:47 PDT 2015</t>
  </si>
  <si>
    <t>V9Y 5C4</t>
  </si>
  <si>
    <t>D01-0229042-1022401</t>
  </si>
  <si>
    <t>Sun Aug 30 00:52:48 PDT 2015</t>
  </si>
  <si>
    <t>B00LRXJBY0</t>
  </si>
  <si>
    <t>Love and Lies: An Essay on Truthfulness, Deceit, and the Growth and Care of Erotic Love</t>
  </si>
  <si>
    <t>Martin, Clancy</t>
  </si>
  <si>
    <t>M6S 4N5</t>
  </si>
  <si>
    <t>D01-1714172-4245933</t>
  </si>
  <si>
    <t>Tue Aug 25 10:52:59 PDT 2015</t>
  </si>
  <si>
    <t>N1G 3N9</t>
  </si>
  <si>
    <t>D01-4369567-1379808</t>
  </si>
  <si>
    <t>Sat Aug 29 02:08:14 PDT 2015</t>
  </si>
  <si>
    <t>B2W 0L3</t>
  </si>
  <si>
    <t>D01-3752654-2195408</t>
  </si>
  <si>
    <t>Sat Aug 29 23:58:15 PDT 2015</t>
  </si>
  <si>
    <t>K1V 7S2</t>
  </si>
  <si>
    <t>D01-9923282-3958330</t>
  </si>
  <si>
    <t>Sat Aug 29 22:19:57 PDT 2015</t>
  </si>
  <si>
    <t>B3B 1Z4</t>
  </si>
  <si>
    <t>D01-8074609-9684146</t>
  </si>
  <si>
    <t>Sun Aug 30 00:35:23 PDT 2015</t>
  </si>
  <si>
    <t>D01-6183362-7993804</t>
  </si>
  <si>
    <t>Sun Aug 30 00:17:24 PDT 2015</t>
  </si>
  <si>
    <t>D01-6915767-0716348</t>
  </si>
  <si>
    <t>Tue Aug 25 11:14:26 PDT 2015</t>
  </si>
  <si>
    <t>Porters Lake</t>
  </si>
  <si>
    <t>B3E 1G6</t>
  </si>
  <si>
    <t>D01-1080929-2084817</t>
  </si>
  <si>
    <t>Sun Aug 30 02:16:28 PDT 2015</t>
  </si>
  <si>
    <t>D01-2856054-5252827</t>
  </si>
  <si>
    <t>Sun Aug 30 02:20:29 PDT 2015</t>
  </si>
  <si>
    <t>D01-8592746-5673121</t>
  </si>
  <si>
    <t>Tue Aug 25 11:36:44 PDT 2015</t>
  </si>
  <si>
    <t>D01-4897707-7952263</t>
  </si>
  <si>
    <t>Sun Aug 30 01:43:06 PDT 2015</t>
  </si>
  <si>
    <t>H9A 3J5</t>
  </si>
  <si>
    <t>D01-3290633-3866500</t>
  </si>
  <si>
    <t>Sun Aug 30 02:28:02 PDT 2015</t>
  </si>
  <si>
    <t>B00DFFGMPO</t>
  </si>
  <si>
    <t>8 Weeks to SEALFIT: A Navy SEAL's Guide to Unconventional Training for Physical and Mental Toughness</t>
  </si>
  <si>
    <t>Divine, Mark</t>
  </si>
  <si>
    <t>M2K 3E6</t>
  </si>
  <si>
    <t>Sat Aug 29 04:33:31 PDT 2015</t>
  </si>
  <si>
    <t>D01-4816187-4643118</t>
  </si>
  <si>
    <t>Sat Aug 29 23:42:03 PDT 2015</t>
  </si>
  <si>
    <t>S6H 3S4</t>
  </si>
  <si>
    <t>D01-4730167-2671549</t>
  </si>
  <si>
    <t>Tue Aug 25 12:05:14 PDT 2015</t>
  </si>
  <si>
    <t>N1G 1A6</t>
  </si>
  <si>
    <t>D01-2967932-8474259</t>
  </si>
  <si>
    <t>Sat Aug 29 04:57:54 PDT 2015</t>
  </si>
  <si>
    <t>D01-6204478-4336646</t>
  </si>
  <si>
    <t>Sat Aug 29 04:58:14 PDT 2015</t>
  </si>
  <si>
    <t>D01-8813170-1660746</t>
  </si>
  <si>
    <t>Sun Aug 30 00:09:45 PDT 2015</t>
  </si>
  <si>
    <t>D01-4050463-2928965</t>
  </si>
  <si>
    <t>Sun Aug 30 03:28:34 PDT 2015</t>
  </si>
  <si>
    <t>Drayton Valley</t>
  </si>
  <si>
    <t>T7A 1G4</t>
  </si>
  <si>
    <t>D01-0479494-8669055</t>
  </si>
  <si>
    <t>Sun Aug 30 02:53:11 PDT 2015</t>
  </si>
  <si>
    <t>B007TJ17R0</t>
  </si>
  <si>
    <t>Rules to Catch a Devilish Duke</t>
  </si>
  <si>
    <t>V6E 2B7</t>
  </si>
  <si>
    <t>D01-5051348-3088901</t>
  </si>
  <si>
    <t>Sun Aug 30 03:39:24 PDT 2015</t>
  </si>
  <si>
    <t>B00FO6HUWQ</t>
  </si>
  <si>
    <t>The Currents of Space</t>
  </si>
  <si>
    <t>T3M 1Z1</t>
  </si>
  <si>
    <t>D01-7530776-7123420</t>
  </si>
  <si>
    <t>Sun Aug 30 02:56:39 PDT 2015</t>
  </si>
  <si>
    <t>B00PF7829O</t>
  </si>
  <si>
    <t>Judy &amp; Liza &amp; Robert &amp; Freddie &amp; David &amp; Sue &amp; Me...: A Memoir</t>
  </si>
  <si>
    <t>Phillips, Stevie</t>
  </si>
  <si>
    <t>B2W 6A1</t>
  </si>
  <si>
    <t>D01-8272480-9370552</t>
  </si>
  <si>
    <t>Sun Aug 30 03:49:06 PDT 2015</t>
  </si>
  <si>
    <t>Sutton West</t>
  </si>
  <si>
    <t>L0E1R0</t>
  </si>
  <si>
    <t>D01-8308994-8268352</t>
  </si>
  <si>
    <t>Tue Aug 25 12:24:27 PDT 2015</t>
  </si>
  <si>
    <t>P1P1G6</t>
  </si>
  <si>
    <t>D01-0571725-2885966</t>
  </si>
  <si>
    <t>Tue Aug 25 12:35:10 PDT 2015</t>
  </si>
  <si>
    <t>V7N 1K5</t>
  </si>
  <si>
    <t>D01-4386029-5463339</t>
  </si>
  <si>
    <t>Sun Aug 30 04:26:40 PDT 2015</t>
  </si>
  <si>
    <t>D01-8052665-5383306</t>
  </si>
  <si>
    <t>Sun Aug 30 04:28:26 PDT 2015</t>
  </si>
  <si>
    <t>D01-1591042-6399931</t>
  </si>
  <si>
    <t>Sun Aug 30 01:03:32 PDT 2015</t>
  </si>
  <si>
    <t>Vancouver,</t>
  </si>
  <si>
    <t>V6N 1E2</t>
  </si>
  <si>
    <t>D01-7605898-4554543</t>
  </si>
  <si>
    <t>Sun Aug 30 04:47:12 PDT 2015</t>
  </si>
  <si>
    <t>R2Y 2L4</t>
  </si>
  <si>
    <t>D01-1549984-8278653</t>
  </si>
  <si>
    <t>Sun Aug 30 04:37:51 PDT 2015</t>
  </si>
  <si>
    <t>V8G 0E5</t>
  </si>
  <si>
    <t>D01-9721129-6140331</t>
  </si>
  <si>
    <t>Tue Aug 25 13:00:17 PDT 2015</t>
  </si>
  <si>
    <t>B0047DWY0A</t>
  </si>
  <si>
    <t>Written in Blood</t>
  </si>
  <si>
    <t>Fanning, Diane</t>
  </si>
  <si>
    <t>Wimborne</t>
  </si>
  <si>
    <t>T0M 2G0</t>
  </si>
  <si>
    <t>D01-8095728-6147168</t>
  </si>
  <si>
    <t>Sun Aug 30 02:39:39 PDT 2015</t>
  </si>
  <si>
    <t>K1M 2B7</t>
  </si>
  <si>
    <t>D01-7848601-2635263</t>
  </si>
  <si>
    <t>Sun Aug 30 06:30:45 PDT 2015</t>
  </si>
  <si>
    <t>D01-2017173-5376647</t>
  </si>
  <si>
    <t>Sat Aug 29 06:43:56 PDT 2015</t>
  </si>
  <si>
    <t>B0015UB10C</t>
  </si>
  <si>
    <t>Crystal Rain</t>
  </si>
  <si>
    <t>Buckell, Tobias S.</t>
  </si>
  <si>
    <t>D01-9769831-6464607</t>
  </si>
  <si>
    <t>Sat Aug 29 06:44:03 PDT 2015</t>
  </si>
  <si>
    <t>B002LA0AXE</t>
  </si>
  <si>
    <t>Ragamuffin</t>
  </si>
  <si>
    <t>D01-2008064-8029408</t>
  </si>
  <si>
    <t>Sat Aug 29 06:44:10 PDT 2015</t>
  </si>
  <si>
    <t>B0015DTUZC</t>
  </si>
  <si>
    <t>Sly Mongoose</t>
  </si>
  <si>
    <t>D01-9542568-7947269</t>
  </si>
  <si>
    <t>Sun Aug 30 06:37:42 PDT 2015</t>
  </si>
  <si>
    <t>M5N 1T1</t>
  </si>
  <si>
    <t>D01-5798933-1242544</t>
  </si>
  <si>
    <t>Sun Aug 30 05:57:48 PDT 2015</t>
  </si>
  <si>
    <t>N8Y 1S4</t>
  </si>
  <si>
    <t>D01-4738132-8793529</t>
  </si>
  <si>
    <t>Sun Aug 30 03:09:38 PDT 2015</t>
  </si>
  <si>
    <t>D01-0467755-1987146</t>
  </si>
  <si>
    <t>Sun Aug 30 03:12:41 PDT 2015</t>
  </si>
  <si>
    <t>D01-3801736-3104908</t>
  </si>
  <si>
    <t>Sun Aug 30 06:06:39 PDT 2015</t>
  </si>
  <si>
    <t>vancovuer</t>
  </si>
  <si>
    <t>V6H3C2</t>
  </si>
  <si>
    <t>D01-6778202-6825550</t>
  </si>
  <si>
    <t>Sun Aug 30 03:47:05 PDT 2015</t>
  </si>
  <si>
    <t>V9T 5Y7</t>
  </si>
  <si>
    <t>D01-7456310-7772750</t>
  </si>
  <si>
    <t>Sun Aug 30 03:51:03 PDT 2015</t>
  </si>
  <si>
    <t>B00G1KSEBA</t>
  </si>
  <si>
    <t>XOM-B</t>
  </si>
  <si>
    <t>V3H 5J5</t>
  </si>
  <si>
    <t>D01-9257553-6944266</t>
  </si>
  <si>
    <t>Sun Aug 30 06:11:54 PDT 2015</t>
  </si>
  <si>
    <t>B00LRXRSJK</t>
  </si>
  <si>
    <t>Secrets and Sins: Chayot</t>
  </si>
  <si>
    <t>D01-1654819-3277724</t>
  </si>
  <si>
    <t>Sun Aug 30 06:42:23 PDT 2015</t>
  </si>
  <si>
    <t>D01-5748097-8627440</t>
  </si>
  <si>
    <t>Sun Aug 30 06:26:33 PDT 2015</t>
  </si>
  <si>
    <t>D01-5203596-9417817</t>
  </si>
  <si>
    <t>Sun Aug 30 06:45:17 PDT 2015</t>
  </si>
  <si>
    <t>B003JTHWT6</t>
  </si>
  <si>
    <t>Robert Ludlum's The Moscow Vector: A Covert-One Novel</t>
  </si>
  <si>
    <t>D01-9274031-4346265</t>
  </si>
  <si>
    <t>Sat Aug 29 07:37:41 PDT 2015</t>
  </si>
  <si>
    <t>B0096QZ76G</t>
  </si>
  <si>
    <t>Inferno: Chronicles of Nick</t>
  </si>
  <si>
    <t>D01-7455113-8981939</t>
  </si>
  <si>
    <t>Tue Aug 25 14:21:44 PDT 2015</t>
  </si>
  <si>
    <t>D01-5288348-5891804</t>
  </si>
  <si>
    <t>Sat Aug 29 07:39:51 PDT 2015</t>
  </si>
  <si>
    <t>B00LRXRO1C</t>
  </si>
  <si>
    <t>No Rules (Entangled Edge)</t>
  </si>
  <si>
    <t>Ambrose, Starr</t>
  </si>
  <si>
    <t>Newmarke</t>
  </si>
  <si>
    <t>L3X1S7</t>
  </si>
  <si>
    <t>D01-0161950-2230651</t>
  </si>
  <si>
    <t>Sun Aug 30 06:52:24 PDT 2015</t>
  </si>
  <si>
    <t>M6P 2G2</t>
  </si>
  <si>
    <t>D01-9349559-8560614</t>
  </si>
  <si>
    <t>Sat Aug 29 07:45:31 PDT 2015</t>
  </si>
  <si>
    <t>B00266OX3Q</t>
  </si>
  <si>
    <t>Growing Up Again: Life, Loves, and Oh Yeah, Diabetes</t>
  </si>
  <si>
    <t>Moore, Mary Tyler</t>
  </si>
  <si>
    <t>N5V 5E9</t>
  </si>
  <si>
    <t>D01-4048679-4570207</t>
  </si>
  <si>
    <t>Sat Aug 29 07:47:16 PDT 2015</t>
  </si>
  <si>
    <t>T5X 5V7</t>
  </si>
  <si>
    <t>D01-7220335-9599538</t>
  </si>
  <si>
    <t>Tue Aug 25 14:44:57 PDT 2015</t>
  </si>
  <si>
    <t>B00C2RVRHE</t>
  </si>
  <si>
    <t>Lover Undercover (Entangled Brazen)</t>
  </si>
  <si>
    <t>D01-7037496-6016601</t>
  </si>
  <si>
    <t>Sat Aug 29 08:08:27 PDT 2015</t>
  </si>
  <si>
    <t>D01-8737867-4800617</t>
  </si>
  <si>
    <t>Sat Aug 29 08:18:50 PDT 2015</t>
  </si>
  <si>
    <t>L5R 4E9</t>
  </si>
  <si>
    <t>D01-5696055-1123808</t>
  </si>
  <si>
    <t>Sat Aug 29 08:22:18 PDT 2015</t>
  </si>
  <si>
    <t>K7K 7J7</t>
  </si>
  <si>
    <t>D01-2493371-6844750</t>
  </si>
  <si>
    <t>Sun Aug 30 06:30:41 PDT 2015</t>
  </si>
  <si>
    <t>M5P 2P3</t>
  </si>
  <si>
    <t>D01-0745273-9929520</t>
  </si>
  <si>
    <t>Sun Aug 30 06:33:38 PDT 2015</t>
  </si>
  <si>
    <t>Y1A 3A2</t>
  </si>
  <si>
    <t>D01-4419206-9369112</t>
  </si>
  <si>
    <t>Tue Aug 25 15:22:26 PDT 2015</t>
  </si>
  <si>
    <t>L4J 8K5</t>
  </si>
  <si>
    <t>D01-9479865-9389042</t>
  </si>
  <si>
    <t>Sun Aug 30 07:58:40 PDT 2015</t>
  </si>
  <si>
    <t>Sparta</t>
  </si>
  <si>
    <t>N0L 2H0</t>
  </si>
  <si>
    <t>D01-0050891-1874716</t>
  </si>
  <si>
    <t>Tue Aug 25 15:25:10 PDT 2015</t>
  </si>
  <si>
    <t>R3P0C7</t>
  </si>
  <si>
    <t>D01-0351212-0459255</t>
  </si>
  <si>
    <t>Sun Aug 30 08:43:28 PDT 2015</t>
  </si>
  <si>
    <t>B003ZDNZYM</t>
  </si>
  <si>
    <t>Sleights of Mind: What the Neuroscience of Magic Reveals about Our Everyday Deceptions</t>
  </si>
  <si>
    <t>Macknik, Stephen L.</t>
  </si>
  <si>
    <t>T6E 2K5</t>
  </si>
  <si>
    <t>D01-2040384-1466510</t>
  </si>
  <si>
    <t>Sun Aug 30 08:33:30 PDT 2015</t>
  </si>
  <si>
    <t>V2R 0P7</t>
  </si>
  <si>
    <t>D01-2115666-8718430</t>
  </si>
  <si>
    <t>Sun Aug 30 09:02:50 PDT 2015</t>
  </si>
  <si>
    <t>M9A2R4</t>
  </si>
  <si>
    <t>D01-1961694-0976221</t>
  </si>
  <si>
    <t>Sun Aug 30 08:27:37 PDT 2015</t>
  </si>
  <si>
    <t>T0A 0K5</t>
  </si>
  <si>
    <t>D01-6910793-8866755</t>
  </si>
  <si>
    <t>Tue Aug 25 15:53:49 PDT 2015</t>
  </si>
  <si>
    <t>P7C 6B3</t>
  </si>
  <si>
    <t>D01-3086137-3124150</t>
  </si>
  <si>
    <t>Sun Aug 30 08:46:16 PDT 2015</t>
  </si>
  <si>
    <t>D01-8403430-6851814</t>
  </si>
  <si>
    <t>Sat Aug 29 09:08:33 PDT 2015</t>
  </si>
  <si>
    <t>B00AJGNIL8</t>
  </si>
  <si>
    <t>The Carpetbaggers</t>
  </si>
  <si>
    <t>Robbins, Harold</t>
  </si>
  <si>
    <t>H7L 4X7</t>
  </si>
  <si>
    <t>D01-0613667-5175307</t>
  </si>
  <si>
    <t>Sun Aug 30 08:48:08 PDT 2015</t>
  </si>
  <si>
    <t>B00CQYBANE</t>
  </si>
  <si>
    <t>Three Can Keep a Secret: A Joe Gunther Novel</t>
  </si>
  <si>
    <t>D01-1656686-2272958</t>
  </si>
  <si>
    <t>Sun Aug 30 08:48:04 PDT 2015</t>
  </si>
  <si>
    <t>B00BMKFPUC</t>
  </si>
  <si>
    <t>Coming Home</t>
  </si>
  <si>
    <t>D01-8005636-9961101</t>
  </si>
  <si>
    <t>Tue Aug 25 16:05:15 PDT 2015</t>
  </si>
  <si>
    <t>L3T 5J8</t>
  </si>
  <si>
    <t>D01-0634576-5981759</t>
  </si>
  <si>
    <t>Sun Aug 30 08:53:21 PDT 2015</t>
  </si>
  <si>
    <t>D01-8080357-9195221</t>
  </si>
  <si>
    <t>Sun Aug 30 09:27:29 PDT 2015</t>
  </si>
  <si>
    <t>T3B 3X2</t>
  </si>
  <si>
    <t>D01-3885925-3925925</t>
  </si>
  <si>
    <t>Tue Aug 25 16:15:29 PDT 2015</t>
  </si>
  <si>
    <t>V6N 2X2</t>
  </si>
  <si>
    <t>D01-9334518-7443133</t>
  </si>
  <si>
    <t>Sun Aug 30 07:50:05 PDT 2015</t>
  </si>
  <si>
    <t>V5N 3S4</t>
  </si>
  <si>
    <t>D01-3670293-0249555</t>
  </si>
  <si>
    <t>Sun Aug 30 08:00:57 PDT 2015</t>
  </si>
  <si>
    <t>J8T 7Z7</t>
  </si>
  <si>
    <t>D01-9783609-7813952</t>
  </si>
  <si>
    <t>Tue Aug 25 16:36:10 PDT 2015</t>
  </si>
  <si>
    <t>D01-8583990-6099823</t>
  </si>
  <si>
    <t>Sat Aug 29 09:46:10 PDT 2015</t>
  </si>
  <si>
    <t>S0K 2A0</t>
  </si>
  <si>
    <t>D01-9812528-3647951</t>
  </si>
  <si>
    <t>Sun Aug 30 08:24:25 PDT 2015</t>
  </si>
  <si>
    <t>L3T5K1</t>
  </si>
  <si>
    <t>D01-2803370-9477950</t>
  </si>
  <si>
    <t>Tue Aug 25 16:52:57 PDT 2015</t>
  </si>
  <si>
    <t>D01-8333864-9337158</t>
  </si>
  <si>
    <t>Tue Aug 25 17:34:28 PDT 2015</t>
  </si>
  <si>
    <t>B0080K37P2</t>
  </si>
  <si>
    <t>Operation Desolation: A Short Story</t>
  </si>
  <si>
    <t>G2A 3B8</t>
  </si>
  <si>
    <t>B00GVRVEA6</t>
  </si>
  <si>
    <t>Rogue Code: A Jeff Aiken Novel</t>
  </si>
  <si>
    <t>D01-5341406-8301724</t>
  </si>
  <si>
    <t>Sun Aug 30 10:29:21 PDT 2015</t>
  </si>
  <si>
    <t>H9W 2L5</t>
  </si>
  <si>
    <t>D01-1401806-3485021</t>
  </si>
  <si>
    <t>Sun Aug 30 10:20:38 PDT 2015</t>
  </si>
  <si>
    <t>Schreiber</t>
  </si>
  <si>
    <t>P0T 2S0</t>
  </si>
  <si>
    <t>D01-6028447-6791011</t>
  </si>
  <si>
    <t>Sat Aug 29 10:57:55 PDT 2015</t>
  </si>
  <si>
    <t>D01-5893498-9658504</t>
  </si>
  <si>
    <t>Sun Aug 30 10:35:23 PDT 2015</t>
  </si>
  <si>
    <t>L8K 2R5</t>
  </si>
  <si>
    <t>D01-8795717-1219162</t>
  </si>
  <si>
    <t>Sun Aug 30 09:41:54 PDT 2015</t>
  </si>
  <si>
    <t>T5Y 1R1</t>
  </si>
  <si>
    <t>D01-8518001-3897511</t>
  </si>
  <si>
    <t>Sun Aug 30 09:44:29 PDT 2015</t>
  </si>
  <si>
    <t>L5K 1Z5</t>
  </si>
  <si>
    <t>D01-6708933-2303903</t>
  </si>
  <si>
    <t>Sun Aug 30 11:12:36 PDT 2015</t>
  </si>
  <si>
    <t>V4C1X3</t>
  </si>
  <si>
    <t>D01-2097321-4169548</t>
  </si>
  <si>
    <t>Sun Aug 30 09:44:56 PDT 2015</t>
  </si>
  <si>
    <t>D01-5609732-3455905</t>
  </si>
  <si>
    <t>Sun Aug 30 10:54:50 PDT 2015</t>
  </si>
  <si>
    <t>D01-0638515-5247500</t>
  </si>
  <si>
    <t>Tue Aug 25 18:06:10 PDT 2015</t>
  </si>
  <si>
    <t>V0H1V2</t>
  </si>
  <si>
    <t>D01-8604545-8595165</t>
  </si>
  <si>
    <t>Sun Aug 30 09:53:15 PDT 2015</t>
  </si>
  <si>
    <t>D01-3942520-9840233</t>
  </si>
  <si>
    <t>Sun Aug 30 10:57:44 PDT 2015</t>
  </si>
  <si>
    <t>D01-4276787-9264249</t>
  </si>
  <si>
    <t>Sun Aug 30 10:57:53 PDT 2015</t>
  </si>
  <si>
    <t>D01-1626272-3821060</t>
  </si>
  <si>
    <t>Sun Aug 30 11:00:36 PDT 2015</t>
  </si>
  <si>
    <t>D01-4221222-4681833</t>
  </si>
  <si>
    <t>Sun Aug 30 11:09:00 PDT 2015</t>
  </si>
  <si>
    <t>D01-8067657-7657803</t>
  </si>
  <si>
    <t>Sun Aug 30 11:09:56 PDT 2015</t>
  </si>
  <si>
    <t>D01-1612399-6783508</t>
  </si>
  <si>
    <t>Tue Aug 25 18:31:56 PDT 2015</t>
  </si>
  <si>
    <t>L3V 0C3</t>
  </si>
  <si>
    <t>D01-9683182-8763222</t>
  </si>
  <si>
    <t>Sun Aug 30 11:53:16 PDT 2015</t>
  </si>
  <si>
    <t>belleville</t>
  </si>
  <si>
    <t>K8N 4N5</t>
  </si>
  <si>
    <t>D01-1583564-1369122</t>
  </si>
  <si>
    <t>Tue Aug 25 18:39:16 PDT 2015</t>
  </si>
  <si>
    <t>V3B5H7</t>
  </si>
  <si>
    <t>D01-5801027-1417139</t>
  </si>
  <si>
    <t>Tue Aug 25 18:48:08 PDT 2015</t>
  </si>
  <si>
    <t>D01-1349551-8947440</t>
  </si>
  <si>
    <t>Sun Aug 30 11:32:41 PDT 2015</t>
  </si>
  <si>
    <t>B005LVL3Z4</t>
  </si>
  <si>
    <t>The Royal Stuarts: A History of the Family That Shaped Britain</t>
  </si>
  <si>
    <t>Massie, Allan</t>
  </si>
  <si>
    <t>V3E 1N7</t>
  </si>
  <si>
    <t>D01-7794385-3716821</t>
  </si>
  <si>
    <t>Sun Aug 30 12:15:27 PDT 2015</t>
  </si>
  <si>
    <t>N1H7H7</t>
  </si>
  <si>
    <t>D01-1818128-4985507</t>
  </si>
  <si>
    <t>Sun Aug 30 10:47:33 PDT 2015</t>
  </si>
  <si>
    <t>KitchenerOntario</t>
  </si>
  <si>
    <t>N2P 2L2</t>
  </si>
  <si>
    <t>D01-4346794-9562261</t>
  </si>
  <si>
    <t>Sat Aug 29 12:20:51 PDT 2015</t>
  </si>
  <si>
    <t>D01-4311812-3056263</t>
  </si>
  <si>
    <t>Sun Aug 30 11:57:20 PDT 2015</t>
  </si>
  <si>
    <t>N7T 5A5</t>
  </si>
  <si>
    <t>D01-0653953-1233649</t>
  </si>
  <si>
    <t>Sun Aug 30 12:35:57 PDT 2015</t>
  </si>
  <si>
    <t>D01-7769970-0445416</t>
  </si>
  <si>
    <t>Sat Aug 29 12:42:02 PDT 2015</t>
  </si>
  <si>
    <t>S7N 4R5</t>
  </si>
  <si>
    <t>D01-0583791-4052142</t>
  </si>
  <si>
    <t>Sun Aug 30 12:14:13 PDT 2015</t>
  </si>
  <si>
    <t>D01-4249144-5156143</t>
  </si>
  <si>
    <t>Sun Aug 30 12:17:15 PDT 2015</t>
  </si>
  <si>
    <t>T2G 0R5</t>
  </si>
  <si>
    <t>D01-5022233-0466742</t>
  </si>
  <si>
    <t>Tue Aug 25 19:25:08 PDT 2015</t>
  </si>
  <si>
    <t>N5X 1Y5</t>
  </si>
  <si>
    <t>D01-7078170-7098564</t>
  </si>
  <si>
    <t>Sun Aug 30 12:17:25 PDT 2015</t>
  </si>
  <si>
    <t>D01-7895685-6638414</t>
  </si>
  <si>
    <t>Sun Aug 30 12:43:56 PDT 2015</t>
  </si>
  <si>
    <t>R2N0E2</t>
  </si>
  <si>
    <t>D01-2024268-6597948</t>
  </si>
  <si>
    <t>Tue Aug 25 19:44:54 PDT 2015</t>
  </si>
  <si>
    <t>M1M 3W3</t>
  </si>
  <si>
    <t>D01-8896595-3993140</t>
  </si>
  <si>
    <t>Tue Aug 25 19:47:23 PDT 2015</t>
  </si>
  <si>
    <t>N2L5T7</t>
  </si>
  <si>
    <t>D01-8621578-6010530</t>
  </si>
  <si>
    <t>Sun Aug 30 12:41:13 PDT 2015</t>
  </si>
  <si>
    <t>B000UZQGYY</t>
  </si>
  <si>
    <t>Kissing Christmas Goodbye (Agatha Raisin Mysteries, No. 18)</t>
  </si>
  <si>
    <t>T1K 4C7</t>
  </si>
  <si>
    <t>D01-1516933-6158422</t>
  </si>
  <si>
    <t>Sun Aug 30 13:06:10 PDT 2015</t>
  </si>
  <si>
    <t>M1N 2X9</t>
  </si>
  <si>
    <t>D01-8450627-1116746</t>
  </si>
  <si>
    <t>Sun Aug 30 11:44:23 PDT 2015</t>
  </si>
  <si>
    <t>R2G 0G5</t>
  </si>
  <si>
    <t>D01-4604960-0846450</t>
  </si>
  <si>
    <t>Sun Aug 30 13:21:15 PDT 2015</t>
  </si>
  <si>
    <t>K2G 3P5</t>
  </si>
  <si>
    <t>D01-0735004-3457640</t>
  </si>
  <si>
    <t>Sun Aug 30 13:26:27 PDT 2015</t>
  </si>
  <si>
    <t>D01-1036274-8777843</t>
  </si>
  <si>
    <t>Sun Aug 30 12:59:12 PDT 2015</t>
  </si>
  <si>
    <t>M6K 3P6</t>
  </si>
  <si>
    <t>D01-1812400-3071915</t>
  </si>
  <si>
    <t>Sun Aug 30 12:09:01 PDT 2015</t>
  </si>
  <si>
    <t>D01-4862510-1366667</t>
  </si>
  <si>
    <t>Sun Aug 30 13:03:14 PDT 2015</t>
  </si>
  <si>
    <t>B003JTHYF8</t>
  </si>
  <si>
    <t>A Curtain Falls</t>
  </si>
  <si>
    <t>D01-8771410-7916350</t>
  </si>
  <si>
    <t>Tue Aug 25 20:31:51 PDT 2015</t>
  </si>
  <si>
    <t>D01-6239323-2084853</t>
  </si>
  <si>
    <t>Sun Aug 30 13:43:57 PDT 2015</t>
  </si>
  <si>
    <t>D01-1149678-4995860</t>
  </si>
  <si>
    <t>Sat Aug 29 13:53:53 PDT 2015</t>
  </si>
  <si>
    <t>B00CQYAWAG</t>
  </si>
  <si>
    <t>Obsession (Entangled Covet)</t>
  </si>
  <si>
    <t>D01-5838976-6998366</t>
  </si>
  <si>
    <t>Sun Aug 30 12:30:20 PDT 2015</t>
  </si>
  <si>
    <t>B00DA79VJQ</t>
  </si>
  <si>
    <t>A Nasty Piece of Work: A Novel</t>
  </si>
  <si>
    <t>Littell, Robert</t>
  </si>
  <si>
    <t>Lewis Lake</t>
  </si>
  <si>
    <t>B3Z 0B6</t>
  </si>
  <si>
    <t>D01-5744442-4617502</t>
  </si>
  <si>
    <t>Sun Aug 30 12:37:28 PDT 2015</t>
  </si>
  <si>
    <t>B010M3ELAY</t>
  </si>
  <si>
    <t>If You Dare (Entangled Lovestruck)</t>
  </si>
  <si>
    <t>Lemmon, Jessica</t>
  </si>
  <si>
    <t>D01-9635368-6630345</t>
  </si>
  <si>
    <t>Sun Aug 30 12:38:10 PDT 2015</t>
  </si>
  <si>
    <t>D01-1658666-2495935</t>
  </si>
  <si>
    <t>Sun Aug 30 12:39:20 PDT 2015</t>
  </si>
  <si>
    <t>D01-5780831-5449801</t>
  </si>
  <si>
    <t>Sun Aug 30 13:35:24 PDT 2015</t>
  </si>
  <si>
    <t>L9B 0C4</t>
  </si>
  <si>
    <t>D01-1801754-5340309</t>
  </si>
  <si>
    <t>Tue Aug 25 21:24:08 PDT 2015</t>
  </si>
  <si>
    <t>D01-4630609-5539439</t>
  </si>
  <si>
    <t>Sun Aug 30 13:49:45 PDT 2015</t>
  </si>
  <si>
    <t>T1V 1W9</t>
  </si>
  <si>
    <t>D01-0546326-6572324</t>
  </si>
  <si>
    <t>Tue Aug 25 21:29:26 PDT 2015</t>
  </si>
  <si>
    <t>D01-3307573-1722215</t>
  </si>
  <si>
    <t>Sat Aug 29 14:36:03 PDT 2015</t>
  </si>
  <si>
    <t>B002LA09M6</t>
  </si>
  <si>
    <t>Ask the Animals: A Vet's-Eye View of Pets and the People They Love</t>
  </si>
  <si>
    <t>Coston D.V.M., Bruce R.</t>
  </si>
  <si>
    <t>D01-1134638-3753540</t>
  </si>
  <si>
    <t>Sun Aug 30 13:07:50 PDT 2015</t>
  </si>
  <si>
    <t>B0071NMJFI</t>
  </si>
  <si>
    <t>Unspoken: A Mystery</t>
  </si>
  <si>
    <t>T4V 0S1</t>
  </si>
  <si>
    <t>D01-0613184-7911049</t>
  </si>
  <si>
    <t>Sat Aug 29 15:07:38 PDT 2015</t>
  </si>
  <si>
    <t>D01-5741261-4468124</t>
  </si>
  <si>
    <t>Sun Aug 30 14:41:07 PDT 2015</t>
  </si>
  <si>
    <t>T2Y 4N1</t>
  </si>
  <si>
    <t>D01-2744619-8420807</t>
  </si>
  <si>
    <t>Sun Aug 30 15:04:03 PDT 2015</t>
  </si>
  <si>
    <t>N6H0A1</t>
  </si>
  <si>
    <t>D01-0721332-5088224</t>
  </si>
  <si>
    <t>Sun Aug 30 14:44:28 PDT 2015</t>
  </si>
  <si>
    <t>D01-5078405-6940357</t>
  </si>
  <si>
    <t>Tue Aug 25 23:44:05 PDT 2015</t>
  </si>
  <si>
    <t>H4A 2R2</t>
  </si>
  <si>
    <t>D01-6471176-0146740</t>
  </si>
  <si>
    <t>Tue Aug 25 23:46:11 PDT 2015</t>
  </si>
  <si>
    <t>N0A 1N4</t>
  </si>
  <si>
    <t>D01-0906840-5375915</t>
  </si>
  <si>
    <t>Sun Aug 30 13:58:07 PDT 2015</t>
  </si>
  <si>
    <t>D01-1378745-6601151</t>
  </si>
  <si>
    <t>Tue Aug 25 23:55:14 PDT 2015</t>
  </si>
  <si>
    <t>D01-1915231-9875466</t>
  </si>
  <si>
    <t>Sun Aug 30 14:53:28 PDT 2015</t>
  </si>
  <si>
    <t>M4W 3Y3</t>
  </si>
  <si>
    <t>D01-8730209-0109716</t>
  </si>
  <si>
    <t>Sun Aug 30 15:14:41 PDT 2015</t>
  </si>
  <si>
    <t>V1J7E1</t>
  </si>
  <si>
    <t>D01-6808861-6754721</t>
  </si>
  <si>
    <t>Wed Aug 26 00:40:54 PDT 2015</t>
  </si>
  <si>
    <t>L5E 2B5</t>
  </si>
  <si>
    <t>D01-0980176-1561545</t>
  </si>
  <si>
    <t>Sun Aug 30 14:18:24 PDT 2015</t>
  </si>
  <si>
    <t>D01-4305894-8453900</t>
  </si>
  <si>
    <t>Wed Aug 26 00:48:08 PDT 2015</t>
  </si>
  <si>
    <t>D01-4536779-8393135</t>
  </si>
  <si>
    <t>Wed Aug 26 00:52:00 PDT 2015</t>
  </si>
  <si>
    <t>cochrane</t>
  </si>
  <si>
    <t>T4C 1V1</t>
  </si>
  <si>
    <t>D01-5832538-2293949</t>
  </si>
  <si>
    <t>Wed Aug 26 00:57:36 PDT 2015</t>
  </si>
  <si>
    <t>V3S 5M8</t>
  </si>
  <si>
    <t>D01-9136811-0578737</t>
  </si>
  <si>
    <t>Wed Aug 26 01:11:10 PDT 2015</t>
  </si>
  <si>
    <t>K2M 0A8</t>
  </si>
  <si>
    <t>D01-1225657-8265151</t>
  </si>
  <si>
    <t>Wed Aug 26 01:16:02 PDT 2015</t>
  </si>
  <si>
    <t>N1M 3A2</t>
  </si>
  <si>
    <t>D01-3158105-8479919</t>
  </si>
  <si>
    <t>Sun Aug 30 14:37:49 PDT 2015</t>
  </si>
  <si>
    <t>M4C 2R2</t>
  </si>
  <si>
    <t>D01-0964619-6262633</t>
  </si>
  <si>
    <t>Sun Aug 30 15:30:12 PDT 2015</t>
  </si>
  <si>
    <t>K1J 1K1</t>
  </si>
  <si>
    <t>D01-8601337-7362713</t>
  </si>
  <si>
    <t>Wed Aug 26 02:24:54 PDT 2015</t>
  </si>
  <si>
    <t>R1A 1R2</t>
  </si>
  <si>
    <t>D01-3900101-8509051</t>
  </si>
  <si>
    <t>Sun Aug 30 15:39:20 PDT 2015</t>
  </si>
  <si>
    <t>L1W 1A2</t>
  </si>
  <si>
    <t>D01-4845387-9199569</t>
  </si>
  <si>
    <t>Wed Aug 26 02:33:13 PDT 2015</t>
  </si>
  <si>
    <t>D01-4858890-1463339</t>
  </si>
  <si>
    <t>Sun Aug 30 15:49:43 PDT 2015</t>
  </si>
  <si>
    <t>B008KP36MG</t>
  </si>
  <si>
    <t>The Balance Within: The Science Connecting Health and Emotions</t>
  </si>
  <si>
    <t>Sternberg, Esther M., M.D.</t>
  </si>
  <si>
    <t>H4C 1T2</t>
  </si>
  <si>
    <t>D01-9271407-6950343</t>
  </si>
  <si>
    <t>Sun Aug 30 14:54:37 PDT 2015</t>
  </si>
  <si>
    <t>N9H 1S7</t>
  </si>
  <si>
    <t>D01-4550323-5518406</t>
  </si>
  <si>
    <t>Sun Aug 30 16:18:13 PDT 2015</t>
  </si>
  <si>
    <t>B00CQY9FDG</t>
  </si>
  <si>
    <t>The King's Grave: The Discovery of Richard IIIâ€™s Lost Burial Place and the Clues It Holds</t>
  </si>
  <si>
    <t>Langley, Philippa</t>
  </si>
  <si>
    <t>L3T3E7</t>
  </si>
  <si>
    <t>D01-0185874-5652876</t>
  </si>
  <si>
    <t>Sun Aug 30 16:19:11 PDT 2015</t>
  </si>
  <si>
    <t>L4G 6K4</t>
  </si>
  <si>
    <t>D01-4728375-3846662</t>
  </si>
  <si>
    <t>Sun Aug 30 15:50:50 PDT 2015</t>
  </si>
  <si>
    <t>T8W 0A9</t>
  </si>
  <si>
    <t>D01-7055193-0057112</t>
  </si>
  <si>
    <t>Wed Aug 26 03:38:05 PDT 2015</t>
  </si>
  <si>
    <t>V8S 3R4</t>
  </si>
  <si>
    <t>D01-9630337-3929128</t>
  </si>
  <si>
    <t>Wed Aug 26 04:05:52 PDT 2015</t>
  </si>
  <si>
    <t>D01-7493675-5165736</t>
  </si>
  <si>
    <t>Sun Aug 30 16:16:06 PDT 2015</t>
  </si>
  <si>
    <t>D01-1232875-1089616</t>
  </si>
  <si>
    <t>Sun Aug 30 16:38:42 PDT 2015</t>
  </si>
  <si>
    <t>V8V 2Y9</t>
  </si>
  <si>
    <t>D01-9348929-1462633</t>
  </si>
  <si>
    <t>Sun Aug 30 16:09:07 PDT 2015</t>
  </si>
  <si>
    <t>L9Z 1M4</t>
  </si>
  <si>
    <t>D01-2591465-8036155</t>
  </si>
  <si>
    <t>Sun Aug 30 16:19:32 PDT 2015</t>
  </si>
  <si>
    <t>B003J48C86</t>
  </si>
  <si>
    <t>The Perfect Paragon</t>
  </si>
  <si>
    <t>D01-7532842-7297664</t>
  </si>
  <si>
    <t>Sun Aug 30 16:47:59 PDT 2015</t>
  </si>
  <si>
    <t>V7K 1P9</t>
  </si>
  <si>
    <t>D01-3615199-3089631</t>
  </si>
  <si>
    <t>Sun Aug 30 16:49:01 PDT 2015</t>
  </si>
  <si>
    <t>T8A 2P8</t>
  </si>
  <si>
    <t>D01-4647919-5651456</t>
  </si>
  <si>
    <t>Sun Aug 30 16:21:41 PDT 2015</t>
  </si>
  <si>
    <t>D01-7348380-7812105</t>
  </si>
  <si>
    <t>Sun Aug 30 16:38:44 PDT 2015</t>
  </si>
  <si>
    <t>Dowling</t>
  </si>
  <si>
    <t>P0M 1R0</t>
  </si>
  <si>
    <t>D01-3931306-3014618</t>
  </si>
  <si>
    <t>Sun Aug 30 17:17:28 PDT 2015</t>
  </si>
  <si>
    <t>V8K 2E4</t>
  </si>
  <si>
    <t>D01-5364119-9981709</t>
  </si>
  <si>
    <t>Sun Aug 30 16:40:16 PDT 2015</t>
  </si>
  <si>
    <t>D01-1823529-2492315</t>
  </si>
  <si>
    <t>Wed Aug 26 05:39:53 PDT 2015</t>
  </si>
  <si>
    <t>V5B 1N1</t>
  </si>
  <si>
    <t>D01-0462571-1246429</t>
  </si>
  <si>
    <t>Sun Aug 30 17:04:28 PDT 2015</t>
  </si>
  <si>
    <t>KITCHENER</t>
  </si>
  <si>
    <t>N2N 1J4</t>
  </si>
  <si>
    <t>D01-4216399-4009823</t>
  </si>
  <si>
    <t>Sun Aug 30 16:36:12 PDT 2015</t>
  </si>
  <si>
    <t>D01-9562463-9195215</t>
  </si>
  <si>
    <t>Sun Aug 30 17:16:32 PDT 2015</t>
  </si>
  <si>
    <t>D01-1128262-4343014</t>
  </si>
  <si>
    <t>Sat Aug 29 17:38:16 PDT 2015</t>
  </si>
  <si>
    <t>D01-9307790-7069009</t>
  </si>
  <si>
    <t>Sun Aug 30 16:57:51 PDT 2015</t>
  </si>
  <si>
    <t>D01-5450519-5286600</t>
  </si>
  <si>
    <t>Sun Aug 30 17:00:34 PDT 2015</t>
  </si>
  <si>
    <t>D01-9119150-8424044</t>
  </si>
  <si>
    <t>Sun Aug 30 17:34:52 PDT 2015</t>
  </si>
  <si>
    <t>V4V 1B8</t>
  </si>
  <si>
    <t>D01-6506179-4447961</t>
  </si>
  <si>
    <t>Sun Aug 30 16:19:14 PDT 2015</t>
  </si>
  <si>
    <t>L4P 3Y8</t>
  </si>
  <si>
    <t>D01-6911337-8468840</t>
  </si>
  <si>
    <t>Sun Aug 30 17:41:51 PDT 2015</t>
  </si>
  <si>
    <t>N5W 1L7</t>
  </si>
  <si>
    <t>D01-9757143-4301744</t>
  </si>
  <si>
    <t>Sun Aug 30 17:23:19 PDT 2015</t>
  </si>
  <si>
    <t>saltspring</t>
  </si>
  <si>
    <t>V8K2K1</t>
  </si>
  <si>
    <t>D01-9097102-7059867</t>
  </si>
  <si>
    <t>Sat Aug 29 18:05:02 PDT 2015</t>
  </si>
  <si>
    <t>D01-3796914-9843851</t>
  </si>
  <si>
    <t>Sat Aug 29 18:08:30 PDT 2015</t>
  </si>
  <si>
    <t>T3C0W6</t>
  </si>
  <si>
    <t>D01-1798448-3827151</t>
  </si>
  <si>
    <t>Sun Aug 30 16:43:16 PDT 2015</t>
  </si>
  <si>
    <t>D01-8691488-7785815</t>
  </si>
  <si>
    <t>Sun Aug 30 17:31:06 PDT 2015</t>
  </si>
  <si>
    <t>V6N 2H5</t>
  </si>
  <si>
    <t>D01-1319727-1140120</t>
  </si>
  <si>
    <t>Sun Aug 30 17:48:11 PDT 2015</t>
  </si>
  <si>
    <t>D01-2658372-3407958</t>
  </si>
  <si>
    <t>Sun Aug 30 17:02:18 PDT 2015</t>
  </si>
  <si>
    <t>D01-9644730-5387215</t>
  </si>
  <si>
    <t>Sun Aug 30 18:15:23 PDT 2015</t>
  </si>
  <si>
    <t>B003JBICMU</t>
  </si>
  <si>
    <t>Love, Lies and Liquor</t>
  </si>
  <si>
    <t>D01-4319508-8042244</t>
  </si>
  <si>
    <t>Sat Aug 29 18:41:19 PDT 2015</t>
  </si>
  <si>
    <t>S4V 1X1</t>
  </si>
  <si>
    <t>D01-6449342-9097807</t>
  </si>
  <si>
    <t>Sun Aug 30 18:06:40 PDT 2015</t>
  </si>
  <si>
    <t>D01-4529384-4809807</t>
  </si>
  <si>
    <t>Sun Aug 30 18:20:36 PDT 2015</t>
  </si>
  <si>
    <t>H3Z 2C9</t>
  </si>
  <si>
    <t>D01-5108244-0502364</t>
  </si>
  <si>
    <t>Sun Aug 30 17:38:32 PDT 2015</t>
  </si>
  <si>
    <t>B00PP8K57A</t>
  </si>
  <si>
    <t>The Surrogate Husband (Entangled Lovestruck)</t>
  </si>
  <si>
    <t>Daniels, Wynter</t>
  </si>
  <si>
    <t>D01-6441314-7095038</t>
  </si>
  <si>
    <t>Sat Aug 29 19:18:32 PDT 2015</t>
  </si>
  <si>
    <t>B00BQMMT7S</t>
  </si>
  <si>
    <t>The Liberator</t>
  </si>
  <si>
    <t>D01-6119109-7515242</t>
  </si>
  <si>
    <t>Sun Aug 30 19:00:22 PDT 2015</t>
  </si>
  <si>
    <t>K4A0G6</t>
  </si>
  <si>
    <t>D01-4299938-8611162</t>
  </si>
  <si>
    <t>Sun Aug 30 17:53:53 PDT 2015</t>
  </si>
  <si>
    <t>L4J 9J4</t>
  </si>
  <si>
    <t>D01-1962361-4578759</t>
  </si>
  <si>
    <t>Wed Aug 26 09:38:38 PDT 2015</t>
  </si>
  <si>
    <t>B0074LFUKI</t>
  </si>
  <si>
    <t>We Love Each Other, But . . .: A Leading Couples Therapist Shares the Simple Secrets That Will Help Save Your Relationship</t>
  </si>
  <si>
    <t>Wachtel, Ellen</t>
  </si>
  <si>
    <t>L7S 1X9</t>
  </si>
  <si>
    <t>D01-2881979-1648624</t>
  </si>
  <si>
    <t>Sat Aug 29 19:39:44 PDT 2015</t>
  </si>
  <si>
    <t>D01-1676998-6144605</t>
  </si>
  <si>
    <t>Sat Aug 29 19:43:12 PDT 2015</t>
  </si>
  <si>
    <t>H8R 2J7</t>
  </si>
  <si>
    <t>D01-0696830-9369509</t>
  </si>
  <si>
    <t>Sun Aug 30 18:07:56 PDT 2015</t>
  </si>
  <si>
    <t>M5G 2R2</t>
  </si>
  <si>
    <t>D01-5474645-5920256</t>
  </si>
  <si>
    <t>Sun Aug 30 19:01:24 PDT 2015</t>
  </si>
  <si>
    <t>K1S 1Y4</t>
  </si>
  <si>
    <t>D01-8414848-8559926</t>
  </si>
  <si>
    <t>Sun Aug 30 18:29:23 PDT 2015</t>
  </si>
  <si>
    <t>M4Y 1T5</t>
  </si>
  <si>
    <t>D01-1728646-4863931</t>
  </si>
  <si>
    <t>Sun Aug 30 18:32:20 PDT 2015</t>
  </si>
  <si>
    <t>T2X 1S8</t>
  </si>
  <si>
    <t>D01-1175848-1587135</t>
  </si>
  <si>
    <t>Sun Aug 30 18:42:25 PDT 2015</t>
  </si>
  <si>
    <t>B3M 2B4</t>
  </si>
  <si>
    <t>D01-4733940-8571222</t>
  </si>
  <si>
    <t>Sun Aug 30 20:27:56 PDT 2015</t>
  </si>
  <si>
    <t>D01-4077691-2454334</t>
  </si>
  <si>
    <t>Sun Aug 30 19:08:58 PDT 2015</t>
  </si>
  <si>
    <t>L1A 3L6</t>
  </si>
  <si>
    <t>D01-4388676-3150418</t>
  </si>
  <si>
    <t>Sun Aug 30 20:35:40 PDT 2015</t>
  </si>
  <si>
    <t>N0M1P0</t>
  </si>
  <si>
    <t>D01-5968441-4105135</t>
  </si>
  <si>
    <t>Wed Aug 26 11:30:07 PDT 2015</t>
  </si>
  <si>
    <t>D01-7487032-3689538</t>
  </si>
  <si>
    <t>Sun Aug 30 19:22:08 PDT 2015</t>
  </si>
  <si>
    <t>B005H0QFX4</t>
  </si>
  <si>
    <t>The Tokaido Road</t>
  </si>
  <si>
    <t>Robson, Lucia St. Clair</t>
  </si>
  <si>
    <t>L3Y 8R3</t>
  </si>
  <si>
    <t>D01-2266224-3716823</t>
  </si>
  <si>
    <t>Sun Aug 30 20:49:55 PDT 2015</t>
  </si>
  <si>
    <t>V3A 7H9</t>
  </si>
  <si>
    <t>D01-0184883-8108771</t>
  </si>
  <si>
    <t>Sun Aug 30 19:29:59 PDT 2015</t>
  </si>
  <si>
    <t>B3M 4S5</t>
  </si>
  <si>
    <t>D01-2420486-6643801</t>
  </si>
  <si>
    <t>Sat Aug 29 21:22:00 PDT 2015</t>
  </si>
  <si>
    <t>V1R 1G8</t>
  </si>
  <si>
    <t>D01-0818951-9661015</t>
  </si>
  <si>
    <t>Sun Aug 30 20:22:56 PDT 2015</t>
  </si>
  <si>
    <t>D01-2455916-7377613</t>
  </si>
  <si>
    <t>Sun Aug 30 21:01:25 PDT 2015</t>
  </si>
  <si>
    <t>M4W 1A8</t>
  </si>
  <si>
    <t>D01-0441910-7949052</t>
  </si>
  <si>
    <t>Sun Aug 30 20:29:00 PDT 2015</t>
  </si>
  <si>
    <t>D01-0742475-3002221</t>
  </si>
  <si>
    <t>Sat Aug 29 21:41:16 PDT 2015</t>
  </si>
  <si>
    <t>T4H0E4</t>
  </si>
  <si>
    <t>Sat Aug 29 21:52:16 PDT 2015</t>
  </si>
  <si>
    <t>D01-2176464-4092752</t>
  </si>
  <si>
    <t>Sun Aug 30 20:01:23 PDT 2015</t>
  </si>
  <si>
    <t>M4K1X3</t>
  </si>
  <si>
    <t>D01-0427488-6746526</t>
  </si>
  <si>
    <t>Sun Aug 30 21:08:40 PDT 2015</t>
  </si>
  <si>
    <t>B005J533F0</t>
  </si>
  <si>
    <t>Taran Wanderer</t>
  </si>
  <si>
    <t>R0H 0Y0</t>
  </si>
  <si>
    <t>D01-7566193-7485759</t>
  </si>
  <si>
    <t>Sun Aug 30 21:14:38 PDT 2015</t>
  </si>
  <si>
    <t>D01-8665527-9844168</t>
  </si>
  <si>
    <t>Sun Aug 30 21:15:30 PDT 2015</t>
  </si>
  <si>
    <t>V3M 6Z5</t>
  </si>
  <si>
    <t>D01-2016093-3780127</t>
  </si>
  <si>
    <t>Sun Aug 30 21:15:53 PDT 2015</t>
  </si>
  <si>
    <t>D01-7548874-3546229</t>
  </si>
  <si>
    <t>Sat Aug 29 22:17:21 PDT 2015</t>
  </si>
  <si>
    <t>B002LA09QW</t>
  </si>
  <si>
    <t>The Birthing House: A Novel</t>
  </si>
  <si>
    <t>Ransom, Christopher</t>
  </si>
  <si>
    <t>Forest</t>
  </si>
  <si>
    <t>N0N 1J0</t>
  </si>
  <si>
    <t>D01-5839544-5133455</t>
  </si>
  <si>
    <t>Sat Aug 29 22:18:54 PDT 2015</t>
  </si>
  <si>
    <t>D01-4190569-3784028</t>
  </si>
  <si>
    <t>Sun Aug 30 21:52:43 PDT 2015</t>
  </si>
  <si>
    <t>T3R0H6</t>
  </si>
  <si>
    <t>D01-9647993-4029719</t>
  </si>
  <si>
    <t>Sun Aug 30 21:24:56 PDT 2015</t>
  </si>
  <si>
    <t>S4S 7E3</t>
  </si>
  <si>
    <t>D01-6878681-0721651</t>
  </si>
  <si>
    <t>Sun Aug 30 22:02:04 PDT 2015</t>
  </si>
  <si>
    <t>T5H 0C3</t>
  </si>
  <si>
    <t>D01-4099838-6059203</t>
  </si>
  <si>
    <t>Sun Aug 30 22:04:00 PDT 2015</t>
  </si>
  <si>
    <t>D01-9282044-6381048</t>
  </si>
  <si>
    <t>Sun Aug 30 21:18:20 PDT 2015</t>
  </si>
  <si>
    <t>B001OWEEFK</t>
  </si>
  <si>
    <t>Our Lady of Pain: An Edwardian Murder Mystery</t>
  </si>
  <si>
    <t>M. C. Beaton</t>
  </si>
  <si>
    <t>D01-1146452-1366613</t>
  </si>
  <si>
    <t>Sun Aug 30 21:18:41 PDT 2015</t>
  </si>
  <si>
    <t>V2Y0L2</t>
  </si>
  <si>
    <t>D01-6967359-0740169</t>
  </si>
  <si>
    <t>Sun Aug 30 21:36:32 PDT 2015</t>
  </si>
  <si>
    <t>B4B 1C7</t>
  </si>
  <si>
    <t>D01-5187721-3968218</t>
  </si>
  <si>
    <t>Sun Aug 30 21:20:17 PDT 2015</t>
  </si>
  <si>
    <t>B00IHCNOLU</t>
  </si>
  <si>
    <t>The River at the Center of the World: A Journey Up the Yangtze, and Back in Chinese Time</t>
  </si>
  <si>
    <t>Winchester, Simon</t>
  </si>
  <si>
    <t>V6E 4R7</t>
  </si>
  <si>
    <t>D01-9709623-9638353</t>
  </si>
  <si>
    <t>Sun Aug 30 20:24:44 PDT 2015</t>
  </si>
  <si>
    <t>D01-4374325-5652848</t>
  </si>
  <si>
    <t>Sun Aug 30 22:17:52 PDT 2015</t>
  </si>
  <si>
    <t>B00GL3NNSG</t>
  </si>
  <si>
    <t>Pillar to the Sky</t>
  </si>
  <si>
    <t>L7B 0A2</t>
  </si>
  <si>
    <t>D01-4779756-6835831</t>
  </si>
  <si>
    <t>Sat Aug 29 23:04:28 PDT 2015</t>
  </si>
  <si>
    <t>B00FO6NOWG</t>
  </si>
  <si>
    <t>Forests of the Heart</t>
  </si>
  <si>
    <t>de Lint, Charles</t>
  </si>
  <si>
    <t>M4T 1C6</t>
  </si>
  <si>
    <t>D01-1918542-5363869</t>
  </si>
  <si>
    <t>Sat Aug 29 23:04:27 PDT 2015</t>
  </si>
  <si>
    <t>D01-1406044-4000238</t>
  </si>
  <si>
    <t>Sun Aug 30 21:42:05 PDT 2015</t>
  </si>
  <si>
    <t>D01-8365991-1728960</t>
  </si>
  <si>
    <t>Sun Aug 30 22:02:28 PDT 2015</t>
  </si>
  <si>
    <t>D01-8363621-4659450</t>
  </si>
  <si>
    <t>Sun Aug 30 21:45:52 PDT 2015</t>
  </si>
  <si>
    <t>B00HTJJT7U</t>
  </si>
  <si>
    <t>Within Arm's Length: A Secret Service Agent's Definitive Inside Account of Protecting the President</t>
  </si>
  <si>
    <t>Emmett, Dan</t>
  </si>
  <si>
    <t>Steinbach</t>
  </si>
  <si>
    <t>R5G 2J9</t>
  </si>
  <si>
    <t>D01-7413105-3537659</t>
  </si>
  <si>
    <t>Sun Aug 30 22:48:13 PDT 2015</t>
  </si>
  <si>
    <t>K4C 1E2</t>
  </si>
  <si>
    <t>D01-6026287-5755214</t>
  </si>
  <si>
    <t>Sun Aug 30 22:51:23 PDT 2015</t>
  </si>
  <si>
    <t>B003J5UIHI</t>
  </si>
  <si>
    <t>Marooned in Realtime</t>
  </si>
  <si>
    <t>D01-7636378-5943060</t>
  </si>
  <si>
    <t>Sat Aug 29 23:27:00 PDT 2015</t>
  </si>
  <si>
    <t>D01-3976902-7043449</t>
  </si>
  <si>
    <t>Sun Aug 30 21:53:44 PDT 2015</t>
  </si>
  <si>
    <t>B00FO6F186</t>
  </si>
  <si>
    <t>Blood Pact</t>
  </si>
  <si>
    <t>B4C 3V3</t>
  </si>
  <si>
    <t>D01-2807763-5229752</t>
  </si>
  <si>
    <t>Sun Aug 30 22:22:12 PDT 2015</t>
  </si>
  <si>
    <t>D01-1760077-9226220</t>
  </si>
  <si>
    <t>Sat Aug 29 23:56:13 PDT 2015</t>
  </si>
  <si>
    <t>N7T6V7</t>
  </si>
  <si>
    <t>D01-8179840-9027451</t>
  </si>
  <si>
    <t>Sun Aug 30 22:18:08 PDT 2015</t>
  </si>
  <si>
    <t>D01-7948221-6832245</t>
  </si>
  <si>
    <t>Sun Aug 30 22:23:33 PDT 2015</t>
  </si>
  <si>
    <t>S7L 5V3</t>
  </si>
  <si>
    <t>D01-8951239-3069761</t>
  </si>
  <si>
    <t>Sun Aug 30 22:47:28 PDT 2015</t>
  </si>
  <si>
    <t>T3L 2E5</t>
  </si>
  <si>
    <t>D01-3545097-8922223</t>
  </si>
  <si>
    <t>Sun Aug 30 00:08:22 PDT 2015</t>
  </si>
  <si>
    <t>D01-5654887-9418210</t>
  </si>
  <si>
    <t>Sun Aug 30 00:10:29 PDT 2015</t>
  </si>
  <si>
    <t>NARAMATA</t>
  </si>
  <si>
    <t>V0H 1N0</t>
  </si>
  <si>
    <t>D01-8777015-2924316</t>
  </si>
  <si>
    <t>Wed Aug 26 13:42:49 PDT 2015</t>
  </si>
  <si>
    <t>taber</t>
  </si>
  <si>
    <t>T1G2H4</t>
  </si>
  <si>
    <t>D01-8321745-9547253</t>
  </si>
  <si>
    <t>Mon Aug 31 00:07:28 PDT 2015</t>
  </si>
  <si>
    <t>M4E 1C8</t>
  </si>
  <si>
    <t>D01-7513964-2183320</t>
  </si>
  <si>
    <t>Sun Aug 30 23:27:22 PDT 2015</t>
  </si>
  <si>
    <t>R2M 0Y7</t>
  </si>
  <si>
    <t>D01-0591220-4544635</t>
  </si>
  <si>
    <t>Sun Aug 30 00:57:15 PDT 2015</t>
  </si>
  <si>
    <t>B004XJ5MMK</t>
  </si>
  <si>
    <t>Grant and Sherman: The Friendship That Won the Civil War</t>
  </si>
  <si>
    <t>Flood, Charles Bracelen</t>
  </si>
  <si>
    <t>OTTAWA</t>
  </si>
  <si>
    <t>K1N 8R4</t>
  </si>
  <si>
    <t>D01-7943962-7395403</t>
  </si>
  <si>
    <t>Sun Aug 30 23:04:50 PDT 2015</t>
  </si>
  <si>
    <t>D01-0834670-0710660</t>
  </si>
  <si>
    <t>Sun Aug 30 23:11:50 PDT 2015</t>
  </si>
  <si>
    <t>B003P9W70Y</t>
  </si>
  <si>
    <t>Busy Body: An Agatha Raisin Mystery</t>
  </si>
  <si>
    <t>H3Z 2K8</t>
  </si>
  <si>
    <t>D01-5250427-8979149</t>
  </si>
  <si>
    <t>Sun Aug 30 21:40:35 PDT 2015</t>
  </si>
  <si>
    <t>M4S 1Y2</t>
  </si>
  <si>
    <t>D01-6629567-3978535</t>
  </si>
  <si>
    <t>Sun Aug 30 23:55:54 PDT 2015</t>
  </si>
  <si>
    <t>Baltimore</t>
  </si>
  <si>
    <t>K0K 1C0</t>
  </si>
  <si>
    <t>D01-6727336-6647048</t>
  </si>
  <si>
    <t>Sun Aug 30 01:30:13 PDT 2015</t>
  </si>
  <si>
    <t>B000FC0YU4</t>
  </si>
  <si>
    <t>Vertical Coffin: A Shane Scully Novel</t>
  </si>
  <si>
    <t>D01-2937210-9523141</t>
  </si>
  <si>
    <t>Sun Aug 30 21:46:06 PDT 2015</t>
  </si>
  <si>
    <t>V2N 5B9</t>
  </si>
  <si>
    <t>D01-5284497-2860725</t>
  </si>
  <si>
    <t>Sun Aug 30 21:55:52 PDT 2015</t>
  </si>
  <si>
    <t>T8W 0H4</t>
  </si>
  <si>
    <t>D01-0751254-9607033</t>
  </si>
  <si>
    <t>Sun Aug 30 01:58:45 PDT 2015</t>
  </si>
  <si>
    <t>B003FS0KDQ</t>
  </si>
  <si>
    <t>D01-8772372-7184668</t>
  </si>
  <si>
    <t>Sun Aug 30 02:02:03 PDT 2015</t>
  </si>
  <si>
    <t>S0M 1M0</t>
  </si>
  <si>
    <t>D01-2569982-6239903</t>
  </si>
  <si>
    <t>Sun Aug 30 22:08:39 PDT 2015</t>
  </si>
  <si>
    <t>B003J48C9K</t>
  </si>
  <si>
    <t>The Next Time You Die: A Lee Henry Oswald Mystery</t>
  </si>
  <si>
    <t>D01-4619237-4716719</t>
  </si>
  <si>
    <t>Sun Aug 30 22:11:24 PDT 2015</t>
  </si>
  <si>
    <t>V8L 5J1</t>
  </si>
  <si>
    <t>D01-9502752-3719310</t>
  </si>
  <si>
    <t>Mon Aug 31 00:46:49 PDT 2015</t>
  </si>
  <si>
    <t>CHARLOTTETOWN</t>
  </si>
  <si>
    <t>C1E 1W8</t>
  </si>
  <si>
    <t>D01-1057669-5086415</t>
  </si>
  <si>
    <t>Mon Aug 31 01:51:25 PDT 2015</t>
  </si>
  <si>
    <t>D01-8322037-6179401</t>
  </si>
  <si>
    <t>Mon Aug 31 00:22:16 PDT 2015</t>
  </si>
  <si>
    <t>D01-6000277-1739223</t>
  </si>
  <si>
    <t>Mon Aug 31 01:53:14 PDT 2015</t>
  </si>
  <si>
    <t>D01-9660323-7043846</t>
  </si>
  <si>
    <t>Sun Aug 30 02:58:54 PDT 2015</t>
  </si>
  <si>
    <t>P7G 1P4</t>
  </si>
  <si>
    <t>D01-7989506-1440234</t>
  </si>
  <si>
    <t>Mon Aug 31 00:38:36 PDT 2015</t>
  </si>
  <si>
    <t>B009WUG8P0</t>
  </si>
  <si>
    <t>Water Sleeps: A Novel of the Black Company</t>
  </si>
  <si>
    <t>D01-6459803-7438446</t>
  </si>
  <si>
    <t>Mon Aug 31 02:14:21 PDT 2015</t>
  </si>
  <si>
    <t>D01-0993465-5803255</t>
  </si>
  <si>
    <t>Mon Aug 31 02:31:35 PDT 2015</t>
  </si>
  <si>
    <t>S4Y 1E5</t>
  </si>
  <si>
    <t>D01-3373508-0638415</t>
  </si>
  <si>
    <t>Mon Aug 31 02:49:54 PDT 2015</t>
  </si>
  <si>
    <t>D01-1313947-9018249</t>
  </si>
  <si>
    <t>Sun Aug 30 04:02:10 PDT 2015</t>
  </si>
  <si>
    <t>V2W 1C9</t>
  </si>
  <si>
    <t>D01-0482567-7677420</t>
  </si>
  <si>
    <t>Sun Aug 30 04:02:28 PDT 2015</t>
  </si>
  <si>
    <t>D01-0756050-3192013</t>
  </si>
  <si>
    <t>Mon Aug 31 03:10:29 PDT 2015</t>
  </si>
  <si>
    <t>S0K 4S1</t>
  </si>
  <si>
    <t>D01-7628206-2845408</t>
  </si>
  <si>
    <t>Sun Aug 30 04:22:16 PDT 2015</t>
  </si>
  <si>
    <t>D01-6878446-0228841</t>
  </si>
  <si>
    <t>Mon Aug 31 03:33:18 PDT 2015</t>
  </si>
  <si>
    <t>D01-5975806-0662653</t>
  </si>
  <si>
    <t>Mon Aug 31 01:54:56 PDT 2015</t>
  </si>
  <si>
    <t>L1T 4H8</t>
  </si>
  <si>
    <t>D01-8963427-0121529</t>
  </si>
  <si>
    <t>Sun Aug 30 23:31:06 PDT 2015</t>
  </si>
  <si>
    <t>J9H6K2</t>
  </si>
  <si>
    <t>D01-2120741-4444313</t>
  </si>
  <si>
    <t>Wed Aug 26 14:49:59 PDT 2015</t>
  </si>
  <si>
    <t>V8P5S9</t>
  </si>
  <si>
    <t>D01-6497017-2588736</t>
  </si>
  <si>
    <t>Sun Aug 30 23:36:54 PDT 2015</t>
  </si>
  <si>
    <t>B0080K3JVY</t>
  </si>
  <si>
    <t>Brass Man</t>
  </si>
  <si>
    <t>D01-2598602-7721550</t>
  </si>
  <si>
    <t>Sun Aug 30 23:38:28 PDT 2015</t>
  </si>
  <si>
    <t>B00M65AWF0</t>
  </si>
  <si>
    <t>Kidnapping the Brazilian Tycoon</t>
  </si>
  <si>
    <t>Falcone, Carmen</t>
  </si>
  <si>
    <t>D01-2607295-8705642</t>
  </si>
  <si>
    <t>Mon Aug 31 03:52:49 PDT 2015</t>
  </si>
  <si>
    <t>D01-0351120-0809574</t>
  </si>
  <si>
    <t>Sun Aug 30 23:41:06 PDT 2015</t>
  </si>
  <si>
    <t>N0J 1B0</t>
  </si>
  <si>
    <t>D01-3943368-3152205</t>
  </si>
  <si>
    <t>Mon Aug 31 02:26:24 PDT 2015</t>
  </si>
  <si>
    <t>D01-8568493-0828365</t>
  </si>
  <si>
    <t>Wed Aug 26 14:58:18 PDT 2015</t>
  </si>
  <si>
    <t>L1T 2R1</t>
  </si>
  <si>
    <t>D01-4449675-9616652</t>
  </si>
  <si>
    <t>Sun Aug 30 05:15:28 PDT 2015</t>
  </si>
  <si>
    <t>T1X0H6</t>
  </si>
  <si>
    <t>D01-4494320-9290507</t>
  </si>
  <si>
    <t>Mon Aug 31 03:40:21 PDT 2015</t>
  </si>
  <si>
    <t>T1A 5P2</t>
  </si>
  <si>
    <t>D01-4249857-4346532</t>
  </si>
  <si>
    <t>Mon Aug 31 03:58:32 PDT 2015</t>
  </si>
  <si>
    <t>S4R 5A9</t>
  </si>
  <si>
    <t>D01-7430486-7299469</t>
  </si>
  <si>
    <t>Mon Aug 31 03:14:01 PDT 2015</t>
  </si>
  <si>
    <t>Birchcliff</t>
  </si>
  <si>
    <t>T4S 1R6</t>
  </si>
  <si>
    <t>D01-1558825-2872069</t>
  </si>
  <si>
    <t>Mon Aug 31 04:50:27 PDT 2015</t>
  </si>
  <si>
    <t>V9W 4Z2</t>
  </si>
  <si>
    <t>D01-0910871-1254347</t>
  </si>
  <si>
    <t>Mon Aug 31 00:46:43 PDT 2015</t>
  </si>
  <si>
    <t>B000TD4MQG</t>
  </si>
  <si>
    <t>Dead Connection</t>
  </si>
  <si>
    <t>D01-0050176-4266230</t>
  </si>
  <si>
    <t>Sun Aug 30 05:49:01 PDT 2015</t>
  </si>
  <si>
    <t>D01-4070500-1904223</t>
  </si>
  <si>
    <t>Mon Aug 31 03:38:18 PDT 2015</t>
  </si>
  <si>
    <t>P7B 5M8</t>
  </si>
  <si>
    <t>D01-5299857-7480051</t>
  </si>
  <si>
    <t>Mon Aug 31 05:13:31 PDT 2015</t>
  </si>
  <si>
    <t>B004M8SR3S</t>
  </si>
  <si>
    <t>Plane Insanity: A Flight Attendant's Tales of Sex, Rage, and Queasiness at 30,000 Feet</t>
  </si>
  <si>
    <t>Hester, Elliott</t>
  </si>
  <si>
    <t>T3A0A8</t>
  </si>
  <si>
    <t>D01-9352588-9533043</t>
  </si>
  <si>
    <t>Mon Aug 31 03:42:05 PDT 2015</t>
  </si>
  <si>
    <t>D01-6056951-3014369</t>
  </si>
  <si>
    <t>Mon Aug 31 01:01:41 PDT 2015</t>
  </si>
  <si>
    <t>D01-0199081-2157766</t>
  </si>
  <si>
    <t>Mon Aug 31 04:27:40 PDT 2015</t>
  </si>
  <si>
    <t>V4W 1R9</t>
  </si>
  <si>
    <t>D01-6383972-3460165</t>
  </si>
  <si>
    <t>Mon Aug 31 04:28:27 PDT 2015</t>
  </si>
  <si>
    <t>V3K 2S8</t>
  </si>
  <si>
    <t>D01-7376415-0897652</t>
  </si>
  <si>
    <t>Mon Aug 31 05:16:48 PDT 2015</t>
  </si>
  <si>
    <t>D01-7844271-1891164</t>
  </si>
  <si>
    <t>Mon Aug 31 01:03:48 PDT 2015</t>
  </si>
  <si>
    <t>K1M 0Z8</t>
  </si>
  <si>
    <t>D01-4360417-4541460</t>
  </si>
  <si>
    <t>Sun Aug 30 05:56:19 PDT 2015</t>
  </si>
  <si>
    <t>D01-8000002-4061735</t>
  </si>
  <si>
    <t>Mon Aug 31 04:35:41 PDT 2015</t>
  </si>
  <si>
    <t>J4Y 0M7</t>
  </si>
  <si>
    <t>D01-7614701-3821736</t>
  </si>
  <si>
    <t>Mon Aug 31 04:41:23 PDT 2015</t>
  </si>
  <si>
    <t>T9V 2J5</t>
  </si>
  <si>
    <t>D01-5641525-6492313</t>
  </si>
  <si>
    <t>Wed Aug 26 15:30:28 PDT 2015</t>
  </si>
  <si>
    <t>J4P 3B7</t>
  </si>
  <si>
    <t>D01-9916826-7335001</t>
  </si>
  <si>
    <t>Sun Aug 30 06:17:20 PDT 2015</t>
  </si>
  <si>
    <t>M9N 3W5</t>
  </si>
  <si>
    <t>D01-2502697-2831563</t>
  </si>
  <si>
    <t>Wed Aug 26 15:36:38 PDT 2015</t>
  </si>
  <si>
    <t>L7L 5E8</t>
  </si>
  <si>
    <t>D01-2613309-4963100</t>
  </si>
  <si>
    <t>Mon Aug 31 01:57:40 PDT 2015</t>
  </si>
  <si>
    <t>B003XRDBYO</t>
  </si>
  <si>
    <t>The Plot Thickens: 8 Ways to Bring Fiction to Life</t>
  </si>
  <si>
    <t>Lukeman, Noah</t>
  </si>
  <si>
    <t>D01-1551015-5482567</t>
  </si>
  <si>
    <t>Mon Aug 31 05:21:15 PDT 2015</t>
  </si>
  <si>
    <t>V1Y9X5</t>
  </si>
  <si>
    <t>D01-3346056-4696001</t>
  </si>
  <si>
    <t>Mon Aug 31 06:09:35 PDT 2015</t>
  </si>
  <si>
    <t>N9Y 3Y9</t>
  </si>
  <si>
    <t>D01-1555184-4003832</t>
  </si>
  <si>
    <t>Sun Aug 30 06:38:23 PDT 2015</t>
  </si>
  <si>
    <t>N3T 1R3</t>
  </si>
  <si>
    <t>D01-6743745-7433869</t>
  </si>
  <si>
    <t>Mon Aug 31 05:35:53 PDT 2015</t>
  </si>
  <si>
    <t>R2E 0H1</t>
  </si>
  <si>
    <t>D01-7243844-2397021</t>
  </si>
  <si>
    <t>Mon Aug 31 05:37:10 PDT 2015</t>
  </si>
  <si>
    <t>K9V 5E4</t>
  </si>
  <si>
    <t>D01-6457811-1391511</t>
  </si>
  <si>
    <t>Wed Aug 26 16:09:43 PDT 2015</t>
  </si>
  <si>
    <t>B003H4I5QC</t>
  </si>
  <si>
    <t>The Ships of Earth: Homecoming: Volume 3</t>
  </si>
  <si>
    <t>D01-3914806-0307169</t>
  </si>
  <si>
    <t>Mon Aug 31 03:46:04 PDT 2015</t>
  </si>
  <si>
    <t>D01-2289296-8945661</t>
  </si>
  <si>
    <t>Mon Aug 31 06:59:58 PDT 2015</t>
  </si>
  <si>
    <t>M9A 4T8</t>
  </si>
  <si>
    <t>D01-7645637-2406353</t>
  </si>
  <si>
    <t>Mon Aug 31 04:00:54 PDT 2015</t>
  </si>
  <si>
    <t>R2H 0R8</t>
  </si>
  <si>
    <t>D01-6401355-9667106</t>
  </si>
  <si>
    <t>Mon Aug 31 04:18:55 PDT 2015</t>
  </si>
  <si>
    <t>T9E 0N7</t>
  </si>
  <si>
    <t>D01-6343993-9620868</t>
  </si>
  <si>
    <t>Mon Aug 31 07:29:12 PDT 2015</t>
  </si>
  <si>
    <t>N2K2K2</t>
  </si>
  <si>
    <t>D01-4569725-0764730</t>
  </si>
  <si>
    <t>Mon Aug 31 04:57:26 PDT 2015</t>
  </si>
  <si>
    <t>N1R 2B8</t>
  </si>
  <si>
    <t>D01-2552869-5807908</t>
  </si>
  <si>
    <t>Mon Aug 31 05:04:03 PDT 2015</t>
  </si>
  <si>
    <t>badgers quay</t>
  </si>
  <si>
    <t>A0G1B0</t>
  </si>
  <si>
    <t>D01-9134061-8198666</t>
  </si>
  <si>
    <t>Mon Aug 31 06:49:23 PDT 2015</t>
  </si>
  <si>
    <t>B00IQOFTKS</t>
  </si>
  <si>
    <t>Shock Factor: American Snipers in the War on Terror</t>
  </si>
  <si>
    <t>D01-7429560-2381429</t>
  </si>
  <si>
    <t>Sun Aug 30 07:56:52 PDT 2015</t>
  </si>
  <si>
    <t>D01-1296539-2991944</t>
  </si>
  <si>
    <t>Mon Aug 31 05:16:35 PDT 2015</t>
  </si>
  <si>
    <t>K4A 3M6</t>
  </si>
  <si>
    <t>D01-5218203-1699445</t>
  </si>
  <si>
    <t>Mon Aug 31 06:58:04 PDT 2015</t>
  </si>
  <si>
    <t>B00FOB3JOE</t>
  </si>
  <si>
    <t>What to Do If a Bird Flies in the House: And 72 Other Things You Ought to Know By Now</t>
  </si>
  <si>
    <t>Nix, Elizabeth</t>
  </si>
  <si>
    <t>D01-8702419-4647017</t>
  </si>
  <si>
    <t>Sun Aug 30 08:11:32 PDT 2015</t>
  </si>
  <si>
    <t>Hatley</t>
  </si>
  <si>
    <t>J0B 4B0</t>
  </si>
  <si>
    <t>D01-4120838-6527901</t>
  </si>
  <si>
    <t>Mon Aug 31 06:13:44 PDT 2015</t>
  </si>
  <si>
    <t>B005GXOPH0</t>
  </si>
  <si>
    <t>Autumn: Disintegration</t>
  </si>
  <si>
    <t>Moody, David</t>
  </si>
  <si>
    <t>V5B 4T6</t>
  </si>
  <si>
    <t>D01-5082079-2389901</t>
  </si>
  <si>
    <t>Wed Aug 26 17:09:09 PDT 2015</t>
  </si>
  <si>
    <t>T3L 1V6</t>
  </si>
  <si>
    <t>D01-2994729-9678406</t>
  </si>
  <si>
    <t>Mon Aug 31 08:28:07 PDT 2015</t>
  </si>
  <si>
    <t>H3X3W1</t>
  </si>
  <si>
    <t>D01-6355706-8172707</t>
  </si>
  <si>
    <t>Mon Aug 31 06:47:54 PDT 2015</t>
  </si>
  <si>
    <t>D01-9816556-7670354</t>
  </si>
  <si>
    <t>Mon Aug 31 07:11:18 PDT 2015</t>
  </si>
  <si>
    <t>D01-7822959-9798341</t>
  </si>
  <si>
    <t>Mon Aug 31 07:52:50 PDT 2015</t>
  </si>
  <si>
    <t>D01-1201847-0202541</t>
  </si>
  <si>
    <t>Mon Aug 31 09:10:23 PDT 2015</t>
  </si>
  <si>
    <t>D01-6156216-8102349</t>
  </si>
  <si>
    <t>Mon Aug 31 08:33:09 PDT 2015</t>
  </si>
  <si>
    <t>Tobermory</t>
  </si>
  <si>
    <t>N0H 2R0</t>
  </si>
  <si>
    <t>D01-2714459-7940835</t>
  </si>
  <si>
    <t>Mon Aug 31 10:09:13 PDT 2015</t>
  </si>
  <si>
    <t>T2L 1Y3</t>
  </si>
  <si>
    <t>D01-9940815-2583331</t>
  </si>
  <si>
    <t>Mon Aug 31 10:06:24 PDT 2015</t>
  </si>
  <si>
    <t>B00S55V876</t>
  </si>
  <si>
    <t>Make Your Home Among Strangers: A Novel</t>
  </si>
  <si>
    <t>Crucet, Jennine CapÃ³</t>
  </si>
  <si>
    <t>M5V 3W4</t>
  </si>
  <si>
    <t>D01-4974074-7101436</t>
  </si>
  <si>
    <t>Sun Aug 30 10:39:31 PDT 2015</t>
  </si>
  <si>
    <t>N5A 6S6</t>
  </si>
  <si>
    <t>D01-1638022-3258564</t>
  </si>
  <si>
    <t>Mon Aug 31 10:19:03 PDT 2015</t>
  </si>
  <si>
    <t>D01-7662900-1237957</t>
  </si>
  <si>
    <t>Wed Aug 26 18:59:41 PDT 2015</t>
  </si>
  <si>
    <t>L2N2V3</t>
  </si>
  <si>
    <t>D01-0748777-8832210</t>
  </si>
  <si>
    <t>Mon Aug 31 10:33:42 PDT 2015</t>
  </si>
  <si>
    <t>B005GXPCLS</t>
  </si>
  <si>
    <t>Grammar Girl's 101 Words to Sound Smart</t>
  </si>
  <si>
    <t>Fogarty, Mignon</t>
  </si>
  <si>
    <t>M5M3A4</t>
  </si>
  <si>
    <t>D01-4170863-2972712</t>
  </si>
  <si>
    <t>Mon Aug 31 09:34:45 PDT 2015</t>
  </si>
  <si>
    <t>B002ENBM76</t>
  </si>
  <si>
    <t>The Housekeeper and the Professor: A Novel</t>
  </si>
  <si>
    <t>Ogawa, Yoko</t>
  </si>
  <si>
    <t>V9H 1H3</t>
  </si>
  <si>
    <t>D01-1303769-7648621</t>
  </si>
  <si>
    <t>Sun Aug 30 11:32:07 PDT 2015</t>
  </si>
  <si>
    <t>T5R0J1</t>
  </si>
  <si>
    <t>D01-5264419-2095944</t>
  </si>
  <si>
    <t>Mon Aug 31 10:00:52 PDT 2015</t>
  </si>
  <si>
    <t>D01-2284414-9751333</t>
  </si>
  <si>
    <t>Mon Aug 31 11:35:56 PDT 2015</t>
  </si>
  <si>
    <t>Mayfield</t>
  </si>
  <si>
    <t>E3L 5G2</t>
  </si>
  <si>
    <t>D01-8343988-8859228</t>
  </si>
  <si>
    <t>Mon Aug 31 12:00:36 PDT 2015</t>
  </si>
  <si>
    <t>D01-8657700-3346748</t>
  </si>
  <si>
    <t>Wed Aug 26 19:46:43 PDT 2015</t>
  </si>
  <si>
    <t>B005CRVLJK</t>
  </si>
  <si>
    <t>In the Eye of the Beholder: A Short Story</t>
  </si>
  <si>
    <t>K2A4H5</t>
  </si>
  <si>
    <t>D01-1262409-0741914</t>
  </si>
  <si>
    <t>Wed Aug 26 19:47:35 PDT 2015</t>
  </si>
  <si>
    <t>D01-3760273-0564138</t>
  </si>
  <si>
    <t>Mon Aug 31 12:02:24 PDT 2015</t>
  </si>
  <si>
    <t>B00K9OOFXU</t>
  </si>
  <si>
    <t>Where Have You Been?: Selected Essays</t>
  </si>
  <si>
    <t>Hofmann, Michael</t>
  </si>
  <si>
    <t>T2V 3S5</t>
  </si>
  <si>
    <t>D01-3694914-7590652</t>
  </si>
  <si>
    <t>Mon Aug 31 11:40:24 PDT 2015</t>
  </si>
  <si>
    <t>M5M 3B9</t>
  </si>
  <si>
    <t>D01-8852752-5751321</t>
  </si>
  <si>
    <t>Mon Aug 31 12:03:16 PDT 2015</t>
  </si>
  <si>
    <t>V8S 1V2</t>
  </si>
  <si>
    <t>D01-9825785-9881810</t>
  </si>
  <si>
    <t>Mon Aug 31 11:57:10 PDT 2015</t>
  </si>
  <si>
    <t>oromocto</t>
  </si>
  <si>
    <t>E2V 2P5</t>
  </si>
  <si>
    <t>D01-9693647-1108838</t>
  </si>
  <si>
    <t>Mon Aug 31 13:02:48 PDT 2015</t>
  </si>
  <si>
    <t>Irma</t>
  </si>
  <si>
    <t>T0B 2H0</t>
  </si>
  <si>
    <t>D01-9680186-2227446</t>
  </si>
  <si>
    <t>Mon Aug 31 12:30:39 PDT 2015</t>
  </si>
  <si>
    <t>Blackmail Boyfriend</t>
  </si>
  <si>
    <t>L3Y 7Y7</t>
  </si>
  <si>
    <t>D01-9122647-0182312</t>
  </si>
  <si>
    <t>Mon Aug 31 11:28:04 PDT 2015</t>
  </si>
  <si>
    <t>B00I1VX8T0</t>
  </si>
  <si>
    <t>The Complete Tolkien Companion</t>
  </si>
  <si>
    <t>Tyler, J. E. A.</t>
  </si>
  <si>
    <t>V6R 1W7</t>
  </si>
  <si>
    <t>D01-8777782-9188841</t>
  </si>
  <si>
    <t>Mon Aug 31 13:26:02 PDT 2015</t>
  </si>
  <si>
    <t>B003BQZ80W</t>
  </si>
  <si>
    <t>Down to the Wire</t>
  </si>
  <si>
    <t>D01-4906132-3384013</t>
  </si>
  <si>
    <t>Mon Aug 31 13:29:13 PDT 2015</t>
  </si>
  <si>
    <t>Mightier than the Sword: A Novel</t>
  </si>
  <si>
    <t>D01-7954703-4240913</t>
  </si>
  <si>
    <t>Mon Aug 31 13:12:54 PDT 2015</t>
  </si>
  <si>
    <t>B00BQMOH0A</t>
  </si>
  <si>
    <t>REPLY ALL...and Other Ways to Tank Your Career: A Guide to Workplace Etiquette</t>
  </si>
  <si>
    <t>Frieman, Richie</t>
  </si>
  <si>
    <t>M5M4N8</t>
  </si>
  <si>
    <t>D01-8554809-0784237</t>
  </si>
  <si>
    <t>Mon Aug 31 12:56:04 PDT 2015</t>
  </si>
  <si>
    <t>B003C2SPGO</t>
  </si>
  <si>
    <t>Gray Matter</t>
  </si>
  <si>
    <t>Braver, Gary</t>
  </si>
  <si>
    <t>laval</t>
  </si>
  <si>
    <t>H7K 2P5</t>
  </si>
  <si>
    <t>D01-3879495-8290715</t>
  </si>
  <si>
    <t>Wed Aug 26 21:11:43 PDT 2015</t>
  </si>
  <si>
    <t>L2R 2Z9</t>
  </si>
  <si>
    <t>D01-5101011-9626544</t>
  </si>
  <si>
    <t>Mon Aug 31 13:45:43 PDT 2015</t>
  </si>
  <si>
    <t>B0015DWIWY</t>
  </si>
  <si>
    <t>Married Lovers</t>
  </si>
  <si>
    <t>T9M 1E7</t>
  </si>
  <si>
    <t>D01-2411244-2189455</t>
  </si>
  <si>
    <t>Sun Aug 30 13:24:58 PDT 2015</t>
  </si>
  <si>
    <t>B0058U7HTO</t>
  </si>
  <si>
    <t>Innumeracy: Mathematical Illiteracy and Its Consequences</t>
  </si>
  <si>
    <t>Paulos, John Allen</t>
  </si>
  <si>
    <t>N2N 3N4</t>
  </si>
  <si>
    <t>D01-6754110-4523253</t>
  </si>
  <si>
    <t>Mon Aug 31 14:17:29 PDT 2015</t>
  </si>
  <si>
    <t>K2W 1J4</t>
  </si>
  <si>
    <t>D01-1382444-7157915</t>
  </si>
  <si>
    <t>Wed Aug 26 21:29:31 PDT 2015</t>
  </si>
  <si>
    <t>D01-9597961-0272227</t>
  </si>
  <si>
    <t>Mon Aug 31 13:39:28 PDT 2015</t>
  </si>
  <si>
    <t>D01-2725864-8449638</t>
  </si>
  <si>
    <t>Mon Aug 31 14:25:36 PDT 2015</t>
  </si>
  <si>
    <t>N7S 2J2</t>
  </si>
  <si>
    <t>D01-6655601-4909002</t>
  </si>
  <si>
    <t>Mon Aug 31 13:44:37 PDT 2015</t>
  </si>
  <si>
    <t>D01-2620700-1667864</t>
  </si>
  <si>
    <t>Sun Aug 30 13:38:12 PDT 2015</t>
  </si>
  <si>
    <t>D01-0369723-5436319</t>
  </si>
  <si>
    <t>Wed Aug 26 21:40:56 PDT 2015</t>
  </si>
  <si>
    <t>D01-0741710-0927917</t>
  </si>
  <si>
    <t>Mon Aug 31 12:52:04 PDT 2015</t>
  </si>
  <si>
    <t>D01-2959424-1121642</t>
  </si>
  <si>
    <t>Mon Aug 31 14:33:46 PDT 2015</t>
  </si>
  <si>
    <t>E2K 1C5</t>
  </si>
  <si>
    <t>D01-3519272-8313844</t>
  </si>
  <si>
    <t>Mon Aug 31 14:01:30 PDT 2015</t>
  </si>
  <si>
    <t>B00L0IMB12</t>
  </si>
  <si>
    <t>Proof by Seduction (Entangled Edge)</t>
  </si>
  <si>
    <t>B00L0ITVRY</t>
  </si>
  <si>
    <t>Trial by Desire (Entangled Edge)</t>
  </si>
  <si>
    <t>D01-8671618-7903923</t>
  </si>
  <si>
    <t>Mon Aug 31 13:08:11 PDT 2015</t>
  </si>
  <si>
    <t>B00MEDBDP2</t>
  </si>
  <si>
    <t>A Murder of Magpies</t>
  </si>
  <si>
    <t>Flanders, Judith</t>
  </si>
  <si>
    <t>D01-2815002-3198461</t>
  </si>
  <si>
    <t>Mon Aug 31 14:44:40 PDT 2015</t>
  </si>
  <si>
    <t>brockville</t>
  </si>
  <si>
    <t>K6V 1X3</t>
  </si>
  <si>
    <t>D01-8605317-9494310</t>
  </si>
  <si>
    <t>Mon Aug 31 13:13:34 PDT 2015</t>
  </si>
  <si>
    <t>D01-7568982-7161808</t>
  </si>
  <si>
    <t>Mon Aug 31 14:11:23 PDT 2015</t>
  </si>
  <si>
    <t>T2R 1S4</t>
  </si>
  <si>
    <t>D01-6500573-6745834</t>
  </si>
  <si>
    <t>Mon Aug 31 14:14:08 PDT 2015</t>
  </si>
  <si>
    <t>newmarket</t>
  </si>
  <si>
    <t>L3X 3K7</t>
  </si>
  <si>
    <t>D01-8736710-8953868</t>
  </si>
  <si>
    <t>Mon Aug 31 14:20:24 PDT 2015</t>
  </si>
  <si>
    <t>D01-4716582-4356129</t>
  </si>
  <si>
    <t>Mon Aug 31 14:48:14 PDT 2015</t>
  </si>
  <si>
    <t>Masquerading with the CEO</t>
  </si>
  <si>
    <t>D01-0105794-0677906</t>
  </si>
  <si>
    <t>Wed Aug 26 22:34:40 PDT 2015</t>
  </si>
  <si>
    <t>B00HFTZX4W</t>
  </si>
  <si>
    <t>Born of Fury</t>
  </si>
  <si>
    <t>D01-6154731-0527936</t>
  </si>
  <si>
    <t>Mon Aug 31 13:35:21 PDT 2015</t>
  </si>
  <si>
    <t>A2H 7A4</t>
  </si>
  <si>
    <t>D01-3428748-4621026</t>
  </si>
  <si>
    <t>Mon Aug 31 14:31:00 PDT 2015</t>
  </si>
  <si>
    <t>D01-6255019-8438663</t>
  </si>
  <si>
    <t>Mon Aug 31 14:32:14 PDT 2015</t>
  </si>
  <si>
    <t>B00BFQEFNG</t>
  </si>
  <si>
    <t>A Vengeful Affair</t>
  </si>
  <si>
    <t>D01-9707141-1383330</t>
  </si>
  <si>
    <t>Mon Aug 31 14:53:48 PDT 2015</t>
  </si>
  <si>
    <t>D01-3847802-1167960</t>
  </si>
  <si>
    <t>Mon Aug 31 13:46:02 PDT 2015</t>
  </si>
  <si>
    <t>sault ste. marie</t>
  </si>
  <si>
    <t>P6A6V6</t>
  </si>
  <si>
    <t>D01-7589723-1621941</t>
  </si>
  <si>
    <t>Wed Aug 26 22:43:43 PDT 2015</t>
  </si>
  <si>
    <t>Magog</t>
  </si>
  <si>
    <t>J1X 0M7</t>
  </si>
  <si>
    <t>D01-8698006-2673635</t>
  </si>
  <si>
    <t>Mon Aug 31 15:20:44 PDT 2015</t>
  </si>
  <si>
    <t>D01-6495595-6297120</t>
  </si>
  <si>
    <t>Wed Aug 26 22:49:26 PDT 2015</t>
  </si>
  <si>
    <t>RED DEER</t>
  </si>
  <si>
    <t>T4P 0C5</t>
  </si>
  <si>
    <t>D01-8816490-5319348</t>
  </si>
  <si>
    <t>Mon Aug 31 15:10:21 PDT 2015</t>
  </si>
  <si>
    <t>D01-0231516-5248202</t>
  </si>
  <si>
    <t>Mon Aug 31 15:01:06 PDT 2015</t>
  </si>
  <si>
    <t>D01-9980325-9024234</t>
  </si>
  <si>
    <t>Mon Aug 31 15:01:14 PDT 2015</t>
  </si>
  <si>
    <t>D01-2232189-2956757</t>
  </si>
  <si>
    <t>Mon Aug 31 14:09:59 PDT 2015</t>
  </si>
  <si>
    <t>Blood and Metal</t>
  </si>
  <si>
    <t>D01-8954032-3775562</t>
  </si>
  <si>
    <t>Wed Aug 26 23:35:43 PDT 2015</t>
  </si>
  <si>
    <t>T7X 1B3</t>
  </si>
  <si>
    <t>D01-2898819-3430337</t>
  </si>
  <si>
    <t>Mon Aug 31 14:18:10 PDT 2015</t>
  </si>
  <si>
    <t>B00HL0MA50</t>
  </si>
  <si>
    <t>The Nuclear Terrorist: His Financial Backers and Political Patrons in the US and Abroad</t>
  </si>
  <si>
    <t>Gleason, Robert</t>
  </si>
  <si>
    <t>Y1A 6E4</t>
  </si>
  <si>
    <t>D01-2302906-3710439</t>
  </si>
  <si>
    <t>Mon Aug 31 15:53:05 PDT 2015</t>
  </si>
  <si>
    <t>B008HOXOKO</t>
  </si>
  <si>
    <t>Smart Talk: The Public Speakerâ€™s Guide to Success in Every Situation</t>
  </si>
  <si>
    <t>Marshall, Lisa B.</t>
  </si>
  <si>
    <t>A1A 5Y6</t>
  </si>
  <si>
    <t>D01-3999536-6623548</t>
  </si>
  <si>
    <t>Thu Aug 27 00:14:28 PDT 2015</t>
  </si>
  <si>
    <t>M5C 2R1</t>
  </si>
  <si>
    <t>D01-2279964-5660700</t>
  </si>
  <si>
    <t>Mon Aug 31 14:42:22 PDT 2015</t>
  </si>
  <si>
    <t>D01-5110815-9392941</t>
  </si>
  <si>
    <t>Mon Aug 31 15:56:51 PDT 2015</t>
  </si>
  <si>
    <t>D01-2778628-5573900</t>
  </si>
  <si>
    <t>Thu Aug 27 00:42:39 PDT 2015</t>
  </si>
  <si>
    <t>D01-0984621-5342405</t>
  </si>
  <si>
    <t>Mon Aug 31 16:28:57 PDT 2015</t>
  </si>
  <si>
    <t>B0080K3LB2</t>
  </si>
  <si>
    <t>Echo</t>
  </si>
  <si>
    <t>NoÃ«l, Alyson</t>
  </si>
  <si>
    <t>riverview</t>
  </si>
  <si>
    <t>E1B4W7</t>
  </si>
  <si>
    <t>D01-1590686-0806662</t>
  </si>
  <si>
    <t>Mon Aug 31 15:52:32 PDT 2015</t>
  </si>
  <si>
    <t>D01-6603609-7649648</t>
  </si>
  <si>
    <t>Mon Aug 31 16:40:42 PDT 2015</t>
  </si>
  <si>
    <t>B00BQMQG3Q</t>
  </si>
  <si>
    <t>Tempting the Best Man (Entangled Brazen)</t>
  </si>
  <si>
    <t>D01-0536876-2018713</t>
  </si>
  <si>
    <t>Thu Aug 27 01:47:25 PDT 2015</t>
  </si>
  <si>
    <t>Mon Aug 31 16:13:24 PDT 2015</t>
  </si>
  <si>
    <t>D01-5868093-8441116</t>
  </si>
  <si>
    <t>Thu Aug 27 02:23:06 PDT 2015</t>
  </si>
  <si>
    <t>B006JJP8Z8</t>
  </si>
  <si>
    <t>DSK: The Scandal That Brought Down Dominique Strauss-Kahn</t>
  </si>
  <si>
    <t>Solomon, John</t>
  </si>
  <si>
    <t>M4R 1K8</t>
  </si>
  <si>
    <t>D01-7355201-3507468</t>
  </si>
  <si>
    <t>Mon Aug 31 16:30:14 PDT 2015</t>
  </si>
  <si>
    <t>D01-9376653-6022666</t>
  </si>
  <si>
    <t>Mon Aug 31 16:30:48 PDT 2015</t>
  </si>
  <si>
    <t>PARADISE</t>
  </si>
  <si>
    <t>NEWFOUNDLAND</t>
  </si>
  <si>
    <t>A1L 3G2</t>
  </si>
  <si>
    <t>D01-8583670-9596357</t>
  </si>
  <si>
    <t>Thu Aug 27 02:33:52 PDT 2015</t>
  </si>
  <si>
    <t>V8V 2E6</t>
  </si>
  <si>
    <t>D01-0150095-7374412</t>
  </si>
  <si>
    <t>Mon Aug 31 17:06:50 PDT 2015</t>
  </si>
  <si>
    <t>D01-5015637-7042757</t>
  </si>
  <si>
    <t>Thu Aug 27 02:47:51 PDT 2015</t>
  </si>
  <si>
    <t>D01-4704278-4168046</t>
  </si>
  <si>
    <t>Mon Aug 31 17:14:17 PDT 2015</t>
  </si>
  <si>
    <t>Point Edward</t>
  </si>
  <si>
    <t>N7T 7W4</t>
  </si>
  <si>
    <t>D01-8312419-0907243</t>
  </si>
  <si>
    <t>Mon Aug 31 17:15:36 PDT 2015</t>
  </si>
  <si>
    <t>Wilde Nights in Paradise</t>
  </si>
  <si>
    <t>V4W 2E2</t>
  </si>
  <si>
    <t>D01-6548350-2303949</t>
  </si>
  <si>
    <t>Mon Aug 31 15:55:24 PDT 2015</t>
  </si>
  <si>
    <t>D01-5594209-2647331</t>
  </si>
  <si>
    <t>Mon Aug 31 17:07:18 PDT 2015</t>
  </si>
  <si>
    <t>T0C2J0</t>
  </si>
  <si>
    <t>D01-9438535-5117418</t>
  </si>
  <si>
    <t>Sun Aug 30 16:21:18 PDT 2015</t>
  </si>
  <si>
    <t>B003MC5IHI</t>
  </si>
  <si>
    <t>The Cheater</t>
  </si>
  <si>
    <t>Rosenberg, Nancy Taylor</t>
  </si>
  <si>
    <t>T8A 5P2</t>
  </si>
  <si>
    <t>D01-2616183-2069935</t>
  </si>
  <si>
    <t>Thu Aug 27 03:40:55 PDT 2015</t>
  </si>
  <si>
    <t>D01-1803279-2679323</t>
  </si>
  <si>
    <t>Mon Aug 31 17:15:25 PDT 2015</t>
  </si>
  <si>
    <t>Protector for Hire</t>
  </si>
  <si>
    <t>T8L 4E5</t>
  </si>
  <si>
    <t>D01-1127980-7533457</t>
  </si>
  <si>
    <t>Sun Aug 30 16:24:42 PDT 2015</t>
  </si>
  <si>
    <t>T2X 0H3</t>
  </si>
  <si>
    <t>D01-8921005-0870608</t>
  </si>
  <si>
    <t>Mon Aug 31 16:58:57 PDT 2015</t>
  </si>
  <si>
    <t>pictou</t>
  </si>
  <si>
    <t>B0K 1H0</t>
  </si>
  <si>
    <t>D01-8941781-0899812</t>
  </si>
  <si>
    <t>Sun Aug 30 16:31:12 PDT 2015</t>
  </si>
  <si>
    <t>T3E 5K8</t>
  </si>
  <si>
    <t>D01-2323763-7523850</t>
  </si>
  <si>
    <t>Sun Aug 30 16:31:47 PDT 2015</t>
  </si>
  <si>
    <t>V5V 2K4</t>
  </si>
  <si>
    <t>D01-9192687-4912219</t>
  </si>
  <si>
    <t>Mon Aug 31 17:07:17 PDT 2015</t>
  </si>
  <si>
    <t>D01-3697462-0474231</t>
  </si>
  <si>
    <t>Sun Aug 30 16:40:29 PDT 2015</t>
  </si>
  <si>
    <t>D01-7494083-4205032</t>
  </si>
  <si>
    <t>Mon Aug 31 17:26:59 PDT 2015</t>
  </si>
  <si>
    <t>D01-9995486-1479338</t>
  </si>
  <si>
    <t>Mon Aug 31 17:54:32 PDT 2015</t>
  </si>
  <si>
    <t>B0122RZM92</t>
  </si>
  <si>
    <t>Begun by Time</t>
  </si>
  <si>
    <t>O'Neill, Morgan</t>
  </si>
  <si>
    <t>R3M0M3</t>
  </si>
  <si>
    <t>D01-9621908-1429963</t>
  </si>
  <si>
    <t>Thu Aug 27 05:22:04 PDT 2015</t>
  </si>
  <si>
    <t>B007PRZP0G</t>
  </si>
  <si>
    <t>The Dosadi Experiment</t>
  </si>
  <si>
    <t>Herbert, Frank</t>
  </si>
  <si>
    <t>D01-7388305-9103523</t>
  </si>
  <si>
    <t>Thu Aug 27 05:47:11 PDT 2015</t>
  </si>
  <si>
    <t>D01-8617404-9846344</t>
  </si>
  <si>
    <t>Mon Aug 31 17:18:39 PDT 2015</t>
  </si>
  <si>
    <t>B007XSN05E</t>
  </si>
  <si>
    <t>Stormdancer: The Lotus War Book One</t>
  </si>
  <si>
    <t>H4A 2X3</t>
  </si>
  <si>
    <t>D01-0548043-6822668</t>
  </si>
  <si>
    <t>Mon Aug 31 18:14:46 PDT 2015</t>
  </si>
  <si>
    <t>B008MWL7NW</t>
  </si>
  <si>
    <t>The Trouble with Fate: A Mystwalker Novel</t>
  </si>
  <si>
    <t>Evans, Leigh</t>
  </si>
  <si>
    <t>L5M 6S9</t>
  </si>
  <si>
    <t>D01-2115902-9817565</t>
  </si>
  <si>
    <t>Mon Aug 31 17:32:36 PDT 2015</t>
  </si>
  <si>
    <t>B00AJI08OG</t>
  </si>
  <si>
    <t>Beware the Night</t>
  </si>
  <si>
    <t>Sarchie, Ralph</t>
  </si>
  <si>
    <t>V5J 2C7</t>
  </si>
  <si>
    <t>D01-3071492-2102625</t>
  </si>
  <si>
    <t>Mon Aug 31 18:19:33 PDT 2015</t>
  </si>
  <si>
    <t>The Baby Bargain</t>
  </si>
  <si>
    <t>D01-4474970-4084838</t>
  </si>
  <si>
    <t>Mon Aug 31 18:57:05 PDT 2015</t>
  </si>
  <si>
    <t>D01-9564050-3894641</t>
  </si>
  <si>
    <t>Mon Aug 31 18:30:17 PDT 2015</t>
  </si>
  <si>
    <t>D01-9811119-1892847</t>
  </si>
  <si>
    <t>Mon Aug 31 19:11:34 PDT 2015</t>
  </si>
  <si>
    <t>J5R3P4</t>
  </si>
  <si>
    <t>Mon Aug 31 19:12:22 PDT 2015</t>
  </si>
  <si>
    <t>D01-5102975-9533414</t>
  </si>
  <si>
    <t>Sun Aug 30 17:58:24 PDT 2015</t>
  </si>
  <si>
    <t>St.Thomas</t>
  </si>
  <si>
    <t>N5P0C4</t>
  </si>
  <si>
    <t>D01-8390134-6600046</t>
  </si>
  <si>
    <t>Mon Aug 31 19:18:32 PDT 2015</t>
  </si>
  <si>
    <t>V8J 1G1</t>
  </si>
  <si>
    <t>D01-4614125-9920613</t>
  </si>
  <si>
    <t>Sun Aug 30 18:06:54 PDT 2015</t>
  </si>
  <si>
    <t>B00IQOFSDG</t>
  </si>
  <si>
    <t>Protecting What's Theirs (Entangled Brazen)</t>
  </si>
  <si>
    <t>H1Z 3B3</t>
  </si>
  <si>
    <t>D01-8481697-2400962</t>
  </si>
  <si>
    <t>Mon Aug 31 19:14:08 PDT 2015</t>
  </si>
  <si>
    <t>V8V 3C5</t>
  </si>
  <si>
    <t>D01-1350992-8192629</t>
  </si>
  <si>
    <t>Sun Aug 30 18:16:00 PDT 2015</t>
  </si>
  <si>
    <t>D01-8237322-5776664</t>
  </si>
  <si>
    <t>Sun Aug 30 18:18:05 PDT 2015</t>
  </si>
  <si>
    <t>D01-5752508-2614318</t>
  </si>
  <si>
    <t>Mon Aug 31 18:33:07 PDT 2015</t>
  </si>
  <si>
    <t>Unexpectedly His</t>
  </si>
  <si>
    <t>D01-5201076-8234220</t>
  </si>
  <si>
    <t>Sun Aug 30 18:43:45 PDT 2015</t>
  </si>
  <si>
    <t>heffley creek</t>
  </si>
  <si>
    <t>V0E 1Z1</t>
  </si>
  <si>
    <t>D01-7558982-2973739</t>
  </si>
  <si>
    <t>Mon Aug 31 19:45:57 PDT 2015</t>
  </si>
  <si>
    <t>D01-1864872-5683829</t>
  </si>
  <si>
    <t>Sun Aug 30 19:06:59 PDT 2015</t>
  </si>
  <si>
    <t>D01-1593011-7568913</t>
  </si>
  <si>
    <t>Mon Aug 31 20:21:58 PDT 2015</t>
  </si>
  <si>
    <t>L4R 5J6</t>
  </si>
  <si>
    <t>D01-6723853-5658550</t>
  </si>
  <si>
    <t>Mon Aug 31 20:22:43 PDT 2015</t>
  </si>
  <si>
    <t>B009LRWWR2</t>
  </si>
  <si>
    <t>The Year's Best Science Fiction: Seventh Annual Collection</t>
  </si>
  <si>
    <t>D01-6745215-5179208</t>
  </si>
  <si>
    <t>Mon Aug 31 20:42:31 PDT 2015</t>
  </si>
  <si>
    <t>T3H 1B2</t>
  </si>
  <si>
    <t>D01-5133761-3937658</t>
  </si>
  <si>
    <t>Mon Aug 31 20:47:53 PDT 2015</t>
  </si>
  <si>
    <t>B004XJ5MKC</t>
  </si>
  <si>
    <t>Traceless</t>
  </si>
  <si>
    <t>Webb, Debra</t>
  </si>
  <si>
    <t>V3A 4V3</t>
  </si>
  <si>
    <t>D01-2973296-0740137</t>
  </si>
  <si>
    <t>Mon Aug 31 20:29:44 PDT 2015</t>
  </si>
  <si>
    <t>B003H4I44A</t>
  </si>
  <si>
    <t>Serpent in the Thorns: A Medieval Noir</t>
  </si>
  <si>
    <t>D01-0845411-1123421</t>
  </si>
  <si>
    <t>Mon Aug 31 20:08:29 PDT 2015</t>
  </si>
  <si>
    <t>T3H 3C3</t>
  </si>
  <si>
    <t>D01-1698464-6044309</t>
  </si>
  <si>
    <t>Thu Aug 27 09:09:45 PDT 2015</t>
  </si>
  <si>
    <t>T8H 1X6</t>
  </si>
  <si>
    <t>D01-5494307-1438415</t>
  </si>
  <si>
    <t>Mon Aug 31 21:08:52 PDT 2015</t>
  </si>
  <si>
    <t>B000UZQH7A</t>
  </si>
  <si>
    <t>Rhett Butler's People</t>
  </si>
  <si>
    <t>McCaig, Donald</t>
  </si>
  <si>
    <t>V2C 3A8</t>
  </si>
  <si>
    <t>D01-7286711-7881801</t>
  </si>
  <si>
    <t>Mon Aug 31 20:32:54 PDT 2015</t>
  </si>
  <si>
    <t>D01-0673784-8615306</t>
  </si>
  <si>
    <t>Mon Aug 31 21:02:00 PDT 2015</t>
  </si>
  <si>
    <t>B3H 4K8</t>
  </si>
  <si>
    <t>D01-5853855-4468846</t>
  </si>
  <si>
    <t>Mon Aug 31 21:15:42 PDT 2015</t>
  </si>
  <si>
    <t>B00WDVSMOK</t>
  </si>
  <si>
    <t>The Sorcerer of the Wildeeps</t>
  </si>
  <si>
    <t>V2N 6K6</t>
  </si>
  <si>
    <t>D01-4288602-1065560</t>
  </si>
  <si>
    <t>Mon Aug 31 19:46:55 PDT 2015</t>
  </si>
  <si>
    <t>N5V 4W7</t>
  </si>
  <si>
    <t>D01-7180190-5684166</t>
  </si>
  <si>
    <t>Mon Aug 31 21:06:46 PDT 2015</t>
  </si>
  <si>
    <t>B00UG65NPK</t>
  </si>
  <si>
    <t>Primal Force</t>
  </si>
  <si>
    <t>D01-4779013-8704228</t>
  </si>
  <si>
    <t>Mon Aug 31 20:55:52 PDT 2015</t>
  </si>
  <si>
    <t>S4S 5L4</t>
  </si>
  <si>
    <t>D01-3330653-4265562</t>
  </si>
  <si>
    <t>Mon Aug 31 20:06:23 PDT 2015</t>
  </si>
  <si>
    <t>New Glasgow</t>
  </si>
  <si>
    <t>B2H 5C5</t>
  </si>
  <si>
    <t>D01-6161794-8116231</t>
  </si>
  <si>
    <t>Mon Aug 31 21:28:29 PDT 2015</t>
  </si>
  <si>
    <t>B00TDU0XVE</t>
  </si>
  <si>
    <t>Wicked Lies: A Men of Summer Novel</t>
  </si>
  <si>
    <t>D01-1512706-5480228</t>
  </si>
  <si>
    <t>Mon Aug 31 21:07:39 PDT 2015</t>
  </si>
  <si>
    <t>D01-8082794-5885003</t>
  </si>
  <si>
    <t>Mon Aug 31 21:10:43 PDT 2015</t>
  </si>
  <si>
    <t>R3Y1R3</t>
  </si>
  <si>
    <t>D01-8213826-2493047</t>
  </si>
  <si>
    <t>Mon Aug 31 21:10:59 PDT 2015</t>
  </si>
  <si>
    <t>B00TDPZ58U</t>
  </si>
  <si>
    <t>Updraft</t>
  </si>
  <si>
    <t>Wilde, Fran</t>
  </si>
  <si>
    <t>D01-1889911-0606451</t>
  </si>
  <si>
    <t>Mon Aug 31 21:36:23 PDT 2015</t>
  </si>
  <si>
    <t>B00TDRJ8JU</t>
  </si>
  <si>
    <t>Hannah and the Highlander</t>
  </si>
  <si>
    <t>York, Sabrina</t>
  </si>
  <si>
    <t>D01-7836115-8308100</t>
  </si>
  <si>
    <t>Mon Aug 31 21:30:23 PDT 2015</t>
  </si>
  <si>
    <t>B013P2QYJU</t>
  </si>
  <si>
    <t>The Wake: A Novel</t>
  </si>
  <si>
    <t>Kingsnorth, Paul</t>
  </si>
  <si>
    <t>R3G 3N9</t>
  </si>
  <si>
    <t>D01-4240916-5168439</t>
  </si>
  <si>
    <t>Mon Aug 31 21:17:06 PDT 2015</t>
  </si>
  <si>
    <t>L4Y 3B2</t>
  </si>
  <si>
    <t>D01-9913973-4364123</t>
  </si>
  <si>
    <t>Mon Aug 31 21:30:50 PDT 2015</t>
  </si>
  <si>
    <t>D01-6288504-2787846</t>
  </si>
  <si>
    <t>Sun Aug 30 20:20:04 PDT 2015</t>
  </si>
  <si>
    <t>B000R7PUV0</t>
  </si>
  <si>
    <t>The Traitor: A Tommy Carmellini Novel</t>
  </si>
  <si>
    <t>New Lowell</t>
  </si>
  <si>
    <t>L0M 1N0</t>
  </si>
  <si>
    <t>D01-8162654-3971441</t>
  </si>
  <si>
    <t>Mon Aug 31 21:17:45 PDT 2015</t>
  </si>
  <si>
    <t>D01-6434570-8957713</t>
  </si>
  <si>
    <t>Mon Aug 31 21:32:03 PDT 2015</t>
  </si>
  <si>
    <t>B00TDTR5ZW</t>
  </si>
  <si>
    <t>Relentless Strike: The Secret History of Joint Special Operations Command</t>
  </si>
  <si>
    <t>Naylor, Sean</t>
  </si>
  <si>
    <t>H2J1M6</t>
  </si>
  <si>
    <t>D01-2709502-0392062</t>
  </si>
  <si>
    <t>Mon Aug 31 21:42:56 PDT 2015</t>
  </si>
  <si>
    <t>B00T331M20</t>
  </si>
  <si>
    <t>The Foxglove Killings</t>
  </si>
  <si>
    <t>Kelly, Tara</t>
  </si>
  <si>
    <t>K1N5P5</t>
  </si>
  <si>
    <t>D01-3978848-9436365</t>
  </si>
  <si>
    <t>Thu Aug 27 10:26:26 PDT 2015</t>
  </si>
  <si>
    <t>N9C 2R1</t>
  </si>
  <si>
    <t>D01-4460114-8625619</t>
  </si>
  <si>
    <t>Mon Aug 31 21:44:18 PDT 2015</t>
  </si>
  <si>
    <t>D01-0221518-4478471</t>
  </si>
  <si>
    <t>Mon Aug 31 21:44:33 PDT 2015</t>
  </si>
  <si>
    <t>D01-4196410-1513514</t>
  </si>
  <si>
    <t>Mon Aug 31 20:37:20 PDT 2015</t>
  </si>
  <si>
    <t>L6H 2A8</t>
  </si>
  <si>
    <t>D01-3772311-7579262</t>
  </si>
  <si>
    <t>Mon Aug 31 21:45:00 PDT 2015</t>
  </si>
  <si>
    <t>D01-2326234-5288020</t>
  </si>
  <si>
    <t>Mon Aug 31 21:45:19 PDT 2015</t>
  </si>
  <si>
    <t>D01-4745411-7735462</t>
  </si>
  <si>
    <t>Mon Aug 31 21:45:32 PDT 2015</t>
  </si>
  <si>
    <t>D01-8327834-4713504</t>
  </si>
  <si>
    <t>Mon Aug 31 20:39:07 PDT 2015</t>
  </si>
  <si>
    <t>D01-1670117-2856906</t>
  </si>
  <si>
    <t>Mon Aug 31 21:38:12 PDT 2015</t>
  </si>
  <si>
    <t>D01-6778301-5816001</t>
  </si>
  <si>
    <t>Mon Aug 31 21:52:28 PDT 2015</t>
  </si>
  <si>
    <t>D01-2387410-2167305</t>
  </si>
  <si>
    <t>Mon Aug 31 21:42:25 PDT 2015</t>
  </si>
  <si>
    <t>M5R 2E3</t>
  </si>
  <si>
    <t>D01-9755847-6987217</t>
  </si>
  <si>
    <t>Mon Aug 31 21:53:49 PDT 2015</t>
  </si>
  <si>
    <t>B00UGB3BBS</t>
  </si>
  <si>
    <t>Texas Thunder</t>
  </si>
  <si>
    <t>Raye, Kimberly</t>
  </si>
  <si>
    <t>D01-5261192-0568927</t>
  </si>
  <si>
    <t>Mon Aug 31 21:44:49 PDT 2015</t>
  </si>
  <si>
    <t>T4P 3Y4</t>
  </si>
  <si>
    <t>D01-5806503-9338010</t>
  </si>
  <si>
    <t>Mon Aug 31 21:33:40 PDT 2015</t>
  </si>
  <si>
    <t>D01-8783009-6213719</t>
  </si>
  <si>
    <t>Mon Aug 31 21:47:55 PDT 2015</t>
  </si>
  <si>
    <t>B00TDRJ8CC</t>
  </si>
  <si>
    <t>The Highwayman</t>
  </si>
  <si>
    <t>Byrne, Kerrigan</t>
  </si>
  <si>
    <t>T2Y 5J1</t>
  </si>
  <si>
    <t>D01-1178455-8839011</t>
  </si>
  <si>
    <t>Sun Aug 30 20:51:45 PDT 2015</t>
  </si>
  <si>
    <t>Lockport</t>
  </si>
  <si>
    <t>R1A2T4</t>
  </si>
  <si>
    <t>D01-1123238-0577600</t>
  </si>
  <si>
    <t>Mon Aug 31 22:00:43 PDT 2015</t>
  </si>
  <si>
    <t>D01-3720482-5554762</t>
  </si>
  <si>
    <t>Thu Aug 27 10:58:00 PDT 2015</t>
  </si>
  <si>
    <t>N6G 4V4</t>
  </si>
  <si>
    <t>D01-5564096-8244952</t>
  </si>
  <si>
    <t>Mon Aug 31 21:11:25 PDT 2015</t>
  </si>
  <si>
    <t>D01-3393555-6941466</t>
  </si>
  <si>
    <t>Sun Aug 30 21:02:38 PDT 2015</t>
  </si>
  <si>
    <t>D01-6584724-9806305</t>
  </si>
  <si>
    <t>Mon Aug 31 21:14:46 PDT 2015</t>
  </si>
  <si>
    <t>D01-3631544-3104250</t>
  </si>
  <si>
    <t>Mon Aug 31 21:42:57 PDT 2015</t>
  </si>
  <si>
    <t>D01-8275068-4928655</t>
  </si>
  <si>
    <t>Sun Aug 30 21:05:08 PDT 2015</t>
  </si>
  <si>
    <t>V0H 1V2</t>
  </si>
  <si>
    <t>D01-6743846-8330632</t>
  </si>
  <si>
    <t>Mon Aug 31 22:13:14 PDT 2015</t>
  </si>
  <si>
    <t>D01-5501331-8492829</t>
  </si>
  <si>
    <t>Mon Aug 31 22:14:55 PDT 2015</t>
  </si>
  <si>
    <t>D01-6564975-0989713</t>
  </si>
  <si>
    <t>Mon Aug 31 22:05:28 PDT 2015</t>
  </si>
  <si>
    <t>L3R 7M5</t>
  </si>
  <si>
    <t>D01-0505004-1686432</t>
  </si>
  <si>
    <t>Mon Aug 31 22:18:26 PDT 2015</t>
  </si>
  <si>
    <t>D01-5471639-3776918</t>
  </si>
  <si>
    <t>Mon Aug 31 22:11:56 PDT 2015</t>
  </si>
  <si>
    <t>D01-0975193-4621004</t>
  </si>
  <si>
    <t>Mon Aug 31 21:58:10 PDT 2015</t>
  </si>
  <si>
    <t>V9B 3C2</t>
  </si>
  <si>
    <t>D01-4363692-7644325</t>
  </si>
  <si>
    <t>Thu Aug 27 11:39:26 PDT 2015</t>
  </si>
  <si>
    <t>T3H5M1</t>
  </si>
  <si>
    <t>D01-2272824-8736940</t>
  </si>
  <si>
    <t>Mon Aug 31 22:14:31 PDT 2015</t>
  </si>
  <si>
    <t>K2W 1C2</t>
  </si>
  <si>
    <t>D01-0569711-2098758</t>
  </si>
  <si>
    <t>Thu Aug 27 11:39:59 PDT 2015</t>
  </si>
  <si>
    <t>D01-6975406-3365916</t>
  </si>
  <si>
    <t>Thu Aug 27 11:44:49 PDT 2015</t>
  </si>
  <si>
    <t>Burton</t>
  </si>
  <si>
    <t>E2V3C9</t>
  </si>
  <si>
    <t>D01-4022464-1799017</t>
  </si>
  <si>
    <t>Sun Aug 30 21:43:05 PDT 2015</t>
  </si>
  <si>
    <t>D01-8255606-4430424</t>
  </si>
  <si>
    <t>Mon Aug 31 22:33:05 PDT 2015</t>
  </si>
  <si>
    <t>B011I42ZCC</t>
  </si>
  <si>
    <t>The Poetry of Pablo Neruda</t>
  </si>
  <si>
    <t>Neruda, Pablo</t>
  </si>
  <si>
    <t>K1S0Z8</t>
  </si>
  <si>
    <t>D01-6791370-3767038</t>
  </si>
  <si>
    <t>Sun Aug 30 22:01:52 PDT 2015</t>
  </si>
  <si>
    <t>D01-3468541-5974823</t>
  </si>
  <si>
    <t>Mon Aug 31 22:11:37 PDT 2015</t>
  </si>
  <si>
    <t>D01-5648968-1203145</t>
  </si>
  <si>
    <t>Mon Aug 31 21:41:29 PDT 2015</t>
  </si>
  <si>
    <t>Princeton</t>
  </si>
  <si>
    <t>V0X1W0</t>
  </si>
  <si>
    <t>D01-5979179-4361608</t>
  </si>
  <si>
    <t>Mon Aug 31 22:39:33 PDT 2015</t>
  </si>
  <si>
    <t>K1J 1E7</t>
  </si>
  <si>
    <t>D01-9064423-2844762</t>
  </si>
  <si>
    <t>Mon Aug 31 21:42:21 PDT 2015</t>
  </si>
  <si>
    <t>D01-2896154-1674049</t>
  </si>
  <si>
    <t>Mon Aug 31 22:12:52 PDT 2015</t>
  </si>
  <si>
    <t>D01-0792403-4569808</t>
  </si>
  <si>
    <t>Mon Aug 31 22:15:17 PDT 2015</t>
  </si>
  <si>
    <t>B00TDQTPTE</t>
  </si>
  <si>
    <t>Firewalker</t>
  </si>
  <si>
    <t>V9P 1C9</t>
  </si>
  <si>
    <t>D01-3882316-0631038</t>
  </si>
  <si>
    <t>Sun Aug 30 22:45:14 PDT 2015</t>
  </si>
  <si>
    <t>Prince george</t>
  </si>
  <si>
    <t>V2M 4W2</t>
  </si>
  <si>
    <t>D01-1327777-2704616</t>
  </si>
  <si>
    <t>Sun Aug 30 22:46:24 PDT 2015</t>
  </si>
  <si>
    <t>L1N 4X9</t>
  </si>
  <si>
    <t>D01-8207897-5463020</t>
  </si>
  <si>
    <t>Sun Aug 30 22:58:10 PDT 2015</t>
  </si>
  <si>
    <t>D01-2192107-4045433</t>
  </si>
  <si>
    <t>Sun Aug 30 23:05:12 PDT 2015</t>
  </si>
  <si>
    <t>N8N 1V3</t>
  </si>
  <si>
    <t>D01-5097416-3433550</t>
  </si>
  <si>
    <t>Mon Aug 31 22:11:26 PDT 2015</t>
  </si>
  <si>
    <t>D01-8669885-0232120</t>
  </si>
  <si>
    <t>Mon Aug 31 22:12:19 PDT 2015</t>
  </si>
  <si>
    <t>D01-5395816-1703929</t>
  </si>
  <si>
    <t>Mon Aug 31 22:12:38 PDT 2015</t>
  </si>
  <si>
    <t>D01-7539089-8627440</t>
  </si>
  <si>
    <t>Mon Aug 31 22:47:03 PDT 2015</t>
  </si>
  <si>
    <t>T1W 2Y6</t>
  </si>
  <si>
    <t>D01-8359912-5977531</t>
  </si>
  <si>
    <t>Mon Aug 31 22:19:12 PDT 2015</t>
  </si>
  <si>
    <t>N5Z 3W9</t>
  </si>
  <si>
    <t>D01-7215655-0077453</t>
  </si>
  <si>
    <t>Mon Aug 31 00:38:44 PDT 2015</t>
  </si>
  <si>
    <t>D01-2502804-8669438</t>
  </si>
  <si>
    <t>Mon Aug 31 01:16:18 PDT 2015</t>
  </si>
  <si>
    <t>D01-3053486-1421451</t>
  </si>
  <si>
    <t>Mon Aug 31 02:01:59 PDT 2015</t>
  </si>
  <si>
    <t>V6Z 2N2</t>
  </si>
  <si>
    <t>D01-5793538-6981964</t>
  </si>
  <si>
    <t>Thu Aug 27 14:03:37 PDT 2015</t>
  </si>
  <si>
    <t>T4C0G6</t>
  </si>
  <si>
    <t>D01-3758701-8496624</t>
  </si>
  <si>
    <t>Mon Aug 31 02:55:49 PDT 2015</t>
  </si>
  <si>
    <t>B000TD4MQ6</t>
  </si>
  <si>
    <t>The Devil in the Junior League</t>
  </si>
  <si>
    <t>fort qu'appelle</t>
  </si>
  <si>
    <t>D01-7106583-0381468</t>
  </si>
  <si>
    <t>Mon Aug 31 04:26:43 PDT 2015</t>
  </si>
  <si>
    <t>B00H6E6AJ8</t>
  </si>
  <si>
    <t>The Gold Coast: Three Californias</t>
  </si>
  <si>
    <t>D01-0515697-3315813</t>
  </si>
  <si>
    <t>Mon Aug 31 06:21:25 PDT 2015</t>
  </si>
  <si>
    <t>M8X1G9</t>
  </si>
  <si>
    <t>D01-7394568-7541955</t>
  </si>
  <si>
    <t>Thu Aug 27 16:12:05 PDT 2015</t>
  </si>
  <si>
    <t>V1H 2J7</t>
  </si>
  <si>
    <t>D01-2013841-3868337</t>
  </si>
  <si>
    <t>Thu Aug 27 16:25:14 PDT 2015</t>
  </si>
  <si>
    <t>N6E 2C4</t>
  </si>
  <si>
    <t>D01-0935344-6771865</t>
  </si>
  <si>
    <t>Mon Aug 31 08:08:40 PDT 2015</t>
  </si>
  <si>
    <t>L7E 3N2</t>
  </si>
  <si>
    <t>D01-2329810-3072665</t>
  </si>
  <si>
    <t>Mon Aug 31 08:19:23 PDT 2015</t>
  </si>
  <si>
    <t>D01-9356187-4589469</t>
  </si>
  <si>
    <t>Mon Aug 31 10:25:08 PDT 2015</t>
  </si>
  <si>
    <t>K1R 7L6</t>
  </si>
  <si>
    <t>D01-1203142-1977148</t>
  </si>
  <si>
    <t>Thu Aug 27 18:45:42 PDT 2015</t>
  </si>
  <si>
    <t>K2K 1N4</t>
  </si>
  <si>
    <t>D01-1127280-2079504</t>
  </si>
  <si>
    <t>Thu Aug 27 18:49:56 PDT 2015</t>
  </si>
  <si>
    <t>milton</t>
  </si>
  <si>
    <t>L9T5R8</t>
  </si>
  <si>
    <t>D01-8723017-2674720</t>
  </si>
  <si>
    <t>Thu Aug 27 18:56:37 PDT 2015</t>
  </si>
  <si>
    <t>B00ANI9EP6</t>
  </si>
  <si>
    <t>My Beloved Brontosaurus: On the Road with Old Bones, New Science, and Our Favorite Dinosaurs</t>
  </si>
  <si>
    <t>Switek, Brian</t>
  </si>
  <si>
    <t>D01-5970581-8445404</t>
  </si>
  <si>
    <t>Mon Aug 31 11:24:31 PDT 2015</t>
  </si>
  <si>
    <t>D01-0695083-0527547</t>
  </si>
  <si>
    <t>Thu Aug 27 19:28:13 PDT 2015</t>
  </si>
  <si>
    <t>D01-3880190-1395839</t>
  </si>
  <si>
    <t>Mon Aug 31 11:38:09 PDT 2015</t>
  </si>
  <si>
    <t>L9T 3X4</t>
  </si>
  <si>
    <t>D01-7113288-4277959</t>
  </si>
  <si>
    <t>Thu Aug 27 20:23:07 PDT 2015</t>
  </si>
  <si>
    <t>T1V 0C8</t>
  </si>
  <si>
    <t>D01-6180913-9692303</t>
  </si>
  <si>
    <t>Thu Aug 27 20:25:39 PDT 2015</t>
  </si>
  <si>
    <t>L4C 0J9</t>
  </si>
  <si>
    <t>D01-1084956-2844311</t>
  </si>
  <si>
    <t>Thu Aug 27 20:45:24 PDT 2015</t>
  </si>
  <si>
    <t>T2J 1Y3</t>
  </si>
  <si>
    <t>D01-1195052-7913169</t>
  </si>
  <si>
    <t>Thu Aug 27 21:09:45 PDT 2015</t>
  </si>
  <si>
    <t>T6R 2E6</t>
  </si>
  <si>
    <t>D01-7541876-5533454</t>
  </si>
  <si>
    <t>Mon Aug 31 13:47:17 PDT 2015</t>
  </si>
  <si>
    <t>B008YHUNTY</t>
  </si>
  <si>
    <t>Nightside The Long Sun</t>
  </si>
  <si>
    <t>D01-0065263-5301973</t>
  </si>
  <si>
    <t>Thu Aug 27 21:17:32 PDT 2015</t>
  </si>
  <si>
    <t>R1N3N6</t>
  </si>
  <si>
    <t>D01-9015519-3474752</t>
  </si>
  <si>
    <t>Thu Aug 27 21:46:27 PDT 2015</t>
  </si>
  <si>
    <t>V4Z 0A5</t>
  </si>
  <si>
    <t>D01-6663364-8547856</t>
  </si>
  <si>
    <t>Mon Aug 31 14:20:03 PDT 2015</t>
  </si>
  <si>
    <t>B000FA5QM2</t>
  </si>
  <si>
    <t>The Sigma Protocol</t>
  </si>
  <si>
    <t>Mitchell</t>
  </si>
  <si>
    <t>N0K 1N0</t>
  </si>
  <si>
    <t>D01-2338913-8211861</t>
  </si>
  <si>
    <t>Mon Aug 31 14:54:10 PDT 2015</t>
  </si>
  <si>
    <t>D01-9154798-1749923</t>
  </si>
  <si>
    <t>Thu Aug 27 23:54:03 PDT 2015</t>
  </si>
  <si>
    <t>K1R 5J8</t>
  </si>
  <si>
    <t>D01-8433281-5781929</t>
  </si>
  <si>
    <t>Fri Aug 28 00:27:13 PDT 2015</t>
  </si>
  <si>
    <t>B00KP86B4G</t>
  </si>
  <si>
    <t>Edda: A Little Valkyrie's First Day of School</t>
  </si>
  <si>
    <t>Auerbach, Adam</t>
  </si>
  <si>
    <t>L9P1R4</t>
  </si>
  <si>
    <t>D01-2991474-6690703</t>
  </si>
  <si>
    <t>Fri Aug 28 00:45:13 PDT 2015</t>
  </si>
  <si>
    <t>B012N98ZXY</t>
  </si>
  <si>
    <t>It's Raining Bats &amp; Frogs</t>
  </si>
  <si>
    <t>Colby, Rebecca</t>
  </si>
  <si>
    <t>D01-7404237-4464628</t>
  </si>
  <si>
    <t>Mon Aug 31 15:53:21 PDT 2015</t>
  </si>
  <si>
    <t>B00AEC8OVQ</t>
  </si>
  <si>
    <t>The Six-Gun Tarot</t>
  </si>
  <si>
    <t>M6R 2A6</t>
  </si>
  <si>
    <t>D01-4228866-0889104</t>
  </si>
  <si>
    <t>Fri Aug 28 01:19:36 PDT 2015</t>
  </si>
  <si>
    <t>T4T1B1</t>
  </si>
  <si>
    <t>D01-1682649-3573963</t>
  </si>
  <si>
    <t>Fri Aug 28 01:31:19 PDT 2015</t>
  </si>
  <si>
    <t>M4N 1K1</t>
  </si>
  <si>
    <t>D01-4366445-7749966</t>
  </si>
  <si>
    <t>Fri Aug 28 01:36:11 PDT 2015</t>
  </si>
  <si>
    <t>D01-4169846-0653449</t>
  </si>
  <si>
    <t>Mon Aug 31 16:13:13 PDT 2015</t>
  </si>
  <si>
    <t>B00FCR3K30</t>
  </si>
  <si>
    <t>Illusion: Chronicles of Nick</t>
  </si>
  <si>
    <t>Glenevis</t>
  </si>
  <si>
    <t>T0E 0X0</t>
  </si>
  <si>
    <t>D01-2972890-3084346</t>
  </si>
  <si>
    <t>Fri Aug 28 02:02:39 PDT 2015</t>
  </si>
  <si>
    <t>D01-9938999-4636333</t>
  </si>
  <si>
    <t>Fri Aug 28 02:25:28 PDT 2015</t>
  </si>
  <si>
    <t>V7E 1Y8</t>
  </si>
  <si>
    <t>D01-2936042-8819821</t>
  </si>
  <si>
    <t>Mon Aug 31 16:19:16 PDT 2015</t>
  </si>
  <si>
    <t>D01-3608794-4181913</t>
  </si>
  <si>
    <t>Fri Aug 28 02:41:26 PDT 2015</t>
  </si>
  <si>
    <t>T3E 6R1</t>
  </si>
  <si>
    <t>D01-2648919-8924357</t>
  </si>
  <si>
    <t>Fri Aug 28 02:47:42 PDT 2015</t>
  </si>
  <si>
    <t>B005JDR5PQ</t>
  </si>
  <si>
    <t>The Book of Three</t>
  </si>
  <si>
    <t>M9B 4L9</t>
  </si>
  <si>
    <t>D01-8207918-5781957</t>
  </si>
  <si>
    <t>Fri Aug 28 02:54:22 PDT 2015</t>
  </si>
  <si>
    <t>D01-5014182-1973965</t>
  </si>
  <si>
    <t>Fri Aug 28 03:09:25 PDT 2015</t>
  </si>
  <si>
    <t>T1C1R8</t>
  </si>
  <si>
    <t>D01-9987824-4848632</t>
  </si>
  <si>
    <t>Mon Aug 31 16:43:32 PDT 2015</t>
  </si>
  <si>
    <t>Breaking the Bachelor</t>
  </si>
  <si>
    <t>D01-6149678-0893402</t>
  </si>
  <si>
    <t>Mon Aug 31 17:07:33 PDT 2015</t>
  </si>
  <si>
    <t>Ste-Anne-de-Bellevue</t>
  </si>
  <si>
    <t>H9X 4A5</t>
  </si>
  <si>
    <t>D01-4265357-0867864</t>
  </si>
  <si>
    <t>Mon Aug 31 17:09:57 PDT 2015</t>
  </si>
  <si>
    <t>antigonish</t>
  </si>
  <si>
    <t>B2G 2L3</t>
  </si>
  <si>
    <t>D01-0863388-4423033</t>
  </si>
  <si>
    <t>Mon Aug 31 17:25:46 PDT 2015</t>
  </si>
  <si>
    <t>V6H 1H8</t>
  </si>
  <si>
    <t>D01-3788850-3584635</t>
  </si>
  <si>
    <t>Mon Aug 31 17:44:05 PDT 2015</t>
  </si>
  <si>
    <t>P7A3V1</t>
  </si>
  <si>
    <t>D01-5023352-2706718</t>
  </si>
  <si>
    <t>Fri Aug 28 06:33:59 PDT 2015</t>
  </si>
  <si>
    <t>Hampton</t>
  </si>
  <si>
    <t>E5N 5X3</t>
  </si>
  <si>
    <t>D01-3940055-4489169</t>
  </si>
  <si>
    <t>Fri Aug 28 06:39:02 PDT 2015</t>
  </si>
  <si>
    <t>D01-5347026-5673159</t>
  </si>
  <si>
    <t>Fri Aug 28 06:46:49 PDT 2015</t>
  </si>
  <si>
    <t>T3E 2B2</t>
  </si>
  <si>
    <t>D01-6577689-4106250</t>
  </si>
  <si>
    <t>Mon Aug 31 18:16:43 PDT 2015</t>
  </si>
  <si>
    <t>N1R 5S3</t>
  </si>
  <si>
    <t>D01-8222287-1417169</t>
  </si>
  <si>
    <t>Fri Aug 28 08:00:01 PDT 2015</t>
  </si>
  <si>
    <t>L8E 1H1</t>
  </si>
  <si>
    <t>D01-8726201-8263029</t>
  </si>
  <si>
    <t>Mon Aug 31 19:05:43 PDT 2015</t>
  </si>
  <si>
    <t>T3H 2H2</t>
  </si>
  <si>
    <t>D01-0264475-1065147</t>
  </si>
  <si>
    <t>Fri Aug 28 08:29:21 PDT 2015</t>
  </si>
  <si>
    <t>B00DK40HME</t>
  </si>
  <si>
    <t>Bound Hearts Series Books 1-3</t>
  </si>
  <si>
    <t>D01-3997730-7263544</t>
  </si>
  <si>
    <t>Fri Aug 28 08:31:14 PDT 2015</t>
  </si>
  <si>
    <t>T8V6X1</t>
  </si>
  <si>
    <t>D01-9088890-4485900</t>
  </si>
  <si>
    <t>Fri Aug 28 09:03:01 PDT 2015</t>
  </si>
  <si>
    <t>T3K 1P8</t>
  </si>
  <si>
    <t>D01-0902768-4589457</t>
  </si>
  <si>
    <t>Mon Aug 31 19:47:09 PDT 2015</t>
  </si>
  <si>
    <t>L5J0A3</t>
  </si>
  <si>
    <t>D01-4353066-3778719</t>
  </si>
  <si>
    <t>Fri Aug 28 09:31:32 PDT 2015</t>
  </si>
  <si>
    <t>J9Y 1H1</t>
  </si>
  <si>
    <t>D01-2333098-8439034</t>
  </si>
  <si>
    <t>Mon Aug 31 19:58:54 PDT 2015</t>
  </si>
  <si>
    <t>D01-4476025-4303557</t>
  </si>
  <si>
    <t>Fri Aug 28 09:43:19 PDT 2015</t>
  </si>
  <si>
    <t>V8G 4R7</t>
  </si>
  <si>
    <t>D01-6010811-0137119</t>
  </si>
  <si>
    <t>Fri Aug 28 09:49:42 PDT 2015</t>
  </si>
  <si>
    <t>D01-1409374-7029931</t>
  </si>
  <si>
    <t>Fri Aug 28 10:04:54 PDT 2015</t>
  </si>
  <si>
    <t>D01-8534149-7823553</t>
  </si>
  <si>
    <t>Fri Aug 28 10:15:42 PDT 2015</t>
  </si>
  <si>
    <t>D01-0053392-0732345</t>
  </si>
  <si>
    <t>Fri Aug 28 10:31:41 PDT 2015</t>
  </si>
  <si>
    <t>D01-5554276-2551060</t>
  </si>
  <si>
    <t>Mon Aug 31 20:41:38 PDT 2015</t>
  </si>
  <si>
    <t>L5E 3K8</t>
  </si>
  <si>
    <t>Mon Aug 31 21:05:12 PDT 2015</t>
  </si>
  <si>
    <t>D01-1384207-9978245</t>
  </si>
  <si>
    <t>Mon Aug 31 21:08:36 PDT 2015</t>
  </si>
  <si>
    <t>B00BCFZL7Y</t>
  </si>
  <si>
    <t>Melting the Millionaire's Heart</t>
  </si>
  <si>
    <t>Morris, Linda</t>
  </si>
  <si>
    <t>D01-7691619-4477448</t>
  </si>
  <si>
    <t>Mon Aug 31 21:11:39 PDT 2015</t>
  </si>
  <si>
    <t>D01-4945945-5960863</t>
  </si>
  <si>
    <t>Mon Aug 31 21:12:17 PDT 2015</t>
  </si>
  <si>
    <t>D01-8480282-0272664</t>
  </si>
  <si>
    <t>Mon Aug 31 21:16:38 PDT 2015</t>
  </si>
  <si>
    <t>D01-0110630-3919207</t>
  </si>
  <si>
    <t>Mon Aug 31 21:19:22 PDT 2015</t>
  </si>
  <si>
    <t>D01-3343771-5520642</t>
  </si>
  <si>
    <t>Mon Aug 31 21:21:49 PDT 2015</t>
  </si>
  <si>
    <t>K2P 0H6</t>
  </si>
  <si>
    <t>D01-0560586-0671550</t>
  </si>
  <si>
    <t>Fri Aug 28 11:29:50 PDT 2015</t>
  </si>
  <si>
    <t>N0M1S1</t>
  </si>
  <si>
    <t>D01-4083311-4717459</t>
  </si>
  <si>
    <t>Mon Aug 31 21:21:57 PDT 2015</t>
  </si>
  <si>
    <t>L3R 1E7</t>
  </si>
  <si>
    <t>D01-8884930-6146745</t>
  </si>
  <si>
    <t>Fri Aug 28 11:40:32 PDT 2015</t>
  </si>
  <si>
    <t>B007RMY49M</t>
  </si>
  <si>
    <t>Aftermath: On Marriage and Separation</t>
  </si>
  <si>
    <t>K1S 4T8</t>
  </si>
  <si>
    <t>D01-8527675-4959512</t>
  </si>
  <si>
    <t>Fri Aug 28 12:17:15 PDT 2015</t>
  </si>
  <si>
    <t>V1V2S8</t>
  </si>
  <si>
    <t>D01-7013450-6887025</t>
  </si>
  <si>
    <t>Mon Aug 31 21:50:09 PDT 2015</t>
  </si>
  <si>
    <t>D01-3513065-0407004</t>
  </si>
  <si>
    <t>Mon Aug 31 21:57:10 PDT 2015</t>
  </si>
  <si>
    <t>D01-7588463-3811848</t>
  </si>
  <si>
    <t>Mon Aug 31 21:57:36 PDT 2015</t>
  </si>
  <si>
    <t>D01-5933097-0147811</t>
  </si>
  <si>
    <t>Mon Aug 31 22:04:25 PDT 2015</t>
  </si>
  <si>
    <t>D01-7300306-1786217</t>
  </si>
  <si>
    <t>Mon Aug 31 22:08:47 PDT 2015</t>
  </si>
  <si>
    <t>T2V 1R4</t>
  </si>
  <si>
    <t>D01-7500847-2795818</t>
  </si>
  <si>
    <t>Mon Aug 31 22:12:17 PDT 2015</t>
  </si>
  <si>
    <t>D01-8816638-4730247</t>
  </si>
  <si>
    <t>Mon Aug 31 22:13:27 PDT 2015</t>
  </si>
  <si>
    <t>D01-1088053-0051807</t>
  </si>
  <si>
    <t>Mon Aug 31 22:17:13 PDT 2015</t>
  </si>
  <si>
    <t>Fri Aug 28 13:21:54 PDT 2015</t>
  </si>
  <si>
    <t>D01-8489608-8332322</t>
  </si>
  <si>
    <t>Fri Aug 28 13:39:48 PDT 2015</t>
  </si>
  <si>
    <t>V7V 1R8</t>
  </si>
  <si>
    <t>D01-5705221-1519515</t>
  </si>
  <si>
    <t>Fri Aug 28 15:03:00 PDT 2015</t>
  </si>
  <si>
    <t>D01-7714654-6268347</t>
  </si>
  <si>
    <t>Fri Aug 28 15:19:52 PDT 2015</t>
  </si>
  <si>
    <t>L1C 0B8</t>
  </si>
  <si>
    <t>D01-3515648-5650760</t>
  </si>
  <si>
    <t>Fri Aug 28 15:43:46 PDT 2015</t>
  </si>
  <si>
    <t>M5X 1G5</t>
  </si>
  <si>
    <t>D01-4428791-3378730</t>
  </si>
  <si>
    <t>Fri Aug 28 15:53:10 PDT 2015</t>
  </si>
  <si>
    <t>T2K 1L7</t>
  </si>
  <si>
    <t>D01-4661092-9311500</t>
  </si>
  <si>
    <t>Fri Aug 28 16:00:37 PDT 2015</t>
  </si>
  <si>
    <t>D01-5531742-9026709</t>
  </si>
  <si>
    <t>Fri Aug 28 16:26:11 PDT 2015</t>
  </si>
  <si>
    <t>L6S 4H9</t>
  </si>
  <si>
    <t>D01-3416811-7183547</t>
  </si>
  <si>
    <t>Fri Aug 28 17:34:04 PDT 2015</t>
  </si>
  <si>
    <t>D01-5301955-8684346</t>
  </si>
  <si>
    <t>Fri Aug 28 17:43:12 PDT 2015</t>
  </si>
  <si>
    <t>D01-8285458-5618706</t>
  </si>
  <si>
    <t>Fri Aug 28 18:09:15 PDT 2015</t>
  </si>
  <si>
    <t>R3J 3A1</t>
  </si>
  <si>
    <t>D01-3369476-2101921</t>
  </si>
  <si>
    <t>Fri Aug 28 18:11:59 PDT 2015</t>
  </si>
  <si>
    <t>D01-3580545-0114728</t>
  </si>
  <si>
    <t>Fri Aug 28 18:45:31 PDT 2015</t>
  </si>
  <si>
    <t>B00F1R0S0Y</t>
  </si>
  <si>
    <t>Full Assault Mode: A Delta Force Novel</t>
  </si>
  <si>
    <t>D01-4866822-5909947</t>
  </si>
  <si>
    <t>Fri Aug 28 18:57:25 PDT 2015</t>
  </si>
  <si>
    <t>K7K 0B2</t>
  </si>
  <si>
    <t>D01-3963692-7586707</t>
  </si>
  <si>
    <t>Fri Aug 28 20:37:20 PDT 2015</t>
  </si>
  <si>
    <t>D01-8658613-4866727</t>
  </si>
  <si>
    <t>Fri Aug 28 19:59:46 PDT 2015</t>
  </si>
  <si>
    <t>D01-1862825-4386765</t>
  </si>
  <si>
    <t>Fri Aug 28 20:13:41 PDT 2015</t>
  </si>
  <si>
    <t>D01-7508961-6514748</t>
  </si>
  <si>
    <t>Fri Aug 28 20:19:10 PDT 2015</t>
  </si>
  <si>
    <t>D01-1963746-7708315</t>
  </si>
  <si>
    <t>Fri Aug 28 20:45:00 PDT 2015</t>
  </si>
  <si>
    <t>B001VLXNLU</t>
  </si>
  <si>
    <t>Marked (House of Night, Book 1)</t>
  </si>
  <si>
    <t>M9A 1X2</t>
  </si>
  <si>
    <t>D01-8046657-9237951</t>
  </si>
  <si>
    <t>Fri Aug 28 21:09:29 PDT 2015</t>
  </si>
  <si>
    <t>L9S 2S8</t>
  </si>
  <si>
    <t>D01-4854077-6178715</t>
  </si>
  <si>
    <t>Fri Aug 28 22:07:44 PDT 2015</t>
  </si>
  <si>
    <t>V3J 7K4</t>
  </si>
  <si>
    <t>D01-3662126-6482750</t>
  </si>
  <si>
    <t>Fri Aug 28 23:00:13 PDT 2015</t>
  </si>
  <si>
    <t>M6K 1P7</t>
  </si>
  <si>
    <t>D01-7395023-2969140</t>
  </si>
  <si>
    <t>Fri Aug 28 23:18:49 PDT 2015</t>
  </si>
  <si>
    <t>V7V 2R1</t>
  </si>
  <si>
    <t>D01-7963152-4485934</t>
  </si>
  <si>
    <t>Fri Aug 28 23:43:08 PDT 2015</t>
  </si>
  <si>
    <t>B004L62EQ2</t>
  </si>
  <si>
    <t>Sister Alice</t>
  </si>
  <si>
    <t>D01-8265109-0220363</t>
  </si>
  <si>
    <t>Fri Aug 28 23:55:11 PDT 2015</t>
  </si>
  <si>
    <t>D01-6048001-3516365</t>
  </si>
  <si>
    <t>Sat Aug 29 00:00:24 PDT 2015</t>
  </si>
  <si>
    <t>D01-9271437-4169131</t>
  </si>
  <si>
    <t>Sat Aug 29 00:37:33 PDT 2015</t>
  </si>
  <si>
    <t>M4N 1W6</t>
  </si>
  <si>
    <t>D01-1442153-0604303</t>
  </si>
  <si>
    <t>Sat Aug 29 01:22:10 PDT 2015</t>
  </si>
  <si>
    <t>D01-4163801-4277937</t>
  </si>
  <si>
    <t>Sat Aug 29 03:45:39 PDT 2015</t>
  </si>
  <si>
    <t>R2N 0J2</t>
  </si>
  <si>
    <t>D01-1353256-9004360</t>
  </si>
  <si>
    <t>Sat Aug 29 04:07:19 PDT 2015</t>
  </si>
  <si>
    <t>K2L 2K8</t>
  </si>
  <si>
    <t>D01-1613565-1439562</t>
  </si>
  <si>
    <t>Sat Aug 29 04:44:22 PDT 2015</t>
  </si>
  <si>
    <t>B004TLGODI</t>
  </si>
  <si>
    <t>Midnight Sins</t>
  </si>
  <si>
    <t>B00L74AEQS</t>
  </si>
  <si>
    <t>Made to Sin: The Prologue and First Chapter to Ultimate Sins</t>
  </si>
  <si>
    <t>D01-9415493-9545169</t>
  </si>
  <si>
    <t>Sat Aug 29 05:51:09 PDT 2015</t>
  </si>
  <si>
    <t>Athabasca</t>
  </si>
  <si>
    <t>T9S 2B2</t>
  </si>
  <si>
    <t>D01-5483358-2946705</t>
  </si>
  <si>
    <t>Sat Aug 29 06:14:28 PDT 2015</t>
  </si>
  <si>
    <t>K1V1V6</t>
  </si>
  <si>
    <t>D01-6122327-2943508</t>
  </si>
  <si>
    <t>Sat Aug 29 06:45:32 PDT 2015</t>
  </si>
  <si>
    <t>B004M8SR2O</t>
  </si>
  <si>
    <t>Rainbows End</t>
  </si>
  <si>
    <t>J4J 5A8</t>
  </si>
  <si>
    <t>D01-2973217-9893948</t>
  </si>
  <si>
    <t>Sat Aug 29 10:04:17 PDT 2015</t>
  </si>
  <si>
    <t>D01-8289438-9829952</t>
  </si>
  <si>
    <t>Sat Aug 29 10:21:16 PDT 2015</t>
  </si>
  <si>
    <t>Campbell  River</t>
  </si>
  <si>
    <t>V9H 0B5</t>
  </si>
  <si>
    <t>D01-0104358-6604372</t>
  </si>
  <si>
    <t>Sat Aug 29 11:03:24 PDT 2015</t>
  </si>
  <si>
    <t>B002UXREGS</t>
  </si>
  <si>
    <t>Guilty Pleasure</t>
  </si>
  <si>
    <t>D01-3746807-8479546</t>
  </si>
  <si>
    <t>Sat Aug 29 11:04:29 PDT 2015</t>
  </si>
  <si>
    <t>B004OA63A8</t>
  </si>
  <si>
    <t>Dangerous Pleasure</t>
  </si>
  <si>
    <t>D01-6183064-6121111</t>
  </si>
  <si>
    <t>Sat Aug 29 11:29:36 PDT 2015</t>
  </si>
  <si>
    <t>T3A 6J1</t>
  </si>
  <si>
    <t>D01-4504134-0236360</t>
  </si>
  <si>
    <t>Sat Aug 29 13:38:36 PDT 2015</t>
  </si>
  <si>
    <t>G1R 0A8</t>
  </si>
  <si>
    <t>D01-0430655-1817168</t>
  </si>
  <si>
    <t>Sat Aug 29 14:21:25 PDT 2015</t>
  </si>
  <si>
    <t>B003J4VEPO</t>
  </si>
  <si>
    <t>Joy: The Happiness That Comes from Within</t>
  </si>
  <si>
    <t>T8N 5X1</t>
  </si>
  <si>
    <t>D01-1310039-1263511</t>
  </si>
  <si>
    <t>Sat Aug 29 14:32:00 PDT 2015</t>
  </si>
  <si>
    <t>B007XSNFBS</t>
  </si>
  <si>
    <t>A Killing in the Hills</t>
  </si>
  <si>
    <t>T7A 2A2</t>
  </si>
  <si>
    <t>D01-2771845-3375501</t>
  </si>
  <si>
    <t>Sat Aug 29 15:09:51 PDT 2015</t>
  </si>
  <si>
    <t>D01-4655761-4293956</t>
  </si>
  <si>
    <t>Sat Aug 29 15:42:45 PDT 2015</t>
  </si>
  <si>
    <t>D01-7557530-5340339</t>
  </si>
  <si>
    <t>Sat Aug 29 16:07:29 PDT 2015</t>
  </si>
  <si>
    <t>B00CQY7RRC</t>
  </si>
  <si>
    <t>Christmas Bliss: A Novel</t>
  </si>
  <si>
    <t>D01-8115553-8623519</t>
  </si>
  <si>
    <t>Sat Aug 29 16:19:39 PDT 2015</t>
  </si>
  <si>
    <t>V1J 4M7</t>
  </si>
  <si>
    <t>D01-9921460-7001162</t>
  </si>
  <si>
    <t>Sat Aug 29 16:21:14 PDT 2015</t>
  </si>
  <si>
    <t>D01-6542385-7045942</t>
  </si>
  <si>
    <t>Sat Aug 29 17:04:27 PDT 2015</t>
  </si>
  <si>
    <t>D01-3627356-5919504</t>
  </si>
  <si>
    <t>Sat Aug 29 17:04:44 PDT 2015</t>
  </si>
  <si>
    <t>B003DRO5OY</t>
  </si>
  <si>
    <t>Priceless: The Myth of Fair Value (and How to Take Advantage of It)</t>
  </si>
  <si>
    <t>Poundstone, William</t>
  </si>
  <si>
    <t>S7N 5A5</t>
  </si>
  <si>
    <t>D01-3517776-1519517</t>
  </si>
  <si>
    <t>Sat Aug 29 17:55:31 PDT 2015</t>
  </si>
  <si>
    <t>D01-3718496-0009147</t>
  </si>
  <si>
    <t>Sat Aug 29 17:56:15 PDT 2015</t>
  </si>
  <si>
    <t>D01-7478242-8639536</t>
  </si>
  <si>
    <t>Sat Aug 29 18:25:21 PDT 2015</t>
  </si>
  <si>
    <t>D01-4845258-9615511</t>
  </si>
  <si>
    <t>Sat Aug 29 19:28:05 PDT 2015</t>
  </si>
  <si>
    <t>K1V0V8</t>
  </si>
  <si>
    <t>D01-1335847-7138715</t>
  </si>
  <si>
    <t>Sat Aug 29 19:33:41 PDT 2015</t>
  </si>
  <si>
    <t>D01-6006732-9369116</t>
  </si>
  <si>
    <t>Sat Aug 29 20:41:22 PDT 2015</t>
  </si>
  <si>
    <t>D01-0743221-4143551</t>
  </si>
  <si>
    <t>Sat Aug 29 20:48:43 PDT 2015</t>
  </si>
  <si>
    <t>H9B 2E7</t>
  </si>
  <si>
    <t>D01-4515407-2466739</t>
  </si>
  <si>
    <t>Sat Aug 29 21:00:33 PDT 2015</t>
  </si>
  <si>
    <t>V2G 2M4</t>
  </si>
  <si>
    <t>D01-7666988-8754706</t>
  </si>
  <si>
    <t>Sat Aug 29 21:10:39 PDT 2015</t>
  </si>
  <si>
    <t>M2N 4A9</t>
  </si>
  <si>
    <t>D01-7855223-3391524</t>
  </si>
  <si>
    <t>Sat Aug 29 21:42:32 PDT 2015</t>
  </si>
  <si>
    <t>Hay River</t>
  </si>
  <si>
    <t>X0E 0R3</t>
  </si>
  <si>
    <t>D01-2758914-7769136</t>
  </si>
  <si>
    <t>Sat Aug 29 21:45:22 PDT 2015</t>
  </si>
  <si>
    <t>B00IW3MR4E</t>
  </si>
  <si>
    <t>The Copernicus Complex: Our Cosmic Significance in a Universe of Planets and Probabilities</t>
  </si>
  <si>
    <t>Scharf, Caleb</t>
  </si>
  <si>
    <t>K8A 6W7</t>
  </si>
  <si>
    <t>D01-3012168-5631526</t>
  </si>
  <si>
    <t>Sat Aug 29 21:54:07 PDT 2015</t>
  </si>
  <si>
    <t>K4A 4X1</t>
  </si>
  <si>
    <t>D01-3877347-5906702</t>
  </si>
  <si>
    <t>Sat Aug 29 22:25:14 PDT 2015</t>
  </si>
  <si>
    <t>D01-9324594-8524362</t>
  </si>
  <si>
    <t>Sat Aug 29 23:09:12 PDT 2015</t>
  </si>
  <si>
    <t>Coombs</t>
  </si>
  <si>
    <t>V0R 1M0</t>
  </si>
  <si>
    <t>D01-0376248-3020356</t>
  </si>
  <si>
    <t>Sat Aug 29 23:09:28 PDT 2015</t>
  </si>
  <si>
    <t>V1W 4L1</t>
  </si>
  <si>
    <t>D01-8455566-3036329</t>
  </si>
  <si>
    <t>Sat Aug 29 23:44:18 PDT 2015</t>
  </si>
  <si>
    <t>st. john`s</t>
  </si>
  <si>
    <t>A1A 3W4</t>
  </si>
  <si>
    <t>D01-5738591-2223565</t>
  </si>
  <si>
    <t>Sun Aug 30 01:29:13 PDT 2015</t>
  </si>
  <si>
    <t>L0M1B0</t>
  </si>
  <si>
    <t>D01-7975249-8076350</t>
  </si>
  <si>
    <t>Sun Aug 30 02:10:34 PDT 2015</t>
  </si>
  <si>
    <t>R2V 3L5</t>
  </si>
  <si>
    <t>D01-0606418-5993115</t>
  </si>
  <si>
    <t>Sun Aug 30 03:20:20 PDT 2015</t>
  </si>
  <si>
    <t>D01-2108710-3871520</t>
  </si>
  <si>
    <t>Sun Aug 30 06:33:45 PDT 2015</t>
  </si>
  <si>
    <t>M4L 2K9</t>
  </si>
  <si>
    <t>D01-1654563-1535500</t>
  </si>
  <si>
    <t>Sun Aug 30 06:45:16 PDT 2015</t>
  </si>
  <si>
    <t>K1V 6X2</t>
  </si>
  <si>
    <t>D01-5397775-1877959</t>
  </si>
  <si>
    <t>Sun Aug 30 07:21:21 PDT 2015</t>
  </si>
  <si>
    <t>L6M 3P5</t>
  </si>
  <si>
    <t>D01-9714367-8021941</t>
  </si>
  <si>
    <t>Sun Aug 30 07:31:33 PDT 2015</t>
  </si>
  <si>
    <t>sherwood park</t>
  </si>
  <si>
    <t>T8H 0P8</t>
  </si>
  <si>
    <t>D01-8004610-3065114</t>
  </si>
  <si>
    <t>Sun Aug 30 09:18:05 PDT 2015</t>
  </si>
  <si>
    <t>B00LKS1BNQ</t>
  </si>
  <si>
    <t>The Stolen Moon</t>
  </si>
  <si>
    <t>D01-4139482-9372325</t>
  </si>
  <si>
    <t>Sun Aug 30 09:31:16 PDT 2015</t>
  </si>
  <si>
    <t>Big Lake</t>
  </si>
  <si>
    <t>B3Z 3X6</t>
  </si>
  <si>
    <t>D01-1467475-4428340</t>
  </si>
  <si>
    <t>Sun Aug 30 09:42:57 PDT 2015</t>
  </si>
  <si>
    <t>S0K 0A1</t>
  </si>
  <si>
    <t>D01-2994495-9362722</t>
  </si>
  <si>
    <t>Sun Aug 30 09:52:44 PDT 2015</t>
  </si>
  <si>
    <t>B00IWVELKY</t>
  </si>
  <si>
    <t>Whatever Life Throws at You</t>
  </si>
  <si>
    <t>Cross, Julie</t>
  </si>
  <si>
    <t>L6H 5E5</t>
  </si>
  <si>
    <t>D01-2187243-4069908</t>
  </si>
  <si>
    <t>Sun Aug 30 09:56:59 PDT 2015</t>
  </si>
  <si>
    <t>L1S 7C9</t>
  </si>
  <si>
    <t>D01-6004019-8636351</t>
  </si>
  <si>
    <t>Sun Aug 30 11:10:52 PDT 2015</t>
  </si>
  <si>
    <t>M5N 1J5</t>
  </si>
  <si>
    <t>D01-4487365-0245943</t>
  </si>
  <si>
    <t>Sun Aug 30 11:23:25 PDT 2015</t>
  </si>
  <si>
    <t>A1L 2K2</t>
  </si>
  <si>
    <t>D01-9856558-7205916</t>
  </si>
  <si>
    <t>Sun Aug 30 12:42:10 PDT 2015</t>
  </si>
  <si>
    <t>B00R6DRXI6</t>
  </si>
  <si>
    <t>SEAL of Honor</t>
  </si>
  <si>
    <t>D01-0885595-8287512</t>
  </si>
  <si>
    <t>Sun Aug 30 12:50:36 PDT 2015</t>
  </si>
  <si>
    <t>L5H4H3</t>
  </si>
  <si>
    <t>D01-8435505-3577146</t>
  </si>
  <si>
    <t>Sun Aug 30 13:41:40 PDT 2015</t>
  </si>
  <si>
    <t>R2R2C3</t>
  </si>
  <si>
    <t>D01-3902818-2137106</t>
  </si>
  <si>
    <t>Sun Aug 30 14:15:41 PDT 2015</t>
  </si>
  <si>
    <t>Brinston</t>
  </si>
  <si>
    <t>K0E 1C0</t>
  </si>
  <si>
    <t>D01-3716909-5977168</t>
  </si>
  <si>
    <t>Sun Aug 30 14:17:39 PDT 2015</t>
  </si>
  <si>
    <t>B004OA62SQ</t>
  </si>
  <si>
    <t>Blood Trust</t>
  </si>
  <si>
    <t>D01-8621931-4703512</t>
  </si>
  <si>
    <t>Sun Aug 30 14:57:07 PDT 2015</t>
  </si>
  <si>
    <t>V5B 3T1</t>
  </si>
  <si>
    <t>D01-2266027-6655520</t>
  </si>
  <si>
    <t>Sun Aug 30 15:49:53 PDT 2015</t>
  </si>
  <si>
    <t>D01-5895345-6879516</t>
  </si>
  <si>
    <t>Sun Aug 30 16:11:24 PDT 2015</t>
  </si>
  <si>
    <t>B003IKHEXK</t>
  </si>
  <si>
    <t>Hoboes: Bindlestiffs, Fruit Tramps, and the Harvesting of the West</t>
  </si>
  <si>
    <t>Wyman, Mark</t>
  </si>
  <si>
    <t>T2K 4R4</t>
  </si>
  <si>
    <t>D01-9686919-7977117</t>
  </si>
  <si>
    <t>Sun Aug 30 16:22:45 PDT 2015</t>
  </si>
  <si>
    <t>M8W1B8</t>
  </si>
  <si>
    <t>D01-7634063-2018755</t>
  </si>
  <si>
    <t>Sun Aug 30 17:05:18 PDT 2015</t>
  </si>
  <si>
    <t>V3L 1R2</t>
  </si>
  <si>
    <t>D01-4799643-5103561</t>
  </si>
  <si>
    <t>Sun Aug 30 17:08:59 PDT 2015</t>
  </si>
  <si>
    <t>A1E 5Z1</t>
  </si>
  <si>
    <t>D01-7363574-3881101</t>
  </si>
  <si>
    <t>Sun Aug 30 17:25:38 PDT 2015</t>
  </si>
  <si>
    <t>M4V 1W4</t>
  </si>
  <si>
    <t>D01-8214340-8879563</t>
  </si>
  <si>
    <t>Sun Aug 30 17:32:30 PDT 2015</t>
  </si>
  <si>
    <t>L9H 3X2</t>
  </si>
  <si>
    <t>D01-1679694-7164357</t>
  </si>
  <si>
    <t>Sun Aug 30 17:47:54 PDT 2015</t>
  </si>
  <si>
    <t>B00URTM156</t>
  </si>
  <si>
    <t>The Clare Fergusson and Russ Van Alstyne Series, Books 1-3</t>
  </si>
  <si>
    <t>A1L 2A8</t>
  </si>
  <si>
    <t>D01-9341259-6031517</t>
  </si>
  <si>
    <t>Sun Aug 30 18:18:50 PDT 2015</t>
  </si>
  <si>
    <t>L4J 1H3</t>
  </si>
  <si>
    <t>D01-8616661-1330724</t>
  </si>
  <si>
    <t>Sun Aug 30 18:42:17 PDT 2015</t>
  </si>
  <si>
    <t>H2J 2N2</t>
  </si>
  <si>
    <t>D01-1399870-6965925</t>
  </si>
  <si>
    <t>Sun Aug 30 18:55:21 PDT 2015</t>
  </si>
  <si>
    <t>T8N3N9</t>
  </si>
  <si>
    <t>D01-6632649-5407502</t>
  </si>
  <si>
    <t>Sun Aug 30 19:05:01 PDT 2015</t>
  </si>
  <si>
    <t>B00JTIRUUW</t>
  </si>
  <si>
    <t>Get Up!: Why Your Chair is Killing You and What You Can Do About It</t>
  </si>
  <si>
    <t>Levine, James A.</t>
  </si>
  <si>
    <t>Thompson</t>
  </si>
  <si>
    <t>R8N1N1</t>
  </si>
  <si>
    <t>D01-6638762-0588322</t>
  </si>
  <si>
    <t>Sun Aug 30 19:07:28 PDT 2015</t>
  </si>
  <si>
    <t>D01-0657419-8226741</t>
  </si>
  <si>
    <t>Sun Aug 30 19:50:31 PDT 2015</t>
  </si>
  <si>
    <t>S0J1L0</t>
  </si>
  <si>
    <t>D01-7126875-0537110</t>
  </si>
  <si>
    <t>Sun Aug 30 20:21:12 PDT 2015</t>
  </si>
  <si>
    <t>L4J4V9</t>
  </si>
  <si>
    <t>D01-6600216-9631504</t>
  </si>
  <si>
    <t>Sun Aug 30 22:11:52 PDT 2015</t>
  </si>
  <si>
    <t>T4A 2E2</t>
  </si>
  <si>
    <t>D01-3226442-2373904</t>
  </si>
  <si>
    <t>Sun Aug 30 23:45:51 PDT 2015</t>
  </si>
  <si>
    <t>N7M 6E6</t>
  </si>
  <si>
    <t>D01-9949032-6284322</t>
  </si>
  <si>
    <t>Sun Aug 30 23:56:39 PDT 2015</t>
  </si>
  <si>
    <t>D01-1990191-6223523</t>
  </si>
  <si>
    <t>Mon Aug 31 00:11:19 PDT 2015</t>
  </si>
  <si>
    <t>D01-5118396-6444340</t>
  </si>
  <si>
    <t>Mon Aug 31 00:24:20 PDT 2015</t>
  </si>
  <si>
    <t>K1J 8J2</t>
  </si>
  <si>
    <t>D01-6776308-2223523</t>
  </si>
  <si>
    <t>Mon Aug 31 01:51:12 PDT 2015</t>
  </si>
  <si>
    <t>N8N 4G1</t>
  </si>
  <si>
    <t>D01-7447582-1340323</t>
  </si>
  <si>
    <t>Mon Aug 31 01:55:20 PDT 2015</t>
  </si>
  <si>
    <t>D01-7106154-7849141</t>
  </si>
  <si>
    <t>Mon Aug 31 02:33:35 PDT 2015</t>
  </si>
  <si>
    <t>D01-2560139-9404351</t>
  </si>
  <si>
    <t>Mon Aug 31 02:51:49 PDT 2015</t>
  </si>
  <si>
    <t>B004IZM6QE</t>
  </si>
  <si>
    <t>Then</t>
  </si>
  <si>
    <t>D01-5617428-6146739</t>
  </si>
  <si>
    <t>Mon Aug 31 03:34:45 PDT 2015</t>
  </si>
  <si>
    <t>P7A 7G7</t>
  </si>
  <si>
    <t>D01-8752320-7829943</t>
  </si>
  <si>
    <t>Mon Aug 31 03:36:12 PDT 2015</t>
  </si>
  <si>
    <t>V0N 1B9</t>
  </si>
  <si>
    <t>D01-9261264-4783563</t>
  </si>
  <si>
    <t>Mon Aug 31 03:43:35 PDT 2015</t>
  </si>
  <si>
    <t>T2J 2W4</t>
  </si>
  <si>
    <t>D01-4943439-6796324</t>
  </si>
  <si>
    <t>Mon Aug 31 06:39:09 PDT 2015</t>
  </si>
  <si>
    <t>D01-4290622-5445934</t>
  </si>
  <si>
    <t>Mon Aug 31 08:51:48 PDT 2015</t>
  </si>
  <si>
    <t>B007NJPFOC</t>
  </si>
  <si>
    <t>Now</t>
  </si>
  <si>
    <t>D01-4311372-6357937</t>
  </si>
  <si>
    <t>Mon Aug 31 10:32:17 PDT 2015</t>
  </si>
  <si>
    <t>B00BCG1MU8</t>
  </si>
  <si>
    <t>Weekend Agreement</t>
  </si>
  <si>
    <t>Wallace, Barbara</t>
  </si>
  <si>
    <t>Her Temporary Hero</t>
  </si>
  <si>
    <t>Exposing the Heiress</t>
  </si>
  <si>
    <t>D01-2910307-0268304</t>
  </si>
  <si>
    <t>Mon Aug 31 10:34:24 PDT 2015</t>
  </si>
  <si>
    <t>K1H5N7</t>
  </si>
  <si>
    <t>D01-5548449-4889164</t>
  </si>
  <si>
    <t>Mon Aug 31 10:53:16 PDT 2015</t>
  </si>
  <si>
    <t>S7J 1G7</t>
  </si>
  <si>
    <t>D01-1080612-1791506</t>
  </si>
  <si>
    <t>Mon Aug 31 11:57:41 PDT 2015</t>
  </si>
  <si>
    <t>D01-6063552-0796361</t>
  </si>
  <si>
    <t>Mon Aug 31 11:54:06 PDT 2015</t>
  </si>
  <si>
    <t>B003J48C7W</t>
  </si>
  <si>
    <t>Money, A Memoir: Women, Emotions, and Cash</t>
  </si>
  <si>
    <t>Perle, Liz</t>
  </si>
  <si>
    <t>N8W2J9</t>
  </si>
  <si>
    <t>D01-2882086-0290763</t>
  </si>
  <si>
    <t>Mon Aug 31 13:03:51 PDT 2015</t>
  </si>
  <si>
    <t>Tilden Lake</t>
  </si>
  <si>
    <t>P0H 2K0</t>
  </si>
  <si>
    <t>D01-7042489-1132332</t>
  </si>
  <si>
    <t>Mon Aug 31 13:24:41 PDT 2015</t>
  </si>
  <si>
    <t>A1N5A6</t>
  </si>
  <si>
    <t>D01-3629471-6626715</t>
  </si>
  <si>
    <t>Mon Aug 31 13:34:35 PDT 2015</t>
  </si>
  <si>
    <t>D01-2326273-1983568</t>
  </si>
  <si>
    <t>Mon Aug 31 13:52:04 PDT 2015</t>
  </si>
  <si>
    <t>D01-0665701-7026758</t>
  </si>
  <si>
    <t>Mon Aug 31 15:19:37 PDT 2015</t>
  </si>
  <si>
    <t>B003GFIVK2</t>
  </si>
  <si>
    <t>What to Eat</t>
  </si>
  <si>
    <t>Nestle, Marion</t>
  </si>
  <si>
    <t>M4V 2T9</t>
  </si>
  <si>
    <t>D01-3734860-2681100</t>
  </si>
  <si>
    <t>Mon Aug 31 15:23:05 PDT 2015</t>
  </si>
  <si>
    <t>N2G 4V3</t>
  </si>
  <si>
    <t>D01-3875172-8972302</t>
  </si>
  <si>
    <t>Mon Aug 31 17:02:58 PDT 2015</t>
  </si>
  <si>
    <t>B00R6DRWSW</t>
  </si>
  <si>
    <t>Pretty Shameless (Entangled Select Suspense)</t>
  </si>
  <si>
    <t>D01-1933355-4402750</t>
  </si>
  <si>
    <t>Mon Aug 31 17:05:56 PDT 2015</t>
  </si>
  <si>
    <t>V6W 0A4</t>
  </si>
  <si>
    <t>D01-2865573-7727539</t>
  </si>
  <si>
    <t>Mon Aug 31 17:13:06 PDT 2015</t>
  </si>
  <si>
    <t>Talking Dirty with the CEO</t>
  </si>
  <si>
    <t>M4C 1W7</t>
  </si>
  <si>
    <t>D01-8077512-1170758</t>
  </si>
  <si>
    <t>Mon Aug 31 17:13:30 PDT 2015</t>
  </si>
  <si>
    <t>Talking Dirty With the Player</t>
  </si>
  <si>
    <t>D01-7581552-2687546</t>
  </si>
  <si>
    <t>Mon Aug 31 17:13:37 PDT 2015</t>
  </si>
  <si>
    <t>Talking Dirty With the Boss</t>
  </si>
  <si>
    <t>D01-4681602-8057104</t>
  </si>
  <si>
    <t>Mon Aug 31 18:00:09 PDT 2015</t>
  </si>
  <si>
    <t>L7B 0A4</t>
  </si>
  <si>
    <t>D01-4540051-5212357</t>
  </si>
  <si>
    <t>Mon Aug 31 18:00:29 PDT 2015</t>
  </si>
  <si>
    <t>B004ZM481Q</t>
  </si>
  <si>
    <t>Bonnie</t>
  </si>
  <si>
    <t>D01-7865117-3196311</t>
  </si>
  <si>
    <t>Mon Aug 31 18:13:38 PDT 2015</t>
  </si>
  <si>
    <t>D01-9604172-3810713</t>
  </si>
  <si>
    <t>Mon Aug 31 18:30:32 PDT 2015</t>
  </si>
  <si>
    <t>B009LRWVDC</t>
  </si>
  <si>
    <t>The Prince of Paradise: The True Story of a Hotel Heir, His Seductive Wife, and a Ruthless Murder</t>
  </si>
  <si>
    <t>V7K 3A3</t>
  </si>
  <si>
    <t>D01-2745278-0354727</t>
  </si>
  <si>
    <t>Mon Aug 31 18:32:01 PDT 2015</t>
  </si>
  <si>
    <t>D01-8746203-3420367</t>
  </si>
  <si>
    <t>Mon Aug 31 19:08:21 PDT 2015</t>
  </si>
  <si>
    <t>M6S 2E4</t>
  </si>
  <si>
    <t>D01-1219352-3113165</t>
  </si>
  <si>
    <t>Mon Aug 31 19:32:35 PDT 2015</t>
  </si>
  <si>
    <t>Castlegar,</t>
  </si>
  <si>
    <t>V1N 2X1</t>
  </si>
  <si>
    <t>D01-5085647-1423547</t>
  </si>
  <si>
    <t>Mon Aug 31 20:05:52 PDT 2015</t>
  </si>
  <si>
    <t>D01-3177932-1215532</t>
  </si>
  <si>
    <t>Mon Aug 31 20:38:42 PDT 2015</t>
  </si>
  <si>
    <t>M2P 1S8</t>
  </si>
  <si>
    <t>D01-2601804-7913169</t>
  </si>
  <si>
    <t>Mon Aug 31 21:15:14 PDT 2015</t>
  </si>
  <si>
    <t>K2H 7P2</t>
  </si>
  <si>
    <t>D01-3025275-6937160</t>
  </si>
  <si>
    <t>Mon Aug 31 21:15:37 PDT 2015</t>
  </si>
  <si>
    <t>T2E 3Y1</t>
  </si>
  <si>
    <t>D01-3368647-4921126</t>
  </si>
  <si>
    <t>Mon Aug 31 21:18:35 PDT 2015</t>
  </si>
  <si>
    <t>M3N 4E3</t>
  </si>
  <si>
    <t>D01-8024183-5367567</t>
  </si>
  <si>
    <t>Mon Aug 31 21:20:29 PDT 2015</t>
  </si>
  <si>
    <t>D01-5004151-5247568</t>
  </si>
  <si>
    <t>T2Z 3B5</t>
  </si>
  <si>
    <t>D01-7657164-6092346</t>
  </si>
  <si>
    <t>Mon Aug 31 21:38:07 PDT 2015</t>
  </si>
  <si>
    <t>D01-0781681-8742152</t>
  </si>
  <si>
    <t>Mon Aug 31 21:47:19 PDT 2015</t>
  </si>
  <si>
    <t>D01-6553238-4649151</t>
  </si>
  <si>
    <t>Mon Aug 31 21:57:21 PDT 2015</t>
  </si>
  <si>
    <t>T8N 4W7</t>
  </si>
  <si>
    <t>D01-6175750-6834712</t>
  </si>
  <si>
    <t>Mon Aug 31 22:00:48 PDT 2015</t>
  </si>
  <si>
    <t>V9H 1S3</t>
  </si>
  <si>
    <t>D01-6161385-5234748</t>
  </si>
  <si>
    <t>Mon Aug 31 22:10:45 PDT 2015</t>
  </si>
  <si>
    <t>D01-4586203-4066765</t>
  </si>
  <si>
    <t>Mon Aug 31 22:11:02 PDT 2015</t>
  </si>
  <si>
    <t>D01-7686412-8885921</t>
  </si>
  <si>
    <t>Mon Aug 31 22:20:48 PDT 2015</t>
  </si>
  <si>
    <t>B00P5UV6YO</t>
  </si>
  <si>
    <t>The New Life</t>
  </si>
  <si>
    <t>Pamuk, Orhan</t>
  </si>
  <si>
    <t>D01-5222786-9938750</t>
  </si>
  <si>
    <t>Mon Aug 31 22:54:31 PDT 2015</t>
  </si>
  <si>
    <t>A3SA73AKCBJQ1S</t>
  </si>
  <si>
    <t>Sat Aug 08 19:27:04 PDT 2015</t>
  </si>
  <si>
    <t>Canada Postal Codes</t>
  </si>
  <si>
    <t>First Letter</t>
  </si>
  <si>
    <t>Provence</t>
  </si>
  <si>
    <t>Rate</t>
  </si>
  <si>
    <t>A</t>
  </si>
  <si>
    <t>B</t>
  </si>
  <si>
    <t>C</t>
  </si>
  <si>
    <t>E</t>
  </si>
  <si>
    <t>G</t>
  </si>
  <si>
    <t>H</t>
  </si>
  <si>
    <t>J</t>
  </si>
  <si>
    <t>K</t>
  </si>
  <si>
    <t>L</t>
  </si>
  <si>
    <t>M</t>
  </si>
  <si>
    <t>N</t>
  </si>
  <si>
    <t>P</t>
  </si>
  <si>
    <t>R</t>
  </si>
  <si>
    <t>S</t>
  </si>
  <si>
    <t>T</t>
  </si>
  <si>
    <t>V</t>
  </si>
  <si>
    <t>X</t>
  </si>
  <si>
    <t>NU/NT</t>
  </si>
  <si>
    <t>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</si>
</sst>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/D/YYYY"/>
    <numFmt numFmtId="166" formatCode="0"/>
    <numFmt numFmtId="167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K8174"/>
  <sheetViews>
    <sheetView windowProtection="false" showFormulas="false" showGridLines="true" showRowColHeaders="true" showZeros="true" rightToLeft="false" tabSelected="true" showOutlineSymbols="true" defaultGridColor="true" view="normal" topLeftCell="T1" colorId="64" zoomScale="85" zoomScaleNormal="85" zoomScalePageLayoutView="100" workbookViewId="0">
      <selection pane="topLeft" activeCell="W7347" activeCellId="0" sqref="W7347"/>
    </sheetView>
  </sheetViews>
  <sheetFormatPr defaultRowHeight="12.8"/>
  <cols>
    <col collapsed="false" hidden="false" max="1" min="1" style="0" width="11.8622448979592"/>
    <col collapsed="false" hidden="false" max="4" min="2" style="0" width="8.6734693877551"/>
    <col collapsed="false" hidden="false" max="5" min="5" style="0" width="14.4285714285714"/>
    <col collapsed="false" hidden="false" max="1025" min="6" style="0" width="8.6734693877551"/>
  </cols>
  <sheetData>
    <row r="1" customFormat="false" ht="108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  <c r="AG1" s="2" t="s">
        <v>32</v>
      </c>
      <c r="AH1" s="3" t="s">
        <v>33</v>
      </c>
      <c r="AI1" s="3" t="s">
        <v>34</v>
      </c>
      <c r="AJ1" s="4" t="s">
        <v>35</v>
      </c>
      <c r="AK1" s="5" t="s">
        <v>36</v>
      </c>
    </row>
    <row r="2" customFormat="false" ht="13.8" hidden="false" customHeight="false" outlineLevel="0" collapsed="false">
      <c r="A2" s="6" t="n">
        <v>42247</v>
      </c>
      <c r="B2" s="0" t="n">
        <v>1139885719513</v>
      </c>
      <c r="C2" s="0" t="s">
        <v>37</v>
      </c>
      <c r="D2" s="0" t="s">
        <v>38</v>
      </c>
      <c r="E2" s="7" t="n">
        <v>9781429923934</v>
      </c>
      <c r="F2" s="0" t="s">
        <v>39</v>
      </c>
      <c r="G2" s="0" t="s">
        <v>40</v>
      </c>
      <c r="H2" s="0" t="s">
        <v>41</v>
      </c>
      <c r="I2" s="0" t="n">
        <v>1</v>
      </c>
      <c r="J2" s="0" t="s">
        <v>42</v>
      </c>
      <c r="K2" s="0" t="s">
        <v>43</v>
      </c>
      <c r="L2" s="0" t="n">
        <v>12.64</v>
      </c>
      <c r="M2" s="0" t="s">
        <v>44</v>
      </c>
      <c r="N2" s="0" t="n">
        <v>10.99</v>
      </c>
      <c r="O2" s="0" t="s">
        <v>44</v>
      </c>
      <c r="P2" s="0" t="n">
        <v>11.56</v>
      </c>
      <c r="Q2" s="0" t="s">
        <v>45</v>
      </c>
      <c r="R2" s="0" t="n">
        <v>10.05</v>
      </c>
      <c r="S2" s="0" t="s">
        <v>45</v>
      </c>
      <c r="T2" s="0" t="n">
        <v>1.51</v>
      </c>
      <c r="U2" s="0" t="s">
        <v>45</v>
      </c>
      <c r="V2" s="0" t="s">
        <v>46</v>
      </c>
      <c r="W2" s="0" t="s">
        <v>47</v>
      </c>
      <c r="X2" s="0" t="s">
        <v>48</v>
      </c>
      <c r="Y2" s="0" t="s">
        <v>49</v>
      </c>
      <c r="Z2" s="0" t="n">
        <v>7.04</v>
      </c>
      <c r="AA2" s="0" t="s">
        <v>45</v>
      </c>
      <c r="AB2" s="0" t="n">
        <v>1.51</v>
      </c>
      <c r="AC2" s="0" t="s">
        <v>45</v>
      </c>
      <c r="AD2" s="0" t="n">
        <v>13</v>
      </c>
      <c r="AE2" s="0" t="n">
        <f aca="false">AD2+100</f>
        <v>113</v>
      </c>
      <c r="AF2" s="8" t="n">
        <f aca="false">((P2/AE2)*100)*ABS(I2)</f>
        <v>10.2300884955752</v>
      </c>
      <c r="AG2" s="0" t="n">
        <f aca="false">(TRUNC((AF2*AD2/100),2))</f>
        <v>1.32</v>
      </c>
      <c r="AH2" s="0" t="n">
        <f aca="false">TRUNC(AF2*1.3222,2)</f>
        <v>13.52</v>
      </c>
      <c r="AI2" s="0" t="n">
        <f aca="false">TRUNC(AG2*1.3222,2)</f>
        <v>1.74</v>
      </c>
      <c r="AJ2" s="0" t="n">
        <f aca="false">((P2-T2)*0.7+T2)*ABS(I2)</f>
        <v>8.545</v>
      </c>
      <c r="AK2" s="9" t="n">
        <f aca="false">IF(K2="REFUND",(-1*(AJ2-AG2)),(AJ2-AG2))</f>
        <v>7.225</v>
      </c>
    </row>
    <row r="3" customFormat="false" ht="13.8" hidden="false" customHeight="false" outlineLevel="0" collapsed="false">
      <c r="A3" s="6" t="n">
        <v>42247</v>
      </c>
      <c r="B3" s="0" t="n">
        <v>2631568643</v>
      </c>
      <c r="C3" s="0" t="s">
        <v>50</v>
      </c>
      <c r="D3" s="0" t="s">
        <v>51</v>
      </c>
      <c r="E3" s="7" t="n">
        <v>9781429913645</v>
      </c>
      <c r="F3" s="0" t="s">
        <v>52</v>
      </c>
      <c r="G3" s="0" t="s">
        <v>53</v>
      </c>
      <c r="H3" s="0" t="s">
        <v>54</v>
      </c>
      <c r="I3" s="0" t="n">
        <v>1</v>
      </c>
      <c r="J3" s="0" t="s">
        <v>55</v>
      </c>
      <c r="K3" s="0" t="s">
        <v>56</v>
      </c>
      <c r="L3" s="0" t="n">
        <v>12.64</v>
      </c>
      <c r="M3" s="0" t="s">
        <v>44</v>
      </c>
      <c r="N3" s="0" t="n">
        <v>10.99</v>
      </c>
      <c r="O3" s="0" t="s">
        <v>44</v>
      </c>
      <c r="P3" s="0" t="n">
        <v>9.89</v>
      </c>
      <c r="Q3" s="0" t="s">
        <v>45</v>
      </c>
      <c r="R3" s="0" t="n">
        <v>8.6</v>
      </c>
      <c r="S3" s="0" t="s">
        <v>45</v>
      </c>
      <c r="T3" s="0" t="n">
        <v>1.29</v>
      </c>
      <c r="U3" s="0" t="s">
        <v>45</v>
      </c>
      <c r="V3" s="0" t="s">
        <v>57</v>
      </c>
      <c r="W3" s="0" t="s">
        <v>58</v>
      </c>
      <c r="X3" s="0" t="s">
        <v>48</v>
      </c>
      <c r="Y3" s="0" t="s">
        <v>59</v>
      </c>
      <c r="Z3" s="0" t="n">
        <v>-6.02</v>
      </c>
      <c r="AA3" s="0" t="s">
        <v>45</v>
      </c>
      <c r="AB3" s="0" t="n">
        <v>-1.29</v>
      </c>
      <c r="AC3" s="0" t="s">
        <v>45</v>
      </c>
      <c r="AD3" s="0" t="n">
        <v>5</v>
      </c>
      <c r="AE3" s="0" t="n">
        <f aca="false">AD3+100</f>
        <v>105</v>
      </c>
      <c r="AF3" s="8" t="n">
        <f aca="false">((P3/AE3)*100)*ABS(I3)</f>
        <v>9.41904761904762</v>
      </c>
      <c r="AG3" s="0" t="n">
        <f aca="false">(TRUNC((AF3*AD3/100),2))</f>
        <v>0.47</v>
      </c>
      <c r="AH3" s="0" t="n">
        <f aca="false">TRUNC(AF3*1.3222,2)</f>
        <v>12.45</v>
      </c>
      <c r="AI3" s="0" t="n">
        <f aca="false">TRUNC(AG3*1.3222,2)</f>
        <v>0.62</v>
      </c>
      <c r="AJ3" s="0" t="n">
        <f aca="false">((P3-T3)*0.7+T3)*ABS(I3)</f>
        <v>7.31</v>
      </c>
      <c r="AK3" s="9" t="n">
        <f aca="false">IF(K3="REFUND",(-1*(AJ3-AG3)),(AJ3-AG3))</f>
        <v>-6.84</v>
      </c>
    </row>
    <row r="4" customFormat="false" ht="13.8" hidden="false" customHeight="false" outlineLevel="0" collapsed="false">
      <c r="A4" s="6" t="n">
        <v>42247</v>
      </c>
      <c r="B4" s="0" t="n">
        <v>2631820035</v>
      </c>
      <c r="C4" s="0" t="s">
        <v>60</v>
      </c>
      <c r="D4" s="0" t="s">
        <v>61</v>
      </c>
      <c r="E4" s="7" t="n">
        <v>9781466888081</v>
      </c>
      <c r="F4" s="0" t="s">
        <v>62</v>
      </c>
      <c r="G4" s="0" t="s">
        <v>63</v>
      </c>
      <c r="H4" s="0" t="s">
        <v>64</v>
      </c>
      <c r="I4" s="0" t="n">
        <v>1</v>
      </c>
      <c r="J4" s="0" t="s">
        <v>55</v>
      </c>
      <c r="K4" s="0" t="s">
        <v>56</v>
      </c>
      <c r="L4" s="0" t="n">
        <v>37.94</v>
      </c>
      <c r="M4" s="0" t="s">
        <v>44</v>
      </c>
      <c r="N4" s="0" t="n">
        <v>32.99</v>
      </c>
      <c r="O4" s="0" t="s">
        <v>44</v>
      </c>
      <c r="P4" s="0" t="n">
        <v>29.68</v>
      </c>
      <c r="Q4" s="0" t="s">
        <v>45</v>
      </c>
      <c r="R4" s="0" t="n">
        <v>25.81</v>
      </c>
      <c r="S4" s="0" t="s">
        <v>45</v>
      </c>
      <c r="T4" s="0" t="n">
        <v>3.87</v>
      </c>
      <c r="U4" s="0" t="s">
        <v>45</v>
      </c>
      <c r="V4" s="0" t="s">
        <v>65</v>
      </c>
      <c r="W4" s="0" t="s">
        <v>47</v>
      </c>
      <c r="X4" s="0" t="s">
        <v>48</v>
      </c>
      <c r="Y4" s="0" t="s">
        <v>66</v>
      </c>
      <c r="Z4" s="0" t="n">
        <v>-18.07</v>
      </c>
      <c r="AA4" s="0" t="s">
        <v>45</v>
      </c>
      <c r="AB4" s="0" t="n">
        <v>-3.87</v>
      </c>
      <c r="AC4" s="0" t="s">
        <v>45</v>
      </c>
      <c r="AD4" s="0" t="n">
        <v>13</v>
      </c>
      <c r="AE4" s="0" t="n">
        <f aca="false">AD4+100</f>
        <v>113</v>
      </c>
      <c r="AF4" s="8" t="n">
        <f aca="false">((P4/AE4)*100)*ABS(I4)</f>
        <v>26.2654867256637</v>
      </c>
      <c r="AG4" s="0" t="n">
        <f aca="false">(TRUNC((AF4*AD4/100),2))</f>
        <v>3.41</v>
      </c>
      <c r="AH4" s="0" t="n">
        <f aca="false">TRUNC(AF4*1.3222,2)</f>
        <v>34.72</v>
      </c>
      <c r="AI4" s="0" t="n">
        <f aca="false">TRUNC(AG4*1.3222,2)</f>
        <v>4.5</v>
      </c>
      <c r="AJ4" s="0" t="n">
        <f aca="false">((P4-T4)*0.7+T4)*ABS(I4)</f>
        <v>21.937</v>
      </c>
      <c r="AK4" s="9" t="n">
        <f aca="false">IF(K4="REFUND",(-1*(AJ4-AG4)),(AJ4-AG4))</f>
        <v>-18.527</v>
      </c>
    </row>
    <row r="5" customFormat="false" ht="13.8" hidden="false" customHeight="false" outlineLevel="0" collapsed="false">
      <c r="A5" s="6" t="n">
        <v>42247</v>
      </c>
      <c r="B5" s="0" t="n">
        <v>2634433795</v>
      </c>
      <c r="C5" s="0" t="s">
        <v>67</v>
      </c>
      <c r="D5" s="0" t="s">
        <v>68</v>
      </c>
      <c r="E5" s="7" t="n">
        <v>9781429963961</v>
      </c>
      <c r="F5" s="0" t="s">
        <v>69</v>
      </c>
      <c r="G5" s="0" t="s">
        <v>70</v>
      </c>
      <c r="H5" s="0" t="s">
        <v>71</v>
      </c>
      <c r="I5" s="0" t="n">
        <v>1</v>
      </c>
      <c r="J5" s="0" t="s">
        <v>55</v>
      </c>
      <c r="K5" s="0" t="s">
        <v>56</v>
      </c>
      <c r="L5" s="0" t="n">
        <v>11.49</v>
      </c>
      <c r="M5" s="0" t="s">
        <v>44</v>
      </c>
      <c r="N5" s="0" t="n">
        <v>9.99</v>
      </c>
      <c r="O5" s="0" t="s">
        <v>44</v>
      </c>
      <c r="P5" s="0" t="n">
        <v>8.95</v>
      </c>
      <c r="Q5" s="0" t="s">
        <v>45</v>
      </c>
      <c r="R5" s="0" t="n">
        <v>7.78</v>
      </c>
      <c r="S5" s="0" t="s">
        <v>45</v>
      </c>
      <c r="T5" s="0" t="n">
        <v>1.17</v>
      </c>
      <c r="U5" s="0" t="s">
        <v>45</v>
      </c>
      <c r="V5" s="0" t="s">
        <v>72</v>
      </c>
      <c r="W5" s="0" t="s">
        <v>47</v>
      </c>
      <c r="X5" s="0" t="s">
        <v>48</v>
      </c>
      <c r="Y5" s="0" t="s">
        <v>73</v>
      </c>
      <c r="Z5" s="0" t="n">
        <v>-5.45</v>
      </c>
      <c r="AA5" s="0" t="s">
        <v>45</v>
      </c>
      <c r="AB5" s="0" t="n">
        <v>-1.17</v>
      </c>
      <c r="AC5" s="0" t="s">
        <v>45</v>
      </c>
      <c r="AD5" s="0" t="n">
        <v>13</v>
      </c>
      <c r="AE5" s="0" t="n">
        <f aca="false">AD5+100</f>
        <v>113</v>
      </c>
      <c r="AF5" s="8" t="n">
        <f aca="false">((P5/AE5)*100)*ABS(I5)</f>
        <v>7.92035398230088</v>
      </c>
      <c r="AG5" s="0" t="n">
        <f aca="false">(TRUNC((AF5*AD5/100),2))</f>
        <v>1.02</v>
      </c>
      <c r="AH5" s="0" t="n">
        <f aca="false">TRUNC(AF5*1.3222,2)</f>
        <v>10.47</v>
      </c>
      <c r="AI5" s="0" t="n">
        <f aca="false">TRUNC(AG5*1.3222,2)</f>
        <v>1.34</v>
      </c>
      <c r="AJ5" s="0" t="n">
        <f aca="false">((P5-T5)*0.7+T5)*ABS(I5)</f>
        <v>6.616</v>
      </c>
      <c r="AK5" s="9" t="n">
        <f aca="false">IF(K5="REFUND",(-1*(AJ5-AG5)),(AJ5-AG5))</f>
        <v>-5.596</v>
      </c>
    </row>
    <row r="6" customFormat="false" ht="13.8" hidden="false" customHeight="false" outlineLevel="0" collapsed="false">
      <c r="A6" s="6" t="n">
        <v>42247</v>
      </c>
      <c r="B6" s="0" t="n">
        <v>2638787843</v>
      </c>
      <c r="C6" s="0" t="s">
        <v>74</v>
      </c>
      <c r="D6" s="0" t="s">
        <v>75</v>
      </c>
      <c r="E6" s="7" t="n">
        <v>9781466866799</v>
      </c>
      <c r="F6" s="0" t="s">
        <v>76</v>
      </c>
      <c r="G6" s="0" t="s">
        <v>77</v>
      </c>
      <c r="H6" s="0" t="s">
        <v>78</v>
      </c>
      <c r="I6" s="0" t="n">
        <v>1</v>
      </c>
      <c r="J6" s="0" t="s">
        <v>55</v>
      </c>
      <c r="K6" s="0" t="s">
        <v>56</v>
      </c>
      <c r="L6" s="0" t="n">
        <v>10.34</v>
      </c>
      <c r="M6" s="0" t="s">
        <v>44</v>
      </c>
      <c r="N6" s="0" t="n">
        <v>8.99</v>
      </c>
      <c r="O6" s="0" t="s">
        <v>44</v>
      </c>
      <c r="P6" s="0" t="n">
        <v>8.06</v>
      </c>
      <c r="Q6" s="0" t="s">
        <v>45</v>
      </c>
      <c r="R6" s="0" t="n">
        <v>7</v>
      </c>
      <c r="S6" s="0" t="s">
        <v>45</v>
      </c>
      <c r="T6" s="0" t="n">
        <v>1.06</v>
      </c>
      <c r="U6" s="0" t="s">
        <v>45</v>
      </c>
      <c r="V6" s="0" t="s">
        <v>79</v>
      </c>
      <c r="W6" s="0" t="s">
        <v>80</v>
      </c>
      <c r="X6" s="0" t="s">
        <v>48</v>
      </c>
      <c r="Y6" s="0" t="s">
        <v>81</v>
      </c>
      <c r="Z6" s="0" t="n">
        <v>-4.9</v>
      </c>
      <c r="AA6" s="0" t="s">
        <v>45</v>
      </c>
      <c r="AB6" s="0" t="n">
        <v>-1.06</v>
      </c>
      <c r="AC6" s="0" t="s">
        <v>45</v>
      </c>
      <c r="AD6" s="0" t="n">
        <v>5</v>
      </c>
      <c r="AE6" s="0" t="n">
        <f aca="false">AD6+100</f>
        <v>105</v>
      </c>
      <c r="AF6" s="8" t="n">
        <f aca="false">((P6/AE6)*100)*ABS(I6)</f>
        <v>7.67619047619048</v>
      </c>
      <c r="AG6" s="0" t="n">
        <f aca="false">(TRUNC((AF6*AD6/100),2))</f>
        <v>0.38</v>
      </c>
      <c r="AH6" s="0" t="n">
        <f aca="false">TRUNC(AF6*1.3222,2)</f>
        <v>10.14</v>
      </c>
      <c r="AI6" s="0" t="n">
        <f aca="false">TRUNC(AG6*1.3222,2)</f>
        <v>0.5</v>
      </c>
      <c r="AJ6" s="0" t="n">
        <f aca="false">((P6-T6)*0.7+T6)*ABS(I6)</f>
        <v>5.96</v>
      </c>
      <c r="AK6" s="9" t="n">
        <f aca="false">IF(K6="REFUND",(-1*(AJ6-AG6)),(AJ6-AG6))</f>
        <v>-5.58</v>
      </c>
    </row>
    <row r="7" customFormat="false" ht="13.8" hidden="false" customHeight="false" outlineLevel="0" collapsed="false">
      <c r="A7" s="6" t="n">
        <v>42247</v>
      </c>
      <c r="B7" s="0" t="n">
        <v>2639344387</v>
      </c>
      <c r="C7" s="0" t="s">
        <v>82</v>
      </c>
      <c r="D7" s="0" t="s">
        <v>83</v>
      </c>
      <c r="E7" s="7" t="n">
        <v>9781466848900</v>
      </c>
      <c r="F7" s="0" t="s">
        <v>84</v>
      </c>
      <c r="G7" s="0" t="s">
        <v>85</v>
      </c>
      <c r="H7" s="0" t="s">
        <v>86</v>
      </c>
      <c r="I7" s="0" t="n">
        <v>1</v>
      </c>
      <c r="J7" s="0" t="s">
        <v>55</v>
      </c>
      <c r="K7" s="0" t="s">
        <v>56</v>
      </c>
      <c r="L7" s="0" t="n">
        <v>18.39</v>
      </c>
      <c r="M7" s="0" t="s">
        <v>44</v>
      </c>
      <c r="N7" s="0" t="n">
        <v>15.99</v>
      </c>
      <c r="O7" s="0" t="s">
        <v>44</v>
      </c>
      <c r="P7" s="0" t="n">
        <v>14.33</v>
      </c>
      <c r="Q7" s="0" t="s">
        <v>45</v>
      </c>
      <c r="R7" s="0" t="n">
        <v>12.46</v>
      </c>
      <c r="S7" s="0" t="s">
        <v>45</v>
      </c>
      <c r="T7" s="0" t="n">
        <v>1.87</v>
      </c>
      <c r="U7" s="0" t="s">
        <v>45</v>
      </c>
      <c r="V7" s="0" t="s">
        <v>87</v>
      </c>
      <c r="W7" s="0" t="s">
        <v>88</v>
      </c>
      <c r="X7" s="0" t="s">
        <v>48</v>
      </c>
      <c r="Y7" s="0" t="s">
        <v>89</v>
      </c>
      <c r="Z7" s="0" t="n">
        <v>-8.72</v>
      </c>
      <c r="AA7" s="0" t="s">
        <v>45</v>
      </c>
      <c r="AB7" s="0" t="n">
        <v>-1.87</v>
      </c>
      <c r="AC7" s="0" t="s">
        <v>45</v>
      </c>
      <c r="AD7" s="0" t="n">
        <v>13</v>
      </c>
      <c r="AE7" s="0" t="n">
        <f aca="false">AD7+100</f>
        <v>113</v>
      </c>
      <c r="AF7" s="8" t="n">
        <f aca="false">((P7/AE7)*100)*ABS(I7)</f>
        <v>12.6814159292035</v>
      </c>
      <c r="AG7" s="0" t="n">
        <f aca="false">(TRUNC((AF7*AD7/100),2))</f>
        <v>1.64</v>
      </c>
      <c r="AH7" s="0" t="n">
        <f aca="false">TRUNC(AF7*1.3222,2)</f>
        <v>16.76</v>
      </c>
      <c r="AI7" s="0" t="n">
        <f aca="false">TRUNC(AG7*1.3222,2)</f>
        <v>2.16</v>
      </c>
      <c r="AJ7" s="0" t="n">
        <f aca="false">((P7-T7)*0.7+T7)*ABS(I7)</f>
        <v>10.592</v>
      </c>
      <c r="AK7" s="9" t="n">
        <f aca="false">IF(K7="REFUND",(-1*(AJ7-AG7)),(AJ7-AG7))</f>
        <v>-8.952</v>
      </c>
    </row>
    <row r="8" customFormat="false" ht="13.8" hidden="false" customHeight="false" outlineLevel="0" collapsed="false">
      <c r="A8" s="6" t="n">
        <v>42247</v>
      </c>
      <c r="B8" s="0" t="n">
        <v>2642632451</v>
      </c>
      <c r="C8" s="0" t="s">
        <v>90</v>
      </c>
      <c r="D8" s="0" t="s">
        <v>91</v>
      </c>
      <c r="E8" s="7" t="n">
        <v>9781250029959</v>
      </c>
      <c r="F8" s="0" t="s">
        <v>92</v>
      </c>
      <c r="G8" s="0" t="s">
        <v>93</v>
      </c>
      <c r="H8" s="0" t="s">
        <v>94</v>
      </c>
      <c r="I8" s="0" t="n">
        <v>1</v>
      </c>
      <c r="J8" s="0" t="s">
        <v>55</v>
      </c>
      <c r="K8" s="0" t="s">
        <v>56</v>
      </c>
      <c r="L8" s="0" t="n">
        <v>18.39</v>
      </c>
      <c r="M8" s="0" t="s">
        <v>44</v>
      </c>
      <c r="N8" s="0" t="n">
        <v>15.99</v>
      </c>
      <c r="O8" s="0" t="s">
        <v>44</v>
      </c>
      <c r="P8" s="0" t="n">
        <v>14.33</v>
      </c>
      <c r="Q8" s="0" t="s">
        <v>45</v>
      </c>
      <c r="R8" s="0" t="n">
        <v>12.46</v>
      </c>
      <c r="S8" s="0" t="s">
        <v>45</v>
      </c>
      <c r="T8" s="0" t="n">
        <v>1.87</v>
      </c>
      <c r="U8" s="0" t="s">
        <v>45</v>
      </c>
      <c r="V8" s="0" t="s">
        <v>95</v>
      </c>
      <c r="W8" s="0" t="s">
        <v>96</v>
      </c>
      <c r="X8" s="0" t="s">
        <v>48</v>
      </c>
      <c r="Y8" s="0" t="s">
        <v>97</v>
      </c>
      <c r="Z8" s="0" t="n">
        <v>-8.72</v>
      </c>
      <c r="AA8" s="0" t="s">
        <v>45</v>
      </c>
      <c r="AB8" s="0" t="n">
        <v>-1.87</v>
      </c>
      <c r="AC8" s="0" t="s">
        <v>45</v>
      </c>
      <c r="AD8" s="0" t="n">
        <v>13</v>
      </c>
      <c r="AE8" s="0" t="n">
        <f aca="false">AD8+100</f>
        <v>113</v>
      </c>
      <c r="AF8" s="8" t="n">
        <f aca="false">((P8/AE8)*100)*ABS(I8)</f>
        <v>12.6814159292035</v>
      </c>
      <c r="AG8" s="0" t="n">
        <f aca="false">(TRUNC((AF8*AD8/100),2))</f>
        <v>1.64</v>
      </c>
      <c r="AH8" s="0" t="n">
        <f aca="false">TRUNC(AF8*1.3222,2)</f>
        <v>16.76</v>
      </c>
      <c r="AI8" s="0" t="n">
        <f aca="false">TRUNC(AG8*1.3222,2)</f>
        <v>2.16</v>
      </c>
      <c r="AJ8" s="0" t="n">
        <f aca="false">((P8-T8)*0.7+T8)*ABS(I8)</f>
        <v>10.592</v>
      </c>
      <c r="AK8" s="9" t="n">
        <f aca="false">IF(K8="REFUND",(-1*(AJ8-AG8)),(AJ8-AG8))</f>
        <v>-8.952</v>
      </c>
    </row>
    <row r="9" customFormat="false" ht="13.8" hidden="false" customHeight="false" outlineLevel="0" collapsed="false">
      <c r="A9" s="6" t="n">
        <v>42247</v>
      </c>
      <c r="B9" s="0" t="n">
        <v>2643121153</v>
      </c>
      <c r="C9" s="0" t="s">
        <v>98</v>
      </c>
      <c r="D9" s="0" t="s">
        <v>99</v>
      </c>
      <c r="E9" s="7" t="n">
        <v>9781466870024</v>
      </c>
      <c r="F9" s="0" t="s">
        <v>100</v>
      </c>
      <c r="G9" s="0" t="s">
        <v>101</v>
      </c>
      <c r="H9" s="0" t="s">
        <v>102</v>
      </c>
      <c r="I9" s="0" t="n">
        <v>1</v>
      </c>
      <c r="J9" s="0" t="s">
        <v>55</v>
      </c>
      <c r="K9" s="0" t="s">
        <v>56</v>
      </c>
      <c r="L9" s="0" t="n">
        <v>10.34</v>
      </c>
      <c r="M9" s="0" t="s">
        <v>44</v>
      </c>
      <c r="N9" s="0" t="n">
        <v>8.99</v>
      </c>
      <c r="O9" s="0" t="s">
        <v>44</v>
      </c>
      <c r="P9" s="0" t="n">
        <v>7.67</v>
      </c>
      <c r="Q9" s="0" t="s">
        <v>45</v>
      </c>
      <c r="R9" s="0" t="n">
        <v>6.67</v>
      </c>
      <c r="S9" s="0" t="s">
        <v>45</v>
      </c>
      <c r="T9" s="0" t="n">
        <v>1</v>
      </c>
      <c r="U9" s="0" t="s">
        <v>45</v>
      </c>
      <c r="V9" s="0" t="s">
        <v>103</v>
      </c>
      <c r="W9" s="0" t="s">
        <v>104</v>
      </c>
      <c r="X9" s="0" t="s">
        <v>48</v>
      </c>
      <c r="Y9" s="0" t="s">
        <v>105</v>
      </c>
      <c r="Z9" s="0" t="n">
        <v>-4.67</v>
      </c>
      <c r="AA9" s="0" t="s">
        <v>45</v>
      </c>
      <c r="AB9" s="0" t="n">
        <v>-1</v>
      </c>
      <c r="AC9" s="0" t="s">
        <v>45</v>
      </c>
      <c r="AD9" s="0" t="n">
        <v>5</v>
      </c>
      <c r="AE9" s="0" t="n">
        <f aca="false">AD9+100</f>
        <v>105</v>
      </c>
      <c r="AF9" s="8" t="n">
        <f aca="false">((P9/AE9)*100)*ABS(I9)</f>
        <v>7.3047619047619</v>
      </c>
      <c r="AG9" s="0" t="n">
        <f aca="false">(TRUNC((AF9*AD9/100),2))</f>
        <v>0.36</v>
      </c>
      <c r="AH9" s="0" t="n">
        <f aca="false">TRUNC(AF9*1.3222,2)</f>
        <v>9.65</v>
      </c>
      <c r="AI9" s="0" t="n">
        <f aca="false">TRUNC(AG9*1.3222,2)</f>
        <v>0.47</v>
      </c>
      <c r="AJ9" s="0" t="n">
        <f aca="false">((P9-T9)*0.7+T9)*ABS(I9)</f>
        <v>5.669</v>
      </c>
      <c r="AK9" s="9" t="n">
        <f aca="false">IF(K9="REFUND",(-1*(AJ9-AG9)),(AJ9-AG9))</f>
        <v>-5.309</v>
      </c>
    </row>
    <row r="10" customFormat="false" ht="13.8" hidden="false" customHeight="false" outlineLevel="0" collapsed="false">
      <c r="A10" s="6" t="n">
        <v>42247</v>
      </c>
      <c r="B10" s="0" t="n">
        <v>2644206595</v>
      </c>
      <c r="C10" s="0" t="s">
        <v>106</v>
      </c>
      <c r="D10" s="0" t="s">
        <v>107</v>
      </c>
      <c r="E10" s="7" t="n">
        <v>9781429907804</v>
      </c>
      <c r="F10" s="0" t="s">
        <v>108</v>
      </c>
      <c r="G10" s="0" t="s">
        <v>109</v>
      </c>
      <c r="H10" s="0" t="s">
        <v>110</v>
      </c>
      <c r="I10" s="0" t="n">
        <v>1</v>
      </c>
      <c r="J10" s="0" t="s">
        <v>55</v>
      </c>
      <c r="K10" s="0" t="s">
        <v>56</v>
      </c>
      <c r="L10" s="0" t="n">
        <v>12.64</v>
      </c>
      <c r="M10" s="0" t="s">
        <v>44</v>
      </c>
      <c r="N10" s="0" t="n">
        <v>10.99</v>
      </c>
      <c r="O10" s="0" t="s">
        <v>44</v>
      </c>
      <c r="P10" s="0" t="n">
        <v>9.85</v>
      </c>
      <c r="Q10" s="0" t="s">
        <v>45</v>
      </c>
      <c r="R10" s="0" t="n">
        <v>8.56</v>
      </c>
      <c r="S10" s="0" t="s">
        <v>45</v>
      </c>
      <c r="T10" s="0" t="n">
        <v>1.29</v>
      </c>
      <c r="U10" s="0" t="s">
        <v>45</v>
      </c>
      <c r="V10" s="0" t="s">
        <v>111</v>
      </c>
      <c r="W10" s="0" t="s">
        <v>47</v>
      </c>
      <c r="X10" s="0" t="s">
        <v>48</v>
      </c>
      <c r="Y10" s="0" t="s">
        <v>112</v>
      </c>
      <c r="Z10" s="0" t="n">
        <v>-5.99</v>
      </c>
      <c r="AA10" s="0" t="s">
        <v>45</v>
      </c>
      <c r="AB10" s="0" t="n">
        <v>-1.29</v>
      </c>
      <c r="AC10" s="0" t="s">
        <v>45</v>
      </c>
      <c r="AD10" s="0" t="n">
        <v>13</v>
      </c>
      <c r="AE10" s="0" t="n">
        <f aca="false">AD10+100</f>
        <v>113</v>
      </c>
      <c r="AF10" s="8" t="n">
        <f aca="false">((P10/AE10)*100)*ABS(I10)</f>
        <v>8.71681415929204</v>
      </c>
      <c r="AG10" s="0" t="n">
        <f aca="false">(TRUNC((AF10*AD10/100),2))</f>
        <v>1.13</v>
      </c>
      <c r="AH10" s="0" t="n">
        <f aca="false">TRUNC(AF10*1.3222,2)</f>
        <v>11.52</v>
      </c>
      <c r="AI10" s="0" t="n">
        <f aca="false">TRUNC(AG10*1.3222,2)</f>
        <v>1.49</v>
      </c>
      <c r="AJ10" s="0" t="n">
        <f aca="false">((P10-T10)*0.7+T10)*ABS(I10)</f>
        <v>7.282</v>
      </c>
      <c r="AK10" s="9" t="n">
        <f aca="false">IF(K10="REFUND",(-1*(AJ10-AG10)),(AJ10-AG10))</f>
        <v>-6.152</v>
      </c>
    </row>
    <row r="11" customFormat="false" ht="13.8" hidden="false" customHeight="false" outlineLevel="0" collapsed="false">
      <c r="A11" s="6" t="n">
        <v>42247</v>
      </c>
      <c r="B11" s="0" t="n">
        <v>2644788225</v>
      </c>
      <c r="C11" s="0" t="s">
        <v>113</v>
      </c>
      <c r="D11" s="0" t="s">
        <v>114</v>
      </c>
      <c r="E11" s="7" t="n">
        <v>9781250015075</v>
      </c>
      <c r="F11" s="0" t="s">
        <v>115</v>
      </c>
      <c r="G11" s="0" t="s">
        <v>116</v>
      </c>
      <c r="H11" s="0" t="s">
        <v>117</v>
      </c>
      <c r="I11" s="0" t="n">
        <v>1</v>
      </c>
      <c r="J11" s="0" t="s">
        <v>55</v>
      </c>
      <c r="K11" s="0" t="s">
        <v>56</v>
      </c>
      <c r="L11" s="0" t="n">
        <v>12.64</v>
      </c>
      <c r="M11" s="0" t="s">
        <v>44</v>
      </c>
      <c r="N11" s="0" t="n">
        <v>10.99</v>
      </c>
      <c r="O11" s="0" t="s">
        <v>44</v>
      </c>
      <c r="P11" s="0" t="n">
        <v>9.85</v>
      </c>
      <c r="Q11" s="0" t="s">
        <v>45</v>
      </c>
      <c r="R11" s="0" t="n">
        <v>8.56</v>
      </c>
      <c r="S11" s="0" t="s">
        <v>45</v>
      </c>
      <c r="T11" s="0" t="n">
        <v>1.29</v>
      </c>
      <c r="U11" s="0" t="s">
        <v>45</v>
      </c>
      <c r="V11" s="0" t="s">
        <v>118</v>
      </c>
      <c r="W11" s="0" t="s">
        <v>47</v>
      </c>
      <c r="X11" s="0" t="s">
        <v>48</v>
      </c>
      <c r="Y11" s="0" t="s">
        <v>119</v>
      </c>
      <c r="Z11" s="0" t="n">
        <v>-5.99</v>
      </c>
      <c r="AA11" s="0" t="s">
        <v>45</v>
      </c>
      <c r="AB11" s="0" t="n">
        <v>-1.29</v>
      </c>
      <c r="AC11" s="0" t="s">
        <v>45</v>
      </c>
      <c r="AD11" s="0" t="n">
        <v>13</v>
      </c>
      <c r="AE11" s="0" t="n">
        <f aca="false">AD11+100</f>
        <v>113</v>
      </c>
      <c r="AF11" s="8" t="n">
        <f aca="false">((P11/AE11)*100)*ABS(I11)</f>
        <v>8.71681415929204</v>
      </c>
      <c r="AG11" s="0" t="n">
        <f aca="false">(TRUNC((AF11*AD11/100),2))</f>
        <v>1.13</v>
      </c>
      <c r="AH11" s="0" t="n">
        <f aca="false">TRUNC(AF11*1.3222,2)</f>
        <v>11.52</v>
      </c>
      <c r="AI11" s="0" t="n">
        <f aca="false">TRUNC(AG11*1.3222,2)</f>
        <v>1.49</v>
      </c>
      <c r="AJ11" s="0" t="n">
        <f aca="false">((P11-T11)*0.7+T11)*ABS(I11)</f>
        <v>7.282</v>
      </c>
      <c r="AK11" s="9" t="n">
        <f aca="false">IF(K11="REFUND",(-1*(AJ11-AG11)),(AJ11-AG11))</f>
        <v>-6.152</v>
      </c>
    </row>
    <row r="12" customFormat="false" ht="13.8" hidden="false" customHeight="false" outlineLevel="0" collapsed="false">
      <c r="A12" s="6" t="n">
        <v>42247</v>
      </c>
      <c r="B12" s="0" t="n">
        <v>2648173572</v>
      </c>
      <c r="C12" s="0" t="s">
        <v>120</v>
      </c>
      <c r="D12" s="0" t="s">
        <v>121</v>
      </c>
      <c r="E12" s="7" t="n">
        <v>9781429963923</v>
      </c>
      <c r="F12" s="0" t="s">
        <v>122</v>
      </c>
      <c r="G12" s="0" t="s">
        <v>123</v>
      </c>
      <c r="H12" s="0" t="s">
        <v>71</v>
      </c>
      <c r="I12" s="0" t="n">
        <v>1</v>
      </c>
      <c r="J12" s="0" t="s">
        <v>55</v>
      </c>
      <c r="K12" s="0" t="s">
        <v>56</v>
      </c>
      <c r="L12" s="0" t="n">
        <v>11.49</v>
      </c>
      <c r="M12" s="0" t="s">
        <v>44</v>
      </c>
      <c r="N12" s="0" t="n">
        <v>9.99</v>
      </c>
      <c r="O12" s="0" t="s">
        <v>44</v>
      </c>
      <c r="P12" s="0" t="n">
        <v>8.95</v>
      </c>
      <c r="Q12" s="0" t="s">
        <v>45</v>
      </c>
      <c r="R12" s="0" t="n">
        <v>7.78</v>
      </c>
      <c r="S12" s="0" t="s">
        <v>45</v>
      </c>
      <c r="T12" s="0" t="n">
        <v>1.17</v>
      </c>
      <c r="U12" s="0" t="s">
        <v>45</v>
      </c>
      <c r="V12" s="0" t="s">
        <v>95</v>
      </c>
      <c r="W12" s="0" t="s">
        <v>47</v>
      </c>
      <c r="X12" s="0" t="s">
        <v>48</v>
      </c>
      <c r="Y12" s="0" t="s">
        <v>124</v>
      </c>
      <c r="Z12" s="0" t="n">
        <v>-5.45</v>
      </c>
      <c r="AA12" s="0" t="s">
        <v>45</v>
      </c>
      <c r="AB12" s="0" t="n">
        <v>-1.17</v>
      </c>
      <c r="AC12" s="0" t="s">
        <v>45</v>
      </c>
      <c r="AD12" s="0" t="n">
        <v>13</v>
      </c>
      <c r="AE12" s="0" t="n">
        <f aca="false">AD12+100</f>
        <v>113</v>
      </c>
      <c r="AF12" s="8" t="n">
        <f aca="false">((P12/AE12)*100)*ABS(I12)</f>
        <v>7.92035398230088</v>
      </c>
      <c r="AG12" s="0" t="n">
        <f aca="false">(TRUNC((AF12*AD12/100),2))</f>
        <v>1.02</v>
      </c>
      <c r="AH12" s="0" t="n">
        <f aca="false">TRUNC(AF12*1.3222,2)</f>
        <v>10.47</v>
      </c>
      <c r="AI12" s="0" t="n">
        <f aca="false">TRUNC(AG12*1.3222,2)</f>
        <v>1.34</v>
      </c>
      <c r="AJ12" s="0" t="n">
        <f aca="false">((P12-T12)*0.7+T12)*ABS(I12)</f>
        <v>6.616</v>
      </c>
      <c r="AK12" s="9" t="n">
        <f aca="false">IF(K12="REFUND",(-1*(AJ12-AG12)),(AJ12-AG12))</f>
        <v>-5.596</v>
      </c>
    </row>
    <row r="13" customFormat="false" ht="13.8" hidden="false" customHeight="false" outlineLevel="0" collapsed="false">
      <c r="A13" s="6" t="n">
        <v>42247</v>
      </c>
      <c r="B13" s="0" t="n">
        <v>2648174084</v>
      </c>
      <c r="C13" s="0" t="s">
        <v>125</v>
      </c>
      <c r="D13" s="0" t="s">
        <v>126</v>
      </c>
      <c r="E13" s="7" t="n">
        <v>9781429963947</v>
      </c>
      <c r="F13" s="0" t="s">
        <v>127</v>
      </c>
      <c r="G13" s="0" t="s">
        <v>128</v>
      </c>
      <c r="H13" s="0" t="s">
        <v>71</v>
      </c>
      <c r="I13" s="0" t="n">
        <v>1</v>
      </c>
      <c r="J13" s="0" t="s">
        <v>55</v>
      </c>
      <c r="K13" s="0" t="s">
        <v>56</v>
      </c>
      <c r="L13" s="0" t="n">
        <v>10.34</v>
      </c>
      <c r="M13" s="0" t="s">
        <v>44</v>
      </c>
      <c r="N13" s="0" t="n">
        <v>8.99</v>
      </c>
      <c r="O13" s="0" t="s">
        <v>44</v>
      </c>
      <c r="P13" s="0" t="n">
        <v>8.06</v>
      </c>
      <c r="Q13" s="0" t="s">
        <v>45</v>
      </c>
      <c r="R13" s="0" t="n">
        <v>7</v>
      </c>
      <c r="S13" s="0" t="s">
        <v>45</v>
      </c>
      <c r="T13" s="0" t="n">
        <v>1.06</v>
      </c>
      <c r="U13" s="0" t="s">
        <v>45</v>
      </c>
      <c r="V13" s="0" t="s">
        <v>95</v>
      </c>
      <c r="W13" s="0" t="s">
        <v>47</v>
      </c>
      <c r="X13" s="0" t="s">
        <v>48</v>
      </c>
      <c r="Y13" s="0" t="s">
        <v>124</v>
      </c>
      <c r="Z13" s="0" t="n">
        <v>-4.9</v>
      </c>
      <c r="AA13" s="0" t="s">
        <v>45</v>
      </c>
      <c r="AB13" s="0" t="n">
        <v>-1.06</v>
      </c>
      <c r="AC13" s="0" t="s">
        <v>45</v>
      </c>
      <c r="AD13" s="0" t="n">
        <v>13</v>
      </c>
      <c r="AE13" s="0" t="n">
        <f aca="false">AD13+100</f>
        <v>113</v>
      </c>
      <c r="AF13" s="8" t="n">
        <f aca="false">((P13/AE13)*100)*ABS(I13)</f>
        <v>7.13274336283186</v>
      </c>
      <c r="AG13" s="0" t="n">
        <f aca="false">(TRUNC((AF13*AD13/100),2))</f>
        <v>0.92</v>
      </c>
      <c r="AH13" s="0" t="n">
        <f aca="false">TRUNC(AF13*1.3222,2)</f>
        <v>9.43</v>
      </c>
      <c r="AI13" s="0" t="n">
        <f aca="false">TRUNC(AG13*1.3222,2)</f>
        <v>1.21</v>
      </c>
      <c r="AJ13" s="0" t="n">
        <f aca="false">((P13-T13)*0.7+T13)*ABS(I13)</f>
        <v>5.96</v>
      </c>
      <c r="AK13" s="9" t="n">
        <f aca="false">IF(K13="REFUND",(-1*(AJ13-AG13)),(AJ13-AG13))</f>
        <v>-5.04</v>
      </c>
    </row>
    <row r="14" customFormat="false" ht="13.8" hidden="false" customHeight="false" outlineLevel="0" collapsed="false">
      <c r="A14" s="6" t="n">
        <v>42247</v>
      </c>
      <c r="B14" s="0" t="n">
        <v>2650203142</v>
      </c>
      <c r="C14" s="0" t="s">
        <v>129</v>
      </c>
      <c r="D14" s="0" t="s">
        <v>130</v>
      </c>
      <c r="E14" s="7" t="n">
        <v>9781466877399</v>
      </c>
      <c r="F14" s="0" t="s">
        <v>131</v>
      </c>
      <c r="G14" s="0" t="s">
        <v>132</v>
      </c>
      <c r="H14" s="0" t="s">
        <v>133</v>
      </c>
      <c r="I14" s="0" t="n">
        <v>1</v>
      </c>
      <c r="J14" s="0" t="s">
        <v>55</v>
      </c>
      <c r="K14" s="0" t="s">
        <v>56</v>
      </c>
      <c r="L14" s="0" t="n">
        <v>12.64</v>
      </c>
      <c r="M14" s="0" t="s">
        <v>44</v>
      </c>
      <c r="N14" s="0" t="n">
        <v>10.99</v>
      </c>
      <c r="O14" s="0" t="s">
        <v>44</v>
      </c>
      <c r="P14" s="0" t="n">
        <v>9.85</v>
      </c>
      <c r="Q14" s="0" t="s">
        <v>45</v>
      </c>
      <c r="R14" s="0" t="n">
        <v>8.56</v>
      </c>
      <c r="S14" s="0" t="s">
        <v>45</v>
      </c>
      <c r="T14" s="0" t="n">
        <v>1.29</v>
      </c>
      <c r="U14" s="0" t="s">
        <v>45</v>
      </c>
      <c r="V14" s="0" t="s">
        <v>118</v>
      </c>
      <c r="W14" s="0" t="s">
        <v>47</v>
      </c>
      <c r="X14" s="0" t="s">
        <v>48</v>
      </c>
      <c r="Y14" s="0" t="s">
        <v>134</v>
      </c>
      <c r="Z14" s="0" t="n">
        <v>-5.99</v>
      </c>
      <c r="AA14" s="0" t="s">
        <v>45</v>
      </c>
      <c r="AB14" s="0" t="n">
        <v>-1.29</v>
      </c>
      <c r="AC14" s="0" t="s">
        <v>45</v>
      </c>
      <c r="AD14" s="0" t="n">
        <v>13</v>
      </c>
      <c r="AE14" s="0" t="n">
        <f aca="false">AD14+100</f>
        <v>113</v>
      </c>
      <c r="AF14" s="8" t="n">
        <f aca="false">((P14/AE14)*100)*ABS(I14)</f>
        <v>8.71681415929204</v>
      </c>
      <c r="AG14" s="0" t="n">
        <f aca="false">(TRUNC((AF14*AD14/100),2))</f>
        <v>1.13</v>
      </c>
      <c r="AH14" s="0" t="n">
        <f aca="false">TRUNC(AF14*1.3222,2)</f>
        <v>11.52</v>
      </c>
      <c r="AI14" s="0" t="n">
        <f aca="false">TRUNC(AG14*1.3222,2)</f>
        <v>1.49</v>
      </c>
      <c r="AJ14" s="0" t="n">
        <f aca="false">((P14-T14)*0.7+T14)*ABS(I14)</f>
        <v>7.282</v>
      </c>
      <c r="AK14" s="9" t="n">
        <f aca="false">IF(K14="REFUND",(-1*(AJ14-AG14)),(AJ14-AG14))</f>
        <v>-6.152</v>
      </c>
    </row>
    <row r="15" customFormat="false" ht="13.8" hidden="false" customHeight="false" outlineLevel="0" collapsed="false">
      <c r="A15" s="6" t="n">
        <v>42247</v>
      </c>
      <c r="B15" s="0" t="n">
        <v>2650298884</v>
      </c>
      <c r="C15" s="0" t="s">
        <v>135</v>
      </c>
      <c r="D15" s="0" t="s">
        <v>136</v>
      </c>
      <c r="E15" s="7" t="n">
        <v>9781466850606</v>
      </c>
      <c r="F15" s="0" t="s">
        <v>137</v>
      </c>
      <c r="G15" s="0" t="s">
        <v>138</v>
      </c>
      <c r="H15" s="0" t="s">
        <v>139</v>
      </c>
      <c r="I15" s="0" t="n">
        <v>1</v>
      </c>
      <c r="J15" s="0" t="s">
        <v>55</v>
      </c>
      <c r="K15" s="0" t="s">
        <v>56</v>
      </c>
      <c r="L15" s="0" t="n">
        <v>17.24</v>
      </c>
      <c r="M15" s="0" t="s">
        <v>44</v>
      </c>
      <c r="N15" s="0" t="n">
        <v>14.99</v>
      </c>
      <c r="O15" s="0" t="s">
        <v>44</v>
      </c>
      <c r="P15" s="0" t="n">
        <v>13.43</v>
      </c>
      <c r="Q15" s="0" t="s">
        <v>45</v>
      </c>
      <c r="R15" s="0" t="n">
        <v>11.68</v>
      </c>
      <c r="S15" s="0" t="s">
        <v>45</v>
      </c>
      <c r="T15" s="0" t="n">
        <v>1.75</v>
      </c>
      <c r="U15" s="0" t="s">
        <v>45</v>
      </c>
      <c r="V15" s="0" t="s">
        <v>57</v>
      </c>
      <c r="W15" s="0" t="s">
        <v>58</v>
      </c>
      <c r="X15" s="0" t="s">
        <v>48</v>
      </c>
      <c r="Y15" s="0" t="s">
        <v>140</v>
      </c>
      <c r="Z15" s="0" t="n">
        <v>-8.18</v>
      </c>
      <c r="AA15" s="0" t="s">
        <v>45</v>
      </c>
      <c r="AB15" s="0" t="n">
        <v>-1.75</v>
      </c>
      <c r="AC15" s="0" t="s">
        <v>45</v>
      </c>
      <c r="AD15" s="0" t="n">
        <v>5</v>
      </c>
      <c r="AE15" s="0" t="n">
        <f aca="false">AD15+100</f>
        <v>105</v>
      </c>
      <c r="AF15" s="8" t="n">
        <f aca="false">((P15/AE15)*100)*ABS(I15)</f>
        <v>12.7904761904762</v>
      </c>
      <c r="AG15" s="0" t="n">
        <f aca="false">(TRUNC((AF15*AD15/100),2))</f>
        <v>0.63</v>
      </c>
      <c r="AH15" s="0" t="n">
        <f aca="false">TRUNC(AF15*1.3222,2)</f>
        <v>16.91</v>
      </c>
      <c r="AI15" s="0" t="n">
        <f aca="false">TRUNC(AG15*1.3222,2)</f>
        <v>0.83</v>
      </c>
      <c r="AJ15" s="0" t="n">
        <f aca="false">((P15-T15)*0.7+T15)*ABS(I15)</f>
        <v>9.926</v>
      </c>
      <c r="AK15" s="9" t="n">
        <f aca="false">IF(K15="REFUND",(-1*(AJ15-AG15)),(AJ15-AG15))</f>
        <v>-9.296</v>
      </c>
    </row>
    <row r="16" customFormat="false" ht="13.8" hidden="false" customHeight="false" outlineLevel="0" collapsed="false">
      <c r="A16" s="6" t="n">
        <v>42247</v>
      </c>
      <c r="B16" s="0" t="n">
        <v>2651169286</v>
      </c>
      <c r="C16" s="0" t="s">
        <v>141</v>
      </c>
      <c r="D16" s="0" t="s">
        <v>142</v>
      </c>
      <c r="E16" s="7" t="n">
        <v>9781622665587</v>
      </c>
      <c r="F16" s="0" t="s">
        <v>143</v>
      </c>
      <c r="G16" s="0" t="s">
        <v>144</v>
      </c>
      <c r="H16" s="0" t="s">
        <v>145</v>
      </c>
      <c r="I16" s="0" t="n">
        <v>1</v>
      </c>
      <c r="J16" s="0" t="s">
        <v>55</v>
      </c>
      <c r="K16" s="0" t="s">
        <v>56</v>
      </c>
      <c r="L16" s="0" t="n">
        <v>2.29</v>
      </c>
      <c r="M16" s="0" t="s">
        <v>44</v>
      </c>
      <c r="N16" s="0" t="n">
        <v>1.99</v>
      </c>
      <c r="O16" s="0" t="s">
        <v>44</v>
      </c>
      <c r="P16" s="0" t="n">
        <v>1.79</v>
      </c>
      <c r="Q16" s="0" t="s">
        <v>45</v>
      </c>
      <c r="R16" s="0" t="n">
        <v>1.56</v>
      </c>
      <c r="S16" s="0" t="s">
        <v>45</v>
      </c>
      <c r="T16" s="0" t="n">
        <v>0.23</v>
      </c>
      <c r="U16" s="0" t="s">
        <v>45</v>
      </c>
      <c r="V16" s="0" t="s">
        <v>146</v>
      </c>
      <c r="W16" s="0" t="s">
        <v>147</v>
      </c>
      <c r="X16" s="0" t="s">
        <v>48</v>
      </c>
      <c r="Y16" s="0" t="s">
        <v>148</v>
      </c>
      <c r="Z16" s="0" t="n">
        <v>-1.09</v>
      </c>
      <c r="AA16" s="0" t="s">
        <v>45</v>
      </c>
      <c r="AB16" s="0" t="n">
        <v>-0.23</v>
      </c>
      <c r="AC16" s="0" t="s">
        <v>45</v>
      </c>
      <c r="AD16" s="0" t="n">
        <v>5</v>
      </c>
      <c r="AE16" s="0" t="n">
        <f aca="false">AD16+100</f>
        <v>105</v>
      </c>
      <c r="AF16" s="8" t="n">
        <f aca="false">((P16/AE16)*100)*ABS(I16)</f>
        <v>1.7047619047619</v>
      </c>
      <c r="AG16" s="0" t="n">
        <f aca="false">(TRUNC((AF16*AD16/100),2))</f>
        <v>0.08</v>
      </c>
      <c r="AH16" s="0" t="n">
        <f aca="false">TRUNC(AF16*1.3222,2)</f>
        <v>2.25</v>
      </c>
      <c r="AI16" s="0" t="n">
        <f aca="false">TRUNC(AG16*1.3222,2)</f>
        <v>0.1</v>
      </c>
      <c r="AJ16" s="0" t="n">
        <f aca="false">((P16-T16)*0.7+T16)*ABS(I16)</f>
        <v>1.322</v>
      </c>
      <c r="AK16" s="9" t="n">
        <f aca="false">IF(K16="REFUND",(-1*(AJ16-AG16)),(AJ16-AG16))</f>
        <v>-1.242</v>
      </c>
    </row>
    <row r="17" customFormat="false" ht="13.8" hidden="false" customHeight="false" outlineLevel="0" collapsed="false">
      <c r="A17" s="6" t="n">
        <v>42247</v>
      </c>
      <c r="B17" s="0" t="n">
        <v>2651945987</v>
      </c>
      <c r="C17" s="0" t="s">
        <v>149</v>
      </c>
      <c r="D17" s="0" t="s">
        <v>150</v>
      </c>
      <c r="E17" s="7" t="n">
        <v>9781466891357</v>
      </c>
      <c r="F17" s="0" t="s">
        <v>151</v>
      </c>
      <c r="G17" s="0" t="s">
        <v>152</v>
      </c>
      <c r="H17" s="0" t="s">
        <v>153</v>
      </c>
      <c r="I17" s="0" t="n">
        <v>1</v>
      </c>
      <c r="J17" s="0" t="s">
        <v>55</v>
      </c>
      <c r="K17" s="0" t="s">
        <v>56</v>
      </c>
      <c r="L17" s="0" t="n">
        <v>4.59</v>
      </c>
      <c r="M17" s="0" t="s">
        <v>44</v>
      </c>
      <c r="N17" s="0" t="n">
        <v>3.99</v>
      </c>
      <c r="O17" s="0" t="s">
        <v>44</v>
      </c>
      <c r="P17" s="0" t="n">
        <v>3.57</v>
      </c>
      <c r="Q17" s="0" t="s">
        <v>45</v>
      </c>
      <c r="R17" s="0" t="n">
        <v>3.1</v>
      </c>
      <c r="S17" s="0" t="s">
        <v>45</v>
      </c>
      <c r="T17" s="0" t="n">
        <v>0.47</v>
      </c>
      <c r="U17" s="0" t="s">
        <v>45</v>
      </c>
      <c r="V17" s="0" t="s">
        <v>95</v>
      </c>
      <c r="W17" s="0" t="s">
        <v>96</v>
      </c>
      <c r="X17" s="0" t="s">
        <v>48</v>
      </c>
      <c r="Y17" s="0" t="s">
        <v>97</v>
      </c>
      <c r="Z17" s="0" t="n">
        <v>-2.17</v>
      </c>
      <c r="AA17" s="0" t="s">
        <v>45</v>
      </c>
      <c r="AB17" s="0" t="n">
        <v>-0.47</v>
      </c>
      <c r="AC17" s="0" t="s">
        <v>45</v>
      </c>
      <c r="AD17" s="0" t="n">
        <v>13</v>
      </c>
      <c r="AE17" s="0" t="n">
        <f aca="false">AD17+100</f>
        <v>113</v>
      </c>
      <c r="AF17" s="8" t="n">
        <f aca="false">((P17/AE17)*100)*ABS(I17)</f>
        <v>3.15929203539823</v>
      </c>
      <c r="AG17" s="0" t="n">
        <f aca="false">(TRUNC((AF17*AD17/100),2))</f>
        <v>0.41</v>
      </c>
      <c r="AH17" s="0" t="n">
        <f aca="false">TRUNC(AF17*1.3222,2)</f>
        <v>4.17</v>
      </c>
      <c r="AI17" s="0" t="n">
        <f aca="false">TRUNC(AG17*1.3222,2)</f>
        <v>0.54</v>
      </c>
      <c r="AJ17" s="0" t="n">
        <f aca="false">((P17-T17)*0.7+T17)*ABS(I17)</f>
        <v>2.64</v>
      </c>
      <c r="AK17" s="9" t="n">
        <f aca="false">IF(K17="REFUND",(-1*(AJ17-AG17)),(AJ17-AG17))</f>
        <v>-2.23</v>
      </c>
    </row>
    <row r="18" customFormat="false" ht="13.8" hidden="false" customHeight="false" outlineLevel="0" collapsed="false">
      <c r="A18" s="6" t="n">
        <v>42247</v>
      </c>
      <c r="B18" s="0" t="n">
        <v>2652005636</v>
      </c>
      <c r="C18" s="0" t="s">
        <v>154</v>
      </c>
      <c r="D18" s="0" t="s">
        <v>155</v>
      </c>
      <c r="E18" s="7" t="n">
        <v>9781466850606</v>
      </c>
      <c r="F18" s="0" t="s">
        <v>137</v>
      </c>
      <c r="G18" s="0" t="s">
        <v>138</v>
      </c>
      <c r="H18" s="0" t="s">
        <v>139</v>
      </c>
      <c r="I18" s="0" t="n">
        <v>1</v>
      </c>
      <c r="J18" s="0" t="s">
        <v>55</v>
      </c>
      <c r="K18" s="0" t="s">
        <v>56</v>
      </c>
      <c r="L18" s="0" t="n">
        <v>17.24</v>
      </c>
      <c r="M18" s="0" t="s">
        <v>44</v>
      </c>
      <c r="N18" s="0" t="n">
        <v>14.99</v>
      </c>
      <c r="O18" s="0" t="s">
        <v>44</v>
      </c>
      <c r="P18" s="0" t="n">
        <v>13.37</v>
      </c>
      <c r="Q18" s="0" t="s">
        <v>45</v>
      </c>
      <c r="R18" s="0" t="n">
        <v>11.62</v>
      </c>
      <c r="S18" s="0" t="s">
        <v>45</v>
      </c>
      <c r="T18" s="0" t="n">
        <v>1.75</v>
      </c>
      <c r="U18" s="0" t="s">
        <v>45</v>
      </c>
      <c r="V18" s="0" t="s">
        <v>156</v>
      </c>
      <c r="W18" s="0" t="s">
        <v>157</v>
      </c>
      <c r="X18" s="0" t="s">
        <v>48</v>
      </c>
      <c r="Y18" s="0" t="s">
        <v>158</v>
      </c>
      <c r="Z18" s="0" t="n">
        <v>-8.13</v>
      </c>
      <c r="AA18" s="0" t="s">
        <v>45</v>
      </c>
      <c r="AB18" s="0" t="n">
        <v>-1.75</v>
      </c>
      <c r="AC18" s="0" t="s">
        <v>45</v>
      </c>
      <c r="AD18" s="0" t="n">
        <v>5</v>
      </c>
      <c r="AE18" s="0" t="n">
        <f aca="false">AD18+100</f>
        <v>105</v>
      </c>
      <c r="AF18" s="8" t="n">
        <f aca="false">((P18/AE18)*100)*ABS(I18)</f>
        <v>12.7333333333333</v>
      </c>
      <c r="AG18" s="0" t="n">
        <f aca="false">(TRUNC((AF18*AD18/100),2))</f>
        <v>0.63</v>
      </c>
      <c r="AH18" s="0" t="n">
        <f aca="false">TRUNC(AF18*1.3222,2)</f>
        <v>16.83</v>
      </c>
      <c r="AI18" s="0" t="n">
        <f aca="false">TRUNC(AG18*1.3222,2)</f>
        <v>0.83</v>
      </c>
      <c r="AJ18" s="0" t="n">
        <f aca="false">((P18-T18)*0.7+T18)*ABS(I18)</f>
        <v>9.884</v>
      </c>
      <c r="AK18" s="9" t="n">
        <f aca="false">IF(K18="REFUND",(-1*(AJ18-AG18)),(AJ18-AG18))</f>
        <v>-9.254</v>
      </c>
    </row>
    <row r="19" customFormat="false" ht="13.8" hidden="false" customHeight="false" outlineLevel="0" collapsed="false">
      <c r="A19" s="6" t="n">
        <v>42247</v>
      </c>
      <c r="B19" s="0" t="n">
        <v>2654088193</v>
      </c>
      <c r="C19" s="0" t="s">
        <v>159</v>
      </c>
      <c r="D19" s="0" t="s">
        <v>160</v>
      </c>
      <c r="E19" s="7" t="n">
        <v>9781429996877</v>
      </c>
      <c r="F19" s="0" t="s">
        <v>161</v>
      </c>
      <c r="G19" s="0" t="s">
        <v>162</v>
      </c>
      <c r="H19" s="0" t="s">
        <v>163</v>
      </c>
      <c r="I19" s="0" t="n">
        <v>1</v>
      </c>
      <c r="J19" s="0" t="s">
        <v>55</v>
      </c>
      <c r="K19" s="0" t="s">
        <v>56</v>
      </c>
      <c r="L19" s="0" t="n">
        <v>18.39</v>
      </c>
      <c r="M19" s="0" t="s">
        <v>44</v>
      </c>
      <c r="N19" s="0" t="n">
        <v>15.99</v>
      </c>
      <c r="O19" s="0" t="s">
        <v>44</v>
      </c>
      <c r="P19" s="0" t="n">
        <v>14.29</v>
      </c>
      <c r="Q19" s="0" t="s">
        <v>45</v>
      </c>
      <c r="R19" s="0" t="n">
        <v>12.42</v>
      </c>
      <c r="S19" s="0" t="s">
        <v>45</v>
      </c>
      <c r="T19" s="0" t="n">
        <v>1.87</v>
      </c>
      <c r="U19" s="0" t="s">
        <v>45</v>
      </c>
      <c r="V19" s="0" t="s">
        <v>164</v>
      </c>
      <c r="W19" s="0" t="s">
        <v>80</v>
      </c>
      <c r="X19" s="0" t="s">
        <v>48</v>
      </c>
      <c r="Y19" s="0" t="s">
        <v>165</v>
      </c>
      <c r="Z19" s="0" t="n">
        <v>-8.69</v>
      </c>
      <c r="AA19" s="0" t="s">
        <v>45</v>
      </c>
      <c r="AB19" s="0" t="n">
        <v>-1.87</v>
      </c>
      <c r="AC19" s="0" t="s">
        <v>45</v>
      </c>
      <c r="AD19" s="0" t="n">
        <v>5</v>
      </c>
      <c r="AE19" s="0" t="n">
        <f aca="false">AD19+100</f>
        <v>105</v>
      </c>
      <c r="AF19" s="8" t="n">
        <f aca="false">((P19/AE19)*100)*ABS(I19)</f>
        <v>13.6095238095238</v>
      </c>
      <c r="AG19" s="0" t="n">
        <f aca="false">(TRUNC((AF19*AD19/100),2))</f>
        <v>0.68</v>
      </c>
      <c r="AH19" s="0" t="n">
        <f aca="false">TRUNC(AF19*1.3222,2)</f>
        <v>17.99</v>
      </c>
      <c r="AI19" s="0" t="n">
        <f aca="false">TRUNC(AG19*1.3222,2)</f>
        <v>0.89</v>
      </c>
      <c r="AJ19" s="0" t="n">
        <f aca="false">((P19-T19)*0.7+T19)*ABS(I19)</f>
        <v>10.564</v>
      </c>
      <c r="AK19" s="9" t="n">
        <f aca="false">IF(K19="REFUND",(-1*(AJ19-AG19)),(AJ19-AG19))</f>
        <v>-9.884</v>
      </c>
    </row>
    <row r="20" customFormat="false" ht="13.8" hidden="false" customHeight="false" outlineLevel="0" collapsed="false">
      <c r="A20" s="6" t="n">
        <v>42247</v>
      </c>
      <c r="B20" s="0" t="n">
        <v>2655177473</v>
      </c>
      <c r="C20" s="0" t="s">
        <v>166</v>
      </c>
      <c r="D20" s="0" t="s">
        <v>167</v>
      </c>
      <c r="E20" s="7" t="n">
        <v>9781466849426</v>
      </c>
      <c r="F20" s="0" t="s">
        <v>168</v>
      </c>
      <c r="G20" s="0" t="s">
        <v>169</v>
      </c>
      <c r="H20" s="0" t="s">
        <v>170</v>
      </c>
      <c r="I20" s="0" t="n">
        <v>1</v>
      </c>
      <c r="J20" s="0" t="s">
        <v>55</v>
      </c>
      <c r="K20" s="0" t="s">
        <v>56</v>
      </c>
      <c r="L20" s="0" t="n">
        <v>14.94</v>
      </c>
      <c r="M20" s="0" t="s">
        <v>44</v>
      </c>
      <c r="N20" s="0" t="n">
        <v>12.99</v>
      </c>
      <c r="O20" s="0" t="s">
        <v>44</v>
      </c>
      <c r="P20" s="0" t="n">
        <v>11.59</v>
      </c>
      <c r="Q20" s="0" t="s">
        <v>45</v>
      </c>
      <c r="R20" s="0" t="n">
        <v>10.08</v>
      </c>
      <c r="S20" s="0" t="s">
        <v>45</v>
      </c>
      <c r="T20" s="0" t="n">
        <v>1.51</v>
      </c>
      <c r="U20" s="0" t="s">
        <v>45</v>
      </c>
      <c r="V20" s="0" t="s">
        <v>171</v>
      </c>
      <c r="W20" s="0" t="s">
        <v>80</v>
      </c>
      <c r="X20" s="0" t="s">
        <v>48</v>
      </c>
      <c r="Y20" s="0" t="s">
        <v>172</v>
      </c>
      <c r="Z20" s="0" t="n">
        <v>-7.06</v>
      </c>
      <c r="AA20" s="0" t="s">
        <v>45</v>
      </c>
      <c r="AB20" s="0" t="n">
        <v>-1.51</v>
      </c>
      <c r="AC20" s="0" t="s">
        <v>45</v>
      </c>
      <c r="AD20" s="0" t="n">
        <v>5</v>
      </c>
      <c r="AE20" s="0" t="n">
        <f aca="false">AD20+100</f>
        <v>105</v>
      </c>
      <c r="AF20" s="8" t="n">
        <f aca="false">((P20/AE20)*100)*ABS(I20)</f>
        <v>11.0380952380952</v>
      </c>
      <c r="AG20" s="0" t="n">
        <f aca="false">(TRUNC((AF20*AD20/100),2))</f>
        <v>0.55</v>
      </c>
      <c r="AH20" s="0" t="n">
        <f aca="false">TRUNC(AF20*1.3222,2)</f>
        <v>14.59</v>
      </c>
      <c r="AI20" s="0" t="n">
        <f aca="false">TRUNC(AG20*1.3222,2)</f>
        <v>0.72</v>
      </c>
      <c r="AJ20" s="0" t="n">
        <f aca="false">((P20-T20)*0.7+T20)*ABS(I20)</f>
        <v>8.566</v>
      </c>
      <c r="AK20" s="9" t="n">
        <f aca="false">IF(K20="REFUND",(-1*(AJ20-AG20)),(AJ20-AG20))</f>
        <v>-8.016</v>
      </c>
    </row>
    <row r="21" customFormat="false" ht="13.8" hidden="false" customHeight="false" outlineLevel="0" collapsed="false">
      <c r="A21" s="6" t="n">
        <v>42247</v>
      </c>
      <c r="B21" s="0" t="n">
        <v>2656488197</v>
      </c>
      <c r="C21" s="0" t="s">
        <v>173</v>
      </c>
      <c r="D21" s="0" t="s">
        <v>174</v>
      </c>
      <c r="E21" s="7" t="n">
        <v>9781250038784</v>
      </c>
      <c r="F21" s="0" t="s">
        <v>175</v>
      </c>
      <c r="G21" s="0" t="s">
        <v>176</v>
      </c>
      <c r="H21" s="0" t="s">
        <v>177</v>
      </c>
      <c r="I21" s="0" t="n">
        <v>1</v>
      </c>
      <c r="J21" s="0" t="s">
        <v>178</v>
      </c>
      <c r="K21" s="0" t="s">
        <v>56</v>
      </c>
      <c r="L21" s="0" t="n">
        <v>12.64</v>
      </c>
      <c r="M21" s="0" t="s">
        <v>44</v>
      </c>
      <c r="N21" s="0" t="n">
        <v>10.99</v>
      </c>
      <c r="O21" s="0" t="s">
        <v>44</v>
      </c>
      <c r="P21" s="0" t="n">
        <v>9.92</v>
      </c>
      <c r="Q21" s="0" t="s">
        <v>45</v>
      </c>
      <c r="R21" s="0" t="n">
        <v>8.63</v>
      </c>
      <c r="S21" s="0" t="s">
        <v>45</v>
      </c>
      <c r="T21" s="0" t="n">
        <v>1.29</v>
      </c>
      <c r="U21" s="0" t="s">
        <v>45</v>
      </c>
      <c r="V21" s="0" t="s">
        <v>179</v>
      </c>
      <c r="W21" s="0" t="s">
        <v>180</v>
      </c>
      <c r="X21" s="0" t="s">
        <v>48</v>
      </c>
      <c r="Y21" s="0" t="s">
        <v>181</v>
      </c>
      <c r="Z21" s="0" t="n">
        <v>-5.99</v>
      </c>
      <c r="AA21" s="0" t="s">
        <v>45</v>
      </c>
      <c r="AB21" s="0" t="n">
        <v>-1.29</v>
      </c>
      <c r="AC21" s="0" t="s">
        <v>45</v>
      </c>
      <c r="AD21" s="0" t="n">
        <v>5</v>
      </c>
      <c r="AE21" s="0" t="n">
        <f aca="false">AD21+100</f>
        <v>105</v>
      </c>
      <c r="AF21" s="8" t="n">
        <f aca="false">((P21/AE21)*100)*ABS(I21)</f>
        <v>9.44761904761905</v>
      </c>
      <c r="AG21" s="0" t="n">
        <f aca="false">(TRUNC((AF21*AD21/100),2))</f>
        <v>0.47</v>
      </c>
      <c r="AH21" s="0" t="n">
        <f aca="false">TRUNC(AF21*1.3222,2)</f>
        <v>12.49</v>
      </c>
      <c r="AI21" s="0" t="n">
        <f aca="false">TRUNC(AG21*1.3222,2)</f>
        <v>0.62</v>
      </c>
      <c r="AJ21" s="0" t="n">
        <f aca="false">((P21-T21)*0.7+T21)*ABS(I21)</f>
        <v>7.331</v>
      </c>
      <c r="AK21" s="9" t="n">
        <f aca="false">IF(K21="REFUND",(-1*(AJ21-AG21)),(AJ21-AG21))</f>
        <v>-6.861</v>
      </c>
    </row>
    <row r="22" customFormat="false" ht="13.8" hidden="false" customHeight="false" outlineLevel="0" collapsed="false">
      <c r="A22" s="6" t="n">
        <v>42247</v>
      </c>
      <c r="B22" s="0" t="n">
        <v>2656593669</v>
      </c>
      <c r="C22" s="0" t="s">
        <v>182</v>
      </c>
      <c r="D22" s="0" t="s">
        <v>183</v>
      </c>
      <c r="E22" s="7" t="n">
        <v>9780374713805</v>
      </c>
      <c r="F22" s="0" t="s">
        <v>184</v>
      </c>
      <c r="G22" s="0" t="s">
        <v>185</v>
      </c>
      <c r="H22" s="0" t="s">
        <v>186</v>
      </c>
      <c r="I22" s="0" t="n">
        <v>1</v>
      </c>
      <c r="J22" s="0" t="s">
        <v>55</v>
      </c>
      <c r="K22" s="0" t="s">
        <v>56</v>
      </c>
      <c r="L22" s="0" t="n">
        <v>18.39</v>
      </c>
      <c r="M22" s="0" t="s">
        <v>44</v>
      </c>
      <c r="N22" s="0" t="n">
        <v>15.99</v>
      </c>
      <c r="O22" s="0" t="s">
        <v>44</v>
      </c>
      <c r="P22" s="0" t="n">
        <v>14.33</v>
      </c>
      <c r="Q22" s="0" t="s">
        <v>45</v>
      </c>
      <c r="R22" s="0" t="n">
        <v>12.46</v>
      </c>
      <c r="S22" s="0" t="s">
        <v>45</v>
      </c>
      <c r="T22" s="0" t="n">
        <v>1.87</v>
      </c>
      <c r="U22" s="0" t="s">
        <v>45</v>
      </c>
      <c r="V22" s="0" t="s">
        <v>187</v>
      </c>
      <c r="W22" s="0" t="s">
        <v>188</v>
      </c>
      <c r="X22" s="0" t="s">
        <v>48</v>
      </c>
      <c r="Y22" s="0" t="s">
        <v>189</v>
      </c>
      <c r="Z22" s="0" t="n">
        <v>-8.72</v>
      </c>
      <c r="AA22" s="0" t="s">
        <v>45</v>
      </c>
      <c r="AB22" s="0" t="n">
        <v>-1.87</v>
      </c>
      <c r="AC22" s="0" t="s">
        <v>45</v>
      </c>
      <c r="AD22" s="0" t="n">
        <v>15</v>
      </c>
      <c r="AE22" s="0" t="n">
        <f aca="false">AD22+100</f>
        <v>115</v>
      </c>
      <c r="AF22" s="8" t="n">
        <f aca="false">((P22/AE22)*100)*ABS(I22)</f>
        <v>12.4608695652174</v>
      </c>
      <c r="AG22" s="0" t="n">
        <f aca="false">(TRUNC((AF22*AD22/100),2))</f>
        <v>1.86</v>
      </c>
      <c r="AH22" s="0" t="n">
        <f aca="false">TRUNC(AF22*1.3222,2)</f>
        <v>16.47</v>
      </c>
      <c r="AI22" s="0" t="n">
        <f aca="false">TRUNC(AG22*1.3222,2)</f>
        <v>2.45</v>
      </c>
      <c r="AJ22" s="0" t="n">
        <f aca="false">((P22-T22)*0.7+T22)*ABS(I22)</f>
        <v>10.592</v>
      </c>
      <c r="AK22" s="9" t="n">
        <f aca="false">IF(K22="REFUND",(-1*(AJ22-AG22)),(AJ22-AG22))</f>
        <v>-8.732</v>
      </c>
    </row>
    <row r="23" customFormat="false" ht="13.8" hidden="false" customHeight="false" outlineLevel="0" collapsed="false">
      <c r="A23" s="6" t="n">
        <v>42247</v>
      </c>
      <c r="B23" s="0" t="n">
        <v>2657756163</v>
      </c>
      <c r="C23" s="0" t="s">
        <v>190</v>
      </c>
      <c r="D23" s="0" t="s">
        <v>191</v>
      </c>
      <c r="E23" s="7" t="n">
        <v>9781627791496</v>
      </c>
      <c r="F23" s="0" t="s">
        <v>192</v>
      </c>
      <c r="G23" s="0" t="s">
        <v>193</v>
      </c>
      <c r="H23" s="0" t="s">
        <v>194</v>
      </c>
      <c r="I23" s="0" t="n">
        <v>1</v>
      </c>
      <c r="J23" s="0" t="s">
        <v>55</v>
      </c>
      <c r="K23" s="0" t="s">
        <v>56</v>
      </c>
      <c r="L23" s="0" t="n">
        <v>16.09</v>
      </c>
      <c r="M23" s="0" t="s">
        <v>44</v>
      </c>
      <c r="N23" s="0" t="n">
        <v>13.99</v>
      </c>
      <c r="O23" s="0" t="s">
        <v>44</v>
      </c>
      <c r="P23" s="0" t="n">
        <v>12.62</v>
      </c>
      <c r="Q23" s="0" t="s">
        <v>45</v>
      </c>
      <c r="R23" s="0" t="n">
        <v>10.98</v>
      </c>
      <c r="S23" s="0" t="s">
        <v>45</v>
      </c>
      <c r="T23" s="0" t="n">
        <v>1.64</v>
      </c>
      <c r="U23" s="0" t="s">
        <v>45</v>
      </c>
      <c r="V23" s="0" t="s">
        <v>195</v>
      </c>
      <c r="W23" s="0" t="s">
        <v>58</v>
      </c>
      <c r="X23" s="0" t="s">
        <v>48</v>
      </c>
      <c r="Y23" s="0" t="s">
        <v>196</v>
      </c>
      <c r="Z23" s="0" t="n">
        <v>-7.69</v>
      </c>
      <c r="AA23" s="0" t="s">
        <v>45</v>
      </c>
      <c r="AB23" s="0" t="n">
        <v>-1.64</v>
      </c>
      <c r="AC23" s="0" t="s">
        <v>45</v>
      </c>
      <c r="AD23" s="0" t="n">
        <v>5</v>
      </c>
      <c r="AE23" s="0" t="n">
        <f aca="false">AD23+100</f>
        <v>105</v>
      </c>
      <c r="AF23" s="8" t="n">
        <f aca="false">((P23/AE23)*100)*ABS(I23)</f>
        <v>12.0190476190476</v>
      </c>
      <c r="AG23" s="0" t="n">
        <f aca="false">(TRUNC((AF23*AD23/100),2))</f>
        <v>0.6</v>
      </c>
      <c r="AH23" s="0" t="n">
        <f aca="false">TRUNC(AF23*1.3222,2)</f>
        <v>15.89</v>
      </c>
      <c r="AI23" s="0" t="n">
        <f aca="false">TRUNC(AG23*1.3222,2)</f>
        <v>0.79</v>
      </c>
      <c r="AJ23" s="0" t="n">
        <f aca="false">((P23-T23)*0.7+T23)*ABS(I23)</f>
        <v>9.326</v>
      </c>
      <c r="AK23" s="9" t="n">
        <f aca="false">IF(K23="REFUND",(-1*(AJ23-AG23)),(AJ23-AG23))</f>
        <v>-8.726</v>
      </c>
    </row>
    <row r="24" customFormat="false" ht="13.8" hidden="false" customHeight="false" outlineLevel="0" collapsed="false">
      <c r="A24" s="6" t="n">
        <v>42247</v>
      </c>
      <c r="B24" s="0" t="n">
        <v>2658644998</v>
      </c>
      <c r="C24" s="0" t="s">
        <v>197</v>
      </c>
      <c r="D24" s="0" t="s">
        <v>198</v>
      </c>
      <c r="E24" s="7" t="n">
        <v>9781466801967</v>
      </c>
      <c r="F24" s="0" t="s">
        <v>199</v>
      </c>
      <c r="G24" s="0" t="s">
        <v>200</v>
      </c>
      <c r="H24" s="0" t="s">
        <v>201</v>
      </c>
      <c r="I24" s="0" t="n">
        <v>1</v>
      </c>
      <c r="J24" s="0" t="s">
        <v>55</v>
      </c>
      <c r="K24" s="0" t="s">
        <v>56</v>
      </c>
      <c r="L24" s="0" t="n">
        <v>12.64</v>
      </c>
      <c r="M24" s="0" t="s">
        <v>44</v>
      </c>
      <c r="N24" s="0" t="n">
        <v>10.99</v>
      </c>
      <c r="O24" s="0" t="s">
        <v>44</v>
      </c>
      <c r="P24" s="0" t="n">
        <v>9.85</v>
      </c>
      <c r="Q24" s="0" t="s">
        <v>45</v>
      </c>
      <c r="R24" s="0" t="n">
        <v>8.56</v>
      </c>
      <c r="S24" s="0" t="s">
        <v>45</v>
      </c>
      <c r="T24" s="0" t="n">
        <v>1.29</v>
      </c>
      <c r="U24" s="0" t="s">
        <v>45</v>
      </c>
      <c r="V24" s="0" t="s">
        <v>202</v>
      </c>
      <c r="W24" s="0" t="s">
        <v>47</v>
      </c>
      <c r="X24" s="0" t="s">
        <v>48</v>
      </c>
      <c r="Y24" s="0" t="s">
        <v>203</v>
      </c>
      <c r="Z24" s="0" t="n">
        <v>-5.99</v>
      </c>
      <c r="AA24" s="0" t="s">
        <v>45</v>
      </c>
      <c r="AB24" s="0" t="n">
        <v>-1.29</v>
      </c>
      <c r="AC24" s="0" t="s">
        <v>45</v>
      </c>
      <c r="AD24" s="0" t="n">
        <v>13</v>
      </c>
      <c r="AE24" s="0" t="n">
        <f aca="false">AD24+100</f>
        <v>113</v>
      </c>
      <c r="AF24" s="8" t="n">
        <f aca="false">((P24/AE24)*100)*ABS(I24)</f>
        <v>8.71681415929204</v>
      </c>
      <c r="AG24" s="0" t="n">
        <f aca="false">(TRUNC((AF24*AD24/100),2))</f>
        <v>1.13</v>
      </c>
      <c r="AH24" s="0" t="n">
        <f aca="false">TRUNC(AF24*1.3222,2)</f>
        <v>11.52</v>
      </c>
      <c r="AI24" s="0" t="n">
        <f aca="false">TRUNC(AG24*1.3222,2)</f>
        <v>1.49</v>
      </c>
      <c r="AJ24" s="0" t="n">
        <f aca="false">((P24-T24)*0.7+T24)*ABS(I24)</f>
        <v>7.282</v>
      </c>
      <c r="AK24" s="9" t="n">
        <f aca="false">IF(K24="REFUND",(-1*(AJ24-AG24)),(AJ24-AG24))</f>
        <v>-6.152</v>
      </c>
    </row>
    <row r="25" customFormat="false" ht="13.8" hidden="false" customHeight="false" outlineLevel="0" collapsed="false">
      <c r="A25" s="6" t="n">
        <v>42247</v>
      </c>
      <c r="B25" s="0" t="n">
        <v>2658817541</v>
      </c>
      <c r="C25" s="0" t="s">
        <v>204</v>
      </c>
      <c r="D25" s="0" t="s">
        <v>205</v>
      </c>
      <c r="E25" s="7" t="n">
        <v>9781429922999</v>
      </c>
      <c r="F25" s="0" t="s">
        <v>206</v>
      </c>
      <c r="G25" s="0" t="s">
        <v>207</v>
      </c>
      <c r="H25" s="0" t="s">
        <v>208</v>
      </c>
      <c r="I25" s="0" t="n">
        <v>1</v>
      </c>
      <c r="J25" s="0" t="s">
        <v>55</v>
      </c>
      <c r="K25" s="0" t="s">
        <v>56</v>
      </c>
      <c r="L25" s="0" t="n">
        <v>12.64</v>
      </c>
      <c r="M25" s="0" t="s">
        <v>44</v>
      </c>
      <c r="N25" s="0" t="n">
        <v>10.99</v>
      </c>
      <c r="O25" s="0" t="s">
        <v>44</v>
      </c>
      <c r="P25" s="0" t="n">
        <v>9.85</v>
      </c>
      <c r="Q25" s="0" t="s">
        <v>45</v>
      </c>
      <c r="R25" s="0" t="n">
        <v>8.56</v>
      </c>
      <c r="S25" s="0" t="s">
        <v>45</v>
      </c>
      <c r="T25" s="0" t="n">
        <v>1.29</v>
      </c>
      <c r="U25" s="0" t="s">
        <v>45</v>
      </c>
      <c r="V25" s="0" t="s">
        <v>209</v>
      </c>
      <c r="W25" s="0" t="s">
        <v>104</v>
      </c>
      <c r="X25" s="0" t="s">
        <v>48</v>
      </c>
      <c r="Y25" s="0" t="s">
        <v>210</v>
      </c>
      <c r="Z25" s="0" t="n">
        <v>-5.99</v>
      </c>
      <c r="AA25" s="0" t="s">
        <v>45</v>
      </c>
      <c r="AB25" s="0" t="n">
        <v>-1.29</v>
      </c>
      <c r="AC25" s="0" t="s">
        <v>45</v>
      </c>
      <c r="AD25" s="0" t="n">
        <v>5</v>
      </c>
      <c r="AE25" s="0" t="n">
        <f aca="false">AD25+100</f>
        <v>105</v>
      </c>
      <c r="AF25" s="8" t="n">
        <f aca="false">((P25/AE25)*100)*ABS(I25)</f>
        <v>9.38095238095238</v>
      </c>
      <c r="AG25" s="0" t="n">
        <f aca="false">(TRUNC((AF25*AD25/100),2))</f>
        <v>0.46</v>
      </c>
      <c r="AH25" s="0" t="n">
        <f aca="false">TRUNC(AF25*1.3222,2)</f>
        <v>12.4</v>
      </c>
      <c r="AI25" s="0" t="n">
        <f aca="false">TRUNC(AG25*1.3222,2)</f>
        <v>0.6</v>
      </c>
      <c r="AJ25" s="0" t="n">
        <f aca="false">((P25-T25)*0.7+T25)*ABS(I25)</f>
        <v>7.282</v>
      </c>
      <c r="AK25" s="9" t="n">
        <f aca="false">IF(K25="REFUND",(-1*(AJ25-AG25)),(AJ25-AG25))</f>
        <v>-6.822</v>
      </c>
    </row>
    <row r="26" customFormat="false" ht="13.8" hidden="false" customHeight="false" outlineLevel="0" collapsed="false">
      <c r="A26" s="6" t="n">
        <v>42247</v>
      </c>
      <c r="B26" s="0" t="n">
        <v>2659811329</v>
      </c>
      <c r="C26" s="0" t="s">
        <v>211</v>
      </c>
      <c r="D26" s="0" t="s">
        <v>212</v>
      </c>
      <c r="E26" s="7" t="n">
        <v>9781466850606</v>
      </c>
      <c r="F26" s="0" t="s">
        <v>137</v>
      </c>
      <c r="G26" s="0" t="s">
        <v>138</v>
      </c>
      <c r="H26" s="0" t="s">
        <v>139</v>
      </c>
      <c r="I26" s="0" t="n">
        <v>1</v>
      </c>
      <c r="J26" s="0" t="s">
        <v>55</v>
      </c>
      <c r="K26" s="0" t="s">
        <v>56</v>
      </c>
      <c r="L26" s="0" t="n">
        <v>17.24</v>
      </c>
      <c r="M26" s="0" t="s">
        <v>44</v>
      </c>
      <c r="N26" s="0" t="n">
        <v>14.99</v>
      </c>
      <c r="O26" s="0" t="s">
        <v>44</v>
      </c>
      <c r="P26" s="0" t="n">
        <v>13.53</v>
      </c>
      <c r="Q26" s="0" t="s">
        <v>45</v>
      </c>
      <c r="R26" s="0" t="n">
        <v>11.76</v>
      </c>
      <c r="S26" s="0" t="s">
        <v>45</v>
      </c>
      <c r="T26" s="0" t="n">
        <v>1.77</v>
      </c>
      <c r="U26" s="0" t="s">
        <v>45</v>
      </c>
      <c r="V26" s="0" t="s">
        <v>213</v>
      </c>
      <c r="W26" s="0" t="s">
        <v>58</v>
      </c>
      <c r="X26" s="0" t="s">
        <v>48</v>
      </c>
      <c r="Y26" s="0" t="s">
        <v>214</v>
      </c>
      <c r="Z26" s="0" t="n">
        <v>-8.23</v>
      </c>
      <c r="AA26" s="0" t="s">
        <v>45</v>
      </c>
      <c r="AB26" s="0" t="n">
        <v>-1.77</v>
      </c>
      <c r="AC26" s="0" t="s">
        <v>45</v>
      </c>
      <c r="AD26" s="0" t="n">
        <v>5</v>
      </c>
      <c r="AE26" s="0" t="n">
        <f aca="false">AD26+100</f>
        <v>105</v>
      </c>
      <c r="AF26" s="8" t="n">
        <f aca="false">((P26/AE26)*100)*ABS(I26)</f>
        <v>12.8857142857143</v>
      </c>
      <c r="AG26" s="0" t="n">
        <f aca="false">(TRUNC((AF26*AD26/100),2))</f>
        <v>0.64</v>
      </c>
      <c r="AH26" s="0" t="n">
        <f aca="false">TRUNC(AF26*1.3222,2)</f>
        <v>17.03</v>
      </c>
      <c r="AI26" s="0" t="n">
        <f aca="false">TRUNC(AG26*1.3222,2)</f>
        <v>0.84</v>
      </c>
      <c r="AJ26" s="0" t="n">
        <f aca="false">((P26-T26)*0.7+T26)*ABS(I26)</f>
        <v>10.002</v>
      </c>
      <c r="AK26" s="9" t="n">
        <f aca="false">IF(K26="REFUND",(-1*(AJ26-AG26)),(AJ26-AG26))</f>
        <v>-9.362</v>
      </c>
    </row>
    <row r="27" customFormat="false" ht="13.8" hidden="false" customHeight="false" outlineLevel="0" collapsed="false">
      <c r="A27" s="6" t="n">
        <v>42247</v>
      </c>
      <c r="B27" s="0" t="n">
        <v>2661870082</v>
      </c>
      <c r="C27" s="0" t="s">
        <v>215</v>
      </c>
      <c r="D27" s="0" t="s">
        <v>216</v>
      </c>
      <c r="E27" s="7" t="n">
        <v>9781429963930</v>
      </c>
      <c r="F27" s="0" t="s">
        <v>217</v>
      </c>
      <c r="G27" s="0" t="s">
        <v>218</v>
      </c>
      <c r="H27" s="0" t="s">
        <v>71</v>
      </c>
      <c r="I27" s="0" t="n">
        <v>1</v>
      </c>
      <c r="J27" s="0" t="s">
        <v>55</v>
      </c>
      <c r="K27" s="0" t="s">
        <v>56</v>
      </c>
      <c r="L27" s="0" t="n">
        <v>10.34</v>
      </c>
      <c r="M27" s="0" t="s">
        <v>44</v>
      </c>
      <c r="N27" s="0" t="n">
        <v>8.99</v>
      </c>
      <c r="O27" s="0" t="s">
        <v>44</v>
      </c>
      <c r="P27" s="0" t="n">
        <v>8.09</v>
      </c>
      <c r="Q27" s="0" t="s">
        <v>45</v>
      </c>
      <c r="R27" s="0" t="n">
        <v>7.03</v>
      </c>
      <c r="S27" s="0" t="s">
        <v>45</v>
      </c>
      <c r="T27" s="0" t="n">
        <v>1.06</v>
      </c>
      <c r="U27" s="0" t="s">
        <v>45</v>
      </c>
      <c r="V27" s="0" t="s">
        <v>219</v>
      </c>
      <c r="W27" s="0" t="s">
        <v>157</v>
      </c>
      <c r="X27" s="0" t="s">
        <v>48</v>
      </c>
      <c r="Y27" s="0" t="s">
        <v>220</v>
      </c>
      <c r="Z27" s="0" t="n">
        <v>-4.92</v>
      </c>
      <c r="AA27" s="0" t="s">
        <v>45</v>
      </c>
      <c r="AB27" s="0" t="n">
        <v>-1.06</v>
      </c>
      <c r="AC27" s="0" t="s">
        <v>45</v>
      </c>
      <c r="AD27" s="0" t="n">
        <v>5</v>
      </c>
      <c r="AE27" s="0" t="n">
        <f aca="false">AD27+100</f>
        <v>105</v>
      </c>
      <c r="AF27" s="8" t="n">
        <f aca="false">((P27/AE27)*100)*ABS(I27)</f>
        <v>7.70476190476191</v>
      </c>
      <c r="AG27" s="0" t="n">
        <f aca="false">(TRUNC((AF27*AD27/100),2))</f>
        <v>0.38</v>
      </c>
      <c r="AH27" s="0" t="n">
        <f aca="false">TRUNC(AF27*1.3222,2)</f>
        <v>10.18</v>
      </c>
      <c r="AI27" s="0" t="n">
        <f aca="false">TRUNC(AG27*1.3222,2)</f>
        <v>0.5</v>
      </c>
      <c r="AJ27" s="0" t="n">
        <f aca="false">((P27-T27)*0.7+T27)*ABS(I27)</f>
        <v>5.981</v>
      </c>
      <c r="AK27" s="9" t="n">
        <f aca="false">IF(K27="REFUND",(-1*(AJ27-AG27)),(AJ27-AG27))</f>
        <v>-5.601</v>
      </c>
    </row>
    <row r="28" customFormat="false" ht="13.8" hidden="false" customHeight="false" outlineLevel="0" collapsed="false">
      <c r="A28" s="6" t="n">
        <v>42247</v>
      </c>
      <c r="B28" s="0" t="n">
        <v>2663043073</v>
      </c>
      <c r="C28" s="0" t="s">
        <v>221</v>
      </c>
      <c r="D28" s="0" t="s">
        <v>222</v>
      </c>
      <c r="E28" s="7" t="n">
        <v>9781250022370</v>
      </c>
      <c r="F28" s="0" t="s">
        <v>223</v>
      </c>
      <c r="G28" s="0" t="s">
        <v>224</v>
      </c>
      <c r="H28" s="0" t="s">
        <v>64</v>
      </c>
      <c r="I28" s="0" t="n">
        <v>1</v>
      </c>
      <c r="J28" s="0" t="s">
        <v>55</v>
      </c>
      <c r="K28" s="0" t="s">
        <v>56</v>
      </c>
      <c r="L28" s="0" t="n">
        <v>12.64</v>
      </c>
      <c r="M28" s="0" t="s">
        <v>44</v>
      </c>
      <c r="N28" s="0" t="n">
        <v>10.99</v>
      </c>
      <c r="O28" s="0" t="s">
        <v>44</v>
      </c>
      <c r="P28" s="0" t="n">
        <v>9.92</v>
      </c>
      <c r="Q28" s="0" t="s">
        <v>45</v>
      </c>
      <c r="R28" s="0" t="n">
        <v>8.62</v>
      </c>
      <c r="S28" s="0" t="s">
        <v>45</v>
      </c>
      <c r="T28" s="0" t="n">
        <v>1.3</v>
      </c>
      <c r="U28" s="0" t="s">
        <v>45</v>
      </c>
      <c r="V28" s="0" t="s">
        <v>225</v>
      </c>
      <c r="W28" s="0" t="s">
        <v>96</v>
      </c>
      <c r="X28" s="0" t="s">
        <v>48</v>
      </c>
      <c r="Y28" s="0" t="s">
        <v>226</v>
      </c>
      <c r="Z28" s="0" t="n">
        <v>-6.03</v>
      </c>
      <c r="AA28" s="0" t="s">
        <v>45</v>
      </c>
      <c r="AB28" s="0" t="n">
        <v>-1.3</v>
      </c>
      <c r="AC28" s="0" t="s">
        <v>45</v>
      </c>
      <c r="AD28" s="0" t="n">
        <v>13</v>
      </c>
      <c r="AE28" s="0" t="n">
        <f aca="false">AD28+100</f>
        <v>113</v>
      </c>
      <c r="AF28" s="8" t="n">
        <f aca="false">((P28/AE28)*100)*ABS(I28)</f>
        <v>8.7787610619469</v>
      </c>
      <c r="AG28" s="0" t="n">
        <f aca="false">(TRUNC((AF28*AD28/100),2))</f>
        <v>1.14</v>
      </c>
      <c r="AH28" s="0" t="n">
        <f aca="false">TRUNC(AF28*1.3222,2)</f>
        <v>11.6</v>
      </c>
      <c r="AI28" s="0" t="n">
        <f aca="false">TRUNC(AG28*1.3222,2)</f>
        <v>1.5</v>
      </c>
      <c r="AJ28" s="0" t="n">
        <f aca="false">((P28-T28)*0.7+T28)*ABS(I28)</f>
        <v>7.334</v>
      </c>
      <c r="AK28" s="9" t="n">
        <f aca="false">IF(K28="REFUND",(-1*(AJ28-AG28)),(AJ28-AG28))</f>
        <v>-6.194</v>
      </c>
    </row>
    <row r="29" customFormat="false" ht="13.8" hidden="false" customHeight="false" outlineLevel="0" collapsed="false">
      <c r="A29" s="6" t="n">
        <v>42247</v>
      </c>
      <c r="B29" s="0" t="n">
        <v>2663043329</v>
      </c>
      <c r="C29" s="0" t="s">
        <v>227</v>
      </c>
      <c r="D29" s="0" t="s">
        <v>228</v>
      </c>
      <c r="E29" s="7" t="n">
        <v>9781429949033</v>
      </c>
      <c r="F29" s="0" t="s">
        <v>229</v>
      </c>
      <c r="G29" s="0" t="s">
        <v>230</v>
      </c>
      <c r="H29" s="0" t="s">
        <v>64</v>
      </c>
      <c r="I29" s="0" t="n">
        <v>1</v>
      </c>
      <c r="J29" s="0" t="s">
        <v>55</v>
      </c>
      <c r="K29" s="0" t="s">
        <v>56</v>
      </c>
      <c r="L29" s="0" t="n">
        <v>12.64</v>
      </c>
      <c r="M29" s="0" t="s">
        <v>44</v>
      </c>
      <c r="N29" s="0" t="n">
        <v>10.99</v>
      </c>
      <c r="O29" s="0" t="s">
        <v>44</v>
      </c>
      <c r="P29" s="0" t="n">
        <v>9.92</v>
      </c>
      <c r="Q29" s="0" t="s">
        <v>45</v>
      </c>
      <c r="R29" s="0" t="n">
        <v>8.62</v>
      </c>
      <c r="S29" s="0" t="s">
        <v>45</v>
      </c>
      <c r="T29" s="0" t="n">
        <v>1.3</v>
      </c>
      <c r="U29" s="0" t="s">
        <v>45</v>
      </c>
      <c r="V29" s="0" t="s">
        <v>225</v>
      </c>
      <c r="W29" s="0" t="s">
        <v>96</v>
      </c>
      <c r="X29" s="0" t="s">
        <v>48</v>
      </c>
      <c r="Y29" s="0" t="s">
        <v>226</v>
      </c>
      <c r="Z29" s="0" t="n">
        <v>-6.03</v>
      </c>
      <c r="AA29" s="0" t="s">
        <v>45</v>
      </c>
      <c r="AB29" s="0" t="n">
        <v>-1.3</v>
      </c>
      <c r="AC29" s="0" t="s">
        <v>45</v>
      </c>
      <c r="AD29" s="0" t="n">
        <v>13</v>
      </c>
      <c r="AE29" s="0" t="n">
        <f aca="false">AD29+100</f>
        <v>113</v>
      </c>
      <c r="AF29" s="8" t="n">
        <f aca="false">((P29/AE29)*100)*ABS(I29)</f>
        <v>8.7787610619469</v>
      </c>
      <c r="AG29" s="0" t="n">
        <f aca="false">(TRUNC((AF29*AD29/100),2))</f>
        <v>1.14</v>
      </c>
      <c r="AH29" s="0" t="n">
        <f aca="false">TRUNC(AF29*1.3222,2)</f>
        <v>11.6</v>
      </c>
      <c r="AI29" s="0" t="n">
        <f aca="false">TRUNC(AG29*1.3222,2)</f>
        <v>1.5</v>
      </c>
      <c r="AJ29" s="0" t="n">
        <f aca="false">((P29-T29)*0.7+T29)*ABS(I29)</f>
        <v>7.334</v>
      </c>
      <c r="AK29" s="9" t="n">
        <f aca="false">IF(K29="REFUND",(-1*(AJ29-AG29)),(AJ29-AG29))</f>
        <v>-6.194</v>
      </c>
    </row>
    <row r="30" customFormat="false" ht="13.8" hidden="false" customHeight="false" outlineLevel="0" collapsed="false">
      <c r="A30" s="6" t="n">
        <v>42247</v>
      </c>
      <c r="B30" s="0" t="n">
        <v>2665226241</v>
      </c>
      <c r="C30" s="0" t="s">
        <v>231</v>
      </c>
      <c r="D30" s="0" t="s">
        <v>232</v>
      </c>
      <c r="E30" s="7" t="n">
        <v>9781250034472</v>
      </c>
      <c r="F30" s="0" t="s">
        <v>233</v>
      </c>
      <c r="G30" s="0" t="s">
        <v>234</v>
      </c>
      <c r="H30" s="0" t="s">
        <v>64</v>
      </c>
      <c r="I30" s="0" t="n">
        <v>1</v>
      </c>
      <c r="J30" s="0" t="s">
        <v>55</v>
      </c>
      <c r="K30" s="0" t="s">
        <v>56</v>
      </c>
      <c r="L30" s="0" t="n">
        <v>12.64</v>
      </c>
      <c r="M30" s="0" t="s">
        <v>44</v>
      </c>
      <c r="N30" s="0" t="n">
        <v>10.99</v>
      </c>
      <c r="O30" s="0" t="s">
        <v>44</v>
      </c>
      <c r="P30" s="0" t="n">
        <v>9.85</v>
      </c>
      <c r="Q30" s="0" t="s">
        <v>45</v>
      </c>
      <c r="R30" s="0" t="n">
        <v>8.56</v>
      </c>
      <c r="S30" s="0" t="s">
        <v>45</v>
      </c>
      <c r="T30" s="0" t="n">
        <v>1.29</v>
      </c>
      <c r="U30" s="0" t="s">
        <v>45</v>
      </c>
      <c r="V30" s="0" t="s">
        <v>225</v>
      </c>
      <c r="W30" s="0" t="s">
        <v>96</v>
      </c>
      <c r="X30" s="0" t="s">
        <v>48</v>
      </c>
      <c r="Y30" s="0" t="s">
        <v>226</v>
      </c>
      <c r="Z30" s="0" t="n">
        <v>-5.99</v>
      </c>
      <c r="AA30" s="0" t="s">
        <v>45</v>
      </c>
      <c r="AB30" s="0" t="n">
        <v>-1.29</v>
      </c>
      <c r="AC30" s="0" t="s">
        <v>45</v>
      </c>
      <c r="AD30" s="0" t="n">
        <v>13</v>
      </c>
      <c r="AE30" s="0" t="n">
        <f aca="false">AD30+100</f>
        <v>113</v>
      </c>
      <c r="AF30" s="8" t="n">
        <f aca="false">((P30/AE30)*100)*ABS(I30)</f>
        <v>8.71681415929204</v>
      </c>
      <c r="AG30" s="0" t="n">
        <f aca="false">(TRUNC((AF30*AD30/100),2))</f>
        <v>1.13</v>
      </c>
      <c r="AH30" s="0" t="n">
        <f aca="false">TRUNC(AF30*1.3222,2)</f>
        <v>11.52</v>
      </c>
      <c r="AI30" s="0" t="n">
        <f aca="false">TRUNC(AG30*1.3222,2)</f>
        <v>1.49</v>
      </c>
      <c r="AJ30" s="0" t="n">
        <f aca="false">((P30-T30)*0.7+T30)*ABS(I30)</f>
        <v>7.282</v>
      </c>
      <c r="AK30" s="9" t="n">
        <f aca="false">IF(K30="REFUND",(-1*(AJ30-AG30)),(AJ30-AG30))</f>
        <v>-6.152</v>
      </c>
    </row>
    <row r="31" customFormat="false" ht="13.8" hidden="false" customHeight="false" outlineLevel="0" collapsed="false">
      <c r="A31" s="6" t="n">
        <v>42247</v>
      </c>
      <c r="B31" s="0" t="n">
        <v>2665325057</v>
      </c>
      <c r="C31" s="0" t="s">
        <v>235</v>
      </c>
      <c r="D31" s="0" t="s">
        <v>236</v>
      </c>
      <c r="E31" s="7" t="n">
        <v>9781466829015</v>
      </c>
      <c r="F31" s="0" t="s">
        <v>237</v>
      </c>
      <c r="G31" s="0" t="s">
        <v>238</v>
      </c>
      <c r="H31" s="0" t="s">
        <v>239</v>
      </c>
      <c r="I31" s="0" t="n">
        <v>1</v>
      </c>
      <c r="J31" s="0" t="s">
        <v>55</v>
      </c>
      <c r="K31" s="0" t="s">
        <v>56</v>
      </c>
      <c r="L31" s="0" t="n">
        <v>13.79</v>
      </c>
      <c r="M31" s="0" t="s">
        <v>44</v>
      </c>
      <c r="N31" s="0" t="n">
        <v>11.99</v>
      </c>
      <c r="O31" s="0" t="s">
        <v>44</v>
      </c>
      <c r="P31" s="0" t="n">
        <v>10.75</v>
      </c>
      <c r="Q31" s="0" t="s">
        <v>45</v>
      </c>
      <c r="R31" s="0" t="n">
        <v>9.34</v>
      </c>
      <c r="S31" s="0" t="s">
        <v>45</v>
      </c>
      <c r="T31" s="0" t="n">
        <v>1.41</v>
      </c>
      <c r="U31" s="0" t="s">
        <v>45</v>
      </c>
      <c r="V31" s="0" t="s">
        <v>240</v>
      </c>
      <c r="W31" s="0" t="s">
        <v>80</v>
      </c>
      <c r="X31" s="0" t="s">
        <v>48</v>
      </c>
      <c r="Y31" s="0" t="s">
        <v>241</v>
      </c>
      <c r="Z31" s="0" t="n">
        <v>-6.54</v>
      </c>
      <c r="AA31" s="0" t="s">
        <v>45</v>
      </c>
      <c r="AB31" s="0" t="n">
        <v>-1.41</v>
      </c>
      <c r="AC31" s="0" t="s">
        <v>45</v>
      </c>
      <c r="AD31" s="0" t="n">
        <v>5</v>
      </c>
      <c r="AE31" s="0" t="n">
        <f aca="false">AD31+100</f>
        <v>105</v>
      </c>
      <c r="AF31" s="8" t="n">
        <f aca="false">((P31/AE31)*100)*ABS(I31)</f>
        <v>10.2380952380952</v>
      </c>
      <c r="AG31" s="0" t="n">
        <f aca="false">(TRUNC((AF31*AD31/100),2))</f>
        <v>0.51</v>
      </c>
      <c r="AH31" s="0" t="n">
        <f aca="false">TRUNC(AF31*1.3222,2)</f>
        <v>13.53</v>
      </c>
      <c r="AI31" s="0" t="n">
        <f aca="false">TRUNC(AG31*1.3222,2)</f>
        <v>0.67</v>
      </c>
      <c r="AJ31" s="0" t="n">
        <f aca="false">((P31-T31)*0.7+T31)*ABS(I31)</f>
        <v>7.948</v>
      </c>
      <c r="AK31" s="9" t="n">
        <f aca="false">IF(K31="REFUND",(-1*(AJ31-AG31)),(AJ31-AG31))</f>
        <v>-7.438</v>
      </c>
    </row>
    <row r="32" customFormat="false" ht="13.8" hidden="false" customHeight="false" outlineLevel="0" collapsed="false">
      <c r="A32" s="6" t="n">
        <v>42247</v>
      </c>
      <c r="B32" s="0" t="n">
        <v>2666098694</v>
      </c>
      <c r="C32" s="0" t="s">
        <v>242</v>
      </c>
      <c r="D32" s="0" t="s">
        <v>243</v>
      </c>
      <c r="E32" s="7" t="n">
        <v>9780805096675</v>
      </c>
      <c r="F32" s="0" t="s">
        <v>244</v>
      </c>
      <c r="G32" s="0" t="s">
        <v>245</v>
      </c>
      <c r="H32" s="0" t="s">
        <v>163</v>
      </c>
      <c r="I32" s="0" t="n">
        <v>1</v>
      </c>
      <c r="J32" s="0" t="s">
        <v>55</v>
      </c>
      <c r="K32" s="0" t="s">
        <v>56</v>
      </c>
      <c r="L32" s="0" t="n">
        <v>18.39</v>
      </c>
      <c r="M32" s="0" t="s">
        <v>44</v>
      </c>
      <c r="N32" s="0" t="n">
        <v>15.99</v>
      </c>
      <c r="O32" s="0" t="s">
        <v>44</v>
      </c>
      <c r="P32" s="0" t="n">
        <v>14.43</v>
      </c>
      <c r="Q32" s="0" t="s">
        <v>45</v>
      </c>
      <c r="R32" s="0" t="n">
        <v>12.55</v>
      </c>
      <c r="S32" s="0" t="s">
        <v>45</v>
      </c>
      <c r="T32" s="0" t="n">
        <v>1.88</v>
      </c>
      <c r="U32" s="0" t="s">
        <v>45</v>
      </c>
      <c r="V32" s="0" t="s">
        <v>246</v>
      </c>
      <c r="W32" s="0" t="s">
        <v>47</v>
      </c>
      <c r="X32" s="0" t="s">
        <v>48</v>
      </c>
      <c r="Y32" s="0" t="s">
        <v>247</v>
      </c>
      <c r="Z32" s="0" t="n">
        <v>-8.79</v>
      </c>
      <c r="AA32" s="0" t="s">
        <v>45</v>
      </c>
      <c r="AB32" s="0" t="n">
        <v>-1.88</v>
      </c>
      <c r="AC32" s="0" t="s">
        <v>45</v>
      </c>
      <c r="AD32" s="0" t="n">
        <v>13</v>
      </c>
      <c r="AE32" s="0" t="n">
        <f aca="false">AD32+100</f>
        <v>113</v>
      </c>
      <c r="AF32" s="8" t="n">
        <f aca="false">((P32/AE32)*100)*ABS(I32)</f>
        <v>12.7699115044248</v>
      </c>
      <c r="AG32" s="0" t="n">
        <f aca="false">(TRUNC((AF32*AD32/100),2))</f>
        <v>1.66</v>
      </c>
      <c r="AH32" s="0" t="n">
        <f aca="false">TRUNC(AF32*1.3222,2)</f>
        <v>16.88</v>
      </c>
      <c r="AI32" s="0" t="n">
        <f aca="false">TRUNC(AG32*1.3222,2)</f>
        <v>2.19</v>
      </c>
      <c r="AJ32" s="0" t="n">
        <f aca="false">((P32-T32)*0.7+T32)*ABS(I32)</f>
        <v>10.665</v>
      </c>
      <c r="AK32" s="9" t="n">
        <f aca="false">IF(K32="REFUND",(-1*(AJ32-AG32)),(AJ32-AG32))</f>
        <v>-9.005</v>
      </c>
    </row>
    <row r="33" customFormat="false" ht="13.8" hidden="false" customHeight="false" outlineLevel="0" collapsed="false">
      <c r="A33" s="6" t="n">
        <v>42247</v>
      </c>
      <c r="B33" s="0" t="n">
        <v>2666734598</v>
      </c>
      <c r="C33" s="0" t="s">
        <v>248</v>
      </c>
      <c r="D33" s="0" t="s">
        <v>249</v>
      </c>
      <c r="E33" s="7" t="n">
        <v>9781429954150</v>
      </c>
      <c r="F33" s="0" t="s">
        <v>250</v>
      </c>
      <c r="G33" s="0" t="s">
        <v>251</v>
      </c>
      <c r="H33" s="0" t="s">
        <v>64</v>
      </c>
      <c r="I33" s="0" t="n">
        <v>1</v>
      </c>
      <c r="J33" s="0" t="s">
        <v>55</v>
      </c>
      <c r="K33" s="0" t="s">
        <v>56</v>
      </c>
      <c r="L33" s="0" t="n">
        <v>10.34</v>
      </c>
      <c r="M33" s="0" t="s">
        <v>44</v>
      </c>
      <c r="N33" s="0" t="n">
        <v>8.99</v>
      </c>
      <c r="O33" s="0" t="s">
        <v>44</v>
      </c>
      <c r="P33" s="0" t="n">
        <v>8.11</v>
      </c>
      <c r="Q33" s="0" t="s">
        <v>45</v>
      </c>
      <c r="R33" s="0" t="n">
        <v>7.05</v>
      </c>
      <c r="S33" s="0" t="s">
        <v>45</v>
      </c>
      <c r="T33" s="0" t="n">
        <v>1.06</v>
      </c>
      <c r="U33" s="0" t="s">
        <v>45</v>
      </c>
      <c r="V33" s="0" t="s">
        <v>252</v>
      </c>
      <c r="W33" s="0" t="s">
        <v>96</v>
      </c>
      <c r="X33" s="0" t="s">
        <v>48</v>
      </c>
      <c r="Y33" s="0" t="s">
        <v>253</v>
      </c>
      <c r="Z33" s="0" t="n">
        <v>-4.94</v>
      </c>
      <c r="AA33" s="0" t="s">
        <v>45</v>
      </c>
      <c r="AB33" s="0" t="n">
        <v>-1.06</v>
      </c>
      <c r="AC33" s="0" t="s">
        <v>45</v>
      </c>
      <c r="AD33" s="0" t="n">
        <v>13</v>
      </c>
      <c r="AE33" s="0" t="n">
        <f aca="false">AD33+100</f>
        <v>113</v>
      </c>
      <c r="AF33" s="8" t="n">
        <f aca="false">((P33/AE33)*100)*ABS(I33)</f>
        <v>7.17699115044248</v>
      </c>
      <c r="AG33" s="0" t="n">
        <f aca="false">(TRUNC((AF33*AD33/100),2))</f>
        <v>0.93</v>
      </c>
      <c r="AH33" s="0" t="n">
        <f aca="false">TRUNC(AF33*1.3222,2)</f>
        <v>9.48</v>
      </c>
      <c r="AI33" s="0" t="n">
        <f aca="false">TRUNC(AG33*1.3222,2)</f>
        <v>1.22</v>
      </c>
      <c r="AJ33" s="0" t="n">
        <f aca="false">((P33-T33)*0.7+T33)*ABS(I33)</f>
        <v>5.995</v>
      </c>
      <c r="AK33" s="9" t="n">
        <f aca="false">IF(K33="REFUND",(-1*(AJ33-AG33)),(AJ33-AG33))</f>
        <v>-5.065</v>
      </c>
    </row>
    <row r="34" customFormat="false" ht="13.8" hidden="false" customHeight="false" outlineLevel="0" collapsed="false">
      <c r="A34" s="6" t="n">
        <v>42247</v>
      </c>
      <c r="B34" s="0" t="n">
        <v>2667113218</v>
      </c>
      <c r="C34" s="0" t="s">
        <v>254</v>
      </c>
      <c r="D34" s="0" t="s">
        <v>255</v>
      </c>
      <c r="E34" s="7" t="n">
        <v>9781429984379</v>
      </c>
      <c r="F34" s="0" t="s">
        <v>256</v>
      </c>
      <c r="G34" s="0" t="s">
        <v>257</v>
      </c>
      <c r="H34" s="0" t="s">
        <v>64</v>
      </c>
      <c r="I34" s="0" t="n">
        <v>1</v>
      </c>
      <c r="J34" s="0" t="s">
        <v>55</v>
      </c>
      <c r="K34" s="0" t="s">
        <v>56</v>
      </c>
      <c r="L34" s="0" t="n">
        <v>12.64</v>
      </c>
      <c r="M34" s="0" t="s">
        <v>44</v>
      </c>
      <c r="N34" s="0" t="n">
        <v>10.99</v>
      </c>
      <c r="O34" s="0" t="s">
        <v>44</v>
      </c>
      <c r="P34" s="0" t="n">
        <v>9.85</v>
      </c>
      <c r="Q34" s="0" t="s">
        <v>45</v>
      </c>
      <c r="R34" s="0" t="n">
        <v>8.56</v>
      </c>
      <c r="S34" s="0" t="s">
        <v>45</v>
      </c>
      <c r="T34" s="0" t="n">
        <v>1.29</v>
      </c>
      <c r="U34" s="0" t="s">
        <v>45</v>
      </c>
      <c r="V34" s="0" t="s">
        <v>258</v>
      </c>
      <c r="W34" s="0" t="s">
        <v>259</v>
      </c>
      <c r="X34" s="0" t="s">
        <v>48</v>
      </c>
      <c r="Y34" s="0" t="s">
        <v>260</v>
      </c>
      <c r="Z34" s="0" t="n">
        <v>-5.99</v>
      </c>
      <c r="AA34" s="0" t="s">
        <v>45</v>
      </c>
      <c r="AB34" s="0" t="n">
        <v>-1.29</v>
      </c>
      <c r="AC34" s="0" t="s">
        <v>45</v>
      </c>
      <c r="AD34" s="0" t="n">
        <v>5</v>
      </c>
      <c r="AE34" s="0" t="n">
        <f aca="false">AD34+100</f>
        <v>105</v>
      </c>
      <c r="AF34" s="8" t="n">
        <f aca="false">((P34/AE34)*100)*ABS(I34)</f>
        <v>9.38095238095238</v>
      </c>
      <c r="AG34" s="0" t="n">
        <f aca="false">(TRUNC((AF34*AD34/100),2))</f>
        <v>0.46</v>
      </c>
      <c r="AH34" s="0" t="n">
        <f aca="false">TRUNC(AF34*1.3222,2)</f>
        <v>12.4</v>
      </c>
      <c r="AI34" s="0" t="n">
        <f aca="false">TRUNC(AG34*1.3222,2)</f>
        <v>0.6</v>
      </c>
      <c r="AJ34" s="0" t="n">
        <f aca="false">((P34-T34)*0.7+T34)*ABS(I34)</f>
        <v>7.282</v>
      </c>
      <c r="AK34" s="9" t="n">
        <f aca="false">IF(K34="REFUND",(-1*(AJ34-AG34)),(AJ34-AG34))</f>
        <v>-6.822</v>
      </c>
    </row>
    <row r="35" customFormat="false" ht="13.8" hidden="false" customHeight="false" outlineLevel="0" collapsed="false">
      <c r="A35" s="6" t="n">
        <v>42247</v>
      </c>
      <c r="B35" s="0" t="n">
        <v>2667161601</v>
      </c>
      <c r="C35" s="0" t="s">
        <v>261</v>
      </c>
      <c r="D35" s="0" t="s">
        <v>262</v>
      </c>
      <c r="E35" s="7" t="n">
        <v>9781429940924</v>
      </c>
      <c r="F35" s="0" t="s">
        <v>263</v>
      </c>
      <c r="G35" s="0" t="s">
        <v>264</v>
      </c>
      <c r="H35" s="0" t="s">
        <v>265</v>
      </c>
      <c r="I35" s="0" t="n">
        <v>1</v>
      </c>
      <c r="J35" s="0" t="s">
        <v>55</v>
      </c>
      <c r="K35" s="0" t="s">
        <v>56</v>
      </c>
      <c r="L35" s="0" t="n">
        <v>12.64</v>
      </c>
      <c r="M35" s="0" t="s">
        <v>44</v>
      </c>
      <c r="N35" s="0" t="n">
        <v>10.99</v>
      </c>
      <c r="O35" s="0" t="s">
        <v>44</v>
      </c>
      <c r="P35" s="0" t="n">
        <v>9.85</v>
      </c>
      <c r="Q35" s="0" t="s">
        <v>45</v>
      </c>
      <c r="R35" s="0" t="n">
        <v>8.56</v>
      </c>
      <c r="S35" s="0" t="s">
        <v>45</v>
      </c>
      <c r="T35" s="0" t="n">
        <v>1.29</v>
      </c>
      <c r="U35" s="0" t="s">
        <v>45</v>
      </c>
      <c r="V35" s="0" t="s">
        <v>266</v>
      </c>
      <c r="W35" s="0" t="s">
        <v>96</v>
      </c>
      <c r="X35" s="0" t="s">
        <v>48</v>
      </c>
      <c r="Y35" s="0" t="s">
        <v>267</v>
      </c>
      <c r="Z35" s="0" t="n">
        <v>-5.99</v>
      </c>
      <c r="AA35" s="0" t="s">
        <v>45</v>
      </c>
      <c r="AB35" s="0" t="n">
        <v>-1.29</v>
      </c>
      <c r="AC35" s="0" t="s">
        <v>45</v>
      </c>
      <c r="AD35" s="0" t="n">
        <v>13</v>
      </c>
      <c r="AE35" s="0" t="n">
        <f aca="false">AD35+100</f>
        <v>113</v>
      </c>
      <c r="AF35" s="8" t="n">
        <f aca="false">((P35/AE35)*100)*ABS(I35)</f>
        <v>8.71681415929204</v>
      </c>
      <c r="AG35" s="0" t="n">
        <f aca="false">(TRUNC((AF35*AD35/100),2))</f>
        <v>1.13</v>
      </c>
      <c r="AH35" s="0" t="n">
        <f aca="false">TRUNC(AF35*1.3222,2)</f>
        <v>11.52</v>
      </c>
      <c r="AI35" s="0" t="n">
        <f aca="false">TRUNC(AG35*1.3222,2)</f>
        <v>1.49</v>
      </c>
      <c r="AJ35" s="0" t="n">
        <f aca="false">((P35-T35)*0.7+T35)*ABS(I35)</f>
        <v>7.282</v>
      </c>
      <c r="AK35" s="9" t="n">
        <f aca="false">IF(K35="REFUND",(-1*(AJ35-AG35)),(AJ35-AG35))</f>
        <v>-6.152</v>
      </c>
    </row>
    <row r="36" customFormat="false" ht="13.8" hidden="false" customHeight="false" outlineLevel="0" collapsed="false">
      <c r="A36" s="6" t="n">
        <v>42247</v>
      </c>
      <c r="B36" s="0" t="n">
        <v>2671128322</v>
      </c>
      <c r="C36" s="0" t="s">
        <v>268</v>
      </c>
      <c r="D36" s="0" t="s">
        <v>269</v>
      </c>
      <c r="E36" s="7" t="n">
        <v>9781429959810</v>
      </c>
      <c r="F36" s="0" t="s">
        <v>270</v>
      </c>
      <c r="G36" s="0" t="s">
        <v>271</v>
      </c>
      <c r="H36" s="0" t="s">
        <v>272</v>
      </c>
      <c r="I36" s="0" t="n">
        <v>1</v>
      </c>
      <c r="J36" s="0" t="s">
        <v>55</v>
      </c>
      <c r="K36" s="0" t="s">
        <v>56</v>
      </c>
      <c r="L36" s="0" t="n">
        <v>10.34</v>
      </c>
      <c r="M36" s="0" t="s">
        <v>44</v>
      </c>
      <c r="N36" s="0" t="n">
        <v>8.99</v>
      </c>
      <c r="O36" s="0" t="s">
        <v>44</v>
      </c>
      <c r="P36" s="0" t="n">
        <v>8.02</v>
      </c>
      <c r="Q36" s="0" t="s">
        <v>45</v>
      </c>
      <c r="R36" s="0" t="n">
        <v>6.98</v>
      </c>
      <c r="S36" s="0" t="s">
        <v>45</v>
      </c>
      <c r="T36" s="0" t="n">
        <v>1.04</v>
      </c>
      <c r="U36" s="0" t="s">
        <v>45</v>
      </c>
      <c r="V36" s="0" t="s">
        <v>156</v>
      </c>
      <c r="W36" s="0" t="s">
        <v>273</v>
      </c>
      <c r="X36" s="0" t="s">
        <v>48</v>
      </c>
      <c r="Y36" s="0" t="s">
        <v>274</v>
      </c>
      <c r="Z36" s="0" t="n">
        <v>-4.89</v>
      </c>
      <c r="AA36" s="0" t="s">
        <v>45</v>
      </c>
      <c r="AB36" s="0" t="n">
        <v>-1.04</v>
      </c>
      <c r="AC36" s="0" t="s">
        <v>45</v>
      </c>
      <c r="AD36" s="0" t="n">
        <v>5</v>
      </c>
      <c r="AE36" s="0" t="n">
        <f aca="false">AD36+100</f>
        <v>105</v>
      </c>
      <c r="AF36" s="8" t="n">
        <f aca="false">((P36/AE36)*100)*ABS(I36)</f>
        <v>7.63809523809524</v>
      </c>
      <c r="AG36" s="0" t="n">
        <f aca="false">(TRUNC((AF36*AD36/100),2))</f>
        <v>0.38</v>
      </c>
      <c r="AH36" s="0" t="n">
        <f aca="false">TRUNC(AF36*1.3222,2)</f>
        <v>10.09</v>
      </c>
      <c r="AI36" s="0" t="n">
        <f aca="false">TRUNC(AG36*1.3222,2)</f>
        <v>0.5</v>
      </c>
      <c r="AJ36" s="0" t="n">
        <f aca="false">((P36-T36)*0.7+T36)*ABS(I36)</f>
        <v>5.926</v>
      </c>
      <c r="AK36" s="9" t="n">
        <f aca="false">IF(K36="REFUND",(-1*(AJ36-AG36)),(AJ36-AG36))</f>
        <v>-5.546</v>
      </c>
    </row>
    <row r="37" customFormat="false" ht="13.8" hidden="false" customHeight="false" outlineLevel="0" collapsed="false">
      <c r="A37" s="6" t="n">
        <v>42247</v>
      </c>
      <c r="B37" s="0" t="n">
        <v>2672398337</v>
      </c>
      <c r="C37" s="0" t="s">
        <v>275</v>
      </c>
      <c r="D37" s="0" t="s">
        <v>276</v>
      </c>
      <c r="E37" s="7" t="n">
        <v>9781466878853</v>
      </c>
      <c r="F37" s="0" t="s">
        <v>277</v>
      </c>
      <c r="G37" s="0" t="s">
        <v>278</v>
      </c>
      <c r="H37" s="0" t="s">
        <v>279</v>
      </c>
      <c r="I37" s="0" t="n">
        <v>1</v>
      </c>
      <c r="J37" s="0" t="s">
        <v>55</v>
      </c>
      <c r="K37" s="0" t="s">
        <v>56</v>
      </c>
      <c r="L37" s="0" t="n">
        <v>16.09</v>
      </c>
      <c r="M37" s="0" t="s">
        <v>44</v>
      </c>
      <c r="N37" s="0" t="n">
        <v>13.99</v>
      </c>
      <c r="O37" s="0" t="s">
        <v>44</v>
      </c>
      <c r="P37" s="0" t="n">
        <v>12.44</v>
      </c>
      <c r="Q37" s="0" t="s">
        <v>45</v>
      </c>
      <c r="R37" s="0" t="n">
        <v>10.82</v>
      </c>
      <c r="S37" s="0" t="s">
        <v>45</v>
      </c>
      <c r="T37" s="0" t="n">
        <v>1.62</v>
      </c>
      <c r="U37" s="0" t="s">
        <v>45</v>
      </c>
      <c r="V37" s="0" t="s">
        <v>280</v>
      </c>
      <c r="W37" s="0" t="s">
        <v>180</v>
      </c>
      <c r="X37" s="0" t="s">
        <v>48</v>
      </c>
      <c r="Y37" s="0" t="s">
        <v>281</v>
      </c>
      <c r="Z37" s="0" t="n">
        <v>-7.57</v>
      </c>
      <c r="AA37" s="0" t="s">
        <v>45</v>
      </c>
      <c r="AB37" s="0" t="n">
        <v>-1.62</v>
      </c>
      <c r="AC37" s="0" t="s">
        <v>45</v>
      </c>
      <c r="AD37" s="0" t="n">
        <v>5</v>
      </c>
      <c r="AE37" s="0" t="n">
        <f aca="false">AD37+100</f>
        <v>105</v>
      </c>
      <c r="AF37" s="8" t="n">
        <f aca="false">((P37/AE37)*100)*ABS(I37)</f>
        <v>11.847619047619</v>
      </c>
      <c r="AG37" s="0" t="n">
        <f aca="false">(TRUNC((AF37*AD37/100),2))</f>
        <v>0.59</v>
      </c>
      <c r="AH37" s="0" t="n">
        <f aca="false">TRUNC(AF37*1.3222,2)</f>
        <v>15.66</v>
      </c>
      <c r="AI37" s="0" t="n">
        <f aca="false">TRUNC(AG37*1.3222,2)</f>
        <v>0.78</v>
      </c>
      <c r="AJ37" s="0" t="n">
        <f aca="false">((P37-T37)*0.7+T37)*ABS(I37)</f>
        <v>9.194</v>
      </c>
      <c r="AK37" s="9" t="n">
        <f aca="false">IF(K37="REFUND",(-1*(AJ37-AG37)),(AJ37-AG37))</f>
        <v>-8.604</v>
      </c>
    </row>
    <row r="38" customFormat="false" ht="13.8" hidden="false" customHeight="false" outlineLevel="0" collapsed="false">
      <c r="A38" s="6" t="n">
        <v>42247</v>
      </c>
      <c r="B38" s="0" t="n">
        <v>2672738817</v>
      </c>
      <c r="C38" s="0" t="s">
        <v>282</v>
      </c>
      <c r="D38" s="0" t="s">
        <v>283</v>
      </c>
      <c r="E38" s="7" t="n">
        <v>9781429940931</v>
      </c>
      <c r="F38" s="0" t="s">
        <v>284</v>
      </c>
      <c r="G38" s="0" t="s">
        <v>285</v>
      </c>
      <c r="H38" s="0" t="s">
        <v>286</v>
      </c>
      <c r="I38" s="0" t="n">
        <v>1</v>
      </c>
      <c r="J38" s="0" t="s">
        <v>55</v>
      </c>
      <c r="K38" s="0" t="s">
        <v>56</v>
      </c>
      <c r="L38" s="0" t="n">
        <v>12.64</v>
      </c>
      <c r="M38" s="0" t="s">
        <v>44</v>
      </c>
      <c r="N38" s="0" t="n">
        <v>10.99</v>
      </c>
      <c r="O38" s="0" t="s">
        <v>44</v>
      </c>
      <c r="P38" s="0" t="n">
        <v>9.78</v>
      </c>
      <c r="Q38" s="0" t="s">
        <v>45</v>
      </c>
      <c r="R38" s="0" t="n">
        <v>8.5</v>
      </c>
      <c r="S38" s="0" t="s">
        <v>45</v>
      </c>
      <c r="T38" s="0" t="n">
        <v>1.28</v>
      </c>
      <c r="U38" s="0" t="s">
        <v>45</v>
      </c>
      <c r="V38" s="0" t="s">
        <v>202</v>
      </c>
      <c r="W38" s="0" t="s">
        <v>47</v>
      </c>
      <c r="X38" s="0" t="s">
        <v>48</v>
      </c>
      <c r="Y38" s="0" t="s">
        <v>287</v>
      </c>
      <c r="Z38" s="0" t="n">
        <v>-5.95</v>
      </c>
      <c r="AA38" s="0" t="s">
        <v>45</v>
      </c>
      <c r="AB38" s="0" t="n">
        <v>-1.28</v>
      </c>
      <c r="AC38" s="0" t="s">
        <v>45</v>
      </c>
      <c r="AD38" s="0" t="n">
        <v>13</v>
      </c>
      <c r="AE38" s="0" t="n">
        <f aca="false">AD38+100</f>
        <v>113</v>
      </c>
      <c r="AF38" s="8" t="n">
        <f aca="false">((P38/AE38)*100)*ABS(I38)</f>
        <v>8.65486725663717</v>
      </c>
      <c r="AG38" s="0" t="n">
        <f aca="false">(TRUNC((AF38*AD38/100),2))</f>
        <v>1.12</v>
      </c>
      <c r="AH38" s="0" t="n">
        <f aca="false">TRUNC(AF38*1.3222,2)</f>
        <v>11.44</v>
      </c>
      <c r="AI38" s="0" t="n">
        <f aca="false">TRUNC(AG38*1.3222,2)</f>
        <v>1.48</v>
      </c>
      <c r="AJ38" s="0" t="n">
        <f aca="false">((P38-T38)*0.7+T38)*ABS(I38)</f>
        <v>7.23</v>
      </c>
      <c r="AK38" s="9" t="n">
        <f aca="false">IF(K38="REFUND",(-1*(AJ38-AG38)),(AJ38-AG38))</f>
        <v>-6.11</v>
      </c>
    </row>
    <row r="39" customFormat="false" ht="13.8" hidden="false" customHeight="false" outlineLevel="0" collapsed="false">
      <c r="A39" s="6" t="n">
        <v>42247</v>
      </c>
      <c r="B39" s="0" t="n">
        <v>2673818370</v>
      </c>
      <c r="C39" s="0" t="s">
        <v>288</v>
      </c>
      <c r="D39" s="0" t="s">
        <v>289</v>
      </c>
      <c r="E39" s="7" t="n">
        <v>9781466881501</v>
      </c>
      <c r="F39" s="0" t="s">
        <v>290</v>
      </c>
      <c r="G39" s="0" t="s">
        <v>291</v>
      </c>
      <c r="H39" s="0" t="s">
        <v>292</v>
      </c>
      <c r="I39" s="0" t="n">
        <v>1</v>
      </c>
      <c r="J39" s="0" t="s">
        <v>55</v>
      </c>
      <c r="K39" s="0" t="s">
        <v>56</v>
      </c>
      <c r="L39" s="0" t="n">
        <v>16.09</v>
      </c>
      <c r="M39" s="0" t="s">
        <v>44</v>
      </c>
      <c r="N39" s="0" t="n">
        <v>13.99</v>
      </c>
      <c r="O39" s="0" t="s">
        <v>44</v>
      </c>
      <c r="P39" s="0" t="n">
        <v>12.47</v>
      </c>
      <c r="Q39" s="0" t="s">
        <v>45</v>
      </c>
      <c r="R39" s="0" t="n">
        <v>10.85</v>
      </c>
      <c r="S39" s="0" t="s">
        <v>45</v>
      </c>
      <c r="T39" s="0" t="n">
        <v>1.62</v>
      </c>
      <c r="U39" s="0" t="s">
        <v>45</v>
      </c>
      <c r="V39" s="0" t="s">
        <v>240</v>
      </c>
      <c r="W39" s="0" t="s">
        <v>104</v>
      </c>
      <c r="X39" s="0" t="s">
        <v>48</v>
      </c>
      <c r="Y39" s="0" t="s">
        <v>293</v>
      </c>
      <c r="Z39" s="0" t="n">
        <v>-7.6</v>
      </c>
      <c r="AA39" s="0" t="s">
        <v>45</v>
      </c>
      <c r="AB39" s="0" t="n">
        <v>-1.62</v>
      </c>
      <c r="AC39" s="0" t="s">
        <v>45</v>
      </c>
      <c r="AD39" s="0" t="n">
        <v>5</v>
      </c>
      <c r="AE39" s="0" t="n">
        <f aca="false">AD39+100</f>
        <v>105</v>
      </c>
      <c r="AF39" s="8" t="n">
        <f aca="false">((P39/AE39)*100)*ABS(I39)</f>
        <v>11.8761904761905</v>
      </c>
      <c r="AG39" s="0" t="n">
        <f aca="false">(TRUNC((AF39*AD39/100),2))</f>
        <v>0.59</v>
      </c>
      <c r="AH39" s="0" t="n">
        <f aca="false">TRUNC(AF39*1.3222,2)</f>
        <v>15.7</v>
      </c>
      <c r="AI39" s="0" t="n">
        <f aca="false">TRUNC(AG39*1.3222,2)</f>
        <v>0.78</v>
      </c>
      <c r="AJ39" s="0" t="n">
        <f aca="false">((P39-T39)*0.7+T39)*ABS(I39)</f>
        <v>9.215</v>
      </c>
      <c r="AK39" s="9" t="n">
        <f aca="false">IF(K39="REFUND",(-1*(AJ39-AG39)),(AJ39-AG39))</f>
        <v>-8.625</v>
      </c>
    </row>
    <row r="40" customFormat="false" ht="13.8" hidden="false" customHeight="false" outlineLevel="0" collapsed="false">
      <c r="A40" s="6" t="n">
        <v>42247</v>
      </c>
      <c r="B40" s="0" t="n">
        <v>2674991876</v>
      </c>
      <c r="C40" s="0" t="s">
        <v>294</v>
      </c>
      <c r="D40" s="0" t="s">
        <v>295</v>
      </c>
      <c r="E40" s="7" t="n">
        <v>9781466850606</v>
      </c>
      <c r="F40" s="0" t="s">
        <v>137</v>
      </c>
      <c r="G40" s="0" t="s">
        <v>138</v>
      </c>
      <c r="H40" s="0" t="s">
        <v>139</v>
      </c>
      <c r="I40" s="0" t="n">
        <v>1</v>
      </c>
      <c r="J40" s="0" t="s">
        <v>55</v>
      </c>
      <c r="K40" s="0" t="s">
        <v>56</v>
      </c>
      <c r="L40" s="0" t="n">
        <v>17.24</v>
      </c>
      <c r="M40" s="0" t="s">
        <v>44</v>
      </c>
      <c r="N40" s="0" t="n">
        <v>14.99</v>
      </c>
      <c r="O40" s="0" t="s">
        <v>44</v>
      </c>
      <c r="P40" s="0" t="n">
        <v>13.44</v>
      </c>
      <c r="Q40" s="0" t="s">
        <v>45</v>
      </c>
      <c r="R40" s="0" t="n">
        <v>11.68</v>
      </c>
      <c r="S40" s="0" t="s">
        <v>45</v>
      </c>
      <c r="T40" s="0" t="n">
        <v>1.76</v>
      </c>
      <c r="U40" s="0" t="s">
        <v>45</v>
      </c>
      <c r="V40" s="0" t="s">
        <v>296</v>
      </c>
      <c r="W40" s="0" t="s">
        <v>47</v>
      </c>
      <c r="X40" s="0" t="s">
        <v>48</v>
      </c>
      <c r="Y40" s="0" t="s">
        <v>297</v>
      </c>
      <c r="Z40" s="0" t="n">
        <v>-8.18</v>
      </c>
      <c r="AA40" s="0" t="s">
        <v>45</v>
      </c>
      <c r="AB40" s="0" t="n">
        <v>-1.76</v>
      </c>
      <c r="AC40" s="0" t="s">
        <v>45</v>
      </c>
      <c r="AD40" s="0" t="n">
        <v>13</v>
      </c>
      <c r="AE40" s="0" t="n">
        <f aca="false">AD40+100</f>
        <v>113</v>
      </c>
      <c r="AF40" s="8" t="n">
        <f aca="false">((P40/AE40)*100)*ABS(I40)</f>
        <v>11.8938053097345</v>
      </c>
      <c r="AG40" s="0" t="n">
        <f aca="false">(TRUNC((AF40*AD40/100),2))</f>
        <v>1.54</v>
      </c>
      <c r="AH40" s="0" t="n">
        <f aca="false">TRUNC(AF40*1.3222,2)</f>
        <v>15.72</v>
      </c>
      <c r="AI40" s="0" t="n">
        <f aca="false">TRUNC(AG40*1.3222,2)</f>
        <v>2.03</v>
      </c>
      <c r="AJ40" s="0" t="n">
        <f aca="false">((P40-T40)*0.7+T40)*ABS(I40)</f>
        <v>9.936</v>
      </c>
      <c r="AK40" s="9" t="n">
        <f aca="false">IF(K40="REFUND",(-1*(AJ40-AG40)),(AJ40-AG40))</f>
        <v>-8.396</v>
      </c>
    </row>
    <row r="41" customFormat="false" ht="13.8" hidden="false" customHeight="false" outlineLevel="0" collapsed="false">
      <c r="A41" s="6" t="n">
        <v>42247</v>
      </c>
      <c r="B41" s="0" t="n">
        <v>2675339524</v>
      </c>
      <c r="C41" s="0" t="s">
        <v>298</v>
      </c>
      <c r="D41" s="0" t="s">
        <v>299</v>
      </c>
      <c r="E41" s="7" t="n">
        <v>9781466881785</v>
      </c>
      <c r="F41" s="0" t="s">
        <v>300</v>
      </c>
      <c r="G41" s="0" t="s">
        <v>301</v>
      </c>
      <c r="H41" s="0" t="s">
        <v>302</v>
      </c>
      <c r="I41" s="0" t="n">
        <v>1</v>
      </c>
      <c r="J41" s="0" t="s">
        <v>55</v>
      </c>
      <c r="K41" s="0" t="s">
        <v>56</v>
      </c>
      <c r="L41" s="0" t="n">
        <v>16.09</v>
      </c>
      <c r="M41" s="0" t="s">
        <v>44</v>
      </c>
      <c r="N41" s="0" t="n">
        <v>13.99</v>
      </c>
      <c r="O41" s="0" t="s">
        <v>44</v>
      </c>
      <c r="P41" s="0" t="n">
        <v>12.62</v>
      </c>
      <c r="Q41" s="0" t="s">
        <v>45</v>
      </c>
      <c r="R41" s="0" t="n">
        <v>10.98</v>
      </c>
      <c r="S41" s="0" t="s">
        <v>45</v>
      </c>
      <c r="T41" s="0" t="n">
        <v>1.64</v>
      </c>
      <c r="U41" s="0" t="s">
        <v>45</v>
      </c>
      <c r="V41" s="0" t="s">
        <v>57</v>
      </c>
      <c r="W41" s="0" t="s">
        <v>58</v>
      </c>
      <c r="X41" s="0" t="s">
        <v>48</v>
      </c>
      <c r="Y41" s="0" t="s">
        <v>303</v>
      </c>
      <c r="Z41" s="0" t="n">
        <v>-7.69</v>
      </c>
      <c r="AA41" s="0" t="s">
        <v>45</v>
      </c>
      <c r="AB41" s="0" t="n">
        <v>-1.64</v>
      </c>
      <c r="AC41" s="0" t="s">
        <v>45</v>
      </c>
      <c r="AD41" s="0" t="n">
        <v>5</v>
      </c>
      <c r="AE41" s="0" t="n">
        <f aca="false">AD41+100</f>
        <v>105</v>
      </c>
      <c r="AF41" s="8" t="n">
        <f aca="false">((P41/AE41)*100)*ABS(I41)</f>
        <v>12.0190476190476</v>
      </c>
      <c r="AG41" s="0" t="n">
        <f aca="false">(TRUNC((AF41*AD41/100),2))</f>
        <v>0.6</v>
      </c>
      <c r="AH41" s="0" t="n">
        <f aca="false">TRUNC(AF41*1.3222,2)</f>
        <v>15.89</v>
      </c>
      <c r="AI41" s="0" t="n">
        <f aca="false">TRUNC(AG41*1.3222,2)</f>
        <v>0.79</v>
      </c>
      <c r="AJ41" s="0" t="n">
        <f aca="false">((P41-T41)*0.7+T41)*ABS(I41)</f>
        <v>9.326</v>
      </c>
      <c r="AK41" s="9" t="n">
        <f aca="false">IF(K41="REFUND",(-1*(AJ41-AG41)),(AJ41-AG41))</f>
        <v>-8.726</v>
      </c>
    </row>
    <row r="42" customFormat="false" ht="13.8" hidden="false" customHeight="false" outlineLevel="0" collapsed="false">
      <c r="A42" s="6" t="n">
        <v>42247</v>
      </c>
      <c r="B42" s="0" t="n">
        <v>2676265478</v>
      </c>
      <c r="C42" s="0" t="s">
        <v>304</v>
      </c>
      <c r="D42" s="0" t="s">
        <v>305</v>
      </c>
      <c r="E42" s="7" t="n">
        <v>9780374356460</v>
      </c>
      <c r="F42" s="0" t="s">
        <v>306</v>
      </c>
      <c r="G42" s="0" t="s">
        <v>307</v>
      </c>
      <c r="H42" s="0" t="s">
        <v>308</v>
      </c>
      <c r="I42" s="0" t="n">
        <v>1</v>
      </c>
      <c r="J42" s="0" t="s">
        <v>55</v>
      </c>
      <c r="K42" s="0" t="s">
        <v>56</v>
      </c>
      <c r="L42" s="0" t="n">
        <v>12.64</v>
      </c>
      <c r="M42" s="0" t="s">
        <v>44</v>
      </c>
      <c r="N42" s="0" t="n">
        <v>10.99</v>
      </c>
      <c r="O42" s="0" t="s">
        <v>44</v>
      </c>
      <c r="P42" s="0" t="n">
        <v>9.86</v>
      </c>
      <c r="Q42" s="0" t="s">
        <v>45</v>
      </c>
      <c r="R42" s="0" t="n">
        <v>8.57</v>
      </c>
      <c r="S42" s="0" t="s">
        <v>45</v>
      </c>
      <c r="T42" s="0" t="n">
        <v>1.29</v>
      </c>
      <c r="U42" s="0" t="s">
        <v>45</v>
      </c>
      <c r="V42" s="0" t="s">
        <v>309</v>
      </c>
      <c r="W42" s="0" t="s">
        <v>96</v>
      </c>
      <c r="X42" s="0" t="s">
        <v>48</v>
      </c>
      <c r="Y42" s="0" t="s">
        <v>310</v>
      </c>
      <c r="Z42" s="0" t="n">
        <v>-6</v>
      </c>
      <c r="AA42" s="0" t="s">
        <v>45</v>
      </c>
      <c r="AB42" s="0" t="n">
        <v>-1.29</v>
      </c>
      <c r="AC42" s="0" t="s">
        <v>45</v>
      </c>
      <c r="AD42" s="0" t="n">
        <v>13</v>
      </c>
      <c r="AE42" s="0" t="n">
        <f aca="false">AD42+100</f>
        <v>113</v>
      </c>
      <c r="AF42" s="8" t="n">
        <f aca="false">((P42/AE42)*100)*ABS(I42)</f>
        <v>8.72566371681416</v>
      </c>
      <c r="AG42" s="0" t="n">
        <f aca="false">(TRUNC((AF42*AD42/100),2))</f>
        <v>1.13</v>
      </c>
      <c r="AH42" s="0" t="n">
        <f aca="false">TRUNC(AF42*1.3222,2)</f>
        <v>11.53</v>
      </c>
      <c r="AI42" s="0" t="n">
        <f aca="false">TRUNC(AG42*1.3222,2)</f>
        <v>1.49</v>
      </c>
      <c r="AJ42" s="0" t="n">
        <f aca="false">((P42-T42)*0.7+T42)*ABS(I42)</f>
        <v>7.289</v>
      </c>
      <c r="AK42" s="9" t="n">
        <f aca="false">IF(K42="REFUND",(-1*(AJ42-AG42)),(AJ42-AG42))</f>
        <v>-6.159</v>
      </c>
    </row>
    <row r="43" customFormat="false" ht="13.8" hidden="false" customHeight="false" outlineLevel="0" collapsed="false">
      <c r="A43" s="6" t="n">
        <v>42247</v>
      </c>
      <c r="B43" s="0" t="n">
        <v>2676324354</v>
      </c>
      <c r="C43" s="0" t="s">
        <v>311</v>
      </c>
      <c r="D43" s="0" t="s">
        <v>312</v>
      </c>
      <c r="E43" s="7" t="n">
        <v>9781633753884</v>
      </c>
      <c r="F43" s="0" t="s">
        <v>313</v>
      </c>
      <c r="G43" s="0" t="s">
        <v>314</v>
      </c>
      <c r="H43" s="0" t="s">
        <v>315</v>
      </c>
      <c r="I43" s="0" t="n">
        <v>1</v>
      </c>
      <c r="J43" s="0" t="s">
        <v>55</v>
      </c>
      <c r="K43" s="0" t="s">
        <v>56</v>
      </c>
      <c r="L43" s="0" t="n">
        <v>3.44</v>
      </c>
      <c r="M43" s="0" t="s">
        <v>44</v>
      </c>
      <c r="N43" s="0" t="n">
        <v>2.99</v>
      </c>
      <c r="O43" s="0" t="s">
        <v>44</v>
      </c>
      <c r="P43" s="0" t="n">
        <v>2.67</v>
      </c>
      <c r="Q43" s="0" t="s">
        <v>45</v>
      </c>
      <c r="R43" s="0" t="n">
        <v>2.32</v>
      </c>
      <c r="S43" s="0" t="s">
        <v>45</v>
      </c>
      <c r="T43" s="0" t="n">
        <v>0.35</v>
      </c>
      <c r="U43" s="0" t="s">
        <v>45</v>
      </c>
      <c r="V43" s="0" t="s">
        <v>316</v>
      </c>
      <c r="W43" s="0" t="s">
        <v>317</v>
      </c>
      <c r="X43" s="0" t="s">
        <v>48</v>
      </c>
      <c r="Y43" s="0" t="s">
        <v>318</v>
      </c>
      <c r="Z43" s="0" t="n">
        <v>-1.62</v>
      </c>
      <c r="AA43" s="0" t="s">
        <v>45</v>
      </c>
      <c r="AB43" s="0" t="n">
        <v>-0.35</v>
      </c>
      <c r="AC43" s="0" t="s">
        <v>45</v>
      </c>
      <c r="AD43" s="0" t="n">
        <v>14</v>
      </c>
      <c r="AE43" s="0" t="n">
        <f aca="false">AD43+100</f>
        <v>114</v>
      </c>
      <c r="AF43" s="8" t="n">
        <f aca="false">((P43/AE43)*100)*ABS(I43)</f>
        <v>2.34210526315789</v>
      </c>
      <c r="AG43" s="0" t="n">
        <f aca="false">(TRUNC((AF43*AD43/100),2))</f>
        <v>0.32</v>
      </c>
      <c r="AH43" s="0" t="n">
        <f aca="false">TRUNC(AF43*1.3222,2)</f>
        <v>3.09</v>
      </c>
      <c r="AI43" s="0" t="n">
        <f aca="false">TRUNC(AG43*1.3222,2)</f>
        <v>0.42</v>
      </c>
      <c r="AJ43" s="0" t="n">
        <f aca="false">((P43-T43)*0.7+T43)*ABS(I43)</f>
        <v>1.974</v>
      </c>
      <c r="AK43" s="9" t="n">
        <f aca="false">IF(K43="REFUND",(-1*(AJ43-AG43)),(AJ43-AG43))</f>
        <v>-1.654</v>
      </c>
    </row>
    <row r="44" customFormat="false" ht="13.8" hidden="false" customHeight="false" outlineLevel="0" collapsed="false">
      <c r="A44" s="6" t="n">
        <v>42247</v>
      </c>
      <c r="B44" s="0" t="n">
        <v>2676516357</v>
      </c>
      <c r="C44" s="0" t="s">
        <v>319</v>
      </c>
      <c r="D44" s="0" t="s">
        <v>320</v>
      </c>
      <c r="E44" s="7" t="n">
        <v>9781466891357</v>
      </c>
      <c r="F44" s="0" t="s">
        <v>151</v>
      </c>
      <c r="G44" s="0" t="s">
        <v>152</v>
      </c>
      <c r="H44" s="0" t="s">
        <v>153</v>
      </c>
      <c r="I44" s="0" t="n">
        <v>1</v>
      </c>
      <c r="J44" s="0" t="s">
        <v>55</v>
      </c>
      <c r="K44" s="0" t="s">
        <v>56</v>
      </c>
      <c r="L44" s="0" t="n">
        <v>4.59</v>
      </c>
      <c r="M44" s="0" t="s">
        <v>44</v>
      </c>
      <c r="N44" s="0" t="n">
        <v>3.99</v>
      </c>
      <c r="O44" s="0" t="s">
        <v>44</v>
      </c>
      <c r="P44" s="0" t="n">
        <v>3.58</v>
      </c>
      <c r="Q44" s="0" t="s">
        <v>45</v>
      </c>
      <c r="R44" s="0" t="n">
        <v>3.11</v>
      </c>
      <c r="S44" s="0" t="s">
        <v>45</v>
      </c>
      <c r="T44" s="0" t="n">
        <v>0.47</v>
      </c>
      <c r="U44" s="0" t="s">
        <v>45</v>
      </c>
      <c r="V44" s="0" t="s">
        <v>321</v>
      </c>
      <c r="W44" s="0" t="s">
        <v>157</v>
      </c>
      <c r="X44" s="0" t="s">
        <v>48</v>
      </c>
      <c r="Y44" s="0" t="s">
        <v>322</v>
      </c>
      <c r="Z44" s="0" t="n">
        <v>-2.18</v>
      </c>
      <c r="AA44" s="0" t="s">
        <v>45</v>
      </c>
      <c r="AB44" s="0" t="n">
        <v>-0.47</v>
      </c>
      <c r="AC44" s="0" t="s">
        <v>45</v>
      </c>
      <c r="AD44" s="0" t="n">
        <v>5</v>
      </c>
      <c r="AE44" s="0" t="n">
        <f aca="false">AD44+100</f>
        <v>105</v>
      </c>
      <c r="AF44" s="8" t="n">
        <f aca="false">((P44/AE44)*100)*ABS(I44)</f>
        <v>3.40952380952381</v>
      </c>
      <c r="AG44" s="0" t="n">
        <f aca="false">(TRUNC((AF44*AD44/100),2))</f>
        <v>0.17</v>
      </c>
      <c r="AH44" s="0" t="n">
        <f aca="false">TRUNC(AF44*1.3222,2)</f>
        <v>4.5</v>
      </c>
      <c r="AI44" s="0" t="n">
        <f aca="false">TRUNC(AG44*1.3222,2)</f>
        <v>0.22</v>
      </c>
      <c r="AJ44" s="0" t="n">
        <f aca="false">((P44-T44)*0.7+T44)*ABS(I44)</f>
        <v>2.647</v>
      </c>
      <c r="AK44" s="9" t="n">
        <f aca="false">IF(K44="REFUND",(-1*(AJ44-AG44)),(AJ44-AG44))</f>
        <v>-2.477</v>
      </c>
    </row>
    <row r="45" customFormat="false" ht="13.8" hidden="false" customHeight="false" outlineLevel="0" collapsed="false">
      <c r="A45" s="6" t="n">
        <v>42247</v>
      </c>
      <c r="B45" s="0" t="n">
        <v>2676881666</v>
      </c>
      <c r="C45" s="0" t="s">
        <v>323</v>
      </c>
      <c r="D45" s="0" t="s">
        <v>324</v>
      </c>
      <c r="E45" s="7" t="n">
        <v>9781250034502</v>
      </c>
      <c r="F45" s="0" t="s">
        <v>325</v>
      </c>
      <c r="G45" s="0" t="s">
        <v>326</v>
      </c>
      <c r="H45" s="0" t="s">
        <v>64</v>
      </c>
      <c r="I45" s="0" t="n">
        <v>1</v>
      </c>
      <c r="J45" s="0" t="s">
        <v>55</v>
      </c>
      <c r="K45" s="0" t="s">
        <v>56</v>
      </c>
      <c r="L45" s="0" t="n">
        <v>18.39</v>
      </c>
      <c r="M45" s="0" t="s">
        <v>44</v>
      </c>
      <c r="N45" s="0" t="n">
        <v>15.99</v>
      </c>
      <c r="O45" s="0" t="s">
        <v>44</v>
      </c>
      <c r="P45" s="0" t="n">
        <v>14.29</v>
      </c>
      <c r="Q45" s="0" t="s">
        <v>45</v>
      </c>
      <c r="R45" s="0" t="n">
        <v>12.42</v>
      </c>
      <c r="S45" s="0" t="s">
        <v>45</v>
      </c>
      <c r="T45" s="0" t="n">
        <v>1.87</v>
      </c>
      <c r="U45" s="0" t="s">
        <v>45</v>
      </c>
      <c r="V45" s="0" t="s">
        <v>327</v>
      </c>
      <c r="W45" s="0" t="s">
        <v>47</v>
      </c>
      <c r="X45" s="0" t="s">
        <v>48</v>
      </c>
      <c r="Y45" s="0" t="s">
        <v>328</v>
      </c>
      <c r="Z45" s="0" t="n">
        <v>-8.69</v>
      </c>
      <c r="AA45" s="0" t="s">
        <v>45</v>
      </c>
      <c r="AB45" s="0" t="n">
        <v>-1.87</v>
      </c>
      <c r="AC45" s="0" t="s">
        <v>45</v>
      </c>
      <c r="AD45" s="0" t="n">
        <v>13</v>
      </c>
      <c r="AE45" s="0" t="n">
        <f aca="false">AD45+100</f>
        <v>113</v>
      </c>
      <c r="AF45" s="8" t="n">
        <f aca="false">((P45/AE45)*100)*ABS(I45)</f>
        <v>12.646017699115</v>
      </c>
      <c r="AG45" s="0" t="n">
        <f aca="false">(TRUNC((AF45*AD45/100),2))</f>
        <v>1.64</v>
      </c>
      <c r="AH45" s="0" t="n">
        <f aca="false">TRUNC(AF45*1.3222,2)</f>
        <v>16.72</v>
      </c>
      <c r="AI45" s="0" t="n">
        <f aca="false">TRUNC(AG45*1.3222,2)</f>
        <v>2.16</v>
      </c>
      <c r="AJ45" s="0" t="n">
        <f aca="false">((P45-T45)*0.7+T45)*ABS(I45)</f>
        <v>10.564</v>
      </c>
      <c r="AK45" s="9" t="n">
        <f aca="false">IF(K45="REFUND",(-1*(AJ45-AG45)),(AJ45-AG45))</f>
        <v>-8.924</v>
      </c>
    </row>
    <row r="46" customFormat="false" ht="13.8" hidden="false" customHeight="false" outlineLevel="0" collapsed="false">
      <c r="A46" s="6" t="n">
        <v>42247</v>
      </c>
      <c r="B46" s="0" t="n">
        <v>2677207042</v>
      </c>
      <c r="C46" s="0" t="s">
        <v>329</v>
      </c>
      <c r="D46" s="0" t="s">
        <v>330</v>
      </c>
      <c r="E46" s="7" t="n">
        <v>9781466828483</v>
      </c>
      <c r="F46" s="0" t="s">
        <v>331</v>
      </c>
      <c r="G46" s="0" t="s">
        <v>332</v>
      </c>
      <c r="H46" s="0" t="s">
        <v>333</v>
      </c>
      <c r="I46" s="0" t="n">
        <v>1</v>
      </c>
      <c r="J46" s="0" t="s">
        <v>55</v>
      </c>
      <c r="K46" s="0" t="s">
        <v>56</v>
      </c>
      <c r="L46" s="0" t="n">
        <v>11.49</v>
      </c>
      <c r="M46" s="0" t="s">
        <v>44</v>
      </c>
      <c r="N46" s="0" t="n">
        <v>9.99</v>
      </c>
      <c r="O46" s="0" t="s">
        <v>44</v>
      </c>
      <c r="P46" s="0" t="n">
        <v>8.95</v>
      </c>
      <c r="Q46" s="0" t="s">
        <v>45</v>
      </c>
      <c r="R46" s="0" t="n">
        <v>7.78</v>
      </c>
      <c r="S46" s="0" t="s">
        <v>45</v>
      </c>
      <c r="T46" s="0" t="n">
        <v>1.17</v>
      </c>
      <c r="U46" s="0" t="s">
        <v>45</v>
      </c>
      <c r="V46" s="0" t="s">
        <v>334</v>
      </c>
      <c r="W46" s="0" t="s">
        <v>104</v>
      </c>
      <c r="X46" s="0" t="s">
        <v>48</v>
      </c>
      <c r="Y46" s="0" t="s">
        <v>335</v>
      </c>
      <c r="Z46" s="0" t="n">
        <v>-5.45</v>
      </c>
      <c r="AA46" s="0" t="s">
        <v>45</v>
      </c>
      <c r="AB46" s="0" t="n">
        <v>-1.17</v>
      </c>
      <c r="AC46" s="0" t="s">
        <v>45</v>
      </c>
      <c r="AD46" s="0" t="n">
        <v>5</v>
      </c>
      <c r="AE46" s="0" t="n">
        <f aca="false">AD46+100</f>
        <v>105</v>
      </c>
      <c r="AF46" s="8" t="n">
        <f aca="false">((P46/AE46)*100)*ABS(I46)</f>
        <v>8.52380952380952</v>
      </c>
      <c r="AG46" s="0" t="n">
        <f aca="false">(TRUNC((AF46*AD46/100),2))</f>
        <v>0.42</v>
      </c>
      <c r="AH46" s="0" t="n">
        <f aca="false">TRUNC(AF46*1.3222,2)</f>
        <v>11.27</v>
      </c>
      <c r="AI46" s="0" t="n">
        <f aca="false">TRUNC(AG46*1.3222,2)</f>
        <v>0.55</v>
      </c>
      <c r="AJ46" s="0" t="n">
        <f aca="false">((P46-T46)*0.7+T46)*ABS(I46)</f>
        <v>6.616</v>
      </c>
      <c r="AK46" s="9" t="n">
        <f aca="false">IF(K46="REFUND",(-1*(AJ46-AG46)),(AJ46-AG46))</f>
        <v>-6.196</v>
      </c>
    </row>
    <row r="47" customFormat="false" ht="13.8" hidden="false" customHeight="false" outlineLevel="0" collapsed="false">
      <c r="A47" s="6" t="n">
        <v>42247</v>
      </c>
      <c r="B47" s="0" t="n">
        <v>2677636870</v>
      </c>
      <c r="C47" s="0" t="s">
        <v>336</v>
      </c>
      <c r="D47" s="0" t="s">
        <v>337</v>
      </c>
      <c r="E47" s="7" t="n">
        <v>9781250081964</v>
      </c>
      <c r="F47" s="0" t="s">
        <v>338</v>
      </c>
      <c r="G47" s="0" t="s">
        <v>339</v>
      </c>
      <c r="H47" s="0" t="s">
        <v>340</v>
      </c>
      <c r="I47" s="0" t="n">
        <v>1</v>
      </c>
      <c r="J47" s="0" t="s">
        <v>55</v>
      </c>
      <c r="K47" s="0" t="s">
        <v>56</v>
      </c>
      <c r="L47" s="0" t="n">
        <v>0</v>
      </c>
      <c r="M47" s="0" t="s">
        <v>44</v>
      </c>
      <c r="N47" s="0" t="n">
        <v>0</v>
      </c>
      <c r="O47" s="0" t="s">
        <v>44</v>
      </c>
      <c r="P47" s="0" t="n">
        <v>0</v>
      </c>
      <c r="Q47" s="0" t="s">
        <v>45</v>
      </c>
      <c r="R47" s="0" t="n">
        <v>0</v>
      </c>
      <c r="S47" s="0" t="s">
        <v>45</v>
      </c>
      <c r="T47" s="0" t="n">
        <v>0</v>
      </c>
      <c r="U47" s="0" t="s">
        <v>45</v>
      </c>
      <c r="V47" s="0" t="s">
        <v>341</v>
      </c>
      <c r="W47" s="0" t="s">
        <v>47</v>
      </c>
      <c r="X47" s="0" t="s">
        <v>48</v>
      </c>
      <c r="Y47" s="0" t="s">
        <v>342</v>
      </c>
      <c r="Z47" s="0" t="n">
        <v>0</v>
      </c>
      <c r="AA47" s="0" t="s">
        <v>45</v>
      </c>
      <c r="AB47" s="0" t="n">
        <v>0</v>
      </c>
      <c r="AC47" s="0" t="s">
        <v>45</v>
      </c>
      <c r="AD47" s="0" t="n">
        <v>13</v>
      </c>
      <c r="AE47" s="0" t="n">
        <f aca="false">AD47+100</f>
        <v>113</v>
      </c>
      <c r="AF47" s="8" t="n">
        <f aca="false">((P47/AE47)*100)*ABS(I47)</f>
        <v>0</v>
      </c>
      <c r="AG47" s="0" t="n">
        <f aca="false">(TRUNC((AF47*AD47/100),2))</f>
        <v>0</v>
      </c>
      <c r="AH47" s="0" t="n">
        <f aca="false">TRUNC(AF47*1.3222,2)</f>
        <v>0</v>
      </c>
      <c r="AI47" s="0" t="n">
        <f aca="false">TRUNC(AG47*1.3222,2)</f>
        <v>0</v>
      </c>
      <c r="AJ47" s="0" t="n">
        <f aca="false">((P47-T47)*0.7+T47)*ABS(I47)</f>
        <v>0</v>
      </c>
      <c r="AK47" s="9" t="n">
        <f aca="false">IF(K47="REFUND",(-1*(AJ47-AG47)),(AJ47-AG47))</f>
        <v>-0</v>
      </c>
    </row>
    <row r="48" customFormat="false" ht="13.8" hidden="false" customHeight="false" outlineLevel="0" collapsed="false">
      <c r="A48" s="6" t="n">
        <v>42247</v>
      </c>
      <c r="B48" s="0" t="n">
        <v>2677815045</v>
      </c>
      <c r="C48" s="0" t="s">
        <v>343</v>
      </c>
      <c r="D48" s="0" t="s">
        <v>344</v>
      </c>
      <c r="E48" s="7" t="n">
        <v>9781250022370</v>
      </c>
      <c r="F48" s="0" t="s">
        <v>223</v>
      </c>
      <c r="G48" s="0" t="s">
        <v>224</v>
      </c>
      <c r="H48" s="0" t="s">
        <v>64</v>
      </c>
      <c r="I48" s="0" t="n">
        <v>1</v>
      </c>
      <c r="J48" s="0" t="s">
        <v>55</v>
      </c>
      <c r="K48" s="0" t="s">
        <v>56</v>
      </c>
      <c r="L48" s="0" t="n">
        <v>12.64</v>
      </c>
      <c r="M48" s="0" t="s">
        <v>44</v>
      </c>
      <c r="N48" s="0" t="n">
        <v>10.99</v>
      </c>
      <c r="O48" s="0" t="s">
        <v>44</v>
      </c>
      <c r="P48" s="0" t="n">
        <v>9.85</v>
      </c>
      <c r="Q48" s="0" t="s">
        <v>45</v>
      </c>
      <c r="R48" s="0" t="n">
        <v>8.56</v>
      </c>
      <c r="S48" s="0" t="s">
        <v>45</v>
      </c>
      <c r="T48" s="0" t="n">
        <v>1.29</v>
      </c>
      <c r="U48" s="0" t="s">
        <v>45</v>
      </c>
      <c r="V48" s="0" t="s">
        <v>57</v>
      </c>
      <c r="W48" s="0" t="s">
        <v>58</v>
      </c>
      <c r="X48" s="0" t="s">
        <v>48</v>
      </c>
      <c r="Y48" s="0" t="s">
        <v>345</v>
      </c>
      <c r="Z48" s="0" t="n">
        <v>-5.99</v>
      </c>
      <c r="AA48" s="0" t="s">
        <v>45</v>
      </c>
      <c r="AB48" s="0" t="n">
        <v>-1.29</v>
      </c>
      <c r="AC48" s="0" t="s">
        <v>45</v>
      </c>
      <c r="AD48" s="0" t="n">
        <v>5</v>
      </c>
      <c r="AE48" s="0" t="n">
        <f aca="false">AD48+100</f>
        <v>105</v>
      </c>
      <c r="AF48" s="8" t="n">
        <f aca="false">((P48/AE48)*100)*ABS(I48)</f>
        <v>9.38095238095238</v>
      </c>
      <c r="AG48" s="0" t="n">
        <f aca="false">(TRUNC((AF48*AD48/100),2))</f>
        <v>0.46</v>
      </c>
      <c r="AH48" s="0" t="n">
        <f aca="false">TRUNC(AF48*1.3222,2)</f>
        <v>12.4</v>
      </c>
      <c r="AI48" s="0" t="n">
        <f aca="false">TRUNC(AG48*1.3222,2)</f>
        <v>0.6</v>
      </c>
      <c r="AJ48" s="0" t="n">
        <f aca="false">((P48-T48)*0.7+T48)*ABS(I48)</f>
        <v>7.282</v>
      </c>
      <c r="AK48" s="9" t="n">
        <f aca="false">IF(K48="REFUND",(-1*(AJ48-AG48)),(AJ48-AG48))</f>
        <v>-6.822</v>
      </c>
    </row>
    <row r="49" customFormat="false" ht="13.8" hidden="false" customHeight="false" outlineLevel="0" collapsed="false">
      <c r="A49" s="6" t="n">
        <v>42247</v>
      </c>
      <c r="B49" s="0" t="n">
        <v>2678351362</v>
      </c>
      <c r="C49" s="0" t="s">
        <v>346</v>
      </c>
      <c r="D49" s="0" t="s">
        <v>347</v>
      </c>
      <c r="E49" s="7" t="n">
        <v>9781633752733</v>
      </c>
      <c r="F49" s="0" t="s">
        <v>348</v>
      </c>
      <c r="G49" s="0" t="s">
        <v>349</v>
      </c>
      <c r="H49" s="0" t="s">
        <v>350</v>
      </c>
      <c r="I49" s="0" t="n">
        <v>1</v>
      </c>
      <c r="J49" s="0" t="s">
        <v>55</v>
      </c>
      <c r="K49" s="0" t="s">
        <v>56</v>
      </c>
      <c r="L49" s="0" t="n">
        <v>3.44</v>
      </c>
      <c r="M49" s="0" t="s">
        <v>44</v>
      </c>
      <c r="N49" s="0" t="n">
        <v>2.99</v>
      </c>
      <c r="O49" s="0" t="s">
        <v>44</v>
      </c>
      <c r="P49" s="0" t="n">
        <v>2.67</v>
      </c>
      <c r="Q49" s="0" t="s">
        <v>45</v>
      </c>
      <c r="R49" s="0" t="n">
        <v>2.32</v>
      </c>
      <c r="S49" s="0" t="s">
        <v>45</v>
      </c>
      <c r="T49" s="0" t="n">
        <v>0.35</v>
      </c>
      <c r="U49" s="0" t="s">
        <v>45</v>
      </c>
      <c r="V49" s="0" t="s">
        <v>171</v>
      </c>
      <c r="W49" s="0" t="s">
        <v>104</v>
      </c>
      <c r="X49" s="0" t="s">
        <v>48</v>
      </c>
      <c r="Y49" s="0" t="s">
        <v>351</v>
      </c>
      <c r="Z49" s="0" t="n">
        <v>-1.62</v>
      </c>
      <c r="AA49" s="0" t="s">
        <v>45</v>
      </c>
      <c r="AB49" s="0" t="n">
        <v>-0.35</v>
      </c>
      <c r="AC49" s="0" t="s">
        <v>45</v>
      </c>
      <c r="AD49" s="0" t="n">
        <v>5</v>
      </c>
      <c r="AE49" s="0" t="n">
        <f aca="false">AD49+100</f>
        <v>105</v>
      </c>
      <c r="AF49" s="8" t="n">
        <f aca="false">((P49/AE49)*100)*ABS(I49)</f>
        <v>2.54285714285714</v>
      </c>
      <c r="AG49" s="0" t="n">
        <f aca="false">(TRUNC((AF49*AD49/100),2))</f>
        <v>0.12</v>
      </c>
      <c r="AH49" s="0" t="n">
        <f aca="false">TRUNC(AF49*1.3222,2)</f>
        <v>3.36</v>
      </c>
      <c r="AI49" s="0" t="n">
        <f aca="false">TRUNC(AG49*1.3222,2)</f>
        <v>0.15</v>
      </c>
      <c r="AJ49" s="0" t="n">
        <f aca="false">((P49-T49)*0.7+T49)*ABS(I49)</f>
        <v>1.974</v>
      </c>
      <c r="AK49" s="9" t="n">
        <f aca="false">IF(K49="REFUND",(-1*(AJ49-AG49)),(AJ49-AG49))</f>
        <v>-1.854</v>
      </c>
    </row>
    <row r="50" customFormat="false" ht="13.8" hidden="false" customHeight="false" outlineLevel="0" collapsed="false">
      <c r="A50" s="6" t="n">
        <v>42247</v>
      </c>
      <c r="B50" s="0" t="n">
        <v>2679488513</v>
      </c>
      <c r="C50" s="0" t="s">
        <v>352</v>
      </c>
      <c r="D50" s="0" t="s">
        <v>353</v>
      </c>
      <c r="E50" s="7" t="n">
        <v>9781429972895</v>
      </c>
      <c r="F50" s="0" t="s">
        <v>354</v>
      </c>
      <c r="G50" s="0" t="s">
        <v>355</v>
      </c>
      <c r="H50" s="0" t="s">
        <v>356</v>
      </c>
      <c r="I50" s="0" t="n">
        <v>1</v>
      </c>
      <c r="J50" s="0" t="s">
        <v>55</v>
      </c>
      <c r="K50" s="0" t="s">
        <v>56</v>
      </c>
      <c r="L50" s="0" t="n">
        <v>12.64</v>
      </c>
      <c r="M50" s="0" t="s">
        <v>44</v>
      </c>
      <c r="N50" s="0" t="n">
        <v>10.99</v>
      </c>
      <c r="O50" s="0" t="s">
        <v>44</v>
      </c>
      <c r="P50" s="0" t="n">
        <v>9.7</v>
      </c>
      <c r="Q50" s="0" t="s">
        <v>45</v>
      </c>
      <c r="R50" s="0" t="n">
        <v>8.44</v>
      </c>
      <c r="S50" s="0" t="s">
        <v>45</v>
      </c>
      <c r="T50" s="0" t="n">
        <v>1.26</v>
      </c>
      <c r="U50" s="0" t="s">
        <v>45</v>
      </c>
      <c r="V50" s="0" t="s">
        <v>65</v>
      </c>
      <c r="W50" s="0" t="s">
        <v>47</v>
      </c>
      <c r="X50" s="0" t="s">
        <v>48</v>
      </c>
      <c r="Y50" s="0" t="s">
        <v>357</v>
      </c>
      <c r="Z50" s="0" t="n">
        <v>-5.91</v>
      </c>
      <c r="AA50" s="0" t="s">
        <v>45</v>
      </c>
      <c r="AB50" s="0" t="n">
        <v>-1.26</v>
      </c>
      <c r="AC50" s="0" t="s">
        <v>45</v>
      </c>
      <c r="AD50" s="0" t="n">
        <v>13</v>
      </c>
      <c r="AE50" s="0" t="n">
        <f aca="false">AD50+100</f>
        <v>113</v>
      </c>
      <c r="AF50" s="8" t="n">
        <f aca="false">((P50/AE50)*100)*ABS(I50)</f>
        <v>8.58407079646018</v>
      </c>
      <c r="AG50" s="0" t="n">
        <f aca="false">(TRUNC((AF50*AD50/100),2))</f>
        <v>1.11</v>
      </c>
      <c r="AH50" s="0" t="n">
        <f aca="false">TRUNC(AF50*1.3222,2)</f>
        <v>11.34</v>
      </c>
      <c r="AI50" s="0" t="n">
        <f aca="false">TRUNC(AG50*1.3222,2)</f>
        <v>1.46</v>
      </c>
      <c r="AJ50" s="0" t="n">
        <f aca="false">((P50-T50)*0.7+T50)*ABS(I50)</f>
        <v>7.168</v>
      </c>
      <c r="AK50" s="9" t="n">
        <f aca="false">IF(K50="REFUND",(-1*(AJ50-AG50)),(AJ50-AG50))</f>
        <v>-6.058</v>
      </c>
    </row>
    <row r="51" customFormat="false" ht="13.8" hidden="false" customHeight="false" outlineLevel="0" collapsed="false">
      <c r="A51" s="6" t="n">
        <v>42247</v>
      </c>
      <c r="B51" s="0" t="n">
        <v>2679828229</v>
      </c>
      <c r="C51" s="0" t="s">
        <v>358</v>
      </c>
      <c r="D51" s="0" t="s">
        <v>359</v>
      </c>
      <c r="E51" s="7" t="n">
        <v>9781633753884</v>
      </c>
      <c r="F51" s="0" t="s">
        <v>313</v>
      </c>
      <c r="G51" s="0" t="s">
        <v>314</v>
      </c>
      <c r="H51" s="0" t="s">
        <v>315</v>
      </c>
      <c r="I51" s="0" t="n">
        <v>1</v>
      </c>
      <c r="J51" s="0" t="s">
        <v>55</v>
      </c>
      <c r="K51" s="0" t="s">
        <v>56</v>
      </c>
      <c r="L51" s="0" t="n">
        <v>3.44</v>
      </c>
      <c r="M51" s="0" t="s">
        <v>44</v>
      </c>
      <c r="N51" s="0" t="n">
        <v>2.99</v>
      </c>
      <c r="O51" s="0" t="s">
        <v>44</v>
      </c>
      <c r="P51" s="0" t="n">
        <v>2.68</v>
      </c>
      <c r="Q51" s="0" t="s">
        <v>45</v>
      </c>
      <c r="R51" s="0" t="n">
        <v>2.33</v>
      </c>
      <c r="S51" s="0" t="s">
        <v>45</v>
      </c>
      <c r="T51" s="0" t="n">
        <v>0.35</v>
      </c>
      <c r="U51" s="0" t="s">
        <v>45</v>
      </c>
      <c r="V51" s="0" t="s">
        <v>65</v>
      </c>
      <c r="W51" s="0" t="s">
        <v>360</v>
      </c>
      <c r="X51" s="0" t="s">
        <v>48</v>
      </c>
      <c r="Y51" s="0" t="s">
        <v>361</v>
      </c>
      <c r="Z51" s="0" t="n">
        <v>-1.63</v>
      </c>
      <c r="AA51" s="0" t="s">
        <v>45</v>
      </c>
      <c r="AB51" s="0" t="n">
        <v>-0.35</v>
      </c>
      <c r="AC51" s="0" t="s">
        <v>45</v>
      </c>
      <c r="AD51" s="0" t="n">
        <v>13</v>
      </c>
      <c r="AE51" s="0" t="n">
        <f aca="false">AD51+100</f>
        <v>113</v>
      </c>
      <c r="AF51" s="8" t="n">
        <f aca="false">((P51/AE51)*100)*ABS(I51)</f>
        <v>2.3716814159292</v>
      </c>
      <c r="AG51" s="0" t="n">
        <f aca="false">(TRUNC((AF51*AD51/100),2))</f>
        <v>0.3</v>
      </c>
      <c r="AH51" s="0" t="n">
        <f aca="false">TRUNC(AF51*1.3222,2)</f>
        <v>3.13</v>
      </c>
      <c r="AI51" s="0" t="n">
        <f aca="false">TRUNC(AG51*1.3222,2)</f>
        <v>0.39</v>
      </c>
      <c r="AJ51" s="0" t="n">
        <f aca="false">((P51-T51)*0.7+T51)*ABS(I51)</f>
        <v>1.981</v>
      </c>
      <c r="AK51" s="9" t="n">
        <f aca="false">IF(K51="REFUND",(-1*(AJ51-AG51)),(AJ51-AG51))</f>
        <v>-1.681</v>
      </c>
    </row>
    <row r="52" customFormat="false" ht="13.8" hidden="false" customHeight="false" outlineLevel="0" collapsed="false">
      <c r="A52" s="6" t="n">
        <v>42247</v>
      </c>
      <c r="B52" s="0" t="n">
        <v>2681197829</v>
      </c>
      <c r="C52" s="0" t="s">
        <v>362</v>
      </c>
      <c r="D52" s="0" t="s">
        <v>363</v>
      </c>
      <c r="E52" s="7" t="n">
        <v>9781429932844</v>
      </c>
      <c r="F52" s="0" t="s">
        <v>364</v>
      </c>
      <c r="G52" s="0" t="s">
        <v>365</v>
      </c>
      <c r="H52" s="0" t="s">
        <v>366</v>
      </c>
      <c r="I52" s="0" t="n">
        <v>1</v>
      </c>
      <c r="J52" s="0" t="s">
        <v>55</v>
      </c>
      <c r="K52" s="0" t="s">
        <v>56</v>
      </c>
      <c r="L52" s="0" t="n">
        <v>10.34</v>
      </c>
      <c r="M52" s="0" t="s">
        <v>44</v>
      </c>
      <c r="N52" s="0" t="n">
        <v>8.99</v>
      </c>
      <c r="O52" s="0" t="s">
        <v>44</v>
      </c>
      <c r="P52" s="0" t="n">
        <v>8.06</v>
      </c>
      <c r="Q52" s="0" t="s">
        <v>45</v>
      </c>
      <c r="R52" s="0" t="n">
        <v>7.01</v>
      </c>
      <c r="S52" s="0" t="s">
        <v>45</v>
      </c>
      <c r="T52" s="0" t="n">
        <v>1.05</v>
      </c>
      <c r="U52" s="0" t="s">
        <v>45</v>
      </c>
      <c r="V52" s="0" t="s">
        <v>118</v>
      </c>
      <c r="W52" s="0" t="s">
        <v>47</v>
      </c>
      <c r="X52" s="0" t="s">
        <v>48</v>
      </c>
      <c r="Y52" s="0" t="s">
        <v>367</v>
      </c>
      <c r="Z52" s="0" t="n">
        <v>-4.91</v>
      </c>
      <c r="AA52" s="0" t="s">
        <v>45</v>
      </c>
      <c r="AB52" s="0" t="n">
        <v>-1.05</v>
      </c>
      <c r="AC52" s="0" t="s">
        <v>45</v>
      </c>
      <c r="AD52" s="0" t="n">
        <v>13</v>
      </c>
      <c r="AE52" s="0" t="n">
        <f aca="false">AD52+100</f>
        <v>113</v>
      </c>
      <c r="AF52" s="8" t="n">
        <f aca="false">((P52/AE52)*100)*ABS(I52)</f>
        <v>7.13274336283186</v>
      </c>
      <c r="AG52" s="0" t="n">
        <f aca="false">(TRUNC((AF52*AD52/100),2))</f>
        <v>0.92</v>
      </c>
      <c r="AH52" s="0" t="n">
        <f aca="false">TRUNC(AF52*1.3222,2)</f>
        <v>9.43</v>
      </c>
      <c r="AI52" s="0" t="n">
        <f aca="false">TRUNC(AG52*1.3222,2)</f>
        <v>1.21</v>
      </c>
      <c r="AJ52" s="0" t="n">
        <f aca="false">((P52-T52)*0.7+T52)*ABS(I52)</f>
        <v>5.957</v>
      </c>
      <c r="AK52" s="9" t="n">
        <f aca="false">IF(K52="REFUND",(-1*(AJ52-AG52)),(AJ52-AG52))</f>
        <v>-5.037</v>
      </c>
    </row>
    <row r="53" customFormat="false" ht="13.8" hidden="false" customHeight="false" outlineLevel="0" collapsed="false">
      <c r="A53" s="6" t="n">
        <v>42247</v>
      </c>
      <c r="B53" s="0" t="n">
        <v>2681236482</v>
      </c>
      <c r="C53" s="0" t="s">
        <v>368</v>
      </c>
      <c r="D53" s="0" t="s">
        <v>369</v>
      </c>
      <c r="E53" s="7" t="n">
        <v>9781627792189</v>
      </c>
      <c r="F53" s="0" t="s">
        <v>370</v>
      </c>
      <c r="G53" s="0" t="s">
        <v>371</v>
      </c>
      <c r="H53" s="0" t="s">
        <v>372</v>
      </c>
      <c r="I53" s="0" t="n">
        <v>1</v>
      </c>
      <c r="J53" s="0" t="s">
        <v>55</v>
      </c>
      <c r="K53" s="0" t="s">
        <v>56</v>
      </c>
      <c r="L53" s="0" t="n">
        <v>12.64</v>
      </c>
      <c r="M53" s="0" t="s">
        <v>44</v>
      </c>
      <c r="N53" s="0" t="n">
        <v>10.99</v>
      </c>
      <c r="O53" s="0" t="s">
        <v>44</v>
      </c>
      <c r="P53" s="0" t="n">
        <v>9.92</v>
      </c>
      <c r="Q53" s="0" t="s">
        <v>45</v>
      </c>
      <c r="R53" s="0" t="n">
        <v>8.62</v>
      </c>
      <c r="S53" s="0" t="s">
        <v>45</v>
      </c>
      <c r="T53" s="0" t="n">
        <v>1.3</v>
      </c>
      <c r="U53" s="0" t="s">
        <v>45</v>
      </c>
      <c r="V53" s="0" t="s">
        <v>57</v>
      </c>
      <c r="W53" s="0" t="s">
        <v>373</v>
      </c>
      <c r="X53" s="0" t="s">
        <v>48</v>
      </c>
      <c r="Y53" s="0" t="s">
        <v>374</v>
      </c>
      <c r="Z53" s="0" t="n">
        <v>-6.03</v>
      </c>
      <c r="AA53" s="0" t="s">
        <v>45</v>
      </c>
      <c r="AB53" s="0" t="n">
        <v>-1.3</v>
      </c>
      <c r="AC53" s="0" t="s">
        <v>45</v>
      </c>
      <c r="AD53" s="0" t="n">
        <v>5</v>
      </c>
      <c r="AE53" s="0" t="n">
        <f aca="false">AD53+100</f>
        <v>105</v>
      </c>
      <c r="AF53" s="8" t="n">
        <f aca="false">((P53/AE53)*100)*ABS(I53)</f>
        <v>9.44761904761905</v>
      </c>
      <c r="AG53" s="0" t="n">
        <f aca="false">(TRUNC((AF53*AD53/100),2))</f>
        <v>0.47</v>
      </c>
      <c r="AH53" s="0" t="n">
        <f aca="false">TRUNC(AF53*1.3222,2)</f>
        <v>12.49</v>
      </c>
      <c r="AI53" s="0" t="n">
        <f aca="false">TRUNC(AG53*1.3222,2)</f>
        <v>0.62</v>
      </c>
      <c r="AJ53" s="0" t="n">
        <f aca="false">((P53-T53)*0.7+T53)*ABS(I53)</f>
        <v>7.334</v>
      </c>
      <c r="AK53" s="9" t="n">
        <f aca="false">IF(K53="REFUND",(-1*(AJ53-AG53)),(AJ53-AG53))</f>
        <v>-6.864</v>
      </c>
    </row>
    <row r="54" customFormat="false" ht="13.8" hidden="false" customHeight="false" outlineLevel="0" collapsed="false">
      <c r="A54" s="6" t="n">
        <v>42247</v>
      </c>
      <c r="B54" s="0" t="n">
        <v>2683162373</v>
      </c>
      <c r="C54" s="0" t="s">
        <v>375</v>
      </c>
      <c r="D54" s="0" t="s">
        <v>376</v>
      </c>
      <c r="E54" s="7" t="n">
        <v>9781466849884</v>
      </c>
      <c r="F54" s="0" t="s">
        <v>377</v>
      </c>
      <c r="G54" s="0" t="s">
        <v>378</v>
      </c>
      <c r="H54" s="0" t="s">
        <v>379</v>
      </c>
      <c r="I54" s="0" t="n">
        <v>1</v>
      </c>
      <c r="J54" s="0" t="s">
        <v>55</v>
      </c>
      <c r="K54" s="0" t="s">
        <v>56</v>
      </c>
      <c r="L54" s="0" t="n">
        <v>12.64</v>
      </c>
      <c r="M54" s="0" t="s">
        <v>44</v>
      </c>
      <c r="N54" s="0" t="n">
        <v>10.99</v>
      </c>
      <c r="O54" s="0" t="s">
        <v>44</v>
      </c>
      <c r="P54" s="0" t="n">
        <v>9.86</v>
      </c>
      <c r="Q54" s="0" t="s">
        <v>45</v>
      </c>
      <c r="R54" s="0" t="n">
        <v>8.57</v>
      </c>
      <c r="S54" s="0" t="s">
        <v>45</v>
      </c>
      <c r="T54" s="0" t="n">
        <v>1.29</v>
      </c>
      <c r="U54" s="0" t="s">
        <v>45</v>
      </c>
      <c r="V54" s="0" t="s">
        <v>380</v>
      </c>
      <c r="W54" s="0" t="s">
        <v>96</v>
      </c>
      <c r="X54" s="0" t="s">
        <v>48</v>
      </c>
      <c r="Y54" s="0" t="s">
        <v>381</v>
      </c>
      <c r="Z54" s="0" t="n">
        <v>-6</v>
      </c>
      <c r="AA54" s="0" t="s">
        <v>45</v>
      </c>
      <c r="AB54" s="0" t="n">
        <v>-1.29</v>
      </c>
      <c r="AC54" s="0" t="s">
        <v>45</v>
      </c>
      <c r="AD54" s="0" t="n">
        <v>13</v>
      </c>
      <c r="AE54" s="0" t="n">
        <f aca="false">AD54+100</f>
        <v>113</v>
      </c>
      <c r="AF54" s="8" t="n">
        <f aca="false">((P54/AE54)*100)*ABS(I54)</f>
        <v>8.72566371681416</v>
      </c>
      <c r="AG54" s="0" t="n">
        <f aca="false">(TRUNC((AF54*AD54/100),2))</f>
        <v>1.13</v>
      </c>
      <c r="AH54" s="0" t="n">
        <f aca="false">TRUNC(AF54*1.3222,2)</f>
        <v>11.53</v>
      </c>
      <c r="AI54" s="0" t="n">
        <f aca="false">TRUNC(AG54*1.3222,2)</f>
        <v>1.49</v>
      </c>
      <c r="AJ54" s="0" t="n">
        <f aca="false">((P54-T54)*0.7+T54)*ABS(I54)</f>
        <v>7.289</v>
      </c>
      <c r="AK54" s="9" t="n">
        <f aca="false">IF(K54="REFUND",(-1*(AJ54-AG54)),(AJ54-AG54))</f>
        <v>-6.159</v>
      </c>
    </row>
    <row r="55" customFormat="false" ht="13.8" hidden="false" customHeight="false" outlineLevel="0" collapsed="false">
      <c r="A55" s="6" t="n">
        <v>42247</v>
      </c>
      <c r="B55" s="0" t="n">
        <v>2683278850</v>
      </c>
      <c r="C55" s="0" t="s">
        <v>382</v>
      </c>
      <c r="D55" s="0" t="s">
        <v>383</v>
      </c>
      <c r="E55" s="7" t="n">
        <v>9781622661688</v>
      </c>
      <c r="F55" s="0" t="s">
        <v>384</v>
      </c>
      <c r="G55" s="0" t="s">
        <v>385</v>
      </c>
      <c r="H55" s="0" t="s">
        <v>386</v>
      </c>
      <c r="I55" s="0" t="n">
        <v>1</v>
      </c>
      <c r="J55" s="0" t="s">
        <v>55</v>
      </c>
      <c r="K55" s="0" t="s">
        <v>56</v>
      </c>
      <c r="L55" s="0" t="n">
        <v>3.44</v>
      </c>
      <c r="M55" s="0" t="s">
        <v>44</v>
      </c>
      <c r="N55" s="0" t="n">
        <v>2.99</v>
      </c>
      <c r="O55" s="0" t="s">
        <v>44</v>
      </c>
      <c r="P55" s="0" t="n">
        <v>2.7</v>
      </c>
      <c r="Q55" s="0" t="s">
        <v>45</v>
      </c>
      <c r="R55" s="0" t="n">
        <v>2.35</v>
      </c>
      <c r="S55" s="0" t="s">
        <v>45</v>
      </c>
      <c r="T55" s="0" t="n">
        <v>0.35</v>
      </c>
      <c r="U55" s="0" t="s">
        <v>45</v>
      </c>
      <c r="V55" s="0" t="s">
        <v>387</v>
      </c>
      <c r="W55" s="0" t="s">
        <v>157</v>
      </c>
      <c r="X55" s="0" t="s">
        <v>48</v>
      </c>
      <c r="Y55" s="0" t="s">
        <v>388</v>
      </c>
      <c r="Z55" s="0" t="n">
        <v>-1.65</v>
      </c>
      <c r="AA55" s="0" t="s">
        <v>45</v>
      </c>
      <c r="AB55" s="0" t="n">
        <v>-0.35</v>
      </c>
      <c r="AC55" s="0" t="s">
        <v>45</v>
      </c>
      <c r="AD55" s="0" t="n">
        <v>5</v>
      </c>
      <c r="AE55" s="0" t="n">
        <f aca="false">AD55+100</f>
        <v>105</v>
      </c>
      <c r="AF55" s="8" t="n">
        <f aca="false">((P55/AE55)*100)*ABS(I55)</f>
        <v>2.57142857142857</v>
      </c>
      <c r="AG55" s="0" t="n">
        <f aca="false">(TRUNC((AF55*AD55/100),2))</f>
        <v>0.12</v>
      </c>
      <c r="AH55" s="0" t="n">
        <f aca="false">TRUNC(AF55*1.3222,2)</f>
        <v>3.39</v>
      </c>
      <c r="AI55" s="0" t="n">
        <f aca="false">TRUNC(AG55*1.3222,2)</f>
        <v>0.15</v>
      </c>
      <c r="AJ55" s="0" t="n">
        <f aca="false">((P55-T55)*0.7+T55)*ABS(I55)</f>
        <v>1.995</v>
      </c>
      <c r="AK55" s="9" t="n">
        <f aca="false">IF(K55="REFUND",(-1*(AJ55-AG55)),(AJ55-AG55))</f>
        <v>-1.875</v>
      </c>
    </row>
    <row r="56" customFormat="false" ht="13.8" hidden="false" customHeight="false" outlineLevel="0" collapsed="false">
      <c r="A56" s="6" t="n">
        <v>42247</v>
      </c>
      <c r="B56" s="0" t="n">
        <v>2684849669</v>
      </c>
      <c r="C56" s="0" t="s">
        <v>389</v>
      </c>
      <c r="D56" s="0" t="s">
        <v>390</v>
      </c>
      <c r="E56" s="7" t="n">
        <v>9781466881785</v>
      </c>
      <c r="F56" s="0" t="s">
        <v>300</v>
      </c>
      <c r="G56" s="0" t="s">
        <v>301</v>
      </c>
      <c r="H56" s="0" t="s">
        <v>302</v>
      </c>
      <c r="I56" s="0" t="n">
        <v>1</v>
      </c>
      <c r="J56" s="0" t="s">
        <v>55</v>
      </c>
      <c r="K56" s="0" t="s">
        <v>56</v>
      </c>
      <c r="L56" s="0" t="n">
        <v>16.09</v>
      </c>
      <c r="M56" s="0" t="s">
        <v>44</v>
      </c>
      <c r="N56" s="0" t="n">
        <v>13.99</v>
      </c>
      <c r="O56" s="0" t="s">
        <v>44</v>
      </c>
      <c r="P56" s="0" t="n">
        <v>12.54</v>
      </c>
      <c r="Q56" s="0" t="s">
        <v>45</v>
      </c>
      <c r="R56" s="0" t="n">
        <v>10.9</v>
      </c>
      <c r="S56" s="0" t="s">
        <v>45</v>
      </c>
      <c r="T56" s="0" t="n">
        <v>1.64</v>
      </c>
      <c r="U56" s="0" t="s">
        <v>45</v>
      </c>
      <c r="V56" s="0" t="s">
        <v>171</v>
      </c>
      <c r="W56" s="0" t="s">
        <v>80</v>
      </c>
      <c r="X56" s="0" t="s">
        <v>48</v>
      </c>
      <c r="Y56" s="0" t="s">
        <v>391</v>
      </c>
      <c r="Z56" s="0" t="n">
        <v>-7.63</v>
      </c>
      <c r="AA56" s="0" t="s">
        <v>45</v>
      </c>
      <c r="AB56" s="0" t="n">
        <v>-1.64</v>
      </c>
      <c r="AC56" s="0" t="s">
        <v>45</v>
      </c>
      <c r="AD56" s="0" t="n">
        <v>5</v>
      </c>
      <c r="AE56" s="0" t="n">
        <f aca="false">AD56+100</f>
        <v>105</v>
      </c>
      <c r="AF56" s="8" t="n">
        <f aca="false">((P56/AE56)*100)*ABS(I56)</f>
        <v>11.9428571428571</v>
      </c>
      <c r="AG56" s="0" t="n">
        <f aca="false">(TRUNC((AF56*AD56/100),2))</f>
        <v>0.59</v>
      </c>
      <c r="AH56" s="0" t="n">
        <f aca="false">TRUNC(AF56*1.3222,2)</f>
        <v>15.79</v>
      </c>
      <c r="AI56" s="0" t="n">
        <f aca="false">TRUNC(AG56*1.3222,2)</f>
        <v>0.78</v>
      </c>
      <c r="AJ56" s="0" t="n">
        <f aca="false">((P56-T56)*0.7+T56)*ABS(I56)</f>
        <v>9.27</v>
      </c>
      <c r="AK56" s="9" t="n">
        <f aca="false">IF(K56="REFUND",(-1*(AJ56-AG56)),(AJ56-AG56))</f>
        <v>-8.68</v>
      </c>
    </row>
    <row r="57" customFormat="false" ht="13.8" hidden="false" customHeight="false" outlineLevel="0" collapsed="false">
      <c r="A57" s="6" t="n">
        <v>42247</v>
      </c>
      <c r="B57" s="0" t="n">
        <v>2686315009</v>
      </c>
      <c r="C57" s="0" t="s">
        <v>392</v>
      </c>
      <c r="D57" s="0" t="s">
        <v>393</v>
      </c>
      <c r="E57" s="7" t="n">
        <v>9781466846708</v>
      </c>
      <c r="F57" s="0" t="s">
        <v>394</v>
      </c>
      <c r="G57" s="0" t="s">
        <v>395</v>
      </c>
      <c r="H57" s="0" t="s">
        <v>396</v>
      </c>
      <c r="I57" s="0" t="n">
        <v>1</v>
      </c>
      <c r="J57" s="0" t="s">
        <v>55</v>
      </c>
      <c r="K57" s="0" t="s">
        <v>56</v>
      </c>
      <c r="L57" s="0" t="n">
        <v>3.44</v>
      </c>
      <c r="M57" s="0" t="s">
        <v>44</v>
      </c>
      <c r="N57" s="0" t="n">
        <v>2.99</v>
      </c>
      <c r="O57" s="0" t="s">
        <v>44</v>
      </c>
      <c r="P57" s="0" t="n">
        <v>2.66</v>
      </c>
      <c r="Q57" s="0" t="s">
        <v>45</v>
      </c>
      <c r="R57" s="0" t="n">
        <v>2.31</v>
      </c>
      <c r="S57" s="0" t="s">
        <v>45</v>
      </c>
      <c r="T57" s="0" t="n">
        <v>0.35</v>
      </c>
      <c r="U57" s="0" t="s">
        <v>45</v>
      </c>
      <c r="V57" s="0" t="s">
        <v>397</v>
      </c>
      <c r="W57" s="0" t="s">
        <v>398</v>
      </c>
      <c r="X57" s="0" t="s">
        <v>48</v>
      </c>
      <c r="Y57" s="0" t="s">
        <v>399</v>
      </c>
      <c r="Z57" s="0" t="n">
        <v>-1.62</v>
      </c>
      <c r="AA57" s="0" t="s">
        <v>45</v>
      </c>
      <c r="AB57" s="0" t="n">
        <v>-0.35</v>
      </c>
      <c r="AC57" s="0" t="s">
        <v>45</v>
      </c>
      <c r="AD57" s="0" t="n">
        <v>5</v>
      </c>
      <c r="AE57" s="0" t="n">
        <f aca="false">AD57+100</f>
        <v>105</v>
      </c>
      <c r="AF57" s="8" t="n">
        <f aca="false">((P57/AE57)*100)*ABS(I57)</f>
        <v>2.53333333333333</v>
      </c>
      <c r="AG57" s="0" t="n">
        <f aca="false">(TRUNC((AF57*AD57/100),2))</f>
        <v>0.12</v>
      </c>
      <c r="AH57" s="0" t="n">
        <f aca="false">TRUNC(AF57*1.3222,2)</f>
        <v>3.34</v>
      </c>
      <c r="AI57" s="0" t="n">
        <f aca="false">TRUNC(AG57*1.3222,2)</f>
        <v>0.15</v>
      </c>
      <c r="AJ57" s="0" t="n">
        <f aca="false">((P57-T57)*0.7+T57)*ABS(I57)</f>
        <v>1.967</v>
      </c>
      <c r="AK57" s="9" t="n">
        <f aca="false">IF(K57="REFUND",(-1*(AJ57-AG57)),(AJ57-AG57))</f>
        <v>-1.847</v>
      </c>
    </row>
    <row r="58" customFormat="false" ht="13.8" hidden="false" customHeight="false" outlineLevel="0" collapsed="false">
      <c r="A58" s="6" t="n">
        <v>42247</v>
      </c>
      <c r="B58" s="0" t="n">
        <v>2686551299</v>
      </c>
      <c r="C58" s="0" t="s">
        <v>400</v>
      </c>
      <c r="D58" s="0" t="s">
        <v>401</v>
      </c>
      <c r="E58" s="7" t="n">
        <v>9781429963930</v>
      </c>
      <c r="F58" s="0" t="s">
        <v>217</v>
      </c>
      <c r="G58" s="0" t="s">
        <v>218</v>
      </c>
      <c r="H58" s="0" t="s">
        <v>71</v>
      </c>
      <c r="I58" s="0" t="n">
        <v>1</v>
      </c>
      <c r="J58" s="0" t="s">
        <v>55</v>
      </c>
      <c r="K58" s="0" t="s">
        <v>56</v>
      </c>
      <c r="L58" s="0" t="n">
        <v>10.34</v>
      </c>
      <c r="M58" s="0" t="s">
        <v>44</v>
      </c>
      <c r="N58" s="0" t="n">
        <v>8.99</v>
      </c>
      <c r="O58" s="0" t="s">
        <v>44</v>
      </c>
      <c r="P58" s="0" t="n">
        <v>7.99</v>
      </c>
      <c r="Q58" s="0" t="s">
        <v>45</v>
      </c>
      <c r="R58" s="0" t="n">
        <v>6.95</v>
      </c>
      <c r="S58" s="0" t="s">
        <v>45</v>
      </c>
      <c r="T58" s="0" t="n">
        <v>1.04</v>
      </c>
      <c r="U58" s="0" t="s">
        <v>45</v>
      </c>
      <c r="V58" s="0" t="s">
        <v>402</v>
      </c>
      <c r="W58" s="0" t="s">
        <v>188</v>
      </c>
      <c r="X58" s="0" t="s">
        <v>48</v>
      </c>
      <c r="Y58" s="0" t="s">
        <v>403</v>
      </c>
      <c r="Z58" s="0" t="n">
        <v>-4.87</v>
      </c>
      <c r="AA58" s="0" t="s">
        <v>45</v>
      </c>
      <c r="AB58" s="0" t="n">
        <v>-1.04</v>
      </c>
      <c r="AC58" s="0" t="s">
        <v>45</v>
      </c>
      <c r="AD58" s="0" t="n">
        <v>15</v>
      </c>
      <c r="AE58" s="0" t="n">
        <f aca="false">AD58+100</f>
        <v>115</v>
      </c>
      <c r="AF58" s="8" t="n">
        <f aca="false">((P58/AE58)*100)*ABS(I58)</f>
        <v>6.94782608695652</v>
      </c>
      <c r="AG58" s="0" t="n">
        <f aca="false">(TRUNC((AF58*AD58/100),2))</f>
        <v>1.04</v>
      </c>
      <c r="AH58" s="0" t="n">
        <f aca="false">TRUNC(AF58*1.3222,2)</f>
        <v>9.18</v>
      </c>
      <c r="AI58" s="0" t="n">
        <f aca="false">TRUNC(AG58*1.3222,2)</f>
        <v>1.37</v>
      </c>
      <c r="AJ58" s="0" t="n">
        <f aca="false">((P58-T58)*0.7+T58)*ABS(I58)</f>
        <v>5.905</v>
      </c>
      <c r="AK58" s="9" t="n">
        <f aca="false">IF(K58="REFUND",(-1*(AJ58-AG58)),(AJ58-AG58))</f>
        <v>-4.865</v>
      </c>
    </row>
    <row r="59" customFormat="false" ht="13.8" hidden="false" customHeight="false" outlineLevel="0" collapsed="false">
      <c r="A59" s="6" t="n">
        <v>42247</v>
      </c>
      <c r="B59" s="0" t="n">
        <v>2687047938</v>
      </c>
      <c r="C59" s="0" t="s">
        <v>404</v>
      </c>
      <c r="D59" s="0" t="s">
        <v>405</v>
      </c>
      <c r="E59" s="7" t="n">
        <v>9781466850606</v>
      </c>
      <c r="F59" s="0" t="s">
        <v>137</v>
      </c>
      <c r="G59" s="0" t="s">
        <v>138</v>
      </c>
      <c r="H59" s="0" t="s">
        <v>139</v>
      </c>
      <c r="I59" s="0" t="n">
        <v>1</v>
      </c>
      <c r="J59" s="0" t="s">
        <v>55</v>
      </c>
      <c r="K59" s="0" t="s">
        <v>56</v>
      </c>
      <c r="L59" s="0" t="n">
        <v>17.24</v>
      </c>
      <c r="M59" s="0" t="s">
        <v>44</v>
      </c>
      <c r="N59" s="0" t="n">
        <v>14.99</v>
      </c>
      <c r="O59" s="0" t="s">
        <v>44</v>
      </c>
      <c r="P59" s="0" t="n">
        <v>13.44</v>
      </c>
      <c r="Q59" s="0" t="s">
        <v>45</v>
      </c>
      <c r="R59" s="0" t="n">
        <v>11.68</v>
      </c>
      <c r="S59" s="0" t="s">
        <v>45</v>
      </c>
      <c r="T59" s="0" t="n">
        <v>1.76</v>
      </c>
      <c r="U59" s="0" t="s">
        <v>45</v>
      </c>
      <c r="V59" s="0" t="s">
        <v>406</v>
      </c>
      <c r="W59" s="0" t="s">
        <v>47</v>
      </c>
      <c r="X59" s="0" t="s">
        <v>48</v>
      </c>
      <c r="Y59" s="0" t="s">
        <v>407</v>
      </c>
      <c r="Z59" s="0" t="n">
        <v>-8.18</v>
      </c>
      <c r="AA59" s="0" t="s">
        <v>45</v>
      </c>
      <c r="AB59" s="0" t="n">
        <v>-1.76</v>
      </c>
      <c r="AC59" s="0" t="s">
        <v>45</v>
      </c>
      <c r="AD59" s="0" t="n">
        <v>13</v>
      </c>
      <c r="AE59" s="0" t="n">
        <f aca="false">AD59+100</f>
        <v>113</v>
      </c>
      <c r="AF59" s="8" t="n">
        <f aca="false">((P59/AE59)*100)*ABS(I59)</f>
        <v>11.8938053097345</v>
      </c>
      <c r="AG59" s="0" t="n">
        <f aca="false">(TRUNC((AF59*AD59/100),2))</f>
        <v>1.54</v>
      </c>
      <c r="AH59" s="0" t="n">
        <f aca="false">TRUNC(AF59*1.3222,2)</f>
        <v>15.72</v>
      </c>
      <c r="AI59" s="0" t="n">
        <f aca="false">TRUNC(AG59*1.3222,2)</f>
        <v>2.03</v>
      </c>
      <c r="AJ59" s="0" t="n">
        <f aca="false">((P59-T59)*0.7+T59)*ABS(I59)</f>
        <v>9.936</v>
      </c>
      <c r="AK59" s="9" t="n">
        <f aca="false">IF(K59="REFUND",(-1*(AJ59-AG59)),(AJ59-AG59))</f>
        <v>-8.396</v>
      </c>
    </row>
    <row r="60" customFormat="false" ht="13.8" hidden="false" customHeight="false" outlineLevel="0" collapsed="false">
      <c r="A60" s="6" t="n">
        <v>42247</v>
      </c>
      <c r="B60" s="0" t="n">
        <v>2688278278</v>
      </c>
      <c r="C60" s="0" t="s">
        <v>408</v>
      </c>
      <c r="D60" s="0" t="s">
        <v>409</v>
      </c>
      <c r="E60" s="7" t="n">
        <v>9781429960304</v>
      </c>
      <c r="F60" s="0" t="s">
        <v>410</v>
      </c>
      <c r="G60" s="0" t="s">
        <v>411</v>
      </c>
      <c r="H60" s="0" t="s">
        <v>412</v>
      </c>
      <c r="I60" s="0" t="n">
        <v>1</v>
      </c>
      <c r="J60" s="0" t="s">
        <v>55</v>
      </c>
      <c r="K60" s="0" t="s">
        <v>56</v>
      </c>
      <c r="L60" s="0" t="n">
        <v>10.34</v>
      </c>
      <c r="M60" s="0" t="s">
        <v>44</v>
      </c>
      <c r="N60" s="0" t="n">
        <v>8.99</v>
      </c>
      <c r="O60" s="0" t="s">
        <v>44</v>
      </c>
      <c r="P60" s="0" t="n">
        <v>7.94</v>
      </c>
      <c r="Q60" s="0" t="s">
        <v>45</v>
      </c>
      <c r="R60" s="0" t="n">
        <v>6.9</v>
      </c>
      <c r="S60" s="0" t="s">
        <v>45</v>
      </c>
      <c r="T60" s="0" t="n">
        <v>1.04</v>
      </c>
      <c r="U60" s="0" t="s">
        <v>45</v>
      </c>
      <c r="V60" s="0" t="s">
        <v>413</v>
      </c>
      <c r="W60" s="0" t="s">
        <v>47</v>
      </c>
      <c r="X60" s="0" t="s">
        <v>48</v>
      </c>
      <c r="Y60" s="0" t="s">
        <v>414</v>
      </c>
      <c r="Z60" s="0" t="n">
        <v>-4.83</v>
      </c>
      <c r="AA60" s="0" t="s">
        <v>45</v>
      </c>
      <c r="AB60" s="0" t="n">
        <v>-1.04</v>
      </c>
      <c r="AC60" s="0" t="s">
        <v>45</v>
      </c>
      <c r="AD60" s="0" t="n">
        <v>13</v>
      </c>
      <c r="AE60" s="0" t="n">
        <f aca="false">AD60+100</f>
        <v>113</v>
      </c>
      <c r="AF60" s="8" t="n">
        <f aca="false">((P60/AE60)*100)*ABS(I60)</f>
        <v>7.02654867256637</v>
      </c>
      <c r="AG60" s="0" t="n">
        <f aca="false">(TRUNC((AF60*AD60/100),2))</f>
        <v>0.91</v>
      </c>
      <c r="AH60" s="0" t="n">
        <f aca="false">TRUNC(AF60*1.3222,2)</f>
        <v>9.29</v>
      </c>
      <c r="AI60" s="0" t="n">
        <f aca="false">TRUNC(AG60*1.3222,2)</f>
        <v>1.2</v>
      </c>
      <c r="AJ60" s="0" t="n">
        <f aca="false">((P60-T60)*0.7+T60)*ABS(I60)</f>
        <v>5.87</v>
      </c>
      <c r="AK60" s="9" t="n">
        <f aca="false">IF(K60="REFUND",(-1*(AJ60-AG60)),(AJ60-AG60))</f>
        <v>-4.96</v>
      </c>
    </row>
    <row r="61" customFormat="false" ht="13.8" hidden="false" customHeight="false" outlineLevel="0" collapsed="false">
      <c r="A61" s="6" t="n">
        <v>42247</v>
      </c>
      <c r="B61" s="0" t="n">
        <v>2688490498</v>
      </c>
      <c r="C61" s="0" t="s">
        <v>415</v>
      </c>
      <c r="D61" s="0" t="s">
        <v>416</v>
      </c>
      <c r="E61" s="7" t="n">
        <v>9781429967631</v>
      </c>
      <c r="F61" s="0" t="s">
        <v>417</v>
      </c>
      <c r="G61" s="0" t="s">
        <v>418</v>
      </c>
      <c r="H61" s="0" t="s">
        <v>419</v>
      </c>
      <c r="I61" s="0" t="n">
        <v>1</v>
      </c>
      <c r="J61" s="0" t="s">
        <v>55</v>
      </c>
      <c r="K61" s="0" t="s">
        <v>56</v>
      </c>
      <c r="L61" s="0" t="n">
        <v>12.64</v>
      </c>
      <c r="M61" s="0" t="s">
        <v>44</v>
      </c>
      <c r="N61" s="0" t="n">
        <v>10.99</v>
      </c>
      <c r="O61" s="0" t="s">
        <v>44</v>
      </c>
      <c r="P61" s="0" t="n">
        <v>10.39</v>
      </c>
      <c r="Q61" s="0" t="s">
        <v>45</v>
      </c>
      <c r="R61" s="0" t="n">
        <v>9.04</v>
      </c>
      <c r="S61" s="0" t="s">
        <v>45</v>
      </c>
      <c r="T61" s="0" t="n">
        <v>1.35</v>
      </c>
      <c r="U61" s="0" t="s">
        <v>45</v>
      </c>
      <c r="V61" s="0" t="s">
        <v>420</v>
      </c>
      <c r="W61" s="0" t="s">
        <v>104</v>
      </c>
      <c r="X61" s="0" t="s">
        <v>48</v>
      </c>
      <c r="Y61" s="0" t="s">
        <v>421</v>
      </c>
      <c r="Z61" s="0" t="n">
        <v>-6.33</v>
      </c>
      <c r="AA61" s="0" t="s">
        <v>45</v>
      </c>
      <c r="AB61" s="0" t="n">
        <v>-1.35</v>
      </c>
      <c r="AC61" s="0" t="s">
        <v>45</v>
      </c>
      <c r="AD61" s="0" t="n">
        <v>5</v>
      </c>
      <c r="AE61" s="0" t="n">
        <f aca="false">AD61+100</f>
        <v>105</v>
      </c>
      <c r="AF61" s="8" t="n">
        <f aca="false">((P61/AE61)*100)*ABS(I61)</f>
        <v>9.8952380952381</v>
      </c>
      <c r="AG61" s="0" t="n">
        <f aca="false">(TRUNC((AF61*AD61/100),2))</f>
        <v>0.49</v>
      </c>
      <c r="AH61" s="0" t="n">
        <f aca="false">TRUNC(AF61*1.3222,2)</f>
        <v>13.08</v>
      </c>
      <c r="AI61" s="0" t="n">
        <f aca="false">TRUNC(AG61*1.3222,2)</f>
        <v>0.64</v>
      </c>
      <c r="AJ61" s="0" t="n">
        <f aca="false">((P61-T61)*0.7+T61)*ABS(I61)</f>
        <v>7.678</v>
      </c>
      <c r="AK61" s="9" t="n">
        <f aca="false">IF(K61="REFUND",(-1*(AJ61-AG61)),(AJ61-AG61))</f>
        <v>-7.188</v>
      </c>
    </row>
    <row r="62" customFormat="false" ht="13.8" hidden="false" customHeight="false" outlineLevel="0" collapsed="false">
      <c r="A62" s="6" t="n">
        <v>42247</v>
      </c>
      <c r="B62" s="0" t="n">
        <v>2690523910</v>
      </c>
      <c r="C62" s="0" t="s">
        <v>422</v>
      </c>
      <c r="D62" s="0" t="s">
        <v>423</v>
      </c>
      <c r="E62" s="7" t="n">
        <v>9781429901154</v>
      </c>
      <c r="F62" s="0" t="s">
        <v>424</v>
      </c>
      <c r="G62" s="0" t="s">
        <v>425</v>
      </c>
      <c r="H62" s="0" t="s">
        <v>426</v>
      </c>
      <c r="I62" s="0" t="n">
        <v>1</v>
      </c>
      <c r="J62" s="0" t="s">
        <v>55</v>
      </c>
      <c r="K62" s="0" t="s">
        <v>56</v>
      </c>
      <c r="L62" s="0" t="n">
        <v>10.34</v>
      </c>
      <c r="M62" s="0" t="s">
        <v>44</v>
      </c>
      <c r="N62" s="0" t="n">
        <v>8.99</v>
      </c>
      <c r="O62" s="0" t="s">
        <v>44</v>
      </c>
      <c r="P62" s="0" t="n">
        <v>7.94</v>
      </c>
      <c r="Q62" s="0" t="s">
        <v>45</v>
      </c>
      <c r="R62" s="0" t="n">
        <v>6.9</v>
      </c>
      <c r="S62" s="0" t="s">
        <v>45</v>
      </c>
      <c r="T62" s="0" t="n">
        <v>1.04</v>
      </c>
      <c r="U62" s="0" t="s">
        <v>45</v>
      </c>
      <c r="V62" s="0" t="s">
        <v>156</v>
      </c>
      <c r="W62" s="0" t="s">
        <v>157</v>
      </c>
      <c r="X62" s="0" t="s">
        <v>48</v>
      </c>
      <c r="Y62" s="0" t="s">
        <v>427</v>
      </c>
      <c r="Z62" s="0" t="n">
        <v>-4.83</v>
      </c>
      <c r="AA62" s="0" t="s">
        <v>45</v>
      </c>
      <c r="AB62" s="0" t="n">
        <v>-1.04</v>
      </c>
      <c r="AC62" s="0" t="s">
        <v>45</v>
      </c>
      <c r="AD62" s="0" t="n">
        <v>5</v>
      </c>
      <c r="AE62" s="0" t="n">
        <f aca="false">AD62+100</f>
        <v>105</v>
      </c>
      <c r="AF62" s="8" t="n">
        <f aca="false">((P62/AE62)*100)*ABS(I62)</f>
        <v>7.56190476190476</v>
      </c>
      <c r="AG62" s="0" t="n">
        <f aca="false">(TRUNC((AF62*AD62/100),2))</f>
        <v>0.37</v>
      </c>
      <c r="AH62" s="0" t="n">
        <f aca="false">TRUNC(AF62*1.3222,2)</f>
        <v>9.99</v>
      </c>
      <c r="AI62" s="0" t="n">
        <f aca="false">TRUNC(AG62*1.3222,2)</f>
        <v>0.48</v>
      </c>
      <c r="AJ62" s="0" t="n">
        <f aca="false">((P62-T62)*0.7+T62)*ABS(I62)</f>
        <v>5.87</v>
      </c>
      <c r="AK62" s="9" t="n">
        <f aca="false">IF(K62="REFUND",(-1*(AJ62-AG62)),(AJ62-AG62))</f>
        <v>-5.5</v>
      </c>
    </row>
    <row r="63" customFormat="false" ht="13.8" hidden="false" customHeight="false" outlineLevel="0" collapsed="false">
      <c r="A63" s="6" t="n">
        <v>42247</v>
      </c>
      <c r="B63" s="0" t="n">
        <v>2693550852</v>
      </c>
      <c r="C63" s="0" t="s">
        <v>428</v>
      </c>
      <c r="D63" s="0" t="s">
        <v>429</v>
      </c>
      <c r="E63" s="7" t="n">
        <v>9781466850606</v>
      </c>
      <c r="F63" s="0" t="s">
        <v>137</v>
      </c>
      <c r="G63" s="0" t="s">
        <v>138</v>
      </c>
      <c r="H63" s="0" t="s">
        <v>139</v>
      </c>
      <c r="I63" s="0" t="n">
        <v>1</v>
      </c>
      <c r="J63" s="0" t="s">
        <v>55</v>
      </c>
      <c r="K63" s="0" t="s">
        <v>56</v>
      </c>
      <c r="L63" s="0" t="n">
        <v>17.24</v>
      </c>
      <c r="M63" s="0" t="s">
        <v>44</v>
      </c>
      <c r="N63" s="0" t="n">
        <v>14.99</v>
      </c>
      <c r="O63" s="0" t="s">
        <v>44</v>
      </c>
      <c r="P63" s="0" t="n">
        <v>13.33</v>
      </c>
      <c r="Q63" s="0" t="s">
        <v>45</v>
      </c>
      <c r="R63" s="0" t="n">
        <v>11.59</v>
      </c>
      <c r="S63" s="0" t="s">
        <v>45</v>
      </c>
      <c r="T63" s="0" t="n">
        <v>1.74</v>
      </c>
      <c r="U63" s="0" t="s">
        <v>45</v>
      </c>
      <c r="V63" s="0" t="s">
        <v>57</v>
      </c>
      <c r="W63" s="0" t="s">
        <v>58</v>
      </c>
      <c r="X63" s="0" t="s">
        <v>48</v>
      </c>
      <c r="Y63" s="0" t="s">
        <v>430</v>
      </c>
      <c r="Z63" s="0" t="n">
        <v>-8.11</v>
      </c>
      <c r="AA63" s="0" t="s">
        <v>45</v>
      </c>
      <c r="AB63" s="0" t="n">
        <v>-1.74</v>
      </c>
      <c r="AC63" s="0" t="s">
        <v>45</v>
      </c>
      <c r="AD63" s="0" t="n">
        <v>5</v>
      </c>
      <c r="AE63" s="0" t="n">
        <f aca="false">AD63+100</f>
        <v>105</v>
      </c>
      <c r="AF63" s="8" t="n">
        <f aca="false">((P63/AE63)*100)*ABS(I63)</f>
        <v>12.6952380952381</v>
      </c>
      <c r="AG63" s="0" t="n">
        <f aca="false">(TRUNC((AF63*AD63/100),2))</f>
        <v>0.63</v>
      </c>
      <c r="AH63" s="0" t="n">
        <f aca="false">TRUNC(AF63*1.3222,2)</f>
        <v>16.78</v>
      </c>
      <c r="AI63" s="0" t="n">
        <f aca="false">TRUNC(AG63*1.3222,2)</f>
        <v>0.83</v>
      </c>
      <c r="AJ63" s="0" t="n">
        <f aca="false">((P63-T63)*0.7+T63)*ABS(I63)</f>
        <v>9.853</v>
      </c>
      <c r="AK63" s="9" t="n">
        <f aca="false">IF(K63="REFUND",(-1*(AJ63-AG63)),(AJ63-AG63))</f>
        <v>-9.223</v>
      </c>
    </row>
    <row r="64" customFormat="false" ht="13.8" hidden="false" customHeight="false" outlineLevel="0" collapsed="false">
      <c r="A64" s="6" t="n">
        <v>42247</v>
      </c>
      <c r="B64" s="0" t="n">
        <v>2697308933</v>
      </c>
      <c r="C64" s="0" t="s">
        <v>431</v>
      </c>
      <c r="D64" s="0" t="s">
        <v>432</v>
      </c>
      <c r="E64" s="7" t="n">
        <v>9781429910866</v>
      </c>
      <c r="F64" s="0" t="s">
        <v>433</v>
      </c>
      <c r="G64" s="0" t="s">
        <v>434</v>
      </c>
      <c r="H64" s="0" t="s">
        <v>435</v>
      </c>
      <c r="I64" s="0" t="n">
        <v>1</v>
      </c>
      <c r="J64" s="0" t="s">
        <v>55</v>
      </c>
      <c r="K64" s="0" t="s">
        <v>56</v>
      </c>
      <c r="L64" s="0" t="n">
        <v>10.34</v>
      </c>
      <c r="M64" s="0" t="s">
        <v>44</v>
      </c>
      <c r="N64" s="0" t="n">
        <v>8.99</v>
      </c>
      <c r="O64" s="0" t="s">
        <v>44</v>
      </c>
      <c r="P64" s="0" t="n">
        <v>7.94</v>
      </c>
      <c r="Q64" s="0" t="s">
        <v>45</v>
      </c>
      <c r="R64" s="0" t="n">
        <v>6.9</v>
      </c>
      <c r="S64" s="0" t="s">
        <v>45</v>
      </c>
      <c r="T64" s="0" t="n">
        <v>1.04</v>
      </c>
      <c r="U64" s="0" t="s">
        <v>45</v>
      </c>
      <c r="V64" s="0" t="s">
        <v>240</v>
      </c>
      <c r="W64" s="0" t="s">
        <v>80</v>
      </c>
      <c r="X64" s="0" t="s">
        <v>48</v>
      </c>
      <c r="Y64" s="0" t="s">
        <v>436</v>
      </c>
      <c r="Z64" s="0" t="n">
        <v>-4.83</v>
      </c>
      <c r="AA64" s="0" t="s">
        <v>45</v>
      </c>
      <c r="AB64" s="0" t="n">
        <v>-1.04</v>
      </c>
      <c r="AC64" s="0" t="s">
        <v>45</v>
      </c>
      <c r="AD64" s="0" t="n">
        <v>5</v>
      </c>
      <c r="AE64" s="0" t="n">
        <f aca="false">AD64+100</f>
        <v>105</v>
      </c>
      <c r="AF64" s="8" t="n">
        <f aca="false">((P64/AE64)*100)*ABS(I64)</f>
        <v>7.56190476190476</v>
      </c>
      <c r="AG64" s="0" t="n">
        <f aca="false">(TRUNC((AF64*AD64/100),2))</f>
        <v>0.37</v>
      </c>
      <c r="AH64" s="0" t="n">
        <f aca="false">TRUNC(AF64*1.3222,2)</f>
        <v>9.99</v>
      </c>
      <c r="AI64" s="0" t="n">
        <f aca="false">TRUNC(AG64*1.3222,2)</f>
        <v>0.48</v>
      </c>
      <c r="AJ64" s="0" t="n">
        <f aca="false">((P64-T64)*0.7+T64)*ABS(I64)</f>
        <v>5.87</v>
      </c>
      <c r="AK64" s="9" t="n">
        <f aca="false">IF(K64="REFUND",(-1*(AJ64-AG64)),(AJ64-AG64))</f>
        <v>-5.5</v>
      </c>
    </row>
    <row r="65" customFormat="false" ht="13.8" hidden="false" customHeight="false" outlineLevel="0" collapsed="false">
      <c r="A65" s="6" t="n">
        <v>42247</v>
      </c>
      <c r="B65" s="0" t="n">
        <v>2697704965</v>
      </c>
      <c r="C65" s="0" t="s">
        <v>437</v>
      </c>
      <c r="D65" s="0" t="s">
        <v>438</v>
      </c>
      <c r="E65" s="7" t="n">
        <v>9781466846401</v>
      </c>
      <c r="F65" s="0" t="s">
        <v>439</v>
      </c>
      <c r="G65" s="0" t="s">
        <v>440</v>
      </c>
      <c r="H65" s="0" t="s">
        <v>441</v>
      </c>
      <c r="I65" s="0" t="n">
        <v>1</v>
      </c>
      <c r="J65" s="0" t="s">
        <v>55</v>
      </c>
      <c r="K65" s="0" t="s">
        <v>56</v>
      </c>
      <c r="L65" s="0" t="n">
        <v>10.34</v>
      </c>
      <c r="M65" s="0" t="s">
        <v>44</v>
      </c>
      <c r="N65" s="0" t="n">
        <v>8.99</v>
      </c>
      <c r="O65" s="0" t="s">
        <v>44</v>
      </c>
      <c r="P65" s="0" t="n">
        <v>7.94</v>
      </c>
      <c r="Q65" s="0" t="s">
        <v>45</v>
      </c>
      <c r="R65" s="0" t="n">
        <v>6.9</v>
      </c>
      <c r="S65" s="0" t="s">
        <v>45</v>
      </c>
      <c r="T65" s="0" t="n">
        <v>1.04</v>
      </c>
      <c r="U65" s="0" t="s">
        <v>45</v>
      </c>
      <c r="V65" s="0" t="s">
        <v>118</v>
      </c>
      <c r="W65" s="0" t="s">
        <v>96</v>
      </c>
      <c r="X65" s="0" t="s">
        <v>48</v>
      </c>
      <c r="Y65" s="0" t="s">
        <v>442</v>
      </c>
      <c r="Z65" s="0" t="n">
        <v>-4.83</v>
      </c>
      <c r="AA65" s="0" t="s">
        <v>45</v>
      </c>
      <c r="AB65" s="0" t="n">
        <v>-1.04</v>
      </c>
      <c r="AC65" s="0" t="s">
        <v>45</v>
      </c>
      <c r="AD65" s="0" t="n">
        <v>13</v>
      </c>
      <c r="AE65" s="0" t="n">
        <f aca="false">AD65+100</f>
        <v>113</v>
      </c>
      <c r="AF65" s="8" t="n">
        <f aca="false">((P65/AE65)*100)*ABS(I65)</f>
        <v>7.02654867256637</v>
      </c>
      <c r="AG65" s="0" t="n">
        <f aca="false">(TRUNC((AF65*AD65/100),2))</f>
        <v>0.91</v>
      </c>
      <c r="AH65" s="0" t="n">
        <f aca="false">TRUNC(AF65*1.3222,2)</f>
        <v>9.29</v>
      </c>
      <c r="AI65" s="0" t="n">
        <f aca="false">TRUNC(AG65*1.3222,2)</f>
        <v>1.2</v>
      </c>
      <c r="AJ65" s="0" t="n">
        <f aca="false">((P65-T65)*0.7+T65)*ABS(I65)</f>
        <v>5.87</v>
      </c>
      <c r="AK65" s="9" t="n">
        <f aca="false">IF(K65="REFUND",(-1*(AJ65-AG65)),(AJ65-AG65))</f>
        <v>-4.96</v>
      </c>
    </row>
    <row r="66" customFormat="false" ht="13.8" hidden="false" customHeight="false" outlineLevel="0" collapsed="false">
      <c r="A66" s="6" t="n">
        <v>42247</v>
      </c>
      <c r="B66" s="0" t="n">
        <v>2699244034</v>
      </c>
      <c r="C66" s="0" t="s">
        <v>443</v>
      </c>
      <c r="D66" s="0" t="s">
        <v>444</v>
      </c>
      <c r="E66" s="7" t="n">
        <v>9781429908276</v>
      </c>
      <c r="F66" s="0" t="s">
        <v>445</v>
      </c>
      <c r="G66" s="0" t="s">
        <v>446</v>
      </c>
      <c r="H66" s="0" t="s">
        <v>447</v>
      </c>
      <c r="I66" s="0" t="n">
        <v>1</v>
      </c>
      <c r="J66" s="0" t="s">
        <v>55</v>
      </c>
      <c r="K66" s="0" t="s">
        <v>56</v>
      </c>
      <c r="L66" s="0" t="n">
        <v>12.64</v>
      </c>
      <c r="M66" s="0" t="s">
        <v>44</v>
      </c>
      <c r="N66" s="0" t="n">
        <v>10.99</v>
      </c>
      <c r="O66" s="0" t="s">
        <v>44</v>
      </c>
      <c r="P66" s="0" t="n">
        <v>9.78</v>
      </c>
      <c r="Q66" s="0" t="s">
        <v>45</v>
      </c>
      <c r="R66" s="0" t="n">
        <v>8.5</v>
      </c>
      <c r="S66" s="0" t="s">
        <v>45</v>
      </c>
      <c r="T66" s="0" t="n">
        <v>1.28</v>
      </c>
      <c r="U66" s="0" t="s">
        <v>45</v>
      </c>
      <c r="V66" s="0" t="s">
        <v>118</v>
      </c>
      <c r="W66" s="0" t="s">
        <v>96</v>
      </c>
      <c r="X66" s="0" t="s">
        <v>48</v>
      </c>
      <c r="Y66" s="0" t="s">
        <v>448</v>
      </c>
      <c r="Z66" s="0" t="n">
        <v>-5.95</v>
      </c>
      <c r="AA66" s="0" t="s">
        <v>45</v>
      </c>
      <c r="AB66" s="0" t="n">
        <v>-1.28</v>
      </c>
      <c r="AC66" s="0" t="s">
        <v>45</v>
      </c>
      <c r="AD66" s="0" t="n">
        <v>13</v>
      </c>
      <c r="AE66" s="0" t="n">
        <f aca="false">AD66+100</f>
        <v>113</v>
      </c>
      <c r="AF66" s="8" t="n">
        <f aca="false">((P66/AE66)*100)*ABS(I66)</f>
        <v>8.65486725663717</v>
      </c>
      <c r="AG66" s="0" t="n">
        <f aca="false">(TRUNC((AF66*AD66/100),2))</f>
        <v>1.12</v>
      </c>
      <c r="AH66" s="0" t="n">
        <f aca="false">TRUNC(AF66*1.3222,2)</f>
        <v>11.44</v>
      </c>
      <c r="AI66" s="0" t="n">
        <f aca="false">TRUNC(AG66*1.3222,2)</f>
        <v>1.48</v>
      </c>
      <c r="AJ66" s="0" t="n">
        <f aca="false">((P66-T66)*0.7+T66)*ABS(I66)</f>
        <v>7.23</v>
      </c>
      <c r="AK66" s="9" t="n">
        <f aca="false">IF(K66="REFUND",(-1*(AJ66-AG66)),(AJ66-AG66))</f>
        <v>-6.11</v>
      </c>
    </row>
    <row r="67" customFormat="false" ht="13.8" hidden="false" customHeight="false" outlineLevel="0" collapsed="false">
      <c r="A67" s="6" t="n">
        <v>42247</v>
      </c>
      <c r="B67" s="0" t="n">
        <v>2701021701</v>
      </c>
      <c r="C67" s="0" t="s">
        <v>449</v>
      </c>
      <c r="D67" s="0" t="s">
        <v>450</v>
      </c>
      <c r="E67" s="7" t="n">
        <v>9781466850613</v>
      </c>
      <c r="F67" s="0" t="s">
        <v>451</v>
      </c>
      <c r="G67" s="0" t="s">
        <v>452</v>
      </c>
      <c r="H67" s="0" t="s">
        <v>453</v>
      </c>
      <c r="I67" s="0" t="n">
        <v>1</v>
      </c>
      <c r="J67" s="0" t="s">
        <v>55</v>
      </c>
      <c r="K67" s="0" t="s">
        <v>56</v>
      </c>
      <c r="L67" s="0" t="n">
        <v>12.64</v>
      </c>
      <c r="M67" s="0" t="s">
        <v>44</v>
      </c>
      <c r="N67" s="0" t="n">
        <v>10.99</v>
      </c>
      <c r="O67" s="0" t="s">
        <v>44</v>
      </c>
      <c r="P67" s="0" t="n">
        <v>9.7</v>
      </c>
      <c r="Q67" s="0" t="s">
        <v>45</v>
      </c>
      <c r="R67" s="0" t="n">
        <v>8.44</v>
      </c>
      <c r="S67" s="0" t="s">
        <v>45</v>
      </c>
      <c r="T67" s="0" t="n">
        <v>1.26</v>
      </c>
      <c r="U67" s="0" t="s">
        <v>45</v>
      </c>
      <c r="V67" s="0" t="s">
        <v>454</v>
      </c>
      <c r="W67" s="0" t="s">
        <v>455</v>
      </c>
      <c r="X67" s="0" t="s">
        <v>48</v>
      </c>
      <c r="Y67" s="0" t="s">
        <v>456</v>
      </c>
      <c r="Z67" s="0" t="n">
        <v>-5.91</v>
      </c>
      <c r="AA67" s="0" t="s">
        <v>45</v>
      </c>
      <c r="AB67" s="0" t="n">
        <v>-1.26</v>
      </c>
      <c r="AC67" s="0" t="s">
        <v>45</v>
      </c>
      <c r="AD67" s="0" t="n">
        <v>5</v>
      </c>
      <c r="AE67" s="0" t="n">
        <f aca="false">AD67+100</f>
        <v>105</v>
      </c>
      <c r="AF67" s="8" t="n">
        <f aca="false">((P67/AE67)*100)*ABS(I67)</f>
        <v>9.23809523809524</v>
      </c>
      <c r="AG67" s="0" t="n">
        <f aca="false">(TRUNC((AF67*AD67/100),2))</f>
        <v>0.46</v>
      </c>
      <c r="AH67" s="0" t="n">
        <f aca="false">TRUNC(AF67*1.3222,2)</f>
        <v>12.21</v>
      </c>
      <c r="AI67" s="0" t="n">
        <f aca="false">TRUNC(AG67*1.3222,2)</f>
        <v>0.6</v>
      </c>
      <c r="AJ67" s="0" t="n">
        <f aca="false">((P67-T67)*0.7+T67)*ABS(I67)</f>
        <v>7.168</v>
      </c>
      <c r="AK67" s="9" t="n">
        <f aca="false">IF(K67="REFUND",(-1*(AJ67-AG67)),(AJ67-AG67))</f>
        <v>-6.708</v>
      </c>
    </row>
    <row r="68" customFormat="false" ht="13.8" hidden="false" customHeight="false" outlineLevel="0" collapsed="false">
      <c r="A68" s="6" t="n">
        <v>42247</v>
      </c>
      <c r="B68" s="0" t="n">
        <v>2705510402</v>
      </c>
      <c r="C68" s="0" t="s">
        <v>457</v>
      </c>
      <c r="D68" s="0" t="s">
        <v>458</v>
      </c>
      <c r="E68" s="7" t="n">
        <v>9781466870024</v>
      </c>
      <c r="F68" s="0" t="s">
        <v>100</v>
      </c>
      <c r="G68" s="0" t="s">
        <v>101</v>
      </c>
      <c r="H68" s="0" t="s">
        <v>102</v>
      </c>
      <c r="I68" s="0" t="n">
        <v>1</v>
      </c>
      <c r="J68" s="0" t="s">
        <v>55</v>
      </c>
      <c r="K68" s="0" t="s">
        <v>56</v>
      </c>
      <c r="L68" s="0" t="n">
        <v>10.34</v>
      </c>
      <c r="M68" s="0" t="s">
        <v>44</v>
      </c>
      <c r="N68" s="0" t="n">
        <v>8.99</v>
      </c>
      <c r="O68" s="0" t="s">
        <v>44</v>
      </c>
      <c r="P68" s="0" t="n">
        <v>8</v>
      </c>
      <c r="Q68" s="0" t="s">
        <v>45</v>
      </c>
      <c r="R68" s="0" t="n">
        <v>6.95</v>
      </c>
      <c r="S68" s="0" t="s">
        <v>45</v>
      </c>
      <c r="T68" s="0" t="n">
        <v>1.05</v>
      </c>
      <c r="U68" s="0" t="s">
        <v>45</v>
      </c>
      <c r="V68" s="0" t="s">
        <v>459</v>
      </c>
      <c r="W68" s="0" t="s">
        <v>360</v>
      </c>
      <c r="X68" s="0" t="s">
        <v>48</v>
      </c>
      <c r="Y68" s="0" t="s">
        <v>460</v>
      </c>
      <c r="Z68" s="0" t="n">
        <v>-4.87</v>
      </c>
      <c r="AA68" s="0" t="s">
        <v>45</v>
      </c>
      <c r="AB68" s="0" t="n">
        <v>-1.05</v>
      </c>
      <c r="AC68" s="0" t="s">
        <v>45</v>
      </c>
      <c r="AD68" s="0" t="n">
        <v>13</v>
      </c>
      <c r="AE68" s="0" t="n">
        <f aca="false">AD68+100</f>
        <v>113</v>
      </c>
      <c r="AF68" s="8" t="n">
        <f aca="false">((P68/AE68)*100)*ABS(I68)</f>
        <v>7.07964601769912</v>
      </c>
      <c r="AG68" s="0" t="n">
        <f aca="false">(TRUNC((AF68*AD68/100),2))</f>
        <v>0.92</v>
      </c>
      <c r="AH68" s="0" t="n">
        <f aca="false">TRUNC(AF68*1.3222,2)</f>
        <v>9.36</v>
      </c>
      <c r="AI68" s="0" t="n">
        <f aca="false">TRUNC(AG68*1.3222,2)</f>
        <v>1.21</v>
      </c>
      <c r="AJ68" s="0" t="n">
        <f aca="false">((P68-T68)*0.7+T68)*ABS(I68)</f>
        <v>5.915</v>
      </c>
      <c r="AK68" s="9" t="n">
        <f aca="false">IF(K68="REFUND",(-1*(AJ68-AG68)),(AJ68-AG68))</f>
        <v>-4.995</v>
      </c>
    </row>
    <row r="69" customFormat="false" ht="13.8" hidden="false" customHeight="false" outlineLevel="0" collapsed="false">
      <c r="A69" s="6" t="n">
        <v>42247</v>
      </c>
      <c r="B69" s="0" t="n">
        <v>893454204241</v>
      </c>
      <c r="C69" s="0" t="s">
        <v>461</v>
      </c>
      <c r="D69" s="0" t="s">
        <v>462</v>
      </c>
      <c r="E69" s="7" t="n">
        <v>9781622666102</v>
      </c>
      <c r="F69" s="0" t="s">
        <v>463</v>
      </c>
      <c r="G69" s="0" t="s">
        <v>464</v>
      </c>
      <c r="H69" s="0" t="s">
        <v>465</v>
      </c>
      <c r="I69" s="0" t="n">
        <v>1</v>
      </c>
      <c r="J69" s="0" t="s">
        <v>42</v>
      </c>
      <c r="K69" s="0" t="s">
        <v>43</v>
      </c>
      <c r="L69" s="0" t="n">
        <v>1.14</v>
      </c>
      <c r="M69" s="0" t="s">
        <v>44</v>
      </c>
      <c r="N69" s="0" t="n">
        <v>0.99</v>
      </c>
      <c r="O69" s="0" t="s">
        <v>44</v>
      </c>
      <c r="P69" s="0" t="n">
        <v>0.96</v>
      </c>
      <c r="Q69" s="0" t="s">
        <v>45</v>
      </c>
      <c r="R69" s="0" t="n">
        <v>0.83</v>
      </c>
      <c r="S69" s="0" t="s">
        <v>45</v>
      </c>
      <c r="T69" s="0" t="n">
        <v>0.13</v>
      </c>
      <c r="U69" s="0" t="s">
        <v>45</v>
      </c>
      <c r="V69" s="0" t="s">
        <v>466</v>
      </c>
      <c r="W69" s="0" t="s">
        <v>104</v>
      </c>
      <c r="X69" s="0" t="s">
        <v>48</v>
      </c>
      <c r="Y69" s="0" t="s">
        <v>467</v>
      </c>
      <c r="Z69" s="0" t="n">
        <v>0.58</v>
      </c>
      <c r="AA69" s="0" t="s">
        <v>45</v>
      </c>
      <c r="AB69" s="0" t="n">
        <v>0.13</v>
      </c>
      <c r="AC69" s="0" t="s">
        <v>45</v>
      </c>
      <c r="AD69" s="0" t="n">
        <v>5</v>
      </c>
      <c r="AE69" s="0" t="n">
        <f aca="false">AD69+100</f>
        <v>105</v>
      </c>
      <c r="AF69" s="8" t="n">
        <f aca="false">((P69/AE69)*100)*ABS(I69)</f>
        <v>0.914285714285714</v>
      </c>
      <c r="AG69" s="0" t="n">
        <f aca="false">(TRUNC((AF69*AD69/100),2))</f>
        <v>0.04</v>
      </c>
      <c r="AH69" s="0" t="n">
        <f aca="false">TRUNC(AF69*1.3222,2)</f>
        <v>1.2</v>
      </c>
      <c r="AI69" s="0" t="n">
        <f aca="false">TRUNC(AG69*1.3222,2)</f>
        <v>0.05</v>
      </c>
      <c r="AJ69" s="0" t="n">
        <f aca="false">((P69-T69)*0.7+T69)*ABS(I69)</f>
        <v>0.711</v>
      </c>
      <c r="AK69" s="9" t="n">
        <f aca="false">IF(K69="REFUND",(-1*(AJ69-AG69)),(AJ69-AG69))</f>
        <v>0.671</v>
      </c>
    </row>
    <row r="70" customFormat="false" ht="13.8" hidden="false" customHeight="false" outlineLevel="0" collapsed="false">
      <c r="A70" s="6" t="n">
        <v>42247</v>
      </c>
      <c r="B70" s="0" t="n">
        <v>922125720241</v>
      </c>
      <c r="C70" s="0" t="s">
        <v>468</v>
      </c>
      <c r="D70" s="0" t="s">
        <v>469</v>
      </c>
      <c r="E70" s="7" t="n">
        <v>9781466850606</v>
      </c>
      <c r="F70" s="0" t="s">
        <v>137</v>
      </c>
      <c r="G70" s="0" t="s">
        <v>138</v>
      </c>
      <c r="H70" s="0" t="s">
        <v>139</v>
      </c>
      <c r="I70" s="0" t="n">
        <v>1</v>
      </c>
      <c r="J70" s="0" t="s">
        <v>42</v>
      </c>
      <c r="K70" s="0" t="s">
        <v>43</v>
      </c>
      <c r="L70" s="0" t="n">
        <v>17.24</v>
      </c>
      <c r="M70" s="0" t="s">
        <v>44</v>
      </c>
      <c r="N70" s="0" t="n">
        <v>14.99</v>
      </c>
      <c r="O70" s="0" t="s">
        <v>44</v>
      </c>
      <c r="P70" s="0" t="n">
        <v>14.34</v>
      </c>
      <c r="Q70" s="0" t="s">
        <v>45</v>
      </c>
      <c r="R70" s="0" t="n">
        <v>12.47</v>
      </c>
      <c r="S70" s="0" t="s">
        <v>45</v>
      </c>
      <c r="T70" s="0" t="n">
        <v>1.87</v>
      </c>
      <c r="U70" s="0" t="s">
        <v>45</v>
      </c>
      <c r="V70" s="0" t="s">
        <v>470</v>
      </c>
      <c r="W70" s="0" t="s">
        <v>471</v>
      </c>
      <c r="X70" s="0" t="s">
        <v>48</v>
      </c>
      <c r="Y70" s="0" t="s">
        <v>472</v>
      </c>
      <c r="Z70" s="0" t="n">
        <v>8.73</v>
      </c>
      <c r="AA70" s="0" t="s">
        <v>45</v>
      </c>
      <c r="AB70" s="0" t="n">
        <v>1.87</v>
      </c>
      <c r="AC70" s="0" t="s">
        <v>45</v>
      </c>
      <c r="AD70" s="0" t="n">
        <v>13</v>
      </c>
      <c r="AE70" s="0" t="n">
        <f aca="false">AD70+100</f>
        <v>113</v>
      </c>
      <c r="AF70" s="8" t="n">
        <f aca="false">((P70/AE70)*100)*ABS(I70)</f>
        <v>12.6902654867257</v>
      </c>
      <c r="AG70" s="0" t="n">
        <f aca="false">(TRUNC((AF70*AD70/100),2))</f>
        <v>1.64</v>
      </c>
      <c r="AH70" s="0" t="n">
        <f aca="false">TRUNC(AF70*1.3222,2)</f>
        <v>16.77</v>
      </c>
      <c r="AI70" s="0" t="n">
        <f aca="false">TRUNC(AG70*1.3222,2)</f>
        <v>2.16</v>
      </c>
      <c r="AJ70" s="0" t="n">
        <f aca="false">((P70-T70)*0.7+T70)*ABS(I70)</f>
        <v>10.599</v>
      </c>
      <c r="AK70" s="9" t="n">
        <f aca="false">IF(K70="REFUND",(-1*(AJ70-AG70)),(AJ70-AG70))</f>
        <v>8.959</v>
      </c>
    </row>
    <row r="71" customFormat="false" ht="13.8" hidden="false" customHeight="false" outlineLevel="0" collapsed="false">
      <c r="A71" s="6" t="n">
        <v>42247</v>
      </c>
      <c r="B71" s="0" t="n">
        <v>928628927391</v>
      </c>
      <c r="C71" s="0" t="s">
        <v>473</v>
      </c>
      <c r="D71" s="0" t="s">
        <v>474</v>
      </c>
      <c r="E71" s="7" t="n">
        <v>9781429989527</v>
      </c>
      <c r="F71" s="0" t="s">
        <v>475</v>
      </c>
      <c r="G71" s="0" t="s">
        <v>476</v>
      </c>
      <c r="H71" s="0" t="s">
        <v>477</v>
      </c>
      <c r="I71" s="0" t="n">
        <v>1</v>
      </c>
      <c r="J71" s="0" t="s">
        <v>42</v>
      </c>
      <c r="K71" s="0" t="s">
        <v>43</v>
      </c>
      <c r="L71" s="0" t="n">
        <v>12.64</v>
      </c>
      <c r="M71" s="0" t="s">
        <v>44</v>
      </c>
      <c r="N71" s="0" t="n">
        <v>10.99</v>
      </c>
      <c r="O71" s="0" t="s">
        <v>44</v>
      </c>
      <c r="P71" s="0" t="n">
        <v>10.47</v>
      </c>
      <c r="Q71" s="0" t="s">
        <v>45</v>
      </c>
      <c r="R71" s="0" t="n">
        <v>9.11</v>
      </c>
      <c r="S71" s="0" t="s">
        <v>45</v>
      </c>
      <c r="T71" s="0" t="n">
        <v>1.36</v>
      </c>
      <c r="U71" s="0" t="s">
        <v>45</v>
      </c>
      <c r="V71" s="0" t="s">
        <v>478</v>
      </c>
      <c r="W71" s="0" t="s">
        <v>373</v>
      </c>
      <c r="X71" s="0" t="s">
        <v>48</v>
      </c>
      <c r="Y71" s="0" t="s">
        <v>479</v>
      </c>
      <c r="Z71" s="0" t="n">
        <v>6.38</v>
      </c>
      <c r="AA71" s="0" t="s">
        <v>45</v>
      </c>
      <c r="AB71" s="0" t="n">
        <v>1.36</v>
      </c>
      <c r="AC71" s="0" t="s">
        <v>45</v>
      </c>
      <c r="AD71" s="0" t="n">
        <v>5</v>
      </c>
      <c r="AE71" s="0" t="n">
        <f aca="false">AD71+100</f>
        <v>105</v>
      </c>
      <c r="AF71" s="8" t="n">
        <f aca="false">((P71/AE71)*100)*ABS(I71)</f>
        <v>9.97142857142857</v>
      </c>
      <c r="AG71" s="0" t="n">
        <f aca="false">(TRUNC((AF71*AD71/100),2))</f>
        <v>0.49</v>
      </c>
      <c r="AH71" s="0" t="n">
        <f aca="false">TRUNC(AF71*1.3222,2)</f>
        <v>13.18</v>
      </c>
      <c r="AI71" s="0" t="n">
        <f aca="false">TRUNC(AG71*1.3222,2)</f>
        <v>0.64</v>
      </c>
      <c r="AJ71" s="0" t="n">
        <f aca="false">((P71-T71)*0.7+T71)*ABS(I71)</f>
        <v>7.737</v>
      </c>
      <c r="AK71" s="9" t="n">
        <f aca="false">IF(K71="REFUND",(-1*(AJ71-AG71)),(AJ71-AG71))</f>
        <v>7.247</v>
      </c>
    </row>
    <row r="72" customFormat="false" ht="13.8" hidden="false" customHeight="false" outlineLevel="0" collapsed="false">
      <c r="A72" s="6" t="n">
        <v>42247</v>
      </c>
      <c r="B72" s="0" t="n">
        <v>928983541191</v>
      </c>
      <c r="C72" s="0" t="s">
        <v>480</v>
      </c>
      <c r="D72" s="0" t="s">
        <v>481</v>
      </c>
      <c r="E72" s="7" t="n">
        <v>9781429974127</v>
      </c>
      <c r="F72" s="0" t="s">
        <v>482</v>
      </c>
      <c r="G72" s="0" t="s">
        <v>483</v>
      </c>
      <c r="H72" s="0" t="s">
        <v>484</v>
      </c>
      <c r="I72" s="0" t="n">
        <v>1</v>
      </c>
      <c r="J72" s="0" t="s">
        <v>42</v>
      </c>
      <c r="K72" s="0" t="s">
        <v>43</v>
      </c>
      <c r="L72" s="0" t="n">
        <v>18.39</v>
      </c>
      <c r="M72" s="0" t="s">
        <v>44</v>
      </c>
      <c r="N72" s="0" t="n">
        <v>15.99</v>
      </c>
      <c r="O72" s="0" t="s">
        <v>44</v>
      </c>
      <c r="P72" s="0" t="n">
        <v>15.24</v>
      </c>
      <c r="Q72" s="0" t="s">
        <v>45</v>
      </c>
      <c r="R72" s="0" t="n">
        <v>13.25</v>
      </c>
      <c r="S72" s="0" t="s">
        <v>45</v>
      </c>
      <c r="T72" s="0" t="n">
        <v>1.99</v>
      </c>
      <c r="U72" s="0" t="s">
        <v>45</v>
      </c>
      <c r="V72" s="0" t="s">
        <v>309</v>
      </c>
      <c r="W72" s="0" t="s">
        <v>47</v>
      </c>
      <c r="X72" s="0" t="s">
        <v>48</v>
      </c>
      <c r="Y72" s="0" t="s">
        <v>485</v>
      </c>
      <c r="Z72" s="0" t="n">
        <v>9.28</v>
      </c>
      <c r="AA72" s="0" t="s">
        <v>45</v>
      </c>
      <c r="AB72" s="0" t="n">
        <v>1.99</v>
      </c>
      <c r="AC72" s="0" t="s">
        <v>45</v>
      </c>
      <c r="AD72" s="0" t="n">
        <v>13</v>
      </c>
      <c r="AE72" s="0" t="n">
        <f aca="false">AD72+100</f>
        <v>113</v>
      </c>
      <c r="AF72" s="8" t="n">
        <f aca="false">((P72/AE72)*100)*ABS(I72)</f>
        <v>13.4867256637168</v>
      </c>
      <c r="AG72" s="0" t="n">
        <f aca="false">(TRUNC((AF72*AD72/100),2))</f>
        <v>1.75</v>
      </c>
      <c r="AH72" s="0" t="n">
        <f aca="false">TRUNC(AF72*1.3222,2)</f>
        <v>17.83</v>
      </c>
      <c r="AI72" s="0" t="n">
        <f aca="false">TRUNC(AG72*1.3222,2)</f>
        <v>2.31</v>
      </c>
      <c r="AJ72" s="0" t="n">
        <f aca="false">((P72-T72)*0.7+T72)*ABS(I72)</f>
        <v>11.265</v>
      </c>
      <c r="AK72" s="9" t="n">
        <f aca="false">IF(K72="REFUND",(-1*(AJ72-AG72)),(AJ72-AG72))</f>
        <v>9.515</v>
      </c>
    </row>
    <row r="73" customFormat="false" ht="13.8" hidden="false" customHeight="false" outlineLevel="0" collapsed="false">
      <c r="A73" s="6" t="n">
        <v>42247</v>
      </c>
      <c r="B73" s="0" t="n">
        <v>933667322191</v>
      </c>
      <c r="C73" s="0" t="s">
        <v>486</v>
      </c>
      <c r="D73" s="0" t="s">
        <v>487</v>
      </c>
      <c r="E73" s="7" t="n">
        <v>9781429908276</v>
      </c>
      <c r="F73" s="0" t="s">
        <v>445</v>
      </c>
      <c r="G73" s="0" t="s">
        <v>446</v>
      </c>
      <c r="H73" s="0" t="s">
        <v>447</v>
      </c>
      <c r="I73" s="0" t="n">
        <v>1</v>
      </c>
      <c r="J73" s="0" t="s">
        <v>42</v>
      </c>
      <c r="K73" s="0" t="s">
        <v>43</v>
      </c>
      <c r="L73" s="0" t="n">
        <v>12.64</v>
      </c>
      <c r="M73" s="0" t="s">
        <v>44</v>
      </c>
      <c r="N73" s="0" t="n">
        <v>10.99</v>
      </c>
      <c r="O73" s="0" t="s">
        <v>44</v>
      </c>
      <c r="P73" s="0" t="n">
        <v>10.39</v>
      </c>
      <c r="Q73" s="0" t="s">
        <v>45</v>
      </c>
      <c r="R73" s="0" t="n">
        <v>9.04</v>
      </c>
      <c r="S73" s="0" t="s">
        <v>45</v>
      </c>
      <c r="T73" s="0" t="n">
        <v>1.35</v>
      </c>
      <c r="U73" s="0" t="s">
        <v>45</v>
      </c>
      <c r="V73" s="0" t="s">
        <v>171</v>
      </c>
      <c r="W73" s="0" t="s">
        <v>104</v>
      </c>
      <c r="X73" s="0" t="s">
        <v>48</v>
      </c>
      <c r="Y73" s="0" t="s">
        <v>488</v>
      </c>
      <c r="Z73" s="0" t="n">
        <v>6.33</v>
      </c>
      <c r="AA73" s="0" t="s">
        <v>45</v>
      </c>
      <c r="AB73" s="0" t="n">
        <v>1.35</v>
      </c>
      <c r="AC73" s="0" t="s">
        <v>45</v>
      </c>
      <c r="AD73" s="0" t="n">
        <v>5</v>
      </c>
      <c r="AE73" s="0" t="n">
        <f aca="false">AD73+100</f>
        <v>105</v>
      </c>
      <c r="AF73" s="8" t="n">
        <f aca="false">((P73/AE73)*100)*ABS(I73)</f>
        <v>9.8952380952381</v>
      </c>
      <c r="AG73" s="0" t="n">
        <f aca="false">(TRUNC((AF73*AD73/100),2))</f>
        <v>0.49</v>
      </c>
      <c r="AH73" s="0" t="n">
        <f aca="false">TRUNC(AF73*1.3222,2)</f>
        <v>13.08</v>
      </c>
      <c r="AI73" s="0" t="n">
        <f aca="false">TRUNC(AG73*1.3222,2)</f>
        <v>0.64</v>
      </c>
      <c r="AJ73" s="0" t="n">
        <f aca="false">((P73-T73)*0.7+T73)*ABS(I73)</f>
        <v>7.678</v>
      </c>
      <c r="AK73" s="9" t="n">
        <f aca="false">IF(K73="REFUND",(-1*(AJ73-AG73)),(AJ73-AG73))</f>
        <v>7.188</v>
      </c>
    </row>
    <row r="74" customFormat="false" ht="13.8" hidden="false" customHeight="false" outlineLevel="0" collapsed="false">
      <c r="A74" s="6" t="n">
        <v>42247</v>
      </c>
      <c r="B74" s="0" t="n">
        <v>933916275391</v>
      </c>
      <c r="C74" s="0" t="s">
        <v>489</v>
      </c>
      <c r="D74" s="0" t="s">
        <v>490</v>
      </c>
      <c r="E74" s="7" t="n">
        <v>9781429956789</v>
      </c>
      <c r="F74" s="0" t="s">
        <v>491</v>
      </c>
      <c r="G74" s="0" t="s">
        <v>492</v>
      </c>
      <c r="H74" s="0" t="s">
        <v>493</v>
      </c>
      <c r="I74" s="0" t="n">
        <v>1</v>
      </c>
      <c r="J74" s="0" t="s">
        <v>42</v>
      </c>
      <c r="K74" s="0" t="s">
        <v>43</v>
      </c>
      <c r="L74" s="0" t="n">
        <v>12.64</v>
      </c>
      <c r="M74" s="0" t="s">
        <v>44</v>
      </c>
      <c r="N74" s="0" t="n">
        <v>10.99</v>
      </c>
      <c r="O74" s="0" t="s">
        <v>44</v>
      </c>
      <c r="P74" s="0" t="n">
        <v>10.19</v>
      </c>
      <c r="Q74" s="0" t="s">
        <v>45</v>
      </c>
      <c r="R74" s="0" t="n">
        <v>8.86</v>
      </c>
      <c r="S74" s="0" t="s">
        <v>45</v>
      </c>
      <c r="T74" s="0" t="n">
        <v>1.33</v>
      </c>
      <c r="U74" s="0" t="s">
        <v>45</v>
      </c>
      <c r="V74" s="0" t="s">
        <v>494</v>
      </c>
      <c r="W74" s="0" t="s">
        <v>495</v>
      </c>
      <c r="X74" s="0" t="s">
        <v>48</v>
      </c>
      <c r="Y74" s="0" t="s">
        <v>496</v>
      </c>
      <c r="Z74" s="0" t="n">
        <v>6.2</v>
      </c>
      <c r="AA74" s="0" t="s">
        <v>45</v>
      </c>
      <c r="AB74" s="0" t="n">
        <v>1.33</v>
      </c>
      <c r="AC74" s="0" t="s">
        <v>45</v>
      </c>
      <c r="AD74" s="0" t="n">
        <v>5</v>
      </c>
      <c r="AE74" s="0" t="n">
        <f aca="false">AD74+100</f>
        <v>105</v>
      </c>
      <c r="AF74" s="8" t="n">
        <f aca="false">((P74/AE74)*100)*ABS(I74)</f>
        <v>9.70476190476191</v>
      </c>
      <c r="AG74" s="0" t="n">
        <f aca="false">(TRUNC((AF74*AD74/100),2))</f>
        <v>0.48</v>
      </c>
      <c r="AH74" s="0" t="n">
        <f aca="false">TRUNC(AF74*1.3222,2)</f>
        <v>12.83</v>
      </c>
      <c r="AI74" s="0" t="n">
        <f aca="false">TRUNC(AG74*1.3222,2)</f>
        <v>0.63</v>
      </c>
      <c r="AJ74" s="0" t="n">
        <f aca="false">((P74-T74)*0.7+T74)*ABS(I74)</f>
        <v>7.532</v>
      </c>
      <c r="AK74" s="9" t="n">
        <f aca="false">IF(K74="REFUND",(-1*(AJ74-AG74)),(AJ74-AG74))</f>
        <v>7.052</v>
      </c>
    </row>
    <row r="75" customFormat="false" ht="13.8" hidden="false" customHeight="false" outlineLevel="0" collapsed="false">
      <c r="A75" s="6" t="n">
        <v>42247</v>
      </c>
      <c r="B75" s="0" t="n">
        <v>936529151391</v>
      </c>
      <c r="C75" s="0" t="s">
        <v>497</v>
      </c>
      <c r="D75" s="0" t="s">
        <v>498</v>
      </c>
      <c r="E75" s="7" t="n">
        <v>9781466850606</v>
      </c>
      <c r="F75" s="0" t="s">
        <v>137</v>
      </c>
      <c r="G75" s="0" t="s">
        <v>138</v>
      </c>
      <c r="H75" s="0" t="s">
        <v>139</v>
      </c>
      <c r="I75" s="0" t="n">
        <v>1</v>
      </c>
      <c r="J75" s="0" t="s">
        <v>42</v>
      </c>
      <c r="K75" s="0" t="s">
        <v>43</v>
      </c>
      <c r="L75" s="0" t="n">
        <v>17.24</v>
      </c>
      <c r="M75" s="0" t="s">
        <v>44</v>
      </c>
      <c r="N75" s="0" t="n">
        <v>14.99</v>
      </c>
      <c r="O75" s="0" t="s">
        <v>44</v>
      </c>
      <c r="P75" s="0" t="n">
        <v>13.9</v>
      </c>
      <c r="Q75" s="0" t="s">
        <v>45</v>
      </c>
      <c r="R75" s="0" t="n">
        <v>12.08</v>
      </c>
      <c r="S75" s="0" t="s">
        <v>45</v>
      </c>
      <c r="T75" s="0" t="n">
        <v>1.82</v>
      </c>
      <c r="U75" s="0" t="s">
        <v>45</v>
      </c>
      <c r="V75" s="0" t="s">
        <v>499</v>
      </c>
      <c r="W75" s="0" t="s">
        <v>500</v>
      </c>
      <c r="X75" s="0" t="s">
        <v>48</v>
      </c>
      <c r="Y75" s="0" t="s">
        <v>501</v>
      </c>
      <c r="Z75" s="0" t="n">
        <v>8.46</v>
      </c>
      <c r="AA75" s="0" t="s">
        <v>45</v>
      </c>
      <c r="AB75" s="0" t="n">
        <v>1.82</v>
      </c>
      <c r="AC75" s="0" t="s">
        <v>45</v>
      </c>
      <c r="AD75" s="0" t="n">
        <v>13</v>
      </c>
      <c r="AE75" s="0" t="n">
        <f aca="false">AD75+100</f>
        <v>113</v>
      </c>
      <c r="AF75" s="8" t="n">
        <f aca="false">((P75/AE75)*100)*ABS(I75)</f>
        <v>12.3008849557522</v>
      </c>
      <c r="AG75" s="0" t="n">
        <f aca="false">(TRUNC((AF75*AD75/100),2))</f>
        <v>1.59</v>
      </c>
      <c r="AH75" s="0" t="n">
        <f aca="false">TRUNC(AF75*1.3222,2)</f>
        <v>16.26</v>
      </c>
      <c r="AI75" s="0" t="n">
        <f aca="false">TRUNC(AG75*1.3222,2)</f>
        <v>2.1</v>
      </c>
      <c r="AJ75" s="0" t="n">
        <f aca="false">((P75-T75)*0.7+T75)*ABS(I75)</f>
        <v>10.276</v>
      </c>
      <c r="AK75" s="9" t="n">
        <f aca="false">IF(K75="REFUND",(-1*(AJ75-AG75)),(AJ75-AG75))</f>
        <v>8.686</v>
      </c>
    </row>
    <row r="76" customFormat="false" ht="13.8" hidden="false" customHeight="false" outlineLevel="0" collapsed="false">
      <c r="A76" s="6" t="n">
        <v>42247</v>
      </c>
      <c r="B76" s="0" t="n">
        <v>936662059291</v>
      </c>
      <c r="C76" s="0" t="s">
        <v>502</v>
      </c>
      <c r="D76" s="0" t="s">
        <v>503</v>
      </c>
      <c r="E76" s="7" t="n">
        <v>9781466850606</v>
      </c>
      <c r="F76" s="0" t="s">
        <v>137</v>
      </c>
      <c r="G76" s="0" t="s">
        <v>138</v>
      </c>
      <c r="H76" s="0" t="s">
        <v>139</v>
      </c>
      <c r="I76" s="0" t="n">
        <v>1</v>
      </c>
      <c r="J76" s="0" t="s">
        <v>42</v>
      </c>
      <c r="K76" s="0" t="s">
        <v>43</v>
      </c>
      <c r="L76" s="0" t="n">
        <v>17.24</v>
      </c>
      <c r="M76" s="0" t="s">
        <v>44</v>
      </c>
      <c r="N76" s="0" t="n">
        <v>14.99</v>
      </c>
      <c r="O76" s="0" t="s">
        <v>44</v>
      </c>
      <c r="P76" s="0" t="n">
        <v>13.9</v>
      </c>
      <c r="Q76" s="0" t="s">
        <v>45</v>
      </c>
      <c r="R76" s="0" t="n">
        <v>12.08</v>
      </c>
      <c r="S76" s="0" t="s">
        <v>45</v>
      </c>
      <c r="T76" s="0" t="n">
        <v>1.82</v>
      </c>
      <c r="U76" s="0" t="s">
        <v>45</v>
      </c>
      <c r="V76" s="0" t="s">
        <v>209</v>
      </c>
      <c r="W76" s="0" t="s">
        <v>80</v>
      </c>
      <c r="X76" s="0" t="s">
        <v>48</v>
      </c>
      <c r="Y76" s="0" t="s">
        <v>504</v>
      </c>
      <c r="Z76" s="0" t="n">
        <v>8.46</v>
      </c>
      <c r="AA76" s="0" t="s">
        <v>45</v>
      </c>
      <c r="AB76" s="0" t="n">
        <v>1.82</v>
      </c>
      <c r="AC76" s="0" t="s">
        <v>45</v>
      </c>
      <c r="AD76" s="0" t="n">
        <v>5</v>
      </c>
      <c r="AE76" s="0" t="n">
        <f aca="false">AD76+100</f>
        <v>105</v>
      </c>
      <c r="AF76" s="8" t="n">
        <f aca="false">((P76/AE76)*100)*ABS(I76)</f>
        <v>13.2380952380952</v>
      </c>
      <c r="AG76" s="0" t="n">
        <f aca="false">(TRUNC((AF76*AD76/100),2))</f>
        <v>0.66</v>
      </c>
      <c r="AH76" s="0" t="n">
        <f aca="false">TRUNC(AF76*1.3222,2)</f>
        <v>17.5</v>
      </c>
      <c r="AI76" s="0" t="n">
        <f aca="false">TRUNC(AG76*1.3222,2)</f>
        <v>0.87</v>
      </c>
      <c r="AJ76" s="0" t="n">
        <f aca="false">((P76-T76)*0.7+T76)*ABS(I76)</f>
        <v>10.276</v>
      </c>
      <c r="AK76" s="9" t="n">
        <f aca="false">IF(K76="REFUND",(-1*(AJ76-AG76)),(AJ76-AG76))</f>
        <v>9.616</v>
      </c>
    </row>
    <row r="77" customFormat="false" ht="13.8" hidden="false" customHeight="false" outlineLevel="0" collapsed="false">
      <c r="A77" s="6" t="n">
        <v>42247</v>
      </c>
      <c r="B77" s="0" t="n">
        <v>938909923191</v>
      </c>
      <c r="C77" s="0" t="s">
        <v>505</v>
      </c>
      <c r="D77" s="0" t="s">
        <v>506</v>
      </c>
      <c r="E77" s="7" t="n">
        <v>9781429963930</v>
      </c>
      <c r="F77" s="0" t="s">
        <v>217</v>
      </c>
      <c r="G77" s="0" t="s">
        <v>218</v>
      </c>
      <c r="H77" s="0" t="s">
        <v>71</v>
      </c>
      <c r="I77" s="0" t="n">
        <v>1</v>
      </c>
      <c r="J77" s="0" t="s">
        <v>42</v>
      </c>
      <c r="K77" s="0" t="s">
        <v>43</v>
      </c>
      <c r="L77" s="0" t="n">
        <v>10.34</v>
      </c>
      <c r="M77" s="0" t="s">
        <v>44</v>
      </c>
      <c r="N77" s="0" t="n">
        <v>8.99</v>
      </c>
      <c r="O77" s="0" t="s">
        <v>44</v>
      </c>
      <c r="P77" s="0" t="n">
        <v>8.34</v>
      </c>
      <c r="Q77" s="0" t="s">
        <v>45</v>
      </c>
      <c r="R77" s="0" t="n">
        <v>7.25</v>
      </c>
      <c r="S77" s="0" t="s">
        <v>45</v>
      </c>
      <c r="T77" s="0" t="n">
        <v>1.09</v>
      </c>
      <c r="U77" s="0" t="s">
        <v>45</v>
      </c>
      <c r="V77" s="0" t="s">
        <v>507</v>
      </c>
      <c r="W77" s="0" t="s">
        <v>80</v>
      </c>
      <c r="X77" s="0" t="s">
        <v>48</v>
      </c>
      <c r="Y77" s="0" t="s">
        <v>508</v>
      </c>
      <c r="Z77" s="0" t="n">
        <v>5.08</v>
      </c>
      <c r="AA77" s="0" t="s">
        <v>45</v>
      </c>
      <c r="AB77" s="0" t="n">
        <v>1.09</v>
      </c>
      <c r="AC77" s="0" t="s">
        <v>45</v>
      </c>
      <c r="AD77" s="0" t="n">
        <v>5</v>
      </c>
      <c r="AE77" s="0" t="n">
        <f aca="false">AD77+100</f>
        <v>105</v>
      </c>
      <c r="AF77" s="8" t="n">
        <f aca="false">((P77/AE77)*100)*ABS(I77)</f>
        <v>7.94285714285714</v>
      </c>
      <c r="AG77" s="0" t="n">
        <f aca="false">(TRUNC((AF77*AD77/100),2))</f>
        <v>0.39</v>
      </c>
      <c r="AH77" s="0" t="n">
        <f aca="false">TRUNC(AF77*1.3222,2)</f>
        <v>10.5</v>
      </c>
      <c r="AI77" s="0" t="n">
        <f aca="false">TRUNC(AG77*1.3222,2)</f>
        <v>0.51</v>
      </c>
      <c r="AJ77" s="0" t="n">
        <f aca="false">((P77-T77)*0.7+T77)*ABS(I77)</f>
        <v>6.165</v>
      </c>
      <c r="AK77" s="9" t="n">
        <f aca="false">IF(K77="REFUND",(-1*(AJ77-AG77)),(AJ77-AG77))</f>
        <v>5.775</v>
      </c>
    </row>
    <row r="78" customFormat="false" ht="13.8" hidden="false" customHeight="false" outlineLevel="0" collapsed="false">
      <c r="A78" s="6" t="n">
        <v>42247</v>
      </c>
      <c r="B78" s="0" t="n">
        <v>940482012341</v>
      </c>
      <c r="C78" s="0" t="s">
        <v>509</v>
      </c>
      <c r="D78" s="0" t="s">
        <v>510</v>
      </c>
      <c r="E78" s="7" t="n">
        <v>9781250034502</v>
      </c>
      <c r="F78" s="0" t="s">
        <v>325</v>
      </c>
      <c r="G78" s="0" t="s">
        <v>326</v>
      </c>
      <c r="H78" s="0" t="s">
        <v>64</v>
      </c>
      <c r="I78" s="0" t="n">
        <v>1</v>
      </c>
      <c r="J78" s="0" t="s">
        <v>42</v>
      </c>
      <c r="K78" s="0" t="s">
        <v>43</v>
      </c>
      <c r="L78" s="0" t="n">
        <v>18.39</v>
      </c>
      <c r="M78" s="0" t="s">
        <v>44</v>
      </c>
      <c r="N78" s="0" t="n">
        <v>15.99</v>
      </c>
      <c r="O78" s="0" t="s">
        <v>44</v>
      </c>
      <c r="P78" s="0" t="n">
        <v>14.72</v>
      </c>
      <c r="Q78" s="0" t="s">
        <v>45</v>
      </c>
      <c r="R78" s="0" t="n">
        <v>12.8</v>
      </c>
      <c r="S78" s="0" t="s">
        <v>45</v>
      </c>
      <c r="T78" s="0" t="n">
        <v>1.92</v>
      </c>
      <c r="U78" s="0" t="s">
        <v>45</v>
      </c>
      <c r="V78" s="0" t="s">
        <v>511</v>
      </c>
      <c r="W78" s="0" t="s">
        <v>259</v>
      </c>
      <c r="X78" s="0" t="s">
        <v>48</v>
      </c>
      <c r="Y78" s="0" t="s">
        <v>512</v>
      </c>
      <c r="Z78" s="0" t="n">
        <v>8.96</v>
      </c>
      <c r="AA78" s="0" t="s">
        <v>45</v>
      </c>
      <c r="AB78" s="0" t="n">
        <v>1.92</v>
      </c>
      <c r="AC78" s="0" t="s">
        <v>45</v>
      </c>
      <c r="AD78" s="0" t="n">
        <v>5</v>
      </c>
      <c r="AE78" s="0" t="n">
        <f aca="false">AD78+100</f>
        <v>105</v>
      </c>
      <c r="AF78" s="8" t="n">
        <f aca="false">((P78/AE78)*100)*ABS(I78)</f>
        <v>14.0190476190476</v>
      </c>
      <c r="AG78" s="0" t="n">
        <f aca="false">(TRUNC((AF78*AD78/100),2))</f>
        <v>0.7</v>
      </c>
      <c r="AH78" s="0" t="n">
        <f aca="false">TRUNC(AF78*1.3222,2)</f>
        <v>18.53</v>
      </c>
      <c r="AI78" s="0" t="n">
        <f aca="false">TRUNC(AG78*1.3222,2)</f>
        <v>0.92</v>
      </c>
      <c r="AJ78" s="0" t="n">
        <f aca="false">((P78-T78)*0.7+T78)*ABS(I78)</f>
        <v>10.88</v>
      </c>
      <c r="AK78" s="9" t="n">
        <f aca="false">IF(K78="REFUND",(-1*(AJ78-AG78)),(AJ78-AG78))</f>
        <v>10.18</v>
      </c>
    </row>
    <row r="79" customFormat="false" ht="13.8" hidden="false" customHeight="false" outlineLevel="0" collapsed="false">
      <c r="A79" s="6" t="n">
        <v>42247</v>
      </c>
      <c r="B79" s="0" t="n">
        <v>940549337141</v>
      </c>
      <c r="C79" s="0" t="s">
        <v>513</v>
      </c>
      <c r="D79" s="0" t="s">
        <v>514</v>
      </c>
      <c r="E79" s="7" t="n">
        <v>9781429909327</v>
      </c>
      <c r="F79" s="0" t="s">
        <v>515</v>
      </c>
      <c r="G79" s="0" t="s">
        <v>516</v>
      </c>
      <c r="H79" s="0" t="s">
        <v>435</v>
      </c>
      <c r="I79" s="0" t="n">
        <v>1</v>
      </c>
      <c r="J79" s="0" t="s">
        <v>42</v>
      </c>
      <c r="K79" s="0" t="s">
        <v>43</v>
      </c>
      <c r="L79" s="0" t="n">
        <v>10.34</v>
      </c>
      <c r="M79" s="0" t="s">
        <v>44</v>
      </c>
      <c r="N79" s="0" t="n">
        <v>8.99</v>
      </c>
      <c r="O79" s="0" t="s">
        <v>44</v>
      </c>
      <c r="P79" s="0" t="n">
        <v>8.33</v>
      </c>
      <c r="Q79" s="0" t="s">
        <v>45</v>
      </c>
      <c r="R79" s="0" t="n">
        <v>7.24</v>
      </c>
      <c r="S79" s="0" t="s">
        <v>45</v>
      </c>
      <c r="T79" s="0" t="n">
        <v>1.09</v>
      </c>
      <c r="U79" s="0" t="s">
        <v>45</v>
      </c>
      <c r="V79" s="0" t="s">
        <v>164</v>
      </c>
      <c r="W79" s="0" t="s">
        <v>104</v>
      </c>
      <c r="X79" s="0" t="s">
        <v>48</v>
      </c>
      <c r="Y79" s="0" t="s">
        <v>517</v>
      </c>
      <c r="Z79" s="0" t="n">
        <v>5.07</v>
      </c>
      <c r="AA79" s="0" t="s">
        <v>45</v>
      </c>
      <c r="AB79" s="0" t="n">
        <v>1.09</v>
      </c>
      <c r="AC79" s="0" t="s">
        <v>45</v>
      </c>
      <c r="AD79" s="0" t="n">
        <v>5</v>
      </c>
      <c r="AE79" s="0" t="n">
        <f aca="false">AD79+100</f>
        <v>105</v>
      </c>
      <c r="AF79" s="8" t="n">
        <f aca="false">((P79/AE79)*100)*ABS(I79)</f>
        <v>7.93333333333333</v>
      </c>
      <c r="AG79" s="0" t="n">
        <f aca="false">(TRUNC((AF79*AD79/100),2))</f>
        <v>0.39</v>
      </c>
      <c r="AH79" s="0" t="n">
        <f aca="false">TRUNC(AF79*1.3222,2)</f>
        <v>10.48</v>
      </c>
      <c r="AI79" s="0" t="n">
        <f aca="false">TRUNC(AG79*1.3222,2)</f>
        <v>0.51</v>
      </c>
      <c r="AJ79" s="0" t="n">
        <f aca="false">((P79-T79)*0.7+T79)*ABS(I79)</f>
        <v>6.158</v>
      </c>
      <c r="AK79" s="9" t="n">
        <f aca="false">IF(K79="REFUND",(-1*(AJ79-AG79)),(AJ79-AG79))</f>
        <v>5.768</v>
      </c>
    </row>
    <row r="80" customFormat="false" ht="13.8" hidden="false" customHeight="false" outlineLevel="0" collapsed="false">
      <c r="A80" s="6" t="n">
        <v>42247</v>
      </c>
      <c r="B80" s="0" t="n">
        <v>941775864391</v>
      </c>
      <c r="C80" s="0" t="s">
        <v>518</v>
      </c>
      <c r="D80" s="0" t="s">
        <v>519</v>
      </c>
      <c r="E80" s="7" t="n">
        <v>9781429960137</v>
      </c>
      <c r="F80" s="0" t="s">
        <v>520</v>
      </c>
      <c r="G80" s="0" t="s">
        <v>521</v>
      </c>
      <c r="H80" s="0" t="s">
        <v>272</v>
      </c>
      <c r="I80" s="0" t="n">
        <v>1</v>
      </c>
      <c r="J80" s="0" t="s">
        <v>42</v>
      </c>
      <c r="K80" s="0" t="s">
        <v>43</v>
      </c>
      <c r="L80" s="0" t="n">
        <v>10.34</v>
      </c>
      <c r="M80" s="0" t="s">
        <v>44</v>
      </c>
      <c r="N80" s="0" t="n">
        <v>8.99</v>
      </c>
      <c r="O80" s="0" t="s">
        <v>44</v>
      </c>
      <c r="P80" s="0" t="n">
        <v>8.28</v>
      </c>
      <c r="Q80" s="0" t="s">
        <v>45</v>
      </c>
      <c r="R80" s="0" t="n">
        <v>7.2</v>
      </c>
      <c r="S80" s="0" t="s">
        <v>45</v>
      </c>
      <c r="T80" s="0" t="n">
        <v>1.08</v>
      </c>
      <c r="U80" s="0" t="s">
        <v>45</v>
      </c>
      <c r="V80" s="0" t="s">
        <v>522</v>
      </c>
      <c r="W80" s="0" t="s">
        <v>157</v>
      </c>
      <c r="X80" s="0" t="s">
        <v>48</v>
      </c>
      <c r="Y80" s="0" t="s">
        <v>523</v>
      </c>
      <c r="Z80" s="0" t="n">
        <v>5.04</v>
      </c>
      <c r="AA80" s="0" t="s">
        <v>45</v>
      </c>
      <c r="AB80" s="0" t="n">
        <v>1.08</v>
      </c>
      <c r="AC80" s="0" t="s">
        <v>45</v>
      </c>
      <c r="AD80" s="0" t="n">
        <v>5</v>
      </c>
      <c r="AE80" s="0" t="n">
        <f aca="false">AD80+100</f>
        <v>105</v>
      </c>
      <c r="AF80" s="8" t="n">
        <f aca="false">((P80/AE80)*100)*ABS(I80)</f>
        <v>7.88571428571428</v>
      </c>
      <c r="AG80" s="0" t="n">
        <f aca="false">(TRUNC((AF80*AD80/100),2))</f>
        <v>0.39</v>
      </c>
      <c r="AH80" s="0" t="n">
        <f aca="false">TRUNC(AF80*1.3222,2)</f>
        <v>10.42</v>
      </c>
      <c r="AI80" s="0" t="n">
        <f aca="false">TRUNC(AG80*1.3222,2)</f>
        <v>0.51</v>
      </c>
      <c r="AJ80" s="0" t="n">
        <f aca="false">((P80-T80)*0.7+T80)*ABS(I80)</f>
        <v>6.12</v>
      </c>
      <c r="AK80" s="9" t="n">
        <f aca="false">IF(K80="REFUND",(-1*(AJ80-AG80)),(AJ80-AG80))</f>
        <v>5.73</v>
      </c>
    </row>
    <row r="81" customFormat="false" ht="13.8" hidden="false" customHeight="false" outlineLevel="0" collapsed="false">
      <c r="A81" s="6" t="n">
        <v>42247</v>
      </c>
      <c r="B81" s="0" t="n">
        <v>943291720391</v>
      </c>
      <c r="C81" s="0" t="s">
        <v>524</v>
      </c>
      <c r="D81" s="0" t="s">
        <v>525</v>
      </c>
      <c r="E81" s="7" t="n">
        <v>9781429963930</v>
      </c>
      <c r="F81" s="0" t="s">
        <v>217</v>
      </c>
      <c r="G81" s="0" t="s">
        <v>218</v>
      </c>
      <c r="H81" s="0" t="s">
        <v>71</v>
      </c>
      <c r="I81" s="0" t="n">
        <v>1</v>
      </c>
      <c r="J81" s="0" t="s">
        <v>42</v>
      </c>
      <c r="K81" s="0" t="s">
        <v>43</v>
      </c>
      <c r="L81" s="0" t="n">
        <v>10.34</v>
      </c>
      <c r="M81" s="0" t="s">
        <v>44</v>
      </c>
      <c r="N81" s="0" t="n">
        <v>8.99</v>
      </c>
      <c r="O81" s="0" t="s">
        <v>44</v>
      </c>
      <c r="P81" s="0" t="n">
        <v>8.13</v>
      </c>
      <c r="Q81" s="0" t="s">
        <v>45</v>
      </c>
      <c r="R81" s="0" t="n">
        <v>7.07</v>
      </c>
      <c r="S81" s="0" t="s">
        <v>45</v>
      </c>
      <c r="T81" s="0" t="n">
        <v>1.06</v>
      </c>
      <c r="U81" s="0" t="s">
        <v>45</v>
      </c>
      <c r="V81" s="0" t="s">
        <v>387</v>
      </c>
      <c r="W81" s="0" t="s">
        <v>157</v>
      </c>
      <c r="X81" s="0" t="s">
        <v>48</v>
      </c>
      <c r="Y81" s="0" t="s">
        <v>526</v>
      </c>
      <c r="Z81" s="0" t="n">
        <v>4.95</v>
      </c>
      <c r="AA81" s="0" t="s">
        <v>45</v>
      </c>
      <c r="AB81" s="0" t="n">
        <v>1.06</v>
      </c>
      <c r="AC81" s="0" t="s">
        <v>45</v>
      </c>
      <c r="AD81" s="0" t="n">
        <v>5</v>
      </c>
      <c r="AE81" s="0" t="n">
        <f aca="false">AD81+100</f>
        <v>105</v>
      </c>
      <c r="AF81" s="8" t="n">
        <f aca="false">((P81/AE81)*100)*ABS(I81)</f>
        <v>7.74285714285714</v>
      </c>
      <c r="AG81" s="0" t="n">
        <f aca="false">(TRUNC((AF81*AD81/100),2))</f>
        <v>0.38</v>
      </c>
      <c r="AH81" s="0" t="n">
        <f aca="false">TRUNC(AF81*1.3222,2)</f>
        <v>10.23</v>
      </c>
      <c r="AI81" s="0" t="n">
        <f aca="false">TRUNC(AG81*1.3222,2)</f>
        <v>0.5</v>
      </c>
      <c r="AJ81" s="0" t="n">
        <f aca="false">((P81-T81)*0.7+T81)*ABS(I81)</f>
        <v>6.009</v>
      </c>
      <c r="AK81" s="9" t="n">
        <f aca="false">IF(K81="REFUND",(-1*(AJ81-AG81)),(AJ81-AG81))</f>
        <v>5.629</v>
      </c>
    </row>
    <row r="82" customFormat="false" ht="13.8" hidden="false" customHeight="false" outlineLevel="0" collapsed="false">
      <c r="A82" s="6" t="n">
        <v>42247</v>
      </c>
      <c r="B82" s="0" t="n">
        <v>944616433341</v>
      </c>
      <c r="C82" s="0" t="s">
        <v>527</v>
      </c>
      <c r="D82" s="0" t="s">
        <v>528</v>
      </c>
      <c r="E82" s="7" t="n">
        <v>9781250034502</v>
      </c>
      <c r="F82" s="0" t="s">
        <v>325</v>
      </c>
      <c r="G82" s="0" t="s">
        <v>326</v>
      </c>
      <c r="H82" s="0" t="s">
        <v>64</v>
      </c>
      <c r="I82" s="0" t="n">
        <v>1</v>
      </c>
      <c r="J82" s="0" t="s">
        <v>42</v>
      </c>
      <c r="K82" s="0" t="s">
        <v>43</v>
      </c>
      <c r="L82" s="0" t="n">
        <v>18.39</v>
      </c>
      <c r="M82" s="0" t="s">
        <v>44</v>
      </c>
      <c r="N82" s="0" t="n">
        <v>15.99</v>
      </c>
      <c r="O82" s="0" t="s">
        <v>44</v>
      </c>
      <c r="P82" s="0" t="n">
        <v>14.44</v>
      </c>
      <c r="Q82" s="0" t="s">
        <v>45</v>
      </c>
      <c r="R82" s="0" t="n">
        <v>12.55</v>
      </c>
      <c r="S82" s="0" t="s">
        <v>45</v>
      </c>
      <c r="T82" s="0" t="n">
        <v>1.89</v>
      </c>
      <c r="U82" s="0" t="s">
        <v>45</v>
      </c>
      <c r="V82" s="0" t="s">
        <v>529</v>
      </c>
      <c r="W82" s="0" t="s">
        <v>104</v>
      </c>
      <c r="X82" s="0" t="s">
        <v>48</v>
      </c>
      <c r="Y82" s="0" t="s">
        <v>530</v>
      </c>
      <c r="Z82" s="0" t="n">
        <v>8.79</v>
      </c>
      <c r="AA82" s="0" t="s">
        <v>45</v>
      </c>
      <c r="AB82" s="0" t="n">
        <v>1.89</v>
      </c>
      <c r="AC82" s="0" t="s">
        <v>45</v>
      </c>
      <c r="AD82" s="0" t="n">
        <v>5</v>
      </c>
      <c r="AE82" s="0" t="n">
        <f aca="false">AD82+100</f>
        <v>105</v>
      </c>
      <c r="AF82" s="8" t="n">
        <f aca="false">((P82/AE82)*100)*ABS(I82)</f>
        <v>13.752380952381</v>
      </c>
      <c r="AG82" s="0" t="n">
        <f aca="false">(TRUNC((AF82*AD82/100),2))</f>
        <v>0.68</v>
      </c>
      <c r="AH82" s="0" t="n">
        <f aca="false">TRUNC(AF82*1.3222,2)</f>
        <v>18.18</v>
      </c>
      <c r="AI82" s="0" t="n">
        <f aca="false">TRUNC(AG82*1.3222,2)</f>
        <v>0.89</v>
      </c>
      <c r="AJ82" s="0" t="n">
        <f aca="false">((P82-T82)*0.7+T82)*ABS(I82)</f>
        <v>10.675</v>
      </c>
      <c r="AK82" s="9" t="n">
        <f aca="false">IF(K82="REFUND",(-1*(AJ82-AG82)),(AJ82-AG82))</f>
        <v>9.995</v>
      </c>
    </row>
    <row r="83" customFormat="false" ht="13.8" hidden="false" customHeight="false" outlineLevel="0" collapsed="false">
      <c r="A83" s="6" t="n">
        <v>42247</v>
      </c>
      <c r="B83" s="0" t="n">
        <v>946518851191</v>
      </c>
      <c r="C83" s="0" t="s">
        <v>531</v>
      </c>
      <c r="D83" s="0" t="s">
        <v>532</v>
      </c>
      <c r="E83" s="7" t="n">
        <v>9781250031921</v>
      </c>
      <c r="F83" s="0" t="s">
        <v>533</v>
      </c>
      <c r="G83" s="0" t="s">
        <v>534</v>
      </c>
      <c r="H83" s="0" t="s">
        <v>292</v>
      </c>
      <c r="I83" s="0" t="n">
        <v>1</v>
      </c>
      <c r="J83" s="0" t="s">
        <v>42</v>
      </c>
      <c r="K83" s="0" t="s">
        <v>43</v>
      </c>
      <c r="L83" s="0" t="n">
        <v>3.44</v>
      </c>
      <c r="M83" s="0" t="s">
        <v>44</v>
      </c>
      <c r="N83" s="0" t="n">
        <v>2.99</v>
      </c>
      <c r="O83" s="0" t="s">
        <v>44</v>
      </c>
      <c r="P83" s="0" t="n">
        <v>2.7</v>
      </c>
      <c r="Q83" s="0" t="s">
        <v>45</v>
      </c>
      <c r="R83" s="0" t="n">
        <v>2.35</v>
      </c>
      <c r="S83" s="0" t="s">
        <v>45</v>
      </c>
      <c r="T83" s="0" t="n">
        <v>0.35</v>
      </c>
      <c r="U83" s="0" t="s">
        <v>45</v>
      </c>
      <c r="V83" s="0" t="s">
        <v>118</v>
      </c>
      <c r="W83" s="0" t="s">
        <v>96</v>
      </c>
      <c r="X83" s="0" t="s">
        <v>48</v>
      </c>
      <c r="Y83" s="0" t="s">
        <v>535</v>
      </c>
      <c r="Z83" s="0" t="n">
        <v>1.65</v>
      </c>
      <c r="AA83" s="0" t="s">
        <v>45</v>
      </c>
      <c r="AB83" s="0" t="n">
        <v>0.35</v>
      </c>
      <c r="AC83" s="0" t="s">
        <v>45</v>
      </c>
      <c r="AD83" s="0" t="n">
        <v>13</v>
      </c>
      <c r="AE83" s="0" t="n">
        <f aca="false">AD83+100</f>
        <v>113</v>
      </c>
      <c r="AF83" s="8" t="n">
        <f aca="false">((P83/AE83)*100)*ABS(I83)</f>
        <v>2.38938053097345</v>
      </c>
      <c r="AG83" s="0" t="n">
        <f aca="false">(TRUNC((AF83*AD83/100),2))</f>
        <v>0.31</v>
      </c>
      <c r="AH83" s="0" t="n">
        <f aca="false">TRUNC(AF83*1.3222,2)</f>
        <v>3.15</v>
      </c>
      <c r="AI83" s="0" t="n">
        <f aca="false">TRUNC(AG83*1.3222,2)</f>
        <v>0.4</v>
      </c>
      <c r="AJ83" s="0" t="n">
        <f aca="false">((P83-T83)*0.7+T83)*ABS(I83)</f>
        <v>1.995</v>
      </c>
      <c r="AK83" s="9" t="n">
        <f aca="false">IF(K83="REFUND",(-1*(AJ83-AG83)),(AJ83-AG83))</f>
        <v>1.685</v>
      </c>
    </row>
    <row r="84" customFormat="false" ht="13.8" hidden="false" customHeight="false" outlineLevel="0" collapsed="false">
      <c r="A84" s="6" t="n">
        <v>42247</v>
      </c>
      <c r="B84" s="0" t="n">
        <v>946518852191</v>
      </c>
      <c r="C84" s="0" t="s">
        <v>531</v>
      </c>
      <c r="D84" s="0" t="s">
        <v>532</v>
      </c>
      <c r="E84" s="7" t="n">
        <v>9781429989107</v>
      </c>
      <c r="F84" s="0" t="s">
        <v>536</v>
      </c>
      <c r="G84" s="0" t="s">
        <v>537</v>
      </c>
      <c r="H84" s="0" t="s">
        <v>292</v>
      </c>
      <c r="I84" s="0" t="n">
        <v>1</v>
      </c>
      <c r="J84" s="0" t="s">
        <v>42</v>
      </c>
      <c r="K84" s="0" t="s">
        <v>43</v>
      </c>
      <c r="L84" s="0" t="n">
        <v>10.34</v>
      </c>
      <c r="M84" s="0" t="s">
        <v>44</v>
      </c>
      <c r="N84" s="0" t="n">
        <v>8.99</v>
      </c>
      <c r="O84" s="0" t="s">
        <v>44</v>
      </c>
      <c r="P84" s="0" t="n">
        <v>8.13</v>
      </c>
      <c r="Q84" s="0" t="s">
        <v>45</v>
      </c>
      <c r="R84" s="0" t="n">
        <v>7.07</v>
      </c>
      <c r="S84" s="0" t="s">
        <v>45</v>
      </c>
      <c r="T84" s="0" t="n">
        <v>1.06</v>
      </c>
      <c r="U84" s="0" t="s">
        <v>45</v>
      </c>
      <c r="V84" s="0" t="s">
        <v>118</v>
      </c>
      <c r="W84" s="0" t="s">
        <v>96</v>
      </c>
      <c r="X84" s="0" t="s">
        <v>48</v>
      </c>
      <c r="Y84" s="0" t="s">
        <v>535</v>
      </c>
      <c r="Z84" s="0" t="n">
        <v>4.95</v>
      </c>
      <c r="AA84" s="0" t="s">
        <v>45</v>
      </c>
      <c r="AB84" s="0" t="n">
        <v>1.06</v>
      </c>
      <c r="AC84" s="0" t="s">
        <v>45</v>
      </c>
      <c r="AD84" s="0" t="n">
        <v>13</v>
      </c>
      <c r="AE84" s="0" t="n">
        <f aca="false">AD84+100</f>
        <v>113</v>
      </c>
      <c r="AF84" s="8" t="n">
        <f aca="false">((P84/AE84)*100)*ABS(I84)</f>
        <v>7.19469026548673</v>
      </c>
      <c r="AG84" s="0" t="n">
        <f aca="false">(TRUNC((AF84*AD84/100),2))</f>
        <v>0.93</v>
      </c>
      <c r="AH84" s="0" t="n">
        <f aca="false">TRUNC(AF84*1.3222,2)</f>
        <v>9.51</v>
      </c>
      <c r="AI84" s="0" t="n">
        <f aca="false">TRUNC(AG84*1.3222,2)</f>
        <v>1.22</v>
      </c>
      <c r="AJ84" s="0" t="n">
        <f aca="false">((P84-T84)*0.7+T84)*ABS(I84)</f>
        <v>6.009</v>
      </c>
      <c r="AK84" s="9" t="n">
        <f aca="false">IF(K84="REFUND",(-1*(AJ84-AG84)),(AJ84-AG84))</f>
        <v>5.079</v>
      </c>
    </row>
    <row r="85" customFormat="false" ht="13.8" hidden="false" customHeight="false" outlineLevel="0" collapsed="false">
      <c r="A85" s="6" t="n">
        <v>42247</v>
      </c>
      <c r="B85" s="0" t="n">
        <v>947177907141</v>
      </c>
      <c r="C85" s="0" t="s">
        <v>538</v>
      </c>
      <c r="D85" s="0" t="s">
        <v>539</v>
      </c>
      <c r="E85" s="7" t="n">
        <v>9781429998017</v>
      </c>
      <c r="F85" s="0" t="s">
        <v>540</v>
      </c>
      <c r="G85" s="0" t="s">
        <v>541</v>
      </c>
      <c r="H85" s="0" t="s">
        <v>64</v>
      </c>
      <c r="I85" s="0" t="n">
        <v>1</v>
      </c>
      <c r="J85" s="0" t="s">
        <v>42</v>
      </c>
      <c r="K85" s="0" t="s">
        <v>43</v>
      </c>
      <c r="L85" s="0" t="n">
        <v>12.64</v>
      </c>
      <c r="M85" s="0" t="s">
        <v>44</v>
      </c>
      <c r="N85" s="0" t="n">
        <v>10.99</v>
      </c>
      <c r="O85" s="0" t="s">
        <v>44</v>
      </c>
      <c r="P85" s="0" t="n">
        <v>9.92</v>
      </c>
      <c r="Q85" s="0" t="s">
        <v>45</v>
      </c>
      <c r="R85" s="0" t="n">
        <v>8.63</v>
      </c>
      <c r="S85" s="0" t="s">
        <v>45</v>
      </c>
      <c r="T85" s="0" t="n">
        <v>1.29</v>
      </c>
      <c r="U85" s="0" t="s">
        <v>45</v>
      </c>
      <c r="V85" s="0" t="s">
        <v>156</v>
      </c>
      <c r="W85" s="0" t="s">
        <v>157</v>
      </c>
      <c r="X85" s="0" t="s">
        <v>48</v>
      </c>
      <c r="Y85" s="0" t="s">
        <v>542</v>
      </c>
      <c r="Z85" s="0" t="n">
        <v>6.04</v>
      </c>
      <c r="AA85" s="0" t="s">
        <v>45</v>
      </c>
      <c r="AB85" s="0" t="n">
        <v>1.29</v>
      </c>
      <c r="AC85" s="0" t="s">
        <v>45</v>
      </c>
      <c r="AD85" s="0" t="n">
        <v>5</v>
      </c>
      <c r="AE85" s="0" t="n">
        <f aca="false">AD85+100</f>
        <v>105</v>
      </c>
      <c r="AF85" s="8" t="n">
        <f aca="false">((P85/AE85)*100)*ABS(I85)</f>
        <v>9.44761904761905</v>
      </c>
      <c r="AG85" s="0" t="n">
        <f aca="false">(TRUNC((AF85*AD85/100),2))</f>
        <v>0.47</v>
      </c>
      <c r="AH85" s="0" t="n">
        <f aca="false">TRUNC(AF85*1.3222,2)</f>
        <v>12.49</v>
      </c>
      <c r="AI85" s="0" t="n">
        <f aca="false">TRUNC(AG85*1.3222,2)</f>
        <v>0.62</v>
      </c>
      <c r="AJ85" s="0" t="n">
        <f aca="false">((P85-T85)*0.7+T85)*ABS(I85)</f>
        <v>7.331</v>
      </c>
      <c r="AK85" s="9" t="n">
        <f aca="false">IF(K85="REFUND",(-1*(AJ85-AG85)),(AJ85-AG85))</f>
        <v>6.861</v>
      </c>
    </row>
    <row r="86" customFormat="false" ht="13.8" hidden="false" customHeight="false" outlineLevel="0" collapsed="false">
      <c r="A86" s="6" t="n">
        <v>42247</v>
      </c>
      <c r="B86" s="0" t="n">
        <v>947720361391</v>
      </c>
      <c r="C86" s="0" t="s">
        <v>543</v>
      </c>
      <c r="D86" s="0" t="s">
        <v>544</v>
      </c>
      <c r="E86" s="7" t="n">
        <v>9781466850606</v>
      </c>
      <c r="F86" s="0" t="s">
        <v>137</v>
      </c>
      <c r="G86" s="0" t="s">
        <v>138</v>
      </c>
      <c r="H86" s="0" t="s">
        <v>139</v>
      </c>
      <c r="I86" s="0" t="n">
        <v>1</v>
      </c>
      <c r="J86" s="0" t="s">
        <v>42</v>
      </c>
      <c r="K86" s="0" t="s">
        <v>43</v>
      </c>
      <c r="L86" s="0" t="n">
        <v>17.24</v>
      </c>
      <c r="M86" s="0" t="s">
        <v>44</v>
      </c>
      <c r="N86" s="0" t="n">
        <v>14.99</v>
      </c>
      <c r="O86" s="0" t="s">
        <v>44</v>
      </c>
      <c r="P86" s="0" t="n">
        <v>13.48</v>
      </c>
      <c r="Q86" s="0" t="s">
        <v>45</v>
      </c>
      <c r="R86" s="0" t="n">
        <v>11.72</v>
      </c>
      <c r="S86" s="0" t="s">
        <v>45</v>
      </c>
      <c r="T86" s="0" t="n">
        <v>1.76</v>
      </c>
      <c r="U86" s="0" t="s">
        <v>45</v>
      </c>
      <c r="V86" s="0" t="s">
        <v>156</v>
      </c>
      <c r="W86" s="0" t="s">
        <v>273</v>
      </c>
      <c r="X86" s="0" t="s">
        <v>48</v>
      </c>
      <c r="Y86" s="0" t="s">
        <v>545</v>
      </c>
      <c r="Z86" s="0" t="n">
        <v>8.2</v>
      </c>
      <c r="AA86" s="0" t="s">
        <v>45</v>
      </c>
      <c r="AB86" s="0" t="n">
        <v>1.76</v>
      </c>
      <c r="AC86" s="0" t="s">
        <v>45</v>
      </c>
      <c r="AD86" s="0" t="n">
        <v>5</v>
      </c>
      <c r="AE86" s="0" t="n">
        <f aca="false">AD86+100</f>
        <v>105</v>
      </c>
      <c r="AF86" s="8" t="n">
        <f aca="false">((P86/AE86)*100)*ABS(I86)</f>
        <v>12.8380952380952</v>
      </c>
      <c r="AG86" s="0" t="n">
        <f aca="false">(TRUNC((AF86*AD86/100),2))</f>
        <v>0.64</v>
      </c>
      <c r="AH86" s="0" t="n">
        <f aca="false">TRUNC(AF86*1.3222,2)</f>
        <v>16.97</v>
      </c>
      <c r="AI86" s="0" t="n">
        <f aca="false">TRUNC(AG86*1.3222,2)</f>
        <v>0.84</v>
      </c>
      <c r="AJ86" s="0" t="n">
        <f aca="false">((P86-T86)*0.7+T86)*ABS(I86)</f>
        <v>9.964</v>
      </c>
      <c r="AK86" s="9" t="n">
        <f aca="false">IF(K86="REFUND",(-1*(AJ86-AG86)),(AJ86-AG86))</f>
        <v>9.324</v>
      </c>
    </row>
    <row r="87" customFormat="false" ht="13.8" hidden="false" customHeight="false" outlineLevel="0" collapsed="false">
      <c r="A87" s="6" t="n">
        <v>42247</v>
      </c>
      <c r="B87" s="0" t="n">
        <v>947843616291</v>
      </c>
      <c r="C87" s="0" t="s">
        <v>546</v>
      </c>
      <c r="D87" s="0" t="s">
        <v>547</v>
      </c>
      <c r="E87" s="7" t="n">
        <v>9781466834705</v>
      </c>
      <c r="F87" s="0" t="s">
        <v>548</v>
      </c>
      <c r="G87" s="0" t="s">
        <v>549</v>
      </c>
      <c r="H87" s="0" t="s">
        <v>356</v>
      </c>
      <c r="I87" s="0" t="n">
        <v>1</v>
      </c>
      <c r="J87" s="0" t="s">
        <v>42</v>
      </c>
      <c r="K87" s="0" t="s">
        <v>43</v>
      </c>
      <c r="L87" s="0" t="n">
        <v>12.64</v>
      </c>
      <c r="M87" s="0" t="s">
        <v>44</v>
      </c>
      <c r="N87" s="0" t="n">
        <v>10.99</v>
      </c>
      <c r="O87" s="0" t="s">
        <v>44</v>
      </c>
      <c r="P87" s="0" t="n">
        <v>9.88</v>
      </c>
      <c r="Q87" s="0" t="s">
        <v>45</v>
      </c>
      <c r="R87" s="0" t="n">
        <v>8.59</v>
      </c>
      <c r="S87" s="0" t="s">
        <v>45</v>
      </c>
      <c r="T87" s="0" t="n">
        <v>1.29</v>
      </c>
      <c r="U87" s="0" t="s">
        <v>45</v>
      </c>
      <c r="V87" s="0" t="s">
        <v>309</v>
      </c>
      <c r="W87" s="0" t="s">
        <v>47</v>
      </c>
      <c r="X87" s="0" t="s">
        <v>48</v>
      </c>
      <c r="Y87" s="0" t="s">
        <v>550</v>
      </c>
      <c r="Z87" s="0" t="n">
        <v>6.01</v>
      </c>
      <c r="AA87" s="0" t="s">
        <v>45</v>
      </c>
      <c r="AB87" s="0" t="n">
        <v>1.29</v>
      </c>
      <c r="AC87" s="0" t="s">
        <v>45</v>
      </c>
      <c r="AD87" s="0" t="n">
        <v>13</v>
      </c>
      <c r="AE87" s="0" t="n">
        <f aca="false">AD87+100</f>
        <v>113</v>
      </c>
      <c r="AF87" s="8" t="n">
        <f aca="false">((P87/AE87)*100)*ABS(I87)</f>
        <v>8.74336283185841</v>
      </c>
      <c r="AG87" s="0" t="n">
        <f aca="false">(TRUNC((AF87*AD87/100),2))</f>
        <v>1.13</v>
      </c>
      <c r="AH87" s="0" t="n">
        <f aca="false">TRUNC(AF87*1.3222,2)</f>
        <v>11.56</v>
      </c>
      <c r="AI87" s="0" t="n">
        <f aca="false">TRUNC(AG87*1.3222,2)</f>
        <v>1.49</v>
      </c>
      <c r="AJ87" s="0" t="n">
        <f aca="false">((P87-T87)*0.7+T87)*ABS(I87)</f>
        <v>7.303</v>
      </c>
      <c r="AK87" s="9" t="n">
        <f aca="false">IF(K87="REFUND",(-1*(AJ87-AG87)),(AJ87-AG87))</f>
        <v>6.173</v>
      </c>
    </row>
    <row r="88" customFormat="false" ht="13.8" hidden="false" customHeight="false" outlineLevel="0" collapsed="false">
      <c r="A88" s="6" t="n">
        <v>42247</v>
      </c>
      <c r="B88" s="0" t="n">
        <v>948149138141</v>
      </c>
      <c r="C88" s="0" t="s">
        <v>551</v>
      </c>
      <c r="D88" s="0" t="s">
        <v>552</v>
      </c>
      <c r="E88" s="7" t="n">
        <v>9781429913621</v>
      </c>
      <c r="F88" s="0" t="s">
        <v>553</v>
      </c>
      <c r="G88" s="0" t="s">
        <v>554</v>
      </c>
      <c r="H88" s="0" t="s">
        <v>555</v>
      </c>
      <c r="I88" s="0" t="n">
        <v>1</v>
      </c>
      <c r="J88" s="0" t="s">
        <v>42</v>
      </c>
      <c r="K88" s="0" t="s">
        <v>43</v>
      </c>
      <c r="L88" s="0" t="n">
        <v>10.34</v>
      </c>
      <c r="M88" s="0" t="s">
        <v>44</v>
      </c>
      <c r="N88" s="0" t="n">
        <v>8.99</v>
      </c>
      <c r="O88" s="0" t="s">
        <v>44</v>
      </c>
      <c r="P88" s="0" t="n">
        <v>8.08</v>
      </c>
      <c r="Q88" s="0" t="s">
        <v>45</v>
      </c>
      <c r="R88" s="0" t="n">
        <v>7.03</v>
      </c>
      <c r="S88" s="0" t="s">
        <v>45</v>
      </c>
      <c r="T88" s="0" t="n">
        <v>1.05</v>
      </c>
      <c r="U88" s="0" t="s">
        <v>45</v>
      </c>
      <c r="V88" s="0" t="s">
        <v>466</v>
      </c>
      <c r="W88" s="0" t="s">
        <v>104</v>
      </c>
      <c r="X88" s="0" t="s">
        <v>48</v>
      </c>
      <c r="Y88" s="0" t="s">
        <v>556</v>
      </c>
      <c r="Z88" s="0" t="n">
        <v>4.92</v>
      </c>
      <c r="AA88" s="0" t="s">
        <v>45</v>
      </c>
      <c r="AB88" s="0" t="n">
        <v>1.05</v>
      </c>
      <c r="AC88" s="0" t="s">
        <v>45</v>
      </c>
      <c r="AD88" s="0" t="n">
        <v>5</v>
      </c>
      <c r="AE88" s="0" t="n">
        <f aca="false">AD88+100</f>
        <v>105</v>
      </c>
      <c r="AF88" s="8" t="n">
        <f aca="false">((P88/AE88)*100)*ABS(I88)</f>
        <v>7.6952380952381</v>
      </c>
      <c r="AG88" s="0" t="n">
        <f aca="false">(TRUNC((AF88*AD88/100),2))</f>
        <v>0.38</v>
      </c>
      <c r="AH88" s="0" t="n">
        <f aca="false">TRUNC(AF88*1.3222,2)</f>
        <v>10.17</v>
      </c>
      <c r="AI88" s="0" t="n">
        <f aca="false">TRUNC(AG88*1.3222,2)</f>
        <v>0.5</v>
      </c>
      <c r="AJ88" s="0" t="n">
        <f aca="false">((P88-T88)*0.7+T88)*ABS(I88)</f>
        <v>5.971</v>
      </c>
      <c r="AK88" s="9" t="n">
        <f aca="false">IF(K88="REFUND",(-1*(AJ88-AG88)),(AJ88-AG88))</f>
        <v>5.591</v>
      </c>
    </row>
    <row r="89" customFormat="false" ht="13.8" hidden="false" customHeight="false" outlineLevel="0" collapsed="false">
      <c r="A89" s="6" t="n">
        <v>42247</v>
      </c>
      <c r="B89" s="0" t="n">
        <v>949176919341</v>
      </c>
      <c r="C89" s="0" t="s">
        <v>557</v>
      </c>
      <c r="D89" s="0" t="s">
        <v>558</v>
      </c>
      <c r="E89" s="7" t="n">
        <v>9781429942140</v>
      </c>
      <c r="F89" s="0" t="s">
        <v>559</v>
      </c>
      <c r="G89" s="0" t="s">
        <v>560</v>
      </c>
      <c r="H89" s="0" t="s">
        <v>561</v>
      </c>
      <c r="I89" s="0" t="n">
        <v>1</v>
      </c>
      <c r="J89" s="0" t="s">
        <v>42</v>
      </c>
      <c r="K89" s="0" t="s">
        <v>43</v>
      </c>
      <c r="L89" s="0" t="n">
        <v>10.34</v>
      </c>
      <c r="M89" s="0" t="s">
        <v>44</v>
      </c>
      <c r="N89" s="0" t="n">
        <v>8.99</v>
      </c>
      <c r="O89" s="0" t="s">
        <v>44</v>
      </c>
      <c r="P89" s="0" t="n">
        <v>8.09</v>
      </c>
      <c r="Q89" s="0" t="s">
        <v>45</v>
      </c>
      <c r="R89" s="0" t="n">
        <v>7.03</v>
      </c>
      <c r="S89" s="0" t="s">
        <v>45</v>
      </c>
      <c r="T89" s="0" t="n">
        <v>1.06</v>
      </c>
      <c r="U89" s="0" t="s">
        <v>45</v>
      </c>
      <c r="V89" s="0" t="s">
        <v>156</v>
      </c>
      <c r="W89" s="0" t="s">
        <v>157</v>
      </c>
      <c r="X89" s="0" t="s">
        <v>48</v>
      </c>
      <c r="Y89" s="0" t="s">
        <v>562</v>
      </c>
      <c r="Z89" s="0" t="n">
        <v>4.92</v>
      </c>
      <c r="AA89" s="0" t="s">
        <v>45</v>
      </c>
      <c r="AB89" s="0" t="n">
        <v>1.06</v>
      </c>
      <c r="AC89" s="0" t="s">
        <v>45</v>
      </c>
      <c r="AD89" s="0" t="n">
        <v>5</v>
      </c>
      <c r="AE89" s="0" t="n">
        <f aca="false">AD89+100</f>
        <v>105</v>
      </c>
      <c r="AF89" s="8" t="n">
        <f aca="false">((P89/AE89)*100)*ABS(I89)</f>
        <v>7.70476190476191</v>
      </c>
      <c r="AG89" s="0" t="n">
        <f aca="false">(TRUNC((AF89*AD89/100),2))</f>
        <v>0.38</v>
      </c>
      <c r="AH89" s="0" t="n">
        <f aca="false">TRUNC(AF89*1.3222,2)</f>
        <v>10.18</v>
      </c>
      <c r="AI89" s="0" t="n">
        <f aca="false">TRUNC(AG89*1.3222,2)</f>
        <v>0.5</v>
      </c>
      <c r="AJ89" s="0" t="n">
        <f aca="false">((P89-T89)*0.7+T89)*ABS(I89)</f>
        <v>5.981</v>
      </c>
      <c r="AK89" s="9" t="n">
        <f aca="false">IF(K89="REFUND",(-1*(AJ89-AG89)),(AJ89-AG89))</f>
        <v>5.601</v>
      </c>
    </row>
    <row r="90" customFormat="false" ht="13.8" hidden="false" customHeight="false" outlineLevel="0" collapsed="false">
      <c r="A90" s="6" t="n">
        <v>42247</v>
      </c>
      <c r="B90" s="0" t="n">
        <v>949230296291</v>
      </c>
      <c r="C90" s="0" t="s">
        <v>563</v>
      </c>
      <c r="D90" s="0" t="s">
        <v>564</v>
      </c>
      <c r="E90" s="7" t="n">
        <v>9781250020550</v>
      </c>
      <c r="F90" s="0" t="s">
        <v>565</v>
      </c>
      <c r="G90" s="0" t="s">
        <v>566</v>
      </c>
      <c r="H90" s="0" t="s">
        <v>567</v>
      </c>
      <c r="I90" s="0" t="n">
        <v>1</v>
      </c>
      <c r="J90" s="0" t="s">
        <v>42</v>
      </c>
      <c r="K90" s="0" t="s">
        <v>43</v>
      </c>
      <c r="L90" s="0" t="n">
        <v>18.39</v>
      </c>
      <c r="M90" s="0" t="s">
        <v>44</v>
      </c>
      <c r="N90" s="0" t="n">
        <v>15.99</v>
      </c>
      <c r="O90" s="0" t="s">
        <v>44</v>
      </c>
      <c r="P90" s="0" t="n">
        <v>14.39</v>
      </c>
      <c r="Q90" s="0" t="s">
        <v>45</v>
      </c>
      <c r="R90" s="0" t="n">
        <v>12.51</v>
      </c>
      <c r="S90" s="0" t="s">
        <v>45</v>
      </c>
      <c r="T90" s="0" t="n">
        <v>1.88</v>
      </c>
      <c r="U90" s="0" t="s">
        <v>45</v>
      </c>
      <c r="V90" s="0" t="s">
        <v>309</v>
      </c>
      <c r="W90" s="0" t="s">
        <v>96</v>
      </c>
      <c r="X90" s="0" t="s">
        <v>48</v>
      </c>
      <c r="Y90" s="0" t="s">
        <v>568</v>
      </c>
      <c r="Z90" s="0" t="n">
        <v>8.76</v>
      </c>
      <c r="AA90" s="0" t="s">
        <v>45</v>
      </c>
      <c r="AB90" s="0" t="n">
        <v>1.88</v>
      </c>
      <c r="AC90" s="0" t="s">
        <v>45</v>
      </c>
      <c r="AD90" s="0" t="n">
        <v>13</v>
      </c>
      <c r="AE90" s="0" t="n">
        <f aca="false">AD90+100</f>
        <v>113</v>
      </c>
      <c r="AF90" s="8" t="n">
        <f aca="false">((P90/AE90)*100)*ABS(I90)</f>
        <v>12.7345132743363</v>
      </c>
      <c r="AG90" s="0" t="n">
        <f aca="false">(TRUNC((AF90*AD90/100),2))</f>
        <v>1.65</v>
      </c>
      <c r="AH90" s="0" t="n">
        <f aca="false">TRUNC(AF90*1.3222,2)</f>
        <v>16.83</v>
      </c>
      <c r="AI90" s="0" t="n">
        <f aca="false">TRUNC(AG90*1.3222,2)</f>
        <v>2.18</v>
      </c>
      <c r="AJ90" s="0" t="n">
        <f aca="false">((P90-T90)*0.7+T90)*ABS(I90)</f>
        <v>10.637</v>
      </c>
      <c r="AK90" s="9" t="n">
        <f aca="false">IF(K90="REFUND",(-1*(AJ90-AG90)),(AJ90-AG90))</f>
        <v>8.987</v>
      </c>
    </row>
    <row r="91" customFormat="false" ht="13.8" hidden="false" customHeight="false" outlineLevel="0" collapsed="false">
      <c r="A91" s="6" t="n">
        <v>42247</v>
      </c>
      <c r="B91" s="0" t="n">
        <v>950171550291</v>
      </c>
      <c r="C91" s="0" t="s">
        <v>569</v>
      </c>
      <c r="D91" s="0" t="s">
        <v>570</v>
      </c>
      <c r="E91" s="7" t="n">
        <v>9781627793971</v>
      </c>
      <c r="F91" s="0" t="s">
        <v>571</v>
      </c>
      <c r="G91" s="0" t="s">
        <v>572</v>
      </c>
      <c r="H91" s="0" t="s">
        <v>163</v>
      </c>
      <c r="I91" s="0" t="n">
        <v>1</v>
      </c>
      <c r="J91" s="0" t="s">
        <v>573</v>
      </c>
      <c r="K91" s="0" t="s">
        <v>43</v>
      </c>
      <c r="L91" s="0" t="n">
        <v>12.64</v>
      </c>
      <c r="M91" s="0" t="s">
        <v>44</v>
      </c>
      <c r="N91" s="0" t="n">
        <v>10.99</v>
      </c>
      <c r="O91" s="0" t="s">
        <v>44</v>
      </c>
      <c r="P91" s="0" t="n">
        <v>9.89</v>
      </c>
      <c r="Q91" s="0" t="s">
        <v>45</v>
      </c>
      <c r="R91" s="0" t="n">
        <v>8.6</v>
      </c>
      <c r="S91" s="0" t="s">
        <v>45</v>
      </c>
      <c r="T91" s="0" t="n">
        <v>1.29</v>
      </c>
      <c r="U91" s="0" t="s">
        <v>45</v>
      </c>
      <c r="V91" s="0" t="s">
        <v>574</v>
      </c>
      <c r="W91" s="0" t="s">
        <v>104</v>
      </c>
      <c r="X91" s="0" t="s">
        <v>48</v>
      </c>
      <c r="Y91" s="0" t="s">
        <v>575</v>
      </c>
      <c r="Z91" s="0" t="n">
        <v>6.02</v>
      </c>
      <c r="AA91" s="0" t="s">
        <v>45</v>
      </c>
      <c r="AB91" s="0" t="n">
        <v>1.29</v>
      </c>
      <c r="AC91" s="0" t="s">
        <v>45</v>
      </c>
      <c r="AD91" s="0" t="n">
        <v>5</v>
      </c>
      <c r="AE91" s="0" t="n">
        <f aca="false">AD91+100</f>
        <v>105</v>
      </c>
      <c r="AF91" s="8" t="n">
        <f aca="false">((P91/AE91)*100)*ABS(I91)</f>
        <v>9.41904761904762</v>
      </c>
      <c r="AG91" s="0" t="n">
        <f aca="false">(TRUNC((AF91*AD91/100),2))</f>
        <v>0.47</v>
      </c>
      <c r="AH91" s="0" t="n">
        <f aca="false">TRUNC(AF91*1.3222,2)</f>
        <v>12.45</v>
      </c>
      <c r="AI91" s="0" t="n">
        <f aca="false">TRUNC(AG91*1.3222,2)</f>
        <v>0.62</v>
      </c>
      <c r="AJ91" s="0" t="n">
        <f aca="false">((P91-T91)*0.7+T91)*ABS(I91)</f>
        <v>7.31</v>
      </c>
      <c r="AK91" s="9" t="n">
        <f aca="false">IF(K91="REFUND",(-1*(AJ91-AG91)),(AJ91-AG91))</f>
        <v>6.84</v>
      </c>
    </row>
    <row r="92" customFormat="false" ht="13.8" hidden="false" customHeight="false" outlineLevel="0" collapsed="false">
      <c r="A92" s="6" t="n">
        <v>42247</v>
      </c>
      <c r="B92" s="0" t="n">
        <v>950188920291</v>
      </c>
      <c r="C92" s="0" t="s">
        <v>576</v>
      </c>
      <c r="D92" s="0" t="s">
        <v>577</v>
      </c>
      <c r="E92" s="7" t="n">
        <v>9781429960731</v>
      </c>
      <c r="F92" s="0" t="s">
        <v>578</v>
      </c>
      <c r="G92" s="0" t="s">
        <v>579</v>
      </c>
      <c r="H92" s="0" t="s">
        <v>580</v>
      </c>
      <c r="I92" s="0" t="n">
        <v>1</v>
      </c>
      <c r="J92" s="0" t="s">
        <v>573</v>
      </c>
      <c r="K92" s="0" t="s">
        <v>43</v>
      </c>
      <c r="L92" s="0" t="n">
        <v>10.34</v>
      </c>
      <c r="M92" s="0" t="s">
        <v>44</v>
      </c>
      <c r="N92" s="0" t="n">
        <v>8.99</v>
      </c>
      <c r="O92" s="0" t="s">
        <v>44</v>
      </c>
      <c r="P92" s="0" t="n">
        <v>8.09</v>
      </c>
      <c r="Q92" s="0" t="s">
        <v>45</v>
      </c>
      <c r="R92" s="0" t="n">
        <v>7.03</v>
      </c>
      <c r="S92" s="0" t="s">
        <v>45</v>
      </c>
      <c r="T92" s="0" t="n">
        <v>1.06</v>
      </c>
      <c r="U92" s="0" t="s">
        <v>45</v>
      </c>
      <c r="V92" s="0" t="s">
        <v>118</v>
      </c>
      <c r="W92" s="0" t="s">
        <v>47</v>
      </c>
      <c r="X92" s="0" t="s">
        <v>48</v>
      </c>
      <c r="Y92" s="0" t="s">
        <v>581</v>
      </c>
      <c r="Z92" s="0" t="n">
        <v>4.92</v>
      </c>
      <c r="AA92" s="0" t="s">
        <v>45</v>
      </c>
      <c r="AB92" s="0" t="n">
        <v>1.06</v>
      </c>
      <c r="AC92" s="0" t="s">
        <v>45</v>
      </c>
      <c r="AD92" s="0" t="n">
        <v>13</v>
      </c>
      <c r="AE92" s="0" t="n">
        <f aca="false">AD92+100</f>
        <v>113</v>
      </c>
      <c r="AF92" s="8" t="n">
        <f aca="false">((P92/AE92)*100)*ABS(I92)</f>
        <v>7.15929203539823</v>
      </c>
      <c r="AG92" s="0" t="n">
        <f aca="false">(TRUNC((AF92*AD92/100),2))</f>
        <v>0.93</v>
      </c>
      <c r="AH92" s="0" t="n">
        <f aca="false">TRUNC(AF92*1.3222,2)</f>
        <v>9.46</v>
      </c>
      <c r="AI92" s="0" t="n">
        <f aca="false">TRUNC(AG92*1.3222,2)</f>
        <v>1.22</v>
      </c>
      <c r="AJ92" s="0" t="n">
        <f aca="false">((P92-T92)*0.7+T92)*ABS(I92)</f>
        <v>5.981</v>
      </c>
      <c r="AK92" s="9" t="n">
        <f aca="false">IF(K92="REFUND",(-1*(AJ92-AG92)),(AJ92-AG92))</f>
        <v>5.051</v>
      </c>
    </row>
    <row r="93" customFormat="false" ht="13.8" hidden="false" customHeight="false" outlineLevel="0" collapsed="false">
      <c r="A93" s="6" t="n">
        <v>42247</v>
      </c>
      <c r="B93" s="0" t="n">
        <v>950192689291</v>
      </c>
      <c r="C93" s="0" t="s">
        <v>582</v>
      </c>
      <c r="D93" s="0" t="s">
        <v>583</v>
      </c>
      <c r="E93" s="7" t="n">
        <v>9781429907262</v>
      </c>
      <c r="F93" s="0" t="s">
        <v>584</v>
      </c>
      <c r="G93" s="0" t="s">
        <v>585</v>
      </c>
      <c r="H93" s="0" t="s">
        <v>586</v>
      </c>
      <c r="I93" s="0" t="n">
        <v>1</v>
      </c>
      <c r="J93" s="0" t="s">
        <v>573</v>
      </c>
      <c r="K93" s="0" t="s">
        <v>43</v>
      </c>
      <c r="L93" s="0" t="n">
        <v>10.34</v>
      </c>
      <c r="M93" s="0" t="s">
        <v>44</v>
      </c>
      <c r="N93" s="0" t="n">
        <v>8.99</v>
      </c>
      <c r="O93" s="0" t="s">
        <v>44</v>
      </c>
      <c r="P93" s="0" t="n">
        <v>8.39</v>
      </c>
      <c r="Q93" s="0" t="s">
        <v>45</v>
      </c>
      <c r="R93" s="0" t="n">
        <v>7.29</v>
      </c>
      <c r="S93" s="0" t="s">
        <v>45</v>
      </c>
      <c r="T93" s="0" t="n">
        <v>1.1</v>
      </c>
      <c r="U93" s="0" t="s">
        <v>45</v>
      </c>
      <c r="V93" s="0" t="s">
        <v>587</v>
      </c>
      <c r="W93" s="0" t="s">
        <v>47</v>
      </c>
      <c r="X93" s="0" t="s">
        <v>48</v>
      </c>
      <c r="Y93" s="0" t="s">
        <v>588</v>
      </c>
      <c r="Z93" s="0" t="n">
        <v>5.1</v>
      </c>
      <c r="AA93" s="0" t="s">
        <v>45</v>
      </c>
      <c r="AB93" s="0" t="n">
        <v>1.1</v>
      </c>
      <c r="AC93" s="0" t="s">
        <v>45</v>
      </c>
      <c r="AD93" s="0" t="n">
        <v>13</v>
      </c>
      <c r="AE93" s="0" t="n">
        <f aca="false">AD93+100</f>
        <v>113</v>
      </c>
      <c r="AF93" s="8" t="n">
        <f aca="false">((P93/AE93)*100)*ABS(I93)</f>
        <v>7.42477876106195</v>
      </c>
      <c r="AG93" s="0" t="n">
        <f aca="false">(TRUNC((AF93*AD93/100),2))</f>
        <v>0.96</v>
      </c>
      <c r="AH93" s="0" t="n">
        <f aca="false">TRUNC(AF93*1.3222,2)</f>
        <v>9.81</v>
      </c>
      <c r="AI93" s="0" t="n">
        <f aca="false">TRUNC(AG93*1.3222,2)</f>
        <v>1.26</v>
      </c>
      <c r="AJ93" s="0" t="n">
        <f aca="false">((P93-T93)*0.7+T93)*ABS(I93)</f>
        <v>6.203</v>
      </c>
      <c r="AK93" s="9" t="n">
        <f aca="false">IF(K93="REFUND",(-1*(AJ93-AG93)),(AJ93-AG93))</f>
        <v>5.243</v>
      </c>
    </row>
    <row r="94" customFormat="false" ht="13.8" hidden="false" customHeight="false" outlineLevel="0" collapsed="false">
      <c r="A94" s="6" t="n">
        <v>42247</v>
      </c>
      <c r="B94" s="0" t="n">
        <v>950193930291</v>
      </c>
      <c r="C94" s="0" t="s">
        <v>589</v>
      </c>
      <c r="D94" s="0" t="s">
        <v>590</v>
      </c>
      <c r="E94" s="7" t="n">
        <v>9781137048387</v>
      </c>
      <c r="F94" s="0" t="s">
        <v>591</v>
      </c>
      <c r="G94" s="0" t="s">
        <v>592</v>
      </c>
      <c r="H94" s="0" t="s">
        <v>593</v>
      </c>
      <c r="I94" s="0" t="n">
        <v>1</v>
      </c>
      <c r="J94" s="0" t="s">
        <v>573</v>
      </c>
      <c r="K94" s="0" t="s">
        <v>43</v>
      </c>
      <c r="L94" s="0" t="n">
        <v>10.34</v>
      </c>
      <c r="M94" s="0" t="s">
        <v>44</v>
      </c>
      <c r="N94" s="0" t="n">
        <v>8.99</v>
      </c>
      <c r="O94" s="0" t="s">
        <v>44</v>
      </c>
      <c r="P94" s="0" t="n">
        <v>8.08</v>
      </c>
      <c r="Q94" s="0" t="s">
        <v>45</v>
      </c>
      <c r="R94" s="0" t="n">
        <v>7.03</v>
      </c>
      <c r="S94" s="0" t="s">
        <v>45</v>
      </c>
      <c r="T94" s="0" t="n">
        <v>1.05</v>
      </c>
      <c r="U94" s="0" t="s">
        <v>45</v>
      </c>
      <c r="V94" s="0" t="s">
        <v>341</v>
      </c>
      <c r="W94" s="0" t="s">
        <v>47</v>
      </c>
      <c r="X94" s="0" t="s">
        <v>48</v>
      </c>
      <c r="Y94" s="0" t="s">
        <v>594</v>
      </c>
      <c r="Z94" s="0" t="n">
        <v>4.92</v>
      </c>
      <c r="AA94" s="0" t="s">
        <v>45</v>
      </c>
      <c r="AB94" s="0" t="n">
        <v>1.05</v>
      </c>
      <c r="AC94" s="0" t="s">
        <v>45</v>
      </c>
      <c r="AD94" s="0" t="n">
        <v>13</v>
      </c>
      <c r="AE94" s="0" t="n">
        <f aca="false">AD94+100</f>
        <v>113</v>
      </c>
      <c r="AF94" s="8" t="n">
        <f aca="false">((P94/AE94)*100)*ABS(I94)</f>
        <v>7.15044247787611</v>
      </c>
      <c r="AG94" s="0" t="n">
        <f aca="false">(TRUNC((AF94*AD94/100),2))</f>
        <v>0.92</v>
      </c>
      <c r="AH94" s="0" t="n">
        <f aca="false">TRUNC(AF94*1.3222,2)</f>
        <v>9.45</v>
      </c>
      <c r="AI94" s="0" t="n">
        <f aca="false">TRUNC(AG94*1.3222,2)</f>
        <v>1.21</v>
      </c>
      <c r="AJ94" s="0" t="n">
        <f aca="false">((P94-T94)*0.7+T94)*ABS(I94)</f>
        <v>5.971</v>
      </c>
      <c r="AK94" s="9" t="n">
        <f aca="false">IF(K94="REFUND",(-1*(AJ94-AG94)),(AJ94-AG94))</f>
        <v>5.051</v>
      </c>
    </row>
    <row r="95" customFormat="false" ht="13.8" hidden="false" customHeight="false" outlineLevel="0" collapsed="false">
      <c r="A95" s="6" t="n">
        <v>42247</v>
      </c>
      <c r="B95" s="0" t="n">
        <v>950202005291</v>
      </c>
      <c r="C95" s="0" t="s">
        <v>595</v>
      </c>
      <c r="D95" s="0" t="s">
        <v>596</v>
      </c>
      <c r="E95" s="7" t="n">
        <v>9781250034502</v>
      </c>
      <c r="F95" s="0" t="s">
        <v>325</v>
      </c>
      <c r="G95" s="0" t="s">
        <v>326</v>
      </c>
      <c r="H95" s="0" t="s">
        <v>64</v>
      </c>
      <c r="I95" s="0" t="n">
        <v>1</v>
      </c>
      <c r="J95" s="0" t="s">
        <v>573</v>
      </c>
      <c r="K95" s="0" t="s">
        <v>43</v>
      </c>
      <c r="L95" s="0" t="n">
        <v>18.39</v>
      </c>
      <c r="M95" s="0" t="s">
        <v>44</v>
      </c>
      <c r="N95" s="0" t="n">
        <v>15.99</v>
      </c>
      <c r="O95" s="0" t="s">
        <v>44</v>
      </c>
      <c r="P95" s="0" t="n">
        <v>14.39</v>
      </c>
      <c r="Q95" s="0" t="s">
        <v>45</v>
      </c>
      <c r="R95" s="0" t="n">
        <v>12.51</v>
      </c>
      <c r="S95" s="0" t="s">
        <v>45</v>
      </c>
      <c r="T95" s="0" t="n">
        <v>1.88</v>
      </c>
      <c r="U95" s="0" t="s">
        <v>45</v>
      </c>
      <c r="V95" s="0" t="s">
        <v>597</v>
      </c>
      <c r="W95" s="0" t="s">
        <v>47</v>
      </c>
      <c r="X95" s="0" t="s">
        <v>48</v>
      </c>
      <c r="Y95" s="0" t="s">
        <v>598</v>
      </c>
      <c r="Z95" s="0" t="n">
        <v>8.76</v>
      </c>
      <c r="AA95" s="0" t="s">
        <v>45</v>
      </c>
      <c r="AB95" s="0" t="n">
        <v>1.88</v>
      </c>
      <c r="AC95" s="0" t="s">
        <v>45</v>
      </c>
      <c r="AD95" s="0" t="n">
        <v>13</v>
      </c>
      <c r="AE95" s="0" t="n">
        <f aca="false">AD95+100</f>
        <v>113</v>
      </c>
      <c r="AF95" s="8" t="n">
        <f aca="false">((P95/AE95)*100)*ABS(I95)</f>
        <v>12.7345132743363</v>
      </c>
      <c r="AG95" s="0" t="n">
        <f aca="false">(TRUNC((AF95*AD95/100),2))</f>
        <v>1.65</v>
      </c>
      <c r="AH95" s="0" t="n">
        <f aca="false">TRUNC(AF95*1.3222,2)</f>
        <v>16.83</v>
      </c>
      <c r="AI95" s="0" t="n">
        <f aca="false">TRUNC(AG95*1.3222,2)</f>
        <v>2.18</v>
      </c>
      <c r="AJ95" s="0" t="n">
        <f aca="false">((P95-T95)*0.7+T95)*ABS(I95)</f>
        <v>10.637</v>
      </c>
      <c r="AK95" s="9" t="n">
        <f aca="false">IF(K95="REFUND",(-1*(AJ95-AG95)),(AJ95-AG95))</f>
        <v>8.987</v>
      </c>
    </row>
    <row r="96" customFormat="false" ht="13.8" hidden="false" customHeight="false" outlineLevel="0" collapsed="false">
      <c r="A96" s="6" t="n">
        <v>42247</v>
      </c>
      <c r="B96" s="0" t="n">
        <v>950208896291</v>
      </c>
      <c r="C96" s="0" t="s">
        <v>599</v>
      </c>
      <c r="D96" s="0" t="s">
        <v>600</v>
      </c>
      <c r="E96" s="7" t="n">
        <v>9781429917964</v>
      </c>
      <c r="F96" s="0" t="s">
        <v>601</v>
      </c>
      <c r="G96" s="0" t="s">
        <v>602</v>
      </c>
      <c r="H96" s="0" t="s">
        <v>603</v>
      </c>
      <c r="I96" s="0" t="n">
        <v>1</v>
      </c>
      <c r="J96" s="0" t="s">
        <v>573</v>
      </c>
      <c r="K96" s="0" t="s">
        <v>43</v>
      </c>
      <c r="L96" s="0" t="n">
        <v>10.34</v>
      </c>
      <c r="M96" s="0" t="s">
        <v>44</v>
      </c>
      <c r="N96" s="0" t="n">
        <v>8.99</v>
      </c>
      <c r="O96" s="0" t="s">
        <v>44</v>
      </c>
      <c r="P96" s="0" t="n">
        <v>8.09</v>
      </c>
      <c r="Q96" s="0" t="s">
        <v>45</v>
      </c>
      <c r="R96" s="0" t="n">
        <v>7.03</v>
      </c>
      <c r="S96" s="0" t="s">
        <v>45</v>
      </c>
      <c r="T96" s="0" t="n">
        <v>1.06</v>
      </c>
      <c r="U96" s="0" t="s">
        <v>45</v>
      </c>
      <c r="V96" s="0" t="s">
        <v>604</v>
      </c>
      <c r="W96" s="0" t="s">
        <v>96</v>
      </c>
      <c r="X96" s="0" t="s">
        <v>48</v>
      </c>
      <c r="Y96" s="0" t="s">
        <v>605</v>
      </c>
      <c r="Z96" s="0" t="n">
        <v>4.92</v>
      </c>
      <c r="AA96" s="0" t="s">
        <v>45</v>
      </c>
      <c r="AB96" s="0" t="n">
        <v>1.06</v>
      </c>
      <c r="AC96" s="0" t="s">
        <v>45</v>
      </c>
      <c r="AD96" s="0" t="n">
        <v>13</v>
      </c>
      <c r="AE96" s="0" t="n">
        <f aca="false">AD96+100</f>
        <v>113</v>
      </c>
      <c r="AF96" s="8" t="n">
        <f aca="false">((P96/AE96)*100)*ABS(I96)</f>
        <v>7.15929203539823</v>
      </c>
      <c r="AG96" s="0" t="n">
        <f aca="false">(TRUNC((AF96*AD96/100),2))</f>
        <v>0.93</v>
      </c>
      <c r="AH96" s="0" t="n">
        <f aca="false">TRUNC(AF96*1.3222,2)</f>
        <v>9.46</v>
      </c>
      <c r="AI96" s="0" t="n">
        <f aca="false">TRUNC(AG96*1.3222,2)</f>
        <v>1.22</v>
      </c>
      <c r="AJ96" s="0" t="n">
        <f aca="false">((P96-T96)*0.7+T96)*ABS(I96)</f>
        <v>5.981</v>
      </c>
      <c r="AK96" s="9" t="n">
        <f aca="false">IF(K96="REFUND",(-1*(AJ96-AG96)),(AJ96-AG96))</f>
        <v>5.051</v>
      </c>
    </row>
    <row r="97" customFormat="false" ht="13.8" hidden="false" customHeight="false" outlineLevel="0" collapsed="false">
      <c r="A97" s="6" t="n">
        <v>42247</v>
      </c>
      <c r="B97" s="0" t="n">
        <v>950210163291</v>
      </c>
      <c r="C97" s="0" t="s">
        <v>606</v>
      </c>
      <c r="D97" s="0" t="s">
        <v>607</v>
      </c>
      <c r="E97" s="7" t="n">
        <v>9781429967945</v>
      </c>
      <c r="F97" s="0" t="s">
        <v>608</v>
      </c>
      <c r="G97" s="0" t="s">
        <v>609</v>
      </c>
      <c r="H97" s="0" t="s">
        <v>412</v>
      </c>
      <c r="I97" s="0" t="n">
        <v>1</v>
      </c>
      <c r="J97" s="0" t="s">
        <v>573</v>
      </c>
      <c r="K97" s="0" t="s">
        <v>43</v>
      </c>
      <c r="L97" s="0" t="n">
        <v>11.49</v>
      </c>
      <c r="M97" s="0" t="s">
        <v>44</v>
      </c>
      <c r="N97" s="0" t="n">
        <v>9.99</v>
      </c>
      <c r="O97" s="0" t="s">
        <v>44</v>
      </c>
      <c r="P97" s="0" t="n">
        <v>8.99</v>
      </c>
      <c r="Q97" s="0" t="s">
        <v>45</v>
      </c>
      <c r="R97" s="0" t="n">
        <v>7.82</v>
      </c>
      <c r="S97" s="0" t="s">
        <v>45</v>
      </c>
      <c r="T97" s="0" t="n">
        <v>1.17</v>
      </c>
      <c r="U97" s="0" t="s">
        <v>45</v>
      </c>
      <c r="V97" s="0" t="s">
        <v>610</v>
      </c>
      <c r="W97" s="0" t="s">
        <v>398</v>
      </c>
      <c r="X97" s="0" t="s">
        <v>48</v>
      </c>
      <c r="Y97" s="0" t="s">
        <v>611</v>
      </c>
      <c r="Z97" s="0" t="n">
        <v>5.47</v>
      </c>
      <c r="AA97" s="0" t="s">
        <v>45</v>
      </c>
      <c r="AB97" s="0" t="n">
        <v>1.17</v>
      </c>
      <c r="AC97" s="0" t="s">
        <v>45</v>
      </c>
      <c r="AD97" s="0" t="n">
        <v>5</v>
      </c>
      <c r="AE97" s="0" t="n">
        <f aca="false">AD97+100</f>
        <v>105</v>
      </c>
      <c r="AF97" s="8" t="n">
        <f aca="false">((P97/AE97)*100)*ABS(I97)</f>
        <v>8.56190476190476</v>
      </c>
      <c r="AG97" s="0" t="n">
        <f aca="false">(TRUNC((AF97*AD97/100),2))</f>
        <v>0.42</v>
      </c>
      <c r="AH97" s="0" t="n">
        <f aca="false">TRUNC(AF97*1.3222,2)</f>
        <v>11.32</v>
      </c>
      <c r="AI97" s="0" t="n">
        <f aca="false">TRUNC(AG97*1.3222,2)</f>
        <v>0.55</v>
      </c>
      <c r="AJ97" s="0" t="n">
        <f aca="false">((P97-T97)*0.7+T97)*ABS(I97)</f>
        <v>6.644</v>
      </c>
      <c r="AK97" s="9" t="n">
        <f aca="false">IF(K97="REFUND",(-1*(AJ97-AG97)),(AJ97-AG97))</f>
        <v>6.224</v>
      </c>
    </row>
    <row r="98" customFormat="false" ht="13.8" hidden="false" customHeight="false" outlineLevel="0" collapsed="false">
      <c r="A98" s="6" t="n">
        <v>42247</v>
      </c>
      <c r="B98" s="0" t="n">
        <v>950213723291</v>
      </c>
      <c r="C98" s="0" t="s">
        <v>612</v>
      </c>
      <c r="D98" s="0" t="s">
        <v>613</v>
      </c>
      <c r="E98" s="7" t="n">
        <v>9781429991216</v>
      </c>
      <c r="F98" s="0" t="s">
        <v>614</v>
      </c>
      <c r="G98" s="0" t="s">
        <v>615</v>
      </c>
      <c r="H98" s="0" t="s">
        <v>139</v>
      </c>
      <c r="I98" s="0" t="n">
        <v>1</v>
      </c>
      <c r="J98" s="0" t="s">
        <v>573</v>
      </c>
      <c r="K98" s="0" t="s">
        <v>43</v>
      </c>
      <c r="L98" s="0" t="n">
        <v>12.64</v>
      </c>
      <c r="M98" s="0" t="s">
        <v>44</v>
      </c>
      <c r="N98" s="0" t="n">
        <v>10.99</v>
      </c>
      <c r="O98" s="0" t="s">
        <v>44</v>
      </c>
      <c r="P98" s="0" t="n">
        <v>9.89</v>
      </c>
      <c r="Q98" s="0" t="s">
        <v>45</v>
      </c>
      <c r="R98" s="0" t="n">
        <v>8.6</v>
      </c>
      <c r="S98" s="0" t="s">
        <v>45</v>
      </c>
      <c r="T98" s="0" t="n">
        <v>1.29</v>
      </c>
      <c r="U98" s="0" t="s">
        <v>45</v>
      </c>
      <c r="V98" s="0" t="s">
        <v>118</v>
      </c>
      <c r="W98" s="0" t="s">
        <v>96</v>
      </c>
      <c r="X98" s="0" t="s">
        <v>48</v>
      </c>
      <c r="Y98" s="0" t="s">
        <v>616</v>
      </c>
      <c r="Z98" s="0" t="n">
        <v>6.02</v>
      </c>
      <c r="AA98" s="0" t="s">
        <v>45</v>
      </c>
      <c r="AB98" s="0" t="n">
        <v>1.29</v>
      </c>
      <c r="AC98" s="0" t="s">
        <v>45</v>
      </c>
      <c r="AD98" s="0" t="n">
        <v>13</v>
      </c>
      <c r="AE98" s="0" t="n">
        <f aca="false">AD98+100</f>
        <v>113</v>
      </c>
      <c r="AF98" s="8" t="n">
        <f aca="false">((P98/AE98)*100)*ABS(I98)</f>
        <v>8.75221238938053</v>
      </c>
      <c r="AG98" s="0" t="n">
        <f aca="false">(TRUNC((AF98*AD98/100),2))</f>
        <v>1.13</v>
      </c>
      <c r="AH98" s="0" t="n">
        <f aca="false">TRUNC(AF98*1.3222,2)</f>
        <v>11.57</v>
      </c>
      <c r="AI98" s="0" t="n">
        <f aca="false">TRUNC(AG98*1.3222,2)</f>
        <v>1.49</v>
      </c>
      <c r="AJ98" s="0" t="n">
        <f aca="false">((P98-T98)*0.7+T98)*ABS(I98)</f>
        <v>7.31</v>
      </c>
      <c r="AK98" s="9" t="n">
        <f aca="false">IF(K98="REFUND",(-1*(AJ98-AG98)),(AJ98-AG98))</f>
        <v>6.18</v>
      </c>
    </row>
    <row r="99" customFormat="false" ht="13.8" hidden="false" customHeight="false" outlineLevel="0" collapsed="false">
      <c r="A99" s="6" t="n">
        <v>42247</v>
      </c>
      <c r="B99" s="0" t="n">
        <v>950221204291</v>
      </c>
      <c r="C99" s="0" t="s">
        <v>617</v>
      </c>
      <c r="D99" s="0" t="s">
        <v>618</v>
      </c>
      <c r="E99" s="7" t="n">
        <v>9781250019844</v>
      </c>
      <c r="F99" s="0" t="s">
        <v>619</v>
      </c>
      <c r="G99" s="0" t="s">
        <v>620</v>
      </c>
      <c r="H99" s="0" t="s">
        <v>621</v>
      </c>
      <c r="I99" s="0" t="n">
        <v>1</v>
      </c>
      <c r="J99" s="0" t="s">
        <v>573</v>
      </c>
      <c r="K99" s="0" t="s">
        <v>43</v>
      </c>
      <c r="L99" s="0" t="n">
        <v>16.09</v>
      </c>
      <c r="M99" s="0" t="s">
        <v>44</v>
      </c>
      <c r="N99" s="0" t="n">
        <v>13.99</v>
      </c>
      <c r="O99" s="0" t="s">
        <v>44</v>
      </c>
      <c r="P99" s="0" t="n">
        <v>12.59</v>
      </c>
      <c r="Q99" s="0" t="s">
        <v>45</v>
      </c>
      <c r="R99" s="0" t="n">
        <v>10.94</v>
      </c>
      <c r="S99" s="0" t="s">
        <v>45</v>
      </c>
      <c r="T99" s="0" t="n">
        <v>1.65</v>
      </c>
      <c r="U99" s="0" t="s">
        <v>45</v>
      </c>
      <c r="V99" s="0" t="s">
        <v>156</v>
      </c>
      <c r="W99" s="0" t="s">
        <v>273</v>
      </c>
      <c r="X99" s="0" t="s">
        <v>48</v>
      </c>
      <c r="Y99" s="0" t="s">
        <v>622</v>
      </c>
      <c r="Z99" s="0" t="n">
        <v>7.66</v>
      </c>
      <c r="AA99" s="0" t="s">
        <v>45</v>
      </c>
      <c r="AB99" s="0" t="n">
        <v>1.65</v>
      </c>
      <c r="AC99" s="0" t="s">
        <v>45</v>
      </c>
      <c r="AD99" s="0" t="n">
        <v>5</v>
      </c>
      <c r="AE99" s="0" t="n">
        <f aca="false">AD99+100</f>
        <v>105</v>
      </c>
      <c r="AF99" s="8" t="n">
        <f aca="false">((P99/AE99)*100)*ABS(I99)</f>
        <v>11.9904761904762</v>
      </c>
      <c r="AG99" s="0" t="n">
        <f aca="false">(TRUNC((AF99*AD99/100),2))</f>
        <v>0.59</v>
      </c>
      <c r="AH99" s="0" t="n">
        <f aca="false">TRUNC(AF99*1.3222,2)</f>
        <v>15.85</v>
      </c>
      <c r="AI99" s="0" t="n">
        <f aca="false">TRUNC(AG99*1.3222,2)</f>
        <v>0.78</v>
      </c>
      <c r="AJ99" s="0" t="n">
        <f aca="false">((P99-T99)*0.7+T99)*ABS(I99)</f>
        <v>9.308</v>
      </c>
      <c r="AK99" s="9" t="n">
        <f aca="false">IF(K99="REFUND",(-1*(AJ99-AG99)),(AJ99-AG99))</f>
        <v>8.718</v>
      </c>
    </row>
    <row r="100" customFormat="false" ht="13.8" hidden="false" customHeight="false" outlineLevel="0" collapsed="false">
      <c r="A100" s="6" t="n">
        <v>42247</v>
      </c>
      <c r="B100" s="0" t="n">
        <v>950231704391</v>
      </c>
      <c r="C100" s="0" t="s">
        <v>623</v>
      </c>
      <c r="D100" s="0" t="s">
        <v>624</v>
      </c>
      <c r="E100" s="7" t="n">
        <v>9781633753341</v>
      </c>
      <c r="F100" s="0" t="s">
        <v>625</v>
      </c>
      <c r="G100" s="0" t="s">
        <v>626</v>
      </c>
      <c r="H100" s="0" t="s">
        <v>627</v>
      </c>
      <c r="I100" s="0" t="n">
        <v>1</v>
      </c>
      <c r="J100" s="0" t="s">
        <v>42</v>
      </c>
      <c r="K100" s="0" t="s">
        <v>43</v>
      </c>
      <c r="L100" s="0" t="n">
        <v>2.29</v>
      </c>
      <c r="M100" s="0" t="s">
        <v>44</v>
      </c>
      <c r="N100" s="0" t="n">
        <v>1.99</v>
      </c>
      <c r="O100" s="0" t="s">
        <v>44</v>
      </c>
      <c r="P100" s="0" t="n">
        <v>1.79</v>
      </c>
      <c r="Q100" s="0" t="s">
        <v>45</v>
      </c>
      <c r="R100" s="0" t="n">
        <v>1.56</v>
      </c>
      <c r="S100" s="0" t="s">
        <v>45</v>
      </c>
      <c r="T100" s="0" t="n">
        <v>0.23</v>
      </c>
      <c r="U100" s="0" t="s">
        <v>45</v>
      </c>
      <c r="V100" s="0" t="s">
        <v>574</v>
      </c>
      <c r="W100" s="0" t="s">
        <v>147</v>
      </c>
      <c r="X100" s="0" t="s">
        <v>48</v>
      </c>
      <c r="Y100" s="0" t="s">
        <v>628</v>
      </c>
      <c r="Z100" s="0" t="n">
        <v>1.09</v>
      </c>
      <c r="AA100" s="0" t="s">
        <v>45</v>
      </c>
      <c r="AB100" s="0" t="n">
        <v>0.23</v>
      </c>
      <c r="AC100" s="0" t="s">
        <v>45</v>
      </c>
      <c r="AD100" s="0" t="n">
        <v>5</v>
      </c>
      <c r="AE100" s="0" t="n">
        <f aca="false">AD100+100</f>
        <v>105</v>
      </c>
      <c r="AF100" s="8" t="n">
        <f aca="false">((P100/AE100)*100)*ABS(I100)</f>
        <v>1.7047619047619</v>
      </c>
      <c r="AG100" s="0" t="n">
        <f aca="false">(TRUNC((AF100*AD100/100),2))</f>
        <v>0.08</v>
      </c>
      <c r="AH100" s="0" t="n">
        <f aca="false">TRUNC(AF100*1.3222,2)</f>
        <v>2.25</v>
      </c>
      <c r="AI100" s="0" t="n">
        <f aca="false">TRUNC(AG100*1.3222,2)</f>
        <v>0.1</v>
      </c>
      <c r="AJ100" s="0" t="n">
        <f aca="false">((P100-T100)*0.7+T100)*ABS(I100)</f>
        <v>1.322</v>
      </c>
      <c r="AK100" s="9" t="n">
        <f aca="false">IF(K100="REFUND",(-1*(AJ100-AG100)),(AJ100-AG100))</f>
        <v>1.242</v>
      </c>
    </row>
    <row r="101" customFormat="false" ht="13.8" hidden="false" customHeight="false" outlineLevel="0" collapsed="false">
      <c r="A101" s="6" t="n">
        <v>42247</v>
      </c>
      <c r="B101" s="0" t="n">
        <v>950238717241</v>
      </c>
      <c r="C101" s="0" t="s">
        <v>629</v>
      </c>
      <c r="D101" s="0" t="s">
        <v>630</v>
      </c>
      <c r="E101" s="7" t="n">
        <v>9781466805361</v>
      </c>
      <c r="F101" s="0" t="s">
        <v>631</v>
      </c>
      <c r="G101" s="0" t="s">
        <v>632</v>
      </c>
      <c r="H101" s="0" t="s">
        <v>633</v>
      </c>
      <c r="I101" s="0" t="n">
        <v>1</v>
      </c>
      <c r="J101" s="0" t="s">
        <v>573</v>
      </c>
      <c r="K101" s="0" t="s">
        <v>43</v>
      </c>
      <c r="L101" s="0" t="n">
        <v>12.64</v>
      </c>
      <c r="M101" s="0" t="s">
        <v>44</v>
      </c>
      <c r="N101" s="0" t="n">
        <v>10.99</v>
      </c>
      <c r="O101" s="0" t="s">
        <v>44</v>
      </c>
      <c r="P101" s="0" t="n">
        <v>9.89</v>
      </c>
      <c r="Q101" s="0" t="s">
        <v>45</v>
      </c>
      <c r="R101" s="0" t="n">
        <v>8.6</v>
      </c>
      <c r="S101" s="0" t="s">
        <v>45</v>
      </c>
      <c r="T101" s="0" t="n">
        <v>1.29</v>
      </c>
      <c r="U101" s="0" t="s">
        <v>45</v>
      </c>
      <c r="V101" s="0" t="s">
        <v>65</v>
      </c>
      <c r="W101" s="0" t="s">
        <v>634</v>
      </c>
      <c r="X101" s="0" t="s">
        <v>48</v>
      </c>
      <c r="Y101" s="0" t="s">
        <v>635</v>
      </c>
      <c r="Z101" s="0" t="n">
        <v>6.02</v>
      </c>
      <c r="AA101" s="0" t="s">
        <v>45</v>
      </c>
      <c r="AB101" s="0" t="n">
        <v>1.29</v>
      </c>
      <c r="AC101" s="0" t="s">
        <v>45</v>
      </c>
      <c r="AD101" s="0" t="n">
        <v>13</v>
      </c>
      <c r="AE101" s="0" t="n">
        <f aca="false">AD101+100</f>
        <v>113</v>
      </c>
      <c r="AF101" s="8" t="n">
        <f aca="false">((P101/AE101)*100)*ABS(I101)</f>
        <v>8.75221238938053</v>
      </c>
      <c r="AG101" s="0" t="n">
        <f aca="false">(TRUNC((AF101*AD101/100),2))</f>
        <v>1.13</v>
      </c>
      <c r="AH101" s="0" t="n">
        <f aca="false">TRUNC(AF101*1.3222,2)</f>
        <v>11.57</v>
      </c>
      <c r="AI101" s="0" t="n">
        <f aca="false">TRUNC(AG101*1.3222,2)</f>
        <v>1.49</v>
      </c>
      <c r="AJ101" s="0" t="n">
        <f aca="false">((P101-T101)*0.7+T101)*ABS(I101)</f>
        <v>7.31</v>
      </c>
      <c r="AK101" s="9" t="n">
        <f aca="false">IF(K101="REFUND",(-1*(AJ101-AG101)),(AJ101-AG101))</f>
        <v>6.18</v>
      </c>
    </row>
    <row r="102" customFormat="false" ht="13.8" hidden="false" customHeight="false" outlineLevel="0" collapsed="false">
      <c r="A102" s="6" t="n">
        <v>42247</v>
      </c>
      <c r="B102" s="0" t="n">
        <v>950241182141</v>
      </c>
      <c r="C102" s="0" t="s">
        <v>636</v>
      </c>
      <c r="D102" s="0" t="s">
        <v>637</v>
      </c>
      <c r="E102" s="7" t="n">
        <v>9781250012531</v>
      </c>
      <c r="F102" s="0" t="s">
        <v>638</v>
      </c>
      <c r="G102" s="0" t="s">
        <v>639</v>
      </c>
      <c r="H102" s="0" t="s">
        <v>640</v>
      </c>
      <c r="I102" s="0" t="n">
        <v>1</v>
      </c>
      <c r="J102" s="0" t="s">
        <v>42</v>
      </c>
      <c r="K102" s="0" t="s">
        <v>43</v>
      </c>
      <c r="L102" s="0" t="n">
        <v>10.34</v>
      </c>
      <c r="M102" s="0" t="s">
        <v>44</v>
      </c>
      <c r="N102" s="0" t="n">
        <v>8.99</v>
      </c>
      <c r="O102" s="0" t="s">
        <v>44</v>
      </c>
      <c r="P102" s="0" t="n">
        <v>8.13</v>
      </c>
      <c r="Q102" s="0" t="s">
        <v>45</v>
      </c>
      <c r="R102" s="0" t="n">
        <v>7.07</v>
      </c>
      <c r="S102" s="0" t="s">
        <v>45</v>
      </c>
      <c r="T102" s="0" t="n">
        <v>1.06</v>
      </c>
      <c r="U102" s="0" t="s">
        <v>45</v>
      </c>
      <c r="V102" s="0" t="s">
        <v>641</v>
      </c>
      <c r="W102" s="0" t="s">
        <v>642</v>
      </c>
      <c r="X102" s="0" t="s">
        <v>48</v>
      </c>
      <c r="Y102" s="0" t="s">
        <v>643</v>
      </c>
      <c r="Z102" s="0" t="n">
        <v>4.95</v>
      </c>
      <c r="AA102" s="0" t="s">
        <v>45</v>
      </c>
      <c r="AB102" s="0" t="n">
        <v>1.06</v>
      </c>
      <c r="AC102" s="0" t="s">
        <v>45</v>
      </c>
      <c r="AD102" s="0" t="n">
        <v>13</v>
      </c>
      <c r="AE102" s="0" t="n">
        <f aca="false">AD102+100</f>
        <v>113</v>
      </c>
      <c r="AF102" s="8" t="n">
        <f aca="false">((P102/AE102)*100)*ABS(I102)</f>
        <v>7.19469026548673</v>
      </c>
      <c r="AG102" s="0" t="n">
        <f aca="false">(TRUNC((AF102*AD102/100),2))</f>
        <v>0.93</v>
      </c>
      <c r="AH102" s="0" t="n">
        <f aca="false">TRUNC(AF102*1.3222,2)</f>
        <v>9.51</v>
      </c>
      <c r="AI102" s="0" t="n">
        <f aca="false">TRUNC(AG102*1.3222,2)</f>
        <v>1.22</v>
      </c>
      <c r="AJ102" s="0" t="n">
        <f aca="false">((P102-T102)*0.7+T102)*ABS(I102)</f>
        <v>6.009</v>
      </c>
      <c r="AK102" s="9" t="n">
        <f aca="false">IF(K102="REFUND",(-1*(AJ102-AG102)),(AJ102-AG102))</f>
        <v>5.079</v>
      </c>
    </row>
    <row r="103" customFormat="false" ht="13.8" hidden="false" customHeight="false" outlineLevel="0" collapsed="false">
      <c r="A103" s="6" t="n">
        <v>42247</v>
      </c>
      <c r="B103" s="0" t="n">
        <v>950243564241</v>
      </c>
      <c r="C103" s="0" t="s">
        <v>644</v>
      </c>
      <c r="D103" s="0" t="s">
        <v>645</v>
      </c>
      <c r="E103" s="7" t="n">
        <v>9781466834705</v>
      </c>
      <c r="F103" s="0" t="s">
        <v>548</v>
      </c>
      <c r="G103" s="0" t="s">
        <v>549</v>
      </c>
      <c r="H103" s="0" t="s">
        <v>356</v>
      </c>
      <c r="I103" s="0" t="n">
        <v>1</v>
      </c>
      <c r="J103" s="0" t="s">
        <v>573</v>
      </c>
      <c r="K103" s="0" t="s">
        <v>43</v>
      </c>
      <c r="L103" s="0" t="n">
        <v>12.64</v>
      </c>
      <c r="M103" s="0" t="s">
        <v>44</v>
      </c>
      <c r="N103" s="0" t="n">
        <v>10.99</v>
      </c>
      <c r="O103" s="0" t="s">
        <v>44</v>
      </c>
      <c r="P103" s="0" t="n">
        <v>9.89</v>
      </c>
      <c r="Q103" s="0" t="s">
        <v>45</v>
      </c>
      <c r="R103" s="0" t="n">
        <v>8.6</v>
      </c>
      <c r="S103" s="0" t="s">
        <v>45</v>
      </c>
      <c r="T103" s="0" t="n">
        <v>1.29</v>
      </c>
      <c r="U103" s="0" t="s">
        <v>45</v>
      </c>
      <c r="V103" s="0" t="s">
        <v>118</v>
      </c>
      <c r="W103" s="0" t="s">
        <v>47</v>
      </c>
      <c r="X103" s="0" t="s">
        <v>48</v>
      </c>
      <c r="Y103" s="0" t="s">
        <v>646</v>
      </c>
      <c r="Z103" s="0" t="n">
        <v>6.02</v>
      </c>
      <c r="AA103" s="0" t="s">
        <v>45</v>
      </c>
      <c r="AB103" s="0" t="n">
        <v>1.29</v>
      </c>
      <c r="AC103" s="0" t="s">
        <v>45</v>
      </c>
      <c r="AD103" s="0" t="n">
        <v>13</v>
      </c>
      <c r="AE103" s="0" t="n">
        <f aca="false">AD103+100</f>
        <v>113</v>
      </c>
      <c r="AF103" s="8" t="n">
        <f aca="false">((P103/AE103)*100)*ABS(I103)</f>
        <v>8.75221238938053</v>
      </c>
      <c r="AG103" s="0" t="n">
        <f aca="false">(TRUNC((AF103*AD103/100),2))</f>
        <v>1.13</v>
      </c>
      <c r="AH103" s="0" t="n">
        <f aca="false">TRUNC(AF103*1.3222,2)</f>
        <v>11.57</v>
      </c>
      <c r="AI103" s="0" t="n">
        <f aca="false">TRUNC(AG103*1.3222,2)</f>
        <v>1.49</v>
      </c>
      <c r="AJ103" s="0" t="n">
        <f aca="false">((P103-T103)*0.7+T103)*ABS(I103)</f>
        <v>7.31</v>
      </c>
      <c r="AK103" s="9" t="n">
        <f aca="false">IF(K103="REFUND",(-1*(AJ103-AG103)),(AJ103-AG103))</f>
        <v>6.18</v>
      </c>
    </row>
    <row r="104" customFormat="false" ht="13.8" hidden="false" customHeight="false" outlineLevel="0" collapsed="false">
      <c r="A104" s="6" t="n">
        <v>42247</v>
      </c>
      <c r="B104" s="0" t="n">
        <v>950244043241</v>
      </c>
      <c r="C104" s="0" t="s">
        <v>647</v>
      </c>
      <c r="D104" s="0" t="s">
        <v>648</v>
      </c>
      <c r="E104" s="7" t="n">
        <v>9781466872806</v>
      </c>
      <c r="F104" s="0" t="s">
        <v>649</v>
      </c>
      <c r="G104" s="0" t="s">
        <v>650</v>
      </c>
      <c r="H104" s="0" t="s">
        <v>651</v>
      </c>
      <c r="I104" s="0" t="n">
        <v>1</v>
      </c>
      <c r="J104" s="0" t="s">
        <v>573</v>
      </c>
      <c r="K104" s="0" t="s">
        <v>43</v>
      </c>
      <c r="L104" s="0" t="n">
        <v>16.09</v>
      </c>
      <c r="M104" s="0" t="s">
        <v>44</v>
      </c>
      <c r="N104" s="0" t="n">
        <v>13.99</v>
      </c>
      <c r="O104" s="0" t="s">
        <v>44</v>
      </c>
      <c r="P104" s="0" t="n">
        <v>12.59</v>
      </c>
      <c r="Q104" s="0" t="s">
        <v>45</v>
      </c>
      <c r="R104" s="0" t="n">
        <v>10.94</v>
      </c>
      <c r="S104" s="0" t="s">
        <v>45</v>
      </c>
      <c r="T104" s="0" t="n">
        <v>1.65</v>
      </c>
      <c r="U104" s="0" t="s">
        <v>45</v>
      </c>
      <c r="V104" s="0" t="s">
        <v>118</v>
      </c>
      <c r="W104" s="0" t="s">
        <v>96</v>
      </c>
      <c r="X104" s="0" t="s">
        <v>48</v>
      </c>
      <c r="Y104" s="0" t="s">
        <v>652</v>
      </c>
      <c r="Z104" s="0" t="n">
        <v>7.66</v>
      </c>
      <c r="AA104" s="0" t="s">
        <v>45</v>
      </c>
      <c r="AB104" s="0" t="n">
        <v>1.65</v>
      </c>
      <c r="AC104" s="0" t="s">
        <v>45</v>
      </c>
      <c r="AD104" s="0" t="n">
        <v>13</v>
      </c>
      <c r="AE104" s="0" t="n">
        <f aca="false">AD104+100</f>
        <v>113</v>
      </c>
      <c r="AF104" s="8" t="n">
        <f aca="false">((P104/AE104)*100)*ABS(I104)</f>
        <v>11.141592920354</v>
      </c>
      <c r="AG104" s="0" t="n">
        <f aca="false">(TRUNC((AF104*AD104/100),2))</f>
        <v>1.44</v>
      </c>
      <c r="AH104" s="0" t="n">
        <f aca="false">TRUNC(AF104*1.3222,2)</f>
        <v>14.73</v>
      </c>
      <c r="AI104" s="0" t="n">
        <f aca="false">TRUNC(AG104*1.3222,2)</f>
        <v>1.9</v>
      </c>
      <c r="AJ104" s="0" t="n">
        <f aca="false">((P104-T104)*0.7+T104)*ABS(I104)</f>
        <v>9.308</v>
      </c>
      <c r="AK104" s="9" t="n">
        <f aca="false">IF(K104="REFUND",(-1*(AJ104-AG104)),(AJ104-AG104))</f>
        <v>7.868</v>
      </c>
    </row>
    <row r="105" customFormat="false" ht="13.8" hidden="false" customHeight="false" outlineLevel="0" collapsed="false">
      <c r="A105" s="6" t="n">
        <v>42247</v>
      </c>
      <c r="B105" s="0" t="n">
        <v>950244222391</v>
      </c>
      <c r="C105" s="0" t="s">
        <v>653</v>
      </c>
      <c r="D105" s="0" t="s">
        <v>654</v>
      </c>
      <c r="E105" s="7" t="n">
        <v>9781466878679</v>
      </c>
      <c r="F105" s="0" t="s">
        <v>655</v>
      </c>
      <c r="G105" s="0" t="s">
        <v>656</v>
      </c>
      <c r="H105" s="0" t="s">
        <v>657</v>
      </c>
      <c r="I105" s="0" t="n">
        <v>1</v>
      </c>
      <c r="J105" s="0" t="s">
        <v>42</v>
      </c>
      <c r="K105" s="0" t="s">
        <v>43</v>
      </c>
      <c r="L105" s="0" t="n">
        <v>3.44</v>
      </c>
      <c r="M105" s="0" t="s">
        <v>44</v>
      </c>
      <c r="N105" s="0" t="n">
        <v>2.99</v>
      </c>
      <c r="O105" s="0" t="s">
        <v>44</v>
      </c>
      <c r="P105" s="0" t="n">
        <v>2.69</v>
      </c>
      <c r="Q105" s="0" t="s">
        <v>45</v>
      </c>
      <c r="R105" s="0" t="n">
        <v>2.34</v>
      </c>
      <c r="S105" s="0" t="s">
        <v>45</v>
      </c>
      <c r="T105" s="0" t="n">
        <v>0.35</v>
      </c>
      <c r="U105" s="0" t="s">
        <v>45</v>
      </c>
      <c r="V105" s="0" t="s">
        <v>156</v>
      </c>
      <c r="W105" s="0" t="s">
        <v>273</v>
      </c>
      <c r="X105" s="0" t="s">
        <v>48</v>
      </c>
      <c r="Y105" s="0" t="s">
        <v>658</v>
      </c>
      <c r="Z105" s="0" t="n">
        <v>1.64</v>
      </c>
      <c r="AA105" s="0" t="s">
        <v>45</v>
      </c>
      <c r="AB105" s="0" t="n">
        <v>0.35</v>
      </c>
      <c r="AC105" s="0" t="s">
        <v>45</v>
      </c>
      <c r="AD105" s="0" t="n">
        <v>5</v>
      </c>
      <c r="AE105" s="0" t="n">
        <f aca="false">AD105+100</f>
        <v>105</v>
      </c>
      <c r="AF105" s="8" t="n">
        <f aca="false">((P105/AE105)*100)*ABS(I105)</f>
        <v>2.56190476190476</v>
      </c>
      <c r="AG105" s="0" t="n">
        <f aca="false">(TRUNC((AF105*AD105/100),2))</f>
        <v>0.12</v>
      </c>
      <c r="AH105" s="0" t="n">
        <f aca="false">TRUNC(AF105*1.3222,2)</f>
        <v>3.38</v>
      </c>
      <c r="AI105" s="0" t="n">
        <f aca="false">TRUNC(AG105*1.3222,2)</f>
        <v>0.15</v>
      </c>
      <c r="AJ105" s="0" t="n">
        <f aca="false">((P105-T105)*0.7+T105)*ABS(I105)</f>
        <v>1.988</v>
      </c>
      <c r="AK105" s="9" t="n">
        <f aca="false">IF(K105="REFUND",(-1*(AJ105-AG105)),(AJ105-AG105))</f>
        <v>1.868</v>
      </c>
    </row>
    <row r="106" customFormat="false" ht="13.8" hidden="false" customHeight="false" outlineLevel="0" collapsed="false">
      <c r="A106" s="6" t="n">
        <v>42247</v>
      </c>
      <c r="B106" s="0" t="n">
        <v>950254199241</v>
      </c>
      <c r="C106" s="0" t="s">
        <v>659</v>
      </c>
      <c r="D106" s="0" t="s">
        <v>660</v>
      </c>
      <c r="E106" s="7" t="n">
        <v>9781622665587</v>
      </c>
      <c r="F106" s="0" t="s">
        <v>143</v>
      </c>
      <c r="G106" s="0" t="s">
        <v>144</v>
      </c>
      <c r="H106" s="0" t="s">
        <v>145</v>
      </c>
      <c r="I106" s="0" t="n">
        <v>1</v>
      </c>
      <c r="J106" s="0" t="s">
        <v>573</v>
      </c>
      <c r="K106" s="0" t="s">
        <v>43</v>
      </c>
      <c r="L106" s="0" t="n">
        <v>2.29</v>
      </c>
      <c r="M106" s="0" t="s">
        <v>44</v>
      </c>
      <c r="N106" s="0" t="n">
        <v>1.99</v>
      </c>
      <c r="O106" s="0" t="s">
        <v>44</v>
      </c>
      <c r="P106" s="0" t="n">
        <v>1.79</v>
      </c>
      <c r="Q106" s="0" t="s">
        <v>45</v>
      </c>
      <c r="R106" s="0" t="n">
        <v>1.56</v>
      </c>
      <c r="S106" s="0" t="s">
        <v>45</v>
      </c>
      <c r="T106" s="0" t="n">
        <v>0.23</v>
      </c>
      <c r="U106" s="0" t="s">
        <v>45</v>
      </c>
      <c r="V106" s="0" t="s">
        <v>387</v>
      </c>
      <c r="W106" s="0" t="s">
        <v>157</v>
      </c>
      <c r="X106" s="0" t="s">
        <v>48</v>
      </c>
      <c r="Y106" s="0" t="s">
        <v>661</v>
      </c>
      <c r="Z106" s="0" t="n">
        <v>1.09</v>
      </c>
      <c r="AA106" s="0" t="s">
        <v>45</v>
      </c>
      <c r="AB106" s="0" t="n">
        <v>0.23</v>
      </c>
      <c r="AC106" s="0" t="s">
        <v>45</v>
      </c>
      <c r="AD106" s="0" t="n">
        <v>5</v>
      </c>
      <c r="AE106" s="0" t="n">
        <f aca="false">AD106+100</f>
        <v>105</v>
      </c>
      <c r="AF106" s="8" t="n">
        <f aca="false">((P106/AE106)*100)*ABS(I106)</f>
        <v>1.7047619047619</v>
      </c>
      <c r="AG106" s="0" t="n">
        <f aca="false">(TRUNC((AF106*AD106/100),2))</f>
        <v>0.08</v>
      </c>
      <c r="AH106" s="0" t="n">
        <f aca="false">TRUNC(AF106*1.3222,2)</f>
        <v>2.25</v>
      </c>
      <c r="AI106" s="0" t="n">
        <f aca="false">TRUNC(AG106*1.3222,2)</f>
        <v>0.1</v>
      </c>
      <c r="AJ106" s="0" t="n">
        <f aca="false">((P106-T106)*0.7+T106)*ABS(I106)</f>
        <v>1.322</v>
      </c>
      <c r="AK106" s="9" t="n">
        <f aca="false">IF(K106="REFUND",(-1*(AJ106-AG106)),(AJ106-AG106))</f>
        <v>1.242</v>
      </c>
    </row>
    <row r="107" customFormat="false" ht="13.8" hidden="false" customHeight="false" outlineLevel="0" collapsed="false">
      <c r="A107" s="6" t="n">
        <v>42247</v>
      </c>
      <c r="B107" s="0" t="n">
        <v>950254361241</v>
      </c>
      <c r="C107" s="0" t="s">
        <v>662</v>
      </c>
      <c r="D107" s="0" t="s">
        <v>663</v>
      </c>
      <c r="E107" s="7" t="n">
        <v>9781429957908</v>
      </c>
      <c r="F107" s="0" t="s">
        <v>664</v>
      </c>
      <c r="G107" s="0" t="s">
        <v>665</v>
      </c>
      <c r="H107" s="0" t="s">
        <v>666</v>
      </c>
      <c r="I107" s="0" t="n">
        <v>1</v>
      </c>
      <c r="J107" s="0" t="s">
        <v>573</v>
      </c>
      <c r="K107" s="0" t="s">
        <v>43</v>
      </c>
      <c r="L107" s="0" t="n">
        <v>12.64</v>
      </c>
      <c r="M107" s="0" t="s">
        <v>44</v>
      </c>
      <c r="N107" s="0" t="n">
        <v>10.99</v>
      </c>
      <c r="O107" s="0" t="s">
        <v>44</v>
      </c>
      <c r="P107" s="0" t="n">
        <v>9.88</v>
      </c>
      <c r="Q107" s="0" t="s">
        <v>45</v>
      </c>
      <c r="R107" s="0" t="n">
        <v>8.59</v>
      </c>
      <c r="S107" s="0" t="s">
        <v>45</v>
      </c>
      <c r="T107" s="0" t="n">
        <v>1.29</v>
      </c>
      <c r="U107" s="0" t="s">
        <v>45</v>
      </c>
      <c r="V107" s="0" t="s">
        <v>156</v>
      </c>
      <c r="W107" s="0" t="s">
        <v>157</v>
      </c>
      <c r="X107" s="0" t="s">
        <v>48</v>
      </c>
      <c r="Y107" s="0" t="s">
        <v>667</v>
      </c>
      <c r="Z107" s="0" t="n">
        <v>6.01</v>
      </c>
      <c r="AA107" s="0" t="s">
        <v>45</v>
      </c>
      <c r="AB107" s="0" t="n">
        <v>1.29</v>
      </c>
      <c r="AC107" s="0" t="s">
        <v>45</v>
      </c>
      <c r="AD107" s="0" t="n">
        <v>5</v>
      </c>
      <c r="AE107" s="0" t="n">
        <f aca="false">AD107+100</f>
        <v>105</v>
      </c>
      <c r="AF107" s="8" t="n">
        <f aca="false">((P107/AE107)*100)*ABS(I107)</f>
        <v>9.40952380952381</v>
      </c>
      <c r="AG107" s="0" t="n">
        <f aca="false">(TRUNC((AF107*AD107/100),2))</f>
        <v>0.47</v>
      </c>
      <c r="AH107" s="0" t="n">
        <f aca="false">TRUNC(AF107*1.3222,2)</f>
        <v>12.44</v>
      </c>
      <c r="AI107" s="0" t="n">
        <f aca="false">TRUNC(AG107*1.3222,2)</f>
        <v>0.62</v>
      </c>
      <c r="AJ107" s="0" t="n">
        <f aca="false">((P107-T107)*0.7+T107)*ABS(I107)</f>
        <v>7.303</v>
      </c>
      <c r="AK107" s="9" t="n">
        <f aca="false">IF(K107="REFUND",(-1*(AJ107-AG107)),(AJ107-AG107))</f>
        <v>6.833</v>
      </c>
    </row>
    <row r="108" customFormat="false" ht="13.8" hidden="false" customHeight="false" outlineLevel="0" collapsed="false">
      <c r="A108" s="6" t="n">
        <v>42247</v>
      </c>
      <c r="B108" s="0" t="n">
        <v>950257586141</v>
      </c>
      <c r="C108" s="0" t="s">
        <v>668</v>
      </c>
      <c r="D108" s="0" t="s">
        <v>669</v>
      </c>
      <c r="E108" s="7" t="n">
        <v>9781466891326</v>
      </c>
      <c r="F108" s="0" t="s">
        <v>670</v>
      </c>
      <c r="G108" s="0" t="s">
        <v>671</v>
      </c>
      <c r="H108" s="0" t="s">
        <v>672</v>
      </c>
      <c r="I108" s="0" t="n">
        <v>1</v>
      </c>
      <c r="J108" s="0" t="s">
        <v>573</v>
      </c>
      <c r="K108" s="0" t="s">
        <v>43</v>
      </c>
      <c r="L108" s="0" t="n">
        <v>2.29</v>
      </c>
      <c r="M108" s="0" t="s">
        <v>44</v>
      </c>
      <c r="N108" s="0" t="n">
        <v>1.99</v>
      </c>
      <c r="O108" s="0" t="s">
        <v>44</v>
      </c>
      <c r="P108" s="0" t="n">
        <v>1.79</v>
      </c>
      <c r="Q108" s="0" t="s">
        <v>45</v>
      </c>
      <c r="R108" s="0" t="n">
        <v>1.56</v>
      </c>
      <c r="S108" s="0" t="s">
        <v>45</v>
      </c>
      <c r="T108" s="0" t="n">
        <v>0.23</v>
      </c>
      <c r="U108" s="0" t="s">
        <v>45</v>
      </c>
      <c r="V108" s="0" t="s">
        <v>673</v>
      </c>
      <c r="W108" s="0" t="s">
        <v>674</v>
      </c>
      <c r="X108" s="0" t="s">
        <v>48</v>
      </c>
      <c r="Y108" s="0" t="s">
        <v>675</v>
      </c>
      <c r="Z108" s="0" t="n">
        <v>1.09</v>
      </c>
      <c r="AA108" s="0" t="s">
        <v>45</v>
      </c>
      <c r="AB108" s="0" t="n">
        <v>0.23</v>
      </c>
      <c r="AC108" s="0" t="s">
        <v>45</v>
      </c>
      <c r="AD108" s="0" t="n">
        <v>5</v>
      </c>
      <c r="AE108" s="0" t="n">
        <f aca="false">AD108+100</f>
        <v>105</v>
      </c>
      <c r="AF108" s="8" t="n">
        <f aca="false">((P108/AE108)*100)*ABS(I108)</f>
        <v>1.7047619047619</v>
      </c>
      <c r="AG108" s="0" t="n">
        <f aca="false">(TRUNC((AF108*AD108/100),2))</f>
        <v>0.08</v>
      </c>
      <c r="AH108" s="0" t="n">
        <f aca="false">TRUNC(AF108*1.3222,2)</f>
        <v>2.25</v>
      </c>
      <c r="AI108" s="0" t="n">
        <f aca="false">TRUNC(AG108*1.3222,2)</f>
        <v>0.1</v>
      </c>
      <c r="AJ108" s="0" t="n">
        <f aca="false">((P108-T108)*0.7+T108)*ABS(I108)</f>
        <v>1.322</v>
      </c>
      <c r="AK108" s="9" t="n">
        <f aca="false">IF(K108="REFUND",(-1*(AJ108-AG108)),(AJ108-AG108))</f>
        <v>1.242</v>
      </c>
    </row>
    <row r="109" customFormat="false" ht="13.8" hidden="false" customHeight="false" outlineLevel="0" collapsed="false">
      <c r="A109" s="6" t="n">
        <v>42247</v>
      </c>
      <c r="B109" s="0" t="n">
        <v>950258075141</v>
      </c>
      <c r="C109" s="0" t="s">
        <v>676</v>
      </c>
      <c r="D109" s="0" t="s">
        <v>677</v>
      </c>
      <c r="E109" s="7" t="n">
        <v>9781466875043</v>
      </c>
      <c r="F109" s="0" t="s">
        <v>678</v>
      </c>
      <c r="G109" s="0" t="s">
        <v>679</v>
      </c>
      <c r="H109" s="0" t="s">
        <v>672</v>
      </c>
      <c r="I109" s="0" t="n">
        <v>1</v>
      </c>
      <c r="J109" s="0" t="s">
        <v>573</v>
      </c>
      <c r="K109" s="0" t="s">
        <v>43</v>
      </c>
      <c r="L109" s="0" t="n">
        <v>2.29</v>
      </c>
      <c r="M109" s="0" t="s">
        <v>44</v>
      </c>
      <c r="N109" s="0" t="n">
        <v>1.99</v>
      </c>
      <c r="O109" s="0" t="s">
        <v>44</v>
      </c>
      <c r="P109" s="0" t="n">
        <v>1.79</v>
      </c>
      <c r="Q109" s="0" t="s">
        <v>45</v>
      </c>
      <c r="R109" s="0" t="n">
        <v>1.56</v>
      </c>
      <c r="S109" s="0" t="s">
        <v>45</v>
      </c>
      <c r="T109" s="0" t="n">
        <v>0.23</v>
      </c>
      <c r="U109" s="0" t="s">
        <v>45</v>
      </c>
      <c r="V109" s="0" t="s">
        <v>673</v>
      </c>
      <c r="W109" s="0" t="s">
        <v>674</v>
      </c>
      <c r="X109" s="0" t="s">
        <v>48</v>
      </c>
      <c r="Y109" s="0" t="s">
        <v>675</v>
      </c>
      <c r="Z109" s="0" t="n">
        <v>1.09</v>
      </c>
      <c r="AA109" s="0" t="s">
        <v>45</v>
      </c>
      <c r="AB109" s="0" t="n">
        <v>0.23</v>
      </c>
      <c r="AC109" s="0" t="s">
        <v>45</v>
      </c>
      <c r="AD109" s="0" t="n">
        <v>5</v>
      </c>
      <c r="AE109" s="0" t="n">
        <f aca="false">AD109+100</f>
        <v>105</v>
      </c>
      <c r="AF109" s="8" t="n">
        <f aca="false">((P109/AE109)*100)*ABS(I109)</f>
        <v>1.7047619047619</v>
      </c>
      <c r="AG109" s="0" t="n">
        <f aca="false">(TRUNC((AF109*AD109/100),2))</f>
        <v>0.08</v>
      </c>
      <c r="AH109" s="0" t="n">
        <f aca="false">TRUNC(AF109*1.3222,2)</f>
        <v>2.25</v>
      </c>
      <c r="AI109" s="0" t="n">
        <f aca="false">TRUNC(AG109*1.3222,2)</f>
        <v>0.1</v>
      </c>
      <c r="AJ109" s="0" t="n">
        <f aca="false">((P109-T109)*0.7+T109)*ABS(I109)</f>
        <v>1.322</v>
      </c>
      <c r="AK109" s="9" t="n">
        <f aca="false">IF(K109="REFUND",(-1*(AJ109-AG109)),(AJ109-AG109))</f>
        <v>1.242</v>
      </c>
    </row>
    <row r="110" customFormat="false" ht="13.8" hidden="false" customHeight="false" outlineLevel="0" collapsed="false">
      <c r="A110" s="6" t="n">
        <v>42247</v>
      </c>
      <c r="B110" s="0" t="n">
        <v>950259674391</v>
      </c>
      <c r="C110" s="0" t="s">
        <v>680</v>
      </c>
      <c r="D110" s="0" t="s">
        <v>681</v>
      </c>
      <c r="E110" s="7" t="n">
        <v>9781466850606</v>
      </c>
      <c r="F110" s="0" t="s">
        <v>137</v>
      </c>
      <c r="G110" s="0" t="s">
        <v>138</v>
      </c>
      <c r="H110" s="0" t="s">
        <v>139</v>
      </c>
      <c r="I110" s="0" t="n">
        <v>1</v>
      </c>
      <c r="J110" s="0" t="s">
        <v>573</v>
      </c>
      <c r="K110" s="0" t="s">
        <v>43</v>
      </c>
      <c r="L110" s="0" t="n">
        <v>17.24</v>
      </c>
      <c r="M110" s="0" t="s">
        <v>44</v>
      </c>
      <c r="N110" s="0" t="n">
        <v>14.99</v>
      </c>
      <c r="O110" s="0" t="s">
        <v>44</v>
      </c>
      <c r="P110" s="0" t="n">
        <v>13.49</v>
      </c>
      <c r="Q110" s="0" t="s">
        <v>45</v>
      </c>
      <c r="R110" s="0" t="n">
        <v>11.73</v>
      </c>
      <c r="S110" s="0" t="s">
        <v>45</v>
      </c>
      <c r="T110" s="0" t="n">
        <v>1.76</v>
      </c>
      <c r="U110" s="0" t="s">
        <v>45</v>
      </c>
      <c r="V110" s="0" t="s">
        <v>156</v>
      </c>
      <c r="W110" s="0" t="s">
        <v>157</v>
      </c>
      <c r="X110" s="0" t="s">
        <v>48</v>
      </c>
      <c r="Y110" s="0" t="s">
        <v>682</v>
      </c>
      <c r="Z110" s="0" t="n">
        <v>8.21</v>
      </c>
      <c r="AA110" s="0" t="s">
        <v>45</v>
      </c>
      <c r="AB110" s="0" t="n">
        <v>1.76</v>
      </c>
      <c r="AC110" s="0" t="s">
        <v>45</v>
      </c>
      <c r="AD110" s="0" t="n">
        <v>5</v>
      </c>
      <c r="AE110" s="0" t="n">
        <f aca="false">AD110+100</f>
        <v>105</v>
      </c>
      <c r="AF110" s="8" t="n">
        <f aca="false">((P110/AE110)*100)*ABS(I110)</f>
        <v>12.847619047619</v>
      </c>
      <c r="AG110" s="0" t="n">
        <f aca="false">(TRUNC((AF110*AD110/100),2))</f>
        <v>0.64</v>
      </c>
      <c r="AH110" s="0" t="n">
        <f aca="false">TRUNC(AF110*1.3222,2)</f>
        <v>16.98</v>
      </c>
      <c r="AI110" s="0" t="n">
        <f aca="false">TRUNC(AG110*1.3222,2)</f>
        <v>0.84</v>
      </c>
      <c r="AJ110" s="0" t="n">
        <f aca="false">((P110-T110)*0.7+T110)*ABS(I110)</f>
        <v>9.971</v>
      </c>
      <c r="AK110" s="9" t="n">
        <f aca="false">IF(K110="REFUND",(-1*(AJ110-AG110)),(AJ110-AG110))</f>
        <v>9.331</v>
      </c>
    </row>
    <row r="111" customFormat="false" ht="13.8" hidden="false" customHeight="false" outlineLevel="0" collapsed="false">
      <c r="A111" s="6" t="n">
        <v>42247</v>
      </c>
      <c r="B111" s="0" t="n">
        <v>950260997241</v>
      </c>
      <c r="C111" s="0" t="s">
        <v>683</v>
      </c>
      <c r="D111" s="0" t="s">
        <v>684</v>
      </c>
      <c r="E111" s="7" t="n">
        <v>9780805096545</v>
      </c>
      <c r="F111" s="0" t="s">
        <v>685</v>
      </c>
      <c r="G111" s="0" t="s">
        <v>686</v>
      </c>
      <c r="H111" s="0" t="s">
        <v>687</v>
      </c>
      <c r="I111" s="0" t="n">
        <v>1</v>
      </c>
      <c r="J111" s="0" t="s">
        <v>573</v>
      </c>
      <c r="K111" s="0" t="s">
        <v>43</v>
      </c>
      <c r="L111" s="0" t="n">
        <v>12.64</v>
      </c>
      <c r="M111" s="0" t="s">
        <v>44</v>
      </c>
      <c r="N111" s="0" t="n">
        <v>10.99</v>
      </c>
      <c r="O111" s="0" t="s">
        <v>44</v>
      </c>
      <c r="P111" s="0" t="n">
        <v>9.89</v>
      </c>
      <c r="Q111" s="0" t="s">
        <v>45</v>
      </c>
      <c r="R111" s="0" t="n">
        <v>8.6</v>
      </c>
      <c r="S111" s="0" t="s">
        <v>45</v>
      </c>
      <c r="T111" s="0" t="n">
        <v>1.29</v>
      </c>
      <c r="U111" s="0" t="s">
        <v>45</v>
      </c>
      <c r="V111" s="0" t="s">
        <v>118</v>
      </c>
      <c r="W111" s="0" t="s">
        <v>96</v>
      </c>
      <c r="X111" s="0" t="s">
        <v>48</v>
      </c>
      <c r="Y111" s="0" t="s">
        <v>688</v>
      </c>
      <c r="Z111" s="0" t="n">
        <v>6.02</v>
      </c>
      <c r="AA111" s="0" t="s">
        <v>45</v>
      </c>
      <c r="AB111" s="0" t="n">
        <v>1.29</v>
      </c>
      <c r="AC111" s="0" t="s">
        <v>45</v>
      </c>
      <c r="AD111" s="0" t="n">
        <v>13</v>
      </c>
      <c r="AE111" s="0" t="n">
        <f aca="false">AD111+100</f>
        <v>113</v>
      </c>
      <c r="AF111" s="8" t="n">
        <f aca="false">((P111/AE111)*100)*ABS(I111)</f>
        <v>8.75221238938053</v>
      </c>
      <c r="AG111" s="0" t="n">
        <f aca="false">(TRUNC((AF111*AD111/100),2))</f>
        <v>1.13</v>
      </c>
      <c r="AH111" s="0" t="n">
        <f aca="false">TRUNC(AF111*1.3222,2)</f>
        <v>11.57</v>
      </c>
      <c r="AI111" s="0" t="n">
        <f aca="false">TRUNC(AG111*1.3222,2)</f>
        <v>1.49</v>
      </c>
      <c r="AJ111" s="0" t="n">
        <f aca="false">((P111-T111)*0.7+T111)*ABS(I111)</f>
        <v>7.31</v>
      </c>
      <c r="AK111" s="9" t="n">
        <f aca="false">IF(K111="REFUND",(-1*(AJ111-AG111)),(AJ111-AG111))</f>
        <v>6.18</v>
      </c>
    </row>
    <row r="112" customFormat="false" ht="13.8" hidden="false" customHeight="false" outlineLevel="0" collapsed="false">
      <c r="A112" s="6" t="n">
        <v>42247</v>
      </c>
      <c r="B112" s="0" t="n">
        <v>950261185141</v>
      </c>
      <c r="C112" s="0" t="s">
        <v>689</v>
      </c>
      <c r="D112" s="0" t="s">
        <v>690</v>
      </c>
      <c r="E112" s="7" t="n">
        <v>9781466850606</v>
      </c>
      <c r="F112" s="0" t="s">
        <v>137</v>
      </c>
      <c r="G112" s="0" t="s">
        <v>138</v>
      </c>
      <c r="H112" s="0" t="s">
        <v>139</v>
      </c>
      <c r="I112" s="0" t="n">
        <v>1</v>
      </c>
      <c r="J112" s="0" t="s">
        <v>573</v>
      </c>
      <c r="K112" s="0" t="s">
        <v>43</v>
      </c>
      <c r="L112" s="0" t="n">
        <v>17.24</v>
      </c>
      <c r="M112" s="0" t="s">
        <v>44</v>
      </c>
      <c r="N112" s="0" t="n">
        <v>14.99</v>
      </c>
      <c r="O112" s="0" t="s">
        <v>44</v>
      </c>
      <c r="P112" s="0" t="n">
        <v>13.49</v>
      </c>
      <c r="Q112" s="0" t="s">
        <v>45</v>
      </c>
      <c r="R112" s="0" t="n">
        <v>11.73</v>
      </c>
      <c r="S112" s="0" t="s">
        <v>45</v>
      </c>
      <c r="T112" s="0" t="n">
        <v>1.76</v>
      </c>
      <c r="U112" s="0" t="s">
        <v>45</v>
      </c>
      <c r="V112" s="0" t="s">
        <v>202</v>
      </c>
      <c r="W112" s="0" t="s">
        <v>47</v>
      </c>
      <c r="X112" s="0" t="s">
        <v>48</v>
      </c>
      <c r="Y112" s="0" t="s">
        <v>691</v>
      </c>
      <c r="Z112" s="0" t="n">
        <v>8.21</v>
      </c>
      <c r="AA112" s="0" t="s">
        <v>45</v>
      </c>
      <c r="AB112" s="0" t="n">
        <v>1.76</v>
      </c>
      <c r="AC112" s="0" t="s">
        <v>45</v>
      </c>
      <c r="AD112" s="0" t="n">
        <v>13</v>
      </c>
      <c r="AE112" s="0" t="n">
        <f aca="false">AD112+100</f>
        <v>113</v>
      </c>
      <c r="AF112" s="8" t="n">
        <f aca="false">((P112/AE112)*100)*ABS(I112)</f>
        <v>11.9380530973451</v>
      </c>
      <c r="AG112" s="0" t="n">
        <f aca="false">(TRUNC((AF112*AD112/100),2))</f>
        <v>1.55</v>
      </c>
      <c r="AH112" s="0" t="n">
        <f aca="false">TRUNC(AF112*1.3222,2)</f>
        <v>15.78</v>
      </c>
      <c r="AI112" s="0" t="n">
        <f aca="false">TRUNC(AG112*1.3222,2)</f>
        <v>2.04</v>
      </c>
      <c r="AJ112" s="0" t="n">
        <f aca="false">((P112-T112)*0.7+T112)*ABS(I112)</f>
        <v>9.971</v>
      </c>
      <c r="AK112" s="9" t="n">
        <f aca="false">IF(K112="REFUND",(-1*(AJ112-AG112)),(AJ112-AG112))</f>
        <v>8.421</v>
      </c>
    </row>
    <row r="113" customFormat="false" ht="13.8" hidden="false" customHeight="false" outlineLevel="0" collapsed="false">
      <c r="A113" s="6" t="n">
        <v>42247</v>
      </c>
      <c r="B113" s="0" t="n">
        <v>950263310391</v>
      </c>
      <c r="C113" s="0" t="s">
        <v>692</v>
      </c>
      <c r="D113" s="0" t="s">
        <v>693</v>
      </c>
      <c r="E113" s="7" t="n">
        <v>9781633752733</v>
      </c>
      <c r="F113" s="0" t="s">
        <v>348</v>
      </c>
      <c r="G113" s="0" t="s">
        <v>349</v>
      </c>
      <c r="H113" s="0" t="s">
        <v>350</v>
      </c>
      <c r="I113" s="0" t="n">
        <v>1</v>
      </c>
      <c r="J113" s="0" t="s">
        <v>573</v>
      </c>
      <c r="K113" s="0" t="s">
        <v>43</v>
      </c>
      <c r="L113" s="0" t="n">
        <v>3.44</v>
      </c>
      <c r="M113" s="0" t="s">
        <v>44</v>
      </c>
      <c r="N113" s="0" t="n">
        <v>2.99</v>
      </c>
      <c r="O113" s="0" t="s">
        <v>44</v>
      </c>
      <c r="P113" s="0" t="n">
        <v>2.69</v>
      </c>
      <c r="Q113" s="0" t="s">
        <v>45</v>
      </c>
      <c r="R113" s="0" t="n">
        <v>2.34</v>
      </c>
      <c r="S113" s="0" t="s">
        <v>45</v>
      </c>
      <c r="T113" s="0" t="n">
        <v>0.35</v>
      </c>
      <c r="U113" s="0" t="s">
        <v>45</v>
      </c>
      <c r="V113" s="0" t="s">
        <v>694</v>
      </c>
      <c r="W113" s="0" t="s">
        <v>273</v>
      </c>
      <c r="X113" s="0" t="s">
        <v>48</v>
      </c>
      <c r="Y113" s="0" t="s">
        <v>695</v>
      </c>
      <c r="Z113" s="0" t="n">
        <v>1.64</v>
      </c>
      <c r="AA113" s="0" t="s">
        <v>45</v>
      </c>
      <c r="AB113" s="0" t="n">
        <v>0.35</v>
      </c>
      <c r="AC113" s="0" t="s">
        <v>45</v>
      </c>
      <c r="AD113" s="0" t="n">
        <v>5</v>
      </c>
      <c r="AE113" s="0" t="n">
        <f aca="false">AD113+100</f>
        <v>105</v>
      </c>
      <c r="AF113" s="8" t="n">
        <f aca="false">((P113/AE113)*100)*ABS(I113)</f>
        <v>2.56190476190476</v>
      </c>
      <c r="AG113" s="0" t="n">
        <f aca="false">(TRUNC((AF113*AD113/100),2))</f>
        <v>0.12</v>
      </c>
      <c r="AH113" s="0" t="n">
        <f aca="false">TRUNC(AF113*1.3222,2)</f>
        <v>3.38</v>
      </c>
      <c r="AI113" s="0" t="n">
        <f aca="false">TRUNC(AG113*1.3222,2)</f>
        <v>0.15</v>
      </c>
      <c r="AJ113" s="0" t="n">
        <f aca="false">((P113-T113)*0.7+T113)*ABS(I113)</f>
        <v>1.988</v>
      </c>
      <c r="AK113" s="9" t="n">
        <f aca="false">IF(K113="REFUND",(-1*(AJ113-AG113)),(AJ113-AG113))</f>
        <v>1.868</v>
      </c>
    </row>
    <row r="114" customFormat="false" ht="13.8" hidden="false" customHeight="false" outlineLevel="0" collapsed="false">
      <c r="A114" s="6" t="n">
        <v>42247</v>
      </c>
      <c r="B114" s="0" t="n">
        <v>950263311391</v>
      </c>
      <c r="C114" s="0" t="s">
        <v>692</v>
      </c>
      <c r="D114" s="0" t="s">
        <v>693</v>
      </c>
      <c r="E114" s="7" t="n">
        <v>9781633752580</v>
      </c>
      <c r="F114" s="0" t="s">
        <v>696</v>
      </c>
      <c r="G114" s="0" t="s">
        <v>697</v>
      </c>
      <c r="H114" s="0" t="s">
        <v>698</v>
      </c>
      <c r="I114" s="0" t="n">
        <v>1</v>
      </c>
      <c r="J114" s="0" t="s">
        <v>573</v>
      </c>
      <c r="K114" s="0" t="s">
        <v>43</v>
      </c>
      <c r="L114" s="0" t="n">
        <v>3.44</v>
      </c>
      <c r="M114" s="0" t="s">
        <v>44</v>
      </c>
      <c r="N114" s="0" t="n">
        <v>2.99</v>
      </c>
      <c r="O114" s="0" t="s">
        <v>44</v>
      </c>
      <c r="P114" s="0" t="n">
        <v>2.7</v>
      </c>
      <c r="Q114" s="0" t="s">
        <v>45</v>
      </c>
      <c r="R114" s="0" t="n">
        <v>2.35</v>
      </c>
      <c r="S114" s="0" t="s">
        <v>45</v>
      </c>
      <c r="T114" s="0" t="n">
        <v>0.35</v>
      </c>
      <c r="U114" s="0" t="s">
        <v>45</v>
      </c>
      <c r="V114" s="0" t="s">
        <v>694</v>
      </c>
      <c r="W114" s="0" t="s">
        <v>273</v>
      </c>
      <c r="X114" s="0" t="s">
        <v>48</v>
      </c>
      <c r="Y114" s="0" t="s">
        <v>695</v>
      </c>
      <c r="Z114" s="0" t="n">
        <v>1.65</v>
      </c>
      <c r="AA114" s="0" t="s">
        <v>45</v>
      </c>
      <c r="AB114" s="0" t="n">
        <v>0.35</v>
      </c>
      <c r="AC114" s="0" t="s">
        <v>45</v>
      </c>
      <c r="AD114" s="0" t="n">
        <v>5</v>
      </c>
      <c r="AE114" s="0" t="n">
        <f aca="false">AD114+100</f>
        <v>105</v>
      </c>
      <c r="AF114" s="8" t="n">
        <f aca="false">((P114/AE114)*100)*ABS(I114)</f>
        <v>2.57142857142857</v>
      </c>
      <c r="AG114" s="0" t="n">
        <f aca="false">(TRUNC((AF114*AD114/100),2))</f>
        <v>0.12</v>
      </c>
      <c r="AH114" s="0" t="n">
        <f aca="false">TRUNC(AF114*1.3222,2)</f>
        <v>3.39</v>
      </c>
      <c r="AI114" s="0" t="n">
        <f aca="false">TRUNC(AG114*1.3222,2)</f>
        <v>0.15</v>
      </c>
      <c r="AJ114" s="0" t="n">
        <f aca="false">((P114-T114)*0.7+T114)*ABS(I114)</f>
        <v>1.995</v>
      </c>
      <c r="AK114" s="9" t="n">
        <f aca="false">IF(K114="REFUND",(-1*(AJ114-AG114)),(AJ114-AG114))</f>
        <v>1.875</v>
      </c>
    </row>
    <row r="115" customFormat="false" ht="13.8" hidden="false" customHeight="false" outlineLevel="0" collapsed="false">
      <c r="A115" s="6" t="n">
        <v>42247</v>
      </c>
      <c r="B115" s="0" t="n">
        <v>950271676391</v>
      </c>
      <c r="C115" s="0" t="s">
        <v>699</v>
      </c>
      <c r="D115" s="0" t="s">
        <v>700</v>
      </c>
      <c r="E115" s="7" t="n">
        <v>9781429992800</v>
      </c>
      <c r="F115" s="0" t="s">
        <v>701</v>
      </c>
      <c r="G115" s="0" t="s">
        <v>702</v>
      </c>
      <c r="H115" s="0" t="s">
        <v>412</v>
      </c>
      <c r="I115" s="0" t="n">
        <v>1</v>
      </c>
      <c r="J115" s="0" t="s">
        <v>573</v>
      </c>
      <c r="K115" s="0" t="s">
        <v>43</v>
      </c>
      <c r="L115" s="0" t="n">
        <v>11.49</v>
      </c>
      <c r="M115" s="0" t="s">
        <v>44</v>
      </c>
      <c r="N115" s="0" t="n">
        <v>9.99</v>
      </c>
      <c r="O115" s="0" t="s">
        <v>44</v>
      </c>
      <c r="P115" s="0" t="n">
        <v>8.99</v>
      </c>
      <c r="Q115" s="0" t="s">
        <v>45</v>
      </c>
      <c r="R115" s="0" t="n">
        <v>7.82</v>
      </c>
      <c r="S115" s="0" t="s">
        <v>45</v>
      </c>
      <c r="T115" s="0" t="n">
        <v>1.17</v>
      </c>
      <c r="U115" s="0" t="s">
        <v>45</v>
      </c>
      <c r="V115" s="0" t="s">
        <v>703</v>
      </c>
      <c r="W115" s="0" t="s">
        <v>47</v>
      </c>
      <c r="X115" s="0" t="s">
        <v>48</v>
      </c>
      <c r="Y115" s="0" t="s">
        <v>704</v>
      </c>
      <c r="Z115" s="0" t="n">
        <v>5.47</v>
      </c>
      <c r="AA115" s="0" t="s">
        <v>45</v>
      </c>
      <c r="AB115" s="0" t="n">
        <v>1.17</v>
      </c>
      <c r="AC115" s="0" t="s">
        <v>45</v>
      </c>
      <c r="AD115" s="0" t="n">
        <v>13</v>
      </c>
      <c r="AE115" s="0" t="n">
        <f aca="false">AD115+100</f>
        <v>113</v>
      </c>
      <c r="AF115" s="8" t="n">
        <f aca="false">((P115/AE115)*100)*ABS(I115)</f>
        <v>7.95575221238938</v>
      </c>
      <c r="AG115" s="0" t="n">
        <f aca="false">(TRUNC((AF115*AD115/100),2))</f>
        <v>1.03</v>
      </c>
      <c r="AH115" s="0" t="n">
        <f aca="false">TRUNC(AF115*1.3222,2)</f>
        <v>10.51</v>
      </c>
      <c r="AI115" s="0" t="n">
        <f aca="false">TRUNC(AG115*1.3222,2)</f>
        <v>1.36</v>
      </c>
      <c r="AJ115" s="0" t="n">
        <f aca="false">((P115-T115)*0.7+T115)*ABS(I115)</f>
        <v>6.644</v>
      </c>
      <c r="AK115" s="9" t="n">
        <f aca="false">IF(K115="REFUND",(-1*(AJ115-AG115)),(AJ115-AG115))</f>
        <v>5.614</v>
      </c>
    </row>
    <row r="116" customFormat="false" ht="13.8" hidden="false" customHeight="false" outlineLevel="0" collapsed="false">
      <c r="A116" s="6" t="n">
        <v>42247</v>
      </c>
      <c r="B116" s="0" t="n">
        <v>950277183391</v>
      </c>
      <c r="C116" s="0" t="s">
        <v>705</v>
      </c>
      <c r="D116" s="0" t="s">
        <v>706</v>
      </c>
      <c r="E116" s="7" t="n">
        <v>9781466850606</v>
      </c>
      <c r="F116" s="0" t="s">
        <v>137</v>
      </c>
      <c r="G116" s="0" t="s">
        <v>138</v>
      </c>
      <c r="H116" s="0" t="s">
        <v>139</v>
      </c>
      <c r="I116" s="0" t="n">
        <v>1</v>
      </c>
      <c r="J116" s="0" t="s">
        <v>573</v>
      </c>
      <c r="K116" s="0" t="s">
        <v>43</v>
      </c>
      <c r="L116" s="0" t="n">
        <v>17.24</v>
      </c>
      <c r="M116" s="0" t="s">
        <v>44</v>
      </c>
      <c r="N116" s="0" t="n">
        <v>14.99</v>
      </c>
      <c r="O116" s="0" t="s">
        <v>44</v>
      </c>
      <c r="P116" s="0" t="n">
        <v>13.49</v>
      </c>
      <c r="Q116" s="0" t="s">
        <v>45</v>
      </c>
      <c r="R116" s="0" t="n">
        <v>11.73</v>
      </c>
      <c r="S116" s="0" t="s">
        <v>45</v>
      </c>
      <c r="T116" s="0" t="n">
        <v>1.76</v>
      </c>
      <c r="U116" s="0" t="s">
        <v>45</v>
      </c>
      <c r="V116" s="0" t="s">
        <v>707</v>
      </c>
      <c r="W116" s="0" t="s">
        <v>398</v>
      </c>
      <c r="X116" s="0" t="s">
        <v>48</v>
      </c>
      <c r="Y116" s="0" t="s">
        <v>708</v>
      </c>
      <c r="Z116" s="0" t="n">
        <v>8.21</v>
      </c>
      <c r="AA116" s="0" t="s">
        <v>45</v>
      </c>
      <c r="AB116" s="0" t="n">
        <v>1.76</v>
      </c>
      <c r="AC116" s="0" t="s">
        <v>45</v>
      </c>
      <c r="AD116" s="0" t="n">
        <v>5</v>
      </c>
      <c r="AE116" s="0" t="n">
        <f aca="false">AD116+100</f>
        <v>105</v>
      </c>
      <c r="AF116" s="8" t="n">
        <f aca="false">((P116/AE116)*100)*ABS(I116)</f>
        <v>12.847619047619</v>
      </c>
      <c r="AG116" s="0" t="n">
        <f aca="false">(TRUNC((AF116*AD116/100),2))</f>
        <v>0.64</v>
      </c>
      <c r="AH116" s="0" t="n">
        <f aca="false">TRUNC(AF116*1.3222,2)</f>
        <v>16.98</v>
      </c>
      <c r="AI116" s="0" t="n">
        <f aca="false">TRUNC(AG116*1.3222,2)</f>
        <v>0.84</v>
      </c>
      <c r="AJ116" s="0" t="n">
        <f aca="false">((P116-T116)*0.7+T116)*ABS(I116)</f>
        <v>9.971</v>
      </c>
      <c r="AK116" s="9" t="n">
        <f aca="false">IF(K116="REFUND",(-1*(AJ116-AG116)),(AJ116-AG116))</f>
        <v>9.331</v>
      </c>
    </row>
    <row r="117" customFormat="false" ht="13.8" hidden="false" customHeight="false" outlineLevel="0" collapsed="false">
      <c r="A117" s="6" t="n">
        <v>42247</v>
      </c>
      <c r="B117" s="0" t="n">
        <v>950287544391</v>
      </c>
      <c r="C117" s="0" t="s">
        <v>709</v>
      </c>
      <c r="D117" s="0" t="s">
        <v>710</v>
      </c>
      <c r="E117" s="7" t="n">
        <v>9781466841260</v>
      </c>
      <c r="F117" s="0" t="s">
        <v>711</v>
      </c>
      <c r="G117" s="0" t="s">
        <v>712</v>
      </c>
      <c r="H117" s="0" t="s">
        <v>713</v>
      </c>
      <c r="I117" s="0" t="n">
        <v>1</v>
      </c>
      <c r="J117" s="0" t="s">
        <v>573</v>
      </c>
      <c r="K117" s="0" t="s">
        <v>43</v>
      </c>
      <c r="L117" s="0" t="n">
        <v>16.09</v>
      </c>
      <c r="M117" s="0" t="s">
        <v>44</v>
      </c>
      <c r="N117" s="0" t="n">
        <v>13.99</v>
      </c>
      <c r="O117" s="0" t="s">
        <v>44</v>
      </c>
      <c r="P117" s="0" t="n">
        <v>12.59</v>
      </c>
      <c r="Q117" s="0" t="s">
        <v>45</v>
      </c>
      <c r="R117" s="0" t="n">
        <v>10.94</v>
      </c>
      <c r="S117" s="0" t="s">
        <v>45</v>
      </c>
      <c r="T117" s="0" t="n">
        <v>1.65</v>
      </c>
      <c r="U117" s="0" t="s">
        <v>45</v>
      </c>
      <c r="V117" s="0" t="s">
        <v>65</v>
      </c>
      <c r="W117" s="0" t="s">
        <v>360</v>
      </c>
      <c r="X117" s="0" t="s">
        <v>48</v>
      </c>
      <c r="Y117" s="0" t="s">
        <v>714</v>
      </c>
      <c r="Z117" s="0" t="n">
        <v>7.66</v>
      </c>
      <c r="AA117" s="0" t="s">
        <v>45</v>
      </c>
      <c r="AB117" s="0" t="n">
        <v>1.65</v>
      </c>
      <c r="AC117" s="0" t="s">
        <v>45</v>
      </c>
      <c r="AD117" s="0" t="n">
        <v>13</v>
      </c>
      <c r="AE117" s="0" t="n">
        <f aca="false">AD117+100</f>
        <v>113</v>
      </c>
      <c r="AF117" s="8" t="n">
        <f aca="false">((P117/AE117)*100)*ABS(I117)</f>
        <v>11.141592920354</v>
      </c>
      <c r="AG117" s="0" t="n">
        <f aca="false">(TRUNC((AF117*AD117/100),2))</f>
        <v>1.44</v>
      </c>
      <c r="AH117" s="0" t="n">
        <f aca="false">TRUNC(AF117*1.3222,2)</f>
        <v>14.73</v>
      </c>
      <c r="AI117" s="0" t="n">
        <f aca="false">TRUNC(AG117*1.3222,2)</f>
        <v>1.9</v>
      </c>
      <c r="AJ117" s="0" t="n">
        <f aca="false">((P117-T117)*0.7+T117)*ABS(I117)</f>
        <v>9.308</v>
      </c>
      <c r="AK117" s="9" t="n">
        <f aca="false">IF(K117="REFUND",(-1*(AJ117-AG117)),(AJ117-AG117))</f>
        <v>7.868</v>
      </c>
    </row>
    <row r="118" customFormat="false" ht="13.8" hidden="false" customHeight="false" outlineLevel="0" collapsed="false">
      <c r="A118" s="6" t="n">
        <v>42247</v>
      </c>
      <c r="B118" s="0" t="n">
        <v>950287847391</v>
      </c>
      <c r="C118" s="0" t="s">
        <v>715</v>
      </c>
      <c r="D118" s="0" t="s">
        <v>716</v>
      </c>
      <c r="E118" s="7" t="n">
        <v>9781429955386</v>
      </c>
      <c r="F118" s="0" t="s">
        <v>717</v>
      </c>
      <c r="G118" s="0" t="s">
        <v>718</v>
      </c>
      <c r="H118" s="0" t="s">
        <v>719</v>
      </c>
      <c r="I118" s="0" t="n">
        <v>1</v>
      </c>
      <c r="J118" s="0" t="s">
        <v>573</v>
      </c>
      <c r="K118" s="0" t="s">
        <v>43</v>
      </c>
      <c r="L118" s="0" t="n">
        <v>4.59</v>
      </c>
      <c r="M118" s="0" t="s">
        <v>44</v>
      </c>
      <c r="N118" s="0" t="n">
        <v>3.99</v>
      </c>
      <c r="O118" s="0" t="s">
        <v>44</v>
      </c>
      <c r="P118" s="0" t="n">
        <v>3.59</v>
      </c>
      <c r="Q118" s="0" t="s">
        <v>45</v>
      </c>
      <c r="R118" s="0" t="n">
        <v>3.12</v>
      </c>
      <c r="S118" s="0" t="s">
        <v>45</v>
      </c>
      <c r="T118" s="0" t="n">
        <v>0.47</v>
      </c>
      <c r="U118" s="0" t="s">
        <v>45</v>
      </c>
      <c r="V118" s="0" t="s">
        <v>720</v>
      </c>
      <c r="W118" s="0" t="s">
        <v>495</v>
      </c>
      <c r="X118" s="0" t="s">
        <v>48</v>
      </c>
      <c r="Y118" s="0" t="s">
        <v>721</v>
      </c>
      <c r="Z118" s="0" t="n">
        <v>2.18</v>
      </c>
      <c r="AA118" s="0" t="s">
        <v>45</v>
      </c>
      <c r="AB118" s="0" t="n">
        <v>0.47</v>
      </c>
      <c r="AC118" s="0" t="s">
        <v>45</v>
      </c>
      <c r="AD118" s="0" t="n">
        <v>5</v>
      </c>
      <c r="AE118" s="0" t="n">
        <f aca="false">AD118+100</f>
        <v>105</v>
      </c>
      <c r="AF118" s="8" t="n">
        <f aca="false">((P118/AE118)*100)*ABS(I118)</f>
        <v>3.41904761904762</v>
      </c>
      <c r="AG118" s="0" t="n">
        <f aca="false">(TRUNC((AF118*AD118/100),2))</f>
        <v>0.17</v>
      </c>
      <c r="AH118" s="0" t="n">
        <f aca="false">TRUNC(AF118*1.3222,2)</f>
        <v>4.52</v>
      </c>
      <c r="AI118" s="0" t="n">
        <f aca="false">TRUNC(AG118*1.3222,2)</f>
        <v>0.22</v>
      </c>
      <c r="AJ118" s="0" t="n">
        <f aca="false">((P118-T118)*0.7+T118)*ABS(I118)</f>
        <v>2.654</v>
      </c>
      <c r="AK118" s="9" t="n">
        <f aca="false">IF(K118="REFUND",(-1*(AJ118-AG118)),(AJ118-AG118))</f>
        <v>2.484</v>
      </c>
    </row>
    <row r="119" customFormat="false" ht="13.8" hidden="false" customHeight="false" outlineLevel="0" collapsed="false">
      <c r="A119" s="6" t="n">
        <v>42247</v>
      </c>
      <c r="B119" s="0" t="n">
        <v>950287935141</v>
      </c>
      <c r="C119" s="0" t="s">
        <v>722</v>
      </c>
      <c r="D119" s="0" t="s">
        <v>723</v>
      </c>
      <c r="E119" s="7" t="n">
        <v>9781633752993</v>
      </c>
      <c r="F119" s="0" t="s">
        <v>724</v>
      </c>
      <c r="G119" s="0" t="s">
        <v>725</v>
      </c>
      <c r="H119" s="0" t="s">
        <v>726</v>
      </c>
      <c r="I119" s="0" t="n">
        <v>1</v>
      </c>
      <c r="J119" s="0" t="s">
        <v>573</v>
      </c>
      <c r="K119" s="0" t="s">
        <v>43</v>
      </c>
      <c r="L119" s="0" t="n">
        <v>3.44</v>
      </c>
      <c r="M119" s="0" t="s">
        <v>44</v>
      </c>
      <c r="N119" s="0" t="n">
        <v>2.99</v>
      </c>
      <c r="O119" s="0" t="s">
        <v>44</v>
      </c>
      <c r="P119" s="0" t="n">
        <v>2.69</v>
      </c>
      <c r="Q119" s="0" t="s">
        <v>45</v>
      </c>
      <c r="R119" s="0" t="n">
        <v>2.34</v>
      </c>
      <c r="S119" s="0" t="s">
        <v>45</v>
      </c>
      <c r="T119" s="0" t="n">
        <v>0.35</v>
      </c>
      <c r="U119" s="0" t="s">
        <v>45</v>
      </c>
      <c r="V119" s="0" t="s">
        <v>58</v>
      </c>
      <c r="W119" s="0" t="s">
        <v>373</v>
      </c>
      <c r="X119" s="0" t="s">
        <v>48</v>
      </c>
      <c r="Y119" s="0" t="s">
        <v>727</v>
      </c>
      <c r="Z119" s="0" t="n">
        <v>1.64</v>
      </c>
      <c r="AA119" s="0" t="s">
        <v>45</v>
      </c>
      <c r="AB119" s="0" t="n">
        <v>0.35</v>
      </c>
      <c r="AC119" s="0" t="s">
        <v>45</v>
      </c>
      <c r="AD119" s="0" t="n">
        <v>5</v>
      </c>
      <c r="AE119" s="0" t="n">
        <f aca="false">AD119+100</f>
        <v>105</v>
      </c>
      <c r="AF119" s="8" t="n">
        <f aca="false">((P119/AE119)*100)*ABS(I119)</f>
        <v>2.56190476190476</v>
      </c>
      <c r="AG119" s="0" t="n">
        <f aca="false">(TRUNC((AF119*AD119/100),2))</f>
        <v>0.12</v>
      </c>
      <c r="AH119" s="0" t="n">
        <f aca="false">TRUNC(AF119*1.3222,2)</f>
        <v>3.38</v>
      </c>
      <c r="AI119" s="0" t="n">
        <f aca="false">TRUNC(AG119*1.3222,2)</f>
        <v>0.15</v>
      </c>
      <c r="AJ119" s="0" t="n">
        <f aca="false">((P119-T119)*0.7+T119)*ABS(I119)</f>
        <v>1.988</v>
      </c>
      <c r="AK119" s="9" t="n">
        <f aca="false">IF(K119="REFUND",(-1*(AJ119-AG119)),(AJ119-AG119))</f>
        <v>1.868</v>
      </c>
    </row>
    <row r="120" customFormat="false" ht="13.8" hidden="false" customHeight="false" outlineLevel="0" collapsed="false">
      <c r="A120" s="6" t="n">
        <v>42247</v>
      </c>
      <c r="B120" s="0" t="n">
        <v>950288147141</v>
      </c>
      <c r="C120" s="0" t="s">
        <v>728</v>
      </c>
      <c r="D120" s="0" t="s">
        <v>729</v>
      </c>
      <c r="E120" s="7" t="n">
        <v>9781429950848</v>
      </c>
      <c r="F120" s="0" t="s">
        <v>730</v>
      </c>
      <c r="G120" s="0" t="s">
        <v>731</v>
      </c>
      <c r="H120" s="0" t="s">
        <v>732</v>
      </c>
      <c r="I120" s="0" t="n">
        <v>1</v>
      </c>
      <c r="J120" s="0" t="s">
        <v>573</v>
      </c>
      <c r="K120" s="0" t="s">
        <v>43</v>
      </c>
      <c r="L120" s="0" t="n">
        <v>10.34</v>
      </c>
      <c r="M120" s="0" t="s">
        <v>44</v>
      </c>
      <c r="N120" s="0" t="n">
        <v>8.99</v>
      </c>
      <c r="O120" s="0" t="s">
        <v>44</v>
      </c>
      <c r="P120" s="0" t="n">
        <v>8.09</v>
      </c>
      <c r="Q120" s="0" t="s">
        <v>45</v>
      </c>
      <c r="R120" s="0" t="n">
        <v>7.03</v>
      </c>
      <c r="S120" s="0" t="s">
        <v>45</v>
      </c>
      <c r="T120" s="0" t="n">
        <v>1.06</v>
      </c>
      <c r="U120" s="0" t="s">
        <v>45</v>
      </c>
      <c r="V120" s="0" t="s">
        <v>118</v>
      </c>
      <c r="W120" s="0" t="s">
        <v>47</v>
      </c>
      <c r="X120" s="0" t="s">
        <v>48</v>
      </c>
      <c r="Y120" s="0" t="s">
        <v>733</v>
      </c>
      <c r="Z120" s="0" t="n">
        <v>4.92</v>
      </c>
      <c r="AA120" s="0" t="s">
        <v>45</v>
      </c>
      <c r="AB120" s="0" t="n">
        <v>1.06</v>
      </c>
      <c r="AC120" s="0" t="s">
        <v>45</v>
      </c>
      <c r="AD120" s="0" t="n">
        <v>13</v>
      </c>
      <c r="AE120" s="0" t="n">
        <f aca="false">AD120+100</f>
        <v>113</v>
      </c>
      <c r="AF120" s="8" t="n">
        <f aca="false">((P120/AE120)*100)*ABS(I120)</f>
        <v>7.15929203539823</v>
      </c>
      <c r="AG120" s="0" t="n">
        <f aca="false">(TRUNC((AF120*AD120/100),2))</f>
        <v>0.93</v>
      </c>
      <c r="AH120" s="0" t="n">
        <f aca="false">TRUNC(AF120*1.3222,2)</f>
        <v>9.46</v>
      </c>
      <c r="AI120" s="0" t="n">
        <f aca="false">TRUNC(AG120*1.3222,2)</f>
        <v>1.22</v>
      </c>
      <c r="AJ120" s="0" t="n">
        <f aca="false">((P120-T120)*0.7+T120)*ABS(I120)</f>
        <v>5.981</v>
      </c>
      <c r="AK120" s="9" t="n">
        <f aca="false">IF(K120="REFUND",(-1*(AJ120-AG120)),(AJ120-AG120))</f>
        <v>5.051</v>
      </c>
    </row>
    <row r="121" customFormat="false" ht="13.8" hidden="false" customHeight="false" outlineLevel="0" collapsed="false">
      <c r="A121" s="6" t="n">
        <v>42247</v>
      </c>
      <c r="B121" s="0" t="n">
        <v>950292719391</v>
      </c>
      <c r="C121" s="0" t="s">
        <v>734</v>
      </c>
      <c r="D121" s="0" t="s">
        <v>735</v>
      </c>
      <c r="E121" s="7" t="n">
        <v>9781429987400</v>
      </c>
      <c r="F121" s="0" t="s">
        <v>736</v>
      </c>
      <c r="G121" s="0" t="s">
        <v>737</v>
      </c>
      <c r="H121" s="0" t="s">
        <v>738</v>
      </c>
      <c r="I121" s="0" t="n">
        <v>1</v>
      </c>
      <c r="J121" s="0" t="s">
        <v>573</v>
      </c>
      <c r="K121" s="0" t="s">
        <v>43</v>
      </c>
      <c r="L121" s="0" t="n">
        <v>12.64</v>
      </c>
      <c r="M121" s="0" t="s">
        <v>44</v>
      </c>
      <c r="N121" s="0" t="n">
        <v>10.99</v>
      </c>
      <c r="O121" s="0" t="s">
        <v>44</v>
      </c>
      <c r="P121" s="0" t="n">
        <v>9.88</v>
      </c>
      <c r="Q121" s="0" t="s">
        <v>45</v>
      </c>
      <c r="R121" s="0" t="n">
        <v>8.59</v>
      </c>
      <c r="S121" s="0" t="s">
        <v>45</v>
      </c>
      <c r="T121" s="0" t="n">
        <v>1.29</v>
      </c>
      <c r="U121" s="0" t="s">
        <v>45</v>
      </c>
      <c r="V121" s="0" t="s">
        <v>156</v>
      </c>
      <c r="W121" s="0" t="s">
        <v>157</v>
      </c>
      <c r="X121" s="0" t="s">
        <v>48</v>
      </c>
      <c r="Y121" s="0" t="s">
        <v>739</v>
      </c>
      <c r="Z121" s="0" t="n">
        <v>6.01</v>
      </c>
      <c r="AA121" s="0" t="s">
        <v>45</v>
      </c>
      <c r="AB121" s="0" t="n">
        <v>1.29</v>
      </c>
      <c r="AC121" s="0" t="s">
        <v>45</v>
      </c>
      <c r="AD121" s="0" t="n">
        <v>5</v>
      </c>
      <c r="AE121" s="0" t="n">
        <f aca="false">AD121+100</f>
        <v>105</v>
      </c>
      <c r="AF121" s="8" t="n">
        <f aca="false">((P121/AE121)*100)*ABS(I121)</f>
        <v>9.40952380952381</v>
      </c>
      <c r="AG121" s="0" t="n">
        <f aca="false">(TRUNC((AF121*AD121/100),2))</f>
        <v>0.47</v>
      </c>
      <c r="AH121" s="0" t="n">
        <f aca="false">TRUNC(AF121*1.3222,2)</f>
        <v>12.44</v>
      </c>
      <c r="AI121" s="0" t="n">
        <f aca="false">TRUNC(AG121*1.3222,2)</f>
        <v>0.62</v>
      </c>
      <c r="AJ121" s="0" t="n">
        <f aca="false">((P121-T121)*0.7+T121)*ABS(I121)</f>
        <v>7.303</v>
      </c>
      <c r="AK121" s="9" t="n">
        <f aca="false">IF(K121="REFUND",(-1*(AJ121-AG121)),(AJ121-AG121))</f>
        <v>6.833</v>
      </c>
    </row>
    <row r="122" customFormat="false" ht="13.8" hidden="false" customHeight="false" outlineLevel="0" collapsed="false">
      <c r="A122" s="6" t="n">
        <v>42247</v>
      </c>
      <c r="B122" s="0" t="n">
        <v>950295565241</v>
      </c>
      <c r="C122" s="0" t="s">
        <v>740</v>
      </c>
      <c r="D122" s="0" t="s">
        <v>741</v>
      </c>
      <c r="E122" s="7" t="n">
        <v>9781429975025</v>
      </c>
      <c r="F122" s="0" t="s">
        <v>742</v>
      </c>
      <c r="G122" s="0" t="s">
        <v>743</v>
      </c>
      <c r="H122" s="0" t="s">
        <v>744</v>
      </c>
      <c r="I122" s="0" t="n">
        <v>1</v>
      </c>
      <c r="J122" s="0" t="s">
        <v>573</v>
      </c>
      <c r="K122" s="0" t="s">
        <v>43</v>
      </c>
      <c r="L122" s="0" t="n">
        <v>10.34</v>
      </c>
      <c r="M122" s="0" t="s">
        <v>44</v>
      </c>
      <c r="N122" s="0" t="n">
        <v>8.99</v>
      </c>
      <c r="O122" s="0" t="s">
        <v>44</v>
      </c>
      <c r="P122" s="0" t="n">
        <v>8.09</v>
      </c>
      <c r="Q122" s="0" t="s">
        <v>45</v>
      </c>
      <c r="R122" s="0" t="n">
        <v>7.03</v>
      </c>
      <c r="S122" s="0" t="s">
        <v>45</v>
      </c>
      <c r="T122" s="0" t="n">
        <v>1.06</v>
      </c>
      <c r="U122" s="0" t="s">
        <v>45</v>
      </c>
      <c r="V122" s="0" t="s">
        <v>745</v>
      </c>
      <c r="W122" s="0" t="s">
        <v>80</v>
      </c>
      <c r="X122" s="0" t="s">
        <v>48</v>
      </c>
      <c r="Y122" s="0" t="s">
        <v>746</v>
      </c>
      <c r="Z122" s="0" t="n">
        <v>4.92</v>
      </c>
      <c r="AA122" s="0" t="s">
        <v>45</v>
      </c>
      <c r="AB122" s="0" t="n">
        <v>1.06</v>
      </c>
      <c r="AC122" s="0" t="s">
        <v>45</v>
      </c>
      <c r="AD122" s="0" t="n">
        <v>5</v>
      </c>
      <c r="AE122" s="0" t="n">
        <f aca="false">AD122+100</f>
        <v>105</v>
      </c>
      <c r="AF122" s="8" t="n">
        <f aca="false">((P122/AE122)*100)*ABS(I122)</f>
        <v>7.70476190476191</v>
      </c>
      <c r="AG122" s="0" t="n">
        <f aca="false">(TRUNC((AF122*AD122/100),2))</f>
        <v>0.38</v>
      </c>
      <c r="AH122" s="0" t="n">
        <f aca="false">TRUNC(AF122*1.3222,2)</f>
        <v>10.18</v>
      </c>
      <c r="AI122" s="0" t="n">
        <f aca="false">TRUNC(AG122*1.3222,2)</f>
        <v>0.5</v>
      </c>
      <c r="AJ122" s="0" t="n">
        <f aca="false">((P122-T122)*0.7+T122)*ABS(I122)</f>
        <v>5.981</v>
      </c>
      <c r="AK122" s="9" t="n">
        <f aca="false">IF(K122="REFUND",(-1*(AJ122-AG122)),(AJ122-AG122))</f>
        <v>5.601</v>
      </c>
    </row>
    <row r="123" customFormat="false" ht="13.8" hidden="false" customHeight="false" outlineLevel="0" collapsed="false">
      <c r="A123" s="6" t="n">
        <v>42247</v>
      </c>
      <c r="B123" s="0" t="n">
        <v>950304325141</v>
      </c>
      <c r="C123" s="0" t="s">
        <v>747</v>
      </c>
      <c r="D123" s="0" t="s">
        <v>748</v>
      </c>
      <c r="E123" s="7" t="n">
        <v>9781466850606</v>
      </c>
      <c r="F123" s="0" t="s">
        <v>137</v>
      </c>
      <c r="G123" s="0" t="s">
        <v>138</v>
      </c>
      <c r="H123" s="0" t="s">
        <v>139</v>
      </c>
      <c r="I123" s="0" t="n">
        <v>1</v>
      </c>
      <c r="J123" s="0" t="s">
        <v>573</v>
      </c>
      <c r="K123" s="0" t="s">
        <v>43</v>
      </c>
      <c r="L123" s="0" t="n">
        <v>17.24</v>
      </c>
      <c r="M123" s="0" t="s">
        <v>44</v>
      </c>
      <c r="N123" s="0" t="n">
        <v>14.99</v>
      </c>
      <c r="O123" s="0" t="s">
        <v>44</v>
      </c>
      <c r="P123" s="0" t="n">
        <v>13.49</v>
      </c>
      <c r="Q123" s="0" t="s">
        <v>45</v>
      </c>
      <c r="R123" s="0" t="n">
        <v>11.73</v>
      </c>
      <c r="S123" s="0" t="s">
        <v>45</v>
      </c>
      <c r="T123" s="0" t="n">
        <v>1.76</v>
      </c>
      <c r="U123" s="0" t="s">
        <v>45</v>
      </c>
      <c r="V123" s="0" t="s">
        <v>309</v>
      </c>
      <c r="W123" s="0" t="s">
        <v>47</v>
      </c>
      <c r="X123" s="0" t="s">
        <v>48</v>
      </c>
      <c r="Y123" s="0" t="s">
        <v>749</v>
      </c>
      <c r="Z123" s="0" t="n">
        <v>8.21</v>
      </c>
      <c r="AA123" s="0" t="s">
        <v>45</v>
      </c>
      <c r="AB123" s="0" t="n">
        <v>1.76</v>
      </c>
      <c r="AC123" s="0" t="s">
        <v>45</v>
      </c>
      <c r="AD123" s="0" t="n">
        <v>13</v>
      </c>
      <c r="AE123" s="0" t="n">
        <f aca="false">AD123+100</f>
        <v>113</v>
      </c>
      <c r="AF123" s="8" t="n">
        <f aca="false">((P123/AE123)*100)*ABS(I123)</f>
        <v>11.9380530973451</v>
      </c>
      <c r="AG123" s="0" t="n">
        <f aca="false">(TRUNC((AF123*AD123/100),2))</f>
        <v>1.55</v>
      </c>
      <c r="AH123" s="0" t="n">
        <f aca="false">TRUNC(AF123*1.3222,2)</f>
        <v>15.78</v>
      </c>
      <c r="AI123" s="0" t="n">
        <f aca="false">TRUNC(AG123*1.3222,2)</f>
        <v>2.04</v>
      </c>
      <c r="AJ123" s="0" t="n">
        <f aca="false">((P123-T123)*0.7+T123)*ABS(I123)</f>
        <v>9.971</v>
      </c>
      <c r="AK123" s="9" t="n">
        <f aca="false">IF(K123="REFUND",(-1*(AJ123-AG123)),(AJ123-AG123))</f>
        <v>8.421</v>
      </c>
    </row>
    <row r="124" customFormat="false" ht="13.8" hidden="false" customHeight="false" outlineLevel="0" collapsed="false">
      <c r="A124" s="6" t="n">
        <v>42247</v>
      </c>
      <c r="B124" s="0" t="n">
        <v>950307841141</v>
      </c>
      <c r="C124" s="0" t="s">
        <v>750</v>
      </c>
      <c r="D124" s="0" t="s">
        <v>751</v>
      </c>
      <c r="E124" s="7" t="n">
        <v>9781466873834</v>
      </c>
      <c r="F124" s="0" t="s">
        <v>752</v>
      </c>
      <c r="G124" s="0" t="s">
        <v>753</v>
      </c>
      <c r="H124" s="0" t="s">
        <v>754</v>
      </c>
      <c r="I124" s="0" t="n">
        <v>1</v>
      </c>
      <c r="J124" s="0" t="s">
        <v>573</v>
      </c>
      <c r="K124" s="0" t="s">
        <v>43</v>
      </c>
      <c r="L124" s="0" t="n">
        <v>16.09</v>
      </c>
      <c r="M124" s="0" t="s">
        <v>44</v>
      </c>
      <c r="N124" s="0" t="n">
        <v>13.99</v>
      </c>
      <c r="O124" s="0" t="s">
        <v>44</v>
      </c>
      <c r="P124" s="0" t="n">
        <v>12.59</v>
      </c>
      <c r="Q124" s="0" t="s">
        <v>45</v>
      </c>
      <c r="R124" s="0" t="n">
        <v>10.94</v>
      </c>
      <c r="S124" s="0" t="s">
        <v>45</v>
      </c>
      <c r="T124" s="0" t="n">
        <v>1.65</v>
      </c>
      <c r="U124" s="0" t="s">
        <v>45</v>
      </c>
      <c r="V124" s="0" t="s">
        <v>57</v>
      </c>
      <c r="W124" s="0" t="s">
        <v>58</v>
      </c>
      <c r="X124" s="0" t="s">
        <v>48</v>
      </c>
      <c r="Y124" s="0" t="s">
        <v>755</v>
      </c>
      <c r="Z124" s="0" t="n">
        <v>7.66</v>
      </c>
      <c r="AA124" s="0" t="s">
        <v>45</v>
      </c>
      <c r="AB124" s="0" t="n">
        <v>1.65</v>
      </c>
      <c r="AC124" s="0" t="s">
        <v>45</v>
      </c>
      <c r="AD124" s="0" t="n">
        <v>5</v>
      </c>
      <c r="AE124" s="0" t="n">
        <f aca="false">AD124+100</f>
        <v>105</v>
      </c>
      <c r="AF124" s="8" t="n">
        <f aca="false">((P124/AE124)*100)*ABS(I124)</f>
        <v>11.9904761904762</v>
      </c>
      <c r="AG124" s="0" t="n">
        <f aca="false">(TRUNC((AF124*AD124/100),2))</f>
        <v>0.59</v>
      </c>
      <c r="AH124" s="0" t="n">
        <f aca="false">TRUNC(AF124*1.3222,2)</f>
        <v>15.85</v>
      </c>
      <c r="AI124" s="0" t="n">
        <f aca="false">TRUNC(AG124*1.3222,2)</f>
        <v>0.78</v>
      </c>
      <c r="AJ124" s="0" t="n">
        <f aca="false">((P124-T124)*0.7+T124)*ABS(I124)</f>
        <v>9.308</v>
      </c>
      <c r="AK124" s="9" t="n">
        <f aca="false">IF(K124="REFUND",(-1*(AJ124-AG124)),(AJ124-AG124))</f>
        <v>8.718</v>
      </c>
    </row>
    <row r="125" customFormat="false" ht="13.8" hidden="false" customHeight="false" outlineLevel="0" collapsed="false">
      <c r="A125" s="6" t="n">
        <v>42247</v>
      </c>
      <c r="B125" s="0" t="n">
        <v>950309748291</v>
      </c>
      <c r="C125" s="0" t="s">
        <v>756</v>
      </c>
      <c r="D125" s="0" t="s">
        <v>757</v>
      </c>
      <c r="E125" s="7" t="n">
        <v>9781250038395</v>
      </c>
      <c r="F125" s="0" t="s">
        <v>758</v>
      </c>
      <c r="G125" s="0" t="s">
        <v>759</v>
      </c>
      <c r="H125" s="0" t="s">
        <v>760</v>
      </c>
      <c r="I125" s="0" t="n">
        <v>1</v>
      </c>
      <c r="J125" s="0" t="s">
        <v>573</v>
      </c>
      <c r="K125" s="0" t="s">
        <v>43</v>
      </c>
      <c r="L125" s="0" t="n">
        <v>12.64</v>
      </c>
      <c r="M125" s="0" t="s">
        <v>44</v>
      </c>
      <c r="N125" s="0" t="n">
        <v>10.99</v>
      </c>
      <c r="O125" s="0" t="s">
        <v>44</v>
      </c>
      <c r="P125" s="0" t="n">
        <v>9.89</v>
      </c>
      <c r="Q125" s="0" t="s">
        <v>45</v>
      </c>
      <c r="R125" s="0" t="n">
        <v>8.6</v>
      </c>
      <c r="S125" s="0" t="s">
        <v>45</v>
      </c>
      <c r="T125" s="0" t="n">
        <v>1.29</v>
      </c>
      <c r="U125" s="0" t="s">
        <v>45</v>
      </c>
      <c r="V125" s="0" t="s">
        <v>761</v>
      </c>
      <c r="W125" s="0" t="s">
        <v>80</v>
      </c>
      <c r="X125" s="0" t="s">
        <v>48</v>
      </c>
      <c r="Y125" s="0" t="s">
        <v>762</v>
      </c>
      <c r="Z125" s="0" t="n">
        <v>6.02</v>
      </c>
      <c r="AA125" s="0" t="s">
        <v>45</v>
      </c>
      <c r="AB125" s="0" t="n">
        <v>1.29</v>
      </c>
      <c r="AC125" s="0" t="s">
        <v>45</v>
      </c>
      <c r="AD125" s="0" t="n">
        <v>5</v>
      </c>
      <c r="AE125" s="0" t="n">
        <f aca="false">AD125+100</f>
        <v>105</v>
      </c>
      <c r="AF125" s="8" t="n">
        <f aca="false">((P125/AE125)*100)*ABS(I125)</f>
        <v>9.41904761904762</v>
      </c>
      <c r="AG125" s="0" t="n">
        <f aca="false">(TRUNC((AF125*AD125/100),2))</f>
        <v>0.47</v>
      </c>
      <c r="AH125" s="0" t="n">
        <f aca="false">TRUNC(AF125*1.3222,2)</f>
        <v>12.45</v>
      </c>
      <c r="AI125" s="0" t="n">
        <f aca="false">TRUNC(AG125*1.3222,2)</f>
        <v>0.62</v>
      </c>
      <c r="AJ125" s="0" t="n">
        <f aca="false">((P125-T125)*0.7+T125)*ABS(I125)</f>
        <v>7.31</v>
      </c>
      <c r="AK125" s="9" t="n">
        <f aca="false">IF(K125="REFUND",(-1*(AJ125-AG125)),(AJ125-AG125))</f>
        <v>6.84</v>
      </c>
    </row>
    <row r="126" customFormat="false" ht="13.8" hidden="false" customHeight="false" outlineLevel="0" collapsed="false">
      <c r="A126" s="6" t="n">
        <v>42247</v>
      </c>
      <c r="B126" s="0" t="n">
        <v>950312922391</v>
      </c>
      <c r="C126" s="0" t="s">
        <v>763</v>
      </c>
      <c r="D126" s="0" t="s">
        <v>764</v>
      </c>
      <c r="E126" s="7" t="n">
        <v>9781429922722</v>
      </c>
      <c r="F126" s="0" t="s">
        <v>765</v>
      </c>
      <c r="G126" s="0" t="s">
        <v>766</v>
      </c>
      <c r="H126" s="0" t="s">
        <v>767</v>
      </c>
      <c r="I126" s="0" t="n">
        <v>1</v>
      </c>
      <c r="J126" s="0" t="s">
        <v>573</v>
      </c>
      <c r="K126" s="0" t="s">
        <v>43</v>
      </c>
      <c r="L126" s="0" t="n">
        <v>12.64</v>
      </c>
      <c r="M126" s="0" t="s">
        <v>44</v>
      </c>
      <c r="N126" s="0" t="n">
        <v>10.99</v>
      </c>
      <c r="O126" s="0" t="s">
        <v>44</v>
      </c>
      <c r="P126" s="0" t="n">
        <v>9.89</v>
      </c>
      <c r="Q126" s="0" t="s">
        <v>45</v>
      </c>
      <c r="R126" s="0" t="n">
        <v>8.6</v>
      </c>
      <c r="S126" s="0" t="s">
        <v>45</v>
      </c>
      <c r="T126" s="0" t="n">
        <v>1.29</v>
      </c>
      <c r="U126" s="0" t="s">
        <v>45</v>
      </c>
      <c r="V126" s="0" t="s">
        <v>171</v>
      </c>
      <c r="W126" s="0" t="s">
        <v>80</v>
      </c>
      <c r="X126" s="0" t="s">
        <v>48</v>
      </c>
      <c r="Y126" s="0" t="s">
        <v>768</v>
      </c>
      <c r="Z126" s="0" t="n">
        <v>6.02</v>
      </c>
      <c r="AA126" s="0" t="s">
        <v>45</v>
      </c>
      <c r="AB126" s="0" t="n">
        <v>1.29</v>
      </c>
      <c r="AC126" s="0" t="s">
        <v>45</v>
      </c>
      <c r="AD126" s="0" t="n">
        <v>5</v>
      </c>
      <c r="AE126" s="0" t="n">
        <f aca="false">AD126+100</f>
        <v>105</v>
      </c>
      <c r="AF126" s="8" t="n">
        <f aca="false">((P126/AE126)*100)*ABS(I126)</f>
        <v>9.41904761904762</v>
      </c>
      <c r="AG126" s="0" t="n">
        <f aca="false">(TRUNC((AF126*AD126/100),2))</f>
        <v>0.47</v>
      </c>
      <c r="AH126" s="0" t="n">
        <f aca="false">TRUNC(AF126*1.3222,2)</f>
        <v>12.45</v>
      </c>
      <c r="AI126" s="0" t="n">
        <f aca="false">TRUNC(AG126*1.3222,2)</f>
        <v>0.62</v>
      </c>
      <c r="AJ126" s="0" t="n">
        <f aca="false">((P126-T126)*0.7+T126)*ABS(I126)</f>
        <v>7.31</v>
      </c>
      <c r="AK126" s="9" t="n">
        <f aca="false">IF(K126="REFUND",(-1*(AJ126-AG126)),(AJ126-AG126))</f>
        <v>6.84</v>
      </c>
    </row>
    <row r="127" customFormat="false" ht="13.8" hidden="false" customHeight="false" outlineLevel="0" collapsed="false">
      <c r="A127" s="6" t="n">
        <v>42247</v>
      </c>
      <c r="B127" s="0" t="n">
        <v>950316703241</v>
      </c>
      <c r="C127" s="0" t="s">
        <v>769</v>
      </c>
      <c r="D127" s="0" t="s">
        <v>770</v>
      </c>
      <c r="E127" s="7" t="n">
        <v>9781466881167</v>
      </c>
      <c r="F127" s="0" t="s">
        <v>771</v>
      </c>
      <c r="G127" s="0" t="s">
        <v>772</v>
      </c>
      <c r="H127" s="0" t="s">
        <v>773</v>
      </c>
      <c r="I127" s="0" t="n">
        <v>1</v>
      </c>
      <c r="J127" s="0" t="s">
        <v>573</v>
      </c>
      <c r="K127" s="0" t="s">
        <v>43</v>
      </c>
      <c r="L127" s="0" t="n">
        <v>1.14</v>
      </c>
      <c r="M127" s="0" t="s">
        <v>44</v>
      </c>
      <c r="N127" s="0" t="n">
        <v>0.99</v>
      </c>
      <c r="O127" s="0" t="s">
        <v>44</v>
      </c>
      <c r="P127" s="0" t="n">
        <v>0.94</v>
      </c>
      <c r="Q127" s="0" t="s">
        <v>45</v>
      </c>
      <c r="R127" s="0" t="n">
        <v>0.81</v>
      </c>
      <c r="S127" s="0" t="s">
        <v>45</v>
      </c>
      <c r="T127" s="0" t="n">
        <v>0.13</v>
      </c>
      <c r="U127" s="0" t="s">
        <v>45</v>
      </c>
      <c r="V127" s="0" t="s">
        <v>774</v>
      </c>
      <c r="W127" s="0" t="s">
        <v>47</v>
      </c>
      <c r="X127" s="0" t="s">
        <v>48</v>
      </c>
      <c r="Y127" s="0" t="s">
        <v>775</v>
      </c>
      <c r="Z127" s="0" t="n">
        <v>0.57</v>
      </c>
      <c r="AA127" s="0" t="s">
        <v>45</v>
      </c>
      <c r="AB127" s="0" t="n">
        <v>0.13</v>
      </c>
      <c r="AC127" s="0" t="s">
        <v>45</v>
      </c>
      <c r="AD127" s="0" t="n">
        <v>13</v>
      </c>
      <c r="AE127" s="0" t="n">
        <f aca="false">AD127+100</f>
        <v>113</v>
      </c>
      <c r="AF127" s="8" t="n">
        <f aca="false">((P127/AE127)*100)*ABS(I127)</f>
        <v>0.831858407079646</v>
      </c>
      <c r="AG127" s="0" t="n">
        <f aca="false">(TRUNC((AF127*AD127/100),2))</f>
        <v>0.1</v>
      </c>
      <c r="AH127" s="0" t="n">
        <f aca="false">TRUNC(AF127*1.3222,2)</f>
        <v>1.09</v>
      </c>
      <c r="AI127" s="0" t="n">
        <f aca="false">TRUNC(AG127*1.3222,2)</f>
        <v>0.13</v>
      </c>
      <c r="AJ127" s="0" t="n">
        <f aca="false">((P127-T127)*0.7+T127)*ABS(I127)</f>
        <v>0.697</v>
      </c>
      <c r="AK127" s="9" t="n">
        <f aca="false">IF(K127="REFUND",(-1*(AJ127-AG127)),(AJ127-AG127))</f>
        <v>0.597</v>
      </c>
    </row>
    <row r="128" customFormat="false" ht="13.8" hidden="false" customHeight="false" outlineLevel="0" collapsed="false">
      <c r="A128" s="6" t="n">
        <v>42247</v>
      </c>
      <c r="B128" s="0" t="n">
        <v>950322268241</v>
      </c>
      <c r="C128" s="0" t="s">
        <v>776</v>
      </c>
      <c r="D128" s="0" t="s">
        <v>777</v>
      </c>
      <c r="E128" s="7" t="n">
        <v>9780374346683</v>
      </c>
      <c r="F128" s="0" t="s">
        <v>778</v>
      </c>
      <c r="G128" s="0" t="s">
        <v>779</v>
      </c>
      <c r="H128" s="0" t="s">
        <v>780</v>
      </c>
      <c r="I128" s="0" t="n">
        <v>1</v>
      </c>
      <c r="J128" s="0" t="s">
        <v>573</v>
      </c>
      <c r="K128" s="0" t="s">
        <v>43</v>
      </c>
      <c r="L128" s="0" t="n">
        <v>3.44</v>
      </c>
      <c r="M128" s="0" t="s">
        <v>44</v>
      </c>
      <c r="N128" s="0" t="n">
        <v>2.99</v>
      </c>
      <c r="O128" s="0" t="s">
        <v>44</v>
      </c>
      <c r="P128" s="0" t="n">
        <v>2.69</v>
      </c>
      <c r="Q128" s="0" t="s">
        <v>45</v>
      </c>
      <c r="R128" s="0" t="n">
        <v>2.34</v>
      </c>
      <c r="S128" s="0" t="s">
        <v>45</v>
      </c>
      <c r="T128" s="0" t="n">
        <v>0.35</v>
      </c>
      <c r="U128" s="0" t="s">
        <v>45</v>
      </c>
      <c r="V128" s="0" t="s">
        <v>118</v>
      </c>
      <c r="W128" s="0" t="s">
        <v>47</v>
      </c>
      <c r="X128" s="0" t="s">
        <v>48</v>
      </c>
      <c r="Y128" s="0" t="s">
        <v>781</v>
      </c>
      <c r="Z128" s="0" t="n">
        <v>1.64</v>
      </c>
      <c r="AA128" s="0" t="s">
        <v>45</v>
      </c>
      <c r="AB128" s="0" t="n">
        <v>0.35</v>
      </c>
      <c r="AC128" s="0" t="s">
        <v>45</v>
      </c>
      <c r="AD128" s="0" t="n">
        <v>13</v>
      </c>
      <c r="AE128" s="0" t="n">
        <f aca="false">AD128+100</f>
        <v>113</v>
      </c>
      <c r="AF128" s="8" t="n">
        <f aca="false">((P128/AE128)*100)*ABS(I128)</f>
        <v>2.38053097345133</v>
      </c>
      <c r="AG128" s="0" t="n">
        <f aca="false">(TRUNC((AF128*AD128/100),2))</f>
        <v>0.3</v>
      </c>
      <c r="AH128" s="0" t="n">
        <f aca="false">TRUNC(AF128*1.3222,2)</f>
        <v>3.14</v>
      </c>
      <c r="AI128" s="0" t="n">
        <f aca="false">TRUNC(AG128*1.3222,2)</f>
        <v>0.39</v>
      </c>
      <c r="AJ128" s="0" t="n">
        <f aca="false">((P128-T128)*0.7+T128)*ABS(I128)</f>
        <v>1.988</v>
      </c>
      <c r="AK128" s="9" t="n">
        <f aca="false">IF(K128="REFUND",(-1*(AJ128-AG128)),(AJ128-AG128))</f>
        <v>1.688</v>
      </c>
    </row>
    <row r="129" customFormat="false" ht="13.8" hidden="false" customHeight="false" outlineLevel="0" collapsed="false">
      <c r="A129" s="6" t="n">
        <v>42247</v>
      </c>
      <c r="B129" s="0" t="n">
        <v>950322702241</v>
      </c>
      <c r="C129" s="0" t="s">
        <v>782</v>
      </c>
      <c r="D129" s="0" t="s">
        <v>783</v>
      </c>
      <c r="E129" s="7" t="n">
        <v>9781429946858</v>
      </c>
      <c r="F129" s="0" t="s">
        <v>784</v>
      </c>
      <c r="G129" s="0" t="s">
        <v>785</v>
      </c>
      <c r="H129" s="0" t="s">
        <v>786</v>
      </c>
      <c r="I129" s="0" t="n">
        <v>1</v>
      </c>
      <c r="J129" s="0" t="s">
        <v>573</v>
      </c>
      <c r="K129" s="0" t="s">
        <v>43</v>
      </c>
      <c r="L129" s="0" t="n">
        <v>3.44</v>
      </c>
      <c r="M129" s="0" t="s">
        <v>44</v>
      </c>
      <c r="N129" s="0" t="n">
        <v>2.99</v>
      </c>
      <c r="O129" s="0" t="s">
        <v>44</v>
      </c>
      <c r="P129" s="0" t="n">
        <v>2.69</v>
      </c>
      <c r="Q129" s="0" t="s">
        <v>45</v>
      </c>
      <c r="R129" s="0" t="n">
        <v>2.34</v>
      </c>
      <c r="S129" s="0" t="s">
        <v>45</v>
      </c>
      <c r="T129" s="0" t="n">
        <v>0.35</v>
      </c>
      <c r="U129" s="0" t="s">
        <v>45</v>
      </c>
      <c r="V129" s="0" t="s">
        <v>118</v>
      </c>
      <c r="W129" s="0" t="s">
        <v>47</v>
      </c>
      <c r="X129" s="0" t="s">
        <v>48</v>
      </c>
      <c r="Y129" s="0" t="s">
        <v>781</v>
      </c>
      <c r="Z129" s="0" t="n">
        <v>1.64</v>
      </c>
      <c r="AA129" s="0" t="s">
        <v>45</v>
      </c>
      <c r="AB129" s="0" t="n">
        <v>0.35</v>
      </c>
      <c r="AC129" s="0" t="s">
        <v>45</v>
      </c>
      <c r="AD129" s="0" t="n">
        <v>13</v>
      </c>
      <c r="AE129" s="0" t="n">
        <f aca="false">AD129+100</f>
        <v>113</v>
      </c>
      <c r="AF129" s="8" t="n">
        <f aca="false">((P129/AE129)*100)*ABS(I129)</f>
        <v>2.38053097345133</v>
      </c>
      <c r="AG129" s="0" t="n">
        <f aca="false">(TRUNC((AF129*AD129/100),2))</f>
        <v>0.3</v>
      </c>
      <c r="AH129" s="0" t="n">
        <f aca="false">TRUNC(AF129*1.3222,2)</f>
        <v>3.14</v>
      </c>
      <c r="AI129" s="0" t="n">
        <f aca="false">TRUNC(AG129*1.3222,2)</f>
        <v>0.39</v>
      </c>
      <c r="AJ129" s="0" t="n">
        <f aca="false">((P129-T129)*0.7+T129)*ABS(I129)</f>
        <v>1.988</v>
      </c>
      <c r="AK129" s="9" t="n">
        <f aca="false">IF(K129="REFUND",(-1*(AJ129-AG129)),(AJ129-AG129))</f>
        <v>1.688</v>
      </c>
    </row>
    <row r="130" customFormat="false" ht="13.8" hidden="false" customHeight="false" outlineLevel="0" collapsed="false">
      <c r="A130" s="6" t="n">
        <v>42247</v>
      </c>
      <c r="B130" s="0" t="n">
        <v>950342928241</v>
      </c>
      <c r="C130" s="0" t="s">
        <v>787</v>
      </c>
      <c r="D130" s="0" t="s">
        <v>788</v>
      </c>
      <c r="E130" s="7" t="n">
        <v>9781429949033</v>
      </c>
      <c r="F130" s="0" t="s">
        <v>229</v>
      </c>
      <c r="G130" s="0" t="s">
        <v>230</v>
      </c>
      <c r="H130" s="0" t="s">
        <v>64</v>
      </c>
      <c r="I130" s="0" t="n">
        <v>1</v>
      </c>
      <c r="J130" s="0" t="s">
        <v>573</v>
      </c>
      <c r="K130" s="0" t="s">
        <v>43</v>
      </c>
      <c r="L130" s="0" t="n">
        <v>12.64</v>
      </c>
      <c r="M130" s="0" t="s">
        <v>44</v>
      </c>
      <c r="N130" s="0" t="n">
        <v>10.99</v>
      </c>
      <c r="O130" s="0" t="s">
        <v>44</v>
      </c>
      <c r="P130" s="0" t="n">
        <v>9.89</v>
      </c>
      <c r="Q130" s="0" t="s">
        <v>45</v>
      </c>
      <c r="R130" s="0" t="n">
        <v>8.6</v>
      </c>
      <c r="S130" s="0" t="s">
        <v>45</v>
      </c>
      <c r="T130" s="0" t="n">
        <v>1.29</v>
      </c>
      <c r="U130" s="0" t="s">
        <v>45</v>
      </c>
      <c r="V130" s="0" t="s">
        <v>65</v>
      </c>
      <c r="W130" s="0" t="s">
        <v>47</v>
      </c>
      <c r="X130" s="0" t="s">
        <v>48</v>
      </c>
      <c r="Y130" s="0" t="s">
        <v>66</v>
      </c>
      <c r="Z130" s="0" t="n">
        <v>6.02</v>
      </c>
      <c r="AA130" s="0" t="s">
        <v>45</v>
      </c>
      <c r="AB130" s="0" t="n">
        <v>1.29</v>
      </c>
      <c r="AC130" s="0" t="s">
        <v>45</v>
      </c>
      <c r="AD130" s="0" t="n">
        <v>13</v>
      </c>
      <c r="AE130" s="0" t="n">
        <f aca="false">AD130+100</f>
        <v>113</v>
      </c>
      <c r="AF130" s="8" t="n">
        <f aca="false">((P130/AE130)*100)*ABS(I130)</f>
        <v>8.75221238938053</v>
      </c>
      <c r="AG130" s="0" t="n">
        <f aca="false">(TRUNC((AF130*AD130/100),2))</f>
        <v>1.13</v>
      </c>
      <c r="AH130" s="0" t="n">
        <f aca="false">TRUNC(AF130*1.3222,2)</f>
        <v>11.57</v>
      </c>
      <c r="AI130" s="0" t="n">
        <f aca="false">TRUNC(AG130*1.3222,2)</f>
        <v>1.49</v>
      </c>
      <c r="AJ130" s="0" t="n">
        <f aca="false">((P130-T130)*0.7+T130)*ABS(I130)</f>
        <v>7.31</v>
      </c>
      <c r="AK130" s="9" t="n">
        <f aca="false">IF(K130="REFUND",(-1*(AJ130-AG130)),(AJ130-AG130))</f>
        <v>6.18</v>
      </c>
    </row>
    <row r="131" customFormat="false" ht="13.8" hidden="false" customHeight="false" outlineLevel="0" collapsed="false">
      <c r="A131" s="6" t="n">
        <v>42247</v>
      </c>
      <c r="B131" s="0" t="n">
        <v>950343263391</v>
      </c>
      <c r="C131" s="0" t="s">
        <v>789</v>
      </c>
      <c r="D131" s="0" t="s">
        <v>790</v>
      </c>
      <c r="E131" s="7" t="n">
        <v>9781250034595</v>
      </c>
      <c r="F131" s="0" t="s">
        <v>791</v>
      </c>
      <c r="G131" s="0" t="s">
        <v>792</v>
      </c>
      <c r="H131" s="0" t="s">
        <v>793</v>
      </c>
      <c r="I131" s="0" t="n">
        <v>1</v>
      </c>
      <c r="J131" s="0" t="s">
        <v>573</v>
      </c>
      <c r="K131" s="0" t="s">
        <v>43</v>
      </c>
      <c r="L131" s="0" t="n">
        <v>16.09</v>
      </c>
      <c r="M131" s="0" t="s">
        <v>44</v>
      </c>
      <c r="N131" s="0" t="n">
        <v>13.99</v>
      </c>
      <c r="O131" s="0" t="s">
        <v>44</v>
      </c>
      <c r="P131" s="0" t="n">
        <v>12.59</v>
      </c>
      <c r="Q131" s="0" t="s">
        <v>45</v>
      </c>
      <c r="R131" s="0" t="n">
        <v>10.94</v>
      </c>
      <c r="S131" s="0" t="s">
        <v>45</v>
      </c>
      <c r="T131" s="0" t="n">
        <v>1.65</v>
      </c>
      <c r="U131" s="0" t="s">
        <v>45</v>
      </c>
      <c r="V131" s="0" t="s">
        <v>794</v>
      </c>
      <c r="W131" s="0" t="s">
        <v>157</v>
      </c>
      <c r="X131" s="0" t="s">
        <v>48</v>
      </c>
      <c r="Y131" s="0" t="s">
        <v>795</v>
      </c>
      <c r="Z131" s="0" t="n">
        <v>7.66</v>
      </c>
      <c r="AA131" s="0" t="s">
        <v>45</v>
      </c>
      <c r="AB131" s="0" t="n">
        <v>1.65</v>
      </c>
      <c r="AC131" s="0" t="s">
        <v>45</v>
      </c>
      <c r="AD131" s="0" t="n">
        <v>5</v>
      </c>
      <c r="AE131" s="0" t="n">
        <f aca="false">AD131+100</f>
        <v>105</v>
      </c>
      <c r="AF131" s="8" t="n">
        <f aca="false">((P131/AE131)*100)*ABS(I131)</f>
        <v>11.9904761904762</v>
      </c>
      <c r="AG131" s="0" t="n">
        <f aca="false">(TRUNC((AF131*AD131/100),2))</f>
        <v>0.59</v>
      </c>
      <c r="AH131" s="0" t="n">
        <f aca="false">TRUNC(AF131*1.3222,2)</f>
        <v>15.85</v>
      </c>
      <c r="AI131" s="0" t="n">
        <f aca="false">TRUNC(AG131*1.3222,2)</f>
        <v>0.78</v>
      </c>
      <c r="AJ131" s="0" t="n">
        <f aca="false">((P131-T131)*0.7+T131)*ABS(I131)</f>
        <v>9.308</v>
      </c>
      <c r="AK131" s="9" t="n">
        <f aca="false">IF(K131="REFUND",(-1*(AJ131-AG131)),(AJ131-AG131))</f>
        <v>8.718</v>
      </c>
    </row>
    <row r="132" customFormat="false" ht="13.8" hidden="false" customHeight="false" outlineLevel="0" collapsed="false">
      <c r="A132" s="6" t="n">
        <v>42247</v>
      </c>
      <c r="B132" s="0" t="n">
        <v>950343842241</v>
      </c>
      <c r="C132" s="0" t="s">
        <v>60</v>
      </c>
      <c r="D132" s="0" t="s">
        <v>796</v>
      </c>
      <c r="E132" s="7" t="n">
        <v>9781466888081</v>
      </c>
      <c r="F132" s="0" t="s">
        <v>62</v>
      </c>
      <c r="G132" s="0" t="s">
        <v>63</v>
      </c>
      <c r="H132" s="0" t="s">
        <v>64</v>
      </c>
      <c r="I132" s="0" t="n">
        <v>1</v>
      </c>
      <c r="J132" s="0" t="s">
        <v>573</v>
      </c>
      <c r="K132" s="0" t="s">
        <v>43</v>
      </c>
      <c r="L132" s="0" t="n">
        <v>37.94</v>
      </c>
      <c r="M132" s="0" t="s">
        <v>44</v>
      </c>
      <c r="N132" s="0" t="n">
        <v>32.99</v>
      </c>
      <c r="O132" s="0" t="s">
        <v>44</v>
      </c>
      <c r="P132" s="0" t="n">
        <v>29.68</v>
      </c>
      <c r="Q132" s="0" t="s">
        <v>45</v>
      </c>
      <c r="R132" s="0" t="n">
        <v>25.81</v>
      </c>
      <c r="S132" s="0" t="s">
        <v>45</v>
      </c>
      <c r="T132" s="0" t="n">
        <v>3.87</v>
      </c>
      <c r="U132" s="0" t="s">
        <v>45</v>
      </c>
      <c r="V132" s="0" t="s">
        <v>65</v>
      </c>
      <c r="W132" s="0" t="s">
        <v>47</v>
      </c>
      <c r="X132" s="0" t="s">
        <v>48</v>
      </c>
      <c r="Y132" s="0" t="s">
        <v>66</v>
      </c>
      <c r="Z132" s="0" t="n">
        <v>18.07</v>
      </c>
      <c r="AA132" s="0" t="s">
        <v>45</v>
      </c>
      <c r="AB132" s="0" t="n">
        <v>3.87</v>
      </c>
      <c r="AC132" s="0" t="s">
        <v>45</v>
      </c>
      <c r="AD132" s="0" t="n">
        <v>13</v>
      </c>
      <c r="AE132" s="0" t="n">
        <f aca="false">AD132+100</f>
        <v>113</v>
      </c>
      <c r="AF132" s="8" t="n">
        <f aca="false">((P132/AE132)*100)*ABS(I132)</f>
        <v>26.2654867256637</v>
      </c>
      <c r="AG132" s="0" t="n">
        <f aca="false">(TRUNC((AF132*AD132/100),2))</f>
        <v>3.41</v>
      </c>
      <c r="AH132" s="0" t="n">
        <f aca="false">TRUNC(AF132*1.3222,2)</f>
        <v>34.72</v>
      </c>
      <c r="AI132" s="0" t="n">
        <f aca="false">TRUNC(AG132*1.3222,2)</f>
        <v>4.5</v>
      </c>
      <c r="AJ132" s="0" t="n">
        <f aca="false">((P132-T132)*0.7+T132)*ABS(I132)</f>
        <v>21.937</v>
      </c>
      <c r="AK132" s="9" t="n">
        <f aca="false">IF(K132="REFUND",(-1*(AJ132-AG132)),(AJ132-AG132))</f>
        <v>18.527</v>
      </c>
    </row>
    <row r="133" customFormat="false" ht="13.8" hidden="false" customHeight="false" outlineLevel="0" collapsed="false">
      <c r="A133" s="6" t="n">
        <v>42247</v>
      </c>
      <c r="B133" s="0" t="n">
        <v>950357234241</v>
      </c>
      <c r="C133" s="0" t="s">
        <v>797</v>
      </c>
      <c r="D133" s="0" t="s">
        <v>798</v>
      </c>
      <c r="E133" s="7" t="n">
        <v>9781633750258</v>
      </c>
      <c r="F133" s="0" t="s">
        <v>799</v>
      </c>
      <c r="G133" s="0" t="s">
        <v>800</v>
      </c>
      <c r="H133" s="0" t="s">
        <v>801</v>
      </c>
      <c r="I133" s="0" t="n">
        <v>1</v>
      </c>
      <c r="J133" s="0" t="s">
        <v>573</v>
      </c>
      <c r="K133" s="0" t="s">
        <v>43</v>
      </c>
      <c r="L133" s="0" t="n">
        <v>1.14</v>
      </c>
      <c r="M133" s="0" t="s">
        <v>44</v>
      </c>
      <c r="N133" s="0" t="n">
        <v>0.99</v>
      </c>
      <c r="O133" s="0" t="s">
        <v>44</v>
      </c>
      <c r="P133" s="0" t="n">
        <v>0.89</v>
      </c>
      <c r="Q133" s="0" t="s">
        <v>45</v>
      </c>
      <c r="R133" s="0" t="n">
        <v>0.77</v>
      </c>
      <c r="S133" s="0" t="s">
        <v>45</v>
      </c>
      <c r="T133" s="0" t="n">
        <v>0.12</v>
      </c>
      <c r="U133" s="0" t="s">
        <v>45</v>
      </c>
      <c r="V133" s="0" t="s">
        <v>156</v>
      </c>
      <c r="W133" s="0" t="s">
        <v>157</v>
      </c>
      <c r="X133" s="0" t="s">
        <v>48</v>
      </c>
      <c r="Y133" s="0" t="s">
        <v>802</v>
      </c>
      <c r="Z133" s="0" t="n">
        <v>0.54</v>
      </c>
      <c r="AA133" s="0" t="s">
        <v>45</v>
      </c>
      <c r="AB133" s="0" t="n">
        <v>0.12</v>
      </c>
      <c r="AC133" s="0" t="s">
        <v>45</v>
      </c>
      <c r="AD133" s="0" t="n">
        <v>5</v>
      </c>
      <c r="AE133" s="0" t="n">
        <f aca="false">AD133+100</f>
        <v>105</v>
      </c>
      <c r="AF133" s="8" t="n">
        <f aca="false">((P133/AE133)*100)*ABS(I133)</f>
        <v>0.847619047619048</v>
      </c>
      <c r="AG133" s="0" t="n">
        <f aca="false">(TRUNC((AF133*AD133/100),2))</f>
        <v>0.04</v>
      </c>
      <c r="AH133" s="0" t="n">
        <f aca="false">TRUNC(AF133*1.3222,2)</f>
        <v>1.12</v>
      </c>
      <c r="AI133" s="0" t="n">
        <f aca="false">TRUNC(AG133*1.3222,2)</f>
        <v>0.05</v>
      </c>
      <c r="AJ133" s="0" t="n">
        <f aca="false">((P133-T133)*0.7+T133)*ABS(I133)</f>
        <v>0.659</v>
      </c>
      <c r="AK133" s="9" t="n">
        <f aca="false">IF(K133="REFUND",(-1*(AJ133-AG133)),(AJ133-AG133))</f>
        <v>0.619</v>
      </c>
    </row>
    <row r="134" customFormat="false" ht="13.8" hidden="false" customHeight="false" outlineLevel="0" collapsed="false">
      <c r="A134" s="6" t="n">
        <v>42247</v>
      </c>
      <c r="B134" s="0" t="n">
        <v>950365119391</v>
      </c>
      <c r="C134" s="0" t="s">
        <v>803</v>
      </c>
      <c r="D134" s="0" t="s">
        <v>804</v>
      </c>
      <c r="E134" s="7" t="n">
        <v>9781466841925</v>
      </c>
      <c r="F134" s="0" t="s">
        <v>805</v>
      </c>
      <c r="G134" s="0" t="s">
        <v>806</v>
      </c>
      <c r="H134" s="0" t="s">
        <v>807</v>
      </c>
      <c r="I134" s="0" t="n">
        <v>1</v>
      </c>
      <c r="J134" s="0" t="s">
        <v>573</v>
      </c>
      <c r="K134" s="0" t="s">
        <v>43</v>
      </c>
      <c r="L134" s="0" t="n">
        <v>16.09</v>
      </c>
      <c r="M134" s="0" t="s">
        <v>44</v>
      </c>
      <c r="N134" s="0" t="n">
        <v>13.99</v>
      </c>
      <c r="O134" s="0" t="s">
        <v>44</v>
      </c>
      <c r="P134" s="0" t="n">
        <v>12.59</v>
      </c>
      <c r="Q134" s="0" t="s">
        <v>45</v>
      </c>
      <c r="R134" s="0" t="n">
        <v>10.94</v>
      </c>
      <c r="S134" s="0" t="s">
        <v>45</v>
      </c>
      <c r="T134" s="0" t="n">
        <v>1.65</v>
      </c>
      <c r="U134" s="0" t="s">
        <v>45</v>
      </c>
      <c r="V134" s="0" t="s">
        <v>808</v>
      </c>
      <c r="W134" s="0" t="s">
        <v>80</v>
      </c>
      <c r="X134" s="0" t="s">
        <v>48</v>
      </c>
      <c r="Y134" s="0" t="s">
        <v>809</v>
      </c>
      <c r="Z134" s="0" t="n">
        <v>7.66</v>
      </c>
      <c r="AA134" s="0" t="s">
        <v>45</v>
      </c>
      <c r="AB134" s="0" t="n">
        <v>1.65</v>
      </c>
      <c r="AC134" s="0" t="s">
        <v>45</v>
      </c>
      <c r="AD134" s="0" t="n">
        <v>5</v>
      </c>
      <c r="AE134" s="0" t="n">
        <f aca="false">AD134+100</f>
        <v>105</v>
      </c>
      <c r="AF134" s="8" t="n">
        <f aca="false">((P134/AE134)*100)*ABS(I134)</f>
        <v>11.9904761904762</v>
      </c>
      <c r="AG134" s="0" t="n">
        <f aca="false">(TRUNC((AF134*AD134/100),2))</f>
        <v>0.59</v>
      </c>
      <c r="AH134" s="0" t="n">
        <f aca="false">TRUNC(AF134*1.3222,2)</f>
        <v>15.85</v>
      </c>
      <c r="AI134" s="0" t="n">
        <f aca="false">TRUNC(AG134*1.3222,2)</f>
        <v>0.78</v>
      </c>
      <c r="AJ134" s="0" t="n">
        <f aca="false">((P134-T134)*0.7+T134)*ABS(I134)</f>
        <v>9.308</v>
      </c>
      <c r="AK134" s="9" t="n">
        <f aca="false">IF(K134="REFUND",(-1*(AJ134-AG134)),(AJ134-AG134))</f>
        <v>8.718</v>
      </c>
    </row>
    <row r="135" customFormat="false" ht="13.8" hidden="false" customHeight="false" outlineLevel="0" collapsed="false">
      <c r="A135" s="6" t="n">
        <v>42247</v>
      </c>
      <c r="B135" s="0" t="n">
        <v>950386814241</v>
      </c>
      <c r="C135" s="0" t="s">
        <v>810</v>
      </c>
      <c r="D135" s="0" t="s">
        <v>811</v>
      </c>
      <c r="E135" s="7" t="n">
        <v>9781466834675</v>
      </c>
      <c r="F135" s="0" t="s">
        <v>812</v>
      </c>
      <c r="G135" s="0" t="s">
        <v>813</v>
      </c>
      <c r="H135" s="0" t="s">
        <v>814</v>
      </c>
      <c r="I135" s="0" t="n">
        <v>1</v>
      </c>
      <c r="J135" s="0" t="s">
        <v>573</v>
      </c>
      <c r="K135" s="0" t="s">
        <v>43</v>
      </c>
      <c r="L135" s="0" t="n">
        <v>0</v>
      </c>
      <c r="M135" s="0" t="s">
        <v>44</v>
      </c>
      <c r="N135" s="0" t="n">
        <v>0</v>
      </c>
      <c r="O135" s="0" t="s">
        <v>44</v>
      </c>
      <c r="P135" s="0" t="n">
        <v>0</v>
      </c>
      <c r="Q135" s="0" t="s">
        <v>45</v>
      </c>
      <c r="R135" s="0" t="n">
        <v>0</v>
      </c>
      <c r="S135" s="0" t="s">
        <v>45</v>
      </c>
      <c r="T135" s="0" t="n">
        <v>0</v>
      </c>
      <c r="U135" s="0" t="s">
        <v>45</v>
      </c>
      <c r="V135" s="0" t="s">
        <v>815</v>
      </c>
      <c r="W135" s="0" t="s">
        <v>104</v>
      </c>
      <c r="X135" s="0" t="s">
        <v>48</v>
      </c>
      <c r="Y135" s="0" t="s">
        <v>816</v>
      </c>
      <c r="Z135" s="0" t="n">
        <v>0</v>
      </c>
      <c r="AA135" s="0" t="s">
        <v>45</v>
      </c>
      <c r="AB135" s="0" t="n">
        <v>0</v>
      </c>
      <c r="AC135" s="0" t="s">
        <v>45</v>
      </c>
      <c r="AD135" s="0" t="n">
        <v>5</v>
      </c>
      <c r="AE135" s="0" t="n">
        <f aca="false">AD135+100</f>
        <v>105</v>
      </c>
      <c r="AF135" s="8" t="n">
        <f aca="false">((P135/AE135)*100)*ABS(I135)</f>
        <v>0</v>
      </c>
      <c r="AG135" s="0" t="n">
        <f aca="false">(TRUNC((AF135*AD135/100),2))</f>
        <v>0</v>
      </c>
      <c r="AH135" s="0" t="n">
        <f aca="false">TRUNC(AF135*1.3222,2)</f>
        <v>0</v>
      </c>
      <c r="AI135" s="0" t="n">
        <f aca="false">TRUNC(AG135*1.3222,2)</f>
        <v>0</v>
      </c>
      <c r="AJ135" s="0" t="n">
        <f aca="false">((P135-T135)*0.7+T135)*ABS(I135)</f>
        <v>0</v>
      </c>
      <c r="AK135" s="9" t="n">
        <f aca="false">IF(K135="REFUND",(-1*(AJ135-AG135)),(AJ135-AG135))</f>
        <v>0</v>
      </c>
    </row>
    <row r="136" customFormat="false" ht="13.8" hidden="false" customHeight="false" outlineLevel="0" collapsed="false">
      <c r="A136" s="6" t="n">
        <v>42247</v>
      </c>
      <c r="B136" s="0" t="n">
        <v>950407612391</v>
      </c>
      <c r="C136" s="0" t="s">
        <v>817</v>
      </c>
      <c r="D136" s="0" t="s">
        <v>818</v>
      </c>
      <c r="E136" s="7" t="n">
        <v>9781429918862</v>
      </c>
      <c r="F136" s="0" t="s">
        <v>819</v>
      </c>
      <c r="G136" s="0" t="s">
        <v>820</v>
      </c>
      <c r="H136" s="0" t="s">
        <v>453</v>
      </c>
      <c r="I136" s="0" t="n">
        <v>1</v>
      </c>
      <c r="J136" s="0" t="s">
        <v>573</v>
      </c>
      <c r="K136" s="0" t="s">
        <v>43</v>
      </c>
      <c r="L136" s="0" t="n">
        <v>10.34</v>
      </c>
      <c r="M136" s="0" t="s">
        <v>44</v>
      </c>
      <c r="N136" s="0" t="n">
        <v>8.99</v>
      </c>
      <c r="O136" s="0" t="s">
        <v>44</v>
      </c>
      <c r="P136" s="0" t="n">
        <v>8.09</v>
      </c>
      <c r="Q136" s="0" t="s">
        <v>45</v>
      </c>
      <c r="R136" s="0" t="n">
        <v>7.03</v>
      </c>
      <c r="S136" s="0" t="s">
        <v>45</v>
      </c>
      <c r="T136" s="0" t="n">
        <v>1.06</v>
      </c>
      <c r="U136" s="0" t="s">
        <v>45</v>
      </c>
      <c r="V136" s="0" t="s">
        <v>821</v>
      </c>
      <c r="W136" s="0" t="s">
        <v>104</v>
      </c>
      <c r="X136" s="0" t="s">
        <v>48</v>
      </c>
      <c r="Y136" s="0" t="s">
        <v>822</v>
      </c>
      <c r="Z136" s="0" t="n">
        <v>4.92</v>
      </c>
      <c r="AA136" s="0" t="s">
        <v>45</v>
      </c>
      <c r="AB136" s="0" t="n">
        <v>1.06</v>
      </c>
      <c r="AC136" s="0" t="s">
        <v>45</v>
      </c>
      <c r="AD136" s="0" t="n">
        <v>5</v>
      </c>
      <c r="AE136" s="0" t="n">
        <f aca="false">AD136+100</f>
        <v>105</v>
      </c>
      <c r="AF136" s="8" t="n">
        <f aca="false">((P136/AE136)*100)*ABS(I136)</f>
        <v>7.70476190476191</v>
      </c>
      <c r="AG136" s="0" t="n">
        <f aca="false">(TRUNC((AF136*AD136/100),2))</f>
        <v>0.38</v>
      </c>
      <c r="AH136" s="0" t="n">
        <f aca="false">TRUNC(AF136*1.3222,2)</f>
        <v>10.18</v>
      </c>
      <c r="AI136" s="0" t="n">
        <f aca="false">TRUNC(AG136*1.3222,2)</f>
        <v>0.5</v>
      </c>
      <c r="AJ136" s="0" t="n">
        <f aca="false">((P136-T136)*0.7+T136)*ABS(I136)</f>
        <v>5.981</v>
      </c>
      <c r="AK136" s="9" t="n">
        <f aca="false">IF(K136="REFUND",(-1*(AJ136-AG136)),(AJ136-AG136))</f>
        <v>5.601</v>
      </c>
    </row>
    <row r="137" customFormat="false" ht="13.8" hidden="false" customHeight="false" outlineLevel="0" collapsed="false">
      <c r="A137" s="6" t="n">
        <v>42247</v>
      </c>
      <c r="B137" s="0" t="n">
        <v>950421988391</v>
      </c>
      <c r="C137" s="0" t="s">
        <v>823</v>
      </c>
      <c r="D137" s="0" t="s">
        <v>824</v>
      </c>
      <c r="E137" s="7" t="n">
        <v>9781466861015</v>
      </c>
      <c r="F137" s="0" t="s">
        <v>825</v>
      </c>
      <c r="G137" s="0" t="s">
        <v>826</v>
      </c>
      <c r="H137" s="0" t="s">
        <v>366</v>
      </c>
      <c r="I137" s="0" t="n">
        <v>1</v>
      </c>
      <c r="J137" s="0" t="s">
        <v>573</v>
      </c>
      <c r="K137" s="0" t="s">
        <v>43</v>
      </c>
      <c r="L137" s="0" t="n">
        <v>18.39</v>
      </c>
      <c r="M137" s="0" t="s">
        <v>44</v>
      </c>
      <c r="N137" s="0" t="n">
        <v>15.99</v>
      </c>
      <c r="O137" s="0" t="s">
        <v>44</v>
      </c>
      <c r="P137" s="0" t="n">
        <v>14.39</v>
      </c>
      <c r="Q137" s="0" t="s">
        <v>45</v>
      </c>
      <c r="R137" s="0" t="n">
        <v>12.51</v>
      </c>
      <c r="S137" s="0" t="s">
        <v>45</v>
      </c>
      <c r="T137" s="0" t="n">
        <v>1.88</v>
      </c>
      <c r="U137" s="0" t="s">
        <v>45</v>
      </c>
      <c r="V137" s="0" t="s">
        <v>827</v>
      </c>
      <c r="W137" s="0" t="s">
        <v>828</v>
      </c>
      <c r="X137" s="0" t="s">
        <v>48</v>
      </c>
      <c r="Y137" s="0" t="s">
        <v>829</v>
      </c>
      <c r="Z137" s="0" t="n">
        <v>8.76</v>
      </c>
      <c r="AA137" s="0" t="s">
        <v>45</v>
      </c>
      <c r="AB137" s="0" t="n">
        <v>1.88</v>
      </c>
      <c r="AC137" s="0" t="s">
        <v>45</v>
      </c>
      <c r="AD137" s="0" t="n">
        <v>5</v>
      </c>
      <c r="AE137" s="0" t="n">
        <f aca="false">AD137+100</f>
        <v>105</v>
      </c>
      <c r="AF137" s="8" t="n">
        <f aca="false">((P137/AE137)*100)*ABS(I137)</f>
        <v>13.7047619047619</v>
      </c>
      <c r="AG137" s="0" t="n">
        <f aca="false">(TRUNC((AF137*AD137/100),2))</f>
        <v>0.68</v>
      </c>
      <c r="AH137" s="0" t="n">
        <f aca="false">TRUNC(AF137*1.3222,2)</f>
        <v>18.12</v>
      </c>
      <c r="AI137" s="0" t="n">
        <f aca="false">TRUNC(AG137*1.3222,2)</f>
        <v>0.89</v>
      </c>
      <c r="AJ137" s="0" t="n">
        <f aca="false">((P137-T137)*0.7+T137)*ABS(I137)</f>
        <v>10.637</v>
      </c>
      <c r="AK137" s="9" t="n">
        <f aca="false">IF(K137="REFUND",(-1*(AJ137-AG137)),(AJ137-AG137))</f>
        <v>9.957</v>
      </c>
    </row>
    <row r="138" customFormat="false" ht="13.8" hidden="false" customHeight="false" outlineLevel="0" collapsed="false">
      <c r="A138" s="6" t="n">
        <v>42247</v>
      </c>
      <c r="B138" s="0" t="n">
        <v>950447106291</v>
      </c>
      <c r="C138" s="0" t="s">
        <v>830</v>
      </c>
      <c r="D138" s="0" t="s">
        <v>831</v>
      </c>
      <c r="E138" s="7" t="n">
        <v>9781466850606</v>
      </c>
      <c r="F138" s="0" t="s">
        <v>137</v>
      </c>
      <c r="G138" s="0" t="s">
        <v>138</v>
      </c>
      <c r="H138" s="0" t="s">
        <v>139</v>
      </c>
      <c r="I138" s="0" t="n">
        <v>1</v>
      </c>
      <c r="J138" s="0" t="s">
        <v>573</v>
      </c>
      <c r="K138" s="0" t="s">
        <v>43</v>
      </c>
      <c r="L138" s="0" t="n">
        <v>17.24</v>
      </c>
      <c r="M138" s="0" t="s">
        <v>44</v>
      </c>
      <c r="N138" s="0" t="n">
        <v>14.99</v>
      </c>
      <c r="O138" s="0" t="s">
        <v>44</v>
      </c>
      <c r="P138" s="0" t="n">
        <v>13.49</v>
      </c>
      <c r="Q138" s="0" t="s">
        <v>45</v>
      </c>
      <c r="R138" s="0" t="n">
        <v>11.73</v>
      </c>
      <c r="S138" s="0" t="s">
        <v>45</v>
      </c>
      <c r="T138" s="0" t="n">
        <v>1.76</v>
      </c>
      <c r="U138" s="0" t="s">
        <v>45</v>
      </c>
      <c r="V138" s="0" t="s">
        <v>309</v>
      </c>
      <c r="W138" s="0" t="s">
        <v>47</v>
      </c>
      <c r="X138" s="0" t="s">
        <v>48</v>
      </c>
      <c r="Y138" s="0" t="s">
        <v>832</v>
      </c>
      <c r="Z138" s="0" t="n">
        <v>8.21</v>
      </c>
      <c r="AA138" s="0" t="s">
        <v>45</v>
      </c>
      <c r="AB138" s="0" t="n">
        <v>1.76</v>
      </c>
      <c r="AC138" s="0" t="s">
        <v>45</v>
      </c>
      <c r="AD138" s="0" t="n">
        <v>13</v>
      </c>
      <c r="AE138" s="0" t="n">
        <f aca="false">AD138+100</f>
        <v>113</v>
      </c>
      <c r="AF138" s="8" t="n">
        <f aca="false">((P138/AE138)*100)*ABS(I138)</f>
        <v>11.9380530973451</v>
      </c>
      <c r="AG138" s="0" t="n">
        <f aca="false">(TRUNC((AF138*AD138/100),2))</f>
        <v>1.55</v>
      </c>
      <c r="AH138" s="0" t="n">
        <f aca="false">TRUNC(AF138*1.3222,2)</f>
        <v>15.78</v>
      </c>
      <c r="AI138" s="0" t="n">
        <f aca="false">TRUNC(AG138*1.3222,2)</f>
        <v>2.04</v>
      </c>
      <c r="AJ138" s="0" t="n">
        <f aca="false">((P138-T138)*0.7+T138)*ABS(I138)</f>
        <v>9.971</v>
      </c>
      <c r="AK138" s="9" t="n">
        <f aca="false">IF(K138="REFUND",(-1*(AJ138-AG138)),(AJ138-AG138))</f>
        <v>8.421</v>
      </c>
    </row>
    <row r="139" customFormat="false" ht="13.8" hidden="false" customHeight="false" outlineLevel="0" collapsed="false">
      <c r="A139" s="6" t="n">
        <v>42247</v>
      </c>
      <c r="B139" s="0" t="n">
        <v>950453682391</v>
      </c>
      <c r="C139" s="0" t="s">
        <v>833</v>
      </c>
      <c r="D139" s="0" t="s">
        <v>834</v>
      </c>
      <c r="E139" s="7" t="n">
        <v>9781429945196</v>
      </c>
      <c r="F139" s="0" t="s">
        <v>835</v>
      </c>
      <c r="G139" s="0" t="s">
        <v>836</v>
      </c>
      <c r="H139" s="0" t="s">
        <v>133</v>
      </c>
      <c r="I139" s="0" t="n">
        <v>1</v>
      </c>
      <c r="J139" s="0" t="s">
        <v>573</v>
      </c>
      <c r="K139" s="0" t="s">
        <v>43</v>
      </c>
      <c r="L139" s="0" t="n">
        <v>12.64</v>
      </c>
      <c r="M139" s="0" t="s">
        <v>44</v>
      </c>
      <c r="N139" s="0" t="n">
        <v>10.99</v>
      </c>
      <c r="O139" s="0" t="s">
        <v>44</v>
      </c>
      <c r="P139" s="0" t="n">
        <v>9.89</v>
      </c>
      <c r="Q139" s="0" t="s">
        <v>45</v>
      </c>
      <c r="R139" s="0" t="n">
        <v>8.6</v>
      </c>
      <c r="S139" s="0" t="s">
        <v>45</v>
      </c>
      <c r="T139" s="0" t="n">
        <v>1.29</v>
      </c>
      <c r="U139" s="0" t="s">
        <v>45</v>
      </c>
      <c r="V139" s="0" t="s">
        <v>745</v>
      </c>
      <c r="W139" s="0" t="s">
        <v>104</v>
      </c>
      <c r="X139" s="0" t="s">
        <v>48</v>
      </c>
      <c r="Y139" s="0" t="s">
        <v>837</v>
      </c>
      <c r="Z139" s="0" t="n">
        <v>6.02</v>
      </c>
      <c r="AA139" s="0" t="s">
        <v>45</v>
      </c>
      <c r="AB139" s="0" t="n">
        <v>1.29</v>
      </c>
      <c r="AC139" s="0" t="s">
        <v>45</v>
      </c>
      <c r="AD139" s="0" t="n">
        <v>5</v>
      </c>
      <c r="AE139" s="0" t="n">
        <f aca="false">AD139+100</f>
        <v>105</v>
      </c>
      <c r="AF139" s="8" t="n">
        <f aca="false">((P139/AE139)*100)*ABS(I139)</f>
        <v>9.41904761904762</v>
      </c>
      <c r="AG139" s="0" t="n">
        <f aca="false">(TRUNC((AF139*AD139/100),2))</f>
        <v>0.47</v>
      </c>
      <c r="AH139" s="0" t="n">
        <f aca="false">TRUNC(AF139*1.3222,2)</f>
        <v>12.45</v>
      </c>
      <c r="AI139" s="0" t="n">
        <f aca="false">TRUNC(AG139*1.3222,2)</f>
        <v>0.62</v>
      </c>
      <c r="AJ139" s="0" t="n">
        <f aca="false">((P139-T139)*0.7+T139)*ABS(I139)</f>
        <v>7.31</v>
      </c>
      <c r="AK139" s="9" t="n">
        <f aca="false">IF(K139="REFUND",(-1*(AJ139-AG139)),(AJ139-AG139))</f>
        <v>6.84</v>
      </c>
    </row>
    <row r="140" customFormat="false" ht="13.8" hidden="false" customHeight="false" outlineLevel="0" collapsed="false">
      <c r="A140" s="6" t="n">
        <v>42247</v>
      </c>
      <c r="B140" s="0" t="n">
        <v>950461474291</v>
      </c>
      <c r="C140" s="0" t="s">
        <v>838</v>
      </c>
      <c r="D140" s="0" t="s">
        <v>839</v>
      </c>
      <c r="E140" s="7" t="n">
        <v>9781429942218</v>
      </c>
      <c r="F140" s="0" t="s">
        <v>840</v>
      </c>
      <c r="G140" s="0" t="s">
        <v>841</v>
      </c>
      <c r="H140" s="0" t="s">
        <v>139</v>
      </c>
      <c r="I140" s="0" t="n">
        <v>1</v>
      </c>
      <c r="J140" s="0" t="s">
        <v>573</v>
      </c>
      <c r="K140" s="0" t="s">
        <v>43</v>
      </c>
      <c r="L140" s="0" t="n">
        <v>12.64</v>
      </c>
      <c r="M140" s="0" t="s">
        <v>44</v>
      </c>
      <c r="N140" s="0" t="n">
        <v>10.99</v>
      </c>
      <c r="O140" s="0" t="s">
        <v>44</v>
      </c>
      <c r="P140" s="0" t="n">
        <v>9.89</v>
      </c>
      <c r="Q140" s="0" t="s">
        <v>45</v>
      </c>
      <c r="R140" s="0" t="n">
        <v>8.6</v>
      </c>
      <c r="S140" s="0" t="s">
        <v>45</v>
      </c>
      <c r="T140" s="0" t="n">
        <v>1.29</v>
      </c>
      <c r="U140" s="0" t="s">
        <v>45</v>
      </c>
      <c r="V140" s="0" t="s">
        <v>842</v>
      </c>
      <c r="W140" s="0" t="s">
        <v>157</v>
      </c>
      <c r="X140" s="0" t="s">
        <v>48</v>
      </c>
      <c r="Y140" s="0" t="s">
        <v>843</v>
      </c>
      <c r="Z140" s="0" t="n">
        <v>6.02</v>
      </c>
      <c r="AA140" s="0" t="s">
        <v>45</v>
      </c>
      <c r="AB140" s="0" t="n">
        <v>1.29</v>
      </c>
      <c r="AC140" s="0" t="s">
        <v>45</v>
      </c>
      <c r="AD140" s="0" t="n">
        <v>5</v>
      </c>
      <c r="AE140" s="0" t="n">
        <f aca="false">AD140+100</f>
        <v>105</v>
      </c>
      <c r="AF140" s="8" t="n">
        <f aca="false">((P140/AE140)*100)*ABS(I140)</f>
        <v>9.41904761904762</v>
      </c>
      <c r="AG140" s="0" t="n">
        <f aca="false">(TRUNC((AF140*AD140/100),2))</f>
        <v>0.47</v>
      </c>
      <c r="AH140" s="0" t="n">
        <f aca="false">TRUNC(AF140*1.3222,2)</f>
        <v>12.45</v>
      </c>
      <c r="AI140" s="0" t="n">
        <f aca="false">TRUNC(AG140*1.3222,2)</f>
        <v>0.62</v>
      </c>
      <c r="AJ140" s="0" t="n">
        <f aca="false">((P140-T140)*0.7+T140)*ABS(I140)</f>
        <v>7.31</v>
      </c>
      <c r="AK140" s="9" t="n">
        <f aca="false">IF(K140="REFUND",(-1*(AJ140-AG140)),(AJ140-AG140))</f>
        <v>6.84</v>
      </c>
    </row>
    <row r="141" customFormat="false" ht="13.8" hidden="false" customHeight="false" outlineLevel="0" collapsed="false">
      <c r="A141" s="6" t="n">
        <v>42247</v>
      </c>
      <c r="B141" s="0" t="n">
        <v>950462831241</v>
      </c>
      <c r="C141" s="0" t="s">
        <v>844</v>
      </c>
      <c r="D141" s="0" t="s">
        <v>845</v>
      </c>
      <c r="E141" s="7" t="n">
        <v>9781633752047</v>
      </c>
      <c r="F141" s="0" t="s">
        <v>846</v>
      </c>
      <c r="G141" s="0" t="s">
        <v>847</v>
      </c>
      <c r="H141" s="0" t="s">
        <v>848</v>
      </c>
      <c r="I141" s="0" t="n">
        <v>1</v>
      </c>
      <c r="J141" s="0" t="s">
        <v>573</v>
      </c>
      <c r="K141" s="0" t="s">
        <v>43</v>
      </c>
      <c r="L141" s="0" t="n">
        <v>1.14</v>
      </c>
      <c r="M141" s="0" t="s">
        <v>44</v>
      </c>
      <c r="N141" s="0" t="n">
        <v>0.99</v>
      </c>
      <c r="O141" s="0" t="s">
        <v>44</v>
      </c>
      <c r="P141" s="0" t="n">
        <v>0.89</v>
      </c>
      <c r="Q141" s="0" t="s">
        <v>45</v>
      </c>
      <c r="R141" s="0" t="n">
        <v>0.77</v>
      </c>
      <c r="S141" s="0" t="s">
        <v>45</v>
      </c>
      <c r="T141" s="0" t="n">
        <v>0.12</v>
      </c>
      <c r="U141" s="0" t="s">
        <v>45</v>
      </c>
      <c r="V141" s="0" t="s">
        <v>849</v>
      </c>
      <c r="W141" s="0" t="s">
        <v>360</v>
      </c>
      <c r="X141" s="0" t="s">
        <v>48</v>
      </c>
      <c r="Y141" s="0" t="s">
        <v>850</v>
      </c>
      <c r="Z141" s="0" t="n">
        <v>0.54</v>
      </c>
      <c r="AA141" s="0" t="s">
        <v>45</v>
      </c>
      <c r="AB141" s="0" t="n">
        <v>0.12</v>
      </c>
      <c r="AC141" s="0" t="s">
        <v>45</v>
      </c>
      <c r="AD141" s="0" t="n">
        <v>13</v>
      </c>
      <c r="AE141" s="0" t="n">
        <f aca="false">AD141+100</f>
        <v>113</v>
      </c>
      <c r="AF141" s="8" t="n">
        <f aca="false">((P141/AE141)*100)*ABS(I141)</f>
        <v>0.787610619469027</v>
      </c>
      <c r="AG141" s="0" t="n">
        <f aca="false">(TRUNC((AF141*AD141/100),2))</f>
        <v>0.1</v>
      </c>
      <c r="AH141" s="0" t="n">
        <f aca="false">TRUNC(AF141*1.3222,2)</f>
        <v>1.04</v>
      </c>
      <c r="AI141" s="0" t="n">
        <f aca="false">TRUNC(AG141*1.3222,2)</f>
        <v>0.13</v>
      </c>
      <c r="AJ141" s="0" t="n">
        <f aca="false">((P141-T141)*0.7+T141)*ABS(I141)</f>
        <v>0.659</v>
      </c>
      <c r="AK141" s="9" t="n">
        <f aca="false">IF(K141="REFUND",(-1*(AJ141-AG141)),(AJ141-AG141))</f>
        <v>0.559</v>
      </c>
    </row>
    <row r="142" customFormat="false" ht="13.8" hidden="false" customHeight="false" outlineLevel="0" collapsed="false">
      <c r="A142" s="6" t="n">
        <v>42247</v>
      </c>
      <c r="B142" s="0" t="n">
        <v>950465064141</v>
      </c>
      <c r="C142" s="0" t="s">
        <v>851</v>
      </c>
      <c r="D142" s="0" t="s">
        <v>852</v>
      </c>
      <c r="E142" s="7" t="n">
        <v>9781429965026</v>
      </c>
      <c r="F142" s="0" t="s">
        <v>853</v>
      </c>
      <c r="G142" s="0" t="s">
        <v>854</v>
      </c>
      <c r="H142" s="0" t="s">
        <v>139</v>
      </c>
      <c r="I142" s="0" t="n">
        <v>1</v>
      </c>
      <c r="J142" s="0" t="s">
        <v>573</v>
      </c>
      <c r="K142" s="0" t="s">
        <v>43</v>
      </c>
      <c r="L142" s="0" t="n">
        <v>12.64</v>
      </c>
      <c r="M142" s="0" t="s">
        <v>44</v>
      </c>
      <c r="N142" s="0" t="n">
        <v>10.99</v>
      </c>
      <c r="O142" s="0" t="s">
        <v>44</v>
      </c>
      <c r="P142" s="0" t="n">
        <v>9.89</v>
      </c>
      <c r="Q142" s="0" t="s">
        <v>45</v>
      </c>
      <c r="R142" s="0" t="n">
        <v>8.6</v>
      </c>
      <c r="S142" s="0" t="s">
        <v>45</v>
      </c>
      <c r="T142" s="0" t="n">
        <v>1.29</v>
      </c>
      <c r="U142" s="0" t="s">
        <v>45</v>
      </c>
      <c r="V142" s="0" t="s">
        <v>327</v>
      </c>
      <c r="W142" s="0" t="s">
        <v>360</v>
      </c>
      <c r="X142" s="0" t="s">
        <v>48</v>
      </c>
      <c r="Y142" s="0" t="s">
        <v>855</v>
      </c>
      <c r="Z142" s="0" t="n">
        <v>6.02</v>
      </c>
      <c r="AA142" s="0" t="s">
        <v>45</v>
      </c>
      <c r="AB142" s="0" t="n">
        <v>1.29</v>
      </c>
      <c r="AC142" s="0" t="s">
        <v>45</v>
      </c>
      <c r="AD142" s="0" t="n">
        <v>13</v>
      </c>
      <c r="AE142" s="0" t="n">
        <f aca="false">AD142+100</f>
        <v>113</v>
      </c>
      <c r="AF142" s="8" t="n">
        <f aca="false">((P142/AE142)*100)*ABS(I142)</f>
        <v>8.75221238938053</v>
      </c>
      <c r="AG142" s="0" t="n">
        <f aca="false">(TRUNC((AF142*AD142/100),2))</f>
        <v>1.13</v>
      </c>
      <c r="AH142" s="0" t="n">
        <f aca="false">TRUNC(AF142*1.3222,2)</f>
        <v>11.57</v>
      </c>
      <c r="AI142" s="0" t="n">
        <f aca="false">TRUNC(AG142*1.3222,2)</f>
        <v>1.49</v>
      </c>
      <c r="AJ142" s="0" t="n">
        <f aca="false">((P142-T142)*0.7+T142)*ABS(I142)</f>
        <v>7.31</v>
      </c>
      <c r="AK142" s="9" t="n">
        <f aca="false">IF(K142="REFUND",(-1*(AJ142-AG142)),(AJ142-AG142))</f>
        <v>6.18</v>
      </c>
    </row>
    <row r="143" customFormat="false" ht="13.8" hidden="false" customHeight="false" outlineLevel="0" collapsed="false">
      <c r="A143" s="6" t="n">
        <v>42247</v>
      </c>
      <c r="B143" s="0" t="n">
        <v>950497966241</v>
      </c>
      <c r="C143" s="0" t="s">
        <v>856</v>
      </c>
      <c r="D143" s="0" t="s">
        <v>857</v>
      </c>
      <c r="E143" s="7" t="n">
        <v>9780805098150</v>
      </c>
      <c r="F143" s="0" t="s">
        <v>858</v>
      </c>
      <c r="G143" s="0" t="s">
        <v>859</v>
      </c>
      <c r="H143" s="0" t="s">
        <v>860</v>
      </c>
      <c r="I143" s="0" t="n">
        <v>1</v>
      </c>
      <c r="J143" s="0" t="s">
        <v>573</v>
      </c>
      <c r="K143" s="0" t="s">
        <v>43</v>
      </c>
      <c r="L143" s="0" t="n">
        <v>12.64</v>
      </c>
      <c r="M143" s="0" t="s">
        <v>44</v>
      </c>
      <c r="N143" s="0" t="n">
        <v>10.99</v>
      </c>
      <c r="O143" s="0" t="s">
        <v>44</v>
      </c>
      <c r="P143" s="0" t="n">
        <v>9.89</v>
      </c>
      <c r="Q143" s="0" t="s">
        <v>45</v>
      </c>
      <c r="R143" s="0" t="n">
        <v>8.6</v>
      </c>
      <c r="S143" s="0" t="s">
        <v>45</v>
      </c>
      <c r="T143" s="0" t="n">
        <v>1.29</v>
      </c>
      <c r="U143" s="0" t="s">
        <v>45</v>
      </c>
      <c r="V143" s="0" t="s">
        <v>387</v>
      </c>
      <c r="W143" s="0" t="s">
        <v>273</v>
      </c>
      <c r="X143" s="0" t="s">
        <v>48</v>
      </c>
      <c r="Y143" s="0" t="s">
        <v>861</v>
      </c>
      <c r="Z143" s="0" t="n">
        <v>6.02</v>
      </c>
      <c r="AA143" s="0" t="s">
        <v>45</v>
      </c>
      <c r="AB143" s="0" t="n">
        <v>1.29</v>
      </c>
      <c r="AC143" s="0" t="s">
        <v>45</v>
      </c>
      <c r="AD143" s="0" t="n">
        <v>5</v>
      </c>
      <c r="AE143" s="0" t="n">
        <f aca="false">AD143+100</f>
        <v>105</v>
      </c>
      <c r="AF143" s="8" t="n">
        <f aca="false">((P143/AE143)*100)*ABS(I143)</f>
        <v>9.41904761904762</v>
      </c>
      <c r="AG143" s="0" t="n">
        <f aca="false">(TRUNC((AF143*AD143/100),2))</f>
        <v>0.47</v>
      </c>
      <c r="AH143" s="0" t="n">
        <f aca="false">TRUNC(AF143*1.3222,2)</f>
        <v>12.45</v>
      </c>
      <c r="AI143" s="0" t="n">
        <f aca="false">TRUNC(AG143*1.3222,2)</f>
        <v>0.62</v>
      </c>
      <c r="AJ143" s="0" t="n">
        <f aca="false">((P143-T143)*0.7+T143)*ABS(I143)</f>
        <v>7.31</v>
      </c>
      <c r="AK143" s="9" t="n">
        <f aca="false">IF(K143="REFUND",(-1*(AJ143-AG143)),(AJ143-AG143))</f>
        <v>6.84</v>
      </c>
    </row>
    <row r="144" customFormat="false" ht="13.8" hidden="false" customHeight="false" outlineLevel="0" collapsed="false">
      <c r="A144" s="6" t="n">
        <v>42247</v>
      </c>
      <c r="B144" s="0" t="n">
        <v>950500607241</v>
      </c>
      <c r="C144" s="0" t="s">
        <v>862</v>
      </c>
      <c r="D144" s="0" t="s">
        <v>863</v>
      </c>
      <c r="E144" s="7" t="n">
        <v>9781429966115</v>
      </c>
      <c r="F144" s="0" t="s">
        <v>864</v>
      </c>
      <c r="G144" s="0" t="s">
        <v>865</v>
      </c>
      <c r="H144" s="0" t="s">
        <v>866</v>
      </c>
      <c r="I144" s="0" t="n">
        <v>1</v>
      </c>
      <c r="J144" s="0" t="s">
        <v>573</v>
      </c>
      <c r="K144" s="0" t="s">
        <v>43</v>
      </c>
      <c r="L144" s="0" t="n">
        <v>16.09</v>
      </c>
      <c r="M144" s="0" t="s">
        <v>44</v>
      </c>
      <c r="N144" s="0" t="n">
        <v>13.99</v>
      </c>
      <c r="O144" s="0" t="s">
        <v>44</v>
      </c>
      <c r="P144" s="0" t="n">
        <v>12.59</v>
      </c>
      <c r="Q144" s="0" t="s">
        <v>45</v>
      </c>
      <c r="R144" s="0" t="n">
        <v>10.94</v>
      </c>
      <c r="S144" s="0" t="s">
        <v>45</v>
      </c>
      <c r="T144" s="0" t="n">
        <v>1.65</v>
      </c>
      <c r="U144" s="0" t="s">
        <v>45</v>
      </c>
      <c r="V144" s="0" t="s">
        <v>118</v>
      </c>
      <c r="W144" s="0" t="s">
        <v>47</v>
      </c>
      <c r="X144" s="0" t="s">
        <v>48</v>
      </c>
      <c r="Y144" s="0" t="s">
        <v>867</v>
      </c>
      <c r="Z144" s="0" t="n">
        <v>7.66</v>
      </c>
      <c r="AA144" s="0" t="s">
        <v>45</v>
      </c>
      <c r="AB144" s="0" t="n">
        <v>1.65</v>
      </c>
      <c r="AC144" s="0" t="s">
        <v>45</v>
      </c>
      <c r="AD144" s="0" t="n">
        <v>13</v>
      </c>
      <c r="AE144" s="0" t="n">
        <f aca="false">AD144+100</f>
        <v>113</v>
      </c>
      <c r="AF144" s="8" t="n">
        <f aca="false">((P144/AE144)*100)*ABS(I144)</f>
        <v>11.141592920354</v>
      </c>
      <c r="AG144" s="0" t="n">
        <f aca="false">(TRUNC((AF144*AD144/100),2))</f>
        <v>1.44</v>
      </c>
      <c r="AH144" s="0" t="n">
        <f aca="false">TRUNC(AF144*1.3222,2)</f>
        <v>14.73</v>
      </c>
      <c r="AI144" s="0" t="n">
        <f aca="false">TRUNC(AG144*1.3222,2)</f>
        <v>1.9</v>
      </c>
      <c r="AJ144" s="0" t="n">
        <f aca="false">((P144-T144)*0.7+T144)*ABS(I144)</f>
        <v>9.308</v>
      </c>
      <c r="AK144" s="9" t="n">
        <f aca="false">IF(K144="REFUND",(-1*(AJ144-AG144)),(AJ144-AG144))</f>
        <v>7.868</v>
      </c>
    </row>
    <row r="145" customFormat="false" ht="13.8" hidden="false" customHeight="false" outlineLevel="0" collapsed="false">
      <c r="A145" s="6" t="n">
        <v>42247</v>
      </c>
      <c r="B145" s="0" t="n">
        <v>950507395141</v>
      </c>
      <c r="C145" s="0" t="s">
        <v>868</v>
      </c>
      <c r="D145" s="0" t="s">
        <v>869</v>
      </c>
      <c r="E145" s="7" t="n">
        <v>9781429927215</v>
      </c>
      <c r="F145" s="0" t="s">
        <v>870</v>
      </c>
      <c r="G145" s="0" t="s">
        <v>871</v>
      </c>
      <c r="H145" s="0" t="s">
        <v>872</v>
      </c>
      <c r="I145" s="0" t="n">
        <v>1</v>
      </c>
      <c r="J145" s="0" t="s">
        <v>573</v>
      </c>
      <c r="K145" s="0" t="s">
        <v>43</v>
      </c>
      <c r="L145" s="0" t="n">
        <v>12.64</v>
      </c>
      <c r="M145" s="0" t="s">
        <v>44</v>
      </c>
      <c r="N145" s="0" t="n">
        <v>10.99</v>
      </c>
      <c r="O145" s="0" t="s">
        <v>44</v>
      </c>
      <c r="P145" s="0" t="n">
        <v>9.89</v>
      </c>
      <c r="Q145" s="0" t="s">
        <v>45</v>
      </c>
      <c r="R145" s="0" t="n">
        <v>8.6</v>
      </c>
      <c r="S145" s="0" t="s">
        <v>45</v>
      </c>
      <c r="T145" s="0" t="n">
        <v>1.29</v>
      </c>
      <c r="U145" s="0" t="s">
        <v>45</v>
      </c>
      <c r="V145" s="0" t="s">
        <v>873</v>
      </c>
      <c r="W145" s="0" t="s">
        <v>80</v>
      </c>
      <c r="X145" s="0" t="s">
        <v>48</v>
      </c>
      <c r="Y145" s="0" t="s">
        <v>874</v>
      </c>
      <c r="Z145" s="0" t="n">
        <v>6.02</v>
      </c>
      <c r="AA145" s="0" t="s">
        <v>45</v>
      </c>
      <c r="AB145" s="0" t="n">
        <v>1.29</v>
      </c>
      <c r="AC145" s="0" t="s">
        <v>45</v>
      </c>
      <c r="AD145" s="0" t="n">
        <v>5</v>
      </c>
      <c r="AE145" s="0" t="n">
        <f aca="false">AD145+100</f>
        <v>105</v>
      </c>
      <c r="AF145" s="8" t="n">
        <f aca="false">((P145/AE145)*100)*ABS(I145)</f>
        <v>9.41904761904762</v>
      </c>
      <c r="AG145" s="0" t="n">
        <f aca="false">(TRUNC((AF145*AD145/100),2))</f>
        <v>0.47</v>
      </c>
      <c r="AH145" s="0" t="n">
        <f aca="false">TRUNC(AF145*1.3222,2)</f>
        <v>12.45</v>
      </c>
      <c r="AI145" s="0" t="n">
        <f aca="false">TRUNC(AG145*1.3222,2)</f>
        <v>0.62</v>
      </c>
      <c r="AJ145" s="0" t="n">
        <f aca="false">((P145-T145)*0.7+T145)*ABS(I145)</f>
        <v>7.31</v>
      </c>
      <c r="AK145" s="9" t="n">
        <f aca="false">IF(K145="REFUND",(-1*(AJ145-AG145)),(AJ145-AG145))</f>
        <v>6.84</v>
      </c>
    </row>
    <row r="146" customFormat="false" ht="13.8" hidden="false" customHeight="false" outlineLevel="0" collapsed="false">
      <c r="A146" s="6" t="n">
        <v>42247</v>
      </c>
      <c r="B146" s="0" t="n">
        <v>950507423241</v>
      </c>
      <c r="C146" s="0" t="s">
        <v>875</v>
      </c>
      <c r="D146" s="0" t="s">
        <v>876</v>
      </c>
      <c r="E146" s="7" t="n">
        <v>9781429905466</v>
      </c>
      <c r="F146" s="0" t="s">
        <v>877</v>
      </c>
      <c r="G146" s="0" t="s">
        <v>878</v>
      </c>
      <c r="H146" s="0" t="s">
        <v>879</v>
      </c>
      <c r="I146" s="0" t="n">
        <v>1</v>
      </c>
      <c r="J146" s="0" t="s">
        <v>573</v>
      </c>
      <c r="K146" s="0" t="s">
        <v>43</v>
      </c>
      <c r="L146" s="0" t="n">
        <v>10.34</v>
      </c>
      <c r="M146" s="0" t="s">
        <v>44</v>
      </c>
      <c r="N146" s="0" t="n">
        <v>8.99</v>
      </c>
      <c r="O146" s="0" t="s">
        <v>44</v>
      </c>
      <c r="P146" s="0" t="n">
        <v>8.12</v>
      </c>
      <c r="Q146" s="0" t="s">
        <v>45</v>
      </c>
      <c r="R146" s="0" t="n">
        <v>7.06</v>
      </c>
      <c r="S146" s="0" t="s">
        <v>45</v>
      </c>
      <c r="T146" s="0" t="n">
        <v>1.06</v>
      </c>
      <c r="U146" s="0" t="s">
        <v>45</v>
      </c>
      <c r="V146" s="0" t="s">
        <v>118</v>
      </c>
      <c r="W146" s="0" t="s">
        <v>47</v>
      </c>
      <c r="X146" s="0" t="s">
        <v>48</v>
      </c>
      <c r="Y146" s="0" t="s">
        <v>880</v>
      </c>
      <c r="Z146" s="0" t="n">
        <v>4.94</v>
      </c>
      <c r="AA146" s="0" t="s">
        <v>45</v>
      </c>
      <c r="AB146" s="0" t="n">
        <v>1.06</v>
      </c>
      <c r="AC146" s="0" t="s">
        <v>45</v>
      </c>
      <c r="AD146" s="0" t="n">
        <v>13</v>
      </c>
      <c r="AE146" s="0" t="n">
        <f aca="false">AD146+100</f>
        <v>113</v>
      </c>
      <c r="AF146" s="8" t="n">
        <f aca="false">((P146/AE146)*100)*ABS(I146)</f>
        <v>7.1858407079646</v>
      </c>
      <c r="AG146" s="0" t="n">
        <f aca="false">(TRUNC((AF146*AD146/100),2))</f>
        <v>0.93</v>
      </c>
      <c r="AH146" s="0" t="n">
        <f aca="false">TRUNC(AF146*1.3222,2)</f>
        <v>9.5</v>
      </c>
      <c r="AI146" s="0" t="n">
        <f aca="false">TRUNC(AG146*1.3222,2)</f>
        <v>1.22</v>
      </c>
      <c r="AJ146" s="0" t="n">
        <f aca="false">((P146-T146)*0.7+T146)*ABS(I146)</f>
        <v>6.002</v>
      </c>
      <c r="AK146" s="9" t="n">
        <f aca="false">IF(K146="REFUND",(-1*(AJ146-AG146)),(AJ146-AG146))</f>
        <v>5.072</v>
      </c>
    </row>
    <row r="147" customFormat="false" ht="13.8" hidden="false" customHeight="false" outlineLevel="0" collapsed="false">
      <c r="A147" s="6" t="n">
        <v>42247</v>
      </c>
      <c r="B147" s="0" t="n">
        <v>950509638241</v>
      </c>
      <c r="C147" s="0" t="s">
        <v>881</v>
      </c>
      <c r="D147" s="0" t="s">
        <v>882</v>
      </c>
      <c r="E147" s="7" t="n">
        <v>9781429967990</v>
      </c>
      <c r="F147" s="0" t="s">
        <v>883</v>
      </c>
      <c r="G147" s="0" t="s">
        <v>884</v>
      </c>
      <c r="H147" s="0" t="s">
        <v>885</v>
      </c>
      <c r="I147" s="0" t="n">
        <v>1</v>
      </c>
      <c r="J147" s="0" t="s">
        <v>573</v>
      </c>
      <c r="K147" s="0" t="s">
        <v>43</v>
      </c>
      <c r="L147" s="0" t="n">
        <v>10.34</v>
      </c>
      <c r="M147" s="0" t="s">
        <v>44</v>
      </c>
      <c r="N147" s="0" t="n">
        <v>8.99</v>
      </c>
      <c r="O147" s="0" t="s">
        <v>44</v>
      </c>
      <c r="P147" s="0" t="n">
        <v>8.08</v>
      </c>
      <c r="Q147" s="0" t="s">
        <v>45</v>
      </c>
      <c r="R147" s="0" t="n">
        <v>7.03</v>
      </c>
      <c r="S147" s="0" t="s">
        <v>45</v>
      </c>
      <c r="T147" s="0" t="n">
        <v>1.05</v>
      </c>
      <c r="U147" s="0" t="s">
        <v>45</v>
      </c>
      <c r="V147" s="0" t="s">
        <v>118</v>
      </c>
      <c r="W147" s="0" t="s">
        <v>47</v>
      </c>
      <c r="X147" s="0" t="s">
        <v>48</v>
      </c>
      <c r="Y147" s="0" t="s">
        <v>886</v>
      </c>
      <c r="Z147" s="0" t="n">
        <v>4.92</v>
      </c>
      <c r="AA147" s="0" t="s">
        <v>45</v>
      </c>
      <c r="AB147" s="0" t="n">
        <v>1.05</v>
      </c>
      <c r="AC147" s="0" t="s">
        <v>45</v>
      </c>
      <c r="AD147" s="0" t="n">
        <v>13</v>
      </c>
      <c r="AE147" s="0" t="n">
        <f aca="false">AD147+100</f>
        <v>113</v>
      </c>
      <c r="AF147" s="8" t="n">
        <f aca="false">((P147/AE147)*100)*ABS(I147)</f>
        <v>7.15044247787611</v>
      </c>
      <c r="AG147" s="0" t="n">
        <f aca="false">(TRUNC((AF147*AD147/100),2))</f>
        <v>0.92</v>
      </c>
      <c r="AH147" s="0" t="n">
        <f aca="false">TRUNC(AF147*1.3222,2)</f>
        <v>9.45</v>
      </c>
      <c r="AI147" s="0" t="n">
        <f aca="false">TRUNC(AG147*1.3222,2)</f>
        <v>1.21</v>
      </c>
      <c r="AJ147" s="0" t="n">
        <f aca="false">((P147-T147)*0.7+T147)*ABS(I147)</f>
        <v>5.971</v>
      </c>
      <c r="AK147" s="9" t="n">
        <f aca="false">IF(K147="REFUND",(-1*(AJ147-AG147)),(AJ147-AG147))</f>
        <v>5.051</v>
      </c>
    </row>
    <row r="148" customFormat="false" ht="13.8" hidden="false" customHeight="false" outlineLevel="0" collapsed="false">
      <c r="A148" s="6" t="n">
        <v>42247</v>
      </c>
      <c r="B148" s="0" t="n">
        <v>950513005391</v>
      </c>
      <c r="C148" s="0" t="s">
        <v>887</v>
      </c>
      <c r="D148" s="0" t="s">
        <v>888</v>
      </c>
      <c r="E148" s="7" t="n">
        <v>9781466850606</v>
      </c>
      <c r="F148" s="0" t="s">
        <v>137</v>
      </c>
      <c r="G148" s="0" t="s">
        <v>138</v>
      </c>
      <c r="H148" s="0" t="s">
        <v>139</v>
      </c>
      <c r="I148" s="0" t="n">
        <v>1</v>
      </c>
      <c r="J148" s="0" t="s">
        <v>573</v>
      </c>
      <c r="K148" s="0" t="s">
        <v>43</v>
      </c>
      <c r="L148" s="0" t="n">
        <v>17.24</v>
      </c>
      <c r="M148" s="0" t="s">
        <v>44</v>
      </c>
      <c r="N148" s="0" t="n">
        <v>14.99</v>
      </c>
      <c r="O148" s="0" t="s">
        <v>44</v>
      </c>
      <c r="P148" s="0" t="n">
        <v>13.49</v>
      </c>
      <c r="Q148" s="0" t="s">
        <v>45</v>
      </c>
      <c r="R148" s="0" t="n">
        <v>11.73</v>
      </c>
      <c r="S148" s="0" t="s">
        <v>45</v>
      </c>
      <c r="T148" s="0" t="n">
        <v>1.76</v>
      </c>
      <c r="U148" s="0" t="s">
        <v>45</v>
      </c>
      <c r="V148" s="0" t="s">
        <v>889</v>
      </c>
      <c r="W148" s="0" t="s">
        <v>58</v>
      </c>
      <c r="X148" s="0" t="s">
        <v>48</v>
      </c>
      <c r="Y148" s="0" t="s">
        <v>890</v>
      </c>
      <c r="Z148" s="0" t="n">
        <v>8.21</v>
      </c>
      <c r="AA148" s="0" t="s">
        <v>45</v>
      </c>
      <c r="AB148" s="0" t="n">
        <v>1.76</v>
      </c>
      <c r="AC148" s="0" t="s">
        <v>45</v>
      </c>
      <c r="AD148" s="0" t="n">
        <v>5</v>
      </c>
      <c r="AE148" s="0" t="n">
        <f aca="false">AD148+100</f>
        <v>105</v>
      </c>
      <c r="AF148" s="8" t="n">
        <f aca="false">((P148/AE148)*100)*ABS(I148)</f>
        <v>12.847619047619</v>
      </c>
      <c r="AG148" s="0" t="n">
        <f aca="false">(TRUNC((AF148*AD148/100),2))</f>
        <v>0.64</v>
      </c>
      <c r="AH148" s="0" t="n">
        <f aca="false">TRUNC(AF148*1.3222,2)</f>
        <v>16.98</v>
      </c>
      <c r="AI148" s="0" t="n">
        <f aca="false">TRUNC(AG148*1.3222,2)</f>
        <v>0.84</v>
      </c>
      <c r="AJ148" s="0" t="n">
        <f aca="false">((P148-T148)*0.7+T148)*ABS(I148)</f>
        <v>9.971</v>
      </c>
      <c r="AK148" s="9" t="n">
        <f aca="false">IF(K148="REFUND",(-1*(AJ148-AG148)),(AJ148-AG148))</f>
        <v>9.331</v>
      </c>
    </row>
    <row r="149" customFormat="false" ht="13.8" hidden="false" customHeight="false" outlineLevel="0" collapsed="false">
      <c r="A149" s="6" t="n">
        <v>42247</v>
      </c>
      <c r="B149" s="0" t="n">
        <v>950517468291</v>
      </c>
      <c r="C149" s="0" t="s">
        <v>891</v>
      </c>
      <c r="D149" s="0" t="s">
        <v>892</v>
      </c>
      <c r="E149" s="7" t="n">
        <v>9781250018700</v>
      </c>
      <c r="F149" s="0" t="s">
        <v>893</v>
      </c>
      <c r="G149" s="0" t="s">
        <v>894</v>
      </c>
      <c r="H149" s="0" t="s">
        <v>760</v>
      </c>
      <c r="I149" s="0" t="n">
        <v>1</v>
      </c>
      <c r="J149" s="0" t="s">
        <v>573</v>
      </c>
      <c r="K149" s="0" t="s">
        <v>43</v>
      </c>
      <c r="L149" s="0" t="n">
        <v>12.64</v>
      </c>
      <c r="M149" s="0" t="s">
        <v>44</v>
      </c>
      <c r="N149" s="0" t="n">
        <v>10.99</v>
      </c>
      <c r="O149" s="0" t="s">
        <v>44</v>
      </c>
      <c r="P149" s="0" t="n">
        <v>9.89</v>
      </c>
      <c r="Q149" s="0" t="s">
        <v>45</v>
      </c>
      <c r="R149" s="0" t="n">
        <v>8.6</v>
      </c>
      <c r="S149" s="0" t="s">
        <v>45</v>
      </c>
      <c r="T149" s="0" t="n">
        <v>1.29</v>
      </c>
      <c r="U149" s="0" t="s">
        <v>45</v>
      </c>
      <c r="V149" s="0" t="s">
        <v>761</v>
      </c>
      <c r="W149" s="0" t="s">
        <v>80</v>
      </c>
      <c r="X149" s="0" t="s">
        <v>48</v>
      </c>
      <c r="Y149" s="0" t="s">
        <v>762</v>
      </c>
      <c r="Z149" s="0" t="n">
        <v>6.02</v>
      </c>
      <c r="AA149" s="0" t="s">
        <v>45</v>
      </c>
      <c r="AB149" s="0" t="n">
        <v>1.29</v>
      </c>
      <c r="AC149" s="0" t="s">
        <v>45</v>
      </c>
      <c r="AD149" s="0" t="n">
        <v>5</v>
      </c>
      <c r="AE149" s="0" t="n">
        <f aca="false">AD149+100</f>
        <v>105</v>
      </c>
      <c r="AF149" s="8" t="n">
        <f aca="false">((P149/AE149)*100)*ABS(I149)</f>
        <v>9.41904761904762</v>
      </c>
      <c r="AG149" s="0" t="n">
        <f aca="false">(TRUNC((AF149*AD149/100),2))</f>
        <v>0.47</v>
      </c>
      <c r="AH149" s="0" t="n">
        <f aca="false">TRUNC(AF149*1.3222,2)</f>
        <v>12.45</v>
      </c>
      <c r="AI149" s="0" t="n">
        <f aca="false">TRUNC(AG149*1.3222,2)</f>
        <v>0.62</v>
      </c>
      <c r="AJ149" s="0" t="n">
        <f aca="false">((P149-T149)*0.7+T149)*ABS(I149)</f>
        <v>7.31</v>
      </c>
      <c r="AK149" s="9" t="n">
        <f aca="false">IF(K149="REFUND",(-1*(AJ149-AG149)),(AJ149-AG149))</f>
        <v>6.84</v>
      </c>
    </row>
    <row r="150" customFormat="false" ht="13.8" hidden="false" customHeight="false" outlineLevel="0" collapsed="false">
      <c r="A150" s="6" t="n">
        <v>42247</v>
      </c>
      <c r="B150" s="0" t="n">
        <v>950518491391</v>
      </c>
      <c r="C150" s="0" t="s">
        <v>895</v>
      </c>
      <c r="D150" s="0" t="s">
        <v>896</v>
      </c>
      <c r="E150" s="7" t="n">
        <v>9781429960540</v>
      </c>
      <c r="F150" s="0" t="s">
        <v>897</v>
      </c>
      <c r="G150" s="0" t="s">
        <v>898</v>
      </c>
      <c r="H150" s="0" t="s">
        <v>899</v>
      </c>
      <c r="I150" s="0" t="n">
        <v>1</v>
      </c>
      <c r="J150" s="0" t="s">
        <v>573</v>
      </c>
      <c r="K150" s="0" t="s">
        <v>43</v>
      </c>
      <c r="L150" s="0" t="n">
        <v>10.34</v>
      </c>
      <c r="M150" s="0" t="s">
        <v>44</v>
      </c>
      <c r="N150" s="0" t="n">
        <v>8.99</v>
      </c>
      <c r="O150" s="0" t="s">
        <v>44</v>
      </c>
      <c r="P150" s="0" t="n">
        <v>8.08</v>
      </c>
      <c r="Q150" s="0" t="s">
        <v>45</v>
      </c>
      <c r="R150" s="0" t="n">
        <v>7.03</v>
      </c>
      <c r="S150" s="0" t="s">
        <v>45</v>
      </c>
      <c r="T150" s="0" t="n">
        <v>1.05</v>
      </c>
      <c r="U150" s="0" t="s">
        <v>45</v>
      </c>
      <c r="V150" s="0" t="s">
        <v>900</v>
      </c>
      <c r="W150" s="0" t="s">
        <v>188</v>
      </c>
      <c r="X150" s="0" t="s">
        <v>48</v>
      </c>
      <c r="Y150" s="0" t="s">
        <v>901</v>
      </c>
      <c r="Z150" s="0" t="n">
        <v>4.92</v>
      </c>
      <c r="AA150" s="0" t="s">
        <v>45</v>
      </c>
      <c r="AB150" s="0" t="n">
        <v>1.05</v>
      </c>
      <c r="AC150" s="0" t="s">
        <v>45</v>
      </c>
      <c r="AD150" s="0" t="n">
        <v>15</v>
      </c>
      <c r="AE150" s="0" t="n">
        <f aca="false">AD150+100</f>
        <v>115</v>
      </c>
      <c r="AF150" s="8" t="n">
        <f aca="false">((P150/AE150)*100)*ABS(I150)</f>
        <v>7.02608695652174</v>
      </c>
      <c r="AG150" s="0" t="n">
        <f aca="false">(TRUNC((AF150*AD150/100),2))</f>
        <v>1.05</v>
      </c>
      <c r="AH150" s="0" t="n">
        <f aca="false">TRUNC(AF150*1.3222,2)</f>
        <v>9.28</v>
      </c>
      <c r="AI150" s="0" t="n">
        <f aca="false">TRUNC(AG150*1.3222,2)</f>
        <v>1.38</v>
      </c>
      <c r="AJ150" s="0" t="n">
        <f aca="false">((P150-T150)*0.7+T150)*ABS(I150)</f>
        <v>5.971</v>
      </c>
      <c r="AK150" s="9" t="n">
        <f aca="false">IF(K150="REFUND",(-1*(AJ150-AG150)),(AJ150-AG150))</f>
        <v>4.921</v>
      </c>
    </row>
    <row r="151" customFormat="false" ht="13.8" hidden="false" customHeight="false" outlineLevel="0" collapsed="false">
      <c r="A151" s="6" t="n">
        <v>42247</v>
      </c>
      <c r="B151" s="0" t="n">
        <v>950521331141</v>
      </c>
      <c r="C151" s="0" t="s">
        <v>902</v>
      </c>
      <c r="D151" s="0" t="s">
        <v>903</v>
      </c>
      <c r="E151" s="7" t="n">
        <v>9781429994897</v>
      </c>
      <c r="F151" s="0" t="s">
        <v>904</v>
      </c>
      <c r="G151" s="0" t="s">
        <v>905</v>
      </c>
      <c r="H151" s="0" t="s">
        <v>412</v>
      </c>
      <c r="I151" s="0" t="n">
        <v>1</v>
      </c>
      <c r="J151" s="0" t="s">
        <v>573</v>
      </c>
      <c r="K151" s="0" t="s">
        <v>43</v>
      </c>
      <c r="L151" s="0" t="n">
        <v>11.49</v>
      </c>
      <c r="M151" s="0" t="s">
        <v>44</v>
      </c>
      <c r="N151" s="0" t="n">
        <v>9.99</v>
      </c>
      <c r="O151" s="0" t="s">
        <v>44</v>
      </c>
      <c r="P151" s="0" t="n">
        <v>8.99</v>
      </c>
      <c r="Q151" s="0" t="s">
        <v>45</v>
      </c>
      <c r="R151" s="0" t="n">
        <v>7.82</v>
      </c>
      <c r="S151" s="0" t="s">
        <v>45</v>
      </c>
      <c r="T151" s="0" t="n">
        <v>1.17</v>
      </c>
      <c r="U151" s="0" t="s">
        <v>45</v>
      </c>
      <c r="V151" s="0" t="s">
        <v>57</v>
      </c>
      <c r="W151" s="0" t="s">
        <v>58</v>
      </c>
      <c r="X151" s="0" t="s">
        <v>48</v>
      </c>
      <c r="Y151" s="0" t="s">
        <v>906</v>
      </c>
      <c r="Z151" s="0" t="n">
        <v>5.47</v>
      </c>
      <c r="AA151" s="0" t="s">
        <v>45</v>
      </c>
      <c r="AB151" s="0" t="n">
        <v>1.17</v>
      </c>
      <c r="AC151" s="0" t="s">
        <v>45</v>
      </c>
      <c r="AD151" s="0" t="n">
        <v>5</v>
      </c>
      <c r="AE151" s="0" t="n">
        <f aca="false">AD151+100</f>
        <v>105</v>
      </c>
      <c r="AF151" s="8" t="n">
        <f aca="false">((P151/AE151)*100)*ABS(I151)</f>
        <v>8.56190476190476</v>
      </c>
      <c r="AG151" s="0" t="n">
        <f aca="false">(TRUNC((AF151*AD151/100),2))</f>
        <v>0.42</v>
      </c>
      <c r="AH151" s="0" t="n">
        <f aca="false">TRUNC(AF151*1.3222,2)</f>
        <v>11.32</v>
      </c>
      <c r="AI151" s="0" t="n">
        <f aca="false">TRUNC(AG151*1.3222,2)</f>
        <v>0.55</v>
      </c>
      <c r="AJ151" s="0" t="n">
        <f aca="false">((P151-T151)*0.7+T151)*ABS(I151)</f>
        <v>6.644</v>
      </c>
      <c r="AK151" s="9" t="n">
        <f aca="false">IF(K151="REFUND",(-1*(AJ151-AG151)),(AJ151-AG151))</f>
        <v>6.224</v>
      </c>
    </row>
    <row r="152" customFormat="false" ht="13.8" hidden="false" customHeight="false" outlineLevel="0" collapsed="false">
      <c r="A152" s="6" t="n">
        <v>42247</v>
      </c>
      <c r="B152" s="0" t="n">
        <v>950521641141</v>
      </c>
      <c r="C152" s="0" t="s">
        <v>907</v>
      </c>
      <c r="D152" s="0" t="s">
        <v>908</v>
      </c>
      <c r="E152" s="7" t="n">
        <v>9781429960304</v>
      </c>
      <c r="F152" s="0" t="s">
        <v>410</v>
      </c>
      <c r="G152" s="0" t="s">
        <v>411</v>
      </c>
      <c r="H152" s="0" t="s">
        <v>412</v>
      </c>
      <c r="I152" s="0" t="n">
        <v>1</v>
      </c>
      <c r="J152" s="0" t="s">
        <v>573</v>
      </c>
      <c r="K152" s="0" t="s">
        <v>43</v>
      </c>
      <c r="L152" s="0" t="n">
        <v>10.34</v>
      </c>
      <c r="M152" s="0" t="s">
        <v>44</v>
      </c>
      <c r="N152" s="0" t="n">
        <v>8.99</v>
      </c>
      <c r="O152" s="0" t="s">
        <v>44</v>
      </c>
      <c r="P152" s="0" t="n">
        <v>8.09</v>
      </c>
      <c r="Q152" s="0" t="s">
        <v>45</v>
      </c>
      <c r="R152" s="0" t="n">
        <v>7.03</v>
      </c>
      <c r="S152" s="0" t="s">
        <v>45</v>
      </c>
      <c r="T152" s="0" t="n">
        <v>1.06</v>
      </c>
      <c r="U152" s="0" t="s">
        <v>45</v>
      </c>
      <c r="V152" s="0" t="s">
        <v>57</v>
      </c>
      <c r="W152" s="0" t="s">
        <v>58</v>
      </c>
      <c r="X152" s="0" t="s">
        <v>48</v>
      </c>
      <c r="Y152" s="0" t="s">
        <v>906</v>
      </c>
      <c r="Z152" s="0" t="n">
        <v>4.92</v>
      </c>
      <c r="AA152" s="0" t="s">
        <v>45</v>
      </c>
      <c r="AB152" s="0" t="n">
        <v>1.06</v>
      </c>
      <c r="AC152" s="0" t="s">
        <v>45</v>
      </c>
      <c r="AD152" s="0" t="n">
        <v>5</v>
      </c>
      <c r="AE152" s="0" t="n">
        <f aca="false">AD152+100</f>
        <v>105</v>
      </c>
      <c r="AF152" s="8" t="n">
        <f aca="false">((P152/AE152)*100)*ABS(I152)</f>
        <v>7.70476190476191</v>
      </c>
      <c r="AG152" s="0" t="n">
        <f aca="false">(TRUNC((AF152*AD152/100),2))</f>
        <v>0.38</v>
      </c>
      <c r="AH152" s="0" t="n">
        <f aca="false">TRUNC(AF152*1.3222,2)</f>
        <v>10.18</v>
      </c>
      <c r="AI152" s="0" t="n">
        <f aca="false">TRUNC(AG152*1.3222,2)</f>
        <v>0.5</v>
      </c>
      <c r="AJ152" s="0" t="n">
        <f aca="false">((P152-T152)*0.7+T152)*ABS(I152)</f>
        <v>5.981</v>
      </c>
      <c r="AK152" s="9" t="n">
        <f aca="false">IF(K152="REFUND",(-1*(AJ152-AG152)),(AJ152-AG152))</f>
        <v>5.601</v>
      </c>
    </row>
    <row r="153" customFormat="false" ht="13.8" hidden="false" customHeight="false" outlineLevel="0" collapsed="false">
      <c r="A153" s="6" t="n">
        <v>42247</v>
      </c>
      <c r="B153" s="0" t="n">
        <v>950523777391</v>
      </c>
      <c r="C153" s="0" t="s">
        <v>909</v>
      </c>
      <c r="D153" s="0" t="s">
        <v>910</v>
      </c>
      <c r="E153" s="7" t="n">
        <v>9781250022455</v>
      </c>
      <c r="F153" s="0" t="s">
        <v>911</v>
      </c>
      <c r="G153" s="0" t="s">
        <v>912</v>
      </c>
      <c r="H153" s="0" t="s">
        <v>913</v>
      </c>
      <c r="I153" s="0" t="n">
        <v>1</v>
      </c>
      <c r="J153" s="0" t="s">
        <v>573</v>
      </c>
      <c r="K153" s="0" t="s">
        <v>43</v>
      </c>
      <c r="L153" s="0" t="n">
        <v>3.44</v>
      </c>
      <c r="M153" s="0" t="s">
        <v>44</v>
      </c>
      <c r="N153" s="0" t="n">
        <v>2.99</v>
      </c>
      <c r="O153" s="0" t="s">
        <v>44</v>
      </c>
      <c r="P153" s="0" t="n">
        <v>2.69</v>
      </c>
      <c r="Q153" s="0" t="s">
        <v>45</v>
      </c>
      <c r="R153" s="0" t="n">
        <v>2.34</v>
      </c>
      <c r="S153" s="0" t="s">
        <v>45</v>
      </c>
      <c r="T153" s="0" t="n">
        <v>0.35</v>
      </c>
      <c r="U153" s="0" t="s">
        <v>45</v>
      </c>
      <c r="V153" s="0" t="s">
        <v>209</v>
      </c>
      <c r="W153" s="0" t="s">
        <v>104</v>
      </c>
      <c r="X153" s="0" t="s">
        <v>48</v>
      </c>
      <c r="Y153" s="0" t="s">
        <v>914</v>
      </c>
      <c r="Z153" s="0" t="n">
        <v>1.64</v>
      </c>
      <c r="AA153" s="0" t="s">
        <v>45</v>
      </c>
      <c r="AB153" s="0" t="n">
        <v>0.35</v>
      </c>
      <c r="AC153" s="0" t="s">
        <v>45</v>
      </c>
      <c r="AD153" s="0" t="n">
        <v>5</v>
      </c>
      <c r="AE153" s="0" t="n">
        <f aca="false">AD153+100</f>
        <v>105</v>
      </c>
      <c r="AF153" s="8" t="n">
        <f aca="false">((P153/AE153)*100)*ABS(I153)</f>
        <v>2.56190476190476</v>
      </c>
      <c r="AG153" s="0" t="n">
        <f aca="false">(TRUNC((AF153*AD153/100),2))</f>
        <v>0.12</v>
      </c>
      <c r="AH153" s="0" t="n">
        <f aca="false">TRUNC(AF153*1.3222,2)</f>
        <v>3.38</v>
      </c>
      <c r="AI153" s="0" t="n">
        <f aca="false">TRUNC(AG153*1.3222,2)</f>
        <v>0.15</v>
      </c>
      <c r="AJ153" s="0" t="n">
        <f aca="false">((P153-T153)*0.7+T153)*ABS(I153)</f>
        <v>1.988</v>
      </c>
      <c r="AK153" s="9" t="n">
        <f aca="false">IF(K153="REFUND",(-1*(AJ153-AG153)),(AJ153-AG153))</f>
        <v>1.868</v>
      </c>
    </row>
    <row r="154" customFormat="false" ht="13.8" hidden="false" customHeight="false" outlineLevel="0" collapsed="false">
      <c r="A154" s="6" t="n">
        <v>42247</v>
      </c>
      <c r="B154" s="0" t="n">
        <v>950526405291</v>
      </c>
      <c r="C154" s="0" t="s">
        <v>915</v>
      </c>
      <c r="D154" s="0" t="s">
        <v>916</v>
      </c>
      <c r="E154" s="7" t="n">
        <v>9781429906197</v>
      </c>
      <c r="F154" s="0" t="s">
        <v>917</v>
      </c>
      <c r="G154" s="0" t="s">
        <v>918</v>
      </c>
      <c r="H154" s="0" t="s">
        <v>919</v>
      </c>
      <c r="I154" s="0" t="n">
        <v>1</v>
      </c>
      <c r="J154" s="0" t="s">
        <v>573</v>
      </c>
      <c r="K154" s="0" t="s">
        <v>43</v>
      </c>
      <c r="L154" s="0" t="n">
        <v>10.34</v>
      </c>
      <c r="M154" s="0" t="s">
        <v>44</v>
      </c>
      <c r="N154" s="0" t="n">
        <v>8.99</v>
      </c>
      <c r="O154" s="0" t="s">
        <v>44</v>
      </c>
      <c r="P154" s="0" t="n">
        <v>8.09</v>
      </c>
      <c r="Q154" s="0" t="s">
        <v>45</v>
      </c>
      <c r="R154" s="0" t="n">
        <v>7.03</v>
      </c>
      <c r="S154" s="0" t="s">
        <v>45</v>
      </c>
      <c r="T154" s="0" t="n">
        <v>1.06</v>
      </c>
      <c r="U154" s="0" t="s">
        <v>45</v>
      </c>
      <c r="V154" s="0" t="s">
        <v>920</v>
      </c>
      <c r="W154" s="0" t="s">
        <v>47</v>
      </c>
      <c r="X154" s="0" t="s">
        <v>48</v>
      </c>
      <c r="Y154" s="0" t="s">
        <v>921</v>
      </c>
      <c r="Z154" s="0" t="n">
        <v>4.92</v>
      </c>
      <c r="AA154" s="0" t="s">
        <v>45</v>
      </c>
      <c r="AB154" s="0" t="n">
        <v>1.06</v>
      </c>
      <c r="AC154" s="0" t="s">
        <v>45</v>
      </c>
      <c r="AD154" s="0" t="n">
        <v>13</v>
      </c>
      <c r="AE154" s="0" t="n">
        <f aca="false">AD154+100</f>
        <v>113</v>
      </c>
      <c r="AF154" s="8" t="n">
        <f aca="false">((P154/AE154)*100)*ABS(I154)</f>
        <v>7.15929203539823</v>
      </c>
      <c r="AG154" s="0" t="n">
        <f aca="false">(TRUNC((AF154*AD154/100),2))</f>
        <v>0.93</v>
      </c>
      <c r="AH154" s="0" t="n">
        <f aca="false">TRUNC(AF154*1.3222,2)</f>
        <v>9.46</v>
      </c>
      <c r="AI154" s="0" t="n">
        <f aca="false">TRUNC(AG154*1.3222,2)</f>
        <v>1.22</v>
      </c>
      <c r="AJ154" s="0" t="n">
        <f aca="false">((P154-T154)*0.7+T154)*ABS(I154)</f>
        <v>5.981</v>
      </c>
      <c r="AK154" s="9" t="n">
        <f aca="false">IF(K154="REFUND",(-1*(AJ154-AG154)),(AJ154-AG154))</f>
        <v>5.051</v>
      </c>
    </row>
    <row r="155" customFormat="false" ht="13.8" hidden="false" customHeight="false" outlineLevel="0" collapsed="false">
      <c r="A155" s="6" t="n">
        <v>42247</v>
      </c>
      <c r="B155" s="0" t="n">
        <v>950533059141</v>
      </c>
      <c r="C155" s="0" t="s">
        <v>922</v>
      </c>
      <c r="D155" s="0" t="s">
        <v>923</v>
      </c>
      <c r="E155" s="7" t="n">
        <v>9781429914567</v>
      </c>
      <c r="F155" s="0" t="s">
        <v>924</v>
      </c>
      <c r="G155" s="0" t="s">
        <v>925</v>
      </c>
      <c r="H155" s="0" t="s">
        <v>412</v>
      </c>
      <c r="I155" s="0" t="n">
        <v>1</v>
      </c>
      <c r="J155" s="0" t="s">
        <v>573</v>
      </c>
      <c r="K155" s="0" t="s">
        <v>43</v>
      </c>
      <c r="L155" s="0" t="n">
        <v>10.34</v>
      </c>
      <c r="M155" s="0" t="s">
        <v>44</v>
      </c>
      <c r="N155" s="0" t="n">
        <v>8.99</v>
      </c>
      <c r="O155" s="0" t="s">
        <v>44</v>
      </c>
      <c r="P155" s="0" t="n">
        <v>8.09</v>
      </c>
      <c r="Q155" s="0" t="s">
        <v>45</v>
      </c>
      <c r="R155" s="0" t="n">
        <v>7.03</v>
      </c>
      <c r="S155" s="0" t="s">
        <v>45</v>
      </c>
      <c r="T155" s="0" t="n">
        <v>1.06</v>
      </c>
      <c r="U155" s="0" t="s">
        <v>45</v>
      </c>
      <c r="V155" s="0" t="s">
        <v>57</v>
      </c>
      <c r="W155" s="0" t="s">
        <v>58</v>
      </c>
      <c r="X155" s="0" t="s">
        <v>48</v>
      </c>
      <c r="Y155" s="0" t="s">
        <v>906</v>
      </c>
      <c r="Z155" s="0" t="n">
        <v>4.92</v>
      </c>
      <c r="AA155" s="0" t="s">
        <v>45</v>
      </c>
      <c r="AB155" s="0" t="n">
        <v>1.06</v>
      </c>
      <c r="AC155" s="0" t="s">
        <v>45</v>
      </c>
      <c r="AD155" s="0" t="n">
        <v>5</v>
      </c>
      <c r="AE155" s="0" t="n">
        <f aca="false">AD155+100</f>
        <v>105</v>
      </c>
      <c r="AF155" s="8" t="n">
        <f aca="false">((P155/AE155)*100)*ABS(I155)</f>
        <v>7.70476190476191</v>
      </c>
      <c r="AG155" s="0" t="n">
        <f aca="false">(TRUNC((AF155*AD155/100),2))</f>
        <v>0.38</v>
      </c>
      <c r="AH155" s="0" t="n">
        <f aca="false">TRUNC(AF155*1.3222,2)</f>
        <v>10.18</v>
      </c>
      <c r="AI155" s="0" t="n">
        <f aca="false">TRUNC(AG155*1.3222,2)</f>
        <v>0.5</v>
      </c>
      <c r="AJ155" s="0" t="n">
        <f aca="false">((P155-T155)*0.7+T155)*ABS(I155)</f>
        <v>5.981</v>
      </c>
      <c r="AK155" s="9" t="n">
        <f aca="false">IF(K155="REFUND",(-1*(AJ155-AG155)),(AJ155-AG155))</f>
        <v>5.601</v>
      </c>
    </row>
    <row r="156" customFormat="false" ht="13.8" hidden="false" customHeight="false" outlineLevel="0" collapsed="false">
      <c r="A156" s="6" t="n">
        <v>42247</v>
      </c>
      <c r="B156" s="0" t="n">
        <v>950536316391</v>
      </c>
      <c r="C156" s="0" t="s">
        <v>926</v>
      </c>
      <c r="D156" s="0" t="s">
        <v>927</v>
      </c>
      <c r="E156" s="7" t="n">
        <v>9781466850606</v>
      </c>
      <c r="F156" s="0" t="s">
        <v>137</v>
      </c>
      <c r="G156" s="0" t="s">
        <v>138</v>
      </c>
      <c r="H156" s="0" t="s">
        <v>139</v>
      </c>
      <c r="I156" s="0" t="n">
        <v>1</v>
      </c>
      <c r="J156" s="0" t="s">
        <v>573</v>
      </c>
      <c r="K156" s="0" t="s">
        <v>43</v>
      </c>
      <c r="L156" s="0" t="n">
        <v>17.24</v>
      </c>
      <c r="M156" s="0" t="s">
        <v>44</v>
      </c>
      <c r="N156" s="0" t="n">
        <v>14.99</v>
      </c>
      <c r="O156" s="0" t="s">
        <v>44</v>
      </c>
      <c r="P156" s="0" t="n">
        <v>13.49</v>
      </c>
      <c r="Q156" s="0" t="s">
        <v>45</v>
      </c>
      <c r="R156" s="0" t="n">
        <v>11.73</v>
      </c>
      <c r="S156" s="0" t="s">
        <v>45</v>
      </c>
      <c r="T156" s="0" t="n">
        <v>1.76</v>
      </c>
      <c r="U156" s="0" t="s">
        <v>45</v>
      </c>
      <c r="V156" s="0" t="s">
        <v>928</v>
      </c>
      <c r="W156" s="0" t="s">
        <v>58</v>
      </c>
      <c r="X156" s="0" t="s">
        <v>48</v>
      </c>
      <c r="Y156" s="0" t="s">
        <v>929</v>
      </c>
      <c r="Z156" s="0" t="n">
        <v>8.21</v>
      </c>
      <c r="AA156" s="0" t="s">
        <v>45</v>
      </c>
      <c r="AB156" s="0" t="n">
        <v>1.76</v>
      </c>
      <c r="AC156" s="0" t="s">
        <v>45</v>
      </c>
      <c r="AD156" s="0" t="n">
        <v>5</v>
      </c>
      <c r="AE156" s="0" t="n">
        <f aca="false">AD156+100</f>
        <v>105</v>
      </c>
      <c r="AF156" s="8" t="n">
        <f aca="false">((P156/AE156)*100)*ABS(I156)</f>
        <v>12.847619047619</v>
      </c>
      <c r="AG156" s="0" t="n">
        <f aca="false">(TRUNC((AF156*AD156/100),2))</f>
        <v>0.64</v>
      </c>
      <c r="AH156" s="0" t="n">
        <f aca="false">TRUNC(AF156*1.3222,2)</f>
        <v>16.98</v>
      </c>
      <c r="AI156" s="0" t="n">
        <f aca="false">TRUNC(AG156*1.3222,2)</f>
        <v>0.84</v>
      </c>
      <c r="AJ156" s="0" t="n">
        <f aca="false">((P156-T156)*0.7+T156)*ABS(I156)</f>
        <v>9.971</v>
      </c>
      <c r="AK156" s="9" t="n">
        <f aca="false">IF(K156="REFUND",(-1*(AJ156-AG156)),(AJ156-AG156))</f>
        <v>9.331</v>
      </c>
    </row>
    <row r="157" customFormat="false" ht="13.8" hidden="false" customHeight="false" outlineLevel="0" collapsed="false">
      <c r="A157" s="6" t="n">
        <v>42247</v>
      </c>
      <c r="B157" s="0" t="n">
        <v>950541263291</v>
      </c>
      <c r="C157" s="0" t="s">
        <v>930</v>
      </c>
      <c r="D157" s="0" t="s">
        <v>931</v>
      </c>
      <c r="E157" s="7" t="n">
        <v>9781429960861</v>
      </c>
      <c r="F157" s="0" t="s">
        <v>932</v>
      </c>
      <c r="G157" s="0" t="s">
        <v>933</v>
      </c>
      <c r="H157" s="0" t="s">
        <v>934</v>
      </c>
      <c r="I157" s="0" t="n">
        <v>1</v>
      </c>
      <c r="J157" s="0" t="s">
        <v>573</v>
      </c>
      <c r="K157" s="0" t="s">
        <v>43</v>
      </c>
      <c r="L157" s="0" t="n">
        <v>10.34</v>
      </c>
      <c r="M157" s="0" t="s">
        <v>44</v>
      </c>
      <c r="N157" s="0" t="n">
        <v>8.99</v>
      </c>
      <c r="O157" s="0" t="s">
        <v>44</v>
      </c>
      <c r="P157" s="0" t="n">
        <v>8.09</v>
      </c>
      <c r="Q157" s="0" t="s">
        <v>45</v>
      </c>
      <c r="R157" s="0" t="n">
        <v>7.03</v>
      </c>
      <c r="S157" s="0" t="s">
        <v>45</v>
      </c>
      <c r="T157" s="0" t="n">
        <v>1.06</v>
      </c>
      <c r="U157" s="0" t="s">
        <v>45</v>
      </c>
      <c r="V157" s="0" t="s">
        <v>694</v>
      </c>
      <c r="W157" s="0" t="s">
        <v>157</v>
      </c>
      <c r="X157" s="0" t="s">
        <v>48</v>
      </c>
      <c r="Y157" s="0" t="s">
        <v>935</v>
      </c>
      <c r="Z157" s="0" t="n">
        <v>4.92</v>
      </c>
      <c r="AA157" s="0" t="s">
        <v>45</v>
      </c>
      <c r="AB157" s="0" t="n">
        <v>1.06</v>
      </c>
      <c r="AC157" s="0" t="s">
        <v>45</v>
      </c>
      <c r="AD157" s="0" t="n">
        <v>5</v>
      </c>
      <c r="AE157" s="0" t="n">
        <f aca="false">AD157+100</f>
        <v>105</v>
      </c>
      <c r="AF157" s="8" t="n">
        <f aca="false">((P157/AE157)*100)*ABS(I157)</f>
        <v>7.70476190476191</v>
      </c>
      <c r="AG157" s="0" t="n">
        <f aca="false">(TRUNC((AF157*AD157/100),2))</f>
        <v>0.38</v>
      </c>
      <c r="AH157" s="0" t="n">
        <f aca="false">TRUNC(AF157*1.3222,2)</f>
        <v>10.18</v>
      </c>
      <c r="AI157" s="0" t="n">
        <f aca="false">TRUNC(AG157*1.3222,2)</f>
        <v>0.5</v>
      </c>
      <c r="AJ157" s="0" t="n">
        <f aca="false">((P157-T157)*0.7+T157)*ABS(I157)</f>
        <v>5.981</v>
      </c>
      <c r="AK157" s="9" t="n">
        <f aca="false">IF(K157="REFUND",(-1*(AJ157-AG157)),(AJ157-AG157))</f>
        <v>5.601</v>
      </c>
    </row>
    <row r="158" customFormat="false" ht="13.8" hidden="false" customHeight="false" outlineLevel="0" collapsed="false">
      <c r="A158" s="6" t="n">
        <v>42247</v>
      </c>
      <c r="B158" s="0" t="n">
        <v>950542032291</v>
      </c>
      <c r="C158" s="0" t="s">
        <v>936</v>
      </c>
      <c r="D158" s="0" t="s">
        <v>937</v>
      </c>
      <c r="E158" s="7" t="n">
        <v>9781250020550</v>
      </c>
      <c r="F158" s="0" t="s">
        <v>565</v>
      </c>
      <c r="G158" s="0" t="s">
        <v>566</v>
      </c>
      <c r="H158" s="0" t="s">
        <v>567</v>
      </c>
      <c r="I158" s="0" t="n">
        <v>1</v>
      </c>
      <c r="J158" s="0" t="s">
        <v>573</v>
      </c>
      <c r="K158" s="0" t="s">
        <v>43</v>
      </c>
      <c r="L158" s="0" t="n">
        <v>18.39</v>
      </c>
      <c r="M158" s="0" t="s">
        <v>44</v>
      </c>
      <c r="N158" s="0" t="n">
        <v>15.99</v>
      </c>
      <c r="O158" s="0" t="s">
        <v>44</v>
      </c>
      <c r="P158" s="0" t="n">
        <v>14.39</v>
      </c>
      <c r="Q158" s="0" t="s">
        <v>45</v>
      </c>
      <c r="R158" s="0" t="n">
        <v>12.51</v>
      </c>
      <c r="S158" s="0" t="s">
        <v>45</v>
      </c>
      <c r="T158" s="0" t="n">
        <v>1.88</v>
      </c>
      <c r="U158" s="0" t="s">
        <v>45</v>
      </c>
      <c r="V158" s="0" t="s">
        <v>938</v>
      </c>
      <c r="W158" s="0" t="s">
        <v>47</v>
      </c>
      <c r="X158" s="0" t="s">
        <v>48</v>
      </c>
      <c r="Y158" s="0" t="s">
        <v>939</v>
      </c>
      <c r="Z158" s="0" t="n">
        <v>8.76</v>
      </c>
      <c r="AA158" s="0" t="s">
        <v>45</v>
      </c>
      <c r="AB158" s="0" t="n">
        <v>1.88</v>
      </c>
      <c r="AC158" s="0" t="s">
        <v>45</v>
      </c>
      <c r="AD158" s="0" t="n">
        <v>13</v>
      </c>
      <c r="AE158" s="0" t="n">
        <f aca="false">AD158+100</f>
        <v>113</v>
      </c>
      <c r="AF158" s="8" t="n">
        <f aca="false">((P158/AE158)*100)*ABS(I158)</f>
        <v>12.7345132743363</v>
      </c>
      <c r="AG158" s="0" t="n">
        <f aca="false">(TRUNC((AF158*AD158/100),2))</f>
        <v>1.65</v>
      </c>
      <c r="AH158" s="0" t="n">
        <f aca="false">TRUNC(AF158*1.3222,2)</f>
        <v>16.83</v>
      </c>
      <c r="AI158" s="0" t="n">
        <f aca="false">TRUNC(AG158*1.3222,2)</f>
        <v>2.18</v>
      </c>
      <c r="AJ158" s="0" t="n">
        <f aca="false">((P158-T158)*0.7+T158)*ABS(I158)</f>
        <v>10.637</v>
      </c>
      <c r="AK158" s="9" t="n">
        <f aca="false">IF(K158="REFUND",(-1*(AJ158-AG158)),(AJ158-AG158))</f>
        <v>8.987</v>
      </c>
    </row>
    <row r="159" customFormat="false" ht="13.8" hidden="false" customHeight="false" outlineLevel="0" collapsed="false">
      <c r="A159" s="6" t="n">
        <v>42247</v>
      </c>
      <c r="B159" s="0" t="n">
        <v>950546399241</v>
      </c>
      <c r="C159" s="0" t="s">
        <v>940</v>
      </c>
      <c r="D159" s="0" t="s">
        <v>941</v>
      </c>
      <c r="E159" s="7" t="n">
        <v>9781250022370</v>
      </c>
      <c r="F159" s="0" t="s">
        <v>223</v>
      </c>
      <c r="G159" s="0" t="s">
        <v>224</v>
      </c>
      <c r="H159" s="0" t="s">
        <v>64</v>
      </c>
      <c r="I159" s="0" t="n">
        <v>1</v>
      </c>
      <c r="J159" s="0" t="s">
        <v>573</v>
      </c>
      <c r="K159" s="0" t="s">
        <v>43</v>
      </c>
      <c r="L159" s="0" t="n">
        <v>12.64</v>
      </c>
      <c r="M159" s="0" t="s">
        <v>44</v>
      </c>
      <c r="N159" s="0" t="n">
        <v>10.99</v>
      </c>
      <c r="O159" s="0" t="s">
        <v>44</v>
      </c>
      <c r="P159" s="0" t="n">
        <v>9.89</v>
      </c>
      <c r="Q159" s="0" t="s">
        <v>45</v>
      </c>
      <c r="R159" s="0" t="n">
        <v>8.6</v>
      </c>
      <c r="S159" s="0" t="s">
        <v>45</v>
      </c>
      <c r="T159" s="0" t="n">
        <v>1.29</v>
      </c>
      <c r="U159" s="0" t="s">
        <v>45</v>
      </c>
      <c r="V159" s="0" t="s">
        <v>65</v>
      </c>
      <c r="W159" s="0" t="s">
        <v>47</v>
      </c>
      <c r="X159" s="0" t="s">
        <v>48</v>
      </c>
      <c r="Y159" s="0" t="s">
        <v>66</v>
      </c>
      <c r="Z159" s="0" t="n">
        <v>6.02</v>
      </c>
      <c r="AA159" s="0" t="s">
        <v>45</v>
      </c>
      <c r="AB159" s="0" t="n">
        <v>1.29</v>
      </c>
      <c r="AC159" s="0" t="s">
        <v>45</v>
      </c>
      <c r="AD159" s="0" t="n">
        <v>13</v>
      </c>
      <c r="AE159" s="0" t="n">
        <f aca="false">AD159+100</f>
        <v>113</v>
      </c>
      <c r="AF159" s="8" t="n">
        <f aca="false">((P159/AE159)*100)*ABS(I159)</f>
        <v>8.75221238938053</v>
      </c>
      <c r="AG159" s="0" t="n">
        <f aca="false">(TRUNC((AF159*AD159/100),2))</f>
        <v>1.13</v>
      </c>
      <c r="AH159" s="0" t="n">
        <f aca="false">TRUNC(AF159*1.3222,2)</f>
        <v>11.57</v>
      </c>
      <c r="AI159" s="0" t="n">
        <f aca="false">TRUNC(AG159*1.3222,2)</f>
        <v>1.49</v>
      </c>
      <c r="AJ159" s="0" t="n">
        <f aca="false">((P159-T159)*0.7+T159)*ABS(I159)</f>
        <v>7.31</v>
      </c>
      <c r="AK159" s="9" t="n">
        <f aca="false">IF(K159="REFUND",(-1*(AJ159-AG159)),(AJ159-AG159))</f>
        <v>6.18</v>
      </c>
    </row>
    <row r="160" customFormat="false" ht="13.8" hidden="false" customHeight="false" outlineLevel="0" collapsed="false">
      <c r="A160" s="6" t="n">
        <v>42247</v>
      </c>
      <c r="B160" s="0" t="n">
        <v>950566603141</v>
      </c>
      <c r="C160" s="0" t="s">
        <v>942</v>
      </c>
      <c r="D160" s="0" t="s">
        <v>943</v>
      </c>
      <c r="E160" s="7" t="n">
        <v>9781250020550</v>
      </c>
      <c r="F160" s="0" t="s">
        <v>565</v>
      </c>
      <c r="G160" s="0" t="s">
        <v>566</v>
      </c>
      <c r="H160" s="0" t="s">
        <v>567</v>
      </c>
      <c r="I160" s="0" t="n">
        <v>1</v>
      </c>
      <c r="J160" s="0" t="s">
        <v>573</v>
      </c>
      <c r="K160" s="0" t="s">
        <v>43</v>
      </c>
      <c r="L160" s="0" t="n">
        <v>18.39</v>
      </c>
      <c r="M160" s="0" t="s">
        <v>44</v>
      </c>
      <c r="N160" s="0" t="n">
        <v>15.99</v>
      </c>
      <c r="O160" s="0" t="s">
        <v>44</v>
      </c>
      <c r="P160" s="0" t="n">
        <v>14.39</v>
      </c>
      <c r="Q160" s="0" t="s">
        <v>45</v>
      </c>
      <c r="R160" s="0" t="n">
        <v>12.51</v>
      </c>
      <c r="S160" s="0" t="s">
        <v>45</v>
      </c>
      <c r="T160" s="0" t="n">
        <v>1.88</v>
      </c>
      <c r="U160" s="0" t="s">
        <v>45</v>
      </c>
      <c r="V160" s="0" t="s">
        <v>944</v>
      </c>
      <c r="W160" s="0" t="s">
        <v>47</v>
      </c>
      <c r="X160" s="0" t="s">
        <v>48</v>
      </c>
      <c r="Y160" s="0" t="s">
        <v>945</v>
      </c>
      <c r="Z160" s="0" t="n">
        <v>8.76</v>
      </c>
      <c r="AA160" s="0" t="s">
        <v>45</v>
      </c>
      <c r="AB160" s="0" t="n">
        <v>1.88</v>
      </c>
      <c r="AC160" s="0" t="s">
        <v>45</v>
      </c>
      <c r="AD160" s="0" t="n">
        <v>13</v>
      </c>
      <c r="AE160" s="0" t="n">
        <f aca="false">AD160+100</f>
        <v>113</v>
      </c>
      <c r="AF160" s="8" t="n">
        <f aca="false">((P160/AE160)*100)*ABS(I160)</f>
        <v>12.7345132743363</v>
      </c>
      <c r="AG160" s="0" t="n">
        <f aca="false">(TRUNC((AF160*AD160/100),2))</f>
        <v>1.65</v>
      </c>
      <c r="AH160" s="0" t="n">
        <f aca="false">TRUNC(AF160*1.3222,2)</f>
        <v>16.83</v>
      </c>
      <c r="AI160" s="0" t="n">
        <f aca="false">TRUNC(AG160*1.3222,2)</f>
        <v>2.18</v>
      </c>
      <c r="AJ160" s="0" t="n">
        <f aca="false">((P160-T160)*0.7+T160)*ABS(I160)</f>
        <v>10.637</v>
      </c>
      <c r="AK160" s="9" t="n">
        <f aca="false">IF(K160="REFUND",(-1*(AJ160-AG160)),(AJ160-AG160))</f>
        <v>8.987</v>
      </c>
    </row>
    <row r="161" customFormat="false" ht="13.8" hidden="false" customHeight="false" outlineLevel="0" collapsed="false">
      <c r="A161" s="6" t="n">
        <v>42247</v>
      </c>
      <c r="B161" s="0" t="n">
        <v>950572695141</v>
      </c>
      <c r="C161" s="0" t="s">
        <v>946</v>
      </c>
      <c r="D161" s="0" t="s">
        <v>947</v>
      </c>
      <c r="E161" s="7" t="n">
        <v>9781250066633</v>
      </c>
      <c r="F161" s="0" t="s">
        <v>948</v>
      </c>
      <c r="G161" s="0" t="s">
        <v>949</v>
      </c>
      <c r="H161" s="0" t="s">
        <v>950</v>
      </c>
      <c r="I161" s="0" t="n">
        <v>1</v>
      </c>
      <c r="J161" s="0" t="s">
        <v>573</v>
      </c>
      <c r="K161" s="0" t="s">
        <v>43</v>
      </c>
      <c r="L161" s="0" t="n">
        <v>16.09</v>
      </c>
      <c r="M161" s="0" t="s">
        <v>44</v>
      </c>
      <c r="N161" s="0" t="n">
        <v>13.99</v>
      </c>
      <c r="O161" s="0" t="s">
        <v>44</v>
      </c>
      <c r="P161" s="0" t="n">
        <v>12.59</v>
      </c>
      <c r="Q161" s="0" t="s">
        <v>45</v>
      </c>
      <c r="R161" s="0" t="n">
        <v>10.94</v>
      </c>
      <c r="S161" s="0" t="s">
        <v>45</v>
      </c>
      <c r="T161" s="0" t="n">
        <v>1.65</v>
      </c>
      <c r="U161" s="0" t="s">
        <v>45</v>
      </c>
      <c r="V161" s="0" t="s">
        <v>280</v>
      </c>
      <c r="W161" s="0" t="s">
        <v>951</v>
      </c>
      <c r="X161" s="0" t="s">
        <v>48</v>
      </c>
      <c r="Y161" s="0" t="s">
        <v>952</v>
      </c>
      <c r="Z161" s="0" t="n">
        <v>7.66</v>
      </c>
      <c r="AA161" s="0" t="s">
        <v>45</v>
      </c>
      <c r="AB161" s="0" t="n">
        <v>1.65</v>
      </c>
      <c r="AC161" s="0" t="s">
        <v>45</v>
      </c>
      <c r="AD161" s="0" t="n">
        <v>5</v>
      </c>
      <c r="AE161" s="0" t="n">
        <f aca="false">AD161+100</f>
        <v>105</v>
      </c>
      <c r="AF161" s="8" t="n">
        <f aca="false">((P161/AE161)*100)*ABS(I161)</f>
        <v>11.9904761904762</v>
      </c>
      <c r="AG161" s="0" t="n">
        <f aca="false">(TRUNC((AF161*AD161/100),2))</f>
        <v>0.59</v>
      </c>
      <c r="AH161" s="0" t="n">
        <f aca="false">TRUNC(AF161*1.3222,2)</f>
        <v>15.85</v>
      </c>
      <c r="AI161" s="0" t="n">
        <f aca="false">TRUNC(AG161*1.3222,2)</f>
        <v>0.78</v>
      </c>
      <c r="AJ161" s="0" t="n">
        <f aca="false">((P161-T161)*0.7+T161)*ABS(I161)</f>
        <v>9.308</v>
      </c>
      <c r="AK161" s="9" t="n">
        <f aca="false">IF(K161="REFUND",(-1*(AJ161-AG161)),(AJ161-AG161))</f>
        <v>8.718</v>
      </c>
    </row>
    <row r="162" customFormat="false" ht="13.8" hidden="false" customHeight="false" outlineLevel="0" collapsed="false">
      <c r="A162" s="6" t="n">
        <v>42247</v>
      </c>
      <c r="B162" s="0" t="n">
        <v>950573712391</v>
      </c>
      <c r="C162" s="0" t="s">
        <v>953</v>
      </c>
      <c r="D162" s="0" t="s">
        <v>954</v>
      </c>
      <c r="E162" s="7" t="n">
        <v>9781429998017</v>
      </c>
      <c r="F162" s="0" t="s">
        <v>540</v>
      </c>
      <c r="G162" s="0" t="s">
        <v>541</v>
      </c>
      <c r="H162" s="0" t="s">
        <v>64</v>
      </c>
      <c r="I162" s="0" t="n">
        <v>1</v>
      </c>
      <c r="J162" s="0" t="s">
        <v>573</v>
      </c>
      <c r="K162" s="0" t="s">
        <v>43</v>
      </c>
      <c r="L162" s="0" t="n">
        <v>12.64</v>
      </c>
      <c r="M162" s="0" t="s">
        <v>44</v>
      </c>
      <c r="N162" s="0" t="n">
        <v>10.99</v>
      </c>
      <c r="O162" s="0" t="s">
        <v>44</v>
      </c>
      <c r="P162" s="0" t="n">
        <v>9.89</v>
      </c>
      <c r="Q162" s="0" t="s">
        <v>45</v>
      </c>
      <c r="R162" s="0" t="n">
        <v>8.6</v>
      </c>
      <c r="S162" s="0" t="s">
        <v>45</v>
      </c>
      <c r="T162" s="0" t="n">
        <v>1.29</v>
      </c>
      <c r="U162" s="0" t="s">
        <v>45</v>
      </c>
      <c r="V162" s="0" t="s">
        <v>955</v>
      </c>
      <c r="W162" s="0" t="s">
        <v>47</v>
      </c>
      <c r="X162" s="0" t="s">
        <v>48</v>
      </c>
      <c r="Y162" s="0" t="s">
        <v>956</v>
      </c>
      <c r="Z162" s="0" t="n">
        <v>6.02</v>
      </c>
      <c r="AA162" s="0" t="s">
        <v>45</v>
      </c>
      <c r="AB162" s="0" t="n">
        <v>1.29</v>
      </c>
      <c r="AC162" s="0" t="s">
        <v>45</v>
      </c>
      <c r="AD162" s="0" t="n">
        <v>13</v>
      </c>
      <c r="AE162" s="0" t="n">
        <f aca="false">AD162+100</f>
        <v>113</v>
      </c>
      <c r="AF162" s="8" t="n">
        <f aca="false">((P162/AE162)*100)*ABS(I162)</f>
        <v>8.75221238938053</v>
      </c>
      <c r="AG162" s="0" t="n">
        <f aca="false">(TRUNC((AF162*AD162/100),2))</f>
        <v>1.13</v>
      </c>
      <c r="AH162" s="0" t="n">
        <f aca="false">TRUNC(AF162*1.3222,2)</f>
        <v>11.57</v>
      </c>
      <c r="AI162" s="0" t="n">
        <f aca="false">TRUNC(AG162*1.3222,2)</f>
        <v>1.49</v>
      </c>
      <c r="AJ162" s="0" t="n">
        <f aca="false">((P162-T162)*0.7+T162)*ABS(I162)</f>
        <v>7.31</v>
      </c>
      <c r="AK162" s="9" t="n">
        <f aca="false">IF(K162="REFUND",(-1*(AJ162-AG162)),(AJ162-AG162))</f>
        <v>6.18</v>
      </c>
    </row>
    <row r="163" customFormat="false" ht="13.8" hidden="false" customHeight="false" outlineLevel="0" collapsed="false">
      <c r="A163" s="6" t="n">
        <v>42247</v>
      </c>
      <c r="B163" s="0" t="n">
        <v>950580407241</v>
      </c>
      <c r="C163" s="0" t="s">
        <v>957</v>
      </c>
      <c r="D163" s="0" t="s">
        <v>958</v>
      </c>
      <c r="E163" s="7" t="n">
        <v>9780374713805</v>
      </c>
      <c r="F163" s="0" t="s">
        <v>184</v>
      </c>
      <c r="G163" s="0" t="s">
        <v>185</v>
      </c>
      <c r="H163" s="0" t="s">
        <v>186</v>
      </c>
      <c r="I163" s="0" t="n">
        <v>1</v>
      </c>
      <c r="J163" s="0" t="s">
        <v>573</v>
      </c>
      <c r="K163" s="0" t="s">
        <v>43</v>
      </c>
      <c r="L163" s="0" t="n">
        <v>18.39</v>
      </c>
      <c r="M163" s="0" t="s">
        <v>44</v>
      </c>
      <c r="N163" s="0" t="n">
        <v>15.99</v>
      </c>
      <c r="O163" s="0" t="s">
        <v>44</v>
      </c>
      <c r="P163" s="0" t="n">
        <v>14.39</v>
      </c>
      <c r="Q163" s="0" t="s">
        <v>45</v>
      </c>
      <c r="R163" s="0" t="n">
        <v>12.51</v>
      </c>
      <c r="S163" s="0" t="s">
        <v>45</v>
      </c>
      <c r="T163" s="0" t="n">
        <v>1.88</v>
      </c>
      <c r="U163" s="0" t="s">
        <v>45</v>
      </c>
      <c r="V163" s="0" t="s">
        <v>118</v>
      </c>
      <c r="W163" s="0" t="s">
        <v>47</v>
      </c>
      <c r="X163" s="0" t="s">
        <v>48</v>
      </c>
      <c r="Y163" s="0" t="s">
        <v>959</v>
      </c>
      <c r="Z163" s="0" t="n">
        <v>8.76</v>
      </c>
      <c r="AA163" s="0" t="s">
        <v>45</v>
      </c>
      <c r="AB163" s="0" t="n">
        <v>1.88</v>
      </c>
      <c r="AC163" s="0" t="s">
        <v>45</v>
      </c>
      <c r="AD163" s="0" t="n">
        <v>13</v>
      </c>
      <c r="AE163" s="0" t="n">
        <f aca="false">AD163+100</f>
        <v>113</v>
      </c>
      <c r="AF163" s="8" t="n">
        <f aca="false">((P163/AE163)*100)*ABS(I163)</f>
        <v>12.7345132743363</v>
      </c>
      <c r="AG163" s="0" t="n">
        <f aca="false">(TRUNC((AF163*AD163/100),2))</f>
        <v>1.65</v>
      </c>
      <c r="AH163" s="0" t="n">
        <f aca="false">TRUNC(AF163*1.3222,2)</f>
        <v>16.83</v>
      </c>
      <c r="AI163" s="0" t="n">
        <f aca="false">TRUNC(AG163*1.3222,2)</f>
        <v>2.18</v>
      </c>
      <c r="AJ163" s="0" t="n">
        <f aca="false">((P163-T163)*0.7+T163)*ABS(I163)</f>
        <v>10.637</v>
      </c>
      <c r="AK163" s="9" t="n">
        <f aca="false">IF(K163="REFUND",(-1*(AJ163-AG163)),(AJ163-AG163))</f>
        <v>8.987</v>
      </c>
    </row>
    <row r="164" customFormat="false" ht="13.8" hidden="false" customHeight="false" outlineLevel="0" collapsed="false">
      <c r="A164" s="6" t="n">
        <v>42247</v>
      </c>
      <c r="B164" s="0" t="n">
        <v>950580832241</v>
      </c>
      <c r="C164" s="0" t="s">
        <v>960</v>
      </c>
      <c r="D164" s="0" t="s">
        <v>961</v>
      </c>
      <c r="E164" s="7" t="n">
        <v>9781429973090</v>
      </c>
      <c r="F164" s="0" t="s">
        <v>962</v>
      </c>
      <c r="G164" s="0" t="s">
        <v>963</v>
      </c>
      <c r="H164" s="0" t="s">
        <v>964</v>
      </c>
      <c r="I164" s="0" t="n">
        <v>1</v>
      </c>
      <c r="J164" s="0" t="s">
        <v>573</v>
      </c>
      <c r="K164" s="0" t="s">
        <v>43</v>
      </c>
      <c r="L164" s="0" t="n">
        <v>12.64</v>
      </c>
      <c r="M164" s="0" t="s">
        <v>44</v>
      </c>
      <c r="N164" s="0" t="n">
        <v>10.99</v>
      </c>
      <c r="O164" s="0" t="s">
        <v>44</v>
      </c>
      <c r="P164" s="0" t="n">
        <v>9.89</v>
      </c>
      <c r="Q164" s="0" t="s">
        <v>45</v>
      </c>
      <c r="R164" s="0" t="n">
        <v>8.6</v>
      </c>
      <c r="S164" s="0" t="s">
        <v>45</v>
      </c>
      <c r="T164" s="0" t="n">
        <v>1.29</v>
      </c>
      <c r="U164" s="0" t="s">
        <v>45</v>
      </c>
      <c r="V164" s="0" t="s">
        <v>965</v>
      </c>
      <c r="W164" s="0" t="s">
        <v>360</v>
      </c>
      <c r="X164" s="0" t="s">
        <v>48</v>
      </c>
      <c r="Y164" s="0" t="s">
        <v>966</v>
      </c>
      <c r="Z164" s="0" t="n">
        <v>6.02</v>
      </c>
      <c r="AA164" s="0" t="s">
        <v>45</v>
      </c>
      <c r="AB164" s="0" t="n">
        <v>1.29</v>
      </c>
      <c r="AC164" s="0" t="s">
        <v>45</v>
      </c>
      <c r="AD164" s="0" t="n">
        <v>13</v>
      </c>
      <c r="AE164" s="0" t="n">
        <f aca="false">AD164+100</f>
        <v>113</v>
      </c>
      <c r="AF164" s="8" t="n">
        <f aca="false">((P164/AE164)*100)*ABS(I164)</f>
        <v>8.75221238938053</v>
      </c>
      <c r="AG164" s="0" t="n">
        <f aca="false">(TRUNC((AF164*AD164/100),2))</f>
        <v>1.13</v>
      </c>
      <c r="AH164" s="0" t="n">
        <f aca="false">TRUNC(AF164*1.3222,2)</f>
        <v>11.57</v>
      </c>
      <c r="AI164" s="0" t="n">
        <f aca="false">TRUNC(AG164*1.3222,2)</f>
        <v>1.49</v>
      </c>
      <c r="AJ164" s="0" t="n">
        <f aca="false">((P164-T164)*0.7+T164)*ABS(I164)</f>
        <v>7.31</v>
      </c>
      <c r="AK164" s="9" t="n">
        <f aca="false">IF(K164="REFUND",(-1*(AJ164-AG164)),(AJ164-AG164))</f>
        <v>6.18</v>
      </c>
    </row>
    <row r="165" customFormat="false" ht="13.8" hidden="false" customHeight="false" outlineLevel="0" collapsed="false">
      <c r="A165" s="6" t="n">
        <v>42247</v>
      </c>
      <c r="B165" s="0" t="n">
        <v>950584691291</v>
      </c>
      <c r="C165" s="0" t="s">
        <v>967</v>
      </c>
      <c r="D165" s="0" t="s">
        <v>968</v>
      </c>
      <c r="E165" s="7" t="n">
        <v>9781429900959</v>
      </c>
      <c r="F165" s="0" t="s">
        <v>969</v>
      </c>
      <c r="G165" s="0" t="s">
        <v>970</v>
      </c>
      <c r="H165" s="0" t="s">
        <v>971</v>
      </c>
      <c r="I165" s="0" t="n">
        <v>1</v>
      </c>
      <c r="J165" s="0" t="s">
        <v>573</v>
      </c>
      <c r="K165" s="0" t="s">
        <v>43</v>
      </c>
      <c r="L165" s="0" t="n">
        <v>12.64</v>
      </c>
      <c r="M165" s="0" t="s">
        <v>44</v>
      </c>
      <c r="N165" s="0" t="n">
        <v>10.99</v>
      </c>
      <c r="O165" s="0" t="s">
        <v>44</v>
      </c>
      <c r="P165" s="0" t="n">
        <v>9.89</v>
      </c>
      <c r="Q165" s="0" t="s">
        <v>45</v>
      </c>
      <c r="R165" s="0" t="n">
        <v>8.6</v>
      </c>
      <c r="S165" s="0" t="s">
        <v>45</v>
      </c>
      <c r="T165" s="0" t="n">
        <v>1.29</v>
      </c>
      <c r="U165" s="0" t="s">
        <v>45</v>
      </c>
      <c r="V165" s="0" t="s">
        <v>972</v>
      </c>
      <c r="W165" s="0" t="s">
        <v>104</v>
      </c>
      <c r="X165" s="0" t="s">
        <v>48</v>
      </c>
      <c r="Y165" s="0" t="s">
        <v>973</v>
      </c>
      <c r="Z165" s="0" t="n">
        <v>6.02</v>
      </c>
      <c r="AA165" s="0" t="s">
        <v>45</v>
      </c>
      <c r="AB165" s="0" t="n">
        <v>1.29</v>
      </c>
      <c r="AC165" s="0" t="s">
        <v>45</v>
      </c>
      <c r="AD165" s="0" t="n">
        <v>5</v>
      </c>
      <c r="AE165" s="0" t="n">
        <f aca="false">AD165+100</f>
        <v>105</v>
      </c>
      <c r="AF165" s="8" t="n">
        <f aca="false">((P165/AE165)*100)*ABS(I165)</f>
        <v>9.41904761904762</v>
      </c>
      <c r="AG165" s="0" t="n">
        <f aca="false">(TRUNC((AF165*AD165/100),2))</f>
        <v>0.47</v>
      </c>
      <c r="AH165" s="0" t="n">
        <f aca="false">TRUNC(AF165*1.3222,2)</f>
        <v>12.45</v>
      </c>
      <c r="AI165" s="0" t="n">
        <f aca="false">TRUNC(AG165*1.3222,2)</f>
        <v>0.62</v>
      </c>
      <c r="AJ165" s="0" t="n">
        <f aca="false">((P165-T165)*0.7+T165)*ABS(I165)</f>
        <v>7.31</v>
      </c>
      <c r="AK165" s="9" t="n">
        <f aca="false">IF(K165="REFUND",(-1*(AJ165-AG165)),(AJ165-AG165))</f>
        <v>6.84</v>
      </c>
    </row>
    <row r="166" customFormat="false" ht="13.8" hidden="false" customHeight="false" outlineLevel="0" collapsed="false">
      <c r="A166" s="6" t="n">
        <v>42247</v>
      </c>
      <c r="B166" s="0" t="n">
        <v>950585297391</v>
      </c>
      <c r="C166" s="0" t="s">
        <v>974</v>
      </c>
      <c r="D166" s="0" t="s">
        <v>975</v>
      </c>
      <c r="E166" s="7" t="n">
        <v>9781633751620</v>
      </c>
      <c r="F166" s="0" t="s">
        <v>976</v>
      </c>
      <c r="G166" s="0" t="s">
        <v>977</v>
      </c>
      <c r="H166" s="0" t="s">
        <v>978</v>
      </c>
      <c r="I166" s="0" t="n">
        <v>1</v>
      </c>
      <c r="J166" s="0" t="s">
        <v>573</v>
      </c>
      <c r="K166" s="0" t="s">
        <v>43</v>
      </c>
      <c r="L166" s="0" t="n">
        <v>3.44</v>
      </c>
      <c r="M166" s="0" t="s">
        <v>44</v>
      </c>
      <c r="N166" s="0" t="n">
        <v>2.99</v>
      </c>
      <c r="O166" s="0" t="s">
        <v>44</v>
      </c>
      <c r="P166" s="0" t="n">
        <v>2.69</v>
      </c>
      <c r="Q166" s="0" t="s">
        <v>45</v>
      </c>
      <c r="R166" s="0" t="n">
        <v>2.34</v>
      </c>
      <c r="S166" s="0" t="s">
        <v>45</v>
      </c>
      <c r="T166" s="0" t="n">
        <v>0.35</v>
      </c>
      <c r="U166" s="0" t="s">
        <v>45</v>
      </c>
      <c r="V166" s="0" t="s">
        <v>694</v>
      </c>
      <c r="W166" s="0" t="s">
        <v>273</v>
      </c>
      <c r="X166" s="0" t="s">
        <v>48</v>
      </c>
      <c r="Y166" s="0" t="s">
        <v>695</v>
      </c>
      <c r="Z166" s="0" t="n">
        <v>1.64</v>
      </c>
      <c r="AA166" s="0" t="s">
        <v>45</v>
      </c>
      <c r="AB166" s="0" t="n">
        <v>0.35</v>
      </c>
      <c r="AC166" s="0" t="s">
        <v>45</v>
      </c>
      <c r="AD166" s="0" t="n">
        <v>5</v>
      </c>
      <c r="AE166" s="0" t="n">
        <f aca="false">AD166+100</f>
        <v>105</v>
      </c>
      <c r="AF166" s="8" t="n">
        <f aca="false">((P166/AE166)*100)*ABS(I166)</f>
        <v>2.56190476190476</v>
      </c>
      <c r="AG166" s="0" t="n">
        <f aca="false">(TRUNC((AF166*AD166/100),2))</f>
        <v>0.12</v>
      </c>
      <c r="AH166" s="0" t="n">
        <f aca="false">TRUNC(AF166*1.3222,2)</f>
        <v>3.38</v>
      </c>
      <c r="AI166" s="0" t="n">
        <f aca="false">TRUNC(AG166*1.3222,2)</f>
        <v>0.15</v>
      </c>
      <c r="AJ166" s="0" t="n">
        <f aca="false">((P166-T166)*0.7+T166)*ABS(I166)</f>
        <v>1.988</v>
      </c>
      <c r="AK166" s="9" t="n">
        <f aca="false">IF(K166="REFUND",(-1*(AJ166-AG166)),(AJ166-AG166))</f>
        <v>1.868</v>
      </c>
    </row>
    <row r="167" customFormat="false" ht="13.8" hidden="false" customHeight="false" outlineLevel="0" collapsed="false">
      <c r="A167" s="6" t="n">
        <v>42247</v>
      </c>
      <c r="B167" s="0" t="n">
        <v>950588188291</v>
      </c>
      <c r="C167" s="0" t="s">
        <v>979</v>
      </c>
      <c r="D167" s="0" t="s">
        <v>980</v>
      </c>
      <c r="E167" s="7" t="n">
        <v>9780805099799</v>
      </c>
      <c r="F167" s="0" t="s">
        <v>981</v>
      </c>
      <c r="G167" s="0" t="s">
        <v>982</v>
      </c>
      <c r="H167" s="0" t="s">
        <v>983</v>
      </c>
      <c r="I167" s="0" t="n">
        <v>1</v>
      </c>
      <c r="J167" s="0" t="s">
        <v>573</v>
      </c>
      <c r="K167" s="0" t="s">
        <v>43</v>
      </c>
      <c r="L167" s="0" t="n">
        <v>12.64</v>
      </c>
      <c r="M167" s="0" t="s">
        <v>44</v>
      </c>
      <c r="N167" s="0" t="n">
        <v>10.99</v>
      </c>
      <c r="O167" s="0" t="s">
        <v>44</v>
      </c>
      <c r="P167" s="0" t="n">
        <v>9.89</v>
      </c>
      <c r="Q167" s="0" t="s">
        <v>45</v>
      </c>
      <c r="R167" s="0" t="n">
        <v>8.6</v>
      </c>
      <c r="S167" s="0" t="s">
        <v>45</v>
      </c>
      <c r="T167" s="0" t="n">
        <v>1.29</v>
      </c>
      <c r="U167" s="0" t="s">
        <v>45</v>
      </c>
      <c r="V167" s="0" t="s">
        <v>984</v>
      </c>
      <c r="W167" s="0" t="s">
        <v>104</v>
      </c>
      <c r="X167" s="0" t="s">
        <v>48</v>
      </c>
      <c r="Y167" s="0" t="s">
        <v>985</v>
      </c>
      <c r="Z167" s="0" t="n">
        <v>6.02</v>
      </c>
      <c r="AA167" s="0" t="s">
        <v>45</v>
      </c>
      <c r="AB167" s="0" t="n">
        <v>1.29</v>
      </c>
      <c r="AC167" s="0" t="s">
        <v>45</v>
      </c>
      <c r="AD167" s="0" t="n">
        <v>5</v>
      </c>
      <c r="AE167" s="0" t="n">
        <f aca="false">AD167+100</f>
        <v>105</v>
      </c>
      <c r="AF167" s="8" t="n">
        <f aca="false">((P167/AE167)*100)*ABS(I167)</f>
        <v>9.41904761904762</v>
      </c>
      <c r="AG167" s="0" t="n">
        <f aca="false">(TRUNC((AF167*AD167/100),2))</f>
        <v>0.47</v>
      </c>
      <c r="AH167" s="0" t="n">
        <f aca="false">TRUNC(AF167*1.3222,2)</f>
        <v>12.45</v>
      </c>
      <c r="AI167" s="0" t="n">
        <f aca="false">TRUNC(AG167*1.3222,2)</f>
        <v>0.62</v>
      </c>
      <c r="AJ167" s="0" t="n">
        <f aca="false">((P167-T167)*0.7+T167)*ABS(I167)</f>
        <v>7.31</v>
      </c>
      <c r="AK167" s="9" t="n">
        <f aca="false">IF(K167="REFUND",(-1*(AJ167-AG167)),(AJ167-AG167))</f>
        <v>6.84</v>
      </c>
    </row>
    <row r="168" customFormat="false" ht="13.8" hidden="false" customHeight="false" outlineLevel="0" collapsed="false">
      <c r="A168" s="6" t="n">
        <v>42247</v>
      </c>
      <c r="B168" s="0" t="n">
        <v>950592531141</v>
      </c>
      <c r="C168" s="0" t="s">
        <v>986</v>
      </c>
      <c r="D168" s="0" t="s">
        <v>987</v>
      </c>
      <c r="E168" s="7" t="n">
        <v>9781466867741</v>
      </c>
      <c r="F168" s="0" t="s">
        <v>988</v>
      </c>
      <c r="G168" s="0" t="s">
        <v>989</v>
      </c>
      <c r="H168" s="0" t="s">
        <v>990</v>
      </c>
      <c r="I168" s="0" t="n">
        <v>1</v>
      </c>
      <c r="J168" s="0" t="s">
        <v>573</v>
      </c>
      <c r="K168" s="0" t="s">
        <v>43</v>
      </c>
      <c r="L168" s="0" t="n">
        <v>14.94</v>
      </c>
      <c r="M168" s="0" t="s">
        <v>44</v>
      </c>
      <c r="N168" s="0" t="n">
        <v>12.99</v>
      </c>
      <c r="O168" s="0" t="s">
        <v>44</v>
      </c>
      <c r="P168" s="0" t="n">
        <v>11.69</v>
      </c>
      <c r="Q168" s="0" t="s">
        <v>45</v>
      </c>
      <c r="R168" s="0" t="n">
        <v>10.16</v>
      </c>
      <c r="S168" s="0" t="s">
        <v>45</v>
      </c>
      <c r="T168" s="0" t="n">
        <v>1.53</v>
      </c>
      <c r="U168" s="0" t="s">
        <v>45</v>
      </c>
      <c r="V168" s="0" t="s">
        <v>87</v>
      </c>
      <c r="W168" s="0" t="s">
        <v>47</v>
      </c>
      <c r="X168" s="0" t="s">
        <v>48</v>
      </c>
      <c r="Y168" s="0" t="s">
        <v>991</v>
      </c>
      <c r="Z168" s="0" t="n">
        <v>7.11</v>
      </c>
      <c r="AA168" s="0" t="s">
        <v>45</v>
      </c>
      <c r="AB168" s="0" t="n">
        <v>1.53</v>
      </c>
      <c r="AC168" s="0" t="s">
        <v>45</v>
      </c>
      <c r="AD168" s="0" t="n">
        <v>13</v>
      </c>
      <c r="AE168" s="0" t="n">
        <f aca="false">AD168+100</f>
        <v>113</v>
      </c>
      <c r="AF168" s="8" t="n">
        <f aca="false">((P168/AE168)*100)*ABS(I168)</f>
        <v>10.3451327433628</v>
      </c>
      <c r="AG168" s="0" t="n">
        <f aca="false">(TRUNC((AF168*AD168/100),2))</f>
        <v>1.34</v>
      </c>
      <c r="AH168" s="0" t="n">
        <f aca="false">TRUNC(AF168*1.3222,2)</f>
        <v>13.67</v>
      </c>
      <c r="AI168" s="0" t="n">
        <f aca="false">TRUNC(AG168*1.3222,2)</f>
        <v>1.77</v>
      </c>
      <c r="AJ168" s="0" t="n">
        <f aca="false">((P168-T168)*0.7+T168)*ABS(I168)</f>
        <v>8.642</v>
      </c>
      <c r="AK168" s="9" t="n">
        <f aca="false">IF(K168="REFUND",(-1*(AJ168-AG168)),(AJ168-AG168))</f>
        <v>7.302</v>
      </c>
    </row>
    <row r="169" customFormat="false" ht="13.8" hidden="false" customHeight="false" outlineLevel="0" collapsed="false">
      <c r="A169" s="6" t="n">
        <v>42247</v>
      </c>
      <c r="B169" s="0" t="n">
        <v>950596575141</v>
      </c>
      <c r="C169" s="0" t="s">
        <v>992</v>
      </c>
      <c r="D169" s="0" t="s">
        <v>993</v>
      </c>
      <c r="E169" s="7" t="n">
        <v>9781466850606</v>
      </c>
      <c r="F169" s="0" t="s">
        <v>137</v>
      </c>
      <c r="G169" s="0" t="s">
        <v>138</v>
      </c>
      <c r="H169" s="0" t="s">
        <v>139</v>
      </c>
      <c r="I169" s="0" t="n">
        <v>1</v>
      </c>
      <c r="J169" s="0" t="s">
        <v>573</v>
      </c>
      <c r="K169" s="0" t="s">
        <v>43</v>
      </c>
      <c r="L169" s="0" t="n">
        <v>17.24</v>
      </c>
      <c r="M169" s="0" t="s">
        <v>44</v>
      </c>
      <c r="N169" s="0" t="n">
        <v>14.99</v>
      </c>
      <c r="O169" s="0" t="s">
        <v>44</v>
      </c>
      <c r="P169" s="0" t="n">
        <v>13.49</v>
      </c>
      <c r="Q169" s="0" t="s">
        <v>45</v>
      </c>
      <c r="R169" s="0" t="n">
        <v>11.73</v>
      </c>
      <c r="S169" s="0" t="s">
        <v>45</v>
      </c>
      <c r="T169" s="0" t="n">
        <v>1.76</v>
      </c>
      <c r="U169" s="0" t="s">
        <v>45</v>
      </c>
      <c r="V169" s="0" t="s">
        <v>156</v>
      </c>
      <c r="W169" s="0" t="s">
        <v>157</v>
      </c>
      <c r="X169" s="0" t="s">
        <v>48</v>
      </c>
      <c r="Y169" s="0" t="s">
        <v>994</v>
      </c>
      <c r="Z169" s="0" t="n">
        <v>8.21</v>
      </c>
      <c r="AA169" s="0" t="s">
        <v>45</v>
      </c>
      <c r="AB169" s="0" t="n">
        <v>1.76</v>
      </c>
      <c r="AC169" s="0" t="s">
        <v>45</v>
      </c>
      <c r="AD169" s="0" t="n">
        <v>5</v>
      </c>
      <c r="AE169" s="0" t="n">
        <f aca="false">AD169+100</f>
        <v>105</v>
      </c>
      <c r="AF169" s="8" t="n">
        <f aca="false">((P169/AE169)*100)*ABS(I169)</f>
        <v>12.847619047619</v>
      </c>
      <c r="AG169" s="0" t="n">
        <f aca="false">(TRUNC((AF169*AD169/100),2))</f>
        <v>0.64</v>
      </c>
      <c r="AH169" s="0" t="n">
        <f aca="false">TRUNC(AF169*1.3222,2)</f>
        <v>16.98</v>
      </c>
      <c r="AI169" s="0" t="n">
        <f aca="false">TRUNC(AG169*1.3222,2)</f>
        <v>0.84</v>
      </c>
      <c r="AJ169" s="0" t="n">
        <f aca="false">((P169-T169)*0.7+T169)*ABS(I169)</f>
        <v>9.971</v>
      </c>
      <c r="AK169" s="9" t="n">
        <f aca="false">IF(K169="REFUND",(-1*(AJ169-AG169)),(AJ169-AG169))</f>
        <v>9.331</v>
      </c>
    </row>
    <row r="170" customFormat="false" ht="13.8" hidden="false" customHeight="false" outlineLevel="0" collapsed="false">
      <c r="A170" s="6" t="n">
        <v>42247</v>
      </c>
      <c r="B170" s="0" t="n">
        <v>950605066391</v>
      </c>
      <c r="C170" s="0" t="s">
        <v>995</v>
      </c>
      <c r="D170" s="0" t="s">
        <v>996</v>
      </c>
      <c r="E170" s="7" t="n">
        <v>9781250017901</v>
      </c>
      <c r="F170" s="0" t="s">
        <v>997</v>
      </c>
      <c r="G170" s="0" t="s">
        <v>998</v>
      </c>
      <c r="H170" s="0" t="s">
        <v>493</v>
      </c>
      <c r="I170" s="0" t="n">
        <v>1</v>
      </c>
      <c r="J170" s="0" t="s">
        <v>573</v>
      </c>
      <c r="K170" s="0" t="s">
        <v>43</v>
      </c>
      <c r="L170" s="0" t="n">
        <v>12.64</v>
      </c>
      <c r="M170" s="0" t="s">
        <v>44</v>
      </c>
      <c r="N170" s="0" t="n">
        <v>10.99</v>
      </c>
      <c r="O170" s="0" t="s">
        <v>44</v>
      </c>
      <c r="P170" s="0" t="n">
        <v>9.89</v>
      </c>
      <c r="Q170" s="0" t="s">
        <v>45</v>
      </c>
      <c r="R170" s="0" t="n">
        <v>8.6</v>
      </c>
      <c r="S170" s="0" t="s">
        <v>45</v>
      </c>
      <c r="T170" s="0" t="n">
        <v>1.29</v>
      </c>
      <c r="U170" s="0" t="s">
        <v>45</v>
      </c>
      <c r="V170" s="0" t="s">
        <v>494</v>
      </c>
      <c r="W170" s="0" t="s">
        <v>495</v>
      </c>
      <c r="X170" s="0" t="s">
        <v>48</v>
      </c>
      <c r="Y170" s="0" t="s">
        <v>496</v>
      </c>
      <c r="Z170" s="0" t="n">
        <v>6.02</v>
      </c>
      <c r="AA170" s="0" t="s">
        <v>45</v>
      </c>
      <c r="AB170" s="0" t="n">
        <v>1.29</v>
      </c>
      <c r="AC170" s="0" t="s">
        <v>45</v>
      </c>
      <c r="AD170" s="0" t="n">
        <v>5</v>
      </c>
      <c r="AE170" s="0" t="n">
        <f aca="false">AD170+100</f>
        <v>105</v>
      </c>
      <c r="AF170" s="8" t="n">
        <f aca="false">((P170/AE170)*100)*ABS(I170)</f>
        <v>9.41904761904762</v>
      </c>
      <c r="AG170" s="0" t="n">
        <f aca="false">(TRUNC((AF170*AD170/100),2))</f>
        <v>0.47</v>
      </c>
      <c r="AH170" s="0" t="n">
        <f aca="false">TRUNC(AF170*1.3222,2)</f>
        <v>12.45</v>
      </c>
      <c r="AI170" s="0" t="n">
        <f aca="false">TRUNC(AG170*1.3222,2)</f>
        <v>0.62</v>
      </c>
      <c r="AJ170" s="0" t="n">
        <f aca="false">((P170-T170)*0.7+T170)*ABS(I170)</f>
        <v>7.31</v>
      </c>
      <c r="AK170" s="9" t="n">
        <f aca="false">IF(K170="REFUND",(-1*(AJ170-AG170)),(AJ170-AG170))</f>
        <v>6.84</v>
      </c>
    </row>
    <row r="171" customFormat="false" ht="13.8" hidden="false" customHeight="false" outlineLevel="0" collapsed="false">
      <c r="A171" s="6" t="n">
        <v>42247</v>
      </c>
      <c r="B171" s="0" t="n">
        <v>950609244241</v>
      </c>
      <c r="C171" s="0" t="s">
        <v>999</v>
      </c>
      <c r="D171" s="0" t="s">
        <v>1000</v>
      </c>
      <c r="E171" s="7" t="n">
        <v>9781622669554</v>
      </c>
      <c r="F171" s="0" t="s">
        <v>1001</v>
      </c>
      <c r="G171" s="0" t="s">
        <v>1002</v>
      </c>
      <c r="H171" s="0" t="s">
        <v>1003</v>
      </c>
      <c r="I171" s="0" t="n">
        <v>1</v>
      </c>
      <c r="J171" s="0" t="s">
        <v>573</v>
      </c>
      <c r="K171" s="0" t="s">
        <v>43</v>
      </c>
      <c r="L171" s="0" t="n">
        <v>3.44</v>
      </c>
      <c r="M171" s="0" t="s">
        <v>44</v>
      </c>
      <c r="N171" s="0" t="n">
        <v>2.99</v>
      </c>
      <c r="O171" s="0" t="s">
        <v>44</v>
      </c>
      <c r="P171" s="0" t="n">
        <v>2.7</v>
      </c>
      <c r="Q171" s="0" t="s">
        <v>45</v>
      </c>
      <c r="R171" s="0" t="n">
        <v>2.35</v>
      </c>
      <c r="S171" s="0" t="s">
        <v>45</v>
      </c>
      <c r="T171" s="0" t="n">
        <v>0.35</v>
      </c>
      <c r="U171" s="0" t="s">
        <v>45</v>
      </c>
      <c r="V171" s="0" t="s">
        <v>1004</v>
      </c>
      <c r="W171" s="0" t="s">
        <v>360</v>
      </c>
      <c r="X171" s="0" t="s">
        <v>48</v>
      </c>
      <c r="Y171" s="0" t="s">
        <v>1005</v>
      </c>
      <c r="Z171" s="0" t="n">
        <v>1.65</v>
      </c>
      <c r="AA171" s="0" t="s">
        <v>45</v>
      </c>
      <c r="AB171" s="0" t="n">
        <v>0.35</v>
      </c>
      <c r="AC171" s="0" t="s">
        <v>45</v>
      </c>
      <c r="AD171" s="0" t="n">
        <v>13</v>
      </c>
      <c r="AE171" s="0" t="n">
        <f aca="false">AD171+100</f>
        <v>113</v>
      </c>
      <c r="AF171" s="8" t="n">
        <f aca="false">((P171/AE171)*100)*ABS(I171)</f>
        <v>2.38938053097345</v>
      </c>
      <c r="AG171" s="0" t="n">
        <f aca="false">(TRUNC((AF171*AD171/100),2))</f>
        <v>0.31</v>
      </c>
      <c r="AH171" s="0" t="n">
        <f aca="false">TRUNC(AF171*1.3222,2)</f>
        <v>3.15</v>
      </c>
      <c r="AI171" s="0" t="n">
        <f aca="false">TRUNC(AG171*1.3222,2)</f>
        <v>0.4</v>
      </c>
      <c r="AJ171" s="0" t="n">
        <f aca="false">((P171-T171)*0.7+T171)*ABS(I171)</f>
        <v>1.995</v>
      </c>
      <c r="AK171" s="9" t="n">
        <f aca="false">IF(K171="REFUND",(-1*(AJ171-AG171)),(AJ171-AG171))</f>
        <v>1.685</v>
      </c>
    </row>
    <row r="172" customFormat="false" ht="13.8" hidden="false" customHeight="false" outlineLevel="0" collapsed="false">
      <c r="A172" s="6" t="n">
        <v>42247</v>
      </c>
      <c r="B172" s="0" t="n">
        <v>950609246241</v>
      </c>
      <c r="C172" s="0" t="s">
        <v>999</v>
      </c>
      <c r="D172" s="0" t="s">
        <v>1000</v>
      </c>
      <c r="E172" s="7" t="n">
        <v>9781633752047</v>
      </c>
      <c r="F172" s="0" t="s">
        <v>846</v>
      </c>
      <c r="G172" s="0" t="s">
        <v>847</v>
      </c>
      <c r="H172" s="0" t="s">
        <v>848</v>
      </c>
      <c r="I172" s="0" t="n">
        <v>1</v>
      </c>
      <c r="J172" s="0" t="s">
        <v>573</v>
      </c>
      <c r="K172" s="0" t="s">
        <v>43</v>
      </c>
      <c r="L172" s="0" t="n">
        <v>1.14</v>
      </c>
      <c r="M172" s="0" t="s">
        <v>44</v>
      </c>
      <c r="N172" s="0" t="n">
        <v>0.99</v>
      </c>
      <c r="O172" s="0" t="s">
        <v>44</v>
      </c>
      <c r="P172" s="0" t="n">
        <v>0.89</v>
      </c>
      <c r="Q172" s="0" t="s">
        <v>45</v>
      </c>
      <c r="R172" s="0" t="n">
        <v>0.77</v>
      </c>
      <c r="S172" s="0" t="s">
        <v>45</v>
      </c>
      <c r="T172" s="0" t="n">
        <v>0.12</v>
      </c>
      <c r="U172" s="0" t="s">
        <v>45</v>
      </c>
      <c r="V172" s="0" t="s">
        <v>1004</v>
      </c>
      <c r="W172" s="0" t="s">
        <v>360</v>
      </c>
      <c r="X172" s="0" t="s">
        <v>48</v>
      </c>
      <c r="Y172" s="0" t="s">
        <v>1005</v>
      </c>
      <c r="Z172" s="0" t="n">
        <v>0.54</v>
      </c>
      <c r="AA172" s="0" t="s">
        <v>45</v>
      </c>
      <c r="AB172" s="0" t="n">
        <v>0.12</v>
      </c>
      <c r="AC172" s="0" t="s">
        <v>45</v>
      </c>
      <c r="AD172" s="0" t="n">
        <v>13</v>
      </c>
      <c r="AE172" s="0" t="n">
        <f aca="false">AD172+100</f>
        <v>113</v>
      </c>
      <c r="AF172" s="8" t="n">
        <f aca="false">((P172/AE172)*100)*ABS(I172)</f>
        <v>0.787610619469027</v>
      </c>
      <c r="AG172" s="0" t="n">
        <f aca="false">(TRUNC((AF172*AD172/100),2))</f>
        <v>0.1</v>
      </c>
      <c r="AH172" s="0" t="n">
        <f aca="false">TRUNC(AF172*1.3222,2)</f>
        <v>1.04</v>
      </c>
      <c r="AI172" s="0" t="n">
        <f aca="false">TRUNC(AG172*1.3222,2)</f>
        <v>0.13</v>
      </c>
      <c r="AJ172" s="0" t="n">
        <f aca="false">((P172-T172)*0.7+T172)*ABS(I172)</f>
        <v>0.659</v>
      </c>
      <c r="AK172" s="9" t="n">
        <f aca="false">IF(K172="REFUND",(-1*(AJ172-AG172)),(AJ172-AG172))</f>
        <v>0.559</v>
      </c>
    </row>
    <row r="173" customFormat="false" ht="13.8" hidden="false" customHeight="false" outlineLevel="0" collapsed="false">
      <c r="A173" s="6" t="n">
        <v>42247</v>
      </c>
      <c r="B173" s="0" t="n">
        <v>950612291391</v>
      </c>
      <c r="C173" s="0" t="s">
        <v>1006</v>
      </c>
      <c r="D173" s="0" t="s">
        <v>1007</v>
      </c>
      <c r="E173" s="7" t="n">
        <v>9781466828438</v>
      </c>
      <c r="F173" s="0" t="s">
        <v>1008</v>
      </c>
      <c r="G173" s="0" t="s">
        <v>1009</v>
      </c>
      <c r="H173" s="0" t="s">
        <v>1010</v>
      </c>
      <c r="I173" s="0" t="n">
        <v>1</v>
      </c>
      <c r="J173" s="0" t="s">
        <v>573</v>
      </c>
      <c r="K173" s="0" t="s">
        <v>43</v>
      </c>
      <c r="L173" s="0" t="n">
        <v>12.64</v>
      </c>
      <c r="M173" s="0" t="s">
        <v>44</v>
      </c>
      <c r="N173" s="0" t="n">
        <v>10.99</v>
      </c>
      <c r="O173" s="0" t="s">
        <v>44</v>
      </c>
      <c r="P173" s="0" t="n">
        <v>9.89</v>
      </c>
      <c r="Q173" s="0" t="s">
        <v>45</v>
      </c>
      <c r="R173" s="0" t="n">
        <v>8.6</v>
      </c>
      <c r="S173" s="0" t="s">
        <v>45</v>
      </c>
      <c r="T173" s="0" t="n">
        <v>1.29</v>
      </c>
      <c r="U173" s="0" t="s">
        <v>45</v>
      </c>
      <c r="V173" s="0" t="s">
        <v>1011</v>
      </c>
      <c r="W173" s="0" t="s">
        <v>47</v>
      </c>
      <c r="X173" s="0" t="s">
        <v>48</v>
      </c>
      <c r="Y173" s="0" t="s">
        <v>1012</v>
      </c>
      <c r="Z173" s="0" t="n">
        <v>6.02</v>
      </c>
      <c r="AA173" s="0" t="s">
        <v>45</v>
      </c>
      <c r="AB173" s="0" t="n">
        <v>1.29</v>
      </c>
      <c r="AC173" s="0" t="s">
        <v>45</v>
      </c>
      <c r="AD173" s="0" t="n">
        <v>13</v>
      </c>
      <c r="AE173" s="0" t="n">
        <f aca="false">AD173+100</f>
        <v>113</v>
      </c>
      <c r="AF173" s="8" t="n">
        <f aca="false">((P173/AE173)*100)*ABS(I173)</f>
        <v>8.75221238938053</v>
      </c>
      <c r="AG173" s="0" t="n">
        <f aca="false">(TRUNC((AF173*AD173/100),2))</f>
        <v>1.13</v>
      </c>
      <c r="AH173" s="0" t="n">
        <f aca="false">TRUNC(AF173*1.3222,2)</f>
        <v>11.57</v>
      </c>
      <c r="AI173" s="0" t="n">
        <f aca="false">TRUNC(AG173*1.3222,2)</f>
        <v>1.49</v>
      </c>
      <c r="AJ173" s="0" t="n">
        <f aca="false">((P173-T173)*0.7+T173)*ABS(I173)</f>
        <v>7.31</v>
      </c>
      <c r="AK173" s="9" t="n">
        <f aca="false">IF(K173="REFUND",(-1*(AJ173-AG173)),(AJ173-AG173))</f>
        <v>6.18</v>
      </c>
    </row>
    <row r="174" customFormat="false" ht="13.8" hidden="false" customHeight="false" outlineLevel="0" collapsed="false">
      <c r="A174" s="6" t="n">
        <v>42247</v>
      </c>
      <c r="B174" s="0" t="n">
        <v>950620041391</v>
      </c>
      <c r="C174" s="0" t="s">
        <v>1013</v>
      </c>
      <c r="D174" s="0" t="s">
        <v>1014</v>
      </c>
      <c r="E174" s="7" t="n">
        <v>9781429946858</v>
      </c>
      <c r="F174" s="0" t="s">
        <v>784</v>
      </c>
      <c r="G174" s="0" t="s">
        <v>785</v>
      </c>
      <c r="H174" s="0" t="s">
        <v>786</v>
      </c>
      <c r="I174" s="0" t="n">
        <v>1</v>
      </c>
      <c r="J174" s="0" t="s">
        <v>573</v>
      </c>
      <c r="K174" s="0" t="s">
        <v>43</v>
      </c>
      <c r="L174" s="0" t="n">
        <v>3.44</v>
      </c>
      <c r="M174" s="0" t="s">
        <v>44</v>
      </c>
      <c r="N174" s="0" t="n">
        <v>2.99</v>
      </c>
      <c r="O174" s="0" t="s">
        <v>44</v>
      </c>
      <c r="P174" s="0" t="n">
        <v>2.69</v>
      </c>
      <c r="Q174" s="0" t="s">
        <v>45</v>
      </c>
      <c r="R174" s="0" t="n">
        <v>2.34</v>
      </c>
      <c r="S174" s="0" t="s">
        <v>45</v>
      </c>
      <c r="T174" s="0" t="n">
        <v>0.35</v>
      </c>
      <c r="U174" s="0" t="s">
        <v>45</v>
      </c>
      <c r="V174" s="0" t="s">
        <v>1015</v>
      </c>
      <c r="W174" s="0" t="s">
        <v>47</v>
      </c>
      <c r="X174" s="0" t="s">
        <v>48</v>
      </c>
      <c r="Y174" s="0" t="s">
        <v>1016</v>
      </c>
      <c r="Z174" s="0" t="n">
        <v>1.64</v>
      </c>
      <c r="AA174" s="0" t="s">
        <v>45</v>
      </c>
      <c r="AB174" s="0" t="n">
        <v>0.35</v>
      </c>
      <c r="AC174" s="0" t="s">
        <v>45</v>
      </c>
      <c r="AD174" s="0" t="n">
        <v>13</v>
      </c>
      <c r="AE174" s="0" t="n">
        <f aca="false">AD174+100</f>
        <v>113</v>
      </c>
      <c r="AF174" s="8" t="n">
        <f aca="false">((P174/AE174)*100)*ABS(I174)</f>
        <v>2.38053097345133</v>
      </c>
      <c r="AG174" s="0" t="n">
        <f aca="false">(TRUNC((AF174*AD174/100),2))</f>
        <v>0.3</v>
      </c>
      <c r="AH174" s="0" t="n">
        <f aca="false">TRUNC(AF174*1.3222,2)</f>
        <v>3.14</v>
      </c>
      <c r="AI174" s="0" t="n">
        <f aca="false">TRUNC(AG174*1.3222,2)</f>
        <v>0.39</v>
      </c>
      <c r="AJ174" s="0" t="n">
        <f aca="false">((P174-T174)*0.7+T174)*ABS(I174)</f>
        <v>1.988</v>
      </c>
      <c r="AK174" s="9" t="n">
        <f aca="false">IF(K174="REFUND",(-1*(AJ174-AG174)),(AJ174-AG174))</f>
        <v>1.688</v>
      </c>
    </row>
    <row r="175" customFormat="false" ht="13.8" hidden="false" customHeight="false" outlineLevel="0" collapsed="false">
      <c r="A175" s="6" t="n">
        <v>42247</v>
      </c>
      <c r="B175" s="0" t="n">
        <v>950631264141</v>
      </c>
      <c r="C175" s="0" t="s">
        <v>1017</v>
      </c>
      <c r="D175" s="0" t="s">
        <v>1018</v>
      </c>
      <c r="E175" s="7" t="n">
        <v>9781250013675</v>
      </c>
      <c r="F175" s="0" t="s">
        <v>1019</v>
      </c>
      <c r="G175" s="0" t="s">
        <v>1020</v>
      </c>
      <c r="H175" s="0" t="s">
        <v>1021</v>
      </c>
      <c r="I175" s="0" t="n">
        <v>1</v>
      </c>
      <c r="J175" s="0" t="s">
        <v>573</v>
      </c>
      <c r="K175" s="0" t="s">
        <v>43</v>
      </c>
      <c r="L175" s="0" t="n">
        <v>3.44</v>
      </c>
      <c r="M175" s="0" t="s">
        <v>44</v>
      </c>
      <c r="N175" s="0" t="n">
        <v>2.99</v>
      </c>
      <c r="O175" s="0" t="s">
        <v>44</v>
      </c>
      <c r="P175" s="0" t="n">
        <v>2.69</v>
      </c>
      <c r="Q175" s="0" t="s">
        <v>45</v>
      </c>
      <c r="R175" s="0" t="n">
        <v>2.34</v>
      </c>
      <c r="S175" s="0" t="s">
        <v>45</v>
      </c>
      <c r="T175" s="0" t="n">
        <v>0.35</v>
      </c>
      <c r="U175" s="0" t="s">
        <v>45</v>
      </c>
      <c r="V175" s="0" t="s">
        <v>1022</v>
      </c>
      <c r="W175" s="0" t="s">
        <v>273</v>
      </c>
      <c r="X175" s="0" t="s">
        <v>48</v>
      </c>
      <c r="Y175" s="0" t="s">
        <v>1023</v>
      </c>
      <c r="Z175" s="0" t="n">
        <v>1.64</v>
      </c>
      <c r="AA175" s="0" t="s">
        <v>45</v>
      </c>
      <c r="AB175" s="0" t="n">
        <v>0.35</v>
      </c>
      <c r="AC175" s="0" t="s">
        <v>45</v>
      </c>
      <c r="AD175" s="0" t="n">
        <v>5</v>
      </c>
      <c r="AE175" s="0" t="n">
        <f aca="false">AD175+100</f>
        <v>105</v>
      </c>
      <c r="AF175" s="8" t="n">
        <f aca="false">((P175/AE175)*100)*ABS(I175)</f>
        <v>2.56190476190476</v>
      </c>
      <c r="AG175" s="0" t="n">
        <f aca="false">(TRUNC((AF175*AD175/100),2))</f>
        <v>0.12</v>
      </c>
      <c r="AH175" s="0" t="n">
        <f aca="false">TRUNC(AF175*1.3222,2)</f>
        <v>3.38</v>
      </c>
      <c r="AI175" s="0" t="n">
        <f aca="false">TRUNC(AG175*1.3222,2)</f>
        <v>0.15</v>
      </c>
      <c r="AJ175" s="0" t="n">
        <f aca="false">((P175-T175)*0.7+T175)*ABS(I175)</f>
        <v>1.988</v>
      </c>
      <c r="AK175" s="9" t="n">
        <f aca="false">IF(K175="REFUND",(-1*(AJ175-AG175)),(AJ175-AG175))</f>
        <v>1.868</v>
      </c>
    </row>
    <row r="176" customFormat="false" ht="13.8" hidden="false" customHeight="false" outlineLevel="0" collapsed="false">
      <c r="A176" s="6" t="n">
        <v>42247</v>
      </c>
      <c r="B176" s="0" t="n">
        <v>950635632241</v>
      </c>
      <c r="C176" s="0" t="s">
        <v>1024</v>
      </c>
      <c r="D176" s="0" t="s">
        <v>1025</v>
      </c>
      <c r="E176" s="7" t="n">
        <v>9781466842663</v>
      </c>
      <c r="F176" s="0" t="s">
        <v>1026</v>
      </c>
      <c r="G176" s="0" t="s">
        <v>1027</v>
      </c>
      <c r="H176" s="0" t="s">
        <v>1028</v>
      </c>
      <c r="I176" s="0" t="n">
        <v>1</v>
      </c>
      <c r="J176" s="0" t="s">
        <v>573</v>
      </c>
      <c r="K176" s="0" t="s">
        <v>43</v>
      </c>
      <c r="L176" s="0" t="n">
        <v>12.64</v>
      </c>
      <c r="M176" s="0" t="s">
        <v>44</v>
      </c>
      <c r="N176" s="0" t="n">
        <v>10.99</v>
      </c>
      <c r="O176" s="0" t="s">
        <v>44</v>
      </c>
      <c r="P176" s="0" t="n">
        <v>9.89</v>
      </c>
      <c r="Q176" s="0" t="s">
        <v>45</v>
      </c>
      <c r="R176" s="0" t="n">
        <v>8.6</v>
      </c>
      <c r="S176" s="0" t="s">
        <v>45</v>
      </c>
      <c r="T176" s="0" t="n">
        <v>1.29</v>
      </c>
      <c r="U176" s="0" t="s">
        <v>45</v>
      </c>
      <c r="V176" s="0" t="s">
        <v>1029</v>
      </c>
      <c r="W176" s="0" t="s">
        <v>157</v>
      </c>
      <c r="X176" s="0" t="s">
        <v>48</v>
      </c>
      <c r="Y176" s="0" t="s">
        <v>1030</v>
      </c>
      <c r="Z176" s="0" t="n">
        <v>6.02</v>
      </c>
      <c r="AA176" s="0" t="s">
        <v>45</v>
      </c>
      <c r="AB176" s="0" t="n">
        <v>1.29</v>
      </c>
      <c r="AC176" s="0" t="s">
        <v>45</v>
      </c>
      <c r="AD176" s="0" t="n">
        <v>5</v>
      </c>
      <c r="AE176" s="0" t="n">
        <f aca="false">AD176+100</f>
        <v>105</v>
      </c>
      <c r="AF176" s="8" t="n">
        <f aca="false">((P176/AE176)*100)*ABS(I176)</f>
        <v>9.41904761904762</v>
      </c>
      <c r="AG176" s="0" t="n">
        <f aca="false">(TRUNC((AF176*AD176/100),2))</f>
        <v>0.47</v>
      </c>
      <c r="AH176" s="0" t="n">
        <f aca="false">TRUNC(AF176*1.3222,2)</f>
        <v>12.45</v>
      </c>
      <c r="AI176" s="0" t="n">
        <f aca="false">TRUNC(AG176*1.3222,2)</f>
        <v>0.62</v>
      </c>
      <c r="AJ176" s="0" t="n">
        <f aca="false">((P176-T176)*0.7+T176)*ABS(I176)</f>
        <v>7.31</v>
      </c>
      <c r="AK176" s="9" t="n">
        <f aca="false">IF(K176="REFUND",(-1*(AJ176-AG176)),(AJ176-AG176))</f>
        <v>6.84</v>
      </c>
    </row>
    <row r="177" customFormat="false" ht="13.8" hidden="false" customHeight="false" outlineLevel="0" collapsed="false">
      <c r="A177" s="6" t="n">
        <v>42247</v>
      </c>
      <c r="B177" s="0" t="n">
        <v>950652142141</v>
      </c>
      <c r="C177" s="0" t="s">
        <v>1031</v>
      </c>
      <c r="D177" s="0" t="s">
        <v>1032</v>
      </c>
      <c r="E177" s="7" t="n">
        <v>9781250014351</v>
      </c>
      <c r="F177" s="0" t="s">
        <v>1033</v>
      </c>
      <c r="G177" s="0" t="s">
        <v>1034</v>
      </c>
      <c r="H177" s="0" t="s">
        <v>1035</v>
      </c>
      <c r="I177" s="0" t="n">
        <v>1</v>
      </c>
      <c r="J177" s="0" t="s">
        <v>573</v>
      </c>
      <c r="K177" s="0" t="s">
        <v>43</v>
      </c>
      <c r="L177" s="0" t="n">
        <v>16.09</v>
      </c>
      <c r="M177" s="0" t="s">
        <v>44</v>
      </c>
      <c r="N177" s="0" t="n">
        <v>13.99</v>
      </c>
      <c r="O177" s="0" t="s">
        <v>44</v>
      </c>
      <c r="P177" s="0" t="n">
        <v>12.63</v>
      </c>
      <c r="Q177" s="0" t="s">
        <v>45</v>
      </c>
      <c r="R177" s="0" t="n">
        <v>10.98</v>
      </c>
      <c r="S177" s="0" t="s">
        <v>45</v>
      </c>
      <c r="T177" s="0" t="n">
        <v>1.65</v>
      </c>
      <c r="U177" s="0" t="s">
        <v>45</v>
      </c>
      <c r="V177" s="0" t="s">
        <v>1036</v>
      </c>
      <c r="W177" s="0" t="s">
        <v>157</v>
      </c>
      <c r="X177" s="0" t="s">
        <v>48</v>
      </c>
      <c r="Y177" s="0" t="s">
        <v>1037</v>
      </c>
      <c r="Z177" s="0" t="n">
        <v>7.69</v>
      </c>
      <c r="AA177" s="0" t="s">
        <v>45</v>
      </c>
      <c r="AB177" s="0" t="n">
        <v>1.65</v>
      </c>
      <c r="AC177" s="0" t="s">
        <v>45</v>
      </c>
      <c r="AD177" s="0" t="n">
        <v>5</v>
      </c>
      <c r="AE177" s="0" t="n">
        <f aca="false">AD177+100</f>
        <v>105</v>
      </c>
      <c r="AF177" s="8" t="n">
        <f aca="false">((P177/AE177)*100)*ABS(I177)</f>
        <v>12.0285714285714</v>
      </c>
      <c r="AG177" s="0" t="n">
        <f aca="false">(TRUNC((AF177*AD177/100),2))</f>
        <v>0.6</v>
      </c>
      <c r="AH177" s="0" t="n">
        <f aca="false">TRUNC(AF177*1.3222,2)</f>
        <v>15.9</v>
      </c>
      <c r="AI177" s="0" t="n">
        <f aca="false">TRUNC(AG177*1.3222,2)</f>
        <v>0.79</v>
      </c>
      <c r="AJ177" s="0" t="n">
        <f aca="false">((P177-T177)*0.7+T177)*ABS(I177)</f>
        <v>9.336</v>
      </c>
      <c r="AK177" s="9" t="n">
        <f aca="false">IF(K177="REFUND",(-1*(AJ177-AG177)),(AJ177-AG177))</f>
        <v>8.736</v>
      </c>
    </row>
    <row r="178" customFormat="false" ht="13.8" hidden="false" customHeight="false" outlineLevel="0" collapsed="false">
      <c r="A178" s="6" t="n">
        <v>42247</v>
      </c>
      <c r="B178" s="0" t="n">
        <v>950652366141</v>
      </c>
      <c r="C178" s="0" t="s">
        <v>1038</v>
      </c>
      <c r="D178" s="0" t="s">
        <v>1039</v>
      </c>
      <c r="E178" s="7" t="n">
        <v>9781250034502</v>
      </c>
      <c r="F178" s="0" t="s">
        <v>325</v>
      </c>
      <c r="G178" s="0" t="s">
        <v>326</v>
      </c>
      <c r="H178" s="0" t="s">
        <v>64</v>
      </c>
      <c r="I178" s="0" t="n">
        <v>1</v>
      </c>
      <c r="J178" s="0" t="s">
        <v>573</v>
      </c>
      <c r="K178" s="0" t="s">
        <v>43</v>
      </c>
      <c r="L178" s="0" t="n">
        <v>18.39</v>
      </c>
      <c r="M178" s="0" t="s">
        <v>44</v>
      </c>
      <c r="N178" s="0" t="n">
        <v>15.99</v>
      </c>
      <c r="O178" s="0" t="s">
        <v>44</v>
      </c>
      <c r="P178" s="0" t="n">
        <v>14.39</v>
      </c>
      <c r="Q178" s="0" t="s">
        <v>45</v>
      </c>
      <c r="R178" s="0" t="n">
        <v>12.51</v>
      </c>
      <c r="S178" s="0" t="s">
        <v>45</v>
      </c>
      <c r="T178" s="0" t="n">
        <v>1.88</v>
      </c>
      <c r="U178" s="0" t="s">
        <v>45</v>
      </c>
      <c r="V178" s="0" t="s">
        <v>118</v>
      </c>
      <c r="W178" s="0" t="s">
        <v>47</v>
      </c>
      <c r="X178" s="0" t="s">
        <v>48</v>
      </c>
      <c r="Y178" s="0" t="s">
        <v>1040</v>
      </c>
      <c r="Z178" s="0" t="n">
        <v>8.76</v>
      </c>
      <c r="AA178" s="0" t="s">
        <v>45</v>
      </c>
      <c r="AB178" s="0" t="n">
        <v>1.88</v>
      </c>
      <c r="AC178" s="0" t="s">
        <v>45</v>
      </c>
      <c r="AD178" s="0" t="n">
        <v>13</v>
      </c>
      <c r="AE178" s="0" t="n">
        <f aca="false">AD178+100</f>
        <v>113</v>
      </c>
      <c r="AF178" s="8" t="n">
        <f aca="false">((P178/AE178)*100)*ABS(I178)</f>
        <v>12.7345132743363</v>
      </c>
      <c r="AG178" s="0" t="n">
        <f aca="false">(TRUNC((AF178*AD178/100),2))</f>
        <v>1.65</v>
      </c>
      <c r="AH178" s="0" t="n">
        <f aca="false">TRUNC(AF178*1.3222,2)</f>
        <v>16.83</v>
      </c>
      <c r="AI178" s="0" t="n">
        <f aca="false">TRUNC(AG178*1.3222,2)</f>
        <v>2.18</v>
      </c>
      <c r="AJ178" s="0" t="n">
        <f aca="false">((P178-T178)*0.7+T178)*ABS(I178)</f>
        <v>10.637</v>
      </c>
      <c r="AK178" s="9" t="n">
        <f aca="false">IF(K178="REFUND",(-1*(AJ178-AG178)),(AJ178-AG178))</f>
        <v>8.987</v>
      </c>
    </row>
    <row r="179" customFormat="false" ht="13.8" hidden="false" customHeight="false" outlineLevel="0" collapsed="false">
      <c r="A179" s="6" t="n">
        <v>42247</v>
      </c>
      <c r="B179" s="0" t="n">
        <v>950658871291</v>
      </c>
      <c r="C179" s="0" t="s">
        <v>1041</v>
      </c>
      <c r="D179" s="0" t="s">
        <v>1042</v>
      </c>
      <c r="E179" s="7" t="n">
        <v>9781633752870</v>
      </c>
      <c r="F179" s="0" t="s">
        <v>1043</v>
      </c>
      <c r="G179" s="0" t="s">
        <v>1044</v>
      </c>
      <c r="H179" s="0" t="s">
        <v>1045</v>
      </c>
      <c r="I179" s="0" t="n">
        <v>1</v>
      </c>
      <c r="J179" s="0" t="s">
        <v>573</v>
      </c>
      <c r="K179" s="0" t="s">
        <v>43</v>
      </c>
      <c r="L179" s="0" t="n">
        <v>2.29</v>
      </c>
      <c r="M179" s="0" t="s">
        <v>44</v>
      </c>
      <c r="N179" s="0" t="n">
        <v>1.99</v>
      </c>
      <c r="O179" s="0" t="s">
        <v>44</v>
      </c>
      <c r="P179" s="0" t="n">
        <v>1.79</v>
      </c>
      <c r="Q179" s="0" t="s">
        <v>45</v>
      </c>
      <c r="R179" s="0" t="n">
        <v>1.56</v>
      </c>
      <c r="S179" s="0" t="s">
        <v>45</v>
      </c>
      <c r="T179" s="0" t="n">
        <v>0.23</v>
      </c>
      <c r="U179" s="0" t="s">
        <v>45</v>
      </c>
      <c r="V179" s="0" t="s">
        <v>1046</v>
      </c>
      <c r="W179" s="0" t="s">
        <v>58</v>
      </c>
      <c r="X179" s="0" t="s">
        <v>48</v>
      </c>
      <c r="Y179" s="0" t="s">
        <v>1047</v>
      </c>
      <c r="Z179" s="0" t="n">
        <v>1.09</v>
      </c>
      <c r="AA179" s="0" t="s">
        <v>45</v>
      </c>
      <c r="AB179" s="0" t="n">
        <v>0.23</v>
      </c>
      <c r="AC179" s="0" t="s">
        <v>45</v>
      </c>
      <c r="AD179" s="0" t="n">
        <v>5</v>
      </c>
      <c r="AE179" s="0" t="n">
        <f aca="false">AD179+100</f>
        <v>105</v>
      </c>
      <c r="AF179" s="8" t="n">
        <f aca="false">((P179/AE179)*100)*ABS(I179)</f>
        <v>1.7047619047619</v>
      </c>
      <c r="AG179" s="0" t="n">
        <f aca="false">(TRUNC((AF179*AD179/100),2))</f>
        <v>0.08</v>
      </c>
      <c r="AH179" s="0" t="n">
        <f aca="false">TRUNC(AF179*1.3222,2)</f>
        <v>2.25</v>
      </c>
      <c r="AI179" s="0" t="n">
        <f aca="false">TRUNC(AG179*1.3222,2)</f>
        <v>0.1</v>
      </c>
      <c r="AJ179" s="0" t="n">
        <f aca="false">((P179-T179)*0.7+T179)*ABS(I179)</f>
        <v>1.322</v>
      </c>
      <c r="AK179" s="9" t="n">
        <f aca="false">IF(K179="REFUND",(-1*(AJ179-AG179)),(AJ179-AG179))</f>
        <v>1.242</v>
      </c>
    </row>
    <row r="180" customFormat="false" ht="13.8" hidden="false" customHeight="false" outlineLevel="0" collapsed="false">
      <c r="A180" s="6" t="n">
        <v>42247</v>
      </c>
      <c r="B180" s="0" t="n">
        <v>950660889391</v>
      </c>
      <c r="C180" s="0" t="s">
        <v>1048</v>
      </c>
      <c r="D180" s="0" t="s">
        <v>1049</v>
      </c>
      <c r="E180" s="7" t="n">
        <v>9781429902335</v>
      </c>
      <c r="F180" s="0" t="s">
        <v>1050</v>
      </c>
      <c r="G180" s="0" t="s">
        <v>1051</v>
      </c>
      <c r="H180" s="0" t="s">
        <v>1052</v>
      </c>
      <c r="I180" s="0" t="n">
        <v>1</v>
      </c>
      <c r="J180" s="0" t="s">
        <v>573</v>
      </c>
      <c r="K180" s="0" t="s">
        <v>43</v>
      </c>
      <c r="L180" s="0" t="n">
        <v>12.64</v>
      </c>
      <c r="M180" s="0" t="s">
        <v>44</v>
      </c>
      <c r="N180" s="0" t="n">
        <v>10.99</v>
      </c>
      <c r="O180" s="0" t="s">
        <v>44</v>
      </c>
      <c r="P180" s="0" t="n">
        <v>9.89</v>
      </c>
      <c r="Q180" s="0" t="s">
        <v>45</v>
      </c>
      <c r="R180" s="0" t="n">
        <v>8.6</v>
      </c>
      <c r="S180" s="0" t="s">
        <v>45</v>
      </c>
      <c r="T180" s="0" t="n">
        <v>1.29</v>
      </c>
      <c r="U180" s="0" t="s">
        <v>45</v>
      </c>
      <c r="V180" s="0" t="s">
        <v>1053</v>
      </c>
      <c r="W180" s="0" t="s">
        <v>471</v>
      </c>
      <c r="X180" s="0" t="s">
        <v>48</v>
      </c>
      <c r="Y180" s="0" t="s">
        <v>1054</v>
      </c>
      <c r="Z180" s="0" t="n">
        <v>6.02</v>
      </c>
      <c r="AA180" s="0" t="s">
        <v>45</v>
      </c>
      <c r="AB180" s="0" t="n">
        <v>1.29</v>
      </c>
      <c r="AC180" s="0" t="s">
        <v>45</v>
      </c>
      <c r="AD180" s="0" t="n">
        <v>13</v>
      </c>
      <c r="AE180" s="0" t="n">
        <f aca="false">AD180+100</f>
        <v>113</v>
      </c>
      <c r="AF180" s="8" t="n">
        <f aca="false">((P180/AE180)*100)*ABS(I180)</f>
        <v>8.75221238938053</v>
      </c>
      <c r="AG180" s="0" t="n">
        <f aca="false">(TRUNC((AF180*AD180/100),2))</f>
        <v>1.13</v>
      </c>
      <c r="AH180" s="0" t="n">
        <f aca="false">TRUNC(AF180*1.3222,2)</f>
        <v>11.57</v>
      </c>
      <c r="AI180" s="0" t="n">
        <f aca="false">TRUNC(AG180*1.3222,2)</f>
        <v>1.49</v>
      </c>
      <c r="AJ180" s="0" t="n">
        <f aca="false">((P180-T180)*0.7+T180)*ABS(I180)</f>
        <v>7.31</v>
      </c>
      <c r="AK180" s="9" t="n">
        <f aca="false">IF(K180="REFUND",(-1*(AJ180-AG180)),(AJ180-AG180))</f>
        <v>6.18</v>
      </c>
    </row>
    <row r="181" customFormat="false" ht="13.8" hidden="false" customHeight="false" outlineLevel="0" collapsed="false">
      <c r="A181" s="6" t="n">
        <v>42247</v>
      </c>
      <c r="B181" s="0" t="n">
        <v>950662703141</v>
      </c>
      <c r="C181" s="0" t="s">
        <v>1055</v>
      </c>
      <c r="D181" s="0" t="s">
        <v>1056</v>
      </c>
      <c r="E181" s="7" t="n">
        <v>9781429953955</v>
      </c>
      <c r="F181" s="0" t="s">
        <v>1057</v>
      </c>
      <c r="G181" s="0" t="s">
        <v>1058</v>
      </c>
      <c r="H181" s="0" t="s">
        <v>64</v>
      </c>
      <c r="I181" s="0" t="n">
        <v>1</v>
      </c>
      <c r="J181" s="0" t="s">
        <v>573</v>
      </c>
      <c r="K181" s="0" t="s">
        <v>43</v>
      </c>
      <c r="L181" s="0" t="n">
        <v>12.64</v>
      </c>
      <c r="M181" s="0" t="s">
        <v>44</v>
      </c>
      <c r="N181" s="0" t="n">
        <v>10.99</v>
      </c>
      <c r="O181" s="0" t="s">
        <v>44</v>
      </c>
      <c r="P181" s="0" t="n">
        <v>9.89</v>
      </c>
      <c r="Q181" s="0" t="s">
        <v>45</v>
      </c>
      <c r="R181" s="0" t="n">
        <v>8.6</v>
      </c>
      <c r="S181" s="0" t="s">
        <v>45</v>
      </c>
      <c r="T181" s="0" t="n">
        <v>1.29</v>
      </c>
      <c r="U181" s="0" t="s">
        <v>45</v>
      </c>
      <c r="V181" s="0" t="s">
        <v>87</v>
      </c>
      <c r="W181" s="0" t="s">
        <v>47</v>
      </c>
      <c r="X181" s="0" t="s">
        <v>48</v>
      </c>
      <c r="Y181" s="0" t="s">
        <v>1059</v>
      </c>
      <c r="Z181" s="0" t="n">
        <v>6.02</v>
      </c>
      <c r="AA181" s="0" t="s">
        <v>45</v>
      </c>
      <c r="AB181" s="0" t="n">
        <v>1.29</v>
      </c>
      <c r="AC181" s="0" t="s">
        <v>45</v>
      </c>
      <c r="AD181" s="0" t="n">
        <v>13</v>
      </c>
      <c r="AE181" s="0" t="n">
        <f aca="false">AD181+100</f>
        <v>113</v>
      </c>
      <c r="AF181" s="8" t="n">
        <f aca="false">((P181/AE181)*100)*ABS(I181)</f>
        <v>8.75221238938053</v>
      </c>
      <c r="AG181" s="0" t="n">
        <f aca="false">(TRUNC((AF181*AD181/100),2))</f>
        <v>1.13</v>
      </c>
      <c r="AH181" s="0" t="n">
        <f aca="false">TRUNC(AF181*1.3222,2)</f>
        <v>11.57</v>
      </c>
      <c r="AI181" s="0" t="n">
        <f aca="false">TRUNC(AG181*1.3222,2)</f>
        <v>1.49</v>
      </c>
      <c r="AJ181" s="0" t="n">
        <f aca="false">((P181-T181)*0.7+T181)*ABS(I181)</f>
        <v>7.31</v>
      </c>
      <c r="AK181" s="9" t="n">
        <f aca="false">IF(K181="REFUND",(-1*(AJ181-AG181)),(AJ181-AG181))</f>
        <v>6.18</v>
      </c>
    </row>
    <row r="182" customFormat="false" ht="13.8" hidden="false" customHeight="false" outlineLevel="0" collapsed="false">
      <c r="A182" s="6" t="n">
        <v>42247</v>
      </c>
      <c r="B182" s="0" t="n">
        <v>950667670391</v>
      </c>
      <c r="C182" s="0" t="s">
        <v>1060</v>
      </c>
      <c r="D182" s="0" t="s">
        <v>1061</v>
      </c>
      <c r="E182" s="7" t="n">
        <v>9781466850606</v>
      </c>
      <c r="F182" s="0" t="s">
        <v>137</v>
      </c>
      <c r="G182" s="0" t="s">
        <v>138</v>
      </c>
      <c r="H182" s="0" t="s">
        <v>139</v>
      </c>
      <c r="I182" s="0" t="n">
        <v>1</v>
      </c>
      <c r="J182" s="0" t="s">
        <v>573</v>
      </c>
      <c r="K182" s="0" t="s">
        <v>43</v>
      </c>
      <c r="L182" s="0" t="n">
        <v>17.24</v>
      </c>
      <c r="M182" s="0" t="s">
        <v>44</v>
      </c>
      <c r="N182" s="0" t="n">
        <v>14.99</v>
      </c>
      <c r="O182" s="0" t="s">
        <v>44</v>
      </c>
      <c r="P182" s="0" t="n">
        <v>13.49</v>
      </c>
      <c r="Q182" s="0" t="s">
        <v>45</v>
      </c>
      <c r="R182" s="0" t="n">
        <v>11.73</v>
      </c>
      <c r="S182" s="0" t="s">
        <v>45</v>
      </c>
      <c r="T182" s="0" t="n">
        <v>1.76</v>
      </c>
      <c r="U182" s="0" t="s">
        <v>45</v>
      </c>
      <c r="V182" s="0" t="s">
        <v>118</v>
      </c>
      <c r="W182" s="0" t="s">
        <v>96</v>
      </c>
      <c r="X182" s="0" t="s">
        <v>48</v>
      </c>
      <c r="Y182" s="0" t="s">
        <v>1062</v>
      </c>
      <c r="Z182" s="0" t="n">
        <v>8.21</v>
      </c>
      <c r="AA182" s="0" t="s">
        <v>45</v>
      </c>
      <c r="AB182" s="0" t="n">
        <v>1.76</v>
      </c>
      <c r="AC182" s="0" t="s">
        <v>45</v>
      </c>
      <c r="AD182" s="0" t="n">
        <v>13</v>
      </c>
      <c r="AE182" s="0" t="n">
        <f aca="false">AD182+100</f>
        <v>113</v>
      </c>
      <c r="AF182" s="8" t="n">
        <f aca="false">((P182/AE182)*100)*ABS(I182)</f>
        <v>11.9380530973451</v>
      </c>
      <c r="AG182" s="0" t="n">
        <f aca="false">(TRUNC((AF182*AD182/100),2))</f>
        <v>1.55</v>
      </c>
      <c r="AH182" s="0" t="n">
        <f aca="false">TRUNC(AF182*1.3222,2)</f>
        <v>15.78</v>
      </c>
      <c r="AI182" s="0" t="n">
        <f aca="false">TRUNC(AG182*1.3222,2)</f>
        <v>2.04</v>
      </c>
      <c r="AJ182" s="0" t="n">
        <f aca="false">((P182-T182)*0.7+T182)*ABS(I182)</f>
        <v>9.971</v>
      </c>
      <c r="AK182" s="9" t="n">
        <f aca="false">IF(K182="REFUND",(-1*(AJ182-AG182)),(AJ182-AG182))</f>
        <v>8.421</v>
      </c>
    </row>
    <row r="183" customFormat="false" ht="13.8" hidden="false" customHeight="false" outlineLevel="0" collapsed="false">
      <c r="A183" s="6" t="n">
        <v>42247</v>
      </c>
      <c r="B183" s="0" t="n">
        <v>950669037291</v>
      </c>
      <c r="C183" s="0" t="s">
        <v>1063</v>
      </c>
      <c r="D183" s="0" t="s">
        <v>1064</v>
      </c>
      <c r="E183" s="7" t="n">
        <v>9781429920551</v>
      </c>
      <c r="F183" s="0" t="s">
        <v>1065</v>
      </c>
      <c r="G183" s="0" t="s">
        <v>1066</v>
      </c>
      <c r="H183" s="0" t="s">
        <v>1067</v>
      </c>
      <c r="I183" s="0" t="n">
        <v>1</v>
      </c>
      <c r="J183" s="0" t="s">
        <v>573</v>
      </c>
      <c r="K183" s="0" t="s">
        <v>43</v>
      </c>
      <c r="L183" s="0" t="n">
        <v>10.34</v>
      </c>
      <c r="M183" s="0" t="s">
        <v>44</v>
      </c>
      <c r="N183" s="0" t="n">
        <v>8.99</v>
      </c>
      <c r="O183" s="0" t="s">
        <v>44</v>
      </c>
      <c r="P183" s="0" t="n">
        <v>8.08</v>
      </c>
      <c r="Q183" s="0" t="s">
        <v>45</v>
      </c>
      <c r="R183" s="0" t="n">
        <v>7.03</v>
      </c>
      <c r="S183" s="0" t="s">
        <v>45</v>
      </c>
      <c r="T183" s="0" t="n">
        <v>1.05</v>
      </c>
      <c r="U183" s="0" t="s">
        <v>45</v>
      </c>
      <c r="V183" s="0" t="s">
        <v>1068</v>
      </c>
      <c r="W183" s="0" t="s">
        <v>104</v>
      </c>
      <c r="X183" s="0" t="s">
        <v>48</v>
      </c>
      <c r="Y183" s="0" t="s">
        <v>1069</v>
      </c>
      <c r="Z183" s="0" t="n">
        <v>4.92</v>
      </c>
      <c r="AA183" s="0" t="s">
        <v>45</v>
      </c>
      <c r="AB183" s="0" t="n">
        <v>1.05</v>
      </c>
      <c r="AC183" s="0" t="s">
        <v>45</v>
      </c>
      <c r="AD183" s="0" t="n">
        <v>5</v>
      </c>
      <c r="AE183" s="0" t="n">
        <f aca="false">AD183+100</f>
        <v>105</v>
      </c>
      <c r="AF183" s="8" t="n">
        <f aca="false">((P183/AE183)*100)*ABS(I183)</f>
        <v>7.6952380952381</v>
      </c>
      <c r="AG183" s="0" t="n">
        <f aca="false">(TRUNC((AF183*AD183/100),2))</f>
        <v>0.38</v>
      </c>
      <c r="AH183" s="0" t="n">
        <f aca="false">TRUNC(AF183*1.3222,2)</f>
        <v>10.17</v>
      </c>
      <c r="AI183" s="0" t="n">
        <f aca="false">TRUNC(AG183*1.3222,2)</f>
        <v>0.5</v>
      </c>
      <c r="AJ183" s="0" t="n">
        <f aca="false">((P183-T183)*0.7+T183)*ABS(I183)</f>
        <v>5.971</v>
      </c>
      <c r="AK183" s="9" t="n">
        <f aca="false">IF(K183="REFUND",(-1*(AJ183-AG183)),(AJ183-AG183))</f>
        <v>5.591</v>
      </c>
    </row>
    <row r="184" customFormat="false" ht="13.8" hidden="false" customHeight="false" outlineLevel="0" collapsed="false">
      <c r="A184" s="6" t="n">
        <v>42247</v>
      </c>
      <c r="B184" s="0" t="n">
        <v>950669082391</v>
      </c>
      <c r="C184" s="0" t="s">
        <v>1070</v>
      </c>
      <c r="D184" s="0" t="s">
        <v>1071</v>
      </c>
      <c r="E184" s="7" t="n">
        <v>9781429914710</v>
      </c>
      <c r="F184" s="0" t="s">
        <v>1072</v>
      </c>
      <c r="G184" s="0" t="s">
        <v>1073</v>
      </c>
      <c r="H184" s="0" t="s">
        <v>170</v>
      </c>
      <c r="I184" s="0" t="n">
        <v>1</v>
      </c>
      <c r="J184" s="0" t="s">
        <v>573</v>
      </c>
      <c r="K184" s="0" t="s">
        <v>43</v>
      </c>
      <c r="L184" s="0" t="n">
        <v>3.44</v>
      </c>
      <c r="M184" s="0" t="s">
        <v>44</v>
      </c>
      <c r="N184" s="0" t="n">
        <v>2.99</v>
      </c>
      <c r="O184" s="0" t="s">
        <v>44</v>
      </c>
      <c r="P184" s="0" t="n">
        <v>2.69</v>
      </c>
      <c r="Q184" s="0" t="s">
        <v>45</v>
      </c>
      <c r="R184" s="0" t="n">
        <v>2.34</v>
      </c>
      <c r="S184" s="0" t="s">
        <v>45</v>
      </c>
      <c r="T184" s="0" t="n">
        <v>0.35</v>
      </c>
      <c r="U184" s="0" t="s">
        <v>45</v>
      </c>
      <c r="V184" s="0" t="s">
        <v>309</v>
      </c>
      <c r="W184" s="0" t="s">
        <v>96</v>
      </c>
      <c r="X184" s="0" t="s">
        <v>48</v>
      </c>
      <c r="Y184" s="0" t="s">
        <v>1074</v>
      </c>
      <c r="Z184" s="0" t="n">
        <v>1.64</v>
      </c>
      <c r="AA184" s="0" t="s">
        <v>45</v>
      </c>
      <c r="AB184" s="0" t="n">
        <v>0.35</v>
      </c>
      <c r="AC184" s="0" t="s">
        <v>45</v>
      </c>
      <c r="AD184" s="0" t="n">
        <v>13</v>
      </c>
      <c r="AE184" s="0" t="n">
        <f aca="false">AD184+100</f>
        <v>113</v>
      </c>
      <c r="AF184" s="8" t="n">
        <f aca="false">((P184/AE184)*100)*ABS(I184)</f>
        <v>2.38053097345133</v>
      </c>
      <c r="AG184" s="0" t="n">
        <f aca="false">(TRUNC((AF184*AD184/100),2))</f>
        <v>0.3</v>
      </c>
      <c r="AH184" s="0" t="n">
        <f aca="false">TRUNC(AF184*1.3222,2)</f>
        <v>3.14</v>
      </c>
      <c r="AI184" s="0" t="n">
        <f aca="false">TRUNC(AG184*1.3222,2)</f>
        <v>0.39</v>
      </c>
      <c r="AJ184" s="0" t="n">
        <f aca="false">((P184-T184)*0.7+T184)*ABS(I184)</f>
        <v>1.988</v>
      </c>
      <c r="AK184" s="9" t="n">
        <f aca="false">IF(K184="REFUND",(-1*(AJ184-AG184)),(AJ184-AG184))</f>
        <v>1.688</v>
      </c>
    </row>
    <row r="185" customFormat="false" ht="13.8" hidden="false" customHeight="false" outlineLevel="0" collapsed="false">
      <c r="A185" s="6" t="n">
        <v>42247</v>
      </c>
      <c r="B185" s="0" t="n">
        <v>950669207141</v>
      </c>
      <c r="C185" s="0" t="s">
        <v>1075</v>
      </c>
      <c r="D185" s="0" t="s">
        <v>1076</v>
      </c>
      <c r="E185" s="7" t="n">
        <v>9781633751712</v>
      </c>
      <c r="F185" s="0" t="s">
        <v>1077</v>
      </c>
      <c r="G185" s="0" t="s">
        <v>1078</v>
      </c>
      <c r="H185" s="0" t="s">
        <v>315</v>
      </c>
      <c r="I185" s="0" t="n">
        <v>1</v>
      </c>
      <c r="J185" s="0" t="s">
        <v>573</v>
      </c>
      <c r="K185" s="0" t="s">
        <v>43</v>
      </c>
      <c r="L185" s="0" t="n">
        <v>4.59</v>
      </c>
      <c r="M185" s="0" t="s">
        <v>44</v>
      </c>
      <c r="N185" s="0" t="n">
        <v>3.99</v>
      </c>
      <c r="O185" s="0" t="s">
        <v>44</v>
      </c>
      <c r="P185" s="0" t="n">
        <v>3.59</v>
      </c>
      <c r="Q185" s="0" t="s">
        <v>45</v>
      </c>
      <c r="R185" s="0" t="n">
        <v>3.12</v>
      </c>
      <c r="S185" s="0" t="s">
        <v>45</v>
      </c>
      <c r="T185" s="0" t="n">
        <v>0.47</v>
      </c>
      <c r="U185" s="0" t="s">
        <v>45</v>
      </c>
      <c r="V185" s="0" t="s">
        <v>1079</v>
      </c>
      <c r="W185" s="0" t="s">
        <v>360</v>
      </c>
      <c r="X185" s="0" t="s">
        <v>48</v>
      </c>
      <c r="Y185" s="0" t="s">
        <v>1080</v>
      </c>
      <c r="Z185" s="0" t="n">
        <v>2.18</v>
      </c>
      <c r="AA185" s="0" t="s">
        <v>45</v>
      </c>
      <c r="AB185" s="0" t="n">
        <v>0.47</v>
      </c>
      <c r="AC185" s="0" t="s">
        <v>45</v>
      </c>
      <c r="AD185" s="0" t="n">
        <v>13</v>
      </c>
      <c r="AE185" s="0" t="n">
        <f aca="false">AD185+100</f>
        <v>113</v>
      </c>
      <c r="AF185" s="8" t="n">
        <f aca="false">((P185/AE185)*100)*ABS(I185)</f>
        <v>3.17699115044248</v>
      </c>
      <c r="AG185" s="0" t="n">
        <f aca="false">(TRUNC((AF185*AD185/100),2))</f>
        <v>0.41</v>
      </c>
      <c r="AH185" s="0" t="n">
        <f aca="false">TRUNC(AF185*1.3222,2)</f>
        <v>4.2</v>
      </c>
      <c r="AI185" s="0" t="n">
        <f aca="false">TRUNC(AG185*1.3222,2)</f>
        <v>0.54</v>
      </c>
      <c r="AJ185" s="0" t="n">
        <f aca="false">((P185-T185)*0.7+T185)*ABS(I185)</f>
        <v>2.654</v>
      </c>
      <c r="AK185" s="9" t="n">
        <f aca="false">IF(K185="REFUND",(-1*(AJ185-AG185)),(AJ185-AG185))</f>
        <v>2.244</v>
      </c>
    </row>
    <row r="186" customFormat="false" ht="13.8" hidden="false" customHeight="false" outlineLevel="0" collapsed="false">
      <c r="A186" s="6" t="n">
        <v>42247</v>
      </c>
      <c r="B186" s="0" t="n">
        <v>950670401391</v>
      </c>
      <c r="C186" s="0" t="s">
        <v>1081</v>
      </c>
      <c r="D186" s="0" t="s">
        <v>1082</v>
      </c>
      <c r="E186" s="7" t="n">
        <v>9781466802032</v>
      </c>
      <c r="F186" s="0" t="s">
        <v>1083</v>
      </c>
      <c r="G186" s="0" t="s">
        <v>1084</v>
      </c>
      <c r="H186" s="0" t="s">
        <v>1085</v>
      </c>
      <c r="I186" s="0" t="n">
        <v>1</v>
      </c>
      <c r="J186" s="0" t="s">
        <v>573</v>
      </c>
      <c r="K186" s="0" t="s">
        <v>43</v>
      </c>
      <c r="L186" s="0" t="n">
        <v>12.64</v>
      </c>
      <c r="M186" s="0" t="s">
        <v>44</v>
      </c>
      <c r="N186" s="0" t="n">
        <v>10.99</v>
      </c>
      <c r="O186" s="0" t="s">
        <v>44</v>
      </c>
      <c r="P186" s="0" t="n">
        <v>9.89</v>
      </c>
      <c r="Q186" s="0" t="s">
        <v>45</v>
      </c>
      <c r="R186" s="0" t="n">
        <v>8.6</v>
      </c>
      <c r="S186" s="0" t="s">
        <v>45</v>
      </c>
      <c r="T186" s="0" t="n">
        <v>1.29</v>
      </c>
      <c r="U186" s="0" t="s">
        <v>45</v>
      </c>
      <c r="V186" s="0" t="s">
        <v>309</v>
      </c>
      <c r="W186" s="0" t="s">
        <v>96</v>
      </c>
      <c r="X186" s="0" t="s">
        <v>48</v>
      </c>
      <c r="Y186" s="0" t="s">
        <v>1074</v>
      </c>
      <c r="Z186" s="0" t="n">
        <v>6.02</v>
      </c>
      <c r="AA186" s="0" t="s">
        <v>45</v>
      </c>
      <c r="AB186" s="0" t="n">
        <v>1.29</v>
      </c>
      <c r="AC186" s="0" t="s">
        <v>45</v>
      </c>
      <c r="AD186" s="0" t="n">
        <v>13</v>
      </c>
      <c r="AE186" s="0" t="n">
        <f aca="false">AD186+100</f>
        <v>113</v>
      </c>
      <c r="AF186" s="8" t="n">
        <f aca="false">((P186/AE186)*100)*ABS(I186)</f>
        <v>8.75221238938053</v>
      </c>
      <c r="AG186" s="0" t="n">
        <f aca="false">(TRUNC((AF186*AD186/100),2))</f>
        <v>1.13</v>
      </c>
      <c r="AH186" s="0" t="n">
        <f aca="false">TRUNC(AF186*1.3222,2)</f>
        <v>11.57</v>
      </c>
      <c r="AI186" s="0" t="n">
        <f aca="false">TRUNC(AG186*1.3222,2)</f>
        <v>1.49</v>
      </c>
      <c r="AJ186" s="0" t="n">
        <f aca="false">((P186-T186)*0.7+T186)*ABS(I186)</f>
        <v>7.31</v>
      </c>
      <c r="AK186" s="9" t="n">
        <f aca="false">IF(K186="REFUND",(-1*(AJ186-AG186)),(AJ186-AG186))</f>
        <v>6.18</v>
      </c>
    </row>
    <row r="187" customFormat="false" ht="13.8" hidden="false" customHeight="false" outlineLevel="0" collapsed="false">
      <c r="A187" s="6" t="n">
        <v>42247</v>
      </c>
      <c r="B187" s="0" t="n">
        <v>950677496241</v>
      </c>
      <c r="C187" s="0" t="s">
        <v>1086</v>
      </c>
      <c r="D187" s="0" t="s">
        <v>1087</v>
      </c>
      <c r="E187" s="7" t="n">
        <v>9781429942218</v>
      </c>
      <c r="F187" s="0" t="s">
        <v>840</v>
      </c>
      <c r="G187" s="0" t="s">
        <v>841</v>
      </c>
      <c r="H187" s="0" t="s">
        <v>139</v>
      </c>
      <c r="I187" s="0" t="n">
        <v>1</v>
      </c>
      <c r="J187" s="0" t="s">
        <v>573</v>
      </c>
      <c r="K187" s="0" t="s">
        <v>43</v>
      </c>
      <c r="L187" s="0" t="n">
        <v>12.64</v>
      </c>
      <c r="M187" s="0" t="s">
        <v>44</v>
      </c>
      <c r="N187" s="0" t="n">
        <v>10.99</v>
      </c>
      <c r="O187" s="0" t="s">
        <v>44</v>
      </c>
      <c r="P187" s="0" t="n">
        <v>9.89</v>
      </c>
      <c r="Q187" s="0" t="s">
        <v>45</v>
      </c>
      <c r="R187" s="0" t="n">
        <v>8.6</v>
      </c>
      <c r="S187" s="0" t="s">
        <v>45</v>
      </c>
      <c r="T187" s="0" t="n">
        <v>1.29</v>
      </c>
      <c r="U187" s="0" t="s">
        <v>45</v>
      </c>
      <c r="V187" s="0" t="s">
        <v>1088</v>
      </c>
      <c r="W187" s="0" t="s">
        <v>188</v>
      </c>
      <c r="X187" s="0" t="s">
        <v>48</v>
      </c>
      <c r="Y187" s="0" t="s">
        <v>1089</v>
      </c>
      <c r="Z187" s="0" t="n">
        <v>6.02</v>
      </c>
      <c r="AA187" s="0" t="s">
        <v>45</v>
      </c>
      <c r="AB187" s="0" t="n">
        <v>1.29</v>
      </c>
      <c r="AC187" s="0" t="s">
        <v>45</v>
      </c>
      <c r="AD187" s="0" t="n">
        <v>15</v>
      </c>
      <c r="AE187" s="0" t="n">
        <f aca="false">AD187+100</f>
        <v>115</v>
      </c>
      <c r="AF187" s="8" t="n">
        <f aca="false">((P187/AE187)*100)*ABS(I187)</f>
        <v>8.6</v>
      </c>
      <c r="AG187" s="0" t="n">
        <f aca="false">(TRUNC((AF187*AD187/100),2))</f>
        <v>1.29</v>
      </c>
      <c r="AH187" s="0" t="n">
        <f aca="false">TRUNC(AF187*1.3222,2)</f>
        <v>11.37</v>
      </c>
      <c r="AI187" s="0" t="n">
        <f aca="false">TRUNC(AG187*1.3222,2)</f>
        <v>1.7</v>
      </c>
      <c r="AJ187" s="0" t="n">
        <f aca="false">((P187-T187)*0.7+T187)*ABS(I187)</f>
        <v>7.31</v>
      </c>
      <c r="AK187" s="9" t="n">
        <f aca="false">IF(K187="REFUND",(-1*(AJ187-AG187)),(AJ187-AG187))</f>
        <v>6.02</v>
      </c>
    </row>
    <row r="188" customFormat="false" ht="13.8" hidden="false" customHeight="false" outlineLevel="0" collapsed="false">
      <c r="A188" s="6" t="n">
        <v>42247</v>
      </c>
      <c r="B188" s="0" t="n">
        <v>950685633291</v>
      </c>
      <c r="C188" s="0" t="s">
        <v>1090</v>
      </c>
      <c r="D188" s="0" t="s">
        <v>1091</v>
      </c>
      <c r="E188" s="7" t="n">
        <v>9781429938464</v>
      </c>
      <c r="F188" s="0" t="s">
        <v>1092</v>
      </c>
      <c r="G188" s="0" t="s">
        <v>1093</v>
      </c>
      <c r="H188" s="0" t="s">
        <v>139</v>
      </c>
      <c r="I188" s="0" t="n">
        <v>1</v>
      </c>
      <c r="J188" s="0" t="s">
        <v>573</v>
      </c>
      <c r="K188" s="0" t="s">
        <v>43</v>
      </c>
      <c r="L188" s="0" t="n">
        <v>12.64</v>
      </c>
      <c r="M188" s="0" t="s">
        <v>44</v>
      </c>
      <c r="N188" s="0" t="n">
        <v>10.99</v>
      </c>
      <c r="O188" s="0" t="s">
        <v>44</v>
      </c>
      <c r="P188" s="0" t="n">
        <v>9.89</v>
      </c>
      <c r="Q188" s="0" t="s">
        <v>45</v>
      </c>
      <c r="R188" s="0" t="n">
        <v>8.6</v>
      </c>
      <c r="S188" s="0" t="s">
        <v>45</v>
      </c>
      <c r="T188" s="0" t="n">
        <v>1.29</v>
      </c>
      <c r="U188" s="0" t="s">
        <v>45</v>
      </c>
      <c r="V188" s="0" t="s">
        <v>842</v>
      </c>
      <c r="W188" s="0" t="s">
        <v>157</v>
      </c>
      <c r="X188" s="0" t="s">
        <v>48</v>
      </c>
      <c r="Y188" s="0" t="s">
        <v>843</v>
      </c>
      <c r="Z188" s="0" t="n">
        <v>6.02</v>
      </c>
      <c r="AA188" s="0" t="s">
        <v>45</v>
      </c>
      <c r="AB188" s="0" t="n">
        <v>1.29</v>
      </c>
      <c r="AC188" s="0" t="s">
        <v>45</v>
      </c>
      <c r="AD188" s="0" t="n">
        <v>5</v>
      </c>
      <c r="AE188" s="0" t="n">
        <f aca="false">AD188+100</f>
        <v>105</v>
      </c>
      <c r="AF188" s="8" t="n">
        <f aca="false">((P188/AE188)*100)*ABS(I188)</f>
        <v>9.41904761904762</v>
      </c>
      <c r="AG188" s="0" t="n">
        <f aca="false">(TRUNC((AF188*AD188/100),2))</f>
        <v>0.47</v>
      </c>
      <c r="AH188" s="0" t="n">
        <f aca="false">TRUNC(AF188*1.3222,2)</f>
        <v>12.45</v>
      </c>
      <c r="AI188" s="0" t="n">
        <f aca="false">TRUNC(AG188*1.3222,2)</f>
        <v>0.62</v>
      </c>
      <c r="AJ188" s="0" t="n">
        <f aca="false">((P188-T188)*0.7+T188)*ABS(I188)</f>
        <v>7.31</v>
      </c>
      <c r="AK188" s="9" t="n">
        <f aca="false">IF(K188="REFUND",(-1*(AJ188-AG188)),(AJ188-AG188))</f>
        <v>6.84</v>
      </c>
    </row>
    <row r="189" customFormat="false" ht="13.8" hidden="false" customHeight="false" outlineLevel="0" collapsed="false">
      <c r="A189" s="6" t="n">
        <v>42247</v>
      </c>
      <c r="B189" s="0" t="n">
        <v>950691373141</v>
      </c>
      <c r="C189" s="0" t="s">
        <v>1094</v>
      </c>
      <c r="D189" s="0" t="s">
        <v>1095</v>
      </c>
      <c r="E189" s="7" t="n">
        <v>9781466862494</v>
      </c>
      <c r="F189" s="0" t="s">
        <v>1096</v>
      </c>
      <c r="G189" s="0" t="s">
        <v>1097</v>
      </c>
      <c r="H189" s="0" t="s">
        <v>1098</v>
      </c>
      <c r="I189" s="0" t="n">
        <v>1</v>
      </c>
      <c r="J189" s="0" t="s">
        <v>573</v>
      </c>
      <c r="K189" s="0" t="s">
        <v>43</v>
      </c>
      <c r="L189" s="0" t="n">
        <v>12.64</v>
      </c>
      <c r="M189" s="0" t="s">
        <v>44</v>
      </c>
      <c r="N189" s="0" t="n">
        <v>10.99</v>
      </c>
      <c r="O189" s="0" t="s">
        <v>44</v>
      </c>
      <c r="P189" s="0" t="n">
        <v>9.92</v>
      </c>
      <c r="Q189" s="0" t="s">
        <v>45</v>
      </c>
      <c r="R189" s="0" t="n">
        <v>8.63</v>
      </c>
      <c r="S189" s="0" t="s">
        <v>45</v>
      </c>
      <c r="T189" s="0" t="n">
        <v>1.29</v>
      </c>
      <c r="U189" s="0" t="s">
        <v>45</v>
      </c>
      <c r="V189" s="0" t="s">
        <v>1099</v>
      </c>
      <c r="W189" s="0" t="s">
        <v>80</v>
      </c>
      <c r="X189" s="0" t="s">
        <v>48</v>
      </c>
      <c r="Y189" s="0" t="s">
        <v>1100</v>
      </c>
      <c r="Z189" s="0" t="n">
        <v>6.04</v>
      </c>
      <c r="AA189" s="0" t="s">
        <v>45</v>
      </c>
      <c r="AB189" s="0" t="n">
        <v>1.29</v>
      </c>
      <c r="AC189" s="0" t="s">
        <v>45</v>
      </c>
      <c r="AD189" s="0" t="n">
        <v>5</v>
      </c>
      <c r="AE189" s="0" t="n">
        <f aca="false">AD189+100</f>
        <v>105</v>
      </c>
      <c r="AF189" s="8" t="n">
        <f aca="false">((P189/AE189)*100)*ABS(I189)</f>
        <v>9.44761904761905</v>
      </c>
      <c r="AG189" s="0" t="n">
        <f aca="false">(TRUNC((AF189*AD189/100),2))</f>
        <v>0.47</v>
      </c>
      <c r="AH189" s="0" t="n">
        <f aca="false">TRUNC(AF189*1.3222,2)</f>
        <v>12.49</v>
      </c>
      <c r="AI189" s="0" t="n">
        <f aca="false">TRUNC(AG189*1.3222,2)</f>
        <v>0.62</v>
      </c>
      <c r="AJ189" s="0" t="n">
        <f aca="false">((P189-T189)*0.7+T189)*ABS(I189)</f>
        <v>7.331</v>
      </c>
      <c r="AK189" s="9" t="n">
        <f aca="false">IF(K189="REFUND",(-1*(AJ189-AG189)),(AJ189-AG189))</f>
        <v>6.861</v>
      </c>
    </row>
    <row r="190" customFormat="false" ht="13.8" hidden="false" customHeight="false" outlineLevel="0" collapsed="false">
      <c r="A190" s="6" t="n">
        <v>42247</v>
      </c>
      <c r="B190" s="0" t="n">
        <v>950693943191</v>
      </c>
      <c r="C190" s="0" t="s">
        <v>1101</v>
      </c>
      <c r="D190" s="0" t="s">
        <v>1102</v>
      </c>
      <c r="E190" s="7" t="n">
        <v>9781429949620</v>
      </c>
      <c r="F190" s="0" t="s">
        <v>1103</v>
      </c>
      <c r="G190" s="0" t="s">
        <v>1104</v>
      </c>
      <c r="H190" s="0" t="s">
        <v>412</v>
      </c>
      <c r="I190" s="0" t="n">
        <v>1</v>
      </c>
      <c r="J190" s="0" t="s">
        <v>42</v>
      </c>
      <c r="K190" s="0" t="s">
        <v>43</v>
      </c>
      <c r="L190" s="0" t="n">
        <v>12.64</v>
      </c>
      <c r="M190" s="0" t="s">
        <v>44</v>
      </c>
      <c r="N190" s="0" t="n">
        <v>10.99</v>
      </c>
      <c r="O190" s="0" t="s">
        <v>44</v>
      </c>
      <c r="P190" s="0" t="n">
        <v>9.88</v>
      </c>
      <c r="Q190" s="0" t="s">
        <v>45</v>
      </c>
      <c r="R190" s="0" t="n">
        <v>8.59</v>
      </c>
      <c r="S190" s="0" t="s">
        <v>45</v>
      </c>
      <c r="T190" s="0" t="n">
        <v>1.29</v>
      </c>
      <c r="U190" s="0" t="s">
        <v>45</v>
      </c>
      <c r="V190" s="0" t="s">
        <v>1105</v>
      </c>
      <c r="W190" s="0" t="s">
        <v>674</v>
      </c>
      <c r="X190" s="0" t="s">
        <v>48</v>
      </c>
      <c r="Y190" s="0" t="s">
        <v>1106</v>
      </c>
      <c r="Z190" s="0" t="n">
        <v>6.01</v>
      </c>
      <c r="AA190" s="0" t="s">
        <v>45</v>
      </c>
      <c r="AB190" s="0" t="n">
        <v>1.29</v>
      </c>
      <c r="AC190" s="0" t="s">
        <v>45</v>
      </c>
      <c r="AD190" s="0" t="n">
        <v>5</v>
      </c>
      <c r="AE190" s="0" t="n">
        <f aca="false">AD190+100</f>
        <v>105</v>
      </c>
      <c r="AF190" s="8" t="n">
        <f aca="false">((P190/AE190)*100)*ABS(I190)</f>
        <v>9.40952380952381</v>
      </c>
      <c r="AG190" s="0" t="n">
        <f aca="false">(TRUNC((AF190*AD190/100),2))</f>
        <v>0.47</v>
      </c>
      <c r="AH190" s="0" t="n">
        <f aca="false">TRUNC(AF190*1.3222,2)</f>
        <v>12.44</v>
      </c>
      <c r="AI190" s="0" t="n">
        <f aca="false">TRUNC(AG190*1.3222,2)</f>
        <v>0.62</v>
      </c>
      <c r="AJ190" s="0" t="n">
        <f aca="false">((P190-T190)*0.7+T190)*ABS(I190)</f>
        <v>7.303</v>
      </c>
      <c r="AK190" s="9" t="n">
        <f aca="false">IF(K190="REFUND",(-1*(AJ190-AG190)),(AJ190-AG190))</f>
        <v>6.833</v>
      </c>
    </row>
    <row r="191" customFormat="false" ht="13.8" hidden="false" customHeight="false" outlineLevel="0" collapsed="false">
      <c r="A191" s="6" t="n">
        <v>42247</v>
      </c>
      <c r="B191" s="0" t="n">
        <v>950718187141</v>
      </c>
      <c r="C191" s="0" t="s">
        <v>1107</v>
      </c>
      <c r="D191" s="0" t="s">
        <v>1108</v>
      </c>
      <c r="E191" s="7" t="n">
        <v>9781466850606</v>
      </c>
      <c r="F191" s="0" t="s">
        <v>137</v>
      </c>
      <c r="G191" s="0" t="s">
        <v>138</v>
      </c>
      <c r="H191" s="0" t="s">
        <v>139</v>
      </c>
      <c r="I191" s="0" t="n">
        <v>1</v>
      </c>
      <c r="J191" s="0" t="s">
        <v>573</v>
      </c>
      <c r="K191" s="0" t="s">
        <v>43</v>
      </c>
      <c r="L191" s="0" t="n">
        <v>17.24</v>
      </c>
      <c r="M191" s="0" t="s">
        <v>44</v>
      </c>
      <c r="N191" s="0" t="n">
        <v>14.99</v>
      </c>
      <c r="O191" s="0" t="s">
        <v>44</v>
      </c>
      <c r="P191" s="0" t="n">
        <v>13.49</v>
      </c>
      <c r="Q191" s="0" t="s">
        <v>45</v>
      </c>
      <c r="R191" s="0" t="n">
        <v>11.73</v>
      </c>
      <c r="S191" s="0" t="s">
        <v>45</v>
      </c>
      <c r="T191" s="0" t="n">
        <v>1.76</v>
      </c>
      <c r="U191" s="0" t="s">
        <v>45</v>
      </c>
      <c r="V191" s="0" t="s">
        <v>529</v>
      </c>
      <c r="W191" s="0" t="s">
        <v>80</v>
      </c>
      <c r="X191" s="0" t="s">
        <v>48</v>
      </c>
      <c r="Y191" s="0" t="s">
        <v>1109</v>
      </c>
      <c r="Z191" s="0" t="n">
        <v>8.21</v>
      </c>
      <c r="AA191" s="0" t="s">
        <v>45</v>
      </c>
      <c r="AB191" s="0" t="n">
        <v>1.76</v>
      </c>
      <c r="AC191" s="0" t="s">
        <v>45</v>
      </c>
      <c r="AD191" s="0" t="n">
        <v>5</v>
      </c>
      <c r="AE191" s="0" t="n">
        <f aca="false">AD191+100</f>
        <v>105</v>
      </c>
      <c r="AF191" s="8" t="n">
        <f aca="false">((P191/AE191)*100)*ABS(I191)</f>
        <v>12.847619047619</v>
      </c>
      <c r="AG191" s="0" t="n">
        <f aca="false">(TRUNC((AF191*AD191/100),2))</f>
        <v>0.64</v>
      </c>
      <c r="AH191" s="0" t="n">
        <f aca="false">TRUNC(AF191*1.3222,2)</f>
        <v>16.98</v>
      </c>
      <c r="AI191" s="0" t="n">
        <f aca="false">TRUNC(AG191*1.3222,2)</f>
        <v>0.84</v>
      </c>
      <c r="AJ191" s="0" t="n">
        <f aca="false">((P191-T191)*0.7+T191)*ABS(I191)</f>
        <v>9.971</v>
      </c>
      <c r="AK191" s="9" t="n">
        <f aca="false">IF(K191="REFUND",(-1*(AJ191-AG191)),(AJ191-AG191))</f>
        <v>9.331</v>
      </c>
    </row>
    <row r="192" customFormat="false" ht="13.8" hidden="false" customHeight="false" outlineLevel="0" collapsed="false">
      <c r="A192" s="6" t="n">
        <v>42247</v>
      </c>
      <c r="B192" s="0" t="n">
        <v>950718226241</v>
      </c>
      <c r="C192" s="0" t="s">
        <v>1110</v>
      </c>
      <c r="D192" s="0" t="s">
        <v>1111</v>
      </c>
      <c r="E192" s="7" t="n">
        <v>9781250022073</v>
      </c>
      <c r="F192" s="0" t="s">
        <v>1112</v>
      </c>
      <c r="G192" s="0" t="s">
        <v>1113</v>
      </c>
      <c r="H192" s="0" t="s">
        <v>356</v>
      </c>
      <c r="I192" s="0" t="n">
        <v>1</v>
      </c>
      <c r="J192" s="0" t="s">
        <v>573</v>
      </c>
      <c r="K192" s="0" t="s">
        <v>43</v>
      </c>
      <c r="L192" s="0" t="n">
        <v>12.64</v>
      </c>
      <c r="M192" s="0" t="s">
        <v>44</v>
      </c>
      <c r="N192" s="0" t="n">
        <v>10.99</v>
      </c>
      <c r="O192" s="0" t="s">
        <v>44</v>
      </c>
      <c r="P192" s="0" t="n">
        <v>9.89</v>
      </c>
      <c r="Q192" s="0" t="s">
        <v>45</v>
      </c>
      <c r="R192" s="0" t="n">
        <v>8.6</v>
      </c>
      <c r="S192" s="0" t="s">
        <v>45</v>
      </c>
      <c r="T192" s="0" t="n">
        <v>1.29</v>
      </c>
      <c r="U192" s="0" t="s">
        <v>45</v>
      </c>
      <c r="V192" s="0" t="s">
        <v>387</v>
      </c>
      <c r="W192" s="0" t="s">
        <v>273</v>
      </c>
      <c r="X192" s="0" t="s">
        <v>48</v>
      </c>
      <c r="Y192" s="0" t="s">
        <v>861</v>
      </c>
      <c r="Z192" s="0" t="n">
        <v>6.02</v>
      </c>
      <c r="AA192" s="0" t="s">
        <v>45</v>
      </c>
      <c r="AB192" s="0" t="n">
        <v>1.29</v>
      </c>
      <c r="AC192" s="0" t="s">
        <v>45</v>
      </c>
      <c r="AD192" s="0" t="n">
        <v>5</v>
      </c>
      <c r="AE192" s="0" t="n">
        <f aca="false">AD192+100</f>
        <v>105</v>
      </c>
      <c r="AF192" s="8" t="n">
        <f aca="false">((P192/AE192)*100)*ABS(I192)</f>
        <v>9.41904761904762</v>
      </c>
      <c r="AG192" s="0" t="n">
        <f aca="false">(TRUNC((AF192*AD192/100),2))</f>
        <v>0.47</v>
      </c>
      <c r="AH192" s="0" t="n">
        <f aca="false">TRUNC(AF192*1.3222,2)</f>
        <v>12.45</v>
      </c>
      <c r="AI192" s="0" t="n">
        <f aca="false">TRUNC(AG192*1.3222,2)</f>
        <v>0.62</v>
      </c>
      <c r="AJ192" s="0" t="n">
        <f aca="false">((P192-T192)*0.7+T192)*ABS(I192)</f>
        <v>7.31</v>
      </c>
      <c r="AK192" s="9" t="n">
        <f aca="false">IF(K192="REFUND",(-1*(AJ192-AG192)),(AJ192-AG192))</f>
        <v>6.84</v>
      </c>
    </row>
    <row r="193" customFormat="false" ht="13.8" hidden="false" customHeight="false" outlineLevel="0" collapsed="false">
      <c r="A193" s="6" t="n">
        <v>42247</v>
      </c>
      <c r="B193" s="0" t="n">
        <v>950724778141</v>
      </c>
      <c r="C193" s="0" t="s">
        <v>1114</v>
      </c>
      <c r="D193" s="0" t="s">
        <v>1115</v>
      </c>
      <c r="E193" s="7" t="n">
        <v>9781250020499</v>
      </c>
      <c r="F193" s="0" t="s">
        <v>1116</v>
      </c>
      <c r="G193" s="0" t="s">
        <v>1117</v>
      </c>
      <c r="H193" s="0" t="s">
        <v>1118</v>
      </c>
      <c r="I193" s="0" t="n">
        <v>1</v>
      </c>
      <c r="J193" s="0" t="s">
        <v>573</v>
      </c>
      <c r="K193" s="0" t="s">
        <v>43</v>
      </c>
      <c r="L193" s="0" t="n">
        <v>14.94</v>
      </c>
      <c r="M193" s="0" t="s">
        <v>44</v>
      </c>
      <c r="N193" s="0" t="n">
        <v>12.99</v>
      </c>
      <c r="O193" s="0" t="s">
        <v>44</v>
      </c>
      <c r="P193" s="0" t="n">
        <v>11.69</v>
      </c>
      <c r="Q193" s="0" t="s">
        <v>45</v>
      </c>
      <c r="R193" s="0" t="n">
        <v>10.16</v>
      </c>
      <c r="S193" s="0" t="s">
        <v>45</v>
      </c>
      <c r="T193" s="0" t="n">
        <v>1.53</v>
      </c>
      <c r="U193" s="0" t="s">
        <v>45</v>
      </c>
      <c r="V193" s="0" t="s">
        <v>309</v>
      </c>
      <c r="W193" s="0" t="s">
        <v>96</v>
      </c>
      <c r="X193" s="0" t="s">
        <v>48</v>
      </c>
      <c r="Y193" s="0" t="s">
        <v>1119</v>
      </c>
      <c r="Z193" s="0" t="n">
        <v>7.11</v>
      </c>
      <c r="AA193" s="0" t="s">
        <v>45</v>
      </c>
      <c r="AB193" s="0" t="n">
        <v>1.53</v>
      </c>
      <c r="AC193" s="0" t="s">
        <v>45</v>
      </c>
      <c r="AD193" s="0" t="n">
        <v>13</v>
      </c>
      <c r="AE193" s="0" t="n">
        <f aca="false">AD193+100</f>
        <v>113</v>
      </c>
      <c r="AF193" s="8" t="n">
        <f aca="false">((P193/AE193)*100)*ABS(I193)</f>
        <v>10.3451327433628</v>
      </c>
      <c r="AG193" s="0" t="n">
        <f aca="false">(TRUNC((AF193*AD193/100),2))</f>
        <v>1.34</v>
      </c>
      <c r="AH193" s="0" t="n">
        <f aca="false">TRUNC(AF193*1.3222,2)</f>
        <v>13.67</v>
      </c>
      <c r="AI193" s="0" t="n">
        <f aca="false">TRUNC(AG193*1.3222,2)</f>
        <v>1.77</v>
      </c>
      <c r="AJ193" s="0" t="n">
        <f aca="false">((P193-T193)*0.7+T193)*ABS(I193)</f>
        <v>8.642</v>
      </c>
      <c r="AK193" s="9" t="n">
        <f aca="false">IF(K193="REFUND",(-1*(AJ193-AG193)),(AJ193-AG193))</f>
        <v>7.302</v>
      </c>
    </row>
    <row r="194" customFormat="false" ht="13.8" hidden="false" customHeight="false" outlineLevel="0" collapsed="false">
      <c r="A194" s="6" t="n">
        <v>42247</v>
      </c>
      <c r="B194" s="0" t="n">
        <v>950741376341</v>
      </c>
      <c r="C194" s="0" t="s">
        <v>1120</v>
      </c>
      <c r="D194" s="0" t="s">
        <v>1121</v>
      </c>
      <c r="E194" s="7" t="n">
        <v>9781250019905</v>
      </c>
      <c r="F194" s="0" t="s">
        <v>1122</v>
      </c>
      <c r="G194" s="0" t="s">
        <v>1123</v>
      </c>
      <c r="H194" s="0" t="s">
        <v>1124</v>
      </c>
      <c r="I194" s="0" t="n">
        <v>1</v>
      </c>
      <c r="J194" s="0" t="s">
        <v>42</v>
      </c>
      <c r="K194" s="0" t="s">
        <v>43</v>
      </c>
      <c r="L194" s="0" t="n">
        <v>10.34</v>
      </c>
      <c r="M194" s="0" t="s">
        <v>44</v>
      </c>
      <c r="N194" s="0" t="n">
        <v>8.99</v>
      </c>
      <c r="O194" s="0" t="s">
        <v>44</v>
      </c>
      <c r="P194" s="0" t="n">
        <v>8.09</v>
      </c>
      <c r="Q194" s="0" t="s">
        <v>45</v>
      </c>
      <c r="R194" s="0" t="n">
        <v>7.03</v>
      </c>
      <c r="S194" s="0" t="s">
        <v>45</v>
      </c>
      <c r="T194" s="0" t="n">
        <v>1.06</v>
      </c>
      <c r="U194" s="0" t="s">
        <v>45</v>
      </c>
      <c r="V194" s="0" t="s">
        <v>1125</v>
      </c>
      <c r="W194" s="0" t="s">
        <v>147</v>
      </c>
      <c r="X194" s="0" t="s">
        <v>48</v>
      </c>
      <c r="Y194" s="0" t="s">
        <v>1126</v>
      </c>
      <c r="Z194" s="0" t="n">
        <v>4.92</v>
      </c>
      <c r="AA194" s="0" t="s">
        <v>45</v>
      </c>
      <c r="AB194" s="0" t="n">
        <v>1.06</v>
      </c>
      <c r="AC194" s="0" t="s">
        <v>45</v>
      </c>
      <c r="AD194" s="0" t="n">
        <v>5</v>
      </c>
      <c r="AE194" s="0" t="n">
        <f aca="false">AD194+100</f>
        <v>105</v>
      </c>
      <c r="AF194" s="8" t="n">
        <f aca="false">((P194/AE194)*100)*ABS(I194)</f>
        <v>7.70476190476191</v>
      </c>
      <c r="AG194" s="0" t="n">
        <f aca="false">(TRUNC((AF194*AD194/100),2))</f>
        <v>0.38</v>
      </c>
      <c r="AH194" s="0" t="n">
        <f aca="false">TRUNC(AF194*1.3222,2)</f>
        <v>10.18</v>
      </c>
      <c r="AI194" s="0" t="n">
        <f aca="false">TRUNC(AG194*1.3222,2)</f>
        <v>0.5</v>
      </c>
      <c r="AJ194" s="0" t="n">
        <f aca="false">((P194-T194)*0.7+T194)*ABS(I194)</f>
        <v>5.981</v>
      </c>
      <c r="AK194" s="9" t="n">
        <f aca="false">IF(K194="REFUND",(-1*(AJ194-AG194)),(AJ194-AG194))</f>
        <v>5.601</v>
      </c>
    </row>
    <row r="195" customFormat="false" ht="13.8" hidden="false" customHeight="false" outlineLevel="0" collapsed="false">
      <c r="A195" s="6" t="n">
        <v>42247</v>
      </c>
      <c r="B195" s="0" t="n">
        <v>950741701241</v>
      </c>
      <c r="C195" s="0" t="s">
        <v>1127</v>
      </c>
      <c r="D195" s="0" t="s">
        <v>1128</v>
      </c>
      <c r="E195" s="7" t="n">
        <v>9781250084347</v>
      </c>
      <c r="F195" s="0" t="s">
        <v>1129</v>
      </c>
      <c r="G195" s="0" t="s">
        <v>1130</v>
      </c>
      <c r="H195" s="0" t="s">
        <v>279</v>
      </c>
      <c r="I195" s="0" t="n">
        <v>1</v>
      </c>
      <c r="J195" s="0" t="s">
        <v>573</v>
      </c>
      <c r="K195" s="0" t="s">
        <v>43</v>
      </c>
      <c r="L195" s="0" t="n">
        <v>0</v>
      </c>
      <c r="M195" s="0" t="s">
        <v>44</v>
      </c>
      <c r="N195" s="0" t="n">
        <v>0</v>
      </c>
      <c r="O195" s="0" t="s">
        <v>44</v>
      </c>
      <c r="P195" s="0" t="n">
        <v>0</v>
      </c>
      <c r="Q195" s="0" t="s">
        <v>45</v>
      </c>
      <c r="R195" s="0" t="n">
        <v>0</v>
      </c>
      <c r="S195" s="0" t="s">
        <v>45</v>
      </c>
      <c r="T195" s="0" t="n">
        <v>0</v>
      </c>
      <c r="U195" s="0" t="s">
        <v>45</v>
      </c>
      <c r="V195" s="0" t="s">
        <v>1004</v>
      </c>
      <c r="W195" s="0" t="s">
        <v>360</v>
      </c>
      <c r="X195" s="0" t="s">
        <v>48</v>
      </c>
      <c r="Y195" s="0" t="s">
        <v>1131</v>
      </c>
      <c r="Z195" s="0" t="n">
        <v>0</v>
      </c>
      <c r="AA195" s="0" t="s">
        <v>45</v>
      </c>
      <c r="AB195" s="0" t="n">
        <v>0</v>
      </c>
      <c r="AC195" s="0" t="s">
        <v>45</v>
      </c>
      <c r="AD195" s="0" t="n">
        <v>13</v>
      </c>
      <c r="AE195" s="0" t="n">
        <f aca="false">AD195+100</f>
        <v>113</v>
      </c>
      <c r="AF195" s="8" t="n">
        <f aca="false">((P195/AE195)*100)*ABS(I195)</f>
        <v>0</v>
      </c>
      <c r="AG195" s="0" t="n">
        <f aca="false">(TRUNC((AF195*AD195/100),2))</f>
        <v>0</v>
      </c>
      <c r="AH195" s="0" t="n">
        <f aca="false">TRUNC(AF195*1.3222,2)</f>
        <v>0</v>
      </c>
      <c r="AI195" s="0" t="n">
        <f aca="false">TRUNC(AG195*1.3222,2)</f>
        <v>0</v>
      </c>
      <c r="AJ195" s="0" t="n">
        <f aca="false">((P195-T195)*0.7+T195)*ABS(I195)</f>
        <v>0</v>
      </c>
      <c r="AK195" s="9" t="n">
        <f aca="false">IF(K195="REFUND",(-1*(AJ195-AG195)),(AJ195-AG195))</f>
        <v>0</v>
      </c>
    </row>
    <row r="196" customFormat="false" ht="13.8" hidden="false" customHeight="false" outlineLevel="0" collapsed="false">
      <c r="A196" s="6" t="n">
        <v>42247</v>
      </c>
      <c r="B196" s="0" t="n">
        <v>950747243391</v>
      </c>
      <c r="C196" s="0" t="s">
        <v>1132</v>
      </c>
      <c r="D196" s="0" t="s">
        <v>1133</v>
      </c>
      <c r="E196" s="7" t="n">
        <v>9781466848900</v>
      </c>
      <c r="F196" s="0" t="s">
        <v>84</v>
      </c>
      <c r="G196" s="0" t="s">
        <v>85</v>
      </c>
      <c r="H196" s="0" t="s">
        <v>86</v>
      </c>
      <c r="I196" s="0" t="n">
        <v>1</v>
      </c>
      <c r="J196" s="0" t="s">
        <v>573</v>
      </c>
      <c r="K196" s="0" t="s">
        <v>43</v>
      </c>
      <c r="L196" s="0" t="n">
        <v>18.39</v>
      </c>
      <c r="M196" s="0" t="s">
        <v>44</v>
      </c>
      <c r="N196" s="0" t="n">
        <v>15.99</v>
      </c>
      <c r="O196" s="0" t="s">
        <v>44</v>
      </c>
      <c r="P196" s="0" t="n">
        <v>14.39</v>
      </c>
      <c r="Q196" s="0" t="s">
        <v>45</v>
      </c>
      <c r="R196" s="0" t="n">
        <v>12.51</v>
      </c>
      <c r="S196" s="0" t="s">
        <v>45</v>
      </c>
      <c r="T196" s="0" t="n">
        <v>1.88</v>
      </c>
      <c r="U196" s="0" t="s">
        <v>45</v>
      </c>
      <c r="V196" s="0" t="s">
        <v>1134</v>
      </c>
      <c r="W196" s="0" t="s">
        <v>455</v>
      </c>
      <c r="X196" s="0" t="s">
        <v>48</v>
      </c>
      <c r="Y196" s="0" t="s">
        <v>1135</v>
      </c>
      <c r="Z196" s="0" t="n">
        <v>8.76</v>
      </c>
      <c r="AA196" s="0" t="s">
        <v>45</v>
      </c>
      <c r="AB196" s="0" t="n">
        <v>1.88</v>
      </c>
      <c r="AC196" s="0" t="s">
        <v>45</v>
      </c>
      <c r="AD196" s="0" t="n">
        <v>5</v>
      </c>
      <c r="AE196" s="0" t="n">
        <f aca="false">AD196+100</f>
        <v>105</v>
      </c>
      <c r="AF196" s="8" t="n">
        <f aca="false">((P196/AE196)*100)*ABS(I196)</f>
        <v>13.7047619047619</v>
      </c>
      <c r="AG196" s="0" t="n">
        <f aca="false">(TRUNC((AF196*AD196/100),2))</f>
        <v>0.68</v>
      </c>
      <c r="AH196" s="0" t="n">
        <f aca="false">TRUNC(AF196*1.3222,2)</f>
        <v>18.12</v>
      </c>
      <c r="AI196" s="0" t="n">
        <f aca="false">TRUNC(AG196*1.3222,2)</f>
        <v>0.89</v>
      </c>
      <c r="AJ196" s="0" t="n">
        <f aca="false">((P196-T196)*0.7+T196)*ABS(I196)</f>
        <v>10.637</v>
      </c>
      <c r="AK196" s="9" t="n">
        <f aca="false">IF(K196="REFUND",(-1*(AJ196-AG196)),(AJ196-AG196))</f>
        <v>9.957</v>
      </c>
    </row>
    <row r="197" customFormat="false" ht="13.8" hidden="false" customHeight="false" outlineLevel="0" collapsed="false">
      <c r="A197" s="6" t="n">
        <v>42247</v>
      </c>
      <c r="B197" s="0" t="n">
        <v>950751212391</v>
      </c>
      <c r="C197" s="0" t="s">
        <v>1136</v>
      </c>
      <c r="D197" s="0" t="s">
        <v>1137</v>
      </c>
      <c r="E197" s="7" t="n">
        <v>9781466886674</v>
      </c>
      <c r="F197" s="0" t="s">
        <v>1138</v>
      </c>
      <c r="G197" s="0" t="s">
        <v>1139</v>
      </c>
      <c r="H197" s="0" t="s">
        <v>1140</v>
      </c>
      <c r="I197" s="0" t="n">
        <v>1</v>
      </c>
      <c r="J197" s="0" t="s">
        <v>573</v>
      </c>
      <c r="K197" s="0" t="s">
        <v>43</v>
      </c>
      <c r="L197" s="0" t="n">
        <v>4.59</v>
      </c>
      <c r="M197" s="0" t="s">
        <v>44</v>
      </c>
      <c r="N197" s="0" t="n">
        <v>3.99</v>
      </c>
      <c r="O197" s="0" t="s">
        <v>44</v>
      </c>
      <c r="P197" s="0" t="n">
        <v>3.59</v>
      </c>
      <c r="Q197" s="0" t="s">
        <v>45</v>
      </c>
      <c r="R197" s="0" t="n">
        <v>3.12</v>
      </c>
      <c r="S197" s="0" t="s">
        <v>45</v>
      </c>
      <c r="T197" s="0" t="n">
        <v>0.47</v>
      </c>
      <c r="U197" s="0" t="s">
        <v>45</v>
      </c>
      <c r="V197" s="0" t="s">
        <v>341</v>
      </c>
      <c r="W197" s="0" t="s">
        <v>47</v>
      </c>
      <c r="X197" s="0" t="s">
        <v>48</v>
      </c>
      <c r="Y197" s="0" t="s">
        <v>1141</v>
      </c>
      <c r="Z197" s="0" t="n">
        <v>2.18</v>
      </c>
      <c r="AA197" s="0" t="s">
        <v>45</v>
      </c>
      <c r="AB197" s="0" t="n">
        <v>0.47</v>
      </c>
      <c r="AC197" s="0" t="s">
        <v>45</v>
      </c>
      <c r="AD197" s="0" t="n">
        <v>13</v>
      </c>
      <c r="AE197" s="0" t="n">
        <f aca="false">AD197+100</f>
        <v>113</v>
      </c>
      <c r="AF197" s="8" t="n">
        <f aca="false">((P197/AE197)*100)*ABS(I197)</f>
        <v>3.17699115044248</v>
      </c>
      <c r="AG197" s="0" t="n">
        <f aca="false">(TRUNC((AF197*AD197/100),2))</f>
        <v>0.41</v>
      </c>
      <c r="AH197" s="0" t="n">
        <f aca="false">TRUNC(AF197*1.3222,2)</f>
        <v>4.2</v>
      </c>
      <c r="AI197" s="0" t="n">
        <f aca="false">TRUNC(AG197*1.3222,2)</f>
        <v>0.54</v>
      </c>
      <c r="AJ197" s="0" t="n">
        <f aca="false">((P197-T197)*0.7+T197)*ABS(I197)</f>
        <v>2.654</v>
      </c>
      <c r="AK197" s="9" t="n">
        <f aca="false">IF(K197="REFUND",(-1*(AJ197-AG197)),(AJ197-AG197))</f>
        <v>2.244</v>
      </c>
    </row>
    <row r="198" customFormat="false" ht="13.8" hidden="false" customHeight="false" outlineLevel="0" collapsed="false">
      <c r="A198" s="6" t="n">
        <v>42247</v>
      </c>
      <c r="B198" s="0" t="n">
        <v>950765171241</v>
      </c>
      <c r="C198" s="0" t="s">
        <v>1142</v>
      </c>
      <c r="D198" s="0" t="s">
        <v>1143</v>
      </c>
      <c r="E198" s="7" t="n">
        <v>9781250030900</v>
      </c>
      <c r="F198" s="0" t="s">
        <v>1144</v>
      </c>
      <c r="G198" s="0" t="s">
        <v>1145</v>
      </c>
      <c r="H198" s="0" t="s">
        <v>1146</v>
      </c>
      <c r="I198" s="0" t="n">
        <v>1</v>
      </c>
      <c r="J198" s="0" t="s">
        <v>573</v>
      </c>
      <c r="K198" s="0" t="s">
        <v>43</v>
      </c>
      <c r="L198" s="0" t="n">
        <v>12.64</v>
      </c>
      <c r="M198" s="0" t="s">
        <v>44</v>
      </c>
      <c r="N198" s="0" t="n">
        <v>10.99</v>
      </c>
      <c r="O198" s="0" t="s">
        <v>44</v>
      </c>
      <c r="P198" s="0" t="n">
        <v>9.89</v>
      </c>
      <c r="Q198" s="0" t="s">
        <v>45</v>
      </c>
      <c r="R198" s="0" t="n">
        <v>8.6</v>
      </c>
      <c r="S198" s="0" t="s">
        <v>45</v>
      </c>
      <c r="T198" s="0" t="n">
        <v>1.29</v>
      </c>
      <c r="U198" s="0" t="s">
        <v>45</v>
      </c>
      <c r="V198" s="0" t="s">
        <v>1147</v>
      </c>
      <c r="W198" s="0" t="s">
        <v>96</v>
      </c>
      <c r="X198" s="0" t="s">
        <v>48</v>
      </c>
      <c r="Y198" s="0" t="s">
        <v>1148</v>
      </c>
      <c r="Z198" s="0" t="n">
        <v>6.02</v>
      </c>
      <c r="AA198" s="0" t="s">
        <v>45</v>
      </c>
      <c r="AB198" s="0" t="n">
        <v>1.29</v>
      </c>
      <c r="AC198" s="0" t="s">
        <v>45</v>
      </c>
      <c r="AD198" s="0" t="n">
        <v>13</v>
      </c>
      <c r="AE198" s="0" t="n">
        <f aca="false">AD198+100</f>
        <v>113</v>
      </c>
      <c r="AF198" s="8" t="n">
        <f aca="false">((P198/AE198)*100)*ABS(I198)</f>
        <v>8.75221238938053</v>
      </c>
      <c r="AG198" s="0" t="n">
        <f aca="false">(TRUNC((AF198*AD198/100),2))</f>
        <v>1.13</v>
      </c>
      <c r="AH198" s="0" t="n">
        <f aca="false">TRUNC(AF198*1.3222,2)</f>
        <v>11.57</v>
      </c>
      <c r="AI198" s="0" t="n">
        <f aca="false">TRUNC(AG198*1.3222,2)</f>
        <v>1.49</v>
      </c>
      <c r="AJ198" s="0" t="n">
        <f aca="false">((P198-T198)*0.7+T198)*ABS(I198)</f>
        <v>7.31</v>
      </c>
      <c r="AK198" s="9" t="n">
        <f aca="false">IF(K198="REFUND",(-1*(AJ198-AG198)),(AJ198-AG198))</f>
        <v>6.18</v>
      </c>
    </row>
    <row r="199" customFormat="false" ht="13.8" hidden="false" customHeight="false" outlineLevel="0" collapsed="false">
      <c r="A199" s="6" t="n">
        <v>42247</v>
      </c>
      <c r="B199" s="0" t="n">
        <v>950771100291</v>
      </c>
      <c r="C199" s="0" t="s">
        <v>1149</v>
      </c>
      <c r="D199" s="0" t="s">
        <v>1150</v>
      </c>
      <c r="E199" s="7" t="n">
        <v>9781429909143</v>
      </c>
      <c r="F199" s="0" t="s">
        <v>1151</v>
      </c>
      <c r="G199" s="0" t="s">
        <v>1152</v>
      </c>
      <c r="H199" s="0" t="s">
        <v>1153</v>
      </c>
      <c r="I199" s="0" t="n">
        <v>1</v>
      </c>
      <c r="J199" s="0" t="s">
        <v>573</v>
      </c>
      <c r="K199" s="0" t="s">
        <v>43</v>
      </c>
      <c r="L199" s="0" t="n">
        <v>10.34</v>
      </c>
      <c r="M199" s="0" t="s">
        <v>44</v>
      </c>
      <c r="N199" s="0" t="n">
        <v>8.99</v>
      </c>
      <c r="O199" s="0" t="s">
        <v>44</v>
      </c>
      <c r="P199" s="0" t="n">
        <v>8.13</v>
      </c>
      <c r="Q199" s="0" t="s">
        <v>45</v>
      </c>
      <c r="R199" s="0" t="n">
        <v>7.07</v>
      </c>
      <c r="S199" s="0" t="s">
        <v>45</v>
      </c>
      <c r="T199" s="0" t="n">
        <v>1.06</v>
      </c>
      <c r="U199" s="0" t="s">
        <v>45</v>
      </c>
      <c r="V199" s="0" t="s">
        <v>280</v>
      </c>
      <c r="W199" s="0" t="s">
        <v>180</v>
      </c>
      <c r="X199" s="0" t="s">
        <v>48</v>
      </c>
      <c r="Y199" s="0" t="s">
        <v>1154</v>
      </c>
      <c r="Z199" s="0" t="n">
        <v>4.95</v>
      </c>
      <c r="AA199" s="0" t="s">
        <v>45</v>
      </c>
      <c r="AB199" s="0" t="n">
        <v>1.06</v>
      </c>
      <c r="AC199" s="0" t="s">
        <v>45</v>
      </c>
      <c r="AD199" s="0" t="n">
        <v>5</v>
      </c>
      <c r="AE199" s="0" t="n">
        <f aca="false">AD199+100</f>
        <v>105</v>
      </c>
      <c r="AF199" s="8" t="n">
        <f aca="false">((P199/AE199)*100)*ABS(I199)</f>
        <v>7.74285714285714</v>
      </c>
      <c r="AG199" s="0" t="n">
        <f aca="false">(TRUNC((AF199*AD199/100),2))</f>
        <v>0.38</v>
      </c>
      <c r="AH199" s="0" t="n">
        <f aca="false">TRUNC(AF199*1.3222,2)</f>
        <v>10.23</v>
      </c>
      <c r="AI199" s="0" t="n">
        <f aca="false">TRUNC(AG199*1.3222,2)</f>
        <v>0.5</v>
      </c>
      <c r="AJ199" s="0" t="n">
        <f aca="false">((P199-T199)*0.7+T199)*ABS(I199)</f>
        <v>6.009</v>
      </c>
      <c r="AK199" s="9" t="n">
        <f aca="false">IF(K199="REFUND",(-1*(AJ199-AG199)),(AJ199-AG199))</f>
        <v>5.629</v>
      </c>
    </row>
    <row r="200" customFormat="false" ht="13.8" hidden="false" customHeight="false" outlineLevel="0" collapsed="false">
      <c r="A200" s="6" t="n">
        <v>42247</v>
      </c>
      <c r="B200" s="0" t="n">
        <v>950773096341</v>
      </c>
      <c r="C200" s="0" t="s">
        <v>1155</v>
      </c>
      <c r="D200" s="0" t="s">
        <v>1156</v>
      </c>
      <c r="E200" s="7" t="n">
        <v>9781466850606</v>
      </c>
      <c r="F200" s="0" t="s">
        <v>137</v>
      </c>
      <c r="G200" s="0" t="s">
        <v>138</v>
      </c>
      <c r="H200" s="0" t="s">
        <v>139</v>
      </c>
      <c r="I200" s="0" t="n">
        <v>1</v>
      </c>
      <c r="J200" s="0" t="s">
        <v>573</v>
      </c>
      <c r="K200" s="0" t="s">
        <v>43</v>
      </c>
      <c r="L200" s="0" t="n">
        <v>17.24</v>
      </c>
      <c r="M200" s="0" t="s">
        <v>44</v>
      </c>
      <c r="N200" s="0" t="n">
        <v>14.99</v>
      </c>
      <c r="O200" s="0" t="s">
        <v>44</v>
      </c>
      <c r="P200" s="0" t="n">
        <v>13.49</v>
      </c>
      <c r="Q200" s="0" t="s">
        <v>45</v>
      </c>
      <c r="R200" s="0" t="n">
        <v>11.73</v>
      </c>
      <c r="S200" s="0" t="s">
        <v>45</v>
      </c>
      <c r="T200" s="0" t="n">
        <v>1.76</v>
      </c>
      <c r="U200" s="0" t="s">
        <v>45</v>
      </c>
      <c r="V200" s="0" t="s">
        <v>156</v>
      </c>
      <c r="W200" s="0" t="s">
        <v>157</v>
      </c>
      <c r="X200" s="0" t="s">
        <v>48</v>
      </c>
      <c r="Y200" s="0" t="s">
        <v>1157</v>
      </c>
      <c r="Z200" s="0" t="n">
        <v>8.21</v>
      </c>
      <c r="AA200" s="0" t="s">
        <v>45</v>
      </c>
      <c r="AB200" s="0" t="n">
        <v>1.76</v>
      </c>
      <c r="AC200" s="0" t="s">
        <v>45</v>
      </c>
      <c r="AD200" s="0" t="n">
        <v>5</v>
      </c>
      <c r="AE200" s="0" t="n">
        <f aca="false">AD200+100</f>
        <v>105</v>
      </c>
      <c r="AF200" s="8" t="n">
        <f aca="false">((P200/AE200)*100)*ABS(I200)</f>
        <v>12.847619047619</v>
      </c>
      <c r="AG200" s="0" t="n">
        <f aca="false">(TRUNC((AF200*AD200/100),2))</f>
        <v>0.64</v>
      </c>
      <c r="AH200" s="0" t="n">
        <f aca="false">TRUNC(AF200*1.3222,2)</f>
        <v>16.98</v>
      </c>
      <c r="AI200" s="0" t="n">
        <f aca="false">TRUNC(AG200*1.3222,2)</f>
        <v>0.84</v>
      </c>
      <c r="AJ200" s="0" t="n">
        <f aca="false">((P200-T200)*0.7+T200)*ABS(I200)</f>
        <v>9.971</v>
      </c>
      <c r="AK200" s="9" t="n">
        <f aca="false">IF(K200="REFUND",(-1*(AJ200-AG200)),(AJ200-AG200))</f>
        <v>9.331</v>
      </c>
    </row>
    <row r="201" customFormat="false" ht="13.8" hidden="false" customHeight="false" outlineLevel="0" collapsed="false">
      <c r="A201" s="6" t="n">
        <v>42247</v>
      </c>
      <c r="B201" s="0" t="n">
        <v>950776136391</v>
      </c>
      <c r="C201" s="0" t="s">
        <v>1158</v>
      </c>
      <c r="D201" s="0" t="s">
        <v>1159</v>
      </c>
      <c r="E201" s="7" t="n">
        <v>9781250011015</v>
      </c>
      <c r="F201" s="0" t="s">
        <v>1160</v>
      </c>
      <c r="G201" s="0" t="s">
        <v>1161</v>
      </c>
      <c r="H201" s="0" t="s">
        <v>86</v>
      </c>
      <c r="I201" s="0" t="n">
        <v>1</v>
      </c>
      <c r="J201" s="0" t="s">
        <v>573</v>
      </c>
      <c r="K201" s="0" t="s">
        <v>43</v>
      </c>
      <c r="L201" s="0" t="n">
        <v>10.34</v>
      </c>
      <c r="M201" s="0" t="s">
        <v>44</v>
      </c>
      <c r="N201" s="0" t="n">
        <v>8.99</v>
      </c>
      <c r="O201" s="0" t="s">
        <v>44</v>
      </c>
      <c r="P201" s="0" t="n">
        <v>8.09</v>
      </c>
      <c r="Q201" s="0" t="s">
        <v>45</v>
      </c>
      <c r="R201" s="0" t="n">
        <v>7.03</v>
      </c>
      <c r="S201" s="0" t="s">
        <v>45</v>
      </c>
      <c r="T201" s="0" t="n">
        <v>1.06</v>
      </c>
      <c r="U201" s="0" t="s">
        <v>45</v>
      </c>
      <c r="V201" s="0" t="s">
        <v>1162</v>
      </c>
      <c r="W201" s="0" t="s">
        <v>47</v>
      </c>
      <c r="X201" s="0" t="s">
        <v>48</v>
      </c>
      <c r="Y201" s="0" t="s">
        <v>1163</v>
      </c>
      <c r="Z201" s="0" t="n">
        <v>4.92</v>
      </c>
      <c r="AA201" s="0" t="s">
        <v>45</v>
      </c>
      <c r="AB201" s="0" t="n">
        <v>1.06</v>
      </c>
      <c r="AC201" s="0" t="s">
        <v>45</v>
      </c>
      <c r="AD201" s="0" t="n">
        <v>13</v>
      </c>
      <c r="AE201" s="0" t="n">
        <f aca="false">AD201+100</f>
        <v>113</v>
      </c>
      <c r="AF201" s="8" t="n">
        <f aca="false">((P201/AE201)*100)*ABS(I201)</f>
        <v>7.15929203539823</v>
      </c>
      <c r="AG201" s="0" t="n">
        <f aca="false">(TRUNC((AF201*AD201/100),2))</f>
        <v>0.93</v>
      </c>
      <c r="AH201" s="0" t="n">
        <f aca="false">TRUNC(AF201*1.3222,2)</f>
        <v>9.46</v>
      </c>
      <c r="AI201" s="0" t="n">
        <f aca="false">TRUNC(AG201*1.3222,2)</f>
        <v>1.22</v>
      </c>
      <c r="AJ201" s="0" t="n">
        <f aca="false">((P201-T201)*0.7+T201)*ABS(I201)</f>
        <v>5.981</v>
      </c>
      <c r="AK201" s="9" t="n">
        <f aca="false">IF(K201="REFUND",(-1*(AJ201-AG201)),(AJ201-AG201))</f>
        <v>5.051</v>
      </c>
    </row>
    <row r="202" customFormat="false" ht="13.8" hidden="false" customHeight="false" outlineLevel="0" collapsed="false">
      <c r="A202" s="6" t="n">
        <v>42247</v>
      </c>
      <c r="B202" s="0" t="n">
        <v>950776137391</v>
      </c>
      <c r="C202" s="0" t="s">
        <v>1158</v>
      </c>
      <c r="D202" s="0" t="s">
        <v>1159</v>
      </c>
      <c r="E202" s="7" t="n">
        <v>9781466833012</v>
      </c>
      <c r="F202" s="0" t="s">
        <v>1164</v>
      </c>
      <c r="G202" s="0" t="s">
        <v>1165</v>
      </c>
      <c r="H202" s="0" t="s">
        <v>86</v>
      </c>
      <c r="I202" s="0" t="n">
        <v>1</v>
      </c>
      <c r="J202" s="0" t="s">
        <v>573</v>
      </c>
      <c r="K202" s="0" t="s">
        <v>43</v>
      </c>
      <c r="L202" s="0" t="n">
        <v>1.14</v>
      </c>
      <c r="M202" s="0" t="s">
        <v>44</v>
      </c>
      <c r="N202" s="0" t="n">
        <v>0.99</v>
      </c>
      <c r="O202" s="0" t="s">
        <v>44</v>
      </c>
      <c r="P202" s="0" t="n">
        <v>0.94</v>
      </c>
      <c r="Q202" s="0" t="s">
        <v>45</v>
      </c>
      <c r="R202" s="0" t="n">
        <v>0.82</v>
      </c>
      <c r="S202" s="0" t="s">
        <v>45</v>
      </c>
      <c r="T202" s="0" t="n">
        <v>0.12</v>
      </c>
      <c r="U202" s="0" t="s">
        <v>45</v>
      </c>
      <c r="V202" s="0" t="s">
        <v>1162</v>
      </c>
      <c r="W202" s="0" t="s">
        <v>47</v>
      </c>
      <c r="X202" s="0" t="s">
        <v>48</v>
      </c>
      <c r="Y202" s="0" t="s">
        <v>1163</v>
      </c>
      <c r="Z202" s="0" t="n">
        <v>0.57</v>
      </c>
      <c r="AA202" s="0" t="s">
        <v>45</v>
      </c>
      <c r="AB202" s="0" t="n">
        <v>0.12</v>
      </c>
      <c r="AC202" s="0" t="s">
        <v>45</v>
      </c>
      <c r="AD202" s="0" t="n">
        <v>13</v>
      </c>
      <c r="AE202" s="0" t="n">
        <f aca="false">AD202+100</f>
        <v>113</v>
      </c>
      <c r="AF202" s="8" t="n">
        <f aca="false">((P202/AE202)*100)*ABS(I202)</f>
        <v>0.831858407079646</v>
      </c>
      <c r="AG202" s="0" t="n">
        <f aca="false">(TRUNC((AF202*AD202/100),2))</f>
        <v>0.1</v>
      </c>
      <c r="AH202" s="0" t="n">
        <f aca="false">TRUNC(AF202*1.3222,2)</f>
        <v>1.09</v>
      </c>
      <c r="AI202" s="0" t="n">
        <f aca="false">TRUNC(AG202*1.3222,2)</f>
        <v>0.13</v>
      </c>
      <c r="AJ202" s="0" t="n">
        <f aca="false">((P202-T202)*0.7+T202)*ABS(I202)</f>
        <v>0.694</v>
      </c>
      <c r="AK202" s="9" t="n">
        <f aca="false">IF(K202="REFUND",(-1*(AJ202-AG202)),(AJ202-AG202))</f>
        <v>0.594</v>
      </c>
    </row>
    <row r="203" customFormat="false" ht="13.8" hidden="false" customHeight="false" outlineLevel="0" collapsed="false">
      <c r="A203" s="6" t="n">
        <v>42247</v>
      </c>
      <c r="B203" s="0" t="n">
        <v>950776369341</v>
      </c>
      <c r="C203" s="0" t="s">
        <v>1166</v>
      </c>
      <c r="D203" s="0" t="s">
        <v>1167</v>
      </c>
      <c r="E203" s="7" t="n">
        <v>9781466834866</v>
      </c>
      <c r="F203" s="0" t="s">
        <v>1168</v>
      </c>
      <c r="G203" s="0" t="s">
        <v>1169</v>
      </c>
      <c r="H203" s="0" t="s">
        <v>1170</v>
      </c>
      <c r="I203" s="0" t="n">
        <v>1</v>
      </c>
      <c r="J203" s="0" t="s">
        <v>573</v>
      </c>
      <c r="K203" s="0" t="s">
        <v>43</v>
      </c>
      <c r="L203" s="0" t="n">
        <v>12.64</v>
      </c>
      <c r="M203" s="0" t="s">
        <v>44</v>
      </c>
      <c r="N203" s="0" t="n">
        <v>10.99</v>
      </c>
      <c r="O203" s="0" t="s">
        <v>44</v>
      </c>
      <c r="P203" s="0" t="n">
        <v>9.89</v>
      </c>
      <c r="Q203" s="0" t="s">
        <v>45</v>
      </c>
      <c r="R203" s="0" t="n">
        <v>8.6</v>
      </c>
      <c r="S203" s="0" t="s">
        <v>45</v>
      </c>
      <c r="T203" s="0" t="n">
        <v>1.29</v>
      </c>
      <c r="U203" s="0" t="s">
        <v>45</v>
      </c>
      <c r="V203" s="0" t="s">
        <v>1171</v>
      </c>
      <c r="W203" s="0" t="s">
        <v>47</v>
      </c>
      <c r="X203" s="0" t="s">
        <v>48</v>
      </c>
      <c r="Y203" s="0" t="s">
        <v>1172</v>
      </c>
      <c r="Z203" s="0" t="n">
        <v>6.02</v>
      </c>
      <c r="AA203" s="0" t="s">
        <v>45</v>
      </c>
      <c r="AB203" s="0" t="n">
        <v>1.29</v>
      </c>
      <c r="AC203" s="0" t="s">
        <v>45</v>
      </c>
      <c r="AD203" s="0" t="n">
        <v>13</v>
      </c>
      <c r="AE203" s="0" t="n">
        <f aca="false">AD203+100</f>
        <v>113</v>
      </c>
      <c r="AF203" s="8" t="n">
        <f aca="false">((P203/AE203)*100)*ABS(I203)</f>
        <v>8.75221238938053</v>
      </c>
      <c r="AG203" s="0" t="n">
        <f aca="false">(TRUNC((AF203*AD203/100),2))</f>
        <v>1.13</v>
      </c>
      <c r="AH203" s="0" t="n">
        <f aca="false">TRUNC(AF203*1.3222,2)</f>
        <v>11.57</v>
      </c>
      <c r="AI203" s="0" t="n">
        <f aca="false">TRUNC(AG203*1.3222,2)</f>
        <v>1.49</v>
      </c>
      <c r="AJ203" s="0" t="n">
        <f aca="false">((P203-T203)*0.7+T203)*ABS(I203)</f>
        <v>7.31</v>
      </c>
      <c r="AK203" s="9" t="n">
        <f aca="false">IF(K203="REFUND",(-1*(AJ203-AG203)),(AJ203-AG203))</f>
        <v>6.18</v>
      </c>
    </row>
    <row r="204" customFormat="false" ht="13.8" hidden="false" customHeight="false" outlineLevel="0" collapsed="false">
      <c r="A204" s="6" t="n">
        <v>42247</v>
      </c>
      <c r="B204" s="0" t="n">
        <v>950786322391</v>
      </c>
      <c r="C204" s="0" t="s">
        <v>1173</v>
      </c>
      <c r="D204" s="0" t="s">
        <v>1174</v>
      </c>
      <c r="E204" s="7" t="n">
        <v>9781466850606</v>
      </c>
      <c r="F204" s="0" t="s">
        <v>137</v>
      </c>
      <c r="G204" s="0" t="s">
        <v>138</v>
      </c>
      <c r="H204" s="0" t="s">
        <v>139</v>
      </c>
      <c r="I204" s="0" t="n">
        <v>1</v>
      </c>
      <c r="J204" s="0" t="s">
        <v>573</v>
      </c>
      <c r="K204" s="0" t="s">
        <v>43</v>
      </c>
      <c r="L204" s="0" t="n">
        <v>17.24</v>
      </c>
      <c r="M204" s="0" t="s">
        <v>44</v>
      </c>
      <c r="N204" s="0" t="n">
        <v>14.99</v>
      </c>
      <c r="O204" s="0" t="s">
        <v>44</v>
      </c>
      <c r="P204" s="0" t="n">
        <v>13.49</v>
      </c>
      <c r="Q204" s="0" t="s">
        <v>45</v>
      </c>
      <c r="R204" s="0" t="n">
        <v>11.73</v>
      </c>
      <c r="S204" s="0" t="s">
        <v>45</v>
      </c>
      <c r="T204" s="0" t="n">
        <v>1.76</v>
      </c>
      <c r="U204" s="0" t="s">
        <v>45</v>
      </c>
      <c r="V204" s="0" t="s">
        <v>118</v>
      </c>
      <c r="W204" s="0" t="s">
        <v>47</v>
      </c>
      <c r="X204" s="0" t="s">
        <v>48</v>
      </c>
      <c r="Y204" s="0" t="s">
        <v>1175</v>
      </c>
      <c r="Z204" s="0" t="n">
        <v>8.21</v>
      </c>
      <c r="AA204" s="0" t="s">
        <v>45</v>
      </c>
      <c r="AB204" s="0" t="n">
        <v>1.76</v>
      </c>
      <c r="AC204" s="0" t="s">
        <v>45</v>
      </c>
      <c r="AD204" s="0" t="n">
        <v>13</v>
      </c>
      <c r="AE204" s="0" t="n">
        <f aca="false">AD204+100</f>
        <v>113</v>
      </c>
      <c r="AF204" s="8" t="n">
        <f aca="false">((P204/AE204)*100)*ABS(I204)</f>
        <v>11.9380530973451</v>
      </c>
      <c r="AG204" s="0" t="n">
        <f aca="false">(TRUNC((AF204*AD204/100),2))</f>
        <v>1.55</v>
      </c>
      <c r="AH204" s="0" t="n">
        <f aca="false">TRUNC(AF204*1.3222,2)</f>
        <v>15.78</v>
      </c>
      <c r="AI204" s="0" t="n">
        <f aca="false">TRUNC(AG204*1.3222,2)</f>
        <v>2.04</v>
      </c>
      <c r="AJ204" s="0" t="n">
        <f aca="false">((P204-T204)*0.7+T204)*ABS(I204)</f>
        <v>9.971</v>
      </c>
      <c r="AK204" s="9" t="n">
        <f aca="false">IF(K204="REFUND",(-1*(AJ204-AG204)),(AJ204-AG204))</f>
        <v>8.421</v>
      </c>
    </row>
    <row r="205" customFormat="false" ht="13.8" hidden="false" customHeight="false" outlineLevel="0" collapsed="false">
      <c r="A205" s="6" t="n">
        <v>42247</v>
      </c>
      <c r="B205" s="0" t="n">
        <v>950786786291</v>
      </c>
      <c r="C205" s="0" t="s">
        <v>1176</v>
      </c>
      <c r="D205" s="0" t="s">
        <v>1177</v>
      </c>
      <c r="E205" s="7" t="n">
        <v>9781466887824</v>
      </c>
      <c r="F205" s="0" t="s">
        <v>1178</v>
      </c>
      <c r="G205" s="0" t="s">
        <v>1179</v>
      </c>
      <c r="H205" s="0" t="s">
        <v>1180</v>
      </c>
      <c r="I205" s="0" t="n">
        <v>1</v>
      </c>
      <c r="J205" s="0" t="s">
        <v>573</v>
      </c>
      <c r="K205" s="0" t="s">
        <v>43</v>
      </c>
      <c r="L205" s="0" t="n">
        <v>12.64</v>
      </c>
      <c r="M205" s="0" t="s">
        <v>44</v>
      </c>
      <c r="N205" s="0" t="n">
        <v>10.99</v>
      </c>
      <c r="O205" s="0" t="s">
        <v>44</v>
      </c>
      <c r="P205" s="0" t="n">
        <v>9.89</v>
      </c>
      <c r="Q205" s="0" t="s">
        <v>45</v>
      </c>
      <c r="R205" s="0" t="n">
        <v>8.6</v>
      </c>
      <c r="S205" s="0" t="s">
        <v>45</v>
      </c>
      <c r="T205" s="0" t="n">
        <v>1.29</v>
      </c>
      <c r="U205" s="0" t="s">
        <v>45</v>
      </c>
      <c r="V205" s="0" t="s">
        <v>156</v>
      </c>
      <c r="W205" s="0" t="s">
        <v>157</v>
      </c>
      <c r="X205" s="0" t="s">
        <v>48</v>
      </c>
      <c r="Y205" s="0" t="s">
        <v>1181</v>
      </c>
      <c r="Z205" s="0" t="n">
        <v>6.02</v>
      </c>
      <c r="AA205" s="0" t="s">
        <v>45</v>
      </c>
      <c r="AB205" s="0" t="n">
        <v>1.29</v>
      </c>
      <c r="AC205" s="0" t="s">
        <v>45</v>
      </c>
      <c r="AD205" s="0" t="n">
        <v>5</v>
      </c>
      <c r="AE205" s="0" t="n">
        <f aca="false">AD205+100</f>
        <v>105</v>
      </c>
      <c r="AF205" s="8" t="n">
        <f aca="false">((P205/AE205)*100)*ABS(I205)</f>
        <v>9.41904761904762</v>
      </c>
      <c r="AG205" s="0" t="n">
        <f aca="false">(TRUNC((AF205*AD205/100),2))</f>
        <v>0.47</v>
      </c>
      <c r="AH205" s="0" t="n">
        <f aca="false">TRUNC(AF205*1.3222,2)</f>
        <v>12.45</v>
      </c>
      <c r="AI205" s="0" t="n">
        <f aca="false">TRUNC(AG205*1.3222,2)</f>
        <v>0.62</v>
      </c>
      <c r="AJ205" s="0" t="n">
        <f aca="false">((P205-T205)*0.7+T205)*ABS(I205)</f>
        <v>7.31</v>
      </c>
      <c r="AK205" s="9" t="n">
        <f aca="false">IF(K205="REFUND",(-1*(AJ205-AG205)),(AJ205-AG205))</f>
        <v>6.84</v>
      </c>
    </row>
    <row r="206" customFormat="false" ht="13.8" hidden="false" customHeight="false" outlineLevel="0" collapsed="false">
      <c r="A206" s="6" t="n">
        <v>42247</v>
      </c>
      <c r="B206" s="0" t="n">
        <v>950790627341</v>
      </c>
      <c r="C206" s="0" t="s">
        <v>1182</v>
      </c>
      <c r="D206" s="0" t="s">
        <v>1183</v>
      </c>
      <c r="E206" s="7" t="n">
        <v>9781633751927</v>
      </c>
      <c r="F206" s="0" t="s">
        <v>1184</v>
      </c>
      <c r="G206" s="0" t="s">
        <v>1185</v>
      </c>
      <c r="H206" s="0" t="s">
        <v>465</v>
      </c>
      <c r="I206" s="0" t="n">
        <v>1</v>
      </c>
      <c r="J206" s="0" t="s">
        <v>573</v>
      </c>
      <c r="K206" s="0" t="s">
        <v>43</v>
      </c>
      <c r="L206" s="0" t="n">
        <v>1.14</v>
      </c>
      <c r="M206" s="0" t="s">
        <v>44</v>
      </c>
      <c r="N206" s="0" t="n">
        <v>0.99</v>
      </c>
      <c r="O206" s="0" t="s">
        <v>44</v>
      </c>
      <c r="P206" s="0" t="n">
        <v>0.89</v>
      </c>
      <c r="Q206" s="0" t="s">
        <v>45</v>
      </c>
      <c r="R206" s="0" t="n">
        <v>0.77</v>
      </c>
      <c r="S206" s="0" t="s">
        <v>45</v>
      </c>
      <c r="T206" s="0" t="n">
        <v>0.12</v>
      </c>
      <c r="U206" s="0" t="s">
        <v>45</v>
      </c>
      <c r="V206" s="0" t="s">
        <v>118</v>
      </c>
      <c r="W206" s="0" t="s">
        <v>47</v>
      </c>
      <c r="X206" s="0" t="s">
        <v>48</v>
      </c>
      <c r="Y206" s="0" t="s">
        <v>1186</v>
      </c>
      <c r="Z206" s="0" t="n">
        <v>0.54</v>
      </c>
      <c r="AA206" s="0" t="s">
        <v>45</v>
      </c>
      <c r="AB206" s="0" t="n">
        <v>0.12</v>
      </c>
      <c r="AC206" s="0" t="s">
        <v>45</v>
      </c>
      <c r="AD206" s="0" t="n">
        <v>13</v>
      </c>
      <c r="AE206" s="0" t="n">
        <f aca="false">AD206+100</f>
        <v>113</v>
      </c>
      <c r="AF206" s="8" t="n">
        <f aca="false">((P206/AE206)*100)*ABS(I206)</f>
        <v>0.787610619469027</v>
      </c>
      <c r="AG206" s="0" t="n">
        <f aca="false">(TRUNC((AF206*AD206/100),2))</f>
        <v>0.1</v>
      </c>
      <c r="AH206" s="0" t="n">
        <f aca="false">TRUNC(AF206*1.3222,2)</f>
        <v>1.04</v>
      </c>
      <c r="AI206" s="0" t="n">
        <f aca="false">TRUNC(AG206*1.3222,2)</f>
        <v>0.13</v>
      </c>
      <c r="AJ206" s="0" t="n">
        <f aca="false">((P206-T206)*0.7+T206)*ABS(I206)</f>
        <v>0.659</v>
      </c>
      <c r="AK206" s="9" t="n">
        <f aca="false">IF(K206="REFUND",(-1*(AJ206-AG206)),(AJ206-AG206))</f>
        <v>0.559</v>
      </c>
    </row>
    <row r="207" customFormat="false" ht="13.8" hidden="false" customHeight="false" outlineLevel="0" collapsed="false">
      <c r="A207" s="6" t="n">
        <v>42247</v>
      </c>
      <c r="B207" s="0" t="n">
        <v>950792080341</v>
      </c>
      <c r="C207" s="0" t="s">
        <v>1187</v>
      </c>
      <c r="D207" s="0" t="s">
        <v>1188</v>
      </c>
      <c r="E207" s="7" t="n">
        <v>9781466881501</v>
      </c>
      <c r="F207" s="0" t="s">
        <v>290</v>
      </c>
      <c r="G207" s="0" t="s">
        <v>291</v>
      </c>
      <c r="H207" s="0" t="s">
        <v>292</v>
      </c>
      <c r="I207" s="0" t="n">
        <v>1</v>
      </c>
      <c r="J207" s="0" t="s">
        <v>573</v>
      </c>
      <c r="K207" s="0" t="s">
        <v>43</v>
      </c>
      <c r="L207" s="0" t="n">
        <v>16.09</v>
      </c>
      <c r="M207" s="0" t="s">
        <v>44</v>
      </c>
      <c r="N207" s="0" t="n">
        <v>13.99</v>
      </c>
      <c r="O207" s="0" t="s">
        <v>44</v>
      </c>
      <c r="P207" s="0" t="n">
        <v>12.59</v>
      </c>
      <c r="Q207" s="0" t="s">
        <v>45</v>
      </c>
      <c r="R207" s="0" t="n">
        <v>10.94</v>
      </c>
      <c r="S207" s="0" t="s">
        <v>45</v>
      </c>
      <c r="T207" s="0" t="n">
        <v>1.65</v>
      </c>
      <c r="U207" s="0" t="s">
        <v>45</v>
      </c>
      <c r="V207" s="0" t="s">
        <v>1189</v>
      </c>
      <c r="W207" s="0" t="s">
        <v>180</v>
      </c>
      <c r="X207" s="0" t="s">
        <v>48</v>
      </c>
      <c r="Y207" s="0" t="s">
        <v>1190</v>
      </c>
      <c r="Z207" s="0" t="n">
        <v>7.66</v>
      </c>
      <c r="AA207" s="0" t="s">
        <v>45</v>
      </c>
      <c r="AB207" s="0" t="n">
        <v>1.65</v>
      </c>
      <c r="AC207" s="0" t="s">
        <v>45</v>
      </c>
      <c r="AD207" s="0" t="n">
        <v>5</v>
      </c>
      <c r="AE207" s="0" t="n">
        <f aca="false">AD207+100</f>
        <v>105</v>
      </c>
      <c r="AF207" s="8" t="n">
        <f aca="false">((P207/AE207)*100)*ABS(I207)</f>
        <v>11.9904761904762</v>
      </c>
      <c r="AG207" s="0" t="n">
        <f aca="false">(TRUNC((AF207*AD207/100),2))</f>
        <v>0.59</v>
      </c>
      <c r="AH207" s="0" t="n">
        <f aca="false">TRUNC(AF207*1.3222,2)</f>
        <v>15.85</v>
      </c>
      <c r="AI207" s="0" t="n">
        <f aca="false">TRUNC(AG207*1.3222,2)</f>
        <v>0.78</v>
      </c>
      <c r="AJ207" s="0" t="n">
        <f aca="false">((P207-T207)*0.7+T207)*ABS(I207)</f>
        <v>9.308</v>
      </c>
      <c r="AK207" s="9" t="n">
        <f aca="false">IF(K207="REFUND",(-1*(AJ207-AG207)),(AJ207-AG207))</f>
        <v>8.718</v>
      </c>
    </row>
    <row r="208" customFormat="false" ht="13.8" hidden="false" customHeight="false" outlineLevel="0" collapsed="false">
      <c r="A208" s="6" t="n">
        <v>42247</v>
      </c>
      <c r="B208" s="0" t="n">
        <v>950798233341</v>
      </c>
      <c r="C208" s="0" t="s">
        <v>1191</v>
      </c>
      <c r="D208" s="0" t="s">
        <v>1192</v>
      </c>
      <c r="E208" s="7" t="n">
        <v>9781466850606</v>
      </c>
      <c r="F208" s="0" t="s">
        <v>137</v>
      </c>
      <c r="G208" s="0" t="s">
        <v>138</v>
      </c>
      <c r="H208" s="0" t="s">
        <v>139</v>
      </c>
      <c r="I208" s="0" t="n">
        <v>1</v>
      </c>
      <c r="J208" s="0" t="s">
        <v>573</v>
      </c>
      <c r="K208" s="0" t="s">
        <v>43</v>
      </c>
      <c r="L208" s="0" t="n">
        <v>17.24</v>
      </c>
      <c r="M208" s="0" t="s">
        <v>44</v>
      </c>
      <c r="N208" s="0" t="n">
        <v>14.99</v>
      </c>
      <c r="O208" s="0" t="s">
        <v>44</v>
      </c>
      <c r="P208" s="0" t="n">
        <v>13.49</v>
      </c>
      <c r="Q208" s="0" t="s">
        <v>45</v>
      </c>
      <c r="R208" s="0" t="n">
        <v>11.73</v>
      </c>
      <c r="S208" s="0" t="s">
        <v>45</v>
      </c>
      <c r="T208" s="0" t="n">
        <v>1.76</v>
      </c>
      <c r="U208" s="0" t="s">
        <v>45</v>
      </c>
      <c r="V208" s="0" t="s">
        <v>1193</v>
      </c>
      <c r="W208" s="0" t="s">
        <v>47</v>
      </c>
      <c r="X208" s="0" t="s">
        <v>48</v>
      </c>
      <c r="Y208" s="0" t="s">
        <v>1194</v>
      </c>
      <c r="Z208" s="0" t="n">
        <v>8.21</v>
      </c>
      <c r="AA208" s="0" t="s">
        <v>45</v>
      </c>
      <c r="AB208" s="0" t="n">
        <v>1.76</v>
      </c>
      <c r="AC208" s="0" t="s">
        <v>45</v>
      </c>
      <c r="AD208" s="0" t="n">
        <v>13</v>
      </c>
      <c r="AE208" s="0" t="n">
        <f aca="false">AD208+100</f>
        <v>113</v>
      </c>
      <c r="AF208" s="8" t="n">
        <f aca="false">((P208/AE208)*100)*ABS(I208)</f>
        <v>11.9380530973451</v>
      </c>
      <c r="AG208" s="0" t="n">
        <f aca="false">(TRUNC((AF208*AD208/100),2))</f>
        <v>1.55</v>
      </c>
      <c r="AH208" s="0" t="n">
        <f aca="false">TRUNC(AF208*1.3222,2)</f>
        <v>15.78</v>
      </c>
      <c r="AI208" s="0" t="n">
        <f aca="false">TRUNC(AG208*1.3222,2)</f>
        <v>2.04</v>
      </c>
      <c r="AJ208" s="0" t="n">
        <f aca="false">((P208-T208)*0.7+T208)*ABS(I208)</f>
        <v>9.971</v>
      </c>
      <c r="AK208" s="9" t="n">
        <f aca="false">IF(K208="REFUND",(-1*(AJ208-AG208)),(AJ208-AG208))</f>
        <v>8.421</v>
      </c>
    </row>
    <row r="209" customFormat="false" ht="13.8" hidden="false" customHeight="false" outlineLevel="0" collapsed="false">
      <c r="A209" s="6" t="n">
        <v>42247</v>
      </c>
      <c r="B209" s="0" t="n">
        <v>950804227341</v>
      </c>
      <c r="C209" s="0" t="s">
        <v>1195</v>
      </c>
      <c r="D209" s="0" t="s">
        <v>1196</v>
      </c>
      <c r="E209" s="7" t="n">
        <v>9781250022455</v>
      </c>
      <c r="F209" s="0" t="s">
        <v>911</v>
      </c>
      <c r="G209" s="0" t="s">
        <v>912</v>
      </c>
      <c r="H209" s="0" t="s">
        <v>913</v>
      </c>
      <c r="I209" s="0" t="n">
        <v>1</v>
      </c>
      <c r="J209" s="0" t="s">
        <v>573</v>
      </c>
      <c r="K209" s="0" t="s">
        <v>43</v>
      </c>
      <c r="L209" s="0" t="n">
        <v>3.44</v>
      </c>
      <c r="M209" s="0" t="s">
        <v>44</v>
      </c>
      <c r="N209" s="0" t="n">
        <v>2.99</v>
      </c>
      <c r="O209" s="0" t="s">
        <v>44</v>
      </c>
      <c r="P209" s="0" t="n">
        <v>2.69</v>
      </c>
      <c r="Q209" s="0" t="s">
        <v>45</v>
      </c>
      <c r="R209" s="0" t="n">
        <v>2.34</v>
      </c>
      <c r="S209" s="0" t="s">
        <v>45</v>
      </c>
      <c r="T209" s="0" t="n">
        <v>0.35</v>
      </c>
      <c r="U209" s="0" t="s">
        <v>45</v>
      </c>
      <c r="V209" s="0" t="s">
        <v>87</v>
      </c>
      <c r="W209" s="0" t="s">
        <v>47</v>
      </c>
      <c r="X209" s="0" t="s">
        <v>48</v>
      </c>
      <c r="Y209" s="0" t="s">
        <v>1197</v>
      </c>
      <c r="Z209" s="0" t="n">
        <v>1.64</v>
      </c>
      <c r="AA209" s="0" t="s">
        <v>45</v>
      </c>
      <c r="AB209" s="0" t="n">
        <v>0.35</v>
      </c>
      <c r="AC209" s="0" t="s">
        <v>45</v>
      </c>
      <c r="AD209" s="0" t="n">
        <v>13</v>
      </c>
      <c r="AE209" s="0" t="n">
        <f aca="false">AD209+100</f>
        <v>113</v>
      </c>
      <c r="AF209" s="8" t="n">
        <f aca="false">((P209/AE209)*100)*ABS(I209)</f>
        <v>2.38053097345133</v>
      </c>
      <c r="AG209" s="0" t="n">
        <f aca="false">(TRUNC((AF209*AD209/100),2))</f>
        <v>0.3</v>
      </c>
      <c r="AH209" s="0" t="n">
        <f aca="false">TRUNC(AF209*1.3222,2)</f>
        <v>3.14</v>
      </c>
      <c r="AI209" s="0" t="n">
        <f aca="false">TRUNC(AG209*1.3222,2)</f>
        <v>0.39</v>
      </c>
      <c r="AJ209" s="0" t="n">
        <f aca="false">((P209-T209)*0.7+T209)*ABS(I209)</f>
        <v>1.988</v>
      </c>
      <c r="AK209" s="9" t="n">
        <f aca="false">IF(K209="REFUND",(-1*(AJ209-AG209)),(AJ209-AG209))</f>
        <v>1.688</v>
      </c>
    </row>
    <row r="210" customFormat="false" ht="13.8" hidden="false" customHeight="false" outlineLevel="0" collapsed="false">
      <c r="A210" s="6" t="n">
        <v>42247</v>
      </c>
      <c r="B210" s="0" t="n">
        <v>950805448241</v>
      </c>
      <c r="C210" s="0" t="s">
        <v>1198</v>
      </c>
      <c r="D210" s="0" t="s">
        <v>1199</v>
      </c>
      <c r="E210" s="7" t="n">
        <v>9781429965149</v>
      </c>
      <c r="F210" s="0" t="s">
        <v>1200</v>
      </c>
      <c r="G210" s="0" t="s">
        <v>1201</v>
      </c>
      <c r="H210" s="0" t="s">
        <v>1202</v>
      </c>
      <c r="I210" s="0" t="n">
        <v>1</v>
      </c>
      <c r="J210" s="0" t="s">
        <v>573</v>
      </c>
      <c r="K210" s="0" t="s">
        <v>43</v>
      </c>
      <c r="L210" s="0" t="n">
        <v>12.64</v>
      </c>
      <c r="M210" s="0" t="s">
        <v>44</v>
      </c>
      <c r="N210" s="0" t="n">
        <v>10.99</v>
      </c>
      <c r="O210" s="0" t="s">
        <v>44</v>
      </c>
      <c r="P210" s="0" t="n">
        <v>9.89</v>
      </c>
      <c r="Q210" s="0" t="s">
        <v>45</v>
      </c>
      <c r="R210" s="0" t="n">
        <v>8.6</v>
      </c>
      <c r="S210" s="0" t="s">
        <v>45</v>
      </c>
      <c r="T210" s="0" t="n">
        <v>1.29</v>
      </c>
      <c r="U210" s="0" t="s">
        <v>45</v>
      </c>
      <c r="V210" s="0" t="s">
        <v>309</v>
      </c>
      <c r="W210" s="0" t="s">
        <v>47</v>
      </c>
      <c r="X210" s="0" t="s">
        <v>48</v>
      </c>
      <c r="Y210" s="0" t="s">
        <v>1203</v>
      </c>
      <c r="Z210" s="0" t="n">
        <v>6.02</v>
      </c>
      <c r="AA210" s="0" t="s">
        <v>45</v>
      </c>
      <c r="AB210" s="0" t="n">
        <v>1.29</v>
      </c>
      <c r="AC210" s="0" t="s">
        <v>45</v>
      </c>
      <c r="AD210" s="0" t="n">
        <v>13</v>
      </c>
      <c r="AE210" s="0" t="n">
        <f aca="false">AD210+100</f>
        <v>113</v>
      </c>
      <c r="AF210" s="8" t="n">
        <f aca="false">((P210/AE210)*100)*ABS(I210)</f>
        <v>8.75221238938053</v>
      </c>
      <c r="AG210" s="0" t="n">
        <f aca="false">(TRUNC((AF210*AD210/100),2))</f>
        <v>1.13</v>
      </c>
      <c r="AH210" s="0" t="n">
        <f aca="false">TRUNC(AF210*1.3222,2)</f>
        <v>11.57</v>
      </c>
      <c r="AI210" s="0" t="n">
        <f aca="false">TRUNC(AG210*1.3222,2)</f>
        <v>1.49</v>
      </c>
      <c r="AJ210" s="0" t="n">
        <f aca="false">((P210-T210)*0.7+T210)*ABS(I210)</f>
        <v>7.31</v>
      </c>
      <c r="AK210" s="9" t="n">
        <f aca="false">IF(K210="REFUND",(-1*(AJ210-AG210)),(AJ210-AG210))</f>
        <v>6.18</v>
      </c>
    </row>
    <row r="211" customFormat="false" ht="13.8" hidden="false" customHeight="false" outlineLevel="0" collapsed="false">
      <c r="A211" s="6" t="n">
        <v>42247</v>
      </c>
      <c r="B211" s="0" t="n">
        <v>950808643141</v>
      </c>
      <c r="C211" s="0" t="s">
        <v>1204</v>
      </c>
      <c r="D211" s="0" t="s">
        <v>1205</v>
      </c>
      <c r="E211" s="7" t="n">
        <v>9781429935357</v>
      </c>
      <c r="F211" s="0" t="s">
        <v>1206</v>
      </c>
      <c r="G211" s="0" t="s">
        <v>1207</v>
      </c>
      <c r="H211" s="0" t="s">
        <v>1208</v>
      </c>
      <c r="I211" s="0" t="n">
        <v>1</v>
      </c>
      <c r="J211" s="0" t="s">
        <v>573</v>
      </c>
      <c r="K211" s="0" t="s">
        <v>43</v>
      </c>
      <c r="L211" s="0" t="n">
        <v>10.34</v>
      </c>
      <c r="M211" s="0" t="s">
        <v>44</v>
      </c>
      <c r="N211" s="0" t="n">
        <v>8.99</v>
      </c>
      <c r="O211" s="0" t="s">
        <v>44</v>
      </c>
      <c r="P211" s="0" t="n">
        <v>8.09</v>
      </c>
      <c r="Q211" s="0" t="s">
        <v>45</v>
      </c>
      <c r="R211" s="0" t="n">
        <v>7.03</v>
      </c>
      <c r="S211" s="0" t="s">
        <v>45</v>
      </c>
      <c r="T211" s="0" t="n">
        <v>1.06</v>
      </c>
      <c r="U211" s="0" t="s">
        <v>45</v>
      </c>
      <c r="V211" s="0" t="s">
        <v>1209</v>
      </c>
      <c r="W211" s="0" t="s">
        <v>1210</v>
      </c>
      <c r="X211" s="0" t="s">
        <v>48</v>
      </c>
      <c r="Y211" s="0" t="s">
        <v>1211</v>
      </c>
      <c r="Z211" s="0" t="n">
        <v>4.92</v>
      </c>
      <c r="AA211" s="0" t="s">
        <v>45</v>
      </c>
      <c r="AB211" s="0" t="n">
        <v>1.06</v>
      </c>
      <c r="AC211" s="0" t="s">
        <v>45</v>
      </c>
      <c r="AD211" s="0" t="n">
        <v>15</v>
      </c>
      <c r="AE211" s="0" t="n">
        <f aca="false">AD211+100</f>
        <v>115</v>
      </c>
      <c r="AF211" s="8" t="n">
        <f aca="false">((P211/AE211)*100)*ABS(I211)</f>
        <v>7.03478260869565</v>
      </c>
      <c r="AG211" s="0" t="n">
        <f aca="false">(TRUNC((AF211*AD211/100),2))</f>
        <v>1.05</v>
      </c>
      <c r="AH211" s="0" t="n">
        <f aca="false">TRUNC(AF211*1.3222,2)</f>
        <v>9.3</v>
      </c>
      <c r="AI211" s="0" t="n">
        <f aca="false">TRUNC(AG211*1.3222,2)</f>
        <v>1.38</v>
      </c>
      <c r="AJ211" s="0" t="n">
        <f aca="false">((P211-T211)*0.7+T211)*ABS(I211)</f>
        <v>5.981</v>
      </c>
      <c r="AK211" s="9" t="n">
        <f aca="false">IF(K211="REFUND",(-1*(AJ211-AG211)),(AJ211-AG211))</f>
        <v>4.931</v>
      </c>
    </row>
    <row r="212" customFormat="false" ht="13.8" hidden="false" customHeight="false" outlineLevel="0" collapsed="false">
      <c r="A212" s="6" t="n">
        <v>42247</v>
      </c>
      <c r="B212" s="0" t="n">
        <v>950813616291</v>
      </c>
      <c r="C212" s="0" t="s">
        <v>1212</v>
      </c>
      <c r="D212" s="0" t="s">
        <v>1213</v>
      </c>
      <c r="E212" s="7" t="n">
        <v>9781429939522</v>
      </c>
      <c r="F212" s="0" t="s">
        <v>1214</v>
      </c>
      <c r="G212" s="0" t="s">
        <v>1215</v>
      </c>
      <c r="H212" s="0" t="s">
        <v>208</v>
      </c>
      <c r="I212" s="0" t="n">
        <v>1</v>
      </c>
      <c r="J212" s="0" t="s">
        <v>573</v>
      </c>
      <c r="K212" s="0" t="s">
        <v>43</v>
      </c>
      <c r="L212" s="0" t="n">
        <v>10.34</v>
      </c>
      <c r="M212" s="0" t="s">
        <v>44</v>
      </c>
      <c r="N212" s="0" t="n">
        <v>8.99</v>
      </c>
      <c r="O212" s="0" t="s">
        <v>44</v>
      </c>
      <c r="P212" s="0" t="n">
        <v>8.09</v>
      </c>
      <c r="Q212" s="0" t="s">
        <v>45</v>
      </c>
      <c r="R212" s="0" t="n">
        <v>7.03</v>
      </c>
      <c r="S212" s="0" t="s">
        <v>45</v>
      </c>
      <c r="T212" s="0" t="n">
        <v>1.06</v>
      </c>
      <c r="U212" s="0" t="s">
        <v>45</v>
      </c>
      <c r="V212" s="0" t="s">
        <v>118</v>
      </c>
      <c r="W212" s="0" t="s">
        <v>47</v>
      </c>
      <c r="X212" s="0" t="s">
        <v>48</v>
      </c>
      <c r="Y212" s="0" t="s">
        <v>1216</v>
      </c>
      <c r="Z212" s="0" t="n">
        <v>4.92</v>
      </c>
      <c r="AA212" s="0" t="s">
        <v>45</v>
      </c>
      <c r="AB212" s="0" t="n">
        <v>1.06</v>
      </c>
      <c r="AC212" s="0" t="s">
        <v>45</v>
      </c>
      <c r="AD212" s="0" t="n">
        <v>13</v>
      </c>
      <c r="AE212" s="0" t="n">
        <f aca="false">AD212+100</f>
        <v>113</v>
      </c>
      <c r="AF212" s="8" t="n">
        <f aca="false">((P212/AE212)*100)*ABS(I212)</f>
        <v>7.15929203539823</v>
      </c>
      <c r="AG212" s="0" t="n">
        <f aca="false">(TRUNC((AF212*AD212/100),2))</f>
        <v>0.93</v>
      </c>
      <c r="AH212" s="0" t="n">
        <f aca="false">TRUNC(AF212*1.3222,2)</f>
        <v>9.46</v>
      </c>
      <c r="AI212" s="0" t="n">
        <f aca="false">TRUNC(AG212*1.3222,2)</f>
        <v>1.22</v>
      </c>
      <c r="AJ212" s="0" t="n">
        <f aca="false">((P212-T212)*0.7+T212)*ABS(I212)</f>
        <v>5.981</v>
      </c>
      <c r="AK212" s="9" t="n">
        <f aca="false">IF(K212="REFUND",(-1*(AJ212-AG212)),(AJ212-AG212))</f>
        <v>5.051</v>
      </c>
    </row>
    <row r="213" customFormat="false" ht="13.8" hidden="false" customHeight="false" outlineLevel="0" collapsed="false">
      <c r="A213" s="6" t="n">
        <v>42247</v>
      </c>
      <c r="B213" s="0" t="n">
        <v>950815320391</v>
      </c>
      <c r="C213" s="0" t="s">
        <v>1217</v>
      </c>
      <c r="D213" s="0" t="s">
        <v>1218</v>
      </c>
      <c r="E213" s="7" t="n">
        <v>9780374710477</v>
      </c>
      <c r="F213" s="0" t="s">
        <v>1219</v>
      </c>
      <c r="G213" s="0" t="s">
        <v>1220</v>
      </c>
      <c r="H213" s="0" t="s">
        <v>1221</v>
      </c>
      <c r="I213" s="0" t="n">
        <v>1</v>
      </c>
      <c r="J213" s="0" t="s">
        <v>573</v>
      </c>
      <c r="K213" s="0" t="s">
        <v>43</v>
      </c>
      <c r="L213" s="0" t="n">
        <v>18.39</v>
      </c>
      <c r="M213" s="0" t="s">
        <v>44</v>
      </c>
      <c r="N213" s="0" t="n">
        <v>15.99</v>
      </c>
      <c r="O213" s="0" t="s">
        <v>44</v>
      </c>
      <c r="P213" s="0" t="n">
        <v>14.37</v>
      </c>
      <c r="Q213" s="0" t="s">
        <v>45</v>
      </c>
      <c r="R213" s="0" t="n">
        <v>12.5</v>
      </c>
      <c r="S213" s="0" t="s">
        <v>45</v>
      </c>
      <c r="T213" s="0" t="n">
        <v>1.87</v>
      </c>
      <c r="U213" s="0" t="s">
        <v>45</v>
      </c>
      <c r="V213" s="0" t="s">
        <v>1222</v>
      </c>
      <c r="W213" s="0" t="s">
        <v>58</v>
      </c>
      <c r="X213" s="0" t="s">
        <v>48</v>
      </c>
      <c r="Y213" s="0" t="s">
        <v>1223</v>
      </c>
      <c r="Z213" s="0" t="n">
        <v>8.75</v>
      </c>
      <c r="AA213" s="0" t="s">
        <v>45</v>
      </c>
      <c r="AB213" s="0" t="n">
        <v>1.87</v>
      </c>
      <c r="AC213" s="0" t="s">
        <v>45</v>
      </c>
      <c r="AD213" s="0" t="n">
        <v>5</v>
      </c>
      <c r="AE213" s="0" t="n">
        <f aca="false">AD213+100</f>
        <v>105</v>
      </c>
      <c r="AF213" s="8" t="n">
        <f aca="false">((P213/AE213)*100)*ABS(I213)</f>
        <v>13.6857142857143</v>
      </c>
      <c r="AG213" s="0" t="n">
        <f aca="false">(TRUNC((AF213*AD213/100),2))</f>
        <v>0.68</v>
      </c>
      <c r="AH213" s="0" t="n">
        <f aca="false">TRUNC(AF213*1.3222,2)</f>
        <v>18.09</v>
      </c>
      <c r="AI213" s="0" t="n">
        <f aca="false">TRUNC(AG213*1.3222,2)</f>
        <v>0.89</v>
      </c>
      <c r="AJ213" s="0" t="n">
        <f aca="false">((P213-T213)*0.7+T213)*ABS(I213)</f>
        <v>10.62</v>
      </c>
      <c r="AK213" s="9" t="n">
        <f aca="false">IF(K213="REFUND",(-1*(AJ213-AG213)),(AJ213-AG213))</f>
        <v>9.94</v>
      </c>
    </row>
    <row r="214" customFormat="false" ht="13.8" hidden="false" customHeight="false" outlineLevel="0" collapsed="false">
      <c r="A214" s="6" t="n">
        <v>42247</v>
      </c>
      <c r="B214" s="0" t="n">
        <v>950817292341</v>
      </c>
      <c r="C214" s="0" t="s">
        <v>1224</v>
      </c>
      <c r="D214" s="0" t="s">
        <v>1225</v>
      </c>
      <c r="E214" s="7" t="n">
        <v>9781466876620</v>
      </c>
      <c r="F214" s="0" t="s">
        <v>1226</v>
      </c>
      <c r="G214" s="0" t="s">
        <v>1227</v>
      </c>
      <c r="H214" s="0" t="s">
        <v>1228</v>
      </c>
      <c r="I214" s="0" t="n">
        <v>1</v>
      </c>
      <c r="J214" s="0" t="s">
        <v>573</v>
      </c>
      <c r="K214" s="0" t="s">
        <v>43</v>
      </c>
      <c r="L214" s="0" t="n">
        <v>16.09</v>
      </c>
      <c r="M214" s="0" t="s">
        <v>44</v>
      </c>
      <c r="N214" s="0" t="n">
        <v>13.99</v>
      </c>
      <c r="O214" s="0" t="s">
        <v>44</v>
      </c>
      <c r="P214" s="0" t="n">
        <v>12.59</v>
      </c>
      <c r="Q214" s="0" t="s">
        <v>45</v>
      </c>
      <c r="R214" s="0" t="n">
        <v>10.94</v>
      </c>
      <c r="S214" s="0" t="s">
        <v>45</v>
      </c>
      <c r="T214" s="0" t="n">
        <v>1.65</v>
      </c>
      <c r="U214" s="0" t="s">
        <v>45</v>
      </c>
      <c r="V214" s="0" t="s">
        <v>587</v>
      </c>
      <c r="W214" s="0" t="s">
        <v>96</v>
      </c>
      <c r="X214" s="0" t="s">
        <v>48</v>
      </c>
      <c r="Y214" s="0" t="s">
        <v>1229</v>
      </c>
      <c r="Z214" s="0" t="n">
        <v>7.66</v>
      </c>
      <c r="AA214" s="0" t="s">
        <v>45</v>
      </c>
      <c r="AB214" s="0" t="n">
        <v>1.65</v>
      </c>
      <c r="AC214" s="0" t="s">
        <v>45</v>
      </c>
      <c r="AD214" s="0" t="n">
        <v>13</v>
      </c>
      <c r="AE214" s="0" t="n">
        <f aca="false">AD214+100</f>
        <v>113</v>
      </c>
      <c r="AF214" s="8" t="n">
        <f aca="false">((P214/AE214)*100)*ABS(I214)</f>
        <v>11.141592920354</v>
      </c>
      <c r="AG214" s="0" t="n">
        <f aca="false">(TRUNC((AF214*AD214/100),2))</f>
        <v>1.44</v>
      </c>
      <c r="AH214" s="0" t="n">
        <f aca="false">TRUNC(AF214*1.3222,2)</f>
        <v>14.73</v>
      </c>
      <c r="AI214" s="0" t="n">
        <f aca="false">TRUNC(AG214*1.3222,2)</f>
        <v>1.9</v>
      </c>
      <c r="AJ214" s="0" t="n">
        <f aca="false">((P214-T214)*0.7+T214)*ABS(I214)</f>
        <v>9.308</v>
      </c>
      <c r="AK214" s="9" t="n">
        <f aca="false">IF(K214="REFUND",(-1*(AJ214-AG214)),(AJ214-AG214))</f>
        <v>7.868</v>
      </c>
    </row>
    <row r="215" customFormat="false" ht="13.8" hidden="false" customHeight="false" outlineLevel="0" collapsed="false">
      <c r="A215" s="6" t="n">
        <v>42247</v>
      </c>
      <c r="B215" s="0" t="n">
        <v>950819776341</v>
      </c>
      <c r="C215" s="0" t="s">
        <v>1230</v>
      </c>
      <c r="D215" s="0" t="s">
        <v>1231</v>
      </c>
      <c r="E215" s="7" t="n">
        <v>9781633753341</v>
      </c>
      <c r="F215" s="0" t="s">
        <v>625</v>
      </c>
      <c r="G215" s="0" t="s">
        <v>626</v>
      </c>
      <c r="H215" s="0" t="s">
        <v>627</v>
      </c>
      <c r="I215" s="0" t="n">
        <v>1</v>
      </c>
      <c r="J215" s="0" t="s">
        <v>573</v>
      </c>
      <c r="K215" s="0" t="s">
        <v>43</v>
      </c>
      <c r="L215" s="0" t="n">
        <v>2.29</v>
      </c>
      <c r="M215" s="0" t="s">
        <v>44</v>
      </c>
      <c r="N215" s="0" t="n">
        <v>1.99</v>
      </c>
      <c r="O215" s="0" t="s">
        <v>44</v>
      </c>
      <c r="P215" s="0" t="n">
        <v>1.79</v>
      </c>
      <c r="Q215" s="0" t="s">
        <v>45</v>
      </c>
      <c r="R215" s="0" t="n">
        <v>1.56</v>
      </c>
      <c r="S215" s="0" t="s">
        <v>45</v>
      </c>
      <c r="T215" s="0" t="n">
        <v>0.23</v>
      </c>
      <c r="U215" s="0" t="s">
        <v>45</v>
      </c>
      <c r="V215" s="0" t="s">
        <v>1232</v>
      </c>
      <c r="W215" s="0" t="s">
        <v>1233</v>
      </c>
      <c r="X215" s="0" t="s">
        <v>48</v>
      </c>
      <c r="Y215" s="0" t="s">
        <v>1234</v>
      </c>
      <c r="Z215" s="0" t="n">
        <v>1.09</v>
      </c>
      <c r="AA215" s="0" t="s">
        <v>45</v>
      </c>
      <c r="AB215" s="0" t="n">
        <v>0.23</v>
      </c>
      <c r="AC215" s="0" t="s">
        <v>45</v>
      </c>
      <c r="AD215" s="0" t="n">
        <v>5</v>
      </c>
      <c r="AE215" s="0" t="n">
        <f aca="false">AD215+100</f>
        <v>105</v>
      </c>
      <c r="AF215" s="8" t="n">
        <f aca="false">((P215/AE215)*100)*ABS(I215)</f>
        <v>1.7047619047619</v>
      </c>
      <c r="AG215" s="0" t="n">
        <f aca="false">(TRUNC((AF215*AD215/100),2))</f>
        <v>0.08</v>
      </c>
      <c r="AH215" s="0" t="n">
        <f aca="false">TRUNC(AF215*1.3222,2)</f>
        <v>2.25</v>
      </c>
      <c r="AI215" s="0" t="n">
        <f aca="false">TRUNC(AG215*1.3222,2)</f>
        <v>0.1</v>
      </c>
      <c r="AJ215" s="0" t="n">
        <f aca="false">((P215-T215)*0.7+T215)*ABS(I215)</f>
        <v>1.322</v>
      </c>
      <c r="AK215" s="9" t="n">
        <f aca="false">IF(K215="REFUND",(-1*(AJ215-AG215)),(AJ215-AG215))</f>
        <v>1.242</v>
      </c>
    </row>
    <row r="216" customFormat="false" ht="13.8" hidden="false" customHeight="false" outlineLevel="0" collapsed="false">
      <c r="A216" s="6" t="n">
        <v>42247</v>
      </c>
      <c r="B216" s="0" t="n">
        <v>950821929141</v>
      </c>
      <c r="C216" s="0" t="s">
        <v>1235</v>
      </c>
      <c r="D216" s="0" t="s">
        <v>1236</v>
      </c>
      <c r="E216" s="7" t="n">
        <v>9781466846708</v>
      </c>
      <c r="F216" s="0" t="s">
        <v>394</v>
      </c>
      <c r="G216" s="0" t="s">
        <v>395</v>
      </c>
      <c r="H216" s="0" t="s">
        <v>396</v>
      </c>
      <c r="I216" s="0" t="n">
        <v>1</v>
      </c>
      <c r="J216" s="0" t="s">
        <v>573</v>
      </c>
      <c r="K216" s="0" t="s">
        <v>43</v>
      </c>
      <c r="L216" s="0" t="n">
        <v>3.44</v>
      </c>
      <c r="M216" s="0" t="s">
        <v>44</v>
      </c>
      <c r="N216" s="0" t="n">
        <v>2.99</v>
      </c>
      <c r="O216" s="0" t="s">
        <v>44</v>
      </c>
      <c r="P216" s="0" t="n">
        <v>2.69</v>
      </c>
      <c r="Q216" s="0" t="s">
        <v>45</v>
      </c>
      <c r="R216" s="0" t="n">
        <v>2.34</v>
      </c>
      <c r="S216" s="0" t="s">
        <v>45</v>
      </c>
      <c r="T216" s="0" t="n">
        <v>0.35</v>
      </c>
      <c r="U216" s="0" t="s">
        <v>45</v>
      </c>
      <c r="V216" s="0" t="s">
        <v>156</v>
      </c>
      <c r="W216" s="0" t="s">
        <v>273</v>
      </c>
      <c r="X216" s="0" t="s">
        <v>48</v>
      </c>
      <c r="Y216" s="0" t="s">
        <v>1237</v>
      </c>
      <c r="Z216" s="0" t="n">
        <v>1.64</v>
      </c>
      <c r="AA216" s="0" t="s">
        <v>45</v>
      </c>
      <c r="AB216" s="0" t="n">
        <v>0.35</v>
      </c>
      <c r="AC216" s="0" t="s">
        <v>45</v>
      </c>
      <c r="AD216" s="0" t="n">
        <v>5</v>
      </c>
      <c r="AE216" s="0" t="n">
        <f aca="false">AD216+100</f>
        <v>105</v>
      </c>
      <c r="AF216" s="8" t="n">
        <f aca="false">((P216/AE216)*100)*ABS(I216)</f>
        <v>2.56190476190476</v>
      </c>
      <c r="AG216" s="0" t="n">
        <f aca="false">(TRUNC((AF216*AD216/100),2))</f>
        <v>0.12</v>
      </c>
      <c r="AH216" s="0" t="n">
        <f aca="false">TRUNC(AF216*1.3222,2)</f>
        <v>3.38</v>
      </c>
      <c r="AI216" s="0" t="n">
        <f aca="false">TRUNC(AG216*1.3222,2)</f>
        <v>0.15</v>
      </c>
      <c r="AJ216" s="0" t="n">
        <f aca="false">((P216-T216)*0.7+T216)*ABS(I216)</f>
        <v>1.988</v>
      </c>
      <c r="AK216" s="9" t="n">
        <f aca="false">IF(K216="REFUND",(-1*(AJ216-AG216)),(AJ216-AG216))</f>
        <v>1.868</v>
      </c>
    </row>
    <row r="217" customFormat="false" ht="13.8" hidden="false" customHeight="false" outlineLevel="0" collapsed="false">
      <c r="A217" s="6" t="n">
        <v>42247</v>
      </c>
      <c r="B217" s="0" t="n">
        <v>950834395141</v>
      </c>
      <c r="C217" s="0" t="s">
        <v>1238</v>
      </c>
      <c r="D217" s="0" t="s">
        <v>1239</v>
      </c>
      <c r="E217" s="7" t="n">
        <v>9781250031808</v>
      </c>
      <c r="F217" s="0" t="s">
        <v>1240</v>
      </c>
      <c r="G217" s="0" t="s">
        <v>1241</v>
      </c>
      <c r="H217" s="0" t="s">
        <v>139</v>
      </c>
      <c r="I217" s="0" t="n">
        <v>1</v>
      </c>
      <c r="J217" s="0" t="s">
        <v>573</v>
      </c>
      <c r="K217" s="0" t="s">
        <v>43</v>
      </c>
      <c r="L217" s="0" t="n">
        <v>12.64</v>
      </c>
      <c r="M217" s="0" t="s">
        <v>44</v>
      </c>
      <c r="N217" s="0" t="n">
        <v>10.99</v>
      </c>
      <c r="O217" s="0" t="s">
        <v>44</v>
      </c>
      <c r="P217" s="0" t="n">
        <v>9.89</v>
      </c>
      <c r="Q217" s="0" t="s">
        <v>45</v>
      </c>
      <c r="R217" s="0" t="n">
        <v>8.6</v>
      </c>
      <c r="S217" s="0" t="s">
        <v>45</v>
      </c>
      <c r="T217" s="0" t="n">
        <v>1.29</v>
      </c>
      <c r="U217" s="0" t="s">
        <v>45</v>
      </c>
      <c r="V217" s="0" t="s">
        <v>1242</v>
      </c>
      <c r="W217" s="0" t="s">
        <v>47</v>
      </c>
      <c r="X217" s="0" t="s">
        <v>48</v>
      </c>
      <c r="Y217" s="0" t="s">
        <v>1243</v>
      </c>
      <c r="Z217" s="0" t="n">
        <v>6.02</v>
      </c>
      <c r="AA217" s="0" t="s">
        <v>45</v>
      </c>
      <c r="AB217" s="0" t="n">
        <v>1.29</v>
      </c>
      <c r="AC217" s="0" t="s">
        <v>45</v>
      </c>
      <c r="AD217" s="0" t="n">
        <v>13</v>
      </c>
      <c r="AE217" s="0" t="n">
        <f aca="false">AD217+100</f>
        <v>113</v>
      </c>
      <c r="AF217" s="8" t="n">
        <f aca="false">((P217/AE217)*100)*ABS(I217)</f>
        <v>8.75221238938053</v>
      </c>
      <c r="AG217" s="0" t="n">
        <f aca="false">(TRUNC((AF217*AD217/100),2))</f>
        <v>1.13</v>
      </c>
      <c r="AH217" s="0" t="n">
        <f aca="false">TRUNC(AF217*1.3222,2)</f>
        <v>11.57</v>
      </c>
      <c r="AI217" s="0" t="n">
        <f aca="false">TRUNC(AG217*1.3222,2)</f>
        <v>1.49</v>
      </c>
      <c r="AJ217" s="0" t="n">
        <f aca="false">((P217-T217)*0.7+T217)*ABS(I217)</f>
        <v>7.31</v>
      </c>
      <c r="AK217" s="9" t="n">
        <f aca="false">IF(K217="REFUND",(-1*(AJ217-AG217)),(AJ217-AG217))</f>
        <v>6.18</v>
      </c>
    </row>
    <row r="218" customFormat="false" ht="13.8" hidden="false" customHeight="false" outlineLevel="0" collapsed="false">
      <c r="A218" s="6" t="n">
        <v>42247</v>
      </c>
      <c r="B218" s="0" t="n">
        <v>950838436391</v>
      </c>
      <c r="C218" s="0" t="s">
        <v>1244</v>
      </c>
      <c r="D218" s="0" t="s">
        <v>1245</v>
      </c>
      <c r="E218" s="7" t="n">
        <v>9781250027665</v>
      </c>
      <c r="F218" s="0" t="s">
        <v>1246</v>
      </c>
      <c r="G218" s="0" t="s">
        <v>1247</v>
      </c>
      <c r="H218" s="0" t="s">
        <v>1248</v>
      </c>
      <c r="I218" s="0" t="n">
        <v>1</v>
      </c>
      <c r="J218" s="0" t="s">
        <v>573</v>
      </c>
      <c r="K218" s="0" t="s">
        <v>43</v>
      </c>
      <c r="L218" s="0" t="n">
        <v>3.44</v>
      </c>
      <c r="M218" s="0" t="s">
        <v>44</v>
      </c>
      <c r="N218" s="0" t="n">
        <v>2.99</v>
      </c>
      <c r="O218" s="0" t="s">
        <v>44</v>
      </c>
      <c r="P218" s="0" t="n">
        <v>2.69</v>
      </c>
      <c r="Q218" s="0" t="s">
        <v>45</v>
      </c>
      <c r="R218" s="0" t="n">
        <v>2.34</v>
      </c>
      <c r="S218" s="0" t="s">
        <v>45</v>
      </c>
      <c r="T218" s="0" t="n">
        <v>0.35</v>
      </c>
      <c r="U218" s="0" t="s">
        <v>45</v>
      </c>
      <c r="V218" s="0" t="s">
        <v>57</v>
      </c>
      <c r="W218" s="0" t="s">
        <v>58</v>
      </c>
      <c r="X218" s="0" t="s">
        <v>48</v>
      </c>
      <c r="Y218" s="0" t="s">
        <v>1249</v>
      </c>
      <c r="Z218" s="0" t="n">
        <v>1.64</v>
      </c>
      <c r="AA218" s="0" t="s">
        <v>45</v>
      </c>
      <c r="AB218" s="0" t="n">
        <v>0.35</v>
      </c>
      <c r="AC218" s="0" t="s">
        <v>45</v>
      </c>
      <c r="AD218" s="0" t="n">
        <v>5</v>
      </c>
      <c r="AE218" s="0" t="n">
        <f aca="false">AD218+100</f>
        <v>105</v>
      </c>
      <c r="AF218" s="8" t="n">
        <f aca="false">((P218/AE218)*100)*ABS(I218)</f>
        <v>2.56190476190476</v>
      </c>
      <c r="AG218" s="0" t="n">
        <f aca="false">(TRUNC((AF218*AD218/100),2))</f>
        <v>0.12</v>
      </c>
      <c r="AH218" s="0" t="n">
        <f aca="false">TRUNC(AF218*1.3222,2)</f>
        <v>3.38</v>
      </c>
      <c r="AI218" s="0" t="n">
        <f aca="false">TRUNC(AG218*1.3222,2)</f>
        <v>0.15</v>
      </c>
      <c r="AJ218" s="0" t="n">
        <f aca="false">((P218-T218)*0.7+T218)*ABS(I218)</f>
        <v>1.988</v>
      </c>
      <c r="AK218" s="9" t="n">
        <f aca="false">IF(K218="REFUND",(-1*(AJ218-AG218)),(AJ218-AG218))</f>
        <v>1.868</v>
      </c>
    </row>
    <row r="219" customFormat="false" ht="13.8" hidden="false" customHeight="false" outlineLevel="0" collapsed="false">
      <c r="A219" s="6" t="n">
        <v>42247</v>
      </c>
      <c r="B219" s="0" t="n">
        <v>950839455291</v>
      </c>
      <c r="C219" s="0" t="s">
        <v>1250</v>
      </c>
      <c r="D219" s="0" t="s">
        <v>1251</v>
      </c>
      <c r="E219" s="7" t="n">
        <v>9781250026040</v>
      </c>
      <c r="F219" s="0" t="s">
        <v>1252</v>
      </c>
      <c r="G219" s="0" t="s">
        <v>1253</v>
      </c>
      <c r="H219" s="0" t="s">
        <v>1254</v>
      </c>
      <c r="I219" s="0" t="n">
        <v>1</v>
      </c>
      <c r="J219" s="0" t="s">
        <v>573</v>
      </c>
      <c r="K219" s="0" t="s">
        <v>43</v>
      </c>
      <c r="L219" s="0" t="n">
        <v>12.64</v>
      </c>
      <c r="M219" s="0" t="s">
        <v>44</v>
      </c>
      <c r="N219" s="0" t="n">
        <v>10.99</v>
      </c>
      <c r="O219" s="0" t="s">
        <v>44</v>
      </c>
      <c r="P219" s="0" t="n">
        <v>9.88</v>
      </c>
      <c r="Q219" s="0" t="s">
        <v>45</v>
      </c>
      <c r="R219" s="0" t="n">
        <v>8.59</v>
      </c>
      <c r="S219" s="0" t="s">
        <v>45</v>
      </c>
      <c r="T219" s="0" t="n">
        <v>1.29</v>
      </c>
      <c r="U219" s="0" t="s">
        <v>45</v>
      </c>
      <c r="V219" s="0" t="s">
        <v>171</v>
      </c>
      <c r="W219" s="0" t="s">
        <v>80</v>
      </c>
      <c r="X219" s="0" t="s">
        <v>48</v>
      </c>
      <c r="Y219" s="0" t="s">
        <v>1255</v>
      </c>
      <c r="Z219" s="0" t="n">
        <v>6.01</v>
      </c>
      <c r="AA219" s="0" t="s">
        <v>45</v>
      </c>
      <c r="AB219" s="0" t="n">
        <v>1.29</v>
      </c>
      <c r="AC219" s="0" t="s">
        <v>45</v>
      </c>
      <c r="AD219" s="0" t="n">
        <v>5</v>
      </c>
      <c r="AE219" s="0" t="n">
        <f aca="false">AD219+100</f>
        <v>105</v>
      </c>
      <c r="AF219" s="8" t="n">
        <f aca="false">((P219/AE219)*100)*ABS(I219)</f>
        <v>9.40952380952381</v>
      </c>
      <c r="AG219" s="0" t="n">
        <f aca="false">(TRUNC((AF219*AD219/100),2))</f>
        <v>0.47</v>
      </c>
      <c r="AH219" s="0" t="n">
        <f aca="false">TRUNC(AF219*1.3222,2)</f>
        <v>12.44</v>
      </c>
      <c r="AI219" s="0" t="n">
        <f aca="false">TRUNC(AG219*1.3222,2)</f>
        <v>0.62</v>
      </c>
      <c r="AJ219" s="0" t="n">
        <f aca="false">((P219-T219)*0.7+T219)*ABS(I219)</f>
        <v>7.303</v>
      </c>
      <c r="AK219" s="9" t="n">
        <f aca="false">IF(K219="REFUND",(-1*(AJ219-AG219)),(AJ219-AG219))</f>
        <v>6.833</v>
      </c>
    </row>
    <row r="220" customFormat="false" ht="13.8" hidden="false" customHeight="false" outlineLevel="0" collapsed="false">
      <c r="A220" s="6" t="n">
        <v>42247</v>
      </c>
      <c r="B220" s="0" t="n">
        <v>950845873141</v>
      </c>
      <c r="C220" s="0" t="s">
        <v>1256</v>
      </c>
      <c r="D220" s="0" t="s">
        <v>1257</v>
      </c>
      <c r="E220" s="7" t="n">
        <v>9781633752948</v>
      </c>
      <c r="F220" s="0" t="s">
        <v>1258</v>
      </c>
      <c r="G220" s="0" t="s">
        <v>1259</v>
      </c>
      <c r="H220" s="0" t="s">
        <v>1260</v>
      </c>
      <c r="I220" s="0" t="n">
        <v>1</v>
      </c>
      <c r="J220" s="0" t="s">
        <v>573</v>
      </c>
      <c r="K220" s="0" t="s">
        <v>43</v>
      </c>
      <c r="L220" s="0" t="n">
        <v>1.14</v>
      </c>
      <c r="M220" s="0" t="s">
        <v>44</v>
      </c>
      <c r="N220" s="0" t="n">
        <v>0.99</v>
      </c>
      <c r="O220" s="0" t="s">
        <v>44</v>
      </c>
      <c r="P220" s="0" t="n">
        <v>0.89</v>
      </c>
      <c r="Q220" s="0" t="s">
        <v>45</v>
      </c>
      <c r="R220" s="0" t="n">
        <v>0.77</v>
      </c>
      <c r="S220" s="0" t="s">
        <v>45</v>
      </c>
      <c r="T220" s="0" t="n">
        <v>0.12</v>
      </c>
      <c r="U220" s="0" t="s">
        <v>45</v>
      </c>
      <c r="V220" s="0" t="s">
        <v>118</v>
      </c>
      <c r="W220" s="0" t="s">
        <v>47</v>
      </c>
      <c r="X220" s="0" t="s">
        <v>48</v>
      </c>
      <c r="Y220" s="0" t="s">
        <v>1261</v>
      </c>
      <c r="Z220" s="0" t="n">
        <v>0.54</v>
      </c>
      <c r="AA220" s="0" t="s">
        <v>45</v>
      </c>
      <c r="AB220" s="0" t="n">
        <v>0.12</v>
      </c>
      <c r="AC220" s="0" t="s">
        <v>45</v>
      </c>
      <c r="AD220" s="0" t="n">
        <v>13</v>
      </c>
      <c r="AE220" s="0" t="n">
        <f aca="false">AD220+100</f>
        <v>113</v>
      </c>
      <c r="AF220" s="8" t="n">
        <f aca="false">((P220/AE220)*100)*ABS(I220)</f>
        <v>0.787610619469027</v>
      </c>
      <c r="AG220" s="0" t="n">
        <f aca="false">(TRUNC((AF220*AD220/100),2))</f>
        <v>0.1</v>
      </c>
      <c r="AH220" s="0" t="n">
        <f aca="false">TRUNC(AF220*1.3222,2)</f>
        <v>1.04</v>
      </c>
      <c r="AI220" s="0" t="n">
        <f aca="false">TRUNC(AG220*1.3222,2)</f>
        <v>0.13</v>
      </c>
      <c r="AJ220" s="0" t="n">
        <f aca="false">((P220-T220)*0.7+T220)*ABS(I220)</f>
        <v>0.659</v>
      </c>
      <c r="AK220" s="9" t="n">
        <f aca="false">IF(K220="REFUND",(-1*(AJ220-AG220)),(AJ220-AG220))</f>
        <v>0.559</v>
      </c>
    </row>
    <row r="221" customFormat="false" ht="13.8" hidden="false" customHeight="false" outlineLevel="0" collapsed="false">
      <c r="A221" s="6" t="n">
        <v>42247</v>
      </c>
      <c r="B221" s="0" t="n">
        <v>950854179341</v>
      </c>
      <c r="C221" s="0" t="s">
        <v>1262</v>
      </c>
      <c r="D221" s="0" t="s">
        <v>1263</v>
      </c>
      <c r="E221" s="7" t="n">
        <v>9781429937740</v>
      </c>
      <c r="F221" s="0" t="s">
        <v>1264</v>
      </c>
      <c r="G221" s="0" t="s">
        <v>1265</v>
      </c>
      <c r="H221" s="0" t="s">
        <v>1266</v>
      </c>
      <c r="I221" s="0" t="n">
        <v>1</v>
      </c>
      <c r="J221" s="0" t="s">
        <v>573</v>
      </c>
      <c r="K221" s="0" t="s">
        <v>43</v>
      </c>
      <c r="L221" s="0" t="n">
        <v>10.34</v>
      </c>
      <c r="M221" s="0" t="s">
        <v>44</v>
      </c>
      <c r="N221" s="0" t="n">
        <v>8.99</v>
      </c>
      <c r="O221" s="0" t="s">
        <v>44</v>
      </c>
      <c r="P221" s="0" t="n">
        <v>8.09</v>
      </c>
      <c r="Q221" s="0" t="s">
        <v>45</v>
      </c>
      <c r="R221" s="0" t="n">
        <v>7.03</v>
      </c>
      <c r="S221" s="0" t="s">
        <v>45</v>
      </c>
      <c r="T221" s="0" t="n">
        <v>1.06</v>
      </c>
      <c r="U221" s="0" t="s">
        <v>45</v>
      </c>
      <c r="V221" s="0" t="s">
        <v>1267</v>
      </c>
      <c r="W221" s="0" t="s">
        <v>104</v>
      </c>
      <c r="X221" s="0" t="s">
        <v>48</v>
      </c>
      <c r="Y221" s="0" t="s">
        <v>1268</v>
      </c>
      <c r="Z221" s="0" t="n">
        <v>4.92</v>
      </c>
      <c r="AA221" s="0" t="s">
        <v>45</v>
      </c>
      <c r="AB221" s="0" t="n">
        <v>1.06</v>
      </c>
      <c r="AC221" s="0" t="s">
        <v>45</v>
      </c>
      <c r="AD221" s="0" t="n">
        <v>5</v>
      </c>
      <c r="AE221" s="0" t="n">
        <f aca="false">AD221+100</f>
        <v>105</v>
      </c>
      <c r="AF221" s="8" t="n">
        <f aca="false">((P221/AE221)*100)*ABS(I221)</f>
        <v>7.70476190476191</v>
      </c>
      <c r="AG221" s="0" t="n">
        <f aca="false">(TRUNC((AF221*AD221/100),2))</f>
        <v>0.38</v>
      </c>
      <c r="AH221" s="0" t="n">
        <f aca="false">TRUNC(AF221*1.3222,2)</f>
        <v>10.18</v>
      </c>
      <c r="AI221" s="0" t="n">
        <f aca="false">TRUNC(AG221*1.3222,2)</f>
        <v>0.5</v>
      </c>
      <c r="AJ221" s="0" t="n">
        <f aca="false">((P221-T221)*0.7+T221)*ABS(I221)</f>
        <v>5.981</v>
      </c>
      <c r="AK221" s="9" t="n">
        <f aca="false">IF(K221="REFUND",(-1*(AJ221-AG221)),(AJ221-AG221))</f>
        <v>5.601</v>
      </c>
    </row>
    <row r="222" customFormat="false" ht="13.8" hidden="false" customHeight="false" outlineLevel="0" collapsed="false">
      <c r="A222" s="6" t="n">
        <v>42247</v>
      </c>
      <c r="B222" s="0" t="n">
        <v>950854209391</v>
      </c>
      <c r="C222" s="0" t="s">
        <v>1269</v>
      </c>
      <c r="D222" s="0" t="s">
        <v>1270</v>
      </c>
      <c r="E222" s="7" t="n">
        <v>9781622665853</v>
      </c>
      <c r="F222" s="0" t="s">
        <v>1271</v>
      </c>
      <c r="G222" s="0" t="s">
        <v>1272</v>
      </c>
      <c r="H222" s="0" t="s">
        <v>1273</v>
      </c>
      <c r="I222" s="0" t="n">
        <v>1</v>
      </c>
      <c r="J222" s="0" t="s">
        <v>573</v>
      </c>
      <c r="K222" s="0" t="s">
        <v>43</v>
      </c>
      <c r="L222" s="0" t="n">
        <v>3.44</v>
      </c>
      <c r="M222" s="0" t="s">
        <v>44</v>
      </c>
      <c r="N222" s="0" t="n">
        <v>2.99</v>
      </c>
      <c r="O222" s="0" t="s">
        <v>44</v>
      </c>
      <c r="P222" s="0" t="n">
        <v>2.69</v>
      </c>
      <c r="Q222" s="0" t="s">
        <v>45</v>
      </c>
      <c r="R222" s="0" t="n">
        <v>2.34</v>
      </c>
      <c r="S222" s="0" t="s">
        <v>45</v>
      </c>
      <c r="T222" s="0" t="n">
        <v>0.35</v>
      </c>
      <c r="U222" s="0" t="s">
        <v>45</v>
      </c>
      <c r="V222" s="0" t="s">
        <v>587</v>
      </c>
      <c r="W222" s="0" t="s">
        <v>47</v>
      </c>
      <c r="X222" s="0" t="s">
        <v>48</v>
      </c>
      <c r="Y222" s="0" t="s">
        <v>1274</v>
      </c>
      <c r="Z222" s="0" t="n">
        <v>1.64</v>
      </c>
      <c r="AA222" s="0" t="s">
        <v>45</v>
      </c>
      <c r="AB222" s="0" t="n">
        <v>0.35</v>
      </c>
      <c r="AC222" s="0" t="s">
        <v>45</v>
      </c>
      <c r="AD222" s="0" t="n">
        <v>13</v>
      </c>
      <c r="AE222" s="0" t="n">
        <f aca="false">AD222+100</f>
        <v>113</v>
      </c>
      <c r="AF222" s="8" t="n">
        <f aca="false">((P222/AE222)*100)*ABS(I222)</f>
        <v>2.38053097345133</v>
      </c>
      <c r="AG222" s="0" t="n">
        <f aca="false">(TRUNC((AF222*AD222/100),2))</f>
        <v>0.3</v>
      </c>
      <c r="AH222" s="0" t="n">
        <f aca="false">TRUNC(AF222*1.3222,2)</f>
        <v>3.14</v>
      </c>
      <c r="AI222" s="0" t="n">
        <f aca="false">TRUNC(AG222*1.3222,2)</f>
        <v>0.39</v>
      </c>
      <c r="AJ222" s="0" t="n">
        <f aca="false">((P222-T222)*0.7+T222)*ABS(I222)</f>
        <v>1.988</v>
      </c>
      <c r="AK222" s="9" t="n">
        <f aca="false">IF(K222="REFUND",(-1*(AJ222-AG222)),(AJ222-AG222))</f>
        <v>1.688</v>
      </c>
    </row>
    <row r="223" customFormat="false" ht="13.8" hidden="false" customHeight="false" outlineLevel="0" collapsed="false">
      <c r="A223" s="6" t="n">
        <v>42247</v>
      </c>
      <c r="B223" s="0" t="n">
        <v>950854210391</v>
      </c>
      <c r="C223" s="0" t="s">
        <v>1269</v>
      </c>
      <c r="D223" s="0" t="s">
        <v>1270</v>
      </c>
      <c r="E223" s="7" t="n">
        <v>9781633752399</v>
      </c>
      <c r="F223" s="0" t="s">
        <v>1275</v>
      </c>
      <c r="G223" s="0" t="s">
        <v>1276</v>
      </c>
      <c r="H223" s="0" t="s">
        <v>1277</v>
      </c>
      <c r="I223" s="0" t="n">
        <v>1</v>
      </c>
      <c r="J223" s="0" t="s">
        <v>573</v>
      </c>
      <c r="K223" s="0" t="s">
        <v>43</v>
      </c>
      <c r="L223" s="0" t="n">
        <v>3.44</v>
      </c>
      <c r="M223" s="0" t="s">
        <v>44</v>
      </c>
      <c r="N223" s="0" t="n">
        <v>2.99</v>
      </c>
      <c r="O223" s="0" t="s">
        <v>44</v>
      </c>
      <c r="P223" s="0" t="n">
        <v>2.69</v>
      </c>
      <c r="Q223" s="0" t="s">
        <v>45</v>
      </c>
      <c r="R223" s="0" t="n">
        <v>2.34</v>
      </c>
      <c r="S223" s="0" t="s">
        <v>45</v>
      </c>
      <c r="T223" s="0" t="n">
        <v>0.35</v>
      </c>
      <c r="U223" s="0" t="s">
        <v>45</v>
      </c>
      <c r="V223" s="0" t="s">
        <v>587</v>
      </c>
      <c r="W223" s="0" t="s">
        <v>47</v>
      </c>
      <c r="X223" s="0" t="s">
        <v>48</v>
      </c>
      <c r="Y223" s="0" t="s">
        <v>1274</v>
      </c>
      <c r="Z223" s="0" t="n">
        <v>1.64</v>
      </c>
      <c r="AA223" s="0" t="s">
        <v>45</v>
      </c>
      <c r="AB223" s="0" t="n">
        <v>0.35</v>
      </c>
      <c r="AC223" s="0" t="s">
        <v>45</v>
      </c>
      <c r="AD223" s="0" t="n">
        <v>13</v>
      </c>
      <c r="AE223" s="0" t="n">
        <f aca="false">AD223+100</f>
        <v>113</v>
      </c>
      <c r="AF223" s="8" t="n">
        <f aca="false">((P223/AE223)*100)*ABS(I223)</f>
        <v>2.38053097345133</v>
      </c>
      <c r="AG223" s="0" t="n">
        <f aca="false">(TRUNC((AF223*AD223/100),2))</f>
        <v>0.3</v>
      </c>
      <c r="AH223" s="0" t="n">
        <f aca="false">TRUNC(AF223*1.3222,2)</f>
        <v>3.14</v>
      </c>
      <c r="AI223" s="0" t="n">
        <f aca="false">TRUNC(AG223*1.3222,2)</f>
        <v>0.39</v>
      </c>
      <c r="AJ223" s="0" t="n">
        <f aca="false">((P223-T223)*0.7+T223)*ABS(I223)</f>
        <v>1.988</v>
      </c>
      <c r="AK223" s="9" t="n">
        <f aca="false">IF(K223="REFUND",(-1*(AJ223-AG223)),(AJ223-AG223))</f>
        <v>1.688</v>
      </c>
    </row>
    <row r="224" customFormat="false" ht="13.8" hidden="false" customHeight="false" outlineLevel="0" collapsed="false">
      <c r="A224" s="6" t="n">
        <v>42247</v>
      </c>
      <c r="B224" s="0" t="n">
        <v>950854211391</v>
      </c>
      <c r="C224" s="0" t="s">
        <v>1269</v>
      </c>
      <c r="D224" s="0" t="s">
        <v>1270</v>
      </c>
      <c r="E224" s="7" t="n">
        <v>9781633752504</v>
      </c>
      <c r="F224" s="0" t="s">
        <v>1278</v>
      </c>
      <c r="G224" s="0" t="s">
        <v>1279</v>
      </c>
      <c r="H224" s="0" t="s">
        <v>1280</v>
      </c>
      <c r="I224" s="0" t="n">
        <v>1</v>
      </c>
      <c r="J224" s="0" t="s">
        <v>573</v>
      </c>
      <c r="K224" s="0" t="s">
        <v>43</v>
      </c>
      <c r="L224" s="0" t="n">
        <v>3.44</v>
      </c>
      <c r="M224" s="0" t="s">
        <v>44</v>
      </c>
      <c r="N224" s="0" t="n">
        <v>2.99</v>
      </c>
      <c r="O224" s="0" t="s">
        <v>44</v>
      </c>
      <c r="P224" s="0" t="n">
        <v>2.69</v>
      </c>
      <c r="Q224" s="0" t="s">
        <v>45</v>
      </c>
      <c r="R224" s="0" t="n">
        <v>2.34</v>
      </c>
      <c r="S224" s="0" t="s">
        <v>45</v>
      </c>
      <c r="T224" s="0" t="n">
        <v>0.35</v>
      </c>
      <c r="U224" s="0" t="s">
        <v>45</v>
      </c>
      <c r="V224" s="0" t="s">
        <v>587</v>
      </c>
      <c r="W224" s="0" t="s">
        <v>47</v>
      </c>
      <c r="X224" s="0" t="s">
        <v>48</v>
      </c>
      <c r="Y224" s="0" t="s">
        <v>1274</v>
      </c>
      <c r="Z224" s="0" t="n">
        <v>1.64</v>
      </c>
      <c r="AA224" s="0" t="s">
        <v>45</v>
      </c>
      <c r="AB224" s="0" t="n">
        <v>0.35</v>
      </c>
      <c r="AC224" s="0" t="s">
        <v>45</v>
      </c>
      <c r="AD224" s="0" t="n">
        <v>13</v>
      </c>
      <c r="AE224" s="0" t="n">
        <f aca="false">AD224+100</f>
        <v>113</v>
      </c>
      <c r="AF224" s="8" t="n">
        <f aca="false">((P224/AE224)*100)*ABS(I224)</f>
        <v>2.38053097345133</v>
      </c>
      <c r="AG224" s="0" t="n">
        <f aca="false">(TRUNC((AF224*AD224/100),2))</f>
        <v>0.3</v>
      </c>
      <c r="AH224" s="0" t="n">
        <f aca="false">TRUNC(AF224*1.3222,2)</f>
        <v>3.14</v>
      </c>
      <c r="AI224" s="0" t="n">
        <f aca="false">TRUNC(AG224*1.3222,2)</f>
        <v>0.39</v>
      </c>
      <c r="AJ224" s="0" t="n">
        <f aca="false">((P224-T224)*0.7+T224)*ABS(I224)</f>
        <v>1.988</v>
      </c>
      <c r="AK224" s="9" t="n">
        <f aca="false">IF(K224="REFUND",(-1*(AJ224-AG224)),(AJ224-AG224))</f>
        <v>1.688</v>
      </c>
    </row>
    <row r="225" customFormat="false" ht="13.8" hidden="false" customHeight="false" outlineLevel="0" collapsed="false">
      <c r="A225" s="6" t="n">
        <v>42247</v>
      </c>
      <c r="B225" s="0" t="n">
        <v>950854212391</v>
      </c>
      <c r="C225" s="0" t="s">
        <v>1269</v>
      </c>
      <c r="D225" s="0" t="s">
        <v>1270</v>
      </c>
      <c r="E225" s="7" t="n">
        <v>9781633753020</v>
      </c>
      <c r="F225" s="0" t="s">
        <v>1281</v>
      </c>
      <c r="G225" s="0" t="s">
        <v>1282</v>
      </c>
      <c r="H225" s="0" t="s">
        <v>1283</v>
      </c>
      <c r="I225" s="0" t="n">
        <v>1</v>
      </c>
      <c r="J225" s="0" t="s">
        <v>573</v>
      </c>
      <c r="K225" s="0" t="s">
        <v>43</v>
      </c>
      <c r="L225" s="0" t="n">
        <v>3.44</v>
      </c>
      <c r="M225" s="0" t="s">
        <v>44</v>
      </c>
      <c r="N225" s="0" t="n">
        <v>2.99</v>
      </c>
      <c r="O225" s="0" t="s">
        <v>44</v>
      </c>
      <c r="P225" s="0" t="n">
        <v>2.69</v>
      </c>
      <c r="Q225" s="0" t="s">
        <v>45</v>
      </c>
      <c r="R225" s="0" t="n">
        <v>2.34</v>
      </c>
      <c r="S225" s="0" t="s">
        <v>45</v>
      </c>
      <c r="T225" s="0" t="n">
        <v>0.35</v>
      </c>
      <c r="U225" s="0" t="s">
        <v>45</v>
      </c>
      <c r="V225" s="0" t="s">
        <v>587</v>
      </c>
      <c r="W225" s="0" t="s">
        <v>47</v>
      </c>
      <c r="X225" s="0" t="s">
        <v>48</v>
      </c>
      <c r="Y225" s="0" t="s">
        <v>1274</v>
      </c>
      <c r="Z225" s="0" t="n">
        <v>1.64</v>
      </c>
      <c r="AA225" s="0" t="s">
        <v>45</v>
      </c>
      <c r="AB225" s="0" t="n">
        <v>0.35</v>
      </c>
      <c r="AC225" s="0" t="s">
        <v>45</v>
      </c>
      <c r="AD225" s="0" t="n">
        <v>13</v>
      </c>
      <c r="AE225" s="0" t="n">
        <f aca="false">AD225+100</f>
        <v>113</v>
      </c>
      <c r="AF225" s="8" t="n">
        <f aca="false">((P225/AE225)*100)*ABS(I225)</f>
        <v>2.38053097345133</v>
      </c>
      <c r="AG225" s="0" t="n">
        <f aca="false">(TRUNC((AF225*AD225/100),2))</f>
        <v>0.3</v>
      </c>
      <c r="AH225" s="0" t="n">
        <f aca="false">TRUNC(AF225*1.3222,2)</f>
        <v>3.14</v>
      </c>
      <c r="AI225" s="0" t="n">
        <f aca="false">TRUNC(AG225*1.3222,2)</f>
        <v>0.39</v>
      </c>
      <c r="AJ225" s="0" t="n">
        <f aca="false">((P225-T225)*0.7+T225)*ABS(I225)</f>
        <v>1.988</v>
      </c>
      <c r="AK225" s="9" t="n">
        <f aca="false">IF(K225="REFUND",(-1*(AJ225-AG225)),(AJ225-AG225))</f>
        <v>1.688</v>
      </c>
    </row>
    <row r="226" customFormat="false" ht="13.8" hidden="false" customHeight="false" outlineLevel="0" collapsed="false">
      <c r="A226" s="6" t="n">
        <v>42247</v>
      </c>
      <c r="B226" s="0" t="n">
        <v>950854213391</v>
      </c>
      <c r="C226" s="0" t="s">
        <v>1269</v>
      </c>
      <c r="D226" s="0" t="s">
        <v>1270</v>
      </c>
      <c r="E226" s="7" t="n">
        <v>9781633753648</v>
      </c>
      <c r="F226" s="0" t="s">
        <v>1284</v>
      </c>
      <c r="G226" s="0" t="s">
        <v>1285</v>
      </c>
      <c r="H226" s="0" t="s">
        <v>1286</v>
      </c>
      <c r="I226" s="0" t="n">
        <v>1</v>
      </c>
      <c r="J226" s="0" t="s">
        <v>573</v>
      </c>
      <c r="K226" s="0" t="s">
        <v>43</v>
      </c>
      <c r="L226" s="0" t="n">
        <v>2.29</v>
      </c>
      <c r="M226" s="0" t="s">
        <v>44</v>
      </c>
      <c r="N226" s="0" t="n">
        <v>1.99</v>
      </c>
      <c r="O226" s="0" t="s">
        <v>44</v>
      </c>
      <c r="P226" s="0" t="n">
        <v>1.79</v>
      </c>
      <c r="Q226" s="0" t="s">
        <v>45</v>
      </c>
      <c r="R226" s="0" t="n">
        <v>1.56</v>
      </c>
      <c r="S226" s="0" t="s">
        <v>45</v>
      </c>
      <c r="T226" s="0" t="n">
        <v>0.23</v>
      </c>
      <c r="U226" s="0" t="s">
        <v>45</v>
      </c>
      <c r="V226" s="0" t="s">
        <v>587</v>
      </c>
      <c r="W226" s="0" t="s">
        <v>47</v>
      </c>
      <c r="X226" s="0" t="s">
        <v>48</v>
      </c>
      <c r="Y226" s="0" t="s">
        <v>1274</v>
      </c>
      <c r="Z226" s="0" t="n">
        <v>1.09</v>
      </c>
      <c r="AA226" s="0" t="s">
        <v>45</v>
      </c>
      <c r="AB226" s="0" t="n">
        <v>0.23</v>
      </c>
      <c r="AC226" s="0" t="s">
        <v>45</v>
      </c>
      <c r="AD226" s="0" t="n">
        <v>13</v>
      </c>
      <c r="AE226" s="0" t="n">
        <f aca="false">AD226+100</f>
        <v>113</v>
      </c>
      <c r="AF226" s="8" t="n">
        <f aca="false">((P226/AE226)*100)*ABS(I226)</f>
        <v>1.58407079646018</v>
      </c>
      <c r="AG226" s="0" t="n">
        <f aca="false">(TRUNC((AF226*AD226/100),2))</f>
        <v>0.2</v>
      </c>
      <c r="AH226" s="0" t="n">
        <f aca="false">TRUNC(AF226*1.3222,2)</f>
        <v>2.09</v>
      </c>
      <c r="AI226" s="0" t="n">
        <f aca="false">TRUNC(AG226*1.3222,2)</f>
        <v>0.26</v>
      </c>
      <c r="AJ226" s="0" t="n">
        <f aca="false">((P226-T226)*0.7+T226)*ABS(I226)</f>
        <v>1.322</v>
      </c>
      <c r="AK226" s="9" t="n">
        <f aca="false">IF(K226="REFUND",(-1*(AJ226-AG226)),(AJ226-AG226))</f>
        <v>1.122</v>
      </c>
    </row>
    <row r="227" customFormat="false" ht="13.8" hidden="false" customHeight="false" outlineLevel="0" collapsed="false">
      <c r="A227" s="6" t="n">
        <v>42247</v>
      </c>
      <c r="B227" s="0" t="n">
        <v>950854214391</v>
      </c>
      <c r="C227" s="0" t="s">
        <v>1269</v>
      </c>
      <c r="D227" s="0" t="s">
        <v>1270</v>
      </c>
      <c r="E227" s="7" t="n">
        <v>9781633752863</v>
      </c>
      <c r="F227" s="0" t="s">
        <v>1287</v>
      </c>
      <c r="G227" s="0" t="s">
        <v>1288</v>
      </c>
      <c r="H227" s="0" t="s">
        <v>1289</v>
      </c>
      <c r="I227" s="0" t="n">
        <v>1</v>
      </c>
      <c r="J227" s="0" t="s">
        <v>573</v>
      </c>
      <c r="K227" s="0" t="s">
        <v>43</v>
      </c>
      <c r="L227" s="0" t="n">
        <v>1.14</v>
      </c>
      <c r="M227" s="0" t="s">
        <v>44</v>
      </c>
      <c r="N227" s="0" t="n">
        <v>0.99</v>
      </c>
      <c r="O227" s="0" t="s">
        <v>44</v>
      </c>
      <c r="P227" s="0" t="n">
        <v>0.89</v>
      </c>
      <c r="Q227" s="0" t="s">
        <v>45</v>
      </c>
      <c r="R227" s="0" t="n">
        <v>0.78</v>
      </c>
      <c r="S227" s="0" t="s">
        <v>45</v>
      </c>
      <c r="T227" s="0" t="n">
        <v>0.11</v>
      </c>
      <c r="U227" s="0" t="s">
        <v>45</v>
      </c>
      <c r="V227" s="0" t="s">
        <v>587</v>
      </c>
      <c r="W227" s="0" t="s">
        <v>47</v>
      </c>
      <c r="X227" s="0" t="s">
        <v>48</v>
      </c>
      <c r="Y227" s="0" t="s">
        <v>1274</v>
      </c>
      <c r="Z227" s="0" t="n">
        <v>0.55</v>
      </c>
      <c r="AA227" s="0" t="s">
        <v>45</v>
      </c>
      <c r="AB227" s="0" t="n">
        <v>0.11</v>
      </c>
      <c r="AC227" s="0" t="s">
        <v>45</v>
      </c>
      <c r="AD227" s="0" t="n">
        <v>13</v>
      </c>
      <c r="AE227" s="0" t="n">
        <f aca="false">AD227+100</f>
        <v>113</v>
      </c>
      <c r="AF227" s="8" t="n">
        <f aca="false">((P227/AE227)*100)*ABS(I227)</f>
        <v>0.787610619469027</v>
      </c>
      <c r="AG227" s="0" t="n">
        <f aca="false">(TRUNC((AF227*AD227/100),2))</f>
        <v>0.1</v>
      </c>
      <c r="AH227" s="0" t="n">
        <f aca="false">TRUNC(AF227*1.3222,2)</f>
        <v>1.04</v>
      </c>
      <c r="AI227" s="0" t="n">
        <f aca="false">TRUNC(AG227*1.3222,2)</f>
        <v>0.13</v>
      </c>
      <c r="AJ227" s="0" t="n">
        <f aca="false">((P227-T227)*0.7+T227)*ABS(I227)</f>
        <v>0.656</v>
      </c>
      <c r="AK227" s="9" t="n">
        <f aca="false">IF(K227="REFUND",(-1*(AJ227-AG227)),(AJ227-AG227))</f>
        <v>0.556</v>
      </c>
    </row>
    <row r="228" customFormat="false" ht="13.8" hidden="false" customHeight="false" outlineLevel="0" collapsed="false">
      <c r="A228" s="6" t="n">
        <v>42247</v>
      </c>
      <c r="B228" s="0" t="n">
        <v>950854215391</v>
      </c>
      <c r="C228" s="0" t="s">
        <v>1269</v>
      </c>
      <c r="D228" s="0" t="s">
        <v>1270</v>
      </c>
      <c r="E228" s="7" t="n">
        <v>9781633750883</v>
      </c>
      <c r="F228" s="0" t="s">
        <v>1290</v>
      </c>
      <c r="G228" s="0" t="s">
        <v>1291</v>
      </c>
      <c r="H228" s="0" t="s">
        <v>1289</v>
      </c>
      <c r="I228" s="0" t="n">
        <v>1</v>
      </c>
      <c r="J228" s="0" t="s">
        <v>573</v>
      </c>
      <c r="K228" s="0" t="s">
        <v>43</v>
      </c>
      <c r="L228" s="0" t="n">
        <v>1.14</v>
      </c>
      <c r="M228" s="0" t="s">
        <v>44</v>
      </c>
      <c r="N228" s="0" t="n">
        <v>0.99</v>
      </c>
      <c r="O228" s="0" t="s">
        <v>44</v>
      </c>
      <c r="P228" s="0" t="n">
        <v>0.89</v>
      </c>
      <c r="Q228" s="0" t="s">
        <v>45</v>
      </c>
      <c r="R228" s="0" t="n">
        <v>0.77</v>
      </c>
      <c r="S228" s="0" t="s">
        <v>45</v>
      </c>
      <c r="T228" s="0" t="n">
        <v>0.12</v>
      </c>
      <c r="U228" s="0" t="s">
        <v>45</v>
      </c>
      <c r="V228" s="0" t="s">
        <v>587</v>
      </c>
      <c r="W228" s="0" t="s">
        <v>47</v>
      </c>
      <c r="X228" s="0" t="s">
        <v>48</v>
      </c>
      <c r="Y228" s="0" t="s">
        <v>1274</v>
      </c>
      <c r="Z228" s="0" t="n">
        <v>0.54</v>
      </c>
      <c r="AA228" s="0" t="s">
        <v>45</v>
      </c>
      <c r="AB228" s="0" t="n">
        <v>0.12</v>
      </c>
      <c r="AC228" s="0" t="s">
        <v>45</v>
      </c>
      <c r="AD228" s="0" t="n">
        <v>13</v>
      </c>
      <c r="AE228" s="0" t="n">
        <f aca="false">AD228+100</f>
        <v>113</v>
      </c>
      <c r="AF228" s="8" t="n">
        <f aca="false">((P228/AE228)*100)*ABS(I228)</f>
        <v>0.787610619469027</v>
      </c>
      <c r="AG228" s="0" t="n">
        <f aca="false">(TRUNC((AF228*AD228/100),2))</f>
        <v>0.1</v>
      </c>
      <c r="AH228" s="0" t="n">
        <f aca="false">TRUNC(AF228*1.3222,2)</f>
        <v>1.04</v>
      </c>
      <c r="AI228" s="0" t="n">
        <f aca="false">TRUNC(AG228*1.3222,2)</f>
        <v>0.13</v>
      </c>
      <c r="AJ228" s="0" t="n">
        <f aca="false">((P228-T228)*0.7+T228)*ABS(I228)</f>
        <v>0.659</v>
      </c>
      <c r="AK228" s="9" t="n">
        <f aca="false">IF(K228="REFUND",(-1*(AJ228-AG228)),(AJ228-AG228))</f>
        <v>0.559</v>
      </c>
    </row>
    <row r="229" customFormat="false" ht="13.8" hidden="false" customHeight="false" outlineLevel="0" collapsed="false">
      <c r="A229" s="6" t="n">
        <v>42247</v>
      </c>
      <c r="B229" s="0" t="n">
        <v>950855790141</v>
      </c>
      <c r="C229" s="0" t="s">
        <v>1292</v>
      </c>
      <c r="D229" s="0" t="s">
        <v>1293</v>
      </c>
      <c r="E229" s="7" t="n">
        <v>9781429941815</v>
      </c>
      <c r="F229" s="0" t="s">
        <v>1294</v>
      </c>
      <c r="G229" s="0" t="s">
        <v>1295</v>
      </c>
      <c r="H229" s="0" t="s">
        <v>1248</v>
      </c>
      <c r="I229" s="0" t="n">
        <v>1</v>
      </c>
      <c r="J229" s="0" t="s">
        <v>573</v>
      </c>
      <c r="K229" s="0" t="s">
        <v>43</v>
      </c>
      <c r="L229" s="0" t="n">
        <v>12.64</v>
      </c>
      <c r="M229" s="0" t="s">
        <v>44</v>
      </c>
      <c r="N229" s="0" t="n">
        <v>10.99</v>
      </c>
      <c r="O229" s="0" t="s">
        <v>44</v>
      </c>
      <c r="P229" s="0" t="n">
        <v>9.89</v>
      </c>
      <c r="Q229" s="0" t="s">
        <v>45</v>
      </c>
      <c r="R229" s="0" t="n">
        <v>8.6</v>
      </c>
      <c r="S229" s="0" t="s">
        <v>45</v>
      </c>
      <c r="T229" s="0" t="n">
        <v>1.29</v>
      </c>
      <c r="U229" s="0" t="s">
        <v>45</v>
      </c>
      <c r="V229" s="0" t="s">
        <v>494</v>
      </c>
      <c r="W229" s="0" t="s">
        <v>259</v>
      </c>
      <c r="X229" s="0" t="s">
        <v>48</v>
      </c>
      <c r="Y229" s="0" t="s">
        <v>1296</v>
      </c>
      <c r="Z229" s="0" t="n">
        <v>6.02</v>
      </c>
      <c r="AA229" s="0" t="s">
        <v>45</v>
      </c>
      <c r="AB229" s="0" t="n">
        <v>1.29</v>
      </c>
      <c r="AC229" s="0" t="s">
        <v>45</v>
      </c>
      <c r="AD229" s="0" t="n">
        <v>5</v>
      </c>
      <c r="AE229" s="0" t="n">
        <f aca="false">AD229+100</f>
        <v>105</v>
      </c>
      <c r="AF229" s="8" t="n">
        <f aca="false">((P229/AE229)*100)*ABS(I229)</f>
        <v>9.41904761904762</v>
      </c>
      <c r="AG229" s="0" t="n">
        <f aca="false">(TRUNC((AF229*AD229/100),2))</f>
        <v>0.47</v>
      </c>
      <c r="AH229" s="0" t="n">
        <f aca="false">TRUNC(AF229*1.3222,2)</f>
        <v>12.45</v>
      </c>
      <c r="AI229" s="0" t="n">
        <f aca="false">TRUNC(AG229*1.3222,2)</f>
        <v>0.62</v>
      </c>
      <c r="AJ229" s="0" t="n">
        <f aca="false">((P229-T229)*0.7+T229)*ABS(I229)</f>
        <v>7.31</v>
      </c>
      <c r="AK229" s="9" t="n">
        <f aca="false">IF(K229="REFUND",(-1*(AJ229-AG229)),(AJ229-AG229))</f>
        <v>6.84</v>
      </c>
    </row>
    <row r="230" customFormat="false" ht="13.8" hidden="false" customHeight="false" outlineLevel="0" collapsed="false">
      <c r="A230" s="6" t="n">
        <v>42247</v>
      </c>
      <c r="B230" s="0" t="n">
        <v>950870031291</v>
      </c>
      <c r="C230" s="0" t="s">
        <v>1297</v>
      </c>
      <c r="D230" s="0" t="s">
        <v>1298</v>
      </c>
      <c r="E230" s="7" t="n">
        <v>9781466867086</v>
      </c>
      <c r="F230" s="0" t="s">
        <v>1299</v>
      </c>
      <c r="G230" s="0" t="s">
        <v>1300</v>
      </c>
      <c r="H230" s="0" t="s">
        <v>1301</v>
      </c>
      <c r="I230" s="0" t="n">
        <v>1</v>
      </c>
      <c r="J230" s="0" t="s">
        <v>573</v>
      </c>
      <c r="K230" s="0" t="s">
        <v>43</v>
      </c>
      <c r="L230" s="0" t="n">
        <v>12.64</v>
      </c>
      <c r="M230" s="0" t="s">
        <v>44</v>
      </c>
      <c r="N230" s="0" t="n">
        <v>10.99</v>
      </c>
      <c r="O230" s="0" t="s">
        <v>44</v>
      </c>
      <c r="P230" s="0" t="n">
        <v>9.89</v>
      </c>
      <c r="Q230" s="0" t="s">
        <v>45</v>
      </c>
      <c r="R230" s="0" t="n">
        <v>8.6</v>
      </c>
      <c r="S230" s="0" t="s">
        <v>45</v>
      </c>
      <c r="T230" s="0" t="n">
        <v>1.29</v>
      </c>
      <c r="U230" s="0" t="s">
        <v>45</v>
      </c>
      <c r="V230" s="0" t="s">
        <v>1302</v>
      </c>
      <c r="W230" s="0" t="s">
        <v>47</v>
      </c>
      <c r="X230" s="0" t="s">
        <v>48</v>
      </c>
      <c r="Y230" s="0" t="s">
        <v>1303</v>
      </c>
      <c r="Z230" s="0" t="n">
        <v>6.02</v>
      </c>
      <c r="AA230" s="0" t="s">
        <v>45</v>
      </c>
      <c r="AB230" s="0" t="n">
        <v>1.29</v>
      </c>
      <c r="AC230" s="0" t="s">
        <v>45</v>
      </c>
      <c r="AD230" s="0" t="n">
        <v>13</v>
      </c>
      <c r="AE230" s="0" t="n">
        <f aca="false">AD230+100</f>
        <v>113</v>
      </c>
      <c r="AF230" s="8" t="n">
        <f aca="false">((P230/AE230)*100)*ABS(I230)</f>
        <v>8.75221238938053</v>
      </c>
      <c r="AG230" s="0" t="n">
        <f aca="false">(TRUNC((AF230*AD230/100),2))</f>
        <v>1.13</v>
      </c>
      <c r="AH230" s="0" t="n">
        <f aca="false">TRUNC(AF230*1.3222,2)</f>
        <v>11.57</v>
      </c>
      <c r="AI230" s="0" t="n">
        <f aca="false">TRUNC(AG230*1.3222,2)</f>
        <v>1.49</v>
      </c>
      <c r="AJ230" s="0" t="n">
        <f aca="false">((P230-T230)*0.7+T230)*ABS(I230)</f>
        <v>7.31</v>
      </c>
      <c r="AK230" s="9" t="n">
        <f aca="false">IF(K230="REFUND",(-1*(AJ230-AG230)),(AJ230-AG230))</f>
        <v>6.18</v>
      </c>
    </row>
    <row r="231" customFormat="false" ht="13.8" hidden="false" customHeight="false" outlineLevel="0" collapsed="false">
      <c r="A231" s="6" t="n">
        <v>42247</v>
      </c>
      <c r="B231" s="0" t="n">
        <v>950870336291</v>
      </c>
      <c r="C231" s="0" t="s">
        <v>1304</v>
      </c>
      <c r="D231" s="0" t="s">
        <v>1305</v>
      </c>
      <c r="E231" s="7" t="n">
        <v>9781466867369</v>
      </c>
      <c r="F231" s="0" t="s">
        <v>1306</v>
      </c>
      <c r="G231" s="0" t="s">
        <v>1307</v>
      </c>
      <c r="H231" s="0" t="s">
        <v>1301</v>
      </c>
      <c r="I231" s="0" t="n">
        <v>1</v>
      </c>
      <c r="J231" s="0" t="s">
        <v>573</v>
      </c>
      <c r="K231" s="0" t="s">
        <v>43</v>
      </c>
      <c r="L231" s="0" t="n">
        <v>12.64</v>
      </c>
      <c r="M231" s="0" t="s">
        <v>44</v>
      </c>
      <c r="N231" s="0" t="n">
        <v>10.99</v>
      </c>
      <c r="O231" s="0" t="s">
        <v>44</v>
      </c>
      <c r="P231" s="0" t="n">
        <v>9.89</v>
      </c>
      <c r="Q231" s="0" t="s">
        <v>45</v>
      </c>
      <c r="R231" s="0" t="n">
        <v>8.6</v>
      </c>
      <c r="S231" s="0" t="s">
        <v>45</v>
      </c>
      <c r="T231" s="0" t="n">
        <v>1.29</v>
      </c>
      <c r="U231" s="0" t="s">
        <v>45</v>
      </c>
      <c r="V231" s="0" t="s">
        <v>1302</v>
      </c>
      <c r="W231" s="0" t="s">
        <v>47</v>
      </c>
      <c r="X231" s="0" t="s">
        <v>48</v>
      </c>
      <c r="Y231" s="0" t="s">
        <v>1303</v>
      </c>
      <c r="Z231" s="0" t="n">
        <v>6.02</v>
      </c>
      <c r="AA231" s="0" t="s">
        <v>45</v>
      </c>
      <c r="AB231" s="0" t="n">
        <v>1.29</v>
      </c>
      <c r="AC231" s="0" t="s">
        <v>45</v>
      </c>
      <c r="AD231" s="0" t="n">
        <v>13</v>
      </c>
      <c r="AE231" s="0" t="n">
        <f aca="false">AD231+100</f>
        <v>113</v>
      </c>
      <c r="AF231" s="8" t="n">
        <f aca="false">((P231/AE231)*100)*ABS(I231)</f>
        <v>8.75221238938053</v>
      </c>
      <c r="AG231" s="0" t="n">
        <f aca="false">(TRUNC((AF231*AD231/100),2))</f>
        <v>1.13</v>
      </c>
      <c r="AH231" s="0" t="n">
        <f aca="false">TRUNC(AF231*1.3222,2)</f>
        <v>11.57</v>
      </c>
      <c r="AI231" s="0" t="n">
        <f aca="false">TRUNC(AG231*1.3222,2)</f>
        <v>1.49</v>
      </c>
      <c r="AJ231" s="0" t="n">
        <f aca="false">((P231-T231)*0.7+T231)*ABS(I231)</f>
        <v>7.31</v>
      </c>
      <c r="AK231" s="9" t="n">
        <f aca="false">IF(K231="REFUND",(-1*(AJ231-AG231)),(AJ231-AG231))</f>
        <v>6.18</v>
      </c>
    </row>
    <row r="232" customFormat="false" ht="13.8" hidden="false" customHeight="false" outlineLevel="0" collapsed="false">
      <c r="A232" s="6" t="n">
        <v>42247</v>
      </c>
      <c r="B232" s="0" t="n">
        <v>950870403291</v>
      </c>
      <c r="C232" s="0" t="s">
        <v>1308</v>
      </c>
      <c r="D232" s="0" t="s">
        <v>1309</v>
      </c>
      <c r="E232" s="7" t="n">
        <v>9781429907668</v>
      </c>
      <c r="F232" s="0" t="s">
        <v>1310</v>
      </c>
      <c r="G232" s="0" t="s">
        <v>1311</v>
      </c>
      <c r="H232" s="0" t="s">
        <v>1301</v>
      </c>
      <c r="I232" s="0" t="n">
        <v>1</v>
      </c>
      <c r="J232" s="0" t="s">
        <v>573</v>
      </c>
      <c r="K232" s="0" t="s">
        <v>43</v>
      </c>
      <c r="L232" s="0" t="n">
        <v>12.64</v>
      </c>
      <c r="M232" s="0" t="s">
        <v>44</v>
      </c>
      <c r="N232" s="0" t="n">
        <v>10.99</v>
      </c>
      <c r="O232" s="0" t="s">
        <v>44</v>
      </c>
      <c r="P232" s="0" t="n">
        <v>9.89</v>
      </c>
      <c r="Q232" s="0" t="s">
        <v>45</v>
      </c>
      <c r="R232" s="0" t="n">
        <v>8.6</v>
      </c>
      <c r="S232" s="0" t="s">
        <v>45</v>
      </c>
      <c r="T232" s="0" t="n">
        <v>1.29</v>
      </c>
      <c r="U232" s="0" t="s">
        <v>45</v>
      </c>
      <c r="V232" s="0" t="s">
        <v>1302</v>
      </c>
      <c r="W232" s="0" t="s">
        <v>47</v>
      </c>
      <c r="X232" s="0" t="s">
        <v>48</v>
      </c>
      <c r="Y232" s="0" t="s">
        <v>1303</v>
      </c>
      <c r="Z232" s="0" t="n">
        <v>6.02</v>
      </c>
      <c r="AA232" s="0" t="s">
        <v>45</v>
      </c>
      <c r="AB232" s="0" t="n">
        <v>1.29</v>
      </c>
      <c r="AC232" s="0" t="s">
        <v>45</v>
      </c>
      <c r="AD232" s="0" t="n">
        <v>13</v>
      </c>
      <c r="AE232" s="0" t="n">
        <f aca="false">AD232+100</f>
        <v>113</v>
      </c>
      <c r="AF232" s="8" t="n">
        <f aca="false">((P232/AE232)*100)*ABS(I232)</f>
        <v>8.75221238938053</v>
      </c>
      <c r="AG232" s="0" t="n">
        <f aca="false">(TRUNC((AF232*AD232/100),2))</f>
        <v>1.13</v>
      </c>
      <c r="AH232" s="0" t="n">
        <f aca="false">TRUNC(AF232*1.3222,2)</f>
        <v>11.57</v>
      </c>
      <c r="AI232" s="0" t="n">
        <f aca="false">TRUNC(AG232*1.3222,2)</f>
        <v>1.49</v>
      </c>
      <c r="AJ232" s="0" t="n">
        <f aca="false">((P232-T232)*0.7+T232)*ABS(I232)</f>
        <v>7.31</v>
      </c>
      <c r="AK232" s="9" t="n">
        <f aca="false">IF(K232="REFUND",(-1*(AJ232-AG232)),(AJ232-AG232))</f>
        <v>6.18</v>
      </c>
    </row>
    <row r="233" customFormat="false" ht="13.8" hidden="false" customHeight="false" outlineLevel="0" collapsed="false">
      <c r="A233" s="6" t="n">
        <v>42247</v>
      </c>
      <c r="B233" s="0" t="n">
        <v>950872302141</v>
      </c>
      <c r="C233" s="0" t="s">
        <v>1312</v>
      </c>
      <c r="D233" s="0" t="s">
        <v>1313</v>
      </c>
      <c r="E233" s="7" t="n">
        <v>9781429914611</v>
      </c>
      <c r="F233" s="0" t="s">
        <v>1314</v>
      </c>
      <c r="G233" s="0" t="s">
        <v>1315</v>
      </c>
      <c r="H233" s="0" t="s">
        <v>1316</v>
      </c>
      <c r="I233" s="0" t="n">
        <v>1</v>
      </c>
      <c r="J233" s="0" t="s">
        <v>573</v>
      </c>
      <c r="K233" s="0" t="s">
        <v>43</v>
      </c>
      <c r="L233" s="0" t="n">
        <v>10.34</v>
      </c>
      <c r="M233" s="0" t="s">
        <v>44</v>
      </c>
      <c r="N233" s="0" t="n">
        <v>8.99</v>
      </c>
      <c r="O233" s="0" t="s">
        <v>44</v>
      </c>
      <c r="P233" s="0" t="n">
        <v>8.09</v>
      </c>
      <c r="Q233" s="0" t="s">
        <v>45</v>
      </c>
      <c r="R233" s="0" t="n">
        <v>7.03</v>
      </c>
      <c r="S233" s="0" t="s">
        <v>45</v>
      </c>
      <c r="T233" s="0" t="n">
        <v>1.06</v>
      </c>
      <c r="U233" s="0" t="s">
        <v>45</v>
      </c>
      <c r="V233" s="0" t="s">
        <v>1317</v>
      </c>
      <c r="W233" s="0" t="s">
        <v>96</v>
      </c>
      <c r="X233" s="0" t="s">
        <v>48</v>
      </c>
      <c r="Y233" s="0" t="s">
        <v>1318</v>
      </c>
      <c r="Z233" s="0" t="n">
        <v>4.92</v>
      </c>
      <c r="AA233" s="0" t="s">
        <v>45</v>
      </c>
      <c r="AB233" s="0" t="n">
        <v>1.06</v>
      </c>
      <c r="AC233" s="0" t="s">
        <v>45</v>
      </c>
      <c r="AD233" s="0" t="n">
        <v>13</v>
      </c>
      <c r="AE233" s="0" t="n">
        <f aca="false">AD233+100</f>
        <v>113</v>
      </c>
      <c r="AF233" s="8" t="n">
        <f aca="false">((P233/AE233)*100)*ABS(I233)</f>
        <v>7.15929203539823</v>
      </c>
      <c r="AG233" s="0" t="n">
        <f aca="false">(TRUNC((AF233*AD233/100),2))</f>
        <v>0.93</v>
      </c>
      <c r="AH233" s="0" t="n">
        <f aca="false">TRUNC(AF233*1.3222,2)</f>
        <v>9.46</v>
      </c>
      <c r="AI233" s="0" t="n">
        <f aca="false">TRUNC(AG233*1.3222,2)</f>
        <v>1.22</v>
      </c>
      <c r="AJ233" s="0" t="n">
        <f aca="false">((P233-T233)*0.7+T233)*ABS(I233)</f>
        <v>5.981</v>
      </c>
      <c r="AK233" s="9" t="n">
        <f aca="false">IF(K233="REFUND",(-1*(AJ233-AG233)),(AJ233-AG233))</f>
        <v>5.051</v>
      </c>
    </row>
    <row r="234" customFormat="false" ht="13.8" hidden="false" customHeight="false" outlineLevel="0" collapsed="false">
      <c r="A234" s="6" t="n">
        <v>42247</v>
      </c>
      <c r="B234" s="0" t="n">
        <v>950883591241</v>
      </c>
      <c r="C234" s="0" t="s">
        <v>1319</v>
      </c>
      <c r="D234" s="0" t="s">
        <v>1320</v>
      </c>
      <c r="E234" s="7" t="n">
        <v>9781466843615</v>
      </c>
      <c r="F234" s="0" t="s">
        <v>1321</v>
      </c>
      <c r="G234" s="0" t="s">
        <v>1322</v>
      </c>
      <c r="H234" s="0" t="s">
        <v>1323</v>
      </c>
      <c r="I234" s="0" t="n">
        <v>1</v>
      </c>
      <c r="J234" s="0" t="s">
        <v>573</v>
      </c>
      <c r="K234" s="0" t="s">
        <v>43</v>
      </c>
      <c r="L234" s="0" t="n">
        <v>14.94</v>
      </c>
      <c r="M234" s="0" t="s">
        <v>44</v>
      </c>
      <c r="N234" s="0" t="n">
        <v>12.99</v>
      </c>
      <c r="O234" s="0" t="s">
        <v>44</v>
      </c>
      <c r="P234" s="0" t="n">
        <v>11.69</v>
      </c>
      <c r="Q234" s="0" t="s">
        <v>45</v>
      </c>
      <c r="R234" s="0" t="n">
        <v>10.16</v>
      </c>
      <c r="S234" s="0" t="s">
        <v>45</v>
      </c>
      <c r="T234" s="0" t="n">
        <v>1.53</v>
      </c>
      <c r="U234" s="0" t="s">
        <v>45</v>
      </c>
      <c r="V234" s="0" t="s">
        <v>156</v>
      </c>
      <c r="W234" s="0" t="s">
        <v>157</v>
      </c>
      <c r="X234" s="0" t="s">
        <v>48</v>
      </c>
      <c r="Y234" s="0" t="s">
        <v>1324</v>
      </c>
      <c r="Z234" s="0" t="n">
        <v>7.11</v>
      </c>
      <c r="AA234" s="0" t="s">
        <v>45</v>
      </c>
      <c r="AB234" s="0" t="n">
        <v>1.53</v>
      </c>
      <c r="AC234" s="0" t="s">
        <v>45</v>
      </c>
      <c r="AD234" s="0" t="n">
        <v>5</v>
      </c>
      <c r="AE234" s="0" t="n">
        <f aca="false">AD234+100</f>
        <v>105</v>
      </c>
      <c r="AF234" s="8" t="n">
        <f aca="false">((P234/AE234)*100)*ABS(I234)</f>
        <v>11.1333333333333</v>
      </c>
      <c r="AG234" s="0" t="n">
        <f aca="false">(TRUNC((AF234*AD234/100),2))</f>
        <v>0.55</v>
      </c>
      <c r="AH234" s="0" t="n">
        <f aca="false">TRUNC(AF234*1.3222,2)</f>
        <v>14.72</v>
      </c>
      <c r="AI234" s="0" t="n">
        <f aca="false">TRUNC(AG234*1.3222,2)</f>
        <v>0.72</v>
      </c>
      <c r="AJ234" s="0" t="n">
        <f aca="false">((P234-T234)*0.7+T234)*ABS(I234)</f>
        <v>8.642</v>
      </c>
      <c r="AK234" s="9" t="n">
        <f aca="false">IF(K234="REFUND",(-1*(AJ234-AG234)),(AJ234-AG234))</f>
        <v>8.092</v>
      </c>
    </row>
    <row r="235" customFormat="false" ht="13.8" hidden="false" customHeight="false" outlineLevel="0" collapsed="false">
      <c r="A235" s="6" t="n">
        <v>42247</v>
      </c>
      <c r="B235" s="0" t="n">
        <v>950884422141</v>
      </c>
      <c r="C235" s="0" t="s">
        <v>1325</v>
      </c>
      <c r="D235" s="0" t="s">
        <v>1326</v>
      </c>
      <c r="E235" s="7" t="n">
        <v>9781429926584</v>
      </c>
      <c r="F235" s="0" t="s">
        <v>1327</v>
      </c>
      <c r="G235" s="0" t="s">
        <v>1328</v>
      </c>
      <c r="H235" s="0" t="s">
        <v>1323</v>
      </c>
      <c r="I235" s="0" t="n">
        <v>1</v>
      </c>
      <c r="J235" s="0" t="s">
        <v>573</v>
      </c>
      <c r="K235" s="0" t="s">
        <v>43</v>
      </c>
      <c r="L235" s="0" t="n">
        <v>11.49</v>
      </c>
      <c r="M235" s="0" t="s">
        <v>44</v>
      </c>
      <c r="N235" s="0" t="n">
        <v>9.99</v>
      </c>
      <c r="O235" s="0" t="s">
        <v>44</v>
      </c>
      <c r="P235" s="0" t="n">
        <v>8.99</v>
      </c>
      <c r="Q235" s="0" t="s">
        <v>45</v>
      </c>
      <c r="R235" s="0" t="n">
        <v>7.82</v>
      </c>
      <c r="S235" s="0" t="s">
        <v>45</v>
      </c>
      <c r="T235" s="0" t="n">
        <v>1.17</v>
      </c>
      <c r="U235" s="0" t="s">
        <v>45</v>
      </c>
      <c r="V235" s="0" t="s">
        <v>1329</v>
      </c>
      <c r="W235" s="0" t="s">
        <v>373</v>
      </c>
      <c r="X235" s="0" t="s">
        <v>48</v>
      </c>
      <c r="Y235" s="0" t="s">
        <v>1330</v>
      </c>
      <c r="Z235" s="0" t="n">
        <v>5.47</v>
      </c>
      <c r="AA235" s="0" t="s">
        <v>45</v>
      </c>
      <c r="AB235" s="0" t="n">
        <v>1.17</v>
      </c>
      <c r="AC235" s="0" t="s">
        <v>45</v>
      </c>
      <c r="AD235" s="0" t="n">
        <v>5</v>
      </c>
      <c r="AE235" s="0" t="n">
        <f aca="false">AD235+100</f>
        <v>105</v>
      </c>
      <c r="AF235" s="8" t="n">
        <f aca="false">((P235/AE235)*100)*ABS(I235)</f>
        <v>8.56190476190476</v>
      </c>
      <c r="AG235" s="0" t="n">
        <f aca="false">(TRUNC((AF235*AD235/100),2))</f>
        <v>0.42</v>
      </c>
      <c r="AH235" s="0" t="n">
        <f aca="false">TRUNC(AF235*1.3222,2)</f>
        <v>11.32</v>
      </c>
      <c r="AI235" s="0" t="n">
        <f aca="false">TRUNC(AG235*1.3222,2)</f>
        <v>0.55</v>
      </c>
      <c r="AJ235" s="0" t="n">
        <f aca="false">((P235-T235)*0.7+T235)*ABS(I235)</f>
        <v>6.644</v>
      </c>
      <c r="AK235" s="9" t="n">
        <f aca="false">IF(K235="REFUND",(-1*(AJ235-AG235)),(AJ235-AG235))</f>
        <v>6.224</v>
      </c>
    </row>
    <row r="236" customFormat="false" ht="13.8" hidden="false" customHeight="false" outlineLevel="0" collapsed="false">
      <c r="A236" s="6" t="n">
        <v>42247</v>
      </c>
      <c r="B236" s="0" t="n">
        <v>950884541341</v>
      </c>
      <c r="C236" s="0" t="s">
        <v>1331</v>
      </c>
      <c r="D236" s="0" t="s">
        <v>1332</v>
      </c>
      <c r="E236" s="7" t="n">
        <v>9781466827493</v>
      </c>
      <c r="F236" s="0" t="s">
        <v>1333</v>
      </c>
      <c r="G236" s="0" t="s">
        <v>1334</v>
      </c>
      <c r="H236" s="0" t="s">
        <v>1335</v>
      </c>
      <c r="I236" s="0" t="n">
        <v>1</v>
      </c>
      <c r="J236" s="0" t="s">
        <v>573</v>
      </c>
      <c r="K236" s="0" t="s">
        <v>43</v>
      </c>
      <c r="L236" s="0" t="n">
        <v>12.64</v>
      </c>
      <c r="M236" s="0" t="s">
        <v>44</v>
      </c>
      <c r="N236" s="0" t="n">
        <v>10.99</v>
      </c>
      <c r="O236" s="0" t="s">
        <v>44</v>
      </c>
      <c r="P236" s="0" t="n">
        <v>9.89</v>
      </c>
      <c r="Q236" s="0" t="s">
        <v>45</v>
      </c>
      <c r="R236" s="0" t="n">
        <v>8.6</v>
      </c>
      <c r="S236" s="0" t="s">
        <v>45</v>
      </c>
      <c r="T236" s="0" t="n">
        <v>1.29</v>
      </c>
      <c r="U236" s="0" t="s">
        <v>45</v>
      </c>
      <c r="V236" s="0" t="s">
        <v>1068</v>
      </c>
      <c r="W236" s="0" t="s">
        <v>104</v>
      </c>
      <c r="X236" s="0" t="s">
        <v>48</v>
      </c>
      <c r="Y236" s="0" t="s">
        <v>1336</v>
      </c>
      <c r="Z236" s="0" t="n">
        <v>6.02</v>
      </c>
      <c r="AA236" s="0" t="s">
        <v>45</v>
      </c>
      <c r="AB236" s="0" t="n">
        <v>1.29</v>
      </c>
      <c r="AC236" s="0" t="s">
        <v>45</v>
      </c>
      <c r="AD236" s="0" t="n">
        <v>5</v>
      </c>
      <c r="AE236" s="0" t="n">
        <f aca="false">AD236+100</f>
        <v>105</v>
      </c>
      <c r="AF236" s="8" t="n">
        <f aca="false">((P236/AE236)*100)*ABS(I236)</f>
        <v>9.41904761904762</v>
      </c>
      <c r="AG236" s="0" t="n">
        <f aca="false">(TRUNC((AF236*AD236/100),2))</f>
        <v>0.47</v>
      </c>
      <c r="AH236" s="0" t="n">
        <f aca="false">TRUNC(AF236*1.3222,2)</f>
        <v>12.45</v>
      </c>
      <c r="AI236" s="0" t="n">
        <f aca="false">TRUNC(AG236*1.3222,2)</f>
        <v>0.62</v>
      </c>
      <c r="AJ236" s="0" t="n">
        <f aca="false">((P236-T236)*0.7+T236)*ABS(I236)</f>
        <v>7.31</v>
      </c>
      <c r="AK236" s="9" t="n">
        <f aca="false">IF(K236="REFUND",(-1*(AJ236-AG236)),(AJ236-AG236))</f>
        <v>6.84</v>
      </c>
    </row>
    <row r="237" customFormat="false" ht="13.8" hidden="false" customHeight="false" outlineLevel="0" collapsed="false">
      <c r="A237" s="6" t="n">
        <v>42247</v>
      </c>
      <c r="B237" s="0" t="n">
        <v>950885441141</v>
      </c>
      <c r="C237" s="0" t="s">
        <v>1337</v>
      </c>
      <c r="D237" s="0" t="s">
        <v>1338</v>
      </c>
      <c r="E237" s="7" t="n">
        <v>9781250014375</v>
      </c>
      <c r="F237" s="0" t="s">
        <v>1339</v>
      </c>
      <c r="G237" s="0" t="s">
        <v>1340</v>
      </c>
      <c r="H237" s="0" t="s">
        <v>1035</v>
      </c>
      <c r="I237" s="0" t="n">
        <v>1</v>
      </c>
      <c r="J237" s="0" t="s">
        <v>573</v>
      </c>
      <c r="K237" s="0" t="s">
        <v>43</v>
      </c>
      <c r="L237" s="0" t="n">
        <v>12.64</v>
      </c>
      <c r="M237" s="0" t="s">
        <v>44</v>
      </c>
      <c r="N237" s="0" t="n">
        <v>10.99</v>
      </c>
      <c r="O237" s="0" t="s">
        <v>44</v>
      </c>
      <c r="P237" s="0" t="n">
        <v>9.89</v>
      </c>
      <c r="Q237" s="0" t="s">
        <v>45</v>
      </c>
      <c r="R237" s="0" t="n">
        <v>8.6</v>
      </c>
      <c r="S237" s="0" t="s">
        <v>45</v>
      </c>
      <c r="T237" s="0" t="n">
        <v>1.29</v>
      </c>
      <c r="U237" s="0" t="s">
        <v>45</v>
      </c>
      <c r="V237" s="0" t="s">
        <v>1036</v>
      </c>
      <c r="W237" s="0" t="s">
        <v>157</v>
      </c>
      <c r="X237" s="0" t="s">
        <v>48</v>
      </c>
      <c r="Y237" s="0" t="s">
        <v>1037</v>
      </c>
      <c r="Z237" s="0" t="n">
        <v>6.02</v>
      </c>
      <c r="AA237" s="0" t="s">
        <v>45</v>
      </c>
      <c r="AB237" s="0" t="n">
        <v>1.29</v>
      </c>
      <c r="AC237" s="0" t="s">
        <v>45</v>
      </c>
      <c r="AD237" s="0" t="n">
        <v>5</v>
      </c>
      <c r="AE237" s="0" t="n">
        <f aca="false">AD237+100</f>
        <v>105</v>
      </c>
      <c r="AF237" s="8" t="n">
        <f aca="false">((P237/AE237)*100)*ABS(I237)</f>
        <v>9.41904761904762</v>
      </c>
      <c r="AG237" s="0" t="n">
        <f aca="false">(TRUNC((AF237*AD237/100),2))</f>
        <v>0.47</v>
      </c>
      <c r="AH237" s="0" t="n">
        <f aca="false">TRUNC(AF237*1.3222,2)</f>
        <v>12.45</v>
      </c>
      <c r="AI237" s="0" t="n">
        <f aca="false">TRUNC(AG237*1.3222,2)</f>
        <v>0.62</v>
      </c>
      <c r="AJ237" s="0" t="n">
        <f aca="false">((P237-T237)*0.7+T237)*ABS(I237)</f>
        <v>7.31</v>
      </c>
      <c r="AK237" s="9" t="n">
        <f aca="false">IF(K237="REFUND",(-1*(AJ237-AG237)),(AJ237-AG237))</f>
        <v>6.84</v>
      </c>
    </row>
    <row r="238" customFormat="false" ht="13.8" hidden="false" customHeight="false" outlineLevel="0" collapsed="false">
      <c r="A238" s="6" t="n">
        <v>42247</v>
      </c>
      <c r="B238" s="0" t="n">
        <v>950890981141</v>
      </c>
      <c r="C238" s="0" t="s">
        <v>1341</v>
      </c>
      <c r="D238" s="0" t="s">
        <v>1342</v>
      </c>
      <c r="E238" s="7" t="n">
        <v>9781466850606</v>
      </c>
      <c r="F238" s="0" t="s">
        <v>137</v>
      </c>
      <c r="G238" s="0" t="s">
        <v>138</v>
      </c>
      <c r="H238" s="0" t="s">
        <v>139</v>
      </c>
      <c r="I238" s="0" t="n">
        <v>1</v>
      </c>
      <c r="J238" s="0" t="s">
        <v>573</v>
      </c>
      <c r="K238" s="0" t="s">
        <v>43</v>
      </c>
      <c r="L238" s="0" t="n">
        <v>17.24</v>
      </c>
      <c r="M238" s="0" t="s">
        <v>44</v>
      </c>
      <c r="N238" s="0" t="n">
        <v>14.99</v>
      </c>
      <c r="O238" s="0" t="s">
        <v>44</v>
      </c>
      <c r="P238" s="0" t="n">
        <v>13.49</v>
      </c>
      <c r="Q238" s="0" t="s">
        <v>45</v>
      </c>
      <c r="R238" s="0" t="n">
        <v>11.73</v>
      </c>
      <c r="S238" s="0" t="s">
        <v>45</v>
      </c>
      <c r="T238" s="0" t="n">
        <v>1.76</v>
      </c>
      <c r="U238" s="0" t="s">
        <v>45</v>
      </c>
      <c r="V238" s="0" t="s">
        <v>118</v>
      </c>
      <c r="W238" s="0" t="s">
        <v>47</v>
      </c>
      <c r="X238" s="0" t="s">
        <v>48</v>
      </c>
      <c r="Y238" s="0" t="s">
        <v>1343</v>
      </c>
      <c r="Z238" s="0" t="n">
        <v>8.21</v>
      </c>
      <c r="AA238" s="0" t="s">
        <v>45</v>
      </c>
      <c r="AB238" s="0" t="n">
        <v>1.76</v>
      </c>
      <c r="AC238" s="0" t="s">
        <v>45</v>
      </c>
      <c r="AD238" s="0" t="n">
        <v>13</v>
      </c>
      <c r="AE238" s="0" t="n">
        <f aca="false">AD238+100</f>
        <v>113</v>
      </c>
      <c r="AF238" s="8" t="n">
        <f aca="false">((P238/AE238)*100)*ABS(I238)</f>
        <v>11.9380530973451</v>
      </c>
      <c r="AG238" s="0" t="n">
        <f aca="false">(TRUNC((AF238*AD238/100),2))</f>
        <v>1.55</v>
      </c>
      <c r="AH238" s="0" t="n">
        <f aca="false">TRUNC(AF238*1.3222,2)</f>
        <v>15.78</v>
      </c>
      <c r="AI238" s="0" t="n">
        <f aca="false">TRUNC(AG238*1.3222,2)</f>
        <v>2.04</v>
      </c>
      <c r="AJ238" s="0" t="n">
        <f aca="false">((P238-T238)*0.7+T238)*ABS(I238)</f>
        <v>9.971</v>
      </c>
      <c r="AK238" s="9" t="n">
        <f aca="false">IF(K238="REFUND",(-1*(AJ238-AG238)),(AJ238-AG238))</f>
        <v>8.421</v>
      </c>
    </row>
    <row r="239" customFormat="false" ht="13.8" hidden="false" customHeight="false" outlineLevel="0" collapsed="false">
      <c r="A239" s="6" t="n">
        <v>42247</v>
      </c>
      <c r="B239" s="0" t="n">
        <v>950892304341</v>
      </c>
      <c r="C239" s="0" t="s">
        <v>1344</v>
      </c>
      <c r="D239" s="0" t="s">
        <v>1345</v>
      </c>
      <c r="E239" s="7" t="n">
        <v>9781466873834</v>
      </c>
      <c r="F239" s="0" t="s">
        <v>752</v>
      </c>
      <c r="G239" s="0" t="s">
        <v>753</v>
      </c>
      <c r="H239" s="0" t="s">
        <v>754</v>
      </c>
      <c r="I239" s="0" t="n">
        <v>1</v>
      </c>
      <c r="J239" s="0" t="s">
        <v>573</v>
      </c>
      <c r="K239" s="0" t="s">
        <v>43</v>
      </c>
      <c r="L239" s="0" t="n">
        <v>16.09</v>
      </c>
      <c r="M239" s="0" t="s">
        <v>44</v>
      </c>
      <c r="N239" s="0" t="n">
        <v>13.99</v>
      </c>
      <c r="O239" s="0" t="s">
        <v>44</v>
      </c>
      <c r="P239" s="0" t="n">
        <v>12.59</v>
      </c>
      <c r="Q239" s="0" t="s">
        <v>45</v>
      </c>
      <c r="R239" s="0" t="n">
        <v>10.94</v>
      </c>
      <c r="S239" s="0" t="s">
        <v>45</v>
      </c>
      <c r="T239" s="0" t="n">
        <v>1.65</v>
      </c>
      <c r="U239" s="0" t="s">
        <v>45</v>
      </c>
      <c r="V239" s="0" t="s">
        <v>57</v>
      </c>
      <c r="W239" s="0" t="s">
        <v>58</v>
      </c>
      <c r="X239" s="0" t="s">
        <v>48</v>
      </c>
      <c r="Y239" s="0" t="s">
        <v>1346</v>
      </c>
      <c r="Z239" s="0" t="n">
        <v>7.66</v>
      </c>
      <c r="AA239" s="0" t="s">
        <v>45</v>
      </c>
      <c r="AB239" s="0" t="n">
        <v>1.65</v>
      </c>
      <c r="AC239" s="0" t="s">
        <v>45</v>
      </c>
      <c r="AD239" s="0" t="n">
        <v>5</v>
      </c>
      <c r="AE239" s="0" t="n">
        <f aca="false">AD239+100</f>
        <v>105</v>
      </c>
      <c r="AF239" s="8" t="n">
        <f aca="false">((P239/AE239)*100)*ABS(I239)</f>
        <v>11.9904761904762</v>
      </c>
      <c r="AG239" s="0" t="n">
        <f aca="false">(TRUNC((AF239*AD239/100),2))</f>
        <v>0.59</v>
      </c>
      <c r="AH239" s="0" t="n">
        <f aca="false">TRUNC(AF239*1.3222,2)</f>
        <v>15.85</v>
      </c>
      <c r="AI239" s="0" t="n">
        <f aca="false">TRUNC(AG239*1.3222,2)</f>
        <v>0.78</v>
      </c>
      <c r="AJ239" s="0" t="n">
        <f aca="false">((P239-T239)*0.7+T239)*ABS(I239)</f>
        <v>9.308</v>
      </c>
      <c r="AK239" s="9" t="n">
        <f aca="false">IF(K239="REFUND",(-1*(AJ239-AG239)),(AJ239-AG239))</f>
        <v>8.718</v>
      </c>
    </row>
    <row r="240" customFormat="false" ht="13.8" hidden="false" customHeight="false" outlineLevel="0" collapsed="false">
      <c r="A240" s="6" t="n">
        <v>42247</v>
      </c>
      <c r="B240" s="0" t="n">
        <v>950895917291</v>
      </c>
      <c r="C240" s="0" t="s">
        <v>1347</v>
      </c>
      <c r="D240" s="0" t="s">
        <v>1348</v>
      </c>
      <c r="E240" s="7" t="n">
        <v>9781429984379</v>
      </c>
      <c r="F240" s="0" t="s">
        <v>256</v>
      </c>
      <c r="G240" s="0" t="s">
        <v>257</v>
      </c>
      <c r="H240" s="0" t="s">
        <v>64</v>
      </c>
      <c r="I240" s="0" t="n">
        <v>1</v>
      </c>
      <c r="J240" s="0" t="s">
        <v>573</v>
      </c>
      <c r="K240" s="0" t="s">
        <v>43</v>
      </c>
      <c r="L240" s="0" t="n">
        <v>12.64</v>
      </c>
      <c r="M240" s="0" t="s">
        <v>44</v>
      </c>
      <c r="N240" s="0" t="n">
        <v>10.99</v>
      </c>
      <c r="O240" s="0" t="s">
        <v>44</v>
      </c>
      <c r="P240" s="0" t="n">
        <v>9.89</v>
      </c>
      <c r="Q240" s="0" t="s">
        <v>45</v>
      </c>
      <c r="R240" s="0" t="n">
        <v>8.6</v>
      </c>
      <c r="S240" s="0" t="s">
        <v>45</v>
      </c>
      <c r="T240" s="0" t="n">
        <v>1.29</v>
      </c>
      <c r="U240" s="0" t="s">
        <v>45</v>
      </c>
      <c r="V240" s="0" t="s">
        <v>494</v>
      </c>
      <c r="W240" s="0" t="s">
        <v>259</v>
      </c>
      <c r="X240" s="0" t="s">
        <v>48</v>
      </c>
      <c r="Y240" s="0" t="s">
        <v>1349</v>
      </c>
      <c r="Z240" s="0" t="n">
        <v>6.02</v>
      </c>
      <c r="AA240" s="0" t="s">
        <v>45</v>
      </c>
      <c r="AB240" s="0" t="n">
        <v>1.29</v>
      </c>
      <c r="AC240" s="0" t="s">
        <v>45</v>
      </c>
      <c r="AD240" s="0" t="n">
        <v>5</v>
      </c>
      <c r="AE240" s="0" t="n">
        <f aca="false">AD240+100</f>
        <v>105</v>
      </c>
      <c r="AF240" s="8" t="n">
        <f aca="false">((P240/AE240)*100)*ABS(I240)</f>
        <v>9.41904761904762</v>
      </c>
      <c r="AG240" s="0" t="n">
        <f aca="false">(TRUNC((AF240*AD240/100),2))</f>
        <v>0.47</v>
      </c>
      <c r="AH240" s="0" t="n">
        <f aca="false">TRUNC(AF240*1.3222,2)</f>
        <v>12.45</v>
      </c>
      <c r="AI240" s="0" t="n">
        <f aca="false">TRUNC(AG240*1.3222,2)</f>
        <v>0.62</v>
      </c>
      <c r="AJ240" s="0" t="n">
        <f aca="false">((P240-T240)*0.7+T240)*ABS(I240)</f>
        <v>7.31</v>
      </c>
      <c r="AK240" s="9" t="n">
        <f aca="false">IF(K240="REFUND",(-1*(AJ240-AG240)),(AJ240-AG240))</f>
        <v>6.84</v>
      </c>
    </row>
    <row r="241" customFormat="false" ht="13.8" hidden="false" customHeight="false" outlineLevel="0" collapsed="false">
      <c r="A241" s="6" t="n">
        <v>42247</v>
      </c>
      <c r="B241" s="0" t="n">
        <v>950897168341</v>
      </c>
      <c r="C241" s="0" t="s">
        <v>1350</v>
      </c>
      <c r="D241" s="0" t="s">
        <v>1351</v>
      </c>
      <c r="E241" s="7" t="n">
        <v>9781633751514</v>
      </c>
      <c r="F241" s="0" t="s">
        <v>1352</v>
      </c>
      <c r="G241" s="0" t="s">
        <v>1353</v>
      </c>
      <c r="H241" s="0" t="s">
        <v>801</v>
      </c>
      <c r="I241" s="0" t="n">
        <v>1</v>
      </c>
      <c r="J241" s="0" t="s">
        <v>573</v>
      </c>
      <c r="K241" s="0" t="s">
        <v>43</v>
      </c>
      <c r="L241" s="0" t="n">
        <v>4.59</v>
      </c>
      <c r="M241" s="0" t="s">
        <v>44</v>
      </c>
      <c r="N241" s="0" t="n">
        <v>3.99</v>
      </c>
      <c r="O241" s="0" t="s">
        <v>44</v>
      </c>
      <c r="P241" s="0" t="n">
        <v>3.59</v>
      </c>
      <c r="Q241" s="0" t="s">
        <v>45</v>
      </c>
      <c r="R241" s="0" t="n">
        <v>3.12</v>
      </c>
      <c r="S241" s="0" t="s">
        <v>45</v>
      </c>
      <c r="T241" s="0" t="n">
        <v>0.47</v>
      </c>
      <c r="U241" s="0" t="s">
        <v>45</v>
      </c>
      <c r="V241" s="0" t="s">
        <v>1354</v>
      </c>
      <c r="W241" s="0" t="s">
        <v>96</v>
      </c>
      <c r="X241" s="0" t="s">
        <v>48</v>
      </c>
      <c r="Y241" s="0" t="s">
        <v>1355</v>
      </c>
      <c r="Z241" s="0" t="n">
        <v>2.18</v>
      </c>
      <c r="AA241" s="0" t="s">
        <v>45</v>
      </c>
      <c r="AB241" s="0" t="n">
        <v>0.47</v>
      </c>
      <c r="AC241" s="0" t="s">
        <v>45</v>
      </c>
      <c r="AD241" s="0" t="n">
        <v>13</v>
      </c>
      <c r="AE241" s="0" t="n">
        <f aca="false">AD241+100</f>
        <v>113</v>
      </c>
      <c r="AF241" s="8" t="n">
        <f aca="false">((P241/AE241)*100)*ABS(I241)</f>
        <v>3.17699115044248</v>
      </c>
      <c r="AG241" s="0" t="n">
        <f aca="false">(TRUNC((AF241*AD241/100),2))</f>
        <v>0.41</v>
      </c>
      <c r="AH241" s="0" t="n">
        <f aca="false">TRUNC(AF241*1.3222,2)</f>
        <v>4.2</v>
      </c>
      <c r="AI241" s="0" t="n">
        <f aca="false">TRUNC(AG241*1.3222,2)</f>
        <v>0.54</v>
      </c>
      <c r="AJ241" s="0" t="n">
        <f aca="false">((P241-T241)*0.7+T241)*ABS(I241)</f>
        <v>2.654</v>
      </c>
      <c r="AK241" s="9" t="n">
        <f aca="false">IF(K241="REFUND",(-1*(AJ241-AG241)),(AJ241-AG241))</f>
        <v>2.244</v>
      </c>
    </row>
    <row r="242" customFormat="false" ht="13.8" hidden="false" customHeight="false" outlineLevel="0" collapsed="false">
      <c r="A242" s="6" t="n">
        <v>42247</v>
      </c>
      <c r="B242" s="0" t="n">
        <v>950897901341</v>
      </c>
      <c r="C242" s="0" t="s">
        <v>1356</v>
      </c>
      <c r="D242" s="0" t="s">
        <v>1357</v>
      </c>
      <c r="E242" s="7" t="n">
        <v>9781250024008</v>
      </c>
      <c r="F242" s="0" t="s">
        <v>1358</v>
      </c>
      <c r="G242" s="0" t="s">
        <v>1359</v>
      </c>
      <c r="H242" s="0" t="s">
        <v>1360</v>
      </c>
      <c r="I242" s="0" t="n">
        <v>1</v>
      </c>
      <c r="J242" s="0" t="s">
        <v>573</v>
      </c>
      <c r="K242" s="0" t="s">
        <v>43</v>
      </c>
      <c r="L242" s="0" t="n">
        <v>3.44</v>
      </c>
      <c r="M242" s="0" t="s">
        <v>44</v>
      </c>
      <c r="N242" s="0" t="n">
        <v>2.99</v>
      </c>
      <c r="O242" s="0" t="s">
        <v>44</v>
      </c>
      <c r="P242" s="0" t="n">
        <v>2.69</v>
      </c>
      <c r="Q242" s="0" t="s">
        <v>45</v>
      </c>
      <c r="R242" s="0" t="n">
        <v>2.34</v>
      </c>
      <c r="S242" s="0" t="s">
        <v>45</v>
      </c>
      <c r="T242" s="0" t="n">
        <v>0.35</v>
      </c>
      <c r="U242" s="0" t="s">
        <v>45</v>
      </c>
      <c r="V242" s="0" t="s">
        <v>87</v>
      </c>
      <c r="W242" s="0" t="s">
        <v>47</v>
      </c>
      <c r="X242" s="0" t="s">
        <v>48</v>
      </c>
      <c r="Y242" s="0" t="s">
        <v>1197</v>
      </c>
      <c r="Z242" s="0" t="n">
        <v>1.64</v>
      </c>
      <c r="AA242" s="0" t="s">
        <v>45</v>
      </c>
      <c r="AB242" s="0" t="n">
        <v>0.35</v>
      </c>
      <c r="AC242" s="0" t="s">
        <v>45</v>
      </c>
      <c r="AD242" s="0" t="n">
        <v>13</v>
      </c>
      <c r="AE242" s="0" t="n">
        <f aca="false">AD242+100</f>
        <v>113</v>
      </c>
      <c r="AF242" s="8" t="n">
        <f aca="false">((P242/AE242)*100)*ABS(I242)</f>
        <v>2.38053097345133</v>
      </c>
      <c r="AG242" s="0" t="n">
        <f aca="false">(TRUNC((AF242*AD242/100),2))</f>
        <v>0.3</v>
      </c>
      <c r="AH242" s="0" t="n">
        <f aca="false">TRUNC(AF242*1.3222,2)</f>
        <v>3.14</v>
      </c>
      <c r="AI242" s="0" t="n">
        <f aca="false">TRUNC(AG242*1.3222,2)</f>
        <v>0.39</v>
      </c>
      <c r="AJ242" s="0" t="n">
        <f aca="false">((P242-T242)*0.7+T242)*ABS(I242)</f>
        <v>1.988</v>
      </c>
      <c r="AK242" s="9" t="n">
        <f aca="false">IF(K242="REFUND",(-1*(AJ242-AG242)),(AJ242-AG242))</f>
        <v>1.688</v>
      </c>
    </row>
    <row r="243" customFormat="false" ht="13.8" hidden="false" customHeight="false" outlineLevel="0" collapsed="false">
      <c r="A243" s="6" t="n">
        <v>42247</v>
      </c>
      <c r="B243" s="0" t="n">
        <v>950903660141</v>
      </c>
      <c r="C243" s="0" t="s">
        <v>1361</v>
      </c>
      <c r="D243" s="0" t="s">
        <v>1362</v>
      </c>
      <c r="E243" s="7" t="n">
        <v>9781466850606</v>
      </c>
      <c r="F243" s="0" t="s">
        <v>137</v>
      </c>
      <c r="G243" s="0" t="s">
        <v>138</v>
      </c>
      <c r="H243" s="0" t="s">
        <v>139</v>
      </c>
      <c r="I243" s="0" t="n">
        <v>1</v>
      </c>
      <c r="J243" s="0" t="s">
        <v>573</v>
      </c>
      <c r="K243" s="0" t="s">
        <v>43</v>
      </c>
      <c r="L243" s="0" t="n">
        <v>17.24</v>
      </c>
      <c r="M243" s="0" t="s">
        <v>44</v>
      </c>
      <c r="N243" s="0" t="n">
        <v>14.99</v>
      </c>
      <c r="O243" s="0" t="s">
        <v>44</v>
      </c>
      <c r="P243" s="0" t="n">
        <v>13.49</v>
      </c>
      <c r="Q243" s="0" t="s">
        <v>45</v>
      </c>
      <c r="R243" s="0" t="n">
        <v>11.73</v>
      </c>
      <c r="S243" s="0" t="s">
        <v>45</v>
      </c>
      <c r="T243" s="0" t="n">
        <v>1.76</v>
      </c>
      <c r="U243" s="0" t="s">
        <v>45</v>
      </c>
      <c r="V243" s="0" t="s">
        <v>1363</v>
      </c>
      <c r="W243" s="0" t="s">
        <v>104</v>
      </c>
      <c r="X243" s="0" t="s">
        <v>48</v>
      </c>
      <c r="Y243" s="0" t="s">
        <v>1364</v>
      </c>
      <c r="Z243" s="0" t="n">
        <v>8.21</v>
      </c>
      <c r="AA243" s="0" t="s">
        <v>45</v>
      </c>
      <c r="AB243" s="0" t="n">
        <v>1.76</v>
      </c>
      <c r="AC243" s="0" t="s">
        <v>45</v>
      </c>
      <c r="AD243" s="0" t="n">
        <v>5</v>
      </c>
      <c r="AE243" s="0" t="n">
        <f aca="false">AD243+100</f>
        <v>105</v>
      </c>
      <c r="AF243" s="8" t="n">
        <f aca="false">((P243/AE243)*100)*ABS(I243)</f>
        <v>12.847619047619</v>
      </c>
      <c r="AG243" s="0" t="n">
        <f aca="false">(TRUNC((AF243*AD243/100),2))</f>
        <v>0.64</v>
      </c>
      <c r="AH243" s="0" t="n">
        <f aca="false">TRUNC(AF243*1.3222,2)</f>
        <v>16.98</v>
      </c>
      <c r="AI243" s="0" t="n">
        <f aca="false">TRUNC(AG243*1.3222,2)</f>
        <v>0.84</v>
      </c>
      <c r="AJ243" s="0" t="n">
        <f aca="false">((P243-T243)*0.7+T243)*ABS(I243)</f>
        <v>9.971</v>
      </c>
      <c r="AK243" s="9" t="n">
        <f aca="false">IF(K243="REFUND",(-1*(AJ243-AG243)),(AJ243-AG243))</f>
        <v>9.331</v>
      </c>
    </row>
    <row r="244" customFormat="false" ht="13.8" hidden="false" customHeight="false" outlineLevel="0" collapsed="false">
      <c r="A244" s="6" t="n">
        <v>42247</v>
      </c>
      <c r="B244" s="0" t="n">
        <v>950905675241</v>
      </c>
      <c r="C244" s="0" t="s">
        <v>1365</v>
      </c>
      <c r="D244" s="0" t="s">
        <v>1366</v>
      </c>
      <c r="E244" s="7" t="n">
        <v>9781429900959</v>
      </c>
      <c r="F244" s="0" t="s">
        <v>969</v>
      </c>
      <c r="G244" s="0" t="s">
        <v>970</v>
      </c>
      <c r="H244" s="0" t="s">
        <v>971</v>
      </c>
      <c r="I244" s="0" t="n">
        <v>1</v>
      </c>
      <c r="J244" s="0" t="s">
        <v>573</v>
      </c>
      <c r="K244" s="0" t="s">
        <v>43</v>
      </c>
      <c r="L244" s="0" t="n">
        <v>12.64</v>
      </c>
      <c r="M244" s="0" t="s">
        <v>44</v>
      </c>
      <c r="N244" s="0" t="n">
        <v>10.99</v>
      </c>
      <c r="O244" s="0" t="s">
        <v>44</v>
      </c>
      <c r="P244" s="0" t="n">
        <v>9.89</v>
      </c>
      <c r="Q244" s="0" t="s">
        <v>45</v>
      </c>
      <c r="R244" s="0" t="n">
        <v>8.6</v>
      </c>
      <c r="S244" s="0" t="s">
        <v>45</v>
      </c>
      <c r="T244" s="0" t="n">
        <v>1.29</v>
      </c>
      <c r="U244" s="0" t="s">
        <v>45</v>
      </c>
      <c r="V244" s="0" t="s">
        <v>156</v>
      </c>
      <c r="W244" s="0" t="s">
        <v>157</v>
      </c>
      <c r="X244" s="0" t="s">
        <v>48</v>
      </c>
      <c r="Y244" s="0" t="s">
        <v>1367</v>
      </c>
      <c r="Z244" s="0" t="n">
        <v>6.02</v>
      </c>
      <c r="AA244" s="0" t="s">
        <v>45</v>
      </c>
      <c r="AB244" s="0" t="n">
        <v>1.29</v>
      </c>
      <c r="AC244" s="0" t="s">
        <v>45</v>
      </c>
      <c r="AD244" s="0" t="n">
        <v>5</v>
      </c>
      <c r="AE244" s="0" t="n">
        <f aca="false">AD244+100</f>
        <v>105</v>
      </c>
      <c r="AF244" s="8" t="n">
        <f aca="false">((P244/AE244)*100)*ABS(I244)</f>
        <v>9.41904761904762</v>
      </c>
      <c r="AG244" s="0" t="n">
        <f aca="false">(TRUNC((AF244*AD244/100),2))</f>
        <v>0.47</v>
      </c>
      <c r="AH244" s="0" t="n">
        <f aca="false">TRUNC(AF244*1.3222,2)</f>
        <v>12.45</v>
      </c>
      <c r="AI244" s="0" t="n">
        <f aca="false">TRUNC(AG244*1.3222,2)</f>
        <v>0.62</v>
      </c>
      <c r="AJ244" s="0" t="n">
        <f aca="false">((P244-T244)*0.7+T244)*ABS(I244)</f>
        <v>7.31</v>
      </c>
      <c r="AK244" s="9" t="n">
        <f aca="false">IF(K244="REFUND",(-1*(AJ244-AG244)),(AJ244-AG244))</f>
        <v>6.84</v>
      </c>
    </row>
    <row r="245" customFormat="false" ht="13.8" hidden="false" customHeight="false" outlineLevel="0" collapsed="false">
      <c r="A245" s="6" t="n">
        <v>42247</v>
      </c>
      <c r="B245" s="0" t="n">
        <v>950907998291</v>
      </c>
      <c r="C245" s="0" t="s">
        <v>1368</v>
      </c>
      <c r="D245" s="0" t="s">
        <v>1369</v>
      </c>
      <c r="E245" s="7" t="n">
        <v>9781633752740</v>
      </c>
      <c r="F245" s="0" t="s">
        <v>1370</v>
      </c>
      <c r="G245" s="0" t="s">
        <v>1371</v>
      </c>
      <c r="H245" s="0" t="s">
        <v>1372</v>
      </c>
      <c r="I245" s="0" t="n">
        <v>1</v>
      </c>
      <c r="J245" s="0" t="s">
        <v>573</v>
      </c>
      <c r="K245" s="0" t="s">
        <v>43</v>
      </c>
      <c r="L245" s="0" t="n">
        <v>3.44</v>
      </c>
      <c r="M245" s="0" t="s">
        <v>44</v>
      </c>
      <c r="N245" s="0" t="n">
        <v>2.99</v>
      </c>
      <c r="O245" s="0" t="s">
        <v>44</v>
      </c>
      <c r="P245" s="0" t="n">
        <v>2.69</v>
      </c>
      <c r="Q245" s="0" t="s">
        <v>45</v>
      </c>
      <c r="R245" s="0" t="n">
        <v>2.34</v>
      </c>
      <c r="S245" s="0" t="s">
        <v>45</v>
      </c>
      <c r="T245" s="0" t="n">
        <v>0.35</v>
      </c>
      <c r="U245" s="0" t="s">
        <v>45</v>
      </c>
      <c r="V245" s="0" t="s">
        <v>1373</v>
      </c>
      <c r="W245" s="0" t="s">
        <v>104</v>
      </c>
      <c r="X245" s="0" t="s">
        <v>48</v>
      </c>
      <c r="Y245" s="0" t="s">
        <v>1374</v>
      </c>
      <c r="Z245" s="0" t="n">
        <v>1.64</v>
      </c>
      <c r="AA245" s="0" t="s">
        <v>45</v>
      </c>
      <c r="AB245" s="0" t="n">
        <v>0.35</v>
      </c>
      <c r="AC245" s="0" t="s">
        <v>45</v>
      </c>
      <c r="AD245" s="0" t="n">
        <v>5</v>
      </c>
      <c r="AE245" s="0" t="n">
        <f aca="false">AD245+100</f>
        <v>105</v>
      </c>
      <c r="AF245" s="8" t="n">
        <f aca="false">((P245/AE245)*100)*ABS(I245)</f>
        <v>2.56190476190476</v>
      </c>
      <c r="AG245" s="0" t="n">
        <f aca="false">(TRUNC((AF245*AD245/100),2))</f>
        <v>0.12</v>
      </c>
      <c r="AH245" s="0" t="n">
        <f aca="false">TRUNC(AF245*1.3222,2)</f>
        <v>3.38</v>
      </c>
      <c r="AI245" s="0" t="n">
        <f aca="false">TRUNC(AG245*1.3222,2)</f>
        <v>0.15</v>
      </c>
      <c r="AJ245" s="0" t="n">
        <f aca="false">((P245-T245)*0.7+T245)*ABS(I245)</f>
        <v>1.988</v>
      </c>
      <c r="AK245" s="9" t="n">
        <f aca="false">IF(K245="REFUND",(-1*(AJ245-AG245)),(AJ245-AG245))</f>
        <v>1.868</v>
      </c>
    </row>
    <row r="246" customFormat="false" ht="13.8" hidden="false" customHeight="false" outlineLevel="0" collapsed="false">
      <c r="A246" s="6" t="n">
        <v>42247</v>
      </c>
      <c r="B246" s="0" t="n">
        <v>950912479341</v>
      </c>
      <c r="C246" s="0" t="s">
        <v>1375</v>
      </c>
      <c r="D246" s="0" t="s">
        <v>1376</v>
      </c>
      <c r="E246" s="7" t="n">
        <v>9781429934497</v>
      </c>
      <c r="F246" s="0" t="s">
        <v>1377</v>
      </c>
      <c r="G246" s="0" t="s">
        <v>1378</v>
      </c>
      <c r="H246" s="0" t="s">
        <v>64</v>
      </c>
      <c r="I246" s="0" t="n">
        <v>1</v>
      </c>
      <c r="J246" s="0" t="s">
        <v>573</v>
      </c>
      <c r="K246" s="0" t="s">
        <v>43</v>
      </c>
      <c r="L246" s="0" t="n">
        <v>12.64</v>
      </c>
      <c r="M246" s="0" t="s">
        <v>44</v>
      </c>
      <c r="N246" s="0" t="n">
        <v>10.99</v>
      </c>
      <c r="O246" s="0" t="s">
        <v>44</v>
      </c>
      <c r="P246" s="0" t="n">
        <v>9.89</v>
      </c>
      <c r="Q246" s="0" t="s">
        <v>45</v>
      </c>
      <c r="R246" s="0" t="n">
        <v>8.6</v>
      </c>
      <c r="S246" s="0" t="s">
        <v>45</v>
      </c>
      <c r="T246" s="0" t="n">
        <v>1.29</v>
      </c>
      <c r="U246" s="0" t="s">
        <v>45</v>
      </c>
      <c r="V246" s="0" t="s">
        <v>225</v>
      </c>
      <c r="W246" s="0" t="s">
        <v>47</v>
      </c>
      <c r="X246" s="0" t="s">
        <v>48</v>
      </c>
      <c r="Y246" s="0" t="s">
        <v>1379</v>
      </c>
      <c r="Z246" s="0" t="n">
        <v>6.02</v>
      </c>
      <c r="AA246" s="0" t="s">
        <v>45</v>
      </c>
      <c r="AB246" s="0" t="n">
        <v>1.29</v>
      </c>
      <c r="AC246" s="0" t="s">
        <v>45</v>
      </c>
      <c r="AD246" s="0" t="n">
        <v>13</v>
      </c>
      <c r="AE246" s="0" t="n">
        <f aca="false">AD246+100</f>
        <v>113</v>
      </c>
      <c r="AF246" s="8" t="n">
        <f aca="false">((P246/AE246)*100)*ABS(I246)</f>
        <v>8.75221238938053</v>
      </c>
      <c r="AG246" s="0" t="n">
        <f aca="false">(TRUNC((AF246*AD246/100),2))</f>
        <v>1.13</v>
      </c>
      <c r="AH246" s="0" t="n">
        <f aca="false">TRUNC(AF246*1.3222,2)</f>
        <v>11.57</v>
      </c>
      <c r="AI246" s="0" t="n">
        <f aca="false">TRUNC(AG246*1.3222,2)</f>
        <v>1.49</v>
      </c>
      <c r="AJ246" s="0" t="n">
        <f aca="false">((P246-T246)*0.7+T246)*ABS(I246)</f>
        <v>7.31</v>
      </c>
      <c r="AK246" s="9" t="n">
        <f aca="false">IF(K246="REFUND",(-1*(AJ246-AG246)),(AJ246-AG246))</f>
        <v>6.18</v>
      </c>
    </row>
    <row r="247" customFormat="false" ht="13.8" hidden="false" customHeight="false" outlineLevel="0" collapsed="false">
      <c r="A247" s="6" t="n">
        <v>42247</v>
      </c>
      <c r="B247" s="0" t="n">
        <v>950912925141</v>
      </c>
      <c r="C247" s="0" t="s">
        <v>1380</v>
      </c>
      <c r="D247" s="0" t="s">
        <v>1381</v>
      </c>
      <c r="E247" s="7" t="n">
        <v>9781429934497</v>
      </c>
      <c r="F247" s="0" t="s">
        <v>1377</v>
      </c>
      <c r="G247" s="0" t="s">
        <v>1378</v>
      </c>
      <c r="H247" s="0" t="s">
        <v>64</v>
      </c>
      <c r="I247" s="0" t="n">
        <v>1</v>
      </c>
      <c r="J247" s="0" t="s">
        <v>573</v>
      </c>
      <c r="K247" s="0" t="s">
        <v>43</v>
      </c>
      <c r="L247" s="0" t="n">
        <v>12.64</v>
      </c>
      <c r="M247" s="0" t="s">
        <v>44</v>
      </c>
      <c r="N247" s="0" t="n">
        <v>10.99</v>
      </c>
      <c r="O247" s="0" t="s">
        <v>44</v>
      </c>
      <c r="P247" s="0" t="n">
        <v>9.89</v>
      </c>
      <c r="Q247" s="0" t="s">
        <v>45</v>
      </c>
      <c r="R247" s="0" t="n">
        <v>8.6</v>
      </c>
      <c r="S247" s="0" t="s">
        <v>45</v>
      </c>
      <c r="T247" s="0" t="n">
        <v>1.29</v>
      </c>
      <c r="U247" s="0" t="s">
        <v>45</v>
      </c>
      <c r="V247" s="0" t="s">
        <v>1382</v>
      </c>
      <c r="W247" s="0" t="s">
        <v>104</v>
      </c>
      <c r="X247" s="0" t="s">
        <v>48</v>
      </c>
      <c r="Y247" s="0" t="s">
        <v>1383</v>
      </c>
      <c r="Z247" s="0" t="n">
        <v>6.02</v>
      </c>
      <c r="AA247" s="0" t="s">
        <v>45</v>
      </c>
      <c r="AB247" s="0" t="n">
        <v>1.29</v>
      </c>
      <c r="AC247" s="0" t="s">
        <v>45</v>
      </c>
      <c r="AD247" s="0" t="n">
        <v>5</v>
      </c>
      <c r="AE247" s="0" t="n">
        <f aca="false">AD247+100</f>
        <v>105</v>
      </c>
      <c r="AF247" s="8" t="n">
        <f aca="false">((P247/AE247)*100)*ABS(I247)</f>
        <v>9.41904761904762</v>
      </c>
      <c r="AG247" s="0" t="n">
        <f aca="false">(TRUNC((AF247*AD247/100),2))</f>
        <v>0.47</v>
      </c>
      <c r="AH247" s="0" t="n">
        <f aca="false">TRUNC(AF247*1.3222,2)</f>
        <v>12.45</v>
      </c>
      <c r="AI247" s="0" t="n">
        <f aca="false">TRUNC(AG247*1.3222,2)</f>
        <v>0.62</v>
      </c>
      <c r="AJ247" s="0" t="n">
        <f aca="false">((P247-T247)*0.7+T247)*ABS(I247)</f>
        <v>7.31</v>
      </c>
      <c r="AK247" s="9" t="n">
        <f aca="false">IF(K247="REFUND",(-1*(AJ247-AG247)),(AJ247-AG247))</f>
        <v>6.84</v>
      </c>
    </row>
    <row r="248" customFormat="false" ht="13.8" hidden="false" customHeight="false" outlineLevel="0" collapsed="false">
      <c r="A248" s="6" t="n">
        <v>42247</v>
      </c>
      <c r="B248" s="0" t="n">
        <v>950914060241</v>
      </c>
      <c r="C248" s="0" t="s">
        <v>1384</v>
      </c>
      <c r="D248" s="0" t="s">
        <v>1385</v>
      </c>
      <c r="E248" s="7" t="n">
        <v>9781250031921</v>
      </c>
      <c r="F248" s="0" t="s">
        <v>533</v>
      </c>
      <c r="G248" s="0" t="s">
        <v>534</v>
      </c>
      <c r="H248" s="0" t="s">
        <v>292</v>
      </c>
      <c r="I248" s="0" t="n">
        <v>1</v>
      </c>
      <c r="J248" s="0" t="s">
        <v>573</v>
      </c>
      <c r="K248" s="0" t="s">
        <v>43</v>
      </c>
      <c r="L248" s="0" t="n">
        <v>3.44</v>
      </c>
      <c r="M248" s="0" t="s">
        <v>44</v>
      </c>
      <c r="N248" s="0" t="n">
        <v>2.99</v>
      </c>
      <c r="O248" s="0" t="s">
        <v>44</v>
      </c>
      <c r="P248" s="0" t="n">
        <v>2.69</v>
      </c>
      <c r="Q248" s="0" t="s">
        <v>45</v>
      </c>
      <c r="R248" s="0" t="n">
        <v>2.34</v>
      </c>
      <c r="S248" s="0" t="s">
        <v>45</v>
      </c>
      <c r="T248" s="0" t="n">
        <v>0.35</v>
      </c>
      <c r="U248" s="0" t="s">
        <v>45</v>
      </c>
      <c r="V248" s="0" t="s">
        <v>309</v>
      </c>
      <c r="W248" s="0" t="s">
        <v>47</v>
      </c>
      <c r="X248" s="0" t="s">
        <v>48</v>
      </c>
      <c r="Y248" s="0" t="s">
        <v>1386</v>
      </c>
      <c r="Z248" s="0" t="n">
        <v>1.64</v>
      </c>
      <c r="AA248" s="0" t="s">
        <v>45</v>
      </c>
      <c r="AB248" s="0" t="n">
        <v>0.35</v>
      </c>
      <c r="AC248" s="0" t="s">
        <v>45</v>
      </c>
      <c r="AD248" s="0" t="n">
        <v>13</v>
      </c>
      <c r="AE248" s="0" t="n">
        <f aca="false">AD248+100</f>
        <v>113</v>
      </c>
      <c r="AF248" s="8" t="n">
        <f aca="false">((P248/AE248)*100)*ABS(I248)</f>
        <v>2.38053097345133</v>
      </c>
      <c r="AG248" s="0" t="n">
        <f aca="false">(TRUNC((AF248*AD248/100),2))</f>
        <v>0.3</v>
      </c>
      <c r="AH248" s="0" t="n">
        <f aca="false">TRUNC(AF248*1.3222,2)</f>
        <v>3.14</v>
      </c>
      <c r="AI248" s="0" t="n">
        <f aca="false">TRUNC(AG248*1.3222,2)</f>
        <v>0.39</v>
      </c>
      <c r="AJ248" s="0" t="n">
        <f aca="false">((P248-T248)*0.7+T248)*ABS(I248)</f>
        <v>1.988</v>
      </c>
      <c r="AK248" s="9" t="n">
        <f aca="false">IF(K248="REFUND",(-1*(AJ248-AG248)),(AJ248-AG248))</f>
        <v>1.688</v>
      </c>
    </row>
    <row r="249" customFormat="false" ht="13.8" hidden="false" customHeight="false" outlineLevel="0" collapsed="false">
      <c r="A249" s="6" t="n">
        <v>42247</v>
      </c>
      <c r="B249" s="0" t="n">
        <v>950914061241</v>
      </c>
      <c r="C249" s="0" t="s">
        <v>1384</v>
      </c>
      <c r="D249" s="0" t="s">
        <v>1385</v>
      </c>
      <c r="E249" s="7" t="n">
        <v>9781429979597</v>
      </c>
      <c r="F249" s="0" t="s">
        <v>1387</v>
      </c>
      <c r="G249" s="0" t="s">
        <v>1388</v>
      </c>
      <c r="H249" s="0" t="s">
        <v>1389</v>
      </c>
      <c r="I249" s="0" t="n">
        <v>1</v>
      </c>
      <c r="J249" s="0" t="s">
        <v>573</v>
      </c>
      <c r="K249" s="0" t="s">
        <v>43</v>
      </c>
      <c r="L249" s="0" t="n">
        <v>12.64</v>
      </c>
      <c r="M249" s="0" t="s">
        <v>44</v>
      </c>
      <c r="N249" s="0" t="n">
        <v>10.99</v>
      </c>
      <c r="O249" s="0" t="s">
        <v>44</v>
      </c>
      <c r="P249" s="0" t="n">
        <v>9.89</v>
      </c>
      <c r="Q249" s="0" t="s">
        <v>45</v>
      </c>
      <c r="R249" s="0" t="n">
        <v>8.6</v>
      </c>
      <c r="S249" s="0" t="s">
        <v>45</v>
      </c>
      <c r="T249" s="0" t="n">
        <v>1.29</v>
      </c>
      <c r="U249" s="0" t="s">
        <v>45</v>
      </c>
      <c r="V249" s="0" t="s">
        <v>309</v>
      </c>
      <c r="W249" s="0" t="s">
        <v>47</v>
      </c>
      <c r="X249" s="0" t="s">
        <v>48</v>
      </c>
      <c r="Y249" s="0" t="s">
        <v>1386</v>
      </c>
      <c r="Z249" s="0" t="n">
        <v>6.02</v>
      </c>
      <c r="AA249" s="0" t="s">
        <v>45</v>
      </c>
      <c r="AB249" s="0" t="n">
        <v>1.29</v>
      </c>
      <c r="AC249" s="0" t="s">
        <v>45</v>
      </c>
      <c r="AD249" s="0" t="n">
        <v>13</v>
      </c>
      <c r="AE249" s="0" t="n">
        <f aca="false">AD249+100</f>
        <v>113</v>
      </c>
      <c r="AF249" s="8" t="n">
        <f aca="false">((P249/AE249)*100)*ABS(I249)</f>
        <v>8.75221238938053</v>
      </c>
      <c r="AG249" s="0" t="n">
        <f aca="false">(TRUNC((AF249*AD249/100),2))</f>
        <v>1.13</v>
      </c>
      <c r="AH249" s="0" t="n">
        <f aca="false">TRUNC(AF249*1.3222,2)</f>
        <v>11.57</v>
      </c>
      <c r="AI249" s="0" t="n">
        <f aca="false">TRUNC(AG249*1.3222,2)</f>
        <v>1.49</v>
      </c>
      <c r="AJ249" s="0" t="n">
        <f aca="false">((P249-T249)*0.7+T249)*ABS(I249)</f>
        <v>7.31</v>
      </c>
      <c r="AK249" s="9" t="n">
        <f aca="false">IF(K249="REFUND",(-1*(AJ249-AG249)),(AJ249-AG249))</f>
        <v>6.18</v>
      </c>
    </row>
    <row r="250" customFormat="false" ht="13.8" hidden="false" customHeight="false" outlineLevel="0" collapsed="false">
      <c r="A250" s="6" t="n">
        <v>42247</v>
      </c>
      <c r="B250" s="0" t="n">
        <v>950921210391</v>
      </c>
      <c r="C250" s="0" t="s">
        <v>1390</v>
      </c>
      <c r="D250" s="0" t="s">
        <v>1391</v>
      </c>
      <c r="E250" s="7" t="n">
        <v>9781466872806</v>
      </c>
      <c r="F250" s="0" t="s">
        <v>649</v>
      </c>
      <c r="G250" s="0" t="s">
        <v>650</v>
      </c>
      <c r="H250" s="0" t="s">
        <v>651</v>
      </c>
      <c r="I250" s="0" t="n">
        <v>1</v>
      </c>
      <c r="J250" s="0" t="s">
        <v>573</v>
      </c>
      <c r="K250" s="0" t="s">
        <v>43</v>
      </c>
      <c r="L250" s="0" t="n">
        <v>16.09</v>
      </c>
      <c r="M250" s="0" t="s">
        <v>44</v>
      </c>
      <c r="N250" s="0" t="n">
        <v>13.99</v>
      </c>
      <c r="O250" s="0" t="s">
        <v>44</v>
      </c>
      <c r="P250" s="0" t="n">
        <v>12.59</v>
      </c>
      <c r="Q250" s="0" t="s">
        <v>45</v>
      </c>
      <c r="R250" s="0" t="n">
        <v>10.94</v>
      </c>
      <c r="S250" s="0" t="s">
        <v>45</v>
      </c>
      <c r="T250" s="0" t="n">
        <v>1.65</v>
      </c>
      <c r="U250" s="0" t="s">
        <v>45</v>
      </c>
      <c r="V250" s="0" t="s">
        <v>87</v>
      </c>
      <c r="W250" s="0" t="s">
        <v>47</v>
      </c>
      <c r="X250" s="0" t="s">
        <v>48</v>
      </c>
      <c r="Y250" s="0" t="s">
        <v>1392</v>
      </c>
      <c r="Z250" s="0" t="n">
        <v>7.66</v>
      </c>
      <c r="AA250" s="0" t="s">
        <v>45</v>
      </c>
      <c r="AB250" s="0" t="n">
        <v>1.65</v>
      </c>
      <c r="AC250" s="0" t="s">
        <v>45</v>
      </c>
      <c r="AD250" s="0" t="n">
        <v>13</v>
      </c>
      <c r="AE250" s="0" t="n">
        <f aca="false">AD250+100</f>
        <v>113</v>
      </c>
      <c r="AF250" s="8" t="n">
        <f aca="false">((P250/AE250)*100)*ABS(I250)</f>
        <v>11.141592920354</v>
      </c>
      <c r="AG250" s="0" t="n">
        <f aca="false">(TRUNC((AF250*AD250/100),2))</f>
        <v>1.44</v>
      </c>
      <c r="AH250" s="0" t="n">
        <f aca="false">TRUNC(AF250*1.3222,2)</f>
        <v>14.73</v>
      </c>
      <c r="AI250" s="0" t="n">
        <f aca="false">TRUNC(AG250*1.3222,2)</f>
        <v>1.9</v>
      </c>
      <c r="AJ250" s="0" t="n">
        <f aca="false">((P250-T250)*0.7+T250)*ABS(I250)</f>
        <v>9.308</v>
      </c>
      <c r="AK250" s="9" t="n">
        <f aca="false">IF(K250="REFUND",(-1*(AJ250-AG250)),(AJ250-AG250))</f>
        <v>7.868</v>
      </c>
    </row>
    <row r="251" customFormat="false" ht="13.8" hidden="false" customHeight="false" outlineLevel="0" collapsed="false">
      <c r="A251" s="6" t="n">
        <v>42247</v>
      </c>
      <c r="B251" s="0" t="n">
        <v>950923922241</v>
      </c>
      <c r="C251" s="0" t="s">
        <v>1393</v>
      </c>
      <c r="D251" s="0" t="s">
        <v>1394</v>
      </c>
      <c r="E251" s="7" t="n">
        <v>9781466863934</v>
      </c>
      <c r="F251" s="0" t="s">
        <v>1395</v>
      </c>
      <c r="G251" s="0" t="s">
        <v>1396</v>
      </c>
      <c r="H251" s="0" t="s">
        <v>1397</v>
      </c>
      <c r="I251" s="0" t="n">
        <v>1</v>
      </c>
      <c r="J251" s="0" t="s">
        <v>573</v>
      </c>
      <c r="K251" s="0" t="s">
        <v>43</v>
      </c>
      <c r="L251" s="0" t="n">
        <v>12.64</v>
      </c>
      <c r="M251" s="0" t="s">
        <v>44</v>
      </c>
      <c r="N251" s="0" t="n">
        <v>10.99</v>
      </c>
      <c r="O251" s="0" t="s">
        <v>44</v>
      </c>
      <c r="P251" s="0" t="n">
        <v>9.89</v>
      </c>
      <c r="Q251" s="0" t="s">
        <v>45</v>
      </c>
      <c r="R251" s="0" t="n">
        <v>8.6</v>
      </c>
      <c r="S251" s="0" t="s">
        <v>45</v>
      </c>
      <c r="T251" s="0" t="n">
        <v>1.29</v>
      </c>
      <c r="U251" s="0" t="s">
        <v>45</v>
      </c>
      <c r="V251" s="0" t="s">
        <v>1398</v>
      </c>
      <c r="W251" s="0" t="s">
        <v>47</v>
      </c>
      <c r="X251" s="0" t="s">
        <v>48</v>
      </c>
      <c r="Y251" s="0" t="s">
        <v>1399</v>
      </c>
      <c r="Z251" s="0" t="n">
        <v>6.02</v>
      </c>
      <c r="AA251" s="0" t="s">
        <v>45</v>
      </c>
      <c r="AB251" s="0" t="n">
        <v>1.29</v>
      </c>
      <c r="AC251" s="0" t="s">
        <v>45</v>
      </c>
      <c r="AD251" s="0" t="n">
        <v>13</v>
      </c>
      <c r="AE251" s="0" t="n">
        <f aca="false">AD251+100</f>
        <v>113</v>
      </c>
      <c r="AF251" s="8" t="n">
        <f aca="false">((P251/AE251)*100)*ABS(I251)</f>
        <v>8.75221238938053</v>
      </c>
      <c r="AG251" s="0" t="n">
        <f aca="false">(TRUNC((AF251*AD251/100),2))</f>
        <v>1.13</v>
      </c>
      <c r="AH251" s="0" t="n">
        <f aca="false">TRUNC(AF251*1.3222,2)</f>
        <v>11.57</v>
      </c>
      <c r="AI251" s="0" t="n">
        <f aca="false">TRUNC(AG251*1.3222,2)</f>
        <v>1.49</v>
      </c>
      <c r="AJ251" s="0" t="n">
        <f aca="false">((P251-T251)*0.7+T251)*ABS(I251)</f>
        <v>7.31</v>
      </c>
      <c r="AK251" s="9" t="n">
        <f aca="false">IF(K251="REFUND",(-1*(AJ251-AG251)),(AJ251-AG251))</f>
        <v>6.18</v>
      </c>
    </row>
    <row r="252" customFormat="false" ht="13.8" hidden="false" customHeight="false" outlineLevel="0" collapsed="false">
      <c r="A252" s="6" t="n">
        <v>42247</v>
      </c>
      <c r="B252" s="0" t="n">
        <v>950927021391</v>
      </c>
      <c r="C252" s="0" t="s">
        <v>1400</v>
      </c>
      <c r="D252" s="0" t="s">
        <v>1401</v>
      </c>
      <c r="E252" s="7" t="n">
        <v>9781429953092</v>
      </c>
      <c r="F252" s="0" t="s">
        <v>1402</v>
      </c>
      <c r="G252" s="0" t="s">
        <v>1403</v>
      </c>
      <c r="H252" s="0" t="s">
        <v>1404</v>
      </c>
      <c r="I252" s="0" t="n">
        <v>1</v>
      </c>
      <c r="J252" s="0" t="s">
        <v>573</v>
      </c>
      <c r="K252" s="0" t="s">
        <v>43</v>
      </c>
      <c r="L252" s="0" t="n">
        <v>12.64</v>
      </c>
      <c r="M252" s="0" t="s">
        <v>44</v>
      </c>
      <c r="N252" s="0" t="n">
        <v>10.99</v>
      </c>
      <c r="O252" s="0" t="s">
        <v>44</v>
      </c>
      <c r="P252" s="0" t="n">
        <v>9.92</v>
      </c>
      <c r="Q252" s="0" t="s">
        <v>45</v>
      </c>
      <c r="R252" s="0" t="n">
        <v>8.63</v>
      </c>
      <c r="S252" s="0" t="s">
        <v>45</v>
      </c>
      <c r="T252" s="0" t="n">
        <v>1.29</v>
      </c>
      <c r="U252" s="0" t="s">
        <v>45</v>
      </c>
      <c r="V252" s="0" t="s">
        <v>1405</v>
      </c>
      <c r="W252" s="0" t="s">
        <v>188</v>
      </c>
      <c r="X252" s="0" t="s">
        <v>48</v>
      </c>
      <c r="Y252" s="0" t="s">
        <v>1406</v>
      </c>
      <c r="Z252" s="0" t="n">
        <v>6.04</v>
      </c>
      <c r="AA252" s="0" t="s">
        <v>45</v>
      </c>
      <c r="AB252" s="0" t="n">
        <v>1.29</v>
      </c>
      <c r="AC252" s="0" t="s">
        <v>45</v>
      </c>
      <c r="AD252" s="0" t="n">
        <v>15</v>
      </c>
      <c r="AE252" s="0" t="n">
        <f aca="false">AD252+100</f>
        <v>115</v>
      </c>
      <c r="AF252" s="8" t="n">
        <f aca="false">((P252/AE252)*100)*ABS(I252)</f>
        <v>8.62608695652174</v>
      </c>
      <c r="AG252" s="0" t="n">
        <f aca="false">(TRUNC((AF252*AD252/100),2))</f>
        <v>1.29</v>
      </c>
      <c r="AH252" s="0" t="n">
        <f aca="false">TRUNC(AF252*1.3222,2)</f>
        <v>11.4</v>
      </c>
      <c r="AI252" s="0" t="n">
        <f aca="false">TRUNC(AG252*1.3222,2)</f>
        <v>1.7</v>
      </c>
      <c r="AJ252" s="0" t="n">
        <f aca="false">((P252-T252)*0.7+T252)*ABS(I252)</f>
        <v>7.331</v>
      </c>
      <c r="AK252" s="9" t="n">
        <f aca="false">IF(K252="REFUND",(-1*(AJ252-AG252)),(AJ252-AG252))</f>
        <v>6.041</v>
      </c>
    </row>
    <row r="253" customFormat="false" ht="13.8" hidden="false" customHeight="false" outlineLevel="0" collapsed="false">
      <c r="A253" s="6" t="n">
        <v>42247</v>
      </c>
      <c r="B253" s="0" t="n">
        <v>950933576291</v>
      </c>
      <c r="C253" s="0" t="s">
        <v>1407</v>
      </c>
      <c r="D253" s="0" t="s">
        <v>1408</v>
      </c>
      <c r="E253" s="7" t="n">
        <v>9781466886674</v>
      </c>
      <c r="F253" s="0" t="s">
        <v>1138</v>
      </c>
      <c r="G253" s="0" t="s">
        <v>1139</v>
      </c>
      <c r="H253" s="0" t="s">
        <v>1140</v>
      </c>
      <c r="I253" s="0" t="n">
        <v>1</v>
      </c>
      <c r="J253" s="0" t="s">
        <v>573</v>
      </c>
      <c r="K253" s="0" t="s">
        <v>43</v>
      </c>
      <c r="L253" s="0" t="n">
        <v>4.59</v>
      </c>
      <c r="M253" s="0" t="s">
        <v>44</v>
      </c>
      <c r="N253" s="0" t="n">
        <v>3.99</v>
      </c>
      <c r="O253" s="0" t="s">
        <v>44</v>
      </c>
      <c r="P253" s="0" t="n">
        <v>3.59</v>
      </c>
      <c r="Q253" s="0" t="s">
        <v>45</v>
      </c>
      <c r="R253" s="0" t="n">
        <v>3.12</v>
      </c>
      <c r="S253" s="0" t="s">
        <v>45</v>
      </c>
      <c r="T253" s="0" t="n">
        <v>0.47</v>
      </c>
      <c r="U253" s="0" t="s">
        <v>45</v>
      </c>
      <c r="V253" s="0" t="s">
        <v>1409</v>
      </c>
      <c r="W253" s="0" t="s">
        <v>188</v>
      </c>
      <c r="X253" s="0" t="s">
        <v>48</v>
      </c>
      <c r="Y253" s="0" t="s">
        <v>1410</v>
      </c>
      <c r="Z253" s="0" t="n">
        <v>2.18</v>
      </c>
      <c r="AA253" s="0" t="s">
        <v>45</v>
      </c>
      <c r="AB253" s="0" t="n">
        <v>0.47</v>
      </c>
      <c r="AC253" s="0" t="s">
        <v>45</v>
      </c>
      <c r="AD253" s="0" t="n">
        <v>15</v>
      </c>
      <c r="AE253" s="0" t="n">
        <f aca="false">AD253+100</f>
        <v>115</v>
      </c>
      <c r="AF253" s="8" t="n">
        <f aca="false">((P253/AE253)*100)*ABS(I253)</f>
        <v>3.12173913043478</v>
      </c>
      <c r="AG253" s="0" t="n">
        <f aca="false">(TRUNC((AF253*AD253/100),2))</f>
        <v>0.46</v>
      </c>
      <c r="AH253" s="0" t="n">
        <f aca="false">TRUNC(AF253*1.3222,2)</f>
        <v>4.12</v>
      </c>
      <c r="AI253" s="0" t="n">
        <f aca="false">TRUNC(AG253*1.3222,2)</f>
        <v>0.6</v>
      </c>
      <c r="AJ253" s="0" t="n">
        <f aca="false">((P253-T253)*0.7+T253)*ABS(I253)</f>
        <v>2.654</v>
      </c>
      <c r="AK253" s="9" t="n">
        <f aca="false">IF(K253="REFUND",(-1*(AJ253-AG253)),(AJ253-AG253))</f>
        <v>2.194</v>
      </c>
    </row>
    <row r="254" customFormat="false" ht="13.8" hidden="false" customHeight="false" outlineLevel="0" collapsed="false">
      <c r="A254" s="6" t="n">
        <v>42247</v>
      </c>
      <c r="B254" s="0" t="n">
        <v>950935226141</v>
      </c>
      <c r="C254" s="0" t="s">
        <v>1411</v>
      </c>
      <c r="D254" s="0" t="s">
        <v>1412</v>
      </c>
      <c r="E254" s="7" t="n">
        <v>9781466839410</v>
      </c>
      <c r="F254" s="0" t="s">
        <v>1413</v>
      </c>
      <c r="G254" s="0" t="s">
        <v>1414</v>
      </c>
      <c r="H254" s="0" t="s">
        <v>1415</v>
      </c>
      <c r="I254" s="0" t="n">
        <v>1</v>
      </c>
      <c r="J254" s="0" t="s">
        <v>573</v>
      </c>
      <c r="K254" s="0" t="s">
        <v>43</v>
      </c>
      <c r="L254" s="0" t="n">
        <v>12.64</v>
      </c>
      <c r="M254" s="0" t="s">
        <v>44</v>
      </c>
      <c r="N254" s="0" t="n">
        <v>10.99</v>
      </c>
      <c r="O254" s="0" t="s">
        <v>44</v>
      </c>
      <c r="P254" s="0" t="n">
        <v>9.89</v>
      </c>
      <c r="Q254" s="0" t="s">
        <v>45</v>
      </c>
      <c r="R254" s="0" t="n">
        <v>8.6</v>
      </c>
      <c r="S254" s="0" t="s">
        <v>45</v>
      </c>
      <c r="T254" s="0" t="n">
        <v>1.29</v>
      </c>
      <c r="U254" s="0" t="s">
        <v>45</v>
      </c>
      <c r="V254" s="0" t="s">
        <v>1363</v>
      </c>
      <c r="W254" s="0" t="s">
        <v>80</v>
      </c>
      <c r="X254" s="0" t="s">
        <v>48</v>
      </c>
      <c r="Y254" s="0" t="s">
        <v>1416</v>
      </c>
      <c r="Z254" s="0" t="n">
        <v>6.02</v>
      </c>
      <c r="AA254" s="0" t="s">
        <v>45</v>
      </c>
      <c r="AB254" s="0" t="n">
        <v>1.29</v>
      </c>
      <c r="AC254" s="0" t="s">
        <v>45</v>
      </c>
      <c r="AD254" s="0" t="n">
        <v>5</v>
      </c>
      <c r="AE254" s="0" t="n">
        <f aca="false">AD254+100</f>
        <v>105</v>
      </c>
      <c r="AF254" s="8" t="n">
        <f aca="false">((P254/AE254)*100)*ABS(I254)</f>
        <v>9.41904761904762</v>
      </c>
      <c r="AG254" s="0" t="n">
        <f aca="false">(TRUNC((AF254*AD254/100),2))</f>
        <v>0.47</v>
      </c>
      <c r="AH254" s="0" t="n">
        <f aca="false">TRUNC(AF254*1.3222,2)</f>
        <v>12.45</v>
      </c>
      <c r="AI254" s="0" t="n">
        <f aca="false">TRUNC(AG254*1.3222,2)</f>
        <v>0.62</v>
      </c>
      <c r="AJ254" s="0" t="n">
        <f aca="false">((P254-T254)*0.7+T254)*ABS(I254)</f>
        <v>7.31</v>
      </c>
      <c r="AK254" s="9" t="n">
        <f aca="false">IF(K254="REFUND",(-1*(AJ254-AG254)),(AJ254-AG254))</f>
        <v>6.84</v>
      </c>
    </row>
    <row r="255" customFormat="false" ht="13.8" hidden="false" customHeight="false" outlineLevel="0" collapsed="false">
      <c r="A255" s="6" t="n">
        <v>42247</v>
      </c>
      <c r="B255" s="0" t="n">
        <v>950937242141</v>
      </c>
      <c r="C255" s="0" t="s">
        <v>1417</v>
      </c>
      <c r="D255" s="0" t="s">
        <v>1418</v>
      </c>
      <c r="E255" s="7" t="n">
        <v>9781627794701</v>
      </c>
      <c r="F255" s="0" t="s">
        <v>1419</v>
      </c>
      <c r="G255" s="0" t="s">
        <v>1420</v>
      </c>
      <c r="H255" s="0" t="s">
        <v>372</v>
      </c>
      <c r="I255" s="0" t="n">
        <v>1</v>
      </c>
      <c r="J255" s="0" t="s">
        <v>573</v>
      </c>
      <c r="K255" s="0" t="s">
        <v>43</v>
      </c>
      <c r="L255" s="0" t="n">
        <v>12.64</v>
      </c>
      <c r="M255" s="0" t="s">
        <v>44</v>
      </c>
      <c r="N255" s="0" t="n">
        <v>10.99</v>
      </c>
      <c r="O255" s="0" t="s">
        <v>44</v>
      </c>
      <c r="P255" s="0" t="n">
        <v>9.89</v>
      </c>
      <c r="Q255" s="0" t="s">
        <v>45</v>
      </c>
      <c r="R255" s="0" t="n">
        <v>8.6</v>
      </c>
      <c r="S255" s="0" t="s">
        <v>45</v>
      </c>
      <c r="T255" s="0" t="n">
        <v>1.29</v>
      </c>
      <c r="U255" s="0" t="s">
        <v>45</v>
      </c>
      <c r="V255" s="0" t="s">
        <v>1421</v>
      </c>
      <c r="W255" s="0" t="s">
        <v>47</v>
      </c>
      <c r="X255" s="0" t="s">
        <v>48</v>
      </c>
      <c r="Y255" s="0" t="s">
        <v>1422</v>
      </c>
      <c r="Z255" s="0" t="n">
        <v>6.02</v>
      </c>
      <c r="AA255" s="0" t="s">
        <v>45</v>
      </c>
      <c r="AB255" s="0" t="n">
        <v>1.29</v>
      </c>
      <c r="AC255" s="0" t="s">
        <v>45</v>
      </c>
      <c r="AD255" s="0" t="n">
        <v>13</v>
      </c>
      <c r="AE255" s="0" t="n">
        <f aca="false">AD255+100</f>
        <v>113</v>
      </c>
      <c r="AF255" s="8" t="n">
        <f aca="false">((P255/AE255)*100)*ABS(I255)</f>
        <v>8.75221238938053</v>
      </c>
      <c r="AG255" s="0" t="n">
        <f aca="false">(TRUNC((AF255*AD255/100),2))</f>
        <v>1.13</v>
      </c>
      <c r="AH255" s="0" t="n">
        <f aca="false">TRUNC(AF255*1.3222,2)</f>
        <v>11.57</v>
      </c>
      <c r="AI255" s="0" t="n">
        <f aca="false">TRUNC(AG255*1.3222,2)</f>
        <v>1.49</v>
      </c>
      <c r="AJ255" s="0" t="n">
        <f aca="false">((P255-T255)*0.7+T255)*ABS(I255)</f>
        <v>7.31</v>
      </c>
      <c r="AK255" s="9" t="n">
        <f aca="false">IF(K255="REFUND",(-1*(AJ255-AG255)),(AJ255-AG255))</f>
        <v>6.18</v>
      </c>
    </row>
    <row r="256" customFormat="false" ht="13.8" hidden="false" customHeight="false" outlineLevel="0" collapsed="false">
      <c r="A256" s="6" t="n">
        <v>42247</v>
      </c>
      <c r="B256" s="0" t="n">
        <v>950944938141</v>
      </c>
      <c r="C256" s="0" t="s">
        <v>1423</v>
      </c>
      <c r="D256" s="0" t="s">
        <v>1424</v>
      </c>
      <c r="E256" s="7" t="n">
        <v>9781466840799</v>
      </c>
      <c r="F256" s="0" t="s">
        <v>1425</v>
      </c>
      <c r="G256" s="0" t="s">
        <v>1426</v>
      </c>
      <c r="H256" s="0" t="s">
        <v>1427</v>
      </c>
      <c r="I256" s="0" t="n">
        <v>1</v>
      </c>
      <c r="J256" s="0" t="s">
        <v>573</v>
      </c>
      <c r="K256" s="0" t="s">
        <v>43</v>
      </c>
      <c r="L256" s="0" t="n">
        <v>12.64</v>
      </c>
      <c r="M256" s="0" t="s">
        <v>44</v>
      </c>
      <c r="N256" s="0" t="n">
        <v>10.99</v>
      </c>
      <c r="O256" s="0" t="s">
        <v>44</v>
      </c>
      <c r="P256" s="0" t="n">
        <v>9.89</v>
      </c>
      <c r="Q256" s="0" t="s">
        <v>45</v>
      </c>
      <c r="R256" s="0" t="n">
        <v>8.6</v>
      </c>
      <c r="S256" s="0" t="s">
        <v>45</v>
      </c>
      <c r="T256" s="0" t="n">
        <v>1.29</v>
      </c>
      <c r="U256" s="0" t="s">
        <v>45</v>
      </c>
      <c r="V256" s="0" t="s">
        <v>470</v>
      </c>
      <c r="W256" s="0" t="s">
        <v>47</v>
      </c>
      <c r="X256" s="0" t="s">
        <v>48</v>
      </c>
      <c r="Y256" s="0" t="s">
        <v>1428</v>
      </c>
      <c r="Z256" s="0" t="n">
        <v>6.02</v>
      </c>
      <c r="AA256" s="0" t="s">
        <v>45</v>
      </c>
      <c r="AB256" s="0" t="n">
        <v>1.29</v>
      </c>
      <c r="AC256" s="0" t="s">
        <v>45</v>
      </c>
      <c r="AD256" s="0" t="n">
        <v>13</v>
      </c>
      <c r="AE256" s="0" t="n">
        <f aca="false">AD256+100</f>
        <v>113</v>
      </c>
      <c r="AF256" s="8" t="n">
        <f aca="false">((P256/AE256)*100)*ABS(I256)</f>
        <v>8.75221238938053</v>
      </c>
      <c r="AG256" s="0" t="n">
        <f aca="false">(TRUNC((AF256*AD256/100),2))</f>
        <v>1.13</v>
      </c>
      <c r="AH256" s="0" t="n">
        <f aca="false">TRUNC(AF256*1.3222,2)</f>
        <v>11.57</v>
      </c>
      <c r="AI256" s="0" t="n">
        <f aca="false">TRUNC(AG256*1.3222,2)</f>
        <v>1.49</v>
      </c>
      <c r="AJ256" s="0" t="n">
        <f aca="false">((P256-T256)*0.7+T256)*ABS(I256)</f>
        <v>7.31</v>
      </c>
      <c r="AK256" s="9" t="n">
        <f aca="false">IF(K256="REFUND",(-1*(AJ256-AG256)),(AJ256-AG256))</f>
        <v>6.18</v>
      </c>
    </row>
    <row r="257" customFormat="false" ht="13.8" hidden="false" customHeight="false" outlineLevel="0" collapsed="false">
      <c r="A257" s="6" t="n">
        <v>42247</v>
      </c>
      <c r="B257" s="0" t="n">
        <v>950946517141</v>
      </c>
      <c r="C257" s="0" t="s">
        <v>1429</v>
      </c>
      <c r="D257" s="0" t="s">
        <v>1430</v>
      </c>
      <c r="E257" s="7" t="n">
        <v>9781250019844</v>
      </c>
      <c r="F257" s="0" t="s">
        <v>619</v>
      </c>
      <c r="G257" s="0" t="s">
        <v>620</v>
      </c>
      <c r="H257" s="0" t="s">
        <v>621</v>
      </c>
      <c r="I257" s="0" t="n">
        <v>1</v>
      </c>
      <c r="J257" s="0" t="s">
        <v>573</v>
      </c>
      <c r="K257" s="0" t="s">
        <v>43</v>
      </c>
      <c r="L257" s="0" t="n">
        <v>16.09</v>
      </c>
      <c r="M257" s="0" t="s">
        <v>44</v>
      </c>
      <c r="N257" s="0" t="n">
        <v>13.99</v>
      </c>
      <c r="O257" s="0" t="s">
        <v>44</v>
      </c>
      <c r="P257" s="0" t="n">
        <v>12.59</v>
      </c>
      <c r="Q257" s="0" t="s">
        <v>45</v>
      </c>
      <c r="R257" s="0" t="n">
        <v>10.94</v>
      </c>
      <c r="S257" s="0" t="s">
        <v>45</v>
      </c>
      <c r="T257" s="0" t="n">
        <v>1.65</v>
      </c>
      <c r="U257" s="0" t="s">
        <v>45</v>
      </c>
      <c r="V257" s="0" t="s">
        <v>280</v>
      </c>
      <c r="W257" s="0" t="s">
        <v>180</v>
      </c>
      <c r="X257" s="0" t="s">
        <v>48</v>
      </c>
      <c r="Y257" s="0" t="s">
        <v>1431</v>
      </c>
      <c r="Z257" s="0" t="n">
        <v>7.66</v>
      </c>
      <c r="AA257" s="0" t="s">
        <v>45</v>
      </c>
      <c r="AB257" s="0" t="n">
        <v>1.65</v>
      </c>
      <c r="AC257" s="0" t="s">
        <v>45</v>
      </c>
      <c r="AD257" s="0" t="n">
        <v>5</v>
      </c>
      <c r="AE257" s="0" t="n">
        <f aca="false">AD257+100</f>
        <v>105</v>
      </c>
      <c r="AF257" s="8" t="n">
        <f aca="false">((P257/AE257)*100)*ABS(I257)</f>
        <v>11.9904761904762</v>
      </c>
      <c r="AG257" s="0" t="n">
        <f aca="false">(TRUNC((AF257*AD257/100),2))</f>
        <v>0.59</v>
      </c>
      <c r="AH257" s="0" t="n">
        <f aca="false">TRUNC(AF257*1.3222,2)</f>
        <v>15.85</v>
      </c>
      <c r="AI257" s="0" t="n">
        <f aca="false">TRUNC(AG257*1.3222,2)</f>
        <v>0.78</v>
      </c>
      <c r="AJ257" s="0" t="n">
        <f aca="false">((P257-T257)*0.7+T257)*ABS(I257)</f>
        <v>9.308</v>
      </c>
      <c r="AK257" s="9" t="n">
        <f aca="false">IF(K257="REFUND",(-1*(AJ257-AG257)),(AJ257-AG257))</f>
        <v>8.718</v>
      </c>
    </row>
    <row r="258" customFormat="false" ht="13.8" hidden="false" customHeight="false" outlineLevel="0" collapsed="false">
      <c r="A258" s="6" t="n">
        <v>42247</v>
      </c>
      <c r="B258" s="0" t="n">
        <v>950954957291</v>
      </c>
      <c r="C258" s="0" t="s">
        <v>1432</v>
      </c>
      <c r="D258" s="0" t="s">
        <v>1433</v>
      </c>
      <c r="E258" s="7" t="n">
        <v>9781466881501</v>
      </c>
      <c r="F258" s="0" t="s">
        <v>290</v>
      </c>
      <c r="G258" s="0" t="s">
        <v>291</v>
      </c>
      <c r="H258" s="0" t="s">
        <v>292</v>
      </c>
      <c r="I258" s="0" t="n">
        <v>1</v>
      </c>
      <c r="J258" s="0" t="s">
        <v>573</v>
      </c>
      <c r="K258" s="0" t="s">
        <v>43</v>
      </c>
      <c r="L258" s="0" t="n">
        <v>16.09</v>
      </c>
      <c r="M258" s="0" t="s">
        <v>44</v>
      </c>
      <c r="N258" s="0" t="n">
        <v>13.99</v>
      </c>
      <c r="O258" s="0" t="s">
        <v>44</v>
      </c>
      <c r="P258" s="0" t="n">
        <v>12.59</v>
      </c>
      <c r="Q258" s="0" t="s">
        <v>45</v>
      </c>
      <c r="R258" s="0" t="n">
        <v>10.94</v>
      </c>
      <c r="S258" s="0" t="s">
        <v>45</v>
      </c>
      <c r="T258" s="0" t="n">
        <v>1.65</v>
      </c>
      <c r="U258" s="0" t="s">
        <v>45</v>
      </c>
      <c r="V258" s="0" t="s">
        <v>1434</v>
      </c>
      <c r="W258" s="0" t="s">
        <v>188</v>
      </c>
      <c r="X258" s="0" t="s">
        <v>48</v>
      </c>
      <c r="Y258" s="0" t="s">
        <v>1435</v>
      </c>
      <c r="Z258" s="0" t="n">
        <v>7.66</v>
      </c>
      <c r="AA258" s="0" t="s">
        <v>45</v>
      </c>
      <c r="AB258" s="0" t="n">
        <v>1.65</v>
      </c>
      <c r="AC258" s="0" t="s">
        <v>45</v>
      </c>
      <c r="AD258" s="0" t="n">
        <v>15</v>
      </c>
      <c r="AE258" s="0" t="n">
        <f aca="false">AD258+100</f>
        <v>115</v>
      </c>
      <c r="AF258" s="8" t="n">
        <f aca="false">((P258/AE258)*100)*ABS(I258)</f>
        <v>10.9478260869565</v>
      </c>
      <c r="AG258" s="0" t="n">
        <f aca="false">(TRUNC((AF258*AD258/100),2))</f>
        <v>1.64</v>
      </c>
      <c r="AH258" s="0" t="n">
        <f aca="false">TRUNC(AF258*1.3222,2)</f>
        <v>14.47</v>
      </c>
      <c r="AI258" s="0" t="n">
        <f aca="false">TRUNC(AG258*1.3222,2)</f>
        <v>2.16</v>
      </c>
      <c r="AJ258" s="0" t="n">
        <f aca="false">((P258-T258)*0.7+T258)*ABS(I258)</f>
        <v>9.308</v>
      </c>
      <c r="AK258" s="9" t="n">
        <f aca="false">IF(K258="REFUND",(-1*(AJ258-AG258)),(AJ258-AG258))</f>
        <v>7.668</v>
      </c>
    </row>
    <row r="259" customFormat="false" ht="13.8" hidden="false" customHeight="false" outlineLevel="0" collapsed="false">
      <c r="A259" s="6" t="n">
        <v>42247</v>
      </c>
      <c r="B259" s="0" t="n">
        <v>950955780241</v>
      </c>
      <c r="C259" s="0" t="s">
        <v>1436</v>
      </c>
      <c r="D259" s="0" t="s">
        <v>1437</v>
      </c>
      <c r="E259" s="7" t="n">
        <v>9780374708801</v>
      </c>
      <c r="F259" s="0" t="s">
        <v>1438</v>
      </c>
      <c r="G259" s="0" t="s">
        <v>1439</v>
      </c>
      <c r="H259" s="0" t="s">
        <v>1440</v>
      </c>
      <c r="I259" s="0" t="n">
        <v>1</v>
      </c>
      <c r="J259" s="0" t="s">
        <v>573</v>
      </c>
      <c r="K259" s="0" t="s">
        <v>43</v>
      </c>
      <c r="L259" s="0" t="n">
        <v>12.64</v>
      </c>
      <c r="M259" s="0" t="s">
        <v>44</v>
      </c>
      <c r="N259" s="0" t="n">
        <v>10.99</v>
      </c>
      <c r="O259" s="0" t="s">
        <v>44</v>
      </c>
      <c r="P259" s="0" t="n">
        <v>9.88</v>
      </c>
      <c r="Q259" s="0" t="s">
        <v>45</v>
      </c>
      <c r="R259" s="0" t="n">
        <v>8.59</v>
      </c>
      <c r="S259" s="0" t="s">
        <v>45</v>
      </c>
      <c r="T259" s="0" t="n">
        <v>1.29</v>
      </c>
      <c r="U259" s="0" t="s">
        <v>45</v>
      </c>
      <c r="V259" s="0" t="s">
        <v>156</v>
      </c>
      <c r="W259" s="0" t="s">
        <v>157</v>
      </c>
      <c r="X259" s="0" t="s">
        <v>48</v>
      </c>
      <c r="Y259" s="0" t="s">
        <v>1441</v>
      </c>
      <c r="Z259" s="0" t="n">
        <v>6.01</v>
      </c>
      <c r="AA259" s="0" t="s">
        <v>45</v>
      </c>
      <c r="AB259" s="0" t="n">
        <v>1.29</v>
      </c>
      <c r="AC259" s="0" t="s">
        <v>45</v>
      </c>
      <c r="AD259" s="0" t="n">
        <v>5</v>
      </c>
      <c r="AE259" s="0" t="n">
        <f aca="false">AD259+100</f>
        <v>105</v>
      </c>
      <c r="AF259" s="8" t="n">
        <f aca="false">((P259/AE259)*100)*ABS(I259)</f>
        <v>9.40952380952381</v>
      </c>
      <c r="AG259" s="0" t="n">
        <f aca="false">(TRUNC((AF259*AD259/100),2))</f>
        <v>0.47</v>
      </c>
      <c r="AH259" s="0" t="n">
        <f aca="false">TRUNC(AF259*1.3222,2)</f>
        <v>12.44</v>
      </c>
      <c r="AI259" s="0" t="n">
        <f aca="false">TRUNC(AG259*1.3222,2)</f>
        <v>0.62</v>
      </c>
      <c r="AJ259" s="0" t="n">
        <f aca="false">((P259-T259)*0.7+T259)*ABS(I259)</f>
        <v>7.303</v>
      </c>
      <c r="AK259" s="9" t="n">
        <f aca="false">IF(K259="REFUND",(-1*(AJ259-AG259)),(AJ259-AG259))</f>
        <v>6.833</v>
      </c>
    </row>
    <row r="260" customFormat="false" ht="13.8" hidden="false" customHeight="false" outlineLevel="0" collapsed="false">
      <c r="A260" s="6" t="n">
        <v>42247</v>
      </c>
      <c r="B260" s="0" t="n">
        <v>950957610341</v>
      </c>
      <c r="C260" s="0" t="s">
        <v>1442</v>
      </c>
      <c r="D260" s="0" t="s">
        <v>1443</v>
      </c>
      <c r="E260" s="7" t="n">
        <v>9781466805361</v>
      </c>
      <c r="F260" s="0" t="s">
        <v>631</v>
      </c>
      <c r="G260" s="0" t="s">
        <v>632</v>
      </c>
      <c r="H260" s="0" t="s">
        <v>633</v>
      </c>
      <c r="I260" s="0" t="n">
        <v>1</v>
      </c>
      <c r="J260" s="0" t="s">
        <v>573</v>
      </c>
      <c r="K260" s="0" t="s">
        <v>43</v>
      </c>
      <c r="L260" s="0" t="n">
        <v>12.64</v>
      </c>
      <c r="M260" s="0" t="s">
        <v>44</v>
      </c>
      <c r="N260" s="0" t="n">
        <v>10.99</v>
      </c>
      <c r="O260" s="0" t="s">
        <v>44</v>
      </c>
      <c r="P260" s="0" t="n">
        <v>9.89</v>
      </c>
      <c r="Q260" s="0" t="s">
        <v>45</v>
      </c>
      <c r="R260" s="0" t="n">
        <v>8.6</v>
      </c>
      <c r="S260" s="0" t="s">
        <v>45</v>
      </c>
      <c r="T260" s="0" t="n">
        <v>1.29</v>
      </c>
      <c r="U260" s="0" t="s">
        <v>45</v>
      </c>
      <c r="V260" s="0" t="s">
        <v>219</v>
      </c>
      <c r="W260" s="0" t="s">
        <v>157</v>
      </c>
      <c r="X260" s="0" t="s">
        <v>48</v>
      </c>
      <c r="Y260" s="0" t="s">
        <v>1444</v>
      </c>
      <c r="Z260" s="0" t="n">
        <v>6.02</v>
      </c>
      <c r="AA260" s="0" t="s">
        <v>45</v>
      </c>
      <c r="AB260" s="0" t="n">
        <v>1.29</v>
      </c>
      <c r="AC260" s="0" t="s">
        <v>45</v>
      </c>
      <c r="AD260" s="0" t="n">
        <v>5</v>
      </c>
      <c r="AE260" s="0" t="n">
        <f aca="false">AD260+100</f>
        <v>105</v>
      </c>
      <c r="AF260" s="8" t="n">
        <f aca="false">((P260/AE260)*100)*ABS(I260)</f>
        <v>9.41904761904762</v>
      </c>
      <c r="AG260" s="0" t="n">
        <f aca="false">(TRUNC((AF260*AD260/100),2))</f>
        <v>0.47</v>
      </c>
      <c r="AH260" s="0" t="n">
        <f aca="false">TRUNC(AF260*1.3222,2)</f>
        <v>12.45</v>
      </c>
      <c r="AI260" s="0" t="n">
        <f aca="false">TRUNC(AG260*1.3222,2)</f>
        <v>0.62</v>
      </c>
      <c r="AJ260" s="0" t="n">
        <f aca="false">((P260-T260)*0.7+T260)*ABS(I260)</f>
        <v>7.31</v>
      </c>
      <c r="AK260" s="9" t="n">
        <f aca="false">IF(K260="REFUND",(-1*(AJ260-AG260)),(AJ260-AG260))</f>
        <v>6.84</v>
      </c>
    </row>
    <row r="261" customFormat="false" ht="13.8" hidden="false" customHeight="false" outlineLevel="0" collapsed="false">
      <c r="A261" s="6" t="n">
        <v>42247</v>
      </c>
      <c r="B261" s="0" t="n">
        <v>950963173241</v>
      </c>
      <c r="C261" s="0" t="s">
        <v>1445</v>
      </c>
      <c r="D261" s="0" t="s">
        <v>1446</v>
      </c>
      <c r="E261" s="7" t="n">
        <v>9781466847743</v>
      </c>
      <c r="F261" s="0" t="s">
        <v>1447</v>
      </c>
      <c r="G261" s="0" t="s">
        <v>1448</v>
      </c>
      <c r="H261" s="0" t="s">
        <v>340</v>
      </c>
      <c r="I261" s="0" t="n">
        <v>1</v>
      </c>
      <c r="J261" s="0" t="s">
        <v>573</v>
      </c>
      <c r="K261" s="0" t="s">
        <v>43</v>
      </c>
      <c r="L261" s="0" t="n">
        <v>16.09</v>
      </c>
      <c r="M261" s="0" t="s">
        <v>44</v>
      </c>
      <c r="N261" s="0" t="n">
        <v>13.99</v>
      </c>
      <c r="O261" s="0" t="s">
        <v>44</v>
      </c>
      <c r="P261" s="0" t="n">
        <v>12.59</v>
      </c>
      <c r="Q261" s="0" t="s">
        <v>45</v>
      </c>
      <c r="R261" s="0" t="n">
        <v>10.94</v>
      </c>
      <c r="S261" s="0" t="s">
        <v>45</v>
      </c>
      <c r="T261" s="0" t="n">
        <v>1.65</v>
      </c>
      <c r="U261" s="0" t="s">
        <v>45</v>
      </c>
      <c r="V261" s="0" t="s">
        <v>240</v>
      </c>
      <c r="W261" s="0" t="s">
        <v>104</v>
      </c>
      <c r="X261" s="0" t="s">
        <v>48</v>
      </c>
      <c r="Y261" s="0" t="s">
        <v>1449</v>
      </c>
      <c r="Z261" s="0" t="n">
        <v>7.66</v>
      </c>
      <c r="AA261" s="0" t="s">
        <v>45</v>
      </c>
      <c r="AB261" s="0" t="n">
        <v>1.65</v>
      </c>
      <c r="AC261" s="0" t="s">
        <v>45</v>
      </c>
      <c r="AD261" s="0" t="n">
        <v>5</v>
      </c>
      <c r="AE261" s="0" t="n">
        <f aca="false">AD261+100</f>
        <v>105</v>
      </c>
      <c r="AF261" s="8" t="n">
        <f aca="false">((P261/AE261)*100)*ABS(I261)</f>
        <v>11.9904761904762</v>
      </c>
      <c r="AG261" s="0" t="n">
        <f aca="false">(TRUNC((AF261*AD261/100),2))</f>
        <v>0.59</v>
      </c>
      <c r="AH261" s="0" t="n">
        <f aca="false">TRUNC(AF261*1.3222,2)</f>
        <v>15.85</v>
      </c>
      <c r="AI261" s="0" t="n">
        <f aca="false">TRUNC(AG261*1.3222,2)</f>
        <v>0.78</v>
      </c>
      <c r="AJ261" s="0" t="n">
        <f aca="false">((P261-T261)*0.7+T261)*ABS(I261)</f>
        <v>9.308</v>
      </c>
      <c r="AK261" s="9" t="n">
        <f aca="false">IF(K261="REFUND",(-1*(AJ261-AG261)),(AJ261-AG261))</f>
        <v>8.718</v>
      </c>
    </row>
    <row r="262" customFormat="false" ht="13.8" hidden="false" customHeight="false" outlineLevel="0" collapsed="false">
      <c r="A262" s="6" t="n">
        <v>42247</v>
      </c>
      <c r="B262" s="0" t="n">
        <v>950965952141</v>
      </c>
      <c r="C262" s="0" t="s">
        <v>1450</v>
      </c>
      <c r="D262" s="0" t="s">
        <v>1451</v>
      </c>
      <c r="E262" s="7" t="n">
        <v>9781466870482</v>
      </c>
      <c r="F262" s="0" t="s">
        <v>1452</v>
      </c>
      <c r="G262" s="0" t="s">
        <v>1453</v>
      </c>
      <c r="I262" s="0" t="n">
        <v>1</v>
      </c>
      <c r="J262" s="0" t="s">
        <v>573</v>
      </c>
      <c r="K262" s="0" t="s">
        <v>43</v>
      </c>
      <c r="L262" s="0" t="n">
        <v>13.79</v>
      </c>
      <c r="M262" s="0" t="s">
        <v>44</v>
      </c>
      <c r="N262" s="0" t="n">
        <v>11.99</v>
      </c>
      <c r="O262" s="0" t="s">
        <v>44</v>
      </c>
      <c r="P262" s="0" t="n">
        <v>10.79</v>
      </c>
      <c r="Q262" s="0" t="s">
        <v>45</v>
      </c>
      <c r="R262" s="0" t="n">
        <v>9.38</v>
      </c>
      <c r="S262" s="0" t="s">
        <v>45</v>
      </c>
      <c r="T262" s="0" t="n">
        <v>1.41</v>
      </c>
      <c r="U262" s="0" t="s">
        <v>45</v>
      </c>
      <c r="V262" s="0" t="s">
        <v>171</v>
      </c>
      <c r="W262" s="0" t="s">
        <v>80</v>
      </c>
      <c r="X262" s="0" t="s">
        <v>48</v>
      </c>
      <c r="Y262" s="0" t="s">
        <v>1454</v>
      </c>
      <c r="Z262" s="0" t="n">
        <v>6.57</v>
      </c>
      <c r="AA262" s="0" t="s">
        <v>45</v>
      </c>
      <c r="AB262" s="0" t="n">
        <v>1.41</v>
      </c>
      <c r="AC262" s="0" t="s">
        <v>45</v>
      </c>
      <c r="AD262" s="0" t="n">
        <v>5</v>
      </c>
      <c r="AE262" s="0" t="n">
        <f aca="false">AD262+100</f>
        <v>105</v>
      </c>
      <c r="AF262" s="8" t="n">
        <f aca="false">((P262/AE262)*100)*ABS(I262)</f>
        <v>10.2761904761905</v>
      </c>
      <c r="AG262" s="0" t="n">
        <f aca="false">(TRUNC((AF262*AD262/100),2))</f>
        <v>0.51</v>
      </c>
      <c r="AH262" s="0" t="n">
        <f aca="false">TRUNC(AF262*1.3222,2)</f>
        <v>13.58</v>
      </c>
      <c r="AI262" s="0" t="n">
        <f aca="false">TRUNC(AG262*1.3222,2)</f>
        <v>0.67</v>
      </c>
      <c r="AJ262" s="0" t="n">
        <f aca="false">((P262-T262)*0.7+T262)*ABS(I262)</f>
        <v>7.976</v>
      </c>
      <c r="AK262" s="9" t="n">
        <f aca="false">IF(K262="REFUND",(-1*(AJ262-AG262)),(AJ262-AG262))</f>
        <v>7.466</v>
      </c>
    </row>
    <row r="263" customFormat="false" ht="13.8" hidden="false" customHeight="false" outlineLevel="0" collapsed="false">
      <c r="A263" s="6" t="n">
        <v>42247</v>
      </c>
      <c r="B263" s="0" t="n">
        <v>950967441241</v>
      </c>
      <c r="C263" s="0" t="s">
        <v>1455</v>
      </c>
      <c r="D263" s="0" t="s">
        <v>1456</v>
      </c>
      <c r="E263" s="7" t="n">
        <v>9781466842199</v>
      </c>
      <c r="F263" s="0" t="s">
        <v>1457</v>
      </c>
      <c r="G263" s="0" t="s">
        <v>1458</v>
      </c>
      <c r="H263" s="0" t="s">
        <v>1459</v>
      </c>
      <c r="I263" s="0" t="n">
        <v>1</v>
      </c>
      <c r="J263" s="0" t="s">
        <v>573</v>
      </c>
      <c r="K263" s="0" t="s">
        <v>43</v>
      </c>
      <c r="L263" s="0" t="n">
        <v>16.09</v>
      </c>
      <c r="M263" s="0" t="s">
        <v>44</v>
      </c>
      <c r="N263" s="0" t="n">
        <v>13.99</v>
      </c>
      <c r="O263" s="0" t="s">
        <v>44</v>
      </c>
      <c r="P263" s="0" t="n">
        <v>12.59</v>
      </c>
      <c r="Q263" s="0" t="s">
        <v>45</v>
      </c>
      <c r="R263" s="0" t="n">
        <v>10.94</v>
      </c>
      <c r="S263" s="0" t="s">
        <v>45</v>
      </c>
      <c r="T263" s="0" t="n">
        <v>1.65</v>
      </c>
      <c r="U263" s="0" t="s">
        <v>45</v>
      </c>
      <c r="V263" s="0" t="s">
        <v>240</v>
      </c>
      <c r="W263" s="0" t="s">
        <v>104</v>
      </c>
      <c r="X263" s="0" t="s">
        <v>48</v>
      </c>
      <c r="Y263" s="0" t="s">
        <v>1460</v>
      </c>
      <c r="Z263" s="0" t="n">
        <v>7.66</v>
      </c>
      <c r="AA263" s="0" t="s">
        <v>45</v>
      </c>
      <c r="AB263" s="0" t="n">
        <v>1.65</v>
      </c>
      <c r="AC263" s="0" t="s">
        <v>45</v>
      </c>
      <c r="AD263" s="0" t="n">
        <v>5</v>
      </c>
      <c r="AE263" s="0" t="n">
        <f aca="false">AD263+100</f>
        <v>105</v>
      </c>
      <c r="AF263" s="8" t="n">
        <f aca="false">((P263/AE263)*100)*ABS(I263)</f>
        <v>11.9904761904762</v>
      </c>
      <c r="AG263" s="0" t="n">
        <f aca="false">(TRUNC((AF263*AD263/100),2))</f>
        <v>0.59</v>
      </c>
      <c r="AH263" s="0" t="n">
        <f aca="false">TRUNC(AF263*1.3222,2)</f>
        <v>15.85</v>
      </c>
      <c r="AI263" s="0" t="n">
        <f aca="false">TRUNC(AG263*1.3222,2)</f>
        <v>0.78</v>
      </c>
      <c r="AJ263" s="0" t="n">
        <f aca="false">((P263-T263)*0.7+T263)*ABS(I263)</f>
        <v>9.308</v>
      </c>
      <c r="AK263" s="9" t="n">
        <f aca="false">IF(K263="REFUND",(-1*(AJ263-AG263)),(AJ263-AG263))</f>
        <v>8.718</v>
      </c>
    </row>
    <row r="264" customFormat="false" ht="13.8" hidden="false" customHeight="false" outlineLevel="0" collapsed="false">
      <c r="A264" s="6" t="n">
        <v>42247</v>
      </c>
      <c r="B264" s="0" t="n">
        <v>950972914391</v>
      </c>
      <c r="C264" s="0" t="s">
        <v>1461</v>
      </c>
      <c r="D264" s="0" t="s">
        <v>1462</v>
      </c>
      <c r="E264" s="7" t="n">
        <v>9781466854208</v>
      </c>
      <c r="F264" s="0" t="s">
        <v>1463</v>
      </c>
      <c r="G264" s="0" t="s">
        <v>1464</v>
      </c>
      <c r="H264" s="0" t="s">
        <v>1465</v>
      </c>
      <c r="I264" s="0" t="n">
        <v>1</v>
      </c>
      <c r="J264" s="0" t="s">
        <v>573</v>
      </c>
      <c r="K264" s="0" t="s">
        <v>43</v>
      </c>
      <c r="L264" s="0" t="n">
        <v>4.59</v>
      </c>
      <c r="M264" s="0" t="s">
        <v>44</v>
      </c>
      <c r="N264" s="0" t="n">
        <v>3.99</v>
      </c>
      <c r="O264" s="0" t="s">
        <v>44</v>
      </c>
      <c r="P264" s="0" t="n">
        <v>3.59</v>
      </c>
      <c r="Q264" s="0" t="s">
        <v>45</v>
      </c>
      <c r="R264" s="0" t="n">
        <v>3.12</v>
      </c>
      <c r="S264" s="0" t="s">
        <v>45</v>
      </c>
      <c r="T264" s="0" t="n">
        <v>0.47</v>
      </c>
      <c r="U264" s="0" t="s">
        <v>45</v>
      </c>
      <c r="V264" s="0" t="s">
        <v>156</v>
      </c>
      <c r="W264" s="0" t="s">
        <v>273</v>
      </c>
      <c r="X264" s="0" t="s">
        <v>48</v>
      </c>
      <c r="Y264" s="0" t="s">
        <v>1466</v>
      </c>
      <c r="Z264" s="0" t="n">
        <v>2.18</v>
      </c>
      <c r="AA264" s="0" t="s">
        <v>45</v>
      </c>
      <c r="AB264" s="0" t="n">
        <v>0.47</v>
      </c>
      <c r="AC264" s="0" t="s">
        <v>45</v>
      </c>
      <c r="AD264" s="0" t="n">
        <v>5</v>
      </c>
      <c r="AE264" s="0" t="n">
        <f aca="false">AD264+100</f>
        <v>105</v>
      </c>
      <c r="AF264" s="8" t="n">
        <f aca="false">((P264/AE264)*100)*ABS(I264)</f>
        <v>3.41904761904762</v>
      </c>
      <c r="AG264" s="0" t="n">
        <f aca="false">(TRUNC((AF264*AD264/100),2))</f>
        <v>0.17</v>
      </c>
      <c r="AH264" s="0" t="n">
        <f aca="false">TRUNC(AF264*1.3222,2)</f>
        <v>4.52</v>
      </c>
      <c r="AI264" s="0" t="n">
        <f aca="false">TRUNC(AG264*1.3222,2)</f>
        <v>0.22</v>
      </c>
      <c r="AJ264" s="0" t="n">
        <f aca="false">((P264-T264)*0.7+T264)*ABS(I264)</f>
        <v>2.654</v>
      </c>
      <c r="AK264" s="9" t="n">
        <f aca="false">IF(K264="REFUND",(-1*(AJ264-AG264)),(AJ264-AG264))</f>
        <v>2.484</v>
      </c>
    </row>
    <row r="265" customFormat="false" ht="13.8" hidden="false" customHeight="false" outlineLevel="0" collapsed="false">
      <c r="A265" s="6" t="n">
        <v>42247</v>
      </c>
      <c r="B265" s="0" t="n">
        <v>950974803391</v>
      </c>
      <c r="C265" s="0" t="s">
        <v>1467</v>
      </c>
      <c r="D265" s="0" t="s">
        <v>1468</v>
      </c>
      <c r="E265" s="7" t="n">
        <v>9781429943079</v>
      </c>
      <c r="F265" s="0" t="s">
        <v>1469</v>
      </c>
      <c r="G265" s="0" t="s">
        <v>1470</v>
      </c>
      <c r="H265" s="0" t="s">
        <v>1471</v>
      </c>
      <c r="I265" s="0" t="n">
        <v>1</v>
      </c>
      <c r="J265" s="0" t="s">
        <v>573</v>
      </c>
      <c r="K265" s="0" t="s">
        <v>43</v>
      </c>
      <c r="L265" s="0" t="n">
        <v>13.79</v>
      </c>
      <c r="M265" s="0" t="s">
        <v>44</v>
      </c>
      <c r="N265" s="0" t="n">
        <v>11.99</v>
      </c>
      <c r="O265" s="0" t="s">
        <v>44</v>
      </c>
      <c r="P265" s="0" t="n">
        <v>10.79</v>
      </c>
      <c r="Q265" s="0" t="s">
        <v>45</v>
      </c>
      <c r="R265" s="0" t="n">
        <v>9.38</v>
      </c>
      <c r="S265" s="0" t="s">
        <v>45</v>
      </c>
      <c r="T265" s="0" t="n">
        <v>1.41</v>
      </c>
      <c r="U265" s="0" t="s">
        <v>45</v>
      </c>
      <c r="V265" s="0" t="s">
        <v>171</v>
      </c>
      <c r="W265" s="0" t="s">
        <v>80</v>
      </c>
      <c r="X265" s="0" t="s">
        <v>48</v>
      </c>
      <c r="Y265" s="0" t="s">
        <v>1472</v>
      </c>
      <c r="Z265" s="0" t="n">
        <v>6.57</v>
      </c>
      <c r="AA265" s="0" t="s">
        <v>45</v>
      </c>
      <c r="AB265" s="0" t="n">
        <v>1.41</v>
      </c>
      <c r="AC265" s="0" t="s">
        <v>45</v>
      </c>
      <c r="AD265" s="0" t="n">
        <v>5</v>
      </c>
      <c r="AE265" s="0" t="n">
        <f aca="false">AD265+100</f>
        <v>105</v>
      </c>
      <c r="AF265" s="8" t="n">
        <f aca="false">((P265/AE265)*100)*ABS(I265)</f>
        <v>10.2761904761905</v>
      </c>
      <c r="AG265" s="0" t="n">
        <f aca="false">(TRUNC((AF265*AD265/100),2))</f>
        <v>0.51</v>
      </c>
      <c r="AH265" s="0" t="n">
        <f aca="false">TRUNC(AF265*1.3222,2)</f>
        <v>13.58</v>
      </c>
      <c r="AI265" s="0" t="n">
        <f aca="false">TRUNC(AG265*1.3222,2)</f>
        <v>0.67</v>
      </c>
      <c r="AJ265" s="0" t="n">
        <f aca="false">((P265-T265)*0.7+T265)*ABS(I265)</f>
        <v>7.976</v>
      </c>
      <c r="AK265" s="9" t="n">
        <f aca="false">IF(K265="REFUND",(-1*(AJ265-AG265)),(AJ265-AG265))</f>
        <v>7.466</v>
      </c>
    </row>
    <row r="266" customFormat="false" ht="13.8" hidden="false" customHeight="false" outlineLevel="0" collapsed="false">
      <c r="A266" s="6" t="n">
        <v>42247</v>
      </c>
      <c r="B266" s="0" t="n">
        <v>950974902141</v>
      </c>
      <c r="C266" s="0" t="s">
        <v>1473</v>
      </c>
      <c r="D266" s="0" t="s">
        <v>1474</v>
      </c>
      <c r="E266" s="7" t="n">
        <v>9781429925884</v>
      </c>
      <c r="F266" s="0" t="s">
        <v>1475</v>
      </c>
      <c r="G266" s="0" t="s">
        <v>1476</v>
      </c>
      <c r="H266" s="0" t="s">
        <v>1323</v>
      </c>
      <c r="I266" s="0" t="n">
        <v>1</v>
      </c>
      <c r="J266" s="0" t="s">
        <v>573</v>
      </c>
      <c r="K266" s="0" t="s">
        <v>43</v>
      </c>
      <c r="L266" s="0" t="n">
        <v>12.64</v>
      </c>
      <c r="M266" s="0" t="s">
        <v>44</v>
      </c>
      <c r="N266" s="0" t="n">
        <v>10.99</v>
      </c>
      <c r="O266" s="0" t="s">
        <v>44</v>
      </c>
      <c r="P266" s="0" t="n">
        <v>9.89</v>
      </c>
      <c r="Q266" s="0" t="s">
        <v>45</v>
      </c>
      <c r="R266" s="0" t="n">
        <v>8.6</v>
      </c>
      <c r="S266" s="0" t="s">
        <v>45</v>
      </c>
      <c r="T266" s="0" t="n">
        <v>1.29</v>
      </c>
      <c r="U266" s="0" t="s">
        <v>45</v>
      </c>
      <c r="V266" s="0" t="s">
        <v>387</v>
      </c>
      <c r="W266" s="0" t="s">
        <v>157</v>
      </c>
      <c r="X266" s="0" t="s">
        <v>48</v>
      </c>
      <c r="Y266" s="0" t="s">
        <v>1477</v>
      </c>
      <c r="Z266" s="0" t="n">
        <v>6.02</v>
      </c>
      <c r="AA266" s="0" t="s">
        <v>45</v>
      </c>
      <c r="AB266" s="0" t="n">
        <v>1.29</v>
      </c>
      <c r="AC266" s="0" t="s">
        <v>45</v>
      </c>
      <c r="AD266" s="0" t="n">
        <v>5</v>
      </c>
      <c r="AE266" s="0" t="n">
        <f aca="false">AD266+100</f>
        <v>105</v>
      </c>
      <c r="AF266" s="8" t="n">
        <f aca="false">((P266/AE266)*100)*ABS(I266)</f>
        <v>9.41904761904762</v>
      </c>
      <c r="AG266" s="0" t="n">
        <f aca="false">(TRUNC((AF266*AD266/100),2))</f>
        <v>0.47</v>
      </c>
      <c r="AH266" s="0" t="n">
        <f aca="false">TRUNC(AF266*1.3222,2)</f>
        <v>12.45</v>
      </c>
      <c r="AI266" s="0" t="n">
        <f aca="false">TRUNC(AG266*1.3222,2)</f>
        <v>0.62</v>
      </c>
      <c r="AJ266" s="0" t="n">
        <f aca="false">((P266-T266)*0.7+T266)*ABS(I266)</f>
        <v>7.31</v>
      </c>
      <c r="AK266" s="9" t="n">
        <f aca="false">IF(K266="REFUND",(-1*(AJ266-AG266)),(AJ266-AG266))</f>
        <v>6.84</v>
      </c>
    </row>
    <row r="267" customFormat="false" ht="13.8" hidden="false" customHeight="false" outlineLevel="0" collapsed="false">
      <c r="A267" s="6" t="n">
        <v>42247</v>
      </c>
      <c r="B267" s="0" t="n">
        <v>950975694341</v>
      </c>
      <c r="C267" s="0" t="s">
        <v>1478</v>
      </c>
      <c r="D267" s="0" t="s">
        <v>1479</v>
      </c>
      <c r="E267" s="7" t="n">
        <v>9781137042781</v>
      </c>
      <c r="F267" s="0" t="s">
        <v>1480</v>
      </c>
      <c r="G267" s="0" t="s">
        <v>1481</v>
      </c>
      <c r="H267" s="0" t="s">
        <v>1482</v>
      </c>
      <c r="I267" s="0" t="n">
        <v>1</v>
      </c>
      <c r="J267" s="0" t="s">
        <v>573</v>
      </c>
      <c r="K267" s="0" t="s">
        <v>43</v>
      </c>
      <c r="L267" s="0" t="n">
        <v>12.64</v>
      </c>
      <c r="M267" s="0" t="s">
        <v>44</v>
      </c>
      <c r="N267" s="0" t="n">
        <v>10.99</v>
      </c>
      <c r="O267" s="0" t="s">
        <v>44</v>
      </c>
      <c r="P267" s="0" t="n">
        <v>9.89</v>
      </c>
      <c r="Q267" s="0" t="s">
        <v>45</v>
      </c>
      <c r="R267" s="0" t="n">
        <v>8.6</v>
      </c>
      <c r="S267" s="0" t="s">
        <v>45</v>
      </c>
      <c r="T267" s="0" t="n">
        <v>1.29</v>
      </c>
      <c r="U267" s="0" t="s">
        <v>45</v>
      </c>
      <c r="V267" s="0" t="s">
        <v>1483</v>
      </c>
      <c r="W267" s="0" t="s">
        <v>47</v>
      </c>
      <c r="X267" s="0" t="s">
        <v>48</v>
      </c>
      <c r="Y267" s="0" t="s">
        <v>1484</v>
      </c>
      <c r="Z267" s="0" t="n">
        <v>6.02</v>
      </c>
      <c r="AA267" s="0" t="s">
        <v>45</v>
      </c>
      <c r="AB267" s="0" t="n">
        <v>1.29</v>
      </c>
      <c r="AC267" s="0" t="s">
        <v>45</v>
      </c>
      <c r="AD267" s="0" t="n">
        <v>13</v>
      </c>
      <c r="AE267" s="0" t="n">
        <f aca="false">AD267+100</f>
        <v>113</v>
      </c>
      <c r="AF267" s="8" t="n">
        <f aca="false">((P267/AE267)*100)*ABS(I267)</f>
        <v>8.75221238938053</v>
      </c>
      <c r="AG267" s="0" t="n">
        <f aca="false">(TRUNC((AF267*AD267/100),2))</f>
        <v>1.13</v>
      </c>
      <c r="AH267" s="0" t="n">
        <f aca="false">TRUNC(AF267*1.3222,2)</f>
        <v>11.57</v>
      </c>
      <c r="AI267" s="0" t="n">
        <f aca="false">TRUNC(AG267*1.3222,2)</f>
        <v>1.49</v>
      </c>
      <c r="AJ267" s="0" t="n">
        <f aca="false">((P267-T267)*0.7+T267)*ABS(I267)</f>
        <v>7.31</v>
      </c>
      <c r="AK267" s="9" t="n">
        <f aca="false">IF(K267="REFUND",(-1*(AJ267-AG267)),(AJ267-AG267))</f>
        <v>6.18</v>
      </c>
    </row>
    <row r="268" customFormat="false" ht="13.8" hidden="false" customHeight="false" outlineLevel="0" collapsed="false">
      <c r="A268" s="6" t="n">
        <v>42247</v>
      </c>
      <c r="B268" s="0" t="n">
        <v>950978242391</v>
      </c>
      <c r="C268" s="0" t="s">
        <v>1485</v>
      </c>
      <c r="D268" s="0" t="s">
        <v>1486</v>
      </c>
      <c r="E268" s="7" t="n">
        <v>9781633753358</v>
      </c>
      <c r="F268" s="0" t="s">
        <v>1487</v>
      </c>
      <c r="G268" s="0" t="s">
        <v>1488</v>
      </c>
      <c r="H268" s="0" t="s">
        <v>1489</v>
      </c>
      <c r="I268" s="0" t="n">
        <v>1</v>
      </c>
      <c r="J268" s="0" t="s">
        <v>573</v>
      </c>
      <c r="K268" s="0" t="s">
        <v>43</v>
      </c>
      <c r="L268" s="0" t="n">
        <v>2.29</v>
      </c>
      <c r="M268" s="0" t="s">
        <v>44</v>
      </c>
      <c r="N268" s="0" t="n">
        <v>1.99</v>
      </c>
      <c r="O268" s="0" t="s">
        <v>44</v>
      </c>
      <c r="P268" s="0" t="n">
        <v>1.79</v>
      </c>
      <c r="Q268" s="0" t="s">
        <v>45</v>
      </c>
      <c r="R268" s="0" t="n">
        <v>1.56</v>
      </c>
      <c r="S268" s="0" t="s">
        <v>45</v>
      </c>
      <c r="T268" s="0" t="n">
        <v>0.23</v>
      </c>
      <c r="U268" s="0" t="s">
        <v>45</v>
      </c>
      <c r="V268" s="0" t="s">
        <v>694</v>
      </c>
      <c r="W268" s="0" t="s">
        <v>273</v>
      </c>
      <c r="X268" s="0" t="s">
        <v>48</v>
      </c>
      <c r="Y268" s="0" t="s">
        <v>695</v>
      </c>
      <c r="Z268" s="0" t="n">
        <v>1.09</v>
      </c>
      <c r="AA268" s="0" t="s">
        <v>45</v>
      </c>
      <c r="AB268" s="0" t="n">
        <v>0.23</v>
      </c>
      <c r="AC268" s="0" t="s">
        <v>45</v>
      </c>
      <c r="AD268" s="0" t="n">
        <v>5</v>
      </c>
      <c r="AE268" s="0" t="n">
        <f aca="false">AD268+100</f>
        <v>105</v>
      </c>
      <c r="AF268" s="8" t="n">
        <f aca="false">((P268/AE268)*100)*ABS(I268)</f>
        <v>1.7047619047619</v>
      </c>
      <c r="AG268" s="0" t="n">
        <f aca="false">(TRUNC((AF268*AD268/100),2))</f>
        <v>0.08</v>
      </c>
      <c r="AH268" s="0" t="n">
        <f aca="false">TRUNC(AF268*1.3222,2)</f>
        <v>2.25</v>
      </c>
      <c r="AI268" s="0" t="n">
        <f aca="false">TRUNC(AG268*1.3222,2)</f>
        <v>0.1</v>
      </c>
      <c r="AJ268" s="0" t="n">
        <f aca="false">((P268-T268)*0.7+T268)*ABS(I268)</f>
        <v>1.322</v>
      </c>
      <c r="AK268" s="9" t="n">
        <f aca="false">IF(K268="REFUND",(-1*(AJ268-AG268)),(AJ268-AG268))</f>
        <v>1.242</v>
      </c>
    </row>
    <row r="269" customFormat="false" ht="13.8" hidden="false" customHeight="false" outlineLevel="0" collapsed="false">
      <c r="A269" s="6" t="n">
        <v>42247</v>
      </c>
      <c r="B269" s="0" t="n">
        <v>950978243391</v>
      </c>
      <c r="C269" s="0" t="s">
        <v>1485</v>
      </c>
      <c r="D269" s="0" t="s">
        <v>1486</v>
      </c>
      <c r="E269" s="7" t="n">
        <v>9781633752795</v>
      </c>
      <c r="F269" s="0" t="s">
        <v>1490</v>
      </c>
      <c r="G269" s="0" t="s">
        <v>1491</v>
      </c>
      <c r="H269" s="0" t="s">
        <v>1492</v>
      </c>
      <c r="I269" s="0" t="n">
        <v>1</v>
      </c>
      <c r="J269" s="0" t="s">
        <v>573</v>
      </c>
      <c r="K269" s="0" t="s">
        <v>43</v>
      </c>
      <c r="L269" s="0" t="n">
        <v>3.44</v>
      </c>
      <c r="M269" s="0" t="s">
        <v>44</v>
      </c>
      <c r="N269" s="0" t="n">
        <v>2.99</v>
      </c>
      <c r="O269" s="0" t="s">
        <v>44</v>
      </c>
      <c r="P269" s="0" t="n">
        <v>2.69</v>
      </c>
      <c r="Q269" s="0" t="s">
        <v>45</v>
      </c>
      <c r="R269" s="0" t="n">
        <v>2.34</v>
      </c>
      <c r="S269" s="0" t="s">
        <v>45</v>
      </c>
      <c r="T269" s="0" t="n">
        <v>0.35</v>
      </c>
      <c r="U269" s="0" t="s">
        <v>45</v>
      </c>
      <c r="V269" s="0" t="s">
        <v>694</v>
      </c>
      <c r="W269" s="0" t="s">
        <v>273</v>
      </c>
      <c r="X269" s="0" t="s">
        <v>48</v>
      </c>
      <c r="Y269" s="0" t="s">
        <v>695</v>
      </c>
      <c r="Z269" s="0" t="n">
        <v>1.64</v>
      </c>
      <c r="AA269" s="0" t="s">
        <v>45</v>
      </c>
      <c r="AB269" s="0" t="n">
        <v>0.35</v>
      </c>
      <c r="AC269" s="0" t="s">
        <v>45</v>
      </c>
      <c r="AD269" s="0" t="n">
        <v>5</v>
      </c>
      <c r="AE269" s="0" t="n">
        <f aca="false">AD269+100</f>
        <v>105</v>
      </c>
      <c r="AF269" s="8" t="n">
        <f aca="false">((P269/AE269)*100)*ABS(I269)</f>
        <v>2.56190476190476</v>
      </c>
      <c r="AG269" s="0" t="n">
        <f aca="false">(TRUNC((AF269*AD269/100),2))</f>
        <v>0.12</v>
      </c>
      <c r="AH269" s="0" t="n">
        <f aca="false">TRUNC(AF269*1.3222,2)</f>
        <v>3.38</v>
      </c>
      <c r="AI269" s="0" t="n">
        <f aca="false">TRUNC(AG269*1.3222,2)</f>
        <v>0.15</v>
      </c>
      <c r="AJ269" s="0" t="n">
        <f aca="false">((P269-T269)*0.7+T269)*ABS(I269)</f>
        <v>1.988</v>
      </c>
      <c r="AK269" s="9" t="n">
        <f aca="false">IF(K269="REFUND",(-1*(AJ269-AG269)),(AJ269-AG269))</f>
        <v>1.868</v>
      </c>
    </row>
    <row r="270" customFormat="false" ht="13.8" hidden="false" customHeight="false" outlineLevel="0" collapsed="false">
      <c r="A270" s="6" t="n">
        <v>42247</v>
      </c>
      <c r="B270" s="0" t="n">
        <v>950982330391</v>
      </c>
      <c r="C270" s="0" t="s">
        <v>1493</v>
      </c>
      <c r="D270" s="0" t="s">
        <v>1494</v>
      </c>
      <c r="E270" s="7" t="n">
        <v>9781466822962</v>
      </c>
      <c r="F270" s="0" t="s">
        <v>1495</v>
      </c>
      <c r="G270" s="0" t="s">
        <v>1496</v>
      </c>
      <c r="H270" s="0" t="s">
        <v>1497</v>
      </c>
      <c r="I270" s="0" t="n">
        <v>1</v>
      </c>
      <c r="J270" s="0" t="s">
        <v>573</v>
      </c>
      <c r="K270" s="0" t="s">
        <v>43</v>
      </c>
      <c r="L270" s="0" t="n">
        <v>10.34</v>
      </c>
      <c r="M270" s="0" t="s">
        <v>44</v>
      </c>
      <c r="N270" s="0" t="n">
        <v>8.99</v>
      </c>
      <c r="O270" s="0" t="s">
        <v>44</v>
      </c>
      <c r="P270" s="0" t="n">
        <v>8.39</v>
      </c>
      <c r="Q270" s="0" t="s">
        <v>45</v>
      </c>
      <c r="R270" s="0" t="n">
        <v>7.29</v>
      </c>
      <c r="S270" s="0" t="s">
        <v>45</v>
      </c>
      <c r="T270" s="0" t="n">
        <v>1.1</v>
      </c>
      <c r="U270" s="0" t="s">
        <v>45</v>
      </c>
      <c r="V270" s="0" t="s">
        <v>57</v>
      </c>
      <c r="W270" s="0" t="s">
        <v>373</v>
      </c>
      <c r="X270" s="0" t="s">
        <v>48</v>
      </c>
      <c r="Y270" s="0" t="s">
        <v>1498</v>
      </c>
      <c r="Z270" s="0" t="n">
        <v>5.1</v>
      </c>
      <c r="AA270" s="0" t="s">
        <v>45</v>
      </c>
      <c r="AB270" s="0" t="n">
        <v>1.1</v>
      </c>
      <c r="AC270" s="0" t="s">
        <v>45</v>
      </c>
      <c r="AD270" s="0" t="n">
        <v>5</v>
      </c>
      <c r="AE270" s="0" t="n">
        <f aca="false">AD270+100</f>
        <v>105</v>
      </c>
      <c r="AF270" s="8" t="n">
        <f aca="false">((P270/AE270)*100)*ABS(I270)</f>
        <v>7.99047619047619</v>
      </c>
      <c r="AG270" s="0" t="n">
        <f aca="false">(TRUNC((AF270*AD270/100),2))</f>
        <v>0.39</v>
      </c>
      <c r="AH270" s="0" t="n">
        <f aca="false">TRUNC(AF270*1.3222,2)</f>
        <v>10.56</v>
      </c>
      <c r="AI270" s="0" t="n">
        <f aca="false">TRUNC(AG270*1.3222,2)</f>
        <v>0.51</v>
      </c>
      <c r="AJ270" s="0" t="n">
        <f aca="false">((P270-T270)*0.7+T270)*ABS(I270)</f>
        <v>6.203</v>
      </c>
      <c r="AK270" s="9" t="n">
        <f aca="false">IF(K270="REFUND",(-1*(AJ270-AG270)),(AJ270-AG270))</f>
        <v>5.813</v>
      </c>
    </row>
    <row r="271" customFormat="false" ht="13.8" hidden="false" customHeight="false" outlineLevel="0" collapsed="false">
      <c r="A271" s="6" t="n">
        <v>42247</v>
      </c>
      <c r="B271" s="0" t="n">
        <v>950983637391</v>
      </c>
      <c r="C271" s="0" t="s">
        <v>1499</v>
      </c>
      <c r="D271" s="0" t="s">
        <v>1500</v>
      </c>
      <c r="E271" s="7" t="n">
        <v>9781466850606</v>
      </c>
      <c r="F271" s="0" t="s">
        <v>137</v>
      </c>
      <c r="G271" s="0" t="s">
        <v>138</v>
      </c>
      <c r="H271" s="0" t="s">
        <v>139</v>
      </c>
      <c r="I271" s="0" t="n">
        <v>1</v>
      </c>
      <c r="J271" s="0" t="s">
        <v>573</v>
      </c>
      <c r="K271" s="0" t="s">
        <v>43</v>
      </c>
      <c r="L271" s="0" t="n">
        <v>17.24</v>
      </c>
      <c r="M271" s="0" t="s">
        <v>44</v>
      </c>
      <c r="N271" s="0" t="n">
        <v>14.99</v>
      </c>
      <c r="O271" s="0" t="s">
        <v>44</v>
      </c>
      <c r="P271" s="0" t="n">
        <v>13.49</v>
      </c>
      <c r="Q271" s="0" t="s">
        <v>45</v>
      </c>
      <c r="R271" s="0" t="n">
        <v>11.73</v>
      </c>
      <c r="S271" s="0" t="s">
        <v>45</v>
      </c>
      <c r="T271" s="0" t="n">
        <v>1.76</v>
      </c>
      <c r="U271" s="0" t="s">
        <v>45</v>
      </c>
      <c r="V271" s="0" t="s">
        <v>57</v>
      </c>
      <c r="W271" s="0" t="s">
        <v>58</v>
      </c>
      <c r="X271" s="0" t="s">
        <v>48</v>
      </c>
      <c r="Y271" s="0" t="s">
        <v>1501</v>
      </c>
      <c r="Z271" s="0" t="n">
        <v>8.21</v>
      </c>
      <c r="AA271" s="0" t="s">
        <v>45</v>
      </c>
      <c r="AB271" s="0" t="n">
        <v>1.76</v>
      </c>
      <c r="AC271" s="0" t="s">
        <v>45</v>
      </c>
      <c r="AD271" s="0" t="n">
        <v>5</v>
      </c>
      <c r="AE271" s="0" t="n">
        <f aca="false">AD271+100</f>
        <v>105</v>
      </c>
      <c r="AF271" s="8" t="n">
        <f aca="false">((P271/AE271)*100)*ABS(I271)</f>
        <v>12.847619047619</v>
      </c>
      <c r="AG271" s="0" t="n">
        <f aca="false">(TRUNC((AF271*AD271/100),2))</f>
        <v>0.64</v>
      </c>
      <c r="AH271" s="0" t="n">
        <f aca="false">TRUNC(AF271*1.3222,2)</f>
        <v>16.98</v>
      </c>
      <c r="AI271" s="0" t="n">
        <f aca="false">TRUNC(AG271*1.3222,2)</f>
        <v>0.84</v>
      </c>
      <c r="AJ271" s="0" t="n">
        <f aca="false">((P271-T271)*0.7+T271)*ABS(I271)</f>
        <v>9.971</v>
      </c>
      <c r="AK271" s="9" t="n">
        <f aca="false">IF(K271="REFUND",(-1*(AJ271-AG271)),(AJ271-AG271))</f>
        <v>9.331</v>
      </c>
    </row>
    <row r="272" customFormat="false" ht="13.8" hidden="false" customHeight="false" outlineLevel="0" collapsed="false">
      <c r="A272" s="6" t="n">
        <v>42247</v>
      </c>
      <c r="B272" s="0" t="n">
        <v>950984466141</v>
      </c>
      <c r="C272" s="0" t="s">
        <v>1502</v>
      </c>
      <c r="D272" s="0" t="s">
        <v>1503</v>
      </c>
      <c r="E272" s="7" t="n">
        <v>9781466848931</v>
      </c>
      <c r="F272" s="0" t="s">
        <v>1504</v>
      </c>
      <c r="G272" s="0" t="s">
        <v>1505</v>
      </c>
      <c r="H272" s="0" t="s">
        <v>1506</v>
      </c>
      <c r="I272" s="0" t="n">
        <v>1</v>
      </c>
      <c r="J272" s="0" t="s">
        <v>573</v>
      </c>
      <c r="K272" s="0" t="s">
        <v>43</v>
      </c>
      <c r="L272" s="0" t="n">
        <v>14.94</v>
      </c>
      <c r="M272" s="0" t="s">
        <v>44</v>
      </c>
      <c r="N272" s="0" t="n">
        <v>12.99</v>
      </c>
      <c r="O272" s="0" t="s">
        <v>44</v>
      </c>
      <c r="P272" s="0" t="n">
        <v>11.69</v>
      </c>
      <c r="Q272" s="0" t="s">
        <v>45</v>
      </c>
      <c r="R272" s="0" t="n">
        <v>10.16</v>
      </c>
      <c r="S272" s="0" t="s">
        <v>45</v>
      </c>
      <c r="T272" s="0" t="n">
        <v>1.53</v>
      </c>
      <c r="U272" s="0" t="s">
        <v>45</v>
      </c>
      <c r="V272" s="0" t="s">
        <v>1507</v>
      </c>
      <c r="W272" s="0" t="s">
        <v>1508</v>
      </c>
      <c r="X272" s="0" t="s">
        <v>48</v>
      </c>
      <c r="Y272" s="0" t="s">
        <v>1509</v>
      </c>
      <c r="Z272" s="0" t="n">
        <v>7.11</v>
      </c>
      <c r="AA272" s="0" t="s">
        <v>45</v>
      </c>
      <c r="AB272" s="0" t="n">
        <v>1.53</v>
      </c>
      <c r="AC272" s="0" t="s">
        <v>45</v>
      </c>
      <c r="AD272" s="0" t="n">
        <v>13</v>
      </c>
      <c r="AE272" s="0" t="n">
        <f aca="false">AD272+100</f>
        <v>113</v>
      </c>
      <c r="AF272" s="8" t="n">
        <f aca="false">((P272/AE272)*100)*ABS(I272)</f>
        <v>10.3451327433628</v>
      </c>
      <c r="AG272" s="0" t="n">
        <f aca="false">(TRUNC((AF272*AD272/100),2))</f>
        <v>1.34</v>
      </c>
      <c r="AH272" s="0" t="n">
        <f aca="false">TRUNC(AF272*1.3222,2)</f>
        <v>13.67</v>
      </c>
      <c r="AI272" s="0" t="n">
        <f aca="false">TRUNC(AG272*1.3222,2)</f>
        <v>1.77</v>
      </c>
      <c r="AJ272" s="0" t="n">
        <f aca="false">((P272-T272)*0.7+T272)*ABS(I272)</f>
        <v>8.642</v>
      </c>
      <c r="AK272" s="9" t="n">
        <f aca="false">IF(K272="REFUND",(-1*(AJ272-AG272)),(AJ272-AG272))</f>
        <v>7.302</v>
      </c>
    </row>
    <row r="273" customFormat="false" ht="13.8" hidden="false" customHeight="false" outlineLevel="0" collapsed="false">
      <c r="A273" s="6" t="n">
        <v>42247</v>
      </c>
      <c r="B273" s="0" t="n">
        <v>950988321341</v>
      </c>
      <c r="C273" s="0" t="s">
        <v>1510</v>
      </c>
      <c r="D273" s="0" t="s">
        <v>1511</v>
      </c>
      <c r="E273" s="7" t="n">
        <v>9781429908276</v>
      </c>
      <c r="F273" s="0" t="s">
        <v>445</v>
      </c>
      <c r="G273" s="0" t="s">
        <v>446</v>
      </c>
      <c r="H273" s="0" t="s">
        <v>447</v>
      </c>
      <c r="I273" s="0" t="n">
        <v>1</v>
      </c>
      <c r="J273" s="0" t="s">
        <v>573</v>
      </c>
      <c r="K273" s="0" t="s">
        <v>43</v>
      </c>
      <c r="L273" s="0" t="n">
        <v>12.64</v>
      </c>
      <c r="M273" s="0" t="s">
        <v>44</v>
      </c>
      <c r="N273" s="0" t="n">
        <v>10.99</v>
      </c>
      <c r="O273" s="0" t="s">
        <v>44</v>
      </c>
      <c r="P273" s="0" t="n">
        <v>9.89</v>
      </c>
      <c r="Q273" s="0" t="s">
        <v>45</v>
      </c>
      <c r="R273" s="0" t="n">
        <v>8.6</v>
      </c>
      <c r="S273" s="0" t="s">
        <v>45</v>
      </c>
      <c r="T273" s="0" t="n">
        <v>1.29</v>
      </c>
      <c r="U273" s="0" t="s">
        <v>45</v>
      </c>
      <c r="V273" s="0" t="s">
        <v>57</v>
      </c>
      <c r="W273" s="0" t="s">
        <v>58</v>
      </c>
      <c r="X273" s="0" t="s">
        <v>48</v>
      </c>
      <c r="Y273" s="0" t="s">
        <v>1512</v>
      </c>
      <c r="Z273" s="0" t="n">
        <v>6.02</v>
      </c>
      <c r="AA273" s="0" t="s">
        <v>45</v>
      </c>
      <c r="AB273" s="0" t="n">
        <v>1.29</v>
      </c>
      <c r="AC273" s="0" t="s">
        <v>45</v>
      </c>
      <c r="AD273" s="0" t="n">
        <v>5</v>
      </c>
      <c r="AE273" s="0" t="n">
        <f aca="false">AD273+100</f>
        <v>105</v>
      </c>
      <c r="AF273" s="8" t="n">
        <f aca="false">((P273/AE273)*100)*ABS(I273)</f>
        <v>9.41904761904762</v>
      </c>
      <c r="AG273" s="0" t="n">
        <f aca="false">(TRUNC((AF273*AD273/100),2))</f>
        <v>0.47</v>
      </c>
      <c r="AH273" s="0" t="n">
        <f aca="false">TRUNC(AF273*1.3222,2)</f>
        <v>12.45</v>
      </c>
      <c r="AI273" s="0" t="n">
        <f aca="false">TRUNC(AG273*1.3222,2)</f>
        <v>0.62</v>
      </c>
      <c r="AJ273" s="0" t="n">
        <f aca="false">((P273-T273)*0.7+T273)*ABS(I273)</f>
        <v>7.31</v>
      </c>
      <c r="AK273" s="9" t="n">
        <f aca="false">IF(K273="REFUND",(-1*(AJ273-AG273)),(AJ273-AG273))</f>
        <v>6.84</v>
      </c>
    </row>
    <row r="274" customFormat="false" ht="13.8" hidden="false" customHeight="false" outlineLevel="0" collapsed="false">
      <c r="A274" s="6" t="n">
        <v>42247</v>
      </c>
      <c r="B274" s="0" t="n">
        <v>950988388341</v>
      </c>
      <c r="C274" s="0" t="s">
        <v>1513</v>
      </c>
      <c r="D274" s="0" t="s">
        <v>1514</v>
      </c>
      <c r="E274" s="7" t="n">
        <v>9781429966757</v>
      </c>
      <c r="F274" s="0" t="s">
        <v>1515</v>
      </c>
      <c r="G274" s="0" t="s">
        <v>1516</v>
      </c>
      <c r="H274" s="0" t="s">
        <v>1517</v>
      </c>
      <c r="I274" s="0" t="n">
        <v>1</v>
      </c>
      <c r="J274" s="0" t="s">
        <v>573</v>
      </c>
      <c r="K274" s="0" t="s">
        <v>43</v>
      </c>
      <c r="L274" s="0" t="n">
        <v>12.64</v>
      </c>
      <c r="M274" s="0" t="s">
        <v>44</v>
      </c>
      <c r="N274" s="0" t="n">
        <v>10.99</v>
      </c>
      <c r="O274" s="0" t="s">
        <v>44</v>
      </c>
      <c r="P274" s="0" t="n">
        <v>9.88</v>
      </c>
      <c r="Q274" s="0" t="s">
        <v>45</v>
      </c>
      <c r="R274" s="0" t="n">
        <v>8.59</v>
      </c>
      <c r="S274" s="0" t="s">
        <v>45</v>
      </c>
      <c r="T274" s="0" t="n">
        <v>1.29</v>
      </c>
      <c r="U274" s="0" t="s">
        <v>45</v>
      </c>
      <c r="V274" s="0" t="s">
        <v>1099</v>
      </c>
      <c r="W274" s="0" t="s">
        <v>80</v>
      </c>
      <c r="X274" s="0" t="s">
        <v>48</v>
      </c>
      <c r="Y274" s="0" t="s">
        <v>1518</v>
      </c>
      <c r="Z274" s="0" t="n">
        <v>6.01</v>
      </c>
      <c r="AA274" s="0" t="s">
        <v>45</v>
      </c>
      <c r="AB274" s="0" t="n">
        <v>1.29</v>
      </c>
      <c r="AC274" s="0" t="s">
        <v>45</v>
      </c>
      <c r="AD274" s="0" t="n">
        <v>5</v>
      </c>
      <c r="AE274" s="0" t="n">
        <f aca="false">AD274+100</f>
        <v>105</v>
      </c>
      <c r="AF274" s="8" t="n">
        <f aca="false">((P274/AE274)*100)*ABS(I274)</f>
        <v>9.40952380952381</v>
      </c>
      <c r="AG274" s="0" t="n">
        <f aca="false">(TRUNC((AF274*AD274/100),2))</f>
        <v>0.47</v>
      </c>
      <c r="AH274" s="0" t="n">
        <f aca="false">TRUNC(AF274*1.3222,2)</f>
        <v>12.44</v>
      </c>
      <c r="AI274" s="0" t="n">
        <f aca="false">TRUNC(AG274*1.3222,2)</f>
        <v>0.62</v>
      </c>
      <c r="AJ274" s="0" t="n">
        <f aca="false">((P274-T274)*0.7+T274)*ABS(I274)</f>
        <v>7.303</v>
      </c>
      <c r="AK274" s="9" t="n">
        <f aca="false">IF(K274="REFUND",(-1*(AJ274-AG274)),(AJ274-AG274))</f>
        <v>6.833</v>
      </c>
    </row>
    <row r="275" customFormat="false" ht="13.8" hidden="false" customHeight="false" outlineLevel="0" collapsed="false">
      <c r="A275" s="6" t="n">
        <v>42247</v>
      </c>
      <c r="B275" s="0" t="n">
        <v>950998559291</v>
      </c>
      <c r="C275" s="0" t="s">
        <v>1519</v>
      </c>
      <c r="D275" s="0" t="s">
        <v>1520</v>
      </c>
      <c r="E275" s="7" t="n">
        <v>9781429956789</v>
      </c>
      <c r="F275" s="0" t="s">
        <v>491</v>
      </c>
      <c r="G275" s="0" t="s">
        <v>492</v>
      </c>
      <c r="H275" s="0" t="s">
        <v>493</v>
      </c>
      <c r="I275" s="0" t="n">
        <v>1</v>
      </c>
      <c r="J275" s="0" t="s">
        <v>573</v>
      </c>
      <c r="K275" s="0" t="s">
        <v>43</v>
      </c>
      <c r="L275" s="0" t="n">
        <v>12.64</v>
      </c>
      <c r="M275" s="0" t="s">
        <v>44</v>
      </c>
      <c r="N275" s="0" t="n">
        <v>10.99</v>
      </c>
      <c r="O275" s="0" t="s">
        <v>44</v>
      </c>
      <c r="P275" s="0" t="n">
        <v>9.85</v>
      </c>
      <c r="Q275" s="0" t="s">
        <v>45</v>
      </c>
      <c r="R275" s="0" t="n">
        <v>8.56</v>
      </c>
      <c r="S275" s="0" t="s">
        <v>45</v>
      </c>
      <c r="T275" s="0" t="n">
        <v>1.29</v>
      </c>
      <c r="U275" s="0" t="s">
        <v>45</v>
      </c>
      <c r="V275" s="0" t="s">
        <v>87</v>
      </c>
      <c r="W275" s="0" t="s">
        <v>47</v>
      </c>
      <c r="X275" s="0" t="s">
        <v>48</v>
      </c>
      <c r="Y275" s="0" t="s">
        <v>1521</v>
      </c>
      <c r="Z275" s="0" t="n">
        <v>5.99</v>
      </c>
      <c r="AA275" s="0" t="s">
        <v>45</v>
      </c>
      <c r="AB275" s="0" t="n">
        <v>1.29</v>
      </c>
      <c r="AC275" s="0" t="s">
        <v>45</v>
      </c>
      <c r="AD275" s="0" t="n">
        <v>13</v>
      </c>
      <c r="AE275" s="0" t="n">
        <f aca="false">AD275+100</f>
        <v>113</v>
      </c>
      <c r="AF275" s="8" t="n">
        <f aca="false">((P275/AE275)*100)*ABS(I275)</f>
        <v>8.71681415929204</v>
      </c>
      <c r="AG275" s="0" t="n">
        <f aca="false">(TRUNC((AF275*AD275/100),2))</f>
        <v>1.13</v>
      </c>
      <c r="AH275" s="0" t="n">
        <f aca="false">TRUNC(AF275*1.3222,2)</f>
        <v>11.52</v>
      </c>
      <c r="AI275" s="0" t="n">
        <f aca="false">TRUNC(AG275*1.3222,2)</f>
        <v>1.49</v>
      </c>
      <c r="AJ275" s="0" t="n">
        <f aca="false">((P275-T275)*0.7+T275)*ABS(I275)</f>
        <v>7.282</v>
      </c>
      <c r="AK275" s="9" t="n">
        <f aca="false">IF(K275="REFUND",(-1*(AJ275-AG275)),(AJ275-AG275))</f>
        <v>6.152</v>
      </c>
    </row>
    <row r="276" customFormat="false" ht="13.8" hidden="false" customHeight="false" outlineLevel="0" collapsed="false">
      <c r="A276" s="6" t="n">
        <v>42247</v>
      </c>
      <c r="B276" s="0" t="n">
        <v>951000485391</v>
      </c>
      <c r="C276" s="0" t="s">
        <v>1522</v>
      </c>
      <c r="D276" s="0" t="s">
        <v>1523</v>
      </c>
      <c r="E276" s="7" t="n">
        <v>9781429933780</v>
      </c>
      <c r="F276" s="0" t="s">
        <v>1524</v>
      </c>
      <c r="G276" s="0" t="s">
        <v>1525</v>
      </c>
      <c r="H276" s="0" t="s">
        <v>170</v>
      </c>
      <c r="I276" s="0" t="n">
        <v>1</v>
      </c>
      <c r="J276" s="0" t="s">
        <v>573</v>
      </c>
      <c r="K276" s="0" t="s">
        <v>43</v>
      </c>
      <c r="L276" s="0" t="n">
        <v>10.34</v>
      </c>
      <c r="M276" s="0" t="s">
        <v>44</v>
      </c>
      <c r="N276" s="0" t="n">
        <v>8.99</v>
      </c>
      <c r="O276" s="0" t="s">
        <v>44</v>
      </c>
      <c r="P276" s="0" t="n">
        <v>8.09</v>
      </c>
      <c r="Q276" s="0" t="s">
        <v>45</v>
      </c>
      <c r="R276" s="0" t="n">
        <v>7.03</v>
      </c>
      <c r="S276" s="0" t="s">
        <v>45</v>
      </c>
      <c r="T276" s="0" t="n">
        <v>1.06</v>
      </c>
      <c r="U276" s="0" t="s">
        <v>45</v>
      </c>
      <c r="V276" s="0" t="s">
        <v>1526</v>
      </c>
      <c r="W276" s="0" t="s">
        <v>47</v>
      </c>
      <c r="X276" s="0" t="s">
        <v>48</v>
      </c>
      <c r="Y276" s="0" t="s">
        <v>1527</v>
      </c>
      <c r="Z276" s="0" t="n">
        <v>4.92</v>
      </c>
      <c r="AA276" s="0" t="s">
        <v>45</v>
      </c>
      <c r="AB276" s="0" t="n">
        <v>1.06</v>
      </c>
      <c r="AC276" s="0" t="s">
        <v>45</v>
      </c>
      <c r="AD276" s="0" t="n">
        <v>13</v>
      </c>
      <c r="AE276" s="0" t="n">
        <f aca="false">AD276+100</f>
        <v>113</v>
      </c>
      <c r="AF276" s="8" t="n">
        <f aca="false">((P276/AE276)*100)*ABS(I276)</f>
        <v>7.15929203539823</v>
      </c>
      <c r="AG276" s="0" t="n">
        <f aca="false">(TRUNC((AF276*AD276/100),2))</f>
        <v>0.93</v>
      </c>
      <c r="AH276" s="0" t="n">
        <f aca="false">TRUNC(AF276*1.3222,2)</f>
        <v>9.46</v>
      </c>
      <c r="AI276" s="0" t="n">
        <f aca="false">TRUNC(AG276*1.3222,2)</f>
        <v>1.22</v>
      </c>
      <c r="AJ276" s="0" t="n">
        <f aca="false">((P276-T276)*0.7+T276)*ABS(I276)</f>
        <v>5.981</v>
      </c>
      <c r="AK276" s="9" t="n">
        <f aca="false">IF(K276="REFUND",(-1*(AJ276-AG276)),(AJ276-AG276))</f>
        <v>5.051</v>
      </c>
    </row>
    <row r="277" customFormat="false" ht="13.8" hidden="false" customHeight="false" outlineLevel="0" collapsed="false">
      <c r="A277" s="6" t="n">
        <v>42247</v>
      </c>
      <c r="B277" s="0" t="n">
        <v>951005244291</v>
      </c>
      <c r="C277" s="0" t="s">
        <v>1528</v>
      </c>
      <c r="D277" s="0" t="s">
        <v>1529</v>
      </c>
      <c r="E277" s="7" t="n">
        <v>9781622661787</v>
      </c>
      <c r="F277" s="0" t="s">
        <v>1530</v>
      </c>
      <c r="G277" s="0" t="s">
        <v>1531</v>
      </c>
      <c r="H277" s="0" t="s">
        <v>1532</v>
      </c>
      <c r="I277" s="0" t="n">
        <v>1</v>
      </c>
      <c r="J277" s="0" t="s">
        <v>573</v>
      </c>
      <c r="K277" s="0" t="s">
        <v>43</v>
      </c>
      <c r="L277" s="0" t="n">
        <v>1.14</v>
      </c>
      <c r="M277" s="0" t="s">
        <v>44</v>
      </c>
      <c r="N277" s="0" t="n">
        <v>0.99</v>
      </c>
      <c r="O277" s="0" t="s">
        <v>44</v>
      </c>
      <c r="P277" s="0" t="n">
        <v>0.89</v>
      </c>
      <c r="Q277" s="0" t="s">
        <v>45</v>
      </c>
      <c r="R277" s="0" t="n">
        <v>0.77</v>
      </c>
      <c r="S277" s="0" t="s">
        <v>45</v>
      </c>
      <c r="T277" s="0" t="n">
        <v>0.12</v>
      </c>
      <c r="U277" s="0" t="s">
        <v>45</v>
      </c>
      <c r="V277" s="0" t="s">
        <v>156</v>
      </c>
      <c r="W277" s="0" t="s">
        <v>157</v>
      </c>
      <c r="X277" s="0" t="s">
        <v>48</v>
      </c>
      <c r="Y277" s="0" t="s">
        <v>1533</v>
      </c>
      <c r="Z277" s="0" t="n">
        <v>0.54</v>
      </c>
      <c r="AA277" s="0" t="s">
        <v>45</v>
      </c>
      <c r="AB277" s="0" t="n">
        <v>0.12</v>
      </c>
      <c r="AC277" s="0" t="s">
        <v>45</v>
      </c>
      <c r="AD277" s="0" t="n">
        <v>5</v>
      </c>
      <c r="AE277" s="0" t="n">
        <f aca="false">AD277+100</f>
        <v>105</v>
      </c>
      <c r="AF277" s="8" t="n">
        <f aca="false">((P277/AE277)*100)*ABS(I277)</f>
        <v>0.847619047619048</v>
      </c>
      <c r="AG277" s="0" t="n">
        <f aca="false">(TRUNC((AF277*AD277/100),2))</f>
        <v>0.04</v>
      </c>
      <c r="AH277" s="0" t="n">
        <f aca="false">TRUNC(AF277*1.3222,2)</f>
        <v>1.12</v>
      </c>
      <c r="AI277" s="0" t="n">
        <f aca="false">TRUNC(AG277*1.3222,2)</f>
        <v>0.05</v>
      </c>
      <c r="AJ277" s="0" t="n">
        <f aca="false">((P277-T277)*0.7+T277)*ABS(I277)</f>
        <v>0.659</v>
      </c>
      <c r="AK277" s="9" t="n">
        <f aca="false">IF(K277="REFUND",(-1*(AJ277-AG277)),(AJ277-AG277))</f>
        <v>0.619</v>
      </c>
    </row>
    <row r="278" customFormat="false" ht="13.8" hidden="false" customHeight="false" outlineLevel="0" collapsed="false">
      <c r="A278" s="6" t="n">
        <v>42247</v>
      </c>
      <c r="B278" s="0" t="n">
        <v>951009400341</v>
      </c>
      <c r="C278" s="0" t="s">
        <v>1534</v>
      </c>
      <c r="D278" s="0" t="s">
        <v>1535</v>
      </c>
      <c r="E278" s="7" t="n">
        <v>9781429994606</v>
      </c>
      <c r="F278" s="0" t="s">
        <v>1536</v>
      </c>
      <c r="G278" s="0" t="s">
        <v>1537</v>
      </c>
      <c r="H278" s="0" t="s">
        <v>1538</v>
      </c>
      <c r="I278" s="0" t="n">
        <v>1</v>
      </c>
      <c r="J278" s="0" t="s">
        <v>573</v>
      </c>
      <c r="K278" s="0" t="s">
        <v>43</v>
      </c>
      <c r="L278" s="0" t="n">
        <v>0</v>
      </c>
      <c r="M278" s="0" t="s">
        <v>44</v>
      </c>
      <c r="N278" s="0" t="n">
        <v>0</v>
      </c>
      <c r="O278" s="0" t="s">
        <v>44</v>
      </c>
      <c r="P278" s="0" t="n">
        <v>0</v>
      </c>
      <c r="Q278" s="0" t="s">
        <v>45</v>
      </c>
      <c r="R278" s="0" t="n">
        <v>0</v>
      </c>
      <c r="S278" s="0" t="s">
        <v>45</v>
      </c>
      <c r="T278" s="0" t="n">
        <v>0</v>
      </c>
      <c r="U278" s="0" t="s">
        <v>45</v>
      </c>
      <c r="V278" s="0" t="s">
        <v>65</v>
      </c>
      <c r="W278" s="0" t="s">
        <v>360</v>
      </c>
      <c r="X278" s="0" t="s">
        <v>48</v>
      </c>
      <c r="Y278" s="0" t="s">
        <v>1539</v>
      </c>
      <c r="Z278" s="0" t="n">
        <v>0</v>
      </c>
      <c r="AA278" s="0" t="s">
        <v>45</v>
      </c>
      <c r="AB278" s="0" t="n">
        <v>0</v>
      </c>
      <c r="AC278" s="0" t="s">
        <v>45</v>
      </c>
      <c r="AD278" s="0" t="n">
        <v>13</v>
      </c>
      <c r="AE278" s="0" t="n">
        <f aca="false">AD278+100</f>
        <v>113</v>
      </c>
      <c r="AF278" s="8" t="n">
        <f aca="false">((P278/AE278)*100)*ABS(I278)</f>
        <v>0</v>
      </c>
      <c r="AG278" s="0" t="n">
        <f aca="false">(TRUNC((AF278*AD278/100),2))</f>
        <v>0</v>
      </c>
      <c r="AH278" s="0" t="n">
        <f aca="false">TRUNC(AF278*1.3222,2)</f>
        <v>0</v>
      </c>
      <c r="AI278" s="0" t="n">
        <f aca="false">TRUNC(AG278*1.3222,2)</f>
        <v>0</v>
      </c>
      <c r="AJ278" s="0" t="n">
        <f aca="false">((P278-T278)*0.7+T278)*ABS(I278)</f>
        <v>0</v>
      </c>
      <c r="AK278" s="9" t="n">
        <f aca="false">IF(K278="REFUND",(-1*(AJ278-AG278)),(AJ278-AG278))</f>
        <v>0</v>
      </c>
    </row>
    <row r="279" customFormat="false" ht="13.8" hidden="false" customHeight="false" outlineLevel="0" collapsed="false">
      <c r="A279" s="6" t="n">
        <v>42247</v>
      </c>
      <c r="B279" s="0" t="n">
        <v>951010472291</v>
      </c>
      <c r="C279" s="0" t="s">
        <v>1540</v>
      </c>
      <c r="D279" s="0" t="s">
        <v>1541</v>
      </c>
      <c r="E279" s="7" t="n">
        <v>9781622669516</v>
      </c>
      <c r="F279" s="0" t="s">
        <v>1542</v>
      </c>
      <c r="G279" s="0" t="s">
        <v>1543</v>
      </c>
      <c r="H279" s="0" t="s">
        <v>1372</v>
      </c>
      <c r="I279" s="0" t="n">
        <v>1</v>
      </c>
      <c r="J279" s="0" t="s">
        <v>573</v>
      </c>
      <c r="K279" s="0" t="s">
        <v>43</v>
      </c>
      <c r="L279" s="0" t="n">
        <v>1.14</v>
      </c>
      <c r="M279" s="0" t="s">
        <v>44</v>
      </c>
      <c r="N279" s="0" t="n">
        <v>0.99</v>
      </c>
      <c r="O279" s="0" t="s">
        <v>44</v>
      </c>
      <c r="P279" s="0" t="n">
        <v>0.89</v>
      </c>
      <c r="Q279" s="0" t="s">
        <v>45</v>
      </c>
      <c r="R279" s="0" t="n">
        <v>0.77</v>
      </c>
      <c r="S279" s="0" t="s">
        <v>45</v>
      </c>
      <c r="T279" s="0" t="n">
        <v>0.12</v>
      </c>
      <c r="U279" s="0" t="s">
        <v>45</v>
      </c>
      <c r="V279" s="0" t="s">
        <v>164</v>
      </c>
      <c r="W279" s="0" t="s">
        <v>80</v>
      </c>
      <c r="X279" s="0" t="s">
        <v>48</v>
      </c>
      <c r="Y279" s="0" t="s">
        <v>1544</v>
      </c>
      <c r="Z279" s="0" t="n">
        <v>0.54</v>
      </c>
      <c r="AA279" s="0" t="s">
        <v>45</v>
      </c>
      <c r="AB279" s="0" t="n">
        <v>0.12</v>
      </c>
      <c r="AC279" s="0" t="s">
        <v>45</v>
      </c>
      <c r="AD279" s="0" t="n">
        <v>5</v>
      </c>
      <c r="AE279" s="0" t="n">
        <f aca="false">AD279+100</f>
        <v>105</v>
      </c>
      <c r="AF279" s="8" t="n">
        <f aca="false">((P279/AE279)*100)*ABS(I279)</f>
        <v>0.847619047619048</v>
      </c>
      <c r="AG279" s="0" t="n">
        <f aca="false">(TRUNC((AF279*AD279/100),2))</f>
        <v>0.04</v>
      </c>
      <c r="AH279" s="0" t="n">
        <f aca="false">TRUNC(AF279*1.3222,2)</f>
        <v>1.12</v>
      </c>
      <c r="AI279" s="0" t="n">
        <f aca="false">TRUNC(AG279*1.3222,2)</f>
        <v>0.05</v>
      </c>
      <c r="AJ279" s="0" t="n">
        <f aca="false">((P279-T279)*0.7+T279)*ABS(I279)</f>
        <v>0.659</v>
      </c>
      <c r="AK279" s="9" t="n">
        <f aca="false">IF(K279="REFUND",(-1*(AJ279-AG279)),(AJ279-AG279))</f>
        <v>0.619</v>
      </c>
    </row>
    <row r="280" customFormat="false" ht="13.8" hidden="false" customHeight="false" outlineLevel="0" collapsed="false">
      <c r="A280" s="6" t="n">
        <v>42247</v>
      </c>
      <c r="B280" s="0" t="n">
        <v>951016112391</v>
      </c>
      <c r="C280" s="0" t="s">
        <v>1545</v>
      </c>
      <c r="D280" s="0" t="s">
        <v>1546</v>
      </c>
      <c r="E280" s="7" t="n">
        <v>9781633752047</v>
      </c>
      <c r="F280" s="0" t="s">
        <v>846</v>
      </c>
      <c r="G280" s="0" t="s">
        <v>847</v>
      </c>
      <c r="H280" s="0" t="s">
        <v>848</v>
      </c>
      <c r="I280" s="0" t="n">
        <v>1</v>
      </c>
      <c r="J280" s="0" t="s">
        <v>573</v>
      </c>
      <c r="K280" s="0" t="s">
        <v>43</v>
      </c>
      <c r="L280" s="0" t="n">
        <v>1.14</v>
      </c>
      <c r="M280" s="0" t="s">
        <v>44</v>
      </c>
      <c r="N280" s="0" t="n">
        <v>0.99</v>
      </c>
      <c r="O280" s="0" t="s">
        <v>44</v>
      </c>
      <c r="P280" s="0" t="n">
        <v>0.89</v>
      </c>
      <c r="Q280" s="0" t="s">
        <v>45</v>
      </c>
      <c r="R280" s="0" t="n">
        <v>0.77</v>
      </c>
      <c r="S280" s="0" t="s">
        <v>45</v>
      </c>
      <c r="T280" s="0" t="n">
        <v>0.12</v>
      </c>
      <c r="U280" s="0" t="s">
        <v>45</v>
      </c>
      <c r="V280" s="0" t="s">
        <v>587</v>
      </c>
      <c r="W280" s="0" t="s">
        <v>47</v>
      </c>
      <c r="X280" s="0" t="s">
        <v>48</v>
      </c>
      <c r="Y280" s="0" t="s">
        <v>1274</v>
      </c>
      <c r="Z280" s="0" t="n">
        <v>0.54</v>
      </c>
      <c r="AA280" s="0" t="s">
        <v>45</v>
      </c>
      <c r="AB280" s="0" t="n">
        <v>0.12</v>
      </c>
      <c r="AC280" s="0" t="s">
        <v>45</v>
      </c>
      <c r="AD280" s="0" t="n">
        <v>13</v>
      </c>
      <c r="AE280" s="0" t="n">
        <f aca="false">AD280+100</f>
        <v>113</v>
      </c>
      <c r="AF280" s="8" t="n">
        <f aca="false">((P280/AE280)*100)*ABS(I280)</f>
        <v>0.787610619469027</v>
      </c>
      <c r="AG280" s="0" t="n">
        <f aca="false">(TRUNC((AF280*AD280/100),2))</f>
        <v>0.1</v>
      </c>
      <c r="AH280" s="0" t="n">
        <f aca="false">TRUNC(AF280*1.3222,2)</f>
        <v>1.04</v>
      </c>
      <c r="AI280" s="0" t="n">
        <f aca="false">TRUNC(AG280*1.3222,2)</f>
        <v>0.13</v>
      </c>
      <c r="AJ280" s="0" t="n">
        <f aca="false">((P280-T280)*0.7+T280)*ABS(I280)</f>
        <v>0.659</v>
      </c>
      <c r="AK280" s="9" t="n">
        <f aca="false">IF(K280="REFUND",(-1*(AJ280-AG280)),(AJ280-AG280))</f>
        <v>0.559</v>
      </c>
    </row>
    <row r="281" customFormat="false" ht="13.8" hidden="false" customHeight="false" outlineLevel="0" collapsed="false">
      <c r="A281" s="6" t="n">
        <v>42247</v>
      </c>
      <c r="B281" s="0" t="n">
        <v>951021321241</v>
      </c>
      <c r="C281" s="0" t="s">
        <v>1547</v>
      </c>
      <c r="D281" s="0" t="s">
        <v>1548</v>
      </c>
      <c r="E281" s="7" t="n">
        <v>9781429972376</v>
      </c>
      <c r="F281" s="0" t="s">
        <v>1549</v>
      </c>
      <c r="G281" s="0" t="s">
        <v>1550</v>
      </c>
      <c r="H281" s="0" t="s">
        <v>793</v>
      </c>
      <c r="I281" s="0" t="n">
        <v>1</v>
      </c>
      <c r="J281" s="0" t="s">
        <v>573</v>
      </c>
      <c r="K281" s="0" t="s">
        <v>43</v>
      </c>
      <c r="L281" s="0" t="n">
        <v>10.34</v>
      </c>
      <c r="M281" s="0" t="s">
        <v>44</v>
      </c>
      <c r="N281" s="0" t="n">
        <v>8.99</v>
      </c>
      <c r="O281" s="0" t="s">
        <v>44</v>
      </c>
      <c r="P281" s="0" t="n">
        <v>8.09</v>
      </c>
      <c r="Q281" s="0" t="s">
        <v>45</v>
      </c>
      <c r="R281" s="0" t="n">
        <v>7.03</v>
      </c>
      <c r="S281" s="0" t="s">
        <v>45</v>
      </c>
      <c r="T281" s="0" t="n">
        <v>1.06</v>
      </c>
      <c r="U281" s="0" t="s">
        <v>45</v>
      </c>
      <c r="V281" s="0" t="s">
        <v>1551</v>
      </c>
      <c r="W281" s="0" t="s">
        <v>373</v>
      </c>
      <c r="X281" s="0" t="s">
        <v>48</v>
      </c>
      <c r="Y281" s="0" t="s">
        <v>1552</v>
      </c>
      <c r="Z281" s="0" t="n">
        <v>4.92</v>
      </c>
      <c r="AA281" s="0" t="s">
        <v>45</v>
      </c>
      <c r="AB281" s="0" t="n">
        <v>1.06</v>
      </c>
      <c r="AC281" s="0" t="s">
        <v>45</v>
      </c>
      <c r="AD281" s="0" t="n">
        <v>5</v>
      </c>
      <c r="AE281" s="0" t="n">
        <f aca="false">AD281+100</f>
        <v>105</v>
      </c>
      <c r="AF281" s="8" t="n">
        <f aca="false">((P281/AE281)*100)*ABS(I281)</f>
        <v>7.70476190476191</v>
      </c>
      <c r="AG281" s="0" t="n">
        <f aca="false">(TRUNC((AF281*AD281/100),2))</f>
        <v>0.38</v>
      </c>
      <c r="AH281" s="0" t="n">
        <f aca="false">TRUNC(AF281*1.3222,2)</f>
        <v>10.18</v>
      </c>
      <c r="AI281" s="0" t="n">
        <f aca="false">TRUNC(AG281*1.3222,2)</f>
        <v>0.5</v>
      </c>
      <c r="AJ281" s="0" t="n">
        <f aca="false">((P281-T281)*0.7+T281)*ABS(I281)</f>
        <v>5.981</v>
      </c>
      <c r="AK281" s="9" t="n">
        <f aca="false">IF(K281="REFUND",(-1*(AJ281-AG281)),(AJ281-AG281))</f>
        <v>5.601</v>
      </c>
    </row>
    <row r="282" customFormat="false" ht="13.8" hidden="false" customHeight="false" outlineLevel="0" collapsed="false">
      <c r="A282" s="6" t="n">
        <v>42247</v>
      </c>
      <c r="B282" s="0" t="n">
        <v>951034253341</v>
      </c>
      <c r="C282" s="0" t="s">
        <v>1553</v>
      </c>
      <c r="D282" s="0" t="s">
        <v>1554</v>
      </c>
      <c r="E282" s="7" t="n">
        <v>9781622663491</v>
      </c>
      <c r="F282" s="0" t="s">
        <v>1555</v>
      </c>
      <c r="G282" s="0" t="s">
        <v>1556</v>
      </c>
      <c r="H282" s="0" t="s">
        <v>1557</v>
      </c>
      <c r="I282" s="0" t="n">
        <v>1</v>
      </c>
      <c r="J282" s="0" t="s">
        <v>573</v>
      </c>
      <c r="K282" s="0" t="s">
        <v>43</v>
      </c>
      <c r="L282" s="0" t="n">
        <v>3.44</v>
      </c>
      <c r="M282" s="0" t="s">
        <v>44</v>
      </c>
      <c r="N282" s="0" t="n">
        <v>2.99</v>
      </c>
      <c r="O282" s="0" t="s">
        <v>44</v>
      </c>
      <c r="P282" s="0" t="n">
        <v>2.69</v>
      </c>
      <c r="Q282" s="0" t="s">
        <v>45</v>
      </c>
      <c r="R282" s="0" t="n">
        <v>2.34</v>
      </c>
      <c r="S282" s="0" t="s">
        <v>45</v>
      </c>
      <c r="T282" s="0" t="n">
        <v>0.35</v>
      </c>
      <c r="U282" s="0" t="s">
        <v>45</v>
      </c>
      <c r="V282" s="0" t="s">
        <v>387</v>
      </c>
      <c r="W282" s="0" t="s">
        <v>157</v>
      </c>
      <c r="X282" s="0" t="s">
        <v>48</v>
      </c>
      <c r="Y282" s="0" t="s">
        <v>1558</v>
      </c>
      <c r="Z282" s="0" t="n">
        <v>1.64</v>
      </c>
      <c r="AA282" s="0" t="s">
        <v>45</v>
      </c>
      <c r="AB282" s="0" t="n">
        <v>0.35</v>
      </c>
      <c r="AC282" s="0" t="s">
        <v>45</v>
      </c>
      <c r="AD282" s="0" t="n">
        <v>5</v>
      </c>
      <c r="AE282" s="0" t="n">
        <f aca="false">AD282+100</f>
        <v>105</v>
      </c>
      <c r="AF282" s="8" t="n">
        <f aca="false">((P282/AE282)*100)*ABS(I282)</f>
        <v>2.56190476190476</v>
      </c>
      <c r="AG282" s="0" t="n">
        <f aca="false">(TRUNC((AF282*AD282/100),2))</f>
        <v>0.12</v>
      </c>
      <c r="AH282" s="0" t="n">
        <f aca="false">TRUNC(AF282*1.3222,2)</f>
        <v>3.38</v>
      </c>
      <c r="AI282" s="0" t="n">
        <f aca="false">TRUNC(AG282*1.3222,2)</f>
        <v>0.15</v>
      </c>
      <c r="AJ282" s="0" t="n">
        <f aca="false">((P282-T282)*0.7+T282)*ABS(I282)</f>
        <v>1.988</v>
      </c>
      <c r="AK282" s="9" t="n">
        <f aca="false">IF(K282="REFUND",(-1*(AJ282-AG282)),(AJ282-AG282))</f>
        <v>1.868</v>
      </c>
    </row>
    <row r="283" customFormat="false" ht="13.8" hidden="false" customHeight="false" outlineLevel="0" collapsed="false">
      <c r="A283" s="6" t="n">
        <v>42247</v>
      </c>
      <c r="B283" s="0" t="n">
        <v>951038063241</v>
      </c>
      <c r="C283" s="0" t="s">
        <v>1559</v>
      </c>
      <c r="D283" s="0" t="s">
        <v>1560</v>
      </c>
      <c r="E283" s="7" t="n">
        <v>9781466850606</v>
      </c>
      <c r="F283" s="0" t="s">
        <v>137</v>
      </c>
      <c r="G283" s="0" t="s">
        <v>138</v>
      </c>
      <c r="H283" s="0" t="s">
        <v>139</v>
      </c>
      <c r="I283" s="0" t="n">
        <v>1</v>
      </c>
      <c r="J283" s="0" t="s">
        <v>573</v>
      </c>
      <c r="K283" s="0" t="s">
        <v>43</v>
      </c>
      <c r="L283" s="0" t="n">
        <v>17.24</v>
      </c>
      <c r="M283" s="0" t="s">
        <v>44</v>
      </c>
      <c r="N283" s="0" t="n">
        <v>14.99</v>
      </c>
      <c r="O283" s="0" t="s">
        <v>44</v>
      </c>
      <c r="P283" s="0" t="n">
        <v>13.49</v>
      </c>
      <c r="Q283" s="0" t="s">
        <v>45</v>
      </c>
      <c r="R283" s="0" t="n">
        <v>11.73</v>
      </c>
      <c r="S283" s="0" t="s">
        <v>45</v>
      </c>
      <c r="T283" s="0" t="n">
        <v>1.76</v>
      </c>
      <c r="U283" s="0" t="s">
        <v>45</v>
      </c>
      <c r="V283" s="0" t="s">
        <v>1561</v>
      </c>
      <c r="W283" s="0" t="s">
        <v>455</v>
      </c>
      <c r="X283" s="0" t="s">
        <v>48</v>
      </c>
      <c r="Y283" s="0" t="s">
        <v>1562</v>
      </c>
      <c r="Z283" s="0" t="n">
        <v>8.21</v>
      </c>
      <c r="AA283" s="0" t="s">
        <v>45</v>
      </c>
      <c r="AB283" s="0" t="n">
        <v>1.76</v>
      </c>
      <c r="AC283" s="0" t="s">
        <v>45</v>
      </c>
      <c r="AD283" s="0" t="n">
        <v>5</v>
      </c>
      <c r="AE283" s="0" t="n">
        <f aca="false">AD283+100</f>
        <v>105</v>
      </c>
      <c r="AF283" s="8" t="n">
        <f aca="false">((P283/AE283)*100)*ABS(I283)</f>
        <v>12.847619047619</v>
      </c>
      <c r="AG283" s="0" t="n">
        <f aca="false">(TRUNC((AF283*AD283/100),2))</f>
        <v>0.64</v>
      </c>
      <c r="AH283" s="0" t="n">
        <f aca="false">TRUNC(AF283*1.3222,2)</f>
        <v>16.98</v>
      </c>
      <c r="AI283" s="0" t="n">
        <f aca="false">TRUNC(AG283*1.3222,2)</f>
        <v>0.84</v>
      </c>
      <c r="AJ283" s="0" t="n">
        <f aca="false">((P283-T283)*0.7+T283)*ABS(I283)</f>
        <v>9.971</v>
      </c>
      <c r="AK283" s="9" t="n">
        <f aca="false">IF(K283="REFUND",(-1*(AJ283-AG283)),(AJ283-AG283))</f>
        <v>9.331</v>
      </c>
    </row>
    <row r="284" customFormat="false" ht="13.8" hidden="false" customHeight="false" outlineLevel="0" collapsed="false">
      <c r="A284" s="6" t="n">
        <v>42247</v>
      </c>
      <c r="B284" s="0" t="n">
        <v>951049302341</v>
      </c>
      <c r="C284" s="0" t="s">
        <v>1563</v>
      </c>
      <c r="D284" s="0" t="s">
        <v>1564</v>
      </c>
      <c r="E284" s="7" t="n">
        <v>9781466879201</v>
      </c>
      <c r="F284" s="0" t="s">
        <v>1565</v>
      </c>
      <c r="G284" s="0" t="s">
        <v>1566</v>
      </c>
      <c r="H284" s="0" t="s">
        <v>1567</v>
      </c>
      <c r="I284" s="0" t="n">
        <v>1</v>
      </c>
      <c r="J284" s="0" t="s">
        <v>573</v>
      </c>
      <c r="K284" s="0" t="s">
        <v>43</v>
      </c>
      <c r="L284" s="0" t="n">
        <v>16.09</v>
      </c>
      <c r="M284" s="0" t="s">
        <v>44</v>
      </c>
      <c r="N284" s="0" t="n">
        <v>13.99</v>
      </c>
      <c r="O284" s="0" t="s">
        <v>44</v>
      </c>
      <c r="P284" s="0" t="n">
        <v>12.59</v>
      </c>
      <c r="Q284" s="0" t="s">
        <v>45</v>
      </c>
      <c r="R284" s="0" t="n">
        <v>10.94</v>
      </c>
      <c r="S284" s="0" t="s">
        <v>45</v>
      </c>
      <c r="T284" s="0" t="n">
        <v>1.65</v>
      </c>
      <c r="U284" s="0" t="s">
        <v>45</v>
      </c>
      <c r="V284" s="0" t="s">
        <v>46</v>
      </c>
      <c r="W284" s="0" t="s">
        <v>96</v>
      </c>
      <c r="X284" s="0" t="s">
        <v>48</v>
      </c>
      <c r="Y284" s="0" t="s">
        <v>1568</v>
      </c>
      <c r="Z284" s="0" t="n">
        <v>7.66</v>
      </c>
      <c r="AA284" s="0" t="s">
        <v>45</v>
      </c>
      <c r="AB284" s="0" t="n">
        <v>1.65</v>
      </c>
      <c r="AC284" s="0" t="s">
        <v>45</v>
      </c>
      <c r="AD284" s="0" t="n">
        <v>13</v>
      </c>
      <c r="AE284" s="0" t="n">
        <f aca="false">AD284+100</f>
        <v>113</v>
      </c>
      <c r="AF284" s="8" t="n">
        <f aca="false">((P284/AE284)*100)*ABS(I284)</f>
        <v>11.141592920354</v>
      </c>
      <c r="AG284" s="0" t="n">
        <f aca="false">(TRUNC((AF284*AD284/100),2))</f>
        <v>1.44</v>
      </c>
      <c r="AH284" s="0" t="n">
        <f aca="false">TRUNC(AF284*1.3222,2)</f>
        <v>14.73</v>
      </c>
      <c r="AI284" s="0" t="n">
        <f aca="false">TRUNC(AG284*1.3222,2)</f>
        <v>1.9</v>
      </c>
      <c r="AJ284" s="0" t="n">
        <f aca="false">((P284-T284)*0.7+T284)*ABS(I284)</f>
        <v>9.308</v>
      </c>
      <c r="AK284" s="9" t="n">
        <f aca="false">IF(K284="REFUND",(-1*(AJ284-AG284)),(AJ284-AG284))</f>
        <v>7.868</v>
      </c>
    </row>
    <row r="285" customFormat="false" ht="13.8" hidden="false" customHeight="false" outlineLevel="0" collapsed="false">
      <c r="A285" s="6" t="n">
        <v>42247</v>
      </c>
      <c r="B285" s="0" t="n">
        <v>951054089241</v>
      </c>
      <c r="C285" s="0" t="s">
        <v>1569</v>
      </c>
      <c r="D285" s="0" t="s">
        <v>1570</v>
      </c>
      <c r="E285" s="7" t="n">
        <v>9781466867260</v>
      </c>
      <c r="F285" s="0" t="s">
        <v>1571</v>
      </c>
      <c r="G285" s="0" t="s">
        <v>1572</v>
      </c>
      <c r="H285" s="0" t="s">
        <v>1573</v>
      </c>
      <c r="I285" s="0" t="n">
        <v>1</v>
      </c>
      <c r="J285" s="0" t="s">
        <v>573</v>
      </c>
      <c r="K285" s="0" t="s">
        <v>43</v>
      </c>
      <c r="L285" s="0" t="n">
        <v>16.09</v>
      </c>
      <c r="M285" s="0" t="s">
        <v>44</v>
      </c>
      <c r="N285" s="0" t="n">
        <v>13.99</v>
      </c>
      <c r="O285" s="0" t="s">
        <v>44</v>
      </c>
      <c r="P285" s="0" t="n">
        <v>12.59</v>
      </c>
      <c r="Q285" s="0" t="s">
        <v>45</v>
      </c>
      <c r="R285" s="0" t="n">
        <v>10.94</v>
      </c>
      <c r="S285" s="0" t="s">
        <v>45</v>
      </c>
      <c r="T285" s="0" t="n">
        <v>1.65</v>
      </c>
      <c r="U285" s="0" t="s">
        <v>45</v>
      </c>
      <c r="V285" s="0" t="s">
        <v>1574</v>
      </c>
      <c r="W285" s="0" t="s">
        <v>80</v>
      </c>
      <c r="X285" s="0" t="s">
        <v>48</v>
      </c>
      <c r="Y285" s="0" t="s">
        <v>1575</v>
      </c>
      <c r="Z285" s="0" t="n">
        <v>7.66</v>
      </c>
      <c r="AA285" s="0" t="s">
        <v>45</v>
      </c>
      <c r="AB285" s="0" t="n">
        <v>1.65</v>
      </c>
      <c r="AC285" s="0" t="s">
        <v>45</v>
      </c>
      <c r="AD285" s="0" t="n">
        <v>5</v>
      </c>
      <c r="AE285" s="0" t="n">
        <f aca="false">AD285+100</f>
        <v>105</v>
      </c>
      <c r="AF285" s="8" t="n">
        <f aca="false">((P285/AE285)*100)*ABS(I285)</f>
        <v>11.9904761904762</v>
      </c>
      <c r="AG285" s="0" t="n">
        <f aca="false">(TRUNC((AF285*AD285/100),2))</f>
        <v>0.59</v>
      </c>
      <c r="AH285" s="0" t="n">
        <f aca="false">TRUNC(AF285*1.3222,2)</f>
        <v>15.85</v>
      </c>
      <c r="AI285" s="0" t="n">
        <f aca="false">TRUNC(AG285*1.3222,2)</f>
        <v>0.78</v>
      </c>
      <c r="AJ285" s="0" t="n">
        <f aca="false">((P285-T285)*0.7+T285)*ABS(I285)</f>
        <v>9.308</v>
      </c>
      <c r="AK285" s="9" t="n">
        <f aca="false">IF(K285="REFUND",(-1*(AJ285-AG285)),(AJ285-AG285))</f>
        <v>8.718</v>
      </c>
    </row>
    <row r="286" customFormat="false" ht="13.8" hidden="false" customHeight="false" outlineLevel="0" collapsed="false">
      <c r="A286" s="6" t="n">
        <v>42247</v>
      </c>
      <c r="B286" s="0" t="n">
        <v>951059955341</v>
      </c>
      <c r="C286" s="0" t="s">
        <v>1576</v>
      </c>
      <c r="D286" s="0" t="s">
        <v>1577</v>
      </c>
      <c r="E286" s="7" t="n">
        <v>9781429902304</v>
      </c>
      <c r="F286" s="0" t="s">
        <v>1578</v>
      </c>
      <c r="G286" s="0" t="s">
        <v>1579</v>
      </c>
      <c r="H286" s="0" t="s">
        <v>1580</v>
      </c>
      <c r="I286" s="0" t="n">
        <v>1</v>
      </c>
      <c r="J286" s="0" t="s">
        <v>573</v>
      </c>
      <c r="K286" s="0" t="s">
        <v>43</v>
      </c>
      <c r="L286" s="0" t="n">
        <v>12.64</v>
      </c>
      <c r="M286" s="0" t="s">
        <v>44</v>
      </c>
      <c r="N286" s="0" t="n">
        <v>10.99</v>
      </c>
      <c r="O286" s="0" t="s">
        <v>44</v>
      </c>
      <c r="P286" s="0" t="n">
        <v>9.89</v>
      </c>
      <c r="Q286" s="0" t="s">
        <v>45</v>
      </c>
      <c r="R286" s="0" t="n">
        <v>8.6</v>
      </c>
      <c r="S286" s="0" t="s">
        <v>45</v>
      </c>
      <c r="T286" s="0" t="n">
        <v>1.29</v>
      </c>
      <c r="U286" s="0" t="s">
        <v>45</v>
      </c>
      <c r="V286" s="0" t="s">
        <v>240</v>
      </c>
      <c r="W286" s="0" t="s">
        <v>104</v>
      </c>
      <c r="X286" s="0" t="s">
        <v>48</v>
      </c>
      <c r="Y286" s="0" t="s">
        <v>1581</v>
      </c>
      <c r="Z286" s="0" t="n">
        <v>6.02</v>
      </c>
      <c r="AA286" s="0" t="s">
        <v>45</v>
      </c>
      <c r="AB286" s="0" t="n">
        <v>1.29</v>
      </c>
      <c r="AC286" s="0" t="s">
        <v>45</v>
      </c>
      <c r="AD286" s="0" t="n">
        <v>5</v>
      </c>
      <c r="AE286" s="0" t="n">
        <f aca="false">AD286+100</f>
        <v>105</v>
      </c>
      <c r="AF286" s="8" t="n">
        <f aca="false">((P286/AE286)*100)*ABS(I286)</f>
        <v>9.41904761904762</v>
      </c>
      <c r="AG286" s="0" t="n">
        <f aca="false">(TRUNC((AF286*AD286/100),2))</f>
        <v>0.47</v>
      </c>
      <c r="AH286" s="0" t="n">
        <f aca="false">TRUNC(AF286*1.3222,2)</f>
        <v>12.45</v>
      </c>
      <c r="AI286" s="0" t="n">
        <f aca="false">TRUNC(AG286*1.3222,2)</f>
        <v>0.62</v>
      </c>
      <c r="AJ286" s="0" t="n">
        <f aca="false">((P286-T286)*0.7+T286)*ABS(I286)</f>
        <v>7.31</v>
      </c>
      <c r="AK286" s="9" t="n">
        <f aca="false">IF(K286="REFUND",(-1*(AJ286-AG286)),(AJ286-AG286))</f>
        <v>6.84</v>
      </c>
    </row>
    <row r="287" customFormat="false" ht="13.8" hidden="false" customHeight="false" outlineLevel="0" collapsed="false">
      <c r="A287" s="6" t="n">
        <v>42247</v>
      </c>
      <c r="B287" s="0" t="n">
        <v>951086528341</v>
      </c>
      <c r="C287" s="0" t="s">
        <v>1582</v>
      </c>
      <c r="D287" s="0" t="s">
        <v>1583</v>
      </c>
      <c r="E287" s="7" t="n">
        <v>9781633753082</v>
      </c>
      <c r="F287" s="0" t="s">
        <v>1584</v>
      </c>
      <c r="G287" s="0" t="s">
        <v>1585</v>
      </c>
      <c r="H287" s="0" t="s">
        <v>1586</v>
      </c>
      <c r="I287" s="0" t="n">
        <v>1</v>
      </c>
      <c r="J287" s="0" t="s">
        <v>573</v>
      </c>
      <c r="K287" s="0" t="s">
        <v>43</v>
      </c>
      <c r="L287" s="0" t="n">
        <v>2.29</v>
      </c>
      <c r="M287" s="0" t="s">
        <v>44</v>
      </c>
      <c r="N287" s="0" t="n">
        <v>1.99</v>
      </c>
      <c r="O287" s="0" t="s">
        <v>44</v>
      </c>
      <c r="P287" s="0" t="n">
        <v>1.79</v>
      </c>
      <c r="Q287" s="0" t="s">
        <v>45</v>
      </c>
      <c r="R287" s="0" t="n">
        <v>1.56</v>
      </c>
      <c r="S287" s="0" t="s">
        <v>45</v>
      </c>
      <c r="T287" s="0" t="n">
        <v>0.23</v>
      </c>
      <c r="U287" s="0" t="s">
        <v>45</v>
      </c>
      <c r="V287" s="0" t="s">
        <v>171</v>
      </c>
      <c r="W287" s="0" t="s">
        <v>104</v>
      </c>
      <c r="X287" s="0" t="s">
        <v>48</v>
      </c>
      <c r="Y287" s="0" t="s">
        <v>1587</v>
      </c>
      <c r="Z287" s="0" t="n">
        <v>1.09</v>
      </c>
      <c r="AA287" s="0" t="s">
        <v>45</v>
      </c>
      <c r="AB287" s="0" t="n">
        <v>0.23</v>
      </c>
      <c r="AC287" s="0" t="s">
        <v>45</v>
      </c>
      <c r="AD287" s="0" t="n">
        <v>5</v>
      </c>
      <c r="AE287" s="0" t="n">
        <f aca="false">AD287+100</f>
        <v>105</v>
      </c>
      <c r="AF287" s="8" t="n">
        <f aca="false">((P287/AE287)*100)*ABS(I287)</f>
        <v>1.7047619047619</v>
      </c>
      <c r="AG287" s="0" t="n">
        <f aca="false">(TRUNC((AF287*AD287/100),2))</f>
        <v>0.08</v>
      </c>
      <c r="AH287" s="0" t="n">
        <f aca="false">TRUNC(AF287*1.3222,2)</f>
        <v>2.25</v>
      </c>
      <c r="AI287" s="0" t="n">
        <f aca="false">TRUNC(AG287*1.3222,2)</f>
        <v>0.1</v>
      </c>
      <c r="AJ287" s="0" t="n">
        <f aca="false">((P287-T287)*0.7+T287)*ABS(I287)</f>
        <v>1.322</v>
      </c>
      <c r="AK287" s="9" t="n">
        <f aca="false">IF(K287="REFUND",(-1*(AJ287-AG287)),(AJ287-AG287))</f>
        <v>1.242</v>
      </c>
    </row>
    <row r="288" customFormat="false" ht="13.8" hidden="false" customHeight="false" outlineLevel="0" collapsed="false">
      <c r="A288" s="6" t="n">
        <v>42247</v>
      </c>
      <c r="B288" s="0" t="n">
        <v>951086529341</v>
      </c>
      <c r="C288" s="0" t="s">
        <v>1582</v>
      </c>
      <c r="D288" s="0" t="s">
        <v>1583</v>
      </c>
      <c r="E288" s="7" t="n">
        <v>9781633753327</v>
      </c>
      <c r="F288" s="0" t="s">
        <v>1588</v>
      </c>
      <c r="G288" s="0" t="s">
        <v>1589</v>
      </c>
      <c r="H288" s="0" t="s">
        <v>1590</v>
      </c>
      <c r="I288" s="0" t="n">
        <v>1</v>
      </c>
      <c r="J288" s="0" t="s">
        <v>573</v>
      </c>
      <c r="K288" s="0" t="s">
        <v>43</v>
      </c>
      <c r="L288" s="0" t="n">
        <v>2.29</v>
      </c>
      <c r="M288" s="0" t="s">
        <v>44</v>
      </c>
      <c r="N288" s="0" t="n">
        <v>1.99</v>
      </c>
      <c r="O288" s="0" t="s">
        <v>44</v>
      </c>
      <c r="P288" s="0" t="n">
        <v>1.79</v>
      </c>
      <c r="Q288" s="0" t="s">
        <v>45</v>
      </c>
      <c r="R288" s="0" t="n">
        <v>1.56</v>
      </c>
      <c r="S288" s="0" t="s">
        <v>45</v>
      </c>
      <c r="T288" s="0" t="n">
        <v>0.23</v>
      </c>
      <c r="U288" s="0" t="s">
        <v>45</v>
      </c>
      <c r="V288" s="0" t="s">
        <v>171</v>
      </c>
      <c r="W288" s="0" t="s">
        <v>104</v>
      </c>
      <c r="X288" s="0" t="s">
        <v>48</v>
      </c>
      <c r="Y288" s="0" t="s">
        <v>1587</v>
      </c>
      <c r="Z288" s="0" t="n">
        <v>1.09</v>
      </c>
      <c r="AA288" s="0" t="s">
        <v>45</v>
      </c>
      <c r="AB288" s="0" t="n">
        <v>0.23</v>
      </c>
      <c r="AC288" s="0" t="s">
        <v>45</v>
      </c>
      <c r="AD288" s="0" t="n">
        <v>5</v>
      </c>
      <c r="AE288" s="0" t="n">
        <f aca="false">AD288+100</f>
        <v>105</v>
      </c>
      <c r="AF288" s="8" t="n">
        <f aca="false">((P288/AE288)*100)*ABS(I288)</f>
        <v>1.7047619047619</v>
      </c>
      <c r="AG288" s="0" t="n">
        <f aca="false">(TRUNC((AF288*AD288/100),2))</f>
        <v>0.08</v>
      </c>
      <c r="AH288" s="0" t="n">
        <f aca="false">TRUNC(AF288*1.3222,2)</f>
        <v>2.25</v>
      </c>
      <c r="AI288" s="0" t="n">
        <f aca="false">TRUNC(AG288*1.3222,2)</f>
        <v>0.1</v>
      </c>
      <c r="AJ288" s="0" t="n">
        <f aca="false">((P288-T288)*0.7+T288)*ABS(I288)</f>
        <v>1.322</v>
      </c>
      <c r="AK288" s="9" t="n">
        <f aca="false">IF(K288="REFUND",(-1*(AJ288-AG288)),(AJ288-AG288))</f>
        <v>1.242</v>
      </c>
    </row>
    <row r="289" customFormat="false" ht="13.8" hidden="false" customHeight="false" outlineLevel="0" collapsed="false">
      <c r="A289" s="6" t="n">
        <v>42247</v>
      </c>
      <c r="B289" s="0" t="n">
        <v>951088708391</v>
      </c>
      <c r="C289" s="0" t="s">
        <v>1591</v>
      </c>
      <c r="D289" s="0" t="s">
        <v>1592</v>
      </c>
      <c r="E289" s="7" t="n">
        <v>9781250014030</v>
      </c>
      <c r="F289" s="0" t="s">
        <v>1593</v>
      </c>
      <c r="G289" s="0" t="s">
        <v>1594</v>
      </c>
      <c r="H289" s="0" t="s">
        <v>1595</v>
      </c>
      <c r="I289" s="0" t="n">
        <v>1</v>
      </c>
      <c r="J289" s="0" t="s">
        <v>573</v>
      </c>
      <c r="K289" s="0" t="s">
        <v>43</v>
      </c>
      <c r="L289" s="0" t="n">
        <v>12.64</v>
      </c>
      <c r="M289" s="0" t="s">
        <v>44</v>
      </c>
      <c r="N289" s="0" t="n">
        <v>10.99</v>
      </c>
      <c r="O289" s="0" t="s">
        <v>44</v>
      </c>
      <c r="P289" s="0" t="n">
        <v>9.89</v>
      </c>
      <c r="Q289" s="0" t="s">
        <v>45</v>
      </c>
      <c r="R289" s="0" t="n">
        <v>8.6</v>
      </c>
      <c r="S289" s="0" t="s">
        <v>45</v>
      </c>
      <c r="T289" s="0" t="n">
        <v>1.29</v>
      </c>
      <c r="U289" s="0" t="s">
        <v>45</v>
      </c>
      <c r="V289" s="0" t="s">
        <v>171</v>
      </c>
      <c r="W289" s="0" t="s">
        <v>80</v>
      </c>
      <c r="X289" s="0" t="s">
        <v>48</v>
      </c>
      <c r="Y289" s="0" t="s">
        <v>1596</v>
      </c>
      <c r="Z289" s="0" t="n">
        <v>6.02</v>
      </c>
      <c r="AA289" s="0" t="s">
        <v>45</v>
      </c>
      <c r="AB289" s="0" t="n">
        <v>1.29</v>
      </c>
      <c r="AC289" s="0" t="s">
        <v>45</v>
      </c>
      <c r="AD289" s="0" t="n">
        <v>5</v>
      </c>
      <c r="AE289" s="0" t="n">
        <f aca="false">AD289+100</f>
        <v>105</v>
      </c>
      <c r="AF289" s="8" t="n">
        <f aca="false">((P289/AE289)*100)*ABS(I289)</f>
        <v>9.41904761904762</v>
      </c>
      <c r="AG289" s="0" t="n">
        <f aca="false">(TRUNC((AF289*AD289/100),2))</f>
        <v>0.47</v>
      </c>
      <c r="AH289" s="0" t="n">
        <f aca="false">TRUNC(AF289*1.3222,2)</f>
        <v>12.45</v>
      </c>
      <c r="AI289" s="0" t="n">
        <f aca="false">TRUNC(AG289*1.3222,2)</f>
        <v>0.62</v>
      </c>
      <c r="AJ289" s="0" t="n">
        <f aca="false">((P289-T289)*0.7+T289)*ABS(I289)</f>
        <v>7.31</v>
      </c>
      <c r="AK289" s="9" t="n">
        <f aca="false">IF(K289="REFUND",(-1*(AJ289-AG289)),(AJ289-AG289))</f>
        <v>6.84</v>
      </c>
    </row>
    <row r="290" customFormat="false" ht="13.8" hidden="false" customHeight="false" outlineLevel="0" collapsed="false">
      <c r="A290" s="6" t="n">
        <v>42247</v>
      </c>
      <c r="B290" s="0" t="n">
        <v>951090247291</v>
      </c>
      <c r="C290" s="0" t="s">
        <v>1597</v>
      </c>
      <c r="D290" s="0" t="s">
        <v>1598</v>
      </c>
      <c r="E290" s="7" t="n">
        <v>9781429982825</v>
      </c>
      <c r="F290" s="0" t="s">
        <v>1599</v>
      </c>
      <c r="G290" s="0" t="s">
        <v>1600</v>
      </c>
      <c r="H290" s="0" t="s">
        <v>1052</v>
      </c>
      <c r="I290" s="0" t="n">
        <v>1</v>
      </c>
      <c r="J290" s="0" t="s">
        <v>573</v>
      </c>
      <c r="K290" s="0" t="s">
        <v>43</v>
      </c>
      <c r="L290" s="0" t="n">
        <v>10.34</v>
      </c>
      <c r="M290" s="0" t="s">
        <v>44</v>
      </c>
      <c r="N290" s="0" t="n">
        <v>8.99</v>
      </c>
      <c r="O290" s="0" t="s">
        <v>44</v>
      </c>
      <c r="P290" s="0" t="n">
        <v>8.08</v>
      </c>
      <c r="Q290" s="0" t="s">
        <v>45</v>
      </c>
      <c r="R290" s="0" t="n">
        <v>7.03</v>
      </c>
      <c r="S290" s="0" t="s">
        <v>45</v>
      </c>
      <c r="T290" s="0" t="n">
        <v>1.05</v>
      </c>
      <c r="U290" s="0" t="s">
        <v>45</v>
      </c>
      <c r="V290" s="0" t="s">
        <v>327</v>
      </c>
      <c r="W290" s="0" t="s">
        <v>47</v>
      </c>
      <c r="X290" s="0" t="s">
        <v>48</v>
      </c>
      <c r="Y290" s="0" t="s">
        <v>1601</v>
      </c>
      <c r="Z290" s="0" t="n">
        <v>4.92</v>
      </c>
      <c r="AA290" s="0" t="s">
        <v>45</v>
      </c>
      <c r="AB290" s="0" t="n">
        <v>1.05</v>
      </c>
      <c r="AC290" s="0" t="s">
        <v>45</v>
      </c>
      <c r="AD290" s="0" t="n">
        <v>13</v>
      </c>
      <c r="AE290" s="0" t="n">
        <f aca="false">AD290+100</f>
        <v>113</v>
      </c>
      <c r="AF290" s="8" t="n">
        <f aca="false">((P290/AE290)*100)*ABS(I290)</f>
        <v>7.15044247787611</v>
      </c>
      <c r="AG290" s="0" t="n">
        <f aca="false">(TRUNC((AF290*AD290/100),2))</f>
        <v>0.92</v>
      </c>
      <c r="AH290" s="0" t="n">
        <f aca="false">TRUNC(AF290*1.3222,2)</f>
        <v>9.45</v>
      </c>
      <c r="AI290" s="0" t="n">
        <f aca="false">TRUNC(AG290*1.3222,2)</f>
        <v>1.21</v>
      </c>
      <c r="AJ290" s="0" t="n">
        <f aca="false">((P290-T290)*0.7+T290)*ABS(I290)</f>
        <v>5.971</v>
      </c>
      <c r="AK290" s="9" t="n">
        <f aca="false">IF(K290="REFUND",(-1*(AJ290-AG290)),(AJ290-AG290))</f>
        <v>5.051</v>
      </c>
    </row>
    <row r="291" customFormat="false" ht="13.8" hidden="false" customHeight="false" outlineLevel="0" collapsed="false">
      <c r="A291" s="6" t="n">
        <v>42247</v>
      </c>
      <c r="B291" s="0" t="n">
        <v>951096409241</v>
      </c>
      <c r="C291" s="0" t="s">
        <v>1602</v>
      </c>
      <c r="D291" s="0" t="s">
        <v>1603</v>
      </c>
      <c r="E291" s="7" t="n">
        <v>9781622663279</v>
      </c>
      <c r="F291" s="0" t="s">
        <v>1604</v>
      </c>
      <c r="G291" s="0" t="s">
        <v>1605</v>
      </c>
      <c r="H291" s="0" t="s">
        <v>1606</v>
      </c>
      <c r="I291" s="0" t="n">
        <v>1</v>
      </c>
      <c r="J291" s="0" t="s">
        <v>573</v>
      </c>
      <c r="K291" s="0" t="s">
        <v>43</v>
      </c>
      <c r="L291" s="0" t="n">
        <v>3.44</v>
      </c>
      <c r="M291" s="0" t="s">
        <v>44</v>
      </c>
      <c r="N291" s="0" t="n">
        <v>2.99</v>
      </c>
      <c r="O291" s="0" t="s">
        <v>44</v>
      </c>
      <c r="P291" s="0" t="n">
        <v>2.69</v>
      </c>
      <c r="Q291" s="0" t="s">
        <v>45</v>
      </c>
      <c r="R291" s="0" t="n">
        <v>2.34</v>
      </c>
      <c r="S291" s="0" t="s">
        <v>45</v>
      </c>
      <c r="T291" s="0" t="n">
        <v>0.35</v>
      </c>
      <c r="U291" s="0" t="s">
        <v>45</v>
      </c>
      <c r="V291" s="0" t="s">
        <v>402</v>
      </c>
      <c r="W291" s="0" t="s">
        <v>188</v>
      </c>
      <c r="X291" s="0" t="s">
        <v>48</v>
      </c>
      <c r="Y291" s="0" t="s">
        <v>1607</v>
      </c>
      <c r="Z291" s="0" t="n">
        <v>1.64</v>
      </c>
      <c r="AA291" s="0" t="s">
        <v>45</v>
      </c>
      <c r="AB291" s="0" t="n">
        <v>0.35</v>
      </c>
      <c r="AC291" s="0" t="s">
        <v>45</v>
      </c>
      <c r="AD291" s="0" t="n">
        <v>15</v>
      </c>
      <c r="AE291" s="0" t="n">
        <f aca="false">AD291+100</f>
        <v>115</v>
      </c>
      <c r="AF291" s="8" t="n">
        <f aca="false">((P291/AE291)*100)*ABS(I291)</f>
        <v>2.33913043478261</v>
      </c>
      <c r="AG291" s="0" t="n">
        <f aca="false">(TRUNC((AF291*AD291/100),2))</f>
        <v>0.35</v>
      </c>
      <c r="AH291" s="0" t="n">
        <f aca="false">TRUNC(AF291*1.3222,2)</f>
        <v>3.09</v>
      </c>
      <c r="AI291" s="0" t="n">
        <f aca="false">TRUNC(AG291*1.3222,2)</f>
        <v>0.46</v>
      </c>
      <c r="AJ291" s="0" t="n">
        <f aca="false">((P291-T291)*0.7+T291)*ABS(I291)</f>
        <v>1.988</v>
      </c>
      <c r="AK291" s="9" t="n">
        <f aca="false">IF(K291="REFUND",(-1*(AJ291-AG291)),(AJ291-AG291))</f>
        <v>1.638</v>
      </c>
    </row>
    <row r="292" customFormat="false" ht="13.8" hidden="false" customHeight="false" outlineLevel="0" collapsed="false">
      <c r="A292" s="6" t="n">
        <v>42247</v>
      </c>
      <c r="B292" s="0" t="n">
        <v>951104578341</v>
      </c>
      <c r="C292" s="0" t="s">
        <v>1608</v>
      </c>
      <c r="D292" s="0" t="s">
        <v>1609</v>
      </c>
      <c r="E292" s="7" t="n">
        <v>9781250091604</v>
      </c>
      <c r="F292" s="0" t="s">
        <v>1610</v>
      </c>
      <c r="G292" s="0" t="s">
        <v>1611</v>
      </c>
      <c r="H292" s="0" t="s">
        <v>1612</v>
      </c>
      <c r="I292" s="0" t="n">
        <v>1</v>
      </c>
      <c r="J292" s="0" t="s">
        <v>573</v>
      </c>
      <c r="K292" s="0" t="s">
        <v>43</v>
      </c>
      <c r="L292" s="0" t="n">
        <v>10.34</v>
      </c>
      <c r="M292" s="0" t="s">
        <v>44</v>
      </c>
      <c r="N292" s="0" t="n">
        <v>8.99</v>
      </c>
      <c r="O292" s="0" t="s">
        <v>44</v>
      </c>
      <c r="P292" s="0" t="n">
        <v>8.09</v>
      </c>
      <c r="Q292" s="0" t="s">
        <v>45</v>
      </c>
      <c r="R292" s="0" t="n">
        <v>7.03</v>
      </c>
      <c r="S292" s="0" t="s">
        <v>45</v>
      </c>
      <c r="T292" s="0" t="n">
        <v>1.06</v>
      </c>
      <c r="U292" s="0" t="s">
        <v>45</v>
      </c>
      <c r="V292" s="0" t="s">
        <v>87</v>
      </c>
      <c r="W292" s="0" t="s">
        <v>47</v>
      </c>
      <c r="X292" s="0" t="s">
        <v>48</v>
      </c>
      <c r="Y292" s="0" t="s">
        <v>1197</v>
      </c>
      <c r="Z292" s="0" t="n">
        <v>4.92</v>
      </c>
      <c r="AA292" s="0" t="s">
        <v>45</v>
      </c>
      <c r="AB292" s="0" t="n">
        <v>1.06</v>
      </c>
      <c r="AC292" s="0" t="s">
        <v>45</v>
      </c>
      <c r="AD292" s="0" t="n">
        <v>13</v>
      </c>
      <c r="AE292" s="0" t="n">
        <f aca="false">AD292+100</f>
        <v>113</v>
      </c>
      <c r="AF292" s="8" t="n">
        <f aca="false">((P292/AE292)*100)*ABS(I292)</f>
        <v>7.15929203539823</v>
      </c>
      <c r="AG292" s="0" t="n">
        <f aca="false">(TRUNC((AF292*AD292/100),2))</f>
        <v>0.93</v>
      </c>
      <c r="AH292" s="0" t="n">
        <f aca="false">TRUNC(AF292*1.3222,2)</f>
        <v>9.46</v>
      </c>
      <c r="AI292" s="0" t="n">
        <f aca="false">TRUNC(AG292*1.3222,2)</f>
        <v>1.22</v>
      </c>
      <c r="AJ292" s="0" t="n">
        <f aca="false">((P292-T292)*0.7+T292)*ABS(I292)</f>
        <v>5.981</v>
      </c>
      <c r="AK292" s="9" t="n">
        <f aca="false">IF(K292="REFUND",(-1*(AJ292-AG292)),(AJ292-AG292))</f>
        <v>5.051</v>
      </c>
    </row>
    <row r="293" customFormat="false" ht="13.8" hidden="false" customHeight="false" outlineLevel="0" collapsed="false">
      <c r="A293" s="6" t="n">
        <v>42247</v>
      </c>
      <c r="B293" s="0" t="n">
        <v>951104670341</v>
      </c>
      <c r="C293" s="0" t="s">
        <v>1613</v>
      </c>
      <c r="D293" s="0" t="s">
        <v>1614</v>
      </c>
      <c r="E293" s="7" t="n">
        <v>9781466868403</v>
      </c>
      <c r="F293" s="0" t="s">
        <v>1615</v>
      </c>
      <c r="G293" s="0" t="s">
        <v>1616</v>
      </c>
      <c r="H293" s="0" t="s">
        <v>1085</v>
      </c>
      <c r="I293" s="0" t="n">
        <v>1</v>
      </c>
      <c r="J293" s="0" t="s">
        <v>573</v>
      </c>
      <c r="K293" s="0" t="s">
        <v>43</v>
      </c>
      <c r="L293" s="0" t="n">
        <v>16.09</v>
      </c>
      <c r="M293" s="0" t="s">
        <v>44</v>
      </c>
      <c r="N293" s="0" t="n">
        <v>13.99</v>
      </c>
      <c r="O293" s="0" t="s">
        <v>44</v>
      </c>
      <c r="P293" s="0" t="n">
        <v>12.59</v>
      </c>
      <c r="Q293" s="0" t="s">
        <v>45</v>
      </c>
      <c r="R293" s="0" t="n">
        <v>10.94</v>
      </c>
      <c r="S293" s="0" t="s">
        <v>45</v>
      </c>
      <c r="T293" s="0" t="n">
        <v>1.65</v>
      </c>
      <c r="U293" s="0" t="s">
        <v>45</v>
      </c>
      <c r="V293" s="0" t="s">
        <v>1617</v>
      </c>
      <c r="W293" s="0" t="s">
        <v>47</v>
      </c>
      <c r="X293" s="0" t="s">
        <v>48</v>
      </c>
      <c r="Y293" s="0" t="s">
        <v>1618</v>
      </c>
      <c r="Z293" s="0" t="n">
        <v>7.66</v>
      </c>
      <c r="AA293" s="0" t="s">
        <v>45</v>
      </c>
      <c r="AB293" s="0" t="n">
        <v>1.65</v>
      </c>
      <c r="AC293" s="0" t="s">
        <v>45</v>
      </c>
      <c r="AD293" s="0" t="n">
        <v>13</v>
      </c>
      <c r="AE293" s="0" t="n">
        <f aca="false">AD293+100</f>
        <v>113</v>
      </c>
      <c r="AF293" s="8" t="n">
        <f aca="false">((P293/AE293)*100)*ABS(I293)</f>
        <v>11.141592920354</v>
      </c>
      <c r="AG293" s="0" t="n">
        <f aca="false">(TRUNC((AF293*AD293/100),2))</f>
        <v>1.44</v>
      </c>
      <c r="AH293" s="0" t="n">
        <f aca="false">TRUNC(AF293*1.3222,2)</f>
        <v>14.73</v>
      </c>
      <c r="AI293" s="0" t="n">
        <f aca="false">TRUNC(AG293*1.3222,2)</f>
        <v>1.9</v>
      </c>
      <c r="AJ293" s="0" t="n">
        <f aca="false">((P293-T293)*0.7+T293)*ABS(I293)</f>
        <v>9.308</v>
      </c>
      <c r="AK293" s="9" t="n">
        <f aca="false">IF(K293="REFUND",(-1*(AJ293-AG293)),(AJ293-AG293))</f>
        <v>7.868</v>
      </c>
    </row>
    <row r="294" customFormat="false" ht="13.8" hidden="false" customHeight="false" outlineLevel="0" collapsed="false">
      <c r="A294" s="6" t="n">
        <v>42247</v>
      </c>
      <c r="B294" s="0" t="n">
        <v>951105283341</v>
      </c>
      <c r="C294" s="0" t="s">
        <v>1619</v>
      </c>
      <c r="D294" s="0" t="s">
        <v>1620</v>
      </c>
      <c r="E294" s="7" t="n">
        <v>9781466826151</v>
      </c>
      <c r="F294" s="0" t="s">
        <v>1621</v>
      </c>
      <c r="G294" s="0" t="s">
        <v>1622</v>
      </c>
      <c r="H294" s="0" t="s">
        <v>1085</v>
      </c>
      <c r="I294" s="0" t="n">
        <v>1</v>
      </c>
      <c r="J294" s="0" t="s">
        <v>573</v>
      </c>
      <c r="K294" s="0" t="s">
        <v>43</v>
      </c>
      <c r="L294" s="0" t="n">
        <v>12.64</v>
      </c>
      <c r="M294" s="0" t="s">
        <v>44</v>
      </c>
      <c r="N294" s="0" t="n">
        <v>10.99</v>
      </c>
      <c r="O294" s="0" t="s">
        <v>44</v>
      </c>
      <c r="P294" s="0" t="n">
        <v>9.89</v>
      </c>
      <c r="Q294" s="0" t="s">
        <v>45</v>
      </c>
      <c r="R294" s="0" t="n">
        <v>8.6</v>
      </c>
      <c r="S294" s="0" t="s">
        <v>45</v>
      </c>
      <c r="T294" s="0" t="n">
        <v>1.29</v>
      </c>
      <c r="U294" s="0" t="s">
        <v>45</v>
      </c>
      <c r="V294" s="0" t="s">
        <v>1617</v>
      </c>
      <c r="W294" s="0" t="s">
        <v>47</v>
      </c>
      <c r="X294" s="0" t="s">
        <v>48</v>
      </c>
      <c r="Y294" s="0" t="s">
        <v>1618</v>
      </c>
      <c r="Z294" s="0" t="n">
        <v>6.02</v>
      </c>
      <c r="AA294" s="0" t="s">
        <v>45</v>
      </c>
      <c r="AB294" s="0" t="n">
        <v>1.29</v>
      </c>
      <c r="AC294" s="0" t="s">
        <v>45</v>
      </c>
      <c r="AD294" s="0" t="n">
        <v>13</v>
      </c>
      <c r="AE294" s="0" t="n">
        <f aca="false">AD294+100</f>
        <v>113</v>
      </c>
      <c r="AF294" s="8" t="n">
        <f aca="false">((P294/AE294)*100)*ABS(I294)</f>
        <v>8.75221238938053</v>
      </c>
      <c r="AG294" s="0" t="n">
        <f aca="false">(TRUNC((AF294*AD294/100),2))</f>
        <v>1.13</v>
      </c>
      <c r="AH294" s="0" t="n">
        <f aca="false">TRUNC(AF294*1.3222,2)</f>
        <v>11.57</v>
      </c>
      <c r="AI294" s="0" t="n">
        <f aca="false">TRUNC(AG294*1.3222,2)</f>
        <v>1.49</v>
      </c>
      <c r="AJ294" s="0" t="n">
        <f aca="false">((P294-T294)*0.7+T294)*ABS(I294)</f>
        <v>7.31</v>
      </c>
      <c r="AK294" s="9" t="n">
        <f aca="false">IF(K294="REFUND",(-1*(AJ294-AG294)),(AJ294-AG294))</f>
        <v>6.18</v>
      </c>
    </row>
    <row r="295" customFormat="false" ht="13.8" hidden="false" customHeight="false" outlineLevel="0" collapsed="false">
      <c r="A295" s="6" t="n">
        <v>42247</v>
      </c>
      <c r="B295" s="0" t="n">
        <v>951105305291</v>
      </c>
      <c r="C295" s="0" t="s">
        <v>1623</v>
      </c>
      <c r="D295" s="0" t="s">
        <v>1624</v>
      </c>
      <c r="E295" s="7" t="n">
        <v>9781466850606</v>
      </c>
      <c r="F295" s="0" t="s">
        <v>137</v>
      </c>
      <c r="G295" s="0" t="s">
        <v>138</v>
      </c>
      <c r="H295" s="0" t="s">
        <v>139</v>
      </c>
      <c r="I295" s="0" t="n">
        <v>1</v>
      </c>
      <c r="J295" s="0" t="s">
        <v>573</v>
      </c>
      <c r="K295" s="0" t="s">
        <v>43</v>
      </c>
      <c r="L295" s="0" t="n">
        <v>17.24</v>
      </c>
      <c r="M295" s="0" t="s">
        <v>44</v>
      </c>
      <c r="N295" s="0" t="n">
        <v>14.99</v>
      </c>
      <c r="O295" s="0" t="s">
        <v>44</v>
      </c>
      <c r="P295" s="0" t="n">
        <v>13.49</v>
      </c>
      <c r="Q295" s="0" t="s">
        <v>45</v>
      </c>
      <c r="R295" s="0" t="n">
        <v>11.73</v>
      </c>
      <c r="S295" s="0" t="s">
        <v>45</v>
      </c>
      <c r="T295" s="0" t="n">
        <v>1.76</v>
      </c>
      <c r="U295" s="0" t="s">
        <v>45</v>
      </c>
      <c r="V295" s="0" t="s">
        <v>118</v>
      </c>
      <c r="W295" s="0" t="s">
        <v>47</v>
      </c>
      <c r="X295" s="0" t="s">
        <v>48</v>
      </c>
      <c r="Y295" s="0" t="s">
        <v>1625</v>
      </c>
      <c r="Z295" s="0" t="n">
        <v>8.21</v>
      </c>
      <c r="AA295" s="0" t="s">
        <v>45</v>
      </c>
      <c r="AB295" s="0" t="n">
        <v>1.76</v>
      </c>
      <c r="AC295" s="0" t="s">
        <v>45</v>
      </c>
      <c r="AD295" s="0" t="n">
        <v>13</v>
      </c>
      <c r="AE295" s="0" t="n">
        <f aca="false">AD295+100</f>
        <v>113</v>
      </c>
      <c r="AF295" s="8" t="n">
        <f aca="false">((P295/AE295)*100)*ABS(I295)</f>
        <v>11.9380530973451</v>
      </c>
      <c r="AG295" s="0" t="n">
        <f aca="false">(TRUNC((AF295*AD295/100),2))</f>
        <v>1.55</v>
      </c>
      <c r="AH295" s="0" t="n">
        <f aca="false">TRUNC(AF295*1.3222,2)</f>
        <v>15.78</v>
      </c>
      <c r="AI295" s="0" t="n">
        <f aca="false">TRUNC(AG295*1.3222,2)</f>
        <v>2.04</v>
      </c>
      <c r="AJ295" s="0" t="n">
        <f aca="false">((P295-T295)*0.7+T295)*ABS(I295)</f>
        <v>9.971</v>
      </c>
      <c r="AK295" s="9" t="n">
        <f aca="false">IF(K295="REFUND",(-1*(AJ295-AG295)),(AJ295-AG295))</f>
        <v>8.421</v>
      </c>
    </row>
    <row r="296" customFormat="false" ht="13.8" hidden="false" customHeight="false" outlineLevel="0" collapsed="false">
      <c r="A296" s="6" t="n">
        <v>42247</v>
      </c>
      <c r="B296" s="0" t="n">
        <v>951111021291</v>
      </c>
      <c r="C296" s="0" t="s">
        <v>1626</v>
      </c>
      <c r="D296" s="0" t="s">
        <v>1627</v>
      </c>
      <c r="E296" s="7" t="n">
        <v>9781466802315</v>
      </c>
      <c r="F296" s="0" t="s">
        <v>1628</v>
      </c>
      <c r="G296" s="0" t="s">
        <v>1629</v>
      </c>
      <c r="H296" s="0" t="s">
        <v>170</v>
      </c>
      <c r="I296" s="0" t="n">
        <v>1</v>
      </c>
      <c r="J296" s="0" t="s">
        <v>573</v>
      </c>
      <c r="K296" s="0" t="s">
        <v>43</v>
      </c>
      <c r="L296" s="0" t="n">
        <v>3.44</v>
      </c>
      <c r="M296" s="0" t="s">
        <v>44</v>
      </c>
      <c r="N296" s="0" t="n">
        <v>2.99</v>
      </c>
      <c r="O296" s="0" t="s">
        <v>44</v>
      </c>
      <c r="P296" s="0" t="n">
        <v>2.68</v>
      </c>
      <c r="Q296" s="0" t="s">
        <v>45</v>
      </c>
      <c r="R296" s="0" t="n">
        <v>2.33</v>
      </c>
      <c r="S296" s="0" t="s">
        <v>45</v>
      </c>
      <c r="T296" s="0" t="n">
        <v>0.35</v>
      </c>
      <c r="U296" s="0" t="s">
        <v>45</v>
      </c>
      <c r="V296" s="0" t="s">
        <v>316</v>
      </c>
      <c r="W296" s="0" t="s">
        <v>1630</v>
      </c>
      <c r="X296" s="0" t="s">
        <v>48</v>
      </c>
      <c r="Y296" s="0" t="s">
        <v>1631</v>
      </c>
      <c r="Z296" s="0" t="n">
        <v>1.63</v>
      </c>
      <c r="AA296" s="0" t="s">
        <v>45</v>
      </c>
      <c r="AB296" s="0" t="n">
        <v>0.35</v>
      </c>
      <c r="AC296" s="0" t="s">
        <v>45</v>
      </c>
      <c r="AD296" s="0" t="n">
        <v>14</v>
      </c>
      <c r="AE296" s="0" t="n">
        <f aca="false">AD296+100</f>
        <v>114</v>
      </c>
      <c r="AF296" s="8" t="n">
        <f aca="false">((P296/AE296)*100)*ABS(I296)</f>
        <v>2.35087719298246</v>
      </c>
      <c r="AG296" s="0" t="n">
        <f aca="false">(TRUNC((AF296*AD296/100),2))</f>
        <v>0.32</v>
      </c>
      <c r="AH296" s="0" t="n">
        <f aca="false">TRUNC(AF296*1.3222,2)</f>
        <v>3.1</v>
      </c>
      <c r="AI296" s="0" t="n">
        <f aca="false">TRUNC(AG296*1.3222,2)</f>
        <v>0.42</v>
      </c>
      <c r="AJ296" s="0" t="n">
        <f aca="false">((P296-T296)*0.7+T296)*ABS(I296)</f>
        <v>1.981</v>
      </c>
      <c r="AK296" s="9" t="n">
        <f aca="false">IF(K296="REFUND",(-1*(AJ296-AG296)),(AJ296-AG296))</f>
        <v>1.661</v>
      </c>
    </row>
    <row r="297" customFormat="false" ht="13.8" hidden="false" customHeight="false" outlineLevel="0" collapsed="false">
      <c r="A297" s="6" t="n">
        <v>42247</v>
      </c>
      <c r="B297" s="0" t="n">
        <v>951115856291</v>
      </c>
      <c r="C297" s="0" t="s">
        <v>1632</v>
      </c>
      <c r="D297" s="0" t="s">
        <v>1633</v>
      </c>
      <c r="E297" s="7" t="n">
        <v>9781250037633</v>
      </c>
      <c r="F297" s="0" t="s">
        <v>1634</v>
      </c>
      <c r="G297" s="0" t="s">
        <v>1635</v>
      </c>
      <c r="H297" s="0" t="s">
        <v>1636</v>
      </c>
      <c r="I297" s="0" t="n">
        <v>1</v>
      </c>
      <c r="J297" s="0" t="s">
        <v>573</v>
      </c>
      <c r="K297" s="0" t="s">
        <v>43</v>
      </c>
      <c r="L297" s="0" t="n">
        <v>12.64</v>
      </c>
      <c r="M297" s="0" t="s">
        <v>44</v>
      </c>
      <c r="N297" s="0" t="n">
        <v>10.99</v>
      </c>
      <c r="O297" s="0" t="s">
        <v>44</v>
      </c>
      <c r="P297" s="0" t="n">
        <v>9.85</v>
      </c>
      <c r="Q297" s="0" t="s">
        <v>45</v>
      </c>
      <c r="R297" s="0" t="n">
        <v>8.56</v>
      </c>
      <c r="S297" s="0" t="s">
        <v>45</v>
      </c>
      <c r="T297" s="0" t="n">
        <v>1.29</v>
      </c>
      <c r="U297" s="0" t="s">
        <v>45</v>
      </c>
      <c r="V297" s="0" t="s">
        <v>156</v>
      </c>
      <c r="W297" s="0" t="s">
        <v>157</v>
      </c>
      <c r="X297" s="0" t="s">
        <v>48</v>
      </c>
      <c r="Y297" s="0" t="s">
        <v>1637</v>
      </c>
      <c r="Z297" s="0" t="n">
        <v>5.99</v>
      </c>
      <c r="AA297" s="0" t="s">
        <v>45</v>
      </c>
      <c r="AB297" s="0" t="n">
        <v>1.29</v>
      </c>
      <c r="AC297" s="0" t="s">
        <v>45</v>
      </c>
      <c r="AD297" s="0" t="n">
        <v>5</v>
      </c>
      <c r="AE297" s="0" t="n">
        <f aca="false">AD297+100</f>
        <v>105</v>
      </c>
      <c r="AF297" s="8" t="n">
        <f aca="false">((P297/AE297)*100)*ABS(I297)</f>
        <v>9.38095238095238</v>
      </c>
      <c r="AG297" s="0" t="n">
        <f aca="false">(TRUNC((AF297*AD297/100),2))</f>
        <v>0.46</v>
      </c>
      <c r="AH297" s="0" t="n">
        <f aca="false">TRUNC(AF297*1.3222,2)</f>
        <v>12.4</v>
      </c>
      <c r="AI297" s="0" t="n">
        <f aca="false">TRUNC(AG297*1.3222,2)</f>
        <v>0.6</v>
      </c>
      <c r="AJ297" s="0" t="n">
        <f aca="false">((P297-T297)*0.7+T297)*ABS(I297)</f>
        <v>7.282</v>
      </c>
      <c r="AK297" s="9" t="n">
        <f aca="false">IF(K297="REFUND",(-1*(AJ297-AG297)),(AJ297-AG297))</f>
        <v>6.822</v>
      </c>
    </row>
    <row r="298" customFormat="false" ht="13.8" hidden="false" customHeight="false" outlineLevel="0" collapsed="false">
      <c r="A298" s="6" t="n">
        <v>42247</v>
      </c>
      <c r="B298" s="0" t="n">
        <v>951117582291</v>
      </c>
      <c r="C298" s="0" t="s">
        <v>1638</v>
      </c>
      <c r="D298" s="0" t="s">
        <v>1639</v>
      </c>
      <c r="E298" s="7" t="n">
        <v>9781429950985</v>
      </c>
      <c r="F298" s="0" t="s">
        <v>1640</v>
      </c>
      <c r="G298" s="0" t="s">
        <v>1641</v>
      </c>
      <c r="H298" s="0" t="s">
        <v>1642</v>
      </c>
      <c r="I298" s="0" t="n">
        <v>1</v>
      </c>
      <c r="J298" s="0" t="s">
        <v>573</v>
      </c>
      <c r="K298" s="0" t="s">
        <v>43</v>
      </c>
      <c r="L298" s="0" t="n">
        <v>10.34</v>
      </c>
      <c r="M298" s="0" t="s">
        <v>44</v>
      </c>
      <c r="N298" s="0" t="n">
        <v>8.99</v>
      </c>
      <c r="O298" s="0" t="s">
        <v>44</v>
      </c>
      <c r="P298" s="0" t="n">
        <v>8.09</v>
      </c>
      <c r="Q298" s="0" t="s">
        <v>45</v>
      </c>
      <c r="R298" s="0" t="n">
        <v>7.03</v>
      </c>
      <c r="S298" s="0" t="s">
        <v>45</v>
      </c>
      <c r="T298" s="0" t="n">
        <v>1.06</v>
      </c>
      <c r="U298" s="0" t="s">
        <v>45</v>
      </c>
      <c r="V298" s="0" t="s">
        <v>1643</v>
      </c>
      <c r="W298" s="0" t="s">
        <v>273</v>
      </c>
      <c r="X298" s="0" t="s">
        <v>48</v>
      </c>
      <c r="Y298" s="0" t="s">
        <v>1644</v>
      </c>
      <c r="Z298" s="0" t="n">
        <v>4.92</v>
      </c>
      <c r="AA298" s="0" t="s">
        <v>45</v>
      </c>
      <c r="AB298" s="0" t="n">
        <v>1.06</v>
      </c>
      <c r="AC298" s="0" t="s">
        <v>45</v>
      </c>
      <c r="AD298" s="0" t="n">
        <v>5</v>
      </c>
      <c r="AE298" s="0" t="n">
        <f aca="false">AD298+100</f>
        <v>105</v>
      </c>
      <c r="AF298" s="8" t="n">
        <f aca="false">((P298/AE298)*100)*ABS(I298)</f>
        <v>7.70476190476191</v>
      </c>
      <c r="AG298" s="0" t="n">
        <f aca="false">(TRUNC((AF298*AD298/100),2))</f>
        <v>0.38</v>
      </c>
      <c r="AH298" s="0" t="n">
        <f aca="false">TRUNC(AF298*1.3222,2)</f>
        <v>10.18</v>
      </c>
      <c r="AI298" s="0" t="n">
        <f aca="false">TRUNC(AG298*1.3222,2)</f>
        <v>0.5</v>
      </c>
      <c r="AJ298" s="0" t="n">
        <f aca="false">((P298-T298)*0.7+T298)*ABS(I298)</f>
        <v>5.981</v>
      </c>
      <c r="AK298" s="9" t="n">
        <f aca="false">IF(K298="REFUND",(-1*(AJ298-AG298)),(AJ298-AG298))</f>
        <v>5.601</v>
      </c>
    </row>
    <row r="299" customFormat="false" ht="13.8" hidden="false" customHeight="false" outlineLevel="0" collapsed="false">
      <c r="A299" s="6" t="n">
        <v>42247</v>
      </c>
      <c r="B299" s="0" t="n">
        <v>951118083291</v>
      </c>
      <c r="C299" s="0" t="s">
        <v>1645</v>
      </c>
      <c r="D299" s="0" t="s">
        <v>1646</v>
      </c>
      <c r="E299" s="7" t="n">
        <v>9781466820531</v>
      </c>
      <c r="F299" s="0" t="s">
        <v>1647</v>
      </c>
      <c r="G299" s="0" t="s">
        <v>1648</v>
      </c>
      <c r="H299" s="0" t="s">
        <v>1642</v>
      </c>
      <c r="I299" s="0" t="n">
        <v>1</v>
      </c>
      <c r="J299" s="0" t="s">
        <v>573</v>
      </c>
      <c r="K299" s="0" t="s">
        <v>43</v>
      </c>
      <c r="L299" s="0" t="n">
        <v>10.34</v>
      </c>
      <c r="M299" s="0" t="s">
        <v>44</v>
      </c>
      <c r="N299" s="0" t="n">
        <v>8.99</v>
      </c>
      <c r="O299" s="0" t="s">
        <v>44</v>
      </c>
      <c r="P299" s="0" t="n">
        <v>8.08</v>
      </c>
      <c r="Q299" s="0" t="s">
        <v>45</v>
      </c>
      <c r="R299" s="0" t="n">
        <v>7.03</v>
      </c>
      <c r="S299" s="0" t="s">
        <v>45</v>
      </c>
      <c r="T299" s="0" t="n">
        <v>1.05</v>
      </c>
      <c r="U299" s="0" t="s">
        <v>45</v>
      </c>
      <c r="V299" s="0" t="s">
        <v>1643</v>
      </c>
      <c r="W299" s="0" t="s">
        <v>273</v>
      </c>
      <c r="X299" s="0" t="s">
        <v>48</v>
      </c>
      <c r="Y299" s="0" t="s">
        <v>1644</v>
      </c>
      <c r="Z299" s="0" t="n">
        <v>4.92</v>
      </c>
      <c r="AA299" s="0" t="s">
        <v>45</v>
      </c>
      <c r="AB299" s="0" t="n">
        <v>1.05</v>
      </c>
      <c r="AC299" s="0" t="s">
        <v>45</v>
      </c>
      <c r="AD299" s="0" t="n">
        <v>5</v>
      </c>
      <c r="AE299" s="0" t="n">
        <f aca="false">AD299+100</f>
        <v>105</v>
      </c>
      <c r="AF299" s="8" t="n">
        <f aca="false">((P299/AE299)*100)*ABS(I299)</f>
        <v>7.6952380952381</v>
      </c>
      <c r="AG299" s="0" t="n">
        <f aca="false">(TRUNC((AF299*AD299/100),2))</f>
        <v>0.38</v>
      </c>
      <c r="AH299" s="0" t="n">
        <f aca="false">TRUNC(AF299*1.3222,2)</f>
        <v>10.17</v>
      </c>
      <c r="AI299" s="0" t="n">
        <f aca="false">TRUNC(AG299*1.3222,2)</f>
        <v>0.5</v>
      </c>
      <c r="AJ299" s="0" t="n">
        <f aca="false">((P299-T299)*0.7+T299)*ABS(I299)</f>
        <v>5.971</v>
      </c>
      <c r="AK299" s="9" t="n">
        <f aca="false">IF(K299="REFUND",(-1*(AJ299-AG299)),(AJ299-AG299))</f>
        <v>5.591</v>
      </c>
    </row>
    <row r="300" customFormat="false" ht="13.8" hidden="false" customHeight="false" outlineLevel="0" collapsed="false">
      <c r="A300" s="6" t="n">
        <v>42247</v>
      </c>
      <c r="B300" s="0" t="n">
        <v>951118693291</v>
      </c>
      <c r="C300" s="0" t="s">
        <v>1649</v>
      </c>
      <c r="D300" s="0" t="s">
        <v>1650</v>
      </c>
      <c r="E300" s="7" t="n">
        <v>9781466821200</v>
      </c>
      <c r="F300" s="0" t="s">
        <v>1651</v>
      </c>
      <c r="G300" s="0" t="s">
        <v>1652</v>
      </c>
      <c r="H300" s="0" t="s">
        <v>1642</v>
      </c>
      <c r="I300" s="0" t="n">
        <v>1</v>
      </c>
      <c r="J300" s="0" t="s">
        <v>573</v>
      </c>
      <c r="K300" s="0" t="s">
        <v>43</v>
      </c>
      <c r="L300" s="0" t="n">
        <v>10.34</v>
      </c>
      <c r="M300" s="0" t="s">
        <v>44</v>
      </c>
      <c r="N300" s="0" t="n">
        <v>8.99</v>
      </c>
      <c r="O300" s="0" t="s">
        <v>44</v>
      </c>
      <c r="P300" s="0" t="n">
        <v>8.08</v>
      </c>
      <c r="Q300" s="0" t="s">
        <v>45</v>
      </c>
      <c r="R300" s="0" t="n">
        <v>7.03</v>
      </c>
      <c r="S300" s="0" t="s">
        <v>45</v>
      </c>
      <c r="T300" s="0" t="n">
        <v>1.05</v>
      </c>
      <c r="U300" s="0" t="s">
        <v>45</v>
      </c>
      <c r="V300" s="0" t="s">
        <v>1643</v>
      </c>
      <c r="W300" s="0" t="s">
        <v>273</v>
      </c>
      <c r="X300" s="0" t="s">
        <v>48</v>
      </c>
      <c r="Y300" s="0" t="s">
        <v>1644</v>
      </c>
      <c r="Z300" s="0" t="n">
        <v>4.92</v>
      </c>
      <c r="AA300" s="0" t="s">
        <v>45</v>
      </c>
      <c r="AB300" s="0" t="n">
        <v>1.05</v>
      </c>
      <c r="AC300" s="0" t="s">
        <v>45</v>
      </c>
      <c r="AD300" s="0" t="n">
        <v>5</v>
      </c>
      <c r="AE300" s="0" t="n">
        <f aca="false">AD300+100</f>
        <v>105</v>
      </c>
      <c r="AF300" s="8" t="n">
        <f aca="false">((P300/AE300)*100)*ABS(I300)</f>
        <v>7.6952380952381</v>
      </c>
      <c r="AG300" s="0" t="n">
        <f aca="false">(TRUNC((AF300*AD300/100),2))</f>
        <v>0.38</v>
      </c>
      <c r="AH300" s="0" t="n">
        <f aca="false">TRUNC(AF300*1.3222,2)</f>
        <v>10.17</v>
      </c>
      <c r="AI300" s="0" t="n">
        <f aca="false">TRUNC(AG300*1.3222,2)</f>
        <v>0.5</v>
      </c>
      <c r="AJ300" s="0" t="n">
        <f aca="false">((P300-T300)*0.7+T300)*ABS(I300)</f>
        <v>5.971</v>
      </c>
      <c r="AK300" s="9" t="n">
        <f aca="false">IF(K300="REFUND",(-1*(AJ300-AG300)),(AJ300-AG300))</f>
        <v>5.591</v>
      </c>
    </row>
    <row r="301" customFormat="false" ht="13.8" hidden="false" customHeight="false" outlineLevel="0" collapsed="false">
      <c r="A301" s="6" t="n">
        <v>42247</v>
      </c>
      <c r="B301" s="0" t="n">
        <v>951119643291</v>
      </c>
      <c r="C301" s="0" t="s">
        <v>1653</v>
      </c>
      <c r="D301" s="0" t="s">
        <v>1654</v>
      </c>
      <c r="E301" s="7" t="n">
        <v>9781466848504</v>
      </c>
      <c r="F301" s="0" t="s">
        <v>1655</v>
      </c>
      <c r="G301" s="0" t="s">
        <v>1656</v>
      </c>
      <c r="H301" s="0" t="s">
        <v>1642</v>
      </c>
      <c r="I301" s="0" t="n">
        <v>1</v>
      </c>
      <c r="J301" s="0" t="s">
        <v>573</v>
      </c>
      <c r="K301" s="0" t="s">
        <v>43</v>
      </c>
      <c r="L301" s="0" t="n">
        <v>10.34</v>
      </c>
      <c r="M301" s="0" t="s">
        <v>44</v>
      </c>
      <c r="N301" s="0" t="n">
        <v>8.99</v>
      </c>
      <c r="O301" s="0" t="s">
        <v>44</v>
      </c>
      <c r="P301" s="0" t="n">
        <v>8.06</v>
      </c>
      <c r="Q301" s="0" t="s">
        <v>45</v>
      </c>
      <c r="R301" s="0" t="n">
        <v>7</v>
      </c>
      <c r="S301" s="0" t="s">
        <v>45</v>
      </c>
      <c r="T301" s="0" t="n">
        <v>1.06</v>
      </c>
      <c r="U301" s="0" t="s">
        <v>45</v>
      </c>
      <c r="V301" s="0" t="s">
        <v>1643</v>
      </c>
      <c r="W301" s="0" t="s">
        <v>273</v>
      </c>
      <c r="X301" s="0" t="s">
        <v>48</v>
      </c>
      <c r="Y301" s="0" t="s">
        <v>1644</v>
      </c>
      <c r="Z301" s="0" t="n">
        <v>4.9</v>
      </c>
      <c r="AA301" s="0" t="s">
        <v>45</v>
      </c>
      <c r="AB301" s="0" t="n">
        <v>1.06</v>
      </c>
      <c r="AC301" s="0" t="s">
        <v>45</v>
      </c>
      <c r="AD301" s="0" t="n">
        <v>5</v>
      </c>
      <c r="AE301" s="0" t="n">
        <f aca="false">AD301+100</f>
        <v>105</v>
      </c>
      <c r="AF301" s="8" t="n">
        <f aca="false">((P301/AE301)*100)*ABS(I301)</f>
        <v>7.67619047619048</v>
      </c>
      <c r="AG301" s="0" t="n">
        <f aca="false">(TRUNC((AF301*AD301/100),2))</f>
        <v>0.38</v>
      </c>
      <c r="AH301" s="0" t="n">
        <f aca="false">TRUNC(AF301*1.3222,2)</f>
        <v>10.14</v>
      </c>
      <c r="AI301" s="0" t="n">
        <f aca="false">TRUNC(AG301*1.3222,2)</f>
        <v>0.5</v>
      </c>
      <c r="AJ301" s="0" t="n">
        <f aca="false">((P301-T301)*0.7+T301)*ABS(I301)</f>
        <v>5.96</v>
      </c>
      <c r="AK301" s="9" t="n">
        <f aca="false">IF(K301="REFUND",(-1*(AJ301-AG301)),(AJ301-AG301))</f>
        <v>5.58</v>
      </c>
    </row>
    <row r="302" customFormat="false" ht="13.8" hidden="false" customHeight="false" outlineLevel="0" collapsed="false">
      <c r="A302" s="6" t="n">
        <v>42247</v>
      </c>
      <c r="B302" s="0" t="n">
        <v>951140476391</v>
      </c>
      <c r="C302" s="0" t="s">
        <v>1657</v>
      </c>
      <c r="D302" s="0" t="s">
        <v>1658</v>
      </c>
      <c r="E302" s="7" t="n">
        <v>9781250031808</v>
      </c>
      <c r="F302" s="0" t="s">
        <v>1240</v>
      </c>
      <c r="G302" s="0" t="s">
        <v>1241</v>
      </c>
      <c r="H302" s="0" t="s">
        <v>139</v>
      </c>
      <c r="I302" s="0" t="n">
        <v>1</v>
      </c>
      <c r="J302" s="0" t="s">
        <v>573</v>
      </c>
      <c r="K302" s="0" t="s">
        <v>43</v>
      </c>
      <c r="L302" s="0" t="n">
        <v>12.64</v>
      </c>
      <c r="M302" s="0" t="s">
        <v>44</v>
      </c>
      <c r="N302" s="0" t="n">
        <v>10.99</v>
      </c>
      <c r="O302" s="0" t="s">
        <v>44</v>
      </c>
      <c r="P302" s="0" t="n">
        <v>9.89</v>
      </c>
      <c r="Q302" s="0" t="s">
        <v>45</v>
      </c>
      <c r="R302" s="0" t="n">
        <v>8.6</v>
      </c>
      <c r="S302" s="0" t="s">
        <v>45</v>
      </c>
      <c r="T302" s="0" t="n">
        <v>1.29</v>
      </c>
      <c r="U302" s="0" t="s">
        <v>45</v>
      </c>
      <c r="V302" s="0" t="s">
        <v>380</v>
      </c>
      <c r="W302" s="0" t="s">
        <v>47</v>
      </c>
      <c r="X302" s="0" t="s">
        <v>48</v>
      </c>
      <c r="Y302" s="0" t="s">
        <v>1659</v>
      </c>
      <c r="Z302" s="0" t="n">
        <v>6.02</v>
      </c>
      <c r="AA302" s="0" t="s">
        <v>45</v>
      </c>
      <c r="AB302" s="0" t="n">
        <v>1.29</v>
      </c>
      <c r="AC302" s="0" t="s">
        <v>45</v>
      </c>
      <c r="AD302" s="0" t="n">
        <v>13</v>
      </c>
      <c r="AE302" s="0" t="n">
        <f aca="false">AD302+100</f>
        <v>113</v>
      </c>
      <c r="AF302" s="8" t="n">
        <f aca="false">((P302/AE302)*100)*ABS(I302)</f>
        <v>8.75221238938053</v>
      </c>
      <c r="AG302" s="0" t="n">
        <f aca="false">(TRUNC((AF302*AD302/100),2))</f>
        <v>1.13</v>
      </c>
      <c r="AH302" s="0" t="n">
        <f aca="false">TRUNC(AF302*1.3222,2)</f>
        <v>11.57</v>
      </c>
      <c r="AI302" s="0" t="n">
        <f aca="false">TRUNC(AG302*1.3222,2)</f>
        <v>1.49</v>
      </c>
      <c r="AJ302" s="0" t="n">
        <f aca="false">((P302-T302)*0.7+T302)*ABS(I302)</f>
        <v>7.31</v>
      </c>
      <c r="AK302" s="9" t="n">
        <f aca="false">IF(K302="REFUND",(-1*(AJ302-AG302)),(AJ302-AG302))</f>
        <v>6.18</v>
      </c>
    </row>
    <row r="303" customFormat="false" ht="13.8" hidden="false" customHeight="false" outlineLevel="0" collapsed="false">
      <c r="A303" s="6" t="n">
        <v>42247</v>
      </c>
      <c r="B303" s="0" t="n">
        <v>951141853291</v>
      </c>
      <c r="C303" s="0" t="s">
        <v>1660</v>
      </c>
      <c r="D303" s="0" t="s">
        <v>1661</v>
      </c>
      <c r="E303" s="7" t="n">
        <v>9781466888081</v>
      </c>
      <c r="F303" s="0" t="s">
        <v>62</v>
      </c>
      <c r="G303" s="0" t="s">
        <v>63</v>
      </c>
      <c r="H303" s="0" t="s">
        <v>64</v>
      </c>
      <c r="I303" s="0" t="n">
        <v>1</v>
      </c>
      <c r="J303" s="0" t="s">
        <v>573</v>
      </c>
      <c r="K303" s="0" t="s">
        <v>43</v>
      </c>
      <c r="L303" s="0" t="n">
        <v>37.94</v>
      </c>
      <c r="M303" s="0" t="s">
        <v>44</v>
      </c>
      <c r="N303" s="0" t="n">
        <v>32.99</v>
      </c>
      <c r="O303" s="0" t="s">
        <v>44</v>
      </c>
      <c r="P303" s="0" t="n">
        <v>29.68</v>
      </c>
      <c r="Q303" s="0" t="s">
        <v>45</v>
      </c>
      <c r="R303" s="0" t="n">
        <v>25.81</v>
      </c>
      <c r="S303" s="0" t="s">
        <v>45</v>
      </c>
      <c r="T303" s="0" t="n">
        <v>3.87</v>
      </c>
      <c r="U303" s="0" t="s">
        <v>45</v>
      </c>
      <c r="V303" s="0" t="s">
        <v>1643</v>
      </c>
      <c r="W303" s="0" t="s">
        <v>157</v>
      </c>
      <c r="X303" s="0" t="s">
        <v>48</v>
      </c>
      <c r="Y303" s="0" t="s">
        <v>1644</v>
      </c>
      <c r="Z303" s="0" t="n">
        <v>18.07</v>
      </c>
      <c r="AA303" s="0" t="s">
        <v>45</v>
      </c>
      <c r="AB303" s="0" t="n">
        <v>3.87</v>
      </c>
      <c r="AC303" s="0" t="s">
        <v>45</v>
      </c>
      <c r="AD303" s="0" t="n">
        <v>5</v>
      </c>
      <c r="AE303" s="0" t="n">
        <f aca="false">AD303+100</f>
        <v>105</v>
      </c>
      <c r="AF303" s="8" t="n">
        <f aca="false">((P303/AE303)*100)*ABS(I303)</f>
        <v>28.2666666666667</v>
      </c>
      <c r="AG303" s="0" t="n">
        <f aca="false">(TRUNC((AF303*AD303/100),2))</f>
        <v>1.41</v>
      </c>
      <c r="AH303" s="0" t="n">
        <f aca="false">TRUNC(AF303*1.3222,2)</f>
        <v>37.37</v>
      </c>
      <c r="AI303" s="0" t="n">
        <f aca="false">TRUNC(AG303*1.3222,2)</f>
        <v>1.86</v>
      </c>
      <c r="AJ303" s="0" t="n">
        <f aca="false">((P303-T303)*0.7+T303)*ABS(I303)</f>
        <v>21.937</v>
      </c>
      <c r="AK303" s="9" t="n">
        <f aca="false">IF(K303="REFUND",(-1*(AJ303-AG303)),(AJ303-AG303))</f>
        <v>20.527</v>
      </c>
    </row>
    <row r="304" customFormat="false" ht="13.8" hidden="false" customHeight="false" outlineLevel="0" collapsed="false">
      <c r="A304" s="6" t="n">
        <v>42247</v>
      </c>
      <c r="B304" s="0" t="n">
        <v>951142494391</v>
      </c>
      <c r="C304" s="0" t="s">
        <v>1662</v>
      </c>
      <c r="D304" s="0" t="s">
        <v>1663</v>
      </c>
      <c r="E304" s="7" t="n">
        <v>9781429961912</v>
      </c>
      <c r="F304" s="0" t="s">
        <v>1664</v>
      </c>
      <c r="G304" s="0" t="s">
        <v>1665</v>
      </c>
      <c r="H304" s="0" t="s">
        <v>1666</v>
      </c>
      <c r="I304" s="0" t="n">
        <v>1</v>
      </c>
      <c r="J304" s="0" t="s">
        <v>573</v>
      </c>
      <c r="K304" s="0" t="s">
        <v>43</v>
      </c>
      <c r="L304" s="0" t="n">
        <v>11.49</v>
      </c>
      <c r="M304" s="0" t="s">
        <v>44</v>
      </c>
      <c r="N304" s="0" t="n">
        <v>9.99</v>
      </c>
      <c r="O304" s="0" t="s">
        <v>44</v>
      </c>
      <c r="P304" s="0" t="n">
        <v>9.02</v>
      </c>
      <c r="Q304" s="0" t="s">
        <v>45</v>
      </c>
      <c r="R304" s="0" t="n">
        <v>7.84</v>
      </c>
      <c r="S304" s="0" t="s">
        <v>45</v>
      </c>
      <c r="T304" s="0" t="n">
        <v>1.18</v>
      </c>
      <c r="U304" s="0" t="s">
        <v>45</v>
      </c>
      <c r="V304" s="0" t="s">
        <v>1667</v>
      </c>
      <c r="W304" s="0" t="s">
        <v>47</v>
      </c>
      <c r="X304" s="0" t="s">
        <v>48</v>
      </c>
      <c r="Y304" s="0" t="s">
        <v>1668</v>
      </c>
      <c r="Z304" s="0" t="n">
        <v>5.49</v>
      </c>
      <c r="AA304" s="0" t="s">
        <v>45</v>
      </c>
      <c r="AB304" s="0" t="n">
        <v>1.18</v>
      </c>
      <c r="AC304" s="0" t="s">
        <v>45</v>
      </c>
      <c r="AD304" s="0" t="n">
        <v>13</v>
      </c>
      <c r="AE304" s="0" t="n">
        <f aca="false">AD304+100</f>
        <v>113</v>
      </c>
      <c r="AF304" s="8" t="n">
        <f aca="false">((P304/AE304)*100)*ABS(I304)</f>
        <v>7.98230088495575</v>
      </c>
      <c r="AG304" s="0" t="n">
        <f aca="false">(TRUNC((AF304*AD304/100),2))</f>
        <v>1.03</v>
      </c>
      <c r="AH304" s="0" t="n">
        <f aca="false">TRUNC(AF304*1.3222,2)</f>
        <v>10.55</v>
      </c>
      <c r="AI304" s="0" t="n">
        <f aca="false">TRUNC(AG304*1.3222,2)</f>
        <v>1.36</v>
      </c>
      <c r="AJ304" s="0" t="n">
        <f aca="false">((P304-T304)*0.7+T304)*ABS(I304)</f>
        <v>6.668</v>
      </c>
      <c r="AK304" s="9" t="n">
        <f aca="false">IF(K304="REFUND",(-1*(AJ304-AG304)),(AJ304-AG304))</f>
        <v>5.638</v>
      </c>
    </row>
    <row r="305" customFormat="false" ht="13.8" hidden="false" customHeight="false" outlineLevel="0" collapsed="false">
      <c r="A305" s="6" t="n">
        <v>42247</v>
      </c>
      <c r="B305" s="0" t="n">
        <v>951146484291</v>
      </c>
      <c r="C305" s="0" t="s">
        <v>1669</v>
      </c>
      <c r="D305" s="0" t="s">
        <v>1670</v>
      </c>
      <c r="E305" s="7" t="n">
        <v>9781429972130</v>
      </c>
      <c r="F305" s="0" t="s">
        <v>1671</v>
      </c>
      <c r="G305" s="0" t="s">
        <v>1672</v>
      </c>
      <c r="H305" s="0" t="s">
        <v>1673</v>
      </c>
      <c r="I305" s="0" t="n">
        <v>1</v>
      </c>
      <c r="J305" s="0" t="s">
        <v>573</v>
      </c>
      <c r="K305" s="0" t="s">
        <v>43</v>
      </c>
      <c r="L305" s="0" t="n">
        <v>12.64</v>
      </c>
      <c r="M305" s="0" t="s">
        <v>44</v>
      </c>
      <c r="N305" s="0" t="n">
        <v>10.99</v>
      </c>
      <c r="O305" s="0" t="s">
        <v>44</v>
      </c>
      <c r="P305" s="0" t="n">
        <v>9.85</v>
      </c>
      <c r="Q305" s="0" t="s">
        <v>45</v>
      </c>
      <c r="R305" s="0" t="n">
        <v>8.56</v>
      </c>
      <c r="S305" s="0" t="s">
        <v>45</v>
      </c>
      <c r="T305" s="0" t="n">
        <v>1.29</v>
      </c>
      <c r="U305" s="0" t="s">
        <v>45</v>
      </c>
      <c r="V305" s="0" t="s">
        <v>587</v>
      </c>
      <c r="W305" s="0" t="s">
        <v>96</v>
      </c>
      <c r="X305" s="0" t="s">
        <v>48</v>
      </c>
      <c r="Y305" s="0" t="s">
        <v>1674</v>
      </c>
      <c r="Z305" s="0" t="n">
        <v>5.99</v>
      </c>
      <c r="AA305" s="0" t="s">
        <v>45</v>
      </c>
      <c r="AB305" s="0" t="n">
        <v>1.29</v>
      </c>
      <c r="AC305" s="0" t="s">
        <v>45</v>
      </c>
      <c r="AD305" s="0" t="n">
        <v>13</v>
      </c>
      <c r="AE305" s="0" t="n">
        <f aca="false">AD305+100</f>
        <v>113</v>
      </c>
      <c r="AF305" s="8" t="n">
        <f aca="false">((P305/AE305)*100)*ABS(I305)</f>
        <v>8.71681415929204</v>
      </c>
      <c r="AG305" s="0" t="n">
        <f aca="false">(TRUNC((AF305*AD305/100),2))</f>
        <v>1.13</v>
      </c>
      <c r="AH305" s="0" t="n">
        <f aca="false">TRUNC(AF305*1.3222,2)</f>
        <v>11.52</v>
      </c>
      <c r="AI305" s="0" t="n">
        <f aca="false">TRUNC(AG305*1.3222,2)</f>
        <v>1.49</v>
      </c>
      <c r="AJ305" s="0" t="n">
        <f aca="false">((P305-T305)*0.7+T305)*ABS(I305)</f>
        <v>7.282</v>
      </c>
      <c r="AK305" s="9" t="n">
        <f aca="false">IF(K305="REFUND",(-1*(AJ305-AG305)),(AJ305-AG305))</f>
        <v>6.152</v>
      </c>
    </row>
    <row r="306" customFormat="false" ht="13.8" hidden="false" customHeight="false" outlineLevel="0" collapsed="false">
      <c r="A306" s="6" t="n">
        <v>42247</v>
      </c>
      <c r="B306" s="0" t="n">
        <v>951153827141</v>
      </c>
      <c r="C306" s="0" t="s">
        <v>1675</v>
      </c>
      <c r="D306" s="0" t="s">
        <v>1676</v>
      </c>
      <c r="E306" s="7" t="n">
        <v>9781466850606</v>
      </c>
      <c r="F306" s="0" t="s">
        <v>137</v>
      </c>
      <c r="G306" s="0" t="s">
        <v>138</v>
      </c>
      <c r="H306" s="0" t="s">
        <v>139</v>
      </c>
      <c r="I306" s="0" t="n">
        <v>1</v>
      </c>
      <c r="J306" s="0" t="s">
        <v>573</v>
      </c>
      <c r="K306" s="0" t="s">
        <v>43</v>
      </c>
      <c r="L306" s="0" t="n">
        <v>17.24</v>
      </c>
      <c r="M306" s="0" t="s">
        <v>44</v>
      </c>
      <c r="N306" s="0" t="n">
        <v>14.99</v>
      </c>
      <c r="O306" s="0" t="s">
        <v>44</v>
      </c>
      <c r="P306" s="0" t="n">
        <v>13.49</v>
      </c>
      <c r="Q306" s="0" t="s">
        <v>45</v>
      </c>
      <c r="R306" s="0" t="n">
        <v>11.73</v>
      </c>
      <c r="S306" s="0" t="s">
        <v>45</v>
      </c>
      <c r="T306" s="0" t="n">
        <v>1.76</v>
      </c>
      <c r="U306" s="0" t="s">
        <v>45</v>
      </c>
      <c r="V306" s="0" t="s">
        <v>1507</v>
      </c>
      <c r="W306" s="0" t="s">
        <v>1508</v>
      </c>
      <c r="X306" s="0" t="s">
        <v>48</v>
      </c>
      <c r="Y306" s="0" t="s">
        <v>1509</v>
      </c>
      <c r="Z306" s="0" t="n">
        <v>8.21</v>
      </c>
      <c r="AA306" s="0" t="s">
        <v>45</v>
      </c>
      <c r="AB306" s="0" t="n">
        <v>1.76</v>
      </c>
      <c r="AC306" s="0" t="s">
        <v>45</v>
      </c>
      <c r="AD306" s="0" t="n">
        <v>13</v>
      </c>
      <c r="AE306" s="0" t="n">
        <f aca="false">AD306+100</f>
        <v>113</v>
      </c>
      <c r="AF306" s="8" t="n">
        <f aca="false">((P306/AE306)*100)*ABS(I306)</f>
        <v>11.9380530973451</v>
      </c>
      <c r="AG306" s="0" t="n">
        <f aca="false">(TRUNC((AF306*AD306/100),2))</f>
        <v>1.55</v>
      </c>
      <c r="AH306" s="0" t="n">
        <f aca="false">TRUNC(AF306*1.3222,2)</f>
        <v>15.78</v>
      </c>
      <c r="AI306" s="0" t="n">
        <f aca="false">TRUNC(AG306*1.3222,2)</f>
        <v>2.04</v>
      </c>
      <c r="AJ306" s="0" t="n">
        <f aca="false">((P306-T306)*0.7+T306)*ABS(I306)</f>
        <v>9.971</v>
      </c>
      <c r="AK306" s="9" t="n">
        <f aca="false">IF(K306="REFUND",(-1*(AJ306-AG306)),(AJ306-AG306))</f>
        <v>8.421</v>
      </c>
    </row>
    <row r="307" customFormat="false" ht="13.8" hidden="false" customHeight="false" outlineLevel="0" collapsed="false">
      <c r="A307" s="6" t="n">
        <v>42247</v>
      </c>
      <c r="B307" s="0" t="n">
        <v>951158019341</v>
      </c>
      <c r="C307" s="0" t="s">
        <v>1677</v>
      </c>
      <c r="D307" s="0" t="s">
        <v>1678</v>
      </c>
      <c r="E307" s="7" t="n">
        <v>9781429900539</v>
      </c>
      <c r="F307" s="0" t="s">
        <v>1679</v>
      </c>
      <c r="G307" s="0" t="s">
        <v>1680</v>
      </c>
      <c r="H307" s="0" t="s">
        <v>1681</v>
      </c>
      <c r="I307" s="0" t="n">
        <v>1</v>
      </c>
      <c r="J307" s="0" t="s">
        <v>573</v>
      </c>
      <c r="K307" s="0" t="s">
        <v>43</v>
      </c>
      <c r="L307" s="0" t="n">
        <v>10.34</v>
      </c>
      <c r="M307" s="0" t="s">
        <v>44</v>
      </c>
      <c r="N307" s="0" t="n">
        <v>8.99</v>
      </c>
      <c r="O307" s="0" t="s">
        <v>44</v>
      </c>
      <c r="P307" s="0" t="n">
        <v>8.09</v>
      </c>
      <c r="Q307" s="0" t="s">
        <v>45</v>
      </c>
      <c r="R307" s="0" t="n">
        <v>7.03</v>
      </c>
      <c r="S307" s="0" t="s">
        <v>45</v>
      </c>
      <c r="T307" s="0" t="n">
        <v>1.06</v>
      </c>
      <c r="U307" s="0" t="s">
        <v>45</v>
      </c>
      <c r="V307" s="0" t="s">
        <v>118</v>
      </c>
      <c r="W307" s="0" t="s">
        <v>47</v>
      </c>
      <c r="X307" s="0" t="s">
        <v>48</v>
      </c>
      <c r="Y307" s="0" t="s">
        <v>1682</v>
      </c>
      <c r="Z307" s="0" t="n">
        <v>4.92</v>
      </c>
      <c r="AA307" s="0" t="s">
        <v>45</v>
      </c>
      <c r="AB307" s="0" t="n">
        <v>1.06</v>
      </c>
      <c r="AC307" s="0" t="s">
        <v>45</v>
      </c>
      <c r="AD307" s="0" t="n">
        <v>13</v>
      </c>
      <c r="AE307" s="0" t="n">
        <f aca="false">AD307+100</f>
        <v>113</v>
      </c>
      <c r="AF307" s="8" t="n">
        <f aca="false">((P307/AE307)*100)*ABS(I307)</f>
        <v>7.15929203539823</v>
      </c>
      <c r="AG307" s="0" t="n">
        <f aca="false">(TRUNC((AF307*AD307/100),2))</f>
        <v>0.93</v>
      </c>
      <c r="AH307" s="0" t="n">
        <f aca="false">TRUNC(AF307*1.3222,2)</f>
        <v>9.46</v>
      </c>
      <c r="AI307" s="0" t="n">
        <f aca="false">TRUNC(AG307*1.3222,2)</f>
        <v>1.22</v>
      </c>
      <c r="AJ307" s="0" t="n">
        <f aca="false">((P307-T307)*0.7+T307)*ABS(I307)</f>
        <v>5.981</v>
      </c>
      <c r="AK307" s="9" t="n">
        <f aca="false">IF(K307="REFUND",(-1*(AJ307-AG307)),(AJ307-AG307))</f>
        <v>5.051</v>
      </c>
    </row>
    <row r="308" customFormat="false" ht="13.8" hidden="false" customHeight="false" outlineLevel="0" collapsed="false">
      <c r="A308" s="6" t="n">
        <v>42247</v>
      </c>
      <c r="B308" s="0" t="n">
        <v>951161197391</v>
      </c>
      <c r="C308" s="0" t="s">
        <v>1683</v>
      </c>
      <c r="D308" s="0" t="s">
        <v>1684</v>
      </c>
      <c r="E308" s="7" t="n">
        <v>9781429963961</v>
      </c>
      <c r="F308" s="0" t="s">
        <v>69</v>
      </c>
      <c r="G308" s="0" t="s">
        <v>70</v>
      </c>
      <c r="H308" s="0" t="s">
        <v>71</v>
      </c>
      <c r="I308" s="0" t="n">
        <v>1</v>
      </c>
      <c r="J308" s="0" t="s">
        <v>573</v>
      </c>
      <c r="K308" s="0" t="s">
        <v>43</v>
      </c>
      <c r="L308" s="0" t="n">
        <v>11.49</v>
      </c>
      <c r="M308" s="0" t="s">
        <v>44</v>
      </c>
      <c r="N308" s="0" t="n">
        <v>9.99</v>
      </c>
      <c r="O308" s="0" t="s">
        <v>44</v>
      </c>
      <c r="P308" s="0" t="n">
        <v>8.99</v>
      </c>
      <c r="Q308" s="0" t="s">
        <v>45</v>
      </c>
      <c r="R308" s="0" t="n">
        <v>7.82</v>
      </c>
      <c r="S308" s="0" t="s">
        <v>45</v>
      </c>
      <c r="T308" s="0" t="n">
        <v>1.17</v>
      </c>
      <c r="U308" s="0" t="s">
        <v>45</v>
      </c>
      <c r="V308" s="0" t="s">
        <v>1685</v>
      </c>
      <c r="W308" s="0" t="s">
        <v>47</v>
      </c>
      <c r="X308" s="0" t="s">
        <v>48</v>
      </c>
      <c r="Y308" s="0" t="s">
        <v>1686</v>
      </c>
      <c r="Z308" s="0" t="n">
        <v>5.47</v>
      </c>
      <c r="AA308" s="0" t="s">
        <v>45</v>
      </c>
      <c r="AB308" s="0" t="n">
        <v>1.17</v>
      </c>
      <c r="AC308" s="0" t="s">
        <v>45</v>
      </c>
      <c r="AD308" s="0" t="n">
        <v>13</v>
      </c>
      <c r="AE308" s="0" t="n">
        <f aca="false">AD308+100</f>
        <v>113</v>
      </c>
      <c r="AF308" s="8" t="n">
        <f aca="false">((P308/AE308)*100)*ABS(I308)</f>
        <v>7.95575221238938</v>
      </c>
      <c r="AG308" s="0" t="n">
        <f aca="false">(TRUNC((AF308*AD308/100),2))</f>
        <v>1.03</v>
      </c>
      <c r="AH308" s="0" t="n">
        <f aca="false">TRUNC(AF308*1.3222,2)</f>
        <v>10.51</v>
      </c>
      <c r="AI308" s="0" t="n">
        <f aca="false">TRUNC(AG308*1.3222,2)</f>
        <v>1.36</v>
      </c>
      <c r="AJ308" s="0" t="n">
        <f aca="false">((P308-T308)*0.7+T308)*ABS(I308)</f>
        <v>6.644</v>
      </c>
      <c r="AK308" s="9" t="n">
        <f aca="false">IF(K308="REFUND",(-1*(AJ308-AG308)),(AJ308-AG308))</f>
        <v>5.614</v>
      </c>
    </row>
    <row r="309" customFormat="false" ht="13.8" hidden="false" customHeight="false" outlineLevel="0" collapsed="false">
      <c r="A309" s="6" t="n">
        <v>42247</v>
      </c>
      <c r="B309" s="0" t="n">
        <v>951169067291</v>
      </c>
      <c r="C309" s="0" t="s">
        <v>1687</v>
      </c>
      <c r="D309" s="0" t="s">
        <v>1688</v>
      </c>
      <c r="E309" s="7" t="n">
        <v>9781633752764</v>
      </c>
      <c r="F309" s="0" t="s">
        <v>1689</v>
      </c>
      <c r="G309" s="0" t="s">
        <v>1690</v>
      </c>
      <c r="H309" s="0" t="s">
        <v>1691</v>
      </c>
      <c r="I309" s="0" t="n">
        <v>1</v>
      </c>
      <c r="J309" s="0" t="s">
        <v>573</v>
      </c>
      <c r="K309" s="0" t="s">
        <v>43</v>
      </c>
      <c r="L309" s="0" t="n">
        <v>3.44</v>
      </c>
      <c r="M309" s="0" t="s">
        <v>44</v>
      </c>
      <c r="N309" s="0" t="n">
        <v>2.99</v>
      </c>
      <c r="O309" s="0" t="s">
        <v>44</v>
      </c>
      <c r="P309" s="0" t="n">
        <v>2.69</v>
      </c>
      <c r="Q309" s="0" t="s">
        <v>45</v>
      </c>
      <c r="R309" s="0" t="n">
        <v>2.34</v>
      </c>
      <c r="S309" s="0" t="s">
        <v>45</v>
      </c>
      <c r="T309" s="0" t="n">
        <v>0.35</v>
      </c>
      <c r="U309" s="0" t="s">
        <v>45</v>
      </c>
      <c r="V309" s="0" t="s">
        <v>494</v>
      </c>
      <c r="W309" s="0" t="s">
        <v>495</v>
      </c>
      <c r="X309" s="0" t="s">
        <v>48</v>
      </c>
      <c r="Y309" s="0" t="s">
        <v>1692</v>
      </c>
      <c r="Z309" s="0" t="n">
        <v>1.64</v>
      </c>
      <c r="AA309" s="0" t="s">
        <v>45</v>
      </c>
      <c r="AB309" s="0" t="n">
        <v>0.35</v>
      </c>
      <c r="AC309" s="0" t="s">
        <v>45</v>
      </c>
      <c r="AD309" s="0" t="n">
        <v>5</v>
      </c>
      <c r="AE309" s="0" t="n">
        <f aca="false">AD309+100</f>
        <v>105</v>
      </c>
      <c r="AF309" s="8" t="n">
        <f aca="false">((P309/AE309)*100)*ABS(I309)</f>
        <v>2.56190476190476</v>
      </c>
      <c r="AG309" s="0" t="n">
        <f aca="false">(TRUNC((AF309*AD309/100),2))</f>
        <v>0.12</v>
      </c>
      <c r="AH309" s="0" t="n">
        <f aca="false">TRUNC(AF309*1.3222,2)</f>
        <v>3.38</v>
      </c>
      <c r="AI309" s="0" t="n">
        <f aca="false">TRUNC(AG309*1.3222,2)</f>
        <v>0.15</v>
      </c>
      <c r="AJ309" s="0" t="n">
        <f aca="false">((P309-T309)*0.7+T309)*ABS(I309)</f>
        <v>1.988</v>
      </c>
      <c r="AK309" s="9" t="n">
        <f aca="false">IF(K309="REFUND",(-1*(AJ309-AG309)),(AJ309-AG309))</f>
        <v>1.868</v>
      </c>
    </row>
    <row r="310" customFormat="false" ht="13.8" hidden="false" customHeight="false" outlineLevel="0" collapsed="false">
      <c r="A310" s="6" t="n">
        <v>42247</v>
      </c>
      <c r="B310" s="0" t="n">
        <v>951174547341</v>
      </c>
      <c r="C310" s="0" t="s">
        <v>1693</v>
      </c>
      <c r="D310" s="0" t="s">
        <v>1694</v>
      </c>
      <c r="E310" s="7" t="n">
        <v>9781633752948</v>
      </c>
      <c r="F310" s="0" t="s">
        <v>1258</v>
      </c>
      <c r="G310" s="0" t="s">
        <v>1259</v>
      </c>
      <c r="H310" s="0" t="s">
        <v>1260</v>
      </c>
      <c r="I310" s="0" t="n">
        <v>1</v>
      </c>
      <c r="J310" s="0" t="s">
        <v>573</v>
      </c>
      <c r="K310" s="0" t="s">
        <v>43</v>
      </c>
      <c r="L310" s="0" t="n">
        <v>1.14</v>
      </c>
      <c r="M310" s="0" t="s">
        <v>44</v>
      </c>
      <c r="N310" s="0" t="n">
        <v>0.99</v>
      </c>
      <c r="O310" s="0" t="s">
        <v>44</v>
      </c>
      <c r="P310" s="0" t="n">
        <v>0.89</v>
      </c>
      <c r="Q310" s="0" t="s">
        <v>45</v>
      </c>
      <c r="R310" s="0" t="n">
        <v>0.77</v>
      </c>
      <c r="S310" s="0" t="s">
        <v>45</v>
      </c>
      <c r="T310" s="0" t="n">
        <v>0.12</v>
      </c>
      <c r="U310" s="0" t="s">
        <v>45</v>
      </c>
      <c r="V310" s="0" t="s">
        <v>1695</v>
      </c>
      <c r="W310" s="0" t="s">
        <v>188</v>
      </c>
      <c r="X310" s="0" t="s">
        <v>48</v>
      </c>
      <c r="Y310" s="0" t="s">
        <v>1696</v>
      </c>
      <c r="Z310" s="0" t="n">
        <v>0.54</v>
      </c>
      <c r="AA310" s="0" t="s">
        <v>45</v>
      </c>
      <c r="AB310" s="0" t="n">
        <v>0.12</v>
      </c>
      <c r="AC310" s="0" t="s">
        <v>45</v>
      </c>
      <c r="AD310" s="0" t="n">
        <v>15</v>
      </c>
      <c r="AE310" s="0" t="n">
        <f aca="false">AD310+100</f>
        <v>115</v>
      </c>
      <c r="AF310" s="8" t="n">
        <f aca="false">((P310/AE310)*100)*ABS(I310)</f>
        <v>0.773913043478261</v>
      </c>
      <c r="AG310" s="0" t="n">
        <f aca="false">(TRUNC((AF310*AD310/100),2))</f>
        <v>0.11</v>
      </c>
      <c r="AH310" s="0" t="n">
        <f aca="false">TRUNC(AF310*1.3222,2)</f>
        <v>1.02</v>
      </c>
      <c r="AI310" s="0" t="n">
        <f aca="false">TRUNC(AG310*1.3222,2)</f>
        <v>0.14</v>
      </c>
      <c r="AJ310" s="0" t="n">
        <f aca="false">((P310-T310)*0.7+T310)*ABS(I310)</f>
        <v>0.659</v>
      </c>
      <c r="AK310" s="9" t="n">
        <f aca="false">IF(K310="REFUND",(-1*(AJ310-AG310)),(AJ310-AG310))</f>
        <v>0.549</v>
      </c>
    </row>
    <row r="311" customFormat="false" ht="13.8" hidden="false" customHeight="false" outlineLevel="0" collapsed="false">
      <c r="A311" s="6" t="n">
        <v>42247</v>
      </c>
      <c r="B311" s="0" t="n">
        <v>951180132241</v>
      </c>
      <c r="C311" s="0" t="s">
        <v>1697</v>
      </c>
      <c r="D311" s="0" t="s">
        <v>1698</v>
      </c>
      <c r="E311" s="7" t="n">
        <v>9780374710125</v>
      </c>
      <c r="F311" s="0" t="s">
        <v>1699</v>
      </c>
      <c r="G311" s="0" t="s">
        <v>1700</v>
      </c>
      <c r="H311" s="0" t="s">
        <v>1701</v>
      </c>
      <c r="I311" s="0" t="n">
        <v>1</v>
      </c>
      <c r="J311" s="0" t="s">
        <v>573</v>
      </c>
      <c r="K311" s="0" t="s">
        <v>43</v>
      </c>
      <c r="L311" s="0" t="n">
        <v>14.94</v>
      </c>
      <c r="M311" s="0" t="s">
        <v>44</v>
      </c>
      <c r="N311" s="0" t="n">
        <v>12.99</v>
      </c>
      <c r="O311" s="0" t="s">
        <v>44</v>
      </c>
      <c r="P311" s="0" t="n">
        <v>11.69</v>
      </c>
      <c r="Q311" s="0" t="s">
        <v>45</v>
      </c>
      <c r="R311" s="0" t="n">
        <v>10.16</v>
      </c>
      <c r="S311" s="0" t="s">
        <v>45</v>
      </c>
      <c r="T311" s="0" t="n">
        <v>1.53</v>
      </c>
      <c r="U311" s="0" t="s">
        <v>45</v>
      </c>
      <c r="V311" s="0" t="s">
        <v>1702</v>
      </c>
      <c r="W311" s="0" t="s">
        <v>1703</v>
      </c>
      <c r="X311" s="0" t="s">
        <v>48</v>
      </c>
      <c r="Y311" s="0" t="s">
        <v>1704</v>
      </c>
      <c r="Z311" s="0" t="n">
        <v>7.11</v>
      </c>
      <c r="AA311" s="0" t="s">
        <v>45</v>
      </c>
      <c r="AB311" s="0" t="n">
        <v>1.53</v>
      </c>
      <c r="AC311" s="0" t="s">
        <v>45</v>
      </c>
      <c r="AD311" s="0" t="n">
        <v>13</v>
      </c>
      <c r="AE311" s="0" t="n">
        <f aca="false">AD311+100</f>
        <v>113</v>
      </c>
      <c r="AF311" s="8" t="n">
        <f aca="false">((P311/AE311)*100)*ABS(I311)</f>
        <v>10.3451327433628</v>
      </c>
      <c r="AG311" s="0" t="n">
        <f aca="false">(TRUNC((AF311*AD311/100),2))</f>
        <v>1.34</v>
      </c>
      <c r="AH311" s="0" t="n">
        <f aca="false">TRUNC(AF311*1.3222,2)</f>
        <v>13.67</v>
      </c>
      <c r="AI311" s="0" t="n">
        <f aca="false">TRUNC(AG311*1.3222,2)</f>
        <v>1.77</v>
      </c>
      <c r="AJ311" s="0" t="n">
        <f aca="false">((P311-T311)*0.7+T311)*ABS(I311)</f>
        <v>8.642</v>
      </c>
      <c r="AK311" s="9" t="n">
        <f aca="false">IF(K311="REFUND",(-1*(AJ311-AG311)),(AJ311-AG311))</f>
        <v>7.302</v>
      </c>
    </row>
    <row r="312" customFormat="false" ht="13.8" hidden="false" customHeight="false" outlineLevel="0" collapsed="false">
      <c r="A312" s="6" t="n">
        <v>42247</v>
      </c>
      <c r="B312" s="0" t="n">
        <v>951195471391</v>
      </c>
      <c r="C312" s="0" t="s">
        <v>1705</v>
      </c>
      <c r="D312" s="0" t="s">
        <v>1706</v>
      </c>
      <c r="E312" s="7" t="n">
        <v>9781429931076</v>
      </c>
      <c r="F312" s="0" t="s">
        <v>1707</v>
      </c>
      <c r="G312" s="0" t="s">
        <v>1708</v>
      </c>
      <c r="H312" s="0" t="s">
        <v>170</v>
      </c>
      <c r="I312" s="0" t="n">
        <v>1</v>
      </c>
      <c r="J312" s="0" t="s">
        <v>573</v>
      </c>
      <c r="K312" s="0" t="s">
        <v>43</v>
      </c>
      <c r="L312" s="0" t="n">
        <v>10.34</v>
      </c>
      <c r="M312" s="0" t="s">
        <v>44</v>
      </c>
      <c r="N312" s="0" t="n">
        <v>8.99</v>
      </c>
      <c r="O312" s="0" t="s">
        <v>44</v>
      </c>
      <c r="P312" s="0" t="n">
        <v>8.09</v>
      </c>
      <c r="Q312" s="0" t="s">
        <v>45</v>
      </c>
      <c r="R312" s="0" t="n">
        <v>7.03</v>
      </c>
      <c r="S312" s="0" t="s">
        <v>45</v>
      </c>
      <c r="T312" s="0" t="n">
        <v>1.06</v>
      </c>
      <c r="U312" s="0" t="s">
        <v>45</v>
      </c>
      <c r="V312" s="0" t="s">
        <v>1526</v>
      </c>
      <c r="W312" s="0" t="s">
        <v>47</v>
      </c>
      <c r="X312" s="0" t="s">
        <v>48</v>
      </c>
      <c r="Y312" s="0" t="s">
        <v>1527</v>
      </c>
      <c r="Z312" s="0" t="n">
        <v>4.92</v>
      </c>
      <c r="AA312" s="0" t="s">
        <v>45</v>
      </c>
      <c r="AB312" s="0" t="n">
        <v>1.06</v>
      </c>
      <c r="AC312" s="0" t="s">
        <v>45</v>
      </c>
      <c r="AD312" s="0" t="n">
        <v>13</v>
      </c>
      <c r="AE312" s="0" t="n">
        <f aca="false">AD312+100</f>
        <v>113</v>
      </c>
      <c r="AF312" s="8" t="n">
        <f aca="false">((P312/AE312)*100)*ABS(I312)</f>
        <v>7.15929203539823</v>
      </c>
      <c r="AG312" s="0" t="n">
        <f aca="false">(TRUNC((AF312*AD312/100),2))</f>
        <v>0.93</v>
      </c>
      <c r="AH312" s="0" t="n">
        <f aca="false">TRUNC(AF312*1.3222,2)</f>
        <v>9.46</v>
      </c>
      <c r="AI312" s="0" t="n">
        <f aca="false">TRUNC(AG312*1.3222,2)</f>
        <v>1.22</v>
      </c>
      <c r="AJ312" s="0" t="n">
        <f aca="false">((P312-T312)*0.7+T312)*ABS(I312)</f>
        <v>5.981</v>
      </c>
      <c r="AK312" s="9" t="n">
        <f aca="false">IF(K312="REFUND",(-1*(AJ312-AG312)),(AJ312-AG312))</f>
        <v>5.051</v>
      </c>
    </row>
    <row r="313" customFormat="false" ht="13.8" hidden="false" customHeight="false" outlineLevel="0" collapsed="false">
      <c r="A313" s="6" t="n">
        <v>42247</v>
      </c>
      <c r="B313" s="0" t="n">
        <v>951197875391</v>
      </c>
      <c r="C313" s="0" t="s">
        <v>1709</v>
      </c>
      <c r="D313" s="0" t="s">
        <v>1710</v>
      </c>
      <c r="E313" s="7" t="n">
        <v>9781429904230</v>
      </c>
      <c r="F313" s="0" t="s">
        <v>1711</v>
      </c>
      <c r="G313" s="0" t="s">
        <v>1712</v>
      </c>
      <c r="H313" s="0" t="s">
        <v>1713</v>
      </c>
      <c r="I313" s="0" t="n">
        <v>1</v>
      </c>
      <c r="J313" s="0" t="s">
        <v>573</v>
      </c>
      <c r="K313" s="0" t="s">
        <v>43</v>
      </c>
      <c r="L313" s="0" t="n">
        <v>10.34</v>
      </c>
      <c r="M313" s="0" t="s">
        <v>44</v>
      </c>
      <c r="N313" s="0" t="n">
        <v>8.99</v>
      </c>
      <c r="O313" s="0" t="s">
        <v>44</v>
      </c>
      <c r="P313" s="0" t="n">
        <v>8.09</v>
      </c>
      <c r="Q313" s="0" t="s">
        <v>45</v>
      </c>
      <c r="R313" s="0" t="n">
        <v>7.03</v>
      </c>
      <c r="S313" s="0" t="s">
        <v>45</v>
      </c>
      <c r="T313" s="0" t="n">
        <v>1.06</v>
      </c>
      <c r="U313" s="0" t="s">
        <v>45</v>
      </c>
      <c r="V313" s="0" t="s">
        <v>118</v>
      </c>
      <c r="W313" s="0" t="s">
        <v>47</v>
      </c>
      <c r="X313" s="0" t="s">
        <v>48</v>
      </c>
      <c r="Y313" s="0" t="s">
        <v>1714</v>
      </c>
      <c r="Z313" s="0" t="n">
        <v>4.92</v>
      </c>
      <c r="AA313" s="0" t="s">
        <v>45</v>
      </c>
      <c r="AB313" s="0" t="n">
        <v>1.06</v>
      </c>
      <c r="AC313" s="0" t="s">
        <v>45</v>
      </c>
      <c r="AD313" s="0" t="n">
        <v>13</v>
      </c>
      <c r="AE313" s="0" t="n">
        <f aca="false">AD313+100</f>
        <v>113</v>
      </c>
      <c r="AF313" s="8" t="n">
        <f aca="false">((P313/AE313)*100)*ABS(I313)</f>
        <v>7.15929203539823</v>
      </c>
      <c r="AG313" s="0" t="n">
        <f aca="false">(TRUNC((AF313*AD313/100),2))</f>
        <v>0.93</v>
      </c>
      <c r="AH313" s="0" t="n">
        <f aca="false">TRUNC(AF313*1.3222,2)</f>
        <v>9.46</v>
      </c>
      <c r="AI313" s="0" t="n">
        <f aca="false">TRUNC(AG313*1.3222,2)</f>
        <v>1.22</v>
      </c>
      <c r="AJ313" s="0" t="n">
        <f aca="false">((P313-T313)*0.7+T313)*ABS(I313)</f>
        <v>5.981</v>
      </c>
      <c r="AK313" s="9" t="n">
        <f aca="false">IF(K313="REFUND",(-1*(AJ313-AG313)),(AJ313-AG313))</f>
        <v>5.051</v>
      </c>
    </row>
    <row r="314" customFormat="false" ht="13.8" hidden="false" customHeight="false" outlineLevel="0" collapsed="false">
      <c r="A314" s="6" t="n">
        <v>42247</v>
      </c>
      <c r="B314" s="0" t="n">
        <v>951200947391</v>
      </c>
      <c r="C314" s="0" t="s">
        <v>1715</v>
      </c>
      <c r="D314" s="0" t="s">
        <v>1716</v>
      </c>
      <c r="E314" s="7" t="n">
        <v>9781466824201</v>
      </c>
      <c r="F314" s="0" t="s">
        <v>1717</v>
      </c>
      <c r="G314" s="0" t="s">
        <v>1718</v>
      </c>
      <c r="H314" s="0" t="s">
        <v>1719</v>
      </c>
      <c r="I314" s="0" t="n">
        <v>1</v>
      </c>
      <c r="J314" s="0" t="s">
        <v>573</v>
      </c>
      <c r="K314" s="0" t="s">
        <v>43</v>
      </c>
      <c r="L314" s="0" t="n">
        <v>11.49</v>
      </c>
      <c r="M314" s="0" t="s">
        <v>44</v>
      </c>
      <c r="N314" s="0" t="n">
        <v>9.99</v>
      </c>
      <c r="O314" s="0" t="s">
        <v>44</v>
      </c>
      <c r="P314" s="0" t="n">
        <v>8.99</v>
      </c>
      <c r="Q314" s="0" t="s">
        <v>45</v>
      </c>
      <c r="R314" s="0" t="n">
        <v>7.82</v>
      </c>
      <c r="S314" s="0" t="s">
        <v>45</v>
      </c>
      <c r="T314" s="0" t="n">
        <v>1.17</v>
      </c>
      <c r="U314" s="0" t="s">
        <v>45</v>
      </c>
      <c r="V314" s="0" t="s">
        <v>46</v>
      </c>
      <c r="W314" s="0" t="s">
        <v>96</v>
      </c>
      <c r="X314" s="0" t="s">
        <v>48</v>
      </c>
      <c r="Y314" s="0" t="s">
        <v>1720</v>
      </c>
      <c r="Z314" s="0" t="n">
        <v>5.47</v>
      </c>
      <c r="AA314" s="0" t="s">
        <v>45</v>
      </c>
      <c r="AB314" s="0" t="n">
        <v>1.17</v>
      </c>
      <c r="AC314" s="0" t="s">
        <v>45</v>
      </c>
      <c r="AD314" s="0" t="n">
        <v>13</v>
      </c>
      <c r="AE314" s="0" t="n">
        <f aca="false">AD314+100</f>
        <v>113</v>
      </c>
      <c r="AF314" s="8" t="n">
        <f aca="false">((P314/AE314)*100)*ABS(I314)</f>
        <v>7.95575221238938</v>
      </c>
      <c r="AG314" s="0" t="n">
        <f aca="false">(TRUNC((AF314*AD314/100),2))</f>
        <v>1.03</v>
      </c>
      <c r="AH314" s="0" t="n">
        <f aca="false">TRUNC(AF314*1.3222,2)</f>
        <v>10.51</v>
      </c>
      <c r="AI314" s="0" t="n">
        <f aca="false">TRUNC(AG314*1.3222,2)</f>
        <v>1.36</v>
      </c>
      <c r="AJ314" s="0" t="n">
        <f aca="false">((P314-T314)*0.7+T314)*ABS(I314)</f>
        <v>6.644</v>
      </c>
      <c r="AK314" s="9" t="n">
        <f aca="false">IF(K314="REFUND",(-1*(AJ314-AG314)),(AJ314-AG314))</f>
        <v>5.614</v>
      </c>
    </row>
    <row r="315" customFormat="false" ht="13.8" hidden="false" customHeight="false" outlineLevel="0" collapsed="false">
      <c r="A315" s="6" t="n">
        <v>42247</v>
      </c>
      <c r="B315" s="0" t="n">
        <v>951207631291</v>
      </c>
      <c r="C315" s="0" t="s">
        <v>1721</v>
      </c>
      <c r="D315" s="0" t="s">
        <v>1722</v>
      </c>
      <c r="E315" s="7" t="n">
        <v>9781466859555</v>
      </c>
      <c r="F315" s="0" t="s">
        <v>1723</v>
      </c>
      <c r="G315" s="0" t="s">
        <v>1724</v>
      </c>
      <c r="H315" s="0" t="s">
        <v>1725</v>
      </c>
      <c r="I315" s="0" t="n">
        <v>1</v>
      </c>
      <c r="J315" s="0" t="s">
        <v>573</v>
      </c>
      <c r="K315" s="0" t="s">
        <v>43</v>
      </c>
      <c r="L315" s="0" t="n">
        <v>16.09</v>
      </c>
      <c r="M315" s="0" t="s">
        <v>44</v>
      </c>
      <c r="N315" s="0" t="n">
        <v>13.99</v>
      </c>
      <c r="O315" s="0" t="s">
        <v>44</v>
      </c>
      <c r="P315" s="0" t="n">
        <v>12.54</v>
      </c>
      <c r="Q315" s="0" t="s">
        <v>45</v>
      </c>
      <c r="R315" s="0" t="n">
        <v>10.9</v>
      </c>
      <c r="S315" s="0" t="s">
        <v>45</v>
      </c>
      <c r="T315" s="0" t="n">
        <v>1.64</v>
      </c>
      <c r="U315" s="0" t="s">
        <v>45</v>
      </c>
      <c r="V315" s="0" t="s">
        <v>1726</v>
      </c>
      <c r="W315" s="0" t="s">
        <v>47</v>
      </c>
      <c r="X315" s="0" t="s">
        <v>48</v>
      </c>
      <c r="Y315" s="0" t="s">
        <v>1727</v>
      </c>
      <c r="Z315" s="0" t="n">
        <v>7.63</v>
      </c>
      <c r="AA315" s="0" t="s">
        <v>45</v>
      </c>
      <c r="AB315" s="0" t="n">
        <v>1.64</v>
      </c>
      <c r="AC315" s="0" t="s">
        <v>45</v>
      </c>
      <c r="AD315" s="0" t="n">
        <v>13</v>
      </c>
      <c r="AE315" s="0" t="n">
        <f aca="false">AD315+100</f>
        <v>113</v>
      </c>
      <c r="AF315" s="8" t="n">
        <f aca="false">((P315/AE315)*100)*ABS(I315)</f>
        <v>11.0973451327434</v>
      </c>
      <c r="AG315" s="0" t="n">
        <f aca="false">(TRUNC((AF315*AD315/100),2))</f>
        <v>1.44</v>
      </c>
      <c r="AH315" s="0" t="n">
        <f aca="false">TRUNC(AF315*1.3222,2)</f>
        <v>14.67</v>
      </c>
      <c r="AI315" s="0" t="n">
        <f aca="false">TRUNC(AG315*1.3222,2)</f>
        <v>1.9</v>
      </c>
      <c r="AJ315" s="0" t="n">
        <f aca="false">((P315-T315)*0.7+T315)*ABS(I315)</f>
        <v>9.27</v>
      </c>
      <c r="AK315" s="9" t="n">
        <f aca="false">IF(K315="REFUND",(-1*(AJ315-AG315)),(AJ315-AG315))</f>
        <v>7.83</v>
      </c>
    </row>
    <row r="316" customFormat="false" ht="13.8" hidden="false" customHeight="false" outlineLevel="0" collapsed="false">
      <c r="A316" s="6" t="n">
        <v>42247</v>
      </c>
      <c r="B316" s="0" t="n">
        <v>951216536141</v>
      </c>
      <c r="C316" s="0" t="s">
        <v>1728</v>
      </c>
      <c r="D316" s="0" t="s">
        <v>1729</v>
      </c>
      <c r="E316" s="7" t="n">
        <v>9781429949620</v>
      </c>
      <c r="F316" s="0" t="s">
        <v>1103</v>
      </c>
      <c r="G316" s="0" t="s">
        <v>1104</v>
      </c>
      <c r="H316" s="0" t="s">
        <v>412</v>
      </c>
      <c r="I316" s="0" t="n">
        <v>1</v>
      </c>
      <c r="J316" s="0" t="s">
        <v>573</v>
      </c>
      <c r="K316" s="0" t="s">
        <v>43</v>
      </c>
      <c r="L316" s="0" t="n">
        <v>12.64</v>
      </c>
      <c r="M316" s="0" t="s">
        <v>44</v>
      </c>
      <c r="N316" s="0" t="n">
        <v>10.99</v>
      </c>
      <c r="O316" s="0" t="s">
        <v>44</v>
      </c>
      <c r="P316" s="0" t="n">
        <v>9.85</v>
      </c>
      <c r="Q316" s="0" t="s">
        <v>45</v>
      </c>
      <c r="R316" s="0" t="n">
        <v>8.56</v>
      </c>
      <c r="S316" s="0" t="s">
        <v>45</v>
      </c>
      <c r="T316" s="0" t="n">
        <v>1.29</v>
      </c>
      <c r="U316" s="0" t="s">
        <v>45</v>
      </c>
      <c r="V316" s="0" t="s">
        <v>1730</v>
      </c>
      <c r="W316" s="0" t="s">
        <v>104</v>
      </c>
      <c r="X316" s="0" t="s">
        <v>48</v>
      </c>
      <c r="Y316" s="0" t="s">
        <v>1731</v>
      </c>
      <c r="Z316" s="0" t="n">
        <v>5.99</v>
      </c>
      <c r="AA316" s="0" t="s">
        <v>45</v>
      </c>
      <c r="AB316" s="0" t="n">
        <v>1.29</v>
      </c>
      <c r="AC316" s="0" t="s">
        <v>45</v>
      </c>
      <c r="AD316" s="0" t="n">
        <v>5</v>
      </c>
      <c r="AE316" s="0" t="n">
        <f aca="false">AD316+100</f>
        <v>105</v>
      </c>
      <c r="AF316" s="8" t="n">
        <f aca="false">((P316/AE316)*100)*ABS(I316)</f>
        <v>9.38095238095238</v>
      </c>
      <c r="AG316" s="0" t="n">
        <f aca="false">(TRUNC((AF316*AD316/100),2))</f>
        <v>0.46</v>
      </c>
      <c r="AH316" s="0" t="n">
        <f aca="false">TRUNC(AF316*1.3222,2)</f>
        <v>12.4</v>
      </c>
      <c r="AI316" s="0" t="n">
        <f aca="false">TRUNC(AG316*1.3222,2)</f>
        <v>0.6</v>
      </c>
      <c r="AJ316" s="0" t="n">
        <f aca="false">((P316-T316)*0.7+T316)*ABS(I316)</f>
        <v>7.282</v>
      </c>
      <c r="AK316" s="9" t="n">
        <f aca="false">IF(K316="REFUND",(-1*(AJ316-AG316)),(AJ316-AG316))</f>
        <v>6.822</v>
      </c>
    </row>
    <row r="317" customFormat="false" ht="13.8" hidden="false" customHeight="false" outlineLevel="0" collapsed="false">
      <c r="A317" s="6" t="n">
        <v>42247</v>
      </c>
      <c r="B317" s="0" t="n">
        <v>951221999391</v>
      </c>
      <c r="C317" s="0" t="s">
        <v>1732</v>
      </c>
      <c r="D317" s="0" t="s">
        <v>1733</v>
      </c>
      <c r="E317" s="7" t="n">
        <v>9781633752009</v>
      </c>
      <c r="F317" s="0" t="s">
        <v>1734</v>
      </c>
      <c r="G317" s="0" t="s">
        <v>1735</v>
      </c>
      <c r="H317" s="0" t="s">
        <v>1736</v>
      </c>
      <c r="I317" s="0" t="n">
        <v>1</v>
      </c>
      <c r="J317" s="0" t="s">
        <v>573</v>
      </c>
      <c r="K317" s="0" t="s">
        <v>43</v>
      </c>
      <c r="L317" s="0" t="n">
        <v>3.44</v>
      </c>
      <c r="M317" s="0" t="s">
        <v>44</v>
      </c>
      <c r="N317" s="0" t="n">
        <v>2.99</v>
      </c>
      <c r="O317" s="0" t="s">
        <v>44</v>
      </c>
      <c r="P317" s="0" t="n">
        <v>2.69</v>
      </c>
      <c r="Q317" s="0" t="s">
        <v>45</v>
      </c>
      <c r="R317" s="0" t="n">
        <v>2.34</v>
      </c>
      <c r="S317" s="0" t="s">
        <v>45</v>
      </c>
      <c r="T317" s="0" t="n">
        <v>0.35</v>
      </c>
      <c r="U317" s="0" t="s">
        <v>45</v>
      </c>
      <c r="V317" s="0" t="s">
        <v>587</v>
      </c>
      <c r="W317" s="0" t="s">
        <v>47</v>
      </c>
      <c r="X317" s="0" t="s">
        <v>48</v>
      </c>
      <c r="Y317" s="0" t="s">
        <v>1274</v>
      </c>
      <c r="Z317" s="0" t="n">
        <v>1.64</v>
      </c>
      <c r="AA317" s="0" t="s">
        <v>45</v>
      </c>
      <c r="AB317" s="0" t="n">
        <v>0.35</v>
      </c>
      <c r="AC317" s="0" t="s">
        <v>45</v>
      </c>
      <c r="AD317" s="0" t="n">
        <v>13</v>
      </c>
      <c r="AE317" s="0" t="n">
        <f aca="false">AD317+100</f>
        <v>113</v>
      </c>
      <c r="AF317" s="8" t="n">
        <f aca="false">((P317/AE317)*100)*ABS(I317)</f>
        <v>2.38053097345133</v>
      </c>
      <c r="AG317" s="0" t="n">
        <f aca="false">(TRUNC((AF317*AD317/100),2))</f>
        <v>0.3</v>
      </c>
      <c r="AH317" s="0" t="n">
        <f aca="false">TRUNC(AF317*1.3222,2)</f>
        <v>3.14</v>
      </c>
      <c r="AI317" s="0" t="n">
        <f aca="false">TRUNC(AG317*1.3222,2)</f>
        <v>0.39</v>
      </c>
      <c r="AJ317" s="0" t="n">
        <f aca="false">((P317-T317)*0.7+T317)*ABS(I317)</f>
        <v>1.988</v>
      </c>
      <c r="AK317" s="9" t="n">
        <f aca="false">IF(K317="REFUND",(-1*(AJ317-AG317)),(AJ317-AG317))</f>
        <v>1.688</v>
      </c>
    </row>
    <row r="318" customFormat="false" ht="13.8" hidden="false" customHeight="false" outlineLevel="0" collapsed="false">
      <c r="A318" s="6" t="n">
        <v>42247</v>
      </c>
      <c r="B318" s="0" t="n">
        <v>951223948391</v>
      </c>
      <c r="C318" s="0" t="s">
        <v>1737</v>
      </c>
      <c r="D318" s="0" t="s">
        <v>1738</v>
      </c>
      <c r="E318" s="7" t="n">
        <v>9781466847743</v>
      </c>
      <c r="F318" s="0" t="s">
        <v>1447</v>
      </c>
      <c r="G318" s="0" t="s">
        <v>1448</v>
      </c>
      <c r="H318" s="0" t="s">
        <v>340</v>
      </c>
      <c r="I318" s="0" t="n">
        <v>1</v>
      </c>
      <c r="J318" s="0" t="s">
        <v>573</v>
      </c>
      <c r="K318" s="0" t="s">
        <v>43</v>
      </c>
      <c r="L318" s="0" t="n">
        <v>16.09</v>
      </c>
      <c r="M318" s="0" t="s">
        <v>44</v>
      </c>
      <c r="N318" s="0" t="n">
        <v>13.99</v>
      </c>
      <c r="O318" s="0" t="s">
        <v>44</v>
      </c>
      <c r="P318" s="0" t="n">
        <v>12.59</v>
      </c>
      <c r="Q318" s="0" t="s">
        <v>45</v>
      </c>
      <c r="R318" s="0" t="n">
        <v>10.94</v>
      </c>
      <c r="S318" s="0" t="s">
        <v>45</v>
      </c>
      <c r="T318" s="0" t="n">
        <v>1.65</v>
      </c>
      <c r="U318" s="0" t="s">
        <v>45</v>
      </c>
      <c r="V318" s="0" t="s">
        <v>118</v>
      </c>
      <c r="W318" s="0" t="s">
        <v>47</v>
      </c>
      <c r="X318" s="0" t="s">
        <v>48</v>
      </c>
      <c r="Y318" s="0" t="s">
        <v>1739</v>
      </c>
      <c r="Z318" s="0" t="n">
        <v>7.66</v>
      </c>
      <c r="AA318" s="0" t="s">
        <v>45</v>
      </c>
      <c r="AB318" s="0" t="n">
        <v>1.65</v>
      </c>
      <c r="AC318" s="0" t="s">
        <v>45</v>
      </c>
      <c r="AD318" s="0" t="n">
        <v>13</v>
      </c>
      <c r="AE318" s="0" t="n">
        <f aca="false">AD318+100</f>
        <v>113</v>
      </c>
      <c r="AF318" s="8" t="n">
        <f aca="false">((P318/AE318)*100)*ABS(I318)</f>
        <v>11.141592920354</v>
      </c>
      <c r="AG318" s="0" t="n">
        <f aca="false">(TRUNC((AF318*AD318/100),2))</f>
        <v>1.44</v>
      </c>
      <c r="AH318" s="0" t="n">
        <f aca="false">TRUNC(AF318*1.3222,2)</f>
        <v>14.73</v>
      </c>
      <c r="AI318" s="0" t="n">
        <f aca="false">TRUNC(AG318*1.3222,2)</f>
        <v>1.9</v>
      </c>
      <c r="AJ318" s="0" t="n">
        <f aca="false">((P318-T318)*0.7+T318)*ABS(I318)</f>
        <v>9.308</v>
      </c>
      <c r="AK318" s="9" t="n">
        <f aca="false">IF(K318="REFUND",(-1*(AJ318-AG318)),(AJ318-AG318))</f>
        <v>7.868</v>
      </c>
    </row>
    <row r="319" customFormat="false" ht="13.8" hidden="false" customHeight="false" outlineLevel="0" collapsed="false">
      <c r="A319" s="6" t="n">
        <v>42247</v>
      </c>
      <c r="B319" s="0" t="n">
        <v>951224033291</v>
      </c>
      <c r="C319" s="0" t="s">
        <v>1740</v>
      </c>
      <c r="D319" s="0" t="s">
        <v>1741</v>
      </c>
      <c r="E319" s="7" t="n">
        <v>9781622667895</v>
      </c>
      <c r="F319" s="0" t="s">
        <v>1742</v>
      </c>
      <c r="G319" s="0" t="s">
        <v>1743</v>
      </c>
      <c r="H319" s="0" t="s">
        <v>1532</v>
      </c>
      <c r="I319" s="0" t="n">
        <v>1</v>
      </c>
      <c r="J319" s="0" t="s">
        <v>573</v>
      </c>
      <c r="K319" s="0" t="s">
        <v>43</v>
      </c>
      <c r="L319" s="0" t="n">
        <v>3.44</v>
      </c>
      <c r="M319" s="0" t="s">
        <v>44</v>
      </c>
      <c r="N319" s="0" t="n">
        <v>2.99</v>
      </c>
      <c r="O319" s="0" t="s">
        <v>44</v>
      </c>
      <c r="P319" s="0" t="n">
        <v>2.69</v>
      </c>
      <c r="Q319" s="0" t="s">
        <v>45</v>
      </c>
      <c r="R319" s="0" t="n">
        <v>2.34</v>
      </c>
      <c r="S319" s="0" t="s">
        <v>45</v>
      </c>
      <c r="T319" s="0" t="n">
        <v>0.35</v>
      </c>
      <c r="U319" s="0" t="s">
        <v>45</v>
      </c>
      <c r="V319" s="0" t="s">
        <v>156</v>
      </c>
      <c r="W319" s="0" t="s">
        <v>157</v>
      </c>
      <c r="X319" s="0" t="s">
        <v>48</v>
      </c>
      <c r="Y319" s="0" t="s">
        <v>1533</v>
      </c>
      <c r="Z319" s="0" t="n">
        <v>1.64</v>
      </c>
      <c r="AA319" s="0" t="s">
        <v>45</v>
      </c>
      <c r="AB319" s="0" t="n">
        <v>0.35</v>
      </c>
      <c r="AC319" s="0" t="s">
        <v>45</v>
      </c>
      <c r="AD319" s="0" t="n">
        <v>5</v>
      </c>
      <c r="AE319" s="0" t="n">
        <f aca="false">AD319+100</f>
        <v>105</v>
      </c>
      <c r="AF319" s="8" t="n">
        <f aca="false">((P319/AE319)*100)*ABS(I319)</f>
        <v>2.56190476190476</v>
      </c>
      <c r="AG319" s="0" t="n">
        <f aca="false">(TRUNC((AF319*AD319/100),2))</f>
        <v>0.12</v>
      </c>
      <c r="AH319" s="0" t="n">
        <f aca="false">TRUNC(AF319*1.3222,2)</f>
        <v>3.38</v>
      </c>
      <c r="AI319" s="0" t="n">
        <f aca="false">TRUNC(AG319*1.3222,2)</f>
        <v>0.15</v>
      </c>
      <c r="AJ319" s="0" t="n">
        <f aca="false">((P319-T319)*0.7+T319)*ABS(I319)</f>
        <v>1.988</v>
      </c>
      <c r="AK319" s="9" t="n">
        <f aca="false">IF(K319="REFUND",(-1*(AJ319-AG319)),(AJ319-AG319))</f>
        <v>1.868</v>
      </c>
    </row>
    <row r="320" customFormat="false" ht="13.8" hidden="false" customHeight="false" outlineLevel="0" collapsed="false">
      <c r="A320" s="6" t="n">
        <v>42247</v>
      </c>
      <c r="B320" s="0" t="n">
        <v>951234255341</v>
      </c>
      <c r="C320" s="0" t="s">
        <v>1744</v>
      </c>
      <c r="D320" s="0" t="s">
        <v>1745</v>
      </c>
      <c r="E320" s="7" t="n">
        <v>9781250027191</v>
      </c>
      <c r="F320" s="0" t="s">
        <v>1746</v>
      </c>
      <c r="G320" s="0" t="s">
        <v>1747</v>
      </c>
      <c r="H320" s="0" t="s">
        <v>1748</v>
      </c>
      <c r="I320" s="0" t="n">
        <v>1</v>
      </c>
      <c r="J320" s="0" t="s">
        <v>573</v>
      </c>
      <c r="K320" s="0" t="s">
        <v>43</v>
      </c>
      <c r="L320" s="0" t="n">
        <v>3.44</v>
      </c>
      <c r="M320" s="0" t="s">
        <v>44</v>
      </c>
      <c r="N320" s="0" t="n">
        <v>2.99</v>
      </c>
      <c r="O320" s="0" t="s">
        <v>44</v>
      </c>
      <c r="P320" s="0" t="n">
        <v>2.69</v>
      </c>
      <c r="Q320" s="0" t="s">
        <v>45</v>
      </c>
      <c r="R320" s="0" t="n">
        <v>2.34</v>
      </c>
      <c r="S320" s="0" t="s">
        <v>45</v>
      </c>
      <c r="T320" s="0" t="n">
        <v>0.35</v>
      </c>
      <c r="U320" s="0" t="s">
        <v>45</v>
      </c>
      <c r="V320" s="0" t="s">
        <v>1749</v>
      </c>
      <c r="W320" s="0" t="s">
        <v>259</v>
      </c>
      <c r="X320" s="0" t="s">
        <v>48</v>
      </c>
      <c r="Y320" s="0" t="s">
        <v>1750</v>
      </c>
      <c r="Z320" s="0" t="n">
        <v>1.64</v>
      </c>
      <c r="AA320" s="0" t="s">
        <v>45</v>
      </c>
      <c r="AB320" s="0" t="n">
        <v>0.35</v>
      </c>
      <c r="AC320" s="0" t="s">
        <v>45</v>
      </c>
      <c r="AD320" s="0" t="n">
        <v>5</v>
      </c>
      <c r="AE320" s="0" t="n">
        <f aca="false">AD320+100</f>
        <v>105</v>
      </c>
      <c r="AF320" s="8" t="n">
        <f aca="false">((P320/AE320)*100)*ABS(I320)</f>
        <v>2.56190476190476</v>
      </c>
      <c r="AG320" s="0" t="n">
        <f aca="false">(TRUNC((AF320*AD320/100),2))</f>
        <v>0.12</v>
      </c>
      <c r="AH320" s="0" t="n">
        <f aca="false">TRUNC(AF320*1.3222,2)</f>
        <v>3.38</v>
      </c>
      <c r="AI320" s="0" t="n">
        <f aca="false">TRUNC(AG320*1.3222,2)</f>
        <v>0.15</v>
      </c>
      <c r="AJ320" s="0" t="n">
        <f aca="false">((P320-T320)*0.7+T320)*ABS(I320)</f>
        <v>1.988</v>
      </c>
      <c r="AK320" s="9" t="n">
        <f aca="false">IF(K320="REFUND",(-1*(AJ320-AG320)),(AJ320-AG320))</f>
        <v>1.868</v>
      </c>
    </row>
    <row r="321" customFormat="false" ht="13.8" hidden="false" customHeight="false" outlineLevel="0" collapsed="false">
      <c r="A321" s="6" t="n">
        <v>42247</v>
      </c>
      <c r="B321" s="0" t="n">
        <v>951235498241</v>
      </c>
      <c r="C321" s="0" t="s">
        <v>1751</v>
      </c>
      <c r="D321" s="0" t="s">
        <v>1752</v>
      </c>
      <c r="E321" s="7" t="n">
        <v>9781429972376</v>
      </c>
      <c r="F321" s="0" t="s">
        <v>1549</v>
      </c>
      <c r="G321" s="0" t="s">
        <v>1550</v>
      </c>
      <c r="H321" s="0" t="s">
        <v>793</v>
      </c>
      <c r="I321" s="0" t="n">
        <v>1</v>
      </c>
      <c r="J321" s="0" t="s">
        <v>573</v>
      </c>
      <c r="K321" s="0" t="s">
        <v>43</v>
      </c>
      <c r="L321" s="0" t="n">
        <v>10.34</v>
      </c>
      <c r="M321" s="0" t="s">
        <v>44</v>
      </c>
      <c r="N321" s="0" t="n">
        <v>8.99</v>
      </c>
      <c r="O321" s="0" t="s">
        <v>44</v>
      </c>
      <c r="P321" s="0" t="n">
        <v>8.09</v>
      </c>
      <c r="Q321" s="0" t="s">
        <v>45</v>
      </c>
      <c r="R321" s="0" t="n">
        <v>7.03</v>
      </c>
      <c r="S321" s="0" t="s">
        <v>45</v>
      </c>
      <c r="T321" s="0" t="n">
        <v>1.06</v>
      </c>
      <c r="U321" s="0" t="s">
        <v>45</v>
      </c>
      <c r="V321" s="0" t="s">
        <v>1753</v>
      </c>
      <c r="W321" s="0" t="s">
        <v>80</v>
      </c>
      <c r="X321" s="0" t="s">
        <v>48</v>
      </c>
      <c r="Y321" s="0" t="s">
        <v>1754</v>
      </c>
      <c r="Z321" s="0" t="n">
        <v>4.92</v>
      </c>
      <c r="AA321" s="0" t="s">
        <v>45</v>
      </c>
      <c r="AB321" s="0" t="n">
        <v>1.06</v>
      </c>
      <c r="AC321" s="0" t="s">
        <v>45</v>
      </c>
      <c r="AD321" s="0" t="n">
        <v>5</v>
      </c>
      <c r="AE321" s="0" t="n">
        <f aca="false">AD321+100</f>
        <v>105</v>
      </c>
      <c r="AF321" s="8" t="n">
        <f aca="false">((P321/AE321)*100)*ABS(I321)</f>
        <v>7.70476190476191</v>
      </c>
      <c r="AG321" s="0" t="n">
        <f aca="false">(TRUNC((AF321*AD321/100),2))</f>
        <v>0.38</v>
      </c>
      <c r="AH321" s="0" t="n">
        <f aca="false">TRUNC(AF321*1.3222,2)</f>
        <v>10.18</v>
      </c>
      <c r="AI321" s="0" t="n">
        <f aca="false">TRUNC(AG321*1.3222,2)</f>
        <v>0.5</v>
      </c>
      <c r="AJ321" s="0" t="n">
        <f aca="false">((P321-T321)*0.7+T321)*ABS(I321)</f>
        <v>5.981</v>
      </c>
      <c r="AK321" s="9" t="n">
        <f aca="false">IF(K321="REFUND",(-1*(AJ321-AG321)),(AJ321-AG321))</f>
        <v>5.601</v>
      </c>
    </row>
    <row r="322" customFormat="false" ht="13.8" hidden="false" customHeight="false" outlineLevel="0" collapsed="false">
      <c r="A322" s="6" t="n">
        <v>42247</v>
      </c>
      <c r="B322" s="0" t="n">
        <v>951236811291</v>
      </c>
      <c r="C322" s="0" t="s">
        <v>1755</v>
      </c>
      <c r="D322" s="0" t="s">
        <v>1756</v>
      </c>
      <c r="E322" s="7" t="n">
        <v>9781633751514</v>
      </c>
      <c r="F322" s="0" t="s">
        <v>1352</v>
      </c>
      <c r="G322" s="0" t="s">
        <v>1353</v>
      </c>
      <c r="H322" s="0" t="s">
        <v>801</v>
      </c>
      <c r="I322" s="0" t="n">
        <v>1</v>
      </c>
      <c r="J322" s="0" t="s">
        <v>573</v>
      </c>
      <c r="K322" s="0" t="s">
        <v>43</v>
      </c>
      <c r="L322" s="0" t="n">
        <v>4.59</v>
      </c>
      <c r="M322" s="0" t="s">
        <v>44</v>
      </c>
      <c r="N322" s="0" t="n">
        <v>3.99</v>
      </c>
      <c r="O322" s="0" t="s">
        <v>44</v>
      </c>
      <c r="P322" s="0" t="n">
        <v>3.59</v>
      </c>
      <c r="Q322" s="0" t="s">
        <v>45</v>
      </c>
      <c r="R322" s="0" t="n">
        <v>3.12</v>
      </c>
      <c r="S322" s="0" t="s">
        <v>45</v>
      </c>
      <c r="T322" s="0" t="n">
        <v>0.47</v>
      </c>
      <c r="U322" s="0" t="s">
        <v>45</v>
      </c>
      <c r="V322" s="0" t="s">
        <v>1757</v>
      </c>
      <c r="W322" s="0" t="s">
        <v>88</v>
      </c>
      <c r="X322" s="0" t="s">
        <v>48</v>
      </c>
      <c r="Y322" s="0" t="s">
        <v>1758</v>
      </c>
      <c r="Z322" s="0" t="n">
        <v>2.18</v>
      </c>
      <c r="AA322" s="0" t="s">
        <v>45</v>
      </c>
      <c r="AB322" s="0" t="n">
        <v>0.47</v>
      </c>
      <c r="AC322" s="0" t="s">
        <v>45</v>
      </c>
      <c r="AD322" s="0" t="n">
        <v>13</v>
      </c>
      <c r="AE322" s="0" t="n">
        <f aca="false">AD322+100</f>
        <v>113</v>
      </c>
      <c r="AF322" s="8" t="n">
        <f aca="false">((P322/AE322)*100)*ABS(I322)</f>
        <v>3.17699115044248</v>
      </c>
      <c r="AG322" s="0" t="n">
        <f aca="false">(TRUNC((AF322*AD322/100),2))</f>
        <v>0.41</v>
      </c>
      <c r="AH322" s="0" t="n">
        <f aca="false">TRUNC(AF322*1.3222,2)</f>
        <v>4.2</v>
      </c>
      <c r="AI322" s="0" t="n">
        <f aca="false">TRUNC(AG322*1.3222,2)</f>
        <v>0.54</v>
      </c>
      <c r="AJ322" s="0" t="n">
        <f aca="false">((P322-T322)*0.7+T322)*ABS(I322)</f>
        <v>2.654</v>
      </c>
      <c r="AK322" s="9" t="n">
        <f aca="false">IF(K322="REFUND",(-1*(AJ322-AG322)),(AJ322-AG322))</f>
        <v>2.244</v>
      </c>
    </row>
    <row r="323" customFormat="false" ht="13.8" hidden="false" customHeight="false" outlineLevel="0" collapsed="false">
      <c r="A323" s="6" t="n">
        <v>42247</v>
      </c>
      <c r="B323" s="0" t="n">
        <v>951236852341</v>
      </c>
      <c r="C323" s="0" t="s">
        <v>1759</v>
      </c>
      <c r="D323" s="0" t="s">
        <v>1760</v>
      </c>
      <c r="E323" s="7" t="n">
        <v>9781466876972</v>
      </c>
      <c r="F323" s="0" t="s">
        <v>1761</v>
      </c>
      <c r="G323" s="0" t="s">
        <v>1762</v>
      </c>
      <c r="H323" s="0" t="s">
        <v>1763</v>
      </c>
      <c r="I323" s="0" t="n">
        <v>1</v>
      </c>
      <c r="J323" s="0" t="s">
        <v>573</v>
      </c>
      <c r="K323" s="0" t="s">
        <v>43</v>
      </c>
      <c r="L323" s="0" t="n">
        <v>10.34</v>
      </c>
      <c r="M323" s="0" t="s">
        <v>44</v>
      </c>
      <c r="N323" s="0" t="n">
        <v>8.99</v>
      </c>
      <c r="O323" s="0" t="s">
        <v>44</v>
      </c>
      <c r="P323" s="0" t="n">
        <v>8.09</v>
      </c>
      <c r="Q323" s="0" t="s">
        <v>45</v>
      </c>
      <c r="R323" s="0" t="n">
        <v>7.03</v>
      </c>
      <c r="S323" s="0" t="s">
        <v>45</v>
      </c>
      <c r="T323" s="0" t="n">
        <v>1.06</v>
      </c>
      <c r="U323" s="0" t="s">
        <v>45</v>
      </c>
      <c r="V323" s="0" t="s">
        <v>529</v>
      </c>
      <c r="W323" s="0" t="s">
        <v>104</v>
      </c>
      <c r="X323" s="0" t="s">
        <v>48</v>
      </c>
      <c r="Y323" s="0" t="s">
        <v>1764</v>
      </c>
      <c r="Z323" s="0" t="n">
        <v>4.92</v>
      </c>
      <c r="AA323" s="0" t="s">
        <v>45</v>
      </c>
      <c r="AB323" s="0" t="n">
        <v>1.06</v>
      </c>
      <c r="AC323" s="0" t="s">
        <v>45</v>
      </c>
      <c r="AD323" s="0" t="n">
        <v>5</v>
      </c>
      <c r="AE323" s="0" t="n">
        <f aca="false">AD323+100</f>
        <v>105</v>
      </c>
      <c r="AF323" s="8" t="n">
        <f aca="false">((P323/AE323)*100)*ABS(I323)</f>
        <v>7.70476190476191</v>
      </c>
      <c r="AG323" s="0" t="n">
        <f aca="false">(TRUNC((AF323*AD323/100),2))</f>
        <v>0.38</v>
      </c>
      <c r="AH323" s="0" t="n">
        <f aca="false">TRUNC(AF323*1.3222,2)</f>
        <v>10.18</v>
      </c>
      <c r="AI323" s="0" t="n">
        <f aca="false">TRUNC(AG323*1.3222,2)</f>
        <v>0.5</v>
      </c>
      <c r="AJ323" s="0" t="n">
        <f aca="false">((P323-T323)*0.7+T323)*ABS(I323)</f>
        <v>5.981</v>
      </c>
      <c r="AK323" s="9" t="n">
        <f aca="false">IF(K323="REFUND",(-1*(AJ323-AG323)),(AJ323-AG323))</f>
        <v>5.601</v>
      </c>
    </row>
    <row r="324" customFormat="false" ht="13.8" hidden="false" customHeight="false" outlineLevel="0" collapsed="false">
      <c r="A324" s="6" t="n">
        <v>42247</v>
      </c>
      <c r="B324" s="0" t="n">
        <v>951237704141</v>
      </c>
      <c r="C324" s="0" t="s">
        <v>1765</v>
      </c>
      <c r="D324" s="0" t="s">
        <v>1766</v>
      </c>
      <c r="E324" s="7" t="n">
        <v>9781466851474</v>
      </c>
      <c r="F324" s="0" t="s">
        <v>1767</v>
      </c>
      <c r="G324" s="0" t="s">
        <v>1768</v>
      </c>
      <c r="H324" s="0" t="s">
        <v>1748</v>
      </c>
      <c r="I324" s="0" t="n">
        <v>1</v>
      </c>
      <c r="J324" s="0" t="s">
        <v>573</v>
      </c>
      <c r="K324" s="0" t="s">
        <v>43</v>
      </c>
      <c r="L324" s="0" t="n">
        <v>12.64</v>
      </c>
      <c r="M324" s="0" t="s">
        <v>44</v>
      </c>
      <c r="N324" s="0" t="n">
        <v>10.99</v>
      </c>
      <c r="O324" s="0" t="s">
        <v>44</v>
      </c>
      <c r="P324" s="0" t="n">
        <v>9.85</v>
      </c>
      <c r="Q324" s="0" t="s">
        <v>45</v>
      </c>
      <c r="R324" s="0" t="n">
        <v>8.56</v>
      </c>
      <c r="S324" s="0" t="s">
        <v>45</v>
      </c>
      <c r="T324" s="0" t="n">
        <v>1.29</v>
      </c>
      <c r="U324" s="0" t="s">
        <v>45</v>
      </c>
      <c r="V324" s="0" t="s">
        <v>1769</v>
      </c>
      <c r="W324" s="0" t="s">
        <v>58</v>
      </c>
      <c r="X324" s="0" t="s">
        <v>48</v>
      </c>
      <c r="Y324" s="0" t="s">
        <v>1770</v>
      </c>
      <c r="Z324" s="0" t="n">
        <v>5.99</v>
      </c>
      <c r="AA324" s="0" t="s">
        <v>45</v>
      </c>
      <c r="AB324" s="0" t="n">
        <v>1.29</v>
      </c>
      <c r="AC324" s="0" t="s">
        <v>45</v>
      </c>
      <c r="AD324" s="0" t="n">
        <v>5</v>
      </c>
      <c r="AE324" s="0" t="n">
        <f aca="false">AD324+100</f>
        <v>105</v>
      </c>
      <c r="AF324" s="8" t="n">
        <f aca="false">((P324/AE324)*100)*ABS(I324)</f>
        <v>9.38095238095238</v>
      </c>
      <c r="AG324" s="0" t="n">
        <f aca="false">(TRUNC((AF324*AD324/100),2))</f>
        <v>0.46</v>
      </c>
      <c r="AH324" s="0" t="n">
        <f aca="false">TRUNC(AF324*1.3222,2)</f>
        <v>12.4</v>
      </c>
      <c r="AI324" s="0" t="n">
        <f aca="false">TRUNC(AG324*1.3222,2)</f>
        <v>0.6</v>
      </c>
      <c r="AJ324" s="0" t="n">
        <f aca="false">((P324-T324)*0.7+T324)*ABS(I324)</f>
        <v>7.282</v>
      </c>
      <c r="AK324" s="9" t="n">
        <f aca="false">IF(K324="REFUND",(-1*(AJ324-AG324)),(AJ324-AG324))</f>
        <v>6.822</v>
      </c>
    </row>
    <row r="325" customFormat="false" ht="13.8" hidden="false" customHeight="false" outlineLevel="0" collapsed="false">
      <c r="A325" s="6" t="n">
        <v>42247</v>
      </c>
      <c r="B325" s="0" t="n">
        <v>951240701391</v>
      </c>
      <c r="C325" s="0" t="s">
        <v>1771</v>
      </c>
      <c r="D325" s="0" t="s">
        <v>1772</v>
      </c>
      <c r="E325" s="7" t="n">
        <v>9781466805392</v>
      </c>
      <c r="F325" s="0" t="s">
        <v>1773</v>
      </c>
      <c r="G325" s="0" t="s">
        <v>1774</v>
      </c>
      <c r="H325" s="0" t="s">
        <v>1775</v>
      </c>
      <c r="I325" s="0" t="n">
        <v>1</v>
      </c>
      <c r="J325" s="0" t="s">
        <v>573</v>
      </c>
      <c r="K325" s="0" t="s">
        <v>43</v>
      </c>
      <c r="L325" s="0" t="n">
        <v>12.64</v>
      </c>
      <c r="M325" s="0" t="s">
        <v>44</v>
      </c>
      <c r="N325" s="0" t="n">
        <v>10.99</v>
      </c>
      <c r="O325" s="0" t="s">
        <v>44</v>
      </c>
      <c r="P325" s="0" t="n">
        <v>9.89</v>
      </c>
      <c r="Q325" s="0" t="s">
        <v>45</v>
      </c>
      <c r="R325" s="0" t="n">
        <v>8.6</v>
      </c>
      <c r="S325" s="0" t="s">
        <v>45</v>
      </c>
      <c r="T325" s="0" t="n">
        <v>1.29</v>
      </c>
      <c r="U325" s="0" t="s">
        <v>45</v>
      </c>
      <c r="V325" s="0" t="s">
        <v>219</v>
      </c>
      <c r="W325" s="0" t="s">
        <v>157</v>
      </c>
      <c r="X325" s="0" t="s">
        <v>48</v>
      </c>
      <c r="Y325" s="0" t="s">
        <v>1776</v>
      </c>
      <c r="Z325" s="0" t="n">
        <v>6.02</v>
      </c>
      <c r="AA325" s="0" t="s">
        <v>45</v>
      </c>
      <c r="AB325" s="0" t="n">
        <v>1.29</v>
      </c>
      <c r="AC325" s="0" t="s">
        <v>45</v>
      </c>
      <c r="AD325" s="0" t="n">
        <v>5</v>
      </c>
      <c r="AE325" s="0" t="n">
        <f aca="false">AD325+100</f>
        <v>105</v>
      </c>
      <c r="AF325" s="8" t="n">
        <f aca="false">((P325/AE325)*100)*ABS(I325)</f>
        <v>9.41904761904762</v>
      </c>
      <c r="AG325" s="0" t="n">
        <f aca="false">(TRUNC((AF325*AD325/100),2))</f>
        <v>0.47</v>
      </c>
      <c r="AH325" s="0" t="n">
        <f aca="false">TRUNC(AF325*1.3222,2)</f>
        <v>12.45</v>
      </c>
      <c r="AI325" s="0" t="n">
        <f aca="false">TRUNC(AG325*1.3222,2)</f>
        <v>0.62</v>
      </c>
      <c r="AJ325" s="0" t="n">
        <f aca="false">((P325-T325)*0.7+T325)*ABS(I325)</f>
        <v>7.31</v>
      </c>
      <c r="AK325" s="9" t="n">
        <f aca="false">IF(K325="REFUND",(-1*(AJ325-AG325)),(AJ325-AG325))</f>
        <v>6.84</v>
      </c>
    </row>
    <row r="326" customFormat="false" ht="13.8" hidden="false" customHeight="false" outlineLevel="0" collapsed="false">
      <c r="A326" s="6" t="n">
        <v>42247</v>
      </c>
      <c r="B326" s="0" t="n">
        <v>951241754241</v>
      </c>
      <c r="C326" s="0" t="s">
        <v>1777</v>
      </c>
      <c r="D326" s="0" t="s">
        <v>1778</v>
      </c>
      <c r="E326" s="7" t="n">
        <v>9781250024008</v>
      </c>
      <c r="F326" s="0" t="s">
        <v>1358</v>
      </c>
      <c r="G326" s="0" t="s">
        <v>1359</v>
      </c>
      <c r="H326" s="0" t="s">
        <v>1360</v>
      </c>
      <c r="I326" s="0" t="n">
        <v>1</v>
      </c>
      <c r="J326" s="0" t="s">
        <v>573</v>
      </c>
      <c r="K326" s="0" t="s">
        <v>43</v>
      </c>
      <c r="L326" s="0" t="n">
        <v>3.44</v>
      </c>
      <c r="M326" s="0" t="s">
        <v>44</v>
      </c>
      <c r="N326" s="0" t="n">
        <v>2.99</v>
      </c>
      <c r="O326" s="0" t="s">
        <v>44</v>
      </c>
      <c r="P326" s="0" t="n">
        <v>2.69</v>
      </c>
      <c r="Q326" s="0" t="s">
        <v>45</v>
      </c>
      <c r="R326" s="0" t="n">
        <v>2.34</v>
      </c>
      <c r="S326" s="0" t="s">
        <v>45</v>
      </c>
      <c r="T326" s="0" t="n">
        <v>0.35</v>
      </c>
      <c r="U326" s="0" t="s">
        <v>45</v>
      </c>
      <c r="V326" s="0" t="s">
        <v>309</v>
      </c>
      <c r="W326" s="0" t="s">
        <v>47</v>
      </c>
      <c r="X326" s="0" t="s">
        <v>48</v>
      </c>
      <c r="Y326" s="0" t="s">
        <v>1779</v>
      </c>
      <c r="Z326" s="0" t="n">
        <v>1.64</v>
      </c>
      <c r="AA326" s="0" t="s">
        <v>45</v>
      </c>
      <c r="AB326" s="0" t="n">
        <v>0.35</v>
      </c>
      <c r="AC326" s="0" t="s">
        <v>45</v>
      </c>
      <c r="AD326" s="0" t="n">
        <v>13</v>
      </c>
      <c r="AE326" s="0" t="n">
        <f aca="false">AD326+100</f>
        <v>113</v>
      </c>
      <c r="AF326" s="8" t="n">
        <f aca="false">((P326/AE326)*100)*ABS(I326)</f>
        <v>2.38053097345133</v>
      </c>
      <c r="AG326" s="0" t="n">
        <f aca="false">(TRUNC((AF326*AD326/100),2))</f>
        <v>0.3</v>
      </c>
      <c r="AH326" s="0" t="n">
        <f aca="false">TRUNC(AF326*1.3222,2)</f>
        <v>3.14</v>
      </c>
      <c r="AI326" s="0" t="n">
        <f aca="false">TRUNC(AG326*1.3222,2)</f>
        <v>0.39</v>
      </c>
      <c r="AJ326" s="0" t="n">
        <f aca="false">((P326-T326)*0.7+T326)*ABS(I326)</f>
        <v>1.988</v>
      </c>
      <c r="AK326" s="9" t="n">
        <f aca="false">IF(K326="REFUND",(-1*(AJ326-AG326)),(AJ326-AG326))</f>
        <v>1.688</v>
      </c>
    </row>
    <row r="327" customFormat="false" ht="13.8" hidden="false" customHeight="false" outlineLevel="0" collapsed="false">
      <c r="A327" s="6" t="n">
        <v>42247</v>
      </c>
      <c r="B327" s="0" t="n">
        <v>951243790241</v>
      </c>
      <c r="C327" s="0" t="s">
        <v>1780</v>
      </c>
      <c r="D327" s="0" t="s">
        <v>1781</v>
      </c>
      <c r="E327" s="7" t="n">
        <v>9781429962094</v>
      </c>
      <c r="F327" s="0" t="s">
        <v>1782</v>
      </c>
      <c r="G327" s="0" t="s">
        <v>1783</v>
      </c>
      <c r="H327" s="0" t="s">
        <v>1784</v>
      </c>
      <c r="I327" s="0" t="n">
        <v>1</v>
      </c>
      <c r="J327" s="0" t="s">
        <v>573</v>
      </c>
      <c r="K327" s="0" t="s">
        <v>43</v>
      </c>
      <c r="L327" s="0" t="n">
        <v>10.34</v>
      </c>
      <c r="M327" s="0" t="s">
        <v>44</v>
      </c>
      <c r="N327" s="0" t="n">
        <v>8.99</v>
      </c>
      <c r="O327" s="0" t="s">
        <v>44</v>
      </c>
      <c r="P327" s="0" t="n">
        <v>8.12</v>
      </c>
      <c r="Q327" s="0" t="s">
        <v>45</v>
      </c>
      <c r="R327" s="0" t="n">
        <v>7.06</v>
      </c>
      <c r="S327" s="0" t="s">
        <v>45</v>
      </c>
      <c r="T327" s="0" t="n">
        <v>1.06</v>
      </c>
      <c r="U327" s="0" t="s">
        <v>45</v>
      </c>
      <c r="V327" s="0" t="s">
        <v>1785</v>
      </c>
      <c r="W327" s="0" t="s">
        <v>259</v>
      </c>
      <c r="X327" s="0" t="s">
        <v>48</v>
      </c>
      <c r="Y327" s="0" t="s">
        <v>1786</v>
      </c>
      <c r="Z327" s="0" t="n">
        <v>4.94</v>
      </c>
      <c r="AA327" s="0" t="s">
        <v>45</v>
      </c>
      <c r="AB327" s="0" t="n">
        <v>1.06</v>
      </c>
      <c r="AC327" s="0" t="s">
        <v>45</v>
      </c>
      <c r="AD327" s="0" t="n">
        <v>5</v>
      </c>
      <c r="AE327" s="0" t="n">
        <f aca="false">AD327+100</f>
        <v>105</v>
      </c>
      <c r="AF327" s="8" t="n">
        <f aca="false">((P327/AE327)*100)*ABS(I327)</f>
        <v>7.73333333333333</v>
      </c>
      <c r="AG327" s="0" t="n">
        <f aca="false">(TRUNC((AF327*AD327/100),2))</f>
        <v>0.38</v>
      </c>
      <c r="AH327" s="0" t="n">
        <f aca="false">TRUNC(AF327*1.3222,2)</f>
        <v>10.22</v>
      </c>
      <c r="AI327" s="0" t="n">
        <f aca="false">TRUNC(AG327*1.3222,2)</f>
        <v>0.5</v>
      </c>
      <c r="AJ327" s="0" t="n">
        <f aca="false">((P327-T327)*0.7+T327)*ABS(I327)</f>
        <v>6.002</v>
      </c>
      <c r="AK327" s="9" t="n">
        <f aca="false">IF(K327="REFUND",(-1*(AJ327-AG327)),(AJ327-AG327))</f>
        <v>5.622</v>
      </c>
    </row>
    <row r="328" customFormat="false" ht="13.8" hidden="false" customHeight="false" outlineLevel="0" collapsed="false">
      <c r="A328" s="6" t="n">
        <v>42247</v>
      </c>
      <c r="B328" s="0" t="n">
        <v>951252995341</v>
      </c>
      <c r="C328" s="0" t="s">
        <v>1787</v>
      </c>
      <c r="D328" s="0" t="s">
        <v>1788</v>
      </c>
      <c r="E328" s="7" t="n">
        <v>9781429968201</v>
      </c>
      <c r="F328" s="0" t="s">
        <v>1789</v>
      </c>
      <c r="G328" s="0" t="s">
        <v>1790</v>
      </c>
      <c r="H328" s="0" t="s">
        <v>885</v>
      </c>
      <c r="I328" s="0" t="n">
        <v>1</v>
      </c>
      <c r="J328" s="0" t="s">
        <v>573</v>
      </c>
      <c r="K328" s="0" t="s">
        <v>43</v>
      </c>
      <c r="L328" s="0" t="n">
        <v>10.34</v>
      </c>
      <c r="M328" s="0" t="s">
        <v>44</v>
      </c>
      <c r="N328" s="0" t="n">
        <v>8.99</v>
      </c>
      <c r="O328" s="0" t="s">
        <v>44</v>
      </c>
      <c r="P328" s="0" t="n">
        <v>8.13</v>
      </c>
      <c r="Q328" s="0" t="s">
        <v>45</v>
      </c>
      <c r="R328" s="0" t="n">
        <v>7.07</v>
      </c>
      <c r="S328" s="0" t="s">
        <v>45</v>
      </c>
      <c r="T328" s="0" t="n">
        <v>1.06</v>
      </c>
      <c r="U328" s="0" t="s">
        <v>45</v>
      </c>
      <c r="V328" s="0" t="s">
        <v>1791</v>
      </c>
      <c r="W328" s="0" t="s">
        <v>1703</v>
      </c>
      <c r="X328" s="0" t="s">
        <v>48</v>
      </c>
      <c r="Y328" s="0" t="s">
        <v>1792</v>
      </c>
      <c r="Z328" s="0" t="n">
        <v>4.95</v>
      </c>
      <c r="AA328" s="0" t="s">
        <v>45</v>
      </c>
      <c r="AB328" s="0" t="n">
        <v>1.06</v>
      </c>
      <c r="AC328" s="0" t="s">
        <v>45</v>
      </c>
      <c r="AD328" s="0" t="n">
        <v>13</v>
      </c>
      <c r="AE328" s="0" t="n">
        <f aca="false">AD328+100</f>
        <v>113</v>
      </c>
      <c r="AF328" s="8" t="n">
        <f aca="false">((P328/AE328)*100)*ABS(I328)</f>
        <v>7.19469026548673</v>
      </c>
      <c r="AG328" s="0" t="n">
        <f aca="false">(TRUNC((AF328*AD328/100),2))</f>
        <v>0.93</v>
      </c>
      <c r="AH328" s="0" t="n">
        <f aca="false">TRUNC(AF328*1.3222,2)</f>
        <v>9.51</v>
      </c>
      <c r="AI328" s="0" t="n">
        <f aca="false">TRUNC(AG328*1.3222,2)</f>
        <v>1.22</v>
      </c>
      <c r="AJ328" s="0" t="n">
        <f aca="false">((P328-T328)*0.7+T328)*ABS(I328)</f>
        <v>6.009</v>
      </c>
      <c r="AK328" s="9" t="n">
        <f aca="false">IF(K328="REFUND",(-1*(AJ328-AG328)),(AJ328-AG328))</f>
        <v>5.079</v>
      </c>
    </row>
    <row r="329" customFormat="false" ht="13.8" hidden="false" customHeight="false" outlineLevel="0" collapsed="false">
      <c r="A329" s="6" t="n">
        <v>42247</v>
      </c>
      <c r="B329" s="0" t="n">
        <v>951253038141</v>
      </c>
      <c r="C329" s="0" t="s">
        <v>1793</v>
      </c>
      <c r="D329" s="0" t="s">
        <v>1794</v>
      </c>
      <c r="E329" s="7" t="n">
        <v>9781429953528</v>
      </c>
      <c r="F329" s="0" t="s">
        <v>1795</v>
      </c>
      <c r="G329" s="0" t="s">
        <v>1796</v>
      </c>
      <c r="H329" s="0" t="s">
        <v>1797</v>
      </c>
      <c r="I329" s="0" t="n">
        <v>1</v>
      </c>
      <c r="J329" s="0" t="s">
        <v>573</v>
      </c>
      <c r="K329" s="0" t="s">
        <v>43</v>
      </c>
      <c r="L329" s="0" t="n">
        <v>12.64</v>
      </c>
      <c r="M329" s="0" t="s">
        <v>44</v>
      </c>
      <c r="N329" s="0" t="n">
        <v>10.99</v>
      </c>
      <c r="O329" s="0" t="s">
        <v>44</v>
      </c>
      <c r="P329" s="0" t="n">
        <v>9.89</v>
      </c>
      <c r="Q329" s="0" t="s">
        <v>45</v>
      </c>
      <c r="R329" s="0" t="n">
        <v>8.6</v>
      </c>
      <c r="S329" s="0" t="s">
        <v>45</v>
      </c>
      <c r="T329" s="0" t="n">
        <v>1.29</v>
      </c>
      <c r="U329" s="0" t="s">
        <v>45</v>
      </c>
      <c r="V329" s="0" t="s">
        <v>1798</v>
      </c>
      <c r="W329" s="0" t="s">
        <v>80</v>
      </c>
      <c r="X329" s="0" t="s">
        <v>48</v>
      </c>
      <c r="Y329" s="0" t="s">
        <v>1799</v>
      </c>
      <c r="Z329" s="0" t="n">
        <v>6.02</v>
      </c>
      <c r="AA329" s="0" t="s">
        <v>45</v>
      </c>
      <c r="AB329" s="0" t="n">
        <v>1.29</v>
      </c>
      <c r="AC329" s="0" t="s">
        <v>45</v>
      </c>
      <c r="AD329" s="0" t="n">
        <v>5</v>
      </c>
      <c r="AE329" s="0" t="n">
        <f aca="false">AD329+100</f>
        <v>105</v>
      </c>
      <c r="AF329" s="8" t="n">
        <f aca="false">((P329/AE329)*100)*ABS(I329)</f>
        <v>9.41904761904762</v>
      </c>
      <c r="AG329" s="0" t="n">
        <f aca="false">(TRUNC((AF329*AD329/100),2))</f>
        <v>0.47</v>
      </c>
      <c r="AH329" s="0" t="n">
        <f aca="false">TRUNC(AF329*1.3222,2)</f>
        <v>12.45</v>
      </c>
      <c r="AI329" s="0" t="n">
        <f aca="false">TRUNC(AG329*1.3222,2)</f>
        <v>0.62</v>
      </c>
      <c r="AJ329" s="0" t="n">
        <f aca="false">((P329-T329)*0.7+T329)*ABS(I329)</f>
        <v>7.31</v>
      </c>
      <c r="AK329" s="9" t="n">
        <f aca="false">IF(K329="REFUND",(-1*(AJ329-AG329)),(AJ329-AG329))</f>
        <v>6.84</v>
      </c>
    </row>
    <row r="330" customFormat="false" ht="13.8" hidden="false" customHeight="false" outlineLevel="0" collapsed="false">
      <c r="A330" s="6" t="n">
        <v>42247</v>
      </c>
      <c r="B330" s="0" t="n">
        <v>951253205341</v>
      </c>
      <c r="C330" s="0" t="s">
        <v>1800</v>
      </c>
      <c r="D330" s="0" t="s">
        <v>1801</v>
      </c>
      <c r="E330" s="7" t="n">
        <v>9781429992176</v>
      </c>
      <c r="F330" s="0" t="s">
        <v>1802</v>
      </c>
      <c r="G330" s="0" t="s">
        <v>1803</v>
      </c>
      <c r="H330" s="0" t="s">
        <v>885</v>
      </c>
      <c r="I330" s="0" t="n">
        <v>1</v>
      </c>
      <c r="J330" s="0" t="s">
        <v>573</v>
      </c>
      <c r="K330" s="0" t="s">
        <v>43</v>
      </c>
      <c r="L330" s="0" t="n">
        <v>10.34</v>
      </c>
      <c r="M330" s="0" t="s">
        <v>44</v>
      </c>
      <c r="N330" s="0" t="n">
        <v>8.99</v>
      </c>
      <c r="O330" s="0" t="s">
        <v>44</v>
      </c>
      <c r="P330" s="0" t="n">
        <v>8.33</v>
      </c>
      <c r="Q330" s="0" t="s">
        <v>45</v>
      </c>
      <c r="R330" s="0" t="n">
        <v>7.24</v>
      </c>
      <c r="S330" s="0" t="s">
        <v>45</v>
      </c>
      <c r="T330" s="0" t="n">
        <v>1.09</v>
      </c>
      <c r="U330" s="0" t="s">
        <v>45</v>
      </c>
      <c r="V330" s="0" t="s">
        <v>1791</v>
      </c>
      <c r="W330" s="0" t="s">
        <v>1703</v>
      </c>
      <c r="X330" s="0" t="s">
        <v>48</v>
      </c>
      <c r="Y330" s="0" t="s">
        <v>1792</v>
      </c>
      <c r="Z330" s="0" t="n">
        <v>5.07</v>
      </c>
      <c r="AA330" s="0" t="s">
        <v>45</v>
      </c>
      <c r="AB330" s="0" t="n">
        <v>1.09</v>
      </c>
      <c r="AC330" s="0" t="s">
        <v>45</v>
      </c>
      <c r="AD330" s="0" t="n">
        <v>13</v>
      </c>
      <c r="AE330" s="0" t="n">
        <f aca="false">AD330+100</f>
        <v>113</v>
      </c>
      <c r="AF330" s="8" t="n">
        <f aca="false">((P330/AE330)*100)*ABS(I330)</f>
        <v>7.3716814159292</v>
      </c>
      <c r="AG330" s="0" t="n">
        <f aca="false">(TRUNC((AF330*AD330/100),2))</f>
        <v>0.95</v>
      </c>
      <c r="AH330" s="0" t="n">
        <f aca="false">TRUNC(AF330*1.3222,2)</f>
        <v>9.74</v>
      </c>
      <c r="AI330" s="0" t="n">
        <f aca="false">TRUNC(AG330*1.3222,2)</f>
        <v>1.25</v>
      </c>
      <c r="AJ330" s="0" t="n">
        <f aca="false">((P330-T330)*0.7+T330)*ABS(I330)</f>
        <v>6.158</v>
      </c>
      <c r="AK330" s="9" t="n">
        <f aca="false">IF(K330="REFUND",(-1*(AJ330-AG330)),(AJ330-AG330))</f>
        <v>5.208</v>
      </c>
    </row>
    <row r="331" customFormat="false" ht="13.8" hidden="false" customHeight="false" outlineLevel="0" collapsed="false">
      <c r="A331" s="6" t="n">
        <v>42247</v>
      </c>
      <c r="B331" s="0" t="n">
        <v>951255463141</v>
      </c>
      <c r="C331" s="0" t="s">
        <v>1804</v>
      </c>
      <c r="D331" s="0" t="s">
        <v>1805</v>
      </c>
      <c r="E331" s="7" t="n">
        <v>9781627795265</v>
      </c>
      <c r="F331" s="0" t="s">
        <v>1806</v>
      </c>
      <c r="G331" s="0" t="s">
        <v>1807</v>
      </c>
      <c r="H331" s="0" t="s">
        <v>1808</v>
      </c>
      <c r="I331" s="0" t="n">
        <v>1</v>
      </c>
      <c r="J331" s="0" t="s">
        <v>573</v>
      </c>
      <c r="K331" s="0" t="s">
        <v>43</v>
      </c>
      <c r="L331" s="0" t="n">
        <v>12.64</v>
      </c>
      <c r="M331" s="0" t="s">
        <v>44</v>
      </c>
      <c r="N331" s="0" t="n">
        <v>10.99</v>
      </c>
      <c r="O331" s="0" t="s">
        <v>44</v>
      </c>
      <c r="P331" s="0" t="n">
        <v>9.89</v>
      </c>
      <c r="Q331" s="0" t="s">
        <v>45</v>
      </c>
      <c r="R331" s="0" t="n">
        <v>8.6</v>
      </c>
      <c r="S331" s="0" t="s">
        <v>45</v>
      </c>
      <c r="T331" s="0" t="n">
        <v>1.29</v>
      </c>
      <c r="U331" s="0" t="s">
        <v>45</v>
      </c>
      <c r="V331" s="0" t="s">
        <v>240</v>
      </c>
      <c r="W331" s="0" t="s">
        <v>104</v>
      </c>
      <c r="X331" s="0" t="s">
        <v>48</v>
      </c>
      <c r="Y331" s="0" t="s">
        <v>1809</v>
      </c>
      <c r="Z331" s="0" t="n">
        <v>6.02</v>
      </c>
      <c r="AA331" s="0" t="s">
        <v>45</v>
      </c>
      <c r="AB331" s="0" t="n">
        <v>1.29</v>
      </c>
      <c r="AC331" s="0" t="s">
        <v>45</v>
      </c>
      <c r="AD331" s="0" t="n">
        <v>5</v>
      </c>
      <c r="AE331" s="0" t="n">
        <f aca="false">AD331+100</f>
        <v>105</v>
      </c>
      <c r="AF331" s="8" t="n">
        <f aca="false">((P331/AE331)*100)*ABS(I331)</f>
        <v>9.41904761904762</v>
      </c>
      <c r="AG331" s="0" t="n">
        <f aca="false">(TRUNC((AF331*AD331/100),2))</f>
        <v>0.47</v>
      </c>
      <c r="AH331" s="0" t="n">
        <f aca="false">TRUNC(AF331*1.3222,2)</f>
        <v>12.45</v>
      </c>
      <c r="AI331" s="0" t="n">
        <f aca="false">TRUNC(AG331*1.3222,2)</f>
        <v>0.62</v>
      </c>
      <c r="AJ331" s="0" t="n">
        <f aca="false">((P331-T331)*0.7+T331)*ABS(I331)</f>
        <v>7.31</v>
      </c>
      <c r="AK331" s="9" t="n">
        <f aca="false">IF(K331="REFUND",(-1*(AJ331-AG331)),(AJ331-AG331))</f>
        <v>6.84</v>
      </c>
    </row>
    <row r="332" customFormat="false" ht="13.8" hidden="false" customHeight="false" outlineLevel="0" collapsed="false">
      <c r="A332" s="6" t="n">
        <v>42247</v>
      </c>
      <c r="B332" s="0" t="n">
        <v>951256284141</v>
      </c>
      <c r="C332" s="0" t="s">
        <v>1810</v>
      </c>
      <c r="D332" s="0" t="s">
        <v>1811</v>
      </c>
      <c r="E332" s="7" t="n">
        <v>9780805096842</v>
      </c>
      <c r="F332" s="0" t="s">
        <v>1812</v>
      </c>
      <c r="G332" s="0" t="s">
        <v>1813</v>
      </c>
      <c r="H332" s="0" t="s">
        <v>1814</v>
      </c>
      <c r="I332" s="0" t="n">
        <v>1</v>
      </c>
      <c r="J332" s="0" t="s">
        <v>573</v>
      </c>
      <c r="K332" s="0" t="s">
        <v>43</v>
      </c>
      <c r="L332" s="0" t="n">
        <v>12.64</v>
      </c>
      <c r="M332" s="0" t="s">
        <v>44</v>
      </c>
      <c r="N332" s="0" t="n">
        <v>10.99</v>
      </c>
      <c r="O332" s="0" t="s">
        <v>44</v>
      </c>
      <c r="P332" s="0" t="n">
        <v>9.88</v>
      </c>
      <c r="Q332" s="0" t="s">
        <v>45</v>
      </c>
      <c r="R332" s="0" t="n">
        <v>8.59</v>
      </c>
      <c r="S332" s="0" t="s">
        <v>45</v>
      </c>
      <c r="T332" s="0" t="n">
        <v>1.29</v>
      </c>
      <c r="U332" s="0" t="s">
        <v>45</v>
      </c>
      <c r="V332" s="0" t="s">
        <v>240</v>
      </c>
      <c r="W332" s="0" t="s">
        <v>104</v>
      </c>
      <c r="X332" s="0" t="s">
        <v>48</v>
      </c>
      <c r="Y332" s="0" t="s">
        <v>1809</v>
      </c>
      <c r="Z332" s="0" t="n">
        <v>6.01</v>
      </c>
      <c r="AA332" s="0" t="s">
        <v>45</v>
      </c>
      <c r="AB332" s="0" t="n">
        <v>1.29</v>
      </c>
      <c r="AC332" s="0" t="s">
        <v>45</v>
      </c>
      <c r="AD332" s="0" t="n">
        <v>5</v>
      </c>
      <c r="AE332" s="0" t="n">
        <f aca="false">AD332+100</f>
        <v>105</v>
      </c>
      <c r="AF332" s="8" t="n">
        <f aca="false">((P332/AE332)*100)*ABS(I332)</f>
        <v>9.40952380952381</v>
      </c>
      <c r="AG332" s="0" t="n">
        <f aca="false">(TRUNC((AF332*AD332/100),2))</f>
        <v>0.47</v>
      </c>
      <c r="AH332" s="0" t="n">
        <f aca="false">TRUNC(AF332*1.3222,2)</f>
        <v>12.44</v>
      </c>
      <c r="AI332" s="0" t="n">
        <f aca="false">TRUNC(AG332*1.3222,2)</f>
        <v>0.62</v>
      </c>
      <c r="AJ332" s="0" t="n">
        <f aca="false">((P332-T332)*0.7+T332)*ABS(I332)</f>
        <v>7.303</v>
      </c>
      <c r="AK332" s="9" t="n">
        <f aca="false">IF(K332="REFUND",(-1*(AJ332-AG332)),(AJ332-AG332))</f>
        <v>6.833</v>
      </c>
    </row>
    <row r="333" customFormat="false" ht="13.8" hidden="false" customHeight="false" outlineLevel="0" collapsed="false">
      <c r="A333" s="6" t="n">
        <v>42247</v>
      </c>
      <c r="B333" s="0" t="n">
        <v>951257433141</v>
      </c>
      <c r="C333" s="0" t="s">
        <v>1815</v>
      </c>
      <c r="D333" s="0" t="s">
        <v>1816</v>
      </c>
      <c r="E333" s="7" t="n">
        <v>9781622668670</v>
      </c>
      <c r="F333" s="0" t="s">
        <v>1817</v>
      </c>
      <c r="G333" s="0" t="s">
        <v>1818</v>
      </c>
      <c r="H333" s="0" t="s">
        <v>1819</v>
      </c>
      <c r="I333" s="0" t="n">
        <v>1</v>
      </c>
      <c r="J333" s="0" t="s">
        <v>573</v>
      </c>
      <c r="K333" s="0" t="s">
        <v>43</v>
      </c>
      <c r="L333" s="0" t="n">
        <v>3.44</v>
      </c>
      <c r="M333" s="0" t="s">
        <v>44</v>
      </c>
      <c r="N333" s="0" t="n">
        <v>2.99</v>
      </c>
      <c r="O333" s="0" t="s">
        <v>44</v>
      </c>
      <c r="P333" s="0" t="n">
        <v>2.77</v>
      </c>
      <c r="Q333" s="0" t="s">
        <v>45</v>
      </c>
      <c r="R333" s="0" t="n">
        <v>2.41</v>
      </c>
      <c r="S333" s="0" t="s">
        <v>45</v>
      </c>
      <c r="T333" s="0" t="n">
        <v>0.36</v>
      </c>
      <c r="U333" s="0" t="s">
        <v>45</v>
      </c>
      <c r="V333" s="0" t="s">
        <v>1820</v>
      </c>
      <c r="W333" s="0" t="s">
        <v>47</v>
      </c>
      <c r="X333" s="0" t="s">
        <v>48</v>
      </c>
      <c r="Y333" s="0" t="s">
        <v>1821</v>
      </c>
      <c r="Z333" s="0" t="n">
        <v>1.69</v>
      </c>
      <c r="AA333" s="0" t="s">
        <v>45</v>
      </c>
      <c r="AB333" s="0" t="n">
        <v>0.36</v>
      </c>
      <c r="AC333" s="0" t="s">
        <v>45</v>
      </c>
      <c r="AD333" s="0" t="n">
        <v>13</v>
      </c>
      <c r="AE333" s="0" t="n">
        <f aca="false">AD333+100</f>
        <v>113</v>
      </c>
      <c r="AF333" s="8" t="n">
        <f aca="false">((P333/AE333)*100)*ABS(I333)</f>
        <v>2.45132743362832</v>
      </c>
      <c r="AG333" s="0" t="n">
        <f aca="false">(TRUNC((AF333*AD333/100),2))</f>
        <v>0.31</v>
      </c>
      <c r="AH333" s="0" t="n">
        <f aca="false">TRUNC(AF333*1.3222,2)</f>
        <v>3.24</v>
      </c>
      <c r="AI333" s="0" t="n">
        <f aca="false">TRUNC(AG333*1.3222,2)</f>
        <v>0.4</v>
      </c>
      <c r="AJ333" s="0" t="n">
        <f aca="false">((P333-T333)*0.7+T333)*ABS(I333)</f>
        <v>2.047</v>
      </c>
      <c r="AK333" s="9" t="n">
        <f aca="false">IF(K333="REFUND",(-1*(AJ333-AG333)),(AJ333-AG333))</f>
        <v>1.737</v>
      </c>
    </row>
    <row r="334" customFormat="false" ht="13.8" hidden="false" customHeight="false" outlineLevel="0" collapsed="false">
      <c r="A334" s="6" t="n">
        <v>42247</v>
      </c>
      <c r="B334" s="0" t="n">
        <v>951257947141</v>
      </c>
      <c r="C334" s="0" t="s">
        <v>1822</v>
      </c>
      <c r="D334" s="0" t="s">
        <v>1823</v>
      </c>
      <c r="E334" s="7" t="n">
        <v>9781466863026</v>
      </c>
      <c r="F334" s="0" t="s">
        <v>1824</v>
      </c>
      <c r="G334" s="0" t="s">
        <v>1825</v>
      </c>
      <c r="H334" s="0" t="s">
        <v>1826</v>
      </c>
      <c r="I334" s="0" t="n">
        <v>1</v>
      </c>
      <c r="J334" s="0" t="s">
        <v>573</v>
      </c>
      <c r="K334" s="0" t="s">
        <v>43</v>
      </c>
      <c r="L334" s="0" t="n">
        <v>9.19</v>
      </c>
      <c r="M334" s="0" t="s">
        <v>44</v>
      </c>
      <c r="N334" s="0" t="n">
        <v>7.99</v>
      </c>
      <c r="O334" s="0" t="s">
        <v>44</v>
      </c>
      <c r="P334" s="0" t="n">
        <v>7.19</v>
      </c>
      <c r="Q334" s="0" t="s">
        <v>45</v>
      </c>
      <c r="R334" s="0" t="n">
        <v>6.25</v>
      </c>
      <c r="S334" s="0" t="s">
        <v>45</v>
      </c>
      <c r="T334" s="0" t="n">
        <v>0.94</v>
      </c>
      <c r="U334" s="0" t="s">
        <v>45</v>
      </c>
      <c r="V334" s="0" t="s">
        <v>240</v>
      </c>
      <c r="W334" s="0" t="s">
        <v>104</v>
      </c>
      <c r="X334" s="0" t="s">
        <v>48</v>
      </c>
      <c r="Y334" s="0" t="s">
        <v>1809</v>
      </c>
      <c r="Z334" s="0" t="n">
        <v>4.38</v>
      </c>
      <c r="AA334" s="0" t="s">
        <v>45</v>
      </c>
      <c r="AB334" s="0" t="n">
        <v>0.94</v>
      </c>
      <c r="AC334" s="0" t="s">
        <v>45</v>
      </c>
      <c r="AD334" s="0" t="n">
        <v>5</v>
      </c>
      <c r="AE334" s="0" t="n">
        <f aca="false">AD334+100</f>
        <v>105</v>
      </c>
      <c r="AF334" s="8" t="n">
        <f aca="false">((P334/AE334)*100)*ABS(I334)</f>
        <v>6.84761904761905</v>
      </c>
      <c r="AG334" s="0" t="n">
        <f aca="false">(TRUNC((AF334*AD334/100),2))</f>
        <v>0.34</v>
      </c>
      <c r="AH334" s="0" t="n">
        <f aca="false">TRUNC(AF334*1.3222,2)</f>
        <v>9.05</v>
      </c>
      <c r="AI334" s="0" t="n">
        <f aca="false">TRUNC(AG334*1.3222,2)</f>
        <v>0.44</v>
      </c>
      <c r="AJ334" s="0" t="n">
        <f aca="false">((P334-T334)*0.7+T334)*ABS(I334)</f>
        <v>5.315</v>
      </c>
      <c r="AK334" s="9" t="n">
        <f aca="false">IF(K334="REFUND",(-1*(AJ334-AG334)),(AJ334-AG334))</f>
        <v>4.975</v>
      </c>
    </row>
    <row r="335" customFormat="false" ht="13.8" hidden="false" customHeight="false" outlineLevel="0" collapsed="false">
      <c r="A335" s="6" t="n">
        <v>42247</v>
      </c>
      <c r="B335" s="0" t="n">
        <v>951270241141</v>
      </c>
      <c r="C335" s="0" t="s">
        <v>1827</v>
      </c>
      <c r="D335" s="0" t="s">
        <v>1828</v>
      </c>
      <c r="E335" s="7" t="n">
        <v>9781466872912</v>
      </c>
      <c r="F335" s="0" t="s">
        <v>1829</v>
      </c>
      <c r="G335" s="0" t="s">
        <v>1830</v>
      </c>
      <c r="H335" s="0" t="s">
        <v>1831</v>
      </c>
      <c r="I335" s="0" t="n">
        <v>1</v>
      </c>
      <c r="J335" s="0" t="s">
        <v>573</v>
      </c>
      <c r="K335" s="0" t="s">
        <v>43</v>
      </c>
      <c r="L335" s="0" t="n">
        <v>16.09</v>
      </c>
      <c r="M335" s="0" t="s">
        <v>44</v>
      </c>
      <c r="N335" s="0" t="n">
        <v>13.99</v>
      </c>
      <c r="O335" s="0" t="s">
        <v>44</v>
      </c>
      <c r="P335" s="0" t="n">
        <v>12.59</v>
      </c>
      <c r="Q335" s="0" t="s">
        <v>45</v>
      </c>
      <c r="R335" s="0" t="n">
        <v>10.94</v>
      </c>
      <c r="S335" s="0" t="s">
        <v>45</v>
      </c>
      <c r="T335" s="0" t="n">
        <v>1.65</v>
      </c>
      <c r="U335" s="0" t="s">
        <v>45</v>
      </c>
      <c r="V335" s="0" t="s">
        <v>240</v>
      </c>
      <c r="W335" s="0" t="s">
        <v>104</v>
      </c>
      <c r="X335" s="0" t="s">
        <v>48</v>
      </c>
      <c r="Y335" s="0" t="s">
        <v>1809</v>
      </c>
      <c r="Z335" s="0" t="n">
        <v>7.66</v>
      </c>
      <c r="AA335" s="0" t="s">
        <v>45</v>
      </c>
      <c r="AB335" s="0" t="n">
        <v>1.65</v>
      </c>
      <c r="AC335" s="0" t="s">
        <v>45</v>
      </c>
      <c r="AD335" s="0" t="n">
        <v>5</v>
      </c>
      <c r="AE335" s="0" t="n">
        <f aca="false">AD335+100</f>
        <v>105</v>
      </c>
      <c r="AF335" s="8" t="n">
        <f aca="false">((P335/AE335)*100)*ABS(I335)</f>
        <v>11.9904761904762</v>
      </c>
      <c r="AG335" s="0" t="n">
        <f aca="false">(TRUNC((AF335*AD335/100),2))</f>
        <v>0.59</v>
      </c>
      <c r="AH335" s="0" t="n">
        <f aca="false">TRUNC(AF335*1.3222,2)</f>
        <v>15.85</v>
      </c>
      <c r="AI335" s="0" t="n">
        <f aca="false">TRUNC(AG335*1.3222,2)</f>
        <v>0.78</v>
      </c>
      <c r="AJ335" s="0" t="n">
        <f aca="false">((P335-T335)*0.7+T335)*ABS(I335)</f>
        <v>9.308</v>
      </c>
      <c r="AK335" s="9" t="n">
        <f aca="false">IF(K335="REFUND",(-1*(AJ335-AG335)),(AJ335-AG335))</f>
        <v>8.718</v>
      </c>
    </row>
    <row r="336" customFormat="false" ht="13.8" hidden="false" customHeight="false" outlineLevel="0" collapsed="false">
      <c r="A336" s="6" t="n">
        <v>42247</v>
      </c>
      <c r="B336" s="0" t="n">
        <v>951278448291</v>
      </c>
      <c r="C336" s="0" t="s">
        <v>1832</v>
      </c>
      <c r="D336" s="0" t="s">
        <v>1833</v>
      </c>
      <c r="E336" s="7" t="n">
        <v>9781429914550</v>
      </c>
      <c r="F336" s="0" t="s">
        <v>1834</v>
      </c>
      <c r="G336" s="0" t="s">
        <v>1835</v>
      </c>
      <c r="H336" s="0" t="s">
        <v>412</v>
      </c>
      <c r="I336" s="0" t="n">
        <v>1</v>
      </c>
      <c r="J336" s="0" t="s">
        <v>573</v>
      </c>
      <c r="K336" s="0" t="s">
        <v>43</v>
      </c>
      <c r="L336" s="0" t="n">
        <v>11.49</v>
      </c>
      <c r="M336" s="0" t="s">
        <v>44</v>
      </c>
      <c r="N336" s="0" t="n">
        <v>9.99</v>
      </c>
      <c r="O336" s="0" t="s">
        <v>44</v>
      </c>
      <c r="P336" s="0" t="n">
        <v>8.95</v>
      </c>
      <c r="Q336" s="0" t="s">
        <v>45</v>
      </c>
      <c r="R336" s="0" t="n">
        <v>7.78</v>
      </c>
      <c r="S336" s="0" t="s">
        <v>45</v>
      </c>
      <c r="T336" s="0" t="n">
        <v>1.17</v>
      </c>
      <c r="U336" s="0" t="s">
        <v>45</v>
      </c>
      <c r="V336" s="0" t="s">
        <v>171</v>
      </c>
      <c r="W336" s="0" t="s">
        <v>104</v>
      </c>
      <c r="X336" s="0" t="s">
        <v>48</v>
      </c>
      <c r="Y336" s="0" t="s">
        <v>1836</v>
      </c>
      <c r="Z336" s="0" t="n">
        <v>5.45</v>
      </c>
      <c r="AA336" s="0" t="s">
        <v>45</v>
      </c>
      <c r="AB336" s="0" t="n">
        <v>1.17</v>
      </c>
      <c r="AC336" s="0" t="s">
        <v>45</v>
      </c>
      <c r="AD336" s="0" t="n">
        <v>5</v>
      </c>
      <c r="AE336" s="0" t="n">
        <f aca="false">AD336+100</f>
        <v>105</v>
      </c>
      <c r="AF336" s="8" t="n">
        <f aca="false">((P336/AE336)*100)*ABS(I336)</f>
        <v>8.52380952380952</v>
      </c>
      <c r="AG336" s="0" t="n">
        <f aca="false">(TRUNC((AF336*AD336/100),2))</f>
        <v>0.42</v>
      </c>
      <c r="AH336" s="0" t="n">
        <f aca="false">TRUNC(AF336*1.3222,2)</f>
        <v>11.27</v>
      </c>
      <c r="AI336" s="0" t="n">
        <f aca="false">TRUNC(AG336*1.3222,2)</f>
        <v>0.55</v>
      </c>
      <c r="AJ336" s="0" t="n">
        <f aca="false">((P336-T336)*0.7+T336)*ABS(I336)</f>
        <v>6.616</v>
      </c>
      <c r="AK336" s="9" t="n">
        <f aca="false">IF(K336="REFUND",(-1*(AJ336-AG336)),(AJ336-AG336))</f>
        <v>6.196</v>
      </c>
    </row>
    <row r="337" customFormat="false" ht="13.8" hidden="false" customHeight="false" outlineLevel="0" collapsed="false">
      <c r="A337" s="6" t="n">
        <v>42247</v>
      </c>
      <c r="B337" s="0" t="n">
        <v>951280017291</v>
      </c>
      <c r="C337" s="0" t="s">
        <v>1837</v>
      </c>
      <c r="D337" s="0" t="s">
        <v>1838</v>
      </c>
      <c r="E337" s="7" t="n">
        <v>9781429949620</v>
      </c>
      <c r="F337" s="0" t="s">
        <v>1103</v>
      </c>
      <c r="G337" s="0" t="s">
        <v>1104</v>
      </c>
      <c r="H337" s="0" t="s">
        <v>412</v>
      </c>
      <c r="I337" s="0" t="n">
        <v>1</v>
      </c>
      <c r="J337" s="0" t="s">
        <v>573</v>
      </c>
      <c r="K337" s="0" t="s">
        <v>43</v>
      </c>
      <c r="L337" s="0" t="n">
        <v>12.64</v>
      </c>
      <c r="M337" s="0" t="s">
        <v>44</v>
      </c>
      <c r="N337" s="0" t="n">
        <v>10.99</v>
      </c>
      <c r="O337" s="0" t="s">
        <v>44</v>
      </c>
      <c r="P337" s="0" t="n">
        <v>9.85</v>
      </c>
      <c r="Q337" s="0" t="s">
        <v>45</v>
      </c>
      <c r="R337" s="0" t="n">
        <v>8.56</v>
      </c>
      <c r="S337" s="0" t="s">
        <v>45</v>
      </c>
      <c r="T337" s="0" t="n">
        <v>1.29</v>
      </c>
      <c r="U337" s="0" t="s">
        <v>45</v>
      </c>
      <c r="V337" s="0" t="s">
        <v>209</v>
      </c>
      <c r="W337" s="0" t="s">
        <v>104</v>
      </c>
      <c r="X337" s="0" t="s">
        <v>48</v>
      </c>
      <c r="Y337" s="0" t="s">
        <v>1839</v>
      </c>
      <c r="Z337" s="0" t="n">
        <v>5.99</v>
      </c>
      <c r="AA337" s="0" t="s">
        <v>45</v>
      </c>
      <c r="AB337" s="0" t="n">
        <v>1.29</v>
      </c>
      <c r="AC337" s="0" t="s">
        <v>45</v>
      </c>
      <c r="AD337" s="0" t="n">
        <v>5</v>
      </c>
      <c r="AE337" s="0" t="n">
        <f aca="false">AD337+100</f>
        <v>105</v>
      </c>
      <c r="AF337" s="8" t="n">
        <f aca="false">((P337/AE337)*100)*ABS(I337)</f>
        <v>9.38095238095238</v>
      </c>
      <c r="AG337" s="0" t="n">
        <f aca="false">(TRUNC((AF337*AD337/100),2))</f>
        <v>0.46</v>
      </c>
      <c r="AH337" s="0" t="n">
        <f aca="false">TRUNC(AF337*1.3222,2)</f>
        <v>12.4</v>
      </c>
      <c r="AI337" s="0" t="n">
        <f aca="false">TRUNC(AG337*1.3222,2)</f>
        <v>0.6</v>
      </c>
      <c r="AJ337" s="0" t="n">
        <f aca="false">((P337-T337)*0.7+T337)*ABS(I337)</f>
        <v>7.282</v>
      </c>
      <c r="AK337" s="9" t="n">
        <f aca="false">IF(K337="REFUND",(-1*(AJ337-AG337)),(AJ337-AG337))</f>
        <v>6.822</v>
      </c>
    </row>
    <row r="338" customFormat="false" ht="13.8" hidden="false" customHeight="false" outlineLevel="0" collapsed="false">
      <c r="A338" s="6" t="n">
        <v>42247</v>
      </c>
      <c r="B338" s="0" t="n">
        <v>951281725241</v>
      </c>
      <c r="C338" s="0" t="s">
        <v>1840</v>
      </c>
      <c r="D338" s="0" t="s">
        <v>1841</v>
      </c>
      <c r="E338" s="7" t="n">
        <v>9781466853980</v>
      </c>
      <c r="F338" s="0" t="s">
        <v>1842</v>
      </c>
      <c r="G338" s="0" t="s">
        <v>1843</v>
      </c>
      <c r="H338" s="0" t="s">
        <v>1844</v>
      </c>
      <c r="I338" s="0" t="n">
        <v>1</v>
      </c>
      <c r="J338" s="0" t="s">
        <v>573</v>
      </c>
      <c r="K338" s="0" t="s">
        <v>43</v>
      </c>
      <c r="L338" s="0" t="n">
        <v>10.34</v>
      </c>
      <c r="M338" s="0" t="s">
        <v>44</v>
      </c>
      <c r="N338" s="0" t="n">
        <v>8.99</v>
      </c>
      <c r="O338" s="0" t="s">
        <v>44</v>
      </c>
      <c r="P338" s="0" t="n">
        <v>8.09</v>
      </c>
      <c r="Q338" s="0" t="s">
        <v>45</v>
      </c>
      <c r="R338" s="0" t="n">
        <v>7.03</v>
      </c>
      <c r="S338" s="0" t="s">
        <v>45</v>
      </c>
      <c r="T338" s="0" t="n">
        <v>1.06</v>
      </c>
      <c r="U338" s="0" t="s">
        <v>45</v>
      </c>
      <c r="V338" s="0" t="s">
        <v>118</v>
      </c>
      <c r="W338" s="0" t="s">
        <v>47</v>
      </c>
      <c r="X338" s="0" t="s">
        <v>48</v>
      </c>
      <c r="Y338" s="0" t="s">
        <v>1845</v>
      </c>
      <c r="Z338" s="0" t="n">
        <v>4.92</v>
      </c>
      <c r="AA338" s="0" t="s">
        <v>45</v>
      </c>
      <c r="AB338" s="0" t="n">
        <v>1.06</v>
      </c>
      <c r="AC338" s="0" t="s">
        <v>45</v>
      </c>
      <c r="AD338" s="0" t="n">
        <v>13</v>
      </c>
      <c r="AE338" s="0" t="n">
        <f aca="false">AD338+100</f>
        <v>113</v>
      </c>
      <c r="AF338" s="8" t="n">
        <f aca="false">((P338/AE338)*100)*ABS(I338)</f>
        <v>7.15929203539823</v>
      </c>
      <c r="AG338" s="0" t="n">
        <f aca="false">(TRUNC((AF338*AD338/100),2))</f>
        <v>0.93</v>
      </c>
      <c r="AH338" s="0" t="n">
        <f aca="false">TRUNC(AF338*1.3222,2)</f>
        <v>9.46</v>
      </c>
      <c r="AI338" s="0" t="n">
        <f aca="false">TRUNC(AG338*1.3222,2)</f>
        <v>1.22</v>
      </c>
      <c r="AJ338" s="0" t="n">
        <f aca="false">((P338-T338)*0.7+T338)*ABS(I338)</f>
        <v>5.981</v>
      </c>
      <c r="AK338" s="9" t="n">
        <f aca="false">IF(K338="REFUND",(-1*(AJ338-AG338)),(AJ338-AG338))</f>
        <v>5.051</v>
      </c>
    </row>
    <row r="339" customFormat="false" ht="13.8" hidden="false" customHeight="false" outlineLevel="0" collapsed="false">
      <c r="A339" s="6" t="n">
        <v>42247</v>
      </c>
      <c r="B339" s="0" t="n">
        <v>951281755241</v>
      </c>
      <c r="C339" s="0" t="s">
        <v>1846</v>
      </c>
      <c r="D339" s="0" t="s">
        <v>1841</v>
      </c>
      <c r="E339" s="7" t="n">
        <v>9781466850606</v>
      </c>
      <c r="F339" s="0" t="s">
        <v>137</v>
      </c>
      <c r="G339" s="0" t="s">
        <v>138</v>
      </c>
      <c r="H339" s="0" t="s">
        <v>139</v>
      </c>
      <c r="I339" s="0" t="n">
        <v>1</v>
      </c>
      <c r="J339" s="0" t="s">
        <v>573</v>
      </c>
      <c r="K339" s="0" t="s">
        <v>43</v>
      </c>
      <c r="L339" s="0" t="n">
        <v>17.24</v>
      </c>
      <c r="M339" s="0" t="s">
        <v>44</v>
      </c>
      <c r="N339" s="0" t="n">
        <v>14.99</v>
      </c>
      <c r="O339" s="0" t="s">
        <v>44</v>
      </c>
      <c r="P339" s="0" t="n">
        <v>13.49</v>
      </c>
      <c r="Q339" s="0" t="s">
        <v>45</v>
      </c>
      <c r="R339" s="0" t="n">
        <v>11.73</v>
      </c>
      <c r="S339" s="0" t="s">
        <v>45</v>
      </c>
      <c r="T339" s="0" t="n">
        <v>1.76</v>
      </c>
      <c r="U339" s="0" t="s">
        <v>45</v>
      </c>
      <c r="V339" s="0" t="s">
        <v>387</v>
      </c>
      <c r="W339" s="0" t="s">
        <v>157</v>
      </c>
      <c r="X339" s="0" t="s">
        <v>48</v>
      </c>
      <c r="Y339" s="0" t="s">
        <v>1847</v>
      </c>
      <c r="Z339" s="0" t="n">
        <v>8.21</v>
      </c>
      <c r="AA339" s="0" t="s">
        <v>45</v>
      </c>
      <c r="AB339" s="0" t="n">
        <v>1.76</v>
      </c>
      <c r="AC339" s="0" t="s">
        <v>45</v>
      </c>
      <c r="AD339" s="0" t="n">
        <v>5</v>
      </c>
      <c r="AE339" s="0" t="n">
        <f aca="false">AD339+100</f>
        <v>105</v>
      </c>
      <c r="AF339" s="8" t="n">
        <f aca="false">((P339/AE339)*100)*ABS(I339)</f>
        <v>12.847619047619</v>
      </c>
      <c r="AG339" s="0" t="n">
        <f aca="false">(TRUNC((AF339*AD339/100),2))</f>
        <v>0.64</v>
      </c>
      <c r="AH339" s="0" t="n">
        <f aca="false">TRUNC(AF339*1.3222,2)</f>
        <v>16.98</v>
      </c>
      <c r="AI339" s="0" t="n">
        <f aca="false">TRUNC(AG339*1.3222,2)</f>
        <v>0.84</v>
      </c>
      <c r="AJ339" s="0" t="n">
        <f aca="false">((P339-T339)*0.7+T339)*ABS(I339)</f>
        <v>9.971</v>
      </c>
      <c r="AK339" s="9" t="n">
        <f aca="false">IF(K339="REFUND",(-1*(AJ339-AG339)),(AJ339-AG339))</f>
        <v>9.331</v>
      </c>
    </row>
    <row r="340" customFormat="false" ht="13.8" hidden="false" customHeight="false" outlineLevel="0" collapsed="false">
      <c r="A340" s="6" t="n">
        <v>42247</v>
      </c>
      <c r="B340" s="0" t="n">
        <v>951286634241</v>
      </c>
      <c r="C340" s="0" t="s">
        <v>1848</v>
      </c>
      <c r="D340" s="0" t="s">
        <v>1849</v>
      </c>
      <c r="E340" s="7" t="n">
        <v>9781466868205</v>
      </c>
      <c r="F340" s="0" t="s">
        <v>1850</v>
      </c>
      <c r="G340" s="0" t="s">
        <v>1851</v>
      </c>
      <c r="H340" s="0" t="s">
        <v>1852</v>
      </c>
      <c r="I340" s="0" t="n">
        <v>1</v>
      </c>
      <c r="J340" s="0" t="s">
        <v>573</v>
      </c>
      <c r="K340" s="0" t="s">
        <v>43</v>
      </c>
      <c r="L340" s="0" t="n">
        <v>10.34</v>
      </c>
      <c r="M340" s="0" t="s">
        <v>44</v>
      </c>
      <c r="N340" s="0" t="n">
        <v>8.99</v>
      </c>
      <c r="O340" s="0" t="s">
        <v>44</v>
      </c>
      <c r="P340" s="0" t="n">
        <v>8.09</v>
      </c>
      <c r="Q340" s="0" t="s">
        <v>45</v>
      </c>
      <c r="R340" s="0" t="n">
        <v>7.03</v>
      </c>
      <c r="S340" s="0" t="s">
        <v>45</v>
      </c>
      <c r="T340" s="0" t="n">
        <v>1.06</v>
      </c>
      <c r="U340" s="0" t="s">
        <v>45</v>
      </c>
      <c r="V340" s="0" t="s">
        <v>1853</v>
      </c>
      <c r="W340" s="0" t="s">
        <v>157</v>
      </c>
      <c r="X340" s="0" t="s">
        <v>48</v>
      </c>
      <c r="Y340" s="0" t="s">
        <v>1854</v>
      </c>
      <c r="Z340" s="0" t="n">
        <v>4.92</v>
      </c>
      <c r="AA340" s="0" t="s">
        <v>45</v>
      </c>
      <c r="AB340" s="0" t="n">
        <v>1.06</v>
      </c>
      <c r="AC340" s="0" t="s">
        <v>45</v>
      </c>
      <c r="AD340" s="0" t="n">
        <v>5</v>
      </c>
      <c r="AE340" s="0" t="n">
        <f aca="false">AD340+100</f>
        <v>105</v>
      </c>
      <c r="AF340" s="8" t="n">
        <f aca="false">((P340/AE340)*100)*ABS(I340)</f>
        <v>7.70476190476191</v>
      </c>
      <c r="AG340" s="0" t="n">
        <f aca="false">(TRUNC((AF340*AD340/100),2))</f>
        <v>0.38</v>
      </c>
      <c r="AH340" s="0" t="n">
        <f aca="false">TRUNC(AF340*1.3222,2)</f>
        <v>10.18</v>
      </c>
      <c r="AI340" s="0" t="n">
        <f aca="false">TRUNC(AG340*1.3222,2)</f>
        <v>0.5</v>
      </c>
      <c r="AJ340" s="0" t="n">
        <f aca="false">((P340-T340)*0.7+T340)*ABS(I340)</f>
        <v>5.981</v>
      </c>
      <c r="AK340" s="9" t="n">
        <f aca="false">IF(K340="REFUND",(-1*(AJ340-AG340)),(AJ340-AG340))</f>
        <v>5.601</v>
      </c>
    </row>
    <row r="341" customFormat="false" ht="13.8" hidden="false" customHeight="false" outlineLevel="0" collapsed="false">
      <c r="A341" s="6" t="n">
        <v>42247</v>
      </c>
      <c r="B341" s="0" t="n">
        <v>951287152391</v>
      </c>
      <c r="C341" s="0" t="s">
        <v>1855</v>
      </c>
      <c r="D341" s="0" t="s">
        <v>1856</v>
      </c>
      <c r="E341" s="7" t="n">
        <v>9781429944663</v>
      </c>
      <c r="F341" s="0" t="s">
        <v>1857</v>
      </c>
      <c r="G341" s="0" t="s">
        <v>1858</v>
      </c>
      <c r="H341" s="0" t="s">
        <v>1301</v>
      </c>
      <c r="I341" s="0" t="n">
        <v>1</v>
      </c>
      <c r="J341" s="0" t="s">
        <v>573</v>
      </c>
      <c r="K341" s="0" t="s">
        <v>43</v>
      </c>
      <c r="L341" s="0" t="n">
        <v>12.64</v>
      </c>
      <c r="M341" s="0" t="s">
        <v>44</v>
      </c>
      <c r="N341" s="0" t="n">
        <v>10.99</v>
      </c>
      <c r="O341" s="0" t="s">
        <v>44</v>
      </c>
      <c r="P341" s="0" t="n">
        <v>9.85</v>
      </c>
      <c r="Q341" s="0" t="s">
        <v>45</v>
      </c>
      <c r="R341" s="0" t="n">
        <v>8.56</v>
      </c>
      <c r="S341" s="0" t="s">
        <v>45</v>
      </c>
      <c r="T341" s="0" t="n">
        <v>1.29</v>
      </c>
      <c r="U341" s="0" t="s">
        <v>45</v>
      </c>
      <c r="V341" s="0" t="s">
        <v>1859</v>
      </c>
      <c r="W341" s="0" t="s">
        <v>104</v>
      </c>
      <c r="X341" s="0" t="s">
        <v>48</v>
      </c>
      <c r="Y341" s="0" t="s">
        <v>1860</v>
      </c>
      <c r="Z341" s="0" t="n">
        <v>5.99</v>
      </c>
      <c r="AA341" s="0" t="s">
        <v>45</v>
      </c>
      <c r="AB341" s="0" t="n">
        <v>1.29</v>
      </c>
      <c r="AC341" s="0" t="s">
        <v>45</v>
      </c>
      <c r="AD341" s="0" t="n">
        <v>5</v>
      </c>
      <c r="AE341" s="0" t="n">
        <f aca="false">AD341+100</f>
        <v>105</v>
      </c>
      <c r="AF341" s="8" t="n">
        <f aca="false">((P341/AE341)*100)*ABS(I341)</f>
        <v>9.38095238095238</v>
      </c>
      <c r="AG341" s="0" t="n">
        <f aca="false">(TRUNC((AF341*AD341/100),2))</f>
        <v>0.46</v>
      </c>
      <c r="AH341" s="0" t="n">
        <f aca="false">TRUNC(AF341*1.3222,2)</f>
        <v>12.4</v>
      </c>
      <c r="AI341" s="0" t="n">
        <f aca="false">TRUNC(AG341*1.3222,2)</f>
        <v>0.6</v>
      </c>
      <c r="AJ341" s="0" t="n">
        <f aca="false">((P341-T341)*0.7+T341)*ABS(I341)</f>
        <v>7.282</v>
      </c>
      <c r="AK341" s="9" t="n">
        <f aca="false">IF(K341="REFUND",(-1*(AJ341-AG341)),(AJ341-AG341))</f>
        <v>6.822</v>
      </c>
    </row>
    <row r="342" customFormat="false" ht="13.8" hidden="false" customHeight="false" outlineLevel="0" collapsed="false">
      <c r="A342" s="6" t="n">
        <v>42247</v>
      </c>
      <c r="B342" s="0" t="n">
        <v>951288351341</v>
      </c>
      <c r="C342" s="0" t="s">
        <v>1861</v>
      </c>
      <c r="D342" s="0" t="s">
        <v>1862</v>
      </c>
      <c r="E342" s="7" t="n">
        <v>9780230100992</v>
      </c>
      <c r="F342" s="0" t="s">
        <v>1863</v>
      </c>
      <c r="G342" s="0" t="s">
        <v>1864</v>
      </c>
      <c r="H342" s="0" t="s">
        <v>1865</v>
      </c>
      <c r="I342" s="0" t="n">
        <v>1</v>
      </c>
      <c r="J342" s="0" t="s">
        <v>573</v>
      </c>
      <c r="K342" s="0" t="s">
        <v>43</v>
      </c>
      <c r="L342" s="0" t="n">
        <v>10.34</v>
      </c>
      <c r="M342" s="0" t="s">
        <v>44</v>
      </c>
      <c r="N342" s="0" t="n">
        <v>8.99</v>
      </c>
      <c r="O342" s="0" t="s">
        <v>44</v>
      </c>
      <c r="P342" s="0" t="n">
        <v>8.09</v>
      </c>
      <c r="Q342" s="0" t="s">
        <v>45</v>
      </c>
      <c r="R342" s="0" t="n">
        <v>7.03</v>
      </c>
      <c r="S342" s="0" t="s">
        <v>45</v>
      </c>
      <c r="T342" s="0" t="n">
        <v>1.06</v>
      </c>
      <c r="U342" s="0" t="s">
        <v>45</v>
      </c>
      <c r="V342" s="0" t="s">
        <v>478</v>
      </c>
      <c r="W342" s="0" t="s">
        <v>58</v>
      </c>
      <c r="X342" s="0" t="s">
        <v>48</v>
      </c>
      <c r="Y342" s="0" t="s">
        <v>1866</v>
      </c>
      <c r="Z342" s="0" t="n">
        <v>4.92</v>
      </c>
      <c r="AA342" s="0" t="s">
        <v>45</v>
      </c>
      <c r="AB342" s="0" t="n">
        <v>1.06</v>
      </c>
      <c r="AC342" s="0" t="s">
        <v>45</v>
      </c>
      <c r="AD342" s="0" t="n">
        <v>5</v>
      </c>
      <c r="AE342" s="0" t="n">
        <f aca="false">AD342+100</f>
        <v>105</v>
      </c>
      <c r="AF342" s="8" t="n">
        <f aca="false">((P342/AE342)*100)*ABS(I342)</f>
        <v>7.70476190476191</v>
      </c>
      <c r="AG342" s="0" t="n">
        <f aca="false">(TRUNC((AF342*AD342/100),2))</f>
        <v>0.38</v>
      </c>
      <c r="AH342" s="0" t="n">
        <f aca="false">TRUNC(AF342*1.3222,2)</f>
        <v>10.18</v>
      </c>
      <c r="AI342" s="0" t="n">
        <f aca="false">TRUNC(AG342*1.3222,2)</f>
        <v>0.5</v>
      </c>
      <c r="AJ342" s="0" t="n">
        <f aca="false">((P342-T342)*0.7+T342)*ABS(I342)</f>
        <v>5.981</v>
      </c>
      <c r="AK342" s="9" t="n">
        <f aca="false">IF(K342="REFUND",(-1*(AJ342-AG342)),(AJ342-AG342))</f>
        <v>5.601</v>
      </c>
    </row>
    <row r="343" customFormat="false" ht="13.8" hidden="false" customHeight="false" outlineLevel="0" collapsed="false">
      <c r="A343" s="6" t="n">
        <v>42247</v>
      </c>
      <c r="B343" s="0" t="n">
        <v>951289388241</v>
      </c>
      <c r="C343" s="0" t="s">
        <v>1867</v>
      </c>
      <c r="D343" s="0" t="s">
        <v>1868</v>
      </c>
      <c r="E343" s="7" t="n">
        <v>9781250025906</v>
      </c>
      <c r="F343" s="0" t="s">
        <v>1869</v>
      </c>
      <c r="G343" s="0" t="s">
        <v>1870</v>
      </c>
      <c r="H343" s="0" t="s">
        <v>1871</v>
      </c>
      <c r="I343" s="0" t="n">
        <v>1</v>
      </c>
      <c r="J343" s="0" t="s">
        <v>573</v>
      </c>
      <c r="K343" s="0" t="s">
        <v>43</v>
      </c>
      <c r="L343" s="0" t="n">
        <v>12.64</v>
      </c>
      <c r="M343" s="0" t="s">
        <v>44</v>
      </c>
      <c r="N343" s="0" t="n">
        <v>10.99</v>
      </c>
      <c r="O343" s="0" t="s">
        <v>44</v>
      </c>
      <c r="P343" s="0" t="n">
        <v>9.89</v>
      </c>
      <c r="Q343" s="0" t="s">
        <v>45</v>
      </c>
      <c r="R343" s="0" t="n">
        <v>8.6</v>
      </c>
      <c r="S343" s="0" t="s">
        <v>45</v>
      </c>
      <c r="T343" s="0" t="n">
        <v>1.29</v>
      </c>
      <c r="U343" s="0" t="s">
        <v>45</v>
      </c>
      <c r="V343" s="0" t="s">
        <v>280</v>
      </c>
      <c r="W343" s="0" t="s">
        <v>951</v>
      </c>
      <c r="X343" s="0" t="s">
        <v>48</v>
      </c>
      <c r="Y343" s="0" t="s">
        <v>1872</v>
      </c>
      <c r="Z343" s="0" t="n">
        <v>6.02</v>
      </c>
      <c r="AA343" s="0" t="s">
        <v>45</v>
      </c>
      <c r="AB343" s="0" t="n">
        <v>1.29</v>
      </c>
      <c r="AC343" s="0" t="s">
        <v>45</v>
      </c>
      <c r="AD343" s="0" t="n">
        <v>5</v>
      </c>
      <c r="AE343" s="0" t="n">
        <f aca="false">AD343+100</f>
        <v>105</v>
      </c>
      <c r="AF343" s="8" t="n">
        <f aca="false">((P343/AE343)*100)*ABS(I343)</f>
        <v>9.41904761904762</v>
      </c>
      <c r="AG343" s="0" t="n">
        <f aca="false">(TRUNC((AF343*AD343/100),2))</f>
        <v>0.47</v>
      </c>
      <c r="AH343" s="0" t="n">
        <f aca="false">TRUNC(AF343*1.3222,2)</f>
        <v>12.45</v>
      </c>
      <c r="AI343" s="0" t="n">
        <f aca="false">TRUNC(AG343*1.3222,2)</f>
        <v>0.62</v>
      </c>
      <c r="AJ343" s="0" t="n">
        <f aca="false">((P343-T343)*0.7+T343)*ABS(I343)</f>
        <v>7.31</v>
      </c>
      <c r="AK343" s="9" t="n">
        <f aca="false">IF(K343="REFUND",(-1*(AJ343-AG343)),(AJ343-AG343))</f>
        <v>6.84</v>
      </c>
    </row>
    <row r="344" customFormat="false" ht="13.8" hidden="false" customHeight="false" outlineLevel="0" collapsed="false">
      <c r="A344" s="6" t="n">
        <v>42247</v>
      </c>
      <c r="B344" s="0" t="n">
        <v>951293762391</v>
      </c>
      <c r="C344" s="0" t="s">
        <v>1873</v>
      </c>
      <c r="D344" s="0" t="s">
        <v>1874</v>
      </c>
      <c r="E344" s="7" t="n">
        <v>9781429919753</v>
      </c>
      <c r="F344" s="0" t="s">
        <v>1875</v>
      </c>
      <c r="G344" s="0" t="s">
        <v>1876</v>
      </c>
      <c r="H344" s="0" t="s">
        <v>1877</v>
      </c>
      <c r="I344" s="0" t="n">
        <v>1</v>
      </c>
      <c r="J344" s="0" t="s">
        <v>573</v>
      </c>
      <c r="K344" s="0" t="s">
        <v>43</v>
      </c>
      <c r="L344" s="0" t="n">
        <v>12.64</v>
      </c>
      <c r="M344" s="0" t="s">
        <v>44</v>
      </c>
      <c r="N344" s="0" t="n">
        <v>10.99</v>
      </c>
      <c r="O344" s="0" t="s">
        <v>44</v>
      </c>
      <c r="P344" s="0" t="n">
        <v>9.89</v>
      </c>
      <c r="Q344" s="0" t="s">
        <v>45</v>
      </c>
      <c r="R344" s="0" t="n">
        <v>8.6</v>
      </c>
      <c r="S344" s="0" t="s">
        <v>45</v>
      </c>
      <c r="T344" s="0" t="n">
        <v>1.29</v>
      </c>
      <c r="U344" s="0" t="s">
        <v>45</v>
      </c>
      <c r="V344" s="0" t="s">
        <v>1878</v>
      </c>
      <c r="W344" s="0" t="s">
        <v>634</v>
      </c>
      <c r="X344" s="0" t="s">
        <v>48</v>
      </c>
      <c r="Y344" s="0" t="s">
        <v>1879</v>
      </c>
      <c r="Z344" s="0" t="n">
        <v>6.02</v>
      </c>
      <c r="AA344" s="0" t="s">
        <v>45</v>
      </c>
      <c r="AB344" s="0" t="n">
        <v>1.29</v>
      </c>
      <c r="AC344" s="0" t="s">
        <v>45</v>
      </c>
      <c r="AD344" s="0" t="n">
        <v>13</v>
      </c>
      <c r="AE344" s="0" t="n">
        <f aca="false">AD344+100</f>
        <v>113</v>
      </c>
      <c r="AF344" s="8" t="n">
        <f aca="false">((P344/AE344)*100)*ABS(I344)</f>
        <v>8.75221238938053</v>
      </c>
      <c r="AG344" s="0" t="n">
        <f aca="false">(TRUNC((AF344*AD344/100),2))</f>
        <v>1.13</v>
      </c>
      <c r="AH344" s="0" t="n">
        <f aca="false">TRUNC(AF344*1.3222,2)</f>
        <v>11.57</v>
      </c>
      <c r="AI344" s="0" t="n">
        <f aca="false">TRUNC(AG344*1.3222,2)</f>
        <v>1.49</v>
      </c>
      <c r="AJ344" s="0" t="n">
        <f aca="false">((P344-T344)*0.7+T344)*ABS(I344)</f>
        <v>7.31</v>
      </c>
      <c r="AK344" s="9" t="n">
        <f aca="false">IF(K344="REFUND",(-1*(AJ344-AG344)),(AJ344-AG344))</f>
        <v>6.18</v>
      </c>
    </row>
    <row r="345" customFormat="false" ht="13.8" hidden="false" customHeight="false" outlineLevel="0" collapsed="false">
      <c r="A345" s="6" t="n">
        <v>42247</v>
      </c>
      <c r="B345" s="0" t="n">
        <v>951293812241</v>
      </c>
      <c r="C345" s="0" t="s">
        <v>1880</v>
      </c>
      <c r="D345" s="0" t="s">
        <v>1881</v>
      </c>
      <c r="E345" s="7" t="n">
        <v>9781429956659</v>
      </c>
      <c r="F345" s="0" t="s">
        <v>1882</v>
      </c>
      <c r="G345" s="0" t="s">
        <v>1883</v>
      </c>
      <c r="H345" s="0" t="s">
        <v>1884</v>
      </c>
      <c r="I345" s="0" t="n">
        <v>1</v>
      </c>
      <c r="J345" s="0" t="s">
        <v>573</v>
      </c>
      <c r="K345" s="0" t="s">
        <v>43</v>
      </c>
      <c r="L345" s="0" t="n">
        <v>0</v>
      </c>
      <c r="M345" s="0" t="s">
        <v>44</v>
      </c>
      <c r="N345" s="0" t="n">
        <v>0</v>
      </c>
      <c r="O345" s="0" t="s">
        <v>44</v>
      </c>
      <c r="P345" s="0" t="n">
        <v>0</v>
      </c>
      <c r="Q345" s="0" t="s">
        <v>45</v>
      </c>
      <c r="R345" s="0" t="n">
        <v>0</v>
      </c>
      <c r="S345" s="0" t="s">
        <v>45</v>
      </c>
      <c r="T345" s="0" t="n">
        <v>0</v>
      </c>
      <c r="U345" s="0" t="s">
        <v>45</v>
      </c>
      <c r="V345" s="0" t="s">
        <v>920</v>
      </c>
      <c r="W345" s="0" t="s">
        <v>47</v>
      </c>
      <c r="X345" s="0" t="s">
        <v>48</v>
      </c>
      <c r="Y345" s="0" t="s">
        <v>1885</v>
      </c>
      <c r="Z345" s="0" t="n">
        <v>0</v>
      </c>
      <c r="AA345" s="0" t="s">
        <v>45</v>
      </c>
      <c r="AB345" s="0" t="n">
        <v>0</v>
      </c>
      <c r="AC345" s="0" t="s">
        <v>45</v>
      </c>
      <c r="AD345" s="0" t="n">
        <v>13</v>
      </c>
      <c r="AE345" s="0" t="n">
        <f aca="false">AD345+100</f>
        <v>113</v>
      </c>
      <c r="AF345" s="8" t="n">
        <f aca="false">((P345/AE345)*100)*ABS(I345)</f>
        <v>0</v>
      </c>
      <c r="AG345" s="0" t="n">
        <f aca="false">(TRUNC((AF345*AD345/100),2))</f>
        <v>0</v>
      </c>
      <c r="AH345" s="0" t="n">
        <f aca="false">TRUNC(AF345*1.3222,2)</f>
        <v>0</v>
      </c>
      <c r="AI345" s="0" t="n">
        <f aca="false">TRUNC(AG345*1.3222,2)</f>
        <v>0</v>
      </c>
      <c r="AJ345" s="0" t="n">
        <f aca="false">((P345-T345)*0.7+T345)*ABS(I345)</f>
        <v>0</v>
      </c>
      <c r="AK345" s="9" t="n">
        <f aca="false">IF(K345="REFUND",(-1*(AJ345-AG345)),(AJ345-AG345))</f>
        <v>0</v>
      </c>
    </row>
    <row r="346" customFormat="false" ht="13.8" hidden="false" customHeight="false" outlineLevel="0" collapsed="false">
      <c r="A346" s="6" t="n">
        <v>42247</v>
      </c>
      <c r="B346" s="0" t="n">
        <v>951294718341</v>
      </c>
      <c r="C346" s="0" t="s">
        <v>1886</v>
      </c>
      <c r="D346" s="0" t="s">
        <v>1887</v>
      </c>
      <c r="E346" s="7" t="n">
        <v>9781429905466</v>
      </c>
      <c r="F346" s="0" t="s">
        <v>877</v>
      </c>
      <c r="G346" s="0" t="s">
        <v>878</v>
      </c>
      <c r="H346" s="0" t="s">
        <v>879</v>
      </c>
      <c r="I346" s="0" t="n">
        <v>1</v>
      </c>
      <c r="J346" s="0" t="s">
        <v>573</v>
      </c>
      <c r="K346" s="0" t="s">
        <v>43</v>
      </c>
      <c r="L346" s="0" t="n">
        <v>10.34</v>
      </c>
      <c r="M346" s="0" t="s">
        <v>44</v>
      </c>
      <c r="N346" s="0" t="n">
        <v>8.99</v>
      </c>
      <c r="O346" s="0" t="s">
        <v>44</v>
      </c>
      <c r="P346" s="0" t="n">
        <v>8.12</v>
      </c>
      <c r="Q346" s="0" t="s">
        <v>45</v>
      </c>
      <c r="R346" s="0" t="n">
        <v>7.06</v>
      </c>
      <c r="S346" s="0" t="s">
        <v>45</v>
      </c>
      <c r="T346" s="0" t="n">
        <v>1.06</v>
      </c>
      <c r="U346" s="0" t="s">
        <v>45</v>
      </c>
      <c r="V346" s="0" t="s">
        <v>1171</v>
      </c>
      <c r="W346" s="0" t="s">
        <v>47</v>
      </c>
      <c r="X346" s="0" t="s">
        <v>48</v>
      </c>
      <c r="Y346" s="0" t="s">
        <v>1888</v>
      </c>
      <c r="Z346" s="0" t="n">
        <v>4.94</v>
      </c>
      <c r="AA346" s="0" t="s">
        <v>45</v>
      </c>
      <c r="AB346" s="0" t="n">
        <v>1.06</v>
      </c>
      <c r="AC346" s="0" t="s">
        <v>45</v>
      </c>
      <c r="AD346" s="0" t="n">
        <v>13</v>
      </c>
      <c r="AE346" s="0" t="n">
        <f aca="false">AD346+100</f>
        <v>113</v>
      </c>
      <c r="AF346" s="8" t="n">
        <f aca="false">((P346/AE346)*100)*ABS(I346)</f>
        <v>7.1858407079646</v>
      </c>
      <c r="AG346" s="0" t="n">
        <f aca="false">(TRUNC((AF346*AD346/100),2))</f>
        <v>0.93</v>
      </c>
      <c r="AH346" s="0" t="n">
        <f aca="false">TRUNC(AF346*1.3222,2)</f>
        <v>9.5</v>
      </c>
      <c r="AI346" s="0" t="n">
        <f aca="false">TRUNC(AG346*1.3222,2)</f>
        <v>1.22</v>
      </c>
      <c r="AJ346" s="0" t="n">
        <f aca="false">((P346-T346)*0.7+T346)*ABS(I346)</f>
        <v>6.002</v>
      </c>
      <c r="AK346" s="9" t="n">
        <f aca="false">IF(K346="REFUND",(-1*(AJ346-AG346)),(AJ346-AG346))</f>
        <v>5.072</v>
      </c>
    </row>
    <row r="347" customFormat="false" ht="13.8" hidden="false" customHeight="false" outlineLevel="0" collapsed="false">
      <c r="A347" s="6" t="n">
        <v>42247</v>
      </c>
      <c r="B347" s="0" t="n">
        <v>951294897241</v>
      </c>
      <c r="C347" s="0" t="s">
        <v>1889</v>
      </c>
      <c r="D347" s="0" t="s">
        <v>1741</v>
      </c>
      <c r="E347" s="7" t="n">
        <v>9781466843097</v>
      </c>
      <c r="F347" s="0" t="s">
        <v>1890</v>
      </c>
      <c r="G347" s="0" t="s">
        <v>1891</v>
      </c>
      <c r="H347" s="0" t="s">
        <v>1884</v>
      </c>
      <c r="I347" s="0" t="n">
        <v>1</v>
      </c>
      <c r="J347" s="0" t="s">
        <v>573</v>
      </c>
      <c r="K347" s="0" t="s">
        <v>43</v>
      </c>
      <c r="L347" s="0" t="n">
        <v>1.14</v>
      </c>
      <c r="M347" s="0" t="s">
        <v>44</v>
      </c>
      <c r="N347" s="0" t="n">
        <v>0.99</v>
      </c>
      <c r="O347" s="0" t="s">
        <v>44</v>
      </c>
      <c r="P347" s="0" t="n">
        <v>0.94</v>
      </c>
      <c r="Q347" s="0" t="s">
        <v>45</v>
      </c>
      <c r="R347" s="0" t="n">
        <v>0.81</v>
      </c>
      <c r="S347" s="0" t="s">
        <v>45</v>
      </c>
      <c r="T347" s="0" t="n">
        <v>0.13</v>
      </c>
      <c r="U347" s="0" t="s">
        <v>45</v>
      </c>
      <c r="V347" s="0" t="s">
        <v>920</v>
      </c>
      <c r="W347" s="0" t="s">
        <v>47</v>
      </c>
      <c r="X347" s="0" t="s">
        <v>48</v>
      </c>
      <c r="Y347" s="0" t="s">
        <v>1885</v>
      </c>
      <c r="Z347" s="0" t="n">
        <v>0.57</v>
      </c>
      <c r="AA347" s="0" t="s">
        <v>45</v>
      </c>
      <c r="AB347" s="0" t="n">
        <v>0.13</v>
      </c>
      <c r="AC347" s="0" t="s">
        <v>45</v>
      </c>
      <c r="AD347" s="0" t="n">
        <v>13</v>
      </c>
      <c r="AE347" s="0" t="n">
        <f aca="false">AD347+100</f>
        <v>113</v>
      </c>
      <c r="AF347" s="8" t="n">
        <f aca="false">((P347/AE347)*100)*ABS(I347)</f>
        <v>0.831858407079646</v>
      </c>
      <c r="AG347" s="0" t="n">
        <f aca="false">(TRUNC((AF347*AD347/100),2))</f>
        <v>0.1</v>
      </c>
      <c r="AH347" s="0" t="n">
        <f aca="false">TRUNC(AF347*1.3222,2)</f>
        <v>1.09</v>
      </c>
      <c r="AI347" s="0" t="n">
        <f aca="false">TRUNC(AG347*1.3222,2)</f>
        <v>0.13</v>
      </c>
      <c r="AJ347" s="0" t="n">
        <f aca="false">((P347-T347)*0.7+T347)*ABS(I347)</f>
        <v>0.697</v>
      </c>
      <c r="AK347" s="9" t="n">
        <f aca="false">IF(K347="REFUND",(-1*(AJ347-AG347)),(AJ347-AG347))</f>
        <v>0.597</v>
      </c>
    </row>
    <row r="348" customFormat="false" ht="13.8" hidden="false" customHeight="false" outlineLevel="0" collapsed="false">
      <c r="A348" s="6" t="n">
        <v>42247</v>
      </c>
      <c r="B348" s="0" t="n">
        <v>951304245341</v>
      </c>
      <c r="C348" s="0" t="s">
        <v>1892</v>
      </c>
      <c r="D348" s="0" t="s">
        <v>1893</v>
      </c>
      <c r="E348" s="7" t="n">
        <v>9781622665020</v>
      </c>
      <c r="F348" s="0" t="s">
        <v>1894</v>
      </c>
      <c r="G348" s="0" t="s">
        <v>1895</v>
      </c>
      <c r="H348" s="0" t="s">
        <v>1557</v>
      </c>
      <c r="I348" s="0" t="n">
        <v>1</v>
      </c>
      <c r="J348" s="0" t="s">
        <v>573</v>
      </c>
      <c r="K348" s="0" t="s">
        <v>43</v>
      </c>
      <c r="L348" s="0" t="n">
        <v>3.44</v>
      </c>
      <c r="M348" s="0" t="s">
        <v>44</v>
      </c>
      <c r="N348" s="0" t="n">
        <v>2.99</v>
      </c>
      <c r="O348" s="0" t="s">
        <v>44</v>
      </c>
      <c r="P348" s="0" t="n">
        <v>2.69</v>
      </c>
      <c r="Q348" s="0" t="s">
        <v>45</v>
      </c>
      <c r="R348" s="0" t="n">
        <v>2.34</v>
      </c>
      <c r="S348" s="0" t="s">
        <v>45</v>
      </c>
      <c r="T348" s="0" t="n">
        <v>0.35</v>
      </c>
      <c r="U348" s="0" t="s">
        <v>45</v>
      </c>
      <c r="V348" s="0" t="s">
        <v>387</v>
      </c>
      <c r="W348" s="0" t="s">
        <v>157</v>
      </c>
      <c r="X348" s="0" t="s">
        <v>48</v>
      </c>
      <c r="Y348" s="0" t="s">
        <v>1558</v>
      </c>
      <c r="Z348" s="0" t="n">
        <v>1.64</v>
      </c>
      <c r="AA348" s="0" t="s">
        <v>45</v>
      </c>
      <c r="AB348" s="0" t="n">
        <v>0.35</v>
      </c>
      <c r="AC348" s="0" t="s">
        <v>45</v>
      </c>
      <c r="AD348" s="0" t="n">
        <v>5</v>
      </c>
      <c r="AE348" s="0" t="n">
        <f aca="false">AD348+100</f>
        <v>105</v>
      </c>
      <c r="AF348" s="8" t="n">
        <f aca="false">((P348/AE348)*100)*ABS(I348)</f>
        <v>2.56190476190476</v>
      </c>
      <c r="AG348" s="0" t="n">
        <f aca="false">(TRUNC((AF348*AD348/100),2))</f>
        <v>0.12</v>
      </c>
      <c r="AH348" s="0" t="n">
        <f aca="false">TRUNC(AF348*1.3222,2)</f>
        <v>3.38</v>
      </c>
      <c r="AI348" s="0" t="n">
        <f aca="false">TRUNC(AG348*1.3222,2)</f>
        <v>0.15</v>
      </c>
      <c r="AJ348" s="0" t="n">
        <f aca="false">((P348-T348)*0.7+T348)*ABS(I348)</f>
        <v>1.988</v>
      </c>
      <c r="AK348" s="9" t="n">
        <f aca="false">IF(K348="REFUND",(-1*(AJ348-AG348)),(AJ348-AG348))</f>
        <v>1.868</v>
      </c>
    </row>
    <row r="349" customFormat="false" ht="13.8" hidden="false" customHeight="false" outlineLevel="0" collapsed="false">
      <c r="A349" s="6" t="n">
        <v>42247</v>
      </c>
      <c r="B349" s="0" t="n">
        <v>951304847341</v>
      </c>
      <c r="C349" s="0" t="s">
        <v>1896</v>
      </c>
      <c r="D349" s="0" t="s">
        <v>1897</v>
      </c>
      <c r="E349" s="7" t="n">
        <v>9781429960373</v>
      </c>
      <c r="F349" s="0" t="s">
        <v>1898</v>
      </c>
      <c r="G349" s="0" t="s">
        <v>1899</v>
      </c>
      <c r="H349" s="0" t="s">
        <v>272</v>
      </c>
      <c r="I349" s="0" t="n">
        <v>1</v>
      </c>
      <c r="J349" s="0" t="s">
        <v>573</v>
      </c>
      <c r="K349" s="0" t="s">
        <v>43</v>
      </c>
      <c r="L349" s="0" t="n">
        <v>10.34</v>
      </c>
      <c r="M349" s="0" t="s">
        <v>44</v>
      </c>
      <c r="N349" s="0" t="n">
        <v>8.99</v>
      </c>
      <c r="O349" s="0" t="s">
        <v>44</v>
      </c>
      <c r="P349" s="0" t="n">
        <v>8.09</v>
      </c>
      <c r="Q349" s="0" t="s">
        <v>45</v>
      </c>
      <c r="R349" s="0" t="n">
        <v>7.03</v>
      </c>
      <c r="S349" s="0" t="s">
        <v>45</v>
      </c>
      <c r="T349" s="0" t="n">
        <v>1.06</v>
      </c>
      <c r="U349" s="0" t="s">
        <v>45</v>
      </c>
      <c r="V349" s="0" t="s">
        <v>1011</v>
      </c>
      <c r="W349" s="0" t="s">
        <v>96</v>
      </c>
      <c r="X349" s="0" t="s">
        <v>48</v>
      </c>
      <c r="Y349" s="0" t="s">
        <v>1900</v>
      </c>
      <c r="Z349" s="0" t="n">
        <v>4.92</v>
      </c>
      <c r="AA349" s="0" t="s">
        <v>45</v>
      </c>
      <c r="AB349" s="0" t="n">
        <v>1.06</v>
      </c>
      <c r="AC349" s="0" t="s">
        <v>45</v>
      </c>
      <c r="AD349" s="0" t="n">
        <v>13</v>
      </c>
      <c r="AE349" s="0" t="n">
        <f aca="false">AD349+100</f>
        <v>113</v>
      </c>
      <c r="AF349" s="8" t="n">
        <f aca="false">((P349/AE349)*100)*ABS(I349)</f>
        <v>7.15929203539823</v>
      </c>
      <c r="AG349" s="0" t="n">
        <f aca="false">(TRUNC((AF349*AD349/100),2))</f>
        <v>0.93</v>
      </c>
      <c r="AH349" s="0" t="n">
        <f aca="false">TRUNC(AF349*1.3222,2)</f>
        <v>9.46</v>
      </c>
      <c r="AI349" s="0" t="n">
        <f aca="false">TRUNC(AG349*1.3222,2)</f>
        <v>1.22</v>
      </c>
      <c r="AJ349" s="0" t="n">
        <f aca="false">((P349-T349)*0.7+T349)*ABS(I349)</f>
        <v>5.981</v>
      </c>
      <c r="AK349" s="9" t="n">
        <f aca="false">IF(K349="REFUND",(-1*(AJ349-AG349)),(AJ349-AG349))</f>
        <v>5.051</v>
      </c>
    </row>
    <row r="350" customFormat="false" ht="13.8" hidden="false" customHeight="false" outlineLevel="0" collapsed="false">
      <c r="A350" s="6" t="n">
        <v>42247</v>
      </c>
      <c r="B350" s="0" t="n">
        <v>951308509341</v>
      </c>
      <c r="C350" s="0" t="s">
        <v>1901</v>
      </c>
      <c r="D350" s="0" t="s">
        <v>1902</v>
      </c>
      <c r="E350" s="7" t="n">
        <v>9781429994897</v>
      </c>
      <c r="F350" s="0" t="s">
        <v>904</v>
      </c>
      <c r="G350" s="0" t="s">
        <v>905</v>
      </c>
      <c r="H350" s="0" t="s">
        <v>412</v>
      </c>
      <c r="I350" s="0" t="n">
        <v>1</v>
      </c>
      <c r="J350" s="0" t="s">
        <v>573</v>
      </c>
      <c r="K350" s="0" t="s">
        <v>43</v>
      </c>
      <c r="L350" s="0" t="n">
        <v>11.49</v>
      </c>
      <c r="M350" s="0" t="s">
        <v>44</v>
      </c>
      <c r="N350" s="0" t="n">
        <v>9.99</v>
      </c>
      <c r="O350" s="0" t="s">
        <v>44</v>
      </c>
      <c r="P350" s="0" t="n">
        <v>8.99</v>
      </c>
      <c r="Q350" s="0" t="s">
        <v>45</v>
      </c>
      <c r="R350" s="0" t="n">
        <v>7.82</v>
      </c>
      <c r="S350" s="0" t="s">
        <v>45</v>
      </c>
      <c r="T350" s="0" t="n">
        <v>1.17</v>
      </c>
      <c r="U350" s="0" t="s">
        <v>45</v>
      </c>
      <c r="V350" s="0" t="s">
        <v>745</v>
      </c>
      <c r="W350" s="0" t="s">
        <v>104</v>
      </c>
      <c r="X350" s="0" t="s">
        <v>48</v>
      </c>
      <c r="Y350" s="0" t="s">
        <v>1903</v>
      </c>
      <c r="Z350" s="0" t="n">
        <v>5.47</v>
      </c>
      <c r="AA350" s="0" t="s">
        <v>45</v>
      </c>
      <c r="AB350" s="0" t="n">
        <v>1.17</v>
      </c>
      <c r="AC350" s="0" t="s">
        <v>45</v>
      </c>
      <c r="AD350" s="0" t="n">
        <v>5</v>
      </c>
      <c r="AE350" s="0" t="n">
        <f aca="false">AD350+100</f>
        <v>105</v>
      </c>
      <c r="AF350" s="8" t="n">
        <f aca="false">((P350/AE350)*100)*ABS(I350)</f>
        <v>8.56190476190476</v>
      </c>
      <c r="AG350" s="0" t="n">
        <f aca="false">(TRUNC((AF350*AD350/100),2))</f>
        <v>0.42</v>
      </c>
      <c r="AH350" s="0" t="n">
        <f aca="false">TRUNC(AF350*1.3222,2)</f>
        <v>11.32</v>
      </c>
      <c r="AI350" s="0" t="n">
        <f aca="false">TRUNC(AG350*1.3222,2)</f>
        <v>0.55</v>
      </c>
      <c r="AJ350" s="0" t="n">
        <f aca="false">((P350-T350)*0.7+T350)*ABS(I350)</f>
        <v>6.644</v>
      </c>
      <c r="AK350" s="9" t="n">
        <f aca="false">IF(K350="REFUND",(-1*(AJ350-AG350)),(AJ350-AG350))</f>
        <v>6.224</v>
      </c>
    </row>
    <row r="351" customFormat="false" ht="13.8" hidden="false" customHeight="false" outlineLevel="0" collapsed="false">
      <c r="A351" s="6" t="n">
        <v>42247</v>
      </c>
      <c r="B351" s="0" t="n">
        <v>951310367141</v>
      </c>
      <c r="C351" s="0" t="s">
        <v>1904</v>
      </c>
      <c r="D351" s="0" t="s">
        <v>1905</v>
      </c>
      <c r="E351" s="7" t="n">
        <v>9781622666416</v>
      </c>
      <c r="F351" s="0" t="s">
        <v>1906</v>
      </c>
      <c r="G351" s="0" t="s">
        <v>1907</v>
      </c>
      <c r="H351" s="0" t="s">
        <v>1908</v>
      </c>
      <c r="I351" s="0" t="n">
        <v>1</v>
      </c>
      <c r="J351" s="0" t="s">
        <v>573</v>
      </c>
      <c r="K351" s="0" t="s">
        <v>43</v>
      </c>
      <c r="L351" s="0" t="n">
        <v>1.14</v>
      </c>
      <c r="M351" s="0" t="s">
        <v>44</v>
      </c>
      <c r="N351" s="0" t="n">
        <v>0.99</v>
      </c>
      <c r="O351" s="0" t="s">
        <v>44</v>
      </c>
      <c r="P351" s="0" t="n">
        <v>0.89</v>
      </c>
      <c r="Q351" s="0" t="s">
        <v>45</v>
      </c>
      <c r="R351" s="0" t="n">
        <v>0.77</v>
      </c>
      <c r="S351" s="0" t="s">
        <v>45</v>
      </c>
      <c r="T351" s="0" t="n">
        <v>0.12</v>
      </c>
      <c r="U351" s="0" t="s">
        <v>45</v>
      </c>
      <c r="V351" s="0" t="s">
        <v>1909</v>
      </c>
      <c r="W351" s="0" t="s">
        <v>104</v>
      </c>
      <c r="X351" s="0" t="s">
        <v>48</v>
      </c>
      <c r="Y351" s="0" t="s">
        <v>1910</v>
      </c>
      <c r="Z351" s="0" t="n">
        <v>0.54</v>
      </c>
      <c r="AA351" s="0" t="s">
        <v>45</v>
      </c>
      <c r="AB351" s="0" t="n">
        <v>0.12</v>
      </c>
      <c r="AC351" s="0" t="s">
        <v>45</v>
      </c>
      <c r="AD351" s="0" t="n">
        <v>5</v>
      </c>
      <c r="AE351" s="0" t="n">
        <f aca="false">AD351+100</f>
        <v>105</v>
      </c>
      <c r="AF351" s="8" t="n">
        <f aca="false">((P351/AE351)*100)*ABS(I351)</f>
        <v>0.847619047619048</v>
      </c>
      <c r="AG351" s="0" t="n">
        <f aca="false">(TRUNC((AF351*AD351/100),2))</f>
        <v>0.04</v>
      </c>
      <c r="AH351" s="0" t="n">
        <f aca="false">TRUNC(AF351*1.3222,2)</f>
        <v>1.12</v>
      </c>
      <c r="AI351" s="0" t="n">
        <f aca="false">TRUNC(AG351*1.3222,2)</f>
        <v>0.05</v>
      </c>
      <c r="AJ351" s="0" t="n">
        <f aca="false">((P351-T351)*0.7+T351)*ABS(I351)</f>
        <v>0.659</v>
      </c>
      <c r="AK351" s="9" t="n">
        <f aca="false">IF(K351="REFUND",(-1*(AJ351-AG351)),(AJ351-AG351))</f>
        <v>0.619</v>
      </c>
    </row>
    <row r="352" customFormat="false" ht="13.8" hidden="false" customHeight="false" outlineLevel="0" collapsed="false">
      <c r="A352" s="6" t="n">
        <v>42247</v>
      </c>
      <c r="B352" s="0" t="n">
        <v>951315568241</v>
      </c>
      <c r="C352" s="0" t="s">
        <v>1911</v>
      </c>
      <c r="D352" s="0" t="s">
        <v>1912</v>
      </c>
      <c r="E352" s="7" t="n">
        <v>9781466881501</v>
      </c>
      <c r="F352" s="0" t="s">
        <v>290</v>
      </c>
      <c r="G352" s="0" t="s">
        <v>291</v>
      </c>
      <c r="H352" s="0" t="s">
        <v>292</v>
      </c>
      <c r="I352" s="0" t="n">
        <v>1</v>
      </c>
      <c r="J352" s="0" t="s">
        <v>573</v>
      </c>
      <c r="K352" s="0" t="s">
        <v>43</v>
      </c>
      <c r="L352" s="0" t="n">
        <v>16.09</v>
      </c>
      <c r="M352" s="0" t="s">
        <v>44</v>
      </c>
      <c r="N352" s="0" t="n">
        <v>13.99</v>
      </c>
      <c r="O352" s="0" t="s">
        <v>44</v>
      </c>
      <c r="P352" s="0" t="n">
        <v>12.59</v>
      </c>
      <c r="Q352" s="0" t="s">
        <v>45</v>
      </c>
      <c r="R352" s="0" t="n">
        <v>10.94</v>
      </c>
      <c r="S352" s="0" t="s">
        <v>45</v>
      </c>
      <c r="T352" s="0" t="n">
        <v>1.65</v>
      </c>
      <c r="U352" s="0" t="s">
        <v>45</v>
      </c>
      <c r="V352" s="0" t="s">
        <v>1913</v>
      </c>
      <c r="W352" s="0" t="s">
        <v>157</v>
      </c>
      <c r="X352" s="0" t="s">
        <v>48</v>
      </c>
      <c r="Y352" s="0" t="s">
        <v>1914</v>
      </c>
      <c r="Z352" s="0" t="n">
        <v>7.66</v>
      </c>
      <c r="AA352" s="0" t="s">
        <v>45</v>
      </c>
      <c r="AB352" s="0" t="n">
        <v>1.65</v>
      </c>
      <c r="AC352" s="0" t="s">
        <v>45</v>
      </c>
      <c r="AD352" s="0" t="n">
        <v>5</v>
      </c>
      <c r="AE352" s="0" t="n">
        <f aca="false">AD352+100</f>
        <v>105</v>
      </c>
      <c r="AF352" s="8" t="n">
        <f aca="false">((P352/AE352)*100)*ABS(I352)</f>
        <v>11.9904761904762</v>
      </c>
      <c r="AG352" s="0" t="n">
        <f aca="false">(TRUNC((AF352*AD352/100),2))</f>
        <v>0.59</v>
      </c>
      <c r="AH352" s="0" t="n">
        <f aca="false">TRUNC(AF352*1.3222,2)</f>
        <v>15.85</v>
      </c>
      <c r="AI352" s="0" t="n">
        <f aca="false">TRUNC(AG352*1.3222,2)</f>
        <v>0.78</v>
      </c>
      <c r="AJ352" s="0" t="n">
        <f aca="false">((P352-T352)*0.7+T352)*ABS(I352)</f>
        <v>9.308</v>
      </c>
      <c r="AK352" s="9" t="n">
        <f aca="false">IF(K352="REFUND",(-1*(AJ352-AG352)),(AJ352-AG352))</f>
        <v>8.718</v>
      </c>
    </row>
    <row r="353" customFormat="false" ht="13.8" hidden="false" customHeight="false" outlineLevel="0" collapsed="false">
      <c r="A353" s="6" t="n">
        <v>42247</v>
      </c>
      <c r="B353" s="0" t="n">
        <v>951320411141</v>
      </c>
      <c r="C353" s="0" t="s">
        <v>1915</v>
      </c>
      <c r="D353" s="0" t="s">
        <v>1916</v>
      </c>
      <c r="E353" s="7" t="n">
        <v>9781250031808</v>
      </c>
      <c r="F353" s="0" t="s">
        <v>1240</v>
      </c>
      <c r="G353" s="0" t="s">
        <v>1241</v>
      </c>
      <c r="H353" s="0" t="s">
        <v>139</v>
      </c>
      <c r="I353" s="0" t="n">
        <v>1</v>
      </c>
      <c r="J353" s="0" t="s">
        <v>573</v>
      </c>
      <c r="K353" s="0" t="s">
        <v>43</v>
      </c>
      <c r="L353" s="0" t="n">
        <v>12.64</v>
      </c>
      <c r="M353" s="0" t="s">
        <v>44</v>
      </c>
      <c r="N353" s="0" t="n">
        <v>10.99</v>
      </c>
      <c r="O353" s="0" t="s">
        <v>44</v>
      </c>
      <c r="P353" s="0" t="n">
        <v>9.89</v>
      </c>
      <c r="Q353" s="0" t="s">
        <v>45</v>
      </c>
      <c r="R353" s="0" t="n">
        <v>8.6</v>
      </c>
      <c r="S353" s="0" t="s">
        <v>45</v>
      </c>
      <c r="T353" s="0" t="n">
        <v>1.29</v>
      </c>
      <c r="U353" s="0" t="s">
        <v>45</v>
      </c>
      <c r="V353" s="0" t="s">
        <v>587</v>
      </c>
      <c r="W353" s="0" t="s">
        <v>47</v>
      </c>
      <c r="X353" s="0" t="s">
        <v>48</v>
      </c>
      <c r="Y353" s="0" t="s">
        <v>1917</v>
      </c>
      <c r="Z353" s="0" t="n">
        <v>6.02</v>
      </c>
      <c r="AA353" s="0" t="s">
        <v>45</v>
      </c>
      <c r="AB353" s="0" t="n">
        <v>1.29</v>
      </c>
      <c r="AC353" s="0" t="s">
        <v>45</v>
      </c>
      <c r="AD353" s="0" t="n">
        <v>13</v>
      </c>
      <c r="AE353" s="0" t="n">
        <f aca="false">AD353+100</f>
        <v>113</v>
      </c>
      <c r="AF353" s="8" t="n">
        <f aca="false">((P353/AE353)*100)*ABS(I353)</f>
        <v>8.75221238938053</v>
      </c>
      <c r="AG353" s="0" t="n">
        <f aca="false">(TRUNC((AF353*AD353/100),2))</f>
        <v>1.13</v>
      </c>
      <c r="AH353" s="0" t="n">
        <f aca="false">TRUNC(AF353*1.3222,2)</f>
        <v>11.57</v>
      </c>
      <c r="AI353" s="0" t="n">
        <f aca="false">TRUNC(AG353*1.3222,2)</f>
        <v>1.49</v>
      </c>
      <c r="AJ353" s="0" t="n">
        <f aca="false">((P353-T353)*0.7+T353)*ABS(I353)</f>
        <v>7.31</v>
      </c>
      <c r="AK353" s="9" t="n">
        <f aca="false">IF(K353="REFUND",(-1*(AJ353-AG353)),(AJ353-AG353))</f>
        <v>6.18</v>
      </c>
    </row>
    <row r="354" customFormat="false" ht="13.8" hidden="false" customHeight="false" outlineLevel="0" collapsed="false">
      <c r="A354" s="6" t="n">
        <v>42247</v>
      </c>
      <c r="B354" s="0" t="n">
        <v>951328745241</v>
      </c>
      <c r="C354" s="0" t="s">
        <v>1918</v>
      </c>
      <c r="D354" s="0" t="s">
        <v>1919</v>
      </c>
      <c r="E354" s="7" t="n">
        <v>9781466886674</v>
      </c>
      <c r="F354" s="0" t="s">
        <v>1138</v>
      </c>
      <c r="G354" s="0" t="s">
        <v>1139</v>
      </c>
      <c r="H354" s="0" t="s">
        <v>1140</v>
      </c>
      <c r="I354" s="0" t="n">
        <v>1</v>
      </c>
      <c r="J354" s="0" t="s">
        <v>573</v>
      </c>
      <c r="K354" s="0" t="s">
        <v>43</v>
      </c>
      <c r="L354" s="0" t="n">
        <v>4.59</v>
      </c>
      <c r="M354" s="0" t="s">
        <v>44</v>
      </c>
      <c r="N354" s="0" t="n">
        <v>3.99</v>
      </c>
      <c r="O354" s="0" t="s">
        <v>44</v>
      </c>
      <c r="P354" s="0" t="n">
        <v>3.59</v>
      </c>
      <c r="Q354" s="0" t="s">
        <v>45</v>
      </c>
      <c r="R354" s="0" t="n">
        <v>3.12</v>
      </c>
      <c r="S354" s="0" t="s">
        <v>45</v>
      </c>
      <c r="T354" s="0" t="n">
        <v>0.47</v>
      </c>
      <c r="U354" s="0" t="s">
        <v>45</v>
      </c>
      <c r="V354" s="0" t="s">
        <v>1920</v>
      </c>
      <c r="W354" s="0" t="s">
        <v>47</v>
      </c>
      <c r="X354" s="0" t="s">
        <v>48</v>
      </c>
      <c r="Y354" s="0" t="s">
        <v>1921</v>
      </c>
      <c r="Z354" s="0" t="n">
        <v>2.18</v>
      </c>
      <c r="AA354" s="0" t="s">
        <v>45</v>
      </c>
      <c r="AB354" s="0" t="n">
        <v>0.47</v>
      </c>
      <c r="AC354" s="0" t="s">
        <v>45</v>
      </c>
      <c r="AD354" s="0" t="n">
        <v>13</v>
      </c>
      <c r="AE354" s="0" t="n">
        <f aca="false">AD354+100</f>
        <v>113</v>
      </c>
      <c r="AF354" s="8" t="n">
        <f aca="false">((P354/AE354)*100)*ABS(I354)</f>
        <v>3.17699115044248</v>
      </c>
      <c r="AG354" s="0" t="n">
        <f aca="false">(TRUNC((AF354*AD354/100),2))</f>
        <v>0.41</v>
      </c>
      <c r="AH354" s="0" t="n">
        <f aca="false">TRUNC(AF354*1.3222,2)</f>
        <v>4.2</v>
      </c>
      <c r="AI354" s="0" t="n">
        <f aca="false">TRUNC(AG354*1.3222,2)</f>
        <v>0.54</v>
      </c>
      <c r="AJ354" s="0" t="n">
        <f aca="false">((P354-T354)*0.7+T354)*ABS(I354)</f>
        <v>2.654</v>
      </c>
      <c r="AK354" s="9" t="n">
        <f aca="false">IF(K354="REFUND",(-1*(AJ354-AG354)),(AJ354-AG354))</f>
        <v>2.244</v>
      </c>
    </row>
    <row r="355" customFormat="false" ht="13.8" hidden="false" customHeight="false" outlineLevel="0" collapsed="false">
      <c r="A355" s="6" t="n">
        <v>42247</v>
      </c>
      <c r="B355" s="0" t="n">
        <v>951330258291</v>
      </c>
      <c r="C355" s="0" t="s">
        <v>1922</v>
      </c>
      <c r="D355" s="0" t="s">
        <v>1923</v>
      </c>
      <c r="E355" s="7" t="n">
        <v>9781466829060</v>
      </c>
      <c r="F355" s="0" t="s">
        <v>1924</v>
      </c>
      <c r="G355" s="0" t="s">
        <v>1925</v>
      </c>
      <c r="H355" s="0" t="s">
        <v>239</v>
      </c>
      <c r="I355" s="0" t="n">
        <v>1</v>
      </c>
      <c r="J355" s="0" t="s">
        <v>573</v>
      </c>
      <c r="K355" s="0" t="s">
        <v>43</v>
      </c>
      <c r="L355" s="0" t="n">
        <v>12.64</v>
      </c>
      <c r="M355" s="0" t="s">
        <v>44</v>
      </c>
      <c r="N355" s="0" t="n">
        <v>10.99</v>
      </c>
      <c r="O355" s="0" t="s">
        <v>44</v>
      </c>
      <c r="P355" s="0" t="n">
        <v>9.85</v>
      </c>
      <c r="Q355" s="0" t="s">
        <v>45</v>
      </c>
      <c r="R355" s="0" t="n">
        <v>8.56</v>
      </c>
      <c r="S355" s="0" t="s">
        <v>45</v>
      </c>
      <c r="T355" s="0" t="n">
        <v>1.29</v>
      </c>
      <c r="U355" s="0" t="s">
        <v>45</v>
      </c>
      <c r="V355" s="0" t="s">
        <v>156</v>
      </c>
      <c r="W355" s="0" t="s">
        <v>157</v>
      </c>
      <c r="X355" s="0" t="s">
        <v>48</v>
      </c>
      <c r="Y355" s="0" t="s">
        <v>1926</v>
      </c>
      <c r="Z355" s="0" t="n">
        <v>5.99</v>
      </c>
      <c r="AA355" s="0" t="s">
        <v>45</v>
      </c>
      <c r="AB355" s="0" t="n">
        <v>1.29</v>
      </c>
      <c r="AC355" s="0" t="s">
        <v>45</v>
      </c>
      <c r="AD355" s="0" t="n">
        <v>5</v>
      </c>
      <c r="AE355" s="0" t="n">
        <f aca="false">AD355+100</f>
        <v>105</v>
      </c>
      <c r="AF355" s="8" t="n">
        <f aca="false">((P355/AE355)*100)*ABS(I355)</f>
        <v>9.38095238095238</v>
      </c>
      <c r="AG355" s="0" t="n">
        <f aca="false">(TRUNC((AF355*AD355/100),2))</f>
        <v>0.46</v>
      </c>
      <c r="AH355" s="0" t="n">
        <f aca="false">TRUNC(AF355*1.3222,2)</f>
        <v>12.4</v>
      </c>
      <c r="AI355" s="0" t="n">
        <f aca="false">TRUNC(AG355*1.3222,2)</f>
        <v>0.6</v>
      </c>
      <c r="AJ355" s="0" t="n">
        <f aca="false">((P355-T355)*0.7+T355)*ABS(I355)</f>
        <v>7.282</v>
      </c>
      <c r="AK355" s="9" t="n">
        <f aca="false">IF(K355="REFUND",(-1*(AJ355-AG355)),(AJ355-AG355))</f>
        <v>6.822</v>
      </c>
    </row>
    <row r="356" customFormat="false" ht="13.8" hidden="false" customHeight="false" outlineLevel="0" collapsed="false">
      <c r="A356" s="6" t="n">
        <v>42247</v>
      </c>
      <c r="B356" s="0" t="n">
        <v>951342060291</v>
      </c>
      <c r="C356" s="0" t="s">
        <v>1927</v>
      </c>
      <c r="D356" s="0" t="s">
        <v>1928</v>
      </c>
      <c r="E356" s="7" t="n">
        <v>9781466850606</v>
      </c>
      <c r="F356" s="0" t="s">
        <v>137</v>
      </c>
      <c r="G356" s="0" t="s">
        <v>138</v>
      </c>
      <c r="H356" s="0" t="s">
        <v>139</v>
      </c>
      <c r="I356" s="0" t="n">
        <v>1</v>
      </c>
      <c r="J356" s="0" t="s">
        <v>573</v>
      </c>
      <c r="K356" s="0" t="s">
        <v>43</v>
      </c>
      <c r="L356" s="0" t="n">
        <v>17.24</v>
      </c>
      <c r="M356" s="0" t="s">
        <v>44</v>
      </c>
      <c r="N356" s="0" t="n">
        <v>14.99</v>
      </c>
      <c r="O356" s="0" t="s">
        <v>44</v>
      </c>
      <c r="P356" s="0" t="n">
        <v>13.49</v>
      </c>
      <c r="Q356" s="0" t="s">
        <v>45</v>
      </c>
      <c r="R356" s="0" t="n">
        <v>11.73</v>
      </c>
      <c r="S356" s="0" t="s">
        <v>45</v>
      </c>
      <c r="T356" s="0" t="n">
        <v>1.76</v>
      </c>
      <c r="U356" s="0" t="s">
        <v>45</v>
      </c>
      <c r="V356" s="0" t="s">
        <v>1929</v>
      </c>
      <c r="W356" s="0" t="s">
        <v>47</v>
      </c>
      <c r="X356" s="0" t="s">
        <v>48</v>
      </c>
      <c r="Y356" s="0" t="s">
        <v>1930</v>
      </c>
      <c r="Z356" s="0" t="n">
        <v>8.21</v>
      </c>
      <c r="AA356" s="0" t="s">
        <v>45</v>
      </c>
      <c r="AB356" s="0" t="n">
        <v>1.76</v>
      </c>
      <c r="AC356" s="0" t="s">
        <v>45</v>
      </c>
      <c r="AD356" s="0" t="n">
        <v>13</v>
      </c>
      <c r="AE356" s="0" t="n">
        <f aca="false">AD356+100</f>
        <v>113</v>
      </c>
      <c r="AF356" s="8" t="n">
        <f aca="false">((P356/AE356)*100)*ABS(I356)</f>
        <v>11.9380530973451</v>
      </c>
      <c r="AG356" s="0" t="n">
        <f aca="false">(TRUNC((AF356*AD356/100),2))</f>
        <v>1.55</v>
      </c>
      <c r="AH356" s="0" t="n">
        <f aca="false">TRUNC(AF356*1.3222,2)</f>
        <v>15.78</v>
      </c>
      <c r="AI356" s="0" t="n">
        <f aca="false">TRUNC(AG356*1.3222,2)</f>
        <v>2.04</v>
      </c>
      <c r="AJ356" s="0" t="n">
        <f aca="false">((P356-T356)*0.7+T356)*ABS(I356)</f>
        <v>9.971</v>
      </c>
      <c r="AK356" s="9" t="n">
        <f aca="false">IF(K356="REFUND",(-1*(AJ356-AG356)),(AJ356-AG356))</f>
        <v>8.421</v>
      </c>
    </row>
    <row r="357" customFormat="false" ht="13.8" hidden="false" customHeight="false" outlineLevel="0" collapsed="false">
      <c r="A357" s="6" t="n">
        <v>42247</v>
      </c>
      <c r="B357" s="0" t="n">
        <v>951344930141</v>
      </c>
      <c r="C357" s="0" t="s">
        <v>1931</v>
      </c>
      <c r="D357" s="0" t="s">
        <v>1932</v>
      </c>
      <c r="E357" s="7" t="n">
        <v>9781429960748</v>
      </c>
      <c r="F357" s="0" t="s">
        <v>1933</v>
      </c>
      <c r="G357" s="0" t="s">
        <v>1934</v>
      </c>
      <c r="H357" s="0" t="s">
        <v>272</v>
      </c>
      <c r="I357" s="0" t="n">
        <v>1</v>
      </c>
      <c r="J357" s="0" t="s">
        <v>573</v>
      </c>
      <c r="K357" s="0" t="s">
        <v>43</v>
      </c>
      <c r="L357" s="0" t="n">
        <v>11.49</v>
      </c>
      <c r="M357" s="0" t="s">
        <v>44</v>
      </c>
      <c r="N357" s="0" t="n">
        <v>9.99</v>
      </c>
      <c r="O357" s="0" t="s">
        <v>44</v>
      </c>
      <c r="P357" s="0" t="n">
        <v>8.95</v>
      </c>
      <c r="Q357" s="0" t="s">
        <v>45</v>
      </c>
      <c r="R357" s="0" t="n">
        <v>7.78</v>
      </c>
      <c r="S357" s="0" t="s">
        <v>45</v>
      </c>
      <c r="T357" s="0" t="n">
        <v>1.17</v>
      </c>
      <c r="U357" s="0" t="s">
        <v>45</v>
      </c>
      <c r="V357" s="0" t="s">
        <v>341</v>
      </c>
      <c r="W357" s="0" t="s">
        <v>47</v>
      </c>
      <c r="X357" s="0" t="s">
        <v>48</v>
      </c>
      <c r="Y357" s="0" t="s">
        <v>1935</v>
      </c>
      <c r="Z357" s="0" t="n">
        <v>5.45</v>
      </c>
      <c r="AA357" s="0" t="s">
        <v>45</v>
      </c>
      <c r="AB357" s="0" t="n">
        <v>1.17</v>
      </c>
      <c r="AC357" s="0" t="s">
        <v>45</v>
      </c>
      <c r="AD357" s="0" t="n">
        <v>13</v>
      </c>
      <c r="AE357" s="0" t="n">
        <f aca="false">AD357+100</f>
        <v>113</v>
      </c>
      <c r="AF357" s="8" t="n">
        <f aca="false">((P357/AE357)*100)*ABS(I357)</f>
        <v>7.92035398230088</v>
      </c>
      <c r="AG357" s="0" t="n">
        <f aca="false">(TRUNC((AF357*AD357/100),2))</f>
        <v>1.02</v>
      </c>
      <c r="AH357" s="0" t="n">
        <f aca="false">TRUNC(AF357*1.3222,2)</f>
        <v>10.47</v>
      </c>
      <c r="AI357" s="0" t="n">
        <f aca="false">TRUNC(AG357*1.3222,2)</f>
        <v>1.34</v>
      </c>
      <c r="AJ357" s="0" t="n">
        <f aca="false">((P357-T357)*0.7+T357)*ABS(I357)</f>
        <v>6.616</v>
      </c>
      <c r="AK357" s="9" t="n">
        <f aca="false">IF(K357="REFUND",(-1*(AJ357-AG357)),(AJ357-AG357))</f>
        <v>5.596</v>
      </c>
    </row>
    <row r="358" customFormat="false" ht="13.8" hidden="false" customHeight="false" outlineLevel="0" collapsed="false">
      <c r="A358" s="6" t="n">
        <v>42247</v>
      </c>
      <c r="B358" s="0" t="n">
        <v>951345690241</v>
      </c>
      <c r="C358" s="0" t="s">
        <v>1936</v>
      </c>
      <c r="D358" s="0" t="s">
        <v>1937</v>
      </c>
      <c r="E358" s="7" t="n">
        <v>9781250019653</v>
      </c>
      <c r="F358" s="0" t="s">
        <v>1938</v>
      </c>
      <c r="G358" s="0" t="s">
        <v>1939</v>
      </c>
      <c r="H358" s="0" t="s">
        <v>1831</v>
      </c>
      <c r="I358" s="0" t="n">
        <v>1</v>
      </c>
      <c r="J358" s="0" t="s">
        <v>573</v>
      </c>
      <c r="K358" s="0" t="s">
        <v>43</v>
      </c>
      <c r="L358" s="0" t="n">
        <v>12.64</v>
      </c>
      <c r="M358" s="0" t="s">
        <v>44</v>
      </c>
      <c r="N358" s="0" t="n">
        <v>10.99</v>
      </c>
      <c r="O358" s="0" t="s">
        <v>44</v>
      </c>
      <c r="P358" s="0" t="n">
        <v>9.85</v>
      </c>
      <c r="Q358" s="0" t="s">
        <v>45</v>
      </c>
      <c r="R358" s="0" t="n">
        <v>8.56</v>
      </c>
      <c r="S358" s="0" t="s">
        <v>45</v>
      </c>
      <c r="T358" s="0" t="n">
        <v>1.29</v>
      </c>
      <c r="U358" s="0" t="s">
        <v>45</v>
      </c>
      <c r="V358" s="0" t="s">
        <v>118</v>
      </c>
      <c r="W358" s="0" t="s">
        <v>47</v>
      </c>
      <c r="X358" s="0" t="s">
        <v>48</v>
      </c>
      <c r="Y358" s="0" t="s">
        <v>1940</v>
      </c>
      <c r="Z358" s="0" t="n">
        <v>5.99</v>
      </c>
      <c r="AA358" s="0" t="s">
        <v>45</v>
      </c>
      <c r="AB358" s="0" t="n">
        <v>1.29</v>
      </c>
      <c r="AC358" s="0" t="s">
        <v>45</v>
      </c>
      <c r="AD358" s="0" t="n">
        <v>13</v>
      </c>
      <c r="AE358" s="0" t="n">
        <f aca="false">AD358+100</f>
        <v>113</v>
      </c>
      <c r="AF358" s="8" t="n">
        <f aca="false">((P358/AE358)*100)*ABS(I358)</f>
        <v>8.71681415929204</v>
      </c>
      <c r="AG358" s="0" t="n">
        <f aca="false">(TRUNC((AF358*AD358/100),2))</f>
        <v>1.13</v>
      </c>
      <c r="AH358" s="0" t="n">
        <f aca="false">TRUNC(AF358*1.3222,2)</f>
        <v>11.52</v>
      </c>
      <c r="AI358" s="0" t="n">
        <f aca="false">TRUNC(AG358*1.3222,2)</f>
        <v>1.49</v>
      </c>
      <c r="AJ358" s="0" t="n">
        <f aca="false">((P358-T358)*0.7+T358)*ABS(I358)</f>
        <v>7.282</v>
      </c>
      <c r="AK358" s="9" t="n">
        <f aca="false">IF(K358="REFUND",(-1*(AJ358-AG358)),(AJ358-AG358))</f>
        <v>6.152</v>
      </c>
    </row>
    <row r="359" customFormat="false" ht="13.8" hidden="false" customHeight="false" outlineLevel="0" collapsed="false">
      <c r="A359" s="6" t="n">
        <v>42247</v>
      </c>
      <c r="B359" s="0" t="n">
        <v>951346918291</v>
      </c>
      <c r="C359" s="0" t="s">
        <v>1941</v>
      </c>
      <c r="D359" s="0" t="s">
        <v>1942</v>
      </c>
      <c r="E359" s="7" t="n">
        <v>9781429984379</v>
      </c>
      <c r="F359" s="0" t="s">
        <v>256</v>
      </c>
      <c r="G359" s="0" t="s">
        <v>257</v>
      </c>
      <c r="H359" s="0" t="s">
        <v>64</v>
      </c>
      <c r="I359" s="0" t="n">
        <v>1</v>
      </c>
      <c r="J359" s="0" t="s">
        <v>573</v>
      </c>
      <c r="K359" s="0" t="s">
        <v>43</v>
      </c>
      <c r="L359" s="0" t="n">
        <v>12.64</v>
      </c>
      <c r="M359" s="0" t="s">
        <v>44</v>
      </c>
      <c r="N359" s="0" t="n">
        <v>10.99</v>
      </c>
      <c r="O359" s="0" t="s">
        <v>44</v>
      </c>
      <c r="P359" s="0" t="n">
        <v>9.85</v>
      </c>
      <c r="Q359" s="0" t="s">
        <v>45</v>
      </c>
      <c r="R359" s="0" t="n">
        <v>8.56</v>
      </c>
      <c r="S359" s="0" t="s">
        <v>45</v>
      </c>
      <c r="T359" s="0" t="n">
        <v>1.29</v>
      </c>
      <c r="U359" s="0" t="s">
        <v>45</v>
      </c>
      <c r="V359" s="0" t="s">
        <v>1943</v>
      </c>
      <c r="W359" s="0" t="s">
        <v>47</v>
      </c>
      <c r="X359" s="0" t="s">
        <v>48</v>
      </c>
      <c r="Y359" s="0" t="s">
        <v>1944</v>
      </c>
      <c r="Z359" s="0" t="n">
        <v>5.99</v>
      </c>
      <c r="AA359" s="0" t="s">
        <v>45</v>
      </c>
      <c r="AB359" s="0" t="n">
        <v>1.29</v>
      </c>
      <c r="AC359" s="0" t="s">
        <v>45</v>
      </c>
      <c r="AD359" s="0" t="n">
        <v>13</v>
      </c>
      <c r="AE359" s="0" t="n">
        <f aca="false">AD359+100</f>
        <v>113</v>
      </c>
      <c r="AF359" s="8" t="n">
        <f aca="false">((P359/AE359)*100)*ABS(I359)</f>
        <v>8.71681415929204</v>
      </c>
      <c r="AG359" s="0" t="n">
        <f aca="false">(TRUNC((AF359*AD359/100),2))</f>
        <v>1.13</v>
      </c>
      <c r="AH359" s="0" t="n">
        <f aca="false">TRUNC(AF359*1.3222,2)</f>
        <v>11.52</v>
      </c>
      <c r="AI359" s="0" t="n">
        <f aca="false">TRUNC(AG359*1.3222,2)</f>
        <v>1.49</v>
      </c>
      <c r="AJ359" s="0" t="n">
        <f aca="false">((P359-T359)*0.7+T359)*ABS(I359)</f>
        <v>7.282</v>
      </c>
      <c r="AK359" s="9" t="n">
        <f aca="false">IF(K359="REFUND",(-1*(AJ359-AG359)),(AJ359-AG359))</f>
        <v>6.152</v>
      </c>
    </row>
    <row r="360" customFormat="false" ht="13.8" hidden="false" customHeight="false" outlineLevel="0" collapsed="false">
      <c r="A360" s="6" t="n">
        <v>42247</v>
      </c>
      <c r="B360" s="0" t="n">
        <v>951349398341</v>
      </c>
      <c r="C360" s="0" t="s">
        <v>1945</v>
      </c>
      <c r="D360" s="0" t="s">
        <v>1946</v>
      </c>
      <c r="E360" s="7" t="n">
        <v>9780374384715</v>
      </c>
      <c r="F360" s="0" t="s">
        <v>1947</v>
      </c>
      <c r="G360" s="0" t="s">
        <v>1948</v>
      </c>
      <c r="H360" s="0" t="s">
        <v>1949</v>
      </c>
      <c r="I360" s="0" t="n">
        <v>1</v>
      </c>
      <c r="J360" s="0" t="s">
        <v>573</v>
      </c>
      <c r="K360" s="0" t="s">
        <v>43</v>
      </c>
      <c r="L360" s="0" t="n">
        <v>12.64</v>
      </c>
      <c r="M360" s="0" t="s">
        <v>44</v>
      </c>
      <c r="N360" s="0" t="n">
        <v>10.99</v>
      </c>
      <c r="O360" s="0" t="s">
        <v>44</v>
      </c>
      <c r="P360" s="0" t="n">
        <v>9.89</v>
      </c>
      <c r="Q360" s="0" t="s">
        <v>45</v>
      </c>
      <c r="R360" s="0" t="n">
        <v>8.6</v>
      </c>
      <c r="S360" s="0" t="s">
        <v>45</v>
      </c>
      <c r="T360" s="0" t="n">
        <v>1.29</v>
      </c>
      <c r="U360" s="0" t="s">
        <v>45</v>
      </c>
      <c r="V360" s="0" t="s">
        <v>219</v>
      </c>
      <c r="W360" s="0" t="s">
        <v>157</v>
      </c>
      <c r="X360" s="0" t="s">
        <v>48</v>
      </c>
      <c r="Y360" s="0" t="s">
        <v>1950</v>
      </c>
      <c r="Z360" s="0" t="n">
        <v>6.02</v>
      </c>
      <c r="AA360" s="0" t="s">
        <v>45</v>
      </c>
      <c r="AB360" s="0" t="n">
        <v>1.29</v>
      </c>
      <c r="AC360" s="0" t="s">
        <v>45</v>
      </c>
      <c r="AD360" s="0" t="n">
        <v>5</v>
      </c>
      <c r="AE360" s="0" t="n">
        <f aca="false">AD360+100</f>
        <v>105</v>
      </c>
      <c r="AF360" s="8" t="n">
        <f aca="false">((P360/AE360)*100)*ABS(I360)</f>
        <v>9.41904761904762</v>
      </c>
      <c r="AG360" s="0" t="n">
        <f aca="false">(TRUNC((AF360*AD360/100),2))</f>
        <v>0.47</v>
      </c>
      <c r="AH360" s="0" t="n">
        <f aca="false">TRUNC(AF360*1.3222,2)</f>
        <v>12.45</v>
      </c>
      <c r="AI360" s="0" t="n">
        <f aca="false">TRUNC(AG360*1.3222,2)</f>
        <v>0.62</v>
      </c>
      <c r="AJ360" s="0" t="n">
        <f aca="false">((P360-T360)*0.7+T360)*ABS(I360)</f>
        <v>7.31</v>
      </c>
      <c r="AK360" s="9" t="n">
        <f aca="false">IF(K360="REFUND",(-1*(AJ360-AG360)),(AJ360-AG360))</f>
        <v>6.84</v>
      </c>
    </row>
    <row r="361" customFormat="false" ht="13.8" hidden="false" customHeight="false" outlineLevel="0" collapsed="false">
      <c r="A361" s="6" t="n">
        <v>42247</v>
      </c>
      <c r="B361" s="0" t="n">
        <v>951349982391</v>
      </c>
      <c r="C361" s="0" t="s">
        <v>1951</v>
      </c>
      <c r="D361" s="0" t="s">
        <v>1952</v>
      </c>
      <c r="E361" s="7" t="n">
        <v>9781250034595</v>
      </c>
      <c r="F361" s="0" t="s">
        <v>791</v>
      </c>
      <c r="G361" s="0" t="s">
        <v>792</v>
      </c>
      <c r="H361" s="0" t="s">
        <v>793</v>
      </c>
      <c r="I361" s="0" t="n">
        <v>1</v>
      </c>
      <c r="J361" s="0" t="s">
        <v>573</v>
      </c>
      <c r="K361" s="0" t="s">
        <v>43</v>
      </c>
      <c r="L361" s="0" t="n">
        <v>16.09</v>
      </c>
      <c r="M361" s="0" t="s">
        <v>44</v>
      </c>
      <c r="N361" s="0" t="n">
        <v>13.99</v>
      </c>
      <c r="O361" s="0" t="s">
        <v>44</v>
      </c>
      <c r="P361" s="0" t="n">
        <v>12.59</v>
      </c>
      <c r="Q361" s="0" t="s">
        <v>45</v>
      </c>
      <c r="R361" s="0" t="n">
        <v>10.94</v>
      </c>
      <c r="S361" s="0" t="s">
        <v>45</v>
      </c>
      <c r="T361" s="0" t="n">
        <v>1.65</v>
      </c>
      <c r="U361" s="0" t="s">
        <v>45</v>
      </c>
      <c r="V361" s="0" t="s">
        <v>1953</v>
      </c>
      <c r="W361" s="0" t="s">
        <v>398</v>
      </c>
      <c r="X361" s="0" t="s">
        <v>48</v>
      </c>
      <c r="Y361" s="0" t="s">
        <v>1954</v>
      </c>
      <c r="Z361" s="0" t="n">
        <v>7.66</v>
      </c>
      <c r="AA361" s="0" t="s">
        <v>45</v>
      </c>
      <c r="AB361" s="0" t="n">
        <v>1.65</v>
      </c>
      <c r="AC361" s="0" t="s">
        <v>45</v>
      </c>
      <c r="AD361" s="0" t="n">
        <v>5</v>
      </c>
      <c r="AE361" s="0" t="n">
        <f aca="false">AD361+100</f>
        <v>105</v>
      </c>
      <c r="AF361" s="8" t="n">
        <f aca="false">((P361/AE361)*100)*ABS(I361)</f>
        <v>11.9904761904762</v>
      </c>
      <c r="AG361" s="0" t="n">
        <f aca="false">(TRUNC((AF361*AD361/100),2))</f>
        <v>0.59</v>
      </c>
      <c r="AH361" s="0" t="n">
        <f aca="false">TRUNC(AF361*1.3222,2)</f>
        <v>15.85</v>
      </c>
      <c r="AI361" s="0" t="n">
        <f aca="false">TRUNC(AG361*1.3222,2)</f>
        <v>0.78</v>
      </c>
      <c r="AJ361" s="0" t="n">
        <f aca="false">((P361-T361)*0.7+T361)*ABS(I361)</f>
        <v>9.308</v>
      </c>
      <c r="AK361" s="9" t="n">
        <f aca="false">IF(K361="REFUND",(-1*(AJ361-AG361)),(AJ361-AG361))</f>
        <v>8.718</v>
      </c>
    </row>
    <row r="362" customFormat="false" ht="13.8" hidden="false" customHeight="false" outlineLevel="0" collapsed="false">
      <c r="A362" s="6" t="n">
        <v>42247</v>
      </c>
      <c r="B362" s="0" t="n">
        <v>951351882241</v>
      </c>
      <c r="C362" s="0" t="s">
        <v>1955</v>
      </c>
      <c r="D362" s="0" t="s">
        <v>1956</v>
      </c>
      <c r="E362" s="7" t="n">
        <v>9781633752986</v>
      </c>
      <c r="F362" s="0" t="s">
        <v>1957</v>
      </c>
      <c r="G362" s="0" t="s">
        <v>1958</v>
      </c>
      <c r="H362" s="0" t="s">
        <v>1959</v>
      </c>
      <c r="I362" s="0" t="n">
        <v>1</v>
      </c>
      <c r="J362" s="0" t="s">
        <v>573</v>
      </c>
      <c r="K362" s="0" t="s">
        <v>43</v>
      </c>
      <c r="L362" s="0" t="n">
        <v>2.29</v>
      </c>
      <c r="M362" s="0" t="s">
        <v>44</v>
      </c>
      <c r="N362" s="0" t="n">
        <v>1.99</v>
      </c>
      <c r="O362" s="0" t="s">
        <v>44</v>
      </c>
      <c r="P362" s="0" t="n">
        <v>1.79</v>
      </c>
      <c r="Q362" s="0" t="s">
        <v>45</v>
      </c>
      <c r="R362" s="0" t="n">
        <v>1.56</v>
      </c>
      <c r="S362" s="0" t="s">
        <v>45</v>
      </c>
      <c r="T362" s="0" t="n">
        <v>0.23</v>
      </c>
      <c r="U362" s="0" t="s">
        <v>45</v>
      </c>
      <c r="V362" s="0" t="s">
        <v>1354</v>
      </c>
      <c r="W362" s="0" t="s">
        <v>47</v>
      </c>
      <c r="X362" s="0" t="s">
        <v>48</v>
      </c>
      <c r="Y362" s="0" t="s">
        <v>1960</v>
      </c>
      <c r="Z362" s="0" t="n">
        <v>1.09</v>
      </c>
      <c r="AA362" s="0" t="s">
        <v>45</v>
      </c>
      <c r="AB362" s="0" t="n">
        <v>0.23</v>
      </c>
      <c r="AC362" s="0" t="s">
        <v>45</v>
      </c>
      <c r="AD362" s="0" t="n">
        <v>13</v>
      </c>
      <c r="AE362" s="0" t="n">
        <f aca="false">AD362+100</f>
        <v>113</v>
      </c>
      <c r="AF362" s="8" t="n">
        <f aca="false">((P362/AE362)*100)*ABS(I362)</f>
        <v>1.58407079646018</v>
      </c>
      <c r="AG362" s="0" t="n">
        <f aca="false">(TRUNC((AF362*AD362/100),2))</f>
        <v>0.2</v>
      </c>
      <c r="AH362" s="0" t="n">
        <f aca="false">TRUNC(AF362*1.3222,2)</f>
        <v>2.09</v>
      </c>
      <c r="AI362" s="0" t="n">
        <f aca="false">TRUNC(AG362*1.3222,2)</f>
        <v>0.26</v>
      </c>
      <c r="AJ362" s="0" t="n">
        <f aca="false">((P362-T362)*0.7+T362)*ABS(I362)</f>
        <v>1.322</v>
      </c>
      <c r="AK362" s="9" t="n">
        <f aca="false">IF(K362="REFUND",(-1*(AJ362-AG362)),(AJ362-AG362))</f>
        <v>1.122</v>
      </c>
    </row>
    <row r="363" customFormat="false" ht="13.8" hidden="false" customHeight="false" outlineLevel="0" collapsed="false">
      <c r="A363" s="6" t="n">
        <v>42247</v>
      </c>
      <c r="B363" s="0" t="n">
        <v>951356510341</v>
      </c>
      <c r="C363" s="0" t="s">
        <v>1961</v>
      </c>
      <c r="D363" s="0" t="s">
        <v>1962</v>
      </c>
      <c r="E363" s="7" t="n">
        <v>9781250020550</v>
      </c>
      <c r="F363" s="0" t="s">
        <v>565</v>
      </c>
      <c r="G363" s="0" t="s">
        <v>566</v>
      </c>
      <c r="H363" s="0" t="s">
        <v>567</v>
      </c>
      <c r="I363" s="0" t="n">
        <v>1</v>
      </c>
      <c r="J363" s="0" t="s">
        <v>573</v>
      </c>
      <c r="K363" s="0" t="s">
        <v>43</v>
      </c>
      <c r="L363" s="0" t="n">
        <v>18.39</v>
      </c>
      <c r="M363" s="0" t="s">
        <v>44</v>
      </c>
      <c r="N363" s="0" t="n">
        <v>15.99</v>
      </c>
      <c r="O363" s="0" t="s">
        <v>44</v>
      </c>
      <c r="P363" s="0" t="n">
        <v>14.39</v>
      </c>
      <c r="Q363" s="0" t="s">
        <v>45</v>
      </c>
      <c r="R363" s="0" t="n">
        <v>12.51</v>
      </c>
      <c r="S363" s="0" t="s">
        <v>45</v>
      </c>
      <c r="T363" s="0" t="n">
        <v>1.88</v>
      </c>
      <c r="U363" s="0" t="s">
        <v>45</v>
      </c>
      <c r="V363" s="0" t="s">
        <v>1963</v>
      </c>
      <c r="W363" s="0" t="s">
        <v>58</v>
      </c>
      <c r="X363" s="0" t="s">
        <v>48</v>
      </c>
      <c r="Y363" s="0" t="s">
        <v>1964</v>
      </c>
      <c r="Z363" s="0" t="n">
        <v>8.76</v>
      </c>
      <c r="AA363" s="0" t="s">
        <v>45</v>
      </c>
      <c r="AB363" s="0" t="n">
        <v>1.88</v>
      </c>
      <c r="AC363" s="0" t="s">
        <v>45</v>
      </c>
      <c r="AD363" s="0" t="n">
        <v>5</v>
      </c>
      <c r="AE363" s="0" t="n">
        <f aca="false">AD363+100</f>
        <v>105</v>
      </c>
      <c r="AF363" s="8" t="n">
        <f aca="false">((P363/AE363)*100)*ABS(I363)</f>
        <v>13.7047619047619</v>
      </c>
      <c r="AG363" s="0" t="n">
        <f aca="false">(TRUNC((AF363*AD363/100),2))</f>
        <v>0.68</v>
      </c>
      <c r="AH363" s="0" t="n">
        <f aca="false">TRUNC(AF363*1.3222,2)</f>
        <v>18.12</v>
      </c>
      <c r="AI363" s="0" t="n">
        <f aca="false">TRUNC(AG363*1.3222,2)</f>
        <v>0.89</v>
      </c>
      <c r="AJ363" s="0" t="n">
        <f aca="false">((P363-T363)*0.7+T363)*ABS(I363)</f>
        <v>10.637</v>
      </c>
      <c r="AK363" s="9" t="n">
        <f aca="false">IF(K363="REFUND",(-1*(AJ363-AG363)),(AJ363-AG363))</f>
        <v>9.957</v>
      </c>
    </row>
    <row r="364" customFormat="false" ht="13.8" hidden="false" customHeight="false" outlineLevel="0" collapsed="false">
      <c r="A364" s="6" t="n">
        <v>42247</v>
      </c>
      <c r="B364" s="0" t="n">
        <v>951363217391</v>
      </c>
      <c r="C364" s="0" t="s">
        <v>1965</v>
      </c>
      <c r="D364" s="0" t="s">
        <v>1966</v>
      </c>
      <c r="E364" s="7" t="n">
        <v>9781466859913</v>
      </c>
      <c r="F364" s="0" t="s">
        <v>1967</v>
      </c>
      <c r="G364" s="0" t="s">
        <v>1968</v>
      </c>
      <c r="H364" s="0" t="s">
        <v>1969</v>
      </c>
      <c r="I364" s="0" t="n">
        <v>1</v>
      </c>
      <c r="J364" s="0" t="s">
        <v>573</v>
      </c>
      <c r="K364" s="0" t="s">
        <v>43</v>
      </c>
      <c r="L364" s="0" t="n">
        <v>16.09</v>
      </c>
      <c r="M364" s="0" t="s">
        <v>44</v>
      </c>
      <c r="N364" s="0" t="n">
        <v>13.99</v>
      </c>
      <c r="O364" s="0" t="s">
        <v>44</v>
      </c>
      <c r="P364" s="0" t="n">
        <v>12.54</v>
      </c>
      <c r="Q364" s="0" t="s">
        <v>45</v>
      </c>
      <c r="R364" s="0" t="n">
        <v>10.9</v>
      </c>
      <c r="S364" s="0" t="s">
        <v>45</v>
      </c>
      <c r="T364" s="0" t="n">
        <v>1.64</v>
      </c>
      <c r="U364" s="0" t="s">
        <v>45</v>
      </c>
      <c r="V364" s="0" t="s">
        <v>745</v>
      </c>
      <c r="W364" s="0" t="s">
        <v>80</v>
      </c>
      <c r="X364" s="0" t="s">
        <v>48</v>
      </c>
      <c r="Y364" s="0" t="s">
        <v>1970</v>
      </c>
      <c r="Z364" s="0" t="n">
        <v>7.63</v>
      </c>
      <c r="AA364" s="0" t="s">
        <v>45</v>
      </c>
      <c r="AB364" s="0" t="n">
        <v>1.64</v>
      </c>
      <c r="AC364" s="0" t="s">
        <v>45</v>
      </c>
      <c r="AD364" s="0" t="n">
        <v>5</v>
      </c>
      <c r="AE364" s="0" t="n">
        <f aca="false">AD364+100</f>
        <v>105</v>
      </c>
      <c r="AF364" s="8" t="n">
        <f aca="false">((P364/AE364)*100)*ABS(I364)</f>
        <v>11.9428571428571</v>
      </c>
      <c r="AG364" s="0" t="n">
        <f aca="false">(TRUNC((AF364*AD364/100),2))</f>
        <v>0.59</v>
      </c>
      <c r="AH364" s="0" t="n">
        <f aca="false">TRUNC(AF364*1.3222,2)</f>
        <v>15.79</v>
      </c>
      <c r="AI364" s="0" t="n">
        <f aca="false">TRUNC(AG364*1.3222,2)</f>
        <v>0.78</v>
      </c>
      <c r="AJ364" s="0" t="n">
        <f aca="false">((P364-T364)*0.7+T364)*ABS(I364)</f>
        <v>9.27</v>
      </c>
      <c r="AK364" s="9" t="n">
        <f aca="false">IF(K364="REFUND",(-1*(AJ364-AG364)),(AJ364-AG364))</f>
        <v>8.68</v>
      </c>
    </row>
    <row r="365" customFormat="false" ht="13.8" hidden="false" customHeight="false" outlineLevel="0" collapsed="false">
      <c r="A365" s="6" t="n">
        <v>42247</v>
      </c>
      <c r="B365" s="0" t="n">
        <v>951385510341</v>
      </c>
      <c r="C365" s="0" t="s">
        <v>1971</v>
      </c>
      <c r="D365" s="0" t="s">
        <v>1972</v>
      </c>
      <c r="E365" s="7" t="n">
        <v>9781466850606</v>
      </c>
      <c r="F365" s="0" t="s">
        <v>137</v>
      </c>
      <c r="G365" s="0" t="s">
        <v>138</v>
      </c>
      <c r="H365" s="0" t="s">
        <v>139</v>
      </c>
      <c r="I365" s="0" t="n">
        <v>1</v>
      </c>
      <c r="J365" s="0" t="s">
        <v>573</v>
      </c>
      <c r="K365" s="0" t="s">
        <v>43</v>
      </c>
      <c r="L365" s="0" t="n">
        <v>17.24</v>
      </c>
      <c r="M365" s="0" t="s">
        <v>44</v>
      </c>
      <c r="N365" s="0" t="n">
        <v>14.99</v>
      </c>
      <c r="O365" s="0" t="s">
        <v>44</v>
      </c>
      <c r="P365" s="0" t="n">
        <v>13.49</v>
      </c>
      <c r="Q365" s="0" t="s">
        <v>45</v>
      </c>
      <c r="R365" s="0" t="n">
        <v>11.73</v>
      </c>
      <c r="S365" s="0" t="s">
        <v>45</v>
      </c>
      <c r="T365" s="0" t="n">
        <v>1.76</v>
      </c>
      <c r="U365" s="0" t="s">
        <v>45</v>
      </c>
      <c r="V365" s="0" t="s">
        <v>280</v>
      </c>
      <c r="W365" s="0" t="s">
        <v>180</v>
      </c>
      <c r="X365" s="0" t="s">
        <v>48</v>
      </c>
      <c r="Y365" s="0" t="s">
        <v>1973</v>
      </c>
      <c r="Z365" s="0" t="n">
        <v>8.21</v>
      </c>
      <c r="AA365" s="0" t="s">
        <v>45</v>
      </c>
      <c r="AB365" s="0" t="n">
        <v>1.76</v>
      </c>
      <c r="AC365" s="0" t="s">
        <v>45</v>
      </c>
      <c r="AD365" s="0" t="n">
        <v>5</v>
      </c>
      <c r="AE365" s="0" t="n">
        <f aca="false">AD365+100</f>
        <v>105</v>
      </c>
      <c r="AF365" s="8" t="n">
        <f aca="false">((P365/AE365)*100)*ABS(I365)</f>
        <v>12.847619047619</v>
      </c>
      <c r="AG365" s="0" t="n">
        <f aca="false">(TRUNC((AF365*AD365/100),2))</f>
        <v>0.64</v>
      </c>
      <c r="AH365" s="0" t="n">
        <f aca="false">TRUNC(AF365*1.3222,2)</f>
        <v>16.98</v>
      </c>
      <c r="AI365" s="0" t="n">
        <f aca="false">TRUNC(AG365*1.3222,2)</f>
        <v>0.84</v>
      </c>
      <c r="AJ365" s="0" t="n">
        <f aca="false">((P365-T365)*0.7+T365)*ABS(I365)</f>
        <v>9.971</v>
      </c>
      <c r="AK365" s="9" t="n">
        <f aca="false">IF(K365="REFUND",(-1*(AJ365-AG365)),(AJ365-AG365))</f>
        <v>9.331</v>
      </c>
    </row>
    <row r="366" customFormat="false" ht="13.8" hidden="false" customHeight="false" outlineLevel="0" collapsed="false">
      <c r="A366" s="6" t="n">
        <v>42247</v>
      </c>
      <c r="B366" s="0" t="n">
        <v>951389718341</v>
      </c>
      <c r="C366" s="0" t="s">
        <v>1974</v>
      </c>
      <c r="D366" s="0" t="s">
        <v>1975</v>
      </c>
      <c r="E366" s="7" t="n">
        <v>9781466858497</v>
      </c>
      <c r="F366" s="0" t="s">
        <v>1976</v>
      </c>
      <c r="G366" s="0" t="s">
        <v>1977</v>
      </c>
      <c r="H366" s="0" t="s">
        <v>1978</v>
      </c>
      <c r="I366" s="0" t="n">
        <v>1</v>
      </c>
      <c r="J366" s="0" t="s">
        <v>573</v>
      </c>
      <c r="K366" s="0" t="s">
        <v>43</v>
      </c>
      <c r="L366" s="0" t="n">
        <v>12.64</v>
      </c>
      <c r="M366" s="0" t="s">
        <v>44</v>
      </c>
      <c r="N366" s="0" t="n">
        <v>10.99</v>
      </c>
      <c r="O366" s="0" t="s">
        <v>44</v>
      </c>
      <c r="P366" s="0" t="n">
        <v>9.89</v>
      </c>
      <c r="Q366" s="0" t="s">
        <v>45</v>
      </c>
      <c r="R366" s="0" t="n">
        <v>8.6</v>
      </c>
      <c r="S366" s="0" t="s">
        <v>45</v>
      </c>
      <c r="T366" s="0" t="n">
        <v>1.29</v>
      </c>
      <c r="U366" s="0" t="s">
        <v>45</v>
      </c>
      <c r="V366" s="0" t="s">
        <v>1979</v>
      </c>
      <c r="W366" s="0" t="s">
        <v>674</v>
      </c>
      <c r="X366" s="0" t="s">
        <v>48</v>
      </c>
      <c r="Y366" s="0" t="s">
        <v>1980</v>
      </c>
      <c r="Z366" s="0" t="n">
        <v>6.02</v>
      </c>
      <c r="AA366" s="0" t="s">
        <v>45</v>
      </c>
      <c r="AB366" s="0" t="n">
        <v>1.29</v>
      </c>
      <c r="AC366" s="0" t="s">
        <v>45</v>
      </c>
      <c r="AD366" s="0" t="n">
        <v>5</v>
      </c>
      <c r="AE366" s="0" t="n">
        <f aca="false">AD366+100</f>
        <v>105</v>
      </c>
      <c r="AF366" s="8" t="n">
        <f aca="false">((P366/AE366)*100)*ABS(I366)</f>
        <v>9.41904761904762</v>
      </c>
      <c r="AG366" s="0" t="n">
        <f aca="false">(TRUNC((AF366*AD366/100),2))</f>
        <v>0.47</v>
      </c>
      <c r="AH366" s="0" t="n">
        <f aca="false">TRUNC(AF366*1.3222,2)</f>
        <v>12.45</v>
      </c>
      <c r="AI366" s="0" t="n">
        <f aca="false">TRUNC(AG366*1.3222,2)</f>
        <v>0.62</v>
      </c>
      <c r="AJ366" s="0" t="n">
        <f aca="false">((P366-T366)*0.7+T366)*ABS(I366)</f>
        <v>7.31</v>
      </c>
      <c r="AK366" s="9" t="n">
        <f aca="false">IF(K366="REFUND",(-1*(AJ366-AG366)),(AJ366-AG366))</f>
        <v>6.84</v>
      </c>
    </row>
    <row r="367" customFormat="false" ht="13.8" hidden="false" customHeight="false" outlineLevel="0" collapsed="false">
      <c r="A367" s="6" t="n">
        <v>42247</v>
      </c>
      <c r="B367" s="0" t="n">
        <v>951389765341</v>
      </c>
      <c r="C367" s="0" t="s">
        <v>1981</v>
      </c>
      <c r="D367" s="0" t="s">
        <v>1982</v>
      </c>
      <c r="E367" s="7" t="n">
        <v>9781466849761</v>
      </c>
      <c r="F367" s="0" t="s">
        <v>1983</v>
      </c>
      <c r="G367" s="0" t="s">
        <v>1984</v>
      </c>
      <c r="H367" s="0" t="s">
        <v>279</v>
      </c>
      <c r="I367" s="0" t="n">
        <v>1</v>
      </c>
      <c r="J367" s="0" t="s">
        <v>573</v>
      </c>
      <c r="K367" s="0" t="s">
        <v>43</v>
      </c>
      <c r="L367" s="0" t="n">
        <v>3.44</v>
      </c>
      <c r="M367" s="0" t="s">
        <v>44</v>
      </c>
      <c r="N367" s="0" t="n">
        <v>2.99</v>
      </c>
      <c r="O367" s="0" t="s">
        <v>44</v>
      </c>
      <c r="P367" s="0" t="n">
        <v>2.69</v>
      </c>
      <c r="Q367" s="0" t="s">
        <v>45</v>
      </c>
      <c r="R367" s="0" t="n">
        <v>2.34</v>
      </c>
      <c r="S367" s="0" t="s">
        <v>45</v>
      </c>
      <c r="T367" s="0" t="n">
        <v>0.35</v>
      </c>
      <c r="U367" s="0" t="s">
        <v>45</v>
      </c>
      <c r="V367" s="0" t="s">
        <v>258</v>
      </c>
      <c r="W367" s="0" t="s">
        <v>259</v>
      </c>
      <c r="X367" s="0" t="s">
        <v>48</v>
      </c>
      <c r="Y367" s="0" t="s">
        <v>1985</v>
      </c>
      <c r="Z367" s="0" t="n">
        <v>1.64</v>
      </c>
      <c r="AA367" s="0" t="s">
        <v>45</v>
      </c>
      <c r="AB367" s="0" t="n">
        <v>0.35</v>
      </c>
      <c r="AC367" s="0" t="s">
        <v>45</v>
      </c>
      <c r="AD367" s="0" t="n">
        <v>5</v>
      </c>
      <c r="AE367" s="0" t="n">
        <f aca="false">AD367+100</f>
        <v>105</v>
      </c>
      <c r="AF367" s="8" t="n">
        <f aca="false">((P367/AE367)*100)*ABS(I367)</f>
        <v>2.56190476190476</v>
      </c>
      <c r="AG367" s="0" t="n">
        <f aca="false">(TRUNC((AF367*AD367/100),2))</f>
        <v>0.12</v>
      </c>
      <c r="AH367" s="0" t="n">
        <f aca="false">TRUNC(AF367*1.3222,2)</f>
        <v>3.38</v>
      </c>
      <c r="AI367" s="0" t="n">
        <f aca="false">TRUNC(AG367*1.3222,2)</f>
        <v>0.15</v>
      </c>
      <c r="AJ367" s="0" t="n">
        <f aca="false">((P367-T367)*0.7+T367)*ABS(I367)</f>
        <v>1.988</v>
      </c>
      <c r="AK367" s="9" t="n">
        <f aca="false">IF(K367="REFUND",(-1*(AJ367-AG367)),(AJ367-AG367))</f>
        <v>1.868</v>
      </c>
    </row>
    <row r="368" customFormat="false" ht="13.8" hidden="false" customHeight="false" outlineLevel="0" collapsed="false">
      <c r="A368" s="6" t="n">
        <v>42247</v>
      </c>
      <c r="B368" s="0" t="n">
        <v>951391749141</v>
      </c>
      <c r="C368" s="0" t="s">
        <v>1986</v>
      </c>
      <c r="D368" s="0" t="s">
        <v>1987</v>
      </c>
      <c r="E368" s="7" t="n">
        <v>9781466850613</v>
      </c>
      <c r="F368" s="0" t="s">
        <v>451</v>
      </c>
      <c r="G368" s="0" t="s">
        <v>452</v>
      </c>
      <c r="H368" s="0" t="s">
        <v>453</v>
      </c>
      <c r="I368" s="0" t="n">
        <v>1</v>
      </c>
      <c r="J368" s="0" t="s">
        <v>573</v>
      </c>
      <c r="K368" s="0" t="s">
        <v>43</v>
      </c>
      <c r="L368" s="0" t="n">
        <v>12.64</v>
      </c>
      <c r="M368" s="0" t="s">
        <v>44</v>
      </c>
      <c r="N368" s="0" t="n">
        <v>10.99</v>
      </c>
      <c r="O368" s="0" t="s">
        <v>44</v>
      </c>
      <c r="P368" s="0" t="n">
        <v>9.85</v>
      </c>
      <c r="Q368" s="0" t="s">
        <v>45</v>
      </c>
      <c r="R368" s="0" t="n">
        <v>8.56</v>
      </c>
      <c r="S368" s="0" t="s">
        <v>45</v>
      </c>
      <c r="T368" s="0" t="n">
        <v>1.29</v>
      </c>
      <c r="U368" s="0" t="s">
        <v>45</v>
      </c>
      <c r="V368" s="0" t="s">
        <v>494</v>
      </c>
      <c r="W368" s="0" t="s">
        <v>259</v>
      </c>
      <c r="X368" s="0" t="s">
        <v>48</v>
      </c>
      <c r="Y368" s="0" t="s">
        <v>1988</v>
      </c>
      <c r="Z368" s="0" t="n">
        <v>5.99</v>
      </c>
      <c r="AA368" s="0" t="s">
        <v>45</v>
      </c>
      <c r="AB368" s="0" t="n">
        <v>1.29</v>
      </c>
      <c r="AC368" s="0" t="s">
        <v>45</v>
      </c>
      <c r="AD368" s="0" t="n">
        <v>5</v>
      </c>
      <c r="AE368" s="0" t="n">
        <f aca="false">AD368+100</f>
        <v>105</v>
      </c>
      <c r="AF368" s="8" t="n">
        <f aca="false">((P368/AE368)*100)*ABS(I368)</f>
        <v>9.38095238095238</v>
      </c>
      <c r="AG368" s="0" t="n">
        <f aca="false">(TRUNC((AF368*AD368/100),2))</f>
        <v>0.46</v>
      </c>
      <c r="AH368" s="0" t="n">
        <f aca="false">TRUNC(AF368*1.3222,2)</f>
        <v>12.4</v>
      </c>
      <c r="AI368" s="0" t="n">
        <f aca="false">TRUNC(AG368*1.3222,2)</f>
        <v>0.6</v>
      </c>
      <c r="AJ368" s="0" t="n">
        <f aca="false">((P368-T368)*0.7+T368)*ABS(I368)</f>
        <v>7.282</v>
      </c>
      <c r="AK368" s="9" t="n">
        <f aca="false">IF(K368="REFUND",(-1*(AJ368-AG368)),(AJ368-AG368))</f>
        <v>6.822</v>
      </c>
    </row>
    <row r="369" customFormat="false" ht="13.8" hidden="false" customHeight="false" outlineLevel="0" collapsed="false">
      <c r="A369" s="6" t="n">
        <v>42247</v>
      </c>
      <c r="B369" s="0" t="n">
        <v>951393478291</v>
      </c>
      <c r="C369" s="0" t="s">
        <v>1989</v>
      </c>
      <c r="D369" s="0" t="s">
        <v>1990</v>
      </c>
      <c r="E369" s="7" t="n">
        <v>9781429960670</v>
      </c>
      <c r="F369" s="0" t="s">
        <v>1991</v>
      </c>
      <c r="G369" s="0" t="s">
        <v>1992</v>
      </c>
      <c r="H369" s="0" t="s">
        <v>1993</v>
      </c>
      <c r="I369" s="0" t="n">
        <v>1</v>
      </c>
      <c r="J369" s="0" t="s">
        <v>573</v>
      </c>
      <c r="K369" s="0" t="s">
        <v>43</v>
      </c>
      <c r="L369" s="0" t="n">
        <v>12.64</v>
      </c>
      <c r="M369" s="0" t="s">
        <v>44</v>
      </c>
      <c r="N369" s="0" t="n">
        <v>10.99</v>
      </c>
      <c r="O369" s="0" t="s">
        <v>44</v>
      </c>
      <c r="P369" s="0" t="n">
        <v>9.85</v>
      </c>
      <c r="Q369" s="0" t="s">
        <v>45</v>
      </c>
      <c r="R369" s="0" t="n">
        <v>8.56</v>
      </c>
      <c r="S369" s="0" t="s">
        <v>45</v>
      </c>
      <c r="T369" s="0" t="n">
        <v>1.29</v>
      </c>
      <c r="U369" s="0" t="s">
        <v>45</v>
      </c>
      <c r="V369" s="0" t="s">
        <v>1994</v>
      </c>
      <c r="W369" s="0" t="s">
        <v>47</v>
      </c>
      <c r="X369" s="0" t="s">
        <v>48</v>
      </c>
      <c r="Y369" s="0" t="s">
        <v>1995</v>
      </c>
      <c r="Z369" s="0" t="n">
        <v>5.99</v>
      </c>
      <c r="AA369" s="0" t="s">
        <v>45</v>
      </c>
      <c r="AB369" s="0" t="n">
        <v>1.29</v>
      </c>
      <c r="AC369" s="0" t="s">
        <v>45</v>
      </c>
      <c r="AD369" s="0" t="n">
        <v>13</v>
      </c>
      <c r="AE369" s="0" t="n">
        <f aca="false">AD369+100</f>
        <v>113</v>
      </c>
      <c r="AF369" s="8" t="n">
        <f aca="false">((P369/AE369)*100)*ABS(I369)</f>
        <v>8.71681415929204</v>
      </c>
      <c r="AG369" s="0" t="n">
        <f aca="false">(TRUNC((AF369*AD369/100),2))</f>
        <v>1.13</v>
      </c>
      <c r="AH369" s="0" t="n">
        <f aca="false">TRUNC(AF369*1.3222,2)</f>
        <v>11.52</v>
      </c>
      <c r="AI369" s="0" t="n">
        <f aca="false">TRUNC(AG369*1.3222,2)</f>
        <v>1.49</v>
      </c>
      <c r="AJ369" s="0" t="n">
        <f aca="false">((P369-T369)*0.7+T369)*ABS(I369)</f>
        <v>7.282</v>
      </c>
      <c r="AK369" s="9" t="n">
        <f aca="false">IF(K369="REFUND",(-1*(AJ369-AG369)),(AJ369-AG369))</f>
        <v>6.152</v>
      </c>
    </row>
    <row r="370" customFormat="false" ht="13.8" hidden="false" customHeight="false" outlineLevel="0" collapsed="false">
      <c r="A370" s="6" t="n">
        <v>42247</v>
      </c>
      <c r="B370" s="0" t="n">
        <v>951399534241</v>
      </c>
      <c r="C370" s="0" t="s">
        <v>1996</v>
      </c>
      <c r="D370" s="0" t="s">
        <v>1997</v>
      </c>
      <c r="E370" s="7" t="n">
        <v>9781466809628</v>
      </c>
      <c r="F370" s="0" t="s">
        <v>1998</v>
      </c>
      <c r="G370" s="0" t="s">
        <v>1999</v>
      </c>
      <c r="H370" s="0" t="s">
        <v>272</v>
      </c>
      <c r="I370" s="0" t="n">
        <v>1</v>
      </c>
      <c r="J370" s="0" t="s">
        <v>573</v>
      </c>
      <c r="K370" s="0" t="s">
        <v>43</v>
      </c>
      <c r="L370" s="0" t="n">
        <v>10.34</v>
      </c>
      <c r="M370" s="0" t="s">
        <v>44</v>
      </c>
      <c r="N370" s="0" t="n">
        <v>8.99</v>
      </c>
      <c r="O370" s="0" t="s">
        <v>44</v>
      </c>
      <c r="P370" s="0" t="n">
        <v>8.09</v>
      </c>
      <c r="Q370" s="0" t="s">
        <v>45</v>
      </c>
      <c r="R370" s="0" t="n">
        <v>7.03</v>
      </c>
      <c r="S370" s="0" t="s">
        <v>45</v>
      </c>
      <c r="T370" s="0" t="n">
        <v>1.06</v>
      </c>
      <c r="U370" s="0" t="s">
        <v>45</v>
      </c>
      <c r="V370" s="0" t="s">
        <v>2000</v>
      </c>
      <c r="W370" s="0" t="s">
        <v>495</v>
      </c>
      <c r="X370" s="0" t="s">
        <v>48</v>
      </c>
      <c r="Y370" s="0" t="s">
        <v>2001</v>
      </c>
      <c r="Z370" s="0" t="n">
        <v>4.92</v>
      </c>
      <c r="AA370" s="0" t="s">
        <v>45</v>
      </c>
      <c r="AB370" s="0" t="n">
        <v>1.06</v>
      </c>
      <c r="AC370" s="0" t="s">
        <v>45</v>
      </c>
      <c r="AD370" s="0" t="n">
        <v>5</v>
      </c>
      <c r="AE370" s="0" t="n">
        <f aca="false">AD370+100</f>
        <v>105</v>
      </c>
      <c r="AF370" s="8" t="n">
        <f aca="false">((P370/AE370)*100)*ABS(I370)</f>
        <v>7.70476190476191</v>
      </c>
      <c r="AG370" s="0" t="n">
        <f aca="false">(TRUNC((AF370*AD370/100),2))</f>
        <v>0.38</v>
      </c>
      <c r="AH370" s="0" t="n">
        <f aca="false">TRUNC(AF370*1.3222,2)</f>
        <v>10.18</v>
      </c>
      <c r="AI370" s="0" t="n">
        <f aca="false">TRUNC(AG370*1.3222,2)</f>
        <v>0.5</v>
      </c>
      <c r="AJ370" s="0" t="n">
        <f aca="false">((P370-T370)*0.7+T370)*ABS(I370)</f>
        <v>5.981</v>
      </c>
      <c r="AK370" s="9" t="n">
        <f aca="false">IF(K370="REFUND",(-1*(AJ370-AG370)),(AJ370-AG370))</f>
        <v>5.601</v>
      </c>
    </row>
    <row r="371" customFormat="false" ht="13.8" hidden="false" customHeight="false" outlineLevel="0" collapsed="false">
      <c r="A371" s="6" t="n">
        <v>42247</v>
      </c>
      <c r="B371" s="0" t="n">
        <v>951399640241</v>
      </c>
      <c r="C371" s="0" t="s">
        <v>2002</v>
      </c>
      <c r="D371" s="0" t="s">
        <v>2003</v>
      </c>
      <c r="E371" s="7" t="n">
        <v>9781466809659</v>
      </c>
      <c r="F371" s="0" t="s">
        <v>2004</v>
      </c>
      <c r="G371" s="0" t="s">
        <v>2005</v>
      </c>
      <c r="H371" s="0" t="s">
        <v>2006</v>
      </c>
      <c r="I371" s="0" t="n">
        <v>1</v>
      </c>
      <c r="J371" s="0" t="s">
        <v>573</v>
      </c>
      <c r="K371" s="0" t="s">
        <v>43</v>
      </c>
      <c r="L371" s="0" t="n">
        <v>10.34</v>
      </c>
      <c r="M371" s="0" t="s">
        <v>44</v>
      </c>
      <c r="N371" s="0" t="n">
        <v>8.99</v>
      </c>
      <c r="O371" s="0" t="s">
        <v>44</v>
      </c>
      <c r="P371" s="0" t="n">
        <v>8.13</v>
      </c>
      <c r="Q371" s="0" t="s">
        <v>45</v>
      </c>
      <c r="R371" s="0" t="n">
        <v>7.07</v>
      </c>
      <c r="S371" s="0" t="s">
        <v>45</v>
      </c>
      <c r="T371" s="0" t="n">
        <v>1.06</v>
      </c>
      <c r="U371" s="0" t="s">
        <v>45</v>
      </c>
      <c r="V371" s="0" t="s">
        <v>2000</v>
      </c>
      <c r="W371" s="0" t="s">
        <v>495</v>
      </c>
      <c r="X371" s="0" t="s">
        <v>48</v>
      </c>
      <c r="Y371" s="0" t="s">
        <v>2001</v>
      </c>
      <c r="Z371" s="0" t="n">
        <v>4.95</v>
      </c>
      <c r="AA371" s="0" t="s">
        <v>45</v>
      </c>
      <c r="AB371" s="0" t="n">
        <v>1.06</v>
      </c>
      <c r="AC371" s="0" t="s">
        <v>45</v>
      </c>
      <c r="AD371" s="0" t="n">
        <v>5</v>
      </c>
      <c r="AE371" s="0" t="n">
        <f aca="false">AD371+100</f>
        <v>105</v>
      </c>
      <c r="AF371" s="8" t="n">
        <f aca="false">((P371/AE371)*100)*ABS(I371)</f>
        <v>7.74285714285714</v>
      </c>
      <c r="AG371" s="0" t="n">
        <f aca="false">(TRUNC((AF371*AD371/100),2))</f>
        <v>0.38</v>
      </c>
      <c r="AH371" s="0" t="n">
        <f aca="false">TRUNC(AF371*1.3222,2)</f>
        <v>10.23</v>
      </c>
      <c r="AI371" s="0" t="n">
        <f aca="false">TRUNC(AG371*1.3222,2)</f>
        <v>0.5</v>
      </c>
      <c r="AJ371" s="0" t="n">
        <f aca="false">((P371-T371)*0.7+T371)*ABS(I371)</f>
        <v>6.009</v>
      </c>
      <c r="AK371" s="9" t="n">
        <f aca="false">IF(K371="REFUND",(-1*(AJ371-AG371)),(AJ371-AG371))</f>
        <v>5.629</v>
      </c>
    </row>
    <row r="372" customFormat="false" ht="13.8" hidden="false" customHeight="false" outlineLevel="0" collapsed="false">
      <c r="A372" s="6" t="n">
        <v>42247</v>
      </c>
      <c r="B372" s="0" t="n">
        <v>951400351391</v>
      </c>
      <c r="C372" s="0" t="s">
        <v>2007</v>
      </c>
      <c r="D372" s="0" t="s">
        <v>2008</v>
      </c>
      <c r="E372" s="7" t="n">
        <v>9781466867741</v>
      </c>
      <c r="F372" s="0" t="s">
        <v>988</v>
      </c>
      <c r="G372" s="0" t="s">
        <v>989</v>
      </c>
      <c r="H372" s="0" t="s">
        <v>990</v>
      </c>
      <c r="I372" s="0" t="n">
        <v>1</v>
      </c>
      <c r="J372" s="0" t="s">
        <v>573</v>
      </c>
      <c r="K372" s="0" t="s">
        <v>43</v>
      </c>
      <c r="L372" s="0" t="n">
        <v>14.94</v>
      </c>
      <c r="M372" s="0" t="s">
        <v>44</v>
      </c>
      <c r="N372" s="0" t="n">
        <v>12.99</v>
      </c>
      <c r="O372" s="0" t="s">
        <v>44</v>
      </c>
      <c r="P372" s="0" t="n">
        <v>11.64</v>
      </c>
      <c r="Q372" s="0" t="s">
        <v>45</v>
      </c>
      <c r="R372" s="0" t="n">
        <v>10.12</v>
      </c>
      <c r="S372" s="0" t="s">
        <v>45</v>
      </c>
      <c r="T372" s="0" t="n">
        <v>1.52</v>
      </c>
      <c r="U372" s="0" t="s">
        <v>45</v>
      </c>
      <c r="V372" s="0" t="s">
        <v>118</v>
      </c>
      <c r="W372" s="0" t="s">
        <v>96</v>
      </c>
      <c r="X372" s="0" t="s">
        <v>48</v>
      </c>
      <c r="Y372" s="0" t="s">
        <v>2009</v>
      </c>
      <c r="Z372" s="0" t="n">
        <v>7.08</v>
      </c>
      <c r="AA372" s="0" t="s">
        <v>45</v>
      </c>
      <c r="AB372" s="0" t="n">
        <v>1.52</v>
      </c>
      <c r="AC372" s="0" t="s">
        <v>45</v>
      </c>
      <c r="AD372" s="0" t="n">
        <v>13</v>
      </c>
      <c r="AE372" s="0" t="n">
        <f aca="false">AD372+100</f>
        <v>113</v>
      </c>
      <c r="AF372" s="8" t="n">
        <f aca="false">((P372/AE372)*100)*ABS(I372)</f>
        <v>10.3008849557522</v>
      </c>
      <c r="AG372" s="0" t="n">
        <f aca="false">(TRUNC((AF372*AD372/100),2))</f>
        <v>1.33</v>
      </c>
      <c r="AH372" s="0" t="n">
        <f aca="false">TRUNC(AF372*1.3222,2)</f>
        <v>13.61</v>
      </c>
      <c r="AI372" s="0" t="n">
        <f aca="false">TRUNC(AG372*1.3222,2)</f>
        <v>1.75</v>
      </c>
      <c r="AJ372" s="0" t="n">
        <f aca="false">((P372-T372)*0.7+T372)*ABS(I372)</f>
        <v>8.604</v>
      </c>
      <c r="AK372" s="9" t="n">
        <f aca="false">IF(K372="REFUND",(-1*(AJ372-AG372)),(AJ372-AG372))</f>
        <v>7.274</v>
      </c>
    </row>
    <row r="373" customFormat="false" ht="13.8" hidden="false" customHeight="false" outlineLevel="0" collapsed="false">
      <c r="A373" s="6" t="n">
        <v>42247</v>
      </c>
      <c r="B373" s="0" t="n">
        <v>951401089341</v>
      </c>
      <c r="C373" s="0" t="s">
        <v>2010</v>
      </c>
      <c r="D373" s="0" t="s">
        <v>2011</v>
      </c>
      <c r="E373" s="7" t="n">
        <v>9781466834552</v>
      </c>
      <c r="F373" s="0" t="s">
        <v>2012</v>
      </c>
      <c r="G373" s="0" t="s">
        <v>2013</v>
      </c>
      <c r="H373" s="0" t="s">
        <v>2014</v>
      </c>
      <c r="I373" s="0" t="n">
        <v>1</v>
      </c>
      <c r="J373" s="0" t="s">
        <v>573</v>
      </c>
      <c r="K373" s="0" t="s">
        <v>43</v>
      </c>
      <c r="L373" s="0" t="n">
        <v>14.94</v>
      </c>
      <c r="M373" s="0" t="s">
        <v>44</v>
      </c>
      <c r="N373" s="0" t="n">
        <v>12.99</v>
      </c>
      <c r="O373" s="0" t="s">
        <v>44</v>
      </c>
      <c r="P373" s="0" t="n">
        <v>11.69</v>
      </c>
      <c r="Q373" s="0" t="s">
        <v>45</v>
      </c>
      <c r="R373" s="0" t="n">
        <v>10.16</v>
      </c>
      <c r="S373" s="0" t="s">
        <v>45</v>
      </c>
      <c r="T373" s="0" t="n">
        <v>1.53</v>
      </c>
      <c r="U373" s="0" t="s">
        <v>45</v>
      </c>
      <c r="V373" s="0" t="s">
        <v>2015</v>
      </c>
      <c r="W373" s="0" t="s">
        <v>47</v>
      </c>
      <c r="X373" s="0" t="s">
        <v>48</v>
      </c>
      <c r="Y373" s="0" t="s">
        <v>2016</v>
      </c>
      <c r="Z373" s="0" t="n">
        <v>7.11</v>
      </c>
      <c r="AA373" s="0" t="s">
        <v>45</v>
      </c>
      <c r="AB373" s="0" t="n">
        <v>1.53</v>
      </c>
      <c r="AC373" s="0" t="s">
        <v>45</v>
      </c>
      <c r="AD373" s="0" t="n">
        <v>13</v>
      </c>
      <c r="AE373" s="0" t="n">
        <f aca="false">AD373+100</f>
        <v>113</v>
      </c>
      <c r="AF373" s="8" t="n">
        <f aca="false">((P373/AE373)*100)*ABS(I373)</f>
        <v>10.3451327433628</v>
      </c>
      <c r="AG373" s="0" t="n">
        <f aca="false">(TRUNC((AF373*AD373/100),2))</f>
        <v>1.34</v>
      </c>
      <c r="AH373" s="0" t="n">
        <f aca="false">TRUNC(AF373*1.3222,2)</f>
        <v>13.67</v>
      </c>
      <c r="AI373" s="0" t="n">
        <f aca="false">TRUNC(AG373*1.3222,2)</f>
        <v>1.77</v>
      </c>
      <c r="AJ373" s="0" t="n">
        <f aca="false">((P373-T373)*0.7+T373)*ABS(I373)</f>
        <v>8.642</v>
      </c>
      <c r="AK373" s="9" t="n">
        <f aca="false">IF(K373="REFUND",(-1*(AJ373-AG373)),(AJ373-AG373))</f>
        <v>7.302</v>
      </c>
    </row>
    <row r="374" customFormat="false" ht="13.8" hidden="false" customHeight="false" outlineLevel="0" collapsed="false">
      <c r="A374" s="6" t="n">
        <v>42247</v>
      </c>
      <c r="B374" s="0" t="n">
        <v>951405977291</v>
      </c>
      <c r="C374" s="0" t="s">
        <v>2017</v>
      </c>
      <c r="D374" s="0" t="s">
        <v>2018</v>
      </c>
      <c r="E374" s="7" t="n">
        <v>9781250034502</v>
      </c>
      <c r="F374" s="0" t="s">
        <v>325</v>
      </c>
      <c r="G374" s="0" t="s">
        <v>326</v>
      </c>
      <c r="H374" s="0" t="s">
        <v>64</v>
      </c>
      <c r="I374" s="0" t="n">
        <v>1</v>
      </c>
      <c r="J374" s="0" t="s">
        <v>573</v>
      </c>
      <c r="K374" s="0" t="s">
        <v>43</v>
      </c>
      <c r="L374" s="0" t="n">
        <v>18.39</v>
      </c>
      <c r="M374" s="0" t="s">
        <v>44</v>
      </c>
      <c r="N374" s="0" t="n">
        <v>15.99</v>
      </c>
      <c r="O374" s="0" t="s">
        <v>44</v>
      </c>
      <c r="P374" s="0" t="n">
        <v>14.39</v>
      </c>
      <c r="Q374" s="0" t="s">
        <v>45</v>
      </c>
      <c r="R374" s="0" t="n">
        <v>12.51</v>
      </c>
      <c r="S374" s="0" t="s">
        <v>45</v>
      </c>
      <c r="T374" s="0" t="n">
        <v>1.88</v>
      </c>
      <c r="U374" s="0" t="s">
        <v>45</v>
      </c>
      <c r="V374" s="0" t="s">
        <v>1643</v>
      </c>
      <c r="W374" s="0" t="s">
        <v>157</v>
      </c>
      <c r="X374" s="0" t="s">
        <v>48</v>
      </c>
      <c r="Y374" s="0" t="s">
        <v>1644</v>
      </c>
      <c r="Z374" s="0" t="n">
        <v>8.76</v>
      </c>
      <c r="AA374" s="0" t="s">
        <v>45</v>
      </c>
      <c r="AB374" s="0" t="n">
        <v>1.88</v>
      </c>
      <c r="AC374" s="0" t="s">
        <v>45</v>
      </c>
      <c r="AD374" s="0" t="n">
        <v>5</v>
      </c>
      <c r="AE374" s="0" t="n">
        <f aca="false">AD374+100</f>
        <v>105</v>
      </c>
      <c r="AF374" s="8" t="n">
        <f aca="false">((P374/AE374)*100)*ABS(I374)</f>
        <v>13.7047619047619</v>
      </c>
      <c r="AG374" s="0" t="n">
        <f aca="false">(TRUNC((AF374*AD374/100),2))</f>
        <v>0.68</v>
      </c>
      <c r="AH374" s="0" t="n">
        <f aca="false">TRUNC(AF374*1.3222,2)</f>
        <v>18.12</v>
      </c>
      <c r="AI374" s="0" t="n">
        <f aca="false">TRUNC(AG374*1.3222,2)</f>
        <v>0.89</v>
      </c>
      <c r="AJ374" s="0" t="n">
        <f aca="false">((P374-T374)*0.7+T374)*ABS(I374)</f>
        <v>10.637</v>
      </c>
      <c r="AK374" s="9" t="n">
        <f aca="false">IF(K374="REFUND",(-1*(AJ374-AG374)),(AJ374-AG374))</f>
        <v>9.957</v>
      </c>
    </row>
    <row r="375" customFormat="false" ht="13.8" hidden="false" customHeight="false" outlineLevel="0" collapsed="false">
      <c r="A375" s="6" t="n">
        <v>42247</v>
      </c>
      <c r="B375" s="0" t="n">
        <v>951410658341</v>
      </c>
      <c r="C375" s="0" t="s">
        <v>2019</v>
      </c>
      <c r="D375" s="0" t="s">
        <v>2020</v>
      </c>
      <c r="E375" s="7" t="n">
        <v>9781466850606</v>
      </c>
      <c r="F375" s="0" t="s">
        <v>137</v>
      </c>
      <c r="G375" s="0" t="s">
        <v>138</v>
      </c>
      <c r="H375" s="0" t="s">
        <v>139</v>
      </c>
      <c r="I375" s="0" t="n">
        <v>1</v>
      </c>
      <c r="J375" s="0" t="s">
        <v>573</v>
      </c>
      <c r="K375" s="0" t="s">
        <v>43</v>
      </c>
      <c r="L375" s="0" t="n">
        <v>17.24</v>
      </c>
      <c r="M375" s="0" t="s">
        <v>44</v>
      </c>
      <c r="N375" s="0" t="n">
        <v>14.99</v>
      </c>
      <c r="O375" s="0" t="s">
        <v>44</v>
      </c>
      <c r="P375" s="0" t="n">
        <v>13.49</v>
      </c>
      <c r="Q375" s="0" t="s">
        <v>45</v>
      </c>
      <c r="R375" s="0" t="n">
        <v>11.73</v>
      </c>
      <c r="S375" s="0" t="s">
        <v>45</v>
      </c>
      <c r="T375" s="0" t="n">
        <v>1.76</v>
      </c>
      <c r="U375" s="0" t="s">
        <v>45</v>
      </c>
      <c r="V375" s="0" t="s">
        <v>2021</v>
      </c>
      <c r="W375" s="0" t="s">
        <v>80</v>
      </c>
      <c r="X375" s="0" t="s">
        <v>48</v>
      </c>
      <c r="Y375" s="0" t="s">
        <v>2022</v>
      </c>
      <c r="Z375" s="0" t="n">
        <v>8.21</v>
      </c>
      <c r="AA375" s="0" t="s">
        <v>45</v>
      </c>
      <c r="AB375" s="0" t="n">
        <v>1.76</v>
      </c>
      <c r="AC375" s="0" t="s">
        <v>45</v>
      </c>
      <c r="AD375" s="0" t="n">
        <v>5</v>
      </c>
      <c r="AE375" s="0" t="n">
        <f aca="false">AD375+100</f>
        <v>105</v>
      </c>
      <c r="AF375" s="8" t="n">
        <f aca="false">((P375/AE375)*100)*ABS(I375)</f>
        <v>12.847619047619</v>
      </c>
      <c r="AG375" s="0" t="n">
        <f aca="false">(TRUNC((AF375*AD375/100),2))</f>
        <v>0.64</v>
      </c>
      <c r="AH375" s="0" t="n">
        <f aca="false">TRUNC(AF375*1.3222,2)</f>
        <v>16.98</v>
      </c>
      <c r="AI375" s="0" t="n">
        <f aca="false">TRUNC(AG375*1.3222,2)</f>
        <v>0.84</v>
      </c>
      <c r="AJ375" s="0" t="n">
        <f aca="false">((P375-T375)*0.7+T375)*ABS(I375)</f>
        <v>9.971</v>
      </c>
      <c r="AK375" s="9" t="n">
        <f aca="false">IF(K375="REFUND",(-1*(AJ375-AG375)),(AJ375-AG375))</f>
        <v>9.331</v>
      </c>
    </row>
    <row r="376" customFormat="false" ht="13.8" hidden="false" customHeight="false" outlineLevel="0" collapsed="false">
      <c r="A376" s="6" t="n">
        <v>42247</v>
      </c>
      <c r="B376" s="0" t="n">
        <v>951438627341</v>
      </c>
      <c r="C376" s="0" t="s">
        <v>2023</v>
      </c>
      <c r="D376" s="0" t="s">
        <v>2024</v>
      </c>
      <c r="E376" s="7" t="n">
        <v>9781633751415</v>
      </c>
      <c r="F376" s="0" t="s">
        <v>2025</v>
      </c>
      <c r="G376" s="0" t="s">
        <v>2026</v>
      </c>
      <c r="H376" s="0" t="s">
        <v>2027</v>
      </c>
      <c r="I376" s="0" t="n">
        <v>1</v>
      </c>
      <c r="J376" s="0" t="s">
        <v>573</v>
      </c>
      <c r="K376" s="0" t="s">
        <v>43</v>
      </c>
      <c r="L376" s="0" t="n">
        <v>1.14</v>
      </c>
      <c r="M376" s="0" t="s">
        <v>44</v>
      </c>
      <c r="N376" s="0" t="n">
        <v>0.99</v>
      </c>
      <c r="O376" s="0" t="s">
        <v>44</v>
      </c>
      <c r="P376" s="0" t="n">
        <v>0.89</v>
      </c>
      <c r="Q376" s="0" t="s">
        <v>45</v>
      </c>
      <c r="R376" s="0" t="n">
        <v>0.78</v>
      </c>
      <c r="S376" s="0" t="s">
        <v>45</v>
      </c>
      <c r="T376" s="0" t="n">
        <v>0.11</v>
      </c>
      <c r="U376" s="0" t="s">
        <v>45</v>
      </c>
      <c r="V376" s="0" t="s">
        <v>2028</v>
      </c>
      <c r="W376" s="0" t="s">
        <v>58</v>
      </c>
      <c r="X376" s="0" t="s">
        <v>48</v>
      </c>
      <c r="Y376" s="0" t="s">
        <v>2029</v>
      </c>
      <c r="Z376" s="0" t="n">
        <v>0.55</v>
      </c>
      <c r="AA376" s="0" t="s">
        <v>45</v>
      </c>
      <c r="AB376" s="0" t="n">
        <v>0.11</v>
      </c>
      <c r="AC376" s="0" t="s">
        <v>45</v>
      </c>
      <c r="AD376" s="0" t="n">
        <v>5</v>
      </c>
      <c r="AE376" s="0" t="n">
        <f aca="false">AD376+100</f>
        <v>105</v>
      </c>
      <c r="AF376" s="8" t="n">
        <f aca="false">((P376/AE376)*100)*ABS(I376)</f>
        <v>0.847619047619048</v>
      </c>
      <c r="AG376" s="0" t="n">
        <f aca="false">(TRUNC((AF376*AD376/100),2))</f>
        <v>0.04</v>
      </c>
      <c r="AH376" s="0" t="n">
        <f aca="false">TRUNC(AF376*1.3222,2)</f>
        <v>1.12</v>
      </c>
      <c r="AI376" s="0" t="n">
        <f aca="false">TRUNC(AG376*1.3222,2)</f>
        <v>0.05</v>
      </c>
      <c r="AJ376" s="0" t="n">
        <f aca="false">((P376-T376)*0.7+T376)*ABS(I376)</f>
        <v>0.656</v>
      </c>
      <c r="AK376" s="9" t="n">
        <f aca="false">IF(K376="REFUND",(-1*(AJ376-AG376)),(AJ376-AG376))</f>
        <v>0.616</v>
      </c>
    </row>
    <row r="377" customFormat="false" ht="13.8" hidden="false" customHeight="false" outlineLevel="0" collapsed="false">
      <c r="A377" s="6" t="n">
        <v>42247</v>
      </c>
      <c r="B377" s="0" t="n">
        <v>951438628341</v>
      </c>
      <c r="C377" s="0" t="s">
        <v>2023</v>
      </c>
      <c r="D377" s="0" t="s">
        <v>2024</v>
      </c>
      <c r="E377" s="7" t="n">
        <v>9781633752061</v>
      </c>
      <c r="F377" s="0" t="s">
        <v>2030</v>
      </c>
      <c r="G377" s="0" t="s">
        <v>2031</v>
      </c>
      <c r="H377" s="0" t="s">
        <v>2027</v>
      </c>
      <c r="I377" s="0" t="n">
        <v>1</v>
      </c>
      <c r="J377" s="0" t="s">
        <v>573</v>
      </c>
      <c r="K377" s="0" t="s">
        <v>43</v>
      </c>
      <c r="L377" s="0" t="n">
        <v>4.59</v>
      </c>
      <c r="M377" s="0" t="s">
        <v>44</v>
      </c>
      <c r="N377" s="0" t="n">
        <v>3.99</v>
      </c>
      <c r="O377" s="0" t="s">
        <v>44</v>
      </c>
      <c r="P377" s="0" t="n">
        <v>3.6</v>
      </c>
      <c r="Q377" s="0" t="s">
        <v>45</v>
      </c>
      <c r="R377" s="0" t="n">
        <v>3.13</v>
      </c>
      <c r="S377" s="0" t="s">
        <v>45</v>
      </c>
      <c r="T377" s="0" t="n">
        <v>0.47</v>
      </c>
      <c r="U377" s="0" t="s">
        <v>45</v>
      </c>
      <c r="V377" s="0" t="s">
        <v>2028</v>
      </c>
      <c r="W377" s="0" t="s">
        <v>58</v>
      </c>
      <c r="X377" s="0" t="s">
        <v>48</v>
      </c>
      <c r="Y377" s="0" t="s">
        <v>2029</v>
      </c>
      <c r="Z377" s="0" t="n">
        <v>2.19</v>
      </c>
      <c r="AA377" s="0" t="s">
        <v>45</v>
      </c>
      <c r="AB377" s="0" t="n">
        <v>0.47</v>
      </c>
      <c r="AC377" s="0" t="s">
        <v>45</v>
      </c>
      <c r="AD377" s="0" t="n">
        <v>5</v>
      </c>
      <c r="AE377" s="0" t="n">
        <f aca="false">AD377+100</f>
        <v>105</v>
      </c>
      <c r="AF377" s="8" t="n">
        <f aca="false">((P377/AE377)*100)*ABS(I377)</f>
        <v>3.42857142857143</v>
      </c>
      <c r="AG377" s="0" t="n">
        <f aca="false">(TRUNC((AF377*AD377/100),2))</f>
        <v>0.17</v>
      </c>
      <c r="AH377" s="0" t="n">
        <f aca="false">TRUNC(AF377*1.3222,2)</f>
        <v>4.53</v>
      </c>
      <c r="AI377" s="0" t="n">
        <f aca="false">TRUNC(AG377*1.3222,2)</f>
        <v>0.22</v>
      </c>
      <c r="AJ377" s="0" t="n">
        <f aca="false">((P377-T377)*0.7+T377)*ABS(I377)</f>
        <v>2.661</v>
      </c>
      <c r="AK377" s="9" t="n">
        <f aca="false">IF(K377="REFUND",(-1*(AJ377-AG377)),(AJ377-AG377))</f>
        <v>2.491</v>
      </c>
    </row>
    <row r="378" customFormat="false" ht="13.8" hidden="false" customHeight="false" outlineLevel="0" collapsed="false">
      <c r="A378" s="6" t="n">
        <v>42247</v>
      </c>
      <c r="B378" s="0" t="n">
        <v>951439986341</v>
      </c>
      <c r="C378" s="0" t="s">
        <v>2032</v>
      </c>
      <c r="D378" s="0" t="s">
        <v>2033</v>
      </c>
      <c r="E378" s="7" t="n">
        <v>9781466867833</v>
      </c>
      <c r="F378" s="0" t="s">
        <v>2034</v>
      </c>
      <c r="G378" s="0" t="s">
        <v>2035</v>
      </c>
      <c r="H378" s="0" t="s">
        <v>2036</v>
      </c>
      <c r="I378" s="0" t="n">
        <v>1</v>
      </c>
      <c r="J378" s="0" t="s">
        <v>573</v>
      </c>
      <c r="K378" s="0" t="s">
        <v>43</v>
      </c>
      <c r="L378" s="0" t="n">
        <v>4.59</v>
      </c>
      <c r="M378" s="0" t="s">
        <v>44</v>
      </c>
      <c r="N378" s="0" t="n">
        <v>3.99</v>
      </c>
      <c r="O378" s="0" t="s">
        <v>44</v>
      </c>
      <c r="P378" s="0" t="n">
        <v>3.59</v>
      </c>
      <c r="Q378" s="0" t="s">
        <v>45</v>
      </c>
      <c r="R378" s="0" t="n">
        <v>3.12</v>
      </c>
      <c r="S378" s="0" t="s">
        <v>45</v>
      </c>
      <c r="T378" s="0" t="n">
        <v>0.47</v>
      </c>
      <c r="U378" s="0" t="s">
        <v>45</v>
      </c>
      <c r="V378" s="0" t="s">
        <v>156</v>
      </c>
      <c r="W378" s="0" t="s">
        <v>157</v>
      </c>
      <c r="X378" s="0" t="s">
        <v>48</v>
      </c>
      <c r="Y378" s="0" t="s">
        <v>2037</v>
      </c>
      <c r="Z378" s="0" t="n">
        <v>2.18</v>
      </c>
      <c r="AA378" s="0" t="s">
        <v>45</v>
      </c>
      <c r="AB378" s="0" t="n">
        <v>0.47</v>
      </c>
      <c r="AC378" s="0" t="s">
        <v>45</v>
      </c>
      <c r="AD378" s="0" t="n">
        <v>5</v>
      </c>
      <c r="AE378" s="0" t="n">
        <f aca="false">AD378+100</f>
        <v>105</v>
      </c>
      <c r="AF378" s="8" t="n">
        <f aca="false">((P378/AE378)*100)*ABS(I378)</f>
        <v>3.41904761904762</v>
      </c>
      <c r="AG378" s="0" t="n">
        <f aca="false">(TRUNC((AF378*AD378/100),2))</f>
        <v>0.17</v>
      </c>
      <c r="AH378" s="0" t="n">
        <f aca="false">TRUNC(AF378*1.3222,2)</f>
        <v>4.52</v>
      </c>
      <c r="AI378" s="0" t="n">
        <f aca="false">TRUNC(AG378*1.3222,2)</f>
        <v>0.22</v>
      </c>
      <c r="AJ378" s="0" t="n">
        <f aca="false">((P378-T378)*0.7+T378)*ABS(I378)</f>
        <v>2.654</v>
      </c>
      <c r="AK378" s="9" t="n">
        <f aca="false">IF(K378="REFUND",(-1*(AJ378-AG378)),(AJ378-AG378))</f>
        <v>2.484</v>
      </c>
    </row>
    <row r="379" customFormat="false" ht="13.8" hidden="false" customHeight="false" outlineLevel="0" collapsed="false">
      <c r="A379" s="6" t="n">
        <v>42247</v>
      </c>
      <c r="B379" s="0" t="n">
        <v>951443324341</v>
      </c>
      <c r="C379" s="0" t="s">
        <v>2038</v>
      </c>
      <c r="D379" s="0" t="s">
        <v>2039</v>
      </c>
      <c r="E379" s="7" t="n">
        <v>9781466850606</v>
      </c>
      <c r="F379" s="0" t="s">
        <v>137</v>
      </c>
      <c r="G379" s="0" t="s">
        <v>138</v>
      </c>
      <c r="H379" s="0" t="s">
        <v>139</v>
      </c>
      <c r="I379" s="0" t="n">
        <v>1</v>
      </c>
      <c r="J379" s="0" t="s">
        <v>573</v>
      </c>
      <c r="K379" s="0" t="s">
        <v>43</v>
      </c>
      <c r="L379" s="0" t="n">
        <v>17.24</v>
      </c>
      <c r="M379" s="0" t="s">
        <v>44</v>
      </c>
      <c r="N379" s="0" t="n">
        <v>14.99</v>
      </c>
      <c r="O379" s="0" t="s">
        <v>44</v>
      </c>
      <c r="P379" s="0" t="n">
        <v>13.49</v>
      </c>
      <c r="Q379" s="0" t="s">
        <v>45</v>
      </c>
      <c r="R379" s="0" t="n">
        <v>11.73</v>
      </c>
      <c r="S379" s="0" t="s">
        <v>45</v>
      </c>
      <c r="T379" s="0" t="n">
        <v>1.76</v>
      </c>
      <c r="U379" s="0" t="s">
        <v>45</v>
      </c>
      <c r="V379" s="0" t="s">
        <v>171</v>
      </c>
      <c r="W379" s="0" t="s">
        <v>80</v>
      </c>
      <c r="X379" s="0" t="s">
        <v>48</v>
      </c>
      <c r="Y379" s="0" t="s">
        <v>2040</v>
      </c>
      <c r="Z379" s="0" t="n">
        <v>8.21</v>
      </c>
      <c r="AA379" s="0" t="s">
        <v>45</v>
      </c>
      <c r="AB379" s="0" t="n">
        <v>1.76</v>
      </c>
      <c r="AC379" s="0" t="s">
        <v>45</v>
      </c>
      <c r="AD379" s="0" t="n">
        <v>5</v>
      </c>
      <c r="AE379" s="0" t="n">
        <f aca="false">AD379+100</f>
        <v>105</v>
      </c>
      <c r="AF379" s="8" t="n">
        <f aca="false">((P379/AE379)*100)*ABS(I379)</f>
        <v>12.847619047619</v>
      </c>
      <c r="AG379" s="0" t="n">
        <f aca="false">(TRUNC((AF379*AD379/100),2))</f>
        <v>0.64</v>
      </c>
      <c r="AH379" s="0" t="n">
        <f aca="false">TRUNC(AF379*1.3222,2)</f>
        <v>16.98</v>
      </c>
      <c r="AI379" s="0" t="n">
        <f aca="false">TRUNC(AG379*1.3222,2)</f>
        <v>0.84</v>
      </c>
      <c r="AJ379" s="0" t="n">
        <f aca="false">((P379-T379)*0.7+T379)*ABS(I379)</f>
        <v>9.971</v>
      </c>
      <c r="AK379" s="9" t="n">
        <f aca="false">IF(K379="REFUND",(-1*(AJ379-AG379)),(AJ379-AG379))</f>
        <v>9.331</v>
      </c>
    </row>
    <row r="380" customFormat="false" ht="13.8" hidden="false" customHeight="false" outlineLevel="0" collapsed="false">
      <c r="A380" s="6" t="n">
        <v>42247</v>
      </c>
      <c r="B380" s="0" t="n">
        <v>951446920391</v>
      </c>
      <c r="C380" s="0" t="s">
        <v>2041</v>
      </c>
      <c r="D380" s="0" t="s">
        <v>2042</v>
      </c>
      <c r="E380" s="7" t="n">
        <v>9781429954099</v>
      </c>
      <c r="F380" s="0" t="s">
        <v>2043</v>
      </c>
      <c r="G380" s="0" t="s">
        <v>2044</v>
      </c>
      <c r="H380" s="0" t="s">
        <v>64</v>
      </c>
      <c r="I380" s="0" t="n">
        <v>1</v>
      </c>
      <c r="J380" s="0" t="s">
        <v>573</v>
      </c>
      <c r="K380" s="0" t="s">
        <v>43</v>
      </c>
      <c r="L380" s="0" t="n">
        <v>11.49</v>
      </c>
      <c r="M380" s="0" t="s">
        <v>44</v>
      </c>
      <c r="N380" s="0" t="n">
        <v>9.99</v>
      </c>
      <c r="O380" s="0" t="s">
        <v>44</v>
      </c>
      <c r="P380" s="0" t="n">
        <v>8.99</v>
      </c>
      <c r="Q380" s="0" t="s">
        <v>45</v>
      </c>
      <c r="R380" s="0" t="n">
        <v>7.82</v>
      </c>
      <c r="S380" s="0" t="s">
        <v>45</v>
      </c>
      <c r="T380" s="0" t="n">
        <v>1.17</v>
      </c>
      <c r="U380" s="0" t="s">
        <v>45</v>
      </c>
      <c r="V380" s="0" t="s">
        <v>156</v>
      </c>
      <c r="W380" s="0" t="s">
        <v>273</v>
      </c>
      <c r="X380" s="0" t="s">
        <v>48</v>
      </c>
      <c r="Y380" s="0" t="s">
        <v>2045</v>
      </c>
      <c r="Z380" s="0" t="n">
        <v>5.47</v>
      </c>
      <c r="AA380" s="0" t="s">
        <v>45</v>
      </c>
      <c r="AB380" s="0" t="n">
        <v>1.17</v>
      </c>
      <c r="AC380" s="0" t="s">
        <v>45</v>
      </c>
      <c r="AD380" s="0" t="n">
        <v>5</v>
      </c>
      <c r="AE380" s="0" t="n">
        <f aca="false">AD380+100</f>
        <v>105</v>
      </c>
      <c r="AF380" s="8" t="n">
        <f aca="false">((P380/AE380)*100)*ABS(I380)</f>
        <v>8.56190476190476</v>
      </c>
      <c r="AG380" s="0" t="n">
        <f aca="false">(TRUNC((AF380*AD380/100),2))</f>
        <v>0.42</v>
      </c>
      <c r="AH380" s="0" t="n">
        <f aca="false">TRUNC(AF380*1.3222,2)</f>
        <v>11.32</v>
      </c>
      <c r="AI380" s="0" t="n">
        <f aca="false">TRUNC(AG380*1.3222,2)</f>
        <v>0.55</v>
      </c>
      <c r="AJ380" s="0" t="n">
        <f aca="false">((P380-T380)*0.7+T380)*ABS(I380)</f>
        <v>6.644</v>
      </c>
      <c r="AK380" s="9" t="n">
        <f aca="false">IF(K380="REFUND",(-1*(AJ380-AG380)),(AJ380-AG380))</f>
        <v>6.224</v>
      </c>
    </row>
    <row r="381" customFormat="false" ht="13.8" hidden="false" customHeight="false" outlineLevel="0" collapsed="false">
      <c r="A381" s="6" t="n">
        <v>42247</v>
      </c>
      <c r="B381" s="0" t="n">
        <v>951446972141</v>
      </c>
      <c r="C381" s="0" t="s">
        <v>2046</v>
      </c>
      <c r="D381" s="0" t="s">
        <v>2047</v>
      </c>
      <c r="E381" s="7" t="n">
        <v>9781429941372</v>
      </c>
      <c r="F381" s="0" t="s">
        <v>2048</v>
      </c>
      <c r="G381" s="0" t="s">
        <v>2049</v>
      </c>
      <c r="H381" s="0" t="s">
        <v>2050</v>
      </c>
      <c r="I381" s="0" t="n">
        <v>1</v>
      </c>
      <c r="J381" s="0" t="s">
        <v>573</v>
      </c>
      <c r="K381" s="0" t="s">
        <v>43</v>
      </c>
      <c r="L381" s="0" t="n">
        <v>12.64</v>
      </c>
      <c r="M381" s="0" t="s">
        <v>44</v>
      </c>
      <c r="N381" s="0" t="n">
        <v>10.99</v>
      </c>
      <c r="O381" s="0" t="s">
        <v>44</v>
      </c>
      <c r="P381" s="0" t="n">
        <v>9.88</v>
      </c>
      <c r="Q381" s="0" t="s">
        <v>45</v>
      </c>
      <c r="R381" s="0" t="n">
        <v>8.59</v>
      </c>
      <c r="S381" s="0" t="s">
        <v>45</v>
      </c>
      <c r="T381" s="0" t="n">
        <v>1.29</v>
      </c>
      <c r="U381" s="0" t="s">
        <v>45</v>
      </c>
      <c r="V381" s="0" t="s">
        <v>118</v>
      </c>
      <c r="W381" s="0" t="s">
        <v>96</v>
      </c>
      <c r="X381" s="0" t="s">
        <v>48</v>
      </c>
      <c r="Y381" s="0" t="s">
        <v>2051</v>
      </c>
      <c r="Z381" s="0" t="n">
        <v>6.01</v>
      </c>
      <c r="AA381" s="0" t="s">
        <v>45</v>
      </c>
      <c r="AB381" s="0" t="n">
        <v>1.29</v>
      </c>
      <c r="AC381" s="0" t="s">
        <v>45</v>
      </c>
      <c r="AD381" s="0" t="n">
        <v>13</v>
      </c>
      <c r="AE381" s="0" t="n">
        <f aca="false">AD381+100</f>
        <v>113</v>
      </c>
      <c r="AF381" s="8" t="n">
        <f aca="false">((P381/AE381)*100)*ABS(I381)</f>
        <v>8.74336283185841</v>
      </c>
      <c r="AG381" s="0" t="n">
        <f aca="false">(TRUNC((AF381*AD381/100),2))</f>
        <v>1.13</v>
      </c>
      <c r="AH381" s="0" t="n">
        <f aca="false">TRUNC(AF381*1.3222,2)</f>
        <v>11.56</v>
      </c>
      <c r="AI381" s="0" t="n">
        <f aca="false">TRUNC(AG381*1.3222,2)</f>
        <v>1.49</v>
      </c>
      <c r="AJ381" s="0" t="n">
        <f aca="false">((P381-T381)*0.7+T381)*ABS(I381)</f>
        <v>7.303</v>
      </c>
      <c r="AK381" s="9" t="n">
        <f aca="false">IF(K381="REFUND",(-1*(AJ381-AG381)),(AJ381-AG381))</f>
        <v>6.173</v>
      </c>
    </row>
    <row r="382" customFormat="false" ht="13.8" hidden="false" customHeight="false" outlineLevel="0" collapsed="false">
      <c r="A382" s="6" t="n">
        <v>42247</v>
      </c>
      <c r="B382" s="0" t="n">
        <v>951448135391</v>
      </c>
      <c r="C382" s="0" t="s">
        <v>2052</v>
      </c>
      <c r="D382" s="0" t="s">
        <v>2053</v>
      </c>
      <c r="E382" s="7" t="n">
        <v>9781429958547</v>
      </c>
      <c r="F382" s="0" t="s">
        <v>2054</v>
      </c>
      <c r="G382" s="0" t="s">
        <v>2055</v>
      </c>
      <c r="H382" s="0" t="s">
        <v>2056</v>
      </c>
      <c r="I382" s="0" t="n">
        <v>1</v>
      </c>
      <c r="J382" s="0" t="s">
        <v>573</v>
      </c>
      <c r="K382" s="0" t="s">
        <v>43</v>
      </c>
      <c r="L382" s="0" t="n">
        <v>2.29</v>
      </c>
      <c r="M382" s="0" t="s">
        <v>44</v>
      </c>
      <c r="N382" s="0" t="n">
        <v>1.99</v>
      </c>
      <c r="O382" s="0" t="s">
        <v>44</v>
      </c>
      <c r="P382" s="0" t="n">
        <v>1.9</v>
      </c>
      <c r="Q382" s="0" t="s">
        <v>45</v>
      </c>
      <c r="R382" s="0" t="n">
        <v>1.65</v>
      </c>
      <c r="S382" s="0" t="s">
        <v>45</v>
      </c>
      <c r="T382" s="0" t="n">
        <v>0.25</v>
      </c>
      <c r="U382" s="0" t="s">
        <v>45</v>
      </c>
      <c r="V382" s="0" t="s">
        <v>2057</v>
      </c>
      <c r="W382" s="0" t="s">
        <v>96</v>
      </c>
      <c r="X382" s="0" t="s">
        <v>48</v>
      </c>
      <c r="Y382" s="0" t="s">
        <v>2058</v>
      </c>
      <c r="Z382" s="0" t="n">
        <v>1.16</v>
      </c>
      <c r="AA382" s="0" t="s">
        <v>45</v>
      </c>
      <c r="AB382" s="0" t="n">
        <v>0.25</v>
      </c>
      <c r="AC382" s="0" t="s">
        <v>45</v>
      </c>
      <c r="AD382" s="0" t="n">
        <v>13</v>
      </c>
      <c r="AE382" s="0" t="n">
        <f aca="false">AD382+100</f>
        <v>113</v>
      </c>
      <c r="AF382" s="8" t="n">
        <f aca="false">((P382/AE382)*100)*ABS(I382)</f>
        <v>1.68141592920354</v>
      </c>
      <c r="AG382" s="0" t="n">
        <f aca="false">(TRUNC((AF382*AD382/100),2))</f>
        <v>0.21</v>
      </c>
      <c r="AH382" s="0" t="n">
        <f aca="false">TRUNC(AF382*1.3222,2)</f>
        <v>2.22</v>
      </c>
      <c r="AI382" s="0" t="n">
        <f aca="false">TRUNC(AG382*1.3222,2)</f>
        <v>0.27</v>
      </c>
      <c r="AJ382" s="0" t="n">
        <f aca="false">((P382-T382)*0.7+T382)*ABS(I382)</f>
        <v>1.405</v>
      </c>
      <c r="AK382" s="9" t="n">
        <f aca="false">IF(K382="REFUND",(-1*(AJ382-AG382)),(AJ382-AG382))</f>
        <v>1.195</v>
      </c>
    </row>
    <row r="383" customFormat="false" ht="13.8" hidden="false" customHeight="false" outlineLevel="0" collapsed="false">
      <c r="A383" s="6" t="n">
        <v>42247</v>
      </c>
      <c r="B383" s="0" t="n">
        <v>951449510341</v>
      </c>
      <c r="C383" s="0" t="s">
        <v>2059</v>
      </c>
      <c r="D383" s="0" t="s">
        <v>2060</v>
      </c>
      <c r="E383" s="7" t="n">
        <v>9781429903639</v>
      </c>
      <c r="F383" s="0" t="s">
        <v>2061</v>
      </c>
      <c r="G383" s="0" t="s">
        <v>2062</v>
      </c>
      <c r="H383" s="0" t="s">
        <v>2063</v>
      </c>
      <c r="I383" s="0" t="n">
        <v>1</v>
      </c>
      <c r="J383" s="0" t="s">
        <v>573</v>
      </c>
      <c r="K383" s="0" t="s">
        <v>43</v>
      </c>
      <c r="L383" s="0" t="n">
        <v>12.64</v>
      </c>
      <c r="M383" s="0" t="s">
        <v>44</v>
      </c>
      <c r="N383" s="0" t="n">
        <v>10.99</v>
      </c>
      <c r="O383" s="0" t="s">
        <v>44</v>
      </c>
      <c r="P383" s="0" t="n">
        <v>9.89</v>
      </c>
      <c r="Q383" s="0" t="s">
        <v>45</v>
      </c>
      <c r="R383" s="0" t="n">
        <v>8.6</v>
      </c>
      <c r="S383" s="0" t="s">
        <v>45</v>
      </c>
      <c r="T383" s="0" t="n">
        <v>1.29</v>
      </c>
      <c r="U383" s="0" t="s">
        <v>45</v>
      </c>
      <c r="V383" s="0" t="s">
        <v>171</v>
      </c>
      <c r="W383" s="0" t="s">
        <v>104</v>
      </c>
      <c r="X383" s="0" t="s">
        <v>48</v>
      </c>
      <c r="Y383" s="0" t="s">
        <v>2064</v>
      </c>
      <c r="Z383" s="0" t="n">
        <v>6.02</v>
      </c>
      <c r="AA383" s="0" t="s">
        <v>45</v>
      </c>
      <c r="AB383" s="0" t="n">
        <v>1.29</v>
      </c>
      <c r="AC383" s="0" t="s">
        <v>45</v>
      </c>
      <c r="AD383" s="0" t="n">
        <v>5</v>
      </c>
      <c r="AE383" s="0" t="n">
        <f aca="false">AD383+100</f>
        <v>105</v>
      </c>
      <c r="AF383" s="8" t="n">
        <f aca="false">((P383/AE383)*100)*ABS(I383)</f>
        <v>9.41904761904762</v>
      </c>
      <c r="AG383" s="0" t="n">
        <f aca="false">(TRUNC((AF383*AD383/100),2))</f>
        <v>0.47</v>
      </c>
      <c r="AH383" s="0" t="n">
        <f aca="false">TRUNC(AF383*1.3222,2)</f>
        <v>12.45</v>
      </c>
      <c r="AI383" s="0" t="n">
        <f aca="false">TRUNC(AG383*1.3222,2)</f>
        <v>0.62</v>
      </c>
      <c r="AJ383" s="0" t="n">
        <f aca="false">((P383-T383)*0.7+T383)*ABS(I383)</f>
        <v>7.31</v>
      </c>
      <c r="AK383" s="9" t="n">
        <f aca="false">IF(K383="REFUND",(-1*(AJ383-AG383)),(AJ383-AG383))</f>
        <v>6.84</v>
      </c>
    </row>
    <row r="384" customFormat="false" ht="13.8" hidden="false" customHeight="false" outlineLevel="0" collapsed="false">
      <c r="A384" s="6" t="n">
        <v>42247</v>
      </c>
      <c r="B384" s="0" t="n">
        <v>951452410291</v>
      </c>
      <c r="C384" s="0" t="s">
        <v>2065</v>
      </c>
      <c r="D384" s="0" t="s">
        <v>2066</v>
      </c>
      <c r="E384" s="7" t="n">
        <v>9781466850606</v>
      </c>
      <c r="F384" s="0" t="s">
        <v>137</v>
      </c>
      <c r="G384" s="0" t="s">
        <v>138</v>
      </c>
      <c r="H384" s="0" t="s">
        <v>139</v>
      </c>
      <c r="I384" s="0" t="n">
        <v>1</v>
      </c>
      <c r="J384" s="0" t="s">
        <v>573</v>
      </c>
      <c r="K384" s="0" t="s">
        <v>43</v>
      </c>
      <c r="L384" s="0" t="n">
        <v>17.24</v>
      </c>
      <c r="M384" s="0" t="s">
        <v>44</v>
      </c>
      <c r="N384" s="0" t="n">
        <v>14.99</v>
      </c>
      <c r="O384" s="0" t="s">
        <v>44</v>
      </c>
      <c r="P384" s="0" t="n">
        <v>13.49</v>
      </c>
      <c r="Q384" s="0" t="s">
        <v>45</v>
      </c>
      <c r="R384" s="0" t="n">
        <v>11.73</v>
      </c>
      <c r="S384" s="0" t="s">
        <v>45</v>
      </c>
      <c r="T384" s="0" t="n">
        <v>1.76</v>
      </c>
      <c r="U384" s="0" t="s">
        <v>45</v>
      </c>
      <c r="V384" s="0" t="s">
        <v>2067</v>
      </c>
      <c r="W384" s="0" t="s">
        <v>80</v>
      </c>
      <c r="X384" s="0" t="s">
        <v>48</v>
      </c>
      <c r="Y384" s="0" t="s">
        <v>2068</v>
      </c>
      <c r="Z384" s="0" t="n">
        <v>8.21</v>
      </c>
      <c r="AA384" s="0" t="s">
        <v>45</v>
      </c>
      <c r="AB384" s="0" t="n">
        <v>1.76</v>
      </c>
      <c r="AC384" s="0" t="s">
        <v>45</v>
      </c>
      <c r="AD384" s="0" t="n">
        <v>5</v>
      </c>
      <c r="AE384" s="0" t="n">
        <f aca="false">AD384+100</f>
        <v>105</v>
      </c>
      <c r="AF384" s="8" t="n">
        <f aca="false">((P384/AE384)*100)*ABS(I384)</f>
        <v>12.847619047619</v>
      </c>
      <c r="AG384" s="0" t="n">
        <f aca="false">(TRUNC((AF384*AD384/100),2))</f>
        <v>0.64</v>
      </c>
      <c r="AH384" s="0" t="n">
        <f aca="false">TRUNC(AF384*1.3222,2)</f>
        <v>16.98</v>
      </c>
      <c r="AI384" s="0" t="n">
        <f aca="false">TRUNC(AG384*1.3222,2)</f>
        <v>0.84</v>
      </c>
      <c r="AJ384" s="0" t="n">
        <f aca="false">((P384-T384)*0.7+T384)*ABS(I384)</f>
        <v>9.971</v>
      </c>
      <c r="AK384" s="9" t="n">
        <f aca="false">IF(K384="REFUND",(-1*(AJ384-AG384)),(AJ384-AG384))</f>
        <v>9.331</v>
      </c>
    </row>
    <row r="385" customFormat="false" ht="13.8" hidden="false" customHeight="false" outlineLevel="0" collapsed="false">
      <c r="A385" s="6" t="n">
        <v>42247</v>
      </c>
      <c r="B385" s="0" t="n">
        <v>951460202341</v>
      </c>
      <c r="C385" s="0" t="s">
        <v>2069</v>
      </c>
      <c r="D385" s="0" t="s">
        <v>2070</v>
      </c>
      <c r="E385" s="7" t="n">
        <v>9781633751897</v>
      </c>
      <c r="F385" s="0" t="s">
        <v>2071</v>
      </c>
      <c r="G385" s="0" t="s">
        <v>2072</v>
      </c>
      <c r="H385" s="0" t="s">
        <v>2073</v>
      </c>
      <c r="I385" s="0" t="n">
        <v>1</v>
      </c>
      <c r="J385" s="0" t="s">
        <v>573</v>
      </c>
      <c r="K385" s="0" t="s">
        <v>43</v>
      </c>
      <c r="L385" s="0" t="n">
        <v>1.14</v>
      </c>
      <c r="M385" s="0" t="s">
        <v>44</v>
      </c>
      <c r="N385" s="0" t="n">
        <v>0.99</v>
      </c>
      <c r="O385" s="0" t="s">
        <v>44</v>
      </c>
      <c r="P385" s="0" t="n">
        <v>0.89</v>
      </c>
      <c r="Q385" s="0" t="s">
        <v>45</v>
      </c>
      <c r="R385" s="0" t="n">
        <v>0.77</v>
      </c>
      <c r="S385" s="0" t="s">
        <v>45</v>
      </c>
      <c r="T385" s="0" t="n">
        <v>0.12</v>
      </c>
      <c r="U385" s="0" t="s">
        <v>45</v>
      </c>
      <c r="V385" s="0" t="s">
        <v>2074</v>
      </c>
      <c r="W385" s="0" t="s">
        <v>47</v>
      </c>
      <c r="X385" s="0" t="s">
        <v>48</v>
      </c>
      <c r="Y385" s="0" t="s">
        <v>2075</v>
      </c>
      <c r="Z385" s="0" t="n">
        <v>0.54</v>
      </c>
      <c r="AA385" s="0" t="s">
        <v>45</v>
      </c>
      <c r="AB385" s="0" t="n">
        <v>0.12</v>
      </c>
      <c r="AC385" s="0" t="s">
        <v>45</v>
      </c>
      <c r="AD385" s="0" t="n">
        <v>13</v>
      </c>
      <c r="AE385" s="0" t="n">
        <f aca="false">AD385+100</f>
        <v>113</v>
      </c>
      <c r="AF385" s="8" t="n">
        <f aca="false">((P385/AE385)*100)*ABS(I385)</f>
        <v>0.787610619469027</v>
      </c>
      <c r="AG385" s="0" t="n">
        <f aca="false">(TRUNC((AF385*AD385/100),2))</f>
        <v>0.1</v>
      </c>
      <c r="AH385" s="0" t="n">
        <f aca="false">TRUNC(AF385*1.3222,2)</f>
        <v>1.04</v>
      </c>
      <c r="AI385" s="0" t="n">
        <f aca="false">TRUNC(AG385*1.3222,2)</f>
        <v>0.13</v>
      </c>
      <c r="AJ385" s="0" t="n">
        <f aca="false">((P385-T385)*0.7+T385)*ABS(I385)</f>
        <v>0.659</v>
      </c>
      <c r="AK385" s="9" t="n">
        <f aca="false">IF(K385="REFUND",(-1*(AJ385-AG385)),(AJ385-AG385))</f>
        <v>0.559</v>
      </c>
    </row>
    <row r="386" customFormat="false" ht="13.8" hidden="false" customHeight="false" outlineLevel="0" collapsed="false">
      <c r="A386" s="6" t="n">
        <v>42247</v>
      </c>
      <c r="B386" s="0" t="n">
        <v>951463413341</v>
      </c>
      <c r="C386" s="0" t="s">
        <v>2076</v>
      </c>
      <c r="D386" s="0" t="s">
        <v>2077</v>
      </c>
      <c r="E386" s="7" t="n">
        <v>9780230341913</v>
      </c>
      <c r="F386" s="0" t="s">
        <v>2078</v>
      </c>
      <c r="G386" s="0" t="s">
        <v>2079</v>
      </c>
      <c r="H386" s="0" t="s">
        <v>2080</v>
      </c>
      <c r="I386" s="0" t="n">
        <v>1</v>
      </c>
      <c r="J386" s="0" t="s">
        <v>573</v>
      </c>
      <c r="K386" s="0" t="s">
        <v>43</v>
      </c>
      <c r="L386" s="0" t="n">
        <v>12.64</v>
      </c>
      <c r="M386" s="0" t="s">
        <v>44</v>
      </c>
      <c r="N386" s="0" t="n">
        <v>10.99</v>
      </c>
      <c r="O386" s="0" t="s">
        <v>44</v>
      </c>
      <c r="P386" s="0" t="n">
        <v>9.88</v>
      </c>
      <c r="Q386" s="0" t="s">
        <v>45</v>
      </c>
      <c r="R386" s="0" t="n">
        <v>8.59</v>
      </c>
      <c r="S386" s="0" t="s">
        <v>45</v>
      </c>
      <c r="T386" s="0" t="n">
        <v>1.29</v>
      </c>
      <c r="U386" s="0" t="s">
        <v>45</v>
      </c>
      <c r="V386" s="0" t="s">
        <v>478</v>
      </c>
      <c r="W386" s="0" t="s">
        <v>58</v>
      </c>
      <c r="X386" s="0" t="s">
        <v>48</v>
      </c>
      <c r="Y386" s="0" t="s">
        <v>1866</v>
      </c>
      <c r="Z386" s="0" t="n">
        <v>6.01</v>
      </c>
      <c r="AA386" s="0" t="s">
        <v>45</v>
      </c>
      <c r="AB386" s="0" t="n">
        <v>1.29</v>
      </c>
      <c r="AC386" s="0" t="s">
        <v>45</v>
      </c>
      <c r="AD386" s="0" t="n">
        <v>5</v>
      </c>
      <c r="AE386" s="0" t="n">
        <f aca="false">AD386+100</f>
        <v>105</v>
      </c>
      <c r="AF386" s="8" t="n">
        <f aca="false">((P386/AE386)*100)*ABS(I386)</f>
        <v>9.40952380952381</v>
      </c>
      <c r="AG386" s="0" t="n">
        <f aca="false">(TRUNC((AF386*AD386/100),2))</f>
        <v>0.47</v>
      </c>
      <c r="AH386" s="0" t="n">
        <f aca="false">TRUNC(AF386*1.3222,2)</f>
        <v>12.44</v>
      </c>
      <c r="AI386" s="0" t="n">
        <f aca="false">TRUNC(AG386*1.3222,2)</f>
        <v>0.62</v>
      </c>
      <c r="AJ386" s="0" t="n">
        <f aca="false">((P386-T386)*0.7+T386)*ABS(I386)</f>
        <v>7.303</v>
      </c>
      <c r="AK386" s="9" t="n">
        <f aca="false">IF(K386="REFUND",(-1*(AJ386-AG386)),(AJ386-AG386))</f>
        <v>6.833</v>
      </c>
    </row>
    <row r="387" customFormat="false" ht="13.8" hidden="false" customHeight="false" outlineLevel="0" collapsed="false">
      <c r="A387" s="6" t="n">
        <v>42247</v>
      </c>
      <c r="B387" s="0" t="n">
        <v>951473663141</v>
      </c>
      <c r="C387" s="0" t="s">
        <v>2081</v>
      </c>
      <c r="D387" s="0" t="s">
        <v>2082</v>
      </c>
      <c r="E387" s="7" t="n">
        <v>9781466886674</v>
      </c>
      <c r="F387" s="0" t="s">
        <v>1138</v>
      </c>
      <c r="G387" s="0" t="s">
        <v>1139</v>
      </c>
      <c r="H387" s="0" t="s">
        <v>1140</v>
      </c>
      <c r="I387" s="0" t="n">
        <v>1</v>
      </c>
      <c r="J387" s="0" t="s">
        <v>573</v>
      </c>
      <c r="K387" s="0" t="s">
        <v>43</v>
      </c>
      <c r="L387" s="0" t="n">
        <v>4.59</v>
      </c>
      <c r="M387" s="0" t="s">
        <v>44</v>
      </c>
      <c r="N387" s="0" t="n">
        <v>3.99</v>
      </c>
      <c r="O387" s="0" t="s">
        <v>44</v>
      </c>
      <c r="P387" s="0" t="n">
        <v>3.59</v>
      </c>
      <c r="Q387" s="0" t="s">
        <v>45</v>
      </c>
      <c r="R387" s="0" t="n">
        <v>3.12</v>
      </c>
      <c r="S387" s="0" t="s">
        <v>45</v>
      </c>
      <c r="T387" s="0" t="n">
        <v>0.47</v>
      </c>
      <c r="U387" s="0" t="s">
        <v>45</v>
      </c>
      <c r="V387" s="0" t="s">
        <v>2083</v>
      </c>
      <c r="W387" s="0" t="s">
        <v>157</v>
      </c>
      <c r="X387" s="0" t="s">
        <v>48</v>
      </c>
      <c r="Y387" s="0" t="s">
        <v>2084</v>
      </c>
      <c r="Z387" s="0" t="n">
        <v>2.18</v>
      </c>
      <c r="AA387" s="0" t="s">
        <v>45</v>
      </c>
      <c r="AB387" s="0" t="n">
        <v>0.47</v>
      </c>
      <c r="AC387" s="0" t="s">
        <v>45</v>
      </c>
      <c r="AD387" s="0" t="n">
        <v>5</v>
      </c>
      <c r="AE387" s="0" t="n">
        <f aca="false">AD387+100</f>
        <v>105</v>
      </c>
      <c r="AF387" s="8" t="n">
        <f aca="false">((P387/AE387)*100)*ABS(I387)</f>
        <v>3.41904761904762</v>
      </c>
      <c r="AG387" s="0" t="n">
        <f aca="false">(TRUNC((AF387*AD387/100),2))</f>
        <v>0.17</v>
      </c>
      <c r="AH387" s="0" t="n">
        <f aca="false">TRUNC(AF387*1.3222,2)</f>
        <v>4.52</v>
      </c>
      <c r="AI387" s="0" t="n">
        <f aca="false">TRUNC(AG387*1.3222,2)</f>
        <v>0.22</v>
      </c>
      <c r="AJ387" s="0" t="n">
        <f aca="false">((P387-T387)*0.7+T387)*ABS(I387)</f>
        <v>2.654</v>
      </c>
      <c r="AK387" s="9" t="n">
        <f aca="false">IF(K387="REFUND",(-1*(AJ387-AG387)),(AJ387-AG387))</f>
        <v>2.484</v>
      </c>
    </row>
    <row r="388" customFormat="false" ht="13.8" hidden="false" customHeight="false" outlineLevel="0" collapsed="false">
      <c r="A388" s="6" t="n">
        <v>42247</v>
      </c>
      <c r="B388" s="0" t="n">
        <v>951477579391</v>
      </c>
      <c r="C388" s="0" t="s">
        <v>2085</v>
      </c>
      <c r="D388" s="0" t="s">
        <v>2086</v>
      </c>
      <c r="E388" s="7" t="n">
        <v>9781466853621</v>
      </c>
      <c r="F388" s="0" t="s">
        <v>2087</v>
      </c>
      <c r="G388" s="0" t="s">
        <v>2088</v>
      </c>
      <c r="H388" s="0" t="s">
        <v>2089</v>
      </c>
      <c r="I388" s="0" t="n">
        <v>1</v>
      </c>
      <c r="J388" s="0" t="s">
        <v>573</v>
      </c>
      <c r="K388" s="0" t="s">
        <v>43</v>
      </c>
      <c r="L388" s="0" t="n">
        <v>2.29</v>
      </c>
      <c r="M388" s="0" t="s">
        <v>44</v>
      </c>
      <c r="N388" s="0" t="n">
        <v>1.99</v>
      </c>
      <c r="O388" s="0" t="s">
        <v>44</v>
      </c>
      <c r="P388" s="0" t="n">
        <v>1.88</v>
      </c>
      <c r="Q388" s="0" t="s">
        <v>45</v>
      </c>
      <c r="R388" s="0" t="n">
        <v>1.64</v>
      </c>
      <c r="S388" s="0" t="s">
        <v>45</v>
      </c>
      <c r="T388" s="0" t="n">
        <v>0.24</v>
      </c>
      <c r="U388" s="0" t="s">
        <v>45</v>
      </c>
      <c r="V388" s="0" t="s">
        <v>2090</v>
      </c>
      <c r="W388" s="0" t="s">
        <v>58</v>
      </c>
      <c r="X388" s="0" t="s">
        <v>48</v>
      </c>
      <c r="Y388" s="0" t="s">
        <v>2091</v>
      </c>
      <c r="Z388" s="0" t="n">
        <v>1.15</v>
      </c>
      <c r="AA388" s="0" t="s">
        <v>45</v>
      </c>
      <c r="AB388" s="0" t="n">
        <v>0.24</v>
      </c>
      <c r="AC388" s="0" t="s">
        <v>45</v>
      </c>
      <c r="AD388" s="0" t="n">
        <v>5</v>
      </c>
      <c r="AE388" s="0" t="n">
        <f aca="false">AD388+100</f>
        <v>105</v>
      </c>
      <c r="AF388" s="8" t="n">
        <f aca="false">((P388/AE388)*100)*ABS(I388)</f>
        <v>1.79047619047619</v>
      </c>
      <c r="AG388" s="0" t="n">
        <f aca="false">(TRUNC((AF388*AD388/100),2))</f>
        <v>0.08</v>
      </c>
      <c r="AH388" s="0" t="n">
        <f aca="false">TRUNC(AF388*1.3222,2)</f>
        <v>2.36</v>
      </c>
      <c r="AI388" s="0" t="n">
        <f aca="false">TRUNC(AG388*1.3222,2)</f>
        <v>0.1</v>
      </c>
      <c r="AJ388" s="0" t="n">
        <f aca="false">((P388-T388)*0.7+T388)*ABS(I388)</f>
        <v>1.388</v>
      </c>
      <c r="AK388" s="9" t="n">
        <f aca="false">IF(K388="REFUND",(-1*(AJ388-AG388)),(AJ388-AG388))</f>
        <v>1.308</v>
      </c>
    </row>
    <row r="389" customFormat="false" ht="13.8" hidden="false" customHeight="false" outlineLevel="0" collapsed="false">
      <c r="A389" s="6" t="n">
        <v>42247</v>
      </c>
      <c r="B389" s="0" t="n">
        <v>951480944391</v>
      </c>
      <c r="C389" s="0" t="s">
        <v>2092</v>
      </c>
      <c r="D389" s="0" t="s">
        <v>2093</v>
      </c>
      <c r="E389" s="7" t="n">
        <v>9781250015273</v>
      </c>
      <c r="F389" s="0" t="s">
        <v>2094</v>
      </c>
      <c r="G389" s="0" t="s">
        <v>2095</v>
      </c>
      <c r="H389" s="0" t="s">
        <v>356</v>
      </c>
      <c r="I389" s="0" t="n">
        <v>1</v>
      </c>
      <c r="J389" s="0" t="s">
        <v>573</v>
      </c>
      <c r="K389" s="0" t="s">
        <v>43</v>
      </c>
      <c r="L389" s="0" t="n">
        <v>12.64</v>
      </c>
      <c r="M389" s="0" t="s">
        <v>44</v>
      </c>
      <c r="N389" s="0" t="n">
        <v>10.99</v>
      </c>
      <c r="O389" s="0" t="s">
        <v>44</v>
      </c>
      <c r="P389" s="0" t="n">
        <v>9.89</v>
      </c>
      <c r="Q389" s="0" t="s">
        <v>45</v>
      </c>
      <c r="R389" s="0" t="n">
        <v>8.6</v>
      </c>
      <c r="S389" s="0" t="s">
        <v>45</v>
      </c>
      <c r="T389" s="0" t="n">
        <v>1.29</v>
      </c>
      <c r="U389" s="0" t="s">
        <v>45</v>
      </c>
      <c r="V389" s="0" t="s">
        <v>2096</v>
      </c>
      <c r="W389" s="0" t="s">
        <v>47</v>
      </c>
      <c r="X389" s="0" t="s">
        <v>48</v>
      </c>
      <c r="Y389" s="0" t="s">
        <v>2097</v>
      </c>
      <c r="Z389" s="0" t="n">
        <v>6.02</v>
      </c>
      <c r="AA389" s="0" t="s">
        <v>45</v>
      </c>
      <c r="AB389" s="0" t="n">
        <v>1.29</v>
      </c>
      <c r="AC389" s="0" t="s">
        <v>45</v>
      </c>
      <c r="AD389" s="0" t="n">
        <v>13</v>
      </c>
      <c r="AE389" s="0" t="n">
        <f aca="false">AD389+100</f>
        <v>113</v>
      </c>
      <c r="AF389" s="8" t="n">
        <f aca="false">((P389/AE389)*100)*ABS(I389)</f>
        <v>8.75221238938053</v>
      </c>
      <c r="AG389" s="0" t="n">
        <f aca="false">(TRUNC((AF389*AD389/100),2))</f>
        <v>1.13</v>
      </c>
      <c r="AH389" s="0" t="n">
        <f aca="false">TRUNC(AF389*1.3222,2)</f>
        <v>11.57</v>
      </c>
      <c r="AI389" s="0" t="n">
        <f aca="false">TRUNC(AG389*1.3222,2)</f>
        <v>1.49</v>
      </c>
      <c r="AJ389" s="0" t="n">
        <f aca="false">((P389-T389)*0.7+T389)*ABS(I389)</f>
        <v>7.31</v>
      </c>
      <c r="AK389" s="9" t="n">
        <f aca="false">IF(K389="REFUND",(-1*(AJ389-AG389)),(AJ389-AG389))</f>
        <v>6.18</v>
      </c>
    </row>
    <row r="390" customFormat="false" ht="13.8" hidden="false" customHeight="false" outlineLevel="0" collapsed="false">
      <c r="A390" s="6" t="n">
        <v>42247</v>
      </c>
      <c r="B390" s="0" t="n">
        <v>951484384141</v>
      </c>
      <c r="C390" s="0" t="s">
        <v>2098</v>
      </c>
      <c r="D390" s="0" t="s">
        <v>2099</v>
      </c>
      <c r="E390" s="7" t="n">
        <v>9781429993418</v>
      </c>
      <c r="F390" s="0" t="s">
        <v>2100</v>
      </c>
      <c r="G390" s="0" t="s">
        <v>2101</v>
      </c>
      <c r="H390" s="0" t="s">
        <v>71</v>
      </c>
      <c r="I390" s="0" t="n">
        <v>1</v>
      </c>
      <c r="J390" s="0" t="s">
        <v>573</v>
      </c>
      <c r="K390" s="0" t="s">
        <v>43</v>
      </c>
      <c r="L390" s="0" t="n">
        <v>11.49</v>
      </c>
      <c r="M390" s="0" t="s">
        <v>44</v>
      </c>
      <c r="N390" s="0" t="n">
        <v>9.99</v>
      </c>
      <c r="O390" s="0" t="s">
        <v>44</v>
      </c>
      <c r="P390" s="0" t="n">
        <v>8.99</v>
      </c>
      <c r="Q390" s="0" t="s">
        <v>45</v>
      </c>
      <c r="R390" s="0" t="n">
        <v>7.82</v>
      </c>
      <c r="S390" s="0" t="s">
        <v>45</v>
      </c>
      <c r="T390" s="0" t="n">
        <v>1.17</v>
      </c>
      <c r="U390" s="0" t="s">
        <v>45</v>
      </c>
      <c r="V390" s="0" t="s">
        <v>2102</v>
      </c>
      <c r="W390" s="0" t="s">
        <v>47</v>
      </c>
      <c r="X390" s="0" t="s">
        <v>48</v>
      </c>
      <c r="Y390" s="0" t="s">
        <v>2103</v>
      </c>
      <c r="Z390" s="0" t="n">
        <v>5.47</v>
      </c>
      <c r="AA390" s="0" t="s">
        <v>45</v>
      </c>
      <c r="AB390" s="0" t="n">
        <v>1.17</v>
      </c>
      <c r="AC390" s="0" t="s">
        <v>45</v>
      </c>
      <c r="AD390" s="0" t="n">
        <v>13</v>
      </c>
      <c r="AE390" s="0" t="n">
        <f aca="false">AD390+100</f>
        <v>113</v>
      </c>
      <c r="AF390" s="8" t="n">
        <f aca="false">((P390/AE390)*100)*ABS(I390)</f>
        <v>7.95575221238938</v>
      </c>
      <c r="AG390" s="0" t="n">
        <f aca="false">(TRUNC((AF390*AD390/100),2))</f>
        <v>1.03</v>
      </c>
      <c r="AH390" s="0" t="n">
        <f aca="false">TRUNC(AF390*1.3222,2)</f>
        <v>10.51</v>
      </c>
      <c r="AI390" s="0" t="n">
        <f aca="false">TRUNC(AG390*1.3222,2)</f>
        <v>1.36</v>
      </c>
      <c r="AJ390" s="0" t="n">
        <f aca="false">((P390-T390)*0.7+T390)*ABS(I390)</f>
        <v>6.644</v>
      </c>
      <c r="AK390" s="9" t="n">
        <f aca="false">IF(K390="REFUND",(-1*(AJ390-AG390)),(AJ390-AG390))</f>
        <v>5.614</v>
      </c>
    </row>
    <row r="391" customFormat="false" ht="13.8" hidden="false" customHeight="false" outlineLevel="0" collapsed="false">
      <c r="A391" s="6" t="n">
        <v>42247</v>
      </c>
      <c r="B391" s="0" t="n">
        <v>951493993391</v>
      </c>
      <c r="C391" s="0" t="s">
        <v>2104</v>
      </c>
      <c r="D391" s="0" t="s">
        <v>2105</v>
      </c>
      <c r="E391" s="7" t="n">
        <v>9781466810204</v>
      </c>
      <c r="F391" s="0" t="s">
        <v>2106</v>
      </c>
      <c r="G391" s="0" t="s">
        <v>2107</v>
      </c>
      <c r="H391" s="0" t="s">
        <v>2108</v>
      </c>
      <c r="I391" s="0" t="n">
        <v>1</v>
      </c>
      <c r="J391" s="0" t="s">
        <v>573</v>
      </c>
      <c r="K391" s="0" t="s">
        <v>43</v>
      </c>
      <c r="L391" s="0" t="n">
        <v>12.64</v>
      </c>
      <c r="M391" s="0" t="s">
        <v>44</v>
      </c>
      <c r="N391" s="0" t="n">
        <v>10.99</v>
      </c>
      <c r="O391" s="0" t="s">
        <v>44</v>
      </c>
      <c r="P391" s="0" t="n">
        <v>9.92</v>
      </c>
      <c r="Q391" s="0" t="s">
        <v>45</v>
      </c>
      <c r="R391" s="0" t="n">
        <v>8.63</v>
      </c>
      <c r="S391" s="0" t="s">
        <v>45</v>
      </c>
      <c r="T391" s="0" t="n">
        <v>1.29</v>
      </c>
      <c r="U391" s="0" t="s">
        <v>45</v>
      </c>
      <c r="V391" s="0" t="s">
        <v>171</v>
      </c>
      <c r="W391" s="0" t="s">
        <v>104</v>
      </c>
      <c r="X391" s="0" t="s">
        <v>48</v>
      </c>
      <c r="Y391" s="0" t="s">
        <v>2109</v>
      </c>
      <c r="Z391" s="0" t="n">
        <v>6.04</v>
      </c>
      <c r="AA391" s="0" t="s">
        <v>45</v>
      </c>
      <c r="AB391" s="0" t="n">
        <v>1.29</v>
      </c>
      <c r="AC391" s="0" t="s">
        <v>45</v>
      </c>
      <c r="AD391" s="0" t="n">
        <v>5</v>
      </c>
      <c r="AE391" s="0" t="n">
        <f aca="false">AD391+100</f>
        <v>105</v>
      </c>
      <c r="AF391" s="8" t="n">
        <f aca="false">((P391/AE391)*100)*ABS(I391)</f>
        <v>9.44761904761905</v>
      </c>
      <c r="AG391" s="0" t="n">
        <f aca="false">(TRUNC((AF391*AD391/100),2))</f>
        <v>0.47</v>
      </c>
      <c r="AH391" s="0" t="n">
        <f aca="false">TRUNC(AF391*1.3222,2)</f>
        <v>12.49</v>
      </c>
      <c r="AI391" s="0" t="n">
        <f aca="false">TRUNC(AG391*1.3222,2)</f>
        <v>0.62</v>
      </c>
      <c r="AJ391" s="0" t="n">
        <f aca="false">((P391-T391)*0.7+T391)*ABS(I391)</f>
        <v>7.331</v>
      </c>
      <c r="AK391" s="9" t="n">
        <f aca="false">IF(K391="REFUND",(-1*(AJ391-AG391)),(AJ391-AG391))</f>
        <v>6.861</v>
      </c>
    </row>
    <row r="392" customFormat="false" ht="13.8" hidden="false" customHeight="false" outlineLevel="0" collapsed="false">
      <c r="A392" s="6" t="n">
        <v>42247</v>
      </c>
      <c r="B392" s="0" t="n">
        <v>951495787391</v>
      </c>
      <c r="C392" s="0" t="s">
        <v>2110</v>
      </c>
      <c r="D392" s="0" t="s">
        <v>2111</v>
      </c>
      <c r="E392" s="7" t="n">
        <v>9781466832084</v>
      </c>
      <c r="F392" s="0" t="s">
        <v>2112</v>
      </c>
      <c r="G392" s="0" t="s">
        <v>2113</v>
      </c>
      <c r="H392" s="0" t="s">
        <v>366</v>
      </c>
      <c r="I392" s="0" t="n">
        <v>1</v>
      </c>
      <c r="J392" s="0" t="s">
        <v>573</v>
      </c>
      <c r="K392" s="0" t="s">
        <v>43</v>
      </c>
      <c r="L392" s="0" t="n">
        <v>12.64</v>
      </c>
      <c r="M392" s="0" t="s">
        <v>44</v>
      </c>
      <c r="N392" s="0" t="n">
        <v>10.99</v>
      </c>
      <c r="O392" s="0" t="s">
        <v>44</v>
      </c>
      <c r="P392" s="0" t="n">
        <v>9.89</v>
      </c>
      <c r="Q392" s="0" t="s">
        <v>45</v>
      </c>
      <c r="R392" s="0" t="n">
        <v>8.6</v>
      </c>
      <c r="S392" s="0" t="s">
        <v>45</v>
      </c>
      <c r="T392" s="0" t="n">
        <v>1.29</v>
      </c>
      <c r="U392" s="0" t="s">
        <v>45</v>
      </c>
      <c r="V392" s="0" t="s">
        <v>2114</v>
      </c>
      <c r="W392" s="0" t="s">
        <v>157</v>
      </c>
      <c r="X392" s="0" t="s">
        <v>48</v>
      </c>
      <c r="Y392" s="0" t="s">
        <v>2115</v>
      </c>
      <c r="Z392" s="0" t="n">
        <v>6.02</v>
      </c>
      <c r="AA392" s="0" t="s">
        <v>45</v>
      </c>
      <c r="AB392" s="0" t="n">
        <v>1.29</v>
      </c>
      <c r="AC392" s="0" t="s">
        <v>45</v>
      </c>
      <c r="AD392" s="0" t="n">
        <v>5</v>
      </c>
      <c r="AE392" s="0" t="n">
        <f aca="false">AD392+100</f>
        <v>105</v>
      </c>
      <c r="AF392" s="8" t="n">
        <f aca="false">((P392/AE392)*100)*ABS(I392)</f>
        <v>9.41904761904762</v>
      </c>
      <c r="AG392" s="0" t="n">
        <f aca="false">(TRUNC((AF392*AD392/100),2))</f>
        <v>0.47</v>
      </c>
      <c r="AH392" s="0" t="n">
        <f aca="false">TRUNC(AF392*1.3222,2)</f>
        <v>12.45</v>
      </c>
      <c r="AI392" s="0" t="n">
        <f aca="false">TRUNC(AG392*1.3222,2)</f>
        <v>0.62</v>
      </c>
      <c r="AJ392" s="0" t="n">
        <f aca="false">((P392-T392)*0.7+T392)*ABS(I392)</f>
        <v>7.31</v>
      </c>
      <c r="AK392" s="9" t="n">
        <f aca="false">IF(K392="REFUND",(-1*(AJ392-AG392)),(AJ392-AG392))</f>
        <v>6.84</v>
      </c>
    </row>
    <row r="393" customFormat="false" ht="13.8" hidden="false" customHeight="false" outlineLevel="0" collapsed="false">
      <c r="A393" s="6" t="n">
        <v>42247</v>
      </c>
      <c r="B393" s="0" t="n">
        <v>951496319141</v>
      </c>
      <c r="C393" s="0" t="s">
        <v>2116</v>
      </c>
      <c r="D393" s="0" t="s">
        <v>2117</v>
      </c>
      <c r="E393" s="7" t="n">
        <v>9781429961325</v>
      </c>
      <c r="F393" s="0" t="s">
        <v>2118</v>
      </c>
      <c r="G393" s="0" t="s">
        <v>2119</v>
      </c>
      <c r="H393" s="0" t="s">
        <v>2120</v>
      </c>
      <c r="I393" s="0" t="n">
        <v>1</v>
      </c>
      <c r="J393" s="0" t="s">
        <v>573</v>
      </c>
      <c r="K393" s="0" t="s">
        <v>43</v>
      </c>
      <c r="L393" s="0" t="n">
        <v>12.64</v>
      </c>
      <c r="M393" s="0" t="s">
        <v>44</v>
      </c>
      <c r="N393" s="0" t="n">
        <v>10.99</v>
      </c>
      <c r="O393" s="0" t="s">
        <v>44</v>
      </c>
      <c r="P393" s="0" t="n">
        <v>9.85</v>
      </c>
      <c r="Q393" s="0" t="s">
        <v>45</v>
      </c>
      <c r="R393" s="0" t="n">
        <v>8.56</v>
      </c>
      <c r="S393" s="0" t="s">
        <v>45</v>
      </c>
      <c r="T393" s="0" t="n">
        <v>1.29</v>
      </c>
      <c r="U393" s="0" t="s">
        <v>45</v>
      </c>
      <c r="V393" s="0" t="s">
        <v>610</v>
      </c>
      <c r="W393" s="0" t="s">
        <v>157</v>
      </c>
      <c r="X393" s="0" t="s">
        <v>48</v>
      </c>
      <c r="Y393" s="0" t="s">
        <v>2121</v>
      </c>
      <c r="Z393" s="0" t="n">
        <v>5.99</v>
      </c>
      <c r="AA393" s="0" t="s">
        <v>45</v>
      </c>
      <c r="AB393" s="0" t="n">
        <v>1.29</v>
      </c>
      <c r="AC393" s="0" t="s">
        <v>45</v>
      </c>
      <c r="AD393" s="0" t="n">
        <v>5</v>
      </c>
      <c r="AE393" s="0" t="n">
        <f aca="false">AD393+100</f>
        <v>105</v>
      </c>
      <c r="AF393" s="8" t="n">
        <f aca="false">((P393/AE393)*100)*ABS(I393)</f>
        <v>9.38095238095238</v>
      </c>
      <c r="AG393" s="0" t="n">
        <f aca="false">(TRUNC((AF393*AD393/100),2))</f>
        <v>0.46</v>
      </c>
      <c r="AH393" s="0" t="n">
        <f aca="false">TRUNC(AF393*1.3222,2)</f>
        <v>12.4</v>
      </c>
      <c r="AI393" s="0" t="n">
        <f aca="false">TRUNC(AG393*1.3222,2)</f>
        <v>0.6</v>
      </c>
      <c r="AJ393" s="0" t="n">
        <f aca="false">((P393-T393)*0.7+T393)*ABS(I393)</f>
        <v>7.282</v>
      </c>
      <c r="AK393" s="9" t="n">
        <f aca="false">IF(K393="REFUND",(-1*(AJ393-AG393)),(AJ393-AG393))</f>
        <v>6.822</v>
      </c>
    </row>
    <row r="394" customFormat="false" ht="13.8" hidden="false" customHeight="false" outlineLevel="0" collapsed="false">
      <c r="A394" s="6" t="n">
        <v>42247</v>
      </c>
      <c r="B394" s="0" t="n">
        <v>951505428341</v>
      </c>
      <c r="C394" s="0" t="s">
        <v>2122</v>
      </c>
      <c r="D394" s="0" t="s">
        <v>2123</v>
      </c>
      <c r="E394" s="7" t="n">
        <v>9781429963602</v>
      </c>
      <c r="F394" s="0" t="s">
        <v>2124</v>
      </c>
      <c r="G394" s="0" t="s">
        <v>2125</v>
      </c>
      <c r="H394" s="0" t="s">
        <v>170</v>
      </c>
      <c r="I394" s="0" t="n">
        <v>1</v>
      </c>
      <c r="J394" s="0" t="s">
        <v>573</v>
      </c>
      <c r="K394" s="0" t="s">
        <v>43</v>
      </c>
      <c r="L394" s="0" t="n">
        <v>12.64</v>
      </c>
      <c r="M394" s="0" t="s">
        <v>44</v>
      </c>
      <c r="N394" s="0" t="n">
        <v>10.99</v>
      </c>
      <c r="O394" s="0" t="s">
        <v>44</v>
      </c>
      <c r="P394" s="0" t="n">
        <v>9.89</v>
      </c>
      <c r="Q394" s="0" t="s">
        <v>45</v>
      </c>
      <c r="R394" s="0" t="n">
        <v>8.6</v>
      </c>
      <c r="S394" s="0" t="s">
        <v>45</v>
      </c>
      <c r="T394" s="0" t="n">
        <v>1.29</v>
      </c>
      <c r="U394" s="0" t="s">
        <v>45</v>
      </c>
      <c r="V394" s="0" t="s">
        <v>2126</v>
      </c>
      <c r="W394" s="0" t="s">
        <v>47</v>
      </c>
      <c r="X394" s="0" t="s">
        <v>48</v>
      </c>
      <c r="Y394" s="0" t="s">
        <v>2127</v>
      </c>
      <c r="Z394" s="0" t="n">
        <v>6.02</v>
      </c>
      <c r="AA394" s="0" t="s">
        <v>45</v>
      </c>
      <c r="AB394" s="0" t="n">
        <v>1.29</v>
      </c>
      <c r="AC394" s="0" t="s">
        <v>45</v>
      </c>
      <c r="AD394" s="0" t="n">
        <v>13</v>
      </c>
      <c r="AE394" s="0" t="n">
        <f aca="false">AD394+100</f>
        <v>113</v>
      </c>
      <c r="AF394" s="8" t="n">
        <f aca="false">((P394/AE394)*100)*ABS(I394)</f>
        <v>8.75221238938053</v>
      </c>
      <c r="AG394" s="0" t="n">
        <f aca="false">(TRUNC((AF394*AD394/100),2))</f>
        <v>1.13</v>
      </c>
      <c r="AH394" s="0" t="n">
        <f aca="false">TRUNC(AF394*1.3222,2)</f>
        <v>11.57</v>
      </c>
      <c r="AI394" s="0" t="n">
        <f aca="false">TRUNC(AG394*1.3222,2)</f>
        <v>1.49</v>
      </c>
      <c r="AJ394" s="0" t="n">
        <f aca="false">((P394-T394)*0.7+T394)*ABS(I394)</f>
        <v>7.31</v>
      </c>
      <c r="AK394" s="9" t="n">
        <f aca="false">IF(K394="REFUND",(-1*(AJ394-AG394)),(AJ394-AG394))</f>
        <v>6.18</v>
      </c>
    </row>
    <row r="395" customFormat="false" ht="13.8" hidden="false" customHeight="false" outlineLevel="0" collapsed="false">
      <c r="A395" s="6" t="n">
        <v>42247</v>
      </c>
      <c r="B395" s="0" t="n">
        <v>951505429341</v>
      </c>
      <c r="C395" s="0" t="s">
        <v>2122</v>
      </c>
      <c r="D395" s="0" t="s">
        <v>2123</v>
      </c>
      <c r="E395" s="7" t="n">
        <v>9781429914710</v>
      </c>
      <c r="F395" s="0" t="s">
        <v>1072</v>
      </c>
      <c r="G395" s="0" t="s">
        <v>1073</v>
      </c>
      <c r="H395" s="0" t="s">
        <v>170</v>
      </c>
      <c r="I395" s="0" t="n">
        <v>1</v>
      </c>
      <c r="J395" s="0" t="s">
        <v>573</v>
      </c>
      <c r="K395" s="0" t="s">
        <v>43</v>
      </c>
      <c r="L395" s="0" t="n">
        <v>3.44</v>
      </c>
      <c r="M395" s="0" t="s">
        <v>44</v>
      </c>
      <c r="N395" s="0" t="n">
        <v>2.99</v>
      </c>
      <c r="O395" s="0" t="s">
        <v>44</v>
      </c>
      <c r="P395" s="0" t="n">
        <v>2.69</v>
      </c>
      <c r="Q395" s="0" t="s">
        <v>45</v>
      </c>
      <c r="R395" s="0" t="n">
        <v>2.34</v>
      </c>
      <c r="S395" s="0" t="s">
        <v>45</v>
      </c>
      <c r="T395" s="0" t="n">
        <v>0.35</v>
      </c>
      <c r="U395" s="0" t="s">
        <v>45</v>
      </c>
      <c r="V395" s="0" t="s">
        <v>2126</v>
      </c>
      <c r="W395" s="0" t="s">
        <v>47</v>
      </c>
      <c r="X395" s="0" t="s">
        <v>48</v>
      </c>
      <c r="Y395" s="0" t="s">
        <v>2127</v>
      </c>
      <c r="Z395" s="0" t="n">
        <v>1.64</v>
      </c>
      <c r="AA395" s="0" t="s">
        <v>45</v>
      </c>
      <c r="AB395" s="0" t="n">
        <v>0.35</v>
      </c>
      <c r="AC395" s="0" t="s">
        <v>45</v>
      </c>
      <c r="AD395" s="0" t="n">
        <v>13</v>
      </c>
      <c r="AE395" s="0" t="n">
        <f aca="false">AD395+100</f>
        <v>113</v>
      </c>
      <c r="AF395" s="8" t="n">
        <f aca="false">((P395/AE395)*100)*ABS(I395)</f>
        <v>2.38053097345133</v>
      </c>
      <c r="AG395" s="0" t="n">
        <f aca="false">(TRUNC((AF395*AD395/100),2))</f>
        <v>0.3</v>
      </c>
      <c r="AH395" s="0" t="n">
        <f aca="false">TRUNC(AF395*1.3222,2)</f>
        <v>3.14</v>
      </c>
      <c r="AI395" s="0" t="n">
        <f aca="false">TRUNC(AG395*1.3222,2)</f>
        <v>0.39</v>
      </c>
      <c r="AJ395" s="0" t="n">
        <f aca="false">((P395-T395)*0.7+T395)*ABS(I395)</f>
        <v>1.988</v>
      </c>
      <c r="AK395" s="9" t="n">
        <f aca="false">IF(K395="REFUND",(-1*(AJ395-AG395)),(AJ395-AG395))</f>
        <v>1.688</v>
      </c>
    </row>
    <row r="396" customFormat="false" ht="13.8" hidden="false" customHeight="false" outlineLevel="0" collapsed="false">
      <c r="A396" s="6" t="n">
        <v>42247</v>
      </c>
      <c r="B396" s="0" t="n">
        <v>951505570391</v>
      </c>
      <c r="C396" s="0" t="s">
        <v>2128</v>
      </c>
      <c r="D396" s="0" t="s">
        <v>2129</v>
      </c>
      <c r="E396" s="7" t="n">
        <v>9781466850606</v>
      </c>
      <c r="F396" s="0" t="s">
        <v>137</v>
      </c>
      <c r="G396" s="0" t="s">
        <v>138</v>
      </c>
      <c r="H396" s="0" t="s">
        <v>139</v>
      </c>
      <c r="I396" s="0" t="n">
        <v>1</v>
      </c>
      <c r="J396" s="0" t="s">
        <v>573</v>
      </c>
      <c r="K396" s="0" t="s">
        <v>43</v>
      </c>
      <c r="L396" s="0" t="n">
        <v>17.24</v>
      </c>
      <c r="M396" s="0" t="s">
        <v>44</v>
      </c>
      <c r="N396" s="0" t="n">
        <v>14.99</v>
      </c>
      <c r="O396" s="0" t="s">
        <v>44</v>
      </c>
      <c r="P396" s="0" t="n">
        <v>13.49</v>
      </c>
      <c r="Q396" s="0" t="s">
        <v>45</v>
      </c>
      <c r="R396" s="0" t="n">
        <v>11.73</v>
      </c>
      <c r="S396" s="0" t="s">
        <v>45</v>
      </c>
      <c r="T396" s="0" t="n">
        <v>1.76</v>
      </c>
      <c r="U396" s="0" t="s">
        <v>45</v>
      </c>
      <c r="V396" s="0" t="s">
        <v>171</v>
      </c>
      <c r="W396" s="0" t="s">
        <v>104</v>
      </c>
      <c r="X396" s="0" t="s">
        <v>48</v>
      </c>
      <c r="Y396" s="0" t="s">
        <v>2130</v>
      </c>
      <c r="Z396" s="0" t="n">
        <v>8.21</v>
      </c>
      <c r="AA396" s="0" t="s">
        <v>45</v>
      </c>
      <c r="AB396" s="0" t="n">
        <v>1.76</v>
      </c>
      <c r="AC396" s="0" t="s">
        <v>45</v>
      </c>
      <c r="AD396" s="0" t="n">
        <v>5</v>
      </c>
      <c r="AE396" s="0" t="n">
        <f aca="false">AD396+100</f>
        <v>105</v>
      </c>
      <c r="AF396" s="8" t="n">
        <f aca="false">((P396/AE396)*100)*ABS(I396)</f>
        <v>12.847619047619</v>
      </c>
      <c r="AG396" s="0" t="n">
        <f aca="false">(TRUNC((AF396*AD396/100),2))</f>
        <v>0.64</v>
      </c>
      <c r="AH396" s="0" t="n">
        <f aca="false">TRUNC(AF396*1.3222,2)</f>
        <v>16.98</v>
      </c>
      <c r="AI396" s="0" t="n">
        <f aca="false">TRUNC(AG396*1.3222,2)</f>
        <v>0.84</v>
      </c>
      <c r="AJ396" s="0" t="n">
        <f aca="false">((P396-T396)*0.7+T396)*ABS(I396)</f>
        <v>9.971</v>
      </c>
      <c r="AK396" s="9" t="n">
        <f aca="false">IF(K396="REFUND",(-1*(AJ396-AG396)),(AJ396-AG396))</f>
        <v>9.331</v>
      </c>
    </row>
    <row r="397" customFormat="false" ht="13.8" hidden="false" customHeight="false" outlineLevel="0" collapsed="false">
      <c r="A397" s="6" t="n">
        <v>42247</v>
      </c>
      <c r="B397" s="0" t="n">
        <v>951506287341</v>
      </c>
      <c r="C397" s="0" t="s">
        <v>2131</v>
      </c>
      <c r="D397" s="0" t="s">
        <v>2132</v>
      </c>
      <c r="E397" s="7" t="n">
        <v>9781429906517</v>
      </c>
      <c r="F397" s="0" t="s">
        <v>2133</v>
      </c>
      <c r="G397" s="0" t="s">
        <v>2134</v>
      </c>
      <c r="H397" s="0" t="s">
        <v>2135</v>
      </c>
      <c r="I397" s="0" t="n">
        <v>1</v>
      </c>
      <c r="J397" s="0" t="s">
        <v>573</v>
      </c>
      <c r="K397" s="0" t="s">
        <v>43</v>
      </c>
      <c r="L397" s="0" t="n">
        <v>10.34</v>
      </c>
      <c r="M397" s="0" t="s">
        <v>44</v>
      </c>
      <c r="N397" s="0" t="n">
        <v>8.99</v>
      </c>
      <c r="O397" s="0" t="s">
        <v>44</v>
      </c>
      <c r="P397" s="0" t="n">
        <v>8.33</v>
      </c>
      <c r="Q397" s="0" t="s">
        <v>45</v>
      </c>
      <c r="R397" s="0" t="n">
        <v>7.24</v>
      </c>
      <c r="S397" s="0" t="s">
        <v>45</v>
      </c>
      <c r="T397" s="0" t="n">
        <v>1.09</v>
      </c>
      <c r="U397" s="0" t="s">
        <v>45</v>
      </c>
      <c r="V397" s="0" t="s">
        <v>2136</v>
      </c>
      <c r="W397" s="0" t="s">
        <v>188</v>
      </c>
      <c r="X397" s="0" t="s">
        <v>48</v>
      </c>
      <c r="Y397" s="0" t="s">
        <v>2137</v>
      </c>
      <c r="Z397" s="0" t="n">
        <v>5.07</v>
      </c>
      <c r="AA397" s="0" t="s">
        <v>45</v>
      </c>
      <c r="AB397" s="0" t="n">
        <v>1.09</v>
      </c>
      <c r="AC397" s="0" t="s">
        <v>45</v>
      </c>
      <c r="AD397" s="0" t="n">
        <v>15</v>
      </c>
      <c r="AE397" s="0" t="n">
        <f aca="false">AD397+100</f>
        <v>115</v>
      </c>
      <c r="AF397" s="8" t="n">
        <f aca="false">((P397/AE397)*100)*ABS(I397)</f>
        <v>7.24347826086957</v>
      </c>
      <c r="AG397" s="0" t="n">
        <f aca="false">(TRUNC((AF397*AD397/100),2))</f>
        <v>1.08</v>
      </c>
      <c r="AH397" s="0" t="n">
        <f aca="false">TRUNC(AF397*1.3222,2)</f>
        <v>9.57</v>
      </c>
      <c r="AI397" s="0" t="n">
        <f aca="false">TRUNC(AG397*1.3222,2)</f>
        <v>1.42</v>
      </c>
      <c r="AJ397" s="0" t="n">
        <f aca="false">((P397-T397)*0.7+T397)*ABS(I397)</f>
        <v>6.158</v>
      </c>
      <c r="AK397" s="9" t="n">
        <f aca="false">IF(K397="REFUND",(-1*(AJ397-AG397)),(AJ397-AG397))</f>
        <v>5.078</v>
      </c>
    </row>
    <row r="398" customFormat="false" ht="13.8" hidden="false" customHeight="false" outlineLevel="0" collapsed="false">
      <c r="A398" s="6" t="n">
        <v>42247</v>
      </c>
      <c r="B398" s="0" t="n">
        <v>951507030391</v>
      </c>
      <c r="C398" s="0" t="s">
        <v>2138</v>
      </c>
      <c r="D398" s="0" t="s">
        <v>2139</v>
      </c>
      <c r="E398" s="7" t="n">
        <v>9781466850606</v>
      </c>
      <c r="F398" s="0" t="s">
        <v>137</v>
      </c>
      <c r="G398" s="0" t="s">
        <v>138</v>
      </c>
      <c r="H398" s="0" t="s">
        <v>139</v>
      </c>
      <c r="I398" s="0" t="n">
        <v>1</v>
      </c>
      <c r="J398" s="0" t="s">
        <v>573</v>
      </c>
      <c r="K398" s="0" t="s">
        <v>43</v>
      </c>
      <c r="L398" s="0" t="n">
        <v>17.24</v>
      </c>
      <c r="M398" s="0" t="s">
        <v>44</v>
      </c>
      <c r="N398" s="0" t="n">
        <v>14.99</v>
      </c>
      <c r="O398" s="0" t="s">
        <v>44</v>
      </c>
      <c r="P398" s="0" t="n">
        <v>13.49</v>
      </c>
      <c r="Q398" s="0" t="s">
        <v>45</v>
      </c>
      <c r="R398" s="0" t="n">
        <v>11.73</v>
      </c>
      <c r="S398" s="0" t="s">
        <v>45</v>
      </c>
      <c r="T398" s="0" t="n">
        <v>1.76</v>
      </c>
      <c r="U398" s="0" t="s">
        <v>45</v>
      </c>
      <c r="V398" s="0" t="s">
        <v>2140</v>
      </c>
      <c r="W398" s="0" t="s">
        <v>47</v>
      </c>
      <c r="X398" s="0" t="s">
        <v>48</v>
      </c>
      <c r="Y398" s="0" t="s">
        <v>2141</v>
      </c>
      <c r="Z398" s="0" t="n">
        <v>8.21</v>
      </c>
      <c r="AA398" s="0" t="s">
        <v>45</v>
      </c>
      <c r="AB398" s="0" t="n">
        <v>1.76</v>
      </c>
      <c r="AC398" s="0" t="s">
        <v>45</v>
      </c>
      <c r="AD398" s="0" t="n">
        <v>13</v>
      </c>
      <c r="AE398" s="0" t="n">
        <f aca="false">AD398+100</f>
        <v>113</v>
      </c>
      <c r="AF398" s="8" t="n">
        <f aca="false">((P398/AE398)*100)*ABS(I398)</f>
        <v>11.9380530973451</v>
      </c>
      <c r="AG398" s="0" t="n">
        <f aca="false">(TRUNC((AF398*AD398/100),2))</f>
        <v>1.55</v>
      </c>
      <c r="AH398" s="0" t="n">
        <f aca="false">TRUNC(AF398*1.3222,2)</f>
        <v>15.78</v>
      </c>
      <c r="AI398" s="0" t="n">
        <f aca="false">TRUNC(AG398*1.3222,2)</f>
        <v>2.04</v>
      </c>
      <c r="AJ398" s="0" t="n">
        <f aca="false">((P398-T398)*0.7+T398)*ABS(I398)</f>
        <v>9.971</v>
      </c>
      <c r="AK398" s="9" t="n">
        <f aca="false">IF(K398="REFUND",(-1*(AJ398-AG398)),(AJ398-AG398))</f>
        <v>8.421</v>
      </c>
    </row>
    <row r="399" customFormat="false" ht="13.8" hidden="false" customHeight="false" outlineLevel="0" collapsed="false">
      <c r="A399" s="6" t="n">
        <v>42247</v>
      </c>
      <c r="B399" s="0" t="n">
        <v>951510938391</v>
      </c>
      <c r="C399" s="0" t="s">
        <v>2142</v>
      </c>
      <c r="D399" s="0" t="s">
        <v>2143</v>
      </c>
      <c r="E399" s="7" t="n">
        <v>9781466816084</v>
      </c>
      <c r="F399" s="0" t="s">
        <v>2144</v>
      </c>
      <c r="G399" s="0" t="s">
        <v>579</v>
      </c>
      <c r="H399" s="0" t="s">
        <v>2145</v>
      </c>
      <c r="I399" s="0" t="n">
        <v>1</v>
      </c>
      <c r="J399" s="0" t="s">
        <v>573</v>
      </c>
      <c r="K399" s="0" t="s">
        <v>43</v>
      </c>
      <c r="L399" s="0" t="n">
        <v>10.34</v>
      </c>
      <c r="M399" s="0" t="s">
        <v>44</v>
      </c>
      <c r="N399" s="0" t="n">
        <v>8.99</v>
      </c>
      <c r="O399" s="0" t="s">
        <v>44</v>
      </c>
      <c r="P399" s="0" t="n">
        <v>8.09</v>
      </c>
      <c r="Q399" s="0" t="s">
        <v>45</v>
      </c>
      <c r="R399" s="0" t="n">
        <v>7.03</v>
      </c>
      <c r="S399" s="0" t="s">
        <v>45</v>
      </c>
      <c r="T399" s="0" t="n">
        <v>1.06</v>
      </c>
      <c r="U399" s="0" t="s">
        <v>45</v>
      </c>
      <c r="V399" s="0" t="s">
        <v>2146</v>
      </c>
      <c r="W399" s="0" t="s">
        <v>47</v>
      </c>
      <c r="X399" s="0" t="s">
        <v>48</v>
      </c>
      <c r="Y399" s="0" t="s">
        <v>2147</v>
      </c>
      <c r="Z399" s="0" t="n">
        <v>4.92</v>
      </c>
      <c r="AA399" s="0" t="s">
        <v>45</v>
      </c>
      <c r="AB399" s="0" t="n">
        <v>1.06</v>
      </c>
      <c r="AC399" s="0" t="s">
        <v>45</v>
      </c>
      <c r="AD399" s="0" t="n">
        <v>13</v>
      </c>
      <c r="AE399" s="0" t="n">
        <f aca="false">AD399+100</f>
        <v>113</v>
      </c>
      <c r="AF399" s="8" t="n">
        <f aca="false">((P399/AE399)*100)*ABS(I399)</f>
        <v>7.15929203539823</v>
      </c>
      <c r="AG399" s="0" t="n">
        <f aca="false">(TRUNC((AF399*AD399/100),2))</f>
        <v>0.93</v>
      </c>
      <c r="AH399" s="0" t="n">
        <f aca="false">TRUNC(AF399*1.3222,2)</f>
        <v>9.46</v>
      </c>
      <c r="AI399" s="0" t="n">
        <f aca="false">TRUNC(AG399*1.3222,2)</f>
        <v>1.22</v>
      </c>
      <c r="AJ399" s="0" t="n">
        <f aca="false">((P399-T399)*0.7+T399)*ABS(I399)</f>
        <v>5.981</v>
      </c>
      <c r="AK399" s="9" t="n">
        <f aca="false">IF(K399="REFUND",(-1*(AJ399-AG399)),(AJ399-AG399))</f>
        <v>5.051</v>
      </c>
    </row>
    <row r="400" customFormat="false" ht="13.8" hidden="false" customHeight="false" outlineLevel="0" collapsed="false">
      <c r="A400" s="6" t="n">
        <v>42247</v>
      </c>
      <c r="B400" s="0" t="n">
        <v>951511644141</v>
      </c>
      <c r="C400" s="0" t="s">
        <v>2148</v>
      </c>
      <c r="D400" s="0" t="s">
        <v>2149</v>
      </c>
      <c r="E400" s="7" t="n">
        <v>9781466850606</v>
      </c>
      <c r="F400" s="0" t="s">
        <v>137</v>
      </c>
      <c r="G400" s="0" t="s">
        <v>138</v>
      </c>
      <c r="H400" s="0" t="s">
        <v>139</v>
      </c>
      <c r="I400" s="0" t="n">
        <v>1</v>
      </c>
      <c r="J400" s="0" t="s">
        <v>573</v>
      </c>
      <c r="K400" s="0" t="s">
        <v>43</v>
      </c>
      <c r="L400" s="0" t="n">
        <v>17.24</v>
      </c>
      <c r="M400" s="0" t="s">
        <v>44</v>
      </c>
      <c r="N400" s="0" t="n">
        <v>14.99</v>
      </c>
      <c r="O400" s="0" t="s">
        <v>44</v>
      </c>
      <c r="P400" s="0" t="n">
        <v>13.49</v>
      </c>
      <c r="Q400" s="0" t="s">
        <v>45</v>
      </c>
      <c r="R400" s="0" t="n">
        <v>11.73</v>
      </c>
      <c r="S400" s="0" t="s">
        <v>45</v>
      </c>
      <c r="T400" s="0" t="n">
        <v>1.76</v>
      </c>
      <c r="U400" s="0" t="s">
        <v>45</v>
      </c>
      <c r="V400" s="0" t="s">
        <v>118</v>
      </c>
      <c r="W400" s="0" t="s">
        <v>47</v>
      </c>
      <c r="X400" s="0" t="s">
        <v>48</v>
      </c>
      <c r="Y400" s="0" t="s">
        <v>1940</v>
      </c>
      <c r="Z400" s="0" t="n">
        <v>8.21</v>
      </c>
      <c r="AA400" s="0" t="s">
        <v>45</v>
      </c>
      <c r="AB400" s="0" t="n">
        <v>1.76</v>
      </c>
      <c r="AC400" s="0" t="s">
        <v>45</v>
      </c>
      <c r="AD400" s="0" t="n">
        <v>13</v>
      </c>
      <c r="AE400" s="0" t="n">
        <f aca="false">AD400+100</f>
        <v>113</v>
      </c>
      <c r="AF400" s="8" t="n">
        <f aca="false">((P400/AE400)*100)*ABS(I400)</f>
        <v>11.9380530973451</v>
      </c>
      <c r="AG400" s="0" t="n">
        <f aca="false">(TRUNC((AF400*AD400/100),2))</f>
        <v>1.55</v>
      </c>
      <c r="AH400" s="0" t="n">
        <f aca="false">TRUNC(AF400*1.3222,2)</f>
        <v>15.78</v>
      </c>
      <c r="AI400" s="0" t="n">
        <f aca="false">TRUNC(AG400*1.3222,2)</f>
        <v>2.04</v>
      </c>
      <c r="AJ400" s="0" t="n">
        <f aca="false">((P400-T400)*0.7+T400)*ABS(I400)</f>
        <v>9.971</v>
      </c>
      <c r="AK400" s="9" t="n">
        <f aca="false">IF(K400="REFUND",(-1*(AJ400-AG400)),(AJ400-AG400))</f>
        <v>8.421</v>
      </c>
    </row>
    <row r="401" customFormat="false" ht="13.8" hidden="false" customHeight="false" outlineLevel="0" collapsed="false">
      <c r="A401" s="6" t="n">
        <v>42247</v>
      </c>
      <c r="B401" s="0" t="n">
        <v>951521195291</v>
      </c>
      <c r="C401" s="0" t="s">
        <v>2150</v>
      </c>
      <c r="D401" s="0" t="s">
        <v>2151</v>
      </c>
      <c r="E401" s="7" t="n">
        <v>9781633753082</v>
      </c>
      <c r="F401" s="0" t="s">
        <v>1584</v>
      </c>
      <c r="G401" s="0" t="s">
        <v>1585</v>
      </c>
      <c r="H401" s="0" t="s">
        <v>1586</v>
      </c>
      <c r="I401" s="0" t="n">
        <v>1</v>
      </c>
      <c r="J401" s="0" t="s">
        <v>573</v>
      </c>
      <c r="K401" s="0" t="s">
        <v>43</v>
      </c>
      <c r="L401" s="0" t="n">
        <v>2.29</v>
      </c>
      <c r="M401" s="0" t="s">
        <v>44</v>
      </c>
      <c r="N401" s="0" t="n">
        <v>1.99</v>
      </c>
      <c r="O401" s="0" t="s">
        <v>44</v>
      </c>
      <c r="P401" s="0" t="n">
        <v>1.79</v>
      </c>
      <c r="Q401" s="0" t="s">
        <v>45</v>
      </c>
      <c r="R401" s="0" t="n">
        <v>1.56</v>
      </c>
      <c r="S401" s="0" t="s">
        <v>45</v>
      </c>
      <c r="T401" s="0" t="n">
        <v>0.23</v>
      </c>
      <c r="U401" s="0" t="s">
        <v>45</v>
      </c>
      <c r="V401" s="0" t="s">
        <v>494</v>
      </c>
      <c r="W401" s="0" t="s">
        <v>495</v>
      </c>
      <c r="X401" s="0" t="s">
        <v>48</v>
      </c>
      <c r="Y401" s="0" t="s">
        <v>1692</v>
      </c>
      <c r="Z401" s="0" t="n">
        <v>1.09</v>
      </c>
      <c r="AA401" s="0" t="s">
        <v>45</v>
      </c>
      <c r="AB401" s="0" t="n">
        <v>0.23</v>
      </c>
      <c r="AC401" s="0" t="s">
        <v>45</v>
      </c>
      <c r="AD401" s="0" t="n">
        <v>5</v>
      </c>
      <c r="AE401" s="0" t="n">
        <f aca="false">AD401+100</f>
        <v>105</v>
      </c>
      <c r="AF401" s="8" t="n">
        <f aca="false">((P401/AE401)*100)*ABS(I401)</f>
        <v>1.7047619047619</v>
      </c>
      <c r="AG401" s="0" t="n">
        <f aca="false">(TRUNC((AF401*AD401/100),2))</f>
        <v>0.08</v>
      </c>
      <c r="AH401" s="0" t="n">
        <f aca="false">TRUNC(AF401*1.3222,2)</f>
        <v>2.25</v>
      </c>
      <c r="AI401" s="0" t="n">
        <f aca="false">TRUNC(AG401*1.3222,2)</f>
        <v>0.1</v>
      </c>
      <c r="AJ401" s="0" t="n">
        <f aca="false">((P401-T401)*0.7+T401)*ABS(I401)</f>
        <v>1.322</v>
      </c>
      <c r="AK401" s="9" t="n">
        <f aca="false">IF(K401="REFUND",(-1*(AJ401-AG401)),(AJ401-AG401))</f>
        <v>1.242</v>
      </c>
    </row>
    <row r="402" customFormat="false" ht="13.8" hidden="false" customHeight="false" outlineLevel="0" collapsed="false">
      <c r="A402" s="6" t="n">
        <v>42247</v>
      </c>
      <c r="B402" s="0" t="n">
        <v>951522311291</v>
      </c>
      <c r="C402" s="0" t="s">
        <v>2152</v>
      </c>
      <c r="D402" s="0" t="s">
        <v>2153</v>
      </c>
      <c r="E402" s="7" t="n">
        <v>9781429940917</v>
      </c>
      <c r="F402" s="0" t="s">
        <v>2154</v>
      </c>
      <c r="G402" s="0" t="s">
        <v>2155</v>
      </c>
      <c r="H402" s="0" t="s">
        <v>2156</v>
      </c>
      <c r="I402" s="0" t="n">
        <v>1</v>
      </c>
      <c r="J402" s="0" t="s">
        <v>573</v>
      </c>
      <c r="K402" s="0" t="s">
        <v>43</v>
      </c>
      <c r="L402" s="0" t="n">
        <v>10.34</v>
      </c>
      <c r="M402" s="0" t="s">
        <v>44</v>
      </c>
      <c r="N402" s="0" t="n">
        <v>8.99</v>
      </c>
      <c r="O402" s="0" t="s">
        <v>44</v>
      </c>
      <c r="P402" s="0" t="n">
        <v>8.09</v>
      </c>
      <c r="Q402" s="0" t="s">
        <v>45</v>
      </c>
      <c r="R402" s="0" t="n">
        <v>7.03</v>
      </c>
      <c r="S402" s="0" t="s">
        <v>45</v>
      </c>
      <c r="T402" s="0" t="n">
        <v>1.06</v>
      </c>
      <c r="U402" s="0" t="s">
        <v>45</v>
      </c>
      <c r="V402" s="0" t="s">
        <v>2157</v>
      </c>
      <c r="W402" s="0" t="s">
        <v>104</v>
      </c>
      <c r="X402" s="0" t="s">
        <v>48</v>
      </c>
      <c r="Y402" s="0" t="s">
        <v>2158</v>
      </c>
      <c r="Z402" s="0" t="n">
        <v>4.92</v>
      </c>
      <c r="AA402" s="0" t="s">
        <v>45</v>
      </c>
      <c r="AB402" s="0" t="n">
        <v>1.06</v>
      </c>
      <c r="AC402" s="0" t="s">
        <v>45</v>
      </c>
      <c r="AD402" s="0" t="n">
        <v>5</v>
      </c>
      <c r="AE402" s="0" t="n">
        <f aca="false">AD402+100</f>
        <v>105</v>
      </c>
      <c r="AF402" s="8" t="n">
        <f aca="false">((P402/AE402)*100)*ABS(I402)</f>
        <v>7.70476190476191</v>
      </c>
      <c r="AG402" s="0" t="n">
        <f aca="false">(TRUNC((AF402*AD402/100),2))</f>
        <v>0.38</v>
      </c>
      <c r="AH402" s="0" t="n">
        <f aca="false">TRUNC(AF402*1.3222,2)</f>
        <v>10.18</v>
      </c>
      <c r="AI402" s="0" t="n">
        <f aca="false">TRUNC(AG402*1.3222,2)</f>
        <v>0.5</v>
      </c>
      <c r="AJ402" s="0" t="n">
        <f aca="false">((P402-T402)*0.7+T402)*ABS(I402)</f>
        <v>5.981</v>
      </c>
      <c r="AK402" s="9" t="n">
        <f aca="false">IF(K402="REFUND",(-1*(AJ402-AG402)),(AJ402-AG402))</f>
        <v>5.601</v>
      </c>
    </row>
    <row r="403" customFormat="false" ht="13.8" hidden="false" customHeight="false" outlineLevel="0" collapsed="false">
      <c r="A403" s="6" t="n">
        <v>42247</v>
      </c>
      <c r="B403" s="0" t="n">
        <v>951529380141</v>
      </c>
      <c r="C403" s="0" t="s">
        <v>2159</v>
      </c>
      <c r="D403" s="0" t="s">
        <v>2160</v>
      </c>
      <c r="E403" s="7" t="n">
        <v>9781250036148</v>
      </c>
      <c r="F403" s="0" t="s">
        <v>2161</v>
      </c>
      <c r="G403" s="0" t="s">
        <v>2162</v>
      </c>
      <c r="H403" s="0" t="s">
        <v>2163</v>
      </c>
      <c r="I403" s="0" t="n">
        <v>1</v>
      </c>
      <c r="J403" s="0" t="s">
        <v>573</v>
      </c>
      <c r="K403" s="0" t="s">
        <v>43</v>
      </c>
      <c r="L403" s="0" t="n">
        <v>12.64</v>
      </c>
      <c r="M403" s="0" t="s">
        <v>44</v>
      </c>
      <c r="N403" s="0" t="n">
        <v>10.99</v>
      </c>
      <c r="O403" s="0" t="s">
        <v>44</v>
      </c>
      <c r="P403" s="0" t="n">
        <v>9.85</v>
      </c>
      <c r="Q403" s="0" t="s">
        <v>45</v>
      </c>
      <c r="R403" s="0" t="n">
        <v>8.56</v>
      </c>
      <c r="S403" s="0" t="s">
        <v>45</v>
      </c>
      <c r="T403" s="0" t="n">
        <v>1.29</v>
      </c>
      <c r="U403" s="0" t="s">
        <v>45</v>
      </c>
      <c r="V403" s="0" t="s">
        <v>309</v>
      </c>
      <c r="W403" s="0" t="s">
        <v>47</v>
      </c>
      <c r="X403" s="0" t="s">
        <v>48</v>
      </c>
      <c r="Y403" s="0" t="s">
        <v>2164</v>
      </c>
      <c r="Z403" s="0" t="n">
        <v>5.99</v>
      </c>
      <c r="AA403" s="0" t="s">
        <v>45</v>
      </c>
      <c r="AB403" s="0" t="n">
        <v>1.29</v>
      </c>
      <c r="AC403" s="0" t="s">
        <v>45</v>
      </c>
      <c r="AD403" s="0" t="n">
        <v>13</v>
      </c>
      <c r="AE403" s="0" t="n">
        <f aca="false">AD403+100</f>
        <v>113</v>
      </c>
      <c r="AF403" s="8" t="n">
        <f aca="false">((P403/AE403)*100)*ABS(I403)</f>
        <v>8.71681415929204</v>
      </c>
      <c r="AG403" s="0" t="n">
        <f aca="false">(TRUNC((AF403*AD403/100),2))</f>
        <v>1.13</v>
      </c>
      <c r="AH403" s="0" t="n">
        <f aca="false">TRUNC(AF403*1.3222,2)</f>
        <v>11.52</v>
      </c>
      <c r="AI403" s="0" t="n">
        <f aca="false">TRUNC(AG403*1.3222,2)</f>
        <v>1.49</v>
      </c>
      <c r="AJ403" s="0" t="n">
        <f aca="false">((P403-T403)*0.7+T403)*ABS(I403)</f>
        <v>7.282</v>
      </c>
      <c r="AK403" s="9" t="n">
        <f aca="false">IF(K403="REFUND",(-1*(AJ403-AG403)),(AJ403-AG403))</f>
        <v>6.152</v>
      </c>
    </row>
    <row r="404" customFormat="false" ht="13.8" hidden="false" customHeight="false" outlineLevel="0" collapsed="false">
      <c r="A404" s="6" t="n">
        <v>42247</v>
      </c>
      <c r="B404" s="0" t="n">
        <v>951531008341</v>
      </c>
      <c r="C404" s="0" t="s">
        <v>2165</v>
      </c>
      <c r="D404" s="0" t="s">
        <v>2166</v>
      </c>
      <c r="E404" s="7" t="n">
        <v>9781429997614</v>
      </c>
      <c r="F404" s="0" t="s">
        <v>2167</v>
      </c>
      <c r="G404" s="0" t="s">
        <v>2168</v>
      </c>
      <c r="H404" s="0" t="s">
        <v>2169</v>
      </c>
      <c r="I404" s="0" t="n">
        <v>1</v>
      </c>
      <c r="J404" s="0" t="s">
        <v>573</v>
      </c>
      <c r="K404" s="0" t="s">
        <v>43</v>
      </c>
      <c r="L404" s="0" t="n">
        <v>12.64</v>
      </c>
      <c r="M404" s="0" t="s">
        <v>44</v>
      </c>
      <c r="N404" s="0" t="n">
        <v>10.99</v>
      </c>
      <c r="O404" s="0" t="s">
        <v>44</v>
      </c>
      <c r="P404" s="0" t="n">
        <v>9.89</v>
      </c>
      <c r="Q404" s="0" t="s">
        <v>45</v>
      </c>
      <c r="R404" s="0" t="n">
        <v>8.6</v>
      </c>
      <c r="S404" s="0" t="s">
        <v>45</v>
      </c>
      <c r="T404" s="0" t="n">
        <v>1.29</v>
      </c>
      <c r="U404" s="0" t="s">
        <v>45</v>
      </c>
      <c r="V404" s="0" t="s">
        <v>65</v>
      </c>
      <c r="W404" s="0" t="s">
        <v>634</v>
      </c>
      <c r="X404" s="0" t="s">
        <v>48</v>
      </c>
      <c r="Y404" s="0" t="s">
        <v>2170</v>
      </c>
      <c r="Z404" s="0" t="n">
        <v>6.02</v>
      </c>
      <c r="AA404" s="0" t="s">
        <v>45</v>
      </c>
      <c r="AB404" s="0" t="n">
        <v>1.29</v>
      </c>
      <c r="AC404" s="0" t="s">
        <v>45</v>
      </c>
      <c r="AD404" s="0" t="n">
        <v>13</v>
      </c>
      <c r="AE404" s="0" t="n">
        <f aca="false">AD404+100</f>
        <v>113</v>
      </c>
      <c r="AF404" s="8" t="n">
        <f aca="false">((P404/AE404)*100)*ABS(I404)</f>
        <v>8.75221238938053</v>
      </c>
      <c r="AG404" s="0" t="n">
        <f aca="false">(TRUNC((AF404*AD404/100),2))</f>
        <v>1.13</v>
      </c>
      <c r="AH404" s="0" t="n">
        <f aca="false">TRUNC(AF404*1.3222,2)</f>
        <v>11.57</v>
      </c>
      <c r="AI404" s="0" t="n">
        <f aca="false">TRUNC(AG404*1.3222,2)</f>
        <v>1.49</v>
      </c>
      <c r="AJ404" s="0" t="n">
        <f aca="false">((P404-T404)*0.7+T404)*ABS(I404)</f>
        <v>7.31</v>
      </c>
      <c r="AK404" s="9" t="n">
        <f aca="false">IF(K404="REFUND",(-1*(AJ404-AG404)),(AJ404-AG404))</f>
        <v>6.18</v>
      </c>
    </row>
    <row r="405" customFormat="false" ht="13.8" hidden="false" customHeight="false" outlineLevel="0" collapsed="false">
      <c r="A405" s="6" t="n">
        <v>42247</v>
      </c>
      <c r="B405" s="0" t="n">
        <v>951531558291</v>
      </c>
      <c r="C405" s="0" t="s">
        <v>2171</v>
      </c>
      <c r="D405" s="0" t="s">
        <v>2172</v>
      </c>
      <c r="E405" s="7" t="n">
        <v>9781429955140</v>
      </c>
      <c r="F405" s="0" t="s">
        <v>2173</v>
      </c>
      <c r="G405" s="0" t="s">
        <v>2174</v>
      </c>
      <c r="H405" s="0" t="s">
        <v>2175</v>
      </c>
      <c r="I405" s="0" t="n">
        <v>1</v>
      </c>
      <c r="J405" s="0" t="s">
        <v>573</v>
      </c>
      <c r="K405" s="0" t="s">
        <v>43</v>
      </c>
      <c r="L405" s="0" t="n">
        <v>10.34</v>
      </c>
      <c r="M405" s="0" t="s">
        <v>44</v>
      </c>
      <c r="N405" s="0" t="n">
        <v>8.99</v>
      </c>
      <c r="O405" s="0" t="s">
        <v>44</v>
      </c>
      <c r="P405" s="0" t="n">
        <v>8.09</v>
      </c>
      <c r="Q405" s="0" t="s">
        <v>45</v>
      </c>
      <c r="R405" s="0" t="n">
        <v>7.03</v>
      </c>
      <c r="S405" s="0" t="s">
        <v>45</v>
      </c>
      <c r="T405" s="0" t="n">
        <v>1.06</v>
      </c>
      <c r="U405" s="0" t="s">
        <v>45</v>
      </c>
      <c r="V405" s="0" t="s">
        <v>2176</v>
      </c>
      <c r="W405" s="0" t="s">
        <v>471</v>
      </c>
      <c r="X405" s="0" t="s">
        <v>48</v>
      </c>
      <c r="Y405" s="0" t="s">
        <v>2177</v>
      </c>
      <c r="Z405" s="0" t="n">
        <v>4.92</v>
      </c>
      <c r="AA405" s="0" t="s">
        <v>45</v>
      </c>
      <c r="AB405" s="0" t="n">
        <v>1.06</v>
      </c>
      <c r="AC405" s="0" t="s">
        <v>45</v>
      </c>
      <c r="AD405" s="0" t="n">
        <v>13</v>
      </c>
      <c r="AE405" s="0" t="n">
        <f aca="false">AD405+100</f>
        <v>113</v>
      </c>
      <c r="AF405" s="8" t="n">
        <f aca="false">((P405/AE405)*100)*ABS(I405)</f>
        <v>7.15929203539823</v>
      </c>
      <c r="AG405" s="0" t="n">
        <f aca="false">(TRUNC((AF405*AD405/100),2))</f>
        <v>0.93</v>
      </c>
      <c r="AH405" s="0" t="n">
        <f aca="false">TRUNC(AF405*1.3222,2)</f>
        <v>9.46</v>
      </c>
      <c r="AI405" s="0" t="n">
        <f aca="false">TRUNC(AG405*1.3222,2)</f>
        <v>1.22</v>
      </c>
      <c r="AJ405" s="0" t="n">
        <f aca="false">((P405-T405)*0.7+T405)*ABS(I405)</f>
        <v>5.981</v>
      </c>
      <c r="AK405" s="9" t="n">
        <f aca="false">IF(K405="REFUND",(-1*(AJ405-AG405)),(AJ405-AG405))</f>
        <v>5.051</v>
      </c>
    </row>
    <row r="406" customFormat="false" ht="13.8" hidden="false" customHeight="false" outlineLevel="0" collapsed="false">
      <c r="A406" s="6" t="n">
        <v>42247</v>
      </c>
      <c r="B406" s="0" t="n">
        <v>951532033241</v>
      </c>
      <c r="C406" s="0" t="s">
        <v>2178</v>
      </c>
      <c r="D406" s="0" t="s">
        <v>2179</v>
      </c>
      <c r="E406" s="7" t="n">
        <v>9781429990172</v>
      </c>
      <c r="F406" s="0" t="s">
        <v>2180</v>
      </c>
      <c r="G406" s="0" t="s">
        <v>2181</v>
      </c>
      <c r="H406" s="0" t="s">
        <v>2182</v>
      </c>
      <c r="I406" s="0" t="n">
        <v>1</v>
      </c>
      <c r="J406" s="0" t="s">
        <v>573</v>
      </c>
      <c r="K406" s="0" t="s">
        <v>43</v>
      </c>
      <c r="L406" s="0" t="n">
        <v>10.34</v>
      </c>
      <c r="M406" s="0" t="s">
        <v>44</v>
      </c>
      <c r="N406" s="0" t="n">
        <v>8.99</v>
      </c>
      <c r="O406" s="0" t="s">
        <v>44</v>
      </c>
      <c r="P406" s="0" t="n">
        <v>8.09</v>
      </c>
      <c r="Q406" s="0" t="s">
        <v>45</v>
      </c>
      <c r="R406" s="0" t="n">
        <v>7.03</v>
      </c>
      <c r="S406" s="0" t="s">
        <v>45</v>
      </c>
      <c r="T406" s="0" t="n">
        <v>1.06</v>
      </c>
      <c r="U406" s="0" t="s">
        <v>45</v>
      </c>
      <c r="V406" s="0" t="s">
        <v>1853</v>
      </c>
      <c r="W406" s="0" t="s">
        <v>157</v>
      </c>
      <c r="X406" s="0" t="s">
        <v>48</v>
      </c>
      <c r="Y406" s="0" t="s">
        <v>1854</v>
      </c>
      <c r="Z406" s="0" t="n">
        <v>4.92</v>
      </c>
      <c r="AA406" s="0" t="s">
        <v>45</v>
      </c>
      <c r="AB406" s="0" t="n">
        <v>1.06</v>
      </c>
      <c r="AC406" s="0" t="s">
        <v>45</v>
      </c>
      <c r="AD406" s="0" t="n">
        <v>5</v>
      </c>
      <c r="AE406" s="0" t="n">
        <f aca="false">AD406+100</f>
        <v>105</v>
      </c>
      <c r="AF406" s="8" t="n">
        <f aca="false">((P406/AE406)*100)*ABS(I406)</f>
        <v>7.70476190476191</v>
      </c>
      <c r="AG406" s="0" t="n">
        <f aca="false">(TRUNC((AF406*AD406/100),2))</f>
        <v>0.38</v>
      </c>
      <c r="AH406" s="0" t="n">
        <f aca="false">TRUNC(AF406*1.3222,2)</f>
        <v>10.18</v>
      </c>
      <c r="AI406" s="0" t="n">
        <f aca="false">TRUNC(AG406*1.3222,2)</f>
        <v>0.5</v>
      </c>
      <c r="AJ406" s="0" t="n">
        <f aca="false">((P406-T406)*0.7+T406)*ABS(I406)</f>
        <v>5.981</v>
      </c>
      <c r="AK406" s="9" t="n">
        <f aca="false">IF(K406="REFUND",(-1*(AJ406-AG406)),(AJ406-AG406))</f>
        <v>5.601</v>
      </c>
    </row>
    <row r="407" customFormat="false" ht="13.8" hidden="false" customHeight="false" outlineLevel="0" collapsed="false">
      <c r="A407" s="6" t="n">
        <v>42247</v>
      </c>
      <c r="B407" s="0" t="n">
        <v>951533066291</v>
      </c>
      <c r="C407" s="0" t="s">
        <v>2183</v>
      </c>
      <c r="D407" s="0" t="s">
        <v>2184</v>
      </c>
      <c r="E407" s="7" t="n">
        <v>9781429909150</v>
      </c>
      <c r="F407" s="0" t="s">
        <v>2185</v>
      </c>
      <c r="G407" s="0" t="s">
        <v>2186</v>
      </c>
      <c r="H407" s="0" t="s">
        <v>1153</v>
      </c>
      <c r="I407" s="0" t="n">
        <v>1</v>
      </c>
      <c r="J407" s="0" t="s">
        <v>573</v>
      </c>
      <c r="K407" s="0" t="s">
        <v>43</v>
      </c>
      <c r="L407" s="0" t="n">
        <v>10.34</v>
      </c>
      <c r="M407" s="0" t="s">
        <v>44</v>
      </c>
      <c r="N407" s="0" t="n">
        <v>8.99</v>
      </c>
      <c r="O407" s="0" t="s">
        <v>44</v>
      </c>
      <c r="P407" s="0" t="n">
        <v>8.09</v>
      </c>
      <c r="Q407" s="0" t="s">
        <v>45</v>
      </c>
      <c r="R407" s="0" t="n">
        <v>7.03</v>
      </c>
      <c r="S407" s="0" t="s">
        <v>45</v>
      </c>
      <c r="T407" s="0" t="n">
        <v>1.06</v>
      </c>
      <c r="U407" s="0" t="s">
        <v>45</v>
      </c>
      <c r="V407" s="0" t="s">
        <v>280</v>
      </c>
      <c r="W407" s="0" t="s">
        <v>180</v>
      </c>
      <c r="X407" s="0" t="s">
        <v>48</v>
      </c>
      <c r="Y407" s="0" t="s">
        <v>1154</v>
      </c>
      <c r="Z407" s="0" t="n">
        <v>4.92</v>
      </c>
      <c r="AA407" s="0" t="s">
        <v>45</v>
      </c>
      <c r="AB407" s="0" t="n">
        <v>1.06</v>
      </c>
      <c r="AC407" s="0" t="s">
        <v>45</v>
      </c>
      <c r="AD407" s="0" t="n">
        <v>5</v>
      </c>
      <c r="AE407" s="0" t="n">
        <f aca="false">AD407+100</f>
        <v>105</v>
      </c>
      <c r="AF407" s="8" t="n">
        <f aca="false">((P407/AE407)*100)*ABS(I407)</f>
        <v>7.70476190476191</v>
      </c>
      <c r="AG407" s="0" t="n">
        <f aca="false">(TRUNC((AF407*AD407/100),2))</f>
        <v>0.38</v>
      </c>
      <c r="AH407" s="0" t="n">
        <f aca="false">TRUNC(AF407*1.3222,2)</f>
        <v>10.18</v>
      </c>
      <c r="AI407" s="0" t="n">
        <f aca="false">TRUNC(AG407*1.3222,2)</f>
        <v>0.5</v>
      </c>
      <c r="AJ407" s="0" t="n">
        <f aca="false">((P407-T407)*0.7+T407)*ABS(I407)</f>
        <v>5.981</v>
      </c>
      <c r="AK407" s="9" t="n">
        <f aca="false">IF(K407="REFUND",(-1*(AJ407-AG407)),(AJ407-AG407))</f>
        <v>5.601</v>
      </c>
    </row>
    <row r="408" customFormat="false" ht="13.8" hidden="false" customHeight="false" outlineLevel="0" collapsed="false">
      <c r="A408" s="6" t="n">
        <v>42247</v>
      </c>
      <c r="B408" s="0" t="n">
        <v>951533323291</v>
      </c>
      <c r="C408" s="0" t="s">
        <v>2187</v>
      </c>
      <c r="D408" s="0" t="s">
        <v>2188</v>
      </c>
      <c r="E408" s="7" t="n">
        <v>9781429909167</v>
      </c>
      <c r="F408" s="0" t="s">
        <v>2189</v>
      </c>
      <c r="G408" s="0" t="s">
        <v>2190</v>
      </c>
      <c r="H408" s="0" t="s">
        <v>1153</v>
      </c>
      <c r="I408" s="0" t="n">
        <v>1</v>
      </c>
      <c r="J408" s="0" t="s">
        <v>573</v>
      </c>
      <c r="K408" s="0" t="s">
        <v>43</v>
      </c>
      <c r="L408" s="0" t="n">
        <v>10.34</v>
      </c>
      <c r="M408" s="0" t="s">
        <v>44</v>
      </c>
      <c r="N408" s="0" t="n">
        <v>8.99</v>
      </c>
      <c r="O408" s="0" t="s">
        <v>44</v>
      </c>
      <c r="P408" s="0" t="n">
        <v>8.08</v>
      </c>
      <c r="Q408" s="0" t="s">
        <v>45</v>
      </c>
      <c r="R408" s="0" t="n">
        <v>7.03</v>
      </c>
      <c r="S408" s="0" t="s">
        <v>45</v>
      </c>
      <c r="T408" s="0" t="n">
        <v>1.05</v>
      </c>
      <c r="U408" s="0" t="s">
        <v>45</v>
      </c>
      <c r="V408" s="0" t="s">
        <v>280</v>
      </c>
      <c r="W408" s="0" t="s">
        <v>180</v>
      </c>
      <c r="X408" s="0" t="s">
        <v>48</v>
      </c>
      <c r="Y408" s="0" t="s">
        <v>1154</v>
      </c>
      <c r="Z408" s="0" t="n">
        <v>4.92</v>
      </c>
      <c r="AA408" s="0" t="s">
        <v>45</v>
      </c>
      <c r="AB408" s="0" t="n">
        <v>1.05</v>
      </c>
      <c r="AC408" s="0" t="s">
        <v>45</v>
      </c>
      <c r="AD408" s="0" t="n">
        <v>5</v>
      </c>
      <c r="AE408" s="0" t="n">
        <f aca="false">AD408+100</f>
        <v>105</v>
      </c>
      <c r="AF408" s="8" t="n">
        <f aca="false">((P408/AE408)*100)*ABS(I408)</f>
        <v>7.6952380952381</v>
      </c>
      <c r="AG408" s="0" t="n">
        <f aca="false">(TRUNC((AF408*AD408/100),2))</f>
        <v>0.38</v>
      </c>
      <c r="AH408" s="0" t="n">
        <f aca="false">TRUNC(AF408*1.3222,2)</f>
        <v>10.17</v>
      </c>
      <c r="AI408" s="0" t="n">
        <f aca="false">TRUNC(AG408*1.3222,2)</f>
        <v>0.5</v>
      </c>
      <c r="AJ408" s="0" t="n">
        <f aca="false">((P408-T408)*0.7+T408)*ABS(I408)</f>
        <v>5.971</v>
      </c>
      <c r="AK408" s="9" t="n">
        <f aca="false">IF(K408="REFUND",(-1*(AJ408-AG408)),(AJ408-AG408))</f>
        <v>5.591</v>
      </c>
    </row>
    <row r="409" customFormat="false" ht="13.8" hidden="false" customHeight="false" outlineLevel="0" collapsed="false">
      <c r="A409" s="6" t="n">
        <v>42247</v>
      </c>
      <c r="B409" s="0" t="n">
        <v>951533576341</v>
      </c>
      <c r="C409" s="0" t="s">
        <v>2191</v>
      </c>
      <c r="D409" s="0" t="s">
        <v>2192</v>
      </c>
      <c r="E409" s="7" t="n">
        <v>9781429992855</v>
      </c>
      <c r="F409" s="0" t="s">
        <v>2193</v>
      </c>
      <c r="G409" s="0" t="s">
        <v>2194</v>
      </c>
      <c r="H409" s="0" t="s">
        <v>773</v>
      </c>
      <c r="I409" s="0" t="n">
        <v>1</v>
      </c>
      <c r="J409" s="0" t="s">
        <v>573</v>
      </c>
      <c r="K409" s="0" t="s">
        <v>43</v>
      </c>
      <c r="L409" s="0" t="n">
        <v>12.64</v>
      </c>
      <c r="M409" s="0" t="s">
        <v>44</v>
      </c>
      <c r="N409" s="0" t="n">
        <v>10.99</v>
      </c>
      <c r="O409" s="0" t="s">
        <v>44</v>
      </c>
      <c r="P409" s="0" t="n">
        <v>9.89</v>
      </c>
      <c r="Q409" s="0" t="s">
        <v>45</v>
      </c>
      <c r="R409" s="0" t="n">
        <v>8.6</v>
      </c>
      <c r="S409" s="0" t="s">
        <v>45</v>
      </c>
      <c r="T409" s="0" t="n">
        <v>1.29</v>
      </c>
      <c r="U409" s="0" t="s">
        <v>45</v>
      </c>
      <c r="V409" s="0" t="s">
        <v>745</v>
      </c>
      <c r="W409" s="0" t="s">
        <v>80</v>
      </c>
      <c r="X409" s="0" t="s">
        <v>48</v>
      </c>
      <c r="Y409" s="0" t="s">
        <v>2195</v>
      </c>
      <c r="Z409" s="0" t="n">
        <v>6.02</v>
      </c>
      <c r="AA409" s="0" t="s">
        <v>45</v>
      </c>
      <c r="AB409" s="0" t="n">
        <v>1.29</v>
      </c>
      <c r="AC409" s="0" t="s">
        <v>45</v>
      </c>
      <c r="AD409" s="0" t="n">
        <v>5</v>
      </c>
      <c r="AE409" s="0" t="n">
        <f aca="false">AD409+100</f>
        <v>105</v>
      </c>
      <c r="AF409" s="8" t="n">
        <f aca="false">((P409/AE409)*100)*ABS(I409)</f>
        <v>9.41904761904762</v>
      </c>
      <c r="AG409" s="0" t="n">
        <f aca="false">(TRUNC((AF409*AD409/100),2))</f>
        <v>0.47</v>
      </c>
      <c r="AH409" s="0" t="n">
        <f aca="false">TRUNC(AF409*1.3222,2)</f>
        <v>12.45</v>
      </c>
      <c r="AI409" s="0" t="n">
        <f aca="false">TRUNC(AG409*1.3222,2)</f>
        <v>0.62</v>
      </c>
      <c r="AJ409" s="0" t="n">
        <f aca="false">((P409-T409)*0.7+T409)*ABS(I409)</f>
        <v>7.31</v>
      </c>
      <c r="AK409" s="9" t="n">
        <f aca="false">IF(K409="REFUND",(-1*(AJ409-AG409)),(AJ409-AG409))</f>
        <v>6.84</v>
      </c>
    </row>
    <row r="410" customFormat="false" ht="13.8" hidden="false" customHeight="false" outlineLevel="0" collapsed="false">
      <c r="A410" s="6" t="n">
        <v>42247</v>
      </c>
      <c r="B410" s="0" t="n">
        <v>951534269241</v>
      </c>
      <c r="C410" s="0" t="s">
        <v>67</v>
      </c>
      <c r="D410" s="0" t="s">
        <v>2196</v>
      </c>
      <c r="E410" s="7" t="n">
        <v>9781429963961</v>
      </c>
      <c r="F410" s="0" t="s">
        <v>69</v>
      </c>
      <c r="G410" s="0" t="s">
        <v>70</v>
      </c>
      <c r="H410" s="0" t="s">
        <v>71</v>
      </c>
      <c r="I410" s="0" t="n">
        <v>1</v>
      </c>
      <c r="J410" s="0" t="s">
        <v>573</v>
      </c>
      <c r="K410" s="0" t="s">
        <v>43</v>
      </c>
      <c r="L410" s="0" t="n">
        <v>11.49</v>
      </c>
      <c r="M410" s="0" t="s">
        <v>44</v>
      </c>
      <c r="N410" s="0" t="n">
        <v>9.99</v>
      </c>
      <c r="O410" s="0" t="s">
        <v>44</v>
      </c>
      <c r="P410" s="0" t="n">
        <v>8.95</v>
      </c>
      <c r="Q410" s="0" t="s">
        <v>45</v>
      </c>
      <c r="R410" s="0" t="n">
        <v>7.78</v>
      </c>
      <c r="S410" s="0" t="s">
        <v>45</v>
      </c>
      <c r="T410" s="0" t="n">
        <v>1.17</v>
      </c>
      <c r="U410" s="0" t="s">
        <v>45</v>
      </c>
      <c r="V410" s="0" t="s">
        <v>72</v>
      </c>
      <c r="W410" s="0" t="s">
        <v>47</v>
      </c>
      <c r="X410" s="0" t="s">
        <v>48</v>
      </c>
      <c r="Y410" s="0" t="s">
        <v>73</v>
      </c>
      <c r="Z410" s="0" t="n">
        <v>5.45</v>
      </c>
      <c r="AA410" s="0" t="s">
        <v>45</v>
      </c>
      <c r="AB410" s="0" t="n">
        <v>1.17</v>
      </c>
      <c r="AC410" s="0" t="s">
        <v>45</v>
      </c>
      <c r="AD410" s="0" t="n">
        <v>13</v>
      </c>
      <c r="AE410" s="0" t="n">
        <f aca="false">AD410+100</f>
        <v>113</v>
      </c>
      <c r="AF410" s="8" t="n">
        <f aca="false">((P410/AE410)*100)*ABS(I410)</f>
        <v>7.92035398230088</v>
      </c>
      <c r="AG410" s="0" t="n">
        <f aca="false">(TRUNC((AF410*AD410/100),2))</f>
        <v>1.02</v>
      </c>
      <c r="AH410" s="0" t="n">
        <f aca="false">TRUNC(AF410*1.3222,2)</f>
        <v>10.47</v>
      </c>
      <c r="AI410" s="0" t="n">
        <f aca="false">TRUNC(AG410*1.3222,2)</f>
        <v>1.34</v>
      </c>
      <c r="AJ410" s="0" t="n">
        <f aca="false">((P410-T410)*0.7+T410)*ABS(I410)</f>
        <v>6.616</v>
      </c>
      <c r="AK410" s="9" t="n">
        <f aca="false">IF(K410="REFUND",(-1*(AJ410-AG410)),(AJ410-AG410))</f>
        <v>5.596</v>
      </c>
    </row>
    <row r="411" customFormat="false" ht="13.8" hidden="false" customHeight="false" outlineLevel="0" collapsed="false">
      <c r="A411" s="6" t="n">
        <v>42247</v>
      </c>
      <c r="B411" s="0" t="n">
        <v>951534855241</v>
      </c>
      <c r="C411" s="0" t="s">
        <v>2197</v>
      </c>
      <c r="D411" s="0" t="s">
        <v>2198</v>
      </c>
      <c r="E411" s="7" t="n">
        <v>9781250038432</v>
      </c>
      <c r="F411" s="0" t="s">
        <v>2199</v>
      </c>
      <c r="G411" s="0" t="s">
        <v>2200</v>
      </c>
      <c r="H411" s="0" t="s">
        <v>1871</v>
      </c>
      <c r="I411" s="0" t="n">
        <v>1</v>
      </c>
      <c r="J411" s="0" t="s">
        <v>573</v>
      </c>
      <c r="K411" s="0" t="s">
        <v>43</v>
      </c>
      <c r="L411" s="0" t="n">
        <v>12.64</v>
      </c>
      <c r="M411" s="0" t="s">
        <v>44</v>
      </c>
      <c r="N411" s="0" t="n">
        <v>10.99</v>
      </c>
      <c r="O411" s="0" t="s">
        <v>44</v>
      </c>
      <c r="P411" s="0" t="n">
        <v>9.89</v>
      </c>
      <c r="Q411" s="0" t="s">
        <v>45</v>
      </c>
      <c r="R411" s="0" t="n">
        <v>8.6</v>
      </c>
      <c r="S411" s="0" t="s">
        <v>45</v>
      </c>
      <c r="T411" s="0" t="n">
        <v>1.29</v>
      </c>
      <c r="U411" s="0" t="s">
        <v>45</v>
      </c>
      <c r="V411" s="0" t="s">
        <v>280</v>
      </c>
      <c r="W411" s="0" t="s">
        <v>951</v>
      </c>
      <c r="X411" s="0" t="s">
        <v>48</v>
      </c>
      <c r="Y411" s="0" t="s">
        <v>1872</v>
      </c>
      <c r="Z411" s="0" t="n">
        <v>6.02</v>
      </c>
      <c r="AA411" s="0" t="s">
        <v>45</v>
      </c>
      <c r="AB411" s="0" t="n">
        <v>1.29</v>
      </c>
      <c r="AC411" s="0" t="s">
        <v>45</v>
      </c>
      <c r="AD411" s="0" t="n">
        <v>5</v>
      </c>
      <c r="AE411" s="0" t="n">
        <f aca="false">AD411+100</f>
        <v>105</v>
      </c>
      <c r="AF411" s="8" t="n">
        <f aca="false">((P411/AE411)*100)*ABS(I411)</f>
        <v>9.41904761904762</v>
      </c>
      <c r="AG411" s="0" t="n">
        <f aca="false">(TRUNC((AF411*AD411/100),2))</f>
        <v>0.47</v>
      </c>
      <c r="AH411" s="0" t="n">
        <f aca="false">TRUNC(AF411*1.3222,2)</f>
        <v>12.45</v>
      </c>
      <c r="AI411" s="0" t="n">
        <f aca="false">TRUNC(AG411*1.3222,2)</f>
        <v>0.62</v>
      </c>
      <c r="AJ411" s="0" t="n">
        <f aca="false">((P411-T411)*0.7+T411)*ABS(I411)</f>
        <v>7.31</v>
      </c>
      <c r="AK411" s="9" t="n">
        <f aca="false">IF(K411="REFUND",(-1*(AJ411-AG411)),(AJ411-AG411))</f>
        <v>6.84</v>
      </c>
    </row>
    <row r="412" customFormat="false" ht="13.8" hidden="false" customHeight="false" outlineLevel="0" collapsed="false">
      <c r="A412" s="6" t="n">
        <v>42247</v>
      </c>
      <c r="B412" s="0" t="n">
        <v>951538357391</v>
      </c>
      <c r="C412" s="0" t="s">
        <v>2201</v>
      </c>
      <c r="D412" s="0" t="s">
        <v>2202</v>
      </c>
      <c r="E412" s="7" t="n">
        <v>9781627794701</v>
      </c>
      <c r="F412" s="0" t="s">
        <v>1419</v>
      </c>
      <c r="G412" s="0" t="s">
        <v>1420</v>
      </c>
      <c r="H412" s="0" t="s">
        <v>372</v>
      </c>
      <c r="I412" s="0" t="n">
        <v>1</v>
      </c>
      <c r="J412" s="0" t="s">
        <v>573</v>
      </c>
      <c r="K412" s="0" t="s">
        <v>43</v>
      </c>
      <c r="L412" s="0" t="n">
        <v>12.64</v>
      </c>
      <c r="M412" s="0" t="s">
        <v>44</v>
      </c>
      <c r="N412" s="0" t="n">
        <v>10.99</v>
      </c>
      <c r="O412" s="0" t="s">
        <v>44</v>
      </c>
      <c r="P412" s="0" t="n">
        <v>9.85</v>
      </c>
      <c r="Q412" s="0" t="s">
        <v>45</v>
      </c>
      <c r="R412" s="0" t="n">
        <v>8.56</v>
      </c>
      <c r="S412" s="0" t="s">
        <v>45</v>
      </c>
      <c r="T412" s="0" t="n">
        <v>1.29</v>
      </c>
      <c r="U412" s="0" t="s">
        <v>45</v>
      </c>
      <c r="V412" s="0" t="s">
        <v>574</v>
      </c>
      <c r="W412" s="0" t="s">
        <v>80</v>
      </c>
      <c r="X412" s="0" t="s">
        <v>48</v>
      </c>
      <c r="Y412" s="0" t="s">
        <v>2203</v>
      </c>
      <c r="Z412" s="0" t="n">
        <v>5.99</v>
      </c>
      <c r="AA412" s="0" t="s">
        <v>45</v>
      </c>
      <c r="AB412" s="0" t="n">
        <v>1.29</v>
      </c>
      <c r="AC412" s="0" t="s">
        <v>45</v>
      </c>
      <c r="AD412" s="0" t="n">
        <v>5</v>
      </c>
      <c r="AE412" s="0" t="n">
        <f aca="false">AD412+100</f>
        <v>105</v>
      </c>
      <c r="AF412" s="8" t="n">
        <f aca="false">((P412/AE412)*100)*ABS(I412)</f>
        <v>9.38095238095238</v>
      </c>
      <c r="AG412" s="0" t="n">
        <f aca="false">(TRUNC((AF412*AD412/100),2))</f>
        <v>0.46</v>
      </c>
      <c r="AH412" s="0" t="n">
        <f aca="false">TRUNC(AF412*1.3222,2)</f>
        <v>12.4</v>
      </c>
      <c r="AI412" s="0" t="n">
        <f aca="false">TRUNC(AG412*1.3222,2)</f>
        <v>0.6</v>
      </c>
      <c r="AJ412" s="0" t="n">
        <f aca="false">((P412-T412)*0.7+T412)*ABS(I412)</f>
        <v>7.282</v>
      </c>
      <c r="AK412" s="9" t="n">
        <f aca="false">IF(K412="REFUND",(-1*(AJ412-AG412)),(AJ412-AG412))</f>
        <v>6.822</v>
      </c>
    </row>
    <row r="413" customFormat="false" ht="13.8" hidden="false" customHeight="false" outlineLevel="0" collapsed="false">
      <c r="A413" s="6" t="n">
        <v>42247</v>
      </c>
      <c r="B413" s="0" t="n">
        <v>951543496141</v>
      </c>
      <c r="C413" s="0" t="s">
        <v>2204</v>
      </c>
      <c r="D413" s="0" t="s">
        <v>2205</v>
      </c>
      <c r="E413" s="7" t="n">
        <v>9781429915410</v>
      </c>
      <c r="F413" s="0" t="s">
        <v>2206</v>
      </c>
      <c r="G413" s="0" t="s">
        <v>2207</v>
      </c>
      <c r="H413" s="0" t="s">
        <v>580</v>
      </c>
      <c r="I413" s="0" t="n">
        <v>1</v>
      </c>
      <c r="J413" s="0" t="s">
        <v>573</v>
      </c>
      <c r="K413" s="0" t="s">
        <v>43</v>
      </c>
      <c r="L413" s="0" t="n">
        <v>10.34</v>
      </c>
      <c r="M413" s="0" t="s">
        <v>44</v>
      </c>
      <c r="N413" s="0" t="n">
        <v>8.99</v>
      </c>
      <c r="O413" s="0" t="s">
        <v>44</v>
      </c>
      <c r="P413" s="0" t="n">
        <v>8.09</v>
      </c>
      <c r="Q413" s="0" t="s">
        <v>45</v>
      </c>
      <c r="R413" s="0" t="n">
        <v>7.03</v>
      </c>
      <c r="S413" s="0" t="s">
        <v>45</v>
      </c>
      <c r="T413" s="0" t="n">
        <v>1.06</v>
      </c>
      <c r="U413" s="0" t="s">
        <v>45</v>
      </c>
      <c r="V413" s="0" t="s">
        <v>1685</v>
      </c>
      <c r="W413" s="0" t="s">
        <v>47</v>
      </c>
      <c r="X413" s="0" t="s">
        <v>48</v>
      </c>
      <c r="Y413" s="0" t="s">
        <v>2208</v>
      </c>
      <c r="Z413" s="0" t="n">
        <v>4.92</v>
      </c>
      <c r="AA413" s="0" t="s">
        <v>45</v>
      </c>
      <c r="AB413" s="0" t="n">
        <v>1.06</v>
      </c>
      <c r="AC413" s="0" t="s">
        <v>45</v>
      </c>
      <c r="AD413" s="0" t="n">
        <v>13</v>
      </c>
      <c r="AE413" s="0" t="n">
        <f aca="false">AD413+100</f>
        <v>113</v>
      </c>
      <c r="AF413" s="8" t="n">
        <f aca="false">((P413/AE413)*100)*ABS(I413)</f>
        <v>7.15929203539823</v>
      </c>
      <c r="AG413" s="0" t="n">
        <f aca="false">(TRUNC((AF413*AD413/100),2))</f>
        <v>0.93</v>
      </c>
      <c r="AH413" s="0" t="n">
        <f aca="false">TRUNC(AF413*1.3222,2)</f>
        <v>9.46</v>
      </c>
      <c r="AI413" s="0" t="n">
        <f aca="false">TRUNC(AG413*1.3222,2)</f>
        <v>1.22</v>
      </c>
      <c r="AJ413" s="0" t="n">
        <f aca="false">((P413-T413)*0.7+T413)*ABS(I413)</f>
        <v>5.981</v>
      </c>
      <c r="AK413" s="9" t="n">
        <f aca="false">IF(K413="REFUND",(-1*(AJ413-AG413)),(AJ413-AG413))</f>
        <v>5.051</v>
      </c>
    </row>
    <row r="414" customFormat="false" ht="13.8" hidden="false" customHeight="false" outlineLevel="0" collapsed="false">
      <c r="A414" s="6" t="n">
        <v>42247</v>
      </c>
      <c r="B414" s="0" t="n">
        <v>951549496241</v>
      </c>
      <c r="C414" s="0" t="s">
        <v>2209</v>
      </c>
      <c r="D414" s="0" t="s">
        <v>2210</v>
      </c>
      <c r="E414" s="7" t="n">
        <v>9781429960533</v>
      </c>
      <c r="F414" s="0" t="s">
        <v>2211</v>
      </c>
      <c r="G414" s="0" t="s">
        <v>2212</v>
      </c>
      <c r="H414" s="0" t="s">
        <v>272</v>
      </c>
      <c r="I414" s="0" t="n">
        <v>1</v>
      </c>
      <c r="J414" s="0" t="s">
        <v>573</v>
      </c>
      <c r="K414" s="0" t="s">
        <v>43</v>
      </c>
      <c r="L414" s="0" t="n">
        <v>12.64</v>
      </c>
      <c r="M414" s="0" t="s">
        <v>44</v>
      </c>
      <c r="N414" s="0" t="n">
        <v>10.99</v>
      </c>
      <c r="O414" s="0" t="s">
        <v>44</v>
      </c>
      <c r="P414" s="0" t="n">
        <v>9.85</v>
      </c>
      <c r="Q414" s="0" t="s">
        <v>45</v>
      </c>
      <c r="R414" s="0" t="n">
        <v>8.56</v>
      </c>
      <c r="S414" s="0" t="s">
        <v>45</v>
      </c>
      <c r="T414" s="0" t="n">
        <v>1.29</v>
      </c>
      <c r="U414" s="0" t="s">
        <v>45</v>
      </c>
      <c r="V414" s="0" t="s">
        <v>2213</v>
      </c>
      <c r="W414" s="0" t="s">
        <v>2214</v>
      </c>
      <c r="X414" s="0" t="s">
        <v>48</v>
      </c>
      <c r="Y414" s="0" t="s">
        <v>2215</v>
      </c>
      <c r="Z414" s="0" t="n">
        <v>5.99</v>
      </c>
      <c r="AA414" s="0" t="s">
        <v>45</v>
      </c>
      <c r="AB414" s="0" t="n">
        <v>1.29</v>
      </c>
      <c r="AC414" s="0" t="s">
        <v>45</v>
      </c>
      <c r="AD414" s="0" t="n">
        <v>5</v>
      </c>
      <c r="AE414" s="0" t="n">
        <f aca="false">AD414+100</f>
        <v>105</v>
      </c>
      <c r="AF414" s="8" t="n">
        <f aca="false">((P414/AE414)*100)*ABS(I414)</f>
        <v>9.38095238095238</v>
      </c>
      <c r="AG414" s="0" t="n">
        <f aca="false">(TRUNC((AF414*AD414/100),2))</f>
        <v>0.46</v>
      </c>
      <c r="AH414" s="0" t="n">
        <f aca="false">TRUNC(AF414*1.3222,2)</f>
        <v>12.4</v>
      </c>
      <c r="AI414" s="0" t="n">
        <f aca="false">TRUNC(AG414*1.3222,2)</f>
        <v>0.6</v>
      </c>
      <c r="AJ414" s="0" t="n">
        <f aca="false">((P414-T414)*0.7+T414)*ABS(I414)</f>
        <v>7.282</v>
      </c>
      <c r="AK414" s="9" t="n">
        <f aca="false">IF(K414="REFUND",(-1*(AJ414-AG414)),(AJ414-AG414))</f>
        <v>6.822</v>
      </c>
    </row>
    <row r="415" customFormat="false" ht="13.8" hidden="false" customHeight="false" outlineLevel="0" collapsed="false">
      <c r="A415" s="6" t="n">
        <v>42247</v>
      </c>
      <c r="B415" s="0" t="n">
        <v>951552163291</v>
      </c>
      <c r="C415" s="0" t="s">
        <v>2216</v>
      </c>
      <c r="D415" s="0" t="s">
        <v>2217</v>
      </c>
      <c r="E415" s="7" t="n">
        <v>9781250022370</v>
      </c>
      <c r="F415" s="0" t="s">
        <v>223</v>
      </c>
      <c r="G415" s="0" t="s">
        <v>224</v>
      </c>
      <c r="H415" s="0" t="s">
        <v>64</v>
      </c>
      <c r="I415" s="0" t="n">
        <v>1</v>
      </c>
      <c r="J415" s="0" t="s">
        <v>573</v>
      </c>
      <c r="K415" s="0" t="s">
        <v>43</v>
      </c>
      <c r="L415" s="0" t="n">
        <v>12.64</v>
      </c>
      <c r="M415" s="0" t="s">
        <v>44</v>
      </c>
      <c r="N415" s="0" t="n">
        <v>10.99</v>
      </c>
      <c r="O415" s="0" t="s">
        <v>44</v>
      </c>
      <c r="P415" s="0" t="n">
        <v>9.85</v>
      </c>
      <c r="Q415" s="0" t="s">
        <v>45</v>
      </c>
      <c r="R415" s="0" t="n">
        <v>8.56</v>
      </c>
      <c r="S415" s="0" t="s">
        <v>45</v>
      </c>
      <c r="T415" s="0" t="n">
        <v>1.29</v>
      </c>
      <c r="U415" s="0" t="s">
        <v>45</v>
      </c>
      <c r="V415" s="0" t="s">
        <v>1943</v>
      </c>
      <c r="W415" s="0" t="s">
        <v>47</v>
      </c>
      <c r="X415" s="0" t="s">
        <v>48</v>
      </c>
      <c r="Y415" s="0" t="s">
        <v>1944</v>
      </c>
      <c r="Z415" s="0" t="n">
        <v>5.99</v>
      </c>
      <c r="AA415" s="0" t="s">
        <v>45</v>
      </c>
      <c r="AB415" s="0" t="n">
        <v>1.29</v>
      </c>
      <c r="AC415" s="0" t="s">
        <v>45</v>
      </c>
      <c r="AD415" s="0" t="n">
        <v>13</v>
      </c>
      <c r="AE415" s="0" t="n">
        <f aca="false">AD415+100</f>
        <v>113</v>
      </c>
      <c r="AF415" s="8" t="n">
        <f aca="false">((P415/AE415)*100)*ABS(I415)</f>
        <v>8.71681415929204</v>
      </c>
      <c r="AG415" s="0" t="n">
        <f aca="false">(TRUNC((AF415*AD415/100),2))</f>
        <v>1.13</v>
      </c>
      <c r="AH415" s="0" t="n">
        <f aca="false">TRUNC(AF415*1.3222,2)</f>
        <v>11.52</v>
      </c>
      <c r="AI415" s="0" t="n">
        <f aca="false">TRUNC(AG415*1.3222,2)</f>
        <v>1.49</v>
      </c>
      <c r="AJ415" s="0" t="n">
        <f aca="false">((P415-T415)*0.7+T415)*ABS(I415)</f>
        <v>7.282</v>
      </c>
      <c r="AK415" s="9" t="n">
        <f aca="false">IF(K415="REFUND",(-1*(AJ415-AG415)),(AJ415-AG415))</f>
        <v>6.152</v>
      </c>
    </row>
    <row r="416" customFormat="false" ht="13.8" hidden="false" customHeight="false" outlineLevel="0" collapsed="false">
      <c r="A416" s="6" t="n">
        <v>42247</v>
      </c>
      <c r="B416" s="0" t="n">
        <v>951552999391</v>
      </c>
      <c r="C416" s="0" t="s">
        <v>2218</v>
      </c>
      <c r="D416" s="0" t="s">
        <v>2219</v>
      </c>
      <c r="E416" s="7" t="n">
        <v>9781429972376</v>
      </c>
      <c r="F416" s="0" t="s">
        <v>1549</v>
      </c>
      <c r="G416" s="0" t="s">
        <v>1550</v>
      </c>
      <c r="H416" s="0" t="s">
        <v>793</v>
      </c>
      <c r="I416" s="0" t="n">
        <v>1</v>
      </c>
      <c r="J416" s="0" t="s">
        <v>573</v>
      </c>
      <c r="K416" s="0" t="s">
        <v>43</v>
      </c>
      <c r="L416" s="0" t="n">
        <v>10.34</v>
      </c>
      <c r="M416" s="0" t="s">
        <v>44</v>
      </c>
      <c r="N416" s="0" t="n">
        <v>8.99</v>
      </c>
      <c r="O416" s="0" t="s">
        <v>44</v>
      </c>
      <c r="P416" s="0" t="n">
        <v>8.09</v>
      </c>
      <c r="Q416" s="0" t="s">
        <v>45</v>
      </c>
      <c r="R416" s="0" t="n">
        <v>7.03</v>
      </c>
      <c r="S416" s="0" t="s">
        <v>45</v>
      </c>
      <c r="T416" s="0" t="n">
        <v>1.06</v>
      </c>
      <c r="U416" s="0" t="s">
        <v>45</v>
      </c>
      <c r="V416" s="0" t="s">
        <v>156</v>
      </c>
      <c r="W416" s="0" t="s">
        <v>273</v>
      </c>
      <c r="X416" s="0" t="s">
        <v>48</v>
      </c>
      <c r="Y416" s="0" t="s">
        <v>2220</v>
      </c>
      <c r="Z416" s="0" t="n">
        <v>4.92</v>
      </c>
      <c r="AA416" s="0" t="s">
        <v>45</v>
      </c>
      <c r="AB416" s="0" t="n">
        <v>1.06</v>
      </c>
      <c r="AC416" s="0" t="s">
        <v>45</v>
      </c>
      <c r="AD416" s="0" t="n">
        <v>5</v>
      </c>
      <c r="AE416" s="0" t="n">
        <f aca="false">AD416+100</f>
        <v>105</v>
      </c>
      <c r="AF416" s="8" t="n">
        <f aca="false">((P416/AE416)*100)*ABS(I416)</f>
        <v>7.70476190476191</v>
      </c>
      <c r="AG416" s="0" t="n">
        <f aca="false">(TRUNC((AF416*AD416/100),2))</f>
        <v>0.38</v>
      </c>
      <c r="AH416" s="0" t="n">
        <f aca="false">TRUNC(AF416*1.3222,2)</f>
        <v>10.18</v>
      </c>
      <c r="AI416" s="0" t="n">
        <f aca="false">TRUNC(AG416*1.3222,2)</f>
        <v>0.5</v>
      </c>
      <c r="AJ416" s="0" t="n">
        <f aca="false">((P416-T416)*0.7+T416)*ABS(I416)</f>
        <v>5.981</v>
      </c>
      <c r="AK416" s="9" t="n">
        <f aca="false">IF(K416="REFUND",(-1*(AJ416-AG416)),(AJ416-AG416))</f>
        <v>5.601</v>
      </c>
    </row>
    <row r="417" customFormat="false" ht="13.8" hidden="false" customHeight="false" outlineLevel="0" collapsed="false">
      <c r="A417" s="6" t="n">
        <v>42247</v>
      </c>
      <c r="B417" s="0" t="n">
        <v>951554832141</v>
      </c>
      <c r="C417" s="0" t="s">
        <v>2221</v>
      </c>
      <c r="D417" s="0" t="s">
        <v>2222</v>
      </c>
      <c r="E417" s="7" t="n">
        <v>9781622664504</v>
      </c>
      <c r="F417" s="0" t="s">
        <v>2223</v>
      </c>
      <c r="G417" s="0" t="s">
        <v>2224</v>
      </c>
      <c r="H417" s="0" t="s">
        <v>2225</v>
      </c>
      <c r="I417" s="0" t="n">
        <v>1</v>
      </c>
      <c r="J417" s="0" t="s">
        <v>573</v>
      </c>
      <c r="K417" s="0" t="s">
        <v>43</v>
      </c>
      <c r="L417" s="0" t="n">
        <v>3.44</v>
      </c>
      <c r="M417" s="0" t="s">
        <v>44</v>
      </c>
      <c r="N417" s="0" t="n">
        <v>2.99</v>
      </c>
      <c r="O417" s="0" t="s">
        <v>44</v>
      </c>
      <c r="P417" s="0" t="n">
        <v>2.69</v>
      </c>
      <c r="Q417" s="0" t="s">
        <v>45</v>
      </c>
      <c r="R417" s="0" t="n">
        <v>2.34</v>
      </c>
      <c r="S417" s="0" t="s">
        <v>45</v>
      </c>
      <c r="T417" s="0" t="n">
        <v>0.35</v>
      </c>
      <c r="U417" s="0" t="s">
        <v>45</v>
      </c>
      <c r="V417" s="0" t="s">
        <v>156</v>
      </c>
      <c r="W417" s="0" t="s">
        <v>273</v>
      </c>
      <c r="X417" s="0" t="s">
        <v>48</v>
      </c>
      <c r="Y417" s="0" t="s">
        <v>2226</v>
      </c>
      <c r="Z417" s="0" t="n">
        <v>1.64</v>
      </c>
      <c r="AA417" s="0" t="s">
        <v>45</v>
      </c>
      <c r="AB417" s="0" t="n">
        <v>0.35</v>
      </c>
      <c r="AC417" s="0" t="s">
        <v>45</v>
      </c>
      <c r="AD417" s="0" t="n">
        <v>5</v>
      </c>
      <c r="AE417" s="0" t="n">
        <f aca="false">AD417+100</f>
        <v>105</v>
      </c>
      <c r="AF417" s="8" t="n">
        <f aca="false">((P417/AE417)*100)*ABS(I417)</f>
        <v>2.56190476190476</v>
      </c>
      <c r="AG417" s="0" t="n">
        <f aca="false">(TRUNC((AF417*AD417/100),2))</f>
        <v>0.12</v>
      </c>
      <c r="AH417" s="0" t="n">
        <f aca="false">TRUNC(AF417*1.3222,2)</f>
        <v>3.38</v>
      </c>
      <c r="AI417" s="0" t="n">
        <f aca="false">TRUNC(AG417*1.3222,2)</f>
        <v>0.15</v>
      </c>
      <c r="AJ417" s="0" t="n">
        <f aca="false">((P417-T417)*0.7+T417)*ABS(I417)</f>
        <v>1.988</v>
      </c>
      <c r="AK417" s="9" t="n">
        <f aca="false">IF(K417="REFUND",(-1*(AJ417-AG417)),(AJ417-AG417))</f>
        <v>1.868</v>
      </c>
    </row>
    <row r="418" customFormat="false" ht="13.8" hidden="false" customHeight="false" outlineLevel="0" collapsed="false">
      <c r="A418" s="6" t="n">
        <v>42247</v>
      </c>
      <c r="B418" s="0" t="n">
        <v>951557704241</v>
      </c>
      <c r="C418" s="0" t="s">
        <v>2227</v>
      </c>
      <c r="D418" s="0" t="s">
        <v>2228</v>
      </c>
      <c r="E418" s="7" t="n">
        <v>9781555973377</v>
      </c>
      <c r="F418" s="0" t="s">
        <v>2229</v>
      </c>
      <c r="G418" s="0" t="s">
        <v>2230</v>
      </c>
      <c r="H418" s="0" t="s">
        <v>2231</v>
      </c>
      <c r="I418" s="0" t="n">
        <v>1</v>
      </c>
      <c r="J418" s="0" t="s">
        <v>573</v>
      </c>
      <c r="K418" s="0" t="s">
        <v>43</v>
      </c>
      <c r="L418" s="0" t="n">
        <v>12.64</v>
      </c>
      <c r="M418" s="0" t="s">
        <v>44</v>
      </c>
      <c r="N418" s="0" t="n">
        <v>10.99</v>
      </c>
      <c r="O418" s="0" t="s">
        <v>44</v>
      </c>
      <c r="P418" s="0" t="n">
        <v>9.85</v>
      </c>
      <c r="Q418" s="0" t="s">
        <v>45</v>
      </c>
      <c r="R418" s="0" t="n">
        <v>8.56</v>
      </c>
      <c r="S418" s="0" t="s">
        <v>45</v>
      </c>
      <c r="T418" s="0" t="n">
        <v>1.29</v>
      </c>
      <c r="U418" s="0" t="s">
        <v>45</v>
      </c>
      <c r="V418" s="0" t="s">
        <v>2232</v>
      </c>
      <c r="W418" s="0" t="s">
        <v>360</v>
      </c>
      <c r="X418" s="0" t="s">
        <v>48</v>
      </c>
      <c r="Y418" s="0" t="s">
        <v>2233</v>
      </c>
      <c r="Z418" s="0" t="n">
        <v>5.99</v>
      </c>
      <c r="AA418" s="0" t="s">
        <v>45</v>
      </c>
      <c r="AB418" s="0" t="n">
        <v>1.29</v>
      </c>
      <c r="AC418" s="0" t="s">
        <v>45</v>
      </c>
      <c r="AD418" s="0" t="n">
        <v>13</v>
      </c>
      <c r="AE418" s="0" t="n">
        <f aca="false">AD418+100</f>
        <v>113</v>
      </c>
      <c r="AF418" s="8" t="n">
        <f aca="false">((P418/AE418)*100)*ABS(I418)</f>
        <v>8.71681415929204</v>
      </c>
      <c r="AG418" s="0" t="n">
        <f aca="false">(TRUNC((AF418*AD418/100),2))</f>
        <v>1.13</v>
      </c>
      <c r="AH418" s="0" t="n">
        <f aca="false">TRUNC(AF418*1.3222,2)</f>
        <v>11.52</v>
      </c>
      <c r="AI418" s="0" t="n">
        <f aca="false">TRUNC(AG418*1.3222,2)</f>
        <v>1.49</v>
      </c>
      <c r="AJ418" s="0" t="n">
        <f aca="false">((P418-T418)*0.7+T418)*ABS(I418)</f>
        <v>7.282</v>
      </c>
      <c r="AK418" s="9" t="n">
        <f aca="false">IF(K418="REFUND",(-1*(AJ418-AG418)),(AJ418-AG418))</f>
        <v>6.152</v>
      </c>
    </row>
    <row r="419" customFormat="false" ht="13.8" hidden="false" customHeight="false" outlineLevel="0" collapsed="false">
      <c r="A419" s="6" t="n">
        <v>42247</v>
      </c>
      <c r="B419" s="0" t="n">
        <v>951562772291</v>
      </c>
      <c r="C419" s="0" t="s">
        <v>2234</v>
      </c>
      <c r="D419" s="0" t="s">
        <v>2235</v>
      </c>
      <c r="E419" s="7" t="n">
        <v>9781466850606</v>
      </c>
      <c r="F419" s="0" t="s">
        <v>137</v>
      </c>
      <c r="G419" s="0" t="s">
        <v>138</v>
      </c>
      <c r="H419" s="0" t="s">
        <v>139</v>
      </c>
      <c r="I419" s="0" t="n">
        <v>1</v>
      </c>
      <c r="J419" s="0" t="s">
        <v>573</v>
      </c>
      <c r="K419" s="0" t="s">
        <v>43</v>
      </c>
      <c r="L419" s="0" t="n">
        <v>17.24</v>
      </c>
      <c r="M419" s="0" t="s">
        <v>44</v>
      </c>
      <c r="N419" s="0" t="n">
        <v>14.99</v>
      </c>
      <c r="O419" s="0" t="s">
        <v>44</v>
      </c>
      <c r="P419" s="0" t="n">
        <v>13.49</v>
      </c>
      <c r="Q419" s="0" t="s">
        <v>45</v>
      </c>
      <c r="R419" s="0" t="n">
        <v>11.73</v>
      </c>
      <c r="S419" s="0" t="s">
        <v>45</v>
      </c>
      <c r="T419" s="0" t="n">
        <v>1.76</v>
      </c>
      <c r="U419" s="0" t="s">
        <v>45</v>
      </c>
      <c r="V419" s="0" t="s">
        <v>2236</v>
      </c>
      <c r="W419" s="0" t="s">
        <v>96</v>
      </c>
      <c r="X419" s="0" t="s">
        <v>48</v>
      </c>
      <c r="Y419" s="0" t="s">
        <v>2237</v>
      </c>
      <c r="Z419" s="0" t="n">
        <v>8.21</v>
      </c>
      <c r="AA419" s="0" t="s">
        <v>45</v>
      </c>
      <c r="AB419" s="0" t="n">
        <v>1.76</v>
      </c>
      <c r="AC419" s="0" t="s">
        <v>45</v>
      </c>
      <c r="AD419" s="0" t="n">
        <v>13</v>
      </c>
      <c r="AE419" s="0" t="n">
        <f aca="false">AD419+100</f>
        <v>113</v>
      </c>
      <c r="AF419" s="8" t="n">
        <f aca="false">((P419/AE419)*100)*ABS(I419)</f>
        <v>11.9380530973451</v>
      </c>
      <c r="AG419" s="0" t="n">
        <f aca="false">(TRUNC((AF419*AD419/100),2))</f>
        <v>1.55</v>
      </c>
      <c r="AH419" s="0" t="n">
        <f aca="false">TRUNC(AF419*1.3222,2)</f>
        <v>15.78</v>
      </c>
      <c r="AI419" s="0" t="n">
        <f aca="false">TRUNC(AG419*1.3222,2)</f>
        <v>2.04</v>
      </c>
      <c r="AJ419" s="0" t="n">
        <f aca="false">((P419-T419)*0.7+T419)*ABS(I419)</f>
        <v>9.971</v>
      </c>
      <c r="AK419" s="9" t="n">
        <f aca="false">IF(K419="REFUND",(-1*(AJ419-AG419)),(AJ419-AG419))</f>
        <v>8.421</v>
      </c>
    </row>
    <row r="420" customFormat="false" ht="13.8" hidden="false" customHeight="false" outlineLevel="0" collapsed="false">
      <c r="A420" s="6" t="n">
        <v>42247</v>
      </c>
      <c r="B420" s="0" t="n">
        <v>951563922141</v>
      </c>
      <c r="C420" s="0" t="s">
        <v>2238</v>
      </c>
      <c r="D420" s="0" t="s">
        <v>2239</v>
      </c>
      <c r="E420" s="7" t="n">
        <v>9781466802568</v>
      </c>
      <c r="F420" s="0" t="s">
        <v>2240</v>
      </c>
      <c r="G420" s="0" t="s">
        <v>2241</v>
      </c>
      <c r="H420" s="0" t="s">
        <v>2242</v>
      </c>
      <c r="I420" s="0" t="n">
        <v>1</v>
      </c>
      <c r="J420" s="0" t="s">
        <v>573</v>
      </c>
      <c r="K420" s="0" t="s">
        <v>43</v>
      </c>
      <c r="L420" s="0" t="n">
        <v>12.64</v>
      </c>
      <c r="M420" s="0" t="s">
        <v>44</v>
      </c>
      <c r="N420" s="0" t="n">
        <v>10.99</v>
      </c>
      <c r="O420" s="0" t="s">
        <v>44</v>
      </c>
      <c r="P420" s="0" t="n">
        <v>9.85</v>
      </c>
      <c r="Q420" s="0" t="s">
        <v>45</v>
      </c>
      <c r="R420" s="0" t="n">
        <v>8.56</v>
      </c>
      <c r="S420" s="0" t="s">
        <v>45</v>
      </c>
      <c r="T420" s="0" t="n">
        <v>1.29</v>
      </c>
      <c r="U420" s="0" t="s">
        <v>45</v>
      </c>
      <c r="V420" s="0" t="s">
        <v>87</v>
      </c>
      <c r="W420" s="0" t="s">
        <v>47</v>
      </c>
      <c r="X420" s="0" t="s">
        <v>48</v>
      </c>
      <c r="Y420" s="0" t="s">
        <v>2243</v>
      </c>
      <c r="Z420" s="0" t="n">
        <v>5.99</v>
      </c>
      <c r="AA420" s="0" t="s">
        <v>45</v>
      </c>
      <c r="AB420" s="0" t="n">
        <v>1.29</v>
      </c>
      <c r="AC420" s="0" t="s">
        <v>45</v>
      </c>
      <c r="AD420" s="0" t="n">
        <v>13</v>
      </c>
      <c r="AE420" s="0" t="n">
        <f aca="false">AD420+100</f>
        <v>113</v>
      </c>
      <c r="AF420" s="8" t="n">
        <f aca="false">((P420/AE420)*100)*ABS(I420)</f>
        <v>8.71681415929204</v>
      </c>
      <c r="AG420" s="0" t="n">
        <f aca="false">(TRUNC((AF420*AD420/100),2))</f>
        <v>1.13</v>
      </c>
      <c r="AH420" s="0" t="n">
        <f aca="false">TRUNC(AF420*1.3222,2)</f>
        <v>11.52</v>
      </c>
      <c r="AI420" s="0" t="n">
        <f aca="false">TRUNC(AG420*1.3222,2)</f>
        <v>1.49</v>
      </c>
      <c r="AJ420" s="0" t="n">
        <f aca="false">((P420-T420)*0.7+T420)*ABS(I420)</f>
        <v>7.282</v>
      </c>
      <c r="AK420" s="9" t="n">
        <f aca="false">IF(K420="REFUND",(-1*(AJ420-AG420)),(AJ420-AG420))</f>
        <v>6.152</v>
      </c>
    </row>
    <row r="421" customFormat="false" ht="13.8" hidden="false" customHeight="false" outlineLevel="0" collapsed="false">
      <c r="A421" s="6" t="n">
        <v>42247</v>
      </c>
      <c r="B421" s="0" t="n">
        <v>951565217291</v>
      </c>
      <c r="C421" s="0" t="s">
        <v>2244</v>
      </c>
      <c r="D421" s="0" t="s">
        <v>2245</v>
      </c>
      <c r="E421" s="7" t="n">
        <v>9781429995825</v>
      </c>
      <c r="F421" s="0" t="s">
        <v>2246</v>
      </c>
      <c r="G421" s="0" t="s">
        <v>2247</v>
      </c>
      <c r="H421" s="0" t="s">
        <v>1993</v>
      </c>
      <c r="I421" s="0" t="n">
        <v>1</v>
      </c>
      <c r="J421" s="0" t="s">
        <v>573</v>
      </c>
      <c r="K421" s="0" t="s">
        <v>43</v>
      </c>
      <c r="L421" s="0" t="n">
        <v>12.64</v>
      </c>
      <c r="M421" s="0" t="s">
        <v>44</v>
      </c>
      <c r="N421" s="0" t="n">
        <v>10.99</v>
      </c>
      <c r="O421" s="0" t="s">
        <v>44</v>
      </c>
      <c r="P421" s="0" t="n">
        <v>9.89</v>
      </c>
      <c r="Q421" s="0" t="s">
        <v>45</v>
      </c>
      <c r="R421" s="0" t="n">
        <v>8.6</v>
      </c>
      <c r="S421" s="0" t="s">
        <v>45</v>
      </c>
      <c r="T421" s="0" t="n">
        <v>1.29</v>
      </c>
      <c r="U421" s="0" t="s">
        <v>45</v>
      </c>
      <c r="V421" s="0" t="s">
        <v>1994</v>
      </c>
      <c r="W421" s="0" t="s">
        <v>47</v>
      </c>
      <c r="X421" s="0" t="s">
        <v>48</v>
      </c>
      <c r="Y421" s="0" t="s">
        <v>1995</v>
      </c>
      <c r="Z421" s="0" t="n">
        <v>6.02</v>
      </c>
      <c r="AA421" s="0" t="s">
        <v>45</v>
      </c>
      <c r="AB421" s="0" t="n">
        <v>1.29</v>
      </c>
      <c r="AC421" s="0" t="s">
        <v>45</v>
      </c>
      <c r="AD421" s="0" t="n">
        <v>13</v>
      </c>
      <c r="AE421" s="0" t="n">
        <f aca="false">AD421+100</f>
        <v>113</v>
      </c>
      <c r="AF421" s="8" t="n">
        <f aca="false">((P421/AE421)*100)*ABS(I421)</f>
        <v>8.75221238938053</v>
      </c>
      <c r="AG421" s="0" t="n">
        <f aca="false">(TRUNC((AF421*AD421/100),2))</f>
        <v>1.13</v>
      </c>
      <c r="AH421" s="0" t="n">
        <f aca="false">TRUNC(AF421*1.3222,2)</f>
        <v>11.57</v>
      </c>
      <c r="AI421" s="0" t="n">
        <f aca="false">TRUNC(AG421*1.3222,2)</f>
        <v>1.49</v>
      </c>
      <c r="AJ421" s="0" t="n">
        <f aca="false">((P421-T421)*0.7+T421)*ABS(I421)</f>
        <v>7.31</v>
      </c>
      <c r="AK421" s="9" t="n">
        <f aca="false">IF(K421="REFUND",(-1*(AJ421-AG421)),(AJ421-AG421))</f>
        <v>6.18</v>
      </c>
    </row>
    <row r="422" customFormat="false" ht="13.8" hidden="false" customHeight="false" outlineLevel="0" collapsed="false">
      <c r="A422" s="6" t="n">
        <v>42247</v>
      </c>
      <c r="B422" s="0" t="n">
        <v>951570847291</v>
      </c>
      <c r="C422" s="0" t="s">
        <v>2248</v>
      </c>
      <c r="D422" s="0" t="s">
        <v>2249</v>
      </c>
      <c r="E422" s="7" t="n">
        <v>9781466842199</v>
      </c>
      <c r="F422" s="0" t="s">
        <v>1457</v>
      </c>
      <c r="G422" s="0" t="s">
        <v>1458</v>
      </c>
      <c r="H422" s="0" t="s">
        <v>1459</v>
      </c>
      <c r="I422" s="0" t="n">
        <v>1</v>
      </c>
      <c r="J422" s="0" t="s">
        <v>573</v>
      </c>
      <c r="K422" s="0" t="s">
        <v>43</v>
      </c>
      <c r="L422" s="0" t="n">
        <v>16.09</v>
      </c>
      <c r="M422" s="0" t="s">
        <v>44</v>
      </c>
      <c r="N422" s="0" t="n">
        <v>13.99</v>
      </c>
      <c r="O422" s="0" t="s">
        <v>44</v>
      </c>
      <c r="P422" s="0" t="n">
        <v>12.59</v>
      </c>
      <c r="Q422" s="0" t="s">
        <v>45</v>
      </c>
      <c r="R422" s="0" t="n">
        <v>10.94</v>
      </c>
      <c r="S422" s="0" t="s">
        <v>45</v>
      </c>
      <c r="T422" s="0" t="n">
        <v>1.65</v>
      </c>
      <c r="U422" s="0" t="s">
        <v>45</v>
      </c>
      <c r="V422" s="0" t="s">
        <v>118</v>
      </c>
      <c r="W422" s="0" t="s">
        <v>47</v>
      </c>
      <c r="X422" s="0" t="s">
        <v>48</v>
      </c>
      <c r="Y422" s="0" t="s">
        <v>2250</v>
      </c>
      <c r="Z422" s="0" t="n">
        <v>7.66</v>
      </c>
      <c r="AA422" s="0" t="s">
        <v>45</v>
      </c>
      <c r="AB422" s="0" t="n">
        <v>1.65</v>
      </c>
      <c r="AC422" s="0" t="s">
        <v>45</v>
      </c>
      <c r="AD422" s="0" t="n">
        <v>13</v>
      </c>
      <c r="AE422" s="0" t="n">
        <f aca="false">AD422+100</f>
        <v>113</v>
      </c>
      <c r="AF422" s="8" t="n">
        <f aca="false">((P422/AE422)*100)*ABS(I422)</f>
        <v>11.141592920354</v>
      </c>
      <c r="AG422" s="0" t="n">
        <f aca="false">(TRUNC((AF422*AD422/100),2))</f>
        <v>1.44</v>
      </c>
      <c r="AH422" s="0" t="n">
        <f aca="false">TRUNC(AF422*1.3222,2)</f>
        <v>14.73</v>
      </c>
      <c r="AI422" s="0" t="n">
        <f aca="false">TRUNC(AG422*1.3222,2)</f>
        <v>1.9</v>
      </c>
      <c r="AJ422" s="0" t="n">
        <f aca="false">((P422-T422)*0.7+T422)*ABS(I422)</f>
        <v>9.308</v>
      </c>
      <c r="AK422" s="9" t="n">
        <f aca="false">IF(K422="REFUND",(-1*(AJ422-AG422)),(AJ422-AG422))</f>
        <v>7.868</v>
      </c>
    </row>
    <row r="423" customFormat="false" ht="13.8" hidden="false" customHeight="false" outlineLevel="0" collapsed="false">
      <c r="A423" s="6" t="n">
        <v>42247</v>
      </c>
      <c r="B423" s="0" t="n">
        <v>951571832241</v>
      </c>
      <c r="C423" s="0" t="s">
        <v>2251</v>
      </c>
      <c r="D423" s="0" t="s">
        <v>2252</v>
      </c>
      <c r="E423" s="7" t="n">
        <v>9781622668151</v>
      </c>
      <c r="F423" s="0" t="s">
        <v>2253</v>
      </c>
      <c r="G423" s="0" t="s">
        <v>2254</v>
      </c>
      <c r="H423" s="0" t="s">
        <v>801</v>
      </c>
      <c r="I423" s="0" t="n">
        <v>1</v>
      </c>
      <c r="J423" s="0" t="s">
        <v>573</v>
      </c>
      <c r="K423" s="0" t="s">
        <v>43</v>
      </c>
      <c r="L423" s="0" t="n">
        <v>3.44</v>
      </c>
      <c r="M423" s="0" t="s">
        <v>44</v>
      </c>
      <c r="N423" s="0" t="n">
        <v>2.99</v>
      </c>
      <c r="O423" s="0" t="s">
        <v>44</v>
      </c>
      <c r="P423" s="0" t="n">
        <v>2.69</v>
      </c>
      <c r="Q423" s="0" t="s">
        <v>45</v>
      </c>
      <c r="R423" s="0" t="n">
        <v>2.34</v>
      </c>
      <c r="S423" s="0" t="s">
        <v>45</v>
      </c>
      <c r="T423" s="0" t="n">
        <v>0.35</v>
      </c>
      <c r="U423" s="0" t="s">
        <v>45</v>
      </c>
      <c r="V423" s="0" t="s">
        <v>2255</v>
      </c>
      <c r="W423" s="0" t="s">
        <v>157</v>
      </c>
      <c r="X423" s="0" t="s">
        <v>48</v>
      </c>
      <c r="Y423" s="0" t="s">
        <v>2256</v>
      </c>
      <c r="Z423" s="0" t="n">
        <v>1.64</v>
      </c>
      <c r="AA423" s="0" t="s">
        <v>45</v>
      </c>
      <c r="AB423" s="0" t="n">
        <v>0.35</v>
      </c>
      <c r="AC423" s="0" t="s">
        <v>45</v>
      </c>
      <c r="AD423" s="0" t="n">
        <v>5</v>
      </c>
      <c r="AE423" s="0" t="n">
        <f aca="false">AD423+100</f>
        <v>105</v>
      </c>
      <c r="AF423" s="8" t="n">
        <f aca="false">((P423/AE423)*100)*ABS(I423)</f>
        <v>2.56190476190476</v>
      </c>
      <c r="AG423" s="0" t="n">
        <f aca="false">(TRUNC((AF423*AD423/100),2))</f>
        <v>0.12</v>
      </c>
      <c r="AH423" s="0" t="n">
        <f aca="false">TRUNC(AF423*1.3222,2)</f>
        <v>3.38</v>
      </c>
      <c r="AI423" s="0" t="n">
        <f aca="false">TRUNC(AG423*1.3222,2)</f>
        <v>0.15</v>
      </c>
      <c r="AJ423" s="0" t="n">
        <f aca="false">((P423-T423)*0.7+T423)*ABS(I423)</f>
        <v>1.988</v>
      </c>
      <c r="AK423" s="9" t="n">
        <f aca="false">IF(K423="REFUND",(-1*(AJ423-AG423)),(AJ423-AG423))</f>
        <v>1.868</v>
      </c>
    </row>
    <row r="424" customFormat="false" ht="13.8" hidden="false" customHeight="false" outlineLevel="0" collapsed="false">
      <c r="A424" s="6" t="n">
        <v>42247</v>
      </c>
      <c r="B424" s="0" t="n">
        <v>951575581391</v>
      </c>
      <c r="C424" s="0" t="s">
        <v>2257</v>
      </c>
      <c r="D424" s="0" t="s">
        <v>2258</v>
      </c>
      <c r="E424" s="7" t="n">
        <v>9781466867741</v>
      </c>
      <c r="F424" s="0" t="s">
        <v>988</v>
      </c>
      <c r="G424" s="0" t="s">
        <v>989</v>
      </c>
      <c r="H424" s="0" t="s">
        <v>990</v>
      </c>
      <c r="I424" s="0" t="n">
        <v>1</v>
      </c>
      <c r="J424" s="0" t="s">
        <v>573</v>
      </c>
      <c r="K424" s="0" t="s">
        <v>43</v>
      </c>
      <c r="L424" s="0" t="n">
        <v>14.94</v>
      </c>
      <c r="M424" s="0" t="s">
        <v>44</v>
      </c>
      <c r="N424" s="0" t="n">
        <v>12.99</v>
      </c>
      <c r="O424" s="0" t="s">
        <v>44</v>
      </c>
      <c r="P424" s="0" t="n">
        <v>11.64</v>
      </c>
      <c r="Q424" s="0" t="s">
        <v>45</v>
      </c>
      <c r="R424" s="0" t="n">
        <v>10.12</v>
      </c>
      <c r="S424" s="0" t="s">
        <v>45</v>
      </c>
      <c r="T424" s="0" t="n">
        <v>1.52</v>
      </c>
      <c r="U424" s="0" t="s">
        <v>45</v>
      </c>
      <c r="V424" s="0" t="s">
        <v>2259</v>
      </c>
      <c r="W424" s="0" t="s">
        <v>47</v>
      </c>
      <c r="X424" s="0" t="s">
        <v>48</v>
      </c>
      <c r="Y424" s="0" t="s">
        <v>2260</v>
      </c>
      <c r="Z424" s="0" t="n">
        <v>7.08</v>
      </c>
      <c r="AA424" s="0" t="s">
        <v>45</v>
      </c>
      <c r="AB424" s="0" t="n">
        <v>1.52</v>
      </c>
      <c r="AC424" s="0" t="s">
        <v>45</v>
      </c>
      <c r="AD424" s="0" t="n">
        <v>13</v>
      </c>
      <c r="AE424" s="0" t="n">
        <f aca="false">AD424+100</f>
        <v>113</v>
      </c>
      <c r="AF424" s="8" t="n">
        <f aca="false">((P424/AE424)*100)*ABS(I424)</f>
        <v>10.3008849557522</v>
      </c>
      <c r="AG424" s="0" t="n">
        <f aca="false">(TRUNC((AF424*AD424/100),2))</f>
        <v>1.33</v>
      </c>
      <c r="AH424" s="0" t="n">
        <f aca="false">TRUNC(AF424*1.3222,2)</f>
        <v>13.61</v>
      </c>
      <c r="AI424" s="0" t="n">
        <f aca="false">TRUNC(AG424*1.3222,2)</f>
        <v>1.75</v>
      </c>
      <c r="AJ424" s="0" t="n">
        <f aca="false">((P424-T424)*0.7+T424)*ABS(I424)</f>
        <v>8.604</v>
      </c>
      <c r="AK424" s="9" t="n">
        <f aca="false">IF(K424="REFUND",(-1*(AJ424-AG424)),(AJ424-AG424))</f>
        <v>7.274</v>
      </c>
    </row>
    <row r="425" customFormat="false" ht="13.8" hidden="false" customHeight="false" outlineLevel="0" collapsed="false">
      <c r="A425" s="6" t="n">
        <v>42247</v>
      </c>
      <c r="B425" s="0" t="n">
        <v>951579819391</v>
      </c>
      <c r="C425" s="0" t="s">
        <v>2261</v>
      </c>
      <c r="D425" s="0" t="s">
        <v>2262</v>
      </c>
      <c r="E425" s="7" t="n">
        <v>9781466805361</v>
      </c>
      <c r="F425" s="0" t="s">
        <v>631</v>
      </c>
      <c r="G425" s="0" t="s">
        <v>632</v>
      </c>
      <c r="H425" s="0" t="s">
        <v>633</v>
      </c>
      <c r="I425" s="0" t="n">
        <v>1</v>
      </c>
      <c r="J425" s="0" t="s">
        <v>573</v>
      </c>
      <c r="K425" s="0" t="s">
        <v>43</v>
      </c>
      <c r="L425" s="0" t="n">
        <v>12.64</v>
      </c>
      <c r="M425" s="0" t="s">
        <v>44</v>
      </c>
      <c r="N425" s="0" t="n">
        <v>10.99</v>
      </c>
      <c r="O425" s="0" t="s">
        <v>44</v>
      </c>
      <c r="P425" s="0" t="n">
        <v>9.85</v>
      </c>
      <c r="Q425" s="0" t="s">
        <v>45</v>
      </c>
      <c r="R425" s="0" t="n">
        <v>8.56</v>
      </c>
      <c r="S425" s="0" t="s">
        <v>45</v>
      </c>
      <c r="T425" s="0" t="n">
        <v>1.29</v>
      </c>
      <c r="U425" s="0" t="s">
        <v>45</v>
      </c>
      <c r="V425" s="0" t="s">
        <v>511</v>
      </c>
      <c r="W425" s="0" t="s">
        <v>259</v>
      </c>
      <c r="X425" s="0" t="s">
        <v>48</v>
      </c>
      <c r="Y425" s="0" t="s">
        <v>2263</v>
      </c>
      <c r="Z425" s="0" t="n">
        <v>5.99</v>
      </c>
      <c r="AA425" s="0" t="s">
        <v>45</v>
      </c>
      <c r="AB425" s="0" t="n">
        <v>1.29</v>
      </c>
      <c r="AC425" s="0" t="s">
        <v>45</v>
      </c>
      <c r="AD425" s="0" t="n">
        <v>5</v>
      </c>
      <c r="AE425" s="0" t="n">
        <f aca="false">AD425+100</f>
        <v>105</v>
      </c>
      <c r="AF425" s="8" t="n">
        <f aca="false">((P425/AE425)*100)*ABS(I425)</f>
        <v>9.38095238095238</v>
      </c>
      <c r="AG425" s="0" t="n">
        <f aca="false">(TRUNC((AF425*AD425/100),2))</f>
        <v>0.46</v>
      </c>
      <c r="AH425" s="0" t="n">
        <f aca="false">TRUNC(AF425*1.3222,2)</f>
        <v>12.4</v>
      </c>
      <c r="AI425" s="0" t="n">
        <f aca="false">TRUNC(AG425*1.3222,2)</f>
        <v>0.6</v>
      </c>
      <c r="AJ425" s="0" t="n">
        <f aca="false">((P425-T425)*0.7+T425)*ABS(I425)</f>
        <v>7.282</v>
      </c>
      <c r="AK425" s="9" t="n">
        <f aca="false">IF(K425="REFUND",(-1*(AJ425-AG425)),(AJ425-AG425))</f>
        <v>6.822</v>
      </c>
    </row>
    <row r="426" customFormat="false" ht="13.8" hidden="false" customHeight="false" outlineLevel="0" collapsed="false">
      <c r="A426" s="6" t="n">
        <v>42247</v>
      </c>
      <c r="B426" s="0" t="n">
        <v>951579924391</v>
      </c>
      <c r="C426" s="0" t="s">
        <v>2264</v>
      </c>
      <c r="D426" s="0" t="s">
        <v>2265</v>
      </c>
      <c r="E426" s="7" t="n">
        <v>9781466821163</v>
      </c>
      <c r="F426" s="0" t="s">
        <v>2266</v>
      </c>
      <c r="G426" s="0" t="s">
        <v>2267</v>
      </c>
      <c r="H426" s="0" t="s">
        <v>633</v>
      </c>
      <c r="I426" s="0" t="n">
        <v>1</v>
      </c>
      <c r="J426" s="0" t="s">
        <v>573</v>
      </c>
      <c r="K426" s="0" t="s">
        <v>43</v>
      </c>
      <c r="L426" s="0" t="n">
        <v>12.64</v>
      </c>
      <c r="M426" s="0" t="s">
        <v>44</v>
      </c>
      <c r="N426" s="0" t="n">
        <v>10.99</v>
      </c>
      <c r="O426" s="0" t="s">
        <v>44</v>
      </c>
      <c r="P426" s="0" t="n">
        <v>9.85</v>
      </c>
      <c r="Q426" s="0" t="s">
        <v>45</v>
      </c>
      <c r="R426" s="0" t="n">
        <v>8.56</v>
      </c>
      <c r="S426" s="0" t="s">
        <v>45</v>
      </c>
      <c r="T426" s="0" t="n">
        <v>1.29</v>
      </c>
      <c r="U426" s="0" t="s">
        <v>45</v>
      </c>
      <c r="V426" s="0" t="s">
        <v>511</v>
      </c>
      <c r="W426" s="0" t="s">
        <v>259</v>
      </c>
      <c r="X426" s="0" t="s">
        <v>48</v>
      </c>
      <c r="Y426" s="0" t="s">
        <v>2263</v>
      </c>
      <c r="Z426" s="0" t="n">
        <v>5.99</v>
      </c>
      <c r="AA426" s="0" t="s">
        <v>45</v>
      </c>
      <c r="AB426" s="0" t="n">
        <v>1.29</v>
      </c>
      <c r="AC426" s="0" t="s">
        <v>45</v>
      </c>
      <c r="AD426" s="0" t="n">
        <v>5</v>
      </c>
      <c r="AE426" s="0" t="n">
        <f aca="false">AD426+100</f>
        <v>105</v>
      </c>
      <c r="AF426" s="8" t="n">
        <f aca="false">((P426/AE426)*100)*ABS(I426)</f>
        <v>9.38095238095238</v>
      </c>
      <c r="AG426" s="0" t="n">
        <f aca="false">(TRUNC((AF426*AD426/100),2))</f>
        <v>0.46</v>
      </c>
      <c r="AH426" s="0" t="n">
        <f aca="false">TRUNC(AF426*1.3222,2)</f>
        <v>12.4</v>
      </c>
      <c r="AI426" s="0" t="n">
        <f aca="false">TRUNC(AG426*1.3222,2)</f>
        <v>0.6</v>
      </c>
      <c r="AJ426" s="0" t="n">
        <f aca="false">((P426-T426)*0.7+T426)*ABS(I426)</f>
        <v>7.282</v>
      </c>
      <c r="AK426" s="9" t="n">
        <f aca="false">IF(K426="REFUND",(-1*(AJ426-AG426)),(AJ426-AG426))</f>
        <v>6.822</v>
      </c>
    </row>
    <row r="427" customFormat="false" ht="13.8" hidden="false" customHeight="false" outlineLevel="0" collapsed="false">
      <c r="A427" s="6" t="n">
        <v>42247</v>
      </c>
      <c r="B427" s="0" t="n">
        <v>951584881291</v>
      </c>
      <c r="C427" s="0" t="s">
        <v>2268</v>
      </c>
      <c r="D427" s="0" t="s">
        <v>2269</v>
      </c>
      <c r="E427" s="7" t="n">
        <v>9781466874619</v>
      </c>
      <c r="F427" s="0" t="s">
        <v>2270</v>
      </c>
      <c r="G427" s="0" t="s">
        <v>2271</v>
      </c>
      <c r="H427" s="0" t="s">
        <v>1248</v>
      </c>
      <c r="I427" s="0" t="n">
        <v>1</v>
      </c>
      <c r="J427" s="0" t="s">
        <v>573</v>
      </c>
      <c r="K427" s="0" t="s">
        <v>43</v>
      </c>
      <c r="L427" s="0" t="n">
        <v>17.24</v>
      </c>
      <c r="M427" s="0" t="s">
        <v>44</v>
      </c>
      <c r="N427" s="0" t="n">
        <v>14.99</v>
      </c>
      <c r="O427" s="0" t="s">
        <v>44</v>
      </c>
      <c r="P427" s="0" t="n">
        <v>13.49</v>
      </c>
      <c r="Q427" s="0" t="s">
        <v>45</v>
      </c>
      <c r="R427" s="0" t="n">
        <v>11.73</v>
      </c>
      <c r="S427" s="0" t="s">
        <v>45</v>
      </c>
      <c r="T427" s="0" t="n">
        <v>1.76</v>
      </c>
      <c r="U427" s="0" t="s">
        <v>45</v>
      </c>
      <c r="V427" s="0" t="s">
        <v>387</v>
      </c>
      <c r="W427" s="0" t="s">
        <v>157</v>
      </c>
      <c r="X427" s="0" t="s">
        <v>48</v>
      </c>
      <c r="Y427" s="0" t="s">
        <v>2272</v>
      </c>
      <c r="Z427" s="0" t="n">
        <v>8.21</v>
      </c>
      <c r="AA427" s="0" t="s">
        <v>45</v>
      </c>
      <c r="AB427" s="0" t="n">
        <v>1.76</v>
      </c>
      <c r="AC427" s="0" t="s">
        <v>45</v>
      </c>
      <c r="AD427" s="0" t="n">
        <v>5</v>
      </c>
      <c r="AE427" s="0" t="n">
        <f aca="false">AD427+100</f>
        <v>105</v>
      </c>
      <c r="AF427" s="8" t="n">
        <f aca="false">((P427/AE427)*100)*ABS(I427)</f>
        <v>12.847619047619</v>
      </c>
      <c r="AG427" s="0" t="n">
        <f aca="false">(TRUNC((AF427*AD427/100),2))</f>
        <v>0.64</v>
      </c>
      <c r="AH427" s="0" t="n">
        <f aca="false">TRUNC(AF427*1.3222,2)</f>
        <v>16.98</v>
      </c>
      <c r="AI427" s="0" t="n">
        <f aca="false">TRUNC(AG427*1.3222,2)</f>
        <v>0.84</v>
      </c>
      <c r="AJ427" s="0" t="n">
        <f aca="false">((P427-T427)*0.7+T427)*ABS(I427)</f>
        <v>9.971</v>
      </c>
      <c r="AK427" s="9" t="n">
        <f aca="false">IF(K427="REFUND",(-1*(AJ427-AG427)),(AJ427-AG427))</f>
        <v>9.331</v>
      </c>
    </row>
    <row r="428" customFormat="false" ht="13.8" hidden="false" customHeight="false" outlineLevel="0" collapsed="false">
      <c r="A428" s="6" t="n">
        <v>42247</v>
      </c>
      <c r="B428" s="0" t="n">
        <v>951587132141</v>
      </c>
      <c r="C428" s="0" t="s">
        <v>2273</v>
      </c>
      <c r="D428" s="0" t="s">
        <v>2274</v>
      </c>
      <c r="E428" s="7" t="n">
        <v>9781622667017</v>
      </c>
      <c r="F428" s="0" t="s">
        <v>2275</v>
      </c>
      <c r="G428" s="0" t="s">
        <v>2276</v>
      </c>
      <c r="H428" s="0" t="s">
        <v>2277</v>
      </c>
      <c r="I428" s="0" t="n">
        <v>1</v>
      </c>
      <c r="J428" s="0" t="s">
        <v>573</v>
      </c>
      <c r="K428" s="0" t="s">
        <v>43</v>
      </c>
      <c r="L428" s="0" t="n">
        <v>2.29</v>
      </c>
      <c r="M428" s="0" t="s">
        <v>44</v>
      </c>
      <c r="N428" s="0" t="n">
        <v>1.99</v>
      </c>
      <c r="O428" s="0" t="s">
        <v>44</v>
      </c>
      <c r="P428" s="0" t="n">
        <v>1.79</v>
      </c>
      <c r="Q428" s="0" t="s">
        <v>45</v>
      </c>
      <c r="R428" s="0" t="n">
        <v>1.56</v>
      </c>
      <c r="S428" s="0" t="s">
        <v>45</v>
      </c>
      <c r="T428" s="0" t="n">
        <v>0.23</v>
      </c>
      <c r="U428" s="0" t="s">
        <v>45</v>
      </c>
      <c r="V428" s="0" t="s">
        <v>57</v>
      </c>
      <c r="W428" s="0" t="s">
        <v>58</v>
      </c>
      <c r="X428" s="0" t="s">
        <v>48</v>
      </c>
      <c r="Y428" s="0" t="s">
        <v>2278</v>
      </c>
      <c r="Z428" s="0" t="n">
        <v>1.09</v>
      </c>
      <c r="AA428" s="0" t="s">
        <v>45</v>
      </c>
      <c r="AB428" s="0" t="n">
        <v>0.23</v>
      </c>
      <c r="AC428" s="0" t="s">
        <v>45</v>
      </c>
      <c r="AD428" s="0" t="n">
        <v>5</v>
      </c>
      <c r="AE428" s="0" t="n">
        <f aca="false">AD428+100</f>
        <v>105</v>
      </c>
      <c r="AF428" s="8" t="n">
        <f aca="false">((P428/AE428)*100)*ABS(I428)</f>
        <v>1.7047619047619</v>
      </c>
      <c r="AG428" s="0" t="n">
        <f aca="false">(TRUNC((AF428*AD428/100),2))</f>
        <v>0.08</v>
      </c>
      <c r="AH428" s="0" t="n">
        <f aca="false">TRUNC(AF428*1.3222,2)</f>
        <v>2.25</v>
      </c>
      <c r="AI428" s="0" t="n">
        <f aca="false">TRUNC(AG428*1.3222,2)</f>
        <v>0.1</v>
      </c>
      <c r="AJ428" s="0" t="n">
        <f aca="false">((P428-T428)*0.7+T428)*ABS(I428)</f>
        <v>1.322</v>
      </c>
      <c r="AK428" s="9" t="n">
        <f aca="false">IF(K428="REFUND",(-1*(AJ428-AG428)),(AJ428-AG428))</f>
        <v>1.242</v>
      </c>
    </row>
    <row r="429" customFormat="false" ht="13.8" hidden="false" customHeight="false" outlineLevel="0" collapsed="false">
      <c r="A429" s="6" t="n">
        <v>42247</v>
      </c>
      <c r="B429" s="0" t="n">
        <v>951589579291</v>
      </c>
      <c r="C429" s="0" t="s">
        <v>2279</v>
      </c>
      <c r="D429" s="0" t="s">
        <v>2280</v>
      </c>
      <c r="E429" s="7" t="n">
        <v>9781466890817</v>
      </c>
      <c r="F429" s="0" t="s">
        <v>2281</v>
      </c>
      <c r="G429" s="0" t="s">
        <v>2282</v>
      </c>
      <c r="H429" s="0" t="s">
        <v>2283</v>
      </c>
      <c r="I429" s="0" t="n">
        <v>1</v>
      </c>
      <c r="J429" s="0" t="s">
        <v>573</v>
      </c>
      <c r="K429" s="0" t="s">
        <v>43</v>
      </c>
      <c r="L429" s="0" t="n">
        <v>18.39</v>
      </c>
      <c r="M429" s="0" t="s">
        <v>44</v>
      </c>
      <c r="N429" s="0" t="n">
        <v>15.99</v>
      </c>
      <c r="O429" s="0" t="s">
        <v>44</v>
      </c>
      <c r="P429" s="0" t="n">
        <v>14.39</v>
      </c>
      <c r="Q429" s="0" t="s">
        <v>45</v>
      </c>
      <c r="R429" s="0" t="n">
        <v>12.51</v>
      </c>
      <c r="S429" s="0" t="s">
        <v>45</v>
      </c>
      <c r="T429" s="0" t="n">
        <v>1.88</v>
      </c>
      <c r="U429" s="0" t="s">
        <v>45</v>
      </c>
      <c r="V429" s="0" t="s">
        <v>156</v>
      </c>
      <c r="W429" s="0" t="s">
        <v>157</v>
      </c>
      <c r="X429" s="0" t="s">
        <v>48</v>
      </c>
      <c r="Y429" s="0" t="s">
        <v>2284</v>
      </c>
      <c r="Z429" s="0" t="n">
        <v>8.76</v>
      </c>
      <c r="AA429" s="0" t="s">
        <v>45</v>
      </c>
      <c r="AB429" s="0" t="n">
        <v>1.88</v>
      </c>
      <c r="AC429" s="0" t="s">
        <v>45</v>
      </c>
      <c r="AD429" s="0" t="n">
        <v>5</v>
      </c>
      <c r="AE429" s="0" t="n">
        <f aca="false">AD429+100</f>
        <v>105</v>
      </c>
      <c r="AF429" s="8" t="n">
        <f aca="false">((P429/AE429)*100)*ABS(I429)</f>
        <v>13.7047619047619</v>
      </c>
      <c r="AG429" s="0" t="n">
        <f aca="false">(TRUNC((AF429*AD429/100),2))</f>
        <v>0.68</v>
      </c>
      <c r="AH429" s="0" t="n">
        <f aca="false">TRUNC(AF429*1.3222,2)</f>
        <v>18.12</v>
      </c>
      <c r="AI429" s="0" t="n">
        <f aca="false">TRUNC(AG429*1.3222,2)</f>
        <v>0.89</v>
      </c>
      <c r="AJ429" s="0" t="n">
        <f aca="false">((P429-T429)*0.7+T429)*ABS(I429)</f>
        <v>10.637</v>
      </c>
      <c r="AK429" s="9" t="n">
        <f aca="false">IF(K429="REFUND",(-1*(AJ429-AG429)),(AJ429-AG429))</f>
        <v>9.957</v>
      </c>
    </row>
    <row r="430" customFormat="false" ht="13.8" hidden="false" customHeight="false" outlineLevel="0" collapsed="false">
      <c r="A430" s="6" t="n">
        <v>42247</v>
      </c>
      <c r="B430" s="0" t="n">
        <v>951593364291</v>
      </c>
      <c r="C430" s="0" t="s">
        <v>2285</v>
      </c>
      <c r="D430" s="0" t="s">
        <v>2286</v>
      </c>
      <c r="E430" s="7" t="n">
        <v>9781250022653</v>
      </c>
      <c r="F430" s="0" t="s">
        <v>2287</v>
      </c>
      <c r="G430" s="0" t="s">
        <v>2288</v>
      </c>
      <c r="H430" s="0" t="s">
        <v>2289</v>
      </c>
      <c r="I430" s="0" t="n">
        <v>1</v>
      </c>
      <c r="J430" s="0" t="s">
        <v>573</v>
      </c>
      <c r="K430" s="0" t="s">
        <v>43</v>
      </c>
      <c r="L430" s="0" t="n">
        <v>12.64</v>
      </c>
      <c r="M430" s="0" t="s">
        <v>44</v>
      </c>
      <c r="N430" s="0" t="n">
        <v>10.99</v>
      </c>
      <c r="O430" s="0" t="s">
        <v>44</v>
      </c>
      <c r="P430" s="0" t="n">
        <v>9.89</v>
      </c>
      <c r="Q430" s="0" t="s">
        <v>45</v>
      </c>
      <c r="R430" s="0" t="n">
        <v>8.6</v>
      </c>
      <c r="S430" s="0" t="s">
        <v>45</v>
      </c>
      <c r="T430" s="0" t="n">
        <v>1.29</v>
      </c>
      <c r="U430" s="0" t="s">
        <v>45</v>
      </c>
      <c r="V430" s="0" t="s">
        <v>1643</v>
      </c>
      <c r="W430" s="0" t="s">
        <v>273</v>
      </c>
      <c r="X430" s="0" t="s">
        <v>48</v>
      </c>
      <c r="Y430" s="0" t="s">
        <v>1644</v>
      </c>
      <c r="Z430" s="0" t="n">
        <v>6.02</v>
      </c>
      <c r="AA430" s="0" t="s">
        <v>45</v>
      </c>
      <c r="AB430" s="0" t="n">
        <v>1.29</v>
      </c>
      <c r="AC430" s="0" t="s">
        <v>45</v>
      </c>
      <c r="AD430" s="0" t="n">
        <v>5</v>
      </c>
      <c r="AE430" s="0" t="n">
        <f aca="false">AD430+100</f>
        <v>105</v>
      </c>
      <c r="AF430" s="8" t="n">
        <f aca="false">((P430/AE430)*100)*ABS(I430)</f>
        <v>9.41904761904762</v>
      </c>
      <c r="AG430" s="0" t="n">
        <f aca="false">(TRUNC((AF430*AD430/100),2))</f>
        <v>0.47</v>
      </c>
      <c r="AH430" s="0" t="n">
        <f aca="false">TRUNC(AF430*1.3222,2)</f>
        <v>12.45</v>
      </c>
      <c r="AI430" s="0" t="n">
        <f aca="false">TRUNC(AG430*1.3222,2)</f>
        <v>0.62</v>
      </c>
      <c r="AJ430" s="0" t="n">
        <f aca="false">((P430-T430)*0.7+T430)*ABS(I430)</f>
        <v>7.31</v>
      </c>
      <c r="AK430" s="9" t="n">
        <f aca="false">IF(K430="REFUND",(-1*(AJ430-AG430)),(AJ430-AG430))</f>
        <v>6.84</v>
      </c>
    </row>
    <row r="431" customFormat="false" ht="13.8" hidden="false" customHeight="false" outlineLevel="0" collapsed="false">
      <c r="A431" s="6" t="n">
        <v>42247</v>
      </c>
      <c r="B431" s="0" t="n">
        <v>951594253391</v>
      </c>
      <c r="C431" s="0" t="s">
        <v>2290</v>
      </c>
      <c r="D431" s="0" t="s">
        <v>2291</v>
      </c>
      <c r="E431" s="7" t="n">
        <v>9781466874619</v>
      </c>
      <c r="F431" s="0" t="s">
        <v>2270</v>
      </c>
      <c r="G431" s="0" t="s">
        <v>2271</v>
      </c>
      <c r="H431" s="0" t="s">
        <v>1248</v>
      </c>
      <c r="I431" s="0" t="n">
        <v>1</v>
      </c>
      <c r="J431" s="0" t="s">
        <v>573</v>
      </c>
      <c r="K431" s="0" t="s">
        <v>43</v>
      </c>
      <c r="L431" s="0" t="n">
        <v>17.24</v>
      </c>
      <c r="M431" s="0" t="s">
        <v>44</v>
      </c>
      <c r="N431" s="0" t="n">
        <v>14.99</v>
      </c>
      <c r="O431" s="0" t="s">
        <v>44</v>
      </c>
      <c r="P431" s="0" t="n">
        <v>13.49</v>
      </c>
      <c r="Q431" s="0" t="s">
        <v>45</v>
      </c>
      <c r="R431" s="0" t="n">
        <v>11.73</v>
      </c>
      <c r="S431" s="0" t="s">
        <v>45</v>
      </c>
      <c r="T431" s="0" t="n">
        <v>1.76</v>
      </c>
      <c r="U431" s="0" t="s">
        <v>45</v>
      </c>
      <c r="V431" s="0" t="s">
        <v>2292</v>
      </c>
      <c r="W431" s="0" t="s">
        <v>2293</v>
      </c>
      <c r="X431" s="0" t="s">
        <v>48</v>
      </c>
      <c r="Y431" s="0" t="s">
        <v>2294</v>
      </c>
      <c r="Z431" s="0" t="n">
        <v>8.21</v>
      </c>
      <c r="AA431" s="0" t="s">
        <v>45</v>
      </c>
      <c r="AB431" s="0" t="n">
        <v>1.76</v>
      </c>
      <c r="AC431" s="0" t="s">
        <v>45</v>
      </c>
      <c r="AD431" s="0" t="n">
        <v>13</v>
      </c>
      <c r="AE431" s="0" t="n">
        <f aca="false">AD431+100</f>
        <v>113</v>
      </c>
      <c r="AF431" s="8" t="n">
        <f aca="false">((P431/AE431)*100)*ABS(I431)</f>
        <v>11.9380530973451</v>
      </c>
      <c r="AG431" s="0" t="n">
        <f aca="false">(TRUNC((AF431*AD431/100),2))</f>
        <v>1.55</v>
      </c>
      <c r="AH431" s="0" t="n">
        <f aca="false">TRUNC(AF431*1.3222,2)</f>
        <v>15.78</v>
      </c>
      <c r="AI431" s="0" t="n">
        <f aca="false">TRUNC(AG431*1.3222,2)</f>
        <v>2.04</v>
      </c>
      <c r="AJ431" s="0" t="n">
        <f aca="false">((P431-T431)*0.7+T431)*ABS(I431)</f>
        <v>9.971</v>
      </c>
      <c r="AK431" s="9" t="n">
        <f aca="false">IF(K431="REFUND",(-1*(AJ431-AG431)),(AJ431-AG431))</f>
        <v>8.421</v>
      </c>
    </row>
    <row r="432" customFormat="false" ht="13.8" hidden="false" customHeight="false" outlineLevel="0" collapsed="false">
      <c r="A432" s="6" t="n">
        <v>42247</v>
      </c>
      <c r="B432" s="0" t="n">
        <v>951596948141</v>
      </c>
      <c r="C432" s="0" t="s">
        <v>2295</v>
      </c>
      <c r="D432" s="0" t="s">
        <v>2296</v>
      </c>
      <c r="E432" s="7" t="n">
        <v>9781429954099</v>
      </c>
      <c r="F432" s="0" t="s">
        <v>2043</v>
      </c>
      <c r="G432" s="0" t="s">
        <v>2044</v>
      </c>
      <c r="H432" s="0" t="s">
        <v>64</v>
      </c>
      <c r="I432" s="0" t="n">
        <v>1</v>
      </c>
      <c r="J432" s="0" t="s">
        <v>573</v>
      </c>
      <c r="K432" s="0" t="s">
        <v>43</v>
      </c>
      <c r="L432" s="0" t="n">
        <v>11.49</v>
      </c>
      <c r="M432" s="0" t="s">
        <v>44</v>
      </c>
      <c r="N432" s="0" t="n">
        <v>9.99</v>
      </c>
      <c r="O432" s="0" t="s">
        <v>44</v>
      </c>
      <c r="P432" s="0" t="n">
        <v>8.99</v>
      </c>
      <c r="Q432" s="0" t="s">
        <v>45</v>
      </c>
      <c r="R432" s="0" t="n">
        <v>7.82</v>
      </c>
      <c r="S432" s="0" t="s">
        <v>45</v>
      </c>
      <c r="T432" s="0" t="n">
        <v>1.17</v>
      </c>
      <c r="U432" s="0" t="s">
        <v>45</v>
      </c>
      <c r="V432" s="0" t="s">
        <v>87</v>
      </c>
      <c r="W432" s="0" t="s">
        <v>47</v>
      </c>
      <c r="X432" s="0" t="s">
        <v>48</v>
      </c>
      <c r="Y432" s="0" t="s">
        <v>1059</v>
      </c>
      <c r="Z432" s="0" t="n">
        <v>5.47</v>
      </c>
      <c r="AA432" s="0" t="s">
        <v>45</v>
      </c>
      <c r="AB432" s="0" t="n">
        <v>1.17</v>
      </c>
      <c r="AC432" s="0" t="s">
        <v>45</v>
      </c>
      <c r="AD432" s="0" t="n">
        <v>13</v>
      </c>
      <c r="AE432" s="0" t="n">
        <f aca="false">AD432+100</f>
        <v>113</v>
      </c>
      <c r="AF432" s="8" t="n">
        <f aca="false">((P432/AE432)*100)*ABS(I432)</f>
        <v>7.95575221238938</v>
      </c>
      <c r="AG432" s="0" t="n">
        <f aca="false">(TRUNC((AF432*AD432/100),2))</f>
        <v>1.03</v>
      </c>
      <c r="AH432" s="0" t="n">
        <f aca="false">TRUNC(AF432*1.3222,2)</f>
        <v>10.51</v>
      </c>
      <c r="AI432" s="0" t="n">
        <f aca="false">TRUNC(AG432*1.3222,2)</f>
        <v>1.36</v>
      </c>
      <c r="AJ432" s="0" t="n">
        <f aca="false">((P432-T432)*0.7+T432)*ABS(I432)</f>
        <v>6.644</v>
      </c>
      <c r="AK432" s="9" t="n">
        <f aca="false">IF(K432="REFUND",(-1*(AJ432-AG432)),(AJ432-AG432))</f>
        <v>5.614</v>
      </c>
    </row>
    <row r="433" customFormat="false" ht="13.8" hidden="false" customHeight="false" outlineLevel="0" collapsed="false">
      <c r="A433" s="6" t="n">
        <v>42247</v>
      </c>
      <c r="B433" s="0" t="n">
        <v>951597751291</v>
      </c>
      <c r="C433" s="0" t="s">
        <v>2297</v>
      </c>
      <c r="D433" s="0" t="s">
        <v>2298</v>
      </c>
      <c r="E433" s="7" t="n">
        <v>9781429913058</v>
      </c>
      <c r="F433" s="0" t="s">
        <v>2299</v>
      </c>
      <c r="G433" s="0" t="s">
        <v>2300</v>
      </c>
      <c r="H433" s="0" t="s">
        <v>435</v>
      </c>
      <c r="I433" s="0" t="n">
        <v>1</v>
      </c>
      <c r="J433" s="0" t="s">
        <v>573</v>
      </c>
      <c r="K433" s="0" t="s">
        <v>43</v>
      </c>
      <c r="L433" s="0" t="n">
        <v>10.34</v>
      </c>
      <c r="M433" s="0" t="s">
        <v>44</v>
      </c>
      <c r="N433" s="0" t="n">
        <v>8.99</v>
      </c>
      <c r="O433" s="0" t="s">
        <v>44</v>
      </c>
      <c r="P433" s="0" t="n">
        <v>8.06</v>
      </c>
      <c r="Q433" s="0" t="s">
        <v>45</v>
      </c>
      <c r="R433" s="0" t="n">
        <v>7</v>
      </c>
      <c r="S433" s="0" t="s">
        <v>45</v>
      </c>
      <c r="T433" s="0" t="n">
        <v>1.06</v>
      </c>
      <c r="U433" s="0" t="s">
        <v>45</v>
      </c>
      <c r="V433" s="0" t="s">
        <v>164</v>
      </c>
      <c r="W433" s="0" t="s">
        <v>104</v>
      </c>
      <c r="X433" s="0" t="s">
        <v>48</v>
      </c>
      <c r="Y433" s="0" t="s">
        <v>2301</v>
      </c>
      <c r="Z433" s="0" t="n">
        <v>4.9</v>
      </c>
      <c r="AA433" s="0" t="s">
        <v>45</v>
      </c>
      <c r="AB433" s="0" t="n">
        <v>1.06</v>
      </c>
      <c r="AC433" s="0" t="s">
        <v>45</v>
      </c>
      <c r="AD433" s="0" t="n">
        <v>5</v>
      </c>
      <c r="AE433" s="0" t="n">
        <f aca="false">AD433+100</f>
        <v>105</v>
      </c>
      <c r="AF433" s="8" t="n">
        <f aca="false">((P433/AE433)*100)*ABS(I433)</f>
        <v>7.67619047619048</v>
      </c>
      <c r="AG433" s="0" t="n">
        <f aca="false">(TRUNC((AF433*AD433/100),2))</f>
        <v>0.38</v>
      </c>
      <c r="AH433" s="0" t="n">
        <f aca="false">TRUNC(AF433*1.3222,2)</f>
        <v>10.14</v>
      </c>
      <c r="AI433" s="0" t="n">
        <f aca="false">TRUNC(AG433*1.3222,2)</f>
        <v>0.5</v>
      </c>
      <c r="AJ433" s="0" t="n">
        <f aca="false">((P433-T433)*0.7+T433)*ABS(I433)</f>
        <v>5.96</v>
      </c>
      <c r="AK433" s="9" t="n">
        <f aca="false">IF(K433="REFUND",(-1*(AJ433-AG433)),(AJ433-AG433))</f>
        <v>5.58</v>
      </c>
    </row>
    <row r="434" customFormat="false" ht="13.8" hidden="false" customHeight="false" outlineLevel="0" collapsed="false">
      <c r="A434" s="6" t="n">
        <v>42247</v>
      </c>
      <c r="B434" s="0" t="n">
        <v>951599658341</v>
      </c>
      <c r="C434" s="0" t="s">
        <v>2302</v>
      </c>
      <c r="D434" s="0" t="s">
        <v>2303</v>
      </c>
      <c r="E434" s="7" t="n">
        <v>9781429954075</v>
      </c>
      <c r="F434" s="0" t="s">
        <v>2304</v>
      </c>
      <c r="G434" s="0" t="s">
        <v>2305</v>
      </c>
      <c r="H434" s="0" t="s">
        <v>64</v>
      </c>
      <c r="I434" s="0" t="n">
        <v>1</v>
      </c>
      <c r="J434" s="0" t="s">
        <v>573</v>
      </c>
      <c r="K434" s="0" t="s">
        <v>43</v>
      </c>
      <c r="L434" s="0" t="n">
        <v>10.34</v>
      </c>
      <c r="M434" s="0" t="s">
        <v>44</v>
      </c>
      <c r="N434" s="0" t="n">
        <v>8.99</v>
      </c>
      <c r="O434" s="0" t="s">
        <v>44</v>
      </c>
      <c r="P434" s="0" t="n">
        <v>8.09</v>
      </c>
      <c r="Q434" s="0" t="s">
        <v>45</v>
      </c>
      <c r="R434" s="0" t="n">
        <v>7.03</v>
      </c>
      <c r="S434" s="0" t="s">
        <v>45</v>
      </c>
      <c r="T434" s="0" t="n">
        <v>1.06</v>
      </c>
      <c r="U434" s="0" t="s">
        <v>45</v>
      </c>
      <c r="V434" s="0" t="s">
        <v>2306</v>
      </c>
      <c r="W434" s="0" t="s">
        <v>47</v>
      </c>
      <c r="X434" s="0" t="s">
        <v>48</v>
      </c>
      <c r="Y434" s="0" t="s">
        <v>2307</v>
      </c>
      <c r="Z434" s="0" t="n">
        <v>4.92</v>
      </c>
      <c r="AA434" s="0" t="s">
        <v>45</v>
      </c>
      <c r="AB434" s="0" t="n">
        <v>1.06</v>
      </c>
      <c r="AC434" s="0" t="s">
        <v>45</v>
      </c>
      <c r="AD434" s="0" t="n">
        <v>13</v>
      </c>
      <c r="AE434" s="0" t="n">
        <f aca="false">AD434+100</f>
        <v>113</v>
      </c>
      <c r="AF434" s="8" t="n">
        <f aca="false">((P434/AE434)*100)*ABS(I434)</f>
        <v>7.15929203539823</v>
      </c>
      <c r="AG434" s="0" t="n">
        <f aca="false">(TRUNC((AF434*AD434/100),2))</f>
        <v>0.93</v>
      </c>
      <c r="AH434" s="0" t="n">
        <f aca="false">TRUNC(AF434*1.3222,2)</f>
        <v>9.46</v>
      </c>
      <c r="AI434" s="0" t="n">
        <f aca="false">TRUNC(AG434*1.3222,2)</f>
        <v>1.22</v>
      </c>
      <c r="AJ434" s="0" t="n">
        <f aca="false">((P434-T434)*0.7+T434)*ABS(I434)</f>
        <v>5.981</v>
      </c>
      <c r="AK434" s="9" t="n">
        <f aca="false">IF(K434="REFUND",(-1*(AJ434-AG434)),(AJ434-AG434))</f>
        <v>5.051</v>
      </c>
    </row>
    <row r="435" customFormat="false" ht="13.8" hidden="false" customHeight="false" outlineLevel="0" collapsed="false">
      <c r="A435" s="6" t="n">
        <v>42247</v>
      </c>
      <c r="B435" s="0" t="n">
        <v>951599918341</v>
      </c>
      <c r="C435" s="0" t="s">
        <v>2308</v>
      </c>
      <c r="D435" s="0" t="s">
        <v>2309</v>
      </c>
      <c r="E435" s="7" t="n">
        <v>9781250067135</v>
      </c>
      <c r="F435" s="0" t="s">
        <v>2310</v>
      </c>
      <c r="G435" s="0" t="s">
        <v>2311</v>
      </c>
      <c r="H435" s="0" t="s">
        <v>2312</v>
      </c>
      <c r="I435" s="0" t="n">
        <v>1</v>
      </c>
      <c r="J435" s="0" t="s">
        <v>573</v>
      </c>
      <c r="K435" s="0" t="s">
        <v>43</v>
      </c>
      <c r="L435" s="0" t="n">
        <v>12.64</v>
      </c>
      <c r="M435" s="0" t="s">
        <v>44</v>
      </c>
      <c r="N435" s="0" t="n">
        <v>10.99</v>
      </c>
      <c r="O435" s="0" t="s">
        <v>44</v>
      </c>
      <c r="P435" s="0" t="n">
        <v>9.89</v>
      </c>
      <c r="Q435" s="0" t="s">
        <v>45</v>
      </c>
      <c r="R435" s="0" t="n">
        <v>8.6</v>
      </c>
      <c r="S435" s="0" t="s">
        <v>45</v>
      </c>
      <c r="T435" s="0" t="n">
        <v>1.29</v>
      </c>
      <c r="U435" s="0" t="s">
        <v>45</v>
      </c>
      <c r="V435" s="0" t="s">
        <v>2306</v>
      </c>
      <c r="W435" s="0" t="s">
        <v>47</v>
      </c>
      <c r="X435" s="0" t="s">
        <v>48</v>
      </c>
      <c r="Y435" s="0" t="s">
        <v>2307</v>
      </c>
      <c r="Z435" s="0" t="n">
        <v>6.02</v>
      </c>
      <c r="AA435" s="0" t="s">
        <v>45</v>
      </c>
      <c r="AB435" s="0" t="n">
        <v>1.29</v>
      </c>
      <c r="AC435" s="0" t="s">
        <v>45</v>
      </c>
      <c r="AD435" s="0" t="n">
        <v>13</v>
      </c>
      <c r="AE435" s="0" t="n">
        <f aca="false">AD435+100</f>
        <v>113</v>
      </c>
      <c r="AF435" s="8" t="n">
        <f aca="false">((P435/AE435)*100)*ABS(I435)</f>
        <v>8.75221238938053</v>
      </c>
      <c r="AG435" s="0" t="n">
        <f aca="false">(TRUNC((AF435*AD435/100),2))</f>
        <v>1.13</v>
      </c>
      <c r="AH435" s="0" t="n">
        <f aca="false">TRUNC(AF435*1.3222,2)</f>
        <v>11.57</v>
      </c>
      <c r="AI435" s="0" t="n">
        <f aca="false">TRUNC(AG435*1.3222,2)</f>
        <v>1.49</v>
      </c>
      <c r="AJ435" s="0" t="n">
        <f aca="false">((P435-T435)*0.7+T435)*ABS(I435)</f>
        <v>7.31</v>
      </c>
      <c r="AK435" s="9" t="n">
        <f aca="false">IF(K435="REFUND",(-1*(AJ435-AG435)),(AJ435-AG435))</f>
        <v>6.18</v>
      </c>
    </row>
    <row r="436" customFormat="false" ht="13.8" hidden="false" customHeight="false" outlineLevel="0" collapsed="false">
      <c r="A436" s="6" t="n">
        <v>42247</v>
      </c>
      <c r="B436" s="0" t="n">
        <v>951602182141</v>
      </c>
      <c r="C436" s="0" t="s">
        <v>2313</v>
      </c>
      <c r="D436" s="0" t="s">
        <v>2314</v>
      </c>
      <c r="E436" s="7" t="n">
        <v>9781466878075</v>
      </c>
      <c r="F436" s="0" t="s">
        <v>2315</v>
      </c>
      <c r="G436" s="0" t="s">
        <v>2316</v>
      </c>
      <c r="H436" s="0" t="s">
        <v>2317</v>
      </c>
      <c r="I436" s="0" t="n">
        <v>1</v>
      </c>
      <c r="J436" s="0" t="s">
        <v>573</v>
      </c>
      <c r="K436" s="0" t="s">
        <v>43</v>
      </c>
      <c r="L436" s="0" t="n">
        <v>0</v>
      </c>
      <c r="M436" s="0" t="s">
        <v>44</v>
      </c>
      <c r="N436" s="0" t="n">
        <v>0</v>
      </c>
      <c r="O436" s="0" t="s">
        <v>44</v>
      </c>
      <c r="P436" s="0" t="n">
        <v>0</v>
      </c>
      <c r="Q436" s="0" t="s">
        <v>45</v>
      </c>
      <c r="R436" s="0" t="n">
        <v>0</v>
      </c>
      <c r="S436" s="0" t="s">
        <v>45</v>
      </c>
      <c r="T436" s="0" t="n">
        <v>0</v>
      </c>
      <c r="U436" s="0" t="s">
        <v>45</v>
      </c>
      <c r="V436" s="0" t="s">
        <v>156</v>
      </c>
      <c r="W436" s="0" t="s">
        <v>157</v>
      </c>
      <c r="X436" s="0" t="s">
        <v>48</v>
      </c>
      <c r="Y436" s="0" t="s">
        <v>2318</v>
      </c>
      <c r="Z436" s="0" t="n">
        <v>0</v>
      </c>
      <c r="AA436" s="0" t="s">
        <v>45</v>
      </c>
      <c r="AB436" s="0" t="n">
        <v>0</v>
      </c>
      <c r="AC436" s="0" t="s">
        <v>45</v>
      </c>
      <c r="AD436" s="0" t="n">
        <v>5</v>
      </c>
      <c r="AE436" s="0" t="n">
        <f aca="false">AD436+100</f>
        <v>105</v>
      </c>
      <c r="AF436" s="8" t="n">
        <f aca="false">((P436/AE436)*100)*ABS(I436)</f>
        <v>0</v>
      </c>
      <c r="AG436" s="0" t="n">
        <f aca="false">(TRUNC((AF436*AD436/100),2))</f>
        <v>0</v>
      </c>
      <c r="AH436" s="0" t="n">
        <f aca="false">TRUNC(AF436*1.3222,2)</f>
        <v>0</v>
      </c>
      <c r="AI436" s="0" t="n">
        <f aca="false">TRUNC(AG436*1.3222,2)</f>
        <v>0</v>
      </c>
      <c r="AJ436" s="0" t="n">
        <f aca="false">((P436-T436)*0.7+T436)*ABS(I436)</f>
        <v>0</v>
      </c>
      <c r="AK436" s="9" t="n">
        <f aca="false">IF(K436="REFUND",(-1*(AJ436-AG436)),(AJ436-AG436))</f>
        <v>0</v>
      </c>
    </row>
    <row r="437" customFormat="false" ht="13.8" hidden="false" customHeight="false" outlineLevel="0" collapsed="false">
      <c r="A437" s="6" t="n">
        <v>42247</v>
      </c>
      <c r="B437" s="0" t="n">
        <v>951605299291</v>
      </c>
      <c r="C437" s="0" t="s">
        <v>2319</v>
      </c>
      <c r="D437" s="0" t="s">
        <v>2320</v>
      </c>
      <c r="E437" s="7" t="n">
        <v>9781429949033</v>
      </c>
      <c r="F437" s="0" t="s">
        <v>229</v>
      </c>
      <c r="G437" s="0" t="s">
        <v>230</v>
      </c>
      <c r="H437" s="0" t="s">
        <v>64</v>
      </c>
      <c r="I437" s="0" t="n">
        <v>1</v>
      </c>
      <c r="J437" s="0" t="s">
        <v>573</v>
      </c>
      <c r="K437" s="0" t="s">
        <v>43</v>
      </c>
      <c r="L437" s="0" t="n">
        <v>12.64</v>
      </c>
      <c r="M437" s="0" t="s">
        <v>44</v>
      </c>
      <c r="N437" s="0" t="n">
        <v>10.99</v>
      </c>
      <c r="O437" s="0" t="s">
        <v>44</v>
      </c>
      <c r="P437" s="0" t="n">
        <v>9.89</v>
      </c>
      <c r="Q437" s="0" t="s">
        <v>45</v>
      </c>
      <c r="R437" s="0" t="n">
        <v>8.6</v>
      </c>
      <c r="S437" s="0" t="s">
        <v>45</v>
      </c>
      <c r="T437" s="0" t="n">
        <v>1.29</v>
      </c>
      <c r="U437" s="0" t="s">
        <v>45</v>
      </c>
      <c r="V437" s="0" t="s">
        <v>2321</v>
      </c>
      <c r="W437" s="0" t="s">
        <v>80</v>
      </c>
      <c r="X437" s="0" t="s">
        <v>48</v>
      </c>
      <c r="Y437" s="0" t="s">
        <v>2322</v>
      </c>
      <c r="Z437" s="0" t="n">
        <v>6.02</v>
      </c>
      <c r="AA437" s="0" t="s">
        <v>45</v>
      </c>
      <c r="AB437" s="0" t="n">
        <v>1.29</v>
      </c>
      <c r="AC437" s="0" t="s">
        <v>45</v>
      </c>
      <c r="AD437" s="0" t="n">
        <v>5</v>
      </c>
      <c r="AE437" s="0" t="n">
        <f aca="false">AD437+100</f>
        <v>105</v>
      </c>
      <c r="AF437" s="8" t="n">
        <f aca="false">((P437/AE437)*100)*ABS(I437)</f>
        <v>9.41904761904762</v>
      </c>
      <c r="AG437" s="0" t="n">
        <f aca="false">(TRUNC((AF437*AD437/100),2))</f>
        <v>0.47</v>
      </c>
      <c r="AH437" s="0" t="n">
        <f aca="false">TRUNC(AF437*1.3222,2)</f>
        <v>12.45</v>
      </c>
      <c r="AI437" s="0" t="n">
        <f aca="false">TRUNC(AG437*1.3222,2)</f>
        <v>0.62</v>
      </c>
      <c r="AJ437" s="0" t="n">
        <f aca="false">((P437-T437)*0.7+T437)*ABS(I437)</f>
        <v>7.31</v>
      </c>
      <c r="AK437" s="9" t="n">
        <f aca="false">IF(K437="REFUND",(-1*(AJ437-AG437)),(AJ437-AG437))</f>
        <v>6.84</v>
      </c>
    </row>
    <row r="438" customFormat="false" ht="13.8" hidden="false" customHeight="false" outlineLevel="0" collapsed="false">
      <c r="A438" s="6" t="n">
        <v>42247</v>
      </c>
      <c r="B438" s="0" t="n">
        <v>951608308141</v>
      </c>
      <c r="C438" s="0" t="s">
        <v>2323</v>
      </c>
      <c r="D438" s="0" t="s">
        <v>2324</v>
      </c>
      <c r="E438" s="7" t="n">
        <v>9781250052940</v>
      </c>
      <c r="F438" s="0" t="s">
        <v>2325</v>
      </c>
      <c r="G438" s="0" t="s">
        <v>2326</v>
      </c>
      <c r="H438" s="0" t="s">
        <v>2327</v>
      </c>
      <c r="I438" s="0" t="n">
        <v>1</v>
      </c>
      <c r="J438" s="0" t="s">
        <v>573</v>
      </c>
      <c r="K438" s="0" t="s">
        <v>43</v>
      </c>
      <c r="L438" s="0" t="n">
        <v>16.09</v>
      </c>
      <c r="M438" s="0" t="s">
        <v>44</v>
      </c>
      <c r="N438" s="0" t="n">
        <v>13.99</v>
      </c>
      <c r="O438" s="0" t="s">
        <v>44</v>
      </c>
      <c r="P438" s="0" t="n">
        <v>12.54</v>
      </c>
      <c r="Q438" s="0" t="s">
        <v>45</v>
      </c>
      <c r="R438" s="0" t="n">
        <v>10.9</v>
      </c>
      <c r="S438" s="0" t="s">
        <v>45</v>
      </c>
      <c r="T438" s="0" t="n">
        <v>1.64</v>
      </c>
      <c r="U438" s="0" t="s">
        <v>45</v>
      </c>
      <c r="V438" s="0" t="s">
        <v>118</v>
      </c>
      <c r="W438" s="0" t="s">
        <v>47</v>
      </c>
      <c r="X438" s="0" t="s">
        <v>48</v>
      </c>
      <c r="Y438" s="0" t="s">
        <v>2328</v>
      </c>
      <c r="Z438" s="0" t="n">
        <v>7.63</v>
      </c>
      <c r="AA438" s="0" t="s">
        <v>45</v>
      </c>
      <c r="AB438" s="0" t="n">
        <v>1.64</v>
      </c>
      <c r="AC438" s="0" t="s">
        <v>45</v>
      </c>
      <c r="AD438" s="0" t="n">
        <v>13</v>
      </c>
      <c r="AE438" s="0" t="n">
        <f aca="false">AD438+100</f>
        <v>113</v>
      </c>
      <c r="AF438" s="8" t="n">
        <f aca="false">((P438/AE438)*100)*ABS(I438)</f>
        <v>11.0973451327434</v>
      </c>
      <c r="AG438" s="0" t="n">
        <f aca="false">(TRUNC((AF438*AD438/100),2))</f>
        <v>1.44</v>
      </c>
      <c r="AH438" s="0" t="n">
        <f aca="false">TRUNC(AF438*1.3222,2)</f>
        <v>14.67</v>
      </c>
      <c r="AI438" s="0" t="n">
        <f aca="false">TRUNC(AG438*1.3222,2)</f>
        <v>1.9</v>
      </c>
      <c r="AJ438" s="0" t="n">
        <f aca="false">((P438-T438)*0.7+T438)*ABS(I438)</f>
        <v>9.27</v>
      </c>
      <c r="AK438" s="9" t="n">
        <f aca="false">IF(K438="REFUND",(-1*(AJ438-AG438)),(AJ438-AG438))</f>
        <v>7.83</v>
      </c>
    </row>
    <row r="439" customFormat="false" ht="13.8" hidden="false" customHeight="false" outlineLevel="0" collapsed="false">
      <c r="A439" s="6" t="n">
        <v>42247</v>
      </c>
      <c r="B439" s="0" t="n">
        <v>951609176241</v>
      </c>
      <c r="C439" s="0" t="s">
        <v>2329</v>
      </c>
      <c r="D439" s="0" t="s">
        <v>2330</v>
      </c>
      <c r="E439" s="7" t="n">
        <v>9781137323958</v>
      </c>
      <c r="F439" s="0" t="s">
        <v>2331</v>
      </c>
      <c r="G439" s="0" t="s">
        <v>2332</v>
      </c>
      <c r="H439" s="0" t="s">
        <v>2333</v>
      </c>
      <c r="I439" s="0" t="n">
        <v>1</v>
      </c>
      <c r="J439" s="0" t="s">
        <v>573</v>
      </c>
      <c r="K439" s="0" t="s">
        <v>43</v>
      </c>
      <c r="L439" s="0" t="n">
        <v>12.64</v>
      </c>
      <c r="M439" s="0" t="s">
        <v>44</v>
      </c>
      <c r="N439" s="0" t="n">
        <v>10.99</v>
      </c>
      <c r="O439" s="0" t="s">
        <v>44</v>
      </c>
      <c r="P439" s="0" t="n">
        <v>9.85</v>
      </c>
      <c r="Q439" s="0" t="s">
        <v>45</v>
      </c>
      <c r="R439" s="0" t="n">
        <v>8.56</v>
      </c>
      <c r="S439" s="0" t="s">
        <v>45</v>
      </c>
      <c r="T439" s="0" t="n">
        <v>1.29</v>
      </c>
      <c r="U439" s="0" t="s">
        <v>45</v>
      </c>
      <c r="V439" s="0" t="s">
        <v>2334</v>
      </c>
      <c r="W439" s="0" t="s">
        <v>47</v>
      </c>
      <c r="X439" s="0" t="s">
        <v>48</v>
      </c>
      <c r="Y439" s="0" t="s">
        <v>2335</v>
      </c>
      <c r="Z439" s="0" t="n">
        <v>5.99</v>
      </c>
      <c r="AA439" s="0" t="s">
        <v>45</v>
      </c>
      <c r="AB439" s="0" t="n">
        <v>1.29</v>
      </c>
      <c r="AC439" s="0" t="s">
        <v>45</v>
      </c>
      <c r="AD439" s="0" t="n">
        <v>13</v>
      </c>
      <c r="AE439" s="0" t="n">
        <f aca="false">AD439+100</f>
        <v>113</v>
      </c>
      <c r="AF439" s="8" t="n">
        <f aca="false">((P439/AE439)*100)*ABS(I439)</f>
        <v>8.71681415929204</v>
      </c>
      <c r="AG439" s="0" t="n">
        <f aca="false">(TRUNC((AF439*AD439/100),2))</f>
        <v>1.13</v>
      </c>
      <c r="AH439" s="0" t="n">
        <f aca="false">TRUNC(AF439*1.3222,2)</f>
        <v>11.52</v>
      </c>
      <c r="AI439" s="0" t="n">
        <f aca="false">TRUNC(AG439*1.3222,2)</f>
        <v>1.49</v>
      </c>
      <c r="AJ439" s="0" t="n">
        <f aca="false">((P439-T439)*0.7+T439)*ABS(I439)</f>
        <v>7.282</v>
      </c>
      <c r="AK439" s="9" t="n">
        <f aca="false">IF(K439="REFUND",(-1*(AJ439-AG439)),(AJ439-AG439))</f>
        <v>6.152</v>
      </c>
    </row>
    <row r="440" customFormat="false" ht="13.8" hidden="false" customHeight="false" outlineLevel="0" collapsed="false">
      <c r="A440" s="6" t="n">
        <v>42247</v>
      </c>
      <c r="B440" s="0" t="n">
        <v>951610413291</v>
      </c>
      <c r="C440" s="0" t="s">
        <v>2336</v>
      </c>
      <c r="D440" s="0" t="s">
        <v>2337</v>
      </c>
      <c r="E440" s="7" t="n">
        <v>9781429909174</v>
      </c>
      <c r="F440" s="0" t="s">
        <v>2338</v>
      </c>
      <c r="G440" s="0" t="s">
        <v>2339</v>
      </c>
      <c r="H440" s="0" t="s">
        <v>1153</v>
      </c>
      <c r="I440" s="0" t="n">
        <v>1</v>
      </c>
      <c r="J440" s="0" t="s">
        <v>573</v>
      </c>
      <c r="K440" s="0" t="s">
        <v>43</v>
      </c>
      <c r="L440" s="0" t="n">
        <v>10.34</v>
      </c>
      <c r="M440" s="0" t="s">
        <v>44</v>
      </c>
      <c r="N440" s="0" t="n">
        <v>8.99</v>
      </c>
      <c r="O440" s="0" t="s">
        <v>44</v>
      </c>
      <c r="P440" s="0" t="n">
        <v>8.13</v>
      </c>
      <c r="Q440" s="0" t="s">
        <v>45</v>
      </c>
      <c r="R440" s="0" t="n">
        <v>7.07</v>
      </c>
      <c r="S440" s="0" t="s">
        <v>45</v>
      </c>
      <c r="T440" s="0" t="n">
        <v>1.06</v>
      </c>
      <c r="U440" s="0" t="s">
        <v>45</v>
      </c>
      <c r="V440" s="0" t="s">
        <v>280</v>
      </c>
      <c r="W440" s="0" t="s">
        <v>180</v>
      </c>
      <c r="X440" s="0" t="s">
        <v>48</v>
      </c>
      <c r="Y440" s="0" t="s">
        <v>1154</v>
      </c>
      <c r="Z440" s="0" t="n">
        <v>4.95</v>
      </c>
      <c r="AA440" s="0" t="s">
        <v>45</v>
      </c>
      <c r="AB440" s="0" t="n">
        <v>1.06</v>
      </c>
      <c r="AC440" s="0" t="s">
        <v>45</v>
      </c>
      <c r="AD440" s="0" t="n">
        <v>5</v>
      </c>
      <c r="AE440" s="0" t="n">
        <f aca="false">AD440+100</f>
        <v>105</v>
      </c>
      <c r="AF440" s="8" t="n">
        <f aca="false">((P440/AE440)*100)*ABS(I440)</f>
        <v>7.74285714285714</v>
      </c>
      <c r="AG440" s="0" t="n">
        <f aca="false">(TRUNC((AF440*AD440/100),2))</f>
        <v>0.38</v>
      </c>
      <c r="AH440" s="0" t="n">
        <f aca="false">TRUNC(AF440*1.3222,2)</f>
        <v>10.23</v>
      </c>
      <c r="AI440" s="0" t="n">
        <f aca="false">TRUNC(AG440*1.3222,2)</f>
        <v>0.5</v>
      </c>
      <c r="AJ440" s="0" t="n">
        <f aca="false">((P440-T440)*0.7+T440)*ABS(I440)</f>
        <v>6.009</v>
      </c>
      <c r="AK440" s="9" t="n">
        <f aca="false">IF(K440="REFUND",(-1*(AJ440-AG440)),(AJ440-AG440))</f>
        <v>5.629</v>
      </c>
    </row>
    <row r="441" customFormat="false" ht="13.8" hidden="false" customHeight="false" outlineLevel="0" collapsed="false">
      <c r="A441" s="6" t="n">
        <v>42247</v>
      </c>
      <c r="B441" s="0" t="n">
        <v>951613296391</v>
      </c>
      <c r="C441" s="0" t="s">
        <v>2340</v>
      </c>
      <c r="D441" s="0" t="s">
        <v>2341</v>
      </c>
      <c r="E441" s="7" t="n">
        <v>9781250027191</v>
      </c>
      <c r="F441" s="0" t="s">
        <v>1746</v>
      </c>
      <c r="G441" s="0" t="s">
        <v>1747</v>
      </c>
      <c r="H441" s="0" t="s">
        <v>1748</v>
      </c>
      <c r="I441" s="0" t="n">
        <v>1</v>
      </c>
      <c r="J441" s="0" t="s">
        <v>573</v>
      </c>
      <c r="K441" s="0" t="s">
        <v>43</v>
      </c>
      <c r="L441" s="0" t="n">
        <v>3.44</v>
      </c>
      <c r="M441" s="0" t="s">
        <v>44</v>
      </c>
      <c r="N441" s="0" t="n">
        <v>2.99</v>
      </c>
      <c r="O441" s="0" t="s">
        <v>44</v>
      </c>
      <c r="P441" s="0" t="n">
        <v>2.68</v>
      </c>
      <c r="Q441" s="0" t="s">
        <v>45</v>
      </c>
      <c r="R441" s="0" t="n">
        <v>2.33</v>
      </c>
      <c r="S441" s="0" t="s">
        <v>45</v>
      </c>
      <c r="T441" s="0" t="n">
        <v>0.35</v>
      </c>
      <c r="U441" s="0" t="s">
        <v>45</v>
      </c>
      <c r="V441" s="0" t="s">
        <v>2342</v>
      </c>
      <c r="W441" s="0" t="s">
        <v>96</v>
      </c>
      <c r="X441" s="0" t="s">
        <v>48</v>
      </c>
      <c r="Y441" s="0" t="s">
        <v>2343</v>
      </c>
      <c r="Z441" s="0" t="n">
        <v>1.63</v>
      </c>
      <c r="AA441" s="0" t="s">
        <v>45</v>
      </c>
      <c r="AB441" s="0" t="n">
        <v>0.35</v>
      </c>
      <c r="AC441" s="0" t="s">
        <v>45</v>
      </c>
      <c r="AD441" s="0" t="n">
        <v>13</v>
      </c>
      <c r="AE441" s="0" t="n">
        <f aca="false">AD441+100</f>
        <v>113</v>
      </c>
      <c r="AF441" s="8" t="n">
        <f aca="false">((P441/AE441)*100)*ABS(I441)</f>
        <v>2.3716814159292</v>
      </c>
      <c r="AG441" s="0" t="n">
        <f aca="false">(TRUNC((AF441*AD441/100),2))</f>
        <v>0.3</v>
      </c>
      <c r="AH441" s="0" t="n">
        <f aca="false">TRUNC(AF441*1.3222,2)</f>
        <v>3.13</v>
      </c>
      <c r="AI441" s="0" t="n">
        <f aca="false">TRUNC(AG441*1.3222,2)</f>
        <v>0.39</v>
      </c>
      <c r="AJ441" s="0" t="n">
        <f aca="false">((P441-T441)*0.7+T441)*ABS(I441)</f>
        <v>1.981</v>
      </c>
      <c r="AK441" s="9" t="n">
        <f aca="false">IF(K441="REFUND",(-1*(AJ441-AG441)),(AJ441-AG441))</f>
        <v>1.681</v>
      </c>
    </row>
    <row r="442" customFormat="false" ht="13.8" hidden="false" customHeight="false" outlineLevel="0" collapsed="false">
      <c r="A442" s="6" t="n">
        <v>42247</v>
      </c>
      <c r="B442" s="0" t="n">
        <v>951614074241</v>
      </c>
      <c r="C442" s="0" t="s">
        <v>2344</v>
      </c>
      <c r="D442" s="0" t="s">
        <v>2345</v>
      </c>
      <c r="E442" s="7" t="n">
        <v>9781466809635</v>
      </c>
      <c r="F442" s="0" t="s">
        <v>2346</v>
      </c>
      <c r="G442" s="0" t="s">
        <v>2347</v>
      </c>
      <c r="H442" s="0" t="s">
        <v>2006</v>
      </c>
      <c r="I442" s="0" t="n">
        <v>1</v>
      </c>
      <c r="J442" s="0" t="s">
        <v>573</v>
      </c>
      <c r="K442" s="0" t="s">
        <v>43</v>
      </c>
      <c r="L442" s="0" t="n">
        <v>10.34</v>
      </c>
      <c r="M442" s="0" t="s">
        <v>44</v>
      </c>
      <c r="N442" s="0" t="n">
        <v>8.99</v>
      </c>
      <c r="O442" s="0" t="s">
        <v>44</v>
      </c>
      <c r="P442" s="0" t="n">
        <v>8.08</v>
      </c>
      <c r="Q442" s="0" t="s">
        <v>45</v>
      </c>
      <c r="R442" s="0" t="n">
        <v>7.03</v>
      </c>
      <c r="S442" s="0" t="s">
        <v>45</v>
      </c>
      <c r="T442" s="0" t="n">
        <v>1.05</v>
      </c>
      <c r="U442" s="0" t="s">
        <v>45</v>
      </c>
      <c r="V442" s="0" t="s">
        <v>2000</v>
      </c>
      <c r="W442" s="0" t="s">
        <v>495</v>
      </c>
      <c r="X442" s="0" t="s">
        <v>48</v>
      </c>
      <c r="Y442" s="0" t="s">
        <v>2001</v>
      </c>
      <c r="Z442" s="0" t="n">
        <v>4.92</v>
      </c>
      <c r="AA442" s="0" t="s">
        <v>45</v>
      </c>
      <c r="AB442" s="0" t="n">
        <v>1.05</v>
      </c>
      <c r="AC442" s="0" t="s">
        <v>45</v>
      </c>
      <c r="AD442" s="0" t="n">
        <v>5</v>
      </c>
      <c r="AE442" s="0" t="n">
        <f aca="false">AD442+100</f>
        <v>105</v>
      </c>
      <c r="AF442" s="8" t="n">
        <f aca="false">((P442/AE442)*100)*ABS(I442)</f>
        <v>7.6952380952381</v>
      </c>
      <c r="AG442" s="0" t="n">
        <f aca="false">(TRUNC((AF442*AD442/100),2))</f>
        <v>0.38</v>
      </c>
      <c r="AH442" s="0" t="n">
        <f aca="false">TRUNC(AF442*1.3222,2)</f>
        <v>10.17</v>
      </c>
      <c r="AI442" s="0" t="n">
        <f aca="false">TRUNC(AG442*1.3222,2)</f>
        <v>0.5</v>
      </c>
      <c r="AJ442" s="0" t="n">
        <f aca="false">((P442-T442)*0.7+T442)*ABS(I442)</f>
        <v>5.971</v>
      </c>
      <c r="AK442" s="9" t="n">
        <f aca="false">IF(K442="REFUND",(-1*(AJ442-AG442)),(AJ442-AG442))</f>
        <v>5.591</v>
      </c>
    </row>
    <row r="443" customFormat="false" ht="13.8" hidden="false" customHeight="false" outlineLevel="0" collapsed="false">
      <c r="A443" s="6" t="n">
        <v>42247</v>
      </c>
      <c r="B443" s="0" t="n">
        <v>951614118241</v>
      </c>
      <c r="C443" s="0" t="s">
        <v>2348</v>
      </c>
      <c r="D443" s="0" t="s">
        <v>2349</v>
      </c>
      <c r="E443" s="7" t="n">
        <v>9781466891326</v>
      </c>
      <c r="F443" s="0" t="s">
        <v>670</v>
      </c>
      <c r="G443" s="0" t="s">
        <v>671</v>
      </c>
      <c r="H443" s="0" t="s">
        <v>672</v>
      </c>
      <c r="I443" s="0" t="n">
        <v>1</v>
      </c>
      <c r="J443" s="0" t="s">
        <v>573</v>
      </c>
      <c r="K443" s="0" t="s">
        <v>43</v>
      </c>
      <c r="L443" s="0" t="n">
        <v>2.29</v>
      </c>
      <c r="M443" s="0" t="s">
        <v>44</v>
      </c>
      <c r="N443" s="0" t="n">
        <v>1.99</v>
      </c>
      <c r="O443" s="0" t="s">
        <v>44</v>
      </c>
      <c r="P443" s="0" t="n">
        <v>1.79</v>
      </c>
      <c r="Q443" s="0" t="s">
        <v>45</v>
      </c>
      <c r="R443" s="0" t="n">
        <v>1.56</v>
      </c>
      <c r="S443" s="0" t="s">
        <v>45</v>
      </c>
      <c r="T443" s="0" t="n">
        <v>0.23</v>
      </c>
      <c r="U443" s="0" t="s">
        <v>45</v>
      </c>
      <c r="V443" s="0" t="s">
        <v>280</v>
      </c>
      <c r="W443" s="0" t="s">
        <v>180</v>
      </c>
      <c r="X443" s="0" t="s">
        <v>48</v>
      </c>
      <c r="Y443" s="0" t="s">
        <v>2350</v>
      </c>
      <c r="Z443" s="0" t="n">
        <v>1.09</v>
      </c>
      <c r="AA443" s="0" t="s">
        <v>45</v>
      </c>
      <c r="AB443" s="0" t="n">
        <v>0.23</v>
      </c>
      <c r="AC443" s="0" t="s">
        <v>45</v>
      </c>
      <c r="AD443" s="0" t="n">
        <v>5</v>
      </c>
      <c r="AE443" s="0" t="n">
        <f aca="false">AD443+100</f>
        <v>105</v>
      </c>
      <c r="AF443" s="8" t="n">
        <f aca="false">((P443/AE443)*100)*ABS(I443)</f>
        <v>1.7047619047619</v>
      </c>
      <c r="AG443" s="0" t="n">
        <f aca="false">(TRUNC((AF443*AD443/100),2))</f>
        <v>0.08</v>
      </c>
      <c r="AH443" s="0" t="n">
        <f aca="false">TRUNC(AF443*1.3222,2)</f>
        <v>2.25</v>
      </c>
      <c r="AI443" s="0" t="n">
        <f aca="false">TRUNC(AG443*1.3222,2)</f>
        <v>0.1</v>
      </c>
      <c r="AJ443" s="0" t="n">
        <f aca="false">((P443-T443)*0.7+T443)*ABS(I443)</f>
        <v>1.322</v>
      </c>
      <c r="AK443" s="9" t="n">
        <f aca="false">IF(K443="REFUND",(-1*(AJ443-AG443)),(AJ443-AG443))</f>
        <v>1.242</v>
      </c>
    </row>
    <row r="444" customFormat="false" ht="13.8" hidden="false" customHeight="false" outlineLevel="0" collapsed="false">
      <c r="A444" s="6" t="n">
        <v>42247</v>
      </c>
      <c r="B444" s="0" t="n">
        <v>951617206341</v>
      </c>
      <c r="C444" s="0" t="s">
        <v>2351</v>
      </c>
      <c r="D444" s="0" t="s">
        <v>2352</v>
      </c>
      <c r="E444" s="7" t="n">
        <v>9781250022073</v>
      </c>
      <c r="F444" s="0" t="s">
        <v>1112</v>
      </c>
      <c r="G444" s="0" t="s">
        <v>1113</v>
      </c>
      <c r="H444" s="0" t="s">
        <v>356</v>
      </c>
      <c r="I444" s="0" t="n">
        <v>1</v>
      </c>
      <c r="J444" s="0" t="s">
        <v>573</v>
      </c>
      <c r="K444" s="0" t="s">
        <v>43</v>
      </c>
      <c r="L444" s="0" t="n">
        <v>12.64</v>
      </c>
      <c r="M444" s="0" t="s">
        <v>44</v>
      </c>
      <c r="N444" s="0" t="n">
        <v>10.99</v>
      </c>
      <c r="O444" s="0" t="s">
        <v>44</v>
      </c>
      <c r="P444" s="0" t="n">
        <v>9.85</v>
      </c>
      <c r="Q444" s="0" t="s">
        <v>45</v>
      </c>
      <c r="R444" s="0" t="n">
        <v>8.56</v>
      </c>
      <c r="S444" s="0" t="s">
        <v>45</v>
      </c>
      <c r="T444" s="0" t="n">
        <v>1.29</v>
      </c>
      <c r="U444" s="0" t="s">
        <v>45</v>
      </c>
      <c r="V444" s="0" t="s">
        <v>2353</v>
      </c>
      <c r="W444" s="0" t="s">
        <v>58</v>
      </c>
      <c r="X444" s="0" t="s">
        <v>48</v>
      </c>
      <c r="Y444" s="0" t="s">
        <v>2354</v>
      </c>
      <c r="Z444" s="0" t="n">
        <v>5.99</v>
      </c>
      <c r="AA444" s="0" t="s">
        <v>45</v>
      </c>
      <c r="AB444" s="0" t="n">
        <v>1.29</v>
      </c>
      <c r="AC444" s="0" t="s">
        <v>45</v>
      </c>
      <c r="AD444" s="0" t="n">
        <v>5</v>
      </c>
      <c r="AE444" s="0" t="n">
        <f aca="false">AD444+100</f>
        <v>105</v>
      </c>
      <c r="AF444" s="8" t="n">
        <f aca="false">((P444/AE444)*100)*ABS(I444)</f>
        <v>9.38095238095238</v>
      </c>
      <c r="AG444" s="0" t="n">
        <f aca="false">(TRUNC((AF444*AD444/100),2))</f>
        <v>0.46</v>
      </c>
      <c r="AH444" s="0" t="n">
        <f aca="false">TRUNC(AF444*1.3222,2)</f>
        <v>12.4</v>
      </c>
      <c r="AI444" s="0" t="n">
        <f aca="false">TRUNC(AG444*1.3222,2)</f>
        <v>0.6</v>
      </c>
      <c r="AJ444" s="0" t="n">
        <f aca="false">((P444-T444)*0.7+T444)*ABS(I444)</f>
        <v>7.282</v>
      </c>
      <c r="AK444" s="9" t="n">
        <f aca="false">IF(K444="REFUND",(-1*(AJ444-AG444)),(AJ444-AG444))</f>
        <v>6.822</v>
      </c>
    </row>
    <row r="445" customFormat="false" ht="13.8" hidden="false" customHeight="false" outlineLevel="0" collapsed="false">
      <c r="A445" s="6" t="n">
        <v>42247</v>
      </c>
      <c r="B445" s="0" t="n">
        <v>951618436241</v>
      </c>
      <c r="C445" s="0" t="s">
        <v>2355</v>
      </c>
      <c r="D445" s="0" t="s">
        <v>2356</v>
      </c>
      <c r="E445" s="7" t="n">
        <v>9781466850606</v>
      </c>
      <c r="F445" s="0" t="s">
        <v>137</v>
      </c>
      <c r="G445" s="0" t="s">
        <v>138</v>
      </c>
      <c r="H445" s="0" t="s">
        <v>139</v>
      </c>
      <c r="I445" s="0" t="n">
        <v>1</v>
      </c>
      <c r="J445" s="0" t="s">
        <v>573</v>
      </c>
      <c r="K445" s="0" t="s">
        <v>43</v>
      </c>
      <c r="L445" s="0" t="n">
        <v>17.24</v>
      </c>
      <c r="M445" s="0" t="s">
        <v>44</v>
      </c>
      <c r="N445" s="0" t="n">
        <v>14.99</v>
      </c>
      <c r="O445" s="0" t="s">
        <v>44</v>
      </c>
      <c r="P445" s="0" t="n">
        <v>13.43</v>
      </c>
      <c r="Q445" s="0" t="s">
        <v>45</v>
      </c>
      <c r="R445" s="0" t="n">
        <v>11.68</v>
      </c>
      <c r="S445" s="0" t="s">
        <v>45</v>
      </c>
      <c r="T445" s="0" t="n">
        <v>1.75</v>
      </c>
      <c r="U445" s="0" t="s">
        <v>45</v>
      </c>
      <c r="V445" s="0" t="s">
        <v>2357</v>
      </c>
      <c r="W445" s="0" t="s">
        <v>104</v>
      </c>
      <c r="X445" s="0" t="s">
        <v>48</v>
      </c>
      <c r="Y445" s="0" t="s">
        <v>2358</v>
      </c>
      <c r="Z445" s="0" t="n">
        <v>8.18</v>
      </c>
      <c r="AA445" s="0" t="s">
        <v>45</v>
      </c>
      <c r="AB445" s="0" t="n">
        <v>1.75</v>
      </c>
      <c r="AC445" s="0" t="s">
        <v>45</v>
      </c>
      <c r="AD445" s="0" t="n">
        <v>5</v>
      </c>
      <c r="AE445" s="0" t="n">
        <f aca="false">AD445+100</f>
        <v>105</v>
      </c>
      <c r="AF445" s="8" t="n">
        <f aca="false">((P445/AE445)*100)*ABS(I445)</f>
        <v>12.7904761904762</v>
      </c>
      <c r="AG445" s="0" t="n">
        <f aca="false">(TRUNC((AF445*AD445/100),2))</f>
        <v>0.63</v>
      </c>
      <c r="AH445" s="0" t="n">
        <f aca="false">TRUNC(AF445*1.3222,2)</f>
        <v>16.91</v>
      </c>
      <c r="AI445" s="0" t="n">
        <f aca="false">TRUNC(AG445*1.3222,2)</f>
        <v>0.83</v>
      </c>
      <c r="AJ445" s="0" t="n">
        <f aca="false">((P445-T445)*0.7+T445)*ABS(I445)</f>
        <v>9.926</v>
      </c>
      <c r="AK445" s="9" t="n">
        <f aca="false">IF(K445="REFUND",(-1*(AJ445-AG445)),(AJ445-AG445))</f>
        <v>9.296</v>
      </c>
    </row>
    <row r="446" customFormat="false" ht="13.8" hidden="false" customHeight="false" outlineLevel="0" collapsed="false">
      <c r="A446" s="6" t="n">
        <v>42247</v>
      </c>
      <c r="B446" s="0" t="n">
        <v>951624050291</v>
      </c>
      <c r="C446" s="0" t="s">
        <v>2359</v>
      </c>
      <c r="D446" s="0" t="s">
        <v>2360</v>
      </c>
      <c r="E446" s="7" t="n">
        <v>9781622663538</v>
      </c>
      <c r="F446" s="0" t="s">
        <v>2361</v>
      </c>
      <c r="G446" s="0" t="s">
        <v>2362</v>
      </c>
      <c r="H446" s="0" t="s">
        <v>1372</v>
      </c>
      <c r="I446" s="0" t="n">
        <v>1</v>
      </c>
      <c r="J446" s="0" t="s">
        <v>573</v>
      </c>
      <c r="K446" s="0" t="s">
        <v>43</v>
      </c>
      <c r="L446" s="0" t="n">
        <v>3.44</v>
      </c>
      <c r="M446" s="0" t="s">
        <v>44</v>
      </c>
      <c r="N446" s="0" t="n">
        <v>2.99</v>
      </c>
      <c r="O446" s="0" t="s">
        <v>44</v>
      </c>
      <c r="P446" s="0" t="n">
        <v>2.68</v>
      </c>
      <c r="Q446" s="0" t="s">
        <v>45</v>
      </c>
      <c r="R446" s="0" t="n">
        <v>2.33</v>
      </c>
      <c r="S446" s="0" t="s">
        <v>45</v>
      </c>
      <c r="T446" s="0" t="n">
        <v>0.35</v>
      </c>
      <c r="U446" s="0" t="s">
        <v>45</v>
      </c>
      <c r="V446" s="0" t="s">
        <v>1373</v>
      </c>
      <c r="W446" s="0" t="s">
        <v>104</v>
      </c>
      <c r="X446" s="0" t="s">
        <v>48</v>
      </c>
      <c r="Y446" s="0" t="s">
        <v>1374</v>
      </c>
      <c r="Z446" s="0" t="n">
        <v>1.63</v>
      </c>
      <c r="AA446" s="0" t="s">
        <v>45</v>
      </c>
      <c r="AB446" s="0" t="n">
        <v>0.35</v>
      </c>
      <c r="AC446" s="0" t="s">
        <v>45</v>
      </c>
      <c r="AD446" s="0" t="n">
        <v>5</v>
      </c>
      <c r="AE446" s="0" t="n">
        <f aca="false">AD446+100</f>
        <v>105</v>
      </c>
      <c r="AF446" s="8" t="n">
        <f aca="false">((P446/AE446)*100)*ABS(I446)</f>
        <v>2.55238095238095</v>
      </c>
      <c r="AG446" s="0" t="n">
        <f aca="false">(TRUNC((AF446*AD446/100),2))</f>
        <v>0.12</v>
      </c>
      <c r="AH446" s="0" t="n">
        <f aca="false">TRUNC(AF446*1.3222,2)</f>
        <v>3.37</v>
      </c>
      <c r="AI446" s="0" t="n">
        <f aca="false">TRUNC(AG446*1.3222,2)</f>
        <v>0.15</v>
      </c>
      <c r="AJ446" s="0" t="n">
        <f aca="false">((P446-T446)*0.7+T446)*ABS(I446)</f>
        <v>1.981</v>
      </c>
      <c r="AK446" s="9" t="n">
        <f aca="false">IF(K446="REFUND",(-1*(AJ446-AG446)),(AJ446-AG446))</f>
        <v>1.861</v>
      </c>
    </row>
    <row r="447" customFormat="false" ht="13.8" hidden="false" customHeight="false" outlineLevel="0" collapsed="false">
      <c r="A447" s="6" t="n">
        <v>42247</v>
      </c>
      <c r="B447" s="0" t="n">
        <v>951628264391</v>
      </c>
      <c r="C447" s="0" t="s">
        <v>2363</v>
      </c>
      <c r="D447" s="0" t="s">
        <v>2364</v>
      </c>
      <c r="E447" s="7" t="n">
        <v>9781429992800</v>
      </c>
      <c r="F447" s="0" t="s">
        <v>701</v>
      </c>
      <c r="G447" s="0" t="s">
        <v>702</v>
      </c>
      <c r="H447" s="0" t="s">
        <v>412</v>
      </c>
      <c r="I447" s="0" t="n">
        <v>1</v>
      </c>
      <c r="J447" s="0" t="s">
        <v>573</v>
      </c>
      <c r="K447" s="0" t="s">
        <v>43</v>
      </c>
      <c r="L447" s="0" t="n">
        <v>11.49</v>
      </c>
      <c r="M447" s="0" t="s">
        <v>44</v>
      </c>
      <c r="N447" s="0" t="n">
        <v>9.99</v>
      </c>
      <c r="O447" s="0" t="s">
        <v>44</v>
      </c>
      <c r="P447" s="0" t="n">
        <v>8.95</v>
      </c>
      <c r="Q447" s="0" t="s">
        <v>45</v>
      </c>
      <c r="R447" s="0" t="n">
        <v>7.78</v>
      </c>
      <c r="S447" s="0" t="s">
        <v>45</v>
      </c>
      <c r="T447" s="0" t="n">
        <v>1.17</v>
      </c>
      <c r="U447" s="0" t="s">
        <v>45</v>
      </c>
      <c r="V447" s="0" t="s">
        <v>2365</v>
      </c>
      <c r="W447" s="0" t="s">
        <v>47</v>
      </c>
      <c r="X447" s="0" t="s">
        <v>48</v>
      </c>
      <c r="Y447" s="0" t="s">
        <v>2366</v>
      </c>
      <c r="Z447" s="0" t="n">
        <v>5.45</v>
      </c>
      <c r="AA447" s="0" t="s">
        <v>45</v>
      </c>
      <c r="AB447" s="0" t="n">
        <v>1.17</v>
      </c>
      <c r="AC447" s="0" t="s">
        <v>45</v>
      </c>
      <c r="AD447" s="0" t="n">
        <v>13</v>
      </c>
      <c r="AE447" s="0" t="n">
        <f aca="false">AD447+100</f>
        <v>113</v>
      </c>
      <c r="AF447" s="8" t="n">
        <f aca="false">((P447/AE447)*100)*ABS(I447)</f>
        <v>7.92035398230088</v>
      </c>
      <c r="AG447" s="0" t="n">
        <f aca="false">(TRUNC((AF447*AD447/100),2))</f>
        <v>1.02</v>
      </c>
      <c r="AH447" s="0" t="n">
        <f aca="false">TRUNC(AF447*1.3222,2)</f>
        <v>10.47</v>
      </c>
      <c r="AI447" s="0" t="n">
        <f aca="false">TRUNC(AG447*1.3222,2)</f>
        <v>1.34</v>
      </c>
      <c r="AJ447" s="0" t="n">
        <f aca="false">((P447-T447)*0.7+T447)*ABS(I447)</f>
        <v>6.616</v>
      </c>
      <c r="AK447" s="9" t="n">
        <f aca="false">IF(K447="REFUND",(-1*(AJ447-AG447)),(AJ447-AG447))</f>
        <v>5.596</v>
      </c>
    </row>
    <row r="448" customFormat="false" ht="13.8" hidden="false" customHeight="false" outlineLevel="0" collapsed="false">
      <c r="A448" s="6" t="n">
        <v>42247</v>
      </c>
      <c r="B448" s="0" t="n">
        <v>951629941141</v>
      </c>
      <c r="C448" s="0" t="s">
        <v>2367</v>
      </c>
      <c r="D448" s="0" t="s">
        <v>2368</v>
      </c>
      <c r="E448" s="7" t="n">
        <v>9781466866799</v>
      </c>
      <c r="F448" s="0" t="s">
        <v>76</v>
      </c>
      <c r="G448" s="0" t="s">
        <v>77</v>
      </c>
      <c r="H448" s="0" t="s">
        <v>78</v>
      </c>
      <c r="I448" s="0" t="n">
        <v>1</v>
      </c>
      <c r="J448" s="0" t="s">
        <v>573</v>
      </c>
      <c r="K448" s="0" t="s">
        <v>43</v>
      </c>
      <c r="L448" s="0" t="n">
        <v>10.34</v>
      </c>
      <c r="M448" s="0" t="s">
        <v>44</v>
      </c>
      <c r="N448" s="0" t="n">
        <v>8.99</v>
      </c>
      <c r="O448" s="0" t="s">
        <v>44</v>
      </c>
      <c r="P448" s="0" t="n">
        <v>8.09</v>
      </c>
      <c r="Q448" s="0" t="s">
        <v>45</v>
      </c>
      <c r="R448" s="0" t="n">
        <v>7.03</v>
      </c>
      <c r="S448" s="0" t="s">
        <v>45</v>
      </c>
      <c r="T448" s="0" t="n">
        <v>1.06</v>
      </c>
      <c r="U448" s="0" t="s">
        <v>45</v>
      </c>
      <c r="V448" s="0" t="s">
        <v>2369</v>
      </c>
      <c r="W448" s="0" t="s">
        <v>47</v>
      </c>
      <c r="X448" s="0" t="s">
        <v>48</v>
      </c>
      <c r="Y448" s="0" t="s">
        <v>2370</v>
      </c>
      <c r="Z448" s="0" t="n">
        <v>4.92</v>
      </c>
      <c r="AA448" s="0" t="s">
        <v>45</v>
      </c>
      <c r="AB448" s="0" t="n">
        <v>1.06</v>
      </c>
      <c r="AC448" s="0" t="s">
        <v>45</v>
      </c>
      <c r="AD448" s="0" t="n">
        <v>13</v>
      </c>
      <c r="AE448" s="0" t="n">
        <f aca="false">AD448+100</f>
        <v>113</v>
      </c>
      <c r="AF448" s="8" t="n">
        <f aca="false">((P448/AE448)*100)*ABS(I448)</f>
        <v>7.15929203539823</v>
      </c>
      <c r="AG448" s="0" t="n">
        <f aca="false">(TRUNC((AF448*AD448/100),2))</f>
        <v>0.93</v>
      </c>
      <c r="AH448" s="0" t="n">
        <f aca="false">TRUNC(AF448*1.3222,2)</f>
        <v>9.46</v>
      </c>
      <c r="AI448" s="0" t="n">
        <f aca="false">TRUNC(AG448*1.3222,2)</f>
        <v>1.22</v>
      </c>
      <c r="AJ448" s="0" t="n">
        <f aca="false">((P448-T448)*0.7+T448)*ABS(I448)</f>
        <v>5.981</v>
      </c>
      <c r="AK448" s="9" t="n">
        <f aca="false">IF(K448="REFUND",(-1*(AJ448-AG448)),(AJ448-AG448))</f>
        <v>5.051</v>
      </c>
    </row>
    <row r="449" customFormat="false" ht="13.8" hidden="false" customHeight="false" outlineLevel="0" collapsed="false">
      <c r="A449" s="6" t="n">
        <v>42247</v>
      </c>
      <c r="B449" s="0" t="n">
        <v>951630615341</v>
      </c>
      <c r="C449" s="0" t="s">
        <v>2371</v>
      </c>
      <c r="D449" s="0" t="s">
        <v>2372</v>
      </c>
      <c r="E449" s="7" t="n">
        <v>9781466801486</v>
      </c>
      <c r="F449" s="0" t="s">
        <v>2373</v>
      </c>
      <c r="G449" s="0" t="s">
        <v>2374</v>
      </c>
      <c r="H449" s="0" t="s">
        <v>2375</v>
      </c>
      <c r="I449" s="0" t="n">
        <v>1</v>
      </c>
      <c r="J449" s="0" t="s">
        <v>573</v>
      </c>
      <c r="K449" s="0" t="s">
        <v>43</v>
      </c>
      <c r="L449" s="0" t="n">
        <v>12.64</v>
      </c>
      <c r="M449" s="0" t="s">
        <v>44</v>
      </c>
      <c r="N449" s="0" t="n">
        <v>10.99</v>
      </c>
      <c r="O449" s="0" t="s">
        <v>44</v>
      </c>
      <c r="P449" s="0" t="n">
        <v>9.89</v>
      </c>
      <c r="Q449" s="0" t="s">
        <v>45</v>
      </c>
      <c r="R449" s="0" t="n">
        <v>8.6</v>
      </c>
      <c r="S449" s="0" t="s">
        <v>45</v>
      </c>
      <c r="T449" s="0" t="n">
        <v>1.29</v>
      </c>
      <c r="U449" s="0" t="s">
        <v>45</v>
      </c>
      <c r="V449" s="0" t="s">
        <v>118</v>
      </c>
      <c r="W449" s="0" t="s">
        <v>47</v>
      </c>
      <c r="X449" s="0" t="s">
        <v>48</v>
      </c>
      <c r="Y449" s="0" t="s">
        <v>2376</v>
      </c>
      <c r="Z449" s="0" t="n">
        <v>6.02</v>
      </c>
      <c r="AA449" s="0" t="s">
        <v>45</v>
      </c>
      <c r="AB449" s="0" t="n">
        <v>1.29</v>
      </c>
      <c r="AC449" s="0" t="s">
        <v>45</v>
      </c>
      <c r="AD449" s="0" t="n">
        <v>13</v>
      </c>
      <c r="AE449" s="0" t="n">
        <f aca="false">AD449+100</f>
        <v>113</v>
      </c>
      <c r="AF449" s="8" t="n">
        <f aca="false">((P449/AE449)*100)*ABS(I449)</f>
        <v>8.75221238938053</v>
      </c>
      <c r="AG449" s="0" t="n">
        <f aca="false">(TRUNC((AF449*AD449/100),2))</f>
        <v>1.13</v>
      </c>
      <c r="AH449" s="0" t="n">
        <f aca="false">TRUNC(AF449*1.3222,2)</f>
        <v>11.57</v>
      </c>
      <c r="AI449" s="0" t="n">
        <f aca="false">TRUNC(AG449*1.3222,2)</f>
        <v>1.49</v>
      </c>
      <c r="AJ449" s="0" t="n">
        <f aca="false">((P449-T449)*0.7+T449)*ABS(I449)</f>
        <v>7.31</v>
      </c>
      <c r="AK449" s="9" t="n">
        <f aca="false">IF(K449="REFUND",(-1*(AJ449-AG449)),(AJ449-AG449))</f>
        <v>6.18</v>
      </c>
    </row>
    <row r="450" customFormat="false" ht="13.8" hidden="false" customHeight="false" outlineLevel="0" collapsed="false">
      <c r="A450" s="6" t="n">
        <v>42247</v>
      </c>
      <c r="B450" s="0" t="n">
        <v>951634587391</v>
      </c>
      <c r="C450" s="0" t="s">
        <v>2377</v>
      </c>
      <c r="D450" s="0" t="s">
        <v>2378</v>
      </c>
      <c r="E450" s="7" t="n">
        <v>9781627791496</v>
      </c>
      <c r="F450" s="0" t="s">
        <v>192</v>
      </c>
      <c r="G450" s="0" t="s">
        <v>193</v>
      </c>
      <c r="H450" s="0" t="s">
        <v>194</v>
      </c>
      <c r="I450" s="0" t="n">
        <v>1</v>
      </c>
      <c r="J450" s="0" t="s">
        <v>573</v>
      </c>
      <c r="K450" s="0" t="s">
        <v>43</v>
      </c>
      <c r="L450" s="0" t="n">
        <v>16.09</v>
      </c>
      <c r="M450" s="0" t="s">
        <v>44</v>
      </c>
      <c r="N450" s="0" t="n">
        <v>13.99</v>
      </c>
      <c r="O450" s="0" t="s">
        <v>44</v>
      </c>
      <c r="P450" s="0" t="n">
        <v>12.59</v>
      </c>
      <c r="Q450" s="0" t="s">
        <v>45</v>
      </c>
      <c r="R450" s="0" t="n">
        <v>10.94</v>
      </c>
      <c r="S450" s="0" t="s">
        <v>45</v>
      </c>
      <c r="T450" s="0" t="n">
        <v>1.65</v>
      </c>
      <c r="U450" s="0" t="s">
        <v>45</v>
      </c>
      <c r="V450" s="0" t="s">
        <v>2057</v>
      </c>
      <c r="W450" s="0" t="s">
        <v>96</v>
      </c>
      <c r="X450" s="0" t="s">
        <v>48</v>
      </c>
      <c r="Y450" s="0" t="s">
        <v>2058</v>
      </c>
      <c r="Z450" s="0" t="n">
        <v>7.66</v>
      </c>
      <c r="AA450" s="0" t="s">
        <v>45</v>
      </c>
      <c r="AB450" s="0" t="n">
        <v>1.65</v>
      </c>
      <c r="AC450" s="0" t="s">
        <v>45</v>
      </c>
      <c r="AD450" s="0" t="n">
        <v>13</v>
      </c>
      <c r="AE450" s="0" t="n">
        <f aca="false">AD450+100</f>
        <v>113</v>
      </c>
      <c r="AF450" s="8" t="n">
        <f aca="false">((P450/AE450)*100)*ABS(I450)</f>
        <v>11.141592920354</v>
      </c>
      <c r="AG450" s="0" t="n">
        <f aca="false">(TRUNC((AF450*AD450/100),2))</f>
        <v>1.44</v>
      </c>
      <c r="AH450" s="0" t="n">
        <f aca="false">TRUNC(AF450*1.3222,2)</f>
        <v>14.73</v>
      </c>
      <c r="AI450" s="0" t="n">
        <f aca="false">TRUNC(AG450*1.3222,2)</f>
        <v>1.9</v>
      </c>
      <c r="AJ450" s="0" t="n">
        <f aca="false">((P450-T450)*0.7+T450)*ABS(I450)</f>
        <v>9.308</v>
      </c>
      <c r="AK450" s="9" t="n">
        <f aca="false">IF(K450="REFUND",(-1*(AJ450-AG450)),(AJ450-AG450))</f>
        <v>7.868</v>
      </c>
    </row>
    <row r="451" customFormat="false" ht="13.8" hidden="false" customHeight="false" outlineLevel="0" collapsed="false">
      <c r="A451" s="6" t="n">
        <v>42247</v>
      </c>
      <c r="B451" s="0" t="n">
        <v>951634685141</v>
      </c>
      <c r="C451" s="0" t="s">
        <v>2379</v>
      </c>
      <c r="D451" s="0" t="s">
        <v>2380</v>
      </c>
      <c r="E451" s="7" t="n">
        <v>9781466868083</v>
      </c>
      <c r="F451" s="0" t="s">
        <v>2381</v>
      </c>
      <c r="G451" s="0" t="s">
        <v>2382</v>
      </c>
      <c r="H451" s="0" t="s">
        <v>2383</v>
      </c>
      <c r="I451" s="0" t="n">
        <v>1</v>
      </c>
      <c r="J451" s="0" t="s">
        <v>573</v>
      </c>
      <c r="K451" s="0" t="s">
        <v>43</v>
      </c>
      <c r="L451" s="0" t="n">
        <v>18.39</v>
      </c>
      <c r="M451" s="0" t="s">
        <v>44</v>
      </c>
      <c r="N451" s="0" t="n">
        <v>15.99</v>
      </c>
      <c r="O451" s="0" t="s">
        <v>44</v>
      </c>
      <c r="P451" s="0" t="n">
        <v>14.39</v>
      </c>
      <c r="Q451" s="0" t="s">
        <v>45</v>
      </c>
      <c r="R451" s="0" t="n">
        <v>12.51</v>
      </c>
      <c r="S451" s="0" t="s">
        <v>45</v>
      </c>
      <c r="T451" s="0" t="n">
        <v>1.88</v>
      </c>
      <c r="U451" s="0" t="s">
        <v>45</v>
      </c>
      <c r="V451" s="0" t="s">
        <v>2384</v>
      </c>
      <c r="W451" s="0" t="s">
        <v>58</v>
      </c>
      <c r="X451" s="0" t="s">
        <v>48</v>
      </c>
      <c r="Y451" s="0" t="s">
        <v>2385</v>
      </c>
      <c r="Z451" s="0" t="n">
        <v>8.76</v>
      </c>
      <c r="AA451" s="0" t="s">
        <v>45</v>
      </c>
      <c r="AB451" s="0" t="n">
        <v>1.88</v>
      </c>
      <c r="AC451" s="0" t="s">
        <v>45</v>
      </c>
      <c r="AD451" s="0" t="n">
        <v>5</v>
      </c>
      <c r="AE451" s="0" t="n">
        <f aca="false">AD451+100</f>
        <v>105</v>
      </c>
      <c r="AF451" s="8" t="n">
        <f aca="false">((P451/AE451)*100)*ABS(I451)</f>
        <v>13.7047619047619</v>
      </c>
      <c r="AG451" s="0" t="n">
        <f aca="false">(TRUNC((AF451*AD451/100),2))</f>
        <v>0.68</v>
      </c>
      <c r="AH451" s="0" t="n">
        <f aca="false">TRUNC(AF451*1.3222,2)</f>
        <v>18.12</v>
      </c>
      <c r="AI451" s="0" t="n">
        <f aca="false">TRUNC(AG451*1.3222,2)</f>
        <v>0.89</v>
      </c>
      <c r="AJ451" s="0" t="n">
        <f aca="false">((P451-T451)*0.7+T451)*ABS(I451)</f>
        <v>10.637</v>
      </c>
      <c r="AK451" s="9" t="n">
        <f aca="false">IF(K451="REFUND",(-1*(AJ451-AG451)),(AJ451-AG451))</f>
        <v>9.957</v>
      </c>
    </row>
    <row r="452" customFormat="false" ht="13.8" hidden="false" customHeight="false" outlineLevel="0" collapsed="false">
      <c r="A452" s="6" t="n">
        <v>42247</v>
      </c>
      <c r="B452" s="0" t="n">
        <v>951635487241</v>
      </c>
      <c r="C452" s="0" t="s">
        <v>2386</v>
      </c>
      <c r="D452" s="0" t="s">
        <v>2387</v>
      </c>
      <c r="E452" s="7" t="n">
        <v>9781250020383</v>
      </c>
      <c r="F452" s="0" t="s">
        <v>2388</v>
      </c>
      <c r="G452" s="0" t="s">
        <v>2389</v>
      </c>
      <c r="H452" s="0" t="s">
        <v>279</v>
      </c>
      <c r="I452" s="0" t="n">
        <v>1</v>
      </c>
      <c r="J452" s="0" t="s">
        <v>573</v>
      </c>
      <c r="K452" s="0" t="s">
        <v>43</v>
      </c>
      <c r="L452" s="0" t="n">
        <v>10.34</v>
      </c>
      <c r="M452" s="0" t="s">
        <v>44</v>
      </c>
      <c r="N452" s="0" t="n">
        <v>8.99</v>
      </c>
      <c r="O452" s="0" t="s">
        <v>44</v>
      </c>
      <c r="P452" s="0" t="n">
        <v>8.09</v>
      </c>
      <c r="Q452" s="0" t="s">
        <v>45</v>
      </c>
      <c r="R452" s="0" t="n">
        <v>7.03</v>
      </c>
      <c r="S452" s="0" t="s">
        <v>45</v>
      </c>
      <c r="T452" s="0" t="n">
        <v>1.06</v>
      </c>
      <c r="U452" s="0" t="s">
        <v>45</v>
      </c>
      <c r="V452" s="0" t="s">
        <v>2390</v>
      </c>
      <c r="W452" s="0" t="s">
        <v>1703</v>
      </c>
      <c r="X452" s="0" t="s">
        <v>48</v>
      </c>
      <c r="Y452" s="0" t="s">
        <v>2391</v>
      </c>
      <c r="Z452" s="0" t="n">
        <v>4.92</v>
      </c>
      <c r="AA452" s="0" t="s">
        <v>45</v>
      </c>
      <c r="AB452" s="0" t="n">
        <v>1.06</v>
      </c>
      <c r="AC452" s="0" t="s">
        <v>45</v>
      </c>
      <c r="AD452" s="0" t="n">
        <v>13</v>
      </c>
      <c r="AE452" s="0" t="n">
        <f aca="false">AD452+100</f>
        <v>113</v>
      </c>
      <c r="AF452" s="8" t="n">
        <f aca="false">((P452/AE452)*100)*ABS(I452)</f>
        <v>7.15929203539823</v>
      </c>
      <c r="AG452" s="0" t="n">
        <f aca="false">(TRUNC((AF452*AD452/100),2))</f>
        <v>0.93</v>
      </c>
      <c r="AH452" s="0" t="n">
        <f aca="false">TRUNC(AF452*1.3222,2)</f>
        <v>9.46</v>
      </c>
      <c r="AI452" s="0" t="n">
        <f aca="false">TRUNC(AG452*1.3222,2)</f>
        <v>1.22</v>
      </c>
      <c r="AJ452" s="0" t="n">
        <f aca="false">((P452-T452)*0.7+T452)*ABS(I452)</f>
        <v>5.981</v>
      </c>
      <c r="AK452" s="9" t="n">
        <f aca="false">IF(K452="REFUND",(-1*(AJ452-AG452)),(AJ452-AG452))</f>
        <v>5.051</v>
      </c>
    </row>
    <row r="453" customFormat="false" ht="13.8" hidden="false" customHeight="false" outlineLevel="0" collapsed="false">
      <c r="A453" s="6" t="n">
        <v>42247</v>
      </c>
      <c r="B453" s="0" t="n">
        <v>951638536241</v>
      </c>
      <c r="C453" s="0" t="s">
        <v>2392</v>
      </c>
      <c r="D453" s="0" t="s">
        <v>2393</v>
      </c>
      <c r="E453" s="7" t="n">
        <v>9781622667017</v>
      </c>
      <c r="F453" s="0" t="s">
        <v>2275</v>
      </c>
      <c r="G453" s="0" t="s">
        <v>2276</v>
      </c>
      <c r="H453" s="0" t="s">
        <v>2277</v>
      </c>
      <c r="I453" s="0" t="n">
        <v>1</v>
      </c>
      <c r="J453" s="0" t="s">
        <v>573</v>
      </c>
      <c r="K453" s="0" t="s">
        <v>43</v>
      </c>
      <c r="L453" s="0" t="n">
        <v>2.29</v>
      </c>
      <c r="M453" s="0" t="s">
        <v>44</v>
      </c>
      <c r="N453" s="0" t="n">
        <v>1.99</v>
      </c>
      <c r="O453" s="0" t="s">
        <v>44</v>
      </c>
      <c r="P453" s="0" t="n">
        <v>1.79</v>
      </c>
      <c r="Q453" s="0" t="s">
        <v>45</v>
      </c>
      <c r="R453" s="0" t="n">
        <v>1.56</v>
      </c>
      <c r="S453" s="0" t="s">
        <v>45</v>
      </c>
      <c r="T453" s="0" t="n">
        <v>0.23</v>
      </c>
      <c r="U453" s="0" t="s">
        <v>45</v>
      </c>
      <c r="V453" s="0" t="s">
        <v>1004</v>
      </c>
      <c r="W453" s="0" t="s">
        <v>360</v>
      </c>
      <c r="X453" s="0" t="s">
        <v>48</v>
      </c>
      <c r="Y453" s="0" t="s">
        <v>1005</v>
      </c>
      <c r="Z453" s="0" t="n">
        <v>1.09</v>
      </c>
      <c r="AA453" s="0" t="s">
        <v>45</v>
      </c>
      <c r="AB453" s="0" t="n">
        <v>0.23</v>
      </c>
      <c r="AC453" s="0" t="s">
        <v>45</v>
      </c>
      <c r="AD453" s="0" t="n">
        <v>13</v>
      </c>
      <c r="AE453" s="0" t="n">
        <f aca="false">AD453+100</f>
        <v>113</v>
      </c>
      <c r="AF453" s="8" t="n">
        <f aca="false">((P453/AE453)*100)*ABS(I453)</f>
        <v>1.58407079646018</v>
      </c>
      <c r="AG453" s="0" t="n">
        <f aca="false">(TRUNC((AF453*AD453/100),2))</f>
        <v>0.2</v>
      </c>
      <c r="AH453" s="0" t="n">
        <f aca="false">TRUNC(AF453*1.3222,2)</f>
        <v>2.09</v>
      </c>
      <c r="AI453" s="0" t="n">
        <f aca="false">TRUNC(AG453*1.3222,2)</f>
        <v>0.26</v>
      </c>
      <c r="AJ453" s="0" t="n">
        <f aca="false">((P453-T453)*0.7+T453)*ABS(I453)</f>
        <v>1.322</v>
      </c>
      <c r="AK453" s="9" t="n">
        <f aca="false">IF(K453="REFUND",(-1*(AJ453-AG453)),(AJ453-AG453))</f>
        <v>1.122</v>
      </c>
    </row>
    <row r="454" customFormat="false" ht="13.8" hidden="false" customHeight="false" outlineLevel="0" collapsed="false">
      <c r="A454" s="6" t="n">
        <v>42247</v>
      </c>
      <c r="B454" s="0" t="n">
        <v>951640752391</v>
      </c>
      <c r="C454" s="0" t="s">
        <v>2394</v>
      </c>
      <c r="D454" s="0" t="s">
        <v>2395</v>
      </c>
      <c r="E454" s="7" t="n">
        <v>9781429987691</v>
      </c>
      <c r="F454" s="0" t="s">
        <v>2396</v>
      </c>
      <c r="G454" s="0" t="s">
        <v>2397</v>
      </c>
      <c r="H454" s="0" t="s">
        <v>767</v>
      </c>
      <c r="I454" s="0" t="n">
        <v>1</v>
      </c>
      <c r="J454" s="0" t="s">
        <v>573</v>
      </c>
      <c r="K454" s="0" t="s">
        <v>43</v>
      </c>
      <c r="L454" s="0" t="n">
        <v>10.34</v>
      </c>
      <c r="M454" s="0" t="s">
        <v>44</v>
      </c>
      <c r="N454" s="0" t="n">
        <v>8.99</v>
      </c>
      <c r="O454" s="0" t="s">
        <v>44</v>
      </c>
      <c r="P454" s="0" t="n">
        <v>8.09</v>
      </c>
      <c r="Q454" s="0" t="s">
        <v>45</v>
      </c>
      <c r="R454" s="0" t="n">
        <v>7.03</v>
      </c>
      <c r="S454" s="0" t="s">
        <v>45</v>
      </c>
      <c r="T454" s="0" t="n">
        <v>1.06</v>
      </c>
      <c r="U454" s="0" t="s">
        <v>45</v>
      </c>
      <c r="V454" s="0" t="s">
        <v>309</v>
      </c>
      <c r="W454" s="0" t="s">
        <v>47</v>
      </c>
      <c r="X454" s="0" t="s">
        <v>48</v>
      </c>
      <c r="Y454" s="0" t="s">
        <v>2398</v>
      </c>
      <c r="Z454" s="0" t="n">
        <v>4.92</v>
      </c>
      <c r="AA454" s="0" t="s">
        <v>45</v>
      </c>
      <c r="AB454" s="0" t="n">
        <v>1.06</v>
      </c>
      <c r="AC454" s="0" t="s">
        <v>45</v>
      </c>
      <c r="AD454" s="0" t="n">
        <v>13</v>
      </c>
      <c r="AE454" s="0" t="n">
        <f aca="false">AD454+100</f>
        <v>113</v>
      </c>
      <c r="AF454" s="8" t="n">
        <f aca="false">((P454/AE454)*100)*ABS(I454)</f>
        <v>7.15929203539823</v>
      </c>
      <c r="AG454" s="0" t="n">
        <f aca="false">(TRUNC((AF454*AD454/100),2))</f>
        <v>0.93</v>
      </c>
      <c r="AH454" s="0" t="n">
        <f aca="false">TRUNC(AF454*1.3222,2)</f>
        <v>9.46</v>
      </c>
      <c r="AI454" s="0" t="n">
        <f aca="false">TRUNC(AG454*1.3222,2)</f>
        <v>1.22</v>
      </c>
      <c r="AJ454" s="0" t="n">
        <f aca="false">((P454-T454)*0.7+T454)*ABS(I454)</f>
        <v>5.981</v>
      </c>
      <c r="AK454" s="9" t="n">
        <f aca="false">IF(K454="REFUND",(-1*(AJ454-AG454)),(AJ454-AG454))</f>
        <v>5.051</v>
      </c>
    </row>
    <row r="455" customFormat="false" ht="13.8" hidden="false" customHeight="false" outlineLevel="0" collapsed="false">
      <c r="A455" s="6" t="n">
        <v>42247</v>
      </c>
      <c r="B455" s="0" t="n">
        <v>951641602391</v>
      </c>
      <c r="C455" s="0" t="s">
        <v>2399</v>
      </c>
      <c r="D455" s="0" t="s">
        <v>2400</v>
      </c>
      <c r="E455" s="7" t="n">
        <v>9781622664474</v>
      </c>
      <c r="F455" s="0" t="s">
        <v>2401</v>
      </c>
      <c r="G455" s="0" t="s">
        <v>2402</v>
      </c>
      <c r="H455" s="0" t="s">
        <v>2403</v>
      </c>
      <c r="I455" s="0" t="n">
        <v>1</v>
      </c>
      <c r="J455" s="0" t="s">
        <v>573</v>
      </c>
      <c r="K455" s="0" t="s">
        <v>43</v>
      </c>
      <c r="L455" s="0" t="n">
        <v>3.44</v>
      </c>
      <c r="M455" s="0" t="s">
        <v>44</v>
      </c>
      <c r="N455" s="0" t="n">
        <v>2.99</v>
      </c>
      <c r="O455" s="0" t="s">
        <v>44</v>
      </c>
      <c r="P455" s="0" t="n">
        <v>2.69</v>
      </c>
      <c r="Q455" s="0" t="s">
        <v>45</v>
      </c>
      <c r="R455" s="0" t="n">
        <v>2.34</v>
      </c>
      <c r="S455" s="0" t="s">
        <v>45</v>
      </c>
      <c r="T455" s="0" t="n">
        <v>0.35</v>
      </c>
      <c r="U455" s="0" t="s">
        <v>45</v>
      </c>
      <c r="V455" s="0" t="s">
        <v>2404</v>
      </c>
      <c r="W455" s="0" t="s">
        <v>58</v>
      </c>
      <c r="X455" s="0" t="s">
        <v>48</v>
      </c>
      <c r="Y455" s="0" t="s">
        <v>2405</v>
      </c>
      <c r="Z455" s="0" t="n">
        <v>1.64</v>
      </c>
      <c r="AA455" s="0" t="s">
        <v>45</v>
      </c>
      <c r="AB455" s="0" t="n">
        <v>0.35</v>
      </c>
      <c r="AC455" s="0" t="s">
        <v>45</v>
      </c>
      <c r="AD455" s="0" t="n">
        <v>5</v>
      </c>
      <c r="AE455" s="0" t="n">
        <f aca="false">AD455+100</f>
        <v>105</v>
      </c>
      <c r="AF455" s="8" t="n">
        <f aca="false">((P455/AE455)*100)*ABS(I455)</f>
        <v>2.56190476190476</v>
      </c>
      <c r="AG455" s="0" t="n">
        <f aca="false">(TRUNC((AF455*AD455/100),2))</f>
        <v>0.12</v>
      </c>
      <c r="AH455" s="0" t="n">
        <f aca="false">TRUNC(AF455*1.3222,2)</f>
        <v>3.38</v>
      </c>
      <c r="AI455" s="0" t="n">
        <f aca="false">TRUNC(AG455*1.3222,2)</f>
        <v>0.15</v>
      </c>
      <c r="AJ455" s="0" t="n">
        <f aca="false">((P455-T455)*0.7+T455)*ABS(I455)</f>
        <v>1.988</v>
      </c>
      <c r="AK455" s="9" t="n">
        <f aca="false">IF(K455="REFUND",(-1*(AJ455-AG455)),(AJ455-AG455))</f>
        <v>1.868</v>
      </c>
    </row>
    <row r="456" customFormat="false" ht="13.8" hidden="false" customHeight="false" outlineLevel="0" collapsed="false">
      <c r="A456" s="6" t="n">
        <v>42247</v>
      </c>
      <c r="B456" s="0" t="n">
        <v>951642056141</v>
      </c>
      <c r="C456" s="0" t="s">
        <v>2406</v>
      </c>
      <c r="D456" s="0" t="s">
        <v>2407</v>
      </c>
      <c r="E456" s="7" t="n">
        <v>9781466846708</v>
      </c>
      <c r="F456" s="0" t="s">
        <v>394</v>
      </c>
      <c r="G456" s="0" t="s">
        <v>395</v>
      </c>
      <c r="H456" s="0" t="s">
        <v>396</v>
      </c>
      <c r="I456" s="0" t="n">
        <v>1</v>
      </c>
      <c r="J456" s="0" t="s">
        <v>573</v>
      </c>
      <c r="K456" s="0" t="s">
        <v>43</v>
      </c>
      <c r="L456" s="0" t="n">
        <v>3.44</v>
      </c>
      <c r="M456" s="0" t="s">
        <v>44</v>
      </c>
      <c r="N456" s="0" t="n">
        <v>2.99</v>
      </c>
      <c r="O456" s="0" t="s">
        <v>44</v>
      </c>
      <c r="P456" s="0" t="n">
        <v>2.68</v>
      </c>
      <c r="Q456" s="0" t="s">
        <v>45</v>
      </c>
      <c r="R456" s="0" t="n">
        <v>2.33</v>
      </c>
      <c r="S456" s="0" t="s">
        <v>45</v>
      </c>
      <c r="T456" s="0" t="n">
        <v>0.35</v>
      </c>
      <c r="U456" s="0" t="s">
        <v>45</v>
      </c>
      <c r="V456" s="0" t="s">
        <v>280</v>
      </c>
      <c r="W456" s="0" t="s">
        <v>180</v>
      </c>
      <c r="X456" s="0" t="s">
        <v>48</v>
      </c>
      <c r="Y456" s="0" t="s">
        <v>2408</v>
      </c>
      <c r="Z456" s="0" t="n">
        <v>1.63</v>
      </c>
      <c r="AA456" s="0" t="s">
        <v>45</v>
      </c>
      <c r="AB456" s="0" t="n">
        <v>0.35</v>
      </c>
      <c r="AC456" s="0" t="s">
        <v>45</v>
      </c>
      <c r="AD456" s="0" t="n">
        <v>5</v>
      </c>
      <c r="AE456" s="0" t="n">
        <f aca="false">AD456+100</f>
        <v>105</v>
      </c>
      <c r="AF456" s="8" t="n">
        <f aca="false">((P456/AE456)*100)*ABS(I456)</f>
        <v>2.55238095238095</v>
      </c>
      <c r="AG456" s="0" t="n">
        <f aca="false">(TRUNC((AF456*AD456/100),2))</f>
        <v>0.12</v>
      </c>
      <c r="AH456" s="0" t="n">
        <f aca="false">TRUNC(AF456*1.3222,2)</f>
        <v>3.37</v>
      </c>
      <c r="AI456" s="0" t="n">
        <f aca="false">TRUNC(AG456*1.3222,2)</f>
        <v>0.15</v>
      </c>
      <c r="AJ456" s="0" t="n">
        <f aca="false">((P456-T456)*0.7+T456)*ABS(I456)</f>
        <v>1.981</v>
      </c>
      <c r="AK456" s="9" t="n">
        <f aca="false">IF(K456="REFUND",(-1*(AJ456-AG456)),(AJ456-AG456))</f>
        <v>1.861</v>
      </c>
    </row>
    <row r="457" customFormat="false" ht="13.8" hidden="false" customHeight="false" outlineLevel="0" collapsed="false">
      <c r="A457" s="6" t="n">
        <v>42247</v>
      </c>
      <c r="B457" s="0" t="n">
        <v>951645496141</v>
      </c>
      <c r="C457" s="0" t="s">
        <v>2409</v>
      </c>
      <c r="D457" s="0" t="s">
        <v>2410</v>
      </c>
      <c r="E457" s="7" t="n">
        <v>9781466850606</v>
      </c>
      <c r="F457" s="0" t="s">
        <v>137</v>
      </c>
      <c r="G457" s="0" t="s">
        <v>138</v>
      </c>
      <c r="H457" s="0" t="s">
        <v>139</v>
      </c>
      <c r="I457" s="0" t="n">
        <v>1</v>
      </c>
      <c r="J457" s="0" t="s">
        <v>573</v>
      </c>
      <c r="K457" s="0" t="s">
        <v>43</v>
      </c>
      <c r="L457" s="0" t="n">
        <v>17.24</v>
      </c>
      <c r="M457" s="0" t="s">
        <v>44</v>
      </c>
      <c r="N457" s="0" t="n">
        <v>14.99</v>
      </c>
      <c r="O457" s="0" t="s">
        <v>44</v>
      </c>
      <c r="P457" s="0" t="n">
        <v>13.49</v>
      </c>
      <c r="Q457" s="0" t="s">
        <v>45</v>
      </c>
      <c r="R457" s="0" t="n">
        <v>11.73</v>
      </c>
      <c r="S457" s="0" t="s">
        <v>45</v>
      </c>
      <c r="T457" s="0" t="n">
        <v>1.76</v>
      </c>
      <c r="U457" s="0" t="s">
        <v>45</v>
      </c>
      <c r="V457" s="0" t="s">
        <v>2411</v>
      </c>
      <c r="W457" s="0" t="s">
        <v>373</v>
      </c>
      <c r="X457" s="0" t="s">
        <v>48</v>
      </c>
      <c r="Y457" s="0" t="s">
        <v>2412</v>
      </c>
      <c r="Z457" s="0" t="n">
        <v>8.21</v>
      </c>
      <c r="AA457" s="0" t="s">
        <v>45</v>
      </c>
      <c r="AB457" s="0" t="n">
        <v>1.76</v>
      </c>
      <c r="AC457" s="0" t="s">
        <v>45</v>
      </c>
      <c r="AD457" s="0" t="n">
        <v>5</v>
      </c>
      <c r="AE457" s="0" t="n">
        <f aca="false">AD457+100</f>
        <v>105</v>
      </c>
      <c r="AF457" s="8" t="n">
        <f aca="false">((P457/AE457)*100)*ABS(I457)</f>
        <v>12.847619047619</v>
      </c>
      <c r="AG457" s="0" t="n">
        <f aca="false">(TRUNC((AF457*AD457/100),2))</f>
        <v>0.64</v>
      </c>
      <c r="AH457" s="0" t="n">
        <f aca="false">TRUNC(AF457*1.3222,2)</f>
        <v>16.98</v>
      </c>
      <c r="AI457" s="0" t="n">
        <f aca="false">TRUNC(AG457*1.3222,2)</f>
        <v>0.84</v>
      </c>
      <c r="AJ457" s="0" t="n">
        <f aca="false">((P457-T457)*0.7+T457)*ABS(I457)</f>
        <v>9.971</v>
      </c>
      <c r="AK457" s="9" t="n">
        <f aca="false">IF(K457="REFUND",(-1*(AJ457-AG457)),(AJ457-AG457))</f>
        <v>9.331</v>
      </c>
    </row>
    <row r="458" customFormat="false" ht="13.8" hidden="false" customHeight="false" outlineLevel="0" collapsed="false">
      <c r="A458" s="6" t="n">
        <v>42247</v>
      </c>
      <c r="B458" s="0" t="n">
        <v>951645716141</v>
      </c>
      <c r="C458" s="0" t="s">
        <v>2413</v>
      </c>
      <c r="D458" s="0" t="s">
        <v>2414</v>
      </c>
      <c r="E458" s="7" t="n">
        <v>9781250055712</v>
      </c>
      <c r="F458" s="0" t="s">
        <v>2415</v>
      </c>
      <c r="G458" s="0" t="s">
        <v>2416</v>
      </c>
      <c r="H458" s="0" t="s">
        <v>2417</v>
      </c>
      <c r="I458" s="0" t="n">
        <v>1</v>
      </c>
      <c r="J458" s="0" t="s">
        <v>573</v>
      </c>
      <c r="K458" s="0" t="s">
        <v>43</v>
      </c>
      <c r="L458" s="0" t="n">
        <v>12.64</v>
      </c>
      <c r="M458" s="0" t="s">
        <v>44</v>
      </c>
      <c r="N458" s="0" t="n">
        <v>10.99</v>
      </c>
      <c r="O458" s="0" t="s">
        <v>44</v>
      </c>
      <c r="P458" s="0" t="n">
        <v>9.85</v>
      </c>
      <c r="Q458" s="0" t="s">
        <v>45</v>
      </c>
      <c r="R458" s="0" t="n">
        <v>8.56</v>
      </c>
      <c r="S458" s="0" t="s">
        <v>45</v>
      </c>
      <c r="T458" s="0" t="n">
        <v>1.29</v>
      </c>
      <c r="U458" s="0" t="s">
        <v>45</v>
      </c>
      <c r="V458" s="0" t="s">
        <v>2418</v>
      </c>
      <c r="W458" s="0" t="s">
        <v>360</v>
      </c>
      <c r="X458" s="0" t="s">
        <v>48</v>
      </c>
      <c r="Y458" s="0" t="s">
        <v>2419</v>
      </c>
      <c r="Z458" s="0" t="n">
        <v>5.99</v>
      </c>
      <c r="AA458" s="0" t="s">
        <v>45</v>
      </c>
      <c r="AB458" s="0" t="n">
        <v>1.29</v>
      </c>
      <c r="AC458" s="0" t="s">
        <v>45</v>
      </c>
      <c r="AD458" s="0" t="n">
        <v>13</v>
      </c>
      <c r="AE458" s="0" t="n">
        <f aca="false">AD458+100</f>
        <v>113</v>
      </c>
      <c r="AF458" s="8" t="n">
        <f aca="false">((P458/AE458)*100)*ABS(I458)</f>
        <v>8.71681415929204</v>
      </c>
      <c r="AG458" s="0" t="n">
        <f aca="false">(TRUNC((AF458*AD458/100),2))</f>
        <v>1.13</v>
      </c>
      <c r="AH458" s="0" t="n">
        <f aca="false">TRUNC(AF458*1.3222,2)</f>
        <v>11.52</v>
      </c>
      <c r="AI458" s="0" t="n">
        <f aca="false">TRUNC(AG458*1.3222,2)</f>
        <v>1.49</v>
      </c>
      <c r="AJ458" s="0" t="n">
        <f aca="false">((P458-T458)*0.7+T458)*ABS(I458)</f>
        <v>7.282</v>
      </c>
      <c r="AK458" s="9" t="n">
        <f aca="false">IF(K458="REFUND",(-1*(AJ458-AG458)),(AJ458-AG458))</f>
        <v>6.152</v>
      </c>
    </row>
    <row r="459" customFormat="false" ht="13.8" hidden="false" customHeight="false" outlineLevel="0" collapsed="false">
      <c r="A459" s="6" t="n">
        <v>42247</v>
      </c>
      <c r="B459" s="0" t="n">
        <v>951648201391</v>
      </c>
      <c r="C459" s="0" t="s">
        <v>2420</v>
      </c>
      <c r="D459" s="0" t="s">
        <v>2421</v>
      </c>
      <c r="E459" s="7" t="n">
        <v>9781466870611</v>
      </c>
      <c r="F459" s="0" t="s">
        <v>2422</v>
      </c>
      <c r="G459" s="0" t="s">
        <v>2423</v>
      </c>
      <c r="H459" s="0" t="s">
        <v>366</v>
      </c>
      <c r="I459" s="0" t="n">
        <v>1</v>
      </c>
      <c r="J459" s="0" t="s">
        <v>573</v>
      </c>
      <c r="K459" s="0" t="s">
        <v>43</v>
      </c>
      <c r="L459" s="0" t="n">
        <v>18.39</v>
      </c>
      <c r="M459" s="0" t="s">
        <v>44</v>
      </c>
      <c r="N459" s="0" t="n">
        <v>15.99</v>
      </c>
      <c r="O459" s="0" t="s">
        <v>44</v>
      </c>
      <c r="P459" s="0" t="n">
        <v>14.33</v>
      </c>
      <c r="Q459" s="0" t="s">
        <v>45</v>
      </c>
      <c r="R459" s="0" t="n">
        <v>12.46</v>
      </c>
      <c r="S459" s="0" t="s">
        <v>45</v>
      </c>
      <c r="T459" s="0" t="n">
        <v>1.87</v>
      </c>
      <c r="U459" s="0" t="s">
        <v>45</v>
      </c>
      <c r="V459" s="0" t="s">
        <v>2114</v>
      </c>
      <c r="W459" s="0" t="s">
        <v>157</v>
      </c>
      <c r="X459" s="0" t="s">
        <v>48</v>
      </c>
      <c r="Y459" s="0" t="s">
        <v>2115</v>
      </c>
      <c r="Z459" s="0" t="n">
        <v>8.72</v>
      </c>
      <c r="AA459" s="0" t="s">
        <v>45</v>
      </c>
      <c r="AB459" s="0" t="n">
        <v>1.87</v>
      </c>
      <c r="AC459" s="0" t="s">
        <v>45</v>
      </c>
      <c r="AD459" s="0" t="n">
        <v>5</v>
      </c>
      <c r="AE459" s="0" t="n">
        <f aca="false">AD459+100</f>
        <v>105</v>
      </c>
      <c r="AF459" s="8" t="n">
        <f aca="false">((P459/AE459)*100)*ABS(I459)</f>
        <v>13.647619047619</v>
      </c>
      <c r="AG459" s="0" t="n">
        <f aca="false">(TRUNC((AF459*AD459/100),2))</f>
        <v>0.68</v>
      </c>
      <c r="AH459" s="0" t="n">
        <f aca="false">TRUNC(AF459*1.3222,2)</f>
        <v>18.04</v>
      </c>
      <c r="AI459" s="0" t="n">
        <f aca="false">TRUNC(AG459*1.3222,2)</f>
        <v>0.89</v>
      </c>
      <c r="AJ459" s="0" t="n">
        <f aca="false">((P459-T459)*0.7+T459)*ABS(I459)</f>
        <v>10.592</v>
      </c>
      <c r="AK459" s="9" t="n">
        <f aca="false">IF(K459="REFUND",(-1*(AJ459-AG459)),(AJ459-AG459))</f>
        <v>9.912</v>
      </c>
    </row>
    <row r="460" customFormat="false" ht="13.8" hidden="false" customHeight="false" outlineLevel="0" collapsed="false">
      <c r="A460" s="6" t="n">
        <v>42247</v>
      </c>
      <c r="B460" s="0" t="n">
        <v>951649875141</v>
      </c>
      <c r="C460" s="0" t="s">
        <v>2424</v>
      </c>
      <c r="D460" s="0" t="s">
        <v>2425</v>
      </c>
      <c r="E460" s="7" t="n">
        <v>9781429986458</v>
      </c>
      <c r="F460" s="0" t="s">
        <v>2426</v>
      </c>
      <c r="G460" s="0" t="s">
        <v>2427</v>
      </c>
      <c r="H460" s="0" t="s">
        <v>2428</v>
      </c>
      <c r="I460" s="0" t="n">
        <v>1</v>
      </c>
      <c r="J460" s="0" t="s">
        <v>573</v>
      </c>
      <c r="K460" s="0" t="s">
        <v>43</v>
      </c>
      <c r="L460" s="0" t="n">
        <v>12.64</v>
      </c>
      <c r="M460" s="0" t="s">
        <v>44</v>
      </c>
      <c r="N460" s="0" t="n">
        <v>10.99</v>
      </c>
      <c r="O460" s="0" t="s">
        <v>44</v>
      </c>
      <c r="P460" s="0" t="n">
        <v>9.85</v>
      </c>
      <c r="Q460" s="0" t="s">
        <v>45</v>
      </c>
      <c r="R460" s="0" t="n">
        <v>8.56</v>
      </c>
      <c r="S460" s="0" t="s">
        <v>45</v>
      </c>
      <c r="T460" s="0" t="n">
        <v>1.29</v>
      </c>
      <c r="U460" s="0" t="s">
        <v>45</v>
      </c>
      <c r="V460" s="0" t="s">
        <v>171</v>
      </c>
      <c r="W460" s="0" t="s">
        <v>80</v>
      </c>
      <c r="X460" s="0" t="s">
        <v>48</v>
      </c>
      <c r="Y460" s="0" t="s">
        <v>2429</v>
      </c>
      <c r="Z460" s="0" t="n">
        <v>5.99</v>
      </c>
      <c r="AA460" s="0" t="s">
        <v>45</v>
      </c>
      <c r="AB460" s="0" t="n">
        <v>1.29</v>
      </c>
      <c r="AC460" s="0" t="s">
        <v>45</v>
      </c>
      <c r="AD460" s="0" t="n">
        <v>5</v>
      </c>
      <c r="AE460" s="0" t="n">
        <f aca="false">AD460+100</f>
        <v>105</v>
      </c>
      <c r="AF460" s="8" t="n">
        <f aca="false">((P460/AE460)*100)*ABS(I460)</f>
        <v>9.38095238095238</v>
      </c>
      <c r="AG460" s="0" t="n">
        <f aca="false">(TRUNC((AF460*AD460/100),2))</f>
        <v>0.46</v>
      </c>
      <c r="AH460" s="0" t="n">
        <f aca="false">TRUNC(AF460*1.3222,2)</f>
        <v>12.4</v>
      </c>
      <c r="AI460" s="0" t="n">
        <f aca="false">TRUNC(AG460*1.3222,2)</f>
        <v>0.6</v>
      </c>
      <c r="AJ460" s="0" t="n">
        <f aca="false">((P460-T460)*0.7+T460)*ABS(I460)</f>
        <v>7.282</v>
      </c>
      <c r="AK460" s="9" t="n">
        <f aca="false">IF(K460="REFUND",(-1*(AJ460-AG460)),(AJ460-AG460))</f>
        <v>6.822</v>
      </c>
    </row>
    <row r="461" customFormat="false" ht="13.8" hidden="false" customHeight="false" outlineLevel="0" collapsed="false">
      <c r="A461" s="6" t="n">
        <v>42247</v>
      </c>
      <c r="B461" s="0" t="n">
        <v>951654378391</v>
      </c>
      <c r="C461" s="0" t="s">
        <v>2430</v>
      </c>
      <c r="D461" s="0" t="s">
        <v>2431</v>
      </c>
      <c r="E461" s="7" t="n">
        <v>9781250015099</v>
      </c>
      <c r="F461" s="0" t="s">
        <v>2432</v>
      </c>
      <c r="G461" s="0" t="s">
        <v>2433</v>
      </c>
      <c r="H461" s="0" t="s">
        <v>2428</v>
      </c>
      <c r="I461" s="0" t="n">
        <v>1</v>
      </c>
      <c r="J461" s="0" t="s">
        <v>573</v>
      </c>
      <c r="K461" s="0" t="s">
        <v>43</v>
      </c>
      <c r="L461" s="0" t="n">
        <v>12.64</v>
      </c>
      <c r="M461" s="0" t="s">
        <v>44</v>
      </c>
      <c r="N461" s="0" t="n">
        <v>10.99</v>
      </c>
      <c r="O461" s="0" t="s">
        <v>44</v>
      </c>
      <c r="P461" s="0" t="n">
        <v>9.88</v>
      </c>
      <c r="Q461" s="0" t="s">
        <v>45</v>
      </c>
      <c r="R461" s="0" t="n">
        <v>8.59</v>
      </c>
      <c r="S461" s="0" t="s">
        <v>45</v>
      </c>
      <c r="T461" s="0" t="n">
        <v>1.29</v>
      </c>
      <c r="U461" s="0" t="s">
        <v>45</v>
      </c>
      <c r="V461" s="0" t="s">
        <v>511</v>
      </c>
      <c r="W461" s="0" t="s">
        <v>259</v>
      </c>
      <c r="X461" s="0" t="s">
        <v>48</v>
      </c>
      <c r="Y461" s="0" t="s">
        <v>2434</v>
      </c>
      <c r="Z461" s="0" t="n">
        <v>6.01</v>
      </c>
      <c r="AA461" s="0" t="s">
        <v>45</v>
      </c>
      <c r="AB461" s="0" t="n">
        <v>1.29</v>
      </c>
      <c r="AC461" s="0" t="s">
        <v>45</v>
      </c>
      <c r="AD461" s="0" t="n">
        <v>5</v>
      </c>
      <c r="AE461" s="0" t="n">
        <f aca="false">AD461+100</f>
        <v>105</v>
      </c>
      <c r="AF461" s="8" t="n">
        <f aca="false">((P461/AE461)*100)*ABS(I461)</f>
        <v>9.40952380952381</v>
      </c>
      <c r="AG461" s="0" t="n">
        <f aca="false">(TRUNC((AF461*AD461/100),2))</f>
        <v>0.47</v>
      </c>
      <c r="AH461" s="0" t="n">
        <f aca="false">TRUNC(AF461*1.3222,2)</f>
        <v>12.44</v>
      </c>
      <c r="AI461" s="0" t="n">
        <f aca="false">TRUNC(AG461*1.3222,2)</f>
        <v>0.62</v>
      </c>
      <c r="AJ461" s="0" t="n">
        <f aca="false">((P461-T461)*0.7+T461)*ABS(I461)</f>
        <v>7.303</v>
      </c>
      <c r="AK461" s="9" t="n">
        <f aca="false">IF(K461="REFUND",(-1*(AJ461-AG461)),(AJ461-AG461))</f>
        <v>6.833</v>
      </c>
    </row>
    <row r="462" customFormat="false" ht="13.8" hidden="false" customHeight="false" outlineLevel="0" collapsed="false">
      <c r="A462" s="6" t="n">
        <v>42247</v>
      </c>
      <c r="B462" s="0" t="n">
        <v>951654600391</v>
      </c>
      <c r="C462" s="0" t="s">
        <v>2435</v>
      </c>
      <c r="D462" s="0" t="s">
        <v>2436</v>
      </c>
      <c r="E462" s="7" t="n">
        <v>9781466876620</v>
      </c>
      <c r="F462" s="0" t="s">
        <v>1226</v>
      </c>
      <c r="G462" s="0" t="s">
        <v>1227</v>
      </c>
      <c r="H462" s="0" t="s">
        <v>1228</v>
      </c>
      <c r="I462" s="0" t="n">
        <v>1</v>
      </c>
      <c r="J462" s="0" t="s">
        <v>573</v>
      </c>
      <c r="K462" s="0" t="s">
        <v>43</v>
      </c>
      <c r="L462" s="0" t="n">
        <v>16.09</v>
      </c>
      <c r="M462" s="0" t="s">
        <v>44</v>
      </c>
      <c r="N462" s="0" t="n">
        <v>13.99</v>
      </c>
      <c r="O462" s="0" t="s">
        <v>44</v>
      </c>
      <c r="P462" s="0" t="n">
        <v>12.54</v>
      </c>
      <c r="Q462" s="0" t="s">
        <v>45</v>
      </c>
      <c r="R462" s="0" t="n">
        <v>10.9</v>
      </c>
      <c r="S462" s="0" t="s">
        <v>45</v>
      </c>
      <c r="T462" s="0" t="n">
        <v>1.64</v>
      </c>
      <c r="U462" s="0" t="s">
        <v>45</v>
      </c>
      <c r="V462" s="0" t="s">
        <v>118</v>
      </c>
      <c r="W462" s="0" t="s">
        <v>47</v>
      </c>
      <c r="X462" s="0" t="s">
        <v>48</v>
      </c>
      <c r="Y462" s="0" t="s">
        <v>2437</v>
      </c>
      <c r="Z462" s="0" t="n">
        <v>7.63</v>
      </c>
      <c r="AA462" s="0" t="s">
        <v>45</v>
      </c>
      <c r="AB462" s="0" t="n">
        <v>1.64</v>
      </c>
      <c r="AC462" s="0" t="s">
        <v>45</v>
      </c>
      <c r="AD462" s="0" t="n">
        <v>13</v>
      </c>
      <c r="AE462" s="0" t="n">
        <f aca="false">AD462+100</f>
        <v>113</v>
      </c>
      <c r="AF462" s="8" t="n">
        <f aca="false">((P462/AE462)*100)*ABS(I462)</f>
        <v>11.0973451327434</v>
      </c>
      <c r="AG462" s="0" t="n">
        <f aca="false">(TRUNC((AF462*AD462/100),2))</f>
        <v>1.44</v>
      </c>
      <c r="AH462" s="0" t="n">
        <f aca="false">TRUNC(AF462*1.3222,2)</f>
        <v>14.67</v>
      </c>
      <c r="AI462" s="0" t="n">
        <f aca="false">TRUNC(AG462*1.3222,2)</f>
        <v>1.9</v>
      </c>
      <c r="AJ462" s="0" t="n">
        <f aca="false">((P462-T462)*0.7+T462)*ABS(I462)</f>
        <v>9.27</v>
      </c>
      <c r="AK462" s="9" t="n">
        <f aca="false">IF(K462="REFUND",(-1*(AJ462-AG462)),(AJ462-AG462))</f>
        <v>7.83</v>
      </c>
    </row>
    <row r="463" customFormat="false" ht="13.8" hidden="false" customHeight="false" outlineLevel="0" collapsed="false">
      <c r="A463" s="6" t="n">
        <v>42247</v>
      </c>
      <c r="B463" s="0" t="n">
        <v>951667058391</v>
      </c>
      <c r="C463" s="0" t="s">
        <v>2438</v>
      </c>
      <c r="D463" s="0" t="s">
        <v>2439</v>
      </c>
      <c r="E463" s="7" t="n">
        <v>9781466850606</v>
      </c>
      <c r="F463" s="0" t="s">
        <v>137</v>
      </c>
      <c r="G463" s="0" t="s">
        <v>138</v>
      </c>
      <c r="H463" s="0" t="s">
        <v>139</v>
      </c>
      <c r="I463" s="0" t="n">
        <v>1</v>
      </c>
      <c r="J463" s="0" t="s">
        <v>573</v>
      </c>
      <c r="K463" s="0" t="s">
        <v>43</v>
      </c>
      <c r="L463" s="0" t="n">
        <v>17.24</v>
      </c>
      <c r="M463" s="0" t="s">
        <v>44</v>
      </c>
      <c r="N463" s="0" t="n">
        <v>14.99</v>
      </c>
      <c r="O463" s="0" t="s">
        <v>44</v>
      </c>
      <c r="P463" s="0" t="n">
        <v>13.49</v>
      </c>
      <c r="Q463" s="0" t="s">
        <v>45</v>
      </c>
      <c r="R463" s="0" t="n">
        <v>11.73</v>
      </c>
      <c r="S463" s="0" t="s">
        <v>45</v>
      </c>
      <c r="T463" s="0" t="n">
        <v>1.76</v>
      </c>
      <c r="U463" s="0" t="s">
        <v>45</v>
      </c>
      <c r="V463" s="0" t="s">
        <v>2440</v>
      </c>
      <c r="W463" s="0" t="s">
        <v>104</v>
      </c>
      <c r="X463" s="0" t="s">
        <v>48</v>
      </c>
      <c r="Y463" s="0" t="s">
        <v>2441</v>
      </c>
      <c r="Z463" s="0" t="n">
        <v>8.21</v>
      </c>
      <c r="AA463" s="0" t="s">
        <v>45</v>
      </c>
      <c r="AB463" s="0" t="n">
        <v>1.76</v>
      </c>
      <c r="AC463" s="0" t="s">
        <v>45</v>
      </c>
      <c r="AD463" s="0" t="n">
        <v>5</v>
      </c>
      <c r="AE463" s="0" t="n">
        <f aca="false">AD463+100</f>
        <v>105</v>
      </c>
      <c r="AF463" s="8" t="n">
        <f aca="false">((P463/AE463)*100)*ABS(I463)</f>
        <v>12.847619047619</v>
      </c>
      <c r="AG463" s="0" t="n">
        <f aca="false">(TRUNC((AF463*AD463/100),2))</f>
        <v>0.64</v>
      </c>
      <c r="AH463" s="0" t="n">
        <f aca="false">TRUNC(AF463*1.3222,2)</f>
        <v>16.98</v>
      </c>
      <c r="AI463" s="0" t="n">
        <f aca="false">TRUNC(AG463*1.3222,2)</f>
        <v>0.84</v>
      </c>
      <c r="AJ463" s="0" t="n">
        <f aca="false">((P463-T463)*0.7+T463)*ABS(I463)</f>
        <v>9.971</v>
      </c>
      <c r="AK463" s="9" t="n">
        <f aca="false">IF(K463="REFUND",(-1*(AJ463-AG463)),(AJ463-AG463))</f>
        <v>9.331</v>
      </c>
    </row>
    <row r="464" customFormat="false" ht="13.8" hidden="false" customHeight="false" outlineLevel="0" collapsed="false">
      <c r="A464" s="6" t="n">
        <v>42247</v>
      </c>
      <c r="B464" s="0" t="n">
        <v>951670063141</v>
      </c>
      <c r="C464" s="0" t="s">
        <v>2442</v>
      </c>
      <c r="D464" s="0" t="s">
        <v>2443</v>
      </c>
      <c r="E464" s="7" t="n">
        <v>9781622660766</v>
      </c>
      <c r="F464" s="0" t="s">
        <v>2444</v>
      </c>
      <c r="G464" s="0" t="s">
        <v>2445</v>
      </c>
      <c r="H464" s="0" t="s">
        <v>2446</v>
      </c>
      <c r="I464" s="0" t="n">
        <v>1</v>
      </c>
      <c r="J464" s="0" t="s">
        <v>573</v>
      </c>
      <c r="K464" s="0" t="s">
        <v>43</v>
      </c>
      <c r="L464" s="0" t="n">
        <v>6.89</v>
      </c>
      <c r="M464" s="0" t="s">
        <v>44</v>
      </c>
      <c r="N464" s="0" t="n">
        <v>5.99</v>
      </c>
      <c r="O464" s="0" t="s">
        <v>44</v>
      </c>
      <c r="P464" s="0" t="n">
        <v>5.39</v>
      </c>
      <c r="Q464" s="0" t="s">
        <v>45</v>
      </c>
      <c r="R464" s="0" t="n">
        <v>4.69</v>
      </c>
      <c r="S464" s="0" t="s">
        <v>45</v>
      </c>
      <c r="T464" s="0" t="n">
        <v>0.7</v>
      </c>
      <c r="U464" s="0" t="s">
        <v>45</v>
      </c>
      <c r="V464" s="0" t="s">
        <v>2447</v>
      </c>
      <c r="W464" s="0" t="s">
        <v>80</v>
      </c>
      <c r="X464" s="0" t="s">
        <v>48</v>
      </c>
      <c r="Y464" s="0" t="s">
        <v>2448</v>
      </c>
      <c r="Z464" s="0" t="n">
        <v>3.28</v>
      </c>
      <c r="AA464" s="0" t="s">
        <v>45</v>
      </c>
      <c r="AB464" s="0" t="n">
        <v>0.7</v>
      </c>
      <c r="AC464" s="0" t="s">
        <v>45</v>
      </c>
      <c r="AD464" s="0" t="n">
        <v>5</v>
      </c>
      <c r="AE464" s="0" t="n">
        <f aca="false">AD464+100</f>
        <v>105</v>
      </c>
      <c r="AF464" s="8" t="n">
        <f aca="false">((P464/AE464)*100)*ABS(I464)</f>
        <v>5.13333333333333</v>
      </c>
      <c r="AG464" s="0" t="n">
        <f aca="false">(TRUNC((AF464*AD464/100),2))</f>
        <v>0.25</v>
      </c>
      <c r="AH464" s="0" t="n">
        <f aca="false">TRUNC(AF464*1.3222,2)</f>
        <v>6.78</v>
      </c>
      <c r="AI464" s="0" t="n">
        <f aca="false">TRUNC(AG464*1.3222,2)</f>
        <v>0.33</v>
      </c>
      <c r="AJ464" s="0" t="n">
        <f aca="false">((P464-T464)*0.7+T464)*ABS(I464)</f>
        <v>3.983</v>
      </c>
      <c r="AK464" s="9" t="n">
        <f aca="false">IF(K464="REFUND",(-1*(AJ464-AG464)),(AJ464-AG464))</f>
        <v>3.733</v>
      </c>
    </row>
    <row r="465" customFormat="false" ht="13.8" hidden="false" customHeight="false" outlineLevel="0" collapsed="false">
      <c r="A465" s="6" t="n">
        <v>42247</v>
      </c>
      <c r="B465" s="0" t="n">
        <v>951672455391</v>
      </c>
      <c r="C465" s="0" t="s">
        <v>2449</v>
      </c>
      <c r="D465" s="0" t="s">
        <v>2450</v>
      </c>
      <c r="E465" s="7" t="n">
        <v>9781466821170</v>
      </c>
      <c r="F465" s="0" t="s">
        <v>2451</v>
      </c>
      <c r="G465" s="0" t="s">
        <v>2452</v>
      </c>
      <c r="H465" s="0" t="s">
        <v>633</v>
      </c>
      <c r="I465" s="0" t="n">
        <v>1</v>
      </c>
      <c r="J465" s="0" t="s">
        <v>573</v>
      </c>
      <c r="K465" s="0" t="s">
        <v>43</v>
      </c>
      <c r="L465" s="0" t="n">
        <v>12.64</v>
      </c>
      <c r="M465" s="0" t="s">
        <v>44</v>
      </c>
      <c r="N465" s="0" t="n">
        <v>10.99</v>
      </c>
      <c r="O465" s="0" t="s">
        <v>44</v>
      </c>
      <c r="P465" s="0" t="n">
        <v>9.89</v>
      </c>
      <c r="Q465" s="0" t="s">
        <v>45</v>
      </c>
      <c r="R465" s="0" t="n">
        <v>8.6</v>
      </c>
      <c r="S465" s="0" t="s">
        <v>45</v>
      </c>
      <c r="T465" s="0" t="n">
        <v>1.29</v>
      </c>
      <c r="U465" s="0" t="s">
        <v>45</v>
      </c>
      <c r="V465" s="0" t="s">
        <v>511</v>
      </c>
      <c r="W465" s="0" t="s">
        <v>259</v>
      </c>
      <c r="X465" s="0" t="s">
        <v>48</v>
      </c>
      <c r="Y465" s="0" t="s">
        <v>2263</v>
      </c>
      <c r="Z465" s="0" t="n">
        <v>6.02</v>
      </c>
      <c r="AA465" s="0" t="s">
        <v>45</v>
      </c>
      <c r="AB465" s="0" t="n">
        <v>1.29</v>
      </c>
      <c r="AC465" s="0" t="s">
        <v>45</v>
      </c>
      <c r="AD465" s="0" t="n">
        <v>5</v>
      </c>
      <c r="AE465" s="0" t="n">
        <f aca="false">AD465+100</f>
        <v>105</v>
      </c>
      <c r="AF465" s="8" t="n">
        <f aca="false">((P465/AE465)*100)*ABS(I465)</f>
        <v>9.41904761904762</v>
      </c>
      <c r="AG465" s="0" t="n">
        <f aca="false">(TRUNC((AF465*AD465/100),2))</f>
        <v>0.47</v>
      </c>
      <c r="AH465" s="0" t="n">
        <f aca="false">TRUNC(AF465*1.3222,2)</f>
        <v>12.45</v>
      </c>
      <c r="AI465" s="0" t="n">
        <f aca="false">TRUNC(AG465*1.3222,2)</f>
        <v>0.62</v>
      </c>
      <c r="AJ465" s="0" t="n">
        <f aca="false">((P465-T465)*0.7+T465)*ABS(I465)</f>
        <v>7.31</v>
      </c>
      <c r="AK465" s="9" t="n">
        <f aca="false">IF(K465="REFUND",(-1*(AJ465-AG465)),(AJ465-AG465))</f>
        <v>6.84</v>
      </c>
    </row>
    <row r="466" customFormat="false" ht="13.8" hidden="false" customHeight="false" outlineLevel="0" collapsed="false">
      <c r="A466" s="6" t="n">
        <v>42247</v>
      </c>
      <c r="B466" s="0" t="n">
        <v>951681244341</v>
      </c>
      <c r="C466" s="0" t="s">
        <v>2453</v>
      </c>
      <c r="D466" s="0" t="s">
        <v>2454</v>
      </c>
      <c r="E466" s="7" t="n">
        <v>9781466867741</v>
      </c>
      <c r="F466" s="0" t="s">
        <v>988</v>
      </c>
      <c r="G466" s="0" t="s">
        <v>989</v>
      </c>
      <c r="H466" s="0" t="s">
        <v>990</v>
      </c>
      <c r="I466" s="0" t="n">
        <v>1</v>
      </c>
      <c r="J466" s="0" t="s">
        <v>573</v>
      </c>
      <c r="K466" s="0" t="s">
        <v>43</v>
      </c>
      <c r="L466" s="0" t="n">
        <v>14.94</v>
      </c>
      <c r="M466" s="0" t="s">
        <v>44</v>
      </c>
      <c r="N466" s="0" t="n">
        <v>12.99</v>
      </c>
      <c r="O466" s="0" t="s">
        <v>44</v>
      </c>
      <c r="P466" s="0" t="n">
        <v>11.64</v>
      </c>
      <c r="Q466" s="0" t="s">
        <v>45</v>
      </c>
      <c r="R466" s="0" t="n">
        <v>10.12</v>
      </c>
      <c r="S466" s="0" t="s">
        <v>45</v>
      </c>
      <c r="T466" s="0" t="n">
        <v>1.52</v>
      </c>
      <c r="U466" s="0" t="s">
        <v>45</v>
      </c>
      <c r="V466" s="0" t="s">
        <v>2455</v>
      </c>
      <c r="W466" s="0" t="s">
        <v>47</v>
      </c>
      <c r="X466" s="0" t="s">
        <v>48</v>
      </c>
      <c r="Y466" s="0" t="s">
        <v>2456</v>
      </c>
      <c r="Z466" s="0" t="n">
        <v>7.08</v>
      </c>
      <c r="AA466" s="0" t="s">
        <v>45</v>
      </c>
      <c r="AB466" s="0" t="n">
        <v>1.52</v>
      </c>
      <c r="AC466" s="0" t="s">
        <v>45</v>
      </c>
      <c r="AD466" s="0" t="n">
        <v>13</v>
      </c>
      <c r="AE466" s="0" t="n">
        <f aca="false">AD466+100</f>
        <v>113</v>
      </c>
      <c r="AF466" s="8" t="n">
        <f aca="false">((P466/AE466)*100)*ABS(I466)</f>
        <v>10.3008849557522</v>
      </c>
      <c r="AG466" s="0" t="n">
        <f aca="false">(TRUNC((AF466*AD466/100),2))</f>
        <v>1.33</v>
      </c>
      <c r="AH466" s="0" t="n">
        <f aca="false">TRUNC(AF466*1.3222,2)</f>
        <v>13.61</v>
      </c>
      <c r="AI466" s="0" t="n">
        <f aca="false">TRUNC(AG466*1.3222,2)</f>
        <v>1.75</v>
      </c>
      <c r="AJ466" s="0" t="n">
        <f aca="false">((P466-T466)*0.7+T466)*ABS(I466)</f>
        <v>8.604</v>
      </c>
      <c r="AK466" s="9" t="n">
        <f aca="false">IF(K466="REFUND",(-1*(AJ466-AG466)),(AJ466-AG466))</f>
        <v>7.274</v>
      </c>
    </row>
    <row r="467" customFormat="false" ht="13.8" hidden="false" customHeight="false" outlineLevel="0" collapsed="false">
      <c r="A467" s="6" t="n">
        <v>42247</v>
      </c>
      <c r="B467" s="0" t="n">
        <v>951690597241</v>
      </c>
      <c r="C467" s="0" t="s">
        <v>2457</v>
      </c>
      <c r="D467" s="0" t="s">
        <v>2458</v>
      </c>
      <c r="E467" s="7" t="n">
        <v>9781466857797</v>
      </c>
      <c r="F467" s="0" t="s">
        <v>2459</v>
      </c>
      <c r="G467" s="0" t="s">
        <v>2460</v>
      </c>
      <c r="H467" s="0" t="s">
        <v>2461</v>
      </c>
      <c r="I467" s="0" t="n">
        <v>1</v>
      </c>
      <c r="J467" s="0" t="s">
        <v>573</v>
      </c>
      <c r="K467" s="0" t="s">
        <v>43</v>
      </c>
      <c r="L467" s="0" t="n">
        <v>16.09</v>
      </c>
      <c r="M467" s="0" t="s">
        <v>44</v>
      </c>
      <c r="N467" s="0" t="n">
        <v>13.99</v>
      </c>
      <c r="O467" s="0" t="s">
        <v>44</v>
      </c>
      <c r="P467" s="0" t="n">
        <v>12.54</v>
      </c>
      <c r="Q467" s="0" t="s">
        <v>45</v>
      </c>
      <c r="R467" s="0" t="n">
        <v>10.9</v>
      </c>
      <c r="S467" s="0" t="s">
        <v>45</v>
      </c>
      <c r="T467" s="0" t="n">
        <v>1.64</v>
      </c>
      <c r="U467" s="0" t="s">
        <v>45</v>
      </c>
      <c r="V467" s="0" t="s">
        <v>2357</v>
      </c>
      <c r="W467" s="0" t="s">
        <v>104</v>
      </c>
      <c r="X467" s="0" t="s">
        <v>48</v>
      </c>
      <c r="Y467" s="0" t="s">
        <v>2358</v>
      </c>
      <c r="Z467" s="0" t="n">
        <v>7.63</v>
      </c>
      <c r="AA467" s="0" t="s">
        <v>45</v>
      </c>
      <c r="AB467" s="0" t="n">
        <v>1.64</v>
      </c>
      <c r="AC467" s="0" t="s">
        <v>45</v>
      </c>
      <c r="AD467" s="0" t="n">
        <v>5</v>
      </c>
      <c r="AE467" s="0" t="n">
        <f aca="false">AD467+100</f>
        <v>105</v>
      </c>
      <c r="AF467" s="8" t="n">
        <f aca="false">((P467/AE467)*100)*ABS(I467)</f>
        <v>11.9428571428571</v>
      </c>
      <c r="AG467" s="0" t="n">
        <f aca="false">(TRUNC((AF467*AD467/100),2))</f>
        <v>0.59</v>
      </c>
      <c r="AH467" s="0" t="n">
        <f aca="false">TRUNC(AF467*1.3222,2)</f>
        <v>15.79</v>
      </c>
      <c r="AI467" s="0" t="n">
        <f aca="false">TRUNC(AG467*1.3222,2)</f>
        <v>0.78</v>
      </c>
      <c r="AJ467" s="0" t="n">
        <f aca="false">((P467-T467)*0.7+T467)*ABS(I467)</f>
        <v>9.27</v>
      </c>
      <c r="AK467" s="9" t="n">
        <f aca="false">IF(K467="REFUND",(-1*(AJ467-AG467)),(AJ467-AG467))</f>
        <v>8.68</v>
      </c>
    </row>
    <row r="468" customFormat="false" ht="13.8" hidden="false" customHeight="false" outlineLevel="0" collapsed="false">
      <c r="A468" s="6" t="n">
        <v>42247</v>
      </c>
      <c r="B468" s="0" t="n">
        <v>951695302141</v>
      </c>
      <c r="C468" s="0" t="s">
        <v>2462</v>
      </c>
      <c r="D468" s="0" t="s">
        <v>2463</v>
      </c>
      <c r="E468" s="7" t="n">
        <v>9781622667710</v>
      </c>
      <c r="F468" s="0" t="s">
        <v>2464</v>
      </c>
      <c r="G468" s="0" t="s">
        <v>2465</v>
      </c>
      <c r="H468" s="0" t="s">
        <v>2466</v>
      </c>
      <c r="I468" s="0" t="n">
        <v>1</v>
      </c>
      <c r="J468" s="0" t="s">
        <v>573</v>
      </c>
      <c r="K468" s="0" t="s">
        <v>43</v>
      </c>
      <c r="L468" s="0" t="n">
        <v>4.59</v>
      </c>
      <c r="M468" s="0" t="s">
        <v>44</v>
      </c>
      <c r="N468" s="0" t="n">
        <v>3.99</v>
      </c>
      <c r="O468" s="0" t="s">
        <v>44</v>
      </c>
      <c r="P468" s="0" t="n">
        <v>3.58</v>
      </c>
      <c r="Q468" s="0" t="s">
        <v>45</v>
      </c>
      <c r="R468" s="0" t="n">
        <v>3.11</v>
      </c>
      <c r="S468" s="0" t="s">
        <v>45</v>
      </c>
      <c r="T468" s="0" t="n">
        <v>0.47</v>
      </c>
      <c r="U468" s="0" t="s">
        <v>45</v>
      </c>
      <c r="V468" s="0" t="s">
        <v>171</v>
      </c>
      <c r="W468" s="0" t="s">
        <v>80</v>
      </c>
      <c r="X468" s="0" t="s">
        <v>48</v>
      </c>
      <c r="Y468" s="0" t="s">
        <v>2467</v>
      </c>
      <c r="Z468" s="0" t="n">
        <v>2.18</v>
      </c>
      <c r="AA468" s="0" t="s">
        <v>45</v>
      </c>
      <c r="AB468" s="0" t="n">
        <v>0.47</v>
      </c>
      <c r="AC468" s="0" t="s">
        <v>45</v>
      </c>
      <c r="AD468" s="0" t="n">
        <v>5</v>
      </c>
      <c r="AE468" s="0" t="n">
        <f aca="false">AD468+100</f>
        <v>105</v>
      </c>
      <c r="AF468" s="8" t="n">
        <f aca="false">((P468/AE468)*100)*ABS(I468)</f>
        <v>3.40952380952381</v>
      </c>
      <c r="AG468" s="0" t="n">
        <f aca="false">(TRUNC((AF468*AD468/100),2))</f>
        <v>0.17</v>
      </c>
      <c r="AH468" s="0" t="n">
        <f aca="false">TRUNC(AF468*1.3222,2)</f>
        <v>4.5</v>
      </c>
      <c r="AI468" s="0" t="n">
        <f aca="false">TRUNC(AG468*1.3222,2)</f>
        <v>0.22</v>
      </c>
      <c r="AJ468" s="0" t="n">
        <f aca="false">((P468-T468)*0.7+T468)*ABS(I468)</f>
        <v>2.647</v>
      </c>
      <c r="AK468" s="9" t="n">
        <f aca="false">IF(K468="REFUND",(-1*(AJ468-AG468)),(AJ468-AG468))</f>
        <v>2.477</v>
      </c>
    </row>
    <row r="469" customFormat="false" ht="13.8" hidden="false" customHeight="false" outlineLevel="0" collapsed="false">
      <c r="A469" s="6" t="n">
        <v>42247</v>
      </c>
      <c r="B469" s="0" t="n">
        <v>951695303141</v>
      </c>
      <c r="C469" s="0" t="s">
        <v>2462</v>
      </c>
      <c r="D469" s="0" t="s">
        <v>2463</v>
      </c>
      <c r="E469" s="7" t="n">
        <v>9781622667727</v>
      </c>
      <c r="F469" s="0" t="s">
        <v>2468</v>
      </c>
      <c r="G469" s="0" t="s">
        <v>2469</v>
      </c>
      <c r="H469" s="0" t="s">
        <v>2466</v>
      </c>
      <c r="I469" s="0" t="n">
        <v>1</v>
      </c>
      <c r="J469" s="0" t="s">
        <v>573</v>
      </c>
      <c r="K469" s="0" t="s">
        <v>43</v>
      </c>
      <c r="L469" s="0" t="n">
        <v>4.59</v>
      </c>
      <c r="M469" s="0" t="s">
        <v>44</v>
      </c>
      <c r="N469" s="0" t="n">
        <v>3.99</v>
      </c>
      <c r="O469" s="0" t="s">
        <v>44</v>
      </c>
      <c r="P469" s="0" t="n">
        <v>3.59</v>
      </c>
      <c r="Q469" s="0" t="s">
        <v>45</v>
      </c>
      <c r="R469" s="0" t="n">
        <v>3.12</v>
      </c>
      <c r="S469" s="0" t="s">
        <v>45</v>
      </c>
      <c r="T469" s="0" t="n">
        <v>0.47</v>
      </c>
      <c r="U469" s="0" t="s">
        <v>45</v>
      </c>
      <c r="V469" s="0" t="s">
        <v>171</v>
      </c>
      <c r="W469" s="0" t="s">
        <v>80</v>
      </c>
      <c r="X469" s="0" t="s">
        <v>48</v>
      </c>
      <c r="Y469" s="0" t="s">
        <v>2467</v>
      </c>
      <c r="Z469" s="0" t="n">
        <v>2.18</v>
      </c>
      <c r="AA469" s="0" t="s">
        <v>45</v>
      </c>
      <c r="AB469" s="0" t="n">
        <v>0.47</v>
      </c>
      <c r="AC469" s="0" t="s">
        <v>45</v>
      </c>
      <c r="AD469" s="0" t="n">
        <v>5</v>
      </c>
      <c r="AE469" s="0" t="n">
        <f aca="false">AD469+100</f>
        <v>105</v>
      </c>
      <c r="AF469" s="8" t="n">
        <f aca="false">((P469/AE469)*100)*ABS(I469)</f>
        <v>3.41904761904762</v>
      </c>
      <c r="AG469" s="0" t="n">
        <f aca="false">(TRUNC((AF469*AD469/100),2))</f>
        <v>0.17</v>
      </c>
      <c r="AH469" s="0" t="n">
        <f aca="false">TRUNC(AF469*1.3222,2)</f>
        <v>4.52</v>
      </c>
      <c r="AI469" s="0" t="n">
        <f aca="false">TRUNC(AG469*1.3222,2)</f>
        <v>0.22</v>
      </c>
      <c r="AJ469" s="0" t="n">
        <f aca="false">((P469-T469)*0.7+T469)*ABS(I469)</f>
        <v>2.654</v>
      </c>
      <c r="AK469" s="9" t="n">
        <f aca="false">IF(K469="REFUND",(-1*(AJ469-AG469)),(AJ469-AG469))</f>
        <v>2.484</v>
      </c>
    </row>
    <row r="470" customFormat="false" ht="13.8" hidden="false" customHeight="false" outlineLevel="0" collapsed="false">
      <c r="A470" s="6" t="n">
        <v>42247</v>
      </c>
      <c r="B470" s="0" t="n">
        <v>951699086391</v>
      </c>
      <c r="C470" s="0" t="s">
        <v>2470</v>
      </c>
      <c r="D470" s="0" t="s">
        <v>2471</v>
      </c>
      <c r="E470" s="7" t="n">
        <v>9780765384867</v>
      </c>
      <c r="F470" s="0" t="s">
        <v>2472</v>
      </c>
      <c r="G470" s="0" t="s">
        <v>2473</v>
      </c>
      <c r="H470" s="0" t="s">
        <v>170</v>
      </c>
      <c r="I470" s="0" t="n">
        <v>1</v>
      </c>
      <c r="J470" s="0" t="s">
        <v>573</v>
      </c>
      <c r="K470" s="0" t="s">
        <v>43</v>
      </c>
      <c r="L470" s="0" t="n">
        <v>3.44</v>
      </c>
      <c r="M470" s="0" t="s">
        <v>44</v>
      </c>
      <c r="N470" s="0" t="n">
        <v>2.99</v>
      </c>
      <c r="O470" s="0" t="s">
        <v>44</v>
      </c>
      <c r="P470" s="0" t="n">
        <v>2.68</v>
      </c>
      <c r="Q470" s="0" t="s">
        <v>45</v>
      </c>
      <c r="R470" s="0" t="n">
        <v>2.33</v>
      </c>
      <c r="S470" s="0" t="s">
        <v>45</v>
      </c>
      <c r="T470" s="0" t="n">
        <v>0.35</v>
      </c>
      <c r="U470" s="0" t="s">
        <v>45</v>
      </c>
      <c r="V470" s="0" t="s">
        <v>1029</v>
      </c>
      <c r="W470" s="0" t="s">
        <v>157</v>
      </c>
      <c r="X470" s="0" t="s">
        <v>48</v>
      </c>
      <c r="Y470" s="0" t="s">
        <v>2474</v>
      </c>
      <c r="Z470" s="0" t="n">
        <v>1.63</v>
      </c>
      <c r="AA470" s="0" t="s">
        <v>45</v>
      </c>
      <c r="AB470" s="0" t="n">
        <v>0.35</v>
      </c>
      <c r="AC470" s="0" t="s">
        <v>45</v>
      </c>
      <c r="AD470" s="0" t="n">
        <v>5</v>
      </c>
      <c r="AE470" s="0" t="n">
        <f aca="false">AD470+100</f>
        <v>105</v>
      </c>
      <c r="AF470" s="8" t="n">
        <f aca="false">((P470/AE470)*100)*ABS(I470)</f>
        <v>2.55238095238095</v>
      </c>
      <c r="AG470" s="0" t="n">
        <f aca="false">(TRUNC((AF470*AD470/100),2))</f>
        <v>0.12</v>
      </c>
      <c r="AH470" s="0" t="n">
        <f aca="false">TRUNC(AF470*1.3222,2)</f>
        <v>3.37</v>
      </c>
      <c r="AI470" s="0" t="n">
        <f aca="false">TRUNC(AG470*1.3222,2)</f>
        <v>0.15</v>
      </c>
      <c r="AJ470" s="0" t="n">
        <f aca="false">((P470-T470)*0.7+T470)*ABS(I470)</f>
        <v>1.981</v>
      </c>
      <c r="AK470" s="9" t="n">
        <f aca="false">IF(K470="REFUND",(-1*(AJ470-AG470)),(AJ470-AG470))</f>
        <v>1.861</v>
      </c>
    </row>
    <row r="471" customFormat="false" ht="13.8" hidden="false" customHeight="false" outlineLevel="0" collapsed="false">
      <c r="A471" s="6" t="n">
        <v>42247</v>
      </c>
      <c r="B471" s="0" t="n">
        <v>951699822391</v>
      </c>
      <c r="C471" s="0" t="s">
        <v>2475</v>
      </c>
      <c r="D471" s="0" t="s">
        <v>2476</v>
      </c>
      <c r="E471" s="7" t="n">
        <v>9781466850606</v>
      </c>
      <c r="F471" s="0" t="s">
        <v>137</v>
      </c>
      <c r="G471" s="0" t="s">
        <v>138</v>
      </c>
      <c r="H471" s="0" t="s">
        <v>139</v>
      </c>
      <c r="I471" s="0" t="n">
        <v>1</v>
      </c>
      <c r="J471" s="0" t="s">
        <v>573</v>
      </c>
      <c r="K471" s="0" t="s">
        <v>43</v>
      </c>
      <c r="L471" s="0" t="n">
        <v>17.24</v>
      </c>
      <c r="M471" s="0" t="s">
        <v>44</v>
      </c>
      <c r="N471" s="0" t="n">
        <v>14.99</v>
      </c>
      <c r="O471" s="0" t="s">
        <v>44</v>
      </c>
      <c r="P471" s="0" t="n">
        <v>13.43</v>
      </c>
      <c r="Q471" s="0" t="s">
        <v>45</v>
      </c>
      <c r="R471" s="0" t="n">
        <v>11.68</v>
      </c>
      <c r="S471" s="0" t="s">
        <v>45</v>
      </c>
      <c r="T471" s="0" t="n">
        <v>1.75</v>
      </c>
      <c r="U471" s="0" t="s">
        <v>45</v>
      </c>
      <c r="V471" s="0" t="s">
        <v>2477</v>
      </c>
      <c r="W471" s="0" t="s">
        <v>157</v>
      </c>
      <c r="X471" s="0" t="s">
        <v>48</v>
      </c>
      <c r="Y471" s="0" t="s">
        <v>2478</v>
      </c>
      <c r="Z471" s="0" t="n">
        <v>8.18</v>
      </c>
      <c r="AA471" s="0" t="s">
        <v>45</v>
      </c>
      <c r="AB471" s="0" t="n">
        <v>1.75</v>
      </c>
      <c r="AC471" s="0" t="s">
        <v>45</v>
      </c>
      <c r="AD471" s="0" t="n">
        <v>5</v>
      </c>
      <c r="AE471" s="0" t="n">
        <f aca="false">AD471+100</f>
        <v>105</v>
      </c>
      <c r="AF471" s="8" t="n">
        <f aca="false">((P471/AE471)*100)*ABS(I471)</f>
        <v>12.7904761904762</v>
      </c>
      <c r="AG471" s="0" t="n">
        <f aca="false">(TRUNC((AF471*AD471/100),2))</f>
        <v>0.63</v>
      </c>
      <c r="AH471" s="0" t="n">
        <f aca="false">TRUNC(AF471*1.3222,2)</f>
        <v>16.91</v>
      </c>
      <c r="AI471" s="0" t="n">
        <f aca="false">TRUNC(AG471*1.3222,2)</f>
        <v>0.83</v>
      </c>
      <c r="AJ471" s="0" t="n">
        <f aca="false">((P471-T471)*0.7+T471)*ABS(I471)</f>
        <v>9.926</v>
      </c>
      <c r="AK471" s="9" t="n">
        <f aca="false">IF(K471="REFUND",(-1*(AJ471-AG471)),(AJ471-AG471))</f>
        <v>9.296</v>
      </c>
    </row>
    <row r="472" customFormat="false" ht="13.8" hidden="false" customHeight="false" outlineLevel="0" collapsed="false">
      <c r="A472" s="6" t="n">
        <v>42247</v>
      </c>
      <c r="B472" s="0" t="n">
        <v>951702756341</v>
      </c>
      <c r="C472" s="0" t="s">
        <v>2479</v>
      </c>
      <c r="D472" s="0" t="s">
        <v>2480</v>
      </c>
      <c r="E472" s="7" t="n">
        <v>9781466850606</v>
      </c>
      <c r="F472" s="0" t="s">
        <v>137</v>
      </c>
      <c r="G472" s="0" t="s">
        <v>138</v>
      </c>
      <c r="H472" s="0" t="s">
        <v>139</v>
      </c>
      <c r="I472" s="0" t="n">
        <v>1</v>
      </c>
      <c r="J472" s="0" t="s">
        <v>573</v>
      </c>
      <c r="K472" s="0" t="s">
        <v>43</v>
      </c>
      <c r="L472" s="0" t="n">
        <v>17.24</v>
      </c>
      <c r="M472" s="0" t="s">
        <v>44</v>
      </c>
      <c r="N472" s="0" t="n">
        <v>14.99</v>
      </c>
      <c r="O472" s="0" t="s">
        <v>44</v>
      </c>
      <c r="P472" s="0" t="n">
        <v>13.49</v>
      </c>
      <c r="Q472" s="0" t="s">
        <v>45</v>
      </c>
      <c r="R472" s="0" t="n">
        <v>11.73</v>
      </c>
      <c r="S472" s="0" t="s">
        <v>45</v>
      </c>
      <c r="T472" s="0" t="n">
        <v>1.76</v>
      </c>
      <c r="U472" s="0" t="s">
        <v>45</v>
      </c>
      <c r="V472" s="0" t="s">
        <v>309</v>
      </c>
      <c r="W472" s="0" t="s">
        <v>96</v>
      </c>
      <c r="X472" s="0" t="s">
        <v>48</v>
      </c>
      <c r="Y472" s="0" t="s">
        <v>2481</v>
      </c>
      <c r="Z472" s="0" t="n">
        <v>8.21</v>
      </c>
      <c r="AA472" s="0" t="s">
        <v>45</v>
      </c>
      <c r="AB472" s="0" t="n">
        <v>1.76</v>
      </c>
      <c r="AC472" s="0" t="s">
        <v>45</v>
      </c>
      <c r="AD472" s="0" t="n">
        <v>13</v>
      </c>
      <c r="AE472" s="0" t="n">
        <f aca="false">AD472+100</f>
        <v>113</v>
      </c>
      <c r="AF472" s="8" t="n">
        <f aca="false">((P472/AE472)*100)*ABS(I472)</f>
        <v>11.9380530973451</v>
      </c>
      <c r="AG472" s="0" t="n">
        <f aca="false">(TRUNC((AF472*AD472/100),2))</f>
        <v>1.55</v>
      </c>
      <c r="AH472" s="0" t="n">
        <f aca="false">TRUNC(AF472*1.3222,2)</f>
        <v>15.78</v>
      </c>
      <c r="AI472" s="0" t="n">
        <f aca="false">TRUNC(AG472*1.3222,2)</f>
        <v>2.04</v>
      </c>
      <c r="AJ472" s="0" t="n">
        <f aca="false">((P472-T472)*0.7+T472)*ABS(I472)</f>
        <v>9.971</v>
      </c>
      <c r="AK472" s="9" t="n">
        <f aca="false">IF(K472="REFUND",(-1*(AJ472-AG472)),(AJ472-AG472))</f>
        <v>8.421</v>
      </c>
    </row>
    <row r="473" customFormat="false" ht="13.8" hidden="false" customHeight="false" outlineLevel="0" collapsed="false">
      <c r="A473" s="6" t="n">
        <v>42247</v>
      </c>
      <c r="B473" s="0" t="n">
        <v>951715089141</v>
      </c>
      <c r="C473" s="0" t="s">
        <v>2482</v>
      </c>
      <c r="D473" s="0" t="s">
        <v>2483</v>
      </c>
      <c r="E473" s="7" t="n">
        <v>9781466854789</v>
      </c>
      <c r="F473" s="0" t="s">
        <v>2484</v>
      </c>
      <c r="G473" s="0" t="s">
        <v>2485</v>
      </c>
      <c r="H473" s="0" t="s">
        <v>71</v>
      </c>
      <c r="I473" s="0" t="n">
        <v>1</v>
      </c>
      <c r="J473" s="0" t="s">
        <v>573</v>
      </c>
      <c r="K473" s="0" t="s">
        <v>43</v>
      </c>
      <c r="L473" s="0" t="n">
        <v>22.99</v>
      </c>
      <c r="M473" s="0" t="s">
        <v>44</v>
      </c>
      <c r="N473" s="0" t="n">
        <v>19.99</v>
      </c>
      <c r="O473" s="0" t="s">
        <v>44</v>
      </c>
      <c r="P473" s="0" t="n">
        <v>17.99</v>
      </c>
      <c r="Q473" s="0" t="s">
        <v>45</v>
      </c>
      <c r="R473" s="0" t="n">
        <v>15.64</v>
      </c>
      <c r="S473" s="0" t="s">
        <v>45</v>
      </c>
      <c r="T473" s="0" t="n">
        <v>2.35</v>
      </c>
      <c r="U473" s="0" t="s">
        <v>45</v>
      </c>
      <c r="V473" s="0" t="s">
        <v>309</v>
      </c>
      <c r="W473" s="0" t="s">
        <v>47</v>
      </c>
      <c r="X473" s="0" t="s">
        <v>48</v>
      </c>
      <c r="Y473" s="0" t="s">
        <v>2486</v>
      </c>
      <c r="Z473" s="0" t="n">
        <v>10.95</v>
      </c>
      <c r="AA473" s="0" t="s">
        <v>45</v>
      </c>
      <c r="AB473" s="0" t="n">
        <v>2.35</v>
      </c>
      <c r="AC473" s="0" t="s">
        <v>45</v>
      </c>
      <c r="AD473" s="0" t="n">
        <v>13</v>
      </c>
      <c r="AE473" s="0" t="n">
        <f aca="false">AD473+100</f>
        <v>113</v>
      </c>
      <c r="AF473" s="8" t="n">
        <f aca="false">((P473/AE473)*100)*ABS(I473)</f>
        <v>15.9203539823009</v>
      </c>
      <c r="AG473" s="0" t="n">
        <f aca="false">(TRUNC((AF473*AD473/100),2))</f>
        <v>2.06</v>
      </c>
      <c r="AH473" s="0" t="n">
        <f aca="false">TRUNC(AF473*1.3222,2)</f>
        <v>21.04</v>
      </c>
      <c r="AI473" s="0" t="n">
        <f aca="false">TRUNC(AG473*1.3222,2)</f>
        <v>2.72</v>
      </c>
      <c r="AJ473" s="0" t="n">
        <f aca="false">((P473-T473)*0.7+T473)*ABS(I473)</f>
        <v>13.298</v>
      </c>
      <c r="AK473" s="9" t="n">
        <f aca="false">IF(K473="REFUND",(-1*(AJ473-AG473)),(AJ473-AG473))</f>
        <v>11.238</v>
      </c>
    </row>
    <row r="474" customFormat="false" ht="13.8" hidden="false" customHeight="false" outlineLevel="0" collapsed="false">
      <c r="A474" s="6" t="n">
        <v>42247</v>
      </c>
      <c r="B474" s="0" t="n">
        <v>951718022141</v>
      </c>
      <c r="C474" s="0" t="s">
        <v>2487</v>
      </c>
      <c r="D474" s="0" t="s">
        <v>2488</v>
      </c>
      <c r="E474" s="7" t="n">
        <v>9781429997041</v>
      </c>
      <c r="F474" s="0" t="s">
        <v>2489</v>
      </c>
      <c r="G474" s="0" t="s">
        <v>2490</v>
      </c>
      <c r="H474" s="0" t="s">
        <v>2491</v>
      </c>
      <c r="I474" s="0" t="n">
        <v>1</v>
      </c>
      <c r="J474" s="0" t="s">
        <v>573</v>
      </c>
      <c r="K474" s="0" t="s">
        <v>43</v>
      </c>
      <c r="L474" s="0" t="n">
        <v>12.64</v>
      </c>
      <c r="M474" s="0" t="s">
        <v>44</v>
      </c>
      <c r="N474" s="0" t="n">
        <v>10.99</v>
      </c>
      <c r="O474" s="0" t="s">
        <v>44</v>
      </c>
      <c r="P474" s="0" t="n">
        <v>9.85</v>
      </c>
      <c r="Q474" s="0" t="s">
        <v>45</v>
      </c>
      <c r="R474" s="0" t="n">
        <v>8.56</v>
      </c>
      <c r="S474" s="0" t="s">
        <v>45</v>
      </c>
      <c r="T474" s="0" t="n">
        <v>1.29</v>
      </c>
      <c r="U474" s="0" t="s">
        <v>45</v>
      </c>
      <c r="V474" s="0" t="s">
        <v>2492</v>
      </c>
      <c r="W474" s="0" t="s">
        <v>47</v>
      </c>
      <c r="X474" s="0" t="s">
        <v>48</v>
      </c>
      <c r="Y474" s="0" t="s">
        <v>2493</v>
      </c>
      <c r="Z474" s="0" t="n">
        <v>5.99</v>
      </c>
      <c r="AA474" s="0" t="s">
        <v>45</v>
      </c>
      <c r="AB474" s="0" t="n">
        <v>1.29</v>
      </c>
      <c r="AC474" s="0" t="s">
        <v>45</v>
      </c>
      <c r="AD474" s="0" t="n">
        <v>13</v>
      </c>
      <c r="AE474" s="0" t="n">
        <f aca="false">AD474+100</f>
        <v>113</v>
      </c>
      <c r="AF474" s="8" t="n">
        <f aca="false">((P474/AE474)*100)*ABS(I474)</f>
        <v>8.71681415929204</v>
      </c>
      <c r="AG474" s="0" t="n">
        <f aca="false">(TRUNC((AF474*AD474/100),2))</f>
        <v>1.13</v>
      </c>
      <c r="AH474" s="0" t="n">
        <f aca="false">TRUNC(AF474*1.3222,2)</f>
        <v>11.52</v>
      </c>
      <c r="AI474" s="0" t="n">
        <f aca="false">TRUNC(AG474*1.3222,2)</f>
        <v>1.49</v>
      </c>
      <c r="AJ474" s="0" t="n">
        <f aca="false">((P474-T474)*0.7+T474)*ABS(I474)</f>
        <v>7.282</v>
      </c>
      <c r="AK474" s="9" t="n">
        <f aca="false">IF(K474="REFUND",(-1*(AJ474-AG474)),(AJ474-AG474))</f>
        <v>6.152</v>
      </c>
    </row>
    <row r="475" customFormat="false" ht="13.8" hidden="false" customHeight="false" outlineLevel="0" collapsed="false">
      <c r="A475" s="6" t="n">
        <v>42247</v>
      </c>
      <c r="B475" s="0" t="n">
        <v>951722365391</v>
      </c>
      <c r="C475" s="0" t="s">
        <v>2494</v>
      </c>
      <c r="D475" s="0" t="s">
        <v>2495</v>
      </c>
      <c r="E475" s="7" t="n">
        <v>9781466851726</v>
      </c>
      <c r="F475" s="0" t="s">
        <v>2496</v>
      </c>
      <c r="G475" s="0" t="s">
        <v>2497</v>
      </c>
      <c r="H475" s="0" t="s">
        <v>94</v>
      </c>
      <c r="I475" s="0" t="n">
        <v>1</v>
      </c>
      <c r="J475" s="0" t="s">
        <v>573</v>
      </c>
      <c r="K475" s="0" t="s">
        <v>43</v>
      </c>
      <c r="L475" s="0" t="n">
        <v>24.14</v>
      </c>
      <c r="M475" s="0" t="s">
        <v>44</v>
      </c>
      <c r="N475" s="0" t="n">
        <v>20.99</v>
      </c>
      <c r="O475" s="0" t="s">
        <v>44</v>
      </c>
      <c r="P475" s="0" t="n">
        <v>18.89</v>
      </c>
      <c r="Q475" s="0" t="s">
        <v>45</v>
      </c>
      <c r="R475" s="0" t="n">
        <v>16.42</v>
      </c>
      <c r="S475" s="0" t="s">
        <v>45</v>
      </c>
      <c r="T475" s="0" t="n">
        <v>2.47</v>
      </c>
      <c r="U475" s="0" t="s">
        <v>45</v>
      </c>
      <c r="V475" s="0" t="s">
        <v>95</v>
      </c>
      <c r="W475" s="0" t="s">
        <v>47</v>
      </c>
      <c r="X475" s="0" t="s">
        <v>48</v>
      </c>
      <c r="Y475" s="0" t="s">
        <v>2498</v>
      </c>
      <c r="Z475" s="0" t="n">
        <v>11.49</v>
      </c>
      <c r="AA475" s="0" t="s">
        <v>45</v>
      </c>
      <c r="AB475" s="0" t="n">
        <v>2.47</v>
      </c>
      <c r="AC475" s="0" t="s">
        <v>45</v>
      </c>
      <c r="AD475" s="0" t="n">
        <v>13</v>
      </c>
      <c r="AE475" s="0" t="n">
        <f aca="false">AD475+100</f>
        <v>113</v>
      </c>
      <c r="AF475" s="8" t="n">
        <f aca="false">((P475/AE475)*100)*ABS(I475)</f>
        <v>16.716814159292</v>
      </c>
      <c r="AG475" s="0" t="n">
        <f aca="false">(TRUNC((AF475*AD475/100),2))</f>
        <v>2.17</v>
      </c>
      <c r="AH475" s="0" t="n">
        <f aca="false">TRUNC(AF475*1.3222,2)</f>
        <v>22.1</v>
      </c>
      <c r="AI475" s="0" t="n">
        <f aca="false">TRUNC(AG475*1.3222,2)</f>
        <v>2.86</v>
      </c>
      <c r="AJ475" s="0" t="n">
        <f aca="false">((P475-T475)*0.7+T475)*ABS(I475)</f>
        <v>13.964</v>
      </c>
      <c r="AK475" s="9" t="n">
        <f aca="false">IF(K475="REFUND",(-1*(AJ475-AG475)),(AJ475-AG475))</f>
        <v>11.794</v>
      </c>
    </row>
    <row r="476" customFormat="false" ht="13.8" hidden="false" customHeight="false" outlineLevel="0" collapsed="false">
      <c r="A476" s="6" t="n">
        <v>42247</v>
      </c>
      <c r="B476" s="0" t="n">
        <v>951725162141</v>
      </c>
      <c r="C476" s="0" t="s">
        <v>2499</v>
      </c>
      <c r="D476" s="0" t="s">
        <v>2500</v>
      </c>
      <c r="E476" s="7" t="n">
        <v>9781466850606</v>
      </c>
      <c r="F476" s="0" t="s">
        <v>137</v>
      </c>
      <c r="G476" s="0" t="s">
        <v>138</v>
      </c>
      <c r="H476" s="0" t="s">
        <v>139</v>
      </c>
      <c r="I476" s="0" t="n">
        <v>1</v>
      </c>
      <c r="J476" s="0" t="s">
        <v>573</v>
      </c>
      <c r="K476" s="0" t="s">
        <v>43</v>
      </c>
      <c r="L476" s="0" t="n">
        <v>17.24</v>
      </c>
      <c r="M476" s="0" t="s">
        <v>44</v>
      </c>
      <c r="N476" s="0" t="n">
        <v>14.99</v>
      </c>
      <c r="O476" s="0" t="s">
        <v>44</v>
      </c>
      <c r="P476" s="0" t="n">
        <v>13.43</v>
      </c>
      <c r="Q476" s="0" t="s">
        <v>45</v>
      </c>
      <c r="R476" s="0" t="n">
        <v>11.68</v>
      </c>
      <c r="S476" s="0" t="s">
        <v>45</v>
      </c>
      <c r="T476" s="0" t="n">
        <v>1.75</v>
      </c>
      <c r="U476" s="0" t="s">
        <v>45</v>
      </c>
      <c r="V476" s="0" t="s">
        <v>470</v>
      </c>
      <c r="W476" s="0" t="s">
        <v>47</v>
      </c>
      <c r="X476" s="0" t="s">
        <v>48</v>
      </c>
      <c r="Y476" s="0" t="s">
        <v>2501</v>
      </c>
      <c r="Z476" s="0" t="n">
        <v>8.18</v>
      </c>
      <c r="AA476" s="0" t="s">
        <v>45</v>
      </c>
      <c r="AB476" s="0" t="n">
        <v>1.75</v>
      </c>
      <c r="AC476" s="0" t="s">
        <v>45</v>
      </c>
      <c r="AD476" s="0" t="n">
        <v>13</v>
      </c>
      <c r="AE476" s="0" t="n">
        <f aca="false">AD476+100</f>
        <v>113</v>
      </c>
      <c r="AF476" s="8" t="n">
        <f aca="false">((P476/AE476)*100)*ABS(I476)</f>
        <v>11.8849557522124</v>
      </c>
      <c r="AG476" s="0" t="n">
        <f aca="false">(TRUNC((AF476*AD476/100),2))</f>
        <v>1.54</v>
      </c>
      <c r="AH476" s="0" t="n">
        <f aca="false">TRUNC(AF476*1.3222,2)</f>
        <v>15.71</v>
      </c>
      <c r="AI476" s="0" t="n">
        <f aca="false">TRUNC(AG476*1.3222,2)</f>
        <v>2.03</v>
      </c>
      <c r="AJ476" s="0" t="n">
        <f aca="false">((P476-T476)*0.7+T476)*ABS(I476)</f>
        <v>9.926</v>
      </c>
      <c r="AK476" s="9" t="n">
        <f aca="false">IF(K476="REFUND",(-1*(AJ476-AG476)),(AJ476-AG476))</f>
        <v>8.386</v>
      </c>
    </row>
    <row r="477" customFormat="false" ht="13.8" hidden="false" customHeight="false" outlineLevel="0" collapsed="false">
      <c r="A477" s="6" t="n">
        <v>42247</v>
      </c>
      <c r="B477" s="0" t="n">
        <v>951725591341</v>
      </c>
      <c r="C477" s="0" t="s">
        <v>2502</v>
      </c>
      <c r="D477" s="0" t="s">
        <v>2503</v>
      </c>
      <c r="E477" s="7" t="n">
        <v>9781466827691</v>
      </c>
      <c r="F477" s="0" t="s">
        <v>2504</v>
      </c>
      <c r="G477" s="0" t="s">
        <v>2505</v>
      </c>
      <c r="H477" s="0" t="s">
        <v>2506</v>
      </c>
      <c r="I477" s="0" t="n">
        <v>1</v>
      </c>
      <c r="J477" s="0" t="s">
        <v>573</v>
      </c>
      <c r="K477" s="0" t="s">
        <v>43</v>
      </c>
      <c r="L477" s="0" t="n">
        <v>16.09</v>
      </c>
      <c r="M477" s="0" t="s">
        <v>44</v>
      </c>
      <c r="N477" s="0" t="n">
        <v>13.99</v>
      </c>
      <c r="O477" s="0" t="s">
        <v>44</v>
      </c>
      <c r="P477" s="0" t="n">
        <v>12.54</v>
      </c>
      <c r="Q477" s="0" t="s">
        <v>45</v>
      </c>
      <c r="R477" s="0" t="n">
        <v>10.9</v>
      </c>
      <c r="S477" s="0" t="s">
        <v>45</v>
      </c>
      <c r="T477" s="0" t="n">
        <v>1.64</v>
      </c>
      <c r="U477" s="0" t="s">
        <v>45</v>
      </c>
      <c r="V477" s="0" t="s">
        <v>2507</v>
      </c>
      <c r="W477" s="0" t="s">
        <v>47</v>
      </c>
      <c r="X477" s="0" t="s">
        <v>48</v>
      </c>
      <c r="Y477" s="0" t="s">
        <v>2508</v>
      </c>
      <c r="Z477" s="0" t="n">
        <v>7.63</v>
      </c>
      <c r="AA477" s="0" t="s">
        <v>45</v>
      </c>
      <c r="AB477" s="0" t="n">
        <v>1.64</v>
      </c>
      <c r="AC477" s="0" t="s">
        <v>45</v>
      </c>
      <c r="AD477" s="0" t="n">
        <v>13</v>
      </c>
      <c r="AE477" s="0" t="n">
        <f aca="false">AD477+100</f>
        <v>113</v>
      </c>
      <c r="AF477" s="8" t="n">
        <f aca="false">((P477/AE477)*100)*ABS(I477)</f>
        <v>11.0973451327434</v>
      </c>
      <c r="AG477" s="0" t="n">
        <f aca="false">(TRUNC((AF477*AD477/100),2))</f>
        <v>1.44</v>
      </c>
      <c r="AH477" s="0" t="n">
        <f aca="false">TRUNC(AF477*1.3222,2)</f>
        <v>14.67</v>
      </c>
      <c r="AI477" s="0" t="n">
        <f aca="false">TRUNC(AG477*1.3222,2)</f>
        <v>1.9</v>
      </c>
      <c r="AJ477" s="0" t="n">
        <f aca="false">((P477-T477)*0.7+T477)*ABS(I477)</f>
        <v>9.27</v>
      </c>
      <c r="AK477" s="9" t="n">
        <f aca="false">IF(K477="REFUND",(-1*(AJ477-AG477)),(AJ477-AG477))</f>
        <v>7.83</v>
      </c>
    </row>
    <row r="478" customFormat="false" ht="13.8" hidden="false" customHeight="false" outlineLevel="0" collapsed="false">
      <c r="A478" s="6" t="n">
        <v>42247</v>
      </c>
      <c r="B478" s="0" t="n">
        <v>951735650241</v>
      </c>
      <c r="C478" s="0" t="s">
        <v>2509</v>
      </c>
      <c r="D478" s="0" t="s">
        <v>2510</v>
      </c>
      <c r="E478" s="7" t="n">
        <v>9781466878853</v>
      </c>
      <c r="F478" s="0" t="s">
        <v>277</v>
      </c>
      <c r="G478" s="0" t="s">
        <v>278</v>
      </c>
      <c r="H478" s="0" t="s">
        <v>279</v>
      </c>
      <c r="I478" s="0" t="n">
        <v>1</v>
      </c>
      <c r="J478" s="0" t="s">
        <v>573</v>
      </c>
      <c r="K478" s="0" t="s">
        <v>43</v>
      </c>
      <c r="L478" s="0" t="n">
        <v>16.09</v>
      </c>
      <c r="M478" s="0" t="s">
        <v>44</v>
      </c>
      <c r="N478" s="0" t="n">
        <v>13.99</v>
      </c>
      <c r="O478" s="0" t="s">
        <v>44</v>
      </c>
      <c r="P478" s="0" t="n">
        <v>12.54</v>
      </c>
      <c r="Q478" s="0" t="s">
        <v>45</v>
      </c>
      <c r="R478" s="0" t="n">
        <v>10.9</v>
      </c>
      <c r="S478" s="0" t="s">
        <v>45</v>
      </c>
      <c r="T478" s="0" t="n">
        <v>1.64</v>
      </c>
      <c r="U478" s="0" t="s">
        <v>45</v>
      </c>
      <c r="V478" s="0" t="s">
        <v>321</v>
      </c>
      <c r="W478" s="0" t="s">
        <v>157</v>
      </c>
      <c r="X478" s="0" t="s">
        <v>48</v>
      </c>
      <c r="Y478" s="0" t="s">
        <v>2511</v>
      </c>
      <c r="Z478" s="0" t="n">
        <v>7.63</v>
      </c>
      <c r="AA478" s="0" t="s">
        <v>45</v>
      </c>
      <c r="AB478" s="0" t="n">
        <v>1.64</v>
      </c>
      <c r="AC478" s="0" t="s">
        <v>45</v>
      </c>
      <c r="AD478" s="0" t="n">
        <v>5</v>
      </c>
      <c r="AE478" s="0" t="n">
        <f aca="false">AD478+100</f>
        <v>105</v>
      </c>
      <c r="AF478" s="8" t="n">
        <f aca="false">((P478/AE478)*100)*ABS(I478)</f>
        <v>11.9428571428571</v>
      </c>
      <c r="AG478" s="0" t="n">
        <f aca="false">(TRUNC((AF478*AD478/100),2))</f>
        <v>0.59</v>
      </c>
      <c r="AH478" s="0" t="n">
        <f aca="false">TRUNC(AF478*1.3222,2)</f>
        <v>15.79</v>
      </c>
      <c r="AI478" s="0" t="n">
        <f aca="false">TRUNC(AG478*1.3222,2)</f>
        <v>0.78</v>
      </c>
      <c r="AJ478" s="0" t="n">
        <f aca="false">((P478-T478)*0.7+T478)*ABS(I478)</f>
        <v>9.27</v>
      </c>
      <c r="AK478" s="9" t="n">
        <f aca="false">IF(K478="REFUND",(-1*(AJ478-AG478)),(AJ478-AG478))</f>
        <v>8.68</v>
      </c>
    </row>
    <row r="479" customFormat="false" ht="13.8" hidden="false" customHeight="false" outlineLevel="0" collapsed="false">
      <c r="A479" s="6" t="n">
        <v>42247</v>
      </c>
      <c r="B479" s="0" t="n">
        <v>951736400241</v>
      </c>
      <c r="C479" s="0" t="s">
        <v>2512</v>
      </c>
      <c r="D479" s="0" t="s">
        <v>2513</v>
      </c>
      <c r="E479" s="7" t="n">
        <v>9781466850606</v>
      </c>
      <c r="F479" s="0" t="s">
        <v>137</v>
      </c>
      <c r="G479" s="0" t="s">
        <v>138</v>
      </c>
      <c r="H479" s="0" t="s">
        <v>139</v>
      </c>
      <c r="I479" s="0" t="n">
        <v>1</v>
      </c>
      <c r="J479" s="0" t="s">
        <v>573</v>
      </c>
      <c r="K479" s="0" t="s">
        <v>43</v>
      </c>
      <c r="L479" s="0" t="n">
        <v>17.24</v>
      </c>
      <c r="M479" s="0" t="s">
        <v>44</v>
      </c>
      <c r="N479" s="0" t="n">
        <v>14.99</v>
      </c>
      <c r="O479" s="0" t="s">
        <v>44</v>
      </c>
      <c r="P479" s="0" t="n">
        <v>13.43</v>
      </c>
      <c r="Q479" s="0" t="s">
        <v>45</v>
      </c>
      <c r="R479" s="0" t="n">
        <v>11.68</v>
      </c>
      <c r="S479" s="0" t="s">
        <v>45</v>
      </c>
      <c r="T479" s="0" t="n">
        <v>1.75</v>
      </c>
      <c r="U479" s="0" t="s">
        <v>45</v>
      </c>
      <c r="V479" s="0" t="s">
        <v>2514</v>
      </c>
      <c r="W479" s="0" t="s">
        <v>96</v>
      </c>
      <c r="X479" s="0" t="s">
        <v>48</v>
      </c>
      <c r="Y479" s="0" t="s">
        <v>2515</v>
      </c>
      <c r="Z479" s="0" t="n">
        <v>8.18</v>
      </c>
      <c r="AA479" s="0" t="s">
        <v>45</v>
      </c>
      <c r="AB479" s="0" t="n">
        <v>1.75</v>
      </c>
      <c r="AC479" s="0" t="s">
        <v>45</v>
      </c>
      <c r="AD479" s="0" t="n">
        <v>13</v>
      </c>
      <c r="AE479" s="0" t="n">
        <f aca="false">AD479+100</f>
        <v>113</v>
      </c>
      <c r="AF479" s="8" t="n">
        <f aca="false">((P479/AE479)*100)*ABS(I479)</f>
        <v>11.8849557522124</v>
      </c>
      <c r="AG479" s="0" t="n">
        <f aca="false">(TRUNC((AF479*AD479/100),2))</f>
        <v>1.54</v>
      </c>
      <c r="AH479" s="0" t="n">
        <f aca="false">TRUNC(AF479*1.3222,2)</f>
        <v>15.71</v>
      </c>
      <c r="AI479" s="0" t="n">
        <f aca="false">TRUNC(AG479*1.3222,2)</f>
        <v>2.03</v>
      </c>
      <c r="AJ479" s="0" t="n">
        <f aca="false">((P479-T479)*0.7+T479)*ABS(I479)</f>
        <v>9.926</v>
      </c>
      <c r="AK479" s="9" t="n">
        <f aca="false">IF(K479="REFUND",(-1*(AJ479-AG479)),(AJ479-AG479))</f>
        <v>8.386</v>
      </c>
    </row>
    <row r="480" customFormat="false" ht="13.8" hidden="false" customHeight="false" outlineLevel="0" collapsed="false">
      <c r="A480" s="6" t="n">
        <v>42247</v>
      </c>
      <c r="B480" s="0" t="n">
        <v>951752596241</v>
      </c>
      <c r="C480" s="0" t="s">
        <v>2516</v>
      </c>
      <c r="D480" s="0" t="s">
        <v>2517</v>
      </c>
      <c r="E480" s="7" t="n">
        <v>9781466842304</v>
      </c>
      <c r="F480" s="0" t="s">
        <v>2518</v>
      </c>
      <c r="G480" s="0" t="s">
        <v>2519</v>
      </c>
      <c r="H480" s="0" t="s">
        <v>2520</v>
      </c>
      <c r="I480" s="0" t="n">
        <v>1</v>
      </c>
      <c r="J480" s="0" t="s">
        <v>573</v>
      </c>
      <c r="K480" s="0" t="s">
        <v>43</v>
      </c>
      <c r="L480" s="0" t="n">
        <v>16.09</v>
      </c>
      <c r="M480" s="0" t="s">
        <v>44</v>
      </c>
      <c r="N480" s="0" t="n">
        <v>13.99</v>
      </c>
      <c r="O480" s="0" t="s">
        <v>44</v>
      </c>
      <c r="P480" s="0" t="n">
        <v>12.59</v>
      </c>
      <c r="Q480" s="0" t="s">
        <v>45</v>
      </c>
      <c r="R480" s="0" t="n">
        <v>10.94</v>
      </c>
      <c r="S480" s="0" t="s">
        <v>45</v>
      </c>
      <c r="T480" s="0" t="n">
        <v>1.65</v>
      </c>
      <c r="U480" s="0" t="s">
        <v>45</v>
      </c>
      <c r="V480" s="0" t="s">
        <v>2521</v>
      </c>
      <c r="W480" s="0" t="s">
        <v>96</v>
      </c>
      <c r="X480" s="0" t="s">
        <v>48</v>
      </c>
      <c r="Y480" s="0" t="s">
        <v>2522</v>
      </c>
      <c r="Z480" s="0" t="n">
        <v>7.66</v>
      </c>
      <c r="AA480" s="0" t="s">
        <v>45</v>
      </c>
      <c r="AB480" s="0" t="n">
        <v>1.65</v>
      </c>
      <c r="AC480" s="0" t="s">
        <v>45</v>
      </c>
      <c r="AD480" s="0" t="n">
        <v>13</v>
      </c>
      <c r="AE480" s="0" t="n">
        <f aca="false">AD480+100</f>
        <v>113</v>
      </c>
      <c r="AF480" s="8" t="n">
        <f aca="false">((P480/AE480)*100)*ABS(I480)</f>
        <v>11.141592920354</v>
      </c>
      <c r="AG480" s="0" t="n">
        <f aca="false">(TRUNC((AF480*AD480/100),2))</f>
        <v>1.44</v>
      </c>
      <c r="AH480" s="0" t="n">
        <f aca="false">TRUNC(AF480*1.3222,2)</f>
        <v>14.73</v>
      </c>
      <c r="AI480" s="0" t="n">
        <f aca="false">TRUNC(AG480*1.3222,2)</f>
        <v>1.9</v>
      </c>
      <c r="AJ480" s="0" t="n">
        <f aca="false">((P480-T480)*0.7+T480)*ABS(I480)</f>
        <v>9.308</v>
      </c>
      <c r="AK480" s="9" t="n">
        <f aca="false">IF(K480="REFUND",(-1*(AJ480-AG480)),(AJ480-AG480))</f>
        <v>7.868</v>
      </c>
    </row>
    <row r="481" customFormat="false" ht="13.8" hidden="false" customHeight="false" outlineLevel="0" collapsed="false">
      <c r="A481" s="6" t="n">
        <v>42247</v>
      </c>
      <c r="B481" s="0" t="n">
        <v>951755925141</v>
      </c>
      <c r="C481" s="0" t="s">
        <v>2523</v>
      </c>
      <c r="D481" s="0" t="s">
        <v>2524</v>
      </c>
      <c r="E481" s="7" t="n">
        <v>9780805098891</v>
      </c>
      <c r="F481" s="0" t="s">
        <v>2525</v>
      </c>
      <c r="G481" s="0" t="s">
        <v>2526</v>
      </c>
      <c r="H481" s="0" t="s">
        <v>2527</v>
      </c>
      <c r="I481" s="0" t="n">
        <v>1</v>
      </c>
      <c r="J481" s="0" t="s">
        <v>573</v>
      </c>
      <c r="K481" s="0" t="s">
        <v>43</v>
      </c>
      <c r="L481" s="0" t="n">
        <v>20.69</v>
      </c>
      <c r="M481" s="0" t="s">
        <v>44</v>
      </c>
      <c r="N481" s="0" t="n">
        <v>17.99</v>
      </c>
      <c r="O481" s="0" t="s">
        <v>44</v>
      </c>
      <c r="P481" s="0" t="n">
        <v>16.12</v>
      </c>
      <c r="Q481" s="0" t="s">
        <v>45</v>
      </c>
      <c r="R481" s="0" t="n">
        <v>14.02</v>
      </c>
      <c r="S481" s="0" t="s">
        <v>45</v>
      </c>
      <c r="T481" s="0" t="n">
        <v>2.1</v>
      </c>
      <c r="U481" s="0" t="s">
        <v>45</v>
      </c>
      <c r="V481" s="0" t="s">
        <v>171</v>
      </c>
      <c r="W481" s="0" t="s">
        <v>80</v>
      </c>
      <c r="X481" s="0" t="s">
        <v>48</v>
      </c>
      <c r="Y481" s="0" t="s">
        <v>2528</v>
      </c>
      <c r="Z481" s="0" t="n">
        <v>9.81</v>
      </c>
      <c r="AA481" s="0" t="s">
        <v>45</v>
      </c>
      <c r="AB481" s="0" t="n">
        <v>2.1</v>
      </c>
      <c r="AC481" s="0" t="s">
        <v>45</v>
      </c>
      <c r="AD481" s="0" t="n">
        <v>5</v>
      </c>
      <c r="AE481" s="0" t="n">
        <f aca="false">AD481+100</f>
        <v>105</v>
      </c>
      <c r="AF481" s="8" t="n">
        <f aca="false">((P481/AE481)*100)*ABS(I481)</f>
        <v>15.352380952381</v>
      </c>
      <c r="AG481" s="0" t="n">
        <f aca="false">(TRUNC((AF481*AD481/100),2))</f>
        <v>0.76</v>
      </c>
      <c r="AH481" s="0" t="n">
        <f aca="false">TRUNC(AF481*1.3222,2)</f>
        <v>20.29</v>
      </c>
      <c r="AI481" s="0" t="n">
        <f aca="false">TRUNC(AG481*1.3222,2)</f>
        <v>1</v>
      </c>
      <c r="AJ481" s="0" t="n">
        <f aca="false">((P481-T481)*0.7+T481)*ABS(I481)</f>
        <v>11.914</v>
      </c>
      <c r="AK481" s="9" t="n">
        <f aca="false">IF(K481="REFUND",(-1*(AJ481-AG481)),(AJ481-AG481))</f>
        <v>11.154</v>
      </c>
    </row>
    <row r="482" customFormat="false" ht="13.8" hidden="false" customHeight="false" outlineLevel="0" collapsed="false">
      <c r="A482" s="6" t="n">
        <v>42247</v>
      </c>
      <c r="B482" s="0" t="n">
        <v>951762478291</v>
      </c>
      <c r="C482" s="0" t="s">
        <v>2529</v>
      </c>
      <c r="D482" s="0" t="s">
        <v>2530</v>
      </c>
      <c r="E482" s="7" t="n">
        <v>9781466847743</v>
      </c>
      <c r="F482" s="0" t="s">
        <v>1447</v>
      </c>
      <c r="G482" s="0" t="s">
        <v>1448</v>
      </c>
      <c r="H482" s="0" t="s">
        <v>340</v>
      </c>
      <c r="I482" s="0" t="n">
        <v>1</v>
      </c>
      <c r="J482" s="0" t="s">
        <v>573</v>
      </c>
      <c r="K482" s="0" t="s">
        <v>43</v>
      </c>
      <c r="L482" s="0" t="n">
        <v>16.09</v>
      </c>
      <c r="M482" s="0" t="s">
        <v>44</v>
      </c>
      <c r="N482" s="0" t="n">
        <v>13.99</v>
      </c>
      <c r="O482" s="0" t="s">
        <v>44</v>
      </c>
      <c r="P482" s="0" t="n">
        <v>12.59</v>
      </c>
      <c r="Q482" s="0" t="s">
        <v>45</v>
      </c>
      <c r="R482" s="0" t="n">
        <v>10.94</v>
      </c>
      <c r="S482" s="0" t="s">
        <v>45</v>
      </c>
      <c r="T482" s="0" t="n">
        <v>1.65</v>
      </c>
      <c r="U482" s="0" t="s">
        <v>45</v>
      </c>
      <c r="V482" s="0" t="s">
        <v>2531</v>
      </c>
      <c r="W482" s="0" t="s">
        <v>500</v>
      </c>
      <c r="X482" s="0" t="s">
        <v>48</v>
      </c>
      <c r="Y482" s="0" t="s">
        <v>2532</v>
      </c>
      <c r="Z482" s="0" t="n">
        <v>7.66</v>
      </c>
      <c r="AA482" s="0" t="s">
        <v>45</v>
      </c>
      <c r="AB482" s="0" t="n">
        <v>1.65</v>
      </c>
      <c r="AC482" s="0" t="s">
        <v>45</v>
      </c>
      <c r="AD482" s="0" t="n">
        <v>13</v>
      </c>
      <c r="AE482" s="0" t="n">
        <f aca="false">AD482+100</f>
        <v>113</v>
      </c>
      <c r="AF482" s="8" t="n">
        <f aca="false">((P482/AE482)*100)*ABS(I482)</f>
        <v>11.141592920354</v>
      </c>
      <c r="AG482" s="0" t="n">
        <f aca="false">(TRUNC((AF482*AD482/100),2))</f>
        <v>1.44</v>
      </c>
      <c r="AH482" s="0" t="n">
        <f aca="false">TRUNC(AF482*1.3222,2)</f>
        <v>14.73</v>
      </c>
      <c r="AI482" s="0" t="n">
        <f aca="false">TRUNC(AG482*1.3222,2)</f>
        <v>1.9</v>
      </c>
      <c r="AJ482" s="0" t="n">
        <f aca="false">((P482-T482)*0.7+T482)*ABS(I482)</f>
        <v>9.308</v>
      </c>
      <c r="AK482" s="9" t="n">
        <f aca="false">IF(K482="REFUND",(-1*(AJ482-AG482)),(AJ482-AG482))</f>
        <v>7.868</v>
      </c>
    </row>
    <row r="483" customFormat="false" ht="13.8" hidden="false" customHeight="false" outlineLevel="0" collapsed="false">
      <c r="A483" s="6" t="n">
        <v>42247</v>
      </c>
      <c r="B483" s="0" t="n">
        <v>951767796141</v>
      </c>
      <c r="C483" s="0" t="s">
        <v>2533</v>
      </c>
      <c r="D483" s="0" t="s">
        <v>2534</v>
      </c>
      <c r="E483" s="7" t="n">
        <v>9781429915649</v>
      </c>
      <c r="F483" s="0" t="s">
        <v>2535</v>
      </c>
      <c r="G483" s="0" t="s">
        <v>2536</v>
      </c>
      <c r="H483" s="0" t="s">
        <v>2537</v>
      </c>
      <c r="I483" s="0" t="n">
        <v>1</v>
      </c>
      <c r="J483" s="0" t="s">
        <v>573</v>
      </c>
      <c r="K483" s="0" t="s">
        <v>43</v>
      </c>
      <c r="L483" s="0" t="n">
        <v>9.19</v>
      </c>
      <c r="M483" s="0" t="s">
        <v>44</v>
      </c>
      <c r="N483" s="0" t="n">
        <v>7.99</v>
      </c>
      <c r="O483" s="0" t="s">
        <v>44</v>
      </c>
      <c r="P483" s="0" t="n">
        <v>7.16</v>
      </c>
      <c r="Q483" s="0" t="s">
        <v>45</v>
      </c>
      <c r="R483" s="0" t="n">
        <v>6.23</v>
      </c>
      <c r="S483" s="0" t="s">
        <v>45</v>
      </c>
      <c r="T483" s="0" t="n">
        <v>0.93</v>
      </c>
      <c r="U483" s="0" t="s">
        <v>45</v>
      </c>
      <c r="V483" s="0" t="s">
        <v>309</v>
      </c>
      <c r="W483" s="0" t="s">
        <v>47</v>
      </c>
      <c r="X483" s="0" t="s">
        <v>48</v>
      </c>
      <c r="Y483" s="0" t="s">
        <v>2486</v>
      </c>
      <c r="Z483" s="0" t="n">
        <v>4.36</v>
      </c>
      <c r="AA483" s="0" t="s">
        <v>45</v>
      </c>
      <c r="AB483" s="0" t="n">
        <v>0.93</v>
      </c>
      <c r="AC483" s="0" t="s">
        <v>45</v>
      </c>
      <c r="AD483" s="0" t="n">
        <v>13</v>
      </c>
      <c r="AE483" s="0" t="n">
        <f aca="false">AD483+100</f>
        <v>113</v>
      </c>
      <c r="AF483" s="8" t="n">
        <f aca="false">((P483/AE483)*100)*ABS(I483)</f>
        <v>6.33628318584071</v>
      </c>
      <c r="AG483" s="0" t="n">
        <f aca="false">(TRUNC((AF483*AD483/100),2))</f>
        <v>0.82</v>
      </c>
      <c r="AH483" s="0" t="n">
        <f aca="false">TRUNC(AF483*1.3222,2)</f>
        <v>8.37</v>
      </c>
      <c r="AI483" s="0" t="n">
        <f aca="false">TRUNC(AG483*1.3222,2)</f>
        <v>1.08</v>
      </c>
      <c r="AJ483" s="0" t="n">
        <f aca="false">((P483-T483)*0.7+T483)*ABS(I483)</f>
        <v>5.291</v>
      </c>
      <c r="AK483" s="9" t="n">
        <f aca="false">IF(K483="REFUND",(-1*(AJ483-AG483)),(AJ483-AG483))</f>
        <v>4.471</v>
      </c>
    </row>
    <row r="484" customFormat="false" ht="13.8" hidden="false" customHeight="false" outlineLevel="0" collapsed="false">
      <c r="A484" s="6" t="n">
        <v>42247</v>
      </c>
      <c r="B484" s="0" t="n">
        <v>951769323141</v>
      </c>
      <c r="C484" s="0" t="s">
        <v>2538</v>
      </c>
      <c r="D484" s="0" t="s">
        <v>2539</v>
      </c>
      <c r="E484" s="7" t="n">
        <v>9781633750883</v>
      </c>
      <c r="F484" s="0" t="s">
        <v>1290</v>
      </c>
      <c r="G484" s="0" t="s">
        <v>1291</v>
      </c>
      <c r="H484" s="0" t="s">
        <v>1289</v>
      </c>
      <c r="I484" s="0" t="n">
        <v>1</v>
      </c>
      <c r="J484" s="0" t="s">
        <v>573</v>
      </c>
      <c r="K484" s="0" t="s">
        <v>43</v>
      </c>
      <c r="L484" s="0" t="n">
        <v>1.14</v>
      </c>
      <c r="M484" s="0" t="s">
        <v>44</v>
      </c>
      <c r="N484" s="0" t="n">
        <v>0.99</v>
      </c>
      <c r="O484" s="0" t="s">
        <v>44</v>
      </c>
      <c r="P484" s="0" t="n">
        <v>0.89</v>
      </c>
      <c r="Q484" s="0" t="s">
        <v>45</v>
      </c>
      <c r="R484" s="0" t="n">
        <v>0.77</v>
      </c>
      <c r="S484" s="0" t="s">
        <v>45</v>
      </c>
      <c r="T484" s="0" t="n">
        <v>0.12</v>
      </c>
      <c r="U484" s="0" t="s">
        <v>45</v>
      </c>
      <c r="V484" s="0" t="s">
        <v>57</v>
      </c>
      <c r="W484" s="0" t="s">
        <v>58</v>
      </c>
      <c r="X484" s="0" t="s">
        <v>48</v>
      </c>
      <c r="Y484" s="0" t="s">
        <v>2278</v>
      </c>
      <c r="Z484" s="0" t="n">
        <v>0.54</v>
      </c>
      <c r="AA484" s="0" t="s">
        <v>45</v>
      </c>
      <c r="AB484" s="0" t="n">
        <v>0.12</v>
      </c>
      <c r="AC484" s="0" t="s">
        <v>45</v>
      </c>
      <c r="AD484" s="0" t="n">
        <v>5</v>
      </c>
      <c r="AE484" s="0" t="n">
        <f aca="false">AD484+100</f>
        <v>105</v>
      </c>
      <c r="AF484" s="8" t="n">
        <f aca="false">((P484/AE484)*100)*ABS(I484)</f>
        <v>0.847619047619048</v>
      </c>
      <c r="AG484" s="0" t="n">
        <f aca="false">(TRUNC((AF484*AD484/100),2))</f>
        <v>0.04</v>
      </c>
      <c r="AH484" s="0" t="n">
        <f aca="false">TRUNC(AF484*1.3222,2)</f>
        <v>1.12</v>
      </c>
      <c r="AI484" s="0" t="n">
        <f aca="false">TRUNC(AG484*1.3222,2)</f>
        <v>0.05</v>
      </c>
      <c r="AJ484" s="0" t="n">
        <f aca="false">((P484-T484)*0.7+T484)*ABS(I484)</f>
        <v>0.659</v>
      </c>
      <c r="AK484" s="9" t="n">
        <f aca="false">IF(K484="REFUND",(-1*(AJ484-AG484)),(AJ484-AG484))</f>
        <v>0.619</v>
      </c>
    </row>
    <row r="485" customFormat="false" ht="13.8" hidden="false" customHeight="false" outlineLevel="0" collapsed="false">
      <c r="A485" s="6" t="n">
        <v>42247</v>
      </c>
      <c r="B485" s="0" t="n">
        <v>951769379141</v>
      </c>
      <c r="C485" s="0" t="s">
        <v>2540</v>
      </c>
      <c r="D485" s="0" t="s">
        <v>2541</v>
      </c>
      <c r="E485" s="7" t="n">
        <v>9781633751132</v>
      </c>
      <c r="F485" s="0" t="s">
        <v>2542</v>
      </c>
      <c r="G485" s="0" t="s">
        <v>2543</v>
      </c>
      <c r="H485" s="0" t="s">
        <v>2544</v>
      </c>
      <c r="I485" s="0" t="n">
        <v>1</v>
      </c>
      <c r="J485" s="0" t="s">
        <v>573</v>
      </c>
      <c r="K485" s="0" t="s">
        <v>43</v>
      </c>
      <c r="L485" s="0" t="n">
        <v>3.44</v>
      </c>
      <c r="M485" s="0" t="s">
        <v>44</v>
      </c>
      <c r="N485" s="0" t="n">
        <v>2.99</v>
      </c>
      <c r="O485" s="0" t="s">
        <v>44</v>
      </c>
      <c r="P485" s="0" t="n">
        <v>2.69</v>
      </c>
      <c r="Q485" s="0" t="s">
        <v>45</v>
      </c>
      <c r="R485" s="0" t="n">
        <v>2.34</v>
      </c>
      <c r="S485" s="0" t="s">
        <v>45</v>
      </c>
      <c r="T485" s="0" t="n">
        <v>0.35</v>
      </c>
      <c r="U485" s="0" t="s">
        <v>45</v>
      </c>
      <c r="V485" s="0" t="s">
        <v>57</v>
      </c>
      <c r="W485" s="0" t="s">
        <v>58</v>
      </c>
      <c r="X485" s="0" t="s">
        <v>48</v>
      </c>
      <c r="Y485" s="0" t="s">
        <v>2278</v>
      </c>
      <c r="Z485" s="0" t="n">
        <v>1.64</v>
      </c>
      <c r="AA485" s="0" t="s">
        <v>45</v>
      </c>
      <c r="AB485" s="0" t="n">
        <v>0.35</v>
      </c>
      <c r="AC485" s="0" t="s">
        <v>45</v>
      </c>
      <c r="AD485" s="0" t="n">
        <v>5</v>
      </c>
      <c r="AE485" s="0" t="n">
        <f aca="false">AD485+100</f>
        <v>105</v>
      </c>
      <c r="AF485" s="8" t="n">
        <f aca="false">((P485/AE485)*100)*ABS(I485)</f>
        <v>2.56190476190476</v>
      </c>
      <c r="AG485" s="0" t="n">
        <f aca="false">(TRUNC((AF485*AD485/100),2))</f>
        <v>0.12</v>
      </c>
      <c r="AH485" s="0" t="n">
        <f aca="false">TRUNC(AF485*1.3222,2)</f>
        <v>3.38</v>
      </c>
      <c r="AI485" s="0" t="n">
        <f aca="false">TRUNC(AG485*1.3222,2)</f>
        <v>0.15</v>
      </c>
      <c r="AJ485" s="0" t="n">
        <f aca="false">((P485-T485)*0.7+T485)*ABS(I485)</f>
        <v>1.988</v>
      </c>
      <c r="AK485" s="9" t="n">
        <f aca="false">IF(K485="REFUND",(-1*(AJ485-AG485)),(AJ485-AG485))</f>
        <v>1.868</v>
      </c>
    </row>
    <row r="486" customFormat="false" ht="13.8" hidden="false" customHeight="false" outlineLevel="0" collapsed="false">
      <c r="A486" s="6" t="n">
        <v>42247</v>
      </c>
      <c r="B486" s="0" t="n">
        <v>951769417141</v>
      </c>
      <c r="C486" s="0" t="s">
        <v>2545</v>
      </c>
      <c r="D486" s="0" t="s">
        <v>2546</v>
      </c>
      <c r="E486" s="7" t="n">
        <v>9781633751217</v>
      </c>
      <c r="F486" s="0" t="s">
        <v>2547</v>
      </c>
      <c r="G486" s="0" t="s">
        <v>2548</v>
      </c>
      <c r="H486" s="0" t="s">
        <v>2549</v>
      </c>
      <c r="I486" s="0" t="n">
        <v>1</v>
      </c>
      <c r="J486" s="0" t="s">
        <v>573</v>
      </c>
      <c r="K486" s="0" t="s">
        <v>43</v>
      </c>
      <c r="L486" s="0" t="n">
        <v>1.14</v>
      </c>
      <c r="M486" s="0" t="s">
        <v>44</v>
      </c>
      <c r="N486" s="0" t="n">
        <v>0.99</v>
      </c>
      <c r="O486" s="0" t="s">
        <v>44</v>
      </c>
      <c r="P486" s="0" t="n">
        <v>0.89</v>
      </c>
      <c r="Q486" s="0" t="s">
        <v>45</v>
      </c>
      <c r="R486" s="0" t="n">
        <v>0.77</v>
      </c>
      <c r="S486" s="0" t="s">
        <v>45</v>
      </c>
      <c r="T486" s="0" t="n">
        <v>0.12</v>
      </c>
      <c r="U486" s="0" t="s">
        <v>45</v>
      </c>
      <c r="V486" s="0" t="s">
        <v>57</v>
      </c>
      <c r="W486" s="0" t="s">
        <v>58</v>
      </c>
      <c r="X486" s="0" t="s">
        <v>48</v>
      </c>
      <c r="Y486" s="0" t="s">
        <v>2278</v>
      </c>
      <c r="Z486" s="0" t="n">
        <v>0.54</v>
      </c>
      <c r="AA486" s="0" t="s">
        <v>45</v>
      </c>
      <c r="AB486" s="0" t="n">
        <v>0.12</v>
      </c>
      <c r="AC486" s="0" t="s">
        <v>45</v>
      </c>
      <c r="AD486" s="0" t="n">
        <v>5</v>
      </c>
      <c r="AE486" s="0" t="n">
        <f aca="false">AD486+100</f>
        <v>105</v>
      </c>
      <c r="AF486" s="8" t="n">
        <f aca="false">((P486/AE486)*100)*ABS(I486)</f>
        <v>0.847619047619048</v>
      </c>
      <c r="AG486" s="0" t="n">
        <f aca="false">(TRUNC((AF486*AD486/100),2))</f>
        <v>0.04</v>
      </c>
      <c r="AH486" s="0" t="n">
        <f aca="false">TRUNC(AF486*1.3222,2)</f>
        <v>1.12</v>
      </c>
      <c r="AI486" s="0" t="n">
        <f aca="false">TRUNC(AG486*1.3222,2)</f>
        <v>0.05</v>
      </c>
      <c r="AJ486" s="0" t="n">
        <f aca="false">((P486-T486)*0.7+T486)*ABS(I486)</f>
        <v>0.659</v>
      </c>
      <c r="AK486" s="9" t="n">
        <f aca="false">IF(K486="REFUND",(-1*(AJ486-AG486)),(AJ486-AG486))</f>
        <v>0.619</v>
      </c>
    </row>
    <row r="487" customFormat="false" ht="13.8" hidden="false" customHeight="false" outlineLevel="0" collapsed="false">
      <c r="A487" s="6" t="n">
        <v>42247</v>
      </c>
      <c r="B487" s="0" t="n">
        <v>951775844241</v>
      </c>
      <c r="C487" s="0" t="s">
        <v>2550</v>
      </c>
      <c r="D487" s="0" t="s">
        <v>2551</v>
      </c>
      <c r="E487" s="7" t="n">
        <v>9781250019165</v>
      </c>
      <c r="F487" s="0" t="s">
        <v>2552</v>
      </c>
      <c r="G487" s="0" t="s">
        <v>2553</v>
      </c>
      <c r="H487" s="0" t="s">
        <v>279</v>
      </c>
      <c r="I487" s="0" t="n">
        <v>1</v>
      </c>
      <c r="J487" s="0" t="s">
        <v>573</v>
      </c>
      <c r="K487" s="0" t="s">
        <v>43</v>
      </c>
      <c r="L487" s="0" t="n">
        <v>3.44</v>
      </c>
      <c r="M487" s="0" t="s">
        <v>44</v>
      </c>
      <c r="N487" s="0" t="n">
        <v>2.99</v>
      </c>
      <c r="O487" s="0" t="s">
        <v>44</v>
      </c>
      <c r="P487" s="0" t="n">
        <v>2.68</v>
      </c>
      <c r="Q487" s="0" t="s">
        <v>45</v>
      </c>
      <c r="R487" s="0" t="n">
        <v>2.33</v>
      </c>
      <c r="S487" s="0" t="s">
        <v>45</v>
      </c>
      <c r="T487" s="0" t="n">
        <v>0.35</v>
      </c>
      <c r="U487" s="0" t="s">
        <v>45</v>
      </c>
      <c r="V487" s="0" t="s">
        <v>920</v>
      </c>
      <c r="W487" s="0" t="s">
        <v>47</v>
      </c>
      <c r="X487" s="0" t="s">
        <v>48</v>
      </c>
      <c r="Y487" s="0" t="s">
        <v>2554</v>
      </c>
      <c r="Z487" s="0" t="n">
        <v>1.63</v>
      </c>
      <c r="AA487" s="0" t="s">
        <v>45</v>
      </c>
      <c r="AB487" s="0" t="n">
        <v>0.35</v>
      </c>
      <c r="AC487" s="0" t="s">
        <v>45</v>
      </c>
      <c r="AD487" s="0" t="n">
        <v>13</v>
      </c>
      <c r="AE487" s="0" t="n">
        <f aca="false">AD487+100</f>
        <v>113</v>
      </c>
      <c r="AF487" s="8" t="n">
        <f aca="false">((P487/AE487)*100)*ABS(I487)</f>
        <v>2.3716814159292</v>
      </c>
      <c r="AG487" s="0" t="n">
        <f aca="false">(TRUNC((AF487*AD487/100),2))</f>
        <v>0.3</v>
      </c>
      <c r="AH487" s="0" t="n">
        <f aca="false">TRUNC(AF487*1.3222,2)</f>
        <v>3.13</v>
      </c>
      <c r="AI487" s="0" t="n">
        <f aca="false">TRUNC(AG487*1.3222,2)</f>
        <v>0.39</v>
      </c>
      <c r="AJ487" s="0" t="n">
        <f aca="false">((P487-T487)*0.7+T487)*ABS(I487)</f>
        <v>1.981</v>
      </c>
      <c r="AK487" s="9" t="n">
        <f aca="false">IF(K487="REFUND",(-1*(AJ487-AG487)),(AJ487-AG487))</f>
        <v>1.681</v>
      </c>
    </row>
    <row r="488" customFormat="false" ht="13.8" hidden="false" customHeight="false" outlineLevel="0" collapsed="false">
      <c r="A488" s="6" t="n">
        <v>42247</v>
      </c>
      <c r="B488" s="0" t="n">
        <v>951780406241</v>
      </c>
      <c r="C488" s="0" t="s">
        <v>2555</v>
      </c>
      <c r="D488" s="0" t="s">
        <v>2556</v>
      </c>
      <c r="E488" s="7" t="n">
        <v>9781429989862</v>
      </c>
      <c r="F488" s="0" t="s">
        <v>2557</v>
      </c>
      <c r="G488" s="0" t="s">
        <v>2558</v>
      </c>
      <c r="H488" s="0" t="s">
        <v>435</v>
      </c>
      <c r="I488" s="0" t="n">
        <v>1</v>
      </c>
      <c r="J488" s="0" t="s">
        <v>573</v>
      </c>
      <c r="K488" s="0" t="s">
        <v>43</v>
      </c>
      <c r="L488" s="0" t="n">
        <v>24.14</v>
      </c>
      <c r="M488" s="0" t="s">
        <v>44</v>
      </c>
      <c r="N488" s="0" t="n">
        <v>20.99</v>
      </c>
      <c r="O488" s="0" t="s">
        <v>44</v>
      </c>
      <c r="P488" s="0" t="n">
        <v>19.98</v>
      </c>
      <c r="Q488" s="0" t="s">
        <v>45</v>
      </c>
      <c r="R488" s="0" t="n">
        <v>17.38</v>
      </c>
      <c r="S488" s="0" t="s">
        <v>45</v>
      </c>
      <c r="T488" s="0" t="n">
        <v>2.6</v>
      </c>
      <c r="U488" s="0" t="s">
        <v>45</v>
      </c>
      <c r="V488" s="0" t="s">
        <v>2559</v>
      </c>
      <c r="W488" s="0" t="s">
        <v>157</v>
      </c>
      <c r="X488" s="0" t="s">
        <v>48</v>
      </c>
      <c r="Y488" s="0" t="s">
        <v>2560</v>
      </c>
      <c r="Z488" s="0" t="n">
        <v>12.17</v>
      </c>
      <c r="AA488" s="0" t="s">
        <v>45</v>
      </c>
      <c r="AB488" s="0" t="n">
        <v>2.6</v>
      </c>
      <c r="AC488" s="0" t="s">
        <v>45</v>
      </c>
      <c r="AD488" s="0" t="n">
        <v>5</v>
      </c>
      <c r="AE488" s="0" t="n">
        <f aca="false">AD488+100</f>
        <v>105</v>
      </c>
      <c r="AF488" s="8" t="n">
        <f aca="false">((P488/AE488)*100)*ABS(I488)</f>
        <v>19.0285714285714</v>
      </c>
      <c r="AG488" s="0" t="n">
        <f aca="false">(TRUNC((AF488*AD488/100),2))</f>
        <v>0.95</v>
      </c>
      <c r="AH488" s="0" t="n">
        <f aca="false">TRUNC(AF488*1.3222,2)</f>
        <v>25.15</v>
      </c>
      <c r="AI488" s="0" t="n">
        <f aca="false">TRUNC(AG488*1.3222,2)</f>
        <v>1.25</v>
      </c>
      <c r="AJ488" s="0" t="n">
        <f aca="false">((P488-T488)*0.7+T488)*ABS(I488)</f>
        <v>14.766</v>
      </c>
      <c r="AK488" s="9" t="n">
        <f aca="false">IF(K488="REFUND",(-1*(AJ488-AG488)),(AJ488-AG488))</f>
        <v>13.816</v>
      </c>
    </row>
    <row r="489" customFormat="false" ht="13.8" hidden="false" customHeight="false" outlineLevel="0" collapsed="false">
      <c r="A489" s="6" t="n">
        <v>42247</v>
      </c>
      <c r="B489" s="0" t="n">
        <v>951780441241</v>
      </c>
      <c r="C489" s="0" t="s">
        <v>2561</v>
      </c>
      <c r="D489" s="0" t="s">
        <v>2562</v>
      </c>
      <c r="E489" s="7" t="n">
        <v>9781429945028</v>
      </c>
      <c r="F489" s="0" t="s">
        <v>2563</v>
      </c>
      <c r="G489" s="0" t="s">
        <v>2564</v>
      </c>
      <c r="H489" s="0" t="s">
        <v>2565</v>
      </c>
      <c r="I489" s="0" t="n">
        <v>1</v>
      </c>
      <c r="J489" s="0" t="s">
        <v>573</v>
      </c>
      <c r="K489" s="0" t="s">
        <v>43</v>
      </c>
      <c r="L489" s="0" t="n">
        <v>12.64</v>
      </c>
      <c r="M489" s="0" t="s">
        <v>44</v>
      </c>
      <c r="N489" s="0" t="n">
        <v>10.99</v>
      </c>
      <c r="O489" s="0" t="s">
        <v>44</v>
      </c>
      <c r="P489" s="0" t="n">
        <v>9.89</v>
      </c>
      <c r="Q489" s="0" t="s">
        <v>45</v>
      </c>
      <c r="R489" s="0" t="n">
        <v>8.6</v>
      </c>
      <c r="S489" s="0" t="s">
        <v>45</v>
      </c>
      <c r="T489" s="0" t="n">
        <v>1.29</v>
      </c>
      <c r="U489" s="0" t="s">
        <v>45</v>
      </c>
      <c r="V489" s="0" t="s">
        <v>118</v>
      </c>
      <c r="W489" s="0" t="s">
        <v>47</v>
      </c>
      <c r="X489" s="0" t="s">
        <v>48</v>
      </c>
      <c r="Y489" s="0" t="s">
        <v>2566</v>
      </c>
      <c r="Z489" s="0" t="n">
        <v>6.02</v>
      </c>
      <c r="AA489" s="0" t="s">
        <v>45</v>
      </c>
      <c r="AB489" s="0" t="n">
        <v>1.29</v>
      </c>
      <c r="AC489" s="0" t="s">
        <v>45</v>
      </c>
      <c r="AD489" s="0" t="n">
        <v>13</v>
      </c>
      <c r="AE489" s="0" t="n">
        <f aca="false">AD489+100</f>
        <v>113</v>
      </c>
      <c r="AF489" s="8" t="n">
        <f aca="false">((P489/AE489)*100)*ABS(I489)</f>
        <v>8.75221238938053</v>
      </c>
      <c r="AG489" s="0" t="n">
        <f aca="false">(TRUNC((AF489*AD489/100),2))</f>
        <v>1.13</v>
      </c>
      <c r="AH489" s="0" t="n">
        <f aca="false">TRUNC(AF489*1.3222,2)</f>
        <v>11.57</v>
      </c>
      <c r="AI489" s="0" t="n">
        <f aca="false">TRUNC(AG489*1.3222,2)</f>
        <v>1.49</v>
      </c>
      <c r="AJ489" s="0" t="n">
        <f aca="false">((P489-T489)*0.7+T489)*ABS(I489)</f>
        <v>7.31</v>
      </c>
      <c r="AK489" s="9" t="n">
        <f aca="false">IF(K489="REFUND",(-1*(AJ489-AG489)),(AJ489-AG489))</f>
        <v>6.18</v>
      </c>
    </row>
    <row r="490" customFormat="false" ht="13.8" hidden="false" customHeight="false" outlineLevel="0" collapsed="false">
      <c r="A490" s="6" t="n">
        <v>42247</v>
      </c>
      <c r="B490" s="0" t="n">
        <v>951802131291</v>
      </c>
      <c r="C490" s="0" t="s">
        <v>2567</v>
      </c>
      <c r="D490" s="0" t="s">
        <v>2568</v>
      </c>
      <c r="E490" s="7" t="n">
        <v>9781429943840</v>
      </c>
      <c r="F490" s="0" t="s">
        <v>2569</v>
      </c>
      <c r="G490" s="0" t="s">
        <v>2570</v>
      </c>
      <c r="H490" s="0" t="s">
        <v>71</v>
      </c>
      <c r="I490" s="0" t="n">
        <v>1</v>
      </c>
      <c r="J490" s="0" t="s">
        <v>573</v>
      </c>
      <c r="K490" s="0" t="s">
        <v>43</v>
      </c>
      <c r="L490" s="0" t="n">
        <v>9.19</v>
      </c>
      <c r="M490" s="0" t="s">
        <v>44</v>
      </c>
      <c r="N490" s="0" t="n">
        <v>7.99</v>
      </c>
      <c r="O490" s="0" t="s">
        <v>44</v>
      </c>
      <c r="P490" s="0" t="n">
        <v>7.16</v>
      </c>
      <c r="Q490" s="0" t="s">
        <v>45</v>
      </c>
      <c r="R490" s="0" t="n">
        <v>6.23</v>
      </c>
      <c r="S490" s="0" t="s">
        <v>45</v>
      </c>
      <c r="T490" s="0" t="n">
        <v>0.93</v>
      </c>
      <c r="U490" s="0" t="s">
        <v>45</v>
      </c>
      <c r="V490" s="0" t="s">
        <v>2521</v>
      </c>
      <c r="W490" s="0" t="s">
        <v>47</v>
      </c>
      <c r="X490" s="0" t="s">
        <v>48</v>
      </c>
      <c r="Y490" s="0" t="s">
        <v>2571</v>
      </c>
      <c r="Z490" s="0" t="n">
        <v>4.36</v>
      </c>
      <c r="AA490" s="0" t="s">
        <v>45</v>
      </c>
      <c r="AB490" s="0" t="n">
        <v>0.93</v>
      </c>
      <c r="AC490" s="0" t="s">
        <v>45</v>
      </c>
      <c r="AD490" s="0" t="n">
        <v>13</v>
      </c>
      <c r="AE490" s="0" t="n">
        <f aca="false">AD490+100</f>
        <v>113</v>
      </c>
      <c r="AF490" s="8" t="n">
        <f aca="false">((P490/AE490)*100)*ABS(I490)</f>
        <v>6.33628318584071</v>
      </c>
      <c r="AG490" s="0" t="n">
        <f aca="false">(TRUNC((AF490*AD490/100),2))</f>
        <v>0.82</v>
      </c>
      <c r="AH490" s="0" t="n">
        <f aca="false">TRUNC(AF490*1.3222,2)</f>
        <v>8.37</v>
      </c>
      <c r="AI490" s="0" t="n">
        <f aca="false">TRUNC(AG490*1.3222,2)</f>
        <v>1.08</v>
      </c>
      <c r="AJ490" s="0" t="n">
        <f aca="false">((P490-T490)*0.7+T490)*ABS(I490)</f>
        <v>5.291</v>
      </c>
      <c r="AK490" s="9" t="n">
        <f aca="false">IF(K490="REFUND",(-1*(AJ490-AG490)),(AJ490-AG490))</f>
        <v>4.471</v>
      </c>
    </row>
    <row r="491" customFormat="false" ht="13.8" hidden="false" customHeight="false" outlineLevel="0" collapsed="false">
      <c r="A491" s="6" t="n">
        <v>42247</v>
      </c>
      <c r="B491" s="0" t="n">
        <v>951803139141</v>
      </c>
      <c r="C491" s="0" t="s">
        <v>2572</v>
      </c>
      <c r="D491" s="0" t="s">
        <v>2573</v>
      </c>
      <c r="E491" s="7" t="n">
        <v>9781633753334</v>
      </c>
      <c r="F491" s="0" t="s">
        <v>2574</v>
      </c>
      <c r="G491" s="0" t="s">
        <v>2575</v>
      </c>
      <c r="H491" s="0" t="s">
        <v>2576</v>
      </c>
      <c r="I491" s="0" t="n">
        <v>1</v>
      </c>
      <c r="J491" s="0" t="s">
        <v>573</v>
      </c>
      <c r="K491" s="0" t="s">
        <v>43</v>
      </c>
      <c r="L491" s="0" t="n">
        <v>2.29</v>
      </c>
      <c r="M491" s="0" t="s">
        <v>44</v>
      </c>
      <c r="N491" s="0" t="n">
        <v>1.99</v>
      </c>
      <c r="O491" s="0" t="s">
        <v>44</v>
      </c>
      <c r="P491" s="0" t="n">
        <v>1.78</v>
      </c>
      <c r="Q491" s="0" t="s">
        <v>45</v>
      </c>
      <c r="R491" s="0" t="n">
        <v>1.55</v>
      </c>
      <c r="S491" s="0" t="s">
        <v>45</v>
      </c>
      <c r="T491" s="0" t="n">
        <v>0.23</v>
      </c>
      <c r="U491" s="0" t="s">
        <v>45</v>
      </c>
      <c r="V491" s="0" t="s">
        <v>2577</v>
      </c>
      <c r="W491" s="0" t="s">
        <v>1508</v>
      </c>
      <c r="X491" s="0" t="s">
        <v>48</v>
      </c>
      <c r="Y491" s="0" t="s">
        <v>2578</v>
      </c>
      <c r="Z491" s="0" t="n">
        <v>1.09</v>
      </c>
      <c r="AA491" s="0" t="s">
        <v>45</v>
      </c>
      <c r="AB491" s="0" t="n">
        <v>0.23</v>
      </c>
      <c r="AC491" s="0" t="s">
        <v>45</v>
      </c>
      <c r="AD491" s="0" t="n">
        <v>13</v>
      </c>
      <c r="AE491" s="0" t="n">
        <f aca="false">AD491+100</f>
        <v>113</v>
      </c>
      <c r="AF491" s="8" t="n">
        <f aca="false">((P491/AE491)*100)*ABS(I491)</f>
        <v>1.57522123893805</v>
      </c>
      <c r="AG491" s="0" t="n">
        <f aca="false">(TRUNC((AF491*AD491/100),2))</f>
        <v>0.2</v>
      </c>
      <c r="AH491" s="0" t="n">
        <f aca="false">TRUNC(AF491*1.3222,2)</f>
        <v>2.08</v>
      </c>
      <c r="AI491" s="0" t="n">
        <f aca="false">TRUNC(AG491*1.3222,2)</f>
        <v>0.26</v>
      </c>
      <c r="AJ491" s="0" t="n">
        <f aca="false">((P491-T491)*0.7+T491)*ABS(I491)</f>
        <v>1.315</v>
      </c>
      <c r="AK491" s="9" t="n">
        <f aca="false">IF(K491="REFUND",(-1*(AJ491-AG491)),(AJ491-AG491))</f>
        <v>1.115</v>
      </c>
    </row>
    <row r="492" customFormat="false" ht="13.8" hidden="false" customHeight="false" outlineLevel="0" collapsed="false">
      <c r="A492" s="6" t="n">
        <v>42247</v>
      </c>
      <c r="B492" s="0" t="n">
        <v>951808597391</v>
      </c>
      <c r="C492" s="0" t="s">
        <v>2579</v>
      </c>
      <c r="D492" s="0" t="s">
        <v>2580</v>
      </c>
      <c r="E492" s="7" t="n">
        <v>9781622663194</v>
      </c>
      <c r="F492" s="0" t="s">
        <v>2581</v>
      </c>
      <c r="G492" s="0" t="s">
        <v>2582</v>
      </c>
      <c r="H492" s="0" t="s">
        <v>2583</v>
      </c>
      <c r="I492" s="0" t="n">
        <v>1</v>
      </c>
      <c r="J492" s="0" t="s">
        <v>573</v>
      </c>
      <c r="K492" s="0" t="s">
        <v>43</v>
      </c>
      <c r="L492" s="0" t="n">
        <v>3.44</v>
      </c>
      <c r="M492" s="0" t="s">
        <v>44</v>
      </c>
      <c r="N492" s="0" t="n">
        <v>2.99</v>
      </c>
      <c r="O492" s="0" t="s">
        <v>44</v>
      </c>
      <c r="P492" s="0" t="n">
        <v>2.69</v>
      </c>
      <c r="Q492" s="0" t="s">
        <v>45</v>
      </c>
      <c r="R492" s="0" t="n">
        <v>2.34</v>
      </c>
      <c r="S492" s="0" t="s">
        <v>45</v>
      </c>
      <c r="T492" s="0" t="n">
        <v>0.35</v>
      </c>
      <c r="U492" s="0" t="s">
        <v>45</v>
      </c>
      <c r="V492" s="0" t="s">
        <v>574</v>
      </c>
      <c r="W492" s="0" t="s">
        <v>147</v>
      </c>
      <c r="X492" s="0" t="s">
        <v>48</v>
      </c>
      <c r="Y492" s="0" t="s">
        <v>628</v>
      </c>
      <c r="Z492" s="0" t="n">
        <v>1.64</v>
      </c>
      <c r="AA492" s="0" t="s">
        <v>45</v>
      </c>
      <c r="AB492" s="0" t="n">
        <v>0.35</v>
      </c>
      <c r="AC492" s="0" t="s">
        <v>45</v>
      </c>
      <c r="AD492" s="0" t="n">
        <v>5</v>
      </c>
      <c r="AE492" s="0" t="n">
        <f aca="false">AD492+100</f>
        <v>105</v>
      </c>
      <c r="AF492" s="8" t="n">
        <f aca="false">((P492/AE492)*100)*ABS(I492)</f>
        <v>2.56190476190476</v>
      </c>
      <c r="AG492" s="0" t="n">
        <f aca="false">(TRUNC((AF492*AD492/100),2))</f>
        <v>0.12</v>
      </c>
      <c r="AH492" s="0" t="n">
        <f aca="false">TRUNC(AF492*1.3222,2)</f>
        <v>3.38</v>
      </c>
      <c r="AI492" s="0" t="n">
        <f aca="false">TRUNC(AG492*1.3222,2)</f>
        <v>0.15</v>
      </c>
      <c r="AJ492" s="0" t="n">
        <f aca="false">((P492-T492)*0.7+T492)*ABS(I492)</f>
        <v>1.988</v>
      </c>
      <c r="AK492" s="9" t="n">
        <f aca="false">IF(K492="REFUND",(-1*(AJ492-AG492)),(AJ492-AG492))</f>
        <v>1.868</v>
      </c>
    </row>
    <row r="493" customFormat="false" ht="13.8" hidden="false" customHeight="false" outlineLevel="0" collapsed="false">
      <c r="A493" s="6" t="n">
        <v>42247</v>
      </c>
      <c r="B493" s="0" t="n">
        <v>951812126291</v>
      </c>
      <c r="C493" s="0" t="s">
        <v>2584</v>
      </c>
      <c r="D493" s="0" t="s">
        <v>2585</v>
      </c>
      <c r="E493" s="7" t="n">
        <v>9781466872912</v>
      </c>
      <c r="F493" s="0" t="s">
        <v>1829</v>
      </c>
      <c r="G493" s="0" t="s">
        <v>1830</v>
      </c>
      <c r="H493" s="0" t="s">
        <v>1831</v>
      </c>
      <c r="I493" s="0" t="n">
        <v>1</v>
      </c>
      <c r="J493" s="0" t="s">
        <v>573</v>
      </c>
      <c r="K493" s="0" t="s">
        <v>43</v>
      </c>
      <c r="L493" s="0" t="n">
        <v>16.09</v>
      </c>
      <c r="M493" s="0" t="s">
        <v>44</v>
      </c>
      <c r="N493" s="0" t="n">
        <v>13.99</v>
      </c>
      <c r="O493" s="0" t="s">
        <v>44</v>
      </c>
      <c r="P493" s="0" t="n">
        <v>12.54</v>
      </c>
      <c r="Q493" s="0" t="s">
        <v>45</v>
      </c>
      <c r="R493" s="0" t="n">
        <v>10.9</v>
      </c>
      <c r="S493" s="0" t="s">
        <v>45</v>
      </c>
      <c r="T493" s="0" t="n">
        <v>1.64</v>
      </c>
      <c r="U493" s="0" t="s">
        <v>45</v>
      </c>
      <c r="V493" s="0" t="s">
        <v>2514</v>
      </c>
      <c r="W493" s="0" t="s">
        <v>96</v>
      </c>
      <c r="X493" s="0" t="s">
        <v>48</v>
      </c>
      <c r="Y493" s="0" t="s">
        <v>2586</v>
      </c>
      <c r="Z493" s="0" t="n">
        <v>7.63</v>
      </c>
      <c r="AA493" s="0" t="s">
        <v>45</v>
      </c>
      <c r="AB493" s="0" t="n">
        <v>1.64</v>
      </c>
      <c r="AC493" s="0" t="s">
        <v>45</v>
      </c>
      <c r="AD493" s="0" t="n">
        <v>13</v>
      </c>
      <c r="AE493" s="0" t="n">
        <f aca="false">AD493+100</f>
        <v>113</v>
      </c>
      <c r="AF493" s="8" t="n">
        <f aca="false">((P493/AE493)*100)*ABS(I493)</f>
        <v>11.0973451327434</v>
      </c>
      <c r="AG493" s="0" t="n">
        <f aca="false">(TRUNC((AF493*AD493/100),2))</f>
        <v>1.44</v>
      </c>
      <c r="AH493" s="0" t="n">
        <f aca="false">TRUNC(AF493*1.3222,2)</f>
        <v>14.67</v>
      </c>
      <c r="AI493" s="0" t="n">
        <f aca="false">TRUNC(AG493*1.3222,2)</f>
        <v>1.9</v>
      </c>
      <c r="AJ493" s="0" t="n">
        <f aca="false">((P493-T493)*0.7+T493)*ABS(I493)</f>
        <v>9.27</v>
      </c>
      <c r="AK493" s="9" t="n">
        <f aca="false">IF(K493="REFUND",(-1*(AJ493-AG493)),(AJ493-AG493))</f>
        <v>7.83</v>
      </c>
    </row>
    <row r="494" customFormat="false" ht="13.8" hidden="false" customHeight="false" outlineLevel="0" collapsed="false">
      <c r="A494" s="6" t="n">
        <v>42247</v>
      </c>
      <c r="B494" s="0" t="n">
        <v>951813163341</v>
      </c>
      <c r="C494" s="0" t="s">
        <v>2587</v>
      </c>
      <c r="D494" s="0" t="s">
        <v>2588</v>
      </c>
      <c r="E494" s="7" t="n">
        <v>9781429961431</v>
      </c>
      <c r="F494" s="0" t="s">
        <v>2589</v>
      </c>
      <c r="G494" s="0" t="s">
        <v>2590</v>
      </c>
      <c r="H494" s="0" t="s">
        <v>170</v>
      </c>
      <c r="I494" s="0" t="n">
        <v>1</v>
      </c>
      <c r="J494" s="0" t="s">
        <v>573</v>
      </c>
      <c r="K494" s="0" t="s">
        <v>43</v>
      </c>
      <c r="L494" s="0" t="n">
        <v>3.44</v>
      </c>
      <c r="M494" s="0" t="s">
        <v>44</v>
      </c>
      <c r="N494" s="0" t="n">
        <v>2.99</v>
      </c>
      <c r="O494" s="0" t="s">
        <v>44</v>
      </c>
      <c r="P494" s="0" t="n">
        <v>2.68</v>
      </c>
      <c r="Q494" s="0" t="s">
        <v>45</v>
      </c>
      <c r="R494" s="0" t="n">
        <v>2.33</v>
      </c>
      <c r="S494" s="0" t="s">
        <v>45</v>
      </c>
      <c r="T494" s="0" t="n">
        <v>0.35</v>
      </c>
      <c r="U494" s="0" t="s">
        <v>45</v>
      </c>
      <c r="V494" s="0" t="s">
        <v>213</v>
      </c>
      <c r="W494" s="0" t="s">
        <v>58</v>
      </c>
      <c r="X494" s="0" t="s">
        <v>48</v>
      </c>
      <c r="Y494" s="0" t="s">
        <v>2591</v>
      </c>
      <c r="Z494" s="0" t="n">
        <v>1.63</v>
      </c>
      <c r="AA494" s="0" t="s">
        <v>45</v>
      </c>
      <c r="AB494" s="0" t="n">
        <v>0.35</v>
      </c>
      <c r="AC494" s="0" t="s">
        <v>45</v>
      </c>
      <c r="AD494" s="0" t="n">
        <v>5</v>
      </c>
      <c r="AE494" s="0" t="n">
        <f aca="false">AD494+100</f>
        <v>105</v>
      </c>
      <c r="AF494" s="8" t="n">
        <f aca="false">((P494/AE494)*100)*ABS(I494)</f>
        <v>2.55238095238095</v>
      </c>
      <c r="AG494" s="0" t="n">
        <f aca="false">(TRUNC((AF494*AD494/100),2))</f>
        <v>0.12</v>
      </c>
      <c r="AH494" s="0" t="n">
        <f aca="false">TRUNC(AF494*1.3222,2)</f>
        <v>3.37</v>
      </c>
      <c r="AI494" s="0" t="n">
        <f aca="false">TRUNC(AG494*1.3222,2)</f>
        <v>0.15</v>
      </c>
      <c r="AJ494" s="0" t="n">
        <f aca="false">((P494-T494)*0.7+T494)*ABS(I494)</f>
        <v>1.981</v>
      </c>
      <c r="AK494" s="9" t="n">
        <f aca="false">IF(K494="REFUND",(-1*(AJ494-AG494)),(AJ494-AG494))</f>
        <v>1.861</v>
      </c>
    </row>
    <row r="495" customFormat="false" ht="13.8" hidden="false" customHeight="false" outlineLevel="0" collapsed="false">
      <c r="A495" s="6" t="n">
        <v>42247</v>
      </c>
      <c r="B495" s="0" t="n">
        <v>951813164341</v>
      </c>
      <c r="C495" s="0" t="s">
        <v>2587</v>
      </c>
      <c r="D495" s="0" t="s">
        <v>2588</v>
      </c>
      <c r="E495" s="7" t="n">
        <v>9781429914710</v>
      </c>
      <c r="F495" s="0" t="s">
        <v>1072</v>
      </c>
      <c r="G495" s="0" t="s">
        <v>1073</v>
      </c>
      <c r="H495" s="0" t="s">
        <v>170</v>
      </c>
      <c r="I495" s="0" t="n">
        <v>1</v>
      </c>
      <c r="J495" s="0" t="s">
        <v>573</v>
      </c>
      <c r="K495" s="0" t="s">
        <v>43</v>
      </c>
      <c r="L495" s="0" t="n">
        <v>3.44</v>
      </c>
      <c r="M495" s="0" t="s">
        <v>44</v>
      </c>
      <c r="N495" s="0" t="n">
        <v>2.99</v>
      </c>
      <c r="O495" s="0" t="s">
        <v>44</v>
      </c>
      <c r="P495" s="0" t="n">
        <v>2.69</v>
      </c>
      <c r="Q495" s="0" t="s">
        <v>45</v>
      </c>
      <c r="R495" s="0" t="n">
        <v>2.34</v>
      </c>
      <c r="S495" s="0" t="s">
        <v>45</v>
      </c>
      <c r="T495" s="0" t="n">
        <v>0.35</v>
      </c>
      <c r="U495" s="0" t="s">
        <v>45</v>
      </c>
      <c r="V495" s="0" t="s">
        <v>213</v>
      </c>
      <c r="W495" s="0" t="s">
        <v>58</v>
      </c>
      <c r="X495" s="0" t="s">
        <v>48</v>
      </c>
      <c r="Y495" s="0" t="s">
        <v>2591</v>
      </c>
      <c r="Z495" s="0" t="n">
        <v>1.64</v>
      </c>
      <c r="AA495" s="0" t="s">
        <v>45</v>
      </c>
      <c r="AB495" s="0" t="n">
        <v>0.35</v>
      </c>
      <c r="AC495" s="0" t="s">
        <v>45</v>
      </c>
      <c r="AD495" s="0" t="n">
        <v>5</v>
      </c>
      <c r="AE495" s="0" t="n">
        <f aca="false">AD495+100</f>
        <v>105</v>
      </c>
      <c r="AF495" s="8" t="n">
        <f aca="false">((P495/AE495)*100)*ABS(I495)</f>
        <v>2.56190476190476</v>
      </c>
      <c r="AG495" s="0" t="n">
        <f aca="false">(TRUNC((AF495*AD495/100),2))</f>
        <v>0.12</v>
      </c>
      <c r="AH495" s="0" t="n">
        <f aca="false">TRUNC(AF495*1.3222,2)</f>
        <v>3.38</v>
      </c>
      <c r="AI495" s="0" t="n">
        <f aca="false">TRUNC(AG495*1.3222,2)</f>
        <v>0.15</v>
      </c>
      <c r="AJ495" s="0" t="n">
        <f aca="false">((P495-T495)*0.7+T495)*ABS(I495)</f>
        <v>1.988</v>
      </c>
      <c r="AK495" s="9" t="n">
        <f aca="false">IF(K495="REFUND",(-1*(AJ495-AG495)),(AJ495-AG495))</f>
        <v>1.868</v>
      </c>
    </row>
    <row r="496" customFormat="false" ht="13.8" hidden="false" customHeight="false" outlineLevel="0" collapsed="false">
      <c r="A496" s="6" t="n">
        <v>42247</v>
      </c>
      <c r="B496" s="0" t="n">
        <v>951817703341</v>
      </c>
      <c r="C496" s="0" t="s">
        <v>2592</v>
      </c>
      <c r="D496" s="0" t="s">
        <v>2593</v>
      </c>
      <c r="E496" s="7" t="n">
        <v>9781429967204</v>
      </c>
      <c r="F496" s="0" t="s">
        <v>2594</v>
      </c>
      <c r="G496" s="0" t="s">
        <v>2595</v>
      </c>
      <c r="H496" s="0" t="s">
        <v>64</v>
      </c>
      <c r="I496" s="0" t="n">
        <v>1</v>
      </c>
      <c r="J496" s="0" t="s">
        <v>573</v>
      </c>
      <c r="K496" s="0" t="s">
        <v>43</v>
      </c>
      <c r="L496" s="0" t="n">
        <v>12.64</v>
      </c>
      <c r="M496" s="0" t="s">
        <v>44</v>
      </c>
      <c r="N496" s="0" t="n">
        <v>10.99</v>
      </c>
      <c r="O496" s="0" t="s">
        <v>44</v>
      </c>
      <c r="P496" s="0" t="n">
        <v>9.92</v>
      </c>
      <c r="Q496" s="0" t="s">
        <v>45</v>
      </c>
      <c r="R496" s="0" t="n">
        <v>8.63</v>
      </c>
      <c r="S496" s="0" t="s">
        <v>45</v>
      </c>
      <c r="T496" s="0" t="n">
        <v>1.29</v>
      </c>
      <c r="U496" s="0" t="s">
        <v>45</v>
      </c>
      <c r="V496" s="0" t="s">
        <v>2306</v>
      </c>
      <c r="W496" s="0" t="s">
        <v>47</v>
      </c>
      <c r="X496" s="0" t="s">
        <v>48</v>
      </c>
      <c r="Y496" s="0" t="s">
        <v>2307</v>
      </c>
      <c r="Z496" s="0" t="n">
        <v>6.04</v>
      </c>
      <c r="AA496" s="0" t="s">
        <v>45</v>
      </c>
      <c r="AB496" s="0" t="n">
        <v>1.29</v>
      </c>
      <c r="AC496" s="0" t="s">
        <v>45</v>
      </c>
      <c r="AD496" s="0" t="n">
        <v>13</v>
      </c>
      <c r="AE496" s="0" t="n">
        <f aca="false">AD496+100</f>
        <v>113</v>
      </c>
      <c r="AF496" s="8" t="n">
        <f aca="false">((P496/AE496)*100)*ABS(I496)</f>
        <v>8.7787610619469</v>
      </c>
      <c r="AG496" s="0" t="n">
        <f aca="false">(TRUNC((AF496*AD496/100),2))</f>
        <v>1.14</v>
      </c>
      <c r="AH496" s="0" t="n">
        <f aca="false">TRUNC(AF496*1.3222,2)</f>
        <v>11.6</v>
      </c>
      <c r="AI496" s="0" t="n">
        <f aca="false">TRUNC(AG496*1.3222,2)</f>
        <v>1.5</v>
      </c>
      <c r="AJ496" s="0" t="n">
        <f aca="false">((P496-T496)*0.7+T496)*ABS(I496)</f>
        <v>7.331</v>
      </c>
      <c r="AK496" s="9" t="n">
        <f aca="false">IF(K496="REFUND",(-1*(AJ496-AG496)),(AJ496-AG496))</f>
        <v>6.191</v>
      </c>
    </row>
    <row r="497" customFormat="false" ht="13.8" hidden="false" customHeight="false" outlineLevel="0" collapsed="false">
      <c r="A497" s="6" t="n">
        <v>42247</v>
      </c>
      <c r="B497" s="0" t="n">
        <v>951821402391</v>
      </c>
      <c r="C497" s="0" t="s">
        <v>2596</v>
      </c>
      <c r="D497" s="0" t="s">
        <v>2597</v>
      </c>
      <c r="E497" s="7" t="n">
        <v>9781466817463</v>
      </c>
      <c r="F497" s="0" t="s">
        <v>2598</v>
      </c>
      <c r="G497" s="0" t="s">
        <v>2599</v>
      </c>
      <c r="H497" s="0" t="s">
        <v>64</v>
      </c>
      <c r="I497" s="0" t="n">
        <v>1</v>
      </c>
      <c r="J497" s="0" t="s">
        <v>573</v>
      </c>
      <c r="K497" s="0" t="s">
        <v>43</v>
      </c>
      <c r="L497" s="0" t="n">
        <v>12.64</v>
      </c>
      <c r="M497" s="0" t="s">
        <v>44</v>
      </c>
      <c r="N497" s="0" t="n">
        <v>10.99</v>
      </c>
      <c r="O497" s="0" t="s">
        <v>44</v>
      </c>
      <c r="P497" s="0" t="n">
        <v>9.89</v>
      </c>
      <c r="Q497" s="0" t="s">
        <v>45</v>
      </c>
      <c r="R497" s="0" t="n">
        <v>8.6</v>
      </c>
      <c r="S497" s="0" t="s">
        <v>45</v>
      </c>
      <c r="T497" s="0" t="n">
        <v>1.29</v>
      </c>
      <c r="U497" s="0" t="s">
        <v>45</v>
      </c>
      <c r="V497" s="0" t="s">
        <v>2600</v>
      </c>
      <c r="W497" s="0" t="s">
        <v>1508</v>
      </c>
      <c r="X497" s="0" t="s">
        <v>48</v>
      </c>
      <c r="Y497" s="0" t="s">
        <v>2601</v>
      </c>
      <c r="Z497" s="0" t="n">
        <v>6.02</v>
      </c>
      <c r="AA497" s="0" t="s">
        <v>45</v>
      </c>
      <c r="AB497" s="0" t="n">
        <v>1.29</v>
      </c>
      <c r="AC497" s="0" t="s">
        <v>45</v>
      </c>
      <c r="AD497" s="0" t="n">
        <v>13</v>
      </c>
      <c r="AE497" s="0" t="n">
        <f aca="false">AD497+100</f>
        <v>113</v>
      </c>
      <c r="AF497" s="8" t="n">
        <f aca="false">((P497/AE497)*100)*ABS(I497)</f>
        <v>8.75221238938053</v>
      </c>
      <c r="AG497" s="0" t="n">
        <f aca="false">(TRUNC((AF497*AD497/100),2))</f>
        <v>1.13</v>
      </c>
      <c r="AH497" s="0" t="n">
        <f aca="false">TRUNC(AF497*1.3222,2)</f>
        <v>11.57</v>
      </c>
      <c r="AI497" s="0" t="n">
        <f aca="false">TRUNC(AG497*1.3222,2)</f>
        <v>1.49</v>
      </c>
      <c r="AJ497" s="0" t="n">
        <f aca="false">((P497-T497)*0.7+T497)*ABS(I497)</f>
        <v>7.31</v>
      </c>
      <c r="AK497" s="9" t="n">
        <f aca="false">IF(K497="REFUND",(-1*(AJ497-AG497)),(AJ497-AG497))</f>
        <v>6.18</v>
      </c>
    </row>
    <row r="498" customFormat="false" ht="13.8" hidden="false" customHeight="false" outlineLevel="0" collapsed="false">
      <c r="A498" s="6" t="n">
        <v>42247</v>
      </c>
      <c r="B498" s="0" t="n">
        <v>951823320291</v>
      </c>
      <c r="C498" s="0" t="s">
        <v>2602</v>
      </c>
      <c r="D498" s="0" t="s">
        <v>2603</v>
      </c>
      <c r="E498" s="7" t="n">
        <v>9781429934497</v>
      </c>
      <c r="F498" s="0" t="s">
        <v>1377</v>
      </c>
      <c r="G498" s="0" t="s">
        <v>1378</v>
      </c>
      <c r="H498" s="0" t="s">
        <v>64</v>
      </c>
      <c r="I498" s="0" t="n">
        <v>1</v>
      </c>
      <c r="J498" s="0" t="s">
        <v>573</v>
      </c>
      <c r="K498" s="0" t="s">
        <v>43</v>
      </c>
      <c r="L498" s="0" t="n">
        <v>12.64</v>
      </c>
      <c r="M498" s="0" t="s">
        <v>44</v>
      </c>
      <c r="N498" s="0" t="n">
        <v>10.99</v>
      </c>
      <c r="O498" s="0" t="s">
        <v>44</v>
      </c>
      <c r="P498" s="0" t="n">
        <v>9.89</v>
      </c>
      <c r="Q498" s="0" t="s">
        <v>45</v>
      </c>
      <c r="R498" s="0" t="n">
        <v>8.6</v>
      </c>
      <c r="S498" s="0" t="s">
        <v>45</v>
      </c>
      <c r="T498" s="0" t="n">
        <v>1.29</v>
      </c>
      <c r="U498" s="0" t="s">
        <v>45</v>
      </c>
      <c r="V498" s="0" t="s">
        <v>2604</v>
      </c>
      <c r="W498" s="0" t="s">
        <v>157</v>
      </c>
      <c r="X498" s="0" t="s">
        <v>48</v>
      </c>
      <c r="Y498" s="0" t="s">
        <v>2605</v>
      </c>
      <c r="Z498" s="0" t="n">
        <v>6.02</v>
      </c>
      <c r="AA498" s="0" t="s">
        <v>45</v>
      </c>
      <c r="AB498" s="0" t="n">
        <v>1.29</v>
      </c>
      <c r="AC498" s="0" t="s">
        <v>45</v>
      </c>
      <c r="AD498" s="0" t="n">
        <v>5</v>
      </c>
      <c r="AE498" s="0" t="n">
        <f aca="false">AD498+100</f>
        <v>105</v>
      </c>
      <c r="AF498" s="8" t="n">
        <f aca="false">((P498/AE498)*100)*ABS(I498)</f>
        <v>9.41904761904762</v>
      </c>
      <c r="AG498" s="0" t="n">
        <f aca="false">(TRUNC((AF498*AD498/100),2))</f>
        <v>0.47</v>
      </c>
      <c r="AH498" s="0" t="n">
        <f aca="false">TRUNC(AF498*1.3222,2)</f>
        <v>12.45</v>
      </c>
      <c r="AI498" s="0" t="n">
        <f aca="false">TRUNC(AG498*1.3222,2)</f>
        <v>0.62</v>
      </c>
      <c r="AJ498" s="0" t="n">
        <f aca="false">((P498-T498)*0.7+T498)*ABS(I498)</f>
        <v>7.31</v>
      </c>
      <c r="AK498" s="9" t="n">
        <f aca="false">IF(K498="REFUND",(-1*(AJ498-AG498)),(AJ498-AG498))</f>
        <v>6.84</v>
      </c>
    </row>
    <row r="499" customFormat="false" ht="13.8" hidden="false" customHeight="false" outlineLevel="0" collapsed="false">
      <c r="A499" s="6" t="n">
        <v>42247</v>
      </c>
      <c r="B499" s="0" t="n">
        <v>951823906341</v>
      </c>
      <c r="C499" s="0" t="s">
        <v>2606</v>
      </c>
      <c r="D499" s="0" t="s">
        <v>2607</v>
      </c>
      <c r="E499" s="7" t="n">
        <v>9781466839403</v>
      </c>
      <c r="F499" s="0" t="s">
        <v>2608</v>
      </c>
      <c r="G499" s="0" t="s">
        <v>2609</v>
      </c>
      <c r="H499" s="0" t="s">
        <v>2610</v>
      </c>
      <c r="I499" s="0" t="n">
        <v>1</v>
      </c>
      <c r="J499" s="0" t="s">
        <v>573</v>
      </c>
      <c r="K499" s="0" t="s">
        <v>43</v>
      </c>
      <c r="L499" s="0" t="n">
        <v>1.14</v>
      </c>
      <c r="M499" s="0" t="s">
        <v>44</v>
      </c>
      <c r="N499" s="0" t="n">
        <v>0.99</v>
      </c>
      <c r="O499" s="0" t="s">
        <v>44</v>
      </c>
      <c r="P499" s="0" t="n">
        <v>0.89</v>
      </c>
      <c r="Q499" s="0" t="s">
        <v>45</v>
      </c>
      <c r="R499" s="0" t="n">
        <v>0.77</v>
      </c>
      <c r="S499" s="0" t="s">
        <v>45</v>
      </c>
      <c r="T499" s="0" t="n">
        <v>0.12</v>
      </c>
      <c r="U499" s="0" t="s">
        <v>45</v>
      </c>
      <c r="V499" s="0" t="s">
        <v>65</v>
      </c>
      <c r="W499" s="0" t="s">
        <v>634</v>
      </c>
      <c r="X499" s="0" t="s">
        <v>48</v>
      </c>
      <c r="Y499" s="0" t="s">
        <v>2611</v>
      </c>
      <c r="Z499" s="0" t="n">
        <v>0.54</v>
      </c>
      <c r="AA499" s="0" t="s">
        <v>45</v>
      </c>
      <c r="AB499" s="0" t="n">
        <v>0.12</v>
      </c>
      <c r="AC499" s="0" t="s">
        <v>45</v>
      </c>
      <c r="AD499" s="0" t="n">
        <v>13</v>
      </c>
      <c r="AE499" s="0" t="n">
        <f aca="false">AD499+100</f>
        <v>113</v>
      </c>
      <c r="AF499" s="8" t="n">
        <f aca="false">((P499/AE499)*100)*ABS(I499)</f>
        <v>0.787610619469027</v>
      </c>
      <c r="AG499" s="0" t="n">
        <f aca="false">(TRUNC((AF499*AD499/100),2))</f>
        <v>0.1</v>
      </c>
      <c r="AH499" s="0" t="n">
        <f aca="false">TRUNC(AF499*1.3222,2)</f>
        <v>1.04</v>
      </c>
      <c r="AI499" s="0" t="n">
        <f aca="false">TRUNC(AG499*1.3222,2)</f>
        <v>0.13</v>
      </c>
      <c r="AJ499" s="0" t="n">
        <f aca="false">((P499-T499)*0.7+T499)*ABS(I499)</f>
        <v>0.659</v>
      </c>
      <c r="AK499" s="9" t="n">
        <f aca="false">IF(K499="REFUND",(-1*(AJ499-AG499)),(AJ499-AG499))</f>
        <v>0.559</v>
      </c>
    </row>
    <row r="500" customFormat="false" ht="13.8" hidden="false" customHeight="false" outlineLevel="0" collapsed="false">
      <c r="A500" s="6" t="n">
        <v>42247</v>
      </c>
      <c r="B500" s="0" t="n">
        <v>951823907341</v>
      </c>
      <c r="C500" s="0" t="s">
        <v>2606</v>
      </c>
      <c r="D500" s="0" t="s">
        <v>2607</v>
      </c>
      <c r="E500" s="7" t="n">
        <v>9781250010704</v>
      </c>
      <c r="F500" s="0" t="s">
        <v>2612</v>
      </c>
      <c r="G500" s="0" t="s">
        <v>2613</v>
      </c>
      <c r="H500" s="0" t="s">
        <v>2610</v>
      </c>
      <c r="I500" s="0" t="n">
        <v>1</v>
      </c>
      <c r="J500" s="0" t="s">
        <v>573</v>
      </c>
      <c r="K500" s="0" t="s">
        <v>43</v>
      </c>
      <c r="L500" s="0" t="n">
        <v>12.64</v>
      </c>
      <c r="M500" s="0" t="s">
        <v>44</v>
      </c>
      <c r="N500" s="0" t="n">
        <v>10.99</v>
      </c>
      <c r="O500" s="0" t="s">
        <v>44</v>
      </c>
      <c r="P500" s="0" t="n">
        <v>9.89</v>
      </c>
      <c r="Q500" s="0" t="s">
        <v>45</v>
      </c>
      <c r="R500" s="0" t="n">
        <v>8.6</v>
      </c>
      <c r="S500" s="0" t="s">
        <v>45</v>
      </c>
      <c r="T500" s="0" t="n">
        <v>1.29</v>
      </c>
      <c r="U500" s="0" t="s">
        <v>45</v>
      </c>
      <c r="V500" s="0" t="s">
        <v>65</v>
      </c>
      <c r="W500" s="0" t="s">
        <v>634</v>
      </c>
      <c r="X500" s="0" t="s">
        <v>48</v>
      </c>
      <c r="Y500" s="0" t="s">
        <v>2611</v>
      </c>
      <c r="Z500" s="0" t="n">
        <v>6.02</v>
      </c>
      <c r="AA500" s="0" t="s">
        <v>45</v>
      </c>
      <c r="AB500" s="0" t="n">
        <v>1.29</v>
      </c>
      <c r="AC500" s="0" t="s">
        <v>45</v>
      </c>
      <c r="AD500" s="0" t="n">
        <v>13</v>
      </c>
      <c r="AE500" s="0" t="n">
        <f aca="false">AD500+100</f>
        <v>113</v>
      </c>
      <c r="AF500" s="8" t="n">
        <f aca="false">((P500/AE500)*100)*ABS(I500)</f>
        <v>8.75221238938053</v>
      </c>
      <c r="AG500" s="0" t="n">
        <f aca="false">(TRUNC((AF500*AD500/100),2))</f>
        <v>1.13</v>
      </c>
      <c r="AH500" s="0" t="n">
        <f aca="false">TRUNC(AF500*1.3222,2)</f>
        <v>11.57</v>
      </c>
      <c r="AI500" s="0" t="n">
        <f aca="false">TRUNC(AG500*1.3222,2)</f>
        <v>1.49</v>
      </c>
      <c r="AJ500" s="0" t="n">
        <f aca="false">((P500-T500)*0.7+T500)*ABS(I500)</f>
        <v>7.31</v>
      </c>
      <c r="AK500" s="9" t="n">
        <f aca="false">IF(K500="REFUND",(-1*(AJ500-AG500)),(AJ500-AG500))</f>
        <v>6.18</v>
      </c>
    </row>
    <row r="501" customFormat="false" ht="13.8" hidden="false" customHeight="false" outlineLevel="0" collapsed="false">
      <c r="A501" s="6" t="n">
        <v>42247</v>
      </c>
      <c r="B501" s="0" t="n">
        <v>951824366341</v>
      </c>
      <c r="C501" s="0" t="s">
        <v>2614</v>
      </c>
      <c r="D501" s="0" t="s">
        <v>2615</v>
      </c>
      <c r="E501" s="7" t="n">
        <v>9781466807341</v>
      </c>
      <c r="F501" s="0" t="s">
        <v>2616</v>
      </c>
      <c r="G501" s="0" t="s">
        <v>2617</v>
      </c>
      <c r="H501" s="0" t="s">
        <v>2618</v>
      </c>
      <c r="I501" s="0" t="n">
        <v>1</v>
      </c>
      <c r="J501" s="0" t="s">
        <v>573</v>
      </c>
      <c r="K501" s="0" t="s">
        <v>43</v>
      </c>
      <c r="L501" s="0" t="n">
        <v>10.34</v>
      </c>
      <c r="M501" s="0" t="s">
        <v>44</v>
      </c>
      <c r="N501" s="0" t="n">
        <v>8.99</v>
      </c>
      <c r="O501" s="0" t="s">
        <v>44</v>
      </c>
      <c r="P501" s="0" t="n">
        <v>8.09</v>
      </c>
      <c r="Q501" s="0" t="s">
        <v>45</v>
      </c>
      <c r="R501" s="0" t="n">
        <v>7.03</v>
      </c>
      <c r="S501" s="0" t="s">
        <v>45</v>
      </c>
      <c r="T501" s="0" t="n">
        <v>1.06</v>
      </c>
      <c r="U501" s="0" t="s">
        <v>45</v>
      </c>
      <c r="V501" s="0" t="s">
        <v>156</v>
      </c>
      <c r="W501" s="0" t="s">
        <v>157</v>
      </c>
      <c r="X501" s="0" t="s">
        <v>48</v>
      </c>
      <c r="Y501" s="0" t="s">
        <v>2619</v>
      </c>
      <c r="Z501" s="0" t="n">
        <v>4.92</v>
      </c>
      <c r="AA501" s="0" t="s">
        <v>45</v>
      </c>
      <c r="AB501" s="0" t="n">
        <v>1.06</v>
      </c>
      <c r="AC501" s="0" t="s">
        <v>45</v>
      </c>
      <c r="AD501" s="0" t="n">
        <v>5</v>
      </c>
      <c r="AE501" s="0" t="n">
        <f aca="false">AD501+100</f>
        <v>105</v>
      </c>
      <c r="AF501" s="8" t="n">
        <f aca="false">((P501/AE501)*100)*ABS(I501)</f>
        <v>7.70476190476191</v>
      </c>
      <c r="AG501" s="0" t="n">
        <f aca="false">(TRUNC((AF501*AD501/100),2))</f>
        <v>0.38</v>
      </c>
      <c r="AH501" s="0" t="n">
        <f aca="false">TRUNC(AF501*1.3222,2)</f>
        <v>10.18</v>
      </c>
      <c r="AI501" s="0" t="n">
        <f aca="false">TRUNC(AG501*1.3222,2)</f>
        <v>0.5</v>
      </c>
      <c r="AJ501" s="0" t="n">
        <f aca="false">((P501-T501)*0.7+T501)*ABS(I501)</f>
        <v>5.981</v>
      </c>
      <c r="AK501" s="9" t="n">
        <f aca="false">IF(K501="REFUND",(-1*(AJ501-AG501)),(AJ501-AG501))</f>
        <v>5.601</v>
      </c>
    </row>
    <row r="502" customFormat="false" ht="13.8" hidden="false" customHeight="false" outlineLevel="0" collapsed="false">
      <c r="A502" s="6" t="n">
        <v>42247</v>
      </c>
      <c r="B502" s="0" t="n">
        <v>951827002241</v>
      </c>
      <c r="C502" s="0" t="s">
        <v>2620</v>
      </c>
      <c r="D502" s="0" t="s">
        <v>2621</v>
      </c>
      <c r="E502" s="7" t="n">
        <v>9781429984409</v>
      </c>
      <c r="F502" s="0" t="s">
        <v>2622</v>
      </c>
      <c r="G502" s="0" t="s">
        <v>2623</v>
      </c>
      <c r="H502" s="0" t="s">
        <v>2283</v>
      </c>
      <c r="I502" s="0" t="n">
        <v>1</v>
      </c>
      <c r="J502" s="0" t="s">
        <v>573</v>
      </c>
      <c r="K502" s="0" t="s">
        <v>43</v>
      </c>
      <c r="L502" s="0" t="n">
        <v>11.49</v>
      </c>
      <c r="M502" s="0" t="s">
        <v>44</v>
      </c>
      <c r="N502" s="0" t="n">
        <v>9.99</v>
      </c>
      <c r="O502" s="0" t="s">
        <v>44</v>
      </c>
      <c r="P502" s="0" t="n">
        <v>8.95</v>
      </c>
      <c r="Q502" s="0" t="s">
        <v>45</v>
      </c>
      <c r="R502" s="0" t="n">
        <v>7.78</v>
      </c>
      <c r="S502" s="0" t="s">
        <v>45</v>
      </c>
      <c r="T502" s="0" t="n">
        <v>1.17</v>
      </c>
      <c r="U502" s="0" t="s">
        <v>45</v>
      </c>
      <c r="V502" s="0" t="s">
        <v>2624</v>
      </c>
      <c r="W502" s="0" t="s">
        <v>80</v>
      </c>
      <c r="X502" s="0" t="s">
        <v>48</v>
      </c>
      <c r="Y502" s="0" t="s">
        <v>2625</v>
      </c>
      <c r="Z502" s="0" t="n">
        <v>5.45</v>
      </c>
      <c r="AA502" s="0" t="s">
        <v>45</v>
      </c>
      <c r="AB502" s="0" t="n">
        <v>1.17</v>
      </c>
      <c r="AC502" s="0" t="s">
        <v>45</v>
      </c>
      <c r="AD502" s="0" t="n">
        <v>5</v>
      </c>
      <c r="AE502" s="0" t="n">
        <f aca="false">AD502+100</f>
        <v>105</v>
      </c>
      <c r="AF502" s="8" t="n">
        <f aca="false">((P502/AE502)*100)*ABS(I502)</f>
        <v>8.52380952380952</v>
      </c>
      <c r="AG502" s="0" t="n">
        <f aca="false">(TRUNC((AF502*AD502/100),2))</f>
        <v>0.42</v>
      </c>
      <c r="AH502" s="0" t="n">
        <f aca="false">TRUNC(AF502*1.3222,2)</f>
        <v>11.27</v>
      </c>
      <c r="AI502" s="0" t="n">
        <f aca="false">TRUNC(AG502*1.3222,2)</f>
        <v>0.55</v>
      </c>
      <c r="AJ502" s="0" t="n">
        <f aca="false">((P502-T502)*0.7+T502)*ABS(I502)</f>
        <v>6.616</v>
      </c>
      <c r="AK502" s="9" t="n">
        <f aca="false">IF(K502="REFUND",(-1*(AJ502-AG502)),(AJ502-AG502))</f>
        <v>6.196</v>
      </c>
    </row>
    <row r="503" customFormat="false" ht="13.8" hidden="false" customHeight="false" outlineLevel="0" collapsed="false">
      <c r="A503" s="6" t="n">
        <v>42247</v>
      </c>
      <c r="B503" s="0" t="n">
        <v>951828297341</v>
      </c>
      <c r="C503" s="0" t="s">
        <v>2626</v>
      </c>
      <c r="D503" s="0" t="s">
        <v>2627</v>
      </c>
      <c r="E503" s="7" t="n">
        <v>9781466874619</v>
      </c>
      <c r="F503" s="0" t="s">
        <v>2270</v>
      </c>
      <c r="G503" s="0" t="s">
        <v>2271</v>
      </c>
      <c r="H503" s="0" t="s">
        <v>1248</v>
      </c>
      <c r="I503" s="0" t="n">
        <v>1</v>
      </c>
      <c r="J503" s="0" t="s">
        <v>573</v>
      </c>
      <c r="K503" s="0" t="s">
        <v>43</v>
      </c>
      <c r="L503" s="0" t="n">
        <v>17.24</v>
      </c>
      <c r="M503" s="0" t="s">
        <v>44</v>
      </c>
      <c r="N503" s="0" t="n">
        <v>14.99</v>
      </c>
      <c r="O503" s="0" t="s">
        <v>44</v>
      </c>
      <c r="P503" s="0" t="n">
        <v>13.49</v>
      </c>
      <c r="Q503" s="0" t="s">
        <v>45</v>
      </c>
      <c r="R503" s="0" t="n">
        <v>11.73</v>
      </c>
      <c r="S503" s="0" t="s">
        <v>45</v>
      </c>
      <c r="T503" s="0" t="n">
        <v>1.76</v>
      </c>
      <c r="U503" s="0" t="s">
        <v>45</v>
      </c>
      <c r="V503" s="0" t="s">
        <v>955</v>
      </c>
      <c r="W503" s="0" t="s">
        <v>47</v>
      </c>
      <c r="X503" s="0" t="s">
        <v>48</v>
      </c>
      <c r="Y503" s="0" t="s">
        <v>2628</v>
      </c>
      <c r="Z503" s="0" t="n">
        <v>8.21</v>
      </c>
      <c r="AA503" s="0" t="s">
        <v>45</v>
      </c>
      <c r="AB503" s="0" t="n">
        <v>1.76</v>
      </c>
      <c r="AC503" s="0" t="s">
        <v>45</v>
      </c>
      <c r="AD503" s="0" t="n">
        <v>13</v>
      </c>
      <c r="AE503" s="0" t="n">
        <f aca="false">AD503+100</f>
        <v>113</v>
      </c>
      <c r="AF503" s="8" t="n">
        <f aca="false">((P503/AE503)*100)*ABS(I503)</f>
        <v>11.9380530973451</v>
      </c>
      <c r="AG503" s="0" t="n">
        <f aca="false">(TRUNC((AF503*AD503/100),2))</f>
        <v>1.55</v>
      </c>
      <c r="AH503" s="0" t="n">
        <f aca="false">TRUNC(AF503*1.3222,2)</f>
        <v>15.78</v>
      </c>
      <c r="AI503" s="0" t="n">
        <f aca="false">TRUNC(AG503*1.3222,2)</f>
        <v>2.04</v>
      </c>
      <c r="AJ503" s="0" t="n">
        <f aca="false">((P503-T503)*0.7+T503)*ABS(I503)</f>
        <v>9.971</v>
      </c>
      <c r="AK503" s="9" t="n">
        <f aca="false">IF(K503="REFUND",(-1*(AJ503-AG503)),(AJ503-AG503))</f>
        <v>8.421</v>
      </c>
    </row>
    <row r="504" customFormat="false" ht="13.8" hidden="false" customHeight="false" outlineLevel="0" collapsed="false">
      <c r="A504" s="6" t="n">
        <v>42247</v>
      </c>
      <c r="B504" s="0" t="n">
        <v>951837909241</v>
      </c>
      <c r="C504" s="0" t="s">
        <v>2629</v>
      </c>
      <c r="D504" s="0" t="s">
        <v>2630</v>
      </c>
      <c r="E504" s="7" t="n">
        <v>9781429961912</v>
      </c>
      <c r="F504" s="0" t="s">
        <v>1664</v>
      </c>
      <c r="G504" s="0" t="s">
        <v>1665</v>
      </c>
      <c r="H504" s="0" t="s">
        <v>1666</v>
      </c>
      <c r="I504" s="0" t="n">
        <v>1</v>
      </c>
      <c r="J504" s="0" t="s">
        <v>573</v>
      </c>
      <c r="K504" s="0" t="s">
        <v>43</v>
      </c>
      <c r="L504" s="0" t="n">
        <v>6.89</v>
      </c>
      <c r="M504" s="0" t="s">
        <v>44</v>
      </c>
      <c r="N504" s="0" t="n">
        <v>5.99</v>
      </c>
      <c r="O504" s="0" t="s">
        <v>44</v>
      </c>
      <c r="P504" s="0" t="n">
        <v>5.37</v>
      </c>
      <c r="Q504" s="0" t="s">
        <v>45</v>
      </c>
      <c r="R504" s="0" t="n">
        <v>4.67</v>
      </c>
      <c r="S504" s="0" t="s">
        <v>45</v>
      </c>
      <c r="T504" s="0" t="n">
        <v>0.7</v>
      </c>
      <c r="U504" s="0" t="s">
        <v>45</v>
      </c>
      <c r="V504" s="0" t="s">
        <v>387</v>
      </c>
      <c r="W504" s="0" t="s">
        <v>157</v>
      </c>
      <c r="X504" s="0" t="s">
        <v>48</v>
      </c>
      <c r="Y504" s="0" t="s">
        <v>2631</v>
      </c>
      <c r="Z504" s="0" t="n">
        <v>3.27</v>
      </c>
      <c r="AA504" s="0" t="s">
        <v>45</v>
      </c>
      <c r="AB504" s="0" t="n">
        <v>0.7</v>
      </c>
      <c r="AC504" s="0" t="s">
        <v>45</v>
      </c>
      <c r="AD504" s="0" t="n">
        <v>5</v>
      </c>
      <c r="AE504" s="0" t="n">
        <f aca="false">AD504+100</f>
        <v>105</v>
      </c>
      <c r="AF504" s="8" t="n">
        <f aca="false">((P504/AE504)*100)*ABS(I504)</f>
        <v>5.11428571428571</v>
      </c>
      <c r="AG504" s="0" t="n">
        <f aca="false">(TRUNC((AF504*AD504/100),2))</f>
        <v>0.25</v>
      </c>
      <c r="AH504" s="0" t="n">
        <f aca="false">TRUNC(AF504*1.3222,2)</f>
        <v>6.76</v>
      </c>
      <c r="AI504" s="0" t="n">
        <f aca="false">TRUNC(AG504*1.3222,2)</f>
        <v>0.33</v>
      </c>
      <c r="AJ504" s="0" t="n">
        <f aca="false">((P504-T504)*0.7+T504)*ABS(I504)</f>
        <v>3.969</v>
      </c>
      <c r="AK504" s="9" t="n">
        <f aca="false">IF(K504="REFUND",(-1*(AJ504-AG504)),(AJ504-AG504))</f>
        <v>3.719</v>
      </c>
    </row>
    <row r="505" customFormat="false" ht="13.8" hidden="false" customHeight="false" outlineLevel="0" collapsed="false">
      <c r="A505" s="6" t="n">
        <v>42247</v>
      </c>
      <c r="B505" s="0" t="n">
        <v>951839504291</v>
      </c>
      <c r="C505" s="0" t="s">
        <v>2632</v>
      </c>
      <c r="D505" s="0" t="s">
        <v>2633</v>
      </c>
      <c r="E505" s="7" t="n">
        <v>9781466850606</v>
      </c>
      <c r="F505" s="0" t="s">
        <v>137</v>
      </c>
      <c r="G505" s="0" t="s">
        <v>138</v>
      </c>
      <c r="H505" s="0" t="s">
        <v>139</v>
      </c>
      <c r="I505" s="0" t="n">
        <v>1</v>
      </c>
      <c r="J505" s="0" t="s">
        <v>573</v>
      </c>
      <c r="K505" s="0" t="s">
        <v>43</v>
      </c>
      <c r="L505" s="0" t="n">
        <v>17.24</v>
      </c>
      <c r="M505" s="0" t="s">
        <v>44</v>
      </c>
      <c r="N505" s="0" t="n">
        <v>14.99</v>
      </c>
      <c r="O505" s="0" t="s">
        <v>44</v>
      </c>
      <c r="P505" s="0" t="n">
        <v>13.43</v>
      </c>
      <c r="Q505" s="0" t="s">
        <v>45</v>
      </c>
      <c r="R505" s="0" t="n">
        <v>11.68</v>
      </c>
      <c r="S505" s="0" t="s">
        <v>45</v>
      </c>
      <c r="T505" s="0" t="n">
        <v>1.75</v>
      </c>
      <c r="U505" s="0" t="s">
        <v>45</v>
      </c>
      <c r="V505" s="0" t="s">
        <v>266</v>
      </c>
      <c r="W505" s="0" t="s">
        <v>47</v>
      </c>
      <c r="X505" s="0" t="s">
        <v>48</v>
      </c>
      <c r="Y505" s="0" t="s">
        <v>2634</v>
      </c>
      <c r="Z505" s="0" t="n">
        <v>8.18</v>
      </c>
      <c r="AA505" s="0" t="s">
        <v>45</v>
      </c>
      <c r="AB505" s="0" t="n">
        <v>1.75</v>
      </c>
      <c r="AC505" s="0" t="s">
        <v>45</v>
      </c>
      <c r="AD505" s="0" t="n">
        <v>13</v>
      </c>
      <c r="AE505" s="0" t="n">
        <f aca="false">AD505+100</f>
        <v>113</v>
      </c>
      <c r="AF505" s="8" t="n">
        <f aca="false">((P505/AE505)*100)*ABS(I505)</f>
        <v>11.8849557522124</v>
      </c>
      <c r="AG505" s="0" t="n">
        <f aca="false">(TRUNC((AF505*AD505/100),2))</f>
        <v>1.54</v>
      </c>
      <c r="AH505" s="0" t="n">
        <f aca="false">TRUNC(AF505*1.3222,2)</f>
        <v>15.71</v>
      </c>
      <c r="AI505" s="0" t="n">
        <f aca="false">TRUNC(AG505*1.3222,2)</f>
        <v>2.03</v>
      </c>
      <c r="AJ505" s="0" t="n">
        <f aca="false">((P505-T505)*0.7+T505)*ABS(I505)</f>
        <v>9.926</v>
      </c>
      <c r="AK505" s="9" t="n">
        <f aca="false">IF(K505="REFUND",(-1*(AJ505-AG505)),(AJ505-AG505))</f>
        <v>8.386</v>
      </c>
    </row>
    <row r="506" customFormat="false" ht="13.8" hidden="false" customHeight="false" outlineLevel="0" collapsed="false">
      <c r="A506" s="6" t="n">
        <v>42247</v>
      </c>
      <c r="B506" s="0" t="n">
        <v>951849123391</v>
      </c>
      <c r="C506" s="0" t="s">
        <v>2635</v>
      </c>
      <c r="D506" s="0" t="s">
        <v>2636</v>
      </c>
      <c r="E506" s="7" t="n">
        <v>9781466850606</v>
      </c>
      <c r="F506" s="0" t="s">
        <v>137</v>
      </c>
      <c r="G506" s="0" t="s">
        <v>138</v>
      </c>
      <c r="H506" s="0" t="s">
        <v>139</v>
      </c>
      <c r="I506" s="0" t="n">
        <v>1</v>
      </c>
      <c r="J506" s="0" t="s">
        <v>573</v>
      </c>
      <c r="K506" s="0" t="s">
        <v>43</v>
      </c>
      <c r="L506" s="0" t="n">
        <v>17.24</v>
      </c>
      <c r="M506" s="0" t="s">
        <v>44</v>
      </c>
      <c r="N506" s="0" t="n">
        <v>14.99</v>
      </c>
      <c r="O506" s="0" t="s">
        <v>44</v>
      </c>
      <c r="P506" s="0" t="n">
        <v>13.43</v>
      </c>
      <c r="Q506" s="0" t="s">
        <v>45</v>
      </c>
      <c r="R506" s="0" t="n">
        <v>11.68</v>
      </c>
      <c r="S506" s="0" t="s">
        <v>45</v>
      </c>
      <c r="T506" s="0" t="n">
        <v>1.75</v>
      </c>
      <c r="U506" s="0" t="s">
        <v>45</v>
      </c>
      <c r="V506" s="0" t="s">
        <v>156</v>
      </c>
      <c r="W506" s="0" t="s">
        <v>273</v>
      </c>
      <c r="X506" s="0" t="s">
        <v>48</v>
      </c>
      <c r="Y506" s="0" t="s">
        <v>2637</v>
      </c>
      <c r="Z506" s="0" t="n">
        <v>8.18</v>
      </c>
      <c r="AA506" s="0" t="s">
        <v>45</v>
      </c>
      <c r="AB506" s="0" t="n">
        <v>1.75</v>
      </c>
      <c r="AC506" s="0" t="s">
        <v>45</v>
      </c>
      <c r="AD506" s="0" t="n">
        <v>5</v>
      </c>
      <c r="AE506" s="0" t="n">
        <f aca="false">AD506+100</f>
        <v>105</v>
      </c>
      <c r="AF506" s="8" t="n">
        <f aca="false">((P506/AE506)*100)*ABS(I506)</f>
        <v>12.7904761904762</v>
      </c>
      <c r="AG506" s="0" t="n">
        <f aca="false">(TRUNC((AF506*AD506/100),2))</f>
        <v>0.63</v>
      </c>
      <c r="AH506" s="0" t="n">
        <f aca="false">TRUNC(AF506*1.3222,2)</f>
        <v>16.91</v>
      </c>
      <c r="AI506" s="0" t="n">
        <f aca="false">TRUNC(AG506*1.3222,2)</f>
        <v>0.83</v>
      </c>
      <c r="AJ506" s="0" t="n">
        <f aca="false">((P506-T506)*0.7+T506)*ABS(I506)</f>
        <v>9.926</v>
      </c>
      <c r="AK506" s="9" t="n">
        <f aca="false">IF(K506="REFUND",(-1*(AJ506-AG506)),(AJ506-AG506))</f>
        <v>9.296</v>
      </c>
    </row>
    <row r="507" customFormat="false" ht="13.8" hidden="false" customHeight="false" outlineLevel="0" collapsed="false">
      <c r="A507" s="6" t="n">
        <v>42247</v>
      </c>
      <c r="B507" s="0" t="n">
        <v>951855053391</v>
      </c>
      <c r="C507" s="0" t="s">
        <v>2638</v>
      </c>
      <c r="D507" s="0" t="s">
        <v>2639</v>
      </c>
      <c r="E507" s="7" t="n">
        <v>9781466883000</v>
      </c>
      <c r="F507" s="0" t="s">
        <v>2640</v>
      </c>
      <c r="G507" s="0" t="s">
        <v>2641</v>
      </c>
      <c r="H507" s="0" t="s">
        <v>879</v>
      </c>
      <c r="I507" s="0" t="n">
        <v>1</v>
      </c>
      <c r="J507" s="0" t="s">
        <v>573</v>
      </c>
      <c r="K507" s="0" t="s">
        <v>43</v>
      </c>
      <c r="L507" s="0" t="n">
        <v>24.14</v>
      </c>
      <c r="M507" s="0" t="s">
        <v>44</v>
      </c>
      <c r="N507" s="0" t="n">
        <v>20.99</v>
      </c>
      <c r="O507" s="0" t="s">
        <v>44</v>
      </c>
      <c r="P507" s="0" t="n">
        <v>18.81</v>
      </c>
      <c r="Q507" s="0" t="s">
        <v>45</v>
      </c>
      <c r="R507" s="0" t="n">
        <v>16.35</v>
      </c>
      <c r="S507" s="0" t="s">
        <v>45</v>
      </c>
      <c r="T507" s="0" t="n">
        <v>2.46</v>
      </c>
      <c r="U507" s="0" t="s">
        <v>45</v>
      </c>
      <c r="V507" s="0" t="s">
        <v>87</v>
      </c>
      <c r="W507" s="0" t="s">
        <v>47</v>
      </c>
      <c r="X507" s="0" t="s">
        <v>48</v>
      </c>
      <c r="Y507" s="0" t="s">
        <v>2642</v>
      </c>
      <c r="Z507" s="0" t="n">
        <v>11.45</v>
      </c>
      <c r="AA507" s="0" t="s">
        <v>45</v>
      </c>
      <c r="AB507" s="0" t="n">
        <v>2.46</v>
      </c>
      <c r="AC507" s="0" t="s">
        <v>45</v>
      </c>
      <c r="AD507" s="0" t="n">
        <v>13</v>
      </c>
      <c r="AE507" s="0" t="n">
        <f aca="false">AD507+100</f>
        <v>113</v>
      </c>
      <c r="AF507" s="8" t="n">
        <f aca="false">((P507/AE507)*100)*ABS(I507)</f>
        <v>16.646017699115</v>
      </c>
      <c r="AG507" s="0" t="n">
        <f aca="false">(TRUNC((AF507*AD507/100),2))</f>
        <v>2.16</v>
      </c>
      <c r="AH507" s="0" t="n">
        <f aca="false">TRUNC(AF507*1.3222,2)</f>
        <v>22</v>
      </c>
      <c r="AI507" s="0" t="n">
        <f aca="false">TRUNC(AG507*1.3222,2)</f>
        <v>2.85</v>
      </c>
      <c r="AJ507" s="0" t="n">
        <f aca="false">((P507-T507)*0.7+T507)*ABS(I507)</f>
        <v>13.905</v>
      </c>
      <c r="AK507" s="9" t="n">
        <f aca="false">IF(K507="REFUND",(-1*(AJ507-AG507)),(AJ507-AG507))</f>
        <v>11.745</v>
      </c>
    </row>
    <row r="508" customFormat="false" ht="13.8" hidden="false" customHeight="false" outlineLevel="0" collapsed="false">
      <c r="A508" s="6" t="n">
        <v>42247</v>
      </c>
      <c r="B508" s="0" t="n">
        <v>951871287241</v>
      </c>
      <c r="C508" s="0" t="s">
        <v>2643</v>
      </c>
      <c r="D508" s="0" t="s">
        <v>2644</v>
      </c>
      <c r="E508" s="7" t="n">
        <v>9781429934626</v>
      </c>
      <c r="F508" s="0" t="s">
        <v>2645</v>
      </c>
      <c r="G508" s="0" t="s">
        <v>2646</v>
      </c>
      <c r="H508" s="0" t="s">
        <v>885</v>
      </c>
      <c r="I508" s="0" t="n">
        <v>1</v>
      </c>
      <c r="J508" s="0" t="s">
        <v>573</v>
      </c>
      <c r="K508" s="0" t="s">
        <v>43</v>
      </c>
      <c r="L508" s="0" t="n">
        <v>10.34</v>
      </c>
      <c r="M508" s="0" t="s">
        <v>44</v>
      </c>
      <c r="N508" s="0" t="n">
        <v>8.99</v>
      </c>
      <c r="O508" s="0" t="s">
        <v>44</v>
      </c>
      <c r="P508" s="0" t="n">
        <v>8.06</v>
      </c>
      <c r="Q508" s="0" t="s">
        <v>45</v>
      </c>
      <c r="R508" s="0" t="n">
        <v>7</v>
      </c>
      <c r="S508" s="0" t="s">
        <v>45</v>
      </c>
      <c r="T508" s="0" t="n">
        <v>1.06</v>
      </c>
      <c r="U508" s="0" t="s">
        <v>45</v>
      </c>
      <c r="V508" s="0" t="s">
        <v>2647</v>
      </c>
      <c r="W508" s="0" t="s">
        <v>360</v>
      </c>
      <c r="X508" s="0" t="s">
        <v>48</v>
      </c>
      <c r="Y508" s="0" t="s">
        <v>2648</v>
      </c>
      <c r="Z508" s="0" t="n">
        <v>4.9</v>
      </c>
      <c r="AA508" s="0" t="s">
        <v>45</v>
      </c>
      <c r="AB508" s="0" t="n">
        <v>1.06</v>
      </c>
      <c r="AC508" s="0" t="s">
        <v>45</v>
      </c>
      <c r="AD508" s="0" t="n">
        <v>13</v>
      </c>
      <c r="AE508" s="0" t="n">
        <f aca="false">AD508+100</f>
        <v>113</v>
      </c>
      <c r="AF508" s="8" t="n">
        <f aca="false">((P508/AE508)*100)*ABS(I508)</f>
        <v>7.13274336283186</v>
      </c>
      <c r="AG508" s="0" t="n">
        <f aca="false">(TRUNC((AF508*AD508/100),2))</f>
        <v>0.92</v>
      </c>
      <c r="AH508" s="0" t="n">
        <f aca="false">TRUNC(AF508*1.3222,2)</f>
        <v>9.43</v>
      </c>
      <c r="AI508" s="0" t="n">
        <f aca="false">TRUNC(AG508*1.3222,2)</f>
        <v>1.21</v>
      </c>
      <c r="AJ508" s="0" t="n">
        <f aca="false">((P508-T508)*0.7+T508)*ABS(I508)</f>
        <v>5.96</v>
      </c>
      <c r="AK508" s="9" t="n">
        <f aca="false">IF(K508="REFUND",(-1*(AJ508-AG508)),(AJ508-AG508))</f>
        <v>5.04</v>
      </c>
    </row>
    <row r="509" customFormat="false" ht="13.8" hidden="false" customHeight="false" outlineLevel="0" collapsed="false">
      <c r="A509" s="6" t="n">
        <v>42247</v>
      </c>
      <c r="B509" s="0" t="n">
        <v>951873200241</v>
      </c>
      <c r="C509" s="0" t="s">
        <v>2649</v>
      </c>
      <c r="D509" s="0" t="s">
        <v>2650</v>
      </c>
      <c r="E509" s="7" t="n">
        <v>9781466867741</v>
      </c>
      <c r="F509" s="0" t="s">
        <v>988</v>
      </c>
      <c r="G509" s="0" t="s">
        <v>989</v>
      </c>
      <c r="H509" s="0" t="s">
        <v>990</v>
      </c>
      <c r="I509" s="0" t="n">
        <v>1</v>
      </c>
      <c r="J509" s="0" t="s">
        <v>573</v>
      </c>
      <c r="K509" s="0" t="s">
        <v>43</v>
      </c>
      <c r="L509" s="0" t="n">
        <v>14.94</v>
      </c>
      <c r="M509" s="0" t="s">
        <v>44</v>
      </c>
      <c r="N509" s="0" t="n">
        <v>12.99</v>
      </c>
      <c r="O509" s="0" t="s">
        <v>44</v>
      </c>
      <c r="P509" s="0" t="n">
        <v>11.64</v>
      </c>
      <c r="Q509" s="0" t="s">
        <v>45</v>
      </c>
      <c r="R509" s="0" t="n">
        <v>10.12</v>
      </c>
      <c r="S509" s="0" t="s">
        <v>45</v>
      </c>
      <c r="T509" s="0" t="n">
        <v>1.52</v>
      </c>
      <c r="U509" s="0" t="s">
        <v>45</v>
      </c>
      <c r="V509" s="0" t="s">
        <v>171</v>
      </c>
      <c r="W509" s="0" t="s">
        <v>104</v>
      </c>
      <c r="X509" s="0" t="s">
        <v>48</v>
      </c>
      <c r="Y509" s="0" t="s">
        <v>2651</v>
      </c>
      <c r="Z509" s="0" t="n">
        <v>7.08</v>
      </c>
      <c r="AA509" s="0" t="s">
        <v>45</v>
      </c>
      <c r="AB509" s="0" t="n">
        <v>1.52</v>
      </c>
      <c r="AC509" s="0" t="s">
        <v>45</v>
      </c>
      <c r="AD509" s="0" t="n">
        <v>5</v>
      </c>
      <c r="AE509" s="0" t="n">
        <f aca="false">AD509+100</f>
        <v>105</v>
      </c>
      <c r="AF509" s="8" t="n">
        <f aca="false">((P509/AE509)*100)*ABS(I509)</f>
        <v>11.0857142857143</v>
      </c>
      <c r="AG509" s="0" t="n">
        <f aca="false">(TRUNC((AF509*AD509/100),2))</f>
        <v>0.55</v>
      </c>
      <c r="AH509" s="0" t="n">
        <f aca="false">TRUNC(AF509*1.3222,2)</f>
        <v>14.65</v>
      </c>
      <c r="AI509" s="0" t="n">
        <f aca="false">TRUNC(AG509*1.3222,2)</f>
        <v>0.72</v>
      </c>
      <c r="AJ509" s="0" t="n">
        <f aca="false">((P509-T509)*0.7+T509)*ABS(I509)</f>
        <v>8.604</v>
      </c>
      <c r="AK509" s="9" t="n">
        <f aca="false">IF(K509="REFUND",(-1*(AJ509-AG509)),(AJ509-AG509))</f>
        <v>8.054</v>
      </c>
    </row>
    <row r="510" customFormat="false" ht="13.8" hidden="false" customHeight="false" outlineLevel="0" collapsed="false">
      <c r="A510" s="6" t="n">
        <v>42247</v>
      </c>
      <c r="B510" s="0" t="n">
        <v>951873560291</v>
      </c>
      <c r="C510" s="0" t="s">
        <v>2652</v>
      </c>
      <c r="D510" s="0" t="s">
        <v>2653</v>
      </c>
      <c r="E510" s="7" t="n">
        <v>9781429926942</v>
      </c>
      <c r="F510" s="0" t="s">
        <v>2654</v>
      </c>
      <c r="G510" s="0" t="s">
        <v>2655</v>
      </c>
      <c r="H510" s="0" t="s">
        <v>1170</v>
      </c>
      <c r="I510" s="0" t="n">
        <v>1</v>
      </c>
      <c r="J510" s="0" t="s">
        <v>573</v>
      </c>
      <c r="K510" s="0" t="s">
        <v>43</v>
      </c>
      <c r="L510" s="0" t="n">
        <v>1.14</v>
      </c>
      <c r="M510" s="0" t="s">
        <v>44</v>
      </c>
      <c r="N510" s="0" t="n">
        <v>0.99</v>
      </c>
      <c r="O510" s="0" t="s">
        <v>44</v>
      </c>
      <c r="P510" s="0" t="n">
        <v>0.89</v>
      </c>
      <c r="Q510" s="0" t="s">
        <v>45</v>
      </c>
      <c r="R510" s="0" t="n">
        <v>0.78</v>
      </c>
      <c r="S510" s="0" t="s">
        <v>45</v>
      </c>
      <c r="T510" s="0" t="n">
        <v>0.11</v>
      </c>
      <c r="U510" s="0" t="s">
        <v>45</v>
      </c>
      <c r="V510" s="0" t="s">
        <v>597</v>
      </c>
      <c r="W510" s="0" t="s">
        <v>47</v>
      </c>
      <c r="X510" s="0" t="s">
        <v>48</v>
      </c>
      <c r="Y510" s="0" t="s">
        <v>2656</v>
      </c>
      <c r="Z510" s="0" t="n">
        <v>0.55</v>
      </c>
      <c r="AA510" s="0" t="s">
        <v>45</v>
      </c>
      <c r="AB510" s="0" t="n">
        <v>0.11</v>
      </c>
      <c r="AC510" s="0" t="s">
        <v>45</v>
      </c>
      <c r="AD510" s="0" t="n">
        <v>13</v>
      </c>
      <c r="AE510" s="0" t="n">
        <f aca="false">AD510+100</f>
        <v>113</v>
      </c>
      <c r="AF510" s="8" t="n">
        <f aca="false">((P510/AE510)*100)*ABS(I510)</f>
        <v>0.787610619469027</v>
      </c>
      <c r="AG510" s="0" t="n">
        <f aca="false">(TRUNC((AF510*AD510/100),2))</f>
        <v>0.1</v>
      </c>
      <c r="AH510" s="0" t="n">
        <f aca="false">TRUNC(AF510*1.3222,2)</f>
        <v>1.04</v>
      </c>
      <c r="AI510" s="0" t="n">
        <f aca="false">TRUNC(AG510*1.3222,2)</f>
        <v>0.13</v>
      </c>
      <c r="AJ510" s="0" t="n">
        <f aca="false">((P510-T510)*0.7+T510)*ABS(I510)</f>
        <v>0.656</v>
      </c>
      <c r="AK510" s="9" t="n">
        <f aca="false">IF(K510="REFUND",(-1*(AJ510-AG510)),(AJ510-AG510))</f>
        <v>0.556</v>
      </c>
    </row>
    <row r="511" customFormat="false" ht="13.8" hidden="false" customHeight="false" outlineLevel="0" collapsed="false">
      <c r="A511" s="6" t="n">
        <v>42247</v>
      </c>
      <c r="B511" s="0" t="n">
        <v>951874211241</v>
      </c>
      <c r="C511" s="0" t="s">
        <v>2657</v>
      </c>
      <c r="D511" s="0" t="s">
        <v>2658</v>
      </c>
      <c r="E511" s="7" t="n">
        <v>9781466853331</v>
      </c>
      <c r="F511" s="0" t="s">
        <v>2659</v>
      </c>
      <c r="G511" s="0" t="s">
        <v>2660</v>
      </c>
      <c r="H511" s="0" t="s">
        <v>2661</v>
      </c>
      <c r="I511" s="0" t="n">
        <v>1</v>
      </c>
      <c r="J511" s="0" t="s">
        <v>573</v>
      </c>
      <c r="K511" s="0" t="s">
        <v>43</v>
      </c>
      <c r="L511" s="0" t="n">
        <v>12.64</v>
      </c>
      <c r="M511" s="0" t="s">
        <v>44</v>
      </c>
      <c r="N511" s="0" t="n">
        <v>10.99</v>
      </c>
      <c r="O511" s="0" t="s">
        <v>44</v>
      </c>
      <c r="P511" s="0" t="n">
        <v>9.89</v>
      </c>
      <c r="Q511" s="0" t="s">
        <v>45</v>
      </c>
      <c r="R511" s="0" t="n">
        <v>8.6</v>
      </c>
      <c r="S511" s="0" t="s">
        <v>45</v>
      </c>
      <c r="T511" s="0" t="n">
        <v>1.29</v>
      </c>
      <c r="U511" s="0" t="s">
        <v>45</v>
      </c>
      <c r="V511" s="0" t="s">
        <v>118</v>
      </c>
      <c r="W511" s="0" t="s">
        <v>47</v>
      </c>
      <c r="X511" s="0" t="s">
        <v>48</v>
      </c>
      <c r="Y511" s="0" t="s">
        <v>2662</v>
      </c>
      <c r="Z511" s="0" t="n">
        <v>6.02</v>
      </c>
      <c r="AA511" s="0" t="s">
        <v>45</v>
      </c>
      <c r="AB511" s="0" t="n">
        <v>1.29</v>
      </c>
      <c r="AC511" s="0" t="s">
        <v>45</v>
      </c>
      <c r="AD511" s="0" t="n">
        <v>13</v>
      </c>
      <c r="AE511" s="0" t="n">
        <f aca="false">AD511+100</f>
        <v>113</v>
      </c>
      <c r="AF511" s="8" t="n">
        <f aca="false">((P511/AE511)*100)*ABS(I511)</f>
        <v>8.75221238938053</v>
      </c>
      <c r="AG511" s="0" t="n">
        <f aca="false">(TRUNC((AF511*AD511/100),2))</f>
        <v>1.13</v>
      </c>
      <c r="AH511" s="0" t="n">
        <f aca="false">TRUNC(AF511*1.3222,2)</f>
        <v>11.57</v>
      </c>
      <c r="AI511" s="0" t="n">
        <f aca="false">TRUNC(AG511*1.3222,2)</f>
        <v>1.49</v>
      </c>
      <c r="AJ511" s="0" t="n">
        <f aca="false">((P511-T511)*0.7+T511)*ABS(I511)</f>
        <v>7.31</v>
      </c>
      <c r="AK511" s="9" t="n">
        <f aca="false">IF(K511="REFUND",(-1*(AJ511-AG511)),(AJ511-AG511))</f>
        <v>6.18</v>
      </c>
    </row>
    <row r="512" customFormat="false" ht="13.8" hidden="false" customHeight="false" outlineLevel="0" collapsed="false">
      <c r="A512" s="6" t="n">
        <v>42247</v>
      </c>
      <c r="B512" s="0" t="n">
        <v>951874369391</v>
      </c>
      <c r="C512" s="0" t="s">
        <v>2663</v>
      </c>
      <c r="D512" s="0" t="s">
        <v>2664</v>
      </c>
      <c r="E512" s="7" t="n">
        <v>9781429937498</v>
      </c>
      <c r="F512" s="0" t="s">
        <v>2665</v>
      </c>
      <c r="G512" s="0" t="s">
        <v>2666</v>
      </c>
      <c r="H512" s="0" t="s">
        <v>2667</v>
      </c>
      <c r="I512" s="0" t="n">
        <v>1</v>
      </c>
      <c r="J512" s="0" t="s">
        <v>573</v>
      </c>
      <c r="K512" s="0" t="s">
        <v>43</v>
      </c>
      <c r="L512" s="0" t="n">
        <v>10.34</v>
      </c>
      <c r="M512" s="0" t="s">
        <v>44</v>
      </c>
      <c r="N512" s="0" t="n">
        <v>8.99</v>
      </c>
      <c r="O512" s="0" t="s">
        <v>44</v>
      </c>
      <c r="P512" s="0" t="n">
        <v>8.13</v>
      </c>
      <c r="Q512" s="0" t="s">
        <v>45</v>
      </c>
      <c r="R512" s="0" t="n">
        <v>7.07</v>
      </c>
      <c r="S512" s="0" t="s">
        <v>45</v>
      </c>
      <c r="T512" s="0" t="n">
        <v>1.06</v>
      </c>
      <c r="U512" s="0" t="s">
        <v>45</v>
      </c>
      <c r="V512" s="0" t="s">
        <v>87</v>
      </c>
      <c r="W512" s="0" t="s">
        <v>47</v>
      </c>
      <c r="X512" s="0" t="s">
        <v>48</v>
      </c>
      <c r="Y512" s="0" t="s">
        <v>2668</v>
      </c>
      <c r="Z512" s="0" t="n">
        <v>4.95</v>
      </c>
      <c r="AA512" s="0" t="s">
        <v>45</v>
      </c>
      <c r="AB512" s="0" t="n">
        <v>1.06</v>
      </c>
      <c r="AC512" s="0" t="s">
        <v>45</v>
      </c>
      <c r="AD512" s="0" t="n">
        <v>13</v>
      </c>
      <c r="AE512" s="0" t="n">
        <f aca="false">AD512+100</f>
        <v>113</v>
      </c>
      <c r="AF512" s="8" t="n">
        <f aca="false">((P512/AE512)*100)*ABS(I512)</f>
        <v>7.19469026548673</v>
      </c>
      <c r="AG512" s="0" t="n">
        <f aca="false">(TRUNC((AF512*AD512/100),2))</f>
        <v>0.93</v>
      </c>
      <c r="AH512" s="0" t="n">
        <f aca="false">TRUNC(AF512*1.3222,2)</f>
        <v>9.51</v>
      </c>
      <c r="AI512" s="0" t="n">
        <f aca="false">TRUNC(AG512*1.3222,2)</f>
        <v>1.22</v>
      </c>
      <c r="AJ512" s="0" t="n">
        <f aca="false">((P512-T512)*0.7+T512)*ABS(I512)</f>
        <v>6.009</v>
      </c>
      <c r="AK512" s="9" t="n">
        <f aca="false">IF(K512="REFUND",(-1*(AJ512-AG512)),(AJ512-AG512))</f>
        <v>5.079</v>
      </c>
    </row>
    <row r="513" customFormat="false" ht="13.8" hidden="false" customHeight="false" outlineLevel="0" collapsed="false">
      <c r="A513" s="6" t="n">
        <v>42247</v>
      </c>
      <c r="B513" s="0" t="n">
        <v>951893401141</v>
      </c>
      <c r="C513" s="0" t="s">
        <v>2669</v>
      </c>
      <c r="D513" s="0" t="s">
        <v>2670</v>
      </c>
      <c r="E513" s="7" t="n">
        <v>9781633753327</v>
      </c>
      <c r="F513" s="0" t="s">
        <v>1588</v>
      </c>
      <c r="G513" s="0" t="s">
        <v>1589</v>
      </c>
      <c r="H513" s="0" t="s">
        <v>1590</v>
      </c>
      <c r="I513" s="0" t="n">
        <v>1</v>
      </c>
      <c r="J513" s="0" t="s">
        <v>573</v>
      </c>
      <c r="K513" s="0" t="s">
        <v>43</v>
      </c>
      <c r="L513" s="0" t="n">
        <v>2.29</v>
      </c>
      <c r="M513" s="0" t="s">
        <v>44</v>
      </c>
      <c r="N513" s="0" t="n">
        <v>1.99</v>
      </c>
      <c r="O513" s="0" t="s">
        <v>44</v>
      </c>
      <c r="P513" s="0" t="n">
        <v>1.78</v>
      </c>
      <c r="Q513" s="0" t="s">
        <v>45</v>
      </c>
      <c r="R513" s="0" t="n">
        <v>1.55</v>
      </c>
      <c r="S513" s="0" t="s">
        <v>45</v>
      </c>
      <c r="T513" s="0" t="n">
        <v>0.23</v>
      </c>
      <c r="U513" s="0" t="s">
        <v>45</v>
      </c>
      <c r="V513" s="0" t="s">
        <v>2671</v>
      </c>
      <c r="W513" s="0" t="s">
        <v>951</v>
      </c>
      <c r="X513" s="0" t="s">
        <v>48</v>
      </c>
      <c r="Y513" s="0" t="s">
        <v>2672</v>
      </c>
      <c r="Z513" s="0" t="n">
        <v>1.09</v>
      </c>
      <c r="AA513" s="0" t="s">
        <v>45</v>
      </c>
      <c r="AB513" s="0" t="n">
        <v>0.23</v>
      </c>
      <c r="AC513" s="0" t="s">
        <v>45</v>
      </c>
      <c r="AD513" s="0" t="n">
        <v>5</v>
      </c>
      <c r="AE513" s="0" t="n">
        <f aca="false">AD513+100</f>
        <v>105</v>
      </c>
      <c r="AF513" s="8" t="n">
        <f aca="false">((P513/AE513)*100)*ABS(I513)</f>
        <v>1.6952380952381</v>
      </c>
      <c r="AG513" s="0" t="n">
        <f aca="false">(TRUNC((AF513*AD513/100),2))</f>
        <v>0.08</v>
      </c>
      <c r="AH513" s="0" t="n">
        <f aca="false">TRUNC(AF513*1.3222,2)</f>
        <v>2.24</v>
      </c>
      <c r="AI513" s="0" t="n">
        <f aca="false">TRUNC(AG513*1.3222,2)</f>
        <v>0.1</v>
      </c>
      <c r="AJ513" s="0" t="n">
        <f aca="false">((P513-T513)*0.7+T513)*ABS(I513)</f>
        <v>1.315</v>
      </c>
      <c r="AK513" s="9" t="n">
        <f aca="false">IF(K513="REFUND",(-1*(AJ513-AG513)),(AJ513-AG513))</f>
        <v>1.235</v>
      </c>
    </row>
    <row r="514" customFormat="false" ht="13.8" hidden="false" customHeight="false" outlineLevel="0" collapsed="false">
      <c r="A514" s="6" t="n">
        <v>42247</v>
      </c>
      <c r="B514" s="0" t="n">
        <v>951896348341</v>
      </c>
      <c r="C514" s="0" t="s">
        <v>2673</v>
      </c>
      <c r="D514" s="0" t="s">
        <v>2674</v>
      </c>
      <c r="E514" s="7" t="n">
        <v>9781466850606</v>
      </c>
      <c r="F514" s="0" t="s">
        <v>137</v>
      </c>
      <c r="G514" s="0" t="s">
        <v>138</v>
      </c>
      <c r="H514" s="0" t="s">
        <v>139</v>
      </c>
      <c r="I514" s="0" t="n">
        <v>1</v>
      </c>
      <c r="J514" s="0" t="s">
        <v>573</v>
      </c>
      <c r="K514" s="0" t="s">
        <v>43</v>
      </c>
      <c r="L514" s="0" t="n">
        <v>17.24</v>
      </c>
      <c r="M514" s="0" t="s">
        <v>44</v>
      </c>
      <c r="N514" s="0" t="n">
        <v>14.99</v>
      </c>
      <c r="O514" s="0" t="s">
        <v>44</v>
      </c>
      <c r="P514" s="0" t="n">
        <v>13.49</v>
      </c>
      <c r="Q514" s="0" t="s">
        <v>45</v>
      </c>
      <c r="R514" s="0" t="n">
        <v>11.73</v>
      </c>
      <c r="S514" s="0" t="s">
        <v>45</v>
      </c>
      <c r="T514" s="0" t="n">
        <v>1.76</v>
      </c>
      <c r="U514" s="0" t="s">
        <v>45</v>
      </c>
      <c r="V514" s="0" t="s">
        <v>118</v>
      </c>
      <c r="W514" s="0" t="s">
        <v>47</v>
      </c>
      <c r="X514" s="0" t="s">
        <v>48</v>
      </c>
      <c r="Y514" s="0" t="s">
        <v>2675</v>
      </c>
      <c r="Z514" s="0" t="n">
        <v>8.21</v>
      </c>
      <c r="AA514" s="0" t="s">
        <v>45</v>
      </c>
      <c r="AB514" s="0" t="n">
        <v>1.76</v>
      </c>
      <c r="AC514" s="0" t="s">
        <v>45</v>
      </c>
      <c r="AD514" s="0" t="n">
        <v>13</v>
      </c>
      <c r="AE514" s="0" t="n">
        <f aca="false">AD514+100</f>
        <v>113</v>
      </c>
      <c r="AF514" s="8" t="n">
        <f aca="false">((P514/AE514)*100)*ABS(I514)</f>
        <v>11.9380530973451</v>
      </c>
      <c r="AG514" s="0" t="n">
        <f aca="false">(TRUNC((AF514*AD514/100),2))</f>
        <v>1.55</v>
      </c>
      <c r="AH514" s="0" t="n">
        <f aca="false">TRUNC(AF514*1.3222,2)</f>
        <v>15.78</v>
      </c>
      <c r="AI514" s="0" t="n">
        <f aca="false">TRUNC(AG514*1.3222,2)</f>
        <v>2.04</v>
      </c>
      <c r="AJ514" s="0" t="n">
        <f aca="false">((P514-T514)*0.7+T514)*ABS(I514)</f>
        <v>9.971</v>
      </c>
      <c r="AK514" s="9" t="n">
        <f aca="false">IF(K514="REFUND",(-1*(AJ514-AG514)),(AJ514-AG514))</f>
        <v>8.421</v>
      </c>
    </row>
    <row r="515" customFormat="false" ht="13.8" hidden="false" customHeight="false" outlineLevel="0" collapsed="false">
      <c r="A515" s="6" t="n">
        <v>42247</v>
      </c>
      <c r="B515" s="0" t="n">
        <v>951898196391</v>
      </c>
      <c r="C515" s="0" t="s">
        <v>2676</v>
      </c>
      <c r="D515" s="0" t="s">
        <v>2677</v>
      </c>
      <c r="E515" s="7" t="n">
        <v>9781466850606</v>
      </c>
      <c r="F515" s="0" t="s">
        <v>137</v>
      </c>
      <c r="G515" s="0" t="s">
        <v>138</v>
      </c>
      <c r="H515" s="0" t="s">
        <v>139</v>
      </c>
      <c r="I515" s="0" t="n">
        <v>1</v>
      </c>
      <c r="J515" s="0" t="s">
        <v>573</v>
      </c>
      <c r="K515" s="0" t="s">
        <v>43</v>
      </c>
      <c r="L515" s="0" t="n">
        <v>17.24</v>
      </c>
      <c r="M515" s="0" t="s">
        <v>44</v>
      </c>
      <c r="N515" s="0" t="n">
        <v>14.99</v>
      </c>
      <c r="O515" s="0" t="s">
        <v>44</v>
      </c>
      <c r="P515" s="0" t="n">
        <v>13.43</v>
      </c>
      <c r="Q515" s="0" t="s">
        <v>45</v>
      </c>
      <c r="R515" s="0" t="n">
        <v>11.68</v>
      </c>
      <c r="S515" s="0" t="s">
        <v>45</v>
      </c>
      <c r="T515" s="0" t="n">
        <v>1.75</v>
      </c>
      <c r="U515" s="0" t="s">
        <v>45</v>
      </c>
      <c r="V515" s="0" t="s">
        <v>2678</v>
      </c>
      <c r="W515" s="0" t="s">
        <v>398</v>
      </c>
      <c r="X515" s="0" t="s">
        <v>48</v>
      </c>
      <c r="Y515" s="0" t="s">
        <v>2679</v>
      </c>
      <c r="Z515" s="0" t="n">
        <v>8.18</v>
      </c>
      <c r="AA515" s="0" t="s">
        <v>45</v>
      </c>
      <c r="AB515" s="0" t="n">
        <v>1.75</v>
      </c>
      <c r="AC515" s="0" t="s">
        <v>45</v>
      </c>
      <c r="AD515" s="0" t="n">
        <v>5</v>
      </c>
      <c r="AE515" s="0" t="n">
        <f aca="false">AD515+100</f>
        <v>105</v>
      </c>
      <c r="AF515" s="8" t="n">
        <f aca="false">((P515/AE515)*100)*ABS(I515)</f>
        <v>12.7904761904762</v>
      </c>
      <c r="AG515" s="0" t="n">
        <f aca="false">(TRUNC((AF515*AD515/100),2))</f>
        <v>0.63</v>
      </c>
      <c r="AH515" s="0" t="n">
        <f aca="false">TRUNC(AF515*1.3222,2)</f>
        <v>16.91</v>
      </c>
      <c r="AI515" s="0" t="n">
        <f aca="false">TRUNC(AG515*1.3222,2)</f>
        <v>0.83</v>
      </c>
      <c r="AJ515" s="0" t="n">
        <f aca="false">((P515-T515)*0.7+T515)*ABS(I515)</f>
        <v>9.926</v>
      </c>
      <c r="AK515" s="9" t="n">
        <f aca="false">IF(K515="REFUND",(-1*(AJ515-AG515)),(AJ515-AG515))</f>
        <v>9.296</v>
      </c>
    </row>
    <row r="516" customFormat="false" ht="13.8" hidden="false" customHeight="false" outlineLevel="0" collapsed="false">
      <c r="A516" s="6" t="n">
        <v>42247</v>
      </c>
      <c r="B516" s="0" t="n">
        <v>951902647141</v>
      </c>
      <c r="C516" s="0" t="s">
        <v>2680</v>
      </c>
      <c r="D516" s="0" t="s">
        <v>2681</v>
      </c>
      <c r="E516" s="7" t="n">
        <v>9781429993265</v>
      </c>
      <c r="F516" s="0" t="s">
        <v>2682</v>
      </c>
      <c r="G516" s="0" t="s">
        <v>2683</v>
      </c>
      <c r="H516" s="0" t="s">
        <v>1871</v>
      </c>
      <c r="I516" s="0" t="n">
        <v>1</v>
      </c>
      <c r="J516" s="0" t="s">
        <v>573</v>
      </c>
      <c r="K516" s="0" t="s">
        <v>43</v>
      </c>
      <c r="L516" s="0" t="n">
        <v>10.34</v>
      </c>
      <c r="M516" s="0" t="s">
        <v>44</v>
      </c>
      <c r="N516" s="0" t="n">
        <v>8.99</v>
      </c>
      <c r="O516" s="0" t="s">
        <v>44</v>
      </c>
      <c r="P516" s="0" t="n">
        <v>8.09</v>
      </c>
      <c r="Q516" s="0" t="s">
        <v>45</v>
      </c>
      <c r="R516" s="0" t="n">
        <v>7.03</v>
      </c>
      <c r="S516" s="0" t="s">
        <v>45</v>
      </c>
      <c r="T516" s="0" t="n">
        <v>1.06</v>
      </c>
      <c r="U516" s="0" t="s">
        <v>45</v>
      </c>
      <c r="V516" s="0" t="s">
        <v>171</v>
      </c>
      <c r="W516" s="0" t="s">
        <v>104</v>
      </c>
      <c r="X516" s="0" t="s">
        <v>48</v>
      </c>
      <c r="Y516" s="0" t="s">
        <v>2684</v>
      </c>
      <c r="Z516" s="0" t="n">
        <v>4.92</v>
      </c>
      <c r="AA516" s="0" t="s">
        <v>45</v>
      </c>
      <c r="AB516" s="0" t="n">
        <v>1.06</v>
      </c>
      <c r="AC516" s="0" t="s">
        <v>45</v>
      </c>
      <c r="AD516" s="0" t="n">
        <v>5</v>
      </c>
      <c r="AE516" s="0" t="n">
        <f aca="false">AD516+100</f>
        <v>105</v>
      </c>
      <c r="AF516" s="8" t="n">
        <f aca="false">((P516/AE516)*100)*ABS(I516)</f>
        <v>7.70476190476191</v>
      </c>
      <c r="AG516" s="0" t="n">
        <f aca="false">(TRUNC((AF516*AD516/100),2))</f>
        <v>0.38</v>
      </c>
      <c r="AH516" s="0" t="n">
        <f aca="false">TRUNC(AF516*1.3222,2)</f>
        <v>10.18</v>
      </c>
      <c r="AI516" s="0" t="n">
        <f aca="false">TRUNC(AG516*1.3222,2)</f>
        <v>0.5</v>
      </c>
      <c r="AJ516" s="0" t="n">
        <f aca="false">((P516-T516)*0.7+T516)*ABS(I516)</f>
        <v>5.981</v>
      </c>
      <c r="AK516" s="9" t="n">
        <f aca="false">IF(K516="REFUND",(-1*(AJ516-AG516)),(AJ516-AG516))</f>
        <v>5.601</v>
      </c>
    </row>
    <row r="517" customFormat="false" ht="13.8" hidden="false" customHeight="false" outlineLevel="0" collapsed="false">
      <c r="A517" s="6" t="n">
        <v>42247</v>
      </c>
      <c r="B517" s="0" t="n">
        <v>951902828291</v>
      </c>
      <c r="C517" s="0" t="s">
        <v>2685</v>
      </c>
      <c r="D517" s="0" t="s">
        <v>2686</v>
      </c>
      <c r="E517" s="7" t="n">
        <v>9781466853348</v>
      </c>
      <c r="F517" s="0" t="s">
        <v>2687</v>
      </c>
      <c r="G517" s="0" t="s">
        <v>2688</v>
      </c>
      <c r="H517" s="0" t="s">
        <v>2661</v>
      </c>
      <c r="I517" s="0" t="n">
        <v>1</v>
      </c>
      <c r="J517" s="0" t="s">
        <v>573</v>
      </c>
      <c r="K517" s="0" t="s">
        <v>43</v>
      </c>
      <c r="L517" s="0" t="n">
        <v>12.64</v>
      </c>
      <c r="M517" s="0" t="s">
        <v>44</v>
      </c>
      <c r="N517" s="0" t="n">
        <v>10.99</v>
      </c>
      <c r="O517" s="0" t="s">
        <v>44</v>
      </c>
      <c r="P517" s="0" t="n">
        <v>9.85</v>
      </c>
      <c r="Q517" s="0" t="s">
        <v>45</v>
      </c>
      <c r="R517" s="0" t="n">
        <v>8.56</v>
      </c>
      <c r="S517" s="0" t="s">
        <v>45</v>
      </c>
      <c r="T517" s="0" t="n">
        <v>1.29</v>
      </c>
      <c r="U517" s="0" t="s">
        <v>45</v>
      </c>
      <c r="V517" s="0" t="s">
        <v>2689</v>
      </c>
      <c r="W517" s="0" t="s">
        <v>58</v>
      </c>
      <c r="X517" s="0" t="s">
        <v>48</v>
      </c>
      <c r="Y517" s="0" t="s">
        <v>2690</v>
      </c>
      <c r="Z517" s="0" t="n">
        <v>5.99</v>
      </c>
      <c r="AA517" s="0" t="s">
        <v>45</v>
      </c>
      <c r="AB517" s="0" t="n">
        <v>1.29</v>
      </c>
      <c r="AC517" s="0" t="s">
        <v>45</v>
      </c>
      <c r="AD517" s="0" t="n">
        <v>5</v>
      </c>
      <c r="AE517" s="0" t="n">
        <f aca="false">AD517+100</f>
        <v>105</v>
      </c>
      <c r="AF517" s="8" t="n">
        <f aca="false">((P517/AE517)*100)*ABS(I517)</f>
        <v>9.38095238095238</v>
      </c>
      <c r="AG517" s="0" t="n">
        <f aca="false">(TRUNC((AF517*AD517/100),2))</f>
        <v>0.46</v>
      </c>
      <c r="AH517" s="0" t="n">
        <f aca="false">TRUNC(AF517*1.3222,2)</f>
        <v>12.4</v>
      </c>
      <c r="AI517" s="0" t="n">
        <f aca="false">TRUNC(AG517*1.3222,2)</f>
        <v>0.6</v>
      </c>
      <c r="AJ517" s="0" t="n">
        <f aca="false">((P517-T517)*0.7+T517)*ABS(I517)</f>
        <v>7.282</v>
      </c>
      <c r="AK517" s="9" t="n">
        <f aca="false">IF(K517="REFUND",(-1*(AJ517-AG517)),(AJ517-AG517))</f>
        <v>6.822</v>
      </c>
    </row>
    <row r="518" customFormat="false" ht="13.8" hidden="false" customHeight="false" outlineLevel="0" collapsed="false">
      <c r="A518" s="6" t="n">
        <v>42247</v>
      </c>
      <c r="B518" s="0" t="n">
        <v>951904007291</v>
      </c>
      <c r="C518" s="0" t="s">
        <v>2691</v>
      </c>
      <c r="D518" s="0" t="s">
        <v>2692</v>
      </c>
      <c r="E518" s="7" t="n">
        <v>9781250047847</v>
      </c>
      <c r="F518" s="0" t="s">
        <v>2693</v>
      </c>
      <c r="G518" s="0" t="s">
        <v>2694</v>
      </c>
      <c r="H518" s="0" t="s">
        <v>2695</v>
      </c>
      <c r="I518" s="0" t="n">
        <v>1</v>
      </c>
      <c r="J518" s="0" t="s">
        <v>573</v>
      </c>
      <c r="K518" s="0" t="s">
        <v>43</v>
      </c>
      <c r="L518" s="0" t="n">
        <v>14.94</v>
      </c>
      <c r="M518" s="0" t="s">
        <v>44</v>
      </c>
      <c r="N518" s="0" t="n">
        <v>12.99</v>
      </c>
      <c r="O518" s="0" t="s">
        <v>44</v>
      </c>
      <c r="P518" s="0" t="n">
        <v>11.69</v>
      </c>
      <c r="Q518" s="0" t="s">
        <v>45</v>
      </c>
      <c r="R518" s="0" t="n">
        <v>10.16</v>
      </c>
      <c r="S518" s="0" t="s">
        <v>45</v>
      </c>
      <c r="T518" s="0" t="n">
        <v>1.53</v>
      </c>
      <c r="U518" s="0" t="s">
        <v>45</v>
      </c>
      <c r="V518" s="0" t="s">
        <v>57</v>
      </c>
      <c r="W518" s="0" t="s">
        <v>58</v>
      </c>
      <c r="X518" s="0" t="s">
        <v>48</v>
      </c>
      <c r="Y518" s="0" t="s">
        <v>2696</v>
      </c>
      <c r="Z518" s="0" t="n">
        <v>7.11</v>
      </c>
      <c r="AA518" s="0" t="s">
        <v>45</v>
      </c>
      <c r="AB518" s="0" t="n">
        <v>1.53</v>
      </c>
      <c r="AC518" s="0" t="s">
        <v>45</v>
      </c>
      <c r="AD518" s="0" t="n">
        <v>5</v>
      </c>
      <c r="AE518" s="0" t="n">
        <f aca="false">AD518+100</f>
        <v>105</v>
      </c>
      <c r="AF518" s="8" t="n">
        <f aca="false">((P518/AE518)*100)*ABS(I518)</f>
        <v>11.1333333333333</v>
      </c>
      <c r="AG518" s="0" t="n">
        <f aca="false">(TRUNC((AF518*AD518/100),2))</f>
        <v>0.55</v>
      </c>
      <c r="AH518" s="0" t="n">
        <f aca="false">TRUNC(AF518*1.3222,2)</f>
        <v>14.72</v>
      </c>
      <c r="AI518" s="0" t="n">
        <f aca="false">TRUNC(AG518*1.3222,2)</f>
        <v>0.72</v>
      </c>
      <c r="AJ518" s="0" t="n">
        <f aca="false">((P518-T518)*0.7+T518)*ABS(I518)</f>
        <v>8.642</v>
      </c>
      <c r="AK518" s="9" t="n">
        <f aca="false">IF(K518="REFUND",(-1*(AJ518-AG518)),(AJ518-AG518))</f>
        <v>8.092</v>
      </c>
    </row>
    <row r="519" customFormat="false" ht="13.8" hidden="false" customHeight="false" outlineLevel="0" collapsed="false">
      <c r="A519" s="6" t="n">
        <v>42247</v>
      </c>
      <c r="B519" s="0" t="n">
        <v>951904046341</v>
      </c>
      <c r="C519" s="0" t="s">
        <v>2697</v>
      </c>
      <c r="D519" s="0" t="s">
        <v>2698</v>
      </c>
      <c r="E519" s="7" t="n">
        <v>9781466857056</v>
      </c>
      <c r="F519" s="0" t="s">
        <v>2699</v>
      </c>
      <c r="G519" s="0" t="s">
        <v>2700</v>
      </c>
      <c r="H519" s="0" t="s">
        <v>2701</v>
      </c>
      <c r="I519" s="0" t="n">
        <v>1</v>
      </c>
      <c r="J519" s="0" t="s">
        <v>573</v>
      </c>
      <c r="K519" s="0" t="s">
        <v>43</v>
      </c>
      <c r="L519" s="0" t="n">
        <v>16.09</v>
      </c>
      <c r="M519" s="0" t="s">
        <v>44</v>
      </c>
      <c r="N519" s="0" t="n">
        <v>13.99</v>
      </c>
      <c r="O519" s="0" t="s">
        <v>44</v>
      </c>
      <c r="P519" s="0" t="n">
        <v>12.58</v>
      </c>
      <c r="Q519" s="0" t="s">
        <v>45</v>
      </c>
      <c r="R519" s="0" t="n">
        <v>10.94</v>
      </c>
      <c r="S519" s="0" t="s">
        <v>45</v>
      </c>
      <c r="T519" s="0" t="n">
        <v>1.64</v>
      </c>
      <c r="U519" s="0" t="s">
        <v>45</v>
      </c>
      <c r="V519" s="0" t="s">
        <v>920</v>
      </c>
      <c r="W519" s="0" t="s">
        <v>47</v>
      </c>
      <c r="X519" s="0" t="s">
        <v>48</v>
      </c>
      <c r="Y519" s="0" t="s">
        <v>2702</v>
      </c>
      <c r="Z519" s="0" t="n">
        <v>7.66</v>
      </c>
      <c r="AA519" s="0" t="s">
        <v>45</v>
      </c>
      <c r="AB519" s="0" t="n">
        <v>1.64</v>
      </c>
      <c r="AC519" s="0" t="s">
        <v>45</v>
      </c>
      <c r="AD519" s="0" t="n">
        <v>13</v>
      </c>
      <c r="AE519" s="0" t="n">
        <f aca="false">AD519+100</f>
        <v>113</v>
      </c>
      <c r="AF519" s="8" t="n">
        <f aca="false">((P519/AE519)*100)*ABS(I519)</f>
        <v>11.1327433628319</v>
      </c>
      <c r="AG519" s="0" t="n">
        <f aca="false">(TRUNC((AF519*AD519/100),2))</f>
        <v>1.44</v>
      </c>
      <c r="AH519" s="0" t="n">
        <f aca="false">TRUNC(AF519*1.3222,2)</f>
        <v>14.71</v>
      </c>
      <c r="AI519" s="0" t="n">
        <f aca="false">TRUNC(AG519*1.3222,2)</f>
        <v>1.9</v>
      </c>
      <c r="AJ519" s="0" t="n">
        <f aca="false">((P519-T519)*0.7+T519)*ABS(I519)</f>
        <v>9.298</v>
      </c>
      <c r="AK519" s="9" t="n">
        <f aca="false">IF(K519="REFUND",(-1*(AJ519-AG519)),(AJ519-AG519))</f>
        <v>7.858</v>
      </c>
    </row>
    <row r="520" customFormat="false" ht="13.8" hidden="false" customHeight="false" outlineLevel="0" collapsed="false">
      <c r="A520" s="6" t="n">
        <v>42247</v>
      </c>
      <c r="B520" s="0" t="n">
        <v>951907362241</v>
      </c>
      <c r="C520" s="0" t="s">
        <v>2703</v>
      </c>
      <c r="D520" s="0" t="s">
        <v>2704</v>
      </c>
      <c r="E520" s="7" t="n">
        <v>9781466829305</v>
      </c>
      <c r="F520" s="0" t="s">
        <v>2705</v>
      </c>
      <c r="G520" s="0" t="s">
        <v>2706</v>
      </c>
      <c r="H520" s="0" t="s">
        <v>2707</v>
      </c>
      <c r="I520" s="0" t="n">
        <v>1</v>
      </c>
      <c r="J520" s="0" t="s">
        <v>573</v>
      </c>
      <c r="K520" s="0" t="s">
        <v>43</v>
      </c>
      <c r="L520" s="0" t="n">
        <v>12.64</v>
      </c>
      <c r="M520" s="0" t="s">
        <v>44</v>
      </c>
      <c r="N520" s="0" t="n">
        <v>10.99</v>
      </c>
      <c r="O520" s="0" t="s">
        <v>44</v>
      </c>
      <c r="P520" s="0" t="n">
        <v>9.85</v>
      </c>
      <c r="Q520" s="0" t="s">
        <v>45</v>
      </c>
      <c r="R520" s="0" t="n">
        <v>8.56</v>
      </c>
      <c r="S520" s="0" t="s">
        <v>45</v>
      </c>
      <c r="T520" s="0" t="n">
        <v>1.29</v>
      </c>
      <c r="U520" s="0" t="s">
        <v>45</v>
      </c>
      <c r="V520" s="0" t="s">
        <v>118</v>
      </c>
      <c r="W520" s="0" t="s">
        <v>47</v>
      </c>
      <c r="X520" s="0" t="s">
        <v>48</v>
      </c>
      <c r="Y520" s="0" t="s">
        <v>2708</v>
      </c>
      <c r="Z520" s="0" t="n">
        <v>5.99</v>
      </c>
      <c r="AA520" s="0" t="s">
        <v>45</v>
      </c>
      <c r="AB520" s="0" t="n">
        <v>1.29</v>
      </c>
      <c r="AC520" s="0" t="s">
        <v>45</v>
      </c>
      <c r="AD520" s="0" t="n">
        <v>13</v>
      </c>
      <c r="AE520" s="0" t="n">
        <f aca="false">AD520+100</f>
        <v>113</v>
      </c>
      <c r="AF520" s="8" t="n">
        <f aca="false">((P520/AE520)*100)*ABS(I520)</f>
        <v>8.71681415929204</v>
      </c>
      <c r="AG520" s="0" t="n">
        <f aca="false">(TRUNC((AF520*AD520/100),2))</f>
        <v>1.13</v>
      </c>
      <c r="AH520" s="0" t="n">
        <f aca="false">TRUNC(AF520*1.3222,2)</f>
        <v>11.52</v>
      </c>
      <c r="AI520" s="0" t="n">
        <f aca="false">TRUNC(AG520*1.3222,2)</f>
        <v>1.49</v>
      </c>
      <c r="AJ520" s="0" t="n">
        <f aca="false">((P520-T520)*0.7+T520)*ABS(I520)</f>
        <v>7.282</v>
      </c>
      <c r="AK520" s="9" t="n">
        <f aca="false">IF(K520="REFUND",(-1*(AJ520-AG520)),(AJ520-AG520))</f>
        <v>6.152</v>
      </c>
    </row>
    <row r="521" customFormat="false" ht="13.8" hidden="false" customHeight="false" outlineLevel="0" collapsed="false">
      <c r="A521" s="6" t="n">
        <v>42247</v>
      </c>
      <c r="B521" s="0" t="n">
        <v>951908417341</v>
      </c>
      <c r="C521" s="0" t="s">
        <v>2709</v>
      </c>
      <c r="D521" s="0" t="s">
        <v>2710</v>
      </c>
      <c r="E521" s="7" t="n">
        <v>9781466876248</v>
      </c>
      <c r="F521" s="0" t="s">
        <v>2711</v>
      </c>
      <c r="G521" s="0" t="s">
        <v>2712</v>
      </c>
      <c r="H521" s="0" t="s">
        <v>2713</v>
      </c>
      <c r="I521" s="0" t="n">
        <v>1</v>
      </c>
      <c r="J521" s="0" t="s">
        <v>573</v>
      </c>
      <c r="K521" s="0" t="s">
        <v>43</v>
      </c>
      <c r="L521" s="0" t="n">
        <v>12.64</v>
      </c>
      <c r="M521" s="0" t="s">
        <v>44</v>
      </c>
      <c r="N521" s="0" t="n">
        <v>10.99</v>
      </c>
      <c r="O521" s="0" t="s">
        <v>44</v>
      </c>
      <c r="P521" s="0" t="n">
        <v>9.89</v>
      </c>
      <c r="Q521" s="0" t="s">
        <v>45</v>
      </c>
      <c r="R521" s="0" t="n">
        <v>8.6</v>
      </c>
      <c r="S521" s="0" t="s">
        <v>45</v>
      </c>
      <c r="T521" s="0" t="n">
        <v>1.29</v>
      </c>
      <c r="U521" s="0" t="s">
        <v>45</v>
      </c>
      <c r="V521" s="0" t="s">
        <v>387</v>
      </c>
      <c r="W521" s="0" t="s">
        <v>157</v>
      </c>
      <c r="X521" s="0" t="s">
        <v>48</v>
      </c>
      <c r="Y521" s="0" t="s">
        <v>2714</v>
      </c>
      <c r="Z521" s="0" t="n">
        <v>6.02</v>
      </c>
      <c r="AA521" s="0" t="s">
        <v>45</v>
      </c>
      <c r="AB521" s="0" t="n">
        <v>1.29</v>
      </c>
      <c r="AC521" s="0" t="s">
        <v>45</v>
      </c>
      <c r="AD521" s="0" t="n">
        <v>5</v>
      </c>
      <c r="AE521" s="0" t="n">
        <f aca="false">AD521+100</f>
        <v>105</v>
      </c>
      <c r="AF521" s="8" t="n">
        <f aca="false">((P521/AE521)*100)*ABS(I521)</f>
        <v>9.41904761904762</v>
      </c>
      <c r="AG521" s="0" t="n">
        <f aca="false">(TRUNC((AF521*AD521/100),2))</f>
        <v>0.47</v>
      </c>
      <c r="AH521" s="0" t="n">
        <f aca="false">TRUNC(AF521*1.3222,2)</f>
        <v>12.45</v>
      </c>
      <c r="AI521" s="0" t="n">
        <f aca="false">TRUNC(AG521*1.3222,2)</f>
        <v>0.62</v>
      </c>
      <c r="AJ521" s="0" t="n">
        <f aca="false">((P521-T521)*0.7+T521)*ABS(I521)</f>
        <v>7.31</v>
      </c>
      <c r="AK521" s="9" t="n">
        <f aca="false">IF(K521="REFUND",(-1*(AJ521-AG521)),(AJ521-AG521))</f>
        <v>6.84</v>
      </c>
    </row>
    <row r="522" customFormat="false" ht="13.8" hidden="false" customHeight="false" outlineLevel="0" collapsed="false">
      <c r="A522" s="6" t="n">
        <v>42247</v>
      </c>
      <c r="B522" s="0" t="n">
        <v>951912626291</v>
      </c>
      <c r="C522" s="0" t="s">
        <v>2715</v>
      </c>
      <c r="D522" s="0" t="s">
        <v>2716</v>
      </c>
      <c r="E522" s="7" t="n">
        <v>9781627791496</v>
      </c>
      <c r="F522" s="0" t="s">
        <v>192</v>
      </c>
      <c r="G522" s="0" t="s">
        <v>193</v>
      </c>
      <c r="H522" s="0" t="s">
        <v>194</v>
      </c>
      <c r="I522" s="0" t="n">
        <v>1</v>
      </c>
      <c r="J522" s="0" t="s">
        <v>573</v>
      </c>
      <c r="K522" s="0" t="s">
        <v>43</v>
      </c>
      <c r="L522" s="0" t="n">
        <v>16.09</v>
      </c>
      <c r="M522" s="0" t="s">
        <v>44</v>
      </c>
      <c r="N522" s="0" t="n">
        <v>13.99</v>
      </c>
      <c r="O522" s="0" t="s">
        <v>44</v>
      </c>
      <c r="P522" s="0" t="n">
        <v>12.54</v>
      </c>
      <c r="Q522" s="0" t="s">
        <v>45</v>
      </c>
      <c r="R522" s="0" t="n">
        <v>10.9</v>
      </c>
      <c r="S522" s="0" t="s">
        <v>45</v>
      </c>
      <c r="T522" s="0" t="n">
        <v>1.64</v>
      </c>
      <c r="U522" s="0" t="s">
        <v>45</v>
      </c>
      <c r="V522" s="0" t="s">
        <v>815</v>
      </c>
      <c r="W522" s="0" t="s">
        <v>104</v>
      </c>
      <c r="X522" s="0" t="s">
        <v>48</v>
      </c>
      <c r="Y522" s="0" t="s">
        <v>2717</v>
      </c>
      <c r="Z522" s="0" t="n">
        <v>7.63</v>
      </c>
      <c r="AA522" s="0" t="s">
        <v>45</v>
      </c>
      <c r="AB522" s="0" t="n">
        <v>1.64</v>
      </c>
      <c r="AC522" s="0" t="s">
        <v>45</v>
      </c>
      <c r="AD522" s="0" t="n">
        <v>5</v>
      </c>
      <c r="AE522" s="0" t="n">
        <f aca="false">AD522+100</f>
        <v>105</v>
      </c>
      <c r="AF522" s="8" t="n">
        <f aca="false">((P522/AE522)*100)*ABS(I522)</f>
        <v>11.9428571428571</v>
      </c>
      <c r="AG522" s="0" t="n">
        <f aca="false">(TRUNC((AF522*AD522/100),2))</f>
        <v>0.59</v>
      </c>
      <c r="AH522" s="0" t="n">
        <f aca="false">TRUNC(AF522*1.3222,2)</f>
        <v>15.79</v>
      </c>
      <c r="AI522" s="0" t="n">
        <f aca="false">TRUNC(AG522*1.3222,2)</f>
        <v>0.78</v>
      </c>
      <c r="AJ522" s="0" t="n">
        <f aca="false">((P522-T522)*0.7+T522)*ABS(I522)</f>
        <v>9.27</v>
      </c>
      <c r="AK522" s="9" t="n">
        <f aca="false">IF(K522="REFUND",(-1*(AJ522-AG522)),(AJ522-AG522))</f>
        <v>8.68</v>
      </c>
    </row>
    <row r="523" customFormat="false" ht="13.8" hidden="false" customHeight="false" outlineLevel="0" collapsed="false">
      <c r="A523" s="6" t="n">
        <v>42247</v>
      </c>
      <c r="B523" s="0" t="n">
        <v>951913964291</v>
      </c>
      <c r="C523" s="0" t="s">
        <v>2718</v>
      </c>
      <c r="D523" s="0" t="s">
        <v>2719</v>
      </c>
      <c r="E523" s="7" t="n">
        <v>9781250034502</v>
      </c>
      <c r="F523" s="0" t="s">
        <v>325</v>
      </c>
      <c r="G523" s="0" t="s">
        <v>326</v>
      </c>
      <c r="H523" s="0" t="s">
        <v>64</v>
      </c>
      <c r="I523" s="0" t="n">
        <v>1</v>
      </c>
      <c r="J523" s="0" t="s">
        <v>573</v>
      </c>
      <c r="K523" s="0" t="s">
        <v>43</v>
      </c>
      <c r="L523" s="0" t="n">
        <v>18.39</v>
      </c>
      <c r="M523" s="0" t="s">
        <v>44</v>
      </c>
      <c r="N523" s="0" t="n">
        <v>15.99</v>
      </c>
      <c r="O523" s="0" t="s">
        <v>44</v>
      </c>
      <c r="P523" s="0" t="n">
        <v>14.39</v>
      </c>
      <c r="Q523" s="0" t="s">
        <v>45</v>
      </c>
      <c r="R523" s="0" t="n">
        <v>12.51</v>
      </c>
      <c r="S523" s="0" t="s">
        <v>45</v>
      </c>
      <c r="T523" s="0" t="n">
        <v>1.88</v>
      </c>
      <c r="U523" s="0" t="s">
        <v>45</v>
      </c>
      <c r="V523" s="0" t="s">
        <v>309</v>
      </c>
      <c r="W523" s="0" t="s">
        <v>47</v>
      </c>
      <c r="X523" s="0" t="s">
        <v>48</v>
      </c>
      <c r="Y523" s="0" t="s">
        <v>2720</v>
      </c>
      <c r="Z523" s="0" t="n">
        <v>8.76</v>
      </c>
      <c r="AA523" s="0" t="s">
        <v>45</v>
      </c>
      <c r="AB523" s="0" t="n">
        <v>1.88</v>
      </c>
      <c r="AC523" s="0" t="s">
        <v>45</v>
      </c>
      <c r="AD523" s="0" t="n">
        <v>13</v>
      </c>
      <c r="AE523" s="0" t="n">
        <f aca="false">AD523+100</f>
        <v>113</v>
      </c>
      <c r="AF523" s="8" t="n">
        <f aca="false">((P523/AE523)*100)*ABS(I523)</f>
        <v>12.7345132743363</v>
      </c>
      <c r="AG523" s="0" t="n">
        <f aca="false">(TRUNC((AF523*AD523/100),2))</f>
        <v>1.65</v>
      </c>
      <c r="AH523" s="0" t="n">
        <f aca="false">TRUNC(AF523*1.3222,2)</f>
        <v>16.83</v>
      </c>
      <c r="AI523" s="0" t="n">
        <f aca="false">TRUNC(AG523*1.3222,2)</f>
        <v>2.18</v>
      </c>
      <c r="AJ523" s="0" t="n">
        <f aca="false">((P523-T523)*0.7+T523)*ABS(I523)</f>
        <v>10.637</v>
      </c>
      <c r="AK523" s="9" t="n">
        <f aca="false">IF(K523="REFUND",(-1*(AJ523-AG523)),(AJ523-AG523))</f>
        <v>8.987</v>
      </c>
    </row>
    <row r="524" customFormat="false" ht="13.8" hidden="false" customHeight="false" outlineLevel="0" collapsed="false">
      <c r="A524" s="6" t="n">
        <v>42247</v>
      </c>
      <c r="B524" s="0" t="n">
        <v>951915331391</v>
      </c>
      <c r="C524" s="0" t="s">
        <v>2721</v>
      </c>
      <c r="D524" s="0" t="s">
        <v>2722</v>
      </c>
      <c r="E524" s="7" t="n">
        <v>9781466841796</v>
      </c>
      <c r="F524" s="0" t="s">
        <v>2723</v>
      </c>
      <c r="G524" s="0" t="s">
        <v>2724</v>
      </c>
      <c r="H524" s="0" t="s">
        <v>744</v>
      </c>
      <c r="I524" s="0" t="n">
        <v>1</v>
      </c>
      <c r="J524" s="0" t="s">
        <v>573</v>
      </c>
      <c r="K524" s="0" t="s">
        <v>43</v>
      </c>
      <c r="L524" s="0" t="n">
        <v>10.34</v>
      </c>
      <c r="M524" s="0" t="s">
        <v>44</v>
      </c>
      <c r="N524" s="0" t="n">
        <v>8.99</v>
      </c>
      <c r="O524" s="0" t="s">
        <v>44</v>
      </c>
      <c r="P524" s="0" t="n">
        <v>8.06</v>
      </c>
      <c r="Q524" s="0" t="s">
        <v>45</v>
      </c>
      <c r="R524" s="0" t="n">
        <v>7</v>
      </c>
      <c r="S524" s="0" t="s">
        <v>45</v>
      </c>
      <c r="T524" s="0" t="n">
        <v>1.06</v>
      </c>
      <c r="U524" s="0" t="s">
        <v>45</v>
      </c>
      <c r="V524" s="0" t="s">
        <v>1363</v>
      </c>
      <c r="W524" s="0" t="s">
        <v>80</v>
      </c>
      <c r="X524" s="0" t="s">
        <v>48</v>
      </c>
      <c r="Y524" s="0" t="s">
        <v>2725</v>
      </c>
      <c r="Z524" s="0" t="n">
        <v>4.9</v>
      </c>
      <c r="AA524" s="0" t="s">
        <v>45</v>
      </c>
      <c r="AB524" s="0" t="n">
        <v>1.06</v>
      </c>
      <c r="AC524" s="0" t="s">
        <v>45</v>
      </c>
      <c r="AD524" s="0" t="n">
        <v>5</v>
      </c>
      <c r="AE524" s="0" t="n">
        <f aca="false">AD524+100</f>
        <v>105</v>
      </c>
      <c r="AF524" s="8" t="n">
        <f aca="false">((P524/AE524)*100)*ABS(I524)</f>
        <v>7.67619047619048</v>
      </c>
      <c r="AG524" s="0" t="n">
        <f aca="false">(TRUNC((AF524*AD524/100),2))</f>
        <v>0.38</v>
      </c>
      <c r="AH524" s="0" t="n">
        <f aca="false">TRUNC(AF524*1.3222,2)</f>
        <v>10.14</v>
      </c>
      <c r="AI524" s="0" t="n">
        <f aca="false">TRUNC(AG524*1.3222,2)</f>
        <v>0.5</v>
      </c>
      <c r="AJ524" s="0" t="n">
        <f aca="false">((P524-T524)*0.7+T524)*ABS(I524)</f>
        <v>5.96</v>
      </c>
      <c r="AK524" s="9" t="n">
        <f aca="false">IF(K524="REFUND",(-1*(AJ524-AG524)),(AJ524-AG524))</f>
        <v>5.58</v>
      </c>
    </row>
    <row r="525" customFormat="false" ht="13.8" hidden="false" customHeight="false" outlineLevel="0" collapsed="false">
      <c r="A525" s="6" t="n">
        <v>42247</v>
      </c>
      <c r="B525" s="0" t="n">
        <v>951933246291</v>
      </c>
      <c r="C525" s="0" t="s">
        <v>2726</v>
      </c>
      <c r="D525" s="0" t="s">
        <v>2727</v>
      </c>
      <c r="E525" s="7" t="n">
        <v>9781429959810</v>
      </c>
      <c r="F525" s="0" t="s">
        <v>270</v>
      </c>
      <c r="G525" s="0" t="s">
        <v>271</v>
      </c>
      <c r="H525" s="0" t="s">
        <v>272</v>
      </c>
      <c r="I525" s="0" t="n">
        <v>1</v>
      </c>
      <c r="J525" s="0" t="s">
        <v>573</v>
      </c>
      <c r="K525" s="0" t="s">
        <v>43</v>
      </c>
      <c r="L525" s="0" t="n">
        <v>10.34</v>
      </c>
      <c r="M525" s="0" t="s">
        <v>44</v>
      </c>
      <c r="N525" s="0" t="n">
        <v>8.99</v>
      </c>
      <c r="O525" s="0" t="s">
        <v>44</v>
      </c>
      <c r="P525" s="0" t="n">
        <v>8.06</v>
      </c>
      <c r="Q525" s="0" t="s">
        <v>45</v>
      </c>
      <c r="R525" s="0" t="n">
        <v>7</v>
      </c>
      <c r="S525" s="0" t="s">
        <v>45</v>
      </c>
      <c r="T525" s="0" t="n">
        <v>1.06</v>
      </c>
      <c r="U525" s="0" t="s">
        <v>45</v>
      </c>
      <c r="V525" s="0" t="s">
        <v>494</v>
      </c>
      <c r="W525" s="0" t="s">
        <v>259</v>
      </c>
      <c r="X525" s="0" t="s">
        <v>48</v>
      </c>
      <c r="Y525" s="0" t="s">
        <v>2728</v>
      </c>
      <c r="Z525" s="0" t="n">
        <v>4.9</v>
      </c>
      <c r="AA525" s="0" t="s">
        <v>45</v>
      </c>
      <c r="AB525" s="0" t="n">
        <v>1.06</v>
      </c>
      <c r="AC525" s="0" t="s">
        <v>45</v>
      </c>
      <c r="AD525" s="0" t="n">
        <v>5</v>
      </c>
      <c r="AE525" s="0" t="n">
        <f aca="false">AD525+100</f>
        <v>105</v>
      </c>
      <c r="AF525" s="8" t="n">
        <f aca="false">((P525/AE525)*100)*ABS(I525)</f>
        <v>7.67619047619048</v>
      </c>
      <c r="AG525" s="0" t="n">
        <f aca="false">(TRUNC((AF525*AD525/100),2))</f>
        <v>0.38</v>
      </c>
      <c r="AH525" s="0" t="n">
        <f aca="false">TRUNC(AF525*1.3222,2)</f>
        <v>10.14</v>
      </c>
      <c r="AI525" s="0" t="n">
        <f aca="false">TRUNC(AG525*1.3222,2)</f>
        <v>0.5</v>
      </c>
      <c r="AJ525" s="0" t="n">
        <f aca="false">((P525-T525)*0.7+T525)*ABS(I525)</f>
        <v>5.96</v>
      </c>
      <c r="AK525" s="9" t="n">
        <f aca="false">IF(K525="REFUND",(-1*(AJ525-AG525)),(AJ525-AG525))</f>
        <v>5.58</v>
      </c>
    </row>
    <row r="526" customFormat="false" ht="13.8" hidden="false" customHeight="false" outlineLevel="0" collapsed="false">
      <c r="A526" s="6" t="n">
        <v>42247</v>
      </c>
      <c r="B526" s="0" t="n">
        <v>951939259241</v>
      </c>
      <c r="C526" s="0" t="s">
        <v>2729</v>
      </c>
      <c r="D526" s="0" t="s">
        <v>2730</v>
      </c>
      <c r="E526" s="7" t="n">
        <v>9781250019905</v>
      </c>
      <c r="F526" s="0" t="s">
        <v>1122</v>
      </c>
      <c r="G526" s="0" t="s">
        <v>1123</v>
      </c>
      <c r="H526" s="0" t="s">
        <v>1124</v>
      </c>
      <c r="I526" s="0" t="n">
        <v>1</v>
      </c>
      <c r="J526" s="0" t="s">
        <v>573</v>
      </c>
      <c r="K526" s="0" t="s">
        <v>43</v>
      </c>
      <c r="L526" s="0" t="n">
        <v>10.34</v>
      </c>
      <c r="M526" s="0" t="s">
        <v>44</v>
      </c>
      <c r="N526" s="0" t="n">
        <v>8.99</v>
      </c>
      <c r="O526" s="0" t="s">
        <v>44</v>
      </c>
      <c r="P526" s="0" t="n">
        <v>8.09</v>
      </c>
      <c r="Q526" s="0" t="s">
        <v>45</v>
      </c>
      <c r="R526" s="0" t="n">
        <v>7.03</v>
      </c>
      <c r="S526" s="0" t="s">
        <v>45</v>
      </c>
      <c r="T526" s="0" t="n">
        <v>1.06</v>
      </c>
      <c r="U526" s="0" t="s">
        <v>45</v>
      </c>
      <c r="V526" s="0" t="s">
        <v>309</v>
      </c>
      <c r="W526" s="0" t="s">
        <v>96</v>
      </c>
      <c r="X526" s="0" t="s">
        <v>48</v>
      </c>
      <c r="Y526" s="0" t="s">
        <v>2731</v>
      </c>
      <c r="Z526" s="0" t="n">
        <v>4.92</v>
      </c>
      <c r="AA526" s="0" t="s">
        <v>45</v>
      </c>
      <c r="AB526" s="0" t="n">
        <v>1.06</v>
      </c>
      <c r="AC526" s="0" t="s">
        <v>45</v>
      </c>
      <c r="AD526" s="0" t="n">
        <v>13</v>
      </c>
      <c r="AE526" s="0" t="n">
        <f aca="false">AD526+100</f>
        <v>113</v>
      </c>
      <c r="AF526" s="8" t="n">
        <f aca="false">((P526/AE526)*100)*ABS(I526)</f>
        <v>7.15929203539823</v>
      </c>
      <c r="AG526" s="0" t="n">
        <f aca="false">(TRUNC((AF526*AD526/100),2))</f>
        <v>0.93</v>
      </c>
      <c r="AH526" s="0" t="n">
        <f aca="false">TRUNC(AF526*1.3222,2)</f>
        <v>9.46</v>
      </c>
      <c r="AI526" s="0" t="n">
        <f aca="false">TRUNC(AG526*1.3222,2)</f>
        <v>1.22</v>
      </c>
      <c r="AJ526" s="0" t="n">
        <f aca="false">((P526-T526)*0.7+T526)*ABS(I526)</f>
        <v>5.981</v>
      </c>
      <c r="AK526" s="9" t="n">
        <f aca="false">IF(K526="REFUND",(-1*(AJ526-AG526)),(AJ526-AG526))</f>
        <v>5.051</v>
      </c>
    </row>
    <row r="527" customFormat="false" ht="13.8" hidden="false" customHeight="false" outlineLevel="0" collapsed="false">
      <c r="A527" s="6" t="n">
        <v>42247</v>
      </c>
      <c r="B527" s="0" t="n">
        <v>951947646141</v>
      </c>
      <c r="C527" s="0" t="s">
        <v>2732</v>
      </c>
      <c r="D527" s="0" t="s">
        <v>2733</v>
      </c>
      <c r="E527" s="7" t="n">
        <v>9781429947039</v>
      </c>
      <c r="F527" s="0" t="s">
        <v>2734</v>
      </c>
      <c r="G527" s="0" t="s">
        <v>2735</v>
      </c>
      <c r="H527" s="0" t="s">
        <v>71</v>
      </c>
      <c r="I527" s="0" t="n">
        <v>1</v>
      </c>
      <c r="J527" s="0" t="s">
        <v>573</v>
      </c>
      <c r="K527" s="0" t="s">
        <v>43</v>
      </c>
      <c r="L527" s="0" t="n">
        <v>10.34</v>
      </c>
      <c r="M527" s="0" t="s">
        <v>44</v>
      </c>
      <c r="N527" s="0" t="n">
        <v>8.99</v>
      </c>
      <c r="O527" s="0" t="s">
        <v>44</v>
      </c>
      <c r="P527" s="0" t="n">
        <v>8.06</v>
      </c>
      <c r="Q527" s="0" t="s">
        <v>45</v>
      </c>
      <c r="R527" s="0" t="n">
        <v>7</v>
      </c>
      <c r="S527" s="0" t="s">
        <v>45</v>
      </c>
      <c r="T527" s="0" t="n">
        <v>1.06</v>
      </c>
      <c r="U527" s="0" t="s">
        <v>45</v>
      </c>
      <c r="V527" s="0" t="s">
        <v>2102</v>
      </c>
      <c r="W527" s="0" t="s">
        <v>47</v>
      </c>
      <c r="X527" s="0" t="s">
        <v>48</v>
      </c>
      <c r="Y527" s="0" t="s">
        <v>2103</v>
      </c>
      <c r="Z527" s="0" t="n">
        <v>4.9</v>
      </c>
      <c r="AA527" s="0" t="s">
        <v>45</v>
      </c>
      <c r="AB527" s="0" t="n">
        <v>1.06</v>
      </c>
      <c r="AC527" s="0" t="s">
        <v>45</v>
      </c>
      <c r="AD527" s="0" t="n">
        <v>13</v>
      </c>
      <c r="AE527" s="0" t="n">
        <f aca="false">AD527+100</f>
        <v>113</v>
      </c>
      <c r="AF527" s="8" t="n">
        <f aca="false">((P527/AE527)*100)*ABS(I527)</f>
        <v>7.13274336283186</v>
      </c>
      <c r="AG527" s="0" t="n">
        <f aca="false">(TRUNC((AF527*AD527/100),2))</f>
        <v>0.92</v>
      </c>
      <c r="AH527" s="0" t="n">
        <f aca="false">TRUNC(AF527*1.3222,2)</f>
        <v>9.43</v>
      </c>
      <c r="AI527" s="0" t="n">
        <f aca="false">TRUNC(AG527*1.3222,2)</f>
        <v>1.21</v>
      </c>
      <c r="AJ527" s="0" t="n">
        <f aca="false">((P527-T527)*0.7+T527)*ABS(I527)</f>
        <v>5.96</v>
      </c>
      <c r="AK527" s="9" t="n">
        <f aca="false">IF(K527="REFUND",(-1*(AJ527-AG527)),(AJ527-AG527))</f>
        <v>5.04</v>
      </c>
    </row>
    <row r="528" customFormat="false" ht="13.8" hidden="false" customHeight="false" outlineLevel="0" collapsed="false">
      <c r="A528" s="6" t="n">
        <v>42247</v>
      </c>
      <c r="B528" s="0" t="n">
        <v>951948611391</v>
      </c>
      <c r="C528" s="0" t="s">
        <v>2736</v>
      </c>
      <c r="D528" s="0" t="s">
        <v>2737</v>
      </c>
      <c r="E528" s="7" t="n">
        <v>9781466835405</v>
      </c>
      <c r="F528" s="0" t="s">
        <v>2738</v>
      </c>
      <c r="G528" s="0" t="s">
        <v>2739</v>
      </c>
      <c r="H528" s="0" t="s">
        <v>2740</v>
      </c>
      <c r="I528" s="0" t="n">
        <v>1</v>
      </c>
      <c r="J528" s="0" t="s">
        <v>573</v>
      </c>
      <c r="K528" s="0" t="s">
        <v>43</v>
      </c>
      <c r="L528" s="0" t="n">
        <v>12.64</v>
      </c>
      <c r="M528" s="0" t="s">
        <v>44</v>
      </c>
      <c r="N528" s="0" t="n">
        <v>10.99</v>
      </c>
      <c r="O528" s="0" t="s">
        <v>44</v>
      </c>
      <c r="P528" s="0" t="n">
        <v>9.85</v>
      </c>
      <c r="Q528" s="0" t="s">
        <v>45</v>
      </c>
      <c r="R528" s="0" t="n">
        <v>8.56</v>
      </c>
      <c r="S528" s="0" t="s">
        <v>45</v>
      </c>
      <c r="T528" s="0" t="n">
        <v>1.29</v>
      </c>
      <c r="U528" s="0" t="s">
        <v>45</v>
      </c>
      <c r="V528" s="0" t="s">
        <v>2741</v>
      </c>
      <c r="W528" s="0" t="s">
        <v>47</v>
      </c>
      <c r="X528" s="0" t="s">
        <v>48</v>
      </c>
      <c r="Y528" s="0" t="s">
        <v>2742</v>
      </c>
      <c r="Z528" s="0" t="n">
        <v>5.99</v>
      </c>
      <c r="AA528" s="0" t="s">
        <v>45</v>
      </c>
      <c r="AB528" s="0" t="n">
        <v>1.29</v>
      </c>
      <c r="AC528" s="0" t="s">
        <v>45</v>
      </c>
      <c r="AD528" s="0" t="n">
        <v>13</v>
      </c>
      <c r="AE528" s="0" t="n">
        <f aca="false">AD528+100</f>
        <v>113</v>
      </c>
      <c r="AF528" s="8" t="n">
        <f aca="false">((P528/AE528)*100)*ABS(I528)</f>
        <v>8.71681415929204</v>
      </c>
      <c r="AG528" s="0" t="n">
        <f aca="false">(TRUNC((AF528*AD528/100),2))</f>
        <v>1.13</v>
      </c>
      <c r="AH528" s="0" t="n">
        <f aca="false">TRUNC(AF528*1.3222,2)</f>
        <v>11.52</v>
      </c>
      <c r="AI528" s="0" t="n">
        <f aca="false">TRUNC(AG528*1.3222,2)</f>
        <v>1.49</v>
      </c>
      <c r="AJ528" s="0" t="n">
        <f aca="false">((P528-T528)*0.7+T528)*ABS(I528)</f>
        <v>7.282</v>
      </c>
      <c r="AK528" s="9" t="n">
        <f aca="false">IF(K528="REFUND",(-1*(AJ528-AG528)),(AJ528-AG528))</f>
        <v>6.152</v>
      </c>
    </row>
    <row r="529" customFormat="false" ht="13.8" hidden="false" customHeight="false" outlineLevel="0" collapsed="false">
      <c r="A529" s="6" t="n">
        <v>42247</v>
      </c>
      <c r="B529" s="0" t="n">
        <v>951949496241</v>
      </c>
      <c r="C529" s="0" t="s">
        <v>2743</v>
      </c>
      <c r="D529" s="0" t="s">
        <v>2744</v>
      </c>
      <c r="E529" s="7" t="n">
        <v>9781250022073</v>
      </c>
      <c r="F529" s="0" t="s">
        <v>1112</v>
      </c>
      <c r="G529" s="0" t="s">
        <v>1113</v>
      </c>
      <c r="H529" s="0" t="s">
        <v>356</v>
      </c>
      <c r="I529" s="0" t="n">
        <v>1</v>
      </c>
      <c r="J529" s="0" t="s">
        <v>573</v>
      </c>
      <c r="K529" s="0" t="s">
        <v>43</v>
      </c>
      <c r="L529" s="0" t="n">
        <v>12.64</v>
      </c>
      <c r="M529" s="0" t="s">
        <v>44</v>
      </c>
      <c r="N529" s="0" t="n">
        <v>10.99</v>
      </c>
      <c r="O529" s="0" t="s">
        <v>44</v>
      </c>
      <c r="P529" s="0" t="n">
        <v>9.85</v>
      </c>
      <c r="Q529" s="0" t="s">
        <v>45</v>
      </c>
      <c r="R529" s="0" t="n">
        <v>8.56</v>
      </c>
      <c r="S529" s="0" t="s">
        <v>45</v>
      </c>
      <c r="T529" s="0" t="n">
        <v>1.29</v>
      </c>
      <c r="U529" s="0" t="s">
        <v>45</v>
      </c>
      <c r="V529" s="0" t="s">
        <v>2521</v>
      </c>
      <c r="W529" s="0" t="s">
        <v>96</v>
      </c>
      <c r="X529" s="0" t="s">
        <v>48</v>
      </c>
      <c r="Y529" s="0" t="s">
        <v>2522</v>
      </c>
      <c r="Z529" s="0" t="n">
        <v>5.99</v>
      </c>
      <c r="AA529" s="0" t="s">
        <v>45</v>
      </c>
      <c r="AB529" s="0" t="n">
        <v>1.29</v>
      </c>
      <c r="AC529" s="0" t="s">
        <v>45</v>
      </c>
      <c r="AD529" s="0" t="n">
        <v>13</v>
      </c>
      <c r="AE529" s="0" t="n">
        <f aca="false">AD529+100</f>
        <v>113</v>
      </c>
      <c r="AF529" s="8" t="n">
        <f aca="false">((P529/AE529)*100)*ABS(I529)</f>
        <v>8.71681415929204</v>
      </c>
      <c r="AG529" s="0" t="n">
        <f aca="false">(TRUNC((AF529*AD529/100),2))</f>
        <v>1.13</v>
      </c>
      <c r="AH529" s="0" t="n">
        <f aca="false">TRUNC(AF529*1.3222,2)</f>
        <v>11.52</v>
      </c>
      <c r="AI529" s="0" t="n">
        <f aca="false">TRUNC(AG529*1.3222,2)</f>
        <v>1.49</v>
      </c>
      <c r="AJ529" s="0" t="n">
        <f aca="false">((P529-T529)*0.7+T529)*ABS(I529)</f>
        <v>7.282</v>
      </c>
      <c r="AK529" s="9" t="n">
        <f aca="false">IF(K529="REFUND",(-1*(AJ529-AG529)),(AJ529-AG529))</f>
        <v>6.152</v>
      </c>
    </row>
    <row r="530" customFormat="false" ht="13.8" hidden="false" customHeight="false" outlineLevel="0" collapsed="false">
      <c r="A530" s="6" t="n">
        <v>42247</v>
      </c>
      <c r="B530" s="0" t="n">
        <v>951949891341</v>
      </c>
      <c r="C530" s="0" t="s">
        <v>2745</v>
      </c>
      <c r="D530" s="0" t="s">
        <v>2746</v>
      </c>
      <c r="E530" s="7" t="n">
        <v>9781429985611</v>
      </c>
      <c r="F530" s="0" t="s">
        <v>2747</v>
      </c>
      <c r="G530" s="0" t="s">
        <v>2748</v>
      </c>
      <c r="H530" s="0" t="s">
        <v>2749</v>
      </c>
      <c r="I530" s="0" t="n">
        <v>1</v>
      </c>
      <c r="J530" s="0" t="s">
        <v>573</v>
      </c>
      <c r="K530" s="0" t="s">
        <v>43</v>
      </c>
      <c r="L530" s="0" t="n">
        <v>12.64</v>
      </c>
      <c r="M530" s="0" t="s">
        <v>44</v>
      </c>
      <c r="N530" s="0" t="n">
        <v>10.99</v>
      </c>
      <c r="O530" s="0" t="s">
        <v>44</v>
      </c>
      <c r="P530" s="0" t="n">
        <v>9.85</v>
      </c>
      <c r="Q530" s="0" t="s">
        <v>45</v>
      </c>
      <c r="R530" s="0" t="n">
        <v>8.56</v>
      </c>
      <c r="S530" s="0" t="s">
        <v>45</v>
      </c>
      <c r="T530" s="0" t="n">
        <v>1.29</v>
      </c>
      <c r="U530" s="0" t="s">
        <v>45</v>
      </c>
      <c r="V530" s="0" t="s">
        <v>118</v>
      </c>
      <c r="W530" s="0" t="s">
        <v>47</v>
      </c>
      <c r="X530" s="0" t="s">
        <v>48</v>
      </c>
      <c r="Y530" s="0" t="s">
        <v>2750</v>
      </c>
      <c r="Z530" s="0" t="n">
        <v>5.99</v>
      </c>
      <c r="AA530" s="0" t="s">
        <v>45</v>
      </c>
      <c r="AB530" s="0" t="n">
        <v>1.29</v>
      </c>
      <c r="AC530" s="0" t="s">
        <v>45</v>
      </c>
      <c r="AD530" s="0" t="n">
        <v>13</v>
      </c>
      <c r="AE530" s="0" t="n">
        <f aca="false">AD530+100</f>
        <v>113</v>
      </c>
      <c r="AF530" s="8" t="n">
        <f aca="false">((P530/AE530)*100)*ABS(I530)</f>
        <v>8.71681415929204</v>
      </c>
      <c r="AG530" s="0" t="n">
        <f aca="false">(TRUNC((AF530*AD530/100),2))</f>
        <v>1.13</v>
      </c>
      <c r="AH530" s="0" t="n">
        <f aca="false">TRUNC(AF530*1.3222,2)</f>
        <v>11.52</v>
      </c>
      <c r="AI530" s="0" t="n">
        <f aca="false">TRUNC(AG530*1.3222,2)</f>
        <v>1.49</v>
      </c>
      <c r="AJ530" s="0" t="n">
        <f aca="false">((P530-T530)*0.7+T530)*ABS(I530)</f>
        <v>7.282</v>
      </c>
      <c r="AK530" s="9" t="n">
        <f aca="false">IF(K530="REFUND",(-1*(AJ530-AG530)),(AJ530-AG530))</f>
        <v>6.152</v>
      </c>
    </row>
    <row r="531" customFormat="false" ht="13.8" hidden="false" customHeight="false" outlineLevel="0" collapsed="false">
      <c r="A531" s="6" t="n">
        <v>42247</v>
      </c>
      <c r="B531" s="0" t="n">
        <v>951953474391</v>
      </c>
      <c r="C531" s="0" t="s">
        <v>2751</v>
      </c>
      <c r="D531" s="0" t="s">
        <v>2752</v>
      </c>
      <c r="E531" s="7" t="n">
        <v>9781466824928</v>
      </c>
      <c r="F531" s="0" t="s">
        <v>2753</v>
      </c>
      <c r="G531" s="0" t="s">
        <v>2754</v>
      </c>
      <c r="H531" s="0" t="s">
        <v>2755</v>
      </c>
      <c r="I531" s="0" t="n">
        <v>1</v>
      </c>
      <c r="J531" s="0" t="s">
        <v>573</v>
      </c>
      <c r="K531" s="0" t="s">
        <v>43</v>
      </c>
      <c r="L531" s="0" t="n">
        <v>10.34</v>
      </c>
      <c r="M531" s="0" t="s">
        <v>44</v>
      </c>
      <c r="N531" s="0" t="n">
        <v>8.99</v>
      </c>
      <c r="O531" s="0" t="s">
        <v>44</v>
      </c>
      <c r="P531" s="0" t="n">
        <v>8.09</v>
      </c>
      <c r="Q531" s="0" t="s">
        <v>45</v>
      </c>
      <c r="R531" s="0" t="n">
        <v>7.03</v>
      </c>
      <c r="S531" s="0" t="s">
        <v>45</v>
      </c>
      <c r="T531" s="0" t="n">
        <v>1.06</v>
      </c>
      <c r="U531" s="0" t="s">
        <v>45</v>
      </c>
      <c r="V531" s="0" t="s">
        <v>2756</v>
      </c>
      <c r="W531" s="0" t="s">
        <v>47</v>
      </c>
      <c r="X531" s="0" t="s">
        <v>48</v>
      </c>
      <c r="Y531" s="0" t="s">
        <v>2757</v>
      </c>
      <c r="Z531" s="0" t="n">
        <v>4.92</v>
      </c>
      <c r="AA531" s="0" t="s">
        <v>45</v>
      </c>
      <c r="AB531" s="0" t="n">
        <v>1.06</v>
      </c>
      <c r="AC531" s="0" t="s">
        <v>45</v>
      </c>
      <c r="AD531" s="0" t="n">
        <v>13</v>
      </c>
      <c r="AE531" s="0" t="n">
        <f aca="false">AD531+100</f>
        <v>113</v>
      </c>
      <c r="AF531" s="8" t="n">
        <f aca="false">((P531/AE531)*100)*ABS(I531)</f>
        <v>7.15929203539823</v>
      </c>
      <c r="AG531" s="0" t="n">
        <f aca="false">(TRUNC((AF531*AD531/100),2))</f>
        <v>0.93</v>
      </c>
      <c r="AH531" s="0" t="n">
        <f aca="false">TRUNC(AF531*1.3222,2)</f>
        <v>9.46</v>
      </c>
      <c r="AI531" s="0" t="n">
        <f aca="false">TRUNC(AG531*1.3222,2)</f>
        <v>1.22</v>
      </c>
      <c r="AJ531" s="0" t="n">
        <f aca="false">((P531-T531)*0.7+T531)*ABS(I531)</f>
        <v>5.981</v>
      </c>
      <c r="AK531" s="9" t="n">
        <f aca="false">IF(K531="REFUND",(-1*(AJ531-AG531)),(AJ531-AG531))</f>
        <v>5.051</v>
      </c>
    </row>
    <row r="532" customFormat="false" ht="13.8" hidden="false" customHeight="false" outlineLevel="0" collapsed="false">
      <c r="A532" s="6" t="n">
        <v>42247</v>
      </c>
      <c r="B532" s="0" t="n">
        <v>951953613141</v>
      </c>
      <c r="C532" s="0" t="s">
        <v>2758</v>
      </c>
      <c r="D532" s="0" t="s">
        <v>2759</v>
      </c>
      <c r="E532" s="7" t="n">
        <v>9781466802032</v>
      </c>
      <c r="F532" s="0" t="s">
        <v>1083</v>
      </c>
      <c r="G532" s="0" t="s">
        <v>1084</v>
      </c>
      <c r="H532" s="0" t="s">
        <v>1085</v>
      </c>
      <c r="I532" s="0" t="n">
        <v>1</v>
      </c>
      <c r="J532" s="0" t="s">
        <v>573</v>
      </c>
      <c r="K532" s="0" t="s">
        <v>43</v>
      </c>
      <c r="L532" s="0" t="n">
        <v>12.64</v>
      </c>
      <c r="M532" s="0" t="s">
        <v>44</v>
      </c>
      <c r="N532" s="0" t="n">
        <v>10.99</v>
      </c>
      <c r="O532" s="0" t="s">
        <v>44</v>
      </c>
      <c r="P532" s="0" t="n">
        <v>9.85</v>
      </c>
      <c r="Q532" s="0" t="s">
        <v>45</v>
      </c>
      <c r="R532" s="0" t="n">
        <v>8.56</v>
      </c>
      <c r="S532" s="0" t="s">
        <v>45</v>
      </c>
      <c r="T532" s="0" t="n">
        <v>1.29</v>
      </c>
      <c r="U532" s="0" t="s">
        <v>45</v>
      </c>
      <c r="V532" s="0" t="s">
        <v>2760</v>
      </c>
      <c r="W532" s="0" t="s">
        <v>180</v>
      </c>
      <c r="X532" s="0" t="s">
        <v>48</v>
      </c>
      <c r="Y532" s="0" t="s">
        <v>2761</v>
      </c>
      <c r="Z532" s="0" t="n">
        <v>5.99</v>
      </c>
      <c r="AA532" s="0" t="s">
        <v>45</v>
      </c>
      <c r="AB532" s="0" t="n">
        <v>1.29</v>
      </c>
      <c r="AC532" s="0" t="s">
        <v>45</v>
      </c>
      <c r="AD532" s="0" t="n">
        <v>5</v>
      </c>
      <c r="AE532" s="0" t="n">
        <f aca="false">AD532+100</f>
        <v>105</v>
      </c>
      <c r="AF532" s="8" t="n">
        <f aca="false">((P532/AE532)*100)*ABS(I532)</f>
        <v>9.38095238095238</v>
      </c>
      <c r="AG532" s="0" t="n">
        <f aca="false">(TRUNC((AF532*AD532/100),2))</f>
        <v>0.46</v>
      </c>
      <c r="AH532" s="0" t="n">
        <f aca="false">TRUNC(AF532*1.3222,2)</f>
        <v>12.4</v>
      </c>
      <c r="AI532" s="0" t="n">
        <f aca="false">TRUNC(AG532*1.3222,2)</f>
        <v>0.6</v>
      </c>
      <c r="AJ532" s="0" t="n">
        <f aca="false">((P532-T532)*0.7+T532)*ABS(I532)</f>
        <v>7.282</v>
      </c>
      <c r="AK532" s="9" t="n">
        <f aca="false">IF(K532="REFUND",(-1*(AJ532-AG532)),(AJ532-AG532))</f>
        <v>6.822</v>
      </c>
    </row>
    <row r="533" customFormat="false" ht="13.8" hidden="false" customHeight="false" outlineLevel="0" collapsed="false">
      <c r="A533" s="6" t="n">
        <v>42247</v>
      </c>
      <c r="B533" s="0" t="n">
        <v>951957863341</v>
      </c>
      <c r="C533" s="0" t="s">
        <v>2762</v>
      </c>
      <c r="D533" s="0" t="s">
        <v>2763</v>
      </c>
      <c r="E533" s="7" t="n">
        <v>9781429954860</v>
      </c>
      <c r="F533" s="0" t="s">
        <v>2764</v>
      </c>
      <c r="G533" s="0" t="s">
        <v>2765</v>
      </c>
      <c r="H533" s="0" t="s">
        <v>1153</v>
      </c>
      <c r="I533" s="0" t="n">
        <v>1</v>
      </c>
      <c r="J533" s="0" t="s">
        <v>573</v>
      </c>
      <c r="K533" s="0" t="s">
        <v>43</v>
      </c>
      <c r="L533" s="0" t="n">
        <v>10.34</v>
      </c>
      <c r="M533" s="0" t="s">
        <v>44</v>
      </c>
      <c r="N533" s="0" t="n">
        <v>8.99</v>
      </c>
      <c r="O533" s="0" t="s">
        <v>44</v>
      </c>
      <c r="P533" s="0" t="n">
        <v>8.08</v>
      </c>
      <c r="Q533" s="0" t="s">
        <v>45</v>
      </c>
      <c r="R533" s="0" t="n">
        <v>7.03</v>
      </c>
      <c r="S533" s="0" t="s">
        <v>45</v>
      </c>
      <c r="T533" s="0" t="n">
        <v>1.05</v>
      </c>
      <c r="U533" s="0" t="s">
        <v>45</v>
      </c>
      <c r="V533" s="0" t="s">
        <v>2766</v>
      </c>
      <c r="W533" s="0" t="s">
        <v>2767</v>
      </c>
      <c r="X533" s="0" t="s">
        <v>48</v>
      </c>
      <c r="Y533" s="0" t="s">
        <v>2768</v>
      </c>
      <c r="Z533" s="0" t="n">
        <v>4.92</v>
      </c>
      <c r="AA533" s="0" t="s">
        <v>45</v>
      </c>
      <c r="AB533" s="0" t="n">
        <v>1.05</v>
      </c>
      <c r="AC533" s="0" t="s">
        <v>45</v>
      </c>
      <c r="AD533" s="0" t="n">
        <v>13</v>
      </c>
      <c r="AE533" s="0" t="n">
        <f aca="false">AD533+100</f>
        <v>113</v>
      </c>
      <c r="AF533" s="8" t="n">
        <f aca="false">((P533/AE533)*100)*ABS(I533)</f>
        <v>7.15044247787611</v>
      </c>
      <c r="AG533" s="0" t="n">
        <f aca="false">(TRUNC((AF533*AD533/100),2))</f>
        <v>0.92</v>
      </c>
      <c r="AH533" s="0" t="n">
        <f aca="false">TRUNC(AF533*1.3222,2)</f>
        <v>9.45</v>
      </c>
      <c r="AI533" s="0" t="n">
        <f aca="false">TRUNC(AG533*1.3222,2)</f>
        <v>1.21</v>
      </c>
      <c r="AJ533" s="0" t="n">
        <f aca="false">((P533-T533)*0.7+T533)*ABS(I533)</f>
        <v>5.971</v>
      </c>
      <c r="AK533" s="9" t="n">
        <f aca="false">IF(K533="REFUND",(-1*(AJ533-AG533)),(AJ533-AG533))</f>
        <v>5.051</v>
      </c>
    </row>
    <row r="534" customFormat="false" ht="13.8" hidden="false" customHeight="false" outlineLevel="0" collapsed="false">
      <c r="A534" s="6" t="n">
        <v>42247</v>
      </c>
      <c r="B534" s="0" t="n">
        <v>951960516141</v>
      </c>
      <c r="C534" s="0" t="s">
        <v>2769</v>
      </c>
      <c r="D534" s="0" t="s">
        <v>2770</v>
      </c>
      <c r="E534" s="7" t="n">
        <v>9781466858985</v>
      </c>
      <c r="F534" s="0" t="s">
        <v>2771</v>
      </c>
      <c r="G534" s="0" t="s">
        <v>2772</v>
      </c>
      <c r="H534" s="0" t="s">
        <v>2773</v>
      </c>
      <c r="I534" s="0" t="n">
        <v>1</v>
      </c>
      <c r="J534" s="0" t="s">
        <v>573</v>
      </c>
      <c r="K534" s="0" t="s">
        <v>43</v>
      </c>
      <c r="L534" s="0" t="n">
        <v>5.74</v>
      </c>
      <c r="M534" s="0" t="s">
        <v>44</v>
      </c>
      <c r="N534" s="0" t="n">
        <v>4.99</v>
      </c>
      <c r="O534" s="0" t="s">
        <v>44</v>
      </c>
      <c r="P534" s="0" t="n">
        <v>4.49</v>
      </c>
      <c r="Q534" s="0" t="s">
        <v>45</v>
      </c>
      <c r="R534" s="0" t="n">
        <v>3.9</v>
      </c>
      <c r="S534" s="0" t="s">
        <v>45</v>
      </c>
      <c r="T534" s="0" t="n">
        <v>0.59</v>
      </c>
      <c r="U534" s="0" t="s">
        <v>45</v>
      </c>
      <c r="V534" s="0" t="s">
        <v>171</v>
      </c>
      <c r="W534" s="0" t="s">
        <v>80</v>
      </c>
      <c r="X534" s="0" t="s">
        <v>48</v>
      </c>
      <c r="Y534" s="0" t="s">
        <v>2528</v>
      </c>
      <c r="Z534" s="0" t="n">
        <v>2.73</v>
      </c>
      <c r="AA534" s="0" t="s">
        <v>45</v>
      </c>
      <c r="AB534" s="0" t="n">
        <v>0.59</v>
      </c>
      <c r="AC534" s="0" t="s">
        <v>45</v>
      </c>
      <c r="AD534" s="0" t="n">
        <v>5</v>
      </c>
      <c r="AE534" s="0" t="n">
        <f aca="false">AD534+100</f>
        <v>105</v>
      </c>
      <c r="AF534" s="8" t="n">
        <f aca="false">((P534/AE534)*100)*ABS(I534)</f>
        <v>4.27619047619048</v>
      </c>
      <c r="AG534" s="0" t="n">
        <f aca="false">(TRUNC((AF534*AD534/100),2))</f>
        <v>0.21</v>
      </c>
      <c r="AH534" s="0" t="n">
        <f aca="false">TRUNC(AF534*1.3222,2)</f>
        <v>5.65</v>
      </c>
      <c r="AI534" s="0" t="n">
        <f aca="false">TRUNC(AG534*1.3222,2)</f>
        <v>0.27</v>
      </c>
      <c r="AJ534" s="0" t="n">
        <f aca="false">((P534-T534)*0.7+T534)*ABS(I534)</f>
        <v>3.32</v>
      </c>
      <c r="AK534" s="9" t="n">
        <f aca="false">IF(K534="REFUND",(-1*(AJ534-AG534)),(AJ534-AG534))</f>
        <v>3.11</v>
      </c>
    </row>
    <row r="535" customFormat="false" ht="13.8" hidden="false" customHeight="false" outlineLevel="0" collapsed="false">
      <c r="A535" s="6" t="n">
        <v>42247</v>
      </c>
      <c r="B535" s="0" t="n">
        <v>951961056341</v>
      </c>
      <c r="C535" s="0" t="s">
        <v>2774</v>
      </c>
      <c r="D535" s="0" t="s">
        <v>2775</v>
      </c>
      <c r="E535" s="7" t="n">
        <v>9781622667178</v>
      </c>
      <c r="F535" s="0" t="s">
        <v>2776</v>
      </c>
      <c r="G535" s="0" t="s">
        <v>2777</v>
      </c>
      <c r="H535" s="0" t="s">
        <v>2446</v>
      </c>
      <c r="I535" s="0" t="n">
        <v>1</v>
      </c>
      <c r="J535" s="0" t="s">
        <v>573</v>
      </c>
      <c r="K535" s="0" t="s">
        <v>43</v>
      </c>
      <c r="L535" s="0" t="n">
        <v>6.89</v>
      </c>
      <c r="M535" s="0" t="s">
        <v>44</v>
      </c>
      <c r="N535" s="0" t="n">
        <v>5.99</v>
      </c>
      <c r="O535" s="0" t="s">
        <v>44</v>
      </c>
      <c r="P535" s="0" t="n">
        <v>5.39</v>
      </c>
      <c r="Q535" s="0" t="s">
        <v>45</v>
      </c>
      <c r="R535" s="0" t="n">
        <v>4.69</v>
      </c>
      <c r="S535" s="0" t="s">
        <v>45</v>
      </c>
      <c r="T535" s="0" t="n">
        <v>0.7</v>
      </c>
      <c r="U535" s="0" t="s">
        <v>45</v>
      </c>
      <c r="V535" s="0" t="s">
        <v>2778</v>
      </c>
      <c r="W535" s="0" t="s">
        <v>96</v>
      </c>
      <c r="X535" s="0" t="s">
        <v>48</v>
      </c>
      <c r="Y535" s="0" t="s">
        <v>2779</v>
      </c>
      <c r="Z535" s="0" t="n">
        <v>3.28</v>
      </c>
      <c r="AA535" s="0" t="s">
        <v>45</v>
      </c>
      <c r="AB535" s="0" t="n">
        <v>0.7</v>
      </c>
      <c r="AC535" s="0" t="s">
        <v>45</v>
      </c>
      <c r="AD535" s="0" t="n">
        <v>13</v>
      </c>
      <c r="AE535" s="0" t="n">
        <f aca="false">AD535+100</f>
        <v>113</v>
      </c>
      <c r="AF535" s="8" t="n">
        <f aca="false">((P535/AE535)*100)*ABS(I535)</f>
        <v>4.76991150442478</v>
      </c>
      <c r="AG535" s="0" t="n">
        <f aca="false">(TRUNC((AF535*AD535/100),2))</f>
        <v>0.62</v>
      </c>
      <c r="AH535" s="0" t="n">
        <f aca="false">TRUNC(AF535*1.3222,2)</f>
        <v>6.3</v>
      </c>
      <c r="AI535" s="0" t="n">
        <f aca="false">TRUNC(AG535*1.3222,2)</f>
        <v>0.81</v>
      </c>
      <c r="AJ535" s="0" t="n">
        <f aca="false">((P535-T535)*0.7+T535)*ABS(I535)</f>
        <v>3.983</v>
      </c>
      <c r="AK535" s="9" t="n">
        <f aca="false">IF(K535="REFUND",(-1*(AJ535-AG535)),(AJ535-AG535))</f>
        <v>3.363</v>
      </c>
    </row>
    <row r="536" customFormat="false" ht="13.8" hidden="false" customHeight="false" outlineLevel="0" collapsed="false">
      <c r="A536" s="6" t="n">
        <v>42247</v>
      </c>
      <c r="B536" s="0" t="n">
        <v>951967068291</v>
      </c>
      <c r="C536" s="0" t="s">
        <v>2780</v>
      </c>
      <c r="D536" s="0" t="s">
        <v>2781</v>
      </c>
      <c r="E536" s="7" t="n">
        <v>9781429907088</v>
      </c>
      <c r="F536" s="0" t="s">
        <v>2782</v>
      </c>
      <c r="G536" s="0" t="s">
        <v>2783</v>
      </c>
      <c r="I536" s="0" t="n">
        <v>1</v>
      </c>
      <c r="J536" s="0" t="s">
        <v>573</v>
      </c>
      <c r="K536" s="0" t="s">
        <v>43</v>
      </c>
      <c r="L536" s="0" t="n">
        <v>10.34</v>
      </c>
      <c r="M536" s="0" t="s">
        <v>44</v>
      </c>
      <c r="N536" s="0" t="n">
        <v>8.99</v>
      </c>
      <c r="O536" s="0" t="s">
        <v>44</v>
      </c>
      <c r="P536" s="0" t="n">
        <v>8.09</v>
      </c>
      <c r="Q536" s="0" t="s">
        <v>45</v>
      </c>
      <c r="R536" s="0" t="n">
        <v>7.03</v>
      </c>
      <c r="S536" s="0" t="s">
        <v>45</v>
      </c>
      <c r="T536" s="0" t="n">
        <v>1.06</v>
      </c>
      <c r="U536" s="0" t="s">
        <v>45</v>
      </c>
      <c r="V536" s="0" t="s">
        <v>171</v>
      </c>
      <c r="W536" s="0" t="s">
        <v>147</v>
      </c>
      <c r="X536" s="0" t="s">
        <v>48</v>
      </c>
      <c r="Y536" s="0" t="s">
        <v>2784</v>
      </c>
      <c r="Z536" s="0" t="n">
        <v>4.92</v>
      </c>
      <c r="AA536" s="0" t="s">
        <v>45</v>
      </c>
      <c r="AB536" s="0" t="n">
        <v>1.06</v>
      </c>
      <c r="AC536" s="0" t="s">
        <v>45</v>
      </c>
      <c r="AD536" s="0" t="n">
        <v>5</v>
      </c>
      <c r="AE536" s="0" t="n">
        <f aca="false">AD536+100</f>
        <v>105</v>
      </c>
      <c r="AF536" s="8" t="n">
        <f aca="false">((P536/AE536)*100)*ABS(I536)</f>
        <v>7.70476190476191</v>
      </c>
      <c r="AG536" s="0" t="n">
        <f aca="false">(TRUNC((AF536*AD536/100),2))</f>
        <v>0.38</v>
      </c>
      <c r="AH536" s="0" t="n">
        <f aca="false">TRUNC(AF536*1.3222,2)</f>
        <v>10.18</v>
      </c>
      <c r="AI536" s="0" t="n">
        <f aca="false">TRUNC(AG536*1.3222,2)</f>
        <v>0.5</v>
      </c>
      <c r="AJ536" s="0" t="n">
        <f aca="false">((P536-T536)*0.7+T536)*ABS(I536)</f>
        <v>5.981</v>
      </c>
      <c r="AK536" s="9" t="n">
        <f aca="false">IF(K536="REFUND",(-1*(AJ536-AG536)),(AJ536-AG536))</f>
        <v>5.601</v>
      </c>
    </row>
    <row r="537" customFormat="false" ht="13.8" hidden="false" customHeight="false" outlineLevel="0" collapsed="false">
      <c r="A537" s="6" t="n">
        <v>42247</v>
      </c>
      <c r="B537" s="0" t="n">
        <v>951968909241</v>
      </c>
      <c r="C537" s="0" t="s">
        <v>2785</v>
      </c>
      <c r="D537" s="0" t="s">
        <v>2786</v>
      </c>
      <c r="E537" s="7" t="n">
        <v>9781466850606</v>
      </c>
      <c r="F537" s="0" t="s">
        <v>137</v>
      </c>
      <c r="G537" s="0" t="s">
        <v>138</v>
      </c>
      <c r="H537" s="0" t="s">
        <v>139</v>
      </c>
      <c r="I537" s="0" t="n">
        <v>1</v>
      </c>
      <c r="J537" s="0" t="s">
        <v>573</v>
      </c>
      <c r="K537" s="0" t="s">
        <v>43</v>
      </c>
      <c r="L537" s="0" t="n">
        <v>17.24</v>
      </c>
      <c r="M537" s="0" t="s">
        <v>44</v>
      </c>
      <c r="N537" s="0" t="n">
        <v>14.99</v>
      </c>
      <c r="O537" s="0" t="s">
        <v>44</v>
      </c>
      <c r="P537" s="0" t="n">
        <v>13.43</v>
      </c>
      <c r="Q537" s="0" t="s">
        <v>45</v>
      </c>
      <c r="R537" s="0" t="n">
        <v>11.68</v>
      </c>
      <c r="S537" s="0" t="s">
        <v>45</v>
      </c>
      <c r="T537" s="0" t="n">
        <v>1.75</v>
      </c>
      <c r="U537" s="0" t="s">
        <v>45</v>
      </c>
      <c r="V537" s="0" t="s">
        <v>2787</v>
      </c>
      <c r="W537" s="0" t="s">
        <v>674</v>
      </c>
      <c r="X537" s="0" t="s">
        <v>48</v>
      </c>
      <c r="Y537" s="0" t="s">
        <v>2788</v>
      </c>
      <c r="Z537" s="0" t="n">
        <v>8.18</v>
      </c>
      <c r="AA537" s="0" t="s">
        <v>45</v>
      </c>
      <c r="AB537" s="0" t="n">
        <v>1.75</v>
      </c>
      <c r="AC537" s="0" t="s">
        <v>45</v>
      </c>
      <c r="AD537" s="0" t="n">
        <v>5</v>
      </c>
      <c r="AE537" s="0" t="n">
        <f aca="false">AD537+100</f>
        <v>105</v>
      </c>
      <c r="AF537" s="8" t="n">
        <f aca="false">((P537/AE537)*100)*ABS(I537)</f>
        <v>12.7904761904762</v>
      </c>
      <c r="AG537" s="0" t="n">
        <f aca="false">(TRUNC((AF537*AD537/100),2))</f>
        <v>0.63</v>
      </c>
      <c r="AH537" s="0" t="n">
        <f aca="false">TRUNC(AF537*1.3222,2)</f>
        <v>16.91</v>
      </c>
      <c r="AI537" s="0" t="n">
        <f aca="false">TRUNC(AG537*1.3222,2)</f>
        <v>0.83</v>
      </c>
      <c r="AJ537" s="0" t="n">
        <f aca="false">((P537-T537)*0.7+T537)*ABS(I537)</f>
        <v>9.926</v>
      </c>
      <c r="AK537" s="9" t="n">
        <f aca="false">IF(K537="REFUND",(-1*(AJ537-AG537)),(AJ537-AG537))</f>
        <v>9.296</v>
      </c>
    </row>
    <row r="538" customFormat="false" ht="13.8" hidden="false" customHeight="false" outlineLevel="0" collapsed="false">
      <c r="A538" s="6" t="n">
        <v>42247</v>
      </c>
      <c r="B538" s="0" t="n">
        <v>951973834241</v>
      </c>
      <c r="C538" s="0" t="s">
        <v>2789</v>
      </c>
      <c r="D538" s="0" t="s">
        <v>2790</v>
      </c>
      <c r="E538" s="7" t="n">
        <v>9781466873834</v>
      </c>
      <c r="F538" s="0" t="s">
        <v>752</v>
      </c>
      <c r="G538" s="0" t="s">
        <v>753</v>
      </c>
      <c r="H538" s="0" t="s">
        <v>754</v>
      </c>
      <c r="I538" s="0" t="n">
        <v>1</v>
      </c>
      <c r="J538" s="0" t="s">
        <v>573</v>
      </c>
      <c r="K538" s="0" t="s">
        <v>43</v>
      </c>
      <c r="L538" s="0" t="n">
        <v>16.09</v>
      </c>
      <c r="M538" s="0" t="s">
        <v>44</v>
      </c>
      <c r="N538" s="0" t="n">
        <v>13.99</v>
      </c>
      <c r="O538" s="0" t="s">
        <v>44</v>
      </c>
      <c r="P538" s="0" t="n">
        <v>12.59</v>
      </c>
      <c r="Q538" s="0" t="s">
        <v>45</v>
      </c>
      <c r="R538" s="0" t="n">
        <v>10.94</v>
      </c>
      <c r="S538" s="0" t="s">
        <v>45</v>
      </c>
      <c r="T538" s="0" t="n">
        <v>1.65</v>
      </c>
      <c r="U538" s="0" t="s">
        <v>45</v>
      </c>
      <c r="V538" s="0" t="s">
        <v>57</v>
      </c>
      <c r="W538" s="0" t="s">
        <v>58</v>
      </c>
      <c r="X538" s="0" t="s">
        <v>48</v>
      </c>
      <c r="Y538" s="0" t="s">
        <v>2791</v>
      </c>
      <c r="Z538" s="0" t="n">
        <v>7.66</v>
      </c>
      <c r="AA538" s="0" t="s">
        <v>45</v>
      </c>
      <c r="AB538" s="0" t="n">
        <v>1.65</v>
      </c>
      <c r="AC538" s="0" t="s">
        <v>45</v>
      </c>
      <c r="AD538" s="0" t="n">
        <v>5</v>
      </c>
      <c r="AE538" s="0" t="n">
        <f aca="false">AD538+100</f>
        <v>105</v>
      </c>
      <c r="AF538" s="8" t="n">
        <f aca="false">((P538/AE538)*100)*ABS(I538)</f>
        <v>11.9904761904762</v>
      </c>
      <c r="AG538" s="0" t="n">
        <f aca="false">(TRUNC((AF538*AD538/100),2))</f>
        <v>0.59</v>
      </c>
      <c r="AH538" s="0" t="n">
        <f aca="false">TRUNC(AF538*1.3222,2)</f>
        <v>15.85</v>
      </c>
      <c r="AI538" s="0" t="n">
        <f aca="false">TRUNC(AG538*1.3222,2)</f>
        <v>0.78</v>
      </c>
      <c r="AJ538" s="0" t="n">
        <f aca="false">((P538-T538)*0.7+T538)*ABS(I538)</f>
        <v>9.308</v>
      </c>
      <c r="AK538" s="9" t="n">
        <f aca="false">IF(K538="REFUND",(-1*(AJ538-AG538)),(AJ538-AG538))</f>
        <v>8.718</v>
      </c>
    </row>
    <row r="539" customFormat="false" ht="13.8" hidden="false" customHeight="false" outlineLevel="0" collapsed="false">
      <c r="A539" s="6" t="n">
        <v>42247</v>
      </c>
      <c r="B539" s="0" t="n">
        <v>951977086241</v>
      </c>
      <c r="C539" s="0" t="s">
        <v>2792</v>
      </c>
      <c r="D539" s="0" t="s">
        <v>2793</v>
      </c>
      <c r="E539" s="7" t="n">
        <v>9781429993265</v>
      </c>
      <c r="F539" s="0" t="s">
        <v>2682</v>
      </c>
      <c r="G539" s="0" t="s">
        <v>2683</v>
      </c>
      <c r="H539" s="0" t="s">
        <v>1871</v>
      </c>
      <c r="I539" s="0" t="n">
        <v>1</v>
      </c>
      <c r="J539" s="0" t="s">
        <v>573</v>
      </c>
      <c r="K539" s="0" t="s">
        <v>43</v>
      </c>
      <c r="L539" s="0" t="n">
        <v>10.34</v>
      </c>
      <c r="M539" s="0" t="s">
        <v>44</v>
      </c>
      <c r="N539" s="0" t="n">
        <v>8.99</v>
      </c>
      <c r="O539" s="0" t="s">
        <v>44</v>
      </c>
      <c r="P539" s="0" t="n">
        <v>8.09</v>
      </c>
      <c r="Q539" s="0" t="s">
        <v>45</v>
      </c>
      <c r="R539" s="0" t="n">
        <v>7.03</v>
      </c>
      <c r="S539" s="0" t="s">
        <v>45</v>
      </c>
      <c r="T539" s="0" t="n">
        <v>1.06</v>
      </c>
      <c r="U539" s="0" t="s">
        <v>45</v>
      </c>
      <c r="V539" s="0" t="s">
        <v>2794</v>
      </c>
      <c r="W539" s="0" t="s">
        <v>360</v>
      </c>
      <c r="X539" s="0" t="s">
        <v>48</v>
      </c>
      <c r="Y539" s="0" t="s">
        <v>2795</v>
      </c>
      <c r="Z539" s="0" t="n">
        <v>4.92</v>
      </c>
      <c r="AA539" s="0" t="s">
        <v>45</v>
      </c>
      <c r="AB539" s="0" t="n">
        <v>1.06</v>
      </c>
      <c r="AC539" s="0" t="s">
        <v>45</v>
      </c>
      <c r="AD539" s="0" t="n">
        <v>13</v>
      </c>
      <c r="AE539" s="0" t="n">
        <f aca="false">AD539+100</f>
        <v>113</v>
      </c>
      <c r="AF539" s="8" t="n">
        <f aca="false">((P539/AE539)*100)*ABS(I539)</f>
        <v>7.15929203539823</v>
      </c>
      <c r="AG539" s="0" t="n">
        <f aca="false">(TRUNC((AF539*AD539/100),2))</f>
        <v>0.93</v>
      </c>
      <c r="AH539" s="0" t="n">
        <f aca="false">TRUNC(AF539*1.3222,2)</f>
        <v>9.46</v>
      </c>
      <c r="AI539" s="0" t="n">
        <f aca="false">TRUNC(AG539*1.3222,2)</f>
        <v>1.22</v>
      </c>
      <c r="AJ539" s="0" t="n">
        <f aca="false">((P539-T539)*0.7+T539)*ABS(I539)</f>
        <v>5.981</v>
      </c>
      <c r="AK539" s="9" t="n">
        <f aca="false">IF(K539="REFUND",(-1*(AJ539-AG539)),(AJ539-AG539))</f>
        <v>5.051</v>
      </c>
    </row>
    <row r="540" customFormat="false" ht="13.8" hidden="false" customHeight="false" outlineLevel="0" collapsed="false">
      <c r="A540" s="6" t="n">
        <v>42247</v>
      </c>
      <c r="B540" s="0" t="n">
        <v>951991049141</v>
      </c>
      <c r="C540" s="0" t="s">
        <v>2796</v>
      </c>
      <c r="D540" s="0" t="s">
        <v>2797</v>
      </c>
      <c r="E540" s="7" t="n">
        <v>9781633752856</v>
      </c>
      <c r="F540" s="0" t="s">
        <v>2798</v>
      </c>
      <c r="G540" s="0" t="s">
        <v>2799</v>
      </c>
      <c r="H540" s="0" t="s">
        <v>801</v>
      </c>
      <c r="I540" s="0" t="n">
        <v>1</v>
      </c>
      <c r="J540" s="0" t="s">
        <v>573</v>
      </c>
      <c r="K540" s="0" t="s">
        <v>43</v>
      </c>
      <c r="L540" s="0" t="n">
        <v>3.44</v>
      </c>
      <c r="M540" s="0" t="s">
        <v>44</v>
      </c>
      <c r="N540" s="0" t="n">
        <v>2.99</v>
      </c>
      <c r="O540" s="0" t="s">
        <v>44</v>
      </c>
      <c r="P540" s="0" t="n">
        <v>2.69</v>
      </c>
      <c r="Q540" s="0" t="s">
        <v>45</v>
      </c>
      <c r="R540" s="0" t="n">
        <v>2.34</v>
      </c>
      <c r="S540" s="0" t="s">
        <v>45</v>
      </c>
      <c r="T540" s="0" t="n">
        <v>0.35</v>
      </c>
      <c r="U540" s="0" t="s">
        <v>45</v>
      </c>
      <c r="V540" s="0" t="s">
        <v>2559</v>
      </c>
      <c r="W540" s="0" t="s">
        <v>273</v>
      </c>
      <c r="X540" s="0" t="s">
        <v>48</v>
      </c>
      <c r="Y540" s="0" t="s">
        <v>2800</v>
      </c>
      <c r="Z540" s="0" t="n">
        <v>1.64</v>
      </c>
      <c r="AA540" s="0" t="s">
        <v>45</v>
      </c>
      <c r="AB540" s="0" t="n">
        <v>0.35</v>
      </c>
      <c r="AC540" s="0" t="s">
        <v>45</v>
      </c>
      <c r="AD540" s="0" t="n">
        <v>5</v>
      </c>
      <c r="AE540" s="0" t="n">
        <f aca="false">AD540+100</f>
        <v>105</v>
      </c>
      <c r="AF540" s="8" t="n">
        <f aca="false">((P540/AE540)*100)*ABS(I540)</f>
        <v>2.56190476190476</v>
      </c>
      <c r="AG540" s="0" t="n">
        <f aca="false">(TRUNC((AF540*AD540/100),2))</f>
        <v>0.12</v>
      </c>
      <c r="AH540" s="0" t="n">
        <f aca="false">TRUNC(AF540*1.3222,2)</f>
        <v>3.38</v>
      </c>
      <c r="AI540" s="0" t="n">
        <f aca="false">TRUNC(AG540*1.3222,2)</f>
        <v>0.15</v>
      </c>
      <c r="AJ540" s="0" t="n">
        <f aca="false">((P540-T540)*0.7+T540)*ABS(I540)</f>
        <v>1.988</v>
      </c>
      <c r="AK540" s="9" t="n">
        <f aca="false">IF(K540="REFUND",(-1*(AJ540-AG540)),(AJ540-AG540))</f>
        <v>1.868</v>
      </c>
    </row>
    <row r="541" customFormat="false" ht="13.8" hidden="false" customHeight="false" outlineLevel="0" collapsed="false">
      <c r="A541" s="6" t="n">
        <v>42247</v>
      </c>
      <c r="B541" s="0" t="n">
        <v>951992342141</v>
      </c>
      <c r="C541" s="0" t="s">
        <v>2801</v>
      </c>
      <c r="D541" s="0" t="s">
        <v>2802</v>
      </c>
      <c r="E541" s="7" t="n">
        <v>9781466867833</v>
      </c>
      <c r="F541" s="0" t="s">
        <v>2034</v>
      </c>
      <c r="G541" s="0" t="s">
        <v>2035</v>
      </c>
      <c r="H541" s="0" t="s">
        <v>2036</v>
      </c>
      <c r="I541" s="0" t="n">
        <v>1</v>
      </c>
      <c r="J541" s="0" t="s">
        <v>573</v>
      </c>
      <c r="K541" s="0" t="s">
        <v>43</v>
      </c>
      <c r="L541" s="0" t="n">
        <v>4.59</v>
      </c>
      <c r="M541" s="0" t="s">
        <v>44</v>
      </c>
      <c r="N541" s="0" t="n">
        <v>3.99</v>
      </c>
      <c r="O541" s="0" t="s">
        <v>44</v>
      </c>
      <c r="P541" s="0" t="n">
        <v>3.59</v>
      </c>
      <c r="Q541" s="0" t="s">
        <v>45</v>
      </c>
      <c r="R541" s="0" t="n">
        <v>3.12</v>
      </c>
      <c r="S541" s="0" t="s">
        <v>45</v>
      </c>
      <c r="T541" s="0" t="n">
        <v>0.47</v>
      </c>
      <c r="U541" s="0" t="s">
        <v>45</v>
      </c>
      <c r="V541" s="0" t="s">
        <v>2803</v>
      </c>
      <c r="W541" s="0" t="s">
        <v>360</v>
      </c>
      <c r="X541" s="0" t="s">
        <v>48</v>
      </c>
      <c r="Y541" s="0" t="s">
        <v>2804</v>
      </c>
      <c r="Z541" s="0" t="n">
        <v>2.18</v>
      </c>
      <c r="AA541" s="0" t="s">
        <v>45</v>
      </c>
      <c r="AB541" s="0" t="n">
        <v>0.47</v>
      </c>
      <c r="AC541" s="0" t="s">
        <v>45</v>
      </c>
      <c r="AD541" s="0" t="n">
        <v>13</v>
      </c>
      <c r="AE541" s="0" t="n">
        <f aca="false">AD541+100</f>
        <v>113</v>
      </c>
      <c r="AF541" s="8" t="n">
        <f aca="false">((P541/AE541)*100)*ABS(I541)</f>
        <v>3.17699115044248</v>
      </c>
      <c r="AG541" s="0" t="n">
        <f aca="false">(TRUNC((AF541*AD541/100),2))</f>
        <v>0.41</v>
      </c>
      <c r="AH541" s="0" t="n">
        <f aca="false">TRUNC(AF541*1.3222,2)</f>
        <v>4.2</v>
      </c>
      <c r="AI541" s="0" t="n">
        <f aca="false">TRUNC(AG541*1.3222,2)</f>
        <v>0.54</v>
      </c>
      <c r="AJ541" s="0" t="n">
        <f aca="false">((P541-T541)*0.7+T541)*ABS(I541)</f>
        <v>2.654</v>
      </c>
      <c r="AK541" s="9" t="n">
        <f aca="false">IF(K541="REFUND",(-1*(AJ541-AG541)),(AJ541-AG541))</f>
        <v>2.244</v>
      </c>
    </row>
    <row r="542" customFormat="false" ht="13.8" hidden="false" customHeight="false" outlineLevel="0" collapsed="false">
      <c r="A542" s="6" t="n">
        <v>42247</v>
      </c>
      <c r="B542" s="0" t="n">
        <v>951993314241</v>
      </c>
      <c r="C542" s="0" t="s">
        <v>2805</v>
      </c>
      <c r="D542" s="0" t="s">
        <v>2806</v>
      </c>
      <c r="E542" s="7" t="n">
        <v>9781429939096</v>
      </c>
      <c r="F542" s="0" t="s">
        <v>2807</v>
      </c>
      <c r="G542" s="0" t="s">
        <v>2808</v>
      </c>
      <c r="H542" s="0" t="s">
        <v>744</v>
      </c>
      <c r="I542" s="0" t="n">
        <v>1</v>
      </c>
      <c r="J542" s="0" t="s">
        <v>573</v>
      </c>
      <c r="K542" s="0" t="s">
        <v>43</v>
      </c>
      <c r="L542" s="0" t="n">
        <v>10.34</v>
      </c>
      <c r="M542" s="0" t="s">
        <v>44</v>
      </c>
      <c r="N542" s="0" t="n">
        <v>8.99</v>
      </c>
      <c r="O542" s="0" t="s">
        <v>44</v>
      </c>
      <c r="P542" s="0" t="n">
        <v>8.09</v>
      </c>
      <c r="Q542" s="0" t="s">
        <v>45</v>
      </c>
      <c r="R542" s="0" t="n">
        <v>7.03</v>
      </c>
      <c r="S542" s="0" t="s">
        <v>45</v>
      </c>
      <c r="T542" s="0" t="n">
        <v>1.06</v>
      </c>
      <c r="U542" s="0" t="s">
        <v>45</v>
      </c>
      <c r="V542" s="0" t="s">
        <v>745</v>
      </c>
      <c r="W542" s="0" t="s">
        <v>80</v>
      </c>
      <c r="X542" s="0" t="s">
        <v>48</v>
      </c>
      <c r="Y542" s="0" t="s">
        <v>746</v>
      </c>
      <c r="Z542" s="0" t="n">
        <v>4.92</v>
      </c>
      <c r="AA542" s="0" t="s">
        <v>45</v>
      </c>
      <c r="AB542" s="0" t="n">
        <v>1.06</v>
      </c>
      <c r="AC542" s="0" t="s">
        <v>45</v>
      </c>
      <c r="AD542" s="0" t="n">
        <v>5</v>
      </c>
      <c r="AE542" s="0" t="n">
        <f aca="false">AD542+100</f>
        <v>105</v>
      </c>
      <c r="AF542" s="8" t="n">
        <f aca="false">((P542/AE542)*100)*ABS(I542)</f>
        <v>7.70476190476191</v>
      </c>
      <c r="AG542" s="0" t="n">
        <f aca="false">(TRUNC((AF542*AD542/100),2))</f>
        <v>0.38</v>
      </c>
      <c r="AH542" s="0" t="n">
        <f aca="false">TRUNC(AF542*1.3222,2)</f>
        <v>10.18</v>
      </c>
      <c r="AI542" s="0" t="n">
        <f aca="false">TRUNC(AG542*1.3222,2)</f>
        <v>0.5</v>
      </c>
      <c r="AJ542" s="0" t="n">
        <f aca="false">((P542-T542)*0.7+T542)*ABS(I542)</f>
        <v>5.981</v>
      </c>
      <c r="AK542" s="9" t="n">
        <f aca="false">IF(K542="REFUND",(-1*(AJ542-AG542)),(AJ542-AG542))</f>
        <v>5.601</v>
      </c>
    </row>
    <row r="543" customFormat="false" ht="13.8" hidden="false" customHeight="false" outlineLevel="0" collapsed="false">
      <c r="A543" s="6" t="n">
        <v>42247</v>
      </c>
      <c r="B543" s="0" t="n">
        <v>951993861141</v>
      </c>
      <c r="C543" s="0" t="s">
        <v>2809</v>
      </c>
      <c r="D543" s="0" t="s">
        <v>2810</v>
      </c>
      <c r="E543" s="7" t="n">
        <v>9781633751217</v>
      </c>
      <c r="F543" s="0" t="s">
        <v>2547</v>
      </c>
      <c r="G543" s="0" t="s">
        <v>2548</v>
      </c>
      <c r="H543" s="0" t="s">
        <v>2549</v>
      </c>
      <c r="I543" s="0" t="n">
        <v>1</v>
      </c>
      <c r="J543" s="0" t="s">
        <v>573</v>
      </c>
      <c r="K543" s="0" t="s">
        <v>43</v>
      </c>
      <c r="L543" s="0" t="n">
        <v>1.14</v>
      </c>
      <c r="M543" s="0" t="s">
        <v>44</v>
      </c>
      <c r="N543" s="0" t="n">
        <v>0.99</v>
      </c>
      <c r="O543" s="0" t="s">
        <v>44</v>
      </c>
      <c r="P543" s="0" t="n">
        <v>0.89</v>
      </c>
      <c r="Q543" s="0" t="s">
        <v>45</v>
      </c>
      <c r="R543" s="0" t="n">
        <v>0.77</v>
      </c>
      <c r="S543" s="0" t="s">
        <v>45</v>
      </c>
      <c r="T543" s="0" t="n">
        <v>0.12</v>
      </c>
      <c r="U543" s="0" t="s">
        <v>45</v>
      </c>
      <c r="V543" s="0" t="s">
        <v>2811</v>
      </c>
      <c r="W543" s="0" t="s">
        <v>47</v>
      </c>
      <c r="X543" s="0" t="s">
        <v>48</v>
      </c>
      <c r="Y543" s="0" t="s">
        <v>2812</v>
      </c>
      <c r="Z543" s="0" t="n">
        <v>0.54</v>
      </c>
      <c r="AA543" s="0" t="s">
        <v>45</v>
      </c>
      <c r="AB543" s="0" t="n">
        <v>0.12</v>
      </c>
      <c r="AC543" s="0" t="s">
        <v>45</v>
      </c>
      <c r="AD543" s="0" t="n">
        <v>13</v>
      </c>
      <c r="AE543" s="0" t="n">
        <f aca="false">AD543+100</f>
        <v>113</v>
      </c>
      <c r="AF543" s="8" t="n">
        <f aca="false">((P543/AE543)*100)*ABS(I543)</f>
        <v>0.787610619469027</v>
      </c>
      <c r="AG543" s="0" t="n">
        <f aca="false">(TRUNC((AF543*AD543/100),2))</f>
        <v>0.1</v>
      </c>
      <c r="AH543" s="0" t="n">
        <f aca="false">TRUNC(AF543*1.3222,2)</f>
        <v>1.04</v>
      </c>
      <c r="AI543" s="0" t="n">
        <f aca="false">TRUNC(AG543*1.3222,2)</f>
        <v>0.13</v>
      </c>
      <c r="AJ543" s="0" t="n">
        <f aca="false">((P543-T543)*0.7+T543)*ABS(I543)</f>
        <v>0.659</v>
      </c>
      <c r="AK543" s="9" t="n">
        <f aca="false">IF(K543="REFUND",(-1*(AJ543-AG543)),(AJ543-AG543))</f>
        <v>0.559</v>
      </c>
    </row>
    <row r="544" customFormat="false" ht="13.8" hidden="false" customHeight="false" outlineLevel="0" collapsed="false">
      <c r="A544" s="6" t="n">
        <v>42247</v>
      </c>
      <c r="B544" s="0" t="n">
        <v>951997108341</v>
      </c>
      <c r="C544" s="0" t="s">
        <v>2813</v>
      </c>
      <c r="D544" s="0" t="s">
        <v>2814</v>
      </c>
      <c r="E544" s="7" t="n">
        <v>9781250015006</v>
      </c>
      <c r="F544" s="0" t="s">
        <v>2815</v>
      </c>
      <c r="G544" s="0" t="s">
        <v>2816</v>
      </c>
      <c r="H544" s="0" t="s">
        <v>713</v>
      </c>
      <c r="I544" s="0" t="n">
        <v>1</v>
      </c>
      <c r="J544" s="0" t="s">
        <v>573</v>
      </c>
      <c r="K544" s="0" t="s">
        <v>43</v>
      </c>
      <c r="L544" s="0" t="n">
        <v>12.64</v>
      </c>
      <c r="M544" s="0" t="s">
        <v>44</v>
      </c>
      <c r="N544" s="0" t="n">
        <v>10.99</v>
      </c>
      <c r="O544" s="0" t="s">
        <v>44</v>
      </c>
      <c r="P544" s="0" t="n">
        <v>9.89</v>
      </c>
      <c r="Q544" s="0" t="s">
        <v>45</v>
      </c>
      <c r="R544" s="0" t="n">
        <v>8.6</v>
      </c>
      <c r="S544" s="0" t="s">
        <v>45</v>
      </c>
      <c r="T544" s="0" t="n">
        <v>1.29</v>
      </c>
      <c r="U544" s="0" t="s">
        <v>45</v>
      </c>
      <c r="V544" s="0" t="s">
        <v>2787</v>
      </c>
      <c r="W544" s="0" t="s">
        <v>147</v>
      </c>
      <c r="X544" s="0" t="s">
        <v>48</v>
      </c>
      <c r="Y544" s="0" t="s">
        <v>2817</v>
      </c>
      <c r="Z544" s="0" t="n">
        <v>6.02</v>
      </c>
      <c r="AA544" s="0" t="s">
        <v>45</v>
      </c>
      <c r="AB544" s="0" t="n">
        <v>1.29</v>
      </c>
      <c r="AC544" s="0" t="s">
        <v>45</v>
      </c>
      <c r="AD544" s="0" t="n">
        <v>5</v>
      </c>
      <c r="AE544" s="0" t="n">
        <f aca="false">AD544+100</f>
        <v>105</v>
      </c>
      <c r="AF544" s="8" t="n">
        <f aca="false">((P544/AE544)*100)*ABS(I544)</f>
        <v>9.41904761904762</v>
      </c>
      <c r="AG544" s="0" t="n">
        <f aca="false">(TRUNC((AF544*AD544/100),2))</f>
        <v>0.47</v>
      </c>
      <c r="AH544" s="0" t="n">
        <f aca="false">TRUNC(AF544*1.3222,2)</f>
        <v>12.45</v>
      </c>
      <c r="AI544" s="0" t="n">
        <f aca="false">TRUNC(AG544*1.3222,2)</f>
        <v>0.62</v>
      </c>
      <c r="AJ544" s="0" t="n">
        <f aca="false">((P544-T544)*0.7+T544)*ABS(I544)</f>
        <v>7.31</v>
      </c>
      <c r="AK544" s="9" t="n">
        <f aca="false">IF(K544="REFUND",(-1*(AJ544-AG544)),(AJ544-AG544))</f>
        <v>6.84</v>
      </c>
    </row>
    <row r="545" customFormat="false" ht="13.8" hidden="false" customHeight="false" outlineLevel="0" collapsed="false">
      <c r="A545" s="6" t="n">
        <v>42247</v>
      </c>
      <c r="B545" s="0" t="n">
        <v>951997788341</v>
      </c>
      <c r="C545" s="0" t="s">
        <v>2818</v>
      </c>
      <c r="D545" s="0" t="s">
        <v>2819</v>
      </c>
      <c r="E545" s="7" t="n">
        <v>9781250026095</v>
      </c>
      <c r="F545" s="0" t="s">
        <v>2820</v>
      </c>
      <c r="G545" s="0" t="s">
        <v>2821</v>
      </c>
      <c r="H545" s="0" t="s">
        <v>713</v>
      </c>
      <c r="I545" s="0" t="n">
        <v>1</v>
      </c>
      <c r="J545" s="0" t="s">
        <v>573</v>
      </c>
      <c r="K545" s="0" t="s">
        <v>43</v>
      </c>
      <c r="L545" s="0" t="n">
        <v>12.64</v>
      </c>
      <c r="M545" s="0" t="s">
        <v>44</v>
      </c>
      <c r="N545" s="0" t="n">
        <v>10.99</v>
      </c>
      <c r="O545" s="0" t="s">
        <v>44</v>
      </c>
      <c r="P545" s="0" t="n">
        <v>9.89</v>
      </c>
      <c r="Q545" s="0" t="s">
        <v>45</v>
      </c>
      <c r="R545" s="0" t="n">
        <v>8.6</v>
      </c>
      <c r="S545" s="0" t="s">
        <v>45</v>
      </c>
      <c r="T545" s="0" t="n">
        <v>1.29</v>
      </c>
      <c r="U545" s="0" t="s">
        <v>45</v>
      </c>
      <c r="V545" s="0" t="s">
        <v>2787</v>
      </c>
      <c r="W545" s="0" t="s">
        <v>147</v>
      </c>
      <c r="X545" s="0" t="s">
        <v>48</v>
      </c>
      <c r="Y545" s="0" t="s">
        <v>2817</v>
      </c>
      <c r="Z545" s="0" t="n">
        <v>6.02</v>
      </c>
      <c r="AA545" s="0" t="s">
        <v>45</v>
      </c>
      <c r="AB545" s="0" t="n">
        <v>1.29</v>
      </c>
      <c r="AC545" s="0" t="s">
        <v>45</v>
      </c>
      <c r="AD545" s="0" t="n">
        <v>5</v>
      </c>
      <c r="AE545" s="0" t="n">
        <f aca="false">AD545+100</f>
        <v>105</v>
      </c>
      <c r="AF545" s="8" t="n">
        <f aca="false">((P545/AE545)*100)*ABS(I545)</f>
        <v>9.41904761904762</v>
      </c>
      <c r="AG545" s="0" t="n">
        <f aca="false">(TRUNC((AF545*AD545/100),2))</f>
        <v>0.47</v>
      </c>
      <c r="AH545" s="0" t="n">
        <f aca="false">TRUNC(AF545*1.3222,2)</f>
        <v>12.45</v>
      </c>
      <c r="AI545" s="0" t="n">
        <f aca="false">TRUNC(AG545*1.3222,2)</f>
        <v>0.62</v>
      </c>
      <c r="AJ545" s="0" t="n">
        <f aca="false">((P545-T545)*0.7+T545)*ABS(I545)</f>
        <v>7.31</v>
      </c>
      <c r="AK545" s="9" t="n">
        <f aca="false">IF(K545="REFUND",(-1*(AJ545-AG545)),(AJ545-AG545))</f>
        <v>6.84</v>
      </c>
    </row>
    <row r="546" customFormat="false" ht="13.8" hidden="false" customHeight="false" outlineLevel="0" collapsed="false">
      <c r="A546" s="6" t="n">
        <v>42247</v>
      </c>
      <c r="B546" s="0" t="n">
        <v>951998517341</v>
      </c>
      <c r="C546" s="0" t="s">
        <v>2822</v>
      </c>
      <c r="D546" s="0" t="s">
        <v>2823</v>
      </c>
      <c r="E546" s="7" t="n">
        <v>9781250082152</v>
      </c>
      <c r="F546" s="0" t="s">
        <v>2824</v>
      </c>
      <c r="G546" s="0" t="s">
        <v>2825</v>
      </c>
      <c r="H546" s="0" t="s">
        <v>1506</v>
      </c>
      <c r="I546" s="0" t="n">
        <v>1</v>
      </c>
      <c r="J546" s="0" t="s">
        <v>573</v>
      </c>
      <c r="K546" s="0" t="s">
        <v>43</v>
      </c>
      <c r="L546" s="0" t="n">
        <v>1.14</v>
      </c>
      <c r="M546" s="0" t="s">
        <v>44</v>
      </c>
      <c r="N546" s="0" t="n">
        <v>0.99</v>
      </c>
      <c r="O546" s="0" t="s">
        <v>44</v>
      </c>
      <c r="P546" s="0" t="n">
        <v>0.92</v>
      </c>
      <c r="Q546" s="0" t="s">
        <v>45</v>
      </c>
      <c r="R546" s="0" t="n">
        <v>0.8</v>
      </c>
      <c r="S546" s="0" t="s">
        <v>45</v>
      </c>
      <c r="T546" s="0" t="n">
        <v>0.12</v>
      </c>
      <c r="U546" s="0" t="s">
        <v>45</v>
      </c>
      <c r="V546" s="0" t="s">
        <v>794</v>
      </c>
      <c r="W546" s="0" t="s">
        <v>157</v>
      </c>
      <c r="X546" s="0" t="s">
        <v>48</v>
      </c>
      <c r="Y546" s="0" t="s">
        <v>2826</v>
      </c>
      <c r="Z546" s="0" t="n">
        <v>0.56</v>
      </c>
      <c r="AA546" s="0" t="s">
        <v>45</v>
      </c>
      <c r="AB546" s="0" t="n">
        <v>0.12</v>
      </c>
      <c r="AC546" s="0" t="s">
        <v>45</v>
      </c>
      <c r="AD546" s="0" t="n">
        <v>5</v>
      </c>
      <c r="AE546" s="0" t="n">
        <f aca="false">AD546+100</f>
        <v>105</v>
      </c>
      <c r="AF546" s="8" t="n">
        <f aca="false">((P546/AE546)*100)*ABS(I546)</f>
        <v>0.876190476190476</v>
      </c>
      <c r="AG546" s="0" t="n">
        <f aca="false">(TRUNC((AF546*AD546/100),2))</f>
        <v>0.04</v>
      </c>
      <c r="AH546" s="0" t="n">
        <f aca="false">TRUNC(AF546*1.3222,2)</f>
        <v>1.15</v>
      </c>
      <c r="AI546" s="0" t="n">
        <f aca="false">TRUNC(AG546*1.3222,2)</f>
        <v>0.05</v>
      </c>
      <c r="AJ546" s="0" t="n">
        <f aca="false">((P546-T546)*0.7+T546)*ABS(I546)</f>
        <v>0.68</v>
      </c>
      <c r="AK546" s="9" t="n">
        <f aca="false">IF(K546="REFUND",(-1*(AJ546-AG546)),(AJ546-AG546))</f>
        <v>0.64</v>
      </c>
    </row>
    <row r="547" customFormat="false" ht="13.8" hidden="false" customHeight="false" outlineLevel="0" collapsed="false">
      <c r="A547" s="6" t="n">
        <v>42247</v>
      </c>
      <c r="B547" s="0" t="n">
        <v>951998853241</v>
      </c>
      <c r="C547" s="0" t="s">
        <v>74</v>
      </c>
      <c r="D547" s="0" t="s">
        <v>2827</v>
      </c>
      <c r="E547" s="7" t="n">
        <v>9781466866799</v>
      </c>
      <c r="F547" s="0" t="s">
        <v>76</v>
      </c>
      <c r="G547" s="0" t="s">
        <v>77</v>
      </c>
      <c r="H547" s="0" t="s">
        <v>78</v>
      </c>
      <c r="I547" s="0" t="n">
        <v>1</v>
      </c>
      <c r="J547" s="0" t="s">
        <v>573</v>
      </c>
      <c r="K547" s="0" t="s">
        <v>43</v>
      </c>
      <c r="L547" s="0" t="n">
        <v>10.34</v>
      </c>
      <c r="M547" s="0" t="s">
        <v>44</v>
      </c>
      <c r="N547" s="0" t="n">
        <v>8.99</v>
      </c>
      <c r="O547" s="0" t="s">
        <v>44</v>
      </c>
      <c r="P547" s="0" t="n">
        <v>8.06</v>
      </c>
      <c r="Q547" s="0" t="s">
        <v>45</v>
      </c>
      <c r="R547" s="0" t="n">
        <v>7</v>
      </c>
      <c r="S547" s="0" t="s">
        <v>45</v>
      </c>
      <c r="T547" s="0" t="n">
        <v>1.06</v>
      </c>
      <c r="U547" s="0" t="s">
        <v>45</v>
      </c>
      <c r="V547" s="0" t="s">
        <v>79</v>
      </c>
      <c r="W547" s="0" t="s">
        <v>80</v>
      </c>
      <c r="X547" s="0" t="s">
        <v>48</v>
      </c>
      <c r="Y547" s="0" t="s">
        <v>81</v>
      </c>
      <c r="Z547" s="0" t="n">
        <v>4.9</v>
      </c>
      <c r="AA547" s="0" t="s">
        <v>45</v>
      </c>
      <c r="AB547" s="0" t="n">
        <v>1.06</v>
      </c>
      <c r="AC547" s="0" t="s">
        <v>45</v>
      </c>
      <c r="AD547" s="0" t="n">
        <v>5</v>
      </c>
      <c r="AE547" s="0" t="n">
        <f aca="false">AD547+100</f>
        <v>105</v>
      </c>
      <c r="AF547" s="8" t="n">
        <f aca="false">((P547/AE547)*100)*ABS(I547)</f>
        <v>7.67619047619048</v>
      </c>
      <c r="AG547" s="0" t="n">
        <f aca="false">(TRUNC((AF547*AD547/100),2))</f>
        <v>0.38</v>
      </c>
      <c r="AH547" s="0" t="n">
        <f aca="false">TRUNC(AF547*1.3222,2)</f>
        <v>10.14</v>
      </c>
      <c r="AI547" s="0" t="n">
        <f aca="false">TRUNC(AG547*1.3222,2)</f>
        <v>0.5</v>
      </c>
      <c r="AJ547" s="0" t="n">
        <f aca="false">((P547-T547)*0.7+T547)*ABS(I547)</f>
        <v>5.96</v>
      </c>
      <c r="AK547" s="9" t="n">
        <f aca="false">IF(K547="REFUND",(-1*(AJ547-AG547)),(AJ547-AG547))</f>
        <v>5.58</v>
      </c>
    </row>
    <row r="548" customFormat="false" ht="13.8" hidden="false" customHeight="false" outlineLevel="0" collapsed="false">
      <c r="A548" s="6" t="n">
        <v>42247</v>
      </c>
      <c r="B548" s="0" t="n">
        <v>952000697391</v>
      </c>
      <c r="C548" s="0" t="s">
        <v>2828</v>
      </c>
      <c r="D548" s="0" t="s">
        <v>2829</v>
      </c>
      <c r="E548" s="7" t="n">
        <v>9781622667017</v>
      </c>
      <c r="F548" s="0" t="s">
        <v>2275</v>
      </c>
      <c r="G548" s="0" t="s">
        <v>2276</v>
      </c>
      <c r="H548" s="0" t="s">
        <v>2277</v>
      </c>
      <c r="I548" s="0" t="n">
        <v>1</v>
      </c>
      <c r="J548" s="0" t="s">
        <v>573</v>
      </c>
      <c r="K548" s="0" t="s">
        <v>43</v>
      </c>
      <c r="L548" s="0" t="n">
        <v>2.29</v>
      </c>
      <c r="M548" s="0" t="s">
        <v>44</v>
      </c>
      <c r="N548" s="0" t="n">
        <v>1.99</v>
      </c>
      <c r="O548" s="0" t="s">
        <v>44</v>
      </c>
      <c r="P548" s="0" t="n">
        <v>1.79</v>
      </c>
      <c r="Q548" s="0" t="s">
        <v>45</v>
      </c>
      <c r="R548" s="0" t="n">
        <v>1.56</v>
      </c>
      <c r="S548" s="0" t="s">
        <v>45</v>
      </c>
      <c r="T548" s="0" t="n">
        <v>0.23</v>
      </c>
      <c r="U548" s="0" t="s">
        <v>45</v>
      </c>
      <c r="V548" s="0" t="s">
        <v>694</v>
      </c>
      <c r="W548" s="0" t="s">
        <v>273</v>
      </c>
      <c r="X548" s="0" t="s">
        <v>48</v>
      </c>
      <c r="Y548" s="0" t="s">
        <v>695</v>
      </c>
      <c r="Z548" s="0" t="n">
        <v>1.09</v>
      </c>
      <c r="AA548" s="0" t="s">
        <v>45</v>
      </c>
      <c r="AB548" s="0" t="n">
        <v>0.23</v>
      </c>
      <c r="AC548" s="0" t="s">
        <v>45</v>
      </c>
      <c r="AD548" s="0" t="n">
        <v>5</v>
      </c>
      <c r="AE548" s="0" t="n">
        <f aca="false">AD548+100</f>
        <v>105</v>
      </c>
      <c r="AF548" s="8" t="n">
        <f aca="false">((P548/AE548)*100)*ABS(I548)</f>
        <v>1.7047619047619</v>
      </c>
      <c r="AG548" s="0" t="n">
        <f aca="false">(TRUNC((AF548*AD548/100),2))</f>
        <v>0.08</v>
      </c>
      <c r="AH548" s="0" t="n">
        <f aca="false">TRUNC(AF548*1.3222,2)</f>
        <v>2.25</v>
      </c>
      <c r="AI548" s="0" t="n">
        <f aca="false">TRUNC(AG548*1.3222,2)</f>
        <v>0.1</v>
      </c>
      <c r="AJ548" s="0" t="n">
        <f aca="false">((P548-T548)*0.7+T548)*ABS(I548)</f>
        <v>1.322</v>
      </c>
      <c r="AK548" s="9" t="n">
        <f aca="false">IF(K548="REFUND",(-1*(AJ548-AG548)),(AJ548-AG548))</f>
        <v>1.242</v>
      </c>
    </row>
    <row r="549" customFormat="false" ht="13.8" hidden="false" customHeight="false" outlineLevel="0" collapsed="false">
      <c r="A549" s="6" t="n">
        <v>42247</v>
      </c>
      <c r="B549" s="0" t="n">
        <v>952000698391</v>
      </c>
      <c r="C549" s="0" t="s">
        <v>2828</v>
      </c>
      <c r="D549" s="0" t="s">
        <v>2829</v>
      </c>
      <c r="E549" s="7" t="n">
        <v>9781633752603</v>
      </c>
      <c r="F549" s="0" t="s">
        <v>2830</v>
      </c>
      <c r="G549" s="0" t="s">
        <v>2831</v>
      </c>
      <c r="H549" s="0" t="s">
        <v>2832</v>
      </c>
      <c r="I549" s="0" t="n">
        <v>1</v>
      </c>
      <c r="J549" s="0" t="s">
        <v>573</v>
      </c>
      <c r="K549" s="0" t="s">
        <v>43</v>
      </c>
      <c r="L549" s="0" t="n">
        <v>2.29</v>
      </c>
      <c r="M549" s="0" t="s">
        <v>44</v>
      </c>
      <c r="N549" s="0" t="n">
        <v>1.99</v>
      </c>
      <c r="O549" s="0" t="s">
        <v>44</v>
      </c>
      <c r="P549" s="0" t="n">
        <v>1.78</v>
      </c>
      <c r="Q549" s="0" t="s">
        <v>45</v>
      </c>
      <c r="R549" s="0" t="n">
        <v>1.55</v>
      </c>
      <c r="S549" s="0" t="s">
        <v>45</v>
      </c>
      <c r="T549" s="0" t="n">
        <v>0.23</v>
      </c>
      <c r="U549" s="0" t="s">
        <v>45</v>
      </c>
      <c r="V549" s="0" t="s">
        <v>694</v>
      </c>
      <c r="W549" s="0" t="s">
        <v>273</v>
      </c>
      <c r="X549" s="0" t="s">
        <v>48</v>
      </c>
      <c r="Y549" s="0" t="s">
        <v>695</v>
      </c>
      <c r="Z549" s="0" t="n">
        <v>1.09</v>
      </c>
      <c r="AA549" s="0" t="s">
        <v>45</v>
      </c>
      <c r="AB549" s="0" t="n">
        <v>0.23</v>
      </c>
      <c r="AC549" s="0" t="s">
        <v>45</v>
      </c>
      <c r="AD549" s="0" t="n">
        <v>5</v>
      </c>
      <c r="AE549" s="0" t="n">
        <f aca="false">AD549+100</f>
        <v>105</v>
      </c>
      <c r="AF549" s="8" t="n">
        <f aca="false">((P549/AE549)*100)*ABS(I549)</f>
        <v>1.6952380952381</v>
      </c>
      <c r="AG549" s="0" t="n">
        <f aca="false">(TRUNC((AF549*AD549/100),2))</f>
        <v>0.08</v>
      </c>
      <c r="AH549" s="0" t="n">
        <f aca="false">TRUNC(AF549*1.3222,2)</f>
        <v>2.24</v>
      </c>
      <c r="AI549" s="0" t="n">
        <f aca="false">TRUNC(AG549*1.3222,2)</f>
        <v>0.1</v>
      </c>
      <c r="AJ549" s="0" t="n">
        <f aca="false">((P549-T549)*0.7+T549)*ABS(I549)</f>
        <v>1.315</v>
      </c>
      <c r="AK549" s="9" t="n">
        <f aca="false">IF(K549="REFUND",(-1*(AJ549-AG549)),(AJ549-AG549))</f>
        <v>1.235</v>
      </c>
    </row>
    <row r="550" customFormat="false" ht="13.8" hidden="false" customHeight="false" outlineLevel="0" collapsed="false">
      <c r="A550" s="6" t="n">
        <v>42247</v>
      </c>
      <c r="B550" s="0" t="n">
        <v>952000699391</v>
      </c>
      <c r="C550" s="0" t="s">
        <v>2828</v>
      </c>
      <c r="D550" s="0" t="s">
        <v>2829</v>
      </c>
      <c r="E550" s="7" t="n">
        <v>9781633752177</v>
      </c>
      <c r="F550" s="0" t="s">
        <v>2833</v>
      </c>
      <c r="G550" s="0" t="s">
        <v>2834</v>
      </c>
      <c r="H550" s="0" t="s">
        <v>1908</v>
      </c>
      <c r="I550" s="0" t="n">
        <v>1</v>
      </c>
      <c r="J550" s="0" t="s">
        <v>573</v>
      </c>
      <c r="K550" s="0" t="s">
        <v>43</v>
      </c>
      <c r="L550" s="0" t="n">
        <v>2.29</v>
      </c>
      <c r="M550" s="0" t="s">
        <v>44</v>
      </c>
      <c r="N550" s="0" t="n">
        <v>1.99</v>
      </c>
      <c r="O550" s="0" t="s">
        <v>44</v>
      </c>
      <c r="P550" s="0" t="n">
        <v>1.79</v>
      </c>
      <c r="Q550" s="0" t="s">
        <v>45</v>
      </c>
      <c r="R550" s="0" t="n">
        <v>1.56</v>
      </c>
      <c r="S550" s="0" t="s">
        <v>45</v>
      </c>
      <c r="T550" s="0" t="n">
        <v>0.23</v>
      </c>
      <c r="U550" s="0" t="s">
        <v>45</v>
      </c>
      <c r="V550" s="0" t="s">
        <v>694</v>
      </c>
      <c r="W550" s="0" t="s">
        <v>273</v>
      </c>
      <c r="X550" s="0" t="s">
        <v>48</v>
      </c>
      <c r="Y550" s="0" t="s">
        <v>695</v>
      </c>
      <c r="Z550" s="0" t="n">
        <v>1.09</v>
      </c>
      <c r="AA550" s="0" t="s">
        <v>45</v>
      </c>
      <c r="AB550" s="0" t="n">
        <v>0.23</v>
      </c>
      <c r="AC550" s="0" t="s">
        <v>45</v>
      </c>
      <c r="AD550" s="0" t="n">
        <v>5</v>
      </c>
      <c r="AE550" s="0" t="n">
        <f aca="false">AD550+100</f>
        <v>105</v>
      </c>
      <c r="AF550" s="8" t="n">
        <f aca="false">((P550/AE550)*100)*ABS(I550)</f>
        <v>1.7047619047619</v>
      </c>
      <c r="AG550" s="0" t="n">
        <f aca="false">(TRUNC((AF550*AD550/100),2))</f>
        <v>0.08</v>
      </c>
      <c r="AH550" s="0" t="n">
        <f aca="false">TRUNC(AF550*1.3222,2)</f>
        <v>2.25</v>
      </c>
      <c r="AI550" s="0" t="n">
        <f aca="false">TRUNC(AG550*1.3222,2)</f>
        <v>0.1</v>
      </c>
      <c r="AJ550" s="0" t="n">
        <f aca="false">((P550-T550)*0.7+T550)*ABS(I550)</f>
        <v>1.322</v>
      </c>
      <c r="AK550" s="9" t="n">
        <f aca="false">IF(K550="REFUND",(-1*(AJ550-AG550)),(AJ550-AG550))</f>
        <v>1.242</v>
      </c>
    </row>
    <row r="551" customFormat="false" ht="13.8" hidden="false" customHeight="false" outlineLevel="0" collapsed="false">
      <c r="A551" s="6" t="n">
        <v>42247</v>
      </c>
      <c r="B551" s="0" t="n">
        <v>952001495241</v>
      </c>
      <c r="C551" s="0" t="s">
        <v>2835</v>
      </c>
      <c r="D551" s="0" t="s">
        <v>2836</v>
      </c>
      <c r="E551" s="7" t="n">
        <v>9781466850606</v>
      </c>
      <c r="F551" s="0" t="s">
        <v>137</v>
      </c>
      <c r="G551" s="0" t="s">
        <v>138</v>
      </c>
      <c r="H551" s="0" t="s">
        <v>139</v>
      </c>
      <c r="I551" s="0" t="n">
        <v>1</v>
      </c>
      <c r="J551" s="0" t="s">
        <v>573</v>
      </c>
      <c r="K551" s="0" t="s">
        <v>43</v>
      </c>
      <c r="L551" s="0" t="n">
        <v>17.24</v>
      </c>
      <c r="M551" s="0" t="s">
        <v>44</v>
      </c>
      <c r="N551" s="0" t="n">
        <v>14.99</v>
      </c>
      <c r="O551" s="0" t="s">
        <v>44</v>
      </c>
      <c r="P551" s="0" t="n">
        <v>13.43</v>
      </c>
      <c r="Q551" s="0" t="s">
        <v>45</v>
      </c>
      <c r="R551" s="0" t="n">
        <v>11.68</v>
      </c>
      <c r="S551" s="0" t="s">
        <v>45</v>
      </c>
      <c r="T551" s="0" t="n">
        <v>1.75</v>
      </c>
      <c r="U551" s="0" t="s">
        <v>45</v>
      </c>
      <c r="V551" s="0" t="s">
        <v>587</v>
      </c>
      <c r="W551" s="0" t="s">
        <v>96</v>
      </c>
      <c r="X551" s="0" t="s">
        <v>48</v>
      </c>
      <c r="Y551" s="0" t="s">
        <v>2837</v>
      </c>
      <c r="Z551" s="0" t="n">
        <v>8.18</v>
      </c>
      <c r="AA551" s="0" t="s">
        <v>45</v>
      </c>
      <c r="AB551" s="0" t="n">
        <v>1.75</v>
      </c>
      <c r="AC551" s="0" t="s">
        <v>45</v>
      </c>
      <c r="AD551" s="0" t="n">
        <v>13</v>
      </c>
      <c r="AE551" s="0" t="n">
        <f aca="false">AD551+100</f>
        <v>113</v>
      </c>
      <c r="AF551" s="8" t="n">
        <f aca="false">((P551/AE551)*100)*ABS(I551)</f>
        <v>11.8849557522124</v>
      </c>
      <c r="AG551" s="0" t="n">
        <f aca="false">(TRUNC((AF551*AD551/100),2))</f>
        <v>1.54</v>
      </c>
      <c r="AH551" s="0" t="n">
        <f aca="false">TRUNC(AF551*1.3222,2)</f>
        <v>15.71</v>
      </c>
      <c r="AI551" s="0" t="n">
        <f aca="false">TRUNC(AG551*1.3222,2)</f>
        <v>2.03</v>
      </c>
      <c r="AJ551" s="0" t="n">
        <f aca="false">((P551-T551)*0.7+T551)*ABS(I551)</f>
        <v>9.926</v>
      </c>
      <c r="AK551" s="9" t="n">
        <f aca="false">IF(K551="REFUND",(-1*(AJ551-AG551)),(AJ551-AG551))</f>
        <v>8.386</v>
      </c>
    </row>
    <row r="552" customFormat="false" ht="13.8" hidden="false" customHeight="false" outlineLevel="0" collapsed="false">
      <c r="A552" s="6" t="n">
        <v>42247</v>
      </c>
      <c r="B552" s="0" t="n">
        <v>952002125391</v>
      </c>
      <c r="C552" s="0" t="s">
        <v>2838</v>
      </c>
      <c r="D552" s="0" t="s">
        <v>2839</v>
      </c>
      <c r="E552" s="7" t="n">
        <v>9781466867741</v>
      </c>
      <c r="F552" s="0" t="s">
        <v>988</v>
      </c>
      <c r="G552" s="0" t="s">
        <v>989</v>
      </c>
      <c r="H552" s="0" t="s">
        <v>990</v>
      </c>
      <c r="I552" s="0" t="n">
        <v>1</v>
      </c>
      <c r="J552" s="0" t="s">
        <v>573</v>
      </c>
      <c r="K552" s="0" t="s">
        <v>43</v>
      </c>
      <c r="L552" s="0" t="n">
        <v>14.94</v>
      </c>
      <c r="M552" s="0" t="s">
        <v>44</v>
      </c>
      <c r="N552" s="0" t="n">
        <v>12.99</v>
      </c>
      <c r="O552" s="0" t="s">
        <v>44</v>
      </c>
      <c r="P552" s="0" t="n">
        <v>11.64</v>
      </c>
      <c r="Q552" s="0" t="s">
        <v>45</v>
      </c>
      <c r="R552" s="0" t="n">
        <v>10.12</v>
      </c>
      <c r="S552" s="0" t="s">
        <v>45</v>
      </c>
      <c r="T552" s="0" t="n">
        <v>1.52</v>
      </c>
      <c r="U552" s="0" t="s">
        <v>45</v>
      </c>
      <c r="V552" s="0" t="s">
        <v>2840</v>
      </c>
      <c r="W552" s="0" t="s">
        <v>104</v>
      </c>
      <c r="X552" s="0" t="s">
        <v>48</v>
      </c>
      <c r="Y552" s="0" t="s">
        <v>2841</v>
      </c>
      <c r="Z552" s="0" t="n">
        <v>7.08</v>
      </c>
      <c r="AA552" s="0" t="s">
        <v>45</v>
      </c>
      <c r="AB552" s="0" t="n">
        <v>1.52</v>
      </c>
      <c r="AC552" s="0" t="s">
        <v>45</v>
      </c>
      <c r="AD552" s="0" t="n">
        <v>5</v>
      </c>
      <c r="AE552" s="0" t="n">
        <f aca="false">AD552+100</f>
        <v>105</v>
      </c>
      <c r="AF552" s="8" t="n">
        <f aca="false">((P552/AE552)*100)*ABS(I552)</f>
        <v>11.0857142857143</v>
      </c>
      <c r="AG552" s="0" t="n">
        <f aca="false">(TRUNC((AF552*AD552/100),2))</f>
        <v>0.55</v>
      </c>
      <c r="AH552" s="0" t="n">
        <f aca="false">TRUNC(AF552*1.3222,2)</f>
        <v>14.65</v>
      </c>
      <c r="AI552" s="0" t="n">
        <f aca="false">TRUNC(AG552*1.3222,2)</f>
        <v>0.72</v>
      </c>
      <c r="AJ552" s="0" t="n">
        <f aca="false">((P552-T552)*0.7+T552)*ABS(I552)</f>
        <v>8.604</v>
      </c>
      <c r="AK552" s="9" t="n">
        <f aca="false">IF(K552="REFUND",(-1*(AJ552-AG552)),(AJ552-AG552))</f>
        <v>8.054</v>
      </c>
    </row>
    <row r="553" customFormat="false" ht="13.8" hidden="false" customHeight="false" outlineLevel="0" collapsed="false">
      <c r="A553" s="6" t="n">
        <v>42247</v>
      </c>
      <c r="B553" s="0" t="n">
        <v>952004443391</v>
      </c>
      <c r="C553" s="0" t="s">
        <v>2842</v>
      </c>
      <c r="D553" s="0" t="s">
        <v>2843</v>
      </c>
      <c r="E553" s="7" t="n">
        <v>9781250028648</v>
      </c>
      <c r="F553" s="0" t="s">
        <v>2844</v>
      </c>
      <c r="G553" s="0" t="s">
        <v>2845</v>
      </c>
      <c r="H553" s="0" t="s">
        <v>2846</v>
      </c>
      <c r="I553" s="0" t="n">
        <v>1</v>
      </c>
      <c r="J553" s="0" t="s">
        <v>573</v>
      </c>
      <c r="K553" s="0" t="s">
        <v>43</v>
      </c>
      <c r="L553" s="0" t="n">
        <v>12.64</v>
      </c>
      <c r="M553" s="0" t="s">
        <v>44</v>
      </c>
      <c r="N553" s="0" t="n">
        <v>10.99</v>
      </c>
      <c r="O553" s="0" t="s">
        <v>44</v>
      </c>
      <c r="P553" s="0" t="n">
        <v>9.89</v>
      </c>
      <c r="Q553" s="0" t="s">
        <v>45</v>
      </c>
      <c r="R553" s="0" t="n">
        <v>8.6</v>
      </c>
      <c r="S553" s="0" t="s">
        <v>45</v>
      </c>
      <c r="T553" s="0" t="n">
        <v>1.29</v>
      </c>
      <c r="U553" s="0" t="s">
        <v>45</v>
      </c>
      <c r="V553" s="0" t="s">
        <v>2847</v>
      </c>
      <c r="W553" s="0" t="s">
        <v>80</v>
      </c>
      <c r="X553" s="0" t="s">
        <v>48</v>
      </c>
      <c r="Y553" s="0" t="s">
        <v>2848</v>
      </c>
      <c r="Z553" s="0" t="n">
        <v>6.02</v>
      </c>
      <c r="AA553" s="0" t="s">
        <v>45</v>
      </c>
      <c r="AB553" s="0" t="n">
        <v>1.29</v>
      </c>
      <c r="AC553" s="0" t="s">
        <v>45</v>
      </c>
      <c r="AD553" s="0" t="n">
        <v>5</v>
      </c>
      <c r="AE553" s="0" t="n">
        <f aca="false">AD553+100</f>
        <v>105</v>
      </c>
      <c r="AF553" s="8" t="n">
        <f aca="false">((P553/AE553)*100)*ABS(I553)</f>
        <v>9.41904761904762</v>
      </c>
      <c r="AG553" s="0" t="n">
        <f aca="false">(TRUNC((AF553*AD553/100),2))</f>
        <v>0.47</v>
      </c>
      <c r="AH553" s="0" t="n">
        <f aca="false">TRUNC(AF553*1.3222,2)</f>
        <v>12.45</v>
      </c>
      <c r="AI553" s="0" t="n">
        <f aca="false">TRUNC(AG553*1.3222,2)</f>
        <v>0.62</v>
      </c>
      <c r="AJ553" s="0" t="n">
        <f aca="false">((P553-T553)*0.7+T553)*ABS(I553)</f>
        <v>7.31</v>
      </c>
      <c r="AK553" s="9" t="n">
        <f aca="false">IF(K553="REFUND",(-1*(AJ553-AG553)),(AJ553-AG553))</f>
        <v>6.84</v>
      </c>
    </row>
    <row r="554" customFormat="false" ht="13.8" hidden="false" customHeight="false" outlineLevel="0" collapsed="false">
      <c r="A554" s="6" t="n">
        <v>42247</v>
      </c>
      <c r="B554" s="0" t="n">
        <v>952005725141</v>
      </c>
      <c r="C554" s="0" t="s">
        <v>2849</v>
      </c>
      <c r="D554" s="0" t="s">
        <v>2850</v>
      </c>
      <c r="E554" s="7" t="n">
        <v>9781466886674</v>
      </c>
      <c r="F554" s="0" t="s">
        <v>1138</v>
      </c>
      <c r="G554" s="0" t="s">
        <v>1139</v>
      </c>
      <c r="H554" s="0" t="s">
        <v>1140</v>
      </c>
      <c r="I554" s="0" t="n">
        <v>1</v>
      </c>
      <c r="J554" s="0" t="s">
        <v>573</v>
      </c>
      <c r="K554" s="0" t="s">
        <v>43</v>
      </c>
      <c r="L554" s="0" t="n">
        <v>4.59</v>
      </c>
      <c r="M554" s="0" t="s">
        <v>44</v>
      </c>
      <c r="N554" s="0" t="n">
        <v>3.99</v>
      </c>
      <c r="O554" s="0" t="s">
        <v>44</v>
      </c>
      <c r="P554" s="0" t="n">
        <v>3.59</v>
      </c>
      <c r="Q554" s="0" t="s">
        <v>45</v>
      </c>
      <c r="R554" s="0" t="n">
        <v>3.12</v>
      </c>
      <c r="S554" s="0" t="s">
        <v>45</v>
      </c>
      <c r="T554" s="0" t="n">
        <v>0.47</v>
      </c>
      <c r="U554" s="0" t="s">
        <v>45</v>
      </c>
      <c r="V554" s="0" t="s">
        <v>57</v>
      </c>
      <c r="W554" s="0" t="s">
        <v>58</v>
      </c>
      <c r="X554" s="0" t="s">
        <v>48</v>
      </c>
      <c r="Y554" s="0" t="s">
        <v>2278</v>
      </c>
      <c r="Z554" s="0" t="n">
        <v>2.18</v>
      </c>
      <c r="AA554" s="0" t="s">
        <v>45</v>
      </c>
      <c r="AB554" s="0" t="n">
        <v>0.47</v>
      </c>
      <c r="AC554" s="0" t="s">
        <v>45</v>
      </c>
      <c r="AD554" s="0" t="n">
        <v>5</v>
      </c>
      <c r="AE554" s="0" t="n">
        <f aca="false">AD554+100</f>
        <v>105</v>
      </c>
      <c r="AF554" s="8" t="n">
        <f aca="false">((P554/AE554)*100)*ABS(I554)</f>
        <v>3.41904761904762</v>
      </c>
      <c r="AG554" s="0" t="n">
        <f aca="false">(TRUNC((AF554*AD554/100),2))</f>
        <v>0.17</v>
      </c>
      <c r="AH554" s="0" t="n">
        <f aca="false">TRUNC(AF554*1.3222,2)</f>
        <v>4.52</v>
      </c>
      <c r="AI554" s="0" t="n">
        <f aca="false">TRUNC(AG554*1.3222,2)</f>
        <v>0.22</v>
      </c>
      <c r="AJ554" s="0" t="n">
        <f aca="false">((P554-T554)*0.7+T554)*ABS(I554)</f>
        <v>2.654</v>
      </c>
      <c r="AK554" s="9" t="n">
        <f aca="false">IF(K554="REFUND",(-1*(AJ554-AG554)),(AJ554-AG554))</f>
        <v>2.484</v>
      </c>
    </row>
    <row r="555" customFormat="false" ht="13.8" hidden="false" customHeight="false" outlineLevel="0" collapsed="false">
      <c r="A555" s="6" t="n">
        <v>42247</v>
      </c>
      <c r="B555" s="0" t="n">
        <v>952006925291</v>
      </c>
      <c r="C555" s="0" t="s">
        <v>125</v>
      </c>
      <c r="D555" s="0" t="s">
        <v>2851</v>
      </c>
      <c r="E555" s="7" t="n">
        <v>9781429963947</v>
      </c>
      <c r="F555" s="0" t="s">
        <v>127</v>
      </c>
      <c r="G555" s="0" t="s">
        <v>128</v>
      </c>
      <c r="H555" s="0" t="s">
        <v>71</v>
      </c>
      <c r="I555" s="0" t="n">
        <v>1</v>
      </c>
      <c r="J555" s="0" t="s">
        <v>573</v>
      </c>
      <c r="K555" s="0" t="s">
        <v>43</v>
      </c>
      <c r="L555" s="0" t="n">
        <v>10.34</v>
      </c>
      <c r="M555" s="0" t="s">
        <v>44</v>
      </c>
      <c r="N555" s="0" t="n">
        <v>8.99</v>
      </c>
      <c r="O555" s="0" t="s">
        <v>44</v>
      </c>
      <c r="P555" s="0" t="n">
        <v>8.06</v>
      </c>
      <c r="Q555" s="0" t="s">
        <v>45</v>
      </c>
      <c r="R555" s="0" t="n">
        <v>7</v>
      </c>
      <c r="S555" s="0" t="s">
        <v>45</v>
      </c>
      <c r="T555" s="0" t="n">
        <v>1.06</v>
      </c>
      <c r="U555" s="0" t="s">
        <v>45</v>
      </c>
      <c r="V555" s="0" t="s">
        <v>95</v>
      </c>
      <c r="W555" s="0" t="s">
        <v>47</v>
      </c>
      <c r="X555" s="0" t="s">
        <v>48</v>
      </c>
      <c r="Y555" s="0" t="s">
        <v>124</v>
      </c>
      <c r="Z555" s="0" t="n">
        <v>4.9</v>
      </c>
      <c r="AA555" s="0" t="s">
        <v>45</v>
      </c>
      <c r="AB555" s="0" t="n">
        <v>1.06</v>
      </c>
      <c r="AC555" s="0" t="s">
        <v>45</v>
      </c>
      <c r="AD555" s="0" t="n">
        <v>13</v>
      </c>
      <c r="AE555" s="0" t="n">
        <f aca="false">AD555+100</f>
        <v>113</v>
      </c>
      <c r="AF555" s="8" t="n">
        <f aca="false">((P555/AE555)*100)*ABS(I555)</f>
        <v>7.13274336283186</v>
      </c>
      <c r="AG555" s="0" t="n">
        <f aca="false">(TRUNC((AF555*AD555/100),2))</f>
        <v>0.92</v>
      </c>
      <c r="AH555" s="0" t="n">
        <f aca="false">TRUNC(AF555*1.3222,2)</f>
        <v>9.43</v>
      </c>
      <c r="AI555" s="0" t="n">
        <f aca="false">TRUNC(AG555*1.3222,2)</f>
        <v>1.21</v>
      </c>
      <c r="AJ555" s="0" t="n">
        <f aca="false">((P555-T555)*0.7+T555)*ABS(I555)</f>
        <v>5.96</v>
      </c>
      <c r="AK555" s="9" t="n">
        <f aca="false">IF(K555="REFUND",(-1*(AJ555-AG555)),(AJ555-AG555))</f>
        <v>5.04</v>
      </c>
    </row>
    <row r="556" customFormat="false" ht="13.8" hidden="false" customHeight="false" outlineLevel="0" collapsed="false">
      <c r="A556" s="6" t="n">
        <v>42247</v>
      </c>
      <c r="B556" s="0" t="n">
        <v>952012181291</v>
      </c>
      <c r="C556" s="0" t="s">
        <v>120</v>
      </c>
      <c r="D556" s="0" t="s">
        <v>2852</v>
      </c>
      <c r="E556" s="7" t="n">
        <v>9781429963923</v>
      </c>
      <c r="F556" s="0" t="s">
        <v>122</v>
      </c>
      <c r="G556" s="0" t="s">
        <v>123</v>
      </c>
      <c r="H556" s="0" t="s">
        <v>71</v>
      </c>
      <c r="I556" s="0" t="n">
        <v>1</v>
      </c>
      <c r="J556" s="0" t="s">
        <v>573</v>
      </c>
      <c r="K556" s="0" t="s">
        <v>43</v>
      </c>
      <c r="L556" s="0" t="n">
        <v>11.49</v>
      </c>
      <c r="M556" s="0" t="s">
        <v>44</v>
      </c>
      <c r="N556" s="0" t="n">
        <v>9.99</v>
      </c>
      <c r="O556" s="0" t="s">
        <v>44</v>
      </c>
      <c r="P556" s="0" t="n">
        <v>8.95</v>
      </c>
      <c r="Q556" s="0" t="s">
        <v>45</v>
      </c>
      <c r="R556" s="0" t="n">
        <v>7.78</v>
      </c>
      <c r="S556" s="0" t="s">
        <v>45</v>
      </c>
      <c r="T556" s="0" t="n">
        <v>1.17</v>
      </c>
      <c r="U556" s="0" t="s">
        <v>45</v>
      </c>
      <c r="V556" s="0" t="s">
        <v>95</v>
      </c>
      <c r="W556" s="0" t="s">
        <v>47</v>
      </c>
      <c r="X556" s="0" t="s">
        <v>48</v>
      </c>
      <c r="Y556" s="0" t="s">
        <v>124</v>
      </c>
      <c r="Z556" s="0" t="n">
        <v>5.45</v>
      </c>
      <c r="AA556" s="0" t="s">
        <v>45</v>
      </c>
      <c r="AB556" s="0" t="n">
        <v>1.17</v>
      </c>
      <c r="AC556" s="0" t="s">
        <v>45</v>
      </c>
      <c r="AD556" s="0" t="n">
        <v>13</v>
      </c>
      <c r="AE556" s="0" t="n">
        <f aca="false">AD556+100</f>
        <v>113</v>
      </c>
      <c r="AF556" s="8" t="n">
        <f aca="false">((P556/AE556)*100)*ABS(I556)</f>
        <v>7.92035398230088</v>
      </c>
      <c r="AG556" s="0" t="n">
        <f aca="false">(TRUNC((AF556*AD556/100),2))</f>
        <v>1.02</v>
      </c>
      <c r="AH556" s="0" t="n">
        <f aca="false">TRUNC(AF556*1.3222,2)</f>
        <v>10.47</v>
      </c>
      <c r="AI556" s="0" t="n">
        <f aca="false">TRUNC(AG556*1.3222,2)</f>
        <v>1.34</v>
      </c>
      <c r="AJ556" s="0" t="n">
        <f aca="false">((P556-T556)*0.7+T556)*ABS(I556)</f>
        <v>6.616</v>
      </c>
      <c r="AK556" s="9" t="n">
        <f aca="false">IF(K556="REFUND",(-1*(AJ556-AG556)),(AJ556-AG556))</f>
        <v>5.596</v>
      </c>
    </row>
    <row r="557" customFormat="false" ht="13.8" hidden="false" customHeight="false" outlineLevel="0" collapsed="false">
      <c r="A557" s="6" t="n">
        <v>42247</v>
      </c>
      <c r="B557" s="0" t="n">
        <v>952019837241</v>
      </c>
      <c r="C557" s="0" t="s">
        <v>2853</v>
      </c>
      <c r="D557" s="0" t="s">
        <v>2854</v>
      </c>
      <c r="E557" s="7" t="n">
        <v>9781429992312</v>
      </c>
      <c r="F557" s="0" t="s">
        <v>2855</v>
      </c>
      <c r="G557" s="0" t="s">
        <v>2856</v>
      </c>
      <c r="H557" s="0" t="s">
        <v>2857</v>
      </c>
      <c r="I557" s="0" t="n">
        <v>1</v>
      </c>
      <c r="J557" s="0" t="s">
        <v>573</v>
      </c>
      <c r="K557" s="0" t="s">
        <v>43</v>
      </c>
      <c r="L557" s="0" t="n">
        <v>12.64</v>
      </c>
      <c r="M557" s="0" t="s">
        <v>44</v>
      </c>
      <c r="N557" s="0" t="n">
        <v>10.99</v>
      </c>
      <c r="O557" s="0" t="s">
        <v>44</v>
      </c>
      <c r="P557" s="0" t="n">
        <v>9.89</v>
      </c>
      <c r="Q557" s="0" t="s">
        <v>45</v>
      </c>
      <c r="R557" s="0" t="n">
        <v>8.6</v>
      </c>
      <c r="S557" s="0" t="s">
        <v>45</v>
      </c>
      <c r="T557" s="0" t="n">
        <v>1.29</v>
      </c>
      <c r="U557" s="0" t="s">
        <v>45</v>
      </c>
      <c r="V557" s="0" t="s">
        <v>1373</v>
      </c>
      <c r="W557" s="0" t="s">
        <v>80</v>
      </c>
      <c r="X557" s="0" t="s">
        <v>48</v>
      </c>
      <c r="Y557" s="0" t="s">
        <v>2858</v>
      </c>
      <c r="Z557" s="0" t="n">
        <v>6.02</v>
      </c>
      <c r="AA557" s="0" t="s">
        <v>45</v>
      </c>
      <c r="AB557" s="0" t="n">
        <v>1.29</v>
      </c>
      <c r="AC557" s="0" t="s">
        <v>45</v>
      </c>
      <c r="AD557" s="0" t="n">
        <v>5</v>
      </c>
      <c r="AE557" s="0" t="n">
        <f aca="false">AD557+100</f>
        <v>105</v>
      </c>
      <c r="AF557" s="8" t="n">
        <f aca="false">((P557/AE557)*100)*ABS(I557)</f>
        <v>9.41904761904762</v>
      </c>
      <c r="AG557" s="0" t="n">
        <f aca="false">(TRUNC((AF557*AD557/100),2))</f>
        <v>0.47</v>
      </c>
      <c r="AH557" s="0" t="n">
        <f aca="false">TRUNC(AF557*1.3222,2)</f>
        <v>12.45</v>
      </c>
      <c r="AI557" s="0" t="n">
        <f aca="false">TRUNC(AG557*1.3222,2)</f>
        <v>0.62</v>
      </c>
      <c r="AJ557" s="0" t="n">
        <f aca="false">((P557-T557)*0.7+T557)*ABS(I557)</f>
        <v>7.31</v>
      </c>
      <c r="AK557" s="9" t="n">
        <f aca="false">IF(K557="REFUND",(-1*(AJ557-AG557)),(AJ557-AG557))</f>
        <v>6.84</v>
      </c>
    </row>
    <row r="558" customFormat="false" ht="13.8" hidden="false" customHeight="false" outlineLevel="0" collapsed="false">
      <c r="A558" s="6" t="n">
        <v>42247</v>
      </c>
      <c r="B558" s="0" t="n">
        <v>952023499391</v>
      </c>
      <c r="C558" s="0" t="s">
        <v>2859</v>
      </c>
      <c r="D558" s="0" t="s">
        <v>2860</v>
      </c>
      <c r="E558" s="7" t="n">
        <v>9781466849792</v>
      </c>
      <c r="F558" s="0" t="s">
        <v>2861</v>
      </c>
      <c r="G558" s="0" t="s">
        <v>2862</v>
      </c>
      <c r="H558" s="0" t="s">
        <v>279</v>
      </c>
      <c r="I558" s="0" t="n">
        <v>1</v>
      </c>
      <c r="J558" s="0" t="s">
        <v>573</v>
      </c>
      <c r="K558" s="0" t="s">
        <v>43</v>
      </c>
      <c r="L558" s="0" t="n">
        <v>3.44</v>
      </c>
      <c r="M558" s="0" t="s">
        <v>44</v>
      </c>
      <c r="N558" s="0" t="n">
        <v>2.99</v>
      </c>
      <c r="O558" s="0" t="s">
        <v>44</v>
      </c>
      <c r="P558" s="0" t="n">
        <v>2.69</v>
      </c>
      <c r="Q558" s="0" t="s">
        <v>45</v>
      </c>
      <c r="R558" s="0" t="n">
        <v>2.34</v>
      </c>
      <c r="S558" s="0" t="s">
        <v>45</v>
      </c>
      <c r="T558" s="0" t="n">
        <v>0.35</v>
      </c>
      <c r="U558" s="0" t="s">
        <v>45</v>
      </c>
      <c r="V558" s="0" t="s">
        <v>2863</v>
      </c>
      <c r="W558" s="0" t="s">
        <v>96</v>
      </c>
      <c r="X558" s="0" t="s">
        <v>48</v>
      </c>
      <c r="Y558" s="0" t="s">
        <v>2864</v>
      </c>
      <c r="Z558" s="0" t="n">
        <v>1.64</v>
      </c>
      <c r="AA558" s="0" t="s">
        <v>45</v>
      </c>
      <c r="AB558" s="0" t="n">
        <v>0.35</v>
      </c>
      <c r="AC558" s="0" t="s">
        <v>45</v>
      </c>
      <c r="AD558" s="0" t="n">
        <v>13</v>
      </c>
      <c r="AE558" s="0" t="n">
        <f aca="false">AD558+100</f>
        <v>113</v>
      </c>
      <c r="AF558" s="8" t="n">
        <f aca="false">((P558/AE558)*100)*ABS(I558)</f>
        <v>2.38053097345133</v>
      </c>
      <c r="AG558" s="0" t="n">
        <f aca="false">(TRUNC((AF558*AD558/100),2))</f>
        <v>0.3</v>
      </c>
      <c r="AH558" s="0" t="n">
        <f aca="false">TRUNC(AF558*1.3222,2)</f>
        <v>3.14</v>
      </c>
      <c r="AI558" s="0" t="n">
        <f aca="false">TRUNC(AG558*1.3222,2)</f>
        <v>0.39</v>
      </c>
      <c r="AJ558" s="0" t="n">
        <f aca="false">((P558-T558)*0.7+T558)*ABS(I558)</f>
        <v>1.988</v>
      </c>
      <c r="AK558" s="9" t="n">
        <f aca="false">IF(K558="REFUND",(-1*(AJ558-AG558)),(AJ558-AG558))</f>
        <v>1.688</v>
      </c>
    </row>
    <row r="559" customFormat="false" ht="13.8" hidden="false" customHeight="false" outlineLevel="0" collapsed="false">
      <c r="A559" s="6" t="n">
        <v>42247</v>
      </c>
      <c r="B559" s="0" t="n">
        <v>952024723391</v>
      </c>
      <c r="C559" s="0" t="s">
        <v>2865</v>
      </c>
      <c r="D559" s="0" t="s">
        <v>2866</v>
      </c>
      <c r="E559" s="7" t="n">
        <v>9781466842915</v>
      </c>
      <c r="F559" s="0" t="s">
        <v>2867</v>
      </c>
      <c r="G559" s="0" t="s">
        <v>2868</v>
      </c>
      <c r="H559" s="0" t="s">
        <v>2869</v>
      </c>
      <c r="I559" s="0" t="n">
        <v>1</v>
      </c>
      <c r="J559" s="0" t="s">
        <v>573</v>
      </c>
      <c r="K559" s="0" t="s">
        <v>43</v>
      </c>
      <c r="L559" s="0" t="n">
        <v>12.64</v>
      </c>
      <c r="M559" s="0" t="s">
        <v>44</v>
      </c>
      <c r="N559" s="0" t="n">
        <v>10.99</v>
      </c>
      <c r="O559" s="0" t="s">
        <v>44</v>
      </c>
      <c r="P559" s="0" t="n">
        <v>9.89</v>
      </c>
      <c r="Q559" s="0" t="s">
        <v>45</v>
      </c>
      <c r="R559" s="0" t="n">
        <v>8.6</v>
      </c>
      <c r="S559" s="0" t="s">
        <v>45</v>
      </c>
      <c r="T559" s="0" t="n">
        <v>1.29</v>
      </c>
      <c r="U559" s="0" t="s">
        <v>45</v>
      </c>
      <c r="V559" s="0" t="s">
        <v>156</v>
      </c>
      <c r="W559" s="0" t="s">
        <v>157</v>
      </c>
      <c r="X559" s="0" t="s">
        <v>48</v>
      </c>
      <c r="Y559" s="0" t="s">
        <v>2870</v>
      </c>
      <c r="Z559" s="0" t="n">
        <v>6.02</v>
      </c>
      <c r="AA559" s="0" t="s">
        <v>45</v>
      </c>
      <c r="AB559" s="0" t="n">
        <v>1.29</v>
      </c>
      <c r="AC559" s="0" t="s">
        <v>45</v>
      </c>
      <c r="AD559" s="0" t="n">
        <v>5</v>
      </c>
      <c r="AE559" s="0" t="n">
        <f aca="false">AD559+100</f>
        <v>105</v>
      </c>
      <c r="AF559" s="8" t="n">
        <f aca="false">((P559/AE559)*100)*ABS(I559)</f>
        <v>9.41904761904762</v>
      </c>
      <c r="AG559" s="0" t="n">
        <f aca="false">(TRUNC((AF559*AD559/100),2))</f>
        <v>0.47</v>
      </c>
      <c r="AH559" s="0" t="n">
        <f aca="false">TRUNC(AF559*1.3222,2)</f>
        <v>12.45</v>
      </c>
      <c r="AI559" s="0" t="n">
        <f aca="false">TRUNC(AG559*1.3222,2)</f>
        <v>0.62</v>
      </c>
      <c r="AJ559" s="0" t="n">
        <f aca="false">((P559-T559)*0.7+T559)*ABS(I559)</f>
        <v>7.31</v>
      </c>
      <c r="AK559" s="9" t="n">
        <f aca="false">IF(K559="REFUND",(-1*(AJ559-AG559)),(AJ559-AG559))</f>
        <v>6.84</v>
      </c>
    </row>
    <row r="560" customFormat="false" ht="13.8" hidden="false" customHeight="false" outlineLevel="0" collapsed="false">
      <c r="A560" s="6" t="n">
        <v>42247</v>
      </c>
      <c r="B560" s="0" t="n">
        <v>952025720241</v>
      </c>
      <c r="C560" s="0" t="s">
        <v>2871</v>
      </c>
      <c r="D560" s="0" t="s">
        <v>2872</v>
      </c>
      <c r="E560" s="7" t="n">
        <v>9781633751514</v>
      </c>
      <c r="F560" s="0" t="s">
        <v>1352</v>
      </c>
      <c r="G560" s="0" t="s">
        <v>1353</v>
      </c>
      <c r="H560" s="0" t="s">
        <v>801</v>
      </c>
      <c r="I560" s="0" t="n">
        <v>1</v>
      </c>
      <c r="J560" s="0" t="s">
        <v>573</v>
      </c>
      <c r="K560" s="0" t="s">
        <v>43</v>
      </c>
      <c r="L560" s="0" t="n">
        <v>4.59</v>
      </c>
      <c r="M560" s="0" t="s">
        <v>44</v>
      </c>
      <c r="N560" s="0" t="n">
        <v>3.99</v>
      </c>
      <c r="O560" s="0" t="s">
        <v>44</v>
      </c>
      <c r="P560" s="0" t="n">
        <v>3.58</v>
      </c>
      <c r="Q560" s="0" t="s">
        <v>45</v>
      </c>
      <c r="R560" s="0" t="n">
        <v>3.11</v>
      </c>
      <c r="S560" s="0" t="s">
        <v>45</v>
      </c>
      <c r="T560" s="0" t="n">
        <v>0.47</v>
      </c>
      <c r="U560" s="0" t="s">
        <v>45</v>
      </c>
      <c r="V560" s="0" t="s">
        <v>2873</v>
      </c>
      <c r="W560" s="0" t="s">
        <v>373</v>
      </c>
      <c r="X560" s="0" t="s">
        <v>48</v>
      </c>
      <c r="Y560" s="0" t="s">
        <v>2874</v>
      </c>
      <c r="Z560" s="0" t="n">
        <v>2.18</v>
      </c>
      <c r="AA560" s="0" t="s">
        <v>45</v>
      </c>
      <c r="AB560" s="0" t="n">
        <v>0.47</v>
      </c>
      <c r="AC560" s="0" t="s">
        <v>45</v>
      </c>
      <c r="AD560" s="0" t="n">
        <v>5</v>
      </c>
      <c r="AE560" s="0" t="n">
        <f aca="false">AD560+100</f>
        <v>105</v>
      </c>
      <c r="AF560" s="8" t="n">
        <f aca="false">((P560/AE560)*100)*ABS(I560)</f>
        <v>3.40952380952381</v>
      </c>
      <c r="AG560" s="0" t="n">
        <f aca="false">(TRUNC((AF560*AD560/100),2))</f>
        <v>0.17</v>
      </c>
      <c r="AH560" s="0" t="n">
        <f aca="false">TRUNC(AF560*1.3222,2)</f>
        <v>4.5</v>
      </c>
      <c r="AI560" s="0" t="n">
        <f aca="false">TRUNC(AG560*1.3222,2)</f>
        <v>0.22</v>
      </c>
      <c r="AJ560" s="0" t="n">
        <f aca="false">((P560-T560)*0.7+T560)*ABS(I560)</f>
        <v>2.647</v>
      </c>
      <c r="AK560" s="9" t="n">
        <f aca="false">IF(K560="REFUND",(-1*(AJ560-AG560)),(AJ560-AG560))</f>
        <v>2.477</v>
      </c>
    </row>
    <row r="561" customFormat="false" ht="13.8" hidden="false" customHeight="false" outlineLevel="0" collapsed="false">
      <c r="A561" s="6" t="n">
        <v>42247</v>
      </c>
      <c r="B561" s="0" t="n">
        <v>952028277291</v>
      </c>
      <c r="C561" s="0" t="s">
        <v>2875</v>
      </c>
      <c r="D561" s="0" t="s">
        <v>2876</v>
      </c>
      <c r="E561" s="7" t="n">
        <v>9781429987332</v>
      </c>
      <c r="F561" s="0" t="s">
        <v>2877</v>
      </c>
      <c r="G561" s="0" t="s">
        <v>2878</v>
      </c>
      <c r="H561" s="0" t="s">
        <v>1335</v>
      </c>
      <c r="I561" s="0" t="n">
        <v>1</v>
      </c>
      <c r="J561" s="0" t="s">
        <v>573</v>
      </c>
      <c r="K561" s="0" t="s">
        <v>43</v>
      </c>
      <c r="L561" s="0" t="n">
        <v>12.64</v>
      </c>
      <c r="M561" s="0" t="s">
        <v>44</v>
      </c>
      <c r="N561" s="0" t="n">
        <v>10.99</v>
      </c>
      <c r="O561" s="0" t="s">
        <v>44</v>
      </c>
      <c r="P561" s="0" t="n">
        <v>9.85</v>
      </c>
      <c r="Q561" s="0" t="s">
        <v>45</v>
      </c>
      <c r="R561" s="0" t="n">
        <v>8.56</v>
      </c>
      <c r="S561" s="0" t="s">
        <v>45</v>
      </c>
      <c r="T561" s="0" t="n">
        <v>1.29</v>
      </c>
      <c r="U561" s="0" t="s">
        <v>45</v>
      </c>
      <c r="V561" s="0" t="s">
        <v>118</v>
      </c>
      <c r="W561" s="0" t="s">
        <v>96</v>
      </c>
      <c r="X561" s="0" t="s">
        <v>48</v>
      </c>
      <c r="Y561" s="0" t="s">
        <v>2879</v>
      </c>
      <c r="Z561" s="0" t="n">
        <v>5.99</v>
      </c>
      <c r="AA561" s="0" t="s">
        <v>45</v>
      </c>
      <c r="AB561" s="0" t="n">
        <v>1.29</v>
      </c>
      <c r="AC561" s="0" t="s">
        <v>45</v>
      </c>
      <c r="AD561" s="0" t="n">
        <v>13</v>
      </c>
      <c r="AE561" s="0" t="n">
        <f aca="false">AD561+100</f>
        <v>113</v>
      </c>
      <c r="AF561" s="8" t="n">
        <f aca="false">((P561/AE561)*100)*ABS(I561)</f>
        <v>8.71681415929204</v>
      </c>
      <c r="AG561" s="0" t="n">
        <f aca="false">(TRUNC((AF561*AD561/100),2))</f>
        <v>1.13</v>
      </c>
      <c r="AH561" s="0" t="n">
        <f aca="false">TRUNC(AF561*1.3222,2)</f>
        <v>11.52</v>
      </c>
      <c r="AI561" s="0" t="n">
        <f aca="false">TRUNC(AG561*1.3222,2)</f>
        <v>1.49</v>
      </c>
      <c r="AJ561" s="0" t="n">
        <f aca="false">((P561-T561)*0.7+T561)*ABS(I561)</f>
        <v>7.282</v>
      </c>
      <c r="AK561" s="9" t="n">
        <f aca="false">IF(K561="REFUND",(-1*(AJ561-AG561)),(AJ561-AG561))</f>
        <v>6.152</v>
      </c>
    </row>
    <row r="562" customFormat="false" ht="13.8" hidden="false" customHeight="false" outlineLevel="0" collapsed="false">
      <c r="A562" s="6" t="n">
        <v>42247</v>
      </c>
      <c r="B562" s="0" t="n">
        <v>952029351291</v>
      </c>
      <c r="C562" s="0" t="s">
        <v>2880</v>
      </c>
      <c r="D562" s="0" t="s">
        <v>2881</v>
      </c>
      <c r="E562" s="7" t="n">
        <v>9781429904261</v>
      </c>
      <c r="F562" s="0" t="s">
        <v>2882</v>
      </c>
      <c r="G562" s="0" t="s">
        <v>2883</v>
      </c>
      <c r="H562" s="0" t="s">
        <v>1335</v>
      </c>
      <c r="I562" s="0" t="n">
        <v>1</v>
      </c>
      <c r="J562" s="0" t="s">
        <v>573</v>
      </c>
      <c r="K562" s="0" t="s">
        <v>43</v>
      </c>
      <c r="L562" s="0" t="n">
        <v>10.34</v>
      </c>
      <c r="M562" s="0" t="s">
        <v>44</v>
      </c>
      <c r="N562" s="0" t="n">
        <v>8.99</v>
      </c>
      <c r="O562" s="0" t="s">
        <v>44</v>
      </c>
      <c r="P562" s="0" t="n">
        <v>8.06</v>
      </c>
      <c r="Q562" s="0" t="s">
        <v>45</v>
      </c>
      <c r="R562" s="0" t="n">
        <v>7</v>
      </c>
      <c r="S562" s="0" t="s">
        <v>45</v>
      </c>
      <c r="T562" s="0" t="n">
        <v>1.06</v>
      </c>
      <c r="U562" s="0" t="s">
        <v>45</v>
      </c>
      <c r="V562" s="0" t="s">
        <v>118</v>
      </c>
      <c r="W562" s="0" t="s">
        <v>96</v>
      </c>
      <c r="X562" s="0" t="s">
        <v>48</v>
      </c>
      <c r="Y562" s="0" t="s">
        <v>2879</v>
      </c>
      <c r="Z562" s="0" t="n">
        <v>4.9</v>
      </c>
      <c r="AA562" s="0" t="s">
        <v>45</v>
      </c>
      <c r="AB562" s="0" t="n">
        <v>1.06</v>
      </c>
      <c r="AC562" s="0" t="s">
        <v>45</v>
      </c>
      <c r="AD562" s="0" t="n">
        <v>13</v>
      </c>
      <c r="AE562" s="0" t="n">
        <f aca="false">AD562+100</f>
        <v>113</v>
      </c>
      <c r="AF562" s="8" t="n">
        <f aca="false">((P562/AE562)*100)*ABS(I562)</f>
        <v>7.13274336283186</v>
      </c>
      <c r="AG562" s="0" t="n">
        <f aca="false">(TRUNC((AF562*AD562/100),2))</f>
        <v>0.92</v>
      </c>
      <c r="AH562" s="0" t="n">
        <f aca="false">TRUNC(AF562*1.3222,2)</f>
        <v>9.43</v>
      </c>
      <c r="AI562" s="0" t="n">
        <f aca="false">TRUNC(AG562*1.3222,2)</f>
        <v>1.21</v>
      </c>
      <c r="AJ562" s="0" t="n">
        <f aca="false">((P562-T562)*0.7+T562)*ABS(I562)</f>
        <v>5.96</v>
      </c>
      <c r="AK562" s="9" t="n">
        <f aca="false">IF(K562="REFUND",(-1*(AJ562-AG562)),(AJ562-AG562))</f>
        <v>5.04</v>
      </c>
    </row>
    <row r="563" customFormat="false" ht="13.8" hidden="false" customHeight="false" outlineLevel="0" collapsed="false">
      <c r="A563" s="6" t="n">
        <v>42247</v>
      </c>
      <c r="B563" s="0" t="n">
        <v>952030262341</v>
      </c>
      <c r="C563" s="0" t="s">
        <v>2884</v>
      </c>
      <c r="D563" s="0" t="s">
        <v>2885</v>
      </c>
      <c r="E563" s="7" t="n">
        <v>9781466805361</v>
      </c>
      <c r="F563" s="0" t="s">
        <v>631</v>
      </c>
      <c r="G563" s="0" t="s">
        <v>632</v>
      </c>
      <c r="H563" s="0" t="s">
        <v>633</v>
      </c>
      <c r="I563" s="0" t="n">
        <v>1</v>
      </c>
      <c r="J563" s="0" t="s">
        <v>573</v>
      </c>
      <c r="K563" s="0" t="s">
        <v>43</v>
      </c>
      <c r="L563" s="0" t="n">
        <v>12.64</v>
      </c>
      <c r="M563" s="0" t="s">
        <v>44</v>
      </c>
      <c r="N563" s="0" t="n">
        <v>10.99</v>
      </c>
      <c r="O563" s="0" t="s">
        <v>44</v>
      </c>
      <c r="P563" s="0" t="n">
        <v>9.85</v>
      </c>
      <c r="Q563" s="0" t="s">
        <v>45</v>
      </c>
      <c r="R563" s="0" t="n">
        <v>8.56</v>
      </c>
      <c r="S563" s="0" t="s">
        <v>45</v>
      </c>
      <c r="T563" s="0" t="n">
        <v>1.29</v>
      </c>
      <c r="U563" s="0" t="s">
        <v>45</v>
      </c>
      <c r="V563" s="0" t="s">
        <v>511</v>
      </c>
      <c r="W563" s="0" t="s">
        <v>495</v>
      </c>
      <c r="X563" s="0" t="s">
        <v>48</v>
      </c>
      <c r="Y563" s="0" t="s">
        <v>2886</v>
      </c>
      <c r="Z563" s="0" t="n">
        <v>5.99</v>
      </c>
      <c r="AA563" s="0" t="s">
        <v>45</v>
      </c>
      <c r="AB563" s="0" t="n">
        <v>1.29</v>
      </c>
      <c r="AC563" s="0" t="s">
        <v>45</v>
      </c>
      <c r="AD563" s="0" t="n">
        <v>5</v>
      </c>
      <c r="AE563" s="0" t="n">
        <f aca="false">AD563+100</f>
        <v>105</v>
      </c>
      <c r="AF563" s="8" t="n">
        <f aca="false">((P563/AE563)*100)*ABS(I563)</f>
        <v>9.38095238095238</v>
      </c>
      <c r="AG563" s="0" t="n">
        <f aca="false">(TRUNC((AF563*AD563/100),2))</f>
        <v>0.46</v>
      </c>
      <c r="AH563" s="0" t="n">
        <f aca="false">TRUNC(AF563*1.3222,2)</f>
        <v>12.4</v>
      </c>
      <c r="AI563" s="0" t="n">
        <f aca="false">TRUNC(AG563*1.3222,2)</f>
        <v>0.6</v>
      </c>
      <c r="AJ563" s="0" t="n">
        <f aca="false">((P563-T563)*0.7+T563)*ABS(I563)</f>
        <v>7.282</v>
      </c>
      <c r="AK563" s="9" t="n">
        <f aca="false">IF(K563="REFUND",(-1*(AJ563-AG563)),(AJ563-AG563))</f>
        <v>6.822</v>
      </c>
    </row>
    <row r="564" customFormat="false" ht="13.8" hidden="false" customHeight="false" outlineLevel="0" collapsed="false">
      <c r="A564" s="6" t="n">
        <v>42247</v>
      </c>
      <c r="B564" s="0" t="n">
        <v>952031521341</v>
      </c>
      <c r="C564" s="0" t="s">
        <v>2887</v>
      </c>
      <c r="D564" s="0" t="s">
        <v>2888</v>
      </c>
      <c r="E564" s="7" t="n">
        <v>9781250015273</v>
      </c>
      <c r="F564" s="0" t="s">
        <v>2094</v>
      </c>
      <c r="G564" s="0" t="s">
        <v>2095</v>
      </c>
      <c r="H564" s="0" t="s">
        <v>356</v>
      </c>
      <c r="I564" s="0" t="n">
        <v>1</v>
      </c>
      <c r="J564" s="0" t="s">
        <v>573</v>
      </c>
      <c r="K564" s="0" t="s">
        <v>43</v>
      </c>
      <c r="L564" s="0" t="n">
        <v>12.64</v>
      </c>
      <c r="M564" s="0" t="s">
        <v>44</v>
      </c>
      <c r="N564" s="0" t="n">
        <v>10.99</v>
      </c>
      <c r="O564" s="0" t="s">
        <v>44</v>
      </c>
      <c r="P564" s="0" t="n">
        <v>9.89</v>
      </c>
      <c r="Q564" s="0" t="s">
        <v>45</v>
      </c>
      <c r="R564" s="0" t="n">
        <v>8.6</v>
      </c>
      <c r="S564" s="0" t="s">
        <v>45</v>
      </c>
      <c r="T564" s="0" t="n">
        <v>1.29</v>
      </c>
      <c r="U564" s="0" t="s">
        <v>45</v>
      </c>
      <c r="V564" s="0" t="s">
        <v>118</v>
      </c>
      <c r="W564" s="0" t="s">
        <v>47</v>
      </c>
      <c r="X564" s="0" t="s">
        <v>48</v>
      </c>
      <c r="Y564" s="0" t="s">
        <v>2889</v>
      </c>
      <c r="Z564" s="0" t="n">
        <v>6.02</v>
      </c>
      <c r="AA564" s="0" t="s">
        <v>45</v>
      </c>
      <c r="AB564" s="0" t="n">
        <v>1.29</v>
      </c>
      <c r="AC564" s="0" t="s">
        <v>45</v>
      </c>
      <c r="AD564" s="0" t="n">
        <v>13</v>
      </c>
      <c r="AE564" s="0" t="n">
        <f aca="false">AD564+100</f>
        <v>113</v>
      </c>
      <c r="AF564" s="8" t="n">
        <f aca="false">((P564/AE564)*100)*ABS(I564)</f>
        <v>8.75221238938053</v>
      </c>
      <c r="AG564" s="0" t="n">
        <f aca="false">(TRUNC((AF564*AD564/100),2))</f>
        <v>1.13</v>
      </c>
      <c r="AH564" s="0" t="n">
        <f aca="false">TRUNC(AF564*1.3222,2)</f>
        <v>11.57</v>
      </c>
      <c r="AI564" s="0" t="n">
        <f aca="false">TRUNC(AG564*1.3222,2)</f>
        <v>1.49</v>
      </c>
      <c r="AJ564" s="0" t="n">
        <f aca="false">((P564-T564)*0.7+T564)*ABS(I564)</f>
        <v>7.31</v>
      </c>
      <c r="AK564" s="9" t="n">
        <f aca="false">IF(K564="REFUND",(-1*(AJ564-AG564)),(AJ564-AG564))</f>
        <v>6.18</v>
      </c>
    </row>
    <row r="565" customFormat="false" ht="13.8" hidden="false" customHeight="false" outlineLevel="0" collapsed="false">
      <c r="A565" s="6" t="n">
        <v>42247</v>
      </c>
      <c r="B565" s="0" t="n">
        <v>952034345341</v>
      </c>
      <c r="C565" s="0" t="s">
        <v>2890</v>
      </c>
      <c r="D565" s="0" t="s">
        <v>2891</v>
      </c>
      <c r="E565" s="7" t="n">
        <v>9781429961530</v>
      </c>
      <c r="F565" s="0" t="s">
        <v>2892</v>
      </c>
      <c r="G565" s="0" t="s">
        <v>2893</v>
      </c>
      <c r="H565" s="0" t="s">
        <v>272</v>
      </c>
      <c r="I565" s="0" t="n">
        <v>1</v>
      </c>
      <c r="J565" s="0" t="s">
        <v>573</v>
      </c>
      <c r="K565" s="0" t="s">
        <v>43</v>
      </c>
      <c r="L565" s="0" t="n">
        <v>11.49</v>
      </c>
      <c r="M565" s="0" t="s">
        <v>44</v>
      </c>
      <c r="N565" s="0" t="n">
        <v>9.99</v>
      </c>
      <c r="O565" s="0" t="s">
        <v>44</v>
      </c>
      <c r="P565" s="0" t="n">
        <v>8.99</v>
      </c>
      <c r="Q565" s="0" t="s">
        <v>45</v>
      </c>
      <c r="R565" s="0" t="n">
        <v>7.82</v>
      </c>
      <c r="S565" s="0" t="s">
        <v>45</v>
      </c>
      <c r="T565" s="0" t="n">
        <v>1.17</v>
      </c>
      <c r="U565" s="0" t="s">
        <v>45</v>
      </c>
      <c r="V565" s="0" t="s">
        <v>118</v>
      </c>
      <c r="W565" s="0" t="s">
        <v>96</v>
      </c>
      <c r="X565" s="0" t="s">
        <v>48</v>
      </c>
      <c r="Y565" s="0" t="s">
        <v>2894</v>
      </c>
      <c r="Z565" s="0" t="n">
        <v>5.47</v>
      </c>
      <c r="AA565" s="0" t="s">
        <v>45</v>
      </c>
      <c r="AB565" s="0" t="n">
        <v>1.17</v>
      </c>
      <c r="AC565" s="0" t="s">
        <v>45</v>
      </c>
      <c r="AD565" s="0" t="n">
        <v>13</v>
      </c>
      <c r="AE565" s="0" t="n">
        <f aca="false">AD565+100</f>
        <v>113</v>
      </c>
      <c r="AF565" s="8" t="n">
        <f aca="false">((P565/AE565)*100)*ABS(I565)</f>
        <v>7.95575221238938</v>
      </c>
      <c r="AG565" s="0" t="n">
        <f aca="false">(TRUNC((AF565*AD565/100),2))</f>
        <v>1.03</v>
      </c>
      <c r="AH565" s="0" t="n">
        <f aca="false">TRUNC(AF565*1.3222,2)</f>
        <v>10.51</v>
      </c>
      <c r="AI565" s="0" t="n">
        <f aca="false">TRUNC(AG565*1.3222,2)</f>
        <v>1.36</v>
      </c>
      <c r="AJ565" s="0" t="n">
        <f aca="false">((P565-T565)*0.7+T565)*ABS(I565)</f>
        <v>6.644</v>
      </c>
      <c r="AK565" s="9" t="n">
        <f aca="false">IF(K565="REFUND",(-1*(AJ565-AG565)),(AJ565-AG565))</f>
        <v>5.614</v>
      </c>
    </row>
    <row r="566" customFormat="false" ht="13.8" hidden="false" customHeight="false" outlineLevel="0" collapsed="false">
      <c r="A566" s="6" t="n">
        <v>42247</v>
      </c>
      <c r="B566" s="0" t="n">
        <v>952040974391</v>
      </c>
      <c r="C566" s="0" t="s">
        <v>2895</v>
      </c>
      <c r="D566" s="0" t="s">
        <v>2896</v>
      </c>
      <c r="E566" s="7" t="n">
        <v>9781429931731</v>
      </c>
      <c r="F566" s="0" t="s">
        <v>2897</v>
      </c>
      <c r="G566" s="0" t="s">
        <v>2898</v>
      </c>
      <c r="H566" s="0" t="s">
        <v>2899</v>
      </c>
      <c r="I566" s="0" t="n">
        <v>1</v>
      </c>
      <c r="J566" s="0" t="s">
        <v>573</v>
      </c>
      <c r="K566" s="0" t="s">
        <v>43</v>
      </c>
      <c r="L566" s="0" t="n">
        <v>12.64</v>
      </c>
      <c r="M566" s="0" t="s">
        <v>44</v>
      </c>
      <c r="N566" s="0" t="n">
        <v>10.99</v>
      </c>
      <c r="O566" s="0" t="s">
        <v>44</v>
      </c>
      <c r="P566" s="0" t="n">
        <v>9.85</v>
      </c>
      <c r="Q566" s="0" t="s">
        <v>45</v>
      </c>
      <c r="R566" s="0" t="n">
        <v>8.56</v>
      </c>
      <c r="S566" s="0" t="s">
        <v>45</v>
      </c>
      <c r="T566" s="0" t="n">
        <v>1.29</v>
      </c>
      <c r="U566" s="0" t="s">
        <v>45</v>
      </c>
      <c r="V566" s="0" t="s">
        <v>2624</v>
      </c>
      <c r="W566" s="0" t="s">
        <v>80</v>
      </c>
      <c r="X566" s="0" t="s">
        <v>48</v>
      </c>
      <c r="Y566" s="0" t="s">
        <v>2900</v>
      </c>
      <c r="Z566" s="0" t="n">
        <v>5.99</v>
      </c>
      <c r="AA566" s="0" t="s">
        <v>45</v>
      </c>
      <c r="AB566" s="0" t="n">
        <v>1.29</v>
      </c>
      <c r="AC566" s="0" t="s">
        <v>45</v>
      </c>
      <c r="AD566" s="0" t="n">
        <v>5</v>
      </c>
      <c r="AE566" s="0" t="n">
        <f aca="false">AD566+100</f>
        <v>105</v>
      </c>
      <c r="AF566" s="8" t="n">
        <f aca="false">((P566/AE566)*100)*ABS(I566)</f>
        <v>9.38095238095238</v>
      </c>
      <c r="AG566" s="0" t="n">
        <f aca="false">(TRUNC((AF566*AD566/100),2))</f>
        <v>0.46</v>
      </c>
      <c r="AH566" s="0" t="n">
        <f aca="false">TRUNC(AF566*1.3222,2)</f>
        <v>12.4</v>
      </c>
      <c r="AI566" s="0" t="n">
        <f aca="false">TRUNC(AG566*1.3222,2)</f>
        <v>0.6</v>
      </c>
      <c r="AJ566" s="0" t="n">
        <f aca="false">((P566-T566)*0.7+T566)*ABS(I566)</f>
        <v>7.282</v>
      </c>
      <c r="AK566" s="9" t="n">
        <f aca="false">IF(K566="REFUND",(-1*(AJ566-AG566)),(AJ566-AG566))</f>
        <v>6.822</v>
      </c>
    </row>
    <row r="567" customFormat="false" ht="13.8" hidden="false" customHeight="false" outlineLevel="0" collapsed="false">
      <c r="A567" s="6" t="n">
        <v>42247</v>
      </c>
      <c r="B567" s="0" t="n">
        <v>952041913341</v>
      </c>
      <c r="C567" s="0" t="s">
        <v>2901</v>
      </c>
      <c r="D567" s="0" t="s">
        <v>2902</v>
      </c>
      <c r="E567" s="7" t="n">
        <v>9781633753341</v>
      </c>
      <c r="F567" s="0" t="s">
        <v>625</v>
      </c>
      <c r="G567" s="0" t="s">
        <v>626</v>
      </c>
      <c r="H567" s="0" t="s">
        <v>627</v>
      </c>
      <c r="I567" s="0" t="n">
        <v>1</v>
      </c>
      <c r="J567" s="0" t="s">
        <v>573</v>
      </c>
      <c r="K567" s="0" t="s">
        <v>43</v>
      </c>
      <c r="L567" s="0" t="n">
        <v>2.29</v>
      </c>
      <c r="M567" s="0" t="s">
        <v>44</v>
      </c>
      <c r="N567" s="0" t="n">
        <v>1.99</v>
      </c>
      <c r="O567" s="0" t="s">
        <v>44</v>
      </c>
      <c r="P567" s="0" t="n">
        <v>1.79</v>
      </c>
      <c r="Q567" s="0" t="s">
        <v>45</v>
      </c>
      <c r="R567" s="0" t="n">
        <v>1.56</v>
      </c>
      <c r="S567" s="0" t="s">
        <v>45</v>
      </c>
      <c r="T567" s="0" t="n">
        <v>0.23</v>
      </c>
      <c r="U567" s="0" t="s">
        <v>45</v>
      </c>
      <c r="V567" s="0" t="s">
        <v>2074</v>
      </c>
      <c r="W567" s="0" t="s">
        <v>47</v>
      </c>
      <c r="X567" s="0" t="s">
        <v>48</v>
      </c>
      <c r="Y567" s="0" t="s">
        <v>2075</v>
      </c>
      <c r="Z567" s="0" t="n">
        <v>1.09</v>
      </c>
      <c r="AA567" s="0" t="s">
        <v>45</v>
      </c>
      <c r="AB567" s="0" t="n">
        <v>0.23</v>
      </c>
      <c r="AC567" s="0" t="s">
        <v>45</v>
      </c>
      <c r="AD567" s="0" t="n">
        <v>13</v>
      </c>
      <c r="AE567" s="0" t="n">
        <f aca="false">AD567+100</f>
        <v>113</v>
      </c>
      <c r="AF567" s="8" t="n">
        <f aca="false">((P567/AE567)*100)*ABS(I567)</f>
        <v>1.58407079646018</v>
      </c>
      <c r="AG567" s="0" t="n">
        <f aca="false">(TRUNC((AF567*AD567/100),2))</f>
        <v>0.2</v>
      </c>
      <c r="AH567" s="0" t="n">
        <f aca="false">TRUNC(AF567*1.3222,2)</f>
        <v>2.09</v>
      </c>
      <c r="AI567" s="0" t="n">
        <f aca="false">TRUNC(AG567*1.3222,2)</f>
        <v>0.26</v>
      </c>
      <c r="AJ567" s="0" t="n">
        <f aca="false">((P567-T567)*0.7+T567)*ABS(I567)</f>
        <v>1.322</v>
      </c>
      <c r="AK567" s="9" t="n">
        <f aca="false">IF(K567="REFUND",(-1*(AJ567-AG567)),(AJ567-AG567))</f>
        <v>1.122</v>
      </c>
    </row>
    <row r="568" customFormat="false" ht="13.8" hidden="false" customHeight="false" outlineLevel="0" collapsed="false">
      <c r="A568" s="6" t="n">
        <v>42247</v>
      </c>
      <c r="B568" s="0" t="n">
        <v>952042351241</v>
      </c>
      <c r="C568" s="0" t="s">
        <v>2903</v>
      </c>
      <c r="D568" s="0" t="s">
        <v>2904</v>
      </c>
      <c r="E568" s="7" t="n">
        <v>9781466849754</v>
      </c>
      <c r="F568" s="0" t="s">
        <v>2905</v>
      </c>
      <c r="G568" s="0" t="s">
        <v>2906</v>
      </c>
      <c r="H568" s="0" t="s">
        <v>279</v>
      </c>
      <c r="I568" s="0" t="n">
        <v>1</v>
      </c>
      <c r="J568" s="0" t="s">
        <v>573</v>
      </c>
      <c r="K568" s="0" t="s">
        <v>43</v>
      </c>
      <c r="L568" s="0" t="n">
        <v>3.44</v>
      </c>
      <c r="M568" s="0" t="s">
        <v>44</v>
      </c>
      <c r="N568" s="0" t="n">
        <v>2.99</v>
      </c>
      <c r="O568" s="0" t="s">
        <v>44</v>
      </c>
      <c r="P568" s="0" t="n">
        <v>2.69</v>
      </c>
      <c r="Q568" s="0" t="s">
        <v>45</v>
      </c>
      <c r="R568" s="0" t="n">
        <v>2.34</v>
      </c>
      <c r="S568" s="0" t="s">
        <v>45</v>
      </c>
      <c r="T568" s="0" t="n">
        <v>0.35</v>
      </c>
      <c r="U568" s="0" t="s">
        <v>45</v>
      </c>
      <c r="V568" s="0" t="s">
        <v>920</v>
      </c>
      <c r="W568" s="0" t="s">
        <v>47</v>
      </c>
      <c r="X568" s="0" t="s">
        <v>48</v>
      </c>
      <c r="Y568" s="0" t="s">
        <v>2554</v>
      </c>
      <c r="Z568" s="0" t="n">
        <v>1.64</v>
      </c>
      <c r="AA568" s="0" t="s">
        <v>45</v>
      </c>
      <c r="AB568" s="0" t="n">
        <v>0.35</v>
      </c>
      <c r="AC568" s="0" t="s">
        <v>45</v>
      </c>
      <c r="AD568" s="0" t="n">
        <v>13</v>
      </c>
      <c r="AE568" s="0" t="n">
        <f aca="false">AD568+100</f>
        <v>113</v>
      </c>
      <c r="AF568" s="8" t="n">
        <f aca="false">((P568/AE568)*100)*ABS(I568)</f>
        <v>2.38053097345133</v>
      </c>
      <c r="AG568" s="0" t="n">
        <f aca="false">(TRUNC((AF568*AD568/100),2))</f>
        <v>0.3</v>
      </c>
      <c r="AH568" s="0" t="n">
        <f aca="false">TRUNC(AF568*1.3222,2)</f>
        <v>3.14</v>
      </c>
      <c r="AI568" s="0" t="n">
        <f aca="false">TRUNC(AG568*1.3222,2)</f>
        <v>0.39</v>
      </c>
      <c r="AJ568" s="0" t="n">
        <f aca="false">((P568-T568)*0.7+T568)*ABS(I568)</f>
        <v>1.988</v>
      </c>
      <c r="AK568" s="9" t="n">
        <f aca="false">IF(K568="REFUND",(-1*(AJ568-AG568)),(AJ568-AG568))</f>
        <v>1.688</v>
      </c>
    </row>
    <row r="569" customFormat="false" ht="13.8" hidden="false" customHeight="false" outlineLevel="0" collapsed="false">
      <c r="A569" s="6" t="n">
        <v>42247</v>
      </c>
      <c r="B569" s="0" t="n">
        <v>952052716291</v>
      </c>
      <c r="C569" s="0" t="s">
        <v>2907</v>
      </c>
      <c r="D569" s="0" t="s">
        <v>2908</v>
      </c>
      <c r="E569" s="7" t="n">
        <v>9781466850606</v>
      </c>
      <c r="F569" s="0" t="s">
        <v>137</v>
      </c>
      <c r="G569" s="0" t="s">
        <v>138</v>
      </c>
      <c r="H569" s="0" t="s">
        <v>139</v>
      </c>
      <c r="I569" s="0" t="n">
        <v>1</v>
      </c>
      <c r="J569" s="0" t="s">
        <v>573</v>
      </c>
      <c r="K569" s="0" t="s">
        <v>43</v>
      </c>
      <c r="L569" s="0" t="n">
        <v>17.24</v>
      </c>
      <c r="M569" s="0" t="s">
        <v>44</v>
      </c>
      <c r="N569" s="0" t="n">
        <v>14.99</v>
      </c>
      <c r="O569" s="0" t="s">
        <v>44</v>
      </c>
      <c r="P569" s="0" t="n">
        <v>13.43</v>
      </c>
      <c r="Q569" s="0" t="s">
        <v>45</v>
      </c>
      <c r="R569" s="0" t="n">
        <v>11.68</v>
      </c>
      <c r="S569" s="0" t="s">
        <v>45</v>
      </c>
      <c r="T569" s="0" t="n">
        <v>1.75</v>
      </c>
      <c r="U569" s="0" t="s">
        <v>45</v>
      </c>
      <c r="V569" s="0" t="s">
        <v>280</v>
      </c>
      <c r="W569" s="0" t="s">
        <v>951</v>
      </c>
      <c r="X569" s="0" t="s">
        <v>48</v>
      </c>
      <c r="Y569" s="0" t="s">
        <v>2909</v>
      </c>
      <c r="Z569" s="0" t="n">
        <v>8.18</v>
      </c>
      <c r="AA569" s="0" t="s">
        <v>45</v>
      </c>
      <c r="AB569" s="0" t="n">
        <v>1.75</v>
      </c>
      <c r="AC569" s="0" t="s">
        <v>45</v>
      </c>
      <c r="AD569" s="0" t="n">
        <v>5</v>
      </c>
      <c r="AE569" s="0" t="n">
        <f aca="false">AD569+100</f>
        <v>105</v>
      </c>
      <c r="AF569" s="8" t="n">
        <f aca="false">((P569/AE569)*100)*ABS(I569)</f>
        <v>12.7904761904762</v>
      </c>
      <c r="AG569" s="0" t="n">
        <f aca="false">(TRUNC((AF569*AD569/100),2))</f>
        <v>0.63</v>
      </c>
      <c r="AH569" s="0" t="n">
        <f aca="false">TRUNC(AF569*1.3222,2)</f>
        <v>16.91</v>
      </c>
      <c r="AI569" s="0" t="n">
        <f aca="false">TRUNC(AG569*1.3222,2)</f>
        <v>0.83</v>
      </c>
      <c r="AJ569" s="0" t="n">
        <f aca="false">((P569-T569)*0.7+T569)*ABS(I569)</f>
        <v>9.926</v>
      </c>
      <c r="AK569" s="9" t="n">
        <f aca="false">IF(K569="REFUND",(-1*(AJ569-AG569)),(AJ569-AG569))</f>
        <v>9.296</v>
      </c>
    </row>
    <row r="570" customFormat="false" ht="13.8" hidden="false" customHeight="false" outlineLevel="0" collapsed="false">
      <c r="A570" s="6" t="n">
        <v>42247</v>
      </c>
      <c r="B570" s="0" t="n">
        <v>952054018291</v>
      </c>
      <c r="C570" s="0" t="s">
        <v>2910</v>
      </c>
      <c r="D570" s="0" t="s">
        <v>2911</v>
      </c>
      <c r="E570" s="7" t="n">
        <v>9781466854208</v>
      </c>
      <c r="F570" s="0" t="s">
        <v>1463</v>
      </c>
      <c r="G570" s="0" t="s">
        <v>1464</v>
      </c>
      <c r="H570" s="0" t="s">
        <v>1465</v>
      </c>
      <c r="I570" s="0" t="n">
        <v>1</v>
      </c>
      <c r="J570" s="0" t="s">
        <v>573</v>
      </c>
      <c r="K570" s="0" t="s">
        <v>43</v>
      </c>
      <c r="L570" s="0" t="n">
        <v>4.59</v>
      </c>
      <c r="M570" s="0" t="s">
        <v>44</v>
      </c>
      <c r="N570" s="0" t="n">
        <v>3.99</v>
      </c>
      <c r="O570" s="0" t="s">
        <v>44</v>
      </c>
      <c r="P570" s="0" t="n">
        <v>3.58</v>
      </c>
      <c r="Q570" s="0" t="s">
        <v>45</v>
      </c>
      <c r="R570" s="0" t="n">
        <v>3.11</v>
      </c>
      <c r="S570" s="0" t="s">
        <v>45</v>
      </c>
      <c r="T570" s="0" t="n">
        <v>0.47</v>
      </c>
      <c r="U570" s="0" t="s">
        <v>45</v>
      </c>
      <c r="V570" s="0" t="s">
        <v>1929</v>
      </c>
      <c r="W570" s="0" t="s">
        <v>96</v>
      </c>
      <c r="X570" s="0" t="s">
        <v>48</v>
      </c>
      <c r="Y570" s="0" t="s">
        <v>2912</v>
      </c>
      <c r="Z570" s="0" t="n">
        <v>2.18</v>
      </c>
      <c r="AA570" s="0" t="s">
        <v>45</v>
      </c>
      <c r="AB570" s="0" t="n">
        <v>0.47</v>
      </c>
      <c r="AC570" s="0" t="s">
        <v>45</v>
      </c>
      <c r="AD570" s="0" t="n">
        <v>13</v>
      </c>
      <c r="AE570" s="0" t="n">
        <f aca="false">AD570+100</f>
        <v>113</v>
      </c>
      <c r="AF570" s="8" t="n">
        <f aca="false">((P570/AE570)*100)*ABS(I570)</f>
        <v>3.16814159292035</v>
      </c>
      <c r="AG570" s="0" t="n">
        <f aca="false">(TRUNC((AF570*AD570/100),2))</f>
        <v>0.41</v>
      </c>
      <c r="AH570" s="0" t="n">
        <f aca="false">TRUNC(AF570*1.3222,2)</f>
        <v>4.18</v>
      </c>
      <c r="AI570" s="0" t="n">
        <f aca="false">TRUNC(AG570*1.3222,2)</f>
        <v>0.54</v>
      </c>
      <c r="AJ570" s="0" t="n">
        <f aca="false">((P570-T570)*0.7+T570)*ABS(I570)</f>
        <v>2.647</v>
      </c>
      <c r="AK570" s="9" t="n">
        <f aca="false">IF(K570="REFUND",(-1*(AJ570-AG570)),(AJ570-AG570))</f>
        <v>2.237</v>
      </c>
    </row>
    <row r="571" customFormat="false" ht="13.8" hidden="false" customHeight="false" outlineLevel="0" collapsed="false">
      <c r="A571" s="6" t="n">
        <v>42247</v>
      </c>
      <c r="B571" s="0" t="n">
        <v>952070502241</v>
      </c>
      <c r="C571" s="0" t="s">
        <v>2913</v>
      </c>
      <c r="D571" s="0" t="s">
        <v>2914</v>
      </c>
      <c r="E571" s="7" t="n">
        <v>9781429901017</v>
      </c>
      <c r="F571" s="0" t="s">
        <v>2915</v>
      </c>
      <c r="G571" s="0" t="s">
        <v>2916</v>
      </c>
      <c r="H571" s="0" t="s">
        <v>1877</v>
      </c>
      <c r="I571" s="0" t="n">
        <v>1</v>
      </c>
      <c r="J571" s="0" t="s">
        <v>573</v>
      </c>
      <c r="K571" s="0" t="s">
        <v>43</v>
      </c>
      <c r="L571" s="0" t="n">
        <v>12.64</v>
      </c>
      <c r="M571" s="0" t="s">
        <v>44</v>
      </c>
      <c r="N571" s="0" t="n">
        <v>10.99</v>
      </c>
      <c r="O571" s="0" t="s">
        <v>44</v>
      </c>
      <c r="P571" s="0" t="n">
        <v>9.85</v>
      </c>
      <c r="Q571" s="0" t="s">
        <v>45</v>
      </c>
      <c r="R571" s="0" t="n">
        <v>8.56</v>
      </c>
      <c r="S571" s="0" t="s">
        <v>45</v>
      </c>
      <c r="T571" s="0" t="n">
        <v>1.29</v>
      </c>
      <c r="U571" s="0" t="s">
        <v>45</v>
      </c>
      <c r="V571" s="0" t="s">
        <v>156</v>
      </c>
      <c r="W571" s="0" t="s">
        <v>157</v>
      </c>
      <c r="X571" s="0" t="s">
        <v>48</v>
      </c>
      <c r="Y571" s="0" t="s">
        <v>2917</v>
      </c>
      <c r="Z571" s="0" t="n">
        <v>5.99</v>
      </c>
      <c r="AA571" s="0" t="s">
        <v>45</v>
      </c>
      <c r="AB571" s="0" t="n">
        <v>1.29</v>
      </c>
      <c r="AC571" s="0" t="s">
        <v>45</v>
      </c>
      <c r="AD571" s="0" t="n">
        <v>5</v>
      </c>
      <c r="AE571" s="0" t="n">
        <f aca="false">AD571+100</f>
        <v>105</v>
      </c>
      <c r="AF571" s="8" t="n">
        <f aca="false">((P571/AE571)*100)*ABS(I571)</f>
        <v>9.38095238095238</v>
      </c>
      <c r="AG571" s="0" t="n">
        <f aca="false">(TRUNC((AF571*AD571/100),2))</f>
        <v>0.46</v>
      </c>
      <c r="AH571" s="0" t="n">
        <f aca="false">TRUNC(AF571*1.3222,2)</f>
        <v>12.4</v>
      </c>
      <c r="AI571" s="0" t="n">
        <f aca="false">TRUNC(AG571*1.3222,2)</f>
        <v>0.6</v>
      </c>
      <c r="AJ571" s="0" t="n">
        <f aca="false">((P571-T571)*0.7+T571)*ABS(I571)</f>
        <v>7.282</v>
      </c>
      <c r="AK571" s="9" t="n">
        <f aca="false">IF(K571="REFUND",(-1*(AJ571-AG571)),(AJ571-AG571))</f>
        <v>6.822</v>
      </c>
    </row>
    <row r="572" customFormat="false" ht="13.8" hidden="false" customHeight="false" outlineLevel="0" collapsed="false">
      <c r="A572" s="6" t="n">
        <v>42247</v>
      </c>
      <c r="B572" s="0" t="n">
        <v>952070586241</v>
      </c>
      <c r="C572" s="0" t="s">
        <v>2918</v>
      </c>
      <c r="D572" s="0" t="s">
        <v>2919</v>
      </c>
      <c r="E572" s="7" t="n">
        <v>9781429924641</v>
      </c>
      <c r="F572" s="0" t="s">
        <v>2920</v>
      </c>
      <c r="G572" s="0" t="s">
        <v>2921</v>
      </c>
      <c r="H572" s="0" t="s">
        <v>1877</v>
      </c>
      <c r="I572" s="0" t="n">
        <v>1</v>
      </c>
      <c r="J572" s="0" t="s">
        <v>573</v>
      </c>
      <c r="K572" s="0" t="s">
        <v>43</v>
      </c>
      <c r="L572" s="0" t="n">
        <v>12.64</v>
      </c>
      <c r="M572" s="0" t="s">
        <v>44</v>
      </c>
      <c r="N572" s="0" t="n">
        <v>10.99</v>
      </c>
      <c r="O572" s="0" t="s">
        <v>44</v>
      </c>
      <c r="P572" s="0" t="n">
        <v>9.85</v>
      </c>
      <c r="Q572" s="0" t="s">
        <v>45</v>
      </c>
      <c r="R572" s="0" t="n">
        <v>8.56</v>
      </c>
      <c r="S572" s="0" t="s">
        <v>45</v>
      </c>
      <c r="T572" s="0" t="n">
        <v>1.29</v>
      </c>
      <c r="U572" s="0" t="s">
        <v>45</v>
      </c>
      <c r="V572" s="0" t="s">
        <v>156</v>
      </c>
      <c r="W572" s="0" t="s">
        <v>157</v>
      </c>
      <c r="X572" s="0" t="s">
        <v>48</v>
      </c>
      <c r="Y572" s="0" t="s">
        <v>2917</v>
      </c>
      <c r="Z572" s="0" t="n">
        <v>5.99</v>
      </c>
      <c r="AA572" s="0" t="s">
        <v>45</v>
      </c>
      <c r="AB572" s="0" t="n">
        <v>1.29</v>
      </c>
      <c r="AC572" s="0" t="s">
        <v>45</v>
      </c>
      <c r="AD572" s="0" t="n">
        <v>5</v>
      </c>
      <c r="AE572" s="0" t="n">
        <f aca="false">AD572+100</f>
        <v>105</v>
      </c>
      <c r="AF572" s="8" t="n">
        <f aca="false">((P572/AE572)*100)*ABS(I572)</f>
        <v>9.38095238095238</v>
      </c>
      <c r="AG572" s="0" t="n">
        <f aca="false">(TRUNC((AF572*AD572/100),2))</f>
        <v>0.46</v>
      </c>
      <c r="AH572" s="0" t="n">
        <f aca="false">TRUNC(AF572*1.3222,2)</f>
        <v>12.4</v>
      </c>
      <c r="AI572" s="0" t="n">
        <f aca="false">TRUNC(AG572*1.3222,2)</f>
        <v>0.6</v>
      </c>
      <c r="AJ572" s="0" t="n">
        <f aca="false">((P572-T572)*0.7+T572)*ABS(I572)</f>
        <v>7.282</v>
      </c>
      <c r="AK572" s="9" t="n">
        <f aca="false">IF(K572="REFUND",(-1*(AJ572-AG572)),(AJ572-AG572))</f>
        <v>6.822</v>
      </c>
    </row>
    <row r="573" customFormat="false" ht="13.8" hidden="false" customHeight="false" outlineLevel="0" collapsed="false">
      <c r="A573" s="6" t="n">
        <v>42247</v>
      </c>
      <c r="B573" s="0" t="n">
        <v>952071756241</v>
      </c>
      <c r="C573" s="0" t="s">
        <v>2922</v>
      </c>
      <c r="D573" s="0" t="s">
        <v>2923</v>
      </c>
      <c r="E573" s="7" t="n">
        <v>9781466850606</v>
      </c>
      <c r="F573" s="0" t="s">
        <v>137</v>
      </c>
      <c r="G573" s="0" t="s">
        <v>138</v>
      </c>
      <c r="H573" s="0" t="s">
        <v>139</v>
      </c>
      <c r="I573" s="0" t="n">
        <v>1</v>
      </c>
      <c r="J573" s="0" t="s">
        <v>573</v>
      </c>
      <c r="K573" s="0" t="s">
        <v>43</v>
      </c>
      <c r="L573" s="0" t="n">
        <v>17.24</v>
      </c>
      <c r="M573" s="0" t="s">
        <v>44</v>
      </c>
      <c r="N573" s="0" t="n">
        <v>14.99</v>
      </c>
      <c r="O573" s="0" t="s">
        <v>44</v>
      </c>
      <c r="P573" s="0" t="n">
        <v>13.43</v>
      </c>
      <c r="Q573" s="0" t="s">
        <v>45</v>
      </c>
      <c r="R573" s="0" t="n">
        <v>11.68</v>
      </c>
      <c r="S573" s="0" t="s">
        <v>45</v>
      </c>
      <c r="T573" s="0" t="n">
        <v>1.75</v>
      </c>
      <c r="U573" s="0" t="s">
        <v>45</v>
      </c>
      <c r="V573" s="0" t="s">
        <v>2924</v>
      </c>
      <c r="W573" s="0" t="s">
        <v>157</v>
      </c>
      <c r="X573" s="0" t="s">
        <v>48</v>
      </c>
      <c r="Y573" s="0" t="s">
        <v>2925</v>
      </c>
      <c r="Z573" s="0" t="n">
        <v>8.18</v>
      </c>
      <c r="AA573" s="0" t="s">
        <v>45</v>
      </c>
      <c r="AB573" s="0" t="n">
        <v>1.75</v>
      </c>
      <c r="AC573" s="0" t="s">
        <v>45</v>
      </c>
      <c r="AD573" s="0" t="n">
        <v>5</v>
      </c>
      <c r="AE573" s="0" t="n">
        <f aca="false">AD573+100</f>
        <v>105</v>
      </c>
      <c r="AF573" s="8" t="n">
        <f aca="false">((P573/AE573)*100)*ABS(I573)</f>
        <v>12.7904761904762</v>
      </c>
      <c r="AG573" s="0" t="n">
        <f aca="false">(TRUNC((AF573*AD573/100),2))</f>
        <v>0.63</v>
      </c>
      <c r="AH573" s="0" t="n">
        <f aca="false">TRUNC(AF573*1.3222,2)</f>
        <v>16.91</v>
      </c>
      <c r="AI573" s="0" t="n">
        <f aca="false">TRUNC(AG573*1.3222,2)</f>
        <v>0.83</v>
      </c>
      <c r="AJ573" s="0" t="n">
        <f aca="false">((P573-T573)*0.7+T573)*ABS(I573)</f>
        <v>9.926</v>
      </c>
      <c r="AK573" s="9" t="n">
        <f aca="false">IF(K573="REFUND",(-1*(AJ573-AG573)),(AJ573-AG573))</f>
        <v>9.296</v>
      </c>
    </row>
    <row r="574" customFormat="false" ht="13.8" hidden="false" customHeight="false" outlineLevel="0" collapsed="false">
      <c r="A574" s="6" t="n">
        <v>42247</v>
      </c>
      <c r="B574" s="0" t="n">
        <v>952072004241</v>
      </c>
      <c r="C574" s="0" t="s">
        <v>2926</v>
      </c>
      <c r="D574" s="0" t="s">
        <v>2927</v>
      </c>
      <c r="E574" s="7" t="n">
        <v>9781429919753</v>
      </c>
      <c r="F574" s="0" t="s">
        <v>1875</v>
      </c>
      <c r="G574" s="0" t="s">
        <v>1876</v>
      </c>
      <c r="H574" s="0" t="s">
        <v>1877</v>
      </c>
      <c r="I574" s="0" t="n">
        <v>1</v>
      </c>
      <c r="J574" s="0" t="s">
        <v>573</v>
      </c>
      <c r="K574" s="0" t="s">
        <v>43</v>
      </c>
      <c r="L574" s="0" t="n">
        <v>12.64</v>
      </c>
      <c r="M574" s="0" t="s">
        <v>44</v>
      </c>
      <c r="N574" s="0" t="n">
        <v>10.99</v>
      </c>
      <c r="O574" s="0" t="s">
        <v>44</v>
      </c>
      <c r="P574" s="0" t="n">
        <v>9.85</v>
      </c>
      <c r="Q574" s="0" t="s">
        <v>45</v>
      </c>
      <c r="R574" s="0" t="n">
        <v>8.56</v>
      </c>
      <c r="S574" s="0" t="s">
        <v>45</v>
      </c>
      <c r="T574" s="0" t="n">
        <v>1.29</v>
      </c>
      <c r="U574" s="0" t="s">
        <v>45</v>
      </c>
      <c r="V574" s="0" t="s">
        <v>156</v>
      </c>
      <c r="W574" s="0" t="s">
        <v>157</v>
      </c>
      <c r="X574" s="0" t="s">
        <v>48</v>
      </c>
      <c r="Y574" s="0" t="s">
        <v>2917</v>
      </c>
      <c r="Z574" s="0" t="n">
        <v>5.99</v>
      </c>
      <c r="AA574" s="0" t="s">
        <v>45</v>
      </c>
      <c r="AB574" s="0" t="n">
        <v>1.29</v>
      </c>
      <c r="AC574" s="0" t="s">
        <v>45</v>
      </c>
      <c r="AD574" s="0" t="n">
        <v>5</v>
      </c>
      <c r="AE574" s="0" t="n">
        <f aca="false">AD574+100</f>
        <v>105</v>
      </c>
      <c r="AF574" s="8" t="n">
        <f aca="false">((P574/AE574)*100)*ABS(I574)</f>
        <v>9.38095238095238</v>
      </c>
      <c r="AG574" s="0" t="n">
        <f aca="false">(TRUNC((AF574*AD574/100),2))</f>
        <v>0.46</v>
      </c>
      <c r="AH574" s="0" t="n">
        <f aca="false">TRUNC(AF574*1.3222,2)</f>
        <v>12.4</v>
      </c>
      <c r="AI574" s="0" t="n">
        <f aca="false">TRUNC(AG574*1.3222,2)</f>
        <v>0.6</v>
      </c>
      <c r="AJ574" s="0" t="n">
        <f aca="false">((P574-T574)*0.7+T574)*ABS(I574)</f>
        <v>7.282</v>
      </c>
      <c r="AK574" s="9" t="n">
        <f aca="false">IF(K574="REFUND",(-1*(AJ574-AG574)),(AJ574-AG574))</f>
        <v>6.822</v>
      </c>
    </row>
    <row r="575" customFormat="false" ht="13.8" hidden="false" customHeight="false" outlineLevel="0" collapsed="false">
      <c r="A575" s="6" t="n">
        <v>42247</v>
      </c>
      <c r="B575" s="0" t="n">
        <v>952074532241</v>
      </c>
      <c r="C575" s="0" t="s">
        <v>2928</v>
      </c>
      <c r="D575" s="0" t="s">
        <v>2929</v>
      </c>
      <c r="E575" s="7" t="n">
        <v>9781429986458</v>
      </c>
      <c r="F575" s="0" t="s">
        <v>2426</v>
      </c>
      <c r="G575" s="0" t="s">
        <v>2427</v>
      </c>
      <c r="H575" s="0" t="s">
        <v>2428</v>
      </c>
      <c r="I575" s="0" t="n">
        <v>1</v>
      </c>
      <c r="J575" s="0" t="s">
        <v>573</v>
      </c>
      <c r="K575" s="0" t="s">
        <v>43</v>
      </c>
      <c r="L575" s="0" t="n">
        <v>12.64</v>
      </c>
      <c r="M575" s="0" t="s">
        <v>44</v>
      </c>
      <c r="N575" s="0" t="n">
        <v>10.99</v>
      </c>
      <c r="O575" s="0" t="s">
        <v>44</v>
      </c>
      <c r="P575" s="0" t="n">
        <v>9.85</v>
      </c>
      <c r="Q575" s="0" t="s">
        <v>45</v>
      </c>
      <c r="R575" s="0" t="n">
        <v>8.56</v>
      </c>
      <c r="S575" s="0" t="s">
        <v>45</v>
      </c>
      <c r="T575" s="0" t="n">
        <v>1.29</v>
      </c>
      <c r="U575" s="0" t="s">
        <v>45</v>
      </c>
      <c r="V575" s="0" t="s">
        <v>171</v>
      </c>
      <c r="W575" s="0" t="s">
        <v>80</v>
      </c>
      <c r="X575" s="0" t="s">
        <v>48</v>
      </c>
      <c r="Y575" s="0" t="s">
        <v>2930</v>
      </c>
      <c r="Z575" s="0" t="n">
        <v>5.99</v>
      </c>
      <c r="AA575" s="0" t="s">
        <v>45</v>
      </c>
      <c r="AB575" s="0" t="n">
        <v>1.29</v>
      </c>
      <c r="AC575" s="0" t="s">
        <v>45</v>
      </c>
      <c r="AD575" s="0" t="n">
        <v>5</v>
      </c>
      <c r="AE575" s="0" t="n">
        <f aca="false">AD575+100</f>
        <v>105</v>
      </c>
      <c r="AF575" s="8" t="n">
        <f aca="false">((P575/AE575)*100)*ABS(I575)</f>
        <v>9.38095238095238</v>
      </c>
      <c r="AG575" s="0" t="n">
        <f aca="false">(TRUNC((AF575*AD575/100),2))</f>
        <v>0.46</v>
      </c>
      <c r="AH575" s="0" t="n">
        <f aca="false">TRUNC(AF575*1.3222,2)</f>
        <v>12.4</v>
      </c>
      <c r="AI575" s="0" t="n">
        <f aca="false">TRUNC(AG575*1.3222,2)</f>
        <v>0.6</v>
      </c>
      <c r="AJ575" s="0" t="n">
        <f aca="false">((P575-T575)*0.7+T575)*ABS(I575)</f>
        <v>7.282</v>
      </c>
      <c r="AK575" s="9" t="n">
        <f aca="false">IF(K575="REFUND",(-1*(AJ575-AG575)),(AJ575-AG575))</f>
        <v>6.822</v>
      </c>
    </row>
    <row r="576" customFormat="false" ht="13.8" hidden="false" customHeight="false" outlineLevel="0" collapsed="false">
      <c r="A576" s="6" t="n">
        <v>42247</v>
      </c>
      <c r="B576" s="0" t="n">
        <v>952075899241</v>
      </c>
      <c r="C576" s="0" t="s">
        <v>2931</v>
      </c>
      <c r="D576" s="0" t="s">
        <v>2932</v>
      </c>
      <c r="E576" s="7" t="n">
        <v>9781466878884</v>
      </c>
      <c r="F576" s="0" t="s">
        <v>2933</v>
      </c>
      <c r="G576" s="0" t="s">
        <v>2934</v>
      </c>
      <c r="H576" s="0" t="s">
        <v>2935</v>
      </c>
      <c r="I576" s="0" t="n">
        <v>1</v>
      </c>
      <c r="J576" s="0" t="s">
        <v>573</v>
      </c>
      <c r="K576" s="0" t="s">
        <v>43</v>
      </c>
      <c r="L576" s="0" t="n">
        <v>18.39</v>
      </c>
      <c r="M576" s="0" t="s">
        <v>44</v>
      </c>
      <c r="N576" s="0" t="n">
        <v>15.99</v>
      </c>
      <c r="O576" s="0" t="s">
        <v>44</v>
      </c>
      <c r="P576" s="0" t="n">
        <v>14.39</v>
      </c>
      <c r="Q576" s="0" t="s">
        <v>45</v>
      </c>
      <c r="R576" s="0" t="n">
        <v>12.51</v>
      </c>
      <c r="S576" s="0" t="s">
        <v>45</v>
      </c>
      <c r="T576" s="0" t="n">
        <v>1.88</v>
      </c>
      <c r="U576" s="0" t="s">
        <v>45</v>
      </c>
      <c r="V576" s="0" t="s">
        <v>2936</v>
      </c>
      <c r="W576" s="0" t="s">
        <v>58</v>
      </c>
      <c r="X576" s="0" t="s">
        <v>48</v>
      </c>
      <c r="Y576" s="0" t="s">
        <v>2937</v>
      </c>
      <c r="Z576" s="0" t="n">
        <v>8.76</v>
      </c>
      <c r="AA576" s="0" t="s">
        <v>45</v>
      </c>
      <c r="AB576" s="0" t="n">
        <v>1.88</v>
      </c>
      <c r="AC576" s="0" t="s">
        <v>45</v>
      </c>
      <c r="AD576" s="0" t="n">
        <v>5</v>
      </c>
      <c r="AE576" s="0" t="n">
        <f aca="false">AD576+100</f>
        <v>105</v>
      </c>
      <c r="AF576" s="8" t="n">
        <f aca="false">((P576/AE576)*100)*ABS(I576)</f>
        <v>13.7047619047619</v>
      </c>
      <c r="AG576" s="0" t="n">
        <f aca="false">(TRUNC((AF576*AD576/100),2))</f>
        <v>0.68</v>
      </c>
      <c r="AH576" s="0" t="n">
        <f aca="false">TRUNC(AF576*1.3222,2)</f>
        <v>18.12</v>
      </c>
      <c r="AI576" s="0" t="n">
        <f aca="false">TRUNC(AG576*1.3222,2)</f>
        <v>0.89</v>
      </c>
      <c r="AJ576" s="0" t="n">
        <f aca="false">((P576-T576)*0.7+T576)*ABS(I576)</f>
        <v>10.637</v>
      </c>
      <c r="AK576" s="9" t="n">
        <f aca="false">IF(K576="REFUND",(-1*(AJ576-AG576)),(AJ576-AG576))</f>
        <v>9.957</v>
      </c>
    </row>
    <row r="577" customFormat="false" ht="13.8" hidden="false" customHeight="false" outlineLevel="0" collapsed="false">
      <c r="A577" s="6" t="n">
        <v>42247</v>
      </c>
      <c r="B577" s="0" t="n">
        <v>952077743241</v>
      </c>
      <c r="C577" s="0" t="s">
        <v>2938</v>
      </c>
      <c r="D577" s="0" t="s">
        <v>2939</v>
      </c>
      <c r="E577" s="7" t="n">
        <v>9781627791496</v>
      </c>
      <c r="F577" s="0" t="s">
        <v>192</v>
      </c>
      <c r="G577" s="0" t="s">
        <v>193</v>
      </c>
      <c r="H577" s="0" t="s">
        <v>194</v>
      </c>
      <c r="I577" s="0" t="n">
        <v>1</v>
      </c>
      <c r="J577" s="0" t="s">
        <v>573</v>
      </c>
      <c r="K577" s="0" t="s">
        <v>43</v>
      </c>
      <c r="L577" s="0" t="n">
        <v>16.09</v>
      </c>
      <c r="M577" s="0" t="s">
        <v>44</v>
      </c>
      <c r="N577" s="0" t="n">
        <v>13.99</v>
      </c>
      <c r="O577" s="0" t="s">
        <v>44</v>
      </c>
      <c r="P577" s="0" t="n">
        <v>12.54</v>
      </c>
      <c r="Q577" s="0" t="s">
        <v>45</v>
      </c>
      <c r="R577" s="0" t="n">
        <v>10.9</v>
      </c>
      <c r="S577" s="0" t="s">
        <v>45</v>
      </c>
      <c r="T577" s="0" t="n">
        <v>1.64</v>
      </c>
      <c r="U577" s="0" t="s">
        <v>45</v>
      </c>
      <c r="V577" s="0" t="s">
        <v>171</v>
      </c>
      <c r="W577" s="0" t="s">
        <v>104</v>
      </c>
      <c r="X577" s="0" t="s">
        <v>48</v>
      </c>
      <c r="Y577" s="0" t="s">
        <v>2940</v>
      </c>
      <c r="Z577" s="0" t="n">
        <v>7.63</v>
      </c>
      <c r="AA577" s="0" t="s">
        <v>45</v>
      </c>
      <c r="AB577" s="0" t="n">
        <v>1.64</v>
      </c>
      <c r="AC577" s="0" t="s">
        <v>45</v>
      </c>
      <c r="AD577" s="0" t="n">
        <v>5</v>
      </c>
      <c r="AE577" s="0" t="n">
        <f aca="false">AD577+100</f>
        <v>105</v>
      </c>
      <c r="AF577" s="8" t="n">
        <f aca="false">((P577/AE577)*100)*ABS(I577)</f>
        <v>11.9428571428571</v>
      </c>
      <c r="AG577" s="0" t="n">
        <f aca="false">(TRUNC((AF577*AD577/100),2))</f>
        <v>0.59</v>
      </c>
      <c r="AH577" s="0" t="n">
        <f aca="false">TRUNC(AF577*1.3222,2)</f>
        <v>15.79</v>
      </c>
      <c r="AI577" s="0" t="n">
        <f aca="false">TRUNC(AG577*1.3222,2)</f>
        <v>0.78</v>
      </c>
      <c r="AJ577" s="0" t="n">
        <f aca="false">((P577-T577)*0.7+T577)*ABS(I577)</f>
        <v>9.27</v>
      </c>
      <c r="AK577" s="9" t="n">
        <f aca="false">IF(K577="REFUND",(-1*(AJ577-AG577)),(AJ577-AG577))</f>
        <v>8.68</v>
      </c>
    </row>
    <row r="578" customFormat="false" ht="13.8" hidden="false" customHeight="false" outlineLevel="0" collapsed="false">
      <c r="A578" s="6" t="n">
        <v>42247</v>
      </c>
      <c r="B578" s="0" t="n">
        <v>952080717241</v>
      </c>
      <c r="C578" s="0" t="s">
        <v>2941</v>
      </c>
      <c r="D578" s="0" t="s">
        <v>2942</v>
      </c>
      <c r="E578" s="7" t="n">
        <v>9781429924689</v>
      </c>
      <c r="F578" s="0" t="s">
        <v>2943</v>
      </c>
      <c r="G578" s="0" t="s">
        <v>2944</v>
      </c>
      <c r="H578" s="0" t="s">
        <v>1784</v>
      </c>
      <c r="I578" s="0" t="n">
        <v>1</v>
      </c>
      <c r="J578" s="0" t="s">
        <v>573</v>
      </c>
      <c r="K578" s="0" t="s">
        <v>43</v>
      </c>
      <c r="L578" s="0" t="n">
        <v>10.34</v>
      </c>
      <c r="M578" s="0" t="s">
        <v>44</v>
      </c>
      <c r="N578" s="0" t="n">
        <v>8.99</v>
      </c>
      <c r="O578" s="0" t="s">
        <v>44</v>
      </c>
      <c r="P578" s="0" t="n">
        <v>8.09</v>
      </c>
      <c r="Q578" s="0" t="s">
        <v>45</v>
      </c>
      <c r="R578" s="0" t="n">
        <v>7.03</v>
      </c>
      <c r="S578" s="0" t="s">
        <v>45</v>
      </c>
      <c r="T578" s="0" t="n">
        <v>1.06</v>
      </c>
      <c r="U578" s="0" t="s">
        <v>45</v>
      </c>
      <c r="V578" s="0" t="s">
        <v>1785</v>
      </c>
      <c r="W578" s="0" t="s">
        <v>259</v>
      </c>
      <c r="X578" s="0" t="s">
        <v>48</v>
      </c>
      <c r="Y578" s="0" t="s">
        <v>1786</v>
      </c>
      <c r="Z578" s="0" t="n">
        <v>4.92</v>
      </c>
      <c r="AA578" s="0" t="s">
        <v>45</v>
      </c>
      <c r="AB578" s="0" t="n">
        <v>1.06</v>
      </c>
      <c r="AC578" s="0" t="s">
        <v>45</v>
      </c>
      <c r="AD578" s="0" t="n">
        <v>5</v>
      </c>
      <c r="AE578" s="0" t="n">
        <f aca="false">AD578+100</f>
        <v>105</v>
      </c>
      <c r="AF578" s="8" t="n">
        <f aca="false">((P578/AE578)*100)*ABS(I578)</f>
        <v>7.70476190476191</v>
      </c>
      <c r="AG578" s="0" t="n">
        <f aca="false">(TRUNC((AF578*AD578/100),2))</f>
        <v>0.38</v>
      </c>
      <c r="AH578" s="0" t="n">
        <f aca="false">TRUNC(AF578*1.3222,2)</f>
        <v>10.18</v>
      </c>
      <c r="AI578" s="0" t="n">
        <f aca="false">TRUNC(AG578*1.3222,2)</f>
        <v>0.5</v>
      </c>
      <c r="AJ578" s="0" t="n">
        <f aca="false">((P578-T578)*0.7+T578)*ABS(I578)</f>
        <v>5.981</v>
      </c>
      <c r="AK578" s="9" t="n">
        <f aca="false">IF(K578="REFUND",(-1*(AJ578-AG578)),(AJ578-AG578))</f>
        <v>5.601</v>
      </c>
    </row>
    <row r="579" customFormat="false" ht="13.8" hidden="false" customHeight="false" outlineLevel="0" collapsed="false">
      <c r="A579" s="6" t="n">
        <v>42247</v>
      </c>
      <c r="B579" s="0" t="n">
        <v>952082806291</v>
      </c>
      <c r="C579" s="0" t="s">
        <v>2945</v>
      </c>
      <c r="D579" s="0" t="s">
        <v>2946</v>
      </c>
      <c r="E579" s="7" t="n">
        <v>9781429948852</v>
      </c>
      <c r="F579" s="0" t="s">
        <v>2947</v>
      </c>
      <c r="G579" s="0" t="s">
        <v>2948</v>
      </c>
      <c r="H579" s="0" t="s">
        <v>2949</v>
      </c>
      <c r="I579" s="0" t="n">
        <v>1</v>
      </c>
      <c r="J579" s="0" t="s">
        <v>573</v>
      </c>
      <c r="K579" s="0" t="s">
        <v>43</v>
      </c>
      <c r="L579" s="0" t="n">
        <v>12.64</v>
      </c>
      <c r="M579" s="0" t="s">
        <v>44</v>
      </c>
      <c r="N579" s="0" t="n">
        <v>10.99</v>
      </c>
      <c r="O579" s="0" t="s">
        <v>44</v>
      </c>
      <c r="P579" s="0" t="n">
        <v>9.85</v>
      </c>
      <c r="Q579" s="0" t="s">
        <v>45</v>
      </c>
      <c r="R579" s="0" t="n">
        <v>8.56</v>
      </c>
      <c r="S579" s="0" t="s">
        <v>45</v>
      </c>
      <c r="T579" s="0" t="n">
        <v>1.29</v>
      </c>
      <c r="U579" s="0" t="s">
        <v>45</v>
      </c>
      <c r="V579" s="0" t="s">
        <v>309</v>
      </c>
      <c r="W579" s="0" t="s">
        <v>88</v>
      </c>
      <c r="X579" s="0" t="s">
        <v>48</v>
      </c>
      <c r="Y579" s="0" t="s">
        <v>2950</v>
      </c>
      <c r="Z579" s="0" t="n">
        <v>5.99</v>
      </c>
      <c r="AA579" s="0" t="s">
        <v>45</v>
      </c>
      <c r="AB579" s="0" t="n">
        <v>1.29</v>
      </c>
      <c r="AC579" s="0" t="s">
        <v>45</v>
      </c>
      <c r="AD579" s="0" t="n">
        <v>13</v>
      </c>
      <c r="AE579" s="0" t="n">
        <f aca="false">AD579+100</f>
        <v>113</v>
      </c>
      <c r="AF579" s="8" t="n">
        <f aca="false">((P579/AE579)*100)*ABS(I579)</f>
        <v>8.71681415929204</v>
      </c>
      <c r="AG579" s="0" t="n">
        <f aca="false">(TRUNC((AF579*AD579/100),2))</f>
        <v>1.13</v>
      </c>
      <c r="AH579" s="0" t="n">
        <f aca="false">TRUNC(AF579*1.3222,2)</f>
        <v>11.52</v>
      </c>
      <c r="AI579" s="0" t="n">
        <f aca="false">TRUNC(AG579*1.3222,2)</f>
        <v>1.49</v>
      </c>
      <c r="AJ579" s="0" t="n">
        <f aca="false">((P579-T579)*0.7+T579)*ABS(I579)</f>
        <v>7.282</v>
      </c>
      <c r="AK579" s="9" t="n">
        <f aca="false">IF(K579="REFUND",(-1*(AJ579-AG579)),(AJ579-AG579))</f>
        <v>6.152</v>
      </c>
    </row>
    <row r="580" customFormat="false" ht="13.8" hidden="false" customHeight="false" outlineLevel="0" collapsed="false">
      <c r="A580" s="6" t="n">
        <v>42247</v>
      </c>
      <c r="B580" s="0" t="n">
        <v>952084885341</v>
      </c>
      <c r="C580" s="0" t="s">
        <v>2951</v>
      </c>
      <c r="D580" s="0" t="s">
        <v>2952</v>
      </c>
      <c r="E580" s="7" t="n">
        <v>9781250022479</v>
      </c>
      <c r="F580" s="0" t="s">
        <v>2953</v>
      </c>
      <c r="G580" s="0" t="s">
        <v>2954</v>
      </c>
      <c r="H580" s="0" t="s">
        <v>2955</v>
      </c>
      <c r="I580" s="0" t="n">
        <v>1</v>
      </c>
      <c r="J580" s="0" t="s">
        <v>573</v>
      </c>
      <c r="K580" s="0" t="s">
        <v>43</v>
      </c>
      <c r="L580" s="0" t="n">
        <v>16.09</v>
      </c>
      <c r="M580" s="0" t="s">
        <v>44</v>
      </c>
      <c r="N580" s="0" t="n">
        <v>13.99</v>
      </c>
      <c r="O580" s="0" t="s">
        <v>44</v>
      </c>
      <c r="P580" s="0" t="n">
        <v>12.59</v>
      </c>
      <c r="Q580" s="0" t="s">
        <v>45</v>
      </c>
      <c r="R580" s="0" t="n">
        <v>10.94</v>
      </c>
      <c r="S580" s="0" t="s">
        <v>45</v>
      </c>
      <c r="T580" s="0" t="n">
        <v>1.65</v>
      </c>
      <c r="U580" s="0" t="s">
        <v>45</v>
      </c>
      <c r="V580" s="0" t="s">
        <v>309</v>
      </c>
      <c r="W580" s="0" t="s">
        <v>47</v>
      </c>
      <c r="X580" s="0" t="s">
        <v>48</v>
      </c>
      <c r="Y580" s="0" t="s">
        <v>2956</v>
      </c>
      <c r="Z580" s="0" t="n">
        <v>7.66</v>
      </c>
      <c r="AA580" s="0" t="s">
        <v>45</v>
      </c>
      <c r="AB580" s="0" t="n">
        <v>1.65</v>
      </c>
      <c r="AC580" s="0" t="s">
        <v>45</v>
      </c>
      <c r="AD580" s="0" t="n">
        <v>13</v>
      </c>
      <c r="AE580" s="0" t="n">
        <f aca="false">AD580+100</f>
        <v>113</v>
      </c>
      <c r="AF580" s="8" t="n">
        <f aca="false">((P580/AE580)*100)*ABS(I580)</f>
        <v>11.141592920354</v>
      </c>
      <c r="AG580" s="0" t="n">
        <f aca="false">(TRUNC((AF580*AD580/100),2))</f>
        <v>1.44</v>
      </c>
      <c r="AH580" s="0" t="n">
        <f aca="false">TRUNC(AF580*1.3222,2)</f>
        <v>14.73</v>
      </c>
      <c r="AI580" s="0" t="n">
        <f aca="false">TRUNC(AG580*1.3222,2)</f>
        <v>1.9</v>
      </c>
      <c r="AJ580" s="0" t="n">
        <f aca="false">((P580-T580)*0.7+T580)*ABS(I580)</f>
        <v>9.308</v>
      </c>
      <c r="AK580" s="9" t="n">
        <f aca="false">IF(K580="REFUND",(-1*(AJ580-AG580)),(AJ580-AG580))</f>
        <v>7.868</v>
      </c>
    </row>
    <row r="581" customFormat="false" ht="13.8" hidden="false" customHeight="false" outlineLevel="0" collapsed="false">
      <c r="A581" s="6" t="n">
        <v>42247</v>
      </c>
      <c r="B581" s="0" t="n">
        <v>952087260291</v>
      </c>
      <c r="C581" s="0" t="s">
        <v>2957</v>
      </c>
      <c r="D581" s="0" t="s">
        <v>2958</v>
      </c>
      <c r="E581" s="7" t="n">
        <v>9781250084347</v>
      </c>
      <c r="F581" s="0" t="s">
        <v>1129</v>
      </c>
      <c r="G581" s="0" t="s">
        <v>1130</v>
      </c>
      <c r="H581" s="0" t="s">
        <v>279</v>
      </c>
      <c r="I581" s="0" t="n">
        <v>1</v>
      </c>
      <c r="J581" s="0" t="s">
        <v>573</v>
      </c>
      <c r="K581" s="0" t="s">
        <v>43</v>
      </c>
      <c r="L581" s="0" t="n">
        <v>0</v>
      </c>
      <c r="M581" s="0" t="s">
        <v>44</v>
      </c>
      <c r="N581" s="0" t="n">
        <v>0</v>
      </c>
      <c r="O581" s="0" t="s">
        <v>44</v>
      </c>
      <c r="P581" s="0" t="n">
        <v>0</v>
      </c>
      <c r="Q581" s="0" t="s">
        <v>45</v>
      </c>
      <c r="R581" s="0" t="n">
        <v>0</v>
      </c>
      <c r="S581" s="0" t="s">
        <v>45</v>
      </c>
      <c r="T581" s="0" t="n">
        <v>0</v>
      </c>
      <c r="U581" s="0" t="s">
        <v>45</v>
      </c>
      <c r="V581" s="0" t="s">
        <v>387</v>
      </c>
      <c r="W581" s="0" t="s">
        <v>157</v>
      </c>
      <c r="X581" s="0" t="s">
        <v>48</v>
      </c>
      <c r="Y581" s="0" t="s">
        <v>2959</v>
      </c>
      <c r="Z581" s="0" t="n">
        <v>0</v>
      </c>
      <c r="AA581" s="0" t="s">
        <v>45</v>
      </c>
      <c r="AB581" s="0" t="n">
        <v>0</v>
      </c>
      <c r="AC581" s="0" t="s">
        <v>45</v>
      </c>
      <c r="AD581" s="0" t="n">
        <v>5</v>
      </c>
      <c r="AE581" s="0" t="n">
        <f aca="false">AD581+100</f>
        <v>105</v>
      </c>
      <c r="AF581" s="8" t="n">
        <f aca="false">((P581/AE581)*100)*ABS(I581)</f>
        <v>0</v>
      </c>
      <c r="AG581" s="0" t="n">
        <f aca="false">(TRUNC((AF581*AD581/100),2))</f>
        <v>0</v>
      </c>
      <c r="AH581" s="0" t="n">
        <f aca="false">TRUNC(AF581*1.3222,2)</f>
        <v>0</v>
      </c>
      <c r="AI581" s="0" t="n">
        <f aca="false">TRUNC(AG581*1.3222,2)</f>
        <v>0</v>
      </c>
      <c r="AJ581" s="0" t="n">
        <f aca="false">((P581-T581)*0.7+T581)*ABS(I581)</f>
        <v>0</v>
      </c>
      <c r="AK581" s="9" t="n">
        <f aca="false">IF(K581="REFUND",(-1*(AJ581-AG581)),(AJ581-AG581))</f>
        <v>0</v>
      </c>
    </row>
    <row r="582" customFormat="false" ht="13.8" hidden="false" customHeight="false" outlineLevel="0" collapsed="false">
      <c r="A582" s="6" t="n">
        <v>42247</v>
      </c>
      <c r="B582" s="0" t="n">
        <v>952087685241</v>
      </c>
      <c r="C582" s="0" t="s">
        <v>2960</v>
      </c>
      <c r="D582" s="0" t="s">
        <v>2961</v>
      </c>
      <c r="E582" s="7" t="n">
        <v>9781429964982</v>
      </c>
      <c r="F582" s="0" t="s">
        <v>2962</v>
      </c>
      <c r="G582" s="0" t="s">
        <v>2963</v>
      </c>
      <c r="H582" s="0" t="s">
        <v>2964</v>
      </c>
      <c r="I582" s="0" t="n">
        <v>1</v>
      </c>
      <c r="J582" s="0" t="s">
        <v>573</v>
      </c>
      <c r="K582" s="0" t="s">
        <v>43</v>
      </c>
      <c r="L582" s="0" t="n">
        <v>10.34</v>
      </c>
      <c r="M582" s="0" t="s">
        <v>44</v>
      </c>
      <c r="N582" s="0" t="n">
        <v>8.99</v>
      </c>
      <c r="O582" s="0" t="s">
        <v>44</v>
      </c>
      <c r="P582" s="0" t="n">
        <v>8.33</v>
      </c>
      <c r="Q582" s="0" t="s">
        <v>45</v>
      </c>
      <c r="R582" s="0" t="n">
        <v>7.24</v>
      </c>
      <c r="S582" s="0" t="s">
        <v>45</v>
      </c>
      <c r="T582" s="0" t="n">
        <v>1.09</v>
      </c>
      <c r="U582" s="0" t="s">
        <v>45</v>
      </c>
      <c r="V582" s="0" t="s">
        <v>494</v>
      </c>
      <c r="W582" s="0" t="s">
        <v>495</v>
      </c>
      <c r="X582" s="0" t="s">
        <v>48</v>
      </c>
      <c r="Y582" s="0" t="s">
        <v>2965</v>
      </c>
      <c r="Z582" s="0" t="n">
        <v>5.07</v>
      </c>
      <c r="AA582" s="0" t="s">
        <v>45</v>
      </c>
      <c r="AB582" s="0" t="n">
        <v>1.09</v>
      </c>
      <c r="AC582" s="0" t="s">
        <v>45</v>
      </c>
      <c r="AD582" s="0" t="n">
        <v>5</v>
      </c>
      <c r="AE582" s="0" t="n">
        <f aca="false">AD582+100</f>
        <v>105</v>
      </c>
      <c r="AF582" s="8" t="n">
        <f aca="false">((P582/AE582)*100)*ABS(I582)</f>
        <v>7.93333333333333</v>
      </c>
      <c r="AG582" s="0" t="n">
        <f aca="false">(TRUNC((AF582*AD582/100),2))</f>
        <v>0.39</v>
      </c>
      <c r="AH582" s="0" t="n">
        <f aca="false">TRUNC(AF582*1.3222,2)</f>
        <v>10.48</v>
      </c>
      <c r="AI582" s="0" t="n">
        <f aca="false">TRUNC(AG582*1.3222,2)</f>
        <v>0.51</v>
      </c>
      <c r="AJ582" s="0" t="n">
        <f aca="false">((P582-T582)*0.7+T582)*ABS(I582)</f>
        <v>6.158</v>
      </c>
      <c r="AK582" s="9" t="n">
        <f aca="false">IF(K582="REFUND",(-1*(AJ582-AG582)),(AJ582-AG582))</f>
        <v>5.768</v>
      </c>
    </row>
    <row r="583" customFormat="false" ht="13.8" hidden="false" customHeight="false" outlineLevel="0" collapsed="false">
      <c r="A583" s="6" t="n">
        <v>42247</v>
      </c>
      <c r="B583" s="0" t="n">
        <v>952088837341</v>
      </c>
      <c r="C583" s="0" t="s">
        <v>2966</v>
      </c>
      <c r="D583" s="0" t="s">
        <v>2967</v>
      </c>
      <c r="E583" s="7" t="n">
        <v>9781633752986</v>
      </c>
      <c r="F583" s="0" t="s">
        <v>1957</v>
      </c>
      <c r="G583" s="0" t="s">
        <v>1958</v>
      </c>
      <c r="H583" s="0" t="s">
        <v>1959</v>
      </c>
      <c r="I583" s="0" t="n">
        <v>1</v>
      </c>
      <c r="J583" s="0" t="s">
        <v>573</v>
      </c>
      <c r="K583" s="0" t="s">
        <v>43</v>
      </c>
      <c r="L583" s="0" t="n">
        <v>2.29</v>
      </c>
      <c r="M583" s="0" t="s">
        <v>44</v>
      </c>
      <c r="N583" s="0" t="n">
        <v>1.99</v>
      </c>
      <c r="O583" s="0" t="s">
        <v>44</v>
      </c>
      <c r="P583" s="0" t="n">
        <v>1.79</v>
      </c>
      <c r="Q583" s="0" t="s">
        <v>45</v>
      </c>
      <c r="R583" s="0" t="n">
        <v>1.56</v>
      </c>
      <c r="S583" s="0" t="s">
        <v>45</v>
      </c>
      <c r="T583" s="0" t="n">
        <v>0.23</v>
      </c>
      <c r="U583" s="0" t="s">
        <v>45</v>
      </c>
      <c r="V583" s="0" t="s">
        <v>2968</v>
      </c>
      <c r="W583" s="0" t="s">
        <v>104</v>
      </c>
      <c r="X583" s="0" t="s">
        <v>48</v>
      </c>
      <c r="Y583" s="0" t="s">
        <v>2969</v>
      </c>
      <c r="Z583" s="0" t="n">
        <v>1.09</v>
      </c>
      <c r="AA583" s="0" t="s">
        <v>45</v>
      </c>
      <c r="AB583" s="0" t="n">
        <v>0.23</v>
      </c>
      <c r="AC583" s="0" t="s">
        <v>45</v>
      </c>
      <c r="AD583" s="0" t="n">
        <v>5</v>
      </c>
      <c r="AE583" s="0" t="n">
        <f aca="false">AD583+100</f>
        <v>105</v>
      </c>
      <c r="AF583" s="8" t="n">
        <f aca="false">((P583/AE583)*100)*ABS(I583)</f>
        <v>1.7047619047619</v>
      </c>
      <c r="AG583" s="0" t="n">
        <f aca="false">(TRUNC((AF583*AD583/100),2))</f>
        <v>0.08</v>
      </c>
      <c r="AH583" s="0" t="n">
        <f aca="false">TRUNC(AF583*1.3222,2)</f>
        <v>2.25</v>
      </c>
      <c r="AI583" s="0" t="n">
        <f aca="false">TRUNC(AG583*1.3222,2)</f>
        <v>0.1</v>
      </c>
      <c r="AJ583" s="0" t="n">
        <f aca="false">((P583-T583)*0.7+T583)*ABS(I583)</f>
        <v>1.322</v>
      </c>
      <c r="AK583" s="9" t="n">
        <f aca="false">IF(K583="REFUND",(-1*(AJ583-AG583)),(AJ583-AG583))</f>
        <v>1.242</v>
      </c>
    </row>
    <row r="584" customFormat="false" ht="13.8" hidden="false" customHeight="false" outlineLevel="0" collapsed="false">
      <c r="A584" s="6" t="n">
        <v>42247</v>
      </c>
      <c r="B584" s="0" t="n">
        <v>952092119141</v>
      </c>
      <c r="C584" s="0" t="s">
        <v>2970</v>
      </c>
      <c r="D584" s="0" t="s">
        <v>2971</v>
      </c>
      <c r="E584" s="7" t="n">
        <v>9781250020550</v>
      </c>
      <c r="F584" s="0" t="s">
        <v>565</v>
      </c>
      <c r="G584" s="0" t="s">
        <v>566</v>
      </c>
      <c r="H584" s="0" t="s">
        <v>567</v>
      </c>
      <c r="I584" s="0" t="n">
        <v>1</v>
      </c>
      <c r="J584" s="0" t="s">
        <v>573</v>
      </c>
      <c r="K584" s="0" t="s">
        <v>43</v>
      </c>
      <c r="L584" s="0" t="n">
        <v>18.39</v>
      </c>
      <c r="M584" s="0" t="s">
        <v>44</v>
      </c>
      <c r="N584" s="0" t="n">
        <v>15.99</v>
      </c>
      <c r="O584" s="0" t="s">
        <v>44</v>
      </c>
      <c r="P584" s="0" t="n">
        <v>14.39</v>
      </c>
      <c r="Q584" s="0" t="s">
        <v>45</v>
      </c>
      <c r="R584" s="0" t="n">
        <v>12.51</v>
      </c>
      <c r="S584" s="0" t="s">
        <v>45</v>
      </c>
      <c r="T584" s="0" t="n">
        <v>1.88</v>
      </c>
      <c r="U584" s="0" t="s">
        <v>45</v>
      </c>
      <c r="V584" s="0" t="s">
        <v>2972</v>
      </c>
      <c r="W584" s="0" t="s">
        <v>1210</v>
      </c>
      <c r="X584" s="0" t="s">
        <v>48</v>
      </c>
      <c r="Y584" s="0" t="s">
        <v>2973</v>
      </c>
      <c r="Z584" s="0" t="n">
        <v>8.76</v>
      </c>
      <c r="AA584" s="0" t="s">
        <v>45</v>
      </c>
      <c r="AB584" s="0" t="n">
        <v>1.88</v>
      </c>
      <c r="AC584" s="0" t="s">
        <v>45</v>
      </c>
      <c r="AD584" s="0" t="n">
        <v>15</v>
      </c>
      <c r="AE584" s="0" t="n">
        <f aca="false">AD584+100</f>
        <v>115</v>
      </c>
      <c r="AF584" s="8" t="n">
        <f aca="false">((P584/AE584)*100)*ABS(I584)</f>
        <v>12.5130434782609</v>
      </c>
      <c r="AG584" s="0" t="n">
        <f aca="false">(TRUNC((AF584*AD584/100),2))</f>
        <v>1.87</v>
      </c>
      <c r="AH584" s="0" t="n">
        <f aca="false">TRUNC(AF584*1.3222,2)</f>
        <v>16.54</v>
      </c>
      <c r="AI584" s="0" t="n">
        <f aca="false">TRUNC(AG584*1.3222,2)</f>
        <v>2.47</v>
      </c>
      <c r="AJ584" s="0" t="n">
        <f aca="false">((P584-T584)*0.7+T584)*ABS(I584)</f>
        <v>10.637</v>
      </c>
      <c r="AK584" s="9" t="n">
        <f aca="false">IF(K584="REFUND",(-1*(AJ584-AG584)),(AJ584-AG584))</f>
        <v>8.767</v>
      </c>
    </row>
    <row r="585" customFormat="false" ht="13.8" hidden="false" customHeight="false" outlineLevel="0" collapsed="false">
      <c r="A585" s="6" t="n">
        <v>42247</v>
      </c>
      <c r="B585" s="0" t="n">
        <v>952098812241</v>
      </c>
      <c r="C585" s="0" t="s">
        <v>2974</v>
      </c>
      <c r="D585" s="0" t="s">
        <v>2975</v>
      </c>
      <c r="E585" s="7" t="n">
        <v>9781466881501</v>
      </c>
      <c r="F585" s="0" t="s">
        <v>290</v>
      </c>
      <c r="G585" s="0" t="s">
        <v>291</v>
      </c>
      <c r="H585" s="0" t="s">
        <v>292</v>
      </c>
      <c r="I585" s="0" t="n">
        <v>1</v>
      </c>
      <c r="J585" s="0" t="s">
        <v>573</v>
      </c>
      <c r="K585" s="0" t="s">
        <v>43</v>
      </c>
      <c r="L585" s="0" t="n">
        <v>16.09</v>
      </c>
      <c r="M585" s="0" t="s">
        <v>44</v>
      </c>
      <c r="N585" s="0" t="n">
        <v>13.99</v>
      </c>
      <c r="O585" s="0" t="s">
        <v>44</v>
      </c>
      <c r="P585" s="0" t="n">
        <v>12.54</v>
      </c>
      <c r="Q585" s="0" t="s">
        <v>45</v>
      </c>
      <c r="R585" s="0" t="n">
        <v>10.9</v>
      </c>
      <c r="S585" s="0" t="s">
        <v>45</v>
      </c>
      <c r="T585" s="0" t="n">
        <v>1.64</v>
      </c>
      <c r="U585" s="0" t="s">
        <v>45</v>
      </c>
      <c r="V585" s="0" t="s">
        <v>2976</v>
      </c>
      <c r="W585" s="0" t="s">
        <v>47</v>
      </c>
      <c r="X585" s="0" t="s">
        <v>48</v>
      </c>
      <c r="Y585" s="0" t="s">
        <v>2977</v>
      </c>
      <c r="Z585" s="0" t="n">
        <v>7.63</v>
      </c>
      <c r="AA585" s="0" t="s">
        <v>45</v>
      </c>
      <c r="AB585" s="0" t="n">
        <v>1.64</v>
      </c>
      <c r="AC585" s="0" t="s">
        <v>45</v>
      </c>
      <c r="AD585" s="0" t="n">
        <v>13</v>
      </c>
      <c r="AE585" s="0" t="n">
        <f aca="false">AD585+100</f>
        <v>113</v>
      </c>
      <c r="AF585" s="8" t="n">
        <f aca="false">((P585/AE585)*100)*ABS(I585)</f>
        <v>11.0973451327434</v>
      </c>
      <c r="AG585" s="0" t="n">
        <f aca="false">(TRUNC((AF585*AD585/100),2))</f>
        <v>1.44</v>
      </c>
      <c r="AH585" s="0" t="n">
        <f aca="false">TRUNC(AF585*1.3222,2)</f>
        <v>14.67</v>
      </c>
      <c r="AI585" s="0" t="n">
        <f aca="false">TRUNC(AG585*1.3222,2)</f>
        <v>1.9</v>
      </c>
      <c r="AJ585" s="0" t="n">
        <f aca="false">((P585-T585)*0.7+T585)*ABS(I585)</f>
        <v>9.27</v>
      </c>
      <c r="AK585" s="9" t="n">
        <f aca="false">IF(K585="REFUND",(-1*(AJ585-AG585)),(AJ585-AG585))</f>
        <v>7.83</v>
      </c>
    </row>
    <row r="586" customFormat="false" ht="13.8" hidden="false" customHeight="false" outlineLevel="0" collapsed="false">
      <c r="A586" s="6" t="n">
        <v>42247</v>
      </c>
      <c r="B586" s="0" t="n">
        <v>952102990141</v>
      </c>
      <c r="C586" s="0" t="s">
        <v>2978</v>
      </c>
      <c r="D586" s="0" t="s">
        <v>2979</v>
      </c>
      <c r="E586" s="7" t="n">
        <v>9781429904636</v>
      </c>
      <c r="F586" s="0" t="s">
        <v>2980</v>
      </c>
      <c r="G586" s="0" t="s">
        <v>2981</v>
      </c>
      <c r="H586" s="0" t="s">
        <v>1266</v>
      </c>
      <c r="I586" s="0" t="n">
        <v>1</v>
      </c>
      <c r="J586" s="0" t="s">
        <v>573</v>
      </c>
      <c r="K586" s="0" t="s">
        <v>43</v>
      </c>
      <c r="L586" s="0" t="n">
        <v>10.34</v>
      </c>
      <c r="M586" s="0" t="s">
        <v>44</v>
      </c>
      <c r="N586" s="0" t="n">
        <v>8.99</v>
      </c>
      <c r="O586" s="0" t="s">
        <v>44</v>
      </c>
      <c r="P586" s="0" t="n">
        <v>8.06</v>
      </c>
      <c r="Q586" s="0" t="s">
        <v>45</v>
      </c>
      <c r="R586" s="0" t="n">
        <v>7</v>
      </c>
      <c r="S586" s="0" t="s">
        <v>45</v>
      </c>
      <c r="T586" s="0" t="n">
        <v>1.06</v>
      </c>
      <c r="U586" s="0" t="s">
        <v>45</v>
      </c>
      <c r="V586" s="0" t="s">
        <v>118</v>
      </c>
      <c r="W586" s="0" t="s">
        <v>96</v>
      </c>
      <c r="X586" s="0" t="s">
        <v>48</v>
      </c>
      <c r="Y586" s="0" t="s">
        <v>2982</v>
      </c>
      <c r="Z586" s="0" t="n">
        <v>4.9</v>
      </c>
      <c r="AA586" s="0" t="s">
        <v>45</v>
      </c>
      <c r="AB586" s="0" t="n">
        <v>1.06</v>
      </c>
      <c r="AC586" s="0" t="s">
        <v>45</v>
      </c>
      <c r="AD586" s="0" t="n">
        <v>13</v>
      </c>
      <c r="AE586" s="0" t="n">
        <f aca="false">AD586+100</f>
        <v>113</v>
      </c>
      <c r="AF586" s="8" t="n">
        <f aca="false">((P586/AE586)*100)*ABS(I586)</f>
        <v>7.13274336283186</v>
      </c>
      <c r="AG586" s="0" t="n">
        <f aca="false">(TRUNC((AF586*AD586/100),2))</f>
        <v>0.92</v>
      </c>
      <c r="AH586" s="0" t="n">
        <f aca="false">TRUNC(AF586*1.3222,2)</f>
        <v>9.43</v>
      </c>
      <c r="AI586" s="0" t="n">
        <f aca="false">TRUNC(AG586*1.3222,2)</f>
        <v>1.21</v>
      </c>
      <c r="AJ586" s="0" t="n">
        <f aca="false">((P586-T586)*0.7+T586)*ABS(I586)</f>
        <v>5.96</v>
      </c>
      <c r="AK586" s="9" t="n">
        <f aca="false">IF(K586="REFUND",(-1*(AJ586-AG586)),(AJ586-AG586))</f>
        <v>5.04</v>
      </c>
    </row>
    <row r="587" customFormat="false" ht="13.8" hidden="false" customHeight="false" outlineLevel="0" collapsed="false">
      <c r="A587" s="6" t="n">
        <v>42247</v>
      </c>
      <c r="B587" s="0" t="n">
        <v>952111929141</v>
      </c>
      <c r="C587" s="0" t="s">
        <v>2983</v>
      </c>
      <c r="D587" s="0" t="s">
        <v>2984</v>
      </c>
      <c r="E587" s="7" t="n">
        <v>9781429989817</v>
      </c>
      <c r="F587" s="0" t="s">
        <v>2985</v>
      </c>
      <c r="G587" s="0" t="s">
        <v>2986</v>
      </c>
      <c r="H587" s="0" t="s">
        <v>412</v>
      </c>
      <c r="I587" s="0" t="n">
        <v>1</v>
      </c>
      <c r="J587" s="0" t="s">
        <v>573</v>
      </c>
      <c r="K587" s="0" t="s">
        <v>43</v>
      </c>
      <c r="L587" s="0" t="n">
        <v>27.59</v>
      </c>
      <c r="M587" s="0" t="s">
        <v>44</v>
      </c>
      <c r="N587" s="0" t="n">
        <v>23.99</v>
      </c>
      <c r="O587" s="0" t="s">
        <v>44</v>
      </c>
      <c r="P587" s="0" t="n">
        <v>21.5</v>
      </c>
      <c r="Q587" s="0" t="s">
        <v>45</v>
      </c>
      <c r="R587" s="0" t="n">
        <v>18.69</v>
      </c>
      <c r="S587" s="0" t="s">
        <v>45</v>
      </c>
      <c r="T587" s="0" t="n">
        <v>2.81</v>
      </c>
      <c r="U587" s="0" t="s">
        <v>45</v>
      </c>
      <c r="V587" s="0" t="s">
        <v>1551</v>
      </c>
      <c r="W587" s="0" t="s">
        <v>58</v>
      </c>
      <c r="X587" s="0" t="s">
        <v>48</v>
      </c>
      <c r="Y587" s="0" t="s">
        <v>2987</v>
      </c>
      <c r="Z587" s="0" t="n">
        <v>13.08</v>
      </c>
      <c r="AA587" s="0" t="s">
        <v>45</v>
      </c>
      <c r="AB587" s="0" t="n">
        <v>2.81</v>
      </c>
      <c r="AC587" s="0" t="s">
        <v>45</v>
      </c>
      <c r="AD587" s="0" t="n">
        <v>5</v>
      </c>
      <c r="AE587" s="0" t="n">
        <f aca="false">AD587+100</f>
        <v>105</v>
      </c>
      <c r="AF587" s="8" t="n">
        <f aca="false">((P587/AE587)*100)*ABS(I587)</f>
        <v>20.4761904761905</v>
      </c>
      <c r="AG587" s="0" t="n">
        <f aca="false">(TRUNC((AF587*AD587/100),2))</f>
        <v>1.02</v>
      </c>
      <c r="AH587" s="0" t="n">
        <f aca="false">TRUNC(AF587*1.3222,2)</f>
        <v>27.07</v>
      </c>
      <c r="AI587" s="0" t="n">
        <f aca="false">TRUNC(AG587*1.3222,2)</f>
        <v>1.34</v>
      </c>
      <c r="AJ587" s="0" t="n">
        <f aca="false">((P587-T587)*0.7+T587)*ABS(I587)</f>
        <v>15.893</v>
      </c>
      <c r="AK587" s="9" t="n">
        <f aca="false">IF(K587="REFUND",(-1*(AJ587-AG587)),(AJ587-AG587))</f>
        <v>14.873</v>
      </c>
    </row>
    <row r="588" customFormat="false" ht="13.8" hidden="false" customHeight="false" outlineLevel="0" collapsed="false">
      <c r="A588" s="6" t="n">
        <v>42247</v>
      </c>
      <c r="B588" s="0" t="n">
        <v>952112317341</v>
      </c>
      <c r="C588" s="0" t="s">
        <v>2988</v>
      </c>
      <c r="D588" s="0" t="s">
        <v>2989</v>
      </c>
      <c r="E588" s="7" t="n">
        <v>9781429955966</v>
      </c>
      <c r="F588" s="0" t="s">
        <v>2990</v>
      </c>
      <c r="G588" s="0" t="s">
        <v>2991</v>
      </c>
      <c r="I588" s="0" t="n">
        <v>1</v>
      </c>
      <c r="J588" s="0" t="s">
        <v>573</v>
      </c>
      <c r="K588" s="0" t="s">
        <v>43</v>
      </c>
      <c r="L588" s="0" t="n">
        <v>20.69</v>
      </c>
      <c r="M588" s="0" t="s">
        <v>44</v>
      </c>
      <c r="N588" s="0" t="n">
        <v>17.99</v>
      </c>
      <c r="O588" s="0" t="s">
        <v>44</v>
      </c>
      <c r="P588" s="0" t="n">
        <v>16.12</v>
      </c>
      <c r="Q588" s="0" t="s">
        <v>45</v>
      </c>
      <c r="R588" s="0" t="n">
        <v>14.02</v>
      </c>
      <c r="S588" s="0" t="s">
        <v>45</v>
      </c>
      <c r="T588" s="0" t="n">
        <v>2.1</v>
      </c>
      <c r="U588" s="0" t="s">
        <v>45</v>
      </c>
      <c r="V588" s="0" t="s">
        <v>240</v>
      </c>
      <c r="W588" s="0" t="s">
        <v>104</v>
      </c>
      <c r="X588" s="0" t="s">
        <v>48</v>
      </c>
      <c r="Y588" s="0" t="s">
        <v>2992</v>
      </c>
      <c r="Z588" s="0" t="n">
        <v>9.81</v>
      </c>
      <c r="AA588" s="0" t="s">
        <v>45</v>
      </c>
      <c r="AB588" s="0" t="n">
        <v>2.1</v>
      </c>
      <c r="AC588" s="0" t="s">
        <v>45</v>
      </c>
      <c r="AD588" s="0" t="n">
        <v>5</v>
      </c>
      <c r="AE588" s="0" t="n">
        <f aca="false">AD588+100</f>
        <v>105</v>
      </c>
      <c r="AF588" s="8" t="n">
        <f aca="false">((P588/AE588)*100)*ABS(I588)</f>
        <v>15.352380952381</v>
      </c>
      <c r="AG588" s="0" t="n">
        <f aca="false">(TRUNC((AF588*AD588/100),2))</f>
        <v>0.76</v>
      </c>
      <c r="AH588" s="0" t="n">
        <f aca="false">TRUNC(AF588*1.3222,2)</f>
        <v>20.29</v>
      </c>
      <c r="AI588" s="0" t="n">
        <f aca="false">TRUNC(AG588*1.3222,2)</f>
        <v>1</v>
      </c>
      <c r="AJ588" s="0" t="n">
        <f aca="false">((P588-T588)*0.7+T588)*ABS(I588)</f>
        <v>11.914</v>
      </c>
      <c r="AK588" s="9" t="n">
        <f aca="false">IF(K588="REFUND",(-1*(AJ588-AG588)),(AJ588-AG588))</f>
        <v>11.154</v>
      </c>
    </row>
    <row r="589" customFormat="false" ht="13.8" hidden="false" customHeight="false" outlineLevel="0" collapsed="false">
      <c r="A589" s="6" t="n">
        <v>42247</v>
      </c>
      <c r="B589" s="0" t="n">
        <v>952113629241</v>
      </c>
      <c r="C589" s="0" t="s">
        <v>2993</v>
      </c>
      <c r="D589" s="0" t="s">
        <v>2994</v>
      </c>
      <c r="E589" s="7" t="n">
        <v>9781429987479</v>
      </c>
      <c r="F589" s="0" t="s">
        <v>2995</v>
      </c>
      <c r="G589" s="0" t="s">
        <v>2996</v>
      </c>
      <c r="H589" s="0" t="s">
        <v>2997</v>
      </c>
      <c r="I589" s="0" t="n">
        <v>1</v>
      </c>
      <c r="J589" s="0" t="s">
        <v>573</v>
      </c>
      <c r="K589" s="0" t="s">
        <v>43</v>
      </c>
      <c r="L589" s="0" t="n">
        <v>10.34</v>
      </c>
      <c r="M589" s="0" t="s">
        <v>44</v>
      </c>
      <c r="N589" s="0" t="n">
        <v>8.99</v>
      </c>
      <c r="O589" s="0" t="s">
        <v>44</v>
      </c>
      <c r="P589" s="0" t="n">
        <v>8.08</v>
      </c>
      <c r="Q589" s="0" t="s">
        <v>45</v>
      </c>
      <c r="R589" s="0" t="n">
        <v>7.03</v>
      </c>
      <c r="S589" s="0" t="s">
        <v>45</v>
      </c>
      <c r="T589" s="0" t="n">
        <v>1.05</v>
      </c>
      <c r="U589" s="0" t="s">
        <v>45</v>
      </c>
      <c r="V589" s="0" t="s">
        <v>2998</v>
      </c>
      <c r="W589" s="0" t="s">
        <v>259</v>
      </c>
      <c r="X589" s="0" t="s">
        <v>48</v>
      </c>
      <c r="Y589" s="0" t="s">
        <v>2999</v>
      </c>
      <c r="Z589" s="0" t="n">
        <v>4.92</v>
      </c>
      <c r="AA589" s="0" t="s">
        <v>45</v>
      </c>
      <c r="AB589" s="0" t="n">
        <v>1.05</v>
      </c>
      <c r="AC589" s="0" t="s">
        <v>45</v>
      </c>
      <c r="AD589" s="0" t="n">
        <v>5</v>
      </c>
      <c r="AE589" s="0" t="n">
        <f aca="false">AD589+100</f>
        <v>105</v>
      </c>
      <c r="AF589" s="8" t="n">
        <f aca="false">((P589/AE589)*100)*ABS(I589)</f>
        <v>7.6952380952381</v>
      </c>
      <c r="AG589" s="0" t="n">
        <f aca="false">(TRUNC((AF589*AD589/100),2))</f>
        <v>0.38</v>
      </c>
      <c r="AH589" s="0" t="n">
        <f aca="false">TRUNC(AF589*1.3222,2)</f>
        <v>10.17</v>
      </c>
      <c r="AI589" s="0" t="n">
        <f aca="false">TRUNC(AG589*1.3222,2)</f>
        <v>0.5</v>
      </c>
      <c r="AJ589" s="0" t="n">
        <f aca="false">((P589-T589)*0.7+T589)*ABS(I589)</f>
        <v>5.971</v>
      </c>
      <c r="AK589" s="9" t="n">
        <f aca="false">IF(K589="REFUND",(-1*(AJ589-AG589)),(AJ589-AG589))</f>
        <v>5.591</v>
      </c>
    </row>
    <row r="590" customFormat="false" ht="13.8" hidden="false" customHeight="false" outlineLevel="0" collapsed="false">
      <c r="A590" s="6" t="n">
        <v>42247</v>
      </c>
      <c r="B590" s="0" t="n">
        <v>952115000291</v>
      </c>
      <c r="C590" s="0" t="s">
        <v>3000</v>
      </c>
      <c r="D590" s="0" t="s">
        <v>3001</v>
      </c>
      <c r="E590" s="7" t="n">
        <v>9781466863002</v>
      </c>
      <c r="F590" s="0" t="s">
        <v>3002</v>
      </c>
      <c r="G590" s="0" t="s">
        <v>3003</v>
      </c>
      <c r="H590" s="0" t="s">
        <v>3004</v>
      </c>
      <c r="I590" s="0" t="n">
        <v>1</v>
      </c>
      <c r="J590" s="0" t="s">
        <v>573</v>
      </c>
      <c r="K590" s="0" t="s">
        <v>43</v>
      </c>
      <c r="L590" s="0" t="n">
        <v>16.09</v>
      </c>
      <c r="M590" s="0" t="s">
        <v>44</v>
      </c>
      <c r="N590" s="0" t="n">
        <v>13.99</v>
      </c>
      <c r="O590" s="0" t="s">
        <v>44</v>
      </c>
      <c r="P590" s="0" t="n">
        <v>12.54</v>
      </c>
      <c r="Q590" s="0" t="s">
        <v>45</v>
      </c>
      <c r="R590" s="0" t="n">
        <v>10.9</v>
      </c>
      <c r="S590" s="0" t="s">
        <v>45</v>
      </c>
      <c r="T590" s="0" t="n">
        <v>1.64</v>
      </c>
      <c r="U590" s="0" t="s">
        <v>45</v>
      </c>
      <c r="V590" s="0" t="s">
        <v>280</v>
      </c>
      <c r="W590" s="0" t="s">
        <v>180</v>
      </c>
      <c r="X590" s="0" t="s">
        <v>48</v>
      </c>
      <c r="Y590" s="0" t="s">
        <v>3005</v>
      </c>
      <c r="Z590" s="0" t="n">
        <v>7.63</v>
      </c>
      <c r="AA590" s="0" t="s">
        <v>45</v>
      </c>
      <c r="AB590" s="0" t="n">
        <v>1.64</v>
      </c>
      <c r="AC590" s="0" t="s">
        <v>45</v>
      </c>
      <c r="AD590" s="0" t="n">
        <v>5</v>
      </c>
      <c r="AE590" s="0" t="n">
        <f aca="false">AD590+100</f>
        <v>105</v>
      </c>
      <c r="AF590" s="8" t="n">
        <f aca="false">((P590/AE590)*100)*ABS(I590)</f>
        <v>11.9428571428571</v>
      </c>
      <c r="AG590" s="0" t="n">
        <f aca="false">(TRUNC((AF590*AD590/100),2))</f>
        <v>0.59</v>
      </c>
      <c r="AH590" s="0" t="n">
        <f aca="false">TRUNC(AF590*1.3222,2)</f>
        <v>15.79</v>
      </c>
      <c r="AI590" s="0" t="n">
        <f aca="false">TRUNC(AG590*1.3222,2)</f>
        <v>0.78</v>
      </c>
      <c r="AJ590" s="0" t="n">
        <f aca="false">((P590-T590)*0.7+T590)*ABS(I590)</f>
        <v>9.27</v>
      </c>
      <c r="AK590" s="9" t="n">
        <f aca="false">IF(K590="REFUND",(-1*(AJ590-AG590)),(AJ590-AG590))</f>
        <v>8.68</v>
      </c>
    </row>
    <row r="591" customFormat="false" ht="13.8" hidden="false" customHeight="false" outlineLevel="0" collapsed="false">
      <c r="A591" s="6" t="n">
        <v>42247</v>
      </c>
      <c r="B591" s="0" t="n">
        <v>952118235341</v>
      </c>
      <c r="C591" s="0" t="s">
        <v>3006</v>
      </c>
      <c r="D591" s="0" t="s">
        <v>3007</v>
      </c>
      <c r="E591" s="7" t="n">
        <v>9781429905473</v>
      </c>
      <c r="F591" s="0" t="s">
        <v>3008</v>
      </c>
      <c r="G591" s="0" t="s">
        <v>3009</v>
      </c>
      <c r="H591" s="0" t="s">
        <v>879</v>
      </c>
      <c r="I591" s="0" t="n">
        <v>1</v>
      </c>
      <c r="J591" s="0" t="s">
        <v>573</v>
      </c>
      <c r="K591" s="0" t="s">
        <v>43</v>
      </c>
      <c r="L591" s="0" t="n">
        <v>10.34</v>
      </c>
      <c r="M591" s="0" t="s">
        <v>44</v>
      </c>
      <c r="N591" s="0" t="n">
        <v>8.99</v>
      </c>
      <c r="O591" s="0" t="s">
        <v>44</v>
      </c>
      <c r="P591" s="0" t="n">
        <v>8.09</v>
      </c>
      <c r="Q591" s="0" t="s">
        <v>45</v>
      </c>
      <c r="R591" s="0" t="n">
        <v>7.03</v>
      </c>
      <c r="S591" s="0" t="s">
        <v>45</v>
      </c>
      <c r="T591" s="0" t="n">
        <v>1.06</v>
      </c>
      <c r="U591" s="0" t="s">
        <v>45</v>
      </c>
      <c r="V591" s="0" t="s">
        <v>1171</v>
      </c>
      <c r="W591" s="0" t="s">
        <v>47</v>
      </c>
      <c r="X591" s="0" t="s">
        <v>48</v>
      </c>
      <c r="Y591" s="0" t="s">
        <v>1888</v>
      </c>
      <c r="Z591" s="0" t="n">
        <v>4.92</v>
      </c>
      <c r="AA591" s="0" t="s">
        <v>45</v>
      </c>
      <c r="AB591" s="0" t="n">
        <v>1.06</v>
      </c>
      <c r="AC591" s="0" t="s">
        <v>45</v>
      </c>
      <c r="AD591" s="0" t="n">
        <v>13</v>
      </c>
      <c r="AE591" s="0" t="n">
        <f aca="false">AD591+100</f>
        <v>113</v>
      </c>
      <c r="AF591" s="8" t="n">
        <f aca="false">((P591/AE591)*100)*ABS(I591)</f>
        <v>7.15929203539823</v>
      </c>
      <c r="AG591" s="0" t="n">
        <f aca="false">(TRUNC((AF591*AD591/100),2))</f>
        <v>0.93</v>
      </c>
      <c r="AH591" s="0" t="n">
        <f aca="false">TRUNC(AF591*1.3222,2)</f>
        <v>9.46</v>
      </c>
      <c r="AI591" s="0" t="n">
        <f aca="false">TRUNC(AG591*1.3222,2)</f>
        <v>1.22</v>
      </c>
      <c r="AJ591" s="0" t="n">
        <f aca="false">((P591-T591)*0.7+T591)*ABS(I591)</f>
        <v>5.981</v>
      </c>
      <c r="AK591" s="9" t="n">
        <f aca="false">IF(K591="REFUND",(-1*(AJ591-AG591)),(AJ591-AG591))</f>
        <v>5.051</v>
      </c>
    </row>
    <row r="592" customFormat="false" ht="13.8" hidden="false" customHeight="false" outlineLevel="0" collapsed="false">
      <c r="A592" s="6" t="n">
        <v>42247</v>
      </c>
      <c r="B592" s="0" t="n">
        <v>952121211341</v>
      </c>
      <c r="C592" s="0" t="s">
        <v>3010</v>
      </c>
      <c r="D592" s="0" t="s">
        <v>3011</v>
      </c>
      <c r="E592" s="7" t="n">
        <v>9781429994378</v>
      </c>
      <c r="F592" s="0" t="s">
        <v>3012</v>
      </c>
      <c r="G592" s="0" t="s">
        <v>3013</v>
      </c>
      <c r="H592" s="0" t="s">
        <v>2537</v>
      </c>
      <c r="I592" s="0" t="n">
        <v>1</v>
      </c>
      <c r="J592" s="0" t="s">
        <v>573</v>
      </c>
      <c r="K592" s="0" t="s">
        <v>43</v>
      </c>
      <c r="L592" s="0" t="n">
        <v>9.19</v>
      </c>
      <c r="M592" s="0" t="s">
        <v>44</v>
      </c>
      <c r="N592" s="0" t="n">
        <v>7.99</v>
      </c>
      <c r="O592" s="0" t="s">
        <v>44</v>
      </c>
      <c r="P592" s="0" t="n">
        <v>7.16</v>
      </c>
      <c r="Q592" s="0" t="s">
        <v>45</v>
      </c>
      <c r="R592" s="0" t="n">
        <v>6.23</v>
      </c>
      <c r="S592" s="0" t="s">
        <v>45</v>
      </c>
      <c r="T592" s="0" t="n">
        <v>0.93</v>
      </c>
      <c r="U592" s="0" t="s">
        <v>45</v>
      </c>
      <c r="V592" s="0" t="s">
        <v>118</v>
      </c>
      <c r="W592" s="0" t="s">
        <v>47</v>
      </c>
      <c r="X592" s="0" t="s">
        <v>48</v>
      </c>
      <c r="Y592" s="0" t="s">
        <v>3014</v>
      </c>
      <c r="Z592" s="0" t="n">
        <v>4.36</v>
      </c>
      <c r="AA592" s="0" t="s">
        <v>45</v>
      </c>
      <c r="AB592" s="0" t="n">
        <v>0.93</v>
      </c>
      <c r="AC592" s="0" t="s">
        <v>45</v>
      </c>
      <c r="AD592" s="0" t="n">
        <v>13</v>
      </c>
      <c r="AE592" s="0" t="n">
        <f aca="false">AD592+100</f>
        <v>113</v>
      </c>
      <c r="AF592" s="8" t="n">
        <f aca="false">((P592/AE592)*100)*ABS(I592)</f>
        <v>6.33628318584071</v>
      </c>
      <c r="AG592" s="0" t="n">
        <f aca="false">(TRUNC((AF592*AD592/100),2))</f>
        <v>0.82</v>
      </c>
      <c r="AH592" s="0" t="n">
        <f aca="false">TRUNC(AF592*1.3222,2)</f>
        <v>8.37</v>
      </c>
      <c r="AI592" s="0" t="n">
        <f aca="false">TRUNC(AG592*1.3222,2)</f>
        <v>1.08</v>
      </c>
      <c r="AJ592" s="0" t="n">
        <f aca="false">((P592-T592)*0.7+T592)*ABS(I592)</f>
        <v>5.291</v>
      </c>
      <c r="AK592" s="9" t="n">
        <f aca="false">IF(K592="REFUND",(-1*(AJ592-AG592)),(AJ592-AG592))</f>
        <v>4.471</v>
      </c>
    </row>
    <row r="593" customFormat="false" ht="13.8" hidden="false" customHeight="false" outlineLevel="0" collapsed="false">
      <c r="A593" s="6" t="n">
        <v>42247</v>
      </c>
      <c r="B593" s="0" t="n">
        <v>952121945341</v>
      </c>
      <c r="C593" s="0" t="s">
        <v>3015</v>
      </c>
      <c r="D593" s="0" t="s">
        <v>3016</v>
      </c>
      <c r="E593" s="7" t="n">
        <v>9781466814462</v>
      </c>
      <c r="F593" s="0" t="s">
        <v>3017</v>
      </c>
      <c r="G593" s="0" t="s">
        <v>3018</v>
      </c>
      <c r="H593" s="0" t="s">
        <v>2537</v>
      </c>
      <c r="I593" s="0" t="n">
        <v>1</v>
      </c>
      <c r="J593" s="0" t="s">
        <v>573</v>
      </c>
      <c r="K593" s="0" t="s">
        <v>43</v>
      </c>
      <c r="L593" s="0" t="n">
        <v>12.64</v>
      </c>
      <c r="M593" s="0" t="s">
        <v>44</v>
      </c>
      <c r="N593" s="0" t="n">
        <v>10.99</v>
      </c>
      <c r="O593" s="0" t="s">
        <v>44</v>
      </c>
      <c r="P593" s="0" t="n">
        <v>9.89</v>
      </c>
      <c r="Q593" s="0" t="s">
        <v>45</v>
      </c>
      <c r="R593" s="0" t="n">
        <v>8.6</v>
      </c>
      <c r="S593" s="0" t="s">
        <v>45</v>
      </c>
      <c r="T593" s="0" t="n">
        <v>1.29</v>
      </c>
      <c r="U593" s="0" t="s">
        <v>45</v>
      </c>
      <c r="V593" s="0" t="s">
        <v>118</v>
      </c>
      <c r="W593" s="0" t="s">
        <v>47</v>
      </c>
      <c r="X593" s="0" t="s">
        <v>48</v>
      </c>
      <c r="Y593" s="0" t="s">
        <v>3014</v>
      </c>
      <c r="Z593" s="0" t="n">
        <v>6.02</v>
      </c>
      <c r="AA593" s="0" t="s">
        <v>45</v>
      </c>
      <c r="AB593" s="0" t="n">
        <v>1.29</v>
      </c>
      <c r="AC593" s="0" t="s">
        <v>45</v>
      </c>
      <c r="AD593" s="0" t="n">
        <v>13</v>
      </c>
      <c r="AE593" s="0" t="n">
        <f aca="false">AD593+100</f>
        <v>113</v>
      </c>
      <c r="AF593" s="8" t="n">
        <f aca="false">((P593/AE593)*100)*ABS(I593)</f>
        <v>8.75221238938053</v>
      </c>
      <c r="AG593" s="0" t="n">
        <f aca="false">(TRUNC((AF593*AD593/100),2))</f>
        <v>1.13</v>
      </c>
      <c r="AH593" s="0" t="n">
        <f aca="false">TRUNC(AF593*1.3222,2)</f>
        <v>11.57</v>
      </c>
      <c r="AI593" s="0" t="n">
        <f aca="false">TRUNC(AG593*1.3222,2)</f>
        <v>1.49</v>
      </c>
      <c r="AJ593" s="0" t="n">
        <f aca="false">((P593-T593)*0.7+T593)*ABS(I593)</f>
        <v>7.31</v>
      </c>
      <c r="AK593" s="9" t="n">
        <f aca="false">IF(K593="REFUND",(-1*(AJ593-AG593)),(AJ593-AG593))</f>
        <v>6.18</v>
      </c>
    </row>
    <row r="594" customFormat="false" ht="13.8" hidden="false" customHeight="false" outlineLevel="0" collapsed="false">
      <c r="A594" s="6" t="n">
        <v>42247</v>
      </c>
      <c r="B594" s="0" t="n">
        <v>952129165291</v>
      </c>
      <c r="C594" s="0" t="s">
        <v>3019</v>
      </c>
      <c r="D594" s="0" t="s">
        <v>3020</v>
      </c>
      <c r="E594" s="7" t="n">
        <v>9781622663309</v>
      </c>
      <c r="F594" s="0" t="s">
        <v>3021</v>
      </c>
      <c r="G594" s="0" t="s">
        <v>3022</v>
      </c>
      <c r="H594" s="0" t="s">
        <v>3023</v>
      </c>
      <c r="I594" s="0" t="n">
        <v>1</v>
      </c>
      <c r="J594" s="0" t="s">
        <v>573</v>
      </c>
      <c r="K594" s="0" t="s">
        <v>43</v>
      </c>
      <c r="L594" s="0" t="n">
        <v>1.14</v>
      </c>
      <c r="M594" s="0" t="s">
        <v>44</v>
      </c>
      <c r="N594" s="0" t="n">
        <v>0.99</v>
      </c>
      <c r="O594" s="0" t="s">
        <v>44</v>
      </c>
      <c r="P594" s="0" t="n">
        <v>0.89</v>
      </c>
      <c r="Q594" s="0" t="s">
        <v>45</v>
      </c>
      <c r="R594" s="0" t="n">
        <v>0.77</v>
      </c>
      <c r="S594" s="0" t="s">
        <v>45</v>
      </c>
      <c r="T594" s="0" t="n">
        <v>0.12</v>
      </c>
      <c r="U594" s="0" t="s">
        <v>45</v>
      </c>
      <c r="V594" s="0" t="s">
        <v>587</v>
      </c>
      <c r="W594" s="0" t="s">
        <v>96</v>
      </c>
      <c r="X594" s="0" t="s">
        <v>48</v>
      </c>
      <c r="Y594" s="0" t="s">
        <v>3024</v>
      </c>
      <c r="Z594" s="0" t="n">
        <v>0.54</v>
      </c>
      <c r="AA594" s="0" t="s">
        <v>45</v>
      </c>
      <c r="AB594" s="0" t="n">
        <v>0.12</v>
      </c>
      <c r="AC594" s="0" t="s">
        <v>45</v>
      </c>
      <c r="AD594" s="0" t="n">
        <v>13</v>
      </c>
      <c r="AE594" s="0" t="n">
        <f aca="false">AD594+100</f>
        <v>113</v>
      </c>
      <c r="AF594" s="8" t="n">
        <f aca="false">((P594/AE594)*100)*ABS(I594)</f>
        <v>0.787610619469027</v>
      </c>
      <c r="AG594" s="0" t="n">
        <f aca="false">(TRUNC((AF594*AD594/100),2))</f>
        <v>0.1</v>
      </c>
      <c r="AH594" s="0" t="n">
        <f aca="false">TRUNC(AF594*1.3222,2)</f>
        <v>1.04</v>
      </c>
      <c r="AI594" s="0" t="n">
        <f aca="false">TRUNC(AG594*1.3222,2)</f>
        <v>0.13</v>
      </c>
      <c r="AJ594" s="0" t="n">
        <f aca="false">((P594-T594)*0.7+T594)*ABS(I594)</f>
        <v>0.659</v>
      </c>
      <c r="AK594" s="9" t="n">
        <f aca="false">IF(K594="REFUND",(-1*(AJ594-AG594)),(AJ594-AG594))</f>
        <v>0.559</v>
      </c>
    </row>
    <row r="595" customFormat="false" ht="13.8" hidden="false" customHeight="false" outlineLevel="0" collapsed="false">
      <c r="A595" s="6" t="n">
        <v>42247</v>
      </c>
      <c r="B595" s="0" t="n">
        <v>952133464141</v>
      </c>
      <c r="C595" s="0" t="s">
        <v>3025</v>
      </c>
      <c r="D595" s="0" t="s">
        <v>3026</v>
      </c>
      <c r="E595" s="7" t="n">
        <v>9781250020062</v>
      </c>
      <c r="F595" s="0" t="s">
        <v>3027</v>
      </c>
      <c r="G595" s="0" t="s">
        <v>3028</v>
      </c>
      <c r="H595" s="0" t="s">
        <v>567</v>
      </c>
      <c r="I595" s="0" t="n">
        <v>1</v>
      </c>
      <c r="J595" s="0" t="s">
        <v>573</v>
      </c>
      <c r="K595" s="0" t="s">
        <v>43</v>
      </c>
      <c r="L595" s="0" t="n">
        <v>10.34</v>
      </c>
      <c r="M595" s="0" t="s">
        <v>44</v>
      </c>
      <c r="N595" s="0" t="n">
        <v>8.99</v>
      </c>
      <c r="O595" s="0" t="s">
        <v>44</v>
      </c>
      <c r="P595" s="0" t="n">
        <v>8.06</v>
      </c>
      <c r="Q595" s="0" t="s">
        <v>45</v>
      </c>
      <c r="R595" s="0" t="n">
        <v>7</v>
      </c>
      <c r="S595" s="0" t="s">
        <v>45</v>
      </c>
      <c r="T595" s="0" t="n">
        <v>1.06</v>
      </c>
      <c r="U595" s="0" t="s">
        <v>45</v>
      </c>
      <c r="V595" s="0" t="s">
        <v>3029</v>
      </c>
      <c r="W595" s="0" t="s">
        <v>500</v>
      </c>
      <c r="X595" s="0" t="s">
        <v>48</v>
      </c>
      <c r="Y595" s="0" t="s">
        <v>3030</v>
      </c>
      <c r="Z595" s="0" t="n">
        <v>4.9</v>
      </c>
      <c r="AA595" s="0" t="s">
        <v>45</v>
      </c>
      <c r="AB595" s="0" t="n">
        <v>1.06</v>
      </c>
      <c r="AC595" s="0" t="s">
        <v>45</v>
      </c>
      <c r="AD595" s="0" t="n">
        <v>13</v>
      </c>
      <c r="AE595" s="0" t="n">
        <f aca="false">AD595+100</f>
        <v>113</v>
      </c>
      <c r="AF595" s="8" t="n">
        <f aca="false">((P595/AE595)*100)*ABS(I595)</f>
        <v>7.13274336283186</v>
      </c>
      <c r="AG595" s="0" t="n">
        <f aca="false">(TRUNC((AF595*AD595/100),2))</f>
        <v>0.92</v>
      </c>
      <c r="AH595" s="0" t="n">
        <f aca="false">TRUNC(AF595*1.3222,2)</f>
        <v>9.43</v>
      </c>
      <c r="AI595" s="0" t="n">
        <f aca="false">TRUNC(AG595*1.3222,2)</f>
        <v>1.21</v>
      </c>
      <c r="AJ595" s="0" t="n">
        <f aca="false">((P595-T595)*0.7+T595)*ABS(I595)</f>
        <v>5.96</v>
      </c>
      <c r="AK595" s="9" t="n">
        <f aca="false">IF(K595="REFUND",(-1*(AJ595-AG595)),(AJ595-AG595))</f>
        <v>5.04</v>
      </c>
    </row>
    <row r="596" customFormat="false" ht="13.8" hidden="false" customHeight="false" outlineLevel="0" collapsed="false">
      <c r="A596" s="6" t="n">
        <v>42247</v>
      </c>
      <c r="B596" s="0" t="n">
        <v>952135375341</v>
      </c>
      <c r="C596" s="0" t="s">
        <v>3031</v>
      </c>
      <c r="D596" s="0" t="s">
        <v>3032</v>
      </c>
      <c r="E596" s="7" t="n">
        <v>9781429992152</v>
      </c>
      <c r="F596" s="0" t="s">
        <v>3033</v>
      </c>
      <c r="G596" s="0" t="s">
        <v>3034</v>
      </c>
      <c r="H596" s="0" t="s">
        <v>885</v>
      </c>
      <c r="I596" s="0" t="n">
        <v>1</v>
      </c>
      <c r="J596" s="0" t="s">
        <v>573</v>
      </c>
      <c r="K596" s="0" t="s">
        <v>43</v>
      </c>
      <c r="L596" s="0" t="n">
        <v>10.34</v>
      </c>
      <c r="M596" s="0" t="s">
        <v>44</v>
      </c>
      <c r="N596" s="0" t="n">
        <v>8.99</v>
      </c>
      <c r="O596" s="0" t="s">
        <v>44</v>
      </c>
      <c r="P596" s="0" t="n">
        <v>8.09</v>
      </c>
      <c r="Q596" s="0" t="s">
        <v>45</v>
      </c>
      <c r="R596" s="0" t="n">
        <v>7.03</v>
      </c>
      <c r="S596" s="0" t="s">
        <v>45</v>
      </c>
      <c r="T596" s="0" t="n">
        <v>1.06</v>
      </c>
      <c r="U596" s="0" t="s">
        <v>45</v>
      </c>
      <c r="V596" s="0" t="s">
        <v>1791</v>
      </c>
      <c r="W596" s="0" t="s">
        <v>1703</v>
      </c>
      <c r="X596" s="0" t="s">
        <v>48</v>
      </c>
      <c r="Y596" s="0" t="s">
        <v>1792</v>
      </c>
      <c r="Z596" s="0" t="n">
        <v>4.92</v>
      </c>
      <c r="AA596" s="0" t="s">
        <v>45</v>
      </c>
      <c r="AB596" s="0" t="n">
        <v>1.06</v>
      </c>
      <c r="AC596" s="0" t="s">
        <v>45</v>
      </c>
      <c r="AD596" s="0" t="n">
        <v>13</v>
      </c>
      <c r="AE596" s="0" t="n">
        <f aca="false">AD596+100</f>
        <v>113</v>
      </c>
      <c r="AF596" s="8" t="n">
        <f aca="false">((P596/AE596)*100)*ABS(I596)</f>
        <v>7.15929203539823</v>
      </c>
      <c r="AG596" s="0" t="n">
        <f aca="false">(TRUNC((AF596*AD596/100),2))</f>
        <v>0.93</v>
      </c>
      <c r="AH596" s="0" t="n">
        <f aca="false">TRUNC(AF596*1.3222,2)</f>
        <v>9.46</v>
      </c>
      <c r="AI596" s="0" t="n">
        <f aca="false">TRUNC(AG596*1.3222,2)</f>
        <v>1.22</v>
      </c>
      <c r="AJ596" s="0" t="n">
        <f aca="false">((P596-T596)*0.7+T596)*ABS(I596)</f>
        <v>5.981</v>
      </c>
      <c r="AK596" s="9" t="n">
        <f aca="false">IF(K596="REFUND",(-1*(AJ596-AG596)),(AJ596-AG596))</f>
        <v>5.051</v>
      </c>
    </row>
    <row r="597" customFormat="false" ht="13.8" hidden="false" customHeight="false" outlineLevel="0" collapsed="false">
      <c r="A597" s="6" t="n">
        <v>42247</v>
      </c>
      <c r="B597" s="0" t="n">
        <v>952135447341</v>
      </c>
      <c r="C597" s="0" t="s">
        <v>3035</v>
      </c>
      <c r="D597" s="0" t="s">
        <v>3036</v>
      </c>
      <c r="E597" s="7" t="n">
        <v>9781429901772</v>
      </c>
      <c r="F597" s="0" t="s">
        <v>3037</v>
      </c>
      <c r="G597" s="0" t="s">
        <v>3038</v>
      </c>
      <c r="H597" s="0" t="s">
        <v>885</v>
      </c>
      <c r="I597" s="0" t="n">
        <v>1</v>
      </c>
      <c r="J597" s="0" t="s">
        <v>573</v>
      </c>
      <c r="K597" s="0" t="s">
        <v>43</v>
      </c>
      <c r="L597" s="0" t="n">
        <v>10.34</v>
      </c>
      <c r="M597" s="0" t="s">
        <v>44</v>
      </c>
      <c r="N597" s="0" t="n">
        <v>8.99</v>
      </c>
      <c r="O597" s="0" t="s">
        <v>44</v>
      </c>
      <c r="P597" s="0" t="n">
        <v>8.09</v>
      </c>
      <c r="Q597" s="0" t="s">
        <v>45</v>
      </c>
      <c r="R597" s="0" t="n">
        <v>7.03</v>
      </c>
      <c r="S597" s="0" t="s">
        <v>45</v>
      </c>
      <c r="T597" s="0" t="n">
        <v>1.06</v>
      </c>
      <c r="U597" s="0" t="s">
        <v>45</v>
      </c>
      <c r="V597" s="0" t="s">
        <v>1791</v>
      </c>
      <c r="W597" s="0" t="s">
        <v>1703</v>
      </c>
      <c r="X597" s="0" t="s">
        <v>48</v>
      </c>
      <c r="Y597" s="0" t="s">
        <v>1792</v>
      </c>
      <c r="Z597" s="0" t="n">
        <v>4.92</v>
      </c>
      <c r="AA597" s="0" t="s">
        <v>45</v>
      </c>
      <c r="AB597" s="0" t="n">
        <v>1.06</v>
      </c>
      <c r="AC597" s="0" t="s">
        <v>45</v>
      </c>
      <c r="AD597" s="0" t="n">
        <v>13</v>
      </c>
      <c r="AE597" s="0" t="n">
        <f aca="false">AD597+100</f>
        <v>113</v>
      </c>
      <c r="AF597" s="8" t="n">
        <f aca="false">((P597/AE597)*100)*ABS(I597)</f>
        <v>7.15929203539823</v>
      </c>
      <c r="AG597" s="0" t="n">
        <f aca="false">(TRUNC((AF597*AD597/100),2))</f>
        <v>0.93</v>
      </c>
      <c r="AH597" s="0" t="n">
        <f aca="false">TRUNC(AF597*1.3222,2)</f>
        <v>9.46</v>
      </c>
      <c r="AI597" s="0" t="n">
        <f aca="false">TRUNC(AG597*1.3222,2)</f>
        <v>1.22</v>
      </c>
      <c r="AJ597" s="0" t="n">
        <f aca="false">((P597-T597)*0.7+T597)*ABS(I597)</f>
        <v>5.981</v>
      </c>
      <c r="AK597" s="9" t="n">
        <f aca="false">IF(K597="REFUND",(-1*(AJ597-AG597)),(AJ597-AG597))</f>
        <v>5.051</v>
      </c>
    </row>
    <row r="598" customFormat="false" ht="13.8" hidden="false" customHeight="false" outlineLevel="0" collapsed="false">
      <c r="A598" s="6" t="n">
        <v>42247</v>
      </c>
      <c r="B598" s="0" t="n">
        <v>952135523341</v>
      </c>
      <c r="C598" s="0" t="s">
        <v>3039</v>
      </c>
      <c r="D598" s="0" t="s">
        <v>3040</v>
      </c>
      <c r="E598" s="7" t="n">
        <v>9781429901789</v>
      </c>
      <c r="F598" s="0" t="s">
        <v>3041</v>
      </c>
      <c r="G598" s="0" t="s">
        <v>3042</v>
      </c>
      <c r="H598" s="0" t="s">
        <v>885</v>
      </c>
      <c r="I598" s="0" t="n">
        <v>1</v>
      </c>
      <c r="J598" s="0" t="s">
        <v>573</v>
      </c>
      <c r="K598" s="0" t="s">
        <v>43</v>
      </c>
      <c r="L598" s="0" t="n">
        <v>10.34</v>
      </c>
      <c r="M598" s="0" t="s">
        <v>44</v>
      </c>
      <c r="N598" s="0" t="n">
        <v>8.99</v>
      </c>
      <c r="O598" s="0" t="s">
        <v>44</v>
      </c>
      <c r="P598" s="0" t="n">
        <v>8.33</v>
      </c>
      <c r="Q598" s="0" t="s">
        <v>45</v>
      </c>
      <c r="R598" s="0" t="n">
        <v>7.24</v>
      </c>
      <c r="S598" s="0" t="s">
        <v>45</v>
      </c>
      <c r="T598" s="0" t="n">
        <v>1.09</v>
      </c>
      <c r="U598" s="0" t="s">
        <v>45</v>
      </c>
      <c r="V598" s="0" t="s">
        <v>1791</v>
      </c>
      <c r="W598" s="0" t="s">
        <v>1703</v>
      </c>
      <c r="X598" s="0" t="s">
        <v>48</v>
      </c>
      <c r="Y598" s="0" t="s">
        <v>1792</v>
      </c>
      <c r="Z598" s="0" t="n">
        <v>5.07</v>
      </c>
      <c r="AA598" s="0" t="s">
        <v>45</v>
      </c>
      <c r="AB598" s="0" t="n">
        <v>1.09</v>
      </c>
      <c r="AC598" s="0" t="s">
        <v>45</v>
      </c>
      <c r="AD598" s="0" t="n">
        <v>13</v>
      </c>
      <c r="AE598" s="0" t="n">
        <f aca="false">AD598+100</f>
        <v>113</v>
      </c>
      <c r="AF598" s="8" t="n">
        <f aca="false">((P598/AE598)*100)*ABS(I598)</f>
        <v>7.3716814159292</v>
      </c>
      <c r="AG598" s="0" t="n">
        <f aca="false">(TRUNC((AF598*AD598/100),2))</f>
        <v>0.95</v>
      </c>
      <c r="AH598" s="0" t="n">
        <f aca="false">TRUNC(AF598*1.3222,2)</f>
        <v>9.74</v>
      </c>
      <c r="AI598" s="0" t="n">
        <f aca="false">TRUNC(AG598*1.3222,2)</f>
        <v>1.25</v>
      </c>
      <c r="AJ598" s="0" t="n">
        <f aca="false">((P598-T598)*0.7+T598)*ABS(I598)</f>
        <v>6.158</v>
      </c>
      <c r="AK598" s="9" t="n">
        <f aca="false">IF(K598="REFUND",(-1*(AJ598-AG598)),(AJ598-AG598))</f>
        <v>5.208</v>
      </c>
    </row>
    <row r="599" customFormat="false" ht="13.8" hidden="false" customHeight="false" outlineLevel="0" collapsed="false">
      <c r="A599" s="6" t="n">
        <v>42247</v>
      </c>
      <c r="B599" s="0" t="n">
        <v>952137401291</v>
      </c>
      <c r="C599" s="0" t="s">
        <v>3043</v>
      </c>
      <c r="D599" s="0" t="s">
        <v>3044</v>
      </c>
      <c r="E599" s="7" t="n">
        <v>9781429956086</v>
      </c>
      <c r="F599" s="0" t="s">
        <v>3045</v>
      </c>
      <c r="G599" s="0" t="s">
        <v>3046</v>
      </c>
      <c r="H599" s="0" t="s">
        <v>3047</v>
      </c>
      <c r="I599" s="0" t="n">
        <v>1</v>
      </c>
      <c r="J599" s="0" t="s">
        <v>573</v>
      </c>
      <c r="K599" s="0" t="s">
        <v>43</v>
      </c>
      <c r="L599" s="0" t="n">
        <v>10.34</v>
      </c>
      <c r="M599" s="0" t="s">
        <v>44</v>
      </c>
      <c r="N599" s="0" t="n">
        <v>8.99</v>
      </c>
      <c r="O599" s="0" t="s">
        <v>44</v>
      </c>
      <c r="P599" s="0" t="n">
        <v>8.06</v>
      </c>
      <c r="Q599" s="0" t="s">
        <v>45</v>
      </c>
      <c r="R599" s="0" t="n">
        <v>7</v>
      </c>
      <c r="S599" s="0" t="s">
        <v>45</v>
      </c>
      <c r="T599" s="0" t="n">
        <v>1.06</v>
      </c>
      <c r="U599" s="0" t="s">
        <v>45</v>
      </c>
      <c r="V599" s="0" t="s">
        <v>58</v>
      </c>
      <c r="W599" s="0" t="s">
        <v>58</v>
      </c>
      <c r="X599" s="0" t="s">
        <v>48</v>
      </c>
      <c r="Y599" s="0" t="s">
        <v>3048</v>
      </c>
      <c r="Z599" s="0" t="n">
        <v>4.9</v>
      </c>
      <c r="AA599" s="0" t="s">
        <v>45</v>
      </c>
      <c r="AB599" s="0" t="n">
        <v>1.06</v>
      </c>
      <c r="AC599" s="0" t="s">
        <v>45</v>
      </c>
      <c r="AD599" s="0" t="n">
        <v>5</v>
      </c>
      <c r="AE599" s="0" t="n">
        <f aca="false">AD599+100</f>
        <v>105</v>
      </c>
      <c r="AF599" s="8" t="n">
        <f aca="false">((P599/AE599)*100)*ABS(I599)</f>
        <v>7.67619047619048</v>
      </c>
      <c r="AG599" s="0" t="n">
        <f aca="false">(TRUNC((AF599*AD599/100),2))</f>
        <v>0.38</v>
      </c>
      <c r="AH599" s="0" t="n">
        <f aca="false">TRUNC(AF599*1.3222,2)</f>
        <v>10.14</v>
      </c>
      <c r="AI599" s="0" t="n">
        <f aca="false">TRUNC(AG599*1.3222,2)</f>
        <v>0.5</v>
      </c>
      <c r="AJ599" s="0" t="n">
        <f aca="false">((P599-T599)*0.7+T599)*ABS(I599)</f>
        <v>5.96</v>
      </c>
      <c r="AK599" s="9" t="n">
        <f aca="false">IF(K599="REFUND",(-1*(AJ599-AG599)),(AJ599-AG599))</f>
        <v>5.58</v>
      </c>
    </row>
    <row r="600" customFormat="false" ht="13.8" hidden="false" customHeight="false" outlineLevel="0" collapsed="false">
      <c r="A600" s="6" t="n">
        <v>42247</v>
      </c>
      <c r="B600" s="0" t="n">
        <v>952137459291</v>
      </c>
      <c r="C600" s="0" t="s">
        <v>3049</v>
      </c>
      <c r="D600" s="0" t="s">
        <v>3050</v>
      </c>
      <c r="E600" s="7" t="n">
        <v>9781429956086</v>
      </c>
      <c r="F600" s="0" t="s">
        <v>3045</v>
      </c>
      <c r="G600" s="0" t="s">
        <v>3046</v>
      </c>
      <c r="H600" s="0" t="s">
        <v>3047</v>
      </c>
      <c r="I600" s="0" t="n">
        <v>1</v>
      </c>
      <c r="J600" s="0" t="s">
        <v>573</v>
      </c>
      <c r="K600" s="0" t="s">
        <v>43</v>
      </c>
      <c r="L600" s="0" t="n">
        <v>10.34</v>
      </c>
      <c r="M600" s="0" t="s">
        <v>44</v>
      </c>
      <c r="N600" s="0" t="n">
        <v>8.99</v>
      </c>
      <c r="O600" s="0" t="s">
        <v>44</v>
      </c>
      <c r="P600" s="0" t="n">
        <v>8.06</v>
      </c>
      <c r="Q600" s="0" t="s">
        <v>45</v>
      </c>
      <c r="R600" s="0" t="n">
        <v>7</v>
      </c>
      <c r="S600" s="0" t="s">
        <v>45</v>
      </c>
      <c r="T600" s="0" t="n">
        <v>1.06</v>
      </c>
      <c r="U600" s="0" t="s">
        <v>45</v>
      </c>
      <c r="V600" s="0" t="s">
        <v>209</v>
      </c>
      <c r="W600" s="0" t="s">
        <v>104</v>
      </c>
      <c r="X600" s="0" t="s">
        <v>48</v>
      </c>
      <c r="Y600" s="0" t="s">
        <v>3051</v>
      </c>
      <c r="Z600" s="0" t="n">
        <v>4.9</v>
      </c>
      <c r="AA600" s="0" t="s">
        <v>45</v>
      </c>
      <c r="AB600" s="0" t="n">
        <v>1.06</v>
      </c>
      <c r="AC600" s="0" t="s">
        <v>45</v>
      </c>
      <c r="AD600" s="0" t="n">
        <v>5</v>
      </c>
      <c r="AE600" s="0" t="n">
        <f aca="false">AD600+100</f>
        <v>105</v>
      </c>
      <c r="AF600" s="8" t="n">
        <f aca="false">((P600/AE600)*100)*ABS(I600)</f>
        <v>7.67619047619048</v>
      </c>
      <c r="AG600" s="0" t="n">
        <f aca="false">(TRUNC((AF600*AD600/100),2))</f>
        <v>0.38</v>
      </c>
      <c r="AH600" s="0" t="n">
        <f aca="false">TRUNC(AF600*1.3222,2)</f>
        <v>10.14</v>
      </c>
      <c r="AI600" s="0" t="n">
        <f aca="false">TRUNC(AG600*1.3222,2)</f>
        <v>0.5</v>
      </c>
      <c r="AJ600" s="0" t="n">
        <f aca="false">((P600-T600)*0.7+T600)*ABS(I600)</f>
        <v>5.96</v>
      </c>
      <c r="AK600" s="9" t="n">
        <f aca="false">IF(K600="REFUND",(-1*(AJ600-AG600)),(AJ600-AG600))</f>
        <v>5.58</v>
      </c>
    </row>
    <row r="601" customFormat="false" ht="13.8" hidden="false" customHeight="false" outlineLevel="0" collapsed="false">
      <c r="A601" s="6" t="n">
        <v>42247</v>
      </c>
      <c r="B601" s="0" t="n">
        <v>952137514291</v>
      </c>
      <c r="C601" s="0" t="s">
        <v>3052</v>
      </c>
      <c r="D601" s="0" t="s">
        <v>3053</v>
      </c>
      <c r="E601" s="7" t="n">
        <v>9781429956086</v>
      </c>
      <c r="F601" s="0" t="s">
        <v>3045</v>
      </c>
      <c r="G601" s="0" t="s">
        <v>3046</v>
      </c>
      <c r="H601" s="0" t="s">
        <v>3047</v>
      </c>
      <c r="I601" s="0" t="n">
        <v>1</v>
      </c>
      <c r="J601" s="0" t="s">
        <v>573</v>
      </c>
      <c r="K601" s="0" t="s">
        <v>43</v>
      </c>
      <c r="L601" s="0" t="n">
        <v>10.34</v>
      </c>
      <c r="M601" s="0" t="s">
        <v>44</v>
      </c>
      <c r="N601" s="0" t="n">
        <v>8.99</v>
      </c>
      <c r="O601" s="0" t="s">
        <v>44</v>
      </c>
      <c r="P601" s="0" t="n">
        <v>7.51</v>
      </c>
      <c r="Q601" s="0" t="s">
        <v>45</v>
      </c>
      <c r="R601" s="0" t="n">
        <v>6.53</v>
      </c>
      <c r="S601" s="0" t="s">
        <v>45</v>
      </c>
      <c r="T601" s="0" t="n">
        <v>0.98</v>
      </c>
      <c r="U601" s="0" t="s">
        <v>45</v>
      </c>
      <c r="V601" s="0" t="s">
        <v>387</v>
      </c>
      <c r="W601" s="0" t="s">
        <v>157</v>
      </c>
      <c r="X601" s="0" t="s">
        <v>48</v>
      </c>
      <c r="Y601" s="0" t="s">
        <v>3054</v>
      </c>
      <c r="Z601" s="0" t="n">
        <v>4.57</v>
      </c>
      <c r="AA601" s="0" t="s">
        <v>45</v>
      </c>
      <c r="AB601" s="0" t="n">
        <v>0.98</v>
      </c>
      <c r="AC601" s="0" t="s">
        <v>45</v>
      </c>
      <c r="AD601" s="0" t="n">
        <v>5</v>
      </c>
      <c r="AE601" s="0" t="n">
        <f aca="false">AD601+100</f>
        <v>105</v>
      </c>
      <c r="AF601" s="8" t="n">
        <f aca="false">((P601/AE601)*100)*ABS(I601)</f>
        <v>7.15238095238095</v>
      </c>
      <c r="AG601" s="0" t="n">
        <f aca="false">(TRUNC((AF601*AD601/100),2))</f>
        <v>0.35</v>
      </c>
      <c r="AH601" s="0" t="n">
        <f aca="false">TRUNC(AF601*1.3222,2)</f>
        <v>9.45</v>
      </c>
      <c r="AI601" s="0" t="n">
        <f aca="false">TRUNC(AG601*1.3222,2)</f>
        <v>0.46</v>
      </c>
      <c r="AJ601" s="0" t="n">
        <f aca="false">((P601-T601)*0.7+T601)*ABS(I601)</f>
        <v>5.551</v>
      </c>
      <c r="AK601" s="9" t="n">
        <f aca="false">IF(K601="REFUND",(-1*(AJ601-AG601)),(AJ601-AG601))</f>
        <v>5.201</v>
      </c>
    </row>
    <row r="602" customFormat="false" ht="13.8" hidden="false" customHeight="false" outlineLevel="0" collapsed="false">
      <c r="A602" s="6" t="n">
        <v>42247</v>
      </c>
      <c r="B602" s="0" t="n">
        <v>952137581291</v>
      </c>
      <c r="C602" s="0" t="s">
        <v>3055</v>
      </c>
      <c r="D602" s="0" t="s">
        <v>3056</v>
      </c>
      <c r="E602" s="7" t="n">
        <v>9781429956086</v>
      </c>
      <c r="F602" s="0" t="s">
        <v>3045</v>
      </c>
      <c r="G602" s="0" t="s">
        <v>3046</v>
      </c>
      <c r="H602" s="0" t="s">
        <v>3047</v>
      </c>
      <c r="I602" s="0" t="n">
        <v>1</v>
      </c>
      <c r="J602" s="0" t="s">
        <v>573</v>
      </c>
      <c r="K602" s="0" t="s">
        <v>43</v>
      </c>
      <c r="L602" s="0" t="n">
        <v>10.34</v>
      </c>
      <c r="M602" s="0" t="s">
        <v>44</v>
      </c>
      <c r="N602" s="0" t="n">
        <v>8.99</v>
      </c>
      <c r="O602" s="0" t="s">
        <v>44</v>
      </c>
      <c r="P602" s="0" t="n">
        <v>7.51</v>
      </c>
      <c r="Q602" s="0" t="s">
        <v>45</v>
      </c>
      <c r="R602" s="0" t="n">
        <v>6.53</v>
      </c>
      <c r="S602" s="0" t="s">
        <v>45</v>
      </c>
      <c r="T602" s="0" t="n">
        <v>0.98</v>
      </c>
      <c r="U602" s="0" t="s">
        <v>45</v>
      </c>
      <c r="V602" s="0" t="s">
        <v>3057</v>
      </c>
      <c r="W602" s="0" t="s">
        <v>104</v>
      </c>
      <c r="X602" s="0" t="s">
        <v>48</v>
      </c>
      <c r="Y602" s="0" t="s">
        <v>3058</v>
      </c>
      <c r="Z602" s="0" t="n">
        <v>4.57</v>
      </c>
      <c r="AA602" s="0" t="s">
        <v>45</v>
      </c>
      <c r="AB602" s="0" t="n">
        <v>0.98</v>
      </c>
      <c r="AC602" s="0" t="s">
        <v>45</v>
      </c>
      <c r="AD602" s="0" t="n">
        <v>5</v>
      </c>
      <c r="AE602" s="0" t="n">
        <f aca="false">AD602+100</f>
        <v>105</v>
      </c>
      <c r="AF602" s="8" t="n">
        <f aca="false">((P602/AE602)*100)*ABS(I602)</f>
        <v>7.15238095238095</v>
      </c>
      <c r="AG602" s="0" t="n">
        <f aca="false">(TRUNC((AF602*AD602/100),2))</f>
        <v>0.35</v>
      </c>
      <c r="AH602" s="0" t="n">
        <f aca="false">TRUNC(AF602*1.3222,2)</f>
        <v>9.45</v>
      </c>
      <c r="AI602" s="0" t="n">
        <f aca="false">TRUNC(AG602*1.3222,2)</f>
        <v>0.46</v>
      </c>
      <c r="AJ602" s="0" t="n">
        <f aca="false">((P602-T602)*0.7+T602)*ABS(I602)</f>
        <v>5.551</v>
      </c>
      <c r="AK602" s="9" t="n">
        <f aca="false">IF(K602="REFUND",(-1*(AJ602-AG602)),(AJ602-AG602))</f>
        <v>5.201</v>
      </c>
    </row>
    <row r="603" customFormat="false" ht="13.8" hidden="false" customHeight="false" outlineLevel="0" collapsed="false">
      <c r="A603" s="6" t="n">
        <v>42247</v>
      </c>
      <c r="B603" s="0" t="n">
        <v>952137590291</v>
      </c>
      <c r="C603" s="0" t="s">
        <v>3059</v>
      </c>
      <c r="D603" s="0" t="s">
        <v>3060</v>
      </c>
      <c r="E603" s="7" t="n">
        <v>9781429956086</v>
      </c>
      <c r="F603" s="0" t="s">
        <v>3045</v>
      </c>
      <c r="G603" s="0" t="s">
        <v>3046</v>
      </c>
      <c r="H603" s="0" t="s">
        <v>3047</v>
      </c>
      <c r="I603" s="0" t="n">
        <v>1</v>
      </c>
      <c r="J603" s="0" t="s">
        <v>573</v>
      </c>
      <c r="K603" s="0" t="s">
        <v>43</v>
      </c>
      <c r="L603" s="0" t="n">
        <v>10.34</v>
      </c>
      <c r="M603" s="0" t="s">
        <v>44</v>
      </c>
      <c r="N603" s="0" t="n">
        <v>8.99</v>
      </c>
      <c r="O603" s="0" t="s">
        <v>44</v>
      </c>
      <c r="P603" s="0" t="n">
        <v>7.51</v>
      </c>
      <c r="Q603" s="0" t="s">
        <v>45</v>
      </c>
      <c r="R603" s="0" t="n">
        <v>6.53</v>
      </c>
      <c r="S603" s="0" t="s">
        <v>45</v>
      </c>
      <c r="T603" s="0" t="n">
        <v>0.98</v>
      </c>
      <c r="U603" s="0" t="s">
        <v>45</v>
      </c>
      <c r="V603" s="0" t="s">
        <v>3061</v>
      </c>
      <c r="W603" s="0" t="s">
        <v>259</v>
      </c>
      <c r="X603" s="0" t="s">
        <v>48</v>
      </c>
      <c r="Y603" s="0" t="s">
        <v>3062</v>
      </c>
      <c r="Z603" s="0" t="n">
        <v>4.57</v>
      </c>
      <c r="AA603" s="0" t="s">
        <v>45</v>
      </c>
      <c r="AB603" s="0" t="n">
        <v>0.98</v>
      </c>
      <c r="AC603" s="0" t="s">
        <v>45</v>
      </c>
      <c r="AD603" s="0" t="n">
        <v>5</v>
      </c>
      <c r="AE603" s="0" t="n">
        <f aca="false">AD603+100</f>
        <v>105</v>
      </c>
      <c r="AF603" s="8" t="n">
        <f aca="false">((P603/AE603)*100)*ABS(I603)</f>
        <v>7.15238095238095</v>
      </c>
      <c r="AG603" s="0" t="n">
        <f aca="false">(TRUNC((AF603*AD603/100),2))</f>
        <v>0.35</v>
      </c>
      <c r="AH603" s="0" t="n">
        <f aca="false">TRUNC(AF603*1.3222,2)</f>
        <v>9.45</v>
      </c>
      <c r="AI603" s="0" t="n">
        <f aca="false">TRUNC(AG603*1.3222,2)</f>
        <v>0.46</v>
      </c>
      <c r="AJ603" s="0" t="n">
        <f aca="false">((P603-T603)*0.7+T603)*ABS(I603)</f>
        <v>5.551</v>
      </c>
      <c r="AK603" s="9" t="n">
        <f aca="false">IF(K603="REFUND",(-1*(AJ603-AG603)),(AJ603-AG603))</f>
        <v>5.201</v>
      </c>
    </row>
    <row r="604" customFormat="false" ht="13.8" hidden="false" customHeight="false" outlineLevel="0" collapsed="false">
      <c r="A604" s="6" t="n">
        <v>42247</v>
      </c>
      <c r="B604" s="0" t="n">
        <v>952143111341</v>
      </c>
      <c r="C604" s="0" t="s">
        <v>3063</v>
      </c>
      <c r="D604" s="0" t="s">
        <v>3064</v>
      </c>
      <c r="E604" s="7" t="n">
        <v>9781466881501</v>
      </c>
      <c r="F604" s="0" t="s">
        <v>290</v>
      </c>
      <c r="G604" s="0" t="s">
        <v>291</v>
      </c>
      <c r="H604" s="0" t="s">
        <v>292</v>
      </c>
      <c r="I604" s="0" t="n">
        <v>1</v>
      </c>
      <c r="J604" s="0" t="s">
        <v>573</v>
      </c>
      <c r="K604" s="0" t="s">
        <v>43</v>
      </c>
      <c r="L604" s="0" t="n">
        <v>16.09</v>
      </c>
      <c r="M604" s="0" t="s">
        <v>44</v>
      </c>
      <c r="N604" s="0" t="n">
        <v>13.99</v>
      </c>
      <c r="O604" s="0" t="s">
        <v>44</v>
      </c>
      <c r="P604" s="0" t="n">
        <v>12.59</v>
      </c>
      <c r="Q604" s="0" t="s">
        <v>45</v>
      </c>
      <c r="R604" s="0" t="n">
        <v>10.94</v>
      </c>
      <c r="S604" s="0" t="s">
        <v>45</v>
      </c>
      <c r="T604" s="0" t="n">
        <v>1.65</v>
      </c>
      <c r="U604" s="0" t="s">
        <v>45</v>
      </c>
      <c r="V604" s="0" t="s">
        <v>3065</v>
      </c>
      <c r="W604" s="0" t="s">
        <v>58</v>
      </c>
      <c r="X604" s="0" t="s">
        <v>48</v>
      </c>
      <c r="Y604" s="0" t="s">
        <v>3066</v>
      </c>
      <c r="Z604" s="0" t="n">
        <v>7.66</v>
      </c>
      <c r="AA604" s="0" t="s">
        <v>45</v>
      </c>
      <c r="AB604" s="0" t="n">
        <v>1.65</v>
      </c>
      <c r="AC604" s="0" t="s">
        <v>45</v>
      </c>
      <c r="AD604" s="0" t="n">
        <v>5</v>
      </c>
      <c r="AE604" s="0" t="n">
        <f aca="false">AD604+100</f>
        <v>105</v>
      </c>
      <c r="AF604" s="8" t="n">
        <f aca="false">((P604/AE604)*100)*ABS(I604)</f>
        <v>11.9904761904762</v>
      </c>
      <c r="AG604" s="0" t="n">
        <f aca="false">(TRUNC((AF604*AD604/100),2))</f>
        <v>0.59</v>
      </c>
      <c r="AH604" s="0" t="n">
        <f aca="false">TRUNC(AF604*1.3222,2)</f>
        <v>15.85</v>
      </c>
      <c r="AI604" s="0" t="n">
        <f aca="false">TRUNC(AG604*1.3222,2)</f>
        <v>0.78</v>
      </c>
      <c r="AJ604" s="0" t="n">
        <f aca="false">((P604-T604)*0.7+T604)*ABS(I604)</f>
        <v>9.308</v>
      </c>
      <c r="AK604" s="9" t="n">
        <f aca="false">IF(K604="REFUND",(-1*(AJ604-AG604)),(AJ604-AG604))</f>
        <v>8.718</v>
      </c>
    </row>
    <row r="605" customFormat="false" ht="13.8" hidden="false" customHeight="false" outlineLevel="0" collapsed="false">
      <c r="A605" s="6" t="n">
        <v>42247</v>
      </c>
      <c r="B605" s="0" t="n">
        <v>952143201391</v>
      </c>
      <c r="C605" s="0" t="s">
        <v>3067</v>
      </c>
      <c r="D605" s="0" t="s">
        <v>3068</v>
      </c>
      <c r="E605" s="7" t="n">
        <v>9781250034502</v>
      </c>
      <c r="F605" s="0" t="s">
        <v>325</v>
      </c>
      <c r="G605" s="0" t="s">
        <v>326</v>
      </c>
      <c r="H605" s="0" t="s">
        <v>64</v>
      </c>
      <c r="I605" s="0" t="n">
        <v>1</v>
      </c>
      <c r="J605" s="0" t="s">
        <v>573</v>
      </c>
      <c r="K605" s="0" t="s">
        <v>43</v>
      </c>
      <c r="L605" s="0" t="n">
        <v>18.39</v>
      </c>
      <c r="M605" s="0" t="s">
        <v>44</v>
      </c>
      <c r="N605" s="0" t="n">
        <v>15.99</v>
      </c>
      <c r="O605" s="0" t="s">
        <v>44</v>
      </c>
      <c r="P605" s="0" t="n">
        <v>14.39</v>
      </c>
      <c r="Q605" s="0" t="s">
        <v>45</v>
      </c>
      <c r="R605" s="0" t="n">
        <v>12.51</v>
      </c>
      <c r="S605" s="0" t="s">
        <v>45</v>
      </c>
      <c r="T605" s="0" t="n">
        <v>1.88</v>
      </c>
      <c r="U605" s="0" t="s">
        <v>45</v>
      </c>
      <c r="V605" s="0" t="s">
        <v>2126</v>
      </c>
      <c r="W605" s="0" t="s">
        <v>47</v>
      </c>
      <c r="X605" s="0" t="s">
        <v>48</v>
      </c>
      <c r="Y605" s="0" t="s">
        <v>3069</v>
      </c>
      <c r="Z605" s="0" t="n">
        <v>8.76</v>
      </c>
      <c r="AA605" s="0" t="s">
        <v>45</v>
      </c>
      <c r="AB605" s="0" t="n">
        <v>1.88</v>
      </c>
      <c r="AC605" s="0" t="s">
        <v>45</v>
      </c>
      <c r="AD605" s="0" t="n">
        <v>13</v>
      </c>
      <c r="AE605" s="0" t="n">
        <f aca="false">AD605+100</f>
        <v>113</v>
      </c>
      <c r="AF605" s="8" t="n">
        <f aca="false">((P605/AE605)*100)*ABS(I605)</f>
        <v>12.7345132743363</v>
      </c>
      <c r="AG605" s="0" t="n">
        <f aca="false">(TRUNC((AF605*AD605/100),2))</f>
        <v>1.65</v>
      </c>
      <c r="AH605" s="0" t="n">
        <f aca="false">TRUNC(AF605*1.3222,2)</f>
        <v>16.83</v>
      </c>
      <c r="AI605" s="0" t="n">
        <f aca="false">TRUNC(AG605*1.3222,2)</f>
        <v>2.18</v>
      </c>
      <c r="AJ605" s="0" t="n">
        <f aca="false">((P605-T605)*0.7+T605)*ABS(I605)</f>
        <v>10.637</v>
      </c>
      <c r="AK605" s="9" t="n">
        <f aca="false">IF(K605="REFUND",(-1*(AJ605-AG605)),(AJ605-AG605))</f>
        <v>8.987</v>
      </c>
    </row>
    <row r="606" customFormat="false" ht="13.8" hidden="false" customHeight="false" outlineLevel="0" collapsed="false">
      <c r="A606" s="6" t="n">
        <v>42247</v>
      </c>
      <c r="B606" s="0" t="n">
        <v>952144045291</v>
      </c>
      <c r="C606" s="0" t="s">
        <v>3070</v>
      </c>
      <c r="D606" s="0" t="s">
        <v>3071</v>
      </c>
      <c r="E606" s="7" t="n">
        <v>9781429952125</v>
      </c>
      <c r="F606" s="0" t="s">
        <v>3072</v>
      </c>
      <c r="G606" s="0" t="s">
        <v>3073</v>
      </c>
      <c r="H606" s="0" t="s">
        <v>170</v>
      </c>
      <c r="I606" s="0" t="n">
        <v>1</v>
      </c>
      <c r="J606" s="0" t="s">
        <v>573</v>
      </c>
      <c r="K606" s="0" t="s">
        <v>43</v>
      </c>
      <c r="L606" s="0" t="n">
        <v>1.14</v>
      </c>
      <c r="M606" s="0" t="s">
        <v>44</v>
      </c>
      <c r="N606" s="0" t="n">
        <v>0.99</v>
      </c>
      <c r="O606" s="0" t="s">
        <v>44</v>
      </c>
      <c r="P606" s="0" t="n">
        <v>0.89</v>
      </c>
      <c r="Q606" s="0" t="s">
        <v>45</v>
      </c>
      <c r="R606" s="0" t="n">
        <v>0.77</v>
      </c>
      <c r="S606" s="0" t="s">
        <v>45</v>
      </c>
      <c r="T606" s="0" t="n">
        <v>0.12</v>
      </c>
      <c r="U606" s="0" t="s">
        <v>45</v>
      </c>
      <c r="V606" s="0" t="s">
        <v>3074</v>
      </c>
      <c r="W606" s="0" t="s">
        <v>80</v>
      </c>
      <c r="X606" s="0" t="s">
        <v>48</v>
      </c>
      <c r="Y606" s="0" t="s">
        <v>3075</v>
      </c>
      <c r="Z606" s="0" t="n">
        <v>0.54</v>
      </c>
      <c r="AA606" s="0" t="s">
        <v>45</v>
      </c>
      <c r="AB606" s="0" t="n">
        <v>0.12</v>
      </c>
      <c r="AC606" s="0" t="s">
        <v>45</v>
      </c>
      <c r="AD606" s="0" t="n">
        <v>5</v>
      </c>
      <c r="AE606" s="0" t="n">
        <f aca="false">AD606+100</f>
        <v>105</v>
      </c>
      <c r="AF606" s="8" t="n">
        <f aca="false">((P606/AE606)*100)*ABS(I606)</f>
        <v>0.847619047619048</v>
      </c>
      <c r="AG606" s="0" t="n">
        <f aca="false">(TRUNC((AF606*AD606/100),2))</f>
        <v>0.04</v>
      </c>
      <c r="AH606" s="0" t="n">
        <f aca="false">TRUNC(AF606*1.3222,2)</f>
        <v>1.12</v>
      </c>
      <c r="AI606" s="0" t="n">
        <f aca="false">TRUNC(AG606*1.3222,2)</f>
        <v>0.05</v>
      </c>
      <c r="AJ606" s="0" t="n">
        <f aca="false">((P606-T606)*0.7+T606)*ABS(I606)</f>
        <v>0.659</v>
      </c>
      <c r="AK606" s="9" t="n">
        <f aca="false">IF(K606="REFUND",(-1*(AJ606-AG606)),(AJ606-AG606))</f>
        <v>0.619</v>
      </c>
    </row>
    <row r="607" customFormat="false" ht="13.8" hidden="false" customHeight="false" outlineLevel="0" collapsed="false">
      <c r="A607" s="6" t="n">
        <v>42247</v>
      </c>
      <c r="B607" s="0" t="n">
        <v>952147721291</v>
      </c>
      <c r="C607" s="0" t="s">
        <v>3076</v>
      </c>
      <c r="D607" s="0" t="s">
        <v>3077</v>
      </c>
      <c r="E607" s="7" t="n">
        <v>9781466870024</v>
      </c>
      <c r="F607" s="0" t="s">
        <v>100</v>
      </c>
      <c r="G607" s="0" t="s">
        <v>101</v>
      </c>
      <c r="H607" s="0" t="s">
        <v>102</v>
      </c>
      <c r="I607" s="0" t="n">
        <v>1</v>
      </c>
      <c r="J607" s="0" t="s">
        <v>573</v>
      </c>
      <c r="K607" s="0" t="s">
        <v>43</v>
      </c>
      <c r="L607" s="0" t="n">
        <v>10.34</v>
      </c>
      <c r="M607" s="0" t="s">
        <v>44</v>
      </c>
      <c r="N607" s="0" t="n">
        <v>8.99</v>
      </c>
      <c r="O607" s="0" t="s">
        <v>44</v>
      </c>
      <c r="P607" s="0" t="n">
        <v>8.06</v>
      </c>
      <c r="Q607" s="0" t="s">
        <v>45</v>
      </c>
      <c r="R607" s="0" t="n">
        <v>7</v>
      </c>
      <c r="S607" s="0" t="s">
        <v>45</v>
      </c>
      <c r="T607" s="0" t="n">
        <v>1.06</v>
      </c>
      <c r="U607" s="0" t="s">
        <v>45</v>
      </c>
      <c r="V607" s="0" t="s">
        <v>3078</v>
      </c>
      <c r="W607" s="0" t="s">
        <v>96</v>
      </c>
      <c r="X607" s="0" t="s">
        <v>48</v>
      </c>
      <c r="Y607" s="0" t="s">
        <v>3079</v>
      </c>
      <c r="Z607" s="0" t="n">
        <v>4.9</v>
      </c>
      <c r="AA607" s="0" t="s">
        <v>45</v>
      </c>
      <c r="AB607" s="0" t="n">
        <v>1.06</v>
      </c>
      <c r="AC607" s="0" t="s">
        <v>45</v>
      </c>
      <c r="AD607" s="0" t="n">
        <v>13</v>
      </c>
      <c r="AE607" s="0" t="n">
        <f aca="false">AD607+100</f>
        <v>113</v>
      </c>
      <c r="AF607" s="8" t="n">
        <f aca="false">((P607/AE607)*100)*ABS(I607)</f>
        <v>7.13274336283186</v>
      </c>
      <c r="AG607" s="0" t="n">
        <f aca="false">(TRUNC((AF607*AD607/100),2))</f>
        <v>0.92</v>
      </c>
      <c r="AH607" s="0" t="n">
        <f aca="false">TRUNC(AF607*1.3222,2)</f>
        <v>9.43</v>
      </c>
      <c r="AI607" s="0" t="n">
        <f aca="false">TRUNC(AG607*1.3222,2)</f>
        <v>1.21</v>
      </c>
      <c r="AJ607" s="0" t="n">
        <f aca="false">((P607-T607)*0.7+T607)*ABS(I607)</f>
        <v>5.96</v>
      </c>
      <c r="AK607" s="9" t="n">
        <f aca="false">IF(K607="REFUND",(-1*(AJ607-AG607)),(AJ607-AG607))</f>
        <v>5.04</v>
      </c>
    </row>
    <row r="608" customFormat="false" ht="13.8" hidden="false" customHeight="false" outlineLevel="0" collapsed="false">
      <c r="A608" s="6" t="n">
        <v>42247</v>
      </c>
      <c r="B608" s="0" t="n">
        <v>952147742291</v>
      </c>
      <c r="C608" s="0" t="s">
        <v>3080</v>
      </c>
      <c r="D608" s="0" t="s">
        <v>3081</v>
      </c>
      <c r="E608" s="7" t="n">
        <v>9781466870024</v>
      </c>
      <c r="F608" s="0" t="s">
        <v>100</v>
      </c>
      <c r="G608" s="0" t="s">
        <v>101</v>
      </c>
      <c r="H608" s="0" t="s">
        <v>102</v>
      </c>
      <c r="I608" s="0" t="n">
        <v>1</v>
      </c>
      <c r="J608" s="0" t="s">
        <v>573</v>
      </c>
      <c r="K608" s="0" t="s">
        <v>43</v>
      </c>
      <c r="L608" s="0" t="n">
        <v>10.34</v>
      </c>
      <c r="M608" s="0" t="s">
        <v>44</v>
      </c>
      <c r="N608" s="0" t="n">
        <v>8.99</v>
      </c>
      <c r="O608" s="0" t="s">
        <v>44</v>
      </c>
      <c r="P608" s="0" t="n">
        <v>7.67</v>
      </c>
      <c r="Q608" s="0" t="s">
        <v>45</v>
      </c>
      <c r="R608" s="0" t="n">
        <v>6.67</v>
      </c>
      <c r="S608" s="0" t="s">
        <v>45</v>
      </c>
      <c r="T608" s="0" t="n">
        <v>1</v>
      </c>
      <c r="U608" s="0" t="s">
        <v>45</v>
      </c>
      <c r="V608" s="0" t="s">
        <v>402</v>
      </c>
      <c r="W608" s="0" t="s">
        <v>3082</v>
      </c>
      <c r="X608" s="0" t="s">
        <v>48</v>
      </c>
      <c r="Y608" s="0" t="s">
        <v>3083</v>
      </c>
      <c r="Z608" s="0" t="n">
        <v>4.67</v>
      </c>
      <c r="AA608" s="0" t="s">
        <v>45</v>
      </c>
      <c r="AB608" s="0" t="n">
        <v>1</v>
      </c>
      <c r="AC608" s="0" t="s">
        <v>45</v>
      </c>
      <c r="AD608" s="0" t="n">
        <v>15</v>
      </c>
      <c r="AE608" s="0" t="n">
        <f aca="false">AD608+100</f>
        <v>115</v>
      </c>
      <c r="AF608" s="8" t="n">
        <f aca="false">((P608/AE608)*100)*ABS(I608)</f>
        <v>6.6695652173913</v>
      </c>
      <c r="AG608" s="0" t="n">
        <f aca="false">(TRUNC((AF608*AD608/100),2))</f>
        <v>1</v>
      </c>
      <c r="AH608" s="0" t="n">
        <f aca="false">TRUNC(AF608*1.3222,2)</f>
        <v>8.81</v>
      </c>
      <c r="AI608" s="0" t="n">
        <f aca="false">TRUNC(AG608*1.3222,2)</f>
        <v>1.32</v>
      </c>
      <c r="AJ608" s="0" t="n">
        <f aca="false">((P608-T608)*0.7+T608)*ABS(I608)</f>
        <v>5.669</v>
      </c>
      <c r="AK608" s="9" t="n">
        <f aca="false">IF(K608="REFUND",(-1*(AJ608-AG608)),(AJ608-AG608))</f>
        <v>4.669</v>
      </c>
    </row>
    <row r="609" customFormat="false" ht="13.8" hidden="false" customHeight="false" outlineLevel="0" collapsed="false">
      <c r="A609" s="6" t="n">
        <v>42247</v>
      </c>
      <c r="B609" s="0" t="n">
        <v>952147866291</v>
      </c>
      <c r="C609" s="0" t="s">
        <v>3084</v>
      </c>
      <c r="D609" s="0" t="s">
        <v>3085</v>
      </c>
      <c r="E609" s="7" t="n">
        <v>9781466870024</v>
      </c>
      <c r="F609" s="0" t="s">
        <v>100</v>
      </c>
      <c r="G609" s="0" t="s">
        <v>101</v>
      </c>
      <c r="H609" s="0" t="s">
        <v>102</v>
      </c>
      <c r="I609" s="0" t="n">
        <v>1</v>
      </c>
      <c r="J609" s="0" t="s">
        <v>573</v>
      </c>
      <c r="K609" s="0" t="s">
        <v>43</v>
      </c>
      <c r="L609" s="0" t="n">
        <v>10.34</v>
      </c>
      <c r="M609" s="0" t="s">
        <v>44</v>
      </c>
      <c r="N609" s="0" t="n">
        <v>8.99</v>
      </c>
      <c r="O609" s="0" t="s">
        <v>44</v>
      </c>
      <c r="P609" s="0" t="n">
        <v>8.06</v>
      </c>
      <c r="Q609" s="0" t="s">
        <v>45</v>
      </c>
      <c r="R609" s="0" t="n">
        <v>7</v>
      </c>
      <c r="S609" s="0" t="s">
        <v>45</v>
      </c>
      <c r="T609" s="0" t="n">
        <v>1.06</v>
      </c>
      <c r="U609" s="0" t="s">
        <v>45</v>
      </c>
      <c r="V609" s="0" t="s">
        <v>3086</v>
      </c>
      <c r="W609" s="0" t="s">
        <v>47</v>
      </c>
      <c r="X609" s="0" t="s">
        <v>48</v>
      </c>
      <c r="Y609" s="0" t="s">
        <v>3087</v>
      </c>
      <c r="Z609" s="0" t="n">
        <v>4.9</v>
      </c>
      <c r="AA609" s="0" t="s">
        <v>45</v>
      </c>
      <c r="AB609" s="0" t="n">
        <v>1.06</v>
      </c>
      <c r="AC609" s="0" t="s">
        <v>45</v>
      </c>
      <c r="AD609" s="0" t="n">
        <v>13</v>
      </c>
      <c r="AE609" s="0" t="n">
        <f aca="false">AD609+100</f>
        <v>113</v>
      </c>
      <c r="AF609" s="8" t="n">
        <f aca="false">((P609/AE609)*100)*ABS(I609)</f>
        <v>7.13274336283186</v>
      </c>
      <c r="AG609" s="0" t="n">
        <f aca="false">(TRUNC((AF609*AD609/100),2))</f>
        <v>0.92</v>
      </c>
      <c r="AH609" s="0" t="n">
        <f aca="false">TRUNC(AF609*1.3222,2)</f>
        <v>9.43</v>
      </c>
      <c r="AI609" s="0" t="n">
        <f aca="false">TRUNC(AG609*1.3222,2)</f>
        <v>1.21</v>
      </c>
      <c r="AJ609" s="0" t="n">
        <f aca="false">((P609-T609)*0.7+T609)*ABS(I609)</f>
        <v>5.96</v>
      </c>
      <c r="AK609" s="9" t="n">
        <f aca="false">IF(K609="REFUND",(-1*(AJ609-AG609)),(AJ609-AG609))</f>
        <v>5.04</v>
      </c>
    </row>
    <row r="610" customFormat="false" ht="13.8" hidden="false" customHeight="false" outlineLevel="0" collapsed="false">
      <c r="A610" s="6" t="n">
        <v>42247</v>
      </c>
      <c r="B610" s="0" t="n">
        <v>952148097341</v>
      </c>
      <c r="C610" s="0" t="s">
        <v>3088</v>
      </c>
      <c r="D610" s="0" t="s">
        <v>3089</v>
      </c>
      <c r="E610" s="7" t="n">
        <v>9780374711481</v>
      </c>
      <c r="F610" s="0" t="s">
        <v>3090</v>
      </c>
      <c r="G610" s="0" t="s">
        <v>3091</v>
      </c>
      <c r="H610" s="0" t="s">
        <v>2375</v>
      </c>
      <c r="I610" s="0" t="n">
        <v>1</v>
      </c>
      <c r="J610" s="0" t="s">
        <v>573</v>
      </c>
      <c r="K610" s="0" t="s">
        <v>43</v>
      </c>
      <c r="L610" s="0" t="n">
        <v>12.64</v>
      </c>
      <c r="M610" s="0" t="s">
        <v>44</v>
      </c>
      <c r="N610" s="0" t="n">
        <v>10.99</v>
      </c>
      <c r="O610" s="0" t="s">
        <v>44</v>
      </c>
      <c r="P610" s="0" t="n">
        <v>9.89</v>
      </c>
      <c r="Q610" s="0" t="s">
        <v>45</v>
      </c>
      <c r="R610" s="0" t="n">
        <v>8.6</v>
      </c>
      <c r="S610" s="0" t="s">
        <v>45</v>
      </c>
      <c r="T610" s="0" t="n">
        <v>1.29</v>
      </c>
      <c r="U610" s="0" t="s">
        <v>45</v>
      </c>
      <c r="V610" s="0" t="s">
        <v>118</v>
      </c>
      <c r="W610" s="0" t="s">
        <v>47</v>
      </c>
      <c r="X610" s="0" t="s">
        <v>48</v>
      </c>
      <c r="Y610" s="0" t="s">
        <v>3092</v>
      </c>
      <c r="Z610" s="0" t="n">
        <v>6.02</v>
      </c>
      <c r="AA610" s="0" t="s">
        <v>45</v>
      </c>
      <c r="AB610" s="0" t="n">
        <v>1.29</v>
      </c>
      <c r="AC610" s="0" t="s">
        <v>45</v>
      </c>
      <c r="AD610" s="0" t="n">
        <v>13</v>
      </c>
      <c r="AE610" s="0" t="n">
        <f aca="false">AD610+100</f>
        <v>113</v>
      </c>
      <c r="AF610" s="8" t="n">
        <f aca="false">((P610/AE610)*100)*ABS(I610)</f>
        <v>8.75221238938053</v>
      </c>
      <c r="AG610" s="0" t="n">
        <f aca="false">(TRUNC((AF610*AD610/100),2))</f>
        <v>1.13</v>
      </c>
      <c r="AH610" s="0" t="n">
        <f aca="false">TRUNC(AF610*1.3222,2)</f>
        <v>11.57</v>
      </c>
      <c r="AI610" s="0" t="n">
        <f aca="false">TRUNC(AG610*1.3222,2)</f>
        <v>1.49</v>
      </c>
      <c r="AJ610" s="0" t="n">
        <f aca="false">((P610-T610)*0.7+T610)*ABS(I610)</f>
        <v>7.31</v>
      </c>
      <c r="AK610" s="9" t="n">
        <f aca="false">IF(K610="REFUND",(-1*(AJ610-AG610)),(AJ610-AG610))</f>
        <v>6.18</v>
      </c>
    </row>
    <row r="611" customFormat="false" ht="13.8" hidden="false" customHeight="false" outlineLevel="0" collapsed="false">
      <c r="A611" s="6" t="n">
        <v>42247</v>
      </c>
      <c r="B611" s="0" t="n">
        <v>952150340291</v>
      </c>
      <c r="C611" s="0" t="s">
        <v>3093</v>
      </c>
      <c r="D611" s="0" t="s">
        <v>3094</v>
      </c>
      <c r="E611" s="7" t="n">
        <v>9781466870024</v>
      </c>
      <c r="F611" s="0" t="s">
        <v>100</v>
      </c>
      <c r="G611" s="0" t="s">
        <v>101</v>
      </c>
      <c r="H611" s="0" t="s">
        <v>102</v>
      </c>
      <c r="I611" s="0" t="n">
        <v>1</v>
      </c>
      <c r="J611" s="0" t="s">
        <v>573</v>
      </c>
      <c r="K611" s="0" t="s">
        <v>43</v>
      </c>
      <c r="L611" s="0" t="n">
        <v>10.34</v>
      </c>
      <c r="M611" s="0" t="s">
        <v>44</v>
      </c>
      <c r="N611" s="0" t="n">
        <v>8.99</v>
      </c>
      <c r="O611" s="0" t="s">
        <v>44</v>
      </c>
      <c r="P611" s="0" t="n">
        <v>8.06</v>
      </c>
      <c r="Q611" s="0" t="s">
        <v>45</v>
      </c>
      <c r="R611" s="0" t="n">
        <v>7</v>
      </c>
      <c r="S611" s="0" t="s">
        <v>45</v>
      </c>
      <c r="T611" s="0" t="n">
        <v>1.06</v>
      </c>
      <c r="U611" s="0" t="s">
        <v>45</v>
      </c>
      <c r="V611" s="0" t="s">
        <v>3095</v>
      </c>
      <c r="W611" s="0" t="s">
        <v>58</v>
      </c>
      <c r="X611" s="0" t="s">
        <v>48</v>
      </c>
      <c r="Y611" s="0" t="s">
        <v>3096</v>
      </c>
      <c r="Z611" s="0" t="n">
        <v>4.9</v>
      </c>
      <c r="AA611" s="0" t="s">
        <v>45</v>
      </c>
      <c r="AB611" s="0" t="n">
        <v>1.06</v>
      </c>
      <c r="AC611" s="0" t="s">
        <v>45</v>
      </c>
      <c r="AD611" s="0" t="n">
        <v>5</v>
      </c>
      <c r="AE611" s="0" t="n">
        <f aca="false">AD611+100</f>
        <v>105</v>
      </c>
      <c r="AF611" s="8" t="n">
        <f aca="false">((P611/AE611)*100)*ABS(I611)</f>
        <v>7.67619047619048</v>
      </c>
      <c r="AG611" s="0" t="n">
        <f aca="false">(TRUNC((AF611*AD611/100),2))</f>
        <v>0.38</v>
      </c>
      <c r="AH611" s="0" t="n">
        <f aca="false">TRUNC(AF611*1.3222,2)</f>
        <v>10.14</v>
      </c>
      <c r="AI611" s="0" t="n">
        <f aca="false">TRUNC(AG611*1.3222,2)</f>
        <v>0.5</v>
      </c>
      <c r="AJ611" s="0" t="n">
        <f aca="false">((P611-T611)*0.7+T611)*ABS(I611)</f>
        <v>5.96</v>
      </c>
      <c r="AK611" s="9" t="n">
        <f aca="false">IF(K611="REFUND",(-1*(AJ611-AG611)),(AJ611-AG611))</f>
        <v>5.58</v>
      </c>
    </row>
    <row r="612" customFormat="false" ht="13.8" hidden="false" customHeight="false" outlineLevel="0" collapsed="false">
      <c r="A612" s="6" t="n">
        <v>42247</v>
      </c>
      <c r="B612" s="0" t="n">
        <v>952152183291</v>
      </c>
      <c r="C612" s="0" t="s">
        <v>3097</v>
      </c>
      <c r="D612" s="0" t="s">
        <v>3098</v>
      </c>
      <c r="E612" s="7" t="n">
        <v>9781250019752</v>
      </c>
      <c r="F612" s="0" t="s">
        <v>3099</v>
      </c>
      <c r="G612" s="0" t="s">
        <v>3100</v>
      </c>
      <c r="H612" s="0" t="s">
        <v>3101</v>
      </c>
      <c r="I612" s="0" t="n">
        <v>1</v>
      </c>
      <c r="J612" s="0" t="s">
        <v>573</v>
      </c>
      <c r="K612" s="0" t="s">
        <v>43</v>
      </c>
      <c r="L612" s="0" t="n">
        <v>10.34</v>
      </c>
      <c r="M612" s="0" t="s">
        <v>44</v>
      </c>
      <c r="N612" s="0" t="n">
        <v>8.99</v>
      </c>
      <c r="O612" s="0" t="s">
        <v>44</v>
      </c>
      <c r="P612" s="0" t="n">
        <v>8.06</v>
      </c>
      <c r="Q612" s="0" t="s">
        <v>45</v>
      </c>
      <c r="R612" s="0" t="n">
        <v>7</v>
      </c>
      <c r="S612" s="0" t="s">
        <v>45</v>
      </c>
      <c r="T612" s="0" t="n">
        <v>1.06</v>
      </c>
      <c r="U612" s="0" t="s">
        <v>45</v>
      </c>
      <c r="V612" s="0" t="s">
        <v>3102</v>
      </c>
      <c r="W612" s="0" t="s">
        <v>157</v>
      </c>
      <c r="X612" s="0" t="s">
        <v>48</v>
      </c>
      <c r="Y612" s="0" t="s">
        <v>3103</v>
      </c>
      <c r="Z612" s="0" t="n">
        <v>4.9</v>
      </c>
      <c r="AA612" s="0" t="s">
        <v>45</v>
      </c>
      <c r="AB612" s="0" t="n">
        <v>1.06</v>
      </c>
      <c r="AC612" s="0" t="s">
        <v>45</v>
      </c>
      <c r="AD612" s="0" t="n">
        <v>5</v>
      </c>
      <c r="AE612" s="0" t="n">
        <f aca="false">AD612+100</f>
        <v>105</v>
      </c>
      <c r="AF612" s="8" t="n">
        <f aca="false">((P612/AE612)*100)*ABS(I612)</f>
        <v>7.67619047619048</v>
      </c>
      <c r="AG612" s="0" t="n">
        <f aca="false">(TRUNC((AF612*AD612/100),2))</f>
        <v>0.38</v>
      </c>
      <c r="AH612" s="0" t="n">
        <f aca="false">TRUNC(AF612*1.3222,2)</f>
        <v>10.14</v>
      </c>
      <c r="AI612" s="0" t="n">
        <f aca="false">TRUNC(AG612*1.3222,2)</f>
        <v>0.5</v>
      </c>
      <c r="AJ612" s="0" t="n">
        <f aca="false">((P612-T612)*0.7+T612)*ABS(I612)</f>
        <v>5.96</v>
      </c>
      <c r="AK612" s="9" t="n">
        <f aca="false">IF(K612="REFUND",(-1*(AJ612-AG612)),(AJ612-AG612))</f>
        <v>5.58</v>
      </c>
    </row>
    <row r="613" customFormat="false" ht="13.8" hidden="false" customHeight="false" outlineLevel="0" collapsed="false">
      <c r="A613" s="6" t="n">
        <v>42247</v>
      </c>
      <c r="B613" s="0" t="n">
        <v>952152431291</v>
      </c>
      <c r="C613" s="0" t="s">
        <v>3104</v>
      </c>
      <c r="D613" s="0" t="s">
        <v>3105</v>
      </c>
      <c r="E613" s="7" t="n">
        <v>9781466870024</v>
      </c>
      <c r="F613" s="0" t="s">
        <v>100</v>
      </c>
      <c r="G613" s="0" t="s">
        <v>101</v>
      </c>
      <c r="H613" s="0" t="s">
        <v>102</v>
      </c>
      <c r="I613" s="0" t="n">
        <v>1</v>
      </c>
      <c r="J613" s="0" t="s">
        <v>573</v>
      </c>
      <c r="K613" s="0" t="s">
        <v>43</v>
      </c>
      <c r="L613" s="0" t="n">
        <v>10.34</v>
      </c>
      <c r="M613" s="0" t="s">
        <v>44</v>
      </c>
      <c r="N613" s="0" t="n">
        <v>8.99</v>
      </c>
      <c r="O613" s="0" t="s">
        <v>44</v>
      </c>
      <c r="P613" s="0" t="n">
        <v>8.06</v>
      </c>
      <c r="Q613" s="0" t="s">
        <v>45</v>
      </c>
      <c r="R613" s="0" t="n">
        <v>7</v>
      </c>
      <c r="S613" s="0" t="s">
        <v>45</v>
      </c>
      <c r="T613" s="0" t="n">
        <v>1.06</v>
      </c>
      <c r="U613" s="0" t="s">
        <v>45</v>
      </c>
      <c r="V613" s="0" t="s">
        <v>240</v>
      </c>
      <c r="W613" s="0" t="s">
        <v>80</v>
      </c>
      <c r="X613" s="0" t="s">
        <v>48</v>
      </c>
      <c r="Y613" s="0" t="s">
        <v>3106</v>
      </c>
      <c r="Z613" s="0" t="n">
        <v>4.9</v>
      </c>
      <c r="AA613" s="0" t="s">
        <v>45</v>
      </c>
      <c r="AB613" s="0" t="n">
        <v>1.06</v>
      </c>
      <c r="AC613" s="0" t="s">
        <v>45</v>
      </c>
      <c r="AD613" s="0" t="n">
        <v>5</v>
      </c>
      <c r="AE613" s="0" t="n">
        <f aca="false">AD613+100</f>
        <v>105</v>
      </c>
      <c r="AF613" s="8" t="n">
        <f aca="false">((P613/AE613)*100)*ABS(I613)</f>
        <v>7.67619047619048</v>
      </c>
      <c r="AG613" s="0" t="n">
        <f aca="false">(TRUNC((AF613*AD613/100),2))</f>
        <v>0.38</v>
      </c>
      <c r="AH613" s="0" t="n">
        <f aca="false">TRUNC(AF613*1.3222,2)</f>
        <v>10.14</v>
      </c>
      <c r="AI613" s="0" t="n">
        <f aca="false">TRUNC(AG613*1.3222,2)</f>
        <v>0.5</v>
      </c>
      <c r="AJ613" s="0" t="n">
        <f aca="false">((P613-T613)*0.7+T613)*ABS(I613)</f>
        <v>5.96</v>
      </c>
      <c r="AK613" s="9" t="n">
        <f aca="false">IF(K613="REFUND",(-1*(AJ613-AG613)),(AJ613-AG613))</f>
        <v>5.58</v>
      </c>
    </row>
    <row r="614" customFormat="false" ht="13.8" hidden="false" customHeight="false" outlineLevel="0" collapsed="false">
      <c r="A614" s="6" t="n">
        <v>42247</v>
      </c>
      <c r="B614" s="0" t="n">
        <v>952154463141</v>
      </c>
      <c r="C614" s="0" t="s">
        <v>3107</v>
      </c>
      <c r="D614" s="0" t="s">
        <v>3108</v>
      </c>
      <c r="E614" s="7" t="n">
        <v>9781250027078</v>
      </c>
      <c r="F614" s="0" t="s">
        <v>3109</v>
      </c>
      <c r="G614" s="0" t="s">
        <v>3110</v>
      </c>
      <c r="H614" s="0" t="s">
        <v>3111</v>
      </c>
      <c r="I614" s="0" t="n">
        <v>1</v>
      </c>
      <c r="J614" s="0" t="s">
        <v>573</v>
      </c>
      <c r="K614" s="0" t="s">
        <v>43</v>
      </c>
      <c r="L614" s="0" t="n">
        <v>16.09</v>
      </c>
      <c r="M614" s="0" t="s">
        <v>44</v>
      </c>
      <c r="N614" s="0" t="n">
        <v>13.99</v>
      </c>
      <c r="O614" s="0" t="s">
        <v>44</v>
      </c>
      <c r="P614" s="0" t="n">
        <v>12.59</v>
      </c>
      <c r="Q614" s="0" t="s">
        <v>45</v>
      </c>
      <c r="R614" s="0" t="n">
        <v>10.94</v>
      </c>
      <c r="S614" s="0" t="s">
        <v>45</v>
      </c>
      <c r="T614" s="0" t="n">
        <v>1.65</v>
      </c>
      <c r="U614" s="0" t="s">
        <v>45</v>
      </c>
      <c r="V614" s="0" t="s">
        <v>1011</v>
      </c>
      <c r="W614" s="0" t="s">
        <v>47</v>
      </c>
      <c r="X614" s="0" t="s">
        <v>48</v>
      </c>
      <c r="Y614" s="0" t="s">
        <v>3112</v>
      </c>
      <c r="Z614" s="0" t="n">
        <v>7.66</v>
      </c>
      <c r="AA614" s="0" t="s">
        <v>45</v>
      </c>
      <c r="AB614" s="0" t="n">
        <v>1.65</v>
      </c>
      <c r="AC614" s="0" t="s">
        <v>45</v>
      </c>
      <c r="AD614" s="0" t="n">
        <v>13</v>
      </c>
      <c r="AE614" s="0" t="n">
        <f aca="false">AD614+100</f>
        <v>113</v>
      </c>
      <c r="AF614" s="8" t="n">
        <f aca="false">((P614/AE614)*100)*ABS(I614)</f>
        <v>11.141592920354</v>
      </c>
      <c r="AG614" s="0" t="n">
        <f aca="false">(TRUNC((AF614*AD614/100),2))</f>
        <v>1.44</v>
      </c>
      <c r="AH614" s="0" t="n">
        <f aca="false">TRUNC(AF614*1.3222,2)</f>
        <v>14.73</v>
      </c>
      <c r="AI614" s="0" t="n">
        <f aca="false">TRUNC(AG614*1.3222,2)</f>
        <v>1.9</v>
      </c>
      <c r="AJ614" s="0" t="n">
        <f aca="false">((P614-T614)*0.7+T614)*ABS(I614)</f>
        <v>9.308</v>
      </c>
      <c r="AK614" s="9" t="n">
        <f aca="false">IF(K614="REFUND",(-1*(AJ614-AG614)),(AJ614-AG614))</f>
        <v>7.868</v>
      </c>
    </row>
    <row r="615" customFormat="false" ht="13.8" hidden="false" customHeight="false" outlineLevel="0" collapsed="false">
      <c r="A615" s="6" t="n">
        <v>42247</v>
      </c>
      <c r="B615" s="0" t="n">
        <v>952158521291</v>
      </c>
      <c r="C615" s="0" t="s">
        <v>3113</v>
      </c>
      <c r="D615" s="0" t="s">
        <v>3114</v>
      </c>
      <c r="E615" s="7" t="n">
        <v>9781466839878</v>
      </c>
      <c r="F615" s="0" t="s">
        <v>3115</v>
      </c>
      <c r="G615" s="0" t="s">
        <v>3116</v>
      </c>
      <c r="H615" s="0" t="s">
        <v>3117</v>
      </c>
      <c r="I615" s="0" t="n">
        <v>1</v>
      </c>
      <c r="J615" s="0" t="s">
        <v>573</v>
      </c>
      <c r="K615" s="0" t="s">
        <v>43</v>
      </c>
      <c r="L615" s="0" t="n">
        <v>10.34</v>
      </c>
      <c r="M615" s="0" t="s">
        <v>44</v>
      </c>
      <c r="N615" s="0" t="n">
        <v>8.99</v>
      </c>
      <c r="O615" s="0" t="s">
        <v>44</v>
      </c>
      <c r="P615" s="0" t="n">
        <v>8.06</v>
      </c>
      <c r="Q615" s="0" t="s">
        <v>45</v>
      </c>
      <c r="R615" s="0" t="n">
        <v>7</v>
      </c>
      <c r="S615" s="0" t="s">
        <v>45</v>
      </c>
      <c r="T615" s="0" t="n">
        <v>1.06</v>
      </c>
      <c r="U615" s="0" t="s">
        <v>45</v>
      </c>
      <c r="V615" s="0" t="s">
        <v>156</v>
      </c>
      <c r="W615" s="0" t="s">
        <v>157</v>
      </c>
      <c r="X615" s="0" t="s">
        <v>48</v>
      </c>
      <c r="Y615" s="0" t="s">
        <v>3118</v>
      </c>
      <c r="Z615" s="0" t="n">
        <v>4.9</v>
      </c>
      <c r="AA615" s="0" t="s">
        <v>45</v>
      </c>
      <c r="AB615" s="0" t="n">
        <v>1.06</v>
      </c>
      <c r="AC615" s="0" t="s">
        <v>45</v>
      </c>
      <c r="AD615" s="0" t="n">
        <v>5</v>
      </c>
      <c r="AE615" s="0" t="n">
        <f aca="false">AD615+100</f>
        <v>105</v>
      </c>
      <c r="AF615" s="8" t="n">
        <f aca="false">((P615/AE615)*100)*ABS(I615)</f>
        <v>7.67619047619048</v>
      </c>
      <c r="AG615" s="0" t="n">
        <f aca="false">(TRUNC((AF615*AD615/100),2))</f>
        <v>0.38</v>
      </c>
      <c r="AH615" s="0" t="n">
        <f aca="false">TRUNC(AF615*1.3222,2)</f>
        <v>10.14</v>
      </c>
      <c r="AI615" s="0" t="n">
        <f aca="false">TRUNC(AG615*1.3222,2)</f>
        <v>0.5</v>
      </c>
      <c r="AJ615" s="0" t="n">
        <f aca="false">((P615-T615)*0.7+T615)*ABS(I615)</f>
        <v>5.96</v>
      </c>
      <c r="AK615" s="9" t="n">
        <f aca="false">IF(K615="REFUND",(-1*(AJ615-AG615)),(AJ615-AG615))</f>
        <v>5.58</v>
      </c>
    </row>
    <row r="616" customFormat="false" ht="13.8" hidden="false" customHeight="false" outlineLevel="0" collapsed="false">
      <c r="A616" s="6" t="n">
        <v>42247</v>
      </c>
      <c r="B616" s="0" t="n">
        <v>952158727141</v>
      </c>
      <c r="C616" s="0" t="s">
        <v>3119</v>
      </c>
      <c r="D616" s="0" t="s">
        <v>3120</v>
      </c>
      <c r="E616" s="7" t="n">
        <v>9781429957847</v>
      </c>
      <c r="F616" s="0" t="s">
        <v>3121</v>
      </c>
      <c r="G616" s="0" t="s">
        <v>3122</v>
      </c>
      <c r="H616" s="0" t="s">
        <v>3123</v>
      </c>
      <c r="I616" s="0" t="n">
        <v>1</v>
      </c>
      <c r="J616" s="0" t="s">
        <v>573</v>
      </c>
      <c r="K616" s="0" t="s">
        <v>43</v>
      </c>
      <c r="L616" s="0" t="n">
        <v>12.64</v>
      </c>
      <c r="M616" s="0" t="s">
        <v>44</v>
      </c>
      <c r="N616" s="0" t="n">
        <v>10.99</v>
      </c>
      <c r="O616" s="0" t="s">
        <v>44</v>
      </c>
      <c r="P616" s="0" t="n">
        <v>9.85</v>
      </c>
      <c r="Q616" s="0" t="s">
        <v>45</v>
      </c>
      <c r="R616" s="0" t="n">
        <v>8.56</v>
      </c>
      <c r="S616" s="0" t="s">
        <v>45</v>
      </c>
      <c r="T616" s="0" t="n">
        <v>1.29</v>
      </c>
      <c r="U616" s="0" t="s">
        <v>45</v>
      </c>
      <c r="V616" s="0" t="s">
        <v>3124</v>
      </c>
      <c r="W616" s="0" t="s">
        <v>96</v>
      </c>
      <c r="X616" s="0" t="s">
        <v>48</v>
      </c>
      <c r="Y616" s="0" t="s">
        <v>3125</v>
      </c>
      <c r="Z616" s="0" t="n">
        <v>5.99</v>
      </c>
      <c r="AA616" s="0" t="s">
        <v>45</v>
      </c>
      <c r="AB616" s="0" t="n">
        <v>1.29</v>
      </c>
      <c r="AC616" s="0" t="s">
        <v>45</v>
      </c>
      <c r="AD616" s="0" t="n">
        <v>13</v>
      </c>
      <c r="AE616" s="0" t="n">
        <f aca="false">AD616+100</f>
        <v>113</v>
      </c>
      <c r="AF616" s="8" t="n">
        <f aca="false">((P616/AE616)*100)*ABS(I616)</f>
        <v>8.71681415929204</v>
      </c>
      <c r="AG616" s="0" t="n">
        <f aca="false">(TRUNC((AF616*AD616/100),2))</f>
        <v>1.13</v>
      </c>
      <c r="AH616" s="0" t="n">
        <f aca="false">TRUNC(AF616*1.3222,2)</f>
        <v>11.52</v>
      </c>
      <c r="AI616" s="0" t="n">
        <f aca="false">TRUNC(AG616*1.3222,2)</f>
        <v>1.49</v>
      </c>
      <c r="AJ616" s="0" t="n">
        <f aca="false">((P616-T616)*0.7+T616)*ABS(I616)</f>
        <v>7.282</v>
      </c>
      <c r="AK616" s="9" t="n">
        <f aca="false">IF(K616="REFUND",(-1*(AJ616-AG616)),(AJ616-AG616))</f>
        <v>6.152</v>
      </c>
    </row>
    <row r="617" customFormat="false" ht="13.8" hidden="false" customHeight="false" outlineLevel="0" collapsed="false">
      <c r="A617" s="6" t="n">
        <v>42247</v>
      </c>
      <c r="B617" s="0" t="n">
        <v>952160367391</v>
      </c>
      <c r="C617" s="0" t="s">
        <v>3126</v>
      </c>
      <c r="D617" s="0" t="s">
        <v>3127</v>
      </c>
      <c r="E617" s="7" t="n">
        <v>9781466867833</v>
      </c>
      <c r="F617" s="0" t="s">
        <v>2034</v>
      </c>
      <c r="G617" s="0" t="s">
        <v>2035</v>
      </c>
      <c r="H617" s="0" t="s">
        <v>2036</v>
      </c>
      <c r="I617" s="0" t="n">
        <v>1</v>
      </c>
      <c r="J617" s="0" t="s">
        <v>573</v>
      </c>
      <c r="K617" s="0" t="s">
        <v>43</v>
      </c>
      <c r="L617" s="0" t="n">
        <v>4.59</v>
      </c>
      <c r="M617" s="0" t="s">
        <v>44</v>
      </c>
      <c r="N617" s="0" t="n">
        <v>3.99</v>
      </c>
      <c r="O617" s="0" t="s">
        <v>44</v>
      </c>
      <c r="P617" s="0" t="n">
        <v>3.59</v>
      </c>
      <c r="Q617" s="0" t="s">
        <v>45</v>
      </c>
      <c r="R617" s="0" t="n">
        <v>3.12</v>
      </c>
      <c r="S617" s="0" t="s">
        <v>45</v>
      </c>
      <c r="T617" s="0" t="n">
        <v>0.47</v>
      </c>
      <c r="U617" s="0" t="s">
        <v>45</v>
      </c>
      <c r="V617" s="0" t="s">
        <v>3128</v>
      </c>
      <c r="W617" s="0" t="s">
        <v>88</v>
      </c>
      <c r="X617" s="0" t="s">
        <v>48</v>
      </c>
      <c r="Y617" s="0" t="s">
        <v>3129</v>
      </c>
      <c r="Z617" s="0" t="n">
        <v>2.18</v>
      </c>
      <c r="AA617" s="0" t="s">
        <v>45</v>
      </c>
      <c r="AB617" s="0" t="n">
        <v>0.47</v>
      </c>
      <c r="AC617" s="0" t="s">
        <v>45</v>
      </c>
      <c r="AD617" s="0" t="n">
        <v>13</v>
      </c>
      <c r="AE617" s="0" t="n">
        <f aca="false">AD617+100</f>
        <v>113</v>
      </c>
      <c r="AF617" s="8" t="n">
        <f aca="false">((P617/AE617)*100)*ABS(I617)</f>
        <v>3.17699115044248</v>
      </c>
      <c r="AG617" s="0" t="n">
        <f aca="false">(TRUNC((AF617*AD617/100),2))</f>
        <v>0.41</v>
      </c>
      <c r="AH617" s="0" t="n">
        <f aca="false">TRUNC(AF617*1.3222,2)</f>
        <v>4.2</v>
      </c>
      <c r="AI617" s="0" t="n">
        <f aca="false">TRUNC(AG617*1.3222,2)</f>
        <v>0.54</v>
      </c>
      <c r="AJ617" s="0" t="n">
        <f aca="false">((P617-T617)*0.7+T617)*ABS(I617)</f>
        <v>2.654</v>
      </c>
      <c r="AK617" s="9" t="n">
        <f aca="false">IF(K617="REFUND",(-1*(AJ617-AG617)),(AJ617-AG617))</f>
        <v>2.244</v>
      </c>
    </row>
    <row r="618" customFormat="false" ht="13.8" hidden="false" customHeight="false" outlineLevel="0" collapsed="false">
      <c r="A618" s="6" t="n">
        <v>42247</v>
      </c>
      <c r="B618" s="0" t="n">
        <v>952162440291</v>
      </c>
      <c r="C618" s="0" t="s">
        <v>3130</v>
      </c>
      <c r="D618" s="0" t="s">
        <v>3131</v>
      </c>
      <c r="E618" s="7" t="n">
        <v>9781250029959</v>
      </c>
      <c r="F618" s="0" t="s">
        <v>92</v>
      </c>
      <c r="G618" s="0" t="s">
        <v>93</v>
      </c>
      <c r="H618" s="0" t="s">
        <v>94</v>
      </c>
      <c r="I618" s="0" t="n">
        <v>1</v>
      </c>
      <c r="J618" s="0" t="s">
        <v>573</v>
      </c>
      <c r="K618" s="0" t="s">
        <v>43</v>
      </c>
      <c r="L618" s="0" t="n">
        <v>16.55</v>
      </c>
      <c r="M618" s="0" t="s">
        <v>44</v>
      </c>
      <c r="N618" s="0" t="n">
        <v>14.39</v>
      </c>
      <c r="O618" s="0" t="s">
        <v>44</v>
      </c>
      <c r="P618" s="0" t="n">
        <v>13.93</v>
      </c>
      <c r="Q618" s="0" t="s">
        <v>45</v>
      </c>
      <c r="R618" s="0" t="n">
        <v>12.11</v>
      </c>
      <c r="S618" s="0" t="s">
        <v>45</v>
      </c>
      <c r="T618" s="0" t="n">
        <v>1.82</v>
      </c>
      <c r="U618" s="0" t="s">
        <v>45</v>
      </c>
      <c r="V618" s="0" t="s">
        <v>3057</v>
      </c>
      <c r="W618" s="0" t="s">
        <v>104</v>
      </c>
      <c r="X618" s="0" t="s">
        <v>48</v>
      </c>
      <c r="Y618" s="0" t="s">
        <v>3058</v>
      </c>
      <c r="Z618" s="0" t="n">
        <v>8.48</v>
      </c>
      <c r="AA618" s="0" t="s">
        <v>45</v>
      </c>
      <c r="AB618" s="0" t="n">
        <v>1.82</v>
      </c>
      <c r="AC618" s="0" t="s">
        <v>45</v>
      </c>
      <c r="AD618" s="0" t="n">
        <v>5</v>
      </c>
      <c r="AE618" s="0" t="n">
        <f aca="false">AD618+100</f>
        <v>105</v>
      </c>
      <c r="AF618" s="8" t="n">
        <f aca="false">((P618/AE618)*100)*ABS(I618)</f>
        <v>13.2666666666667</v>
      </c>
      <c r="AG618" s="0" t="n">
        <f aca="false">(TRUNC((AF618*AD618/100),2))</f>
        <v>0.66</v>
      </c>
      <c r="AH618" s="0" t="n">
        <f aca="false">TRUNC(AF618*1.3222,2)</f>
        <v>17.54</v>
      </c>
      <c r="AI618" s="0" t="n">
        <f aca="false">TRUNC(AG618*1.3222,2)</f>
        <v>0.87</v>
      </c>
      <c r="AJ618" s="0" t="n">
        <f aca="false">((P618-T618)*0.7+T618)*ABS(I618)</f>
        <v>10.297</v>
      </c>
      <c r="AK618" s="9" t="n">
        <f aca="false">IF(K618="REFUND",(-1*(AJ618-AG618)),(AJ618-AG618))</f>
        <v>9.637</v>
      </c>
    </row>
    <row r="619" customFormat="false" ht="13.8" hidden="false" customHeight="false" outlineLevel="0" collapsed="false">
      <c r="A619" s="6" t="n">
        <v>42247</v>
      </c>
      <c r="B619" s="0" t="n">
        <v>952163010291</v>
      </c>
      <c r="C619" s="0" t="s">
        <v>3132</v>
      </c>
      <c r="D619" s="0" t="s">
        <v>3133</v>
      </c>
      <c r="E619" s="7" t="n">
        <v>9781250029959</v>
      </c>
      <c r="F619" s="0" t="s">
        <v>92</v>
      </c>
      <c r="G619" s="0" t="s">
        <v>93</v>
      </c>
      <c r="H619" s="0" t="s">
        <v>94</v>
      </c>
      <c r="I619" s="0" t="n">
        <v>1</v>
      </c>
      <c r="J619" s="0" t="s">
        <v>573</v>
      </c>
      <c r="K619" s="0" t="s">
        <v>43</v>
      </c>
      <c r="L619" s="0" t="n">
        <v>16.55</v>
      </c>
      <c r="M619" s="0" t="s">
        <v>44</v>
      </c>
      <c r="N619" s="0" t="n">
        <v>14.39</v>
      </c>
      <c r="O619" s="0" t="s">
        <v>44</v>
      </c>
      <c r="P619" s="0" t="n">
        <v>13.93</v>
      </c>
      <c r="Q619" s="0" t="s">
        <v>45</v>
      </c>
      <c r="R619" s="0" t="n">
        <v>12.11</v>
      </c>
      <c r="S619" s="0" t="s">
        <v>45</v>
      </c>
      <c r="T619" s="0" t="n">
        <v>1.82</v>
      </c>
      <c r="U619" s="0" t="s">
        <v>45</v>
      </c>
      <c r="V619" s="0" t="s">
        <v>240</v>
      </c>
      <c r="W619" s="0" t="s">
        <v>80</v>
      </c>
      <c r="X619" s="0" t="s">
        <v>48</v>
      </c>
      <c r="Y619" s="0" t="s">
        <v>3134</v>
      </c>
      <c r="Z619" s="0" t="n">
        <v>8.48</v>
      </c>
      <c r="AA619" s="0" t="s">
        <v>45</v>
      </c>
      <c r="AB619" s="0" t="n">
        <v>1.82</v>
      </c>
      <c r="AC619" s="0" t="s">
        <v>45</v>
      </c>
      <c r="AD619" s="0" t="n">
        <v>5</v>
      </c>
      <c r="AE619" s="0" t="n">
        <f aca="false">AD619+100</f>
        <v>105</v>
      </c>
      <c r="AF619" s="8" t="n">
        <f aca="false">((P619/AE619)*100)*ABS(I619)</f>
        <v>13.2666666666667</v>
      </c>
      <c r="AG619" s="0" t="n">
        <f aca="false">(TRUNC((AF619*AD619/100),2))</f>
        <v>0.66</v>
      </c>
      <c r="AH619" s="0" t="n">
        <f aca="false">TRUNC(AF619*1.3222,2)</f>
        <v>17.54</v>
      </c>
      <c r="AI619" s="0" t="n">
        <f aca="false">TRUNC(AG619*1.3222,2)</f>
        <v>0.87</v>
      </c>
      <c r="AJ619" s="0" t="n">
        <f aca="false">((P619-T619)*0.7+T619)*ABS(I619)</f>
        <v>10.297</v>
      </c>
      <c r="AK619" s="9" t="n">
        <f aca="false">IF(K619="REFUND",(-1*(AJ619-AG619)),(AJ619-AG619))</f>
        <v>9.637</v>
      </c>
    </row>
    <row r="620" customFormat="false" ht="13.8" hidden="false" customHeight="false" outlineLevel="0" collapsed="false">
      <c r="A620" s="6" t="n">
        <v>42247</v>
      </c>
      <c r="B620" s="0" t="n">
        <v>952163845291</v>
      </c>
      <c r="C620" s="0" t="s">
        <v>3135</v>
      </c>
      <c r="D620" s="0" t="s">
        <v>3136</v>
      </c>
      <c r="E620" s="7" t="n">
        <v>9781250029959</v>
      </c>
      <c r="F620" s="0" t="s">
        <v>92</v>
      </c>
      <c r="G620" s="0" t="s">
        <v>93</v>
      </c>
      <c r="H620" s="0" t="s">
        <v>94</v>
      </c>
      <c r="I620" s="0" t="n">
        <v>1</v>
      </c>
      <c r="J620" s="0" t="s">
        <v>573</v>
      </c>
      <c r="K620" s="0" t="s">
        <v>43</v>
      </c>
      <c r="L620" s="0" t="n">
        <v>16.55</v>
      </c>
      <c r="M620" s="0" t="s">
        <v>44</v>
      </c>
      <c r="N620" s="0" t="n">
        <v>14.39</v>
      </c>
      <c r="O620" s="0" t="s">
        <v>44</v>
      </c>
      <c r="P620" s="0" t="n">
        <v>13.93</v>
      </c>
      <c r="Q620" s="0" t="s">
        <v>45</v>
      </c>
      <c r="R620" s="0" t="n">
        <v>12.11</v>
      </c>
      <c r="S620" s="0" t="s">
        <v>45</v>
      </c>
      <c r="T620" s="0" t="n">
        <v>1.82</v>
      </c>
      <c r="U620" s="0" t="s">
        <v>45</v>
      </c>
      <c r="V620" s="0" t="s">
        <v>3137</v>
      </c>
      <c r="W620" s="0" t="s">
        <v>80</v>
      </c>
      <c r="X620" s="0" t="s">
        <v>48</v>
      </c>
      <c r="Y620" s="0" t="s">
        <v>3138</v>
      </c>
      <c r="Z620" s="0" t="n">
        <v>8.48</v>
      </c>
      <c r="AA620" s="0" t="s">
        <v>45</v>
      </c>
      <c r="AB620" s="0" t="n">
        <v>1.82</v>
      </c>
      <c r="AC620" s="0" t="s">
        <v>45</v>
      </c>
      <c r="AD620" s="0" t="n">
        <v>5</v>
      </c>
      <c r="AE620" s="0" t="n">
        <f aca="false">AD620+100</f>
        <v>105</v>
      </c>
      <c r="AF620" s="8" t="n">
        <f aca="false">((P620/AE620)*100)*ABS(I620)</f>
        <v>13.2666666666667</v>
      </c>
      <c r="AG620" s="0" t="n">
        <f aca="false">(TRUNC((AF620*AD620/100),2))</f>
        <v>0.66</v>
      </c>
      <c r="AH620" s="0" t="n">
        <f aca="false">TRUNC(AF620*1.3222,2)</f>
        <v>17.54</v>
      </c>
      <c r="AI620" s="0" t="n">
        <f aca="false">TRUNC(AG620*1.3222,2)</f>
        <v>0.87</v>
      </c>
      <c r="AJ620" s="0" t="n">
        <f aca="false">((P620-T620)*0.7+T620)*ABS(I620)</f>
        <v>10.297</v>
      </c>
      <c r="AK620" s="9" t="n">
        <f aca="false">IF(K620="REFUND",(-1*(AJ620-AG620)),(AJ620-AG620))</f>
        <v>9.637</v>
      </c>
    </row>
    <row r="621" customFormat="false" ht="13.8" hidden="false" customHeight="false" outlineLevel="0" collapsed="false">
      <c r="A621" s="6" t="n">
        <v>42247</v>
      </c>
      <c r="B621" s="0" t="n">
        <v>952165447291</v>
      </c>
      <c r="C621" s="0" t="s">
        <v>3139</v>
      </c>
      <c r="D621" s="0" t="s">
        <v>3140</v>
      </c>
      <c r="E621" s="7" t="n">
        <v>9781250029959</v>
      </c>
      <c r="F621" s="0" t="s">
        <v>92</v>
      </c>
      <c r="G621" s="0" t="s">
        <v>93</v>
      </c>
      <c r="H621" s="0" t="s">
        <v>94</v>
      </c>
      <c r="I621" s="0" t="n">
        <v>1</v>
      </c>
      <c r="J621" s="0" t="s">
        <v>573</v>
      </c>
      <c r="K621" s="0" t="s">
        <v>43</v>
      </c>
      <c r="L621" s="0" t="n">
        <v>18.39</v>
      </c>
      <c r="M621" s="0" t="s">
        <v>44</v>
      </c>
      <c r="N621" s="0" t="n">
        <v>15.99</v>
      </c>
      <c r="O621" s="0" t="s">
        <v>44</v>
      </c>
      <c r="P621" s="0" t="n">
        <v>14.33</v>
      </c>
      <c r="Q621" s="0" t="s">
        <v>45</v>
      </c>
      <c r="R621" s="0" t="n">
        <v>12.46</v>
      </c>
      <c r="S621" s="0" t="s">
        <v>45</v>
      </c>
      <c r="T621" s="0" t="n">
        <v>1.87</v>
      </c>
      <c r="U621" s="0" t="s">
        <v>45</v>
      </c>
      <c r="V621" s="0" t="s">
        <v>1267</v>
      </c>
      <c r="W621" s="0" t="s">
        <v>80</v>
      </c>
      <c r="X621" s="0" t="s">
        <v>48</v>
      </c>
      <c r="Y621" s="0" t="s">
        <v>3141</v>
      </c>
      <c r="Z621" s="0" t="n">
        <v>8.72</v>
      </c>
      <c r="AA621" s="0" t="s">
        <v>45</v>
      </c>
      <c r="AB621" s="0" t="n">
        <v>1.87</v>
      </c>
      <c r="AC621" s="0" t="s">
        <v>45</v>
      </c>
      <c r="AD621" s="0" t="n">
        <v>5</v>
      </c>
      <c r="AE621" s="0" t="n">
        <f aca="false">AD621+100</f>
        <v>105</v>
      </c>
      <c r="AF621" s="8" t="n">
        <f aca="false">((P621/AE621)*100)*ABS(I621)</f>
        <v>13.647619047619</v>
      </c>
      <c r="AG621" s="0" t="n">
        <f aca="false">(TRUNC((AF621*AD621/100),2))</f>
        <v>0.68</v>
      </c>
      <c r="AH621" s="0" t="n">
        <f aca="false">TRUNC(AF621*1.3222,2)</f>
        <v>18.04</v>
      </c>
      <c r="AI621" s="0" t="n">
        <f aca="false">TRUNC(AG621*1.3222,2)</f>
        <v>0.89</v>
      </c>
      <c r="AJ621" s="0" t="n">
        <f aca="false">((P621-T621)*0.7+T621)*ABS(I621)</f>
        <v>10.592</v>
      </c>
      <c r="AK621" s="9" t="n">
        <f aca="false">IF(K621="REFUND",(-1*(AJ621-AG621)),(AJ621-AG621))</f>
        <v>9.912</v>
      </c>
    </row>
    <row r="622" customFormat="false" ht="13.8" hidden="false" customHeight="false" outlineLevel="0" collapsed="false">
      <c r="A622" s="6" t="n">
        <v>42247</v>
      </c>
      <c r="B622" s="0" t="n">
        <v>952165537341</v>
      </c>
      <c r="C622" s="0" t="s">
        <v>3142</v>
      </c>
      <c r="D622" s="0" t="s">
        <v>3143</v>
      </c>
      <c r="E622" s="7" t="n">
        <v>9781429955386</v>
      </c>
      <c r="F622" s="0" t="s">
        <v>717</v>
      </c>
      <c r="G622" s="0" t="s">
        <v>718</v>
      </c>
      <c r="H622" s="0" t="s">
        <v>719</v>
      </c>
      <c r="I622" s="0" t="n">
        <v>1</v>
      </c>
      <c r="J622" s="0" t="s">
        <v>573</v>
      </c>
      <c r="K622" s="0" t="s">
        <v>43</v>
      </c>
      <c r="L622" s="0" t="n">
        <v>4.59</v>
      </c>
      <c r="M622" s="0" t="s">
        <v>44</v>
      </c>
      <c r="N622" s="0" t="n">
        <v>3.99</v>
      </c>
      <c r="O622" s="0" t="s">
        <v>44</v>
      </c>
      <c r="P622" s="0" t="n">
        <v>3.58</v>
      </c>
      <c r="Q622" s="0" t="s">
        <v>45</v>
      </c>
      <c r="R622" s="0" t="n">
        <v>3.11</v>
      </c>
      <c r="S622" s="0" t="s">
        <v>45</v>
      </c>
      <c r="T622" s="0" t="n">
        <v>0.47</v>
      </c>
      <c r="U622" s="0" t="s">
        <v>45</v>
      </c>
      <c r="V622" s="0" t="s">
        <v>171</v>
      </c>
      <c r="W622" s="0" t="s">
        <v>80</v>
      </c>
      <c r="X622" s="0" t="s">
        <v>48</v>
      </c>
      <c r="Y622" s="0" t="s">
        <v>3144</v>
      </c>
      <c r="Z622" s="0" t="n">
        <v>2.18</v>
      </c>
      <c r="AA622" s="0" t="s">
        <v>45</v>
      </c>
      <c r="AB622" s="0" t="n">
        <v>0.47</v>
      </c>
      <c r="AC622" s="0" t="s">
        <v>45</v>
      </c>
      <c r="AD622" s="0" t="n">
        <v>5</v>
      </c>
      <c r="AE622" s="0" t="n">
        <f aca="false">AD622+100</f>
        <v>105</v>
      </c>
      <c r="AF622" s="8" t="n">
        <f aca="false">((P622/AE622)*100)*ABS(I622)</f>
        <v>3.40952380952381</v>
      </c>
      <c r="AG622" s="0" t="n">
        <f aca="false">(TRUNC((AF622*AD622/100),2))</f>
        <v>0.17</v>
      </c>
      <c r="AH622" s="0" t="n">
        <f aca="false">TRUNC(AF622*1.3222,2)</f>
        <v>4.5</v>
      </c>
      <c r="AI622" s="0" t="n">
        <f aca="false">TRUNC(AG622*1.3222,2)</f>
        <v>0.22</v>
      </c>
      <c r="AJ622" s="0" t="n">
        <f aca="false">((P622-T622)*0.7+T622)*ABS(I622)</f>
        <v>2.647</v>
      </c>
      <c r="AK622" s="9" t="n">
        <f aca="false">IF(K622="REFUND",(-1*(AJ622-AG622)),(AJ622-AG622))</f>
        <v>2.477</v>
      </c>
    </row>
    <row r="623" customFormat="false" ht="13.8" hidden="false" customHeight="false" outlineLevel="0" collapsed="false">
      <c r="A623" s="6" t="n">
        <v>42247</v>
      </c>
      <c r="B623" s="0" t="n">
        <v>952165862291</v>
      </c>
      <c r="C623" s="0" t="s">
        <v>3145</v>
      </c>
      <c r="D623" s="0" t="s">
        <v>3146</v>
      </c>
      <c r="E623" s="7" t="n">
        <v>9781250029959</v>
      </c>
      <c r="F623" s="0" t="s">
        <v>92</v>
      </c>
      <c r="G623" s="0" t="s">
        <v>93</v>
      </c>
      <c r="H623" s="0" t="s">
        <v>94</v>
      </c>
      <c r="I623" s="0" t="n">
        <v>1</v>
      </c>
      <c r="J623" s="0" t="s">
        <v>573</v>
      </c>
      <c r="K623" s="0" t="s">
        <v>43</v>
      </c>
      <c r="L623" s="0" t="n">
        <v>16.55</v>
      </c>
      <c r="M623" s="0" t="s">
        <v>44</v>
      </c>
      <c r="N623" s="0" t="n">
        <v>14.39</v>
      </c>
      <c r="O623" s="0" t="s">
        <v>44</v>
      </c>
      <c r="P623" s="0" t="n">
        <v>13.93</v>
      </c>
      <c r="Q623" s="0" t="s">
        <v>45</v>
      </c>
      <c r="R623" s="0" t="n">
        <v>12.11</v>
      </c>
      <c r="S623" s="0" t="s">
        <v>45</v>
      </c>
      <c r="T623" s="0" t="n">
        <v>1.82</v>
      </c>
      <c r="U623" s="0" t="s">
        <v>45</v>
      </c>
      <c r="V623" s="0" t="s">
        <v>3147</v>
      </c>
      <c r="W623" s="0" t="s">
        <v>3148</v>
      </c>
      <c r="X623" s="0" t="s">
        <v>48</v>
      </c>
      <c r="Y623" s="0" t="s">
        <v>3149</v>
      </c>
      <c r="Z623" s="0" t="n">
        <v>8.48</v>
      </c>
      <c r="AA623" s="0" t="s">
        <v>45</v>
      </c>
      <c r="AB623" s="0" t="n">
        <v>1.82</v>
      </c>
      <c r="AC623" s="0" t="s">
        <v>45</v>
      </c>
      <c r="AD623" s="0" t="n">
        <v>5</v>
      </c>
      <c r="AE623" s="0" t="n">
        <f aca="false">AD623+100</f>
        <v>105</v>
      </c>
      <c r="AF623" s="8" t="n">
        <f aca="false">((P623/AE623)*100)*ABS(I623)</f>
        <v>13.2666666666667</v>
      </c>
      <c r="AG623" s="0" t="n">
        <f aca="false">(TRUNC((AF623*AD623/100),2))</f>
        <v>0.66</v>
      </c>
      <c r="AH623" s="0" t="n">
        <f aca="false">TRUNC(AF623*1.3222,2)</f>
        <v>17.54</v>
      </c>
      <c r="AI623" s="0" t="n">
        <f aca="false">TRUNC(AG623*1.3222,2)</f>
        <v>0.87</v>
      </c>
      <c r="AJ623" s="0" t="n">
        <f aca="false">((P623-T623)*0.7+T623)*ABS(I623)</f>
        <v>10.297</v>
      </c>
      <c r="AK623" s="9" t="n">
        <f aca="false">IF(K623="REFUND",(-1*(AJ623-AG623)),(AJ623-AG623))</f>
        <v>9.637</v>
      </c>
    </row>
    <row r="624" customFormat="false" ht="13.8" hidden="false" customHeight="false" outlineLevel="0" collapsed="false">
      <c r="A624" s="6" t="n">
        <v>42247</v>
      </c>
      <c r="B624" s="0" t="n">
        <v>952166289141</v>
      </c>
      <c r="C624" s="0" t="s">
        <v>3150</v>
      </c>
      <c r="D624" s="0" t="s">
        <v>3151</v>
      </c>
      <c r="E624" s="7" t="n">
        <v>9781466816206</v>
      </c>
      <c r="F624" s="0" t="s">
        <v>3152</v>
      </c>
      <c r="G624" s="0" t="s">
        <v>3153</v>
      </c>
      <c r="H624" s="0" t="s">
        <v>3154</v>
      </c>
      <c r="I624" s="0" t="n">
        <v>1</v>
      </c>
      <c r="J624" s="0" t="s">
        <v>573</v>
      </c>
      <c r="K624" s="0" t="s">
        <v>43</v>
      </c>
      <c r="L624" s="0" t="n">
        <v>12.64</v>
      </c>
      <c r="M624" s="0" t="s">
        <v>44</v>
      </c>
      <c r="N624" s="0" t="n">
        <v>10.99</v>
      </c>
      <c r="O624" s="0" t="s">
        <v>44</v>
      </c>
      <c r="P624" s="0" t="n">
        <v>9.85</v>
      </c>
      <c r="Q624" s="0" t="s">
        <v>45</v>
      </c>
      <c r="R624" s="0" t="n">
        <v>8.56</v>
      </c>
      <c r="S624" s="0" t="s">
        <v>45</v>
      </c>
      <c r="T624" s="0" t="n">
        <v>1.29</v>
      </c>
      <c r="U624" s="0" t="s">
        <v>45</v>
      </c>
      <c r="V624" s="0" t="s">
        <v>3155</v>
      </c>
      <c r="W624" s="0" t="s">
        <v>157</v>
      </c>
      <c r="X624" s="0" t="s">
        <v>48</v>
      </c>
      <c r="Y624" s="0" t="s">
        <v>3156</v>
      </c>
      <c r="Z624" s="0" t="n">
        <v>5.99</v>
      </c>
      <c r="AA624" s="0" t="s">
        <v>45</v>
      </c>
      <c r="AB624" s="0" t="n">
        <v>1.29</v>
      </c>
      <c r="AC624" s="0" t="s">
        <v>45</v>
      </c>
      <c r="AD624" s="0" t="n">
        <v>5</v>
      </c>
      <c r="AE624" s="0" t="n">
        <f aca="false">AD624+100</f>
        <v>105</v>
      </c>
      <c r="AF624" s="8" t="n">
        <f aca="false">((P624/AE624)*100)*ABS(I624)</f>
        <v>9.38095238095238</v>
      </c>
      <c r="AG624" s="0" t="n">
        <f aca="false">(TRUNC((AF624*AD624/100),2))</f>
        <v>0.46</v>
      </c>
      <c r="AH624" s="0" t="n">
        <f aca="false">TRUNC(AF624*1.3222,2)</f>
        <v>12.4</v>
      </c>
      <c r="AI624" s="0" t="n">
        <f aca="false">TRUNC(AG624*1.3222,2)</f>
        <v>0.6</v>
      </c>
      <c r="AJ624" s="0" t="n">
        <f aca="false">((P624-T624)*0.7+T624)*ABS(I624)</f>
        <v>7.282</v>
      </c>
      <c r="AK624" s="9" t="n">
        <f aca="false">IF(K624="REFUND",(-1*(AJ624-AG624)),(AJ624-AG624))</f>
        <v>6.822</v>
      </c>
    </row>
    <row r="625" customFormat="false" ht="13.8" hidden="false" customHeight="false" outlineLevel="0" collapsed="false">
      <c r="A625" s="6" t="n">
        <v>42247</v>
      </c>
      <c r="B625" s="0" t="n">
        <v>952168141291</v>
      </c>
      <c r="C625" s="0" t="s">
        <v>3157</v>
      </c>
      <c r="D625" s="0" t="s">
        <v>3158</v>
      </c>
      <c r="E625" s="7" t="n">
        <v>9781250029959</v>
      </c>
      <c r="F625" s="0" t="s">
        <v>92</v>
      </c>
      <c r="G625" s="0" t="s">
        <v>93</v>
      </c>
      <c r="H625" s="0" t="s">
        <v>94</v>
      </c>
      <c r="I625" s="0" t="n">
        <v>1</v>
      </c>
      <c r="J625" s="0" t="s">
        <v>573</v>
      </c>
      <c r="K625" s="0" t="s">
        <v>43</v>
      </c>
      <c r="L625" s="0" t="n">
        <v>16.55</v>
      </c>
      <c r="M625" s="0" t="s">
        <v>44</v>
      </c>
      <c r="N625" s="0" t="n">
        <v>14.39</v>
      </c>
      <c r="O625" s="0" t="s">
        <v>44</v>
      </c>
      <c r="P625" s="0" t="n">
        <v>13.93</v>
      </c>
      <c r="Q625" s="0" t="s">
        <v>45</v>
      </c>
      <c r="R625" s="0" t="n">
        <v>12.11</v>
      </c>
      <c r="S625" s="0" t="s">
        <v>45</v>
      </c>
      <c r="T625" s="0" t="n">
        <v>1.82</v>
      </c>
      <c r="U625" s="0" t="s">
        <v>45</v>
      </c>
      <c r="V625" s="0" t="s">
        <v>842</v>
      </c>
      <c r="W625" s="0" t="s">
        <v>157</v>
      </c>
      <c r="X625" s="0" t="s">
        <v>48</v>
      </c>
      <c r="Y625" s="0" t="s">
        <v>3159</v>
      </c>
      <c r="Z625" s="0" t="n">
        <v>8.48</v>
      </c>
      <c r="AA625" s="0" t="s">
        <v>45</v>
      </c>
      <c r="AB625" s="0" t="n">
        <v>1.82</v>
      </c>
      <c r="AC625" s="0" t="s">
        <v>45</v>
      </c>
      <c r="AD625" s="0" t="n">
        <v>5</v>
      </c>
      <c r="AE625" s="0" t="n">
        <f aca="false">AD625+100</f>
        <v>105</v>
      </c>
      <c r="AF625" s="8" t="n">
        <f aca="false">((P625/AE625)*100)*ABS(I625)</f>
        <v>13.2666666666667</v>
      </c>
      <c r="AG625" s="0" t="n">
        <f aca="false">(TRUNC((AF625*AD625/100),2))</f>
        <v>0.66</v>
      </c>
      <c r="AH625" s="0" t="n">
        <f aca="false">TRUNC(AF625*1.3222,2)</f>
        <v>17.54</v>
      </c>
      <c r="AI625" s="0" t="n">
        <f aca="false">TRUNC(AG625*1.3222,2)</f>
        <v>0.87</v>
      </c>
      <c r="AJ625" s="0" t="n">
        <f aca="false">((P625-T625)*0.7+T625)*ABS(I625)</f>
        <v>10.297</v>
      </c>
      <c r="AK625" s="9" t="n">
        <f aca="false">IF(K625="REFUND",(-1*(AJ625-AG625)),(AJ625-AG625))</f>
        <v>9.637</v>
      </c>
    </row>
    <row r="626" customFormat="false" ht="13.8" hidden="false" customHeight="false" outlineLevel="0" collapsed="false">
      <c r="A626" s="6" t="n">
        <v>42247</v>
      </c>
      <c r="B626" s="0" t="n">
        <v>952169349291</v>
      </c>
      <c r="C626" s="0" t="s">
        <v>3160</v>
      </c>
      <c r="D626" s="0" t="s">
        <v>3161</v>
      </c>
      <c r="E626" s="7" t="n">
        <v>9781250029959</v>
      </c>
      <c r="F626" s="0" t="s">
        <v>92</v>
      </c>
      <c r="G626" s="0" t="s">
        <v>93</v>
      </c>
      <c r="H626" s="0" t="s">
        <v>94</v>
      </c>
      <c r="I626" s="0" t="n">
        <v>1</v>
      </c>
      <c r="J626" s="0" t="s">
        <v>573</v>
      </c>
      <c r="K626" s="0" t="s">
        <v>43</v>
      </c>
      <c r="L626" s="0" t="n">
        <v>16.55</v>
      </c>
      <c r="M626" s="0" t="s">
        <v>44</v>
      </c>
      <c r="N626" s="0" t="n">
        <v>14.39</v>
      </c>
      <c r="O626" s="0" t="s">
        <v>44</v>
      </c>
      <c r="P626" s="0" t="n">
        <v>13.93</v>
      </c>
      <c r="Q626" s="0" t="s">
        <v>45</v>
      </c>
      <c r="R626" s="0" t="n">
        <v>12.11</v>
      </c>
      <c r="S626" s="0" t="s">
        <v>45</v>
      </c>
      <c r="T626" s="0" t="n">
        <v>1.82</v>
      </c>
      <c r="U626" s="0" t="s">
        <v>45</v>
      </c>
      <c r="V626" s="0" t="s">
        <v>511</v>
      </c>
      <c r="W626" s="0" t="s">
        <v>259</v>
      </c>
      <c r="X626" s="0" t="s">
        <v>48</v>
      </c>
      <c r="Y626" s="0" t="s">
        <v>3162</v>
      </c>
      <c r="Z626" s="0" t="n">
        <v>8.48</v>
      </c>
      <c r="AA626" s="0" t="s">
        <v>45</v>
      </c>
      <c r="AB626" s="0" t="n">
        <v>1.82</v>
      </c>
      <c r="AC626" s="0" t="s">
        <v>45</v>
      </c>
      <c r="AD626" s="0" t="n">
        <v>5</v>
      </c>
      <c r="AE626" s="0" t="n">
        <f aca="false">AD626+100</f>
        <v>105</v>
      </c>
      <c r="AF626" s="8" t="n">
        <f aca="false">((P626/AE626)*100)*ABS(I626)</f>
        <v>13.2666666666667</v>
      </c>
      <c r="AG626" s="0" t="n">
        <f aca="false">(TRUNC((AF626*AD626/100),2))</f>
        <v>0.66</v>
      </c>
      <c r="AH626" s="0" t="n">
        <f aca="false">TRUNC(AF626*1.3222,2)</f>
        <v>17.54</v>
      </c>
      <c r="AI626" s="0" t="n">
        <f aca="false">TRUNC(AG626*1.3222,2)</f>
        <v>0.87</v>
      </c>
      <c r="AJ626" s="0" t="n">
        <f aca="false">((P626-T626)*0.7+T626)*ABS(I626)</f>
        <v>10.297</v>
      </c>
      <c r="AK626" s="9" t="n">
        <f aca="false">IF(K626="REFUND",(-1*(AJ626-AG626)),(AJ626-AG626))</f>
        <v>9.637</v>
      </c>
    </row>
    <row r="627" customFormat="false" ht="13.8" hidden="false" customHeight="false" outlineLevel="0" collapsed="false">
      <c r="A627" s="6" t="n">
        <v>42247</v>
      </c>
      <c r="B627" s="0" t="n">
        <v>952169784291</v>
      </c>
      <c r="C627" s="0" t="s">
        <v>3163</v>
      </c>
      <c r="D627" s="0" t="s">
        <v>3164</v>
      </c>
      <c r="E627" s="7" t="n">
        <v>9781250029959</v>
      </c>
      <c r="F627" s="0" t="s">
        <v>92</v>
      </c>
      <c r="G627" s="0" t="s">
        <v>93</v>
      </c>
      <c r="H627" s="0" t="s">
        <v>94</v>
      </c>
      <c r="I627" s="0" t="n">
        <v>1</v>
      </c>
      <c r="J627" s="0" t="s">
        <v>573</v>
      </c>
      <c r="K627" s="0" t="s">
        <v>43</v>
      </c>
      <c r="L627" s="0" t="n">
        <v>16.55</v>
      </c>
      <c r="M627" s="0" t="s">
        <v>44</v>
      </c>
      <c r="N627" s="0" t="n">
        <v>14.39</v>
      </c>
      <c r="O627" s="0" t="s">
        <v>44</v>
      </c>
      <c r="P627" s="0" t="n">
        <v>13.93</v>
      </c>
      <c r="Q627" s="0" t="s">
        <v>45</v>
      </c>
      <c r="R627" s="0" t="n">
        <v>12.11</v>
      </c>
      <c r="S627" s="0" t="s">
        <v>45</v>
      </c>
      <c r="T627" s="0" t="n">
        <v>1.82</v>
      </c>
      <c r="U627" s="0" t="s">
        <v>45</v>
      </c>
      <c r="V627" s="0" t="s">
        <v>387</v>
      </c>
      <c r="W627" s="0" t="s">
        <v>273</v>
      </c>
      <c r="X627" s="0" t="s">
        <v>48</v>
      </c>
      <c r="Y627" s="0" t="s">
        <v>3165</v>
      </c>
      <c r="Z627" s="0" t="n">
        <v>8.48</v>
      </c>
      <c r="AA627" s="0" t="s">
        <v>45</v>
      </c>
      <c r="AB627" s="0" t="n">
        <v>1.82</v>
      </c>
      <c r="AC627" s="0" t="s">
        <v>45</v>
      </c>
      <c r="AD627" s="0" t="n">
        <v>5</v>
      </c>
      <c r="AE627" s="0" t="n">
        <f aca="false">AD627+100</f>
        <v>105</v>
      </c>
      <c r="AF627" s="8" t="n">
        <f aca="false">((P627/AE627)*100)*ABS(I627)</f>
        <v>13.2666666666667</v>
      </c>
      <c r="AG627" s="0" t="n">
        <f aca="false">(TRUNC((AF627*AD627/100),2))</f>
        <v>0.66</v>
      </c>
      <c r="AH627" s="0" t="n">
        <f aca="false">TRUNC(AF627*1.3222,2)</f>
        <v>17.54</v>
      </c>
      <c r="AI627" s="0" t="n">
        <f aca="false">TRUNC(AG627*1.3222,2)</f>
        <v>0.87</v>
      </c>
      <c r="AJ627" s="0" t="n">
        <f aca="false">((P627-T627)*0.7+T627)*ABS(I627)</f>
        <v>10.297</v>
      </c>
      <c r="AK627" s="9" t="n">
        <f aca="false">IF(K627="REFUND",(-1*(AJ627-AG627)),(AJ627-AG627))</f>
        <v>9.637</v>
      </c>
    </row>
    <row r="628" customFormat="false" ht="13.8" hidden="false" customHeight="false" outlineLevel="0" collapsed="false">
      <c r="A628" s="6" t="n">
        <v>42247</v>
      </c>
      <c r="B628" s="0" t="n">
        <v>952172527291</v>
      </c>
      <c r="C628" s="0" t="s">
        <v>3166</v>
      </c>
      <c r="D628" s="0" t="s">
        <v>3167</v>
      </c>
      <c r="E628" s="7" t="n">
        <v>9781466859869</v>
      </c>
      <c r="F628" s="0" t="s">
        <v>3168</v>
      </c>
      <c r="G628" s="0" t="s">
        <v>3169</v>
      </c>
      <c r="H628" s="0" t="s">
        <v>3170</v>
      </c>
      <c r="I628" s="0" t="n">
        <v>1</v>
      </c>
      <c r="J628" s="0" t="s">
        <v>573</v>
      </c>
      <c r="K628" s="0" t="s">
        <v>43</v>
      </c>
      <c r="L628" s="0" t="n">
        <v>12.64</v>
      </c>
      <c r="M628" s="0" t="s">
        <v>44</v>
      </c>
      <c r="N628" s="0" t="n">
        <v>10.99</v>
      </c>
      <c r="O628" s="0" t="s">
        <v>44</v>
      </c>
      <c r="P628" s="0" t="n">
        <v>9.85</v>
      </c>
      <c r="Q628" s="0" t="s">
        <v>45</v>
      </c>
      <c r="R628" s="0" t="n">
        <v>8.56</v>
      </c>
      <c r="S628" s="0" t="s">
        <v>45</v>
      </c>
      <c r="T628" s="0" t="n">
        <v>1.29</v>
      </c>
      <c r="U628" s="0" t="s">
        <v>45</v>
      </c>
      <c r="V628" s="0" t="s">
        <v>3171</v>
      </c>
      <c r="W628" s="0" t="s">
        <v>104</v>
      </c>
      <c r="X628" s="0" t="s">
        <v>48</v>
      </c>
      <c r="Y628" s="0" t="s">
        <v>3172</v>
      </c>
      <c r="Z628" s="0" t="n">
        <v>5.99</v>
      </c>
      <c r="AA628" s="0" t="s">
        <v>45</v>
      </c>
      <c r="AB628" s="0" t="n">
        <v>1.29</v>
      </c>
      <c r="AC628" s="0" t="s">
        <v>45</v>
      </c>
      <c r="AD628" s="0" t="n">
        <v>5</v>
      </c>
      <c r="AE628" s="0" t="n">
        <f aca="false">AD628+100</f>
        <v>105</v>
      </c>
      <c r="AF628" s="8" t="n">
        <f aca="false">((P628/AE628)*100)*ABS(I628)</f>
        <v>9.38095238095238</v>
      </c>
      <c r="AG628" s="0" t="n">
        <f aca="false">(TRUNC((AF628*AD628/100),2))</f>
        <v>0.46</v>
      </c>
      <c r="AH628" s="0" t="n">
        <f aca="false">TRUNC(AF628*1.3222,2)</f>
        <v>12.4</v>
      </c>
      <c r="AI628" s="0" t="n">
        <f aca="false">TRUNC(AG628*1.3222,2)</f>
        <v>0.6</v>
      </c>
      <c r="AJ628" s="0" t="n">
        <f aca="false">((P628-T628)*0.7+T628)*ABS(I628)</f>
        <v>7.282</v>
      </c>
      <c r="AK628" s="9" t="n">
        <f aca="false">IF(K628="REFUND",(-1*(AJ628-AG628)),(AJ628-AG628))</f>
        <v>6.822</v>
      </c>
    </row>
    <row r="629" customFormat="false" ht="13.8" hidden="false" customHeight="false" outlineLevel="0" collapsed="false">
      <c r="A629" s="6" t="n">
        <v>42247</v>
      </c>
      <c r="B629" s="0" t="n">
        <v>952173554341</v>
      </c>
      <c r="C629" s="0" t="s">
        <v>3173</v>
      </c>
      <c r="D629" s="0" t="s">
        <v>3174</v>
      </c>
      <c r="E629" s="7" t="n">
        <v>9781466862609</v>
      </c>
      <c r="F629" s="0" t="s">
        <v>3175</v>
      </c>
      <c r="G629" s="0" t="s">
        <v>3176</v>
      </c>
      <c r="H629" s="0" t="s">
        <v>3177</v>
      </c>
      <c r="I629" s="0" t="n">
        <v>1</v>
      </c>
      <c r="J629" s="0" t="s">
        <v>573</v>
      </c>
      <c r="K629" s="0" t="s">
        <v>43</v>
      </c>
      <c r="L629" s="0" t="n">
        <v>12.64</v>
      </c>
      <c r="M629" s="0" t="s">
        <v>44</v>
      </c>
      <c r="N629" s="0" t="n">
        <v>10.99</v>
      </c>
      <c r="O629" s="0" t="s">
        <v>44</v>
      </c>
      <c r="P629" s="0" t="n">
        <v>9.85</v>
      </c>
      <c r="Q629" s="0" t="s">
        <v>45</v>
      </c>
      <c r="R629" s="0" t="n">
        <v>8.56</v>
      </c>
      <c r="S629" s="0" t="s">
        <v>45</v>
      </c>
      <c r="T629" s="0" t="n">
        <v>1.29</v>
      </c>
      <c r="U629" s="0" t="s">
        <v>45</v>
      </c>
      <c r="V629" s="0" t="s">
        <v>604</v>
      </c>
      <c r="W629" s="0" t="s">
        <v>47</v>
      </c>
      <c r="X629" s="0" t="s">
        <v>48</v>
      </c>
      <c r="Y629" s="0" t="s">
        <v>3178</v>
      </c>
      <c r="Z629" s="0" t="n">
        <v>5.99</v>
      </c>
      <c r="AA629" s="0" t="s">
        <v>45</v>
      </c>
      <c r="AB629" s="0" t="n">
        <v>1.29</v>
      </c>
      <c r="AC629" s="0" t="s">
        <v>45</v>
      </c>
      <c r="AD629" s="0" t="n">
        <v>13</v>
      </c>
      <c r="AE629" s="0" t="n">
        <f aca="false">AD629+100</f>
        <v>113</v>
      </c>
      <c r="AF629" s="8" t="n">
        <f aca="false">((P629/AE629)*100)*ABS(I629)</f>
        <v>8.71681415929204</v>
      </c>
      <c r="AG629" s="0" t="n">
        <f aca="false">(TRUNC((AF629*AD629/100),2))</f>
        <v>1.13</v>
      </c>
      <c r="AH629" s="0" t="n">
        <f aca="false">TRUNC(AF629*1.3222,2)</f>
        <v>11.52</v>
      </c>
      <c r="AI629" s="0" t="n">
        <f aca="false">TRUNC(AG629*1.3222,2)</f>
        <v>1.49</v>
      </c>
      <c r="AJ629" s="0" t="n">
        <f aca="false">((P629-T629)*0.7+T629)*ABS(I629)</f>
        <v>7.282</v>
      </c>
      <c r="AK629" s="9" t="n">
        <f aca="false">IF(K629="REFUND",(-1*(AJ629-AG629)),(AJ629-AG629))</f>
        <v>6.152</v>
      </c>
    </row>
    <row r="630" customFormat="false" ht="13.8" hidden="false" customHeight="false" outlineLevel="0" collapsed="false">
      <c r="A630" s="6" t="n">
        <v>42247</v>
      </c>
      <c r="B630" s="0" t="n">
        <v>952173992291</v>
      </c>
      <c r="C630" s="0" t="s">
        <v>3179</v>
      </c>
      <c r="D630" s="0" t="s">
        <v>3180</v>
      </c>
      <c r="E630" s="7" t="n">
        <v>9781250029959</v>
      </c>
      <c r="F630" s="0" t="s">
        <v>92</v>
      </c>
      <c r="G630" s="0" t="s">
        <v>93</v>
      </c>
      <c r="H630" s="0" t="s">
        <v>94</v>
      </c>
      <c r="I630" s="0" t="n">
        <v>1</v>
      </c>
      <c r="J630" s="0" t="s">
        <v>573</v>
      </c>
      <c r="K630" s="0" t="s">
        <v>43</v>
      </c>
      <c r="L630" s="0" t="n">
        <v>18.39</v>
      </c>
      <c r="M630" s="0" t="s">
        <v>44</v>
      </c>
      <c r="N630" s="0" t="n">
        <v>15.99</v>
      </c>
      <c r="O630" s="0" t="s">
        <v>44</v>
      </c>
      <c r="P630" s="0" t="n">
        <v>14.33</v>
      </c>
      <c r="Q630" s="0" t="s">
        <v>45</v>
      </c>
      <c r="R630" s="0" t="n">
        <v>12.46</v>
      </c>
      <c r="S630" s="0" t="s">
        <v>45</v>
      </c>
      <c r="T630" s="0" t="n">
        <v>1.87</v>
      </c>
      <c r="U630" s="0" t="s">
        <v>45</v>
      </c>
      <c r="V630" s="0" t="s">
        <v>87</v>
      </c>
      <c r="W630" s="0" t="s">
        <v>47</v>
      </c>
      <c r="X630" s="0" t="s">
        <v>48</v>
      </c>
      <c r="Y630" s="0" t="s">
        <v>3181</v>
      </c>
      <c r="Z630" s="0" t="n">
        <v>8.72</v>
      </c>
      <c r="AA630" s="0" t="s">
        <v>45</v>
      </c>
      <c r="AB630" s="0" t="n">
        <v>1.87</v>
      </c>
      <c r="AC630" s="0" t="s">
        <v>45</v>
      </c>
      <c r="AD630" s="0" t="n">
        <v>13</v>
      </c>
      <c r="AE630" s="0" t="n">
        <f aca="false">AD630+100</f>
        <v>113</v>
      </c>
      <c r="AF630" s="8" t="n">
        <f aca="false">((P630/AE630)*100)*ABS(I630)</f>
        <v>12.6814159292035</v>
      </c>
      <c r="AG630" s="0" t="n">
        <f aca="false">(TRUNC((AF630*AD630/100),2))</f>
        <v>1.64</v>
      </c>
      <c r="AH630" s="0" t="n">
        <f aca="false">TRUNC(AF630*1.3222,2)</f>
        <v>16.76</v>
      </c>
      <c r="AI630" s="0" t="n">
        <f aca="false">TRUNC(AG630*1.3222,2)</f>
        <v>2.16</v>
      </c>
      <c r="AJ630" s="0" t="n">
        <f aca="false">((P630-T630)*0.7+T630)*ABS(I630)</f>
        <v>10.592</v>
      </c>
      <c r="AK630" s="9" t="n">
        <f aca="false">IF(K630="REFUND",(-1*(AJ630-AG630)),(AJ630-AG630))</f>
        <v>8.952</v>
      </c>
    </row>
    <row r="631" customFormat="false" ht="13.8" hidden="false" customHeight="false" outlineLevel="0" collapsed="false">
      <c r="A631" s="6" t="n">
        <v>42247</v>
      </c>
      <c r="B631" s="0" t="n">
        <v>952174651291</v>
      </c>
      <c r="C631" s="0" t="s">
        <v>3182</v>
      </c>
      <c r="D631" s="0" t="s">
        <v>3183</v>
      </c>
      <c r="E631" s="7" t="n">
        <v>9781466861428</v>
      </c>
      <c r="F631" s="0" t="s">
        <v>3184</v>
      </c>
      <c r="G631" s="0" t="s">
        <v>3185</v>
      </c>
      <c r="H631" s="0" t="s">
        <v>3186</v>
      </c>
      <c r="I631" s="0" t="n">
        <v>1</v>
      </c>
      <c r="J631" s="0" t="s">
        <v>573</v>
      </c>
      <c r="K631" s="0" t="s">
        <v>43</v>
      </c>
      <c r="L631" s="0" t="n">
        <v>16.09</v>
      </c>
      <c r="M631" s="0" t="s">
        <v>44</v>
      </c>
      <c r="N631" s="0" t="n">
        <v>13.99</v>
      </c>
      <c r="O631" s="0" t="s">
        <v>44</v>
      </c>
      <c r="P631" s="0" t="n">
        <v>12.54</v>
      </c>
      <c r="Q631" s="0" t="s">
        <v>45</v>
      </c>
      <c r="R631" s="0" t="n">
        <v>10.9</v>
      </c>
      <c r="S631" s="0" t="s">
        <v>45</v>
      </c>
      <c r="T631" s="0" t="n">
        <v>1.64</v>
      </c>
      <c r="U631" s="0" t="s">
        <v>45</v>
      </c>
      <c r="V631" s="0" t="s">
        <v>808</v>
      </c>
      <c r="W631" s="0" t="s">
        <v>80</v>
      </c>
      <c r="X631" s="0" t="s">
        <v>48</v>
      </c>
      <c r="Y631" s="0" t="s">
        <v>3187</v>
      </c>
      <c r="Z631" s="0" t="n">
        <v>7.63</v>
      </c>
      <c r="AA631" s="0" t="s">
        <v>45</v>
      </c>
      <c r="AB631" s="0" t="n">
        <v>1.64</v>
      </c>
      <c r="AC631" s="0" t="s">
        <v>45</v>
      </c>
      <c r="AD631" s="0" t="n">
        <v>5</v>
      </c>
      <c r="AE631" s="0" t="n">
        <f aca="false">AD631+100</f>
        <v>105</v>
      </c>
      <c r="AF631" s="8" t="n">
        <f aca="false">((P631/AE631)*100)*ABS(I631)</f>
        <v>11.9428571428571</v>
      </c>
      <c r="AG631" s="0" t="n">
        <f aca="false">(TRUNC((AF631*AD631/100),2))</f>
        <v>0.59</v>
      </c>
      <c r="AH631" s="0" t="n">
        <f aca="false">TRUNC(AF631*1.3222,2)</f>
        <v>15.79</v>
      </c>
      <c r="AI631" s="0" t="n">
        <f aca="false">TRUNC(AG631*1.3222,2)</f>
        <v>0.78</v>
      </c>
      <c r="AJ631" s="0" t="n">
        <f aca="false">((P631-T631)*0.7+T631)*ABS(I631)</f>
        <v>9.27</v>
      </c>
      <c r="AK631" s="9" t="n">
        <f aca="false">IF(K631="REFUND",(-1*(AJ631-AG631)),(AJ631-AG631))</f>
        <v>8.68</v>
      </c>
    </row>
    <row r="632" customFormat="false" ht="13.8" hidden="false" customHeight="false" outlineLevel="0" collapsed="false">
      <c r="A632" s="6" t="n">
        <v>42247</v>
      </c>
      <c r="B632" s="0" t="n">
        <v>952175658241</v>
      </c>
      <c r="C632" s="0" t="s">
        <v>3188</v>
      </c>
      <c r="D632" s="0" t="s">
        <v>3189</v>
      </c>
      <c r="E632" s="7" t="n">
        <v>9781466850606</v>
      </c>
      <c r="F632" s="0" t="s">
        <v>137</v>
      </c>
      <c r="G632" s="0" t="s">
        <v>138</v>
      </c>
      <c r="H632" s="0" t="s">
        <v>139</v>
      </c>
      <c r="I632" s="0" t="n">
        <v>1</v>
      </c>
      <c r="J632" s="0" t="s">
        <v>573</v>
      </c>
      <c r="K632" s="0" t="s">
        <v>43</v>
      </c>
      <c r="L632" s="0" t="n">
        <v>17.24</v>
      </c>
      <c r="M632" s="0" t="s">
        <v>44</v>
      </c>
      <c r="N632" s="0" t="n">
        <v>14.99</v>
      </c>
      <c r="O632" s="0" t="s">
        <v>44</v>
      </c>
      <c r="P632" s="0" t="n">
        <v>13.43</v>
      </c>
      <c r="Q632" s="0" t="s">
        <v>45</v>
      </c>
      <c r="R632" s="0" t="n">
        <v>11.68</v>
      </c>
      <c r="S632" s="0" t="s">
        <v>45</v>
      </c>
      <c r="T632" s="0" t="n">
        <v>1.75</v>
      </c>
      <c r="U632" s="0" t="s">
        <v>45</v>
      </c>
      <c r="V632" s="0" t="s">
        <v>1354</v>
      </c>
      <c r="W632" s="0" t="s">
        <v>47</v>
      </c>
      <c r="X632" s="0" t="s">
        <v>48</v>
      </c>
      <c r="Y632" s="0" t="s">
        <v>3190</v>
      </c>
      <c r="Z632" s="0" t="n">
        <v>8.18</v>
      </c>
      <c r="AA632" s="0" t="s">
        <v>45</v>
      </c>
      <c r="AB632" s="0" t="n">
        <v>1.75</v>
      </c>
      <c r="AC632" s="0" t="s">
        <v>45</v>
      </c>
      <c r="AD632" s="0" t="n">
        <v>13</v>
      </c>
      <c r="AE632" s="0" t="n">
        <f aca="false">AD632+100</f>
        <v>113</v>
      </c>
      <c r="AF632" s="8" t="n">
        <f aca="false">((P632/AE632)*100)*ABS(I632)</f>
        <v>11.8849557522124</v>
      </c>
      <c r="AG632" s="0" t="n">
        <f aca="false">(TRUNC((AF632*AD632/100),2))</f>
        <v>1.54</v>
      </c>
      <c r="AH632" s="0" t="n">
        <f aca="false">TRUNC(AF632*1.3222,2)</f>
        <v>15.71</v>
      </c>
      <c r="AI632" s="0" t="n">
        <f aca="false">TRUNC(AG632*1.3222,2)</f>
        <v>2.03</v>
      </c>
      <c r="AJ632" s="0" t="n">
        <f aca="false">((P632-T632)*0.7+T632)*ABS(I632)</f>
        <v>9.926</v>
      </c>
      <c r="AK632" s="9" t="n">
        <f aca="false">IF(K632="REFUND",(-1*(AJ632-AG632)),(AJ632-AG632))</f>
        <v>8.386</v>
      </c>
    </row>
    <row r="633" customFormat="false" ht="13.8" hidden="false" customHeight="false" outlineLevel="0" collapsed="false">
      <c r="A633" s="6" t="n">
        <v>42247</v>
      </c>
      <c r="B633" s="0" t="n">
        <v>952179352341</v>
      </c>
      <c r="C633" s="0" t="s">
        <v>3191</v>
      </c>
      <c r="D633" s="0" t="s">
        <v>3192</v>
      </c>
      <c r="E633" s="7" t="n">
        <v>9781466850606</v>
      </c>
      <c r="F633" s="0" t="s">
        <v>137</v>
      </c>
      <c r="G633" s="0" t="s">
        <v>138</v>
      </c>
      <c r="H633" s="0" t="s">
        <v>139</v>
      </c>
      <c r="I633" s="0" t="n">
        <v>1</v>
      </c>
      <c r="J633" s="0" t="s">
        <v>573</v>
      </c>
      <c r="K633" s="0" t="s">
        <v>43</v>
      </c>
      <c r="L633" s="0" t="n">
        <v>17.24</v>
      </c>
      <c r="M633" s="0" t="s">
        <v>44</v>
      </c>
      <c r="N633" s="0" t="n">
        <v>14.99</v>
      </c>
      <c r="O633" s="0" t="s">
        <v>44</v>
      </c>
      <c r="P633" s="0" t="n">
        <v>13.49</v>
      </c>
      <c r="Q633" s="0" t="s">
        <v>45</v>
      </c>
      <c r="R633" s="0" t="n">
        <v>11.73</v>
      </c>
      <c r="S633" s="0" t="s">
        <v>45</v>
      </c>
      <c r="T633" s="0" t="n">
        <v>1.76</v>
      </c>
      <c r="U633" s="0" t="s">
        <v>45</v>
      </c>
      <c r="V633" s="0" t="s">
        <v>3193</v>
      </c>
      <c r="W633" s="0" t="s">
        <v>104</v>
      </c>
      <c r="X633" s="0" t="s">
        <v>48</v>
      </c>
      <c r="Y633" s="0" t="s">
        <v>3194</v>
      </c>
      <c r="Z633" s="0" t="n">
        <v>8.21</v>
      </c>
      <c r="AA633" s="0" t="s">
        <v>45</v>
      </c>
      <c r="AB633" s="0" t="n">
        <v>1.76</v>
      </c>
      <c r="AC633" s="0" t="s">
        <v>45</v>
      </c>
      <c r="AD633" s="0" t="n">
        <v>5</v>
      </c>
      <c r="AE633" s="0" t="n">
        <f aca="false">AD633+100</f>
        <v>105</v>
      </c>
      <c r="AF633" s="8" t="n">
        <f aca="false">((P633/AE633)*100)*ABS(I633)</f>
        <v>12.847619047619</v>
      </c>
      <c r="AG633" s="0" t="n">
        <f aca="false">(TRUNC((AF633*AD633/100),2))</f>
        <v>0.64</v>
      </c>
      <c r="AH633" s="0" t="n">
        <f aca="false">TRUNC(AF633*1.3222,2)</f>
        <v>16.98</v>
      </c>
      <c r="AI633" s="0" t="n">
        <f aca="false">TRUNC(AG633*1.3222,2)</f>
        <v>0.84</v>
      </c>
      <c r="AJ633" s="0" t="n">
        <f aca="false">((P633-T633)*0.7+T633)*ABS(I633)</f>
        <v>9.971</v>
      </c>
      <c r="AK633" s="9" t="n">
        <f aca="false">IF(K633="REFUND",(-1*(AJ633-AG633)),(AJ633-AG633))</f>
        <v>9.331</v>
      </c>
    </row>
    <row r="634" customFormat="false" ht="13.8" hidden="false" customHeight="false" outlineLevel="0" collapsed="false">
      <c r="A634" s="6" t="n">
        <v>42247</v>
      </c>
      <c r="B634" s="0" t="n">
        <v>952183072141</v>
      </c>
      <c r="C634" s="0" t="s">
        <v>3195</v>
      </c>
      <c r="D634" s="0" t="s">
        <v>3196</v>
      </c>
      <c r="E634" s="7" t="n">
        <v>9781429938464</v>
      </c>
      <c r="F634" s="0" t="s">
        <v>1092</v>
      </c>
      <c r="G634" s="0" t="s">
        <v>1093</v>
      </c>
      <c r="H634" s="0" t="s">
        <v>139</v>
      </c>
      <c r="I634" s="0" t="n">
        <v>1</v>
      </c>
      <c r="J634" s="0" t="s">
        <v>573</v>
      </c>
      <c r="K634" s="0" t="s">
        <v>43</v>
      </c>
      <c r="L634" s="0" t="n">
        <v>12.64</v>
      </c>
      <c r="M634" s="0" t="s">
        <v>44</v>
      </c>
      <c r="N634" s="0" t="n">
        <v>10.99</v>
      </c>
      <c r="O634" s="0" t="s">
        <v>44</v>
      </c>
      <c r="P634" s="0" t="n">
        <v>9.85</v>
      </c>
      <c r="Q634" s="0" t="s">
        <v>45</v>
      </c>
      <c r="R634" s="0" t="n">
        <v>8.56</v>
      </c>
      <c r="S634" s="0" t="s">
        <v>45</v>
      </c>
      <c r="T634" s="0" t="n">
        <v>1.29</v>
      </c>
      <c r="U634" s="0" t="s">
        <v>45</v>
      </c>
      <c r="V634" s="0" t="s">
        <v>3197</v>
      </c>
      <c r="W634" s="0" t="s">
        <v>47</v>
      </c>
      <c r="X634" s="0" t="s">
        <v>48</v>
      </c>
      <c r="Y634" s="0" t="s">
        <v>3198</v>
      </c>
      <c r="Z634" s="0" t="n">
        <v>5.99</v>
      </c>
      <c r="AA634" s="0" t="s">
        <v>45</v>
      </c>
      <c r="AB634" s="0" t="n">
        <v>1.29</v>
      </c>
      <c r="AC634" s="0" t="s">
        <v>45</v>
      </c>
      <c r="AD634" s="0" t="n">
        <v>13</v>
      </c>
      <c r="AE634" s="0" t="n">
        <f aca="false">AD634+100</f>
        <v>113</v>
      </c>
      <c r="AF634" s="8" t="n">
        <f aca="false">((P634/AE634)*100)*ABS(I634)</f>
        <v>8.71681415929204</v>
      </c>
      <c r="AG634" s="0" t="n">
        <f aca="false">(TRUNC((AF634*AD634/100),2))</f>
        <v>1.13</v>
      </c>
      <c r="AH634" s="0" t="n">
        <f aca="false">TRUNC(AF634*1.3222,2)</f>
        <v>11.52</v>
      </c>
      <c r="AI634" s="0" t="n">
        <f aca="false">TRUNC(AG634*1.3222,2)</f>
        <v>1.49</v>
      </c>
      <c r="AJ634" s="0" t="n">
        <f aca="false">((P634-T634)*0.7+T634)*ABS(I634)</f>
        <v>7.282</v>
      </c>
      <c r="AK634" s="9" t="n">
        <f aca="false">IF(K634="REFUND",(-1*(AJ634-AG634)),(AJ634-AG634))</f>
        <v>6.152</v>
      </c>
    </row>
    <row r="635" customFormat="false" ht="13.8" hidden="false" customHeight="false" outlineLevel="0" collapsed="false">
      <c r="A635" s="6" t="n">
        <v>42247</v>
      </c>
      <c r="B635" s="0" t="n">
        <v>952184695291</v>
      </c>
      <c r="C635" s="0" t="s">
        <v>3199</v>
      </c>
      <c r="D635" s="0" t="s">
        <v>3200</v>
      </c>
      <c r="E635" s="7" t="n">
        <v>9781250029959</v>
      </c>
      <c r="F635" s="0" t="s">
        <v>92</v>
      </c>
      <c r="G635" s="0" t="s">
        <v>93</v>
      </c>
      <c r="H635" s="0" t="s">
        <v>94</v>
      </c>
      <c r="I635" s="0" t="n">
        <v>1</v>
      </c>
      <c r="J635" s="0" t="s">
        <v>573</v>
      </c>
      <c r="K635" s="0" t="s">
        <v>43</v>
      </c>
      <c r="L635" s="0" t="n">
        <v>20.69</v>
      </c>
      <c r="M635" s="0" t="s">
        <v>44</v>
      </c>
      <c r="N635" s="0" t="n">
        <v>17.99</v>
      </c>
      <c r="O635" s="0" t="s">
        <v>44</v>
      </c>
      <c r="P635" s="0" t="n">
        <v>13.93</v>
      </c>
      <c r="Q635" s="0" t="s">
        <v>45</v>
      </c>
      <c r="R635" s="0" t="n">
        <v>12.11</v>
      </c>
      <c r="S635" s="0" t="s">
        <v>45</v>
      </c>
      <c r="T635" s="0" t="n">
        <v>1.82</v>
      </c>
      <c r="U635" s="0" t="s">
        <v>45</v>
      </c>
      <c r="V635" s="0" t="s">
        <v>3201</v>
      </c>
      <c r="W635" s="0" t="s">
        <v>58</v>
      </c>
      <c r="X635" s="0" t="s">
        <v>48</v>
      </c>
      <c r="Y635" s="0" t="s">
        <v>3202</v>
      </c>
      <c r="Z635" s="0" t="n">
        <v>8.48</v>
      </c>
      <c r="AA635" s="0" t="s">
        <v>45</v>
      </c>
      <c r="AB635" s="0" t="n">
        <v>1.82</v>
      </c>
      <c r="AC635" s="0" t="s">
        <v>45</v>
      </c>
      <c r="AD635" s="0" t="n">
        <v>5</v>
      </c>
      <c r="AE635" s="0" t="n">
        <f aca="false">AD635+100</f>
        <v>105</v>
      </c>
      <c r="AF635" s="8" t="n">
        <f aca="false">((P635/AE635)*100)*ABS(I635)</f>
        <v>13.2666666666667</v>
      </c>
      <c r="AG635" s="0" t="n">
        <f aca="false">(TRUNC((AF635*AD635/100),2))</f>
        <v>0.66</v>
      </c>
      <c r="AH635" s="0" t="n">
        <f aca="false">TRUNC(AF635*1.3222,2)</f>
        <v>17.54</v>
      </c>
      <c r="AI635" s="0" t="n">
        <f aca="false">TRUNC(AG635*1.3222,2)</f>
        <v>0.87</v>
      </c>
      <c r="AJ635" s="0" t="n">
        <f aca="false">((P635-T635)*0.7+T635)*ABS(I635)</f>
        <v>10.297</v>
      </c>
      <c r="AK635" s="9" t="n">
        <f aca="false">IF(K635="REFUND",(-1*(AJ635-AG635)),(AJ635-AG635))</f>
        <v>9.637</v>
      </c>
    </row>
    <row r="636" customFormat="false" ht="13.8" hidden="false" customHeight="false" outlineLevel="0" collapsed="false">
      <c r="A636" s="6" t="n">
        <v>42247</v>
      </c>
      <c r="B636" s="0" t="n">
        <v>952185082291</v>
      </c>
      <c r="C636" s="0" t="s">
        <v>3203</v>
      </c>
      <c r="D636" s="0" t="s">
        <v>3204</v>
      </c>
      <c r="E636" s="7" t="n">
        <v>9781466861428</v>
      </c>
      <c r="F636" s="0" t="s">
        <v>3184</v>
      </c>
      <c r="G636" s="0" t="s">
        <v>3185</v>
      </c>
      <c r="H636" s="0" t="s">
        <v>3186</v>
      </c>
      <c r="I636" s="0" t="n">
        <v>1</v>
      </c>
      <c r="J636" s="0" t="s">
        <v>573</v>
      </c>
      <c r="K636" s="0" t="s">
        <v>43</v>
      </c>
      <c r="L636" s="0" t="n">
        <v>16.09</v>
      </c>
      <c r="M636" s="0" t="s">
        <v>44</v>
      </c>
      <c r="N636" s="0" t="n">
        <v>13.99</v>
      </c>
      <c r="O636" s="0" t="s">
        <v>44</v>
      </c>
      <c r="P636" s="0" t="n">
        <v>12.54</v>
      </c>
      <c r="Q636" s="0" t="s">
        <v>45</v>
      </c>
      <c r="R636" s="0" t="n">
        <v>10.9</v>
      </c>
      <c r="S636" s="0" t="s">
        <v>45</v>
      </c>
      <c r="T636" s="0" t="n">
        <v>1.64</v>
      </c>
      <c r="U636" s="0" t="s">
        <v>45</v>
      </c>
      <c r="V636" s="0" t="s">
        <v>587</v>
      </c>
      <c r="W636" s="0" t="s">
        <v>47</v>
      </c>
      <c r="X636" s="0" t="s">
        <v>48</v>
      </c>
      <c r="Y636" s="0" t="s">
        <v>3205</v>
      </c>
      <c r="Z636" s="0" t="n">
        <v>7.63</v>
      </c>
      <c r="AA636" s="0" t="s">
        <v>45</v>
      </c>
      <c r="AB636" s="0" t="n">
        <v>1.64</v>
      </c>
      <c r="AC636" s="0" t="s">
        <v>45</v>
      </c>
      <c r="AD636" s="0" t="n">
        <v>13</v>
      </c>
      <c r="AE636" s="0" t="n">
        <f aca="false">AD636+100</f>
        <v>113</v>
      </c>
      <c r="AF636" s="8" t="n">
        <f aca="false">((P636/AE636)*100)*ABS(I636)</f>
        <v>11.0973451327434</v>
      </c>
      <c r="AG636" s="0" t="n">
        <f aca="false">(TRUNC((AF636*AD636/100),2))</f>
        <v>1.44</v>
      </c>
      <c r="AH636" s="0" t="n">
        <f aca="false">TRUNC(AF636*1.3222,2)</f>
        <v>14.67</v>
      </c>
      <c r="AI636" s="0" t="n">
        <f aca="false">TRUNC(AG636*1.3222,2)</f>
        <v>1.9</v>
      </c>
      <c r="AJ636" s="0" t="n">
        <f aca="false">((P636-T636)*0.7+T636)*ABS(I636)</f>
        <v>9.27</v>
      </c>
      <c r="AK636" s="9" t="n">
        <f aca="false">IF(K636="REFUND",(-1*(AJ636-AG636)),(AJ636-AG636))</f>
        <v>7.83</v>
      </c>
    </row>
    <row r="637" customFormat="false" ht="13.8" hidden="false" customHeight="false" outlineLevel="0" collapsed="false">
      <c r="A637" s="6" t="n">
        <v>42247</v>
      </c>
      <c r="B637" s="0" t="n">
        <v>952186168341</v>
      </c>
      <c r="C637" s="0" t="s">
        <v>3206</v>
      </c>
      <c r="D637" s="0" t="s">
        <v>3207</v>
      </c>
      <c r="E637" s="7" t="n">
        <v>9781429955416</v>
      </c>
      <c r="F637" s="0" t="s">
        <v>3208</v>
      </c>
      <c r="G637" s="0" t="s">
        <v>3209</v>
      </c>
      <c r="H637" s="0" t="s">
        <v>3210</v>
      </c>
      <c r="I637" s="0" t="n">
        <v>1</v>
      </c>
      <c r="J637" s="0" t="s">
        <v>573</v>
      </c>
      <c r="K637" s="0" t="s">
        <v>43</v>
      </c>
      <c r="L637" s="0" t="n">
        <v>10.34</v>
      </c>
      <c r="M637" s="0" t="s">
        <v>44</v>
      </c>
      <c r="N637" s="0" t="n">
        <v>8.99</v>
      </c>
      <c r="O637" s="0" t="s">
        <v>44</v>
      </c>
      <c r="P637" s="0" t="n">
        <v>8.12</v>
      </c>
      <c r="Q637" s="0" t="s">
        <v>45</v>
      </c>
      <c r="R637" s="0" t="n">
        <v>7.06</v>
      </c>
      <c r="S637" s="0" t="s">
        <v>45</v>
      </c>
      <c r="T637" s="0" t="n">
        <v>1.06</v>
      </c>
      <c r="U637" s="0" t="s">
        <v>45</v>
      </c>
      <c r="V637" s="0" t="s">
        <v>3211</v>
      </c>
      <c r="W637" s="0" t="s">
        <v>180</v>
      </c>
      <c r="X637" s="0" t="s">
        <v>48</v>
      </c>
      <c r="Y637" s="0" t="s">
        <v>3212</v>
      </c>
      <c r="Z637" s="0" t="n">
        <v>4.94</v>
      </c>
      <c r="AA637" s="0" t="s">
        <v>45</v>
      </c>
      <c r="AB637" s="0" t="n">
        <v>1.06</v>
      </c>
      <c r="AC637" s="0" t="s">
        <v>45</v>
      </c>
      <c r="AD637" s="0" t="n">
        <v>5</v>
      </c>
      <c r="AE637" s="0" t="n">
        <f aca="false">AD637+100</f>
        <v>105</v>
      </c>
      <c r="AF637" s="8" t="n">
        <f aca="false">((P637/AE637)*100)*ABS(I637)</f>
        <v>7.73333333333333</v>
      </c>
      <c r="AG637" s="0" t="n">
        <f aca="false">(TRUNC((AF637*AD637/100),2))</f>
        <v>0.38</v>
      </c>
      <c r="AH637" s="0" t="n">
        <f aca="false">TRUNC(AF637*1.3222,2)</f>
        <v>10.22</v>
      </c>
      <c r="AI637" s="0" t="n">
        <f aca="false">TRUNC(AG637*1.3222,2)</f>
        <v>0.5</v>
      </c>
      <c r="AJ637" s="0" t="n">
        <f aca="false">((P637-T637)*0.7+T637)*ABS(I637)</f>
        <v>6.002</v>
      </c>
      <c r="AK637" s="9" t="n">
        <f aca="false">IF(K637="REFUND",(-1*(AJ637-AG637)),(AJ637-AG637))</f>
        <v>5.622</v>
      </c>
    </row>
    <row r="638" customFormat="false" ht="13.8" hidden="false" customHeight="false" outlineLevel="0" collapsed="false">
      <c r="A638" s="6" t="n">
        <v>42247</v>
      </c>
      <c r="B638" s="0" t="n">
        <v>952188126291</v>
      </c>
      <c r="C638" s="0" t="s">
        <v>3213</v>
      </c>
      <c r="D638" s="0" t="s">
        <v>3214</v>
      </c>
      <c r="E638" s="7" t="n">
        <v>9781466861428</v>
      </c>
      <c r="F638" s="0" t="s">
        <v>3184</v>
      </c>
      <c r="G638" s="0" t="s">
        <v>3185</v>
      </c>
      <c r="H638" s="0" t="s">
        <v>3186</v>
      </c>
      <c r="I638" s="0" t="n">
        <v>1</v>
      </c>
      <c r="J638" s="0" t="s">
        <v>573</v>
      </c>
      <c r="K638" s="0" t="s">
        <v>43</v>
      </c>
      <c r="L638" s="0" t="n">
        <v>18.39</v>
      </c>
      <c r="M638" s="0" t="s">
        <v>44</v>
      </c>
      <c r="N638" s="0" t="n">
        <v>15.99</v>
      </c>
      <c r="O638" s="0" t="s">
        <v>44</v>
      </c>
      <c r="P638" s="0" t="n">
        <v>12.54</v>
      </c>
      <c r="Q638" s="0" t="s">
        <v>45</v>
      </c>
      <c r="R638" s="0" t="n">
        <v>10.9</v>
      </c>
      <c r="S638" s="0" t="s">
        <v>45</v>
      </c>
      <c r="T638" s="0" t="n">
        <v>1.64</v>
      </c>
      <c r="U638" s="0" t="s">
        <v>45</v>
      </c>
      <c r="V638" s="0" t="s">
        <v>3074</v>
      </c>
      <c r="W638" s="0" t="s">
        <v>80</v>
      </c>
      <c r="X638" s="0" t="s">
        <v>48</v>
      </c>
      <c r="Y638" s="0" t="s">
        <v>3075</v>
      </c>
      <c r="Z638" s="0" t="n">
        <v>7.63</v>
      </c>
      <c r="AA638" s="0" t="s">
        <v>45</v>
      </c>
      <c r="AB638" s="0" t="n">
        <v>1.64</v>
      </c>
      <c r="AC638" s="0" t="s">
        <v>45</v>
      </c>
      <c r="AD638" s="0" t="n">
        <v>5</v>
      </c>
      <c r="AE638" s="0" t="n">
        <f aca="false">AD638+100</f>
        <v>105</v>
      </c>
      <c r="AF638" s="8" t="n">
        <f aca="false">((P638/AE638)*100)*ABS(I638)</f>
        <v>11.9428571428571</v>
      </c>
      <c r="AG638" s="0" t="n">
        <f aca="false">(TRUNC((AF638*AD638/100),2))</f>
        <v>0.59</v>
      </c>
      <c r="AH638" s="0" t="n">
        <f aca="false">TRUNC(AF638*1.3222,2)</f>
        <v>15.79</v>
      </c>
      <c r="AI638" s="0" t="n">
        <f aca="false">TRUNC(AG638*1.3222,2)</f>
        <v>0.78</v>
      </c>
      <c r="AJ638" s="0" t="n">
        <f aca="false">((P638-T638)*0.7+T638)*ABS(I638)</f>
        <v>9.27</v>
      </c>
      <c r="AK638" s="9" t="n">
        <f aca="false">IF(K638="REFUND",(-1*(AJ638-AG638)),(AJ638-AG638))</f>
        <v>8.68</v>
      </c>
    </row>
    <row r="639" customFormat="false" ht="13.8" hidden="false" customHeight="false" outlineLevel="0" collapsed="false">
      <c r="A639" s="6" t="n">
        <v>42247</v>
      </c>
      <c r="B639" s="0" t="n">
        <v>952191822291</v>
      </c>
      <c r="C639" s="0" t="s">
        <v>3215</v>
      </c>
      <c r="D639" s="0" t="s">
        <v>3216</v>
      </c>
      <c r="E639" s="7" t="n">
        <v>9781466850569</v>
      </c>
      <c r="F639" s="0" t="s">
        <v>3217</v>
      </c>
      <c r="G639" s="0" t="s">
        <v>3218</v>
      </c>
      <c r="H639" s="0" t="s">
        <v>3219</v>
      </c>
      <c r="I639" s="0" t="n">
        <v>1</v>
      </c>
      <c r="J639" s="0" t="s">
        <v>573</v>
      </c>
      <c r="K639" s="0" t="s">
        <v>43</v>
      </c>
      <c r="L639" s="0" t="n">
        <v>16.09</v>
      </c>
      <c r="M639" s="0" t="s">
        <v>44</v>
      </c>
      <c r="N639" s="0" t="n">
        <v>13.99</v>
      </c>
      <c r="O639" s="0" t="s">
        <v>44</v>
      </c>
      <c r="P639" s="0" t="n">
        <v>12.54</v>
      </c>
      <c r="Q639" s="0" t="s">
        <v>45</v>
      </c>
      <c r="R639" s="0" t="n">
        <v>10.9</v>
      </c>
      <c r="S639" s="0" t="s">
        <v>45</v>
      </c>
      <c r="T639" s="0" t="n">
        <v>1.64</v>
      </c>
      <c r="U639" s="0" t="s">
        <v>45</v>
      </c>
      <c r="V639" s="0" t="s">
        <v>2140</v>
      </c>
      <c r="W639" s="0" t="s">
        <v>96</v>
      </c>
      <c r="X639" s="0" t="s">
        <v>48</v>
      </c>
      <c r="Y639" s="0" t="s">
        <v>3220</v>
      </c>
      <c r="Z639" s="0" t="n">
        <v>7.63</v>
      </c>
      <c r="AA639" s="0" t="s">
        <v>45</v>
      </c>
      <c r="AB639" s="0" t="n">
        <v>1.64</v>
      </c>
      <c r="AC639" s="0" t="s">
        <v>45</v>
      </c>
      <c r="AD639" s="0" t="n">
        <v>13</v>
      </c>
      <c r="AE639" s="0" t="n">
        <f aca="false">AD639+100</f>
        <v>113</v>
      </c>
      <c r="AF639" s="8" t="n">
        <f aca="false">((P639/AE639)*100)*ABS(I639)</f>
        <v>11.0973451327434</v>
      </c>
      <c r="AG639" s="0" t="n">
        <f aca="false">(TRUNC((AF639*AD639/100),2))</f>
        <v>1.44</v>
      </c>
      <c r="AH639" s="0" t="n">
        <f aca="false">TRUNC(AF639*1.3222,2)</f>
        <v>14.67</v>
      </c>
      <c r="AI639" s="0" t="n">
        <f aca="false">TRUNC(AG639*1.3222,2)</f>
        <v>1.9</v>
      </c>
      <c r="AJ639" s="0" t="n">
        <f aca="false">((P639-T639)*0.7+T639)*ABS(I639)</f>
        <v>9.27</v>
      </c>
      <c r="AK639" s="9" t="n">
        <f aca="false">IF(K639="REFUND",(-1*(AJ639-AG639)),(AJ639-AG639))</f>
        <v>7.83</v>
      </c>
    </row>
    <row r="640" customFormat="false" ht="13.8" hidden="false" customHeight="false" outlineLevel="0" collapsed="false">
      <c r="A640" s="6" t="n">
        <v>42247</v>
      </c>
      <c r="B640" s="0" t="n">
        <v>952194219291</v>
      </c>
      <c r="C640" s="0" t="s">
        <v>3221</v>
      </c>
      <c r="D640" s="0" t="s">
        <v>3222</v>
      </c>
      <c r="E640" s="7" t="n">
        <v>9781622669516</v>
      </c>
      <c r="F640" s="0" t="s">
        <v>1542</v>
      </c>
      <c r="G640" s="0" t="s">
        <v>1543</v>
      </c>
      <c r="H640" s="0" t="s">
        <v>1372</v>
      </c>
      <c r="I640" s="0" t="n">
        <v>1</v>
      </c>
      <c r="J640" s="0" t="s">
        <v>573</v>
      </c>
      <c r="K640" s="0" t="s">
        <v>43</v>
      </c>
      <c r="L640" s="0" t="n">
        <v>1.14</v>
      </c>
      <c r="M640" s="0" t="s">
        <v>44</v>
      </c>
      <c r="N640" s="0" t="n">
        <v>0.99</v>
      </c>
      <c r="O640" s="0" t="s">
        <v>44</v>
      </c>
      <c r="P640" s="0" t="n">
        <v>0.89</v>
      </c>
      <c r="Q640" s="0" t="s">
        <v>45</v>
      </c>
      <c r="R640" s="0" t="n">
        <v>0.77</v>
      </c>
      <c r="S640" s="0" t="s">
        <v>45</v>
      </c>
      <c r="T640" s="0" t="n">
        <v>0.12</v>
      </c>
      <c r="U640" s="0" t="s">
        <v>45</v>
      </c>
      <c r="V640" s="0" t="s">
        <v>341</v>
      </c>
      <c r="W640" s="0" t="s">
        <v>47</v>
      </c>
      <c r="X640" s="0" t="s">
        <v>48</v>
      </c>
      <c r="Y640" s="0" t="s">
        <v>3223</v>
      </c>
      <c r="Z640" s="0" t="n">
        <v>0.54</v>
      </c>
      <c r="AA640" s="0" t="s">
        <v>45</v>
      </c>
      <c r="AB640" s="0" t="n">
        <v>0.12</v>
      </c>
      <c r="AC640" s="0" t="s">
        <v>45</v>
      </c>
      <c r="AD640" s="0" t="n">
        <v>13</v>
      </c>
      <c r="AE640" s="0" t="n">
        <f aca="false">AD640+100</f>
        <v>113</v>
      </c>
      <c r="AF640" s="8" t="n">
        <f aca="false">((P640/AE640)*100)*ABS(I640)</f>
        <v>0.787610619469027</v>
      </c>
      <c r="AG640" s="0" t="n">
        <f aca="false">(TRUNC((AF640*AD640/100),2))</f>
        <v>0.1</v>
      </c>
      <c r="AH640" s="0" t="n">
        <f aca="false">TRUNC(AF640*1.3222,2)</f>
        <v>1.04</v>
      </c>
      <c r="AI640" s="0" t="n">
        <f aca="false">TRUNC(AG640*1.3222,2)</f>
        <v>0.13</v>
      </c>
      <c r="AJ640" s="0" t="n">
        <f aca="false">((P640-T640)*0.7+T640)*ABS(I640)</f>
        <v>0.659</v>
      </c>
      <c r="AK640" s="9" t="n">
        <f aca="false">IF(K640="REFUND",(-1*(AJ640-AG640)),(AJ640-AG640))</f>
        <v>0.559</v>
      </c>
    </row>
    <row r="641" customFormat="false" ht="13.8" hidden="false" customHeight="false" outlineLevel="0" collapsed="false">
      <c r="A641" s="6" t="n">
        <v>42247</v>
      </c>
      <c r="B641" s="0" t="n">
        <v>952195370341</v>
      </c>
      <c r="C641" s="0" t="s">
        <v>3224</v>
      </c>
      <c r="D641" s="0" t="s">
        <v>3225</v>
      </c>
      <c r="E641" s="7" t="n">
        <v>9781466850576</v>
      </c>
      <c r="F641" s="0" t="s">
        <v>3226</v>
      </c>
      <c r="G641" s="0" t="s">
        <v>3227</v>
      </c>
      <c r="H641" s="0" t="s">
        <v>885</v>
      </c>
      <c r="I641" s="0" t="n">
        <v>1</v>
      </c>
      <c r="J641" s="0" t="s">
        <v>573</v>
      </c>
      <c r="K641" s="0" t="s">
        <v>43</v>
      </c>
      <c r="L641" s="0" t="n">
        <v>1.14</v>
      </c>
      <c r="M641" s="0" t="s">
        <v>44</v>
      </c>
      <c r="N641" s="0" t="n">
        <v>0.99</v>
      </c>
      <c r="O641" s="0" t="s">
        <v>44</v>
      </c>
      <c r="P641" s="0" t="n">
        <v>0.92</v>
      </c>
      <c r="Q641" s="0" t="s">
        <v>45</v>
      </c>
      <c r="R641" s="0" t="n">
        <v>0.8</v>
      </c>
      <c r="S641" s="0" t="s">
        <v>45</v>
      </c>
      <c r="T641" s="0" t="n">
        <v>0.12</v>
      </c>
      <c r="U641" s="0" t="s">
        <v>45</v>
      </c>
      <c r="V641" s="0" t="s">
        <v>2840</v>
      </c>
      <c r="W641" s="0" t="s">
        <v>80</v>
      </c>
      <c r="X641" s="0" t="s">
        <v>48</v>
      </c>
      <c r="Y641" s="0" t="s">
        <v>3228</v>
      </c>
      <c r="Z641" s="0" t="n">
        <v>0.56</v>
      </c>
      <c r="AA641" s="0" t="s">
        <v>45</v>
      </c>
      <c r="AB641" s="0" t="n">
        <v>0.12</v>
      </c>
      <c r="AC641" s="0" t="s">
        <v>45</v>
      </c>
      <c r="AD641" s="0" t="n">
        <v>5</v>
      </c>
      <c r="AE641" s="0" t="n">
        <f aca="false">AD641+100</f>
        <v>105</v>
      </c>
      <c r="AF641" s="8" t="n">
        <f aca="false">((P641/AE641)*100)*ABS(I641)</f>
        <v>0.876190476190476</v>
      </c>
      <c r="AG641" s="0" t="n">
        <f aca="false">(TRUNC((AF641*AD641/100),2))</f>
        <v>0.04</v>
      </c>
      <c r="AH641" s="0" t="n">
        <f aca="false">TRUNC(AF641*1.3222,2)</f>
        <v>1.15</v>
      </c>
      <c r="AI641" s="0" t="n">
        <f aca="false">TRUNC(AG641*1.3222,2)</f>
        <v>0.05</v>
      </c>
      <c r="AJ641" s="0" t="n">
        <f aca="false">((P641-T641)*0.7+T641)*ABS(I641)</f>
        <v>0.68</v>
      </c>
      <c r="AK641" s="9" t="n">
        <f aca="false">IF(K641="REFUND",(-1*(AJ641-AG641)),(AJ641-AG641))</f>
        <v>0.64</v>
      </c>
    </row>
    <row r="642" customFormat="false" ht="13.8" hidden="false" customHeight="false" outlineLevel="0" collapsed="false">
      <c r="A642" s="6" t="n">
        <v>42247</v>
      </c>
      <c r="B642" s="0" t="n">
        <v>952195928241</v>
      </c>
      <c r="C642" s="0" t="s">
        <v>3229</v>
      </c>
      <c r="D642" s="0" t="s">
        <v>3230</v>
      </c>
      <c r="E642" s="7" t="n">
        <v>9781250021397</v>
      </c>
      <c r="F642" s="0" t="s">
        <v>3231</v>
      </c>
      <c r="G642" s="0" t="s">
        <v>3232</v>
      </c>
      <c r="H642" s="0" t="s">
        <v>3233</v>
      </c>
      <c r="I642" s="0" t="n">
        <v>1</v>
      </c>
      <c r="J642" s="0" t="s">
        <v>573</v>
      </c>
      <c r="K642" s="0" t="s">
        <v>43</v>
      </c>
      <c r="L642" s="0" t="n">
        <v>12.64</v>
      </c>
      <c r="M642" s="0" t="s">
        <v>44</v>
      </c>
      <c r="N642" s="0" t="n">
        <v>10.99</v>
      </c>
      <c r="O642" s="0" t="s">
        <v>44</v>
      </c>
      <c r="P642" s="0" t="n">
        <v>9.85</v>
      </c>
      <c r="Q642" s="0" t="s">
        <v>45</v>
      </c>
      <c r="R642" s="0" t="n">
        <v>8.56</v>
      </c>
      <c r="S642" s="0" t="s">
        <v>45</v>
      </c>
      <c r="T642" s="0" t="n">
        <v>1.29</v>
      </c>
      <c r="U642" s="0" t="s">
        <v>45</v>
      </c>
      <c r="V642" s="0" t="s">
        <v>3234</v>
      </c>
      <c r="W642" s="0" t="s">
        <v>360</v>
      </c>
      <c r="X642" s="0" t="s">
        <v>48</v>
      </c>
      <c r="Y642" s="0" t="s">
        <v>3235</v>
      </c>
      <c r="Z642" s="0" t="n">
        <v>5.99</v>
      </c>
      <c r="AA642" s="0" t="s">
        <v>45</v>
      </c>
      <c r="AB642" s="0" t="n">
        <v>1.29</v>
      </c>
      <c r="AC642" s="0" t="s">
        <v>45</v>
      </c>
      <c r="AD642" s="0" t="n">
        <v>13</v>
      </c>
      <c r="AE642" s="0" t="n">
        <f aca="false">AD642+100</f>
        <v>113</v>
      </c>
      <c r="AF642" s="8" t="n">
        <f aca="false">((P642/AE642)*100)*ABS(I642)</f>
        <v>8.71681415929204</v>
      </c>
      <c r="AG642" s="0" t="n">
        <f aca="false">(TRUNC((AF642*AD642/100),2))</f>
        <v>1.13</v>
      </c>
      <c r="AH642" s="0" t="n">
        <f aca="false">TRUNC(AF642*1.3222,2)</f>
        <v>11.52</v>
      </c>
      <c r="AI642" s="0" t="n">
        <f aca="false">TRUNC(AG642*1.3222,2)</f>
        <v>1.49</v>
      </c>
      <c r="AJ642" s="0" t="n">
        <f aca="false">((P642-T642)*0.7+T642)*ABS(I642)</f>
        <v>7.282</v>
      </c>
      <c r="AK642" s="9" t="n">
        <f aca="false">IF(K642="REFUND",(-1*(AJ642-AG642)),(AJ642-AG642))</f>
        <v>6.152</v>
      </c>
    </row>
    <row r="643" customFormat="false" ht="13.8" hidden="false" customHeight="false" outlineLevel="0" collapsed="false">
      <c r="A643" s="6" t="n">
        <v>42247</v>
      </c>
      <c r="B643" s="0" t="n">
        <v>952196100391</v>
      </c>
      <c r="C643" s="0" t="s">
        <v>3236</v>
      </c>
      <c r="D643" s="0" t="s">
        <v>3237</v>
      </c>
      <c r="E643" s="7" t="n">
        <v>9781466862609</v>
      </c>
      <c r="F643" s="0" t="s">
        <v>3175</v>
      </c>
      <c r="G643" s="0" t="s">
        <v>3176</v>
      </c>
      <c r="H643" s="0" t="s">
        <v>3177</v>
      </c>
      <c r="I643" s="0" t="n">
        <v>1</v>
      </c>
      <c r="J643" s="0" t="s">
        <v>573</v>
      </c>
      <c r="K643" s="0" t="s">
        <v>43</v>
      </c>
      <c r="L643" s="0" t="n">
        <v>12.64</v>
      </c>
      <c r="M643" s="0" t="s">
        <v>44</v>
      </c>
      <c r="N643" s="0" t="n">
        <v>10.99</v>
      </c>
      <c r="O643" s="0" t="s">
        <v>44</v>
      </c>
      <c r="P643" s="0" t="n">
        <v>9.85</v>
      </c>
      <c r="Q643" s="0" t="s">
        <v>45</v>
      </c>
      <c r="R643" s="0" t="n">
        <v>8.56</v>
      </c>
      <c r="S643" s="0" t="s">
        <v>45</v>
      </c>
      <c r="T643" s="0" t="n">
        <v>1.29</v>
      </c>
      <c r="U643" s="0" t="s">
        <v>45</v>
      </c>
      <c r="V643" s="0" t="s">
        <v>3238</v>
      </c>
      <c r="W643" s="0" t="s">
        <v>80</v>
      </c>
      <c r="X643" s="0" t="s">
        <v>48</v>
      </c>
      <c r="Y643" s="0" t="s">
        <v>3239</v>
      </c>
      <c r="Z643" s="0" t="n">
        <v>5.99</v>
      </c>
      <c r="AA643" s="0" t="s">
        <v>45</v>
      </c>
      <c r="AB643" s="0" t="n">
        <v>1.29</v>
      </c>
      <c r="AC643" s="0" t="s">
        <v>45</v>
      </c>
      <c r="AD643" s="0" t="n">
        <v>5</v>
      </c>
      <c r="AE643" s="0" t="n">
        <f aca="false">AD643+100</f>
        <v>105</v>
      </c>
      <c r="AF643" s="8" t="n">
        <f aca="false">((P643/AE643)*100)*ABS(I643)</f>
        <v>9.38095238095238</v>
      </c>
      <c r="AG643" s="0" t="n">
        <f aca="false">(TRUNC((AF643*AD643/100),2))</f>
        <v>0.46</v>
      </c>
      <c r="AH643" s="0" t="n">
        <f aca="false">TRUNC(AF643*1.3222,2)</f>
        <v>12.4</v>
      </c>
      <c r="AI643" s="0" t="n">
        <f aca="false">TRUNC(AG643*1.3222,2)</f>
        <v>0.6</v>
      </c>
      <c r="AJ643" s="0" t="n">
        <f aca="false">((P643-T643)*0.7+T643)*ABS(I643)</f>
        <v>7.282</v>
      </c>
      <c r="AK643" s="9" t="n">
        <f aca="false">IF(K643="REFUND",(-1*(AJ643-AG643)),(AJ643-AG643))</f>
        <v>6.822</v>
      </c>
    </row>
    <row r="644" customFormat="false" ht="13.8" hidden="false" customHeight="false" outlineLevel="0" collapsed="false">
      <c r="A644" s="6" t="n">
        <v>42247</v>
      </c>
      <c r="B644" s="0" t="n">
        <v>952196503341</v>
      </c>
      <c r="C644" s="0" t="s">
        <v>3240</v>
      </c>
      <c r="D644" s="0" t="s">
        <v>3241</v>
      </c>
      <c r="E644" s="7" t="n">
        <v>9781633752863</v>
      </c>
      <c r="F644" s="0" t="s">
        <v>1287</v>
      </c>
      <c r="G644" s="0" t="s">
        <v>1288</v>
      </c>
      <c r="H644" s="0" t="s">
        <v>1289</v>
      </c>
      <c r="I644" s="0" t="n">
        <v>1</v>
      </c>
      <c r="J644" s="0" t="s">
        <v>573</v>
      </c>
      <c r="K644" s="0" t="s">
        <v>43</v>
      </c>
      <c r="L644" s="0" t="n">
        <v>1.14</v>
      </c>
      <c r="M644" s="0" t="s">
        <v>44</v>
      </c>
      <c r="N644" s="0" t="n">
        <v>0.99</v>
      </c>
      <c r="O644" s="0" t="s">
        <v>44</v>
      </c>
      <c r="P644" s="0" t="n">
        <v>0.89</v>
      </c>
      <c r="Q644" s="0" t="s">
        <v>45</v>
      </c>
      <c r="R644" s="0" t="n">
        <v>0.78</v>
      </c>
      <c r="S644" s="0" t="s">
        <v>45</v>
      </c>
      <c r="T644" s="0" t="n">
        <v>0.11</v>
      </c>
      <c r="U644" s="0" t="s">
        <v>45</v>
      </c>
      <c r="V644" s="0" t="s">
        <v>2074</v>
      </c>
      <c r="W644" s="0" t="s">
        <v>47</v>
      </c>
      <c r="X644" s="0" t="s">
        <v>48</v>
      </c>
      <c r="Y644" s="0" t="s">
        <v>2075</v>
      </c>
      <c r="Z644" s="0" t="n">
        <v>0.55</v>
      </c>
      <c r="AA644" s="0" t="s">
        <v>45</v>
      </c>
      <c r="AB644" s="0" t="n">
        <v>0.11</v>
      </c>
      <c r="AC644" s="0" t="s">
        <v>45</v>
      </c>
      <c r="AD644" s="0" t="n">
        <v>13</v>
      </c>
      <c r="AE644" s="0" t="n">
        <f aca="false">AD644+100</f>
        <v>113</v>
      </c>
      <c r="AF644" s="8" t="n">
        <f aca="false">((P644/AE644)*100)*ABS(I644)</f>
        <v>0.787610619469027</v>
      </c>
      <c r="AG644" s="0" t="n">
        <f aca="false">(TRUNC((AF644*AD644/100),2))</f>
        <v>0.1</v>
      </c>
      <c r="AH644" s="0" t="n">
        <f aca="false">TRUNC(AF644*1.3222,2)</f>
        <v>1.04</v>
      </c>
      <c r="AI644" s="0" t="n">
        <f aca="false">TRUNC(AG644*1.3222,2)</f>
        <v>0.13</v>
      </c>
      <c r="AJ644" s="0" t="n">
        <f aca="false">((P644-T644)*0.7+T644)*ABS(I644)</f>
        <v>0.656</v>
      </c>
      <c r="AK644" s="9" t="n">
        <f aca="false">IF(K644="REFUND",(-1*(AJ644-AG644)),(AJ644-AG644))</f>
        <v>0.556</v>
      </c>
    </row>
    <row r="645" customFormat="false" ht="13.8" hidden="false" customHeight="false" outlineLevel="0" collapsed="false">
      <c r="A645" s="6" t="n">
        <v>42247</v>
      </c>
      <c r="B645" s="0" t="n">
        <v>952197319291</v>
      </c>
      <c r="C645" s="0" t="s">
        <v>3242</v>
      </c>
      <c r="D645" s="0" t="s">
        <v>3243</v>
      </c>
      <c r="E645" s="7" t="n">
        <v>9781250029959</v>
      </c>
      <c r="F645" s="0" t="s">
        <v>92</v>
      </c>
      <c r="G645" s="0" t="s">
        <v>93</v>
      </c>
      <c r="H645" s="0" t="s">
        <v>94</v>
      </c>
      <c r="I645" s="0" t="n">
        <v>1</v>
      </c>
      <c r="J645" s="0" t="s">
        <v>573</v>
      </c>
      <c r="K645" s="0" t="s">
        <v>43</v>
      </c>
      <c r="L645" s="0" t="n">
        <v>18.39</v>
      </c>
      <c r="M645" s="0" t="s">
        <v>44</v>
      </c>
      <c r="N645" s="0" t="n">
        <v>15.99</v>
      </c>
      <c r="O645" s="0" t="s">
        <v>44</v>
      </c>
      <c r="P645" s="0" t="n">
        <v>14.33</v>
      </c>
      <c r="Q645" s="0" t="s">
        <v>45</v>
      </c>
      <c r="R645" s="0" t="n">
        <v>12.46</v>
      </c>
      <c r="S645" s="0" t="s">
        <v>45</v>
      </c>
      <c r="T645" s="0" t="n">
        <v>1.87</v>
      </c>
      <c r="U645" s="0" t="s">
        <v>45</v>
      </c>
      <c r="V645" s="0" t="s">
        <v>3244</v>
      </c>
      <c r="W645" s="0" t="s">
        <v>58</v>
      </c>
      <c r="X645" s="0" t="s">
        <v>48</v>
      </c>
      <c r="Y645" s="0" t="s">
        <v>3245</v>
      </c>
      <c r="Z645" s="0" t="n">
        <v>8.72</v>
      </c>
      <c r="AA645" s="0" t="s">
        <v>45</v>
      </c>
      <c r="AB645" s="0" t="n">
        <v>1.87</v>
      </c>
      <c r="AC645" s="0" t="s">
        <v>45</v>
      </c>
      <c r="AD645" s="0" t="n">
        <v>5</v>
      </c>
      <c r="AE645" s="0" t="n">
        <f aca="false">AD645+100</f>
        <v>105</v>
      </c>
      <c r="AF645" s="8" t="n">
        <f aca="false">((P645/AE645)*100)*ABS(I645)</f>
        <v>13.647619047619</v>
      </c>
      <c r="AG645" s="0" t="n">
        <f aca="false">(TRUNC((AF645*AD645/100),2))</f>
        <v>0.68</v>
      </c>
      <c r="AH645" s="0" t="n">
        <f aca="false">TRUNC(AF645*1.3222,2)</f>
        <v>18.04</v>
      </c>
      <c r="AI645" s="0" t="n">
        <f aca="false">TRUNC(AG645*1.3222,2)</f>
        <v>0.89</v>
      </c>
      <c r="AJ645" s="0" t="n">
        <f aca="false">((P645-T645)*0.7+T645)*ABS(I645)</f>
        <v>10.592</v>
      </c>
      <c r="AK645" s="9" t="n">
        <f aca="false">IF(K645="REFUND",(-1*(AJ645-AG645)),(AJ645-AG645))</f>
        <v>9.912</v>
      </c>
    </row>
    <row r="646" customFormat="false" ht="13.8" hidden="false" customHeight="false" outlineLevel="0" collapsed="false">
      <c r="A646" s="6" t="n">
        <v>42247</v>
      </c>
      <c r="B646" s="0" t="n">
        <v>952197592291</v>
      </c>
      <c r="C646" s="0" t="s">
        <v>3246</v>
      </c>
      <c r="D646" s="0" t="s">
        <v>3247</v>
      </c>
      <c r="E646" s="7" t="n">
        <v>9781250029959</v>
      </c>
      <c r="F646" s="0" t="s">
        <v>92</v>
      </c>
      <c r="G646" s="0" t="s">
        <v>93</v>
      </c>
      <c r="H646" s="0" t="s">
        <v>94</v>
      </c>
      <c r="I646" s="0" t="n">
        <v>1</v>
      </c>
      <c r="J646" s="0" t="s">
        <v>573</v>
      </c>
      <c r="K646" s="0" t="s">
        <v>43</v>
      </c>
      <c r="L646" s="0" t="n">
        <v>16.55</v>
      </c>
      <c r="M646" s="0" t="s">
        <v>44</v>
      </c>
      <c r="N646" s="0" t="n">
        <v>14.39</v>
      </c>
      <c r="O646" s="0" t="s">
        <v>44</v>
      </c>
      <c r="P646" s="0" t="n">
        <v>13.93</v>
      </c>
      <c r="Q646" s="0" t="s">
        <v>45</v>
      </c>
      <c r="R646" s="0" t="n">
        <v>12.11</v>
      </c>
      <c r="S646" s="0" t="s">
        <v>45</v>
      </c>
      <c r="T646" s="0" t="n">
        <v>1.82</v>
      </c>
      <c r="U646" s="0" t="s">
        <v>45</v>
      </c>
      <c r="V646" s="0" t="s">
        <v>2236</v>
      </c>
      <c r="W646" s="0" t="s">
        <v>47</v>
      </c>
      <c r="X646" s="0" t="s">
        <v>48</v>
      </c>
      <c r="Y646" s="0" t="s">
        <v>3248</v>
      </c>
      <c r="Z646" s="0" t="n">
        <v>8.48</v>
      </c>
      <c r="AA646" s="0" t="s">
        <v>45</v>
      </c>
      <c r="AB646" s="0" t="n">
        <v>1.82</v>
      </c>
      <c r="AC646" s="0" t="s">
        <v>45</v>
      </c>
      <c r="AD646" s="0" t="n">
        <v>13</v>
      </c>
      <c r="AE646" s="0" t="n">
        <f aca="false">AD646+100</f>
        <v>113</v>
      </c>
      <c r="AF646" s="8" t="n">
        <f aca="false">((P646/AE646)*100)*ABS(I646)</f>
        <v>12.3274336283186</v>
      </c>
      <c r="AG646" s="0" t="n">
        <f aca="false">(TRUNC((AF646*AD646/100),2))</f>
        <v>1.6</v>
      </c>
      <c r="AH646" s="0" t="n">
        <f aca="false">TRUNC(AF646*1.3222,2)</f>
        <v>16.29</v>
      </c>
      <c r="AI646" s="0" t="n">
        <f aca="false">TRUNC(AG646*1.3222,2)</f>
        <v>2.11</v>
      </c>
      <c r="AJ646" s="0" t="n">
        <f aca="false">((P646-T646)*0.7+T646)*ABS(I646)</f>
        <v>10.297</v>
      </c>
      <c r="AK646" s="9" t="n">
        <f aca="false">IF(K646="REFUND",(-1*(AJ646-AG646)),(AJ646-AG646))</f>
        <v>8.697</v>
      </c>
    </row>
    <row r="647" customFormat="false" ht="13.8" hidden="false" customHeight="false" outlineLevel="0" collapsed="false">
      <c r="A647" s="6" t="n">
        <v>42247</v>
      </c>
      <c r="B647" s="0" t="n">
        <v>952199017291</v>
      </c>
      <c r="C647" s="0" t="s">
        <v>3249</v>
      </c>
      <c r="D647" s="0" t="s">
        <v>3250</v>
      </c>
      <c r="E647" s="7" t="n">
        <v>9781250029959</v>
      </c>
      <c r="F647" s="0" t="s">
        <v>92</v>
      </c>
      <c r="G647" s="0" t="s">
        <v>93</v>
      </c>
      <c r="H647" s="0" t="s">
        <v>94</v>
      </c>
      <c r="I647" s="0" t="n">
        <v>1</v>
      </c>
      <c r="J647" s="0" t="s">
        <v>573</v>
      </c>
      <c r="K647" s="0" t="s">
        <v>43</v>
      </c>
      <c r="L647" s="0" t="n">
        <v>16.55</v>
      </c>
      <c r="M647" s="0" t="s">
        <v>44</v>
      </c>
      <c r="N647" s="0" t="n">
        <v>14.39</v>
      </c>
      <c r="O647" s="0" t="s">
        <v>44</v>
      </c>
      <c r="P647" s="0" t="n">
        <v>13.93</v>
      </c>
      <c r="Q647" s="0" t="s">
        <v>45</v>
      </c>
      <c r="R647" s="0" t="n">
        <v>12.11</v>
      </c>
      <c r="S647" s="0" t="s">
        <v>45</v>
      </c>
      <c r="T647" s="0" t="n">
        <v>1.82</v>
      </c>
      <c r="U647" s="0" t="s">
        <v>45</v>
      </c>
      <c r="V647" s="0" t="s">
        <v>1329</v>
      </c>
      <c r="W647" s="0" t="s">
        <v>455</v>
      </c>
      <c r="X647" s="0" t="s">
        <v>48</v>
      </c>
      <c r="Y647" s="0" t="s">
        <v>3251</v>
      </c>
      <c r="Z647" s="0" t="n">
        <v>8.48</v>
      </c>
      <c r="AA647" s="0" t="s">
        <v>45</v>
      </c>
      <c r="AB647" s="0" t="n">
        <v>1.82</v>
      </c>
      <c r="AC647" s="0" t="s">
        <v>45</v>
      </c>
      <c r="AD647" s="0" t="n">
        <v>5</v>
      </c>
      <c r="AE647" s="0" t="n">
        <f aca="false">AD647+100</f>
        <v>105</v>
      </c>
      <c r="AF647" s="8" t="n">
        <f aca="false">((P647/AE647)*100)*ABS(I647)</f>
        <v>13.2666666666667</v>
      </c>
      <c r="AG647" s="0" t="n">
        <f aca="false">(TRUNC((AF647*AD647/100),2))</f>
        <v>0.66</v>
      </c>
      <c r="AH647" s="0" t="n">
        <f aca="false">TRUNC(AF647*1.3222,2)</f>
        <v>17.54</v>
      </c>
      <c r="AI647" s="0" t="n">
        <f aca="false">TRUNC(AG647*1.3222,2)</f>
        <v>0.87</v>
      </c>
      <c r="AJ647" s="0" t="n">
        <f aca="false">((P647-T647)*0.7+T647)*ABS(I647)</f>
        <v>10.297</v>
      </c>
      <c r="AK647" s="9" t="n">
        <f aca="false">IF(K647="REFUND",(-1*(AJ647-AG647)),(AJ647-AG647))</f>
        <v>9.637</v>
      </c>
    </row>
    <row r="648" customFormat="false" ht="13.8" hidden="false" customHeight="false" outlineLevel="0" collapsed="false">
      <c r="A648" s="6" t="n">
        <v>42247</v>
      </c>
      <c r="B648" s="0" t="n">
        <v>952199656241</v>
      </c>
      <c r="C648" s="0" t="s">
        <v>3252</v>
      </c>
      <c r="D648" s="0" t="s">
        <v>3253</v>
      </c>
      <c r="E648" s="7" t="n">
        <v>9781429903639</v>
      </c>
      <c r="F648" s="0" t="s">
        <v>2061</v>
      </c>
      <c r="G648" s="0" t="s">
        <v>2062</v>
      </c>
      <c r="H648" s="0" t="s">
        <v>2063</v>
      </c>
      <c r="I648" s="0" t="n">
        <v>1</v>
      </c>
      <c r="J648" s="0" t="s">
        <v>573</v>
      </c>
      <c r="K648" s="0" t="s">
        <v>43</v>
      </c>
      <c r="L648" s="0" t="n">
        <v>12.64</v>
      </c>
      <c r="M648" s="0" t="s">
        <v>44</v>
      </c>
      <c r="N648" s="0" t="n">
        <v>10.99</v>
      </c>
      <c r="O648" s="0" t="s">
        <v>44</v>
      </c>
      <c r="P648" s="0" t="n">
        <v>9.89</v>
      </c>
      <c r="Q648" s="0" t="s">
        <v>45</v>
      </c>
      <c r="R648" s="0" t="n">
        <v>8.6</v>
      </c>
      <c r="S648" s="0" t="s">
        <v>45</v>
      </c>
      <c r="T648" s="0" t="n">
        <v>1.29</v>
      </c>
      <c r="U648" s="0" t="s">
        <v>45</v>
      </c>
      <c r="V648" s="0" t="s">
        <v>118</v>
      </c>
      <c r="W648" s="0" t="s">
        <v>47</v>
      </c>
      <c r="X648" s="0" t="s">
        <v>48</v>
      </c>
      <c r="Y648" s="0" t="s">
        <v>3254</v>
      </c>
      <c r="Z648" s="0" t="n">
        <v>6.02</v>
      </c>
      <c r="AA648" s="0" t="s">
        <v>45</v>
      </c>
      <c r="AB648" s="0" t="n">
        <v>1.29</v>
      </c>
      <c r="AC648" s="0" t="s">
        <v>45</v>
      </c>
      <c r="AD648" s="0" t="n">
        <v>13</v>
      </c>
      <c r="AE648" s="0" t="n">
        <f aca="false">AD648+100</f>
        <v>113</v>
      </c>
      <c r="AF648" s="8" t="n">
        <f aca="false">((P648/AE648)*100)*ABS(I648)</f>
        <v>8.75221238938053</v>
      </c>
      <c r="AG648" s="0" t="n">
        <f aca="false">(TRUNC((AF648*AD648/100),2))</f>
        <v>1.13</v>
      </c>
      <c r="AH648" s="0" t="n">
        <f aca="false">TRUNC(AF648*1.3222,2)</f>
        <v>11.57</v>
      </c>
      <c r="AI648" s="0" t="n">
        <f aca="false">TRUNC(AG648*1.3222,2)</f>
        <v>1.49</v>
      </c>
      <c r="AJ648" s="0" t="n">
        <f aca="false">((P648-T648)*0.7+T648)*ABS(I648)</f>
        <v>7.31</v>
      </c>
      <c r="AK648" s="9" t="n">
        <f aca="false">IF(K648="REFUND",(-1*(AJ648-AG648)),(AJ648-AG648))</f>
        <v>6.18</v>
      </c>
    </row>
    <row r="649" customFormat="false" ht="13.8" hidden="false" customHeight="false" outlineLevel="0" collapsed="false">
      <c r="A649" s="6" t="n">
        <v>42247</v>
      </c>
      <c r="B649" s="0" t="n">
        <v>952200732291</v>
      </c>
      <c r="C649" s="0" t="s">
        <v>3255</v>
      </c>
      <c r="D649" s="0" t="s">
        <v>3256</v>
      </c>
      <c r="E649" s="7" t="n">
        <v>9781250020550</v>
      </c>
      <c r="F649" s="0" t="s">
        <v>565</v>
      </c>
      <c r="G649" s="0" t="s">
        <v>566</v>
      </c>
      <c r="H649" s="0" t="s">
        <v>567</v>
      </c>
      <c r="I649" s="0" t="n">
        <v>1</v>
      </c>
      <c r="J649" s="0" t="s">
        <v>573</v>
      </c>
      <c r="K649" s="0" t="s">
        <v>43</v>
      </c>
      <c r="L649" s="0" t="n">
        <v>18.39</v>
      </c>
      <c r="M649" s="0" t="s">
        <v>44</v>
      </c>
      <c r="N649" s="0" t="n">
        <v>15.99</v>
      </c>
      <c r="O649" s="0" t="s">
        <v>44</v>
      </c>
      <c r="P649" s="0" t="n">
        <v>14.39</v>
      </c>
      <c r="Q649" s="0" t="s">
        <v>45</v>
      </c>
      <c r="R649" s="0" t="n">
        <v>12.51</v>
      </c>
      <c r="S649" s="0" t="s">
        <v>45</v>
      </c>
      <c r="T649" s="0" t="n">
        <v>1.88</v>
      </c>
      <c r="U649" s="0" t="s">
        <v>45</v>
      </c>
      <c r="V649" s="0" t="s">
        <v>3257</v>
      </c>
      <c r="W649" s="0" t="s">
        <v>47</v>
      </c>
      <c r="X649" s="0" t="s">
        <v>48</v>
      </c>
      <c r="Y649" s="0" t="s">
        <v>3258</v>
      </c>
      <c r="Z649" s="0" t="n">
        <v>8.76</v>
      </c>
      <c r="AA649" s="0" t="s">
        <v>45</v>
      </c>
      <c r="AB649" s="0" t="n">
        <v>1.88</v>
      </c>
      <c r="AC649" s="0" t="s">
        <v>45</v>
      </c>
      <c r="AD649" s="0" t="n">
        <v>13</v>
      </c>
      <c r="AE649" s="0" t="n">
        <f aca="false">AD649+100</f>
        <v>113</v>
      </c>
      <c r="AF649" s="8" t="n">
        <f aca="false">((P649/AE649)*100)*ABS(I649)</f>
        <v>12.7345132743363</v>
      </c>
      <c r="AG649" s="0" t="n">
        <f aca="false">(TRUNC((AF649*AD649/100),2))</f>
        <v>1.65</v>
      </c>
      <c r="AH649" s="0" t="n">
        <f aca="false">TRUNC(AF649*1.3222,2)</f>
        <v>16.83</v>
      </c>
      <c r="AI649" s="0" t="n">
        <f aca="false">TRUNC(AG649*1.3222,2)</f>
        <v>2.18</v>
      </c>
      <c r="AJ649" s="0" t="n">
        <f aca="false">((P649-T649)*0.7+T649)*ABS(I649)</f>
        <v>10.637</v>
      </c>
      <c r="AK649" s="9" t="n">
        <f aca="false">IF(K649="REFUND",(-1*(AJ649-AG649)),(AJ649-AG649))</f>
        <v>8.987</v>
      </c>
    </row>
    <row r="650" customFormat="false" ht="13.8" hidden="false" customHeight="false" outlineLevel="0" collapsed="false">
      <c r="A650" s="6" t="n">
        <v>42247</v>
      </c>
      <c r="B650" s="0" t="n">
        <v>952203254141</v>
      </c>
      <c r="C650" s="0" t="s">
        <v>3259</v>
      </c>
      <c r="D650" s="0" t="s">
        <v>3260</v>
      </c>
      <c r="E650" s="7" t="n">
        <v>9781466854789</v>
      </c>
      <c r="F650" s="0" t="s">
        <v>2484</v>
      </c>
      <c r="G650" s="0" t="s">
        <v>2485</v>
      </c>
      <c r="H650" s="0" t="s">
        <v>71</v>
      </c>
      <c r="I650" s="0" t="n">
        <v>1</v>
      </c>
      <c r="J650" s="0" t="s">
        <v>573</v>
      </c>
      <c r="K650" s="0" t="s">
        <v>43</v>
      </c>
      <c r="L650" s="0" t="n">
        <v>22.99</v>
      </c>
      <c r="M650" s="0" t="s">
        <v>44</v>
      </c>
      <c r="N650" s="0" t="n">
        <v>19.99</v>
      </c>
      <c r="O650" s="0" t="s">
        <v>44</v>
      </c>
      <c r="P650" s="0" t="n">
        <v>17.91</v>
      </c>
      <c r="Q650" s="0" t="s">
        <v>45</v>
      </c>
      <c r="R650" s="0" t="n">
        <v>15.58</v>
      </c>
      <c r="S650" s="0" t="s">
        <v>45</v>
      </c>
      <c r="T650" s="0" t="n">
        <v>2.33</v>
      </c>
      <c r="U650" s="0" t="s">
        <v>45</v>
      </c>
      <c r="V650" s="0" t="s">
        <v>309</v>
      </c>
      <c r="W650" s="0" t="s">
        <v>47</v>
      </c>
      <c r="X650" s="0" t="s">
        <v>48</v>
      </c>
      <c r="Y650" s="0" t="s">
        <v>2486</v>
      </c>
      <c r="Z650" s="0" t="n">
        <v>10.91</v>
      </c>
      <c r="AA650" s="0" t="s">
        <v>45</v>
      </c>
      <c r="AB650" s="0" t="n">
        <v>2.33</v>
      </c>
      <c r="AC650" s="0" t="s">
        <v>45</v>
      </c>
      <c r="AD650" s="0" t="n">
        <v>13</v>
      </c>
      <c r="AE650" s="0" t="n">
        <f aca="false">AD650+100</f>
        <v>113</v>
      </c>
      <c r="AF650" s="8" t="n">
        <f aca="false">((P650/AE650)*100)*ABS(I650)</f>
        <v>15.8495575221239</v>
      </c>
      <c r="AG650" s="0" t="n">
        <f aca="false">(TRUNC((AF650*AD650/100),2))</f>
        <v>2.06</v>
      </c>
      <c r="AH650" s="0" t="n">
        <f aca="false">TRUNC(AF650*1.3222,2)</f>
        <v>20.95</v>
      </c>
      <c r="AI650" s="0" t="n">
        <f aca="false">TRUNC(AG650*1.3222,2)</f>
        <v>2.72</v>
      </c>
      <c r="AJ650" s="0" t="n">
        <f aca="false">((P650-T650)*0.7+T650)*ABS(I650)</f>
        <v>13.236</v>
      </c>
      <c r="AK650" s="9" t="n">
        <f aca="false">IF(K650="REFUND",(-1*(AJ650-AG650)),(AJ650-AG650))</f>
        <v>11.176</v>
      </c>
    </row>
    <row r="651" customFormat="false" ht="13.8" hidden="false" customHeight="false" outlineLevel="0" collapsed="false">
      <c r="A651" s="6" t="n">
        <v>42247</v>
      </c>
      <c r="B651" s="0" t="n">
        <v>952203721291</v>
      </c>
      <c r="C651" s="0" t="s">
        <v>3261</v>
      </c>
      <c r="D651" s="0" t="s">
        <v>3262</v>
      </c>
      <c r="E651" s="7" t="n">
        <v>9781466839878</v>
      </c>
      <c r="F651" s="0" t="s">
        <v>3115</v>
      </c>
      <c r="G651" s="0" t="s">
        <v>3116</v>
      </c>
      <c r="H651" s="0" t="s">
        <v>3117</v>
      </c>
      <c r="I651" s="0" t="n">
        <v>1</v>
      </c>
      <c r="J651" s="0" t="s">
        <v>573</v>
      </c>
      <c r="K651" s="0" t="s">
        <v>43</v>
      </c>
      <c r="L651" s="0" t="n">
        <v>10.34</v>
      </c>
      <c r="M651" s="0" t="s">
        <v>44</v>
      </c>
      <c r="N651" s="0" t="n">
        <v>8.99</v>
      </c>
      <c r="O651" s="0" t="s">
        <v>44</v>
      </c>
      <c r="P651" s="0" t="n">
        <v>8.06</v>
      </c>
      <c r="Q651" s="0" t="s">
        <v>45</v>
      </c>
      <c r="R651" s="0" t="n">
        <v>7</v>
      </c>
      <c r="S651" s="0" t="s">
        <v>45</v>
      </c>
      <c r="T651" s="0" t="n">
        <v>1.06</v>
      </c>
      <c r="U651" s="0" t="s">
        <v>45</v>
      </c>
      <c r="V651" s="0" t="s">
        <v>2604</v>
      </c>
      <c r="W651" s="0" t="s">
        <v>273</v>
      </c>
      <c r="X651" s="0" t="s">
        <v>48</v>
      </c>
      <c r="Y651" s="0" t="s">
        <v>3263</v>
      </c>
      <c r="Z651" s="0" t="n">
        <v>4.9</v>
      </c>
      <c r="AA651" s="0" t="s">
        <v>45</v>
      </c>
      <c r="AB651" s="0" t="n">
        <v>1.06</v>
      </c>
      <c r="AC651" s="0" t="s">
        <v>45</v>
      </c>
      <c r="AD651" s="0" t="n">
        <v>5</v>
      </c>
      <c r="AE651" s="0" t="n">
        <f aca="false">AD651+100</f>
        <v>105</v>
      </c>
      <c r="AF651" s="8" t="n">
        <f aca="false">((P651/AE651)*100)*ABS(I651)</f>
        <v>7.67619047619048</v>
      </c>
      <c r="AG651" s="0" t="n">
        <f aca="false">(TRUNC((AF651*AD651/100),2))</f>
        <v>0.38</v>
      </c>
      <c r="AH651" s="0" t="n">
        <f aca="false">TRUNC(AF651*1.3222,2)</f>
        <v>10.14</v>
      </c>
      <c r="AI651" s="0" t="n">
        <f aca="false">TRUNC(AG651*1.3222,2)</f>
        <v>0.5</v>
      </c>
      <c r="AJ651" s="0" t="n">
        <f aca="false">((P651-T651)*0.7+T651)*ABS(I651)</f>
        <v>5.96</v>
      </c>
      <c r="AK651" s="9" t="n">
        <f aca="false">IF(K651="REFUND",(-1*(AJ651-AG651)),(AJ651-AG651))</f>
        <v>5.58</v>
      </c>
    </row>
    <row r="652" customFormat="false" ht="13.8" hidden="false" customHeight="false" outlineLevel="0" collapsed="false">
      <c r="A652" s="6" t="n">
        <v>42247</v>
      </c>
      <c r="B652" s="0" t="n">
        <v>952204814291</v>
      </c>
      <c r="C652" s="0" t="s">
        <v>3264</v>
      </c>
      <c r="D652" s="0" t="s">
        <v>3265</v>
      </c>
      <c r="E652" s="7" t="n">
        <v>9781429914550</v>
      </c>
      <c r="F652" s="0" t="s">
        <v>1834</v>
      </c>
      <c r="G652" s="0" t="s">
        <v>1835</v>
      </c>
      <c r="H652" s="0" t="s">
        <v>412</v>
      </c>
      <c r="I652" s="0" t="n">
        <v>1</v>
      </c>
      <c r="J652" s="0" t="s">
        <v>573</v>
      </c>
      <c r="K652" s="0" t="s">
        <v>43</v>
      </c>
      <c r="L652" s="0" t="n">
        <v>11.49</v>
      </c>
      <c r="M652" s="0" t="s">
        <v>44</v>
      </c>
      <c r="N652" s="0" t="n">
        <v>9.99</v>
      </c>
      <c r="O652" s="0" t="s">
        <v>44</v>
      </c>
      <c r="P652" s="0" t="n">
        <v>8.95</v>
      </c>
      <c r="Q652" s="0" t="s">
        <v>45</v>
      </c>
      <c r="R652" s="0" t="n">
        <v>7.78</v>
      </c>
      <c r="S652" s="0" t="s">
        <v>45</v>
      </c>
      <c r="T652" s="0" t="n">
        <v>1.17</v>
      </c>
      <c r="U652" s="0" t="s">
        <v>45</v>
      </c>
      <c r="V652" s="0" t="s">
        <v>171</v>
      </c>
      <c r="W652" s="0" t="s">
        <v>104</v>
      </c>
      <c r="X652" s="0" t="s">
        <v>48</v>
      </c>
      <c r="Y652" s="0" t="s">
        <v>3266</v>
      </c>
      <c r="Z652" s="0" t="n">
        <v>5.45</v>
      </c>
      <c r="AA652" s="0" t="s">
        <v>45</v>
      </c>
      <c r="AB652" s="0" t="n">
        <v>1.17</v>
      </c>
      <c r="AC652" s="0" t="s">
        <v>45</v>
      </c>
      <c r="AD652" s="0" t="n">
        <v>5</v>
      </c>
      <c r="AE652" s="0" t="n">
        <f aca="false">AD652+100</f>
        <v>105</v>
      </c>
      <c r="AF652" s="8" t="n">
        <f aca="false">((P652/AE652)*100)*ABS(I652)</f>
        <v>8.52380952380952</v>
      </c>
      <c r="AG652" s="0" t="n">
        <f aca="false">(TRUNC((AF652*AD652/100),2))</f>
        <v>0.42</v>
      </c>
      <c r="AH652" s="0" t="n">
        <f aca="false">TRUNC(AF652*1.3222,2)</f>
        <v>11.27</v>
      </c>
      <c r="AI652" s="0" t="n">
        <f aca="false">TRUNC(AG652*1.3222,2)</f>
        <v>0.55</v>
      </c>
      <c r="AJ652" s="0" t="n">
        <f aca="false">((P652-T652)*0.7+T652)*ABS(I652)</f>
        <v>6.616</v>
      </c>
      <c r="AK652" s="9" t="n">
        <f aca="false">IF(K652="REFUND",(-1*(AJ652-AG652)),(AJ652-AG652))</f>
        <v>6.196</v>
      </c>
    </row>
    <row r="653" customFormat="false" ht="13.8" hidden="false" customHeight="false" outlineLevel="0" collapsed="false">
      <c r="A653" s="6" t="n">
        <v>42247</v>
      </c>
      <c r="B653" s="0" t="n">
        <v>952204880141</v>
      </c>
      <c r="C653" s="0" t="s">
        <v>3267</v>
      </c>
      <c r="D653" s="0" t="s">
        <v>3268</v>
      </c>
      <c r="E653" s="7" t="n">
        <v>9781633752047</v>
      </c>
      <c r="F653" s="0" t="s">
        <v>846</v>
      </c>
      <c r="G653" s="0" t="s">
        <v>847</v>
      </c>
      <c r="H653" s="0" t="s">
        <v>848</v>
      </c>
      <c r="I653" s="0" t="n">
        <v>1</v>
      </c>
      <c r="J653" s="0" t="s">
        <v>573</v>
      </c>
      <c r="K653" s="0" t="s">
        <v>43</v>
      </c>
      <c r="L653" s="0" t="n">
        <v>1.14</v>
      </c>
      <c r="M653" s="0" t="s">
        <v>44</v>
      </c>
      <c r="N653" s="0" t="n">
        <v>0.99</v>
      </c>
      <c r="O653" s="0" t="s">
        <v>44</v>
      </c>
      <c r="P653" s="0" t="n">
        <v>0.89</v>
      </c>
      <c r="Q653" s="0" t="s">
        <v>45</v>
      </c>
      <c r="R653" s="0" t="n">
        <v>0.77</v>
      </c>
      <c r="S653" s="0" t="s">
        <v>45</v>
      </c>
      <c r="T653" s="0" t="n">
        <v>0.12</v>
      </c>
      <c r="U653" s="0" t="s">
        <v>45</v>
      </c>
      <c r="V653" s="0" t="s">
        <v>87</v>
      </c>
      <c r="W653" s="0" t="s">
        <v>47</v>
      </c>
      <c r="X653" s="0" t="s">
        <v>48</v>
      </c>
      <c r="Y653" s="0" t="s">
        <v>3269</v>
      </c>
      <c r="Z653" s="0" t="n">
        <v>0.54</v>
      </c>
      <c r="AA653" s="0" t="s">
        <v>45</v>
      </c>
      <c r="AB653" s="0" t="n">
        <v>0.12</v>
      </c>
      <c r="AC653" s="0" t="s">
        <v>45</v>
      </c>
      <c r="AD653" s="0" t="n">
        <v>13</v>
      </c>
      <c r="AE653" s="0" t="n">
        <f aca="false">AD653+100</f>
        <v>113</v>
      </c>
      <c r="AF653" s="8" t="n">
        <f aca="false">((P653/AE653)*100)*ABS(I653)</f>
        <v>0.787610619469027</v>
      </c>
      <c r="AG653" s="0" t="n">
        <f aca="false">(TRUNC((AF653*AD653/100),2))</f>
        <v>0.1</v>
      </c>
      <c r="AH653" s="0" t="n">
        <f aca="false">TRUNC(AF653*1.3222,2)</f>
        <v>1.04</v>
      </c>
      <c r="AI653" s="0" t="n">
        <f aca="false">TRUNC(AG653*1.3222,2)</f>
        <v>0.13</v>
      </c>
      <c r="AJ653" s="0" t="n">
        <f aca="false">((P653-T653)*0.7+T653)*ABS(I653)</f>
        <v>0.659</v>
      </c>
      <c r="AK653" s="9" t="n">
        <f aca="false">IF(K653="REFUND",(-1*(AJ653-AG653)),(AJ653-AG653))</f>
        <v>0.559</v>
      </c>
    </row>
    <row r="654" customFormat="false" ht="13.8" hidden="false" customHeight="false" outlineLevel="0" collapsed="false">
      <c r="A654" s="6" t="n">
        <v>42247</v>
      </c>
      <c r="B654" s="0" t="n">
        <v>952206358291</v>
      </c>
      <c r="C654" s="0" t="s">
        <v>3270</v>
      </c>
      <c r="D654" s="0" t="s">
        <v>3271</v>
      </c>
      <c r="E654" s="7" t="n">
        <v>9781466870024</v>
      </c>
      <c r="F654" s="0" t="s">
        <v>100</v>
      </c>
      <c r="G654" s="0" t="s">
        <v>101</v>
      </c>
      <c r="H654" s="0" t="s">
        <v>102</v>
      </c>
      <c r="I654" s="0" t="n">
        <v>1</v>
      </c>
      <c r="J654" s="0" t="s">
        <v>573</v>
      </c>
      <c r="K654" s="0" t="s">
        <v>43</v>
      </c>
      <c r="L654" s="0" t="n">
        <v>10.34</v>
      </c>
      <c r="M654" s="0" t="s">
        <v>44</v>
      </c>
      <c r="N654" s="0" t="n">
        <v>8.99</v>
      </c>
      <c r="O654" s="0" t="s">
        <v>44</v>
      </c>
      <c r="P654" s="0" t="n">
        <v>7.67</v>
      </c>
      <c r="Q654" s="0" t="s">
        <v>45</v>
      </c>
      <c r="R654" s="0" t="n">
        <v>6.67</v>
      </c>
      <c r="S654" s="0" t="s">
        <v>45</v>
      </c>
      <c r="T654" s="0" t="n">
        <v>1</v>
      </c>
      <c r="U654" s="0" t="s">
        <v>45</v>
      </c>
      <c r="V654" s="0" t="s">
        <v>118</v>
      </c>
      <c r="W654" s="0" t="s">
        <v>96</v>
      </c>
      <c r="X654" s="0" t="s">
        <v>48</v>
      </c>
      <c r="Y654" s="0" t="s">
        <v>3272</v>
      </c>
      <c r="Z654" s="0" t="n">
        <v>4.67</v>
      </c>
      <c r="AA654" s="0" t="s">
        <v>45</v>
      </c>
      <c r="AB654" s="0" t="n">
        <v>1</v>
      </c>
      <c r="AC654" s="0" t="s">
        <v>45</v>
      </c>
      <c r="AD654" s="0" t="n">
        <v>13</v>
      </c>
      <c r="AE654" s="0" t="n">
        <f aca="false">AD654+100</f>
        <v>113</v>
      </c>
      <c r="AF654" s="8" t="n">
        <f aca="false">((P654/AE654)*100)*ABS(I654)</f>
        <v>6.78761061946903</v>
      </c>
      <c r="AG654" s="0" t="n">
        <f aca="false">(TRUNC((AF654*AD654/100),2))</f>
        <v>0.88</v>
      </c>
      <c r="AH654" s="0" t="n">
        <f aca="false">TRUNC(AF654*1.3222,2)</f>
        <v>8.97</v>
      </c>
      <c r="AI654" s="0" t="n">
        <f aca="false">TRUNC(AG654*1.3222,2)</f>
        <v>1.16</v>
      </c>
      <c r="AJ654" s="0" t="n">
        <f aca="false">((P654-T654)*0.7+T654)*ABS(I654)</f>
        <v>5.669</v>
      </c>
      <c r="AK654" s="9" t="n">
        <f aca="false">IF(K654="REFUND",(-1*(AJ654-AG654)),(AJ654-AG654))</f>
        <v>4.789</v>
      </c>
    </row>
    <row r="655" customFormat="false" ht="13.8" hidden="false" customHeight="false" outlineLevel="0" collapsed="false">
      <c r="A655" s="6" t="n">
        <v>42247</v>
      </c>
      <c r="B655" s="0" t="n">
        <v>952207657291</v>
      </c>
      <c r="C655" s="0" t="s">
        <v>3273</v>
      </c>
      <c r="D655" s="0" t="s">
        <v>3274</v>
      </c>
      <c r="E655" s="7" t="n">
        <v>9781466850569</v>
      </c>
      <c r="F655" s="0" t="s">
        <v>3217</v>
      </c>
      <c r="G655" s="0" t="s">
        <v>3218</v>
      </c>
      <c r="H655" s="0" t="s">
        <v>3219</v>
      </c>
      <c r="I655" s="0" t="n">
        <v>1</v>
      </c>
      <c r="J655" s="0" t="s">
        <v>573</v>
      </c>
      <c r="K655" s="0" t="s">
        <v>43</v>
      </c>
      <c r="L655" s="0" t="n">
        <v>16.09</v>
      </c>
      <c r="M655" s="0" t="s">
        <v>44</v>
      </c>
      <c r="N655" s="0" t="n">
        <v>13.99</v>
      </c>
      <c r="O655" s="0" t="s">
        <v>44</v>
      </c>
      <c r="P655" s="0" t="n">
        <v>12.54</v>
      </c>
      <c r="Q655" s="0" t="s">
        <v>45</v>
      </c>
      <c r="R655" s="0" t="n">
        <v>10.9</v>
      </c>
      <c r="S655" s="0" t="s">
        <v>45</v>
      </c>
      <c r="T655" s="0" t="n">
        <v>1.64</v>
      </c>
      <c r="U655" s="0" t="s">
        <v>45</v>
      </c>
      <c r="V655" s="0" t="s">
        <v>3275</v>
      </c>
      <c r="W655" s="0" t="s">
        <v>96</v>
      </c>
      <c r="X655" s="0" t="s">
        <v>48</v>
      </c>
      <c r="Y655" s="0" t="s">
        <v>3276</v>
      </c>
      <c r="Z655" s="0" t="n">
        <v>7.63</v>
      </c>
      <c r="AA655" s="0" t="s">
        <v>45</v>
      </c>
      <c r="AB655" s="0" t="n">
        <v>1.64</v>
      </c>
      <c r="AC655" s="0" t="s">
        <v>45</v>
      </c>
      <c r="AD655" s="0" t="n">
        <v>13</v>
      </c>
      <c r="AE655" s="0" t="n">
        <f aca="false">AD655+100</f>
        <v>113</v>
      </c>
      <c r="AF655" s="8" t="n">
        <f aca="false">((P655/AE655)*100)*ABS(I655)</f>
        <v>11.0973451327434</v>
      </c>
      <c r="AG655" s="0" t="n">
        <f aca="false">(TRUNC((AF655*AD655/100),2))</f>
        <v>1.44</v>
      </c>
      <c r="AH655" s="0" t="n">
        <f aca="false">TRUNC(AF655*1.3222,2)</f>
        <v>14.67</v>
      </c>
      <c r="AI655" s="0" t="n">
        <f aca="false">TRUNC(AG655*1.3222,2)</f>
        <v>1.9</v>
      </c>
      <c r="AJ655" s="0" t="n">
        <f aca="false">((P655-T655)*0.7+T655)*ABS(I655)</f>
        <v>9.27</v>
      </c>
      <c r="AK655" s="9" t="n">
        <f aca="false">IF(K655="REFUND",(-1*(AJ655-AG655)),(AJ655-AG655))</f>
        <v>7.83</v>
      </c>
    </row>
    <row r="656" customFormat="false" ht="13.8" hidden="false" customHeight="false" outlineLevel="0" collapsed="false">
      <c r="A656" s="6" t="n">
        <v>42247</v>
      </c>
      <c r="B656" s="0" t="n">
        <v>952208030291</v>
      </c>
      <c r="C656" s="0" t="s">
        <v>3277</v>
      </c>
      <c r="D656" s="0" t="s">
        <v>3278</v>
      </c>
      <c r="E656" s="7" t="n">
        <v>9781250029959</v>
      </c>
      <c r="F656" s="0" t="s">
        <v>92</v>
      </c>
      <c r="G656" s="0" t="s">
        <v>93</v>
      </c>
      <c r="H656" s="0" t="s">
        <v>94</v>
      </c>
      <c r="I656" s="0" t="n">
        <v>1</v>
      </c>
      <c r="J656" s="0" t="s">
        <v>573</v>
      </c>
      <c r="K656" s="0" t="s">
        <v>43</v>
      </c>
      <c r="L656" s="0" t="n">
        <v>18.39</v>
      </c>
      <c r="M656" s="0" t="s">
        <v>44</v>
      </c>
      <c r="N656" s="0" t="n">
        <v>15.99</v>
      </c>
      <c r="O656" s="0" t="s">
        <v>44</v>
      </c>
      <c r="P656" s="0" t="n">
        <v>14.33</v>
      </c>
      <c r="Q656" s="0" t="s">
        <v>45</v>
      </c>
      <c r="R656" s="0" t="n">
        <v>12.46</v>
      </c>
      <c r="S656" s="0" t="s">
        <v>45</v>
      </c>
      <c r="T656" s="0" t="n">
        <v>1.87</v>
      </c>
      <c r="U656" s="0" t="s">
        <v>45</v>
      </c>
      <c r="V656" s="0" t="s">
        <v>95</v>
      </c>
      <c r="W656" s="0" t="s">
        <v>47</v>
      </c>
      <c r="X656" s="0" t="s">
        <v>48</v>
      </c>
      <c r="Y656" s="0" t="s">
        <v>3279</v>
      </c>
      <c r="Z656" s="0" t="n">
        <v>8.72</v>
      </c>
      <c r="AA656" s="0" t="s">
        <v>45</v>
      </c>
      <c r="AB656" s="0" t="n">
        <v>1.87</v>
      </c>
      <c r="AC656" s="0" t="s">
        <v>45</v>
      </c>
      <c r="AD656" s="0" t="n">
        <v>13</v>
      </c>
      <c r="AE656" s="0" t="n">
        <f aca="false">AD656+100</f>
        <v>113</v>
      </c>
      <c r="AF656" s="8" t="n">
        <f aca="false">((P656/AE656)*100)*ABS(I656)</f>
        <v>12.6814159292035</v>
      </c>
      <c r="AG656" s="0" t="n">
        <f aca="false">(TRUNC((AF656*AD656/100),2))</f>
        <v>1.64</v>
      </c>
      <c r="AH656" s="0" t="n">
        <f aca="false">TRUNC(AF656*1.3222,2)</f>
        <v>16.76</v>
      </c>
      <c r="AI656" s="0" t="n">
        <f aca="false">TRUNC(AG656*1.3222,2)</f>
        <v>2.16</v>
      </c>
      <c r="AJ656" s="0" t="n">
        <f aca="false">((P656-T656)*0.7+T656)*ABS(I656)</f>
        <v>10.592</v>
      </c>
      <c r="AK656" s="9" t="n">
        <f aca="false">IF(K656="REFUND",(-1*(AJ656-AG656)),(AJ656-AG656))</f>
        <v>8.952</v>
      </c>
    </row>
    <row r="657" customFormat="false" ht="13.8" hidden="false" customHeight="false" outlineLevel="0" collapsed="false">
      <c r="A657" s="6" t="n">
        <v>42247</v>
      </c>
      <c r="B657" s="0" t="n">
        <v>952208892241</v>
      </c>
      <c r="C657" s="0" t="s">
        <v>3280</v>
      </c>
      <c r="D657" s="0" t="s">
        <v>3281</v>
      </c>
      <c r="E657" s="7" t="n">
        <v>9781250022073</v>
      </c>
      <c r="F657" s="0" t="s">
        <v>1112</v>
      </c>
      <c r="G657" s="0" t="s">
        <v>1113</v>
      </c>
      <c r="H657" s="0" t="s">
        <v>356</v>
      </c>
      <c r="I657" s="0" t="n">
        <v>1</v>
      </c>
      <c r="J657" s="0" t="s">
        <v>573</v>
      </c>
      <c r="K657" s="0" t="s">
        <v>43</v>
      </c>
      <c r="L657" s="0" t="n">
        <v>12.64</v>
      </c>
      <c r="M657" s="0" t="s">
        <v>44</v>
      </c>
      <c r="N657" s="0" t="n">
        <v>10.99</v>
      </c>
      <c r="O657" s="0" t="s">
        <v>44</v>
      </c>
      <c r="P657" s="0" t="n">
        <v>9.85</v>
      </c>
      <c r="Q657" s="0" t="s">
        <v>45</v>
      </c>
      <c r="R657" s="0" t="n">
        <v>8.56</v>
      </c>
      <c r="S657" s="0" t="s">
        <v>45</v>
      </c>
      <c r="T657" s="0" t="n">
        <v>1.29</v>
      </c>
      <c r="U657" s="0" t="s">
        <v>45</v>
      </c>
      <c r="V657" s="0" t="s">
        <v>309</v>
      </c>
      <c r="W657" s="0" t="s">
        <v>47</v>
      </c>
      <c r="X657" s="0" t="s">
        <v>48</v>
      </c>
      <c r="Y657" s="0" t="s">
        <v>3282</v>
      </c>
      <c r="Z657" s="0" t="n">
        <v>5.99</v>
      </c>
      <c r="AA657" s="0" t="s">
        <v>45</v>
      </c>
      <c r="AB657" s="0" t="n">
        <v>1.29</v>
      </c>
      <c r="AC657" s="0" t="s">
        <v>45</v>
      </c>
      <c r="AD657" s="0" t="n">
        <v>13</v>
      </c>
      <c r="AE657" s="0" t="n">
        <f aca="false">AD657+100</f>
        <v>113</v>
      </c>
      <c r="AF657" s="8" t="n">
        <f aca="false">((P657/AE657)*100)*ABS(I657)</f>
        <v>8.71681415929204</v>
      </c>
      <c r="AG657" s="0" t="n">
        <f aca="false">(TRUNC((AF657*AD657/100),2))</f>
        <v>1.13</v>
      </c>
      <c r="AH657" s="0" t="n">
        <f aca="false">TRUNC(AF657*1.3222,2)</f>
        <v>11.52</v>
      </c>
      <c r="AI657" s="0" t="n">
        <f aca="false">TRUNC(AG657*1.3222,2)</f>
        <v>1.49</v>
      </c>
      <c r="AJ657" s="0" t="n">
        <f aca="false">((P657-T657)*0.7+T657)*ABS(I657)</f>
        <v>7.282</v>
      </c>
      <c r="AK657" s="9" t="n">
        <f aca="false">IF(K657="REFUND",(-1*(AJ657-AG657)),(AJ657-AG657))</f>
        <v>6.152</v>
      </c>
    </row>
    <row r="658" customFormat="false" ht="13.8" hidden="false" customHeight="false" outlineLevel="0" collapsed="false">
      <c r="A658" s="6" t="n">
        <v>42247</v>
      </c>
      <c r="B658" s="0" t="n">
        <v>952210404241</v>
      </c>
      <c r="C658" s="0" t="s">
        <v>3283</v>
      </c>
      <c r="D658" s="0" t="s">
        <v>3284</v>
      </c>
      <c r="E658" s="7" t="n">
        <v>9781429956086</v>
      </c>
      <c r="F658" s="0" t="s">
        <v>3045</v>
      </c>
      <c r="G658" s="0" t="s">
        <v>3046</v>
      </c>
      <c r="H658" s="0" t="s">
        <v>3047</v>
      </c>
      <c r="I658" s="0" t="n">
        <v>1</v>
      </c>
      <c r="J658" s="0" t="s">
        <v>573</v>
      </c>
      <c r="K658" s="0" t="s">
        <v>43</v>
      </c>
      <c r="L658" s="0" t="n">
        <v>11.49</v>
      </c>
      <c r="M658" s="0" t="s">
        <v>44</v>
      </c>
      <c r="N658" s="0" t="n">
        <v>9.99</v>
      </c>
      <c r="O658" s="0" t="s">
        <v>44</v>
      </c>
      <c r="P658" s="0" t="n">
        <v>7.51</v>
      </c>
      <c r="Q658" s="0" t="s">
        <v>45</v>
      </c>
      <c r="R658" s="0" t="n">
        <v>6.53</v>
      </c>
      <c r="S658" s="0" t="s">
        <v>45</v>
      </c>
      <c r="T658" s="0" t="n">
        <v>0.98</v>
      </c>
      <c r="U658" s="0" t="s">
        <v>45</v>
      </c>
      <c r="V658" s="0" t="s">
        <v>1354</v>
      </c>
      <c r="W658" s="0" t="s">
        <v>47</v>
      </c>
      <c r="X658" s="0" t="s">
        <v>48</v>
      </c>
      <c r="Y658" s="0" t="s">
        <v>3285</v>
      </c>
      <c r="Z658" s="0" t="n">
        <v>4.57</v>
      </c>
      <c r="AA658" s="0" t="s">
        <v>45</v>
      </c>
      <c r="AB658" s="0" t="n">
        <v>0.98</v>
      </c>
      <c r="AC658" s="0" t="s">
        <v>45</v>
      </c>
      <c r="AD658" s="0" t="n">
        <v>13</v>
      </c>
      <c r="AE658" s="0" t="n">
        <f aca="false">AD658+100</f>
        <v>113</v>
      </c>
      <c r="AF658" s="8" t="n">
        <f aca="false">((P658/AE658)*100)*ABS(I658)</f>
        <v>6.64601769911504</v>
      </c>
      <c r="AG658" s="0" t="n">
        <f aca="false">(TRUNC((AF658*AD658/100),2))</f>
        <v>0.86</v>
      </c>
      <c r="AH658" s="0" t="n">
        <f aca="false">TRUNC(AF658*1.3222,2)</f>
        <v>8.78</v>
      </c>
      <c r="AI658" s="0" t="n">
        <f aca="false">TRUNC(AG658*1.3222,2)</f>
        <v>1.13</v>
      </c>
      <c r="AJ658" s="0" t="n">
        <f aca="false">((P658-T658)*0.7+T658)*ABS(I658)</f>
        <v>5.551</v>
      </c>
      <c r="AK658" s="9" t="n">
        <f aca="false">IF(K658="REFUND",(-1*(AJ658-AG658)),(AJ658-AG658))</f>
        <v>4.691</v>
      </c>
    </row>
    <row r="659" customFormat="false" ht="13.8" hidden="false" customHeight="false" outlineLevel="0" collapsed="false">
      <c r="A659" s="6" t="n">
        <v>42247</v>
      </c>
      <c r="B659" s="0" t="n">
        <v>952210502291</v>
      </c>
      <c r="C659" s="0" t="s">
        <v>3286</v>
      </c>
      <c r="D659" s="0" t="s">
        <v>3287</v>
      </c>
      <c r="E659" s="7" t="n">
        <v>9781429922067</v>
      </c>
      <c r="F659" s="0" t="s">
        <v>3288</v>
      </c>
      <c r="G659" s="0" t="s">
        <v>3289</v>
      </c>
      <c r="H659" s="0" t="s">
        <v>3290</v>
      </c>
      <c r="I659" s="0" t="n">
        <v>1</v>
      </c>
      <c r="J659" s="0" t="s">
        <v>573</v>
      </c>
      <c r="K659" s="0" t="s">
        <v>43</v>
      </c>
      <c r="L659" s="0" t="n">
        <v>3.44</v>
      </c>
      <c r="M659" s="0" t="s">
        <v>44</v>
      </c>
      <c r="N659" s="0" t="n">
        <v>2.99</v>
      </c>
      <c r="O659" s="0" t="s">
        <v>44</v>
      </c>
      <c r="P659" s="0" t="n">
        <v>2.69</v>
      </c>
      <c r="Q659" s="0" t="s">
        <v>45</v>
      </c>
      <c r="R659" s="0" t="n">
        <v>2.34</v>
      </c>
      <c r="S659" s="0" t="s">
        <v>45</v>
      </c>
      <c r="T659" s="0" t="n">
        <v>0.35</v>
      </c>
      <c r="U659" s="0" t="s">
        <v>45</v>
      </c>
      <c r="V659" s="0" t="s">
        <v>1209</v>
      </c>
      <c r="W659" s="0" t="s">
        <v>188</v>
      </c>
      <c r="X659" s="0" t="s">
        <v>48</v>
      </c>
      <c r="Y659" s="0" t="s">
        <v>3291</v>
      </c>
      <c r="Z659" s="0" t="n">
        <v>1.64</v>
      </c>
      <c r="AA659" s="0" t="s">
        <v>45</v>
      </c>
      <c r="AB659" s="0" t="n">
        <v>0.35</v>
      </c>
      <c r="AC659" s="0" t="s">
        <v>45</v>
      </c>
      <c r="AD659" s="0" t="n">
        <v>15</v>
      </c>
      <c r="AE659" s="0" t="n">
        <f aca="false">AD659+100</f>
        <v>115</v>
      </c>
      <c r="AF659" s="8" t="n">
        <f aca="false">((P659/AE659)*100)*ABS(I659)</f>
        <v>2.33913043478261</v>
      </c>
      <c r="AG659" s="0" t="n">
        <f aca="false">(TRUNC((AF659*AD659/100),2))</f>
        <v>0.35</v>
      </c>
      <c r="AH659" s="0" t="n">
        <f aca="false">TRUNC(AF659*1.3222,2)</f>
        <v>3.09</v>
      </c>
      <c r="AI659" s="0" t="n">
        <f aca="false">TRUNC(AG659*1.3222,2)</f>
        <v>0.46</v>
      </c>
      <c r="AJ659" s="0" t="n">
        <f aca="false">((P659-T659)*0.7+T659)*ABS(I659)</f>
        <v>1.988</v>
      </c>
      <c r="AK659" s="9" t="n">
        <f aca="false">IF(K659="REFUND",(-1*(AJ659-AG659)),(AJ659-AG659))</f>
        <v>1.638</v>
      </c>
    </row>
    <row r="660" customFormat="false" ht="13.8" hidden="false" customHeight="false" outlineLevel="0" collapsed="false">
      <c r="A660" s="6" t="n">
        <v>42247</v>
      </c>
      <c r="B660" s="0" t="n">
        <v>952210646241</v>
      </c>
      <c r="C660" s="0" t="s">
        <v>3292</v>
      </c>
      <c r="D660" s="0" t="s">
        <v>3293</v>
      </c>
      <c r="E660" s="7" t="n">
        <v>9781429956086</v>
      </c>
      <c r="F660" s="0" t="s">
        <v>3045</v>
      </c>
      <c r="G660" s="0" t="s">
        <v>3046</v>
      </c>
      <c r="H660" s="0" t="s">
        <v>3047</v>
      </c>
      <c r="I660" s="0" t="n">
        <v>1</v>
      </c>
      <c r="J660" s="0" t="s">
        <v>573</v>
      </c>
      <c r="K660" s="0" t="s">
        <v>43</v>
      </c>
      <c r="L660" s="0" t="n">
        <v>10.34</v>
      </c>
      <c r="M660" s="0" t="s">
        <v>44</v>
      </c>
      <c r="N660" s="0" t="n">
        <v>8.99</v>
      </c>
      <c r="O660" s="0" t="s">
        <v>44</v>
      </c>
      <c r="P660" s="0" t="n">
        <v>7.51</v>
      </c>
      <c r="Q660" s="0" t="s">
        <v>45</v>
      </c>
      <c r="R660" s="0" t="n">
        <v>6.53</v>
      </c>
      <c r="S660" s="0" t="s">
        <v>45</v>
      </c>
      <c r="T660" s="0" t="n">
        <v>0.98</v>
      </c>
      <c r="U660" s="0" t="s">
        <v>45</v>
      </c>
      <c r="V660" s="0" t="s">
        <v>3294</v>
      </c>
      <c r="W660" s="0" t="s">
        <v>58</v>
      </c>
      <c r="X660" s="0" t="s">
        <v>48</v>
      </c>
      <c r="Y660" s="0" t="s">
        <v>3295</v>
      </c>
      <c r="Z660" s="0" t="n">
        <v>4.57</v>
      </c>
      <c r="AA660" s="0" t="s">
        <v>45</v>
      </c>
      <c r="AB660" s="0" t="n">
        <v>0.98</v>
      </c>
      <c r="AC660" s="0" t="s">
        <v>45</v>
      </c>
      <c r="AD660" s="0" t="n">
        <v>5</v>
      </c>
      <c r="AE660" s="0" t="n">
        <f aca="false">AD660+100</f>
        <v>105</v>
      </c>
      <c r="AF660" s="8" t="n">
        <f aca="false">((P660/AE660)*100)*ABS(I660)</f>
        <v>7.15238095238095</v>
      </c>
      <c r="AG660" s="0" t="n">
        <f aca="false">(TRUNC((AF660*AD660/100),2))</f>
        <v>0.35</v>
      </c>
      <c r="AH660" s="0" t="n">
        <f aca="false">TRUNC(AF660*1.3222,2)</f>
        <v>9.45</v>
      </c>
      <c r="AI660" s="0" t="n">
        <f aca="false">TRUNC(AG660*1.3222,2)</f>
        <v>0.46</v>
      </c>
      <c r="AJ660" s="0" t="n">
        <f aca="false">((P660-T660)*0.7+T660)*ABS(I660)</f>
        <v>5.551</v>
      </c>
      <c r="AK660" s="9" t="n">
        <f aca="false">IF(K660="REFUND",(-1*(AJ660-AG660)),(AJ660-AG660))</f>
        <v>5.201</v>
      </c>
    </row>
    <row r="661" customFormat="false" ht="13.8" hidden="false" customHeight="false" outlineLevel="0" collapsed="false">
      <c r="A661" s="6" t="n">
        <v>42247</v>
      </c>
      <c r="B661" s="0" t="n">
        <v>952210873241</v>
      </c>
      <c r="C661" s="0" t="s">
        <v>3296</v>
      </c>
      <c r="D661" s="0" t="s">
        <v>3297</v>
      </c>
      <c r="E661" s="7" t="n">
        <v>9781429956086</v>
      </c>
      <c r="F661" s="0" t="s">
        <v>3045</v>
      </c>
      <c r="G661" s="0" t="s">
        <v>3046</v>
      </c>
      <c r="H661" s="0" t="s">
        <v>3047</v>
      </c>
      <c r="I661" s="0" t="n">
        <v>1</v>
      </c>
      <c r="J661" s="0" t="s">
        <v>573</v>
      </c>
      <c r="K661" s="0" t="s">
        <v>43</v>
      </c>
      <c r="L661" s="0" t="n">
        <v>10.34</v>
      </c>
      <c r="M661" s="0" t="s">
        <v>44</v>
      </c>
      <c r="N661" s="0" t="n">
        <v>8.99</v>
      </c>
      <c r="O661" s="0" t="s">
        <v>44</v>
      </c>
      <c r="P661" s="0" t="n">
        <v>7.51</v>
      </c>
      <c r="Q661" s="0" t="s">
        <v>45</v>
      </c>
      <c r="R661" s="0" t="n">
        <v>6.53</v>
      </c>
      <c r="S661" s="0" t="s">
        <v>45</v>
      </c>
      <c r="T661" s="0" t="n">
        <v>0.98</v>
      </c>
      <c r="U661" s="0" t="s">
        <v>45</v>
      </c>
      <c r="V661" s="0" t="s">
        <v>171</v>
      </c>
      <c r="W661" s="0" t="s">
        <v>80</v>
      </c>
      <c r="X661" s="0" t="s">
        <v>48</v>
      </c>
      <c r="Y661" s="0" t="s">
        <v>3298</v>
      </c>
      <c r="Z661" s="0" t="n">
        <v>4.57</v>
      </c>
      <c r="AA661" s="0" t="s">
        <v>45</v>
      </c>
      <c r="AB661" s="0" t="n">
        <v>0.98</v>
      </c>
      <c r="AC661" s="0" t="s">
        <v>45</v>
      </c>
      <c r="AD661" s="0" t="n">
        <v>5</v>
      </c>
      <c r="AE661" s="0" t="n">
        <f aca="false">AD661+100</f>
        <v>105</v>
      </c>
      <c r="AF661" s="8" t="n">
        <f aca="false">((P661/AE661)*100)*ABS(I661)</f>
        <v>7.15238095238095</v>
      </c>
      <c r="AG661" s="0" t="n">
        <f aca="false">(TRUNC((AF661*AD661/100),2))</f>
        <v>0.35</v>
      </c>
      <c r="AH661" s="0" t="n">
        <f aca="false">TRUNC(AF661*1.3222,2)</f>
        <v>9.45</v>
      </c>
      <c r="AI661" s="0" t="n">
        <f aca="false">TRUNC(AG661*1.3222,2)</f>
        <v>0.46</v>
      </c>
      <c r="AJ661" s="0" t="n">
        <f aca="false">((P661-T661)*0.7+T661)*ABS(I661)</f>
        <v>5.551</v>
      </c>
      <c r="AK661" s="9" t="n">
        <f aca="false">IF(K661="REFUND",(-1*(AJ661-AG661)),(AJ661-AG661))</f>
        <v>5.201</v>
      </c>
    </row>
    <row r="662" customFormat="false" ht="13.8" hidden="false" customHeight="false" outlineLevel="0" collapsed="false">
      <c r="A662" s="6" t="n">
        <v>42247</v>
      </c>
      <c r="B662" s="0" t="n">
        <v>952212324241</v>
      </c>
      <c r="C662" s="0" t="s">
        <v>3299</v>
      </c>
      <c r="D662" s="0" t="s">
        <v>3300</v>
      </c>
      <c r="E662" s="7" t="n">
        <v>9781466849174</v>
      </c>
      <c r="F662" s="0" t="s">
        <v>3301</v>
      </c>
      <c r="G662" s="0" t="s">
        <v>3302</v>
      </c>
      <c r="H662" s="0" t="s">
        <v>3303</v>
      </c>
      <c r="I662" s="0" t="n">
        <v>1</v>
      </c>
      <c r="J662" s="0" t="s">
        <v>573</v>
      </c>
      <c r="K662" s="0" t="s">
        <v>43</v>
      </c>
      <c r="L662" s="0" t="n">
        <v>10.34</v>
      </c>
      <c r="M662" s="0" t="s">
        <v>44</v>
      </c>
      <c r="N662" s="0" t="n">
        <v>8.99</v>
      </c>
      <c r="O662" s="0" t="s">
        <v>44</v>
      </c>
      <c r="P662" s="0" t="n">
        <v>8.06</v>
      </c>
      <c r="Q662" s="0" t="s">
        <v>45</v>
      </c>
      <c r="R662" s="0" t="n">
        <v>7</v>
      </c>
      <c r="S662" s="0" t="s">
        <v>45</v>
      </c>
      <c r="T662" s="0" t="n">
        <v>1.06</v>
      </c>
      <c r="U662" s="0" t="s">
        <v>45</v>
      </c>
      <c r="V662" s="0" t="s">
        <v>3304</v>
      </c>
      <c r="W662" s="0" t="s">
        <v>47</v>
      </c>
      <c r="X662" s="0" t="s">
        <v>48</v>
      </c>
      <c r="Y662" s="0" t="s">
        <v>3305</v>
      </c>
      <c r="Z662" s="0" t="n">
        <v>4.9</v>
      </c>
      <c r="AA662" s="0" t="s">
        <v>45</v>
      </c>
      <c r="AB662" s="0" t="n">
        <v>1.06</v>
      </c>
      <c r="AC662" s="0" t="s">
        <v>45</v>
      </c>
      <c r="AD662" s="0" t="n">
        <v>13</v>
      </c>
      <c r="AE662" s="0" t="n">
        <f aca="false">AD662+100</f>
        <v>113</v>
      </c>
      <c r="AF662" s="8" t="n">
        <f aca="false">((P662/AE662)*100)*ABS(I662)</f>
        <v>7.13274336283186</v>
      </c>
      <c r="AG662" s="0" t="n">
        <f aca="false">(TRUNC((AF662*AD662/100),2))</f>
        <v>0.92</v>
      </c>
      <c r="AH662" s="0" t="n">
        <f aca="false">TRUNC(AF662*1.3222,2)</f>
        <v>9.43</v>
      </c>
      <c r="AI662" s="0" t="n">
        <f aca="false">TRUNC(AG662*1.3222,2)</f>
        <v>1.21</v>
      </c>
      <c r="AJ662" s="0" t="n">
        <f aca="false">((P662-T662)*0.7+T662)*ABS(I662)</f>
        <v>5.96</v>
      </c>
      <c r="AK662" s="9" t="n">
        <f aca="false">IF(K662="REFUND",(-1*(AJ662-AG662)),(AJ662-AG662))</f>
        <v>5.04</v>
      </c>
    </row>
    <row r="663" customFormat="false" ht="13.8" hidden="false" customHeight="false" outlineLevel="0" collapsed="false">
      <c r="A663" s="6" t="n">
        <v>42247</v>
      </c>
      <c r="B663" s="0" t="n">
        <v>952215011141</v>
      </c>
      <c r="C663" s="0" t="s">
        <v>3306</v>
      </c>
      <c r="D663" s="0" t="s">
        <v>3307</v>
      </c>
      <c r="E663" s="7" t="n">
        <v>9781429957656</v>
      </c>
      <c r="F663" s="0" t="s">
        <v>3308</v>
      </c>
      <c r="G663" s="0" t="s">
        <v>3309</v>
      </c>
      <c r="H663" s="0" t="s">
        <v>3310</v>
      </c>
      <c r="I663" s="0" t="n">
        <v>1</v>
      </c>
      <c r="J663" s="0" t="s">
        <v>573</v>
      </c>
      <c r="K663" s="0" t="s">
        <v>43</v>
      </c>
      <c r="L663" s="0" t="n">
        <v>11.49</v>
      </c>
      <c r="M663" s="0" t="s">
        <v>44</v>
      </c>
      <c r="N663" s="0" t="n">
        <v>9.99</v>
      </c>
      <c r="O663" s="0" t="s">
        <v>44</v>
      </c>
      <c r="P663" s="0" t="n">
        <v>8.95</v>
      </c>
      <c r="Q663" s="0" t="s">
        <v>45</v>
      </c>
      <c r="R663" s="0" t="n">
        <v>7.78</v>
      </c>
      <c r="S663" s="0" t="s">
        <v>45</v>
      </c>
      <c r="T663" s="0" t="n">
        <v>1.17</v>
      </c>
      <c r="U663" s="0" t="s">
        <v>45</v>
      </c>
      <c r="V663" s="0" t="s">
        <v>3311</v>
      </c>
      <c r="W663" s="0" t="s">
        <v>500</v>
      </c>
      <c r="X663" s="0" t="s">
        <v>48</v>
      </c>
      <c r="Y663" s="0" t="s">
        <v>3312</v>
      </c>
      <c r="Z663" s="0" t="n">
        <v>5.45</v>
      </c>
      <c r="AA663" s="0" t="s">
        <v>45</v>
      </c>
      <c r="AB663" s="0" t="n">
        <v>1.17</v>
      </c>
      <c r="AC663" s="0" t="s">
        <v>45</v>
      </c>
      <c r="AD663" s="0" t="n">
        <v>13</v>
      </c>
      <c r="AE663" s="0" t="n">
        <f aca="false">AD663+100</f>
        <v>113</v>
      </c>
      <c r="AF663" s="8" t="n">
        <f aca="false">((P663/AE663)*100)*ABS(I663)</f>
        <v>7.92035398230088</v>
      </c>
      <c r="AG663" s="0" t="n">
        <f aca="false">(TRUNC((AF663*AD663/100),2))</f>
        <v>1.02</v>
      </c>
      <c r="AH663" s="0" t="n">
        <f aca="false">TRUNC(AF663*1.3222,2)</f>
        <v>10.47</v>
      </c>
      <c r="AI663" s="0" t="n">
        <f aca="false">TRUNC(AG663*1.3222,2)</f>
        <v>1.34</v>
      </c>
      <c r="AJ663" s="0" t="n">
        <f aca="false">((P663-T663)*0.7+T663)*ABS(I663)</f>
        <v>6.616</v>
      </c>
      <c r="AK663" s="9" t="n">
        <f aca="false">IF(K663="REFUND",(-1*(AJ663-AG663)),(AJ663-AG663))</f>
        <v>5.596</v>
      </c>
    </row>
    <row r="664" customFormat="false" ht="13.8" hidden="false" customHeight="false" outlineLevel="0" collapsed="false">
      <c r="A664" s="6" t="n">
        <v>42247</v>
      </c>
      <c r="B664" s="0" t="n">
        <v>952217415241</v>
      </c>
      <c r="C664" s="0" t="s">
        <v>3313</v>
      </c>
      <c r="D664" s="0" t="s">
        <v>3314</v>
      </c>
      <c r="E664" s="7" t="n">
        <v>9781429989817</v>
      </c>
      <c r="F664" s="0" t="s">
        <v>2985</v>
      </c>
      <c r="G664" s="0" t="s">
        <v>2986</v>
      </c>
      <c r="H664" s="0" t="s">
        <v>412</v>
      </c>
      <c r="I664" s="0" t="n">
        <v>1</v>
      </c>
      <c r="J664" s="0" t="s">
        <v>573</v>
      </c>
      <c r="K664" s="0" t="s">
        <v>43</v>
      </c>
      <c r="L664" s="0" t="n">
        <v>27.59</v>
      </c>
      <c r="M664" s="0" t="s">
        <v>44</v>
      </c>
      <c r="N664" s="0" t="n">
        <v>23.99</v>
      </c>
      <c r="O664" s="0" t="s">
        <v>44</v>
      </c>
      <c r="P664" s="0" t="n">
        <v>21.5</v>
      </c>
      <c r="Q664" s="0" t="s">
        <v>45</v>
      </c>
      <c r="R664" s="0" t="n">
        <v>18.69</v>
      </c>
      <c r="S664" s="0" t="s">
        <v>45</v>
      </c>
      <c r="T664" s="0" t="n">
        <v>2.81</v>
      </c>
      <c r="U664" s="0" t="s">
        <v>45</v>
      </c>
      <c r="V664" s="0" t="s">
        <v>156</v>
      </c>
      <c r="W664" s="0" t="s">
        <v>157</v>
      </c>
      <c r="X664" s="0" t="s">
        <v>48</v>
      </c>
      <c r="Y664" s="0" t="s">
        <v>3315</v>
      </c>
      <c r="Z664" s="0" t="n">
        <v>13.08</v>
      </c>
      <c r="AA664" s="0" t="s">
        <v>45</v>
      </c>
      <c r="AB664" s="0" t="n">
        <v>2.81</v>
      </c>
      <c r="AC664" s="0" t="s">
        <v>45</v>
      </c>
      <c r="AD664" s="0" t="n">
        <v>5</v>
      </c>
      <c r="AE664" s="0" t="n">
        <f aca="false">AD664+100</f>
        <v>105</v>
      </c>
      <c r="AF664" s="8" t="n">
        <f aca="false">((P664/AE664)*100)*ABS(I664)</f>
        <v>20.4761904761905</v>
      </c>
      <c r="AG664" s="0" t="n">
        <f aca="false">(TRUNC((AF664*AD664/100),2))</f>
        <v>1.02</v>
      </c>
      <c r="AH664" s="0" t="n">
        <f aca="false">TRUNC(AF664*1.3222,2)</f>
        <v>27.07</v>
      </c>
      <c r="AI664" s="0" t="n">
        <f aca="false">TRUNC(AG664*1.3222,2)</f>
        <v>1.34</v>
      </c>
      <c r="AJ664" s="0" t="n">
        <f aca="false">((P664-T664)*0.7+T664)*ABS(I664)</f>
        <v>15.893</v>
      </c>
      <c r="AK664" s="9" t="n">
        <f aca="false">IF(K664="REFUND",(-1*(AJ664-AG664)),(AJ664-AG664))</f>
        <v>14.873</v>
      </c>
    </row>
    <row r="665" customFormat="false" ht="13.8" hidden="false" customHeight="false" outlineLevel="0" collapsed="false">
      <c r="A665" s="6" t="n">
        <v>42247</v>
      </c>
      <c r="B665" s="0" t="n">
        <v>952217511391</v>
      </c>
      <c r="C665" s="0" t="s">
        <v>3316</v>
      </c>
      <c r="D665" s="0" t="s">
        <v>3293</v>
      </c>
      <c r="E665" s="7" t="n">
        <v>9781429956086</v>
      </c>
      <c r="F665" s="0" t="s">
        <v>3045</v>
      </c>
      <c r="G665" s="0" t="s">
        <v>3046</v>
      </c>
      <c r="H665" s="0" t="s">
        <v>3047</v>
      </c>
      <c r="I665" s="0" t="n">
        <v>1</v>
      </c>
      <c r="J665" s="0" t="s">
        <v>573</v>
      </c>
      <c r="K665" s="0" t="s">
        <v>43</v>
      </c>
      <c r="L665" s="0" t="n">
        <v>10.34</v>
      </c>
      <c r="M665" s="0" t="s">
        <v>44</v>
      </c>
      <c r="N665" s="0" t="n">
        <v>8.99</v>
      </c>
      <c r="O665" s="0" t="s">
        <v>44</v>
      </c>
      <c r="P665" s="0" t="n">
        <v>8.06</v>
      </c>
      <c r="Q665" s="0" t="s">
        <v>45</v>
      </c>
      <c r="R665" s="0" t="n">
        <v>7</v>
      </c>
      <c r="S665" s="0" t="s">
        <v>45</v>
      </c>
      <c r="T665" s="0" t="n">
        <v>1.06</v>
      </c>
      <c r="U665" s="0" t="s">
        <v>45</v>
      </c>
      <c r="V665" s="0" t="s">
        <v>118</v>
      </c>
      <c r="W665" s="0" t="s">
        <v>47</v>
      </c>
      <c r="X665" s="0" t="s">
        <v>48</v>
      </c>
      <c r="Y665" s="0" t="s">
        <v>3317</v>
      </c>
      <c r="Z665" s="0" t="n">
        <v>4.9</v>
      </c>
      <c r="AA665" s="0" t="s">
        <v>45</v>
      </c>
      <c r="AB665" s="0" t="n">
        <v>1.06</v>
      </c>
      <c r="AC665" s="0" t="s">
        <v>45</v>
      </c>
      <c r="AD665" s="0" t="n">
        <v>13</v>
      </c>
      <c r="AE665" s="0" t="n">
        <f aca="false">AD665+100</f>
        <v>113</v>
      </c>
      <c r="AF665" s="8" t="n">
        <f aca="false">((P665/AE665)*100)*ABS(I665)</f>
        <v>7.13274336283186</v>
      </c>
      <c r="AG665" s="0" t="n">
        <f aca="false">(TRUNC((AF665*AD665/100),2))</f>
        <v>0.92</v>
      </c>
      <c r="AH665" s="0" t="n">
        <f aca="false">TRUNC(AF665*1.3222,2)</f>
        <v>9.43</v>
      </c>
      <c r="AI665" s="0" t="n">
        <f aca="false">TRUNC(AG665*1.3222,2)</f>
        <v>1.21</v>
      </c>
      <c r="AJ665" s="0" t="n">
        <f aca="false">((P665-T665)*0.7+T665)*ABS(I665)</f>
        <v>5.96</v>
      </c>
      <c r="AK665" s="9" t="n">
        <f aca="false">IF(K665="REFUND",(-1*(AJ665-AG665)),(AJ665-AG665))</f>
        <v>5.04</v>
      </c>
    </row>
    <row r="666" customFormat="false" ht="13.8" hidden="false" customHeight="false" outlineLevel="0" collapsed="false">
      <c r="A666" s="6" t="n">
        <v>42247</v>
      </c>
      <c r="B666" s="0" t="n">
        <v>952218916241</v>
      </c>
      <c r="C666" s="0" t="s">
        <v>3318</v>
      </c>
      <c r="D666" s="0" t="s">
        <v>3319</v>
      </c>
      <c r="E666" s="7" t="n">
        <v>9781466870024</v>
      </c>
      <c r="F666" s="0" t="s">
        <v>100</v>
      </c>
      <c r="G666" s="0" t="s">
        <v>101</v>
      </c>
      <c r="H666" s="0" t="s">
        <v>102</v>
      </c>
      <c r="I666" s="0" t="n">
        <v>1</v>
      </c>
      <c r="J666" s="0" t="s">
        <v>573</v>
      </c>
      <c r="K666" s="0" t="s">
        <v>43</v>
      </c>
      <c r="L666" s="0" t="n">
        <v>10.34</v>
      </c>
      <c r="M666" s="0" t="s">
        <v>44</v>
      </c>
      <c r="N666" s="0" t="n">
        <v>8.99</v>
      </c>
      <c r="O666" s="0" t="s">
        <v>44</v>
      </c>
      <c r="P666" s="0" t="n">
        <v>8.06</v>
      </c>
      <c r="Q666" s="0" t="s">
        <v>45</v>
      </c>
      <c r="R666" s="0" t="n">
        <v>7</v>
      </c>
      <c r="S666" s="0" t="s">
        <v>45</v>
      </c>
      <c r="T666" s="0" t="n">
        <v>1.06</v>
      </c>
      <c r="U666" s="0" t="s">
        <v>45</v>
      </c>
      <c r="V666" s="0" t="s">
        <v>761</v>
      </c>
      <c r="W666" s="0" t="s">
        <v>147</v>
      </c>
      <c r="X666" s="0" t="s">
        <v>48</v>
      </c>
      <c r="Y666" s="0" t="s">
        <v>3320</v>
      </c>
      <c r="Z666" s="0" t="n">
        <v>4.9</v>
      </c>
      <c r="AA666" s="0" t="s">
        <v>45</v>
      </c>
      <c r="AB666" s="0" t="n">
        <v>1.06</v>
      </c>
      <c r="AC666" s="0" t="s">
        <v>45</v>
      </c>
      <c r="AD666" s="0" t="n">
        <v>5</v>
      </c>
      <c r="AE666" s="0" t="n">
        <f aca="false">AD666+100</f>
        <v>105</v>
      </c>
      <c r="AF666" s="8" t="n">
        <f aca="false">((P666/AE666)*100)*ABS(I666)</f>
        <v>7.67619047619048</v>
      </c>
      <c r="AG666" s="0" t="n">
        <f aca="false">(TRUNC((AF666*AD666/100),2))</f>
        <v>0.38</v>
      </c>
      <c r="AH666" s="0" t="n">
        <f aca="false">TRUNC(AF666*1.3222,2)</f>
        <v>10.14</v>
      </c>
      <c r="AI666" s="0" t="n">
        <f aca="false">TRUNC(AG666*1.3222,2)</f>
        <v>0.5</v>
      </c>
      <c r="AJ666" s="0" t="n">
        <f aca="false">((P666-T666)*0.7+T666)*ABS(I666)</f>
        <v>5.96</v>
      </c>
      <c r="AK666" s="9" t="n">
        <f aca="false">IF(K666="REFUND",(-1*(AJ666-AG666)),(AJ666-AG666))</f>
        <v>5.58</v>
      </c>
    </row>
    <row r="667" customFormat="false" ht="13.8" hidden="false" customHeight="false" outlineLevel="0" collapsed="false">
      <c r="A667" s="6" t="n">
        <v>42247</v>
      </c>
      <c r="B667" s="0" t="n">
        <v>952219309241</v>
      </c>
      <c r="C667" s="0" t="s">
        <v>3321</v>
      </c>
      <c r="D667" s="0" t="s">
        <v>3322</v>
      </c>
      <c r="E667" s="7" t="n">
        <v>9781466870024</v>
      </c>
      <c r="F667" s="0" t="s">
        <v>100</v>
      </c>
      <c r="G667" s="0" t="s">
        <v>101</v>
      </c>
      <c r="H667" s="0" t="s">
        <v>102</v>
      </c>
      <c r="I667" s="0" t="n">
        <v>1</v>
      </c>
      <c r="J667" s="0" t="s">
        <v>573</v>
      </c>
      <c r="K667" s="0" t="s">
        <v>43</v>
      </c>
      <c r="L667" s="0" t="n">
        <v>10.34</v>
      </c>
      <c r="M667" s="0" t="s">
        <v>44</v>
      </c>
      <c r="N667" s="0" t="n">
        <v>8.99</v>
      </c>
      <c r="O667" s="0" t="s">
        <v>44</v>
      </c>
      <c r="P667" s="0" t="n">
        <v>7.67</v>
      </c>
      <c r="Q667" s="0" t="s">
        <v>45</v>
      </c>
      <c r="R667" s="0" t="n">
        <v>6.67</v>
      </c>
      <c r="S667" s="0" t="s">
        <v>45</v>
      </c>
      <c r="T667" s="0" t="n">
        <v>1</v>
      </c>
      <c r="U667" s="0" t="s">
        <v>45</v>
      </c>
      <c r="V667" s="0" t="s">
        <v>3323</v>
      </c>
      <c r="W667" s="0" t="s">
        <v>157</v>
      </c>
      <c r="X667" s="0" t="s">
        <v>48</v>
      </c>
      <c r="Y667" s="0" t="s">
        <v>3324</v>
      </c>
      <c r="Z667" s="0" t="n">
        <v>4.67</v>
      </c>
      <c r="AA667" s="0" t="s">
        <v>45</v>
      </c>
      <c r="AB667" s="0" t="n">
        <v>1</v>
      </c>
      <c r="AC667" s="0" t="s">
        <v>45</v>
      </c>
      <c r="AD667" s="0" t="n">
        <v>5</v>
      </c>
      <c r="AE667" s="0" t="n">
        <f aca="false">AD667+100</f>
        <v>105</v>
      </c>
      <c r="AF667" s="8" t="n">
        <f aca="false">((P667/AE667)*100)*ABS(I667)</f>
        <v>7.3047619047619</v>
      </c>
      <c r="AG667" s="0" t="n">
        <f aca="false">(TRUNC((AF667*AD667/100),2))</f>
        <v>0.36</v>
      </c>
      <c r="AH667" s="0" t="n">
        <f aca="false">TRUNC(AF667*1.3222,2)</f>
        <v>9.65</v>
      </c>
      <c r="AI667" s="0" t="n">
        <f aca="false">TRUNC(AG667*1.3222,2)</f>
        <v>0.47</v>
      </c>
      <c r="AJ667" s="0" t="n">
        <f aca="false">((P667-T667)*0.7+T667)*ABS(I667)</f>
        <v>5.669</v>
      </c>
      <c r="AK667" s="9" t="n">
        <f aca="false">IF(K667="REFUND",(-1*(AJ667-AG667)),(AJ667-AG667))</f>
        <v>5.309</v>
      </c>
    </row>
    <row r="668" customFormat="false" ht="13.8" hidden="false" customHeight="false" outlineLevel="0" collapsed="false">
      <c r="A668" s="6" t="n">
        <v>42247</v>
      </c>
      <c r="B668" s="0" t="n">
        <v>952220346141</v>
      </c>
      <c r="C668" s="0" t="s">
        <v>3325</v>
      </c>
      <c r="D668" s="0" t="s">
        <v>3326</v>
      </c>
      <c r="E668" s="7" t="n">
        <v>9781429915649</v>
      </c>
      <c r="F668" s="0" t="s">
        <v>2535</v>
      </c>
      <c r="G668" s="0" t="s">
        <v>2536</v>
      </c>
      <c r="H668" s="0" t="s">
        <v>2537</v>
      </c>
      <c r="I668" s="0" t="n">
        <v>1</v>
      </c>
      <c r="J668" s="0" t="s">
        <v>573</v>
      </c>
      <c r="K668" s="0" t="s">
        <v>43</v>
      </c>
      <c r="L668" s="0" t="n">
        <v>9.19</v>
      </c>
      <c r="M668" s="0" t="s">
        <v>44</v>
      </c>
      <c r="N668" s="0" t="n">
        <v>7.99</v>
      </c>
      <c r="O668" s="0" t="s">
        <v>44</v>
      </c>
      <c r="P668" s="0" t="n">
        <v>7.16</v>
      </c>
      <c r="Q668" s="0" t="s">
        <v>45</v>
      </c>
      <c r="R668" s="0" t="n">
        <v>6.23</v>
      </c>
      <c r="S668" s="0" t="s">
        <v>45</v>
      </c>
      <c r="T668" s="0" t="n">
        <v>0.93</v>
      </c>
      <c r="U668" s="0" t="s">
        <v>45</v>
      </c>
      <c r="V668" s="0" t="s">
        <v>309</v>
      </c>
      <c r="W668" s="0" t="s">
        <v>47</v>
      </c>
      <c r="X668" s="0" t="s">
        <v>48</v>
      </c>
      <c r="Y668" s="0" t="s">
        <v>2486</v>
      </c>
      <c r="Z668" s="0" t="n">
        <v>4.36</v>
      </c>
      <c r="AA668" s="0" t="s">
        <v>45</v>
      </c>
      <c r="AB668" s="0" t="n">
        <v>0.93</v>
      </c>
      <c r="AC668" s="0" t="s">
        <v>45</v>
      </c>
      <c r="AD668" s="0" t="n">
        <v>13</v>
      </c>
      <c r="AE668" s="0" t="n">
        <f aca="false">AD668+100</f>
        <v>113</v>
      </c>
      <c r="AF668" s="8" t="n">
        <f aca="false">((P668/AE668)*100)*ABS(I668)</f>
        <v>6.33628318584071</v>
      </c>
      <c r="AG668" s="0" t="n">
        <f aca="false">(TRUNC((AF668*AD668/100),2))</f>
        <v>0.82</v>
      </c>
      <c r="AH668" s="0" t="n">
        <f aca="false">TRUNC(AF668*1.3222,2)</f>
        <v>8.37</v>
      </c>
      <c r="AI668" s="0" t="n">
        <f aca="false">TRUNC(AG668*1.3222,2)</f>
        <v>1.08</v>
      </c>
      <c r="AJ668" s="0" t="n">
        <f aca="false">((P668-T668)*0.7+T668)*ABS(I668)</f>
        <v>5.291</v>
      </c>
      <c r="AK668" s="9" t="n">
        <f aca="false">IF(K668="REFUND",(-1*(AJ668-AG668)),(AJ668-AG668))</f>
        <v>4.471</v>
      </c>
    </row>
    <row r="669" customFormat="false" ht="13.8" hidden="false" customHeight="false" outlineLevel="0" collapsed="false">
      <c r="A669" s="6" t="n">
        <v>42247</v>
      </c>
      <c r="B669" s="0" t="n">
        <v>952220675141</v>
      </c>
      <c r="C669" s="0" t="s">
        <v>3327</v>
      </c>
      <c r="D669" s="0" t="s">
        <v>3328</v>
      </c>
      <c r="E669" s="7" t="n">
        <v>9781429956086</v>
      </c>
      <c r="F669" s="0" t="s">
        <v>3045</v>
      </c>
      <c r="G669" s="0" t="s">
        <v>3046</v>
      </c>
      <c r="H669" s="0" t="s">
        <v>3047</v>
      </c>
      <c r="I669" s="0" t="n">
        <v>1</v>
      </c>
      <c r="J669" s="0" t="s">
        <v>573</v>
      </c>
      <c r="K669" s="0" t="s">
        <v>43</v>
      </c>
      <c r="L669" s="0" t="n">
        <v>10.34</v>
      </c>
      <c r="M669" s="0" t="s">
        <v>44</v>
      </c>
      <c r="N669" s="0" t="n">
        <v>8.99</v>
      </c>
      <c r="O669" s="0" t="s">
        <v>44</v>
      </c>
      <c r="P669" s="0" t="n">
        <v>8.06</v>
      </c>
      <c r="Q669" s="0" t="s">
        <v>45</v>
      </c>
      <c r="R669" s="0" t="n">
        <v>7</v>
      </c>
      <c r="S669" s="0" t="s">
        <v>45</v>
      </c>
      <c r="T669" s="0" t="n">
        <v>1.06</v>
      </c>
      <c r="U669" s="0" t="s">
        <v>45</v>
      </c>
      <c r="V669" s="0" t="s">
        <v>156</v>
      </c>
      <c r="W669" s="0" t="s">
        <v>157</v>
      </c>
      <c r="X669" s="0" t="s">
        <v>48</v>
      </c>
      <c r="Y669" s="0" t="s">
        <v>3329</v>
      </c>
      <c r="Z669" s="0" t="n">
        <v>4.9</v>
      </c>
      <c r="AA669" s="0" t="s">
        <v>45</v>
      </c>
      <c r="AB669" s="0" t="n">
        <v>1.06</v>
      </c>
      <c r="AC669" s="0" t="s">
        <v>45</v>
      </c>
      <c r="AD669" s="0" t="n">
        <v>5</v>
      </c>
      <c r="AE669" s="0" t="n">
        <f aca="false">AD669+100</f>
        <v>105</v>
      </c>
      <c r="AF669" s="8" t="n">
        <f aca="false">((P669/AE669)*100)*ABS(I669)</f>
        <v>7.67619047619048</v>
      </c>
      <c r="AG669" s="0" t="n">
        <f aca="false">(TRUNC((AF669*AD669/100),2))</f>
        <v>0.38</v>
      </c>
      <c r="AH669" s="0" t="n">
        <f aca="false">TRUNC(AF669*1.3222,2)</f>
        <v>10.14</v>
      </c>
      <c r="AI669" s="0" t="n">
        <f aca="false">TRUNC(AG669*1.3222,2)</f>
        <v>0.5</v>
      </c>
      <c r="AJ669" s="0" t="n">
        <f aca="false">((P669-T669)*0.7+T669)*ABS(I669)</f>
        <v>5.96</v>
      </c>
      <c r="AK669" s="9" t="n">
        <f aca="false">IF(K669="REFUND",(-1*(AJ669-AG669)),(AJ669-AG669))</f>
        <v>5.58</v>
      </c>
    </row>
    <row r="670" customFormat="false" ht="13.8" hidden="false" customHeight="false" outlineLevel="0" collapsed="false">
      <c r="A670" s="6" t="n">
        <v>42247</v>
      </c>
      <c r="B670" s="0" t="n">
        <v>952221178241</v>
      </c>
      <c r="C670" s="0" t="s">
        <v>3330</v>
      </c>
      <c r="D670" s="0" t="s">
        <v>3331</v>
      </c>
      <c r="E670" s="7" t="n">
        <v>9781466870024</v>
      </c>
      <c r="F670" s="0" t="s">
        <v>100</v>
      </c>
      <c r="G670" s="0" t="s">
        <v>101</v>
      </c>
      <c r="H670" s="0" t="s">
        <v>102</v>
      </c>
      <c r="I670" s="0" t="n">
        <v>1</v>
      </c>
      <c r="J670" s="0" t="s">
        <v>573</v>
      </c>
      <c r="K670" s="0" t="s">
        <v>43</v>
      </c>
      <c r="L670" s="0" t="n">
        <v>10.34</v>
      </c>
      <c r="M670" s="0" t="s">
        <v>44</v>
      </c>
      <c r="N670" s="0" t="n">
        <v>8.99</v>
      </c>
      <c r="O670" s="0" t="s">
        <v>44</v>
      </c>
      <c r="P670" s="0" t="n">
        <v>7.67</v>
      </c>
      <c r="Q670" s="0" t="s">
        <v>45</v>
      </c>
      <c r="R670" s="0" t="n">
        <v>6.67</v>
      </c>
      <c r="S670" s="0" t="s">
        <v>45</v>
      </c>
      <c r="T670" s="0" t="n">
        <v>1</v>
      </c>
      <c r="U670" s="0" t="s">
        <v>45</v>
      </c>
      <c r="V670" s="0" t="s">
        <v>3332</v>
      </c>
      <c r="W670" s="0" t="s">
        <v>3333</v>
      </c>
      <c r="X670" s="0" t="s">
        <v>48</v>
      </c>
      <c r="Y670" s="0" t="s">
        <v>3334</v>
      </c>
      <c r="Z670" s="0" t="n">
        <v>4.67</v>
      </c>
      <c r="AA670" s="0" t="s">
        <v>45</v>
      </c>
      <c r="AB670" s="0" t="n">
        <v>1</v>
      </c>
      <c r="AC670" s="0" t="s">
        <v>45</v>
      </c>
      <c r="AD670" s="0" t="n">
        <v>13</v>
      </c>
      <c r="AE670" s="0" t="n">
        <f aca="false">AD670+100</f>
        <v>113</v>
      </c>
      <c r="AF670" s="8" t="n">
        <f aca="false">((P670/AE670)*100)*ABS(I670)</f>
        <v>6.78761061946903</v>
      </c>
      <c r="AG670" s="0" t="n">
        <f aca="false">(TRUNC((AF670*AD670/100),2))</f>
        <v>0.88</v>
      </c>
      <c r="AH670" s="0" t="n">
        <f aca="false">TRUNC(AF670*1.3222,2)</f>
        <v>8.97</v>
      </c>
      <c r="AI670" s="0" t="n">
        <f aca="false">TRUNC(AG670*1.3222,2)</f>
        <v>1.16</v>
      </c>
      <c r="AJ670" s="0" t="n">
        <f aca="false">((P670-T670)*0.7+T670)*ABS(I670)</f>
        <v>5.669</v>
      </c>
      <c r="AK670" s="9" t="n">
        <f aca="false">IF(K670="REFUND",(-1*(AJ670-AG670)),(AJ670-AG670))</f>
        <v>4.789</v>
      </c>
    </row>
    <row r="671" customFormat="false" ht="13.8" hidden="false" customHeight="false" outlineLevel="0" collapsed="false">
      <c r="A671" s="6" t="n">
        <v>42247</v>
      </c>
      <c r="B671" s="0" t="n">
        <v>952221616241</v>
      </c>
      <c r="C671" s="0" t="s">
        <v>3335</v>
      </c>
      <c r="D671" s="0" t="s">
        <v>3336</v>
      </c>
      <c r="E671" s="7" t="n">
        <v>9781466870024</v>
      </c>
      <c r="F671" s="0" t="s">
        <v>100</v>
      </c>
      <c r="G671" s="0" t="s">
        <v>101</v>
      </c>
      <c r="H671" s="0" t="s">
        <v>102</v>
      </c>
      <c r="I671" s="0" t="n">
        <v>1</v>
      </c>
      <c r="J671" s="0" t="s">
        <v>573</v>
      </c>
      <c r="K671" s="0" t="s">
        <v>43</v>
      </c>
      <c r="L671" s="0" t="n">
        <v>10.34</v>
      </c>
      <c r="M671" s="0" t="s">
        <v>44</v>
      </c>
      <c r="N671" s="0" t="n">
        <v>8.99</v>
      </c>
      <c r="O671" s="0" t="s">
        <v>44</v>
      </c>
      <c r="P671" s="0" t="n">
        <v>7.67</v>
      </c>
      <c r="Q671" s="0" t="s">
        <v>45</v>
      </c>
      <c r="R671" s="0" t="n">
        <v>6.67</v>
      </c>
      <c r="S671" s="0" t="s">
        <v>45</v>
      </c>
      <c r="T671" s="0" t="n">
        <v>1</v>
      </c>
      <c r="U671" s="0" t="s">
        <v>45</v>
      </c>
      <c r="V671" s="0" t="s">
        <v>3337</v>
      </c>
      <c r="W671" s="0" t="s">
        <v>80</v>
      </c>
      <c r="X671" s="0" t="s">
        <v>48</v>
      </c>
      <c r="Y671" s="0" t="s">
        <v>3338</v>
      </c>
      <c r="Z671" s="0" t="n">
        <v>4.67</v>
      </c>
      <c r="AA671" s="0" t="s">
        <v>45</v>
      </c>
      <c r="AB671" s="0" t="n">
        <v>1</v>
      </c>
      <c r="AC671" s="0" t="s">
        <v>45</v>
      </c>
      <c r="AD671" s="0" t="n">
        <v>5</v>
      </c>
      <c r="AE671" s="0" t="n">
        <f aca="false">AD671+100</f>
        <v>105</v>
      </c>
      <c r="AF671" s="8" t="n">
        <f aca="false">((P671/AE671)*100)*ABS(I671)</f>
        <v>7.3047619047619</v>
      </c>
      <c r="AG671" s="0" t="n">
        <f aca="false">(TRUNC((AF671*AD671/100),2))</f>
        <v>0.36</v>
      </c>
      <c r="AH671" s="0" t="n">
        <f aca="false">TRUNC(AF671*1.3222,2)</f>
        <v>9.65</v>
      </c>
      <c r="AI671" s="0" t="n">
        <f aca="false">TRUNC(AG671*1.3222,2)</f>
        <v>0.47</v>
      </c>
      <c r="AJ671" s="0" t="n">
        <f aca="false">((P671-T671)*0.7+T671)*ABS(I671)</f>
        <v>5.669</v>
      </c>
      <c r="AK671" s="9" t="n">
        <f aca="false">IF(K671="REFUND",(-1*(AJ671-AG671)),(AJ671-AG671))</f>
        <v>5.309</v>
      </c>
    </row>
    <row r="672" customFormat="false" ht="13.8" hidden="false" customHeight="false" outlineLevel="0" collapsed="false">
      <c r="A672" s="6" t="n">
        <v>42247</v>
      </c>
      <c r="B672" s="0" t="n">
        <v>952221894241</v>
      </c>
      <c r="C672" s="0" t="s">
        <v>3339</v>
      </c>
      <c r="D672" s="0" t="s">
        <v>3340</v>
      </c>
      <c r="E672" s="7" t="n">
        <v>9781633753136</v>
      </c>
      <c r="F672" s="0" t="s">
        <v>3341</v>
      </c>
      <c r="G672" s="0" t="s">
        <v>3342</v>
      </c>
      <c r="H672" s="0" t="s">
        <v>3343</v>
      </c>
      <c r="I672" s="0" t="n">
        <v>1</v>
      </c>
      <c r="J672" s="0" t="s">
        <v>573</v>
      </c>
      <c r="K672" s="0" t="s">
        <v>43</v>
      </c>
      <c r="L672" s="0" t="n">
        <v>3.44</v>
      </c>
      <c r="M672" s="0" t="s">
        <v>44</v>
      </c>
      <c r="N672" s="0" t="n">
        <v>2.99</v>
      </c>
      <c r="O672" s="0" t="s">
        <v>44</v>
      </c>
      <c r="P672" s="0" t="n">
        <v>2.68</v>
      </c>
      <c r="Q672" s="0" t="s">
        <v>45</v>
      </c>
      <c r="R672" s="0" t="n">
        <v>2.33</v>
      </c>
      <c r="S672" s="0" t="s">
        <v>45</v>
      </c>
      <c r="T672" s="0" t="n">
        <v>0.35</v>
      </c>
      <c r="U672" s="0" t="s">
        <v>45</v>
      </c>
      <c r="V672" s="0" t="s">
        <v>3344</v>
      </c>
      <c r="W672" s="0" t="s">
        <v>47</v>
      </c>
      <c r="X672" s="0" t="s">
        <v>48</v>
      </c>
      <c r="Y672" s="0" t="s">
        <v>3345</v>
      </c>
      <c r="Z672" s="0" t="n">
        <v>1.63</v>
      </c>
      <c r="AA672" s="0" t="s">
        <v>45</v>
      </c>
      <c r="AB672" s="0" t="n">
        <v>0.35</v>
      </c>
      <c r="AC672" s="0" t="s">
        <v>45</v>
      </c>
      <c r="AD672" s="0" t="n">
        <v>13</v>
      </c>
      <c r="AE672" s="0" t="n">
        <f aca="false">AD672+100</f>
        <v>113</v>
      </c>
      <c r="AF672" s="8" t="n">
        <f aca="false">((P672/AE672)*100)*ABS(I672)</f>
        <v>2.3716814159292</v>
      </c>
      <c r="AG672" s="0" t="n">
        <f aca="false">(TRUNC((AF672*AD672/100),2))</f>
        <v>0.3</v>
      </c>
      <c r="AH672" s="0" t="n">
        <f aca="false">TRUNC(AF672*1.3222,2)</f>
        <v>3.13</v>
      </c>
      <c r="AI672" s="0" t="n">
        <f aca="false">TRUNC(AG672*1.3222,2)</f>
        <v>0.39</v>
      </c>
      <c r="AJ672" s="0" t="n">
        <f aca="false">((P672-T672)*0.7+T672)*ABS(I672)</f>
        <v>1.981</v>
      </c>
      <c r="AK672" s="9" t="n">
        <f aca="false">IF(K672="REFUND",(-1*(AJ672-AG672)),(AJ672-AG672))</f>
        <v>1.681</v>
      </c>
    </row>
    <row r="673" customFormat="false" ht="13.8" hidden="false" customHeight="false" outlineLevel="0" collapsed="false">
      <c r="A673" s="6" t="n">
        <v>42247</v>
      </c>
      <c r="B673" s="0" t="n">
        <v>952221961241</v>
      </c>
      <c r="C673" s="0" t="s">
        <v>3346</v>
      </c>
      <c r="D673" s="0" t="s">
        <v>3347</v>
      </c>
      <c r="E673" s="7" t="n">
        <v>9781466870024</v>
      </c>
      <c r="F673" s="0" t="s">
        <v>100</v>
      </c>
      <c r="G673" s="0" t="s">
        <v>101</v>
      </c>
      <c r="H673" s="0" t="s">
        <v>102</v>
      </c>
      <c r="I673" s="0" t="n">
        <v>1</v>
      </c>
      <c r="J673" s="0" t="s">
        <v>573</v>
      </c>
      <c r="K673" s="0" t="s">
        <v>43</v>
      </c>
      <c r="L673" s="0" t="n">
        <v>10.34</v>
      </c>
      <c r="M673" s="0" t="s">
        <v>44</v>
      </c>
      <c r="N673" s="0" t="n">
        <v>8.99</v>
      </c>
      <c r="O673" s="0" t="s">
        <v>44</v>
      </c>
      <c r="P673" s="0" t="n">
        <v>8.06</v>
      </c>
      <c r="Q673" s="0" t="s">
        <v>45</v>
      </c>
      <c r="R673" s="0" t="n">
        <v>7</v>
      </c>
      <c r="S673" s="0" t="s">
        <v>45</v>
      </c>
      <c r="T673" s="0" t="n">
        <v>1.06</v>
      </c>
      <c r="U673" s="0" t="s">
        <v>45</v>
      </c>
      <c r="V673" s="0" t="s">
        <v>3348</v>
      </c>
      <c r="W673" s="0" t="s">
        <v>47</v>
      </c>
      <c r="X673" s="0" t="s">
        <v>48</v>
      </c>
      <c r="Y673" s="0" t="s">
        <v>3349</v>
      </c>
      <c r="Z673" s="0" t="n">
        <v>4.9</v>
      </c>
      <c r="AA673" s="0" t="s">
        <v>45</v>
      </c>
      <c r="AB673" s="0" t="n">
        <v>1.06</v>
      </c>
      <c r="AC673" s="0" t="s">
        <v>45</v>
      </c>
      <c r="AD673" s="0" t="n">
        <v>13</v>
      </c>
      <c r="AE673" s="0" t="n">
        <f aca="false">AD673+100</f>
        <v>113</v>
      </c>
      <c r="AF673" s="8" t="n">
        <f aca="false">((P673/AE673)*100)*ABS(I673)</f>
        <v>7.13274336283186</v>
      </c>
      <c r="AG673" s="0" t="n">
        <f aca="false">(TRUNC((AF673*AD673/100),2))</f>
        <v>0.92</v>
      </c>
      <c r="AH673" s="0" t="n">
        <f aca="false">TRUNC(AF673*1.3222,2)</f>
        <v>9.43</v>
      </c>
      <c r="AI673" s="0" t="n">
        <f aca="false">TRUNC(AG673*1.3222,2)</f>
        <v>1.21</v>
      </c>
      <c r="AJ673" s="0" t="n">
        <f aca="false">((P673-T673)*0.7+T673)*ABS(I673)</f>
        <v>5.96</v>
      </c>
      <c r="AK673" s="9" t="n">
        <f aca="false">IF(K673="REFUND",(-1*(AJ673-AG673)),(AJ673-AG673))</f>
        <v>5.04</v>
      </c>
    </row>
    <row r="674" customFormat="false" ht="13.8" hidden="false" customHeight="false" outlineLevel="0" collapsed="false">
      <c r="A674" s="6" t="n">
        <v>42247</v>
      </c>
      <c r="B674" s="0" t="n">
        <v>952222442241</v>
      </c>
      <c r="C674" s="0" t="s">
        <v>3350</v>
      </c>
      <c r="D674" s="0" t="s">
        <v>3351</v>
      </c>
      <c r="E674" s="7" t="n">
        <v>9781466870024</v>
      </c>
      <c r="F674" s="0" t="s">
        <v>100</v>
      </c>
      <c r="G674" s="0" t="s">
        <v>101</v>
      </c>
      <c r="H674" s="0" t="s">
        <v>102</v>
      </c>
      <c r="I674" s="0" t="n">
        <v>1</v>
      </c>
      <c r="J674" s="0" t="s">
        <v>573</v>
      </c>
      <c r="K674" s="0" t="s">
        <v>43</v>
      </c>
      <c r="L674" s="0" t="n">
        <v>10.34</v>
      </c>
      <c r="M674" s="0" t="s">
        <v>44</v>
      </c>
      <c r="N674" s="0" t="n">
        <v>8.99</v>
      </c>
      <c r="O674" s="0" t="s">
        <v>44</v>
      </c>
      <c r="P674" s="0" t="n">
        <v>8.06</v>
      </c>
      <c r="Q674" s="0" t="s">
        <v>45</v>
      </c>
      <c r="R674" s="0" t="n">
        <v>7</v>
      </c>
      <c r="S674" s="0" t="s">
        <v>45</v>
      </c>
      <c r="T674" s="0" t="n">
        <v>1.06</v>
      </c>
      <c r="U674" s="0" t="s">
        <v>45</v>
      </c>
      <c r="V674" s="0" t="s">
        <v>499</v>
      </c>
      <c r="W674" s="0" t="s">
        <v>1508</v>
      </c>
      <c r="X674" s="0" t="s">
        <v>48</v>
      </c>
      <c r="Y674" s="0" t="s">
        <v>3352</v>
      </c>
      <c r="Z674" s="0" t="n">
        <v>4.9</v>
      </c>
      <c r="AA674" s="0" t="s">
        <v>45</v>
      </c>
      <c r="AB674" s="0" t="n">
        <v>1.06</v>
      </c>
      <c r="AC674" s="0" t="s">
        <v>45</v>
      </c>
      <c r="AD674" s="0" t="n">
        <v>13</v>
      </c>
      <c r="AE674" s="0" t="n">
        <f aca="false">AD674+100</f>
        <v>113</v>
      </c>
      <c r="AF674" s="8" t="n">
        <f aca="false">((P674/AE674)*100)*ABS(I674)</f>
        <v>7.13274336283186</v>
      </c>
      <c r="AG674" s="0" t="n">
        <f aca="false">(TRUNC((AF674*AD674/100),2))</f>
        <v>0.92</v>
      </c>
      <c r="AH674" s="0" t="n">
        <f aca="false">TRUNC(AF674*1.3222,2)</f>
        <v>9.43</v>
      </c>
      <c r="AI674" s="0" t="n">
        <f aca="false">TRUNC(AG674*1.3222,2)</f>
        <v>1.21</v>
      </c>
      <c r="AJ674" s="0" t="n">
        <f aca="false">((P674-T674)*0.7+T674)*ABS(I674)</f>
        <v>5.96</v>
      </c>
      <c r="AK674" s="9" t="n">
        <f aca="false">IF(K674="REFUND",(-1*(AJ674-AG674)),(AJ674-AG674))</f>
        <v>5.04</v>
      </c>
    </row>
    <row r="675" customFormat="false" ht="13.8" hidden="false" customHeight="false" outlineLevel="0" collapsed="false">
      <c r="A675" s="6" t="n">
        <v>42247</v>
      </c>
      <c r="B675" s="0" t="n">
        <v>952223665391</v>
      </c>
      <c r="C675" s="0" t="s">
        <v>3353</v>
      </c>
      <c r="D675" s="0" t="s">
        <v>3354</v>
      </c>
      <c r="E675" s="7" t="n">
        <v>9781466870024</v>
      </c>
      <c r="F675" s="0" t="s">
        <v>100</v>
      </c>
      <c r="G675" s="0" t="s">
        <v>101</v>
      </c>
      <c r="H675" s="0" t="s">
        <v>102</v>
      </c>
      <c r="I675" s="0" t="n">
        <v>1</v>
      </c>
      <c r="J675" s="0" t="s">
        <v>573</v>
      </c>
      <c r="K675" s="0" t="s">
        <v>43</v>
      </c>
      <c r="L675" s="0" t="n">
        <v>10.34</v>
      </c>
      <c r="M675" s="0" t="s">
        <v>44</v>
      </c>
      <c r="N675" s="0" t="n">
        <v>8.99</v>
      </c>
      <c r="O675" s="0" t="s">
        <v>44</v>
      </c>
      <c r="P675" s="0" t="n">
        <v>7.67</v>
      </c>
      <c r="Q675" s="0" t="s">
        <v>45</v>
      </c>
      <c r="R675" s="0" t="n">
        <v>6.67</v>
      </c>
      <c r="S675" s="0" t="s">
        <v>45</v>
      </c>
      <c r="T675" s="0" t="n">
        <v>1</v>
      </c>
      <c r="U675" s="0" t="s">
        <v>45</v>
      </c>
      <c r="V675" s="0" t="s">
        <v>2624</v>
      </c>
      <c r="W675" s="0" t="s">
        <v>80</v>
      </c>
      <c r="X675" s="0" t="s">
        <v>48</v>
      </c>
      <c r="Y675" s="0" t="s">
        <v>3355</v>
      </c>
      <c r="Z675" s="0" t="n">
        <v>4.67</v>
      </c>
      <c r="AA675" s="0" t="s">
        <v>45</v>
      </c>
      <c r="AB675" s="0" t="n">
        <v>1</v>
      </c>
      <c r="AC675" s="0" t="s">
        <v>45</v>
      </c>
      <c r="AD675" s="0" t="n">
        <v>5</v>
      </c>
      <c r="AE675" s="0" t="n">
        <f aca="false">AD675+100</f>
        <v>105</v>
      </c>
      <c r="AF675" s="8" t="n">
        <f aca="false">((P675/AE675)*100)*ABS(I675)</f>
        <v>7.3047619047619</v>
      </c>
      <c r="AG675" s="0" t="n">
        <f aca="false">(TRUNC((AF675*AD675/100),2))</f>
        <v>0.36</v>
      </c>
      <c r="AH675" s="0" t="n">
        <f aca="false">TRUNC(AF675*1.3222,2)</f>
        <v>9.65</v>
      </c>
      <c r="AI675" s="0" t="n">
        <f aca="false">TRUNC(AG675*1.3222,2)</f>
        <v>0.47</v>
      </c>
      <c r="AJ675" s="0" t="n">
        <f aca="false">((P675-T675)*0.7+T675)*ABS(I675)</f>
        <v>5.669</v>
      </c>
      <c r="AK675" s="9" t="n">
        <f aca="false">IF(K675="REFUND",(-1*(AJ675-AG675)),(AJ675-AG675))</f>
        <v>5.309</v>
      </c>
    </row>
    <row r="676" customFormat="false" ht="13.8" hidden="false" customHeight="false" outlineLevel="0" collapsed="false">
      <c r="A676" s="6" t="n">
        <v>42247</v>
      </c>
      <c r="B676" s="0" t="n">
        <v>952226146391</v>
      </c>
      <c r="C676" s="0" t="s">
        <v>3356</v>
      </c>
      <c r="D676" s="0" t="s">
        <v>3357</v>
      </c>
      <c r="E676" s="7" t="n">
        <v>9781466870024</v>
      </c>
      <c r="F676" s="0" t="s">
        <v>100</v>
      </c>
      <c r="G676" s="0" t="s">
        <v>101</v>
      </c>
      <c r="H676" s="0" t="s">
        <v>102</v>
      </c>
      <c r="I676" s="0" t="n">
        <v>1</v>
      </c>
      <c r="J676" s="0" t="s">
        <v>573</v>
      </c>
      <c r="K676" s="0" t="s">
        <v>43</v>
      </c>
      <c r="L676" s="0" t="n">
        <v>10.34</v>
      </c>
      <c r="M676" s="0" t="s">
        <v>44</v>
      </c>
      <c r="N676" s="0" t="n">
        <v>8.99</v>
      </c>
      <c r="O676" s="0" t="s">
        <v>44</v>
      </c>
      <c r="P676" s="0" t="n">
        <v>7.67</v>
      </c>
      <c r="Q676" s="0" t="s">
        <v>45</v>
      </c>
      <c r="R676" s="0" t="n">
        <v>6.67</v>
      </c>
      <c r="S676" s="0" t="s">
        <v>45</v>
      </c>
      <c r="T676" s="0" t="n">
        <v>1</v>
      </c>
      <c r="U676" s="0" t="s">
        <v>45</v>
      </c>
      <c r="V676" s="0" t="s">
        <v>1125</v>
      </c>
      <c r="W676" s="0" t="s">
        <v>674</v>
      </c>
      <c r="X676" s="0" t="s">
        <v>48</v>
      </c>
      <c r="Y676" s="0" t="s">
        <v>3358</v>
      </c>
      <c r="Z676" s="0" t="n">
        <v>4.67</v>
      </c>
      <c r="AA676" s="0" t="s">
        <v>45</v>
      </c>
      <c r="AB676" s="0" t="n">
        <v>1</v>
      </c>
      <c r="AC676" s="0" t="s">
        <v>45</v>
      </c>
      <c r="AD676" s="0" t="n">
        <v>5</v>
      </c>
      <c r="AE676" s="0" t="n">
        <f aca="false">AD676+100</f>
        <v>105</v>
      </c>
      <c r="AF676" s="8" t="n">
        <f aca="false">((P676/AE676)*100)*ABS(I676)</f>
        <v>7.3047619047619</v>
      </c>
      <c r="AG676" s="0" t="n">
        <f aca="false">(TRUNC((AF676*AD676/100),2))</f>
        <v>0.36</v>
      </c>
      <c r="AH676" s="0" t="n">
        <f aca="false">TRUNC(AF676*1.3222,2)</f>
        <v>9.65</v>
      </c>
      <c r="AI676" s="0" t="n">
        <f aca="false">TRUNC(AG676*1.3222,2)</f>
        <v>0.47</v>
      </c>
      <c r="AJ676" s="0" t="n">
        <f aca="false">((P676-T676)*0.7+T676)*ABS(I676)</f>
        <v>5.669</v>
      </c>
      <c r="AK676" s="9" t="n">
        <f aca="false">IF(K676="REFUND",(-1*(AJ676-AG676)),(AJ676-AG676))</f>
        <v>5.309</v>
      </c>
    </row>
    <row r="677" customFormat="false" ht="13.8" hidden="false" customHeight="false" outlineLevel="0" collapsed="false">
      <c r="A677" s="6" t="n">
        <v>42247</v>
      </c>
      <c r="B677" s="0" t="n">
        <v>952226419241</v>
      </c>
      <c r="C677" s="0" t="s">
        <v>3359</v>
      </c>
      <c r="D677" s="0" t="s">
        <v>3360</v>
      </c>
      <c r="E677" s="7" t="n">
        <v>9781466870024</v>
      </c>
      <c r="F677" s="0" t="s">
        <v>100</v>
      </c>
      <c r="G677" s="0" t="s">
        <v>101</v>
      </c>
      <c r="H677" s="0" t="s">
        <v>102</v>
      </c>
      <c r="I677" s="0" t="n">
        <v>1</v>
      </c>
      <c r="J677" s="0" t="s">
        <v>573</v>
      </c>
      <c r="K677" s="0" t="s">
        <v>43</v>
      </c>
      <c r="L677" s="0" t="n">
        <v>10.34</v>
      </c>
      <c r="M677" s="0" t="s">
        <v>44</v>
      </c>
      <c r="N677" s="0" t="n">
        <v>8.99</v>
      </c>
      <c r="O677" s="0" t="s">
        <v>44</v>
      </c>
      <c r="P677" s="0" t="n">
        <v>7.67</v>
      </c>
      <c r="Q677" s="0" t="s">
        <v>45</v>
      </c>
      <c r="R677" s="0" t="n">
        <v>6.67</v>
      </c>
      <c r="S677" s="0" t="s">
        <v>45</v>
      </c>
      <c r="T677" s="0" t="n">
        <v>1</v>
      </c>
      <c r="U677" s="0" t="s">
        <v>45</v>
      </c>
      <c r="V677" s="0" t="s">
        <v>3361</v>
      </c>
      <c r="W677" s="0" t="s">
        <v>47</v>
      </c>
      <c r="X677" s="0" t="s">
        <v>48</v>
      </c>
      <c r="Y677" s="0" t="s">
        <v>3362</v>
      </c>
      <c r="Z677" s="0" t="n">
        <v>4.67</v>
      </c>
      <c r="AA677" s="0" t="s">
        <v>45</v>
      </c>
      <c r="AB677" s="0" t="n">
        <v>1</v>
      </c>
      <c r="AC677" s="0" t="s">
        <v>45</v>
      </c>
      <c r="AD677" s="0" t="n">
        <v>13</v>
      </c>
      <c r="AE677" s="0" t="n">
        <f aca="false">AD677+100</f>
        <v>113</v>
      </c>
      <c r="AF677" s="8" t="n">
        <f aca="false">((P677/AE677)*100)*ABS(I677)</f>
        <v>6.78761061946903</v>
      </c>
      <c r="AG677" s="0" t="n">
        <f aca="false">(TRUNC((AF677*AD677/100),2))</f>
        <v>0.88</v>
      </c>
      <c r="AH677" s="0" t="n">
        <f aca="false">TRUNC(AF677*1.3222,2)</f>
        <v>8.97</v>
      </c>
      <c r="AI677" s="0" t="n">
        <f aca="false">TRUNC(AG677*1.3222,2)</f>
        <v>1.16</v>
      </c>
      <c r="AJ677" s="0" t="n">
        <f aca="false">((P677-T677)*0.7+T677)*ABS(I677)</f>
        <v>5.669</v>
      </c>
      <c r="AK677" s="9" t="n">
        <f aca="false">IF(K677="REFUND",(-1*(AJ677-AG677)),(AJ677-AG677))</f>
        <v>4.789</v>
      </c>
    </row>
    <row r="678" customFormat="false" ht="13.8" hidden="false" customHeight="false" outlineLevel="0" collapsed="false">
      <c r="A678" s="6" t="n">
        <v>42247</v>
      </c>
      <c r="B678" s="0" t="n">
        <v>952227718391</v>
      </c>
      <c r="C678" s="0" t="s">
        <v>3363</v>
      </c>
      <c r="D678" s="0" t="s">
        <v>3364</v>
      </c>
      <c r="E678" s="7" t="n">
        <v>9781466870024</v>
      </c>
      <c r="F678" s="0" t="s">
        <v>100</v>
      </c>
      <c r="G678" s="0" t="s">
        <v>101</v>
      </c>
      <c r="H678" s="0" t="s">
        <v>102</v>
      </c>
      <c r="I678" s="0" t="n">
        <v>1</v>
      </c>
      <c r="J678" s="0" t="s">
        <v>573</v>
      </c>
      <c r="K678" s="0" t="s">
        <v>43</v>
      </c>
      <c r="L678" s="0" t="n">
        <v>10.34</v>
      </c>
      <c r="M678" s="0" t="s">
        <v>44</v>
      </c>
      <c r="N678" s="0" t="n">
        <v>8.99</v>
      </c>
      <c r="O678" s="0" t="s">
        <v>44</v>
      </c>
      <c r="P678" s="0" t="n">
        <v>8.06</v>
      </c>
      <c r="Q678" s="0" t="s">
        <v>45</v>
      </c>
      <c r="R678" s="0" t="n">
        <v>7</v>
      </c>
      <c r="S678" s="0" t="s">
        <v>45</v>
      </c>
      <c r="T678" s="0" t="n">
        <v>1.06</v>
      </c>
      <c r="U678" s="0" t="s">
        <v>45</v>
      </c>
      <c r="V678" s="0" t="s">
        <v>3365</v>
      </c>
      <c r="W678" s="0" t="s">
        <v>1210</v>
      </c>
      <c r="X678" s="0" t="s">
        <v>48</v>
      </c>
      <c r="Y678" s="0" t="s">
        <v>3366</v>
      </c>
      <c r="Z678" s="0" t="n">
        <v>4.9</v>
      </c>
      <c r="AA678" s="0" t="s">
        <v>45</v>
      </c>
      <c r="AB678" s="0" t="n">
        <v>1.06</v>
      </c>
      <c r="AC678" s="0" t="s">
        <v>45</v>
      </c>
      <c r="AD678" s="0" t="n">
        <v>15</v>
      </c>
      <c r="AE678" s="0" t="n">
        <f aca="false">AD678+100</f>
        <v>115</v>
      </c>
      <c r="AF678" s="8" t="n">
        <f aca="false">((P678/AE678)*100)*ABS(I678)</f>
        <v>7.00869565217391</v>
      </c>
      <c r="AG678" s="0" t="n">
        <f aca="false">(TRUNC((AF678*AD678/100),2))</f>
        <v>1.05</v>
      </c>
      <c r="AH678" s="0" t="n">
        <f aca="false">TRUNC(AF678*1.3222,2)</f>
        <v>9.26</v>
      </c>
      <c r="AI678" s="0" t="n">
        <f aca="false">TRUNC(AG678*1.3222,2)</f>
        <v>1.38</v>
      </c>
      <c r="AJ678" s="0" t="n">
        <f aca="false">((P678-T678)*0.7+T678)*ABS(I678)</f>
        <v>5.96</v>
      </c>
      <c r="AK678" s="9" t="n">
        <f aca="false">IF(K678="REFUND",(-1*(AJ678-AG678)),(AJ678-AG678))</f>
        <v>4.91</v>
      </c>
    </row>
    <row r="679" customFormat="false" ht="13.8" hidden="false" customHeight="false" outlineLevel="0" collapsed="false">
      <c r="A679" s="6" t="n">
        <v>42247</v>
      </c>
      <c r="B679" s="0" t="n">
        <v>952227839391</v>
      </c>
      <c r="C679" s="0" t="s">
        <v>3367</v>
      </c>
      <c r="D679" s="0" t="s">
        <v>3368</v>
      </c>
      <c r="E679" s="7" t="n">
        <v>9781466870024</v>
      </c>
      <c r="F679" s="0" t="s">
        <v>100</v>
      </c>
      <c r="G679" s="0" t="s">
        <v>101</v>
      </c>
      <c r="H679" s="0" t="s">
        <v>102</v>
      </c>
      <c r="I679" s="0" t="n">
        <v>1</v>
      </c>
      <c r="J679" s="0" t="s">
        <v>573</v>
      </c>
      <c r="K679" s="0" t="s">
        <v>43</v>
      </c>
      <c r="L679" s="0" t="n">
        <v>10.34</v>
      </c>
      <c r="M679" s="0" t="s">
        <v>44</v>
      </c>
      <c r="N679" s="0" t="n">
        <v>8.99</v>
      </c>
      <c r="O679" s="0" t="s">
        <v>44</v>
      </c>
      <c r="P679" s="0" t="n">
        <v>7.67</v>
      </c>
      <c r="Q679" s="0" t="s">
        <v>45</v>
      </c>
      <c r="R679" s="0" t="n">
        <v>6.67</v>
      </c>
      <c r="S679" s="0" t="s">
        <v>45</v>
      </c>
      <c r="T679" s="0" t="n">
        <v>1</v>
      </c>
      <c r="U679" s="0" t="s">
        <v>45</v>
      </c>
      <c r="V679" s="0" t="s">
        <v>156</v>
      </c>
      <c r="W679" s="0" t="s">
        <v>157</v>
      </c>
      <c r="X679" s="0" t="s">
        <v>48</v>
      </c>
      <c r="Y679" s="0" t="s">
        <v>3369</v>
      </c>
      <c r="Z679" s="0" t="n">
        <v>4.67</v>
      </c>
      <c r="AA679" s="0" t="s">
        <v>45</v>
      </c>
      <c r="AB679" s="0" t="n">
        <v>1</v>
      </c>
      <c r="AC679" s="0" t="s">
        <v>45</v>
      </c>
      <c r="AD679" s="0" t="n">
        <v>5</v>
      </c>
      <c r="AE679" s="0" t="n">
        <f aca="false">AD679+100</f>
        <v>105</v>
      </c>
      <c r="AF679" s="8" t="n">
        <f aca="false">((P679/AE679)*100)*ABS(I679)</f>
        <v>7.3047619047619</v>
      </c>
      <c r="AG679" s="0" t="n">
        <f aca="false">(TRUNC((AF679*AD679/100),2))</f>
        <v>0.36</v>
      </c>
      <c r="AH679" s="0" t="n">
        <f aca="false">TRUNC(AF679*1.3222,2)</f>
        <v>9.65</v>
      </c>
      <c r="AI679" s="0" t="n">
        <f aca="false">TRUNC(AG679*1.3222,2)</f>
        <v>0.47</v>
      </c>
      <c r="AJ679" s="0" t="n">
        <f aca="false">((P679-T679)*0.7+T679)*ABS(I679)</f>
        <v>5.669</v>
      </c>
      <c r="AK679" s="9" t="n">
        <f aca="false">IF(K679="REFUND",(-1*(AJ679-AG679)),(AJ679-AG679))</f>
        <v>5.309</v>
      </c>
    </row>
    <row r="680" customFormat="false" ht="13.8" hidden="false" customHeight="false" outlineLevel="0" collapsed="false">
      <c r="A680" s="6" t="n">
        <v>42247</v>
      </c>
      <c r="B680" s="0" t="n">
        <v>952228185391</v>
      </c>
      <c r="C680" s="0" t="s">
        <v>3370</v>
      </c>
      <c r="D680" s="0" t="s">
        <v>3371</v>
      </c>
      <c r="E680" s="7" t="n">
        <v>9781466870024</v>
      </c>
      <c r="F680" s="0" t="s">
        <v>100</v>
      </c>
      <c r="G680" s="0" t="s">
        <v>101</v>
      </c>
      <c r="H680" s="0" t="s">
        <v>102</v>
      </c>
      <c r="I680" s="0" t="n">
        <v>1</v>
      </c>
      <c r="J680" s="0" t="s">
        <v>573</v>
      </c>
      <c r="K680" s="0" t="s">
        <v>43</v>
      </c>
      <c r="L680" s="0" t="n">
        <v>10.34</v>
      </c>
      <c r="M680" s="0" t="s">
        <v>44</v>
      </c>
      <c r="N680" s="0" t="n">
        <v>8.99</v>
      </c>
      <c r="O680" s="0" t="s">
        <v>44</v>
      </c>
      <c r="P680" s="0" t="n">
        <v>8.06</v>
      </c>
      <c r="Q680" s="0" t="s">
        <v>45</v>
      </c>
      <c r="R680" s="0" t="n">
        <v>7</v>
      </c>
      <c r="S680" s="0" t="s">
        <v>45</v>
      </c>
      <c r="T680" s="0" t="n">
        <v>1.06</v>
      </c>
      <c r="U680" s="0" t="s">
        <v>45</v>
      </c>
      <c r="V680" s="0" t="s">
        <v>3372</v>
      </c>
      <c r="W680" s="0" t="s">
        <v>398</v>
      </c>
      <c r="X680" s="0" t="s">
        <v>48</v>
      </c>
      <c r="Y680" s="0" t="s">
        <v>3373</v>
      </c>
      <c r="Z680" s="0" t="n">
        <v>4.9</v>
      </c>
      <c r="AA680" s="0" t="s">
        <v>45</v>
      </c>
      <c r="AB680" s="0" t="n">
        <v>1.06</v>
      </c>
      <c r="AC680" s="0" t="s">
        <v>45</v>
      </c>
      <c r="AD680" s="0" t="n">
        <v>5</v>
      </c>
      <c r="AE680" s="0" t="n">
        <f aca="false">AD680+100</f>
        <v>105</v>
      </c>
      <c r="AF680" s="8" t="n">
        <f aca="false">((P680/AE680)*100)*ABS(I680)</f>
        <v>7.67619047619048</v>
      </c>
      <c r="AG680" s="0" t="n">
        <f aca="false">(TRUNC((AF680*AD680/100),2))</f>
        <v>0.38</v>
      </c>
      <c r="AH680" s="0" t="n">
        <f aca="false">TRUNC(AF680*1.3222,2)</f>
        <v>10.14</v>
      </c>
      <c r="AI680" s="0" t="n">
        <f aca="false">TRUNC(AG680*1.3222,2)</f>
        <v>0.5</v>
      </c>
      <c r="AJ680" s="0" t="n">
        <f aca="false">((P680-T680)*0.7+T680)*ABS(I680)</f>
        <v>5.96</v>
      </c>
      <c r="AK680" s="9" t="n">
        <f aca="false">IF(K680="REFUND",(-1*(AJ680-AG680)),(AJ680-AG680))</f>
        <v>5.58</v>
      </c>
    </row>
    <row r="681" customFormat="false" ht="13.8" hidden="false" customHeight="false" outlineLevel="0" collapsed="false">
      <c r="A681" s="6" t="n">
        <v>42247</v>
      </c>
      <c r="B681" s="0" t="n">
        <v>952230156141</v>
      </c>
      <c r="C681" s="0" t="s">
        <v>3374</v>
      </c>
      <c r="D681" s="0" t="s">
        <v>3375</v>
      </c>
      <c r="E681" s="7" t="n">
        <v>9781466870024</v>
      </c>
      <c r="F681" s="0" t="s">
        <v>100</v>
      </c>
      <c r="G681" s="0" t="s">
        <v>101</v>
      </c>
      <c r="H681" s="0" t="s">
        <v>102</v>
      </c>
      <c r="I681" s="0" t="n">
        <v>1</v>
      </c>
      <c r="J681" s="0" t="s">
        <v>573</v>
      </c>
      <c r="K681" s="0" t="s">
        <v>43</v>
      </c>
      <c r="L681" s="0" t="n">
        <v>10.34</v>
      </c>
      <c r="M681" s="0" t="s">
        <v>44</v>
      </c>
      <c r="N681" s="0" t="n">
        <v>8.99</v>
      </c>
      <c r="O681" s="0" t="s">
        <v>44</v>
      </c>
      <c r="P681" s="0" t="n">
        <v>8.06</v>
      </c>
      <c r="Q681" s="0" t="s">
        <v>45</v>
      </c>
      <c r="R681" s="0" t="n">
        <v>7</v>
      </c>
      <c r="S681" s="0" t="s">
        <v>45</v>
      </c>
      <c r="T681" s="0" t="n">
        <v>1.06</v>
      </c>
      <c r="U681" s="0" t="s">
        <v>45</v>
      </c>
      <c r="V681" s="0" t="s">
        <v>3376</v>
      </c>
      <c r="W681" s="0" t="s">
        <v>180</v>
      </c>
      <c r="X681" s="0" t="s">
        <v>48</v>
      </c>
      <c r="Y681" s="0" t="s">
        <v>3377</v>
      </c>
      <c r="Z681" s="0" t="n">
        <v>4.9</v>
      </c>
      <c r="AA681" s="0" t="s">
        <v>45</v>
      </c>
      <c r="AB681" s="0" t="n">
        <v>1.06</v>
      </c>
      <c r="AC681" s="0" t="s">
        <v>45</v>
      </c>
      <c r="AD681" s="0" t="n">
        <v>5</v>
      </c>
      <c r="AE681" s="0" t="n">
        <f aca="false">AD681+100</f>
        <v>105</v>
      </c>
      <c r="AF681" s="8" t="n">
        <f aca="false">((P681/AE681)*100)*ABS(I681)</f>
        <v>7.67619047619048</v>
      </c>
      <c r="AG681" s="0" t="n">
        <f aca="false">(TRUNC((AF681*AD681/100),2))</f>
        <v>0.38</v>
      </c>
      <c r="AH681" s="0" t="n">
        <f aca="false">TRUNC(AF681*1.3222,2)</f>
        <v>10.14</v>
      </c>
      <c r="AI681" s="0" t="n">
        <f aca="false">TRUNC(AG681*1.3222,2)</f>
        <v>0.5</v>
      </c>
      <c r="AJ681" s="0" t="n">
        <f aca="false">((P681-T681)*0.7+T681)*ABS(I681)</f>
        <v>5.96</v>
      </c>
      <c r="AK681" s="9" t="n">
        <f aca="false">IF(K681="REFUND",(-1*(AJ681-AG681)),(AJ681-AG681))</f>
        <v>5.58</v>
      </c>
    </row>
    <row r="682" customFormat="false" ht="13.8" hidden="false" customHeight="false" outlineLevel="0" collapsed="false">
      <c r="A682" s="6" t="n">
        <v>42247</v>
      </c>
      <c r="B682" s="0" t="n">
        <v>952230790141</v>
      </c>
      <c r="C682" s="0" t="s">
        <v>3378</v>
      </c>
      <c r="D682" s="0" t="s">
        <v>3379</v>
      </c>
      <c r="E682" s="7" t="n">
        <v>9781466870024</v>
      </c>
      <c r="F682" s="0" t="s">
        <v>100</v>
      </c>
      <c r="G682" s="0" t="s">
        <v>101</v>
      </c>
      <c r="H682" s="0" t="s">
        <v>102</v>
      </c>
      <c r="I682" s="0" t="n">
        <v>1</v>
      </c>
      <c r="J682" s="0" t="s">
        <v>573</v>
      </c>
      <c r="K682" s="0" t="s">
        <v>43</v>
      </c>
      <c r="L682" s="0" t="n">
        <v>10.34</v>
      </c>
      <c r="M682" s="0" t="s">
        <v>44</v>
      </c>
      <c r="N682" s="0" t="n">
        <v>8.99</v>
      </c>
      <c r="O682" s="0" t="s">
        <v>44</v>
      </c>
      <c r="P682" s="0" t="n">
        <v>8.06</v>
      </c>
      <c r="Q682" s="0" t="s">
        <v>45</v>
      </c>
      <c r="R682" s="0" t="n">
        <v>7</v>
      </c>
      <c r="S682" s="0" t="s">
        <v>45</v>
      </c>
      <c r="T682" s="0" t="n">
        <v>1.06</v>
      </c>
      <c r="U682" s="0" t="s">
        <v>45</v>
      </c>
      <c r="V682" s="0" t="s">
        <v>3380</v>
      </c>
      <c r="W682" s="0" t="s">
        <v>96</v>
      </c>
      <c r="X682" s="0" t="s">
        <v>48</v>
      </c>
      <c r="Y682" s="0" t="s">
        <v>3381</v>
      </c>
      <c r="Z682" s="0" t="n">
        <v>4.9</v>
      </c>
      <c r="AA682" s="0" t="s">
        <v>45</v>
      </c>
      <c r="AB682" s="0" t="n">
        <v>1.06</v>
      </c>
      <c r="AC682" s="0" t="s">
        <v>45</v>
      </c>
      <c r="AD682" s="0" t="n">
        <v>13</v>
      </c>
      <c r="AE682" s="0" t="n">
        <f aca="false">AD682+100</f>
        <v>113</v>
      </c>
      <c r="AF682" s="8" t="n">
        <f aca="false">((P682/AE682)*100)*ABS(I682)</f>
        <v>7.13274336283186</v>
      </c>
      <c r="AG682" s="0" t="n">
        <f aca="false">(TRUNC((AF682*AD682/100),2))</f>
        <v>0.92</v>
      </c>
      <c r="AH682" s="0" t="n">
        <f aca="false">TRUNC(AF682*1.3222,2)</f>
        <v>9.43</v>
      </c>
      <c r="AI682" s="0" t="n">
        <f aca="false">TRUNC(AG682*1.3222,2)</f>
        <v>1.21</v>
      </c>
      <c r="AJ682" s="0" t="n">
        <f aca="false">((P682-T682)*0.7+T682)*ABS(I682)</f>
        <v>5.96</v>
      </c>
      <c r="AK682" s="9" t="n">
        <f aca="false">IF(K682="REFUND",(-1*(AJ682-AG682)),(AJ682-AG682))</f>
        <v>5.04</v>
      </c>
    </row>
    <row r="683" customFormat="false" ht="13.8" hidden="false" customHeight="false" outlineLevel="0" collapsed="false">
      <c r="A683" s="6" t="n">
        <v>42247</v>
      </c>
      <c r="B683" s="0" t="n">
        <v>952231161141</v>
      </c>
      <c r="C683" s="0" t="s">
        <v>3382</v>
      </c>
      <c r="D683" s="0" t="s">
        <v>3383</v>
      </c>
      <c r="E683" s="7" t="n">
        <v>9781466870024</v>
      </c>
      <c r="F683" s="0" t="s">
        <v>100</v>
      </c>
      <c r="G683" s="0" t="s">
        <v>101</v>
      </c>
      <c r="H683" s="0" t="s">
        <v>102</v>
      </c>
      <c r="I683" s="0" t="n">
        <v>1</v>
      </c>
      <c r="J683" s="0" t="s">
        <v>573</v>
      </c>
      <c r="K683" s="0" t="s">
        <v>43</v>
      </c>
      <c r="L683" s="0" t="n">
        <v>10.34</v>
      </c>
      <c r="M683" s="0" t="s">
        <v>44</v>
      </c>
      <c r="N683" s="0" t="n">
        <v>8.99</v>
      </c>
      <c r="O683" s="0" t="s">
        <v>44</v>
      </c>
      <c r="P683" s="0" t="n">
        <v>7.67</v>
      </c>
      <c r="Q683" s="0" t="s">
        <v>45</v>
      </c>
      <c r="R683" s="0" t="n">
        <v>6.67</v>
      </c>
      <c r="S683" s="0" t="s">
        <v>45</v>
      </c>
      <c r="T683" s="0" t="n">
        <v>1</v>
      </c>
      <c r="U683" s="0" t="s">
        <v>45</v>
      </c>
      <c r="V683" s="0" t="s">
        <v>156</v>
      </c>
      <c r="W683" s="0" t="s">
        <v>273</v>
      </c>
      <c r="X683" s="0" t="s">
        <v>48</v>
      </c>
      <c r="Y683" s="0" t="s">
        <v>3384</v>
      </c>
      <c r="Z683" s="0" t="n">
        <v>4.67</v>
      </c>
      <c r="AA683" s="0" t="s">
        <v>45</v>
      </c>
      <c r="AB683" s="0" t="n">
        <v>1</v>
      </c>
      <c r="AC683" s="0" t="s">
        <v>45</v>
      </c>
      <c r="AD683" s="0" t="n">
        <v>5</v>
      </c>
      <c r="AE683" s="0" t="n">
        <f aca="false">AD683+100</f>
        <v>105</v>
      </c>
      <c r="AF683" s="8" t="n">
        <f aca="false">((P683/AE683)*100)*ABS(I683)</f>
        <v>7.3047619047619</v>
      </c>
      <c r="AG683" s="0" t="n">
        <f aca="false">(TRUNC((AF683*AD683/100),2))</f>
        <v>0.36</v>
      </c>
      <c r="AH683" s="0" t="n">
        <f aca="false">TRUNC(AF683*1.3222,2)</f>
        <v>9.65</v>
      </c>
      <c r="AI683" s="0" t="n">
        <f aca="false">TRUNC(AG683*1.3222,2)</f>
        <v>0.47</v>
      </c>
      <c r="AJ683" s="0" t="n">
        <f aca="false">((P683-T683)*0.7+T683)*ABS(I683)</f>
        <v>5.669</v>
      </c>
      <c r="AK683" s="9" t="n">
        <f aca="false">IF(K683="REFUND",(-1*(AJ683-AG683)),(AJ683-AG683))</f>
        <v>5.309</v>
      </c>
    </row>
    <row r="684" customFormat="false" ht="13.8" hidden="false" customHeight="false" outlineLevel="0" collapsed="false">
      <c r="A684" s="6" t="n">
        <v>42247</v>
      </c>
      <c r="B684" s="0" t="n">
        <v>952231331391</v>
      </c>
      <c r="C684" s="0" t="s">
        <v>3385</v>
      </c>
      <c r="D684" s="0" t="s">
        <v>3386</v>
      </c>
      <c r="E684" s="7" t="n">
        <v>9781466870024</v>
      </c>
      <c r="F684" s="0" t="s">
        <v>100</v>
      </c>
      <c r="G684" s="0" t="s">
        <v>101</v>
      </c>
      <c r="H684" s="0" t="s">
        <v>102</v>
      </c>
      <c r="I684" s="0" t="n">
        <v>1</v>
      </c>
      <c r="J684" s="0" t="s">
        <v>573</v>
      </c>
      <c r="K684" s="0" t="s">
        <v>43</v>
      </c>
      <c r="L684" s="0" t="n">
        <v>10.34</v>
      </c>
      <c r="M684" s="0" t="s">
        <v>44</v>
      </c>
      <c r="N684" s="0" t="n">
        <v>8.99</v>
      </c>
      <c r="O684" s="0" t="s">
        <v>44</v>
      </c>
      <c r="P684" s="0" t="n">
        <v>8.06</v>
      </c>
      <c r="Q684" s="0" t="s">
        <v>45</v>
      </c>
      <c r="R684" s="0" t="n">
        <v>7</v>
      </c>
      <c r="S684" s="0" t="s">
        <v>45</v>
      </c>
      <c r="T684" s="0" t="n">
        <v>1.06</v>
      </c>
      <c r="U684" s="0" t="s">
        <v>45</v>
      </c>
      <c r="V684" s="0" t="s">
        <v>3387</v>
      </c>
      <c r="W684" s="0" t="s">
        <v>157</v>
      </c>
      <c r="X684" s="0" t="s">
        <v>48</v>
      </c>
      <c r="Y684" s="0" t="s">
        <v>3388</v>
      </c>
      <c r="Z684" s="0" t="n">
        <v>4.9</v>
      </c>
      <c r="AA684" s="0" t="s">
        <v>45</v>
      </c>
      <c r="AB684" s="0" t="n">
        <v>1.06</v>
      </c>
      <c r="AC684" s="0" t="s">
        <v>45</v>
      </c>
      <c r="AD684" s="0" t="n">
        <v>5</v>
      </c>
      <c r="AE684" s="0" t="n">
        <f aca="false">AD684+100</f>
        <v>105</v>
      </c>
      <c r="AF684" s="8" t="n">
        <f aca="false">((P684/AE684)*100)*ABS(I684)</f>
        <v>7.67619047619048</v>
      </c>
      <c r="AG684" s="0" t="n">
        <f aca="false">(TRUNC((AF684*AD684/100),2))</f>
        <v>0.38</v>
      </c>
      <c r="AH684" s="0" t="n">
        <f aca="false">TRUNC(AF684*1.3222,2)</f>
        <v>10.14</v>
      </c>
      <c r="AI684" s="0" t="n">
        <f aca="false">TRUNC(AG684*1.3222,2)</f>
        <v>0.5</v>
      </c>
      <c r="AJ684" s="0" t="n">
        <f aca="false">((P684-T684)*0.7+T684)*ABS(I684)</f>
        <v>5.96</v>
      </c>
      <c r="AK684" s="9" t="n">
        <f aca="false">IF(K684="REFUND",(-1*(AJ684-AG684)),(AJ684-AG684))</f>
        <v>5.58</v>
      </c>
    </row>
    <row r="685" customFormat="false" ht="13.8" hidden="false" customHeight="false" outlineLevel="0" collapsed="false">
      <c r="A685" s="6" t="n">
        <v>42247</v>
      </c>
      <c r="B685" s="0" t="n">
        <v>952231454241</v>
      </c>
      <c r="C685" s="0" t="s">
        <v>3389</v>
      </c>
      <c r="D685" s="0" t="s">
        <v>3390</v>
      </c>
      <c r="E685" s="7" t="n">
        <v>9781466850569</v>
      </c>
      <c r="F685" s="0" t="s">
        <v>3217</v>
      </c>
      <c r="G685" s="0" t="s">
        <v>3218</v>
      </c>
      <c r="H685" s="0" t="s">
        <v>3219</v>
      </c>
      <c r="I685" s="0" t="n">
        <v>1</v>
      </c>
      <c r="J685" s="0" t="s">
        <v>573</v>
      </c>
      <c r="K685" s="0" t="s">
        <v>43</v>
      </c>
      <c r="L685" s="0" t="n">
        <v>16.09</v>
      </c>
      <c r="M685" s="0" t="s">
        <v>44</v>
      </c>
      <c r="N685" s="0" t="n">
        <v>13.99</v>
      </c>
      <c r="O685" s="0" t="s">
        <v>44</v>
      </c>
      <c r="P685" s="0" t="n">
        <v>12.54</v>
      </c>
      <c r="Q685" s="0" t="s">
        <v>45</v>
      </c>
      <c r="R685" s="0" t="n">
        <v>10.9</v>
      </c>
      <c r="S685" s="0" t="s">
        <v>45</v>
      </c>
      <c r="T685" s="0" t="n">
        <v>1.64</v>
      </c>
      <c r="U685" s="0" t="s">
        <v>45</v>
      </c>
      <c r="V685" s="0" t="s">
        <v>745</v>
      </c>
      <c r="W685" s="0" t="s">
        <v>80</v>
      </c>
      <c r="X685" s="0" t="s">
        <v>48</v>
      </c>
      <c r="Y685" s="0" t="s">
        <v>746</v>
      </c>
      <c r="Z685" s="0" t="n">
        <v>7.63</v>
      </c>
      <c r="AA685" s="0" t="s">
        <v>45</v>
      </c>
      <c r="AB685" s="0" t="n">
        <v>1.64</v>
      </c>
      <c r="AC685" s="0" t="s">
        <v>45</v>
      </c>
      <c r="AD685" s="0" t="n">
        <v>5</v>
      </c>
      <c r="AE685" s="0" t="n">
        <f aca="false">AD685+100</f>
        <v>105</v>
      </c>
      <c r="AF685" s="8" t="n">
        <f aca="false">((P685/AE685)*100)*ABS(I685)</f>
        <v>11.9428571428571</v>
      </c>
      <c r="AG685" s="0" t="n">
        <f aca="false">(TRUNC((AF685*AD685/100),2))</f>
        <v>0.59</v>
      </c>
      <c r="AH685" s="0" t="n">
        <f aca="false">TRUNC(AF685*1.3222,2)</f>
        <v>15.79</v>
      </c>
      <c r="AI685" s="0" t="n">
        <f aca="false">TRUNC(AG685*1.3222,2)</f>
        <v>0.78</v>
      </c>
      <c r="AJ685" s="0" t="n">
        <f aca="false">((P685-T685)*0.7+T685)*ABS(I685)</f>
        <v>9.27</v>
      </c>
      <c r="AK685" s="9" t="n">
        <f aca="false">IF(K685="REFUND",(-1*(AJ685-AG685)),(AJ685-AG685))</f>
        <v>8.68</v>
      </c>
    </row>
    <row r="686" customFormat="false" ht="13.8" hidden="false" customHeight="false" outlineLevel="0" collapsed="false">
      <c r="A686" s="6" t="n">
        <v>42247</v>
      </c>
      <c r="B686" s="0" t="n">
        <v>952231516241</v>
      </c>
      <c r="C686" s="0" t="s">
        <v>3391</v>
      </c>
      <c r="D686" s="0" t="s">
        <v>3392</v>
      </c>
      <c r="E686" s="7" t="n">
        <v>9781429939409</v>
      </c>
      <c r="F686" s="0" t="s">
        <v>3393</v>
      </c>
      <c r="G686" s="0" t="s">
        <v>3394</v>
      </c>
      <c r="H686" s="0" t="s">
        <v>744</v>
      </c>
      <c r="I686" s="0" t="n">
        <v>1</v>
      </c>
      <c r="J686" s="0" t="s">
        <v>573</v>
      </c>
      <c r="K686" s="0" t="s">
        <v>43</v>
      </c>
      <c r="L686" s="0" t="n">
        <v>10.34</v>
      </c>
      <c r="M686" s="0" t="s">
        <v>44</v>
      </c>
      <c r="N686" s="0" t="n">
        <v>8.99</v>
      </c>
      <c r="O686" s="0" t="s">
        <v>44</v>
      </c>
      <c r="P686" s="0" t="n">
        <v>8.06</v>
      </c>
      <c r="Q686" s="0" t="s">
        <v>45</v>
      </c>
      <c r="R686" s="0" t="n">
        <v>7</v>
      </c>
      <c r="S686" s="0" t="s">
        <v>45</v>
      </c>
      <c r="T686" s="0" t="n">
        <v>1.06</v>
      </c>
      <c r="U686" s="0" t="s">
        <v>45</v>
      </c>
      <c r="V686" s="0" t="s">
        <v>745</v>
      </c>
      <c r="W686" s="0" t="s">
        <v>80</v>
      </c>
      <c r="X686" s="0" t="s">
        <v>48</v>
      </c>
      <c r="Y686" s="0" t="s">
        <v>746</v>
      </c>
      <c r="Z686" s="0" t="n">
        <v>4.9</v>
      </c>
      <c r="AA686" s="0" t="s">
        <v>45</v>
      </c>
      <c r="AB686" s="0" t="n">
        <v>1.06</v>
      </c>
      <c r="AC686" s="0" t="s">
        <v>45</v>
      </c>
      <c r="AD686" s="0" t="n">
        <v>5</v>
      </c>
      <c r="AE686" s="0" t="n">
        <f aca="false">AD686+100</f>
        <v>105</v>
      </c>
      <c r="AF686" s="8" t="n">
        <f aca="false">((P686/AE686)*100)*ABS(I686)</f>
        <v>7.67619047619048</v>
      </c>
      <c r="AG686" s="0" t="n">
        <f aca="false">(TRUNC((AF686*AD686/100),2))</f>
        <v>0.38</v>
      </c>
      <c r="AH686" s="0" t="n">
        <f aca="false">TRUNC(AF686*1.3222,2)</f>
        <v>10.14</v>
      </c>
      <c r="AI686" s="0" t="n">
        <f aca="false">TRUNC(AG686*1.3222,2)</f>
        <v>0.5</v>
      </c>
      <c r="AJ686" s="0" t="n">
        <f aca="false">((P686-T686)*0.7+T686)*ABS(I686)</f>
        <v>5.96</v>
      </c>
      <c r="AK686" s="9" t="n">
        <f aca="false">IF(K686="REFUND",(-1*(AJ686-AG686)),(AJ686-AG686))</f>
        <v>5.58</v>
      </c>
    </row>
    <row r="687" customFormat="false" ht="13.8" hidden="false" customHeight="false" outlineLevel="0" collapsed="false">
      <c r="A687" s="6" t="n">
        <v>42247</v>
      </c>
      <c r="B687" s="0" t="n">
        <v>952231810241</v>
      </c>
      <c r="C687" s="0" t="s">
        <v>3395</v>
      </c>
      <c r="D687" s="0" t="s">
        <v>3396</v>
      </c>
      <c r="E687" s="7" t="n">
        <v>9781466870024</v>
      </c>
      <c r="F687" s="0" t="s">
        <v>100</v>
      </c>
      <c r="G687" s="0" t="s">
        <v>101</v>
      </c>
      <c r="H687" s="0" t="s">
        <v>102</v>
      </c>
      <c r="I687" s="0" t="n">
        <v>1</v>
      </c>
      <c r="J687" s="0" t="s">
        <v>573</v>
      </c>
      <c r="K687" s="0" t="s">
        <v>43</v>
      </c>
      <c r="L687" s="0" t="n">
        <v>10.34</v>
      </c>
      <c r="M687" s="0" t="s">
        <v>44</v>
      </c>
      <c r="N687" s="0" t="n">
        <v>8.99</v>
      </c>
      <c r="O687" s="0" t="s">
        <v>44</v>
      </c>
      <c r="P687" s="0" t="n">
        <v>7.67</v>
      </c>
      <c r="Q687" s="0" t="s">
        <v>45</v>
      </c>
      <c r="R687" s="0" t="n">
        <v>6.67</v>
      </c>
      <c r="S687" s="0" t="s">
        <v>45</v>
      </c>
      <c r="T687" s="0" t="n">
        <v>1</v>
      </c>
      <c r="U687" s="0" t="s">
        <v>45</v>
      </c>
      <c r="V687" s="0" t="s">
        <v>387</v>
      </c>
      <c r="W687" s="0" t="s">
        <v>157</v>
      </c>
      <c r="X687" s="0" t="s">
        <v>48</v>
      </c>
      <c r="Y687" s="0" t="s">
        <v>3397</v>
      </c>
      <c r="Z687" s="0" t="n">
        <v>4.67</v>
      </c>
      <c r="AA687" s="0" t="s">
        <v>45</v>
      </c>
      <c r="AB687" s="0" t="n">
        <v>1</v>
      </c>
      <c r="AC687" s="0" t="s">
        <v>45</v>
      </c>
      <c r="AD687" s="0" t="n">
        <v>5</v>
      </c>
      <c r="AE687" s="0" t="n">
        <f aca="false">AD687+100</f>
        <v>105</v>
      </c>
      <c r="AF687" s="8" t="n">
        <f aca="false">((P687/AE687)*100)*ABS(I687)</f>
        <v>7.3047619047619</v>
      </c>
      <c r="AG687" s="0" t="n">
        <f aca="false">(TRUNC((AF687*AD687/100),2))</f>
        <v>0.36</v>
      </c>
      <c r="AH687" s="0" t="n">
        <f aca="false">TRUNC(AF687*1.3222,2)</f>
        <v>9.65</v>
      </c>
      <c r="AI687" s="0" t="n">
        <f aca="false">TRUNC(AG687*1.3222,2)</f>
        <v>0.47</v>
      </c>
      <c r="AJ687" s="0" t="n">
        <f aca="false">((P687-T687)*0.7+T687)*ABS(I687)</f>
        <v>5.669</v>
      </c>
      <c r="AK687" s="9" t="n">
        <f aca="false">IF(K687="REFUND",(-1*(AJ687-AG687)),(AJ687-AG687))</f>
        <v>5.309</v>
      </c>
    </row>
    <row r="688" customFormat="false" ht="13.8" hidden="false" customHeight="false" outlineLevel="0" collapsed="false">
      <c r="A688" s="6" t="n">
        <v>42247</v>
      </c>
      <c r="B688" s="0" t="n">
        <v>952231933141</v>
      </c>
      <c r="C688" s="0" t="s">
        <v>98</v>
      </c>
      <c r="D688" s="0" t="s">
        <v>3398</v>
      </c>
      <c r="E688" s="7" t="n">
        <v>9781466870024</v>
      </c>
      <c r="F688" s="0" t="s">
        <v>100</v>
      </c>
      <c r="G688" s="0" t="s">
        <v>101</v>
      </c>
      <c r="H688" s="0" t="s">
        <v>102</v>
      </c>
      <c r="I688" s="0" t="n">
        <v>1</v>
      </c>
      <c r="J688" s="0" t="s">
        <v>573</v>
      </c>
      <c r="K688" s="0" t="s">
        <v>43</v>
      </c>
      <c r="L688" s="0" t="n">
        <v>10.34</v>
      </c>
      <c r="M688" s="0" t="s">
        <v>44</v>
      </c>
      <c r="N688" s="0" t="n">
        <v>8.99</v>
      </c>
      <c r="O688" s="0" t="s">
        <v>44</v>
      </c>
      <c r="P688" s="0" t="n">
        <v>7.67</v>
      </c>
      <c r="Q688" s="0" t="s">
        <v>45</v>
      </c>
      <c r="R688" s="0" t="n">
        <v>6.67</v>
      </c>
      <c r="S688" s="0" t="s">
        <v>45</v>
      </c>
      <c r="T688" s="0" t="n">
        <v>1</v>
      </c>
      <c r="U688" s="0" t="s">
        <v>45</v>
      </c>
      <c r="V688" s="0" t="s">
        <v>103</v>
      </c>
      <c r="W688" s="0" t="s">
        <v>104</v>
      </c>
      <c r="X688" s="0" t="s">
        <v>48</v>
      </c>
      <c r="Y688" s="0" t="s">
        <v>105</v>
      </c>
      <c r="Z688" s="0" t="n">
        <v>4.67</v>
      </c>
      <c r="AA688" s="0" t="s">
        <v>45</v>
      </c>
      <c r="AB688" s="0" t="n">
        <v>1</v>
      </c>
      <c r="AC688" s="0" t="s">
        <v>45</v>
      </c>
      <c r="AD688" s="0" t="n">
        <v>5</v>
      </c>
      <c r="AE688" s="0" t="n">
        <f aca="false">AD688+100</f>
        <v>105</v>
      </c>
      <c r="AF688" s="8" t="n">
        <f aca="false">((P688/AE688)*100)*ABS(I688)</f>
        <v>7.3047619047619</v>
      </c>
      <c r="AG688" s="0" t="n">
        <f aca="false">(TRUNC((AF688*AD688/100),2))</f>
        <v>0.36</v>
      </c>
      <c r="AH688" s="0" t="n">
        <f aca="false">TRUNC(AF688*1.3222,2)</f>
        <v>9.65</v>
      </c>
      <c r="AI688" s="0" t="n">
        <f aca="false">TRUNC(AG688*1.3222,2)</f>
        <v>0.47</v>
      </c>
      <c r="AJ688" s="0" t="n">
        <f aca="false">((P688-T688)*0.7+T688)*ABS(I688)</f>
        <v>5.669</v>
      </c>
      <c r="AK688" s="9" t="n">
        <f aca="false">IF(K688="REFUND",(-1*(AJ688-AG688)),(AJ688-AG688))</f>
        <v>5.309</v>
      </c>
    </row>
    <row r="689" customFormat="false" ht="13.8" hidden="false" customHeight="false" outlineLevel="0" collapsed="false">
      <c r="A689" s="6" t="n">
        <v>42247</v>
      </c>
      <c r="B689" s="0" t="n">
        <v>952232701291</v>
      </c>
      <c r="C689" s="0" t="s">
        <v>3399</v>
      </c>
      <c r="D689" s="0" t="s">
        <v>3400</v>
      </c>
      <c r="E689" s="7" t="n">
        <v>9781250026859</v>
      </c>
      <c r="F689" s="0" t="s">
        <v>3401</v>
      </c>
      <c r="G689" s="0" t="s">
        <v>3402</v>
      </c>
      <c r="H689" s="0" t="s">
        <v>3403</v>
      </c>
      <c r="I689" s="0" t="n">
        <v>1</v>
      </c>
      <c r="J689" s="0" t="s">
        <v>573</v>
      </c>
      <c r="K689" s="0" t="s">
        <v>43</v>
      </c>
      <c r="L689" s="0" t="n">
        <v>12.64</v>
      </c>
      <c r="M689" s="0" t="s">
        <v>44</v>
      </c>
      <c r="N689" s="0" t="n">
        <v>10.99</v>
      </c>
      <c r="O689" s="0" t="s">
        <v>44</v>
      </c>
      <c r="P689" s="0" t="n">
        <v>9.85</v>
      </c>
      <c r="Q689" s="0" t="s">
        <v>45</v>
      </c>
      <c r="R689" s="0" t="n">
        <v>8.56</v>
      </c>
      <c r="S689" s="0" t="s">
        <v>45</v>
      </c>
      <c r="T689" s="0" t="n">
        <v>1.29</v>
      </c>
      <c r="U689" s="0" t="s">
        <v>45</v>
      </c>
      <c r="V689" s="0" t="s">
        <v>3404</v>
      </c>
      <c r="W689" s="0" t="s">
        <v>398</v>
      </c>
      <c r="X689" s="0" t="s">
        <v>48</v>
      </c>
      <c r="Y689" s="0" t="s">
        <v>3405</v>
      </c>
      <c r="Z689" s="0" t="n">
        <v>5.99</v>
      </c>
      <c r="AA689" s="0" t="s">
        <v>45</v>
      </c>
      <c r="AB689" s="0" t="n">
        <v>1.29</v>
      </c>
      <c r="AC689" s="0" t="s">
        <v>45</v>
      </c>
      <c r="AD689" s="0" t="n">
        <v>5</v>
      </c>
      <c r="AE689" s="0" t="n">
        <f aca="false">AD689+100</f>
        <v>105</v>
      </c>
      <c r="AF689" s="8" t="n">
        <f aca="false">((P689/AE689)*100)*ABS(I689)</f>
        <v>9.38095238095238</v>
      </c>
      <c r="AG689" s="0" t="n">
        <f aca="false">(TRUNC((AF689*AD689/100),2))</f>
        <v>0.46</v>
      </c>
      <c r="AH689" s="0" t="n">
        <f aca="false">TRUNC(AF689*1.3222,2)</f>
        <v>12.4</v>
      </c>
      <c r="AI689" s="0" t="n">
        <f aca="false">TRUNC(AG689*1.3222,2)</f>
        <v>0.6</v>
      </c>
      <c r="AJ689" s="0" t="n">
        <f aca="false">((P689-T689)*0.7+T689)*ABS(I689)</f>
        <v>7.282</v>
      </c>
      <c r="AK689" s="9" t="n">
        <f aca="false">IF(K689="REFUND",(-1*(AJ689-AG689)),(AJ689-AG689))</f>
        <v>6.822</v>
      </c>
    </row>
    <row r="690" customFormat="false" ht="13.8" hidden="false" customHeight="false" outlineLevel="0" collapsed="false">
      <c r="A690" s="6" t="n">
        <v>42247</v>
      </c>
      <c r="B690" s="0" t="n">
        <v>952232755391</v>
      </c>
      <c r="C690" s="0" t="s">
        <v>3406</v>
      </c>
      <c r="D690" s="0" t="s">
        <v>3407</v>
      </c>
      <c r="E690" s="7" t="n">
        <v>9781466870024</v>
      </c>
      <c r="F690" s="0" t="s">
        <v>100</v>
      </c>
      <c r="G690" s="0" t="s">
        <v>101</v>
      </c>
      <c r="H690" s="0" t="s">
        <v>102</v>
      </c>
      <c r="I690" s="0" t="n">
        <v>1</v>
      </c>
      <c r="J690" s="0" t="s">
        <v>573</v>
      </c>
      <c r="K690" s="0" t="s">
        <v>43</v>
      </c>
      <c r="L690" s="0" t="n">
        <v>10.34</v>
      </c>
      <c r="M690" s="0" t="s">
        <v>44</v>
      </c>
      <c r="N690" s="0" t="n">
        <v>8.99</v>
      </c>
      <c r="O690" s="0" t="s">
        <v>44</v>
      </c>
      <c r="P690" s="0" t="n">
        <v>7.67</v>
      </c>
      <c r="Q690" s="0" t="s">
        <v>45</v>
      </c>
      <c r="R690" s="0" t="n">
        <v>6.67</v>
      </c>
      <c r="S690" s="0" t="s">
        <v>45</v>
      </c>
      <c r="T690" s="0" t="n">
        <v>1</v>
      </c>
      <c r="U690" s="0" t="s">
        <v>45</v>
      </c>
      <c r="V690" s="0" t="s">
        <v>3408</v>
      </c>
      <c r="W690" s="0" t="s">
        <v>80</v>
      </c>
      <c r="X690" s="0" t="s">
        <v>48</v>
      </c>
      <c r="Y690" s="0" t="s">
        <v>3409</v>
      </c>
      <c r="Z690" s="0" t="n">
        <v>4.67</v>
      </c>
      <c r="AA690" s="0" t="s">
        <v>45</v>
      </c>
      <c r="AB690" s="0" t="n">
        <v>1</v>
      </c>
      <c r="AC690" s="0" t="s">
        <v>45</v>
      </c>
      <c r="AD690" s="0" t="n">
        <v>5</v>
      </c>
      <c r="AE690" s="0" t="n">
        <f aca="false">AD690+100</f>
        <v>105</v>
      </c>
      <c r="AF690" s="8" t="n">
        <f aca="false">((P690/AE690)*100)*ABS(I690)</f>
        <v>7.3047619047619</v>
      </c>
      <c r="AG690" s="0" t="n">
        <f aca="false">(TRUNC((AF690*AD690/100),2))</f>
        <v>0.36</v>
      </c>
      <c r="AH690" s="0" t="n">
        <f aca="false">TRUNC(AF690*1.3222,2)</f>
        <v>9.65</v>
      </c>
      <c r="AI690" s="0" t="n">
        <f aca="false">TRUNC(AG690*1.3222,2)</f>
        <v>0.47</v>
      </c>
      <c r="AJ690" s="0" t="n">
        <f aca="false">((P690-T690)*0.7+T690)*ABS(I690)</f>
        <v>5.669</v>
      </c>
      <c r="AK690" s="9" t="n">
        <f aca="false">IF(K690="REFUND",(-1*(AJ690-AG690)),(AJ690-AG690))</f>
        <v>5.309</v>
      </c>
    </row>
    <row r="691" customFormat="false" ht="13.8" hidden="false" customHeight="false" outlineLevel="0" collapsed="false">
      <c r="A691" s="6" t="n">
        <v>42247</v>
      </c>
      <c r="B691" s="0" t="n">
        <v>952232966141</v>
      </c>
      <c r="C691" s="0" t="s">
        <v>3410</v>
      </c>
      <c r="D691" s="0" t="s">
        <v>3411</v>
      </c>
      <c r="E691" s="7" t="n">
        <v>9781466860742</v>
      </c>
      <c r="F691" s="0" t="s">
        <v>3412</v>
      </c>
      <c r="G691" s="0" t="s">
        <v>3413</v>
      </c>
      <c r="H691" s="0" t="s">
        <v>3414</v>
      </c>
      <c r="I691" s="0" t="n">
        <v>1</v>
      </c>
      <c r="J691" s="0" t="s">
        <v>573</v>
      </c>
      <c r="K691" s="0" t="s">
        <v>43</v>
      </c>
      <c r="L691" s="0" t="n">
        <v>16.09</v>
      </c>
      <c r="M691" s="0" t="s">
        <v>44</v>
      </c>
      <c r="N691" s="0" t="n">
        <v>13.99</v>
      </c>
      <c r="O691" s="0" t="s">
        <v>44</v>
      </c>
      <c r="P691" s="0" t="n">
        <v>12.54</v>
      </c>
      <c r="Q691" s="0" t="s">
        <v>45</v>
      </c>
      <c r="R691" s="0" t="n">
        <v>10.9</v>
      </c>
      <c r="S691" s="0" t="s">
        <v>45</v>
      </c>
      <c r="T691" s="0" t="n">
        <v>1.64</v>
      </c>
      <c r="U691" s="0" t="s">
        <v>45</v>
      </c>
      <c r="V691" s="0" t="s">
        <v>2259</v>
      </c>
      <c r="W691" s="0" t="s">
        <v>47</v>
      </c>
      <c r="X691" s="0" t="s">
        <v>48</v>
      </c>
      <c r="Y691" s="0" t="s">
        <v>3415</v>
      </c>
      <c r="Z691" s="0" t="n">
        <v>7.63</v>
      </c>
      <c r="AA691" s="0" t="s">
        <v>45</v>
      </c>
      <c r="AB691" s="0" t="n">
        <v>1.64</v>
      </c>
      <c r="AC691" s="0" t="s">
        <v>45</v>
      </c>
      <c r="AD691" s="0" t="n">
        <v>13</v>
      </c>
      <c r="AE691" s="0" t="n">
        <f aca="false">AD691+100</f>
        <v>113</v>
      </c>
      <c r="AF691" s="8" t="n">
        <f aca="false">((P691/AE691)*100)*ABS(I691)</f>
        <v>11.0973451327434</v>
      </c>
      <c r="AG691" s="0" t="n">
        <f aca="false">(TRUNC((AF691*AD691/100),2))</f>
        <v>1.44</v>
      </c>
      <c r="AH691" s="0" t="n">
        <f aca="false">TRUNC(AF691*1.3222,2)</f>
        <v>14.67</v>
      </c>
      <c r="AI691" s="0" t="n">
        <f aca="false">TRUNC(AG691*1.3222,2)</f>
        <v>1.9</v>
      </c>
      <c r="AJ691" s="0" t="n">
        <f aca="false">((P691-T691)*0.7+T691)*ABS(I691)</f>
        <v>9.27</v>
      </c>
      <c r="AK691" s="9" t="n">
        <f aca="false">IF(K691="REFUND",(-1*(AJ691-AG691)),(AJ691-AG691))</f>
        <v>7.83</v>
      </c>
    </row>
    <row r="692" customFormat="false" ht="13.8" hidden="false" customHeight="false" outlineLevel="0" collapsed="false">
      <c r="A692" s="6" t="n">
        <v>42247</v>
      </c>
      <c r="B692" s="0" t="n">
        <v>952233004391</v>
      </c>
      <c r="C692" s="0" t="s">
        <v>3416</v>
      </c>
      <c r="D692" s="0" t="s">
        <v>3417</v>
      </c>
      <c r="E692" s="7" t="n">
        <v>9781466870024</v>
      </c>
      <c r="F692" s="0" t="s">
        <v>100</v>
      </c>
      <c r="G692" s="0" t="s">
        <v>101</v>
      </c>
      <c r="H692" s="0" t="s">
        <v>102</v>
      </c>
      <c r="I692" s="0" t="n">
        <v>1</v>
      </c>
      <c r="J692" s="0" t="s">
        <v>573</v>
      </c>
      <c r="K692" s="0" t="s">
        <v>43</v>
      </c>
      <c r="L692" s="0" t="n">
        <v>10.34</v>
      </c>
      <c r="M692" s="0" t="s">
        <v>44</v>
      </c>
      <c r="N692" s="0" t="n">
        <v>8.99</v>
      </c>
      <c r="O692" s="0" t="s">
        <v>44</v>
      </c>
      <c r="P692" s="0" t="n">
        <v>8.06</v>
      </c>
      <c r="Q692" s="0" t="s">
        <v>45</v>
      </c>
      <c r="R692" s="0" t="n">
        <v>7</v>
      </c>
      <c r="S692" s="0" t="s">
        <v>45</v>
      </c>
      <c r="T692" s="0" t="n">
        <v>1.06</v>
      </c>
      <c r="U692" s="0" t="s">
        <v>45</v>
      </c>
      <c r="V692" s="0" t="s">
        <v>1929</v>
      </c>
      <c r="W692" s="0" t="s">
        <v>47</v>
      </c>
      <c r="X692" s="0" t="s">
        <v>48</v>
      </c>
      <c r="Y692" s="0" t="s">
        <v>3418</v>
      </c>
      <c r="Z692" s="0" t="n">
        <v>4.9</v>
      </c>
      <c r="AA692" s="0" t="s">
        <v>45</v>
      </c>
      <c r="AB692" s="0" t="n">
        <v>1.06</v>
      </c>
      <c r="AC692" s="0" t="s">
        <v>45</v>
      </c>
      <c r="AD692" s="0" t="n">
        <v>13</v>
      </c>
      <c r="AE692" s="0" t="n">
        <f aca="false">AD692+100</f>
        <v>113</v>
      </c>
      <c r="AF692" s="8" t="n">
        <f aca="false">((P692/AE692)*100)*ABS(I692)</f>
        <v>7.13274336283186</v>
      </c>
      <c r="AG692" s="0" t="n">
        <f aca="false">(TRUNC((AF692*AD692/100),2))</f>
        <v>0.92</v>
      </c>
      <c r="AH692" s="0" t="n">
        <f aca="false">TRUNC(AF692*1.3222,2)</f>
        <v>9.43</v>
      </c>
      <c r="AI692" s="0" t="n">
        <f aca="false">TRUNC(AG692*1.3222,2)</f>
        <v>1.21</v>
      </c>
      <c r="AJ692" s="0" t="n">
        <f aca="false">((P692-T692)*0.7+T692)*ABS(I692)</f>
        <v>5.96</v>
      </c>
      <c r="AK692" s="9" t="n">
        <f aca="false">IF(K692="REFUND",(-1*(AJ692-AG692)),(AJ692-AG692))</f>
        <v>5.04</v>
      </c>
    </row>
    <row r="693" customFormat="false" ht="13.8" hidden="false" customHeight="false" outlineLevel="0" collapsed="false">
      <c r="A693" s="6" t="n">
        <v>42247</v>
      </c>
      <c r="B693" s="0" t="n">
        <v>952234428241</v>
      </c>
      <c r="C693" s="0" t="s">
        <v>3419</v>
      </c>
      <c r="D693" s="0" t="s">
        <v>3420</v>
      </c>
      <c r="E693" s="7" t="n">
        <v>9781466850569</v>
      </c>
      <c r="F693" s="0" t="s">
        <v>3217</v>
      </c>
      <c r="G693" s="0" t="s">
        <v>3218</v>
      </c>
      <c r="H693" s="0" t="s">
        <v>3219</v>
      </c>
      <c r="I693" s="0" t="n">
        <v>1</v>
      </c>
      <c r="J693" s="0" t="s">
        <v>573</v>
      </c>
      <c r="K693" s="0" t="s">
        <v>43</v>
      </c>
      <c r="L693" s="0" t="n">
        <v>16.09</v>
      </c>
      <c r="M693" s="0" t="s">
        <v>44</v>
      </c>
      <c r="N693" s="0" t="n">
        <v>13.99</v>
      </c>
      <c r="O693" s="0" t="s">
        <v>44</v>
      </c>
      <c r="P693" s="0" t="n">
        <v>12.13</v>
      </c>
      <c r="Q693" s="0" t="s">
        <v>45</v>
      </c>
      <c r="R693" s="0" t="n">
        <v>10.54</v>
      </c>
      <c r="S693" s="0" t="s">
        <v>45</v>
      </c>
      <c r="T693" s="0" t="n">
        <v>1.59</v>
      </c>
      <c r="U693" s="0" t="s">
        <v>45</v>
      </c>
      <c r="V693" s="0" t="s">
        <v>240</v>
      </c>
      <c r="W693" s="0" t="s">
        <v>104</v>
      </c>
      <c r="X693" s="0" t="s">
        <v>48</v>
      </c>
      <c r="Y693" s="0" t="s">
        <v>3421</v>
      </c>
      <c r="Z693" s="0" t="n">
        <v>7.38</v>
      </c>
      <c r="AA693" s="0" t="s">
        <v>45</v>
      </c>
      <c r="AB693" s="0" t="n">
        <v>1.59</v>
      </c>
      <c r="AC693" s="0" t="s">
        <v>45</v>
      </c>
      <c r="AD693" s="0" t="n">
        <v>5</v>
      </c>
      <c r="AE693" s="0" t="n">
        <f aca="false">AD693+100</f>
        <v>105</v>
      </c>
      <c r="AF693" s="8" t="n">
        <f aca="false">((P693/AE693)*100)*ABS(I693)</f>
        <v>11.552380952381</v>
      </c>
      <c r="AG693" s="0" t="n">
        <f aca="false">(TRUNC((AF693*AD693/100),2))</f>
        <v>0.57</v>
      </c>
      <c r="AH693" s="0" t="n">
        <f aca="false">TRUNC(AF693*1.3222,2)</f>
        <v>15.27</v>
      </c>
      <c r="AI693" s="0" t="n">
        <f aca="false">TRUNC(AG693*1.3222,2)</f>
        <v>0.75</v>
      </c>
      <c r="AJ693" s="0" t="n">
        <f aca="false">((P693-T693)*0.7+T693)*ABS(I693)</f>
        <v>8.968</v>
      </c>
      <c r="AK693" s="9" t="n">
        <f aca="false">IF(K693="REFUND",(-1*(AJ693-AG693)),(AJ693-AG693))</f>
        <v>8.398</v>
      </c>
    </row>
    <row r="694" customFormat="false" ht="13.8" hidden="false" customHeight="false" outlineLevel="0" collapsed="false">
      <c r="A694" s="6" t="n">
        <v>42247</v>
      </c>
      <c r="B694" s="0" t="n">
        <v>952234675241</v>
      </c>
      <c r="C694" s="0" t="s">
        <v>3422</v>
      </c>
      <c r="D694" s="0" t="s">
        <v>3423</v>
      </c>
      <c r="E694" s="7" t="n">
        <v>9781466861428</v>
      </c>
      <c r="F694" s="0" t="s">
        <v>3184</v>
      </c>
      <c r="G694" s="0" t="s">
        <v>3185</v>
      </c>
      <c r="H694" s="0" t="s">
        <v>3186</v>
      </c>
      <c r="I694" s="0" t="n">
        <v>1</v>
      </c>
      <c r="J694" s="0" t="s">
        <v>573</v>
      </c>
      <c r="K694" s="0" t="s">
        <v>43</v>
      </c>
      <c r="L694" s="0" t="n">
        <v>16.09</v>
      </c>
      <c r="M694" s="0" t="s">
        <v>44</v>
      </c>
      <c r="N694" s="0" t="n">
        <v>13.99</v>
      </c>
      <c r="O694" s="0" t="s">
        <v>44</v>
      </c>
      <c r="P694" s="0" t="n">
        <v>12.54</v>
      </c>
      <c r="Q694" s="0" t="s">
        <v>45</v>
      </c>
      <c r="R694" s="0" t="n">
        <v>10.9</v>
      </c>
      <c r="S694" s="0" t="s">
        <v>45</v>
      </c>
      <c r="T694" s="0" t="n">
        <v>1.64</v>
      </c>
      <c r="U694" s="0" t="s">
        <v>45</v>
      </c>
      <c r="V694" s="0" t="s">
        <v>3424</v>
      </c>
      <c r="W694" s="0" t="s">
        <v>157</v>
      </c>
      <c r="X694" s="0" t="s">
        <v>48</v>
      </c>
      <c r="Y694" s="0" t="s">
        <v>3425</v>
      </c>
      <c r="Z694" s="0" t="n">
        <v>7.63</v>
      </c>
      <c r="AA694" s="0" t="s">
        <v>45</v>
      </c>
      <c r="AB694" s="0" t="n">
        <v>1.64</v>
      </c>
      <c r="AC694" s="0" t="s">
        <v>45</v>
      </c>
      <c r="AD694" s="0" t="n">
        <v>5</v>
      </c>
      <c r="AE694" s="0" t="n">
        <f aca="false">AD694+100</f>
        <v>105</v>
      </c>
      <c r="AF694" s="8" t="n">
        <f aca="false">((P694/AE694)*100)*ABS(I694)</f>
        <v>11.9428571428571</v>
      </c>
      <c r="AG694" s="0" t="n">
        <f aca="false">(TRUNC((AF694*AD694/100),2))</f>
        <v>0.59</v>
      </c>
      <c r="AH694" s="0" t="n">
        <f aca="false">TRUNC(AF694*1.3222,2)</f>
        <v>15.79</v>
      </c>
      <c r="AI694" s="0" t="n">
        <f aca="false">TRUNC(AG694*1.3222,2)</f>
        <v>0.78</v>
      </c>
      <c r="AJ694" s="0" t="n">
        <f aca="false">((P694-T694)*0.7+T694)*ABS(I694)</f>
        <v>9.27</v>
      </c>
      <c r="AK694" s="9" t="n">
        <f aca="false">IF(K694="REFUND",(-1*(AJ694-AG694)),(AJ694-AG694))</f>
        <v>8.68</v>
      </c>
    </row>
    <row r="695" customFormat="false" ht="13.8" hidden="false" customHeight="false" outlineLevel="0" collapsed="false">
      <c r="A695" s="6" t="n">
        <v>42247</v>
      </c>
      <c r="B695" s="0" t="n">
        <v>952234931241</v>
      </c>
      <c r="C695" s="0" t="s">
        <v>3426</v>
      </c>
      <c r="D695" s="0" t="s">
        <v>3427</v>
      </c>
      <c r="E695" s="7" t="n">
        <v>9781466849174</v>
      </c>
      <c r="F695" s="0" t="s">
        <v>3301</v>
      </c>
      <c r="G695" s="0" t="s">
        <v>3302</v>
      </c>
      <c r="H695" s="0" t="s">
        <v>3303</v>
      </c>
      <c r="I695" s="0" t="n">
        <v>1</v>
      </c>
      <c r="J695" s="0" t="s">
        <v>573</v>
      </c>
      <c r="K695" s="0" t="s">
        <v>43</v>
      </c>
      <c r="L695" s="0" t="n">
        <v>10.34</v>
      </c>
      <c r="M695" s="0" t="s">
        <v>44</v>
      </c>
      <c r="N695" s="0" t="n">
        <v>8.99</v>
      </c>
      <c r="O695" s="0" t="s">
        <v>44</v>
      </c>
      <c r="P695" s="0" t="n">
        <v>8.06</v>
      </c>
      <c r="Q695" s="0" t="s">
        <v>45</v>
      </c>
      <c r="R695" s="0" t="n">
        <v>7</v>
      </c>
      <c r="S695" s="0" t="s">
        <v>45</v>
      </c>
      <c r="T695" s="0" t="n">
        <v>1.06</v>
      </c>
      <c r="U695" s="0" t="s">
        <v>45</v>
      </c>
      <c r="V695" s="0" t="s">
        <v>2514</v>
      </c>
      <c r="W695" s="0" t="s">
        <v>47</v>
      </c>
      <c r="X695" s="0" t="s">
        <v>48</v>
      </c>
      <c r="Y695" s="0" t="s">
        <v>3428</v>
      </c>
      <c r="Z695" s="0" t="n">
        <v>4.9</v>
      </c>
      <c r="AA695" s="0" t="s">
        <v>45</v>
      </c>
      <c r="AB695" s="0" t="n">
        <v>1.06</v>
      </c>
      <c r="AC695" s="0" t="s">
        <v>45</v>
      </c>
      <c r="AD695" s="0" t="n">
        <v>13</v>
      </c>
      <c r="AE695" s="0" t="n">
        <f aca="false">AD695+100</f>
        <v>113</v>
      </c>
      <c r="AF695" s="8" t="n">
        <f aca="false">((P695/AE695)*100)*ABS(I695)</f>
        <v>7.13274336283186</v>
      </c>
      <c r="AG695" s="0" t="n">
        <f aca="false">(TRUNC((AF695*AD695/100),2))</f>
        <v>0.92</v>
      </c>
      <c r="AH695" s="0" t="n">
        <f aca="false">TRUNC(AF695*1.3222,2)</f>
        <v>9.43</v>
      </c>
      <c r="AI695" s="0" t="n">
        <f aca="false">TRUNC(AG695*1.3222,2)</f>
        <v>1.21</v>
      </c>
      <c r="AJ695" s="0" t="n">
        <f aca="false">((P695-T695)*0.7+T695)*ABS(I695)</f>
        <v>5.96</v>
      </c>
      <c r="AK695" s="9" t="n">
        <f aca="false">IF(K695="REFUND",(-1*(AJ695-AG695)),(AJ695-AG695))</f>
        <v>5.04</v>
      </c>
    </row>
    <row r="696" customFormat="false" ht="13.8" hidden="false" customHeight="false" outlineLevel="0" collapsed="false">
      <c r="A696" s="6" t="n">
        <v>42247</v>
      </c>
      <c r="B696" s="0" t="n">
        <v>952235352241</v>
      </c>
      <c r="C696" s="0" t="s">
        <v>3429</v>
      </c>
      <c r="D696" s="0" t="s">
        <v>3430</v>
      </c>
      <c r="E696" s="7" t="n">
        <v>9781250029959</v>
      </c>
      <c r="F696" s="0" t="s">
        <v>92</v>
      </c>
      <c r="G696" s="0" t="s">
        <v>93</v>
      </c>
      <c r="H696" s="0" t="s">
        <v>94</v>
      </c>
      <c r="I696" s="0" t="n">
        <v>1</v>
      </c>
      <c r="J696" s="0" t="s">
        <v>573</v>
      </c>
      <c r="K696" s="0" t="s">
        <v>43</v>
      </c>
      <c r="L696" s="0" t="n">
        <v>16.55</v>
      </c>
      <c r="M696" s="0" t="s">
        <v>44</v>
      </c>
      <c r="N696" s="0" t="n">
        <v>14.39</v>
      </c>
      <c r="O696" s="0" t="s">
        <v>44</v>
      </c>
      <c r="P696" s="0" t="n">
        <v>13.93</v>
      </c>
      <c r="Q696" s="0" t="s">
        <v>45</v>
      </c>
      <c r="R696" s="0" t="n">
        <v>12.11</v>
      </c>
      <c r="S696" s="0" t="s">
        <v>45</v>
      </c>
      <c r="T696" s="0" t="n">
        <v>1.82</v>
      </c>
      <c r="U696" s="0" t="s">
        <v>45</v>
      </c>
      <c r="V696" s="0" t="s">
        <v>2096</v>
      </c>
      <c r="W696" s="0" t="s">
        <v>47</v>
      </c>
      <c r="X696" s="0" t="s">
        <v>48</v>
      </c>
      <c r="Y696" s="0" t="s">
        <v>3431</v>
      </c>
      <c r="Z696" s="0" t="n">
        <v>8.48</v>
      </c>
      <c r="AA696" s="0" t="s">
        <v>45</v>
      </c>
      <c r="AB696" s="0" t="n">
        <v>1.82</v>
      </c>
      <c r="AC696" s="0" t="s">
        <v>45</v>
      </c>
      <c r="AD696" s="0" t="n">
        <v>13</v>
      </c>
      <c r="AE696" s="0" t="n">
        <f aca="false">AD696+100</f>
        <v>113</v>
      </c>
      <c r="AF696" s="8" t="n">
        <f aca="false">((P696/AE696)*100)*ABS(I696)</f>
        <v>12.3274336283186</v>
      </c>
      <c r="AG696" s="0" t="n">
        <f aca="false">(TRUNC((AF696*AD696/100),2))</f>
        <v>1.6</v>
      </c>
      <c r="AH696" s="0" t="n">
        <f aca="false">TRUNC(AF696*1.3222,2)</f>
        <v>16.29</v>
      </c>
      <c r="AI696" s="0" t="n">
        <f aca="false">TRUNC(AG696*1.3222,2)</f>
        <v>2.11</v>
      </c>
      <c r="AJ696" s="0" t="n">
        <f aca="false">((P696-T696)*0.7+T696)*ABS(I696)</f>
        <v>10.297</v>
      </c>
      <c r="AK696" s="9" t="n">
        <f aca="false">IF(K696="REFUND",(-1*(AJ696-AG696)),(AJ696-AG696))</f>
        <v>8.697</v>
      </c>
    </row>
    <row r="697" customFormat="false" ht="13.8" hidden="false" customHeight="false" outlineLevel="0" collapsed="false">
      <c r="A697" s="6" t="n">
        <v>42247</v>
      </c>
      <c r="B697" s="0" t="n">
        <v>952235395241</v>
      </c>
      <c r="C697" s="0" t="s">
        <v>3432</v>
      </c>
      <c r="D697" s="0" t="s">
        <v>3433</v>
      </c>
      <c r="E697" s="7" t="n">
        <v>9781250029959</v>
      </c>
      <c r="F697" s="0" t="s">
        <v>92</v>
      </c>
      <c r="G697" s="0" t="s">
        <v>93</v>
      </c>
      <c r="H697" s="0" t="s">
        <v>94</v>
      </c>
      <c r="I697" s="0" t="n">
        <v>1</v>
      </c>
      <c r="J697" s="0" t="s">
        <v>573</v>
      </c>
      <c r="K697" s="0" t="s">
        <v>43</v>
      </c>
      <c r="L697" s="0" t="n">
        <v>20.69</v>
      </c>
      <c r="M697" s="0" t="s">
        <v>44</v>
      </c>
      <c r="N697" s="0" t="n">
        <v>17.99</v>
      </c>
      <c r="O697" s="0" t="s">
        <v>44</v>
      </c>
      <c r="P697" s="0" t="n">
        <v>13.93</v>
      </c>
      <c r="Q697" s="0" t="s">
        <v>45</v>
      </c>
      <c r="R697" s="0" t="n">
        <v>12.11</v>
      </c>
      <c r="S697" s="0" t="s">
        <v>45</v>
      </c>
      <c r="T697" s="0" t="n">
        <v>1.82</v>
      </c>
      <c r="U697" s="0" t="s">
        <v>45</v>
      </c>
      <c r="V697" s="0" t="s">
        <v>587</v>
      </c>
      <c r="W697" s="0" t="s">
        <v>471</v>
      </c>
      <c r="X697" s="0" t="s">
        <v>48</v>
      </c>
      <c r="Y697" s="0" t="s">
        <v>3434</v>
      </c>
      <c r="Z697" s="0" t="n">
        <v>8.48</v>
      </c>
      <c r="AA697" s="0" t="s">
        <v>45</v>
      </c>
      <c r="AB697" s="0" t="n">
        <v>1.82</v>
      </c>
      <c r="AC697" s="0" t="s">
        <v>45</v>
      </c>
      <c r="AD697" s="0" t="n">
        <v>13</v>
      </c>
      <c r="AE697" s="0" t="n">
        <f aca="false">AD697+100</f>
        <v>113</v>
      </c>
      <c r="AF697" s="8" t="n">
        <f aca="false">((P697/AE697)*100)*ABS(I697)</f>
        <v>12.3274336283186</v>
      </c>
      <c r="AG697" s="0" t="n">
        <f aca="false">(TRUNC((AF697*AD697/100),2))</f>
        <v>1.6</v>
      </c>
      <c r="AH697" s="0" t="n">
        <f aca="false">TRUNC(AF697*1.3222,2)</f>
        <v>16.29</v>
      </c>
      <c r="AI697" s="0" t="n">
        <f aca="false">TRUNC(AG697*1.3222,2)</f>
        <v>2.11</v>
      </c>
      <c r="AJ697" s="0" t="n">
        <f aca="false">((P697-T697)*0.7+T697)*ABS(I697)</f>
        <v>10.297</v>
      </c>
      <c r="AK697" s="9" t="n">
        <f aca="false">IF(K697="REFUND",(-1*(AJ697-AG697)),(AJ697-AG697))</f>
        <v>8.697</v>
      </c>
    </row>
    <row r="698" customFormat="false" ht="13.8" hidden="false" customHeight="false" outlineLevel="0" collapsed="false">
      <c r="A698" s="6" t="n">
        <v>42247</v>
      </c>
      <c r="B698" s="0" t="n">
        <v>952235776241</v>
      </c>
      <c r="C698" s="0" t="s">
        <v>3435</v>
      </c>
      <c r="D698" s="0" t="s">
        <v>3436</v>
      </c>
      <c r="E698" s="7" t="n">
        <v>9781250029959</v>
      </c>
      <c r="F698" s="0" t="s">
        <v>92</v>
      </c>
      <c r="G698" s="0" t="s">
        <v>93</v>
      </c>
      <c r="H698" s="0" t="s">
        <v>94</v>
      </c>
      <c r="I698" s="0" t="n">
        <v>1</v>
      </c>
      <c r="J698" s="0" t="s">
        <v>573</v>
      </c>
      <c r="K698" s="0" t="s">
        <v>43</v>
      </c>
      <c r="L698" s="0" t="n">
        <v>18.39</v>
      </c>
      <c r="M698" s="0" t="s">
        <v>44</v>
      </c>
      <c r="N698" s="0" t="n">
        <v>15.99</v>
      </c>
      <c r="O698" s="0" t="s">
        <v>44</v>
      </c>
      <c r="P698" s="0" t="n">
        <v>14.33</v>
      </c>
      <c r="Q698" s="0" t="s">
        <v>45</v>
      </c>
      <c r="R698" s="0" t="n">
        <v>12.46</v>
      </c>
      <c r="S698" s="0" t="s">
        <v>45</v>
      </c>
      <c r="T698" s="0" t="n">
        <v>1.87</v>
      </c>
      <c r="U698" s="0" t="s">
        <v>45</v>
      </c>
      <c r="V698" s="0" t="s">
        <v>219</v>
      </c>
      <c r="W698" s="0" t="s">
        <v>157</v>
      </c>
      <c r="X698" s="0" t="s">
        <v>48</v>
      </c>
      <c r="Y698" s="0" t="s">
        <v>3437</v>
      </c>
      <c r="Z698" s="0" t="n">
        <v>8.72</v>
      </c>
      <c r="AA698" s="0" t="s">
        <v>45</v>
      </c>
      <c r="AB698" s="0" t="n">
        <v>1.87</v>
      </c>
      <c r="AC698" s="0" t="s">
        <v>45</v>
      </c>
      <c r="AD698" s="0" t="n">
        <v>5</v>
      </c>
      <c r="AE698" s="0" t="n">
        <f aca="false">AD698+100</f>
        <v>105</v>
      </c>
      <c r="AF698" s="8" t="n">
        <f aca="false">((P698/AE698)*100)*ABS(I698)</f>
        <v>13.647619047619</v>
      </c>
      <c r="AG698" s="0" t="n">
        <f aca="false">(TRUNC((AF698*AD698/100),2))</f>
        <v>0.68</v>
      </c>
      <c r="AH698" s="0" t="n">
        <f aca="false">TRUNC(AF698*1.3222,2)</f>
        <v>18.04</v>
      </c>
      <c r="AI698" s="0" t="n">
        <f aca="false">TRUNC(AG698*1.3222,2)</f>
        <v>0.89</v>
      </c>
      <c r="AJ698" s="0" t="n">
        <f aca="false">((P698-T698)*0.7+T698)*ABS(I698)</f>
        <v>10.592</v>
      </c>
      <c r="AK698" s="9" t="n">
        <f aca="false">IF(K698="REFUND",(-1*(AJ698-AG698)),(AJ698-AG698))</f>
        <v>9.912</v>
      </c>
    </row>
    <row r="699" customFormat="false" ht="13.8" hidden="false" customHeight="false" outlineLevel="0" collapsed="false">
      <c r="A699" s="6" t="n">
        <v>42247</v>
      </c>
      <c r="B699" s="0" t="n">
        <v>952236808141</v>
      </c>
      <c r="C699" s="0" t="s">
        <v>3438</v>
      </c>
      <c r="D699" s="0" t="s">
        <v>3439</v>
      </c>
      <c r="E699" s="7" t="n">
        <v>9781250034472</v>
      </c>
      <c r="F699" s="0" t="s">
        <v>233</v>
      </c>
      <c r="G699" s="0" t="s">
        <v>234</v>
      </c>
      <c r="H699" s="0" t="s">
        <v>64</v>
      </c>
      <c r="I699" s="0" t="n">
        <v>1</v>
      </c>
      <c r="J699" s="0" t="s">
        <v>573</v>
      </c>
      <c r="K699" s="0" t="s">
        <v>43</v>
      </c>
      <c r="L699" s="0" t="n">
        <v>12.64</v>
      </c>
      <c r="M699" s="0" t="s">
        <v>44</v>
      </c>
      <c r="N699" s="0" t="n">
        <v>10.99</v>
      </c>
      <c r="O699" s="0" t="s">
        <v>44</v>
      </c>
      <c r="P699" s="0" t="n">
        <v>9.85</v>
      </c>
      <c r="Q699" s="0" t="s">
        <v>45</v>
      </c>
      <c r="R699" s="0" t="n">
        <v>8.56</v>
      </c>
      <c r="S699" s="0" t="s">
        <v>45</v>
      </c>
      <c r="T699" s="0" t="n">
        <v>1.29</v>
      </c>
      <c r="U699" s="0" t="s">
        <v>45</v>
      </c>
      <c r="V699" s="0" t="s">
        <v>1853</v>
      </c>
      <c r="W699" s="0" t="s">
        <v>157</v>
      </c>
      <c r="X699" s="0" t="s">
        <v>48</v>
      </c>
      <c r="Y699" s="0" t="s">
        <v>3440</v>
      </c>
      <c r="Z699" s="0" t="n">
        <v>5.99</v>
      </c>
      <c r="AA699" s="0" t="s">
        <v>45</v>
      </c>
      <c r="AB699" s="0" t="n">
        <v>1.29</v>
      </c>
      <c r="AC699" s="0" t="s">
        <v>45</v>
      </c>
      <c r="AD699" s="0" t="n">
        <v>5</v>
      </c>
      <c r="AE699" s="0" t="n">
        <f aca="false">AD699+100</f>
        <v>105</v>
      </c>
      <c r="AF699" s="8" t="n">
        <f aca="false">((P699/AE699)*100)*ABS(I699)</f>
        <v>9.38095238095238</v>
      </c>
      <c r="AG699" s="0" t="n">
        <f aca="false">(TRUNC((AF699*AD699/100),2))</f>
        <v>0.46</v>
      </c>
      <c r="AH699" s="0" t="n">
        <f aca="false">TRUNC(AF699*1.3222,2)</f>
        <v>12.4</v>
      </c>
      <c r="AI699" s="0" t="n">
        <f aca="false">TRUNC(AG699*1.3222,2)</f>
        <v>0.6</v>
      </c>
      <c r="AJ699" s="0" t="n">
        <f aca="false">((P699-T699)*0.7+T699)*ABS(I699)</f>
        <v>7.282</v>
      </c>
      <c r="AK699" s="9" t="n">
        <f aca="false">IF(K699="REFUND",(-1*(AJ699-AG699)),(AJ699-AG699))</f>
        <v>6.822</v>
      </c>
    </row>
    <row r="700" customFormat="false" ht="13.8" hidden="false" customHeight="false" outlineLevel="0" collapsed="false">
      <c r="A700" s="6" t="n">
        <v>42247</v>
      </c>
      <c r="B700" s="0" t="n">
        <v>952238047391</v>
      </c>
      <c r="C700" s="0" t="s">
        <v>3441</v>
      </c>
      <c r="D700" s="0" t="s">
        <v>3442</v>
      </c>
      <c r="E700" s="7" t="n">
        <v>9781466839878</v>
      </c>
      <c r="F700" s="0" t="s">
        <v>3115</v>
      </c>
      <c r="G700" s="0" t="s">
        <v>3116</v>
      </c>
      <c r="H700" s="0" t="s">
        <v>3117</v>
      </c>
      <c r="I700" s="0" t="n">
        <v>1</v>
      </c>
      <c r="J700" s="0" t="s">
        <v>573</v>
      </c>
      <c r="K700" s="0" t="s">
        <v>43</v>
      </c>
      <c r="L700" s="0" t="n">
        <v>10.34</v>
      </c>
      <c r="M700" s="0" t="s">
        <v>44</v>
      </c>
      <c r="N700" s="0" t="n">
        <v>8.99</v>
      </c>
      <c r="O700" s="0" t="s">
        <v>44</v>
      </c>
      <c r="P700" s="0" t="n">
        <v>8.06</v>
      </c>
      <c r="Q700" s="0" t="s">
        <v>45</v>
      </c>
      <c r="R700" s="0" t="n">
        <v>7</v>
      </c>
      <c r="S700" s="0" t="s">
        <v>45</v>
      </c>
      <c r="T700" s="0" t="n">
        <v>1.06</v>
      </c>
      <c r="U700" s="0" t="s">
        <v>45</v>
      </c>
      <c r="V700" s="0" t="s">
        <v>118</v>
      </c>
      <c r="W700" s="0" t="s">
        <v>47</v>
      </c>
      <c r="X700" s="0" t="s">
        <v>48</v>
      </c>
      <c r="Y700" s="0" t="s">
        <v>3443</v>
      </c>
      <c r="Z700" s="0" t="n">
        <v>4.9</v>
      </c>
      <c r="AA700" s="0" t="s">
        <v>45</v>
      </c>
      <c r="AB700" s="0" t="n">
        <v>1.06</v>
      </c>
      <c r="AC700" s="0" t="s">
        <v>45</v>
      </c>
      <c r="AD700" s="0" t="n">
        <v>13</v>
      </c>
      <c r="AE700" s="0" t="n">
        <f aca="false">AD700+100</f>
        <v>113</v>
      </c>
      <c r="AF700" s="8" t="n">
        <f aca="false">((P700/AE700)*100)*ABS(I700)</f>
        <v>7.13274336283186</v>
      </c>
      <c r="AG700" s="0" t="n">
        <f aca="false">(TRUNC((AF700*AD700/100),2))</f>
        <v>0.92</v>
      </c>
      <c r="AH700" s="0" t="n">
        <f aca="false">TRUNC(AF700*1.3222,2)</f>
        <v>9.43</v>
      </c>
      <c r="AI700" s="0" t="n">
        <f aca="false">TRUNC(AG700*1.3222,2)</f>
        <v>1.21</v>
      </c>
      <c r="AJ700" s="0" t="n">
        <f aca="false">((P700-T700)*0.7+T700)*ABS(I700)</f>
        <v>5.96</v>
      </c>
      <c r="AK700" s="9" t="n">
        <f aca="false">IF(K700="REFUND",(-1*(AJ700-AG700)),(AJ700-AG700))</f>
        <v>5.04</v>
      </c>
    </row>
    <row r="701" customFormat="false" ht="13.8" hidden="false" customHeight="false" outlineLevel="0" collapsed="false">
      <c r="A701" s="6" t="n">
        <v>42247</v>
      </c>
      <c r="B701" s="0" t="n">
        <v>952238089391</v>
      </c>
      <c r="C701" s="0" t="s">
        <v>3444</v>
      </c>
      <c r="D701" s="0" t="s">
        <v>3445</v>
      </c>
      <c r="E701" s="7" t="n">
        <v>9781466850569</v>
      </c>
      <c r="F701" s="0" t="s">
        <v>3217</v>
      </c>
      <c r="G701" s="0" t="s">
        <v>3218</v>
      </c>
      <c r="H701" s="0" t="s">
        <v>3219</v>
      </c>
      <c r="I701" s="0" t="n">
        <v>1</v>
      </c>
      <c r="J701" s="0" t="s">
        <v>573</v>
      </c>
      <c r="K701" s="0" t="s">
        <v>43</v>
      </c>
      <c r="L701" s="0" t="n">
        <v>16.09</v>
      </c>
      <c r="M701" s="0" t="s">
        <v>44</v>
      </c>
      <c r="N701" s="0" t="n">
        <v>13.99</v>
      </c>
      <c r="O701" s="0" t="s">
        <v>44</v>
      </c>
      <c r="P701" s="0" t="n">
        <v>12.54</v>
      </c>
      <c r="Q701" s="0" t="s">
        <v>45</v>
      </c>
      <c r="R701" s="0" t="n">
        <v>10.9</v>
      </c>
      <c r="S701" s="0" t="s">
        <v>45</v>
      </c>
      <c r="T701" s="0" t="n">
        <v>1.64</v>
      </c>
      <c r="U701" s="0" t="s">
        <v>45</v>
      </c>
      <c r="V701" s="0" t="s">
        <v>3446</v>
      </c>
      <c r="W701" s="0" t="s">
        <v>1703</v>
      </c>
      <c r="X701" s="0" t="s">
        <v>48</v>
      </c>
      <c r="Y701" s="0" t="s">
        <v>3447</v>
      </c>
      <c r="Z701" s="0" t="n">
        <v>7.63</v>
      </c>
      <c r="AA701" s="0" t="s">
        <v>45</v>
      </c>
      <c r="AB701" s="0" t="n">
        <v>1.64</v>
      </c>
      <c r="AC701" s="0" t="s">
        <v>45</v>
      </c>
      <c r="AD701" s="0" t="n">
        <v>13</v>
      </c>
      <c r="AE701" s="0" t="n">
        <f aca="false">AD701+100</f>
        <v>113</v>
      </c>
      <c r="AF701" s="8" t="n">
        <f aca="false">((P701/AE701)*100)*ABS(I701)</f>
        <v>11.0973451327434</v>
      </c>
      <c r="AG701" s="0" t="n">
        <f aca="false">(TRUNC((AF701*AD701/100),2))</f>
        <v>1.44</v>
      </c>
      <c r="AH701" s="0" t="n">
        <f aca="false">TRUNC(AF701*1.3222,2)</f>
        <v>14.67</v>
      </c>
      <c r="AI701" s="0" t="n">
        <f aca="false">TRUNC(AG701*1.3222,2)</f>
        <v>1.9</v>
      </c>
      <c r="AJ701" s="0" t="n">
        <f aca="false">((P701-T701)*0.7+T701)*ABS(I701)</f>
        <v>9.27</v>
      </c>
      <c r="AK701" s="9" t="n">
        <f aca="false">IF(K701="REFUND",(-1*(AJ701-AG701)),(AJ701-AG701))</f>
        <v>7.83</v>
      </c>
    </row>
    <row r="702" customFormat="false" ht="13.8" hidden="false" customHeight="false" outlineLevel="0" collapsed="false">
      <c r="A702" s="6" t="n">
        <v>42247</v>
      </c>
      <c r="B702" s="0" t="n">
        <v>952238167241</v>
      </c>
      <c r="C702" s="0" t="s">
        <v>3448</v>
      </c>
      <c r="D702" s="0" t="s">
        <v>3449</v>
      </c>
      <c r="E702" s="7" t="n">
        <v>9781250029959</v>
      </c>
      <c r="F702" s="0" t="s">
        <v>92</v>
      </c>
      <c r="G702" s="0" t="s">
        <v>93</v>
      </c>
      <c r="H702" s="0" t="s">
        <v>94</v>
      </c>
      <c r="I702" s="0" t="n">
        <v>1</v>
      </c>
      <c r="J702" s="0" t="s">
        <v>573</v>
      </c>
      <c r="K702" s="0" t="s">
        <v>43</v>
      </c>
      <c r="L702" s="0" t="n">
        <v>16.55</v>
      </c>
      <c r="M702" s="0" t="s">
        <v>44</v>
      </c>
      <c r="N702" s="0" t="n">
        <v>14.39</v>
      </c>
      <c r="O702" s="0" t="s">
        <v>44</v>
      </c>
      <c r="P702" s="0" t="n">
        <v>13.93</v>
      </c>
      <c r="Q702" s="0" t="s">
        <v>45</v>
      </c>
      <c r="R702" s="0" t="n">
        <v>12.11</v>
      </c>
      <c r="S702" s="0" t="s">
        <v>45</v>
      </c>
      <c r="T702" s="0" t="n">
        <v>1.82</v>
      </c>
      <c r="U702" s="0" t="s">
        <v>45</v>
      </c>
      <c r="V702" s="0" t="s">
        <v>2067</v>
      </c>
      <c r="W702" s="0" t="s">
        <v>80</v>
      </c>
      <c r="X702" s="0" t="s">
        <v>48</v>
      </c>
      <c r="Y702" s="0" t="s">
        <v>3450</v>
      </c>
      <c r="Z702" s="0" t="n">
        <v>8.48</v>
      </c>
      <c r="AA702" s="0" t="s">
        <v>45</v>
      </c>
      <c r="AB702" s="0" t="n">
        <v>1.82</v>
      </c>
      <c r="AC702" s="0" t="s">
        <v>45</v>
      </c>
      <c r="AD702" s="0" t="n">
        <v>5</v>
      </c>
      <c r="AE702" s="0" t="n">
        <f aca="false">AD702+100</f>
        <v>105</v>
      </c>
      <c r="AF702" s="8" t="n">
        <f aca="false">((P702/AE702)*100)*ABS(I702)</f>
        <v>13.2666666666667</v>
      </c>
      <c r="AG702" s="0" t="n">
        <f aca="false">(TRUNC((AF702*AD702/100),2))</f>
        <v>0.66</v>
      </c>
      <c r="AH702" s="0" t="n">
        <f aca="false">TRUNC(AF702*1.3222,2)</f>
        <v>17.54</v>
      </c>
      <c r="AI702" s="0" t="n">
        <f aca="false">TRUNC(AG702*1.3222,2)</f>
        <v>0.87</v>
      </c>
      <c r="AJ702" s="0" t="n">
        <f aca="false">((P702-T702)*0.7+T702)*ABS(I702)</f>
        <v>10.297</v>
      </c>
      <c r="AK702" s="9" t="n">
        <f aca="false">IF(K702="REFUND",(-1*(AJ702-AG702)),(AJ702-AG702))</f>
        <v>9.637</v>
      </c>
    </row>
    <row r="703" customFormat="false" ht="13.8" hidden="false" customHeight="false" outlineLevel="0" collapsed="false">
      <c r="A703" s="6" t="n">
        <v>42247</v>
      </c>
      <c r="B703" s="0" t="n">
        <v>952239208341</v>
      </c>
      <c r="C703" s="0" t="s">
        <v>3451</v>
      </c>
      <c r="D703" s="0" t="s">
        <v>3452</v>
      </c>
      <c r="E703" s="7" t="n">
        <v>9781429994910</v>
      </c>
      <c r="F703" s="0" t="s">
        <v>3453</v>
      </c>
      <c r="G703" s="0" t="s">
        <v>3454</v>
      </c>
      <c r="H703" s="0" t="s">
        <v>3455</v>
      </c>
      <c r="I703" s="0" t="n">
        <v>1</v>
      </c>
      <c r="J703" s="0" t="s">
        <v>573</v>
      </c>
      <c r="K703" s="0" t="s">
        <v>43</v>
      </c>
      <c r="L703" s="0" t="n">
        <v>12.64</v>
      </c>
      <c r="M703" s="0" t="s">
        <v>44</v>
      </c>
      <c r="N703" s="0" t="n">
        <v>10.99</v>
      </c>
      <c r="O703" s="0" t="s">
        <v>44</v>
      </c>
      <c r="P703" s="0" t="n">
        <v>9.89</v>
      </c>
      <c r="Q703" s="0" t="s">
        <v>45</v>
      </c>
      <c r="R703" s="0" t="n">
        <v>8.6</v>
      </c>
      <c r="S703" s="0" t="s">
        <v>45</v>
      </c>
      <c r="T703" s="0" t="n">
        <v>1.29</v>
      </c>
      <c r="U703" s="0" t="s">
        <v>45</v>
      </c>
      <c r="V703" s="0" t="s">
        <v>309</v>
      </c>
      <c r="W703" s="0" t="s">
        <v>47</v>
      </c>
      <c r="X703" s="0" t="s">
        <v>48</v>
      </c>
      <c r="Y703" s="0" t="s">
        <v>3456</v>
      </c>
      <c r="Z703" s="0" t="n">
        <v>6.02</v>
      </c>
      <c r="AA703" s="0" t="s">
        <v>45</v>
      </c>
      <c r="AB703" s="0" t="n">
        <v>1.29</v>
      </c>
      <c r="AC703" s="0" t="s">
        <v>45</v>
      </c>
      <c r="AD703" s="0" t="n">
        <v>13</v>
      </c>
      <c r="AE703" s="0" t="n">
        <f aca="false">AD703+100</f>
        <v>113</v>
      </c>
      <c r="AF703" s="8" t="n">
        <f aca="false">((P703/AE703)*100)*ABS(I703)</f>
        <v>8.75221238938053</v>
      </c>
      <c r="AG703" s="0" t="n">
        <f aca="false">(TRUNC((AF703*AD703/100),2))</f>
        <v>1.13</v>
      </c>
      <c r="AH703" s="0" t="n">
        <f aca="false">TRUNC(AF703*1.3222,2)</f>
        <v>11.57</v>
      </c>
      <c r="AI703" s="0" t="n">
        <f aca="false">TRUNC(AG703*1.3222,2)</f>
        <v>1.49</v>
      </c>
      <c r="AJ703" s="0" t="n">
        <f aca="false">((P703-T703)*0.7+T703)*ABS(I703)</f>
        <v>7.31</v>
      </c>
      <c r="AK703" s="9" t="n">
        <f aca="false">IF(K703="REFUND",(-1*(AJ703-AG703)),(AJ703-AG703))</f>
        <v>6.18</v>
      </c>
    </row>
    <row r="704" customFormat="false" ht="13.8" hidden="false" customHeight="false" outlineLevel="0" collapsed="false">
      <c r="A704" s="6" t="n">
        <v>42247</v>
      </c>
      <c r="B704" s="0" t="n">
        <v>952239435291</v>
      </c>
      <c r="C704" s="0" t="s">
        <v>3457</v>
      </c>
      <c r="D704" s="0" t="s">
        <v>3458</v>
      </c>
      <c r="E704" s="7" t="n">
        <v>9781633750487</v>
      </c>
      <c r="F704" s="0" t="s">
        <v>3459</v>
      </c>
      <c r="G704" s="0" t="s">
        <v>3460</v>
      </c>
      <c r="H704" s="0" t="s">
        <v>3461</v>
      </c>
      <c r="I704" s="0" t="n">
        <v>1</v>
      </c>
      <c r="J704" s="0" t="s">
        <v>573</v>
      </c>
      <c r="K704" s="0" t="s">
        <v>43</v>
      </c>
      <c r="L704" s="0" t="n">
        <v>1.14</v>
      </c>
      <c r="M704" s="0" t="s">
        <v>44</v>
      </c>
      <c r="N704" s="0" t="n">
        <v>0.99</v>
      </c>
      <c r="O704" s="0" t="s">
        <v>44</v>
      </c>
      <c r="P704" s="0" t="n">
        <v>0.89</v>
      </c>
      <c r="Q704" s="0" t="s">
        <v>45</v>
      </c>
      <c r="R704" s="0" t="n">
        <v>0.77</v>
      </c>
      <c r="S704" s="0" t="s">
        <v>45</v>
      </c>
      <c r="T704" s="0" t="n">
        <v>0.12</v>
      </c>
      <c r="U704" s="0" t="s">
        <v>45</v>
      </c>
      <c r="V704" s="0" t="s">
        <v>3462</v>
      </c>
      <c r="W704" s="0" t="s">
        <v>80</v>
      </c>
      <c r="X704" s="0" t="s">
        <v>48</v>
      </c>
      <c r="Y704" s="0" t="s">
        <v>3463</v>
      </c>
      <c r="Z704" s="0" t="n">
        <v>0.54</v>
      </c>
      <c r="AA704" s="0" t="s">
        <v>45</v>
      </c>
      <c r="AB704" s="0" t="n">
        <v>0.12</v>
      </c>
      <c r="AC704" s="0" t="s">
        <v>45</v>
      </c>
      <c r="AD704" s="0" t="n">
        <v>5</v>
      </c>
      <c r="AE704" s="0" t="n">
        <f aca="false">AD704+100</f>
        <v>105</v>
      </c>
      <c r="AF704" s="8" t="n">
        <f aca="false">((P704/AE704)*100)*ABS(I704)</f>
        <v>0.847619047619048</v>
      </c>
      <c r="AG704" s="0" t="n">
        <f aca="false">(TRUNC((AF704*AD704/100),2))</f>
        <v>0.04</v>
      </c>
      <c r="AH704" s="0" t="n">
        <f aca="false">TRUNC(AF704*1.3222,2)</f>
        <v>1.12</v>
      </c>
      <c r="AI704" s="0" t="n">
        <f aca="false">TRUNC(AG704*1.3222,2)</f>
        <v>0.05</v>
      </c>
      <c r="AJ704" s="0" t="n">
        <f aca="false">((P704-T704)*0.7+T704)*ABS(I704)</f>
        <v>0.659</v>
      </c>
      <c r="AK704" s="9" t="n">
        <f aca="false">IF(K704="REFUND",(-1*(AJ704-AG704)),(AJ704-AG704))</f>
        <v>0.619</v>
      </c>
    </row>
    <row r="705" customFormat="false" ht="13.8" hidden="false" customHeight="false" outlineLevel="0" collapsed="false">
      <c r="A705" s="6" t="n">
        <v>42247</v>
      </c>
      <c r="B705" s="0" t="n">
        <v>952239975241</v>
      </c>
      <c r="C705" s="0" t="s">
        <v>3464</v>
      </c>
      <c r="D705" s="0" t="s">
        <v>3465</v>
      </c>
      <c r="E705" s="7" t="n">
        <v>9781250029959</v>
      </c>
      <c r="F705" s="0" t="s">
        <v>92</v>
      </c>
      <c r="G705" s="0" t="s">
        <v>93</v>
      </c>
      <c r="H705" s="0" t="s">
        <v>94</v>
      </c>
      <c r="I705" s="0" t="n">
        <v>1</v>
      </c>
      <c r="J705" s="0" t="s">
        <v>573</v>
      </c>
      <c r="K705" s="0" t="s">
        <v>43</v>
      </c>
      <c r="L705" s="0" t="n">
        <v>16.55</v>
      </c>
      <c r="M705" s="0" t="s">
        <v>44</v>
      </c>
      <c r="N705" s="0" t="n">
        <v>14.39</v>
      </c>
      <c r="O705" s="0" t="s">
        <v>44</v>
      </c>
      <c r="P705" s="0" t="n">
        <v>13.93</v>
      </c>
      <c r="Q705" s="0" t="s">
        <v>45</v>
      </c>
      <c r="R705" s="0" t="n">
        <v>12.11</v>
      </c>
      <c r="S705" s="0" t="s">
        <v>45</v>
      </c>
      <c r="T705" s="0" t="n">
        <v>1.82</v>
      </c>
      <c r="U705" s="0" t="s">
        <v>45</v>
      </c>
      <c r="V705" s="0" t="s">
        <v>3466</v>
      </c>
      <c r="W705" s="0" t="s">
        <v>273</v>
      </c>
      <c r="X705" s="0" t="s">
        <v>48</v>
      </c>
      <c r="Y705" s="0" t="s">
        <v>3467</v>
      </c>
      <c r="Z705" s="0" t="n">
        <v>8.48</v>
      </c>
      <c r="AA705" s="0" t="s">
        <v>45</v>
      </c>
      <c r="AB705" s="0" t="n">
        <v>1.82</v>
      </c>
      <c r="AC705" s="0" t="s">
        <v>45</v>
      </c>
      <c r="AD705" s="0" t="n">
        <v>5</v>
      </c>
      <c r="AE705" s="0" t="n">
        <f aca="false">AD705+100</f>
        <v>105</v>
      </c>
      <c r="AF705" s="8" t="n">
        <f aca="false">((P705/AE705)*100)*ABS(I705)</f>
        <v>13.2666666666667</v>
      </c>
      <c r="AG705" s="0" t="n">
        <f aca="false">(TRUNC((AF705*AD705/100),2))</f>
        <v>0.66</v>
      </c>
      <c r="AH705" s="0" t="n">
        <f aca="false">TRUNC(AF705*1.3222,2)</f>
        <v>17.54</v>
      </c>
      <c r="AI705" s="0" t="n">
        <f aca="false">TRUNC(AG705*1.3222,2)</f>
        <v>0.87</v>
      </c>
      <c r="AJ705" s="0" t="n">
        <f aca="false">((P705-T705)*0.7+T705)*ABS(I705)</f>
        <v>10.297</v>
      </c>
      <c r="AK705" s="9" t="n">
        <f aca="false">IF(K705="REFUND",(-1*(AJ705-AG705)),(AJ705-AG705))</f>
        <v>9.637</v>
      </c>
    </row>
    <row r="706" customFormat="false" ht="13.8" hidden="false" customHeight="false" outlineLevel="0" collapsed="false">
      <c r="A706" s="6" t="n">
        <v>42247</v>
      </c>
      <c r="B706" s="0" t="n">
        <v>952240564341</v>
      </c>
      <c r="C706" s="0" t="s">
        <v>3468</v>
      </c>
      <c r="D706" s="0" t="s">
        <v>3469</v>
      </c>
      <c r="E706" s="7" t="n">
        <v>9781429989695</v>
      </c>
      <c r="F706" s="0" t="s">
        <v>3470</v>
      </c>
      <c r="G706" s="0" t="s">
        <v>3471</v>
      </c>
      <c r="H706" s="0" t="s">
        <v>2955</v>
      </c>
      <c r="I706" s="0" t="n">
        <v>1</v>
      </c>
      <c r="J706" s="0" t="s">
        <v>573</v>
      </c>
      <c r="K706" s="0" t="s">
        <v>43</v>
      </c>
      <c r="L706" s="0" t="n">
        <v>10.34</v>
      </c>
      <c r="M706" s="0" t="s">
        <v>44</v>
      </c>
      <c r="N706" s="0" t="n">
        <v>8.99</v>
      </c>
      <c r="O706" s="0" t="s">
        <v>44</v>
      </c>
      <c r="P706" s="0" t="n">
        <v>8.06</v>
      </c>
      <c r="Q706" s="0" t="s">
        <v>45</v>
      </c>
      <c r="R706" s="0" t="n">
        <v>7</v>
      </c>
      <c r="S706" s="0" t="s">
        <v>45</v>
      </c>
      <c r="T706" s="0" t="n">
        <v>1.06</v>
      </c>
      <c r="U706" s="0" t="s">
        <v>45</v>
      </c>
      <c r="V706" s="0" t="s">
        <v>309</v>
      </c>
      <c r="W706" s="0" t="s">
        <v>47</v>
      </c>
      <c r="X706" s="0" t="s">
        <v>48</v>
      </c>
      <c r="Y706" s="0" t="s">
        <v>3472</v>
      </c>
      <c r="Z706" s="0" t="n">
        <v>4.9</v>
      </c>
      <c r="AA706" s="0" t="s">
        <v>45</v>
      </c>
      <c r="AB706" s="0" t="n">
        <v>1.06</v>
      </c>
      <c r="AC706" s="0" t="s">
        <v>45</v>
      </c>
      <c r="AD706" s="0" t="n">
        <v>13</v>
      </c>
      <c r="AE706" s="0" t="n">
        <f aca="false">AD706+100</f>
        <v>113</v>
      </c>
      <c r="AF706" s="8" t="n">
        <f aca="false">((P706/AE706)*100)*ABS(I706)</f>
        <v>7.13274336283186</v>
      </c>
      <c r="AG706" s="0" t="n">
        <f aca="false">(TRUNC((AF706*AD706/100),2))</f>
        <v>0.92</v>
      </c>
      <c r="AH706" s="0" t="n">
        <f aca="false">TRUNC(AF706*1.3222,2)</f>
        <v>9.43</v>
      </c>
      <c r="AI706" s="0" t="n">
        <f aca="false">TRUNC(AG706*1.3222,2)</f>
        <v>1.21</v>
      </c>
      <c r="AJ706" s="0" t="n">
        <f aca="false">((P706-T706)*0.7+T706)*ABS(I706)</f>
        <v>5.96</v>
      </c>
      <c r="AK706" s="9" t="n">
        <f aca="false">IF(K706="REFUND",(-1*(AJ706-AG706)),(AJ706-AG706))</f>
        <v>5.04</v>
      </c>
    </row>
    <row r="707" customFormat="false" ht="13.8" hidden="false" customHeight="false" outlineLevel="0" collapsed="false">
      <c r="A707" s="6" t="n">
        <v>42247</v>
      </c>
      <c r="B707" s="0" t="n">
        <v>952240801241</v>
      </c>
      <c r="C707" s="0" t="s">
        <v>3473</v>
      </c>
      <c r="D707" s="0" t="s">
        <v>3474</v>
      </c>
      <c r="E707" s="7" t="n">
        <v>9781466870024</v>
      </c>
      <c r="F707" s="0" t="s">
        <v>100</v>
      </c>
      <c r="G707" s="0" t="s">
        <v>101</v>
      </c>
      <c r="H707" s="0" t="s">
        <v>102</v>
      </c>
      <c r="I707" s="0" t="n">
        <v>1</v>
      </c>
      <c r="J707" s="0" t="s">
        <v>573</v>
      </c>
      <c r="K707" s="0" t="s">
        <v>43</v>
      </c>
      <c r="L707" s="0" t="n">
        <v>10.34</v>
      </c>
      <c r="M707" s="0" t="s">
        <v>44</v>
      </c>
      <c r="N707" s="0" t="n">
        <v>8.99</v>
      </c>
      <c r="O707" s="0" t="s">
        <v>44</v>
      </c>
      <c r="P707" s="0" t="n">
        <v>7.67</v>
      </c>
      <c r="Q707" s="0" t="s">
        <v>45</v>
      </c>
      <c r="R707" s="0" t="n">
        <v>6.67</v>
      </c>
      <c r="S707" s="0" t="s">
        <v>45</v>
      </c>
      <c r="T707" s="0" t="n">
        <v>1</v>
      </c>
      <c r="U707" s="0" t="s">
        <v>45</v>
      </c>
      <c r="V707" s="0" t="s">
        <v>3275</v>
      </c>
      <c r="W707" s="0" t="s">
        <v>47</v>
      </c>
      <c r="X707" s="0" t="s">
        <v>48</v>
      </c>
      <c r="Y707" s="0" t="s">
        <v>3475</v>
      </c>
      <c r="Z707" s="0" t="n">
        <v>4.67</v>
      </c>
      <c r="AA707" s="0" t="s">
        <v>45</v>
      </c>
      <c r="AB707" s="0" t="n">
        <v>1</v>
      </c>
      <c r="AC707" s="0" t="s">
        <v>45</v>
      </c>
      <c r="AD707" s="0" t="n">
        <v>13</v>
      </c>
      <c r="AE707" s="0" t="n">
        <f aca="false">AD707+100</f>
        <v>113</v>
      </c>
      <c r="AF707" s="8" t="n">
        <f aca="false">((P707/AE707)*100)*ABS(I707)</f>
        <v>6.78761061946903</v>
      </c>
      <c r="AG707" s="0" t="n">
        <f aca="false">(TRUNC((AF707*AD707/100),2))</f>
        <v>0.88</v>
      </c>
      <c r="AH707" s="0" t="n">
        <f aca="false">TRUNC(AF707*1.3222,2)</f>
        <v>8.97</v>
      </c>
      <c r="AI707" s="0" t="n">
        <f aca="false">TRUNC(AG707*1.3222,2)</f>
        <v>1.16</v>
      </c>
      <c r="AJ707" s="0" t="n">
        <f aca="false">((P707-T707)*0.7+T707)*ABS(I707)</f>
        <v>5.669</v>
      </c>
      <c r="AK707" s="9" t="n">
        <f aca="false">IF(K707="REFUND",(-1*(AJ707-AG707)),(AJ707-AG707))</f>
        <v>4.789</v>
      </c>
    </row>
    <row r="708" customFormat="false" ht="13.8" hidden="false" customHeight="false" outlineLevel="0" collapsed="false">
      <c r="A708" s="6" t="n">
        <v>42247</v>
      </c>
      <c r="B708" s="0" t="n">
        <v>952240894241</v>
      </c>
      <c r="C708" s="0" t="s">
        <v>3476</v>
      </c>
      <c r="D708" s="0" t="s">
        <v>3477</v>
      </c>
      <c r="E708" s="7" t="n">
        <v>9781250029959</v>
      </c>
      <c r="F708" s="0" t="s">
        <v>92</v>
      </c>
      <c r="G708" s="0" t="s">
        <v>93</v>
      </c>
      <c r="H708" s="0" t="s">
        <v>94</v>
      </c>
      <c r="I708" s="0" t="n">
        <v>1</v>
      </c>
      <c r="J708" s="0" t="s">
        <v>573</v>
      </c>
      <c r="K708" s="0" t="s">
        <v>43</v>
      </c>
      <c r="L708" s="0" t="n">
        <v>18.39</v>
      </c>
      <c r="M708" s="0" t="s">
        <v>44</v>
      </c>
      <c r="N708" s="0" t="n">
        <v>15.99</v>
      </c>
      <c r="O708" s="0" t="s">
        <v>44</v>
      </c>
      <c r="P708" s="0" t="n">
        <v>14.33</v>
      </c>
      <c r="Q708" s="0" t="s">
        <v>45</v>
      </c>
      <c r="R708" s="0" t="n">
        <v>12.46</v>
      </c>
      <c r="S708" s="0" t="s">
        <v>45</v>
      </c>
      <c r="T708" s="0" t="n">
        <v>1.87</v>
      </c>
      <c r="U708" s="0" t="s">
        <v>45</v>
      </c>
      <c r="V708" s="0" t="s">
        <v>529</v>
      </c>
      <c r="W708" s="0" t="s">
        <v>104</v>
      </c>
      <c r="X708" s="0" t="s">
        <v>48</v>
      </c>
      <c r="Y708" s="0" t="s">
        <v>3478</v>
      </c>
      <c r="Z708" s="0" t="n">
        <v>8.72</v>
      </c>
      <c r="AA708" s="0" t="s">
        <v>45</v>
      </c>
      <c r="AB708" s="0" t="n">
        <v>1.87</v>
      </c>
      <c r="AC708" s="0" t="s">
        <v>45</v>
      </c>
      <c r="AD708" s="0" t="n">
        <v>5</v>
      </c>
      <c r="AE708" s="0" t="n">
        <f aca="false">AD708+100</f>
        <v>105</v>
      </c>
      <c r="AF708" s="8" t="n">
        <f aca="false">((P708/AE708)*100)*ABS(I708)</f>
        <v>13.647619047619</v>
      </c>
      <c r="AG708" s="0" t="n">
        <f aca="false">(TRUNC((AF708*AD708/100),2))</f>
        <v>0.68</v>
      </c>
      <c r="AH708" s="0" t="n">
        <f aca="false">TRUNC(AF708*1.3222,2)</f>
        <v>18.04</v>
      </c>
      <c r="AI708" s="0" t="n">
        <f aca="false">TRUNC(AG708*1.3222,2)</f>
        <v>0.89</v>
      </c>
      <c r="AJ708" s="0" t="n">
        <f aca="false">((P708-T708)*0.7+T708)*ABS(I708)</f>
        <v>10.592</v>
      </c>
      <c r="AK708" s="9" t="n">
        <f aca="false">IF(K708="REFUND",(-1*(AJ708-AG708)),(AJ708-AG708))</f>
        <v>9.912</v>
      </c>
    </row>
    <row r="709" customFormat="false" ht="13.8" hidden="false" customHeight="false" outlineLevel="0" collapsed="false">
      <c r="A709" s="6" t="n">
        <v>42247</v>
      </c>
      <c r="B709" s="0" t="n">
        <v>952240919341</v>
      </c>
      <c r="C709" s="0" t="s">
        <v>3479</v>
      </c>
      <c r="D709" s="0" t="s">
        <v>3480</v>
      </c>
      <c r="E709" s="7" t="n">
        <v>9781250020987</v>
      </c>
      <c r="F709" s="0" t="s">
        <v>3481</v>
      </c>
      <c r="G709" s="0" t="s">
        <v>3482</v>
      </c>
      <c r="H709" s="0" t="s">
        <v>3483</v>
      </c>
      <c r="I709" s="0" t="n">
        <v>1</v>
      </c>
      <c r="J709" s="0" t="s">
        <v>573</v>
      </c>
      <c r="K709" s="0" t="s">
        <v>43</v>
      </c>
      <c r="L709" s="0" t="n">
        <v>10.34</v>
      </c>
      <c r="M709" s="0" t="s">
        <v>44</v>
      </c>
      <c r="N709" s="0" t="n">
        <v>8.99</v>
      </c>
      <c r="O709" s="0" t="s">
        <v>44</v>
      </c>
      <c r="P709" s="0" t="n">
        <v>8.09</v>
      </c>
      <c r="Q709" s="0" t="s">
        <v>45</v>
      </c>
      <c r="R709" s="0" t="n">
        <v>7.03</v>
      </c>
      <c r="S709" s="0" t="s">
        <v>45</v>
      </c>
      <c r="T709" s="0" t="n">
        <v>1.06</v>
      </c>
      <c r="U709" s="0" t="s">
        <v>45</v>
      </c>
      <c r="V709" s="0" t="s">
        <v>1189</v>
      </c>
      <c r="W709" s="0" t="s">
        <v>180</v>
      </c>
      <c r="X709" s="0" t="s">
        <v>48</v>
      </c>
      <c r="Y709" s="0" t="s">
        <v>1190</v>
      </c>
      <c r="Z709" s="0" t="n">
        <v>4.92</v>
      </c>
      <c r="AA709" s="0" t="s">
        <v>45</v>
      </c>
      <c r="AB709" s="0" t="n">
        <v>1.06</v>
      </c>
      <c r="AC709" s="0" t="s">
        <v>45</v>
      </c>
      <c r="AD709" s="0" t="n">
        <v>5</v>
      </c>
      <c r="AE709" s="0" t="n">
        <f aca="false">AD709+100</f>
        <v>105</v>
      </c>
      <c r="AF709" s="8" t="n">
        <f aca="false">((P709/AE709)*100)*ABS(I709)</f>
        <v>7.70476190476191</v>
      </c>
      <c r="AG709" s="0" t="n">
        <f aca="false">(TRUNC((AF709*AD709/100),2))</f>
        <v>0.38</v>
      </c>
      <c r="AH709" s="0" t="n">
        <f aca="false">TRUNC(AF709*1.3222,2)</f>
        <v>10.18</v>
      </c>
      <c r="AI709" s="0" t="n">
        <f aca="false">TRUNC(AG709*1.3222,2)</f>
        <v>0.5</v>
      </c>
      <c r="AJ709" s="0" t="n">
        <f aca="false">((P709-T709)*0.7+T709)*ABS(I709)</f>
        <v>5.981</v>
      </c>
      <c r="AK709" s="9" t="n">
        <f aca="false">IF(K709="REFUND",(-1*(AJ709-AG709)),(AJ709-AG709))</f>
        <v>5.601</v>
      </c>
    </row>
    <row r="710" customFormat="false" ht="13.8" hidden="false" customHeight="false" outlineLevel="0" collapsed="false">
      <c r="A710" s="6" t="n">
        <v>42247</v>
      </c>
      <c r="B710" s="0" t="n">
        <v>952240925391</v>
      </c>
      <c r="C710" s="0" t="s">
        <v>3484</v>
      </c>
      <c r="D710" s="0" t="s">
        <v>3485</v>
      </c>
      <c r="E710" s="7" t="n">
        <v>9781466870024</v>
      </c>
      <c r="F710" s="0" t="s">
        <v>100</v>
      </c>
      <c r="G710" s="0" t="s">
        <v>101</v>
      </c>
      <c r="H710" s="0" t="s">
        <v>102</v>
      </c>
      <c r="I710" s="0" t="n">
        <v>1</v>
      </c>
      <c r="J710" s="0" t="s">
        <v>573</v>
      </c>
      <c r="K710" s="0" t="s">
        <v>43</v>
      </c>
      <c r="L710" s="0" t="n">
        <v>10.34</v>
      </c>
      <c r="M710" s="0" t="s">
        <v>44</v>
      </c>
      <c r="N710" s="0" t="n">
        <v>8.99</v>
      </c>
      <c r="O710" s="0" t="s">
        <v>44</v>
      </c>
      <c r="P710" s="0" t="n">
        <v>7.67</v>
      </c>
      <c r="Q710" s="0" t="s">
        <v>45</v>
      </c>
      <c r="R710" s="0" t="n">
        <v>6.67</v>
      </c>
      <c r="S710" s="0" t="s">
        <v>45</v>
      </c>
      <c r="T710" s="0" t="n">
        <v>1</v>
      </c>
      <c r="U710" s="0" t="s">
        <v>45</v>
      </c>
      <c r="V710" s="0" t="s">
        <v>3486</v>
      </c>
      <c r="W710" s="0" t="s">
        <v>3487</v>
      </c>
      <c r="X710" s="0" t="s">
        <v>48</v>
      </c>
      <c r="Y710" s="0" t="s">
        <v>3488</v>
      </c>
      <c r="Z710" s="0" t="n">
        <v>4.67</v>
      </c>
      <c r="AA710" s="0" t="s">
        <v>45</v>
      </c>
      <c r="AB710" s="0" t="n">
        <v>1</v>
      </c>
      <c r="AC710" s="0" t="s">
        <v>45</v>
      </c>
      <c r="AD710" s="0" t="n">
        <v>13</v>
      </c>
      <c r="AE710" s="0" t="n">
        <f aca="false">AD710+100</f>
        <v>113</v>
      </c>
      <c r="AF710" s="8" t="n">
        <f aca="false">((P710/AE710)*100)*ABS(I710)</f>
        <v>6.78761061946903</v>
      </c>
      <c r="AG710" s="0" t="n">
        <f aca="false">(TRUNC((AF710*AD710/100),2))</f>
        <v>0.88</v>
      </c>
      <c r="AH710" s="0" t="n">
        <f aca="false">TRUNC(AF710*1.3222,2)</f>
        <v>8.97</v>
      </c>
      <c r="AI710" s="0" t="n">
        <f aca="false">TRUNC(AG710*1.3222,2)</f>
        <v>1.16</v>
      </c>
      <c r="AJ710" s="0" t="n">
        <f aca="false">((P710-T710)*0.7+T710)*ABS(I710)</f>
        <v>5.669</v>
      </c>
      <c r="AK710" s="9" t="n">
        <f aca="false">IF(K710="REFUND",(-1*(AJ710-AG710)),(AJ710-AG710))</f>
        <v>4.789</v>
      </c>
    </row>
    <row r="711" customFormat="false" ht="13.8" hidden="false" customHeight="false" outlineLevel="0" collapsed="false">
      <c r="A711" s="6" t="n">
        <v>42247</v>
      </c>
      <c r="B711" s="0" t="n">
        <v>952241867241</v>
      </c>
      <c r="C711" s="0" t="s">
        <v>3489</v>
      </c>
      <c r="D711" s="0" t="s">
        <v>3490</v>
      </c>
      <c r="E711" s="7" t="n">
        <v>9781466861428</v>
      </c>
      <c r="F711" s="0" t="s">
        <v>3184</v>
      </c>
      <c r="G711" s="0" t="s">
        <v>3185</v>
      </c>
      <c r="H711" s="0" t="s">
        <v>3186</v>
      </c>
      <c r="I711" s="0" t="n">
        <v>1</v>
      </c>
      <c r="J711" s="0" t="s">
        <v>573</v>
      </c>
      <c r="K711" s="0" t="s">
        <v>43</v>
      </c>
      <c r="L711" s="0" t="n">
        <v>16.09</v>
      </c>
      <c r="M711" s="0" t="s">
        <v>44</v>
      </c>
      <c r="N711" s="0" t="n">
        <v>13.99</v>
      </c>
      <c r="O711" s="0" t="s">
        <v>44</v>
      </c>
      <c r="P711" s="0" t="n">
        <v>12.54</v>
      </c>
      <c r="Q711" s="0" t="s">
        <v>45</v>
      </c>
      <c r="R711" s="0" t="n">
        <v>10.9</v>
      </c>
      <c r="S711" s="0" t="s">
        <v>45</v>
      </c>
      <c r="T711" s="0" t="n">
        <v>1.64</v>
      </c>
      <c r="U711" s="0" t="s">
        <v>45</v>
      </c>
      <c r="V711" s="0" t="s">
        <v>3491</v>
      </c>
      <c r="W711" s="0" t="s">
        <v>47</v>
      </c>
      <c r="X711" s="0" t="s">
        <v>48</v>
      </c>
      <c r="Y711" s="0" t="s">
        <v>3492</v>
      </c>
      <c r="Z711" s="0" t="n">
        <v>7.63</v>
      </c>
      <c r="AA711" s="0" t="s">
        <v>45</v>
      </c>
      <c r="AB711" s="0" t="n">
        <v>1.64</v>
      </c>
      <c r="AC711" s="0" t="s">
        <v>45</v>
      </c>
      <c r="AD711" s="0" t="n">
        <v>13</v>
      </c>
      <c r="AE711" s="0" t="n">
        <f aca="false">AD711+100</f>
        <v>113</v>
      </c>
      <c r="AF711" s="8" t="n">
        <f aca="false">((P711/AE711)*100)*ABS(I711)</f>
        <v>11.0973451327434</v>
      </c>
      <c r="AG711" s="0" t="n">
        <f aca="false">(TRUNC((AF711*AD711/100),2))</f>
        <v>1.44</v>
      </c>
      <c r="AH711" s="0" t="n">
        <f aca="false">TRUNC(AF711*1.3222,2)</f>
        <v>14.67</v>
      </c>
      <c r="AI711" s="0" t="n">
        <f aca="false">TRUNC(AG711*1.3222,2)</f>
        <v>1.9</v>
      </c>
      <c r="AJ711" s="0" t="n">
        <f aca="false">((P711-T711)*0.7+T711)*ABS(I711)</f>
        <v>9.27</v>
      </c>
      <c r="AK711" s="9" t="n">
        <f aca="false">IF(K711="REFUND",(-1*(AJ711-AG711)),(AJ711-AG711))</f>
        <v>7.83</v>
      </c>
    </row>
    <row r="712" customFormat="false" ht="13.8" hidden="false" customHeight="false" outlineLevel="0" collapsed="false">
      <c r="A712" s="6" t="n">
        <v>42247</v>
      </c>
      <c r="B712" s="0" t="n">
        <v>952242181391</v>
      </c>
      <c r="C712" s="0" t="s">
        <v>3493</v>
      </c>
      <c r="D712" s="0" t="s">
        <v>3494</v>
      </c>
      <c r="E712" s="7" t="n">
        <v>9781250030771</v>
      </c>
      <c r="F712" s="0" t="s">
        <v>3495</v>
      </c>
      <c r="G712" s="0" t="s">
        <v>3496</v>
      </c>
      <c r="H712" s="0" t="s">
        <v>3497</v>
      </c>
      <c r="I712" s="0" t="n">
        <v>1</v>
      </c>
      <c r="J712" s="0" t="s">
        <v>573</v>
      </c>
      <c r="K712" s="0" t="s">
        <v>43</v>
      </c>
      <c r="L712" s="0" t="n">
        <v>16.09</v>
      </c>
      <c r="M712" s="0" t="s">
        <v>44</v>
      </c>
      <c r="N712" s="0" t="n">
        <v>13.99</v>
      </c>
      <c r="O712" s="0" t="s">
        <v>44</v>
      </c>
      <c r="P712" s="0" t="n">
        <v>12.54</v>
      </c>
      <c r="Q712" s="0" t="s">
        <v>45</v>
      </c>
      <c r="R712" s="0" t="n">
        <v>10.9</v>
      </c>
      <c r="S712" s="0" t="s">
        <v>45</v>
      </c>
      <c r="T712" s="0" t="n">
        <v>1.64</v>
      </c>
      <c r="U712" s="0" t="s">
        <v>45</v>
      </c>
      <c r="V712" s="0" t="s">
        <v>57</v>
      </c>
      <c r="W712" s="0" t="s">
        <v>58</v>
      </c>
      <c r="X712" s="0" t="s">
        <v>48</v>
      </c>
      <c r="Y712" s="0" t="s">
        <v>3498</v>
      </c>
      <c r="Z712" s="0" t="n">
        <v>7.63</v>
      </c>
      <c r="AA712" s="0" t="s">
        <v>45</v>
      </c>
      <c r="AB712" s="0" t="n">
        <v>1.64</v>
      </c>
      <c r="AC712" s="0" t="s">
        <v>45</v>
      </c>
      <c r="AD712" s="0" t="n">
        <v>5</v>
      </c>
      <c r="AE712" s="0" t="n">
        <f aca="false">AD712+100</f>
        <v>105</v>
      </c>
      <c r="AF712" s="8" t="n">
        <f aca="false">((P712/AE712)*100)*ABS(I712)</f>
        <v>11.9428571428571</v>
      </c>
      <c r="AG712" s="0" t="n">
        <f aca="false">(TRUNC((AF712*AD712/100),2))</f>
        <v>0.59</v>
      </c>
      <c r="AH712" s="0" t="n">
        <f aca="false">TRUNC(AF712*1.3222,2)</f>
        <v>15.79</v>
      </c>
      <c r="AI712" s="0" t="n">
        <f aca="false">TRUNC(AG712*1.3222,2)</f>
        <v>0.78</v>
      </c>
      <c r="AJ712" s="0" t="n">
        <f aca="false">((P712-T712)*0.7+T712)*ABS(I712)</f>
        <v>9.27</v>
      </c>
      <c r="AK712" s="9" t="n">
        <f aca="false">IF(K712="REFUND",(-1*(AJ712-AG712)),(AJ712-AG712))</f>
        <v>8.68</v>
      </c>
    </row>
    <row r="713" customFormat="false" ht="13.8" hidden="false" customHeight="false" outlineLevel="0" collapsed="false">
      <c r="A713" s="6" t="n">
        <v>42247</v>
      </c>
      <c r="B713" s="0" t="n">
        <v>952242418241</v>
      </c>
      <c r="C713" s="0" t="s">
        <v>3499</v>
      </c>
      <c r="D713" s="0" t="s">
        <v>3500</v>
      </c>
      <c r="E713" s="7" t="n">
        <v>9781466870024</v>
      </c>
      <c r="F713" s="0" t="s">
        <v>100</v>
      </c>
      <c r="G713" s="0" t="s">
        <v>101</v>
      </c>
      <c r="H713" s="0" t="s">
        <v>102</v>
      </c>
      <c r="I713" s="0" t="n">
        <v>1</v>
      </c>
      <c r="J713" s="0" t="s">
        <v>573</v>
      </c>
      <c r="K713" s="0" t="s">
        <v>43</v>
      </c>
      <c r="L713" s="0" t="n">
        <v>10.34</v>
      </c>
      <c r="M713" s="0" t="s">
        <v>44</v>
      </c>
      <c r="N713" s="0" t="n">
        <v>8.99</v>
      </c>
      <c r="O713" s="0" t="s">
        <v>44</v>
      </c>
      <c r="P713" s="0" t="n">
        <v>8.06</v>
      </c>
      <c r="Q713" s="0" t="s">
        <v>45</v>
      </c>
      <c r="R713" s="0" t="n">
        <v>7</v>
      </c>
      <c r="S713" s="0" t="s">
        <v>45</v>
      </c>
      <c r="T713" s="0" t="n">
        <v>1.06</v>
      </c>
      <c r="U713" s="0" t="s">
        <v>45</v>
      </c>
      <c r="V713" s="0" t="s">
        <v>118</v>
      </c>
      <c r="W713" s="0" t="s">
        <v>47</v>
      </c>
      <c r="X713" s="0" t="s">
        <v>48</v>
      </c>
      <c r="Y713" s="0" t="s">
        <v>3501</v>
      </c>
      <c r="Z713" s="0" t="n">
        <v>4.9</v>
      </c>
      <c r="AA713" s="0" t="s">
        <v>45</v>
      </c>
      <c r="AB713" s="0" t="n">
        <v>1.06</v>
      </c>
      <c r="AC713" s="0" t="s">
        <v>45</v>
      </c>
      <c r="AD713" s="0" t="n">
        <v>13</v>
      </c>
      <c r="AE713" s="0" t="n">
        <f aca="false">AD713+100</f>
        <v>113</v>
      </c>
      <c r="AF713" s="8" t="n">
        <f aca="false">((P713/AE713)*100)*ABS(I713)</f>
        <v>7.13274336283186</v>
      </c>
      <c r="AG713" s="0" t="n">
        <f aca="false">(TRUNC((AF713*AD713/100),2))</f>
        <v>0.92</v>
      </c>
      <c r="AH713" s="0" t="n">
        <f aca="false">TRUNC(AF713*1.3222,2)</f>
        <v>9.43</v>
      </c>
      <c r="AI713" s="0" t="n">
        <f aca="false">TRUNC(AG713*1.3222,2)</f>
        <v>1.21</v>
      </c>
      <c r="AJ713" s="0" t="n">
        <f aca="false">((P713-T713)*0.7+T713)*ABS(I713)</f>
        <v>5.96</v>
      </c>
      <c r="AK713" s="9" t="n">
        <f aca="false">IF(K713="REFUND",(-1*(AJ713-AG713)),(AJ713-AG713))</f>
        <v>5.04</v>
      </c>
    </row>
    <row r="714" customFormat="false" ht="13.8" hidden="false" customHeight="false" outlineLevel="0" collapsed="false">
      <c r="A714" s="6" t="n">
        <v>42247</v>
      </c>
      <c r="B714" s="0" t="n">
        <v>952242450391</v>
      </c>
      <c r="C714" s="0" t="s">
        <v>3502</v>
      </c>
      <c r="D714" s="0" t="s">
        <v>3503</v>
      </c>
      <c r="E714" s="7" t="n">
        <v>9781250029959</v>
      </c>
      <c r="F714" s="0" t="s">
        <v>92</v>
      </c>
      <c r="G714" s="0" t="s">
        <v>93</v>
      </c>
      <c r="H714" s="0" t="s">
        <v>94</v>
      </c>
      <c r="I714" s="0" t="n">
        <v>1</v>
      </c>
      <c r="J714" s="0" t="s">
        <v>573</v>
      </c>
      <c r="K714" s="0" t="s">
        <v>43</v>
      </c>
      <c r="L714" s="0" t="n">
        <v>18.39</v>
      </c>
      <c r="M714" s="0" t="s">
        <v>44</v>
      </c>
      <c r="N714" s="0" t="n">
        <v>15.99</v>
      </c>
      <c r="O714" s="0" t="s">
        <v>44</v>
      </c>
      <c r="P714" s="0" t="n">
        <v>14.33</v>
      </c>
      <c r="Q714" s="0" t="s">
        <v>45</v>
      </c>
      <c r="R714" s="0" t="n">
        <v>12.46</v>
      </c>
      <c r="S714" s="0" t="s">
        <v>45</v>
      </c>
      <c r="T714" s="0" t="n">
        <v>1.87</v>
      </c>
      <c r="U714" s="0" t="s">
        <v>45</v>
      </c>
      <c r="V714" s="0" t="s">
        <v>3504</v>
      </c>
      <c r="W714" s="0" t="s">
        <v>360</v>
      </c>
      <c r="X714" s="0" t="s">
        <v>48</v>
      </c>
      <c r="Y714" s="0" t="s">
        <v>3505</v>
      </c>
      <c r="Z714" s="0" t="n">
        <v>8.72</v>
      </c>
      <c r="AA714" s="0" t="s">
        <v>45</v>
      </c>
      <c r="AB714" s="0" t="n">
        <v>1.87</v>
      </c>
      <c r="AC714" s="0" t="s">
        <v>45</v>
      </c>
      <c r="AD714" s="0" t="n">
        <v>13</v>
      </c>
      <c r="AE714" s="0" t="n">
        <f aca="false">AD714+100</f>
        <v>113</v>
      </c>
      <c r="AF714" s="8" t="n">
        <f aca="false">((P714/AE714)*100)*ABS(I714)</f>
        <v>12.6814159292035</v>
      </c>
      <c r="AG714" s="0" t="n">
        <f aca="false">(TRUNC((AF714*AD714/100),2))</f>
        <v>1.64</v>
      </c>
      <c r="AH714" s="0" t="n">
        <f aca="false">TRUNC(AF714*1.3222,2)</f>
        <v>16.76</v>
      </c>
      <c r="AI714" s="0" t="n">
        <f aca="false">TRUNC(AG714*1.3222,2)</f>
        <v>2.16</v>
      </c>
      <c r="AJ714" s="0" t="n">
        <f aca="false">((P714-T714)*0.7+T714)*ABS(I714)</f>
        <v>10.592</v>
      </c>
      <c r="AK714" s="9" t="n">
        <f aca="false">IF(K714="REFUND",(-1*(AJ714-AG714)),(AJ714-AG714))</f>
        <v>8.952</v>
      </c>
    </row>
    <row r="715" customFormat="false" ht="13.8" hidden="false" customHeight="false" outlineLevel="0" collapsed="false">
      <c r="A715" s="6" t="n">
        <v>42247</v>
      </c>
      <c r="B715" s="0" t="n">
        <v>952242525391</v>
      </c>
      <c r="C715" s="0" t="s">
        <v>3506</v>
      </c>
      <c r="D715" s="0" t="s">
        <v>3507</v>
      </c>
      <c r="E715" s="7" t="n">
        <v>9781250029959</v>
      </c>
      <c r="F715" s="0" t="s">
        <v>92</v>
      </c>
      <c r="G715" s="0" t="s">
        <v>93</v>
      </c>
      <c r="H715" s="0" t="s">
        <v>94</v>
      </c>
      <c r="I715" s="0" t="n">
        <v>1</v>
      </c>
      <c r="J715" s="0" t="s">
        <v>573</v>
      </c>
      <c r="K715" s="0" t="s">
        <v>43</v>
      </c>
      <c r="L715" s="0" t="n">
        <v>18.39</v>
      </c>
      <c r="M715" s="0" t="s">
        <v>44</v>
      </c>
      <c r="N715" s="0" t="n">
        <v>15.99</v>
      </c>
      <c r="O715" s="0" t="s">
        <v>44</v>
      </c>
      <c r="P715" s="0" t="n">
        <v>13.93</v>
      </c>
      <c r="Q715" s="0" t="s">
        <v>45</v>
      </c>
      <c r="R715" s="0" t="n">
        <v>12.11</v>
      </c>
      <c r="S715" s="0" t="s">
        <v>45</v>
      </c>
      <c r="T715" s="0" t="n">
        <v>1.82</v>
      </c>
      <c r="U715" s="0" t="s">
        <v>45</v>
      </c>
      <c r="V715" s="0" t="s">
        <v>387</v>
      </c>
      <c r="W715" s="0" t="s">
        <v>157</v>
      </c>
      <c r="X715" s="0" t="s">
        <v>48</v>
      </c>
      <c r="Y715" s="0" t="s">
        <v>3508</v>
      </c>
      <c r="Z715" s="0" t="n">
        <v>8.48</v>
      </c>
      <c r="AA715" s="0" t="s">
        <v>45</v>
      </c>
      <c r="AB715" s="0" t="n">
        <v>1.82</v>
      </c>
      <c r="AC715" s="0" t="s">
        <v>45</v>
      </c>
      <c r="AD715" s="0" t="n">
        <v>5</v>
      </c>
      <c r="AE715" s="0" t="n">
        <f aca="false">AD715+100</f>
        <v>105</v>
      </c>
      <c r="AF715" s="8" t="n">
        <f aca="false">((P715/AE715)*100)*ABS(I715)</f>
        <v>13.2666666666667</v>
      </c>
      <c r="AG715" s="0" t="n">
        <f aca="false">(TRUNC((AF715*AD715/100),2))</f>
        <v>0.66</v>
      </c>
      <c r="AH715" s="0" t="n">
        <f aca="false">TRUNC(AF715*1.3222,2)</f>
        <v>17.54</v>
      </c>
      <c r="AI715" s="0" t="n">
        <f aca="false">TRUNC(AG715*1.3222,2)</f>
        <v>0.87</v>
      </c>
      <c r="AJ715" s="0" t="n">
        <f aca="false">((P715-T715)*0.7+T715)*ABS(I715)</f>
        <v>10.297</v>
      </c>
      <c r="AK715" s="9" t="n">
        <f aca="false">IF(K715="REFUND",(-1*(AJ715-AG715)),(AJ715-AG715))</f>
        <v>9.637</v>
      </c>
    </row>
    <row r="716" customFormat="false" ht="13.8" hidden="false" customHeight="false" outlineLevel="0" collapsed="false">
      <c r="A716" s="6" t="n">
        <v>42247</v>
      </c>
      <c r="B716" s="0" t="n">
        <v>952242569241</v>
      </c>
      <c r="C716" s="0" t="s">
        <v>3509</v>
      </c>
      <c r="D716" s="0" t="s">
        <v>3510</v>
      </c>
      <c r="E716" s="7" t="n">
        <v>9781250029959</v>
      </c>
      <c r="F716" s="0" t="s">
        <v>92</v>
      </c>
      <c r="G716" s="0" t="s">
        <v>93</v>
      </c>
      <c r="H716" s="0" t="s">
        <v>94</v>
      </c>
      <c r="I716" s="0" t="n">
        <v>1</v>
      </c>
      <c r="J716" s="0" t="s">
        <v>573</v>
      </c>
      <c r="K716" s="0" t="s">
        <v>43</v>
      </c>
      <c r="L716" s="0" t="n">
        <v>20.69</v>
      </c>
      <c r="M716" s="0" t="s">
        <v>44</v>
      </c>
      <c r="N716" s="0" t="n">
        <v>17.99</v>
      </c>
      <c r="O716" s="0" t="s">
        <v>44</v>
      </c>
      <c r="P716" s="0" t="n">
        <v>13.93</v>
      </c>
      <c r="Q716" s="0" t="s">
        <v>45</v>
      </c>
      <c r="R716" s="0" t="n">
        <v>12.11</v>
      </c>
      <c r="S716" s="0" t="s">
        <v>45</v>
      </c>
      <c r="T716" s="0" t="n">
        <v>1.82</v>
      </c>
      <c r="U716" s="0" t="s">
        <v>45</v>
      </c>
      <c r="V716" s="0" t="s">
        <v>3511</v>
      </c>
      <c r="W716" s="0" t="s">
        <v>157</v>
      </c>
      <c r="X716" s="0" t="s">
        <v>48</v>
      </c>
      <c r="Y716" s="0" t="s">
        <v>3512</v>
      </c>
      <c r="Z716" s="0" t="n">
        <v>8.48</v>
      </c>
      <c r="AA716" s="0" t="s">
        <v>45</v>
      </c>
      <c r="AB716" s="0" t="n">
        <v>1.82</v>
      </c>
      <c r="AC716" s="0" t="s">
        <v>45</v>
      </c>
      <c r="AD716" s="0" t="n">
        <v>5</v>
      </c>
      <c r="AE716" s="0" t="n">
        <f aca="false">AD716+100</f>
        <v>105</v>
      </c>
      <c r="AF716" s="8" t="n">
        <f aca="false">((P716/AE716)*100)*ABS(I716)</f>
        <v>13.2666666666667</v>
      </c>
      <c r="AG716" s="0" t="n">
        <f aca="false">(TRUNC((AF716*AD716/100),2))</f>
        <v>0.66</v>
      </c>
      <c r="AH716" s="0" t="n">
        <f aca="false">TRUNC(AF716*1.3222,2)</f>
        <v>17.54</v>
      </c>
      <c r="AI716" s="0" t="n">
        <f aca="false">TRUNC(AG716*1.3222,2)</f>
        <v>0.87</v>
      </c>
      <c r="AJ716" s="0" t="n">
        <f aca="false">((P716-T716)*0.7+T716)*ABS(I716)</f>
        <v>10.297</v>
      </c>
      <c r="AK716" s="9" t="n">
        <f aca="false">IF(K716="REFUND",(-1*(AJ716-AG716)),(AJ716-AG716))</f>
        <v>9.637</v>
      </c>
    </row>
    <row r="717" customFormat="false" ht="13.8" hidden="false" customHeight="false" outlineLevel="0" collapsed="false">
      <c r="A717" s="6" t="n">
        <v>42247</v>
      </c>
      <c r="B717" s="0" t="n">
        <v>952242943391</v>
      </c>
      <c r="C717" s="0" t="s">
        <v>3513</v>
      </c>
      <c r="D717" s="0" t="s">
        <v>3514</v>
      </c>
      <c r="E717" s="7" t="n">
        <v>9781250029959</v>
      </c>
      <c r="F717" s="0" t="s">
        <v>92</v>
      </c>
      <c r="G717" s="0" t="s">
        <v>93</v>
      </c>
      <c r="H717" s="0" t="s">
        <v>94</v>
      </c>
      <c r="I717" s="0" t="n">
        <v>1</v>
      </c>
      <c r="J717" s="0" t="s">
        <v>573</v>
      </c>
      <c r="K717" s="0" t="s">
        <v>43</v>
      </c>
      <c r="L717" s="0" t="n">
        <v>18.39</v>
      </c>
      <c r="M717" s="0" t="s">
        <v>44</v>
      </c>
      <c r="N717" s="0" t="n">
        <v>15.99</v>
      </c>
      <c r="O717" s="0" t="s">
        <v>44</v>
      </c>
      <c r="P717" s="0" t="n">
        <v>14.33</v>
      </c>
      <c r="Q717" s="0" t="s">
        <v>45</v>
      </c>
      <c r="R717" s="0" t="n">
        <v>12.46</v>
      </c>
      <c r="S717" s="0" t="s">
        <v>45</v>
      </c>
      <c r="T717" s="0" t="n">
        <v>1.87</v>
      </c>
      <c r="U717" s="0" t="s">
        <v>45</v>
      </c>
      <c r="V717" s="0" t="s">
        <v>95</v>
      </c>
      <c r="W717" s="0" t="s">
        <v>47</v>
      </c>
      <c r="X717" s="0" t="s">
        <v>48</v>
      </c>
      <c r="Y717" s="0" t="s">
        <v>3515</v>
      </c>
      <c r="Z717" s="0" t="n">
        <v>8.72</v>
      </c>
      <c r="AA717" s="0" t="s">
        <v>45</v>
      </c>
      <c r="AB717" s="0" t="n">
        <v>1.87</v>
      </c>
      <c r="AC717" s="0" t="s">
        <v>45</v>
      </c>
      <c r="AD717" s="0" t="n">
        <v>13</v>
      </c>
      <c r="AE717" s="0" t="n">
        <f aca="false">AD717+100</f>
        <v>113</v>
      </c>
      <c r="AF717" s="8" t="n">
        <f aca="false">((P717/AE717)*100)*ABS(I717)</f>
        <v>12.6814159292035</v>
      </c>
      <c r="AG717" s="0" t="n">
        <f aca="false">(TRUNC((AF717*AD717/100),2))</f>
        <v>1.64</v>
      </c>
      <c r="AH717" s="0" t="n">
        <f aca="false">TRUNC(AF717*1.3222,2)</f>
        <v>16.76</v>
      </c>
      <c r="AI717" s="0" t="n">
        <f aca="false">TRUNC(AG717*1.3222,2)</f>
        <v>2.16</v>
      </c>
      <c r="AJ717" s="0" t="n">
        <f aca="false">((P717-T717)*0.7+T717)*ABS(I717)</f>
        <v>10.592</v>
      </c>
      <c r="AK717" s="9" t="n">
        <f aca="false">IF(K717="REFUND",(-1*(AJ717-AG717)),(AJ717-AG717))</f>
        <v>8.952</v>
      </c>
    </row>
    <row r="718" customFormat="false" ht="13.8" hidden="false" customHeight="false" outlineLevel="0" collapsed="false">
      <c r="A718" s="6" t="n">
        <v>42247</v>
      </c>
      <c r="B718" s="0" t="n">
        <v>952243078241</v>
      </c>
      <c r="C718" s="0" t="s">
        <v>3516</v>
      </c>
      <c r="D718" s="0" t="s">
        <v>3517</v>
      </c>
      <c r="E718" s="7" t="n">
        <v>9781466861428</v>
      </c>
      <c r="F718" s="0" t="s">
        <v>3184</v>
      </c>
      <c r="G718" s="0" t="s">
        <v>3185</v>
      </c>
      <c r="H718" s="0" t="s">
        <v>3186</v>
      </c>
      <c r="I718" s="0" t="n">
        <v>1</v>
      </c>
      <c r="J718" s="0" t="s">
        <v>573</v>
      </c>
      <c r="K718" s="0" t="s">
        <v>43</v>
      </c>
      <c r="L718" s="0" t="n">
        <v>16.09</v>
      </c>
      <c r="M718" s="0" t="s">
        <v>44</v>
      </c>
      <c r="N718" s="0" t="n">
        <v>13.99</v>
      </c>
      <c r="O718" s="0" t="s">
        <v>44</v>
      </c>
      <c r="P718" s="0" t="n">
        <v>12.54</v>
      </c>
      <c r="Q718" s="0" t="s">
        <v>45</v>
      </c>
      <c r="R718" s="0" t="n">
        <v>10.9</v>
      </c>
      <c r="S718" s="0" t="s">
        <v>45</v>
      </c>
      <c r="T718" s="0" t="n">
        <v>1.64</v>
      </c>
      <c r="U718" s="0" t="s">
        <v>45</v>
      </c>
      <c r="V718" s="0" t="s">
        <v>118</v>
      </c>
      <c r="W718" s="0" t="s">
        <v>47</v>
      </c>
      <c r="X718" s="0" t="s">
        <v>48</v>
      </c>
      <c r="Y718" s="0" t="s">
        <v>3518</v>
      </c>
      <c r="Z718" s="0" t="n">
        <v>7.63</v>
      </c>
      <c r="AA718" s="0" t="s">
        <v>45</v>
      </c>
      <c r="AB718" s="0" t="n">
        <v>1.64</v>
      </c>
      <c r="AC718" s="0" t="s">
        <v>45</v>
      </c>
      <c r="AD718" s="0" t="n">
        <v>13</v>
      </c>
      <c r="AE718" s="0" t="n">
        <f aca="false">AD718+100</f>
        <v>113</v>
      </c>
      <c r="AF718" s="8" t="n">
        <f aca="false">((P718/AE718)*100)*ABS(I718)</f>
        <v>11.0973451327434</v>
      </c>
      <c r="AG718" s="0" t="n">
        <f aca="false">(TRUNC((AF718*AD718/100),2))</f>
        <v>1.44</v>
      </c>
      <c r="AH718" s="0" t="n">
        <f aca="false">TRUNC(AF718*1.3222,2)</f>
        <v>14.67</v>
      </c>
      <c r="AI718" s="0" t="n">
        <f aca="false">TRUNC(AG718*1.3222,2)</f>
        <v>1.9</v>
      </c>
      <c r="AJ718" s="0" t="n">
        <f aca="false">((P718-T718)*0.7+T718)*ABS(I718)</f>
        <v>9.27</v>
      </c>
      <c r="AK718" s="9" t="n">
        <f aca="false">IF(K718="REFUND",(-1*(AJ718-AG718)),(AJ718-AG718))</f>
        <v>7.83</v>
      </c>
    </row>
    <row r="719" customFormat="false" ht="13.8" hidden="false" customHeight="false" outlineLevel="0" collapsed="false">
      <c r="A719" s="6" t="n">
        <v>42247</v>
      </c>
      <c r="B719" s="0" t="n">
        <v>952243081391</v>
      </c>
      <c r="C719" s="0" t="s">
        <v>3519</v>
      </c>
      <c r="D719" s="0" t="s">
        <v>3520</v>
      </c>
      <c r="E719" s="7" t="n">
        <v>9781250029959</v>
      </c>
      <c r="F719" s="0" t="s">
        <v>92</v>
      </c>
      <c r="G719" s="0" t="s">
        <v>93</v>
      </c>
      <c r="H719" s="0" t="s">
        <v>94</v>
      </c>
      <c r="I719" s="0" t="n">
        <v>1</v>
      </c>
      <c r="J719" s="0" t="s">
        <v>573</v>
      </c>
      <c r="K719" s="0" t="s">
        <v>43</v>
      </c>
      <c r="L719" s="0" t="n">
        <v>16.55</v>
      </c>
      <c r="M719" s="0" t="s">
        <v>44</v>
      </c>
      <c r="N719" s="0" t="n">
        <v>14.39</v>
      </c>
      <c r="O719" s="0" t="s">
        <v>44</v>
      </c>
      <c r="P719" s="0" t="n">
        <v>13.93</v>
      </c>
      <c r="Q719" s="0" t="s">
        <v>45</v>
      </c>
      <c r="R719" s="0" t="n">
        <v>12.11</v>
      </c>
      <c r="S719" s="0" t="s">
        <v>45</v>
      </c>
      <c r="T719" s="0" t="n">
        <v>1.82</v>
      </c>
      <c r="U719" s="0" t="s">
        <v>45</v>
      </c>
      <c r="V719" s="0" t="s">
        <v>280</v>
      </c>
      <c r="W719" s="0" t="s">
        <v>180</v>
      </c>
      <c r="X719" s="0" t="s">
        <v>48</v>
      </c>
      <c r="Y719" s="0" t="s">
        <v>3521</v>
      </c>
      <c r="Z719" s="0" t="n">
        <v>8.48</v>
      </c>
      <c r="AA719" s="0" t="s">
        <v>45</v>
      </c>
      <c r="AB719" s="0" t="n">
        <v>1.82</v>
      </c>
      <c r="AC719" s="0" t="s">
        <v>45</v>
      </c>
      <c r="AD719" s="0" t="n">
        <v>5</v>
      </c>
      <c r="AE719" s="0" t="n">
        <f aca="false">AD719+100</f>
        <v>105</v>
      </c>
      <c r="AF719" s="8" t="n">
        <f aca="false">((P719/AE719)*100)*ABS(I719)</f>
        <v>13.2666666666667</v>
      </c>
      <c r="AG719" s="0" t="n">
        <f aca="false">(TRUNC((AF719*AD719/100),2))</f>
        <v>0.66</v>
      </c>
      <c r="AH719" s="0" t="n">
        <f aca="false">TRUNC(AF719*1.3222,2)</f>
        <v>17.54</v>
      </c>
      <c r="AI719" s="0" t="n">
        <f aca="false">TRUNC(AG719*1.3222,2)</f>
        <v>0.87</v>
      </c>
      <c r="AJ719" s="0" t="n">
        <f aca="false">((P719-T719)*0.7+T719)*ABS(I719)</f>
        <v>10.297</v>
      </c>
      <c r="AK719" s="9" t="n">
        <f aca="false">IF(K719="REFUND",(-1*(AJ719-AG719)),(AJ719-AG719))</f>
        <v>9.637</v>
      </c>
    </row>
    <row r="720" customFormat="false" ht="13.8" hidden="false" customHeight="false" outlineLevel="0" collapsed="false">
      <c r="A720" s="6" t="n">
        <v>42247</v>
      </c>
      <c r="B720" s="0" t="n">
        <v>952243512391</v>
      </c>
      <c r="C720" s="0" t="s">
        <v>3522</v>
      </c>
      <c r="D720" s="0" t="s">
        <v>3523</v>
      </c>
      <c r="E720" s="7" t="n">
        <v>9780805095968</v>
      </c>
      <c r="F720" s="0" t="s">
        <v>3524</v>
      </c>
      <c r="G720" s="0" t="s">
        <v>3525</v>
      </c>
      <c r="H720" s="0" t="s">
        <v>3526</v>
      </c>
      <c r="I720" s="0" t="n">
        <v>1</v>
      </c>
      <c r="J720" s="0" t="s">
        <v>573</v>
      </c>
      <c r="K720" s="0" t="s">
        <v>43</v>
      </c>
      <c r="L720" s="0" t="n">
        <v>20.69</v>
      </c>
      <c r="M720" s="0" t="s">
        <v>44</v>
      </c>
      <c r="N720" s="0" t="n">
        <v>17.99</v>
      </c>
      <c r="O720" s="0" t="s">
        <v>44</v>
      </c>
      <c r="P720" s="0" t="n">
        <v>16.12</v>
      </c>
      <c r="Q720" s="0" t="s">
        <v>45</v>
      </c>
      <c r="R720" s="0" t="n">
        <v>14.02</v>
      </c>
      <c r="S720" s="0" t="s">
        <v>45</v>
      </c>
      <c r="T720" s="0" t="n">
        <v>2.1</v>
      </c>
      <c r="U720" s="0" t="s">
        <v>45</v>
      </c>
      <c r="V720" s="0" t="s">
        <v>156</v>
      </c>
      <c r="W720" s="0" t="s">
        <v>157</v>
      </c>
      <c r="X720" s="0" t="s">
        <v>48</v>
      </c>
      <c r="Y720" s="0" t="s">
        <v>3527</v>
      </c>
      <c r="Z720" s="0" t="n">
        <v>9.81</v>
      </c>
      <c r="AA720" s="0" t="s">
        <v>45</v>
      </c>
      <c r="AB720" s="0" t="n">
        <v>2.1</v>
      </c>
      <c r="AC720" s="0" t="s">
        <v>45</v>
      </c>
      <c r="AD720" s="0" t="n">
        <v>5</v>
      </c>
      <c r="AE720" s="0" t="n">
        <f aca="false">AD720+100</f>
        <v>105</v>
      </c>
      <c r="AF720" s="8" t="n">
        <f aca="false">((P720/AE720)*100)*ABS(I720)</f>
        <v>15.352380952381</v>
      </c>
      <c r="AG720" s="0" t="n">
        <f aca="false">(TRUNC((AF720*AD720/100),2))</f>
        <v>0.76</v>
      </c>
      <c r="AH720" s="0" t="n">
        <f aca="false">TRUNC(AF720*1.3222,2)</f>
        <v>20.29</v>
      </c>
      <c r="AI720" s="0" t="n">
        <f aca="false">TRUNC(AG720*1.3222,2)</f>
        <v>1</v>
      </c>
      <c r="AJ720" s="0" t="n">
        <f aca="false">((P720-T720)*0.7+T720)*ABS(I720)</f>
        <v>11.914</v>
      </c>
      <c r="AK720" s="9" t="n">
        <f aca="false">IF(K720="REFUND",(-1*(AJ720-AG720)),(AJ720-AG720))</f>
        <v>11.154</v>
      </c>
    </row>
    <row r="721" customFormat="false" ht="13.8" hidden="false" customHeight="false" outlineLevel="0" collapsed="false">
      <c r="A721" s="6" t="n">
        <v>42247</v>
      </c>
      <c r="B721" s="0" t="n">
        <v>952243577391</v>
      </c>
      <c r="C721" s="0" t="s">
        <v>3528</v>
      </c>
      <c r="D721" s="0" t="s">
        <v>3529</v>
      </c>
      <c r="E721" s="7" t="n">
        <v>9781250029959</v>
      </c>
      <c r="F721" s="0" t="s">
        <v>92</v>
      </c>
      <c r="G721" s="0" t="s">
        <v>93</v>
      </c>
      <c r="H721" s="0" t="s">
        <v>94</v>
      </c>
      <c r="I721" s="0" t="n">
        <v>1</v>
      </c>
      <c r="J721" s="0" t="s">
        <v>573</v>
      </c>
      <c r="K721" s="0" t="s">
        <v>43</v>
      </c>
      <c r="L721" s="0" t="n">
        <v>16.55</v>
      </c>
      <c r="M721" s="0" t="s">
        <v>44</v>
      </c>
      <c r="N721" s="0" t="n">
        <v>14.39</v>
      </c>
      <c r="O721" s="0" t="s">
        <v>44</v>
      </c>
      <c r="P721" s="0" t="n">
        <v>13.93</v>
      </c>
      <c r="Q721" s="0" t="s">
        <v>45</v>
      </c>
      <c r="R721" s="0" t="n">
        <v>12.11</v>
      </c>
      <c r="S721" s="0" t="s">
        <v>45</v>
      </c>
      <c r="T721" s="0" t="n">
        <v>1.82</v>
      </c>
      <c r="U721" s="0" t="s">
        <v>45</v>
      </c>
      <c r="V721" s="0" t="s">
        <v>3102</v>
      </c>
      <c r="W721" s="0" t="s">
        <v>3530</v>
      </c>
      <c r="X721" s="0" t="s">
        <v>48</v>
      </c>
      <c r="Y721" s="0" t="s">
        <v>3531</v>
      </c>
      <c r="Z721" s="0" t="n">
        <v>8.48</v>
      </c>
      <c r="AA721" s="0" t="s">
        <v>45</v>
      </c>
      <c r="AB721" s="0" t="n">
        <v>1.82</v>
      </c>
      <c r="AC721" s="0" t="s">
        <v>45</v>
      </c>
      <c r="AD721" s="0" t="n">
        <v>5</v>
      </c>
      <c r="AE721" s="0" t="n">
        <f aca="false">AD721+100</f>
        <v>105</v>
      </c>
      <c r="AF721" s="8" t="n">
        <f aca="false">((P721/AE721)*100)*ABS(I721)</f>
        <v>13.2666666666667</v>
      </c>
      <c r="AG721" s="0" t="n">
        <f aca="false">(TRUNC((AF721*AD721/100),2))</f>
        <v>0.66</v>
      </c>
      <c r="AH721" s="0" t="n">
        <f aca="false">TRUNC(AF721*1.3222,2)</f>
        <v>17.54</v>
      </c>
      <c r="AI721" s="0" t="n">
        <f aca="false">TRUNC(AG721*1.3222,2)</f>
        <v>0.87</v>
      </c>
      <c r="AJ721" s="0" t="n">
        <f aca="false">((P721-T721)*0.7+T721)*ABS(I721)</f>
        <v>10.297</v>
      </c>
      <c r="AK721" s="9" t="n">
        <f aca="false">IF(K721="REFUND",(-1*(AJ721-AG721)),(AJ721-AG721))</f>
        <v>9.637</v>
      </c>
    </row>
    <row r="722" customFormat="false" ht="13.8" hidden="false" customHeight="false" outlineLevel="0" collapsed="false">
      <c r="A722" s="6" t="n">
        <v>42247</v>
      </c>
      <c r="B722" s="0" t="n">
        <v>952243931391</v>
      </c>
      <c r="C722" s="0" t="s">
        <v>3532</v>
      </c>
      <c r="D722" s="0" t="s">
        <v>3533</v>
      </c>
      <c r="E722" s="7" t="n">
        <v>9781250029959</v>
      </c>
      <c r="F722" s="0" t="s">
        <v>92</v>
      </c>
      <c r="G722" s="0" t="s">
        <v>93</v>
      </c>
      <c r="H722" s="0" t="s">
        <v>94</v>
      </c>
      <c r="I722" s="0" t="n">
        <v>1</v>
      </c>
      <c r="J722" s="0" t="s">
        <v>573</v>
      </c>
      <c r="K722" s="0" t="s">
        <v>43</v>
      </c>
      <c r="L722" s="0" t="n">
        <v>18.39</v>
      </c>
      <c r="M722" s="0" t="s">
        <v>44</v>
      </c>
      <c r="N722" s="0" t="n">
        <v>15.99</v>
      </c>
      <c r="O722" s="0" t="s">
        <v>44</v>
      </c>
      <c r="P722" s="0" t="n">
        <v>14.33</v>
      </c>
      <c r="Q722" s="0" t="s">
        <v>45</v>
      </c>
      <c r="R722" s="0" t="n">
        <v>12.46</v>
      </c>
      <c r="S722" s="0" t="s">
        <v>45</v>
      </c>
      <c r="T722" s="0" t="n">
        <v>1.87</v>
      </c>
      <c r="U722" s="0" t="s">
        <v>45</v>
      </c>
      <c r="V722" s="0" t="s">
        <v>171</v>
      </c>
      <c r="W722" s="0" t="s">
        <v>104</v>
      </c>
      <c r="X722" s="0" t="s">
        <v>48</v>
      </c>
      <c r="Y722" s="0" t="s">
        <v>3534</v>
      </c>
      <c r="Z722" s="0" t="n">
        <v>8.72</v>
      </c>
      <c r="AA722" s="0" t="s">
        <v>45</v>
      </c>
      <c r="AB722" s="0" t="n">
        <v>1.87</v>
      </c>
      <c r="AC722" s="0" t="s">
        <v>45</v>
      </c>
      <c r="AD722" s="0" t="n">
        <v>5</v>
      </c>
      <c r="AE722" s="0" t="n">
        <f aca="false">AD722+100</f>
        <v>105</v>
      </c>
      <c r="AF722" s="8" t="n">
        <f aca="false">((P722/AE722)*100)*ABS(I722)</f>
        <v>13.647619047619</v>
      </c>
      <c r="AG722" s="0" t="n">
        <f aca="false">(TRUNC((AF722*AD722/100),2))</f>
        <v>0.68</v>
      </c>
      <c r="AH722" s="0" t="n">
        <f aca="false">TRUNC(AF722*1.3222,2)</f>
        <v>18.04</v>
      </c>
      <c r="AI722" s="0" t="n">
        <f aca="false">TRUNC(AG722*1.3222,2)</f>
        <v>0.89</v>
      </c>
      <c r="AJ722" s="0" t="n">
        <f aca="false">((P722-T722)*0.7+T722)*ABS(I722)</f>
        <v>10.592</v>
      </c>
      <c r="AK722" s="9" t="n">
        <f aca="false">IF(K722="REFUND",(-1*(AJ722-AG722)),(AJ722-AG722))</f>
        <v>9.912</v>
      </c>
    </row>
    <row r="723" customFormat="false" ht="13.8" hidden="false" customHeight="false" outlineLevel="0" collapsed="false">
      <c r="A723" s="6" t="n">
        <v>42247</v>
      </c>
      <c r="B723" s="0" t="n">
        <v>952245113141</v>
      </c>
      <c r="C723" s="0" t="s">
        <v>3535</v>
      </c>
      <c r="D723" s="0" t="s">
        <v>3536</v>
      </c>
      <c r="E723" s="7" t="n">
        <v>9781250029959</v>
      </c>
      <c r="F723" s="0" t="s">
        <v>92</v>
      </c>
      <c r="G723" s="0" t="s">
        <v>93</v>
      </c>
      <c r="H723" s="0" t="s">
        <v>94</v>
      </c>
      <c r="I723" s="0" t="n">
        <v>1</v>
      </c>
      <c r="J723" s="0" t="s">
        <v>573</v>
      </c>
      <c r="K723" s="0" t="s">
        <v>43</v>
      </c>
      <c r="L723" s="0" t="n">
        <v>18.39</v>
      </c>
      <c r="M723" s="0" t="s">
        <v>44</v>
      </c>
      <c r="N723" s="0" t="n">
        <v>15.99</v>
      </c>
      <c r="O723" s="0" t="s">
        <v>44</v>
      </c>
      <c r="P723" s="0" t="n">
        <v>14.33</v>
      </c>
      <c r="Q723" s="0" t="s">
        <v>45</v>
      </c>
      <c r="R723" s="0" t="n">
        <v>12.46</v>
      </c>
      <c r="S723" s="0" t="s">
        <v>45</v>
      </c>
      <c r="T723" s="0" t="n">
        <v>1.87</v>
      </c>
      <c r="U723" s="0" t="s">
        <v>45</v>
      </c>
      <c r="V723" s="0" t="s">
        <v>3537</v>
      </c>
      <c r="W723" s="0" t="s">
        <v>47</v>
      </c>
      <c r="X723" s="0" t="s">
        <v>48</v>
      </c>
      <c r="Y723" s="0" t="s">
        <v>3538</v>
      </c>
      <c r="Z723" s="0" t="n">
        <v>8.72</v>
      </c>
      <c r="AA723" s="0" t="s">
        <v>45</v>
      </c>
      <c r="AB723" s="0" t="n">
        <v>1.87</v>
      </c>
      <c r="AC723" s="0" t="s">
        <v>45</v>
      </c>
      <c r="AD723" s="0" t="n">
        <v>13</v>
      </c>
      <c r="AE723" s="0" t="n">
        <f aca="false">AD723+100</f>
        <v>113</v>
      </c>
      <c r="AF723" s="8" t="n">
        <f aca="false">((P723/AE723)*100)*ABS(I723)</f>
        <v>12.6814159292035</v>
      </c>
      <c r="AG723" s="0" t="n">
        <f aca="false">(TRUNC((AF723*AD723/100),2))</f>
        <v>1.64</v>
      </c>
      <c r="AH723" s="0" t="n">
        <f aca="false">TRUNC(AF723*1.3222,2)</f>
        <v>16.76</v>
      </c>
      <c r="AI723" s="0" t="n">
        <f aca="false">TRUNC(AG723*1.3222,2)</f>
        <v>2.16</v>
      </c>
      <c r="AJ723" s="0" t="n">
        <f aca="false">((P723-T723)*0.7+T723)*ABS(I723)</f>
        <v>10.592</v>
      </c>
      <c r="AK723" s="9" t="n">
        <f aca="false">IF(K723="REFUND",(-1*(AJ723-AG723)),(AJ723-AG723))</f>
        <v>8.952</v>
      </c>
    </row>
    <row r="724" customFormat="false" ht="13.8" hidden="false" customHeight="false" outlineLevel="0" collapsed="false">
      <c r="A724" s="6" t="n">
        <v>42247</v>
      </c>
      <c r="B724" s="0" t="n">
        <v>952245387391</v>
      </c>
      <c r="C724" s="0" t="s">
        <v>3539</v>
      </c>
      <c r="D724" s="0" t="s">
        <v>3540</v>
      </c>
      <c r="E724" s="7" t="n">
        <v>9781466861428</v>
      </c>
      <c r="F724" s="0" t="s">
        <v>3184</v>
      </c>
      <c r="G724" s="0" t="s">
        <v>3185</v>
      </c>
      <c r="H724" s="0" t="s">
        <v>3186</v>
      </c>
      <c r="I724" s="0" t="n">
        <v>1</v>
      </c>
      <c r="J724" s="0" t="s">
        <v>573</v>
      </c>
      <c r="K724" s="0" t="s">
        <v>43</v>
      </c>
      <c r="L724" s="0" t="n">
        <v>16.09</v>
      </c>
      <c r="M724" s="0" t="s">
        <v>44</v>
      </c>
      <c r="N724" s="0" t="n">
        <v>13.99</v>
      </c>
      <c r="O724" s="0" t="s">
        <v>44</v>
      </c>
      <c r="P724" s="0" t="n">
        <v>12.54</v>
      </c>
      <c r="Q724" s="0" t="s">
        <v>45</v>
      </c>
      <c r="R724" s="0" t="n">
        <v>10.9</v>
      </c>
      <c r="S724" s="0" t="s">
        <v>45</v>
      </c>
      <c r="T724" s="0" t="n">
        <v>1.64</v>
      </c>
      <c r="U724" s="0" t="s">
        <v>45</v>
      </c>
      <c r="V724" s="0" t="s">
        <v>387</v>
      </c>
      <c r="W724" s="0" t="s">
        <v>157</v>
      </c>
      <c r="X724" s="0" t="s">
        <v>48</v>
      </c>
      <c r="Y724" s="0" t="s">
        <v>3541</v>
      </c>
      <c r="Z724" s="0" t="n">
        <v>7.63</v>
      </c>
      <c r="AA724" s="0" t="s">
        <v>45</v>
      </c>
      <c r="AB724" s="0" t="n">
        <v>1.64</v>
      </c>
      <c r="AC724" s="0" t="s">
        <v>45</v>
      </c>
      <c r="AD724" s="0" t="n">
        <v>5</v>
      </c>
      <c r="AE724" s="0" t="n">
        <f aca="false">AD724+100</f>
        <v>105</v>
      </c>
      <c r="AF724" s="8" t="n">
        <f aca="false">((P724/AE724)*100)*ABS(I724)</f>
        <v>11.9428571428571</v>
      </c>
      <c r="AG724" s="0" t="n">
        <f aca="false">(TRUNC((AF724*AD724/100),2))</f>
        <v>0.59</v>
      </c>
      <c r="AH724" s="0" t="n">
        <f aca="false">TRUNC(AF724*1.3222,2)</f>
        <v>15.79</v>
      </c>
      <c r="AI724" s="0" t="n">
        <f aca="false">TRUNC(AG724*1.3222,2)</f>
        <v>0.78</v>
      </c>
      <c r="AJ724" s="0" t="n">
        <f aca="false">((P724-T724)*0.7+T724)*ABS(I724)</f>
        <v>9.27</v>
      </c>
      <c r="AK724" s="9" t="n">
        <f aca="false">IF(K724="REFUND",(-1*(AJ724-AG724)),(AJ724-AG724))</f>
        <v>8.68</v>
      </c>
    </row>
    <row r="725" customFormat="false" ht="13.8" hidden="false" customHeight="false" outlineLevel="0" collapsed="false">
      <c r="A725" s="6" t="n">
        <v>42247</v>
      </c>
      <c r="B725" s="0" t="n">
        <v>952245433241</v>
      </c>
      <c r="C725" s="0" t="s">
        <v>3542</v>
      </c>
      <c r="D725" s="0" t="s">
        <v>3543</v>
      </c>
      <c r="E725" s="7" t="n">
        <v>9781429935661</v>
      </c>
      <c r="F725" s="0" t="s">
        <v>3544</v>
      </c>
      <c r="G725" s="0" t="s">
        <v>3545</v>
      </c>
      <c r="H725" s="0" t="s">
        <v>1335</v>
      </c>
      <c r="I725" s="0" t="n">
        <v>1</v>
      </c>
      <c r="J725" s="0" t="s">
        <v>573</v>
      </c>
      <c r="K725" s="0" t="s">
        <v>43</v>
      </c>
      <c r="L725" s="0" t="n">
        <v>12.64</v>
      </c>
      <c r="M725" s="0" t="s">
        <v>44</v>
      </c>
      <c r="N725" s="0" t="n">
        <v>10.99</v>
      </c>
      <c r="O725" s="0" t="s">
        <v>44</v>
      </c>
      <c r="P725" s="0" t="n">
        <v>9.85</v>
      </c>
      <c r="Q725" s="0" t="s">
        <v>45</v>
      </c>
      <c r="R725" s="0" t="n">
        <v>8.56</v>
      </c>
      <c r="S725" s="0" t="s">
        <v>45</v>
      </c>
      <c r="T725" s="0" t="n">
        <v>1.29</v>
      </c>
      <c r="U725" s="0" t="s">
        <v>45</v>
      </c>
      <c r="V725" s="0" t="s">
        <v>1551</v>
      </c>
      <c r="W725" s="0" t="s">
        <v>58</v>
      </c>
      <c r="X725" s="0" t="s">
        <v>48</v>
      </c>
      <c r="Y725" s="0" t="s">
        <v>3546</v>
      </c>
      <c r="Z725" s="0" t="n">
        <v>5.99</v>
      </c>
      <c r="AA725" s="0" t="s">
        <v>45</v>
      </c>
      <c r="AB725" s="0" t="n">
        <v>1.29</v>
      </c>
      <c r="AC725" s="0" t="s">
        <v>45</v>
      </c>
      <c r="AD725" s="0" t="n">
        <v>5</v>
      </c>
      <c r="AE725" s="0" t="n">
        <f aca="false">AD725+100</f>
        <v>105</v>
      </c>
      <c r="AF725" s="8" t="n">
        <f aca="false">((P725/AE725)*100)*ABS(I725)</f>
        <v>9.38095238095238</v>
      </c>
      <c r="AG725" s="0" t="n">
        <f aca="false">(TRUNC((AF725*AD725/100),2))</f>
        <v>0.46</v>
      </c>
      <c r="AH725" s="0" t="n">
        <f aca="false">TRUNC(AF725*1.3222,2)</f>
        <v>12.4</v>
      </c>
      <c r="AI725" s="0" t="n">
        <f aca="false">TRUNC(AG725*1.3222,2)</f>
        <v>0.6</v>
      </c>
      <c r="AJ725" s="0" t="n">
        <f aca="false">((P725-T725)*0.7+T725)*ABS(I725)</f>
        <v>7.282</v>
      </c>
      <c r="AK725" s="9" t="n">
        <f aca="false">IF(K725="REFUND",(-1*(AJ725-AG725)),(AJ725-AG725))</f>
        <v>6.822</v>
      </c>
    </row>
    <row r="726" customFormat="false" ht="13.8" hidden="false" customHeight="false" outlineLevel="0" collapsed="false">
      <c r="A726" s="6" t="n">
        <v>42247</v>
      </c>
      <c r="B726" s="0" t="n">
        <v>952245674141</v>
      </c>
      <c r="C726" s="0" t="s">
        <v>3547</v>
      </c>
      <c r="D726" s="0" t="s">
        <v>3548</v>
      </c>
      <c r="E726" s="7" t="n">
        <v>9781250029959</v>
      </c>
      <c r="F726" s="0" t="s">
        <v>92</v>
      </c>
      <c r="G726" s="0" t="s">
        <v>93</v>
      </c>
      <c r="H726" s="0" t="s">
        <v>94</v>
      </c>
      <c r="I726" s="0" t="n">
        <v>1</v>
      </c>
      <c r="J726" s="0" t="s">
        <v>573</v>
      </c>
      <c r="K726" s="0" t="s">
        <v>43</v>
      </c>
      <c r="L726" s="0" t="n">
        <v>16.55</v>
      </c>
      <c r="M726" s="0" t="s">
        <v>44</v>
      </c>
      <c r="N726" s="0" t="n">
        <v>14.39</v>
      </c>
      <c r="O726" s="0" t="s">
        <v>44</v>
      </c>
      <c r="P726" s="0" t="n">
        <v>13.93</v>
      </c>
      <c r="Q726" s="0" t="s">
        <v>45</v>
      </c>
      <c r="R726" s="0" t="n">
        <v>12.11</v>
      </c>
      <c r="S726" s="0" t="s">
        <v>45</v>
      </c>
      <c r="T726" s="0" t="n">
        <v>1.82</v>
      </c>
      <c r="U726" s="0" t="s">
        <v>45</v>
      </c>
      <c r="V726" s="0" t="s">
        <v>3549</v>
      </c>
      <c r="W726" s="0" t="s">
        <v>47</v>
      </c>
      <c r="X726" s="0" t="s">
        <v>48</v>
      </c>
      <c r="Y726" s="0" t="s">
        <v>3550</v>
      </c>
      <c r="Z726" s="0" t="n">
        <v>8.48</v>
      </c>
      <c r="AA726" s="0" t="s">
        <v>45</v>
      </c>
      <c r="AB726" s="0" t="n">
        <v>1.82</v>
      </c>
      <c r="AC726" s="0" t="s">
        <v>45</v>
      </c>
      <c r="AD726" s="0" t="n">
        <v>13</v>
      </c>
      <c r="AE726" s="0" t="n">
        <f aca="false">AD726+100</f>
        <v>113</v>
      </c>
      <c r="AF726" s="8" t="n">
        <f aca="false">((P726/AE726)*100)*ABS(I726)</f>
        <v>12.3274336283186</v>
      </c>
      <c r="AG726" s="0" t="n">
        <f aca="false">(TRUNC((AF726*AD726/100),2))</f>
        <v>1.6</v>
      </c>
      <c r="AH726" s="0" t="n">
        <f aca="false">TRUNC(AF726*1.3222,2)</f>
        <v>16.29</v>
      </c>
      <c r="AI726" s="0" t="n">
        <f aca="false">TRUNC(AG726*1.3222,2)</f>
        <v>2.11</v>
      </c>
      <c r="AJ726" s="0" t="n">
        <f aca="false">((P726-T726)*0.7+T726)*ABS(I726)</f>
        <v>10.297</v>
      </c>
      <c r="AK726" s="9" t="n">
        <f aca="false">IF(K726="REFUND",(-1*(AJ726-AG726)),(AJ726-AG726))</f>
        <v>8.697</v>
      </c>
    </row>
    <row r="727" customFormat="false" ht="13.8" hidden="false" customHeight="false" outlineLevel="0" collapsed="false">
      <c r="A727" s="6" t="n">
        <v>42247</v>
      </c>
      <c r="B727" s="0" t="n">
        <v>952245904141</v>
      </c>
      <c r="C727" s="0" t="s">
        <v>3551</v>
      </c>
      <c r="D727" s="0" t="s">
        <v>3552</v>
      </c>
      <c r="E727" s="7" t="n">
        <v>9781466850569</v>
      </c>
      <c r="F727" s="0" t="s">
        <v>3217</v>
      </c>
      <c r="G727" s="0" t="s">
        <v>3218</v>
      </c>
      <c r="H727" s="0" t="s">
        <v>3219</v>
      </c>
      <c r="I727" s="0" t="n">
        <v>1</v>
      </c>
      <c r="J727" s="0" t="s">
        <v>573</v>
      </c>
      <c r="K727" s="0" t="s">
        <v>43</v>
      </c>
      <c r="L727" s="0" t="n">
        <v>16.09</v>
      </c>
      <c r="M727" s="0" t="s">
        <v>44</v>
      </c>
      <c r="N727" s="0" t="n">
        <v>13.99</v>
      </c>
      <c r="O727" s="0" t="s">
        <v>44</v>
      </c>
      <c r="P727" s="0" t="n">
        <v>12.13</v>
      </c>
      <c r="Q727" s="0" t="s">
        <v>45</v>
      </c>
      <c r="R727" s="0" t="n">
        <v>10.54</v>
      </c>
      <c r="S727" s="0" t="s">
        <v>45</v>
      </c>
      <c r="T727" s="0" t="n">
        <v>1.59</v>
      </c>
      <c r="U727" s="0" t="s">
        <v>45</v>
      </c>
      <c r="V727" s="0" t="s">
        <v>574</v>
      </c>
      <c r="W727" s="0" t="s">
        <v>104</v>
      </c>
      <c r="X727" s="0" t="s">
        <v>48</v>
      </c>
      <c r="Y727" s="0" t="s">
        <v>3553</v>
      </c>
      <c r="Z727" s="0" t="n">
        <v>7.38</v>
      </c>
      <c r="AA727" s="0" t="s">
        <v>45</v>
      </c>
      <c r="AB727" s="0" t="n">
        <v>1.59</v>
      </c>
      <c r="AC727" s="0" t="s">
        <v>45</v>
      </c>
      <c r="AD727" s="0" t="n">
        <v>5</v>
      </c>
      <c r="AE727" s="0" t="n">
        <f aca="false">AD727+100</f>
        <v>105</v>
      </c>
      <c r="AF727" s="8" t="n">
        <f aca="false">((P727/AE727)*100)*ABS(I727)</f>
        <v>11.552380952381</v>
      </c>
      <c r="AG727" s="0" t="n">
        <f aca="false">(TRUNC((AF727*AD727/100),2))</f>
        <v>0.57</v>
      </c>
      <c r="AH727" s="0" t="n">
        <f aca="false">TRUNC(AF727*1.3222,2)</f>
        <v>15.27</v>
      </c>
      <c r="AI727" s="0" t="n">
        <f aca="false">TRUNC(AG727*1.3222,2)</f>
        <v>0.75</v>
      </c>
      <c r="AJ727" s="0" t="n">
        <f aca="false">((P727-T727)*0.7+T727)*ABS(I727)</f>
        <v>8.968</v>
      </c>
      <c r="AK727" s="9" t="n">
        <f aca="false">IF(K727="REFUND",(-1*(AJ727-AG727)),(AJ727-AG727))</f>
        <v>8.398</v>
      </c>
    </row>
    <row r="728" customFormat="false" ht="13.8" hidden="false" customHeight="false" outlineLevel="0" collapsed="false">
      <c r="A728" s="6" t="n">
        <v>42247</v>
      </c>
      <c r="B728" s="0" t="n">
        <v>952245935391</v>
      </c>
      <c r="C728" s="0" t="s">
        <v>3554</v>
      </c>
      <c r="D728" s="0" t="s">
        <v>3555</v>
      </c>
      <c r="E728" s="7" t="n">
        <v>9781466850569</v>
      </c>
      <c r="F728" s="0" t="s">
        <v>3217</v>
      </c>
      <c r="G728" s="0" t="s">
        <v>3218</v>
      </c>
      <c r="H728" s="0" t="s">
        <v>3219</v>
      </c>
      <c r="I728" s="0" t="n">
        <v>1</v>
      </c>
      <c r="J728" s="0" t="s">
        <v>573</v>
      </c>
      <c r="K728" s="0" t="s">
        <v>43</v>
      </c>
      <c r="L728" s="0" t="n">
        <v>16.09</v>
      </c>
      <c r="M728" s="0" t="s">
        <v>44</v>
      </c>
      <c r="N728" s="0" t="n">
        <v>13.99</v>
      </c>
      <c r="O728" s="0" t="s">
        <v>44</v>
      </c>
      <c r="P728" s="0" t="n">
        <v>12.13</v>
      </c>
      <c r="Q728" s="0" t="s">
        <v>45</v>
      </c>
      <c r="R728" s="0" t="n">
        <v>10.54</v>
      </c>
      <c r="S728" s="0" t="s">
        <v>45</v>
      </c>
      <c r="T728" s="0" t="n">
        <v>1.59</v>
      </c>
      <c r="U728" s="0" t="s">
        <v>45</v>
      </c>
      <c r="V728" s="0" t="s">
        <v>3556</v>
      </c>
      <c r="W728" s="0" t="s">
        <v>273</v>
      </c>
      <c r="X728" s="0" t="s">
        <v>48</v>
      </c>
      <c r="Y728" s="0" t="s">
        <v>3557</v>
      </c>
      <c r="Z728" s="0" t="n">
        <v>7.38</v>
      </c>
      <c r="AA728" s="0" t="s">
        <v>45</v>
      </c>
      <c r="AB728" s="0" t="n">
        <v>1.59</v>
      </c>
      <c r="AC728" s="0" t="s">
        <v>45</v>
      </c>
      <c r="AD728" s="0" t="n">
        <v>5</v>
      </c>
      <c r="AE728" s="0" t="n">
        <f aca="false">AD728+100</f>
        <v>105</v>
      </c>
      <c r="AF728" s="8" t="n">
        <f aca="false">((P728/AE728)*100)*ABS(I728)</f>
        <v>11.552380952381</v>
      </c>
      <c r="AG728" s="0" t="n">
        <f aca="false">(TRUNC((AF728*AD728/100),2))</f>
        <v>0.57</v>
      </c>
      <c r="AH728" s="0" t="n">
        <f aca="false">TRUNC(AF728*1.3222,2)</f>
        <v>15.27</v>
      </c>
      <c r="AI728" s="0" t="n">
        <f aca="false">TRUNC(AG728*1.3222,2)</f>
        <v>0.75</v>
      </c>
      <c r="AJ728" s="0" t="n">
        <f aca="false">((P728-T728)*0.7+T728)*ABS(I728)</f>
        <v>8.968</v>
      </c>
      <c r="AK728" s="9" t="n">
        <f aca="false">IF(K728="REFUND",(-1*(AJ728-AG728)),(AJ728-AG728))</f>
        <v>8.398</v>
      </c>
    </row>
    <row r="729" customFormat="false" ht="13.8" hidden="false" customHeight="false" outlineLevel="0" collapsed="false">
      <c r="A729" s="6" t="n">
        <v>42247</v>
      </c>
      <c r="B729" s="0" t="n">
        <v>952245992391</v>
      </c>
      <c r="C729" s="0" t="s">
        <v>3558</v>
      </c>
      <c r="D729" s="0" t="s">
        <v>3559</v>
      </c>
      <c r="E729" s="7" t="n">
        <v>9781250029959</v>
      </c>
      <c r="F729" s="0" t="s">
        <v>92</v>
      </c>
      <c r="G729" s="0" t="s">
        <v>93</v>
      </c>
      <c r="H729" s="0" t="s">
        <v>94</v>
      </c>
      <c r="I729" s="0" t="n">
        <v>1</v>
      </c>
      <c r="J729" s="0" t="s">
        <v>573</v>
      </c>
      <c r="K729" s="0" t="s">
        <v>43</v>
      </c>
      <c r="L729" s="0" t="n">
        <v>18.39</v>
      </c>
      <c r="M729" s="0" t="s">
        <v>44</v>
      </c>
      <c r="N729" s="0" t="n">
        <v>15.99</v>
      </c>
      <c r="O729" s="0" t="s">
        <v>44</v>
      </c>
      <c r="P729" s="0" t="n">
        <v>13.93</v>
      </c>
      <c r="Q729" s="0" t="s">
        <v>45</v>
      </c>
      <c r="R729" s="0" t="n">
        <v>12.11</v>
      </c>
      <c r="S729" s="0" t="s">
        <v>45</v>
      </c>
      <c r="T729" s="0" t="n">
        <v>1.82</v>
      </c>
      <c r="U729" s="0" t="s">
        <v>45</v>
      </c>
      <c r="V729" s="0" t="s">
        <v>3560</v>
      </c>
      <c r="W729" s="0" t="s">
        <v>96</v>
      </c>
      <c r="X729" s="0" t="s">
        <v>48</v>
      </c>
      <c r="Y729" s="0" t="s">
        <v>3561</v>
      </c>
      <c r="Z729" s="0" t="n">
        <v>8.48</v>
      </c>
      <c r="AA729" s="0" t="s">
        <v>45</v>
      </c>
      <c r="AB729" s="0" t="n">
        <v>1.82</v>
      </c>
      <c r="AC729" s="0" t="s">
        <v>45</v>
      </c>
      <c r="AD729" s="0" t="n">
        <v>13</v>
      </c>
      <c r="AE729" s="0" t="n">
        <f aca="false">AD729+100</f>
        <v>113</v>
      </c>
      <c r="AF729" s="8" t="n">
        <f aca="false">((P729/AE729)*100)*ABS(I729)</f>
        <v>12.3274336283186</v>
      </c>
      <c r="AG729" s="0" t="n">
        <f aca="false">(TRUNC((AF729*AD729/100),2))</f>
        <v>1.6</v>
      </c>
      <c r="AH729" s="0" t="n">
        <f aca="false">TRUNC(AF729*1.3222,2)</f>
        <v>16.29</v>
      </c>
      <c r="AI729" s="0" t="n">
        <f aca="false">TRUNC(AG729*1.3222,2)</f>
        <v>2.11</v>
      </c>
      <c r="AJ729" s="0" t="n">
        <f aca="false">((P729-T729)*0.7+T729)*ABS(I729)</f>
        <v>10.297</v>
      </c>
      <c r="AK729" s="9" t="n">
        <f aca="false">IF(K729="REFUND",(-1*(AJ729-AG729)),(AJ729-AG729))</f>
        <v>8.697</v>
      </c>
    </row>
    <row r="730" customFormat="false" ht="13.8" hidden="false" customHeight="false" outlineLevel="0" collapsed="false">
      <c r="A730" s="6" t="n">
        <v>42247</v>
      </c>
      <c r="B730" s="0" t="n">
        <v>952246014141</v>
      </c>
      <c r="C730" s="0" t="s">
        <v>3562</v>
      </c>
      <c r="D730" s="0" t="s">
        <v>3563</v>
      </c>
      <c r="E730" s="7" t="n">
        <v>9781250029959</v>
      </c>
      <c r="F730" s="0" t="s">
        <v>92</v>
      </c>
      <c r="G730" s="0" t="s">
        <v>93</v>
      </c>
      <c r="H730" s="0" t="s">
        <v>94</v>
      </c>
      <c r="I730" s="0" t="n">
        <v>1</v>
      </c>
      <c r="J730" s="0" t="s">
        <v>573</v>
      </c>
      <c r="K730" s="0" t="s">
        <v>43</v>
      </c>
      <c r="L730" s="0" t="n">
        <v>16.55</v>
      </c>
      <c r="M730" s="0" t="s">
        <v>44</v>
      </c>
      <c r="N730" s="0" t="n">
        <v>14.39</v>
      </c>
      <c r="O730" s="0" t="s">
        <v>44</v>
      </c>
      <c r="P730" s="0" t="n">
        <v>13.93</v>
      </c>
      <c r="Q730" s="0" t="s">
        <v>45</v>
      </c>
      <c r="R730" s="0" t="n">
        <v>12.11</v>
      </c>
      <c r="S730" s="0" t="s">
        <v>45</v>
      </c>
      <c r="T730" s="0" t="n">
        <v>1.82</v>
      </c>
      <c r="U730" s="0" t="s">
        <v>45</v>
      </c>
      <c r="V730" s="0" t="s">
        <v>3564</v>
      </c>
      <c r="W730" s="0" t="s">
        <v>47</v>
      </c>
      <c r="X730" s="0" t="s">
        <v>48</v>
      </c>
      <c r="Y730" s="0" t="s">
        <v>3565</v>
      </c>
      <c r="Z730" s="0" t="n">
        <v>8.48</v>
      </c>
      <c r="AA730" s="0" t="s">
        <v>45</v>
      </c>
      <c r="AB730" s="0" t="n">
        <v>1.82</v>
      </c>
      <c r="AC730" s="0" t="s">
        <v>45</v>
      </c>
      <c r="AD730" s="0" t="n">
        <v>13</v>
      </c>
      <c r="AE730" s="0" t="n">
        <f aca="false">AD730+100</f>
        <v>113</v>
      </c>
      <c r="AF730" s="8" t="n">
        <f aca="false">((P730/AE730)*100)*ABS(I730)</f>
        <v>12.3274336283186</v>
      </c>
      <c r="AG730" s="0" t="n">
        <f aca="false">(TRUNC((AF730*AD730/100),2))</f>
        <v>1.6</v>
      </c>
      <c r="AH730" s="0" t="n">
        <f aca="false">TRUNC(AF730*1.3222,2)</f>
        <v>16.29</v>
      </c>
      <c r="AI730" s="0" t="n">
        <f aca="false">TRUNC(AG730*1.3222,2)</f>
        <v>2.11</v>
      </c>
      <c r="AJ730" s="0" t="n">
        <f aca="false">((P730-T730)*0.7+T730)*ABS(I730)</f>
        <v>10.297</v>
      </c>
      <c r="AK730" s="9" t="n">
        <f aca="false">IF(K730="REFUND",(-1*(AJ730-AG730)),(AJ730-AG730))</f>
        <v>8.697</v>
      </c>
    </row>
    <row r="731" customFormat="false" ht="13.8" hidden="false" customHeight="false" outlineLevel="0" collapsed="false">
      <c r="A731" s="6" t="n">
        <v>42247</v>
      </c>
      <c r="B731" s="0" t="n">
        <v>952246181141</v>
      </c>
      <c r="C731" s="0" t="s">
        <v>3566</v>
      </c>
      <c r="D731" s="0" t="s">
        <v>3567</v>
      </c>
      <c r="E731" s="7" t="n">
        <v>9781250029959</v>
      </c>
      <c r="F731" s="0" t="s">
        <v>92</v>
      </c>
      <c r="G731" s="0" t="s">
        <v>93</v>
      </c>
      <c r="H731" s="0" t="s">
        <v>94</v>
      </c>
      <c r="I731" s="0" t="n">
        <v>1</v>
      </c>
      <c r="J731" s="0" t="s">
        <v>573</v>
      </c>
      <c r="K731" s="0" t="s">
        <v>43</v>
      </c>
      <c r="L731" s="0" t="n">
        <v>18.39</v>
      </c>
      <c r="M731" s="0" t="s">
        <v>44</v>
      </c>
      <c r="N731" s="0" t="n">
        <v>15.99</v>
      </c>
      <c r="O731" s="0" t="s">
        <v>44</v>
      </c>
      <c r="P731" s="0" t="n">
        <v>14.33</v>
      </c>
      <c r="Q731" s="0" t="s">
        <v>45</v>
      </c>
      <c r="R731" s="0" t="n">
        <v>12.46</v>
      </c>
      <c r="S731" s="0" t="s">
        <v>45</v>
      </c>
      <c r="T731" s="0" t="n">
        <v>1.87</v>
      </c>
      <c r="U731" s="0" t="s">
        <v>45</v>
      </c>
      <c r="V731" s="0" t="s">
        <v>219</v>
      </c>
      <c r="W731" s="0" t="s">
        <v>157</v>
      </c>
      <c r="X731" s="0" t="s">
        <v>48</v>
      </c>
      <c r="Y731" s="0" t="s">
        <v>3568</v>
      </c>
      <c r="Z731" s="0" t="n">
        <v>8.72</v>
      </c>
      <c r="AA731" s="0" t="s">
        <v>45</v>
      </c>
      <c r="AB731" s="0" t="n">
        <v>1.87</v>
      </c>
      <c r="AC731" s="0" t="s">
        <v>45</v>
      </c>
      <c r="AD731" s="0" t="n">
        <v>5</v>
      </c>
      <c r="AE731" s="0" t="n">
        <f aca="false">AD731+100</f>
        <v>105</v>
      </c>
      <c r="AF731" s="8" t="n">
        <f aca="false">((P731/AE731)*100)*ABS(I731)</f>
        <v>13.647619047619</v>
      </c>
      <c r="AG731" s="0" t="n">
        <f aca="false">(TRUNC((AF731*AD731/100),2))</f>
        <v>0.68</v>
      </c>
      <c r="AH731" s="0" t="n">
        <f aca="false">TRUNC(AF731*1.3222,2)</f>
        <v>18.04</v>
      </c>
      <c r="AI731" s="0" t="n">
        <f aca="false">TRUNC(AG731*1.3222,2)</f>
        <v>0.89</v>
      </c>
      <c r="AJ731" s="0" t="n">
        <f aca="false">((P731-T731)*0.7+T731)*ABS(I731)</f>
        <v>10.592</v>
      </c>
      <c r="AK731" s="9" t="n">
        <f aca="false">IF(K731="REFUND",(-1*(AJ731-AG731)),(AJ731-AG731))</f>
        <v>9.912</v>
      </c>
    </row>
    <row r="732" customFormat="false" ht="13.8" hidden="false" customHeight="false" outlineLevel="0" collapsed="false">
      <c r="A732" s="6" t="n">
        <v>42247</v>
      </c>
      <c r="B732" s="0" t="n">
        <v>952246184391</v>
      </c>
      <c r="C732" s="0" t="s">
        <v>3569</v>
      </c>
      <c r="D732" s="0" t="s">
        <v>3570</v>
      </c>
      <c r="E732" s="7" t="n">
        <v>9781250029959</v>
      </c>
      <c r="F732" s="0" t="s">
        <v>92</v>
      </c>
      <c r="G732" s="0" t="s">
        <v>93</v>
      </c>
      <c r="H732" s="0" t="s">
        <v>94</v>
      </c>
      <c r="I732" s="0" t="n">
        <v>1</v>
      </c>
      <c r="J732" s="0" t="s">
        <v>573</v>
      </c>
      <c r="K732" s="0" t="s">
        <v>43</v>
      </c>
      <c r="L732" s="0" t="n">
        <v>16.55</v>
      </c>
      <c r="M732" s="0" t="s">
        <v>44</v>
      </c>
      <c r="N732" s="0" t="n">
        <v>14.39</v>
      </c>
      <c r="O732" s="0" t="s">
        <v>44</v>
      </c>
      <c r="P732" s="0" t="n">
        <v>13.93</v>
      </c>
      <c r="Q732" s="0" t="s">
        <v>45</v>
      </c>
      <c r="R732" s="0" t="n">
        <v>12.11</v>
      </c>
      <c r="S732" s="0" t="s">
        <v>45</v>
      </c>
      <c r="T732" s="0" t="n">
        <v>1.82</v>
      </c>
      <c r="U732" s="0" t="s">
        <v>45</v>
      </c>
      <c r="V732" s="0" t="s">
        <v>95</v>
      </c>
      <c r="W732" s="0" t="s">
        <v>96</v>
      </c>
      <c r="X732" s="0" t="s">
        <v>48</v>
      </c>
      <c r="Y732" s="0" t="s">
        <v>3571</v>
      </c>
      <c r="Z732" s="0" t="n">
        <v>8.48</v>
      </c>
      <c r="AA732" s="0" t="s">
        <v>45</v>
      </c>
      <c r="AB732" s="0" t="n">
        <v>1.82</v>
      </c>
      <c r="AC732" s="0" t="s">
        <v>45</v>
      </c>
      <c r="AD732" s="0" t="n">
        <v>13</v>
      </c>
      <c r="AE732" s="0" t="n">
        <f aca="false">AD732+100</f>
        <v>113</v>
      </c>
      <c r="AF732" s="8" t="n">
        <f aca="false">((P732/AE732)*100)*ABS(I732)</f>
        <v>12.3274336283186</v>
      </c>
      <c r="AG732" s="0" t="n">
        <f aca="false">(TRUNC((AF732*AD732/100),2))</f>
        <v>1.6</v>
      </c>
      <c r="AH732" s="0" t="n">
        <f aca="false">TRUNC(AF732*1.3222,2)</f>
        <v>16.29</v>
      </c>
      <c r="AI732" s="0" t="n">
        <f aca="false">TRUNC(AG732*1.3222,2)</f>
        <v>2.11</v>
      </c>
      <c r="AJ732" s="0" t="n">
        <f aca="false">((P732-T732)*0.7+T732)*ABS(I732)</f>
        <v>10.297</v>
      </c>
      <c r="AK732" s="9" t="n">
        <f aca="false">IF(K732="REFUND",(-1*(AJ732-AG732)),(AJ732-AG732))</f>
        <v>8.697</v>
      </c>
    </row>
    <row r="733" customFormat="false" ht="13.8" hidden="false" customHeight="false" outlineLevel="0" collapsed="false">
      <c r="A733" s="6" t="n">
        <v>42247</v>
      </c>
      <c r="B733" s="0" t="n">
        <v>952246295141</v>
      </c>
      <c r="C733" s="0" t="s">
        <v>3572</v>
      </c>
      <c r="D733" s="0" t="s">
        <v>3503</v>
      </c>
      <c r="E733" s="7" t="n">
        <v>9781250029959</v>
      </c>
      <c r="F733" s="0" t="s">
        <v>92</v>
      </c>
      <c r="G733" s="0" t="s">
        <v>93</v>
      </c>
      <c r="H733" s="0" t="s">
        <v>94</v>
      </c>
      <c r="I733" s="0" t="n">
        <v>1</v>
      </c>
      <c r="J733" s="0" t="s">
        <v>573</v>
      </c>
      <c r="K733" s="0" t="s">
        <v>43</v>
      </c>
      <c r="L733" s="0" t="n">
        <v>18.39</v>
      </c>
      <c r="M733" s="0" t="s">
        <v>44</v>
      </c>
      <c r="N733" s="0" t="n">
        <v>15.99</v>
      </c>
      <c r="O733" s="0" t="s">
        <v>44</v>
      </c>
      <c r="P733" s="0" t="n">
        <v>14.33</v>
      </c>
      <c r="Q733" s="0" t="s">
        <v>45</v>
      </c>
      <c r="R733" s="0" t="n">
        <v>12.46</v>
      </c>
      <c r="S733" s="0" t="s">
        <v>45</v>
      </c>
      <c r="T733" s="0" t="n">
        <v>1.87</v>
      </c>
      <c r="U733" s="0" t="s">
        <v>45</v>
      </c>
      <c r="V733" s="0" t="s">
        <v>2067</v>
      </c>
      <c r="W733" s="0" t="s">
        <v>80</v>
      </c>
      <c r="X733" s="0" t="s">
        <v>48</v>
      </c>
      <c r="Y733" s="0" t="s">
        <v>3573</v>
      </c>
      <c r="Z733" s="0" t="n">
        <v>8.72</v>
      </c>
      <c r="AA733" s="0" t="s">
        <v>45</v>
      </c>
      <c r="AB733" s="0" t="n">
        <v>1.87</v>
      </c>
      <c r="AC733" s="0" t="s">
        <v>45</v>
      </c>
      <c r="AD733" s="0" t="n">
        <v>5</v>
      </c>
      <c r="AE733" s="0" t="n">
        <f aca="false">AD733+100</f>
        <v>105</v>
      </c>
      <c r="AF733" s="8" t="n">
        <f aca="false">((P733/AE733)*100)*ABS(I733)</f>
        <v>13.647619047619</v>
      </c>
      <c r="AG733" s="0" t="n">
        <f aca="false">(TRUNC((AF733*AD733/100),2))</f>
        <v>0.68</v>
      </c>
      <c r="AH733" s="0" t="n">
        <f aca="false">TRUNC(AF733*1.3222,2)</f>
        <v>18.04</v>
      </c>
      <c r="AI733" s="0" t="n">
        <f aca="false">TRUNC(AG733*1.3222,2)</f>
        <v>0.89</v>
      </c>
      <c r="AJ733" s="0" t="n">
        <f aca="false">((P733-T733)*0.7+T733)*ABS(I733)</f>
        <v>10.592</v>
      </c>
      <c r="AK733" s="9" t="n">
        <f aca="false">IF(K733="REFUND",(-1*(AJ733-AG733)),(AJ733-AG733))</f>
        <v>9.912</v>
      </c>
    </row>
    <row r="734" customFormat="false" ht="13.8" hidden="false" customHeight="false" outlineLevel="0" collapsed="false">
      <c r="A734" s="6" t="n">
        <v>42247</v>
      </c>
      <c r="B734" s="0" t="n">
        <v>952246468141</v>
      </c>
      <c r="C734" s="0" t="s">
        <v>3574</v>
      </c>
      <c r="D734" s="0" t="s">
        <v>3575</v>
      </c>
      <c r="E734" s="7" t="n">
        <v>9781466874701</v>
      </c>
      <c r="F734" s="0" t="s">
        <v>3576</v>
      </c>
      <c r="G734" s="0" t="s">
        <v>3577</v>
      </c>
      <c r="H734" s="0" t="s">
        <v>3578</v>
      </c>
      <c r="I734" s="0" t="n">
        <v>1</v>
      </c>
      <c r="J734" s="0" t="s">
        <v>573</v>
      </c>
      <c r="K734" s="0" t="s">
        <v>43</v>
      </c>
      <c r="L734" s="0" t="n">
        <v>14.94</v>
      </c>
      <c r="M734" s="0" t="s">
        <v>44</v>
      </c>
      <c r="N734" s="0" t="n">
        <v>12.99</v>
      </c>
      <c r="O734" s="0" t="s">
        <v>44</v>
      </c>
      <c r="P734" s="0" t="n">
        <v>11.64</v>
      </c>
      <c r="Q734" s="0" t="s">
        <v>45</v>
      </c>
      <c r="R734" s="0" t="n">
        <v>10.12</v>
      </c>
      <c r="S734" s="0" t="s">
        <v>45</v>
      </c>
      <c r="T734" s="0" t="n">
        <v>1.52</v>
      </c>
      <c r="U734" s="0" t="s">
        <v>45</v>
      </c>
      <c r="V734" s="0" t="s">
        <v>703</v>
      </c>
      <c r="W734" s="0" t="s">
        <v>47</v>
      </c>
      <c r="X734" s="0" t="s">
        <v>48</v>
      </c>
      <c r="Y734" s="0" t="s">
        <v>3579</v>
      </c>
      <c r="Z734" s="0" t="n">
        <v>7.08</v>
      </c>
      <c r="AA734" s="0" t="s">
        <v>45</v>
      </c>
      <c r="AB734" s="0" t="n">
        <v>1.52</v>
      </c>
      <c r="AC734" s="0" t="s">
        <v>45</v>
      </c>
      <c r="AD734" s="0" t="n">
        <v>13</v>
      </c>
      <c r="AE734" s="0" t="n">
        <f aca="false">AD734+100</f>
        <v>113</v>
      </c>
      <c r="AF734" s="8" t="n">
        <f aca="false">((P734/AE734)*100)*ABS(I734)</f>
        <v>10.3008849557522</v>
      </c>
      <c r="AG734" s="0" t="n">
        <f aca="false">(TRUNC((AF734*AD734/100),2))</f>
        <v>1.33</v>
      </c>
      <c r="AH734" s="0" t="n">
        <f aca="false">TRUNC(AF734*1.3222,2)</f>
        <v>13.61</v>
      </c>
      <c r="AI734" s="0" t="n">
        <f aca="false">TRUNC(AG734*1.3222,2)</f>
        <v>1.75</v>
      </c>
      <c r="AJ734" s="0" t="n">
        <f aca="false">((P734-T734)*0.7+T734)*ABS(I734)</f>
        <v>8.604</v>
      </c>
      <c r="AK734" s="9" t="n">
        <f aca="false">IF(K734="REFUND",(-1*(AJ734-AG734)),(AJ734-AG734))</f>
        <v>7.274</v>
      </c>
    </row>
    <row r="735" customFormat="false" ht="13.8" hidden="false" customHeight="false" outlineLevel="0" collapsed="false">
      <c r="A735" s="6" t="n">
        <v>42247</v>
      </c>
      <c r="B735" s="0" t="n">
        <v>952246701391</v>
      </c>
      <c r="C735" s="0" t="s">
        <v>3580</v>
      </c>
      <c r="D735" s="0" t="s">
        <v>3581</v>
      </c>
      <c r="E735" s="7" t="n">
        <v>9781250029959</v>
      </c>
      <c r="F735" s="0" t="s">
        <v>92</v>
      </c>
      <c r="G735" s="0" t="s">
        <v>93</v>
      </c>
      <c r="H735" s="0" t="s">
        <v>94</v>
      </c>
      <c r="I735" s="0" t="n">
        <v>1</v>
      </c>
      <c r="J735" s="0" t="s">
        <v>573</v>
      </c>
      <c r="K735" s="0" t="s">
        <v>43</v>
      </c>
      <c r="L735" s="0" t="n">
        <v>16.55</v>
      </c>
      <c r="M735" s="0" t="s">
        <v>44</v>
      </c>
      <c r="N735" s="0" t="n">
        <v>14.39</v>
      </c>
      <c r="O735" s="0" t="s">
        <v>44</v>
      </c>
      <c r="P735" s="0" t="n">
        <v>13.93</v>
      </c>
      <c r="Q735" s="0" t="s">
        <v>45</v>
      </c>
      <c r="R735" s="0" t="n">
        <v>12.11</v>
      </c>
      <c r="S735" s="0" t="s">
        <v>45</v>
      </c>
      <c r="T735" s="0" t="n">
        <v>1.82</v>
      </c>
      <c r="U735" s="0" t="s">
        <v>45</v>
      </c>
      <c r="V735" s="0" t="s">
        <v>387</v>
      </c>
      <c r="W735" s="0" t="s">
        <v>157</v>
      </c>
      <c r="X735" s="0" t="s">
        <v>48</v>
      </c>
      <c r="Y735" s="0" t="s">
        <v>3582</v>
      </c>
      <c r="Z735" s="0" t="n">
        <v>8.48</v>
      </c>
      <c r="AA735" s="0" t="s">
        <v>45</v>
      </c>
      <c r="AB735" s="0" t="n">
        <v>1.82</v>
      </c>
      <c r="AC735" s="0" t="s">
        <v>45</v>
      </c>
      <c r="AD735" s="0" t="n">
        <v>5</v>
      </c>
      <c r="AE735" s="0" t="n">
        <f aca="false">AD735+100</f>
        <v>105</v>
      </c>
      <c r="AF735" s="8" t="n">
        <f aca="false">((P735/AE735)*100)*ABS(I735)</f>
        <v>13.2666666666667</v>
      </c>
      <c r="AG735" s="0" t="n">
        <f aca="false">(TRUNC((AF735*AD735/100),2))</f>
        <v>0.66</v>
      </c>
      <c r="AH735" s="0" t="n">
        <f aca="false">TRUNC(AF735*1.3222,2)</f>
        <v>17.54</v>
      </c>
      <c r="AI735" s="0" t="n">
        <f aca="false">TRUNC(AG735*1.3222,2)</f>
        <v>0.87</v>
      </c>
      <c r="AJ735" s="0" t="n">
        <f aca="false">((P735-T735)*0.7+T735)*ABS(I735)</f>
        <v>10.297</v>
      </c>
      <c r="AK735" s="9" t="n">
        <f aca="false">IF(K735="REFUND",(-1*(AJ735-AG735)),(AJ735-AG735))</f>
        <v>9.637</v>
      </c>
    </row>
    <row r="736" customFormat="false" ht="13.8" hidden="false" customHeight="false" outlineLevel="0" collapsed="false">
      <c r="A736" s="6" t="n">
        <v>42247</v>
      </c>
      <c r="B736" s="0" t="n">
        <v>952247059391</v>
      </c>
      <c r="C736" s="0" t="s">
        <v>3583</v>
      </c>
      <c r="D736" s="0" t="s">
        <v>3584</v>
      </c>
      <c r="E736" s="7" t="n">
        <v>9781250029959</v>
      </c>
      <c r="F736" s="0" t="s">
        <v>92</v>
      </c>
      <c r="G736" s="0" t="s">
        <v>93</v>
      </c>
      <c r="H736" s="0" t="s">
        <v>94</v>
      </c>
      <c r="I736" s="0" t="n">
        <v>1</v>
      </c>
      <c r="J736" s="0" t="s">
        <v>573</v>
      </c>
      <c r="K736" s="0" t="s">
        <v>43</v>
      </c>
      <c r="L736" s="0" t="n">
        <v>16.55</v>
      </c>
      <c r="M736" s="0" t="s">
        <v>44</v>
      </c>
      <c r="N736" s="0" t="n">
        <v>14.39</v>
      </c>
      <c r="O736" s="0" t="s">
        <v>44</v>
      </c>
      <c r="P736" s="0" t="n">
        <v>13.93</v>
      </c>
      <c r="Q736" s="0" t="s">
        <v>45</v>
      </c>
      <c r="R736" s="0" t="n">
        <v>12.11</v>
      </c>
      <c r="S736" s="0" t="s">
        <v>45</v>
      </c>
      <c r="T736" s="0" t="n">
        <v>1.82</v>
      </c>
      <c r="U736" s="0" t="s">
        <v>45</v>
      </c>
      <c r="V736" s="0" t="s">
        <v>156</v>
      </c>
      <c r="W736" s="0" t="s">
        <v>157</v>
      </c>
      <c r="X736" s="0" t="s">
        <v>48</v>
      </c>
      <c r="Y736" s="0" t="s">
        <v>3585</v>
      </c>
      <c r="Z736" s="0" t="n">
        <v>8.48</v>
      </c>
      <c r="AA736" s="0" t="s">
        <v>45</v>
      </c>
      <c r="AB736" s="0" t="n">
        <v>1.82</v>
      </c>
      <c r="AC736" s="0" t="s">
        <v>45</v>
      </c>
      <c r="AD736" s="0" t="n">
        <v>5</v>
      </c>
      <c r="AE736" s="0" t="n">
        <f aca="false">AD736+100</f>
        <v>105</v>
      </c>
      <c r="AF736" s="8" t="n">
        <f aca="false">((P736/AE736)*100)*ABS(I736)</f>
        <v>13.2666666666667</v>
      </c>
      <c r="AG736" s="0" t="n">
        <f aca="false">(TRUNC((AF736*AD736/100),2))</f>
        <v>0.66</v>
      </c>
      <c r="AH736" s="0" t="n">
        <f aca="false">TRUNC(AF736*1.3222,2)</f>
        <v>17.54</v>
      </c>
      <c r="AI736" s="0" t="n">
        <f aca="false">TRUNC(AG736*1.3222,2)</f>
        <v>0.87</v>
      </c>
      <c r="AJ736" s="0" t="n">
        <f aca="false">((P736-T736)*0.7+T736)*ABS(I736)</f>
        <v>10.297</v>
      </c>
      <c r="AK736" s="9" t="n">
        <f aca="false">IF(K736="REFUND",(-1*(AJ736-AG736)),(AJ736-AG736))</f>
        <v>9.637</v>
      </c>
    </row>
    <row r="737" customFormat="false" ht="13.8" hidden="false" customHeight="false" outlineLevel="0" collapsed="false">
      <c r="A737" s="6" t="n">
        <v>42247</v>
      </c>
      <c r="B737" s="0" t="n">
        <v>952247306391</v>
      </c>
      <c r="C737" s="0" t="s">
        <v>3586</v>
      </c>
      <c r="D737" s="0" t="s">
        <v>3587</v>
      </c>
      <c r="E737" s="7" t="n">
        <v>9781250029959</v>
      </c>
      <c r="F737" s="0" t="s">
        <v>92</v>
      </c>
      <c r="G737" s="0" t="s">
        <v>93</v>
      </c>
      <c r="H737" s="0" t="s">
        <v>94</v>
      </c>
      <c r="I737" s="0" t="n">
        <v>1</v>
      </c>
      <c r="J737" s="0" t="s">
        <v>573</v>
      </c>
      <c r="K737" s="0" t="s">
        <v>43</v>
      </c>
      <c r="L737" s="0" t="n">
        <v>18.39</v>
      </c>
      <c r="M737" s="0" t="s">
        <v>44</v>
      </c>
      <c r="N737" s="0" t="n">
        <v>15.99</v>
      </c>
      <c r="O737" s="0" t="s">
        <v>44</v>
      </c>
      <c r="P737" s="0" t="n">
        <v>14.33</v>
      </c>
      <c r="Q737" s="0" t="s">
        <v>45</v>
      </c>
      <c r="R737" s="0" t="n">
        <v>12.46</v>
      </c>
      <c r="S737" s="0" t="s">
        <v>45</v>
      </c>
      <c r="T737" s="0" t="n">
        <v>1.87</v>
      </c>
      <c r="U737" s="0" t="s">
        <v>45</v>
      </c>
      <c r="V737" s="0" t="s">
        <v>156</v>
      </c>
      <c r="W737" s="0" t="s">
        <v>157</v>
      </c>
      <c r="X737" s="0" t="s">
        <v>48</v>
      </c>
      <c r="Y737" s="0" t="s">
        <v>3588</v>
      </c>
      <c r="Z737" s="0" t="n">
        <v>8.72</v>
      </c>
      <c r="AA737" s="0" t="s">
        <v>45</v>
      </c>
      <c r="AB737" s="0" t="n">
        <v>1.87</v>
      </c>
      <c r="AC737" s="0" t="s">
        <v>45</v>
      </c>
      <c r="AD737" s="0" t="n">
        <v>5</v>
      </c>
      <c r="AE737" s="0" t="n">
        <f aca="false">AD737+100</f>
        <v>105</v>
      </c>
      <c r="AF737" s="8" t="n">
        <f aca="false">((P737/AE737)*100)*ABS(I737)</f>
        <v>13.647619047619</v>
      </c>
      <c r="AG737" s="0" t="n">
        <f aca="false">(TRUNC((AF737*AD737/100),2))</f>
        <v>0.68</v>
      </c>
      <c r="AH737" s="0" t="n">
        <f aca="false">TRUNC(AF737*1.3222,2)</f>
        <v>18.04</v>
      </c>
      <c r="AI737" s="0" t="n">
        <f aca="false">TRUNC(AG737*1.3222,2)</f>
        <v>0.89</v>
      </c>
      <c r="AJ737" s="0" t="n">
        <f aca="false">((P737-T737)*0.7+T737)*ABS(I737)</f>
        <v>10.592</v>
      </c>
      <c r="AK737" s="9" t="n">
        <f aca="false">IF(K737="REFUND",(-1*(AJ737-AG737)),(AJ737-AG737))</f>
        <v>9.912</v>
      </c>
    </row>
    <row r="738" customFormat="false" ht="13.8" hidden="false" customHeight="false" outlineLevel="0" collapsed="false">
      <c r="A738" s="6" t="n">
        <v>42247</v>
      </c>
      <c r="B738" s="0" t="n">
        <v>952247460141</v>
      </c>
      <c r="C738" s="0" t="s">
        <v>3589</v>
      </c>
      <c r="D738" s="0" t="s">
        <v>3590</v>
      </c>
      <c r="E738" s="7" t="n">
        <v>9781250029959</v>
      </c>
      <c r="F738" s="0" t="s">
        <v>92</v>
      </c>
      <c r="G738" s="0" t="s">
        <v>93</v>
      </c>
      <c r="H738" s="0" t="s">
        <v>94</v>
      </c>
      <c r="I738" s="0" t="n">
        <v>1</v>
      </c>
      <c r="J738" s="0" t="s">
        <v>573</v>
      </c>
      <c r="K738" s="0" t="s">
        <v>43</v>
      </c>
      <c r="L738" s="0" t="n">
        <v>18.39</v>
      </c>
      <c r="M738" s="0" t="s">
        <v>44</v>
      </c>
      <c r="N738" s="0" t="n">
        <v>15.99</v>
      </c>
      <c r="O738" s="0" t="s">
        <v>44</v>
      </c>
      <c r="P738" s="0" t="n">
        <v>14.33</v>
      </c>
      <c r="Q738" s="0" t="s">
        <v>45</v>
      </c>
      <c r="R738" s="0" t="n">
        <v>12.46</v>
      </c>
      <c r="S738" s="0" t="s">
        <v>45</v>
      </c>
      <c r="T738" s="0" t="n">
        <v>1.87</v>
      </c>
      <c r="U738" s="0" t="s">
        <v>45</v>
      </c>
      <c r="V738" s="0" t="s">
        <v>171</v>
      </c>
      <c r="W738" s="0" t="s">
        <v>80</v>
      </c>
      <c r="X738" s="0" t="s">
        <v>48</v>
      </c>
      <c r="Y738" s="0" t="s">
        <v>3591</v>
      </c>
      <c r="Z738" s="0" t="n">
        <v>8.72</v>
      </c>
      <c r="AA738" s="0" t="s">
        <v>45</v>
      </c>
      <c r="AB738" s="0" t="n">
        <v>1.87</v>
      </c>
      <c r="AC738" s="0" t="s">
        <v>45</v>
      </c>
      <c r="AD738" s="0" t="n">
        <v>5</v>
      </c>
      <c r="AE738" s="0" t="n">
        <f aca="false">AD738+100</f>
        <v>105</v>
      </c>
      <c r="AF738" s="8" t="n">
        <f aca="false">((P738/AE738)*100)*ABS(I738)</f>
        <v>13.647619047619</v>
      </c>
      <c r="AG738" s="0" t="n">
        <f aca="false">(TRUNC((AF738*AD738/100),2))</f>
        <v>0.68</v>
      </c>
      <c r="AH738" s="0" t="n">
        <f aca="false">TRUNC(AF738*1.3222,2)</f>
        <v>18.04</v>
      </c>
      <c r="AI738" s="0" t="n">
        <f aca="false">TRUNC(AG738*1.3222,2)</f>
        <v>0.89</v>
      </c>
      <c r="AJ738" s="0" t="n">
        <f aca="false">((P738-T738)*0.7+T738)*ABS(I738)</f>
        <v>10.592</v>
      </c>
      <c r="AK738" s="9" t="n">
        <f aca="false">IF(K738="REFUND",(-1*(AJ738-AG738)),(AJ738-AG738))</f>
        <v>9.912</v>
      </c>
    </row>
    <row r="739" customFormat="false" ht="13.8" hidden="false" customHeight="false" outlineLevel="0" collapsed="false">
      <c r="A739" s="6" t="n">
        <v>42247</v>
      </c>
      <c r="B739" s="0" t="n">
        <v>952247526391</v>
      </c>
      <c r="C739" s="0" t="s">
        <v>3592</v>
      </c>
      <c r="D739" s="0" t="s">
        <v>3593</v>
      </c>
      <c r="E739" s="7" t="n">
        <v>9781429900539</v>
      </c>
      <c r="F739" s="0" t="s">
        <v>1679</v>
      </c>
      <c r="G739" s="0" t="s">
        <v>1680</v>
      </c>
      <c r="H739" s="0" t="s">
        <v>1681</v>
      </c>
      <c r="I739" s="0" t="n">
        <v>1</v>
      </c>
      <c r="J739" s="0" t="s">
        <v>573</v>
      </c>
      <c r="K739" s="0" t="s">
        <v>43</v>
      </c>
      <c r="L739" s="0" t="n">
        <v>10.34</v>
      </c>
      <c r="M739" s="0" t="s">
        <v>44</v>
      </c>
      <c r="N739" s="0" t="n">
        <v>8.99</v>
      </c>
      <c r="O739" s="0" t="s">
        <v>44</v>
      </c>
      <c r="P739" s="0" t="n">
        <v>8.09</v>
      </c>
      <c r="Q739" s="0" t="s">
        <v>45</v>
      </c>
      <c r="R739" s="0" t="n">
        <v>7.03</v>
      </c>
      <c r="S739" s="0" t="s">
        <v>45</v>
      </c>
      <c r="T739" s="0" t="n">
        <v>1.06</v>
      </c>
      <c r="U739" s="0" t="s">
        <v>45</v>
      </c>
      <c r="V739" s="0" t="s">
        <v>3594</v>
      </c>
      <c r="W739" s="0" t="s">
        <v>96</v>
      </c>
      <c r="X739" s="0" t="s">
        <v>48</v>
      </c>
      <c r="Y739" s="0" t="s">
        <v>3595</v>
      </c>
      <c r="Z739" s="0" t="n">
        <v>4.92</v>
      </c>
      <c r="AA739" s="0" t="s">
        <v>45</v>
      </c>
      <c r="AB739" s="0" t="n">
        <v>1.06</v>
      </c>
      <c r="AC739" s="0" t="s">
        <v>45</v>
      </c>
      <c r="AD739" s="0" t="n">
        <v>13</v>
      </c>
      <c r="AE739" s="0" t="n">
        <f aca="false">AD739+100</f>
        <v>113</v>
      </c>
      <c r="AF739" s="8" t="n">
        <f aca="false">((P739/AE739)*100)*ABS(I739)</f>
        <v>7.15929203539823</v>
      </c>
      <c r="AG739" s="0" t="n">
        <f aca="false">(TRUNC((AF739*AD739/100),2))</f>
        <v>0.93</v>
      </c>
      <c r="AH739" s="0" t="n">
        <f aca="false">TRUNC(AF739*1.3222,2)</f>
        <v>9.46</v>
      </c>
      <c r="AI739" s="0" t="n">
        <f aca="false">TRUNC(AG739*1.3222,2)</f>
        <v>1.22</v>
      </c>
      <c r="AJ739" s="0" t="n">
        <f aca="false">((P739-T739)*0.7+T739)*ABS(I739)</f>
        <v>5.981</v>
      </c>
      <c r="AK739" s="9" t="n">
        <f aca="false">IF(K739="REFUND",(-1*(AJ739-AG739)),(AJ739-AG739))</f>
        <v>5.051</v>
      </c>
    </row>
    <row r="740" customFormat="false" ht="13.8" hidden="false" customHeight="false" outlineLevel="0" collapsed="false">
      <c r="A740" s="6" t="n">
        <v>42247</v>
      </c>
      <c r="B740" s="0" t="n">
        <v>952248242141</v>
      </c>
      <c r="C740" s="0" t="s">
        <v>3596</v>
      </c>
      <c r="D740" s="0" t="s">
        <v>3597</v>
      </c>
      <c r="E740" s="7" t="n">
        <v>9781250029959</v>
      </c>
      <c r="F740" s="0" t="s">
        <v>92</v>
      </c>
      <c r="G740" s="0" t="s">
        <v>93</v>
      </c>
      <c r="H740" s="0" t="s">
        <v>94</v>
      </c>
      <c r="I740" s="0" t="n">
        <v>1</v>
      </c>
      <c r="J740" s="0" t="s">
        <v>573</v>
      </c>
      <c r="K740" s="0" t="s">
        <v>43</v>
      </c>
      <c r="L740" s="0" t="n">
        <v>16.55</v>
      </c>
      <c r="M740" s="0" t="s">
        <v>44</v>
      </c>
      <c r="N740" s="0" t="n">
        <v>14.39</v>
      </c>
      <c r="O740" s="0" t="s">
        <v>44</v>
      </c>
      <c r="P740" s="0" t="n">
        <v>13.93</v>
      </c>
      <c r="Q740" s="0" t="s">
        <v>45</v>
      </c>
      <c r="R740" s="0" t="n">
        <v>12.11</v>
      </c>
      <c r="S740" s="0" t="s">
        <v>45</v>
      </c>
      <c r="T740" s="0" t="n">
        <v>1.82</v>
      </c>
      <c r="U740" s="0" t="s">
        <v>45</v>
      </c>
      <c r="V740" s="0" t="s">
        <v>1125</v>
      </c>
      <c r="W740" s="0" t="s">
        <v>104</v>
      </c>
      <c r="X740" s="0" t="s">
        <v>48</v>
      </c>
      <c r="Y740" s="0" t="s">
        <v>3598</v>
      </c>
      <c r="Z740" s="0" t="n">
        <v>8.48</v>
      </c>
      <c r="AA740" s="0" t="s">
        <v>45</v>
      </c>
      <c r="AB740" s="0" t="n">
        <v>1.82</v>
      </c>
      <c r="AC740" s="0" t="s">
        <v>45</v>
      </c>
      <c r="AD740" s="0" t="n">
        <v>5</v>
      </c>
      <c r="AE740" s="0" t="n">
        <f aca="false">AD740+100</f>
        <v>105</v>
      </c>
      <c r="AF740" s="8" t="n">
        <f aca="false">((P740/AE740)*100)*ABS(I740)</f>
        <v>13.2666666666667</v>
      </c>
      <c r="AG740" s="0" t="n">
        <f aca="false">(TRUNC((AF740*AD740/100),2))</f>
        <v>0.66</v>
      </c>
      <c r="AH740" s="0" t="n">
        <f aca="false">TRUNC(AF740*1.3222,2)</f>
        <v>17.54</v>
      </c>
      <c r="AI740" s="0" t="n">
        <f aca="false">TRUNC(AG740*1.3222,2)</f>
        <v>0.87</v>
      </c>
      <c r="AJ740" s="0" t="n">
        <f aca="false">((P740-T740)*0.7+T740)*ABS(I740)</f>
        <v>10.297</v>
      </c>
      <c r="AK740" s="9" t="n">
        <f aca="false">IF(K740="REFUND",(-1*(AJ740-AG740)),(AJ740-AG740))</f>
        <v>9.637</v>
      </c>
    </row>
    <row r="741" customFormat="false" ht="13.8" hidden="false" customHeight="false" outlineLevel="0" collapsed="false">
      <c r="A741" s="6" t="n">
        <v>42247</v>
      </c>
      <c r="B741" s="0" t="n">
        <v>952248254141</v>
      </c>
      <c r="C741" s="0" t="s">
        <v>3599</v>
      </c>
      <c r="D741" s="0" t="s">
        <v>3600</v>
      </c>
      <c r="E741" s="7" t="n">
        <v>9781466874701</v>
      </c>
      <c r="F741" s="0" t="s">
        <v>3576</v>
      </c>
      <c r="G741" s="0" t="s">
        <v>3577</v>
      </c>
      <c r="H741" s="0" t="s">
        <v>3578</v>
      </c>
      <c r="I741" s="0" t="n">
        <v>1</v>
      </c>
      <c r="J741" s="0" t="s">
        <v>573</v>
      </c>
      <c r="K741" s="0" t="s">
        <v>43</v>
      </c>
      <c r="L741" s="0" t="n">
        <v>14.94</v>
      </c>
      <c r="M741" s="0" t="s">
        <v>44</v>
      </c>
      <c r="N741" s="0" t="n">
        <v>12.99</v>
      </c>
      <c r="O741" s="0" t="s">
        <v>44</v>
      </c>
      <c r="P741" s="0" t="n">
        <v>11.64</v>
      </c>
      <c r="Q741" s="0" t="s">
        <v>45</v>
      </c>
      <c r="R741" s="0" t="n">
        <v>10.12</v>
      </c>
      <c r="S741" s="0" t="s">
        <v>45</v>
      </c>
      <c r="T741" s="0" t="n">
        <v>1.52</v>
      </c>
      <c r="U741" s="0" t="s">
        <v>45</v>
      </c>
      <c r="V741" s="0" t="s">
        <v>3601</v>
      </c>
      <c r="W741" s="0" t="s">
        <v>80</v>
      </c>
      <c r="X741" s="0" t="s">
        <v>48</v>
      </c>
      <c r="Y741" s="0" t="s">
        <v>3602</v>
      </c>
      <c r="Z741" s="0" t="n">
        <v>7.08</v>
      </c>
      <c r="AA741" s="0" t="s">
        <v>45</v>
      </c>
      <c r="AB741" s="0" t="n">
        <v>1.52</v>
      </c>
      <c r="AC741" s="0" t="s">
        <v>45</v>
      </c>
      <c r="AD741" s="0" t="n">
        <v>5</v>
      </c>
      <c r="AE741" s="0" t="n">
        <f aca="false">AD741+100</f>
        <v>105</v>
      </c>
      <c r="AF741" s="8" t="n">
        <f aca="false">((P741/AE741)*100)*ABS(I741)</f>
        <v>11.0857142857143</v>
      </c>
      <c r="AG741" s="0" t="n">
        <f aca="false">(TRUNC((AF741*AD741/100),2))</f>
        <v>0.55</v>
      </c>
      <c r="AH741" s="0" t="n">
        <f aca="false">TRUNC(AF741*1.3222,2)</f>
        <v>14.65</v>
      </c>
      <c r="AI741" s="0" t="n">
        <f aca="false">TRUNC(AG741*1.3222,2)</f>
        <v>0.72</v>
      </c>
      <c r="AJ741" s="0" t="n">
        <f aca="false">((P741-T741)*0.7+T741)*ABS(I741)</f>
        <v>8.604</v>
      </c>
      <c r="AK741" s="9" t="n">
        <f aca="false">IF(K741="REFUND",(-1*(AJ741-AG741)),(AJ741-AG741))</f>
        <v>8.054</v>
      </c>
    </row>
    <row r="742" customFormat="false" ht="13.8" hidden="false" customHeight="false" outlineLevel="0" collapsed="false">
      <c r="A742" s="6" t="n">
        <v>42247</v>
      </c>
      <c r="B742" s="0" t="n">
        <v>952248523141</v>
      </c>
      <c r="C742" s="0" t="s">
        <v>3603</v>
      </c>
      <c r="D742" s="0" t="s">
        <v>3604</v>
      </c>
      <c r="E742" s="7" t="n">
        <v>9781250029959</v>
      </c>
      <c r="F742" s="0" t="s">
        <v>92</v>
      </c>
      <c r="G742" s="0" t="s">
        <v>93</v>
      </c>
      <c r="H742" s="0" t="s">
        <v>94</v>
      </c>
      <c r="I742" s="0" t="n">
        <v>1</v>
      </c>
      <c r="J742" s="0" t="s">
        <v>573</v>
      </c>
      <c r="K742" s="0" t="s">
        <v>43</v>
      </c>
      <c r="L742" s="0" t="n">
        <v>16.55</v>
      </c>
      <c r="M742" s="0" t="s">
        <v>44</v>
      </c>
      <c r="N742" s="0" t="n">
        <v>14.39</v>
      </c>
      <c r="O742" s="0" t="s">
        <v>44</v>
      </c>
      <c r="P742" s="0" t="n">
        <v>13.93</v>
      </c>
      <c r="Q742" s="0" t="s">
        <v>45</v>
      </c>
      <c r="R742" s="0" t="n">
        <v>12.11</v>
      </c>
      <c r="S742" s="0" t="s">
        <v>45</v>
      </c>
      <c r="T742" s="0" t="n">
        <v>1.82</v>
      </c>
      <c r="U742" s="0" t="s">
        <v>45</v>
      </c>
      <c r="V742" s="0" t="s">
        <v>511</v>
      </c>
      <c r="W742" s="0" t="s">
        <v>495</v>
      </c>
      <c r="X742" s="0" t="s">
        <v>48</v>
      </c>
      <c r="Y742" s="0" t="s">
        <v>3605</v>
      </c>
      <c r="Z742" s="0" t="n">
        <v>8.48</v>
      </c>
      <c r="AA742" s="0" t="s">
        <v>45</v>
      </c>
      <c r="AB742" s="0" t="n">
        <v>1.82</v>
      </c>
      <c r="AC742" s="0" t="s">
        <v>45</v>
      </c>
      <c r="AD742" s="0" t="n">
        <v>5</v>
      </c>
      <c r="AE742" s="0" t="n">
        <f aca="false">AD742+100</f>
        <v>105</v>
      </c>
      <c r="AF742" s="8" t="n">
        <f aca="false">((P742/AE742)*100)*ABS(I742)</f>
        <v>13.2666666666667</v>
      </c>
      <c r="AG742" s="0" t="n">
        <f aca="false">(TRUNC((AF742*AD742/100),2))</f>
        <v>0.66</v>
      </c>
      <c r="AH742" s="0" t="n">
        <f aca="false">TRUNC(AF742*1.3222,2)</f>
        <v>17.54</v>
      </c>
      <c r="AI742" s="0" t="n">
        <f aca="false">TRUNC(AG742*1.3222,2)</f>
        <v>0.87</v>
      </c>
      <c r="AJ742" s="0" t="n">
        <f aca="false">((P742-T742)*0.7+T742)*ABS(I742)</f>
        <v>10.297</v>
      </c>
      <c r="AK742" s="9" t="n">
        <f aca="false">IF(K742="REFUND",(-1*(AJ742-AG742)),(AJ742-AG742))</f>
        <v>9.637</v>
      </c>
    </row>
    <row r="743" customFormat="false" ht="13.8" hidden="false" customHeight="false" outlineLevel="0" collapsed="false">
      <c r="A743" s="6" t="n">
        <v>42247</v>
      </c>
      <c r="B743" s="0" t="n">
        <v>952248967141</v>
      </c>
      <c r="C743" s="0" t="s">
        <v>3606</v>
      </c>
      <c r="D743" s="0" t="s">
        <v>3607</v>
      </c>
      <c r="E743" s="7" t="n">
        <v>9781466870024</v>
      </c>
      <c r="F743" s="0" t="s">
        <v>100</v>
      </c>
      <c r="G743" s="0" t="s">
        <v>101</v>
      </c>
      <c r="H743" s="0" t="s">
        <v>102</v>
      </c>
      <c r="I743" s="0" t="n">
        <v>1</v>
      </c>
      <c r="J743" s="0" t="s">
        <v>573</v>
      </c>
      <c r="K743" s="0" t="s">
        <v>43</v>
      </c>
      <c r="L743" s="0" t="n">
        <v>10.34</v>
      </c>
      <c r="M743" s="0" t="s">
        <v>44</v>
      </c>
      <c r="N743" s="0" t="n">
        <v>8.99</v>
      </c>
      <c r="O743" s="0" t="s">
        <v>44</v>
      </c>
      <c r="P743" s="0" t="n">
        <v>7.67</v>
      </c>
      <c r="Q743" s="0" t="s">
        <v>45</v>
      </c>
      <c r="R743" s="0" t="n">
        <v>6.67</v>
      </c>
      <c r="S743" s="0" t="s">
        <v>45</v>
      </c>
      <c r="T743" s="0" t="n">
        <v>1</v>
      </c>
      <c r="U743" s="0" t="s">
        <v>45</v>
      </c>
      <c r="V743" s="0" t="s">
        <v>240</v>
      </c>
      <c r="W743" s="0" t="s">
        <v>80</v>
      </c>
      <c r="X743" s="0" t="s">
        <v>48</v>
      </c>
      <c r="Y743" s="0" t="s">
        <v>3608</v>
      </c>
      <c r="Z743" s="0" t="n">
        <v>4.67</v>
      </c>
      <c r="AA743" s="0" t="s">
        <v>45</v>
      </c>
      <c r="AB743" s="0" t="n">
        <v>1</v>
      </c>
      <c r="AC743" s="0" t="s">
        <v>45</v>
      </c>
      <c r="AD743" s="0" t="n">
        <v>5</v>
      </c>
      <c r="AE743" s="0" t="n">
        <f aca="false">AD743+100</f>
        <v>105</v>
      </c>
      <c r="AF743" s="8" t="n">
        <f aca="false">((P743/AE743)*100)*ABS(I743)</f>
        <v>7.3047619047619</v>
      </c>
      <c r="AG743" s="0" t="n">
        <f aca="false">(TRUNC((AF743*AD743/100),2))</f>
        <v>0.36</v>
      </c>
      <c r="AH743" s="0" t="n">
        <f aca="false">TRUNC(AF743*1.3222,2)</f>
        <v>9.65</v>
      </c>
      <c r="AI743" s="0" t="n">
        <f aca="false">TRUNC(AG743*1.3222,2)</f>
        <v>0.47</v>
      </c>
      <c r="AJ743" s="0" t="n">
        <f aca="false">((P743-T743)*0.7+T743)*ABS(I743)</f>
        <v>5.669</v>
      </c>
      <c r="AK743" s="9" t="n">
        <f aca="false">IF(K743="REFUND",(-1*(AJ743-AG743)),(AJ743-AG743))</f>
        <v>5.309</v>
      </c>
    </row>
    <row r="744" customFormat="false" ht="13.8" hidden="false" customHeight="false" outlineLevel="0" collapsed="false">
      <c r="A744" s="6" t="n">
        <v>42247</v>
      </c>
      <c r="B744" s="0" t="n">
        <v>952249584141</v>
      </c>
      <c r="C744" s="0" t="s">
        <v>3609</v>
      </c>
      <c r="D744" s="0" t="s">
        <v>3610</v>
      </c>
      <c r="E744" s="7" t="n">
        <v>9781466861428</v>
      </c>
      <c r="F744" s="0" t="s">
        <v>3184</v>
      </c>
      <c r="G744" s="0" t="s">
        <v>3185</v>
      </c>
      <c r="H744" s="0" t="s">
        <v>3186</v>
      </c>
      <c r="I744" s="0" t="n">
        <v>1</v>
      </c>
      <c r="J744" s="0" t="s">
        <v>573</v>
      </c>
      <c r="K744" s="0" t="s">
        <v>43</v>
      </c>
      <c r="L744" s="0" t="n">
        <v>16.09</v>
      </c>
      <c r="M744" s="0" t="s">
        <v>44</v>
      </c>
      <c r="N744" s="0" t="n">
        <v>13.99</v>
      </c>
      <c r="O744" s="0" t="s">
        <v>44</v>
      </c>
      <c r="P744" s="0" t="n">
        <v>12.54</v>
      </c>
      <c r="Q744" s="0" t="s">
        <v>45</v>
      </c>
      <c r="R744" s="0" t="n">
        <v>10.9</v>
      </c>
      <c r="S744" s="0" t="s">
        <v>45</v>
      </c>
      <c r="T744" s="0" t="n">
        <v>1.64</v>
      </c>
      <c r="U744" s="0" t="s">
        <v>45</v>
      </c>
      <c r="V744" s="0" t="s">
        <v>2604</v>
      </c>
      <c r="W744" s="0" t="s">
        <v>157</v>
      </c>
      <c r="X744" s="0" t="s">
        <v>48</v>
      </c>
      <c r="Y744" s="0" t="s">
        <v>3611</v>
      </c>
      <c r="Z744" s="0" t="n">
        <v>7.63</v>
      </c>
      <c r="AA744" s="0" t="s">
        <v>45</v>
      </c>
      <c r="AB744" s="0" t="n">
        <v>1.64</v>
      </c>
      <c r="AC744" s="0" t="s">
        <v>45</v>
      </c>
      <c r="AD744" s="0" t="n">
        <v>5</v>
      </c>
      <c r="AE744" s="0" t="n">
        <f aca="false">AD744+100</f>
        <v>105</v>
      </c>
      <c r="AF744" s="8" t="n">
        <f aca="false">((P744/AE744)*100)*ABS(I744)</f>
        <v>11.9428571428571</v>
      </c>
      <c r="AG744" s="0" t="n">
        <f aca="false">(TRUNC((AF744*AD744/100),2))</f>
        <v>0.59</v>
      </c>
      <c r="AH744" s="0" t="n">
        <f aca="false">TRUNC(AF744*1.3222,2)</f>
        <v>15.79</v>
      </c>
      <c r="AI744" s="0" t="n">
        <f aca="false">TRUNC(AG744*1.3222,2)</f>
        <v>0.78</v>
      </c>
      <c r="AJ744" s="0" t="n">
        <f aca="false">((P744-T744)*0.7+T744)*ABS(I744)</f>
        <v>9.27</v>
      </c>
      <c r="AK744" s="9" t="n">
        <f aca="false">IF(K744="REFUND",(-1*(AJ744-AG744)),(AJ744-AG744))</f>
        <v>8.68</v>
      </c>
    </row>
    <row r="745" customFormat="false" ht="13.8" hidden="false" customHeight="false" outlineLevel="0" collapsed="false">
      <c r="A745" s="6" t="n">
        <v>42247</v>
      </c>
      <c r="B745" s="0" t="n">
        <v>952250139141</v>
      </c>
      <c r="C745" s="0" t="s">
        <v>3612</v>
      </c>
      <c r="D745" s="0" t="s">
        <v>3613</v>
      </c>
      <c r="E745" s="7" t="n">
        <v>9781250029959</v>
      </c>
      <c r="F745" s="0" t="s">
        <v>92</v>
      </c>
      <c r="G745" s="0" t="s">
        <v>93</v>
      </c>
      <c r="H745" s="0" t="s">
        <v>94</v>
      </c>
      <c r="I745" s="0" t="n">
        <v>1</v>
      </c>
      <c r="J745" s="0" t="s">
        <v>573</v>
      </c>
      <c r="K745" s="0" t="s">
        <v>43</v>
      </c>
      <c r="L745" s="0" t="n">
        <v>16.55</v>
      </c>
      <c r="M745" s="0" t="s">
        <v>44</v>
      </c>
      <c r="N745" s="0" t="n">
        <v>14.39</v>
      </c>
      <c r="O745" s="0" t="s">
        <v>44</v>
      </c>
      <c r="P745" s="0" t="n">
        <v>13.93</v>
      </c>
      <c r="Q745" s="0" t="s">
        <v>45</v>
      </c>
      <c r="R745" s="0" t="n">
        <v>12.11</v>
      </c>
      <c r="S745" s="0" t="s">
        <v>45</v>
      </c>
      <c r="T745" s="0" t="n">
        <v>1.82</v>
      </c>
      <c r="U745" s="0" t="s">
        <v>45</v>
      </c>
      <c r="V745" s="0" t="s">
        <v>574</v>
      </c>
      <c r="W745" s="0" t="s">
        <v>80</v>
      </c>
      <c r="X745" s="0" t="s">
        <v>48</v>
      </c>
      <c r="Y745" s="0" t="s">
        <v>3614</v>
      </c>
      <c r="Z745" s="0" t="n">
        <v>8.48</v>
      </c>
      <c r="AA745" s="0" t="s">
        <v>45</v>
      </c>
      <c r="AB745" s="0" t="n">
        <v>1.82</v>
      </c>
      <c r="AC745" s="0" t="s">
        <v>45</v>
      </c>
      <c r="AD745" s="0" t="n">
        <v>5</v>
      </c>
      <c r="AE745" s="0" t="n">
        <f aca="false">AD745+100</f>
        <v>105</v>
      </c>
      <c r="AF745" s="8" t="n">
        <f aca="false">((P745/AE745)*100)*ABS(I745)</f>
        <v>13.2666666666667</v>
      </c>
      <c r="AG745" s="0" t="n">
        <f aca="false">(TRUNC((AF745*AD745/100),2))</f>
        <v>0.66</v>
      </c>
      <c r="AH745" s="0" t="n">
        <f aca="false">TRUNC(AF745*1.3222,2)</f>
        <v>17.54</v>
      </c>
      <c r="AI745" s="0" t="n">
        <f aca="false">TRUNC(AG745*1.3222,2)</f>
        <v>0.87</v>
      </c>
      <c r="AJ745" s="0" t="n">
        <f aca="false">((P745-T745)*0.7+T745)*ABS(I745)</f>
        <v>10.297</v>
      </c>
      <c r="AK745" s="9" t="n">
        <f aca="false">IF(K745="REFUND",(-1*(AJ745-AG745)),(AJ745-AG745))</f>
        <v>9.637</v>
      </c>
    </row>
    <row r="746" customFormat="false" ht="13.8" hidden="false" customHeight="false" outlineLevel="0" collapsed="false">
      <c r="A746" s="6" t="n">
        <v>42247</v>
      </c>
      <c r="B746" s="0" t="n">
        <v>952250645141</v>
      </c>
      <c r="C746" s="0" t="s">
        <v>3615</v>
      </c>
      <c r="D746" s="0" t="s">
        <v>3616</v>
      </c>
      <c r="E746" s="7" t="n">
        <v>9781250029959</v>
      </c>
      <c r="F746" s="0" t="s">
        <v>92</v>
      </c>
      <c r="G746" s="0" t="s">
        <v>93</v>
      </c>
      <c r="H746" s="0" t="s">
        <v>94</v>
      </c>
      <c r="I746" s="0" t="n">
        <v>1</v>
      </c>
      <c r="J746" s="0" t="s">
        <v>573</v>
      </c>
      <c r="K746" s="0" t="s">
        <v>43</v>
      </c>
      <c r="L746" s="0" t="n">
        <v>18.39</v>
      </c>
      <c r="M746" s="0" t="s">
        <v>44</v>
      </c>
      <c r="N746" s="0" t="n">
        <v>15.99</v>
      </c>
      <c r="O746" s="0" t="s">
        <v>44</v>
      </c>
      <c r="P746" s="0" t="n">
        <v>14.33</v>
      </c>
      <c r="Q746" s="0" t="s">
        <v>45</v>
      </c>
      <c r="R746" s="0" t="n">
        <v>12.46</v>
      </c>
      <c r="S746" s="0" t="s">
        <v>45</v>
      </c>
      <c r="T746" s="0" t="n">
        <v>1.87</v>
      </c>
      <c r="U746" s="0" t="s">
        <v>45</v>
      </c>
      <c r="V746" s="0" t="s">
        <v>3617</v>
      </c>
      <c r="W746" s="0" t="s">
        <v>157</v>
      </c>
      <c r="X746" s="0" t="s">
        <v>48</v>
      </c>
      <c r="Y746" s="0" t="s">
        <v>3618</v>
      </c>
      <c r="Z746" s="0" t="n">
        <v>8.72</v>
      </c>
      <c r="AA746" s="0" t="s">
        <v>45</v>
      </c>
      <c r="AB746" s="0" t="n">
        <v>1.87</v>
      </c>
      <c r="AC746" s="0" t="s">
        <v>45</v>
      </c>
      <c r="AD746" s="0" t="n">
        <v>5</v>
      </c>
      <c r="AE746" s="0" t="n">
        <f aca="false">AD746+100</f>
        <v>105</v>
      </c>
      <c r="AF746" s="8" t="n">
        <f aca="false">((P746/AE746)*100)*ABS(I746)</f>
        <v>13.647619047619</v>
      </c>
      <c r="AG746" s="0" t="n">
        <f aca="false">(TRUNC((AF746*AD746/100),2))</f>
        <v>0.68</v>
      </c>
      <c r="AH746" s="0" t="n">
        <f aca="false">TRUNC(AF746*1.3222,2)</f>
        <v>18.04</v>
      </c>
      <c r="AI746" s="0" t="n">
        <f aca="false">TRUNC(AG746*1.3222,2)</f>
        <v>0.89</v>
      </c>
      <c r="AJ746" s="0" t="n">
        <f aca="false">((P746-T746)*0.7+T746)*ABS(I746)</f>
        <v>10.592</v>
      </c>
      <c r="AK746" s="9" t="n">
        <f aca="false">IF(K746="REFUND",(-1*(AJ746-AG746)),(AJ746-AG746))</f>
        <v>9.912</v>
      </c>
    </row>
    <row r="747" customFormat="false" ht="13.8" hidden="false" customHeight="false" outlineLevel="0" collapsed="false">
      <c r="A747" s="6" t="n">
        <v>42247</v>
      </c>
      <c r="B747" s="0" t="n">
        <v>952251004391</v>
      </c>
      <c r="C747" s="0" t="s">
        <v>3619</v>
      </c>
      <c r="D747" s="0" t="s">
        <v>3620</v>
      </c>
      <c r="E747" s="7" t="n">
        <v>9781250029959</v>
      </c>
      <c r="F747" s="0" t="s">
        <v>92</v>
      </c>
      <c r="G747" s="0" t="s">
        <v>93</v>
      </c>
      <c r="H747" s="0" t="s">
        <v>94</v>
      </c>
      <c r="I747" s="0" t="n">
        <v>1</v>
      </c>
      <c r="J747" s="0" t="s">
        <v>573</v>
      </c>
      <c r="K747" s="0" t="s">
        <v>43</v>
      </c>
      <c r="L747" s="0" t="n">
        <v>16.55</v>
      </c>
      <c r="M747" s="0" t="s">
        <v>44</v>
      </c>
      <c r="N747" s="0" t="n">
        <v>14.39</v>
      </c>
      <c r="O747" s="0" t="s">
        <v>44</v>
      </c>
      <c r="P747" s="0" t="n">
        <v>13.93</v>
      </c>
      <c r="Q747" s="0" t="s">
        <v>45</v>
      </c>
      <c r="R747" s="0" t="n">
        <v>12.11</v>
      </c>
      <c r="S747" s="0" t="s">
        <v>45</v>
      </c>
      <c r="T747" s="0" t="n">
        <v>1.82</v>
      </c>
      <c r="U747" s="0" t="s">
        <v>45</v>
      </c>
      <c r="V747" s="0" t="s">
        <v>3621</v>
      </c>
      <c r="W747" s="0" t="s">
        <v>80</v>
      </c>
      <c r="X747" s="0" t="s">
        <v>48</v>
      </c>
      <c r="Y747" s="0" t="s">
        <v>3622</v>
      </c>
      <c r="Z747" s="0" t="n">
        <v>8.48</v>
      </c>
      <c r="AA747" s="0" t="s">
        <v>45</v>
      </c>
      <c r="AB747" s="0" t="n">
        <v>1.82</v>
      </c>
      <c r="AC747" s="0" t="s">
        <v>45</v>
      </c>
      <c r="AD747" s="0" t="n">
        <v>5</v>
      </c>
      <c r="AE747" s="0" t="n">
        <f aca="false">AD747+100</f>
        <v>105</v>
      </c>
      <c r="AF747" s="8" t="n">
        <f aca="false">((P747/AE747)*100)*ABS(I747)</f>
        <v>13.2666666666667</v>
      </c>
      <c r="AG747" s="0" t="n">
        <f aca="false">(TRUNC((AF747*AD747/100),2))</f>
        <v>0.66</v>
      </c>
      <c r="AH747" s="0" t="n">
        <f aca="false">TRUNC(AF747*1.3222,2)</f>
        <v>17.54</v>
      </c>
      <c r="AI747" s="0" t="n">
        <f aca="false">TRUNC(AG747*1.3222,2)</f>
        <v>0.87</v>
      </c>
      <c r="AJ747" s="0" t="n">
        <f aca="false">((P747-T747)*0.7+T747)*ABS(I747)</f>
        <v>10.297</v>
      </c>
      <c r="AK747" s="9" t="n">
        <f aca="false">IF(K747="REFUND",(-1*(AJ747-AG747)),(AJ747-AG747))</f>
        <v>9.637</v>
      </c>
    </row>
    <row r="748" customFormat="false" ht="13.8" hidden="false" customHeight="false" outlineLevel="0" collapsed="false">
      <c r="A748" s="6" t="n">
        <v>42247</v>
      </c>
      <c r="B748" s="0" t="n">
        <v>952251075391</v>
      </c>
      <c r="C748" s="0" t="s">
        <v>3623</v>
      </c>
      <c r="D748" s="0" t="s">
        <v>3624</v>
      </c>
      <c r="E748" s="7" t="n">
        <v>9781466839878</v>
      </c>
      <c r="F748" s="0" t="s">
        <v>3115</v>
      </c>
      <c r="G748" s="0" t="s">
        <v>3116</v>
      </c>
      <c r="H748" s="0" t="s">
        <v>3117</v>
      </c>
      <c r="I748" s="0" t="n">
        <v>1</v>
      </c>
      <c r="J748" s="0" t="s">
        <v>573</v>
      </c>
      <c r="K748" s="0" t="s">
        <v>43</v>
      </c>
      <c r="L748" s="0" t="n">
        <v>10.34</v>
      </c>
      <c r="M748" s="0" t="s">
        <v>44</v>
      </c>
      <c r="N748" s="0" t="n">
        <v>8.99</v>
      </c>
      <c r="O748" s="0" t="s">
        <v>44</v>
      </c>
      <c r="P748" s="0" t="n">
        <v>8.06</v>
      </c>
      <c r="Q748" s="0" t="s">
        <v>45</v>
      </c>
      <c r="R748" s="0" t="n">
        <v>7</v>
      </c>
      <c r="S748" s="0" t="s">
        <v>45</v>
      </c>
      <c r="T748" s="0" t="n">
        <v>1.06</v>
      </c>
      <c r="U748" s="0" t="s">
        <v>45</v>
      </c>
      <c r="V748" s="0" t="s">
        <v>3625</v>
      </c>
      <c r="W748" s="0" t="s">
        <v>47</v>
      </c>
      <c r="X748" s="0" t="s">
        <v>48</v>
      </c>
      <c r="Y748" s="0" t="s">
        <v>3626</v>
      </c>
      <c r="Z748" s="0" t="n">
        <v>4.9</v>
      </c>
      <c r="AA748" s="0" t="s">
        <v>45</v>
      </c>
      <c r="AB748" s="0" t="n">
        <v>1.06</v>
      </c>
      <c r="AC748" s="0" t="s">
        <v>45</v>
      </c>
      <c r="AD748" s="0" t="n">
        <v>13</v>
      </c>
      <c r="AE748" s="0" t="n">
        <f aca="false">AD748+100</f>
        <v>113</v>
      </c>
      <c r="AF748" s="8" t="n">
        <f aca="false">((P748/AE748)*100)*ABS(I748)</f>
        <v>7.13274336283186</v>
      </c>
      <c r="AG748" s="0" t="n">
        <f aca="false">(TRUNC((AF748*AD748/100),2))</f>
        <v>0.92</v>
      </c>
      <c r="AH748" s="0" t="n">
        <f aca="false">TRUNC(AF748*1.3222,2)</f>
        <v>9.43</v>
      </c>
      <c r="AI748" s="0" t="n">
        <f aca="false">TRUNC(AG748*1.3222,2)</f>
        <v>1.21</v>
      </c>
      <c r="AJ748" s="0" t="n">
        <f aca="false">((P748-T748)*0.7+T748)*ABS(I748)</f>
        <v>5.96</v>
      </c>
      <c r="AK748" s="9" t="n">
        <f aca="false">IF(K748="REFUND",(-1*(AJ748-AG748)),(AJ748-AG748))</f>
        <v>5.04</v>
      </c>
    </row>
    <row r="749" customFormat="false" ht="13.8" hidden="false" customHeight="false" outlineLevel="0" collapsed="false">
      <c r="A749" s="6" t="n">
        <v>42247</v>
      </c>
      <c r="B749" s="0" t="n">
        <v>952251614141</v>
      </c>
      <c r="C749" s="0" t="s">
        <v>3627</v>
      </c>
      <c r="D749" s="0" t="s">
        <v>3593</v>
      </c>
      <c r="E749" s="7" t="n">
        <v>9781250029959</v>
      </c>
      <c r="F749" s="0" t="s">
        <v>92</v>
      </c>
      <c r="G749" s="0" t="s">
        <v>93</v>
      </c>
      <c r="H749" s="0" t="s">
        <v>94</v>
      </c>
      <c r="I749" s="0" t="n">
        <v>1</v>
      </c>
      <c r="J749" s="0" t="s">
        <v>573</v>
      </c>
      <c r="K749" s="0" t="s">
        <v>43</v>
      </c>
      <c r="L749" s="0" t="n">
        <v>16.55</v>
      </c>
      <c r="M749" s="0" t="s">
        <v>44</v>
      </c>
      <c r="N749" s="0" t="n">
        <v>14.39</v>
      </c>
      <c r="O749" s="0" t="s">
        <v>44</v>
      </c>
      <c r="P749" s="0" t="n">
        <v>13.93</v>
      </c>
      <c r="Q749" s="0" t="s">
        <v>45</v>
      </c>
      <c r="R749" s="0" t="n">
        <v>12.11</v>
      </c>
      <c r="S749" s="0" t="s">
        <v>45</v>
      </c>
      <c r="T749" s="0" t="n">
        <v>1.82</v>
      </c>
      <c r="U749" s="0" t="s">
        <v>45</v>
      </c>
      <c r="V749" s="0" t="s">
        <v>380</v>
      </c>
      <c r="W749" s="0" t="s">
        <v>47</v>
      </c>
      <c r="X749" s="0" t="s">
        <v>48</v>
      </c>
      <c r="Y749" s="0" t="s">
        <v>3628</v>
      </c>
      <c r="Z749" s="0" t="n">
        <v>8.48</v>
      </c>
      <c r="AA749" s="0" t="s">
        <v>45</v>
      </c>
      <c r="AB749" s="0" t="n">
        <v>1.82</v>
      </c>
      <c r="AC749" s="0" t="s">
        <v>45</v>
      </c>
      <c r="AD749" s="0" t="n">
        <v>13</v>
      </c>
      <c r="AE749" s="0" t="n">
        <f aca="false">AD749+100</f>
        <v>113</v>
      </c>
      <c r="AF749" s="8" t="n">
        <f aca="false">((P749/AE749)*100)*ABS(I749)</f>
        <v>12.3274336283186</v>
      </c>
      <c r="AG749" s="0" t="n">
        <f aca="false">(TRUNC((AF749*AD749/100),2))</f>
        <v>1.6</v>
      </c>
      <c r="AH749" s="0" t="n">
        <f aca="false">TRUNC(AF749*1.3222,2)</f>
        <v>16.29</v>
      </c>
      <c r="AI749" s="0" t="n">
        <f aca="false">TRUNC(AG749*1.3222,2)</f>
        <v>2.11</v>
      </c>
      <c r="AJ749" s="0" t="n">
        <f aca="false">((P749-T749)*0.7+T749)*ABS(I749)</f>
        <v>10.297</v>
      </c>
      <c r="AK749" s="9" t="n">
        <f aca="false">IF(K749="REFUND",(-1*(AJ749-AG749)),(AJ749-AG749))</f>
        <v>8.697</v>
      </c>
    </row>
    <row r="750" customFormat="false" ht="13.8" hidden="false" customHeight="false" outlineLevel="0" collapsed="false">
      <c r="A750" s="6" t="n">
        <v>42247</v>
      </c>
      <c r="B750" s="0" t="n">
        <v>952251632141</v>
      </c>
      <c r="C750" s="0" t="s">
        <v>3629</v>
      </c>
      <c r="D750" s="0" t="s">
        <v>3474</v>
      </c>
      <c r="E750" s="7" t="n">
        <v>9781250029959</v>
      </c>
      <c r="F750" s="0" t="s">
        <v>92</v>
      </c>
      <c r="G750" s="0" t="s">
        <v>93</v>
      </c>
      <c r="H750" s="0" t="s">
        <v>94</v>
      </c>
      <c r="I750" s="0" t="n">
        <v>1</v>
      </c>
      <c r="J750" s="0" t="s">
        <v>573</v>
      </c>
      <c r="K750" s="0" t="s">
        <v>43</v>
      </c>
      <c r="L750" s="0" t="n">
        <v>18.39</v>
      </c>
      <c r="M750" s="0" t="s">
        <v>44</v>
      </c>
      <c r="N750" s="0" t="n">
        <v>15.99</v>
      </c>
      <c r="O750" s="0" t="s">
        <v>44</v>
      </c>
      <c r="P750" s="0" t="n">
        <v>14.33</v>
      </c>
      <c r="Q750" s="0" t="s">
        <v>45</v>
      </c>
      <c r="R750" s="0" t="n">
        <v>12.46</v>
      </c>
      <c r="S750" s="0" t="s">
        <v>45</v>
      </c>
      <c r="T750" s="0" t="n">
        <v>1.87</v>
      </c>
      <c r="U750" s="0" t="s">
        <v>45</v>
      </c>
      <c r="V750" s="0" t="s">
        <v>3630</v>
      </c>
      <c r="W750" s="0" t="s">
        <v>47</v>
      </c>
      <c r="X750" s="0" t="s">
        <v>48</v>
      </c>
      <c r="Y750" s="0" t="s">
        <v>3631</v>
      </c>
      <c r="Z750" s="0" t="n">
        <v>8.72</v>
      </c>
      <c r="AA750" s="0" t="s">
        <v>45</v>
      </c>
      <c r="AB750" s="0" t="n">
        <v>1.87</v>
      </c>
      <c r="AC750" s="0" t="s">
        <v>45</v>
      </c>
      <c r="AD750" s="0" t="n">
        <v>13</v>
      </c>
      <c r="AE750" s="0" t="n">
        <f aca="false">AD750+100</f>
        <v>113</v>
      </c>
      <c r="AF750" s="8" t="n">
        <f aca="false">((P750/AE750)*100)*ABS(I750)</f>
        <v>12.6814159292035</v>
      </c>
      <c r="AG750" s="0" t="n">
        <f aca="false">(TRUNC((AF750*AD750/100),2))</f>
        <v>1.64</v>
      </c>
      <c r="AH750" s="0" t="n">
        <f aca="false">TRUNC(AF750*1.3222,2)</f>
        <v>16.76</v>
      </c>
      <c r="AI750" s="0" t="n">
        <f aca="false">TRUNC(AG750*1.3222,2)</f>
        <v>2.16</v>
      </c>
      <c r="AJ750" s="0" t="n">
        <f aca="false">((P750-T750)*0.7+T750)*ABS(I750)</f>
        <v>10.592</v>
      </c>
      <c r="AK750" s="9" t="n">
        <f aca="false">IF(K750="REFUND",(-1*(AJ750-AG750)),(AJ750-AG750))</f>
        <v>8.952</v>
      </c>
    </row>
    <row r="751" customFormat="false" ht="13.8" hidden="false" customHeight="false" outlineLevel="0" collapsed="false">
      <c r="A751" s="6" t="n">
        <v>42247</v>
      </c>
      <c r="B751" s="0" t="n">
        <v>952251868141</v>
      </c>
      <c r="C751" s="0" t="s">
        <v>3632</v>
      </c>
      <c r="D751" s="0" t="s">
        <v>3633</v>
      </c>
      <c r="E751" s="7" t="n">
        <v>9781250029959</v>
      </c>
      <c r="F751" s="0" t="s">
        <v>92</v>
      </c>
      <c r="G751" s="0" t="s">
        <v>93</v>
      </c>
      <c r="H751" s="0" t="s">
        <v>94</v>
      </c>
      <c r="I751" s="0" t="n">
        <v>1</v>
      </c>
      <c r="J751" s="0" t="s">
        <v>573</v>
      </c>
      <c r="K751" s="0" t="s">
        <v>43</v>
      </c>
      <c r="L751" s="0" t="n">
        <v>18.39</v>
      </c>
      <c r="M751" s="0" t="s">
        <v>44</v>
      </c>
      <c r="N751" s="0" t="n">
        <v>15.99</v>
      </c>
      <c r="O751" s="0" t="s">
        <v>44</v>
      </c>
      <c r="P751" s="0" t="n">
        <v>13.93</v>
      </c>
      <c r="Q751" s="0" t="s">
        <v>45</v>
      </c>
      <c r="R751" s="0" t="n">
        <v>12.11</v>
      </c>
      <c r="S751" s="0" t="s">
        <v>45</v>
      </c>
      <c r="T751" s="0" t="n">
        <v>1.82</v>
      </c>
      <c r="U751" s="0" t="s">
        <v>45</v>
      </c>
      <c r="V751" s="0" t="s">
        <v>1685</v>
      </c>
      <c r="W751" s="0" t="s">
        <v>47</v>
      </c>
      <c r="X751" s="0" t="s">
        <v>48</v>
      </c>
      <c r="Y751" s="0" t="s">
        <v>3634</v>
      </c>
      <c r="Z751" s="0" t="n">
        <v>8.48</v>
      </c>
      <c r="AA751" s="0" t="s">
        <v>45</v>
      </c>
      <c r="AB751" s="0" t="n">
        <v>1.82</v>
      </c>
      <c r="AC751" s="0" t="s">
        <v>45</v>
      </c>
      <c r="AD751" s="0" t="n">
        <v>13</v>
      </c>
      <c r="AE751" s="0" t="n">
        <f aca="false">AD751+100</f>
        <v>113</v>
      </c>
      <c r="AF751" s="8" t="n">
        <f aca="false">((P751/AE751)*100)*ABS(I751)</f>
        <v>12.3274336283186</v>
      </c>
      <c r="AG751" s="0" t="n">
        <f aca="false">(TRUNC((AF751*AD751/100),2))</f>
        <v>1.6</v>
      </c>
      <c r="AH751" s="0" t="n">
        <f aca="false">TRUNC(AF751*1.3222,2)</f>
        <v>16.29</v>
      </c>
      <c r="AI751" s="0" t="n">
        <f aca="false">TRUNC(AG751*1.3222,2)</f>
        <v>2.11</v>
      </c>
      <c r="AJ751" s="0" t="n">
        <f aca="false">((P751-T751)*0.7+T751)*ABS(I751)</f>
        <v>10.297</v>
      </c>
      <c r="AK751" s="9" t="n">
        <f aca="false">IF(K751="REFUND",(-1*(AJ751-AG751)),(AJ751-AG751))</f>
        <v>8.697</v>
      </c>
    </row>
    <row r="752" customFormat="false" ht="13.8" hidden="false" customHeight="false" outlineLevel="0" collapsed="false">
      <c r="A752" s="6" t="n">
        <v>42247</v>
      </c>
      <c r="B752" s="0" t="n">
        <v>952252811141</v>
      </c>
      <c r="C752" s="0" t="s">
        <v>3635</v>
      </c>
      <c r="D752" s="0" t="s">
        <v>3636</v>
      </c>
      <c r="E752" s="7" t="n">
        <v>9781466861428</v>
      </c>
      <c r="F752" s="0" t="s">
        <v>3184</v>
      </c>
      <c r="G752" s="0" t="s">
        <v>3185</v>
      </c>
      <c r="H752" s="0" t="s">
        <v>3186</v>
      </c>
      <c r="I752" s="0" t="n">
        <v>1</v>
      </c>
      <c r="J752" s="0" t="s">
        <v>573</v>
      </c>
      <c r="K752" s="0" t="s">
        <v>43</v>
      </c>
      <c r="L752" s="0" t="n">
        <v>16.09</v>
      </c>
      <c r="M752" s="0" t="s">
        <v>44</v>
      </c>
      <c r="N752" s="0" t="n">
        <v>13.99</v>
      </c>
      <c r="O752" s="0" t="s">
        <v>44</v>
      </c>
      <c r="P752" s="0" t="n">
        <v>12.54</v>
      </c>
      <c r="Q752" s="0" t="s">
        <v>45</v>
      </c>
      <c r="R752" s="0" t="n">
        <v>10.9</v>
      </c>
      <c r="S752" s="0" t="s">
        <v>45</v>
      </c>
      <c r="T752" s="0" t="n">
        <v>1.64</v>
      </c>
      <c r="U752" s="0" t="s">
        <v>45</v>
      </c>
      <c r="V752" s="0" t="s">
        <v>3637</v>
      </c>
      <c r="W752" s="0" t="s">
        <v>471</v>
      </c>
      <c r="X752" s="0" t="s">
        <v>48</v>
      </c>
      <c r="Y752" s="0" t="s">
        <v>3638</v>
      </c>
      <c r="Z752" s="0" t="n">
        <v>7.63</v>
      </c>
      <c r="AA752" s="0" t="s">
        <v>45</v>
      </c>
      <c r="AB752" s="0" t="n">
        <v>1.64</v>
      </c>
      <c r="AC752" s="0" t="s">
        <v>45</v>
      </c>
      <c r="AD752" s="0" t="n">
        <v>13</v>
      </c>
      <c r="AE752" s="0" t="n">
        <f aca="false">AD752+100</f>
        <v>113</v>
      </c>
      <c r="AF752" s="8" t="n">
        <f aca="false">((P752/AE752)*100)*ABS(I752)</f>
        <v>11.0973451327434</v>
      </c>
      <c r="AG752" s="0" t="n">
        <f aca="false">(TRUNC((AF752*AD752/100),2))</f>
        <v>1.44</v>
      </c>
      <c r="AH752" s="0" t="n">
        <f aca="false">TRUNC(AF752*1.3222,2)</f>
        <v>14.67</v>
      </c>
      <c r="AI752" s="0" t="n">
        <f aca="false">TRUNC(AG752*1.3222,2)</f>
        <v>1.9</v>
      </c>
      <c r="AJ752" s="0" t="n">
        <f aca="false">((P752-T752)*0.7+T752)*ABS(I752)</f>
        <v>9.27</v>
      </c>
      <c r="AK752" s="9" t="n">
        <f aca="false">IF(K752="REFUND",(-1*(AJ752-AG752)),(AJ752-AG752))</f>
        <v>7.83</v>
      </c>
    </row>
    <row r="753" customFormat="false" ht="13.8" hidden="false" customHeight="false" outlineLevel="0" collapsed="false">
      <c r="A753" s="6" t="n">
        <v>42247</v>
      </c>
      <c r="B753" s="0" t="n">
        <v>952253198141</v>
      </c>
      <c r="C753" s="0" t="s">
        <v>3639</v>
      </c>
      <c r="D753" s="0" t="s">
        <v>3640</v>
      </c>
      <c r="E753" s="7" t="n">
        <v>9781250029959</v>
      </c>
      <c r="F753" s="0" t="s">
        <v>92</v>
      </c>
      <c r="G753" s="0" t="s">
        <v>93</v>
      </c>
      <c r="H753" s="0" t="s">
        <v>94</v>
      </c>
      <c r="I753" s="0" t="n">
        <v>1</v>
      </c>
      <c r="J753" s="0" t="s">
        <v>573</v>
      </c>
      <c r="K753" s="0" t="s">
        <v>43</v>
      </c>
      <c r="L753" s="0" t="n">
        <v>18.39</v>
      </c>
      <c r="M753" s="0" t="s">
        <v>44</v>
      </c>
      <c r="N753" s="0" t="n">
        <v>15.99</v>
      </c>
      <c r="O753" s="0" t="s">
        <v>44</v>
      </c>
      <c r="P753" s="0" t="n">
        <v>14.33</v>
      </c>
      <c r="Q753" s="0" t="s">
        <v>45</v>
      </c>
      <c r="R753" s="0" t="n">
        <v>12.46</v>
      </c>
      <c r="S753" s="0" t="s">
        <v>45</v>
      </c>
      <c r="T753" s="0" t="n">
        <v>1.87</v>
      </c>
      <c r="U753" s="0" t="s">
        <v>45</v>
      </c>
      <c r="V753" s="0" t="s">
        <v>3641</v>
      </c>
      <c r="W753" s="0" t="s">
        <v>47</v>
      </c>
      <c r="X753" s="0" t="s">
        <v>48</v>
      </c>
      <c r="Y753" s="0" t="s">
        <v>3642</v>
      </c>
      <c r="Z753" s="0" t="n">
        <v>8.72</v>
      </c>
      <c r="AA753" s="0" t="s">
        <v>45</v>
      </c>
      <c r="AB753" s="0" t="n">
        <v>1.87</v>
      </c>
      <c r="AC753" s="0" t="s">
        <v>45</v>
      </c>
      <c r="AD753" s="0" t="n">
        <v>13</v>
      </c>
      <c r="AE753" s="0" t="n">
        <f aca="false">AD753+100</f>
        <v>113</v>
      </c>
      <c r="AF753" s="8" t="n">
        <f aca="false">((P753/AE753)*100)*ABS(I753)</f>
        <v>12.6814159292035</v>
      </c>
      <c r="AG753" s="0" t="n">
        <f aca="false">(TRUNC((AF753*AD753/100),2))</f>
        <v>1.64</v>
      </c>
      <c r="AH753" s="0" t="n">
        <f aca="false">TRUNC(AF753*1.3222,2)</f>
        <v>16.76</v>
      </c>
      <c r="AI753" s="0" t="n">
        <f aca="false">TRUNC(AG753*1.3222,2)</f>
        <v>2.16</v>
      </c>
      <c r="AJ753" s="0" t="n">
        <f aca="false">((P753-T753)*0.7+T753)*ABS(I753)</f>
        <v>10.592</v>
      </c>
      <c r="AK753" s="9" t="n">
        <f aca="false">IF(K753="REFUND",(-1*(AJ753-AG753)),(AJ753-AG753))</f>
        <v>8.952</v>
      </c>
    </row>
    <row r="754" customFormat="false" ht="13.8" hidden="false" customHeight="false" outlineLevel="0" collapsed="false">
      <c r="A754" s="6" t="n">
        <v>42247</v>
      </c>
      <c r="B754" s="0" t="n">
        <v>952253692241</v>
      </c>
      <c r="C754" s="0" t="s">
        <v>3643</v>
      </c>
      <c r="D754" s="0" t="s">
        <v>3644</v>
      </c>
      <c r="E754" s="7" t="n">
        <v>9781466839878</v>
      </c>
      <c r="F754" s="0" t="s">
        <v>3115</v>
      </c>
      <c r="G754" s="0" t="s">
        <v>3116</v>
      </c>
      <c r="H754" s="0" t="s">
        <v>3117</v>
      </c>
      <c r="I754" s="0" t="n">
        <v>1</v>
      </c>
      <c r="J754" s="0" t="s">
        <v>573</v>
      </c>
      <c r="K754" s="0" t="s">
        <v>43</v>
      </c>
      <c r="L754" s="0" t="n">
        <v>10.34</v>
      </c>
      <c r="M754" s="0" t="s">
        <v>44</v>
      </c>
      <c r="N754" s="0" t="n">
        <v>8.99</v>
      </c>
      <c r="O754" s="0" t="s">
        <v>44</v>
      </c>
      <c r="P754" s="0" t="n">
        <v>8.06</v>
      </c>
      <c r="Q754" s="0" t="s">
        <v>45</v>
      </c>
      <c r="R754" s="0" t="n">
        <v>7</v>
      </c>
      <c r="S754" s="0" t="s">
        <v>45</v>
      </c>
      <c r="T754" s="0" t="n">
        <v>1.06</v>
      </c>
      <c r="U754" s="0" t="s">
        <v>45</v>
      </c>
      <c r="V754" s="0" t="s">
        <v>387</v>
      </c>
      <c r="W754" s="0" t="s">
        <v>157</v>
      </c>
      <c r="X754" s="0" t="s">
        <v>48</v>
      </c>
      <c r="Y754" s="0" t="s">
        <v>661</v>
      </c>
      <c r="Z754" s="0" t="n">
        <v>4.9</v>
      </c>
      <c r="AA754" s="0" t="s">
        <v>45</v>
      </c>
      <c r="AB754" s="0" t="n">
        <v>1.06</v>
      </c>
      <c r="AC754" s="0" t="s">
        <v>45</v>
      </c>
      <c r="AD754" s="0" t="n">
        <v>5</v>
      </c>
      <c r="AE754" s="0" t="n">
        <f aca="false">AD754+100</f>
        <v>105</v>
      </c>
      <c r="AF754" s="8" t="n">
        <f aca="false">((P754/AE754)*100)*ABS(I754)</f>
        <v>7.67619047619048</v>
      </c>
      <c r="AG754" s="0" t="n">
        <f aca="false">(TRUNC((AF754*AD754/100),2))</f>
        <v>0.38</v>
      </c>
      <c r="AH754" s="0" t="n">
        <f aca="false">TRUNC(AF754*1.3222,2)</f>
        <v>10.14</v>
      </c>
      <c r="AI754" s="0" t="n">
        <f aca="false">TRUNC(AG754*1.3222,2)</f>
        <v>0.5</v>
      </c>
      <c r="AJ754" s="0" t="n">
        <f aca="false">((P754-T754)*0.7+T754)*ABS(I754)</f>
        <v>5.96</v>
      </c>
      <c r="AK754" s="9" t="n">
        <f aca="false">IF(K754="REFUND",(-1*(AJ754-AG754)),(AJ754-AG754))</f>
        <v>5.58</v>
      </c>
    </row>
    <row r="755" customFormat="false" ht="13.8" hidden="false" customHeight="false" outlineLevel="0" collapsed="false">
      <c r="A755" s="6" t="n">
        <v>42247</v>
      </c>
      <c r="B755" s="0" t="n">
        <v>952254327241</v>
      </c>
      <c r="C755" s="0" t="s">
        <v>3645</v>
      </c>
      <c r="D755" s="0" t="s">
        <v>3646</v>
      </c>
      <c r="E755" s="7" t="n">
        <v>9781250029959</v>
      </c>
      <c r="F755" s="0" t="s">
        <v>92</v>
      </c>
      <c r="G755" s="0" t="s">
        <v>93</v>
      </c>
      <c r="H755" s="0" t="s">
        <v>94</v>
      </c>
      <c r="I755" s="0" t="n">
        <v>1</v>
      </c>
      <c r="J755" s="0" t="s">
        <v>573</v>
      </c>
      <c r="K755" s="0" t="s">
        <v>43</v>
      </c>
      <c r="L755" s="0" t="n">
        <v>18.39</v>
      </c>
      <c r="M755" s="0" t="s">
        <v>44</v>
      </c>
      <c r="N755" s="0" t="n">
        <v>15.99</v>
      </c>
      <c r="O755" s="0" t="s">
        <v>44</v>
      </c>
      <c r="P755" s="0" t="n">
        <v>14.33</v>
      </c>
      <c r="Q755" s="0" t="s">
        <v>45</v>
      </c>
      <c r="R755" s="0" t="n">
        <v>12.46</v>
      </c>
      <c r="S755" s="0" t="s">
        <v>45</v>
      </c>
      <c r="T755" s="0" t="n">
        <v>1.87</v>
      </c>
      <c r="U755" s="0" t="s">
        <v>45</v>
      </c>
      <c r="V755" s="0" t="s">
        <v>3647</v>
      </c>
      <c r="W755" s="0" t="s">
        <v>47</v>
      </c>
      <c r="X755" s="0" t="s">
        <v>48</v>
      </c>
      <c r="Y755" s="0" t="s">
        <v>3648</v>
      </c>
      <c r="Z755" s="0" t="n">
        <v>8.72</v>
      </c>
      <c r="AA755" s="0" t="s">
        <v>45</v>
      </c>
      <c r="AB755" s="0" t="n">
        <v>1.87</v>
      </c>
      <c r="AC755" s="0" t="s">
        <v>45</v>
      </c>
      <c r="AD755" s="0" t="n">
        <v>13</v>
      </c>
      <c r="AE755" s="0" t="n">
        <f aca="false">AD755+100</f>
        <v>113</v>
      </c>
      <c r="AF755" s="8" t="n">
        <f aca="false">((P755/AE755)*100)*ABS(I755)</f>
        <v>12.6814159292035</v>
      </c>
      <c r="AG755" s="0" t="n">
        <f aca="false">(TRUNC((AF755*AD755/100),2))</f>
        <v>1.64</v>
      </c>
      <c r="AH755" s="0" t="n">
        <f aca="false">TRUNC(AF755*1.3222,2)</f>
        <v>16.76</v>
      </c>
      <c r="AI755" s="0" t="n">
        <f aca="false">TRUNC(AG755*1.3222,2)</f>
        <v>2.16</v>
      </c>
      <c r="AJ755" s="0" t="n">
        <f aca="false">((P755-T755)*0.7+T755)*ABS(I755)</f>
        <v>10.592</v>
      </c>
      <c r="AK755" s="9" t="n">
        <f aca="false">IF(K755="REFUND",(-1*(AJ755-AG755)),(AJ755-AG755))</f>
        <v>8.952</v>
      </c>
    </row>
    <row r="756" customFormat="false" ht="13.8" hidden="false" customHeight="false" outlineLevel="0" collapsed="false">
      <c r="A756" s="6" t="n">
        <v>42247</v>
      </c>
      <c r="B756" s="0" t="n">
        <v>952254408241</v>
      </c>
      <c r="C756" s="0" t="s">
        <v>3649</v>
      </c>
      <c r="D756" s="0" t="s">
        <v>3650</v>
      </c>
      <c r="E756" s="7" t="n">
        <v>9781466850880</v>
      </c>
      <c r="F756" s="0" t="s">
        <v>3651</v>
      </c>
      <c r="G756" s="0" t="s">
        <v>3652</v>
      </c>
      <c r="H756" s="0" t="s">
        <v>3653</v>
      </c>
      <c r="I756" s="0" t="n">
        <v>1</v>
      </c>
      <c r="J756" s="0" t="s">
        <v>573</v>
      </c>
      <c r="K756" s="0" t="s">
        <v>43</v>
      </c>
      <c r="L756" s="0" t="n">
        <v>12.64</v>
      </c>
      <c r="M756" s="0" t="s">
        <v>44</v>
      </c>
      <c r="N756" s="0" t="n">
        <v>10.99</v>
      </c>
      <c r="O756" s="0" t="s">
        <v>44</v>
      </c>
      <c r="P756" s="0" t="n">
        <v>6.87</v>
      </c>
      <c r="Q756" s="0" t="s">
        <v>45</v>
      </c>
      <c r="R756" s="0" t="n">
        <v>5.98</v>
      </c>
      <c r="S756" s="0" t="s">
        <v>45</v>
      </c>
      <c r="T756" s="0" t="n">
        <v>0.89</v>
      </c>
      <c r="U756" s="0" t="s">
        <v>45</v>
      </c>
      <c r="V756" s="0" t="s">
        <v>387</v>
      </c>
      <c r="W756" s="0" t="s">
        <v>157</v>
      </c>
      <c r="X756" s="0" t="s">
        <v>48</v>
      </c>
      <c r="Y756" s="0" t="s">
        <v>661</v>
      </c>
      <c r="Z756" s="0" t="n">
        <v>4.19</v>
      </c>
      <c r="AA756" s="0" t="s">
        <v>45</v>
      </c>
      <c r="AB756" s="0" t="n">
        <v>0.89</v>
      </c>
      <c r="AC756" s="0" t="s">
        <v>45</v>
      </c>
      <c r="AD756" s="0" t="n">
        <v>5</v>
      </c>
      <c r="AE756" s="0" t="n">
        <f aca="false">AD756+100</f>
        <v>105</v>
      </c>
      <c r="AF756" s="8" t="n">
        <f aca="false">((P756/AE756)*100)*ABS(I756)</f>
        <v>6.54285714285714</v>
      </c>
      <c r="AG756" s="0" t="n">
        <f aca="false">(TRUNC((AF756*AD756/100),2))</f>
        <v>0.32</v>
      </c>
      <c r="AH756" s="0" t="n">
        <f aca="false">TRUNC(AF756*1.3222,2)</f>
        <v>8.65</v>
      </c>
      <c r="AI756" s="0" t="n">
        <f aca="false">TRUNC(AG756*1.3222,2)</f>
        <v>0.42</v>
      </c>
      <c r="AJ756" s="0" t="n">
        <f aca="false">((P756-T756)*0.7+T756)*ABS(I756)</f>
        <v>5.076</v>
      </c>
      <c r="AK756" s="9" t="n">
        <f aca="false">IF(K756="REFUND",(-1*(AJ756-AG756)),(AJ756-AG756))</f>
        <v>4.756</v>
      </c>
    </row>
    <row r="757" customFormat="false" ht="13.8" hidden="false" customHeight="false" outlineLevel="0" collapsed="false">
      <c r="A757" s="6" t="n">
        <v>42247</v>
      </c>
      <c r="B757" s="0" t="n">
        <v>952254703391</v>
      </c>
      <c r="C757" s="0" t="s">
        <v>3654</v>
      </c>
      <c r="D757" s="0" t="s">
        <v>3655</v>
      </c>
      <c r="E757" s="7" t="n">
        <v>9781250029959</v>
      </c>
      <c r="F757" s="0" t="s">
        <v>92</v>
      </c>
      <c r="G757" s="0" t="s">
        <v>93</v>
      </c>
      <c r="H757" s="0" t="s">
        <v>94</v>
      </c>
      <c r="I757" s="0" t="n">
        <v>1</v>
      </c>
      <c r="J757" s="0" t="s">
        <v>573</v>
      </c>
      <c r="K757" s="0" t="s">
        <v>43</v>
      </c>
      <c r="L757" s="0" t="n">
        <v>16.55</v>
      </c>
      <c r="M757" s="0" t="s">
        <v>44</v>
      </c>
      <c r="N757" s="0" t="n">
        <v>14.39</v>
      </c>
      <c r="O757" s="0" t="s">
        <v>44</v>
      </c>
      <c r="P757" s="0" t="n">
        <v>13.93</v>
      </c>
      <c r="Q757" s="0" t="s">
        <v>45</v>
      </c>
      <c r="R757" s="0" t="n">
        <v>12.11</v>
      </c>
      <c r="S757" s="0" t="s">
        <v>45</v>
      </c>
      <c r="T757" s="0" t="n">
        <v>1.82</v>
      </c>
      <c r="U757" s="0" t="s">
        <v>45</v>
      </c>
      <c r="V757" s="0" t="s">
        <v>3061</v>
      </c>
      <c r="W757" s="0" t="s">
        <v>495</v>
      </c>
      <c r="X757" s="0" t="s">
        <v>48</v>
      </c>
      <c r="Y757" s="0" t="s">
        <v>3656</v>
      </c>
      <c r="Z757" s="0" t="n">
        <v>8.48</v>
      </c>
      <c r="AA757" s="0" t="s">
        <v>45</v>
      </c>
      <c r="AB757" s="0" t="n">
        <v>1.82</v>
      </c>
      <c r="AC757" s="0" t="s">
        <v>45</v>
      </c>
      <c r="AD757" s="0" t="n">
        <v>5</v>
      </c>
      <c r="AE757" s="0" t="n">
        <f aca="false">AD757+100</f>
        <v>105</v>
      </c>
      <c r="AF757" s="8" t="n">
        <f aca="false">((P757/AE757)*100)*ABS(I757)</f>
        <v>13.2666666666667</v>
      </c>
      <c r="AG757" s="0" t="n">
        <f aca="false">(TRUNC((AF757*AD757/100),2))</f>
        <v>0.66</v>
      </c>
      <c r="AH757" s="0" t="n">
        <f aca="false">TRUNC(AF757*1.3222,2)</f>
        <v>17.54</v>
      </c>
      <c r="AI757" s="0" t="n">
        <f aca="false">TRUNC(AG757*1.3222,2)</f>
        <v>0.87</v>
      </c>
      <c r="AJ757" s="0" t="n">
        <f aca="false">((P757-T757)*0.7+T757)*ABS(I757)</f>
        <v>10.297</v>
      </c>
      <c r="AK757" s="9" t="n">
        <f aca="false">IF(K757="REFUND",(-1*(AJ757-AG757)),(AJ757-AG757))</f>
        <v>9.637</v>
      </c>
    </row>
    <row r="758" customFormat="false" ht="13.8" hidden="false" customHeight="false" outlineLevel="0" collapsed="false">
      <c r="A758" s="6" t="n">
        <v>42247</v>
      </c>
      <c r="B758" s="0" t="n">
        <v>952255132391</v>
      </c>
      <c r="C758" s="0" t="s">
        <v>3657</v>
      </c>
      <c r="D758" s="0" t="s">
        <v>3658</v>
      </c>
      <c r="E758" s="7" t="n">
        <v>9781466842120</v>
      </c>
      <c r="F758" s="0" t="s">
        <v>3659</v>
      </c>
      <c r="G758" s="0" t="s">
        <v>3660</v>
      </c>
      <c r="H758" s="0" t="s">
        <v>3661</v>
      </c>
      <c r="I758" s="0" t="n">
        <v>1</v>
      </c>
      <c r="J758" s="0" t="s">
        <v>573</v>
      </c>
      <c r="K758" s="0" t="s">
        <v>43</v>
      </c>
      <c r="L758" s="0" t="n">
        <v>12.64</v>
      </c>
      <c r="M758" s="0" t="s">
        <v>44</v>
      </c>
      <c r="N758" s="0" t="n">
        <v>10.99</v>
      </c>
      <c r="O758" s="0" t="s">
        <v>44</v>
      </c>
      <c r="P758" s="0" t="n">
        <v>9.85</v>
      </c>
      <c r="Q758" s="0" t="s">
        <v>45</v>
      </c>
      <c r="R758" s="0" t="n">
        <v>8.56</v>
      </c>
      <c r="S758" s="0" t="s">
        <v>45</v>
      </c>
      <c r="T758" s="0" t="n">
        <v>1.29</v>
      </c>
      <c r="U758" s="0" t="s">
        <v>45</v>
      </c>
      <c r="V758" s="0" t="s">
        <v>118</v>
      </c>
      <c r="W758" s="0" t="s">
        <v>47</v>
      </c>
      <c r="X758" s="0" t="s">
        <v>48</v>
      </c>
      <c r="Y758" s="0" t="s">
        <v>3662</v>
      </c>
      <c r="Z758" s="0" t="n">
        <v>5.99</v>
      </c>
      <c r="AA758" s="0" t="s">
        <v>45</v>
      </c>
      <c r="AB758" s="0" t="n">
        <v>1.29</v>
      </c>
      <c r="AC758" s="0" t="s">
        <v>45</v>
      </c>
      <c r="AD758" s="0" t="n">
        <v>13</v>
      </c>
      <c r="AE758" s="0" t="n">
        <f aca="false">AD758+100</f>
        <v>113</v>
      </c>
      <c r="AF758" s="8" t="n">
        <f aca="false">((P758/AE758)*100)*ABS(I758)</f>
        <v>8.71681415929204</v>
      </c>
      <c r="AG758" s="0" t="n">
        <f aca="false">(TRUNC((AF758*AD758/100),2))</f>
        <v>1.13</v>
      </c>
      <c r="AH758" s="0" t="n">
        <f aca="false">TRUNC(AF758*1.3222,2)</f>
        <v>11.52</v>
      </c>
      <c r="AI758" s="0" t="n">
        <f aca="false">TRUNC(AG758*1.3222,2)</f>
        <v>1.49</v>
      </c>
      <c r="AJ758" s="0" t="n">
        <f aca="false">((P758-T758)*0.7+T758)*ABS(I758)</f>
        <v>7.282</v>
      </c>
      <c r="AK758" s="9" t="n">
        <f aca="false">IF(K758="REFUND",(-1*(AJ758-AG758)),(AJ758-AG758))</f>
        <v>6.152</v>
      </c>
    </row>
    <row r="759" customFormat="false" ht="13.8" hidden="false" customHeight="false" outlineLevel="0" collapsed="false">
      <c r="A759" s="6" t="n">
        <v>42247</v>
      </c>
      <c r="B759" s="0" t="n">
        <v>952255201291</v>
      </c>
      <c r="C759" s="0" t="s">
        <v>3663</v>
      </c>
      <c r="D759" s="0" t="s">
        <v>3664</v>
      </c>
      <c r="E759" s="7" t="n">
        <v>9781429960274</v>
      </c>
      <c r="F759" s="0" t="s">
        <v>3665</v>
      </c>
      <c r="G759" s="0" t="s">
        <v>3666</v>
      </c>
      <c r="H759" s="0" t="s">
        <v>773</v>
      </c>
      <c r="I759" s="0" t="n">
        <v>1</v>
      </c>
      <c r="J759" s="0" t="s">
        <v>573</v>
      </c>
      <c r="K759" s="0" t="s">
        <v>43</v>
      </c>
      <c r="L759" s="0" t="n">
        <v>12.64</v>
      </c>
      <c r="M759" s="0" t="s">
        <v>44</v>
      </c>
      <c r="N759" s="0" t="n">
        <v>10.99</v>
      </c>
      <c r="O759" s="0" t="s">
        <v>44</v>
      </c>
      <c r="P759" s="0" t="n">
        <v>9.85</v>
      </c>
      <c r="Q759" s="0" t="s">
        <v>45</v>
      </c>
      <c r="R759" s="0" t="n">
        <v>8.56</v>
      </c>
      <c r="S759" s="0" t="s">
        <v>45</v>
      </c>
      <c r="T759" s="0" t="n">
        <v>1.29</v>
      </c>
      <c r="U759" s="0" t="s">
        <v>45</v>
      </c>
      <c r="V759" s="0" t="s">
        <v>3667</v>
      </c>
      <c r="W759" s="0" t="s">
        <v>157</v>
      </c>
      <c r="X759" s="0" t="s">
        <v>48</v>
      </c>
      <c r="Y759" s="0" t="s">
        <v>3668</v>
      </c>
      <c r="Z759" s="0" t="n">
        <v>5.99</v>
      </c>
      <c r="AA759" s="0" t="s">
        <v>45</v>
      </c>
      <c r="AB759" s="0" t="n">
        <v>1.29</v>
      </c>
      <c r="AC759" s="0" t="s">
        <v>45</v>
      </c>
      <c r="AD759" s="0" t="n">
        <v>5</v>
      </c>
      <c r="AE759" s="0" t="n">
        <f aca="false">AD759+100</f>
        <v>105</v>
      </c>
      <c r="AF759" s="8" t="n">
        <f aca="false">((P759/AE759)*100)*ABS(I759)</f>
        <v>9.38095238095238</v>
      </c>
      <c r="AG759" s="0" t="n">
        <f aca="false">(TRUNC((AF759*AD759/100),2))</f>
        <v>0.46</v>
      </c>
      <c r="AH759" s="0" t="n">
        <f aca="false">TRUNC(AF759*1.3222,2)</f>
        <v>12.4</v>
      </c>
      <c r="AI759" s="0" t="n">
        <f aca="false">TRUNC(AG759*1.3222,2)</f>
        <v>0.6</v>
      </c>
      <c r="AJ759" s="0" t="n">
        <f aca="false">((P759-T759)*0.7+T759)*ABS(I759)</f>
        <v>7.282</v>
      </c>
      <c r="AK759" s="9" t="n">
        <f aca="false">IF(K759="REFUND",(-1*(AJ759-AG759)),(AJ759-AG759))</f>
        <v>6.822</v>
      </c>
    </row>
    <row r="760" customFormat="false" ht="13.8" hidden="false" customHeight="false" outlineLevel="0" collapsed="false">
      <c r="A760" s="6" t="n">
        <v>42247</v>
      </c>
      <c r="B760" s="0" t="n">
        <v>952256627241</v>
      </c>
      <c r="C760" s="0" t="s">
        <v>3669</v>
      </c>
      <c r="D760" s="0" t="s">
        <v>3670</v>
      </c>
      <c r="E760" s="7" t="n">
        <v>9781466848900</v>
      </c>
      <c r="F760" s="0" t="s">
        <v>84</v>
      </c>
      <c r="G760" s="0" t="s">
        <v>85</v>
      </c>
      <c r="H760" s="0" t="s">
        <v>86</v>
      </c>
      <c r="I760" s="0" t="n">
        <v>1</v>
      </c>
      <c r="J760" s="0" t="s">
        <v>573</v>
      </c>
      <c r="K760" s="0" t="s">
        <v>43</v>
      </c>
      <c r="L760" s="0" t="n">
        <v>18.39</v>
      </c>
      <c r="M760" s="0" t="s">
        <v>44</v>
      </c>
      <c r="N760" s="0" t="n">
        <v>15.99</v>
      </c>
      <c r="O760" s="0" t="s">
        <v>44</v>
      </c>
      <c r="P760" s="0" t="n">
        <v>14.33</v>
      </c>
      <c r="Q760" s="0" t="s">
        <v>45</v>
      </c>
      <c r="R760" s="0" t="n">
        <v>12.46</v>
      </c>
      <c r="S760" s="0" t="s">
        <v>45</v>
      </c>
      <c r="T760" s="0" t="n">
        <v>1.87</v>
      </c>
      <c r="U760" s="0" t="s">
        <v>45</v>
      </c>
      <c r="V760" s="0" t="s">
        <v>309</v>
      </c>
      <c r="W760" s="0" t="s">
        <v>96</v>
      </c>
      <c r="X760" s="0" t="s">
        <v>48</v>
      </c>
      <c r="Y760" s="0" t="s">
        <v>2731</v>
      </c>
      <c r="Z760" s="0" t="n">
        <v>8.72</v>
      </c>
      <c r="AA760" s="0" t="s">
        <v>45</v>
      </c>
      <c r="AB760" s="0" t="n">
        <v>1.87</v>
      </c>
      <c r="AC760" s="0" t="s">
        <v>45</v>
      </c>
      <c r="AD760" s="0" t="n">
        <v>13</v>
      </c>
      <c r="AE760" s="0" t="n">
        <f aca="false">AD760+100</f>
        <v>113</v>
      </c>
      <c r="AF760" s="8" t="n">
        <f aca="false">((P760/AE760)*100)*ABS(I760)</f>
        <v>12.6814159292035</v>
      </c>
      <c r="AG760" s="0" t="n">
        <f aca="false">(TRUNC((AF760*AD760/100),2))</f>
        <v>1.64</v>
      </c>
      <c r="AH760" s="0" t="n">
        <f aca="false">TRUNC(AF760*1.3222,2)</f>
        <v>16.76</v>
      </c>
      <c r="AI760" s="0" t="n">
        <f aca="false">TRUNC(AG760*1.3222,2)</f>
        <v>2.16</v>
      </c>
      <c r="AJ760" s="0" t="n">
        <f aca="false">((P760-T760)*0.7+T760)*ABS(I760)</f>
        <v>10.592</v>
      </c>
      <c r="AK760" s="9" t="n">
        <f aca="false">IF(K760="REFUND",(-1*(AJ760-AG760)),(AJ760-AG760))</f>
        <v>8.952</v>
      </c>
    </row>
    <row r="761" customFormat="false" ht="13.8" hidden="false" customHeight="false" outlineLevel="0" collapsed="false">
      <c r="A761" s="6" t="n">
        <v>42247</v>
      </c>
      <c r="B761" s="0" t="n">
        <v>952258510241</v>
      </c>
      <c r="C761" s="0" t="s">
        <v>3671</v>
      </c>
      <c r="D761" s="0" t="s">
        <v>3672</v>
      </c>
      <c r="E761" s="7" t="n">
        <v>9781466870024</v>
      </c>
      <c r="F761" s="0" t="s">
        <v>100</v>
      </c>
      <c r="G761" s="0" t="s">
        <v>101</v>
      </c>
      <c r="H761" s="0" t="s">
        <v>102</v>
      </c>
      <c r="I761" s="0" t="n">
        <v>1</v>
      </c>
      <c r="J761" s="0" t="s">
        <v>573</v>
      </c>
      <c r="K761" s="0" t="s">
        <v>43</v>
      </c>
      <c r="L761" s="0" t="n">
        <v>10.34</v>
      </c>
      <c r="M761" s="0" t="s">
        <v>44</v>
      </c>
      <c r="N761" s="0" t="n">
        <v>8.99</v>
      </c>
      <c r="O761" s="0" t="s">
        <v>44</v>
      </c>
      <c r="P761" s="0" t="n">
        <v>7.67</v>
      </c>
      <c r="Q761" s="0" t="s">
        <v>45</v>
      </c>
      <c r="R761" s="0" t="n">
        <v>6.67</v>
      </c>
      <c r="S761" s="0" t="s">
        <v>45</v>
      </c>
      <c r="T761" s="0" t="n">
        <v>1</v>
      </c>
      <c r="U761" s="0" t="s">
        <v>45</v>
      </c>
      <c r="V761" s="0" t="s">
        <v>1147</v>
      </c>
      <c r="W761" s="0" t="s">
        <v>96</v>
      </c>
      <c r="X761" s="0" t="s">
        <v>48</v>
      </c>
      <c r="Y761" s="0" t="s">
        <v>1148</v>
      </c>
      <c r="Z761" s="0" t="n">
        <v>4.67</v>
      </c>
      <c r="AA761" s="0" t="s">
        <v>45</v>
      </c>
      <c r="AB761" s="0" t="n">
        <v>1</v>
      </c>
      <c r="AC761" s="0" t="s">
        <v>45</v>
      </c>
      <c r="AD761" s="0" t="n">
        <v>13</v>
      </c>
      <c r="AE761" s="0" t="n">
        <f aca="false">AD761+100</f>
        <v>113</v>
      </c>
      <c r="AF761" s="8" t="n">
        <f aca="false">((P761/AE761)*100)*ABS(I761)</f>
        <v>6.78761061946903</v>
      </c>
      <c r="AG761" s="0" t="n">
        <f aca="false">(TRUNC((AF761*AD761/100),2))</f>
        <v>0.88</v>
      </c>
      <c r="AH761" s="0" t="n">
        <f aca="false">TRUNC(AF761*1.3222,2)</f>
        <v>8.97</v>
      </c>
      <c r="AI761" s="0" t="n">
        <f aca="false">TRUNC(AG761*1.3222,2)</f>
        <v>1.16</v>
      </c>
      <c r="AJ761" s="0" t="n">
        <f aca="false">((P761-T761)*0.7+T761)*ABS(I761)</f>
        <v>5.669</v>
      </c>
      <c r="AK761" s="9" t="n">
        <f aca="false">IF(K761="REFUND",(-1*(AJ761-AG761)),(AJ761-AG761))</f>
        <v>4.789</v>
      </c>
    </row>
    <row r="762" customFormat="false" ht="13.8" hidden="false" customHeight="false" outlineLevel="0" collapsed="false">
      <c r="A762" s="6" t="n">
        <v>42247</v>
      </c>
      <c r="B762" s="0" t="n">
        <v>952259020391</v>
      </c>
      <c r="C762" s="0" t="s">
        <v>3673</v>
      </c>
      <c r="D762" s="0" t="s">
        <v>3674</v>
      </c>
      <c r="E762" s="7" t="n">
        <v>9781466850880</v>
      </c>
      <c r="F762" s="0" t="s">
        <v>3651</v>
      </c>
      <c r="G762" s="0" t="s">
        <v>3652</v>
      </c>
      <c r="H762" s="0" t="s">
        <v>3653</v>
      </c>
      <c r="I762" s="0" t="n">
        <v>1</v>
      </c>
      <c r="J762" s="0" t="s">
        <v>573</v>
      </c>
      <c r="K762" s="0" t="s">
        <v>43</v>
      </c>
      <c r="L762" s="0" t="n">
        <v>12.64</v>
      </c>
      <c r="M762" s="0" t="s">
        <v>44</v>
      </c>
      <c r="N762" s="0" t="n">
        <v>10.99</v>
      </c>
      <c r="O762" s="0" t="s">
        <v>44</v>
      </c>
      <c r="P762" s="0" t="n">
        <v>9.85</v>
      </c>
      <c r="Q762" s="0" t="s">
        <v>45</v>
      </c>
      <c r="R762" s="0" t="n">
        <v>8.56</v>
      </c>
      <c r="S762" s="0" t="s">
        <v>45</v>
      </c>
      <c r="T762" s="0" t="n">
        <v>1.29</v>
      </c>
      <c r="U762" s="0" t="s">
        <v>45</v>
      </c>
      <c r="V762" s="0" t="s">
        <v>3675</v>
      </c>
      <c r="W762" s="0" t="s">
        <v>80</v>
      </c>
      <c r="X762" s="0" t="s">
        <v>48</v>
      </c>
      <c r="Y762" s="0" t="s">
        <v>3676</v>
      </c>
      <c r="Z762" s="0" t="n">
        <v>5.99</v>
      </c>
      <c r="AA762" s="0" t="s">
        <v>45</v>
      </c>
      <c r="AB762" s="0" t="n">
        <v>1.29</v>
      </c>
      <c r="AC762" s="0" t="s">
        <v>45</v>
      </c>
      <c r="AD762" s="0" t="n">
        <v>5</v>
      </c>
      <c r="AE762" s="0" t="n">
        <f aca="false">AD762+100</f>
        <v>105</v>
      </c>
      <c r="AF762" s="8" t="n">
        <f aca="false">((P762/AE762)*100)*ABS(I762)</f>
        <v>9.38095238095238</v>
      </c>
      <c r="AG762" s="0" t="n">
        <f aca="false">(TRUNC((AF762*AD762/100),2))</f>
        <v>0.46</v>
      </c>
      <c r="AH762" s="0" t="n">
        <f aca="false">TRUNC(AF762*1.3222,2)</f>
        <v>12.4</v>
      </c>
      <c r="AI762" s="0" t="n">
        <f aca="false">TRUNC(AG762*1.3222,2)</f>
        <v>0.6</v>
      </c>
      <c r="AJ762" s="0" t="n">
        <f aca="false">((P762-T762)*0.7+T762)*ABS(I762)</f>
        <v>7.282</v>
      </c>
      <c r="AK762" s="9" t="n">
        <f aca="false">IF(K762="REFUND",(-1*(AJ762-AG762)),(AJ762-AG762))</f>
        <v>6.822</v>
      </c>
    </row>
    <row r="763" customFormat="false" ht="13.8" hidden="false" customHeight="false" outlineLevel="0" collapsed="false">
      <c r="A763" s="6" t="n">
        <v>42247</v>
      </c>
      <c r="B763" s="0" t="n">
        <v>952259701141</v>
      </c>
      <c r="C763" s="0" t="s">
        <v>3677</v>
      </c>
      <c r="D763" s="0" t="s">
        <v>3678</v>
      </c>
      <c r="E763" s="7" t="n">
        <v>9781429956086</v>
      </c>
      <c r="F763" s="0" t="s">
        <v>3045</v>
      </c>
      <c r="G763" s="0" t="s">
        <v>3046</v>
      </c>
      <c r="H763" s="0" t="s">
        <v>3047</v>
      </c>
      <c r="I763" s="0" t="n">
        <v>1</v>
      </c>
      <c r="J763" s="0" t="s">
        <v>573</v>
      </c>
      <c r="K763" s="0" t="s">
        <v>43</v>
      </c>
      <c r="L763" s="0" t="n">
        <v>10.34</v>
      </c>
      <c r="M763" s="0" t="s">
        <v>44</v>
      </c>
      <c r="N763" s="0" t="n">
        <v>8.99</v>
      </c>
      <c r="O763" s="0" t="s">
        <v>44</v>
      </c>
      <c r="P763" s="0" t="n">
        <v>7.51</v>
      </c>
      <c r="Q763" s="0" t="s">
        <v>45</v>
      </c>
      <c r="R763" s="0" t="n">
        <v>6.53</v>
      </c>
      <c r="S763" s="0" t="s">
        <v>45</v>
      </c>
      <c r="T763" s="0" t="n">
        <v>0.98</v>
      </c>
      <c r="U763" s="0" t="s">
        <v>45</v>
      </c>
      <c r="V763" s="0" t="s">
        <v>46</v>
      </c>
      <c r="W763" s="0" t="s">
        <v>47</v>
      </c>
      <c r="X763" s="0" t="s">
        <v>48</v>
      </c>
      <c r="Y763" s="0" t="s">
        <v>3679</v>
      </c>
      <c r="Z763" s="0" t="n">
        <v>4.57</v>
      </c>
      <c r="AA763" s="0" t="s">
        <v>45</v>
      </c>
      <c r="AB763" s="0" t="n">
        <v>0.98</v>
      </c>
      <c r="AC763" s="0" t="s">
        <v>45</v>
      </c>
      <c r="AD763" s="0" t="n">
        <v>13</v>
      </c>
      <c r="AE763" s="0" t="n">
        <f aca="false">AD763+100</f>
        <v>113</v>
      </c>
      <c r="AF763" s="8" t="n">
        <f aca="false">((P763/AE763)*100)*ABS(I763)</f>
        <v>6.64601769911504</v>
      </c>
      <c r="AG763" s="0" t="n">
        <f aca="false">(TRUNC((AF763*AD763/100),2))</f>
        <v>0.86</v>
      </c>
      <c r="AH763" s="0" t="n">
        <f aca="false">TRUNC(AF763*1.3222,2)</f>
        <v>8.78</v>
      </c>
      <c r="AI763" s="0" t="n">
        <f aca="false">TRUNC(AG763*1.3222,2)</f>
        <v>1.13</v>
      </c>
      <c r="AJ763" s="0" t="n">
        <f aca="false">((P763-T763)*0.7+T763)*ABS(I763)</f>
        <v>5.551</v>
      </c>
      <c r="AK763" s="9" t="n">
        <f aca="false">IF(K763="REFUND",(-1*(AJ763-AG763)),(AJ763-AG763))</f>
        <v>4.691</v>
      </c>
    </row>
    <row r="764" customFormat="false" ht="13.8" hidden="false" customHeight="false" outlineLevel="0" collapsed="false">
      <c r="A764" s="6" t="n">
        <v>42247</v>
      </c>
      <c r="B764" s="0" t="n">
        <v>952259997241</v>
      </c>
      <c r="C764" s="0" t="s">
        <v>3680</v>
      </c>
      <c r="D764" s="0" t="s">
        <v>3681</v>
      </c>
      <c r="E764" s="7" t="n">
        <v>9781250029959</v>
      </c>
      <c r="F764" s="0" t="s">
        <v>92</v>
      </c>
      <c r="G764" s="0" t="s">
        <v>93</v>
      </c>
      <c r="H764" s="0" t="s">
        <v>94</v>
      </c>
      <c r="I764" s="0" t="n">
        <v>1</v>
      </c>
      <c r="J764" s="0" t="s">
        <v>573</v>
      </c>
      <c r="K764" s="0" t="s">
        <v>43</v>
      </c>
      <c r="L764" s="0" t="n">
        <v>16.55</v>
      </c>
      <c r="M764" s="0" t="s">
        <v>44</v>
      </c>
      <c r="N764" s="0" t="n">
        <v>14.39</v>
      </c>
      <c r="O764" s="0" t="s">
        <v>44</v>
      </c>
      <c r="P764" s="0" t="n">
        <v>13.93</v>
      </c>
      <c r="Q764" s="0" t="s">
        <v>45</v>
      </c>
      <c r="R764" s="0" t="n">
        <v>12.11</v>
      </c>
      <c r="S764" s="0" t="s">
        <v>45</v>
      </c>
      <c r="T764" s="0" t="n">
        <v>1.82</v>
      </c>
      <c r="U764" s="0" t="s">
        <v>45</v>
      </c>
      <c r="V764" s="0" t="s">
        <v>3682</v>
      </c>
      <c r="W764" s="0" t="s">
        <v>157</v>
      </c>
      <c r="X764" s="0" t="s">
        <v>48</v>
      </c>
      <c r="Y764" s="0" t="s">
        <v>3683</v>
      </c>
      <c r="Z764" s="0" t="n">
        <v>8.48</v>
      </c>
      <c r="AA764" s="0" t="s">
        <v>45</v>
      </c>
      <c r="AB764" s="0" t="n">
        <v>1.82</v>
      </c>
      <c r="AC764" s="0" t="s">
        <v>45</v>
      </c>
      <c r="AD764" s="0" t="n">
        <v>5</v>
      </c>
      <c r="AE764" s="0" t="n">
        <f aca="false">AD764+100</f>
        <v>105</v>
      </c>
      <c r="AF764" s="8" t="n">
        <f aca="false">((P764/AE764)*100)*ABS(I764)</f>
        <v>13.2666666666667</v>
      </c>
      <c r="AG764" s="0" t="n">
        <f aca="false">(TRUNC((AF764*AD764/100),2))</f>
        <v>0.66</v>
      </c>
      <c r="AH764" s="0" t="n">
        <f aca="false">TRUNC(AF764*1.3222,2)</f>
        <v>17.54</v>
      </c>
      <c r="AI764" s="0" t="n">
        <f aca="false">TRUNC(AG764*1.3222,2)</f>
        <v>0.87</v>
      </c>
      <c r="AJ764" s="0" t="n">
        <f aca="false">((P764-T764)*0.7+T764)*ABS(I764)</f>
        <v>10.297</v>
      </c>
      <c r="AK764" s="9" t="n">
        <f aca="false">IF(K764="REFUND",(-1*(AJ764-AG764)),(AJ764-AG764))</f>
        <v>9.637</v>
      </c>
    </row>
    <row r="765" customFormat="false" ht="13.8" hidden="false" customHeight="false" outlineLevel="0" collapsed="false">
      <c r="A765" s="6" t="n">
        <v>42247</v>
      </c>
      <c r="B765" s="0" t="n">
        <v>952260468291</v>
      </c>
      <c r="C765" s="0" t="s">
        <v>3684</v>
      </c>
      <c r="D765" s="0" t="s">
        <v>3685</v>
      </c>
      <c r="E765" s="7" t="n">
        <v>9781466850569</v>
      </c>
      <c r="F765" s="0" t="s">
        <v>3217</v>
      </c>
      <c r="G765" s="0" t="s">
        <v>3218</v>
      </c>
      <c r="H765" s="0" t="s">
        <v>3219</v>
      </c>
      <c r="I765" s="0" t="n">
        <v>1</v>
      </c>
      <c r="J765" s="0" t="s">
        <v>573</v>
      </c>
      <c r="K765" s="0" t="s">
        <v>43</v>
      </c>
      <c r="L765" s="0" t="n">
        <v>16.09</v>
      </c>
      <c r="M765" s="0" t="s">
        <v>44</v>
      </c>
      <c r="N765" s="0" t="n">
        <v>13.99</v>
      </c>
      <c r="O765" s="0" t="s">
        <v>44</v>
      </c>
      <c r="P765" s="0" t="n">
        <v>12.54</v>
      </c>
      <c r="Q765" s="0" t="s">
        <v>45</v>
      </c>
      <c r="R765" s="0" t="n">
        <v>10.9</v>
      </c>
      <c r="S765" s="0" t="s">
        <v>45</v>
      </c>
      <c r="T765" s="0" t="n">
        <v>1.64</v>
      </c>
      <c r="U765" s="0" t="s">
        <v>45</v>
      </c>
      <c r="V765" s="0" t="s">
        <v>707</v>
      </c>
      <c r="W765" s="0" t="s">
        <v>398</v>
      </c>
      <c r="X765" s="0" t="s">
        <v>48</v>
      </c>
      <c r="Y765" s="0" t="s">
        <v>3686</v>
      </c>
      <c r="Z765" s="0" t="n">
        <v>7.63</v>
      </c>
      <c r="AA765" s="0" t="s">
        <v>45</v>
      </c>
      <c r="AB765" s="0" t="n">
        <v>1.64</v>
      </c>
      <c r="AC765" s="0" t="s">
        <v>45</v>
      </c>
      <c r="AD765" s="0" t="n">
        <v>5</v>
      </c>
      <c r="AE765" s="0" t="n">
        <f aca="false">AD765+100</f>
        <v>105</v>
      </c>
      <c r="AF765" s="8" t="n">
        <f aca="false">((P765/AE765)*100)*ABS(I765)</f>
        <v>11.9428571428571</v>
      </c>
      <c r="AG765" s="0" t="n">
        <f aca="false">(TRUNC((AF765*AD765/100),2))</f>
        <v>0.59</v>
      </c>
      <c r="AH765" s="0" t="n">
        <f aca="false">TRUNC(AF765*1.3222,2)</f>
        <v>15.79</v>
      </c>
      <c r="AI765" s="0" t="n">
        <f aca="false">TRUNC(AG765*1.3222,2)</f>
        <v>0.78</v>
      </c>
      <c r="AJ765" s="0" t="n">
        <f aca="false">((P765-T765)*0.7+T765)*ABS(I765)</f>
        <v>9.27</v>
      </c>
      <c r="AK765" s="9" t="n">
        <f aca="false">IF(K765="REFUND",(-1*(AJ765-AG765)),(AJ765-AG765))</f>
        <v>8.68</v>
      </c>
    </row>
    <row r="766" customFormat="false" ht="13.8" hidden="false" customHeight="false" outlineLevel="0" collapsed="false">
      <c r="A766" s="6" t="n">
        <v>42247</v>
      </c>
      <c r="B766" s="0" t="n">
        <v>952261603141</v>
      </c>
      <c r="C766" s="0" t="s">
        <v>3687</v>
      </c>
      <c r="D766" s="0" t="s">
        <v>3688</v>
      </c>
      <c r="E766" s="7" t="n">
        <v>9781466850569</v>
      </c>
      <c r="F766" s="0" t="s">
        <v>3217</v>
      </c>
      <c r="G766" s="0" t="s">
        <v>3218</v>
      </c>
      <c r="H766" s="0" t="s">
        <v>3219</v>
      </c>
      <c r="I766" s="0" t="n">
        <v>1</v>
      </c>
      <c r="J766" s="0" t="s">
        <v>573</v>
      </c>
      <c r="K766" s="0" t="s">
        <v>43</v>
      </c>
      <c r="L766" s="0" t="n">
        <v>16.09</v>
      </c>
      <c r="M766" s="0" t="s">
        <v>44</v>
      </c>
      <c r="N766" s="0" t="n">
        <v>13.99</v>
      </c>
      <c r="O766" s="0" t="s">
        <v>44</v>
      </c>
      <c r="P766" s="0" t="n">
        <v>12.13</v>
      </c>
      <c r="Q766" s="0" t="s">
        <v>45</v>
      </c>
      <c r="R766" s="0" t="n">
        <v>10.54</v>
      </c>
      <c r="S766" s="0" t="s">
        <v>45</v>
      </c>
      <c r="T766" s="0" t="n">
        <v>1.59</v>
      </c>
      <c r="U766" s="0" t="s">
        <v>45</v>
      </c>
      <c r="V766" s="0" t="s">
        <v>118</v>
      </c>
      <c r="W766" s="0" t="s">
        <v>96</v>
      </c>
      <c r="X766" s="0" t="s">
        <v>48</v>
      </c>
      <c r="Y766" s="0" t="s">
        <v>3689</v>
      </c>
      <c r="Z766" s="0" t="n">
        <v>7.38</v>
      </c>
      <c r="AA766" s="0" t="s">
        <v>45</v>
      </c>
      <c r="AB766" s="0" t="n">
        <v>1.59</v>
      </c>
      <c r="AC766" s="0" t="s">
        <v>45</v>
      </c>
      <c r="AD766" s="0" t="n">
        <v>13</v>
      </c>
      <c r="AE766" s="0" t="n">
        <f aca="false">AD766+100</f>
        <v>113</v>
      </c>
      <c r="AF766" s="8" t="n">
        <f aca="false">((P766/AE766)*100)*ABS(I766)</f>
        <v>10.7345132743363</v>
      </c>
      <c r="AG766" s="0" t="n">
        <f aca="false">(TRUNC((AF766*AD766/100),2))</f>
        <v>1.39</v>
      </c>
      <c r="AH766" s="0" t="n">
        <f aca="false">TRUNC(AF766*1.3222,2)</f>
        <v>14.19</v>
      </c>
      <c r="AI766" s="0" t="n">
        <f aca="false">TRUNC(AG766*1.3222,2)</f>
        <v>1.83</v>
      </c>
      <c r="AJ766" s="0" t="n">
        <f aca="false">((P766-T766)*0.7+T766)*ABS(I766)</f>
        <v>8.968</v>
      </c>
      <c r="AK766" s="9" t="n">
        <f aca="false">IF(K766="REFUND",(-1*(AJ766-AG766)),(AJ766-AG766))</f>
        <v>7.578</v>
      </c>
    </row>
    <row r="767" customFormat="false" ht="13.8" hidden="false" customHeight="false" outlineLevel="0" collapsed="false">
      <c r="A767" s="6" t="n">
        <v>42247</v>
      </c>
      <c r="B767" s="0" t="n">
        <v>952263445391</v>
      </c>
      <c r="C767" s="0" t="s">
        <v>3690</v>
      </c>
      <c r="D767" s="0" t="s">
        <v>3691</v>
      </c>
      <c r="E767" s="7" t="n">
        <v>9781250029959</v>
      </c>
      <c r="F767" s="0" t="s">
        <v>92</v>
      </c>
      <c r="G767" s="0" t="s">
        <v>93</v>
      </c>
      <c r="H767" s="0" t="s">
        <v>94</v>
      </c>
      <c r="I767" s="0" t="n">
        <v>1</v>
      </c>
      <c r="J767" s="0" t="s">
        <v>573</v>
      </c>
      <c r="K767" s="0" t="s">
        <v>43</v>
      </c>
      <c r="L767" s="0" t="n">
        <v>16.55</v>
      </c>
      <c r="M767" s="0" t="s">
        <v>44</v>
      </c>
      <c r="N767" s="0" t="n">
        <v>14.39</v>
      </c>
      <c r="O767" s="0" t="s">
        <v>44</v>
      </c>
      <c r="P767" s="0" t="n">
        <v>13.93</v>
      </c>
      <c r="Q767" s="0" t="s">
        <v>45</v>
      </c>
      <c r="R767" s="0" t="n">
        <v>12.11</v>
      </c>
      <c r="S767" s="0" t="s">
        <v>45</v>
      </c>
      <c r="T767" s="0" t="n">
        <v>1.82</v>
      </c>
      <c r="U767" s="0" t="s">
        <v>45</v>
      </c>
      <c r="V767" s="0" t="s">
        <v>156</v>
      </c>
      <c r="W767" s="0" t="s">
        <v>157</v>
      </c>
      <c r="X767" s="0" t="s">
        <v>48</v>
      </c>
      <c r="Y767" s="0" t="s">
        <v>3692</v>
      </c>
      <c r="Z767" s="0" t="n">
        <v>8.48</v>
      </c>
      <c r="AA767" s="0" t="s">
        <v>45</v>
      </c>
      <c r="AB767" s="0" t="n">
        <v>1.82</v>
      </c>
      <c r="AC767" s="0" t="s">
        <v>45</v>
      </c>
      <c r="AD767" s="0" t="n">
        <v>5</v>
      </c>
      <c r="AE767" s="0" t="n">
        <f aca="false">AD767+100</f>
        <v>105</v>
      </c>
      <c r="AF767" s="8" t="n">
        <f aca="false">((P767/AE767)*100)*ABS(I767)</f>
        <v>13.2666666666667</v>
      </c>
      <c r="AG767" s="0" t="n">
        <f aca="false">(TRUNC((AF767*AD767/100),2))</f>
        <v>0.66</v>
      </c>
      <c r="AH767" s="0" t="n">
        <f aca="false">TRUNC(AF767*1.3222,2)</f>
        <v>17.54</v>
      </c>
      <c r="AI767" s="0" t="n">
        <f aca="false">TRUNC(AG767*1.3222,2)</f>
        <v>0.87</v>
      </c>
      <c r="AJ767" s="0" t="n">
        <f aca="false">((P767-T767)*0.7+T767)*ABS(I767)</f>
        <v>10.297</v>
      </c>
      <c r="AK767" s="9" t="n">
        <f aca="false">IF(K767="REFUND",(-1*(AJ767-AG767)),(AJ767-AG767))</f>
        <v>9.637</v>
      </c>
    </row>
    <row r="768" customFormat="false" ht="13.8" hidden="false" customHeight="false" outlineLevel="0" collapsed="false">
      <c r="A768" s="6" t="n">
        <v>42247</v>
      </c>
      <c r="B768" s="0" t="n">
        <v>952264036391</v>
      </c>
      <c r="C768" s="0" t="s">
        <v>3693</v>
      </c>
      <c r="D768" s="0" t="s">
        <v>3694</v>
      </c>
      <c r="E768" s="7" t="n">
        <v>9781466870024</v>
      </c>
      <c r="F768" s="0" t="s">
        <v>100</v>
      </c>
      <c r="G768" s="0" t="s">
        <v>101</v>
      </c>
      <c r="H768" s="0" t="s">
        <v>102</v>
      </c>
      <c r="I768" s="0" t="n">
        <v>1</v>
      </c>
      <c r="J768" s="0" t="s">
        <v>573</v>
      </c>
      <c r="K768" s="0" t="s">
        <v>43</v>
      </c>
      <c r="L768" s="0" t="n">
        <v>10.34</v>
      </c>
      <c r="M768" s="0" t="s">
        <v>44</v>
      </c>
      <c r="N768" s="0" t="n">
        <v>8.99</v>
      </c>
      <c r="O768" s="0" t="s">
        <v>44</v>
      </c>
      <c r="P768" s="0" t="n">
        <v>8.06</v>
      </c>
      <c r="Q768" s="0" t="s">
        <v>45</v>
      </c>
      <c r="R768" s="0" t="n">
        <v>7</v>
      </c>
      <c r="S768" s="0" t="s">
        <v>45</v>
      </c>
      <c r="T768" s="0" t="n">
        <v>1.06</v>
      </c>
      <c r="U768" s="0" t="s">
        <v>45</v>
      </c>
      <c r="V768" s="0" t="s">
        <v>3695</v>
      </c>
      <c r="W768" s="0" t="s">
        <v>47</v>
      </c>
      <c r="X768" s="0" t="s">
        <v>48</v>
      </c>
      <c r="Y768" s="0" t="s">
        <v>3696</v>
      </c>
      <c r="Z768" s="0" t="n">
        <v>4.9</v>
      </c>
      <c r="AA768" s="0" t="s">
        <v>45</v>
      </c>
      <c r="AB768" s="0" t="n">
        <v>1.06</v>
      </c>
      <c r="AC768" s="0" t="s">
        <v>45</v>
      </c>
      <c r="AD768" s="0" t="n">
        <v>13</v>
      </c>
      <c r="AE768" s="0" t="n">
        <f aca="false">AD768+100</f>
        <v>113</v>
      </c>
      <c r="AF768" s="8" t="n">
        <f aca="false">((P768/AE768)*100)*ABS(I768)</f>
        <v>7.13274336283186</v>
      </c>
      <c r="AG768" s="0" t="n">
        <f aca="false">(TRUNC((AF768*AD768/100),2))</f>
        <v>0.92</v>
      </c>
      <c r="AH768" s="0" t="n">
        <f aca="false">TRUNC(AF768*1.3222,2)</f>
        <v>9.43</v>
      </c>
      <c r="AI768" s="0" t="n">
        <f aca="false">TRUNC(AG768*1.3222,2)</f>
        <v>1.21</v>
      </c>
      <c r="AJ768" s="0" t="n">
        <f aca="false">((P768-T768)*0.7+T768)*ABS(I768)</f>
        <v>5.96</v>
      </c>
      <c r="AK768" s="9" t="n">
        <f aca="false">IF(K768="REFUND",(-1*(AJ768-AG768)),(AJ768-AG768))</f>
        <v>5.04</v>
      </c>
    </row>
    <row r="769" customFormat="false" ht="13.8" hidden="false" customHeight="false" outlineLevel="0" collapsed="false">
      <c r="A769" s="6" t="n">
        <v>42247</v>
      </c>
      <c r="B769" s="0" t="n">
        <v>952264376291</v>
      </c>
      <c r="C769" s="0" t="s">
        <v>3697</v>
      </c>
      <c r="D769" s="0" t="s">
        <v>3698</v>
      </c>
      <c r="E769" s="7" t="n">
        <v>9781466850606</v>
      </c>
      <c r="F769" s="0" t="s">
        <v>137</v>
      </c>
      <c r="G769" s="0" t="s">
        <v>138</v>
      </c>
      <c r="H769" s="0" t="s">
        <v>139</v>
      </c>
      <c r="I769" s="0" t="n">
        <v>1</v>
      </c>
      <c r="J769" s="0" t="s">
        <v>573</v>
      </c>
      <c r="K769" s="0" t="s">
        <v>43</v>
      </c>
      <c r="L769" s="0" t="n">
        <v>17.24</v>
      </c>
      <c r="M769" s="0" t="s">
        <v>44</v>
      </c>
      <c r="N769" s="0" t="n">
        <v>14.99</v>
      </c>
      <c r="O769" s="0" t="s">
        <v>44</v>
      </c>
      <c r="P769" s="0" t="n">
        <v>13.43</v>
      </c>
      <c r="Q769" s="0" t="s">
        <v>45</v>
      </c>
      <c r="R769" s="0" t="n">
        <v>11.68</v>
      </c>
      <c r="S769" s="0" t="s">
        <v>45</v>
      </c>
      <c r="T769" s="0" t="n">
        <v>1.75</v>
      </c>
      <c r="U769" s="0" t="s">
        <v>45</v>
      </c>
      <c r="V769" s="0" t="s">
        <v>1222</v>
      </c>
      <c r="W769" s="0" t="s">
        <v>58</v>
      </c>
      <c r="X769" s="0" t="s">
        <v>48</v>
      </c>
      <c r="Y769" s="0" t="s">
        <v>3699</v>
      </c>
      <c r="Z769" s="0" t="n">
        <v>8.18</v>
      </c>
      <c r="AA769" s="0" t="s">
        <v>45</v>
      </c>
      <c r="AB769" s="0" t="n">
        <v>1.75</v>
      </c>
      <c r="AC769" s="0" t="s">
        <v>45</v>
      </c>
      <c r="AD769" s="0" t="n">
        <v>5</v>
      </c>
      <c r="AE769" s="0" t="n">
        <f aca="false">AD769+100</f>
        <v>105</v>
      </c>
      <c r="AF769" s="8" t="n">
        <f aca="false">((P769/AE769)*100)*ABS(I769)</f>
        <v>12.7904761904762</v>
      </c>
      <c r="AG769" s="0" t="n">
        <f aca="false">(TRUNC((AF769*AD769/100),2))</f>
        <v>0.63</v>
      </c>
      <c r="AH769" s="0" t="n">
        <f aca="false">TRUNC(AF769*1.3222,2)</f>
        <v>16.91</v>
      </c>
      <c r="AI769" s="0" t="n">
        <f aca="false">TRUNC(AG769*1.3222,2)</f>
        <v>0.83</v>
      </c>
      <c r="AJ769" s="0" t="n">
        <f aca="false">((P769-T769)*0.7+T769)*ABS(I769)</f>
        <v>9.926</v>
      </c>
      <c r="AK769" s="9" t="n">
        <f aca="false">IF(K769="REFUND",(-1*(AJ769-AG769)),(AJ769-AG769))</f>
        <v>9.296</v>
      </c>
    </row>
    <row r="770" customFormat="false" ht="13.8" hidden="false" customHeight="false" outlineLevel="0" collapsed="false">
      <c r="A770" s="6" t="n">
        <v>42247</v>
      </c>
      <c r="B770" s="0" t="n">
        <v>952266350241</v>
      </c>
      <c r="C770" s="0" t="s">
        <v>3700</v>
      </c>
      <c r="D770" s="0" t="s">
        <v>3701</v>
      </c>
      <c r="E770" s="7" t="n">
        <v>9781466855427</v>
      </c>
      <c r="F770" s="0" t="s">
        <v>3702</v>
      </c>
      <c r="G770" s="0" t="s">
        <v>3703</v>
      </c>
      <c r="H770" s="0" t="s">
        <v>3704</v>
      </c>
      <c r="I770" s="0" t="n">
        <v>1</v>
      </c>
      <c r="J770" s="0" t="s">
        <v>573</v>
      </c>
      <c r="K770" s="0" t="s">
        <v>43</v>
      </c>
      <c r="L770" s="0" t="n">
        <v>2.29</v>
      </c>
      <c r="M770" s="0" t="s">
        <v>44</v>
      </c>
      <c r="N770" s="0" t="n">
        <v>1.99</v>
      </c>
      <c r="O770" s="0" t="s">
        <v>44</v>
      </c>
      <c r="P770" s="0" t="n">
        <v>1.88</v>
      </c>
      <c r="Q770" s="0" t="s">
        <v>45</v>
      </c>
      <c r="R770" s="0" t="n">
        <v>1.64</v>
      </c>
      <c r="S770" s="0" t="s">
        <v>45</v>
      </c>
      <c r="T770" s="0" t="n">
        <v>0.24</v>
      </c>
      <c r="U770" s="0" t="s">
        <v>45</v>
      </c>
      <c r="V770" s="0" t="s">
        <v>3344</v>
      </c>
      <c r="W770" s="0" t="s">
        <v>47</v>
      </c>
      <c r="X770" s="0" t="s">
        <v>48</v>
      </c>
      <c r="Y770" s="0" t="s">
        <v>3345</v>
      </c>
      <c r="Z770" s="0" t="n">
        <v>1.15</v>
      </c>
      <c r="AA770" s="0" t="s">
        <v>45</v>
      </c>
      <c r="AB770" s="0" t="n">
        <v>0.24</v>
      </c>
      <c r="AC770" s="0" t="s">
        <v>45</v>
      </c>
      <c r="AD770" s="0" t="n">
        <v>13</v>
      </c>
      <c r="AE770" s="0" t="n">
        <f aca="false">AD770+100</f>
        <v>113</v>
      </c>
      <c r="AF770" s="8" t="n">
        <f aca="false">((P770/AE770)*100)*ABS(I770)</f>
        <v>1.66371681415929</v>
      </c>
      <c r="AG770" s="0" t="n">
        <f aca="false">(TRUNC((AF770*AD770/100),2))</f>
        <v>0.21</v>
      </c>
      <c r="AH770" s="0" t="n">
        <f aca="false">TRUNC(AF770*1.3222,2)</f>
        <v>2.19</v>
      </c>
      <c r="AI770" s="0" t="n">
        <f aca="false">TRUNC(AG770*1.3222,2)</f>
        <v>0.27</v>
      </c>
      <c r="AJ770" s="0" t="n">
        <f aca="false">((P770-T770)*0.7+T770)*ABS(I770)</f>
        <v>1.388</v>
      </c>
      <c r="AK770" s="9" t="n">
        <f aca="false">IF(K770="REFUND",(-1*(AJ770-AG770)),(AJ770-AG770))</f>
        <v>1.178</v>
      </c>
    </row>
    <row r="771" customFormat="false" ht="13.8" hidden="false" customHeight="false" outlineLevel="0" collapsed="false">
      <c r="A771" s="6" t="n">
        <v>42247</v>
      </c>
      <c r="B771" s="0" t="n">
        <v>952266935141</v>
      </c>
      <c r="C771" s="0" t="s">
        <v>3705</v>
      </c>
      <c r="D771" s="0" t="s">
        <v>3706</v>
      </c>
      <c r="E771" s="7" t="n">
        <v>9781429926447</v>
      </c>
      <c r="F771" s="0" t="s">
        <v>3707</v>
      </c>
      <c r="G771" s="0" t="s">
        <v>3708</v>
      </c>
      <c r="H771" s="0" t="s">
        <v>1208</v>
      </c>
      <c r="I771" s="0" t="n">
        <v>1</v>
      </c>
      <c r="J771" s="0" t="s">
        <v>573</v>
      </c>
      <c r="K771" s="0" t="s">
        <v>43</v>
      </c>
      <c r="L771" s="0" t="n">
        <v>11.49</v>
      </c>
      <c r="M771" s="0" t="s">
        <v>44</v>
      </c>
      <c r="N771" s="0" t="n">
        <v>9.99</v>
      </c>
      <c r="O771" s="0" t="s">
        <v>44</v>
      </c>
      <c r="P771" s="0" t="n">
        <v>8.99</v>
      </c>
      <c r="Q771" s="0" t="s">
        <v>45</v>
      </c>
      <c r="R771" s="0" t="n">
        <v>7.82</v>
      </c>
      <c r="S771" s="0" t="s">
        <v>45</v>
      </c>
      <c r="T771" s="0" t="n">
        <v>1.17</v>
      </c>
      <c r="U771" s="0" t="s">
        <v>45</v>
      </c>
      <c r="V771" s="0" t="s">
        <v>1209</v>
      </c>
      <c r="W771" s="0" t="s">
        <v>1210</v>
      </c>
      <c r="X771" s="0" t="s">
        <v>48</v>
      </c>
      <c r="Y771" s="0" t="s">
        <v>1211</v>
      </c>
      <c r="Z771" s="0" t="n">
        <v>5.47</v>
      </c>
      <c r="AA771" s="0" t="s">
        <v>45</v>
      </c>
      <c r="AB771" s="0" t="n">
        <v>1.17</v>
      </c>
      <c r="AC771" s="0" t="s">
        <v>45</v>
      </c>
      <c r="AD771" s="0" t="n">
        <v>15</v>
      </c>
      <c r="AE771" s="0" t="n">
        <f aca="false">AD771+100</f>
        <v>115</v>
      </c>
      <c r="AF771" s="8" t="n">
        <f aca="false">((P771/AE771)*100)*ABS(I771)</f>
        <v>7.81739130434783</v>
      </c>
      <c r="AG771" s="0" t="n">
        <f aca="false">(TRUNC((AF771*AD771/100),2))</f>
        <v>1.17</v>
      </c>
      <c r="AH771" s="0" t="n">
        <f aca="false">TRUNC(AF771*1.3222,2)</f>
        <v>10.33</v>
      </c>
      <c r="AI771" s="0" t="n">
        <f aca="false">TRUNC(AG771*1.3222,2)</f>
        <v>1.54</v>
      </c>
      <c r="AJ771" s="0" t="n">
        <f aca="false">((P771-T771)*0.7+T771)*ABS(I771)</f>
        <v>6.644</v>
      </c>
      <c r="AK771" s="9" t="n">
        <f aca="false">IF(K771="REFUND",(-1*(AJ771-AG771)),(AJ771-AG771))</f>
        <v>5.474</v>
      </c>
    </row>
    <row r="772" customFormat="false" ht="13.8" hidden="false" customHeight="false" outlineLevel="0" collapsed="false">
      <c r="A772" s="6" t="n">
        <v>42247</v>
      </c>
      <c r="B772" s="0" t="n">
        <v>952267941241</v>
      </c>
      <c r="C772" s="0" t="s">
        <v>3709</v>
      </c>
      <c r="D772" s="0" t="s">
        <v>3710</v>
      </c>
      <c r="E772" s="7" t="n">
        <v>9781466850569</v>
      </c>
      <c r="F772" s="0" t="s">
        <v>3217</v>
      </c>
      <c r="G772" s="0" t="s">
        <v>3218</v>
      </c>
      <c r="H772" s="0" t="s">
        <v>3219</v>
      </c>
      <c r="I772" s="0" t="n">
        <v>1</v>
      </c>
      <c r="J772" s="0" t="s">
        <v>573</v>
      </c>
      <c r="K772" s="0" t="s">
        <v>43</v>
      </c>
      <c r="L772" s="0" t="n">
        <v>16.09</v>
      </c>
      <c r="M772" s="0" t="s">
        <v>44</v>
      </c>
      <c r="N772" s="0" t="n">
        <v>13.99</v>
      </c>
      <c r="O772" s="0" t="s">
        <v>44</v>
      </c>
      <c r="P772" s="0" t="n">
        <v>12.13</v>
      </c>
      <c r="Q772" s="0" t="s">
        <v>45</v>
      </c>
      <c r="R772" s="0" t="n">
        <v>10.54</v>
      </c>
      <c r="S772" s="0" t="s">
        <v>45</v>
      </c>
      <c r="T772" s="0" t="n">
        <v>1.59</v>
      </c>
      <c r="U772" s="0" t="s">
        <v>45</v>
      </c>
      <c r="V772" s="0" t="s">
        <v>1011</v>
      </c>
      <c r="W772" s="0" t="s">
        <v>47</v>
      </c>
      <c r="X772" s="0" t="s">
        <v>48</v>
      </c>
      <c r="Y772" s="0" t="s">
        <v>3711</v>
      </c>
      <c r="Z772" s="0" t="n">
        <v>7.38</v>
      </c>
      <c r="AA772" s="0" t="s">
        <v>45</v>
      </c>
      <c r="AB772" s="0" t="n">
        <v>1.59</v>
      </c>
      <c r="AC772" s="0" t="s">
        <v>45</v>
      </c>
      <c r="AD772" s="0" t="n">
        <v>13</v>
      </c>
      <c r="AE772" s="0" t="n">
        <f aca="false">AD772+100</f>
        <v>113</v>
      </c>
      <c r="AF772" s="8" t="n">
        <f aca="false">((P772/AE772)*100)*ABS(I772)</f>
        <v>10.7345132743363</v>
      </c>
      <c r="AG772" s="0" t="n">
        <f aca="false">(TRUNC((AF772*AD772/100),2))</f>
        <v>1.39</v>
      </c>
      <c r="AH772" s="0" t="n">
        <f aca="false">TRUNC(AF772*1.3222,2)</f>
        <v>14.19</v>
      </c>
      <c r="AI772" s="0" t="n">
        <f aca="false">TRUNC(AG772*1.3222,2)</f>
        <v>1.83</v>
      </c>
      <c r="AJ772" s="0" t="n">
        <f aca="false">((P772-T772)*0.7+T772)*ABS(I772)</f>
        <v>8.968</v>
      </c>
      <c r="AK772" s="9" t="n">
        <f aca="false">IF(K772="REFUND",(-1*(AJ772-AG772)),(AJ772-AG772))</f>
        <v>7.578</v>
      </c>
    </row>
    <row r="773" customFormat="false" ht="13.8" hidden="false" customHeight="false" outlineLevel="0" collapsed="false">
      <c r="A773" s="6" t="n">
        <v>42247</v>
      </c>
      <c r="B773" s="0" t="n">
        <v>952268772141</v>
      </c>
      <c r="C773" s="0" t="s">
        <v>3712</v>
      </c>
      <c r="D773" s="0" t="s">
        <v>3713</v>
      </c>
      <c r="E773" s="7" t="n">
        <v>9781250096470</v>
      </c>
      <c r="F773" s="0" t="s">
        <v>3714</v>
      </c>
      <c r="G773" s="0" t="s">
        <v>3715</v>
      </c>
      <c r="H773" s="0" t="s">
        <v>3716</v>
      </c>
      <c r="I773" s="0" t="n">
        <v>1</v>
      </c>
      <c r="J773" s="0" t="s">
        <v>573</v>
      </c>
      <c r="K773" s="0" t="s">
        <v>43</v>
      </c>
      <c r="L773" s="0" t="n">
        <v>0</v>
      </c>
      <c r="M773" s="0" t="s">
        <v>44</v>
      </c>
      <c r="N773" s="0" t="n">
        <v>0</v>
      </c>
      <c r="O773" s="0" t="s">
        <v>44</v>
      </c>
      <c r="P773" s="0" t="n">
        <v>0</v>
      </c>
      <c r="Q773" s="0" t="s">
        <v>45</v>
      </c>
      <c r="R773" s="0" t="n">
        <v>0</v>
      </c>
      <c r="S773" s="0" t="s">
        <v>45</v>
      </c>
      <c r="T773" s="0" t="n">
        <v>0</v>
      </c>
      <c r="U773" s="0" t="s">
        <v>45</v>
      </c>
      <c r="V773" s="0" t="s">
        <v>280</v>
      </c>
      <c r="W773" s="0" t="s">
        <v>180</v>
      </c>
      <c r="X773" s="0" t="s">
        <v>48</v>
      </c>
      <c r="Y773" s="0" t="s">
        <v>3717</v>
      </c>
      <c r="Z773" s="0" t="n">
        <v>0</v>
      </c>
      <c r="AA773" s="0" t="s">
        <v>45</v>
      </c>
      <c r="AB773" s="0" t="n">
        <v>0</v>
      </c>
      <c r="AC773" s="0" t="s">
        <v>45</v>
      </c>
      <c r="AD773" s="0" t="n">
        <v>5</v>
      </c>
      <c r="AE773" s="0" t="n">
        <f aca="false">AD773+100</f>
        <v>105</v>
      </c>
      <c r="AF773" s="8" t="n">
        <f aca="false">((P773/AE773)*100)*ABS(I773)</f>
        <v>0</v>
      </c>
      <c r="AG773" s="0" t="n">
        <f aca="false">(TRUNC((AF773*AD773/100),2))</f>
        <v>0</v>
      </c>
      <c r="AH773" s="0" t="n">
        <f aca="false">TRUNC(AF773*1.3222,2)</f>
        <v>0</v>
      </c>
      <c r="AI773" s="0" t="n">
        <f aca="false">TRUNC(AG773*1.3222,2)</f>
        <v>0</v>
      </c>
      <c r="AJ773" s="0" t="n">
        <f aca="false">((P773-T773)*0.7+T773)*ABS(I773)</f>
        <v>0</v>
      </c>
      <c r="AK773" s="9" t="n">
        <f aca="false">IF(K773="REFUND",(-1*(AJ773-AG773)),(AJ773-AG773))</f>
        <v>0</v>
      </c>
    </row>
    <row r="774" customFormat="false" ht="13.8" hidden="false" customHeight="false" outlineLevel="0" collapsed="false">
      <c r="A774" s="6" t="n">
        <v>42247</v>
      </c>
      <c r="B774" s="0" t="n">
        <v>952269719291</v>
      </c>
      <c r="C774" s="0" t="s">
        <v>3718</v>
      </c>
      <c r="D774" s="0" t="s">
        <v>3719</v>
      </c>
      <c r="E774" s="7" t="n">
        <v>9781429914710</v>
      </c>
      <c r="F774" s="0" t="s">
        <v>1072</v>
      </c>
      <c r="G774" s="0" t="s">
        <v>1073</v>
      </c>
      <c r="H774" s="0" t="s">
        <v>170</v>
      </c>
      <c r="I774" s="0" t="n">
        <v>1</v>
      </c>
      <c r="J774" s="0" t="s">
        <v>573</v>
      </c>
      <c r="K774" s="0" t="s">
        <v>43</v>
      </c>
      <c r="L774" s="0" t="n">
        <v>3.44</v>
      </c>
      <c r="M774" s="0" t="s">
        <v>44</v>
      </c>
      <c r="N774" s="0" t="n">
        <v>2.99</v>
      </c>
      <c r="O774" s="0" t="s">
        <v>44</v>
      </c>
      <c r="P774" s="0" t="n">
        <v>2.68</v>
      </c>
      <c r="Q774" s="0" t="s">
        <v>45</v>
      </c>
      <c r="R774" s="0" t="n">
        <v>2.33</v>
      </c>
      <c r="S774" s="0" t="s">
        <v>45</v>
      </c>
      <c r="T774" s="0" t="n">
        <v>0.35</v>
      </c>
      <c r="U774" s="0" t="s">
        <v>45</v>
      </c>
      <c r="V774" s="0" t="s">
        <v>164</v>
      </c>
      <c r="W774" s="0" t="s">
        <v>104</v>
      </c>
      <c r="X774" s="0" t="s">
        <v>48</v>
      </c>
      <c r="Y774" s="0" t="s">
        <v>3720</v>
      </c>
      <c r="Z774" s="0" t="n">
        <v>1.63</v>
      </c>
      <c r="AA774" s="0" t="s">
        <v>45</v>
      </c>
      <c r="AB774" s="0" t="n">
        <v>0.35</v>
      </c>
      <c r="AC774" s="0" t="s">
        <v>45</v>
      </c>
      <c r="AD774" s="0" t="n">
        <v>5</v>
      </c>
      <c r="AE774" s="0" t="n">
        <f aca="false">AD774+100</f>
        <v>105</v>
      </c>
      <c r="AF774" s="8" t="n">
        <f aca="false">((P774/AE774)*100)*ABS(I774)</f>
        <v>2.55238095238095</v>
      </c>
      <c r="AG774" s="0" t="n">
        <f aca="false">(TRUNC((AF774*AD774/100),2))</f>
        <v>0.12</v>
      </c>
      <c r="AH774" s="0" t="n">
        <f aca="false">TRUNC(AF774*1.3222,2)</f>
        <v>3.37</v>
      </c>
      <c r="AI774" s="0" t="n">
        <f aca="false">TRUNC(AG774*1.3222,2)</f>
        <v>0.15</v>
      </c>
      <c r="AJ774" s="0" t="n">
        <f aca="false">((P774-T774)*0.7+T774)*ABS(I774)</f>
        <v>1.981</v>
      </c>
      <c r="AK774" s="9" t="n">
        <f aca="false">IF(K774="REFUND",(-1*(AJ774-AG774)),(AJ774-AG774))</f>
        <v>1.861</v>
      </c>
    </row>
    <row r="775" customFormat="false" ht="13.8" hidden="false" customHeight="false" outlineLevel="0" collapsed="false">
      <c r="A775" s="6" t="n">
        <v>42247</v>
      </c>
      <c r="B775" s="0" t="n">
        <v>952269765291</v>
      </c>
      <c r="C775" s="0" t="s">
        <v>3721</v>
      </c>
      <c r="D775" s="0" t="s">
        <v>3722</v>
      </c>
      <c r="E775" s="7" t="n">
        <v>9781429907774</v>
      </c>
      <c r="F775" s="0" t="s">
        <v>3723</v>
      </c>
      <c r="G775" s="0" t="s">
        <v>3724</v>
      </c>
      <c r="H775" s="0" t="s">
        <v>3725</v>
      </c>
      <c r="I775" s="0" t="n">
        <v>1</v>
      </c>
      <c r="J775" s="0" t="s">
        <v>573</v>
      </c>
      <c r="K775" s="0" t="s">
        <v>43</v>
      </c>
      <c r="L775" s="0" t="n">
        <v>10.34</v>
      </c>
      <c r="M775" s="0" t="s">
        <v>44</v>
      </c>
      <c r="N775" s="0" t="n">
        <v>8.99</v>
      </c>
      <c r="O775" s="0" t="s">
        <v>44</v>
      </c>
      <c r="P775" s="0" t="n">
        <v>8.09</v>
      </c>
      <c r="Q775" s="0" t="s">
        <v>45</v>
      </c>
      <c r="R775" s="0" t="n">
        <v>7.03</v>
      </c>
      <c r="S775" s="0" t="s">
        <v>45</v>
      </c>
      <c r="T775" s="0" t="n">
        <v>1.06</v>
      </c>
      <c r="U775" s="0" t="s">
        <v>45</v>
      </c>
      <c r="V775" s="0" t="s">
        <v>1929</v>
      </c>
      <c r="W775" s="0" t="s">
        <v>47</v>
      </c>
      <c r="X775" s="0" t="s">
        <v>48</v>
      </c>
      <c r="Y775" s="0" t="s">
        <v>3726</v>
      </c>
      <c r="Z775" s="0" t="n">
        <v>4.92</v>
      </c>
      <c r="AA775" s="0" t="s">
        <v>45</v>
      </c>
      <c r="AB775" s="0" t="n">
        <v>1.06</v>
      </c>
      <c r="AC775" s="0" t="s">
        <v>45</v>
      </c>
      <c r="AD775" s="0" t="n">
        <v>13</v>
      </c>
      <c r="AE775" s="0" t="n">
        <f aca="false">AD775+100</f>
        <v>113</v>
      </c>
      <c r="AF775" s="8" t="n">
        <f aca="false">((P775/AE775)*100)*ABS(I775)</f>
        <v>7.15929203539823</v>
      </c>
      <c r="AG775" s="0" t="n">
        <f aca="false">(TRUNC((AF775*AD775/100),2))</f>
        <v>0.93</v>
      </c>
      <c r="AH775" s="0" t="n">
        <f aca="false">TRUNC(AF775*1.3222,2)</f>
        <v>9.46</v>
      </c>
      <c r="AI775" s="0" t="n">
        <f aca="false">TRUNC(AG775*1.3222,2)</f>
        <v>1.22</v>
      </c>
      <c r="AJ775" s="0" t="n">
        <f aca="false">((P775-T775)*0.7+T775)*ABS(I775)</f>
        <v>5.981</v>
      </c>
      <c r="AK775" s="9" t="n">
        <f aca="false">IF(K775="REFUND",(-1*(AJ775-AG775)),(AJ775-AG775))</f>
        <v>5.051</v>
      </c>
    </row>
    <row r="776" customFormat="false" ht="13.8" hidden="false" customHeight="false" outlineLevel="0" collapsed="false">
      <c r="A776" s="6" t="n">
        <v>42247</v>
      </c>
      <c r="B776" s="0" t="n">
        <v>952270348241</v>
      </c>
      <c r="C776" s="0" t="s">
        <v>3727</v>
      </c>
      <c r="D776" s="0" t="s">
        <v>3728</v>
      </c>
      <c r="E776" s="7" t="n">
        <v>9781633753075</v>
      </c>
      <c r="F776" s="0" t="s">
        <v>3729</v>
      </c>
      <c r="G776" s="0" t="s">
        <v>3730</v>
      </c>
      <c r="H776" s="0" t="s">
        <v>3731</v>
      </c>
      <c r="I776" s="0" t="n">
        <v>1</v>
      </c>
      <c r="J776" s="0" t="s">
        <v>573</v>
      </c>
      <c r="K776" s="0" t="s">
        <v>43</v>
      </c>
      <c r="L776" s="0" t="n">
        <v>2.29</v>
      </c>
      <c r="M776" s="0" t="s">
        <v>44</v>
      </c>
      <c r="N776" s="0" t="n">
        <v>1.99</v>
      </c>
      <c r="O776" s="0" t="s">
        <v>44</v>
      </c>
      <c r="P776" s="0" t="n">
        <v>1.78</v>
      </c>
      <c r="Q776" s="0" t="s">
        <v>45</v>
      </c>
      <c r="R776" s="0" t="n">
        <v>1.55</v>
      </c>
      <c r="S776" s="0" t="s">
        <v>45</v>
      </c>
      <c r="T776" s="0" t="n">
        <v>0.23</v>
      </c>
      <c r="U776" s="0" t="s">
        <v>45</v>
      </c>
      <c r="V776" s="0" t="s">
        <v>703</v>
      </c>
      <c r="W776" s="0" t="s">
        <v>47</v>
      </c>
      <c r="X776" s="0" t="s">
        <v>48</v>
      </c>
      <c r="Y776" s="0" t="s">
        <v>3732</v>
      </c>
      <c r="Z776" s="0" t="n">
        <v>1.09</v>
      </c>
      <c r="AA776" s="0" t="s">
        <v>45</v>
      </c>
      <c r="AB776" s="0" t="n">
        <v>0.23</v>
      </c>
      <c r="AC776" s="0" t="s">
        <v>45</v>
      </c>
      <c r="AD776" s="0" t="n">
        <v>13</v>
      </c>
      <c r="AE776" s="0" t="n">
        <f aca="false">AD776+100</f>
        <v>113</v>
      </c>
      <c r="AF776" s="8" t="n">
        <f aca="false">((P776/AE776)*100)*ABS(I776)</f>
        <v>1.57522123893805</v>
      </c>
      <c r="AG776" s="0" t="n">
        <f aca="false">(TRUNC((AF776*AD776/100),2))</f>
        <v>0.2</v>
      </c>
      <c r="AH776" s="0" t="n">
        <f aca="false">TRUNC(AF776*1.3222,2)</f>
        <v>2.08</v>
      </c>
      <c r="AI776" s="0" t="n">
        <f aca="false">TRUNC(AG776*1.3222,2)</f>
        <v>0.26</v>
      </c>
      <c r="AJ776" s="0" t="n">
        <f aca="false">((P776-T776)*0.7+T776)*ABS(I776)</f>
        <v>1.315</v>
      </c>
      <c r="AK776" s="9" t="n">
        <f aca="false">IF(K776="REFUND",(-1*(AJ776-AG776)),(AJ776-AG776))</f>
        <v>1.115</v>
      </c>
    </row>
    <row r="777" customFormat="false" ht="13.8" hidden="false" customHeight="false" outlineLevel="0" collapsed="false">
      <c r="A777" s="6" t="n">
        <v>42247</v>
      </c>
      <c r="B777" s="0" t="n">
        <v>952272909241</v>
      </c>
      <c r="C777" s="0" t="s">
        <v>3733</v>
      </c>
      <c r="D777" s="0" t="s">
        <v>3734</v>
      </c>
      <c r="E777" s="7" t="n">
        <v>9781466861428</v>
      </c>
      <c r="F777" s="0" t="s">
        <v>3184</v>
      </c>
      <c r="G777" s="0" t="s">
        <v>3185</v>
      </c>
      <c r="H777" s="0" t="s">
        <v>3186</v>
      </c>
      <c r="I777" s="0" t="n">
        <v>1</v>
      </c>
      <c r="J777" s="0" t="s">
        <v>573</v>
      </c>
      <c r="K777" s="0" t="s">
        <v>43</v>
      </c>
      <c r="L777" s="0" t="n">
        <v>16.09</v>
      </c>
      <c r="M777" s="0" t="s">
        <v>44</v>
      </c>
      <c r="N777" s="0" t="n">
        <v>13.99</v>
      </c>
      <c r="O777" s="0" t="s">
        <v>44</v>
      </c>
      <c r="P777" s="0" t="n">
        <v>12.54</v>
      </c>
      <c r="Q777" s="0" t="s">
        <v>45</v>
      </c>
      <c r="R777" s="0" t="n">
        <v>10.9</v>
      </c>
      <c r="S777" s="0" t="s">
        <v>45</v>
      </c>
      <c r="T777" s="0" t="n">
        <v>1.64</v>
      </c>
      <c r="U777" s="0" t="s">
        <v>45</v>
      </c>
      <c r="V777" s="0" t="s">
        <v>2604</v>
      </c>
      <c r="W777" s="0" t="s">
        <v>157</v>
      </c>
      <c r="X777" s="0" t="s">
        <v>48</v>
      </c>
      <c r="Y777" s="0" t="s">
        <v>3735</v>
      </c>
      <c r="Z777" s="0" t="n">
        <v>7.63</v>
      </c>
      <c r="AA777" s="0" t="s">
        <v>45</v>
      </c>
      <c r="AB777" s="0" t="n">
        <v>1.64</v>
      </c>
      <c r="AC777" s="0" t="s">
        <v>45</v>
      </c>
      <c r="AD777" s="0" t="n">
        <v>5</v>
      </c>
      <c r="AE777" s="0" t="n">
        <f aca="false">AD777+100</f>
        <v>105</v>
      </c>
      <c r="AF777" s="8" t="n">
        <f aca="false">((P777/AE777)*100)*ABS(I777)</f>
        <v>11.9428571428571</v>
      </c>
      <c r="AG777" s="0" t="n">
        <f aca="false">(TRUNC((AF777*AD777/100),2))</f>
        <v>0.59</v>
      </c>
      <c r="AH777" s="0" t="n">
        <f aca="false">TRUNC(AF777*1.3222,2)</f>
        <v>15.79</v>
      </c>
      <c r="AI777" s="0" t="n">
        <f aca="false">TRUNC(AG777*1.3222,2)</f>
        <v>0.78</v>
      </c>
      <c r="AJ777" s="0" t="n">
        <f aca="false">((P777-T777)*0.7+T777)*ABS(I777)</f>
        <v>9.27</v>
      </c>
      <c r="AK777" s="9" t="n">
        <f aca="false">IF(K777="REFUND",(-1*(AJ777-AG777)),(AJ777-AG777))</f>
        <v>8.68</v>
      </c>
    </row>
    <row r="778" customFormat="false" ht="13.8" hidden="false" customHeight="false" outlineLevel="0" collapsed="false">
      <c r="A778" s="6" t="n">
        <v>42247</v>
      </c>
      <c r="B778" s="0" t="n">
        <v>952273135391</v>
      </c>
      <c r="C778" s="0" t="s">
        <v>3736</v>
      </c>
      <c r="D778" s="0" t="s">
        <v>3737</v>
      </c>
      <c r="E778" s="7" t="n">
        <v>9781466839878</v>
      </c>
      <c r="F778" s="0" t="s">
        <v>3115</v>
      </c>
      <c r="G778" s="0" t="s">
        <v>3116</v>
      </c>
      <c r="H778" s="0" t="s">
        <v>3117</v>
      </c>
      <c r="I778" s="0" t="n">
        <v>1</v>
      </c>
      <c r="J778" s="0" t="s">
        <v>573</v>
      </c>
      <c r="K778" s="0" t="s">
        <v>43</v>
      </c>
      <c r="L778" s="0" t="n">
        <v>10.34</v>
      </c>
      <c r="M778" s="0" t="s">
        <v>44</v>
      </c>
      <c r="N778" s="0" t="n">
        <v>8.99</v>
      </c>
      <c r="O778" s="0" t="s">
        <v>44</v>
      </c>
      <c r="P778" s="0" t="n">
        <v>8.06</v>
      </c>
      <c r="Q778" s="0" t="s">
        <v>45</v>
      </c>
      <c r="R778" s="0" t="n">
        <v>7</v>
      </c>
      <c r="S778" s="0" t="s">
        <v>45</v>
      </c>
      <c r="T778" s="0" t="n">
        <v>1.06</v>
      </c>
      <c r="U778" s="0" t="s">
        <v>45</v>
      </c>
      <c r="V778" s="0" t="s">
        <v>2514</v>
      </c>
      <c r="W778" s="0" t="s">
        <v>96</v>
      </c>
      <c r="X778" s="0" t="s">
        <v>48</v>
      </c>
      <c r="Y778" s="0" t="s">
        <v>3738</v>
      </c>
      <c r="Z778" s="0" t="n">
        <v>4.9</v>
      </c>
      <c r="AA778" s="0" t="s">
        <v>45</v>
      </c>
      <c r="AB778" s="0" t="n">
        <v>1.06</v>
      </c>
      <c r="AC778" s="0" t="s">
        <v>45</v>
      </c>
      <c r="AD778" s="0" t="n">
        <v>13</v>
      </c>
      <c r="AE778" s="0" t="n">
        <f aca="false">AD778+100</f>
        <v>113</v>
      </c>
      <c r="AF778" s="8" t="n">
        <f aca="false">((P778/AE778)*100)*ABS(I778)</f>
        <v>7.13274336283186</v>
      </c>
      <c r="AG778" s="0" t="n">
        <f aca="false">(TRUNC((AF778*AD778/100),2))</f>
        <v>0.92</v>
      </c>
      <c r="AH778" s="0" t="n">
        <f aca="false">TRUNC(AF778*1.3222,2)</f>
        <v>9.43</v>
      </c>
      <c r="AI778" s="0" t="n">
        <f aca="false">TRUNC(AG778*1.3222,2)</f>
        <v>1.21</v>
      </c>
      <c r="AJ778" s="0" t="n">
        <f aca="false">((P778-T778)*0.7+T778)*ABS(I778)</f>
        <v>5.96</v>
      </c>
      <c r="AK778" s="9" t="n">
        <f aca="false">IF(K778="REFUND",(-1*(AJ778-AG778)),(AJ778-AG778))</f>
        <v>5.04</v>
      </c>
    </row>
    <row r="779" customFormat="false" ht="13.8" hidden="false" customHeight="false" outlineLevel="0" collapsed="false">
      <c r="A779" s="6" t="n">
        <v>42247</v>
      </c>
      <c r="B779" s="0" t="n">
        <v>952274180291</v>
      </c>
      <c r="C779" s="0" t="s">
        <v>3739</v>
      </c>
      <c r="D779" s="0" t="s">
        <v>3740</v>
      </c>
      <c r="E779" s="7" t="n">
        <v>9781429965026</v>
      </c>
      <c r="F779" s="0" t="s">
        <v>853</v>
      </c>
      <c r="G779" s="0" t="s">
        <v>854</v>
      </c>
      <c r="H779" s="0" t="s">
        <v>139</v>
      </c>
      <c r="I779" s="0" t="n">
        <v>1</v>
      </c>
      <c r="J779" s="0" t="s">
        <v>573</v>
      </c>
      <c r="K779" s="0" t="s">
        <v>43</v>
      </c>
      <c r="L779" s="0" t="n">
        <v>12.64</v>
      </c>
      <c r="M779" s="0" t="s">
        <v>44</v>
      </c>
      <c r="N779" s="0" t="n">
        <v>10.99</v>
      </c>
      <c r="O779" s="0" t="s">
        <v>44</v>
      </c>
      <c r="P779" s="0" t="n">
        <v>9.85</v>
      </c>
      <c r="Q779" s="0" t="s">
        <v>45</v>
      </c>
      <c r="R779" s="0" t="n">
        <v>8.56</v>
      </c>
      <c r="S779" s="0" t="s">
        <v>45</v>
      </c>
      <c r="T779" s="0" t="n">
        <v>1.29</v>
      </c>
      <c r="U779" s="0" t="s">
        <v>45</v>
      </c>
      <c r="V779" s="0" t="s">
        <v>2321</v>
      </c>
      <c r="W779" s="0" t="s">
        <v>104</v>
      </c>
      <c r="X779" s="0" t="s">
        <v>48</v>
      </c>
      <c r="Y779" s="0" t="s">
        <v>3741</v>
      </c>
      <c r="Z779" s="0" t="n">
        <v>5.99</v>
      </c>
      <c r="AA779" s="0" t="s">
        <v>45</v>
      </c>
      <c r="AB779" s="0" t="n">
        <v>1.29</v>
      </c>
      <c r="AC779" s="0" t="s">
        <v>45</v>
      </c>
      <c r="AD779" s="0" t="n">
        <v>5</v>
      </c>
      <c r="AE779" s="0" t="n">
        <f aca="false">AD779+100</f>
        <v>105</v>
      </c>
      <c r="AF779" s="8" t="n">
        <f aca="false">((P779/AE779)*100)*ABS(I779)</f>
        <v>9.38095238095238</v>
      </c>
      <c r="AG779" s="0" t="n">
        <f aca="false">(TRUNC((AF779*AD779/100),2))</f>
        <v>0.46</v>
      </c>
      <c r="AH779" s="0" t="n">
        <f aca="false">TRUNC(AF779*1.3222,2)</f>
        <v>12.4</v>
      </c>
      <c r="AI779" s="0" t="n">
        <f aca="false">TRUNC(AG779*1.3222,2)</f>
        <v>0.6</v>
      </c>
      <c r="AJ779" s="0" t="n">
        <f aca="false">((P779-T779)*0.7+T779)*ABS(I779)</f>
        <v>7.282</v>
      </c>
      <c r="AK779" s="9" t="n">
        <f aca="false">IF(K779="REFUND",(-1*(AJ779-AG779)),(AJ779-AG779))</f>
        <v>6.822</v>
      </c>
    </row>
    <row r="780" customFormat="false" ht="13.8" hidden="false" customHeight="false" outlineLevel="0" collapsed="false">
      <c r="A780" s="6" t="n">
        <v>42247</v>
      </c>
      <c r="B780" s="0" t="n">
        <v>952275915391</v>
      </c>
      <c r="C780" s="0" t="s">
        <v>3742</v>
      </c>
      <c r="D780" s="0" t="s">
        <v>3743</v>
      </c>
      <c r="E780" s="7" t="n">
        <v>9781466850569</v>
      </c>
      <c r="F780" s="0" t="s">
        <v>3217</v>
      </c>
      <c r="G780" s="0" t="s">
        <v>3218</v>
      </c>
      <c r="H780" s="0" t="s">
        <v>3219</v>
      </c>
      <c r="I780" s="0" t="n">
        <v>1</v>
      </c>
      <c r="J780" s="0" t="s">
        <v>573</v>
      </c>
      <c r="K780" s="0" t="s">
        <v>43</v>
      </c>
      <c r="L780" s="0" t="n">
        <v>16.09</v>
      </c>
      <c r="M780" s="0" t="s">
        <v>44</v>
      </c>
      <c r="N780" s="0" t="n">
        <v>13.99</v>
      </c>
      <c r="O780" s="0" t="s">
        <v>44</v>
      </c>
      <c r="P780" s="0" t="n">
        <v>12.13</v>
      </c>
      <c r="Q780" s="0" t="s">
        <v>45</v>
      </c>
      <c r="R780" s="0" t="n">
        <v>10.54</v>
      </c>
      <c r="S780" s="0" t="s">
        <v>45</v>
      </c>
      <c r="T780" s="0" t="n">
        <v>1.59</v>
      </c>
      <c r="U780" s="0" t="s">
        <v>45</v>
      </c>
      <c r="V780" s="0" t="s">
        <v>3744</v>
      </c>
      <c r="W780" s="0" t="s">
        <v>47</v>
      </c>
      <c r="X780" s="0" t="s">
        <v>48</v>
      </c>
      <c r="Y780" s="0" t="s">
        <v>3745</v>
      </c>
      <c r="Z780" s="0" t="n">
        <v>7.38</v>
      </c>
      <c r="AA780" s="0" t="s">
        <v>45</v>
      </c>
      <c r="AB780" s="0" t="n">
        <v>1.59</v>
      </c>
      <c r="AC780" s="0" t="s">
        <v>45</v>
      </c>
      <c r="AD780" s="0" t="n">
        <v>13</v>
      </c>
      <c r="AE780" s="0" t="n">
        <f aca="false">AD780+100</f>
        <v>113</v>
      </c>
      <c r="AF780" s="8" t="n">
        <f aca="false">((P780/AE780)*100)*ABS(I780)</f>
        <v>10.7345132743363</v>
      </c>
      <c r="AG780" s="0" t="n">
        <f aca="false">(TRUNC((AF780*AD780/100),2))</f>
        <v>1.39</v>
      </c>
      <c r="AH780" s="0" t="n">
        <f aca="false">TRUNC(AF780*1.3222,2)</f>
        <v>14.19</v>
      </c>
      <c r="AI780" s="0" t="n">
        <f aca="false">TRUNC(AG780*1.3222,2)</f>
        <v>1.83</v>
      </c>
      <c r="AJ780" s="0" t="n">
        <f aca="false">((P780-T780)*0.7+T780)*ABS(I780)</f>
        <v>8.968</v>
      </c>
      <c r="AK780" s="9" t="n">
        <f aca="false">IF(K780="REFUND",(-1*(AJ780-AG780)),(AJ780-AG780))</f>
        <v>7.578</v>
      </c>
    </row>
    <row r="781" customFormat="false" ht="13.8" hidden="false" customHeight="false" outlineLevel="0" collapsed="false">
      <c r="A781" s="6" t="n">
        <v>42247</v>
      </c>
      <c r="B781" s="0" t="n">
        <v>952276197141</v>
      </c>
      <c r="C781" s="0" t="s">
        <v>3746</v>
      </c>
      <c r="D781" s="0" t="s">
        <v>3747</v>
      </c>
      <c r="E781" s="7" t="n">
        <v>9781466859869</v>
      </c>
      <c r="F781" s="0" t="s">
        <v>3168</v>
      </c>
      <c r="G781" s="0" t="s">
        <v>3169</v>
      </c>
      <c r="H781" s="0" t="s">
        <v>3170</v>
      </c>
      <c r="I781" s="0" t="n">
        <v>1</v>
      </c>
      <c r="J781" s="0" t="s">
        <v>573</v>
      </c>
      <c r="K781" s="0" t="s">
        <v>43</v>
      </c>
      <c r="L781" s="0" t="n">
        <v>12.64</v>
      </c>
      <c r="M781" s="0" t="s">
        <v>44</v>
      </c>
      <c r="N781" s="0" t="n">
        <v>10.99</v>
      </c>
      <c r="O781" s="0" t="s">
        <v>44</v>
      </c>
      <c r="P781" s="0" t="n">
        <v>9.85</v>
      </c>
      <c r="Q781" s="0" t="s">
        <v>45</v>
      </c>
      <c r="R781" s="0" t="n">
        <v>8.56</v>
      </c>
      <c r="S781" s="0" t="s">
        <v>45</v>
      </c>
      <c r="T781" s="0" t="n">
        <v>1.29</v>
      </c>
      <c r="U781" s="0" t="s">
        <v>45</v>
      </c>
      <c r="V781" s="0" t="s">
        <v>703</v>
      </c>
      <c r="W781" s="0" t="s">
        <v>47</v>
      </c>
      <c r="X781" s="0" t="s">
        <v>48</v>
      </c>
      <c r="Y781" s="0" t="s">
        <v>3579</v>
      </c>
      <c r="Z781" s="0" t="n">
        <v>5.99</v>
      </c>
      <c r="AA781" s="0" t="s">
        <v>45</v>
      </c>
      <c r="AB781" s="0" t="n">
        <v>1.29</v>
      </c>
      <c r="AC781" s="0" t="s">
        <v>45</v>
      </c>
      <c r="AD781" s="0" t="n">
        <v>13</v>
      </c>
      <c r="AE781" s="0" t="n">
        <f aca="false">AD781+100</f>
        <v>113</v>
      </c>
      <c r="AF781" s="8" t="n">
        <f aca="false">((P781/AE781)*100)*ABS(I781)</f>
        <v>8.71681415929204</v>
      </c>
      <c r="AG781" s="0" t="n">
        <f aca="false">(TRUNC((AF781*AD781/100),2))</f>
        <v>1.13</v>
      </c>
      <c r="AH781" s="0" t="n">
        <f aca="false">TRUNC(AF781*1.3222,2)</f>
        <v>11.52</v>
      </c>
      <c r="AI781" s="0" t="n">
        <f aca="false">TRUNC(AG781*1.3222,2)</f>
        <v>1.49</v>
      </c>
      <c r="AJ781" s="0" t="n">
        <f aca="false">((P781-T781)*0.7+T781)*ABS(I781)</f>
        <v>7.282</v>
      </c>
      <c r="AK781" s="9" t="n">
        <f aca="false">IF(K781="REFUND",(-1*(AJ781-AG781)),(AJ781-AG781))</f>
        <v>6.152</v>
      </c>
    </row>
    <row r="782" customFormat="false" ht="13.8" hidden="false" customHeight="false" outlineLevel="0" collapsed="false">
      <c r="A782" s="6" t="n">
        <v>42247</v>
      </c>
      <c r="B782" s="0" t="n">
        <v>952276671391</v>
      </c>
      <c r="C782" s="0" t="s">
        <v>3748</v>
      </c>
      <c r="D782" s="0" t="s">
        <v>3749</v>
      </c>
      <c r="E782" s="7" t="n">
        <v>9781466887510</v>
      </c>
      <c r="F782" s="0" t="s">
        <v>3750</v>
      </c>
      <c r="G782" s="0" t="s">
        <v>3751</v>
      </c>
      <c r="H782" s="0" t="s">
        <v>657</v>
      </c>
      <c r="I782" s="0" t="n">
        <v>1</v>
      </c>
      <c r="J782" s="0" t="s">
        <v>573</v>
      </c>
      <c r="K782" s="0" t="s">
        <v>43</v>
      </c>
      <c r="L782" s="0" t="n">
        <v>3.44</v>
      </c>
      <c r="M782" s="0" t="s">
        <v>44</v>
      </c>
      <c r="N782" s="0" t="n">
        <v>2.99</v>
      </c>
      <c r="O782" s="0" t="s">
        <v>44</v>
      </c>
      <c r="P782" s="0" t="n">
        <v>2.7</v>
      </c>
      <c r="Q782" s="0" t="s">
        <v>45</v>
      </c>
      <c r="R782" s="0" t="n">
        <v>2.35</v>
      </c>
      <c r="S782" s="0" t="s">
        <v>45</v>
      </c>
      <c r="T782" s="0" t="n">
        <v>0.35</v>
      </c>
      <c r="U782" s="0" t="s">
        <v>45</v>
      </c>
      <c r="V782" s="0" t="s">
        <v>118</v>
      </c>
      <c r="W782" s="0" t="s">
        <v>47</v>
      </c>
      <c r="X782" s="0" t="s">
        <v>48</v>
      </c>
      <c r="Y782" s="0" t="s">
        <v>3752</v>
      </c>
      <c r="Z782" s="0" t="n">
        <v>1.65</v>
      </c>
      <c r="AA782" s="0" t="s">
        <v>45</v>
      </c>
      <c r="AB782" s="0" t="n">
        <v>0.35</v>
      </c>
      <c r="AC782" s="0" t="s">
        <v>45</v>
      </c>
      <c r="AD782" s="0" t="n">
        <v>13</v>
      </c>
      <c r="AE782" s="0" t="n">
        <f aca="false">AD782+100</f>
        <v>113</v>
      </c>
      <c r="AF782" s="8" t="n">
        <f aca="false">((P782/AE782)*100)*ABS(I782)</f>
        <v>2.38938053097345</v>
      </c>
      <c r="AG782" s="0" t="n">
        <f aca="false">(TRUNC((AF782*AD782/100),2))</f>
        <v>0.31</v>
      </c>
      <c r="AH782" s="0" t="n">
        <f aca="false">TRUNC(AF782*1.3222,2)</f>
        <v>3.15</v>
      </c>
      <c r="AI782" s="0" t="n">
        <f aca="false">TRUNC(AG782*1.3222,2)</f>
        <v>0.4</v>
      </c>
      <c r="AJ782" s="0" t="n">
        <f aca="false">((P782-T782)*0.7+T782)*ABS(I782)</f>
        <v>1.995</v>
      </c>
      <c r="AK782" s="9" t="n">
        <f aca="false">IF(K782="REFUND",(-1*(AJ782-AG782)),(AJ782-AG782))</f>
        <v>1.685</v>
      </c>
    </row>
    <row r="783" customFormat="false" ht="13.8" hidden="false" customHeight="false" outlineLevel="0" collapsed="false">
      <c r="A783" s="6" t="n">
        <v>42247</v>
      </c>
      <c r="B783" s="0" t="n">
        <v>952277617241</v>
      </c>
      <c r="C783" s="0" t="s">
        <v>3753</v>
      </c>
      <c r="D783" s="0" t="s">
        <v>3754</v>
      </c>
      <c r="E783" s="7" t="n">
        <v>9781250029959</v>
      </c>
      <c r="F783" s="0" t="s">
        <v>92</v>
      </c>
      <c r="G783" s="0" t="s">
        <v>93</v>
      </c>
      <c r="H783" s="0" t="s">
        <v>94</v>
      </c>
      <c r="I783" s="0" t="n">
        <v>1</v>
      </c>
      <c r="J783" s="0" t="s">
        <v>573</v>
      </c>
      <c r="K783" s="0" t="s">
        <v>43</v>
      </c>
      <c r="L783" s="0" t="n">
        <v>16.55</v>
      </c>
      <c r="M783" s="0" t="s">
        <v>44</v>
      </c>
      <c r="N783" s="0" t="n">
        <v>14.39</v>
      </c>
      <c r="O783" s="0" t="s">
        <v>44</v>
      </c>
      <c r="P783" s="0" t="n">
        <v>13.93</v>
      </c>
      <c r="Q783" s="0" t="s">
        <v>45</v>
      </c>
      <c r="R783" s="0" t="n">
        <v>12.11</v>
      </c>
      <c r="S783" s="0" t="s">
        <v>45</v>
      </c>
      <c r="T783" s="0" t="n">
        <v>1.82</v>
      </c>
      <c r="U783" s="0" t="s">
        <v>45</v>
      </c>
      <c r="V783" s="0" t="s">
        <v>2521</v>
      </c>
      <c r="W783" s="0" t="s">
        <v>47</v>
      </c>
      <c r="X783" s="0" t="s">
        <v>48</v>
      </c>
      <c r="Y783" s="0" t="s">
        <v>3755</v>
      </c>
      <c r="Z783" s="0" t="n">
        <v>8.48</v>
      </c>
      <c r="AA783" s="0" t="s">
        <v>45</v>
      </c>
      <c r="AB783" s="0" t="n">
        <v>1.82</v>
      </c>
      <c r="AC783" s="0" t="s">
        <v>45</v>
      </c>
      <c r="AD783" s="0" t="n">
        <v>13</v>
      </c>
      <c r="AE783" s="0" t="n">
        <f aca="false">AD783+100</f>
        <v>113</v>
      </c>
      <c r="AF783" s="8" t="n">
        <f aca="false">((P783/AE783)*100)*ABS(I783)</f>
        <v>12.3274336283186</v>
      </c>
      <c r="AG783" s="0" t="n">
        <f aca="false">(TRUNC((AF783*AD783/100),2))</f>
        <v>1.6</v>
      </c>
      <c r="AH783" s="0" t="n">
        <f aca="false">TRUNC(AF783*1.3222,2)</f>
        <v>16.29</v>
      </c>
      <c r="AI783" s="0" t="n">
        <f aca="false">TRUNC(AG783*1.3222,2)</f>
        <v>2.11</v>
      </c>
      <c r="AJ783" s="0" t="n">
        <f aca="false">((P783-T783)*0.7+T783)*ABS(I783)</f>
        <v>10.297</v>
      </c>
      <c r="AK783" s="9" t="n">
        <f aca="false">IF(K783="REFUND",(-1*(AJ783-AG783)),(AJ783-AG783))</f>
        <v>8.697</v>
      </c>
    </row>
    <row r="784" customFormat="false" ht="13.8" hidden="false" customHeight="false" outlineLevel="0" collapsed="false">
      <c r="A784" s="6" t="n">
        <v>42247</v>
      </c>
      <c r="B784" s="0" t="n">
        <v>952278342391</v>
      </c>
      <c r="C784" s="0" t="s">
        <v>3756</v>
      </c>
      <c r="D784" s="0" t="s">
        <v>3757</v>
      </c>
      <c r="E784" s="7" t="n">
        <v>9781466850569</v>
      </c>
      <c r="F784" s="0" t="s">
        <v>3217</v>
      </c>
      <c r="G784" s="0" t="s">
        <v>3218</v>
      </c>
      <c r="H784" s="0" t="s">
        <v>3219</v>
      </c>
      <c r="I784" s="0" t="n">
        <v>1</v>
      </c>
      <c r="J784" s="0" t="s">
        <v>573</v>
      </c>
      <c r="K784" s="0" t="s">
        <v>43</v>
      </c>
      <c r="L784" s="0" t="n">
        <v>16.09</v>
      </c>
      <c r="M784" s="0" t="s">
        <v>44</v>
      </c>
      <c r="N784" s="0" t="n">
        <v>13.99</v>
      </c>
      <c r="O784" s="0" t="s">
        <v>44</v>
      </c>
      <c r="P784" s="0" t="n">
        <v>12.54</v>
      </c>
      <c r="Q784" s="0" t="s">
        <v>45</v>
      </c>
      <c r="R784" s="0" t="n">
        <v>10.9</v>
      </c>
      <c r="S784" s="0" t="s">
        <v>45</v>
      </c>
      <c r="T784" s="0" t="n">
        <v>1.64</v>
      </c>
      <c r="U784" s="0" t="s">
        <v>45</v>
      </c>
      <c r="V784" s="0" t="s">
        <v>1029</v>
      </c>
      <c r="W784" s="0" t="s">
        <v>273</v>
      </c>
      <c r="X784" s="0" t="s">
        <v>48</v>
      </c>
      <c r="Y784" s="0" t="s">
        <v>3758</v>
      </c>
      <c r="Z784" s="0" t="n">
        <v>7.63</v>
      </c>
      <c r="AA784" s="0" t="s">
        <v>45</v>
      </c>
      <c r="AB784" s="0" t="n">
        <v>1.64</v>
      </c>
      <c r="AC784" s="0" t="s">
        <v>45</v>
      </c>
      <c r="AD784" s="0" t="n">
        <v>5</v>
      </c>
      <c r="AE784" s="0" t="n">
        <f aca="false">AD784+100</f>
        <v>105</v>
      </c>
      <c r="AF784" s="8" t="n">
        <f aca="false">((P784/AE784)*100)*ABS(I784)</f>
        <v>11.9428571428571</v>
      </c>
      <c r="AG784" s="0" t="n">
        <f aca="false">(TRUNC((AF784*AD784/100),2))</f>
        <v>0.59</v>
      </c>
      <c r="AH784" s="0" t="n">
        <f aca="false">TRUNC(AF784*1.3222,2)</f>
        <v>15.79</v>
      </c>
      <c r="AI784" s="0" t="n">
        <f aca="false">TRUNC(AG784*1.3222,2)</f>
        <v>0.78</v>
      </c>
      <c r="AJ784" s="0" t="n">
        <f aca="false">((P784-T784)*0.7+T784)*ABS(I784)</f>
        <v>9.27</v>
      </c>
      <c r="AK784" s="9" t="n">
        <f aca="false">IF(K784="REFUND",(-1*(AJ784-AG784)),(AJ784-AG784))</f>
        <v>8.68</v>
      </c>
    </row>
    <row r="785" customFormat="false" ht="13.8" hidden="false" customHeight="false" outlineLevel="0" collapsed="false">
      <c r="A785" s="6" t="n">
        <v>42247</v>
      </c>
      <c r="B785" s="0" t="n">
        <v>952280827141</v>
      </c>
      <c r="C785" s="0" t="s">
        <v>3759</v>
      </c>
      <c r="D785" s="0" t="s">
        <v>3760</v>
      </c>
      <c r="E785" s="7" t="n">
        <v>9781466850880</v>
      </c>
      <c r="F785" s="0" t="s">
        <v>3651</v>
      </c>
      <c r="G785" s="0" t="s">
        <v>3652</v>
      </c>
      <c r="H785" s="0" t="s">
        <v>3653</v>
      </c>
      <c r="I785" s="0" t="n">
        <v>1</v>
      </c>
      <c r="J785" s="0" t="s">
        <v>573</v>
      </c>
      <c r="K785" s="0" t="s">
        <v>43</v>
      </c>
      <c r="L785" s="0" t="n">
        <v>12.64</v>
      </c>
      <c r="M785" s="0" t="s">
        <v>44</v>
      </c>
      <c r="N785" s="0" t="n">
        <v>10.99</v>
      </c>
      <c r="O785" s="0" t="s">
        <v>44</v>
      </c>
      <c r="P785" s="0" t="n">
        <v>9.85</v>
      </c>
      <c r="Q785" s="0" t="s">
        <v>45</v>
      </c>
      <c r="R785" s="0" t="n">
        <v>8.56</v>
      </c>
      <c r="S785" s="0" t="s">
        <v>45</v>
      </c>
      <c r="T785" s="0" t="n">
        <v>1.29</v>
      </c>
      <c r="U785" s="0" t="s">
        <v>45</v>
      </c>
      <c r="V785" s="0" t="s">
        <v>3630</v>
      </c>
      <c r="W785" s="0" t="s">
        <v>47</v>
      </c>
      <c r="X785" s="0" t="s">
        <v>48</v>
      </c>
      <c r="Y785" s="0" t="s">
        <v>3631</v>
      </c>
      <c r="Z785" s="0" t="n">
        <v>5.99</v>
      </c>
      <c r="AA785" s="0" t="s">
        <v>45</v>
      </c>
      <c r="AB785" s="0" t="n">
        <v>1.29</v>
      </c>
      <c r="AC785" s="0" t="s">
        <v>45</v>
      </c>
      <c r="AD785" s="0" t="n">
        <v>13</v>
      </c>
      <c r="AE785" s="0" t="n">
        <f aca="false">AD785+100</f>
        <v>113</v>
      </c>
      <c r="AF785" s="8" t="n">
        <f aca="false">((P785/AE785)*100)*ABS(I785)</f>
        <v>8.71681415929204</v>
      </c>
      <c r="AG785" s="0" t="n">
        <f aca="false">(TRUNC((AF785*AD785/100),2))</f>
        <v>1.13</v>
      </c>
      <c r="AH785" s="0" t="n">
        <f aca="false">TRUNC(AF785*1.3222,2)</f>
        <v>11.52</v>
      </c>
      <c r="AI785" s="0" t="n">
        <f aca="false">TRUNC(AG785*1.3222,2)</f>
        <v>1.49</v>
      </c>
      <c r="AJ785" s="0" t="n">
        <f aca="false">((P785-T785)*0.7+T785)*ABS(I785)</f>
        <v>7.282</v>
      </c>
      <c r="AK785" s="9" t="n">
        <f aca="false">IF(K785="REFUND",(-1*(AJ785-AG785)),(AJ785-AG785))</f>
        <v>6.152</v>
      </c>
    </row>
    <row r="786" customFormat="false" ht="13.8" hidden="false" customHeight="false" outlineLevel="0" collapsed="false">
      <c r="A786" s="6" t="n">
        <v>42247</v>
      </c>
      <c r="B786" s="0" t="n">
        <v>952281418141</v>
      </c>
      <c r="C786" s="0" t="s">
        <v>3761</v>
      </c>
      <c r="D786" s="0" t="s">
        <v>3247</v>
      </c>
      <c r="E786" s="7" t="n">
        <v>9781250029959</v>
      </c>
      <c r="F786" s="0" t="s">
        <v>92</v>
      </c>
      <c r="G786" s="0" t="s">
        <v>93</v>
      </c>
      <c r="H786" s="0" t="s">
        <v>94</v>
      </c>
      <c r="I786" s="0" t="n">
        <v>1</v>
      </c>
      <c r="J786" s="0" t="s">
        <v>573</v>
      </c>
      <c r="K786" s="0" t="s">
        <v>43</v>
      </c>
      <c r="L786" s="0" t="n">
        <v>18.39</v>
      </c>
      <c r="M786" s="0" t="s">
        <v>44</v>
      </c>
      <c r="N786" s="0" t="n">
        <v>15.99</v>
      </c>
      <c r="O786" s="0" t="s">
        <v>44</v>
      </c>
      <c r="P786" s="0" t="n">
        <v>14.33</v>
      </c>
      <c r="Q786" s="0" t="s">
        <v>45</v>
      </c>
      <c r="R786" s="0" t="n">
        <v>12.46</v>
      </c>
      <c r="S786" s="0" t="s">
        <v>45</v>
      </c>
      <c r="T786" s="0" t="n">
        <v>1.87</v>
      </c>
      <c r="U786" s="0" t="s">
        <v>45</v>
      </c>
      <c r="V786" s="0" t="s">
        <v>280</v>
      </c>
      <c r="W786" s="0" t="s">
        <v>180</v>
      </c>
      <c r="X786" s="0" t="s">
        <v>48</v>
      </c>
      <c r="Y786" s="0" t="s">
        <v>3762</v>
      </c>
      <c r="Z786" s="0" t="n">
        <v>8.72</v>
      </c>
      <c r="AA786" s="0" t="s">
        <v>45</v>
      </c>
      <c r="AB786" s="0" t="n">
        <v>1.87</v>
      </c>
      <c r="AC786" s="0" t="s">
        <v>45</v>
      </c>
      <c r="AD786" s="0" t="n">
        <v>5</v>
      </c>
      <c r="AE786" s="0" t="n">
        <f aca="false">AD786+100</f>
        <v>105</v>
      </c>
      <c r="AF786" s="8" t="n">
        <f aca="false">((P786/AE786)*100)*ABS(I786)</f>
        <v>13.647619047619</v>
      </c>
      <c r="AG786" s="0" t="n">
        <f aca="false">(TRUNC((AF786*AD786/100),2))</f>
        <v>0.68</v>
      </c>
      <c r="AH786" s="0" t="n">
        <f aca="false">TRUNC(AF786*1.3222,2)</f>
        <v>18.04</v>
      </c>
      <c r="AI786" s="0" t="n">
        <f aca="false">TRUNC(AG786*1.3222,2)</f>
        <v>0.89</v>
      </c>
      <c r="AJ786" s="0" t="n">
        <f aca="false">((P786-T786)*0.7+T786)*ABS(I786)</f>
        <v>10.592</v>
      </c>
      <c r="AK786" s="9" t="n">
        <f aca="false">IF(K786="REFUND",(-1*(AJ786-AG786)),(AJ786-AG786))</f>
        <v>9.912</v>
      </c>
    </row>
    <row r="787" customFormat="false" ht="13.8" hidden="false" customHeight="false" outlineLevel="0" collapsed="false">
      <c r="A787" s="6" t="n">
        <v>42247</v>
      </c>
      <c r="B787" s="0" t="n">
        <v>952281773141</v>
      </c>
      <c r="C787" s="0" t="s">
        <v>3763</v>
      </c>
      <c r="D787" s="0" t="s">
        <v>3764</v>
      </c>
      <c r="E787" s="7" t="n">
        <v>9781250030771</v>
      </c>
      <c r="F787" s="0" t="s">
        <v>3495</v>
      </c>
      <c r="G787" s="0" t="s">
        <v>3496</v>
      </c>
      <c r="H787" s="0" t="s">
        <v>3497</v>
      </c>
      <c r="I787" s="0" t="n">
        <v>1</v>
      </c>
      <c r="J787" s="0" t="s">
        <v>573</v>
      </c>
      <c r="K787" s="0" t="s">
        <v>43</v>
      </c>
      <c r="L787" s="0" t="n">
        <v>16.09</v>
      </c>
      <c r="M787" s="0" t="s">
        <v>44</v>
      </c>
      <c r="N787" s="0" t="n">
        <v>13.99</v>
      </c>
      <c r="O787" s="0" t="s">
        <v>44</v>
      </c>
      <c r="P787" s="0" t="n">
        <v>12.54</v>
      </c>
      <c r="Q787" s="0" t="s">
        <v>45</v>
      </c>
      <c r="R787" s="0" t="n">
        <v>10.9</v>
      </c>
      <c r="S787" s="0" t="s">
        <v>45</v>
      </c>
      <c r="T787" s="0" t="n">
        <v>1.64</v>
      </c>
      <c r="U787" s="0" t="s">
        <v>45</v>
      </c>
      <c r="V787" s="0" t="s">
        <v>280</v>
      </c>
      <c r="W787" s="0" t="s">
        <v>180</v>
      </c>
      <c r="X787" s="0" t="s">
        <v>48</v>
      </c>
      <c r="Y787" s="0" t="s">
        <v>3765</v>
      </c>
      <c r="Z787" s="0" t="n">
        <v>7.63</v>
      </c>
      <c r="AA787" s="0" t="s">
        <v>45</v>
      </c>
      <c r="AB787" s="0" t="n">
        <v>1.64</v>
      </c>
      <c r="AC787" s="0" t="s">
        <v>45</v>
      </c>
      <c r="AD787" s="0" t="n">
        <v>5</v>
      </c>
      <c r="AE787" s="0" t="n">
        <f aca="false">AD787+100</f>
        <v>105</v>
      </c>
      <c r="AF787" s="8" t="n">
        <f aca="false">((P787/AE787)*100)*ABS(I787)</f>
        <v>11.9428571428571</v>
      </c>
      <c r="AG787" s="0" t="n">
        <f aca="false">(TRUNC((AF787*AD787/100),2))</f>
        <v>0.59</v>
      </c>
      <c r="AH787" s="0" t="n">
        <f aca="false">TRUNC(AF787*1.3222,2)</f>
        <v>15.79</v>
      </c>
      <c r="AI787" s="0" t="n">
        <f aca="false">TRUNC(AG787*1.3222,2)</f>
        <v>0.78</v>
      </c>
      <c r="AJ787" s="0" t="n">
        <f aca="false">((P787-T787)*0.7+T787)*ABS(I787)</f>
        <v>9.27</v>
      </c>
      <c r="AK787" s="9" t="n">
        <f aca="false">IF(K787="REFUND",(-1*(AJ787-AG787)),(AJ787-AG787))</f>
        <v>8.68</v>
      </c>
    </row>
    <row r="788" customFormat="false" ht="13.8" hidden="false" customHeight="false" outlineLevel="0" collapsed="false">
      <c r="A788" s="6" t="n">
        <v>42247</v>
      </c>
      <c r="B788" s="0" t="n">
        <v>952282290141</v>
      </c>
      <c r="C788" s="0" t="s">
        <v>3766</v>
      </c>
      <c r="D788" s="0" t="s">
        <v>3767</v>
      </c>
      <c r="E788" s="7" t="n">
        <v>9781429927413</v>
      </c>
      <c r="F788" s="0" t="s">
        <v>3768</v>
      </c>
      <c r="G788" s="0" t="s">
        <v>3769</v>
      </c>
      <c r="H788" s="0" t="s">
        <v>567</v>
      </c>
      <c r="I788" s="0" t="n">
        <v>1</v>
      </c>
      <c r="J788" s="0" t="s">
        <v>573</v>
      </c>
      <c r="K788" s="0" t="s">
        <v>43</v>
      </c>
      <c r="L788" s="0" t="n">
        <v>10.34</v>
      </c>
      <c r="M788" s="0" t="s">
        <v>44</v>
      </c>
      <c r="N788" s="0" t="n">
        <v>8.99</v>
      </c>
      <c r="O788" s="0" t="s">
        <v>44</v>
      </c>
      <c r="P788" s="0" t="n">
        <v>8.06</v>
      </c>
      <c r="Q788" s="0" t="s">
        <v>45</v>
      </c>
      <c r="R788" s="0" t="n">
        <v>7</v>
      </c>
      <c r="S788" s="0" t="s">
        <v>45</v>
      </c>
      <c r="T788" s="0" t="n">
        <v>1.06</v>
      </c>
      <c r="U788" s="0" t="s">
        <v>45</v>
      </c>
      <c r="V788" s="0" t="s">
        <v>2624</v>
      </c>
      <c r="W788" s="0" t="s">
        <v>104</v>
      </c>
      <c r="X788" s="0" t="s">
        <v>48</v>
      </c>
      <c r="Y788" s="0" t="s">
        <v>3770</v>
      </c>
      <c r="Z788" s="0" t="n">
        <v>4.9</v>
      </c>
      <c r="AA788" s="0" t="s">
        <v>45</v>
      </c>
      <c r="AB788" s="0" t="n">
        <v>1.06</v>
      </c>
      <c r="AC788" s="0" t="s">
        <v>45</v>
      </c>
      <c r="AD788" s="0" t="n">
        <v>5</v>
      </c>
      <c r="AE788" s="0" t="n">
        <f aca="false">AD788+100</f>
        <v>105</v>
      </c>
      <c r="AF788" s="8" t="n">
        <f aca="false">((P788/AE788)*100)*ABS(I788)</f>
        <v>7.67619047619048</v>
      </c>
      <c r="AG788" s="0" t="n">
        <f aca="false">(TRUNC((AF788*AD788/100),2))</f>
        <v>0.38</v>
      </c>
      <c r="AH788" s="0" t="n">
        <f aca="false">TRUNC(AF788*1.3222,2)</f>
        <v>10.14</v>
      </c>
      <c r="AI788" s="0" t="n">
        <f aca="false">TRUNC(AG788*1.3222,2)</f>
        <v>0.5</v>
      </c>
      <c r="AJ788" s="0" t="n">
        <f aca="false">((P788-T788)*0.7+T788)*ABS(I788)</f>
        <v>5.96</v>
      </c>
      <c r="AK788" s="9" t="n">
        <f aca="false">IF(K788="REFUND",(-1*(AJ788-AG788)),(AJ788-AG788))</f>
        <v>5.58</v>
      </c>
    </row>
    <row r="789" customFormat="false" ht="13.8" hidden="false" customHeight="false" outlineLevel="0" collapsed="false">
      <c r="A789" s="6" t="n">
        <v>42247</v>
      </c>
      <c r="B789" s="0" t="n">
        <v>952282500391</v>
      </c>
      <c r="C789" s="0" t="s">
        <v>3771</v>
      </c>
      <c r="D789" s="0" t="s">
        <v>3772</v>
      </c>
      <c r="E789" s="7" t="n">
        <v>9781466861428</v>
      </c>
      <c r="F789" s="0" t="s">
        <v>3184</v>
      </c>
      <c r="G789" s="0" t="s">
        <v>3185</v>
      </c>
      <c r="H789" s="0" t="s">
        <v>3186</v>
      </c>
      <c r="I789" s="0" t="n">
        <v>1</v>
      </c>
      <c r="J789" s="0" t="s">
        <v>573</v>
      </c>
      <c r="K789" s="0" t="s">
        <v>43</v>
      </c>
      <c r="L789" s="0" t="n">
        <v>16.09</v>
      </c>
      <c r="M789" s="0" t="s">
        <v>44</v>
      </c>
      <c r="N789" s="0" t="n">
        <v>13.99</v>
      </c>
      <c r="O789" s="0" t="s">
        <v>44</v>
      </c>
      <c r="P789" s="0" t="n">
        <v>12.54</v>
      </c>
      <c r="Q789" s="0" t="s">
        <v>45</v>
      </c>
      <c r="R789" s="0" t="n">
        <v>10.9</v>
      </c>
      <c r="S789" s="0" t="s">
        <v>45</v>
      </c>
      <c r="T789" s="0" t="n">
        <v>1.64</v>
      </c>
      <c r="U789" s="0" t="s">
        <v>45</v>
      </c>
      <c r="V789" s="0" t="s">
        <v>873</v>
      </c>
      <c r="W789" s="0" t="s">
        <v>3773</v>
      </c>
      <c r="X789" s="0" t="s">
        <v>48</v>
      </c>
      <c r="Y789" s="0" t="s">
        <v>3774</v>
      </c>
      <c r="Z789" s="0" t="n">
        <v>7.63</v>
      </c>
      <c r="AA789" s="0" t="s">
        <v>45</v>
      </c>
      <c r="AB789" s="0" t="n">
        <v>1.64</v>
      </c>
      <c r="AC789" s="0" t="s">
        <v>45</v>
      </c>
      <c r="AD789" s="0" t="n">
        <v>5</v>
      </c>
      <c r="AE789" s="0" t="n">
        <f aca="false">AD789+100</f>
        <v>105</v>
      </c>
      <c r="AF789" s="8" t="n">
        <f aca="false">((P789/AE789)*100)*ABS(I789)</f>
        <v>11.9428571428571</v>
      </c>
      <c r="AG789" s="0" t="n">
        <f aca="false">(TRUNC((AF789*AD789/100),2))</f>
        <v>0.59</v>
      </c>
      <c r="AH789" s="0" t="n">
        <f aca="false">TRUNC(AF789*1.3222,2)</f>
        <v>15.79</v>
      </c>
      <c r="AI789" s="0" t="n">
        <f aca="false">TRUNC(AG789*1.3222,2)</f>
        <v>0.78</v>
      </c>
      <c r="AJ789" s="0" t="n">
        <f aca="false">((P789-T789)*0.7+T789)*ABS(I789)</f>
        <v>9.27</v>
      </c>
      <c r="AK789" s="9" t="n">
        <f aca="false">IF(K789="REFUND",(-1*(AJ789-AG789)),(AJ789-AG789))</f>
        <v>8.68</v>
      </c>
    </row>
    <row r="790" customFormat="false" ht="13.8" hidden="false" customHeight="false" outlineLevel="0" collapsed="false">
      <c r="A790" s="6" t="n">
        <v>42247</v>
      </c>
      <c r="B790" s="0" t="n">
        <v>952283792391</v>
      </c>
      <c r="C790" s="0" t="s">
        <v>3775</v>
      </c>
      <c r="D790" s="0" t="s">
        <v>3776</v>
      </c>
      <c r="E790" s="7" t="n">
        <v>9781250019189</v>
      </c>
      <c r="F790" s="0" t="s">
        <v>3777</v>
      </c>
      <c r="G790" s="0" t="s">
        <v>3778</v>
      </c>
      <c r="H790" s="0" t="s">
        <v>279</v>
      </c>
      <c r="I790" s="0" t="n">
        <v>1</v>
      </c>
      <c r="J790" s="0" t="s">
        <v>573</v>
      </c>
      <c r="K790" s="0" t="s">
        <v>43</v>
      </c>
      <c r="L790" s="0" t="n">
        <v>3.44</v>
      </c>
      <c r="M790" s="0" t="s">
        <v>44</v>
      </c>
      <c r="N790" s="0" t="n">
        <v>2.99</v>
      </c>
      <c r="O790" s="0" t="s">
        <v>44</v>
      </c>
      <c r="P790" s="0" t="n">
        <v>2.68</v>
      </c>
      <c r="Q790" s="0" t="s">
        <v>45</v>
      </c>
      <c r="R790" s="0" t="n">
        <v>2.33</v>
      </c>
      <c r="S790" s="0" t="s">
        <v>45</v>
      </c>
      <c r="T790" s="0" t="n">
        <v>0.35</v>
      </c>
      <c r="U790" s="0" t="s">
        <v>45</v>
      </c>
      <c r="V790" s="0" t="s">
        <v>3779</v>
      </c>
      <c r="W790" s="0" t="s">
        <v>495</v>
      </c>
      <c r="X790" s="0" t="s">
        <v>48</v>
      </c>
      <c r="Y790" s="0" t="s">
        <v>3780</v>
      </c>
      <c r="Z790" s="0" t="n">
        <v>1.63</v>
      </c>
      <c r="AA790" s="0" t="s">
        <v>45</v>
      </c>
      <c r="AB790" s="0" t="n">
        <v>0.35</v>
      </c>
      <c r="AC790" s="0" t="s">
        <v>45</v>
      </c>
      <c r="AD790" s="0" t="n">
        <v>5</v>
      </c>
      <c r="AE790" s="0" t="n">
        <f aca="false">AD790+100</f>
        <v>105</v>
      </c>
      <c r="AF790" s="8" t="n">
        <f aca="false">((P790/AE790)*100)*ABS(I790)</f>
        <v>2.55238095238095</v>
      </c>
      <c r="AG790" s="0" t="n">
        <f aca="false">(TRUNC((AF790*AD790/100),2))</f>
        <v>0.12</v>
      </c>
      <c r="AH790" s="0" t="n">
        <f aca="false">TRUNC(AF790*1.3222,2)</f>
        <v>3.37</v>
      </c>
      <c r="AI790" s="0" t="n">
        <f aca="false">TRUNC(AG790*1.3222,2)</f>
        <v>0.15</v>
      </c>
      <c r="AJ790" s="0" t="n">
        <f aca="false">((P790-T790)*0.7+T790)*ABS(I790)</f>
        <v>1.981</v>
      </c>
      <c r="AK790" s="9" t="n">
        <f aca="false">IF(K790="REFUND",(-1*(AJ790-AG790)),(AJ790-AG790))</f>
        <v>1.861</v>
      </c>
    </row>
    <row r="791" customFormat="false" ht="13.8" hidden="false" customHeight="false" outlineLevel="0" collapsed="false">
      <c r="A791" s="6" t="n">
        <v>42247</v>
      </c>
      <c r="B791" s="0" t="n">
        <v>952285195141</v>
      </c>
      <c r="C791" s="0" t="s">
        <v>3781</v>
      </c>
      <c r="D791" s="0" t="s">
        <v>3782</v>
      </c>
      <c r="E791" s="7" t="n">
        <v>9781250029959</v>
      </c>
      <c r="F791" s="0" t="s">
        <v>92</v>
      </c>
      <c r="G791" s="0" t="s">
        <v>93</v>
      </c>
      <c r="H791" s="0" t="s">
        <v>94</v>
      </c>
      <c r="I791" s="0" t="n">
        <v>1</v>
      </c>
      <c r="J791" s="0" t="s">
        <v>573</v>
      </c>
      <c r="K791" s="0" t="s">
        <v>43</v>
      </c>
      <c r="L791" s="0" t="n">
        <v>16.55</v>
      </c>
      <c r="M791" s="0" t="s">
        <v>44</v>
      </c>
      <c r="N791" s="0" t="n">
        <v>14.39</v>
      </c>
      <c r="O791" s="0" t="s">
        <v>44</v>
      </c>
      <c r="P791" s="0" t="n">
        <v>13.93</v>
      </c>
      <c r="Q791" s="0" t="s">
        <v>45</v>
      </c>
      <c r="R791" s="0" t="n">
        <v>12.11</v>
      </c>
      <c r="S791" s="0" t="s">
        <v>45</v>
      </c>
      <c r="T791" s="0" t="n">
        <v>1.82</v>
      </c>
      <c r="U791" s="0" t="s">
        <v>45</v>
      </c>
      <c r="V791" s="0" t="s">
        <v>3783</v>
      </c>
      <c r="W791" s="0" t="s">
        <v>3784</v>
      </c>
      <c r="X791" s="0" t="s">
        <v>48</v>
      </c>
      <c r="Y791" s="0" t="s">
        <v>3785</v>
      </c>
      <c r="Z791" s="0" t="n">
        <v>8.48</v>
      </c>
      <c r="AA791" s="0" t="s">
        <v>45</v>
      </c>
      <c r="AB791" s="0" t="n">
        <v>1.82</v>
      </c>
      <c r="AC791" s="0" t="s">
        <v>45</v>
      </c>
      <c r="AD791" s="0" t="n">
        <v>5</v>
      </c>
      <c r="AE791" s="0" t="n">
        <f aca="false">AD791+100</f>
        <v>105</v>
      </c>
      <c r="AF791" s="8" t="n">
        <f aca="false">((P791/AE791)*100)*ABS(I791)</f>
        <v>13.2666666666667</v>
      </c>
      <c r="AG791" s="0" t="n">
        <f aca="false">(TRUNC((AF791*AD791/100),2))</f>
        <v>0.66</v>
      </c>
      <c r="AH791" s="0" t="n">
        <f aca="false">TRUNC(AF791*1.3222,2)</f>
        <v>17.54</v>
      </c>
      <c r="AI791" s="0" t="n">
        <f aca="false">TRUNC(AG791*1.3222,2)</f>
        <v>0.87</v>
      </c>
      <c r="AJ791" s="0" t="n">
        <f aca="false">((P791-T791)*0.7+T791)*ABS(I791)</f>
        <v>10.297</v>
      </c>
      <c r="AK791" s="9" t="n">
        <f aca="false">IF(K791="REFUND",(-1*(AJ791-AG791)),(AJ791-AG791))</f>
        <v>9.637</v>
      </c>
    </row>
    <row r="792" customFormat="false" ht="13.8" hidden="false" customHeight="false" outlineLevel="0" collapsed="false">
      <c r="A792" s="6" t="n">
        <v>42247</v>
      </c>
      <c r="B792" s="0" t="n">
        <v>952287446391</v>
      </c>
      <c r="C792" s="0" t="s">
        <v>3786</v>
      </c>
      <c r="D792" s="0" t="s">
        <v>3787</v>
      </c>
      <c r="E792" s="7" t="n">
        <v>9781466870024</v>
      </c>
      <c r="F792" s="0" t="s">
        <v>100</v>
      </c>
      <c r="G792" s="0" t="s">
        <v>101</v>
      </c>
      <c r="H792" s="0" t="s">
        <v>102</v>
      </c>
      <c r="I792" s="0" t="n">
        <v>1</v>
      </c>
      <c r="J792" s="0" t="s">
        <v>573</v>
      </c>
      <c r="K792" s="0" t="s">
        <v>43</v>
      </c>
      <c r="L792" s="0" t="n">
        <v>10.34</v>
      </c>
      <c r="M792" s="0" t="s">
        <v>44</v>
      </c>
      <c r="N792" s="0" t="n">
        <v>8.99</v>
      </c>
      <c r="O792" s="0" t="s">
        <v>44</v>
      </c>
      <c r="P792" s="0" t="n">
        <v>8.06</v>
      </c>
      <c r="Q792" s="0" t="s">
        <v>45</v>
      </c>
      <c r="R792" s="0" t="n">
        <v>7</v>
      </c>
      <c r="S792" s="0" t="s">
        <v>45</v>
      </c>
      <c r="T792" s="0" t="n">
        <v>1.06</v>
      </c>
      <c r="U792" s="0" t="s">
        <v>45</v>
      </c>
      <c r="V792" s="0" t="s">
        <v>3788</v>
      </c>
      <c r="W792" s="0" t="s">
        <v>104</v>
      </c>
      <c r="X792" s="0" t="s">
        <v>48</v>
      </c>
      <c r="Y792" s="0" t="s">
        <v>3789</v>
      </c>
      <c r="Z792" s="0" t="n">
        <v>4.9</v>
      </c>
      <c r="AA792" s="0" t="s">
        <v>45</v>
      </c>
      <c r="AB792" s="0" t="n">
        <v>1.06</v>
      </c>
      <c r="AC792" s="0" t="s">
        <v>45</v>
      </c>
      <c r="AD792" s="0" t="n">
        <v>5</v>
      </c>
      <c r="AE792" s="0" t="n">
        <f aca="false">AD792+100</f>
        <v>105</v>
      </c>
      <c r="AF792" s="8" t="n">
        <f aca="false">((P792/AE792)*100)*ABS(I792)</f>
        <v>7.67619047619048</v>
      </c>
      <c r="AG792" s="0" t="n">
        <f aca="false">(TRUNC((AF792*AD792/100),2))</f>
        <v>0.38</v>
      </c>
      <c r="AH792" s="0" t="n">
        <f aca="false">TRUNC(AF792*1.3222,2)</f>
        <v>10.14</v>
      </c>
      <c r="AI792" s="0" t="n">
        <f aca="false">TRUNC(AG792*1.3222,2)</f>
        <v>0.5</v>
      </c>
      <c r="AJ792" s="0" t="n">
        <f aca="false">((P792-T792)*0.7+T792)*ABS(I792)</f>
        <v>5.96</v>
      </c>
      <c r="AK792" s="9" t="n">
        <f aca="false">IF(K792="REFUND",(-1*(AJ792-AG792)),(AJ792-AG792))</f>
        <v>5.58</v>
      </c>
    </row>
    <row r="793" customFormat="false" ht="13.8" hidden="false" customHeight="false" outlineLevel="0" collapsed="false">
      <c r="A793" s="6" t="n">
        <v>42247</v>
      </c>
      <c r="B793" s="0" t="n">
        <v>952287898141</v>
      </c>
      <c r="C793" s="0" t="s">
        <v>3790</v>
      </c>
      <c r="D793" s="0" t="s">
        <v>3791</v>
      </c>
      <c r="E793" s="7" t="n">
        <v>9781466850880</v>
      </c>
      <c r="F793" s="0" t="s">
        <v>3651</v>
      </c>
      <c r="G793" s="0" t="s">
        <v>3652</v>
      </c>
      <c r="H793" s="0" t="s">
        <v>3653</v>
      </c>
      <c r="I793" s="0" t="n">
        <v>1</v>
      </c>
      <c r="J793" s="0" t="s">
        <v>573</v>
      </c>
      <c r="K793" s="0" t="s">
        <v>43</v>
      </c>
      <c r="L793" s="0" t="n">
        <v>12.64</v>
      </c>
      <c r="M793" s="0" t="s">
        <v>44</v>
      </c>
      <c r="N793" s="0" t="n">
        <v>10.99</v>
      </c>
      <c r="O793" s="0" t="s">
        <v>44</v>
      </c>
      <c r="P793" s="0" t="n">
        <v>6.87</v>
      </c>
      <c r="Q793" s="0" t="s">
        <v>45</v>
      </c>
      <c r="R793" s="0" t="n">
        <v>5.98</v>
      </c>
      <c r="S793" s="0" t="s">
        <v>45</v>
      </c>
      <c r="T793" s="0" t="n">
        <v>0.89</v>
      </c>
      <c r="U793" s="0" t="s">
        <v>45</v>
      </c>
      <c r="V793" s="0" t="s">
        <v>280</v>
      </c>
      <c r="W793" s="0" t="s">
        <v>180</v>
      </c>
      <c r="X793" s="0" t="s">
        <v>48</v>
      </c>
      <c r="Y793" s="0" t="s">
        <v>3792</v>
      </c>
      <c r="Z793" s="0" t="n">
        <v>4.19</v>
      </c>
      <c r="AA793" s="0" t="s">
        <v>45</v>
      </c>
      <c r="AB793" s="0" t="n">
        <v>0.89</v>
      </c>
      <c r="AC793" s="0" t="s">
        <v>45</v>
      </c>
      <c r="AD793" s="0" t="n">
        <v>5</v>
      </c>
      <c r="AE793" s="0" t="n">
        <f aca="false">AD793+100</f>
        <v>105</v>
      </c>
      <c r="AF793" s="8" t="n">
        <f aca="false">((P793/AE793)*100)*ABS(I793)</f>
        <v>6.54285714285714</v>
      </c>
      <c r="AG793" s="0" t="n">
        <f aca="false">(TRUNC((AF793*AD793/100),2))</f>
        <v>0.32</v>
      </c>
      <c r="AH793" s="0" t="n">
        <f aca="false">TRUNC(AF793*1.3222,2)</f>
        <v>8.65</v>
      </c>
      <c r="AI793" s="0" t="n">
        <f aca="false">TRUNC(AG793*1.3222,2)</f>
        <v>0.42</v>
      </c>
      <c r="AJ793" s="0" t="n">
        <f aca="false">((P793-T793)*0.7+T793)*ABS(I793)</f>
        <v>5.076</v>
      </c>
      <c r="AK793" s="9" t="n">
        <f aca="false">IF(K793="REFUND",(-1*(AJ793-AG793)),(AJ793-AG793))</f>
        <v>4.756</v>
      </c>
    </row>
    <row r="794" customFormat="false" ht="13.8" hidden="false" customHeight="false" outlineLevel="0" collapsed="false">
      <c r="A794" s="6" t="n">
        <v>42247</v>
      </c>
      <c r="B794" s="0" t="n">
        <v>952288007391</v>
      </c>
      <c r="C794" s="0" t="s">
        <v>3793</v>
      </c>
      <c r="D794" s="0" t="s">
        <v>3794</v>
      </c>
      <c r="E794" s="7" t="n">
        <v>9781250029959</v>
      </c>
      <c r="F794" s="0" t="s">
        <v>92</v>
      </c>
      <c r="G794" s="0" t="s">
        <v>93</v>
      </c>
      <c r="H794" s="0" t="s">
        <v>94</v>
      </c>
      <c r="I794" s="0" t="n">
        <v>1</v>
      </c>
      <c r="J794" s="0" t="s">
        <v>573</v>
      </c>
      <c r="K794" s="0" t="s">
        <v>43</v>
      </c>
      <c r="L794" s="0" t="n">
        <v>18.39</v>
      </c>
      <c r="M794" s="0" t="s">
        <v>44</v>
      </c>
      <c r="N794" s="0" t="n">
        <v>15.99</v>
      </c>
      <c r="O794" s="0" t="s">
        <v>44</v>
      </c>
      <c r="P794" s="0" t="n">
        <v>13.93</v>
      </c>
      <c r="Q794" s="0" t="s">
        <v>45</v>
      </c>
      <c r="R794" s="0" t="n">
        <v>12.11</v>
      </c>
      <c r="S794" s="0" t="s">
        <v>45</v>
      </c>
      <c r="T794" s="0" t="n">
        <v>1.82</v>
      </c>
      <c r="U794" s="0" t="s">
        <v>45</v>
      </c>
      <c r="V794" s="0" t="s">
        <v>171</v>
      </c>
      <c r="W794" s="0" t="s">
        <v>80</v>
      </c>
      <c r="X794" s="0" t="s">
        <v>48</v>
      </c>
      <c r="Y794" s="0" t="s">
        <v>3795</v>
      </c>
      <c r="Z794" s="0" t="n">
        <v>8.48</v>
      </c>
      <c r="AA794" s="0" t="s">
        <v>45</v>
      </c>
      <c r="AB794" s="0" t="n">
        <v>1.82</v>
      </c>
      <c r="AC794" s="0" t="s">
        <v>45</v>
      </c>
      <c r="AD794" s="0" t="n">
        <v>5</v>
      </c>
      <c r="AE794" s="0" t="n">
        <f aca="false">AD794+100</f>
        <v>105</v>
      </c>
      <c r="AF794" s="8" t="n">
        <f aca="false">((P794/AE794)*100)*ABS(I794)</f>
        <v>13.2666666666667</v>
      </c>
      <c r="AG794" s="0" t="n">
        <f aca="false">(TRUNC((AF794*AD794/100),2))</f>
        <v>0.66</v>
      </c>
      <c r="AH794" s="0" t="n">
        <f aca="false">TRUNC(AF794*1.3222,2)</f>
        <v>17.54</v>
      </c>
      <c r="AI794" s="0" t="n">
        <f aca="false">TRUNC(AG794*1.3222,2)</f>
        <v>0.87</v>
      </c>
      <c r="AJ794" s="0" t="n">
        <f aca="false">((P794-T794)*0.7+T794)*ABS(I794)</f>
        <v>10.297</v>
      </c>
      <c r="AK794" s="9" t="n">
        <f aca="false">IF(K794="REFUND",(-1*(AJ794-AG794)),(AJ794-AG794))</f>
        <v>9.637</v>
      </c>
    </row>
    <row r="795" customFormat="false" ht="13.8" hidden="false" customHeight="false" outlineLevel="0" collapsed="false">
      <c r="A795" s="6" t="n">
        <v>42247</v>
      </c>
      <c r="B795" s="0" t="n">
        <v>952296422391</v>
      </c>
      <c r="C795" s="0" t="s">
        <v>3796</v>
      </c>
      <c r="D795" s="0" t="s">
        <v>3797</v>
      </c>
      <c r="E795" s="7" t="n">
        <v>9781429927932</v>
      </c>
      <c r="F795" s="0" t="s">
        <v>3798</v>
      </c>
      <c r="G795" s="0" t="s">
        <v>3799</v>
      </c>
      <c r="H795" s="0" t="s">
        <v>2899</v>
      </c>
      <c r="I795" s="0" t="n">
        <v>1</v>
      </c>
      <c r="J795" s="0" t="s">
        <v>573</v>
      </c>
      <c r="K795" s="0" t="s">
        <v>43</v>
      </c>
      <c r="L795" s="0" t="n">
        <v>12.64</v>
      </c>
      <c r="M795" s="0" t="s">
        <v>44</v>
      </c>
      <c r="N795" s="0" t="n">
        <v>10.99</v>
      </c>
      <c r="O795" s="0" t="s">
        <v>44</v>
      </c>
      <c r="P795" s="0" t="n">
        <v>9.89</v>
      </c>
      <c r="Q795" s="0" t="s">
        <v>45</v>
      </c>
      <c r="R795" s="0" t="n">
        <v>8.6</v>
      </c>
      <c r="S795" s="0" t="s">
        <v>45</v>
      </c>
      <c r="T795" s="0" t="n">
        <v>1.29</v>
      </c>
      <c r="U795" s="0" t="s">
        <v>45</v>
      </c>
      <c r="V795" s="0" t="s">
        <v>2624</v>
      </c>
      <c r="W795" s="0" t="s">
        <v>80</v>
      </c>
      <c r="X795" s="0" t="s">
        <v>48</v>
      </c>
      <c r="Y795" s="0" t="s">
        <v>2900</v>
      </c>
      <c r="Z795" s="0" t="n">
        <v>6.02</v>
      </c>
      <c r="AA795" s="0" t="s">
        <v>45</v>
      </c>
      <c r="AB795" s="0" t="n">
        <v>1.29</v>
      </c>
      <c r="AC795" s="0" t="s">
        <v>45</v>
      </c>
      <c r="AD795" s="0" t="n">
        <v>5</v>
      </c>
      <c r="AE795" s="0" t="n">
        <f aca="false">AD795+100</f>
        <v>105</v>
      </c>
      <c r="AF795" s="8" t="n">
        <f aca="false">((P795/AE795)*100)*ABS(I795)</f>
        <v>9.41904761904762</v>
      </c>
      <c r="AG795" s="0" t="n">
        <f aca="false">(TRUNC((AF795*AD795/100),2))</f>
        <v>0.47</v>
      </c>
      <c r="AH795" s="0" t="n">
        <f aca="false">TRUNC(AF795*1.3222,2)</f>
        <v>12.45</v>
      </c>
      <c r="AI795" s="0" t="n">
        <f aca="false">TRUNC(AG795*1.3222,2)</f>
        <v>0.62</v>
      </c>
      <c r="AJ795" s="0" t="n">
        <f aca="false">((P795-T795)*0.7+T795)*ABS(I795)</f>
        <v>7.31</v>
      </c>
      <c r="AK795" s="9" t="n">
        <f aca="false">IF(K795="REFUND",(-1*(AJ795-AG795)),(AJ795-AG795))</f>
        <v>6.84</v>
      </c>
    </row>
    <row r="796" customFormat="false" ht="13.8" hidden="false" customHeight="false" outlineLevel="0" collapsed="false">
      <c r="A796" s="6" t="n">
        <v>42247</v>
      </c>
      <c r="B796" s="0" t="n">
        <v>952298681341</v>
      </c>
      <c r="C796" s="0" t="s">
        <v>3800</v>
      </c>
      <c r="D796" s="0" t="s">
        <v>3801</v>
      </c>
      <c r="E796" s="7" t="n">
        <v>9781250019165</v>
      </c>
      <c r="F796" s="0" t="s">
        <v>2552</v>
      </c>
      <c r="G796" s="0" t="s">
        <v>2553</v>
      </c>
      <c r="H796" s="0" t="s">
        <v>279</v>
      </c>
      <c r="I796" s="0" t="n">
        <v>1</v>
      </c>
      <c r="J796" s="0" t="s">
        <v>573</v>
      </c>
      <c r="K796" s="0" t="s">
        <v>43</v>
      </c>
      <c r="L796" s="0" t="n">
        <v>3.44</v>
      </c>
      <c r="M796" s="0" t="s">
        <v>44</v>
      </c>
      <c r="N796" s="0" t="n">
        <v>2.99</v>
      </c>
      <c r="O796" s="0" t="s">
        <v>44</v>
      </c>
      <c r="P796" s="0" t="n">
        <v>2.68</v>
      </c>
      <c r="Q796" s="0" t="s">
        <v>45</v>
      </c>
      <c r="R796" s="0" t="n">
        <v>2.33</v>
      </c>
      <c r="S796" s="0" t="s">
        <v>45</v>
      </c>
      <c r="T796" s="0" t="n">
        <v>0.35</v>
      </c>
      <c r="U796" s="0" t="s">
        <v>45</v>
      </c>
      <c r="V796" s="0" t="s">
        <v>3802</v>
      </c>
      <c r="W796" s="0" t="s">
        <v>104</v>
      </c>
      <c r="X796" s="0" t="s">
        <v>48</v>
      </c>
      <c r="Y796" s="0" t="s">
        <v>3803</v>
      </c>
      <c r="Z796" s="0" t="n">
        <v>1.63</v>
      </c>
      <c r="AA796" s="0" t="s">
        <v>45</v>
      </c>
      <c r="AB796" s="0" t="n">
        <v>0.35</v>
      </c>
      <c r="AC796" s="0" t="s">
        <v>45</v>
      </c>
      <c r="AD796" s="0" t="n">
        <v>5</v>
      </c>
      <c r="AE796" s="0" t="n">
        <f aca="false">AD796+100</f>
        <v>105</v>
      </c>
      <c r="AF796" s="8" t="n">
        <f aca="false">((P796/AE796)*100)*ABS(I796)</f>
        <v>2.55238095238095</v>
      </c>
      <c r="AG796" s="0" t="n">
        <f aca="false">(TRUNC((AF796*AD796/100),2))</f>
        <v>0.12</v>
      </c>
      <c r="AH796" s="0" t="n">
        <f aca="false">TRUNC(AF796*1.3222,2)</f>
        <v>3.37</v>
      </c>
      <c r="AI796" s="0" t="n">
        <f aca="false">TRUNC(AG796*1.3222,2)</f>
        <v>0.15</v>
      </c>
      <c r="AJ796" s="0" t="n">
        <f aca="false">((P796-T796)*0.7+T796)*ABS(I796)</f>
        <v>1.981</v>
      </c>
      <c r="AK796" s="9" t="n">
        <f aca="false">IF(K796="REFUND",(-1*(AJ796-AG796)),(AJ796-AG796))</f>
        <v>1.861</v>
      </c>
    </row>
    <row r="797" customFormat="false" ht="13.8" hidden="false" customHeight="false" outlineLevel="0" collapsed="false">
      <c r="A797" s="6" t="n">
        <v>42247</v>
      </c>
      <c r="B797" s="0" t="n">
        <v>952299448291</v>
      </c>
      <c r="C797" s="0" t="s">
        <v>135</v>
      </c>
      <c r="D797" s="0" t="s">
        <v>3804</v>
      </c>
      <c r="E797" s="7" t="n">
        <v>9781466850606</v>
      </c>
      <c r="F797" s="0" t="s">
        <v>137</v>
      </c>
      <c r="G797" s="0" t="s">
        <v>138</v>
      </c>
      <c r="H797" s="0" t="s">
        <v>139</v>
      </c>
      <c r="I797" s="0" t="n">
        <v>1</v>
      </c>
      <c r="J797" s="0" t="s">
        <v>573</v>
      </c>
      <c r="K797" s="0" t="s">
        <v>43</v>
      </c>
      <c r="L797" s="0" t="n">
        <v>17.24</v>
      </c>
      <c r="M797" s="0" t="s">
        <v>44</v>
      </c>
      <c r="N797" s="0" t="n">
        <v>14.99</v>
      </c>
      <c r="O797" s="0" t="s">
        <v>44</v>
      </c>
      <c r="P797" s="0" t="n">
        <v>13.43</v>
      </c>
      <c r="Q797" s="0" t="s">
        <v>45</v>
      </c>
      <c r="R797" s="0" t="n">
        <v>11.68</v>
      </c>
      <c r="S797" s="0" t="s">
        <v>45</v>
      </c>
      <c r="T797" s="0" t="n">
        <v>1.75</v>
      </c>
      <c r="U797" s="0" t="s">
        <v>45</v>
      </c>
      <c r="V797" s="0" t="s">
        <v>57</v>
      </c>
      <c r="W797" s="0" t="s">
        <v>58</v>
      </c>
      <c r="X797" s="0" t="s">
        <v>48</v>
      </c>
      <c r="Y797" s="0" t="s">
        <v>140</v>
      </c>
      <c r="Z797" s="0" t="n">
        <v>8.18</v>
      </c>
      <c r="AA797" s="0" t="s">
        <v>45</v>
      </c>
      <c r="AB797" s="0" t="n">
        <v>1.75</v>
      </c>
      <c r="AC797" s="0" t="s">
        <v>45</v>
      </c>
      <c r="AD797" s="0" t="n">
        <v>5</v>
      </c>
      <c r="AE797" s="0" t="n">
        <f aca="false">AD797+100</f>
        <v>105</v>
      </c>
      <c r="AF797" s="8" t="n">
        <f aca="false">((P797/AE797)*100)*ABS(I797)</f>
        <v>12.7904761904762</v>
      </c>
      <c r="AG797" s="0" t="n">
        <f aca="false">(TRUNC((AF797*AD797/100),2))</f>
        <v>0.63</v>
      </c>
      <c r="AH797" s="0" t="n">
        <f aca="false">TRUNC(AF797*1.3222,2)</f>
        <v>16.91</v>
      </c>
      <c r="AI797" s="0" t="n">
        <f aca="false">TRUNC(AG797*1.3222,2)</f>
        <v>0.83</v>
      </c>
      <c r="AJ797" s="0" t="n">
        <f aca="false">((P797-T797)*0.7+T797)*ABS(I797)</f>
        <v>9.926</v>
      </c>
      <c r="AK797" s="9" t="n">
        <f aca="false">IF(K797="REFUND",(-1*(AJ797-AG797)),(AJ797-AG797))</f>
        <v>9.296</v>
      </c>
    </row>
    <row r="798" customFormat="false" ht="13.8" hidden="false" customHeight="false" outlineLevel="0" collapsed="false">
      <c r="A798" s="6" t="n">
        <v>42247</v>
      </c>
      <c r="B798" s="0" t="n">
        <v>952299521391</v>
      </c>
      <c r="C798" s="0" t="s">
        <v>3805</v>
      </c>
      <c r="D798" s="0" t="s">
        <v>3806</v>
      </c>
      <c r="E798" s="7" t="n">
        <v>9781466848405</v>
      </c>
      <c r="F798" s="0" t="s">
        <v>3807</v>
      </c>
      <c r="G798" s="0" t="s">
        <v>3808</v>
      </c>
      <c r="H798" s="0" t="s">
        <v>3809</v>
      </c>
      <c r="I798" s="0" t="n">
        <v>1</v>
      </c>
      <c r="J798" s="0" t="s">
        <v>573</v>
      </c>
      <c r="K798" s="0" t="s">
        <v>43</v>
      </c>
      <c r="L798" s="0" t="n">
        <v>16.09</v>
      </c>
      <c r="M798" s="0" t="s">
        <v>44</v>
      </c>
      <c r="N798" s="0" t="n">
        <v>13.99</v>
      </c>
      <c r="O798" s="0" t="s">
        <v>44</v>
      </c>
      <c r="P798" s="0" t="n">
        <v>12.54</v>
      </c>
      <c r="Q798" s="0" t="s">
        <v>45</v>
      </c>
      <c r="R798" s="0" t="n">
        <v>10.9</v>
      </c>
      <c r="S798" s="0" t="s">
        <v>45</v>
      </c>
      <c r="T798" s="0" t="n">
        <v>1.64</v>
      </c>
      <c r="U798" s="0" t="s">
        <v>45</v>
      </c>
      <c r="V798" s="0" t="s">
        <v>3810</v>
      </c>
      <c r="W798" s="0" t="s">
        <v>47</v>
      </c>
      <c r="X798" s="0" t="s">
        <v>48</v>
      </c>
      <c r="Y798" s="0" t="s">
        <v>3811</v>
      </c>
      <c r="Z798" s="0" t="n">
        <v>7.63</v>
      </c>
      <c r="AA798" s="0" t="s">
        <v>45</v>
      </c>
      <c r="AB798" s="0" t="n">
        <v>1.64</v>
      </c>
      <c r="AC798" s="0" t="s">
        <v>45</v>
      </c>
      <c r="AD798" s="0" t="n">
        <v>13</v>
      </c>
      <c r="AE798" s="0" t="n">
        <f aca="false">AD798+100</f>
        <v>113</v>
      </c>
      <c r="AF798" s="8" t="n">
        <f aca="false">((P798/AE798)*100)*ABS(I798)</f>
        <v>11.0973451327434</v>
      </c>
      <c r="AG798" s="0" t="n">
        <f aca="false">(TRUNC((AF798*AD798/100),2))</f>
        <v>1.44</v>
      </c>
      <c r="AH798" s="0" t="n">
        <f aca="false">TRUNC(AF798*1.3222,2)</f>
        <v>14.67</v>
      </c>
      <c r="AI798" s="0" t="n">
        <f aca="false">TRUNC(AG798*1.3222,2)</f>
        <v>1.9</v>
      </c>
      <c r="AJ798" s="0" t="n">
        <f aca="false">((P798-T798)*0.7+T798)*ABS(I798)</f>
        <v>9.27</v>
      </c>
      <c r="AK798" s="9" t="n">
        <f aca="false">IF(K798="REFUND",(-1*(AJ798-AG798)),(AJ798-AG798))</f>
        <v>7.83</v>
      </c>
    </row>
    <row r="799" customFormat="false" ht="13.8" hidden="false" customHeight="false" outlineLevel="0" collapsed="false">
      <c r="A799" s="6" t="n">
        <v>42247</v>
      </c>
      <c r="B799" s="0" t="n">
        <v>952300963341</v>
      </c>
      <c r="C799" s="0" t="s">
        <v>3812</v>
      </c>
      <c r="D799" s="0" t="s">
        <v>3813</v>
      </c>
      <c r="E799" s="7" t="n">
        <v>9781250019219</v>
      </c>
      <c r="F799" s="0" t="s">
        <v>3814</v>
      </c>
      <c r="G799" s="0" t="s">
        <v>3815</v>
      </c>
      <c r="H799" s="0" t="s">
        <v>279</v>
      </c>
      <c r="I799" s="0" t="n">
        <v>1</v>
      </c>
      <c r="J799" s="0" t="s">
        <v>573</v>
      </c>
      <c r="K799" s="0" t="s">
        <v>43</v>
      </c>
      <c r="L799" s="0" t="n">
        <v>3.44</v>
      </c>
      <c r="M799" s="0" t="s">
        <v>44</v>
      </c>
      <c r="N799" s="0" t="n">
        <v>2.99</v>
      </c>
      <c r="O799" s="0" t="s">
        <v>44</v>
      </c>
      <c r="P799" s="0" t="n">
        <v>2.77</v>
      </c>
      <c r="Q799" s="0" t="s">
        <v>45</v>
      </c>
      <c r="R799" s="0" t="n">
        <v>2.41</v>
      </c>
      <c r="S799" s="0" t="s">
        <v>45</v>
      </c>
      <c r="T799" s="0" t="n">
        <v>0.36</v>
      </c>
      <c r="U799" s="0" t="s">
        <v>45</v>
      </c>
      <c r="V799" s="0" t="s">
        <v>3802</v>
      </c>
      <c r="W799" s="0" t="s">
        <v>104</v>
      </c>
      <c r="X799" s="0" t="s">
        <v>48</v>
      </c>
      <c r="Y799" s="0" t="s">
        <v>3803</v>
      </c>
      <c r="Z799" s="0" t="n">
        <v>1.69</v>
      </c>
      <c r="AA799" s="0" t="s">
        <v>45</v>
      </c>
      <c r="AB799" s="0" t="n">
        <v>0.36</v>
      </c>
      <c r="AC799" s="0" t="s">
        <v>45</v>
      </c>
      <c r="AD799" s="0" t="n">
        <v>5</v>
      </c>
      <c r="AE799" s="0" t="n">
        <f aca="false">AD799+100</f>
        <v>105</v>
      </c>
      <c r="AF799" s="8" t="n">
        <f aca="false">((P799/AE799)*100)*ABS(I799)</f>
        <v>2.63809523809524</v>
      </c>
      <c r="AG799" s="0" t="n">
        <f aca="false">(TRUNC((AF799*AD799/100),2))</f>
        <v>0.13</v>
      </c>
      <c r="AH799" s="0" t="n">
        <f aca="false">TRUNC(AF799*1.3222,2)</f>
        <v>3.48</v>
      </c>
      <c r="AI799" s="0" t="n">
        <f aca="false">TRUNC(AG799*1.3222,2)</f>
        <v>0.17</v>
      </c>
      <c r="AJ799" s="0" t="n">
        <f aca="false">((P799-T799)*0.7+T799)*ABS(I799)</f>
        <v>2.047</v>
      </c>
      <c r="AK799" s="9" t="n">
        <f aca="false">IF(K799="REFUND",(-1*(AJ799-AG799)),(AJ799-AG799))</f>
        <v>1.917</v>
      </c>
    </row>
    <row r="800" customFormat="false" ht="13.8" hidden="false" customHeight="false" outlineLevel="0" collapsed="false">
      <c r="A800" s="6" t="n">
        <v>42247</v>
      </c>
      <c r="B800" s="0" t="n">
        <v>952301140291</v>
      </c>
      <c r="C800" s="0" t="s">
        <v>3816</v>
      </c>
      <c r="D800" s="0" t="s">
        <v>3817</v>
      </c>
      <c r="E800" s="7" t="n">
        <v>9781466843103</v>
      </c>
      <c r="F800" s="0" t="s">
        <v>3818</v>
      </c>
      <c r="G800" s="0" t="s">
        <v>3819</v>
      </c>
      <c r="H800" s="0" t="s">
        <v>366</v>
      </c>
      <c r="I800" s="0" t="n">
        <v>1</v>
      </c>
      <c r="J800" s="0" t="s">
        <v>573</v>
      </c>
      <c r="K800" s="0" t="s">
        <v>43</v>
      </c>
      <c r="L800" s="0" t="n">
        <v>11.49</v>
      </c>
      <c r="M800" s="0" t="s">
        <v>44</v>
      </c>
      <c r="N800" s="0" t="n">
        <v>9.99</v>
      </c>
      <c r="O800" s="0" t="s">
        <v>44</v>
      </c>
      <c r="P800" s="0" t="n">
        <v>8.95</v>
      </c>
      <c r="Q800" s="0" t="s">
        <v>45</v>
      </c>
      <c r="R800" s="0" t="n">
        <v>7.78</v>
      </c>
      <c r="S800" s="0" t="s">
        <v>45</v>
      </c>
      <c r="T800" s="0" t="n">
        <v>1.17</v>
      </c>
      <c r="U800" s="0" t="s">
        <v>45</v>
      </c>
      <c r="V800" s="0" t="s">
        <v>529</v>
      </c>
      <c r="W800" s="0" t="s">
        <v>104</v>
      </c>
      <c r="X800" s="0" t="s">
        <v>48</v>
      </c>
      <c r="Y800" s="0" t="s">
        <v>3820</v>
      </c>
      <c r="Z800" s="0" t="n">
        <v>5.45</v>
      </c>
      <c r="AA800" s="0" t="s">
        <v>45</v>
      </c>
      <c r="AB800" s="0" t="n">
        <v>1.17</v>
      </c>
      <c r="AC800" s="0" t="s">
        <v>45</v>
      </c>
      <c r="AD800" s="0" t="n">
        <v>5</v>
      </c>
      <c r="AE800" s="0" t="n">
        <f aca="false">AD800+100</f>
        <v>105</v>
      </c>
      <c r="AF800" s="8" t="n">
        <f aca="false">((P800/AE800)*100)*ABS(I800)</f>
        <v>8.52380952380952</v>
      </c>
      <c r="AG800" s="0" t="n">
        <f aca="false">(TRUNC((AF800*AD800/100),2))</f>
        <v>0.42</v>
      </c>
      <c r="AH800" s="0" t="n">
        <f aca="false">TRUNC(AF800*1.3222,2)</f>
        <v>11.27</v>
      </c>
      <c r="AI800" s="0" t="n">
        <f aca="false">TRUNC(AG800*1.3222,2)</f>
        <v>0.55</v>
      </c>
      <c r="AJ800" s="0" t="n">
        <f aca="false">((P800-T800)*0.7+T800)*ABS(I800)</f>
        <v>6.616</v>
      </c>
      <c r="AK800" s="9" t="n">
        <f aca="false">IF(K800="REFUND",(-1*(AJ800-AG800)),(AJ800-AG800))</f>
        <v>6.196</v>
      </c>
    </row>
    <row r="801" customFormat="false" ht="13.8" hidden="false" customHeight="false" outlineLevel="0" collapsed="false">
      <c r="A801" s="6" t="n">
        <v>42247</v>
      </c>
      <c r="B801" s="0" t="n">
        <v>952302987141</v>
      </c>
      <c r="C801" s="0" t="s">
        <v>3821</v>
      </c>
      <c r="D801" s="0" t="s">
        <v>3822</v>
      </c>
      <c r="E801" s="7" t="n">
        <v>9781466850606</v>
      </c>
      <c r="F801" s="0" t="s">
        <v>137</v>
      </c>
      <c r="G801" s="0" t="s">
        <v>138</v>
      </c>
      <c r="H801" s="0" t="s">
        <v>139</v>
      </c>
      <c r="I801" s="0" t="n">
        <v>1</v>
      </c>
      <c r="J801" s="0" t="s">
        <v>573</v>
      </c>
      <c r="K801" s="0" t="s">
        <v>43</v>
      </c>
      <c r="L801" s="0" t="n">
        <v>17.24</v>
      </c>
      <c r="M801" s="0" t="s">
        <v>44</v>
      </c>
      <c r="N801" s="0" t="n">
        <v>14.99</v>
      </c>
      <c r="O801" s="0" t="s">
        <v>44</v>
      </c>
      <c r="P801" s="0" t="n">
        <v>13.43</v>
      </c>
      <c r="Q801" s="0" t="s">
        <v>45</v>
      </c>
      <c r="R801" s="0" t="n">
        <v>11.68</v>
      </c>
      <c r="S801" s="0" t="s">
        <v>45</v>
      </c>
      <c r="T801" s="0" t="n">
        <v>1.75</v>
      </c>
      <c r="U801" s="0" t="s">
        <v>45</v>
      </c>
      <c r="V801" s="0" t="s">
        <v>1994</v>
      </c>
      <c r="W801" s="0" t="s">
        <v>47</v>
      </c>
      <c r="X801" s="0" t="s">
        <v>48</v>
      </c>
      <c r="Y801" s="0" t="s">
        <v>3823</v>
      </c>
      <c r="Z801" s="0" t="n">
        <v>8.18</v>
      </c>
      <c r="AA801" s="0" t="s">
        <v>45</v>
      </c>
      <c r="AB801" s="0" t="n">
        <v>1.75</v>
      </c>
      <c r="AC801" s="0" t="s">
        <v>45</v>
      </c>
      <c r="AD801" s="0" t="n">
        <v>13</v>
      </c>
      <c r="AE801" s="0" t="n">
        <f aca="false">AD801+100</f>
        <v>113</v>
      </c>
      <c r="AF801" s="8" t="n">
        <f aca="false">((P801/AE801)*100)*ABS(I801)</f>
        <v>11.8849557522124</v>
      </c>
      <c r="AG801" s="0" t="n">
        <f aca="false">(TRUNC((AF801*AD801/100),2))</f>
        <v>1.54</v>
      </c>
      <c r="AH801" s="0" t="n">
        <f aca="false">TRUNC(AF801*1.3222,2)</f>
        <v>15.71</v>
      </c>
      <c r="AI801" s="0" t="n">
        <f aca="false">TRUNC(AG801*1.3222,2)</f>
        <v>2.03</v>
      </c>
      <c r="AJ801" s="0" t="n">
        <f aca="false">((P801-T801)*0.7+T801)*ABS(I801)</f>
        <v>9.926</v>
      </c>
      <c r="AK801" s="9" t="n">
        <f aca="false">IF(K801="REFUND",(-1*(AJ801-AG801)),(AJ801-AG801))</f>
        <v>8.386</v>
      </c>
    </row>
    <row r="802" customFormat="false" ht="13.8" hidden="false" customHeight="false" outlineLevel="0" collapsed="false">
      <c r="A802" s="6" t="n">
        <v>42247</v>
      </c>
      <c r="B802" s="0" t="n">
        <v>952310907141</v>
      </c>
      <c r="C802" s="0" t="s">
        <v>3824</v>
      </c>
      <c r="D802" s="0" t="s">
        <v>3825</v>
      </c>
      <c r="E802" s="7" t="n">
        <v>9781429957823</v>
      </c>
      <c r="F802" s="0" t="s">
        <v>3826</v>
      </c>
      <c r="G802" s="0" t="s">
        <v>3827</v>
      </c>
      <c r="H802" s="0" t="s">
        <v>3828</v>
      </c>
      <c r="I802" s="0" t="n">
        <v>1</v>
      </c>
      <c r="J802" s="0" t="s">
        <v>573</v>
      </c>
      <c r="K802" s="0" t="s">
        <v>43</v>
      </c>
      <c r="L802" s="0" t="n">
        <v>12.64</v>
      </c>
      <c r="M802" s="0" t="s">
        <v>44</v>
      </c>
      <c r="N802" s="0" t="n">
        <v>10.99</v>
      </c>
      <c r="O802" s="0" t="s">
        <v>44</v>
      </c>
      <c r="P802" s="0" t="n">
        <v>9.85</v>
      </c>
      <c r="Q802" s="0" t="s">
        <v>45</v>
      </c>
      <c r="R802" s="0" t="n">
        <v>8.56</v>
      </c>
      <c r="S802" s="0" t="s">
        <v>45</v>
      </c>
      <c r="T802" s="0" t="n">
        <v>1.29</v>
      </c>
      <c r="U802" s="0" t="s">
        <v>45</v>
      </c>
      <c r="V802" s="0" t="s">
        <v>3829</v>
      </c>
      <c r="W802" s="0" t="s">
        <v>58</v>
      </c>
      <c r="X802" s="0" t="s">
        <v>48</v>
      </c>
      <c r="Y802" s="0" t="s">
        <v>3830</v>
      </c>
      <c r="Z802" s="0" t="n">
        <v>5.99</v>
      </c>
      <c r="AA802" s="0" t="s">
        <v>45</v>
      </c>
      <c r="AB802" s="0" t="n">
        <v>1.29</v>
      </c>
      <c r="AC802" s="0" t="s">
        <v>45</v>
      </c>
      <c r="AD802" s="0" t="n">
        <v>5</v>
      </c>
      <c r="AE802" s="0" t="n">
        <f aca="false">AD802+100</f>
        <v>105</v>
      </c>
      <c r="AF802" s="8" t="n">
        <f aca="false">((P802/AE802)*100)*ABS(I802)</f>
        <v>9.38095238095238</v>
      </c>
      <c r="AG802" s="0" t="n">
        <f aca="false">(TRUNC((AF802*AD802/100),2))</f>
        <v>0.46</v>
      </c>
      <c r="AH802" s="0" t="n">
        <f aca="false">TRUNC(AF802*1.3222,2)</f>
        <v>12.4</v>
      </c>
      <c r="AI802" s="0" t="n">
        <f aca="false">TRUNC(AG802*1.3222,2)</f>
        <v>0.6</v>
      </c>
      <c r="AJ802" s="0" t="n">
        <f aca="false">((P802-T802)*0.7+T802)*ABS(I802)</f>
        <v>7.282</v>
      </c>
      <c r="AK802" s="9" t="n">
        <f aca="false">IF(K802="REFUND",(-1*(AJ802-AG802)),(AJ802-AG802))</f>
        <v>6.822</v>
      </c>
    </row>
    <row r="803" customFormat="false" ht="13.8" hidden="false" customHeight="false" outlineLevel="0" collapsed="false">
      <c r="A803" s="6" t="n">
        <v>42247</v>
      </c>
      <c r="B803" s="0" t="n">
        <v>952311857291</v>
      </c>
      <c r="C803" s="0" t="s">
        <v>3831</v>
      </c>
      <c r="D803" s="0" t="s">
        <v>3832</v>
      </c>
      <c r="E803" s="7" t="n">
        <v>9781466847743</v>
      </c>
      <c r="F803" s="0" t="s">
        <v>1447</v>
      </c>
      <c r="G803" s="0" t="s">
        <v>1448</v>
      </c>
      <c r="H803" s="0" t="s">
        <v>340</v>
      </c>
      <c r="I803" s="0" t="n">
        <v>1</v>
      </c>
      <c r="J803" s="0" t="s">
        <v>573</v>
      </c>
      <c r="K803" s="0" t="s">
        <v>43</v>
      </c>
      <c r="L803" s="0" t="n">
        <v>16.09</v>
      </c>
      <c r="M803" s="0" t="s">
        <v>44</v>
      </c>
      <c r="N803" s="0" t="n">
        <v>13.99</v>
      </c>
      <c r="O803" s="0" t="s">
        <v>44</v>
      </c>
      <c r="P803" s="0" t="n">
        <v>12.54</v>
      </c>
      <c r="Q803" s="0" t="s">
        <v>45</v>
      </c>
      <c r="R803" s="0" t="n">
        <v>10.9</v>
      </c>
      <c r="S803" s="0" t="s">
        <v>45</v>
      </c>
      <c r="T803" s="0" t="n">
        <v>1.64</v>
      </c>
      <c r="U803" s="0" t="s">
        <v>45</v>
      </c>
      <c r="V803" s="0" t="s">
        <v>3833</v>
      </c>
      <c r="W803" s="0" t="s">
        <v>828</v>
      </c>
      <c r="X803" s="0" t="s">
        <v>48</v>
      </c>
      <c r="Y803" s="0" t="s">
        <v>3834</v>
      </c>
      <c r="Z803" s="0" t="n">
        <v>7.63</v>
      </c>
      <c r="AA803" s="0" t="s">
        <v>45</v>
      </c>
      <c r="AB803" s="0" t="n">
        <v>1.64</v>
      </c>
      <c r="AC803" s="0" t="s">
        <v>45</v>
      </c>
      <c r="AD803" s="0" t="n">
        <v>5</v>
      </c>
      <c r="AE803" s="0" t="n">
        <f aca="false">AD803+100</f>
        <v>105</v>
      </c>
      <c r="AF803" s="8" t="n">
        <f aca="false">((P803/AE803)*100)*ABS(I803)</f>
        <v>11.9428571428571</v>
      </c>
      <c r="AG803" s="0" t="n">
        <f aca="false">(TRUNC((AF803*AD803/100),2))</f>
        <v>0.59</v>
      </c>
      <c r="AH803" s="0" t="n">
        <f aca="false">TRUNC(AF803*1.3222,2)</f>
        <v>15.79</v>
      </c>
      <c r="AI803" s="0" t="n">
        <f aca="false">TRUNC(AG803*1.3222,2)</f>
        <v>0.78</v>
      </c>
      <c r="AJ803" s="0" t="n">
        <f aca="false">((P803-T803)*0.7+T803)*ABS(I803)</f>
        <v>9.27</v>
      </c>
      <c r="AK803" s="9" t="n">
        <f aca="false">IF(K803="REFUND",(-1*(AJ803-AG803)),(AJ803-AG803))</f>
        <v>8.68</v>
      </c>
    </row>
    <row r="804" customFormat="false" ht="13.8" hidden="false" customHeight="false" outlineLevel="0" collapsed="false">
      <c r="A804" s="6" t="n">
        <v>42247</v>
      </c>
      <c r="B804" s="0" t="n">
        <v>952312461141</v>
      </c>
      <c r="C804" s="0" t="s">
        <v>3835</v>
      </c>
      <c r="D804" s="0" t="s">
        <v>3836</v>
      </c>
      <c r="E804" s="7" t="n">
        <v>9781466850606</v>
      </c>
      <c r="F804" s="0" t="s">
        <v>137</v>
      </c>
      <c r="G804" s="0" t="s">
        <v>138</v>
      </c>
      <c r="H804" s="0" t="s">
        <v>139</v>
      </c>
      <c r="I804" s="0" t="n">
        <v>1</v>
      </c>
      <c r="J804" s="0" t="s">
        <v>573</v>
      </c>
      <c r="K804" s="0" t="s">
        <v>43</v>
      </c>
      <c r="L804" s="0" t="n">
        <v>17.24</v>
      </c>
      <c r="M804" s="0" t="s">
        <v>44</v>
      </c>
      <c r="N804" s="0" t="n">
        <v>14.99</v>
      </c>
      <c r="O804" s="0" t="s">
        <v>44</v>
      </c>
      <c r="P804" s="0" t="n">
        <v>13.43</v>
      </c>
      <c r="Q804" s="0" t="s">
        <v>45</v>
      </c>
      <c r="R804" s="0" t="n">
        <v>11.68</v>
      </c>
      <c r="S804" s="0" t="s">
        <v>45</v>
      </c>
      <c r="T804" s="0" t="n">
        <v>1.75</v>
      </c>
      <c r="U804" s="0" t="s">
        <v>45</v>
      </c>
      <c r="V804" s="0" t="s">
        <v>171</v>
      </c>
      <c r="W804" s="0" t="s">
        <v>80</v>
      </c>
      <c r="X804" s="0" t="s">
        <v>48</v>
      </c>
      <c r="Y804" s="0" t="s">
        <v>3837</v>
      </c>
      <c r="Z804" s="0" t="n">
        <v>8.18</v>
      </c>
      <c r="AA804" s="0" t="s">
        <v>45</v>
      </c>
      <c r="AB804" s="0" t="n">
        <v>1.75</v>
      </c>
      <c r="AC804" s="0" t="s">
        <v>45</v>
      </c>
      <c r="AD804" s="0" t="n">
        <v>5</v>
      </c>
      <c r="AE804" s="0" t="n">
        <f aca="false">AD804+100</f>
        <v>105</v>
      </c>
      <c r="AF804" s="8" t="n">
        <f aca="false">((P804/AE804)*100)*ABS(I804)</f>
        <v>12.7904761904762</v>
      </c>
      <c r="AG804" s="0" t="n">
        <f aca="false">(TRUNC((AF804*AD804/100),2))</f>
        <v>0.63</v>
      </c>
      <c r="AH804" s="0" t="n">
        <f aca="false">TRUNC(AF804*1.3222,2)</f>
        <v>16.91</v>
      </c>
      <c r="AI804" s="0" t="n">
        <f aca="false">TRUNC(AG804*1.3222,2)</f>
        <v>0.83</v>
      </c>
      <c r="AJ804" s="0" t="n">
        <f aca="false">((P804-T804)*0.7+T804)*ABS(I804)</f>
        <v>9.926</v>
      </c>
      <c r="AK804" s="9" t="n">
        <f aca="false">IF(K804="REFUND",(-1*(AJ804-AG804)),(AJ804-AG804))</f>
        <v>9.296</v>
      </c>
    </row>
    <row r="805" customFormat="false" ht="13.8" hidden="false" customHeight="false" outlineLevel="0" collapsed="false">
      <c r="A805" s="6" t="n">
        <v>42247</v>
      </c>
      <c r="B805" s="0" t="n">
        <v>952313922241</v>
      </c>
      <c r="C805" s="0" t="s">
        <v>3838</v>
      </c>
      <c r="D805" s="0" t="s">
        <v>3839</v>
      </c>
      <c r="E805" s="7" t="n">
        <v>9781622667017</v>
      </c>
      <c r="F805" s="0" t="s">
        <v>2275</v>
      </c>
      <c r="G805" s="0" t="s">
        <v>2276</v>
      </c>
      <c r="H805" s="0" t="s">
        <v>2277</v>
      </c>
      <c r="I805" s="0" t="n">
        <v>1</v>
      </c>
      <c r="J805" s="0" t="s">
        <v>573</v>
      </c>
      <c r="K805" s="0" t="s">
        <v>43</v>
      </c>
      <c r="L805" s="0" t="n">
        <v>2.29</v>
      </c>
      <c r="M805" s="0" t="s">
        <v>44</v>
      </c>
      <c r="N805" s="0" t="n">
        <v>1.99</v>
      </c>
      <c r="O805" s="0" t="s">
        <v>44</v>
      </c>
      <c r="P805" s="0" t="n">
        <v>1.79</v>
      </c>
      <c r="Q805" s="0" t="s">
        <v>45</v>
      </c>
      <c r="R805" s="0" t="n">
        <v>1.56</v>
      </c>
      <c r="S805" s="0" t="s">
        <v>45</v>
      </c>
      <c r="T805" s="0" t="n">
        <v>0.23</v>
      </c>
      <c r="U805" s="0" t="s">
        <v>45</v>
      </c>
      <c r="V805" s="0" t="s">
        <v>3840</v>
      </c>
      <c r="W805" s="0" t="s">
        <v>47</v>
      </c>
      <c r="X805" s="0" t="s">
        <v>48</v>
      </c>
      <c r="Y805" s="0" t="s">
        <v>3841</v>
      </c>
      <c r="Z805" s="0" t="n">
        <v>1.09</v>
      </c>
      <c r="AA805" s="0" t="s">
        <v>45</v>
      </c>
      <c r="AB805" s="0" t="n">
        <v>0.23</v>
      </c>
      <c r="AC805" s="0" t="s">
        <v>45</v>
      </c>
      <c r="AD805" s="0" t="n">
        <v>13</v>
      </c>
      <c r="AE805" s="0" t="n">
        <f aca="false">AD805+100</f>
        <v>113</v>
      </c>
      <c r="AF805" s="8" t="n">
        <f aca="false">((P805/AE805)*100)*ABS(I805)</f>
        <v>1.58407079646018</v>
      </c>
      <c r="AG805" s="0" t="n">
        <f aca="false">(TRUNC((AF805*AD805/100),2))</f>
        <v>0.2</v>
      </c>
      <c r="AH805" s="0" t="n">
        <f aca="false">TRUNC(AF805*1.3222,2)</f>
        <v>2.09</v>
      </c>
      <c r="AI805" s="0" t="n">
        <f aca="false">TRUNC(AG805*1.3222,2)</f>
        <v>0.26</v>
      </c>
      <c r="AJ805" s="0" t="n">
        <f aca="false">((P805-T805)*0.7+T805)*ABS(I805)</f>
        <v>1.322</v>
      </c>
      <c r="AK805" s="9" t="n">
        <f aca="false">IF(K805="REFUND",(-1*(AJ805-AG805)),(AJ805-AG805))</f>
        <v>1.122</v>
      </c>
    </row>
    <row r="806" customFormat="false" ht="13.8" hidden="false" customHeight="false" outlineLevel="0" collapsed="false">
      <c r="A806" s="6" t="n">
        <v>42247</v>
      </c>
      <c r="B806" s="0" t="n">
        <v>952335530141</v>
      </c>
      <c r="C806" s="0" t="s">
        <v>3842</v>
      </c>
      <c r="D806" s="0" t="s">
        <v>3843</v>
      </c>
      <c r="E806" s="7" t="n">
        <v>9781429952798</v>
      </c>
      <c r="F806" s="0" t="s">
        <v>3844</v>
      </c>
      <c r="G806" s="0" t="s">
        <v>3845</v>
      </c>
      <c r="H806" s="0" t="s">
        <v>3303</v>
      </c>
      <c r="I806" s="0" t="n">
        <v>1</v>
      </c>
      <c r="J806" s="0" t="s">
        <v>573</v>
      </c>
      <c r="K806" s="0" t="s">
        <v>43</v>
      </c>
      <c r="L806" s="0" t="n">
        <v>10.34</v>
      </c>
      <c r="M806" s="0" t="s">
        <v>44</v>
      </c>
      <c r="N806" s="0" t="n">
        <v>8.99</v>
      </c>
      <c r="O806" s="0" t="s">
        <v>44</v>
      </c>
      <c r="P806" s="0" t="n">
        <v>8.06</v>
      </c>
      <c r="Q806" s="0" t="s">
        <v>45</v>
      </c>
      <c r="R806" s="0" t="n">
        <v>7</v>
      </c>
      <c r="S806" s="0" t="s">
        <v>45</v>
      </c>
      <c r="T806" s="0" t="n">
        <v>1.06</v>
      </c>
      <c r="U806" s="0" t="s">
        <v>45</v>
      </c>
      <c r="V806" s="0" t="s">
        <v>87</v>
      </c>
      <c r="W806" s="0" t="s">
        <v>47</v>
      </c>
      <c r="X806" s="0" t="s">
        <v>48</v>
      </c>
      <c r="Y806" s="0" t="s">
        <v>3846</v>
      </c>
      <c r="Z806" s="0" t="n">
        <v>4.9</v>
      </c>
      <c r="AA806" s="0" t="s">
        <v>45</v>
      </c>
      <c r="AB806" s="0" t="n">
        <v>1.06</v>
      </c>
      <c r="AC806" s="0" t="s">
        <v>45</v>
      </c>
      <c r="AD806" s="0" t="n">
        <v>13</v>
      </c>
      <c r="AE806" s="0" t="n">
        <f aca="false">AD806+100</f>
        <v>113</v>
      </c>
      <c r="AF806" s="8" t="n">
        <f aca="false">((P806/AE806)*100)*ABS(I806)</f>
        <v>7.13274336283186</v>
      </c>
      <c r="AG806" s="0" t="n">
        <f aca="false">(TRUNC((AF806*AD806/100),2))</f>
        <v>0.92</v>
      </c>
      <c r="AH806" s="0" t="n">
        <f aca="false">TRUNC(AF806*1.3222,2)</f>
        <v>9.43</v>
      </c>
      <c r="AI806" s="0" t="n">
        <f aca="false">TRUNC(AG806*1.3222,2)</f>
        <v>1.21</v>
      </c>
      <c r="AJ806" s="0" t="n">
        <f aca="false">((P806-T806)*0.7+T806)*ABS(I806)</f>
        <v>5.96</v>
      </c>
      <c r="AK806" s="9" t="n">
        <f aca="false">IF(K806="REFUND",(-1*(AJ806-AG806)),(AJ806-AG806))</f>
        <v>5.04</v>
      </c>
    </row>
    <row r="807" customFormat="false" ht="13.8" hidden="false" customHeight="false" outlineLevel="0" collapsed="false">
      <c r="A807" s="6" t="n">
        <v>42247</v>
      </c>
      <c r="B807" s="0" t="n">
        <v>952335891241</v>
      </c>
      <c r="C807" s="0" t="s">
        <v>3847</v>
      </c>
      <c r="D807" s="0" t="s">
        <v>3848</v>
      </c>
      <c r="E807" s="7" t="n">
        <v>9781429951166</v>
      </c>
      <c r="F807" s="0" t="s">
        <v>3849</v>
      </c>
      <c r="G807" s="0" t="s">
        <v>3850</v>
      </c>
      <c r="H807" s="0" t="s">
        <v>2955</v>
      </c>
      <c r="I807" s="0" t="n">
        <v>1</v>
      </c>
      <c r="J807" s="0" t="s">
        <v>573</v>
      </c>
      <c r="K807" s="0" t="s">
        <v>43</v>
      </c>
      <c r="L807" s="0" t="n">
        <v>12.64</v>
      </c>
      <c r="M807" s="0" t="s">
        <v>44</v>
      </c>
      <c r="N807" s="0" t="n">
        <v>10.99</v>
      </c>
      <c r="O807" s="0" t="s">
        <v>44</v>
      </c>
      <c r="P807" s="0" t="n">
        <v>9.89</v>
      </c>
      <c r="Q807" s="0" t="s">
        <v>45</v>
      </c>
      <c r="R807" s="0" t="n">
        <v>8.6</v>
      </c>
      <c r="S807" s="0" t="s">
        <v>45</v>
      </c>
      <c r="T807" s="0" t="n">
        <v>1.29</v>
      </c>
      <c r="U807" s="0" t="s">
        <v>45</v>
      </c>
      <c r="V807" s="0" t="s">
        <v>1209</v>
      </c>
      <c r="W807" s="0" t="s">
        <v>1210</v>
      </c>
      <c r="X807" s="0" t="s">
        <v>48</v>
      </c>
      <c r="Y807" s="0" t="s">
        <v>3851</v>
      </c>
      <c r="Z807" s="0" t="n">
        <v>6.02</v>
      </c>
      <c r="AA807" s="0" t="s">
        <v>45</v>
      </c>
      <c r="AB807" s="0" t="n">
        <v>1.29</v>
      </c>
      <c r="AC807" s="0" t="s">
        <v>45</v>
      </c>
      <c r="AD807" s="0" t="n">
        <v>15</v>
      </c>
      <c r="AE807" s="0" t="n">
        <f aca="false">AD807+100</f>
        <v>115</v>
      </c>
      <c r="AF807" s="8" t="n">
        <f aca="false">((P807/AE807)*100)*ABS(I807)</f>
        <v>8.6</v>
      </c>
      <c r="AG807" s="0" t="n">
        <f aca="false">(TRUNC((AF807*AD807/100),2))</f>
        <v>1.29</v>
      </c>
      <c r="AH807" s="0" t="n">
        <f aca="false">TRUNC(AF807*1.3222,2)</f>
        <v>11.37</v>
      </c>
      <c r="AI807" s="0" t="n">
        <f aca="false">TRUNC(AG807*1.3222,2)</f>
        <v>1.7</v>
      </c>
      <c r="AJ807" s="0" t="n">
        <f aca="false">((P807-T807)*0.7+T807)*ABS(I807)</f>
        <v>7.31</v>
      </c>
      <c r="AK807" s="9" t="n">
        <f aca="false">IF(K807="REFUND",(-1*(AJ807-AG807)),(AJ807-AG807))</f>
        <v>6.02</v>
      </c>
    </row>
    <row r="808" customFormat="false" ht="13.8" hidden="false" customHeight="false" outlineLevel="0" collapsed="false">
      <c r="A808" s="6" t="n">
        <v>42247</v>
      </c>
      <c r="B808" s="0" t="n">
        <v>952338354141</v>
      </c>
      <c r="C808" s="0" t="s">
        <v>3852</v>
      </c>
      <c r="D808" s="0" t="s">
        <v>3853</v>
      </c>
      <c r="E808" s="7" t="n">
        <v>9781429927239</v>
      </c>
      <c r="F808" s="0" t="s">
        <v>3854</v>
      </c>
      <c r="G808" s="0" t="s">
        <v>3855</v>
      </c>
      <c r="H808" s="0" t="s">
        <v>2163</v>
      </c>
      <c r="I808" s="0" t="n">
        <v>1</v>
      </c>
      <c r="J808" s="0" t="s">
        <v>573</v>
      </c>
      <c r="K808" s="0" t="s">
        <v>43</v>
      </c>
      <c r="L808" s="0" t="n">
        <v>12.64</v>
      </c>
      <c r="M808" s="0" t="s">
        <v>44</v>
      </c>
      <c r="N808" s="0" t="n">
        <v>10.99</v>
      </c>
      <c r="O808" s="0" t="s">
        <v>44</v>
      </c>
      <c r="P808" s="0" t="n">
        <v>9.85</v>
      </c>
      <c r="Q808" s="0" t="s">
        <v>45</v>
      </c>
      <c r="R808" s="0" t="n">
        <v>8.56</v>
      </c>
      <c r="S808" s="0" t="s">
        <v>45</v>
      </c>
      <c r="T808" s="0" t="n">
        <v>1.29</v>
      </c>
      <c r="U808" s="0" t="s">
        <v>45</v>
      </c>
      <c r="V808" s="0" t="s">
        <v>118</v>
      </c>
      <c r="W808" s="0" t="s">
        <v>88</v>
      </c>
      <c r="X808" s="0" t="s">
        <v>48</v>
      </c>
      <c r="Y808" s="0" t="s">
        <v>3856</v>
      </c>
      <c r="Z808" s="0" t="n">
        <v>5.99</v>
      </c>
      <c r="AA808" s="0" t="s">
        <v>45</v>
      </c>
      <c r="AB808" s="0" t="n">
        <v>1.29</v>
      </c>
      <c r="AC808" s="0" t="s">
        <v>45</v>
      </c>
      <c r="AD808" s="0" t="n">
        <v>13</v>
      </c>
      <c r="AE808" s="0" t="n">
        <f aca="false">AD808+100</f>
        <v>113</v>
      </c>
      <c r="AF808" s="8" t="n">
        <f aca="false">((P808/AE808)*100)*ABS(I808)</f>
        <v>8.71681415929204</v>
      </c>
      <c r="AG808" s="0" t="n">
        <f aca="false">(TRUNC((AF808*AD808/100),2))</f>
        <v>1.13</v>
      </c>
      <c r="AH808" s="0" t="n">
        <f aca="false">TRUNC(AF808*1.3222,2)</f>
        <v>11.52</v>
      </c>
      <c r="AI808" s="0" t="n">
        <f aca="false">TRUNC(AG808*1.3222,2)</f>
        <v>1.49</v>
      </c>
      <c r="AJ808" s="0" t="n">
        <f aca="false">((P808-T808)*0.7+T808)*ABS(I808)</f>
        <v>7.282</v>
      </c>
      <c r="AK808" s="9" t="n">
        <f aca="false">IF(K808="REFUND",(-1*(AJ808-AG808)),(AJ808-AG808))</f>
        <v>6.152</v>
      </c>
    </row>
    <row r="809" customFormat="false" ht="13.8" hidden="false" customHeight="false" outlineLevel="0" collapsed="false">
      <c r="A809" s="6" t="n">
        <v>42247</v>
      </c>
      <c r="B809" s="0" t="n">
        <v>952338373391</v>
      </c>
      <c r="C809" s="0" t="s">
        <v>3857</v>
      </c>
      <c r="D809" s="0" t="s">
        <v>3858</v>
      </c>
      <c r="E809" s="7" t="n">
        <v>9781250020550</v>
      </c>
      <c r="F809" s="0" t="s">
        <v>565</v>
      </c>
      <c r="G809" s="0" t="s">
        <v>566</v>
      </c>
      <c r="H809" s="0" t="s">
        <v>567</v>
      </c>
      <c r="I809" s="0" t="n">
        <v>1</v>
      </c>
      <c r="J809" s="0" t="s">
        <v>573</v>
      </c>
      <c r="K809" s="0" t="s">
        <v>43</v>
      </c>
      <c r="L809" s="0" t="n">
        <v>18.39</v>
      </c>
      <c r="M809" s="0" t="s">
        <v>44</v>
      </c>
      <c r="N809" s="0" t="n">
        <v>15.99</v>
      </c>
      <c r="O809" s="0" t="s">
        <v>44</v>
      </c>
      <c r="P809" s="0" t="n">
        <v>14.33</v>
      </c>
      <c r="Q809" s="0" t="s">
        <v>45</v>
      </c>
      <c r="R809" s="0" t="n">
        <v>12.46</v>
      </c>
      <c r="S809" s="0" t="s">
        <v>45</v>
      </c>
      <c r="T809" s="0" t="n">
        <v>1.87</v>
      </c>
      <c r="U809" s="0" t="s">
        <v>45</v>
      </c>
      <c r="V809" s="0" t="s">
        <v>3859</v>
      </c>
      <c r="W809" s="0" t="s">
        <v>273</v>
      </c>
      <c r="X809" s="0" t="s">
        <v>48</v>
      </c>
      <c r="Y809" s="0" t="s">
        <v>3860</v>
      </c>
      <c r="Z809" s="0" t="n">
        <v>8.72</v>
      </c>
      <c r="AA809" s="0" t="s">
        <v>45</v>
      </c>
      <c r="AB809" s="0" t="n">
        <v>1.87</v>
      </c>
      <c r="AC809" s="0" t="s">
        <v>45</v>
      </c>
      <c r="AD809" s="0" t="n">
        <v>5</v>
      </c>
      <c r="AE809" s="0" t="n">
        <f aca="false">AD809+100</f>
        <v>105</v>
      </c>
      <c r="AF809" s="8" t="n">
        <f aca="false">((P809/AE809)*100)*ABS(I809)</f>
        <v>13.647619047619</v>
      </c>
      <c r="AG809" s="0" t="n">
        <f aca="false">(TRUNC((AF809*AD809/100),2))</f>
        <v>0.68</v>
      </c>
      <c r="AH809" s="0" t="n">
        <f aca="false">TRUNC(AF809*1.3222,2)</f>
        <v>18.04</v>
      </c>
      <c r="AI809" s="0" t="n">
        <f aca="false">TRUNC(AG809*1.3222,2)</f>
        <v>0.89</v>
      </c>
      <c r="AJ809" s="0" t="n">
        <f aca="false">((P809-T809)*0.7+T809)*ABS(I809)</f>
        <v>10.592</v>
      </c>
      <c r="AK809" s="9" t="n">
        <f aca="false">IF(K809="REFUND",(-1*(AJ809-AG809)),(AJ809-AG809))</f>
        <v>9.912</v>
      </c>
    </row>
    <row r="810" customFormat="false" ht="13.8" hidden="false" customHeight="false" outlineLevel="0" collapsed="false">
      <c r="A810" s="6" t="n">
        <v>42247</v>
      </c>
      <c r="B810" s="0" t="n">
        <v>952339533241</v>
      </c>
      <c r="C810" s="0" t="s">
        <v>3861</v>
      </c>
      <c r="D810" s="0" t="s">
        <v>3862</v>
      </c>
      <c r="E810" s="7" t="n">
        <v>9781633750494</v>
      </c>
      <c r="F810" s="0" t="s">
        <v>3863</v>
      </c>
      <c r="G810" s="0" t="s">
        <v>3864</v>
      </c>
      <c r="H810" s="0" t="s">
        <v>3865</v>
      </c>
      <c r="I810" s="0" t="n">
        <v>1</v>
      </c>
      <c r="J810" s="0" t="s">
        <v>573</v>
      </c>
      <c r="K810" s="0" t="s">
        <v>43</v>
      </c>
      <c r="L810" s="0" t="n">
        <v>3.44</v>
      </c>
      <c r="M810" s="0" t="s">
        <v>44</v>
      </c>
      <c r="N810" s="0" t="n">
        <v>2.99</v>
      </c>
      <c r="O810" s="0" t="s">
        <v>44</v>
      </c>
      <c r="P810" s="0" t="n">
        <v>2.68</v>
      </c>
      <c r="Q810" s="0" t="s">
        <v>45</v>
      </c>
      <c r="R810" s="0" t="n">
        <v>2.33</v>
      </c>
      <c r="S810" s="0" t="s">
        <v>45</v>
      </c>
      <c r="T810" s="0" t="n">
        <v>0.35</v>
      </c>
      <c r="U810" s="0" t="s">
        <v>45</v>
      </c>
      <c r="V810" s="0" t="s">
        <v>402</v>
      </c>
      <c r="W810" s="0" t="s">
        <v>3866</v>
      </c>
      <c r="X810" s="0" t="s">
        <v>48</v>
      </c>
      <c r="Y810" s="0" t="s">
        <v>3867</v>
      </c>
      <c r="Z810" s="0" t="n">
        <v>1.63</v>
      </c>
      <c r="AA810" s="0" t="s">
        <v>45</v>
      </c>
      <c r="AB810" s="0" t="n">
        <v>0.35</v>
      </c>
      <c r="AC810" s="0" t="s">
        <v>45</v>
      </c>
      <c r="AD810" s="0" t="n">
        <v>15</v>
      </c>
      <c r="AE810" s="0" t="n">
        <f aca="false">AD810+100</f>
        <v>115</v>
      </c>
      <c r="AF810" s="8" t="n">
        <f aca="false">((P810/AE810)*100)*ABS(I810)</f>
        <v>2.3304347826087</v>
      </c>
      <c r="AG810" s="0" t="n">
        <f aca="false">(TRUNC((AF810*AD810/100),2))</f>
        <v>0.34</v>
      </c>
      <c r="AH810" s="0" t="n">
        <f aca="false">TRUNC(AF810*1.3222,2)</f>
        <v>3.08</v>
      </c>
      <c r="AI810" s="0" t="n">
        <f aca="false">TRUNC(AG810*1.3222,2)</f>
        <v>0.44</v>
      </c>
      <c r="AJ810" s="0" t="n">
        <f aca="false">((P810-T810)*0.7+T810)*ABS(I810)</f>
        <v>1.981</v>
      </c>
      <c r="AK810" s="9" t="n">
        <f aca="false">IF(K810="REFUND",(-1*(AJ810-AG810)),(AJ810-AG810))</f>
        <v>1.641</v>
      </c>
    </row>
    <row r="811" customFormat="false" ht="13.8" hidden="false" customHeight="false" outlineLevel="0" collapsed="false">
      <c r="A811" s="6" t="n">
        <v>42247</v>
      </c>
      <c r="B811" s="0" t="n">
        <v>952342181141</v>
      </c>
      <c r="C811" s="0" t="s">
        <v>3868</v>
      </c>
      <c r="D811" s="0" t="s">
        <v>3869</v>
      </c>
      <c r="E811" s="7" t="n">
        <v>9781466850606</v>
      </c>
      <c r="F811" s="0" t="s">
        <v>137</v>
      </c>
      <c r="G811" s="0" t="s">
        <v>138</v>
      </c>
      <c r="H811" s="0" t="s">
        <v>139</v>
      </c>
      <c r="I811" s="0" t="n">
        <v>1</v>
      </c>
      <c r="J811" s="0" t="s">
        <v>573</v>
      </c>
      <c r="K811" s="0" t="s">
        <v>43</v>
      </c>
      <c r="L811" s="0" t="n">
        <v>17.24</v>
      </c>
      <c r="M811" s="0" t="s">
        <v>44</v>
      </c>
      <c r="N811" s="0" t="n">
        <v>14.99</v>
      </c>
      <c r="O811" s="0" t="s">
        <v>44</v>
      </c>
      <c r="P811" s="0" t="n">
        <v>13.43</v>
      </c>
      <c r="Q811" s="0" t="s">
        <v>45</v>
      </c>
      <c r="R811" s="0" t="n">
        <v>11.68</v>
      </c>
      <c r="S811" s="0" t="s">
        <v>45</v>
      </c>
      <c r="T811" s="0" t="n">
        <v>1.75</v>
      </c>
      <c r="U811" s="0" t="s">
        <v>45</v>
      </c>
      <c r="V811" s="0" t="s">
        <v>309</v>
      </c>
      <c r="W811" s="0" t="s">
        <v>47</v>
      </c>
      <c r="X811" s="0" t="s">
        <v>48</v>
      </c>
      <c r="Y811" s="0" t="s">
        <v>3870</v>
      </c>
      <c r="Z811" s="0" t="n">
        <v>8.18</v>
      </c>
      <c r="AA811" s="0" t="s">
        <v>45</v>
      </c>
      <c r="AB811" s="0" t="n">
        <v>1.75</v>
      </c>
      <c r="AC811" s="0" t="s">
        <v>45</v>
      </c>
      <c r="AD811" s="0" t="n">
        <v>13</v>
      </c>
      <c r="AE811" s="0" t="n">
        <f aca="false">AD811+100</f>
        <v>113</v>
      </c>
      <c r="AF811" s="8" t="n">
        <f aca="false">((P811/AE811)*100)*ABS(I811)</f>
        <v>11.8849557522124</v>
      </c>
      <c r="AG811" s="0" t="n">
        <f aca="false">(TRUNC((AF811*AD811/100),2))</f>
        <v>1.54</v>
      </c>
      <c r="AH811" s="0" t="n">
        <f aca="false">TRUNC(AF811*1.3222,2)</f>
        <v>15.71</v>
      </c>
      <c r="AI811" s="0" t="n">
        <f aca="false">TRUNC(AG811*1.3222,2)</f>
        <v>2.03</v>
      </c>
      <c r="AJ811" s="0" t="n">
        <f aca="false">((P811-T811)*0.7+T811)*ABS(I811)</f>
        <v>9.926</v>
      </c>
      <c r="AK811" s="9" t="n">
        <f aca="false">IF(K811="REFUND",(-1*(AJ811-AG811)),(AJ811-AG811))</f>
        <v>8.386</v>
      </c>
    </row>
    <row r="812" customFormat="false" ht="13.8" hidden="false" customHeight="false" outlineLevel="0" collapsed="false">
      <c r="A812" s="6" t="n">
        <v>42247</v>
      </c>
      <c r="B812" s="0" t="n">
        <v>952342510141</v>
      </c>
      <c r="C812" s="0" t="s">
        <v>3871</v>
      </c>
      <c r="D812" s="0" t="s">
        <v>3872</v>
      </c>
      <c r="E812" s="7" t="n">
        <v>9781633752979</v>
      </c>
      <c r="F812" s="0" t="s">
        <v>3873</v>
      </c>
      <c r="G812" s="0" t="s">
        <v>3874</v>
      </c>
      <c r="H812" s="0" t="s">
        <v>3875</v>
      </c>
      <c r="I812" s="0" t="n">
        <v>1</v>
      </c>
      <c r="J812" s="0" t="s">
        <v>573</v>
      </c>
      <c r="K812" s="0" t="s">
        <v>43</v>
      </c>
      <c r="L812" s="0" t="n">
        <v>2.29</v>
      </c>
      <c r="M812" s="0" t="s">
        <v>44</v>
      </c>
      <c r="N812" s="0" t="n">
        <v>1.99</v>
      </c>
      <c r="O812" s="0" t="s">
        <v>44</v>
      </c>
      <c r="P812" s="0" t="n">
        <v>1.79</v>
      </c>
      <c r="Q812" s="0" t="s">
        <v>45</v>
      </c>
      <c r="R812" s="0" t="n">
        <v>1.56</v>
      </c>
      <c r="S812" s="0" t="s">
        <v>45</v>
      </c>
      <c r="T812" s="0" t="n">
        <v>0.23</v>
      </c>
      <c r="U812" s="0" t="s">
        <v>45</v>
      </c>
      <c r="V812" s="0" t="s">
        <v>1820</v>
      </c>
      <c r="W812" s="0" t="s">
        <v>47</v>
      </c>
      <c r="X812" s="0" t="s">
        <v>48</v>
      </c>
      <c r="Y812" s="0" t="s">
        <v>1821</v>
      </c>
      <c r="Z812" s="0" t="n">
        <v>1.09</v>
      </c>
      <c r="AA812" s="0" t="s">
        <v>45</v>
      </c>
      <c r="AB812" s="0" t="n">
        <v>0.23</v>
      </c>
      <c r="AC812" s="0" t="s">
        <v>45</v>
      </c>
      <c r="AD812" s="0" t="n">
        <v>13</v>
      </c>
      <c r="AE812" s="0" t="n">
        <f aca="false">AD812+100</f>
        <v>113</v>
      </c>
      <c r="AF812" s="8" t="n">
        <f aca="false">((P812/AE812)*100)*ABS(I812)</f>
        <v>1.58407079646018</v>
      </c>
      <c r="AG812" s="0" t="n">
        <f aca="false">(TRUNC((AF812*AD812/100),2))</f>
        <v>0.2</v>
      </c>
      <c r="AH812" s="0" t="n">
        <f aca="false">TRUNC(AF812*1.3222,2)</f>
        <v>2.09</v>
      </c>
      <c r="AI812" s="0" t="n">
        <f aca="false">TRUNC(AG812*1.3222,2)</f>
        <v>0.26</v>
      </c>
      <c r="AJ812" s="0" t="n">
        <f aca="false">((P812-T812)*0.7+T812)*ABS(I812)</f>
        <v>1.322</v>
      </c>
      <c r="AK812" s="9" t="n">
        <f aca="false">IF(K812="REFUND",(-1*(AJ812-AG812)),(AJ812-AG812))</f>
        <v>1.122</v>
      </c>
    </row>
    <row r="813" customFormat="false" ht="13.8" hidden="false" customHeight="false" outlineLevel="0" collapsed="false">
      <c r="A813" s="6" t="n">
        <v>42247</v>
      </c>
      <c r="B813" s="0" t="n">
        <v>952343319241</v>
      </c>
      <c r="C813" s="0" t="s">
        <v>3876</v>
      </c>
      <c r="D813" s="0" t="s">
        <v>3877</v>
      </c>
      <c r="E813" s="7" t="n">
        <v>9781250015273</v>
      </c>
      <c r="F813" s="0" t="s">
        <v>2094</v>
      </c>
      <c r="G813" s="0" t="s">
        <v>2095</v>
      </c>
      <c r="H813" s="0" t="s">
        <v>356</v>
      </c>
      <c r="I813" s="0" t="n">
        <v>1</v>
      </c>
      <c r="J813" s="0" t="s">
        <v>573</v>
      </c>
      <c r="K813" s="0" t="s">
        <v>43</v>
      </c>
      <c r="L813" s="0" t="n">
        <v>12.64</v>
      </c>
      <c r="M813" s="0" t="s">
        <v>44</v>
      </c>
      <c r="N813" s="0" t="n">
        <v>10.99</v>
      </c>
      <c r="O813" s="0" t="s">
        <v>44</v>
      </c>
      <c r="P813" s="0" t="n">
        <v>9.85</v>
      </c>
      <c r="Q813" s="0" t="s">
        <v>45</v>
      </c>
      <c r="R813" s="0" t="n">
        <v>8.56</v>
      </c>
      <c r="S813" s="0" t="s">
        <v>45</v>
      </c>
      <c r="T813" s="0" t="n">
        <v>1.29</v>
      </c>
      <c r="U813" s="0" t="s">
        <v>45</v>
      </c>
      <c r="V813" s="0" t="s">
        <v>118</v>
      </c>
      <c r="W813" s="0" t="s">
        <v>47</v>
      </c>
      <c r="X813" s="0" t="s">
        <v>48</v>
      </c>
      <c r="Y813" s="0" t="s">
        <v>3878</v>
      </c>
      <c r="Z813" s="0" t="n">
        <v>5.99</v>
      </c>
      <c r="AA813" s="0" t="s">
        <v>45</v>
      </c>
      <c r="AB813" s="0" t="n">
        <v>1.29</v>
      </c>
      <c r="AC813" s="0" t="s">
        <v>45</v>
      </c>
      <c r="AD813" s="0" t="n">
        <v>13</v>
      </c>
      <c r="AE813" s="0" t="n">
        <f aca="false">AD813+100</f>
        <v>113</v>
      </c>
      <c r="AF813" s="8" t="n">
        <f aca="false">((P813/AE813)*100)*ABS(I813)</f>
        <v>8.71681415929204</v>
      </c>
      <c r="AG813" s="0" t="n">
        <f aca="false">(TRUNC((AF813*AD813/100),2))</f>
        <v>1.13</v>
      </c>
      <c r="AH813" s="0" t="n">
        <f aca="false">TRUNC(AF813*1.3222,2)</f>
        <v>11.52</v>
      </c>
      <c r="AI813" s="0" t="n">
        <f aca="false">TRUNC(AG813*1.3222,2)</f>
        <v>1.49</v>
      </c>
      <c r="AJ813" s="0" t="n">
        <f aca="false">((P813-T813)*0.7+T813)*ABS(I813)</f>
        <v>7.282</v>
      </c>
      <c r="AK813" s="9" t="n">
        <f aca="false">IF(K813="REFUND",(-1*(AJ813-AG813)),(AJ813-AG813))</f>
        <v>6.152</v>
      </c>
    </row>
    <row r="814" customFormat="false" ht="13.8" hidden="false" customHeight="false" outlineLevel="0" collapsed="false">
      <c r="A814" s="6" t="n">
        <v>42247</v>
      </c>
      <c r="B814" s="0" t="n">
        <v>952343625391</v>
      </c>
      <c r="C814" s="0" t="s">
        <v>3879</v>
      </c>
      <c r="D814" s="0" t="s">
        <v>3880</v>
      </c>
      <c r="E814" s="7" t="n">
        <v>9781250034502</v>
      </c>
      <c r="F814" s="0" t="s">
        <v>325</v>
      </c>
      <c r="G814" s="0" t="s">
        <v>326</v>
      </c>
      <c r="H814" s="0" t="s">
        <v>64</v>
      </c>
      <c r="I814" s="0" t="n">
        <v>1</v>
      </c>
      <c r="J814" s="0" t="s">
        <v>573</v>
      </c>
      <c r="K814" s="0" t="s">
        <v>43</v>
      </c>
      <c r="L814" s="0" t="n">
        <v>18.39</v>
      </c>
      <c r="M814" s="0" t="s">
        <v>44</v>
      </c>
      <c r="N814" s="0" t="n">
        <v>15.99</v>
      </c>
      <c r="O814" s="0" t="s">
        <v>44</v>
      </c>
      <c r="P814" s="0" t="n">
        <v>14.39</v>
      </c>
      <c r="Q814" s="0" t="s">
        <v>45</v>
      </c>
      <c r="R814" s="0" t="n">
        <v>12.51</v>
      </c>
      <c r="S814" s="0" t="s">
        <v>45</v>
      </c>
      <c r="T814" s="0" t="n">
        <v>1.88</v>
      </c>
      <c r="U814" s="0" t="s">
        <v>45</v>
      </c>
      <c r="V814" s="0" t="s">
        <v>3881</v>
      </c>
      <c r="W814" s="0" t="s">
        <v>96</v>
      </c>
      <c r="X814" s="0" t="s">
        <v>48</v>
      </c>
      <c r="Y814" s="0" t="s">
        <v>3882</v>
      </c>
      <c r="Z814" s="0" t="n">
        <v>8.76</v>
      </c>
      <c r="AA814" s="0" t="s">
        <v>45</v>
      </c>
      <c r="AB814" s="0" t="n">
        <v>1.88</v>
      </c>
      <c r="AC814" s="0" t="s">
        <v>45</v>
      </c>
      <c r="AD814" s="0" t="n">
        <v>13</v>
      </c>
      <c r="AE814" s="0" t="n">
        <f aca="false">AD814+100</f>
        <v>113</v>
      </c>
      <c r="AF814" s="8" t="n">
        <f aca="false">((P814/AE814)*100)*ABS(I814)</f>
        <v>12.7345132743363</v>
      </c>
      <c r="AG814" s="0" t="n">
        <f aca="false">(TRUNC((AF814*AD814/100),2))</f>
        <v>1.65</v>
      </c>
      <c r="AH814" s="0" t="n">
        <f aca="false">TRUNC(AF814*1.3222,2)</f>
        <v>16.83</v>
      </c>
      <c r="AI814" s="0" t="n">
        <f aca="false">TRUNC(AG814*1.3222,2)</f>
        <v>2.18</v>
      </c>
      <c r="AJ814" s="0" t="n">
        <f aca="false">((P814-T814)*0.7+T814)*ABS(I814)</f>
        <v>10.637</v>
      </c>
      <c r="AK814" s="9" t="n">
        <f aca="false">IF(K814="REFUND",(-1*(AJ814-AG814)),(AJ814-AG814))</f>
        <v>8.987</v>
      </c>
    </row>
    <row r="815" customFormat="false" ht="13.8" hidden="false" customHeight="false" outlineLevel="0" collapsed="false">
      <c r="A815" s="6" t="n">
        <v>42247</v>
      </c>
      <c r="B815" s="0" t="n">
        <v>952345852391</v>
      </c>
      <c r="C815" s="0" t="s">
        <v>3883</v>
      </c>
      <c r="D815" s="0" t="s">
        <v>3884</v>
      </c>
      <c r="E815" s="7" t="n">
        <v>9781633753594</v>
      </c>
      <c r="F815" s="0" t="s">
        <v>3885</v>
      </c>
      <c r="G815" s="0" t="s">
        <v>3886</v>
      </c>
      <c r="H815" s="0" t="s">
        <v>3887</v>
      </c>
      <c r="I815" s="0" t="n">
        <v>1</v>
      </c>
      <c r="J815" s="0" t="s">
        <v>573</v>
      </c>
      <c r="K815" s="0" t="s">
        <v>43</v>
      </c>
      <c r="L815" s="0" t="n">
        <v>2.29</v>
      </c>
      <c r="M815" s="0" t="s">
        <v>44</v>
      </c>
      <c r="N815" s="0" t="n">
        <v>1.99</v>
      </c>
      <c r="O815" s="0" t="s">
        <v>44</v>
      </c>
      <c r="P815" s="0" t="n">
        <v>1.79</v>
      </c>
      <c r="Q815" s="0" t="s">
        <v>45</v>
      </c>
      <c r="R815" s="0" t="n">
        <v>1.56</v>
      </c>
      <c r="S815" s="0" t="s">
        <v>45</v>
      </c>
      <c r="T815" s="0" t="n">
        <v>0.23</v>
      </c>
      <c r="U815" s="0" t="s">
        <v>45</v>
      </c>
      <c r="V815" s="0" t="s">
        <v>146</v>
      </c>
      <c r="W815" s="0" t="s">
        <v>147</v>
      </c>
      <c r="X815" s="0" t="s">
        <v>48</v>
      </c>
      <c r="Y815" s="0" t="s">
        <v>148</v>
      </c>
      <c r="Z815" s="0" t="n">
        <v>1.09</v>
      </c>
      <c r="AA815" s="0" t="s">
        <v>45</v>
      </c>
      <c r="AB815" s="0" t="n">
        <v>0.23</v>
      </c>
      <c r="AC815" s="0" t="s">
        <v>45</v>
      </c>
      <c r="AD815" s="0" t="n">
        <v>5</v>
      </c>
      <c r="AE815" s="0" t="n">
        <f aca="false">AD815+100</f>
        <v>105</v>
      </c>
      <c r="AF815" s="8" t="n">
        <f aca="false">((P815/AE815)*100)*ABS(I815)</f>
        <v>1.7047619047619</v>
      </c>
      <c r="AG815" s="0" t="n">
        <f aca="false">(TRUNC((AF815*AD815/100),2))</f>
        <v>0.08</v>
      </c>
      <c r="AH815" s="0" t="n">
        <f aca="false">TRUNC(AF815*1.3222,2)</f>
        <v>2.25</v>
      </c>
      <c r="AI815" s="0" t="n">
        <f aca="false">TRUNC(AG815*1.3222,2)</f>
        <v>0.1</v>
      </c>
      <c r="AJ815" s="0" t="n">
        <f aca="false">((P815-T815)*0.7+T815)*ABS(I815)</f>
        <v>1.322</v>
      </c>
      <c r="AK815" s="9" t="n">
        <f aca="false">IF(K815="REFUND",(-1*(AJ815-AG815)),(AJ815-AG815))</f>
        <v>1.242</v>
      </c>
    </row>
    <row r="816" customFormat="false" ht="13.8" hidden="false" customHeight="false" outlineLevel="0" collapsed="false">
      <c r="A816" s="6" t="n">
        <v>42247</v>
      </c>
      <c r="B816" s="0" t="n">
        <v>952348579291</v>
      </c>
      <c r="C816" s="0" t="s">
        <v>3888</v>
      </c>
      <c r="D816" s="0" t="s">
        <v>3889</v>
      </c>
      <c r="E816" s="7" t="n">
        <v>9781429956062</v>
      </c>
      <c r="F816" s="0" t="s">
        <v>3890</v>
      </c>
      <c r="G816" s="0" t="s">
        <v>3891</v>
      </c>
      <c r="H816" s="0" t="s">
        <v>3047</v>
      </c>
      <c r="I816" s="0" t="n">
        <v>1</v>
      </c>
      <c r="J816" s="0" t="s">
        <v>573</v>
      </c>
      <c r="K816" s="0" t="s">
        <v>43</v>
      </c>
      <c r="L816" s="0" t="n">
        <v>10.34</v>
      </c>
      <c r="M816" s="0" t="s">
        <v>44</v>
      </c>
      <c r="N816" s="0" t="n">
        <v>8.99</v>
      </c>
      <c r="O816" s="0" t="s">
        <v>44</v>
      </c>
      <c r="P816" s="0" t="n">
        <v>8.06</v>
      </c>
      <c r="Q816" s="0" t="s">
        <v>45</v>
      </c>
      <c r="R816" s="0" t="n">
        <v>7</v>
      </c>
      <c r="S816" s="0" t="s">
        <v>45</v>
      </c>
      <c r="T816" s="0" t="n">
        <v>1.06</v>
      </c>
      <c r="U816" s="0" t="s">
        <v>45</v>
      </c>
      <c r="V816" s="0" t="s">
        <v>707</v>
      </c>
      <c r="W816" s="0" t="s">
        <v>398</v>
      </c>
      <c r="X816" s="0" t="s">
        <v>48</v>
      </c>
      <c r="Y816" s="0" t="s">
        <v>3686</v>
      </c>
      <c r="Z816" s="0" t="n">
        <v>4.9</v>
      </c>
      <c r="AA816" s="0" t="s">
        <v>45</v>
      </c>
      <c r="AB816" s="0" t="n">
        <v>1.06</v>
      </c>
      <c r="AC816" s="0" t="s">
        <v>45</v>
      </c>
      <c r="AD816" s="0" t="n">
        <v>5</v>
      </c>
      <c r="AE816" s="0" t="n">
        <f aca="false">AD816+100</f>
        <v>105</v>
      </c>
      <c r="AF816" s="8" t="n">
        <f aca="false">((P816/AE816)*100)*ABS(I816)</f>
        <v>7.67619047619048</v>
      </c>
      <c r="AG816" s="0" t="n">
        <f aca="false">(TRUNC((AF816*AD816/100),2))</f>
        <v>0.38</v>
      </c>
      <c r="AH816" s="0" t="n">
        <f aca="false">TRUNC(AF816*1.3222,2)</f>
        <v>10.14</v>
      </c>
      <c r="AI816" s="0" t="n">
        <f aca="false">TRUNC(AG816*1.3222,2)</f>
        <v>0.5</v>
      </c>
      <c r="AJ816" s="0" t="n">
        <f aca="false">((P816-T816)*0.7+T816)*ABS(I816)</f>
        <v>5.96</v>
      </c>
      <c r="AK816" s="9" t="n">
        <f aca="false">IF(K816="REFUND",(-1*(AJ816-AG816)),(AJ816-AG816))</f>
        <v>5.58</v>
      </c>
    </row>
    <row r="817" customFormat="false" ht="13.8" hidden="false" customHeight="false" outlineLevel="0" collapsed="false">
      <c r="A817" s="6" t="n">
        <v>42247</v>
      </c>
      <c r="B817" s="0" t="n">
        <v>952350717241</v>
      </c>
      <c r="C817" s="0" t="s">
        <v>3892</v>
      </c>
      <c r="D817" s="0" t="s">
        <v>3893</v>
      </c>
      <c r="E817" s="7" t="n">
        <v>9781250018250</v>
      </c>
      <c r="F817" s="0" t="s">
        <v>3894</v>
      </c>
      <c r="G817" s="0" t="s">
        <v>3895</v>
      </c>
      <c r="H817" s="0" t="s">
        <v>3233</v>
      </c>
      <c r="I817" s="0" t="n">
        <v>1</v>
      </c>
      <c r="J817" s="0" t="s">
        <v>573</v>
      </c>
      <c r="K817" s="0" t="s">
        <v>43</v>
      </c>
      <c r="L817" s="0" t="n">
        <v>12.64</v>
      </c>
      <c r="M817" s="0" t="s">
        <v>44</v>
      </c>
      <c r="N817" s="0" t="n">
        <v>10.99</v>
      </c>
      <c r="O817" s="0" t="s">
        <v>44</v>
      </c>
      <c r="P817" s="0" t="n">
        <v>9.85</v>
      </c>
      <c r="Q817" s="0" t="s">
        <v>45</v>
      </c>
      <c r="R817" s="0" t="n">
        <v>8.56</v>
      </c>
      <c r="S817" s="0" t="s">
        <v>45</v>
      </c>
      <c r="T817" s="0" t="n">
        <v>1.29</v>
      </c>
      <c r="U817" s="0" t="s">
        <v>45</v>
      </c>
      <c r="V817" s="0" t="s">
        <v>3234</v>
      </c>
      <c r="W817" s="0" t="s">
        <v>360</v>
      </c>
      <c r="X817" s="0" t="s">
        <v>48</v>
      </c>
      <c r="Y817" s="0" t="s">
        <v>3235</v>
      </c>
      <c r="Z817" s="0" t="n">
        <v>5.99</v>
      </c>
      <c r="AA817" s="0" t="s">
        <v>45</v>
      </c>
      <c r="AB817" s="0" t="n">
        <v>1.29</v>
      </c>
      <c r="AC817" s="0" t="s">
        <v>45</v>
      </c>
      <c r="AD817" s="0" t="n">
        <v>13</v>
      </c>
      <c r="AE817" s="0" t="n">
        <f aca="false">AD817+100</f>
        <v>113</v>
      </c>
      <c r="AF817" s="8" t="n">
        <f aca="false">((P817/AE817)*100)*ABS(I817)</f>
        <v>8.71681415929204</v>
      </c>
      <c r="AG817" s="0" t="n">
        <f aca="false">(TRUNC((AF817*AD817/100),2))</f>
        <v>1.13</v>
      </c>
      <c r="AH817" s="0" t="n">
        <f aca="false">TRUNC(AF817*1.3222,2)</f>
        <v>11.52</v>
      </c>
      <c r="AI817" s="0" t="n">
        <f aca="false">TRUNC(AG817*1.3222,2)</f>
        <v>1.49</v>
      </c>
      <c r="AJ817" s="0" t="n">
        <f aca="false">((P817-T817)*0.7+T817)*ABS(I817)</f>
        <v>7.282</v>
      </c>
      <c r="AK817" s="9" t="n">
        <f aca="false">IF(K817="REFUND",(-1*(AJ817-AG817)),(AJ817-AG817))</f>
        <v>6.152</v>
      </c>
    </row>
    <row r="818" customFormat="false" ht="13.8" hidden="false" customHeight="false" outlineLevel="0" collapsed="false">
      <c r="A818" s="6" t="n">
        <v>42247</v>
      </c>
      <c r="B818" s="0" t="n">
        <v>952351993241</v>
      </c>
      <c r="C818" s="0" t="s">
        <v>3896</v>
      </c>
      <c r="D818" s="0" t="s">
        <v>3897</v>
      </c>
      <c r="E818" s="7" t="n">
        <v>9781466848931</v>
      </c>
      <c r="F818" s="0" t="s">
        <v>1504</v>
      </c>
      <c r="G818" s="0" t="s">
        <v>1505</v>
      </c>
      <c r="H818" s="0" t="s">
        <v>1506</v>
      </c>
      <c r="I818" s="0" t="n">
        <v>1</v>
      </c>
      <c r="J818" s="0" t="s">
        <v>573</v>
      </c>
      <c r="K818" s="0" t="s">
        <v>43</v>
      </c>
      <c r="L818" s="0" t="n">
        <v>14.94</v>
      </c>
      <c r="M818" s="0" t="s">
        <v>44</v>
      </c>
      <c r="N818" s="0" t="n">
        <v>12.99</v>
      </c>
      <c r="O818" s="0" t="s">
        <v>44</v>
      </c>
      <c r="P818" s="0" t="n">
        <v>11.64</v>
      </c>
      <c r="Q818" s="0" t="s">
        <v>45</v>
      </c>
      <c r="R818" s="0" t="n">
        <v>10.12</v>
      </c>
      <c r="S818" s="0" t="s">
        <v>45</v>
      </c>
      <c r="T818" s="0" t="n">
        <v>1.52</v>
      </c>
      <c r="U818" s="0" t="s">
        <v>45</v>
      </c>
      <c r="V818" s="0" t="s">
        <v>2321</v>
      </c>
      <c r="W818" s="0" t="s">
        <v>104</v>
      </c>
      <c r="X818" s="0" t="s">
        <v>48</v>
      </c>
      <c r="Y818" s="0" t="s">
        <v>3898</v>
      </c>
      <c r="Z818" s="0" t="n">
        <v>7.08</v>
      </c>
      <c r="AA818" s="0" t="s">
        <v>45</v>
      </c>
      <c r="AB818" s="0" t="n">
        <v>1.52</v>
      </c>
      <c r="AC818" s="0" t="s">
        <v>45</v>
      </c>
      <c r="AD818" s="0" t="n">
        <v>5</v>
      </c>
      <c r="AE818" s="0" t="n">
        <f aca="false">AD818+100</f>
        <v>105</v>
      </c>
      <c r="AF818" s="8" t="n">
        <f aca="false">((P818/AE818)*100)*ABS(I818)</f>
        <v>11.0857142857143</v>
      </c>
      <c r="AG818" s="0" t="n">
        <f aca="false">(TRUNC((AF818*AD818/100),2))</f>
        <v>0.55</v>
      </c>
      <c r="AH818" s="0" t="n">
        <f aca="false">TRUNC(AF818*1.3222,2)</f>
        <v>14.65</v>
      </c>
      <c r="AI818" s="0" t="n">
        <f aca="false">TRUNC(AG818*1.3222,2)</f>
        <v>0.72</v>
      </c>
      <c r="AJ818" s="0" t="n">
        <f aca="false">((P818-T818)*0.7+T818)*ABS(I818)</f>
        <v>8.604</v>
      </c>
      <c r="AK818" s="9" t="n">
        <f aca="false">IF(K818="REFUND",(-1*(AJ818-AG818)),(AJ818-AG818))</f>
        <v>8.054</v>
      </c>
    </row>
    <row r="819" customFormat="false" ht="13.8" hidden="false" customHeight="false" outlineLevel="0" collapsed="false">
      <c r="A819" s="6" t="n">
        <v>42247</v>
      </c>
      <c r="B819" s="0" t="n">
        <v>952352884391</v>
      </c>
      <c r="C819" s="0" t="s">
        <v>3899</v>
      </c>
      <c r="D819" s="0" t="s">
        <v>3900</v>
      </c>
      <c r="E819" s="7" t="n">
        <v>9781429957656</v>
      </c>
      <c r="F819" s="0" t="s">
        <v>3308</v>
      </c>
      <c r="G819" s="0" t="s">
        <v>3309</v>
      </c>
      <c r="H819" s="0" t="s">
        <v>3310</v>
      </c>
      <c r="I819" s="0" t="n">
        <v>1</v>
      </c>
      <c r="J819" s="0" t="s">
        <v>573</v>
      </c>
      <c r="K819" s="0" t="s">
        <v>43</v>
      </c>
      <c r="L819" s="0" t="n">
        <v>11.49</v>
      </c>
      <c r="M819" s="0" t="s">
        <v>44</v>
      </c>
      <c r="N819" s="0" t="n">
        <v>9.99</v>
      </c>
      <c r="O819" s="0" t="s">
        <v>44</v>
      </c>
      <c r="P819" s="0" t="n">
        <v>8.95</v>
      </c>
      <c r="Q819" s="0" t="s">
        <v>45</v>
      </c>
      <c r="R819" s="0" t="n">
        <v>7.78</v>
      </c>
      <c r="S819" s="0" t="s">
        <v>45</v>
      </c>
      <c r="T819" s="0" t="n">
        <v>1.17</v>
      </c>
      <c r="U819" s="0" t="s">
        <v>45</v>
      </c>
      <c r="V819" s="0" t="s">
        <v>1994</v>
      </c>
      <c r="W819" s="0" t="s">
        <v>47</v>
      </c>
      <c r="X819" s="0" t="s">
        <v>48</v>
      </c>
      <c r="Y819" s="0" t="s">
        <v>3901</v>
      </c>
      <c r="Z819" s="0" t="n">
        <v>5.45</v>
      </c>
      <c r="AA819" s="0" t="s">
        <v>45</v>
      </c>
      <c r="AB819" s="0" t="n">
        <v>1.17</v>
      </c>
      <c r="AC819" s="0" t="s">
        <v>45</v>
      </c>
      <c r="AD819" s="0" t="n">
        <v>13</v>
      </c>
      <c r="AE819" s="0" t="n">
        <f aca="false">AD819+100</f>
        <v>113</v>
      </c>
      <c r="AF819" s="8" t="n">
        <f aca="false">((P819/AE819)*100)*ABS(I819)</f>
        <v>7.92035398230088</v>
      </c>
      <c r="AG819" s="0" t="n">
        <f aca="false">(TRUNC((AF819*AD819/100),2))</f>
        <v>1.02</v>
      </c>
      <c r="AH819" s="0" t="n">
        <f aca="false">TRUNC(AF819*1.3222,2)</f>
        <v>10.47</v>
      </c>
      <c r="AI819" s="0" t="n">
        <f aca="false">TRUNC(AG819*1.3222,2)</f>
        <v>1.34</v>
      </c>
      <c r="AJ819" s="0" t="n">
        <f aca="false">((P819-T819)*0.7+T819)*ABS(I819)</f>
        <v>6.616</v>
      </c>
      <c r="AK819" s="9" t="n">
        <f aca="false">IF(K819="REFUND",(-1*(AJ819-AG819)),(AJ819-AG819))</f>
        <v>5.596</v>
      </c>
    </row>
    <row r="820" customFormat="false" ht="13.8" hidden="false" customHeight="false" outlineLevel="0" collapsed="false">
      <c r="A820" s="6" t="n">
        <v>42247</v>
      </c>
      <c r="B820" s="0" t="n">
        <v>952359053141</v>
      </c>
      <c r="C820" s="0" t="s">
        <v>3902</v>
      </c>
      <c r="D820" s="0" t="s">
        <v>3903</v>
      </c>
      <c r="E820" s="7" t="n">
        <v>9781429920100</v>
      </c>
      <c r="F820" s="0" t="s">
        <v>3904</v>
      </c>
      <c r="G820" s="0" t="s">
        <v>3905</v>
      </c>
      <c r="H820" s="0" t="s">
        <v>419</v>
      </c>
      <c r="I820" s="0" t="n">
        <v>1</v>
      </c>
      <c r="J820" s="0" t="s">
        <v>573</v>
      </c>
      <c r="K820" s="0" t="s">
        <v>43</v>
      </c>
      <c r="L820" s="0" t="n">
        <v>12.64</v>
      </c>
      <c r="M820" s="0" t="s">
        <v>44</v>
      </c>
      <c r="N820" s="0" t="n">
        <v>10.99</v>
      </c>
      <c r="O820" s="0" t="s">
        <v>44</v>
      </c>
      <c r="P820" s="0" t="n">
        <v>9.85</v>
      </c>
      <c r="Q820" s="0" t="s">
        <v>45</v>
      </c>
      <c r="R820" s="0" t="n">
        <v>8.56</v>
      </c>
      <c r="S820" s="0" t="s">
        <v>45</v>
      </c>
      <c r="T820" s="0" t="n">
        <v>1.29</v>
      </c>
      <c r="U820" s="0" t="s">
        <v>45</v>
      </c>
      <c r="V820" s="0" t="s">
        <v>3906</v>
      </c>
      <c r="W820" s="0" t="s">
        <v>273</v>
      </c>
      <c r="X820" s="0" t="s">
        <v>48</v>
      </c>
      <c r="Y820" s="0" t="s">
        <v>3907</v>
      </c>
      <c r="Z820" s="0" t="n">
        <v>5.99</v>
      </c>
      <c r="AA820" s="0" t="s">
        <v>45</v>
      </c>
      <c r="AB820" s="0" t="n">
        <v>1.29</v>
      </c>
      <c r="AC820" s="0" t="s">
        <v>45</v>
      </c>
      <c r="AD820" s="0" t="n">
        <v>5</v>
      </c>
      <c r="AE820" s="0" t="n">
        <f aca="false">AD820+100</f>
        <v>105</v>
      </c>
      <c r="AF820" s="8" t="n">
        <f aca="false">((P820/AE820)*100)*ABS(I820)</f>
        <v>9.38095238095238</v>
      </c>
      <c r="AG820" s="0" t="n">
        <f aca="false">(TRUNC((AF820*AD820/100),2))</f>
        <v>0.46</v>
      </c>
      <c r="AH820" s="0" t="n">
        <f aca="false">TRUNC(AF820*1.3222,2)</f>
        <v>12.4</v>
      </c>
      <c r="AI820" s="0" t="n">
        <f aca="false">TRUNC(AG820*1.3222,2)</f>
        <v>0.6</v>
      </c>
      <c r="AJ820" s="0" t="n">
        <f aca="false">((P820-T820)*0.7+T820)*ABS(I820)</f>
        <v>7.282</v>
      </c>
      <c r="AK820" s="9" t="n">
        <f aca="false">IF(K820="REFUND",(-1*(AJ820-AG820)),(AJ820-AG820))</f>
        <v>6.822</v>
      </c>
    </row>
    <row r="821" customFormat="false" ht="13.8" hidden="false" customHeight="false" outlineLevel="0" collapsed="false">
      <c r="A821" s="6" t="n">
        <v>42247</v>
      </c>
      <c r="B821" s="0" t="n">
        <v>952363297141</v>
      </c>
      <c r="C821" s="0" t="s">
        <v>3908</v>
      </c>
      <c r="D821" s="0" t="s">
        <v>3909</v>
      </c>
      <c r="E821" s="7" t="n">
        <v>9780374707729</v>
      </c>
      <c r="F821" s="0" t="s">
        <v>3910</v>
      </c>
      <c r="G821" s="0" t="s">
        <v>3911</v>
      </c>
      <c r="H821" s="0" t="s">
        <v>3912</v>
      </c>
      <c r="I821" s="0" t="n">
        <v>1</v>
      </c>
      <c r="J821" s="0" t="s">
        <v>573</v>
      </c>
      <c r="K821" s="0" t="s">
        <v>43</v>
      </c>
      <c r="L821" s="0" t="n">
        <v>12.64</v>
      </c>
      <c r="M821" s="0" t="s">
        <v>44</v>
      </c>
      <c r="N821" s="0" t="n">
        <v>10.99</v>
      </c>
      <c r="O821" s="0" t="s">
        <v>44</v>
      </c>
      <c r="P821" s="0" t="n">
        <v>9.85</v>
      </c>
      <c r="Q821" s="0" t="s">
        <v>45</v>
      </c>
      <c r="R821" s="0" t="n">
        <v>8.56</v>
      </c>
      <c r="S821" s="0" t="s">
        <v>45</v>
      </c>
      <c r="T821" s="0" t="n">
        <v>1.29</v>
      </c>
      <c r="U821" s="0" t="s">
        <v>45</v>
      </c>
      <c r="V821" s="0" t="s">
        <v>171</v>
      </c>
      <c r="W821" s="0" t="s">
        <v>104</v>
      </c>
      <c r="X821" s="0" t="s">
        <v>48</v>
      </c>
      <c r="Y821" s="0" t="s">
        <v>3913</v>
      </c>
      <c r="Z821" s="0" t="n">
        <v>5.99</v>
      </c>
      <c r="AA821" s="0" t="s">
        <v>45</v>
      </c>
      <c r="AB821" s="0" t="n">
        <v>1.29</v>
      </c>
      <c r="AC821" s="0" t="s">
        <v>45</v>
      </c>
      <c r="AD821" s="0" t="n">
        <v>5</v>
      </c>
      <c r="AE821" s="0" t="n">
        <f aca="false">AD821+100</f>
        <v>105</v>
      </c>
      <c r="AF821" s="8" t="n">
        <f aca="false">((P821/AE821)*100)*ABS(I821)</f>
        <v>9.38095238095238</v>
      </c>
      <c r="AG821" s="0" t="n">
        <f aca="false">(TRUNC((AF821*AD821/100),2))</f>
        <v>0.46</v>
      </c>
      <c r="AH821" s="0" t="n">
        <f aca="false">TRUNC(AF821*1.3222,2)</f>
        <v>12.4</v>
      </c>
      <c r="AI821" s="0" t="n">
        <f aca="false">TRUNC(AG821*1.3222,2)</f>
        <v>0.6</v>
      </c>
      <c r="AJ821" s="0" t="n">
        <f aca="false">((P821-T821)*0.7+T821)*ABS(I821)</f>
        <v>7.282</v>
      </c>
      <c r="AK821" s="9" t="n">
        <f aca="false">IF(K821="REFUND",(-1*(AJ821-AG821)),(AJ821-AG821))</f>
        <v>6.822</v>
      </c>
    </row>
    <row r="822" customFormat="false" ht="13.8" hidden="false" customHeight="false" outlineLevel="0" collapsed="false">
      <c r="A822" s="6" t="n">
        <v>42247</v>
      </c>
      <c r="B822" s="0" t="n">
        <v>952368231241</v>
      </c>
      <c r="C822" s="0" t="s">
        <v>3914</v>
      </c>
      <c r="D822" s="0" t="s">
        <v>3915</v>
      </c>
      <c r="E822" s="7" t="n">
        <v>9781466848399</v>
      </c>
      <c r="F822" s="0" t="s">
        <v>3916</v>
      </c>
      <c r="G822" s="0" t="s">
        <v>3917</v>
      </c>
      <c r="H822" s="0" t="s">
        <v>3918</v>
      </c>
      <c r="I822" s="0" t="n">
        <v>1</v>
      </c>
      <c r="J822" s="0" t="s">
        <v>573</v>
      </c>
      <c r="K822" s="0" t="s">
        <v>43</v>
      </c>
      <c r="L822" s="0" t="n">
        <v>18.39</v>
      </c>
      <c r="M822" s="0" t="s">
        <v>44</v>
      </c>
      <c r="N822" s="0" t="n">
        <v>15.99</v>
      </c>
      <c r="O822" s="0" t="s">
        <v>44</v>
      </c>
      <c r="P822" s="0" t="n">
        <v>14.33</v>
      </c>
      <c r="Q822" s="0" t="s">
        <v>45</v>
      </c>
      <c r="R822" s="0" t="n">
        <v>12.46</v>
      </c>
      <c r="S822" s="0" t="s">
        <v>45</v>
      </c>
      <c r="T822" s="0" t="n">
        <v>1.87</v>
      </c>
      <c r="U822" s="0" t="s">
        <v>45</v>
      </c>
      <c r="V822" s="0" t="s">
        <v>3361</v>
      </c>
      <c r="W822" s="0" t="s">
        <v>96</v>
      </c>
      <c r="X822" s="0" t="s">
        <v>48</v>
      </c>
      <c r="Y822" s="0" t="s">
        <v>3919</v>
      </c>
      <c r="Z822" s="0" t="n">
        <v>8.72</v>
      </c>
      <c r="AA822" s="0" t="s">
        <v>45</v>
      </c>
      <c r="AB822" s="0" t="n">
        <v>1.87</v>
      </c>
      <c r="AC822" s="0" t="s">
        <v>45</v>
      </c>
      <c r="AD822" s="0" t="n">
        <v>13</v>
      </c>
      <c r="AE822" s="0" t="n">
        <f aca="false">AD822+100</f>
        <v>113</v>
      </c>
      <c r="AF822" s="8" t="n">
        <f aca="false">((P822/AE822)*100)*ABS(I822)</f>
        <v>12.6814159292035</v>
      </c>
      <c r="AG822" s="0" t="n">
        <f aca="false">(TRUNC((AF822*AD822/100),2))</f>
        <v>1.64</v>
      </c>
      <c r="AH822" s="0" t="n">
        <f aca="false">TRUNC(AF822*1.3222,2)</f>
        <v>16.76</v>
      </c>
      <c r="AI822" s="0" t="n">
        <f aca="false">TRUNC(AG822*1.3222,2)</f>
        <v>2.16</v>
      </c>
      <c r="AJ822" s="0" t="n">
        <f aca="false">((P822-T822)*0.7+T822)*ABS(I822)</f>
        <v>10.592</v>
      </c>
      <c r="AK822" s="9" t="n">
        <f aca="false">IF(K822="REFUND",(-1*(AJ822-AG822)),(AJ822-AG822))</f>
        <v>8.952</v>
      </c>
    </row>
    <row r="823" customFormat="false" ht="13.8" hidden="false" customHeight="false" outlineLevel="0" collapsed="false">
      <c r="A823" s="6" t="n">
        <v>42247</v>
      </c>
      <c r="B823" s="0" t="n">
        <v>952375112141</v>
      </c>
      <c r="C823" s="0" t="s">
        <v>3920</v>
      </c>
      <c r="D823" s="0" t="s">
        <v>3921</v>
      </c>
      <c r="E823" s="7" t="n">
        <v>9781429961820</v>
      </c>
      <c r="F823" s="0" t="s">
        <v>3922</v>
      </c>
      <c r="G823" s="0" t="s">
        <v>3923</v>
      </c>
      <c r="H823" s="0" t="s">
        <v>567</v>
      </c>
      <c r="I823" s="0" t="n">
        <v>1</v>
      </c>
      <c r="J823" s="0" t="s">
        <v>573</v>
      </c>
      <c r="K823" s="0" t="s">
        <v>43</v>
      </c>
      <c r="L823" s="0" t="n">
        <v>10.34</v>
      </c>
      <c r="M823" s="0" t="s">
        <v>44</v>
      </c>
      <c r="N823" s="0" t="n">
        <v>8.99</v>
      </c>
      <c r="O823" s="0" t="s">
        <v>44</v>
      </c>
      <c r="P823" s="0" t="n">
        <v>8.09</v>
      </c>
      <c r="Q823" s="0" t="s">
        <v>45</v>
      </c>
      <c r="R823" s="0" t="n">
        <v>7.03</v>
      </c>
      <c r="S823" s="0" t="s">
        <v>45</v>
      </c>
      <c r="T823" s="0" t="n">
        <v>1.06</v>
      </c>
      <c r="U823" s="0" t="s">
        <v>45</v>
      </c>
      <c r="V823" s="0" t="s">
        <v>2624</v>
      </c>
      <c r="W823" s="0" t="s">
        <v>104</v>
      </c>
      <c r="X823" s="0" t="s">
        <v>48</v>
      </c>
      <c r="Y823" s="0" t="s">
        <v>3770</v>
      </c>
      <c r="Z823" s="0" t="n">
        <v>4.92</v>
      </c>
      <c r="AA823" s="0" t="s">
        <v>45</v>
      </c>
      <c r="AB823" s="0" t="n">
        <v>1.06</v>
      </c>
      <c r="AC823" s="0" t="s">
        <v>45</v>
      </c>
      <c r="AD823" s="0" t="n">
        <v>5</v>
      </c>
      <c r="AE823" s="0" t="n">
        <f aca="false">AD823+100</f>
        <v>105</v>
      </c>
      <c r="AF823" s="8" t="n">
        <f aca="false">((P823/AE823)*100)*ABS(I823)</f>
        <v>7.70476190476191</v>
      </c>
      <c r="AG823" s="0" t="n">
        <f aca="false">(TRUNC((AF823*AD823/100),2))</f>
        <v>0.38</v>
      </c>
      <c r="AH823" s="0" t="n">
        <f aca="false">TRUNC(AF823*1.3222,2)</f>
        <v>10.18</v>
      </c>
      <c r="AI823" s="0" t="n">
        <f aca="false">TRUNC(AG823*1.3222,2)</f>
        <v>0.5</v>
      </c>
      <c r="AJ823" s="0" t="n">
        <f aca="false">((P823-T823)*0.7+T823)*ABS(I823)</f>
        <v>5.981</v>
      </c>
      <c r="AK823" s="9" t="n">
        <f aca="false">IF(K823="REFUND",(-1*(AJ823-AG823)),(AJ823-AG823))</f>
        <v>5.601</v>
      </c>
    </row>
    <row r="824" customFormat="false" ht="13.8" hidden="false" customHeight="false" outlineLevel="0" collapsed="false">
      <c r="A824" s="6" t="n">
        <v>42247</v>
      </c>
      <c r="B824" s="0" t="n">
        <v>952378270291</v>
      </c>
      <c r="C824" s="0" t="s">
        <v>3924</v>
      </c>
      <c r="D824" s="0" t="s">
        <v>3925</v>
      </c>
      <c r="E824" s="7" t="n">
        <v>9780374302030</v>
      </c>
      <c r="F824" s="0" t="s">
        <v>3926</v>
      </c>
      <c r="G824" s="0" t="s">
        <v>3927</v>
      </c>
      <c r="H824" s="0" t="s">
        <v>3928</v>
      </c>
      <c r="I824" s="0" t="n">
        <v>1</v>
      </c>
      <c r="J824" s="0" t="s">
        <v>573</v>
      </c>
      <c r="K824" s="0" t="s">
        <v>43</v>
      </c>
      <c r="L824" s="0" t="n">
        <v>9.19</v>
      </c>
      <c r="M824" s="0" t="s">
        <v>44</v>
      </c>
      <c r="N824" s="0" t="n">
        <v>7.99</v>
      </c>
      <c r="O824" s="0" t="s">
        <v>44</v>
      </c>
      <c r="P824" s="0" t="n">
        <v>7.16</v>
      </c>
      <c r="Q824" s="0" t="s">
        <v>45</v>
      </c>
      <c r="R824" s="0" t="n">
        <v>6.23</v>
      </c>
      <c r="S824" s="0" t="s">
        <v>45</v>
      </c>
      <c r="T824" s="0" t="n">
        <v>0.93</v>
      </c>
      <c r="U824" s="0" t="s">
        <v>45</v>
      </c>
      <c r="V824" s="0" t="s">
        <v>3929</v>
      </c>
      <c r="W824" s="0" t="s">
        <v>47</v>
      </c>
      <c r="X824" s="0" t="s">
        <v>48</v>
      </c>
      <c r="Y824" s="0" t="s">
        <v>3930</v>
      </c>
      <c r="Z824" s="0" t="n">
        <v>4.36</v>
      </c>
      <c r="AA824" s="0" t="s">
        <v>45</v>
      </c>
      <c r="AB824" s="0" t="n">
        <v>0.93</v>
      </c>
      <c r="AC824" s="0" t="s">
        <v>45</v>
      </c>
      <c r="AD824" s="0" t="n">
        <v>13</v>
      </c>
      <c r="AE824" s="0" t="n">
        <f aca="false">AD824+100</f>
        <v>113</v>
      </c>
      <c r="AF824" s="8" t="n">
        <f aca="false">((P824/AE824)*100)*ABS(I824)</f>
        <v>6.33628318584071</v>
      </c>
      <c r="AG824" s="0" t="n">
        <f aca="false">(TRUNC((AF824*AD824/100),2))</f>
        <v>0.82</v>
      </c>
      <c r="AH824" s="0" t="n">
        <f aca="false">TRUNC(AF824*1.3222,2)</f>
        <v>8.37</v>
      </c>
      <c r="AI824" s="0" t="n">
        <f aca="false">TRUNC(AG824*1.3222,2)</f>
        <v>1.08</v>
      </c>
      <c r="AJ824" s="0" t="n">
        <f aca="false">((P824-T824)*0.7+T824)*ABS(I824)</f>
        <v>5.291</v>
      </c>
      <c r="AK824" s="9" t="n">
        <f aca="false">IF(K824="REFUND",(-1*(AJ824-AG824)),(AJ824-AG824))</f>
        <v>4.471</v>
      </c>
    </row>
    <row r="825" customFormat="false" ht="13.8" hidden="false" customHeight="false" outlineLevel="0" collapsed="false">
      <c r="A825" s="6" t="n">
        <v>42247</v>
      </c>
      <c r="B825" s="0" t="n">
        <v>952382040391</v>
      </c>
      <c r="C825" s="0" t="s">
        <v>3931</v>
      </c>
      <c r="D825" s="0" t="s">
        <v>3932</v>
      </c>
      <c r="E825" s="7" t="n">
        <v>9781466844308</v>
      </c>
      <c r="F825" s="0" t="s">
        <v>3933</v>
      </c>
      <c r="G825" s="0" t="s">
        <v>3934</v>
      </c>
      <c r="H825" s="0" t="s">
        <v>2056</v>
      </c>
      <c r="I825" s="0" t="n">
        <v>1</v>
      </c>
      <c r="J825" s="0" t="s">
        <v>573</v>
      </c>
      <c r="K825" s="0" t="s">
        <v>43</v>
      </c>
      <c r="L825" s="0" t="n">
        <v>12.64</v>
      </c>
      <c r="M825" s="0" t="s">
        <v>44</v>
      </c>
      <c r="N825" s="0" t="n">
        <v>10.99</v>
      </c>
      <c r="O825" s="0" t="s">
        <v>44</v>
      </c>
      <c r="P825" s="0" t="n">
        <v>9.85</v>
      </c>
      <c r="Q825" s="0" t="s">
        <v>45</v>
      </c>
      <c r="R825" s="0" t="n">
        <v>8.56</v>
      </c>
      <c r="S825" s="0" t="s">
        <v>45</v>
      </c>
      <c r="T825" s="0" t="n">
        <v>1.29</v>
      </c>
      <c r="U825" s="0" t="s">
        <v>45</v>
      </c>
      <c r="V825" s="0" t="s">
        <v>3935</v>
      </c>
      <c r="W825" s="0" t="s">
        <v>104</v>
      </c>
      <c r="X825" s="0" t="s">
        <v>48</v>
      </c>
      <c r="Y825" s="0" t="s">
        <v>3936</v>
      </c>
      <c r="Z825" s="0" t="n">
        <v>5.99</v>
      </c>
      <c r="AA825" s="0" t="s">
        <v>45</v>
      </c>
      <c r="AB825" s="0" t="n">
        <v>1.29</v>
      </c>
      <c r="AC825" s="0" t="s">
        <v>45</v>
      </c>
      <c r="AD825" s="0" t="n">
        <v>5</v>
      </c>
      <c r="AE825" s="0" t="n">
        <f aca="false">AD825+100</f>
        <v>105</v>
      </c>
      <c r="AF825" s="8" t="n">
        <f aca="false">((P825/AE825)*100)*ABS(I825)</f>
        <v>9.38095238095238</v>
      </c>
      <c r="AG825" s="0" t="n">
        <f aca="false">(TRUNC((AF825*AD825/100),2))</f>
        <v>0.46</v>
      </c>
      <c r="AH825" s="0" t="n">
        <f aca="false">TRUNC(AF825*1.3222,2)</f>
        <v>12.4</v>
      </c>
      <c r="AI825" s="0" t="n">
        <f aca="false">TRUNC(AG825*1.3222,2)</f>
        <v>0.6</v>
      </c>
      <c r="AJ825" s="0" t="n">
        <f aca="false">((P825-T825)*0.7+T825)*ABS(I825)</f>
        <v>7.282</v>
      </c>
      <c r="AK825" s="9" t="n">
        <f aca="false">IF(K825="REFUND",(-1*(AJ825-AG825)),(AJ825-AG825))</f>
        <v>6.822</v>
      </c>
    </row>
    <row r="826" customFormat="false" ht="13.8" hidden="false" customHeight="false" outlineLevel="0" collapsed="false">
      <c r="A826" s="6" t="n">
        <v>42247</v>
      </c>
      <c r="B826" s="0" t="n">
        <v>952383090341</v>
      </c>
      <c r="C826" s="0" t="s">
        <v>3937</v>
      </c>
      <c r="D826" s="0" t="s">
        <v>3938</v>
      </c>
      <c r="E826" s="7" t="n">
        <v>9781466826250</v>
      </c>
      <c r="F826" s="0" t="s">
        <v>3939</v>
      </c>
      <c r="G826" s="0" t="s">
        <v>3940</v>
      </c>
      <c r="H826" s="0" t="s">
        <v>3941</v>
      </c>
      <c r="I826" s="0" t="n">
        <v>1</v>
      </c>
      <c r="J826" s="0" t="s">
        <v>573</v>
      </c>
      <c r="K826" s="0" t="s">
        <v>43</v>
      </c>
      <c r="L826" s="0" t="n">
        <v>12.64</v>
      </c>
      <c r="M826" s="0" t="s">
        <v>44</v>
      </c>
      <c r="N826" s="0" t="n">
        <v>10.99</v>
      </c>
      <c r="O826" s="0" t="s">
        <v>44</v>
      </c>
      <c r="P826" s="0" t="n">
        <v>9.89</v>
      </c>
      <c r="Q826" s="0" t="s">
        <v>45</v>
      </c>
      <c r="R826" s="0" t="n">
        <v>8.6</v>
      </c>
      <c r="S826" s="0" t="s">
        <v>45</v>
      </c>
      <c r="T826" s="0" t="n">
        <v>1.29</v>
      </c>
      <c r="U826" s="0" t="s">
        <v>45</v>
      </c>
      <c r="V826" s="0" t="s">
        <v>118</v>
      </c>
      <c r="W826" s="0" t="s">
        <v>96</v>
      </c>
      <c r="X826" s="0" t="s">
        <v>48</v>
      </c>
      <c r="Y826" s="0" t="s">
        <v>3942</v>
      </c>
      <c r="Z826" s="0" t="n">
        <v>6.02</v>
      </c>
      <c r="AA826" s="0" t="s">
        <v>45</v>
      </c>
      <c r="AB826" s="0" t="n">
        <v>1.29</v>
      </c>
      <c r="AC826" s="0" t="s">
        <v>45</v>
      </c>
      <c r="AD826" s="0" t="n">
        <v>13</v>
      </c>
      <c r="AE826" s="0" t="n">
        <f aca="false">AD826+100</f>
        <v>113</v>
      </c>
      <c r="AF826" s="8" t="n">
        <f aca="false">((P826/AE826)*100)*ABS(I826)</f>
        <v>8.75221238938053</v>
      </c>
      <c r="AG826" s="0" t="n">
        <f aca="false">(TRUNC((AF826*AD826/100),2))</f>
        <v>1.13</v>
      </c>
      <c r="AH826" s="0" t="n">
        <f aca="false">TRUNC(AF826*1.3222,2)</f>
        <v>11.57</v>
      </c>
      <c r="AI826" s="0" t="n">
        <f aca="false">TRUNC(AG826*1.3222,2)</f>
        <v>1.49</v>
      </c>
      <c r="AJ826" s="0" t="n">
        <f aca="false">((P826-T826)*0.7+T826)*ABS(I826)</f>
        <v>7.31</v>
      </c>
      <c r="AK826" s="9" t="n">
        <f aca="false">IF(K826="REFUND",(-1*(AJ826-AG826)),(AJ826-AG826))</f>
        <v>6.18</v>
      </c>
    </row>
    <row r="827" customFormat="false" ht="13.8" hidden="false" customHeight="false" outlineLevel="0" collapsed="false">
      <c r="A827" s="6" t="n">
        <v>42247</v>
      </c>
      <c r="B827" s="0" t="n">
        <v>952385206291</v>
      </c>
      <c r="C827" s="0" t="s">
        <v>3943</v>
      </c>
      <c r="D827" s="0" t="s">
        <v>3944</v>
      </c>
      <c r="E827" s="7" t="n">
        <v>9781466870024</v>
      </c>
      <c r="F827" s="0" t="s">
        <v>100</v>
      </c>
      <c r="G827" s="0" t="s">
        <v>101</v>
      </c>
      <c r="H827" s="0" t="s">
        <v>102</v>
      </c>
      <c r="I827" s="0" t="n">
        <v>1</v>
      </c>
      <c r="J827" s="0" t="s">
        <v>573</v>
      </c>
      <c r="K827" s="0" t="s">
        <v>43</v>
      </c>
      <c r="L827" s="0" t="n">
        <v>10.34</v>
      </c>
      <c r="M827" s="0" t="s">
        <v>44</v>
      </c>
      <c r="N827" s="0" t="n">
        <v>8.99</v>
      </c>
      <c r="O827" s="0" t="s">
        <v>44</v>
      </c>
      <c r="P827" s="0" t="n">
        <v>8.06</v>
      </c>
      <c r="Q827" s="0" t="s">
        <v>45</v>
      </c>
      <c r="R827" s="0" t="n">
        <v>7</v>
      </c>
      <c r="S827" s="0" t="s">
        <v>45</v>
      </c>
      <c r="T827" s="0" t="n">
        <v>1.06</v>
      </c>
      <c r="U827" s="0" t="s">
        <v>45</v>
      </c>
      <c r="V827" s="0" t="s">
        <v>3945</v>
      </c>
      <c r="W827" s="0" t="s">
        <v>58</v>
      </c>
      <c r="X827" s="0" t="s">
        <v>48</v>
      </c>
      <c r="Y827" s="0" t="s">
        <v>3946</v>
      </c>
      <c r="Z827" s="0" t="n">
        <v>4.9</v>
      </c>
      <c r="AA827" s="0" t="s">
        <v>45</v>
      </c>
      <c r="AB827" s="0" t="n">
        <v>1.06</v>
      </c>
      <c r="AC827" s="0" t="s">
        <v>45</v>
      </c>
      <c r="AD827" s="0" t="n">
        <v>5</v>
      </c>
      <c r="AE827" s="0" t="n">
        <f aca="false">AD827+100</f>
        <v>105</v>
      </c>
      <c r="AF827" s="8" t="n">
        <f aca="false">((P827/AE827)*100)*ABS(I827)</f>
        <v>7.67619047619048</v>
      </c>
      <c r="AG827" s="0" t="n">
        <f aca="false">(TRUNC((AF827*AD827/100),2))</f>
        <v>0.38</v>
      </c>
      <c r="AH827" s="0" t="n">
        <f aca="false">TRUNC(AF827*1.3222,2)</f>
        <v>10.14</v>
      </c>
      <c r="AI827" s="0" t="n">
        <f aca="false">TRUNC(AG827*1.3222,2)</f>
        <v>0.5</v>
      </c>
      <c r="AJ827" s="0" t="n">
        <f aca="false">((P827-T827)*0.7+T827)*ABS(I827)</f>
        <v>5.96</v>
      </c>
      <c r="AK827" s="9" t="n">
        <f aca="false">IF(K827="REFUND",(-1*(AJ827-AG827)),(AJ827-AG827))</f>
        <v>5.58</v>
      </c>
    </row>
    <row r="828" customFormat="false" ht="13.8" hidden="false" customHeight="false" outlineLevel="0" collapsed="false">
      <c r="A828" s="6" t="n">
        <v>42247</v>
      </c>
      <c r="B828" s="0" t="n">
        <v>952385718341</v>
      </c>
      <c r="C828" s="0" t="s">
        <v>3947</v>
      </c>
      <c r="D828" s="0" t="s">
        <v>3948</v>
      </c>
      <c r="E828" s="7" t="n">
        <v>9781466846708</v>
      </c>
      <c r="F828" s="0" t="s">
        <v>394</v>
      </c>
      <c r="G828" s="0" t="s">
        <v>395</v>
      </c>
      <c r="H828" s="0" t="s">
        <v>396</v>
      </c>
      <c r="I828" s="0" t="n">
        <v>1</v>
      </c>
      <c r="J828" s="0" t="s">
        <v>573</v>
      </c>
      <c r="K828" s="0" t="s">
        <v>43</v>
      </c>
      <c r="L828" s="0" t="n">
        <v>3.44</v>
      </c>
      <c r="M828" s="0" t="s">
        <v>44</v>
      </c>
      <c r="N828" s="0" t="n">
        <v>2.99</v>
      </c>
      <c r="O828" s="0" t="s">
        <v>44</v>
      </c>
      <c r="P828" s="0" t="n">
        <v>2.68</v>
      </c>
      <c r="Q828" s="0" t="s">
        <v>45</v>
      </c>
      <c r="R828" s="0" t="n">
        <v>2.33</v>
      </c>
      <c r="S828" s="0" t="s">
        <v>45</v>
      </c>
      <c r="T828" s="0" t="n">
        <v>0.35</v>
      </c>
      <c r="U828" s="0" t="s">
        <v>45</v>
      </c>
      <c r="V828" s="0" t="s">
        <v>3949</v>
      </c>
      <c r="W828" s="0" t="s">
        <v>157</v>
      </c>
      <c r="X828" s="0" t="s">
        <v>48</v>
      </c>
      <c r="Y828" s="0" t="s">
        <v>3950</v>
      </c>
      <c r="Z828" s="0" t="n">
        <v>1.63</v>
      </c>
      <c r="AA828" s="0" t="s">
        <v>45</v>
      </c>
      <c r="AB828" s="0" t="n">
        <v>0.35</v>
      </c>
      <c r="AC828" s="0" t="s">
        <v>45</v>
      </c>
      <c r="AD828" s="0" t="n">
        <v>5</v>
      </c>
      <c r="AE828" s="0" t="n">
        <f aca="false">AD828+100</f>
        <v>105</v>
      </c>
      <c r="AF828" s="8" t="n">
        <f aca="false">((P828/AE828)*100)*ABS(I828)</f>
        <v>2.55238095238095</v>
      </c>
      <c r="AG828" s="0" t="n">
        <f aca="false">(TRUNC((AF828*AD828/100),2))</f>
        <v>0.12</v>
      </c>
      <c r="AH828" s="0" t="n">
        <f aca="false">TRUNC(AF828*1.3222,2)</f>
        <v>3.37</v>
      </c>
      <c r="AI828" s="0" t="n">
        <f aca="false">TRUNC(AG828*1.3222,2)</f>
        <v>0.15</v>
      </c>
      <c r="AJ828" s="0" t="n">
        <f aca="false">((P828-T828)*0.7+T828)*ABS(I828)</f>
        <v>1.981</v>
      </c>
      <c r="AK828" s="9" t="n">
        <f aca="false">IF(K828="REFUND",(-1*(AJ828-AG828)),(AJ828-AG828))</f>
        <v>1.861</v>
      </c>
    </row>
    <row r="829" customFormat="false" ht="13.8" hidden="false" customHeight="false" outlineLevel="0" collapsed="false">
      <c r="A829" s="6" t="n">
        <v>42247</v>
      </c>
      <c r="B829" s="0" t="n">
        <v>952389563391</v>
      </c>
      <c r="C829" s="0" t="s">
        <v>3951</v>
      </c>
      <c r="D829" s="0" t="s">
        <v>3952</v>
      </c>
      <c r="E829" s="7" t="n">
        <v>9781429904476</v>
      </c>
      <c r="F829" s="0" t="s">
        <v>3953</v>
      </c>
      <c r="G829" s="0" t="s">
        <v>3954</v>
      </c>
      <c r="H829" s="0" t="s">
        <v>3955</v>
      </c>
      <c r="I829" s="0" t="n">
        <v>1</v>
      </c>
      <c r="J829" s="0" t="s">
        <v>573</v>
      </c>
      <c r="K829" s="0" t="s">
        <v>43</v>
      </c>
      <c r="L829" s="0" t="n">
        <v>12.64</v>
      </c>
      <c r="M829" s="0" t="s">
        <v>44</v>
      </c>
      <c r="N829" s="0" t="n">
        <v>10.99</v>
      </c>
      <c r="O829" s="0" t="s">
        <v>44</v>
      </c>
      <c r="P829" s="0" t="n">
        <v>9.85</v>
      </c>
      <c r="Q829" s="0" t="s">
        <v>45</v>
      </c>
      <c r="R829" s="0" t="n">
        <v>8.56</v>
      </c>
      <c r="S829" s="0" t="s">
        <v>45</v>
      </c>
      <c r="T829" s="0" t="n">
        <v>1.29</v>
      </c>
      <c r="U829" s="0" t="s">
        <v>45</v>
      </c>
      <c r="V829" s="0" t="s">
        <v>3956</v>
      </c>
      <c r="W829" s="0" t="s">
        <v>47</v>
      </c>
      <c r="X829" s="0" t="s">
        <v>48</v>
      </c>
      <c r="Y829" s="0" t="s">
        <v>3957</v>
      </c>
      <c r="Z829" s="0" t="n">
        <v>5.99</v>
      </c>
      <c r="AA829" s="0" t="s">
        <v>45</v>
      </c>
      <c r="AB829" s="0" t="n">
        <v>1.29</v>
      </c>
      <c r="AC829" s="0" t="s">
        <v>45</v>
      </c>
      <c r="AD829" s="0" t="n">
        <v>13</v>
      </c>
      <c r="AE829" s="0" t="n">
        <f aca="false">AD829+100</f>
        <v>113</v>
      </c>
      <c r="AF829" s="8" t="n">
        <f aca="false">((P829/AE829)*100)*ABS(I829)</f>
        <v>8.71681415929204</v>
      </c>
      <c r="AG829" s="0" t="n">
        <f aca="false">(TRUNC((AF829*AD829/100),2))</f>
        <v>1.13</v>
      </c>
      <c r="AH829" s="0" t="n">
        <f aca="false">TRUNC(AF829*1.3222,2)</f>
        <v>11.52</v>
      </c>
      <c r="AI829" s="0" t="n">
        <f aca="false">TRUNC(AG829*1.3222,2)</f>
        <v>1.49</v>
      </c>
      <c r="AJ829" s="0" t="n">
        <f aca="false">((P829-T829)*0.7+T829)*ABS(I829)</f>
        <v>7.282</v>
      </c>
      <c r="AK829" s="9" t="n">
        <f aca="false">IF(K829="REFUND",(-1*(AJ829-AG829)),(AJ829-AG829))</f>
        <v>6.152</v>
      </c>
    </row>
    <row r="830" customFormat="false" ht="13.8" hidden="false" customHeight="false" outlineLevel="0" collapsed="false">
      <c r="A830" s="6" t="n">
        <v>42247</v>
      </c>
      <c r="B830" s="0" t="n">
        <v>952390127341</v>
      </c>
      <c r="C830" s="0" t="s">
        <v>3958</v>
      </c>
      <c r="D830" s="0" t="s">
        <v>3959</v>
      </c>
      <c r="E830" s="7" t="n">
        <v>9780805098730</v>
      </c>
      <c r="F830" s="0" t="s">
        <v>3960</v>
      </c>
      <c r="G830" s="0" t="s">
        <v>3961</v>
      </c>
      <c r="H830" s="0" t="s">
        <v>3962</v>
      </c>
      <c r="I830" s="0" t="n">
        <v>1</v>
      </c>
      <c r="J830" s="0" t="s">
        <v>573</v>
      </c>
      <c r="K830" s="0" t="s">
        <v>43</v>
      </c>
      <c r="L830" s="0" t="n">
        <v>12.64</v>
      </c>
      <c r="M830" s="0" t="s">
        <v>44</v>
      </c>
      <c r="N830" s="0" t="n">
        <v>10.99</v>
      </c>
      <c r="O830" s="0" t="s">
        <v>44</v>
      </c>
      <c r="P830" s="0" t="n">
        <v>9.89</v>
      </c>
      <c r="Q830" s="0" t="s">
        <v>45</v>
      </c>
      <c r="R830" s="0" t="n">
        <v>8.6</v>
      </c>
      <c r="S830" s="0" t="s">
        <v>45</v>
      </c>
      <c r="T830" s="0" t="n">
        <v>1.29</v>
      </c>
      <c r="U830" s="0" t="s">
        <v>45</v>
      </c>
      <c r="V830" s="0" t="s">
        <v>209</v>
      </c>
      <c r="W830" s="0" t="s">
        <v>104</v>
      </c>
      <c r="X830" s="0" t="s">
        <v>48</v>
      </c>
      <c r="Y830" s="0" t="s">
        <v>3963</v>
      </c>
      <c r="Z830" s="0" t="n">
        <v>6.02</v>
      </c>
      <c r="AA830" s="0" t="s">
        <v>45</v>
      </c>
      <c r="AB830" s="0" t="n">
        <v>1.29</v>
      </c>
      <c r="AC830" s="0" t="s">
        <v>45</v>
      </c>
      <c r="AD830" s="0" t="n">
        <v>5</v>
      </c>
      <c r="AE830" s="0" t="n">
        <f aca="false">AD830+100</f>
        <v>105</v>
      </c>
      <c r="AF830" s="8" t="n">
        <f aca="false">((P830/AE830)*100)*ABS(I830)</f>
        <v>9.41904761904762</v>
      </c>
      <c r="AG830" s="0" t="n">
        <f aca="false">(TRUNC((AF830*AD830/100),2))</f>
        <v>0.47</v>
      </c>
      <c r="AH830" s="0" t="n">
        <f aca="false">TRUNC(AF830*1.3222,2)</f>
        <v>12.45</v>
      </c>
      <c r="AI830" s="0" t="n">
        <f aca="false">TRUNC(AG830*1.3222,2)</f>
        <v>0.62</v>
      </c>
      <c r="AJ830" s="0" t="n">
        <f aca="false">((P830-T830)*0.7+T830)*ABS(I830)</f>
        <v>7.31</v>
      </c>
      <c r="AK830" s="9" t="n">
        <f aca="false">IF(K830="REFUND",(-1*(AJ830-AG830)),(AJ830-AG830))</f>
        <v>6.84</v>
      </c>
    </row>
    <row r="831" customFormat="false" ht="13.8" hidden="false" customHeight="false" outlineLevel="0" collapsed="false">
      <c r="A831" s="6" t="n">
        <v>42247</v>
      </c>
      <c r="B831" s="0" t="n">
        <v>952394084141</v>
      </c>
      <c r="C831" s="0" t="s">
        <v>3964</v>
      </c>
      <c r="D831" s="0" t="s">
        <v>3965</v>
      </c>
      <c r="E831" s="7" t="n">
        <v>9781466870024</v>
      </c>
      <c r="F831" s="0" t="s">
        <v>100</v>
      </c>
      <c r="G831" s="0" t="s">
        <v>101</v>
      </c>
      <c r="H831" s="0" t="s">
        <v>102</v>
      </c>
      <c r="I831" s="0" t="n">
        <v>1</v>
      </c>
      <c r="J831" s="0" t="s">
        <v>573</v>
      </c>
      <c r="K831" s="0" t="s">
        <v>43</v>
      </c>
      <c r="L831" s="0" t="n">
        <v>10.34</v>
      </c>
      <c r="M831" s="0" t="s">
        <v>44</v>
      </c>
      <c r="N831" s="0" t="n">
        <v>8.99</v>
      </c>
      <c r="O831" s="0" t="s">
        <v>44</v>
      </c>
      <c r="P831" s="0" t="n">
        <v>8.06</v>
      </c>
      <c r="Q831" s="0" t="s">
        <v>45</v>
      </c>
      <c r="R831" s="0" t="n">
        <v>7</v>
      </c>
      <c r="S831" s="0" t="s">
        <v>45</v>
      </c>
      <c r="T831" s="0" t="n">
        <v>1.06</v>
      </c>
      <c r="U831" s="0" t="s">
        <v>45</v>
      </c>
      <c r="V831" s="0" t="s">
        <v>3966</v>
      </c>
      <c r="W831" s="0" t="s">
        <v>188</v>
      </c>
      <c r="X831" s="0" t="s">
        <v>48</v>
      </c>
      <c r="Y831" s="0" t="s">
        <v>3967</v>
      </c>
      <c r="Z831" s="0" t="n">
        <v>4.9</v>
      </c>
      <c r="AA831" s="0" t="s">
        <v>45</v>
      </c>
      <c r="AB831" s="0" t="n">
        <v>1.06</v>
      </c>
      <c r="AC831" s="0" t="s">
        <v>45</v>
      </c>
      <c r="AD831" s="0" t="n">
        <v>15</v>
      </c>
      <c r="AE831" s="0" t="n">
        <f aca="false">AD831+100</f>
        <v>115</v>
      </c>
      <c r="AF831" s="8" t="n">
        <f aca="false">((P831/AE831)*100)*ABS(I831)</f>
        <v>7.00869565217391</v>
      </c>
      <c r="AG831" s="0" t="n">
        <f aca="false">(TRUNC((AF831*AD831/100),2))</f>
        <v>1.05</v>
      </c>
      <c r="AH831" s="0" t="n">
        <f aca="false">TRUNC(AF831*1.3222,2)</f>
        <v>9.26</v>
      </c>
      <c r="AI831" s="0" t="n">
        <f aca="false">TRUNC(AG831*1.3222,2)</f>
        <v>1.38</v>
      </c>
      <c r="AJ831" s="0" t="n">
        <f aca="false">((P831-T831)*0.7+T831)*ABS(I831)</f>
        <v>5.96</v>
      </c>
      <c r="AK831" s="9" t="n">
        <f aca="false">IF(K831="REFUND",(-1*(AJ831-AG831)),(AJ831-AG831))</f>
        <v>4.91</v>
      </c>
    </row>
    <row r="832" customFormat="false" ht="13.8" hidden="false" customHeight="false" outlineLevel="0" collapsed="false">
      <c r="A832" s="6" t="n">
        <v>42247</v>
      </c>
      <c r="B832" s="0" t="n">
        <v>952394541291</v>
      </c>
      <c r="C832" s="0" t="s">
        <v>3968</v>
      </c>
      <c r="D832" s="0" t="s">
        <v>3969</v>
      </c>
      <c r="E832" s="7" t="n">
        <v>9781429945172</v>
      </c>
      <c r="F832" s="0" t="s">
        <v>3970</v>
      </c>
      <c r="G832" s="0" t="s">
        <v>3971</v>
      </c>
      <c r="H832" s="0" t="s">
        <v>3972</v>
      </c>
      <c r="I832" s="0" t="n">
        <v>1</v>
      </c>
      <c r="J832" s="0" t="s">
        <v>573</v>
      </c>
      <c r="K832" s="0" t="s">
        <v>43</v>
      </c>
      <c r="L832" s="0" t="n">
        <v>3.44</v>
      </c>
      <c r="M832" s="0" t="s">
        <v>44</v>
      </c>
      <c r="N832" s="0" t="n">
        <v>2.99</v>
      </c>
      <c r="O832" s="0" t="s">
        <v>44</v>
      </c>
      <c r="P832" s="0" t="n">
        <v>2.68</v>
      </c>
      <c r="Q832" s="0" t="s">
        <v>45</v>
      </c>
      <c r="R832" s="0" t="n">
        <v>2.33</v>
      </c>
      <c r="S832" s="0" t="s">
        <v>45</v>
      </c>
      <c r="T832" s="0" t="n">
        <v>0.35</v>
      </c>
      <c r="U832" s="0" t="s">
        <v>45</v>
      </c>
      <c r="V832" s="0" t="s">
        <v>387</v>
      </c>
      <c r="W832" s="0" t="s">
        <v>157</v>
      </c>
      <c r="X832" s="0" t="s">
        <v>48</v>
      </c>
      <c r="Y832" s="0" t="s">
        <v>3973</v>
      </c>
      <c r="Z832" s="0" t="n">
        <v>1.63</v>
      </c>
      <c r="AA832" s="0" t="s">
        <v>45</v>
      </c>
      <c r="AB832" s="0" t="n">
        <v>0.35</v>
      </c>
      <c r="AC832" s="0" t="s">
        <v>45</v>
      </c>
      <c r="AD832" s="0" t="n">
        <v>5</v>
      </c>
      <c r="AE832" s="0" t="n">
        <f aca="false">AD832+100</f>
        <v>105</v>
      </c>
      <c r="AF832" s="8" t="n">
        <f aca="false">((P832/AE832)*100)*ABS(I832)</f>
        <v>2.55238095238095</v>
      </c>
      <c r="AG832" s="0" t="n">
        <f aca="false">(TRUNC((AF832*AD832/100),2))</f>
        <v>0.12</v>
      </c>
      <c r="AH832" s="0" t="n">
        <f aca="false">TRUNC(AF832*1.3222,2)</f>
        <v>3.37</v>
      </c>
      <c r="AI832" s="0" t="n">
        <f aca="false">TRUNC(AG832*1.3222,2)</f>
        <v>0.15</v>
      </c>
      <c r="AJ832" s="0" t="n">
        <f aca="false">((P832-T832)*0.7+T832)*ABS(I832)</f>
        <v>1.981</v>
      </c>
      <c r="AK832" s="9" t="n">
        <f aca="false">IF(K832="REFUND",(-1*(AJ832-AG832)),(AJ832-AG832))</f>
        <v>1.861</v>
      </c>
    </row>
    <row r="833" customFormat="false" ht="13.8" hidden="false" customHeight="false" outlineLevel="0" collapsed="false">
      <c r="A833" s="6" t="n">
        <v>42247</v>
      </c>
      <c r="B833" s="0" t="n">
        <v>952395554291</v>
      </c>
      <c r="C833" s="0" t="s">
        <v>3974</v>
      </c>
      <c r="D833" s="0" t="s">
        <v>3975</v>
      </c>
      <c r="E833" s="7" t="n">
        <v>9781429956086</v>
      </c>
      <c r="F833" s="0" t="s">
        <v>3045</v>
      </c>
      <c r="G833" s="0" t="s">
        <v>3046</v>
      </c>
      <c r="H833" s="0" t="s">
        <v>3047</v>
      </c>
      <c r="I833" s="0" t="n">
        <v>1</v>
      </c>
      <c r="J833" s="0" t="s">
        <v>573</v>
      </c>
      <c r="K833" s="0" t="s">
        <v>43</v>
      </c>
      <c r="L833" s="0" t="n">
        <v>10.34</v>
      </c>
      <c r="M833" s="0" t="s">
        <v>44</v>
      </c>
      <c r="N833" s="0" t="n">
        <v>8.99</v>
      </c>
      <c r="O833" s="0" t="s">
        <v>44</v>
      </c>
      <c r="P833" s="0" t="n">
        <v>8.06</v>
      </c>
      <c r="Q833" s="0" t="s">
        <v>45</v>
      </c>
      <c r="R833" s="0" t="n">
        <v>7</v>
      </c>
      <c r="S833" s="0" t="s">
        <v>45</v>
      </c>
      <c r="T833" s="0" t="n">
        <v>1.06</v>
      </c>
      <c r="U833" s="0" t="s">
        <v>45</v>
      </c>
      <c r="V833" s="0" t="s">
        <v>118</v>
      </c>
      <c r="W833" s="0" t="s">
        <v>47</v>
      </c>
      <c r="X833" s="0" t="s">
        <v>48</v>
      </c>
      <c r="Y833" s="0" t="s">
        <v>3976</v>
      </c>
      <c r="Z833" s="0" t="n">
        <v>4.9</v>
      </c>
      <c r="AA833" s="0" t="s">
        <v>45</v>
      </c>
      <c r="AB833" s="0" t="n">
        <v>1.06</v>
      </c>
      <c r="AC833" s="0" t="s">
        <v>45</v>
      </c>
      <c r="AD833" s="0" t="n">
        <v>13</v>
      </c>
      <c r="AE833" s="0" t="n">
        <f aca="false">AD833+100</f>
        <v>113</v>
      </c>
      <c r="AF833" s="8" t="n">
        <f aca="false">((P833/AE833)*100)*ABS(I833)</f>
        <v>7.13274336283186</v>
      </c>
      <c r="AG833" s="0" t="n">
        <f aca="false">(TRUNC((AF833*AD833/100),2))</f>
        <v>0.92</v>
      </c>
      <c r="AH833" s="0" t="n">
        <f aca="false">TRUNC(AF833*1.3222,2)</f>
        <v>9.43</v>
      </c>
      <c r="AI833" s="0" t="n">
        <f aca="false">TRUNC(AG833*1.3222,2)</f>
        <v>1.21</v>
      </c>
      <c r="AJ833" s="0" t="n">
        <f aca="false">((P833-T833)*0.7+T833)*ABS(I833)</f>
        <v>5.96</v>
      </c>
      <c r="AK833" s="9" t="n">
        <f aca="false">IF(K833="REFUND",(-1*(AJ833-AG833)),(AJ833-AG833))</f>
        <v>5.04</v>
      </c>
    </row>
    <row r="834" customFormat="false" ht="13.8" hidden="false" customHeight="false" outlineLevel="0" collapsed="false">
      <c r="A834" s="6" t="n">
        <v>42247</v>
      </c>
      <c r="B834" s="0" t="n">
        <v>952397950291</v>
      </c>
      <c r="C834" s="0" t="s">
        <v>3977</v>
      </c>
      <c r="D834" s="0" t="s">
        <v>3978</v>
      </c>
      <c r="E834" s="7" t="n">
        <v>9781466870024</v>
      </c>
      <c r="F834" s="0" t="s">
        <v>100</v>
      </c>
      <c r="G834" s="0" t="s">
        <v>101</v>
      </c>
      <c r="H834" s="0" t="s">
        <v>102</v>
      </c>
      <c r="I834" s="0" t="n">
        <v>1</v>
      </c>
      <c r="J834" s="0" t="s">
        <v>573</v>
      </c>
      <c r="K834" s="0" t="s">
        <v>43</v>
      </c>
      <c r="L834" s="0" t="n">
        <v>10.34</v>
      </c>
      <c r="M834" s="0" t="s">
        <v>44</v>
      </c>
      <c r="N834" s="0" t="n">
        <v>8.99</v>
      </c>
      <c r="O834" s="0" t="s">
        <v>44</v>
      </c>
      <c r="P834" s="0" t="n">
        <v>8.06</v>
      </c>
      <c r="Q834" s="0" t="s">
        <v>45</v>
      </c>
      <c r="R834" s="0" t="n">
        <v>7</v>
      </c>
      <c r="S834" s="0" t="s">
        <v>45</v>
      </c>
      <c r="T834" s="0" t="n">
        <v>1.06</v>
      </c>
      <c r="U834" s="0" t="s">
        <v>45</v>
      </c>
      <c r="V834" s="0" t="s">
        <v>3979</v>
      </c>
      <c r="W834" s="0" t="s">
        <v>157</v>
      </c>
      <c r="X834" s="0" t="s">
        <v>48</v>
      </c>
      <c r="Y834" s="0" t="s">
        <v>3980</v>
      </c>
      <c r="Z834" s="0" t="n">
        <v>4.9</v>
      </c>
      <c r="AA834" s="0" t="s">
        <v>45</v>
      </c>
      <c r="AB834" s="0" t="n">
        <v>1.06</v>
      </c>
      <c r="AC834" s="0" t="s">
        <v>45</v>
      </c>
      <c r="AD834" s="0" t="n">
        <v>5</v>
      </c>
      <c r="AE834" s="0" t="n">
        <f aca="false">AD834+100</f>
        <v>105</v>
      </c>
      <c r="AF834" s="8" t="n">
        <f aca="false">((P834/AE834)*100)*ABS(I834)</f>
        <v>7.67619047619048</v>
      </c>
      <c r="AG834" s="0" t="n">
        <f aca="false">(TRUNC((AF834*AD834/100),2))</f>
        <v>0.38</v>
      </c>
      <c r="AH834" s="0" t="n">
        <f aca="false">TRUNC(AF834*1.3222,2)</f>
        <v>10.14</v>
      </c>
      <c r="AI834" s="0" t="n">
        <f aca="false">TRUNC(AG834*1.3222,2)</f>
        <v>0.5</v>
      </c>
      <c r="AJ834" s="0" t="n">
        <f aca="false">((P834-T834)*0.7+T834)*ABS(I834)</f>
        <v>5.96</v>
      </c>
      <c r="AK834" s="9" t="n">
        <f aca="false">IF(K834="REFUND",(-1*(AJ834-AG834)),(AJ834-AG834))</f>
        <v>5.58</v>
      </c>
    </row>
    <row r="835" customFormat="false" ht="13.8" hidden="false" customHeight="false" outlineLevel="0" collapsed="false">
      <c r="A835" s="6" t="n">
        <v>42247</v>
      </c>
      <c r="B835" s="0" t="n">
        <v>952403182341</v>
      </c>
      <c r="C835" s="0" t="s">
        <v>3981</v>
      </c>
      <c r="D835" s="0" t="s">
        <v>3982</v>
      </c>
      <c r="E835" s="7" t="n">
        <v>9781466883024</v>
      </c>
      <c r="F835" s="0" t="s">
        <v>3983</v>
      </c>
      <c r="G835" s="0" t="s">
        <v>3984</v>
      </c>
      <c r="H835" s="0" t="s">
        <v>139</v>
      </c>
      <c r="I835" s="0" t="n">
        <v>1</v>
      </c>
      <c r="J835" s="0" t="s">
        <v>573</v>
      </c>
      <c r="K835" s="0" t="s">
        <v>43</v>
      </c>
      <c r="L835" s="0" t="n">
        <v>28.74</v>
      </c>
      <c r="M835" s="0" t="s">
        <v>44</v>
      </c>
      <c r="N835" s="0" t="n">
        <v>24.99</v>
      </c>
      <c r="O835" s="0" t="s">
        <v>44</v>
      </c>
      <c r="P835" s="0" t="n">
        <v>22.47</v>
      </c>
      <c r="Q835" s="0" t="s">
        <v>45</v>
      </c>
      <c r="R835" s="0" t="n">
        <v>19.53</v>
      </c>
      <c r="S835" s="0" t="s">
        <v>45</v>
      </c>
      <c r="T835" s="0" t="n">
        <v>2.94</v>
      </c>
      <c r="U835" s="0" t="s">
        <v>45</v>
      </c>
      <c r="V835" s="0" t="s">
        <v>3985</v>
      </c>
      <c r="W835" s="0" t="s">
        <v>180</v>
      </c>
      <c r="X835" s="0" t="s">
        <v>48</v>
      </c>
      <c r="Y835" s="0" t="s">
        <v>3986</v>
      </c>
      <c r="Z835" s="0" t="n">
        <v>13.67</v>
      </c>
      <c r="AA835" s="0" t="s">
        <v>45</v>
      </c>
      <c r="AB835" s="0" t="n">
        <v>2.94</v>
      </c>
      <c r="AC835" s="0" t="s">
        <v>45</v>
      </c>
      <c r="AD835" s="0" t="n">
        <v>5</v>
      </c>
      <c r="AE835" s="0" t="n">
        <f aca="false">AD835+100</f>
        <v>105</v>
      </c>
      <c r="AF835" s="8" t="n">
        <f aca="false">((P835/AE835)*100)*ABS(I835)</f>
        <v>21.4</v>
      </c>
      <c r="AG835" s="0" t="n">
        <f aca="false">(TRUNC((AF835*AD835/100),2))</f>
        <v>1.07</v>
      </c>
      <c r="AH835" s="0" t="n">
        <f aca="false">TRUNC(AF835*1.3222,2)</f>
        <v>28.29</v>
      </c>
      <c r="AI835" s="0" t="n">
        <f aca="false">TRUNC(AG835*1.3222,2)</f>
        <v>1.41</v>
      </c>
      <c r="AJ835" s="0" t="n">
        <f aca="false">((P835-T835)*0.7+T835)*ABS(I835)</f>
        <v>16.611</v>
      </c>
      <c r="AK835" s="9" t="n">
        <f aca="false">IF(K835="REFUND",(-1*(AJ835-AG835)),(AJ835-AG835))</f>
        <v>15.541</v>
      </c>
    </row>
    <row r="836" customFormat="false" ht="13.8" hidden="false" customHeight="false" outlineLevel="0" collapsed="false">
      <c r="A836" s="6" t="n">
        <v>42247</v>
      </c>
      <c r="B836" s="0" t="n">
        <v>952409603341</v>
      </c>
      <c r="C836" s="0" t="s">
        <v>3987</v>
      </c>
      <c r="D836" s="0" t="s">
        <v>3988</v>
      </c>
      <c r="E836" s="7" t="n">
        <v>9781429916202</v>
      </c>
      <c r="F836" s="0" t="s">
        <v>3989</v>
      </c>
      <c r="G836" s="0" t="s">
        <v>3990</v>
      </c>
      <c r="H836" s="0" t="s">
        <v>1666</v>
      </c>
      <c r="I836" s="0" t="n">
        <v>1</v>
      </c>
      <c r="J836" s="0" t="s">
        <v>573</v>
      </c>
      <c r="K836" s="0" t="s">
        <v>43</v>
      </c>
      <c r="L836" s="0" t="n">
        <v>10.34</v>
      </c>
      <c r="M836" s="0" t="s">
        <v>44</v>
      </c>
      <c r="N836" s="0" t="n">
        <v>8.99</v>
      </c>
      <c r="O836" s="0" t="s">
        <v>44</v>
      </c>
      <c r="P836" s="0" t="n">
        <v>8.09</v>
      </c>
      <c r="Q836" s="0" t="s">
        <v>45</v>
      </c>
      <c r="R836" s="0" t="n">
        <v>7.03</v>
      </c>
      <c r="S836" s="0" t="s">
        <v>45</v>
      </c>
      <c r="T836" s="0" t="n">
        <v>1.06</v>
      </c>
      <c r="U836" s="0" t="s">
        <v>45</v>
      </c>
      <c r="V836" s="0" t="s">
        <v>3991</v>
      </c>
      <c r="W836" s="0" t="s">
        <v>360</v>
      </c>
      <c r="X836" s="0" t="s">
        <v>48</v>
      </c>
      <c r="Y836" s="0" t="s">
        <v>3992</v>
      </c>
      <c r="Z836" s="0" t="n">
        <v>4.92</v>
      </c>
      <c r="AA836" s="0" t="s">
        <v>45</v>
      </c>
      <c r="AB836" s="0" t="n">
        <v>1.06</v>
      </c>
      <c r="AC836" s="0" t="s">
        <v>45</v>
      </c>
      <c r="AD836" s="0" t="n">
        <v>13</v>
      </c>
      <c r="AE836" s="0" t="n">
        <f aca="false">AD836+100</f>
        <v>113</v>
      </c>
      <c r="AF836" s="8" t="n">
        <f aca="false">((P836/AE836)*100)*ABS(I836)</f>
        <v>7.15929203539823</v>
      </c>
      <c r="AG836" s="0" t="n">
        <f aca="false">(TRUNC((AF836*AD836/100),2))</f>
        <v>0.93</v>
      </c>
      <c r="AH836" s="0" t="n">
        <f aca="false">TRUNC(AF836*1.3222,2)</f>
        <v>9.46</v>
      </c>
      <c r="AI836" s="0" t="n">
        <f aca="false">TRUNC(AG836*1.3222,2)</f>
        <v>1.22</v>
      </c>
      <c r="AJ836" s="0" t="n">
        <f aca="false">((P836-T836)*0.7+T836)*ABS(I836)</f>
        <v>5.981</v>
      </c>
      <c r="AK836" s="9" t="n">
        <f aca="false">IF(K836="REFUND",(-1*(AJ836-AG836)),(AJ836-AG836))</f>
        <v>5.051</v>
      </c>
    </row>
    <row r="837" customFormat="false" ht="13.8" hidden="false" customHeight="false" outlineLevel="0" collapsed="false">
      <c r="A837" s="6" t="n">
        <v>42247</v>
      </c>
      <c r="B837" s="0" t="n">
        <v>952425781341</v>
      </c>
      <c r="C837" s="0" t="s">
        <v>3993</v>
      </c>
      <c r="D837" s="0" t="s">
        <v>3994</v>
      </c>
      <c r="E837" s="7" t="n">
        <v>9781429951166</v>
      </c>
      <c r="F837" s="0" t="s">
        <v>3849</v>
      </c>
      <c r="G837" s="0" t="s">
        <v>3850</v>
      </c>
      <c r="H837" s="0" t="s">
        <v>2955</v>
      </c>
      <c r="I837" s="0" t="n">
        <v>1</v>
      </c>
      <c r="J837" s="0" t="s">
        <v>573</v>
      </c>
      <c r="K837" s="0" t="s">
        <v>43</v>
      </c>
      <c r="L837" s="0" t="n">
        <v>12.64</v>
      </c>
      <c r="M837" s="0" t="s">
        <v>44</v>
      </c>
      <c r="N837" s="0" t="n">
        <v>10.99</v>
      </c>
      <c r="O837" s="0" t="s">
        <v>44</v>
      </c>
      <c r="P837" s="0" t="n">
        <v>9.89</v>
      </c>
      <c r="Q837" s="0" t="s">
        <v>45</v>
      </c>
      <c r="R837" s="0" t="n">
        <v>8.6</v>
      </c>
      <c r="S837" s="0" t="s">
        <v>45</v>
      </c>
      <c r="T837" s="0" t="n">
        <v>1.29</v>
      </c>
      <c r="U837" s="0" t="s">
        <v>45</v>
      </c>
      <c r="V837" s="0" t="s">
        <v>309</v>
      </c>
      <c r="W837" s="0" t="s">
        <v>47</v>
      </c>
      <c r="X837" s="0" t="s">
        <v>48</v>
      </c>
      <c r="Y837" s="0" t="s">
        <v>3472</v>
      </c>
      <c r="Z837" s="0" t="n">
        <v>6.02</v>
      </c>
      <c r="AA837" s="0" t="s">
        <v>45</v>
      </c>
      <c r="AB837" s="0" t="n">
        <v>1.29</v>
      </c>
      <c r="AC837" s="0" t="s">
        <v>45</v>
      </c>
      <c r="AD837" s="0" t="n">
        <v>13</v>
      </c>
      <c r="AE837" s="0" t="n">
        <f aca="false">AD837+100</f>
        <v>113</v>
      </c>
      <c r="AF837" s="8" t="n">
        <f aca="false">((P837/AE837)*100)*ABS(I837)</f>
        <v>8.75221238938053</v>
      </c>
      <c r="AG837" s="0" t="n">
        <f aca="false">(TRUNC((AF837*AD837/100),2))</f>
        <v>1.13</v>
      </c>
      <c r="AH837" s="0" t="n">
        <f aca="false">TRUNC(AF837*1.3222,2)</f>
        <v>11.57</v>
      </c>
      <c r="AI837" s="0" t="n">
        <f aca="false">TRUNC(AG837*1.3222,2)</f>
        <v>1.49</v>
      </c>
      <c r="AJ837" s="0" t="n">
        <f aca="false">((P837-T837)*0.7+T837)*ABS(I837)</f>
        <v>7.31</v>
      </c>
      <c r="AK837" s="9" t="n">
        <f aca="false">IF(K837="REFUND",(-1*(AJ837-AG837)),(AJ837-AG837))</f>
        <v>6.18</v>
      </c>
    </row>
    <row r="838" customFormat="false" ht="13.8" hidden="false" customHeight="false" outlineLevel="0" collapsed="false">
      <c r="A838" s="6" t="n">
        <v>42247</v>
      </c>
      <c r="B838" s="0" t="n">
        <v>952431967141</v>
      </c>
      <c r="C838" s="0" t="s">
        <v>3995</v>
      </c>
      <c r="D838" s="0" t="s">
        <v>3996</v>
      </c>
      <c r="E838" s="7" t="n">
        <v>9781250020550</v>
      </c>
      <c r="F838" s="0" t="s">
        <v>565</v>
      </c>
      <c r="G838" s="0" t="s">
        <v>566</v>
      </c>
      <c r="H838" s="0" t="s">
        <v>567</v>
      </c>
      <c r="I838" s="0" t="n">
        <v>1</v>
      </c>
      <c r="J838" s="0" t="s">
        <v>573</v>
      </c>
      <c r="K838" s="0" t="s">
        <v>43</v>
      </c>
      <c r="L838" s="0" t="n">
        <v>18.39</v>
      </c>
      <c r="M838" s="0" t="s">
        <v>44</v>
      </c>
      <c r="N838" s="0" t="n">
        <v>15.99</v>
      </c>
      <c r="O838" s="0" t="s">
        <v>44</v>
      </c>
      <c r="P838" s="0" t="n">
        <v>14.33</v>
      </c>
      <c r="Q838" s="0" t="s">
        <v>45</v>
      </c>
      <c r="R838" s="0" t="n">
        <v>12.46</v>
      </c>
      <c r="S838" s="0" t="s">
        <v>45</v>
      </c>
      <c r="T838" s="0" t="n">
        <v>1.87</v>
      </c>
      <c r="U838" s="0" t="s">
        <v>45</v>
      </c>
      <c r="V838" s="0" t="s">
        <v>3997</v>
      </c>
      <c r="W838" s="0" t="s">
        <v>96</v>
      </c>
      <c r="X838" s="0" t="s">
        <v>48</v>
      </c>
      <c r="Y838" s="0" t="s">
        <v>3998</v>
      </c>
      <c r="Z838" s="0" t="n">
        <v>8.72</v>
      </c>
      <c r="AA838" s="0" t="s">
        <v>45</v>
      </c>
      <c r="AB838" s="0" t="n">
        <v>1.87</v>
      </c>
      <c r="AC838" s="0" t="s">
        <v>45</v>
      </c>
      <c r="AD838" s="0" t="n">
        <v>13</v>
      </c>
      <c r="AE838" s="0" t="n">
        <f aca="false">AD838+100</f>
        <v>113</v>
      </c>
      <c r="AF838" s="8" t="n">
        <f aca="false">((P838/AE838)*100)*ABS(I838)</f>
        <v>12.6814159292035</v>
      </c>
      <c r="AG838" s="0" t="n">
        <f aca="false">(TRUNC((AF838*AD838/100),2))</f>
        <v>1.64</v>
      </c>
      <c r="AH838" s="0" t="n">
        <f aca="false">TRUNC(AF838*1.3222,2)</f>
        <v>16.76</v>
      </c>
      <c r="AI838" s="0" t="n">
        <f aca="false">TRUNC(AG838*1.3222,2)</f>
        <v>2.16</v>
      </c>
      <c r="AJ838" s="0" t="n">
        <f aca="false">((P838-T838)*0.7+T838)*ABS(I838)</f>
        <v>10.592</v>
      </c>
      <c r="AK838" s="9" t="n">
        <f aca="false">IF(K838="REFUND",(-1*(AJ838-AG838)),(AJ838-AG838))</f>
        <v>8.952</v>
      </c>
    </row>
    <row r="839" customFormat="false" ht="13.8" hidden="false" customHeight="false" outlineLevel="0" collapsed="false">
      <c r="A839" s="6" t="n">
        <v>42247</v>
      </c>
      <c r="B839" s="0" t="n">
        <v>952432140341</v>
      </c>
      <c r="C839" s="0" t="s">
        <v>3999</v>
      </c>
      <c r="D839" s="0" t="s">
        <v>4000</v>
      </c>
      <c r="E839" s="7" t="n">
        <v>9781466894280</v>
      </c>
      <c r="F839" s="0" t="s">
        <v>4001</v>
      </c>
      <c r="G839" s="0" t="s">
        <v>4002</v>
      </c>
      <c r="H839" s="0" t="s">
        <v>4003</v>
      </c>
      <c r="I839" s="0" t="n">
        <v>1</v>
      </c>
      <c r="J839" s="0" t="s">
        <v>573</v>
      </c>
      <c r="K839" s="0" t="s">
        <v>43</v>
      </c>
      <c r="L839" s="0" t="n">
        <v>10.34</v>
      </c>
      <c r="M839" s="0" t="s">
        <v>44</v>
      </c>
      <c r="N839" s="0" t="n">
        <v>8.99</v>
      </c>
      <c r="O839" s="0" t="s">
        <v>44</v>
      </c>
      <c r="P839" s="0" t="n">
        <v>8.08</v>
      </c>
      <c r="Q839" s="0" t="s">
        <v>45</v>
      </c>
      <c r="R839" s="0" t="n">
        <v>7.03</v>
      </c>
      <c r="S839" s="0" t="s">
        <v>45</v>
      </c>
      <c r="T839" s="0" t="n">
        <v>1.05</v>
      </c>
      <c r="U839" s="0" t="s">
        <v>45</v>
      </c>
      <c r="V839" s="0" t="s">
        <v>280</v>
      </c>
      <c r="W839" s="0" t="s">
        <v>180</v>
      </c>
      <c r="X839" s="0" t="s">
        <v>48</v>
      </c>
      <c r="Y839" s="0" t="s">
        <v>4004</v>
      </c>
      <c r="Z839" s="0" t="n">
        <v>4.92</v>
      </c>
      <c r="AA839" s="0" t="s">
        <v>45</v>
      </c>
      <c r="AB839" s="0" t="n">
        <v>1.05</v>
      </c>
      <c r="AC839" s="0" t="s">
        <v>45</v>
      </c>
      <c r="AD839" s="0" t="n">
        <v>5</v>
      </c>
      <c r="AE839" s="0" t="n">
        <f aca="false">AD839+100</f>
        <v>105</v>
      </c>
      <c r="AF839" s="8" t="n">
        <f aca="false">((P839/AE839)*100)*ABS(I839)</f>
        <v>7.6952380952381</v>
      </c>
      <c r="AG839" s="0" t="n">
        <f aca="false">(TRUNC((AF839*AD839/100),2))</f>
        <v>0.38</v>
      </c>
      <c r="AH839" s="0" t="n">
        <f aca="false">TRUNC(AF839*1.3222,2)</f>
        <v>10.17</v>
      </c>
      <c r="AI839" s="0" t="n">
        <f aca="false">TRUNC(AG839*1.3222,2)</f>
        <v>0.5</v>
      </c>
      <c r="AJ839" s="0" t="n">
        <f aca="false">((P839-T839)*0.7+T839)*ABS(I839)</f>
        <v>5.971</v>
      </c>
      <c r="AK839" s="9" t="n">
        <f aca="false">IF(K839="REFUND",(-1*(AJ839-AG839)),(AJ839-AG839))</f>
        <v>5.591</v>
      </c>
    </row>
    <row r="840" customFormat="false" ht="13.8" hidden="false" customHeight="false" outlineLevel="0" collapsed="false">
      <c r="A840" s="6" t="n">
        <v>42247</v>
      </c>
      <c r="B840" s="0" t="n">
        <v>952436619241</v>
      </c>
      <c r="C840" s="0" t="s">
        <v>4005</v>
      </c>
      <c r="D840" s="0" t="s">
        <v>4006</v>
      </c>
      <c r="E840" s="7" t="n">
        <v>9781466861442</v>
      </c>
      <c r="F840" s="0" t="s">
        <v>4007</v>
      </c>
      <c r="G840" s="0" t="s">
        <v>4008</v>
      </c>
      <c r="H840" s="0" t="s">
        <v>4009</v>
      </c>
      <c r="I840" s="0" t="n">
        <v>1</v>
      </c>
      <c r="J840" s="0" t="s">
        <v>573</v>
      </c>
      <c r="K840" s="0" t="s">
        <v>43</v>
      </c>
      <c r="L840" s="0" t="n">
        <v>18.39</v>
      </c>
      <c r="M840" s="0" t="s">
        <v>44</v>
      </c>
      <c r="N840" s="0" t="n">
        <v>15.99</v>
      </c>
      <c r="O840" s="0" t="s">
        <v>44</v>
      </c>
      <c r="P840" s="0" t="n">
        <v>14.33</v>
      </c>
      <c r="Q840" s="0" t="s">
        <v>45</v>
      </c>
      <c r="R840" s="0" t="n">
        <v>12.46</v>
      </c>
      <c r="S840" s="0" t="s">
        <v>45</v>
      </c>
      <c r="T840" s="0" t="n">
        <v>1.87</v>
      </c>
      <c r="U840" s="0" t="s">
        <v>45</v>
      </c>
      <c r="V840" s="0" t="s">
        <v>4010</v>
      </c>
      <c r="W840" s="0" t="s">
        <v>455</v>
      </c>
      <c r="X840" s="0" t="s">
        <v>48</v>
      </c>
      <c r="Y840" s="0" t="s">
        <v>4011</v>
      </c>
      <c r="Z840" s="0" t="n">
        <v>8.72</v>
      </c>
      <c r="AA840" s="0" t="s">
        <v>45</v>
      </c>
      <c r="AB840" s="0" t="n">
        <v>1.87</v>
      </c>
      <c r="AC840" s="0" t="s">
        <v>45</v>
      </c>
      <c r="AD840" s="0" t="n">
        <v>5</v>
      </c>
      <c r="AE840" s="0" t="n">
        <f aca="false">AD840+100</f>
        <v>105</v>
      </c>
      <c r="AF840" s="8" t="n">
        <f aca="false">((P840/AE840)*100)*ABS(I840)</f>
        <v>13.647619047619</v>
      </c>
      <c r="AG840" s="0" t="n">
        <f aca="false">(TRUNC((AF840*AD840/100),2))</f>
        <v>0.68</v>
      </c>
      <c r="AH840" s="0" t="n">
        <f aca="false">TRUNC(AF840*1.3222,2)</f>
        <v>18.04</v>
      </c>
      <c r="AI840" s="0" t="n">
        <f aca="false">TRUNC(AG840*1.3222,2)</f>
        <v>0.89</v>
      </c>
      <c r="AJ840" s="0" t="n">
        <f aca="false">((P840-T840)*0.7+T840)*ABS(I840)</f>
        <v>10.592</v>
      </c>
      <c r="AK840" s="9" t="n">
        <f aca="false">IF(K840="REFUND",(-1*(AJ840-AG840)),(AJ840-AG840))</f>
        <v>9.912</v>
      </c>
    </row>
    <row r="841" customFormat="false" ht="13.8" hidden="false" customHeight="false" outlineLevel="0" collapsed="false">
      <c r="A841" s="6" t="n">
        <v>42247</v>
      </c>
      <c r="B841" s="0" t="n">
        <v>952453575241</v>
      </c>
      <c r="C841" s="0" t="s">
        <v>4012</v>
      </c>
      <c r="D841" s="0" t="s">
        <v>4013</v>
      </c>
      <c r="E841" s="7" t="n">
        <v>9781633753136</v>
      </c>
      <c r="F841" s="0" t="s">
        <v>3341</v>
      </c>
      <c r="G841" s="0" t="s">
        <v>3342</v>
      </c>
      <c r="H841" s="0" t="s">
        <v>3343</v>
      </c>
      <c r="I841" s="0" t="n">
        <v>1</v>
      </c>
      <c r="J841" s="0" t="s">
        <v>573</v>
      </c>
      <c r="K841" s="0" t="s">
        <v>43</v>
      </c>
      <c r="L841" s="0" t="n">
        <v>3.44</v>
      </c>
      <c r="M841" s="0" t="s">
        <v>44</v>
      </c>
      <c r="N841" s="0" t="n">
        <v>2.99</v>
      </c>
      <c r="O841" s="0" t="s">
        <v>44</v>
      </c>
      <c r="P841" s="0" t="n">
        <v>2.68</v>
      </c>
      <c r="Q841" s="0" t="s">
        <v>45</v>
      </c>
      <c r="R841" s="0" t="n">
        <v>2.33</v>
      </c>
      <c r="S841" s="0" t="s">
        <v>45</v>
      </c>
      <c r="T841" s="0" t="n">
        <v>0.35</v>
      </c>
      <c r="U841" s="0" t="s">
        <v>45</v>
      </c>
      <c r="V841" s="0" t="s">
        <v>4014</v>
      </c>
      <c r="W841" s="0" t="s">
        <v>398</v>
      </c>
      <c r="X841" s="0" t="s">
        <v>48</v>
      </c>
      <c r="Y841" s="0" t="s">
        <v>4015</v>
      </c>
      <c r="Z841" s="0" t="n">
        <v>1.63</v>
      </c>
      <c r="AA841" s="0" t="s">
        <v>45</v>
      </c>
      <c r="AB841" s="0" t="n">
        <v>0.35</v>
      </c>
      <c r="AC841" s="0" t="s">
        <v>45</v>
      </c>
      <c r="AD841" s="0" t="n">
        <v>5</v>
      </c>
      <c r="AE841" s="0" t="n">
        <f aca="false">AD841+100</f>
        <v>105</v>
      </c>
      <c r="AF841" s="8" t="n">
        <f aca="false">((P841/AE841)*100)*ABS(I841)</f>
        <v>2.55238095238095</v>
      </c>
      <c r="AG841" s="0" t="n">
        <f aca="false">(TRUNC((AF841*AD841/100),2))</f>
        <v>0.12</v>
      </c>
      <c r="AH841" s="0" t="n">
        <f aca="false">TRUNC(AF841*1.3222,2)</f>
        <v>3.37</v>
      </c>
      <c r="AI841" s="0" t="n">
        <f aca="false">TRUNC(AG841*1.3222,2)</f>
        <v>0.15</v>
      </c>
      <c r="AJ841" s="0" t="n">
        <f aca="false">((P841-T841)*0.7+T841)*ABS(I841)</f>
        <v>1.981</v>
      </c>
      <c r="AK841" s="9" t="n">
        <f aca="false">IF(K841="REFUND",(-1*(AJ841-AG841)),(AJ841-AG841))</f>
        <v>1.861</v>
      </c>
    </row>
    <row r="842" customFormat="false" ht="13.8" hidden="false" customHeight="false" outlineLevel="0" collapsed="false">
      <c r="A842" s="6" t="n">
        <v>42247</v>
      </c>
      <c r="B842" s="0" t="n">
        <v>952462160341</v>
      </c>
      <c r="C842" s="0" t="s">
        <v>4016</v>
      </c>
      <c r="D842" s="0" t="s">
        <v>4017</v>
      </c>
      <c r="E842" s="7" t="n">
        <v>9780805096699</v>
      </c>
      <c r="F842" s="0" t="s">
        <v>4018</v>
      </c>
      <c r="G842" s="0" t="s">
        <v>4019</v>
      </c>
      <c r="H842" s="0" t="s">
        <v>163</v>
      </c>
      <c r="I842" s="0" t="n">
        <v>1</v>
      </c>
      <c r="J842" s="0" t="s">
        <v>573</v>
      </c>
      <c r="K842" s="0" t="s">
        <v>43</v>
      </c>
      <c r="L842" s="0" t="n">
        <v>18.39</v>
      </c>
      <c r="M842" s="0" t="s">
        <v>44</v>
      </c>
      <c r="N842" s="0" t="n">
        <v>15.99</v>
      </c>
      <c r="O842" s="0" t="s">
        <v>44</v>
      </c>
      <c r="P842" s="0" t="n">
        <v>14.33</v>
      </c>
      <c r="Q842" s="0" t="s">
        <v>45</v>
      </c>
      <c r="R842" s="0" t="n">
        <v>12.46</v>
      </c>
      <c r="S842" s="0" t="s">
        <v>45</v>
      </c>
      <c r="T842" s="0" t="n">
        <v>1.87</v>
      </c>
      <c r="U842" s="0" t="s">
        <v>45</v>
      </c>
      <c r="V842" s="0" t="s">
        <v>4020</v>
      </c>
      <c r="W842" s="0" t="s">
        <v>47</v>
      </c>
      <c r="X842" s="0" t="s">
        <v>48</v>
      </c>
      <c r="Y842" s="0" t="s">
        <v>4021</v>
      </c>
      <c r="Z842" s="0" t="n">
        <v>8.72</v>
      </c>
      <c r="AA842" s="0" t="s">
        <v>45</v>
      </c>
      <c r="AB842" s="0" t="n">
        <v>1.87</v>
      </c>
      <c r="AC842" s="0" t="s">
        <v>45</v>
      </c>
      <c r="AD842" s="0" t="n">
        <v>13</v>
      </c>
      <c r="AE842" s="0" t="n">
        <f aca="false">AD842+100</f>
        <v>113</v>
      </c>
      <c r="AF842" s="8" t="n">
        <f aca="false">((P842/AE842)*100)*ABS(I842)</f>
        <v>12.6814159292035</v>
      </c>
      <c r="AG842" s="0" t="n">
        <f aca="false">(TRUNC((AF842*AD842/100),2))</f>
        <v>1.64</v>
      </c>
      <c r="AH842" s="0" t="n">
        <f aca="false">TRUNC(AF842*1.3222,2)</f>
        <v>16.76</v>
      </c>
      <c r="AI842" s="0" t="n">
        <f aca="false">TRUNC(AG842*1.3222,2)</f>
        <v>2.16</v>
      </c>
      <c r="AJ842" s="0" t="n">
        <f aca="false">((P842-T842)*0.7+T842)*ABS(I842)</f>
        <v>10.592</v>
      </c>
      <c r="AK842" s="9" t="n">
        <f aca="false">IF(K842="REFUND",(-1*(AJ842-AG842)),(AJ842-AG842))</f>
        <v>8.952</v>
      </c>
    </row>
    <row r="843" customFormat="false" ht="13.8" hidden="false" customHeight="false" outlineLevel="0" collapsed="false">
      <c r="A843" s="6" t="n">
        <v>42247</v>
      </c>
      <c r="B843" s="0" t="n">
        <v>952463349341</v>
      </c>
      <c r="C843" s="0" t="s">
        <v>4022</v>
      </c>
      <c r="D843" s="0" t="s">
        <v>4023</v>
      </c>
      <c r="E843" s="7" t="n">
        <v>9781466828438</v>
      </c>
      <c r="F843" s="0" t="s">
        <v>1008</v>
      </c>
      <c r="G843" s="0" t="s">
        <v>1009</v>
      </c>
      <c r="H843" s="0" t="s">
        <v>1010</v>
      </c>
      <c r="I843" s="0" t="n">
        <v>1</v>
      </c>
      <c r="J843" s="0" t="s">
        <v>573</v>
      </c>
      <c r="K843" s="0" t="s">
        <v>43</v>
      </c>
      <c r="L843" s="0" t="n">
        <v>12.64</v>
      </c>
      <c r="M843" s="0" t="s">
        <v>44</v>
      </c>
      <c r="N843" s="0" t="n">
        <v>10.99</v>
      </c>
      <c r="O843" s="0" t="s">
        <v>44</v>
      </c>
      <c r="P843" s="0" t="n">
        <v>9.85</v>
      </c>
      <c r="Q843" s="0" t="s">
        <v>45</v>
      </c>
      <c r="R843" s="0" t="n">
        <v>8.56</v>
      </c>
      <c r="S843" s="0" t="s">
        <v>45</v>
      </c>
      <c r="T843" s="0" t="n">
        <v>1.29</v>
      </c>
      <c r="U843" s="0" t="s">
        <v>45</v>
      </c>
      <c r="V843" s="0" t="s">
        <v>309</v>
      </c>
      <c r="W843" s="0" t="s">
        <v>47</v>
      </c>
      <c r="X843" s="0" t="s">
        <v>48</v>
      </c>
      <c r="Y843" s="0" t="s">
        <v>4024</v>
      </c>
      <c r="Z843" s="0" t="n">
        <v>5.99</v>
      </c>
      <c r="AA843" s="0" t="s">
        <v>45</v>
      </c>
      <c r="AB843" s="0" t="n">
        <v>1.29</v>
      </c>
      <c r="AC843" s="0" t="s">
        <v>45</v>
      </c>
      <c r="AD843" s="0" t="n">
        <v>13</v>
      </c>
      <c r="AE843" s="0" t="n">
        <f aca="false">AD843+100</f>
        <v>113</v>
      </c>
      <c r="AF843" s="8" t="n">
        <f aca="false">((P843/AE843)*100)*ABS(I843)</f>
        <v>8.71681415929204</v>
      </c>
      <c r="AG843" s="0" t="n">
        <f aca="false">(TRUNC((AF843*AD843/100),2))</f>
        <v>1.13</v>
      </c>
      <c r="AH843" s="0" t="n">
        <f aca="false">TRUNC(AF843*1.3222,2)</f>
        <v>11.52</v>
      </c>
      <c r="AI843" s="0" t="n">
        <f aca="false">TRUNC(AG843*1.3222,2)</f>
        <v>1.49</v>
      </c>
      <c r="AJ843" s="0" t="n">
        <f aca="false">((P843-T843)*0.7+T843)*ABS(I843)</f>
        <v>7.282</v>
      </c>
      <c r="AK843" s="9" t="n">
        <f aca="false">IF(K843="REFUND",(-1*(AJ843-AG843)),(AJ843-AG843))</f>
        <v>6.152</v>
      </c>
    </row>
    <row r="844" customFormat="false" ht="13.8" hidden="false" customHeight="false" outlineLevel="0" collapsed="false">
      <c r="A844" s="6" t="n">
        <v>42247</v>
      </c>
      <c r="B844" s="0" t="n">
        <v>952468678291</v>
      </c>
      <c r="C844" s="0" t="s">
        <v>4025</v>
      </c>
      <c r="D844" s="0" t="s">
        <v>4026</v>
      </c>
      <c r="E844" s="7" t="n">
        <v>9781633750296</v>
      </c>
      <c r="F844" s="0" t="s">
        <v>4027</v>
      </c>
      <c r="G844" s="0" t="s">
        <v>4028</v>
      </c>
      <c r="H844" s="0" t="s">
        <v>4029</v>
      </c>
      <c r="I844" s="0" t="n">
        <v>1</v>
      </c>
      <c r="J844" s="0" t="s">
        <v>573</v>
      </c>
      <c r="K844" s="0" t="s">
        <v>43</v>
      </c>
      <c r="L844" s="0" t="n">
        <v>3.44</v>
      </c>
      <c r="M844" s="0" t="s">
        <v>44</v>
      </c>
      <c r="N844" s="0" t="n">
        <v>2.99</v>
      </c>
      <c r="O844" s="0" t="s">
        <v>44</v>
      </c>
      <c r="P844" s="0" t="n">
        <v>2.68</v>
      </c>
      <c r="Q844" s="0" t="s">
        <v>45</v>
      </c>
      <c r="R844" s="0" t="n">
        <v>2.33</v>
      </c>
      <c r="S844" s="0" t="s">
        <v>45</v>
      </c>
      <c r="T844" s="0" t="n">
        <v>0.35</v>
      </c>
      <c r="U844" s="0" t="s">
        <v>45</v>
      </c>
      <c r="V844" s="0" t="s">
        <v>1189</v>
      </c>
      <c r="W844" s="0" t="s">
        <v>180</v>
      </c>
      <c r="X844" s="0" t="s">
        <v>48</v>
      </c>
      <c r="Y844" s="0" t="s">
        <v>4030</v>
      </c>
      <c r="Z844" s="0" t="n">
        <v>1.63</v>
      </c>
      <c r="AA844" s="0" t="s">
        <v>45</v>
      </c>
      <c r="AB844" s="0" t="n">
        <v>0.35</v>
      </c>
      <c r="AC844" s="0" t="s">
        <v>45</v>
      </c>
      <c r="AD844" s="0" t="n">
        <v>5</v>
      </c>
      <c r="AE844" s="0" t="n">
        <f aca="false">AD844+100</f>
        <v>105</v>
      </c>
      <c r="AF844" s="8" t="n">
        <f aca="false">((P844/AE844)*100)*ABS(I844)</f>
        <v>2.55238095238095</v>
      </c>
      <c r="AG844" s="0" t="n">
        <f aca="false">(TRUNC((AF844*AD844/100),2))</f>
        <v>0.12</v>
      </c>
      <c r="AH844" s="0" t="n">
        <f aca="false">TRUNC(AF844*1.3222,2)</f>
        <v>3.37</v>
      </c>
      <c r="AI844" s="0" t="n">
        <f aca="false">TRUNC(AG844*1.3222,2)</f>
        <v>0.15</v>
      </c>
      <c r="AJ844" s="0" t="n">
        <f aca="false">((P844-T844)*0.7+T844)*ABS(I844)</f>
        <v>1.981</v>
      </c>
      <c r="AK844" s="9" t="n">
        <f aca="false">IF(K844="REFUND",(-1*(AJ844-AG844)),(AJ844-AG844))</f>
        <v>1.861</v>
      </c>
    </row>
    <row r="845" customFormat="false" ht="13.8" hidden="false" customHeight="false" outlineLevel="0" collapsed="false">
      <c r="A845" s="6" t="n">
        <v>42247</v>
      </c>
      <c r="B845" s="0" t="n">
        <v>952477928391</v>
      </c>
      <c r="C845" s="0" t="s">
        <v>4031</v>
      </c>
      <c r="D845" s="0" t="s">
        <v>4032</v>
      </c>
      <c r="E845" s="7" t="n">
        <v>9781429915649</v>
      </c>
      <c r="F845" s="0" t="s">
        <v>2535</v>
      </c>
      <c r="G845" s="0" t="s">
        <v>2536</v>
      </c>
      <c r="H845" s="0" t="s">
        <v>2537</v>
      </c>
      <c r="I845" s="0" t="n">
        <v>1</v>
      </c>
      <c r="J845" s="0" t="s">
        <v>573</v>
      </c>
      <c r="K845" s="0" t="s">
        <v>43</v>
      </c>
      <c r="L845" s="0" t="n">
        <v>9.19</v>
      </c>
      <c r="M845" s="0" t="s">
        <v>44</v>
      </c>
      <c r="N845" s="0" t="n">
        <v>7.99</v>
      </c>
      <c r="O845" s="0" t="s">
        <v>44</v>
      </c>
      <c r="P845" s="0" t="n">
        <v>7.16</v>
      </c>
      <c r="Q845" s="0" t="s">
        <v>45</v>
      </c>
      <c r="R845" s="0" t="n">
        <v>6.23</v>
      </c>
      <c r="S845" s="0" t="s">
        <v>45</v>
      </c>
      <c r="T845" s="0" t="n">
        <v>0.93</v>
      </c>
      <c r="U845" s="0" t="s">
        <v>45</v>
      </c>
      <c r="V845" s="0" t="s">
        <v>118</v>
      </c>
      <c r="W845" s="0" t="s">
        <v>96</v>
      </c>
      <c r="X845" s="0" t="s">
        <v>48</v>
      </c>
      <c r="Y845" s="0" t="s">
        <v>4033</v>
      </c>
      <c r="Z845" s="0" t="n">
        <v>4.36</v>
      </c>
      <c r="AA845" s="0" t="s">
        <v>45</v>
      </c>
      <c r="AB845" s="0" t="n">
        <v>0.93</v>
      </c>
      <c r="AC845" s="0" t="s">
        <v>45</v>
      </c>
      <c r="AD845" s="0" t="n">
        <v>13</v>
      </c>
      <c r="AE845" s="0" t="n">
        <f aca="false">AD845+100</f>
        <v>113</v>
      </c>
      <c r="AF845" s="8" t="n">
        <f aca="false">((P845/AE845)*100)*ABS(I845)</f>
        <v>6.33628318584071</v>
      </c>
      <c r="AG845" s="0" t="n">
        <f aca="false">(TRUNC((AF845*AD845/100),2))</f>
        <v>0.82</v>
      </c>
      <c r="AH845" s="0" t="n">
        <f aca="false">TRUNC(AF845*1.3222,2)</f>
        <v>8.37</v>
      </c>
      <c r="AI845" s="0" t="n">
        <f aca="false">TRUNC(AG845*1.3222,2)</f>
        <v>1.08</v>
      </c>
      <c r="AJ845" s="0" t="n">
        <f aca="false">((P845-T845)*0.7+T845)*ABS(I845)</f>
        <v>5.291</v>
      </c>
      <c r="AK845" s="9" t="n">
        <f aca="false">IF(K845="REFUND",(-1*(AJ845-AG845)),(AJ845-AG845))</f>
        <v>4.471</v>
      </c>
    </row>
    <row r="846" customFormat="false" ht="13.8" hidden="false" customHeight="false" outlineLevel="0" collapsed="false">
      <c r="A846" s="6" t="n">
        <v>42247</v>
      </c>
      <c r="B846" s="0" t="n">
        <v>952479129391</v>
      </c>
      <c r="C846" s="0" t="s">
        <v>4034</v>
      </c>
      <c r="D846" s="0" t="s">
        <v>4035</v>
      </c>
      <c r="E846" s="7" t="n">
        <v>9781466874701</v>
      </c>
      <c r="F846" s="0" t="s">
        <v>3576</v>
      </c>
      <c r="G846" s="0" t="s">
        <v>3577</v>
      </c>
      <c r="H846" s="0" t="s">
        <v>3578</v>
      </c>
      <c r="I846" s="0" t="n">
        <v>1</v>
      </c>
      <c r="J846" s="0" t="s">
        <v>573</v>
      </c>
      <c r="K846" s="0" t="s">
        <v>43</v>
      </c>
      <c r="L846" s="0" t="n">
        <v>14.94</v>
      </c>
      <c r="M846" s="0" t="s">
        <v>44</v>
      </c>
      <c r="N846" s="0" t="n">
        <v>12.99</v>
      </c>
      <c r="O846" s="0" t="s">
        <v>44</v>
      </c>
      <c r="P846" s="0" t="n">
        <v>11.64</v>
      </c>
      <c r="Q846" s="0" t="s">
        <v>45</v>
      </c>
      <c r="R846" s="0" t="n">
        <v>10.12</v>
      </c>
      <c r="S846" s="0" t="s">
        <v>45</v>
      </c>
      <c r="T846" s="0" t="n">
        <v>1.52</v>
      </c>
      <c r="U846" s="0" t="s">
        <v>45</v>
      </c>
      <c r="V846" s="0" t="s">
        <v>4036</v>
      </c>
      <c r="W846" s="0" t="s">
        <v>80</v>
      </c>
      <c r="X846" s="0" t="s">
        <v>48</v>
      </c>
      <c r="Y846" s="0" t="s">
        <v>4037</v>
      </c>
      <c r="Z846" s="0" t="n">
        <v>7.08</v>
      </c>
      <c r="AA846" s="0" t="s">
        <v>45</v>
      </c>
      <c r="AB846" s="0" t="n">
        <v>1.52</v>
      </c>
      <c r="AC846" s="0" t="s">
        <v>45</v>
      </c>
      <c r="AD846" s="0" t="n">
        <v>5</v>
      </c>
      <c r="AE846" s="0" t="n">
        <f aca="false">AD846+100</f>
        <v>105</v>
      </c>
      <c r="AF846" s="8" t="n">
        <f aca="false">((P846/AE846)*100)*ABS(I846)</f>
        <v>11.0857142857143</v>
      </c>
      <c r="AG846" s="0" t="n">
        <f aca="false">(TRUNC((AF846*AD846/100),2))</f>
        <v>0.55</v>
      </c>
      <c r="AH846" s="0" t="n">
        <f aca="false">TRUNC(AF846*1.3222,2)</f>
        <v>14.65</v>
      </c>
      <c r="AI846" s="0" t="n">
        <f aca="false">TRUNC(AG846*1.3222,2)</f>
        <v>0.72</v>
      </c>
      <c r="AJ846" s="0" t="n">
        <f aca="false">((P846-T846)*0.7+T846)*ABS(I846)</f>
        <v>8.604</v>
      </c>
      <c r="AK846" s="9" t="n">
        <f aca="false">IF(K846="REFUND",(-1*(AJ846-AG846)),(AJ846-AG846))</f>
        <v>8.054</v>
      </c>
    </row>
    <row r="847" customFormat="false" ht="13.8" hidden="false" customHeight="false" outlineLevel="0" collapsed="false">
      <c r="A847" s="6" t="n">
        <v>42247</v>
      </c>
      <c r="B847" s="0" t="n">
        <v>952481735391</v>
      </c>
      <c r="C847" s="0" t="s">
        <v>4038</v>
      </c>
      <c r="D847" s="0" t="s">
        <v>4039</v>
      </c>
      <c r="E847" s="7" t="n">
        <v>9781250018298</v>
      </c>
      <c r="F847" s="0" t="s">
        <v>4040</v>
      </c>
      <c r="G847" s="0" t="s">
        <v>4041</v>
      </c>
      <c r="H847" s="0" t="s">
        <v>4042</v>
      </c>
      <c r="I847" s="0" t="n">
        <v>1</v>
      </c>
      <c r="J847" s="0" t="s">
        <v>573</v>
      </c>
      <c r="K847" s="0" t="s">
        <v>43</v>
      </c>
      <c r="L847" s="0" t="n">
        <v>18.39</v>
      </c>
      <c r="M847" s="0" t="s">
        <v>44</v>
      </c>
      <c r="N847" s="0" t="n">
        <v>15.99</v>
      </c>
      <c r="O847" s="0" t="s">
        <v>44</v>
      </c>
      <c r="P847" s="0" t="n">
        <v>14.33</v>
      </c>
      <c r="Q847" s="0" t="s">
        <v>45</v>
      </c>
      <c r="R847" s="0" t="n">
        <v>12.46</v>
      </c>
      <c r="S847" s="0" t="s">
        <v>45</v>
      </c>
      <c r="T847" s="0" t="n">
        <v>1.87</v>
      </c>
      <c r="U847" s="0" t="s">
        <v>45</v>
      </c>
      <c r="V847" s="0" t="s">
        <v>4043</v>
      </c>
      <c r="W847" s="0" t="s">
        <v>317</v>
      </c>
      <c r="X847" s="0" t="s">
        <v>48</v>
      </c>
      <c r="Y847" s="0" t="s">
        <v>4044</v>
      </c>
      <c r="Z847" s="0" t="n">
        <v>8.72</v>
      </c>
      <c r="AA847" s="0" t="s">
        <v>45</v>
      </c>
      <c r="AB847" s="0" t="n">
        <v>1.87</v>
      </c>
      <c r="AC847" s="0" t="s">
        <v>45</v>
      </c>
      <c r="AD847" s="0" t="n">
        <v>14</v>
      </c>
      <c r="AE847" s="0" t="n">
        <f aca="false">AD847+100</f>
        <v>114</v>
      </c>
      <c r="AF847" s="8" t="n">
        <f aca="false">((P847/AE847)*100)*ABS(I847)</f>
        <v>12.5701754385965</v>
      </c>
      <c r="AG847" s="0" t="n">
        <f aca="false">(TRUNC((AF847*AD847/100),2))</f>
        <v>1.75</v>
      </c>
      <c r="AH847" s="0" t="n">
        <f aca="false">TRUNC(AF847*1.3222,2)</f>
        <v>16.62</v>
      </c>
      <c r="AI847" s="0" t="n">
        <f aca="false">TRUNC(AG847*1.3222,2)</f>
        <v>2.31</v>
      </c>
      <c r="AJ847" s="0" t="n">
        <f aca="false">((P847-T847)*0.7+T847)*ABS(I847)</f>
        <v>10.592</v>
      </c>
      <c r="AK847" s="9" t="n">
        <f aca="false">IF(K847="REFUND",(-1*(AJ847-AG847)),(AJ847-AG847))</f>
        <v>8.842</v>
      </c>
    </row>
    <row r="848" customFormat="false" ht="13.8" hidden="false" customHeight="false" outlineLevel="0" collapsed="false">
      <c r="A848" s="6" t="n">
        <v>42247</v>
      </c>
      <c r="B848" s="0" t="n">
        <v>952482009391</v>
      </c>
      <c r="C848" s="0" t="s">
        <v>4045</v>
      </c>
      <c r="D848" s="0" t="s">
        <v>4046</v>
      </c>
      <c r="E848" s="7" t="n">
        <v>9781250018304</v>
      </c>
      <c r="F848" s="0" t="s">
        <v>4047</v>
      </c>
      <c r="G848" s="0" t="s">
        <v>4048</v>
      </c>
      <c r="H848" s="0" t="s">
        <v>4042</v>
      </c>
      <c r="I848" s="0" t="n">
        <v>1</v>
      </c>
      <c r="J848" s="0" t="s">
        <v>573</v>
      </c>
      <c r="K848" s="0" t="s">
        <v>43</v>
      </c>
      <c r="L848" s="0" t="n">
        <v>18.39</v>
      </c>
      <c r="M848" s="0" t="s">
        <v>44</v>
      </c>
      <c r="N848" s="0" t="n">
        <v>15.99</v>
      </c>
      <c r="O848" s="0" t="s">
        <v>44</v>
      </c>
      <c r="P848" s="0" t="n">
        <v>14.33</v>
      </c>
      <c r="Q848" s="0" t="s">
        <v>45</v>
      </c>
      <c r="R848" s="0" t="n">
        <v>12.46</v>
      </c>
      <c r="S848" s="0" t="s">
        <v>45</v>
      </c>
      <c r="T848" s="0" t="n">
        <v>1.87</v>
      </c>
      <c r="U848" s="0" t="s">
        <v>45</v>
      </c>
      <c r="V848" s="0" t="s">
        <v>4043</v>
      </c>
      <c r="W848" s="0" t="s">
        <v>317</v>
      </c>
      <c r="X848" s="0" t="s">
        <v>48</v>
      </c>
      <c r="Y848" s="0" t="s">
        <v>4044</v>
      </c>
      <c r="Z848" s="0" t="n">
        <v>8.72</v>
      </c>
      <c r="AA848" s="0" t="s">
        <v>45</v>
      </c>
      <c r="AB848" s="0" t="n">
        <v>1.87</v>
      </c>
      <c r="AC848" s="0" t="s">
        <v>45</v>
      </c>
      <c r="AD848" s="0" t="n">
        <v>14</v>
      </c>
      <c r="AE848" s="0" t="n">
        <f aca="false">AD848+100</f>
        <v>114</v>
      </c>
      <c r="AF848" s="8" t="n">
        <f aca="false">((P848/AE848)*100)*ABS(I848)</f>
        <v>12.5701754385965</v>
      </c>
      <c r="AG848" s="0" t="n">
        <f aca="false">(TRUNC((AF848*AD848/100),2))</f>
        <v>1.75</v>
      </c>
      <c r="AH848" s="0" t="n">
        <f aca="false">TRUNC(AF848*1.3222,2)</f>
        <v>16.62</v>
      </c>
      <c r="AI848" s="0" t="n">
        <f aca="false">TRUNC(AG848*1.3222,2)</f>
        <v>2.31</v>
      </c>
      <c r="AJ848" s="0" t="n">
        <f aca="false">((P848-T848)*0.7+T848)*ABS(I848)</f>
        <v>10.592</v>
      </c>
      <c r="AK848" s="9" t="n">
        <f aca="false">IF(K848="REFUND",(-1*(AJ848-AG848)),(AJ848-AG848))</f>
        <v>8.842</v>
      </c>
    </row>
    <row r="849" customFormat="false" ht="13.8" hidden="false" customHeight="false" outlineLevel="0" collapsed="false">
      <c r="A849" s="6" t="n">
        <v>42247</v>
      </c>
      <c r="B849" s="0" t="n">
        <v>952483511141</v>
      </c>
      <c r="C849" s="0" t="s">
        <v>4049</v>
      </c>
      <c r="D849" s="0" t="s">
        <v>4050</v>
      </c>
      <c r="E849" s="7" t="n">
        <v>9781466831117</v>
      </c>
      <c r="F849" s="0" t="s">
        <v>4051</v>
      </c>
      <c r="G849" s="0" t="s">
        <v>4052</v>
      </c>
      <c r="H849" s="0" t="s">
        <v>4053</v>
      </c>
      <c r="I849" s="0" t="n">
        <v>1</v>
      </c>
      <c r="J849" s="0" t="s">
        <v>573</v>
      </c>
      <c r="K849" s="0" t="s">
        <v>43</v>
      </c>
      <c r="L849" s="0" t="n">
        <v>12.64</v>
      </c>
      <c r="M849" s="0" t="s">
        <v>44</v>
      </c>
      <c r="N849" s="0" t="n">
        <v>10.99</v>
      </c>
      <c r="O849" s="0" t="s">
        <v>44</v>
      </c>
      <c r="P849" s="0" t="n">
        <v>9.85</v>
      </c>
      <c r="Q849" s="0" t="s">
        <v>45</v>
      </c>
      <c r="R849" s="0" t="n">
        <v>8.56</v>
      </c>
      <c r="S849" s="0" t="s">
        <v>45</v>
      </c>
      <c r="T849" s="0" t="n">
        <v>1.29</v>
      </c>
      <c r="U849" s="0" t="s">
        <v>45</v>
      </c>
      <c r="V849" s="0" t="s">
        <v>266</v>
      </c>
      <c r="W849" s="0" t="s">
        <v>47</v>
      </c>
      <c r="X849" s="0" t="s">
        <v>48</v>
      </c>
      <c r="Y849" s="0" t="s">
        <v>4054</v>
      </c>
      <c r="Z849" s="0" t="n">
        <v>5.99</v>
      </c>
      <c r="AA849" s="0" t="s">
        <v>45</v>
      </c>
      <c r="AB849" s="0" t="n">
        <v>1.29</v>
      </c>
      <c r="AC849" s="0" t="s">
        <v>45</v>
      </c>
      <c r="AD849" s="0" t="n">
        <v>13</v>
      </c>
      <c r="AE849" s="0" t="n">
        <f aca="false">AD849+100</f>
        <v>113</v>
      </c>
      <c r="AF849" s="8" t="n">
        <f aca="false">((P849/AE849)*100)*ABS(I849)</f>
        <v>8.71681415929204</v>
      </c>
      <c r="AG849" s="0" t="n">
        <f aca="false">(TRUNC((AF849*AD849/100),2))</f>
        <v>1.13</v>
      </c>
      <c r="AH849" s="0" t="n">
        <f aca="false">TRUNC(AF849*1.3222,2)</f>
        <v>11.52</v>
      </c>
      <c r="AI849" s="0" t="n">
        <f aca="false">TRUNC(AG849*1.3222,2)</f>
        <v>1.49</v>
      </c>
      <c r="AJ849" s="0" t="n">
        <f aca="false">((P849-T849)*0.7+T849)*ABS(I849)</f>
        <v>7.282</v>
      </c>
      <c r="AK849" s="9" t="n">
        <f aca="false">IF(K849="REFUND",(-1*(AJ849-AG849)),(AJ849-AG849))</f>
        <v>6.152</v>
      </c>
    </row>
    <row r="850" customFormat="false" ht="13.8" hidden="false" customHeight="false" outlineLevel="0" collapsed="false">
      <c r="A850" s="6" t="n">
        <v>42247</v>
      </c>
      <c r="B850" s="0" t="n">
        <v>952495370291</v>
      </c>
      <c r="C850" s="0" t="s">
        <v>4055</v>
      </c>
      <c r="D850" s="0" t="s">
        <v>4056</v>
      </c>
      <c r="E850" s="7" t="n">
        <v>9781466890817</v>
      </c>
      <c r="F850" s="0" t="s">
        <v>2281</v>
      </c>
      <c r="G850" s="0" t="s">
        <v>2282</v>
      </c>
      <c r="H850" s="0" t="s">
        <v>2283</v>
      </c>
      <c r="I850" s="0" t="n">
        <v>1</v>
      </c>
      <c r="J850" s="0" t="s">
        <v>573</v>
      </c>
      <c r="K850" s="0" t="s">
        <v>43</v>
      </c>
      <c r="L850" s="0" t="n">
        <v>18.39</v>
      </c>
      <c r="M850" s="0" t="s">
        <v>44</v>
      </c>
      <c r="N850" s="0" t="n">
        <v>15.99</v>
      </c>
      <c r="O850" s="0" t="s">
        <v>44</v>
      </c>
      <c r="P850" s="0" t="n">
        <v>14.33</v>
      </c>
      <c r="Q850" s="0" t="s">
        <v>45</v>
      </c>
      <c r="R850" s="0" t="n">
        <v>12.46</v>
      </c>
      <c r="S850" s="0" t="s">
        <v>45</v>
      </c>
      <c r="T850" s="0" t="n">
        <v>1.87</v>
      </c>
      <c r="U850" s="0" t="s">
        <v>45</v>
      </c>
      <c r="V850" s="0" t="s">
        <v>4057</v>
      </c>
      <c r="W850" s="0" t="s">
        <v>47</v>
      </c>
      <c r="X850" s="0" t="s">
        <v>48</v>
      </c>
      <c r="Y850" s="0" t="s">
        <v>4058</v>
      </c>
      <c r="Z850" s="0" t="n">
        <v>8.72</v>
      </c>
      <c r="AA850" s="0" t="s">
        <v>45</v>
      </c>
      <c r="AB850" s="0" t="n">
        <v>1.87</v>
      </c>
      <c r="AC850" s="0" t="s">
        <v>45</v>
      </c>
      <c r="AD850" s="0" t="n">
        <v>13</v>
      </c>
      <c r="AE850" s="0" t="n">
        <f aca="false">AD850+100</f>
        <v>113</v>
      </c>
      <c r="AF850" s="8" t="n">
        <f aca="false">((P850/AE850)*100)*ABS(I850)</f>
        <v>12.6814159292035</v>
      </c>
      <c r="AG850" s="0" t="n">
        <f aca="false">(TRUNC((AF850*AD850/100),2))</f>
        <v>1.64</v>
      </c>
      <c r="AH850" s="0" t="n">
        <f aca="false">TRUNC(AF850*1.3222,2)</f>
        <v>16.76</v>
      </c>
      <c r="AI850" s="0" t="n">
        <f aca="false">TRUNC(AG850*1.3222,2)</f>
        <v>2.16</v>
      </c>
      <c r="AJ850" s="0" t="n">
        <f aca="false">((P850-T850)*0.7+T850)*ABS(I850)</f>
        <v>10.592</v>
      </c>
      <c r="AK850" s="9" t="n">
        <f aca="false">IF(K850="REFUND",(-1*(AJ850-AG850)),(AJ850-AG850))</f>
        <v>8.952</v>
      </c>
    </row>
    <row r="851" customFormat="false" ht="13.8" hidden="false" customHeight="false" outlineLevel="0" collapsed="false">
      <c r="A851" s="6" t="n">
        <v>42247</v>
      </c>
      <c r="B851" s="0" t="n">
        <v>952499409341</v>
      </c>
      <c r="C851" s="0" t="s">
        <v>4059</v>
      </c>
      <c r="D851" s="0" t="s">
        <v>4060</v>
      </c>
      <c r="E851" s="7" t="n">
        <v>9781429920810</v>
      </c>
      <c r="F851" s="0" t="s">
        <v>4061</v>
      </c>
      <c r="G851" s="0" t="s">
        <v>4062</v>
      </c>
      <c r="H851" s="0" t="s">
        <v>1573</v>
      </c>
      <c r="I851" s="0" t="n">
        <v>1</v>
      </c>
      <c r="J851" s="0" t="s">
        <v>573</v>
      </c>
      <c r="K851" s="0" t="s">
        <v>43</v>
      </c>
      <c r="L851" s="0" t="n">
        <v>12.64</v>
      </c>
      <c r="M851" s="0" t="s">
        <v>44</v>
      </c>
      <c r="N851" s="0" t="n">
        <v>10.99</v>
      </c>
      <c r="O851" s="0" t="s">
        <v>44</v>
      </c>
      <c r="P851" s="0" t="n">
        <v>9.85</v>
      </c>
      <c r="Q851" s="0" t="s">
        <v>45</v>
      </c>
      <c r="R851" s="0" t="n">
        <v>8.56</v>
      </c>
      <c r="S851" s="0" t="s">
        <v>45</v>
      </c>
      <c r="T851" s="0" t="n">
        <v>1.29</v>
      </c>
      <c r="U851" s="0" t="s">
        <v>45</v>
      </c>
      <c r="V851" s="0" t="s">
        <v>1029</v>
      </c>
      <c r="W851" s="0" t="s">
        <v>157</v>
      </c>
      <c r="X851" s="0" t="s">
        <v>48</v>
      </c>
      <c r="Y851" s="0" t="s">
        <v>4063</v>
      </c>
      <c r="Z851" s="0" t="n">
        <v>5.99</v>
      </c>
      <c r="AA851" s="0" t="s">
        <v>45</v>
      </c>
      <c r="AB851" s="0" t="n">
        <v>1.29</v>
      </c>
      <c r="AC851" s="0" t="s">
        <v>45</v>
      </c>
      <c r="AD851" s="0" t="n">
        <v>5</v>
      </c>
      <c r="AE851" s="0" t="n">
        <f aca="false">AD851+100</f>
        <v>105</v>
      </c>
      <c r="AF851" s="8" t="n">
        <f aca="false">((P851/AE851)*100)*ABS(I851)</f>
        <v>9.38095238095238</v>
      </c>
      <c r="AG851" s="0" t="n">
        <f aca="false">(TRUNC((AF851*AD851/100),2))</f>
        <v>0.46</v>
      </c>
      <c r="AH851" s="0" t="n">
        <f aca="false">TRUNC(AF851*1.3222,2)</f>
        <v>12.4</v>
      </c>
      <c r="AI851" s="0" t="n">
        <f aca="false">TRUNC(AG851*1.3222,2)</f>
        <v>0.6</v>
      </c>
      <c r="AJ851" s="0" t="n">
        <f aca="false">((P851-T851)*0.7+T851)*ABS(I851)</f>
        <v>7.282</v>
      </c>
      <c r="AK851" s="9" t="n">
        <f aca="false">IF(K851="REFUND",(-1*(AJ851-AG851)),(AJ851-AG851))</f>
        <v>6.822</v>
      </c>
    </row>
    <row r="852" customFormat="false" ht="13.8" hidden="false" customHeight="false" outlineLevel="0" collapsed="false">
      <c r="A852" s="6" t="n">
        <v>42247</v>
      </c>
      <c r="B852" s="0" t="n">
        <v>952502767341</v>
      </c>
      <c r="C852" s="0" t="s">
        <v>4064</v>
      </c>
      <c r="D852" s="0" t="s">
        <v>4065</v>
      </c>
      <c r="E852" s="7" t="n">
        <v>9781429987530</v>
      </c>
      <c r="F852" s="0" t="s">
        <v>4066</v>
      </c>
      <c r="G852" s="0" t="s">
        <v>4067</v>
      </c>
      <c r="H852" s="0" t="s">
        <v>567</v>
      </c>
      <c r="I852" s="0" t="n">
        <v>1</v>
      </c>
      <c r="J852" s="0" t="s">
        <v>573</v>
      </c>
      <c r="K852" s="0" t="s">
        <v>43</v>
      </c>
      <c r="L852" s="0" t="n">
        <v>10.34</v>
      </c>
      <c r="M852" s="0" t="s">
        <v>44</v>
      </c>
      <c r="N852" s="0" t="n">
        <v>8.99</v>
      </c>
      <c r="O852" s="0" t="s">
        <v>44</v>
      </c>
      <c r="P852" s="0" t="n">
        <v>8.06</v>
      </c>
      <c r="Q852" s="0" t="s">
        <v>45</v>
      </c>
      <c r="R852" s="0" t="n">
        <v>7</v>
      </c>
      <c r="S852" s="0" t="s">
        <v>45</v>
      </c>
      <c r="T852" s="0" t="n">
        <v>1.06</v>
      </c>
      <c r="U852" s="0" t="s">
        <v>45</v>
      </c>
      <c r="V852" s="0" t="s">
        <v>1004</v>
      </c>
      <c r="W852" s="0" t="s">
        <v>360</v>
      </c>
      <c r="X852" s="0" t="s">
        <v>48</v>
      </c>
      <c r="Y852" s="0" t="s">
        <v>4068</v>
      </c>
      <c r="Z852" s="0" t="n">
        <v>4.9</v>
      </c>
      <c r="AA852" s="0" t="s">
        <v>45</v>
      </c>
      <c r="AB852" s="0" t="n">
        <v>1.06</v>
      </c>
      <c r="AC852" s="0" t="s">
        <v>45</v>
      </c>
      <c r="AD852" s="0" t="n">
        <v>13</v>
      </c>
      <c r="AE852" s="0" t="n">
        <f aca="false">AD852+100</f>
        <v>113</v>
      </c>
      <c r="AF852" s="8" t="n">
        <f aca="false">((P852/AE852)*100)*ABS(I852)</f>
        <v>7.13274336283186</v>
      </c>
      <c r="AG852" s="0" t="n">
        <f aca="false">(TRUNC((AF852*AD852/100),2))</f>
        <v>0.92</v>
      </c>
      <c r="AH852" s="0" t="n">
        <f aca="false">TRUNC(AF852*1.3222,2)</f>
        <v>9.43</v>
      </c>
      <c r="AI852" s="0" t="n">
        <f aca="false">TRUNC(AG852*1.3222,2)</f>
        <v>1.21</v>
      </c>
      <c r="AJ852" s="0" t="n">
        <f aca="false">((P852-T852)*0.7+T852)*ABS(I852)</f>
        <v>5.96</v>
      </c>
      <c r="AK852" s="9" t="n">
        <f aca="false">IF(K852="REFUND",(-1*(AJ852-AG852)),(AJ852-AG852))</f>
        <v>5.04</v>
      </c>
    </row>
    <row r="853" customFormat="false" ht="13.8" hidden="false" customHeight="false" outlineLevel="0" collapsed="false">
      <c r="A853" s="6" t="n">
        <v>42247</v>
      </c>
      <c r="B853" s="0" t="n">
        <v>952503090341</v>
      </c>
      <c r="C853" s="0" t="s">
        <v>4069</v>
      </c>
      <c r="D853" s="0" t="s">
        <v>4070</v>
      </c>
      <c r="E853" s="7" t="n">
        <v>9781250018120</v>
      </c>
      <c r="F853" s="0" t="s">
        <v>4071</v>
      </c>
      <c r="G853" s="0" t="s">
        <v>4072</v>
      </c>
      <c r="H853" s="0" t="s">
        <v>567</v>
      </c>
      <c r="I853" s="0" t="n">
        <v>1</v>
      </c>
      <c r="J853" s="0" t="s">
        <v>573</v>
      </c>
      <c r="K853" s="0" t="s">
        <v>43</v>
      </c>
      <c r="L853" s="0" t="n">
        <v>10.34</v>
      </c>
      <c r="M853" s="0" t="s">
        <v>44</v>
      </c>
      <c r="N853" s="0" t="n">
        <v>8.99</v>
      </c>
      <c r="O853" s="0" t="s">
        <v>44</v>
      </c>
      <c r="P853" s="0" t="n">
        <v>8.06</v>
      </c>
      <c r="Q853" s="0" t="s">
        <v>45</v>
      </c>
      <c r="R853" s="0" t="n">
        <v>7</v>
      </c>
      <c r="S853" s="0" t="s">
        <v>45</v>
      </c>
      <c r="T853" s="0" t="n">
        <v>1.06</v>
      </c>
      <c r="U853" s="0" t="s">
        <v>45</v>
      </c>
      <c r="V853" s="0" t="s">
        <v>1004</v>
      </c>
      <c r="W853" s="0" t="s">
        <v>360</v>
      </c>
      <c r="X853" s="0" t="s">
        <v>48</v>
      </c>
      <c r="Y853" s="0" t="s">
        <v>4068</v>
      </c>
      <c r="Z853" s="0" t="n">
        <v>4.9</v>
      </c>
      <c r="AA853" s="0" t="s">
        <v>45</v>
      </c>
      <c r="AB853" s="0" t="n">
        <v>1.06</v>
      </c>
      <c r="AC853" s="0" t="s">
        <v>45</v>
      </c>
      <c r="AD853" s="0" t="n">
        <v>13</v>
      </c>
      <c r="AE853" s="0" t="n">
        <f aca="false">AD853+100</f>
        <v>113</v>
      </c>
      <c r="AF853" s="8" t="n">
        <f aca="false">((P853/AE853)*100)*ABS(I853)</f>
        <v>7.13274336283186</v>
      </c>
      <c r="AG853" s="0" t="n">
        <f aca="false">(TRUNC((AF853*AD853/100),2))</f>
        <v>0.92</v>
      </c>
      <c r="AH853" s="0" t="n">
        <f aca="false">TRUNC(AF853*1.3222,2)</f>
        <v>9.43</v>
      </c>
      <c r="AI853" s="0" t="n">
        <f aca="false">TRUNC(AG853*1.3222,2)</f>
        <v>1.21</v>
      </c>
      <c r="AJ853" s="0" t="n">
        <f aca="false">((P853-T853)*0.7+T853)*ABS(I853)</f>
        <v>5.96</v>
      </c>
      <c r="AK853" s="9" t="n">
        <f aca="false">IF(K853="REFUND",(-1*(AJ853-AG853)),(AJ853-AG853))</f>
        <v>5.04</v>
      </c>
    </row>
    <row r="854" customFormat="false" ht="13.8" hidden="false" customHeight="false" outlineLevel="0" collapsed="false">
      <c r="A854" s="6" t="n">
        <v>42247</v>
      </c>
      <c r="B854" s="0" t="n">
        <v>952503454341</v>
      </c>
      <c r="C854" s="0" t="s">
        <v>4073</v>
      </c>
      <c r="D854" s="0" t="s">
        <v>4074</v>
      </c>
      <c r="E854" s="7" t="n">
        <v>9781250019974</v>
      </c>
      <c r="F854" s="0" t="s">
        <v>4075</v>
      </c>
      <c r="G854" s="0" t="s">
        <v>4076</v>
      </c>
      <c r="H854" s="0" t="s">
        <v>567</v>
      </c>
      <c r="I854" s="0" t="n">
        <v>1</v>
      </c>
      <c r="J854" s="0" t="s">
        <v>573</v>
      </c>
      <c r="K854" s="0" t="s">
        <v>43</v>
      </c>
      <c r="L854" s="0" t="n">
        <v>10.34</v>
      </c>
      <c r="M854" s="0" t="s">
        <v>44</v>
      </c>
      <c r="N854" s="0" t="n">
        <v>8.99</v>
      </c>
      <c r="O854" s="0" t="s">
        <v>44</v>
      </c>
      <c r="P854" s="0" t="n">
        <v>8.06</v>
      </c>
      <c r="Q854" s="0" t="s">
        <v>45</v>
      </c>
      <c r="R854" s="0" t="n">
        <v>7</v>
      </c>
      <c r="S854" s="0" t="s">
        <v>45</v>
      </c>
      <c r="T854" s="0" t="n">
        <v>1.06</v>
      </c>
      <c r="U854" s="0" t="s">
        <v>45</v>
      </c>
      <c r="V854" s="0" t="s">
        <v>1004</v>
      </c>
      <c r="W854" s="0" t="s">
        <v>360</v>
      </c>
      <c r="X854" s="0" t="s">
        <v>48</v>
      </c>
      <c r="Y854" s="0" t="s">
        <v>4068</v>
      </c>
      <c r="Z854" s="0" t="n">
        <v>4.9</v>
      </c>
      <c r="AA854" s="0" t="s">
        <v>45</v>
      </c>
      <c r="AB854" s="0" t="n">
        <v>1.06</v>
      </c>
      <c r="AC854" s="0" t="s">
        <v>45</v>
      </c>
      <c r="AD854" s="0" t="n">
        <v>13</v>
      </c>
      <c r="AE854" s="0" t="n">
        <f aca="false">AD854+100</f>
        <v>113</v>
      </c>
      <c r="AF854" s="8" t="n">
        <f aca="false">((P854/AE854)*100)*ABS(I854)</f>
        <v>7.13274336283186</v>
      </c>
      <c r="AG854" s="0" t="n">
        <f aca="false">(TRUNC((AF854*AD854/100),2))</f>
        <v>0.92</v>
      </c>
      <c r="AH854" s="0" t="n">
        <f aca="false">TRUNC(AF854*1.3222,2)</f>
        <v>9.43</v>
      </c>
      <c r="AI854" s="0" t="n">
        <f aca="false">TRUNC(AG854*1.3222,2)</f>
        <v>1.21</v>
      </c>
      <c r="AJ854" s="0" t="n">
        <f aca="false">((P854-T854)*0.7+T854)*ABS(I854)</f>
        <v>5.96</v>
      </c>
      <c r="AK854" s="9" t="n">
        <f aca="false">IF(K854="REFUND",(-1*(AJ854-AG854)),(AJ854-AG854))</f>
        <v>5.04</v>
      </c>
    </row>
    <row r="855" customFormat="false" ht="13.8" hidden="false" customHeight="false" outlineLevel="0" collapsed="false">
      <c r="A855" s="6" t="n">
        <v>42247</v>
      </c>
      <c r="B855" s="0" t="n">
        <v>952503709341</v>
      </c>
      <c r="C855" s="0" t="s">
        <v>4077</v>
      </c>
      <c r="D855" s="0" t="s">
        <v>4078</v>
      </c>
      <c r="E855" s="7" t="n">
        <v>9781250020000</v>
      </c>
      <c r="F855" s="0" t="s">
        <v>4079</v>
      </c>
      <c r="G855" s="0" t="s">
        <v>4080</v>
      </c>
      <c r="H855" s="0" t="s">
        <v>567</v>
      </c>
      <c r="I855" s="0" t="n">
        <v>1</v>
      </c>
      <c r="J855" s="0" t="s">
        <v>573</v>
      </c>
      <c r="K855" s="0" t="s">
        <v>43</v>
      </c>
      <c r="L855" s="0" t="n">
        <v>10.34</v>
      </c>
      <c r="M855" s="0" t="s">
        <v>44</v>
      </c>
      <c r="N855" s="0" t="n">
        <v>8.99</v>
      </c>
      <c r="O855" s="0" t="s">
        <v>44</v>
      </c>
      <c r="P855" s="0" t="n">
        <v>8.06</v>
      </c>
      <c r="Q855" s="0" t="s">
        <v>45</v>
      </c>
      <c r="R855" s="0" t="n">
        <v>7</v>
      </c>
      <c r="S855" s="0" t="s">
        <v>45</v>
      </c>
      <c r="T855" s="0" t="n">
        <v>1.06</v>
      </c>
      <c r="U855" s="0" t="s">
        <v>45</v>
      </c>
      <c r="V855" s="0" t="s">
        <v>1004</v>
      </c>
      <c r="W855" s="0" t="s">
        <v>360</v>
      </c>
      <c r="X855" s="0" t="s">
        <v>48</v>
      </c>
      <c r="Y855" s="0" t="s">
        <v>4068</v>
      </c>
      <c r="Z855" s="0" t="n">
        <v>4.9</v>
      </c>
      <c r="AA855" s="0" t="s">
        <v>45</v>
      </c>
      <c r="AB855" s="0" t="n">
        <v>1.06</v>
      </c>
      <c r="AC855" s="0" t="s">
        <v>45</v>
      </c>
      <c r="AD855" s="0" t="n">
        <v>13</v>
      </c>
      <c r="AE855" s="0" t="n">
        <f aca="false">AD855+100</f>
        <v>113</v>
      </c>
      <c r="AF855" s="8" t="n">
        <f aca="false">((P855/AE855)*100)*ABS(I855)</f>
        <v>7.13274336283186</v>
      </c>
      <c r="AG855" s="0" t="n">
        <f aca="false">(TRUNC((AF855*AD855/100),2))</f>
        <v>0.92</v>
      </c>
      <c r="AH855" s="0" t="n">
        <f aca="false">TRUNC(AF855*1.3222,2)</f>
        <v>9.43</v>
      </c>
      <c r="AI855" s="0" t="n">
        <f aca="false">TRUNC(AG855*1.3222,2)</f>
        <v>1.21</v>
      </c>
      <c r="AJ855" s="0" t="n">
        <f aca="false">((P855-T855)*0.7+T855)*ABS(I855)</f>
        <v>5.96</v>
      </c>
      <c r="AK855" s="9" t="n">
        <f aca="false">IF(K855="REFUND",(-1*(AJ855-AG855)),(AJ855-AG855))</f>
        <v>5.04</v>
      </c>
    </row>
    <row r="856" customFormat="false" ht="13.8" hidden="false" customHeight="false" outlineLevel="0" collapsed="false">
      <c r="A856" s="6" t="n">
        <v>42247</v>
      </c>
      <c r="B856" s="0" t="n">
        <v>952504575341</v>
      </c>
      <c r="C856" s="0" t="s">
        <v>4081</v>
      </c>
      <c r="D856" s="0" t="s">
        <v>4082</v>
      </c>
      <c r="E856" s="7" t="n">
        <v>9781466848900</v>
      </c>
      <c r="F856" s="0" t="s">
        <v>84</v>
      </c>
      <c r="G856" s="0" t="s">
        <v>85</v>
      </c>
      <c r="H856" s="0" t="s">
        <v>86</v>
      </c>
      <c r="I856" s="0" t="n">
        <v>1</v>
      </c>
      <c r="J856" s="0" t="s">
        <v>573</v>
      </c>
      <c r="K856" s="0" t="s">
        <v>43</v>
      </c>
      <c r="L856" s="0" t="n">
        <v>18.39</v>
      </c>
      <c r="M856" s="0" t="s">
        <v>44</v>
      </c>
      <c r="N856" s="0" t="n">
        <v>15.99</v>
      </c>
      <c r="O856" s="0" t="s">
        <v>44</v>
      </c>
      <c r="P856" s="0" t="n">
        <v>14.33</v>
      </c>
      <c r="Q856" s="0" t="s">
        <v>45</v>
      </c>
      <c r="R856" s="0" t="n">
        <v>12.46</v>
      </c>
      <c r="S856" s="0" t="s">
        <v>45</v>
      </c>
      <c r="T856" s="0" t="n">
        <v>1.87</v>
      </c>
      <c r="U856" s="0" t="s">
        <v>45</v>
      </c>
      <c r="V856" s="0" t="s">
        <v>4083</v>
      </c>
      <c r="W856" s="0" t="s">
        <v>147</v>
      </c>
      <c r="X856" s="0" t="s">
        <v>48</v>
      </c>
      <c r="Y856" s="0" t="s">
        <v>4084</v>
      </c>
      <c r="Z856" s="0" t="n">
        <v>8.72</v>
      </c>
      <c r="AA856" s="0" t="s">
        <v>45</v>
      </c>
      <c r="AB856" s="0" t="n">
        <v>1.87</v>
      </c>
      <c r="AC856" s="0" t="s">
        <v>45</v>
      </c>
      <c r="AD856" s="0" t="n">
        <v>5</v>
      </c>
      <c r="AE856" s="0" t="n">
        <f aca="false">AD856+100</f>
        <v>105</v>
      </c>
      <c r="AF856" s="8" t="n">
        <f aca="false">((P856/AE856)*100)*ABS(I856)</f>
        <v>13.647619047619</v>
      </c>
      <c r="AG856" s="0" t="n">
        <f aca="false">(TRUNC((AF856*AD856/100),2))</f>
        <v>0.68</v>
      </c>
      <c r="AH856" s="0" t="n">
        <f aca="false">TRUNC(AF856*1.3222,2)</f>
        <v>18.04</v>
      </c>
      <c r="AI856" s="0" t="n">
        <f aca="false">TRUNC(AG856*1.3222,2)</f>
        <v>0.89</v>
      </c>
      <c r="AJ856" s="0" t="n">
        <f aca="false">((P856-T856)*0.7+T856)*ABS(I856)</f>
        <v>10.592</v>
      </c>
      <c r="AK856" s="9" t="n">
        <f aca="false">IF(K856="REFUND",(-1*(AJ856-AG856)),(AJ856-AG856))</f>
        <v>9.912</v>
      </c>
    </row>
    <row r="857" customFormat="false" ht="13.8" hidden="false" customHeight="false" outlineLevel="0" collapsed="false">
      <c r="A857" s="6" t="n">
        <v>42247</v>
      </c>
      <c r="B857" s="0" t="n">
        <v>952509968391</v>
      </c>
      <c r="C857" s="0" t="s">
        <v>129</v>
      </c>
      <c r="D857" s="0" t="s">
        <v>4085</v>
      </c>
      <c r="E857" s="7" t="n">
        <v>9781466877399</v>
      </c>
      <c r="F857" s="0" t="s">
        <v>131</v>
      </c>
      <c r="G857" s="0" t="s">
        <v>132</v>
      </c>
      <c r="H857" s="0" t="s">
        <v>133</v>
      </c>
      <c r="I857" s="0" t="n">
        <v>1</v>
      </c>
      <c r="J857" s="0" t="s">
        <v>573</v>
      </c>
      <c r="K857" s="0" t="s">
        <v>43</v>
      </c>
      <c r="L857" s="0" t="n">
        <v>12.64</v>
      </c>
      <c r="M857" s="0" t="s">
        <v>44</v>
      </c>
      <c r="N857" s="0" t="n">
        <v>10.99</v>
      </c>
      <c r="O857" s="0" t="s">
        <v>44</v>
      </c>
      <c r="P857" s="0" t="n">
        <v>9.85</v>
      </c>
      <c r="Q857" s="0" t="s">
        <v>45</v>
      </c>
      <c r="R857" s="0" t="n">
        <v>8.56</v>
      </c>
      <c r="S857" s="0" t="s">
        <v>45</v>
      </c>
      <c r="T857" s="0" t="n">
        <v>1.29</v>
      </c>
      <c r="U857" s="0" t="s">
        <v>45</v>
      </c>
      <c r="V857" s="0" t="s">
        <v>118</v>
      </c>
      <c r="W857" s="0" t="s">
        <v>47</v>
      </c>
      <c r="X857" s="0" t="s">
        <v>48</v>
      </c>
      <c r="Y857" s="0" t="s">
        <v>134</v>
      </c>
      <c r="Z857" s="0" t="n">
        <v>5.99</v>
      </c>
      <c r="AA857" s="0" t="s">
        <v>45</v>
      </c>
      <c r="AB857" s="0" t="n">
        <v>1.29</v>
      </c>
      <c r="AC857" s="0" t="s">
        <v>45</v>
      </c>
      <c r="AD857" s="0" t="n">
        <v>13</v>
      </c>
      <c r="AE857" s="0" t="n">
        <f aca="false">AD857+100</f>
        <v>113</v>
      </c>
      <c r="AF857" s="8" t="n">
        <f aca="false">((P857/AE857)*100)*ABS(I857)</f>
        <v>8.71681415929204</v>
      </c>
      <c r="AG857" s="0" t="n">
        <f aca="false">(TRUNC((AF857*AD857/100),2))</f>
        <v>1.13</v>
      </c>
      <c r="AH857" s="0" t="n">
        <f aca="false">TRUNC(AF857*1.3222,2)</f>
        <v>11.52</v>
      </c>
      <c r="AI857" s="0" t="n">
        <f aca="false">TRUNC(AG857*1.3222,2)</f>
        <v>1.49</v>
      </c>
      <c r="AJ857" s="0" t="n">
        <f aca="false">((P857-T857)*0.7+T857)*ABS(I857)</f>
        <v>7.282</v>
      </c>
      <c r="AK857" s="9" t="n">
        <f aca="false">IF(K857="REFUND",(-1*(AJ857-AG857)),(AJ857-AG857))</f>
        <v>6.152</v>
      </c>
    </row>
    <row r="858" customFormat="false" ht="13.8" hidden="false" customHeight="false" outlineLevel="0" collapsed="false">
      <c r="A858" s="6" t="n">
        <v>42247</v>
      </c>
      <c r="B858" s="0" t="n">
        <v>952511335341</v>
      </c>
      <c r="C858" s="0" t="s">
        <v>4086</v>
      </c>
      <c r="D858" s="0" t="s">
        <v>4087</v>
      </c>
      <c r="E858" s="7" t="n">
        <v>9781466821064</v>
      </c>
      <c r="F858" s="0" t="s">
        <v>4088</v>
      </c>
      <c r="G858" s="0" t="s">
        <v>4089</v>
      </c>
      <c r="H858" s="0" t="s">
        <v>4090</v>
      </c>
      <c r="I858" s="0" t="n">
        <v>1</v>
      </c>
      <c r="J858" s="0" t="s">
        <v>573</v>
      </c>
      <c r="K858" s="0" t="s">
        <v>43</v>
      </c>
      <c r="L858" s="0" t="n">
        <v>10.34</v>
      </c>
      <c r="M858" s="0" t="s">
        <v>44</v>
      </c>
      <c r="N858" s="0" t="n">
        <v>8.99</v>
      </c>
      <c r="O858" s="0" t="s">
        <v>44</v>
      </c>
      <c r="P858" s="0" t="n">
        <v>8.06</v>
      </c>
      <c r="Q858" s="0" t="s">
        <v>45</v>
      </c>
      <c r="R858" s="0" t="n">
        <v>7</v>
      </c>
      <c r="S858" s="0" t="s">
        <v>45</v>
      </c>
      <c r="T858" s="0" t="n">
        <v>1.06</v>
      </c>
      <c r="U858" s="0" t="s">
        <v>45</v>
      </c>
      <c r="V858" s="0" t="s">
        <v>4091</v>
      </c>
      <c r="W858" s="0" t="s">
        <v>47</v>
      </c>
      <c r="X858" s="0" t="s">
        <v>48</v>
      </c>
      <c r="Y858" s="0" t="s">
        <v>4092</v>
      </c>
      <c r="Z858" s="0" t="n">
        <v>4.9</v>
      </c>
      <c r="AA858" s="0" t="s">
        <v>45</v>
      </c>
      <c r="AB858" s="0" t="n">
        <v>1.06</v>
      </c>
      <c r="AC858" s="0" t="s">
        <v>45</v>
      </c>
      <c r="AD858" s="0" t="n">
        <v>13</v>
      </c>
      <c r="AE858" s="0" t="n">
        <f aca="false">AD858+100</f>
        <v>113</v>
      </c>
      <c r="AF858" s="8" t="n">
        <f aca="false">((P858/AE858)*100)*ABS(I858)</f>
        <v>7.13274336283186</v>
      </c>
      <c r="AG858" s="0" t="n">
        <f aca="false">(TRUNC((AF858*AD858/100),2))</f>
        <v>0.92</v>
      </c>
      <c r="AH858" s="0" t="n">
        <f aca="false">TRUNC(AF858*1.3222,2)</f>
        <v>9.43</v>
      </c>
      <c r="AI858" s="0" t="n">
        <f aca="false">TRUNC(AG858*1.3222,2)</f>
        <v>1.21</v>
      </c>
      <c r="AJ858" s="0" t="n">
        <f aca="false">((P858-T858)*0.7+T858)*ABS(I858)</f>
        <v>5.96</v>
      </c>
      <c r="AK858" s="9" t="n">
        <f aca="false">IF(K858="REFUND",(-1*(AJ858-AG858)),(AJ858-AG858))</f>
        <v>5.04</v>
      </c>
    </row>
    <row r="859" customFormat="false" ht="13.8" hidden="false" customHeight="false" outlineLevel="0" collapsed="false">
      <c r="A859" s="6" t="n">
        <v>42247</v>
      </c>
      <c r="B859" s="0" t="n">
        <v>952512555391</v>
      </c>
      <c r="C859" s="0" t="s">
        <v>4093</v>
      </c>
      <c r="D859" s="0" t="s">
        <v>4094</v>
      </c>
      <c r="E859" s="7" t="n">
        <v>9781622669516</v>
      </c>
      <c r="F859" s="0" t="s">
        <v>1542</v>
      </c>
      <c r="G859" s="0" t="s">
        <v>1543</v>
      </c>
      <c r="H859" s="0" t="s">
        <v>1372</v>
      </c>
      <c r="I859" s="0" t="n">
        <v>1</v>
      </c>
      <c r="J859" s="0" t="s">
        <v>573</v>
      </c>
      <c r="K859" s="0" t="s">
        <v>43</v>
      </c>
      <c r="L859" s="0" t="n">
        <v>1.14</v>
      </c>
      <c r="M859" s="0" t="s">
        <v>44</v>
      </c>
      <c r="N859" s="0" t="n">
        <v>0.99</v>
      </c>
      <c r="O859" s="0" t="s">
        <v>44</v>
      </c>
      <c r="P859" s="0" t="n">
        <v>0.89</v>
      </c>
      <c r="Q859" s="0" t="s">
        <v>45</v>
      </c>
      <c r="R859" s="0" t="n">
        <v>0.77</v>
      </c>
      <c r="S859" s="0" t="s">
        <v>45</v>
      </c>
      <c r="T859" s="0" t="n">
        <v>0.12</v>
      </c>
      <c r="U859" s="0" t="s">
        <v>45</v>
      </c>
      <c r="V859" s="0" t="s">
        <v>873</v>
      </c>
      <c r="W859" s="0" t="s">
        <v>80</v>
      </c>
      <c r="X859" s="0" t="s">
        <v>48</v>
      </c>
      <c r="Y859" s="0" t="s">
        <v>4095</v>
      </c>
      <c r="Z859" s="0" t="n">
        <v>0.54</v>
      </c>
      <c r="AA859" s="0" t="s">
        <v>45</v>
      </c>
      <c r="AB859" s="0" t="n">
        <v>0.12</v>
      </c>
      <c r="AC859" s="0" t="s">
        <v>45</v>
      </c>
      <c r="AD859" s="0" t="n">
        <v>5</v>
      </c>
      <c r="AE859" s="0" t="n">
        <f aca="false">AD859+100</f>
        <v>105</v>
      </c>
      <c r="AF859" s="8" t="n">
        <f aca="false">((P859/AE859)*100)*ABS(I859)</f>
        <v>0.847619047619048</v>
      </c>
      <c r="AG859" s="0" t="n">
        <f aca="false">(TRUNC((AF859*AD859/100),2))</f>
        <v>0.04</v>
      </c>
      <c r="AH859" s="0" t="n">
        <f aca="false">TRUNC(AF859*1.3222,2)</f>
        <v>1.12</v>
      </c>
      <c r="AI859" s="0" t="n">
        <f aca="false">TRUNC(AG859*1.3222,2)</f>
        <v>0.05</v>
      </c>
      <c r="AJ859" s="0" t="n">
        <f aca="false">((P859-T859)*0.7+T859)*ABS(I859)</f>
        <v>0.659</v>
      </c>
      <c r="AK859" s="9" t="n">
        <f aca="false">IF(K859="REFUND",(-1*(AJ859-AG859)),(AJ859-AG859))</f>
        <v>0.619</v>
      </c>
    </row>
    <row r="860" customFormat="false" ht="13.8" hidden="false" customHeight="false" outlineLevel="0" collapsed="false">
      <c r="A860" s="6" t="n">
        <v>42247</v>
      </c>
      <c r="B860" s="0" t="n">
        <v>952527180241</v>
      </c>
      <c r="C860" s="0" t="s">
        <v>4096</v>
      </c>
      <c r="D860" s="0" t="s">
        <v>4097</v>
      </c>
      <c r="E860" s="7" t="n">
        <v>9781250028631</v>
      </c>
      <c r="F860" s="0" t="s">
        <v>4098</v>
      </c>
      <c r="G860" s="0" t="s">
        <v>4099</v>
      </c>
      <c r="H860" s="0" t="s">
        <v>4100</v>
      </c>
      <c r="I860" s="0" t="n">
        <v>1</v>
      </c>
      <c r="J860" s="0" t="s">
        <v>573</v>
      </c>
      <c r="K860" s="0" t="s">
        <v>43</v>
      </c>
      <c r="L860" s="0" t="n">
        <v>1.14</v>
      </c>
      <c r="M860" s="0" t="s">
        <v>44</v>
      </c>
      <c r="N860" s="0" t="n">
        <v>0.99</v>
      </c>
      <c r="O860" s="0" t="s">
        <v>44</v>
      </c>
      <c r="P860" s="0" t="n">
        <v>0.92</v>
      </c>
      <c r="Q860" s="0" t="s">
        <v>45</v>
      </c>
      <c r="R860" s="0" t="n">
        <v>0.8</v>
      </c>
      <c r="S860" s="0" t="s">
        <v>45</v>
      </c>
      <c r="T860" s="0" t="n">
        <v>0.12</v>
      </c>
      <c r="U860" s="0" t="s">
        <v>45</v>
      </c>
      <c r="V860" s="0" t="s">
        <v>1171</v>
      </c>
      <c r="W860" s="0" t="s">
        <v>47</v>
      </c>
      <c r="X860" s="0" t="s">
        <v>48</v>
      </c>
      <c r="Y860" s="0" t="s">
        <v>4101</v>
      </c>
      <c r="Z860" s="0" t="n">
        <v>0.56</v>
      </c>
      <c r="AA860" s="0" t="s">
        <v>45</v>
      </c>
      <c r="AB860" s="0" t="n">
        <v>0.12</v>
      </c>
      <c r="AC860" s="0" t="s">
        <v>45</v>
      </c>
      <c r="AD860" s="0" t="n">
        <v>13</v>
      </c>
      <c r="AE860" s="0" t="n">
        <f aca="false">AD860+100</f>
        <v>113</v>
      </c>
      <c r="AF860" s="8" t="n">
        <f aca="false">((P860/AE860)*100)*ABS(I860)</f>
        <v>0.814159292035398</v>
      </c>
      <c r="AG860" s="0" t="n">
        <f aca="false">(TRUNC((AF860*AD860/100),2))</f>
        <v>0.1</v>
      </c>
      <c r="AH860" s="0" t="n">
        <f aca="false">TRUNC(AF860*1.3222,2)</f>
        <v>1.07</v>
      </c>
      <c r="AI860" s="0" t="n">
        <f aca="false">TRUNC(AG860*1.3222,2)</f>
        <v>0.13</v>
      </c>
      <c r="AJ860" s="0" t="n">
        <f aca="false">((P860-T860)*0.7+T860)*ABS(I860)</f>
        <v>0.68</v>
      </c>
      <c r="AK860" s="9" t="n">
        <f aca="false">IF(K860="REFUND",(-1*(AJ860-AG860)),(AJ860-AG860))</f>
        <v>0.58</v>
      </c>
    </row>
    <row r="861" customFormat="false" ht="13.8" hidden="false" customHeight="false" outlineLevel="0" collapsed="false">
      <c r="A861" s="6" t="n">
        <v>42247</v>
      </c>
      <c r="B861" s="0" t="n">
        <v>952532809241</v>
      </c>
      <c r="C861" s="0" t="s">
        <v>4102</v>
      </c>
      <c r="D861" s="0" t="s">
        <v>4103</v>
      </c>
      <c r="E861" s="7" t="n">
        <v>9781466866737</v>
      </c>
      <c r="F861" s="0" t="s">
        <v>4104</v>
      </c>
      <c r="G861" s="0" t="s">
        <v>4105</v>
      </c>
      <c r="H861" s="0" t="s">
        <v>4106</v>
      </c>
      <c r="I861" s="0" t="n">
        <v>1</v>
      </c>
      <c r="J861" s="0" t="s">
        <v>573</v>
      </c>
      <c r="K861" s="0" t="s">
        <v>43</v>
      </c>
      <c r="L861" s="0" t="n">
        <v>12.64</v>
      </c>
      <c r="M861" s="0" t="s">
        <v>44</v>
      </c>
      <c r="N861" s="0" t="n">
        <v>10.99</v>
      </c>
      <c r="O861" s="0" t="s">
        <v>44</v>
      </c>
      <c r="P861" s="0" t="n">
        <v>9.85</v>
      </c>
      <c r="Q861" s="0" t="s">
        <v>45</v>
      </c>
      <c r="R861" s="0" t="n">
        <v>8.56</v>
      </c>
      <c r="S861" s="0" t="s">
        <v>45</v>
      </c>
      <c r="T861" s="0" t="n">
        <v>1.29</v>
      </c>
      <c r="U861" s="0" t="s">
        <v>45</v>
      </c>
      <c r="V861" s="0" t="s">
        <v>118</v>
      </c>
      <c r="W861" s="0" t="s">
        <v>47</v>
      </c>
      <c r="X861" s="0" t="s">
        <v>48</v>
      </c>
      <c r="Y861" s="0" t="s">
        <v>4107</v>
      </c>
      <c r="Z861" s="0" t="n">
        <v>5.99</v>
      </c>
      <c r="AA861" s="0" t="s">
        <v>45</v>
      </c>
      <c r="AB861" s="0" t="n">
        <v>1.29</v>
      </c>
      <c r="AC861" s="0" t="s">
        <v>45</v>
      </c>
      <c r="AD861" s="0" t="n">
        <v>13</v>
      </c>
      <c r="AE861" s="0" t="n">
        <f aca="false">AD861+100</f>
        <v>113</v>
      </c>
      <c r="AF861" s="8" t="n">
        <f aca="false">((P861/AE861)*100)*ABS(I861)</f>
        <v>8.71681415929204</v>
      </c>
      <c r="AG861" s="0" t="n">
        <f aca="false">(TRUNC((AF861*AD861/100),2))</f>
        <v>1.13</v>
      </c>
      <c r="AH861" s="0" t="n">
        <f aca="false">TRUNC(AF861*1.3222,2)</f>
        <v>11.52</v>
      </c>
      <c r="AI861" s="0" t="n">
        <f aca="false">TRUNC(AG861*1.3222,2)</f>
        <v>1.49</v>
      </c>
      <c r="AJ861" s="0" t="n">
        <f aca="false">((P861-T861)*0.7+T861)*ABS(I861)</f>
        <v>7.282</v>
      </c>
      <c r="AK861" s="9" t="n">
        <f aca="false">IF(K861="REFUND",(-1*(AJ861-AG861)),(AJ861-AG861))</f>
        <v>6.152</v>
      </c>
    </row>
    <row r="862" customFormat="false" ht="13.8" hidden="false" customHeight="false" outlineLevel="0" collapsed="false">
      <c r="A862" s="6" t="n">
        <v>42247</v>
      </c>
      <c r="B862" s="0" t="n">
        <v>952537387141</v>
      </c>
      <c r="C862" s="0" t="s">
        <v>4108</v>
      </c>
      <c r="D862" s="0" t="s">
        <v>4109</v>
      </c>
      <c r="E862" s="7" t="n">
        <v>9781250027191</v>
      </c>
      <c r="F862" s="0" t="s">
        <v>1746</v>
      </c>
      <c r="G862" s="0" t="s">
        <v>1747</v>
      </c>
      <c r="H862" s="0" t="s">
        <v>1748</v>
      </c>
      <c r="I862" s="0" t="n">
        <v>1</v>
      </c>
      <c r="J862" s="0" t="s">
        <v>573</v>
      </c>
      <c r="K862" s="0" t="s">
        <v>43</v>
      </c>
      <c r="L862" s="0" t="n">
        <v>12.64</v>
      </c>
      <c r="M862" s="0" t="s">
        <v>44</v>
      </c>
      <c r="N862" s="0" t="n">
        <v>10.99</v>
      </c>
      <c r="O862" s="0" t="s">
        <v>44</v>
      </c>
      <c r="P862" s="0" t="n">
        <v>9.85</v>
      </c>
      <c r="Q862" s="0" t="s">
        <v>45</v>
      </c>
      <c r="R862" s="0" t="n">
        <v>8.56</v>
      </c>
      <c r="S862" s="0" t="s">
        <v>45</v>
      </c>
      <c r="T862" s="0" t="n">
        <v>1.29</v>
      </c>
      <c r="U862" s="0" t="s">
        <v>45</v>
      </c>
      <c r="V862" s="0" t="s">
        <v>1011</v>
      </c>
      <c r="W862" s="0" t="s">
        <v>47</v>
      </c>
      <c r="X862" s="0" t="s">
        <v>48</v>
      </c>
      <c r="Y862" s="0" t="s">
        <v>4110</v>
      </c>
      <c r="Z862" s="0" t="n">
        <v>5.99</v>
      </c>
      <c r="AA862" s="0" t="s">
        <v>45</v>
      </c>
      <c r="AB862" s="0" t="n">
        <v>1.29</v>
      </c>
      <c r="AC862" s="0" t="s">
        <v>45</v>
      </c>
      <c r="AD862" s="0" t="n">
        <v>13</v>
      </c>
      <c r="AE862" s="0" t="n">
        <f aca="false">AD862+100</f>
        <v>113</v>
      </c>
      <c r="AF862" s="8" t="n">
        <f aca="false">((P862/AE862)*100)*ABS(I862)</f>
        <v>8.71681415929204</v>
      </c>
      <c r="AG862" s="0" t="n">
        <f aca="false">(TRUNC((AF862*AD862/100),2))</f>
        <v>1.13</v>
      </c>
      <c r="AH862" s="0" t="n">
        <f aca="false">TRUNC(AF862*1.3222,2)</f>
        <v>11.52</v>
      </c>
      <c r="AI862" s="0" t="n">
        <f aca="false">TRUNC(AG862*1.3222,2)</f>
        <v>1.49</v>
      </c>
      <c r="AJ862" s="0" t="n">
        <f aca="false">((P862-T862)*0.7+T862)*ABS(I862)</f>
        <v>7.282</v>
      </c>
      <c r="AK862" s="9" t="n">
        <f aca="false">IF(K862="REFUND",(-1*(AJ862-AG862)),(AJ862-AG862))</f>
        <v>6.152</v>
      </c>
    </row>
    <row r="863" customFormat="false" ht="13.8" hidden="false" customHeight="false" outlineLevel="0" collapsed="false">
      <c r="A863" s="6" t="n">
        <v>42247</v>
      </c>
      <c r="B863" s="0" t="n">
        <v>952540099141</v>
      </c>
      <c r="C863" s="0" t="s">
        <v>4111</v>
      </c>
      <c r="D863" s="0" t="s">
        <v>4112</v>
      </c>
      <c r="E863" s="7" t="n">
        <v>9781250020550</v>
      </c>
      <c r="F863" s="0" t="s">
        <v>565</v>
      </c>
      <c r="G863" s="0" t="s">
        <v>566</v>
      </c>
      <c r="H863" s="0" t="s">
        <v>567</v>
      </c>
      <c r="I863" s="0" t="n">
        <v>1</v>
      </c>
      <c r="J863" s="0" t="s">
        <v>573</v>
      </c>
      <c r="K863" s="0" t="s">
        <v>43</v>
      </c>
      <c r="L863" s="0" t="n">
        <v>18.39</v>
      </c>
      <c r="M863" s="0" t="s">
        <v>44</v>
      </c>
      <c r="N863" s="0" t="n">
        <v>15.99</v>
      </c>
      <c r="O863" s="0" t="s">
        <v>44</v>
      </c>
      <c r="P863" s="0" t="n">
        <v>14.33</v>
      </c>
      <c r="Q863" s="0" t="s">
        <v>45</v>
      </c>
      <c r="R863" s="0" t="n">
        <v>12.46</v>
      </c>
      <c r="S863" s="0" t="s">
        <v>45</v>
      </c>
      <c r="T863" s="0" t="n">
        <v>1.87</v>
      </c>
      <c r="U863" s="0" t="s">
        <v>45</v>
      </c>
      <c r="V863" s="0" t="s">
        <v>118</v>
      </c>
      <c r="W863" s="0" t="s">
        <v>96</v>
      </c>
      <c r="X863" s="0" t="s">
        <v>48</v>
      </c>
      <c r="Y863" s="0" t="s">
        <v>4113</v>
      </c>
      <c r="Z863" s="0" t="n">
        <v>8.72</v>
      </c>
      <c r="AA863" s="0" t="s">
        <v>45</v>
      </c>
      <c r="AB863" s="0" t="n">
        <v>1.87</v>
      </c>
      <c r="AC863" s="0" t="s">
        <v>45</v>
      </c>
      <c r="AD863" s="0" t="n">
        <v>13</v>
      </c>
      <c r="AE863" s="0" t="n">
        <f aca="false">AD863+100</f>
        <v>113</v>
      </c>
      <c r="AF863" s="8" t="n">
        <f aca="false">((P863/AE863)*100)*ABS(I863)</f>
        <v>12.6814159292035</v>
      </c>
      <c r="AG863" s="0" t="n">
        <f aca="false">(TRUNC((AF863*AD863/100),2))</f>
        <v>1.64</v>
      </c>
      <c r="AH863" s="0" t="n">
        <f aca="false">TRUNC(AF863*1.3222,2)</f>
        <v>16.76</v>
      </c>
      <c r="AI863" s="0" t="n">
        <f aca="false">TRUNC(AG863*1.3222,2)</f>
        <v>2.16</v>
      </c>
      <c r="AJ863" s="0" t="n">
        <f aca="false">((P863-T863)*0.7+T863)*ABS(I863)</f>
        <v>10.592</v>
      </c>
      <c r="AK863" s="9" t="n">
        <f aca="false">IF(K863="REFUND",(-1*(AJ863-AG863)),(AJ863-AG863))</f>
        <v>8.952</v>
      </c>
    </row>
    <row r="864" customFormat="false" ht="13.8" hidden="false" customHeight="false" outlineLevel="0" collapsed="false">
      <c r="A864" s="6" t="n">
        <v>42247</v>
      </c>
      <c r="B864" s="0" t="n">
        <v>952541830391</v>
      </c>
      <c r="C864" s="0" t="s">
        <v>4114</v>
      </c>
      <c r="D864" s="0" t="s">
        <v>4115</v>
      </c>
      <c r="E864" s="7" t="n">
        <v>9781429917186</v>
      </c>
      <c r="F864" s="0" t="s">
        <v>4116</v>
      </c>
      <c r="G864" s="0" t="s">
        <v>4117</v>
      </c>
      <c r="H864" s="0" t="s">
        <v>4118</v>
      </c>
      <c r="I864" s="0" t="n">
        <v>1</v>
      </c>
      <c r="J864" s="0" t="s">
        <v>573</v>
      </c>
      <c r="K864" s="0" t="s">
        <v>43</v>
      </c>
      <c r="L864" s="0" t="n">
        <v>16.09</v>
      </c>
      <c r="M864" s="0" t="s">
        <v>44</v>
      </c>
      <c r="N864" s="0" t="n">
        <v>13.99</v>
      </c>
      <c r="O864" s="0" t="s">
        <v>44</v>
      </c>
      <c r="P864" s="0" t="n">
        <v>12.54</v>
      </c>
      <c r="Q864" s="0" t="s">
        <v>45</v>
      </c>
      <c r="R864" s="0" t="n">
        <v>10.9</v>
      </c>
      <c r="S864" s="0" t="s">
        <v>45</v>
      </c>
      <c r="T864" s="0" t="n">
        <v>1.64</v>
      </c>
      <c r="U864" s="0" t="s">
        <v>45</v>
      </c>
      <c r="V864" s="0" t="s">
        <v>57</v>
      </c>
      <c r="W864" s="0" t="s">
        <v>58</v>
      </c>
      <c r="X864" s="0" t="s">
        <v>48</v>
      </c>
      <c r="Y864" s="0" t="s">
        <v>4119</v>
      </c>
      <c r="Z864" s="0" t="n">
        <v>7.63</v>
      </c>
      <c r="AA864" s="0" t="s">
        <v>45</v>
      </c>
      <c r="AB864" s="0" t="n">
        <v>1.64</v>
      </c>
      <c r="AC864" s="0" t="s">
        <v>45</v>
      </c>
      <c r="AD864" s="0" t="n">
        <v>5</v>
      </c>
      <c r="AE864" s="0" t="n">
        <f aca="false">AD864+100</f>
        <v>105</v>
      </c>
      <c r="AF864" s="8" t="n">
        <f aca="false">((P864/AE864)*100)*ABS(I864)</f>
        <v>11.9428571428571</v>
      </c>
      <c r="AG864" s="0" t="n">
        <f aca="false">(TRUNC((AF864*AD864/100),2))</f>
        <v>0.59</v>
      </c>
      <c r="AH864" s="0" t="n">
        <f aca="false">TRUNC(AF864*1.3222,2)</f>
        <v>15.79</v>
      </c>
      <c r="AI864" s="0" t="n">
        <f aca="false">TRUNC(AG864*1.3222,2)</f>
        <v>0.78</v>
      </c>
      <c r="AJ864" s="0" t="n">
        <f aca="false">((P864-T864)*0.7+T864)*ABS(I864)</f>
        <v>9.27</v>
      </c>
      <c r="AK864" s="9" t="n">
        <f aca="false">IF(K864="REFUND",(-1*(AJ864-AG864)),(AJ864-AG864))</f>
        <v>8.68</v>
      </c>
    </row>
    <row r="865" customFormat="false" ht="13.8" hidden="false" customHeight="false" outlineLevel="0" collapsed="false">
      <c r="A865" s="6" t="n">
        <v>42247</v>
      </c>
      <c r="B865" s="0" t="n">
        <v>952546572291</v>
      </c>
      <c r="C865" s="0" t="s">
        <v>4120</v>
      </c>
      <c r="D865" s="0" t="s">
        <v>4121</v>
      </c>
      <c r="E865" s="7" t="n">
        <v>9781622667017</v>
      </c>
      <c r="F865" s="0" t="s">
        <v>2275</v>
      </c>
      <c r="G865" s="0" t="s">
        <v>2276</v>
      </c>
      <c r="H865" s="0" t="s">
        <v>2277</v>
      </c>
      <c r="I865" s="0" t="n">
        <v>1</v>
      </c>
      <c r="J865" s="0" t="s">
        <v>573</v>
      </c>
      <c r="K865" s="0" t="s">
        <v>43</v>
      </c>
      <c r="L865" s="0" t="n">
        <v>2.29</v>
      </c>
      <c r="M865" s="0" t="s">
        <v>44</v>
      </c>
      <c r="N865" s="0" t="n">
        <v>1.99</v>
      </c>
      <c r="O865" s="0" t="s">
        <v>44</v>
      </c>
      <c r="P865" s="0" t="n">
        <v>1.79</v>
      </c>
      <c r="Q865" s="0" t="s">
        <v>45</v>
      </c>
      <c r="R865" s="0" t="n">
        <v>1.56</v>
      </c>
      <c r="S865" s="0" t="s">
        <v>45</v>
      </c>
      <c r="T865" s="0" t="n">
        <v>0.23</v>
      </c>
      <c r="U865" s="0" t="s">
        <v>45</v>
      </c>
      <c r="V865" s="0" t="s">
        <v>3466</v>
      </c>
      <c r="W865" s="0" t="s">
        <v>80</v>
      </c>
      <c r="X865" s="0" t="s">
        <v>48</v>
      </c>
      <c r="Y865" s="0" t="s">
        <v>4122</v>
      </c>
      <c r="Z865" s="0" t="n">
        <v>1.09</v>
      </c>
      <c r="AA865" s="0" t="s">
        <v>45</v>
      </c>
      <c r="AB865" s="0" t="n">
        <v>0.23</v>
      </c>
      <c r="AC865" s="0" t="s">
        <v>45</v>
      </c>
      <c r="AD865" s="0" t="n">
        <v>5</v>
      </c>
      <c r="AE865" s="0" t="n">
        <f aca="false">AD865+100</f>
        <v>105</v>
      </c>
      <c r="AF865" s="8" t="n">
        <f aca="false">((P865/AE865)*100)*ABS(I865)</f>
        <v>1.7047619047619</v>
      </c>
      <c r="AG865" s="0" t="n">
        <f aca="false">(TRUNC((AF865*AD865/100),2))</f>
        <v>0.08</v>
      </c>
      <c r="AH865" s="0" t="n">
        <f aca="false">TRUNC(AF865*1.3222,2)</f>
        <v>2.25</v>
      </c>
      <c r="AI865" s="0" t="n">
        <f aca="false">TRUNC(AG865*1.3222,2)</f>
        <v>0.1</v>
      </c>
      <c r="AJ865" s="0" t="n">
        <f aca="false">((P865-T865)*0.7+T865)*ABS(I865)</f>
        <v>1.322</v>
      </c>
      <c r="AK865" s="9" t="n">
        <f aca="false">IF(K865="REFUND",(-1*(AJ865-AG865)),(AJ865-AG865))</f>
        <v>1.242</v>
      </c>
    </row>
    <row r="866" customFormat="false" ht="13.8" hidden="false" customHeight="false" outlineLevel="0" collapsed="false">
      <c r="A866" s="6" t="n">
        <v>42247</v>
      </c>
      <c r="B866" s="0" t="n">
        <v>952546573291</v>
      </c>
      <c r="C866" s="0" t="s">
        <v>4120</v>
      </c>
      <c r="D866" s="0" t="s">
        <v>4121</v>
      </c>
      <c r="E866" s="7" t="n">
        <v>9781633753648</v>
      </c>
      <c r="F866" s="0" t="s">
        <v>1284</v>
      </c>
      <c r="G866" s="0" t="s">
        <v>1285</v>
      </c>
      <c r="H866" s="0" t="s">
        <v>1286</v>
      </c>
      <c r="I866" s="0" t="n">
        <v>1</v>
      </c>
      <c r="J866" s="0" t="s">
        <v>573</v>
      </c>
      <c r="K866" s="0" t="s">
        <v>43</v>
      </c>
      <c r="L866" s="0" t="n">
        <v>2.29</v>
      </c>
      <c r="M866" s="0" t="s">
        <v>44</v>
      </c>
      <c r="N866" s="0" t="n">
        <v>1.99</v>
      </c>
      <c r="O866" s="0" t="s">
        <v>44</v>
      </c>
      <c r="P866" s="0" t="n">
        <v>1.78</v>
      </c>
      <c r="Q866" s="0" t="s">
        <v>45</v>
      </c>
      <c r="R866" s="0" t="n">
        <v>1.55</v>
      </c>
      <c r="S866" s="0" t="s">
        <v>45</v>
      </c>
      <c r="T866" s="0" t="n">
        <v>0.23</v>
      </c>
      <c r="U866" s="0" t="s">
        <v>45</v>
      </c>
      <c r="V866" s="0" t="s">
        <v>3466</v>
      </c>
      <c r="W866" s="0" t="s">
        <v>80</v>
      </c>
      <c r="X866" s="0" t="s">
        <v>48</v>
      </c>
      <c r="Y866" s="0" t="s">
        <v>4122</v>
      </c>
      <c r="Z866" s="0" t="n">
        <v>1.09</v>
      </c>
      <c r="AA866" s="0" t="s">
        <v>45</v>
      </c>
      <c r="AB866" s="0" t="n">
        <v>0.23</v>
      </c>
      <c r="AC866" s="0" t="s">
        <v>45</v>
      </c>
      <c r="AD866" s="0" t="n">
        <v>5</v>
      </c>
      <c r="AE866" s="0" t="n">
        <f aca="false">AD866+100</f>
        <v>105</v>
      </c>
      <c r="AF866" s="8" t="n">
        <f aca="false">((P866/AE866)*100)*ABS(I866)</f>
        <v>1.6952380952381</v>
      </c>
      <c r="AG866" s="0" t="n">
        <f aca="false">(TRUNC((AF866*AD866/100),2))</f>
        <v>0.08</v>
      </c>
      <c r="AH866" s="0" t="n">
        <f aca="false">TRUNC(AF866*1.3222,2)</f>
        <v>2.24</v>
      </c>
      <c r="AI866" s="0" t="n">
        <f aca="false">TRUNC(AG866*1.3222,2)</f>
        <v>0.1</v>
      </c>
      <c r="AJ866" s="0" t="n">
        <f aca="false">((P866-T866)*0.7+T866)*ABS(I866)</f>
        <v>1.315</v>
      </c>
      <c r="AK866" s="9" t="n">
        <f aca="false">IF(K866="REFUND",(-1*(AJ866-AG866)),(AJ866-AG866))</f>
        <v>1.235</v>
      </c>
    </row>
    <row r="867" customFormat="false" ht="13.8" hidden="false" customHeight="false" outlineLevel="0" collapsed="false">
      <c r="A867" s="6" t="n">
        <v>42247</v>
      </c>
      <c r="B867" s="0" t="n">
        <v>952546574291</v>
      </c>
      <c r="C867" s="0" t="s">
        <v>4120</v>
      </c>
      <c r="D867" s="0" t="s">
        <v>4121</v>
      </c>
      <c r="E867" s="7" t="n">
        <v>9781633751873</v>
      </c>
      <c r="F867" s="0" t="s">
        <v>4123</v>
      </c>
      <c r="G867" s="0" t="s">
        <v>4124</v>
      </c>
      <c r="H867" s="0" t="s">
        <v>4125</v>
      </c>
      <c r="I867" s="0" t="n">
        <v>1</v>
      </c>
      <c r="J867" s="0" t="s">
        <v>573</v>
      </c>
      <c r="K867" s="0" t="s">
        <v>43</v>
      </c>
      <c r="L867" s="0" t="n">
        <v>2.29</v>
      </c>
      <c r="M867" s="0" t="s">
        <v>44</v>
      </c>
      <c r="N867" s="0" t="n">
        <v>1.99</v>
      </c>
      <c r="O867" s="0" t="s">
        <v>44</v>
      </c>
      <c r="P867" s="0" t="n">
        <v>1.79</v>
      </c>
      <c r="Q867" s="0" t="s">
        <v>45</v>
      </c>
      <c r="R867" s="0" t="n">
        <v>1.56</v>
      </c>
      <c r="S867" s="0" t="s">
        <v>45</v>
      </c>
      <c r="T867" s="0" t="n">
        <v>0.23</v>
      </c>
      <c r="U867" s="0" t="s">
        <v>45</v>
      </c>
      <c r="V867" s="0" t="s">
        <v>3466</v>
      </c>
      <c r="W867" s="0" t="s">
        <v>80</v>
      </c>
      <c r="X867" s="0" t="s">
        <v>48</v>
      </c>
      <c r="Y867" s="0" t="s">
        <v>4122</v>
      </c>
      <c r="Z867" s="0" t="n">
        <v>1.09</v>
      </c>
      <c r="AA867" s="0" t="s">
        <v>45</v>
      </c>
      <c r="AB867" s="0" t="n">
        <v>0.23</v>
      </c>
      <c r="AC867" s="0" t="s">
        <v>45</v>
      </c>
      <c r="AD867" s="0" t="n">
        <v>5</v>
      </c>
      <c r="AE867" s="0" t="n">
        <f aca="false">AD867+100</f>
        <v>105</v>
      </c>
      <c r="AF867" s="8" t="n">
        <f aca="false">((P867/AE867)*100)*ABS(I867)</f>
        <v>1.7047619047619</v>
      </c>
      <c r="AG867" s="0" t="n">
        <f aca="false">(TRUNC((AF867*AD867/100),2))</f>
        <v>0.08</v>
      </c>
      <c r="AH867" s="0" t="n">
        <f aca="false">TRUNC(AF867*1.3222,2)</f>
        <v>2.25</v>
      </c>
      <c r="AI867" s="0" t="n">
        <f aca="false">TRUNC(AG867*1.3222,2)</f>
        <v>0.1</v>
      </c>
      <c r="AJ867" s="0" t="n">
        <f aca="false">((P867-T867)*0.7+T867)*ABS(I867)</f>
        <v>1.322</v>
      </c>
      <c r="AK867" s="9" t="n">
        <f aca="false">IF(K867="REFUND",(-1*(AJ867-AG867)),(AJ867-AG867))</f>
        <v>1.242</v>
      </c>
    </row>
    <row r="868" customFormat="false" ht="13.8" hidden="false" customHeight="false" outlineLevel="0" collapsed="false">
      <c r="A868" s="6" t="n">
        <v>42247</v>
      </c>
      <c r="B868" s="0" t="n">
        <v>952546575291</v>
      </c>
      <c r="C868" s="0" t="s">
        <v>4120</v>
      </c>
      <c r="D868" s="0" t="s">
        <v>4121</v>
      </c>
      <c r="E868" s="7" t="n">
        <v>9781633753532</v>
      </c>
      <c r="F868" s="0" t="s">
        <v>4126</v>
      </c>
      <c r="G868" s="0" t="s">
        <v>4127</v>
      </c>
      <c r="H868" s="0" t="s">
        <v>4128</v>
      </c>
      <c r="I868" s="0" t="n">
        <v>1</v>
      </c>
      <c r="J868" s="0" t="s">
        <v>573</v>
      </c>
      <c r="K868" s="0" t="s">
        <v>43</v>
      </c>
      <c r="L868" s="0" t="n">
        <v>1.14</v>
      </c>
      <c r="M868" s="0" t="s">
        <v>44</v>
      </c>
      <c r="N868" s="0" t="n">
        <v>0.99</v>
      </c>
      <c r="O868" s="0" t="s">
        <v>44</v>
      </c>
      <c r="P868" s="0" t="n">
        <v>0.89</v>
      </c>
      <c r="Q868" s="0" t="s">
        <v>45</v>
      </c>
      <c r="R868" s="0" t="n">
        <v>0.77</v>
      </c>
      <c r="S868" s="0" t="s">
        <v>45</v>
      </c>
      <c r="T868" s="0" t="n">
        <v>0.12</v>
      </c>
      <c r="U868" s="0" t="s">
        <v>45</v>
      </c>
      <c r="V868" s="0" t="s">
        <v>3466</v>
      </c>
      <c r="W868" s="0" t="s">
        <v>80</v>
      </c>
      <c r="X868" s="0" t="s">
        <v>48</v>
      </c>
      <c r="Y868" s="0" t="s">
        <v>4122</v>
      </c>
      <c r="Z868" s="0" t="n">
        <v>0.54</v>
      </c>
      <c r="AA868" s="0" t="s">
        <v>45</v>
      </c>
      <c r="AB868" s="0" t="n">
        <v>0.12</v>
      </c>
      <c r="AC868" s="0" t="s">
        <v>45</v>
      </c>
      <c r="AD868" s="0" t="n">
        <v>5</v>
      </c>
      <c r="AE868" s="0" t="n">
        <f aca="false">AD868+100</f>
        <v>105</v>
      </c>
      <c r="AF868" s="8" t="n">
        <f aca="false">((P868/AE868)*100)*ABS(I868)</f>
        <v>0.847619047619048</v>
      </c>
      <c r="AG868" s="0" t="n">
        <f aca="false">(TRUNC((AF868*AD868/100),2))</f>
        <v>0.04</v>
      </c>
      <c r="AH868" s="0" t="n">
        <f aca="false">TRUNC(AF868*1.3222,2)</f>
        <v>1.12</v>
      </c>
      <c r="AI868" s="0" t="n">
        <f aca="false">TRUNC(AG868*1.3222,2)</f>
        <v>0.05</v>
      </c>
      <c r="AJ868" s="0" t="n">
        <f aca="false">((P868-T868)*0.7+T868)*ABS(I868)</f>
        <v>0.659</v>
      </c>
      <c r="AK868" s="9" t="n">
        <f aca="false">IF(K868="REFUND",(-1*(AJ868-AG868)),(AJ868-AG868))</f>
        <v>0.619</v>
      </c>
    </row>
    <row r="869" customFormat="false" ht="13.8" hidden="false" customHeight="false" outlineLevel="0" collapsed="false">
      <c r="A869" s="6" t="n">
        <v>42247</v>
      </c>
      <c r="B869" s="0" t="n">
        <v>952546576291</v>
      </c>
      <c r="C869" s="0" t="s">
        <v>4120</v>
      </c>
      <c r="D869" s="0" t="s">
        <v>4121</v>
      </c>
      <c r="E869" s="7" t="n">
        <v>9781633752801</v>
      </c>
      <c r="F869" s="0" t="s">
        <v>4129</v>
      </c>
      <c r="G869" s="0" t="s">
        <v>4130</v>
      </c>
      <c r="H869" s="0" t="s">
        <v>4131</v>
      </c>
      <c r="I869" s="0" t="n">
        <v>1</v>
      </c>
      <c r="J869" s="0" t="s">
        <v>573</v>
      </c>
      <c r="K869" s="0" t="s">
        <v>43</v>
      </c>
      <c r="L869" s="0" t="n">
        <v>2.29</v>
      </c>
      <c r="M869" s="0" t="s">
        <v>44</v>
      </c>
      <c r="N869" s="0" t="n">
        <v>1.99</v>
      </c>
      <c r="O869" s="0" t="s">
        <v>44</v>
      </c>
      <c r="P869" s="0" t="n">
        <v>1.78</v>
      </c>
      <c r="Q869" s="0" t="s">
        <v>45</v>
      </c>
      <c r="R869" s="0" t="n">
        <v>1.55</v>
      </c>
      <c r="S869" s="0" t="s">
        <v>45</v>
      </c>
      <c r="T869" s="0" t="n">
        <v>0.23</v>
      </c>
      <c r="U869" s="0" t="s">
        <v>45</v>
      </c>
      <c r="V869" s="0" t="s">
        <v>3466</v>
      </c>
      <c r="W869" s="0" t="s">
        <v>80</v>
      </c>
      <c r="X869" s="0" t="s">
        <v>48</v>
      </c>
      <c r="Y869" s="0" t="s">
        <v>4122</v>
      </c>
      <c r="Z869" s="0" t="n">
        <v>1.09</v>
      </c>
      <c r="AA869" s="0" t="s">
        <v>45</v>
      </c>
      <c r="AB869" s="0" t="n">
        <v>0.23</v>
      </c>
      <c r="AC869" s="0" t="s">
        <v>45</v>
      </c>
      <c r="AD869" s="0" t="n">
        <v>5</v>
      </c>
      <c r="AE869" s="0" t="n">
        <f aca="false">AD869+100</f>
        <v>105</v>
      </c>
      <c r="AF869" s="8" t="n">
        <f aca="false">((P869/AE869)*100)*ABS(I869)</f>
        <v>1.6952380952381</v>
      </c>
      <c r="AG869" s="0" t="n">
        <f aca="false">(TRUNC((AF869*AD869/100),2))</f>
        <v>0.08</v>
      </c>
      <c r="AH869" s="0" t="n">
        <f aca="false">TRUNC(AF869*1.3222,2)</f>
        <v>2.24</v>
      </c>
      <c r="AI869" s="0" t="n">
        <f aca="false">TRUNC(AG869*1.3222,2)</f>
        <v>0.1</v>
      </c>
      <c r="AJ869" s="0" t="n">
        <f aca="false">((P869-T869)*0.7+T869)*ABS(I869)</f>
        <v>1.315</v>
      </c>
      <c r="AK869" s="9" t="n">
        <f aca="false">IF(K869="REFUND",(-1*(AJ869-AG869)),(AJ869-AG869))</f>
        <v>1.235</v>
      </c>
    </row>
    <row r="870" customFormat="false" ht="13.8" hidden="false" customHeight="false" outlineLevel="0" collapsed="false">
      <c r="A870" s="6" t="n">
        <v>42247</v>
      </c>
      <c r="B870" s="0" t="n">
        <v>952552365241</v>
      </c>
      <c r="C870" s="0" t="s">
        <v>4132</v>
      </c>
      <c r="D870" s="0" t="s">
        <v>4133</v>
      </c>
      <c r="E870" s="7" t="n">
        <v>9781250034502</v>
      </c>
      <c r="F870" s="0" t="s">
        <v>325</v>
      </c>
      <c r="G870" s="0" t="s">
        <v>326</v>
      </c>
      <c r="H870" s="0" t="s">
        <v>64</v>
      </c>
      <c r="I870" s="0" t="n">
        <v>1</v>
      </c>
      <c r="J870" s="0" t="s">
        <v>573</v>
      </c>
      <c r="K870" s="0" t="s">
        <v>43</v>
      </c>
      <c r="L870" s="0" t="n">
        <v>18.39</v>
      </c>
      <c r="M870" s="0" t="s">
        <v>44</v>
      </c>
      <c r="N870" s="0" t="n">
        <v>15.99</v>
      </c>
      <c r="O870" s="0" t="s">
        <v>44</v>
      </c>
      <c r="P870" s="0" t="n">
        <v>14.33</v>
      </c>
      <c r="Q870" s="0" t="s">
        <v>45</v>
      </c>
      <c r="R870" s="0" t="n">
        <v>12.46</v>
      </c>
      <c r="S870" s="0" t="s">
        <v>45</v>
      </c>
      <c r="T870" s="0" t="n">
        <v>1.87</v>
      </c>
      <c r="U870" s="0" t="s">
        <v>45</v>
      </c>
      <c r="V870" s="0" t="s">
        <v>118</v>
      </c>
      <c r="W870" s="0" t="s">
        <v>47</v>
      </c>
      <c r="X870" s="0" t="s">
        <v>48</v>
      </c>
      <c r="Y870" s="0" t="s">
        <v>4134</v>
      </c>
      <c r="Z870" s="0" t="n">
        <v>8.72</v>
      </c>
      <c r="AA870" s="0" t="s">
        <v>45</v>
      </c>
      <c r="AB870" s="0" t="n">
        <v>1.87</v>
      </c>
      <c r="AC870" s="0" t="s">
        <v>45</v>
      </c>
      <c r="AD870" s="0" t="n">
        <v>13</v>
      </c>
      <c r="AE870" s="0" t="n">
        <f aca="false">AD870+100</f>
        <v>113</v>
      </c>
      <c r="AF870" s="8" t="n">
        <f aca="false">((P870/AE870)*100)*ABS(I870)</f>
        <v>12.6814159292035</v>
      </c>
      <c r="AG870" s="0" t="n">
        <f aca="false">(TRUNC((AF870*AD870/100),2))</f>
        <v>1.64</v>
      </c>
      <c r="AH870" s="0" t="n">
        <f aca="false">TRUNC(AF870*1.3222,2)</f>
        <v>16.76</v>
      </c>
      <c r="AI870" s="0" t="n">
        <f aca="false">TRUNC(AG870*1.3222,2)</f>
        <v>2.16</v>
      </c>
      <c r="AJ870" s="0" t="n">
        <f aca="false">((P870-T870)*0.7+T870)*ABS(I870)</f>
        <v>10.592</v>
      </c>
      <c r="AK870" s="9" t="n">
        <f aca="false">IF(K870="REFUND",(-1*(AJ870-AG870)),(AJ870-AG870))</f>
        <v>8.952</v>
      </c>
    </row>
    <row r="871" customFormat="false" ht="13.8" hidden="false" customHeight="false" outlineLevel="0" collapsed="false">
      <c r="A871" s="6" t="n">
        <v>42247</v>
      </c>
      <c r="B871" s="0" t="n">
        <v>952556548291</v>
      </c>
      <c r="C871" s="0" t="s">
        <v>4135</v>
      </c>
      <c r="D871" s="0" t="s">
        <v>4136</v>
      </c>
      <c r="E871" s="7" t="n">
        <v>9781622663552</v>
      </c>
      <c r="F871" s="0" t="s">
        <v>4137</v>
      </c>
      <c r="G871" s="0" t="s">
        <v>4138</v>
      </c>
      <c r="H871" s="0" t="s">
        <v>4139</v>
      </c>
      <c r="I871" s="0" t="n">
        <v>1</v>
      </c>
      <c r="J871" s="0" t="s">
        <v>573</v>
      </c>
      <c r="K871" s="0" t="s">
        <v>43</v>
      </c>
      <c r="L871" s="0" t="n">
        <v>3.44</v>
      </c>
      <c r="M871" s="0" t="s">
        <v>44</v>
      </c>
      <c r="N871" s="0" t="n">
        <v>2.99</v>
      </c>
      <c r="O871" s="0" t="s">
        <v>44</v>
      </c>
      <c r="P871" s="0" t="n">
        <v>2.77</v>
      </c>
      <c r="Q871" s="0" t="s">
        <v>45</v>
      </c>
      <c r="R871" s="0" t="n">
        <v>2.41</v>
      </c>
      <c r="S871" s="0" t="s">
        <v>45</v>
      </c>
      <c r="T871" s="0" t="n">
        <v>0.36</v>
      </c>
      <c r="U871" s="0" t="s">
        <v>45</v>
      </c>
      <c r="V871" s="0" t="s">
        <v>4140</v>
      </c>
      <c r="W871" s="0" t="s">
        <v>47</v>
      </c>
      <c r="X871" s="0" t="s">
        <v>48</v>
      </c>
      <c r="Y871" s="0" t="s">
        <v>4141</v>
      </c>
      <c r="Z871" s="0" t="n">
        <v>1.69</v>
      </c>
      <c r="AA871" s="0" t="s">
        <v>45</v>
      </c>
      <c r="AB871" s="0" t="n">
        <v>0.36</v>
      </c>
      <c r="AC871" s="0" t="s">
        <v>45</v>
      </c>
      <c r="AD871" s="0" t="n">
        <v>13</v>
      </c>
      <c r="AE871" s="0" t="n">
        <f aca="false">AD871+100</f>
        <v>113</v>
      </c>
      <c r="AF871" s="8" t="n">
        <f aca="false">((P871/AE871)*100)*ABS(I871)</f>
        <v>2.45132743362832</v>
      </c>
      <c r="AG871" s="0" t="n">
        <f aca="false">(TRUNC((AF871*AD871/100),2))</f>
        <v>0.31</v>
      </c>
      <c r="AH871" s="0" t="n">
        <f aca="false">TRUNC(AF871*1.3222,2)</f>
        <v>3.24</v>
      </c>
      <c r="AI871" s="0" t="n">
        <f aca="false">TRUNC(AG871*1.3222,2)</f>
        <v>0.4</v>
      </c>
      <c r="AJ871" s="0" t="n">
        <f aca="false">((P871-T871)*0.7+T871)*ABS(I871)</f>
        <v>2.047</v>
      </c>
      <c r="AK871" s="9" t="n">
        <f aca="false">IF(K871="REFUND",(-1*(AJ871-AG871)),(AJ871-AG871))</f>
        <v>1.737</v>
      </c>
    </row>
    <row r="872" customFormat="false" ht="13.8" hidden="false" customHeight="false" outlineLevel="0" collapsed="false">
      <c r="A872" s="6" t="n">
        <v>42247</v>
      </c>
      <c r="B872" s="0" t="n">
        <v>952558489341</v>
      </c>
      <c r="C872" s="0" t="s">
        <v>4142</v>
      </c>
      <c r="D872" s="0" t="s">
        <v>4143</v>
      </c>
      <c r="E872" s="7" t="n">
        <v>9781429913010</v>
      </c>
      <c r="F872" s="0" t="s">
        <v>4144</v>
      </c>
      <c r="G872" s="0" t="s">
        <v>4145</v>
      </c>
      <c r="H872" s="0" t="s">
        <v>4146</v>
      </c>
      <c r="I872" s="0" t="n">
        <v>1</v>
      </c>
      <c r="J872" s="0" t="s">
        <v>573</v>
      </c>
      <c r="K872" s="0" t="s">
        <v>43</v>
      </c>
      <c r="L872" s="0" t="n">
        <v>12.64</v>
      </c>
      <c r="M872" s="0" t="s">
        <v>44</v>
      </c>
      <c r="N872" s="0" t="n">
        <v>10.99</v>
      </c>
      <c r="O872" s="0" t="s">
        <v>44</v>
      </c>
      <c r="P872" s="0" t="n">
        <v>9.88</v>
      </c>
      <c r="Q872" s="0" t="s">
        <v>45</v>
      </c>
      <c r="R872" s="0" t="n">
        <v>8.59</v>
      </c>
      <c r="S872" s="0" t="s">
        <v>45</v>
      </c>
      <c r="T872" s="0" t="n">
        <v>1.29</v>
      </c>
      <c r="U872" s="0" t="s">
        <v>45</v>
      </c>
      <c r="V872" s="0" t="s">
        <v>118</v>
      </c>
      <c r="W872" s="0" t="s">
        <v>47</v>
      </c>
      <c r="X872" s="0" t="s">
        <v>48</v>
      </c>
      <c r="Y872" s="0" t="s">
        <v>4147</v>
      </c>
      <c r="Z872" s="0" t="n">
        <v>6.01</v>
      </c>
      <c r="AA872" s="0" t="s">
        <v>45</v>
      </c>
      <c r="AB872" s="0" t="n">
        <v>1.29</v>
      </c>
      <c r="AC872" s="0" t="s">
        <v>45</v>
      </c>
      <c r="AD872" s="0" t="n">
        <v>13</v>
      </c>
      <c r="AE872" s="0" t="n">
        <f aca="false">AD872+100</f>
        <v>113</v>
      </c>
      <c r="AF872" s="8" t="n">
        <f aca="false">((P872/AE872)*100)*ABS(I872)</f>
        <v>8.74336283185841</v>
      </c>
      <c r="AG872" s="0" t="n">
        <f aca="false">(TRUNC((AF872*AD872/100),2))</f>
        <v>1.13</v>
      </c>
      <c r="AH872" s="0" t="n">
        <f aca="false">TRUNC(AF872*1.3222,2)</f>
        <v>11.56</v>
      </c>
      <c r="AI872" s="0" t="n">
        <f aca="false">TRUNC(AG872*1.3222,2)</f>
        <v>1.49</v>
      </c>
      <c r="AJ872" s="0" t="n">
        <f aca="false">((P872-T872)*0.7+T872)*ABS(I872)</f>
        <v>7.303</v>
      </c>
      <c r="AK872" s="9" t="n">
        <f aca="false">IF(K872="REFUND",(-1*(AJ872-AG872)),(AJ872-AG872))</f>
        <v>6.173</v>
      </c>
    </row>
    <row r="873" customFormat="false" ht="13.8" hidden="false" customHeight="false" outlineLevel="0" collapsed="false">
      <c r="A873" s="6" t="n">
        <v>42247</v>
      </c>
      <c r="B873" s="0" t="n">
        <v>952562258241</v>
      </c>
      <c r="C873" s="0" t="s">
        <v>4148</v>
      </c>
      <c r="D873" s="0" t="s">
        <v>4149</v>
      </c>
      <c r="E873" s="7" t="n">
        <v>9781466826151</v>
      </c>
      <c r="F873" s="0" t="s">
        <v>1621</v>
      </c>
      <c r="G873" s="0" t="s">
        <v>1622</v>
      </c>
      <c r="H873" s="0" t="s">
        <v>1085</v>
      </c>
      <c r="I873" s="0" t="n">
        <v>1</v>
      </c>
      <c r="J873" s="0" t="s">
        <v>573</v>
      </c>
      <c r="K873" s="0" t="s">
        <v>43</v>
      </c>
      <c r="L873" s="0" t="n">
        <v>12.64</v>
      </c>
      <c r="M873" s="0" t="s">
        <v>44</v>
      </c>
      <c r="N873" s="0" t="n">
        <v>10.99</v>
      </c>
      <c r="O873" s="0" t="s">
        <v>44</v>
      </c>
      <c r="P873" s="0" t="n">
        <v>9.85</v>
      </c>
      <c r="Q873" s="0" t="s">
        <v>45</v>
      </c>
      <c r="R873" s="0" t="n">
        <v>8.56</v>
      </c>
      <c r="S873" s="0" t="s">
        <v>45</v>
      </c>
      <c r="T873" s="0" t="n">
        <v>1.29</v>
      </c>
      <c r="U873" s="0" t="s">
        <v>45</v>
      </c>
      <c r="V873" s="0" t="s">
        <v>118</v>
      </c>
      <c r="W873" s="0" t="s">
        <v>47</v>
      </c>
      <c r="X873" s="0" t="s">
        <v>48</v>
      </c>
      <c r="Y873" s="0" t="s">
        <v>4150</v>
      </c>
      <c r="Z873" s="0" t="n">
        <v>5.99</v>
      </c>
      <c r="AA873" s="0" t="s">
        <v>45</v>
      </c>
      <c r="AB873" s="0" t="n">
        <v>1.29</v>
      </c>
      <c r="AC873" s="0" t="s">
        <v>45</v>
      </c>
      <c r="AD873" s="0" t="n">
        <v>13</v>
      </c>
      <c r="AE873" s="0" t="n">
        <f aca="false">AD873+100</f>
        <v>113</v>
      </c>
      <c r="AF873" s="8" t="n">
        <f aca="false">((P873/AE873)*100)*ABS(I873)</f>
        <v>8.71681415929204</v>
      </c>
      <c r="AG873" s="0" t="n">
        <f aca="false">(TRUNC((AF873*AD873/100),2))</f>
        <v>1.13</v>
      </c>
      <c r="AH873" s="0" t="n">
        <f aca="false">TRUNC(AF873*1.3222,2)</f>
        <v>11.52</v>
      </c>
      <c r="AI873" s="0" t="n">
        <f aca="false">TRUNC(AG873*1.3222,2)</f>
        <v>1.49</v>
      </c>
      <c r="AJ873" s="0" t="n">
        <f aca="false">((P873-T873)*0.7+T873)*ABS(I873)</f>
        <v>7.282</v>
      </c>
      <c r="AK873" s="9" t="n">
        <f aca="false">IF(K873="REFUND",(-1*(AJ873-AG873)),(AJ873-AG873))</f>
        <v>6.152</v>
      </c>
    </row>
    <row r="874" customFormat="false" ht="13.8" hidden="false" customHeight="false" outlineLevel="0" collapsed="false">
      <c r="A874" s="6" t="n">
        <v>42247</v>
      </c>
      <c r="B874" s="0" t="n">
        <v>952566919241</v>
      </c>
      <c r="C874" s="0" t="s">
        <v>4151</v>
      </c>
      <c r="D874" s="0" t="s">
        <v>4152</v>
      </c>
      <c r="E874" s="7" t="n">
        <v>9781622669516</v>
      </c>
      <c r="F874" s="0" t="s">
        <v>1542</v>
      </c>
      <c r="G874" s="0" t="s">
        <v>1543</v>
      </c>
      <c r="H874" s="0" t="s">
        <v>1372</v>
      </c>
      <c r="I874" s="0" t="n">
        <v>1</v>
      </c>
      <c r="J874" s="0" t="s">
        <v>573</v>
      </c>
      <c r="K874" s="0" t="s">
        <v>43</v>
      </c>
      <c r="L874" s="0" t="n">
        <v>1.14</v>
      </c>
      <c r="M874" s="0" t="s">
        <v>44</v>
      </c>
      <c r="N874" s="0" t="n">
        <v>0.99</v>
      </c>
      <c r="O874" s="0" t="s">
        <v>44</v>
      </c>
      <c r="P874" s="0" t="n">
        <v>0.89</v>
      </c>
      <c r="Q874" s="0" t="s">
        <v>45</v>
      </c>
      <c r="R874" s="0" t="n">
        <v>0.77</v>
      </c>
      <c r="S874" s="0" t="s">
        <v>45</v>
      </c>
      <c r="T874" s="0" t="n">
        <v>0.12</v>
      </c>
      <c r="U874" s="0" t="s">
        <v>45</v>
      </c>
      <c r="V874" s="0" t="s">
        <v>156</v>
      </c>
      <c r="W874" s="0" t="s">
        <v>273</v>
      </c>
      <c r="X874" s="0" t="s">
        <v>48</v>
      </c>
      <c r="Y874" s="0" t="s">
        <v>4153</v>
      </c>
      <c r="Z874" s="0" t="n">
        <v>0.54</v>
      </c>
      <c r="AA874" s="0" t="s">
        <v>45</v>
      </c>
      <c r="AB874" s="0" t="n">
        <v>0.12</v>
      </c>
      <c r="AC874" s="0" t="s">
        <v>45</v>
      </c>
      <c r="AD874" s="0" t="n">
        <v>5</v>
      </c>
      <c r="AE874" s="0" t="n">
        <f aca="false">AD874+100</f>
        <v>105</v>
      </c>
      <c r="AF874" s="8" t="n">
        <f aca="false">((P874/AE874)*100)*ABS(I874)</f>
        <v>0.847619047619048</v>
      </c>
      <c r="AG874" s="0" t="n">
        <f aca="false">(TRUNC((AF874*AD874/100),2))</f>
        <v>0.04</v>
      </c>
      <c r="AH874" s="0" t="n">
        <f aca="false">TRUNC(AF874*1.3222,2)</f>
        <v>1.12</v>
      </c>
      <c r="AI874" s="0" t="n">
        <f aca="false">TRUNC(AG874*1.3222,2)</f>
        <v>0.05</v>
      </c>
      <c r="AJ874" s="0" t="n">
        <f aca="false">((P874-T874)*0.7+T874)*ABS(I874)</f>
        <v>0.659</v>
      </c>
      <c r="AK874" s="9" t="n">
        <f aca="false">IF(K874="REFUND",(-1*(AJ874-AG874)),(AJ874-AG874))</f>
        <v>0.619</v>
      </c>
    </row>
    <row r="875" customFormat="false" ht="13.8" hidden="false" customHeight="false" outlineLevel="0" collapsed="false">
      <c r="A875" s="6" t="n">
        <v>42247</v>
      </c>
      <c r="B875" s="0" t="n">
        <v>952566940391</v>
      </c>
      <c r="C875" s="0" t="s">
        <v>4154</v>
      </c>
      <c r="D875" s="0" t="s">
        <v>4155</v>
      </c>
      <c r="E875" s="7" t="n">
        <v>9781429948975</v>
      </c>
      <c r="F875" s="0" t="s">
        <v>4156</v>
      </c>
      <c r="G875" s="0" t="s">
        <v>4157</v>
      </c>
      <c r="H875" s="0" t="s">
        <v>4158</v>
      </c>
      <c r="I875" s="0" t="n">
        <v>1</v>
      </c>
      <c r="J875" s="0" t="s">
        <v>573</v>
      </c>
      <c r="K875" s="0" t="s">
        <v>43</v>
      </c>
      <c r="L875" s="0" t="n">
        <v>10.34</v>
      </c>
      <c r="M875" s="0" t="s">
        <v>44</v>
      </c>
      <c r="N875" s="0" t="n">
        <v>8.99</v>
      </c>
      <c r="O875" s="0" t="s">
        <v>44</v>
      </c>
      <c r="P875" s="0" t="n">
        <v>8.09</v>
      </c>
      <c r="Q875" s="0" t="s">
        <v>45</v>
      </c>
      <c r="R875" s="0" t="n">
        <v>7.03</v>
      </c>
      <c r="S875" s="0" t="s">
        <v>45</v>
      </c>
      <c r="T875" s="0" t="n">
        <v>1.06</v>
      </c>
      <c r="U875" s="0" t="s">
        <v>45</v>
      </c>
      <c r="V875" s="0" t="s">
        <v>118</v>
      </c>
      <c r="W875" s="0" t="s">
        <v>47</v>
      </c>
      <c r="X875" s="0" t="s">
        <v>48</v>
      </c>
      <c r="Y875" s="0" t="s">
        <v>4159</v>
      </c>
      <c r="Z875" s="0" t="n">
        <v>4.92</v>
      </c>
      <c r="AA875" s="0" t="s">
        <v>45</v>
      </c>
      <c r="AB875" s="0" t="n">
        <v>1.06</v>
      </c>
      <c r="AC875" s="0" t="s">
        <v>45</v>
      </c>
      <c r="AD875" s="0" t="n">
        <v>13</v>
      </c>
      <c r="AE875" s="0" t="n">
        <f aca="false">AD875+100</f>
        <v>113</v>
      </c>
      <c r="AF875" s="8" t="n">
        <f aca="false">((P875/AE875)*100)*ABS(I875)</f>
        <v>7.15929203539823</v>
      </c>
      <c r="AG875" s="0" t="n">
        <f aca="false">(TRUNC((AF875*AD875/100),2))</f>
        <v>0.93</v>
      </c>
      <c r="AH875" s="0" t="n">
        <f aca="false">TRUNC(AF875*1.3222,2)</f>
        <v>9.46</v>
      </c>
      <c r="AI875" s="0" t="n">
        <f aca="false">TRUNC(AG875*1.3222,2)</f>
        <v>1.22</v>
      </c>
      <c r="AJ875" s="0" t="n">
        <f aca="false">((P875-T875)*0.7+T875)*ABS(I875)</f>
        <v>5.981</v>
      </c>
      <c r="AK875" s="9" t="n">
        <f aca="false">IF(K875="REFUND",(-1*(AJ875-AG875)),(AJ875-AG875))</f>
        <v>5.051</v>
      </c>
    </row>
    <row r="876" customFormat="false" ht="13.8" hidden="false" customHeight="false" outlineLevel="0" collapsed="false">
      <c r="A876" s="6" t="n">
        <v>42247</v>
      </c>
      <c r="B876" s="0" t="n">
        <v>952577541291</v>
      </c>
      <c r="C876" s="0" t="s">
        <v>4160</v>
      </c>
      <c r="D876" s="0" t="s">
        <v>4161</v>
      </c>
      <c r="E876" s="7" t="n">
        <v>9781466821378</v>
      </c>
      <c r="F876" s="0" t="s">
        <v>4162</v>
      </c>
      <c r="G876" s="0" t="s">
        <v>4163</v>
      </c>
      <c r="H876" s="0" t="s">
        <v>4164</v>
      </c>
      <c r="I876" s="0" t="n">
        <v>1</v>
      </c>
      <c r="J876" s="0" t="s">
        <v>573</v>
      </c>
      <c r="K876" s="0" t="s">
        <v>43</v>
      </c>
      <c r="L876" s="0" t="n">
        <v>3.44</v>
      </c>
      <c r="M876" s="0" t="s">
        <v>44</v>
      </c>
      <c r="N876" s="0" t="n">
        <v>2.99</v>
      </c>
      <c r="O876" s="0" t="s">
        <v>44</v>
      </c>
      <c r="P876" s="0" t="n">
        <v>2.68</v>
      </c>
      <c r="Q876" s="0" t="s">
        <v>45</v>
      </c>
      <c r="R876" s="0" t="n">
        <v>2.33</v>
      </c>
      <c r="S876" s="0" t="s">
        <v>45</v>
      </c>
      <c r="T876" s="0" t="n">
        <v>0.35</v>
      </c>
      <c r="U876" s="0" t="s">
        <v>45</v>
      </c>
      <c r="V876" s="0" t="s">
        <v>387</v>
      </c>
      <c r="W876" s="0" t="s">
        <v>157</v>
      </c>
      <c r="X876" s="0" t="s">
        <v>48</v>
      </c>
      <c r="Y876" s="0" t="s">
        <v>3973</v>
      </c>
      <c r="Z876" s="0" t="n">
        <v>1.63</v>
      </c>
      <c r="AA876" s="0" t="s">
        <v>45</v>
      </c>
      <c r="AB876" s="0" t="n">
        <v>0.35</v>
      </c>
      <c r="AC876" s="0" t="s">
        <v>45</v>
      </c>
      <c r="AD876" s="0" t="n">
        <v>5</v>
      </c>
      <c r="AE876" s="0" t="n">
        <f aca="false">AD876+100</f>
        <v>105</v>
      </c>
      <c r="AF876" s="8" t="n">
        <f aca="false">((P876/AE876)*100)*ABS(I876)</f>
        <v>2.55238095238095</v>
      </c>
      <c r="AG876" s="0" t="n">
        <f aca="false">(TRUNC((AF876*AD876/100),2))</f>
        <v>0.12</v>
      </c>
      <c r="AH876" s="0" t="n">
        <f aca="false">TRUNC(AF876*1.3222,2)</f>
        <v>3.37</v>
      </c>
      <c r="AI876" s="0" t="n">
        <f aca="false">TRUNC(AG876*1.3222,2)</f>
        <v>0.15</v>
      </c>
      <c r="AJ876" s="0" t="n">
        <f aca="false">((P876-T876)*0.7+T876)*ABS(I876)</f>
        <v>1.981</v>
      </c>
      <c r="AK876" s="9" t="n">
        <f aca="false">IF(K876="REFUND",(-1*(AJ876-AG876)),(AJ876-AG876))</f>
        <v>1.861</v>
      </c>
    </row>
    <row r="877" customFormat="false" ht="13.8" hidden="false" customHeight="false" outlineLevel="0" collapsed="false">
      <c r="A877" s="6" t="n">
        <v>42247</v>
      </c>
      <c r="B877" s="0" t="n">
        <v>952577628141</v>
      </c>
      <c r="C877" s="0" t="s">
        <v>4165</v>
      </c>
      <c r="D877" s="0" t="s">
        <v>4166</v>
      </c>
      <c r="E877" s="7" t="n">
        <v>9781466850569</v>
      </c>
      <c r="F877" s="0" t="s">
        <v>3217</v>
      </c>
      <c r="G877" s="0" t="s">
        <v>3218</v>
      </c>
      <c r="H877" s="0" t="s">
        <v>3219</v>
      </c>
      <c r="I877" s="0" t="n">
        <v>1</v>
      </c>
      <c r="J877" s="0" t="s">
        <v>573</v>
      </c>
      <c r="K877" s="0" t="s">
        <v>43</v>
      </c>
      <c r="L877" s="0" t="n">
        <v>16.09</v>
      </c>
      <c r="M877" s="0" t="s">
        <v>44</v>
      </c>
      <c r="N877" s="0" t="n">
        <v>13.99</v>
      </c>
      <c r="O877" s="0" t="s">
        <v>44</v>
      </c>
      <c r="P877" s="0" t="n">
        <v>12.54</v>
      </c>
      <c r="Q877" s="0" t="s">
        <v>45</v>
      </c>
      <c r="R877" s="0" t="n">
        <v>10.9</v>
      </c>
      <c r="S877" s="0" t="s">
        <v>45</v>
      </c>
      <c r="T877" s="0" t="n">
        <v>1.64</v>
      </c>
      <c r="U877" s="0" t="s">
        <v>45</v>
      </c>
      <c r="V877" s="0" t="s">
        <v>4167</v>
      </c>
      <c r="W877" s="0" t="s">
        <v>80</v>
      </c>
      <c r="X877" s="0" t="s">
        <v>48</v>
      </c>
      <c r="Y877" s="0" t="s">
        <v>4168</v>
      </c>
      <c r="Z877" s="0" t="n">
        <v>7.63</v>
      </c>
      <c r="AA877" s="0" t="s">
        <v>45</v>
      </c>
      <c r="AB877" s="0" t="n">
        <v>1.64</v>
      </c>
      <c r="AC877" s="0" t="s">
        <v>45</v>
      </c>
      <c r="AD877" s="0" t="n">
        <v>5</v>
      </c>
      <c r="AE877" s="0" t="n">
        <f aca="false">AD877+100</f>
        <v>105</v>
      </c>
      <c r="AF877" s="8" t="n">
        <f aca="false">((P877/AE877)*100)*ABS(I877)</f>
        <v>11.9428571428571</v>
      </c>
      <c r="AG877" s="0" t="n">
        <f aca="false">(TRUNC((AF877*AD877/100),2))</f>
        <v>0.59</v>
      </c>
      <c r="AH877" s="0" t="n">
        <f aca="false">TRUNC(AF877*1.3222,2)</f>
        <v>15.79</v>
      </c>
      <c r="AI877" s="0" t="n">
        <f aca="false">TRUNC(AG877*1.3222,2)</f>
        <v>0.78</v>
      </c>
      <c r="AJ877" s="0" t="n">
        <f aca="false">((P877-T877)*0.7+T877)*ABS(I877)</f>
        <v>9.27</v>
      </c>
      <c r="AK877" s="9" t="n">
        <f aca="false">IF(K877="REFUND",(-1*(AJ877-AG877)),(AJ877-AG877))</f>
        <v>8.68</v>
      </c>
    </row>
    <row r="878" customFormat="false" ht="13.8" hidden="false" customHeight="false" outlineLevel="0" collapsed="false">
      <c r="A878" s="6" t="n">
        <v>42247</v>
      </c>
      <c r="B878" s="0" t="n">
        <v>952577908241</v>
      </c>
      <c r="C878" s="0" t="s">
        <v>4169</v>
      </c>
      <c r="D878" s="0" t="s">
        <v>4170</v>
      </c>
      <c r="E878" s="7" t="n">
        <v>9781250029959</v>
      </c>
      <c r="F878" s="0" t="s">
        <v>92</v>
      </c>
      <c r="G878" s="0" t="s">
        <v>93</v>
      </c>
      <c r="H878" s="0" t="s">
        <v>94</v>
      </c>
      <c r="I878" s="0" t="n">
        <v>1</v>
      </c>
      <c r="J878" s="0" t="s">
        <v>573</v>
      </c>
      <c r="K878" s="0" t="s">
        <v>43</v>
      </c>
      <c r="L878" s="0" t="n">
        <v>18.39</v>
      </c>
      <c r="M878" s="0" t="s">
        <v>44</v>
      </c>
      <c r="N878" s="0" t="n">
        <v>15.99</v>
      </c>
      <c r="O878" s="0" t="s">
        <v>44</v>
      </c>
      <c r="P878" s="0" t="n">
        <v>14.33</v>
      </c>
      <c r="Q878" s="0" t="s">
        <v>45</v>
      </c>
      <c r="R878" s="0" t="n">
        <v>12.46</v>
      </c>
      <c r="S878" s="0" t="s">
        <v>45</v>
      </c>
      <c r="T878" s="0" t="n">
        <v>1.87</v>
      </c>
      <c r="U878" s="0" t="s">
        <v>45</v>
      </c>
      <c r="V878" s="0" t="s">
        <v>4171</v>
      </c>
      <c r="W878" s="0" t="s">
        <v>104</v>
      </c>
      <c r="X878" s="0" t="s">
        <v>48</v>
      </c>
      <c r="Y878" s="0" t="s">
        <v>4172</v>
      </c>
      <c r="Z878" s="0" t="n">
        <v>8.72</v>
      </c>
      <c r="AA878" s="0" t="s">
        <v>45</v>
      </c>
      <c r="AB878" s="0" t="n">
        <v>1.87</v>
      </c>
      <c r="AC878" s="0" t="s">
        <v>45</v>
      </c>
      <c r="AD878" s="0" t="n">
        <v>5</v>
      </c>
      <c r="AE878" s="0" t="n">
        <f aca="false">AD878+100</f>
        <v>105</v>
      </c>
      <c r="AF878" s="8" t="n">
        <f aca="false">((P878/AE878)*100)*ABS(I878)</f>
        <v>13.647619047619</v>
      </c>
      <c r="AG878" s="0" t="n">
        <f aca="false">(TRUNC((AF878*AD878/100),2))</f>
        <v>0.68</v>
      </c>
      <c r="AH878" s="0" t="n">
        <f aca="false">TRUNC(AF878*1.3222,2)</f>
        <v>18.04</v>
      </c>
      <c r="AI878" s="0" t="n">
        <f aca="false">TRUNC(AG878*1.3222,2)</f>
        <v>0.89</v>
      </c>
      <c r="AJ878" s="0" t="n">
        <f aca="false">((P878-T878)*0.7+T878)*ABS(I878)</f>
        <v>10.592</v>
      </c>
      <c r="AK878" s="9" t="n">
        <f aca="false">IF(K878="REFUND",(-1*(AJ878-AG878)),(AJ878-AG878))</f>
        <v>9.912</v>
      </c>
    </row>
    <row r="879" customFormat="false" ht="13.8" hidden="false" customHeight="false" outlineLevel="0" collapsed="false">
      <c r="A879" s="6" t="n">
        <v>42247</v>
      </c>
      <c r="B879" s="0" t="n">
        <v>952578786241</v>
      </c>
      <c r="C879" s="0" t="s">
        <v>4173</v>
      </c>
      <c r="D879" s="0" t="s">
        <v>4174</v>
      </c>
      <c r="E879" s="7" t="n">
        <v>9781429908276</v>
      </c>
      <c r="F879" s="0" t="s">
        <v>445</v>
      </c>
      <c r="G879" s="0" t="s">
        <v>446</v>
      </c>
      <c r="H879" s="0" t="s">
        <v>447</v>
      </c>
      <c r="I879" s="0" t="n">
        <v>1</v>
      </c>
      <c r="J879" s="0" t="s">
        <v>573</v>
      </c>
      <c r="K879" s="0" t="s">
        <v>43</v>
      </c>
      <c r="L879" s="0" t="n">
        <v>12.64</v>
      </c>
      <c r="M879" s="0" t="s">
        <v>44</v>
      </c>
      <c r="N879" s="0" t="n">
        <v>10.99</v>
      </c>
      <c r="O879" s="0" t="s">
        <v>44</v>
      </c>
      <c r="P879" s="0" t="n">
        <v>9.85</v>
      </c>
      <c r="Q879" s="0" t="s">
        <v>45</v>
      </c>
      <c r="R879" s="0" t="n">
        <v>8.56</v>
      </c>
      <c r="S879" s="0" t="s">
        <v>45</v>
      </c>
      <c r="T879" s="0" t="n">
        <v>1.29</v>
      </c>
      <c r="U879" s="0" t="s">
        <v>45</v>
      </c>
      <c r="V879" s="0" t="s">
        <v>156</v>
      </c>
      <c r="W879" s="0" t="s">
        <v>157</v>
      </c>
      <c r="X879" s="0" t="s">
        <v>48</v>
      </c>
      <c r="Y879" s="0" t="s">
        <v>4175</v>
      </c>
      <c r="Z879" s="0" t="n">
        <v>5.99</v>
      </c>
      <c r="AA879" s="0" t="s">
        <v>45</v>
      </c>
      <c r="AB879" s="0" t="n">
        <v>1.29</v>
      </c>
      <c r="AC879" s="0" t="s">
        <v>45</v>
      </c>
      <c r="AD879" s="0" t="n">
        <v>5</v>
      </c>
      <c r="AE879" s="0" t="n">
        <f aca="false">AD879+100</f>
        <v>105</v>
      </c>
      <c r="AF879" s="8" t="n">
        <f aca="false">((P879/AE879)*100)*ABS(I879)</f>
        <v>9.38095238095238</v>
      </c>
      <c r="AG879" s="0" t="n">
        <f aca="false">(TRUNC((AF879*AD879/100),2))</f>
        <v>0.46</v>
      </c>
      <c r="AH879" s="0" t="n">
        <f aca="false">TRUNC(AF879*1.3222,2)</f>
        <v>12.4</v>
      </c>
      <c r="AI879" s="0" t="n">
        <f aca="false">TRUNC(AG879*1.3222,2)</f>
        <v>0.6</v>
      </c>
      <c r="AJ879" s="0" t="n">
        <f aca="false">((P879-T879)*0.7+T879)*ABS(I879)</f>
        <v>7.282</v>
      </c>
      <c r="AK879" s="9" t="n">
        <f aca="false">IF(K879="REFUND",(-1*(AJ879-AG879)),(AJ879-AG879))</f>
        <v>6.822</v>
      </c>
    </row>
    <row r="880" customFormat="false" ht="13.8" hidden="false" customHeight="false" outlineLevel="0" collapsed="false">
      <c r="A880" s="6" t="n">
        <v>42247</v>
      </c>
      <c r="B880" s="0" t="n">
        <v>952579505141</v>
      </c>
      <c r="C880" s="0" t="s">
        <v>4176</v>
      </c>
      <c r="D880" s="0" t="s">
        <v>4177</v>
      </c>
      <c r="E880" s="7" t="n">
        <v>9781466871458</v>
      </c>
      <c r="F880" s="0" t="s">
        <v>4178</v>
      </c>
      <c r="G880" s="0" t="s">
        <v>4179</v>
      </c>
      <c r="H880" s="0" t="s">
        <v>4180</v>
      </c>
      <c r="I880" s="0" t="n">
        <v>1</v>
      </c>
      <c r="J880" s="0" t="s">
        <v>573</v>
      </c>
      <c r="K880" s="0" t="s">
        <v>43</v>
      </c>
      <c r="L880" s="0" t="n">
        <v>18.39</v>
      </c>
      <c r="M880" s="0" t="s">
        <v>44</v>
      </c>
      <c r="N880" s="0" t="n">
        <v>15.99</v>
      </c>
      <c r="O880" s="0" t="s">
        <v>44</v>
      </c>
      <c r="P880" s="0" t="n">
        <v>14.33</v>
      </c>
      <c r="Q880" s="0" t="s">
        <v>45</v>
      </c>
      <c r="R880" s="0" t="n">
        <v>12.46</v>
      </c>
      <c r="S880" s="0" t="s">
        <v>45</v>
      </c>
      <c r="T880" s="0" t="n">
        <v>1.87</v>
      </c>
      <c r="U880" s="0" t="s">
        <v>45</v>
      </c>
      <c r="V880" s="0" t="s">
        <v>4181</v>
      </c>
      <c r="W880" s="0" t="s">
        <v>828</v>
      </c>
      <c r="X880" s="0" t="s">
        <v>48</v>
      </c>
      <c r="Y880" s="0" t="s">
        <v>4182</v>
      </c>
      <c r="Z880" s="0" t="n">
        <v>8.72</v>
      </c>
      <c r="AA880" s="0" t="s">
        <v>45</v>
      </c>
      <c r="AB880" s="0" t="n">
        <v>1.87</v>
      </c>
      <c r="AC880" s="0" t="s">
        <v>45</v>
      </c>
      <c r="AD880" s="0" t="n">
        <v>5</v>
      </c>
      <c r="AE880" s="0" t="n">
        <f aca="false">AD880+100</f>
        <v>105</v>
      </c>
      <c r="AF880" s="8" t="n">
        <f aca="false">((P880/AE880)*100)*ABS(I880)</f>
        <v>13.647619047619</v>
      </c>
      <c r="AG880" s="0" t="n">
        <f aca="false">(TRUNC((AF880*AD880/100),2))</f>
        <v>0.68</v>
      </c>
      <c r="AH880" s="0" t="n">
        <f aca="false">TRUNC(AF880*1.3222,2)</f>
        <v>18.04</v>
      </c>
      <c r="AI880" s="0" t="n">
        <f aca="false">TRUNC(AG880*1.3222,2)</f>
        <v>0.89</v>
      </c>
      <c r="AJ880" s="0" t="n">
        <f aca="false">((P880-T880)*0.7+T880)*ABS(I880)</f>
        <v>10.592</v>
      </c>
      <c r="AK880" s="9" t="n">
        <f aca="false">IF(K880="REFUND",(-1*(AJ880-AG880)),(AJ880-AG880))</f>
        <v>9.912</v>
      </c>
    </row>
    <row r="881" customFormat="false" ht="13.8" hidden="false" customHeight="false" outlineLevel="0" collapsed="false">
      <c r="A881" s="6" t="n">
        <v>42247</v>
      </c>
      <c r="B881" s="0" t="n">
        <v>952586273241</v>
      </c>
      <c r="C881" s="0" t="s">
        <v>4183</v>
      </c>
      <c r="D881" s="0" t="s">
        <v>4184</v>
      </c>
      <c r="E881" s="7" t="n">
        <v>9781622665631</v>
      </c>
      <c r="F881" s="0" t="s">
        <v>4185</v>
      </c>
      <c r="G881" s="0" t="s">
        <v>4186</v>
      </c>
      <c r="H881" s="0" t="s">
        <v>4187</v>
      </c>
      <c r="I881" s="0" t="n">
        <v>1</v>
      </c>
      <c r="J881" s="0" t="s">
        <v>573</v>
      </c>
      <c r="K881" s="0" t="s">
        <v>43</v>
      </c>
      <c r="L881" s="0" t="n">
        <v>3.44</v>
      </c>
      <c r="M881" s="0" t="s">
        <v>44</v>
      </c>
      <c r="N881" s="0" t="n">
        <v>2.99</v>
      </c>
      <c r="O881" s="0" t="s">
        <v>44</v>
      </c>
      <c r="P881" s="0" t="n">
        <v>2.7</v>
      </c>
      <c r="Q881" s="0" t="s">
        <v>45</v>
      </c>
      <c r="R881" s="0" t="n">
        <v>2.35</v>
      </c>
      <c r="S881" s="0" t="s">
        <v>45</v>
      </c>
      <c r="T881" s="0" t="n">
        <v>0.35</v>
      </c>
      <c r="U881" s="0" t="s">
        <v>45</v>
      </c>
      <c r="V881" s="0" t="s">
        <v>4188</v>
      </c>
      <c r="W881" s="0" t="s">
        <v>47</v>
      </c>
      <c r="X881" s="0" t="s">
        <v>48</v>
      </c>
      <c r="Y881" s="0" t="s">
        <v>4189</v>
      </c>
      <c r="Z881" s="0" t="n">
        <v>1.65</v>
      </c>
      <c r="AA881" s="0" t="s">
        <v>45</v>
      </c>
      <c r="AB881" s="0" t="n">
        <v>0.35</v>
      </c>
      <c r="AC881" s="0" t="s">
        <v>45</v>
      </c>
      <c r="AD881" s="0" t="n">
        <v>13</v>
      </c>
      <c r="AE881" s="0" t="n">
        <f aca="false">AD881+100</f>
        <v>113</v>
      </c>
      <c r="AF881" s="8" t="n">
        <f aca="false">((P881/AE881)*100)*ABS(I881)</f>
        <v>2.38938053097345</v>
      </c>
      <c r="AG881" s="0" t="n">
        <f aca="false">(TRUNC((AF881*AD881/100),2))</f>
        <v>0.31</v>
      </c>
      <c r="AH881" s="0" t="n">
        <f aca="false">TRUNC(AF881*1.3222,2)</f>
        <v>3.15</v>
      </c>
      <c r="AI881" s="0" t="n">
        <f aca="false">TRUNC(AG881*1.3222,2)</f>
        <v>0.4</v>
      </c>
      <c r="AJ881" s="0" t="n">
        <f aca="false">((P881-T881)*0.7+T881)*ABS(I881)</f>
        <v>1.995</v>
      </c>
      <c r="AK881" s="9" t="n">
        <f aca="false">IF(K881="REFUND",(-1*(AJ881-AG881)),(AJ881-AG881))</f>
        <v>1.685</v>
      </c>
    </row>
    <row r="882" customFormat="false" ht="13.8" hidden="false" customHeight="false" outlineLevel="0" collapsed="false">
      <c r="A882" s="6" t="n">
        <v>42247</v>
      </c>
      <c r="B882" s="0" t="n">
        <v>952596405141</v>
      </c>
      <c r="C882" s="0" t="s">
        <v>4190</v>
      </c>
      <c r="D882" s="0" t="s">
        <v>4191</v>
      </c>
      <c r="E882" s="7" t="n">
        <v>9781622669516</v>
      </c>
      <c r="F882" s="0" t="s">
        <v>1542</v>
      </c>
      <c r="G882" s="0" t="s">
        <v>1543</v>
      </c>
      <c r="H882" s="0" t="s">
        <v>1372</v>
      </c>
      <c r="I882" s="0" t="n">
        <v>1</v>
      </c>
      <c r="J882" s="0" t="s">
        <v>573</v>
      </c>
      <c r="K882" s="0" t="s">
        <v>43</v>
      </c>
      <c r="L882" s="0" t="n">
        <v>1.14</v>
      </c>
      <c r="M882" s="0" t="s">
        <v>44</v>
      </c>
      <c r="N882" s="0" t="n">
        <v>0.99</v>
      </c>
      <c r="O882" s="0" t="s">
        <v>44</v>
      </c>
      <c r="P882" s="0" t="n">
        <v>0.89</v>
      </c>
      <c r="Q882" s="0" t="s">
        <v>45</v>
      </c>
      <c r="R882" s="0" t="n">
        <v>0.77</v>
      </c>
      <c r="S882" s="0" t="s">
        <v>45</v>
      </c>
      <c r="T882" s="0" t="n">
        <v>0.12</v>
      </c>
      <c r="U882" s="0" t="s">
        <v>45</v>
      </c>
      <c r="V882" s="0" t="s">
        <v>2811</v>
      </c>
      <c r="W882" s="0" t="s">
        <v>47</v>
      </c>
      <c r="X882" s="0" t="s">
        <v>48</v>
      </c>
      <c r="Y882" s="0" t="s">
        <v>2812</v>
      </c>
      <c r="Z882" s="0" t="n">
        <v>0.54</v>
      </c>
      <c r="AA882" s="0" t="s">
        <v>45</v>
      </c>
      <c r="AB882" s="0" t="n">
        <v>0.12</v>
      </c>
      <c r="AC882" s="0" t="s">
        <v>45</v>
      </c>
      <c r="AD882" s="0" t="n">
        <v>13</v>
      </c>
      <c r="AE882" s="0" t="n">
        <f aca="false">AD882+100</f>
        <v>113</v>
      </c>
      <c r="AF882" s="8" t="n">
        <f aca="false">((P882/AE882)*100)*ABS(I882)</f>
        <v>0.787610619469027</v>
      </c>
      <c r="AG882" s="0" t="n">
        <f aca="false">(TRUNC((AF882*AD882/100),2))</f>
        <v>0.1</v>
      </c>
      <c r="AH882" s="0" t="n">
        <f aca="false">TRUNC(AF882*1.3222,2)</f>
        <v>1.04</v>
      </c>
      <c r="AI882" s="0" t="n">
        <f aca="false">TRUNC(AG882*1.3222,2)</f>
        <v>0.13</v>
      </c>
      <c r="AJ882" s="0" t="n">
        <f aca="false">((P882-T882)*0.7+T882)*ABS(I882)</f>
        <v>0.659</v>
      </c>
      <c r="AK882" s="9" t="n">
        <f aca="false">IF(K882="REFUND",(-1*(AJ882-AG882)),(AJ882-AG882))</f>
        <v>0.559</v>
      </c>
    </row>
    <row r="883" customFormat="false" ht="13.8" hidden="false" customHeight="false" outlineLevel="0" collapsed="false">
      <c r="A883" s="6" t="n">
        <v>42247</v>
      </c>
      <c r="B883" s="0" t="n">
        <v>952602443241</v>
      </c>
      <c r="C883" s="0" t="s">
        <v>90</v>
      </c>
      <c r="D883" s="0" t="s">
        <v>4192</v>
      </c>
      <c r="E883" s="7" t="n">
        <v>9781250029959</v>
      </c>
      <c r="F883" s="0" t="s">
        <v>92</v>
      </c>
      <c r="G883" s="0" t="s">
        <v>93</v>
      </c>
      <c r="H883" s="0" t="s">
        <v>94</v>
      </c>
      <c r="I883" s="0" t="n">
        <v>1</v>
      </c>
      <c r="J883" s="0" t="s">
        <v>573</v>
      </c>
      <c r="K883" s="0" t="s">
        <v>43</v>
      </c>
      <c r="L883" s="0" t="n">
        <v>18.39</v>
      </c>
      <c r="M883" s="0" t="s">
        <v>44</v>
      </c>
      <c r="N883" s="0" t="n">
        <v>15.99</v>
      </c>
      <c r="O883" s="0" t="s">
        <v>44</v>
      </c>
      <c r="P883" s="0" t="n">
        <v>14.33</v>
      </c>
      <c r="Q883" s="0" t="s">
        <v>45</v>
      </c>
      <c r="R883" s="0" t="n">
        <v>12.46</v>
      </c>
      <c r="S883" s="0" t="s">
        <v>45</v>
      </c>
      <c r="T883" s="0" t="n">
        <v>1.87</v>
      </c>
      <c r="U883" s="0" t="s">
        <v>45</v>
      </c>
      <c r="V883" s="0" t="s">
        <v>95</v>
      </c>
      <c r="W883" s="0" t="s">
        <v>96</v>
      </c>
      <c r="X883" s="0" t="s">
        <v>48</v>
      </c>
      <c r="Y883" s="0" t="s">
        <v>97</v>
      </c>
      <c r="Z883" s="0" t="n">
        <v>8.72</v>
      </c>
      <c r="AA883" s="0" t="s">
        <v>45</v>
      </c>
      <c r="AB883" s="0" t="n">
        <v>1.87</v>
      </c>
      <c r="AC883" s="0" t="s">
        <v>45</v>
      </c>
      <c r="AD883" s="0" t="n">
        <v>13</v>
      </c>
      <c r="AE883" s="0" t="n">
        <f aca="false">AD883+100</f>
        <v>113</v>
      </c>
      <c r="AF883" s="8" t="n">
        <f aca="false">((P883/AE883)*100)*ABS(I883)</f>
        <v>12.6814159292035</v>
      </c>
      <c r="AG883" s="0" t="n">
        <f aca="false">(TRUNC((AF883*AD883/100),2))</f>
        <v>1.64</v>
      </c>
      <c r="AH883" s="0" t="n">
        <f aca="false">TRUNC(AF883*1.3222,2)</f>
        <v>16.76</v>
      </c>
      <c r="AI883" s="0" t="n">
        <f aca="false">TRUNC(AG883*1.3222,2)</f>
        <v>2.16</v>
      </c>
      <c r="AJ883" s="0" t="n">
        <f aca="false">((P883-T883)*0.7+T883)*ABS(I883)</f>
        <v>10.592</v>
      </c>
      <c r="AK883" s="9" t="n">
        <f aca="false">IF(K883="REFUND",(-1*(AJ883-AG883)),(AJ883-AG883))</f>
        <v>8.952</v>
      </c>
    </row>
    <row r="884" customFormat="false" ht="13.8" hidden="false" customHeight="false" outlineLevel="0" collapsed="false">
      <c r="A884" s="6" t="n">
        <v>42247</v>
      </c>
      <c r="B884" s="0" t="n">
        <v>952602840341</v>
      </c>
      <c r="C884" s="0" t="s">
        <v>4193</v>
      </c>
      <c r="D884" s="0" t="s">
        <v>4194</v>
      </c>
      <c r="E884" s="7" t="n">
        <v>9780805097115</v>
      </c>
      <c r="F884" s="0" t="s">
        <v>4195</v>
      </c>
      <c r="G884" s="0" t="s">
        <v>4196</v>
      </c>
      <c r="H884" s="0" t="s">
        <v>4197</v>
      </c>
      <c r="I884" s="0" t="n">
        <v>1</v>
      </c>
      <c r="J884" s="0" t="s">
        <v>573</v>
      </c>
      <c r="K884" s="0" t="s">
        <v>43</v>
      </c>
      <c r="L884" s="0" t="n">
        <v>12.64</v>
      </c>
      <c r="M884" s="0" t="s">
        <v>44</v>
      </c>
      <c r="N884" s="0" t="n">
        <v>10.99</v>
      </c>
      <c r="O884" s="0" t="s">
        <v>44</v>
      </c>
      <c r="P884" s="0" t="n">
        <v>9.85</v>
      </c>
      <c r="Q884" s="0" t="s">
        <v>45</v>
      </c>
      <c r="R884" s="0" t="n">
        <v>8.56</v>
      </c>
      <c r="S884" s="0" t="s">
        <v>45</v>
      </c>
      <c r="T884" s="0" t="n">
        <v>1.29</v>
      </c>
      <c r="U884" s="0" t="s">
        <v>45</v>
      </c>
      <c r="V884" s="0" t="s">
        <v>219</v>
      </c>
      <c r="W884" s="0" t="s">
        <v>157</v>
      </c>
      <c r="X884" s="0" t="s">
        <v>48</v>
      </c>
      <c r="Y884" s="0" t="s">
        <v>1950</v>
      </c>
      <c r="Z884" s="0" t="n">
        <v>5.99</v>
      </c>
      <c r="AA884" s="0" t="s">
        <v>45</v>
      </c>
      <c r="AB884" s="0" t="n">
        <v>1.29</v>
      </c>
      <c r="AC884" s="0" t="s">
        <v>45</v>
      </c>
      <c r="AD884" s="0" t="n">
        <v>5</v>
      </c>
      <c r="AE884" s="0" t="n">
        <f aca="false">AD884+100</f>
        <v>105</v>
      </c>
      <c r="AF884" s="8" t="n">
        <f aca="false">((P884/AE884)*100)*ABS(I884)</f>
        <v>9.38095238095238</v>
      </c>
      <c r="AG884" s="0" t="n">
        <f aca="false">(TRUNC((AF884*AD884/100),2))</f>
        <v>0.46</v>
      </c>
      <c r="AH884" s="0" t="n">
        <f aca="false">TRUNC(AF884*1.3222,2)</f>
        <v>12.4</v>
      </c>
      <c r="AI884" s="0" t="n">
        <f aca="false">TRUNC(AG884*1.3222,2)</f>
        <v>0.6</v>
      </c>
      <c r="AJ884" s="0" t="n">
        <f aca="false">((P884-T884)*0.7+T884)*ABS(I884)</f>
        <v>7.282</v>
      </c>
      <c r="AK884" s="9" t="n">
        <f aca="false">IF(K884="REFUND",(-1*(AJ884-AG884)),(AJ884-AG884))</f>
        <v>6.822</v>
      </c>
    </row>
    <row r="885" customFormat="false" ht="13.8" hidden="false" customHeight="false" outlineLevel="0" collapsed="false">
      <c r="A885" s="6" t="n">
        <v>42247</v>
      </c>
      <c r="B885" s="0" t="n">
        <v>952604462291</v>
      </c>
      <c r="C885" s="0" t="s">
        <v>4198</v>
      </c>
      <c r="D885" s="0" t="s">
        <v>4199</v>
      </c>
      <c r="E885" s="7" t="n">
        <v>9781250025487</v>
      </c>
      <c r="F885" s="0" t="s">
        <v>4200</v>
      </c>
      <c r="G885" s="0" t="s">
        <v>4201</v>
      </c>
      <c r="H885" s="0" t="s">
        <v>1404</v>
      </c>
      <c r="I885" s="0" t="n">
        <v>1</v>
      </c>
      <c r="J885" s="0" t="s">
        <v>573</v>
      </c>
      <c r="K885" s="0" t="s">
        <v>43</v>
      </c>
      <c r="L885" s="0" t="n">
        <v>16.09</v>
      </c>
      <c r="M885" s="0" t="s">
        <v>44</v>
      </c>
      <c r="N885" s="0" t="n">
        <v>13.99</v>
      </c>
      <c r="O885" s="0" t="s">
        <v>44</v>
      </c>
      <c r="P885" s="0" t="n">
        <v>12.54</v>
      </c>
      <c r="Q885" s="0" t="s">
        <v>45</v>
      </c>
      <c r="R885" s="0" t="n">
        <v>10.9</v>
      </c>
      <c r="S885" s="0" t="s">
        <v>45</v>
      </c>
      <c r="T885" s="0" t="n">
        <v>1.64</v>
      </c>
      <c r="U885" s="0" t="s">
        <v>45</v>
      </c>
      <c r="V885" s="0" t="s">
        <v>4202</v>
      </c>
      <c r="W885" s="0" t="s">
        <v>96</v>
      </c>
      <c r="X885" s="0" t="s">
        <v>48</v>
      </c>
      <c r="Y885" s="0" t="s">
        <v>4203</v>
      </c>
      <c r="Z885" s="0" t="n">
        <v>7.63</v>
      </c>
      <c r="AA885" s="0" t="s">
        <v>45</v>
      </c>
      <c r="AB885" s="0" t="n">
        <v>1.64</v>
      </c>
      <c r="AC885" s="0" t="s">
        <v>45</v>
      </c>
      <c r="AD885" s="0" t="n">
        <v>13</v>
      </c>
      <c r="AE885" s="0" t="n">
        <f aca="false">AD885+100</f>
        <v>113</v>
      </c>
      <c r="AF885" s="8" t="n">
        <f aca="false">((P885/AE885)*100)*ABS(I885)</f>
        <v>11.0973451327434</v>
      </c>
      <c r="AG885" s="0" t="n">
        <f aca="false">(TRUNC((AF885*AD885/100),2))</f>
        <v>1.44</v>
      </c>
      <c r="AH885" s="0" t="n">
        <f aca="false">TRUNC(AF885*1.3222,2)</f>
        <v>14.67</v>
      </c>
      <c r="AI885" s="0" t="n">
        <f aca="false">TRUNC(AG885*1.3222,2)</f>
        <v>1.9</v>
      </c>
      <c r="AJ885" s="0" t="n">
        <f aca="false">((P885-T885)*0.7+T885)*ABS(I885)</f>
        <v>9.27</v>
      </c>
      <c r="AK885" s="9" t="n">
        <f aca="false">IF(K885="REFUND",(-1*(AJ885-AG885)),(AJ885-AG885))</f>
        <v>7.83</v>
      </c>
    </row>
    <row r="886" customFormat="false" ht="13.8" hidden="false" customHeight="false" outlineLevel="0" collapsed="false">
      <c r="A886" s="6" t="n">
        <v>42247</v>
      </c>
      <c r="B886" s="0" t="n">
        <v>952608292291</v>
      </c>
      <c r="C886" s="0" t="s">
        <v>4204</v>
      </c>
      <c r="D886" s="0" t="s">
        <v>4205</v>
      </c>
      <c r="E886" s="7" t="n">
        <v>9781429961691</v>
      </c>
      <c r="F886" s="0" t="s">
        <v>4206</v>
      </c>
      <c r="G886" s="0" t="s">
        <v>4207</v>
      </c>
      <c r="H886" s="0" t="s">
        <v>1202</v>
      </c>
      <c r="I886" s="0" t="n">
        <v>1</v>
      </c>
      <c r="J886" s="0" t="s">
        <v>573</v>
      </c>
      <c r="K886" s="0" t="s">
        <v>43</v>
      </c>
      <c r="L886" s="0" t="n">
        <v>12.64</v>
      </c>
      <c r="M886" s="0" t="s">
        <v>44</v>
      </c>
      <c r="N886" s="0" t="n">
        <v>10.99</v>
      </c>
      <c r="O886" s="0" t="s">
        <v>44</v>
      </c>
      <c r="P886" s="0" t="n">
        <v>9.85</v>
      </c>
      <c r="Q886" s="0" t="s">
        <v>45</v>
      </c>
      <c r="R886" s="0" t="n">
        <v>8.56</v>
      </c>
      <c r="S886" s="0" t="s">
        <v>45</v>
      </c>
      <c r="T886" s="0" t="n">
        <v>1.29</v>
      </c>
      <c r="U886" s="0" t="s">
        <v>45</v>
      </c>
      <c r="V886" s="0" t="s">
        <v>266</v>
      </c>
      <c r="W886" s="0" t="s">
        <v>47</v>
      </c>
      <c r="X886" s="0" t="s">
        <v>48</v>
      </c>
      <c r="Y886" s="0" t="s">
        <v>4208</v>
      </c>
      <c r="Z886" s="0" t="n">
        <v>5.99</v>
      </c>
      <c r="AA886" s="0" t="s">
        <v>45</v>
      </c>
      <c r="AB886" s="0" t="n">
        <v>1.29</v>
      </c>
      <c r="AC886" s="0" t="s">
        <v>45</v>
      </c>
      <c r="AD886" s="0" t="n">
        <v>13</v>
      </c>
      <c r="AE886" s="0" t="n">
        <f aca="false">AD886+100</f>
        <v>113</v>
      </c>
      <c r="AF886" s="8" t="n">
        <f aca="false">((P886/AE886)*100)*ABS(I886)</f>
        <v>8.71681415929204</v>
      </c>
      <c r="AG886" s="0" t="n">
        <f aca="false">(TRUNC((AF886*AD886/100),2))</f>
        <v>1.13</v>
      </c>
      <c r="AH886" s="0" t="n">
        <f aca="false">TRUNC(AF886*1.3222,2)</f>
        <v>11.52</v>
      </c>
      <c r="AI886" s="0" t="n">
        <f aca="false">TRUNC(AG886*1.3222,2)</f>
        <v>1.49</v>
      </c>
      <c r="AJ886" s="0" t="n">
        <f aca="false">((P886-T886)*0.7+T886)*ABS(I886)</f>
        <v>7.282</v>
      </c>
      <c r="AK886" s="9" t="n">
        <f aca="false">IF(K886="REFUND",(-1*(AJ886-AG886)),(AJ886-AG886))</f>
        <v>6.152</v>
      </c>
    </row>
    <row r="887" customFormat="false" ht="13.8" hidden="false" customHeight="false" outlineLevel="0" collapsed="false">
      <c r="A887" s="6" t="n">
        <v>42247</v>
      </c>
      <c r="B887" s="0" t="n">
        <v>952608705391</v>
      </c>
      <c r="C887" s="0" t="s">
        <v>4209</v>
      </c>
      <c r="D887" s="0" t="s">
        <v>4210</v>
      </c>
      <c r="E887" s="7" t="n">
        <v>9781466861428</v>
      </c>
      <c r="F887" s="0" t="s">
        <v>3184</v>
      </c>
      <c r="G887" s="0" t="s">
        <v>3185</v>
      </c>
      <c r="H887" s="0" t="s">
        <v>3186</v>
      </c>
      <c r="I887" s="0" t="n">
        <v>1</v>
      </c>
      <c r="J887" s="0" t="s">
        <v>573</v>
      </c>
      <c r="K887" s="0" t="s">
        <v>43</v>
      </c>
      <c r="L887" s="0" t="n">
        <v>16.09</v>
      </c>
      <c r="M887" s="0" t="s">
        <v>44</v>
      </c>
      <c r="N887" s="0" t="n">
        <v>13.99</v>
      </c>
      <c r="O887" s="0" t="s">
        <v>44</v>
      </c>
      <c r="P887" s="0" t="n">
        <v>12.54</v>
      </c>
      <c r="Q887" s="0" t="s">
        <v>45</v>
      </c>
      <c r="R887" s="0" t="n">
        <v>10.9</v>
      </c>
      <c r="S887" s="0" t="s">
        <v>45</v>
      </c>
      <c r="T887" s="0" t="n">
        <v>1.64</v>
      </c>
      <c r="U887" s="0" t="s">
        <v>45</v>
      </c>
      <c r="V887" s="0" t="s">
        <v>3667</v>
      </c>
      <c r="W887" s="0" t="s">
        <v>157</v>
      </c>
      <c r="X887" s="0" t="s">
        <v>48</v>
      </c>
      <c r="Y887" s="0" t="s">
        <v>4211</v>
      </c>
      <c r="Z887" s="0" t="n">
        <v>7.63</v>
      </c>
      <c r="AA887" s="0" t="s">
        <v>45</v>
      </c>
      <c r="AB887" s="0" t="n">
        <v>1.64</v>
      </c>
      <c r="AC887" s="0" t="s">
        <v>45</v>
      </c>
      <c r="AD887" s="0" t="n">
        <v>5</v>
      </c>
      <c r="AE887" s="0" t="n">
        <f aca="false">AD887+100</f>
        <v>105</v>
      </c>
      <c r="AF887" s="8" t="n">
        <f aca="false">((P887/AE887)*100)*ABS(I887)</f>
        <v>11.9428571428571</v>
      </c>
      <c r="AG887" s="0" t="n">
        <f aca="false">(TRUNC((AF887*AD887/100),2))</f>
        <v>0.59</v>
      </c>
      <c r="AH887" s="0" t="n">
        <f aca="false">TRUNC(AF887*1.3222,2)</f>
        <v>15.79</v>
      </c>
      <c r="AI887" s="0" t="n">
        <f aca="false">TRUNC(AG887*1.3222,2)</f>
        <v>0.78</v>
      </c>
      <c r="AJ887" s="0" t="n">
        <f aca="false">((P887-T887)*0.7+T887)*ABS(I887)</f>
        <v>9.27</v>
      </c>
      <c r="AK887" s="9" t="n">
        <f aca="false">IF(K887="REFUND",(-1*(AJ887-AG887)),(AJ887-AG887))</f>
        <v>8.68</v>
      </c>
    </row>
    <row r="888" customFormat="false" ht="13.8" hidden="false" customHeight="false" outlineLevel="0" collapsed="false">
      <c r="A888" s="6" t="n">
        <v>42247</v>
      </c>
      <c r="B888" s="0" t="n">
        <v>952608965291</v>
      </c>
      <c r="C888" s="0" t="s">
        <v>4212</v>
      </c>
      <c r="D888" s="0" t="s">
        <v>4213</v>
      </c>
      <c r="E888" s="7" t="n">
        <v>9781466850569</v>
      </c>
      <c r="F888" s="0" t="s">
        <v>3217</v>
      </c>
      <c r="G888" s="0" t="s">
        <v>3218</v>
      </c>
      <c r="H888" s="0" t="s">
        <v>3219</v>
      </c>
      <c r="I888" s="0" t="n">
        <v>1</v>
      </c>
      <c r="J888" s="0" t="s">
        <v>573</v>
      </c>
      <c r="K888" s="0" t="s">
        <v>43</v>
      </c>
      <c r="L888" s="0" t="n">
        <v>16.09</v>
      </c>
      <c r="M888" s="0" t="s">
        <v>44</v>
      </c>
      <c r="N888" s="0" t="n">
        <v>13.99</v>
      </c>
      <c r="O888" s="0" t="s">
        <v>44</v>
      </c>
      <c r="P888" s="0" t="n">
        <v>12.54</v>
      </c>
      <c r="Q888" s="0" t="s">
        <v>45</v>
      </c>
      <c r="R888" s="0" t="n">
        <v>10.9</v>
      </c>
      <c r="S888" s="0" t="s">
        <v>45</v>
      </c>
      <c r="T888" s="0" t="n">
        <v>1.64</v>
      </c>
      <c r="U888" s="0" t="s">
        <v>45</v>
      </c>
      <c r="V888" s="0" t="s">
        <v>574</v>
      </c>
      <c r="W888" s="0" t="s">
        <v>104</v>
      </c>
      <c r="X888" s="0" t="s">
        <v>48</v>
      </c>
      <c r="Y888" s="0" t="s">
        <v>4214</v>
      </c>
      <c r="Z888" s="0" t="n">
        <v>7.63</v>
      </c>
      <c r="AA888" s="0" t="s">
        <v>45</v>
      </c>
      <c r="AB888" s="0" t="n">
        <v>1.64</v>
      </c>
      <c r="AC888" s="0" t="s">
        <v>45</v>
      </c>
      <c r="AD888" s="0" t="n">
        <v>5</v>
      </c>
      <c r="AE888" s="0" t="n">
        <f aca="false">AD888+100</f>
        <v>105</v>
      </c>
      <c r="AF888" s="8" t="n">
        <f aca="false">((P888/AE888)*100)*ABS(I888)</f>
        <v>11.9428571428571</v>
      </c>
      <c r="AG888" s="0" t="n">
        <f aca="false">(TRUNC((AF888*AD888/100),2))</f>
        <v>0.59</v>
      </c>
      <c r="AH888" s="0" t="n">
        <f aca="false">TRUNC(AF888*1.3222,2)</f>
        <v>15.79</v>
      </c>
      <c r="AI888" s="0" t="n">
        <f aca="false">TRUNC(AG888*1.3222,2)</f>
        <v>0.78</v>
      </c>
      <c r="AJ888" s="0" t="n">
        <f aca="false">((P888-T888)*0.7+T888)*ABS(I888)</f>
        <v>9.27</v>
      </c>
      <c r="AK888" s="9" t="n">
        <f aca="false">IF(K888="REFUND",(-1*(AJ888-AG888)),(AJ888-AG888))</f>
        <v>8.68</v>
      </c>
    </row>
    <row r="889" customFormat="false" ht="13.8" hidden="false" customHeight="false" outlineLevel="0" collapsed="false">
      <c r="A889" s="6" t="n">
        <v>42247</v>
      </c>
      <c r="B889" s="0" t="n">
        <v>952611410391</v>
      </c>
      <c r="C889" s="0" t="s">
        <v>4215</v>
      </c>
      <c r="D889" s="0" t="s">
        <v>4216</v>
      </c>
      <c r="E889" s="7" t="n">
        <v>9781429922067</v>
      </c>
      <c r="F889" s="0" t="s">
        <v>3288</v>
      </c>
      <c r="G889" s="0" t="s">
        <v>3289</v>
      </c>
      <c r="H889" s="0" t="s">
        <v>3290</v>
      </c>
      <c r="I889" s="0" t="n">
        <v>1</v>
      </c>
      <c r="J889" s="0" t="s">
        <v>573</v>
      </c>
      <c r="K889" s="0" t="s">
        <v>43</v>
      </c>
      <c r="L889" s="0" t="n">
        <v>3.44</v>
      </c>
      <c r="M889" s="0" t="s">
        <v>44</v>
      </c>
      <c r="N889" s="0" t="n">
        <v>2.99</v>
      </c>
      <c r="O889" s="0" t="s">
        <v>44</v>
      </c>
      <c r="P889" s="0" t="n">
        <v>2.68</v>
      </c>
      <c r="Q889" s="0" t="s">
        <v>45</v>
      </c>
      <c r="R889" s="0" t="n">
        <v>2.33</v>
      </c>
      <c r="S889" s="0" t="s">
        <v>45</v>
      </c>
      <c r="T889" s="0" t="n">
        <v>0.35</v>
      </c>
      <c r="U889" s="0" t="s">
        <v>45</v>
      </c>
      <c r="V889" s="0" t="s">
        <v>321</v>
      </c>
      <c r="W889" s="0" t="s">
        <v>157</v>
      </c>
      <c r="X889" s="0" t="s">
        <v>48</v>
      </c>
      <c r="Y889" s="0" t="s">
        <v>4217</v>
      </c>
      <c r="Z889" s="0" t="n">
        <v>1.63</v>
      </c>
      <c r="AA889" s="0" t="s">
        <v>45</v>
      </c>
      <c r="AB889" s="0" t="n">
        <v>0.35</v>
      </c>
      <c r="AC889" s="0" t="s">
        <v>45</v>
      </c>
      <c r="AD889" s="0" t="n">
        <v>5</v>
      </c>
      <c r="AE889" s="0" t="n">
        <f aca="false">AD889+100</f>
        <v>105</v>
      </c>
      <c r="AF889" s="8" t="n">
        <f aca="false">((P889/AE889)*100)*ABS(I889)</f>
        <v>2.55238095238095</v>
      </c>
      <c r="AG889" s="0" t="n">
        <f aca="false">(TRUNC((AF889*AD889/100),2))</f>
        <v>0.12</v>
      </c>
      <c r="AH889" s="0" t="n">
        <f aca="false">TRUNC(AF889*1.3222,2)</f>
        <v>3.37</v>
      </c>
      <c r="AI889" s="0" t="n">
        <f aca="false">TRUNC(AG889*1.3222,2)</f>
        <v>0.15</v>
      </c>
      <c r="AJ889" s="0" t="n">
        <f aca="false">((P889-T889)*0.7+T889)*ABS(I889)</f>
        <v>1.981</v>
      </c>
      <c r="AK889" s="9" t="n">
        <f aca="false">IF(K889="REFUND",(-1*(AJ889-AG889)),(AJ889-AG889))</f>
        <v>1.861</v>
      </c>
    </row>
    <row r="890" customFormat="false" ht="13.8" hidden="false" customHeight="false" outlineLevel="0" collapsed="false">
      <c r="A890" s="6" t="n">
        <v>42247</v>
      </c>
      <c r="B890" s="0" t="n">
        <v>952617671291</v>
      </c>
      <c r="C890" s="0" t="s">
        <v>4218</v>
      </c>
      <c r="D890" s="0" t="s">
        <v>4219</v>
      </c>
      <c r="E890" s="7" t="n">
        <v>9781466870024</v>
      </c>
      <c r="F890" s="0" t="s">
        <v>100</v>
      </c>
      <c r="G890" s="0" t="s">
        <v>101</v>
      </c>
      <c r="H890" s="0" t="s">
        <v>102</v>
      </c>
      <c r="I890" s="0" t="n">
        <v>1</v>
      </c>
      <c r="J890" s="0" t="s">
        <v>573</v>
      </c>
      <c r="K890" s="0" t="s">
        <v>43</v>
      </c>
      <c r="L890" s="0" t="n">
        <v>10.34</v>
      </c>
      <c r="M890" s="0" t="s">
        <v>44</v>
      </c>
      <c r="N890" s="0" t="n">
        <v>8.99</v>
      </c>
      <c r="O890" s="0" t="s">
        <v>44</v>
      </c>
      <c r="P890" s="0" t="n">
        <v>8.06</v>
      </c>
      <c r="Q890" s="0" t="s">
        <v>45</v>
      </c>
      <c r="R890" s="0" t="n">
        <v>7</v>
      </c>
      <c r="S890" s="0" t="s">
        <v>45</v>
      </c>
      <c r="T890" s="0" t="n">
        <v>1.06</v>
      </c>
      <c r="U890" s="0" t="s">
        <v>45</v>
      </c>
      <c r="V890" s="0" t="s">
        <v>944</v>
      </c>
      <c r="W890" s="0" t="s">
        <v>47</v>
      </c>
      <c r="X890" s="0" t="s">
        <v>48</v>
      </c>
      <c r="Y890" s="0" t="s">
        <v>4220</v>
      </c>
      <c r="Z890" s="0" t="n">
        <v>4.9</v>
      </c>
      <c r="AA890" s="0" t="s">
        <v>45</v>
      </c>
      <c r="AB890" s="0" t="n">
        <v>1.06</v>
      </c>
      <c r="AC890" s="0" t="s">
        <v>45</v>
      </c>
      <c r="AD890" s="0" t="n">
        <v>13</v>
      </c>
      <c r="AE890" s="0" t="n">
        <f aca="false">AD890+100</f>
        <v>113</v>
      </c>
      <c r="AF890" s="8" t="n">
        <f aca="false">((P890/AE890)*100)*ABS(I890)</f>
        <v>7.13274336283186</v>
      </c>
      <c r="AG890" s="0" t="n">
        <f aca="false">(TRUNC((AF890*AD890/100),2))</f>
        <v>0.92</v>
      </c>
      <c r="AH890" s="0" t="n">
        <f aca="false">TRUNC(AF890*1.3222,2)</f>
        <v>9.43</v>
      </c>
      <c r="AI890" s="0" t="n">
        <f aca="false">TRUNC(AG890*1.3222,2)</f>
        <v>1.21</v>
      </c>
      <c r="AJ890" s="0" t="n">
        <f aca="false">((P890-T890)*0.7+T890)*ABS(I890)</f>
        <v>5.96</v>
      </c>
      <c r="AK890" s="9" t="n">
        <f aca="false">IF(K890="REFUND",(-1*(AJ890-AG890)),(AJ890-AG890))</f>
        <v>5.04</v>
      </c>
    </row>
    <row r="891" customFormat="false" ht="13.8" hidden="false" customHeight="false" outlineLevel="0" collapsed="false">
      <c r="A891" s="6" t="n">
        <v>42247</v>
      </c>
      <c r="B891" s="0" t="n">
        <v>952618397141</v>
      </c>
      <c r="C891" s="0" t="s">
        <v>4221</v>
      </c>
      <c r="D891" s="0" t="s">
        <v>4222</v>
      </c>
      <c r="E891" s="7" t="n">
        <v>9781429987660</v>
      </c>
      <c r="F891" s="0" t="s">
        <v>4223</v>
      </c>
      <c r="G891" s="0" t="s">
        <v>4224</v>
      </c>
      <c r="H891" s="0" t="s">
        <v>1871</v>
      </c>
      <c r="I891" s="0" t="n">
        <v>1</v>
      </c>
      <c r="J891" s="0" t="s">
        <v>573</v>
      </c>
      <c r="K891" s="0" t="s">
        <v>43</v>
      </c>
      <c r="L891" s="0" t="n">
        <v>10.34</v>
      </c>
      <c r="M891" s="0" t="s">
        <v>44</v>
      </c>
      <c r="N891" s="0" t="n">
        <v>8.99</v>
      </c>
      <c r="O891" s="0" t="s">
        <v>44</v>
      </c>
      <c r="P891" s="0" t="n">
        <v>8.06</v>
      </c>
      <c r="Q891" s="0" t="s">
        <v>45</v>
      </c>
      <c r="R891" s="0" t="n">
        <v>7</v>
      </c>
      <c r="S891" s="0" t="s">
        <v>45</v>
      </c>
      <c r="T891" s="0" t="n">
        <v>1.06</v>
      </c>
      <c r="U891" s="0" t="s">
        <v>45</v>
      </c>
      <c r="V891" s="0" t="s">
        <v>171</v>
      </c>
      <c r="W891" s="0" t="s">
        <v>104</v>
      </c>
      <c r="X891" s="0" t="s">
        <v>48</v>
      </c>
      <c r="Y891" s="0" t="s">
        <v>2684</v>
      </c>
      <c r="Z891" s="0" t="n">
        <v>4.9</v>
      </c>
      <c r="AA891" s="0" t="s">
        <v>45</v>
      </c>
      <c r="AB891" s="0" t="n">
        <v>1.06</v>
      </c>
      <c r="AC891" s="0" t="s">
        <v>45</v>
      </c>
      <c r="AD891" s="0" t="n">
        <v>5</v>
      </c>
      <c r="AE891" s="0" t="n">
        <f aca="false">AD891+100</f>
        <v>105</v>
      </c>
      <c r="AF891" s="8" t="n">
        <f aca="false">((P891/AE891)*100)*ABS(I891)</f>
        <v>7.67619047619048</v>
      </c>
      <c r="AG891" s="0" t="n">
        <f aca="false">(TRUNC((AF891*AD891/100),2))</f>
        <v>0.38</v>
      </c>
      <c r="AH891" s="0" t="n">
        <f aca="false">TRUNC(AF891*1.3222,2)</f>
        <v>10.14</v>
      </c>
      <c r="AI891" s="0" t="n">
        <f aca="false">TRUNC(AG891*1.3222,2)</f>
        <v>0.5</v>
      </c>
      <c r="AJ891" s="0" t="n">
        <f aca="false">((P891-T891)*0.7+T891)*ABS(I891)</f>
        <v>5.96</v>
      </c>
      <c r="AK891" s="9" t="n">
        <f aca="false">IF(K891="REFUND",(-1*(AJ891-AG891)),(AJ891-AG891))</f>
        <v>5.58</v>
      </c>
    </row>
    <row r="892" customFormat="false" ht="13.8" hidden="false" customHeight="false" outlineLevel="0" collapsed="false">
      <c r="A892" s="6" t="n">
        <v>42247</v>
      </c>
      <c r="B892" s="0" t="n">
        <v>952624890291</v>
      </c>
      <c r="C892" s="0" t="s">
        <v>4225</v>
      </c>
      <c r="D892" s="0" t="s">
        <v>4226</v>
      </c>
      <c r="E892" s="7" t="n">
        <v>9781429994897</v>
      </c>
      <c r="F892" s="0" t="s">
        <v>904</v>
      </c>
      <c r="G892" s="0" t="s">
        <v>905</v>
      </c>
      <c r="H892" s="0" t="s">
        <v>412</v>
      </c>
      <c r="I892" s="0" t="n">
        <v>1</v>
      </c>
      <c r="J892" s="0" t="s">
        <v>573</v>
      </c>
      <c r="K892" s="0" t="s">
        <v>43</v>
      </c>
      <c r="L892" s="0" t="n">
        <v>11.49</v>
      </c>
      <c r="M892" s="0" t="s">
        <v>44</v>
      </c>
      <c r="N892" s="0" t="n">
        <v>9.99</v>
      </c>
      <c r="O892" s="0" t="s">
        <v>44</v>
      </c>
      <c r="P892" s="0" t="n">
        <v>8.95</v>
      </c>
      <c r="Q892" s="0" t="s">
        <v>45</v>
      </c>
      <c r="R892" s="0" t="n">
        <v>7.78</v>
      </c>
      <c r="S892" s="0" t="s">
        <v>45</v>
      </c>
      <c r="T892" s="0" t="n">
        <v>1.17</v>
      </c>
      <c r="U892" s="0" t="s">
        <v>45</v>
      </c>
      <c r="V892" s="0" t="s">
        <v>309</v>
      </c>
      <c r="W892" s="0" t="s">
        <v>47</v>
      </c>
      <c r="X892" s="0" t="s">
        <v>48</v>
      </c>
      <c r="Y892" s="0" t="s">
        <v>4227</v>
      </c>
      <c r="Z892" s="0" t="n">
        <v>5.45</v>
      </c>
      <c r="AA892" s="0" t="s">
        <v>45</v>
      </c>
      <c r="AB892" s="0" t="n">
        <v>1.17</v>
      </c>
      <c r="AC892" s="0" t="s">
        <v>45</v>
      </c>
      <c r="AD892" s="0" t="n">
        <v>13</v>
      </c>
      <c r="AE892" s="0" t="n">
        <f aca="false">AD892+100</f>
        <v>113</v>
      </c>
      <c r="AF892" s="8" t="n">
        <f aca="false">((P892/AE892)*100)*ABS(I892)</f>
        <v>7.92035398230088</v>
      </c>
      <c r="AG892" s="0" t="n">
        <f aca="false">(TRUNC((AF892*AD892/100),2))</f>
        <v>1.02</v>
      </c>
      <c r="AH892" s="0" t="n">
        <f aca="false">TRUNC(AF892*1.3222,2)</f>
        <v>10.47</v>
      </c>
      <c r="AI892" s="0" t="n">
        <f aca="false">TRUNC(AG892*1.3222,2)</f>
        <v>1.34</v>
      </c>
      <c r="AJ892" s="0" t="n">
        <f aca="false">((P892-T892)*0.7+T892)*ABS(I892)</f>
        <v>6.616</v>
      </c>
      <c r="AK892" s="9" t="n">
        <f aca="false">IF(K892="REFUND",(-1*(AJ892-AG892)),(AJ892-AG892))</f>
        <v>5.596</v>
      </c>
    </row>
    <row r="893" customFormat="false" ht="13.8" hidden="false" customHeight="false" outlineLevel="0" collapsed="false">
      <c r="A893" s="6" t="n">
        <v>42247</v>
      </c>
      <c r="B893" s="0" t="n">
        <v>952625202241</v>
      </c>
      <c r="C893" s="0" t="s">
        <v>4228</v>
      </c>
      <c r="D893" s="0" t="s">
        <v>4229</v>
      </c>
      <c r="E893" s="7" t="n">
        <v>9781466840676</v>
      </c>
      <c r="F893" s="0" t="s">
        <v>4230</v>
      </c>
      <c r="G893" s="0" t="s">
        <v>4231</v>
      </c>
      <c r="H893" s="0" t="s">
        <v>1404</v>
      </c>
      <c r="I893" s="0" t="n">
        <v>1</v>
      </c>
      <c r="J893" s="0" t="s">
        <v>573</v>
      </c>
      <c r="K893" s="0" t="s">
        <v>43</v>
      </c>
      <c r="L893" s="0" t="n">
        <v>12.64</v>
      </c>
      <c r="M893" s="0" t="s">
        <v>44</v>
      </c>
      <c r="N893" s="0" t="n">
        <v>10.99</v>
      </c>
      <c r="O893" s="0" t="s">
        <v>44</v>
      </c>
      <c r="P893" s="0" t="n">
        <v>9.85</v>
      </c>
      <c r="Q893" s="0" t="s">
        <v>45</v>
      </c>
      <c r="R893" s="0" t="n">
        <v>8.56</v>
      </c>
      <c r="S893" s="0" t="s">
        <v>45</v>
      </c>
      <c r="T893" s="0" t="n">
        <v>1.29</v>
      </c>
      <c r="U893" s="0" t="s">
        <v>45</v>
      </c>
      <c r="V893" s="0" t="s">
        <v>4232</v>
      </c>
      <c r="W893" s="0" t="s">
        <v>47</v>
      </c>
      <c r="X893" s="0" t="s">
        <v>48</v>
      </c>
      <c r="Y893" s="0" t="s">
        <v>4233</v>
      </c>
      <c r="Z893" s="0" t="n">
        <v>5.99</v>
      </c>
      <c r="AA893" s="0" t="s">
        <v>45</v>
      </c>
      <c r="AB893" s="0" t="n">
        <v>1.29</v>
      </c>
      <c r="AC893" s="0" t="s">
        <v>45</v>
      </c>
      <c r="AD893" s="0" t="n">
        <v>13</v>
      </c>
      <c r="AE893" s="0" t="n">
        <f aca="false">AD893+100</f>
        <v>113</v>
      </c>
      <c r="AF893" s="8" t="n">
        <f aca="false">((P893/AE893)*100)*ABS(I893)</f>
        <v>8.71681415929204</v>
      </c>
      <c r="AG893" s="0" t="n">
        <f aca="false">(TRUNC((AF893*AD893/100),2))</f>
        <v>1.13</v>
      </c>
      <c r="AH893" s="0" t="n">
        <f aca="false">TRUNC(AF893*1.3222,2)</f>
        <v>11.52</v>
      </c>
      <c r="AI893" s="0" t="n">
        <f aca="false">TRUNC(AG893*1.3222,2)</f>
        <v>1.49</v>
      </c>
      <c r="AJ893" s="0" t="n">
        <f aca="false">((P893-T893)*0.7+T893)*ABS(I893)</f>
        <v>7.282</v>
      </c>
      <c r="AK893" s="9" t="n">
        <f aca="false">IF(K893="REFUND",(-1*(AJ893-AG893)),(AJ893-AG893))</f>
        <v>6.152</v>
      </c>
    </row>
    <row r="894" customFormat="false" ht="13.8" hidden="false" customHeight="false" outlineLevel="0" collapsed="false">
      <c r="A894" s="6" t="n">
        <v>42247</v>
      </c>
      <c r="B894" s="0" t="n">
        <v>952628146141</v>
      </c>
      <c r="C894" s="0" t="s">
        <v>4234</v>
      </c>
      <c r="D894" s="0" t="s">
        <v>4235</v>
      </c>
      <c r="E894" s="7" t="n">
        <v>9781633751880</v>
      </c>
      <c r="F894" s="0" t="s">
        <v>4236</v>
      </c>
      <c r="G894" s="0" t="s">
        <v>4237</v>
      </c>
      <c r="H894" s="0" t="s">
        <v>3731</v>
      </c>
      <c r="I894" s="0" t="n">
        <v>1</v>
      </c>
      <c r="J894" s="0" t="s">
        <v>573</v>
      </c>
      <c r="K894" s="0" t="s">
        <v>43</v>
      </c>
      <c r="L894" s="0" t="n">
        <v>3.44</v>
      </c>
      <c r="M894" s="0" t="s">
        <v>44</v>
      </c>
      <c r="N894" s="0" t="n">
        <v>2.99</v>
      </c>
      <c r="O894" s="0" t="s">
        <v>44</v>
      </c>
      <c r="P894" s="0" t="n">
        <v>2.68</v>
      </c>
      <c r="Q894" s="0" t="s">
        <v>45</v>
      </c>
      <c r="R894" s="0" t="n">
        <v>2.33</v>
      </c>
      <c r="S894" s="0" t="s">
        <v>45</v>
      </c>
      <c r="T894" s="0" t="n">
        <v>0.35</v>
      </c>
      <c r="U894" s="0" t="s">
        <v>45</v>
      </c>
      <c r="V894" s="0" t="s">
        <v>2604</v>
      </c>
      <c r="W894" s="0" t="s">
        <v>157</v>
      </c>
      <c r="X894" s="0" t="s">
        <v>48</v>
      </c>
      <c r="Y894" s="0" t="s">
        <v>4238</v>
      </c>
      <c r="Z894" s="0" t="n">
        <v>1.63</v>
      </c>
      <c r="AA894" s="0" t="s">
        <v>45</v>
      </c>
      <c r="AB894" s="0" t="n">
        <v>0.35</v>
      </c>
      <c r="AC894" s="0" t="s">
        <v>45</v>
      </c>
      <c r="AD894" s="0" t="n">
        <v>5</v>
      </c>
      <c r="AE894" s="0" t="n">
        <f aca="false">AD894+100</f>
        <v>105</v>
      </c>
      <c r="AF894" s="8" t="n">
        <f aca="false">((P894/AE894)*100)*ABS(I894)</f>
        <v>2.55238095238095</v>
      </c>
      <c r="AG894" s="0" t="n">
        <f aca="false">(TRUNC((AF894*AD894/100),2))</f>
        <v>0.12</v>
      </c>
      <c r="AH894" s="0" t="n">
        <f aca="false">TRUNC(AF894*1.3222,2)</f>
        <v>3.37</v>
      </c>
      <c r="AI894" s="0" t="n">
        <f aca="false">TRUNC(AG894*1.3222,2)</f>
        <v>0.15</v>
      </c>
      <c r="AJ894" s="0" t="n">
        <f aca="false">((P894-T894)*0.7+T894)*ABS(I894)</f>
        <v>1.981</v>
      </c>
      <c r="AK894" s="9" t="n">
        <f aca="false">IF(K894="REFUND",(-1*(AJ894-AG894)),(AJ894-AG894))</f>
        <v>1.861</v>
      </c>
    </row>
    <row r="895" customFormat="false" ht="13.8" hidden="false" customHeight="false" outlineLevel="0" collapsed="false">
      <c r="A895" s="6" t="n">
        <v>42247</v>
      </c>
      <c r="B895" s="0" t="n">
        <v>952631558391</v>
      </c>
      <c r="C895" s="0" t="s">
        <v>4239</v>
      </c>
      <c r="D895" s="0" t="s">
        <v>4240</v>
      </c>
      <c r="E895" s="7" t="n">
        <v>9781250053848</v>
      </c>
      <c r="F895" s="0" t="s">
        <v>4241</v>
      </c>
      <c r="G895" s="0" t="s">
        <v>4242</v>
      </c>
      <c r="H895" s="0" t="s">
        <v>4243</v>
      </c>
      <c r="I895" s="0" t="n">
        <v>1</v>
      </c>
      <c r="J895" s="0" t="s">
        <v>573</v>
      </c>
      <c r="K895" s="0" t="s">
        <v>43</v>
      </c>
      <c r="L895" s="0" t="n">
        <v>12.64</v>
      </c>
      <c r="M895" s="0" t="s">
        <v>44</v>
      </c>
      <c r="N895" s="0" t="n">
        <v>10.99</v>
      </c>
      <c r="O895" s="0" t="s">
        <v>44</v>
      </c>
      <c r="P895" s="0" t="n">
        <v>9.85</v>
      </c>
      <c r="Q895" s="0" t="s">
        <v>45</v>
      </c>
      <c r="R895" s="0" t="n">
        <v>8.56</v>
      </c>
      <c r="S895" s="0" t="s">
        <v>45</v>
      </c>
      <c r="T895" s="0" t="n">
        <v>1.29</v>
      </c>
      <c r="U895" s="0" t="s">
        <v>45</v>
      </c>
      <c r="V895" s="0" t="s">
        <v>597</v>
      </c>
      <c r="W895" s="0" t="s">
        <v>47</v>
      </c>
      <c r="X895" s="0" t="s">
        <v>48</v>
      </c>
      <c r="Y895" s="0" t="s">
        <v>4244</v>
      </c>
      <c r="Z895" s="0" t="n">
        <v>5.99</v>
      </c>
      <c r="AA895" s="0" t="s">
        <v>45</v>
      </c>
      <c r="AB895" s="0" t="n">
        <v>1.29</v>
      </c>
      <c r="AC895" s="0" t="s">
        <v>45</v>
      </c>
      <c r="AD895" s="0" t="n">
        <v>13</v>
      </c>
      <c r="AE895" s="0" t="n">
        <f aca="false">AD895+100</f>
        <v>113</v>
      </c>
      <c r="AF895" s="8" t="n">
        <f aca="false">((P895/AE895)*100)*ABS(I895)</f>
        <v>8.71681415929204</v>
      </c>
      <c r="AG895" s="0" t="n">
        <f aca="false">(TRUNC((AF895*AD895/100),2))</f>
        <v>1.13</v>
      </c>
      <c r="AH895" s="0" t="n">
        <f aca="false">TRUNC(AF895*1.3222,2)</f>
        <v>11.52</v>
      </c>
      <c r="AI895" s="0" t="n">
        <f aca="false">TRUNC(AG895*1.3222,2)</f>
        <v>1.49</v>
      </c>
      <c r="AJ895" s="0" t="n">
        <f aca="false">((P895-T895)*0.7+T895)*ABS(I895)</f>
        <v>7.282</v>
      </c>
      <c r="AK895" s="9" t="n">
        <f aca="false">IF(K895="REFUND",(-1*(AJ895-AG895)),(AJ895-AG895))</f>
        <v>6.152</v>
      </c>
    </row>
    <row r="896" customFormat="false" ht="13.8" hidden="false" customHeight="false" outlineLevel="0" collapsed="false">
      <c r="A896" s="6" t="n">
        <v>42247</v>
      </c>
      <c r="B896" s="0" t="n">
        <v>952641469141</v>
      </c>
      <c r="C896" s="0" t="s">
        <v>4245</v>
      </c>
      <c r="D896" s="0" t="s">
        <v>4246</v>
      </c>
      <c r="E896" s="7" t="n">
        <v>9781466813045</v>
      </c>
      <c r="F896" s="0" t="s">
        <v>4247</v>
      </c>
      <c r="G896" s="0" t="s">
        <v>4248</v>
      </c>
      <c r="H896" s="0" t="s">
        <v>4249</v>
      </c>
      <c r="I896" s="0" t="n">
        <v>1</v>
      </c>
      <c r="J896" s="0" t="s">
        <v>573</v>
      </c>
      <c r="K896" s="0" t="s">
        <v>43</v>
      </c>
      <c r="L896" s="0" t="n">
        <v>10.34</v>
      </c>
      <c r="M896" s="0" t="s">
        <v>44</v>
      </c>
      <c r="N896" s="0" t="n">
        <v>8.99</v>
      </c>
      <c r="O896" s="0" t="s">
        <v>44</v>
      </c>
      <c r="P896" s="0" t="n">
        <v>8.08</v>
      </c>
      <c r="Q896" s="0" t="s">
        <v>45</v>
      </c>
      <c r="R896" s="0" t="n">
        <v>7.03</v>
      </c>
      <c r="S896" s="0" t="s">
        <v>45</v>
      </c>
      <c r="T896" s="0" t="n">
        <v>1.05</v>
      </c>
      <c r="U896" s="0" t="s">
        <v>45</v>
      </c>
      <c r="V896" s="0" t="s">
        <v>3361</v>
      </c>
      <c r="W896" s="0" t="s">
        <v>47</v>
      </c>
      <c r="X896" s="0" t="s">
        <v>48</v>
      </c>
      <c r="Y896" s="0" t="s">
        <v>4250</v>
      </c>
      <c r="Z896" s="0" t="n">
        <v>4.92</v>
      </c>
      <c r="AA896" s="0" t="s">
        <v>45</v>
      </c>
      <c r="AB896" s="0" t="n">
        <v>1.05</v>
      </c>
      <c r="AC896" s="0" t="s">
        <v>45</v>
      </c>
      <c r="AD896" s="0" t="n">
        <v>13</v>
      </c>
      <c r="AE896" s="0" t="n">
        <f aca="false">AD896+100</f>
        <v>113</v>
      </c>
      <c r="AF896" s="8" t="n">
        <f aca="false">((P896/AE896)*100)*ABS(I896)</f>
        <v>7.15044247787611</v>
      </c>
      <c r="AG896" s="0" t="n">
        <f aca="false">(TRUNC((AF896*AD896/100),2))</f>
        <v>0.92</v>
      </c>
      <c r="AH896" s="0" t="n">
        <f aca="false">TRUNC(AF896*1.3222,2)</f>
        <v>9.45</v>
      </c>
      <c r="AI896" s="0" t="n">
        <f aca="false">TRUNC(AG896*1.3222,2)</f>
        <v>1.21</v>
      </c>
      <c r="AJ896" s="0" t="n">
        <f aca="false">((P896-T896)*0.7+T896)*ABS(I896)</f>
        <v>5.971</v>
      </c>
      <c r="AK896" s="9" t="n">
        <f aca="false">IF(K896="REFUND",(-1*(AJ896-AG896)),(AJ896-AG896))</f>
        <v>5.051</v>
      </c>
    </row>
    <row r="897" customFormat="false" ht="13.8" hidden="false" customHeight="false" outlineLevel="0" collapsed="false">
      <c r="A897" s="6" t="n">
        <v>42247</v>
      </c>
      <c r="B897" s="0" t="n">
        <v>952641755141</v>
      </c>
      <c r="C897" s="0" t="s">
        <v>4251</v>
      </c>
      <c r="D897" s="0" t="s">
        <v>4252</v>
      </c>
      <c r="E897" s="7" t="n">
        <v>9781633753334</v>
      </c>
      <c r="F897" s="0" t="s">
        <v>2574</v>
      </c>
      <c r="G897" s="0" t="s">
        <v>2575</v>
      </c>
      <c r="H897" s="0" t="s">
        <v>2576</v>
      </c>
      <c r="I897" s="0" t="n">
        <v>1</v>
      </c>
      <c r="J897" s="0" t="s">
        <v>573</v>
      </c>
      <c r="K897" s="0" t="s">
        <v>43</v>
      </c>
      <c r="L897" s="0" t="n">
        <v>2.29</v>
      </c>
      <c r="M897" s="0" t="s">
        <v>44</v>
      </c>
      <c r="N897" s="0" t="n">
        <v>1.99</v>
      </c>
      <c r="O897" s="0" t="s">
        <v>44</v>
      </c>
      <c r="P897" s="0" t="n">
        <v>1.78</v>
      </c>
      <c r="Q897" s="0" t="s">
        <v>45</v>
      </c>
      <c r="R897" s="0" t="n">
        <v>1.55</v>
      </c>
      <c r="S897" s="0" t="s">
        <v>45</v>
      </c>
      <c r="T897" s="0" t="n">
        <v>0.23</v>
      </c>
      <c r="U897" s="0" t="s">
        <v>45</v>
      </c>
      <c r="V897" s="0" t="s">
        <v>57</v>
      </c>
      <c r="W897" s="0" t="s">
        <v>58</v>
      </c>
      <c r="X897" s="0" t="s">
        <v>48</v>
      </c>
      <c r="Y897" s="0" t="s">
        <v>2278</v>
      </c>
      <c r="Z897" s="0" t="n">
        <v>1.09</v>
      </c>
      <c r="AA897" s="0" t="s">
        <v>45</v>
      </c>
      <c r="AB897" s="0" t="n">
        <v>0.23</v>
      </c>
      <c r="AC897" s="0" t="s">
        <v>45</v>
      </c>
      <c r="AD897" s="0" t="n">
        <v>5</v>
      </c>
      <c r="AE897" s="0" t="n">
        <f aca="false">AD897+100</f>
        <v>105</v>
      </c>
      <c r="AF897" s="8" t="n">
        <f aca="false">((P897/AE897)*100)*ABS(I897)</f>
        <v>1.6952380952381</v>
      </c>
      <c r="AG897" s="0" t="n">
        <f aca="false">(TRUNC((AF897*AD897/100),2))</f>
        <v>0.08</v>
      </c>
      <c r="AH897" s="0" t="n">
        <f aca="false">TRUNC(AF897*1.3222,2)</f>
        <v>2.24</v>
      </c>
      <c r="AI897" s="0" t="n">
        <f aca="false">TRUNC(AG897*1.3222,2)</f>
        <v>0.1</v>
      </c>
      <c r="AJ897" s="0" t="n">
        <f aca="false">((P897-T897)*0.7+T897)*ABS(I897)</f>
        <v>1.315</v>
      </c>
      <c r="AK897" s="9" t="n">
        <f aca="false">IF(K897="REFUND",(-1*(AJ897-AG897)),(AJ897-AG897))</f>
        <v>1.235</v>
      </c>
    </row>
    <row r="898" customFormat="false" ht="13.8" hidden="false" customHeight="false" outlineLevel="0" collapsed="false">
      <c r="A898" s="6" t="n">
        <v>42247</v>
      </c>
      <c r="B898" s="0" t="n">
        <v>952641826141</v>
      </c>
      <c r="C898" s="0" t="s">
        <v>4253</v>
      </c>
      <c r="D898" s="0" t="s">
        <v>4254</v>
      </c>
      <c r="E898" s="7" t="n">
        <v>9781633753082</v>
      </c>
      <c r="F898" s="0" t="s">
        <v>1584</v>
      </c>
      <c r="G898" s="0" t="s">
        <v>1585</v>
      </c>
      <c r="H898" s="0" t="s">
        <v>1586</v>
      </c>
      <c r="I898" s="0" t="n">
        <v>1</v>
      </c>
      <c r="J898" s="0" t="s">
        <v>573</v>
      </c>
      <c r="K898" s="0" t="s">
        <v>43</v>
      </c>
      <c r="L898" s="0" t="n">
        <v>2.29</v>
      </c>
      <c r="M898" s="0" t="s">
        <v>44</v>
      </c>
      <c r="N898" s="0" t="n">
        <v>1.99</v>
      </c>
      <c r="O898" s="0" t="s">
        <v>44</v>
      </c>
      <c r="P898" s="0" t="n">
        <v>1.79</v>
      </c>
      <c r="Q898" s="0" t="s">
        <v>45</v>
      </c>
      <c r="R898" s="0" t="n">
        <v>1.56</v>
      </c>
      <c r="S898" s="0" t="s">
        <v>45</v>
      </c>
      <c r="T898" s="0" t="n">
        <v>0.23</v>
      </c>
      <c r="U898" s="0" t="s">
        <v>45</v>
      </c>
      <c r="V898" s="0" t="s">
        <v>57</v>
      </c>
      <c r="W898" s="0" t="s">
        <v>58</v>
      </c>
      <c r="X898" s="0" t="s">
        <v>48</v>
      </c>
      <c r="Y898" s="0" t="s">
        <v>2278</v>
      </c>
      <c r="Z898" s="0" t="n">
        <v>1.09</v>
      </c>
      <c r="AA898" s="0" t="s">
        <v>45</v>
      </c>
      <c r="AB898" s="0" t="n">
        <v>0.23</v>
      </c>
      <c r="AC898" s="0" t="s">
        <v>45</v>
      </c>
      <c r="AD898" s="0" t="n">
        <v>5</v>
      </c>
      <c r="AE898" s="0" t="n">
        <f aca="false">AD898+100</f>
        <v>105</v>
      </c>
      <c r="AF898" s="8" t="n">
        <f aca="false">((P898/AE898)*100)*ABS(I898)</f>
        <v>1.7047619047619</v>
      </c>
      <c r="AG898" s="0" t="n">
        <f aca="false">(TRUNC((AF898*AD898/100),2))</f>
        <v>0.08</v>
      </c>
      <c r="AH898" s="0" t="n">
        <f aca="false">TRUNC(AF898*1.3222,2)</f>
        <v>2.25</v>
      </c>
      <c r="AI898" s="0" t="n">
        <f aca="false">TRUNC(AG898*1.3222,2)</f>
        <v>0.1</v>
      </c>
      <c r="AJ898" s="0" t="n">
        <f aca="false">((P898-T898)*0.7+T898)*ABS(I898)</f>
        <v>1.322</v>
      </c>
      <c r="AK898" s="9" t="n">
        <f aca="false">IF(K898="REFUND",(-1*(AJ898-AG898)),(AJ898-AG898))</f>
        <v>1.242</v>
      </c>
    </row>
    <row r="899" customFormat="false" ht="13.8" hidden="false" customHeight="false" outlineLevel="0" collapsed="false">
      <c r="A899" s="6" t="n">
        <v>42247</v>
      </c>
      <c r="B899" s="0" t="n">
        <v>952644880241</v>
      </c>
      <c r="C899" s="0" t="s">
        <v>4255</v>
      </c>
      <c r="D899" s="0" t="s">
        <v>4256</v>
      </c>
      <c r="E899" s="7" t="n">
        <v>9781429989633</v>
      </c>
      <c r="F899" s="0" t="s">
        <v>4257</v>
      </c>
      <c r="G899" s="0" t="s">
        <v>4258</v>
      </c>
      <c r="H899" s="0" t="s">
        <v>4259</v>
      </c>
      <c r="I899" s="0" t="n">
        <v>1</v>
      </c>
      <c r="J899" s="0" t="s">
        <v>573</v>
      </c>
      <c r="K899" s="0" t="s">
        <v>43</v>
      </c>
      <c r="L899" s="0" t="n">
        <v>12.64</v>
      </c>
      <c r="M899" s="0" t="s">
        <v>44</v>
      </c>
      <c r="N899" s="0" t="n">
        <v>10.99</v>
      </c>
      <c r="O899" s="0" t="s">
        <v>44</v>
      </c>
      <c r="P899" s="0" t="n">
        <v>9.85</v>
      </c>
      <c r="Q899" s="0" t="s">
        <v>45</v>
      </c>
      <c r="R899" s="0" t="n">
        <v>8.56</v>
      </c>
      <c r="S899" s="0" t="s">
        <v>45</v>
      </c>
      <c r="T899" s="0" t="n">
        <v>1.29</v>
      </c>
      <c r="U899" s="0" t="s">
        <v>45</v>
      </c>
      <c r="V899" s="0" t="s">
        <v>156</v>
      </c>
      <c r="W899" s="0" t="s">
        <v>157</v>
      </c>
      <c r="X899" s="0" t="s">
        <v>48</v>
      </c>
      <c r="Y899" s="0" t="s">
        <v>4260</v>
      </c>
      <c r="Z899" s="0" t="n">
        <v>5.99</v>
      </c>
      <c r="AA899" s="0" t="s">
        <v>45</v>
      </c>
      <c r="AB899" s="0" t="n">
        <v>1.29</v>
      </c>
      <c r="AC899" s="0" t="s">
        <v>45</v>
      </c>
      <c r="AD899" s="0" t="n">
        <v>5</v>
      </c>
      <c r="AE899" s="0" t="n">
        <f aca="false">AD899+100</f>
        <v>105</v>
      </c>
      <c r="AF899" s="8" t="n">
        <f aca="false">((P899/AE899)*100)*ABS(I899)</f>
        <v>9.38095238095238</v>
      </c>
      <c r="AG899" s="0" t="n">
        <f aca="false">(TRUNC((AF899*AD899/100),2))</f>
        <v>0.46</v>
      </c>
      <c r="AH899" s="0" t="n">
        <f aca="false">TRUNC(AF899*1.3222,2)</f>
        <v>12.4</v>
      </c>
      <c r="AI899" s="0" t="n">
        <f aca="false">TRUNC(AG899*1.3222,2)</f>
        <v>0.6</v>
      </c>
      <c r="AJ899" s="0" t="n">
        <f aca="false">((P899-T899)*0.7+T899)*ABS(I899)</f>
        <v>7.282</v>
      </c>
      <c r="AK899" s="9" t="n">
        <f aca="false">IF(K899="REFUND",(-1*(AJ899-AG899)),(AJ899-AG899))</f>
        <v>6.822</v>
      </c>
    </row>
    <row r="900" customFormat="false" ht="13.8" hidden="false" customHeight="false" outlineLevel="0" collapsed="false">
      <c r="A900" s="6" t="n">
        <v>42247</v>
      </c>
      <c r="B900" s="0" t="n">
        <v>952649969241</v>
      </c>
      <c r="C900" s="0" t="s">
        <v>4261</v>
      </c>
      <c r="D900" s="0" t="s">
        <v>4262</v>
      </c>
      <c r="E900" s="7" t="n">
        <v>9781466877733</v>
      </c>
      <c r="F900" s="0" t="s">
        <v>4263</v>
      </c>
      <c r="G900" s="0" t="s">
        <v>4264</v>
      </c>
      <c r="H900" s="0" t="s">
        <v>4265</v>
      </c>
      <c r="I900" s="0" t="n">
        <v>1</v>
      </c>
      <c r="J900" s="0" t="s">
        <v>573</v>
      </c>
      <c r="K900" s="0" t="s">
        <v>43</v>
      </c>
      <c r="L900" s="0" t="n">
        <v>12.64</v>
      </c>
      <c r="M900" s="0" t="s">
        <v>44</v>
      </c>
      <c r="N900" s="0" t="n">
        <v>10.99</v>
      </c>
      <c r="O900" s="0" t="s">
        <v>44</v>
      </c>
      <c r="P900" s="0" t="n">
        <v>9.85</v>
      </c>
      <c r="Q900" s="0" t="s">
        <v>45</v>
      </c>
      <c r="R900" s="0" t="n">
        <v>8.56</v>
      </c>
      <c r="S900" s="0" t="s">
        <v>45</v>
      </c>
      <c r="T900" s="0" t="n">
        <v>1.29</v>
      </c>
      <c r="U900" s="0" t="s">
        <v>45</v>
      </c>
      <c r="V900" s="0" t="s">
        <v>1929</v>
      </c>
      <c r="W900" s="0" t="s">
        <v>47</v>
      </c>
      <c r="X900" s="0" t="s">
        <v>48</v>
      </c>
      <c r="Y900" s="0" t="s">
        <v>4266</v>
      </c>
      <c r="Z900" s="0" t="n">
        <v>5.99</v>
      </c>
      <c r="AA900" s="0" t="s">
        <v>45</v>
      </c>
      <c r="AB900" s="0" t="n">
        <v>1.29</v>
      </c>
      <c r="AC900" s="0" t="s">
        <v>45</v>
      </c>
      <c r="AD900" s="0" t="n">
        <v>13</v>
      </c>
      <c r="AE900" s="0" t="n">
        <f aca="false">AD900+100</f>
        <v>113</v>
      </c>
      <c r="AF900" s="8" t="n">
        <f aca="false">((P900/AE900)*100)*ABS(I900)</f>
        <v>8.71681415929204</v>
      </c>
      <c r="AG900" s="0" t="n">
        <f aca="false">(TRUNC((AF900*AD900/100),2))</f>
        <v>1.13</v>
      </c>
      <c r="AH900" s="0" t="n">
        <f aca="false">TRUNC(AF900*1.3222,2)</f>
        <v>11.52</v>
      </c>
      <c r="AI900" s="0" t="n">
        <f aca="false">TRUNC(AG900*1.3222,2)</f>
        <v>1.49</v>
      </c>
      <c r="AJ900" s="0" t="n">
        <f aca="false">((P900-T900)*0.7+T900)*ABS(I900)</f>
        <v>7.282</v>
      </c>
      <c r="AK900" s="9" t="n">
        <f aca="false">IF(K900="REFUND",(-1*(AJ900-AG900)),(AJ900-AG900))</f>
        <v>6.152</v>
      </c>
    </row>
    <row r="901" customFormat="false" ht="13.8" hidden="false" customHeight="false" outlineLevel="0" collapsed="false">
      <c r="A901" s="6" t="n">
        <v>42247</v>
      </c>
      <c r="B901" s="0" t="n">
        <v>952651614391</v>
      </c>
      <c r="C901" s="0" t="s">
        <v>4267</v>
      </c>
      <c r="D901" s="0" t="s">
        <v>4268</v>
      </c>
      <c r="E901" s="7" t="n">
        <v>9781466862609</v>
      </c>
      <c r="F901" s="0" t="s">
        <v>3175</v>
      </c>
      <c r="G901" s="0" t="s">
        <v>3176</v>
      </c>
      <c r="H901" s="0" t="s">
        <v>3177</v>
      </c>
      <c r="I901" s="0" t="n">
        <v>1</v>
      </c>
      <c r="J901" s="0" t="s">
        <v>573</v>
      </c>
      <c r="K901" s="0" t="s">
        <v>43</v>
      </c>
      <c r="L901" s="0" t="n">
        <v>12.64</v>
      </c>
      <c r="M901" s="0" t="s">
        <v>44</v>
      </c>
      <c r="N901" s="0" t="n">
        <v>10.99</v>
      </c>
      <c r="O901" s="0" t="s">
        <v>44</v>
      </c>
      <c r="P901" s="0" t="n">
        <v>9.85</v>
      </c>
      <c r="Q901" s="0" t="s">
        <v>45</v>
      </c>
      <c r="R901" s="0" t="n">
        <v>8.56</v>
      </c>
      <c r="S901" s="0" t="s">
        <v>45</v>
      </c>
      <c r="T901" s="0" t="n">
        <v>1.29</v>
      </c>
      <c r="U901" s="0" t="s">
        <v>45</v>
      </c>
      <c r="V901" s="0" t="s">
        <v>4269</v>
      </c>
      <c r="W901" s="0" t="s">
        <v>2293</v>
      </c>
      <c r="X901" s="0" t="s">
        <v>48</v>
      </c>
      <c r="Y901" s="0" t="s">
        <v>4270</v>
      </c>
      <c r="Z901" s="0" t="n">
        <v>5.99</v>
      </c>
      <c r="AA901" s="0" t="s">
        <v>45</v>
      </c>
      <c r="AB901" s="0" t="n">
        <v>1.29</v>
      </c>
      <c r="AC901" s="0" t="s">
        <v>45</v>
      </c>
      <c r="AD901" s="0" t="n">
        <v>13</v>
      </c>
      <c r="AE901" s="0" t="n">
        <f aca="false">AD901+100</f>
        <v>113</v>
      </c>
      <c r="AF901" s="8" t="n">
        <f aca="false">((P901/AE901)*100)*ABS(I901)</f>
        <v>8.71681415929204</v>
      </c>
      <c r="AG901" s="0" t="n">
        <f aca="false">(TRUNC((AF901*AD901/100),2))</f>
        <v>1.13</v>
      </c>
      <c r="AH901" s="0" t="n">
        <f aca="false">TRUNC(AF901*1.3222,2)</f>
        <v>11.52</v>
      </c>
      <c r="AI901" s="0" t="n">
        <f aca="false">TRUNC(AG901*1.3222,2)</f>
        <v>1.49</v>
      </c>
      <c r="AJ901" s="0" t="n">
        <f aca="false">((P901-T901)*0.7+T901)*ABS(I901)</f>
        <v>7.282</v>
      </c>
      <c r="AK901" s="9" t="n">
        <f aca="false">IF(K901="REFUND",(-1*(AJ901-AG901)),(AJ901-AG901))</f>
        <v>6.152</v>
      </c>
    </row>
    <row r="902" customFormat="false" ht="13.8" hidden="false" customHeight="false" outlineLevel="0" collapsed="false">
      <c r="A902" s="6" t="n">
        <v>42247</v>
      </c>
      <c r="B902" s="0" t="n">
        <v>952651866191</v>
      </c>
      <c r="C902" s="0" t="s">
        <v>4271</v>
      </c>
      <c r="D902" s="0" t="s">
        <v>4272</v>
      </c>
      <c r="E902" s="7" t="n">
        <v>9781466850606</v>
      </c>
      <c r="F902" s="0" t="s">
        <v>137</v>
      </c>
      <c r="G902" s="0" t="s">
        <v>138</v>
      </c>
      <c r="H902" s="0" t="s">
        <v>139</v>
      </c>
      <c r="I902" s="0" t="n">
        <v>1</v>
      </c>
      <c r="J902" s="0" t="s">
        <v>42</v>
      </c>
      <c r="K902" s="0" t="s">
        <v>43</v>
      </c>
      <c r="L902" s="0" t="n">
        <v>17.24</v>
      </c>
      <c r="M902" s="0" t="s">
        <v>44</v>
      </c>
      <c r="N902" s="0" t="n">
        <v>14.99</v>
      </c>
      <c r="O902" s="0" t="s">
        <v>44</v>
      </c>
      <c r="P902" s="0" t="n">
        <v>13.49</v>
      </c>
      <c r="Q902" s="0" t="s">
        <v>45</v>
      </c>
      <c r="R902" s="0" t="n">
        <v>11.73</v>
      </c>
      <c r="S902" s="0" t="s">
        <v>45</v>
      </c>
      <c r="T902" s="0" t="n">
        <v>1.76</v>
      </c>
      <c r="U902" s="0" t="s">
        <v>45</v>
      </c>
      <c r="V902" s="0" t="s">
        <v>745</v>
      </c>
      <c r="W902" s="0" t="s">
        <v>104</v>
      </c>
      <c r="X902" s="0" t="s">
        <v>48</v>
      </c>
      <c r="Y902" s="0" t="s">
        <v>4273</v>
      </c>
      <c r="Z902" s="0" t="n">
        <v>8.21</v>
      </c>
      <c r="AA902" s="0" t="s">
        <v>45</v>
      </c>
      <c r="AB902" s="0" t="n">
        <v>1.76</v>
      </c>
      <c r="AC902" s="0" t="s">
        <v>45</v>
      </c>
      <c r="AD902" s="0" t="n">
        <v>5</v>
      </c>
      <c r="AE902" s="0" t="n">
        <f aca="false">AD902+100</f>
        <v>105</v>
      </c>
      <c r="AF902" s="8" t="n">
        <f aca="false">((P902/AE902)*100)*ABS(I902)</f>
        <v>12.847619047619</v>
      </c>
      <c r="AG902" s="0" t="n">
        <f aca="false">(TRUNC((AF902*AD902/100),2))</f>
        <v>0.64</v>
      </c>
      <c r="AH902" s="0" t="n">
        <f aca="false">TRUNC(AF902*1.3222,2)</f>
        <v>16.98</v>
      </c>
      <c r="AI902" s="0" t="n">
        <f aca="false">TRUNC(AG902*1.3222,2)</f>
        <v>0.84</v>
      </c>
      <c r="AJ902" s="0" t="n">
        <f aca="false">((P902-T902)*0.7+T902)*ABS(I902)</f>
        <v>9.971</v>
      </c>
      <c r="AK902" s="9" t="n">
        <f aca="false">IF(K902="REFUND",(-1*(AJ902-AG902)),(AJ902-AG902))</f>
        <v>9.331</v>
      </c>
    </row>
    <row r="903" customFormat="false" ht="13.8" hidden="false" customHeight="false" outlineLevel="0" collapsed="false">
      <c r="A903" s="6" t="n">
        <v>42247</v>
      </c>
      <c r="B903" s="0" t="n">
        <v>952653278291</v>
      </c>
      <c r="C903" s="0" t="s">
        <v>4274</v>
      </c>
      <c r="D903" s="0" t="s">
        <v>4275</v>
      </c>
      <c r="E903" s="7" t="n">
        <v>9781633751798</v>
      </c>
      <c r="F903" s="0" t="s">
        <v>4276</v>
      </c>
      <c r="G903" s="0" t="s">
        <v>4277</v>
      </c>
      <c r="H903" s="0" t="s">
        <v>4278</v>
      </c>
      <c r="I903" s="0" t="n">
        <v>1</v>
      </c>
      <c r="J903" s="0" t="s">
        <v>573</v>
      </c>
      <c r="K903" s="0" t="s">
        <v>43</v>
      </c>
      <c r="L903" s="0" t="n">
        <v>4.59</v>
      </c>
      <c r="M903" s="0" t="s">
        <v>44</v>
      </c>
      <c r="N903" s="0" t="n">
        <v>3.99</v>
      </c>
      <c r="O903" s="0" t="s">
        <v>44</v>
      </c>
      <c r="P903" s="0" t="n">
        <v>3.59</v>
      </c>
      <c r="Q903" s="0" t="s">
        <v>45</v>
      </c>
      <c r="R903" s="0" t="n">
        <v>3.12</v>
      </c>
      <c r="S903" s="0" t="s">
        <v>45</v>
      </c>
      <c r="T903" s="0" t="n">
        <v>0.47</v>
      </c>
      <c r="U903" s="0" t="s">
        <v>45</v>
      </c>
      <c r="V903" s="0" t="s">
        <v>4279</v>
      </c>
      <c r="W903" s="0" t="s">
        <v>47</v>
      </c>
      <c r="X903" s="0" t="s">
        <v>48</v>
      </c>
      <c r="Y903" s="0" t="s">
        <v>4280</v>
      </c>
      <c r="Z903" s="0" t="n">
        <v>2.18</v>
      </c>
      <c r="AA903" s="0" t="s">
        <v>45</v>
      </c>
      <c r="AB903" s="0" t="n">
        <v>0.47</v>
      </c>
      <c r="AC903" s="0" t="s">
        <v>45</v>
      </c>
      <c r="AD903" s="0" t="n">
        <v>13</v>
      </c>
      <c r="AE903" s="0" t="n">
        <f aca="false">AD903+100</f>
        <v>113</v>
      </c>
      <c r="AF903" s="8" t="n">
        <f aca="false">((P903/AE903)*100)*ABS(I903)</f>
        <v>3.17699115044248</v>
      </c>
      <c r="AG903" s="0" t="n">
        <f aca="false">(TRUNC((AF903*AD903/100),2))</f>
        <v>0.41</v>
      </c>
      <c r="AH903" s="0" t="n">
        <f aca="false">TRUNC(AF903*1.3222,2)</f>
        <v>4.2</v>
      </c>
      <c r="AI903" s="0" t="n">
        <f aca="false">TRUNC(AG903*1.3222,2)</f>
        <v>0.54</v>
      </c>
      <c r="AJ903" s="0" t="n">
        <f aca="false">((P903-T903)*0.7+T903)*ABS(I903)</f>
        <v>2.654</v>
      </c>
      <c r="AK903" s="9" t="n">
        <f aca="false">IF(K903="REFUND",(-1*(AJ903-AG903)),(AJ903-AG903))</f>
        <v>2.244</v>
      </c>
    </row>
    <row r="904" customFormat="false" ht="13.8" hidden="false" customHeight="false" outlineLevel="0" collapsed="false">
      <c r="A904" s="6" t="n">
        <v>42247</v>
      </c>
      <c r="B904" s="0" t="n">
        <v>952655864141</v>
      </c>
      <c r="C904" s="0" t="s">
        <v>4281</v>
      </c>
      <c r="D904" s="0" t="s">
        <v>4282</v>
      </c>
      <c r="E904" s="7" t="n">
        <v>9781466857308</v>
      </c>
      <c r="F904" s="0" t="s">
        <v>4283</v>
      </c>
      <c r="G904" s="0" t="s">
        <v>4284</v>
      </c>
      <c r="H904" s="0" t="s">
        <v>4285</v>
      </c>
      <c r="I904" s="0" t="n">
        <v>1</v>
      </c>
      <c r="J904" s="0" t="s">
        <v>573</v>
      </c>
      <c r="K904" s="0" t="s">
        <v>43</v>
      </c>
      <c r="L904" s="0" t="n">
        <v>12.64</v>
      </c>
      <c r="M904" s="0" t="s">
        <v>44</v>
      </c>
      <c r="N904" s="0" t="n">
        <v>10.99</v>
      </c>
      <c r="O904" s="0" t="s">
        <v>44</v>
      </c>
      <c r="P904" s="0" t="n">
        <v>9.85</v>
      </c>
      <c r="Q904" s="0" t="s">
        <v>45</v>
      </c>
      <c r="R904" s="0" t="n">
        <v>8.56</v>
      </c>
      <c r="S904" s="0" t="s">
        <v>45</v>
      </c>
      <c r="T904" s="0" t="n">
        <v>1.29</v>
      </c>
      <c r="U904" s="0" t="s">
        <v>45</v>
      </c>
      <c r="V904" s="0" t="s">
        <v>3667</v>
      </c>
      <c r="W904" s="0" t="s">
        <v>157</v>
      </c>
      <c r="X904" s="0" t="s">
        <v>48</v>
      </c>
      <c r="Y904" s="0" t="s">
        <v>4286</v>
      </c>
      <c r="Z904" s="0" t="n">
        <v>5.99</v>
      </c>
      <c r="AA904" s="0" t="s">
        <v>45</v>
      </c>
      <c r="AB904" s="0" t="n">
        <v>1.29</v>
      </c>
      <c r="AC904" s="0" t="s">
        <v>45</v>
      </c>
      <c r="AD904" s="0" t="n">
        <v>5</v>
      </c>
      <c r="AE904" s="0" t="n">
        <f aca="false">AD904+100</f>
        <v>105</v>
      </c>
      <c r="AF904" s="8" t="n">
        <f aca="false">((P904/AE904)*100)*ABS(I904)</f>
        <v>9.38095238095238</v>
      </c>
      <c r="AG904" s="0" t="n">
        <f aca="false">(TRUNC((AF904*AD904/100),2))</f>
        <v>0.46</v>
      </c>
      <c r="AH904" s="0" t="n">
        <f aca="false">TRUNC(AF904*1.3222,2)</f>
        <v>12.4</v>
      </c>
      <c r="AI904" s="0" t="n">
        <f aca="false">TRUNC(AG904*1.3222,2)</f>
        <v>0.6</v>
      </c>
      <c r="AJ904" s="0" t="n">
        <f aca="false">((P904-T904)*0.7+T904)*ABS(I904)</f>
        <v>7.282</v>
      </c>
      <c r="AK904" s="9" t="n">
        <f aca="false">IF(K904="REFUND",(-1*(AJ904-AG904)),(AJ904-AG904))</f>
        <v>6.822</v>
      </c>
    </row>
    <row r="905" customFormat="false" ht="13.8" hidden="false" customHeight="false" outlineLevel="0" collapsed="false">
      <c r="A905" s="6" t="n">
        <v>42247</v>
      </c>
      <c r="B905" s="0" t="n">
        <v>952657294291</v>
      </c>
      <c r="C905" s="0" t="s">
        <v>4287</v>
      </c>
      <c r="D905" s="0" t="s">
        <v>4288</v>
      </c>
      <c r="E905" s="7" t="n">
        <v>9781466842038</v>
      </c>
      <c r="F905" s="0" t="s">
        <v>4289</v>
      </c>
      <c r="G905" s="0" t="s">
        <v>4290</v>
      </c>
      <c r="H905" s="0" t="s">
        <v>340</v>
      </c>
      <c r="I905" s="0" t="n">
        <v>1</v>
      </c>
      <c r="J905" s="0" t="s">
        <v>573</v>
      </c>
      <c r="K905" s="0" t="s">
        <v>43</v>
      </c>
      <c r="L905" s="0" t="n">
        <v>10.34</v>
      </c>
      <c r="M905" s="0" t="s">
        <v>44</v>
      </c>
      <c r="N905" s="0" t="n">
        <v>8.99</v>
      </c>
      <c r="O905" s="0" t="s">
        <v>44</v>
      </c>
      <c r="P905" s="0" t="n">
        <v>8.06</v>
      </c>
      <c r="Q905" s="0" t="s">
        <v>45</v>
      </c>
      <c r="R905" s="0" t="n">
        <v>7</v>
      </c>
      <c r="S905" s="0" t="s">
        <v>45</v>
      </c>
      <c r="T905" s="0" t="n">
        <v>1.06</v>
      </c>
      <c r="U905" s="0" t="s">
        <v>45</v>
      </c>
      <c r="V905" s="0" t="s">
        <v>387</v>
      </c>
      <c r="W905" s="0" t="s">
        <v>157</v>
      </c>
      <c r="X905" s="0" t="s">
        <v>48</v>
      </c>
      <c r="Y905" s="0" t="s">
        <v>4291</v>
      </c>
      <c r="Z905" s="0" t="n">
        <v>4.9</v>
      </c>
      <c r="AA905" s="0" t="s">
        <v>45</v>
      </c>
      <c r="AB905" s="0" t="n">
        <v>1.06</v>
      </c>
      <c r="AC905" s="0" t="s">
        <v>45</v>
      </c>
      <c r="AD905" s="0" t="n">
        <v>5</v>
      </c>
      <c r="AE905" s="0" t="n">
        <f aca="false">AD905+100</f>
        <v>105</v>
      </c>
      <c r="AF905" s="8" t="n">
        <f aca="false">((P905/AE905)*100)*ABS(I905)</f>
        <v>7.67619047619048</v>
      </c>
      <c r="AG905" s="0" t="n">
        <f aca="false">(TRUNC((AF905*AD905/100),2))</f>
        <v>0.38</v>
      </c>
      <c r="AH905" s="0" t="n">
        <f aca="false">TRUNC(AF905*1.3222,2)</f>
        <v>10.14</v>
      </c>
      <c r="AI905" s="0" t="n">
        <f aca="false">TRUNC(AG905*1.3222,2)</f>
        <v>0.5</v>
      </c>
      <c r="AJ905" s="0" t="n">
        <f aca="false">((P905-T905)*0.7+T905)*ABS(I905)</f>
        <v>5.96</v>
      </c>
      <c r="AK905" s="9" t="n">
        <f aca="false">IF(K905="REFUND",(-1*(AJ905-AG905)),(AJ905-AG905))</f>
        <v>5.58</v>
      </c>
    </row>
    <row r="906" customFormat="false" ht="13.8" hidden="false" customHeight="false" outlineLevel="0" collapsed="false">
      <c r="A906" s="6" t="n">
        <v>42247</v>
      </c>
      <c r="B906" s="0" t="n">
        <v>952658505141</v>
      </c>
      <c r="C906" s="0" t="s">
        <v>4292</v>
      </c>
      <c r="D906" s="0" t="s">
        <v>4293</v>
      </c>
      <c r="E906" s="7" t="n">
        <v>9781429960830</v>
      </c>
      <c r="F906" s="0" t="s">
        <v>4294</v>
      </c>
      <c r="G906" s="0" t="s">
        <v>4295</v>
      </c>
      <c r="H906" s="0" t="s">
        <v>272</v>
      </c>
      <c r="I906" s="0" t="n">
        <v>1</v>
      </c>
      <c r="J906" s="0" t="s">
        <v>573</v>
      </c>
      <c r="K906" s="0" t="s">
        <v>43</v>
      </c>
      <c r="L906" s="0" t="n">
        <v>12.64</v>
      </c>
      <c r="M906" s="0" t="s">
        <v>44</v>
      </c>
      <c r="N906" s="0" t="n">
        <v>10.99</v>
      </c>
      <c r="O906" s="0" t="s">
        <v>44</v>
      </c>
      <c r="P906" s="0" t="n">
        <v>9.85</v>
      </c>
      <c r="Q906" s="0" t="s">
        <v>45</v>
      </c>
      <c r="R906" s="0" t="n">
        <v>8.56</v>
      </c>
      <c r="S906" s="0" t="s">
        <v>45</v>
      </c>
      <c r="T906" s="0" t="n">
        <v>1.29</v>
      </c>
      <c r="U906" s="0" t="s">
        <v>45</v>
      </c>
      <c r="V906" s="0" t="s">
        <v>387</v>
      </c>
      <c r="W906" s="0" t="s">
        <v>157</v>
      </c>
      <c r="X906" s="0" t="s">
        <v>48</v>
      </c>
      <c r="Y906" s="0" t="s">
        <v>4296</v>
      </c>
      <c r="Z906" s="0" t="n">
        <v>5.99</v>
      </c>
      <c r="AA906" s="0" t="s">
        <v>45</v>
      </c>
      <c r="AB906" s="0" t="n">
        <v>1.29</v>
      </c>
      <c r="AC906" s="0" t="s">
        <v>45</v>
      </c>
      <c r="AD906" s="0" t="n">
        <v>5</v>
      </c>
      <c r="AE906" s="0" t="n">
        <f aca="false">AD906+100</f>
        <v>105</v>
      </c>
      <c r="AF906" s="8" t="n">
        <f aca="false">((P906/AE906)*100)*ABS(I906)</f>
        <v>9.38095238095238</v>
      </c>
      <c r="AG906" s="0" t="n">
        <f aca="false">(TRUNC((AF906*AD906/100),2))</f>
        <v>0.46</v>
      </c>
      <c r="AH906" s="0" t="n">
        <f aca="false">TRUNC(AF906*1.3222,2)</f>
        <v>12.4</v>
      </c>
      <c r="AI906" s="0" t="n">
        <f aca="false">TRUNC(AG906*1.3222,2)</f>
        <v>0.6</v>
      </c>
      <c r="AJ906" s="0" t="n">
        <f aca="false">((P906-T906)*0.7+T906)*ABS(I906)</f>
        <v>7.282</v>
      </c>
      <c r="AK906" s="9" t="n">
        <f aca="false">IF(K906="REFUND",(-1*(AJ906-AG906)),(AJ906-AG906))</f>
        <v>6.822</v>
      </c>
    </row>
    <row r="907" customFormat="false" ht="13.8" hidden="false" customHeight="false" outlineLevel="0" collapsed="false">
      <c r="A907" s="6" t="n">
        <v>42247</v>
      </c>
      <c r="B907" s="0" t="n">
        <v>952659094391</v>
      </c>
      <c r="C907" s="0" t="s">
        <v>4297</v>
      </c>
      <c r="D907" s="0" t="s">
        <v>4298</v>
      </c>
      <c r="E907" s="7" t="n">
        <v>9781466846708</v>
      </c>
      <c r="F907" s="0" t="s">
        <v>394</v>
      </c>
      <c r="G907" s="0" t="s">
        <v>395</v>
      </c>
      <c r="H907" s="0" t="s">
        <v>396</v>
      </c>
      <c r="I907" s="0" t="n">
        <v>1</v>
      </c>
      <c r="J907" s="0" t="s">
        <v>573</v>
      </c>
      <c r="K907" s="0" t="s">
        <v>43</v>
      </c>
      <c r="L907" s="0" t="n">
        <v>3.44</v>
      </c>
      <c r="M907" s="0" t="s">
        <v>44</v>
      </c>
      <c r="N907" s="0" t="n">
        <v>2.99</v>
      </c>
      <c r="O907" s="0" t="s">
        <v>44</v>
      </c>
      <c r="P907" s="0" t="n">
        <v>2.68</v>
      </c>
      <c r="Q907" s="0" t="s">
        <v>45</v>
      </c>
      <c r="R907" s="0" t="n">
        <v>2.33</v>
      </c>
      <c r="S907" s="0" t="s">
        <v>45</v>
      </c>
      <c r="T907" s="0" t="n">
        <v>0.35</v>
      </c>
      <c r="U907" s="0" t="s">
        <v>45</v>
      </c>
      <c r="V907" s="0" t="s">
        <v>309</v>
      </c>
      <c r="W907" s="0" t="s">
        <v>47</v>
      </c>
      <c r="X907" s="0" t="s">
        <v>48</v>
      </c>
      <c r="Y907" s="0" t="s">
        <v>4299</v>
      </c>
      <c r="Z907" s="0" t="n">
        <v>1.63</v>
      </c>
      <c r="AA907" s="0" t="s">
        <v>45</v>
      </c>
      <c r="AB907" s="0" t="n">
        <v>0.35</v>
      </c>
      <c r="AC907" s="0" t="s">
        <v>45</v>
      </c>
      <c r="AD907" s="0" t="n">
        <v>13</v>
      </c>
      <c r="AE907" s="0" t="n">
        <f aca="false">AD907+100</f>
        <v>113</v>
      </c>
      <c r="AF907" s="8" t="n">
        <f aca="false">((P907/AE907)*100)*ABS(I907)</f>
        <v>2.3716814159292</v>
      </c>
      <c r="AG907" s="0" t="n">
        <f aca="false">(TRUNC((AF907*AD907/100),2))</f>
        <v>0.3</v>
      </c>
      <c r="AH907" s="0" t="n">
        <f aca="false">TRUNC(AF907*1.3222,2)</f>
        <v>3.13</v>
      </c>
      <c r="AI907" s="0" t="n">
        <f aca="false">TRUNC(AG907*1.3222,2)</f>
        <v>0.39</v>
      </c>
      <c r="AJ907" s="0" t="n">
        <f aca="false">((P907-T907)*0.7+T907)*ABS(I907)</f>
        <v>1.981</v>
      </c>
      <c r="AK907" s="9" t="n">
        <f aca="false">IF(K907="REFUND",(-1*(AJ907-AG907)),(AJ907-AG907))</f>
        <v>1.681</v>
      </c>
    </row>
    <row r="908" customFormat="false" ht="13.8" hidden="false" customHeight="false" outlineLevel="0" collapsed="false">
      <c r="A908" s="6" t="n">
        <v>42247</v>
      </c>
      <c r="B908" s="0" t="n">
        <v>952660626141</v>
      </c>
      <c r="C908" s="0" t="s">
        <v>4300</v>
      </c>
      <c r="D908" s="0" t="s">
        <v>4301</v>
      </c>
      <c r="E908" s="7" t="n">
        <v>9781250029959</v>
      </c>
      <c r="F908" s="0" t="s">
        <v>92</v>
      </c>
      <c r="G908" s="0" t="s">
        <v>93</v>
      </c>
      <c r="H908" s="0" t="s">
        <v>94</v>
      </c>
      <c r="I908" s="0" t="n">
        <v>1</v>
      </c>
      <c r="J908" s="0" t="s">
        <v>573</v>
      </c>
      <c r="K908" s="0" t="s">
        <v>43</v>
      </c>
      <c r="L908" s="0" t="n">
        <v>18.39</v>
      </c>
      <c r="M908" s="0" t="s">
        <v>44</v>
      </c>
      <c r="N908" s="0" t="n">
        <v>15.99</v>
      </c>
      <c r="O908" s="0" t="s">
        <v>44</v>
      </c>
      <c r="P908" s="0" t="n">
        <v>14.33</v>
      </c>
      <c r="Q908" s="0" t="s">
        <v>45</v>
      </c>
      <c r="R908" s="0" t="n">
        <v>12.46</v>
      </c>
      <c r="S908" s="0" t="s">
        <v>45</v>
      </c>
      <c r="T908" s="0" t="n">
        <v>1.87</v>
      </c>
      <c r="U908" s="0" t="s">
        <v>45</v>
      </c>
      <c r="V908" s="0" t="s">
        <v>156</v>
      </c>
      <c r="W908" s="0" t="s">
        <v>157</v>
      </c>
      <c r="X908" s="0" t="s">
        <v>48</v>
      </c>
      <c r="Y908" s="0" t="s">
        <v>4302</v>
      </c>
      <c r="Z908" s="0" t="n">
        <v>8.72</v>
      </c>
      <c r="AA908" s="0" t="s">
        <v>45</v>
      </c>
      <c r="AB908" s="0" t="n">
        <v>1.87</v>
      </c>
      <c r="AC908" s="0" t="s">
        <v>45</v>
      </c>
      <c r="AD908" s="0" t="n">
        <v>5</v>
      </c>
      <c r="AE908" s="0" t="n">
        <f aca="false">AD908+100</f>
        <v>105</v>
      </c>
      <c r="AF908" s="8" t="n">
        <f aca="false">((P908/AE908)*100)*ABS(I908)</f>
        <v>13.647619047619</v>
      </c>
      <c r="AG908" s="0" t="n">
        <f aca="false">(TRUNC((AF908*AD908/100),2))</f>
        <v>0.68</v>
      </c>
      <c r="AH908" s="0" t="n">
        <f aca="false">TRUNC(AF908*1.3222,2)</f>
        <v>18.04</v>
      </c>
      <c r="AI908" s="0" t="n">
        <f aca="false">TRUNC(AG908*1.3222,2)</f>
        <v>0.89</v>
      </c>
      <c r="AJ908" s="0" t="n">
        <f aca="false">((P908-T908)*0.7+T908)*ABS(I908)</f>
        <v>10.592</v>
      </c>
      <c r="AK908" s="9" t="n">
        <f aca="false">IF(K908="REFUND",(-1*(AJ908-AG908)),(AJ908-AG908))</f>
        <v>9.912</v>
      </c>
    </row>
    <row r="909" customFormat="false" ht="13.8" hidden="false" customHeight="false" outlineLevel="0" collapsed="false">
      <c r="A909" s="6" t="n">
        <v>42247</v>
      </c>
      <c r="B909" s="0" t="n">
        <v>952660733141</v>
      </c>
      <c r="C909" s="0" t="s">
        <v>4303</v>
      </c>
      <c r="D909" s="0" t="s">
        <v>4304</v>
      </c>
      <c r="E909" s="7" t="n">
        <v>9781429995047</v>
      </c>
      <c r="F909" s="0" t="s">
        <v>4305</v>
      </c>
      <c r="G909" s="0" t="s">
        <v>4306</v>
      </c>
      <c r="H909" s="0" t="s">
        <v>4307</v>
      </c>
      <c r="I909" s="0" t="n">
        <v>1</v>
      </c>
      <c r="J909" s="0" t="s">
        <v>573</v>
      </c>
      <c r="K909" s="0" t="s">
        <v>43</v>
      </c>
      <c r="L909" s="0" t="n">
        <v>12.64</v>
      </c>
      <c r="M909" s="0" t="s">
        <v>44</v>
      </c>
      <c r="N909" s="0" t="n">
        <v>10.99</v>
      </c>
      <c r="O909" s="0" t="s">
        <v>44</v>
      </c>
      <c r="P909" s="0" t="n">
        <v>9.85</v>
      </c>
      <c r="Q909" s="0" t="s">
        <v>45</v>
      </c>
      <c r="R909" s="0" t="n">
        <v>8.56</v>
      </c>
      <c r="S909" s="0" t="s">
        <v>45</v>
      </c>
      <c r="T909" s="0" t="n">
        <v>1.29</v>
      </c>
      <c r="U909" s="0" t="s">
        <v>45</v>
      </c>
      <c r="V909" s="0" t="s">
        <v>3667</v>
      </c>
      <c r="W909" s="0" t="s">
        <v>157</v>
      </c>
      <c r="X909" s="0" t="s">
        <v>48</v>
      </c>
      <c r="Y909" s="0" t="s">
        <v>4286</v>
      </c>
      <c r="Z909" s="0" t="n">
        <v>5.99</v>
      </c>
      <c r="AA909" s="0" t="s">
        <v>45</v>
      </c>
      <c r="AB909" s="0" t="n">
        <v>1.29</v>
      </c>
      <c r="AC909" s="0" t="s">
        <v>45</v>
      </c>
      <c r="AD909" s="0" t="n">
        <v>5</v>
      </c>
      <c r="AE909" s="0" t="n">
        <f aca="false">AD909+100</f>
        <v>105</v>
      </c>
      <c r="AF909" s="8" t="n">
        <f aca="false">((P909/AE909)*100)*ABS(I909)</f>
        <v>9.38095238095238</v>
      </c>
      <c r="AG909" s="0" t="n">
        <f aca="false">(TRUNC((AF909*AD909/100),2))</f>
        <v>0.46</v>
      </c>
      <c r="AH909" s="0" t="n">
        <f aca="false">TRUNC(AF909*1.3222,2)</f>
        <v>12.4</v>
      </c>
      <c r="AI909" s="0" t="n">
        <f aca="false">TRUNC(AG909*1.3222,2)</f>
        <v>0.6</v>
      </c>
      <c r="AJ909" s="0" t="n">
        <f aca="false">((P909-T909)*0.7+T909)*ABS(I909)</f>
        <v>7.282</v>
      </c>
      <c r="AK909" s="9" t="n">
        <f aca="false">IF(K909="REFUND",(-1*(AJ909-AG909)),(AJ909-AG909))</f>
        <v>6.822</v>
      </c>
    </row>
    <row r="910" customFormat="false" ht="13.8" hidden="false" customHeight="false" outlineLevel="0" collapsed="false">
      <c r="A910" s="6" t="n">
        <v>42247</v>
      </c>
      <c r="B910" s="0" t="n">
        <v>952660815291</v>
      </c>
      <c r="C910" s="0" t="s">
        <v>4308</v>
      </c>
      <c r="D910" s="0" t="s">
        <v>4309</v>
      </c>
      <c r="E910" s="7" t="n">
        <v>9781429927840</v>
      </c>
      <c r="F910" s="0" t="s">
        <v>4310</v>
      </c>
      <c r="G910" s="0" t="s">
        <v>4311</v>
      </c>
      <c r="H910" s="0" t="s">
        <v>139</v>
      </c>
      <c r="I910" s="0" t="n">
        <v>1</v>
      </c>
      <c r="J910" s="0" t="s">
        <v>573</v>
      </c>
      <c r="K910" s="0" t="s">
        <v>43</v>
      </c>
      <c r="L910" s="0" t="n">
        <v>12.64</v>
      </c>
      <c r="M910" s="0" t="s">
        <v>44</v>
      </c>
      <c r="N910" s="0" t="n">
        <v>10.99</v>
      </c>
      <c r="O910" s="0" t="s">
        <v>44</v>
      </c>
      <c r="P910" s="0" t="n">
        <v>9.85</v>
      </c>
      <c r="Q910" s="0" t="s">
        <v>45</v>
      </c>
      <c r="R910" s="0" t="n">
        <v>8.56</v>
      </c>
      <c r="S910" s="0" t="s">
        <v>45</v>
      </c>
      <c r="T910" s="0" t="n">
        <v>1.29</v>
      </c>
      <c r="U910" s="0" t="s">
        <v>45</v>
      </c>
      <c r="V910" s="0" t="s">
        <v>4188</v>
      </c>
      <c r="W910" s="0" t="s">
        <v>47</v>
      </c>
      <c r="X910" s="0" t="s">
        <v>48</v>
      </c>
      <c r="Y910" s="0" t="s">
        <v>4312</v>
      </c>
      <c r="Z910" s="0" t="n">
        <v>5.99</v>
      </c>
      <c r="AA910" s="0" t="s">
        <v>45</v>
      </c>
      <c r="AB910" s="0" t="n">
        <v>1.29</v>
      </c>
      <c r="AC910" s="0" t="s">
        <v>45</v>
      </c>
      <c r="AD910" s="0" t="n">
        <v>13</v>
      </c>
      <c r="AE910" s="0" t="n">
        <f aca="false">AD910+100</f>
        <v>113</v>
      </c>
      <c r="AF910" s="8" t="n">
        <f aca="false">((P910/AE910)*100)*ABS(I910)</f>
        <v>8.71681415929204</v>
      </c>
      <c r="AG910" s="0" t="n">
        <f aca="false">(TRUNC((AF910*AD910/100),2))</f>
        <v>1.13</v>
      </c>
      <c r="AH910" s="0" t="n">
        <f aca="false">TRUNC(AF910*1.3222,2)</f>
        <v>11.52</v>
      </c>
      <c r="AI910" s="0" t="n">
        <f aca="false">TRUNC(AG910*1.3222,2)</f>
        <v>1.49</v>
      </c>
      <c r="AJ910" s="0" t="n">
        <f aca="false">((P910-T910)*0.7+T910)*ABS(I910)</f>
        <v>7.282</v>
      </c>
      <c r="AK910" s="9" t="n">
        <f aca="false">IF(K910="REFUND",(-1*(AJ910-AG910)),(AJ910-AG910))</f>
        <v>6.152</v>
      </c>
    </row>
    <row r="911" customFormat="false" ht="13.8" hidden="false" customHeight="false" outlineLevel="0" collapsed="false">
      <c r="A911" s="6" t="n">
        <v>42247</v>
      </c>
      <c r="B911" s="0" t="n">
        <v>952661274241</v>
      </c>
      <c r="C911" s="0" t="s">
        <v>4313</v>
      </c>
      <c r="D911" s="0" t="s">
        <v>4314</v>
      </c>
      <c r="E911" s="7" t="n">
        <v>9781429997904</v>
      </c>
      <c r="F911" s="0" t="s">
        <v>4315</v>
      </c>
      <c r="G911" s="0" t="s">
        <v>4316</v>
      </c>
      <c r="H911" s="0" t="s">
        <v>4317</v>
      </c>
      <c r="I911" s="0" t="n">
        <v>1</v>
      </c>
      <c r="J911" s="0" t="s">
        <v>573</v>
      </c>
      <c r="K911" s="0" t="s">
        <v>43</v>
      </c>
      <c r="L911" s="0" t="n">
        <v>13.79</v>
      </c>
      <c r="M911" s="0" t="s">
        <v>44</v>
      </c>
      <c r="N911" s="0" t="n">
        <v>11.99</v>
      </c>
      <c r="O911" s="0" t="s">
        <v>44</v>
      </c>
      <c r="P911" s="0" t="n">
        <v>10.74</v>
      </c>
      <c r="Q911" s="0" t="s">
        <v>45</v>
      </c>
      <c r="R911" s="0" t="n">
        <v>9.34</v>
      </c>
      <c r="S911" s="0" t="s">
        <v>45</v>
      </c>
      <c r="T911" s="0" t="n">
        <v>1.4</v>
      </c>
      <c r="U911" s="0" t="s">
        <v>45</v>
      </c>
      <c r="V911" s="0" t="s">
        <v>156</v>
      </c>
      <c r="W911" s="0" t="s">
        <v>157</v>
      </c>
      <c r="X911" s="0" t="s">
        <v>48</v>
      </c>
      <c r="Y911" s="0" t="s">
        <v>4318</v>
      </c>
      <c r="Z911" s="0" t="n">
        <v>6.54</v>
      </c>
      <c r="AA911" s="0" t="s">
        <v>45</v>
      </c>
      <c r="AB911" s="0" t="n">
        <v>1.4</v>
      </c>
      <c r="AC911" s="0" t="s">
        <v>45</v>
      </c>
      <c r="AD911" s="0" t="n">
        <v>5</v>
      </c>
      <c r="AE911" s="0" t="n">
        <f aca="false">AD911+100</f>
        <v>105</v>
      </c>
      <c r="AF911" s="8" t="n">
        <f aca="false">((P911/AE911)*100)*ABS(I911)</f>
        <v>10.2285714285714</v>
      </c>
      <c r="AG911" s="0" t="n">
        <f aca="false">(TRUNC((AF911*AD911/100),2))</f>
        <v>0.51</v>
      </c>
      <c r="AH911" s="0" t="n">
        <f aca="false">TRUNC(AF911*1.3222,2)</f>
        <v>13.52</v>
      </c>
      <c r="AI911" s="0" t="n">
        <f aca="false">TRUNC(AG911*1.3222,2)</f>
        <v>0.67</v>
      </c>
      <c r="AJ911" s="0" t="n">
        <f aca="false">((P911-T911)*0.7+T911)*ABS(I911)</f>
        <v>7.938</v>
      </c>
      <c r="AK911" s="9" t="n">
        <f aca="false">IF(K911="REFUND",(-1*(AJ911-AG911)),(AJ911-AG911))</f>
        <v>7.428</v>
      </c>
    </row>
    <row r="912" customFormat="false" ht="13.8" hidden="false" customHeight="false" outlineLevel="0" collapsed="false">
      <c r="A912" s="6" t="n">
        <v>42247</v>
      </c>
      <c r="B912" s="0" t="n">
        <v>952662998141</v>
      </c>
      <c r="C912" s="0" t="s">
        <v>4319</v>
      </c>
      <c r="D912" s="0" t="s">
        <v>4320</v>
      </c>
      <c r="E912" s="7" t="n">
        <v>9781429967204</v>
      </c>
      <c r="F912" s="0" t="s">
        <v>2594</v>
      </c>
      <c r="G912" s="0" t="s">
        <v>2595</v>
      </c>
      <c r="H912" s="0" t="s">
        <v>64</v>
      </c>
      <c r="I912" s="0" t="n">
        <v>1</v>
      </c>
      <c r="J912" s="0" t="s">
        <v>573</v>
      </c>
      <c r="K912" s="0" t="s">
        <v>43</v>
      </c>
      <c r="L912" s="0" t="n">
        <v>12.64</v>
      </c>
      <c r="M912" s="0" t="s">
        <v>44</v>
      </c>
      <c r="N912" s="0" t="n">
        <v>10.99</v>
      </c>
      <c r="O912" s="0" t="s">
        <v>44</v>
      </c>
      <c r="P912" s="0" t="n">
        <v>9.85</v>
      </c>
      <c r="Q912" s="0" t="s">
        <v>45</v>
      </c>
      <c r="R912" s="0" t="n">
        <v>8.56</v>
      </c>
      <c r="S912" s="0" t="s">
        <v>45</v>
      </c>
      <c r="T912" s="0" t="n">
        <v>1.29</v>
      </c>
      <c r="U912" s="0" t="s">
        <v>45</v>
      </c>
      <c r="V912" s="0" t="s">
        <v>587</v>
      </c>
      <c r="W912" s="0" t="s">
        <v>96</v>
      </c>
      <c r="X912" s="0" t="s">
        <v>48</v>
      </c>
      <c r="Y912" s="0" t="s">
        <v>4321</v>
      </c>
      <c r="Z912" s="0" t="n">
        <v>5.99</v>
      </c>
      <c r="AA912" s="0" t="s">
        <v>45</v>
      </c>
      <c r="AB912" s="0" t="n">
        <v>1.29</v>
      </c>
      <c r="AC912" s="0" t="s">
        <v>45</v>
      </c>
      <c r="AD912" s="0" t="n">
        <v>13</v>
      </c>
      <c r="AE912" s="0" t="n">
        <f aca="false">AD912+100</f>
        <v>113</v>
      </c>
      <c r="AF912" s="8" t="n">
        <f aca="false">((P912/AE912)*100)*ABS(I912)</f>
        <v>8.71681415929204</v>
      </c>
      <c r="AG912" s="0" t="n">
        <f aca="false">(TRUNC((AF912*AD912/100),2))</f>
        <v>1.13</v>
      </c>
      <c r="AH912" s="0" t="n">
        <f aca="false">TRUNC(AF912*1.3222,2)</f>
        <v>11.52</v>
      </c>
      <c r="AI912" s="0" t="n">
        <f aca="false">TRUNC(AG912*1.3222,2)</f>
        <v>1.49</v>
      </c>
      <c r="AJ912" s="0" t="n">
        <f aca="false">((P912-T912)*0.7+T912)*ABS(I912)</f>
        <v>7.282</v>
      </c>
      <c r="AK912" s="9" t="n">
        <f aca="false">IF(K912="REFUND",(-1*(AJ912-AG912)),(AJ912-AG912))</f>
        <v>6.152</v>
      </c>
    </row>
    <row r="913" customFormat="false" ht="13.8" hidden="false" customHeight="false" outlineLevel="0" collapsed="false">
      <c r="A913" s="6" t="n">
        <v>42247</v>
      </c>
      <c r="B913" s="0" t="n">
        <v>952671217141</v>
      </c>
      <c r="C913" s="0" t="s">
        <v>4322</v>
      </c>
      <c r="D913" s="0" t="s">
        <v>4323</v>
      </c>
      <c r="E913" s="7" t="n">
        <v>9781250019752</v>
      </c>
      <c r="F913" s="0" t="s">
        <v>3099</v>
      </c>
      <c r="G913" s="0" t="s">
        <v>3100</v>
      </c>
      <c r="H913" s="0" t="s">
        <v>3101</v>
      </c>
      <c r="I913" s="0" t="n">
        <v>1</v>
      </c>
      <c r="J913" s="0" t="s">
        <v>573</v>
      </c>
      <c r="K913" s="0" t="s">
        <v>43</v>
      </c>
      <c r="L913" s="0" t="n">
        <v>10.34</v>
      </c>
      <c r="M913" s="0" t="s">
        <v>44</v>
      </c>
      <c r="N913" s="0" t="n">
        <v>8.99</v>
      </c>
      <c r="O913" s="0" t="s">
        <v>44</v>
      </c>
      <c r="P913" s="0" t="n">
        <v>8.06</v>
      </c>
      <c r="Q913" s="0" t="s">
        <v>45</v>
      </c>
      <c r="R913" s="0" t="n">
        <v>7</v>
      </c>
      <c r="S913" s="0" t="s">
        <v>45</v>
      </c>
      <c r="T913" s="0" t="n">
        <v>1.06</v>
      </c>
      <c r="U913" s="0" t="s">
        <v>45</v>
      </c>
      <c r="V913" s="0" t="s">
        <v>3630</v>
      </c>
      <c r="W913" s="0" t="s">
        <v>47</v>
      </c>
      <c r="X913" s="0" t="s">
        <v>48</v>
      </c>
      <c r="Y913" s="0" t="s">
        <v>3631</v>
      </c>
      <c r="Z913" s="0" t="n">
        <v>4.9</v>
      </c>
      <c r="AA913" s="0" t="s">
        <v>45</v>
      </c>
      <c r="AB913" s="0" t="n">
        <v>1.06</v>
      </c>
      <c r="AC913" s="0" t="s">
        <v>45</v>
      </c>
      <c r="AD913" s="0" t="n">
        <v>13</v>
      </c>
      <c r="AE913" s="0" t="n">
        <f aca="false">AD913+100</f>
        <v>113</v>
      </c>
      <c r="AF913" s="8" t="n">
        <f aca="false">((P913/AE913)*100)*ABS(I913)</f>
        <v>7.13274336283186</v>
      </c>
      <c r="AG913" s="0" t="n">
        <f aca="false">(TRUNC((AF913*AD913/100),2))</f>
        <v>0.92</v>
      </c>
      <c r="AH913" s="0" t="n">
        <f aca="false">TRUNC(AF913*1.3222,2)</f>
        <v>9.43</v>
      </c>
      <c r="AI913" s="0" t="n">
        <f aca="false">TRUNC(AG913*1.3222,2)</f>
        <v>1.21</v>
      </c>
      <c r="AJ913" s="0" t="n">
        <f aca="false">((P913-T913)*0.7+T913)*ABS(I913)</f>
        <v>5.96</v>
      </c>
      <c r="AK913" s="9" t="n">
        <f aca="false">IF(K913="REFUND",(-1*(AJ913-AG913)),(AJ913-AG913))</f>
        <v>5.04</v>
      </c>
    </row>
    <row r="914" customFormat="false" ht="13.8" hidden="false" customHeight="false" outlineLevel="0" collapsed="false">
      <c r="A914" s="6" t="n">
        <v>42247</v>
      </c>
      <c r="B914" s="0" t="n">
        <v>952674887291</v>
      </c>
      <c r="C914" s="0" t="s">
        <v>4324</v>
      </c>
      <c r="D914" s="0" t="s">
        <v>4325</v>
      </c>
      <c r="E914" s="7" t="n">
        <v>9781466850606</v>
      </c>
      <c r="F914" s="0" t="s">
        <v>137</v>
      </c>
      <c r="G914" s="0" t="s">
        <v>138</v>
      </c>
      <c r="H914" s="0" t="s">
        <v>139</v>
      </c>
      <c r="I914" s="0" t="n">
        <v>1</v>
      </c>
      <c r="J914" s="0" t="s">
        <v>573</v>
      </c>
      <c r="K914" s="0" t="s">
        <v>43</v>
      </c>
      <c r="L914" s="0" t="n">
        <v>17.24</v>
      </c>
      <c r="M914" s="0" t="s">
        <v>44</v>
      </c>
      <c r="N914" s="0" t="n">
        <v>14.99</v>
      </c>
      <c r="O914" s="0" t="s">
        <v>44</v>
      </c>
      <c r="P914" s="0" t="n">
        <v>13.43</v>
      </c>
      <c r="Q914" s="0" t="s">
        <v>45</v>
      </c>
      <c r="R914" s="0" t="n">
        <v>11.68</v>
      </c>
      <c r="S914" s="0" t="s">
        <v>45</v>
      </c>
      <c r="T914" s="0" t="n">
        <v>1.75</v>
      </c>
      <c r="U914" s="0" t="s">
        <v>45</v>
      </c>
      <c r="V914" s="0" t="s">
        <v>928</v>
      </c>
      <c r="W914" s="0" t="s">
        <v>58</v>
      </c>
      <c r="X914" s="0" t="s">
        <v>48</v>
      </c>
      <c r="Y914" s="0" t="s">
        <v>4326</v>
      </c>
      <c r="Z914" s="0" t="n">
        <v>8.18</v>
      </c>
      <c r="AA914" s="0" t="s">
        <v>45</v>
      </c>
      <c r="AB914" s="0" t="n">
        <v>1.75</v>
      </c>
      <c r="AC914" s="0" t="s">
        <v>45</v>
      </c>
      <c r="AD914" s="0" t="n">
        <v>5</v>
      </c>
      <c r="AE914" s="0" t="n">
        <f aca="false">AD914+100</f>
        <v>105</v>
      </c>
      <c r="AF914" s="8" t="n">
        <f aca="false">((P914/AE914)*100)*ABS(I914)</f>
        <v>12.7904761904762</v>
      </c>
      <c r="AG914" s="0" t="n">
        <f aca="false">(TRUNC((AF914*AD914/100),2))</f>
        <v>0.63</v>
      </c>
      <c r="AH914" s="0" t="n">
        <f aca="false">TRUNC(AF914*1.3222,2)</f>
        <v>16.91</v>
      </c>
      <c r="AI914" s="0" t="n">
        <f aca="false">TRUNC(AG914*1.3222,2)</f>
        <v>0.83</v>
      </c>
      <c r="AJ914" s="0" t="n">
        <f aca="false">((P914-T914)*0.7+T914)*ABS(I914)</f>
        <v>9.926</v>
      </c>
      <c r="AK914" s="9" t="n">
        <f aca="false">IF(K914="REFUND",(-1*(AJ914-AG914)),(AJ914-AG914))</f>
        <v>9.296</v>
      </c>
    </row>
    <row r="915" customFormat="false" ht="13.8" hidden="false" customHeight="false" outlineLevel="0" collapsed="false">
      <c r="A915" s="6" t="n">
        <v>42247</v>
      </c>
      <c r="B915" s="0" t="n">
        <v>952675185141</v>
      </c>
      <c r="C915" s="0" t="s">
        <v>4327</v>
      </c>
      <c r="D915" s="0" t="s">
        <v>4328</v>
      </c>
      <c r="E915" s="7" t="n">
        <v>9781250029959</v>
      </c>
      <c r="F915" s="0" t="s">
        <v>92</v>
      </c>
      <c r="G915" s="0" t="s">
        <v>93</v>
      </c>
      <c r="H915" s="0" t="s">
        <v>94</v>
      </c>
      <c r="I915" s="0" t="n">
        <v>1</v>
      </c>
      <c r="J915" s="0" t="s">
        <v>573</v>
      </c>
      <c r="K915" s="0" t="s">
        <v>43</v>
      </c>
      <c r="L915" s="0" t="n">
        <v>18.39</v>
      </c>
      <c r="M915" s="0" t="s">
        <v>44</v>
      </c>
      <c r="N915" s="0" t="n">
        <v>15.99</v>
      </c>
      <c r="O915" s="0" t="s">
        <v>44</v>
      </c>
      <c r="P915" s="0" t="n">
        <v>14.33</v>
      </c>
      <c r="Q915" s="0" t="s">
        <v>45</v>
      </c>
      <c r="R915" s="0" t="n">
        <v>12.46</v>
      </c>
      <c r="S915" s="0" t="s">
        <v>45</v>
      </c>
      <c r="T915" s="0" t="n">
        <v>1.87</v>
      </c>
      <c r="U915" s="0" t="s">
        <v>45</v>
      </c>
      <c r="V915" s="0" t="s">
        <v>4329</v>
      </c>
      <c r="W915" s="0" t="s">
        <v>674</v>
      </c>
      <c r="X915" s="0" t="s">
        <v>48</v>
      </c>
      <c r="Y915" s="0" t="s">
        <v>4330</v>
      </c>
      <c r="Z915" s="0" t="n">
        <v>8.72</v>
      </c>
      <c r="AA915" s="0" t="s">
        <v>45</v>
      </c>
      <c r="AB915" s="0" t="n">
        <v>1.87</v>
      </c>
      <c r="AC915" s="0" t="s">
        <v>45</v>
      </c>
      <c r="AD915" s="0" t="n">
        <v>5</v>
      </c>
      <c r="AE915" s="0" t="n">
        <f aca="false">AD915+100</f>
        <v>105</v>
      </c>
      <c r="AF915" s="8" t="n">
        <f aca="false">((P915/AE915)*100)*ABS(I915)</f>
        <v>13.647619047619</v>
      </c>
      <c r="AG915" s="0" t="n">
        <f aca="false">(TRUNC((AF915*AD915/100),2))</f>
        <v>0.68</v>
      </c>
      <c r="AH915" s="0" t="n">
        <f aca="false">TRUNC(AF915*1.3222,2)</f>
        <v>18.04</v>
      </c>
      <c r="AI915" s="0" t="n">
        <f aca="false">TRUNC(AG915*1.3222,2)</f>
        <v>0.89</v>
      </c>
      <c r="AJ915" s="0" t="n">
        <f aca="false">((P915-T915)*0.7+T915)*ABS(I915)</f>
        <v>10.592</v>
      </c>
      <c r="AK915" s="9" t="n">
        <f aca="false">IF(K915="REFUND",(-1*(AJ915-AG915)),(AJ915-AG915))</f>
        <v>9.912</v>
      </c>
    </row>
    <row r="916" customFormat="false" ht="13.8" hidden="false" customHeight="false" outlineLevel="0" collapsed="false">
      <c r="A916" s="6" t="n">
        <v>42247</v>
      </c>
      <c r="B916" s="0" t="n">
        <v>952675760341</v>
      </c>
      <c r="C916" s="0" t="s">
        <v>4331</v>
      </c>
      <c r="D916" s="0" t="s">
        <v>4332</v>
      </c>
      <c r="E916" s="7" t="n">
        <v>9781250010728</v>
      </c>
      <c r="F916" s="0" t="s">
        <v>4333</v>
      </c>
      <c r="G916" s="0" t="s">
        <v>4334</v>
      </c>
      <c r="H916" s="0" t="s">
        <v>2610</v>
      </c>
      <c r="I916" s="0" t="n">
        <v>1</v>
      </c>
      <c r="J916" s="0" t="s">
        <v>573</v>
      </c>
      <c r="K916" s="0" t="s">
        <v>43</v>
      </c>
      <c r="L916" s="0" t="n">
        <v>16.09</v>
      </c>
      <c r="M916" s="0" t="s">
        <v>44</v>
      </c>
      <c r="N916" s="0" t="n">
        <v>13.99</v>
      </c>
      <c r="O916" s="0" t="s">
        <v>44</v>
      </c>
      <c r="P916" s="0" t="n">
        <v>12.59</v>
      </c>
      <c r="Q916" s="0" t="s">
        <v>45</v>
      </c>
      <c r="R916" s="0" t="n">
        <v>10.94</v>
      </c>
      <c r="S916" s="0" t="s">
        <v>45</v>
      </c>
      <c r="T916" s="0" t="n">
        <v>1.65</v>
      </c>
      <c r="U916" s="0" t="s">
        <v>45</v>
      </c>
      <c r="V916" s="0" t="s">
        <v>4335</v>
      </c>
      <c r="W916" s="0" t="s">
        <v>47</v>
      </c>
      <c r="X916" s="0" t="s">
        <v>48</v>
      </c>
      <c r="Y916" s="0" t="s">
        <v>4336</v>
      </c>
      <c r="Z916" s="0" t="n">
        <v>7.66</v>
      </c>
      <c r="AA916" s="0" t="s">
        <v>45</v>
      </c>
      <c r="AB916" s="0" t="n">
        <v>1.65</v>
      </c>
      <c r="AC916" s="0" t="s">
        <v>45</v>
      </c>
      <c r="AD916" s="0" t="n">
        <v>13</v>
      </c>
      <c r="AE916" s="0" t="n">
        <f aca="false">AD916+100</f>
        <v>113</v>
      </c>
      <c r="AF916" s="8" t="n">
        <f aca="false">((P916/AE916)*100)*ABS(I916)</f>
        <v>11.141592920354</v>
      </c>
      <c r="AG916" s="0" t="n">
        <f aca="false">(TRUNC((AF916*AD916/100),2))</f>
        <v>1.44</v>
      </c>
      <c r="AH916" s="0" t="n">
        <f aca="false">TRUNC(AF916*1.3222,2)</f>
        <v>14.73</v>
      </c>
      <c r="AI916" s="0" t="n">
        <f aca="false">TRUNC(AG916*1.3222,2)</f>
        <v>1.9</v>
      </c>
      <c r="AJ916" s="0" t="n">
        <f aca="false">((P916-T916)*0.7+T916)*ABS(I916)</f>
        <v>9.308</v>
      </c>
      <c r="AK916" s="9" t="n">
        <f aca="false">IF(K916="REFUND",(-1*(AJ916-AG916)),(AJ916-AG916))</f>
        <v>7.868</v>
      </c>
    </row>
    <row r="917" customFormat="false" ht="13.8" hidden="false" customHeight="false" outlineLevel="0" collapsed="false">
      <c r="A917" s="6" t="n">
        <v>42247</v>
      </c>
      <c r="B917" s="0" t="n">
        <v>952677734391</v>
      </c>
      <c r="C917" s="0" t="s">
        <v>4337</v>
      </c>
      <c r="D917" s="0" t="s">
        <v>4338</v>
      </c>
      <c r="E917" s="7" t="n">
        <v>9781466838406</v>
      </c>
      <c r="F917" s="0" t="s">
        <v>4339</v>
      </c>
      <c r="G917" s="0" t="s">
        <v>4340</v>
      </c>
      <c r="H917" s="0" t="s">
        <v>4341</v>
      </c>
      <c r="I917" s="0" t="n">
        <v>1</v>
      </c>
      <c r="J917" s="0" t="s">
        <v>573</v>
      </c>
      <c r="K917" s="0" t="s">
        <v>43</v>
      </c>
      <c r="L917" s="0" t="n">
        <v>12.64</v>
      </c>
      <c r="M917" s="0" t="s">
        <v>44</v>
      </c>
      <c r="N917" s="0" t="n">
        <v>10.99</v>
      </c>
      <c r="O917" s="0" t="s">
        <v>44</v>
      </c>
      <c r="P917" s="0" t="n">
        <v>9.85</v>
      </c>
      <c r="Q917" s="0" t="s">
        <v>45</v>
      </c>
      <c r="R917" s="0" t="n">
        <v>8.56</v>
      </c>
      <c r="S917" s="0" t="s">
        <v>45</v>
      </c>
      <c r="T917" s="0" t="n">
        <v>1.29</v>
      </c>
      <c r="U917" s="0" t="s">
        <v>45</v>
      </c>
      <c r="V917" s="0" t="s">
        <v>111</v>
      </c>
      <c r="W917" s="0" t="s">
        <v>47</v>
      </c>
      <c r="X917" s="0" t="s">
        <v>48</v>
      </c>
      <c r="Y917" s="0" t="s">
        <v>4342</v>
      </c>
      <c r="Z917" s="0" t="n">
        <v>5.99</v>
      </c>
      <c r="AA917" s="0" t="s">
        <v>45</v>
      </c>
      <c r="AB917" s="0" t="n">
        <v>1.29</v>
      </c>
      <c r="AC917" s="0" t="s">
        <v>45</v>
      </c>
      <c r="AD917" s="0" t="n">
        <v>13</v>
      </c>
      <c r="AE917" s="0" t="n">
        <f aca="false">AD917+100</f>
        <v>113</v>
      </c>
      <c r="AF917" s="8" t="n">
        <f aca="false">((P917/AE917)*100)*ABS(I917)</f>
        <v>8.71681415929204</v>
      </c>
      <c r="AG917" s="0" t="n">
        <f aca="false">(TRUNC((AF917*AD917/100),2))</f>
        <v>1.13</v>
      </c>
      <c r="AH917" s="0" t="n">
        <f aca="false">TRUNC(AF917*1.3222,2)</f>
        <v>11.52</v>
      </c>
      <c r="AI917" s="0" t="n">
        <f aca="false">TRUNC(AG917*1.3222,2)</f>
        <v>1.49</v>
      </c>
      <c r="AJ917" s="0" t="n">
        <f aca="false">((P917-T917)*0.7+T917)*ABS(I917)</f>
        <v>7.282</v>
      </c>
      <c r="AK917" s="9" t="n">
        <f aca="false">IF(K917="REFUND",(-1*(AJ917-AG917)),(AJ917-AG917))</f>
        <v>6.152</v>
      </c>
    </row>
    <row r="918" customFormat="false" ht="13.8" hidden="false" customHeight="false" outlineLevel="0" collapsed="false">
      <c r="A918" s="6" t="n">
        <v>42247</v>
      </c>
      <c r="B918" s="0" t="n">
        <v>952690610341</v>
      </c>
      <c r="C918" s="0" t="s">
        <v>4343</v>
      </c>
      <c r="D918" s="0" t="s">
        <v>4344</v>
      </c>
      <c r="E918" s="7" t="n">
        <v>9781466828445</v>
      </c>
      <c r="F918" s="0" t="s">
        <v>4345</v>
      </c>
      <c r="G918" s="0" t="s">
        <v>4346</v>
      </c>
      <c r="H918" s="0" t="s">
        <v>1010</v>
      </c>
      <c r="I918" s="0" t="n">
        <v>1</v>
      </c>
      <c r="J918" s="0" t="s">
        <v>573</v>
      </c>
      <c r="K918" s="0" t="s">
        <v>43</v>
      </c>
      <c r="L918" s="0" t="n">
        <v>18.39</v>
      </c>
      <c r="M918" s="0" t="s">
        <v>44</v>
      </c>
      <c r="N918" s="0" t="n">
        <v>15.99</v>
      </c>
      <c r="O918" s="0" t="s">
        <v>44</v>
      </c>
      <c r="P918" s="0" t="n">
        <v>14.33</v>
      </c>
      <c r="Q918" s="0" t="s">
        <v>45</v>
      </c>
      <c r="R918" s="0" t="n">
        <v>12.46</v>
      </c>
      <c r="S918" s="0" t="s">
        <v>45</v>
      </c>
      <c r="T918" s="0" t="n">
        <v>1.87</v>
      </c>
      <c r="U918" s="0" t="s">
        <v>45</v>
      </c>
      <c r="V918" s="0" t="s">
        <v>309</v>
      </c>
      <c r="W918" s="0" t="s">
        <v>47</v>
      </c>
      <c r="X918" s="0" t="s">
        <v>48</v>
      </c>
      <c r="Y918" s="0" t="s">
        <v>4024</v>
      </c>
      <c r="Z918" s="0" t="n">
        <v>8.72</v>
      </c>
      <c r="AA918" s="0" t="s">
        <v>45</v>
      </c>
      <c r="AB918" s="0" t="n">
        <v>1.87</v>
      </c>
      <c r="AC918" s="0" t="s">
        <v>45</v>
      </c>
      <c r="AD918" s="0" t="n">
        <v>13</v>
      </c>
      <c r="AE918" s="0" t="n">
        <f aca="false">AD918+100</f>
        <v>113</v>
      </c>
      <c r="AF918" s="8" t="n">
        <f aca="false">((P918/AE918)*100)*ABS(I918)</f>
        <v>12.6814159292035</v>
      </c>
      <c r="AG918" s="0" t="n">
        <f aca="false">(TRUNC((AF918*AD918/100),2))</f>
        <v>1.64</v>
      </c>
      <c r="AH918" s="0" t="n">
        <f aca="false">TRUNC(AF918*1.3222,2)</f>
        <v>16.76</v>
      </c>
      <c r="AI918" s="0" t="n">
        <f aca="false">TRUNC(AG918*1.3222,2)</f>
        <v>2.16</v>
      </c>
      <c r="AJ918" s="0" t="n">
        <f aca="false">((P918-T918)*0.7+T918)*ABS(I918)</f>
        <v>10.592</v>
      </c>
      <c r="AK918" s="9" t="n">
        <f aca="false">IF(K918="REFUND",(-1*(AJ918-AG918)),(AJ918-AG918))</f>
        <v>8.952</v>
      </c>
    </row>
    <row r="919" customFormat="false" ht="13.8" hidden="false" customHeight="false" outlineLevel="0" collapsed="false">
      <c r="A919" s="6" t="n">
        <v>42247</v>
      </c>
      <c r="B919" s="0" t="n">
        <v>952695020391</v>
      </c>
      <c r="C919" s="0" t="s">
        <v>4347</v>
      </c>
      <c r="D919" s="0" t="s">
        <v>4348</v>
      </c>
      <c r="E919" s="7" t="n">
        <v>9781429920629</v>
      </c>
      <c r="F919" s="0" t="s">
        <v>4349</v>
      </c>
      <c r="G919" s="0" t="s">
        <v>4350</v>
      </c>
      <c r="H919" s="0" t="s">
        <v>4351</v>
      </c>
      <c r="I919" s="0" t="n">
        <v>1</v>
      </c>
      <c r="J919" s="0" t="s">
        <v>573</v>
      </c>
      <c r="K919" s="0" t="s">
        <v>43</v>
      </c>
      <c r="L919" s="0" t="n">
        <v>10.34</v>
      </c>
      <c r="M919" s="0" t="s">
        <v>44</v>
      </c>
      <c r="N919" s="0" t="n">
        <v>8.99</v>
      </c>
      <c r="O919" s="0" t="s">
        <v>44</v>
      </c>
      <c r="P919" s="0" t="n">
        <v>8.06</v>
      </c>
      <c r="Q919" s="0" t="s">
        <v>45</v>
      </c>
      <c r="R919" s="0" t="n">
        <v>7</v>
      </c>
      <c r="S919" s="0" t="s">
        <v>45</v>
      </c>
      <c r="T919" s="0" t="n">
        <v>1.06</v>
      </c>
      <c r="U919" s="0" t="s">
        <v>45</v>
      </c>
      <c r="V919" s="0" t="s">
        <v>4352</v>
      </c>
      <c r="W919" s="0" t="s">
        <v>47</v>
      </c>
      <c r="X919" s="0" t="s">
        <v>48</v>
      </c>
      <c r="Y919" s="0" t="s">
        <v>4353</v>
      </c>
      <c r="Z919" s="0" t="n">
        <v>4.9</v>
      </c>
      <c r="AA919" s="0" t="s">
        <v>45</v>
      </c>
      <c r="AB919" s="0" t="n">
        <v>1.06</v>
      </c>
      <c r="AC919" s="0" t="s">
        <v>45</v>
      </c>
      <c r="AD919" s="0" t="n">
        <v>13</v>
      </c>
      <c r="AE919" s="0" t="n">
        <f aca="false">AD919+100</f>
        <v>113</v>
      </c>
      <c r="AF919" s="8" t="n">
        <f aca="false">((P919/AE919)*100)*ABS(I919)</f>
        <v>7.13274336283186</v>
      </c>
      <c r="AG919" s="0" t="n">
        <f aca="false">(TRUNC((AF919*AD919/100),2))</f>
        <v>0.92</v>
      </c>
      <c r="AH919" s="0" t="n">
        <f aca="false">TRUNC(AF919*1.3222,2)</f>
        <v>9.43</v>
      </c>
      <c r="AI919" s="0" t="n">
        <f aca="false">TRUNC(AG919*1.3222,2)</f>
        <v>1.21</v>
      </c>
      <c r="AJ919" s="0" t="n">
        <f aca="false">((P919-T919)*0.7+T919)*ABS(I919)</f>
        <v>5.96</v>
      </c>
      <c r="AK919" s="9" t="n">
        <f aca="false">IF(K919="REFUND",(-1*(AJ919-AG919)),(AJ919-AG919))</f>
        <v>5.04</v>
      </c>
    </row>
    <row r="920" customFormat="false" ht="13.8" hidden="false" customHeight="false" outlineLevel="0" collapsed="false">
      <c r="A920" s="6" t="n">
        <v>42247</v>
      </c>
      <c r="B920" s="0" t="n">
        <v>952697024141</v>
      </c>
      <c r="C920" s="0" t="s">
        <v>4354</v>
      </c>
      <c r="D920" s="0" t="s">
        <v>4355</v>
      </c>
      <c r="E920" s="7" t="n">
        <v>9781250045126</v>
      </c>
      <c r="F920" s="0" t="s">
        <v>4356</v>
      </c>
      <c r="G920" s="0" t="s">
        <v>4357</v>
      </c>
      <c r="H920" s="0" t="s">
        <v>4358</v>
      </c>
      <c r="I920" s="0" t="n">
        <v>1</v>
      </c>
      <c r="J920" s="0" t="s">
        <v>573</v>
      </c>
      <c r="K920" s="0" t="s">
        <v>43</v>
      </c>
      <c r="L920" s="0" t="n">
        <v>12.64</v>
      </c>
      <c r="M920" s="0" t="s">
        <v>44</v>
      </c>
      <c r="N920" s="0" t="n">
        <v>10.99</v>
      </c>
      <c r="O920" s="0" t="s">
        <v>44</v>
      </c>
      <c r="P920" s="0" t="n">
        <v>9.85</v>
      </c>
      <c r="Q920" s="0" t="s">
        <v>45</v>
      </c>
      <c r="R920" s="0" t="n">
        <v>8.56</v>
      </c>
      <c r="S920" s="0" t="s">
        <v>45</v>
      </c>
      <c r="T920" s="0" t="n">
        <v>1.29</v>
      </c>
      <c r="U920" s="0" t="s">
        <v>45</v>
      </c>
      <c r="V920" s="0" t="s">
        <v>1929</v>
      </c>
      <c r="W920" s="0" t="s">
        <v>96</v>
      </c>
      <c r="X920" s="0" t="s">
        <v>48</v>
      </c>
      <c r="Y920" s="0" t="s">
        <v>4359</v>
      </c>
      <c r="Z920" s="0" t="n">
        <v>5.99</v>
      </c>
      <c r="AA920" s="0" t="s">
        <v>45</v>
      </c>
      <c r="AB920" s="0" t="n">
        <v>1.29</v>
      </c>
      <c r="AC920" s="0" t="s">
        <v>45</v>
      </c>
      <c r="AD920" s="0" t="n">
        <v>13</v>
      </c>
      <c r="AE920" s="0" t="n">
        <f aca="false">AD920+100</f>
        <v>113</v>
      </c>
      <c r="AF920" s="8" t="n">
        <f aca="false">((P920/AE920)*100)*ABS(I920)</f>
        <v>8.71681415929204</v>
      </c>
      <c r="AG920" s="0" t="n">
        <f aca="false">(TRUNC((AF920*AD920/100),2))</f>
        <v>1.13</v>
      </c>
      <c r="AH920" s="0" t="n">
        <f aca="false">TRUNC(AF920*1.3222,2)</f>
        <v>11.52</v>
      </c>
      <c r="AI920" s="0" t="n">
        <f aca="false">TRUNC(AG920*1.3222,2)</f>
        <v>1.49</v>
      </c>
      <c r="AJ920" s="0" t="n">
        <f aca="false">((P920-T920)*0.7+T920)*ABS(I920)</f>
        <v>7.282</v>
      </c>
      <c r="AK920" s="9" t="n">
        <f aca="false">IF(K920="REFUND",(-1*(AJ920-AG920)),(AJ920-AG920))</f>
        <v>6.152</v>
      </c>
    </row>
    <row r="921" customFormat="false" ht="13.8" hidden="false" customHeight="false" outlineLevel="0" collapsed="false">
      <c r="A921" s="6" t="n">
        <v>42247</v>
      </c>
      <c r="B921" s="0" t="n">
        <v>952698660391</v>
      </c>
      <c r="C921" s="0" t="s">
        <v>4360</v>
      </c>
      <c r="D921" s="0" t="s">
        <v>4361</v>
      </c>
      <c r="E921" s="7" t="n">
        <v>9781466850606</v>
      </c>
      <c r="F921" s="0" t="s">
        <v>137</v>
      </c>
      <c r="G921" s="0" t="s">
        <v>138</v>
      </c>
      <c r="H921" s="0" t="s">
        <v>139</v>
      </c>
      <c r="I921" s="0" t="n">
        <v>1</v>
      </c>
      <c r="J921" s="0" t="s">
        <v>573</v>
      </c>
      <c r="K921" s="0" t="s">
        <v>43</v>
      </c>
      <c r="L921" s="0" t="n">
        <v>17.24</v>
      </c>
      <c r="M921" s="0" t="s">
        <v>44</v>
      </c>
      <c r="N921" s="0" t="n">
        <v>14.99</v>
      </c>
      <c r="O921" s="0" t="s">
        <v>44</v>
      </c>
      <c r="P921" s="0" t="n">
        <v>13.43</v>
      </c>
      <c r="Q921" s="0" t="s">
        <v>45</v>
      </c>
      <c r="R921" s="0" t="n">
        <v>11.68</v>
      </c>
      <c r="S921" s="0" t="s">
        <v>45</v>
      </c>
      <c r="T921" s="0" t="n">
        <v>1.75</v>
      </c>
      <c r="U921" s="0" t="s">
        <v>45</v>
      </c>
      <c r="V921" s="0" t="s">
        <v>87</v>
      </c>
      <c r="W921" s="0" t="s">
        <v>96</v>
      </c>
      <c r="X921" s="0" t="s">
        <v>48</v>
      </c>
      <c r="Y921" s="0" t="s">
        <v>4362</v>
      </c>
      <c r="Z921" s="0" t="n">
        <v>8.18</v>
      </c>
      <c r="AA921" s="0" t="s">
        <v>45</v>
      </c>
      <c r="AB921" s="0" t="n">
        <v>1.75</v>
      </c>
      <c r="AC921" s="0" t="s">
        <v>45</v>
      </c>
      <c r="AD921" s="0" t="n">
        <v>13</v>
      </c>
      <c r="AE921" s="0" t="n">
        <f aca="false">AD921+100</f>
        <v>113</v>
      </c>
      <c r="AF921" s="8" t="n">
        <f aca="false">((P921/AE921)*100)*ABS(I921)</f>
        <v>11.8849557522124</v>
      </c>
      <c r="AG921" s="0" t="n">
        <f aca="false">(TRUNC((AF921*AD921/100),2))</f>
        <v>1.54</v>
      </c>
      <c r="AH921" s="0" t="n">
        <f aca="false">TRUNC(AF921*1.3222,2)</f>
        <v>15.71</v>
      </c>
      <c r="AI921" s="0" t="n">
        <f aca="false">TRUNC(AG921*1.3222,2)</f>
        <v>2.03</v>
      </c>
      <c r="AJ921" s="0" t="n">
        <f aca="false">((P921-T921)*0.7+T921)*ABS(I921)</f>
        <v>9.926</v>
      </c>
      <c r="AK921" s="9" t="n">
        <f aca="false">IF(K921="REFUND",(-1*(AJ921-AG921)),(AJ921-AG921))</f>
        <v>8.386</v>
      </c>
    </row>
    <row r="922" customFormat="false" ht="13.8" hidden="false" customHeight="false" outlineLevel="0" collapsed="false">
      <c r="A922" s="6" t="n">
        <v>42247</v>
      </c>
      <c r="B922" s="0" t="n">
        <v>952704699341</v>
      </c>
      <c r="C922" s="0" t="s">
        <v>4363</v>
      </c>
      <c r="D922" s="0" t="s">
        <v>4364</v>
      </c>
      <c r="E922" s="7" t="n">
        <v>9781627792189</v>
      </c>
      <c r="F922" s="0" t="s">
        <v>370</v>
      </c>
      <c r="G922" s="0" t="s">
        <v>371</v>
      </c>
      <c r="H922" s="0" t="s">
        <v>372</v>
      </c>
      <c r="I922" s="0" t="n">
        <v>1</v>
      </c>
      <c r="J922" s="0" t="s">
        <v>573</v>
      </c>
      <c r="K922" s="0" t="s">
        <v>43</v>
      </c>
      <c r="L922" s="0" t="n">
        <v>12.64</v>
      </c>
      <c r="M922" s="0" t="s">
        <v>44</v>
      </c>
      <c r="N922" s="0" t="n">
        <v>10.99</v>
      </c>
      <c r="O922" s="0" t="s">
        <v>44</v>
      </c>
      <c r="P922" s="0" t="n">
        <v>9.85</v>
      </c>
      <c r="Q922" s="0" t="s">
        <v>45</v>
      </c>
      <c r="R922" s="0" t="n">
        <v>8.56</v>
      </c>
      <c r="S922" s="0" t="s">
        <v>45</v>
      </c>
      <c r="T922" s="0" t="n">
        <v>1.29</v>
      </c>
      <c r="U922" s="0" t="s">
        <v>45</v>
      </c>
      <c r="V922" s="0" t="s">
        <v>118</v>
      </c>
      <c r="W922" s="0" t="s">
        <v>47</v>
      </c>
      <c r="X922" s="0" t="s">
        <v>48</v>
      </c>
      <c r="Y922" s="0" t="s">
        <v>4365</v>
      </c>
      <c r="Z922" s="0" t="n">
        <v>5.99</v>
      </c>
      <c r="AA922" s="0" t="s">
        <v>45</v>
      </c>
      <c r="AB922" s="0" t="n">
        <v>1.29</v>
      </c>
      <c r="AC922" s="0" t="s">
        <v>45</v>
      </c>
      <c r="AD922" s="0" t="n">
        <v>13</v>
      </c>
      <c r="AE922" s="0" t="n">
        <f aca="false">AD922+100</f>
        <v>113</v>
      </c>
      <c r="AF922" s="8" t="n">
        <f aca="false">((P922/AE922)*100)*ABS(I922)</f>
        <v>8.71681415929204</v>
      </c>
      <c r="AG922" s="0" t="n">
        <f aca="false">(TRUNC((AF922*AD922/100),2))</f>
        <v>1.13</v>
      </c>
      <c r="AH922" s="0" t="n">
        <f aca="false">TRUNC(AF922*1.3222,2)</f>
        <v>11.52</v>
      </c>
      <c r="AI922" s="0" t="n">
        <f aca="false">TRUNC(AG922*1.3222,2)</f>
        <v>1.49</v>
      </c>
      <c r="AJ922" s="0" t="n">
        <f aca="false">((P922-T922)*0.7+T922)*ABS(I922)</f>
        <v>7.282</v>
      </c>
      <c r="AK922" s="9" t="n">
        <f aca="false">IF(K922="REFUND",(-1*(AJ922-AG922)),(AJ922-AG922))</f>
        <v>6.152</v>
      </c>
    </row>
    <row r="923" customFormat="false" ht="13.8" hidden="false" customHeight="false" outlineLevel="0" collapsed="false">
      <c r="A923" s="6" t="n">
        <v>42247</v>
      </c>
      <c r="B923" s="0" t="n">
        <v>952706936291</v>
      </c>
      <c r="C923" s="0" t="s">
        <v>4366</v>
      </c>
      <c r="D923" s="0" t="s">
        <v>4367</v>
      </c>
      <c r="E923" s="7" t="n">
        <v>9781429949620</v>
      </c>
      <c r="F923" s="0" t="s">
        <v>1103</v>
      </c>
      <c r="G923" s="0" t="s">
        <v>1104</v>
      </c>
      <c r="H923" s="0" t="s">
        <v>412</v>
      </c>
      <c r="I923" s="0" t="n">
        <v>1</v>
      </c>
      <c r="J923" s="0" t="s">
        <v>573</v>
      </c>
      <c r="K923" s="0" t="s">
        <v>43</v>
      </c>
      <c r="L923" s="0" t="n">
        <v>12.64</v>
      </c>
      <c r="M923" s="0" t="s">
        <v>44</v>
      </c>
      <c r="N923" s="0" t="n">
        <v>10.99</v>
      </c>
      <c r="O923" s="0" t="s">
        <v>44</v>
      </c>
      <c r="P923" s="0" t="n">
        <v>9.85</v>
      </c>
      <c r="Q923" s="0" t="s">
        <v>45</v>
      </c>
      <c r="R923" s="0" t="n">
        <v>8.56</v>
      </c>
      <c r="S923" s="0" t="s">
        <v>45</v>
      </c>
      <c r="T923" s="0" t="n">
        <v>1.29</v>
      </c>
      <c r="U923" s="0" t="s">
        <v>45</v>
      </c>
      <c r="V923" s="0" t="s">
        <v>118</v>
      </c>
      <c r="W923" s="0" t="s">
        <v>47</v>
      </c>
      <c r="X923" s="0" t="s">
        <v>48</v>
      </c>
      <c r="Y923" s="0" t="s">
        <v>4368</v>
      </c>
      <c r="Z923" s="0" t="n">
        <v>5.99</v>
      </c>
      <c r="AA923" s="0" t="s">
        <v>45</v>
      </c>
      <c r="AB923" s="0" t="n">
        <v>1.29</v>
      </c>
      <c r="AC923" s="0" t="s">
        <v>45</v>
      </c>
      <c r="AD923" s="0" t="n">
        <v>13</v>
      </c>
      <c r="AE923" s="0" t="n">
        <f aca="false">AD923+100</f>
        <v>113</v>
      </c>
      <c r="AF923" s="8" t="n">
        <f aca="false">((P923/AE923)*100)*ABS(I923)</f>
        <v>8.71681415929204</v>
      </c>
      <c r="AG923" s="0" t="n">
        <f aca="false">(TRUNC((AF923*AD923/100),2))</f>
        <v>1.13</v>
      </c>
      <c r="AH923" s="0" t="n">
        <f aca="false">TRUNC(AF923*1.3222,2)</f>
        <v>11.52</v>
      </c>
      <c r="AI923" s="0" t="n">
        <f aca="false">TRUNC(AG923*1.3222,2)</f>
        <v>1.49</v>
      </c>
      <c r="AJ923" s="0" t="n">
        <f aca="false">((P923-T923)*0.7+T923)*ABS(I923)</f>
        <v>7.282</v>
      </c>
      <c r="AK923" s="9" t="n">
        <f aca="false">IF(K923="REFUND",(-1*(AJ923-AG923)),(AJ923-AG923))</f>
        <v>6.152</v>
      </c>
    </row>
    <row r="924" customFormat="false" ht="13.8" hidden="false" customHeight="false" outlineLevel="0" collapsed="false">
      <c r="A924" s="6" t="n">
        <v>42247</v>
      </c>
      <c r="B924" s="0" t="n">
        <v>952707634241</v>
      </c>
      <c r="C924" s="0" t="s">
        <v>4369</v>
      </c>
      <c r="D924" s="0" t="s">
        <v>4370</v>
      </c>
      <c r="E924" s="7" t="n">
        <v>9781429960533</v>
      </c>
      <c r="F924" s="0" t="s">
        <v>2211</v>
      </c>
      <c r="G924" s="0" t="s">
        <v>2212</v>
      </c>
      <c r="H924" s="0" t="s">
        <v>272</v>
      </c>
      <c r="I924" s="0" t="n">
        <v>1</v>
      </c>
      <c r="J924" s="0" t="s">
        <v>573</v>
      </c>
      <c r="K924" s="0" t="s">
        <v>43</v>
      </c>
      <c r="L924" s="0" t="n">
        <v>12.64</v>
      </c>
      <c r="M924" s="0" t="s">
        <v>44</v>
      </c>
      <c r="N924" s="0" t="n">
        <v>10.99</v>
      </c>
      <c r="O924" s="0" t="s">
        <v>44</v>
      </c>
      <c r="P924" s="0" t="n">
        <v>9.85</v>
      </c>
      <c r="Q924" s="0" t="s">
        <v>45</v>
      </c>
      <c r="R924" s="0" t="n">
        <v>8.56</v>
      </c>
      <c r="S924" s="0" t="s">
        <v>45</v>
      </c>
      <c r="T924" s="0" t="n">
        <v>1.29</v>
      </c>
      <c r="U924" s="0" t="s">
        <v>45</v>
      </c>
      <c r="V924" s="0" t="s">
        <v>146</v>
      </c>
      <c r="W924" s="0" t="s">
        <v>674</v>
      </c>
      <c r="X924" s="0" t="s">
        <v>48</v>
      </c>
      <c r="Y924" s="0" t="s">
        <v>4371</v>
      </c>
      <c r="Z924" s="0" t="n">
        <v>5.99</v>
      </c>
      <c r="AA924" s="0" t="s">
        <v>45</v>
      </c>
      <c r="AB924" s="0" t="n">
        <v>1.29</v>
      </c>
      <c r="AC924" s="0" t="s">
        <v>45</v>
      </c>
      <c r="AD924" s="0" t="n">
        <v>5</v>
      </c>
      <c r="AE924" s="0" t="n">
        <f aca="false">AD924+100</f>
        <v>105</v>
      </c>
      <c r="AF924" s="8" t="n">
        <f aca="false">((P924/AE924)*100)*ABS(I924)</f>
        <v>9.38095238095238</v>
      </c>
      <c r="AG924" s="0" t="n">
        <f aca="false">(TRUNC((AF924*AD924/100),2))</f>
        <v>0.46</v>
      </c>
      <c r="AH924" s="0" t="n">
        <f aca="false">TRUNC(AF924*1.3222,2)</f>
        <v>12.4</v>
      </c>
      <c r="AI924" s="0" t="n">
        <f aca="false">TRUNC(AG924*1.3222,2)</f>
        <v>0.6</v>
      </c>
      <c r="AJ924" s="0" t="n">
        <f aca="false">((P924-T924)*0.7+T924)*ABS(I924)</f>
        <v>7.282</v>
      </c>
      <c r="AK924" s="9" t="n">
        <f aca="false">IF(K924="REFUND",(-1*(AJ924-AG924)),(AJ924-AG924))</f>
        <v>6.822</v>
      </c>
    </row>
    <row r="925" customFormat="false" ht="13.8" hidden="false" customHeight="false" outlineLevel="0" collapsed="false">
      <c r="A925" s="6" t="n">
        <v>42247</v>
      </c>
      <c r="B925" s="0" t="n">
        <v>952708875241</v>
      </c>
      <c r="C925" s="0" t="s">
        <v>4372</v>
      </c>
      <c r="D925" s="0" t="s">
        <v>4373</v>
      </c>
      <c r="E925" s="7" t="n">
        <v>9781466886674</v>
      </c>
      <c r="F925" s="0" t="s">
        <v>1138</v>
      </c>
      <c r="G925" s="0" t="s">
        <v>1139</v>
      </c>
      <c r="H925" s="0" t="s">
        <v>1140</v>
      </c>
      <c r="I925" s="0" t="n">
        <v>1</v>
      </c>
      <c r="J925" s="0" t="s">
        <v>573</v>
      </c>
      <c r="K925" s="0" t="s">
        <v>43</v>
      </c>
      <c r="L925" s="0" t="n">
        <v>4.59</v>
      </c>
      <c r="M925" s="0" t="s">
        <v>44</v>
      </c>
      <c r="N925" s="0" t="n">
        <v>3.99</v>
      </c>
      <c r="O925" s="0" t="s">
        <v>44</v>
      </c>
      <c r="P925" s="0" t="n">
        <v>3.58</v>
      </c>
      <c r="Q925" s="0" t="s">
        <v>45</v>
      </c>
      <c r="R925" s="0" t="n">
        <v>3.11</v>
      </c>
      <c r="S925" s="0" t="s">
        <v>45</v>
      </c>
      <c r="T925" s="0" t="n">
        <v>0.47</v>
      </c>
      <c r="U925" s="0" t="s">
        <v>45</v>
      </c>
      <c r="V925" s="0" t="s">
        <v>4374</v>
      </c>
      <c r="W925" s="0" t="s">
        <v>4375</v>
      </c>
      <c r="X925" s="0" t="s">
        <v>48</v>
      </c>
      <c r="Y925" s="0" t="s">
        <v>4376</v>
      </c>
      <c r="Z925" s="0" t="n">
        <v>2.18</v>
      </c>
      <c r="AA925" s="0" t="s">
        <v>45</v>
      </c>
      <c r="AB925" s="0" t="n">
        <v>0.47</v>
      </c>
      <c r="AC925" s="0" t="s">
        <v>45</v>
      </c>
      <c r="AD925" s="0" t="n">
        <v>5</v>
      </c>
      <c r="AE925" s="0" t="n">
        <f aca="false">AD925+100</f>
        <v>105</v>
      </c>
      <c r="AF925" s="8" t="n">
        <f aca="false">((P925/AE925)*100)*ABS(I925)</f>
        <v>3.40952380952381</v>
      </c>
      <c r="AG925" s="0" t="n">
        <f aca="false">(TRUNC((AF925*AD925/100),2))</f>
        <v>0.17</v>
      </c>
      <c r="AH925" s="0" t="n">
        <f aca="false">TRUNC(AF925*1.3222,2)</f>
        <v>4.5</v>
      </c>
      <c r="AI925" s="0" t="n">
        <f aca="false">TRUNC(AG925*1.3222,2)</f>
        <v>0.22</v>
      </c>
      <c r="AJ925" s="0" t="n">
        <f aca="false">((P925-T925)*0.7+T925)*ABS(I925)</f>
        <v>2.647</v>
      </c>
      <c r="AK925" s="9" t="n">
        <f aca="false">IF(K925="REFUND",(-1*(AJ925-AG925)),(AJ925-AG925))</f>
        <v>2.477</v>
      </c>
    </row>
    <row r="926" customFormat="false" ht="13.8" hidden="false" customHeight="false" outlineLevel="0" collapsed="false">
      <c r="A926" s="6" t="n">
        <v>42247</v>
      </c>
      <c r="B926" s="0" t="n">
        <v>952712791341</v>
      </c>
      <c r="C926" s="0" t="s">
        <v>4377</v>
      </c>
      <c r="D926" s="0" t="s">
        <v>4378</v>
      </c>
      <c r="E926" s="7" t="n">
        <v>9781466893641</v>
      </c>
      <c r="F926" s="0" t="s">
        <v>4379</v>
      </c>
      <c r="G926" s="0" t="s">
        <v>4380</v>
      </c>
      <c r="H926" s="0" t="s">
        <v>4381</v>
      </c>
      <c r="I926" s="0" t="n">
        <v>1</v>
      </c>
      <c r="J926" s="0" t="s">
        <v>573</v>
      </c>
      <c r="K926" s="0" t="s">
        <v>43</v>
      </c>
      <c r="L926" s="0" t="n">
        <v>14.94</v>
      </c>
      <c r="M926" s="0" t="s">
        <v>44</v>
      </c>
      <c r="N926" s="0" t="n">
        <v>12.99</v>
      </c>
      <c r="O926" s="0" t="s">
        <v>44</v>
      </c>
      <c r="P926" s="0" t="n">
        <v>11.64</v>
      </c>
      <c r="Q926" s="0" t="s">
        <v>45</v>
      </c>
      <c r="R926" s="0" t="n">
        <v>10.12</v>
      </c>
      <c r="S926" s="0" t="s">
        <v>45</v>
      </c>
      <c r="T926" s="0" t="n">
        <v>1.52</v>
      </c>
      <c r="U926" s="0" t="s">
        <v>45</v>
      </c>
      <c r="V926" s="0" t="s">
        <v>118</v>
      </c>
      <c r="W926" s="0" t="s">
        <v>47</v>
      </c>
      <c r="X926" s="0" t="s">
        <v>48</v>
      </c>
      <c r="Y926" s="0" t="s">
        <v>4382</v>
      </c>
      <c r="Z926" s="0" t="n">
        <v>7.08</v>
      </c>
      <c r="AA926" s="0" t="s">
        <v>45</v>
      </c>
      <c r="AB926" s="0" t="n">
        <v>1.52</v>
      </c>
      <c r="AC926" s="0" t="s">
        <v>45</v>
      </c>
      <c r="AD926" s="0" t="n">
        <v>13</v>
      </c>
      <c r="AE926" s="0" t="n">
        <f aca="false">AD926+100</f>
        <v>113</v>
      </c>
      <c r="AF926" s="8" t="n">
        <f aca="false">((P926/AE926)*100)*ABS(I926)</f>
        <v>10.3008849557522</v>
      </c>
      <c r="AG926" s="0" t="n">
        <f aca="false">(TRUNC((AF926*AD926/100),2))</f>
        <v>1.33</v>
      </c>
      <c r="AH926" s="0" t="n">
        <f aca="false">TRUNC(AF926*1.3222,2)</f>
        <v>13.61</v>
      </c>
      <c r="AI926" s="0" t="n">
        <f aca="false">TRUNC(AG926*1.3222,2)</f>
        <v>1.75</v>
      </c>
      <c r="AJ926" s="0" t="n">
        <f aca="false">((P926-T926)*0.7+T926)*ABS(I926)</f>
        <v>8.604</v>
      </c>
      <c r="AK926" s="9" t="n">
        <f aca="false">IF(K926="REFUND",(-1*(AJ926-AG926)),(AJ926-AG926))</f>
        <v>7.274</v>
      </c>
    </row>
    <row r="927" customFormat="false" ht="13.8" hidden="false" customHeight="false" outlineLevel="0" collapsed="false">
      <c r="A927" s="6" t="n">
        <v>42247</v>
      </c>
      <c r="B927" s="0" t="n">
        <v>952713157291</v>
      </c>
      <c r="C927" s="0" t="s">
        <v>4383</v>
      </c>
      <c r="D927" s="0" t="s">
        <v>4384</v>
      </c>
      <c r="E927" s="7" t="n">
        <v>9781627791496</v>
      </c>
      <c r="F927" s="0" t="s">
        <v>192</v>
      </c>
      <c r="G927" s="0" t="s">
        <v>193</v>
      </c>
      <c r="H927" s="0" t="s">
        <v>194</v>
      </c>
      <c r="I927" s="0" t="n">
        <v>1</v>
      </c>
      <c r="J927" s="0" t="s">
        <v>573</v>
      </c>
      <c r="K927" s="0" t="s">
        <v>43</v>
      </c>
      <c r="L927" s="0" t="n">
        <v>16.09</v>
      </c>
      <c r="M927" s="0" t="s">
        <v>44</v>
      </c>
      <c r="N927" s="0" t="n">
        <v>13.99</v>
      </c>
      <c r="O927" s="0" t="s">
        <v>44</v>
      </c>
      <c r="P927" s="0" t="n">
        <v>12.54</v>
      </c>
      <c r="Q927" s="0" t="s">
        <v>45</v>
      </c>
      <c r="R927" s="0" t="n">
        <v>10.9</v>
      </c>
      <c r="S927" s="0" t="s">
        <v>45</v>
      </c>
      <c r="T927" s="0" t="n">
        <v>1.64</v>
      </c>
      <c r="U927" s="0" t="s">
        <v>45</v>
      </c>
      <c r="V927" s="0" t="s">
        <v>1029</v>
      </c>
      <c r="W927" s="0" t="s">
        <v>157</v>
      </c>
      <c r="X927" s="0" t="s">
        <v>48</v>
      </c>
      <c r="Y927" s="0" t="s">
        <v>4385</v>
      </c>
      <c r="Z927" s="0" t="n">
        <v>7.63</v>
      </c>
      <c r="AA927" s="0" t="s">
        <v>45</v>
      </c>
      <c r="AB927" s="0" t="n">
        <v>1.64</v>
      </c>
      <c r="AC927" s="0" t="s">
        <v>45</v>
      </c>
      <c r="AD927" s="0" t="n">
        <v>5</v>
      </c>
      <c r="AE927" s="0" t="n">
        <f aca="false">AD927+100</f>
        <v>105</v>
      </c>
      <c r="AF927" s="8" t="n">
        <f aca="false">((P927/AE927)*100)*ABS(I927)</f>
        <v>11.9428571428571</v>
      </c>
      <c r="AG927" s="0" t="n">
        <f aca="false">(TRUNC((AF927*AD927/100),2))</f>
        <v>0.59</v>
      </c>
      <c r="AH927" s="0" t="n">
        <f aca="false">TRUNC(AF927*1.3222,2)</f>
        <v>15.79</v>
      </c>
      <c r="AI927" s="0" t="n">
        <f aca="false">TRUNC(AG927*1.3222,2)</f>
        <v>0.78</v>
      </c>
      <c r="AJ927" s="0" t="n">
        <f aca="false">((P927-T927)*0.7+T927)*ABS(I927)</f>
        <v>9.27</v>
      </c>
      <c r="AK927" s="9" t="n">
        <f aca="false">IF(K927="REFUND",(-1*(AJ927-AG927)),(AJ927-AG927))</f>
        <v>8.68</v>
      </c>
    </row>
    <row r="928" customFormat="false" ht="13.8" hidden="false" customHeight="false" outlineLevel="0" collapsed="false">
      <c r="A928" s="6" t="n">
        <v>42247</v>
      </c>
      <c r="B928" s="0" t="n">
        <v>952717118341</v>
      </c>
      <c r="C928" s="0" t="s">
        <v>4386</v>
      </c>
      <c r="D928" s="0" t="s">
        <v>4387</v>
      </c>
      <c r="E928" s="7" t="n">
        <v>9781429914710</v>
      </c>
      <c r="F928" s="0" t="s">
        <v>1072</v>
      </c>
      <c r="G928" s="0" t="s">
        <v>1073</v>
      </c>
      <c r="H928" s="0" t="s">
        <v>170</v>
      </c>
      <c r="I928" s="0" t="n">
        <v>1</v>
      </c>
      <c r="J928" s="0" t="s">
        <v>573</v>
      </c>
      <c r="K928" s="0" t="s">
        <v>43</v>
      </c>
      <c r="L928" s="0" t="n">
        <v>3.44</v>
      </c>
      <c r="M928" s="0" t="s">
        <v>44</v>
      </c>
      <c r="N928" s="0" t="n">
        <v>2.99</v>
      </c>
      <c r="O928" s="0" t="s">
        <v>44</v>
      </c>
      <c r="P928" s="0" t="n">
        <v>2.68</v>
      </c>
      <c r="Q928" s="0" t="s">
        <v>45</v>
      </c>
      <c r="R928" s="0" t="n">
        <v>2.33</v>
      </c>
      <c r="S928" s="0" t="s">
        <v>45</v>
      </c>
      <c r="T928" s="0" t="n">
        <v>0.35</v>
      </c>
      <c r="U928" s="0" t="s">
        <v>45</v>
      </c>
      <c r="V928" s="0" t="s">
        <v>4388</v>
      </c>
      <c r="W928" s="0" t="s">
        <v>360</v>
      </c>
      <c r="X928" s="0" t="s">
        <v>48</v>
      </c>
      <c r="Y928" s="0" t="s">
        <v>4389</v>
      </c>
      <c r="Z928" s="0" t="n">
        <v>1.63</v>
      </c>
      <c r="AA928" s="0" t="s">
        <v>45</v>
      </c>
      <c r="AB928" s="0" t="n">
        <v>0.35</v>
      </c>
      <c r="AC928" s="0" t="s">
        <v>45</v>
      </c>
      <c r="AD928" s="0" t="n">
        <v>13</v>
      </c>
      <c r="AE928" s="0" t="n">
        <f aca="false">AD928+100</f>
        <v>113</v>
      </c>
      <c r="AF928" s="8" t="n">
        <f aca="false">((P928/AE928)*100)*ABS(I928)</f>
        <v>2.3716814159292</v>
      </c>
      <c r="AG928" s="0" t="n">
        <f aca="false">(TRUNC((AF928*AD928/100),2))</f>
        <v>0.3</v>
      </c>
      <c r="AH928" s="0" t="n">
        <f aca="false">TRUNC(AF928*1.3222,2)</f>
        <v>3.13</v>
      </c>
      <c r="AI928" s="0" t="n">
        <f aca="false">TRUNC(AG928*1.3222,2)</f>
        <v>0.39</v>
      </c>
      <c r="AJ928" s="0" t="n">
        <f aca="false">((P928-T928)*0.7+T928)*ABS(I928)</f>
        <v>1.981</v>
      </c>
      <c r="AK928" s="9" t="n">
        <f aca="false">IF(K928="REFUND",(-1*(AJ928-AG928)),(AJ928-AG928))</f>
        <v>1.681</v>
      </c>
    </row>
    <row r="929" customFormat="false" ht="13.8" hidden="false" customHeight="false" outlineLevel="0" collapsed="false">
      <c r="A929" s="6" t="n">
        <v>42247</v>
      </c>
      <c r="B929" s="0" t="n">
        <v>952720257341</v>
      </c>
      <c r="C929" s="0" t="s">
        <v>4390</v>
      </c>
      <c r="D929" s="0" t="s">
        <v>4391</v>
      </c>
      <c r="E929" s="7" t="n">
        <v>9781633753327</v>
      </c>
      <c r="F929" s="0" t="s">
        <v>1588</v>
      </c>
      <c r="G929" s="0" t="s">
        <v>1589</v>
      </c>
      <c r="H929" s="0" t="s">
        <v>1590</v>
      </c>
      <c r="I929" s="0" t="n">
        <v>1</v>
      </c>
      <c r="J929" s="0" t="s">
        <v>573</v>
      </c>
      <c r="K929" s="0" t="s">
        <v>43</v>
      </c>
      <c r="L929" s="0" t="n">
        <v>2.29</v>
      </c>
      <c r="M929" s="0" t="s">
        <v>44</v>
      </c>
      <c r="N929" s="0" t="n">
        <v>1.99</v>
      </c>
      <c r="O929" s="0" t="s">
        <v>44</v>
      </c>
      <c r="P929" s="0" t="n">
        <v>1.78</v>
      </c>
      <c r="Q929" s="0" t="s">
        <v>45</v>
      </c>
      <c r="R929" s="0" t="n">
        <v>1.55</v>
      </c>
      <c r="S929" s="0" t="s">
        <v>45</v>
      </c>
      <c r="T929" s="0" t="n">
        <v>0.23</v>
      </c>
      <c r="U929" s="0" t="s">
        <v>45</v>
      </c>
      <c r="V929" s="0" t="s">
        <v>1011</v>
      </c>
      <c r="W929" s="0" t="s">
        <v>47</v>
      </c>
      <c r="X929" s="0" t="s">
        <v>48</v>
      </c>
      <c r="Y929" s="0" t="s">
        <v>4392</v>
      </c>
      <c r="Z929" s="0" t="n">
        <v>1.09</v>
      </c>
      <c r="AA929" s="0" t="s">
        <v>45</v>
      </c>
      <c r="AB929" s="0" t="n">
        <v>0.23</v>
      </c>
      <c r="AC929" s="0" t="s">
        <v>45</v>
      </c>
      <c r="AD929" s="0" t="n">
        <v>13</v>
      </c>
      <c r="AE929" s="0" t="n">
        <f aca="false">AD929+100</f>
        <v>113</v>
      </c>
      <c r="AF929" s="8" t="n">
        <f aca="false">((P929/AE929)*100)*ABS(I929)</f>
        <v>1.57522123893805</v>
      </c>
      <c r="AG929" s="0" t="n">
        <f aca="false">(TRUNC((AF929*AD929/100),2))</f>
        <v>0.2</v>
      </c>
      <c r="AH929" s="0" t="n">
        <f aca="false">TRUNC(AF929*1.3222,2)</f>
        <v>2.08</v>
      </c>
      <c r="AI929" s="0" t="n">
        <f aca="false">TRUNC(AG929*1.3222,2)</f>
        <v>0.26</v>
      </c>
      <c r="AJ929" s="0" t="n">
        <f aca="false">((P929-T929)*0.7+T929)*ABS(I929)</f>
        <v>1.315</v>
      </c>
      <c r="AK929" s="9" t="n">
        <f aca="false">IF(K929="REFUND",(-1*(AJ929-AG929)),(AJ929-AG929))</f>
        <v>1.115</v>
      </c>
    </row>
    <row r="930" customFormat="false" ht="13.8" hidden="false" customHeight="false" outlineLevel="0" collapsed="false">
      <c r="A930" s="6" t="n">
        <v>42247</v>
      </c>
      <c r="B930" s="0" t="n">
        <v>952730762291</v>
      </c>
      <c r="C930" s="0" t="s">
        <v>4393</v>
      </c>
      <c r="D930" s="0" t="s">
        <v>4394</v>
      </c>
      <c r="E930" s="7" t="n">
        <v>9781466849624</v>
      </c>
      <c r="F930" s="0" t="s">
        <v>4395</v>
      </c>
      <c r="G930" s="0" t="s">
        <v>4396</v>
      </c>
      <c r="H930" s="0" t="s">
        <v>4397</v>
      </c>
      <c r="I930" s="0" t="n">
        <v>1</v>
      </c>
      <c r="J930" s="0" t="s">
        <v>573</v>
      </c>
      <c r="K930" s="0" t="s">
        <v>43</v>
      </c>
      <c r="L930" s="0" t="n">
        <v>12.64</v>
      </c>
      <c r="M930" s="0" t="s">
        <v>44</v>
      </c>
      <c r="N930" s="0" t="n">
        <v>10.99</v>
      </c>
      <c r="O930" s="0" t="s">
        <v>44</v>
      </c>
      <c r="P930" s="0" t="n">
        <v>9.85</v>
      </c>
      <c r="Q930" s="0" t="s">
        <v>45</v>
      </c>
      <c r="R930" s="0" t="n">
        <v>8.56</v>
      </c>
      <c r="S930" s="0" t="s">
        <v>45</v>
      </c>
      <c r="T930" s="0" t="n">
        <v>1.29</v>
      </c>
      <c r="U930" s="0" t="s">
        <v>45</v>
      </c>
      <c r="V930" s="0" t="s">
        <v>2521</v>
      </c>
      <c r="W930" s="0" t="s">
        <v>47</v>
      </c>
      <c r="X930" s="0" t="s">
        <v>48</v>
      </c>
      <c r="Y930" s="0" t="s">
        <v>4398</v>
      </c>
      <c r="Z930" s="0" t="n">
        <v>5.99</v>
      </c>
      <c r="AA930" s="0" t="s">
        <v>45</v>
      </c>
      <c r="AB930" s="0" t="n">
        <v>1.29</v>
      </c>
      <c r="AC930" s="0" t="s">
        <v>45</v>
      </c>
      <c r="AD930" s="0" t="n">
        <v>13</v>
      </c>
      <c r="AE930" s="0" t="n">
        <f aca="false">AD930+100</f>
        <v>113</v>
      </c>
      <c r="AF930" s="8" t="n">
        <f aca="false">((P930/AE930)*100)*ABS(I930)</f>
        <v>8.71681415929204</v>
      </c>
      <c r="AG930" s="0" t="n">
        <f aca="false">(TRUNC((AF930*AD930/100),2))</f>
        <v>1.13</v>
      </c>
      <c r="AH930" s="0" t="n">
        <f aca="false">TRUNC(AF930*1.3222,2)</f>
        <v>11.52</v>
      </c>
      <c r="AI930" s="0" t="n">
        <f aca="false">TRUNC(AG930*1.3222,2)</f>
        <v>1.49</v>
      </c>
      <c r="AJ930" s="0" t="n">
        <f aca="false">((P930-T930)*0.7+T930)*ABS(I930)</f>
        <v>7.282</v>
      </c>
      <c r="AK930" s="9" t="n">
        <f aca="false">IF(K930="REFUND",(-1*(AJ930-AG930)),(AJ930-AG930))</f>
        <v>6.152</v>
      </c>
    </row>
    <row r="931" customFormat="false" ht="13.8" hidden="false" customHeight="false" outlineLevel="0" collapsed="false">
      <c r="A931" s="6" t="n">
        <v>42247</v>
      </c>
      <c r="B931" s="0" t="n">
        <v>952731339241</v>
      </c>
      <c r="C931" s="0" t="s">
        <v>4399</v>
      </c>
      <c r="D931" s="0" t="s">
        <v>4400</v>
      </c>
      <c r="E931" s="7" t="n">
        <v>9781250010728</v>
      </c>
      <c r="F931" s="0" t="s">
        <v>4333</v>
      </c>
      <c r="G931" s="0" t="s">
        <v>4334</v>
      </c>
      <c r="H931" s="0" t="s">
        <v>2610</v>
      </c>
      <c r="I931" s="0" t="n">
        <v>1</v>
      </c>
      <c r="J931" s="0" t="s">
        <v>573</v>
      </c>
      <c r="K931" s="0" t="s">
        <v>43</v>
      </c>
      <c r="L931" s="0" t="n">
        <v>16.09</v>
      </c>
      <c r="M931" s="0" t="s">
        <v>44</v>
      </c>
      <c r="N931" s="0" t="n">
        <v>13.99</v>
      </c>
      <c r="O931" s="0" t="s">
        <v>44</v>
      </c>
      <c r="P931" s="0" t="n">
        <v>12.59</v>
      </c>
      <c r="Q931" s="0" t="s">
        <v>45</v>
      </c>
      <c r="R931" s="0" t="n">
        <v>10.94</v>
      </c>
      <c r="S931" s="0" t="s">
        <v>45</v>
      </c>
      <c r="T931" s="0" t="n">
        <v>1.65</v>
      </c>
      <c r="U931" s="0" t="s">
        <v>45</v>
      </c>
      <c r="V931" s="0" t="s">
        <v>4401</v>
      </c>
      <c r="W931" s="0" t="s">
        <v>58</v>
      </c>
      <c r="X931" s="0" t="s">
        <v>48</v>
      </c>
      <c r="Y931" s="0" t="s">
        <v>4402</v>
      </c>
      <c r="Z931" s="0" t="n">
        <v>7.66</v>
      </c>
      <c r="AA931" s="0" t="s">
        <v>45</v>
      </c>
      <c r="AB931" s="0" t="n">
        <v>1.65</v>
      </c>
      <c r="AC931" s="0" t="s">
        <v>45</v>
      </c>
      <c r="AD931" s="0" t="n">
        <v>5</v>
      </c>
      <c r="AE931" s="0" t="n">
        <f aca="false">AD931+100</f>
        <v>105</v>
      </c>
      <c r="AF931" s="8" t="n">
        <f aca="false">((P931/AE931)*100)*ABS(I931)</f>
        <v>11.9904761904762</v>
      </c>
      <c r="AG931" s="0" t="n">
        <f aca="false">(TRUNC((AF931*AD931/100),2))</f>
        <v>0.59</v>
      </c>
      <c r="AH931" s="0" t="n">
        <f aca="false">TRUNC(AF931*1.3222,2)</f>
        <v>15.85</v>
      </c>
      <c r="AI931" s="0" t="n">
        <f aca="false">TRUNC(AG931*1.3222,2)</f>
        <v>0.78</v>
      </c>
      <c r="AJ931" s="0" t="n">
        <f aca="false">((P931-T931)*0.7+T931)*ABS(I931)</f>
        <v>9.308</v>
      </c>
      <c r="AK931" s="9" t="n">
        <f aca="false">IF(K931="REFUND",(-1*(AJ931-AG931)),(AJ931-AG931))</f>
        <v>8.718</v>
      </c>
    </row>
    <row r="932" customFormat="false" ht="13.8" hidden="false" customHeight="false" outlineLevel="0" collapsed="false">
      <c r="A932" s="6" t="n">
        <v>42247</v>
      </c>
      <c r="B932" s="0" t="n">
        <v>952736643341</v>
      </c>
      <c r="C932" s="0" t="s">
        <v>4403</v>
      </c>
      <c r="D932" s="0" t="s">
        <v>4404</v>
      </c>
      <c r="E932" s="7" t="n">
        <v>9781250020017</v>
      </c>
      <c r="F932" s="0" t="s">
        <v>4405</v>
      </c>
      <c r="G932" s="0" t="s">
        <v>4406</v>
      </c>
      <c r="H932" s="0" t="s">
        <v>567</v>
      </c>
      <c r="I932" s="0" t="n">
        <v>1</v>
      </c>
      <c r="J932" s="0" t="s">
        <v>573</v>
      </c>
      <c r="K932" s="0" t="s">
        <v>43</v>
      </c>
      <c r="L932" s="0" t="n">
        <v>10.34</v>
      </c>
      <c r="M932" s="0" t="s">
        <v>44</v>
      </c>
      <c r="N932" s="0" t="n">
        <v>8.99</v>
      </c>
      <c r="O932" s="0" t="s">
        <v>44</v>
      </c>
      <c r="P932" s="0" t="n">
        <v>8.06</v>
      </c>
      <c r="Q932" s="0" t="s">
        <v>45</v>
      </c>
      <c r="R932" s="0" t="n">
        <v>7</v>
      </c>
      <c r="S932" s="0" t="s">
        <v>45</v>
      </c>
      <c r="T932" s="0" t="n">
        <v>1.06</v>
      </c>
      <c r="U932" s="0" t="s">
        <v>45</v>
      </c>
      <c r="V932" s="0" t="s">
        <v>1004</v>
      </c>
      <c r="W932" s="0" t="s">
        <v>360</v>
      </c>
      <c r="X932" s="0" t="s">
        <v>48</v>
      </c>
      <c r="Y932" s="0" t="s">
        <v>4068</v>
      </c>
      <c r="Z932" s="0" t="n">
        <v>4.9</v>
      </c>
      <c r="AA932" s="0" t="s">
        <v>45</v>
      </c>
      <c r="AB932" s="0" t="n">
        <v>1.06</v>
      </c>
      <c r="AC932" s="0" t="s">
        <v>45</v>
      </c>
      <c r="AD932" s="0" t="n">
        <v>13</v>
      </c>
      <c r="AE932" s="0" t="n">
        <f aca="false">AD932+100</f>
        <v>113</v>
      </c>
      <c r="AF932" s="8" t="n">
        <f aca="false">((P932/AE932)*100)*ABS(I932)</f>
        <v>7.13274336283186</v>
      </c>
      <c r="AG932" s="0" t="n">
        <f aca="false">(TRUNC((AF932*AD932/100),2))</f>
        <v>0.92</v>
      </c>
      <c r="AH932" s="0" t="n">
        <f aca="false">TRUNC(AF932*1.3222,2)</f>
        <v>9.43</v>
      </c>
      <c r="AI932" s="0" t="n">
        <f aca="false">TRUNC(AG932*1.3222,2)</f>
        <v>1.21</v>
      </c>
      <c r="AJ932" s="0" t="n">
        <f aca="false">((P932-T932)*0.7+T932)*ABS(I932)</f>
        <v>5.96</v>
      </c>
      <c r="AK932" s="9" t="n">
        <f aca="false">IF(K932="REFUND",(-1*(AJ932-AG932)),(AJ932-AG932))</f>
        <v>5.04</v>
      </c>
    </row>
    <row r="933" customFormat="false" ht="13.8" hidden="false" customHeight="false" outlineLevel="0" collapsed="false">
      <c r="A933" s="6" t="n">
        <v>42247</v>
      </c>
      <c r="B933" s="0" t="n">
        <v>952737315341</v>
      </c>
      <c r="C933" s="0" t="s">
        <v>4407</v>
      </c>
      <c r="D933" s="0" t="s">
        <v>4408</v>
      </c>
      <c r="E933" s="7" t="n">
        <v>9781622667185</v>
      </c>
      <c r="F933" s="0" t="s">
        <v>4409</v>
      </c>
      <c r="G933" s="0" t="s">
        <v>4410</v>
      </c>
      <c r="H933" s="0" t="s">
        <v>2446</v>
      </c>
      <c r="I933" s="0" t="n">
        <v>1</v>
      </c>
      <c r="J933" s="0" t="s">
        <v>573</v>
      </c>
      <c r="K933" s="0" t="s">
        <v>43</v>
      </c>
      <c r="L933" s="0" t="n">
        <v>6.89</v>
      </c>
      <c r="M933" s="0" t="s">
        <v>44</v>
      </c>
      <c r="N933" s="0" t="n">
        <v>5.99</v>
      </c>
      <c r="O933" s="0" t="s">
        <v>44</v>
      </c>
      <c r="P933" s="0" t="n">
        <v>5.39</v>
      </c>
      <c r="Q933" s="0" t="s">
        <v>45</v>
      </c>
      <c r="R933" s="0" t="n">
        <v>4.69</v>
      </c>
      <c r="S933" s="0" t="s">
        <v>45</v>
      </c>
      <c r="T933" s="0" t="n">
        <v>0.7</v>
      </c>
      <c r="U933" s="0" t="s">
        <v>45</v>
      </c>
      <c r="V933" s="0" t="s">
        <v>2778</v>
      </c>
      <c r="W933" s="0" t="s">
        <v>96</v>
      </c>
      <c r="X933" s="0" t="s">
        <v>48</v>
      </c>
      <c r="Y933" s="0" t="s">
        <v>2779</v>
      </c>
      <c r="Z933" s="0" t="n">
        <v>3.28</v>
      </c>
      <c r="AA933" s="0" t="s">
        <v>45</v>
      </c>
      <c r="AB933" s="0" t="n">
        <v>0.7</v>
      </c>
      <c r="AC933" s="0" t="s">
        <v>45</v>
      </c>
      <c r="AD933" s="0" t="n">
        <v>13</v>
      </c>
      <c r="AE933" s="0" t="n">
        <f aca="false">AD933+100</f>
        <v>113</v>
      </c>
      <c r="AF933" s="8" t="n">
        <f aca="false">((P933/AE933)*100)*ABS(I933)</f>
        <v>4.76991150442478</v>
      </c>
      <c r="AG933" s="0" t="n">
        <f aca="false">(TRUNC((AF933*AD933/100),2))</f>
        <v>0.62</v>
      </c>
      <c r="AH933" s="0" t="n">
        <f aca="false">TRUNC(AF933*1.3222,2)</f>
        <v>6.3</v>
      </c>
      <c r="AI933" s="0" t="n">
        <f aca="false">TRUNC(AG933*1.3222,2)</f>
        <v>0.81</v>
      </c>
      <c r="AJ933" s="0" t="n">
        <f aca="false">((P933-T933)*0.7+T933)*ABS(I933)</f>
        <v>3.983</v>
      </c>
      <c r="AK933" s="9" t="n">
        <f aca="false">IF(K933="REFUND",(-1*(AJ933-AG933)),(AJ933-AG933))</f>
        <v>3.363</v>
      </c>
    </row>
    <row r="934" customFormat="false" ht="13.8" hidden="false" customHeight="false" outlineLevel="0" collapsed="false">
      <c r="A934" s="6" t="n">
        <v>42247</v>
      </c>
      <c r="B934" s="0" t="n">
        <v>952738176291</v>
      </c>
      <c r="C934" s="0" t="s">
        <v>4411</v>
      </c>
      <c r="D934" s="0" t="s">
        <v>4412</v>
      </c>
      <c r="E934" s="7" t="n">
        <v>9781466892231</v>
      </c>
      <c r="F934" s="0" t="s">
        <v>4413</v>
      </c>
      <c r="G934" s="0" t="s">
        <v>4414</v>
      </c>
      <c r="H934" s="0" t="s">
        <v>4415</v>
      </c>
      <c r="I934" s="0" t="n">
        <v>1</v>
      </c>
      <c r="J934" s="0" t="s">
        <v>573</v>
      </c>
      <c r="K934" s="0" t="s">
        <v>43</v>
      </c>
      <c r="L934" s="0" t="n">
        <v>2.29</v>
      </c>
      <c r="M934" s="0" t="s">
        <v>44</v>
      </c>
      <c r="N934" s="0" t="n">
        <v>1.99</v>
      </c>
      <c r="O934" s="0" t="s">
        <v>44</v>
      </c>
      <c r="P934" s="0" t="n">
        <v>1.88</v>
      </c>
      <c r="Q934" s="0" t="s">
        <v>45</v>
      </c>
      <c r="R934" s="0" t="n">
        <v>1.64</v>
      </c>
      <c r="S934" s="0" t="s">
        <v>45</v>
      </c>
      <c r="T934" s="0" t="n">
        <v>0.24</v>
      </c>
      <c r="U934" s="0" t="s">
        <v>45</v>
      </c>
      <c r="V934" s="0" t="s">
        <v>156</v>
      </c>
      <c r="W934" s="0" t="s">
        <v>273</v>
      </c>
      <c r="X934" s="0" t="s">
        <v>48</v>
      </c>
      <c r="Y934" s="0" t="s">
        <v>4416</v>
      </c>
      <c r="Z934" s="0" t="n">
        <v>1.15</v>
      </c>
      <c r="AA934" s="0" t="s">
        <v>45</v>
      </c>
      <c r="AB934" s="0" t="n">
        <v>0.24</v>
      </c>
      <c r="AC934" s="0" t="s">
        <v>45</v>
      </c>
      <c r="AD934" s="0" t="n">
        <v>5</v>
      </c>
      <c r="AE934" s="0" t="n">
        <f aca="false">AD934+100</f>
        <v>105</v>
      </c>
      <c r="AF934" s="8" t="n">
        <f aca="false">((P934/AE934)*100)*ABS(I934)</f>
        <v>1.79047619047619</v>
      </c>
      <c r="AG934" s="0" t="n">
        <f aca="false">(TRUNC((AF934*AD934/100),2))</f>
        <v>0.08</v>
      </c>
      <c r="AH934" s="0" t="n">
        <f aca="false">TRUNC(AF934*1.3222,2)</f>
        <v>2.36</v>
      </c>
      <c r="AI934" s="0" t="n">
        <f aca="false">TRUNC(AG934*1.3222,2)</f>
        <v>0.1</v>
      </c>
      <c r="AJ934" s="0" t="n">
        <f aca="false">((P934-T934)*0.7+T934)*ABS(I934)</f>
        <v>1.388</v>
      </c>
      <c r="AK934" s="9" t="n">
        <f aca="false">IF(K934="REFUND",(-1*(AJ934-AG934)),(AJ934-AG934))</f>
        <v>1.308</v>
      </c>
    </row>
    <row r="935" customFormat="false" ht="13.8" hidden="false" customHeight="false" outlineLevel="0" collapsed="false">
      <c r="A935" s="6" t="n">
        <v>42247</v>
      </c>
      <c r="B935" s="0" t="n">
        <v>952739469141</v>
      </c>
      <c r="C935" s="0" t="s">
        <v>4417</v>
      </c>
      <c r="D935" s="0" t="s">
        <v>4418</v>
      </c>
      <c r="E935" s="7" t="n">
        <v>9781466841918</v>
      </c>
      <c r="F935" s="0" t="s">
        <v>4419</v>
      </c>
      <c r="G935" s="0" t="s">
        <v>4420</v>
      </c>
      <c r="H935" s="0" t="s">
        <v>807</v>
      </c>
      <c r="I935" s="0" t="n">
        <v>1</v>
      </c>
      <c r="J935" s="0" t="s">
        <v>573</v>
      </c>
      <c r="K935" s="0" t="s">
        <v>43</v>
      </c>
      <c r="L935" s="0" t="n">
        <v>12.64</v>
      </c>
      <c r="M935" s="0" t="s">
        <v>44</v>
      </c>
      <c r="N935" s="0" t="n">
        <v>10.99</v>
      </c>
      <c r="O935" s="0" t="s">
        <v>44</v>
      </c>
      <c r="P935" s="0" t="n">
        <v>9.85</v>
      </c>
      <c r="Q935" s="0" t="s">
        <v>45</v>
      </c>
      <c r="R935" s="0" t="n">
        <v>8.56</v>
      </c>
      <c r="S935" s="0" t="s">
        <v>45</v>
      </c>
      <c r="T935" s="0" t="n">
        <v>1.29</v>
      </c>
      <c r="U935" s="0" t="s">
        <v>45</v>
      </c>
      <c r="V935" s="0" t="s">
        <v>703</v>
      </c>
      <c r="W935" s="0" t="s">
        <v>47</v>
      </c>
      <c r="X935" s="0" t="s">
        <v>48</v>
      </c>
      <c r="Y935" s="0" t="s">
        <v>3579</v>
      </c>
      <c r="Z935" s="0" t="n">
        <v>5.99</v>
      </c>
      <c r="AA935" s="0" t="s">
        <v>45</v>
      </c>
      <c r="AB935" s="0" t="n">
        <v>1.29</v>
      </c>
      <c r="AC935" s="0" t="s">
        <v>45</v>
      </c>
      <c r="AD935" s="0" t="n">
        <v>13</v>
      </c>
      <c r="AE935" s="0" t="n">
        <f aca="false">AD935+100</f>
        <v>113</v>
      </c>
      <c r="AF935" s="8" t="n">
        <f aca="false">((P935/AE935)*100)*ABS(I935)</f>
        <v>8.71681415929204</v>
      </c>
      <c r="AG935" s="0" t="n">
        <f aca="false">(TRUNC((AF935*AD935/100),2))</f>
        <v>1.13</v>
      </c>
      <c r="AH935" s="0" t="n">
        <f aca="false">TRUNC(AF935*1.3222,2)</f>
        <v>11.52</v>
      </c>
      <c r="AI935" s="0" t="n">
        <f aca="false">TRUNC(AG935*1.3222,2)</f>
        <v>1.49</v>
      </c>
      <c r="AJ935" s="0" t="n">
        <f aca="false">((P935-T935)*0.7+T935)*ABS(I935)</f>
        <v>7.282</v>
      </c>
      <c r="AK935" s="9" t="n">
        <f aca="false">IF(K935="REFUND",(-1*(AJ935-AG935)),(AJ935-AG935))</f>
        <v>6.152</v>
      </c>
    </row>
    <row r="936" customFormat="false" ht="13.8" hidden="false" customHeight="false" outlineLevel="0" collapsed="false">
      <c r="A936" s="6" t="n">
        <v>42247</v>
      </c>
      <c r="B936" s="0" t="n">
        <v>952750597341</v>
      </c>
      <c r="C936" s="0" t="s">
        <v>4421</v>
      </c>
      <c r="D936" s="0" t="s">
        <v>3056</v>
      </c>
      <c r="E936" s="7" t="n">
        <v>9781429956086</v>
      </c>
      <c r="F936" s="0" t="s">
        <v>3045</v>
      </c>
      <c r="G936" s="0" t="s">
        <v>3046</v>
      </c>
      <c r="H936" s="0" t="s">
        <v>3047</v>
      </c>
      <c r="I936" s="0" t="n">
        <v>1</v>
      </c>
      <c r="J936" s="0" t="s">
        <v>573</v>
      </c>
      <c r="K936" s="0" t="s">
        <v>43</v>
      </c>
      <c r="L936" s="0" t="n">
        <v>10.34</v>
      </c>
      <c r="M936" s="0" t="s">
        <v>44</v>
      </c>
      <c r="N936" s="0" t="n">
        <v>8.99</v>
      </c>
      <c r="O936" s="0" t="s">
        <v>44</v>
      </c>
      <c r="P936" s="0" t="n">
        <v>8.06</v>
      </c>
      <c r="Q936" s="0" t="s">
        <v>45</v>
      </c>
      <c r="R936" s="0" t="n">
        <v>7</v>
      </c>
      <c r="S936" s="0" t="s">
        <v>45</v>
      </c>
      <c r="T936" s="0" t="n">
        <v>1.06</v>
      </c>
      <c r="U936" s="0" t="s">
        <v>45</v>
      </c>
      <c r="V936" s="0" t="s">
        <v>4422</v>
      </c>
      <c r="W936" s="0" t="s">
        <v>80</v>
      </c>
      <c r="X936" s="0" t="s">
        <v>48</v>
      </c>
      <c r="Y936" s="0" t="s">
        <v>4423</v>
      </c>
      <c r="Z936" s="0" t="n">
        <v>4.9</v>
      </c>
      <c r="AA936" s="0" t="s">
        <v>45</v>
      </c>
      <c r="AB936" s="0" t="n">
        <v>1.06</v>
      </c>
      <c r="AC936" s="0" t="s">
        <v>45</v>
      </c>
      <c r="AD936" s="0" t="n">
        <v>5</v>
      </c>
      <c r="AE936" s="0" t="n">
        <f aca="false">AD936+100</f>
        <v>105</v>
      </c>
      <c r="AF936" s="8" t="n">
        <f aca="false">((P936/AE936)*100)*ABS(I936)</f>
        <v>7.67619047619048</v>
      </c>
      <c r="AG936" s="0" t="n">
        <f aca="false">(TRUNC((AF936*AD936/100),2))</f>
        <v>0.38</v>
      </c>
      <c r="AH936" s="0" t="n">
        <f aca="false">TRUNC(AF936*1.3222,2)</f>
        <v>10.14</v>
      </c>
      <c r="AI936" s="0" t="n">
        <f aca="false">TRUNC(AG936*1.3222,2)</f>
        <v>0.5</v>
      </c>
      <c r="AJ936" s="0" t="n">
        <f aca="false">((P936-T936)*0.7+T936)*ABS(I936)</f>
        <v>5.96</v>
      </c>
      <c r="AK936" s="9" t="n">
        <f aca="false">IF(K936="REFUND",(-1*(AJ936-AG936)),(AJ936-AG936))</f>
        <v>5.58</v>
      </c>
    </row>
    <row r="937" customFormat="false" ht="13.8" hidden="false" customHeight="false" outlineLevel="0" collapsed="false">
      <c r="A937" s="6" t="n">
        <v>42247</v>
      </c>
      <c r="B937" s="0" t="n">
        <v>952751064341</v>
      </c>
      <c r="C937" s="0" t="s">
        <v>4424</v>
      </c>
      <c r="D937" s="0" t="s">
        <v>4425</v>
      </c>
      <c r="E937" s="7" t="n">
        <v>9781250019752</v>
      </c>
      <c r="F937" s="0" t="s">
        <v>3099</v>
      </c>
      <c r="G937" s="0" t="s">
        <v>3100</v>
      </c>
      <c r="H937" s="0" t="s">
        <v>3101</v>
      </c>
      <c r="I937" s="0" t="n">
        <v>1</v>
      </c>
      <c r="J937" s="0" t="s">
        <v>573</v>
      </c>
      <c r="K937" s="0" t="s">
        <v>43</v>
      </c>
      <c r="L937" s="0" t="n">
        <v>10.34</v>
      </c>
      <c r="M937" s="0" t="s">
        <v>44</v>
      </c>
      <c r="N937" s="0" t="n">
        <v>8.99</v>
      </c>
      <c r="O937" s="0" t="s">
        <v>44</v>
      </c>
      <c r="P937" s="0" t="n">
        <v>8.06</v>
      </c>
      <c r="Q937" s="0" t="s">
        <v>45</v>
      </c>
      <c r="R937" s="0" t="n">
        <v>7</v>
      </c>
      <c r="S937" s="0" t="s">
        <v>45</v>
      </c>
      <c r="T937" s="0" t="n">
        <v>1.06</v>
      </c>
      <c r="U937" s="0" t="s">
        <v>45</v>
      </c>
      <c r="V937" s="0" t="s">
        <v>4426</v>
      </c>
      <c r="W937" s="0" t="s">
        <v>360</v>
      </c>
      <c r="X937" s="0" t="s">
        <v>48</v>
      </c>
      <c r="Y937" s="0" t="s">
        <v>4427</v>
      </c>
      <c r="Z937" s="0" t="n">
        <v>4.9</v>
      </c>
      <c r="AA937" s="0" t="s">
        <v>45</v>
      </c>
      <c r="AB937" s="0" t="n">
        <v>1.06</v>
      </c>
      <c r="AC937" s="0" t="s">
        <v>45</v>
      </c>
      <c r="AD937" s="0" t="n">
        <v>13</v>
      </c>
      <c r="AE937" s="0" t="n">
        <f aca="false">AD937+100</f>
        <v>113</v>
      </c>
      <c r="AF937" s="8" t="n">
        <f aca="false">((P937/AE937)*100)*ABS(I937)</f>
        <v>7.13274336283186</v>
      </c>
      <c r="AG937" s="0" t="n">
        <f aca="false">(TRUNC((AF937*AD937/100),2))</f>
        <v>0.92</v>
      </c>
      <c r="AH937" s="0" t="n">
        <f aca="false">TRUNC(AF937*1.3222,2)</f>
        <v>9.43</v>
      </c>
      <c r="AI937" s="0" t="n">
        <f aca="false">TRUNC(AG937*1.3222,2)</f>
        <v>1.21</v>
      </c>
      <c r="AJ937" s="0" t="n">
        <f aca="false">((P937-T937)*0.7+T937)*ABS(I937)</f>
        <v>5.96</v>
      </c>
      <c r="AK937" s="9" t="n">
        <f aca="false">IF(K937="REFUND",(-1*(AJ937-AG937)),(AJ937-AG937))</f>
        <v>5.04</v>
      </c>
    </row>
    <row r="938" customFormat="false" ht="13.8" hidden="false" customHeight="false" outlineLevel="0" collapsed="false">
      <c r="A938" s="6" t="n">
        <v>42247</v>
      </c>
      <c r="B938" s="0" t="n">
        <v>952754513341</v>
      </c>
      <c r="C938" s="0" t="s">
        <v>4428</v>
      </c>
      <c r="D938" s="0" t="s">
        <v>4429</v>
      </c>
      <c r="E938" s="7" t="n">
        <v>9781429956086</v>
      </c>
      <c r="F938" s="0" t="s">
        <v>3045</v>
      </c>
      <c r="G938" s="0" t="s">
        <v>3046</v>
      </c>
      <c r="H938" s="0" t="s">
        <v>3047</v>
      </c>
      <c r="I938" s="0" t="n">
        <v>1</v>
      </c>
      <c r="J938" s="0" t="s">
        <v>573</v>
      </c>
      <c r="K938" s="0" t="s">
        <v>43</v>
      </c>
      <c r="L938" s="0" t="n">
        <v>10.34</v>
      </c>
      <c r="M938" s="0" t="s">
        <v>44</v>
      </c>
      <c r="N938" s="0" t="n">
        <v>8.99</v>
      </c>
      <c r="O938" s="0" t="s">
        <v>44</v>
      </c>
      <c r="P938" s="0" t="n">
        <v>8.06</v>
      </c>
      <c r="Q938" s="0" t="s">
        <v>45</v>
      </c>
      <c r="R938" s="0" t="n">
        <v>7</v>
      </c>
      <c r="S938" s="0" t="s">
        <v>45</v>
      </c>
      <c r="T938" s="0" t="n">
        <v>1.06</v>
      </c>
      <c r="U938" s="0" t="s">
        <v>45</v>
      </c>
      <c r="V938" s="0" t="s">
        <v>494</v>
      </c>
      <c r="W938" s="0" t="s">
        <v>495</v>
      </c>
      <c r="X938" s="0" t="s">
        <v>48</v>
      </c>
      <c r="Y938" s="0" t="s">
        <v>4430</v>
      </c>
      <c r="Z938" s="0" t="n">
        <v>4.9</v>
      </c>
      <c r="AA938" s="0" t="s">
        <v>45</v>
      </c>
      <c r="AB938" s="0" t="n">
        <v>1.06</v>
      </c>
      <c r="AC938" s="0" t="s">
        <v>45</v>
      </c>
      <c r="AD938" s="0" t="n">
        <v>5</v>
      </c>
      <c r="AE938" s="0" t="n">
        <f aca="false">AD938+100</f>
        <v>105</v>
      </c>
      <c r="AF938" s="8" t="n">
        <f aca="false">((P938/AE938)*100)*ABS(I938)</f>
        <v>7.67619047619048</v>
      </c>
      <c r="AG938" s="0" t="n">
        <f aca="false">(TRUNC((AF938*AD938/100),2))</f>
        <v>0.38</v>
      </c>
      <c r="AH938" s="0" t="n">
        <f aca="false">TRUNC(AF938*1.3222,2)</f>
        <v>10.14</v>
      </c>
      <c r="AI938" s="0" t="n">
        <f aca="false">TRUNC(AG938*1.3222,2)</f>
        <v>0.5</v>
      </c>
      <c r="AJ938" s="0" t="n">
        <f aca="false">((P938-T938)*0.7+T938)*ABS(I938)</f>
        <v>5.96</v>
      </c>
      <c r="AK938" s="9" t="n">
        <f aca="false">IF(K938="REFUND",(-1*(AJ938-AG938)),(AJ938-AG938))</f>
        <v>5.58</v>
      </c>
    </row>
    <row r="939" customFormat="false" ht="13.8" hidden="false" customHeight="false" outlineLevel="0" collapsed="false">
      <c r="A939" s="6" t="n">
        <v>42247</v>
      </c>
      <c r="B939" s="0" t="n">
        <v>952754674241</v>
      </c>
      <c r="C939" s="0" t="s">
        <v>4431</v>
      </c>
      <c r="D939" s="0" t="s">
        <v>4432</v>
      </c>
      <c r="E939" s="7" t="n">
        <v>9781466877917</v>
      </c>
      <c r="F939" s="0" t="s">
        <v>4433</v>
      </c>
      <c r="G939" s="0" t="s">
        <v>4434</v>
      </c>
      <c r="H939" s="0" t="s">
        <v>2610</v>
      </c>
      <c r="I939" s="0" t="n">
        <v>1</v>
      </c>
      <c r="J939" s="0" t="s">
        <v>573</v>
      </c>
      <c r="K939" s="0" t="s">
        <v>43</v>
      </c>
      <c r="L939" s="0" t="n">
        <v>1.14</v>
      </c>
      <c r="M939" s="0" t="s">
        <v>44</v>
      </c>
      <c r="N939" s="0" t="n">
        <v>0.99</v>
      </c>
      <c r="O939" s="0" t="s">
        <v>44</v>
      </c>
      <c r="P939" s="0" t="n">
        <v>0.89</v>
      </c>
      <c r="Q939" s="0" t="s">
        <v>45</v>
      </c>
      <c r="R939" s="0" t="n">
        <v>0.77</v>
      </c>
      <c r="S939" s="0" t="s">
        <v>45</v>
      </c>
      <c r="T939" s="0" t="n">
        <v>0.12</v>
      </c>
      <c r="U939" s="0" t="s">
        <v>45</v>
      </c>
      <c r="V939" s="0" t="s">
        <v>4435</v>
      </c>
      <c r="W939" s="0" t="s">
        <v>188</v>
      </c>
      <c r="X939" s="0" t="s">
        <v>48</v>
      </c>
      <c r="Y939" s="0" t="s">
        <v>4436</v>
      </c>
      <c r="Z939" s="0" t="n">
        <v>0.54</v>
      </c>
      <c r="AA939" s="0" t="s">
        <v>45</v>
      </c>
      <c r="AB939" s="0" t="n">
        <v>0.12</v>
      </c>
      <c r="AC939" s="0" t="s">
        <v>45</v>
      </c>
      <c r="AD939" s="0" t="n">
        <v>15</v>
      </c>
      <c r="AE939" s="0" t="n">
        <f aca="false">AD939+100</f>
        <v>115</v>
      </c>
      <c r="AF939" s="8" t="n">
        <f aca="false">((P939/AE939)*100)*ABS(I939)</f>
        <v>0.773913043478261</v>
      </c>
      <c r="AG939" s="0" t="n">
        <f aca="false">(TRUNC((AF939*AD939/100),2))</f>
        <v>0.11</v>
      </c>
      <c r="AH939" s="0" t="n">
        <f aca="false">TRUNC(AF939*1.3222,2)</f>
        <v>1.02</v>
      </c>
      <c r="AI939" s="0" t="n">
        <f aca="false">TRUNC(AG939*1.3222,2)</f>
        <v>0.14</v>
      </c>
      <c r="AJ939" s="0" t="n">
        <f aca="false">((P939-T939)*0.7+T939)*ABS(I939)</f>
        <v>0.659</v>
      </c>
      <c r="AK939" s="9" t="n">
        <f aca="false">IF(K939="REFUND",(-1*(AJ939-AG939)),(AJ939-AG939))</f>
        <v>0.549</v>
      </c>
    </row>
    <row r="940" customFormat="false" ht="13.8" hidden="false" customHeight="false" outlineLevel="0" collapsed="false">
      <c r="A940" s="6" t="n">
        <v>42247</v>
      </c>
      <c r="B940" s="0" t="n">
        <v>952754675241</v>
      </c>
      <c r="C940" s="0" t="s">
        <v>4431</v>
      </c>
      <c r="D940" s="0" t="s">
        <v>4432</v>
      </c>
      <c r="E940" s="7" t="n">
        <v>9781466839403</v>
      </c>
      <c r="F940" s="0" t="s">
        <v>2608</v>
      </c>
      <c r="G940" s="0" t="s">
        <v>2609</v>
      </c>
      <c r="H940" s="0" t="s">
        <v>2610</v>
      </c>
      <c r="I940" s="0" t="n">
        <v>1</v>
      </c>
      <c r="J940" s="0" t="s">
        <v>573</v>
      </c>
      <c r="K940" s="0" t="s">
        <v>43</v>
      </c>
      <c r="L940" s="0" t="n">
        <v>1.14</v>
      </c>
      <c r="M940" s="0" t="s">
        <v>44</v>
      </c>
      <c r="N940" s="0" t="n">
        <v>0.99</v>
      </c>
      <c r="O940" s="0" t="s">
        <v>44</v>
      </c>
      <c r="P940" s="0" t="n">
        <v>0.89</v>
      </c>
      <c r="Q940" s="0" t="s">
        <v>45</v>
      </c>
      <c r="R940" s="0" t="n">
        <v>0.77</v>
      </c>
      <c r="S940" s="0" t="s">
        <v>45</v>
      </c>
      <c r="T940" s="0" t="n">
        <v>0.12</v>
      </c>
      <c r="U940" s="0" t="s">
        <v>45</v>
      </c>
      <c r="V940" s="0" t="s">
        <v>4435</v>
      </c>
      <c r="W940" s="0" t="s">
        <v>188</v>
      </c>
      <c r="X940" s="0" t="s">
        <v>48</v>
      </c>
      <c r="Y940" s="0" t="s">
        <v>4436</v>
      </c>
      <c r="Z940" s="0" t="n">
        <v>0.54</v>
      </c>
      <c r="AA940" s="0" t="s">
        <v>45</v>
      </c>
      <c r="AB940" s="0" t="n">
        <v>0.12</v>
      </c>
      <c r="AC940" s="0" t="s">
        <v>45</v>
      </c>
      <c r="AD940" s="0" t="n">
        <v>15</v>
      </c>
      <c r="AE940" s="0" t="n">
        <f aca="false">AD940+100</f>
        <v>115</v>
      </c>
      <c r="AF940" s="8" t="n">
        <f aca="false">((P940/AE940)*100)*ABS(I940)</f>
        <v>0.773913043478261</v>
      </c>
      <c r="AG940" s="0" t="n">
        <f aca="false">(TRUNC((AF940*AD940/100),2))</f>
        <v>0.11</v>
      </c>
      <c r="AH940" s="0" t="n">
        <f aca="false">TRUNC(AF940*1.3222,2)</f>
        <v>1.02</v>
      </c>
      <c r="AI940" s="0" t="n">
        <f aca="false">TRUNC(AG940*1.3222,2)</f>
        <v>0.14</v>
      </c>
      <c r="AJ940" s="0" t="n">
        <f aca="false">((P940-T940)*0.7+T940)*ABS(I940)</f>
        <v>0.659</v>
      </c>
      <c r="AK940" s="9" t="n">
        <f aca="false">IF(K940="REFUND",(-1*(AJ940-AG940)),(AJ940-AG940))</f>
        <v>0.549</v>
      </c>
    </row>
    <row r="941" customFormat="false" ht="13.8" hidden="false" customHeight="false" outlineLevel="0" collapsed="false">
      <c r="A941" s="6" t="n">
        <v>42247</v>
      </c>
      <c r="B941" s="0" t="n">
        <v>952759178341</v>
      </c>
      <c r="C941" s="0" t="s">
        <v>4437</v>
      </c>
      <c r="D941" s="0" t="s">
        <v>4438</v>
      </c>
      <c r="E941" s="7" t="n">
        <v>9781466870024</v>
      </c>
      <c r="F941" s="0" t="s">
        <v>100</v>
      </c>
      <c r="G941" s="0" t="s">
        <v>101</v>
      </c>
      <c r="H941" s="0" t="s">
        <v>102</v>
      </c>
      <c r="I941" s="0" t="n">
        <v>1</v>
      </c>
      <c r="J941" s="0" t="s">
        <v>573</v>
      </c>
      <c r="K941" s="0" t="s">
        <v>43</v>
      </c>
      <c r="L941" s="0" t="n">
        <v>10.34</v>
      </c>
      <c r="M941" s="0" t="s">
        <v>44</v>
      </c>
      <c r="N941" s="0" t="n">
        <v>8.99</v>
      </c>
      <c r="O941" s="0" t="s">
        <v>44</v>
      </c>
      <c r="P941" s="0" t="n">
        <v>8.06</v>
      </c>
      <c r="Q941" s="0" t="s">
        <v>45</v>
      </c>
      <c r="R941" s="0" t="n">
        <v>7</v>
      </c>
      <c r="S941" s="0" t="s">
        <v>45</v>
      </c>
      <c r="T941" s="0" t="n">
        <v>1.06</v>
      </c>
      <c r="U941" s="0" t="s">
        <v>45</v>
      </c>
      <c r="V941" s="0" t="s">
        <v>118</v>
      </c>
      <c r="W941" s="0" t="s">
        <v>47</v>
      </c>
      <c r="X941" s="0" t="s">
        <v>48</v>
      </c>
      <c r="Y941" s="0" t="s">
        <v>4439</v>
      </c>
      <c r="Z941" s="0" t="n">
        <v>4.9</v>
      </c>
      <c r="AA941" s="0" t="s">
        <v>45</v>
      </c>
      <c r="AB941" s="0" t="n">
        <v>1.06</v>
      </c>
      <c r="AC941" s="0" t="s">
        <v>45</v>
      </c>
      <c r="AD941" s="0" t="n">
        <v>13</v>
      </c>
      <c r="AE941" s="0" t="n">
        <f aca="false">AD941+100</f>
        <v>113</v>
      </c>
      <c r="AF941" s="8" t="n">
        <f aca="false">((P941/AE941)*100)*ABS(I941)</f>
        <v>7.13274336283186</v>
      </c>
      <c r="AG941" s="0" t="n">
        <f aca="false">(TRUNC((AF941*AD941/100),2))</f>
        <v>0.92</v>
      </c>
      <c r="AH941" s="0" t="n">
        <f aca="false">TRUNC(AF941*1.3222,2)</f>
        <v>9.43</v>
      </c>
      <c r="AI941" s="0" t="n">
        <f aca="false">TRUNC(AG941*1.3222,2)</f>
        <v>1.21</v>
      </c>
      <c r="AJ941" s="0" t="n">
        <f aca="false">((P941-T941)*0.7+T941)*ABS(I941)</f>
        <v>5.96</v>
      </c>
      <c r="AK941" s="9" t="n">
        <f aca="false">IF(K941="REFUND",(-1*(AJ941-AG941)),(AJ941-AG941))</f>
        <v>5.04</v>
      </c>
    </row>
    <row r="942" customFormat="false" ht="13.8" hidden="false" customHeight="false" outlineLevel="0" collapsed="false">
      <c r="A942" s="6" t="n">
        <v>42247</v>
      </c>
      <c r="B942" s="0" t="n">
        <v>952761556341</v>
      </c>
      <c r="C942" s="0" t="s">
        <v>4440</v>
      </c>
      <c r="D942" s="0" t="s">
        <v>4441</v>
      </c>
      <c r="E942" s="7" t="n">
        <v>9781466870024</v>
      </c>
      <c r="F942" s="0" t="s">
        <v>100</v>
      </c>
      <c r="G942" s="0" t="s">
        <v>101</v>
      </c>
      <c r="H942" s="0" t="s">
        <v>102</v>
      </c>
      <c r="I942" s="0" t="n">
        <v>1</v>
      </c>
      <c r="J942" s="0" t="s">
        <v>573</v>
      </c>
      <c r="K942" s="0" t="s">
        <v>43</v>
      </c>
      <c r="L942" s="0" t="n">
        <v>10.34</v>
      </c>
      <c r="M942" s="0" t="s">
        <v>44</v>
      </c>
      <c r="N942" s="0" t="n">
        <v>8.99</v>
      </c>
      <c r="O942" s="0" t="s">
        <v>44</v>
      </c>
      <c r="P942" s="0" t="n">
        <v>7.67</v>
      </c>
      <c r="Q942" s="0" t="s">
        <v>45</v>
      </c>
      <c r="R942" s="0" t="n">
        <v>6.67</v>
      </c>
      <c r="S942" s="0" t="s">
        <v>45</v>
      </c>
      <c r="T942" s="0" t="n">
        <v>1</v>
      </c>
      <c r="U942" s="0" t="s">
        <v>45</v>
      </c>
      <c r="V942" s="0" t="s">
        <v>4442</v>
      </c>
      <c r="W942" s="0" t="s">
        <v>88</v>
      </c>
      <c r="X942" s="0" t="s">
        <v>48</v>
      </c>
      <c r="Y942" s="0" t="s">
        <v>4443</v>
      </c>
      <c r="Z942" s="0" t="n">
        <v>4.67</v>
      </c>
      <c r="AA942" s="0" t="s">
        <v>45</v>
      </c>
      <c r="AB942" s="0" t="n">
        <v>1</v>
      </c>
      <c r="AC942" s="0" t="s">
        <v>45</v>
      </c>
      <c r="AD942" s="0" t="n">
        <v>13</v>
      </c>
      <c r="AE942" s="0" t="n">
        <f aca="false">AD942+100</f>
        <v>113</v>
      </c>
      <c r="AF942" s="8" t="n">
        <f aca="false">((P942/AE942)*100)*ABS(I942)</f>
        <v>6.78761061946903</v>
      </c>
      <c r="AG942" s="0" t="n">
        <f aca="false">(TRUNC((AF942*AD942/100),2))</f>
        <v>0.88</v>
      </c>
      <c r="AH942" s="0" t="n">
        <f aca="false">TRUNC(AF942*1.3222,2)</f>
        <v>8.97</v>
      </c>
      <c r="AI942" s="0" t="n">
        <f aca="false">TRUNC(AG942*1.3222,2)</f>
        <v>1.16</v>
      </c>
      <c r="AJ942" s="0" t="n">
        <f aca="false">((P942-T942)*0.7+T942)*ABS(I942)</f>
        <v>5.669</v>
      </c>
      <c r="AK942" s="9" t="n">
        <f aca="false">IF(K942="REFUND",(-1*(AJ942-AG942)),(AJ942-AG942))</f>
        <v>4.789</v>
      </c>
    </row>
    <row r="943" customFormat="false" ht="13.8" hidden="false" customHeight="false" outlineLevel="0" collapsed="false">
      <c r="A943" s="6" t="n">
        <v>42247</v>
      </c>
      <c r="B943" s="0" t="n">
        <v>952762334391</v>
      </c>
      <c r="C943" s="0" t="s">
        <v>4444</v>
      </c>
      <c r="D943" s="0" t="s">
        <v>4445</v>
      </c>
      <c r="E943" s="7" t="n">
        <v>9781429906685</v>
      </c>
      <c r="F943" s="0" t="s">
        <v>4446</v>
      </c>
      <c r="G943" s="0" t="s">
        <v>4447</v>
      </c>
      <c r="H943" s="0" t="s">
        <v>2869</v>
      </c>
      <c r="I943" s="0" t="n">
        <v>1</v>
      </c>
      <c r="J943" s="0" t="s">
        <v>573</v>
      </c>
      <c r="K943" s="0" t="s">
        <v>43</v>
      </c>
      <c r="L943" s="0" t="n">
        <v>12.64</v>
      </c>
      <c r="M943" s="0" t="s">
        <v>44</v>
      </c>
      <c r="N943" s="0" t="n">
        <v>10.99</v>
      </c>
      <c r="O943" s="0" t="s">
        <v>44</v>
      </c>
      <c r="P943" s="0" t="n">
        <v>9.89</v>
      </c>
      <c r="Q943" s="0" t="s">
        <v>45</v>
      </c>
      <c r="R943" s="0" t="n">
        <v>8.6</v>
      </c>
      <c r="S943" s="0" t="s">
        <v>45</v>
      </c>
      <c r="T943" s="0" t="n">
        <v>1.29</v>
      </c>
      <c r="U943" s="0" t="s">
        <v>45</v>
      </c>
      <c r="V943" s="0" t="s">
        <v>156</v>
      </c>
      <c r="W943" s="0" t="s">
        <v>273</v>
      </c>
      <c r="X943" s="0" t="s">
        <v>48</v>
      </c>
      <c r="Y943" s="0" t="s">
        <v>4448</v>
      </c>
      <c r="Z943" s="0" t="n">
        <v>6.02</v>
      </c>
      <c r="AA943" s="0" t="s">
        <v>45</v>
      </c>
      <c r="AB943" s="0" t="n">
        <v>1.29</v>
      </c>
      <c r="AC943" s="0" t="s">
        <v>45</v>
      </c>
      <c r="AD943" s="0" t="n">
        <v>5</v>
      </c>
      <c r="AE943" s="0" t="n">
        <f aca="false">AD943+100</f>
        <v>105</v>
      </c>
      <c r="AF943" s="8" t="n">
        <f aca="false">((P943/AE943)*100)*ABS(I943)</f>
        <v>9.41904761904762</v>
      </c>
      <c r="AG943" s="0" t="n">
        <f aca="false">(TRUNC((AF943*AD943/100),2))</f>
        <v>0.47</v>
      </c>
      <c r="AH943" s="0" t="n">
        <f aca="false">TRUNC(AF943*1.3222,2)</f>
        <v>12.45</v>
      </c>
      <c r="AI943" s="0" t="n">
        <f aca="false">TRUNC(AG943*1.3222,2)</f>
        <v>0.62</v>
      </c>
      <c r="AJ943" s="0" t="n">
        <f aca="false">((P943-T943)*0.7+T943)*ABS(I943)</f>
        <v>7.31</v>
      </c>
      <c r="AK943" s="9" t="n">
        <f aca="false">IF(K943="REFUND",(-1*(AJ943-AG943)),(AJ943-AG943))</f>
        <v>6.84</v>
      </c>
    </row>
    <row r="944" customFormat="false" ht="13.8" hidden="false" customHeight="false" outlineLevel="0" collapsed="false">
      <c r="A944" s="6" t="n">
        <v>42247</v>
      </c>
      <c r="B944" s="0" t="n">
        <v>952766656241</v>
      </c>
      <c r="C944" s="0" t="s">
        <v>4449</v>
      </c>
      <c r="D944" s="0" t="s">
        <v>4450</v>
      </c>
      <c r="E944" s="7" t="n">
        <v>9781250017215</v>
      </c>
      <c r="F944" s="0" t="s">
        <v>4451</v>
      </c>
      <c r="G944" s="0" t="s">
        <v>4452</v>
      </c>
      <c r="H944" s="0" t="s">
        <v>1784</v>
      </c>
      <c r="I944" s="0" t="n">
        <v>1</v>
      </c>
      <c r="J944" s="0" t="s">
        <v>573</v>
      </c>
      <c r="K944" s="0" t="s">
        <v>43</v>
      </c>
      <c r="L944" s="0" t="n">
        <v>12.64</v>
      </c>
      <c r="M944" s="0" t="s">
        <v>44</v>
      </c>
      <c r="N944" s="0" t="n">
        <v>10.99</v>
      </c>
      <c r="O944" s="0" t="s">
        <v>44</v>
      </c>
      <c r="P944" s="0" t="n">
        <v>9.85</v>
      </c>
      <c r="Q944" s="0" t="s">
        <v>45</v>
      </c>
      <c r="R944" s="0" t="n">
        <v>8.56</v>
      </c>
      <c r="S944" s="0" t="s">
        <v>45</v>
      </c>
      <c r="T944" s="0" t="n">
        <v>1.29</v>
      </c>
      <c r="U944" s="0" t="s">
        <v>45</v>
      </c>
      <c r="V944" s="0" t="s">
        <v>1785</v>
      </c>
      <c r="W944" s="0" t="s">
        <v>259</v>
      </c>
      <c r="X944" s="0" t="s">
        <v>48</v>
      </c>
      <c r="Y944" s="0" t="s">
        <v>1786</v>
      </c>
      <c r="Z944" s="0" t="n">
        <v>5.99</v>
      </c>
      <c r="AA944" s="0" t="s">
        <v>45</v>
      </c>
      <c r="AB944" s="0" t="n">
        <v>1.29</v>
      </c>
      <c r="AC944" s="0" t="s">
        <v>45</v>
      </c>
      <c r="AD944" s="0" t="n">
        <v>5</v>
      </c>
      <c r="AE944" s="0" t="n">
        <f aca="false">AD944+100</f>
        <v>105</v>
      </c>
      <c r="AF944" s="8" t="n">
        <f aca="false">((P944/AE944)*100)*ABS(I944)</f>
        <v>9.38095238095238</v>
      </c>
      <c r="AG944" s="0" t="n">
        <f aca="false">(TRUNC((AF944*AD944/100),2))</f>
        <v>0.46</v>
      </c>
      <c r="AH944" s="0" t="n">
        <f aca="false">TRUNC(AF944*1.3222,2)</f>
        <v>12.4</v>
      </c>
      <c r="AI944" s="0" t="n">
        <f aca="false">TRUNC(AG944*1.3222,2)</f>
        <v>0.6</v>
      </c>
      <c r="AJ944" s="0" t="n">
        <f aca="false">((P944-T944)*0.7+T944)*ABS(I944)</f>
        <v>7.282</v>
      </c>
      <c r="AK944" s="9" t="n">
        <f aca="false">IF(K944="REFUND",(-1*(AJ944-AG944)),(AJ944-AG944))</f>
        <v>6.822</v>
      </c>
    </row>
    <row r="945" customFormat="false" ht="13.8" hidden="false" customHeight="false" outlineLevel="0" collapsed="false">
      <c r="A945" s="6" t="n">
        <v>42247</v>
      </c>
      <c r="B945" s="0" t="n">
        <v>952766706341</v>
      </c>
      <c r="C945" s="0" t="s">
        <v>4453</v>
      </c>
      <c r="D945" s="0" t="s">
        <v>4454</v>
      </c>
      <c r="E945" s="7" t="n">
        <v>9781466870024</v>
      </c>
      <c r="F945" s="0" t="s">
        <v>100</v>
      </c>
      <c r="G945" s="0" t="s">
        <v>101</v>
      </c>
      <c r="H945" s="0" t="s">
        <v>102</v>
      </c>
      <c r="I945" s="0" t="n">
        <v>1</v>
      </c>
      <c r="J945" s="0" t="s">
        <v>573</v>
      </c>
      <c r="K945" s="0" t="s">
        <v>43</v>
      </c>
      <c r="L945" s="0" t="n">
        <v>10.34</v>
      </c>
      <c r="M945" s="0" t="s">
        <v>44</v>
      </c>
      <c r="N945" s="0" t="n">
        <v>8.99</v>
      </c>
      <c r="O945" s="0" t="s">
        <v>44</v>
      </c>
      <c r="P945" s="0" t="n">
        <v>7.67</v>
      </c>
      <c r="Q945" s="0" t="s">
        <v>45</v>
      </c>
      <c r="R945" s="0" t="n">
        <v>6.67</v>
      </c>
      <c r="S945" s="0" t="s">
        <v>45</v>
      </c>
      <c r="T945" s="0" t="n">
        <v>1</v>
      </c>
      <c r="U945" s="0" t="s">
        <v>45</v>
      </c>
      <c r="V945" s="0" t="s">
        <v>2365</v>
      </c>
      <c r="W945" s="0" t="s">
        <v>47</v>
      </c>
      <c r="X945" s="0" t="s">
        <v>48</v>
      </c>
      <c r="Y945" s="0" t="s">
        <v>4455</v>
      </c>
      <c r="Z945" s="0" t="n">
        <v>4.67</v>
      </c>
      <c r="AA945" s="0" t="s">
        <v>45</v>
      </c>
      <c r="AB945" s="0" t="n">
        <v>1</v>
      </c>
      <c r="AC945" s="0" t="s">
        <v>45</v>
      </c>
      <c r="AD945" s="0" t="n">
        <v>13</v>
      </c>
      <c r="AE945" s="0" t="n">
        <f aca="false">AD945+100</f>
        <v>113</v>
      </c>
      <c r="AF945" s="8" t="n">
        <f aca="false">((P945/AE945)*100)*ABS(I945)</f>
        <v>6.78761061946903</v>
      </c>
      <c r="AG945" s="0" t="n">
        <f aca="false">(TRUNC((AF945*AD945/100),2))</f>
        <v>0.88</v>
      </c>
      <c r="AH945" s="0" t="n">
        <f aca="false">TRUNC(AF945*1.3222,2)</f>
        <v>8.97</v>
      </c>
      <c r="AI945" s="0" t="n">
        <f aca="false">TRUNC(AG945*1.3222,2)</f>
        <v>1.16</v>
      </c>
      <c r="AJ945" s="0" t="n">
        <f aca="false">((P945-T945)*0.7+T945)*ABS(I945)</f>
        <v>5.669</v>
      </c>
      <c r="AK945" s="9" t="n">
        <f aca="false">IF(K945="REFUND",(-1*(AJ945-AG945)),(AJ945-AG945))</f>
        <v>4.789</v>
      </c>
    </row>
    <row r="946" customFormat="false" ht="13.8" hidden="false" customHeight="false" outlineLevel="0" collapsed="false">
      <c r="A946" s="6" t="n">
        <v>42247</v>
      </c>
      <c r="B946" s="0" t="n">
        <v>952770627241</v>
      </c>
      <c r="C946" s="0" t="s">
        <v>4456</v>
      </c>
      <c r="D946" s="0" t="s">
        <v>4457</v>
      </c>
      <c r="E946" s="7" t="n">
        <v>9781429962421</v>
      </c>
      <c r="F946" s="0" t="s">
        <v>4458</v>
      </c>
      <c r="G946" s="0" t="s">
        <v>4459</v>
      </c>
      <c r="H946" s="0" t="s">
        <v>4460</v>
      </c>
      <c r="I946" s="0" t="n">
        <v>1</v>
      </c>
      <c r="J946" s="0" t="s">
        <v>573</v>
      </c>
      <c r="K946" s="0" t="s">
        <v>43</v>
      </c>
      <c r="L946" s="0" t="n">
        <v>0</v>
      </c>
      <c r="M946" s="0" t="s">
        <v>44</v>
      </c>
      <c r="N946" s="0" t="n">
        <v>0</v>
      </c>
      <c r="O946" s="0" t="s">
        <v>44</v>
      </c>
      <c r="P946" s="0" t="n">
        <v>0</v>
      </c>
      <c r="Q946" s="0" t="s">
        <v>45</v>
      </c>
      <c r="R946" s="0" t="n">
        <v>0</v>
      </c>
      <c r="S946" s="0" t="s">
        <v>45</v>
      </c>
      <c r="T946" s="0" t="n">
        <v>0</v>
      </c>
      <c r="U946" s="0" t="s">
        <v>45</v>
      </c>
      <c r="V946" s="0" t="s">
        <v>4461</v>
      </c>
      <c r="W946" s="0" t="s">
        <v>2293</v>
      </c>
      <c r="X946" s="0" t="s">
        <v>48</v>
      </c>
      <c r="Y946" s="0" t="s">
        <v>4462</v>
      </c>
      <c r="Z946" s="0" t="n">
        <v>0</v>
      </c>
      <c r="AA946" s="0" t="s">
        <v>45</v>
      </c>
      <c r="AB946" s="0" t="n">
        <v>0</v>
      </c>
      <c r="AC946" s="0" t="s">
        <v>45</v>
      </c>
      <c r="AD946" s="0" t="n">
        <v>13</v>
      </c>
      <c r="AE946" s="0" t="n">
        <f aca="false">AD946+100</f>
        <v>113</v>
      </c>
      <c r="AF946" s="8" t="n">
        <f aca="false">((P946/AE946)*100)*ABS(I946)</f>
        <v>0</v>
      </c>
      <c r="AG946" s="0" t="n">
        <f aca="false">(TRUNC((AF946*AD946/100),2))</f>
        <v>0</v>
      </c>
      <c r="AH946" s="0" t="n">
        <f aca="false">TRUNC(AF946*1.3222,2)</f>
        <v>0</v>
      </c>
      <c r="AI946" s="0" t="n">
        <f aca="false">TRUNC(AG946*1.3222,2)</f>
        <v>0</v>
      </c>
      <c r="AJ946" s="0" t="n">
        <f aca="false">((P946-T946)*0.7+T946)*ABS(I946)</f>
        <v>0</v>
      </c>
      <c r="AK946" s="9" t="n">
        <f aca="false">IF(K946="REFUND",(-1*(AJ946-AG946)),(AJ946-AG946))</f>
        <v>0</v>
      </c>
    </row>
    <row r="947" customFormat="false" ht="13.8" hidden="false" customHeight="false" outlineLevel="0" collapsed="false">
      <c r="A947" s="6" t="n">
        <v>42247</v>
      </c>
      <c r="B947" s="0" t="n">
        <v>952771025341</v>
      </c>
      <c r="C947" s="0" t="s">
        <v>4463</v>
      </c>
      <c r="D947" s="0" t="s">
        <v>4464</v>
      </c>
      <c r="E947" s="7" t="n">
        <v>9781466850569</v>
      </c>
      <c r="F947" s="0" t="s">
        <v>3217</v>
      </c>
      <c r="G947" s="0" t="s">
        <v>3218</v>
      </c>
      <c r="H947" s="0" t="s">
        <v>3219</v>
      </c>
      <c r="I947" s="0" t="n">
        <v>1</v>
      </c>
      <c r="J947" s="0" t="s">
        <v>573</v>
      </c>
      <c r="K947" s="0" t="s">
        <v>43</v>
      </c>
      <c r="L947" s="0" t="n">
        <v>16.09</v>
      </c>
      <c r="M947" s="0" t="s">
        <v>44</v>
      </c>
      <c r="N947" s="0" t="n">
        <v>13.99</v>
      </c>
      <c r="O947" s="0" t="s">
        <v>44</v>
      </c>
      <c r="P947" s="0" t="n">
        <v>12.38</v>
      </c>
      <c r="Q947" s="0" t="s">
        <v>45</v>
      </c>
      <c r="R947" s="0" t="n">
        <v>10.76</v>
      </c>
      <c r="S947" s="0" t="s">
        <v>45</v>
      </c>
      <c r="T947" s="0" t="n">
        <v>1.62</v>
      </c>
      <c r="U947" s="0" t="s">
        <v>45</v>
      </c>
      <c r="V947" s="0" t="s">
        <v>4465</v>
      </c>
      <c r="W947" s="0" t="s">
        <v>188</v>
      </c>
      <c r="X947" s="0" t="s">
        <v>48</v>
      </c>
      <c r="Y947" s="0" t="s">
        <v>4466</v>
      </c>
      <c r="Z947" s="0" t="n">
        <v>7.53</v>
      </c>
      <c r="AA947" s="0" t="s">
        <v>45</v>
      </c>
      <c r="AB947" s="0" t="n">
        <v>1.62</v>
      </c>
      <c r="AC947" s="0" t="s">
        <v>45</v>
      </c>
      <c r="AD947" s="0" t="n">
        <v>15</v>
      </c>
      <c r="AE947" s="0" t="n">
        <f aca="false">AD947+100</f>
        <v>115</v>
      </c>
      <c r="AF947" s="8" t="n">
        <f aca="false">((P947/AE947)*100)*ABS(I947)</f>
        <v>10.7652173913044</v>
      </c>
      <c r="AG947" s="0" t="n">
        <f aca="false">(TRUNC((AF947*AD947/100),2))</f>
        <v>1.61</v>
      </c>
      <c r="AH947" s="0" t="n">
        <f aca="false">TRUNC(AF947*1.3222,2)</f>
        <v>14.23</v>
      </c>
      <c r="AI947" s="0" t="n">
        <f aca="false">TRUNC(AG947*1.3222,2)</f>
        <v>2.12</v>
      </c>
      <c r="AJ947" s="0" t="n">
        <f aca="false">((P947-T947)*0.7+T947)*ABS(I947)</f>
        <v>9.152</v>
      </c>
      <c r="AK947" s="9" t="n">
        <f aca="false">IF(K947="REFUND",(-1*(AJ947-AG947)),(AJ947-AG947))</f>
        <v>7.542</v>
      </c>
    </row>
    <row r="948" customFormat="false" ht="13.8" hidden="false" customHeight="false" outlineLevel="0" collapsed="false">
      <c r="A948" s="6" t="n">
        <v>42247</v>
      </c>
      <c r="B948" s="0" t="n">
        <v>952775446341</v>
      </c>
      <c r="C948" s="0" t="s">
        <v>4467</v>
      </c>
      <c r="D948" s="0" t="s">
        <v>4468</v>
      </c>
      <c r="E948" s="7" t="n">
        <v>9781466861428</v>
      </c>
      <c r="F948" s="0" t="s">
        <v>3184</v>
      </c>
      <c r="G948" s="0" t="s">
        <v>3185</v>
      </c>
      <c r="H948" s="0" t="s">
        <v>3186</v>
      </c>
      <c r="I948" s="0" t="n">
        <v>1</v>
      </c>
      <c r="J948" s="0" t="s">
        <v>573</v>
      </c>
      <c r="K948" s="0" t="s">
        <v>43</v>
      </c>
      <c r="L948" s="0" t="n">
        <v>16.09</v>
      </c>
      <c r="M948" s="0" t="s">
        <v>44</v>
      </c>
      <c r="N948" s="0" t="n">
        <v>13.99</v>
      </c>
      <c r="O948" s="0" t="s">
        <v>44</v>
      </c>
      <c r="P948" s="0" t="n">
        <v>12.54</v>
      </c>
      <c r="Q948" s="0" t="s">
        <v>45</v>
      </c>
      <c r="R948" s="0" t="n">
        <v>10.9</v>
      </c>
      <c r="S948" s="0" t="s">
        <v>45</v>
      </c>
      <c r="T948" s="0" t="n">
        <v>1.64</v>
      </c>
      <c r="U948" s="0" t="s">
        <v>45</v>
      </c>
      <c r="V948" s="0" t="s">
        <v>156</v>
      </c>
      <c r="W948" s="0" t="s">
        <v>157</v>
      </c>
      <c r="X948" s="0" t="s">
        <v>48</v>
      </c>
      <c r="Y948" s="0" t="s">
        <v>4469</v>
      </c>
      <c r="Z948" s="0" t="n">
        <v>7.63</v>
      </c>
      <c r="AA948" s="0" t="s">
        <v>45</v>
      </c>
      <c r="AB948" s="0" t="n">
        <v>1.64</v>
      </c>
      <c r="AC948" s="0" t="s">
        <v>45</v>
      </c>
      <c r="AD948" s="0" t="n">
        <v>5</v>
      </c>
      <c r="AE948" s="0" t="n">
        <f aca="false">AD948+100</f>
        <v>105</v>
      </c>
      <c r="AF948" s="8" t="n">
        <f aca="false">((P948/AE948)*100)*ABS(I948)</f>
        <v>11.9428571428571</v>
      </c>
      <c r="AG948" s="0" t="n">
        <f aca="false">(TRUNC((AF948*AD948/100),2))</f>
        <v>0.59</v>
      </c>
      <c r="AH948" s="0" t="n">
        <f aca="false">TRUNC(AF948*1.3222,2)</f>
        <v>15.79</v>
      </c>
      <c r="AI948" s="0" t="n">
        <f aca="false">TRUNC(AG948*1.3222,2)</f>
        <v>0.78</v>
      </c>
      <c r="AJ948" s="0" t="n">
        <f aca="false">((P948-T948)*0.7+T948)*ABS(I948)</f>
        <v>9.27</v>
      </c>
      <c r="AK948" s="9" t="n">
        <f aca="false">IF(K948="REFUND",(-1*(AJ948-AG948)),(AJ948-AG948))</f>
        <v>8.68</v>
      </c>
    </row>
    <row r="949" customFormat="false" ht="13.8" hidden="false" customHeight="false" outlineLevel="0" collapsed="false">
      <c r="A949" s="6" t="n">
        <v>42247</v>
      </c>
      <c r="B949" s="0" t="n">
        <v>952776683341</v>
      </c>
      <c r="C949" s="0" t="s">
        <v>4470</v>
      </c>
      <c r="D949" s="0" t="s">
        <v>4471</v>
      </c>
      <c r="E949" s="7" t="n">
        <v>9781250029959</v>
      </c>
      <c r="F949" s="0" t="s">
        <v>92</v>
      </c>
      <c r="G949" s="0" t="s">
        <v>93</v>
      </c>
      <c r="H949" s="0" t="s">
        <v>94</v>
      </c>
      <c r="I949" s="0" t="n">
        <v>1</v>
      </c>
      <c r="J949" s="0" t="s">
        <v>573</v>
      </c>
      <c r="K949" s="0" t="s">
        <v>43</v>
      </c>
      <c r="L949" s="0" t="n">
        <v>18.39</v>
      </c>
      <c r="M949" s="0" t="s">
        <v>44</v>
      </c>
      <c r="N949" s="0" t="n">
        <v>15.99</v>
      </c>
      <c r="O949" s="0" t="s">
        <v>44</v>
      </c>
      <c r="P949" s="0" t="n">
        <v>14.33</v>
      </c>
      <c r="Q949" s="0" t="s">
        <v>45</v>
      </c>
      <c r="R949" s="0" t="n">
        <v>12.46</v>
      </c>
      <c r="S949" s="0" t="s">
        <v>45</v>
      </c>
      <c r="T949" s="0" t="n">
        <v>1.87</v>
      </c>
      <c r="U949" s="0" t="s">
        <v>45</v>
      </c>
      <c r="V949" s="0" t="s">
        <v>4472</v>
      </c>
      <c r="W949" s="0" t="s">
        <v>157</v>
      </c>
      <c r="X949" s="0" t="s">
        <v>48</v>
      </c>
      <c r="Y949" s="0" t="s">
        <v>4473</v>
      </c>
      <c r="Z949" s="0" t="n">
        <v>8.72</v>
      </c>
      <c r="AA949" s="0" t="s">
        <v>45</v>
      </c>
      <c r="AB949" s="0" t="n">
        <v>1.87</v>
      </c>
      <c r="AC949" s="0" t="s">
        <v>45</v>
      </c>
      <c r="AD949" s="0" t="n">
        <v>5</v>
      </c>
      <c r="AE949" s="0" t="n">
        <f aca="false">AD949+100</f>
        <v>105</v>
      </c>
      <c r="AF949" s="8" t="n">
        <f aca="false">((P949/AE949)*100)*ABS(I949)</f>
        <v>13.647619047619</v>
      </c>
      <c r="AG949" s="0" t="n">
        <f aca="false">(TRUNC((AF949*AD949/100),2))</f>
        <v>0.68</v>
      </c>
      <c r="AH949" s="0" t="n">
        <f aca="false">TRUNC(AF949*1.3222,2)</f>
        <v>18.04</v>
      </c>
      <c r="AI949" s="0" t="n">
        <f aca="false">TRUNC(AG949*1.3222,2)</f>
        <v>0.89</v>
      </c>
      <c r="AJ949" s="0" t="n">
        <f aca="false">((P949-T949)*0.7+T949)*ABS(I949)</f>
        <v>10.592</v>
      </c>
      <c r="AK949" s="9" t="n">
        <f aca="false">IF(K949="REFUND",(-1*(AJ949-AG949)),(AJ949-AG949))</f>
        <v>9.912</v>
      </c>
    </row>
    <row r="950" customFormat="false" ht="13.8" hidden="false" customHeight="false" outlineLevel="0" collapsed="false">
      <c r="A950" s="6" t="n">
        <v>42247</v>
      </c>
      <c r="B950" s="0" t="n">
        <v>952776734341</v>
      </c>
      <c r="C950" s="0" t="s">
        <v>4474</v>
      </c>
      <c r="D950" s="0" t="s">
        <v>4475</v>
      </c>
      <c r="E950" s="7" t="n">
        <v>9781250029959</v>
      </c>
      <c r="F950" s="0" t="s">
        <v>92</v>
      </c>
      <c r="G950" s="0" t="s">
        <v>93</v>
      </c>
      <c r="H950" s="0" t="s">
        <v>94</v>
      </c>
      <c r="I950" s="0" t="n">
        <v>1</v>
      </c>
      <c r="J950" s="0" t="s">
        <v>573</v>
      </c>
      <c r="K950" s="0" t="s">
        <v>43</v>
      </c>
      <c r="L950" s="0" t="n">
        <v>18.39</v>
      </c>
      <c r="M950" s="0" t="s">
        <v>44</v>
      </c>
      <c r="N950" s="0" t="n">
        <v>15.99</v>
      </c>
      <c r="O950" s="0" t="s">
        <v>44</v>
      </c>
      <c r="P950" s="0" t="n">
        <v>14.33</v>
      </c>
      <c r="Q950" s="0" t="s">
        <v>45</v>
      </c>
      <c r="R950" s="0" t="n">
        <v>12.46</v>
      </c>
      <c r="S950" s="0" t="s">
        <v>45</v>
      </c>
      <c r="T950" s="0" t="n">
        <v>1.87</v>
      </c>
      <c r="U950" s="0" t="s">
        <v>45</v>
      </c>
      <c r="V950" s="0" t="s">
        <v>156</v>
      </c>
      <c r="W950" s="0" t="s">
        <v>157</v>
      </c>
      <c r="X950" s="0" t="s">
        <v>48</v>
      </c>
      <c r="Y950" s="0" t="s">
        <v>4476</v>
      </c>
      <c r="Z950" s="0" t="n">
        <v>8.72</v>
      </c>
      <c r="AA950" s="0" t="s">
        <v>45</v>
      </c>
      <c r="AB950" s="0" t="n">
        <v>1.87</v>
      </c>
      <c r="AC950" s="0" t="s">
        <v>45</v>
      </c>
      <c r="AD950" s="0" t="n">
        <v>5</v>
      </c>
      <c r="AE950" s="0" t="n">
        <f aca="false">AD950+100</f>
        <v>105</v>
      </c>
      <c r="AF950" s="8" t="n">
        <f aca="false">((P950/AE950)*100)*ABS(I950)</f>
        <v>13.647619047619</v>
      </c>
      <c r="AG950" s="0" t="n">
        <f aca="false">(TRUNC((AF950*AD950/100),2))</f>
        <v>0.68</v>
      </c>
      <c r="AH950" s="0" t="n">
        <f aca="false">TRUNC(AF950*1.3222,2)</f>
        <v>18.04</v>
      </c>
      <c r="AI950" s="0" t="n">
        <f aca="false">TRUNC(AG950*1.3222,2)</f>
        <v>0.89</v>
      </c>
      <c r="AJ950" s="0" t="n">
        <f aca="false">((P950-T950)*0.7+T950)*ABS(I950)</f>
        <v>10.592</v>
      </c>
      <c r="AK950" s="9" t="n">
        <f aca="false">IF(K950="REFUND",(-1*(AJ950-AG950)),(AJ950-AG950))</f>
        <v>9.912</v>
      </c>
    </row>
    <row r="951" customFormat="false" ht="13.8" hidden="false" customHeight="false" outlineLevel="0" collapsed="false">
      <c r="A951" s="6" t="n">
        <v>42247</v>
      </c>
      <c r="B951" s="0" t="n">
        <v>952777740341</v>
      </c>
      <c r="C951" s="0" t="s">
        <v>4477</v>
      </c>
      <c r="D951" s="0" t="s">
        <v>4478</v>
      </c>
      <c r="E951" s="7" t="n">
        <v>9781250029959</v>
      </c>
      <c r="F951" s="0" t="s">
        <v>92</v>
      </c>
      <c r="G951" s="0" t="s">
        <v>93</v>
      </c>
      <c r="H951" s="0" t="s">
        <v>94</v>
      </c>
      <c r="I951" s="0" t="n">
        <v>1</v>
      </c>
      <c r="J951" s="0" t="s">
        <v>573</v>
      </c>
      <c r="K951" s="0" t="s">
        <v>43</v>
      </c>
      <c r="L951" s="0" t="n">
        <v>18.39</v>
      </c>
      <c r="M951" s="0" t="s">
        <v>44</v>
      </c>
      <c r="N951" s="0" t="n">
        <v>15.99</v>
      </c>
      <c r="O951" s="0" t="s">
        <v>44</v>
      </c>
      <c r="P951" s="0" t="n">
        <v>13.93</v>
      </c>
      <c r="Q951" s="0" t="s">
        <v>45</v>
      </c>
      <c r="R951" s="0" t="n">
        <v>12.11</v>
      </c>
      <c r="S951" s="0" t="s">
        <v>45</v>
      </c>
      <c r="T951" s="0" t="n">
        <v>1.82</v>
      </c>
      <c r="U951" s="0" t="s">
        <v>45</v>
      </c>
      <c r="V951" s="0" t="s">
        <v>4479</v>
      </c>
      <c r="W951" s="0" t="s">
        <v>80</v>
      </c>
      <c r="X951" s="0" t="s">
        <v>48</v>
      </c>
      <c r="Y951" s="0" t="s">
        <v>4480</v>
      </c>
      <c r="Z951" s="0" t="n">
        <v>8.48</v>
      </c>
      <c r="AA951" s="0" t="s">
        <v>45</v>
      </c>
      <c r="AB951" s="0" t="n">
        <v>1.82</v>
      </c>
      <c r="AC951" s="0" t="s">
        <v>45</v>
      </c>
      <c r="AD951" s="0" t="n">
        <v>5</v>
      </c>
      <c r="AE951" s="0" t="n">
        <f aca="false">AD951+100</f>
        <v>105</v>
      </c>
      <c r="AF951" s="8" t="n">
        <f aca="false">((P951/AE951)*100)*ABS(I951)</f>
        <v>13.2666666666667</v>
      </c>
      <c r="AG951" s="0" t="n">
        <f aca="false">(TRUNC((AF951*AD951/100),2))</f>
        <v>0.66</v>
      </c>
      <c r="AH951" s="0" t="n">
        <f aca="false">TRUNC(AF951*1.3222,2)</f>
        <v>17.54</v>
      </c>
      <c r="AI951" s="0" t="n">
        <f aca="false">TRUNC(AG951*1.3222,2)</f>
        <v>0.87</v>
      </c>
      <c r="AJ951" s="0" t="n">
        <f aca="false">((P951-T951)*0.7+T951)*ABS(I951)</f>
        <v>10.297</v>
      </c>
      <c r="AK951" s="9" t="n">
        <f aca="false">IF(K951="REFUND",(-1*(AJ951-AG951)),(AJ951-AG951))</f>
        <v>9.637</v>
      </c>
    </row>
    <row r="952" customFormat="false" ht="13.8" hidden="false" customHeight="false" outlineLevel="0" collapsed="false">
      <c r="A952" s="6" t="n">
        <v>42247</v>
      </c>
      <c r="B952" s="0" t="n">
        <v>952779338341</v>
      </c>
      <c r="C952" s="0" t="s">
        <v>4481</v>
      </c>
      <c r="D952" s="0" t="s">
        <v>4482</v>
      </c>
      <c r="E952" s="7" t="n">
        <v>9781250029959</v>
      </c>
      <c r="F952" s="0" t="s">
        <v>92</v>
      </c>
      <c r="G952" s="0" t="s">
        <v>93</v>
      </c>
      <c r="H952" s="0" t="s">
        <v>94</v>
      </c>
      <c r="I952" s="0" t="n">
        <v>1</v>
      </c>
      <c r="J952" s="0" t="s">
        <v>573</v>
      </c>
      <c r="K952" s="0" t="s">
        <v>43</v>
      </c>
      <c r="L952" s="0" t="n">
        <v>16.55</v>
      </c>
      <c r="M952" s="0" t="s">
        <v>44</v>
      </c>
      <c r="N952" s="0" t="n">
        <v>14.39</v>
      </c>
      <c r="O952" s="0" t="s">
        <v>44</v>
      </c>
      <c r="P952" s="0" t="n">
        <v>13.93</v>
      </c>
      <c r="Q952" s="0" t="s">
        <v>45</v>
      </c>
      <c r="R952" s="0" t="n">
        <v>12.11</v>
      </c>
      <c r="S952" s="0" t="s">
        <v>45</v>
      </c>
      <c r="T952" s="0" t="n">
        <v>1.82</v>
      </c>
      <c r="U952" s="0" t="s">
        <v>45</v>
      </c>
      <c r="V952" s="0" t="s">
        <v>4483</v>
      </c>
      <c r="W952" s="0" t="s">
        <v>273</v>
      </c>
      <c r="X952" s="0" t="s">
        <v>48</v>
      </c>
      <c r="Y952" s="0" t="s">
        <v>4484</v>
      </c>
      <c r="Z952" s="0" t="n">
        <v>8.48</v>
      </c>
      <c r="AA952" s="0" t="s">
        <v>45</v>
      </c>
      <c r="AB952" s="0" t="n">
        <v>1.82</v>
      </c>
      <c r="AC952" s="0" t="s">
        <v>45</v>
      </c>
      <c r="AD952" s="0" t="n">
        <v>5</v>
      </c>
      <c r="AE952" s="0" t="n">
        <f aca="false">AD952+100</f>
        <v>105</v>
      </c>
      <c r="AF952" s="8" t="n">
        <f aca="false">((P952/AE952)*100)*ABS(I952)</f>
        <v>13.2666666666667</v>
      </c>
      <c r="AG952" s="0" t="n">
        <f aca="false">(TRUNC((AF952*AD952/100),2))</f>
        <v>0.66</v>
      </c>
      <c r="AH952" s="0" t="n">
        <f aca="false">TRUNC(AF952*1.3222,2)</f>
        <v>17.54</v>
      </c>
      <c r="AI952" s="0" t="n">
        <f aca="false">TRUNC(AG952*1.3222,2)</f>
        <v>0.87</v>
      </c>
      <c r="AJ952" s="0" t="n">
        <f aca="false">((P952-T952)*0.7+T952)*ABS(I952)</f>
        <v>10.297</v>
      </c>
      <c r="AK952" s="9" t="n">
        <f aca="false">IF(K952="REFUND",(-1*(AJ952-AG952)),(AJ952-AG952))</f>
        <v>9.637</v>
      </c>
    </row>
    <row r="953" customFormat="false" ht="13.8" hidden="false" customHeight="false" outlineLevel="0" collapsed="false">
      <c r="A953" s="6" t="n">
        <v>42247</v>
      </c>
      <c r="B953" s="0" t="n">
        <v>952780337241</v>
      </c>
      <c r="C953" s="0" t="s">
        <v>4485</v>
      </c>
      <c r="D953" s="0" t="s">
        <v>4486</v>
      </c>
      <c r="E953" s="7" t="n">
        <v>9781466850606</v>
      </c>
      <c r="F953" s="0" t="s">
        <v>137</v>
      </c>
      <c r="G953" s="0" t="s">
        <v>138</v>
      </c>
      <c r="H953" s="0" t="s">
        <v>139</v>
      </c>
      <c r="I953" s="0" t="n">
        <v>1</v>
      </c>
      <c r="J953" s="0" t="s">
        <v>573</v>
      </c>
      <c r="K953" s="0" t="s">
        <v>43</v>
      </c>
      <c r="L953" s="0" t="n">
        <v>17.24</v>
      </c>
      <c r="M953" s="0" t="s">
        <v>44</v>
      </c>
      <c r="N953" s="0" t="n">
        <v>14.99</v>
      </c>
      <c r="O953" s="0" t="s">
        <v>44</v>
      </c>
      <c r="P953" s="0" t="n">
        <v>13.43</v>
      </c>
      <c r="Q953" s="0" t="s">
        <v>45</v>
      </c>
      <c r="R953" s="0" t="n">
        <v>11.68</v>
      </c>
      <c r="S953" s="0" t="s">
        <v>45</v>
      </c>
      <c r="T953" s="0" t="n">
        <v>1.75</v>
      </c>
      <c r="U953" s="0" t="s">
        <v>45</v>
      </c>
      <c r="V953" s="0" t="s">
        <v>4487</v>
      </c>
      <c r="W953" s="0" t="s">
        <v>96</v>
      </c>
      <c r="X953" s="0" t="s">
        <v>48</v>
      </c>
      <c r="Y953" s="0" t="s">
        <v>4488</v>
      </c>
      <c r="Z953" s="0" t="n">
        <v>8.18</v>
      </c>
      <c r="AA953" s="0" t="s">
        <v>45</v>
      </c>
      <c r="AB953" s="0" t="n">
        <v>1.75</v>
      </c>
      <c r="AC953" s="0" t="s">
        <v>45</v>
      </c>
      <c r="AD953" s="0" t="n">
        <v>13</v>
      </c>
      <c r="AE953" s="0" t="n">
        <f aca="false">AD953+100</f>
        <v>113</v>
      </c>
      <c r="AF953" s="8" t="n">
        <f aca="false">((P953/AE953)*100)*ABS(I953)</f>
        <v>11.8849557522124</v>
      </c>
      <c r="AG953" s="0" t="n">
        <f aca="false">(TRUNC((AF953*AD953/100),2))</f>
        <v>1.54</v>
      </c>
      <c r="AH953" s="0" t="n">
        <f aca="false">TRUNC(AF953*1.3222,2)</f>
        <v>15.71</v>
      </c>
      <c r="AI953" s="0" t="n">
        <f aca="false">TRUNC(AG953*1.3222,2)</f>
        <v>2.03</v>
      </c>
      <c r="AJ953" s="0" t="n">
        <f aca="false">((P953-T953)*0.7+T953)*ABS(I953)</f>
        <v>9.926</v>
      </c>
      <c r="AK953" s="9" t="n">
        <f aca="false">IF(K953="REFUND",(-1*(AJ953-AG953)),(AJ953-AG953))</f>
        <v>8.386</v>
      </c>
    </row>
    <row r="954" customFormat="false" ht="13.8" hidden="false" customHeight="false" outlineLevel="0" collapsed="false">
      <c r="A954" s="6" t="n">
        <v>42247</v>
      </c>
      <c r="B954" s="0" t="n">
        <v>952781501341</v>
      </c>
      <c r="C954" s="0" t="s">
        <v>4489</v>
      </c>
      <c r="D954" s="0" t="s">
        <v>4490</v>
      </c>
      <c r="E954" s="7" t="n">
        <v>9781466870024</v>
      </c>
      <c r="F954" s="0" t="s">
        <v>100</v>
      </c>
      <c r="G954" s="0" t="s">
        <v>101</v>
      </c>
      <c r="H954" s="0" t="s">
        <v>102</v>
      </c>
      <c r="I954" s="0" t="n">
        <v>1</v>
      </c>
      <c r="J954" s="0" t="s">
        <v>573</v>
      </c>
      <c r="K954" s="0" t="s">
        <v>43</v>
      </c>
      <c r="L954" s="0" t="n">
        <v>10.34</v>
      </c>
      <c r="M954" s="0" t="s">
        <v>44</v>
      </c>
      <c r="N954" s="0" t="n">
        <v>8.99</v>
      </c>
      <c r="O954" s="0" t="s">
        <v>44</v>
      </c>
      <c r="P954" s="0" t="n">
        <v>7.67</v>
      </c>
      <c r="Q954" s="0" t="s">
        <v>45</v>
      </c>
      <c r="R954" s="0" t="n">
        <v>6.67</v>
      </c>
      <c r="S954" s="0" t="s">
        <v>45</v>
      </c>
      <c r="T954" s="0" t="n">
        <v>1</v>
      </c>
      <c r="U954" s="0" t="s">
        <v>45</v>
      </c>
      <c r="V954" s="0" t="s">
        <v>4491</v>
      </c>
      <c r="W954" s="0" t="s">
        <v>360</v>
      </c>
      <c r="X954" s="0" t="s">
        <v>48</v>
      </c>
      <c r="Y954" s="0" t="s">
        <v>4492</v>
      </c>
      <c r="Z954" s="0" t="n">
        <v>4.67</v>
      </c>
      <c r="AA954" s="0" t="s">
        <v>45</v>
      </c>
      <c r="AB954" s="0" t="n">
        <v>1</v>
      </c>
      <c r="AC954" s="0" t="s">
        <v>45</v>
      </c>
      <c r="AD954" s="0" t="n">
        <v>13</v>
      </c>
      <c r="AE954" s="0" t="n">
        <f aca="false">AD954+100</f>
        <v>113</v>
      </c>
      <c r="AF954" s="8" t="n">
        <f aca="false">((P954/AE954)*100)*ABS(I954)</f>
        <v>6.78761061946903</v>
      </c>
      <c r="AG954" s="0" t="n">
        <f aca="false">(TRUNC((AF954*AD954/100),2))</f>
        <v>0.88</v>
      </c>
      <c r="AH954" s="0" t="n">
        <f aca="false">TRUNC(AF954*1.3222,2)</f>
        <v>8.97</v>
      </c>
      <c r="AI954" s="0" t="n">
        <f aca="false">TRUNC(AG954*1.3222,2)</f>
        <v>1.16</v>
      </c>
      <c r="AJ954" s="0" t="n">
        <f aca="false">((P954-T954)*0.7+T954)*ABS(I954)</f>
        <v>5.669</v>
      </c>
      <c r="AK954" s="9" t="n">
        <f aca="false">IF(K954="REFUND",(-1*(AJ954-AG954)),(AJ954-AG954))</f>
        <v>4.789</v>
      </c>
    </row>
    <row r="955" customFormat="false" ht="13.8" hidden="false" customHeight="false" outlineLevel="0" collapsed="false">
      <c r="A955" s="6" t="n">
        <v>42247</v>
      </c>
      <c r="B955" s="0" t="n">
        <v>952786955291</v>
      </c>
      <c r="C955" s="0" t="s">
        <v>4493</v>
      </c>
      <c r="D955" s="0" t="s">
        <v>4494</v>
      </c>
      <c r="E955" s="7" t="n">
        <v>9781466873223</v>
      </c>
      <c r="F955" s="0" t="s">
        <v>4495</v>
      </c>
      <c r="G955" s="0" t="s">
        <v>4496</v>
      </c>
      <c r="I955" s="0" t="n">
        <v>1</v>
      </c>
      <c r="J955" s="0" t="s">
        <v>573</v>
      </c>
      <c r="K955" s="0" t="s">
        <v>43</v>
      </c>
      <c r="L955" s="0" t="n">
        <v>14.94</v>
      </c>
      <c r="M955" s="0" t="s">
        <v>44</v>
      </c>
      <c r="N955" s="0" t="n">
        <v>12.99</v>
      </c>
      <c r="O955" s="0" t="s">
        <v>44</v>
      </c>
      <c r="P955" s="0" t="n">
        <v>11.58</v>
      </c>
      <c r="Q955" s="0" t="s">
        <v>45</v>
      </c>
      <c r="R955" s="0" t="n">
        <v>10.07</v>
      </c>
      <c r="S955" s="0" t="s">
        <v>45</v>
      </c>
      <c r="T955" s="0" t="n">
        <v>1.51</v>
      </c>
      <c r="U955" s="0" t="s">
        <v>45</v>
      </c>
      <c r="V955" s="0" t="s">
        <v>604</v>
      </c>
      <c r="W955" s="0" t="s">
        <v>47</v>
      </c>
      <c r="X955" s="0" t="s">
        <v>48</v>
      </c>
      <c r="Y955" s="0" t="s">
        <v>4497</v>
      </c>
      <c r="Z955" s="0" t="n">
        <v>7.05</v>
      </c>
      <c r="AA955" s="0" t="s">
        <v>45</v>
      </c>
      <c r="AB955" s="0" t="n">
        <v>1.51</v>
      </c>
      <c r="AC955" s="0" t="s">
        <v>45</v>
      </c>
      <c r="AD955" s="0" t="n">
        <v>13</v>
      </c>
      <c r="AE955" s="0" t="n">
        <f aca="false">AD955+100</f>
        <v>113</v>
      </c>
      <c r="AF955" s="8" t="n">
        <f aca="false">((P955/AE955)*100)*ABS(I955)</f>
        <v>10.2477876106195</v>
      </c>
      <c r="AG955" s="0" t="n">
        <f aca="false">(TRUNC((AF955*AD955/100),2))</f>
        <v>1.33</v>
      </c>
      <c r="AH955" s="0" t="n">
        <f aca="false">TRUNC(AF955*1.3222,2)</f>
        <v>13.54</v>
      </c>
      <c r="AI955" s="0" t="n">
        <f aca="false">TRUNC(AG955*1.3222,2)</f>
        <v>1.75</v>
      </c>
      <c r="AJ955" s="0" t="n">
        <f aca="false">((P955-T955)*0.7+T955)*ABS(I955)</f>
        <v>8.559</v>
      </c>
      <c r="AK955" s="9" t="n">
        <f aca="false">IF(K955="REFUND",(-1*(AJ955-AG955)),(AJ955-AG955))</f>
        <v>7.229</v>
      </c>
    </row>
    <row r="956" customFormat="false" ht="13.8" hidden="false" customHeight="false" outlineLevel="0" collapsed="false">
      <c r="A956" s="6" t="n">
        <v>42247</v>
      </c>
      <c r="B956" s="0" t="n">
        <v>952787194341</v>
      </c>
      <c r="C956" s="0" t="s">
        <v>4498</v>
      </c>
      <c r="D956" s="0" t="s">
        <v>4499</v>
      </c>
      <c r="E956" s="7" t="n">
        <v>9781250029959</v>
      </c>
      <c r="F956" s="0" t="s">
        <v>92</v>
      </c>
      <c r="G956" s="0" t="s">
        <v>93</v>
      </c>
      <c r="H956" s="0" t="s">
        <v>94</v>
      </c>
      <c r="I956" s="0" t="n">
        <v>1</v>
      </c>
      <c r="J956" s="0" t="s">
        <v>573</v>
      </c>
      <c r="K956" s="0" t="s">
        <v>43</v>
      </c>
      <c r="L956" s="0" t="n">
        <v>16.55</v>
      </c>
      <c r="M956" s="0" t="s">
        <v>44</v>
      </c>
      <c r="N956" s="0" t="n">
        <v>14.39</v>
      </c>
      <c r="O956" s="0" t="s">
        <v>44</v>
      </c>
      <c r="P956" s="0" t="n">
        <v>13.93</v>
      </c>
      <c r="Q956" s="0" t="s">
        <v>45</v>
      </c>
      <c r="R956" s="0" t="n">
        <v>12.11</v>
      </c>
      <c r="S956" s="0" t="s">
        <v>45</v>
      </c>
      <c r="T956" s="0" t="n">
        <v>1.82</v>
      </c>
      <c r="U956" s="0" t="s">
        <v>45</v>
      </c>
      <c r="V956" s="0" t="s">
        <v>118</v>
      </c>
      <c r="W956" s="0" t="s">
        <v>47</v>
      </c>
      <c r="X956" s="0" t="s">
        <v>48</v>
      </c>
      <c r="Y956" s="0" t="s">
        <v>4500</v>
      </c>
      <c r="Z956" s="0" t="n">
        <v>8.48</v>
      </c>
      <c r="AA956" s="0" t="s">
        <v>45</v>
      </c>
      <c r="AB956" s="0" t="n">
        <v>1.82</v>
      </c>
      <c r="AC956" s="0" t="s">
        <v>45</v>
      </c>
      <c r="AD956" s="0" t="n">
        <v>13</v>
      </c>
      <c r="AE956" s="0" t="n">
        <f aca="false">AD956+100</f>
        <v>113</v>
      </c>
      <c r="AF956" s="8" t="n">
        <f aca="false">((P956/AE956)*100)*ABS(I956)</f>
        <v>12.3274336283186</v>
      </c>
      <c r="AG956" s="0" t="n">
        <f aca="false">(TRUNC((AF956*AD956/100),2))</f>
        <v>1.6</v>
      </c>
      <c r="AH956" s="0" t="n">
        <f aca="false">TRUNC(AF956*1.3222,2)</f>
        <v>16.29</v>
      </c>
      <c r="AI956" s="0" t="n">
        <f aca="false">TRUNC(AG956*1.3222,2)</f>
        <v>2.11</v>
      </c>
      <c r="AJ956" s="0" t="n">
        <f aca="false">((P956-T956)*0.7+T956)*ABS(I956)</f>
        <v>10.297</v>
      </c>
      <c r="AK956" s="9" t="n">
        <f aca="false">IF(K956="REFUND",(-1*(AJ956-AG956)),(AJ956-AG956))</f>
        <v>8.697</v>
      </c>
    </row>
    <row r="957" customFormat="false" ht="13.8" hidden="false" customHeight="false" outlineLevel="0" collapsed="false">
      <c r="A957" s="6" t="n">
        <v>42247</v>
      </c>
      <c r="B957" s="0" t="n">
        <v>952789011341</v>
      </c>
      <c r="C957" s="0" t="s">
        <v>4501</v>
      </c>
      <c r="D957" s="0" t="s">
        <v>4502</v>
      </c>
      <c r="E957" s="7" t="n">
        <v>9781466850880</v>
      </c>
      <c r="F957" s="0" t="s">
        <v>3651</v>
      </c>
      <c r="G957" s="0" t="s">
        <v>3652</v>
      </c>
      <c r="H957" s="0" t="s">
        <v>3653</v>
      </c>
      <c r="I957" s="0" t="n">
        <v>1</v>
      </c>
      <c r="J957" s="0" t="s">
        <v>573</v>
      </c>
      <c r="K957" s="0" t="s">
        <v>43</v>
      </c>
      <c r="L957" s="0" t="n">
        <v>12.64</v>
      </c>
      <c r="M957" s="0" t="s">
        <v>44</v>
      </c>
      <c r="N957" s="0" t="n">
        <v>10.99</v>
      </c>
      <c r="O957" s="0" t="s">
        <v>44</v>
      </c>
      <c r="P957" s="0" t="n">
        <v>9.85</v>
      </c>
      <c r="Q957" s="0" t="s">
        <v>45</v>
      </c>
      <c r="R957" s="0" t="n">
        <v>8.56</v>
      </c>
      <c r="S957" s="0" t="s">
        <v>45</v>
      </c>
      <c r="T957" s="0" t="n">
        <v>1.29</v>
      </c>
      <c r="U957" s="0" t="s">
        <v>45</v>
      </c>
      <c r="V957" s="0" t="s">
        <v>1994</v>
      </c>
      <c r="W957" s="0" t="s">
        <v>47</v>
      </c>
      <c r="X957" s="0" t="s">
        <v>48</v>
      </c>
      <c r="Y957" s="0" t="s">
        <v>4503</v>
      </c>
      <c r="Z957" s="0" t="n">
        <v>5.99</v>
      </c>
      <c r="AA957" s="0" t="s">
        <v>45</v>
      </c>
      <c r="AB957" s="0" t="n">
        <v>1.29</v>
      </c>
      <c r="AC957" s="0" t="s">
        <v>45</v>
      </c>
      <c r="AD957" s="0" t="n">
        <v>13</v>
      </c>
      <c r="AE957" s="0" t="n">
        <f aca="false">AD957+100</f>
        <v>113</v>
      </c>
      <c r="AF957" s="8" t="n">
        <f aca="false">((P957/AE957)*100)*ABS(I957)</f>
        <v>8.71681415929204</v>
      </c>
      <c r="AG957" s="0" t="n">
        <f aca="false">(TRUNC((AF957*AD957/100),2))</f>
        <v>1.13</v>
      </c>
      <c r="AH957" s="0" t="n">
        <f aca="false">TRUNC(AF957*1.3222,2)</f>
        <v>11.52</v>
      </c>
      <c r="AI957" s="0" t="n">
        <f aca="false">TRUNC(AG957*1.3222,2)</f>
        <v>1.49</v>
      </c>
      <c r="AJ957" s="0" t="n">
        <f aca="false">((P957-T957)*0.7+T957)*ABS(I957)</f>
        <v>7.282</v>
      </c>
      <c r="AK957" s="9" t="n">
        <f aca="false">IF(K957="REFUND",(-1*(AJ957-AG957)),(AJ957-AG957))</f>
        <v>6.152</v>
      </c>
    </row>
    <row r="958" customFormat="false" ht="13.8" hidden="false" customHeight="false" outlineLevel="0" collapsed="false">
      <c r="A958" s="6" t="n">
        <v>42247</v>
      </c>
      <c r="B958" s="0" t="n">
        <v>952789761341</v>
      </c>
      <c r="C958" s="0" t="s">
        <v>4504</v>
      </c>
      <c r="D958" s="0" t="s">
        <v>4505</v>
      </c>
      <c r="E958" s="7" t="n">
        <v>9781466850880</v>
      </c>
      <c r="F958" s="0" t="s">
        <v>3651</v>
      </c>
      <c r="G958" s="0" t="s">
        <v>3652</v>
      </c>
      <c r="H958" s="0" t="s">
        <v>3653</v>
      </c>
      <c r="I958" s="0" t="n">
        <v>1</v>
      </c>
      <c r="J958" s="0" t="s">
        <v>573</v>
      </c>
      <c r="K958" s="0" t="s">
        <v>43</v>
      </c>
      <c r="L958" s="0" t="n">
        <v>12.64</v>
      </c>
      <c r="M958" s="0" t="s">
        <v>44</v>
      </c>
      <c r="N958" s="0" t="n">
        <v>10.99</v>
      </c>
      <c r="O958" s="0" t="s">
        <v>44</v>
      </c>
      <c r="P958" s="0" t="n">
        <v>6.87</v>
      </c>
      <c r="Q958" s="0" t="s">
        <v>45</v>
      </c>
      <c r="R958" s="0" t="n">
        <v>5.98</v>
      </c>
      <c r="S958" s="0" t="s">
        <v>45</v>
      </c>
      <c r="T958" s="0" t="n">
        <v>0.89</v>
      </c>
      <c r="U958" s="0" t="s">
        <v>45</v>
      </c>
      <c r="V958" s="0" t="s">
        <v>4506</v>
      </c>
      <c r="W958" s="0" t="s">
        <v>58</v>
      </c>
      <c r="X958" s="0" t="s">
        <v>48</v>
      </c>
      <c r="Y958" s="0" t="s">
        <v>4507</v>
      </c>
      <c r="Z958" s="0" t="n">
        <v>4.19</v>
      </c>
      <c r="AA958" s="0" t="s">
        <v>45</v>
      </c>
      <c r="AB958" s="0" t="n">
        <v>0.89</v>
      </c>
      <c r="AC958" s="0" t="s">
        <v>45</v>
      </c>
      <c r="AD958" s="0" t="n">
        <v>5</v>
      </c>
      <c r="AE958" s="0" t="n">
        <f aca="false">AD958+100</f>
        <v>105</v>
      </c>
      <c r="AF958" s="8" t="n">
        <f aca="false">((P958/AE958)*100)*ABS(I958)</f>
        <v>6.54285714285714</v>
      </c>
      <c r="AG958" s="0" t="n">
        <f aca="false">(TRUNC((AF958*AD958/100),2))</f>
        <v>0.32</v>
      </c>
      <c r="AH958" s="0" t="n">
        <f aca="false">TRUNC(AF958*1.3222,2)</f>
        <v>8.65</v>
      </c>
      <c r="AI958" s="0" t="n">
        <f aca="false">TRUNC(AG958*1.3222,2)</f>
        <v>0.42</v>
      </c>
      <c r="AJ958" s="0" t="n">
        <f aca="false">((P958-T958)*0.7+T958)*ABS(I958)</f>
        <v>5.076</v>
      </c>
      <c r="AK958" s="9" t="n">
        <f aca="false">IF(K958="REFUND",(-1*(AJ958-AG958)),(AJ958-AG958))</f>
        <v>4.756</v>
      </c>
    </row>
    <row r="959" customFormat="false" ht="13.8" hidden="false" customHeight="false" outlineLevel="0" collapsed="false">
      <c r="A959" s="6" t="n">
        <v>42247</v>
      </c>
      <c r="B959" s="0" t="n">
        <v>952791236291</v>
      </c>
      <c r="C959" s="0" t="s">
        <v>4508</v>
      </c>
      <c r="D959" s="0" t="s">
        <v>4509</v>
      </c>
      <c r="E959" s="7" t="n">
        <v>9781429972895</v>
      </c>
      <c r="F959" s="0" t="s">
        <v>354</v>
      </c>
      <c r="G959" s="0" t="s">
        <v>355</v>
      </c>
      <c r="H959" s="0" t="s">
        <v>356</v>
      </c>
      <c r="I959" s="0" t="n">
        <v>1</v>
      </c>
      <c r="J959" s="0" t="s">
        <v>573</v>
      </c>
      <c r="K959" s="0" t="s">
        <v>43</v>
      </c>
      <c r="L959" s="0" t="n">
        <v>12.64</v>
      </c>
      <c r="M959" s="0" t="s">
        <v>44</v>
      </c>
      <c r="N959" s="0" t="n">
        <v>10.99</v>
      </c>
      <c r="O959" s="0" t="s">
        <v>44</v>
      </c>
      <c r="P959" s="0" t="n">
        <v>9.85</v>
      </c>
      <c r="Q959" s="0" t="s">
        <v>45</v>
      </c>
      <c r="R959" s="0" t="n">
        <v>8.56</v>
      </c>
      <c r="S959" s="0" t="s">
        <v>45</v>
      </c>
      <c r="T959" s="0" t="n">
        <v>1.29</v>
      </c>
      <c r="U959" s="0" t="s">
        <v>45</v>
      </c>
      <c r="V959" s="0" t="s">
        <v>387</v>
      </c>
      <c r="W959" s="0" t="s">
        <v>157</v>
      </c>
      <c r="X959" s="0" t="s">
        <v>48</v>
      </c>
      <c r="Y959" s="0" t="s">
        <v>4510</v>
      </c>
      <c r="Z959" s="0" t="n">
        <v>5.99</v>
      </c>
      <c r="AA959" s="0" t="s">
        <v>45</v>
      </c>
      <c r="AB959" s="0" t="n">
        <v>1.29</v>
      </c>
      <c r="AC959" s="0" t="s">
        <v>45</v>
      </c>
      <c r="AD959" s="0" t="n">
        <v>5</v>
      </c>
      <c r="AE959" s="0" t="n">
        <f aca="false">AD959+100</f>
        <v>105</v>
      </c>
      <c r="AF959" s="8" t="n">
        <f aca="false">((P959/AE959)*100)*ABS(I959)</f>
        <v>9.38095238095238</v>
      </c>
      <c r="AG959" s="0" t="n">
        <f aca="false">(TRUNC((AF959*AD959/100),2))</f>
        <v>0.46</v>
      </c>
      <c r="AH959" s="0" t="n">
        <f aca="false">TRUNC(AF959*1.3222,2)</f>
        <v>12.4</v>
      </c>
      <c r="AI959" s="0" t="n">
        <f aca="false">TRUNC(AG959*1.3222,2)</f>
        <v>0.6</v>
      </c>
      <c r="AJ959" s="0" t="n">
        <f aca="false">((P959-T959)*0.7+T959)*ABS(I959)</f>
        <v>7.282</v>
      </c>
      <c r="AK959" s="9" t="n">
        <f aca="false">IF(K959="REFUND",(-1*(AJ959-AG959)),(AJ959-AG959))</f>
        <v>6.822</v>
      </c>
    </row>
    <row r="960" customFormat="false" ht="13.8" hidden="false" customHeight="false" outlineLevel="0" collapsed="false">
      <c r="A960" s="6" t="n">
        <v>42247</v>
      </c>
      <c r="B960" s="0" t="n">
        <v>952799067141</v>
      </c>
      <c r="C960" s="0" t="s">
        <v>4511</v>
      </c>
      <c r="D960" s="0" t="s">
        <v>4512</v>
      </c>
      <c r="E960" s="7" t="n">
        <v>9781466883000</v>
      </c>
      <c r="F960" s="0" t="s">
        <v>2640</v>
      </c>
      <c r="G960" s="0" t="s">
        <v>2641</v>
      </c>
      <c r="H960" s="0" t="s">
        <v>879</v>
      </c>
      <c r="I960" s="0" t="n">
        <v>1</v>
      </c>
      <c r="J960" s="0" t="s">
        <v>573</v>
      </c>
      <c r="K960" s="0" t="s">
        <v>43</v>
      </c>
      <c r="L960" s="0" t="n">
        <v>24.14</v>
      </c>
      <c r="M960" s="0" t="s">
        <v>44</v>
      </c>
      <c r="N960" s="0" t="n">
        <v>20.99</v>
      </c>
      <c r="O960" s="0" t="s">
        <v>44</v>
      </c>
      <c r="P960" s="0" t="n">
        <v>18.81</v>
      </c>
      <c r="Q960" s="0" t="s">
        <v>45</v>
      </c>
      <c r="R960" s="0" t="n">
        <v>16.35</v>
      </c>
      <c r="S960" s="0" t="s">
        <v>45</v>
      </c>
      <c r="T960" s="0" t="n">
        <v>2.46</v>
      </c>
      <c r="U960" s="0" t="s">
        <v>45</v>
      </c>
      <c r="V960" s="0" t="s">
        <v>87</v>
      </c>
      <c r="W960" s="0" t="s">
        <v>47</v>
      </c>
      <c r="X960" s="0" t="s">
        <v>48</v>
      </c>
      <c r="Y960" s="0" t="s">
        <v>4513</v>
      </c>
      <c r="Z960" s="0" t="n">
        <v>11.45</v>
      </c>
      <c r="AA960" s="0" t="s">
        <v>45</v>
      </c>
      <c r="AB960" s="0" t="n">
        <v>2.46</v>
      </c>
      <c r="AC960" s="0" t="s">
        <v>45</v>
      </c>
      <c r="AD960" s="0" t="n">
        <v>13</v>
      </c>
      <c r="AE960" s="0" t="n">
        <f aca="false">AD960+100</f>
        <v>113</v>
      </c>
      <c r="AF960" s="8" t="n">
        <f aca="false">((P960/AE960)*100)*ABS(I960)</f>
        <v>16.646017699115</v>
      </c>
      <c r="AG960" s="0" t="n">
        <f aca="false">(TRUNC((AF960*AD960/100),2))</f>
        <v>2.16</v>
      </c>
      <c r="AH960" s="0" t="n">
        <f aca="false">TRUNC(AF960*1.3222,2)</f>
        <v>22</v>
      </c>
      <c r="AI960" s="0" t="n">
        <f aca="false">TRUNC(AG960*1.3222,2)</f>
        <v>2.85</v>
      </c>
      <c r="AJ960" s="0" t="n">
        <f aca="false">((P960-T960)*0.7+T960)*ABS(I960)</f>
        <v>13.905</v>
      </c>
      <c r="AK960" s="9" t="n">
        <f aca="false">IF(K960="REFUND",(-1*(AJ960-AG960)),(AJ960-AG960))</f>
        <v>11.745</v>
      </c>
    </row>
    <row r="961" customFormat="false" ht="13.8" hidden="false" customHeight="false" outlineLevel="0" collapsed="false">
      <c r="A961" s="6" t="n">
        <v>42247</v>
      </c>
      <c r="B961" s="0" t="n">
        <v>952799988341</v>
      </c>
      <c r="C961" s="0" t="s">
        <v>4514</v>
      </c>
      <c r="D961" s="0" t="s">
        <v>4515</v>
      </c>
      <c r="E961" s="7" t="n">
        <v>9781466870024</v>
      </c>
      <c r="F961" s="0" t="s">
        <v>100</v>
      </c>
      <c r="G961" s="0" t="s">
        <v>101</v>
      </c>
      <c r="H961" s="0" t="s">
        <v>102</v>
      </c>
      <c r="I961" s="0" t="n">
        <v>1</v>
      </c>
      <c r="J961" s="0" t="s">
        <v>573</v>
      </c>
      <c r="K961" s="0" t="s">
        <v>43</v>
      </c>
      <c r="L961" s="0" t="n">
        <v>10.34</v>
      </c>
      <c r="M961" s="0" t="s">
        <v>44</v>
      </c>
      <c r="N961" s="0" t="n">
        <v>8.99</v>
      </c>
      <c r="O961" s="0" t="s">
        <v>44</v>
      </c>
      <c r="P961" s="0" t="n">
        <v>8.06</v>
      </c>
      <c r="Q961" s="0" t="s">
        <v>45</v>
      </c>
      <c r="R961" s="0" t="n">
        <v>7</v>
      </c>
      <c r="S961" s="0" t="s">
        <v>45</v>
      </c>
      <c r="T961" s="0" t="n">
        <v>1.06</v>
      </c>
      <c r="U961" s="0" t="s">
        <v>45</v>
      </c>
      <c r="V961" s="0" t="s">
        <v>387</v>
      </c>
      <c r="W961" s="0" t="s">
        <v>157</v>
      </c>
      <c r="X961" s="0" t="s">
        <v>48</v>
      </c>
      <c r="Y961" s="0" t="s">
        <v>4516</v>
      </c>
      <c r="Z961" s="0" t="n">
        <v>4.9</v>
      </c>
      <c r="AA961" s="0" t="s">
        <v>45</v>
      </c>
      <c r="AB961" s="0" t="n">
        <v>1.06</v>
      </c>
      <c r="AC961" s="0" t="s">
        <v>45</v>
      </c>
      <c r="AD961" s="0" t="n">
        <v>5</v>
      </c>
      <c r="AE961" s="0" t="n">
        <f aca="false">AD961+100</f>
        <v>105</v>
      </c>
      <c r="AF961" s="8" t="n">
        <f aca="false">((P961/AE961)*100)*ABS(I961)</f>
        <v>7.67619047619048</v>
      </c>
      <c r="AG961" s="0" t="n">
        <f aca="false">(TRUNC((AF961*AD961/100),2))</f>
        <v>0.38</v>
      </c>
      <c r="AH961" s="0" t="n">
        <f aca="false">TRUNC(AF961*1.3222,2)</f>
        <v>10.14</v>
      </c>
      <c r="AI961" s="0" t="n">
        <f aca="false">TRUNC(AG961*1.3222,2)</f>
        <v>0.5</v>
      </c>
      <c r="AJ961" s="0" t="n">
        <f aca="false">((P961-T961)*0.7+T961)*ABS(I961)</f>
        <v>5.96</v>
      </c>
      <c r="AK961" s="9" t="n">
        <f aca="false">IF(K961="REFUND",(-1*(AJ961-AG961)),(AJ961-AG961))</f>
        <v>5.58</v>
      </c>
    </row>
    <row r="962" customFormat="false" ht="13.8" hidden="false" customHeight="false" outlineLevel="0" collapsed="false">
      <c r="A962" s="6" t="n">
        <v>42247</v>
      </c>
      <c r="B962" s="0" t="n">
        <v>952801445391</v>
      </c>
      <c r="C962" s="0" t="s">
        <v>4517</v>
      </c>
      <c r="D962" s="0" t="s">
        <v>4518</v>
      </c>
      <c r="E962" s="7" t="n">
        <v>9781429949156</v>
      </c>
      <c r="F962" s="0" t="s">
        <v>4519</v>
      </c>
      <c r="G962" s="0" t="s">
        <v>4520</v>
      </c>
      <c r="H962" s="0" t="s">
        <v>760</v>
      </c>
      <c r="I962" s="0" t="n">
        <v>1</v>
      </c>
      <c r="J962" s="0" t="s">
        <v>573</v>
      </c>
      <c r="K962" s="0" t="s">
        <v>43</v>
      </c>
      <c r="L962" s="0" t="n">
        <v>12.64</v>
      </c>
      <c r="M962" s="0" t="s">
        <v>44</v>
      </c>
      <c r="N962" s="0" t="n">
        <v>10.99</v>
      </c>
      <c r="O962" s="0" t="s">
        <v>44</v>
      </c>
      <c r="P962" s="0" t="n">
        <v>9.85</v>
      </c>
      <c r="Q962" s="0" t="s">
        <v>45</v>
      </c>
      <c r="R962" s="0" t="n">
        <v>8.56</v>
      </c>
      <c r="S962" s="0" t="s">
        <v>45</v>
      </c>
      <c r="T962" s="0" t="n">
        <v>1.29</v>
      </c>
      <c r="U962" s="0" t="s">
        <v>45</v>
      </c>
      <c r="V962" s="0" t="s">
        <v>240</v>
      </c>
      <c r="W962" s="0" t="s">
        <v>104</v>
      </c>
      <c r="X962" s="0" t="s">
        <v>48</v>
      </c>
      <c r="Y962" s="0" t="s">
        <v>4521</v>
      </c>
      <c r="Z962" s="0" t="n">
        <v>5.99</v>
      </c>
      <c r="AA962" s="0" t="s">
        <v>45</v>
      </c>
      <c r="AB962" s="0" t="n">
        <v>1.29</v>
      </c>
      <c r="AC962" s="0" t="s">
        <v>45</v>
      </c>
      <c r="AD962" s="0" t="n">
        <v>5</v>
      </c>
      <c r="AE962" s="0" t="n">
        <f aca="false">AD962+100</f>
        <v>105</v>
      </c>
      <c r="AF962" s="8" t="n">
        <f aca="false">((P962/AE962)*100)*ABS(I962)</f>
        <v>9.38095238095238</v>
      </c>
      <c r="AG962" s="0" t="n">
        <f aca="false">(TRUNC((AF962*AD962/100),2))</f>
        <v>0.46</v>
      </c>
      <c r="AH962" s="0" t="n">
        <f aca="false">TRUNC(AF962*1.3222,2)</f>
        <v>12.4</v>
      </c>
      <c r="AI962" s="0" t="n">
        <f aca="false">TRUNC(AG962*1.3222,2)</f>
        <v>0.6</v>
      </c>
      <c r="AJ962" s="0" t="n">
        <f aca="false">((P962-T962)*0.7+T962)*ABS(I962)</f>
        <v>7.282</v>
      </c>
      <c r="AK962" s="9" t="n">
        <f aca="false">IF(K962="REFUND",(-1*(AJ962-AG962)),(AJ962-AG962))</f>
        <v>6.822</v>
      </c>
    </row>
    <row r="963" customFormat="false" ht="13.8" hidden="false" customHeight="false" outlineLevel="0" collapsed="false">
      <c r="A963" s="6" t="n">
        <v>42247</v>
      </c>
      <c r="B963" s="0" t="n">
        <v>952804830341</v>
      </c>
      <c r="C963" s="0" t="s">
        <v>4522</v>
      </c>
      <c r="D963" s="0" t="s">
        <v>4523</v>
      </c>
      <c r="E963" s="7" t="n">
        <v>9781466850569</v>
      </c>
      <c r="F963" s="0" t="s">
        <v>3217</v>
      </c>
      <c r="G963" s="0" t="s">
        <v>3218</v>
      </c>
      <c r="H963" s="0" t="s">
        <v>3219</v>
      </c>
      <c r="I963" s="0" t="n">
        <v>1</v>
      </c>
      <c r="J963" s="0" t="s">
        <v>573</v>
      </c>
      <c r="K963" s="0" t="s">
        <v>43</v>
      </c>
      <c r="L963" s="0" t="n">
        <v>16.09</v>
      </c>
      <c r="M963" s="0" t="s">
        <v>44</v>
      </c>
      <c r="N963" s="0" t="n">
        <v>13.99</v>
      </c>
      <c r="O963" s="0" t="s">
        <v>44</v>
      </c>
      <c r="P963" s="0" t="n">
        <v>12.13</v>
      </c>
      <c r="Q963" s="0" t="s">
        <v>45</v>
      </c>
      <c r="R963" s="0" t="n">
        <v>10.54</v>
      </c>
      <c r="S963" s="0" t="s">
        <v>45</v>
      </c>
      <c r="T963" s="0" t="n">
        <v>1.59</v>
      </c>
      <c r="U963" s="0" t="s">
        <v>45</v>
      </c>
      <c r="V963" s="0" t="s">
        <v>3337</v>
      </c>
      <c r="W963" s="0" t="s">
        <v>80</v>
      </c>
      <c r="X963" s="0" t="s">
        <v>48</v>
      </c>
      <c r="Y963" s="0" t="s">
        <v>4524</v>
      </c>
      <c r="Z963" s="0" t="n">
        <v>7.38</v>
      </c>
      <c r="AA963" s="0" t="s">
        <v>45</v>
      </c>
      <c r="AB963" s="0" t="n">
        <v>1.59</v>
      </c>
      <c r="AC963" s="0" t="s">
        <v>45</v>
      </c>
      <c r="AD963" s="0" t="n">
        <v>5</v>
      </c>
      <c r="AE963" s="0" t="n">
        <f aca="false">AD963+100</f>
        <v>105</v>
      </c>
      <c r="AF963" s="8" t="n">
        <f aca="false">((P963/AE963)*100)*ABS(I963)</f>
        <v>11.552380952381</v>
      </c>
      <c r="AG963" s="0" t="n">
        <f aca="false">(TRUNC((AF963*AD963/100),2))</f>
        <v>0.57</v>
      </c>
      <c r="AH963" s="0" t="n">
        <f aca="false">TRUNC(AF963*1.3222,2)</f>
        <v>15.27</v>
      </c>
      <c r="AI963" s="0" t="n">
        <f aca="false">TRUNC(AG963*1.3222,2)</f>
        <v>0.75</v>
      </c>
      <c r="AJ963" s="0" t="n">
        <f aca="false">((P963-T963)*0.7+T963)*ABS(I963)</f>
        <v>8.968</v>
      </c>
      <c r="AK963" s="9" t="n">
        <f aca="false">IF(K963="REFUND",(-1*(AJ963-AG963)),(AJ963-AG963))</f>
        <v>8.398</v>
      </c>
    </row>
    <row r="964" customFormat="false" ht="13.8" hidden="false" customHeight="false" outlineLevel="0" collapsed="false">
      <c r="A964" s="6" t="n">
        <v>42247</v>
      </c>
      <c r="B964" s="0" t="n">
        <v>952804931341</v>
      </c>
      <c r="C964" s="0" t="s">
        <v>4525</v>
      </c>
      <c r="D964" s="0" t="s">
        <v>4526</v>
      </c>
      <c r="E964" s="7" t="n">
        <v>9781466850606</v>
      </c>
      <c r="F964" s="0" t="s">
        <v>137</v>
      </c>
      <c r="G964" s="0" t="s">
        <v>138</v>
      </c>
      <c r="H964" s="0" t="s">
        <v>139</v>
      </c>
      <c r="I964" s="0" t="n">
        <v>1</v>
      </c>
      <c r="J964" s="0" t="s">
        <v>573</v>
      </c>
      <c r="K964" s="0" t="s">
        <v>43</v>
      </c>
      <c r="L964" s="0" t="n">
        <v>17.24</v>
      </c>
      <c r="M964" s="0" t="s">
        <v>44</v>
      </c>
      <c r="N964" s="0" t="n">
        <v>14.99</v>
      </c>
      <c r="O964" s="0" t="s">
        <v>44</v>
      </c>
      <c r="P964" s="0" t="n">
        <v>13.43</v>
      </c>
      <c r="Q964" s="0" t="s">
        <v>45</v>
      </c>
      <c r="R964" s="0" t="n">
        <v>11.68</v>
      </c>
      <c r="S964" s="0" t="s">
        <v>45</v>
      </c>
      <c r="T964" s="0" t="n">
        <v>1.75</v>
      </c>
      <c r="U964" s="0" t="s">
        <v>45</v>
      </c>
      <c r="V964" s="0" t="s">
        <v>3462</v>
      </c>
      <c r="W964" s="0" t="s">
        <v>80</v>
      </c>
      <c r="X964" s="0" t="s">
        <v>48</v>
      </c>
      <c r="Y964" s="0" t="s">
        <v>4527</v>
      </c>
      <c r="Z964" s="0" t="n">
        <v>8.18</v>
      </c>
      <c r="AA964" s="0" t="s">
        <v>45</v>
      </c>
      <c r="AB964" s="0" t="n">
        <v>1.75</v>
      </c>
      <c r="AC964" s="0" t="s">
        <v>45</v>
      </c>
      <c r="AD964" s="0" t="n">
        <v>5</v>
      </c>
      <c r="AE964" s="0" t="n">
        <f aca="false">AD964+100</f>
        <v>105</v>
      </c>
      <c r="AF964" s="8" t="n">
        <f aca="false">((P964/AE964)*100)*ABS(I964)</f>
        <v>12.7904761904762</v>
      </c>
      <c r="AG964" s="0" t="n">
        <f aca="false">(TRUNC((AF964*AD964/100),2))</f>
        <v>0.63</v>
      </c>
      <c r="AH964" s="0" t="n">
        <f aca="false">TRUNC(AF964*1.3222,2)</f>
        <v>16.91</v>
      </c>
      <c r="AI964" s="0" t="n">
        <f aca="false">TRUNC(AG964*1.3222,2)</f>
        <v>0.83</v>
      </c>
      <c r="AJ964" s="0" t="n">
        <f aca="false">((P964-T964)*0.7+T964)*ABS(I964)</f>
        <v>9.926</v>
      </c>
      <c r="AK964" s="9" t="n">
        <f aca="false">IF(K964="REFUND",(-1*(AJ964-AG964)),(AJ964-AG964))</f>
        <v>9.296</v>
      </c>
    </row>
    <row r="965" customFormat="false" ht="13.8" hidden="false" customHeight="false" outlineLevel="0" collapsed="false">
      <c r="A965" s="6" t="n">
        <v>42247</v>
      </c>
      <c r="B965" s="0" t="n">
        <v>952808652341</v>
      </c>
      <c r="C965" s="0" t="s">
        <v>4528</v>
      </c>
      <c r="D965" s="0" t="s">
        <v>4529</v>
      </c>
      <c r="E965" s="7" t="n">
        <v>9781466850569</v>
      </c>
      <c r="F965" s="0" t="s">
        <v>3217</v>
      </c>
      <c r="G965" s="0" t="s">
        <v>3218</v>
      </c>
      <c r="H965" s="0" t="s">
        <v>3219</v>
      </c>
      <c r="I965" s="0" t="n">
        <v>1</v>
      </c>
      <c r="J965" s="0" t="s">
        <v>573</v>
      </c>
      <c r="K965" s="0" t="s">
        <v>43</v>
      </c>
      <c r="L965" s="0" t="n">
        <v>16.09</v>
      </c>
      <c r="M965" s="0" t="s">
        <v>44</v>
      </c>
      <c r="N965" s="0" t="n">
        <v>13.99</v>
      </c>
      <c r="O965" s="0" t="s">
        <v>44</v>
      </c>
      <c r="P965" s="0" t="n">
        <v>12.13</v>
      </c>
      <c r="Q965" s="0" t="s">
        <v>45</v>
      </c>
      <c r="R965" s="0" t="n">
        <v>10.54</v>
      </c>
      <c r="S965" s="0" t="s">
        <v>45</v>
      </c>
      <c r="T965" s="0" t="n">
        <v>1.59</v>
      </c>
      <c r="U965" s="0" t="s">
        <v>45</v>
      </c>
      <c r="V965" s="0" t="s">
        <v>4530</v>
      </c>
      <c r="W965" s="0" t="s">
        <v>471</v>
      </c>
      <c r="X965" s="0" t="s">
        <v>48</v>
      </c>
      <c r="Y965" s="0" t="s">
        <v>4531</v>
      </c>
      <c r="Z965" s="0" t="n">
        <v>7.38</v>
      </c>
      <c r="AA965" s="0" t="s">
        <v>45</v>
      </c>
      <c r="AB965" s="0" t="n">
        <v>1.59</v>
      </c>
      <c r="AC965" s="0" t="s">
        <v>45</v>
      </c>
      <c r="AD965" s="0" t="n">
        <v>13</v>
      </c>
      <c r="AE965" s="0" t="n">
        <f aca="false">AD965+100</f>
        <v>113</v>
      </c>
      <c r="AF965" s="8" t="n">
        <f aca="false">((P965/AE965)*100)*ABS(I965)</f>
        <v>10.7345132743363</v>
      </c>
      <c r="AG965" s="0" t="n">
        <f aca="false">(TRUNC((AF965*AD965/100),2))</f>
        <v>1.39</v>
      </c>
      <c r="AH965" s="0" t="n">
        <f aca="false">TRUNC(AF965*1.3222,2)</f>
        <v>14.19</v>
      </c>
      <c r="AI965" s="0" t="n">
        <f aca="false">TRUNC(AG965*1.3222,2)</f>
        <v>1.83</v>
      </c>
      <c r="AJ965" s="0" t="n">
        <f aca="false">((P965-T965)*0.7+T965)*ABS(I965)</f>
        <v>8.968</v>
      </c>
      <c r="AK965" s="9" t="n">
        <f aca="false">IF(K965="REFUND",(-1*(AJ965-AG965)),(AJ965-AG965))</f>
        <v>7.578</v>
      </c>
    </row>
    <row r="966" customFormat="false" ht="13.8" hidden="false" customHeight="false" outlineLevel="0" collapsed="false">
      <c r="A966" s="6" t="n">
        <v>42247</v>
      </c>
      <c r="B966" s="0" t="n">
        <v>952810375341</v>
      </c>
      <c r="C966" s="0" t="s">
        <v>4532</v>
      </c>
      <c r="D966" s="0" t="s">
        <v>4533</v>
      </c>
      <c r="E966" s="7" t="n">
        <v>9781250029959</v>
      </c>
      <c r="F966" s="0" t="s">
        <v>92</v>
      </c>
      <c r="G966" s="0" t="s">
        <v>93</v>
      </c>
      <c r="H966" s="0" t="s">
        <v>94</v>
      </c>
      <c r="I966" s="0" t="n">
        <v>1</v>
      </c>
      <c r="J966" s="0" t="s">
        <v>573</v>
      </c>
      <c r="K966" s="0" t="s">
        <v>43</v>
      </c>
      <c r="L966" s="0" t="n">
        <v>16.55</v>
      </c>
      <c r="M966" s="0" t="s">
        <v>44</v>
      </c>
      <c r="N966" s="0" t="n">
        <v>14.39</v>
      </c>
      <c r="O966" s="0" t="s">
        <v>44</v>
      </c>
      <c r="P966" s="0" t="n">
        <v>13.93</v>
      </c>
      <c r="Q966" s="0" t="s">
        <v>45</v>
      </c>
      <c r="R966" s="0" t="n">
        <v>12.11</v>
      </c>
      <c r="S966" s="0" t="s">
        <v>45</v>
      </c>
      <c r="T966" s="0" t="n">
        <v>1.82</v>
      </c>
      <c r="U966" s="0" t="s">
        <v>45</v>
      </c>
      <c r="V966" s="0" t="s">
        <v>4534</v>
      </c>
      <c r="W966" s="0" t="s">
        <v>360</v>
      </c>
      <c r="X966" s="0" t="s">
        <v>48</v>
      </c>
      <c r="Y966" s="0" t="s">
        <v>4535</v>
      </c>
      <c r="Z966" s="0" t="n">
        <v>8.48</v>
      </c>
      <c r="AA966" s="0" t="s">
        <v>45</v>
      </c>
      <c r="AB966" s="0" t="n">
        <v>1.82</v>
      </c>
      <c r="AC966" s="0" t="s">
        <v>45</v>
      </c>
      <c r="AD966" s="0" t="n">
        <v>13</v>
      </c>
      <c r="AE966" s="0" t="n">
        <f aca="false">AD966+100</f>
        <v>113</v>
      </c>
      <c r="AF966" s="8" t="n">
        <f aca="false">((P966/AE966)*100)*ABS(I966)</f>
        <v>12.3274336283186</v>
      </c>
      <c r="AG966" s="0" t="n">
        <f aca="false">(TRUNC((AF966*AD966/100),2))</f>
        <v>1.6</v>
      </c>
      <c r="AH966" s="0" t="n">
        <f aca="false">TRUNC(AF966*1.3222,2)</f>
        <v>16.29</v>
      </c>
      <c r="AI966" s="0" t="n">
        <f aca="false">TRUNC(AG966*1.3222,2)</f>
        <v>2.11</v>
      </c>
      <c r="AJ966" s="0" t="n">
        <f aca="false">((P966-T966)*0.7+T966)*ABS(I966)</f>
        <v>10.297</v>
      </c>
      <c r="AK966" s="9" t="n">
        <f aca="false">IF(K966="REFUND",(-1*(AJ966-AG966)),(AJ966-AG966))</f>
        <v>8.697</v>
      </c>
    </row>
    <row r="967" customFormat="false" ht="13.8" hidden="false" customHeight="false" outlineLevel="0" collapsed="false">
      <c r="A967" s="6" t="n">
        <v>42247</v>
      </c>
      <c r="B967" s="0" t="n">
        <v>952810883341</v>
      </c>
      <c r="C967" s="0" t="s">
        <v>4536</v>
      </c>
      <c r="D967" s="0" t="s">
        <v>4537</v>
      </c>
      <c r="E967" s="7" t="n">
        <v>9781250029959</v>
      </c>
      <c r="F967" s="0" t="s">
        <v>92</v>
      </c>
      <c r="G967" s="0" t="s">
        <v>93</v>
      </c>
      <c r="H967" s="0" t="s">
        <v>94</v>
      </c>
      <c r="I967" s="0" t="n">
        <v>1</v>
      </c>
      <c r="J967" s="0" t="s">
        <v>573</v>
      </c>
      <c r="K967" s="0" t="s">
        <v>43</v>
      </c>
      <c r="L967" s="0" t="n">
        <v>18.39</v>
      </c>
      <c r="M967" s="0" t="s">
        <v>44</v>
      </c>
      <c r="N967" s="0" t="n">
        <v>15.99</v>
      </c>
      <c r="O967" s="0" t="s">
        <v>44</v>
      </c>
      <c r="P967" s="0" t="n">
        <v>14.33</v>
      </c>
      <c r="Q967" s="0" t="s">
        <v>45</v>
      </c>
      <c r="R967" s="0" t="n">
        <v>12.46</v>
      </c>
      <c r="S967" s="0" t="s">
        <v>45</v>
      </c>
      <c r="T967" s="0" t="n">
        <v>1.87</v>
      </c>
      <c r="U967" s="0" t="s">
        <v>45</v>
      </c>
      <c r="V967" s="0" t="s">
        <v>156</v>
      </c>
      <c r="W967" s="0" t="s">
        <v>157</v>
      </c>
      <c r="X967" s="0" t="s">
        <v>48</v>
      </c>
      <c r="Y967" s="0" t="s">
        <v>2037</v>
      </c>
      <c r="Z967" s="0" t="n">
        <v>8.72</v>
      </c>
      <c r="AA967" s="0" t="s">
        <v>45</v>
      </c>
      <c r="AB967" s="0" t="n">
        <v>1.87</v>
      </c>
      <c r="AC967" s="0" t="s">
        <v>45</v>
      </c>
      <c r="AD967" s="0" t="n">
        <v>5</v>
      </c>
      <c r="AE967" s="0" t="n">
        <f aca="false">AD967+100</f>
        <v>105</v>
      </c>
      <c r="AF967" s="8" t="n">
        <f aca="false">((P967/AE967)*100)*ABS(I967)</f>
        <v>13.647619047619</v>
      </c>
      <c r="AG967" s="0" t="n">
        <f aca="false">(TRUNC((AF967*AD967/100),2))</f>
        <v>0.68</v>
      </c>
      <c r="AH967" s="0" t="n">
        <f aca="false">TRUNC(AF967*1.3222,2)</f>
        <v>18.04</v>
      </c>
      <c r="AI967" s="0" t="n">
        <f aca="false">TRUNC(AG967*1.3222,2)</f>
        <v>0.89</v>
      </c>
      <c r="AJ967" s="0" t="n">
        <f aca="false">((P967-T967)*0.7+T967)*ABS(I967)</f>
        <v>10.592</v>
      </c>
      <c r="AK967" s="9" t="n">
        <f aca="false">IF(K967="REFUND",(-1*(AJ967-AG967)),(AJ967-AG967))</f>
        <v>9.912</v>
      </c>
    </row>
    <row r="968" customFormat="false" ht="13.8" hidden="false" customHeight="false" outlineLevel="0" collapsed="false">
      <c r="A968" s="6" t="n">
        <v>42247</v>
      </c>
      <c r="B968" s="0" t="n">
        <v>952812472341</v>
      </c>
      <c r="C968" s="0" t="s">
        <v>4538</v>
      </c>
      <c r="D968" s="0" t="s">
        <v>4539</v>
      </c>
      <c r="E968" s="7" t="n">
        <v>9781250029959</v>
      </c>
      <c r="F968" s="0" t="s">
        <v>92</v>
      </c>
      <c r="G968" s="0" t="s">
        <v>93</v>
      </c>
      <c r="H968" s="0" t="s">
        <v>94</v>
      </c>
      <c r="I968" s="0" t="n">
        <v>1</v>
      </c>
      <c r="J968" s="0" t="s">
        <v>573</v>
      </c>
      <c r="K968" s="0" t="s">
        <v>43</v>
      </c>
      <c r="L968" s="0" t="n">
        <v>17.24</v>
      </c>
      <c r="M968" s="0" t="s">
        <v>44</v>
      </c>
      <c r="N968" s="0" t="n">
        <v>14.99</v>
      </c>
      <c r="O968" s="0" t="s">
        <v>44</v>
      </c>
      <c r="P968" s="0" t="n">
        <v>13.93</v>
      </c>
      <c r="Q968" s="0" t="s">
        <v>45</v>
      </c>
      <c r="R968" s="0" t="n">
        <v>12.11</v>
      </c>
      <c r="S968" s="0" t="s">
        <v>45</v>
      </c>
      <c r="T968" s="0" t="n">
        <v>1.82</v>
      </c>
      <c r="U968" s="0" t="s">
        <v>45</v>
      </c>
      <c r="V968" s="0" t="s">
        <v>156</v>
      </c>
      <c r="W968" s="0" t="s">
        <v>157</v>
      </c>
      <c r="X968" s="0" t="s">
        <v>48</v>
      </c>
      <c r="Y968" s="0" t="s">
        <v>4540</v>
      </c>
      <c r="Z968" s="0" t="n">
        <v>8.48</v>
      </c>
      <c r="AA968" s="0" t="s">
        <v>45</v>
      </c>
      <c r="AB968" s="0" t="n">
        <v>1.82</v>
      </c>
      <c r="AC968" s="0" t="s">
        <v>45</v>
      </c>
      <c r="AD968" s="0" t="n">
        <v>5</v>
      </c>
      <c r="AE968" s="0" t="n">
        <f aca="false">AD968+100</f>
        <v>105</v>
      </c>
      <c r="AF968" s="8" t="n">
        <f aca="false">((P968/AE968)*100)*ABS(I968)</f>
        <v>13.2666666666667</v>
      </c>
      <c r="AG968" s="0" t="n">
        <f aca="false">(TRUNC((AF968*AD968/100),2))</f>
        <v>0.66</v>
      </c>
      <c r="AH968" s="0" t="n">
        <f aca="false">TRUNC(AF968*1.3222,2)</f>
        <v>17.54</v>
      </c>
      <c r="AI968" s="0" t="n">
        <f aca="false">TRUNC(AG968*1.3222,2)</f>
        <v>0.87</v>
      </c>
      <c r="AJ968" s="0" t="n">
        <f aca="false">((P968-T968)*0.7+T968)*ABS(I968)</f>
        <v>10.297</v>
      </c>
      <c r="AK968" s="9" t="n">
        <f aca="false">IF(K968="REFUND",(-1*(AJ968-AG968)),(AJ968-AG968))</f>
        <v>9.637</v>
      </c>
    </row>
    <row r="969" customFormat="false" ht="13.8" hidden="false" customHeight="false" outlineLevel="0" collapsed="false">
      <c r="A969" s="6" t="n">
        <v>42247</v>
      </c>
      <c r="B969" s="0" t="n">
        <v>952812743141</v>
      </c>
      <c r="C969" s="0" t="s">
        <v>4541</v>
      </c>
      <c r="D969" s="0" t="s">
        <v>4542</v>
      </c>
      <c r="E969" s="7" t="n">
        <v>9781466850606</v>
      </c>
      <c r="F969" s="0" t="s">
        <v>137</v>
      </c>
      <c r="G969" s="0" t="s">
        <v>138</v>
      </c>
      <c r="H969" s="0" t="s">
        <v>139</v>
      </c>
      <c r="I969" s="0" t="n">
        <v>1</v>
      </c>
      <c r="J969" s="0" t="s">
        <v>573</v>
      </c>
      <c r="K969" s="0" t="s">
        <v>43</v>
      </c>
      <c r="L969" s="0" t="n">
        <v>17.24</v>
      </c>
      <c r="M969" s="0" t="s">
        <v>44</v>
      </c>
      <c r="N969" s="0" t="n">
        <v>14.99</v>
      </c>
      <c r="O969" s="0" t="s">
        <v>44</v>
      </c>
      <c r="P969" s="0" t="n">
        <v>13.43</v>
      </c>
      <c r="Q969" s="0" t="s">
        <v>45</v>
      </c>
      <c r="R969" s="0" t="n">
        <v>11.68</v>
      </c>
      <c r="S969" s="0" t="s">
        <v>45</v>
      </c>
      <c r="T969" s="0" t="n">
        <v>1.75</v>
      </c>
      <c r="U969" s="0" t="s">
        <v>45</v>
      </c>
      <c r="V969" s="0" t="s">
        <v>156</v>
      </c>
      <c r="W969" s="0" t="s">
        <v>157</v>
      </c>
      <c r="X969" s="0" t="s">
        <v>48</v>
      </c>
      <c r="Y969" s="0" t="s">
        <v>4543</v>
      </c>
      <c r="Z969" s="0" t="n">
        <v>8.18</v>
      </c>
      <c r="AA969" s="0" t="s">
        <v>45</v>
      </c>
      <c r="AB969" s="0" t="n">
        <v>1.75</v>
      </c>
      <c r="AC969" s="0" t="s">
        <v>45</v>
      </c>
      <c r="AD969" s="0" t="n">
        <v>5</v>
      </c>
      <c r="AE969" s="0" t="n">
        <f aca="false">AD969+100</f>
        <v>105</v>
      </c>
      <c r="AF969" s="8" t="n">
        <f aca="false">((P969/AE969)*100)*ABS(I969)</f>
        <v>12.7904761904762</v>
      </c>
      <c r="AG969" s="0" t="n">
        <f aca="false">(TRUNC((AF969*AD969/100),2))</f>
        <v>0.63</v>
      </c>
      <c r="AH969" s="0" t="n">
        <f aca="false">TRUNC(AF969*1.3222,2)</f>
        <v>16.91</v>
      </c>
      <c r="AI969" s="0" t="n">
        <f aca="false">TRUNC(AG969*1.3222,2)</f>
        <v>0.83</v>
      </c>
      <c r="AJ969" s="0" t="n">
        <f aca="false">((P969-T969)*0.7+T969)*ABS(I969)</f>
        <v>9.926</v>
      </c>
      <c r="AK969" s="9" t="n">
        <f aca="false">IF(K969="REFUND",(-1*(AJ969-AG969)),(AJ969-AG969))</f>
        <v>9.296</v>
      </c>
    </row>
    <row r="970" customFormat="false" ht="13.8" hidden="false" customHeight="false" outlineLevel="0" collapsed="false">
      <c r="A970" s="6" t="n">
        <v>42247</v>
      </c>
      <c r="B970" s="0" t="n">
        <v>952814463391</v>
      </c>
      <c r="C970" s="0" t="s">
        <v>4544</v>
      </c>
      <c r="D970" s="0" t="s">
        <v>4545</v>
      </c>
      <c r="E970" s="7" t="n">
        <v>9781466850606</v>
      </c>
      <c r="F970" s="0" t="s">
        <v>137</v>
      </c>
      <c r="G970" s="0" t="s">
        <v>138</v>
      </c>
      <c r="H970" s="0" t="s">
        <v>139</v>
      </c>
      <c r="I970" s="0" t="n">
        <v>1</v>
      </c>
      <c r="J970" s="0" t="s">
        <v>573</v>
      </c>
      <c r="K970" s="0" t="s">
        <v>43</v>
      </c>
      <c r="L970" s="0" t="n">
        <v>17.24</v>
      </c>
      <c r="M970" s="0" t="s">
        <v>44</v>
      </c>
      <c r="N970" s="0" t="n">
        <v>14.99</v>
      </c>
      <c r="O970" s="0" t="s">
        <v>44</v>
      </c>
      <c r="P970" s="0" t="n">
        <v>13.43</v>
      </c>
      <c r="Q970" s="0" t="s">
        <v>45</v>
      </c>
      <c r="R970" s="0" t="n">
        <v>11.68</v>
      </c>
      <c r="S970" s="0" t="s">
        <v>45</v>
      </c>
      <c r="T970" s="0" t="n">
        <v>1.75</v>
      </c>
      <c r="U970" s="0" t="s">
        <v>45</v>
      </c>
      <c r="V970" s="0" t="s">
        <v>587</v>
      </c>
      <c r="W970" s="0" t="s">
        <v>47</v>
      </c>
      <c r="X970" s="0" t="s">
        <v>48</v>
      </c>
      <c r="Y970" s="0" t="s">
        <v>4546</v>
      </c>
      <c r="Z970" s="0" t="n">
        <v>8.18</v>
      </c>
      <c r="AA970" s="0" t="s">
        <v>45</v>
      </c>
      <c r="AB970" s="0" t="n">
        <v>1.75</v>
      </c>
      <c r="AC970" s="0" t="s">
        <v>45</v>
      </c>
      <c r="AD970" s="0" t="n">
        <v>13</v>
      </c>
      <c r="AE970" s="0" t="n">
        <f aca="false">AD970+100</f>
        <v>113</v>
      </c>
      <c r="AF970" s="8" t="n">
        <f aca="false">((P970/AE970)*100)*ABS(I970)</f>
        <v>11.8849557522124</v>
      </c>
      <c r="AG970" s="0" t="n">
        <f aca="false">(TRUNC((AF970*AD970/100),2))</f>
        <v>1.54</v>
      </c>
      <c r="AH970" s="0" t="n">
        <f aca="false">TRUNC(AF970*1.3222,2)</f>
        <v>15.71</v>
      </c>
      <c r="AI970" s="0" t="n">
        <f aca="false">TRUNC(AG970*1.3222,2)</f>
        <v>2.03</v>
      </c>
      <c r="AJ970" s="0" t="n">
        <f aca="false">((P970-T970)*0.7+T970)*ABS(I970)</f>
        <v>9.926</v>
      </c>
      <c r="AK970" s="9" t="n">
        <f aca="false">IF(K970="REFUND",(-1*(AJ970-AG970)),(AJ970-AG970))</f>
        <v>8.386</v>
      </c>
    </row>
    <row r="971" customFormat="false" ht="13.8" hidden="false" customHeight="false" outlineLevel="0" collapsed="false">
      <c r="A971" s="6" t="n">
        <v>42247</v>
      </c>
      <c r="B971" s="0" t="n">
        <v>952815317341</v>
      </c>
      <c r="C971" s="0" t="s">
        <v>4547</v>
      </c>
      <c r="D971" s="0" t="s">
        <v>4548</v>
      </c>
      <c r="E971" s="7" t="n">
        <v>9781466870024</v>
      </c>
      <c r="F971" s="0" t="s">
        <v>100</v>
      </c>
      <c r="G971" s="0" t="s">
        <v>101</v>
      </c>
      <c r="H971" s="0" t="s">
        <v>102</v>
      </c>
      <c r="I971" s="0" t="n">
        <v>1</v>
      </c>
      <c r="J971" s="0" t="s">
        <v>573</v>
      </c>
      <c r="K971" s="0" t="s">
        <v>43</v>
      </c>
      <c r="L971" s="0" t="n">
        <v>10.34</v>
      </c>
      <c r="M971" s="0" t="s">
        <v>44</v>
      </c>
      <c r="N971" s="0" t="n">
        <v>8.99</v>
      </c>
      <c r="O971" s="0" t="s">
        <v>44</v>
      </c>
      <c r="P971" s="0" t="n">
        <v>7.67</v>
      </c>
      <c r="Q971" s="0" t="s">
        <v>45</v>
      </c>
      <c r="R971" s="0" t="n">
        <v>6.67</v>
      </c>
      <c r="S971" s="0" t="s">
        <v>45</v>
      </c>
      <c r="T971" s="0" t="n">
        <v>1</v>
      </c>
      <c r="U971" s="0" t="s">
        <v>45</v>
      </c>
      <c r="V971" s="0" t="s">
        <v>171</v>
      </c>
      <c r="W971" s="0" t="s">
        <v>104</v>
      </c>
      <c r="X971" s="0" t="s">
        <v>48</v>
      </c>
      <c r="Y971" s="0" t="s">
        <v>4549</v>
      </c>
      <c r="Z971" s="0" t="n">
        <v>4.67</v>
      </c>
      <c r="AA971" s="0" t="s">
        <v>45</v>
      </c>
      <c r="AB971" s="0" t="n">
        <v>1</v>
      </c>
      <c r="AC971" s="0" t="s">
        <v>45</v>
      </c>
      <c r="AD971" s="0" t="n">
        <v>5</v>
      </c>
      <c r="AE971" s="0" t="n">
        <f aca="false">AD971+100</f>
        <v>105</v>
      </c>
      <c r="AF971" s="8" t="n">
        <f aca="false">((P971/AE971)*100)*ABS(I971)</f>
        <v>7.3047619047619</v>
      </c>
      <c r="AG971" s="0" t="n">
        <f aca="false">(TRUNC((AF971*AD971/100),2))</f>
        <v>0.36</v>
      </c>
      <c r="AH971" s="0" t="n">
        <f aca="false">TRUNC(AF971*1.3222,2)</f>
        <v>9.65</v>
      </c>
      <c r="AI971" s="0" t="n">
        <f aca="false">TRUNC(AG971*1.3222,2)</f>
        <v>0.47</v>
      </c>
      <c r="AJ971" s="0" t="n">
        <f aca="false">((P971-T971)*0.7+T971)*ABS(I971)</f>
        <v>5.669</v>
      </c>
      <c r="AK971" s="9" t="n">
        <f aca="false">IF(K971="REFUND",(-1*(AJ971-AG971)),(AJ971-AG971))</f>
        <v>5.309</v>
      </c>
    </row>
    <row r="972" customFormat="false" ht="13.8" hidden="false" customHeight="false" outlineLevel="0" collapsed="false">
      <c r="A972" s="6" t="n">
        <v>42247</v>
      </c>
      <c r="B972" s="0" t="n">
        <v>952816767341</v>
      </c>
      <c r="C972" s="0" t="s">
        <v>4550</v>
      </c>
      <c r="D972" s="0" t="s">
        <v>4551</v>
      </c>
      <c r="E972" s="7" t="n">
        <v>9781466859869</v>
      </c>
      <c r="F972" s="0" t="s">
        <v>3168</v>
      </c>
      <c r="G972" s="0" t="s">
        <v>3169</v>
      </c>
      <c r="H972" s="0" t="s">
        <v>3170</v>
      </c>
      <c r="I972" s="0" t="n">
        <v>1</v>
      </c>
      <c r="J972" s="0" t="s">
        <v>573</v>
      </c>
      <c r="K972" s="0" t="s">
        <v>43</v>
      </c>
      <c r="L972" s="0" t="n">
        <v>12.64</v>
      </c>
      <c r="M972" s="0" t="s">
        <v>44</v>
      </c>
      <c r="N972" s="0" t="n">
        <v>10.99</v>
      </c>
      <c r="O972" s="0" t="s">
        <v>44</v>
      </c>
      <c r="P972" s="0" t="n">
        <v>9.85</v>
      </c>
      <c r="Q972" s="0" t="s">
        <v>45</v>
      </c>
      <c r="R972" s="0" t="n">
        <v>8.56</v>
      </c>
      <c r="S972" s="0" t="s">
        <v>45</v>
      </c>
      <c r="T972" s="0" t="n">
        <v>1.29</v>
      </c>
      <c r="U972" s="0" t="s">
        <v>45</v>
      </c>
      <c r="V972" s="0" t="s">
        <v>118</v>
      </c>
      <c r="W972" s="0" t="s">
        <v>47</v>
      </c>
      <c r="X972" s="0" t="s">
        <v>48</v>
      </c>
      <c r="Y972" s="0" t="s">
        <v>4500</v>
      </c>
      <c r="Z972" s="0" t="n">
        <v>5.99</v>
      </c>
      <c r="AA972" s="0" t="s">
        <v>45</v>
      </c>
      <c r="AB972" s="0" t="n">
        <v>1.29</v>
      </c>
      <c r="AC972" s="0" t="s">
        <v>45</v>
      </c>
      <c r="AD972" s="0" t="n">
        <v>13</v>
      </c>
      <c r="AE972" s="0" t="n">
        <f aca="false">AD972+100</f>
        <v>113</v>
      </c>
      <c r="AF972" s="8" t="n">
        <f aca="false">((P972/AE972)*100)*ABS(I972)</f>
        <v>8.71681415929204</v>
      </c>
      <c r="AG972" s="0" t="n">
        <f aca="false">(TRUNC((AF972*AD972/100),2))</f>
        <v>1.13</v>
      </c>
      <c r="AH972" s="0" t="n">
        <f aca="false">TRUNC(AF972*1.3222,2)</f>
        <v>11.52</v>
      </c>
      <c r="AI972" s="0" t="n">
        <f aca="false">TRUNC(AG972*1.3222,2)</f>
        <v>1.49</v>
      </c>
      <c r="AJ972" s="0" t="n">
        <f aca="false">((P972-T972)*0.7+T972)*ABS(I972)</f>
        <v>7.282</v>
      </c>
      <c r="AK972" s="9" t="n">
        <f aca="false">IF(K972="REFUND",(-1*(AJ972-AG972)),(AJ972-AG972))</f>
        <v>6.152</v>
      </c>
    </row>
    <row r="973" customFormat="false" ht="13.8" hidden="false" customHeight="false" outlineLevel="0" collapsed="false">
      <c r="A973" s="6" t="n">
        <v>42247</v>
      </c>
      <c r="B973" s="0" t="n">
        <v>952817316341</v>
      </c>
      <c r="C973" s="0" t="s">
        <v>4552</v>
      </c>
      <c r="D973" s="0" t="s">
        <v>4553</v>
      </c>
      <c r="E973" s="7" t="n">
        <v>9781250029959</v>
      </c>
      <c r="F973" s="0" t="s">
        <v>92</v>
      </c>
      <c r="G973" s="0" t="s">
        <v>93</v>
      </c>
      <c r="H973" s="0" t="s">
        <v>94</v>
      </c>
      <c r="I973" s="0" t="n">
        <v>1</v>
      </c>
      <c r="J973" s="0" t="s">
        <v>573</v>
      </c>
      <c r="K973" s="0" t="s">
        <v>43</v>
      </c>
      <c r="L973" s="0" t="n">
        <v>18.39</v>
      </c>
      <c r="M973" s="0" t="s">
        <v>44</v>
      </c>
      <c r="N973" s="0" t="n">
        <v>15.99</v>
      </c>
      <c r="O973" s="0" t="s">
        <v>44</v>
      </c>
      <c r="P973" s="0" t="n">
        <v>14.33</v>
      </c>
      <c r="Q973" s="0" t="s">
        <v>45</v>
      </c>
      <c r="R973" s="0" t="n">
        <v>12.46</v>
      </c>
      <c r="S973" s="0" t="s">
        <v>45</v>
      </c>
      <c r="T973" s="0" t="n">
        <v>1.87</v>
      </c>
      <c r="U973" s="0" t="s">
        <v>45</v>
      </c>
      <c r="V973" s="0" t="s">
        <v>4426</v>
      </c>
      <c r="W973" s="0" t="s">
        <v>360</v>
      </c>
      <c r="X973" s="0" t="s">
        <v>48</v>
      </c>
      <c r="Y973" s="0" t="s">
        <v>4427</v>
      </c>
      <c r="Z973" s="0" t="n">
        <v>8.72</v>
      </c>
      <c r="AA973" s="0" t="s">
        <v>45</v>
      </c>
      <c r="AB973" s="0" t="n">
        <v>1.87</v>
      </c>
      <c r="AC973" s="0" t="s">
        <v>45</v>
      </c>
      <c r="AD973" s="0" t="n">
        <v>13</v>
      </c>
      <c r="AE973" s="0" t="n">
        <f aca="false">AD973+100</f>
        <v>113</v>
      </c>
      <c r="AF973" s="8" t="n">
        <f aca="false">((P973/AE973)*100)*ABS(I973)</f>
        <v>12.6814159292035</v>
      </c>
      <c r="AG973" s="0" t="n">
        <f aca="false">(TRUNC((AF973*AD973/100),2))</f>
        <v>1.64</v>
      </c>
      <c r="AH973" s="0" t="n">
        <f aca="false">TRUNC(AF973*1.3222,2)</f>
        <v>16.76</v>
      </c>
      <c r="AI973" s="0" t="n">
        <f aca="false">TRUNC(AG973*1.3222,2)</f>
        <v>2.16</v>
      </c>
      <c r="AJ973" s="0" t="n">
        <f aca="false">((P973-T973)*0.7+T973)*ABS(I973)</f>
        <v>10.592</v>
      </c>
      <c r="AK973" s="9" t="n">
        <f aca="false">IF(K973="REFUND",(-1*(AJ973-AG973)),(AJ973-AG973))</f>
        <v>8.952</v>
      </c>
    </row>
    <row r="974" customFormat="false" ht="13.8" hidden="false" customHeight="false" outlineLevel="0" collapsed="false">
      <c r="A974" s="6" t="n">
        <v>42247</v>
      </c>
      <c r="B974" s="0" t="n">
        <v>952817622341</v>
      </c>
      <c r="C974" s="0" t="s">
        <v>4554</v>
      </c>
      <c r="D974" s="0" t="s">
        <v>4555</v>
      </c>
      <c r="E974" s="7" t="n">
        <v>9781466870024</v>
      </c>
      <c r="F974" s="0" t="s">
        <v>100</v>
      </c>
      <c r="G974" s="0" t="s">
        <v>101</v>
      </c>
      <c r="H974" s="0" t="s">
        <v>102</v>
      </c>
      <c r="I974" s="0" t="n">
        <v>1</v>
      </c>
      <c r="J974" s="0" t="s">
        <v>573</v>
      </c>
      <c r="K974" s="0" t="s">
        <v>43</v>
      </c>
      <c r="L974" s="0" t="n">
        <v>10.34</v>
      </c>
      <c r="M974" s="0" t="s">
        <v>44</v>
      </c>
      <c r="N974" s="0" t="n">
        <v>8.99</v>
      </c>
      <c r="O974" s="0" t="s">
        <v>44</v>
      </c>
      <c r="P974" s="0" t="n">
        <v>8.06</v>
      </c>
      <c r="Q974" s="0" t="s">
        <v>45</v>
      </c>
      <c r="R974" s="0" t="n">
        <v>7</v>
      </c>
      <c r="S974" s="0" t="s">
        <v>45</v>
      </c>
      <c r="T974" s="0" t="n">
        <v>1.06</v>
      </c>
      <c r="U974" s="0" t="s">
        <v>45</v>
      </c>
      <c r="V974" s="0" t="s">
        <v>2321</v>
      </c>
      <c r="W974" s="0" t="s">
        <v>104</v>
      </c>
      <c r="X974" s="0" t="s">
        <v>48</v>
      </c>
      <c r="Y974" s="0" t="s">
        <v>4556</v>
      </c>
      <c r="Z974" s="0" t="n">
        <v>4.9</v>
      </c>
      <c r="AA974" s="0" t="s">
        <v>45</v>
      </c>
      <c r="AB974" s="0" t="n">
        <v>1.06</v>
      </c>
      <c r="AC974" s="0" t="s">
        <v>45</v>
      </c>
      <c r="AD974" s="0" t="n">
        <v>5</v>
      </c>
      <c r="AE974" s="0" t="n">
        <f aca="false">AD974+100</f>
        <v>105</v>
      </c>
      <c r="AF974" s="8" t="n">
        <f aca="false">((P974/AE974)*100)*ABS(I974)</f>
        <v>7.67619047619048</v>
      </c>
      <c r="AG974" s="0" t="n">
        <f aca="false">(TRUNC((AF974*AD974/100),2))</f>
        <v>0.38</v>
      </c>
      <c r="AH974" s="0" t="n">
        <f aca="false">TRUNC(AF974*1.3222,2)</f>
        <v>10.14</v>
      </c>
      <c r="AI974" s="0" t="n">
        <f aca="false">TRUNC(AG974*1.3222,2)</f>
        <v>0.5</v>
      </c>
      <c r="AJ974" s="0" t="n">
        <f aca="false">((P974-T974)*0.7+T974)*ABS(I974)</f>
        <v>5.96</v>
      </c>
      <c r="AK974" s="9" t="n">
        <f aca="false">IF(K974="REFUND",(-1*(AJ974-AG974)),(AJ974-AG974))</f>
        <v>5.58</v>
      </c>
    </row>
    <row r="975" customFormat="false" ht="13.8" hidden="false" customHeight="false" outlineLevel="0" collapsed="false">
      <c r="A975" s="6" t="n">
        <v>42247</v>
      </c>
      <c r="B975" s="0" t="n">
        <v>952820087141</v>
      </c>
      <c r="C975" s="0" t="s">
        <v>4557</v>
      </c>
      <c r="D975" s="0" t="s">
        <v>4558</v>
      </c>
      <c r="E975" s="7" t="n">
        <v>9781429968805</v>
      </c>
      <c r="F975" s="0" t="s">
        <v>4559</v>
      </c>
      <c r="G975" s="0" t="s">
        <v>4560</v>
      </c>
      <c r="H975" s="0" t="s">
        <v>4561</v>
      </c>
      <c r="I975" s="0" t="n">
        <v>1</v>
      </c>
      <c r="J975" s="0" t="s">
        <v>573</v>
      </c>
      <c r="K975" s="0" t="s">
        <v>43</v>
      </c>
      <c r="L975" s="0" t="n">
        <v>12.64</v>
      </c>
      <c r="M975" s="0" t="s">
        <v>44</v>
      </c>
      <c r="N975" s="0" t="n">
        <v>10.99</v>
      </c>
      <c r="O975" s="0" t="s">
        <v>44</v>
      </c>
      <c r="P975" s="0" t="n">
        <v>10.39</v>
      </c>
      <c r="Q975" s="0" t="s">
        <v>45</v>
      </c>
      <c r="R975" s="0" t="n">
        <v>9.04</v>
      </c>
      <c r="S975" s="0" t="s">
        <v>45</v>
      </c>
      <c r="T975" s="0" t="n">
        <v>1.35</v>
      </c>
      <c r="U975" s="0" t="s">
        <v>45</v>
      </c>
      <c r="V975" s="0" t="s">
        <v>118</v>
      </c>
      <c r="W975" s="0" t="s">
        <v>47</v>
      </c>
      <c r="X975" s="0" t="s">
        <v>48</v>
      </c>
      <c r="Y975" s="0" t="s">
        <v>4562</v>
      </c>
      <c r="Z975" s="0" t="n">
        <v>6.33</v>
      </c>
      <c r="AA975" s="0" t="s">
        <v>45</v>
      </c>
      <c r="AB975" s="0" t="n">
        <v>1.35</v>
      </c>
      <c r="AC975" s="0" t="s">
        <v>45</v>
      </c>
      <c r="AD975" s="0" t="n">
        <v>13</v>
      </c>
      <c r="AE975" s="0" t="n">
        <f aca="false">AD975+100</f>
        <v>113</v>
      </c>
      <c r="AF975" s="8" t="n">
        <f aca="false">((P975/AE975)*100)*ABS(I975)</f>
        <v>9.19469026548673</v>
      </c>
      <c r="AG975" s="0" t="n">
        <f aca="false">(TRUNC((AF975*AD975/100),2))</f>
        <v>1.19</v>
      </c>
      <c r="AH975" s="0" t="n">
        <f aca="false">TRUNC(AF975*1.3222,2)</f>
        <v>12.15</v>
      </c>
      <c r="AI975" s="0" t="n">
        <f aca="false">TRUNC(AG975*1.3222,2)</f>
        <v>1.57</v>
      </c>
      <c r="AJ975" s="0" t="n">
        <f aca="false">((P975-T975)*0.7+T975)*ABS(I975)</f>
        <v>7.678</v>
      </c>
      <c r="AK975" s="9" t="n">
        <f aca="false">IF(K975="REFUND",(-1*(AJ975-AG975)),(AJ975-AG975))</f>
        <v>6.488</v>
      </c>
    </row>
    <row r="976" customFormat="false" ht="13.8" hidden="false" customHeight="false" outlineLevel="0" collapsed="false">
      <c r="A976" s="6" t="n">
        <v>42247</v>
      </c>
      <c r="B976" s="0" t="n">
        <v>952822903291</v>
      </c>
      <c r="C976" s="0" t="s">
        <v>4563</v>
      </c>
      <c r="D976" s="0" t="s">
        <v>4564</v>
      </c>
      <c r="E976" s="7" t="n">
        <v>9781466850569</v>
      </c>
      <c r="F976" s="0" t="s">
        <v>3217</v>
      </c>
      <c r="G976" s="0" t="s">
        <v>3218</v>
      </c>
      <c r="H976" s="0" t="s">
        <v>3219</v>
      </c>
      <c r="I976" s="0" t="n">
        <v>1</v>
      </c>
      <c r="J976" s="0" t="s">
        <v>573</v>
      </c>
      <c r="K976" s="0" t="s">
        <v>43</v>
      </c>
      <c r="L976" s="0" t="n">
        <v>16.09</v>
      </c>
      <c r="M976" s="0" t="s">
        <v>44</v>
      </c>
      <c r="N976" s="0" t="n">
        <v>13.99</v>
      </c>
      <c r="O976" s="0" t="s">
        <v>44</v>
      </c>
      <c r="P976" s="0" t="n">
        <v>12.54</v>
      </c>
      <c r="Q976" s="0" t="s">
        <v>45</v>
      </c>
      <c r="R976" s="0" t="n">
        <v>10.9</v>
      </c>
      <c r="S976" s="0" t="s">
        <v>45</v>
      </c>
      <c r="T976" s="0" t="n">
        <v>1.64</v>
      </c>
      <c r="U976" s="0" t="s">
        <v>45</v>
      </c>
      <c r="V976" s="0" t="s">
        <v>873</v>
      </c>
      <c r="W976" s="0" t="s">
        <v>4565</v>
      </c>
      <c r="X976" s="0" t="s">
        <v>48</v>
      </c>
      <c r="Y976" s="0" t="s">
        <v>4566</v>
      </c>
      <c r="Z976" s="0" t="n">
        <v>7.63</v>
      </c>
      <c r="AA976" s="0" t="s">
        <v>45</v>
      </c>
      <c r="AB976" s="0" t="n">
        <v>1.64</v>
      </c>
      <c r="AC976" s="0" t="s">
        <v>45</v>
      </c>
      <c r="AD976" s="0" t="n">
        <v>5</v>
      </c>
      <c r="AE976" s="0" t="n">
        <f aca="false">AD976+100</f>
        <v>105</v>
      </c>
      <c r="AF976" s="8" t="n">
        <f aca="false">((P976/AE976)*100)*ABS(I976)</f>
        <v>11.9428571428571</v>
      </c>
      <c r="AG976" s="0" t="n">
        <f aca="false">(TRUNC((AF976*AD976/100),2))</f>
        <v>0.59</v>
      </c>
      <c r="AH976" s="0" t="n">
        <f aca="false">TRUNC(AF976*1.3222,2)</f>
        <v>15.79</v>
      </c>
      <c r="AI976" s="0" t="n">
        <f aca="false">TRUNC(AG976*1.3222,2)</f>
        <v>0.78</v>
      </c>
      <c r="AJ976" s="0" t="n">
        <f aca="false">((P976-T976)*0.7+T976)*ABS(I976)</f>
        <v>9.27</v>
      </c>
      <c r="AK976" s="9" t="n">
        <f aca="false">IF(K976="REFUND",(-1*(AJ976-AG976)),(AJ976-AG976))</f>
        <v>8.68</v>
      </c>
    </row>
    <row r="977" customFormat="false" ht="13.8" hidden="false" customHeight="false" outlineLevel="0" collapsed="false">
      <c r="A977" s="6" t="n">
        <v>42247</v>
      </c>
      <c r="B977" s="0" t="n">
        <v>952823610391</v>
      </c>
      <c r="C977" s="0" t="s">
        <v>4567</v>
      </c>
      <c r="D977" s="0" t="s">
        <v>4568</v>
      </c>
      <c r="E977" s="7" t="n">
        <v>9781429914710</v>
      </c>
      <c r="F977" s="0" t="s">
        <v>1072</v>
      </c>
      <c r="G977" s="0" t="s">
        <v>1073</v>
      </c>
      <c r="H977" s="0" t="s">
        <v>170</v>
      </c>
      <c r="I977" s="0" t="n">
        <v>1</v>
      </c>
      <c r="J977" s="0" t="s">
        <v>573</v>
      </c>
      <c r="K977" s="0" t="s">
        <v>43</v>
      </c>
      <c r="L977" s="0" t="n">
        <v>3.44</v>
      </c>
      <c r="M977" s="0" t="s">
        <v>44</v>
      </c>
      <c r="N977" s="0" t="n">
        <v>2.99</v>
      </c>
      <c r="O977" s="0" t="s">
        <v>44</v>
      </c>
      <c r="P977" s="0" t="n">
        <v>2.68</v>
      </c>
      <c r="Q977" s="0" t="s">
        <v>45</v>
      </c>
      <c r="R977" s="0" t="n">
        <v>2.33</v>
      </c>
      <c r="S977" s="0" t="s">
        <v>45</v>
      </c>
      <c r="T977" s="0" t="n">
        <v>0.35</v>
      </c>
      <c r="U977" s="0" t="s">
        <v>45</v>
      </c>
      <c r="V977" s="0" t="s">
        <v>46</v>
      </c>
      <c r="W977" s="0" t="s">
        <v>96</v>
      </c>
      <c r="X977" s="0" t="s">
        <v>48</v>
      </c>
      <c r="Y977" s="0" t="s">
        <v>1720</v>
      </c>
      <c r="Z977" s="0" t="n">
        <v>1.63</v>
      </c>
      <c r="AA977" s="0" t="s">
        <v>45</v>
      </c>
      <c r="AB977" s="0" t="n">
        <v>0.35</v>
      </c>
      <c r="AC977" s="0" t="s">
        <v>45</v>
      </c>
      <c r="AD977" s="0" t="n">
        <v>13</v>
      </c>
      <c r="AE977" s="0" t="n">
        <f aca="false">AD977+100</f>
        <v>113</v>
      </c>
      <c r="AF977" s="8" t="n">
        <f aca="false">((P977/AE977)*100)*ABS(I977)</f>
        <v>2.3716814159292</v>
      </c>
      <c r="AG977" s="0" t="n">
        <f aca="false">(TRUNC((AF977*AD977/100),2))</f>
        <v>0.3</v>
      </c>
      <c r="AH977" s="0" t="n">
        <f aca="false">TRUNC(AF977*1.3222,2)</f>
        <v>3.13</v>
      </c>
      <c r="AI977" s="0" t="n">
        <f aca="false">TRUNC(AG977*1.3222,2)</f>
        <v>0.39</v>
      </c>
      <c r="AJ977" s="0" t="n">
        <f aca="false">((P977-T977)*0.7+T977)*ABS(I977)</f>
        <v>1.981</v>
      </c>
      <c r="AK977" s="9" t="n">
        <f aca="false">IF(K977="REFUND",(-1*(AJ977-AG977)),(AJ977-AG977))</f>
        <v>1.681</v>
      </c>
    </row>
    <row r="978" customFormat="false" ht="13.8" hidden="false" customHeight="false" outlineLevel="0" collapsed="false">
      <c r="A978" s="6" t="n">
        <v>42247</v>
      </c>
      <c r="B978" s="0" t="n">
        <v>952830645241</v>
      </c>
      <c r="C978" s="0" t="s">
        <v>4569</v>
      </c>
      <c r="D978" s="0" t="s">
        <v>4570</v>
      </c>
      <c r="E978" s="7" t="n">
        <v>9781627791786</v>
      </c>
      <c r="F978" s="0" t="s">
        <v>4571</v>
      </c>
      <c r="G978" s="0" t="s">
        <v>4572</v>
      </c>
      <c r="H978" s="0" t="s">
        <v>4573</v>
      </c>
      <c r="I978" s="0" t="n">
        <v>1</v>
      </c>
      <c r="J978" s="0" t="s">
        <v>573</v>
      </c>
      <c r="K978" s="0" t="s">
        <v>43</v>
      </c>
      <c r="L978" s="0" t="n">
        <v>16.09</v>
      </c>
      <c r="M978" s="0" t="s">
        <v>44</v>
      </c>
      <c r="N978" s="0" t="n">
        <v>13.99</v>
      </c>
      <c r="O978" s="0" t="s">
        <v>44</v>
      </c>
      <c r="P978" s="0" t="n">
        <v>12.54</v>
      </c>
      <c r="Q978" s="0" t="s">
        <v>45</v>
      </c>
      <c r="R978" s="0" t="n">
        <v>10.9</v>
      </c>
      <c r="S978" s="0" t="s">
        <v>45</v>
      </c>
      <c r="T978" s="0" t="n">
        <v>1.64</v>
      </c>
      <c r="U978" s="0" t="s">
        <v>45</v>
      </c>
      <c r="V978" s="0" t="s">
        <v>118</v>
      </c>
      <c r="W978" s="0" t="s">
        <v>47</v>
      </c>
      <c r="X978" s="0" t="s">
        <v>48</v>
      </c>
      <c r="Y978" s="0" t="s">
        <v>4574</v>
      </c>
      <c r="Z978" s="0" t="n">
        <v>7.63</v>
      </c>
      <c r="AA978" s="0" t="s">
        <v>45</v>
      </c>
      <c r="AB978" s="0" t="n">
        <v>1.64</v>
      </c>
      <c r="AC978" s="0" t="s">
        <v>45</v>
      </c>
      <c r="AD978" s="0" t="n">
        <v>13</v>
      </c>
      <c r="AE978" s="0" t="n">
        <f aca="false">AD978+100</f>
        <v>113</v>
      </c>
      <c r="AF978" s="8" t="n">
        <f aca="false">((P978/AE978)*100)*ABS(I978)</f>
        <v>11.0973451327434</v>
      </c>
      <c r="AG978" s="0" t="n">
        <f aca="false">(TRUNC((AF978*AD978/100),2))</f>
        <v>1.44</v>
      </c>
      <c r="AH978" s="0" t="n">
        <f aca="false">TRUNC(AF978*1.3222,2)</f>
        <v>14.67</v>
      </c>
      <c r="AI978" s="0" t="n">
        <f aca="false">TRUNC(AG978*1.3222,2)</f>
        <v>1.9</v>
      </c>
      <c r="AJ978" s="0" t="n">
        <f aca="false">((P978-T978)*0.7+T978)*ABS(I978)</f>
        <v>9.27</v>
      </c>
      <c r="AK978" s="9" t="n">
        <f aca="false">IF(K978="REFUND",(-1*(AJ978-AG978)),(AJ978-AG978))</f>
        <v>7.83</v>
      </c>
    </row>
    <row r="979" customFormat="false" ht="13.8" hidden="false" customHeight="false" outlineLevel="0" collapsed="false">
      <c r="A979" s="6" t="n">
        <v>42247</v>
      </c>
      <c r="B979" s="0" t="n">
        <v>952831810291</v>
      </c>
      <c r="C979" s="0" t="s">
        <v>4575</v>
      </c>
      <c r="D979" s="0" t="s">
        <v>4576</v>
      </c>
      <c r="E979" s="7" t="n">
        <v>9781466849174</v>
      </c>
      <c r="F979" s="0" t="s">
        <v>3301</v>
      </c>
      <c r="G979" s="0" t="s">
        <v>3302</v>
      </c>
      <c r="H979" s="0" t="s">
        <v>3303</v>
      </c>
      <c r="I979" s="0" t="n">
        <v>1</v>
      </c>
      <c r="J979" s="0" t="s">
        <v>573</v>
      </c>
      <c r="K979" s="0" t="s">
        <v>43</v>
      </c>
      <c r="L979" s="0" t="n">
        <v>10.34</v>
      </c>
      <c r="M979" s="0" t="s">
        <v>44</v>
      </c>
      <c r="N979" s="0" t="n">
        <v>8.99</v>
      </c>
      <c r="O979" s="0" t="s">
        <v>44</v>
      </c>
      <c r="P979" s="0" t="n">
        <v>8.06</v>
      </c>
      <c r="Q979" s="0" t="s">
        <v>45</v>
      </c>
      <c r="R979" s="0" t="n">
        <v>7</v>
      </c>
      <c r="S979" s="0" t="s">
        <v>45</v>
      </c>
      <c r="T979" s="0" t="n">
        <v>1.06</v>
      </c>
      <c r="U979" s="0" t="s">
        <v>45</v>
      </c>
      <c r="V979" s="0" t="s">
        <v>156</v>
      </c>
      <c r="W979" s="0" t="s">
        <v>273</v>
      </c>
      <c r="X979" s="0" t="s">
        <v>48</v>
      </c>
      <c r="Y979" s="0" t="s">
        <v>4577</v>
      </c>
      <c r="Z979" s="0" t="n">
        <v>4.9</v>
      </c>
      <c r="AA979" s="0" t="s">
        <v>45</v>
      </c>
      <c r="AB979" s="0" t="n">
        <v>1.06</v>
      </c>
      <c r="AC979" s="0" t="s">
        <v>45</v>
      </c>
      <c r="AD979" s="0" t="n">
        <v>5</v>
      </c>
      <c r="AE979" s="0" t="n">
        <f aca="false">AD979+100</f>
        <v>105</v>
      </c>
      <c r="AF979" s="8" t="n">
        <f aca="false">((P979/AE979)*100)*ABS(I979)</f>
        <v>7.67619047619048</v>
      </c>
      <c r="AG979" s="0" t="n">
        <f aca="false">(TRUNC((AF979*AD979/100),2))</f>
        <v>0.38</v>
      </c>
      <c r="AH979" s="0" t="n">
        <f aca="false">TRUNC(AF979*1.3222,2)</f>
        <v>10.14</v>
      </c>
      <c r="AI979" s="0" t="n">
        <f aca="false">TRUNC(AG979*1.3222,2)</f>
        <v>0.5</v>
      </c>
      <c r="AJ979" s="0" t="n">
        <f aca="false">((P979-T979)*0.7+T979)*ABS(I979)</f>
        <v>5.96</v>
      </c>
      <c r="AK979" s="9" t="n">
        <f aca="false">IF(K979="REFUND",(-1*(AJ979-AG979)),(AJ979-AG979))</f>
        <v>5.58</v>
      </c>
    </row>
    <row r="980" customFormat="false" ht="13.8" hidden="false" customHeight="false" outlineLevel="0" collapsed="false">
      <c r="A980" s="6" t="n">
        <v>42247</v>
      </c>
      <c r="B980" s="0" t="n">
        <v>952833957241</v>
      </c>
      <c r="C980" s="0" t="s">
        <v>4578</v>
      </c>
      <c r="D980" s="0" t="s">
        <v>4579</v>
      </c>
      <c r="E980" s="7" t="n">
        <v>9781466883499</v>
      </c>
      <c r="F980" s="0" t="s">
        <v>4580</v>
      </c>
      <c r="G980" s="0" t="s">
        <v>4581</v>
      </c>
      <c r="H980" s="0" t="s">
        <v>4582</v>
      </c>
      <c r="I980" s="0" t="n">
        <v>1</v>
      </c>
      <c r="J980" s="0" t="s">
        <v>573</v>
      </c>
      <c r="K980" s="0" t="s">
        <v>43</v>
      </c>
      <c r="L980" s="0" t="n">
        <v>12.64</v>
      </c>
      <c r="M980" s="0" t="s">
        <v>44</v>
      </c>
      <c r="N980" s="0" t="n">
        <v>10.99</v>
      </c>
      <c r="O980" s="0" t="s">
        <v>44</v>
      </c>
      <c r="P980" s="0" t="n">
        <v>9.85</v>
      </c>
      <c r="Q980" s="0" t="s">
        <v>45</v>
      </c>
      <c r="R980" s="0" t="n">
        <v>8.56</v>
      </c>
      <c r="S980" s="0" t="s">
        <v>45</v>
      </c>
      <c r="T980" s="0" t="n">
        <v>1.29</v>
      </c>
      <c r="U980" s="0" t="s">
        <v>45</v>
      </c>
      <c r="V980" s="0" t="s">
        <v>65</v>
      </c>
      <c r="W980" s="0" t="s">
        <v>360</v>
      </c>
      <c r="X980" s="0" t="s">
        <v>48</v>
      </c>
      <c r="Y980" s="0" t="s">
        <v>4583</v>
      </c>
      <c r="Z980" s="0" t="n">
        <v>5.99</v>
      </c>
      <c r="AA980" s="0" t="s">
        <v>45</v>
      </c>
      <c r="AB980" s="0" t="n">
        <v>1.29</v>
      </c>
      <c r="AC980" s="0" t="s">
        <v>45</v>
      </c>
      <c r="AD980" s="0" t="n">
        <v>13</v>
      </c>
      <c r="AE980" s="0" t="n">
        <f aca="false">AD980+100</f>
        <v>113</v>
      </c>
      <c r="AF980" s="8" t="n">
        <f aca="false">((P980/AE980)*100)*ABS(I980)</f>
        <v>8.71681415929204</v>
      </c>
      <c r="AG980" s="0" t="n">
        <f aca="false">(TRUNC((AF980*AD980/100),2))</f>
        <v>1.13</v>
      </c>
      <c r="AH980" s="0" t="n">
        <f aca="false">TRUNC(AF980*1.3222,2)</f>
        <v>11.52</v>
      </c>
      <c r="AI980" s="0" t="n">
        <f aca="false">TRUNC(AG980*1.3222,2)</f>
        <v>1.49</v>
      </c>
      <c r="AJ980" s="0" t="n">
        <f aca="false">((P980-T980)*0.7+T980)*ABS(I980)</f>
        <v>7.282</v>
      </c>
      <c r="AK980" s="9" t="n">
        <f aca="false">IF(K980="REFUND",(-1*(AJ980-AG980)),(AJ980-AG980))</f>
        <v>6.152</v>
      </c>
    </row>
    <row r="981" customFormat="false" ht="13.8" hidden="false" customHeight="false" outlineLevel="0" collapsed="false">
      <c r="A981" s="6" t="n">
        <v>42247</v>
      </c>
      <c r="B981" s="0" t="n">
        <v>952837037241</v>
      </c>
      <c r="C981" s="0" t="s">
        <v>4584</v>
      </c>
      <c r="D981" s="0" t="s">
        <v>4585</v>
      </c>
      <c r="E981" s="7" t="n">
        <v>9781466878884</v>
      </c>
      <c r="F981" s="0" t="s">
        <v>2933</v>
      </c>
      <c r="G981" s="0" t="s">
        <v>2934</v>
      </c>
      <c r="H981" s="0" t="s">
        <v>2935</v>
      </c>
      <c r="I981" s="0" t="n">
        <v>1</v>
      </c>
      <c r="J981" s="0" t="s">
        <v>573</v>
      </c>
      <c r="K981" s="0" t="s">
        <v>43</v>
      </c>
      <c r="L981" s="0" t="n">
        <v>18.39</v>
      </c>
      <c r="M981" s="0" t="s">
        <v>44</v>
      </c>
      <c r="N981" s="0" t="n">
        <v>15.99</v>
      </c>
      <c r="O981" s="0" t="s">
        <v>44</v>
      </c>
      <c r="P981" s="0" t="n">
        <v>14.33</v>
      </c>
      <c r="Q981" s="0" t="s">
        <v>45</v>
      </c>
      <c r="R981" s="0" t="n">
        <v>12.46</v>
      </c>
      <c r="S981" s="0" t="s">
        <v>45</v>
      </c>
      <c r="T981" s="0" t="n">
        <v>1.87</v>
      </c>
      <c r="U981" s="0" t="s">
        <v>45</v>
      </c>
      <c r="V981" s="0" t="s">
        <v>309</v>
      </c>
      <c r="W981" s="0" t="s">
        <v>47</v>
      </c>
      <c r="X981" s="0" t="s">
        <v>48</v>
      </c>
      <c r="Y981" s="0" t="s">
        <v>4586</v>
      </c>
      <c r="Z981" s="0" t="n">
        <v>8.72</v>
      </c>
      <c r="AA981" s="0" t="s">
        <v>45</v>
      </c>
      <c r="AB981" s="0" t="n">
        <v>1.87</v>
      </c>
      <c r="AC981" s="0" t="s">
        <v>45</v>
      </c>
      <c r="AD981" s="0" t="n">
        <v>13</v>
      </c>
      <c r="AE981" s="0" t="n">
        <f aca="false">AD981+100</f>
        <v>113</v>
      </c>
      <c r="AF981" s="8" t="n">
        <f aca="false">((P981/AE981)*100)*ABS(I981)</f>
        <v>12.6814159292035</v>
      </c>
      <c r="AG981" s="0" t="n">
        <f aca="false">(TRUNC((AF981*AD981/100),2))</f>
        <v>1.64</v>
      </c>
      <c r="AH981" s="0" t="n">
        <f aca="false">TRUNC(AF981*1.3222,2)</f>
        <v>16.76</v>
      </c>
      <c r="AI981" s="0" t="n">
        <f aca="false">TRUNC(AG981*1.3222,2)</f>
        <v>2.16</v>
      </c>
      <c r="AJ981" s="0" t="n">
        <f aca="false">((P981-T981)*0.7+T981)*ABS(I981)</f>
        <v>10.592</v>
      </c>
      <c r="AK981" s="9" t="n">
        <f aca="false">IF(K981="REFUND",(-1*(AJ981-AG981)),(AJ981-AG981))</f>
        <v>8.952</v>
      </c>
    </row>
    <row r="982" customFormat="false" ht="13.8" hidden="false" customHeight="false" outlineLevel="0" collapsed="false">
      <c r="A982" s="6" t="n">
        <v>42247</v>
      </c>
      <c r="B982" s="0" t="n">
        <v>952843281291</v>
      </c>
      <c r="C982" s="0" t="s">
        <v>4587</v>
      </c>
      <c r="D982" s="0" t="s">
        <v>4588</v>
      </c>
      <c r="E982" s="7" t="n">
        <v>9781250029959</v>
      </c>
      <c r="F982" s="0" t="s">
        <v>92</v>
      </c>
      <c r="G982" s="0" t="s">
        <v>93</v>
      </c>
      <c r="H982" s="0" t="s">
        <v>94</v>
      </c>
      <c r="I982" s="0" t="n">
        <v>1</v>
      </c>
      <c r="J982" s="0" t="s">
        <v>573</v>
      </c>
      <c r="K982" s="0" t="s">
        <v>43</v>
      </c>
      <c r="L982" s="0" t="n">
        <v>18.39</v>
      </c>
      <c r="M982" s="0" t="s">
        <v>44</v>
      </c>
      <c r="N982" s="0" t="n">
        <v>15.99</v>
      </c>
      <c r="O982" s="0" t="s">
        <v>44</v>
      </c>
      <c r="P982" s="0" t="n">
        <v>14.33</v>
      </c>
      <c r="Q982" s="0" t="s">
        <v>45</v>
      </c>
      <c r="R982" s="0" t="n">
        <v>12.46</v>
      </c>
      <c r="S982" s="0" t="s">
        <v>45</v>
      </c>
      <c r="T982" s="0" t="n">
        <v>1.87</v>
      </c>
      <c r="U982" s="0" t="s">
        <v>45</v>
      </c>
      <c r="V982" s="0" t="s">
        <v>171</v>
      </c>
      <c r="W982" s="0" t="s">
        <v>4565</v>
      </c>
      <c r="X982" s="0" t="s">
        <v>48</v>
      </c>
      <c r="Y982" s="0" t="s">
        <v>4589</v>
      </c>
      <c r="Z982" s="0" t="n">
        <v>8.72</v>
      </c>
      <c r="AA982" s="0" t="s">
        <v>45</v>
      </c>
      <c r="AB982" s="0" t="n">
        <v>1.87</v>
      </c>
      <c r="AC982" s="0" t="s">
        <v>45</v>
      </c>
      <c r="AD982" s="0" t="n">
        <v>5</v>
      </c>
      <c r="AE982" s="0" t="n">
        <f aca="false">AD982+100</f>
        <v>105</v>
      </c>
      <c r="AF982" s="8" t="n">
        <f aca="false">((P982/AE982)*100)*ABS(I982)</f>
        <v>13.647619047619</v>
      </c>
      <c r="AG982" s="0" t="n">
        <f aca="false">(TRUNC((AF982*AD982/100),2))</f>
        <v>0.68</v>
      </c>
      <c r="AH982" s="0" t="n">
        <f aca="false">TRUNC(AF982*1.3222,2)</f>
        <v>18.04</v>
      </c>
      <c r="AI982" s="0" t="n">
        <f aca="false">TRUNC(AG982*1.3222,2)</f>
        <v>0.89</v>
      </c>
      <c r="AJ982" s="0" t="n">
        <f aca="false">((P982-T982)*0.7+T982)*ABS(I982)</f>
        <v>10.592</v>
      </c>
      <c r="AK982" s="9" t="n">
        <f aca="false">IF(K982="REFUND",(-1*(AJ982-AG982)),(AJ982-AG982))</f>
        <v>9.912</v>
      </c>
    </row>
    <row r="983" customFormat="false" ht="13.8" hidden="false" customHeight="false" outlineLevel="0" collapsed="false">
      <c r="A983" s="6" t="n">
        <v>42247</v>
      </c>
      <c r="B983" s="0" t="n">
        <v>952843486241</v>
      </c>
      <c r="C983" s="0" t="s">
        <v>4590</v>
      </c>
      <c r="D983" s="0" t="s">
        <v>4591</v>
      </c>
      <c r="E983" s="7" t="n">
        <v>9781250025487</v>
      </c>
      <c r="F983" s="0" t="s">
        <v>4200</v>
      </c>
      <c r="G983" s="0" t="s">
        <v>4201</v>
      </c>
      <c r="H983" s="0" t="s">
        <v>1404</v>
      </c>
      <c r="I983" s="0" t="n">
        <v>1</v>
      </c>
      <c r="J983" s="0" t="s">
        <v>573</v>
      </c>
      <c r="K983" s="0" t="s">
        <v>43</v>
      </c>
      <c r="L983" s="0" t="n">
        <v>16.09</v>
      </c>
      <c r="M983" s="0" t="s">
        <v>44</v>
      </c>
      <c r="N983" s="0" t="n">
        <v>13.99</v>
      </c>
      <c r="O983" s="0" t="s">
        <v>44</v>
      </c>
      <c r="P983" s="0" t="n">
        <v>12.54</v>
      </c>
      <c r="Q983" s="0" t="s">
        <v>45</v>
      </c>
      <c r="R983" s="0" t="n">
        <v>10.9</v>
      </c>
      <c r="S983" s="0" t="s">
        <v>45</v>
      </c>
      <c r="T983" s="0" t="n">
        <v>1.64</v>
      </c>
      <c r="U983" s="0" t="s">
        <v>45</v>
      </c>
      <c r="V983" s="0" t="s">
        <v>4232</v>
      </c>
      <c r="W983" s="0" t="s">
        <v>47</v>
      </c>
      <c r="X983" s="0" t="s">
        <v>48</v>
      </c>
      <c r="Y983" s="0" t="s">
        <v>4233</v>
      </c>
      <c r="Z983" s="0" t="n">
        <v>7.63</v>
      </c>
      <c r="AA983" s="0" t="s">
        <v>45</v>
      </c>
      <c r="AB983" s="0" t="n">
        <v>1.64</v>
      </c>
      <c r="AC983" s="0" t="s">
        <v>45</v>
      </c>
      <c r="AD983" s="0" t="n">
        <v>13</v>
      </c>
      <c r="AE983" s="0" t="n">
        <f aca="false">AD983+100</f>
        <v>113</v>
      </c>
      <c r="AF983" s="8" t="n">
        <f aca="false">((P983/AE983)*100)*ABS(I983)</f>
        <v>11.0973451327434</v>
      </c>
      <c r="AG983" s="0" t="n">
        <f aca="false">(TRUNC((AF983*AD983/100),2))</f>
        <v>1.44</v>
      </c>
      <c r="AH983" s="0" t="n">
        <f aca="false">TRUNC(AF983*1.3222,2)</f>
        <v>14.67</v>
      </c>
      <c r="AI983" s="0" t="n">
        <f aca="false">TRUNC(AG983*1.3222,2)</f>
        <v>1.9</v>
      </c>
      <c r="AJ983" s="0" t="n">
        <f aca="false">((P983-T983)*0.7+T983)*ABS(I983)</f>
        <v>9.27</v>
      </c>
      <c r="AK983" s="9" t="n">
        <f aca="false">IF(K983="REFUND",(-1*(AJ983-AG983)),(AJ983-AG983))</f>
        <v>7.83</v>
      </c>
    </row>
    <row r="984" customFormat="false" ht="13.8" hidden="false" customHeight="false" outlineLevel="0" collapsed="false">
      <c r="A984" s="6" t="n">
        <v>42247</v>
      </c>
      <c r="B984" s="0" t="n">
        <v>952846243241</v>
      </c>
      <c r="C984" s="0" t="s">
        <v>4592</v>
      </c>
      <c r="D984" s="0" t="s">
        <v>4593</v>
      </c>
      <c r="E984" s="7" t="n">
        <v>9781466879270</v>
      </c>
      <c r="F984" s="0" t="s">
        <v>4594</v>
      </c>
      <c r="G984" s="0" t="s">
        <v>4595</v>
      </c>
      <c r="H984" s="0" t="s">
        <v>4596</v>
      </c>
      <c r="I984" s="0" t="n">
        <v>1</v>
      </c>
      <c r="J984" s="0" t="s">
        <v>573</v>
      </c>
      <c r="K984" s="0" t="s">
        <v>43</v>
      </c>
      <c r="L984" s="0" t="n">
        <v>16.09</v>
      </c>
      <c r="M984" s="0" t="s">
        <v>44</v>
      </c>
      <c r="N984" s="0" t="n">
        <v>13.99</v>
      </c>
      <c r="O984" s="0" t="s">
        <v>44</v>
      </c>
      <c r="P984" s="0" t="n">
        <v>12.54</v>
      </c>
      <c r="Q984" s="0" t="s">
        <v>45</v>
      </c>
      <c r="R984" s="0" t="n">
        <v>10.9</v>
      </c>
      <c r="S984" s="0" t="s">
        <v>45</v>
      </c>
      <c r="T984" s="0" t="n">
        <v>1.64</v>
      </c>
      <c r="U984" s="0" t="s">
        <v>45</v>
      </c>
      <c r="V984" s="0" t="s">
        <v>494</v>
      </c>
      <c r="W984" s="0" t="s">
        <v>259</v>
      </c>
      <c r="X984" s="0" t="s">
        <v>48</v>
      </c>
      <c r="Y984" s="0" t="s">
        <v>4597</v>
      </c>
      <c r="Z984" s="0" t="n">
        <v>7.63</v>
      </c>
      <c r="AA984" s="0" t="s">
        <v>45</v>
      </c>
      <c r="AB984" s="0" t="n">
        <v>1.64</v>
      </c>
      <c r="AC984" s="0" t="s">
        <v>45</v>
      </c>
      <c r="AD984" s="0" t="n">
        <v>5</v>
      </c>
      <c r="AE984" s="0" t="n">
        <f aca="false">AD984+100</f>
        <v>105</v>
      </c>
      <c r="AF984" s="8" t="n">
        <f aca="false">((P984/AE984)*100)*ABS(I984)</f>
        <v>11.9428571428571</v>
      </c>
      <c r="AG984" s="0" t="n">
        <f aca="false">(TRUNC((AF984*AD984/100),2))</f>
        <v>0.59</v>
      </c>
      <c r="AH984" s="0" t="n">
        <f aca="false">TRUNC(AF984*1.3222,2)</f>
        <v>15.79</v>
      </c>
      <c r="AI984" s="0" t="n">
        <f aca="false">TRUNC(AG984*1.3222,2)</f>
        <v>0.78</v>
      </c>
      <c r="AJ984" s="0" t="n">
        <f aca="false">((P984-T984)*0.7+T984)*ABS(I984)</f>
        <v>9.27</v>
      </c>
      <c r="AK984" s="9" t="n">
        <f aca="false">IF(K984="REFUND",(-1*(AJ984-AG984)),(AJ984-AG984))</f>
        <v>8.68</v>
      </c>
    </row>
    <row r="985" customFormat="false" ht="13.8" hidden="false" customHeight="false" outlineLevel="0" collapsed="false">
      <c r="A985" s="6" t="n">
        <v>42247</v>
      </c>
      <c r="B985" s="0" t="n">
        <v>952851147341</v>
      </c>
      <c r="C985" s="0" t="s">
        <v>4598</v>
      </c>
      <c r="D985" s="0" t="s">
        <v>4599</v>
      </c>
      <c r="E985" s="7" t="n">
        <v>9781429938464</v>
      </c>
      <c r="F985" s="0" t="s">
        <v>1092</v>
      </c>
      <c r="G985" s="0" t="s">
        <v>1093</v>
      </c>
      <c r="H985" s="0" t="s">
        <v>139</v>
      </c>
      <c r="I985" s="0" t="n">
        <v>1</v>
      </c>
      <c r="J985" s="0" t="s">
        <v>573</v>
      </c>
      <c r="K985" s="0" t="s">
        <v>43</v>
      </c>
      <c r="L985" s="0" t="n">
        <v>12.64</v>
      </c>
      <c r="M985" s="0" t="s">
        <v>44</v>
      </c>
      <c r="N985" s="0" t="n">
        <v>10.99</v>
      </c>
      <c r="O985" s="0" t="s">
        <v>44</v>
      </c>
      <c r="P985" s="0" t="n">
        <v>9.85</v>
      </c>
      <c r="Q985" s="0" t="s">
        <v>45</v>
      </c>
      <c r="R985" s="0" t="n">
        <v>8.56</v>
      </c>
      <c r="S985" s="0" t="s">
        <v>45</v>
      </c>
      <c r="T985" s="0" t="n">
        <v>1.29</v>
      </c>
      <c r="U985" s="0" t="s">
        <v>45</v>
      </c>
      <c r="V985" s="0" t="s">
        <v>494</v>
      </c>
      <c r="W985" s="0" t="s">
        <v>259</v>
      </c>
      <c r="X985" s="0" t="s">
        <v>48</v>
      </c>
      <c r="Y985" s="0" t="s">
        <v>4600</v>
      </c>
      <c r="Z985" s="0" t="n">
        <v>5.99</v>
      </c>
      <c r="AA985" s="0" t="s">
        <v>45</v>
      </c>
      <c r="AB985" s="0" t="n">
        <v>1.29</v>
      </c>
      <c r="AC985" s="0" t="s">
        <v>45</v>
      </c>
      <c r="AD985" s="0" t="n">
        <v>5</v>
      </c>
      <c r="AE985" s="0" t="n">
        <f aca="false">AD985+100</f>
        <v>105</v>
      </c>
      <c r="AF985" s="8" t="n">
        <f aca="false">((P985/AE985)*100)*ABS(I985)</f>
        <v>9.38095238095238</v>
      </c>
      <c r="AG985" s="0" t="n">
        <f aca="false">(TRUNC((AF985*AD985/100),2))</f>
        <v>0.46</v>
      </c>
      <c r="AH985" s="0" t="n">
        <f aca="false">TRUNC(AF985*1.3222,2)</f>
        <v>12.4</v>
      </c>
      <c r="AI985" s="0" t="n">
        <f aca="false">TRUNC(AG985*1.3222,2)</f>
        <v>0.6</v>
      </c>
      <c r="AJ985" s="0" t="n">
        <f aca="false">((P985-T985)*0.7+T985)*ABS(I985)</f>
        <v>7.282</v>
      </c>
      <c r="AK985" s="9" t="n">
        <f aca="false">IF(K985="REFUND",(-1*(AJ985-AG985)),(AJ985-AG985))</f>
        <v>6.822</v>
      </c>
    </row>
    <row r="986" customFormat="false" ht="13.8" hidden="false" customHeight="false" outlineLevel="0" collapsed="false">
      <c r="A986" s="6" t="n">
        <v>42247</v>
      </c>
      <c r="B986" s="0" t="n">
        <v>952851487391</v>
      </c>
      <c r="C986" s="0" t="s">
        <v>4601</v>
      </c>
      <c r="D986" s="0" t="s">
        <v>4602</v>
      </c>
      <c r="E986" s="7" t="n">
        <v>9781466861428</v>
      </c>
      <c r="F986" s="0" t="s">
        <v>3184</v>
      </c>
      <c r="G986" s="0" t="s">
        <v>3185</v>
      </c>
      <c r="H986" s="0" t="s">
        <v>3186</v>
      </c>
      <c r="I986" s="0" t="n">
        <v>1</v>
      </c>
      <c r="J986" s="0" t="s">
        <v>573</v>
      </c>
      <c r="K986" s="0" t="s">
        <v>43</v>
      </c>
      <c r="L986" s="0" t="n">
        <v>16.09</v>
      </c>
      <c r="M986" s="0" t="s">
        <v>44</v>
      </c>
      <c r="N986" s="0" t="n">
        <v>13.99</v>
      </c>
      <c r="O986" s="0" t="s">
        <v>44</v>
      </c>
      <c r="P986" s="0" t="n">
        <v>12.54</v>
      </c>
      <c r="Q986" s="0" t="s">
        <v>45</v>
      </c>
      <c r="R986" s="0" t="n">
        <v>10.9</v>
      </c>
      <c r="S986" s="0" t="s">
        <v>45</v>
      </c>
      <c r="T986" s="0" t="n">
        <v>1.64</v>
      </c>
      <c r="U986" s="0" t="s">
        <v>45</v>
      </c>
      <c r="V986" s="0" t="s">
        <v>240</v>
      </c>
      <c r="W986" s="0" t="s">
        <v>80</v>
      </c>
      <c r="X986" s="0" t="s">
        <v>48</v>
      </c>
      <c r="Y986" s="0" t="s">
        <v>4603</v>
      </c>
      <c r="Z986" s="0" t="n">
        <v>7.63</v>
      </c>
      <c r="AA986" s="0" t="s">
        <v>45</v>
      </c>
      <c r="AB986" s="0" t="n">
        <v>1.64</v>
      </c>
      <c r="AC986" s="0" t="s">
        <v>45</v>
      </c>
      <c r="AD986" s="0" t="n">
        <v>5</v>
      </c>
      <c r="AE986" s="0" t="n">
        <f aca="false">AD986+100</f>
        <v>105</v>
      </c>
      <c r="AF986" s="8" t="n">
        <f aca="false">((P986/AE986)*100)*ABS(I986)</f>
        <v>11.9428571428571</v>
      </c>
      <c r="AG986" s="0" t="n">
        <f aca="false">(TRUNC((AF986*AD986/100),2))</f>
        <v>0.59</v>
      </c>
      <c r="AH986" s="0" t="n">
        <f aca="false">TRUNC(AF986*1.3222,2)</f>
        <v>15.79</v>
      </c>
      <c r="AI986" s="0" t="n">
        <f aca="false">TRUNC(AG986*1.3222,2)</f>
        <v>0.78</v>
      </c>
      <c r="AJ986" s="0" t="n">
        <f aca="false">((P986-T986)*0.7+T986)*ABS(I986)</f>
        <v>9.27</v>
      </c>
      <c r="AK986" s="9" t="n">
        <f aca="false">IF(K986="REFUND",(-1*(AJ986-AG986)),(AJ986-AG986))</f>
        <v>8.68</v>
      </c>
    </row>
    <row r="987" customFormat="false" ht="13.8" hidden="false" customHeight="false" outlineLevel="0" collapsed="false">
      <c r="A987" s="6" t="n">
        <v>42247</v>
      </c>
      <c r="B987" s="0" t="n">
        <v>952854138341</v>
      </c>
      <c r="C987" s="0" t="s">
        <v>4604</v>
      </c>
      <c r="D987" s="0" t="s">
        <v>4605</v>
      </c>
      <c r="E987" s="7" t="n">
        <v>9781250013675</v>
      </c>
      <c r="F987" s="0" t="s">
        <v>1019</v>
      </c>
      <c r="G987" s="0" t="s">
        <v>1020</v>
      </c>
      <c r="H987" s="0" t="s">
        <v>1021</v>
      </c>
      <c r="I987" s="0" t="n">
        <v>1</v>
      </c>
      <c r="J987" s="0" t="s">
        <v>573</v>
      </c>
      <c r="K987" s="0" t="s">
        <v>43</v>
      </c>
      <c r="L987" s="0" t="n">
        <v>3.44</v>
      </c>
      <c r="M987" s="0" t="s">
        <v>44</v>
      </c>
      <c r="N987" s="0" t="n">
        <v>2.99</v>
      </c>
      <c r="O987" s="0" t="s">
        <v>44</v>
      </c>
      <c r="P987" s="0" t="n">
        <v>2.68</v>
      </c>
      <c r="Q987" s="0" t="s">
        <v>45</v>
      </c>
      <c r="R987" s="0" t="n">
        <v>2.33</v>
      </c>
      <c r="S987" s="0" t="s">
        <v>45</v>
      </c>
      <c r="T987" s="0" t="n">
        <v>0.35</v>
      </c>
      <c r="U987" s="0" t="s">
        <v>45</v>
      </c>
      <c r="V987" s="0" t="s">
        <v>4606</v>
      </c>
      <c r="W987" s="0" t="s">
        <v>373</v>
      </c>
      <c r="X987" s="0" t="s">
        <v>48</v>
      </c>
      <c r="Y987" s="0" t="s">
        <v>4607</v>
      </c>
      <c r="Z987" s="0" t="n">
        <v>1.63</v>
      </c>
      <c r="AA987" s="0" t="s">
        <v>45</v>
      </c>
      <c r="AB987" s="0" t="n">
        <v>0.35</v>
      </c>
      <c r="AC987" s="0" t="s">
        <v>45</v>
      </c>
      <c r="AD987" s="0" t="n">
        <v>5</v>
      </c>
      <c r="AE987" s="0" t="n">
        <f aca="false">AD987+100</f>
        <v>105</v>
      </c>
      <c r="AF987" s="8" t="n">
        <f aca="false">((P987/AE987)*100)*ABS(I987)</f>
        <v>2.55238095238095</v>
      </c>
      <c r="AG987" s="0" t="n">
        <f aca="false">(TRUNC((AF987*AD987/100),2))</f>
        <v>0.12</v>
      </c>
      <c r="AH987" s="0" t="n">
        <f aca="false">TRUNC(AF987*1.3222,2)</f>
        <v>3.37</v>
      </c>
      <c r="AI987" s="0" t="n">
        <f aca="false">TRUNC(AG987*1.3222,2)</f>
        <v>0.15</v>
      </c>
      <c r="AJ987" s="0" t="n">
        <f aca="false">((P987-T987)*0.7+T987)*ABS(I987)</f>
        <v>1.981</v>
      </c>
      <c r="AK987" s="9" t="n">
        <f aca="false">IF(K987="REFUND",(-1*(AJ987-AG987)),(AJ987-AG987))</f>
        <v>1.861</v>
      </c>
    </row>
    <row r="988" customFormat="false" ht="13.8" hidden="false" customHeight="false" outlineLevel="0" collapsed="false">
      <c r="A988" s="6" t="n">
        <v>42247</v>
      </c>
      <c r="B988" s="0" t="n">
        <v>952857080291</v>
      </c>
      <c r="C988" s="0" t="s">
        <v>4608</v>
      </c>
      <c r="D988" s="0" t="s">
        <v>4609</v>
      </c>
      <c r="E988" s="7" t="n">
        <v>9781429960816</v>
      </c>
      <c r="F988" s="0" t="s">
        <v>4610</v>
      </c>
      <c r="G988" s="0" t="s">
        <v>4611</v>
      </c>
      <c r="H988" s="0" t="s">
        <v>272</v>
      </c>
      <c r="I988" s="0" t="n">
        <v>1</v>
      </c>
      <c r="J988" s="0" t="s">
        <v>573</v>
      </c>
      <c r="K988" s="0" t="s">
        <v>43</v>
      </c>
      <c r="L988" s="0" t="n">
        <v>10.34</v>
      </c>
      <c r="M988" s="0" t="s">
        <v>44</v>
      </c>
      <c r="N988" s="0" t="n">
        <v>8.99</v>
      </c>
      <c r="O988" s="0" t="s">
        <v>44</v>
      </c>
      <c r="P988" s="0" t="n">
        <v>8.06</v>
      </c>
      <c r="Q988" s="0" t="s">
        <v>45</v>
      </c>
      <c r="R988" s="0" t="n">
        <v>7</v>
      </c>
      <c r="S988" s="0" t="s">
        <v>45</v>
      </c>
      <c r="T988" s="0" t="n">
        <v>1.06</v>
      </c>
      <c r="U988" s="0" t="s">
        <v>45</v>
      </c>
      <c r="V988" s="0" t="s">
        <v>387</v>
      </c>
      <c r="W988" s="0" t="s">
        <v>157</v>
      </c>
      <c r="X988" s="0" t="s">
        <v>48</v>
      </c>
      <c r="Y988" s="0" t="s">
        <v>4612</v>
      </c>
      <c r="Z988" s="0" t="n">
        <v>4.9</v>
      </c>
      <c r="AA988" s="0" t="s">
        <v>45</v>
      </c>
      <c r="AB988" s="0" t="n">
        <v>1.06</v>
      </c>
      <c r="AC988" s="0" t="s">
        <v>45</v>
      </c>
      <c r="AD988" s="0" t="n">
        <v>5</v>
      </c>
      <c r="AE988" s="0" t="n">
        <f aca="false">AD988+100</f>
        <v>105</v>
      </c>
      <c r="AF988" s="8" t="n">
        <f aca="false">((P988/AE988)*100)*ABS(I988)</f>
        <v>7.67619047619048</v>
      </c>
      <c r="AG988" s="0" t="n">
        <f aca="false">(TRUNC((AF988*AD988/100),2))</f>
        <v>0.38</v>
      </c>
      <c r="AH988" s="0" t="n">
        <f aca="false">TRUNC(AF988*1.3222,2)</f>
        <v>10.14</v>
      </c>
      <c r="AI988" s="0" t="n">
        <f aca="false">TRUNC(AG988*1.3222,2)</f>
        <v>0.5</v>
      </c>
      <c r="AJ988" s="0" t="n">
        <f aca="false">((P988-T988)*0.7+T988)*ABS(I988)</f>
        <v>5.96</v>
      </c>
      <c r="AK988" s="9" t="n">
        <f aca="false">IF(K988="REFUND",(-1*(AJ988-AG988)),(AJ988-AG988))</f>
        <v>5.58</v>
      </c>
    </row>
    <row r="989" customFormat="false" ht="13.8" hidden="false" customHeight="false" outlineLevel="0" collapsed="false">
      <c r="A989" s="6" t="n">
        <v>42247</v>
      </c>
      <c r="B989" s="0" t="n">
        <v>952860530291</v>
      </c>
      <c r="C989" s="0" t="s">
        <v>4613</v>
      </c>
      <c r="D989" s="0" t="s">
        <v>4614</v>
      </c>
      <c r="E989" s="7" t="n">
        <v>9781466828438</v>
      </c>
      <c r="F989" s="0" t="s">
        <v>1008</v>
      </c>
      <c r="G989" s="0" t="s">
        <v>1009</v>
      </c>
      <c r="H989" s="0" t="s">
        <v>1010</v>
      </c>
      <c r="I989" s="0" t="n">
        <v>1</v>
      </c>
      <c r="J989" s="0" t="s">
        <v>573</v>
      </c>
      <c r="K989" s="0" t="s">
        <v>43</v>
      </c>
      <c r="L989" s="0" t="n">
        <v>12.64</v>
      </c>
      <c r="M989" s="0" t="s">
        <v>44</v>
      </c>
      <c r="N989" s="0" t="n">
        <v>10.99</v>
      </c>
      <c r="O989" s="0" t="s">
        <v>44</v>
      </c>
      <c r="P989" s="0" t="n">
        <v>9.85</v>
      </c>
      <c r="Q989" s="0" t="s">
        <v>45</v>
      </c>
      <c r="R989" s="0" t="n">
        <v>8.56</v>
      </c>
      <c r="S989" s="0" t="s">
        <v>45</v>
      </c>
      <c r="T989" s="0" t="n">
        <v>1.29</v>
      </c>
      <c r="U989" s="0" t="s">
        <v>45</v>
      </c>
      <c r="V989" s="0" t="s">
        <v>4615</v>
      </c>
      <c r="W989" s="0" t="s">
        <v>674</v>
      </c>
      <c r="X989" s="0" t="s">
        <v>48</v>
      </c>
      <c r="Y989" s="0" t="s">
        <v>4616</v>
      </c>
      <c r="Z989" s="0" t="n">
        <v>5.99</v>
      </c>
      <c r="AA989" s="0" t="s">
        <v>45</v>
      </c>
      <c r="AB989" s="0" t="n">
        <v>1.29</v>
      </c>
      <c r="AC989" s="0" t="s">
        <v>45</v>
      </c>
      <c r="AD989" s="0" t="n">
        <v>5</v>
      </c>
      <c r="AE989" s="0" t="n">
        <f aca="false">AD989+100</f>
        <v>105</v>
      </c>
      <c r="AF989" s="8" t="n">
        <f aca="false">((P989/AE989)*100)*ABS(I989)</f>
        <v>9.38095238095238</v>
      </c>
      <c r="AG989" s="0" t="n">
        <f aca="false">(TRUNC((AF989*AD989/100),2))</f>
        <v>0.46</v>
      </c>
      <c r="AH989" s="0" t="n">
        <f aca="false">TRUNC(AF989*1.3222,2)</f>
        <v>12.4</v>
      </c>
      <c r="AI989" s="0" t="n">
        <f aca="false">TRUNC(AG989*1.3222,2)</f>
        <v>0.6</v>
      </c>
      <c r="AJ989" s="0" t="n">
        <f aca="false">((P989-T989)*0.7+T989)*ABS(I989)</f>
        <v>7.282</v>
      </c>
      <c r="AK989" s="9" t="n">
        <f aca="false">IF(K989="REFUND",(-1*(AJ989-AG989)),(AJ989-AG989))</f>
        <v>6.822</v>
      </c>
    </row>
    <row r="990" customFormat="false" ht="13.8" hidden="false" customHeight="false" outlineLevel="0" collapsed="false">
      <c r="A990" s="6" t="n">
        <v>42247</v>
      </c>
      <c r="B990" s="0" t="n">
        <v>952861875291</v>
      </c>
      <c r="C990" s="0" t="s">
        <v>4617</v>
      </c>
      <c r="D990" s="0" t="s">
        <v>4618</v>
      </c>
      <c r="E990" s="7" t="n">
        <v>9781429914550</v>
      </c>
      <c r="F990" s="0" t="s">
        <v>1834</v>
      </c>
      <c r="G990" s="0" t="s">
        <v>1835</v>
      </c>
      <c r="H990" s="0" t="s">
        <v>412</v>
      </c>
      <c r="I990" s="0" t="n">
        <v>1</v>
      </c>
      <c r="J990" s="0" t="s">
        <v>573</v>
      </c>
      <c r="K990" s="0" t="s">
        <v>43</v>
      </c>
      <c r="L990" s="0" t="n">
        <v>11.49</v>
      </c>
      <c r="M990" s="0" t="s">
        <v>44</v>
      </c>
      <c r="N990" s="0" t="n">
        <v>9.99</v>
      </c>
      <c r="O990" s="0" t="s">
        <v>44</v>
      </c>
      <c r="P990" s="0" t="n">
        <v>8.95</v>
      </c>
      <c r="Q990" s="0" t="s">
        <v>45</v>
      </c>
      <c r="R990" s="0" t="n">
        <v>7.78</v>
      </c>
      <c r="S990" s="0" t="s">
        <v>45</v>
      </c>
      <c r="T990" s="0" t="n">
        <v>1.17</v>
      </c>
      <c r="U990" s="0" t="s">
        <v>45</v>
      </c>
      <c r="V990" s="0" t="s">
        <v>4619</v>
      </c>
      <c r="W990" s="0" t="s">
        <v>47</v>
      </c>
      <c r="X990" s="0" t="s">
        <v>48</v>
      </c>
      <c r="Y990" s="0" t="s">
        <v>4620</v>
      </c>
      <c r="Z990" s="0" t="n">
        <v>5.45</v>
      </c>
      <c r="AA990" s="0" t="s">
        <v>45</v>
      </c>
      <c r="AB990" s="0" t="n">
        <v>1.17</v>
      </c>
      <c r="AC990" s="0" t="s">
        <v>45</v>
      </c>
      <c r="AD990" s="0" t="n">
        <v>13</v>
      </c>
      <c r="AE990" s="0" t="n">
        <f aca="false">AD990+100</f>
        <v>113</v>
      </c>
      <c r="AF990" s="8" t="n">
        <f aca="false">((P990/AE990)*100)*ABS(I990)</f>
        <v>7.92035398230088</v>
      </c>
      <c r="AG990" s="0" t="n">
        <f aca="false">(TRUNC((AF990*AD990/100),2))</f>
        <v>1.02</v>
      </c>
      <c r="AH990" s="0" t="n">
        <f aca="false">TRUNC(AF990*1.3222,2)</f>
        <v>10.47</v>
      </c>
      <c r="AI990" s="0" t="n">
        <f aca="false">TRUNC(AG990*1.3222,2)</f>
        <v>1.34</v>
      </c>
      <c r="AJ990" s="0" t="n">
        <f aca="false">((P990-T990)*0.7+T990)*ABS(I990)</f>
        <v>6.616</v>
      </c>
      <c r="AK990" s="9" t="n">
        <f aca="false">IF(K990="REFUND",(-1*(AJ990-AG990)),(AJ990-AG990))</f>
        <v>5.596</v>
      </c>
    </row>
    <row r="991" customFormat="false" ht="13.8" hidden="false" customHeight="false" outlineLevel="0" collapsed="false">
      <c r="A991" s="6" t="n">
        <v>42247</v>
      </c>
      <c r="B991" s="0" t="n">
        <v>952864188241</v>
      </c>
      <c r="C991" s="0" t="s">
        <v>4621</v>
      </c>
      <c r="D991" s="0" t="s">
        <v>4622</v>
      </c>
      <c r="E991" s="7" t="n">
        <v>9781429914550</v>
      </c>
      <c r="F991" s="0" t="s">
        <v>1834</v>
      </c>
      <c r="G991" s="0" t="s">
        <v>1835</v>
      </c>
      <c r="H991" s="0" t="s">
        <v>412</v>
      </c>
      <c r="I991" s="0" t="n">
        <v>1</v>
      </c>
      <c r="J991" s="0" t="s">
        <v>573</v>
      </c>
      <c r="K991" s="0" t="s">
        <v>43</v>
      </c>
      <c r="L991" s="0" t="n">
        <v>11.49</v>
      </c>
      <c r="M991" s="0" t="s">
        <v>44</v>
      </c>
      <c r="N991" s="0" t="n">
        <v>9.99</v>
      </c>
      <c r="O991" s="0" t="s">
        <v>44</v>
      </c>
      <c r="P991" s="0" t="n">
        <v>8.95</v>
      </c>
      <c r="Q991" s="0" t="s">
        <v>45</v>
      </c>
      <c r="R991" s="0" t="n">
        <v>7.78</v>
      </c>
      <c r="S991" s="0" t="s">
        <v>45</v>
      </c>
      <c r="T991" s="0" t="n">
        <v>1.17</v>
      </c>
      <c r="U991" s="0" t="s">
        <v>45</v>
      </c>
      <c r="V991" s="0" t="s">
        <v>87</v>
      </c>
      <c r="W991" s="0" t="s">
        <v>88</v>
      </c>
      <c r="X991" s="0" t="s">
        <v>48</v>
      </c>
      <c r="Y991" s="0" t="s">
        <v>4623</v>
      </c>
      <c r="Z991" s="0" t="n">
        <v>5.45</v>
      </c>
      <c r="AA991" s="0" t="s">
        <v>45</v>
      </c>
      <c r="AB991" s="0" t="n">
        <v>1.17</v>
      </c>
      <c r="AC991" s="0" t="s">
        <v>45</v>
      </c>
      <c r="AD991" s="0" t="n">
        <v>13</v>
      </c>
      <c r="AE991" s="0" t="n">
        <f aca="false">AD991+100</f>
        <v>113</v>
      </c>
      <c r="AF991" s="8" t="n">
        <f aca="false">((P991/AE991)*100)*ABS(I991)</f>
        <v>7.92035398230088</v>
      </c>
      <c r="AG991" s="0" t="n">
        <f aca="false">(TRUNC((AF991*AD991/100),2))</f>
        <v>1.02</v>
      </c>
      <c r="AH991" s="0" t="n">
        <f aca="false">TRUNC(AF991*1.3222,2)</f>
        <v>10.47</v>
      </c>
      <c r="AI991" s="0" t="n">
        <f aca="false">TRUNC(AG991*1.3222,2)</f>
        <v>1.34</v>
      </c>
      <c r="AJ991" s="0" t="n">
        <f aca="false">((P991-T991)*0.7+T991)*ABS(I991)</f>
        <v>6.616</v>
      </c>
      <c r="AK991" s="9" t="n">
        <f aca="false">IF(K991="REFUND",(-1*(AJ991-AG991)),(AJ991-AG991))</f>
        <v>5.596</v>
      </c>
    </row>
    <row r="992" customFormat="false" ht="13.8" hidden="false" customHeight="false" outlineLevel="0" collapsed="false">
      <c r="A992" s="6" t="n">
        <v>42247</v>
      </c>
      <c r="B992" s="0" t="n">
        <v>952868178341</v>
      </c>
      <c r="C992" s="0" t="s">
        <v>4624</v>
      </c>
      <c r="D992" s="0" t="s">
        <v>4625</v>
      </c>
      <c r="E992" s="7" t="n">
        <v>9781429972895</v>
      </c>
      <c r="F992" s="0" t="s">
        <v>354</v>
      </c>
      <c r="G992" s="0" t="s">
        <v>355</v>
      </c>
      <c r="H992" s="0" t="s">
        <v>356</v>
      </c>
      <c r="I992" s="0" t="n">
        <v>1</v>
      </c>
      <c r="J992" s="0" t="s">
        <v>573</v>
      </c>
      <c r="K992" s="0" t="s">
        <v>43</v>
      </c>
      <c r="L992" s="0" t="n">
        <v>12.64</v>
      </c>
      <c r="M992" s="0" t="s">
        <v>44</v>
      </c>
      <c r="N992" s="0" t="n">
        <v>10.99</v>
      </c>
      <c r="O992" s="0" t="s">
        <v>44</v>
      </c>
      <c r="P992" s="0" t="n">
        <v>9.85</v>
      </c>
      <c r="Q992" s="0" t="s">
        <v>45</v>
      </c>
      <c r="R992" s="0" t="n">
        <v>8.56</v>
      </c>
      <c r="S992" s="0" t="s">
        <v>45</v>
      </c>
      <c r="T992" s="0" t="n">
        <v>1.29</v>
      </c>
      <c r="U992" s="0" t="s">
        <v>45</v>
      </c>
      <c r="V992" s="0" t="s">
        <v>2514</v>
      </c>
      <c r="W992" s="0" t="s">
        <v>96</v>
      </c>
      <c r="X992" s="0" t="s">
        <v>48</v>
      </c>
      <c r="Y992" s="0" t="s">
        <v>4626</v>
      </c>
      <c r="Z992" s="0" t="n">
        <v>5.99</v>
      </c>
      <c r="AA992" s="0" t="s">
        <v>45</v>
      </c>
      <c r="AB992" s="0" t="n">
        <v>1.29</v>
      </c>
      <c r="AC992" s="0" t="s">
        <v>45</v>
      </c>
      <c r="AD992" s="0" t="n">
        <v>13</v>
      </c>
      <c r="AE992" s="0" t="n">
        <f aca="false">AD992+100</f>
        <v>113</v>
      </c>
      <c r="AF992" s="8" t="n">
        <f aca="false">((P992/AE992)*100)*ABS(I992)</f>
        <v>8.71681415929204</v>
      </c>
      <c r="AG992" s="0" t="n">
        <f aca="false">(TRUNC((AF992*AD992/100),2))</f>
        <v>1.13</v>
      </c>
      <c r="AH992" s="0" t="n">
        <f aca="false">TRUNC(AF992*1.3222,2)</f>
        <v>11.52</v>
      </c>
      <c r="AI992" s="0" t="n">
        <f aca="false">TRUNC(AG992*1.3222,2)</f>
        <v>1.49</v>
      </c>
      <c r="AJ992" s="0" t="n">
        <f aca="false">((P992-T992)*0.7+T992)*ABS(I992)</f>
        <v>7.282</v>
      </c>
      <c r="AK992" s="9" t="n">
        <f aca="false">IF(K992="REFUND",(-1*(AJ992-AG992)),(AJ992-AG992))</f>
        <v>6.152</v>
      </c>
    </row>
    <row r="993" customFormat="false" ht="13.8" hidden="false" customHeight="false" outlineLevel="0" collapsed="false">
      <c r="A993" s="6" t="n">
        <v>42247</v>
      </c>
      <c r="B993" s="0" t="n">
        <v>952870013291</v>
      </c>
      <c r="C993" s="0" t="s">
        <v>4627</v>
      </c>
      <c r="D993" s="0" t="s">
        <v>4628</v>
      </c>
      <c r="E993" s="7" t="n">
        <v>9781429989176</v>
      </c>
      <c r="F993" s="0" t="s">
        <v>4629</v>
      </c>
      <c r="G993" s="0" t="s">
        <v>4630</v>
      </c>
      <c r="H993" s="0" t="s">
        <v>4631</v>
      </c>
      <c r="I993" s="0" t="n">
        <v>1</v>
      </c>
      <c r="J993" s="0" t="s">
        <v>573</v>
      </c>
      <c r="K993" s="0" t="s">
        <v>43</v>
      </c>
      <c r="L993" s="0" t="n">
        <v>12.64</v>
      </c>
      <c r="M993" s="0" t="s">
        <v>44</v>
      </c>
      <c r="N993" s="0" t="n">
        <v>10.99</v>
      </c>
      <c r="O993" s="0" t="s">
        <v>44</v>
      </c>
      <c r="P993" s="0" t="n">
        <v>9.88</v>
      </c>
      <c r="Q993" s="0" t="s">
        <v>45</v>
      </c>
      <c r="R993" s="0" t="n">
        <v>8.59</v>
      </c>
      <c r="S993" s="0" t="s">
        <v>45</v>
      </c>
      <c r="T993" s="0" t="n">
        <v>1.29</v>
      </c>
      <c r="U993" s="0" t="s">
        <v>45</v>
      </c>
      <c r="V993" s="0" t="s">
        <v>4140</v>
      </c>
      <c r="W993" s="0" t="s">
        <v>47</v>
      </c>
      <c r="X993" s="0" t="s">
        <v>48</v>
      </c>
      <c r="Y993" s="0" t="s">
        <v>4632</v>
      </c>
      <c r="Z993" s="0" t="n">
        <v>6.01</v>
      </c>
      <c r="AA993" s="0" t="s">
        <v>45</v>
      </c>
      <c r="AB993" s="0" t="n">
        <v>1.29</v>
      </c>
      <c r="AC993" s="0" t="s">
        <v>45</v>
      </c>
      <c r="AD993" s="0" t="n">
        <v>13</v>
      </c>
      <c r="AE993" s="0" t="n">
        <f aca="false">AD993+100</f>
        <v>113</v>
      </c>
      <c r="AF993" s="8" t="n">
        <f aca="false">((P993/AE993)*100)*ABS(I993)</f>
        <v>8.74336283185841</v>
      </c>
      <c r="AG993" s="0" t="n">
        <f aca="false">(TRUNC((AF993*AD993/100),2))</f>
        <v>1.13</v>
      </c>
      <c r="AH993" s="0" t="n">
        <f aca="false">TRUNC(AF993*1.3222,2)</f>
        <v>11.56</v>
      </c>
      <c r="AI993" s="0" t="n">
        <f aca="false">TRUNC(AG993*1.3222,2)</f>
        <v>1.49</v>
      </c>
      <c r="AJ993" s="0" t="n">
        <f aca="false">((P993-T993)*0.7+T993)*ABS(I993)</f>
        <v>7.303</v>
      </c>
      <c r="AK993" s="9" t="n">
        <f aca="false">IF(K993="REFUND",(-1*(AJ993-AG993)),(AJ993-AG993))</f>
        <v>6.173</v>
      </c>
    </row>
    <row r="994" customFormat="false" ht="13.8" hidden="false" customHeight="false" outlineLevel="0" collapsed="false">
      <c r="A994" s="6" t="n">
        <v>42247</v>
      </c>
      <c r="B994" s="0" t="n">
        <v>952870487141</v>
      </c>
      <c r="C994" s="0" t="s">
        <v>4633</v>
      </c>
      <c r="D994" s="0" t="s">
        <v>4634</v>
      </c>
      <c r="E994" s="7" t="n">
        <v>9781622668038</v>
      </c>
      <c r="F994" s="0" t="s">
        <v>4635</v>
      </c>
      <c r="G994" s="0" t="s">
        <v>4636</v>
      </c>
      <c r="H994" s="0" t="s">
        <v>4637</v>
      </c>
      <c r="I994" s="0" t="n">
        <v>1</v>
      </c>
      <c r="J994" s="0" t="s">
        <v>573</v>
      </c>
      <c r="K994" s="0" t="s">
        <v>43</v>
      </c>
      <c r="L994" s="0" t="n">
        <v>3.44</v>
      </c>
      <c r="M994" s="0" t="s">
        <v>44</v>
      </c>
      <c r="N994" s="0" t="n">
        <v>2.99</v>
      </c>
      <c r="O994" s="0" t="s">
        <v>44</v>
      </c>
      <c r="P994" s="0" t="n">
        <v>2.69</v>
      </c>
      <c r="Q994" s="0" t="s">
        <v>45</v>
      </c>
      <c r="R994" s="0" t="n">
        <v>2.34</v>
      </c>
      <c r="S994" s="0" t="s">
        <v>45</v>
      </c>
      <c r="T994" s="0" t="n">
        <v>0.35</v>
      </c>
      <c r="U994" s="0" t="s">
        <v>45</v>
      </c>
      <c r="V994" s="0" t="s">
        <v>3061</v>
      </c>
      <c r="W994" s="0" t="s">
        <v>4638</v>
      </c>
      <c r="X994" s="0" t="s">
        <v>48</v>
      </c>
      <c r="Y994" s="0" t="s">
        <v>4639</v>
      </c>
      <c r="Z994" s="0" t="n">
        <v>1.64</v>
      </c>
      <c r="AA994" s="0" t="s">
        <v>45</v>
      </c>
      <c r="AB994" s="0" t="n">
        <v>0.35</v>
      </c>
      <c r="AC994" s="0" t="s">
        <v>45</v>
      </c>
      <c r="AD994" s="0" t="n">
        <v>5</v>
      </c>
      <c r="AE994" s="0" t="n">
        <f aca="false">AD994+100</f>
        <v>105</v>
      </c>
      <c r="AF994" s="8" t="n">
        <f aca="false">((P994/AE994)*100)*ABS(I994)</f>
        <v>2.56190476190476</v>
      </c>
      <c r="AG994" s="0" t="n">
        <f aca="false">(TRUNC((AF994*AD994/100),2))</f>
        <v>0.12</v>
      </c>
      <c r="AH994" s="0" t="n">
        <f aca="false">TRUNC(AF994*1.3222,2)</f>
        <v>3.38</v>
      </c>
      <c r="AI994" s="0" t="n">
        <f aca="false">TRUNC(AG994*1.3222,2)</f>
        <v>0.15</v>
      </c>
      <c r="AJ994" s="0" t="n">
        <f aca="false">((P994-T994)*0.7+T994)*ABS(I994)</f>
        <v>1.988</v>
      </c>
      <c r="AK994" s="9" t="n">
        <f aca="false">IF(K994="REFUND",(-1*(AJ994-AG994)),(AJ994-AG994))</f>
        <v>1.868</v>
      </c>
    </row>
    <row r="995" customFormat="false" ht="13.8" hidden="false" customHeight="false" outlineLevel="0" collapsed="false">
      <c r="A995" s="6" t="n">
        <v>42247</v>
      </c>
      <c r="B995" s="0" t="n">
        <v>952870690141</v>
      </c>
      <c r="C995" s="0" t="s">
        <v>4640</v>
      </c>
      <c r="D995" s="0" t="s">
        <v>4641</v>
      </c>
      <c r="E995" s="7" t="n">
        <v>9781622669240</v>
      </c>
      <c r="F995" s="0" t="s">
        <v>4642</v>
      </c>
      <c r="G995" s="0" t="s">
        <v>4643</v>
      </c>
      <c r="H995" s="0" t="s">
        <v>4637</v>
      </c>
      <c r="I995" s="0" t="n">
        <v>1</v>
      </c>
      <c r="J995" s="0" t="s">
        <v>573</v>
      </c>
      <c r="K995" s="0" t="s">
        <v>43</v>
      </c>
      <c r="L995" s="0" t="n">
        <v>3.44</v>
      </c>
      <c r="M995" s="0" t="s">
        <v>44</v>
      </c>
      <c r="N995" s="0" t="n">
        <v>2.99</v>
      </c>
      <c r="O995" s="0" t="s">
        <v>44</v>
      </c>
      <c r="P995" s="0" t="n">
        <v>2.69</v>
      </c>
      <c r="Q995" s="0" t="s">
        <v>45</v>
      </c>
      <c r="R995" s="0" t="n">
        <v>2.34</v>
      </c>
      <c r="S995" s="0" t="s">
        <v>45</v>
      </c>
      <c r="T995" s="0" t="n">
        <v>0.35</v>
      </c>
      <c r="U995" s="0" t="s">
        <v>45</v>
      </c>
      <c r="V995" s="0" t="s">
        <v>3061</v>
      </c>
      <c r="W995" s="0" t="s">
        <v>4638</v>
      </c>
      <c r="X995" s="0" t="s">
        <v>48</v>
      </c>
      <c r="Y995" s="0" t="s">
        <v>4639</v>
      </c>
      <c r="Z995" s="0" t="n">
        <v>1.64</v>
      </c>
      <c r="AA995" s="0" t="s">
        <v>45</v>
      </c>
      <c r="AB995" s="0" t="n">
        <v>0.35</v>
      </c>
      <c r="AC995" s="0" t="s">
        <v>45</v>
      </c>
      <c r="AD995" s="0" t="n">
        <v>5</v>
      </c>
      <c r="AE995" s="0" t="n">
        <f aca="false">AD995+100</f>
        <v>105</v>
      </c>
      <c r="AF995" s="8" t="n">
        <f aca="false">((P995/AE995)*100)*ABS(I995)</f>
        <v>2.56190476190476</v>
      </c>
      <c r="AG995" s="0" t="n">
        <f aca="false">(TRUNC((AF995*AD995/100),2))</f>
        <v>0.12</v>
      </c>
      <c r="AH995" s="0" t="n">
        <f aca="false">TRUNC(AF995*1.3222,2)</f>
        <v>3.38</v>
      </c>
      <c r="AI995" s="0" t="n">
        <f aca="false">TRUNC(AG995*1.3222,2)</f>
        <v>0.15</v>
      </c>
      <c r="AJ995" s="0" t="n">
        <f aca="false">((P995-T995)*0.7+T995)*ABS(I995)</f>
        <v>1.988</v>
      </c>
      <c r="AK995" s="9" t="n">
        <f aca="false">IF(K995="REFUND",(-1*(AJ995-AG995)),(AJ995-AG995))</f>
        <v>1.868</v>
      </c>
    </row>
    <row r="996" customFormat="false" ht="13.8" hidden="false" customHeight="false" outlineLevel="0" collapsed="false">
      <c r="A996" s="6" t="n">
        <v>42247</v>
      </c>
      <c r="B996" s="0" t="n">
        <v>952871083141</v>
      </c>
      <c r="C996" s="0" t="s">
        <v>4644</v>
      </c>
      <c r="D996" s="0" t="s">
        <v>4645</v>
      </c>
      <c r="E996" s="7" t="n">
        <v>9781250029959</v>
      </c>
      <c r="F996" s="0" t="s">
        <v>92</v>
      </c>
      <c r="G996" s="0" t="s">
        <v>93</v>
      </c>
      <c r="H996" s="0" t="s">
        <v>94</v>
      </c>
      <c r="I996" s="0" t="n">
        <v>1</v>
      </c>
      <c r="J996" s="0" t="s">
        <v>573</v>
      </c>
      <c r="K996" s="0" t="s">
        <v>43</v>
      </c>
      <c r="L996" s="0" t="n">
        <v>18.39</v>
      </c>
      <c r="M996" s="0" t="s">
        <v>44</v>
      </c>
      <c r="N996" s="0" t="n">
        <v>15.99</v>
      </c>
      <c r="O996" s="0" t="s">
        <v>44</v>
      </c>
      <c r="P996" s="0" t="n">
        <v>14.33</v>
      </c>
      <c r="Q996" s="0" t="s">
        <v>45</v>
      </c>
      <c r="R996" s="0" t="n">
        <v>12.46</v>
      </c>
      <c r="S996" s="0" t="s">
        <v>45</v>
      </c>
      <c r="T996" s="0" t="n">
        <v>1.87</v>
      </c>
      <c r="U996" s="0" t="s">
        <v>45</v>
      </c>
      <c r="V996" s="0" t="s">
        <v>387</v>
      </c>
      <c r="W996" s="0" t="s">
        <v>157</v>
      </c>
      <c r="X996" s="0" t="s">
        <v>48</v>
      </c>
      <c r="Y996" s="0" t="s">
        <v>4646</v>
      </c>
      <c r="Z996" s="0" t="n">
        <v>8.72</v>
      </c>
      <c r="AA996" s="0" t="s">
        <v>45</v>
      </c>
      <c r="AB996" s="0" t="n">
        <v>1.87</v>
      </c>
      <c r="AC996" s="0" t="s">
        <v>45</v>
      </c>
      <c r="AD996" s="0" t="n">
        <v>5</v>
      </c>
      <c r="AE996" s="0" t="n">
        <f aca="false">AD996+100</f>
        <v>105</v>
      </c>
      <c r="AF996" s="8" t="n">
        <f aca="false">((P996/AE996)*100)*ABS(I996)</f>
        <v>13.647619047619</v>
      </c>
      <c r="AG996" s="0" t="n">
        <f aca="false">(TRUNC((AF996*AD996/100),2))</f>
        <v>0.68</v>
      </c>
      <c r="AH996" s="0" t="n">
        <f aca="false">TRUNC(AF996*1.3222,2)</f>
        <v>18.04</v>
      </c>
      <c r="AI996" s="0" t="n">
        <f aca="false">TRUNC(AG996*1.3222,2)</f>
        <v>0.89</v>
      </c>
      <c r="AJ996" s="0" t="n">
        <f aca="false">((P996-T996)*0.7+T996)*ABS(I996)</f>
        <v>10.592</v>
      </c>
      <c r="AK996" s="9" t="n">
        <f aca="false">IF(K996="REFUND",(-1*(AJ996-AG996)),(AJ996-AG996))</f>
        <v>9.912</v>
      </c>
    </row>
    <row r="997" customFormat="false" ht="13.8" hidden="false" customHeight="false" outlineLevel="0" collapsed="false">
      <c r="A997" s="6" t="n">
        <v>42247</v>
      </c>
      <c r="B997" s="0" t="n">
        <v>952880654141</v>
      </c>
      <c r="C997" s="0" t="s">
        <v>4647</v>
      </c>
      <c r="D997" s="0" t="s">
        <v>4648</v>
      </c>
      <c r="E997" s="7" t="n">
        <v>9781466856561</v>
      </c>
      <c r="F997" s="0" t="s">
        <v>4649</v>
      </c>
      <c r="G997" s="0" t="s">
        <v>4650</v>
      </c>
      <c r="H997" s="0" t="s">
        <v>4651</v>
      </c>
      <c r="I997" s="0" t="n">
        <v>1</v>
      </c>
      <c r="J997" s="0" t="s">
        <v>573</v>
      </c>
      <c r="K997" s="0" t="s">
        <v>43</v>
      </c>
      <c r="L997" s="0" t="n">
        <v>11.49</v>
      </c>
      <c r="M997" s="0" t="s">
        <v>44</v>
      </c>
      <c r="N997" s="0" t="n">
        <v>9.99</v>
      </c>
      <c r="O997" s="0" t="s">
        <v>44</v>
      </c>
      <c r="P997" s="0" t="n">
        <v>8.95</v>
      </c>
      <c r="Q997" s="0" t="s">
        <v>45</v>
      </c>
      <c r="R997" s="0" t="n">
        <v>7.78</v>
      </c>
      <c r="S997" s="0" t="s">
        <v>45</v>
      </c>
      <c r="T997" s="0" t="n">
        <v>1.17</v>
      </c>
      <c r="U997" s="0" t="s">
        <v>45</v>
      </c>
      <c r="V997" s="0" t="s">
        <v>118</v>
      </c>
      <c r="W997" s="0" t="s">
        <v>47</v>
      </c>
      <c r="X997" s="0" t="s">
        <v>48</v>
      </c>
      <c r="Y997" s="0" t="s">
        <v>4652</v>
      </c>
      <c r="Z997" s="0" t="n">
        <v>5.45</v>
      </c>
      <c r="AA997" s="0" t="s">
        <v>45</v>
      </c>
      <c r="AB997" s="0" t="n">
        <v>1.17</v>
      </c>
      <c r="AC997" s="0" t="s">
        <v>45</v>
      </c>
      <c r="AD997" s="0" t="n">
        <v>13</v>
      </c>
      <c r="AE997" s="0" t="n">
        <f aca="false">AD997+100</f>
        <v>113</v>
      </c>
      <c r="AF997" s="8" t="n">
        <f aca="false">((P997/AE997)*100)*ABS(I997)</f>
        <v>7.92035398230088</v>
      </c>
      <c r="AG997" s="0" t="n">
        <f aca="false">(TRUNC((AF997*AD997/100),2))</f>
        <v>1.02</v>
      </c>
      <c r="AH997" s="0" t="n">
        <f aca="false">TRUNC(AF997*1.3222,2)</f>
        <v>10.47</v>
      </c>
      <c r="AI997" s="0" t="n">
        <f aca="false">TRUNC(AG997*1.3222,2)</f>
        <v>1.34</v>
      </c>
      <c r="AJ997" s="0" t="n">
        <f aca="false">((P997-T997)*0.7+T997)*ABS(I997)</f>
        <v>6.616</v>
      </c>
      <c r="AK997" s="9" t="n">
        <f aca="false">IF(K997="REFUND",(-1*(AJ997-AG997)),(AJ997-AG997))</f>
        <v>5.596</v>
      </c>
    </row>
    <row r="998" customFormat="false" ht="13.8" hidden="false" customHeight="false" outlineLevel="0" collapsed="false">
      <c r="A998" s="6" t="n">
        <v>42247</v>
      </c>
      <c r="B998" s="0" t="n">
        <v>952880842141</v>
      </c>
      <c r="C998" s="0" t="s">
        <v>4653</v>
      </c>
      <c r="D998" s="0" t="s">
        <v>4654</v>
      </c>
      <c r="E998" s="7" t="n">
        <v>9781555970888</v>
      </c>
      <c r="F998" s="0" t="s">
        <v>4655</v>
      </c>
      <c r="G998" s="0" t="s">
        <v>4656</v>
      </c>
      <c r="H998" s="0" t="s">
        <v>4657</v>
      </c>
      <c r="I998" s="0" t="n">
        <v>1</v>
      </c>
      <c r="J998" s="0" t="s">
        <v>573</v>
      </c>
      <c r="K998" s="0" t="s">
        <v>43</v>
      </c>
      <c r="L998" s="0" t="n">
        <v>12.64</v>
      </c>
      <c r="M998" s="0" t="s">
        <v>44</v>
      </c>
      <c r="N998" s="0" t="n">
        <v>10.99</v>
      </c>
      <c r="O998" s="0" t="s">
        <v>44</v>
      </c>
      <c r="P998" s="0" t="n">
        <v>9.89</v>
      </c>
      <c r="Q998" s="0" t="s">
        <v>45</v>
      </c>
      <c r="R998" s="0" t="n">
        <v>8.6</v>
      </c>
      <c r="S998" s="0" t="s">
        <v>45</v>
      </c>
      <c r="T998" s="0" t="n">
        <v>1.29</v>
      </c>
      <c r="U998" s="0" t="s">
        <v>45</v>
      </c>
      <c r="V998" s="0" t="s">
        <v>3667</v>
      </c>
      <c r="W998" s="0" t="s">
        <v>157</v>
      </c>
      <c r="X998" s="0" t="s">
        <v>48</v>
      </c>
      <c r="Y998" s="0" t="s">
        <v>4286</v>
      </c>
      <c r="Z998" s="0" t="n">
        <v>6.02</v>
      </c>
      <c r="AA998" s="0" t="s">
        <v>45</v>
      </c>
      <c r="AB998" s="0" t="n">
        <v>1.29</v>
      </c>
      <c r="AC998" s="0" t="s">
        <v>45</v>
      </c>
      <c r="AD998" s="0" t="n">
        <v>5</v>
      </c>
      <c r="AE998" s="0" t="n">
        <f aca="false">AD998+100</f>
        <v>105</v>
      </c>
      <c r="AF998" s="8" t="n">
        <f aca="false">((P998/AE998)*100)*ABS(I998)</f>
        <v>9.41904761904762</v>
      </c>
      <c r="AG998" s="0" t="n">
        <f aca="false">(TRUNC((AF998*AD998/100),2))</f>
        <v>0.47</v>
      </c>
      <c r="AH998" s="0" t="n">
        <f aca="false">TRUNC(AF998*1.3222,2)</f>
        <v>12.45</v>
      </c>
      <c r="AI998" s="0" t="n">
        <f aca="false">TRUNC(AG998*1.3222,2)</f>
        <v>0.62</v>
      </c>
      <c r="AJ998" s="0" t="n">
        <f aca="false">((P998-T998)*0.7+T998)*ABS(I998)</f>
        <v>7.31</v>
      </c>
      <c r="AK998" s="9" t="n">
        <f aca="false">IF(K998="REFUND",(-1*(AJ998-AG998)),(AJ998-AG998))</f>
        <v>6.84</v>
      </c>
    </row>
    <row r="999" customFormat="false" ht="13.8" hidden="false" customHeight="false" outlineLevel="0" collapsed="false">
      <c r="A999" s="6" t="n">
        <v>42247</v>
      </c>
      <c r="B999" s="0" t="n">
        <v>952885882291</v>
      </c>
      <c r="C999" s="0" t="s">
        <v>4658</v>
      </c>
      <c r="D999" s="0" t="s">
        <v>4659</v>
      </c>
      <c r="E999" s="7" t="n">
        <v>9781633750791</v>
      </c>
      <c r="F999" s="0" t="s">
        <v>4660</v>
      </c>
      <c r="G999" s="0" t="s">
        <v>4661</v>
      </c>
      <c r="H999" s="0" t="s">
        <v>3461</v>
      </c>
      <c r="I999" s="0" t="n">
        <v>1</v>
      </c>
      <c r="J999" s="0" t="s">
        <v>573</v>
      </c>
      <c r="K999" s="0" t="s">
        <v>43</v>
      </c>
      <c r="L999" s="0" t="n">
        <v>4.59</v>
      </c>
      <c r="M999" s="0" t="s">
        <v>44</v>
      </c>
      <c r="N999" s="0" t="n">
        <v>3.99</v>
      </c>
      <c r="O999" s="0" t="s">
        <v>44</v>
      </c>
      <c r="P999" s="0" t="n">
        <v>3.58</v>
      </c>
      <c r="Q999" s="0" t="s">
        <v>45</v>
      </c>
      <c r="R999" s="0" t="n">
        <v>3.11</v>
      </c>
      <c r="S999" s="0" t="s">
        <v>45</v>
      </c>
      <c r="T999" s="0" t="n">
        <v>0.47</v>
      </c>
      <c r="U999" s="0" t="s">
        <v>45</v>
      </c>
      <c r="V999" s="0" t="s">
        <v>3462</v>
      </c>
      <c r="W999" s="0" t="s">
        <v>80</v>
      </c>
      <c r="X999" s="0" t="s">
        <v>48</v>
      </c>
      <c r="Y999" s="0" t="s">
        <v>3463</v>
      </c>
      <c r="Z999" s="0" t="n">
        <v>2.18</v>
      </c>
      <c r="AA999" s="0" t="s">
        <v>45</v>
      </c>
      <c r="AB999" s="0" t="n">
        <v>0.47</v>
      </c>
      <c r="AC999" s="0" t="s">
        <v>45</v>
      </c>
      <c r="AD999" s="0" t="n">
        <v>5</v>
      </c>
      <c r="AE999" s="0" t="n">
        <f aca="false">AD999+100</f>
        <v>105</v>
      </c>
      <c r="AF999" s="8" t="n">
        <f aca="false">((P999/AE999)*100)*ABS(I999)</f>
        <v>3.40952380952381</v>
      </c>
      <c r="AG999" s="0" t="n">
        <f aca="false">(TRUNC((AF999*AD999/100),2))</f>
        <v>0.17</v>
      </c>
      <c r="AH999" s="0" t="n">
        <f aca="false">TRUNC(AF999*1.3222,2)</f>
        <v>4.5</v>
      </c>
      <c r="AI999" s="0" t="n">
        <f aca="false">TRUNC(AG999*1.3222,2)</f>
        <v>0.22</v>
      </c>
      <c r="AJ999" s="0" t="n">
        <f aca="false">((P999-T999)*0.7+T999)*ABS(I999)</f>
        <v>2.647</v>
      </c>
      <c r="AK999" s="9" t="n">
        <f aca="false">IF(K999="REFUND",(-1*(AJ999-AG999)),(AJ999-AG999))</f>
        <v>2.477</v>
      </c>
    </row>
    <row r="1000" customFormat="false" ht="13.8" hidden="false" customHeight="false" outlineLevel="0" collapsed="false">
      <c r="A1000" s="6" t="n">
        <v>42247</v>
      </c>
      <c r="B1000" s="0" t="n">
        <v>952887667291</v>
      </c>
      <c r="C1000" s="0" t="s">
        <v>4662</v>
      </c>
      <c r="D1000" s="0" t="s">
        <v>4663</v>
      </c>
      <c r="E1000" s="7" t="n">
        <v>9781466869332</v>
      </c>
      <c r="F1000" s="0" t="s">
        <v>4664</v>
      </c>
      <c r="G1000" s="0" t="s">
        <v>4665</v>
      </c>
      <c r="H1000" s="0" t="s">
        <v>4666</v>
      </c>
      <c r="I1000" s="0" t="n">
        <v>1</v>
      </c>
      <c r="J1000" s="0" t="s">
        <v>573</v>
      </c>
      <c r="K1000" s="0" t="s">
        <v>43</v>
      </c>
      <c r="L1000" s="0" t="n">
        <v>12.64</v>
      </c>
      <c r="M1000" s="0" t="s">
        <v>44</v>
      </c>
      <c r="N1000" s="0" t="n">
        <v>10.99</v>
      </c>
      <c r="O1000" s="0" t="s">
        <v>44</v>
      </c>
      <c r="P1000" s="0" t="n">
        <v>9.85</v>
      </c>
      <c r="Q1000" s="0" t="s">
        <v>45</v>
      </c>
      <c r="R1000" s="0" t="n">
        <v>8.56</v>
      </c>
      <c r="S1000" s="0" t="s">
        <v>45</v>
      </c>
      <c r="T1000" s="0" t="n">
        <v>1.29</v>
      </c>
      <c r="U1000" s="0" t="s">
        <v>45</v>
      </c>
      <c r="V1000" s="0" t="s">
        <v>164</v>
      </c>
      <c r="W1000" s="0" t="s">
        <v>104</v>
      </c>
      <c r="X1000" s="0" t="s">
        <v>48</v>
      </c>
      <c r="Y1000" s="0" t="s">
        <v>4667</v>
      </c>
      <c r="Z1000" s="0" t="n">
        <v>5.99</v>
      </c>
      <c r="AA1000" s="0" t="s">
        <v>45</v>
      </c>
      <c r="AB1000" s="0" t="n">
        <v>1.29</v>
      </c>
      <c r="AC1000" s="0" t="s">
        <v>45</v>
      </c>
      <c r="AD1000" s="0" t="n">
        <v>5</v>
      </c>
      <c r="AE1000" s="0" t="n">
        <f aca="false">AD1000+100</f>
        <v>105</v>
      </c>
      <c r="AF1000" s="8" t="n">
        <f aca="false">((P1000/AE1000)*100)*ABS(I1000)</f>
        <v>9.38095238095238</v>
      </c>
      <c r="AG1000" s="0" t="n">
        <f aca="false">(TRUNC((AF1000*AD1000/100),2))</f>
        <v>0.46</v>
      </c>
      <c r="AH1000" s="0" t="n">
        <f aca="false">TRUNC(AF1000*1.3222,2)</f>
        <v>12.4</v>
      </c>
      <c r="AI1000" s="0" t="n">
        <f aca="false">TRUNC(AG1000*1.3222,2)</f>
        <v>0.6</v>
      </c>
      <c r="AJ1000" s="0" t="n">
        <f aca="false">((P1000-T1000)*0.7+T1000)*ABS(I1000)</f>
        <v>7.282</v>
      </c>
      <c r="AK1000" s="9" t="n">
        <f aca="false">IF(K1000="REFUND",(-1*(AJ1000-AG1000)),(AJ1000-AG1000))</f>
        <v>6.822</v>
      </c>
    </row>
    <row r="1001" customFormat="false" ht="13.8" hidden="false" customHeight="false" outlineLevel="0" collapsed="false">
      <c r="A1001" s="6" t="n">
        <v>42247</v>
      </c>
      <c r="B1001" s="0" t="n">
        <v>952888355141</v>
      </c>
      <c r="C1001" s="0" t="s">
        <v>4668</v>
      </c>
      <c r="D1001" s="0" t="s">
        <v>4669</v>
      </c>
      <c r="E1001" s="7" t="n">
        <v>9781466892446</v>
      </c>
      <c r="F1001" s="0" t="s">
        <v>4670</v>
      </c>
      <c r="G1001" s="0" t="s">
        <v>4671</v>
      </c>
      <c r="H1001" s="0" t="s">
        <v>4672</v>
      </c>
      <c r="I1001" s="0" t="n">
        <v>1</v>
      </c>
      <c r="J1001" s="0" t="s">
        <v>573</v>
      </c>
      <c r="K1001" s="0" t="s">
        <v>43</v>
      </c>
      <c r="L1001" s="0" t="n">
        <v>1.14</v>
      </c>
      <c r="M1001" s="0" t="s">
        <v>44</v>
      </c>
      <c r="N1001" s="0" t="n">
        <v>0.99</v>
      </c>
      <c r="O1001" s="0" t="s">
        <v>44</v>
      </c>
      <c r="P1001" s="0" t="n">
        <v>0.89</v>
      </c>
      <c r="Q1001" s="0" t="s">
        <v>45</v>
      </c>
      <c r="R1001" s="0" t="n">
        <v>0.78</v>
      </c>
      <c r="S1001" s="0" t="s">
        <v>45</v>
      </c>
      <c r="T1001" s="0" t="n">
        <v>0.11</v>
      </c>
      <c r="U1001" s="0" t="s">
        <v>45</v>
      </c>
      <c r="V1001" s="0" t="s">
        <v>4673</v>
      </c>
      <c r="W1001" s="0" t="s">
        <v>96</v>
      </c>
      <c r="X1001" s="0" t="s">
        <v>48</v>
      </c>
      <c r="Y1001" s="0" t="s">
        <v>4674</v>
      </c>
      <c r="Z1001" s="0" t="n">
        <v>0.55</v>
      </c>
      <c r="AA1001" s="0" t="s">
        <v>45</v>
      </c>
      <c r="AB1001" s="0" t="n">
        <v>0.11</v>
      </c>
      <c r="AC1001" s="0" t="s">
        <v>45</v>
      </c>
      <c r="AD1001" s="0" t="n">
        <v>13</v>
      </c>
      <c r="AE1001" s="0" t="n">
        <f aca="false">AD1001+100</f>
        <v>113</v>
      </c>
      <c r="AF1001" s="8" t="n">
        <f aca="false">((P1001/AE1001)*100)*ABS(I1001)</f>
        <v>0.787610619469027</v>
      </c>
      <c r="AG1001" s="0" t="n">
        <f aca="false">(TRUNC((AF1001*AD1001/100),2))</f>
        <v>0.1</v>
      </c>
      <c r="AH1001" s="0" t="n">
        <f aca="false">TRUNC(AF1001*1.3222,2)</f>
        <v>1.04</v>
      </c>
      <c r="AI1001" s="0" t="n">
        <f aca="false">TRUNC(AG1001*1.3222,2)</f>
        <v>0.13</v>
      </c>
      <c r="AJ1001" s="0" t="n">
        <f aca="false">((P1001-T1001)*0.7+T1001)*ABS(I1001)</f>
        <v>0.656</v>
      </c>
      <c r="AK1001" s="9" t="n">
        <f aca="false">IF(K1001="REFUND",(-1*(AJ1001-AG1001)),(AJ1001-AG1001))</f>
        <v>0.556</v>
      </c>
    </row>
    <row r="1002" customFormat="false" ht="13.8" hidden="false" customHeight="false" outlineLevel="0" collapsed="false">
      <c r="A1002" s="6" t="n">
        <v>42247</v>
      </c>
      <c r="B1002" s="0" t="n">
        <v>952889656291</v>
      </c>
      <c r="C1002" s="0" t="s">
        <v>4675</v>
      </c>
      <c r="D1002" s="0" t="s">
        <v>4676</v>
      </c>
      <c r="E1002" s="7" t="n">
        <v>9781429957793</v>
      </c>
      <c r="F1002" s="0" t="s">
        <v>4677</v>
      </c>
      <c r="G1002" s="0" t="s">
        <v>4678</v>
      </c>
      <c r="H1002" s="0" t="s">
        <v>4679</v>
      </c>
      <c r="I1002" s="0" t="n">
        <v>1</v>
      </c>
      <c r="J1002" s="0" t="s">
        <v>573</v>
      </c>
      <c r="K1002" s="0" t="s">
        <v>43</v>
      </c>
      <c r="L1002" s="0" t="n">
        <v>12.64</v>
      </c>
      <c r="M1002" s="0" t="s">
        <v>44</v>
      </c>
      <c r="N1002" s="0" t="n">
        <v>10.99</v>
      </c>
      <c r="O1002" s="0" t="s">
        <v>44</v>
      </c>
      <c r="P1002" s="0" t="n">
        <v>9.85</v>
      </c>
      <c r="Q1002" s="0" t="s">
        <v>45</v>
      </c>
      <c r="R1002" s="0" t="n">
        <v>8.56</v>
      </c>
      <c r="S1002" s="0" t="s">
        <v>45</v>
      </c>
      <c r="T1002" s="0" t="n">
        <v>1.29</v>
      </c>
      <c r="U1002" s="0" t="s">
        <v>45</v>
      </c>
      <c r="V1002" s="0" t="s">
        <v>57</v>
      </c>
      <c r="W1002" s="0" t="s">
        <v>58</v>
      </c>
      <c r="X1002" s="0" t="s">
        <v>48</v>
      </c>
      <c r="Y1002" s="0" t="s">
        <v>4680</v>
      </c>
      <c r="Z1002" s="0" t="n">
        <v>5.99</v>
      </c>
      <c r="AA1002" s="0" t="s">
        <v>45</v>
      </c>
      <c r="AB1002" s="0" t="n">
        <v>1.29</v>
      </c>
      <c r="AC1002" s="0" t="s">
        <v>45</v>
      </c>
      <c r="AD1002" s="0" t="n">
        <v>5</v>
      </c>
      <c r="AE1002" s="0" t="n">
        <f aca="false">AD1002+100</f>
        <v>105</v>
      </c>
      <c r="AF1002" s="8" t="n">
        <f aca="false">((P1002/AE1002)*100)*ABS(I1002)</f>
        <v>9.38095238095238</v>
      </c>
      <c r="AG1002" s="0" t="n">
        <f aca="false">(TRUNC((AF1002*AD1002/100),2))</f>
        <v>0.46</v>
      </c>
      <c r="AH1002" s="0" t="n">
        <f aca="false">TRUNC(AF1002*1.3222,2)</f>
        <v>12.4</v>
      </c>
      <c r="AI1002" s="0" t="n">
        <f aca="false">TRUNC(AG1002*1.3222,2)</f>
        <v>0.6</v>
      </c>
      <c r="AJ1002" s="0" t="n">
        <f aca="false">((P1002-T1002)*0.7+T1002)*ABS(I1002)</f>
        <v>7.282</v>
      </c>
      <c r="AK1002" s="9" t="n">
        <f aca="false">IF(K1002="REFUND",(-1*(AJ1002-AG1002)),(AJ1002-AG1002))</f>
        <v>6.822</v>
      </c>
    </row>
    <row r="1003" customFormat="false" ht="13.8" hidden="false" customHeight="false" outlineLevel="0" collapsed="false">
      <c r="A1003" s="6" t="n">
        <v>42247</v>
      </c>
      <c r="B1003" s="0" t="n">
        <v>952890411291</v>
      </c>
      <c r="C1003" s="0" t="s">
        <v>4681</v>
      </c>
      <c r="D1003" s="0" t="s">
        <v>4682</v>
      </c>
      <c r="E1003" s="7" t="n">
        <v>9781250034502</v>
      </c>
      <c r="F1003" s="0" t="s">
        <v>325</v>
      </c>
      <c r="G1003" s="0" t="s">
        <v>326</v>
      </c>
      <c r="H1003" s="0" t="s">
        <v>64</v>
      </c>
      <c r="I1003" s="0" t="n">
        <v>1</v>
      </c>
      <c r="J1003" s="0" t="s">
        <v>573</v>
      </c>
      <c r="K1003" s="0" t="s">
        <v>43</v>
      </c>
      <c r="L1003" s="0" t="n">
        <v>18.39</v>
      </c>
      <c r="M1003" s="0" t="s">
        <v>44</v>
      </c>
      <c r="N1003" s="0" t="n">
        <v>15.99</v>
      </c>
      <c r="O1003" s="0" t="s">
        <v>44</v>
      </c>
      <c r="P1003" s="0" t="n">
        <v>14.33</v>
      </c>
      <c r="Q1003" s="0" t="s">
        <v>45</v>
      </c>
      <c r="R1003" s="0" t="n">
        <v>12.46</v>
      </c>
      <c r="S1003" s="0" t="s">
        <v>45</v>
      </c>
      <c r="T1003" s="0" t="n">
        <v>1.87</v>
      </c>
      <c r="U1003" s="0" t="s">
        <v>45</v>
      </c>
      <c r="V1003" s="0" t="s">
        <v>1079</v>
      </c>
      <c r="W1003" s="0" t="s">
        <v>360</v>
      </c>
      <c r="X1003" s="0" t="s">
        <v>48</v>
      </c>
      <c r="Y1003" s="0" t="s">
        <v>4683</v>
      </c>
      <c r="Z1003" s="0" t="n">
        <v>8.72</v>
      </c>
      <c r="AA1003" s="0" t="s">
        <v>45</v>
      </c>
      <c r="AB1003" s="0" t="n">
        <v>1.87</v>
      </c>
      <c r="AC1003" s="0" t="s">
        <v>45</v>
      </c>
      <c r="AD1003" s="0" t="n">
        <v>13</v>
      </c>
      <c r="AE1003" s="0" t="n">
        <f aca="false">AD1003+100</f>
        <v>113</v>
      </c>
      <c r="AF1003" s="8" t="n">
        <f aca="false">((P1003/AE1003)*100)*ABS(I1003)</f>
        <v>12.6814159292035</v>
      </c>
      <c r="AG1003" s="0" t="n">
        <f aca="false">(TRUNC((AF1003*AD1003/100),2))</f>
        <v>1.64</v>
      </c>
      <c r="AH1003" s="0" t="n">
        <f aca="false">TRUNC(AF1003*1.3222,2)</f>
        <v>16.76</v>
      </c>
      <c r="AI1003" s="0" t="n">
        <f aca="false">TRUNC(AG1003*1.3222,2)</f>
        <v>2.16</v>
      </c>
      <c r="AJ1003" s="0" t="n">
        <f aca="false">((P1003-T1003)*0.7+T1003)*ABS(I1003)</f>
        <v>10.592</v>
      </c>
      <c r="AK1003" s="9" t="n">
        <f aca="false">IF(K1003="REFUND",(-1*(AJ1003-AG1003)),(AJ1003-AG1003))</f>
        <v>8.952</v>
      </c>
    </row>
    <row r="1004" customFormat="false" ht="13.8" hidden="false" customHeight="false" outlineLevel="0" collapsed="false">
      <c r="A1004" s="6" t="n">
        <v>42247</v>
      </c>
      <c r="B1004" s="0" t="n">
        <v>952896817391</v>
      </c>
      <c r="C1004" s="0" t="s">
        <v>4684</v>
      </c>
      <c r="D1004" s="0" t="s">
        <v>4685</v>
      </c>
      <c r="E1004" s="7" t="n">
        <v>9781429922999</v>
      </c>
      <c r="F1004" s="0" t="s">
        <v>206</v>
      </c>
      <c r="G1004" s="0" t="s">
        <v>207</v>
      </c>
      <c r="H1004" s="0" t="s">
        <v>208</v>
      </c>
      <c r="I1004" s="0" t="n">
        <v>1</v>
      </c>
      <c r="J1004" s="0" t="s">
        <v>573</v>
      </c>
      <c r="K1004" s="0" t="s">
        <v>43</v>
      </c>
      <c r="L1004" s="0" t="n">
        <v>12.64</v>
      </c>
      <c r="M1004" s="0" t="s">
        <v>44</v>
      </c>
      <c r="N1004" s="0" t="n">
        <v>10.99</v>
      </c>
      <c r="O1004" s="0" t="s">
        <v>44</v>
      </c>
      <c r="P1004" s="0" t="n">
        <v>9.85</v>
      </c>
      <c r="Q1004" s="0" t="s">
        <v>45</v>
      </c>
      <c r="R1004" s="0" t="n">
        <v>8.56</v>
      </c>
      <c r="S1004" s="0" t="s">
        <v>45</v>
      </c>
      <c r="T1004" s="0" t="n">
        <v>1.29</v>
      </c>
      <c r="U1004" s="0" t="s">
        <v>45</v>
      </c>
      <c r="V1004" s="0" t="s">
        <v>266</v>
      </c>
      <c r="W1004" s="0" t="s">
        <v>47</v>
      </c>
      <c r="X1004" s="0" t="s">
        <v>48</v>
      </c>
      <c r="Y1004" s="0" t="s">
        <v>4686</v>
      </c>
      <c r="Z1004" s="0" t="n">
        <v>5.99</v>
      </c>
      <c r="AA1004" s="0" t="s">
        <v>45</v>
      </c>
      <c r="AB1004" s="0" t="n">
        <v>1.29</v>
      </c>
      <c r="AC1004" s="0" t="s">
        <v>45</v>
      </c>
      <c r="AD1004" s="0" t="n">
        <v>13</v>
      </c>
      <c r="AE1004" s="0" t="n">
        <f aca="false">AD1004+100</f>
        <v>113</v>
      </c>
      <c r="AF1004" s="8" t="n">
        <f aca="false">((P1004/AE1004)*100)*ABS(I1004)</f>
        <v>8.71681415929204</v>
      </c>
      <c r="AG1004" s="0" t="n">
        <f aca="false">(TRUNC((AF1004*AD1004/100),2))</f>
        <v>1.13</v>
      </c>
      <c r="AH1004" s="0" t="n">
        <f aca="false">TRUNC(AF1004*1.3222,2)</f>
        <v>11.52</v>
      </c>
      <c r="AI1004" s="0" t="n">
        <f aca="false">TRUNC(AG1004*1.3222,2)</f>
        <v>1.49</v>
      </c>
      <c r="AJ1004" s="0" t="n">
        <f aca="false">((P1004-T1004)*0.7+T1004)*ABS(I1004)</f>
        <v>7.282</v>
      </c>
      <c r="AK1004" s="9" t="n">
        <f aca="false">IF(K1004="REFUND",(-1*(AJ1004-AG1004)),(AJ1004-AG1004))</f>
        <v>6.152</v>
      </c>
    </row>
    <row r="1005" customFormat="false" ht="13.8" hidden="false" customHeight="false" outlineLevel="0" collapsed="false">
      <c r="A1005" s="6" t="n">
        <v>42247</v>
      </c>
      <c r="B1005" s="0" t="n">
        <v>952907694141</v>
      </c>
      <c r="C1005" s="0" t="s">
        <v>4687</v>
      </c>
      <c r="D1005" s="0" t="s">
        <v>4688</v>
      </c>
      <c r="E1005" s="7" t="n">
        <v>9781429987080</v>
      </c>
      <c r="F1005" s="0" t="s">
        <v>4689</v>
      </c>
      <c r="G1005" s="0" t="s">
        <v>4690</v>
      </c>
      <c r="H1005" s="0" t="s">
        <v>4691</v>
      </c>
      <c r="I1005" s="0" t="n">
        <v>1</v>
      </c>
      <c r="J1005" s="0" t="s">
        <v>573</v>
      </c>
      <c r="K1005" s="0" t="s">
        <v>43</v>
      </c>
      <c r="L1005" s="0" t="n">
        <v>12.64</v>
      </c>
      <c r="M1005" s="0" t="s">
        <v>44</v>
      </c>
      <c r="N1005" s="0" t="n">
        <v>10.99</v>
      </c>
      <c r="O1005" s="0" t="s">
        <v>44</v>
      </c>
      <c r="P1005" s="0" t="n">
        <v>9.85</v>
      </c>
      <c r="Q1005" s="0" t="s">
        <v>45</v>
      </c>
      <c r="R1005" s="0" t="n">
        <v>8.56</v>
      </c>
      <c r="S1005" s="0" t="s">
        <v>45</v>
      </c>
      <c r="T1005" s="0" t="n">
        <v>1.29</v>
      </c>
      <c r="U1005" s="0" t="s">
        <v>45</v>
      </c>
      <c r="V1005" s="0" t="s">
        <v>4692</v>
      </c>
      <c r="W1005" s="0" t="s">
        <v>147</v>
      </c>
      <c r="X1005" s="0" t="s">
        <v>48</v>
      </c>
      <c r="Y1005" s="0" t="s">
        <v>4693</v>
      </c>
      <c r="Z1005" s="0" t="n">
        <v>5.99</v>
      </c>
      <c r="AA1005" s="0" t="s">
        <v>45</v>
      </c>
      <c r="AB1005" s="0" t="n">
        <v>1.29</v>
      </c>
      <c r="AC1005" s="0" t="s">
        <v>45</v>
      </c>
      <c r="AD1005" s="0" t="n">
        <v>5</v>
      </c>
      <c r="AE1005" s="0" t="n">
        <f aca="false">AD1005+100</f>
        <v>105</v>
      </c>
      <c r="AF1005" s="8" t="n">
        <f aca="false">((P1005/AE1005)*100)*ABS(I1005)</f>
        <v>9.38095238095238</v>
      </c>
      <c r="AG1005" s="0" t="n">
        <f aca="false">(TRUNC((AF1005*AD1005/100),2))</f>
        <v>0.46</v>
      </c>
      <c r="AH1005" s="0" t="n">
        <f aca="false">TRUNC(AF1005*1.3222,2)</f>
        <v>12.4</v>
      </c>
      <c r="AI1005" s="0" t="n">
        <f aca="false">TRUNC(AG1005*1.3222,2)</f>
        <v>0.6</v>
      </c>
      <c r="AJ1005" s="0" t="n">
        <f aca="false">((P1005-T1005)*0.7+T1005)*ABS(I1005)</f>
        <v>7.282</v>
      </c>
      <c r="AK1005" s="9" t="n">
        <f aca="false">IF(K1005="REFUND",(-1*(AJ1005-AG1005)),(AJ1005-AG1005))</f>
        <v>6.822</v>
      </c>
    </row>
    <row r="1006" customFormat="false" ht="13.8" hidden="false" customHeight="false" outlineLevel="0" collapsed="false">
      <c r="A1006" s="6" t="n">
        <v>42247</v>
      </c>
      <c r="B1006" s="0" t="n">
        <v>952909663391</v>
      </c>
      <c r="C1006" s="0" t="s">
        <v>4694</v>
      </c>
      <c r="D1006" s="0" t="s">
        <v>4695</v>
      </c>
      <c r="E1006" s="7" t="n">
        <v>9781429998017</v>
      </c>
      <c r="F1006" s="0" t="s">
        <v>540</v>
      </c>
      <c r="G1006" s="0" t="s">
        <v>541</v>
      </c>
      <c r="H1006" s="0" t="s">
        <v>64</v>
      </c>
      <c r="I1006" s="0" t="n">
        <v>1</v>
      </c>
      <c r="J1006" s="0" t="s">
        <v>573</v>
      </c>
      <c r="K1006" s="0" t="s">
        <v>43</v>
      </c>
      <c r="L1006" s="0" t="n">
        <v>12.64</v>
      </c>
      <c r="M1006" s="0" t="s">
        <v>44</v>
      </c>
      <c r="N1006" s="0" t="n">
        <v>10.99</v>
      </c>
      <c r="O1006" s="0" t="s">
        <v>44</v>
      </c>
      <c r="P1006" s="0" t="n">
        <v>9.85</v>
      </c>
      <c r="Q1006" s="0" t="s">
        <v>45</v>
      </c>
      <c r="R1006" s="0" t="n">
        <v>8.56</v>
      </c>
      <c r="S1006" s="0" t="s">
        <v>45</v>
      </c>
      <c r="T1006" s="0" t="n">
        <v>1.29</v>
      </c>
      <c r="U1006" s="0" t="s">
        <v>45</v>
      </c>
      <c r="V1006" s="0" t="s">
        <v>156</v>
      </c>
      <c r="W1006" s="0" t="s">
        <v>273</v>
      </c>
      <c r="X1006" s="0" t="s">
        <v>48</v>
      </c>
      <c r="Y1006" s="0" t="s">
        <v>2045</v>
      </c>
      <c r="Z1006" s="0" t="n">
        <v>5.99</v>
      </c>
      <c r="AA1006" s="0" t="s">
        <v>45</v>
      </c>
      <c r="AB1006" s="0" t="n">
        <v>1.29</v>
      </c>
      <c r="AC1006" s="0" t="s">
        <v>45</v>
      </c>
      <c r="AD1006" s="0" t="n">
        <v>5</v>
      </c>
      <c r="AE1006" s="0" t="n">
        <f aca="false">AD1006+100</f>
        <v>105</v>
      </c>
      <c r="AF1006" s="8" t="n">
        <f aca="false">((P1006/AE1006)*100)*ABS(I1006)</f>
        <v>9.38095238095238</v>
      </c>
      <c r="AG1006" s="0" t="n">
        <f aca="false">(TRUNC((AF1006*AD1006/100),2))</f>
        <v>0.46</v>
      </c>
      <c r="AH1006" s="0" t="n">
        <f aca="false">TRUNC(AF1006*1.3222,2)</f>
        <v>12.4</v>
      </c>
      <c r="AI1006" s="0" t="n">
        <f aca="false">TRUNC(AG1006*1.3222,2)</f>
        <v>0.6</v>
      </c>
      <c r="AJ1006" s="0" t="n">
        <f aca="false">((P1006-T1006)*0.7+T1006)*ABS(I1006)</f>
        <v>7.282</v>
      </c>
      <c r="AK1006" s="9" t="n">
        <f aca="false">IF(K1006="REFUND",(-1*(AJ1006-AG1006)),(AJ1006-AG1006))</f>
        <v>6.822</v>
      </c>
    </row>
    <row r="1007" customFormat="false" ht="13.8" hidden="false" customHeight="false" outlineLevel="0" collapsed="false">
      <c r="A1007" s="6" t="n">
        <v>42247</v>
      </c>
      <c r="B1007" s="0" t="n">
        <v>952914879391</v>
      </c>
      <c r="C1007" s="0" t="s">
        <v>4696</v>
      </c>
      <c r="D1007" s="0" t="s">
        <v>4697</v>
      </c>
      <c r="E1007" s="7" t="n">
        <v>9781466870024</v>
      </c>
      <c r="F1007" s="0" t="s">
        <v>100</v>
      </c>
      <c r="G1007" s="0" t="s">
        <v>101</v>
      </c>
      <c r="H1007" s="0" t="s">
        <v>102</v>
      </c>
      <c r="I1007" s="0" t="n">
        <v>1</v>
      </c>
      <c r="J1007" s="0" t="s">
        <v>573</v>
      </c>
      <c r="K1007" s="0" t="s">
        <v>43</v>
      </c>
      <c r="L1007" s="0" t="n">
        <v>10.34</v>
      </c>
      <c r="M1007" s="0" t="s">
        <v>44</v>
      </c>
      <c r="N1007" s="0" t="n">
        <v>8.99</v>
      </c>
      <c r="O1007" s="0" t="s">
        <v>44</v>
      </c>
      <c r="P1007" s="0" t="n">
        <v>8.06</v>
      </c>
      <c r="Q1007" s="0" t="s">
        <v>45</v>
      </c>
      <c r="R1007" s="0" t="n">
        <v>7</v>
      </c>
      <c r="S1007" s="0" t="s">
        <v>45</v>
      </c>
      <c r="T1007" s="0" t="n">
        <v>1.06</v>
      </c>
      <c r="U1007" s="0" t="s">
        <v>45</v>
      </c>
      <c r="V1007" s="0" t="s">
        <v>118</v>
      </c>
      <c r="W1007" s="0" t="s">
        <v>47</v>
      </c>
      <c r="X1007" s="0" t="s">
        <v>48</v>
      </c>
      <c r="Y1007" s="0" t="s">
        <v>4698</v>
      </c>
      <c r="Z1007" s="0" t="n">
        <v>4.9</v>
      </c>
      <c r="AA1007" s="0" t="s">
        <v>45</v>
      </c>
      <c r="AB1007" s="0" t="n">
        <v>1.06</v>
      </c>
      <c r="AC1007" s="0" t="s">
        <v>45</v>
      </c>
      <c r="AD1007" s="0" t="n">
        <v>13</v>
      </c>
      <c r="AE1007" s="0" t="n">
        <f aca="false">AD1007+100</f>
        <v>113</v>
      </c>
      <c r="AF1007" s="8" t="n">
        <f aca="false">((P1007/AE1007)*100)*ABS(I1007)</f>
        <v>7.13274336283186</v>
      </c>
      <c r="AG1007" s="0" t="n">
        <f aca="false">(TRUNC((AF1007*AD1007/100),2))</f>
        <v>0.92</v>
      </c>
      <c r="AH1007" s="0" t="n">
        <f aca="false">TRUNC(AF1007*1.3222,2)</f>
        <v>9.43</v>
      </c>
      <c r="AI1007" s="0" t="n">
        <f aca="false">TRUNC(AG1007*1.3222,2)</f>
        <v>1.21</v>
      </c>
      <c r="AJ1007" s="0" t="n">
        <f aca="false">((P1007-T1007)*0.7+T1007)*ABS(I1007)</f>
        <v>5.96</v>
      </c>
      <c r="AK1007" s="9" t="n">
        <f aca="false">IF(K1007="REFUND",(-1*(AJ1007-AG1007)),(AJ1007-AG1007))</f>
        <v>5.04</v>
      </c>
    </row>
    <row r="1008" customFormat="false" ht="13.8" hidden="false" customHeight="false" outlineLevel="0" collapsed="false">
      <c r="A1008" s="6" t="n">
        <v>42247</v>
      </c>
      <c r="B1008" s="0" t="n">
        <v>952916078291</v>
      </c>
      <c r="C1008" s="0" t="s">
        <v>4699</v>
      </c>
      <c r="D1008" s="0" t="s">
        <v>4700</v>
      </c>
      <c r="E1008" s="7" t="n">
        <v>9781466850606</v>
      </c>
      <c r="F1008" s="0" t="s">
        <v>137</v>
      </c>
      <c r="G1008" s="0" t="s">
        <v>138</v>
      </c>
      <c r="H1008" s="0" t="s">
        <v>139</v>
      </c>
      <c r="I1008" s="0" t="n">
        <v>1</v>
      </c>
      <c r="J1008" s="0" t="s">
        <v>573</v>
      </c>
      <c r="K1008" s="0" t="s">
        <v>43</v>
      </c>
      <c r="L1008" s="0" t="n">
        <v>17.24</v>
      </c>
      <c r="M1008" s="0" t="s">
        <v>44</v>
      </c>
      <c r="N1008" s="0" t="n">
        <v>14.99</v>
      </c>
      <c r="O1008" s="0" t="s">
        <v>44</v>
      </c>
      <c r="P1008" s="0" t="n">
        <v>13.37</v>
      </c>
      <c r="Q1008" s="0" t="s">
        <v>45</v>
      </c>
      <c r="R1008" s="0" t="n">
        <v>11.62</v>
      </c>
      <c r="S1008" s="0" t="s">
        <v>45</v>
      </c>
      <c r="T1008" s="0" t="n">
        <v>1.75</v>
      </c>
      <c r="U1008" s="0" t="s">
        <v>45</v>
      </c>
      <c r="V1008" s="0" t="s">
        <v>57</v>
      </c>
      <c r="W1008" s="0" t="s">
        <v>58</v>
      </c>
      <c r="X1008" s="0" t="s">
        <v>48</v>
      </c>
      <c r="Y1008" s="0" t="s">
        <v>140</v>
      </c>
      <c r="Z1008" s="0" t="n">
        <v>8.13</v>
      </c>
      <c r="AA1008" s="0" t="s">
        <v>45</v>
      </c>
      <c r="AB1008" s="0" t="n">
        <v>1.75</v>
      </c>
      <c r="AC1008" s="0" t="s">
        <v>45</v>
      </c>
      <c r="AD1008" s="0" t="n">
        <v>5</v>
      </c>
      <c r="AE1008" s="0" t="n">
        <f aca="false">AD1008+100</f>
        <v>105</v>
      </c>
      <c r="AF1008" s="8" t="n">
        <f aca="false">((P1008/AE1008)*100)*ABS(I1008)</f>
        <v>12.7333333333333</v>
      </c>
      <c r="AG1008" s="0" t="n">
        <f aca="false">(TRUNC((AF1008*AD1008/100),2))</f>
        <v>0.63</v>
      </c>
      <c r="AH1008" s="0" t="n">
        <f aca="false">TRUNC(AF1008*1.3222,2)</f>
        <v>16.83</v>
      </c>
      <c r="AI1008" s="0" t="n">
        <f aca="false">TRUNC(AG1008*1.3222,2)</f>
        <v>0.83</v>
      </c>
      <c r="AJ1008" s="0" t="n">
        <f aca="false">((P1008-T1008)*0.7+T1008)*ABS(I1008)</f>
        <v>9.884</v>
      </c>
      <c r="AK1008" s="9" t="n">
        <f aca="false">IF(K1008="REFUND",(-1*(AJ1008-AG1008)),(AJ1008-AG1008))</f>
        <v>9.254</v>
      </c>
    </row>
    <row r="1009" customFormat="false" ht="13.8" hidden="false" customHeight="false" outlineLevel="0" collapsed="false">
      <c r="A1009" s="6" t="n">
        <v>42247</v>
      </c>
      <c r="B1009" s="0" t="n">
        <v>952916233391</v>
      </c>
      <c r="C1009" s="0" t="s">
        <v>4701</v>
      </c>
      <c r="D1009" s="0" t="s">
        <v>4702</v>
      </c>
      <c r="E1009" s="7" t="n">
        <v>9781250037435</v>
      </c>
      <c r="F1009" s="0" t="s">
        <v>4703</v>
      </c>
      <c r="G1009" s="0" t="s">
        <v>4704</v>
      </c>
      <c r="H1009" s="0" t="s">
        <v>4705</v>
      </c>
      <c r="I1009" s="0" t="n">
        <v>1</v>
      </c>
      <c r="J1009" s="0" t="s">
        <v>573</v>
      </c>
      <c r="K1009" s="0" t="s">
        <v>43</v>
      </c>
      <c r="L1009" s="0" t="n">
        <v>11.49</v>
      </c>
      <c r="M1009" s="0" t="s">
        <v>44</v>
      </c>
      <c r="N1009" s="0" t="n">
        <v>9.99</v>
      </c>
      <c r="O1009" s="0" t="s">
        <v>44</v>
      </c>
      <c r="P1009" s="0" t="n">
        <v>8.95</v>
      </c>
      <c r="Q1009" s="0" t="s">
        <v>45</v>
      </c>
      <c r="R1009" s="0" t="n">
        <v>7.78</v>
      </c>
      <c r="S1009" s="0" t="s">
        <v>45</v>
      </c>
      <c r="T1009" s="0" t="n">
        <v>1.17</v>
      </c>
      <c r="U1009" s="0" t="s">
        <v>45</v>
      </c>
      <c r="V1009" s="0" t="s">
        <v>4706</v>
      </c>
      <c r="W1009" s="0" t="s">
        <v>58</v>
      </c>
      <c r="X1009" s="0" t="s">
        <v>48</v>
      </c>
      <c r="Y1009" s="0" t="s">
        <v>4707</v>
      </c>
      <c r="Z1009" s="0" t="n">
        <v>5.45</v>
      </c>
      <c r="AA1009" s="0" t="s">
        <v>45</v>
      </c>
      <c r="AB1009" s="0" t="n">
        <v>1.17</v>
      </c>
      <c r="AC1009" s="0" t="s">
        <v>45</v>
      </c>
      <c r="AD1009" s="0" t="n">
        <v>5</v>
      </c>
      <c r="AE1009" s="0" t="n">
        <f aca="false">AD1009+100</f>
        <v>105</v>
      </c>
      <c r="AF1009" s="8" t="n">
        <f aca="false">((P1009/AE1009)*100)*ABS(I1009)</f>
        <v>8.52380952380952</v>
      </c>
      <c r="AG1009" s="0" t="n">
        <f aca="false">(TRUNC((AF1009*AD1009/100),2))</f>
        <v>0.42</v>
      </c>
      <c r="AH1009" s="0" t="n">
        <f aca="false">TRUNC(AF1009*1.3222,2)</f>
        <v>11.27</v>
      </c>
      <c r="AI1009" s="0" t="n">
        <f aca="false">TRUNC(AG1009*1.3222,2)</f>
        <v>0.55</v>
      </c>
      <c r="AJ1009" s="0" t="n">
        <f aca="false">((P1009-T1009)*0.7+T1009)*ABS(I1009)</f>
        <v>6.616</v>
      </c>
      <c r="AK1009" s="9" t="n">
        <f aca="false">IF(K1009="REFUND",(-1*(AJ1009-AG1009)),(AJ1009-AG1009))</f>
        <v>6.196</v>
      </c>
    </row>
    <row r="1010" customFormat="false" ht="13.8" hidden="false" customHeight="false" outlineLevel="0" collapsed="false">
      <c r="A1010" s="6" t="n">
        <v>42247</v>
      </c>
      <c r="B1010" s="0" t="n">
        <v>952923198341</v>
      </c>
      <c r="C1010" s="0" t="s">
        <v>4708</v>
      </c>
      <c r="D1010" s="0" t="s">
        <v>4709</v>
      </c>
      <c r="E1010" s="7" t="n">
        <v>9781466859869</v>
      </c>
      <c r="F1010" s="0" t="s">
        <v>3168</v>
      </c>
      <c r="G1010" s="0" t="s">
        <v>3169</v>
      </c>
      <c r="H1010" s="0" t="s">
        <v>3170</v>
      </c>
      <c r="I1010" s="0" t="n">
        <v>1</v>
      </c>
      <c r="J1010" s="0" t="s">
        <v>573</v>
      </c>
      <c r="K1010" s="0" t="s">
        <v>43</v>
      </c>
      <c r="L1010" s="0" t="n">
        <v>12.64</v>
      </c>
      <c r="M1010" s="0" t="s">
        <v>44</v>
      </c>
      <c r="N1010" s="0" t="n">
        <v>10.99</v>
      </c>
      <c r="O1010" s="0" t="s">
        <v>44</v>
      </c>
      <c r="P1010" s="0" t="n">
        <v>9.85</v>
      </c>
      <c r="Q1010" s="0" t="s">
        <v>45</v>
      </c>
      <c r="R1010" s="0" t="n">
        <v>8.56</v>
      </c>
      <c r="S1010" s="0" t="s">
        <v>45</v>
      </c>
      <c r="T1010" s="0" t="n">
        <v>1.29</v>
      </c>
      <c r="U1010" s="0" t="s">
        <v>45</v>
      </c>
      <c r="V1010" s="0" t="s">
        <v>4710</v>
      </c>
      <c r="W1010" s="0" t="s">
        <v>188</v>
      </c>
      <c r="X1010" s="0" t="s">
        <v>48</v>
      </c>
      <c r="Y1010" s="0" t="s">
        <v>4711</v>
      </c>
      <c r="Z1010" s="0" t="n">
        <v>5.99</v>
      </c>
      <c r="AA1010" s="0" t="s">
        <v>45</v>
      </c>
      <c r="AB1010" s="0" t="n">
        <v>1.29</v>
      </c>
      <c r="AC1010" s="0" t="s">
        <v>45</v>
      </c>
      <c r="AD1010" s="0" t="n">
        <v>15</v>
      </c>
      <c r="AE1010" s="0" t="n">
        <f aca="false">AD1010+100</f>
        <v>115</v>
      </c>
      <c r="AF1010" s="8" t="n">
        <f aca="false">((P1010/AE1010)*100)*ABS(I1010)</f>
        <v>8.56521739130435</v>
      </c>
      <c r="AG1010" s="0" t="n">
        <f aca="false">(TRUNC((AF1010*AD1010/100),2))</f>
        <v>1.28</v>
      </c>
      <c r="AH1010" s="0" t="n">
        <f aca="false">TRUNC(AF1010*1.3222,2)</f>
        <v>11.32</v>
      </c>
      <c r="AI1010" s="0" t="n">
        <f aca="false">TRUNC(AG1010*1.3222,2)</f>
        <v>1.69</v>
      </c>
      <c r="AJ1010" s="0" t="n">
        <f aca="false">((P1010-T1010)*0.7+T1010)*ABS(I1010)</f>
        <v>7.282</v>
      </c>
      <c r="AK1010" s="9" t="n">
        <f aca="false">IF(K1010="REFUND",(-1*(AJ1010-AG1010)),(AJ1010-AG1010))</f>
        <v>6.002</v>
      </c>
    </row>
    <row r="1011" customFormat="false" ht="13.8" hidden="false" customHeight="false" outlineLevel="0" collapsed="false">
      <c r="A1011" s="6" t="n">
        <v>42247</v>
      </c>
      <c r="B1011" s="0" t="n">
        <v>952927143141</v>
      </c>
      <c r="C1011" s="0" t="s">
        <v>4712</v>
      </c>
      <c r="D1011" s="0" t="s">
        <v>4713</v>
      </c>
      <c r="E1011" s="7" t="n">
        <v>9781429931076</v>
      </c>
      <c r="F1011" s="0" t="s">
        <v>1707</v>
      </c>
      <c r="G1011" s="0" t="s">
        <v>1708</v>
      </c>
      <c r="H1011" s="0" t="s">
        <v>170</v>
      </c>
      <c r="I1011" s="0" t="n">
        <v>1</v>
      </c>
      <c r="J1011" s="0" t="s">
        <v>573</v>
      </c>
      <c r="K1011" s="0" t="s">
        <v>43</v>
      </c>
      <c r="L1011" s="0" t="n">
        <v>10.34</v>
      </c>
      <c r="M1011" s="0" t="s">
        <v>44</v>
      </c>
      <c r="N1011" s="0" t="n">
        <v>8.99</v>
      </c>
      <c r="O1011" s="0" t="s">
        <v>44</v>
      </c>
      <c r="P1011" s="0" t="n">
        <v>8.06</v>
      </c>
      <c r="Q1011" s="0" t="s">
        <v>45</v>
      </c>
      <c r="R1011" s="0" t="n">
        <v>7</v>
      </c>
      <c r="S1011" s="0" t="s">
        <v>45</v>
      </c>
      <c r="T1011" s="0" t="n">
        <v>1.06</v>
      </c>
      <c r="U1011" s="0" t="s">
        <v>45</v>
      </c>
      <c r="V1011" s="0" t="s">
        <v>821</v>
      </c>
      <c r="W1011" s="0" t="s">
        <v>104</v>
      </c>
      <c r="X1011" s="0" t="s">
        <v>48</v>
      </c>
      <c r="Y1011" s="0" t="s">
        <v>4714</v>
      </c>
      <c r="Z1011" s="0" t="n">
        <v>4.9</v>
      </c>
      <c r="AA1011" s="0" t="s">
        <v>45</v>
      </c>
      <c r="AB1011" s="0" t="n">
        <v>1.06</v>
      </c>
      <c r="AC1011" s="0" t="s">
        <v>45</v>
      </c>
      <c r="AD1011" s="0" t="n">
        <v>5</v>
      </c>
      <c r="AE1011" s="0" t="n">
        <f aca="false">AD1011+100</f>
        <v>105</v>
      </c>
      <c r="AF1011" s="8" t="n">
        <f aca="false">((P1011/AE1011)*100)*ABS(I1011)</f>
        <v>7.67619047619048</v>
      </c>
      <c r="AG1011" s="0" t="n">
        <f aca="false">(TRUNC((AF1011*AD1011/100),2))</f>
        <v>0.38</v>
      </c>
      <c r="AH1011" s="0" t="n">
        <f aca="false">TRUNC(AF1011*1.3222,2)</f>
        <v>10.14</v>
      </c>
      <c r="AI1011" s="0" t="n">
        <f aca="false">TRUNC(AG1011*1.3222,2)</f>
        <v>0.5</v>
      </c>
      <c r="AJ1011" s="0" t="n">
        <f aca="false">((P1011-T1011)*0.7+T1011)*ABS(I1011)</f>
        <v>5.96</v>
      </c>
      <c r="AK1011" s="9" t="n">
        <f aca="false">IF(K1011="REFUND",(-1*(AJ1011-AG1011)),(AJ1011-AG1011))</f>
        <v>5.58</v>
      </c>
    </row>
    <row r="1012" customFormat="false" ht="13.8" hidden="false" customHeight="false" outlineLevel="0" collapsed="false">
      <c r="A1012" s="6" t="n">
        <v>42247</v>
      </c>
      <c r="B1012" s="0" t="n">
        <v>952927470391</v>
      </c>
      <c r="C1012" s="0" t="s">
        <v>4715</v>
      </c>
      <c r="D1012" s="0" t="s">
        <v>4716</v>
      </c>
      <c r="E1012" s="7" t="n">
        <v>9781466841802</v>
      </c>
      <c r="F1012" s="0" t="s">
        <v>4717</v>
      </c>
      <c r="G1012" s="0" t="s">
        <v>4718</v>
      </c>
      <c r="H1012" s="0" t="s">
        <v>744</v>
      </c>
      <c r="I1012" s="0" t="n">
        <v>1</v>
      </c>
      <c r="J1012" s="0" t="s">
        <v>573</v>
      </c>
      <c r="K1012" s="0" t="s">
        <v>43</v>
      </c>
      <c r="L1012" s="0" t="n">
        <v>10.34</v>
      </c>
      <c r="M1012" s="0" t="s">
        <v>44</v>
      </c>
      <c r="N1012" s="0" t="n">
        <v>8.99</v>
      </c>
      <c r="O1012" s="0" t="s">
        <v>44</v>
      </c>
      <c r="P1012" s="0" t="n">
        <v>8.06</v>
      </c>
      <c r="Q1012" s="0" t="s">
        <v>45</v>
      </c>
      <c r="R1012" s="0" t="n">
        <v>7</v>
      </c>
      <c r="S1012" s="0" t="s">
        <v>45</v>
      </c>
      <c r="T1012" s="0" t="n">
        <v>1.06</v>
      </c>
      <c r="U1012" s="0" t="s">
        <v>45</v>
      </c>
      <c r="V1012" s="0" t="s">
        <v>1363</v>
      </c>
      <c r="W1012" s="0" t="s">
        <v>80</v>
      </c>
      <c r="X1012" s="0" t="s">
        <v>48</v>
      </c>
      <c r="Y1012" s="0" t="s">
        <v>2725</v>
      </c>
      <c r="Z1012" s="0" t="n">
        <v>4.9</v>
      </c>
      <c r="AA1012" s="0" t="s">
        <v>45</v>
      </c>
      <c r="AB1012" s="0" t="n">
        <v>1.06</v>
      </c>
      <c r="AC1012" s="0" t="s">
        <v>45</v>
      </c>
      <c r="AD1012" s="0" t="n">
        <v>5</v>
      </c>
      <c r="AE1012" s="0" t="n">
        <f aca="false">AD1012+100</f>
        <v>105</v>
      </c>
      <c r="AF1012" s="8" t="n">
        <f aca="false">((P1012/AE1012)*100)*ABS(I1012)</f>
        <v>7.67619047619048</v>
      </c>
      <c r="AG1012" s="0" t="n">
        <f aca="false">(TRUNC((AF1012*AD1012/100),2))</f>
        <v>0.38</v>
      </c>
      <c r="AH1012" s="0" t="n">
        <f aca="false">TRUNC(AF1012*1.3222,2)</f>
        <v>10.14</v>
      </c>
      <c r="AI1012" s="0" t="n">
        <f aca="false">TRUNC(AG1012*1.3222,2)</f>
        <v>0.5</v>
      </c>
      <c r="AJ1012" s="0" t="n">
        <f aca="false">((P1012-T1012)*0.7+T1012)*ABS(I1012)</f>
        <v>5.96</v>
      </c>
      <c r="AK1012" s="9" t="n">
        <f aca="false">IF(K1012="REFUND",(-1*(AJ1012-AG1012)),(AJ1012-AG1012))</f>
        <v>5.58</v>
      </c>
    </row>
    <row r="1013" customFormat="false" ht="13.8" hidden="false" customHeight="false" outlineLevel="0" collapsed="false">
      <c r="A1013" s="6" t="n">
        <v>42247</v>
      </c>
      <c r="B1013" s="0" t="n">
        <v>952929771241</v>
      </c>
      <c r="C1013" s="0" t="s">
        <v>4719</v>
      </c>
      <c r="D1013" s="0" t="s">
        <v>4720</v>
      </c>
      <c r="E1013" s="7" t="n">
        <v>9781466851726</v>
      </c>
      <c r="F1013" s="0" t="s">
        <v>2496</v>
      </c>
      <c r="G1013" s="0" t="s">
        <v>2497</v>
      </c>
      <c r="H1013" s="0" t="s">
        <v>94</v>
      </c>
      <c r="I1013" s="0" t="n">
        <v>1</v>
      </c>
      <c r="J1013" s="0" t="s">
        <v>573</v>
      </c>
      <c r="K1013" s="0" t="s">
        <v>43</v>
      </c>
      <c r="L1013" s="0" t="n">
        <v>24.14</v>
      </c>
      <c r="M1013" s="0" t="s">
        <v>44</v>
      </c>
      <c r="N1013" s="0" t="n">
        <v>20.99</v>
      </c>
      <c r="O1013" s="0" t="s">
        <v>44</v>
      </c>
      <c r="P1013" s="0" t="n">
        <v>18.89</v>
      </c>
      <c r="Q1013" s="0" t="s">
        <v>45</v>
      </c>
      <c r="R1013" s="0" t="n">
        <v>16.42</v>
      </c>
      <c r="S1013" s="0" t="s">
        <v>45</v>
      </c>
      <c r="T1013" s="0" t="n">
        <v>2.47</v>
      </c>
      <c r="U1013" s="0" t="s">
        <v>45</v>
      </c>
      <c r="V1013" s="0" t="s">
        <v>4721</v>
      </c>
      <c r="W1013" s="0" t="s">
        <v>104</v>
      </c>
      <c r="X1013" s="0" t="s">
        <v>48</v>
      </c>
      <c r="Y1013" s="0" t="s">
        <v>4722</v>
      </c>
      <c r="Z1013" s="0" t="n">
        <v>11.49</v>
      </c>
      <c r="AA1013" s="0" t="s">
        <v>45</v>
      </c>
      <c r="AB1013" s="0" t="n">
        <v>2.47</v>
      </c>
      <c r="AC1013" s="0" t="s">
        <v>45</v>
      </c>
      <c r="AD1013" s="0" t="n">
        <v>5</v>
      </c>
      <c r="AE1013" s="0" t="n">
        <f aca="false">AD1013+100</f>
        <v>105</v>
      </c>
      <c r="AF1013" s="8" t="n">
        <f aca="false">((P1013/AE1013)*100)*ABS(I1013)</f>
        <v>17.9904761904762</v>
      </c>
      <c r="AG1013" s="0" t="n">
        <f aca="false">(TRUNC((AF1013*AD1013/100),2))</f>
        <v>0.89</v>
      </c>
      <c r="AH1013" s="0" t="n">
        <f aca="false">TRUNC(AF1013*1.3222,2)</f>
        <v>23.78</v>
      </c>
      <c r="AI1013" s="0" t="n">
        <f aca="false">TRUNC(AG1013*1.3222,2)</f>
        <v>1.17</v>
      </c>
      <c r="AJ1013" s="0" t="n">
        <f aca="false">((P1013-T1013)*0.7+T1013)*ABS(I1013)</f>
        <v>13.964</v>
      </c>
      <c r="AK1013" s="9" t="n">
        <f aca="false">IF(K1013="REFUND",(-1*(AJ1013-AG1013)),(AJ1013-AG1013))</f>
        <v>13.074</v>
      </c>
    </row>
    <row r="1014" customFormat="false" ht="13.8" hidden="false" customHeight="false" outlineLevel="0" collapsed="false">
      <c r="A1014" s="6" t="n">
        <v>42247</v>
      </c>
      <c r="B1014" s="0" t="n">
        <v>952934088291</v>
      </c>
      <c r="C1014" s="0" t="s">
        <v>4723</v>
      </c>
      <c r="D1014" s="0" t="s">
        <v>4724</v>
      </c>
      <c r="E1014" s="7" t="n">
        <v>9781633752665</v>
      </c>
      <c r="F1014" s="0" t="s">
        <v>4725</v>
      </c>
      <c r="G1014" s="0" t="s">
        <v>4726</v>
      </c>
      <c r="H1014" s="0" t="s">
        <v>4727</v>
      </c>
      <c r="I1014" s="0" t="n">
        <v>1</v>
      </c>
      <c r="J1014" s="0" t="s">
        <v>573</v>
      </c>
      <c r="K1014" s="0" t="s">
        <v>43</v>
      </c>
      <c r="L1014" s="0" t="n">
        <v>3.44</v>
      </c>
      <c r="M1014" s="0" t="s">
        <v>44</v>
      </c>
      <c r="N1014" s="0" t="n">
        <v>2.99</v>
      </c>
      <c r="O1014" s="0" t="s">
        <v>44</v>
      </c>
      <c r="P1014" s="0" t="n">
        <v>2.7</v>
      </c>
      <c r="Q1014" s="0" t="s">
        <v>45</v>
      </c>
      <c r="R1014" s="0" t="n">
        <v>2.35</v>
      </c>
      <c r="S1014" s="0" t="s">
        <v>45</v>
      </c>
      <c r="T1014" s="0" t="n">
        <v>0.35</v>
      </c>
      <c r="U1014" s="0" t="s">
        <v>45</v>
      </c>
      <c r="V1014" s="0" t="s">
        <v>171</v>
      </c>
      <c r="W1014" s="0" t="s">
        <v>80</v>
      </c>
      <c r="X1014" s="0" t="s">
        <v>48</v>
      </c>
      <c r="Y1014" s="0" t="s">
        <v>4728</v>
      </c>
      <c r="Z1014" s="0" t="n">
        <v>1.65</v>
      </c>
      <c r="AA1014" s="0" t="s">
        <v>45</v>
      </c>
      <c r="AB1014" s="0" t="n">
        <v>0.35</v>
      </c>
      <c r="AC1014" s="0" t="s">
        <v>45</v>
      </c>
      <c r="AD1014" s="0" t="n">
        <v>5</v>
      </c>
      <c r="AE1014" s="0" t="n">
        <f aca="false">AD1014+100</f>
        <v>105</v>
      </c>
      <c r="AF1014" s="8" t="n">
        <f aca="false">((P1014/AE1014)*100)*ABS(I1014)</f>
        <v>2.57142857142857</v>
      </c>
      <c r="AG1014" s="0" t="n">
        <f aca="false">(TRUNC((AF1014*AD1014/100),2))</f>
        <v>0.12</v>
      </c>
      <c r="AH1014" s="0" t="n">
        <f aca="false">TRUNC(AF1014*1.3222,2)</f>
        <v>3.39</v>
      </c>
      <c r="AI1014" s="0" t="n">
        <f aca="false">TRUNC(AG1014*1.3222,2)</f>
        <v>0.15</v>
      </c>
      <c r="AJ1014" s="0" t="n">
        <f aca="false">((P1014-T1014)*0.7+T1014)*ABS(I1014)</f>
        <v>1.995</v>
      </c>
      <c r="AK1014" s="9" t="n">
        <f aca="false">IF(K1014="REFUND",(-1*(AJ1014-AG1014)),(AJ1014-AG1014))</f>
        <v>1.875</v>
      </c>
    </row>
    <row r="1015" customFormat="false" ht="13.8" hidden="false" customHeight="false" outlineLevel="0" collapsed="false">
      <c r="A1015" s="6" t="n">
        <v>42247</v>
      </c>
      <c r="B1015" s="0" t="n">
        <v>952935666141</v>
      </c>
      <c r="C1015" s="0" t="s">
        <v>4729</v>
      </c>
      <c r="D1015" s="0" t="s">
        <v>4730</v>
      </c>
      <c r="E1015" s="7" t="n">
        <v>9781250084347</v>
      </c>
      <c r="F1015" s="0" t="s">
        <v>1129</v>
      </c>
      <c r="G1015" s="0" t="s">
        <v>1130</v>
      </c>
      <c r="H1015" s="0" t="s">
        <v>279</v>
      </c>
      <c r="I1015" s="0" t="n">
        <v>1</v>
      </c>
      <c r="J1015" s="0" t="s">
        <v>573</v>
      </c>
      <c r="K1015" s="0" t="s">
        <v>43</v>
      </c>
      <c r="L1015" s="0" t="n">
        <v>0</v>
      </c>
      <c r="M1015" s="0" t="s">
        <v>44</v>
      </c>
      <c r="N1015" s="0" t="n">
        <v>0</v>
      </c>
      <c r="O1015" s="0" t="s">
        <v>44</v>
      </c>
      <c r="P1015" s="0" t="n">
        <v>0</v>
      </c>
      <c r="Q1015" s="0" t="s">
        <v>45</v>
      </c>
      <c r="R1015" s="0" t="n">
        <v>0</v>
      </c>
      <c r="S1015" s="0" t="s">
        <v>45</v>
      </c>
      <c r="T1015" s="0" t="n">
        <v>0</v>
      </c>
      <c r="U1015" s="0" t="s">
        <v>45</v>
      </c>
      <c r="V1015" s="0" t="s">
        <v>146</v>
      </c>
      <c r="W1015" s="0" t="s">
        <v>147</v>
      </c>
      <c r="X1015" s="0" t="s">
        <v>48</v>
      </c>
      <c r="Y1015" s="0" t="s">
        <v>4731</v>
      </c>
      <c r="Z1015" s="0" t="n">
        <v>0</v>
      </c>
      <c r="AA1015" s="0" t="s">
        <v>45</v>
      </c>
      <c r="AB1015" s="0" t="n">
        <v>0</v>
      </c>
      <c r="AC1015" s="0" t="s">
        <v>45</v>
      </c>
      <c r="AD1015" s="0" t="n">
        <v>5</v>
      </c>
      <c r="AE1015" s="0" t="n">
        <f aca="false">AD1015+100</f>
        <v>105</v>
      </c>
      <c r="AF1015" s="8" t="n">
        <f aca="false">((P1015/AE1015)*100)*ABS(I1015)</f>
        <v>0</v>
      </c>
      <c r="AG1015" s="0" t="n">
        <f aca="false">(TRUNC((AF1015*AD1015/100),2))</f>
        <v>0</v>
      </c>
      <c r="AH1015" s="0" t="n">
        <f aca="false">TRUNC(AF1015*1.3222,2)</f>
        <v>0</v>
      </c>
      <c r="AI1015" s="0" t="n">
        <f aca="false">TRUNC(AG1015*1.3222,2)</f>
        <v>0</v>
      </c>
      <c r="AJ1015" s="0" t="n">
        <f aca="false">((P1015-T1015)*0.7+T1015)*ABS(I1015)</f>
        <v>0</v>
      </c>
      <c r="AK1015" s="9" t="n">
        <f aca="false">IF(K1015="REFUND",(-1*(AJ1015-AG1015)),(AJ1015-AG1015))</f>
        <v>0</v>
      </c>
    </row>
    <row r="1016" customFormat="false" ht="13.8" hidden="false" customHeight="false" outlineLevel="0" collapsed="false">
      <c r="A1016" s="6" t="n">
        <v>42247</v>
      </c>
      <c r="B1016" s="0" t="n">
        <v>952941115241</v>
      </c>
      <c r="C1016" s="0" t="s">
        <v>4732</v>
      </c>
      <c r="D1016" s="0" t="s">
        <v>4733</v>
      </c>
      <c r="E1016" s="7" t="n">
        <v>9781597074735</v>
      </c>
      <c r="F1016" s="0" t="s">
        <v>4734</v>
      </c>
      <c r="G1016" s="0" t="s">
        <v>4735</v>
      </c>
      <c r="H1016" s="0" t="s">
        <v>4736</v>
      </c>
      <c r="I1016" s="0" t="n">
        <v>1</v>
      </c>
      <c r="J1016" s="0" t="s">
        <v>573</v>
      </c>
      <c r="K1016" s="0" t="s">
        <v>43</v>
      </c>
      <c r="L1016" s="0" t="n">
        <v>5.74</v>
      </c>
      <c r="M1016" s="0" t="s">
        <v>44</v>
      </c>
      <c r="N1016" s="0" t="n">
        <v>4.99</v>
      </c>
      <c r="O1016" s="0" t="s">
        <v>44</v>
      </c>
      <c r="P1016" s="0" t="n">
        <v>4.47</v>
      </c>
      <c r="Q1016" s="0" t="s">
        <v>45</v>
      </c>
      <c r="R1016" s="0" t="n">
        <v>3.89</v>
      </c>
      <c r="S1016" s="0" t="s">
        <v>45</v>
      </c>
      <c r="T1016" s="0" t="n">
        <v>0.58</v>
      </c>
      <c r="U1016" s="0" t="s">
        <v>45</v>
      </c>
      <c r="V1016" s="0" t="s">
        <v>1878</v>
      </c>
      <c r="W1016" s="0" t="s">
        <v>360</v>
      </c>
      <c r="X1016" s="0" t="s">
        <v>48</v>
      </c>
      <c r="Y1016" s="0" t="s">
        <v>4737</v>
      </c>
      <c r="Z1016" s="0" t="n">
        <v>2.72</v>
      </c>
      <c r="AA1016" s="0" t="s">
        <v>45</v>
      </c>
      <c r="AB1016" s="0" t="n">
        <v>0.58</v>
      </c>
      <c r="AC1016" s="0" t="s">
        <v>45</v>
      </c>
      <c r="AD1016" s="0" t="n">
        <v>13</v>
      </c>
      <c r="AE1016" s="0" t="n">
        <f aca="false">AD1016+100</f>
        <v>113</v>
      </c>
      <c r="AF1016" s="8" t="n">
        <f aca="false">((P1016/AE1016)*100)*ABS(I1016)</f>
        <v>3.95575221238938</v>
      </c>
      <c r="AG1016" s="0" t="n">
        <f aca="false">(TRUNC((AF1016*AD1016/100),2))</f>
        <v>0.51</v>
      </c>
      <c r="AH1016" s="0" t="n">
        <f aca="false">TRUNC(AF1016*1.3222,2)</f>
        <v>5.23</v>
      </c>
      <c r="AI1016" s="0" t="n">
        <f aca="false">TRUNC(AG1016*1.3222,2)</f>
        <v>0.67</v>
      </c>
      <c r="AJ1016" s="0" t="n">
        <f aca="false">((P1016-T1016)*0.7+T1016)*ABS(I1016)</f>
        <v>3.303</v>
      </c>
      <c r="AK1016" s="9" t="n">
        <f aca="false">IF(K1016="REFUND",(-1*(AJ1016-AG1016)),(AJ1016-AG1016))</f>
        <v>2.793</v>
      </c>
    </row>
    <row r="1017" customFormat="false" ht="13.8" hidden="false" customHeight="false" outlineLevel="0" collapsed="false">
      <c r="A1017" s="6" t="n">
        <v>42247</v>
      </c>
      <c r="B1017" s="0" t="n">
        <v>952942003141</v>
      </c>
      <c r="C1017" s="0" t="s">
        <v>4738</v>
      </c>
      <c r="D1017" s="0" t="s">
        <v>4739</v>
      </c>
      <c r="E1017" s="7" t="n">
        <v>9781466850606</v>
      </c>
      <c r="F1017" s="0" t="s">
        <v>137</v>
      </c>
      <c r="G1017" s="0" t="s">
        <v>138</v>
      </c>
      <c r="H1017" s="0" t="s">
        <v>139</v>
      </c>
      <c r="I1017" s="0" t="n">
        <v>1</v>
      </c>
      <c r="J1017" s="0" t="s">
        <v>573</v>
      </c>
      <c r="K1017" s="0" t="s">
        <v>43</v>
      </c>
      <c r="L1017" s="0" t="n">
        <v>17.24</v>
      </c>
      <c r="M1017" s="0" t="s">
        <v>44</v>
      </c>
      <c r="N1017" s="0" t="n">
        <v>14.99</v>
      </c>
      <c r="O1017" s="0" t="s">
        <v>44</v>
      </c>
      <c r="P1017" s="0" t="n">
        <v>13.43</v>
      </c>
      <c r="Q1017" s="0" t="s">
        <v>45</v>
      </c>
      <c r="R1017" s="0" t="n">
        <v>11.68</v>
      </c>
      <c r="S1017" s="0" t="s">
        <v>45</v>
      </c>
      <c r="T1017" s="0" t="n">
        <v>1.75</v>
      </c>
      <c r="U1017" s="0" t="s">
        <v>45</v>
      </c>
      <c r="V1017" s="0" t="s">
        <v>118</v>
      </c>
      <c r="W1017" s="0" t="s">
        <v>47</v>
      </c>
      <c r="X1017" s="0" t="s">
        <v>48</v>
      </c>
      <c r="Y1017" s="0" t="s">
        <v>4740</v>
      </c>
      <c r="Z1017" s="0" t="n">
        <v>8.18</v>
      </c>
      <c r="AA1017" s="0" t="s">
        <v>45</v>
      </c>
      <c r="AB1017" s="0" t="n">
        <v>1.75</v>
      </c>
      <c r="AC1017" s="0" t="s">
        <v>45</v>
      </c>
      <c r="AD1017" s="0" t="n">
        <v>13</v>
      </c>
      <c r="AE1017" s="0" t="n">
        <f aca="false">AD1017+100</f>
        <v>113</v>
      </c>
      <c r="AF1017" s="8" t="n">
        <f aca="false">((P1017/AE1017)*100)*ABS(I1017)</f>
        <v>11.8849557522124</v>
      </c>
      <c r="AG1017" s="0" t="n">
        <f aca="false">(TRUNC((AF1017*AD1017/100),2))</f>
        <v>1.54</v>
      </c>
      <c r="AH1017" s="0" t="n">
        <f aca="false">TRUNC(AF1017*1.3222,2)</f>
        <v>15.71</v>
      </c>
      <c r="AI1017" s="0" t="n">
        <f aca="false">TRUNC(AG1017*1.3222,2)</f>
        <v>2.03</v>
      </c>
      <c r="AJ1017" s="0" t="n">
        <f aca="false">((P1017-T1017)*0.7+T1017)*ABS(I1017)</f>
        <v>9.926</v>
      </c>
      <c r="AK1017" s="9" t="n">
        <f aca="false">IF(K1017="REFUND",(-1*(AJ1017-AG1017)),(AJ1017-AG1017))</f>
        <v>8.386</v>
      </c>
    </row>
    <row r="1018" customFormat="false" ht="13.8" hidden="false" customHeight="false" outlineLevel="0" collapsed="false">
      <c r="A1018" s="6" t="n">
        <v>42247</v>
      </c>
      <c r="B1018" s="0" t="n">
        <v>952942828241</v>
      </c>
      <c r="C1018" s="0" t="s">
        <v>4741</v>
      </c>
      <c r="D1018" s="0" t="s">
        <v>4742</v>
      </c>
      <c r="E1018" s="7" t="n">
        <v>9781250031808</v>
      </c>
      <c r="F1018" s="0" t="s">
        <v>1240</v>
      </c>
      <c r="G1018" s="0" t="s">
        <v>1241</v>
      </c>
      <c r="H1018" s="0" t="s">
        <v>139</v>
      </c>
      <c r="I1018" s="0" t="n">
        <v>1</v>
      </c>
      <c r="J1018" s="0" t="s">
        <v>573</v>
      </c>
      <c r="K1018" s="0" t="s">
        <v>43</v>
      </c>
      <c r="L1018" s="0" t="n">
        <v>12.64</v>
      </c>
      <c r="M1018" s="0" t="s">
        <v>44</v>
      </c>
      <c r="N1018" s="0" t="n">
        <v>10.99</v>
      </c>
      <c r="O1018" s="0" t="s">
        <v>44</v>
      </c>
      <c r="P1018" s="0" t="n">
        <v>9.85</v>
      </c>
      <c r="Q1018" s="0" t="s">
        <v>45</v>
      </c>
      <c r="R1018" s="0" t="n">
        <v>8.56</v>
      </c>
      <c r="S1018" s="0" t="s">
        <v>45</v>
      </c>
      <c r="T1018" s="0" t="n">
        <v>1.29</v>
      </c>
      <c r="U1018" s="0" t="s">
        <v>45</v>
      </c>
      <c r="V1018" s="0" t="s">
        <v>4743</v>
      </c>
      <c r="W1018" s="0" t="s">
        <v>373</v>
      </c>
      <c r="X1018" s="0" t="s">
        <v>48</v>
      </c>
      <c r="Y1018" s="0" t="s">
        <v>4744</v>
      </c>
      <c r="Z1018" s="0" t="n">
        <v>5.99</v>
      </c>
      <c r="AA1018" s="0" t="s">
        <v>45</v>
      </c>
      <c r="AB1018" s="0" t="n">
        <v>1.29</v>
      </c>
      <c r="AC1018" s="0" t="s">
        <v>45</v>
      </c>
      <c r="AD1018" s="0" t="n">
        <v>5</v>
      </c>
      <c r="AE1018" s="0" t="n">
        <f aca="false">AD1018+100</f>
        <v>105</v>
      </c>
      <c r="AF1018" s="8" t="n">
        <f aca="false">((P1018/AE1018)*100)*ABS(I1018)</f>
        <v>9.38095238095238</v>
      </c>
      <c r="AG1018" s="0" t="n">
        <f aca="false">(TRUNC((AF1018*AD1018/100),2))</f>
        <v>0.46</v>
      </c>
      <c r="AH1018" s="0" t="n">
        <f aca="false">TRUNC(AF1018*1.3222,2)</f>
        <v>12.4</v>
      </c>
      <c r="AI1018" s="0" t="n">
        <f aca="false">TRUNC(AG1018*1.3222,2)</f>
        <v>0.6</v>
      </c>
      <c r="AJ1018" s="0" t="n">
        <f aca="false">((P1018-T1018)*0.7+T1018)*ABS(I1018)</f>
        <v>7.282</v>
      </c>
      <c r="AK1018" s="9" t="n">
        <f aca="false">IF(K1018="REFUND",(-1*(AJ1018-AG1018)),(AJ1018-AG1018))</f>
        <v>6.822</v>
      </c>
    </row>
    <row r="1019" customFormat="false" ht="13.8" hidden="false" customHeight="false" outlineLevel="0" collapsed="false">
      <c r="A1019" s="6" t="n">
        <v>42247</v>
      </c>
      <c r="B1019" s="0" t="n">
        <v>952945908241</v>
      </c>
      <c r="C1019" s="0" t="s">
        <v>4745</v>
      </c>
      <c r="D1019" s="0" t="s">
        <v>4746</v>
      </c>
      <c r="E1019" s="7" t="n">
        <v>9781429902335</v>
      </c>
      <c r="F1019" s="0" t="s">
        <v>1050</v>
      </c>
      <c r="G1019" s="0" t="s">
        <v>1051</v>
      </c>
      <c r="H1019" s="0" t="s">
        <v>1052</v>
      </c>
      <c r="I1019" s="0" t="n">
        <v>1</v>
      </c>
      <c r="J1019" s="0" t="s">
        <v>573</v>
      </c>
      <c r="K1019" s="0" t="s">
        <v>43</v>
      </c>
      <c r="L1019" s="0" t="n">
        <v>12.64</v>
      </c>
      <c r="M1019" s="0" t="s">
        <v>44</v>
      </c>
      <c r="N1019" s="0" t="n">
        <v>10.99</v>
      </c>
      <c r="O1019" s="0" t="s">
        <v>44</v>
      </c>
      <c r="P1019" s="0" t="n">
        <v>9.85</v>
      </c>
      <c r="Q1019" s="0" t="s">
        <v>45</v>
      </c>
      <c r="R1019" s="0" t="n">
        <v>8.56</v>
      </c>
      <c r="S1019" s="0" t="s">
        <v>45</v>
      </c>
      <c r="T1019" s="0" t="n">
        <v>1.29</v>
      </c>
      <c r="U1019" s="0" t="s">
        <v>45</v>
      </c>
      <c r="V1019" s="0" t="s">
        <v>761</v>
      </c>
      <c r="W1019" s="0" t="s">
        <v>147</v>
      </c>
      <c r="X1019" s="0" t="s">
        <v>48</v>
      </c>
      <c r="Y1019" s="0" t="s">
        <v>4747</v>
      </c>
      <c r="Z1019" s="0" t="n">
        <v>5.99</v>
      </c>
      <c r="AA1019" s="0" t="s">
        <v>45</v>
      </c>
      <c r="AB1019" s="0" t="n">
        <v>1.29</v>
      </c>
      <c r="AC1019" s="0" t="s">
        <v>45</v>
      </c>
      <c r="AD1019" s="0" t="n">
        <v>5</v>
      </c>
      <c r="AE1019" s="0" t="n">
        <f aca="false">AD1019+100</f>
        <v>105</v>
      </c>
      <c r="AF1019" s="8" t="n">
        <f aca="false">((P1019/AE1019)*100)*ABS(I1019)</f>
        <v>9.38095238095238</v>
      </c>
      <c r="AG1019" s="0" t="n">
        <f aca="false">(TRUNC((AF1019*AD1019/100),2))</f>
        <v>0.46</v>
      </c>
      <c r="AH1019" s="0" t="n">
        <f aca="false">TRUNC(AF1019*1.3222,2)</f>
        <v>12.4</v>
      </c>
      <c r="AI1019" s="0" t="n">
        <f aca="false">TRUNC(AG1019*1.3222,2)</f>
        <v>0.6</v>
      </c>
      <c r="AJ1019" s="0" t="n">
        <f aca="false">((P1019-T1019)*0.7+T1019)*ABS(I1019)</f>
        <v>7.282</v>
      </c>
      <c r="AK1019" s="9" t="n">
        <f aca="false">IF(K1019="REFUND",(-1*(AJ1019-AG1019)),(AJ1019-AG1019))</f>
        <v>6.822</v>
      </c>
    </row>
    <row r="1020" customFormat="false" ht="13.8" hidden="false" customHeight="false" outlineLevel="0" collapsed="false">
      <c r="A1020" s="6" t="n">
        <v>42247</v>
      </c>
      <c r="B1020" s="0" t="n">
        <v>952956434241</v>
      </c>
      <c r="C1020" s="0" t="s">
        <v>4748</v>
      </c>
      <c r="D1020" s="0" t="s">
        <v>4749</v>
      </c>
      <c r="E1020" s="7" t="n">
        <v>9781466870482</v>
      </c>
      <c r="F1020" s="0" t="s">
        <v>1452</v>
      </c>
      <c r="G1020" s="0" t="s">
        <v>1453</v>
      </c>
      <c r="I1020" s="0" t="n">
        <v>1</v>
      </c>
      <c r="J1020" s="0" t="s">
        <v>573</v>
      </c>
      <c r="K1020" s="0" t="s">
        <v>43</v>
      </c>
      <c r="L1020" s="0" t="n">
        <v>13.79</v>
      </c>
      <c r="M1020" s="0" t="s">
        <v>44</v>
      </c>
      <c r="N1020" s="0" t="n">
        <v>11.99</v>
      </c>
      <c r="O1020" s="0" t="s">
        <v>44</v>
      </c>
      <c r="P1020" s="0" t="n">
        <v>10.69</v>
      </c>
      <c r="Q1020" s="0" t="s">
        <v>45</v>
      </c>
      <c r="R1020" s="0" t="n">
        <v>9.3</v>
      </c>
      <c r="S1020" s="0" t="s">
        <v>45</v>
      </c>
      <c r="T1020" s="0" t="n">
        <v>1.39</v>
      </c>
      <c r="U1020" s="0" t="s">
        <v>45</v>
      </c>
      <c r="V1020" s="0" t="s">
        <v>171</v>
      </c>
      <c r="W1020" s="0" t="s">
        <v>104</v>
      </c>
      <c r="X1020" s="0" t="s">
        <v>48</v>
      </c>
      <c r="Y1020" s="0" t="s">
        <v>4750</v>
      </c>
      <c r="Z1020" s="0" t="n">
        <v>6.51</v>
      </c>
      <c r="AA1020" s="0" t="s">
        <v>45</v>
      </c>
      <c r="AB1020" s="0" t="n">
        <v>1.39</v>
      </c>
      <c r="AC1020" s="0" t="s">
        <v>45</v>
      </c>
      <c r="AD1020" s="0" t="n">
        <v>5</v>
      </c>
      <c r="AE1020" s="0" t="n">
        <f aca="false">AD1020+100</f>
        <v>105</v>
      </c>
      <c r="AF1020" s="8" t="n">
        <f aca="false">((P1020/AE1020)*100)*ABS(I1020)</f>
        <v>10.1809523809524</v>
      </c>
      <c r="AG1020" s="0" t="n">
        <f aca="false">(TRUNC((AF1020*AD1020/100),2))</f>
        <v>0.5</v>
      </c>
      <c r="AH1020" s="0" t="n">
        <f aca="false">TRUNC(AF1020*1.3222,2)</f>
        <v>13.46</v>
      </c>
      <c r="AI1020" s="0" t="n">
        <f aca="false">TRUNC(AG1020*1.3222,2)</f>
        <v>0.66</v>
      </c>
      <c r="AJ1020" s="0" t="n">
        <f aca="false">((P1020-T1020)*0.7+T1020)*ABS(I1020)</f>
        <v>7.9</v>
      </c>
      <c r="AK1020" s="9" t="n">
        <f aca="false">IF(K1020="REFUND",(-1*(AJ1020-AG1020)),(AJ1020-AG1020))</f>
        <v>7.4</v>
      </c>
    </row>
    <row r="1021" customFormat="false" ht="13.8" hidden="false" customHeight="false" outlineLevel="0" collapsed="false">
      <c r="A1021" s="6" t="n">
        <v>42247</v>
      </c>
      <c r="B1021" s="0" t="n">
        <v>952957684141</v>
      </c>
      <c r="C1021" s="0" t="s">
        <v>4751</v>
      </c>
      <c r="D1021" s="0" t="s">
        <v>4752</v>
      </c>
      <c r="E1021" s="7" t="n">
        <v>9781250033444</v>
      </c>
      <c r="F1021" s="0" t="s">
        <v>4753</v>
      </c>
      <c r="G1021" s="0" t="s">
        <v>4754</v>
      </c>
      <c r="H1021" s="0" t="s">
        <v>1538</v>
      </c>
      <c r="I1021" s="0" t="n">
        <v>1</v>
      </c>
      <c r="J1021" s="0" t="s">
        <v>573</v>
      </c>
      <c r="K1021" s="0" t="s">
        <v>43</v>
      </c>
      <c r="L1021" s="0" t="n">
        <v>12.64</v>
      </c>
      <c r="M1021" s="0" t="s">
        <v>44</v>
      </c>
      <c r="N1021" s="0" t="n">
        <v>10.99</v>
      </c>
      <c r="O1021" s="0" t="s">
        <v>44</v>
      </c>
      <c r="P1021" s="0" t="n">
        <v>9.85</v>
      </c>
      <c r="Q1021" s="0" t="s">
        <v>45</v>
      </c>
      <c r="R1021" s="0" t="n">
        <v>8.56</v>
      </c>
      <c r="S1021" s="0" t="s">
        <v>45</v>
      </c>
      <c r="T1021" s="0" t="n">
        <v>1.29</v>
      </c>
      <c r="U1021" s="0" t="s">
        <v>45</v>
      </c>
      <c r="V1021" s="0" t="s">
        <v>4755</v>
      </c>
      <c r="W1021" s="0" t="s">
        <v>157</v>
      </c>
      <c r="X1021" s="0" t="s">
        <v>48</v>
      </c>
      <c r="Y1021" s="0" t="s">
        <v>4756</v>
      </c>
      <c r="Z1021" s="0" t="n">
        <v>5.99</v>
      </c>
      <c r="AA1021" s="0" t="s">
        <v>45</v>
      </c>
      <c r="AB1021" s="0" t="n">
        <v>1.29</v>
      </c>
      <c r="AC1021" s="0" t="s">
        <v>45</v>
      </c>
      <c r="AD1021" s="0" t="n">
        <v>5</v>
      </c>
      <c r="AE1021" s="0" t="n">
        <f aca="false">AD1021+100</f>
        <v>105</v>
      </c>
      <c r="AF1021" s="8" t="n">
        <f aca="false">((P1021/AE1021)*100)*ABS(I1021)</f>
        <v>9.38095238095238</v>
      </c>
      <c r="AG1021" s="0" t="n">
        <f aca="false">(TRUNC((AF1021*AD1021/100),2))</f>
        <v>0.46</v>
      </c>
      <c r="AH1021" s="0" t="n">
        <f aca="false">TRUNC(AF1021*1.3222,2)</f>
        <v>12.4</v>
      </c>
      <c r="AI1021" s="0" t="n">
        <f aca="false">TRUNC(AG1021*1.3222,2)</f>
        <v>0.6</v>
      </c>
      <c r="AJ1021" s="0" t="n">
        <f aca="false">((P1021-T1021)*0.7+T1021)*ABS(I1021)</f>
        <v>7.282</v>
      </c>
      <c r="AK1021" s="9" t="n">
        <f aca="false">IF(K1021="REFUND",(-1*(AJ1021-AG1021)),(AJ1021-AG1021))</f>
        <v>6.822</v>
      </c>
    </row>
    <row r="1022" customFormat="false" ht="13.8" hidden="false" customHeight="false" outlineLevel="0" collapsed="false">
      <c r="A1022" s="6" t="n">
        <v>42247</v>
      </c>
      <c r="B1022" s="0" t="n">
        <v>952959104241</v>
      </c>
      <c r="C1022" s="0" t="s">
        <v>4757</v>
      </c>
      <c r="D1022" s="0" t="s">
        <v>4758</v>
      </c>
      <c r="E1022" s="7" t="n">
        <v>9781250020550</v>
      </c>
      <c r="F1022" s="0" t="s">
        <v>565</v>
      </c>
      <c r="G1022" s="0" t="s">
        <v>566</v>
      </c>
      <c r="H1022" s="0" t="s">
        <v>567</v>
      </c>
      <c r="I1022" s="0" t="n">
        <v>1</v>
      </c>
      <c r="J1022" s="0" t="s">
        <v>573</v>
      </c>
      <c r="K1022" s="0" t="s">
        <v>43</v>
      </c>
      <c r="L1022" s="0" t="n">
        <v>18.39</v>
      </c>
      <c r="M1022" s="0" t="s">
        <v>44</v>
      </c>
      <c r="N1022" s="0" t="n">
        <v>15.99</v>
      </c>
      <c r="O1022" s="0" t="s">
        <v>44</v>
      </c>
      <c r="P1022" s="0" t="n">
        <v>14.33</v>
      </c>
      <c r="Q1022" s="0" t="s">
        <v>45</v>
      </c>
      <c r="R1022" s="0" t="n">
        <v>12.46</v>
      </c>
      <c r="S1022" s="0" t="s">
        <v>45</v>
      </c>
      <c r="T1022" s="0" t="n">
        <v>1.87</v>
      </c>
      <c r="U1022" s="0" t="s">
        <v>45</v>
      </c>
      <c r="V1022" s="0" t="s">
        <v>4759</v>
      </c>
      <c r="W1022" s="0" t="s">
        <v>360</v>
      </c>
      <c r="X1022" s="0" t="s">
        <v>48</v>
      </c>
      <c r="Y1022" s="0" t="s">
        <v>4760</v>
      </c>
      <c r="Z1022" s="0" t="n">
        <v>8.72</v>
      </c>
      <c r="AA1022" s="0" t="s">
        <v>45</v>
      </c>
      <c r="AB1022" s="0" t="n">
        <v>1.87</v>
      </c>
      <c r="AC1022" s="0" t="s">
        <v>45</v>
      </c>
      <c r="AD1022" s="0" t="n">
        <v>13</v>
      </c>
      <c r="AE1022" s="0" t="n">
        <f aca="false">AD1022+100</f>
        <v>113</v>
      </c>
      <c r="AF1022" s="8" t="n">
        <f aca="false">((P1022/AE1022)*100)*ABS(I1022)</f>
        <v>12.6814159292035</v>
      </c>
      <c r="AG1022" s="0" t="n">
        <f aca="false">(TRUNC((AF1022*AD1022/100),2))</f>
        <v>1.64</v>
      </c>
      <c r="AH1022" s="0" t="n">
        <f aca="false">TRUNC(AF1022*1.3222,2)</f>
        <v>16.76</v>
      </c>
      <c r="AI1022" s="0" t="n">
        <f aca="false">TRUNC(AG1022*1.3222,2)</f>
        <v>2.16</v>
      </c>
      <c r="AJ1022" s="0" t="n">
        <f aca="false">((P1022-T1022)*0.7+T1022)*ABS(I1022)</f>
        <v>10.592</v>
      </c>
      <c r="AK1022" s="9" t="n">
        <f aca="false">IF(K1022="REFUND",(-1*(AJ1022-AG1022)),(AJ1022-AG1022))</f>
        <v>8.952</v>
      </c>
    </row>
    <row r="1023" customFormat="false" ht="13.8" hidden="false" customHeight="false" outlineLevel="0" collapsed="false">
      <c r="A1023" s="6" t="n">
        <v>42247</v>
      </c>
      <c r="B1023" s="0" t="n">
        <v>952961732391</v>
      </c>
      <c r="C1023" s="0" t="s">
        <v>4761</v>
      </c>
      <c r="D1023" s="0" t="s">
        <v>4762</v>
      </c>
      <c r="E1023" s="7" t="n">
        <v>9781633750463</v>
      </c>
      <c r="F1023" s="0" t="s">
        <v>4763</v>
      </c>
      <c r="G1023" s="0" t="s">
        <v>4764</v>
      </c>
      <c r="H1023" s="0" t="s">
        <v>4765</v>
      </c>
      <c r="I1023" s="0" t="n">
        <v>1</v>
      </c>
      <c r="J1023" s="0" t="s">
        <v>573</v>
      </c>
      <c r="K1023" s="0" t="s">
        <v>43</v>
      </c>
      <c r="L1023" s="0" t="n">
        <v>3.44</v>
      </c>
      <c r="M1023" s="0" t="s">
        <v>44</v>
      </c>
      <c r="N1023" s="0" t="n">
        <v>2.99</v>
      </c>
      <c r="O1023" s="0" t="s">
        <v>44</v>
      </c>
      <c r="P1023" s="0" t="n">
        <v>2.68</v>
      </c>
      <c r="Q1023" s="0" t="s">
        <v>45</v>
      </c>
      <c r="R1023" s="0" t="n">
        <v>2.33</v>
      </c>
      <c r="S1023" s="0" t="s">
        <v>45</v>
      </c>
      <c r="T1023" s="0" t="n">
        <v>0.35</v>
      </c>
      <c r="U1023" s="0" t="s">
        <v>45</v>
      </c>
      <c r="V1023" s="0" t="s">
        <v>3675</v>
      </c>
      <c r="W1023" s="0" t="s">
        <v>104</v>
      </c>
      <c r="X1023" s="0" t="s">
        <v>48</v>
      </c>
      <c r="Y1023" s="0" t="s">
        <v>4766</v>
      </c>
      <c r="Z1023" s="0" t="n">
        <v>1.63</v>
      </c>
      <c r="AA1023" s="0" t="s">
        <v>45</v>
      </c>
      <c r="AB1023" s="0" t="n">
        <v>0.35</v>
      </c>
      <c r="AC1023" s="0" t="s">
        <v>45</v>
      </c>
      <c r="AD1023" s="0" t="n">
        <v>5</v>
      </c>
      <c r="AE1023" s="0" t="n">
        <f aca="false">AD1023+100</f>
        <v>105</v>
      </c>
      <c r="AF1023" s="8" t="n">
        <f aca="false">((P1023/AE1023)*100)*ABS(I1023)</f>
        <v>2.55238095238095</v>
      </c>
      <c r="AG1023" s="0" t="n">
        <f aca="false">(TRUNC((AF1023*AD1023/100),2))</f>
        <v>0.12</v>
      </c>
      <c r="AH1023" s="0" t="n">
        <f aca="false">TRUNC(AF1023*1.3222,2)</f>
        <v>3.37</v>
      </c>
      <c r="AI1023" s="0" t="n">
        <f aca="false">TRUNC(AG1023*1.3222,2)</f>
        <v>0.15</v>
      </c>
      <c r="AJ1023" s="0" t="n">
        <f aca="false">((P1023-T1023)*0.7+T1023)*ABS(I1023)</f>
        <v>1.981</v>
      </c>
      <c r="AK1023" s="9" t="n">
        <f aca="false">IF(K1023="REFUND",(-1*(AJ1023-AG1023)),(AJ1023-AG1023))</f>
        <v>1.861</v>
      </c>
    </row>
    <row r="1024" customFormat="false" ht="13.8" hidden="false" customHeight="false" outlineLevel="0" collapsed="false">
      <c r="A1024" s="6" t="n">
        <v>42247</v>
      </c>
      <c r="B1024" s="0" t="n">
        <v>952963047141</v>
      </c>
      <c r="C1024" s="0" t="s">
        <v>4767</v>
      </c>
      <c r="D1024" s="0" t="s">
        <v>4768</v>
      </c>
      <c r="E1024" s="7" t="n">
        <v>9781466832992</v>
      </c>
      <c r="F1024" s="0" t="s">
        <v>4769</v>
      </c>
      <c r="G1024" s="0" t="s">
        <v>4770</v>
      </c>
      <c r="H1024" s="0" t="s">
        <v>793</v>
      </c>
      <c r="I1024" s="0" t="n">
        <v>1</v>
      </c>
      <c r="J1024" s="0" t="s">
        <v>573</v>
      </c>
      <c r="K1024" s="0" t="s">
        <v>43</v>
      </c>
      <c r="L1024" s="0" t="n">
        <v>1.14</v>
      </c>
      <c r="M1024" s="0" t="s">
        <v>44</v>
      </c>
      <c r="N1024" s="0" t="n">
        <v>0.99</v>
      </c>
      <c r="O1024" s="0" t="s">
        <v>44</v>
      </c>
      <c r="P1024" s="0" t="n">
        <v>0.89</v>
      </c>
      <c r="Q1024" s="0" t="s">
        <v>45</v>
      </c>
      <c r="R1024" s="0" t="n">
        <v>0.77</v>
      </c>
      <c r="S1024" s="0" t="s">
        <v>45</v>
      </c>
      <c r="T1024" s="0" t="n">
        <v>0.12</v>
      </c>
      <c r="U1024" s="0" t="s">
        <v>45</v>
      </c>
      <c r="V1024" s="0" t="s">
        <v>4771</v>
      </c>
      <c r="W1024" s="0" t="s">
        <v>80</v>
      </c>
      <c r="X1024" s="0" t="s">
        <v>48</v>
      </c>
      <c r="Y1024" s="0" t="s">
        <v>4772</v>
      </c>
      <c r="Z1024" s="0" t="n">
        <v>0.54</v>
      </c>
      <c r="AA1024" s="0" t="s">
        <v>45</v>
      </c>
      <c r="AB1024" s="0" t="n">
        <v>0.12</v>
      </c>
      <c r="AC1024" s="0" t="s">
        <v>45</v>
      </c>
      <c r="AD1024" s="0" t="n">
        <v>5</v>
      </c>
      <c r="AE1024" s="0" t="n">
        <f aca="false">AD1024+100</f>
        <v>105</v>
      </c>
      <c r="AF1024" s="8" t="n">
        <f aca="false">((P1024/AE1024)*100)*ABS(I1024)</f>
        <v>0.847619047619048</v>
      </c>
      <c r="AG1024" s="0" t="n">
        <f aca="false">(TRUNC((AF1024*AD1024/100),2))</f>
        <v>0.04</v>
      </c>
      <c r="AH1024" s="0" t="n">
        <f aca="false">TRUNC(AF1024*1.3222,2)</f>
        <v>1.12</v>
      </c>
      <c r="AI1024" s="0" t="n">
        <f aca="false">TRUNC(AG1024*1.3222,2)</f>
        <v>0.05</v>
      </c>
      <c r="AJ1024" s="0" t="n">
        <f aca="false">((P1024-T1024)*0.7+T1024)*ABS(I1024)</f>
        <v>0.659</v>
      </c>
      <c r="AK1024" s="9" t="n">
        <f aca="false">IF(K1024="REFUND",(-1*(AJ1024-AG1024)),(AJ1024-AG1024))</f>
        <v>0.619</v>
      </c>
    </row>
    <row r="1025" customFormat="false" ht="13.8" hidden="false" customHeight="false" outlineLevel="0" collapsed="false">
      <c r="A1025" s="6" t="n">
        <v>42247</v>
      </c>
      <c r="B1025" s="0" t="n">
        <v>952963048141</v>
      </c>
      <c r="C1025" s="0" t="s">
        <v>4767</v>
      </c>
      <c r="D1025" s="0" t="s">
        <v>4768</v>
      </c>
      <c r="E1025" s="7" t="n">
        <v>9781250034595</v>
      </c>
      <c r="F1025" s="0" t="s">
        <v>791</v>
      </c>
      <c r="G1025" s="0" t="s">
        <v>792</v>
      </c>
      <c r="H1025" s="0" t="s">
        <v>793</v>
      </c>
      <c r="I1025" s="0" t="n">
        <v>1</v>
      </c>
      <c r="J1025" s="0" t="s">
        <v>573</v>
      </c>
      <c r="K1025" s="0" t="s">
        <v>43</v>
      </c>
      <c r="L1025" s="0" t="n">
        <v>16.09</v>
      </c>
      <c r="M1025" s="0" t="s">
        <v>44</v>
      </c>
      <c r="N1025" s="0" t="n">
        <v>13.99</v>
      </c>
      <c r="O1025" s="0" t="s">
        <v>44</v>
      </c>
      <c r="P1025" s="0" t="n">
        <v>12.54</v>
      </c>
      <c r="Q1025" s="0" t="s">
        <v>45</v>
      </c>
      <c r="R1025" s="0" t="n">
        <v>10.9</v>
      </c>
      <c r="S1025" s="0" t="s">
        <v>45</v>
      </c>
      <c r="T1025" s="0" t="n">
        <v>1.64</v>
      </c>
      <c r="U1025" s="0" t="s">
        <v>45</v>
      </c>
      <c r="V1025" s="0" t="s">
        <v>4771</v>
      </c>
      <c r="W1025" s="0" t="s">
        <v>80</v>
      </c>
      <c r="X1025" s="0" t="s">
        <v>48</v>
      </c>
      <c r="Y1025" s="0" t="s">
        <v>4772</v>
      </c>
      <c r="Z1025" s="0" t="n">
        <v>7.63</v>
      </c>
      <c r="AA1025" s="0" t="s">
        <v>45</v>
      </c>
      <c r="AB1025" s="0" t="n">
        <v>1.64</v>
      </c>
      <c r="AC1025" s="0" t="s">
        <v>45</v>
      </c>
      <c r="AD1025" s="0" t="n">
        <v>5</v>
      </c>
      <c r="AE1025" s="0" t="n">
        <f aca="false">AD1025+100</f>
        <v>105</v>
      </c>
      <c r="AF1025" s="8" t="n">
        <f aca="false">((P1025/AE1025)*100)*ABS(I1025)</f>
        <v>11.9428571428571</v>
      </c>
      <c r="AG1025" s="0" t="n">
        <f aca="false">(TRUNC((AF1025*AD1025/100),2))</f>
        <v>0.59</v>
      </c>
      <c r="AH1025" s="0" t="n">
        <f aca="false">TRUNC(AF1025*1.3222,2)</f>
        <v>15.79</v>
      </c>
      <c r="AI1025" s="0" t="n">
        <f aca="false">TRUNC(AG1025*1.3222,2)</f>
        <v>0.78</v>
      </c>
      <c r="AJ1025" s="0" t="n">
        <f aca="false">((P1025-T1025)*0.7+T1025)*ABS(I1025)</f>
        <v>9.27</v>
      </c>
      <c r="AK1025" s="9" t="n">
        <f aca="false">IF(K1025="REFUND",(-1*(AJ1025-AG1025)),(AJ1025-AG1025))</f>
        <v>8.68</v>
      </c>
    </row>
    <row r="1026" customFormat="false" ht="13.8" hidden="false" customHeight="false" outlineLevel="0" collapsed="false">
      <c r="A1026" s="6" t="n">
        <v>42247</v>
      </c>
      <c r="B1026" s="0" t="n">
        <v>952969375391</v>
      </c>
      <c r="C1026" s="0" t="s">
        <v>4773</v>
      </c>
      <c r="D1026" s="0" t="s">
        <v>4774</v>
      </c>
      <c r="E1026" s="7" t="n">
        <v>9781466867833</v>
      </c>
      <c r="F1026" s="0" t="s">
        <v>2034</v>
      </c>
      <c r="G1026" s="0" t="s">
        <v>2035</v>
      </c>
      <c r="H1026" s="0" t="s">
        <v>2036</v>
      </c>
      <c r="I1026" s="0" t="n">
        <v>1</v>
      </c>
      <c r="J1026" s="0" t="s">
        <v>573</v>
      </c>
      <c r="K1026" s="0" t="s">
        <v>43</v>
      </c>
      <c r="L1026" s="0" t="n">
        <v>4.59</v>
      </c>
      <c r="M1026" s="0" t="s">
        <v>44</v>
      </c>
      <c r="N1026" s="0" t="n">
        <v>3.99</v>
      </c>
      <c r="O1026" s="0" t="s">
        <v>44</v>
      </c>
      <c r="P1026" s="0" t="n">
        <v>3.58</v>
      </c>
      <c r="Q1026" s="0" t="s">
        <v>45</v>
      </c>
      <c r="R1026" s="0" t="n">
        <v>3.11</v>
      </c>
      <c r="S1026" s="0" t="s">
        <v>45</v>
      </c>
      <c r="T1026" s="0" t="n">
        <v>0.47</v>
      </c>
      <c r="U1026" s="0" t="s">
        <v>45</v>
      </c>
      <c r="V1026" s="0" t="s">
        <v>156</v>
      </c>
      <c r="W1026" s="0" t="s">
        <v>157</v>
      </c>
      <c r="X1026" s="0" t="s">
        <v>48</v>
      </c>
      <c r="Y1026" s="0" t="s">
        <v>4775</v>
      </c>
      <c r="Z1026" s="0" t="n">
        <v>2.18</v>
      </c>
      <c r="AA1026" s="0" t="s">
        <v>45</v>
      </c>
      <c r="AB1026" s="0" t="n">
        <v>0.47</v>
      </c>
      <c r="AC1026" s="0" t="s">
        <v>45</v>
      </c>
      <c r="AD1026" s="0" t="n">
        <v>5</v>
      </c>
      <c r="AE1026" s="0" t="n">
        <f aca="false">AD1026+100</f>
        <v>105</v>
      </c>
      <c r="AF1026" s="8" t="n">
        <f aca="false">((P1026/AE1026)*100)*ABS(I1026)</f>
        <v>3.40952380952381</v>
      </c>
      <c r="AG1026" s="0" t="n">
        <f aca="false">(TRUNC((AF1026*AD1026/100),2))</f>
        <v>0.17</v>
      </c>
      <c r="AH1026" s="0" t="n">
        <f aca="false">TRUNC(AF1026*1.3222,2)</f>
        <v>4.5</v>
      </c>
      <c r="AI1026" s="0" t="n">
        <f aca="false">TRUNC(AG1026*1.3222,2)</f>
        <v>0.22</v>
      </c>
      <c r="AJ1026" s="0" t="n">
        <f aca="false">((P1026-T1026)*0.7+T1026)*ABS(I1026)</f>
        <v>2.647</v>
      </c>
      <c r="AK1026" s="9" t="n">
        <f aca="false">IF(K1026="REFUND",(-1*(AJ1026-AG1026)),(AJ1026-AG1026))</f>
        <v>2.477</v>
      </c>
    </row>
    <row r="1027" customFormat="false" ht="13.8" hidden="false" customHeight="false" outlineLevel="0" collapsed="false">
      <c r="A1027" s="6" t="n">
        <v>42247</v>
      </c>
      <c r="B1027" s="0" t="n">
        <v>952971281241</v>
      </c>
      <c r="C1027" s="0" t="s">
        <v>4776</v>
      </c>
      <c r="D1027" s="0" t="s">
        <v>4777</v>
      </c>
      <c r="E1027" s="7" t="n">
        <v>9781429929844</v>
      </c>
      <c r="F1027" s="0" t="s">
        <v>4778</v>
      </c>
      <c r="G1027" s="0" t="s">
        <v>4779</v>
      </c>
      <c r="H1027" s="0" t="s">
        <v>292</v>
      </c>
      <c r="I1027" s="0" t="n">
        <v>1</v>
      </c>
      <c r="J1027" s="0" t="s">
        <v>573</v>
      </c>
      <c r="K1027" s="0" t="s">
        <v>43</v>
      </c>
      <c r="L1027" s="0" t="n">
        <v>10.34</v>
      </c>
      <c r="M1027" s="0" t="s">
        <v>44</v>
      </c>
      <c r="N1027" s="0" t="n">
        <v>8.99</v>
      </c>
      <c r="O1027" s="0" t="s">
        <v>44</v>
      </c>
      <c r="P1027" s="0" t="n">
        <v>8.06</v>
      </c>
      <c r="Q1027" s="0" t="s">
        <v>45</v>
      </c>
      <c r="R1027" s="0" t="n">
        <v>7</v>
      </c>
      <c r="S1027" s="0" t="s">
        <v>45</v>
      </c>
      <c r="T1027" s="0" t="n">
        <v>1.06</v>
      </c>
      <c r="U1027" s="0" t="s">
        <v>45</v>
      </c>
      <c r="V1027" s="0" t="s">
        <v>4780</v>
      </c>
      <c r="W1027" s="0" t="s">
        <v>259</v>
      </c>
      <c r="X1027" s="0" t="s">
        <v>48</v>
      </c>
      <c r="Y1027" s="0" t="s">
        <v>4781</v>
      </c>
      <c r="Z1027" s="0" t="n">
        <v>4.9</v>
      </c>
      <c r="AA1027" s="0" t="s">
        <v>45</v>
      </c>
      <c r="AB1027" s="0" t="n">
        <v>1.06</v>
      </c>
      <c r="AC1027" s="0" t="s">
        <v>45</v>
      </c>
      <c r="AD1027" s="0" t="n">
        <v>5</v>
      </c>
      <c r="AE1027" s="0" t="n">
        <f aca="false">AD1027+100</f>
        <v>105</v>
      </c>
      <c r="AF1027" s="8" t="n">
        <f aca="false">((P1027/AE1027)*100)*ABS(I1027)</f>
        <v>7.67619047619048</v>
      </c>
      <c r="AG1027" s="0" t="n">
        <f aca="false">(TRUNC((AF1027*AD1027/100),2))</f>
        <v>0.38</v>
      </c>
      <c r="AH1027" s="0" t="n">
        <f aca="false">TRUNC(AF1027*1.3222,2)</f>
        <v>10.14</v>
      </c>
      <c r="AI1027" s="0" t="n">
        <f aca="false">TRUNC(AG1027*1.3222,2)</f>
        <v>0.5</v>
      </c>
      <c r="AJ1027" s="0" t="n">
        <f aca="false">((P1027-T1027)*0.7+T1027)*ABS(I1027)</f>
        <v>5.96</v>
      </c>
      <c r="AK1027" s="9" t="n">
        <f aca="false">IF(K1027="REFUND",(-1*(AJ1027-AG1027)),(AJ1027-AG1027))</f>
        <v>5.58</v>
      </c>
    </row>
    <row r="1028" customFormat="false" ht="13.8" hidden="false" customHeight="false" outlineLevel="0" collapsed="false">
      <c r="A1028" s="6" t="n">
        <v>42247</v>
      </c>
      <c r="B1028" s="0" t="n">
        <v>952972859241</v>
      </c>
      <c r="C1028" s="0" t="s">
        <v>4782</v>
      </c>
      <c r="D1028" s="0" t="s">
        <v>4783</v>
      </c>
      <c r="E1028" s="7" t="n">
        <v>9781466877733</v>
      </c>
      <c r="F1028" s="0" t="s">
        <v>4263</v>
      </c>
      <c r="G1028" s="0" t="s">
        <v>4264</v>
      </c>
      <c r="H1028" s="0" t="s">
        <v>4265</v>
      </c>
      <c r="I1028" s="0" t="n">
        <v>1</v>
      </c>
      <c r="J1028" s="0" t="s">
        <v>573</v>
      </c>
      <c r="K1028" s="0" t="s">
        <v>43</v>
      </c>
      <c r="L1028" s="0" t="n">
        <v>12.64</v>
      </c>
      <c r="M1028" s="0" t="s">
        <v>44</v>
      </c>
      <c r="N1028" s="0" t="n">
        <v>10.99</v>
      </c>
      <c r="O1028" s="0" t="s">
        <v>44</v>
      </c>
      <c r="P1028" s="0" t="n">
        <v>9.85</v>
      </c>
      <c r="Q1028" s="0" t="s">
        <v>45</v>
      </c>
      <c r="R1028" s="0" t="n">
        <v>8.56</v>
      </c>
      <c r="S1028" s="0" t="s">
        <v>45</v>
      </c>
      <c r="T1028" s="0" t="n">
        <v>1.29</v>
      </c>
      <c r="U1028" s="0" t="s">
        <v>45</v>
      </c>
      <c r="V1028" s="0" t="s">
        <v>4784</v>
      </c>
      <c r="W1028" s="0" t="s">
        <v>4785</v>
      </c>
      <c r="X1028" s="0" t="s">
        <v>48</v>
      </c>
      <c r="Y1028" s="0" t="s">
        <v>4786</v>
      </c>
      <c r="Z1028" s="0" t="n">
        <v>5.99</v>
      </c>
      <c r="AA1028" s="0" t="s">
        <v>45</v>
      </c>
      <c r="AB1028" s="0" t="n">
        <v>1.29</v>
      </c>
      <c r="AC1028" s="0" t="s">
        <v>45</v>
      </c>
      <c r="AD1028" s="0" t="n">
        <v>15</v>
      </c>
      <c r="AE1028" s="0" t="n">
        <f aca="false">AD1028+100</f>
        <v>115</v>
      </c>
      <c r="AF1028" s="8" t="n">
        <f aca="false">((P1028/AE1028)*100)*ABS(I1028)</f>
        <v>8.56521739130435</v>
      </c>
      <c r="AG1028" s="0" t="n">
        <f aca="false">(TRUNC((AF1028*AD1028/100),2))</f>
        <v>1.28</v>
      </c>
      <c r="AH1028" s="0" t="n">
        <f aca="false">TRUNC(AF1028*1.3222,2)</f>
        <v>11.32</v>
      </c>
      <c r="AI1028" s="0" t="n">
        <f aca="false">TRUNC(AG1028*1.3222,2)</f>
        <v>1.69</v>
      </c>
      <c r="AJ1028" s="0" t="n">
        <f aca="false">((P1028-T1028)*0.7+T1028)*ABS(I1028)</f>
        <v>7.282</v>
      </c>
      <c r="AK1028" s="9" t="n">
        <f aca="false">IF(K1028="REFUND",(-1*(AJ1028-AG1028)),(AJ1028-AG1028))</f>
        <v>6.002</v>
      </c>
    </row>
    <row r="1029" customFormat="false" ht="13.8" hidden="false" customHeight="false" outlineLevel="0" collapsed="false">
      <c r="A1029" s="6" t="n">
        <v>42247</v>
      </c>
      <c r="B1029" s="0" t="n">
        <v>952972885391</v>
      </c>
      <c r="C1029" s="0" t="s">
        <v>4787</v>
      </c>
      <c r="D1029" s="0" t="s">
        <v>4788</v>
      </c>
      <c r="E1029" s="7" t="n">
        <v>9781466876620</v>
      </c>
      <c r="F1029" s="0" t="s">
        <v>1226</v>
      </c>
      <c r="G1029" s="0" t="s">
        <v>1227</v>
      </c>
      <c r="H1029" s="0" t="s">
        <v>1228</v>
      </c>
      <c r="I1029" s="0" t="n">
        <v>1</v>
      </c>
      <c r="J1029" s="0" t="s">
        <v>573</v>
      </c>
      <c r="K1029" s="0" t="s">
        <v>43</v>
      </c>
      <c r="L1029" s="0" t="n">
        <v>16.09</v>
      </c>
      <c r="M1029" s="0" t="s">
        <v>44</v>
      </c>
      <c r="N1029" s="0" t="n">
        <v>13.99</v>
      </c>
      <c r="O1029" s="0" t="s">
        <v>44</v>
      </c>
      <c r="P1029" s="0" t="n">
        <v>12.54</v>
      </c>
      <c r="Q1029" s="0" t="s">
        <v>45</v>
      </c>
      <c r="R1029" s="0" t="n">
        <v>10.9</v>
      </c>
      <c r="S1029" s="0" t="s">
        <v>45</v>
      </c>
      <c r="T1029" s="0" t="n">
        <v>1.64</v>
      </c>
      <c r="U1029" s="0" t="s">
        <v>45</v>
      </c>
      <c r="V1029" s="0" t="s">
        <v>156</v>
      </c>
      <c r="W1029" s="0" t="s">
        <v>157</v>
      </c>
      <c r="X1029" s="0" t="s">
        <v>48</v>
      </c>
      <c r="Y1029" s="0" t="s">
        <v>4789</v>
      </c>
      <c r="Z1029" s="0" t="n">
        <v>7.63</v>
      </c>
      <c r="AA1029" s="0" t="s">
        <v>45</v>
      </c>
      <c r="AB1029" s="0" t="n">
        <v>1.64</v>
      </c>
      <c r="AC1029" s="0" t="s">
        <v>45</v>
      </c>
      <c r="AD1029" s="0" t="n">
        <v>5</v>
      </c>
      <c r="AE1029" s="0" t="n">
        <f aca="false">AD1029+100</f>
        <v>105</v>
      </c>
      <c r="AF1029" s="8" t="n">
        <f aca="false">((P1029/AE1029)*100)*ABS(I1029)</f>
        <v>11.9428571428571</v>
      </c>
      <c r="AG1029" s="0" t="n">
        <f aca="false">(TRUNC((AF1029*AD1029/100),2))</f>
        <v>0.59</v>
      </c>
      <c r="AH1029" s="0" t="n">
        <f aca="false">TRUNC(AF1029*1.3222,2)</f>
        <v>15.79</v>
      </c>
      <c r="AI1029" s="0" t="n">
        <f aca="false">TRUNC(AG1029*1.3222,2)</f>
        <v>0.78</v>
      </c>
      <c r="AJ1029" s="0" t="n">
        <f aca="false">((P1029-T1029)*0.7+T1029)*ABS(I1029)</f>
        <v>9.27</v>
      </c>
      <c r="AK1029" s="9" t="n">
        <f aca="false">IF(K1029="REFUND",(-1*(AJ1029-AG1029)),(AJ1029-AG1029))</f>
        <v>8.68</v>
      </c>
    </row>
    <row r="1030" customFormat="false" ht="13.8" hidden="false" customHeight="false" outlineLevel="0" collapsed="false">
      <c r="A1030" s="6" t="n">
        <v>42247</v>
      </c>
      <c r="B1030" s="0" t="n">
        <v>952975856241</v>
      </c>
      <c r="C1030" s="0" t="s">
        <v>4790</v>
      </c>
      <c r="D1030" s="0" t="s">
        <v>4791</v>
      </c>
      <c r="E1030" s="7" t="n">
        <v>9781466864771</v>
      </c>
      <c r="F1030" s="0" t="s">
        <v>4792</v>
      </c>
      <c r="G1030" s="0" t="s">
        <v>4793</v>
      </c>
      <c r="H1030" s="0" t="s">
        <v>1719</v>
      </c>
      <c r="I1030" s="0" t="n">
        <v>1</v>
      </c>
      <c r="J1030" s="0" t="s">
        <v>573</v>
      </c>
      <c r="K1030" s="0" t="s">
        <v>43</v>
      </c>
      <c r="L1030" s="0" t="n">
        <v>27.59</v>
      </c>
      <c r="M1030" s="0" t="s">
        <v>44</v>
      </c>
      <c r="N1030" s="0" t="n">
        <v>23.99</v>
      </c>
      <c r="O1030" s="0" t="s">
        <v>44</v>
      </c>
      <c r="P1030" s="0" t="n">
        <v>22.69</v>
      </c>
      <c r="Q1030" s="0" t="s">
        <v>45</v>
      </c>
      <c r="R1030" s="0" t="n">
        <v>19.73</v>
      </c>
      <c r="S1030" s="0" t="s">
        <v>45</v>
      </c>
      <c r="T1030" s="0" t="n">
        <v>2.96</v>
      </c>
      <c r="U1030" s="0" t="s">
        <v>45</v>
      </c>
      <c r="V1030" s="0" t="s">
        <v>4171</v>
      </c>
      <c r="W1030" s="0" t="s">
        <v>80</v>
      </c>
      <c r="X1030" s="0" t="s">
        <v>48</v>
      </c>
      <c r="Y1030" s="0" t="s">
        <v>4794</v>
      </c>
      <c r="Z1030" s="0" t="n">
        <v>13.81</v>
      </c>
      <c r="AA1030" s="0" t="s">
        <v>45</v>
      </c>
      <c r="AB1030" s="0" t="n">
        <v>2.96</v>
      </c>
      <c r="AC1030" s="0" t="s">
        <v>45</v>
      </c>
      <c r="AD1030" s="0" t="n">
        <v>5</v>
      </c>
      <c r="AE1030" s="0" t="n">
        <f aca="false">AD1030+100</f>
        <v>105</v>
      </c>
      <c r="AF1030" s="8" t="n">
        <f aca="false">((P1030/AE1030)*100)*ABS(I1030)</f>
        <v>21.6095238095238</v>
      </c>
      <c r="AG1030" s="0" t="n">
        <f aca="false">(TRUNC((AF1030*AD1030/100),2))</f>
        <v>1.08</v>
      </c>
      <c r="AH1030" s="0" t="n">
        <f aca="false">TRUNC(AF1030*1.3222,2)</f>
        <v>28.57</v>
      </c>
      <c r="AI1030" s="0" t="n">
        <f aca="false">TRUNC(AG1030*1.3222,2)</f>
        <v>1.42</v>
      </c>
      <c r="AJ1030" s="0" t="n">
        <f aca="false">((P1030-T1030)*0.7+T1030)*ABS(I1030)</f>
        <v>16.771</v>
      </c>
      <c r="AK1030" s="9" t="n">
        <f aca="false">IF(K1030="REFUND",(-1*(AJ1030-AG1030)),(AJ1030-AG1030))</f>
        <v>15.691</v>
      </c>
    </row>
    <row r="1031" customFormat="false" ht="13.8" hidden="false" customHeight="false" outlineLevel="0" collapsed="false">
      <c r="A1031" s="6" t="n">
        <v>42247</v>
      </c>
      <c r="B1031" s="0" t="n">
        <v>952976485141</v>
      </c>
      <c r="C1031" s="0" t="s">
        <v>4795</v>
      </c>
      <c r="D1031" s="0" t="s">
        <v>4796</v>
      </c>
      <c r="E1031" s="7" t="n">
        <v>9781466847743</v>
      </c>
      <c r="F1031" s="0" t="s">
        <v>1447</v>
      </c>
      <c r="G1031" s="0" t="s">
        <v>1448</v>
      </c>
      <c r="H1031" s="0" t="s">
        <v>340</v>
      </c>
      <c r="I1031" s="0" t="n">
        <v>1</v>
      </c>
      <c r="J1031" s="0" t="s">
        <v>573</v>
      </c>
      <c r="K1031" s="0" t="s">
        <v>43</v>
      </c>
      <c r="L1031" s="0" t="n">
        <v>16.09</v>
      </c>
      <c r="M1031" s="0" t="s">
        <v>44</v>
      </c>
      <c r="N1031" s="0" t="n">
        <v>13.99</v>
      </c>
      <c r="O1031" s="0" t="s">
        <v>44</v>
      </c>
      <c r="P1031" s="0" t="n">
        <v>12.54</v>
      </c>
      <c r="Q1031" s="0" t="s">
        <v>45</v>
      </c>
      <c r="R1031" s="0" t="n">
        <v>10.9</v>
      </c>
      <c r="S1031" s="0" t="s">
        <v>45</v>
      </c>
      <c r="T1031" s="0" t="n">
        <v>1.64</v>
      </c>
      <c r="U1031" s="0" t="s">
        <v>45</v>
      </c>
      <c r="V1031" s="0" t="s">
        <v>280</v>
      </c>
      <c r="W1031" s="0" t="s">
        <v>180</v>
      </c>
      <c r="X1031" s="0" t="s">
        <v>48</v>
      </c>
      <c r="Y1031" s="0" t="s">
        <v>4797</v>
      </c>
      <c r="Z1031" s="0" t="n">
        <v>7.63</v>
      </c>
      <c r="AA1031" s="0" t="s">
        <v>45</v>
      </c>
      <c r="AB1031" s="0" t="n">
        <v>1.64</v>
      </c>
      <c r="AC1031" s="0" t="s">
        <v>45</v>
      </c>
      <c r="AD1031" s="0" t="n">
        <v>5</v>
      </c>
      <c r="AE1031" s="0" t="n">
        <f aca="false">AD1031+100</f>
        <v>105</v>
      </c>
      <c r="AF1031" s="8" t="n">
        <f aca="false">((P1031/AE1031)*100)*ABS(I1031)</f>
        <v>11.9428571428571</v>
      </c>
      <c r="AG1031" s="0" t="n">
        <f aca="false">(TRUNC((AF1031*AD1031/100),2))</f>
        <v>0.59</v>
      </c>
      <c r="AH1031" s="0" t="n">
        <f aca="false">TRUNC(AF1031*1.3222,2)</f>
        <v>15.79</v>
      </c>
      <c r="AI1031" s="0" t="n">
        <f aca="false">TRUNC(AG1031*1.3222,2)</f>
        <v>0.78</v>
      </c>
      <c r="AJ1031" s="0" t="n">
        <f aca="false">((P1031-T1031)*0.7+T1031)*ABS(I1031)</f>
        <v>9.27</v>
      </c>
      <c r="AK1031" s="9" t="n">
        <f aca="false">IF(K1031="REFUND",(-1*(AJ1031-AG1031)),(AJ1031-AG1031))</f>
        <v>8.68</v>
      </c>
    </row>
    <row r="1032" customFormat="false" ht="13.8" hidden="false" customHeight="false" outlineLevel="0" collapsed="false">
      <c r="A1032" s="6" t="n">
        <v>42247</v>
      </c>
      <c r="B1032" s="0" t="n">
        <v>952976706391</v>
      </c>
      <c r="C1032" s="0" t="s">
        <v>4798</v>
      </c>
      <c r="D1032" s="0" t="s">
        <v>4799</v>
      </c>
      <c r="E1032" s="7" t="n">
        <v>9781466835092</v>
      </c>
      <c r="F1032" s="0" t="s">
        <v>4800</v>
      </c>
      <c r="G1032" s="0" t="s">
        <v>4801</v>
      </c>
      <c r="H1032" s="0" t="s">
        <v>4802</v>
      </c>
      <c r="I1032" s="0" t="n">
        <v>1</v>
      </c>
      <c r="J1032" s="0" t="s">
        <v>573</v>
      </c>
      <c r="K1032" s="0" t="s">
        <v>43</v>
      </c>
      <c r="L1032" s="0" t="n">
        <v>12.64</v>
      </c>
      <c r="M1032" s="0" t="s">
        <v>44</v>
      </c>
      <c r="N1032" s="0" t="n">
        <v>10.99</v>
      </c>
      <c r="O1032" s="0" t="s">
        <v>44</v>
      </c>
      <c r="P1032" s="0" t="n">
        <v>9.85</v>
      </c>
      <c r="Q1032" s="0" t="s">
        <v>45</v>
      </c>
      <c r="R1032" s="0" t="n">
        <v>8.56</v>
      </c>
      <c r="S1032" s="0" t="s">
        <v>45</v>
      </c>
      <c r="T1032" s="0" t="n">
        <v>1.29</v>
      </c>
      <c r="U1032" s="0" t="s">
        <v>45</v>
      </c>
      <c r="V1032" s="0" t="s">
        <v>202</v>
      </c>
      <c r="W1032" s="0" t="s">
        <v>47</v>
      </c>
      <c r="X1032" s="0" t="s">
        <v>48</v>
      </c>
      <c r="Y1032" s="0" t="s">
        <v>4803</v>
      </c>
      <c r="Z1032" s="0" t="n">
        <v>5.99</v>
      </c>
      <c r="AA1032" s="0" t="s">
        <v>45</v>
      </c>
      <c r="AB1032" s="0" t="n">
        <v>1.29</v>
      </c>
      <c r="AC1032" s="0" t="s">
        <v>45</v>
      </c>
      <c r="AD1032" s="0" t="n">
        <v>13</v>
      </c>
      <c r="AE1032" s="0" t="n">
        <f aca="false">AD1032+100</f>
        <v>113</v>
      </c>
      <c r="AF1032" s="8" t="n">
        <f aca="false">((P1032/AE1032)*100)*ABS(I1032)</f>
        <v>8.71681415929204</v>
      </c>
      <c r="AG1032" s="0" t="n">
        <f aca="false">(TRUNC((AF1032*AD1032/100),2))</f>
        <v>1.13</v>
      </c>
      <c r="AH1032" s="0" t="n">
        <f aca="false">TRUNC(AF1032*1.3222,2)</f>
        <v>11.52</v>
      </c>
      <c r="AI1032" s="0" t="n">
        <f aca="false">TRUNC(AG1032*1.3222,2)</f>
        <v>1.49</v>
      </c>
      <c r="AJ1032" s="0" t="n">
        <f aca="false">((P1032-T1032)*0.7+T1032)*ABS(I1032)</f>
        <v>7.282</v>
      </c>
      <c r="AK1032" s="9" t="n">
        <f aca="false">IF(K1032="REFUND",(-1*(AJ1032-AG1032)),(AJ1032-AG1032))</f>
        <v>6.152</v>
      </c>
    </row>
    <row r="1033" customFormat="false" ht="13.8" hidden="false" customHeight="false" outlineLevel="0" collapsed="false">
      <c r="A1033" s="6" t="n">
        <v>42247</v>
      </c>
      <c r="B1033" s="0" t="n">
        <v>952987828341</v>
      </c>
      <c r="C1033" s="0" t="s">
        <v>4804</v>
      </c>
      <c r="D1033" s="0" t="s">
        <v>4805</v>
      </c>
      <c r="E1033" s="7" t="n">
        <v>9781622667017</v>
      </c>
      <c r="F1033" s="0" t="s">
        <v>2275</v>
      </c>
      <c r="G1033" s="0" t="s">
        <v>2276</v>
      </c>
      <c r="H1033" s="0" t="s">
        <v>2277</v>
      </c>
      <c r="I1033" s="0" t="n">
        <v>1</v>
      </c>
      <c r="J1033" s="0" t="s">
        <v>573</v>
      </c>
      <c r="K1033" s="0" t="s">
        <v>43</v>
      </c>
      <c r="L1033" s="0" t="n">
        <v>2.29</v>
      </c>
      <c r="M1033" s="0" t="s">
        <v>44</v>
      </c>
      <c r="N1033" s="0" t="n">
        <v>1.99</v>
      </c>
      <c r="O1033" s="0" t="s">
        <v>44</v>
      </c>
      <c r="P1033" s="0" t="n">
        <v>1.79</v>
      </c>
      <c r="Q1033" s="0" t="s">
        <v>45</v>
      </c>
      <c r="R1033" s="0" t="n">
        <v>1.56</v>
      </c>
      <c r="S1033" s="0" t="s">
        <v>45</v>
      </c>
      <c r="T1033" s="0" t="n">
        <v>0.23</v>
      </c>
      <c r="U1033" s="0" t="s">
        <v>45</v>
      </c>
      <c r="V1033" s="0" t="s">
        <v>387</v>
      </c>
      <c r="W1033" s="0" t="s">
        <v>157</v>
      </c>
      <c r="X1033" s="0" t="s">
        <v>48</v>
      </c>
      <c r="Y1033" s="0" t="s">
        <v>4806</v>
      </c>
      <c r="Z1033" s="0" t="n">
        <v>1.09</v>
      </c>
      <c r="AA1033" s="0" t="s">
        <v>45</v>
      </c>
      <c r="AB1033" s="0" t="n">
        <v>0.23</v>
      </c>
      <c r="AC1033" s="0" t="s">
        <v>45</v>
      </c>
      <c r="AD1033" s="0" t="n">
        <v>5</v>
      </c>
      <c r="AE1033" s="0" t="n">
        <f aca="false">AD1033+100</f>
        <v>105</v>
      </c>
      <c r="AF1033" s="8" t="n">
        <f aca="false">((P1033/AE1033)*100)*ABS(I1033)</f>
        <v>1.7047619047619</v>
      </c>
      <c r="AG1033" s="0" t="n">
        <f aca="false">(TRUNC((AF1033*AD1033/100),2))</f>
        <v>0.08</v>
      </c>
      <c r="AH1033" s="0" t="n">
        <f aca="false">TRUNC(AF1033*1.3222,2)</f>
        <v>2.25</v>
      </c>
      <c r="AI1033" s="0" t="n">
        <f aca="false">TRUNC(AG1033*1.3222,2)</f>
        <v>0.1</v>
      </c>
      <c r="AJ1033" s="0" t="n">
        <f aca="false">((P1033-T1033)*0.7+T1033)*ABS(I1033)</f>
        <v>1.322</v>
      </c>
      <c r="AK1033" s="9" t="n">
        <f aca="false">IF(K1033="REFUND",(-1*(AJ1033-AG1033)),(AJ1033-AG1033))</f>
        <v>1.242</v>
      </c>
    </row>
    <row r="1034" customFormat="false" ht="13.8" hidden="false" customHeight="false" outlineLevel="0" collapsed="false">
      <c r="A1034" s="6" t="n">
        <v>42247</v>
      </c>
      <c r="B1034" s="0" t="n">
        <v>952988979391</v>
      </c>
      <c r="C1034" s="0" t="s">
        <v>4807</v>
      </c>
      <c r="D1034" s="0" t="s">
        <v>4808</v>
      </c>
      <c r="E1034" s="7" t="n">
        <v>9781429974127</v>
      </c>
      <c r="F1034" s="0" t="s">
        <v>482</v>
      </c>
      <c r="G1034" s="0" t="s">
        <v>483</v>
      </c>
      <c r="H1034" s="0" t="s">
        <v>484</v>
      </c>
      <c r="I1034" s="0" t="n">
        <v>1</v>
      </c>
      <c r="J1034" s="0" t="s">
        <v>573</v>
      </c>
      <c r="K1034" s="0" t="s">
        <v>43</v>
      </c>
      <c r="L1034" s="0" t="n">
        <v>18.39</v>
      </c>
      <c r="M1034" s="0" t="s">
        <v>44</v>
      </c>
      <c r="N1034" s="0" t="n">
        <v>15.99</v>
      </c>
      <c r="O1034" s="0" t="s">
        <v>44</v>
      </c>
      <c r="P1034" s="0" t="n">
        <v>14.33</v>
      </c>
      <c r="Q1034" s="0" t="s">
        <v>45</v>
      </c>
      <c r="R1034" s="0" t="n">
        <v>12.46</v>
      </c>
      <c r="S1034" s="0" t="s">
        <v>45</v>
      </c>
      <c r="T1034" s="0" t="n">
        <v>1.87</v>
      </c>
      <c r="U1034" s="0" t="s">
        <v>45</v>
      </c>
      <c r="V1034" s="0" t="s">
        <v>4809</v>
      </c>
      <c r="W1034" s="0" t="s">
        <v>80</v>
      </c>
      <c r="X1034" s="0" t="s">
        <v>48</v>
      </c>
      <c r="Y1034" s="0" t="s">
        <v>4810</v>
      </c>
      <c r="Z1034" s="0" t="n">
        <v>8.72</v>
      </c>
      <c r="AA1034" s="0" t="s">
        <v>45</v>
      </c>
      <c r="AB1034" s="0" t="n">
        <v>1.87</v>
      </c>
      <c r="AC1034" s="0" t="s">
        <v>45</v>
      </c>
      <c r="AD1034" s="0" t="n">
        <v>5</v>
      </c>
      <c r="AE1034" s="0" t="n">
        <f aca="false">AD1034+100</f>
        <v>105</v>
      </c>
      <c r="AF1034" s="8" t="n">
        <f aca="false">((P1034/AE1034)*100)*ABS(I1034)</f>
        <v>13.647619047619</v>
      </c>
      <c r="AG1034" s="0" t="n">
        <f aca="false">(TRUNC((AF1034*AD1034/100),2))</f>
        <v>0.68</v>
      </c>
      <c r="AH1034" s="0" t="n">
        <f aca="false">TRUNC(AF1034*1.3222,2)</f>
        <v>18.04</v>
      </c>
      <c r="AI1034" s="0" t="n">
        <f aca="false">TRUNC(AG1034*1.3222,2)</f>
        <v>0.89</v>
      </c>
      <c r="AJ1034" s="0" t="n">
        <f aca="false">((P1034-T1034)*0.7+T1034)*ABS(I1034)</f>
        <v>10.592</v>
      </c>
      <c r="AK1034" s="9" t="n">
        <f aca="false">IF(K1034="REFUND",(-1*(AJ1034-AG1034)),(AJ1034-AG1034))</f>
        <v>9.912</v>
      </c>
    </row>
    <row r="1035" customFormat="false" ht="13.8" hidden="false" customHeight="false" outlineLevel="0" collapsed="false">
      <c r="A1035" s="6" t="n">
        <v>42247</v>
      </c>
      <c r="B1035" s="0" t="n">
        <v>952994371241</v>
      </c>
      <c r="C1035" s="0" t="s">
        <v>4811</v>
      </c>
      <c r="D1035" s="0" t="s">
        <v>4812</v>
      </c>
      <c r="E1035" s="7" t="n">
        <v>9781250037534</v>
      </c>
      <c r="F1035" s="0" t="s">
        <v>4813</v>
      </c>
      <c r="G1035" s="0" t="s">
        <v>4814</v>
      </c>
      <c r="H1035" s="0" t="s">
        <v>4815</v>
      </c>
      <c r="I1035" s="0" t="n">
        <v>1</v>
      </c>
      <c r="J1035" s="0" t="s">
        <v>573</v>
      </c>
      <c r="K1035" s="0" t="s">
        <v>43</v>
      </c>
      <c r="L1035" s="0" t="n">
        <v>16.09</v>
      </c>
      <c r="M1035" s="0" t="s">
        <v>44</v>
      </c>
      <c r="N1035" s="0" t="n">
        <v>13.99</v>
      </c>
      <c r="O1035" s="0" t="s">
        <v>44</v>
      </c>
      <c r="P1035" s="0" t="n">
        <v>12.54</v>
      </c>
      <c r="Q1035" s="0" t="s">
        <v>45</v>
      </c>
      <c r="R1035" s="0" t="n">
        <v>10.9</v>
      </c>
      <c r="S1035" s="0" t="s">
        <v>45</v>
      </c>
      <c r="T1035" s="0" t="n">
        <v>1.64</v>
      </c>
      <c r="U1035" s="0" t="s">
        <v>45</v>
      </c>
      <c r="V1035" s="0" t="s">
        <v>118</v>
      </c>
      <c r="W1035" s="0" t="s">
        <v>47</v>
      </c>
      <c r="X1035" s="0" t="s">
        <v>48</v>
      </c>
      <c r="Y1035" s="0" t="s">
        <v>4816</v>
      </c>
      <c r="Z1035" s="0" t="n">
        <v>7.63</v>
      </c>
      <c r="AA1035" s="0" t="s">
        <v>45</v>
      </c>
      <c r="AB1035" s="0" t="n">
        <v>1.64</v>
      </c>
      <c r="AC1035" s="0" t="s">
        <v>45</v>
      </c>
      <c r="AD1035" s="0" t="n">
        <v>13</v>
      </c>
      <c r="AE1035" s="0" t="n">
        <f aca="false">AD1035+100</f>
        <v>113</v>
      </c>
      <c r="AF1035" s="8" t="n">
        <f aca="false">((P1035/AE1035)*100)*ABS(I1035)</f>
        <v>11.0973451327434</v>
      </c>
      <c r="AG1035" s="0" t="n">
        <f aca="false">(TRUNC((AF1035*AD1035/100),2))</f>
        <v>1.44</v>
      </c>
      <c r="AH1035" s="0" t="n">
        <f aca="false">TRUNC(AF1035*1.3222,2)</f>
        <v>14.67</v>
      </c>
      <c r="AI1035" s="0" t="n">
        <f aca="false">TRUNC(AG1035*1.3222,2)</f>
        <v>1.9</v>
      </c>
      <c r="AJ1035" s="0" t="n">
        <f aca="false">((P1035-T1035)*0.7+T1035)*ABS(I1035)</f>
        <v>9.27</v>
      </c>
      <c r="AK1035" s="9" t="n">
        <f aca="false">IF(K1035="REFUND",(-1*(AJ1035-AG1035)),(AJ1035-AG1035))</f>
        <v>7.83</v>
      </c>
    </row>
    <row r="1036" customFormat="false" ht="13.8" hidden="false" customHeight="false" outlineLevel="0" collapsed="false">
      <c r="A1036" s="6" t="n">
        <v>42247</v>
      </c>
      <c r="B1036" s="0" t="n">
        <v>953004259241</v>
      </c>
      <c r="C1036" s="0" t="s">
        <v>4817</v>
      </c>
      <c r="D1036" s="0" t="s">
        <v>4818</v>
      </c>
      <c r="E1036" s="7" t="n">
        <v>9781429956086</v>
      </c>
      <c r="F1036" s="0" t="s">
        <v>3045</v>
      </c>
      <c r="G1036" s="0" t="s">
        <v>3046</v>
      </c>
      <c r="H1036" s="0" t="s">
        <v>3047</v>
      </c>
      <c r="I1036" s="0" t="n">
        <v>1</v>
      </c>
      <c r="J1036" s="0" t="s">
        <v>573</v>
      </c>
      <c r="K1036" s="0" t="s">
        <v>43</v>
      </c>
      <c r="L1036" s="0" t="n">
        <v>10.34</v>
      </c>
      <c r="M1036" s="0" t="s">
        <v>44</v>
      </c>
      <c r="N1036" s="0" t="n">
        <v>8.99</v>
      </c>
      <c r="O1036" s="0" t="s">
        <v>44</v>
      </c>
      <c r="P1036" s="0" t="n">
        <v>8.02</v>
      </c>
      <c r="Q1036" s="0" t="s">
        <v>45</v>
      </c>
      <c r="R1036" s="0" t="n">
        <v>6.97</v>
      </c>
      <c r="S1036" s="0" t="s">
        <v>45</v>
      </c>
      <c r="T1036" s="0" t="n">
        <v>1.05</v>
      </c>
      <c r="U1036" s="0" t="s">
        <v>45</v>
      </c>
      <c r="V1036" s="0" t="s">
        <v>511</v>
      </c>
      <c r="W1036" s="0" t="s">
        <v>259</v>
      </c>
      <c r="X1036" s="0" t="s">
        <v>48</v>
      </c>
      <c r="Y1036" s="0" t="s">
        <v>4819</v>
      </c>
      <c r="Z1036" s="0" t="n">
        <v>4.88</v>
      </c>
      <c r="AA1036" s="0" t="s">
        <v>45</v>
      </c>
      <c r="AB1036" s="0" t="n">
        <v>1.05</v>
      </c>
      <c r="AC1036" s="0" t="s">
        <v>45</v>
      </c>
      <c r="AD1036" s="0" t="n">
        <v>5</v>
      </c>
      <c r="AE1036" s="0" t="n">
        <f aca="false">AD1036+100</f>
        <v>105</v>
      </c>
      <c r="AF1036" s="8" t="n">
        <f aca="false">((P1036/AE1036)*100)*ABS(I1036)</f>
        <v>7.63809523809524</v>
      </c>
      <c r="AG1036" s="0" t="n">
        <f aca="false">(TRUNC((AF1036*AD1036/100),2))</f>
        <v>0.38</v>
      </c>
      <c r="AH1036" s="0" t="n">
        <f aca="false">TRUNC(AF1036*1.3222,2)</f>
        <v>10.09</v>
      </c>
      <c r="AI1036" s="0" t="n">
        <f aca="false">TRUNC(AG1036*1.3222,2)</f>
        <v>0.5</v>
      </c>
      <c r="AJ1036" s="0" t="n">
        <f aca="false">((P1036-T1036)*0.7+T1036)*ABS(I1036)</f>
        <v>5.929</v>
      </c>
      <c r="AK1036" s="9" t="n">
        <f aca="false">IF(K1036="REFUND",(-1*(AJ1036-AG1036)),(AJ1036-AG1036))</f>
        <v>5.549</v>
      </c>
    </row>
    <row r="1037" customFormat="false" ht="13.8" hidden="false" customHeight="false" outlineLevel="0" collapsed="false">
      <c r="A1037" s="6" t="n">
        <v>42247</v>
      </c>
      <c r="B1037" s="0" t="n">
        <v>953004960391</v>
      </c>
      <c r="C1037" s="0" t="s">
        <v>4820</v>
      </c>
      <c r="D1037" s="0" t="s">
        <v>4821</v>
      </c>
      <c r="E1037" s="7" t="n">
        <v>9781429914710</v>
      </c>
      <c r="F1037" s="0" t="s">
        <v>1072</v>
      </c>
      <c r="G1037" s="0" t="s">
        <v>1073</v>
      </c>
      <c r="H1037" s="0" t="s">
        <v>170</v>
      </c>
      <c r="I1037" s="0" t="n">
        <v>1</v>
      </c>
      <c r="J1037" s="0" t="s">
        <v>573</v>
      </c>
      <c r="K1037" s="0" t="s">
        <v>43</v>
      </c>
      <c r="L1037" s="0" t="n">
        <v>3.44</v>
      </c>
      <c r="M1037" s="0" t="s">
        <v>44</v>
      </c>
      <c r="N1037" s="0" t="n">
        <v>2.99</v>
      </c>
      <c r="O1037" s="0" t="s">
        <v>44</v>
      </c>
      <c r="P1037" s="0" t="n">
        <v>2.68</v>
      </c>
      <c r="Q1037" s="0" t="s">
        <v>45</v>
      </c>
      <c r="R1037" s="0" t="n">
        <v>2.33</v>
      </c>
      <c r="S1037" s="0" t="s">
        <v>45</v>
      </c>
      <c r="T1037" s="0" t="n">
        <v>0.35</v>
      </c>
      <c r="U1037" s="0" t="s">
        <v>45</v>
      </c>
      <c r="V1037" s="0" t="s">
        <v>209</v>
      </c>
      <c r="W1037" s="0" t="s">
        <v>80</v>
      </c>
      <c r="X1037" s="0" t="s">
        <v>48</v>
      </c>
      <c r="Y1037" s="0" t="s">
        <v>4822</v>
      </c>
      <c r="Z1037" s="0" t="n">
        <v>1.63</v>
      </c>
      <c r="AA1037" s="0" t="s">
        <v>45</v>
      </c>
      <c r="AB1037" s="0" t="n">
        <v>0.35</v>
      </c>
      <c r="AC1037" s="0" t="s">
        <v>45</v>
      </c>
      <c r="AD1037" s="0" t="n">
        <v>5</v>
      </c>
      <c r="AE1037" s="0" t="n">
        <f aca="false">AD1037+100</f>
        <v>105</v>
      </c>
      <c r="AF1037" s="8" t="n">
        <f aca="false">((P1037/AE1037)*100)*ABS(I1037)</f>
        <v>2.55238095238095</v>
      </c>
      <c r="AG1037" s="0" t="n">
        <f aca="false">(TRUNC((AF1037*AD1037/100),2))</f>
        <v>0.12</v>
      </c>
      <c r="AH1037" s="0" t="n">
        <f aca="false">TRUNC(AF1037*1.3222,2)</f>
        <v>3.37</v>
      </c>
      <c r="AI1037" s="0" t="n">
        <f aca="false">TRUNC(AG1037*1.3222,2)</f>
        <v>0.15</v>
      </c>
      <c r="AJ1037" s="0" t="n">
        <f aca="false">((P1037-T1037)*0.7+T1037)*ABS(I1037)</f>
        <v>1.981</v>
      </c>
      <c r="AK1037" s="9" t="n">
        <f aca="false">IF(K1037="REFUND",(-1*(AJ1037-AG1037)),(AJ1037-AG1037))</f>
        <v>1.861</v>
      </c>
    </row>
    <row r="1038" customFormat="false" ht="13.8" hidden="false" customHeight="false" outlineLevel="0" collapsed="false">
      <c r="A1038" s="6" t="n">
        <v>42247</v>
      </c>
      <c r="B1038" s="0" t="n">
        <v>953011168241</v>
      </c>
      <c r="C1038" s="0" t="s">
        <v>4823</v>
      </c>
      <c r="D1038" s="0" t="s">
        <v>4824</v>
      </c>
      <c r="E1038" s="7" t="n">
        <v>9781429908276</v>
      </c>
      <c r="F1038" s="0" t="s">
        <v>445</v>
      </c>
      <c r="G1038" s="0" t="s">
        <v>446</v>
      </c>
      <c r="H1038" s="0" t="s">
        <v>447</v>
      </c>
      <c r="I1038" s="0" t="n">
        <v>1</v>
      </c>
      <c r="J1038" s="0" t="s">
        <v>573</v>
      </c>
      <c r="K1038" s="0" t="s">
        <v>43</v>
      </c>
      <c r="L1038" s="0" t="n">
        <v>12.64</v>
      </c>
      <c r="M1038" s="0" t="s">
        <v>44</v>
      </c>
      <c r="N1038" s="0" t="n">
        <v>10.99</v>
      </c>
      <c r="O1038" s="0" t="s">
        <v>44</v>
      </c>
      <c r="P1038" s="0" t="n">
        <v>9.8</v>
      </c>
      <c r="Q1038" s="0" t="s">
        <v>45</v>
      </c>
      <c r="R1038" s="0" t="n">
        <v>8.52</v>
      </c>
      <c r="S1038" s="0" t="s">
        <v>45</v>
      </c>
      <c r="T1038" s="0" t="n">
        <v>1.28</v>
      </c>
      <c r="U1038" s="0" t="s">
        <v>45</v>
      </c>
      <c r="V1038" s="0" t="s">
        <v>209</v>
      </c>
      <c r="W1038" s="0" t="s">
        <v>104</v>
      </c>
      <c r="X1038" s="0" t="s">
        <v>48</v>
      </c>
      <c r="Y1038" s="0" t="s">
        <v>4825</v>
      </c>
      <c r="Z1038" s="0" t="n">
        <v>5.96</v>
      </c>
      <c r="AA1038" s="0" t="s">
        <v>45</v>
      </c>
      <c r="AB1038" s="0" t="n">
        <v>1.28</v>
      </c>
      <c r="AC1038" s="0" t="s">
        <v>45</v>
      </c>
      <c r="AD1038" s="0" t="n">
        <v>5</v>
      </c>
      <c r="AE1038" s="0" t="n">
        <f aca="false">AD1038+100</f>
        <v>105</v>
      </c>
      <c r="AF1038" s="8" t="n">
        <f aca="false">((P1038/AE1038)*100)*ABS(I1038)</f>
        <v>9.33333333333333</v>
      </c>
      <c r="AG1038" s="0" t="n">
        <f aca="false">(TRUNC((AF1038*AD1038/100),2))</f>
        <v>0.46</v>
      </c>
      <c r="AH1038" s="0" t="n">
        <f aca="false">TRUNC(AF1038*1.3222,2)</f>
        <v>12.34</v>
      </c>
      <c r="AI1038" s="0" t="n">
        <f aca="false">TRUNC(AG1038*1.3222,2)</f>
        <v>0.6</v>
      </c>
      <c r="AJ1038" s="0" t="n">
        <f aca="false">((P1038-T1038)*0.7+T1038)*ABS(I1038)</f>
        <v>7.244</v>
      </c>
      <c r="AK1038" s="9" t="n">
        <f aca="false">IF(K1038="REFUND",(-1*(AJ1038-AG1038)),(AJ1038-AG1038))</f>
        <v>6.784</v>
      </c>
    </row>
    <row r="1039" customFormat="false" ht="13.8" hidden="false" customHeight="false" outlineLevel="0" collapsed="false">
      <c r="A1039" s="6" t="n">
        <v>42247</v>
      </c>
      <c r="B1039" s="0" t="n">
        <v>953017916391</v>
      </c>
      <c r="C1039" s="0" t="s">
        <v>4826</v>
      </c>
      <c r="D1039" s="0" t="s">
        <v>4827</v>
      </c>
      <c r="E1039" s="7" t="n">
        <v>9781429915649</v>
      </c>
      <c r="F1039" s="0" t="s">
        <v>2535</v>
      </c>
      <c r="G1039" s="0" t="s">
        <v>2536</v>
      </c>
      <c r="H1039" s="0" t="s">
        <v>2537</v>
      </c>
      <c r="I1039" s="0" t="n">
        <v>1</v>
      </c>
      <c r="J1039" s="0" t="s">
        <v>573</v>
      </c>
      <c r="K1039" s="0" t="s">
        <v>43</v>
      </c>
      <c r="L1039" s="0" t="n">
        <v>9.19</v>
      </c>
      <c r="M1039" s="0" t="s">
        <v>44</v>
      </c>
      <c r="N1039" s="0" t="n">
        <v>7.99</v>
      </c>
      <c r="O1039" s="0" t="s">
        <v>44</v>
      </c>
      <c r="P1039" s="0" t="n">
        <v>7.16</v>
      </c>
      <c r="Q1039" s="0" t="s">
        <v>45</v>
      </c>
      <c r="R1039" s="0" t="n">
        <v>6.23</v>
      </c>
      <c r="S1039" s="0" t="s">
        <v>45</v>
      </c>
      <c r="T1039" s="0" t="n">
        <v>0.93</v>
      </c>
      <c r="U1039" s="0" t="s">
        <v>45</v>
      </c>
      <c r="V1039" s="0" t="s">
        <v>4828</v>
      </c>
      <c r="W1039" s="0" t="s">
        <v>80</v>
      </c>
      <c r="X1039" s="0" t="s">
        <v>48</v>
      </c>
      <c r="Y1039" s="0" t="s">
        <v>4829</v>
      </c>
      <c r="Z1039" s="0" t="n">
        <v>4.36</v>
      </c>
      <c r="AA1039" s="0" t="s">
        <v>45</v>
      </c>
      <c r="AB1039" s="0" t="n">
        <v>0.93</v>
      </c>
      <c r="AC1039" s="0" t="s">
        <v>45</v>
      </c>
      <c r="AD1039" s="0" t="n">
        <v>5</v>
      </c>
      <c r="AE1039" s="0" t="n">
        <f aca="false">AD1039+100</f>
        <v>105</v>
      </c>
      <c r="AF1039" s="8" t="n">
        <f aca="false">((P1039/AE1039)*100)*ABS(I1039)</f>
        <v>6.81904761904762</v>
      </c>
      <c r="AG1039" s="0" t="n">
        <f aca="false">(TRUNC((AF1039*AD1039/100),2))</f>
        <v>0.34</v>
      </c>
      <c r="AH1039" s="0" t="n">
        <f aca="false">TRUNC(AF1039*1.3222,2)</f>
        <v>9.01</v>
      </c>
      <c r="AI1039" s="0" t="n">
        <f aca="false">TRUNC(AG1039*1.3222,2)</f>
        <v>0.44</v>
      </c>
      <c r="AJ1039" s="0" t="n">
        <f aca="false">((P1039-T1039)*0.7+T1039)*ABS(I1039)</f>
        <v>5.291</v>
      </c>
      <c r="AK1039" s="9" t="n">
        <f aca="false">IF(K1039="REFUND",(-1*(AJ1039-AG1039)),(AJ1039-AG1039))</f>
        <v>4.951</v>
      </c>
    </row>
    <row r="1040" customFormat="false" ht="13.8" hidden="false" customHeight="false" outlineLevel="0" collapsed="false">
      <c r="A1040" s="6" t="n">
        <v>42247</v>
      </c>
      <c r="B1040" s="0" t="n">
        <v>953018661241</v>
      </c>
      <c r="C1040" s="0" t="s">
        <v>4830</v>
      </c>
      <c r="D1040" s="0" t="s">
        <v>4831</v>
      </c>
      <c r="E1040" s="7" t="n">
        <v>9781466863941</v>
      </c>
      <c r="F1040" s="0" t="s">
        <v>4832</v>
      </c>
      <c r="G1040" s="0" t="s">
        <v>4833</v>
      </c>
      <c r="H1040" s="0" t="s">
        <v>1397</v>
      </c>
      <c r="I1040" s="0" t="n">
        <v>1</v>
      </c>
      <c r="J1040" s="0" t="s">
        <v>573</v>
      </c>
      <c r="K1040" s="0" t="s">
        <v>43</v>
      </c>
      <c r="L1040" s="0" t="n">
        <v>12.64</v>
      </c>
      <c r="M1040" s="0" t="s">
        <v>44</v>
      </c>
      <c r="N1040" s="0" t="n">
        <v>10.99</v>
      </c>
      <c r="O1040" s="0" t="s">
        <v>44</v>
      </c>
      <c r="P1040" s="0" t="n">
        <v>9.85</v>
      </c>
      <c r="Q1040" s="0" t="s">
        <v>45</v>
      </c>
      <c r="R1040" s="0" t="n">
        <v>8.56</v>
      </c>
      <c r="S1040" s="0" t="s">
        <v>45</v>
      </c>
      <c r="T1040" s="0" t="n">
        <v>1.29</v>
      </c>
      <c r="U1040" s="0" t="s">
        <v>45</v>
      </c>
      <c r="V1040" s="0" t="s">
        <v>1398</v>
      </c>
      <c r="W1040" s="0" t="s">
        <v>47</v>
      </c>
      <c r="X1040" s="0" t="s">
        <v>48</v>
      </c>
      <c r="Y1040" s="0" t="s">
        <v>1399</v>
      </c>
      <c r="Z1040" s="0" t="n">
        <v>5.99</v>
      </c>
      <c r="AA1040" s="0" t="s">
        <v>45</v>
      </c>
      <c r="AB1040" s="0" t="n">
        <v>1.29</v>
      </c>
      <c r="AC1040" s="0" t="s">
        <v>45</v>
      </c>
      <c r="AD1040" s="0" t="n">
        <v>13</v>
      </c>
      <c r="AE1040" s="0" t="n">
        <f aca="false">AD1040+100</f>
        <v>113</v>
      </c>
      <c r="AF1040" s="8" t="n">
        <f aca="false">((P1040/AE1040)*100)*ABS(I1040)</f>
        <v>8.71681415929204</v>
      </c>
      <c r="AG1040" s="0" t="n">
        <f aca="false">(TRUNC((AF1040*AD1040/100),2))</f>
        <v>1.13</v>
      </c>
      <c r="AH1040" s="0" t="n">
        <f aca="false">TRUNC(AF1040*1.3222,2)</f>
        <v>11.52</v>
      </c>
      <c r="AI1040" s="0" t="n">
        <f aca="false">TRUNC(AG1040*1.3222,2)</f>
        <v>1.49</v>
      </c>
      <c r="AJ1040" s="0" t="n">
        <f aca="false">((P1040-T1040)*0.7+T1040)*ABS(I1040)</f>
        <v>7.282</v>
      </c>
      <c r="AK1040" s="9" t="n">
        <f aca="false">IF(K1040="REFUND",(-1*(AJ1040-AG1040)),(AJ1040-AG1040))</f>
        <v>6.152</v>
      </c>
    </row>
    <row r="1041" customFormat="false" ht="13.8" hidden="false" customHeight="false" outlineLevel="0" collapsed="false">
      <c r="A1041" s="6" t="n">
        <v>42247</v>
      </c>
      <c r="B1041" s="0" t="n">
        <v>953020416391</v>
      </c>
      <c r="C1041" s="0" t="s">
        <v>4834</v>
      </c>
      <c r="D1041" s="0" t="s">
        <v>4835</v>
      </c>
      <c r="E1041" s="7" t="n">
        <v>9781250034595</v>
      </c>
      <c r="F1041" s="0" t="s">
        <v>791</v>
      </c>
      <c r="G1041" s="0" t="s">
        <v>792</v>
      </c>
      <c r="H1041" s="0" t="s">
        <v>793</v>
      </c>
      <c r="I1041" s="0" t="n">
        <v>1</v>
      </c>
      <c r="J1041" s="0" t="s">
        <v>573</v>
      </c>
      <c r="K1041" s="0" t="s">
        <v>43</v>
      </c>
      <c r="L1041" s="0" t="n">
        <v>16.09</v>
      </c>
      <c r="M1041" s="0" t="s">
        <v>44</v>
      </c>
      <c r="N1041" s="0" t="n">
        <v>13.99</v>
      </c>
      <c r="O1041" s="0" t="s">
        <v>44</v>
      </c>
      <c r="P1041" s="0" t="n">
        <v>12.54</v>
      </c>
      <c r="Q1041" s="0" t="s">
        <v>45</v>
      </c>
      <c r="R1041" s="0" t="n">
        <v>10.9</v>
      </c>
      <c r="S1041" s="0" t="s">
        <v>45</v>
      </c>
      <c r="T1041" s="0" t="n">
        <v>1.64</v>
      </c>
      <c r="U1041" s="0" t="s">
        <v>45</v>
      </c>
      <c r="V1041" s="0" t="s">
        <v>4836</v>
      </c>
      <c r="W1041" s="0" t="s">
        <v>188</v>
      </c>
      <c r="X1041" s="0" t="s">
        <v>48</v>
      </c>
      <c r="Y1041" s="0" t="s">
        <v>4837</v>
      </c>
      <c r="Z1041" s="0" t="n">
        <v>7.63</v>
      </c>
      <c r="AA1041" s="0" t="s">
        <v>45</v>
      </c>
      <c r="AB1041" s="0" t="n">
        <v>1.64</v>
      </c>
      <c r="AC1041" s="0" t="s">
        <v>45</v>
      </c>
      <c r="AD1041" s="0" t="n">
        <v>15</v>
      </c>
      <c r="AE1041" s="0" t="n">
        <f aca="false">AD1041+100</f>
        <v>115</v>
      </c>
      <c r="AF1041" s="8" t="n">
        <f aca="false">((P1041/AE1041)*100)*ABS(I1041)</f>
        <v>10.904347826087</v>
      </c>
      <c r="AG1041" s="0" t="n">
        <f aca="false">(TRUNC((AF1041*AD1041/100),2))</f>
        <v>1.63</v>
      </c>
      <c r="AH1041" s="0" t="n">
        <f aca="false">TRUNC(AF1041*1.3222,2)</f>
        <v>14.41</v>
      </c>
      <c r="AI1041" s="0" t="n">
        <f aca="false">TRUNC(AG1041*1.3222,2)</f>
        <v>2.15</v>
      </c>
      <c r="AJ1041" s="0" t="n">
        <f aca="false">((P1041-T1041)*0.7+T1041)*ABS(I1041)</f>
        <v>9.27</v>
      </c>
      <c r="AK1041" s="9" t="n">
        <f aca="false">IF(K1041="REFUND",(-1*(AJ1041-AG1041)),(AJ1041-AG1041))</f>
        <v>7.64</v>
      </c>
    </row>
    <row r="1042" customFormat="false" ht="13.8" hidden="false" customHeight="false" outlineLevel="0" collapsed="false">
      <c r="A1042" s="6" t="n">
        <v>42247</v>
      </c>
      <c r="B1042" s="0" t="n">
        <v>953022241341</v>
      </c>
      <c r="C1042" s="0" t="s">
        <v>4838</v>
      </c>
      <c r="D1042" s="0" t="s">
        <v>4839</v>
      </c>
      <c r="E1042" s="7" t="n">
        <v>9781622669516</v>
      </c>
      <c r="F1042" s="0" t="s">
        <v>1542</v>
      </c>
      <c r="G1042" s="0" t="s">
        <v>1543</v>
      </c>
      <c r="H1042" s="0" t="s">
        <v>1372</v>
      </c>
      <c r="I1042" s="0" t="n">
        <v>1</v>
      </c>
      <c r="J1042" s="0" t="s">
        <v>573</v>
      </c>
      <c r="K1042" s="0" t="s">
        <v>43</v>
      </c>
      <c r="L1042" s="0" t="n">
        <v>1.14</v>
      </c>
      <c r="M1042" s="0" t="s">
        <v>44</v>
      </c>
      <c r="N1042" s="0" t="n">
        <v>0.99</v>
      </c>
      <c r="O1042" s="0" t="s">
        <v>44</v>
      </c>
      <c r="P1042" s="0" t="n">
        <v>0.89</v>
      </c>
      <c r="Q1042" s="0" t="s">
        <v>45</v>
      </c>
      <c r="R1042" s="0" t="n">
        <v>0.77</v>
      </c>
      <c r="S1042" s="0" t="s">
        <v>45</v>
      </c>
      <c r="T1042" s="0" t="n">
        <v>0.12</v>
      </c>
      <c r="U1042" s="0" t="s">
        <v>45</v>
      </c>
      <c r="V1042" s="0" t="s">
        <v>118</v>
      </c>
      <c r="W1042" s="0" t="s">
        <v>47</v>
      </c>
      <c r="X1042" s="0" t="s">
        <v>48</v>
      </c>
      <c r="Y1042" s="0" t="s">
        <v>1186</v>
      </c>
      <c r="Z1042" s="0" t="n">
        <v>0.54</v>
      </c>
      <c r="AA1042" s="0" t="s">
        <v>45</v>
      </c>
      <c r="AB1042" s="0" t="n">
        <v>0.12</v>
      </c>
      <c r="AC1042" s="0" t="s">
        <v>45</v>
      </c>
      <c r="AD1042" s="0" t="n">
        <v>13</v>
      </c>
      <c r="AE1042" s="0" t="n">
        <f aca="false">AD1042+100</f>
        <v>113</v>
      </c>
      <c r="AF1042" s="8" t="n">
        <f aca="false">((P1042/AE1042)*100)*ABS(I1042)</f>
        <v>0.787610619469027</v>
      </c>
      <c r="AG1042" s="0" t="n">
        <f aca="false">(TRUNC((AF1042*AD1042/100),2))</f>
        <v>0.1</v>
      </c>
      <c r="AH1042" s="0" t="n">
        <f aca="false">TRUNC(AF1042*1.3222,2)</f>
        <v>1.04</v>
      </c>
      <c r="AI1042" s="0" t="n">
        <f aca="false">TRUNC(AG1042*1.3222,2)</f>
        <v>0.13</v>
      </c>
      <c r="AJ1042" s="0" t="n">
        <f aca="false">((P1042-T1042)*0.7+T1042)*ABS(I1042)</f>
        <v>0.659</v>
      </c>
      <c r="AK1042" s="9" t="n">
        <f aca="false">IF(K1042="REFUND",(-1*(AJ1042-AG1042)),(AJ1042-AG1042))</f>
        <v>0.559</v>
      </c>
    </row>
    <row r="1043" customFormat="false" ht="13.8" hidden="false" customHeight="false" outlineLevel="0" collapsed="false">
      <c r="A1043" s="6" t="n">
        <v>42247</v>
      </c>
      <c r="B1043" s="0" t="n">
        <v>953029629391</v>
      </c>
      <c r="C1043" s="0" t="s">
        <v>4840</v>
      </c>
      <c r="D1043" s="0" t="s">
        <v>4841</v>
      </c>
      <c r="E1043" s="7" t="n">
        <v>9781466883000</v>
      </c>
      <c r="F1043" s="0" t="s">
        <v>2640</v>
      </c>
      <c r="G1043" s="0" t="s">
        <v>2641</v>
      </c>
      <c r="H1043" s="0" t="s">
        <v>879</v>
      </c>
      <c r="I1043" s="0" t="n">
        <v>1</v>
      </c>
      <c r="J1043" s="0" t="s">
        <v>573</v>
      </c>
      <c r="K1043" s="0" t="s">
        <v>43</v>
      </c>
      <c r="L1043" s="0" t="n">
        <v>24.14</v>
      </c>
      <c r="M1043" s="0" t="s">
        <v>44</v>
      </c>
      <c r="N1043" s="0" t="n">
        <v>20.99</v>
      </c>
      <c r="O1043" s="0" t="s">
        <v>44</v>
      </c>
      <c r="P1043" s="0" t="n">
        <v>18.72</v>
      </c>
      <c r="Q1043" s="0" t="s">
        <v>45</v>
      </c>
      <c r="R1043" s="0" t="n">
        <v>16.27</v>
      </c>
      <c r="S1043" s="0" t="s">
        <v>45</v>
      </c>
      <c r="T1043" s="0" t="n">
        <v>2.45</v>
      </c>
      <c r="U1043" s="0" t="s">
        <v>45</v>
      </c>
      <c r="V1043" s="0" t="s">
        <v>171</v>
      </c>
      <c r="W1043" s="0" t="s">
        <v>104</v>
      </c>
      <c r="X1043" s="0" t="s">
        <v>48</v>
      </c>
      <c r="Y1043" s="0" t="s">
        <v>4842</v>
      </c>
      <c r="Z1043" s="0" t="n">
        <v>11.39</v>
      </c>
      <c r="AA1043" s="0" t="s">
        <v>45</v>
      </c>
      <c r="AB1043" s="0" t="n">
        <v>2.45</v>
      </c>
      <c r="AC1043" s="0" t="s">
        <v>45</v>
      </c>
      <c r="AD1043" s="0" t="n">
        <v>5</v>
      </c>
      <c r="AE1043" s="0" t="n">
        <f aca="false">AD1043+100</f>
        <v>105</v>
      </c>
      <c r="AF1043" s="8" t="n">
        <f aca="false">((P1043/AE1043)*100)*ABS(I1043)</f>
        <v>17.8285714285714</v>
      </c>
      <c r="AG1043" s="0" t="n">
        <f aca="false">(TRUNC((AF1043*AD1043/100),2))</f>
        <v>0.89</v>
      </c>
      <c r="AH1043" s="0" t="n">
        <f aca="false">TRUNC(AF1043*1.3222,2)</f>
        <v>23.57</v>
      </c>
      <c r="AI1043" s="0" t="n">
        <f aca="false">TRUNC(AG1043*1.3222,2)</f>
        <v>1.17</v>
      </c>
      <c r="AJ1043" s="0" t="n">
        <f aca="false">((P1043-T1043)*0.7+T1043)*ABS(I1043)</f>
        <v>13.839</v>
      </c>
      <c r="AK1043" s="9" t="n">
        <f aca="false">IF(K1043="REFUND",(-1*(AJ1043-AG1043)),(AJ1043-AG1043))</f>
        <v>12.949</v>
      </c>
    </row>
    <row r="1044" customFormat="false" ht="13.8" hidden="false" customHeight="false" outlineLevel="0" collapsed="false">
      <c r="A1044" s="6" t="n">
        <v>42247</v>
      </c>
      <c r="B1044" s="0" t="n">
        <v>953033377141</v>
      </c>
      <c r="C1044" s="0" t="s">
        <v>4843</v>
      </c>
      <c r="D1044" s="0" t="s">
        <v>4844</v>
      </c>
      <c r="E1044" s="7" t="n">
        <v>9781429922067</v>
      </c>
      <c r="F1044" s="0" t="s">
        <v>3288</v>
      </c>
      <c r="G1044" s="0" t="s">
        <v>3289</v>
      </c>
      <c r="H1044" s="0" t="s">
        <v>3290</v>
      </c>
      <c r="I1044" s="0" t="n">
        <v>1</v>
      </c>
      <c r="J1044" s="0" t="s">
        <v>573</v>
      </c>
      <c r="K1044" s="0" t="s">
        <v>43</v>
      </c>
      <c r="L1044" s="0" t="n">
        <v>3.44</v>
      </c>
      <c r="M1044" s="0" t="s">
        <v>44</v>
      </c>
      <c r="N1044" s="0" t="n">
        <v>2.99</v>
      </c>
      <c r="O1044" s="0" t="s">
        <v>44</v>
      </c>
      <c r="P1044" s="0" t="n">
        <v>2.67</v>
      </c>
      <c r="Q1044" s="0" t="s">
        <v>45</v>
      </c>
      <c r="R1044" s="0" t="n">
        <v>2.32</v>
      </c>
      <c r="S1044" s="0" t="s">
        <v>45</v>
      </c>
      <c r="T1044" s="0" t="n">
        <v>0.35</v>
      </c>
      <c r="U1044" s="0" t="s">
        <v>45</v>
      </c>
      <c r="V1044" s="0" t="s">
        <v>4845</v>
      </c>
      <c r="W1044" s="0" t="s">
        <v>47</v>
      </c>
      <c r="X1044" s="0" t="s">
        <v>48</v>
      </c>
      <c r="Y1044" s="0" t="s">
        <v>4846</v>
      </c>
      <c r="Z1044" s="0" t="n">
        <v>1.62</v>
      </c>
      <c r="AA1044" s="0" t="s">
        <v>45</v>
      </c>
      <c r="AB1044" s="0" t="n">
        <v>0.35</v>
      </c>
      <c r="AC1044" s="0" t="s">
        <v>45</v>
      </c>
      <c r="AD1044" s="0" t="n">
        <v>13</v>
      </c>
      <c r="AE1044" s="0" t="n">
        <f aca="false">AD1044+100</f>
        <v>113</v>
      </c>
      <c r="AF1044" s="8" t="n">
        <f aca="false">((P1044/AE1044)*100)*ABS(I1044)</f>
        <v>2.36283185840708</v>
      </c>
      <c r="AG1044" s="0" t="n">
        <f aca="false">(TRUNC((AF1044*AD1044/100),2))</f>
        <v>0.3</v>
      </c>
      <c r="AH1044" s="0" t="n">
        <f aca="false">TRUNC(AF1044*1.3222,2)</f>
        <v>3.12</v>
      </c>
      <c r="AI1044" s="0" t="n">
        <f aca="false">TRUNC(AG1044*1.3222,2)</f>
        <v>0.39</v>
      </c>
      <c r="AJ1044" s="0" t="n">
        <f aca="false">((P1044-T1044)*0.7+T1044)*ABS(I1044)</f>
        <v>1.974</v>
      </c>
      <c r="AK1044" s="9" t="n">
        <f aca="false">IF(K1044="REFUND",(-1*(AJ1044-AG1044)),(AJ1044-AG1044))</f>
        <v>1.674</v>
      </c>
    </row>
    <row r="1045" customFormat="false" ht="13.8" hidden="false" customHeight="false" outlineLevel="0" collapsed="false">
      <c r="A1045" s="6" t="n">
        <v>42247</v>
      </c>
      <c r="B1045" s="0" t="n">
        <v>953039643141</v>
      </c>
      <c r="C1045" s="0" t="s">
        <v>4847</v>
      </c>
      <c r="D1045" s="0" t="s">
        <v>4848</v>
      </c>
      <c r="E1045" s="7" t="n">
        <v>9781466886674</v>
      </c>
      <c r="F1045" s="0" t="s">
        <v>1138</v>
      </c>
      <c r="G1045" s="0" t="s">
        <v>1139</v>
      </c>
      <c r="H1045" s="0" t="s">
        <v>1140</v>
      </c>
      <c r="I1045" s="0" t="n">
        <v>1</v>
      </c>
      <c r="J1045" s="0" t="s">
        <v>573</v>
      </c>
      <c r="K1045" s="0" t="s">
        <v>43</v>
      </c>
      <c r="L1045" s="0" t="n">
        <v>4.59</v>
      </c>
      <c r="M1045" s="0" t="s">
        <v>44</v>
      </c>
      <c r="N1045" s="0" t="n">
        <v>3.99</v>
      </c>
      <c r="O1045" s="0" t="s">
        <v>44</v>
      </c>
      <c r="P1045" s="0" t="n">
        <v>3.56</v>
      </c>
      <c r="Q1045" s="0" t="s">
        <v>45</v>
      </c>
      <c r="R1045" s="0" t="n">
        <v>3.09</v>
      </c>
      <c r="S1045" s="0" t="s">
        <v>45</v>
      </c>
      <c r="T1045" s="0" t="n">
        <v>0.47</v>
      </c>
      <c r="U1045" s="0" t="s">
        <v>45</v>
      </c>
      <c r="V1045" s="0" t="s">
        <v>2624</v>
      </c>
      <c r="W1045" s="0" t="s">
        <v>104</v>
      </c>
      <c r="X1045" s="0" t="s">
        <v>48</v>
      </c>
      <c r="Y1045" s="0" t="s">
        <v>4849</v>
      </c>
      <c r="Z1045" s="0" t="n">
        <v>2.16</v>
      </c>
      <c r="AA1045" s="0" t="s">
        <v>45</v>
      </c>
      <c r="AB1045" s="0" t="n">
        <v>0.47</v>
      </c>
      <c r="AC1045" s="0" t="s">
        <v>45</v>
      </c>
      <c r="AD1045" s="0" t="n">
        <v>5</v>
      </c>
      <c r="AE1045" s="0" t="n">
        <f aca="false">AD1045+100</f>
        <v>105</v>
      </c>
      <c r="AF1045" s="8" t="n">
        <f aca="false">((P1045/AE1045)*100)*ABS(I1045)</f>
        <v>3.39047619047619</v>
      </c>
      <c r="AG1045" s="0" t="n">
        <f aca="false">(TRUNC((AF1045*AD1045/100),2))</f>
        <v>0.16</v>
      </c>
      <c r="AH1045" s="0" t="n">
        <f aca="false">TRUNC(AF1045*1.3222,2)</f>
        <v>4.48</v>
      </c>
      <c r="AI1045" s="0" t="n">
        <f aca="false">TRUNC(AG1045*1.3222,2)</f>
        <v>0.21</v>
      </c>
      <c r="AJ1045" s="0" t="n">
        <f aca="false">((P1045-T1045)*0.7+T1045)*ABS(I1045)</f>
        <v>2.633</v>
      </c>
      <c r="AK1045" s="9" t="n">
        <f aca="false">IF(K1045="REFUND",(-1*(AJ1045-AG1045)),(AJ1045-AG1045))</f>
        <v>2.473</v>
      </c>
    </row>
    <row r="1046" customFormat="false" ht="13.8" hidden="false" customHeight="false" outlineLevel="0" collapsed="false">
      <c r="A1046" s="6" t="n">
        <v>42247</v>
      </c>
      <c r="B1046" s="0" t="n">
        <v>953040002141</v>
      </c>
      <c r="C1046" s="0" t="s">
        <v>4850</v>
      </c>
      <c r="D1046" s="0" t="s">
        <v>4851</v>
      </c>
      <c r="E1046" s="7" t="n">
        <v>9781429928892</v>
      </c>
      <c r="F1046" s="0" t="s">
        <v>4852</v>
      </c>
      <c r="G1046" s="0" t="s">
        <v>4853</v>
      </c>
      <c r="H1046" s="0" t="s">
        <v>4854</v>
      </c>
      <c r="I1046" s="0" t="n">
        <v>1</v>
      </c>
      <c r="J1046" s="0" t="s">
        <v>573</v>
      </c>
      <c r="K1046" s="0" t="s">
        <v>43</v>
      </c>
      <c r="L1046" s="0" t="n">
        <v>12.64</v>
      </c>
      <c r="M1046" s="0" t="s">
        <v>44</v>
      </c>
      <c r="N1046" s="0" t="n">
        <v>10.99</v>
      </c>
      <c r="O1046" s="0" t="s">
        <v>44</v>
      </c>
      <c r="P1046" s="0" t="n">
        <v>9.89</v>
      </c>
      <c r="Q1046" s="0" t="s">
        <v>45</v>
      </c>
      <c r="R1046" s="0" t="n">
        <v>8.6</v>
      </c>
      <c r="S1046" s="0" t="s">
        <v>45</v>
      </c>
      <c r="T1046" s="0" t="n">
        <v>1.29</v>
      </c>
      <c r="U1046" s="0" t="s">
        <v>45</v>
      </c>
      <c r="V1046" s="0" t="s">
        <v>4855</v>
      </c>
      <c r="W1046" s="0" t="s">
        <v>828</v>
      </c>
      <c r="X1046" s="0" t="s">
        <v>48</v>
      </c>
      <c r="Y1046" s="0" t="s">
        <v>4856</v>
      </c>
      <c r="Z1046" s="0" t="n">
        <v>6.02</v>
      </c>
      <c r="AA1046" s="0" t="s">
        <v>45</v>
      </c>
      <c r="AB1046" s="0" t="n">
        <v>1.29</v>
      </c>
      <c r="AC1046" s="0" t="s">
        <v>45</v>
      </c>
      <c r="AD1046" s="0" t="n">
        <v>5</v>
      </c>
      <c r="AE1046" s="0" t="n">
        <f aca="false">AD1046+100</f>
        <v>105</v>
      </c>
      <c r="AF1046" s="8" t="n">
        <f aca="false">((P1046/AE1046)*100)*ABS(I1046)</f>
        <v>9.41904761904762</v>
      </c>
      <c r="AG1046" s="0" t="n">
        <f aca="false">(TRUNC((AF1046*AD1046/100),2))</f>
        <v>0.47</v>
      </c>
      <c r="AH1046" s="0" t="n">
        <f aca="false">TRUNC(AF1046*1.3222,2)</f>
        <v>12.45</v>
      </c>
      <c r="AI1046" s="0" t="n">
        <f aca="false">TRUNC(AG1046*1.3222,2)</f>
        <v>0.62</v>
      </c>
      <c r="AJ1046" s="0" t="n">
        <f aca="false">((P1046-T1046)*0.7+T1046)*ABS(I1046)</f>
        <v>7.31</v>
      </c>
      <c r="AK1046" s="9" t="n">
        <f aca="false">IF(K1046="REFUND",(-1*(AJ1046-AG1046)),(AJ1046-AG1046))</f>
        <v>6.84</v>
      </c>
    </row>
    <row r="1047" customFormat="false" ht="13.8" hidden="false" customHeight="false" outlineLevel="0" collapsed="false">
      <c r="A1047" s="6" t="n">
        <v>42247</v>
      </c>
      <c r="B1047" s="0" t="n">
        <v>953045711291</v>
      </c>
      <c r="C1047" s="0" t="s">
        <v>4857</v>
      </c>
      <c r="D1047" s="0" t="s">
        <v>4858</v>
      </c>
      <c r="E1047" s="7" t="n">
        <v>9781466850606</v>
      </c>
      <c r="F1047" s="0" t="s">
        <v>137</v>
      </c>
      <c r="G1047" s="0" t="s">
        <v>138</v>
      </c>
      <c r="H1047" s="0" t="s">
        <v>139</v>
      </c>
      <c r="I1047" s="0" t="n">
        <v>1</v>
      </c>
      <c r="J1047" s="0" t="s">
        <v>573</v>
      </c>
      <c r="K1047" s="0" t="s">
        <v>43</v>
      </c>
      <c r="L1047" s="0" t="n">
        <v>17.24</v>
      </c>
      <c r="M1047" s="0" t="s">
        <v>44</v>
      </c>
      <c r="N1047" s="0" t="n">
        <v>14.99</v>
      </c>
      <c r="O1047" s="0" t="s">
        <v>44</v>
      </c>
      <c r="P1047" s="0" t="n">
        <v>13.37</v>
      </c>
      <c r="Q1047" s="0" t="s">
        <v>45</v>
      </c>
      <c r="R1047" s="0" t="n">
        <v>11.62</v>
      </c>
      <c r="S1047" s="0" t="s">
        <v>45</v>
      </c>
      <c r="T1047" s="0" t="n">
        <v>1.75</v>
      </c>
      <c r="U1047" s="0" t="s">
        <v>45</v>
      </c>
      <c r="V1047" s="0" t="s">
        <v>57</v>
      </c>
      <c r="W1047" s="0" t="s">
        <v>58</v>
      </c>
      <c r="X1047" s="0" t="s">
        <v>48</v>
      </c>
      <c r="Y1047" s="0" t="s">
        <v>140</v>
      </c>
      <c r="Z1047" s="0" t="n">
        <v>8.13</v>
      </c>
      <c r="AA1047" s="0" t="s">
        <v>45</v>
      </c>
      <c r="AB1047" s="0" t="n">
        <v>1.75</v>
      </c>
      <c r="AC1047" s="0" t="s">
        <v>45</v>
      </c>
      <c r="AD1047" s="0" t="n">
        <v>5</v>
      </c>
      <c r="AE1047" s="0" t="n">
        <f aca="false">AD1047+100</f>
        <v>105</v>
      </c>
      <c r="AF1047" s="8" t="n">
        <f aca="false">((P1047/AE1047)*100)*ABS(I1047)</f>
        <v>12.7333333333333</v>
      </c>
      <c r="AG1047" s="0" t="n">
        <f aca="false">(TRUNC((AF1047*AD1047/100),2))</f>
        <v>0.63</v>
      </c>
      <c r="AH1047" s="0" t="n">
        <f aca="false">TRUNC(AF1047*1.3222,2)</f>
        <v>16.83</v>
      </c>
      <c r="AI1047" s="0" t="n">
        <f aca="false">TRUNC(AG1047*1.3222,2)</f>
        <v>0.83</v>
      </c>
      <c r="AJ1047" s="0" t="n">
        <f aca="false">((P1047-T1047)*0.7+T1047)*ABS(I1047)</f>
        <v>9.884</v>
      </c>
      <c r="AK1047" s="9" t="n">
        <f aca="false">IF(K1047="REFUND",(-1*(AJ1047-AG1047)),(AJ1047-AG1047))</f>
        <v>9.254</v>
      </c>
    </row>
    <row r="1048" customFormat="false" ht="13.8" hidden="false" customHeight="false" outlineLevel="0" collapsed="false">
      <c r="A1048" s="6" t="n">
        <v>42247</v>
      </c>
      <c r="B1048" s="0" t="n">
        <v>953048399141</v>
      </c>
      <c r="C1048" s="0" t="s">
        <v>4859</v>
      </c>
      <c r="D1048" s="0" t="s">
        <v>4860</v>
      </c>
      <c r="E1048" s="7" t="n">
        <v>9781633752870</v>
      </c>
      <c r="F1048" s="0" t="s">
        <v>1043</v>
      </c>
      <c r="G1048" s="0" t="s">
        <v>1044</v>
      </c>
      <c r="H1048" s="0" t="s">
        <v>1045</v>
      </c>
      <c r="I1048" s="0" t="n">
        <v>1</v>
      </c>
      <c r="J1048" s="0" t="s">
        <v>573</v>
      </c>
      <c r="K1048" s="0" t="s">
        <v>43</v>
      </c>
      <c r="L1048" s="0" t="n">
        <v>2.29</v>
      </c>
      <c r="M1048" s="0" t="s">
        <v>44</v>
      </c>
      <c r="N1048" s="0" t="n">
        <v>1.99</v>
      </c>
      <c r="O1048" s="0" t="s">
        <v>44</v>
      </c>
      <c r="P1048" s="0" t="n">
        <v>1.79</v>
      </c>
      <c r="Q1048" s="0" t="s">
        <v>45</v>
      </c>
      <c r="R1048" s="0" t="n">
        <v>1.56</v>
      </c>
      <c r="S1048" s="0" t="s">
        <v>45</v>
      </c>
      <c r="T1048" s="0" t="n">
        <v>0.23</v>
      </c>
      <c r="U1048" s="0" t="s">
        <v>45</v>
      </c>
      <c r="V1048" s="0" t="s">
        <v>4861</v>
      </c>
      <c r="W1048" s="0" t="s">
        <v>1508</v>
      </c>
      <c r="X1048" s="0" t="s">
        <v>48</v>
      </c>
      <c r="Y1048" s="0" t="s">
        <v>4862</v>
      </c>
      <c r="Z1048" s="0" t="n">
        <v>1.09</v>
      </c>
      <c r="AA1048" s="0" t="s">
        <v>45</v>
      </c>
      <c r="AB1048" s="0" t="n">
        <v>0.23</v>
      </c>
      <c r="AC1048" s="0" t="s">
        <v>45</v>
      </c>
      <c r="AD1048" s="0" t="n">
        <v>13</v>
      </c>
      <c r="AE1048" s="0" t="n">
        <f aca="false">AD1048+100</f>
        <v>113</v>
      </c>
      <c r="AF1048" s="8" t="n">
        <f aca="false">((P1048/AE1048)*100)*ABS(I1048)</f>
        <v>1.58407079646018</v>
      </c>
      <c r="AG1048" s="0" t="n">
        <f aca="false">(TRUNC((AF1048*AD1048/100),2))</f>
        <v>0.2</v>
      </c>
      <c r="AH1048" s="0" t="n">
        <f aca="false">TRUNC(AF1048*1.3222,2)</f>
        <v>2.09</v>
      </c>
      <c r="AI1048" s="0" t="n">
        <f aca="false">TRUNC(AG1048*1.3222,2)</f>
        <v>0.26</v>
      </c>
      <c r="AJ1048" s="0" t="n">
        <f aca="false">((P1048-T1048)*0.7+T1048)*ABS(I1048)</f>
        <v>1.322</v>
      </c>
      <c r="AK1048" s="9" t="n">
        <f aca="false">IF(K1048="REFUND",(-1*(AJ1048-AG1048)),(AJ1048-AG1048))</f>
        <v>1.122</v>
      </c>
    </row>
    <row r="1049" customFormat="false" ht="13.8" hidden="false" customHeight="false" outlineLevel="0" collapsed="false">
      <c r="A1049" s="6" t="n">
        <v>42247</v>
      </c>
      <c r="B1049" s="0" t="n">
        <v>953054508391</v>
      </c>
      <c r="C1049" s="0" t="s">
        <v>4863</v>
      </c>
      <c r="D1049" s="0" t="s">
        <v>4864</v>
      </c>
      <c r="E1049" s="7" t="n">
        <v>9781429985215</v>
      </c>
      <c r="F1049" s="0" t="s">
        <v>4865</v>
      </c>
      <c r="G1049" s="0" t="s">
        <v>4866</v>
      </c>
      <c r="H1049" s="0" t="s">
        <v>4867</v>
      </c>
      <c r="I1049" s="0" t="n">
        <v>1</v>
      </c>
      <c r="J1049" s="0" t="s">
        <v>573</v>
      </c>
      <c r="K1049" s="0" t="s">
        <v>43</v>
      </c>
      <c r="L1049" s="0" t="n">
        <v>12.64</v>
      </c>
      <c r="M1049" s="0" t="s">
        <v>44</v>
      </c>
      <c r="N1049" s="0" t="n">
        <v>10.99</v>
      </c>
      <c r="O1049" s="0" t="s">
        <v>44</v>
      </c>
      <c r="P1049" s="0" t="n">
        <v>9.85</v>
      </c>
      <c r="Q1049" s="0" t="s">
        <v>45</v>
      </c>
      <c r="R1049" s="0" t="n">
        <v>8.56</v>
      </c>
      <c r="S1049" s="0" t="s">
        <v>45</v>
      </c>
      <c r="T1049" s="0" t="n">
        <v>1.29</v>
      </c>
      <c r="U1049" s="0" t="s">
        <v>45</v>
      </c>
      <c r="V1049" s="0" t="s">
        <v>2067</v>
      </c>
      <c r="W1049" s="0" t="s">
        <v>80</v>
      </c>
      <c r="X1049" s="0" t="s">
        <v>48</v>
      </c>
      <c r="Y1049" s="0" t="s">
        <v>4868</v>
      </c>
      <c r="Z1049" s="0" t="n">
        <v>5.99</v>
      </c>
      <c r="AA1049" s="0" t="s">
        <v>45</v>
      </c>
      <c r="AB1049" s="0" t="n">
        <v>1.29</v>
      </c>
      <c r="AC1049" s="0" t="s">
        <v>45</v>
      </c>
      <c r="AD1049" s="0" t="n">
        <v>5</v>
      </c>
      <c r="AE1049" s="0" t="n">
        <f aca="false">AD1049+100</f>
        <v>105</v>
      </c>
      <c r="AF1049" s="8" t="n">
        <f aca="false">((P1049/AE1049)*100)*ABS(I1049)</f>
        <v>9.38095238095238</v>
      </c>
      <c r="AG1049" s="0" t="n">
        <f aca="false">(TRUNC((AF1049*AD1049/100),2))</f>
        <v>0.46</v>
      </c>
      <c r="AH1049" s="0" t="n">
        <f aca="false">TRUNC(AF1049*1.3222,2)</f>
        <v>12.4</v>
      </c>
      <c r="AI1049" s="0" t="n">
        <f aca="false">TRUNC(AG1049*1.3222,2)</f>
        <v>0.6</v>
      </c>
      <c r="AJ1049" s="0" t="n">
        <f aca="false">((P1049-T1049)*0.7+T1049)*ABS(I1049)</f>
        <v>7.282</v>
      </c>
      <c r="AK1049" s="9" t="n">
        <f aca="false">IF(K1049="REFUND",(-1*(AJ1049-AG1049)),(AJ1049-AG1049))</f>
        <v>6.822</v>
      </c>
    </row>
    <row r="1050" customFormat="false" ht="13.8" hidden="false" customHeight="false" outlineLevel="0" collapsed="false">
      <c r="A1050" s="6" t="n">
        <v>42247</v>
      </c>
      <c r="B1050" s="0" t="n">
        <v>953065906291</v>
      </c>
      <c r="C1050" s="0" t="s">
        <v>4869</v>
      </c>
      <c r="D1050" s="0" t="s">
        <v>4870</v>
      </c>
      <c r="E1050" s="7" t="n">
        <v>9781622662180</v>
      </c>
      <c r="F1050" s="0" t="s">
        <v>4871</v>
      </c>
      <c r="G1050" s="0" t="s">
        <v>4872</v>
      </c>
      <c r="H1050" s="0" t="s">
        <v>4873</v>
      </c>
      <c r="I1050" s="0" t="n">
        <v>1</v>
      </c>
      <c r="J1050" s="0" t="s">
        <v>573</v>
      </c>
      <c r="K1050" s="0" t="s">
        <v>43</v>
      </c>
      <c r="L1050" s="0" t="n">
        <v>3.44</v>
      </c>
      <c r="M1050" s="0" t="s">
        <v>44</v>
      </c>
      <c r="N1050" s="0" t="n">
        <v>2.99</v>
      </c>
      <c r="O1050" s="0" t="s">
        <v>44</v>
      </c>
      <c r="P1050" s="0" t="n">
        <v>2.7</v>
      </c>
      <c r="Q1050" s="0" t="s">
        <v>45</v>
      </c>
      <c r="R1050" s="0" t="n">
        <v>2.35</v>
      </c>
      <c r="S1050" s="0" t="s">
        <v>45</v>
      </c>
      <c r="T1050" s="0" t="n">
        <v>0.35</v>
      </c>
      <c r="U1050" s="0" t="s">
        <v>45</v>
      </c>
      <c r="V1050" s="0" t="s">
        <v>46</v>
      </c>
      <c r="W1050" s="0" t="s">
        <v>47</v>
      </c>
      <c r="X1050" s="0" t="s">
        <v>48</v>
      </c>
      <c r="Y1050" s="0" t="s">
        <v>4874</v>
      </c>
      <c r="Z1050" s="0" t="n">
        <v>1.65</v>
      </c>
      <c r="AA1050" s="0" t="s">
        <v>45</v>
      </c>
      <c r="AB1050" s="0" t="n">
        <v>0.35</v>
      </c>
      <c r="AC1050" s="0" t="s">
        <v>45</v>
      </c>
      <c r="AD1050" s="0" t="n">
        <v>13</v>
      </c>
      <c r="AE1050" s="0" t="n">
        <f aca="false">AD1050+100</f>
        <v>113</v>
      </c>
      <c r="AF1050" s="8" t="n">
        <f aca="false">((P1050/AE1050)*100)*ABS(I1050)</f>
        <v>2.38938053097345</v>
      </c>
      <c r="AG1050" s="0" t="n">
        <f aca="false">(TRUNC((AF1050*AD1050/100),2))</f>
        <v>0.31</v>
      </c>
      <c r="AH1050" s="0" t="n">
        <f aca="false">TRUNC(AF1050*1.3222,2)</f>
        <v>3.15</v>
      </c>
      <c r="AI1050" s="0" t="n">
        <f aca="false">TRUNC(AG1050*1.3222,2)</f>
        <v>0.4</v>
      </c>
      <c r="AJ1050" s="0" t="n">
        <f aca="false">((P1050-T1050)*0.7+T1050)*ABS(I1050)</f>
        <v>1.995</v>
      </c>
      <c r="AK1050" s="9" t="n">
        <f aca="false">IF(K1050="REFUND",(-1*(AJ1050-AG1050)),(AJ1050-AG1050))</f>
        <v>1.685</v>
      </c>
    </row>
    <row r="1051" customFormat="false" ht="13.8" hidden="false" customHeight="false" outlineLevel="0" collapsed="false">
      <c r="A1051" s="6" t="n">
        <v>42247</v>
      </c>
      <c r="B1051" s="0" t="n">
        <v>953067201341</v>
      </c>
      <c r="C1051" s="0" t="s">
        <v>4875</v>
      </c>
      <c r="D1051" s="0" t="s">
        <v>4876</v>
      </c>
      <c r="E1051" s="7" t="n">
        <v>9781250029959</v>
      </c>
      <c r="F1051" s="0" t="s">
        <v>92</v>
      </c>
      <c r="G1051" s="0" t="s">
        <v>93</v>
      </c>
      <c r="H1051" s="0" t="s">
        <v>94</v>
      </c>
      <c r="I1051" s="0" t="n">
        <v>1</v>
      </c>
      <c r="J1051" s="0" t="s">
        <v>573</v>
      </c>
      <c r="K1051" s="0" t="s">
        <v>43</v>
      </c>
      <c r="L1051" s="0" t="n">
        <v>18.39</v>
      </c>
      <c r="M1051" s="0" t="s">
        <v>44</v>
      </c>
      <c r="N1051" s="0" t="n">
        <v>15.99</v>
      </c>
      <c r="O1051" s="0" t="s">
        <v>44</v>
      </c>
      <c r="P1051" s="0" t="n">
        <v>14.33</v>
      </c>
      <c r="Q1051" s="0" t="s">
        <v>45</v>
      </c>
      <c r="R1051" s="0" t="n">
        <v>12.46</v>
      </c>
      <c r="S1051" s="0" t="s">
        <v>45</v>
      </c>
      <c r="T1051" s="0" t="n">
        <v>1.87</v>
      </c>
      <c r="U1051" s="0" t="s">
        <v>45</v>
      </c>
      <c r="V1051" s="0" t="s">
        <v>225</v>
      </c>
      <c r="W1051" s="0" t="s">
        <v>47</v>
      </c>
      <c r="X1051" s="0" t="s">
        <v>48</v>
      </c>
      <c r="Y1051" s="0" t="s">
        <v>4877</v>
      </c>
      <c r="Z1051" s="0" t="n">
        <v>8.72</v>
      </c>
      <c r="AA1051" s="0" t="s">
        <v>45</v>
      </c>
      <c r="AB1051" s="0" t="n">
        <v>1.87</v>
      </c>
      <c r="AC1051" s="0" t="s">
        <v>45</v>
      </c>
      <c r="AD1051" s="0" t="n">
        <v>13</v>
      </c>
      <c r="AE1051" s="0" t="n">
        <f aca="false">AD1051+100</f>
        <v>113</v>
      </c>
      <c r="AF1051" s="8" t="n">
        <f aca="false">((P1051/AE1051)*100)*ABS(I1051)</f>
        <v>12.6814159292035</v>
      </c>
      <c r="AG1051" s="0" t="n">
        <f aca="false">(TRUNC((AF1051*AD1051/100),2))</f>
        <v>1.64</v>
      </c>
      <c r="AH1051" s="0" t="n">
        <f aca="false">TRUNC(AF1051*1.3222,2)</f>
        <v>16.76</v>
      </c>
      <c r="AI1051" s="0" t="n">
        <f aca="false">TRUNC(AG1051*1.3222,2)</f>
        <v>2.16</v>
      </c>
      <c r="AJ1051" s="0" t="n">
        <f aca="false">((P1051-T1051)*0.7+T1051)*ABS(I1051)</f>
        <v>10.592</v>
      </c>
      <c r="AK1051" s="9" t="n">
        <f aca="false">IF(K1051="REFUND",(-1*(AJ1051-AG1051)),(AJ1051-AG1051))</f>
        <v>8.952</v>
      </c>
    </row>
    <row r="1052" customFormat="false" ht="13.8" hidden="false" customHeight="false" outlineLevel="0" collapsed="false">
      <c r="A1052" s="6" t="n">
        <v>42247</v>
      </c>
      <c r="B1052" s="0" t="n">
        <v>953067704241</v>
      </c>
      <c r="C1052" s="0" t="s">
        <v>4878</v>
      </c>
      <c r="D1052" s="0" t="s">
        <v>4879</v>
      </c>
      <c r="E1052" s="7" t="n">
        <v>9781466846708</v>
      </c>
      <c r="F1052" s="0" t="s">
        <v>394</v>
      </c>
      <c r="G1052" s="0" t="s">
        <v>395</v>
      </c>
      <c r="H1052" s="0" t="s">
        <v>396</v>
      </c>
      <c r="I1052" s="0" t="n">
        <v>1</v>
      </c>
      <c r="J1052" s="0" t="s">
        <v>573</v>
      </c>
      <c r="K1052" s="0" t="s">
        <v>43</v>
      </c>
      <c r="L1052" s="0" t="n">
        <v>3.44</v>
      </c>
      <c r="M1052" s="0" t="s">
        <v>44</v>
      </c>
      <c r="N1052" s="0" t="n">
        <v>2.99</v>
      </c>
      <c r="O1052" s="0" t="s">
        <v>44</v>
      </c>
      <c r="P1052" s="0" t="n">
        <v>2.68</v>
      </c>
      <c r="Q1052" s="0" t="s">
        <v>45</v>
      </c>
      <c r="R1052" s="0" t="n">
        <v>2.33</v>
      </c>
      <c r="S1052" s="0" t="s">
        <v>45</v>
      </c>
      <c r="T1052" s="0" t="n">
        <v>0.35</v>
      </c>
      <c r="U1052" s="0" t="s">
        <v>45</v>
      </c>
      <c r="V1052" s="0" t="s">
        <v>280</v>
      </c>
      <c r="W1052" s="0" t="s">
        <v>951</v>
      </c>
      <c r="X1052" s="0" t="s">
        <v>48</v>
      </c>
      <c r="Y1052" s="0" t="s">
        <v>4880</v>
      </c>
      <c r="Z1052" s="0" t="n">
        <v>1.63</v>
      </c>
      <c r="AA1052" s="0" t="s">
        <v>45</v>
      </c>
      <c r="AB1052" s="0" t="n">
        <v>0.35</v>
      </c>
      <c r="AC1052" s="0" t="s">
        <v>45</v>
      </c>
      <c r="AD1052" s="0" t="n">
        <v>5</v>
      </c>
      <c r="AE1052" s="0" t="n">
        <f aca="false">AD1052+100</f>
        <v>105</v>
      </c>
      <c r="AF1052" s="8" t="n">
        <f aca="false">((P1052/AE1052)*100)*ABS(I1052)</f>
        <v>2.55238095238095</v>
      </c>
      <c r="AG1052" s="0" t="n">
        <f aca="false">(TRUNC((AF1052*AD1052/100),2))</f>
        <v>0.12</v>
      </c>
      <c r="AH1052" s="0" t="n">
        <f aca="false">TRUNC(AF1052*1.3222,2)</f>
        <v>3.37</v>
      </c>
      <c r="AI1052" s="0" t="n">
        <f aca="false">TRUNC(AG1052*1.3222,2)</f>
        <v>0.15</v>
      </c>
      <c r="AJ1052" s="0" t="n">
        <f aca="false">((P1052-T1052)*0.7+T1052)*ABS(I1052)</f>
        <v>1.981</v>
      </c>
      <c r="AK1052" s="9" t="n">
        <f aca="false">IF(K1052="REFUND",(-1*(AJ1052-AG1052)),(AJ1052-AG1052))</f>
        <v>1.861</v>
      </c>
    </row>
    <row r="1053" customFormat="false" ht="13.8" hidden="false" customHeight="false" outlineLevel="0" collapsed="false">
      <c r="A1053" s="6" t="n">
        <v>42247</v>
      </c>
      <c r="B1053" s="0" t="n">
        <v>953076916341</v>
      </c>
      <c r="C1053" s="0" t="s">
        <v>4881</v>
      </c>
      <c r="D1053" s="0" t="s">
        <v>4882</v>
      </c>
      <c r="E1053" s="7" t="n">
        <v>9781250029959</v>
      </c>
      <c r="F1053" s="0" t="s">
        <v>92</v>
      </c>
      <c r="G1053" s="0" t="s">
        <v>93</v>
      </c>
      <c r="H1053" s="0" t="s">
        <v>94</v>
      </c>
      <c r="I1053" s="0" t="n">
        <v>1</v>
      </c>
      <c r="J1053" s="0" t="s">
        <v>573</v>
      </c>
      <c r="K1053" s="0" t="s">
        <v>43</v>
      </c>
      <c r="L1053" s="0" t="n">
        <v>18.39</v>
      </c>
      <c r="M1053" s="0" t="s">
        <v>44</v>
      </c>
      <c r="N1053" s="0" t="n">
        <v>15.99</v>
      </c>
      <c r="O1053" s="0" t="s">
        <v>44</v>
      </c>
      <c r="P1053" s="0" t="n">
        <v>14.33</v>
      </c>
      <c r="Q1053" s="0" t="s">
        <v>45</v>
      </c>
      <c r="R1053" s="0" t="n">
        <v>12.46</v>
      </c>
      <c r="S1053" s="0" t="s">
        <v>45</v>
      </c>
      <c r="T1053" s="0" t="n">
        <v>1.87</v>
      </c>
      <c r="U1053" s="0" t="s">
        <v>45</v>
      </c>
      <c r="V1053" s="0" t="s">
        <v>4883</v>
      </c>
      <c r="W1053" s="0" t="s">
        <v>180</v>
      </c>
      <c r="X1053" s="0" t="s">
        <v>48</v>
      </c>
      <c r="Y1053" s="0" t="s">
        <v>4884</v>
      </c>
      <c r="Z1053" s="0" t="n">
        <v>8.72</v>
      </c>
      <c r="AA1053" s="0" t="s">
        <v>45</v>
      </c>
      <c r="AB1053" s="0" t="n">
        <v>1.87</v>
      </c>
      <c r="AC1053" s="0" t="s">
        <v>45</v>
      </c>
      <c r="AD1053" s="0" t="n">
        <v>5</v>
      </c>
      <c r="AE1053" s="0" t="n">
        <f aca="false">AD1053+100</f>
        <v>105</v>
      </c>
      <c r="AF1053" s="8" t="n">
        <f aca="false">((P1053/AE1053)*100)*ABS(I1053)</f>
        <v>13.647619047619</v>
      </c>
      <c r="AG1053" s="0" t="n">
        <f aca="false">(TRUNC((AF1053*AD1053/100),2))</f>
        <v>0.68</v>
      </c>
      <c r="AH1053" s="0" t="n">
        <f aca="false">TRUNC(AF1053*1.3222,2)</f>
        <v>18.04</v>
      </c>
      <c r="AI1053" s="0" t="n">
        <f aca="false">TRUNC(AG1053*1.3222,2)</f>
        <v>0.89</v>
      </c>
      <c r="AJ1053" s="0" t="n">
        <f aca="false">((P1053-T1053)*0.7+T1053)*ABS(I1053)</f>
        <v>10.592</v>
      </c>
      <c r="AK1053" s="9" t="n">
        <f aca="false">IF(K1053="REFUND",(-1*(AJ1053-AG1053)),(AJ1053-AG1053))</f>
        <v>9.912</v>
      </c>
    </row>
    <row r="1054" customFormat="false" ht="13.8" hidden="false" customHeight="false" outlineLevel="0" collapsed="false">
      <c r="A1054" s="6" t="n">
        <v>42247</v>
      </c>
      <c r="B1054" s="0" t="n">
        <v>953083326391</v>
      </c>
      <c r="C1054" s="0" t="s">
        <v>4885</v>
      </c>
      <c r="D1054" s="0" t="s">
        <v>4886</v>
      </c>
      <c r="E1054" s="7" t="n">
        <v>9781466841918</v>
      </c>
      <c r="F1054" s="0" t="s">
        <v>4419</v>
      </c>
      <c r="G1054" s="0" t="s">
        <v>4420</v>
      </c>
      <c r="H1054" s="0" t="s">
        <v>807</v>
      </c>
      <c r="I1054" s="0" t="n">
        <v>1</v>
      </c>
      <c r="J1054" s="0" t="s">
        <v>573</v>
      </c>
      <c r="K1054" s="0" t="s">
        <v>43</v>
      </c>
      <c r="L1054" s="0" t="n">
        <v>12.64</v>
      </c>
      <c r="M1054" s="0" t="s">
        <v>44</v>
      </c>
      <c r="N1054" s="0" t="n">
        <v>10.99</v>
      </c>
      <c r="O1054" s="0" t="s">
        <v>44</v>
      </c>
      <c r="P1054" s="0" t="n">
        <v>9.85</v>
      </c>
      <c r="Q1054" s="0" t="s">
        <v>45</v>
      </c>
      <c r="R1054" s="0" t="n">
        <v>8.56</v>
      </c>
      <c r="S1054" s="0" t="s">
        <v>45</v>
      </c>
      <c r="T1054" s="0" t="n">
        <v>1.29</v>
      </c>
      <c r="U1054" s="0" t="s">
        <v>45</v>
      </c>
      <c r="V1054" s="0" t="s">
        <v>65</v>
      </c>
      <c r="W1054" s="0" t="s">
        <v>47</v>
      </c>
      <c r="X1054" s="0" t="s">
        <v>48</v>
      </c>
      <c r="Y1054" s="0" t="s">
        <v>4887</v>
      </c>
      <c r="Z1054" s="0" t="n">
        <v>5.99</v>
      </c>
      <c r="AA1054" s="0" t="s">
        <v>45</v>
      </c>
      <c r="AB1054" s="0" t="n">
        <v>1.29</v>
      </c>
      <c r="AC1054" s="0" t="s">
        <v>45</v>
      </c>
      <c r="AD1054" s="0" t="n">
        <v>13</v>
      </c>
      <c r="AE1054" s="0" t="n">
        <f aca="false">AD1054+100</f>
        <v>113</v>
      </c>
      <c r="AF1054" s="8" t="n">
        <f aca="false">((P1054/AE1054)*100)*ABS(I1054)</f>
        <v>8.71681415929204</v>
      </c>
      <c r="AG1054" s="0" t="n">
        <f aca="false">(TRUNC((AF1054*AD1054/100),2))</f>
        <v>1.13</v>
      </c>
      <c r="AH1054" s="0" t="n">
        <f aca="false">TRUNC(AF1054*1.3222,2)</f>
        <v>11.52</v>
      </c>
      <c r="AI1054" s="0" t="n">
        <f aca="false">TRUNC(AG1054*1.3222,2)</f>
        <v>1.49</v>
      </c>
      <c r="AJ1054" s="0" t="n">
        <f aca="false">((P1054-T1054)*0.7+T1054)*ABS(I1054)</f>
        <v>7.282</v>
      </c>
      <c r="AK1054" s="9" t="n">
        <f aca="false">IF(K1054="REFUND",(-1*(AJ1054-AG1054)),(AJ1054-AG1054))</f>
        <v>6.152</v>
      </c>
    </row>
    <row r="1055" customFormat="false" ht="13.8" hidden="false" customHeight="false" outlineLevel="0" collapsed="false">
      <c r="A1055" s="6" t="n">
        <v>42247</v>
      </c>
      <c r="B1055" s="0" t="n">
        <v>953094317291</v>
      </c>
      <c r="C1055" s="0" t="s">
        <v>4888</v>
      </c>
      <c r="D1055" s="0" t="s">
        <v>4889</v>
      </c>
      <c r="E1055" s="7" t="n">
        <v>9781633752559</v>
      </c>
      <c r="F1055" s="0" t="s">
        <v>4890</v>
      </c>
      <c r="G1055" s="0" t="s">
        <v>4891</v>
      </c>
      <c r="H1055" s="0" t="s">
        <v>4892</v>
      </c>
      <c r="I1055" s="0" t="n">
        <v>1</v>
      </c>
      <c r="J1055" s="0" t="s">
        <v>573</v>
      </c>
      <c r="K1055" s="0" t="s">
        <v>43</v>
      </c>
      <c r="L1055" s="0" t="n">
        <v>1.14</v>
      </c>
      <c r="M1055" s="0" t="s">
        <v>44</v>
      </c>
      <c r="N1055" s="0" t="n">
        <v>0.99</v>
      </c>
      <c r="O1055" s="0" t="s">
        <v>44</v>
      </c>
      <c r="P1055" s="0" t="n">
        <v>0.89</v>
      </c>
      <c r="Q1055" s="0" t="s">
        <v>45</v>
      </c>
      <c r="R1055" s="0" t="n">
        <v>0.77</v>
      </c>
      <c r="S1055" s="0" t="s">
        <v>45</v>
      </c>
      <c r="T1055" s="0" t="n">
        <v>0.12</v>
      </c>
      <c r="U1055" s="0" t="s">
        <v>45</v>
      </c>
      <c r="V1055" s="0" t="s">
        <v>171</v>
      </c>
      <c r="W1055" s="0" t="s">
        <v>80</v>
      </c>
      <c r="X1055" s="0" t="s">
        <v>48</v>
      </c>
      <c r="Y1055" s="0" t="s">
        <v>4728</v>
      </c>
      <c r="Z1055" s="0" t="n">
        <v>0.54</v>
      </c>
      <c r="AA1055" s="0" t="s">
        <v>45</v>
      </c>
      <c r="AB1055" s="0" t="n">
        <v>0.12</v>
      </c>
      <c r="AC1055" s="0" t="s">
        <v>45</v>
      </c>
      <c r="AD1055" s="0" t="n">
        <v>5</v>
      </c>
      <c r="AE1055" s="0" t="n">
        <f aca="false">AD1055+100</f>
        <v>105</v>
      </c>
      <c r="AF1055" s="8" t="n">
        <f aca="false">((P1055/AE1055)*100)*ABS(I1055)</f>
        <v>0.847619047619048</v>
      </c>
      <c r="AG1055" s="0" t="n">
        <f aca="false">(TRUNC((AF1055*AD1055/100),2))</f>
        <v>0.04</v>
      </c>
      <c r="AH1055" s="0" t="n">
        <f aca="false">TRUNC(AF1055*1.3222,2)</f>
        <v>1.12</v>
      </c>
      <c r="AI1055" s="0" t="n">
        <f aca="false">TRUNC(AG1055*1.3222,2)</f>
        <v>0.05</v>
      </c>
      <c r="AJ1055" s="0" t="n">
        <f aca="false">((P1055-T1055)*0.7+T1055)*ABS(I1055)</f>
        <v>0.659</v>
      </c>
      <c r="AK1055" s="9" t="n">
        <f aca="false">IF(K1055="REFUND",(-1*(AJ1055-AG1055)),(AJ1055-AG1055))</f>
        <v>0.619</v>
      </c>
    </row>
    <row r="1056" customFormat="false" ht="13.8" hidden="false" customHeight="false" outlineLevel="0" collapsed="false">
      <c r="A1056" s="6" t="n">
        <v>42247</v>
      </c>
      <c r="B1056" s="0" t="n">
        <v>953101191341</v>
      </c>
      <c r="C1056" s="0" t="s">
        <v>4893</v>
      </c>
      <c r="D1056" s="0" t="s">
        <v>4894</v>
      </c>
      <c r="E1056" s="7" t="n">
        <v>9781429905497</v>
      </c>
      <c r="F1056" s="0" t="s">
        <v>4895</v>
      </c>
      <c r="G1056" s="0" t="s">
        <v>4896</v>
      </c>
      <c r="H1056" s="0" t="s">
        <v>879</v>
      </c>
      <c r="I1056" s="0" t="n">
        <v>1</v>
      </c>
      <c r="J1056" s="0" t="s">
        <v>573</v>
      </c>
      <c r="K1056" s="0" t="s">
        <v>43</v>
      </c>
      <c r="L1056" s="0" t="n">
        <v>10.34</v>
      </c>
      <c r="M1056" s="0" t="s">
        <v>44</v>
      </c>
      <c r="N1056" s="0" t="n">
        <v>8.99</v>
      </c>
      <c r="O1056" s="0" t="s">
        <v>44</v>
      </c>
      <c r="P1056" s="0" t="n">
        <v>8.06</v>
      </c>
      <c r="Q1056" s="0" t="s">
        <v>45</v>
      </c>
      <c r="R1056" s="0" t="n">
        <v>7</v>
      </c>
      <c r="S1056" s="0" t="s">
        <v>45</v>
      </c>
      <c r="T1056" s="0" t="n">
        <v>1.06</v>
      </c>
      <c r="U1056" s="0" t="s">
        <v>45</v>
      </c>
      <c r="V1056" s="0" t="s">
        <v>1171</v>
      </c>
      <c r="W1056" s="0" t="s">
        <v>47</v>
      </c>
      <c r="X1056" s="0" t="s">
        <v>48</v>
      </c>
      <c r="Y1056" s="0" t="s">
        <v>1888</v>
      </c>
      <c r="Z1056" s="0" t="n">
        <v>4.9</v>
      </c>
      <c r="AA1056" s="0" t="s">
        <v>45</v>
      </c>
      <c r="AB1056" s="0" t="n">
        <v>1.06</v>
      </c>
      <c r="AC1056" s="0" t="s">
        <v>45</v>
      </c>
      <c r="AD1056" s="0" t="n">
        <v>13</v>
      </c>
      <c r="AE1056" s="0" t="n">
        <f aca="false">AD1056+100</f>
        <v>113</v>
      </c>
      <c r="AF1056" s="8" t="n">
        <f aca="false">((P1056/AE1056)*100)*ABS(I1056)</f>
        <v>7.13274336283186</v>
      </c>
      <c r="AG1056" s="0" t="n">
        <f aca="false">(TRUNC((AF1056*AD1056/100),2))</f>
        <v>0.92</v>
      </c>
      <c r="AH1056" s="0" t="n">
        <f aca="false">TRUNC(AF1056*1.3222,2)</f>
        <v>9.43</v>
      </c>
      <c r="AI1056" s="0" t="n">
        <f aca="false">TRUNC(AG1056*1.3222,2)</f>
        <v>1.21</v>
      </c>
      <c r="AJ1056" s="0" t="n">
        <f aca="false">((P1056-T1056)*0.7+T1056)*ABS(I1056)</f>
        <v>5.96</v>
      </c>
      <c r="AK1056" s="9" t="n">
        <f aca="false">IF(K1056="REFUND",(-1*(AJ1056-AG1056)),(AJ1056-AG1056))</f>
        <v>5.04</v>
      </c>
    </row>
    <row r="1057" customFormat="false" ht="13.8" hidden="false" customHeight="false" outlineLevel="0" collapsed="false">
      <c r="A1057" s="6" t="n">
        <v>42247</v>
      </c>
      <c r="B1057" s="0" t="n">
        <v>953104642141</v>
      </c>
      <c r="C1057" s="0" t="s">
        <v>4897</v>
      </c>
      <c r="D1057" s="0" t="s">
        <v>4898</v>
      </c>
      <c r="E1057" s="7" t="n">
        <v>9781250013675</v>
      </c>
      <c r="F1057" s="0" t="s">
        <v>1019</v>
      </c>
      <c r="G1057" s="0" t="s">
        <v>1020</v>
      </c>
      <c r="H1057" s="0" t="s">
        <v>1021</v>
      </c>
      <c r="I1057" s="0" t="n">
        <v>1</v>
      </c>
      <c r="J1057" s="0" t="s">
        <v>573</v>
      </c>
      <c r="K1057" s="0" t="s">
        <v>43</v>
      </c>
      <c r="L1057" s="0" t="n">
        <v>3.44</v>
      </c>
      <c r="M1057" s="0" t="s">
        <v>44</v>
      </c>
      <c r="N1057" s="0" t="n">
        <v>2.99</v>
      </c>
      <c r="O1057" s="0" t="s">
        <v>44</v>
      </c>
      <c r="P1057" s="0" t="n">
        <v>2.67</v>
      </c>
      <c r="Q1057" s="0" t="s">
        <v>45</v>
      </c>
      <c r="R1057" s="0" t="n">
        <v>2.32</v>
      </c>
      <c r="S1057" s="0" t="s">
        <v>45</v>
      </c>
      <c r="T1057" s="0" t="n">
        <v>0.35</v>
      </c>
      <c r="U1057" s="0" t="s">
        <v>45</v>
      </c>
      <c r="V1057" s="0" t="s">
        <v>4487</v>
      </c>
      <c r="W1057" s="0" t="s">
        <v>471</v>
      </c>
      <c r="X1057" s="0" t="s">
        <v>48</v>
      </c>
      <c r="Y1057" s="0" t="s">
        <v>4899</v>
      </c>
      <c r="Z1057" s="0" t="n">
        <v>1.62</v>
      </c>
      <c r="AA1057" s="0" t="s">
        <v>45</v>
      </c>
      <c r="AB1057" s="0" t="n">
        <v>0.35</v>
      </c>
      <c r="AC1057" s="0" t="s">
        <v>45</v>
      </c>
      <c r="AD1057" s="0" t="n">
        <v>13</v>
      </c>
      <c r="AE1057" s="0" t="n">
        <f aca="false">AD1057+100</f>
        <v>113</v>
      </c>
      <c r="AF1057" s="8" t="n">
        <f aca="false">((P1057/AE1057)*100)*ABS(I1057)</f>
        <v>2.36283185840708</v>
      </c>
      <c r="AG1057" s="0" t="n">
        <f aca="false">(TRUNC((AF1057*AD1057/100),2))</f>
        <v>0.3</v>
      </c>
      <c r="AH1057" s="0" t="n">
        <f aca="false">TRUNC(AF1057*1.3222,2)</f>
        <v>3.12</v>
      </c>
      <c r="AI1057" s="0" t="n">
        <f aca="false">TRUNC(AG1057*1.3222,2)</f>
        <v>0.39</v>
      </c>
      <c r="AJ1057" s="0" t="n">
        <f aca="false">((P1057-T1057)*0.7+T1057)*ABS(I1057)</f>
        <v>1.974</v>
      </c>
      <c r="AK1057" s="9" t="n">
        <f aca="false">IF(K1057="REFUND",(-1*(AJ1057-AG1057)),(AJ1057-AG1057))</f>
        <v>1.674</v>
      </c>
    </row>
    <row r="1058" customFormat="false" ht="13.8" hidden="false" customHeight="false" outlineLevel="0" collapsed="false">
      <c r="A1058" s="6" t="n">
        <v>42247</v>
      </c>
      <c r="B1058" s="0" t="n">
        <v>953104921141</v>
      </c>
      <c r="C1058" s="0" t="s">
        <v>4900</v>
      </c>
      <c r="D1058" s="0" t="s">
        <v>4901</v>
      </c>
      <c r="E1058" s="7" t="n">
        <v>9780374711689</v>
      </c>
      <c r="F1058" s="0" t="s">
        <v>4902</v>
      </c>
      <c r="G1058" s="0" t="s">
        <v>4903</v>
      </c>
      <c r="H1058" s="0" t="s">
        <v>4904</v>
      </c>
      <c r="I1058" s="0" t="n">
        <v>1</v>
      </c>
      <c r="J1058" s="0" t="s">
        <v>573</v>
      </c>
      <c r="K1058" s="0" t="s">
        <v>43</v>
      </c>
      <c r="L1058" s="0" t="n">
        <v>13.79</v>
      </c>
      <c r="M1058" s="0" t="s">
        <v>44</v>
      </c>
      <c r="N1058" s="0" t="n">
        <v>11.99</v>
      </c>
      <c r="O1058" s="0" t="s">
        <v>44</v>
      </c>
      <c r="P1058" s="0" t="n">
        <v>10.69</v>
      </c>
      <c r="Q1058" s="0" t="s">
        <v>45</v>
      </c>
      <c r="R1058" s="0" t="n">
        <v>9.3</v>
      </c>
      <c r="S1058" s="0" t="s">
        <v>45</v>
      </c>
      <c r="T1058" s="0" t="n">
        <v>1.39</v>
      </c>
      <c r="U1058" s="0" t="s">
        <v>45</v>
      </c>
      <c r="V1058" s="0" t="s">
        <v>1909</v>
      </c>
      <c r="W1058" s="0" t="s">
        <v>104</v>
      </c>
      <c r="X1058" s="0" t="s">
        <v>48</v>
      </c>
      <c r="Y1058" s="0" t="s">
        <v>4905</v>
      </c>
      <c r="Z1058" s="0" t="n">
        <v>6.51</v>
      </c>
      <c r="AA1058" s="0" t="s">
        <v>45</v>
      </c>
      <c r="AB1058" s="0" t="n">
        <v>1.39</v>
      </c>
      <c r="AC1058" s="0" t="s">
        <v>45</v>
      </c>
      <c r="AD1058" s="0" t="n">
        <v>5</v>
      </c>
      <c r="AE1058" s="0" t="n">
        <f aca="false">AD1058+100</f>
        <v>105</v>
      </c>
      <c r="AF1058" s="8" t="n">
        <f aca="false">((P1058/AE1058)*100)*ABS(I1058)</f>
        <v>10.1809523809524</v>
      </c>
      <c r="AG1058" s="0" t="n">
        <f aca="false">(TRUNC((AF1058*AD1058/100),2))</f>
        <v>0.5</v>
      </c>
      <c r="AH1058" s="0" t="n">
        <f aca="false">TRUNC(AF1058*1.3222,2)</f>
        <v>13.46</v>
      </c>
      <c r="AI1058" s="0" t="n">
        <f aca="false">TRUNC(AG1058*1.3222,2)</f>
        <v>0.66</v>
      </c>
      <c r="AJ1058" s="0" t="n">
        <f aca="false">((P1058-T1058)*0.7+T1058)*ABS(I1058)</f>
        <v>7.9</v>
      </c>
      <c r="AK1058" s="9" t="n">
        <f aca="false">IF(K1058="REFUND",(-1*(AJ1058-AG1058)),(AJ1058-AG1058))</f>
        <v>7.4</v>
      </c>
    </row>
    <row r="1059" customFormat="false" ht="13.8" hidden="false" customHeight="false" outlineLevel="0" collapsed="false">
      <c r="A1059" s="6" t="n">
        <v>42247</v>
      </c>
      <c r="B1059" s="0" t="n">
        <v>953105727241</v>
      </c>
      <c r="C1059" s="0" t="s">
        <v>4906</v>
      </c>
      <c r="D1059" s="0" t="s">
        <v>4907</v>
      </c>
      <c r="E1059" s="7" t="n">
        <v>9781633753846</v>
      </c>
      <c r="F1059" s="0" t="s">
        <v>4908</v>
      </c>
      <c r="G1059" s="0" t="s">
        <v>4909</v>
      </c>
      <c r="H1059" s="0" t="s">
        <v>4910</v>
      </c>
      <c r="I1059" s="0" t="n">
        <v>1</v>
      </c>
      <c r="J1059" s="0" t="s">
        <v>573</v>
      </c>
      <c r="K1059" s="0" t="s">
        <v>43</v>
      </c>
      <c r="L1059" s="0" t="n">
        <v>2.29</v>
      </c>
      <c r="M1059" s="0" t="s">
        <v>44</v>
      </c>
      <c r="N1059" s="0" t="n">
        <v>1.99</v>
      </c>
      <c r="O1059" s="0" t="s">
        <v>44</v>
      </c>
      <c r="P1059" s="0" t="n">
        <v>1.79</v>
      </c>
      <c r="Q1059" s="0" t="s">
        <v>45</v>
      </c>
      <c r="R1059" s="0" t="n">
        <v>1.56</v>
      </c>
      <c r="S1059" s="0" t="s">
        <v>45</v>
      </c>
      <c r="T1059" s="0" t="n">
        <v>0.23</v>
      </c>
      <c r="U1059" s="0" t="s">
        <v>45</v>
      </c>
      <c r="V1059" s="0" t="s">
        <v>703</v>
      </c>
      <c r="W1059" s="0" t="s">
        <v>96</v>
      </c>
      <c r="X1059" s="0" t="s">
        <v>48</v>
      </c>
      <c r="Y1059" s="0" t="s">
        <v>4911</v>
      </c>
      <c r="Z1059" s="0" t="n">
        <v>1.09</v>
      </c>
      <c r="AA1059" s="0" t="s">
        <v>45</v>
      </c>
      <c r="AB1059" s="0" t="n">
        <v>0.23</v>
      </c>
      <c r="AC1059" s="0" t="s">
        <v>45</v>
      </c>
      <c r="AD1059" s="0" t="n">
        <v>13</v>
      </c>
      <c r="AE1059" s="0" t="n">
        <f aca="false">AD1059+100</f>
        <v>113</v>
      </c>
      <c r="AF1059" s="8" t="n">
        <f aca="false">((P1059/AE1059)*100)*ABS(I1059)</f>
        <v>1.58407079646018</v>
      </c>
      <c r="AG1059" s="0" t="n">
        <f aca="false">(TRUNC((AF1059*AD1059/100),2))</f>
        <v>0.2</v>
      </c>
      <c r="AH1059" s="0" t="n">
        <f aca="false">TRUNC(AF1059*1.3222,2)</f>
        <v>2.09</v>
      </c>
      <c r="AI1059" s="0" t="n">
        <f aca="false">TRUNC(AG1059*1.3222,2)</f>
        <v>0.26</v>
      </c>
      <c r="AJ1059" s="0" t="n">
        <f aca="false">((P1059-T1059)*0.7+T1059)*ABS(I1059)</f>
        <v>1.322</v>
      </c>
      <c r="AK1059" s="9" t="n">
        <f aca="false">IF(K1059="REFUND",(-1*(AJ1059-AG1059)),(AJ1059-AG1059))</f>
        <v>1.122</v>
      </c>
    </row>
    <row r="1060" customFormat="false" ht="13.8" hidden="false" customHeight="false" outlineLevel="0" collapsed="false">
      <c r="A1060" s="6" t="n">
        <v>42247</v>
      </c>
      <c r="B1060" s="0" t="n">
        <v>953122574141</v>
      </c>
      <c r="C1060" s="0" t="s">
        <v>4912</v>
      </c>
      <c r="D1060" s="0" t="s">
        <v>4913</v>
      </c>
      <c r="E1060" s="7" t="n">
        <v>9781250025487</v>
      </c>
      <c r="F1060" s="0" t="s">
        <v>4200</v>
      </c>
      <c r="G1060" s="0" t="s">
        <v>4201</v>
      </c>
      <c r="H1060" s="0" t="s">
        <v>1404</v>
      </c>
      <c r="I1060" s="0" t="n">
        <v>1</v>
      </c>
      <c r="J1060" s="0" t="s">
        <v>573</v>
      </c>
      <c r="K1060" s="0" t="s">
        <v>43</v>
      </c>
      <c r="L1060" s="0" t="n">
        <v>16.09</v>
      </c>
      <c r="M1060" s="0" t="s">
        <v>44</v>
      </c>
      <c r="N1060" s="0" t="n">
        <v>13.99</v>
      </c>
      <c r="O1060" s="0" t="s">
        <v>44</v>
      </c>
      <c r="P1060" s="0" t="n">
        <v>12.47</v>
      </c>
      <c r="Q1060" s="0" t="s">
        <v>45</v>
      </c>
      <c r="R1060" s="0" t="n">
        <v>10.85</v>
      </c>
      <c r="S1060" s="0" t="s">
        <v>45</v>
      </c>
      <c r="T1060" s="0" t="n">
        <v>1.62</v>
      </c>
      <c r="U1060" s="0" t="s">
        <v>45</v>
      </c>
      <c r="V1060" s="0" t="s">
        <v>2021</v>
      </c>
      <c r="W1060" s="0" t="s">
        <v>80</v>
      </c>
      <c r="X1060" s="0" t="s">
        <v>48</v>
      </c>
      <c r="Y1060" s="0" t="s">
        <v>4914</v>
      </c>
      <c r="Z1060" s="0" t="n">
        <v>7.6</v>
      </c>
      <c r="AA1060" s="0" t="s">
        <v>45</v>
      </c>
      <c r="AB1060" s="0" t="n">
        <v>1.62</v>
      </c>
      <c r="AC1060" s="0" t="s">
        <v>45</v>
      </c>
      <c r="AD1060" s="0" t="n">
        <v>5</v>
      </c>
      <c r="AE1060" s="0" t="n">
        <f aca="false">AD1060+100</f>
        <v>105</v>
      </c>
      <c r="AF1060" s="8" t="n">
        <f aca="false">((P1060/AE1060)*100)*ABS(I1060)</f>
        <v>11.8761904761905</v>
      </c>
      <c r="AG1060" s="0" t="n">
        <f aca="false">(TRUNC((AF1060*AD1060/100),2))</f>
        <v>0.59</v>
      </c>
      <c r="AH1060" s="0" t="n">
        <f aca="false">TRUNC(AF1060*1.3222,2)</f>
        <v>15.7</v>
      </c>
      <c r="AI1060" s="0" t="n">
        <f aca="false">TRUNC(AG1060*1.3222,2)</f>
        <v>0.78</v>
      </c>
      <c r="AJ1060" s="0" t="n">
        <f aca="false">((P1060-T1060)*0.7+T1060)*ABS(I1060)</f>
        <v>9.215</v>
      </c>
      <c r="AK1060" s="9" t="n">
        <f aca="false">IF(K1060="REFUND",(-1*(AJ1060-AG1060)),(AJ1060-AG1060))</f>
        <v>8.625</v>
      </c>
    </row>
    <row r="1061" customFormat="false" ht="13.8" hidden="false" customHeight="false" outlineLevel="0" collapsed="false">
      <c r="A1061" s="6" t="n">
        <v>42247</v>
      </c>
      <c r="B1061" s="0" t="n">
        <v>953134522291</v>
      </c>
      <c r="C1061" s="0" t="s">
        <v>4915</v>
      </c>
      <c r="D1061" s="0" t="s">
        <v>4916</v>
      </c>
      <c r="E1061" s="7" t="n">
        <v>9781250020550</v>
      </c>
      <c r="F1061" s="0" t="s">
        <v>565</v>
      </c>
      <c r="G1061" s="0" t="s">
        <v>566</v>
      </c>
      <c r="H1061" s="0" t="s">
        <v>567</v>
      </c>
      <c r="I1061" s="0" t="n">
        <v>1</v>
      </c>
      <c r="J1061" s="0" t="s">
        <v>573</v>
      </c>
      <c r="K1061" s="0" t="s">
        <v>43</v>
      </c>
      <c r="L1061" s="0" t="n">
        <v>18.39</v>
      </c>
      <c r="M1061" s="0" t="s">
        <v>44</v>
      </c>
      <c r="N1061" s="0" t="n">
        <v>15.99</v>
      </c>
      <c r="O1061" s="0" t="s">
        <v>44</v>
      </c>
      <c r="P1061" s="0" t="n">
        <v>14.33</v>
      </c>
      <c r="Q1061" s="0" t="s">
        <v>45</v>
      </c>
      <c r="R1061" s="0" t="n">
        <v>12.46</v>
      </c>
      <c r="S1061" s="0" t="s">
        <v>45</v>
      </c>
      <c r="T1061" s="0" t="n">
        <v>1.87</v>
      </c>
      <c r="U1061" s="0" t="s">
        <v>45</v>
      </c>
      <c r="V1061" s="0" t="s">
        <v>4917</v>
      </c>
      <c r="W1061" s="0" t="s">
        <v>259</v>
      </c>
      <c r="X1061" s="0" t="s">
        <v>48</v>
      </c>
      <c r="Y1061" s="0" t="s">
        <v>4918</v>
      </c>
      <c r="Z1061" s="0" t="n">
        <v>8.72</v>
      </c>
      <c r="AA1061" s="0" t="s">
        <v>45</v>
      </c>
      <c r="AB1061" s="0" t="n">
        <v>1.87</v>
      </c>
      <c r="AC1061" s="0" t="s">
        <v>45</v>
      </c>
      <c r="AD1061" s="0" t="n">
        <v>5</v>
      </c>
      <c r="AE1061" s="0" t="n">
        <f aca="false">AD1061+100</f>
        <v>105</v>
      </c>
      <c r="AF1061" s="8" t="n">
        <f aca="false">((P1061/AE1061)*100)*ABS(I1061)</f>
        <v>13.647619047619</v>
      </c>
      <c r="AG1061" s="0" t="n">
        <f aca="false">(TRUNC((AF1061*AD1061/100),2))</f>
        <v>0.68</v>
      </c>
      <c r="AH1061" s="0" t="n">
        <f aca="false">TRUNC(AF1061*1.3222,2)</f>
        <v>18.04</v>
      </c>
      <c r="AI1061" s="0" t="n">
        <f aca="false">TRUNC(AG1061*1.3222,2)</f>
        <v>0.89</v>
      </c>
      <c r="AJ1061" s="0" t="n">
        <f aca="false">((P1061-T1061)*0.7+T1061)*ABS(I1061)</f>
        <v>10.592</v>
      </c>
      <c r="AK1061" s="9" t="n">
        <f aca="false">IF(K1061="REFUND",(-1*(AJ1061-AG1061)),(AJ1061-AG1061))</f>
        <v>9.912</v>
      </c>
    </row>
    <row r="1062" customFormat="false" ht="13.8" hidden="false" customHeight="false" outlineLevel="0" collapsed="false">
      <c r="A1062" s="6" t="n">
        <v>42247</v>
      </c>
      <c r="B1062" s="0" t="n">
        <v>953146008341</v>
      </c>
      <c r="C1062" s="0" t="s">
        <v>4919</v>
      </c>
      <c r="D1062" s="0" t="s">
        <v>4920</v>
      </c>
      <c r="E1062" s="7" t="n">
        <v>9781250024572</v>
      </c>
      <c r="F1062" s="0" t="s">
        <v>4921</v>
      </c>
      <c r="G1062" s="0" t="s">
        <v>4922</v>
      </c>
      <c r="H1062" s="0" t="s">
        <v>4923</v>
      </c>
      <c r="I1062" s="0" t="n">
        <v>1</v>
      </c>
      <c r="J1062" s="0" t="s">
        <v>573</v>
      </c>
      <c r="K1062" s="0" t="s">
        <v>43</v>
      </c>
      <c r="L1062" s="0" t="n">
        <v>12.64</v>
      </c>
      <c r="M1062" s="0" t="s">
        <v>44</v>
      </c>
      <c r="N1062" s="0" t="n">
        <v>10.99</v>
      </c>
      <c r="O1062" s="0" t="s">
        <v>44</v>
      </c>
      <c r="P1062" s="0" t="n">
        <v>9.89</v>
      </c>
      <c r="Q1062" s="0" t="s">
        <v>45</v>
      </c>
      <c r="R1062" s="0" t="n">
        <v>8.6</v>
      </c>
      <c r="S1062" s="0" t="s">
        <v>45</v>
      </c>
      <c r="T1062" s="0" t="n">
        <v>1.29</v>
      </c>
      <c r="U1062" s="0" t="s">
        <v>45</v>
      </c>
      <c r="V1062" s="0" t="s">
        <v>118</v>
      </c>
      <c r="W1062" s="0" t="s">
        <v>47</v>
      </c>
      <c r="X1062" s="0" t="s">
        <v>48</v>
      </c>
      <c r="Y1062" s="0" t="s">
        <v>4924</v>
      </c>
      <c r="Z1062" s="0" t="n">
        <v>6.02</v>
      </c>
      <c r="AA1062" s="0" t="s">
        <v>45</v>
      </c>
      <c r="AB1062" s="0" t="n">
        <v>1.29</v>
      </c>
      <c r="AC1062" s="0" t="s">
        <v>45</v>
      </c>
      <c r="AD1062" s="0" t="n">
        <v>13</v>
      </c>
      <c r="AE1062" s="0" t="n">
        <f aca="false">AD1062+100</f>
        <v>113</v>
      </c>
      <c r="AF1062" s="8" t="n">
        <f aca="false">((P1062/AE1062)*100)*ABS(I1062)</f>
        <v>8.75221238938053</v>
      </c>
      <c r="AG1062" s="0" t="n">
        <f aca="false">(TRUNC((AF1062*AD1062/100),2))</f>
        <v>1.13</v>
      </c>
      <c r="AH1062" s="0" t="n">
        <f aca="false">TRUNC(AF1062*1.3222,2)</f>
        <v>11.57</v>
      </c>
      <c r="AI1062" s="0" t="n">
        <f aca="false">TRUNC(AG1062*1.3222,2)</f>
        <v>1.49</v>
      </c>
      <c r="AJ1062" s="0" t="n">
        <f aca="false">((P1062-T1062)*0.7+T1062)*ABS(I1062)</f>
        <v>7.31</v>
      </c>
      <c r="AK1062" s="9" t="n">
        <f aca="false">IF(K1062="REFUND",(-1*(AJ1062-AG1062)),(AJ1062-AG1062))</f>
        <v>6.18</v>
      </c>
    </row>
    <row r="1063" customFormat="false" ht="13.8" hidden="false" customHeight="false" outlineLevel="0" collapsed="false">
      <c r="A1063" s="6" t="n">
        <v>42247</v>
      </c>
      <c r="B1063" s="0" t="n">
        <v>953151109141</v>
      </c>
      <c r="C1063" s="0" t="s">
        <v>4925</v>
      </c>
      <c r="D1063" s="0" t="s">
        <v>4926</v>
      </c>
      <c r="E1063" s="7" t="n">
        <v>9781429956529</v>
      </c>
      <c r="F1063" s="0" t="s">
        <v>4927</v>
      </c>
      <c r="G1063" s="0" t="s">
        <v>4928</v>
      </c>
      <c r="H1063" s="0" t="s">
        <v>3653</v>
      </c>
      <c r="I1063" s="0" t="n">
        <v>1</v>
      </c>
      <c r="J1063" s="0" t="s">
        <v>573</v>
      </c>
      <c r="K1063" s="0" t="s">
        <v>43</v>
      </c>
      <c r="L1063" s="0" t="n">
        <v>11.49</v>
      </c>
      <c r="M1063" s="0" t="s">
        <v>44</v>
      </c>
      <c r="N1063" s="0" t="n">
        <v>9.99</v>
      </c>
      <c r="O1063" s="0" t="s">
        <v>44</v>
      </c>
      <c r="P1063" s="0" t="n">
        <v>8.95</v>
      </c>
      <c r="Q1063" s="0" t="s">
        <v>45</v>
      </c>
      <c r="R1063" s="0" t="n">
        <v>7.78</v>
      </c>
      <c r="S1063" s="0" t="s">
        <v>45</v>
      </c>
      <c r="T1063" s="0" t="n">
        <v>1.17</v>
      </c>
      <c r="U1063" s="0" t="s">
        <v>45</v>
      </c>
      <c r="V1063" s="0" t="s">
        <v>1994</v>
      </c>
      <c r="W1063" s="0" t="s">
        <v>47</v>
      </c>
      <c r="X1063" s="0" t="s">
        <v>48</v>
      </c>
      <c r="Y1063" s="0" t="s">
        <v>4929</v>
      </c>
      <c r="Z1063" s="0" t="n">
        <v>5.45</v>
      </c>
      <c r="AA1063" s="0" t="s">
        <v>45</v>
      </c>
      <c r="AB1063" s="0" t="n">
        <v>1.17</v>
      </c>
      <c r="AC1063" s="0" t="s">
        <v>45</v>
      </c>
      <c r="AD1063" s="0" t="n">
        <v>13</v>
      </c>
      <c r="AE1063" s="0" t="n">
        <f aca="false">AD1063+100</f>
        <v>113</v>
      </c>
      <c r="AF1063" s="8" t="n">
        <f aca="false">((P1063/AE1063)*100)*ABS(I1063)</f>
        <v>7.92035398230088</v>
      </c>
      <c r="AG1063" s="0" t="n">
        <f aca="false">(TRUNC((AF1063*AD1063/100),2))</f>
        <v>1.02</v>
      </c>
      <c r="AH1063" s="0" t="n">
        <f aca="false">TRUNC(AF1063*1.3222,2)</f>
        <v>10.47</v>
      </c>
      <c r="AI1063" s="0" t="n">
        <f aca="false">TRUNC(AG1063*1.3222,2)</f>
        <v>1.34</v>
      </c>
      <c r="AJ1063" s="0" t="n">
        <f aca="false">((P1063-T1063)*0.7+T1063)*ABS(I1063)</f>
        <v>6.616</v>
      </c>
      <c r="AK1063" s="9" t="n">
        <f aca="false">IF(K1063="REFUND",(-1*(AJ1063-AG1063)),(AJ1063-AG1063))</f>
        <v>5.596</v>
      </c>
    </row>
    <row r="1064" customFormat="false" ht="13.8" hidden="false" customHeight="false" outlineLevel="0" collapsed="false">
      <c r="A1064" s="6" t="n">
        <v>42247</v>
      </c>
      <c r="B1064" s="0" t="n">
        <v>953151965391</v>
      </c>
      <c r="C1064" s="0" t="s">
        <v>4930</v>
      </c>
      <c r="D1064" s="0" t="s">
        <v>4931</v>
      </c>
      <c r="E1064" s="7" t="n">
        <v>9781466850606</v>
      </c>
      <c r="F1064" s="0" t="s">
        <v>137</v>
      </c>
      <c r="G1064" s="0" t="s">
        <v>138</v>
      </c>
      <c r="H1064" s="0" t="s">
        <v>139</v>
      </c>
      <c r="I1064" s="0" t="n">
        <v>1</v>
      </c>
      <c r="J1064" s="0" t="s">
        <v>573</v>
      </c>
      <c r="K1064" s="0" t="s">
        <v>43</v>
      </c>
      <c r="L1064" s="0" t="n">
        <v>17.24</v>
      </c>
      <c r="M1064" s="0" t="s">
        <v>44</v>
      </c>
      <c r="N1064" s="0" t="n">
        <v>14.99</v>
      </c>
      <c r="O1064" s="0" t="s">
        <v>44</v>
      </c>
      <c r="P1064" s="0" t="n">
        <v>13.37</v>
      </c>
      <c r="Q1064" s="0" t="s">
        <v>45</v>
      </c>
      <c r="R1064" s="0" t="n">
        <v>11.62</v>
      </c>
      <c r="S1064" s="0" t="s">
        <v>45</v>
      </c>
      <c r="T1064" s="0" t="n">
        <v>1.75</v>
      </c>
      <c r="U1064" s="0" t="s">
        <v>45</v>
      </c>
      <c r="V1064" s="0" t="s">
        <v>156</v>
      </c>
      <c r="W1064" s="0" t="s">
        <v>157</v>
      </c>
      <c r="X1064" s="0" t="s">
        <v>48</v>
      </c>
      <c r="Y1064" s="0" t="s">
        <v>4932</v>
      </c>
      <c r="Z1064" s="0" t="n">
        <v>8.13</v>
      </c>
      <c r="AA1064" s="0" t="s">
        <v>45</v>
      </c>
      <c r="AB1064" s="0" t="n">
        <v>1.75</v>
      </c>
      <c r="AC1064" s="0" t="s">
        <v>45</v>
      </c>
      <c r="AD1064" s="0" t="n">
        <v>5</v>
      </c>
      <c r="AE1064" s="0" t="n">
        <f aca="false">AD1064+100</f>
        <v>105</v>
      </c>
      <c r="AF1064" s="8" t="n">
        <f aca="false">((P1064/AE1064)*100)*ABS(I1064)</f>
        <v>12.7333333333333</v>
      </c>
      <c r="AG1064" s="0" t="n">
        <f aca="false">(TRUNC((AF1064*AD1064/100),2))</f>
        <v>0.63</v>
      </c>
      <c r="AH1064" s="0" t="n">
        <f aca="false">TRUNC(AF1064*1.3222,2)</f>
        <v>16.83</v>
      </c>
      <c r="AI1064" s="0" t="n">
        <f aca="false">TRUNC(AG1064*1.3222,2)</f>
        <v>0.83</v>
      </c>
      <c r="AJ1064" s="0" t="n">
        <f aca="false">((P1064-T1064)*0.7+T1064)*ABS(I1064)</f>
        <v>9.884</v>
      </c>
      <c r="AK1064" s="9" t="n">
        <f aca="false">IF(K1064="REFUND",(-1*(AJ1064-AG1064)),(AJ1064-AG1064))</f>
        <v>9.254</v>
      </c>
    </row>
    <row r="1065" customFormat="false" ht="13.8" hidden="false" customHeight="false" outlineLevel="0" collapsed="false">
      <c r="A1065" s="6" t="n">
        <v>42247</v>
      </c>
      <c r="B1065" s="0" t="n">
        <v>953159241341</v>
      </c>
      <c r="C1065" s="0" t="s">
        <v>4933</v>
      </c>
      <c r="D1065" s="0" t="s">
        <v>4934</v>
      </c>
      <c r="E1065" s="7" t="n">
        <v>9781466811430</v>
      </c>
      <c r="F1065" s="0" t="s">
        <v>4935</v>
      </c>
      <c r="G1065" s="0" t="s">
        <v>4936</v>
      </c>
      <c r="H1065" s="0" t="s">
        <v>4937</v>
      </c>
      <c r="I1065" s="0" t="n">
        <v>1</v>
      </c>
      <c r="J1065" s="0" t="s">
        <v>573</v>
      </c>
      <c r="K1065" s="0" t="s">
        <v>43</v>
      </c>
      <c r="L1065" s="0" t="n">
        <v>11.49</v>
      </c>
      <c r="M1065" s="0" t="s">
        <v>44</v>
      </c>
      <c r="N1065" s="0" t="n">
        <v>9.99</v>
      </c>
      <c r="O1065" s="0" t="s">
        <v>44</v>
      </c>
      <c r="P1065" s="0" t="n">
        <v>8.95</v>
      </c>
      <c r="Q1065" s="0" t="s">
        <v>45</v>
      </c>
      <c r="R1065" s="0" t="n">
        <v>7.78</v>
      </c>
      <c r="S1065" s="0" t="s">
        <v>45</v>
      </c>
      <c r="T1065" s="0" t="n">
        <v>1.17</v>
      </c>
      <c r="U1065" s="0" t="s">
        <v>45</v>
      </c>
      <c r="V1065" s="0" t="s">
        <v>2404</v>
      </c>
      <c r="W1065" s="0" t="s">
        <v>4938</v>
      </c>
      <c r="X1065" s="0" t="s">
        <v>48</v>
      </c>
      <c r="Y1065" s="0" t="s">
        <v>4939</v>
      </c>
      <c r="Z1065" s="0" t="n">
        <v>5.45</v>
      </c>
      <c r="AA1065" s="0" t="s">
        <v>45</v>
      </c>
      <c r="AB1065" s="0" t="n">
        <v>1.17</v>
      </c>
      <c r="AC1065" s="0" t="s">
        <v>45</v>
      </c>
      <c r="AD1065" s="0" t="n">
        <v>5</v>
      </c>
      <c r="AE1065" s="0" t="n">
        <f aca="false">AD1065+100</f>
        <v>105</v>
      </c>
      <c r="AF1065" s="8" t="n">
        <f aca="false">((P1065/AE1065)*100)*ABS(I1065)</f>
        <v>8.52380952380952</v>
      </c>
      <c r="AG1065" s="0" t="n">
        <f aca="false">(TRUNC((AF1065*AD1065/100),2))</f>
        <v>0.42</v>
      </c>
      <c r="AH1065" s="0" t="n">
        <f aca="false">TRUNC(AF1065*1.3222,2)</f>
        <v>11.27</v>
      </c>
      <c r="AI1065" s="0" t="n">
        <f aca="false">TRUNC(AG1065*1.3222,2)</f>
        <v>0.55</v>
      </c>
      <c r="AJ1065" s="0" t="n">
        <f aca="false">((P1065-T1065)*0.7+T1065)*ABS(I1065)</f>
        <v>6.616</v>
      </c>
      <c r="AK1065" s="9" t="n">
        <f aca="false">IF(K1065="REFUND",(-1*(AJ1065-AG1065)),(AJ1065-AG1065))</f>
        <v>6.196</v>
      </c>
    </row>
    <row r="1066" customFormat="false" ht="13.8" hidden="false" customHeight="false" outlineLevel="0" collapsed="false">
      <c r="A1066" s="6" t="n">
        <v>42247</v>
      </c>
      <c r="B1066" s="0" t="n">
        <v>953165560241</v>
      </c>
      <c r="C1066" s="0" t="s">
        <v>4940</v>
      </c>
      <c r="D1066" s="0" t="s">
        <v>4941</v>
      </c>
      <c r="E1066" s="7" t="n">
        <v>9781622669059</v>
      </c>
      <c r="F1066" s="0" t="s">
        <v>4942</v>
      </c>
      <c r="G1066" s="0" t="s">
        <v>4943</v>
      </c>
      <c r="H1066" s="0" t="s">
        <v>2277</v>
      </c>
      <c r="I1066" s="0" t="n">
        <v>1</v>
      </c>
      <c r="J1066" s="0" t="s">
        <v>573</v>
      </c>
      <c r="K1066" s="0" t="s">
        <v>43</v>
      </c>
      <c r="L1066" s="0" t="n">
        <v>3.44</v>
      </c>
      <c r="M1066" s="0" t="s">
        <v>44</v>
      </c>
      <c r="N1066" s="0" t="n">
        <v>2.99</v>
      </c>
      <c r="O1066" s="0" t="s">
        <v>44</v>
      </c>
      <c r="P1066" s="0" t="n">
        <v>2.7</v>
      </c>
      <c r="Q1066" s="0" t="s">
        <v>45</v>
      </c>
      <c r="R1066" s="0" t="n">
        <v>2.35</v>
      </c>
      <c r="S1066" s="0" t="s">
        <v>45</v>
      </c>
      <c r="T1066" s="0" t="n">
        <v>0.35</v>
      </c>
      <c r="U1066" s="0" t="s">
        <v>45</v>
      </c>
      <c r="V1066" s="0" t="s">
        <v>3840</v>
      </c>
      <c r="W1066" s="0" t="s">
        <v>47</v>
      </c>
      <c r="X1066" s="0" t="s">
        <v>48</v>
      </c>
      <c r="Y1066" s="0" t="s">
        <v>3841</v>
      </c>
      <c r="Z1066" s="0" t="n">
        <v>1.65</v>
      </c>
      <c r="AA1066" s="0" t="s">
        <v>45</v>
      </c>
      <c r="AB1066" s="0" t="n">
        <v>0.35</v>
      </c>
      <c r="AC1066" s="0" t="s">
        <v>45</v>
      </c>
      <c r="AD1066" s="0" t="n">
        <v>13</v>
      </c>
      <c r="AE1066" s="0" t="n">
        <f aca="false">AD1066+100</f>
        <v>113</v>
      </c>
      <c r="AF1066" s="8" t="n">
        <f aca="false">((P1066/AE1066)*100)*ABS(I1066)</f>
        <v>2.38938053097345</v>
      </c>
      <c r="AG1066" s="0" t="n">
        <f aca="false">(TRUNC((AF1066*AD1066/100),2))</f>
        <v>0.31</v>
      </c>
      <c r="AH1066" s="0" t="n">
        <f aca="false">TRUNC(AF1066*1.3222,2)</f>
        <v>3.15</v>
      </c>
      <c r="AI1066" s="0" t="n">
        <f aca="false">TRUNC(AG1066*1.3222,2)</f>
        <v>0.4</v>
      </c>
      <c r="AJ1066" s="0" t="n">
        <f aca="false">((P1066-T1066)*0.7+T1066)*ABS(I1066)</f>
        <v>1.995</v>
      </c>
      <c r="AK1066" s="9" t="n">
        <f aca="false">IF(K1066="REFUND",(-1*(AJ1066-AG1066)),(AJ1066-AG1066))</f>
        <v>1.685</v>
      </c>
    </row>
    <row r="1067" customFormat="false" ht="13.8" hidden="false" customHeight="false" outlineLevel="0" collapsed="false">
      <c r="A1067" s="6" t="n">
        <v>42247</v>
      </c>
      <c r="B1067" s="0" t="n">
        <v>953176570291</v>
      </c>
      <c r="C1067" s="0" t="s">
        <v>4944</v>
      </c>
      <c r="D1067" s="0" t="s">
        <v>4945</v>
      </c>
      <c r="E1067" s="7" t="n">
        <v>9781429995825</v>
      </c>
      <c r="F1067" s="0" t="s">
        <v>2246</v>
      </c>
      <c r="G1067" s="0" t="s">
        <v>2247</v>
      </c>
      <c r="H1067" s="0" t="s">
        <v>1993</v>
      </c>
      <c r="I1067" s="0" t="n">
        <v>1</v>
      </c>
      <c r="J1067" s="0" t="s">
        <v>573</v>
      </c>
      <c r="K1067" s="0" t="s">
        <v>43</v>
      </c>
      <c r="L1067" s="0" t="n">
        <v>12.64</v>
      </c>
      <c r="M1067" s="0" t="s">
        <v>44</v>
      </c>
      <c r="N1067" s="0" t="n">
        <v>10.99</v>
      </c>
      <c r="O1067" s="0" t="s">
        <v>44</v>
      </c>
      <c r="P1067" s="0" t="n">
        <v>9.89</v>
      </c>
      <c r="Q1067" s="0" t="s">
        <v>45</v>
      </c>
      <c r="R1067" s="0" t="n">
        <v>8.6</v>
      </c>
      <c r="S1067" s="0" t="s">
        <v>45</v>
      </c>
      <c r="T1067" s="0" t="n">
        <v>1.29</v>
      </c>
      <c r="U1067" s="0" t="s">
        <v>45</v>
      </c>
      <c r="V1067" s="0" t="s">
        <v>1363</v>
      </c>
      <c r="W1067" s="0" t="s">
        <v>80</v>
      </c>
      <c r="X1067" s="0" t="s">
        <v>48</v>
      </c>
      <c r="Y1067" s="0" t="s">
        <v>4946</v>
      </c>
      <c r="Z1067" s="0" t="n">
        <v>6.02</v>
      </c>
      <c r="AA1067" s="0" t="s">
        <v>45</v>
      </c>
      <c r="AB1067" s="0" t="n">
        <v>1.29</v>
      </c>
      <c r="AC1067" s="0" t="s">
        <v>45</v>
      </c>
      <c r="AD1067" s="0" t="n">
        <v>5</v>
      </c>
      <c r="AE1067" s="0" t="n">
        <f aca="false">AD1067+100</f>
        <v>105</v>
      </c>
      <c r="AF1067" s="8" t="n">
        <f aca="false">((P1067/AE1067)*100)*ABS(I1067)</f>
        <v>9.41904761904762</v>
      </c>
      <c r="AG1067" s="0" t="n">
        <f aca="false">(TRUNC((AF1067*AD1067/100),2))</f>
        <v>0.47</v>
      </c>
      <c r="AH1067" s="0" t="n">
        <f aca="false">TRUNC(AF1067*1.3222,2)</f>
        <v>12.45</v>
      </c>
      <c r="AI1067" s="0" t="n">
        <f aca="false">TRUNC(AG1067*1.3222,2)</f>
        <v>0.62</v>
      </c>
      <c r="AJ1067" s="0" t="n">
        <f aca="false">((P1067-T1067)*0.7+T1067)*ABS(I1067)</f>
        <v>7.31</v>
      </c>
      <c r="AK1067" s="9" t="n">
        <f aca="false">IF(K1067="REFUND",(-1*(AJ1067-AG1067)),(AJ1067-AG1067))</f>
        <v>6.84</v>
      </c>
    </row>
    <row r="1068" customFormat="false" ht="13.8" hidden="false" customHeight="false" outlineLevel="0" collapsed="false">
      <c r="A1068" s="6" t="n">
        <v>42247</v>
      </c>
      <c r="B1068" s="0" t="n">
        <v>953178638391</v>
      </c>
      <c r="C1068" s="0" t="s">
        <v>4947</v>
      </c>
      <c r="D1068" s="0" t="s">
        <v>4948</v>
      </c>
      <c r="E1068" s="7" t="n">
        <v>9781250030757</v>
      </c>
      <c r="F1068" s="0" t="s">
        <v>4949</v>
      </c>
      <c r="G1068" s="0" t="s">
        <v>4950</v>
      </c>
      <c r="H1068" s="0" t="s">
        <v>3497</v>
      </c>
      <c r="I1068" s="0" t="n">
        <v>1</v>
      </c>
      <c r="J1068" s="0" t="s">
        <v>573</v>
      </c>
      <c r="K1068" s="0" t="s">
        <v>43</v>
      </c>
      <c r="L1068" s="0" t="n">
        <v>12.64</v>
      </c>
      <c r="M1068" s="0" t="s">
        <v>44</v>
      </c>
      <c r="N1068" s="0" t="n">
        <v>10.99</v>
      </c>
      <c r="O1068" s="0" t="s">
        <v>44</v>
      </c>
      <c r="P1068" s="0" t="n">
        <v>9.85</v>
      </c>
      <c r="Q1068" s="0" t="s">
        <v>45</v>
      </c>
      <c r="R1068" s="0" t="n">
        <v>8.56</v>
      </c>
      <c r="S1068" s="0" t="s">
        <v>45</v>
      </c>
      <c r="T1068" s="0" t="n">
        <v>1.29</v>
      </c>
      <c r="U1068" s="0" t="s">
        <v>45</v>
      </c>
      <c r="V1068" s="0" t="s">
        <v>57</v>
      </c>
      <c r="W1068" s="0" t="s">
        <v>58</v>
      </c>
      <c r="X1068" s="0" t="s">
        <v>48</v>
      </c>
      <c r="Y1068" s="0" t="s">
        <v>3498</v>
      </c>
      <c r="Z1068" s="0" t="n">
        <v>5.99</v>
      </c>
      <c r="AA1068" s="0" t="s">
        <v>45</v>
      </c>
      <c r="AB1068" s="0" t="n">
        <v>1.29</v>
      </c>
      <c r="AC1068" s="0" t="s">
        <v>45</v>
      </c>
      <c r="AD1068" s="0" t="n">
        <v>5</v>
      </c>
      <c r="AE1068" s="0" t="n">
        <f aca="false">AD1068+100</f>
        <v>105</v>
      </c>
      <c r="AF1068" s="8" t="n">
        <f aca="false">((P1068/AE1068)*100)*ABS(I1068)</f>
        <v>9.38095238095238</v>
      </c>
      <c r="AG1068" s="0" t="n">
        <f aca="false">(TRUNC((AF1068*AD1068/100),2))</f>
        <v>0.46</v>
      </c>
      <c r="AH1068" s="0" t="n">
        <f aca="false">TRUNC(AF1068*1.3222,2)</f>
        <v>12.4</v>
      </c>
      <c r="AI1068" s="0" t="n">
        <f aca="false">TRUNC(AG1068*1.3222,2)</f>
        <v>0.6</v>
      </c>
      <c r="AJ1068" s="0" t="n">
        <f aca="false">((P1068-T1068)*0.7+T1068)*ABS(I1068)</f>
        <v>7.282</v>
      </c>
      <c r="AK1068" s="9" t="n">
        <f aca="false">IF(K1068="REFUND",(-1*(AJ1068-AG1068)),(AJ1068-AG1068))</f>
        <v>6.822</v>
      </c>
    </row>
    <row r="1069" customFormat="false" ht="13.8" hidden="false" customHeight="false" outlineLevel="0" collapsed="false">
      <c r="A1069" s="6" t="n">
        <v>42247</v>
      </c>
      <c r="B1069" s="0" t="n">
        <v>953183481391</v>
      </c>
      <c r="C1069" s="0" t="s">
        <v>4951</v>
      </c>
      <c r="D1069" s="0" t="s">
        <v>4952</v>
      </c>
      <c r="E1069" s="7" t="n">
        <v>9781250082312</v>
      </c>
      <c r="F1069" s="0" t="s">
        <v>4953</v>
      </c>
      <c r="G1069" s="0" t="s">
        <v>4954</v>
      </c>
      <c r="H1069" s="0" t="s">
        <v>2312</v>
      </c>
      <c r="I1069" s="0" t="n">
        <v>1</v>
      </c>
      <c r="J1069" s="0" t="s">
        <v>573</v>
      </c>
      <c r="K1069" s="0" t="s">
        <v>43</v>
      </c>
      <c r="L1069" s="0" t="n">
        <v>0</v>
      </c>
      <c r="M1069" s="0" t="s">
        <v>44</v>
      </c>
      <c r="N1069" s="0" t="n">
        <v>0</v>
      </c>
      <c r="O1069" s="0" t="s">
        <v>44</v>
      </c>
      <c r="P1069" s="0" t="n">
        <v>0</v>
      </c>
      <c r="Q1069" s="0" t="s">
        <v>45</v>
      </c>
      <c r="R1069" s="0" t="n">
        <v>0</v>
      </c>
      <c r="S1069" s="0" t="s">
        <v>45</v>
      </c>
      <c r="T1069" s="0" t="n">
        <v>0</v>
      </c>
      <c r="U1069" s="0" t="s">
        <v>45</v>
      </c>
      <c r="V1069" s="0" t="s">
        <v>4955</v>
      </c>
      <c r="W1069" s="0" t="s">
        <v>47</v>
      </c>
      <c r="X1069" s="0" t="s">
        <v>48</v>
      </c>
      <c r="Y1069" s="0" t="s">
        <v>4956</v>
      </c>
      <c r="Z1069" s="0" t="n">
        <v>0</v>
      </c>
      <c r="AA1069" s="0" t="s">
        <v>45</v>
      </c>
      <c r="AB1069" s="0" t="n">
        <v>0</v>
      </c>
      <c r="AC1069" s="0" t="s">
        <v>45</v>
      </c>
      <c r="AD1069" s="0" t="n">
        <v>13</v>
      </c>
      <c r="AE1069" s="0" t="n">
        <f aca="false">AD1069+100</f>
        <v>113</v>
      </c>
      <c r="AF1069" s="8" t="n">
        <f aca="false">((P1069/AE1069)*100)*ABS(I1069)</f>
        <v>0</v>
      </c>
      <c r="AG1069" s="0" t="n">
        <f aca="false">(TRUNC((AF1069*AD1069/100),2))</f>
        <v>0</v>
      </c>
      <c r="AH1069" s="0" t="n">
        <f aca="false">TRUNC(AF1069*1.3222,2)</f>
        <v>0</v>
      </c>
      <c r="AI1069" s="0" t="n">
        <f aca="false">TRUNC(AG1069*1.3222,2)</f>
        <v>0</v>
      </c>
      <c r="AJ1069" s="0" t="n">
        <f aca="false">((P1069-T1069)*0.7+T1069)*ABS(I1069)</f>
        <v>0</v>
      </c>
      <c r="AK1069" s="9" t="n">
        <f aca="false">IF(K1069="REFUND",(-1*(AJ1069-AG1069)),(AJ1069-AG1069))</f>
        <v>0</v>
      </c>
    </row>
    <row r="1070" customFormat="false" ht="13.8" hidden="false" customHeight="false" outlineLevel="0" collapsed="false">
      <c r="A1070" s="6" t="n">
        <v>42247</v>
      </c>
      <c r="B1070" s="0" t="n">
        <v>953183570391</v>
      </c>
      <c r="C1070" s="0" t="s">
        <v>4957</v>
      </c>
      <c r="D1070" s="0" t="s">
        <v>4958</v>
      </c>
      <c r="E1070" s="7" t="n">
        <v>9781429921459</v>
      </c>
      <c r="F1070" s="0" t="s">
        <v>4959</v>
      </c>
      <c r="G1070" s="0" t="s">
        <v>4960</v>
      </c>
      <c r="H1070" s="0" t="s">
        <v>4961</v>
      </c>
      <c r="I1070" s="0" t="n">
        <v>1</v>
      </c>
      <c r="J1070" s="0" t="s">
        <v>573</v>
      </c>
      <c r="K1070" s="0" t="s">
        <v>43</v>
      </c>
      <c r="L1070" s="0" t="n">
        <v>12.64</v>
      </c>
      <c r="M1070" s="0" t="s">
        <v>44</v>
      </c>
      <c r="N1070" s="0" t="n">
        <v>10.99</v>
      </c>
      <c r="O1070" s="0" t="s">
        <v>44</v>
      </c>
      <c r="P1070" s="0" t="n">
        <v>9.8</v>
      </c>
      <c r="Q1070" s="0" t="s">
        <v>45</v>
      </c>
      <c r="R1070" s="0" t="n">
        <v>8.52</v>
      </c>
      <c r="S1070" s="0" t="s">
        <v>45</v>
      </c>
      <c r="T1070" s="0" t="n">
        <v>1.28</v>
      </c>
      <c r="U1070" s="0" t="s">
        <v>45</v>
      </c>
      <c r="V1070" s="0" t="s">
        <v>920</v>
      </c>
      <c r="W1070" s="0" t="s">
        <v>47</v>
      </c>
      <c r="X1070" s="0" t="s">
        <v>48</v>
      </c>
      <c r="Y1070" s="0" t="s">
        <v>4962</v>
      </c>
      <c r="Z1070" s="0" t="n">
        <v>5.96</v>
      </c>
      <c r="AA1070" s="0" t="s">
        <v>45</v>
      </c>
      <c r="AB1070" s="0" t="n">
        <v>1.28</v>
      </c>
      <c r="AC1070" s="0" t="s">
        <v>45</v>
      </c>
      <c r="AD1070" s="0" t="n">
        <v>13</v>
      </c>
      <c r="AE1070" s="0" t="n">
        <f aca="false">AD1070+100</f>
        <v>113</v>
      </c>
      <c r="AF1070" s="8" t="n">
        <f aca="false">((P1070/AE1070)*100)*ABS(I1070)</f>
        <v>8.67256637168142</v>
      </c>
      <c r="AG1070" s="0" t="n">
        <f aca="false">(TRUNC((AF1070*AD1070/100),2))</f>
        <v>1.12</v>
      </c>
      <c r="AH1070" s="0" t="n">
        <f aca="false">TRUNC(AF1070*1.3222,2)</f>
        <v>11.46</v>
      </c>
      <c r="AI1070" s="0" t="n">
        <f aca="false">TRUNC(AG1070*1.3222,2)</f>
        <v>1.48</v>
      </c>
      <c r="AJ1070" s="0" t="n">
        <f aca="false">((P1070-T1070)*0.7+T1070)*ABS(I1070)</f>
        <v>7.244</v>
      </c>
      <c r="AK1070" s="9" t="n">
        <f aca="false">IF(K1070="REFUND",(-1*(AJ1070-AG1070)),(AJ1070-AG1070))</f>
        <v>6.124</v>
      </c>
    </row>
    <row r="1071" customFormat="false" ht="13.8" hidden="false" customHeight="false" outlineLevel="0" collapsed="false">
      <c r="A1071" s="6" t="n">
        <v>42247</v>
      </c>
      <c r="B1071" s="0" t="n">
        <v>953184070391</v>
      </c>
      <c r="C1071" s="0" t="s">
        <v>4963</v>
      </c>
      <c r="D1071" s="0" t="s">
        <v>4964</v>
      </c>
      <c r="E1071" s="7" t="n">
        <v>9781429921558</v>
      </c>
      <c r="F1071" s="0" t="s">
        <v>4965</v>
      </c>
      <c r="G1071" s="0" t="s">
        <v>4966</v>
      </c>
      <c r="H1071" s="0" t="s">
        <v>4961</v>
      </c>
      <c r="I1071" s="0" t="n">
        <v>1</v>
      </c>
      <c r="J1071" s="0" t="s">
        <v>573</v>
      </c>
      <c r="K1071" s="0" t="s">
        <v>43</v>
      </c>
      <c r="L1071" s="0" t="n">
        <v>12.64</v>
      </c>
      <c r="M1071" s="0" t="s">
        <v>44</v>
      </c>
      <c r="N1071" s="0" t="n">
        <v>10.99</v>
      </c>
      <c r="O1071" s="0" t="s">
        <v>44</v>
      </c>
      <c r="P1071" s="0" t="n">
        <v>9.8</v>
      </c>
      <c r="Q1071" s="0" t="s">
        <v>45</v>
      </c>
      <c r="R1071" s="0" t="n">
        <v>8.52</v>
      </c>
      <c r="S1071" s="0" t="s">
        <v>45</v>
      </c>
      <c r="T1071" s="0" t="n">
        <v>1.28</v>
      </c>
      <c r="U1071" s="0" t="s">
        <v>45</v>
      </c>
      <c r="V1071" s="0" t="s">
        <v>920</v>
      </c>
      <c r="W1071" s="0" t="s">
        <v>47</v>
      </c>
      <c r="X1071" s="0" t="s">
        <v>48</v>
      </c>
      <c r="Y1071" s="0" t="s">
        <v>4962</v>
      </c>
      <c r="Z1071" s="0" t="n">
        <v>5.96</v>
      </c>
      <c r="AA1071" s="0" t="s">
        <v>45</v>
      </c>
      <c r="AB1071" s="0" t="n">
        <v>1.28</v>
      </c>
      <c r="AC1071" s="0" t="s">
        <v>45</v>
      </c>
      <c r="AD1071" s="0" t="n">
        <v>13</v>
      </c>
      <c r="AE1071" s="0" t="n">
        <f aca="false">AD1071+100</f>
        <v>113</v>
      </c>
      <c r="AF1071" s="8" t="n">
        <f aca="false">((P1071/AE1071)*100)*ABS(I1071)</f>
        <v>8.67256637168142</v>
      </c>
      <c r="AG1071" s="0" t="n">
        <f aca="false">(TRUNC((AF1071*AD1071/100),2))</f>
        <v>1.12</v>
      </c>
      <c r="AH1071" s="0" t="n">
        <f aca="false">TRUNC(AF1071*1.3222,2)</f>
        <v>11.46</v>
      </c>
      <c r="AI1071" s="0" t="n">
        <f aca="false">TRUNC(AG1071*1.3222,2)</f>
        <v>1.48</v>
      </c>
      <c r="AJ1071" s="0" t="n">
        <f aca="false">((P1071-T1071)*0.7+T1071)*ABS(I1071)</f>
        <v>7.244</v>
      </c>
      <c r="AK1071" s="9" t="n">
        <f aca="false">IF(K1071="REFUND",(-1*(AJ1071-AG1071)),(AJ1071-AG1071))</f>
        <v>6.124</v>
      </c>
    </row>
    <row r="1072" customFormat="false" ht="13.8" hidden="false" customHeight="false" outlineLevel="0" collapsed="false">
      <c r="A1072" s="6" t="n">
        <v>42247</v>
      </c>
      <c r="B1072" s="0" t="n">
        <v>953187831341</v>
      </c>
      <c r="C1072" s="0" t="s">
        <v>4967</v>
      </c>
      <c r="D1072" s="0" t="s">
        <v>4968</v>
      </c>
      <c r="E1072" s="7" t="n">
        <v>9781466846272</v>
      </c>
      <c r="F1072" s="0" t="s">
        <v>4969</v>
      </c>
      <c r="G1072" s="0" t="s">
        <v>4970</v>
      </c>
      <c r="H1072" s="0" t="s">
        <v>1978</v>
      </c>
      <c r="I1072" s="0" t="n">
        <v>1</v>
      </c>
      <c r="J1072" s="0" t="s">
        <v>573</v>
      </c>
      <c r="K1072" s="0" t="s">
        <v>43</v>
      </c>
      <c r="L1072" s="0" t="n">
        <v>12.64</v>
      </c>
      <c r="M1072" s="0" t="s">
        <v>44</v>
      </c>
      <c r="N1072" s="0" t="n">
        <v>10.99</v>
      </c>
      <c r="O1072" s="0" t="s">
        <v>44</v>
      </c>
      <c r="P1072" s="0" t="n">
        <v>9.85</v>
      </c>
      <c r="Q1072" s="0" t="s">
        <v>45</v>
      </c>
      <c r="R1072" s="0" t="n">
        <v>8.56</v>
      </c>
      <c r="S1072" s="0" t="s">
        <v>45</v>
      </c>
      <c r="T1072" s="0" t="n">
        <v>1.29</v>
      </c>
      <c r="U1072" s="0" t="s">
        <v>45</v>
      </c>
      <c r="V1072" s="0" t="s">
        <v>1979</v>
      </c>
      <c r="W1072" s="0" t="s">
        <v>674</v>
      </c>
      <c r="X1072" s="0" t="s">
        <v>48</v>
      </c>
      <c r="Y1072" s="0" t="s">
        <v>1980</v>
      </c>
      <c r="Z1072" s="0" t="n">
        <v>5.99</v>
      </c>
      <c r="AA1072" s="0" t="s">
        <v>45</v>
      </c>
      <c r="AB1072" s="0" t="n">
        <v>1.29</v>
      </c>
      <c r="AC1072" s="0" t="s">
        <v>45</v>
      </c>
      <c r="AD1072" s="0" t="n">
        <v>5</v>
      </c>
      <c r="AE1072" s="0" t="n">
        <f aca="false">AD1072+100</f>
        <v>105</v>
      </c>
      <c r="AF1072" s="8" t="n">
        <f aca="false">((P1072/AE1072)*100)*ABS(I1072)</f>
        <v>9.38095238095238</v>
      </c>
      <c r="AG1072" s="0" t="n">
        <f aca="false">(TRUNC((AF1072*AD1072/100),2))</f>
        <v>0.46</v>
      </c>
      <c r="AH1072" s="0" t="n">
        <f aca="false">TRUNC(AF1072*1.3222,2)</f>
        <v>12.4</v>
      </c>
      <c r="AI1072" s="0" t="n">
        <f aca="false">TRUNC(AG1072*1.3222,2)</f>
        <v>0.6</v>
      </c>
      <c r="AJ1072" s="0" t="n">
        <f aca="false">((P1072-T1072)*0.7+T1072)*ABS(I1072)</f>
        <v>7.282</v>
      </c>
      <c r="AK1072" s="9" t="n">
        <f aca="false">IF(K1072="REFUND",(-1*(AJ1072-AG1072)),(AJ1072-AG1072))</f>
        <v>6.822</v>
      </c>
    </row>
    <row r="1073" customFormat="false" ht="13.8" hidden="false" customHeight="false" outlineLevel="0" collapsed="false">
      <c r="A1073" s="6" t="n">
        <v>42247</v>
      </c>
      <c r="B1073" s="0" t="n">
        <v>953189887241</v>
      </c>
      <c r="C1073" s="0" t="s">
        <v>4971</v>
      </c>
      <c r="D1073" s="0" t="s">
        <v>4972</v>
      </c>
      <c r="E1073" s="7" t="n">
        <v>9781429981989</v>
      </c>
      <c r="F1073" s="0" t="s">
        <v>4973</v>
      </c>
      <c r="G1073" s="0" t="s">
        <v>4974</v>
      </c>
      <c r="H1073" s="0" t="s">
        <v>4975</v>
      </c>
      <c r="I1073" s="0" t="n">
        <v>1</v>
      </c>
      <c r="J1073" s="0" t="s">
        <v>573</v>
      </c>
      <c r="K1073" s="0" t="s">
        <v>43</v>
      </c>
      <c r="L1073" s="0" t="n">
        <v>12.64</v>
      </c>
      <c r="M1073" s="0" t="s">
        <v>44</v>
      </c>
      <c r="N1073" s="0" t="n">
        <v>10.99</v>
      </c>
      <c r="O1073" s="0" t="s">
        <v>44</v>
      </c>
      <c r="P1073" s="0" t="n">
        <v>9.85</v>
      </c>
      <c r="Q1073" s="0" t="s">
        <v>45</v>
      </c>
      <c r="R1073" s="0" t="n">
        <v>8.56</v>
      </c>
      <c r="S1073" s="0" t="s">
        <v>45</v>
      </c>
      <c r="T1073" s="0" t="n">
        <v>1.29</v>
      </c>
      <c r="U1073" s="0" t="s">
        <v>45</v>
      </c>
      <c r="V1073" s="0" t="s">
        <v>118</v>
      </c>
      <c r="W1073" s="0" t="s">
        <v>96</v>
      </c>
      <c r="X1073" s="0" t="s">
        <v>48</v>
      </c>
      <c r="Y1073" s="0" t="s">
        <v>4976</v>
      </c>
      <c r="Z1073" s="0" t="n">
        <v>5.99</v>
      </c>
      <c r="AA1073" s="0" t="s">
        <v>45</v>
      </c>
      <c r="AB1073" s="0" t="n">
        <v>1.29</v>
      </c>
      <c r="AC1073" s="0" t="s">
        <v>45</v>
      </c>
      <c r="AD1073" s="0" t="n">
        <v>13</v>
      </c>
      <c r="AE1073" s="0" t="n">
        <f aca="false">AD1073+100</f>
        <v>113</v>
      </c>
      <c r="AF1073" s="8" t="n">
        <f aca="false">((P1073/AE1073)*100)*ABS(I1073)</f>
        <v>8.71681415929204</v>
      </c>
      <c r="AG1073" s="0" t="n">
        <f aca="false">(TRUNC((AF1073*AD1073/100),2))</f>
        <v>1.13</v>
      </c>
      <c r="AH1073" s="0" t="n">
        <f aca="false">TRUNC(AF1073*1.3222,2)</f>
        <v>11.52</v>
      </c>
      <c r="AI1073" s="0" t="n">
        <f aca="false">TRUNC(AG1073*1.3222,2)</f>
        <v>1.49</v>
      </c>
      <c r="AJ1073" s="0" t="n">
        <f aca="false">((P1073-T1073)*0.7+T1073)*ABS(I1073)</f>
        <v>7.282</v>
      </c>
      <c r="AK1073" s="9" t="n">
        <f aca="false">IF(K1073="REFUND",(-1*(AJ1073-AG1073)),(AJ1073-AG1073))</f>
        <v>6.152</v>
      </c>
    </row>
    <row r="1074" customFormat="false" ht="13.8" hidden="false" customHeight="false" outlineLevel="0" collapsed="false">
      <c r="A1074" s="6" t="n">
        <v>42247</v>
      </c>
      <c r="B1074" s="0" t="n">
        <v>953192881291</v>
      </c>
      <c r="C1074" s="0" t="s">
        <v>4977</v>
      </c>
      <c r="D1074" s="0" t="s">
        <v>4978</v>
      </c>
      <c r="E1074" s="7" t="n">
        <v>9781466848900</v>
      </c>
      <c r="F1074" s="0" t="s">
        <v>84</v>
      </c>
      <c r="G1074" s="0" t="s">
        <v>85</v>
      </c>
      <c r="H1074" s="0" t="s">
        <v>86</v>
      </c>
      <c r="I1074" s="0" t="n">
        <v>1</v>
      </c>
      <c r="J1074" s="0" t="s">
        <v>573</v>
      </c>
      <c r="K1074" s="0" t="s">
        <v>43</v>
      </c>
      <c r="L1074" s="0" t="n">
        <v>18.39</v>
      </c>
      <c r="M1074" s="0" t="s">
        <v>44</v>
      </c>
      <c r="N1074" s="0" t="n">
        <v>15.99</v>
      </c>
      <c r="O1074" s="0" t="s">
        <v>44</v>
      </c>
      <c r="P1074" s="0" t="n">
        <v>14.33</v>
      </c>
      <c r="Q1074" s="0" t="s">
        <v>45</v>
      </c>
      <c r="R1074" s="0" t="n">
        <v>12.46</v>
      </c>
      <c r="S1074" s="0" t="s">
        <v>45</v>
      </c>
      <c r="T1074" s="0" t="n">
        <v>1.87</v>
      </c>
      <c r="U1074" s="0" t="s">
        <v>45</v>
      </c>
      <c r="V1074" s="0" t="s">
        <v>4979</v>
      </c>
      <c r="W1074" s="0" t="s">
        <v>500</v>
      </c>
      <c r="X1074" s="0" t="s">
        <v>48</v>
      </c>
      <c r="Y1074" s="0" t="s">
        <v>4980</v>
      </c>
      <c r="Z1074" s="0" t="n">
        <v>8.72</v>
      </c>
      <c r="AA1074" s="0" t="s">
        <v>45</v>
      </c>
      <c r="AB1074" s="0" t="n">
        <v>1.87</v>
      </c>
      <c r="AC1074" s="0" t="s">
        <v>45</v>
      </c>
      <c r="AD1074" s="0" t="n">
        <v>13</v>
      </c>
      <c r="AE1074" s="0" t="n">
        <f aca="false">AD1074+100</f>
        <v>113</v>
      </c>
      <c r="AF1074" s="8" t="n">
        <f aca="false">((P1074/AE1074)*100)*ABS(I1074)</f>
        <v>12.6814159292035</v>
      </c>
      <c r="AG1074" s="0" t="n">
        <f aca="false">(TRUNC((AF1074*AD1074/100),2))</f>
        <v>1.64</v>
      </c>
      <c r="AH1074" s="0" t="n">
        <f aca="false">TRUNC(AF1074*1.3222,2)</f>
        <v>16.76</v>
      </c>
      <c r="AI1074" s="0" t="n">
        <f aca="false">TRUNC(AG1074*1.3222,2)</f>
        <v>2.16</v>
      </c>
      <c r="AJ1074" s="0" t="n">
        <f aca="false">((P1074-T1074)*0.7+T1074)*ABS(I1074)</f>
        <v>10.592</v>
      </c>
      <c r="AK1074" s="9" t="n">
        <f aca="false">IF(K1074="REFUND",(-1*(AJ1074-AG1074)),(AJ1074-AG1074))</f>
        <v>8.952</v>
      </c>
    </row>
    <row r="1075" customFormat="false" ht="13.8" hidden="false" customHeight="false" outlineLevel="0" collapsed="false">
      <c r="A1075" s="6" t="n">
        <v>42247</v>
      </c>
      <c r="B1075" s="0" t="n">
        <v>953200856141</v>
      </c>
      <c r="C1075" s="0" t="s">
        <v>4981</v>
      </c>
      <c r="D1075" s="0" t="s">
        <v>4982</v>
      </c>
      <c r="E1075" s="7" t="n">
        <v>9781466853447</v>
      </c>
      <c r="F1075" s="0" t="s">
        <v>4983</v>
      </c>
      <c r="G1075" s="0" t="s">
        <v>4984</v>
      </c>
      <c r="H1075" s="0" t="s">
        <v>4985</v>
      </c>
      <c r="I1075" s="0" t="n">
        <v>1</v>
      </c>
      <c r="J1075" s="0" t="s">
        <v>573</v>
      </c>
      <c r="K1075" s="0" t="s">
        <v>43</v>
      </c>
      <c r="L1075" s="0" t="n">
        <v>16.09</v>
      </c>
      <c r="M1075" s="0" t="s">
        <v>44</v>
      </c>
      <c r="N1075" s="0" t="n">
        <v>13.99</v>
      </c>
      <c r="O1075" s="0" t="s">
        <v>44</v>
      </c>
      <c r="P1075" s="0" t="n">
        <v>12.47</v>
      </c>
      <c r="Q1075" s="0" t="s">
        <v>45</v>
      </c>
      <c r="R1075" s="0" t="n">
        <v>10.85</v>
      </c>
      <c r="S1075" s="0" t="s">
        <v>45</v>
      </c>
      <c r="T1075" s="0" t="n">
        <v>1.62</v>
      </c>
      <c r="U1075" s="0" t="s">
        <v>45</v>
      </c>
      <c r="V1075" s="0" t="s">
        <v>118</v>
      </c>
      <c r="W1075" s="0" t="s">
        <v>47</v>
      </c>
      <c r="X1075" s="0" t="s">
        <v>48</v>
      </c>
      <c r="Y1075" s="0" t="s">
        <v>4986</v>
      </c>
      <c r="Z1075" s="0" t="n">
        <v>7.6</v>
      </c>
      <c r="AA1075" s="0" t="s">
        <v>45</v>
      </c>
      <c r="AB1075" s="0" t="n">
        <v>1.62</v>
      </c>
      <c r="AC1075" s="0" t="s">
        <v>45</v>
      </c>
      <c r="AD1075" s="0" t="n">
        <v>13</v>
      </c>
      <c r="AE1075" s="0" t="n">
        <f aca="false">AD1075+100</f>
        <v>113</v>
      </c>
      <c r="AF1075" s="8" t="n">
        <f aca="false">((P1075/AE1075)*100)*ABS(I1075)</f>
        <v>11.0353982300885</v>
      </c>
      <c r="AG1075" s="0" t="n">
        <f aca="false">(TRUNC((AF1075*AD1075/100),2))</f>
        <v>1.43</v>
      </c>
      <c r="AH1075" s="0" t="n">
        <f aca="false">TRUNC(AF1075*1.3222,2)</f>
        <v>14.59</v>
      </c>
      <c r="AI1075" s="0" t="n">
        <f aca="false">TRUNC(AG1075*1.3222,2)</f>
        <v>1.89</v>
      </c>
      <c r="AJ1075" s="0" t="n">
        <f aca="false">((P1075-T1075)*0.7+T1075)*ABS(I1075)</f>
        <v>9.215</v>
      </c>
      <c r="AK1075" s="9" t="n">
        <f aca="false">IF(K1075="REFUND",(-1*(AJ1075-AG1075)),(AJ1075-AG1075))</f>
        <v>7.785</v>
      </c>
    </row>
    <row r="1076" customFormat="false" ht="13.8" hidden="false" customHeight="false" outlineLevel="0" collapsed="false">
      <c r="A1076" s="6" t="n">
        <v>42247</v>
      </c>
      <c r="B1076" s="0" t="n">
        <v>953201284391</v>
      </c>
      <c r="C1076" s="0" t="s">
        <v>4987</v>
      </c>
      <c r="D1076" s="0" t="s">
        <v>4982</v>
      </c>
      <c r="E1076" s="7" t="n">
        <v>9781466881167</v>
      </c>
      <c r="F1076" s="0" t="s">
        <v>771</v>
      </c>
      <c r="G1076" s="0" t="s">
        <v>772</v>
      </c>
      <c r="H1076" s="0" t="s">
        <v>773</v>
      </c>
      <c r="I1076" s="0" t="n">
        <v>1</v>
      </c>
      <c r="J1076" s="0" t="s">
        <v>573</v>
      </c>
      <c r="K1076" s="0" t="s">
        <v>43</v>
      </c>
      <c r="L1076" s="0" t="n">
        <v>1.14</v>
      </c>
      <c r="M1076" s="0" t="s">
        <v>44</v>
      </c>
      <c r="N1076" s="0" t="n">
        <v>0.99</v>
      </c>
      <c r="O1076" s="0" t="s">
        <v>44</v>
      </c>
      <c r="P1076" s="0" t="n">
        <v>0.94</v>
      </c>
      <c r="Q1076" s="0" t="s">
        <v>45</v>
      </c>
      <c r="R1076" s="0" t="n">
        <v>0.81</v>
      </c>
      <c r="S1076" s="0" t="s">
        <v>45</v>
      </c>
      <c r="T1076" s="0" t="n">
        <v>0.13</v>
      </c>
      <c r="U1076" s="0" t="s">
        <v>45</v>
      </c>
      <c r="V1076" s="0" t="s">
        <v>387</v>
      </c>
      <c r="W1076" s="0" t="s">
        <v>273</v>
      </c>
      <c r="X1076" s="0" t="s">
        <v>48</v>
      </c>
      <c r="Y1076" s="0" t="s">
        <v>4988</v>
      </c>
      <c r="Z1076" s="0" t="n">
        <v>0.57</v>
      </c>
      <c r="AA1076" s="0" t="s">
        <v>45</v>
      </c>
      <c r="AB1076" s="0" t="n">
        <v>0.13</v>
      </c>
      <c r="AC1076" s="0" t="s">
        <v>45</v>
      </c>
      <c r="AD1076" s="0" t="n">
        <v>5</v>
      </c>
      <c r="AE1076" s="0" t="n">
        <f aca="false">AD1076+100</f>
        <v>105</v>
      </c>
      <c r="AF1076" s="8" t="n">
        <f aca="false">((P1076/AE1076)*100)*ABS(I1076)</f>
        <v>0.895238095238095</v>
      </c>
      <c r="AG1076" s="0" t="n">
        <f aca="false">(TRUNC((AF1076*AD1076/100),2))</f>
        <v>0.04</v>
      </c>
      <c r="AH1076" s="0" t="n">
        <f aca="false">TRUNC(AF1076*1.3222,2)</f>
        <v>1.18</v>
      </c>
      <c r="AI1076" s="0" t="n">
        <f aca="false">TRUNC(AG1076*1.3222,2)</f>
        <v>0.05</v>
      </c>
      <c r="AJ1076" s="0" t="n">
        <f aca="false">((P1076-T1076)*0.7+T1076)*ABS(I1076)</f>
        <v>0.697</v>
      </c>
      <c r="AK1076" s="9" t="n">
        <f aca="false">IF(K1076="REFUND",(-1*(AJ1076-AG1076)),(AJ1076-AG1076))</f>
        <v>0.657</v>
      </c>
    </row>
    <row r="1077" customFormat="false" ht="13.8" hidden="false" customHeight="false" outlineLevel="0" collapsed="false">
      <c r="A1077" s="6" t="n">
        <v>42247</v>
      </c>
      <c r="B1077" s="0" t="n">
        <v>953210839241</v>
      </c>
      <c r="C1077" s="0" t="s">
        <v>4989</v>
      </c>
      <c r="D1077" s="0" t="s">
        <v>4990</v>
      </c>
      <c r="E1077" s="7" t="n">
        <v>9781429963930</v>
      </c>
      <c r="F1077" s="0" t="s">
        <v>217</v>
      </c>
      <c r="G1077" s="0" t="s">
        <v>218</v>
      </c>
      <c r="H1077" s="0" t="s">
        <v>71</v>
      </c>
      <c r="I1077" s="0" t="n">
        <v>1</v>
      </c>
      <c r="J1077" s="0" t="s">
        <v>573</v>
      </c>
      <c r="K1077" s="0" t="s">
        <v>43</v>
      </c>
      <c r="L1077" s="0" t="n">
        <v>10.34</v>
      </c>
      <c r="M1077" s="0" t="s">
        <v>44</v>
      </c>
      <c r="N1077" s="0" t="n">
        <v>8.99</v>
      </c>
      <c r="O1077" s="0" t="s">
        <v>44</v>
      </c>
      <c r="P1077" s="0" t="n">
        <v>8.02</v>
      </c>
      <c r="Q1077" s="0" t="s">
        <v>45</v>
      </c>
      <c r="R1077" s="0" t="n">
        <v>6.97</v>
      </c>
      <c r="S1077" s="0" t="s">
        <v>45</v>
      </c>
      <c r="T1077" s="0" t="n">
        <v>1.05</v>
      </c>
      <c r="U1077" s="0" t="s">
        <v>45</v>
      </c>
      <c r="V1077" s="0" t="s">
        <v>4991</v>
      </c>
      <c r="W1077" s="0" t="s">
        <v>96</v>
      </c>
      <c r="X1077" s="0" t="s">
        <v>48</v>
      </c>
      <c r="Y1077" s="0" t="s">
        <v>4992</v>
      </c>
      <c r="Z1077" s="0" t="n">
        <v>4.88</v>
      </c>
      <c r="AA1077" s="0" t="s">
        <v>45</v>
      </c>
      <c r="AB1077" s="0" t="n">
        <v>1.05</v>
      </c>
      <c r="AC1077" s="0" t="s">
        <v>45</v>
      </c>
      <c r="AD1077" s="0" t="n">
        <v>13</v>
      </c>
      <c r="AE1077" s="0" t="n">
        <f aca="false">AD1077+100</f>
        <v>113</v>
      </c>
      <c r="AF1077" s="8" t="n">
        <f aca="false">((P1077/AE1077)*100)*ABS(I1077)</f>
        <v>7.09734513274336</v>
      </c>
      <c r="AG1077" s="0" t="n">
        <f aca="false">(TRUNC((AF1077*AD1077/100),2))</f>
        <v>0.92</v>
      </c>
      <c r="AH1077" s="0" t="n">
        <f aca="false">TRUNC(AF1077*1.3222,2)</f>
        <v>9.38</v>
      </c>
      <c r="AI1077" s="0" t="n">
        <f aca="false">TRUNC(AG1077*1.3222,2)</f>
        <v>1.21</v>
      </c>
      <c r="AJ1077" s="0" t="n">
        <f aca="false">((P1077-T1077)*0.7+T1077)*ABS(I1077)</f>
        <v>5.929</v>
      </c>
      <c r="AK1077" s="9" t="n">
        <f aca="false">IF(K1077="REFUND",(-1*(AJ1077-AG1077)),(AJ1077-AG1077))</f>
        <v>5.009</v>
      </c>
    </row>
    <row r="1078" customFormat="false" ht="13.8" hidden="false" customHeight="false" outlineLevel="0" collapsed="false">
      <c r="A1078" s="6" t="n">
        <v>42247</v>
      </c>
      <c r="B1078" s="0" t="n">
        <v>953219806141</v>
      </c>
      <c r="C1078" s="0" t="s">
        <v>4993</v>
      </c>
      <c r="D1078" s="0" t="s">
        <v>4994</v>
      </c>
      <c r="E1078" s="7" t="n">
        <v>9781633750319</v>
      </c>
      <c r="F1078" s="0" t="s">
        <v>4995</v>
      </c>
      <c r="G1078" s="0" t="s">
        <v>4996</v>
      </c>
      <c r="H1078" s="0" t="s">
        <v>3731</v>
      </c>
      <c r="I1078" s="0" t="n">
        <v>1</v>
      </c>
      <c r="J1078" s="0" t="s">
        <v>573</v>
      </c>
      <c r="K1078" s="0" t="s">
        <v>43</v>
      </c>
      <c r="L1078" s="0" t="n">
        <v>3.44</v>
      </c>
      <c r="M1078" s="0" t="s">
        <v>44</v>
      </c>
      <c r="N1078" s="0" t="n">
        <v>2.99</v>
      </c>
      <c r="O1078" s="0" t="s">
        <v>44</v>
      </c>
      <c r="P1078" s="0" t="n">
        <v>2.69</v>
      </c>
      <c r="Q1078" s="0" t="s">
        <v>45</v>
      </c>
      <c r="R1078" s="0" t="n">
        <v>2.34</v>
      </c>
      <c r="S1078" s="0" t="s">
        <v>45</v>
      </c>
      <c r="T1078" s="0" t="n">
        <v>0.35</v>
      </c>
      <c r="U1078" s="0" t="s">
        <v>45</v>
      </c>
      <c r="V1078" s="0" t="s">
        <v>87</v>
      </c>
      <c r="W1078" s="0" t="s">
        <v>47</v>
      </c>
      <c r="X1078" s="0" t="s">
        <v>48</v>
      </c>
      <c r="Y1078" s="0" t="s">
        <v>4997</v>
      </c>
      <c r="Z1078" s="0" t="n">
        <v>1.64</v>
      </c>
      <c r="AA1078" s="0" t="s">
        <v>45</v>
      </c>
      <c r="AB1078" s="0" t="n">
        <v>0.35</v>
      </c>
      <c r="AC1078" s="0" t="s">
        <v>45</v>
      </c>
      <c r="AD1078" s="0" t="n">
        <v>13</v>
      </c>
      <c r="AE1078" s="0" t="n">
        <f aca="false">AD1078+100</f>
        <v>113</v>
      </c>
      <c r="AF1078" s="8" t="n">
        <f aca="false">((P1078/AE1078)*100)*ABS(I1078)</f>
        <v>2.38053097345133</v>
      </c>
      <c r="AG1078" s="0" t="n">
        <f aca="false">(TRUNC((AF1078*AD1078/100),2))</f>
        <v>0.3</v>
      </c>
      <c r="AH1078" s="0" t="n">
        <f aca="false">TRUNC(AF1078*1.3222,2)</f>
        <v>3.14</v>
      </c>
      <c r="AI1078" s="0" t="n">
        <f aca="false">TRUNC(AG1078*1.3222,2)</f>
        <v>0.39</v>
      </c>
      <c r="AJ1078" s="0" t="n">
        <f aca="false">((P1078-T1078)*0.7+T1078)*ABS(I1078)</f>
        <v>1.988</v>
      </c>
      <c r="AK1078" s="9" t="n">
        <f aca="false">IF(K1078="REFUND",(-1*(AJ1078-AG1078)),(AJ1078-AG1078))</f>
        <v>1.688</v>
      </c>
    </row>
    <row r="1079" customFormat="false" ht="13.8" hidden="false" customHeight="false" outlineLevel="0" collapsed="false">
      <c r="A1079" s="6" t="n">
        <v>42247</v>
      </c>
      <c r="B1079" s="0" t="n">
        <v>953221671241</v>
      </c>
      <c r="C1079" s="0" t="s">
        <v>4998</v>
      </c>
      <c r="D1079" s="0" t="s">
        <v>4999</v>
      </c>
      <c r="E1079" s="7" t="n">
        <v>9781627796712</v>
      </c>
      <c r="F1079" s="0" t="s">
        <v>5000</v>
      </c>
      <c r="G1079" s="0" t="s">
        <v>5001</v>
      </c>
      <c r="H1079" s="0" t="s">
        <v>5002</v>
      </c>
      <c r="I1079" s="0" t="n">
        <v>1</v>
      </c>
      <c r="J1079" s="0" t="s">
        <v>573</v>
      </c>
      <c r="K1079" s="0" t="s">
        <v>43</v>
      </c>
      <c r="L1079" s="0" t="n">
        <v>0</v>
      </c>
      <c r="M1079" s="0" t="s">
        <v>44</v>
      </c>
      <c r="N1079" s="0" t="n">
        <v>0</v>
      </c>
      <c r="O1079" s="0" t="s">
        <v>44</v>
      </c>
      <c r="P1079" s="0" t="n">
        <v>0</v>
      </c>
      <c r="Q1079" s="0" t="s">
        <v>45</v>
      </c>
      <c r="R1079" s="0" t="n">
        <v>0</v>
      </c>
      <c r="S1079" s="0" t="s">
        <v>45</v>
      </c>
      <c r="T1079" s="0" t="n">
        <v>0</v>
      </c>
      <c r="U1079" s="0" t="s">
        <v>45</v>
      </c>
      <c r="V1079" s="0" t="s">
        <v>5003</v>
      </c>
      <c r="W1079" s="0" t="s">
        <v>80</v>
      </c>
      <c r="X1079" s="0" t="s">
        <v>48</v>
      </c>
      <c r="Y1079" s="0" t="s">
        <v>5004</v>
      </c>
      <c r="Z1079" s="0" t="n">
        <v>0</v>
      </c>
      <c r="AA1079" s="0" t="s">
        <v>45</v>
      </c>
      <c r="AB1079" s="0" t="n">
        <v>0</v>
      </c>
      <c r="AC1079" s="0" t="s">
        <v>45</v>
      </c>
      <c r="AD1079" s="0" t="n">
        <v>5</v>
      </c>
      <c r="AE1079" s="0" t="n">
        <f aca="false">AD1079+100</f>
        <v>105</v>
      </c>
      <c r="AF1079" s="8" t="n">
        <f aca="false">((P1079/AE1079)*100)*ABS(I1079)</f>
        <v>0</v>
      </c>
      <c r="AG1079" s="0" t="n">
        <f aca="false">(TRUNC((AF1079*AD1079/100),2))</f>
        <v>0</v>
      </c>
      <c r="AH1079" s="0" t="n">
        <f aca="false">TRUNC(AF1079*1.3222,2)</f>
        <v>0</v>
      </c>
      <c r="AI1079" s="0" t="n">
        <f aca="false">TRUNC(AG1079*1.3222,2)</f>
        <v>0</v>
      </c>
      <c r="AJ1079" s="0" t="n">
        <f aca="false">((P1079-T1079)*0.7+T1079)*ABS(I1079)</f>
        <v>0</v>
      </c>
      <c r="AK1079" s="9" t="n">
        <f aca="false">IF(K1079="REFUND",(-1*(AJ1079-AG1079)),(AJ1079-AG1079))</f>
        <v>0</v>
      </c>
    </row>
    <row r="1080" customFormat="false" ht="13.8" hidden="false" customHeight="false" outlineLevel="0" collapsed="false">
      <c r="A1080" s="6" t="n">
        <v>42247</v>
      </c>
      <c r="B1080" s="0" t="n">
        <v>953222318291</v>
      </c>
      <c r="C1080" s="0" t="s">
        <v>5005</v>
      </c>
      <c r="D1080" s="0" t="s">
        <v>5006</v>
      </c>
      <c r="E1080" s="7" t="n">
        <v>9781429901017</v>
      </c>
      <c r="F1080" s="0" t="s">
        <v>2915</v>
      </c>
      <c r="G1080" s="0" t="s">
        <v>2916</v>
      </c>
      <c r="H1080" s="0" t="s">
        <v>1877</v>
      </c>
      <c r="I1080" s="0" t="n">
        <v>1</v>
      </c>
      <c r="J1080" s="0" t="s">
        <v>573</v>
      </c>
      <c r="K1080" s="0" t="s">
        <v>43</v>
      </c>
      <c r="L1080" s="0" t="n">
        <v>12.64</v>
      </c>
      <c r="M1080" s="0" t="s">
        <v>44</v>
      </c>
      <c r="N1080" s="0" t="n">
        <v>10.99</v>
      </c>
      <c r="O1080" s="0" t="s">
        <v>44</v>
      </c>
      <c r="P1080" s="0" t="n">
        <v>9.8</v>
      </c>
      <c r="Q1080" s="0" t="s">
        <v>45</v>
      </c>
      <c r="R1080" s="0" t="n">
        <v>8.52</v>
      </c>
      <c r="S1080" s="0" t="s">
        <v>45</v>
      </c>
      <c r="T1080" s="0" t="n">
        <v>1.28</v>
      </c>
      <c r="U1080" s="0" t="s">
        <v>45</v>
      </c>
      <c r="V1080" s="0" t="s">
        <v>387</v>
      </c>
      <c r="W1080" s="0" t="s">
        <v>157</v>
      </c>
      <c r="X1080" s="0" t="s">
        <v>48</v>
      </c>
      <c r="Y1080" s="0" t="s">
        <v>5007</v>
      </c>
      <c r="Z1080" s="0" t="n">
        <v>5.96</v>
      </c>
      <c r="AA1080" s="0" t="s">
        <v>45</v>
      </c>
      <c r="AB1080" s="0" t="n">
        <v>1.28</v>
      </c>
      <c r="AC1080" s="0" t="s">
        <v>45</v>
      </c>
      <c r="AD1080" s="0" t="n">
        <v>5</v>
      </c>
      <c r="AE1080" s="0" t="n">
        <f aca="false">AD1080+100</f>
        <v>105</v>
      </c>
      <c r="AF1080" s="8" t="n">
        <f aca="false">((P1080/AE1080)*100)*ABS(I1080)</f>
        <v>9.33333333333333</v>
      </c>
      <c r="AG1080" s="0" t="n">
        <f aca="false">(TRUNC((AF1080*AD1080/100),2))</f>
        <v>0.46</v>
      </c>
      <c r="AH1080" s="0" t="n">
        <f aca="false">TRUNC(AF1080*1.3222,2)</f>
        <v>12.34</v>
      </c>
      <c r="AI1080" s="0" t="n">
        <f aca="false">TRUNC(AG1080*1.3222,2)</f>
        <v>0.6</v>
      </c>
      <c r="AJ1080" s="0" t="n">
        <f aca="false">((P1080-T1080)*0.7+T1080)*ABS(I1080)</f>
        <v>7.244</v>
      </c>
      <c r="AK1080" s="9" t="n">
        <f aca="false">IF(K1080="REFUND",(-1*(AJ1080-AG1080)),(AJ1080-AG1080))</f>
        <v>6.784</v>
      </c>
    </row>
    <row r="1081" customFormat="false" ht="13.8" hidden="false" customHeight="false" outlineLevel="0" collapsed="false">
      <c r="A1081" s="6" t="n">
        <v>42247</v>
      </c>
      <c r="B1081" s="0" t="n">
        <v>953227564341</v>
      </c>
      <c r="C1081" s="0" t="s">
        <v>5008</v>
      </c>
      <c r="D1081" s="0" t="s">
        <v>5009</v>
      </c>
      <c r="E1081" s="7" t="n">
        <v>9781429908276</v>
      </c>
      <c r="F1081" s="0" t="s">
        <v>445</v>
      </c>
      <c r="G1081" s="0" t="s">
        <v>446</v>
      </c>
      <c r="H1081" s="0" t="s">
        <v>447</v>
      </c>
      <c r="I1081" s="0" t="n">
        <v>1</v>
      </c>
      <c r="J1081" s="0" t="s">
        <v>573</v>
      </c>
      <c r="K1081" s="0" t="s">
        <v>43</v>
      </c>
      <c r="L1081" s="0" t="n">
        <v>12.64</v>
      </c>
      <c r="M1081" s="0" t="s">
        <v>44</v>
      </c>
      <c r="N1081" s="0" t="n">
        <v>10.99</v>
      </c>
      <c r="O1081" s="0" t="s">
        <v>44</v>
      </c>
      <c r="P1081" s="0" t="n">
        <v>9.85</v>
      </c>
      <c r="Q1081" s="0" t="s">
        <v>45</v>
      </c>
      <c r="R1081" s="0" t="n">
        <v>8.56</v>
      </c>
      <c r="S1081" s="0" t="s">
        <v>45</v>
      </c>
      <c r="T1081" s="0" t="n">
        <v>1.29</v>
      </c>
      <c r="U1081" s="0" t="s">
        <v>45</v>
      </c>
      <c r="V1081" s="0" t="s">
        <v>5010</v>
      </c>
      <c r="W1081" s="0" t="s">
        <v>47</v>
      </c>
      <c r="X1081" s="0" t="s">
        <v>48</v>
      </c>
      <c r="Y1081" s="0" t="s">
        <v>5011</v>
      </c>
      <c r="Z1081" s="0" t="n">
        <v>5.99</v>
      </c>
      <c r="AA1081" s="0" t="s">
        <v>45</v>
      </c>
      <c r="AB1081" s="0" t="n">
        <v>1.29</v>
      </c>
      <c r="AC1081" s="0" t="s">
        <v>45</v>
      </c>
      <c r="AD1081" s="0" t="n">
        <v>13</v>
      </c>
      <c r="AE1081" s="0" t="n">
        <f aca="false">AD1081+100</f>
        <v>113</v>
      </c>
      <c r="AF1081" s="8" t="n">
        <f aca="false">((P1081/AE1081)*100)*ABS(I1081)</f>
        <v>8.71681415929204</v>
      </c>
      <c r="AG1081" s="0" t="n">
        <f aca="false">(TRUNC((AF1081*AD1081/100),2))</f>
        <v>1.13</v>
      </c>
      <c r="AH1081" s="0" t="n">
        <f aca="false">TRUNC(AF1081*1.3222,2)</f>
        <v>11.52</v>
      </c>
      <c r="AI1081" s="0" t="n">
        <f aca="false">TRUNC(AG1081*1.3222,2)</f>
        <v>1.49</v>
      </c>
      <c r="AJ1081" s="0" t="n">
        <f aca="false">((P1081-T1081)*0.7+T1081)*ABS(I1081)</f>
        <v>7.282</v>
      </c>
      <c r="AK1081" s="9" t="n">
        <f aca="false">IF(K1081="REFUND",(-1*(AJ1081-AG1081)),(AJ1081-AG1081))</f>
        <v>6.152</v>
      </c>
    </row>
    <row r="1082" customFormat="false" ht="13.8" hidden="false" customHeight="false" outlineLevel="0" collapsed="false">
      <c r="A1082" s="6" t="n">
        <v>42247</v>
      </c>
      <c r="B1082" s="0" t="n">
        <v>953229890391</v>
      </c>
      <c r="C1082" s="0" t="s">
        <v>5012</v>
      </c>
      <c r="D1082" s="0" t="s">
        <v>5013</v>
      </c>
      <c r="E1082" s="7" t="n">
        <v>9781429900539</v>
      </c>
      <c r="F1082" s="0" t="s">
        <v>1679</v>
      </c>
      <c r="G1082" s="0" t="s">
        <v>1680</v>
      </c>
      <c r="H1082" s="0" t="s">
        <v>1681</v>
      </c>
      <c r="I1082" s="0" t="n">
        <v>1</v>
      </c>
      <c r="J1082" s="0" t="s">
        <v>573</v>
      </c>
      <c r="K1082" s="0" t="s">
        <v>43</v>
      </c>
      <c r="L1082" s="0" t="n">
        <v>10.34</v>
      </c>
      <c r="M1082" s="0" t="s">
        <v>44</v>
      </c>
      <c r="N1082" s="0" t="n">
        <v>8.99</v>
      </c>
      <c r="O1082" s="0" t="s">
        <v>44</v>
      </c>
      <c r="P1082" s="0" t="n">
        <v>8.06</v>
      </c>
      <c r="Q1082" s="0" t="s">
        <v>45</v>
      </c>
      <c r="R1082" s="0" t="n">
        <v>7</v>
      </c>
      <c r="S1082" s="0" t="s">
        <v>45</v>
      </c>
      <c r="T1082" s="0" t="n">
        <v>1.06</v>
      </c>
      <c r="U1082" s="0" t="s">
        <v>45</v>
      </c>
      <c r="V1082" s="0" t="s">
        <v>387</v>
      </c>
      <c r="W1082" s="0" t="s">
        <v>157</v>
      </c>
      <c r="X1082" s="0" t="s">
        <v>48</v>
      </c>
      <c r="Y1082" s="0" t="s">
        <v>5014</v>
      </c>
      <c r="Z1082" s="0" t="n">
        <v>4.9</v>
      </c>
      <c r="AA1082" s="0" t="s">
        <v>45</v>
      </c>
      <c r="AB1082" s="0" t="n">
        <v>1.06</v>
      </c>
      <c r="AC1082" s="0" t="s">
        <v>45</v>
      </c>
      <c r="AD1082" s="0" t="n">
        <v>5</v>
      </c>
      <c r="AE1082" s="0" t="n">
        <f aca="false">AD1082+100</f>
        <v>105</v>
      </c>
      <c r="AF1082" s="8" t="n">
        <f aca="false">((P1082/AE1082)*100)*ABS(I1082)</f>
        <v>7.67619047619048</v>
      </c>
      <c r="AG1082" s="0" t="n">
        <f aca="false">(TRUNC((AF1082*AD1082/100),2))</f>
        <v>0.38</v>
      </c>
      <c r="AH1082" s="0" t="n">
        <f aca="false">TRUNC(AF1082*1.3222,2)</f>
        <v>10.14</v>
      </c>
      <c r="AI1082" s="0" t="n">
        <f aca="false">TRUNC(AG1082*1.3222,2)</f>
        <v>0.5</v>
      </c>
      <c r="AJ1082" s="0" t="n">
        <f aca="false">((P1082-T1082)*0.7+T1082)*ABS(I1082)</f>
        <v>5.96</v>
      </c>
      <c r="AK1082" s="9" t="n">
        <f aca="false">IF(K1082="REFUND",(-1*(AJ1082-AG1082)),(AJ1082-AG1082))</f>
        <v>5.58</v>
      </c>
    </row>
    <row r="1083" customFormat="false" ht="13.8" hidden="false" customHeight="false" outlineLevel="0" collapsed="false">
      <c r="A1083" s="6" t="n">
        <v>42247</v>
      </c>
      <c r="B1083" s="0" t="n">
        <v>953231724241</v>
      </c>
      <c r="C1083" s="0" t="s">
        <v>5015</v>
      </c>
      <c r="D1083" s="0" t="s">
        <v>5016</v>
      </c>
      <c r="E1083" s="7" t="n">
        <v>9781466878853</v>
      </c>
      <c r="F1083" s="0" t="s">
        <v>277</v>
      </c>
      <c r="G1083" s="0" t="s">
        <v>278</v>
      </c>
      <c r="H1083" s="0" t="s">
        <v>279</v>
      </c>
      <c r="I1083" s="0" t="n">
        <v>1</v>
      </c>
      <c r="J1083" s="0" t="s">
        <v>573</v>
      </c>
      <c r="K1083" s="0" t="s">
        <v>43</v>
      </c>
      <c r="L1083" s="0" t="n">
        <v>16.09</v>
      </c>
      <c r="M1083" s="0" t="s">
        <v>44</v>
      </c>
      <c r="N1083" s="0" t="n">
        <v>13.99</v>
      </c>
      <c r="O1083" s="0" t="s">
        <v>44</v>
      </c>
      <c r="P1083" s="0" t="n">
        <v>12.54</v>
      </c>
      <c r="Q1083" s="0" t="s">
        <v>45</v>
      </c>
      <c r="R1083" s="0" t="n">
        <v>10.9</v>
      </c>
      <c r="S1083" s="0" t="s">
        <v>45</v>
      </c>
      <c r="T1083" s="0" t="n">
        <v>1.64</v>
      </c>
      <c r="U1083" s="0" t="s">
        <v>45</v>
      </c>
      <c r="V1083" s="0" t="s">
        <v>5017</v>
      </c>
      <c r="W1083" s="0" t="s">
        <v>58</v>
      </c>
      <c r="X1083" s="0" t="s">
        <v>48</v>
      </c>
      <c r="Y1083" s="0" t="s">
        <v>5018</v>
      </c>
      <c r="Z1083" s="0" t="n">
        <v>7.63</v>
      </c>
      <c r="AA1083" s="0" t="s">
        <v>45</v>
      </c>
      <c r="AB1083" s="0" t="n">
        <v>1.64</v>
      </c>
      <c r="AC1083" s="0" t="s">
        <v>45</v>
      </c>
      <c r="AD1083" s="0" t="n">
        <v>5</v>
      </c>
      <c r="AE1083" s="0" t="n">
        <f aca="false">AD1083+100</f>
        <v>105</v>
      </c>
      <c r="AF1083" s="8" t="n">
        <f aca="false">((P1083/AE1083)*100)*ABS(I1083)</f>
        <v>11.9428571428571</v>
      </c>
      <c r="AG1083" s="0" t="n">
        <f aca="false">(TRUNC((AF1083*AD1083/100),2))</f>
        <v>0.59</v>
      </c>
      <c r="AH1083" s="0" t="n">
        <f aca="false">TRUNC(AF1083*1.3222,2)</f>
        <v>15.79</v>
      </c>
      <c r="AI1083" s="0" t="n">
        <f aca="false">TRUNC(AG1083*1.3222,2)</f>
        <v>0.78</v>
      </c>
      <c r="AJ1083" s="0" t="n">
        <f aca="false">((P1083-T1083)*0.7+T1083)*ABS(I1083)</f>
        <v>9.27</v>
      </c>
      <c r="AK1083" s="9" t="n">
        <f aca="false">IF(K1083="REFUND",(-1*(AJ1083-AG1083)),(AJ1083-AG1083))</f>
        <v>8.68</v>
      </c>
    </row>
    <row r="1084" customFormat="false" ht="13.8" hidden="false" customHeight="false" outlineLevel="0" collapsed="false">
      <c r="A1084" s="6" t="n">
        <v>42247</v>
      </c>
      <c r="B1084" s="0" t="n">
        <v>953237012341</v>
      </c>
      <c r="C1084" s="0" t="s">
        <v>5019</v>
      </c>
      <c r="D1084" s="0" t="s">
        <v>5020</v>
      </c>
      <c r="E1084" s="7" t="n">
        <v>9781429937191</v>
      </c>
      <c r="F1084" s="0" t="s">
        <v>5021</v>
      </c>
      <c r="G1084" s="0" t="s">
        <v>5022</v>
      </c>
      <c r="H1084" s="0" t="s">
        <v>94</v>
      </c>
      <c r="I1084" s="0" t="n">
        <v>1</v>
      </c>
      <c r="J1084" s="0" t="s">
        <v>573</v>
      </c>
      <c r="K1084" s="0" t="s">
        <v>43</v>
      </c>
      <c r="L1084" s="0" t="n">
        <v>10.34</v>
      </c>
      <c r="M1084" s="0" t="s">
        <v>44</v>
      </c>
      <c r="N1084" s="0" t="n">
        <v>8.99</v>
      </c>
      <c r="O1084" s="0" t="s">
        <v>44</v>
      </c>
      <c r="P1084" s="0" t="n">
        <v>8.06</v>
      </c>
      <c r="Q1084" s="0" t="s">
        <v>45</v>
      </c>
      <c r="R1084" s="0" t="n">
        <v>7</v>
      </c>
      <c r="S1084" s="0" t="s">
        <v>45</v>
      </c>
      <c r="T1084" s="0" t="n">
        <v>1.06</v>
      </c>
      <c r="U1084" s="0" t="s">
        <v>45</v>
      </c>
      <c r="V1084" s="0" t="s">
        <v>4036</v>
      </c>
      <c r="W1084" s="0" t="s">
        <v>80</v>
      </c>
      <c r="X1084" s="0" t="s">
        <v>48</v>
      </c>
      <c r="Y1084" s="0" t="s">
        <v>5023</v>
      </c>
      <c r="Z1084" s="0" t="n">
        <v>4.9</v>
      </c>
      <c r="AA1084" s="0" t="s">
        <v>45</v>
      </c>
      <c r="AB1084" s="0" t="n">
        <v>1.06</v>
      </c>
      <c r="AC1084" s="0" t="s">
        <v>45</v>
      </c>
      <c r="AD1084" s="0" t="n">
        <v>5</v>
      </c>
      <c r="AE1084" s="0" t="n">
        <f aca="false">AD1084+100</f>
        <v>105</v>
      </c>
      <c r="AF1084" s="8" t="n">
        <f aca="false">((P1084/AE1084)*100)*ABS(I1084)</f>
        <v>7.67619047619048</v>
      </c>
      <c r="AG1084" s="0" t="n">
        <f aca="false">(TRUNC((AF1084*AD1084/100),2))</f>
        <v>0.38</v>
      </c>
      <c r="AH1084" s="0" t="n">
        <f aca="false">TRUNC(AF1084*1.3222,2)</f>
        <v>10.14</v>
      </c>
      <c r="AI1084" s="0" t="n">
        <f aca="false">TRUNC(AG1084*1.3222,2)</f>
        <v>0.5</v>
      </c>
      <c r="AJ1084" s="0" t="n">
        <f aca="false">((P1084-T1084)*0.7+T1084)*ABS(I1084)</f>
        <v>5.96</v>
      </c>
      <c r="AK1084" s="9" t="n">
        <f aca="false">IF(K1084="REFUND",(-1*(AJ1084-AG1084)),(AJ1084-AG1084))</f>
        <v>5.58</v>
      </c>
    </row>
    <row r="1085" customFormat="false" ht="13.8" hidden="false" customHeight="false" outlineLevel="0" collapsed="false">
      <c r="A1085" s="6" t="n">
        <v>42247</v>
      </c>
      <c r="B1085" s="0" t="n">
        <v>953237880391</v>
      </c>
      <c r="C1085" s="0" t="s">
        <v>5024</v>
      </c>
      <c r="D1085" s="0" t="s">
        <v>5025</v>
      </c>
      <c r="E1085" s="7" t="n">
        <v>9781466887503</v>
      </c>
      <c r="F1085" s="0" t="s">
        <v>5026</v>
      </c>
      <c r="G1085" s="0" t="s">
        <v>5027</v>
      </c>
      <c r="H1085" s="0" t="s">
        <v>657</v>
      </c>
      <c r="I1085" s="0" t="n">
        <v>1</v>
      </c>
      <c r="J1085" s="0" t="s">
        <v>573</v>
      </c>
      <c r="K1085" s="0" t="s">
        <v>43</v>
      </c>
      <c r="L1085" s="0" t="n">
        <v>3.44</v>
      </c>
      <c r="M1085" s="0" t="s">
        <v>44</v>
      </c>
      <c r="N1085" s="0" t="n">
        <v>2.99</v>
      </c>
      <c r="O1085" s="0" t="s">
        <v>44</v>
      </c>
      <c r="P1085" s="0" t="n">
        <v>2.68</v>
      </c>
      <c r="Q1085" s="0" t="s">
        <v>45</v>
      </c>
      <c r="R1085" s="0" t="n">
        <v>2.33</v>
      </c>
      <c r="S1085" s="0" t="s">
        <v>45</v>
      </c>
      <c r="T1085" s="0" t="n">
        <v>0.35</v>
      </c>
      <c r="U1085" s="0" t="s">
        <v>45</v>
      </c>
      <c r="V1085" s="0" t="s">
        <v>478</v>
      </c>
      <c r="W1085" s="0" t="s">
        <v>58</v>
      </c>
      <c r="X1085" s="0" t="s">
        <v>48</v>
      </c>
      <c r="Y1085" s="0" t="s">
        <v>5028</v>
      </c>
      <c r="Z1085" s="0" t="n">
        <v>1.63</v>
      </c>
      <c r="AA1085" s="0" t="s">
        <v>45</v>
      </c>
      <c r="AB1085" s="0" t="n">
        <v>0.35</v>
      </c>
      <c r="AC1085" s="0" t="s">
        <v>45</v>
      </c>
      <c r="AD1085" s="0" t="n">
        <v>5</v>
      </c>
      <c r="AE1085" s="0" t="n">
        <f aca="false">AD1085+100</f>
        <v>105</v>
      </c>
      <c r="AF1085" s="8" t="n">
        <f aca="false">((P1085/AE1085)*100)*ABS(I1085)</f>
        <v>2.55238095238095</v>
      </c>
      <c r="AG1085" s="0" t="n">
        <f aca="false">(TRUNC((AF1085*AD1085/100),2))</f>
        <v>0.12</v>
      </c>
      <c r="AH1085" s="0" t="n">
        <f aca="false">TRUNC(AF1085*1.3222,2)</f>
        <v>3.37</v>
      </c>
      <c r="AI1085" s="0" t="n">
        <f aca="false">TRUNC(AG1085*1.3222,2)</f>
        <v>0.15</v>
      </c>
      <c r="AJ1085" s="0" t="n">
        <f aca="false">((P1085-T1085)*0.7+T1085)*ABS(I1085)</f>
        <v>1.981</v>
      </c>
      <c r="AK1085" s="9" t="n">
        <f aca="false">IF(K1085="REFUND",(-1*(AJ1085-AG1085)),(AJ1085-AG1085))</f>
        <v>1.861</v>
      </c>
    </row>
    <row r="1086" customFormat="false" ht="13.8" hidden="false" customHeight="false" outlineLevel="0" collapsed="false">
      <c r="A1086" s="6" t="n">
        <v>42247</v>
      </c>
      <c r="B1086" s="0" t="n">
        <v>953237881391</v>
      </c>
      <c r="C1086" s="0" t="s">
        <v>5024</v>
      </c>
      <c r="D1086" s="0" t="s">
        <v>5025</v>
      </c>
      <c r="E1086" s="7" t="n">
        <v>9781466887510</v>
      </c>
      <c r="F1086" s="0" t="s">
        <v>3750</v>
      </c>
      <c r="G1086" s="0" t="s">
        <v>3751</v>
      </c>
      <c r="H1086" s="0" t="s">
        <v>657</v>
      </c>
      <c r="I1086" s="0" t="n">
        <v>1</v>
      </c>
      <c r="J1086" s="0" t="s">
        <v>573</v>
      </c>
      <c r="K1086" s="0" t="s">
        <v>43</v>
      </c>
      <c r="L1086" s="0" t="n">
        <v>3.44</v>
      </c>
      <c r="M1086" s="0" t="s">
        <v>44</v>
      </c>
      <c r="N1086" s="0" t="n">
        <v>2.99</v>
      </c>
      <c r="O1086" s="0" t="s">
        <v>44</v>
      </c>
      <c r="P1086" s="0" t="n">
        <v>2.67</v>
      </c>
      <c r="Q1086" s="0" t="s">
        <v>45</v>
      </c>
      <c r="R1086" s="0" t="n">
        <v>2.32</v>
      </c>
      <c r="S1086" s="0" t="s">
        <v>45</v>
      </c>
      <c r="T1086" s="0" t="n">
        <v>0.35</v>
      </c>
      <c r="U1086" s="0" t="s">
        <v>45</v>
      </c>
      <c r="V1086" s="0" t="s">
        <v>478</v>
      </c>
      <c r="W1086" s="0" t="s">
        <v>58</v>
      </c>
      <c r="X1086" s="0" t="s">
        <v>48</v>
      </c>
      <c r="Y1086" s="0" t="s">
        <v>5028</v>
      </c>
      <c r="Z1086" s="0" t="n">
        <v>1.62</v>
      </c>
      <c r="AA1086" s="0" t="s">
        <v>45</v>
      </c>
      <c r="AB1086" s="0" t="n">
        <v>0.35</v>
      </c>
      <c r="AC1086" s="0" t="s">
        <v>45</v>
      </c>
      <c r="AD1086" s="0" t="n">
        <v>5</v>
      </c>
      <c r="AE1086" s="0" t="n">
        <f aca="false">AD1086+100</f>
        <v>105</v>
      </c>
      <c r="AF1086" s="8" t="n">
        <f aca="false">((P1086/AE1086)*100)*ABS(I1086)</f>
        <v>2.54285714285714</v>
      </c>
      <c r="AG1086" s="0" t="n">
        <f aca="false">(TRUNC((AF1086*AD1086/100),2))</f>
        <v>0.12</v>
      </c>
      <c r="AH1086" s="0" t="n">
        <f aca="false">TRUNC(AF1086*1.3222,2)</f>
        <v>3.36</v>
      </c>
      <c r="AI1086" s="0" t="n">
        <f aca="false">TRUNC(AG1086*1.3222,2)</f>
        <v>0.15</v>
      </c>
      <c r="AJ1086" s="0" t="n">
        <f aca="false">((P1086-T1086)*0.7+T1086)*ABS(I1086)</f>
        <v>1.974</v>
      </c>
      <c r="AK1086" s="9" t="n">
        <f aca="false">IF(K1086="REFUND",(-1*(AJ1086-AG1086)),(AJ1086-AG1086))</f>
        <v>1.854</v>
      </c>
    </row>
    <row r="1087" customFormat="false" ht="13.8" hidden="false" customHeight="false" outlineLevel="0" collapsed="false">
      <c r="A1087" s="6" t="n">
        <v>42247</v>
      </c>
      <c r="B1087" s="0" t="n">
        <v>953241627341</v>
      </c>
      <c r="C1087" s="0" t="s">
        <v>182</v>
      </c>
      <c r="D1087" s="0" t="s">
        <v>5029</v>
      </c>
      <c r="E1087" s="7" t="n">
        <v>9780374713805</v>
      </c>
      <c r="F1087" s="0" t="s">
        <v>184</v>
      </c>
      <c r="G1087" s="0" t="s">
        <v>185</v>
      </c>
      <c r="H1087" s="0" t="s">
        <v>186</v>
      </c>
      <c r="I1087" s="0" t="n">
        <v>1</v>
      </c>
      <c r="J1087" s="0" t="s">
        <v>573</v>
      </c>
      <c r="K1087" s="0" t="s">
        <v>43</v>
      </c>
      <c r="L1087" s="0" t="n">
        <v>18.39</v>
      </c>
      <c r="M1087" s="0" t="s">
        <v>44</v>
      </c>
      <c r="N1087" s="0" t="n">
        <v>15.99</v>
      </c>
      <c r="O1087" s="0" t="s">
        <v>44</v>
      </c>
      <c r="P1087" s="0" t="n">
        <v>14.33</v>
      </c>
      <c r="Q1087" s="0" t="s">
        <v>45</v>
      </c>
      <c r="R1087" s="0" t="n">
        <v>12.46</v>
      </c>
      <c r="S1087" s="0" t="s">
        <v>45</v>
      </c>
      <c r="T1087" s="0" t="n">
        <v>1.87</v>
      </c>
      <c r="U1087" s="0" t="s">
        <v>45</v>
      </c>
      <c r="V1087" s="0" t="s">
        <v>187</v>
      </c>
      <c r="W1087" s="0" t="s">
        <v>188</v>
      </c>
      <c r="X1087" s="0" t="s">
        <v>48</v>
      </c>
      <c r="Y1087" s="0" t="s">
        <v>189</v>
      </c>
      <c r="Z1087" s="0" t="n">
        <v>8.72</v>
      </c>
      <c r="AA1087" s="0" t="s">
        <v>45</v>
      </c>
      <c r="AB1087" s="0" t="n">
        <v>1.87</v>
      </c>
      <c r="AC1087" s="0" t="s">
        <v>45</v>
      </c>
      <c r="AD1087" s="0" t="n">
        <v>15</v>
      </c>
      <c r="AE1087" s="0" t="n">
        <f aca="false">AD1087+100</f>
        <v>115</v>
      </c>
      <c r="AF1087" s="8" t="n">
        <f aca="false">((P1087/AE1087)*100)*ABS(I1087)</f>
        <v>12.4608695652174</v>
      </c>
      <c r="AG1087" s="0" t="n">
        <f aca="false">(TRUNC((AF1087*AD1087/100),2))</f>
        <v>1.86</v>
      </c>
      <c r="AH1087" s="0" t="n">
        <f aca="false">TRUNC(AF1087*1.3222,2)</f>
        <v>16.47</v>
      </c>
      <c r="AI1087" s="0" t="n">
        <f aca="false">TRUNC(AG1087*1.3222,2)</f>
        <v>2.45</v>
      </c>
      <c r="AJ1087" s="0" t="n">
        <f aca="false">((P1087-T1087)*0.7+T1087)*ABS(I1087)</f>
        <v>10.592</v>
      </c>
      <c r="AK1087" s="9" t="n">
        <f aca="false">IF(K1087="REFUND",(-1*(AJ1087-AG1087)),(AJ1087-AG1087))</f>
        <v>8.732</v>
      </c>
    </row>
    <row r="1088" customFormat="false" ht="13.8" hidden="false" customHeight="false" outlineLevel="0" collapsed="false">
      <c r="A1088" s="6" t="n">
        <v>42247</v>
      </c>
      <c r="B1088" s="0" t="n">
        <v>953243551341</v>
      </c>
      <c r="C1088" s="0" t="s">
        <v>5030</v>
      </c>
      <c r="D1088" s="0" t="s">
        <v>5031</v>
      </c>
      <c r="E1088" s="7" t="n">
        <v>9781466850606</v>
      </c>
      <c r="F1088" s="0" t="s">
        <v>137</v>
      </c>
      <c r="G1088" s="0" t="s">
        <v>138</v>
      </c>
      <c r="H1088" s="0" t="s">
        <v>139</v>
      </c>
      <c r="I1088" s="0" t="n">
        <v>1</v>
      </c>
      <c r="J1088" s="0" t="s">
        <v>573</v>
      </c>
      <c r="K1088" s="0" t="s">
        <v>43</v>
      </c>
      <c r="L1088" s="0" t="n">
        <v>17.24</v>
      </c>
      <c r="M1088" s="0" t="s">
        <v>44</v>
      </c>
      <c r="N1088" s="0" t="n">
        <v>14.99</v>
      </c>
      <c r="O1088" s="0" t="s">
        <v>44</v>
      </c>
      <c r="P1088" s="0" t="n">
        <v>13.43</v>
      </c>
      <c r="Q1088" s="0" t="s">
        <v>45</v>
      </c>
      <c r="R1088" s="0" t="n">
        <v>11.68</v>
      </c>
      <c r="S1088" s="0" t="s">
        <v>45</v>
      </c>
      <c r="T1088" s="0" t="n">
        <v>1.75</v>
      </c>
      <c r="U1088" s="0" t="s">
        <v>45</v>
      </c>
      <c r="V1088" s="0" t="s">
        <v>118</v>
      </c>
      <c r="W1088" s="0" t="s">
        <v>47</v>
      </c>
      <c r="X1088" s="0" t="s">
        <v>48</v>
      </c>
      <c r="Y1088" s="0" t="s">
        <v>5032</v>
      </c>
      <c r="Z1088" s="0" t="n">
        <v>8.18</v>
      </c>
      <c r="AA1088" s="0" t="s">
        <v>45</v>
      </c>
      <c r="AB1088" s="0" t="n">
        <v>1.75</v>
      </c>
      <c r="AC1088" s="0" t="s">
        <v>45</v>
      </c>
      <c r="AD1088" s="0" t="n">
        <v>13</v>
      </c>
      <c r="AE1088" s="0" t="n">
        <f aca="false">AD1088+100</f>
        <v>113</v>
      </c>
      <c r="AF1088" s="8" t="n">
        <f aca="false">((P1088/AE1088)*100)*ABS(I1088)</f>
        <v>11.8849557522124</v>
      </c>
      <c r="AG1088" s="0" t="n">
        <f aca="false">(TRUNC((AF1088*AD1088/100),2))</f>
        <v>1.54</v>
      </c>
      <c r="AH1088" s="0" t="n">
        <f aca="false">TRUNC(AF1088*1.3222,2)</f>
        <v>15.71</v>
      </c>
      <c r="AI1088" s="0" t="n">
        <f aca="false">TRUNC(AG1088*1.3222,2)</f>
        <v>2.03</v>
      </c>
      <c r="AJ1088" s="0" t="n">
        <f aca="false">((P1088-T1088)*0.7+T1088)*ABS(I1088)</f>
        <v>9.926</v>
      </c>
      <c r="AK1088" s="9" t="n">
        <f aca="false">IF(K1088="REFUND",(-1*(AJ1088-AG1088)),(AJ1088-AG1088))</f>
        <v>8.386</v>
      </c>
    </row>
    <row r="1089" customFormat="false" ht="13.8" hidden="false" customHeight="false" outlineLevel="0" collapsed="false">
      <c r="A1089" s="6" t="n">
        <v>42247</v>
      </c>
      <c r="B1089" s="0" t="n">
        <v>953253586141</v>
      </c>
      <c r="C1089" s="0" t="s">
        <v>5033</v>
      </c>
      <c r="D1089" s="0" t="s">
        <v>5034</v>
      </c>
      <c r="E1089" s="7" t="n">
        <v>9781429922067</v>
      </c>
      <c r="F1089" s="0" t="s">
        <v>3288</v>
      </c>
      <c r="G1089" s="0" t="s">
        <v>3289</v>
      </c>
      <c r="H1089" s="0" t="s">
        <v>3290</v>
      </c>
      <c r="I1089" s="0" t="n">
        <v>1</v>
      </c>
      <c r="J1089" s="0" t="s">
        <v>573</v>
      </c>
      <c r="K1089" s="0" t="s">
        <v>43</v>
      </c>
      <c r="L1089" s="0" t="n">
        <v>3.44</v>
      </c>
      <c r="M1089" s="0" t="s">
        <v>44</v>
      </c>
      <c r="N1089" s="0" t="n">
        <v>2.99</v>
      </c>
      <c r="O1089" s="0" t="s">
        <v>44</v>
      </c>
      <c r="P1089" s="0" t="n">
        <v>2.67</v>
      </c>
      <c r="Q1089" s="0" t="s">
        <v>45</v>
      </c>
      <c r="R1089" s="0" t="n">
        <v>2.32</v>
      </c>
      <c r="S1089" s="0" t="s">
        <v>45</v>
      </c>
      <c r="T1089" s="0" t="n">
        <v>0.35</v>
      </c>
      <c r="U1089" s="0" t="s">
        <v>45</v>
      </c>
      <c r="V1089" s="0" t="s">
        <v>3086</v>
      </c>
      <c r="W1089" s="0" t="s">
        <v>96</v>
      </c>
      <c r="X1089" s="0" t="s">
        <v>48</v>
      </c>
      <c r="Y1089" s="0" t="s">
        <v>5035</v>
      </c>
      <c r="Z1089" s="0" t="n">
        <v>1.62</v>
      </c>
      <c r="AA1089" s="0" t="s">
        <v>45</v>
      </c>
      <c r="AB1089" s="0" t="n">
        <v>0.35</v>
      </c>
      <c r="AC1089" s="0" t="s">
        <v>45</v>
      </c>
      <c r="AD1089" s="0" t="n">
        <v>13</v>
      </c>
      <c r="AE1089" s="0" t="n">
        <f aca="false">AD1089+100</f>
        <v>113</v>
      </c>
      <c r="AF1089" s="8" t="n">
        <f aca="false">((P1089/AE1089)*100)*ABS(I1089)</f>
        <v>2.36283185840708</v>
      </c>
      <c r="AG1089" s="0" t="n">
        <f aca="false">(TRUNC((AF1089*AD1089/100),2))</f>
        <v>0.3</v>
      </c>
      <c r="AH1089" s="0" t="n">
        <f aca="false">TRUNC(AF1089*1.3222,2)</f>
        <v>3.12</v>
      </c>
      <c r="AI1089" s="0" t="n">
        <f aca="false">TRUNC(AG1089*1.3222,2)</f>
        <v>0.39</v>
      </c>
      <c r="AJ1089" s="0" t="n">
        <f aca="false">((P1089-T1089)*0.7+T1089)*ABS(I1089)</f>
        <v>1.974</v>
      </c>
      <c r="AK1089" s="9" t="n">
        <f aca="false">IF(K1089="REFUND",(-1*(AJ1089-AG1089)),(AJ1089-AG1089))</f>
        <v>1.674</v>
      </c>
    </row>
    <row r="1090" customFormat="false" ht="13.8" hidden="false" customHeight="false" outlineLevel="0" collapsed="false">
      <c r="A1090" s="6" t="n">
        <v>42247</v>
      </c>
      <c r="B1090" s="0" t="n">
        <v>953266453341</v>
      </c>
      <c r="C1090" s="0" t="s">
        <v>5036</v>
      </c>
      <c r="D1090" s="0" t="s">
        <v>5037</v>
      </c>
      <c r="E1090" s="7" t="n">
        <v>9781250013675</v>
      </c>
      <c r="F1090" s="0" t="s">
        <v>1019</v>
      </c>
      <c r="G1090" s="0" t="s">
        <v>1020</v>
      </c>
      <c r="H1090" s="0" t="s">
        <v>1021</v>
      </c>
      <c r="I1090" s="0" t="n">
        <v>1</v>
      </c>
      <c r="J1090" s="0" t="s">
        <v>573</v>
      </c>
      <c r="K1090" s="0" t="s">
        <v>43</v>
      </c>
      <c r="L1090" s="0" t="n">
        <v>3.44</v>
      </c>
      <c r="M1090" s="0" t="s">
        <v>44</v>
      </c>
      <c r="N1090" s="0" t="n">
        <v>2.99</v>
      </c>
      <c r="O1090" s="0" t="s">
        <v>44</v>
      </c>
      <c r="P1090" s="0" t="n">
        <v>2.68</v>
      </c>
      <c r="Q1090" s="0" t="s">
        <v>45</v>
      </c>
      <c r="R1090" s="0" t="n">
        <v>2.33</v>
      </c>
      <c r="S1090" s="0" t="s">
        <v>45</v>
      </c>
      <c r="T1090" s="0" t="n">
        <v>0.35</v>
      </c>
      <c r="U1090" s="0" t="s">
        <v>45</v>
      </c>
      <c r="V1090" s="0" t="s">
        <v>5038</v>
      </c>
      <c r="W1090" s="0" t="s">
        <v>259</v>
      </c>
      <c r="X1090" s="0" t="s">
        <v>48</v>
      </c>
      <c r="Y1090" s="0" t="s">
        <v>5039</v>
      </c>
      <c r="Z1090" s="0" t="n">
        <v>1.63</v>
      </c>
      <c r="AA1090" s="0" t="s">
        <v>45</v>
      </c>
      <c r="AB1090" s="0" t="n">
        <v>0.35</v>
      </c>
      <c r="AC1090" s="0" t="s">
        <v>45</v>
      </c>
      <c r="AD1090" s="0" t="n">
        <v>5</v>
      </c>
      <c r="AE1090" s="0" t="n">
        <f aca="false">AD1090+100</f>
        <v>105</v>
      </c>
      <c r="AF1090" s="8" t="n">
        <f aca="false">((P1090/AE1090)*100)*ABS(I1090)</f>
        <v>2.55238095238095</v>
      </c>
      <c r="AG1090" s="0" t="n">
        <f aca="false">(TRUNC((AF1090*AD1090/100),2))</f>
        <v>0.12</v>
      </c>
      <c r="AH1090" s="0" t="n">
        <f aca="false">TRUNC(AF1090*1.3222,2)</f>
        <v>3.37</v>
      </c>
      <c r="AI1090" s="0" t="n">
        <f aca="false">TRUNC(AG1090*1.3222,2)</f>
        <v>0.15</v>
      </c>
      <c r="AJ1090" s="0" t="n">
        <f aca="false">((P1090-T1090)*0.7+T1090)*ABS(I1090)</f>
        <v>1.981</v>
      </c>
      <c r="AK1090" s="9" t="n">
        <f aca="false">IF(K1090="REFUND",(-1*(AJ1090-AG1090)),(AJ1090-AG1090))</f>
        <v>1.861</v>
      </c>
    </row>
    <row r="1091" customFormat="false" ht="13.8" hidden="false" customHeight="false" outlineLevel="0" collapsed="false">
      <c r="A1091" s="6" t="n">
        <v>42247</v>
      </c>
      <c r="B1091" s="0" t="n">
        <v>953271143141</v>
      </c>
      <c r="C1091" s="0" t="s">
        <v>5040</v>
      </c>
      <c r="D1091" s="0" t="s">
        <v>5041</v>
      </c>
      <c r="E1091" s="7" t="n">
        <v>9781429910897</v>
      </c>
      <c r="F1091" s="0" t="s">
        <v>5042</v>
      </c>
      <c r="G1091" s="0" t="s">
        <v>5043</v>
      </c>
      <c r="H1091" s="0" t="s">
        <v>5044</v>
      </c>
      <c r="I1091" s="0" t="n">
        <v>1</v>
      </c>
      <c r="J1091" s="0" t="s">
        <v>573</v>
      </c>
      <c r="K1091" s="0" t="s">
        <v>43</v>
      </c>
      <c r="L1091" s="0" t="n">
        <v>12.64</v>
      </c>
      <c r="M1091" s="0" t="s">
        <v>44</v>
      </c>
      <c r="N1091" s="0" t="n">
        <v>10.99</v>
      </c>
      <c r="O1091" s="0" t="s">
        <v>44</v>
      </c>
      <c r="P1091" s="0" t="n">
        <v>9.8</v>
      </c>
      <c r="Q1091" s="0" t="s">
        <v>45</v>
      </c>
      <c r="R1091" s="0" t="n">
        <v>8.52</v>
      </c>
      <c r="S1091" s="0" t="s">
        <v>45</v>
      </c>
      <c r="T1091" s="0" t="n">
        <v>1.28</v>
      </c>
      <c r="U1091" s="0" t="s">
        <v>45</v>
      </c>
      <c r="V1091" s="0" t="s">
        <v>156</v>
      </c>
      <c r="W1091" s="0" t="s">
        <v>157</v>
      </c>
      <c r="X1091" s="0" t="s">
        <v>48</v>
      </c>
      <c r="Y1091" s="0" t="s">
        <v>682</v>
      </c>
      <c r="Z1091" s="0" t="n">
        <v>5.96</v>
      </c>
      <c r="AA1091" s="0" t="s">
        <v>45</v>
      </c>
      <c r="AB1091" s="0" t="n">
        <v>1.28</v>
      </c>
      <c r="AC1091" s="0" t="s">
        <v>45</v>
      </c>
      <c r="AD1091" s="0" t="n">
        <v>5</v>
      </c>
      <c r="AE1091" s="0" t="n">
        <f aca="false">AD1091+100</f>
        <v>105</v>
      </c>
      <c r="AF1091" s="8" t="n">
        <f aca="false">((P1091/AE1091)*100)*ABS(I1091)</f>
        <v>9.33333333333333</v>
      </c>
      <c r="AG1091" s="0" t="n">
        <f aca="false">(TRUNC((AF1091*AD1091/100),2))</f>
        <v>0.46</v>
      </c>
      <c r="AH1091" s="0" t="n">
        <f aca="false">TRUNC(AF1091*1.3222,2)</f>
        <v>12.34</v>
      </c>
      <c r="AI1091" s="0" t="n">
        <f aca="false">TRUNC(AG1091*1.3222,2)</f>
        <v>0.6</v>
      </c>
      <c r="AJ1091" s="0" t="n">
        <f aca="false">((P1091-T1091)*0.7+T1091)*ABS(I1091)</f>
        <v>7.244</v>
      </c>
      <c r="AK1091" s="9" t="n">
        <f aca="false">IF(K1091="REFUND",(-1*(AJ1091-AG1091)),(AJ1091-AG1091))</f>
        <v>6.784</v>
      </c>
    </row>
    <row r="1092" customFormat="false" ht="13.8" hidden="false" customHeight="false" outlineLevel="0" collapsed="false">
      <c r="A1092" s="6" t="n">
        <v>42247</v>
      </c>
      <c r="B1092" s="0" t="n">
        <v>953274788391</v>
      </c>
      <c r="C1092" s="0" t="s">
        <v>5045</v>
      </c>
      <c r="D1092" s="0" t="s">
        <v>5046</v>
      </c>
      <c r="E1092" s="7" t="n">
        <v>9781429922067</v>
      </c>
      <c r="F1092" s="0" t="s">
        <v>3288</v>
      </c>
      <c r="G1092" s="0" t="s">
        <v>3289</v>
      </c>
      <c r="H1092" s="0" t="s">
        <v>3290</v>
      </c>
      <c r="I1092" s="0" t="n">
        <v>1</v>
      </c>
      <c r="J1092" s="0" t="s">
        <v>573</v>
      </c>
      <c r="K1092" s="0" t="s">
        <v>43</v>
      </c>
      <c r="L1092" s="0" t="n">
        <v>3.44</v>
      </c>
      <c r="M1092" s="0" t="s">
        <v>44</v>
      </c>
      <c r="N1092" s="0" t="n">
        <v>2.99</v>
      </c>
      <c r="O1092" s="0" t="s">
        <v>44</v>
      </c>
      <c r="P1092" s="0" t="n">
        <v>2.67</v>
      </c>
      <c r="Q1092" s="0" t="s">
        <v>45</v>
      </c>
      <c r="R1092" s="0" t="n">
        <v>2.32</v>
      </c>
      <c r="S1092" s="0" t="s">
        <v>45</v>
      </c>
      <c r="T1092" s="0" t="n">
        <v>0.35</v>
      </c>
      <c r="U1092" s="0" t="s">
        <v>45</v>
      </c>
      <c r="V1092" s="0" t="s">
        <v>309</v>
      </c>
      <c r="W1092" s="0" t="s">
        <v>47</v>
      </c>
      <c r="X1092" s="0" t="s">
        <v>48</v>
      </c>
      <c r="Y1092" s="0" t="s">
        <v>5047</v>
      </c>
      <c r="Z1092" s="0" t="n">
        <v>1.62</v>
      </c>
      <c r="AA1092" s="0" t="s">
        <v>45</v>
      </c>
      <c r="AB1092" s="0" t="n">
        <v>0.35</v>
      </c>
      <c r="AC1092" s="0" t="s">
        <v>45</v>
      </c>
      <c r="AD1092" s="0" t="n">
        <v>13</v>
      </c>
      <c r="AE1092" s="0" t="n">
        <f aca="false">AD1092+100</f>
        <v>113</v>
      </c>
      <c r="AF1092" s="8" t="n">
        <f aca="false">((P1092/AE1092)*100)*ABS(I1092)</f>
        <v>2.36283185840708</v>
      </c>
      <c r="AG1092" s="0" t="n">
        <f aca="false">(TRUNC((AF1092*AD1092/100),2))</f>
        <v>0.3</v>
      </c>
      <c r="AH1092" s="0" t="n">
        <f aca="false">TRUNC(AF1092*1.3222,2)</f>
        <v>3.12</v>
      </c>
      <c r="AI1092" s="0" t="n">
        <f aca="false">TRUNC(AG1092*1.3222,2)</f>
        <v>0.39</v>
      </c>
      <c r="AJ1092" s="0" t="n">
        <f aca="false">((P1092-T1092)*0.7+T1092)*ABS(I1092)</f>
        <v>1.974</v>
      </c>
      <c r="AK1092" s="9" t="n">
        <f aca="false">IF(K1092="REFUND",(-1*(AJ1092-AG1092)),(AJ1092-AG1092))</f>
        <v>1.674</v>
      </c>
    </row>
    <row r="1093" customFormat="false" ht="13.8" hidden="false" customHeight="false" outlineLevel="0" collapsed="false">
      <c r="A1093" s="6" t="n">
        <v>42247</v>
      </c>
      <c r="B1093" s="0" t="n">
        <v>953275508141</v>
      </c>
      <c r="C1093" s="0" t="s">
        <v>5048</v>
      </c>
      <c r="D1093" s="0" t="s">
        <v>5049</v>
      </c>
      <c r="E1093" s="7" t="n">
        <v>9781633750791</v>
      </c>
      <c r="F1093" s="0" t="s">
        <v>4660</v>
      </c>
      <c r="G1093" s="0" t="s">
        <v>4661</v>
      </c>
      <c r="H1093" s="0" t="s">
        <v>3461</v>
      </c>
      <c r="I1093" s="0" t="n">
        <v>1</v>
      </c>
      <c r="J1093" s="0" t="s">
        <v>573</v>
      </c>
      <c r="K1093" s="0" t="s">
        <v>43</v>
      </c>
      <c r="L1093" s="0" t="n">
        <v>4.59</v>
      </c>
      <c r="M1093" s="0" t="s">
        <v>44</v>
      </c>
      <c r="N1093" s="0" t="n">
        <v>3.99</v>
      </c>
      <c r="O1093" s="0" t="s">
        <v>44</v>
      </c>
      <c r="P1093" s="0" t="n">
        <v>3.58</v>
      </c>
      <c r="Q1093" s="0" t="s">
        <v>45</v>
      </c>
      <c r="R1093" s="0" t="n">
        <v>3.11</v>
      </c>
      <c r="S1093" s="0" t="s">
        <v>45</v>
      </c>
      <c r="T1093" s="0" t="n">
        <v>0.47</v>
      </c>
      <c r="U1093" s="0" t="s">
        <v>45</v>
      </c>
      <c r="V1093" s="0" t="s">
        <v>387</v>
      </c>
      <c r="W1093" s="0" t="s">
        <v>273</v>
      </c>
      <c r="X1093" s="0" t="s">
        <v>48</v>
      </c>
      <c r="Y1093" s="0" t="s">
        <v>5050</v>
      </c>
      <c r="Z1093" s="0" t="n">
        <v>2.18</v>
      </c>
      <c r="AA1093" s="0" t="s">
        <v>45</v>
      </c>
      <c r="AB1093" s="0" t="n">
        <v>0.47</v>
      </c>
      <c r="AC1093" s="0" t="s">
        <v>45</v>
      </c>
      <c r="AD1093" s="0" t="n">
        <v>5</v>
      </c>
      <c r="AE1093" s="0" t="n">
        <f aca="false">AD1093+100</f>
        <v>105</v>
      </c>
      <c r="AF1093" s="8" t="n">
        <f aca="false">((P1093/AE1093)*100)*ABS(I1093)</f>
        <v>3.40952380952381</v>
      </c>
      <c r="AG1093" s="0" t="n">
        <f aca="false">(TRUNC((AF1093*AD1093/100),2))</f>
        <v>0.17</v>
      </c>
      <c r="AH1093" s="0" t="n">
        <f aca="false">TRUNC(AF1093*1.3222,2)</f>
        <v>4.5</v>
      </c>
      <c r="AI1093" s="0" t="n">
        <f aca="false">TRUNC(AG1093*1.3222,2)</f>
        <v>0.22</v>
      </c>
      <c r="AJ1093" s="0" t="n">
        <f aca="false">((P1093-T1093)*0.7+T1093)*ABS(I1093)</f>
        <v>2.647</v>
      </c>
      <c r="AK1093" s="9" t="n">
        <f aca="false">IF(K1093="REFUND",(-1*(AJ1093-AG1093)),(AJ1093-AG1093))</f>
        <v>2.477</v>
      </c>
    </row>
    <row r="1094" customFormat="false" ht="13.8" hidden="false" customHeight="false" outlineLevel="0" collapsed="false">
      <c r="A1094" s="6" t="n">
        <v>42247</v>
      </c>
      <c r="B1094" s="0" t="n">
        <v>953282491141</v>
      </c>
      <c r="C1094" s="0" t="s">
        <v>5051</v>
      </c>
      <c r="D1094" s="0" t="s">
        <v>5052</v>
      </c>
      <c r="E1094" s="7" t="n">
        <v>9781429950442</v>
      </c>
      <c r="F1094" s="0" t="s">
        <v>5053</v>
      </c>
      <c r="G1094" s="0" t="s">
        <v>5054</v>
      </c>
      <c r="H1094" s="0" t="s">
        <v>2163</v>
      </c>
      <c r="I1094" s="0" t="n">
        <v>1</v>
      </c>
      <c r="J1094" s="0" t="s">
        <v>573</v>
      </c>
      <c r="K1094" s="0" t="s">
        <v>43</v>
      </c>
      <c r="L1094" s="0" t="n">
        <v>12.64</v>
      </c>
      <c r="M1094" s="0" t="s">
        <v>44</v>
      </c>
      <c r="N1094" s="0" t="n">
        <v>10.99</v>
      </c>
      <c r="O1094" s="0" t="s">
        <v>44</v>
      </c>
      <c r="P1094" s="0" t="n">
        <v>9.85</v>
      </c>
      <c r="Q1094" s="0" t="s">
        <v>45</v>
      </c>
      <c r="R1094" s="0" t="n">
        <v>8.56</v>
      </c>
      <c r="S1094" s="0" t="s">
        <v>45</v>
      </c>
      <c r="T1094" s="0" t="n">
        <v>1.29</v>
      </c>
      <c r="U1094" s="0" t="s">
        <v>45</v>
      </c>
      <c r="V1094" s="0" t="s">
        <v>118</v>
      </c>
      <c r="W1094" s="0" t="s">
        <v>88</v>
      </c>
      <c r="X1094" s="0" t="s">
        <v>48</v>
      </c>
      <c r="Y1094" s="0" t="s">
        <v>3856</v>
      </c>
      <c r="Z1094" s="0" t="n">
        <v>5.99</v>
      </c>
      <c r="AA1094" s="0" t="s">
        <v>45</v>
      </c>
      <c r="AB1094" s="0" t="n">
        <v>1.29</v>
      </c>
      <c r="AC1094" s="0" t="s">
        <v>45</v>
      </c>
      <c r="AD1094" s="0" t="n">
        <v>13</v>
      </c>
      <c r="AE1094" s="0" t="n">
        <f aca="false">AD1094+100</f>
        <v>113</v>
      </c>
      <c r="AF1094" s="8" t="n">
        <f aca="false">((P1094/AE1094)*100)*ABS(I1094)</f>
        <v>8.71681415929204</v>
      </c>
      <c r="AG1094" s="0" t="n">
        <f aca="false">(TRUNC((AF1094*AD1094/100),2))</f>
        <v>1.13</v>
      </c>
      <c r="AH1094" s="0" t="n">
        <f aca="false">TRUNC(AF1094*1.3222,2)</f>
        <v>11.52</v>
      </c>
      <c r="AI1094" s="0" t="n">
        <f aca="false">TRUNC(AG1094*1.3222,2)</f>
        <v>1.49</v>
      </c>
      <c r="AJ1094" s="0" t="n">
        <f aca="false">((P1094-T1094)*0.7+T1094)*ABS(I1094)</f>
        <v>7.282</v>
      </c>
      <c r="AK1094" s="9" t="n">
        <f aca="false">IF(K1094="REFUND",(-1*(AJ1094-AG1094)),(AJ1094-AG1094))</f>
        <v>6.152</v>
      </c>
    </row>
    <row r="1095" customFormat="false" ht="13.8" hidden="false" customHeight="false" outlineLevel="0" collapsed="false">
      <c r="A1095" s="6" t="n">
        <v>42247</v>
      </c>
      <c r="B1095" s="0" t="n">
        <v>953282585341</v>
      </c>
      <c r="C1095" s="0" t="s">
        <v>5055</v>
      </c>
      <c r="D1095" s="0" t="s">
        <v>5056</v>
      </c>
      <c r="E1095" s="7" t="n">
        <v>9781429960694</v>
      </c>
      <c r="F1095" s="0" t="s">
        <v>5057</v>
      </c>
      <c r="G1095" s="0" t="s">
        <v>5058</v>
      </c>
      <c r="H1095" s="0" t="s">
        <v>2120</v>
      </c>
      <c r="I1095" s="0" t="n">
        <v>1</v>
      </c>
      <c r="J1095" s="0" t="s">
        <v>573</v>
      </c>
      <c r="K1095" s="0" t="s">
        <v>43</v>
      </c>
      <c r="L1095" s="0" t="n">
        <v>18.39</v>
      </c>
      <c r="M1095" s="0" t="s">
        <v>44</v>
      </c>
      <c r="N1095" s="0" t="n">
        <v>15.99</v>
      </c>
      <c r="O1095" s="0" t="s">
        <v>44</v>
      </c>
      <c r="P1095" s="0" t="n">
        <v>14.33</v>
      </c>
      <c r="Q1095" s="0" t="s">
        <v>45</v>
      </c>
      <c r="R1095" s="0" t="n">
        <v>12.46</v>
      </c>
      <c r="S1095" s="0" t="s">
        <v>45</v>
      </c>
      <c r="T1095" s="0" t="n">
        <v>1.87</v>
      </c>
      <c r="U1095" s="0" t="s">
        <v>45</v>
      </c>
      <c r="V1095" s="0" t="s">
        <v>5059</v>
      </c>
      <c r="W1095" s="0" t="s">
        <v>58</v>
      </c>
      <c r="X1095" s="0" t="s">
        <v>48</v>
      </c>
      <c r="Y1095" s="0" t="s">
        <v>5060</v>
      </c>
      <c r="Z1095" s="0" t="n">
        <v>8.72</v>
      </c>
      <c r="AA1095" s="0" t="s">
        <v>45</v>
      </c>
      <c r="AB1095" s="0" t="n">
        <v>1.87</v>
      </c>
      <c r="AC1095" s="0" t="s">
        <v>45</v>
      </c>
      <c r="AD1095" s="0" t="n">
        <v>5</v>
      </c>
      <c r="AE1095" s="0" t="n">
        <f aca="false">AD1095+100</f>
        <v>105</v>
      </c>
      <c r="AF1095" s="8" t="n">
        <f aca="false">((P1095/AE1095)*100)*ABS(I1095)</f>
        <v>13.647619047619</v>
      </c>
      <c r="AG1095" s="0" t="n">
        <f aca="false">(TRUNC((AF1095*AD1095/100),2))</f>
        <v>0.68</v>
      </c>
      <c r="AH1095" s="0" t="n">
        <f aca="false">TRUNC(AF1095*1.3222,2)</f>
        <v>18.04</v>
      </c>
      <c r="AI1095" s="0" t="n">
        <f aca="false">TRUNC(AG1095*1.3222,2)</f>
        <v>0.89</v>
      </c>
      <c r="AJ1095" s="0" t="n">
        <f aca="false">((P1095-T1095)*0.7+T1095)*ABS(I1095)</f>
        <v>10.592</v>
      </c>
      <c r="AK1095" s="9" t="n">
        <f aca="false">IF(K1095="REFUND",(-1*(AJ1095-AG1095)),(AJ1095-AG1095))</f>
        <v>9.912</v>
      </c>
    </row>
    <row r="1096" customFormat="false" ht="13.8" hidden="false" customHeight="false" outlineLevel="0" collapsed="false">
      <c r="A1096" s="6" t="n">
        <v>42247</v>
      </c>
      <c r="B1096" s="0" t="n">
        <v>953282777391</v>
      </c>
      <c r="C1096" s="0" t="s">
        <v>5061</v>
      </c>
      <c r="D1096" s="0" t="s">
        <v>5062</v>
      </c>
      <c r="E1096" s="7" t="n">
        <v>9781429972918</v>
      </c>
      <c r="F1096" s="0" t="s">
        <v>5063</v>
      </c>
      <c r="G1096" s="0" t="s">
        <v>5064</v>
      </c>
      <c r="H1096" s="0" t="s">
        <v>860</v>
      </c>
      <c r="I1096" s="0" t="n">
        <v>1</v>
      </c>
      <c r="J1096" s="0" t="s">
        <v>573</v>
      </c>
      <c r="K1096" s="0" t="s">
        <v>43</v>
      </c>
      <c r="L1096" s="0" t="n">
        <v>12.64</v>
      </c>
      <c r="M1096" s="0" t="s">
        <v>44</v>
      </c>
      <c r="N1096" s="0" t="n">
        <v>10.99</v>
      </c>
      <c r="O1096" s="0" t="s">
        <v>44</v>
      </c>
      <c r="P1096" s="0" t="n">
        <v>9.85</v>
      </c>
      <c r="Q1096" s="0" t="s">
        <v>45</v>
      </c>
      <c r="R1096" s="0" t="n">
        <v>8.56</v>
      </c>
      <c r="S1096" s="0" t="s">
        <v>45</v>
      </c>
      <c r="T1096" s="0" t="n">
        <v>1.29</v>
      </c>
      <c r="U1096" s="0" t="s">
        <v>45</v>
      </c>
      <c r="V1096" s="0" t="s">
        <v>171</v>
      </c>
      <c r="W1096" s="0" t="s">
        <v>104</v>
      </c>
      <c r="X1096" s="0" t="s">
        <v>48</v>
      </c>
      <c r="Y1096" s="0" t="s">
        <v>5065</v>
      </c>
      <c r="Z1096" s="0" t="n">
        <v>5.99</v>
      </c>
      <c r="AA1096" s="0" t="s">
        <v>45</v>
      </c>
      <c r="AB1096" s="0" t="n">
        <v>1.29</v>
      </c>
      <c r="AC1096" s="0" t="s">
        <v>45</v>
      </c>
      <c r="AD1096" s="0" t="n">
        <v>5</v>
      </c>
      <c r="AE1096" s="0" t="n">
        <f aca="false">AD1096+100</f>
        <v>105</v>
      </c>
      <c r="AF1096" s="8" t="n">
        <f aca="false">((P1096/AE1096)*100)*ABS(I1096)</f>
        <v>9.38095238095238</v>
      </c>
      <c r="AG1096" s="0" t="n">
        <f aca="false">(TRUNC((AF1096*AD1096/100),2))</f>
        <v>0.46</v>
      </c>
      <c r="AH1096" s="0" t="n">
        <f aca="false">TRUNC(AF1096*1.3222,2)</f>
        <v>12.4</v>
      </c>
      <c r="AI1096" s="0" t="n">
        <f aca="false">TRUNC(AG1096*1.3222,2)</f>
        <v>0.6</v>
      </c>
      <c r="AJ1096" s="0" t="n">
        <f aca="false">((P1096-T1096)*0.7+T1096)*ABS(I1096)</f>
        <v>7.282</v>
      </c>
      <c r="AK1096" s="9" t="n">
        <f aca="false">IF(K1096="REFUND",(-1*(AJ1096-AG1096)),(AJ1096-AG1096))</f>
        <v>6.822</v>
      </c>
    </row>
    <row r="1097" customFormat="false" ht="13.8" hidden="false" customHeight="false" outlineLevel="0" collapsed="false">
      <c r="A1097" s="6" t="n">
        <v>42247</v>
      </c>
      <c r="B1097" s="0" t="n">
        <v>953285198141</v>
      </c>
      <c r="C1097" s="0" t="s">
        <v>5066</v>
      </c>
      <c r="D1097" s="0" t="s">
        <v>5067</v>
      </c>
      <c r="E1097" s="7" t="n">
        <v>9781429914567</v>
      </c>
      <c r="F1097" s="0" t="s">
        <v>924</v>
      </c>
      <c r="G1097" s="0" t="s">
        <v>925</v>
      </c>
      <c r="H1097" s="0" t="s">
        <v>412</v>
      </c>
      <c r="I1097" s="0" t="n">
        <v>1</v>
      </c>
      <c r="J1097" s="0" t="s">
        <v>573</v>
      </c>
      <c r="K1097" s="0" t="s">
        <v>43</v>
      </c>
      <c r="L1097" s="0" t="n">
        <v>10.34</v>
      </c>
      <c r="M1097" s="0" t="s">
        <v>44</v>
      </c>
      <c r="N1097" s="0" t="n">
        <v>8.99</v>
      </c>
      <c r="O1097" s="0" t="s">
        <v>44</v>
      </c>
      <c r="P1097" s="0" t="n">
        <v>8.02</v>
      </c>
      <c r="Q1097" s="0" t="s">
        <v>45</v>
      </c>
      <c r="R1097" s="0" t="n">
        <v>6.97</v>
      </c>
      <c r="S1097" s="0" t="s">
        <v>45</v>
      </c>
      <c r="T1097" s="0" t="n">
        <v>1.05</v>
      </c>
      <c r="U1097" s="0" t="s">
        <v>45</v>
      </c>
      <c r="V1097" s="0" t="s">
        <v>316</v>
      </c>
      <c r="W1097" s="0" t="s">
        <v>1630</v>
      </c>
      <c r="X1097" s="0" t="s">
        <v>48</v>
      </c>
      <c r="Y1097" s="0" t="s">
        <v>5068</v>
      </c>
      <c r="Z1097" s="0" t="n">
        <v>4.88</v>
      </c>
      <c r="AA1097" s="0" t="s">
        <v>45</v>
      </c>
      <c r="AB1097" s="0" t="n">
        <v>1.05</v>
      </c>
      <c r="AC1097" s="0" t="s">
        <v>45</v>
      </c>
      <c r="AD1097" s="0" t="n">
        <v>14</v>
      </c>
      <c r="AE1097" s="0" t="n">
        <f aca="false">AD1097+100</f>
        <v>114</v>
      </c>
      <c r="AF1097" s="8" t="n">
        <f aca="false">((P1097/AE1097)*100)*ABS(I1097)</f>
        <v>7.03508771929825</v>
      </c>
      <c r="AG1097" s="0" t="n">
        <f aca="false">(TRUNC((AF1097*AD1097/100),2))</f>
        <v>0.98</v>
      </c>
      <c r="AH1097" s="0" t="n">
        <f aca="false">TRUNC(AF1097*1.3222,2)</f>
        <v>9.3</v>
      </c>
      <c r="AI1097" s="0" t="n">
        <f aca="false">TRUNC(AG1097*1.3222,2)</f>
        <v>1.29</v>
      </c>
      <c r="AJ1097" s="0" t="n">
        <f aca="false">((P1097-T1097)*0.7+T1097)*ABS(I1097)</f>
        <v>5.929</v>
      </c>
      <c r="AK1097" s="9" t="n">
        <f aca="false">IF(K1097="REFUND",(-1*(AJ1097-AG1097)),(AJ1097-AG1097))</f>
        <v>4.949</v>
      </c>
    </row>
    <row r="1098" customFormat="false" ht="13.8" hidden="false" customHeight="false" outlineLevel="0" collapsed="false">
      <c r="A1098" s="6" t="n">
        <v>42247</v>
      </c>
      <c r="B1098" s="0" t="n">
        <v>953292497241</v>
      </c>
      <c r="C1098" s="0" t="s">
        <v>5069</v>
      </c>
      <c r="D1098" s="0" t="s">
        <v>5070</v>
      </c>
      <c r="E1098" s="7" t="n">
        <v>9781466871069</v>
      </c>
      <c r="F1098" s="0" t="s">
        <v>5071</v>
      </c>
      <c r="G1098" s="0" t="s">
        <v>5072</v>
      </c>
      <c r="H1098" s="0" t="s">
        <v>5073</v>
      </c>
      <c r="I1098" s="0" t="n">
        <v>1</v>
      </c>
      <c r="J1098" s="0" t="s">
        <v>573</v>
      </c>
      <c r="K1098" s="0" t="s">
        <v>43</v>
      </c>
      <c r="L1098" s="0" t="n">
        <v>18.39</v>
      </c>
      <c r="M1098" s="0" t="s">
        <v>44</v>
      </c>
      <c r="N1098" s="0" t="n">
        <v>15.99</v>
      </c>
      <c r="O1098" s="0" t="s">
        <v>44</v>
      </c>
      <c r="P1098" s="0" t="n">
        <v>14.33</v>
      </c>
      <c r="Q1098" s="0" t="s">
        <v>45</v>
      </c>
      <c r="R1098" s="0" t="n">
        <v>12.46</v>
      </c>
      <c r="S1098" s="0" t="s">
        <v>45</v>
      </c>
      <c r="T1098" s="0" t="n">
        <v>1.87</v>
      </c>
      <c r="U1098" s="0" t="s">
        <v>45</v>
      </c>
      <c r="V1098" s="0" t="s">
        <v>171</v>
      </c>
      <c r="W1098" s="0" t="s">
        <v>104</v>
      </c>
      <c r="X1098" s="0" t="s">
        <v>48</v>
      </c>
      <c r="Y1098" s="0" t="s">
        <v>5074</v>
      </c>
      <c r="Z1098" s="0" t="n">
        <v>8.72</v>
      </c>
      <c r="AA1098" s="0" t="s">
        <v>45</v>
      </c>
      <c r="AB1098" s="0" t="n">
        <v>1.87</v>
      </c>
      <c r="AC1098" s="0" t="s">
        <v>45</v>
      </c>
      <c r="AD1098" s="0" t="n">
        <v>5</v>
      </c>
      <c r="AE1098" s="0" t="n">
        <f aca="false">AD1098+100</f>
        <v>105</v>
      </c>
      <c r="AF1098" s="8" t="n">
        <f aca="false">((P1098/AE1098)*100)*ABS(I1098)</f>
        <v>13.647619047619</v>
      </c>
      <c r="AG1098" s="0" t="n">
        <f aca="false">(TRUNC((AF1098*AD1098/100),2))</f>
        <v>0.68</v>
      </c>
      <c r="AH1098" s="0" t="n">
        <f aca="false">TRUNC(AF1098*1.3222,2)</f>
        <v>18.04</v>
      </c>
      <c r="AI1098" s="0" t="n">
        <f aca="false">TRUNC(AG1098*1.3222,2)</f>
        <v>0.89</v>
      </c>
      <c r="AJ1098" s="0" t="n">
        <f aca="false">((P1098-T1098)*0.7+T1098)*ABS(I1098)</f>
        <v>10.592</v>
      </c>
      <c r="AK1098" s="9" t="n">
        <f aca="false">IF(K1098="REFUND",(-1*(AJ1098-AG1098)),(AJ1098-AG1098))</f>
        <v>9.912</v>
      </c>
    </row>
    <row r="1099" customFormat="false" ht="13.8" hidden="false" customHeight="false" outlineLevel="0" collapsed="false">
      <c r="A1099" s="6" t="n">
        <v>42247</v>
      </c>
      <c r="B1099" s="0" t="n">
        <v>953293600391</v>
      </c>
      <c r="C1099" s="0" t="s">
        <v>5075</v>
      </c>
      <c r="D1099" s="0" t="s">
        <v>5076</v>
      </c>
      <c r="E1099" s="7" t="n">
        <v>9781466842977</v>
      </c>
      <c r="F1099" s="0" t="s">
        <v>5077</v>
      </c>
      <c r="G1099" s="0" t="s">
        <v>5078</v>
      </c>
      <c r="H1099" s="0" t="s">
        <v>773</v>
      </c>
      <c r="I1099" s="0" t="n">
        <v>1</v>
      </c>
      <c r="J1099" s="0" t="s">
        <v>573</v>
      </c>
      <c r="K1099" s="0" t="s">
        <v>43</v>
      </c>
      <c r="L1099" s="0" t="n">
        <v>16.09</v>
      </c>
      <c r="M1099" s="0" t="s">
        <v>44</v>
      </c>
      <c r="N1099" s="0" t="n">
        <v>13.99</v>
      </c>
      <c r="O1099" s="0" t="s">
        <v>44</v>
      </c>
      <c r="P1099" s="0" t="n">
        <v>12.47</v>
      </c>
      <c r="Q1099" s="0" t="s">
        <v>45</v>
      </c>
      <c r="R1099" s="0" t="n">
        <v>10.85</v>
      </c>
      <c r="S1099" s="0" t="s">
        <v>45</v>
      </c>
      <c r="T1099" s="0" t="n">
        <v>1.62</v>
      </c>
      <c r="U1099" s="0" t="s">
        <v>45</v>
      </c>
      <c r="V1099" s="0" t="s">
        <v>4036</v>
      </c>
      <c r="W1099" s="0" t="s">
        <v>104</v>
      </c>
      <c r="X1099" s="0" t="s">
        <v>48</v>
      </c>
      <c r="Y1099" s="0" t="s">
        <v>5079</v>
      </c>
      <c r="Z1099" s="0" t="n">
        <v>7.6</v>
      </c>
      <c r="AA1099" s="0" t="s">
        <v>45</v>
      </c>
      <c r="AB1099" s="0" t="n">
        <v>1.62</v>
      </c>
      <c r="AC1099" s="0" t="s">
        <v>45</v>
      </c>
      <c r="AD1099" s="0" t="n">
        <v>5</v>
      </c>
      <c r="AE1099" s="0" t="n">
        <f aca="false">AD1099+100</f>
        <v>105</v>
      </c>
      <c r="AF1099" s="8" t="n">
        <f aca="false">((P1099/AE1099)*100)*ABS(I1099)</f>
        <v>11.8761904761905</v>
      </c>
      <c r="AG1099" s="0" t="n">
        <f aca="false">(TRUNC((AF1099*AD1099/100),2))</f>
        <v>0.59</v>
      </c>
      <c r="AH1099" s="0" t="n">
        <f aca="false">TRUNC(AF1099*1.3222,2)</f>
        <v>15.7</v>
      </c>
      <c r="AI1099" s="0" t="n">
        <f aca="false">TRUNC(AG1099*1.3222,2)</f>
        <v>0.78</v>
      </c>
      <c r="AJ1099" s="0" t="n">
        <f aca="false">((P1099-T1099)*0.7+T1099)*ABS(I1099)</f>
        <v>9.215</v>
      </c>
      <c r="AK1099" s="9" t="n">
        <f aca="false">IF(K1099="REFUND",(-1*(AJ1099-AG1099)),(AJ1099-AG1099))</f>
        <v>8.625</v>
      </c>
    </row>
    <row r="1100" customFormat="false" ht="13.8" hidden="false" customHeight="false" outlineLevel="0" collapsed="false">
      <c r="A1100" s="6" t="n">
        <v>42247</v>
      </c>
      <c r="B1100" s="0" t="n">
        <v>953295529391</v>
      </c>
      <c r="C1100" s="0" t="s">
        <v>5080</v>
      </c>
      <c r="D1100" s="0" t="s">
        <v>5081</v>
      </c>
      <c r="E1100" s="7" t="n">
        <v>9781429948531</v>
      </c>
      <c r="F1100" s="0" t="s">
        <v>5082</v>
      </c>
      <c r="G1100" s="0" t="s">
        <v>5083</v>
      </c>
      <c r="H1100" s="0" t="s">
        <v>713</v>
      </c>
      <c r="I1100" s="0" t="n">
        <v>1</v>
      </c>
      <c r="J1100" s="0" t="s">
        <v>573</v>
      </c>
      <c r="K1100" s="0" t="s">
        <v>43</v>
      </c>
      <c r="L1100" s="0" t="n">
        <v>12.64</v>
      </c>
      <c r="M1100" s="0" t="s">
        <v>44</v>
      </c>
      <c r="N1100" s="0" t="n">
        <v>10.99</v>
      </c>
      <c r="O1100" s="0" t="s">
        <v>44</v>
      </c>
      <c r="P1100" s="0" t="n">
        <v>9.8</v>
      </c>
      <c r="Q1100" s="0" t="s">
        <v>45</v>
      </c>
      <c r="R1100" s="0" t="n">
        <v>8.52</v>
      </c>
      <c r="S1100" s="0" t="s">
        <v>45</v>
      </c>
      <c r="T1100" s="0" t="n">
        <v>1.28</v>
      </c>
      <c r="U1100" s="0" t="s">
        <v>45</v>
      </c>
      <c r="V1100" s="0" t="s">
        <v>156</v>
      </c>
      <c r="W1100" s="0" t="s">
        <v>157</v>
      </c>
      <c r="X1100" s="0" t="s">
        <v>48</v>
      </c>
      <c r="Y1100" s="0" t="s">
        <v>5084</v>
      </c>
      <c r="Z1100" s="0" t="n">
        <v>5.96</v>
      </c>
      <c r="AA1100" s="0" t="s">
        <v>45</v>
      </c>
      <c r="AB1100" s="0" t="n">
        <v>1.28</v>
      </c>
      <c r="AC1100" s="0" t="s">
        <v>45</v>
      </c>
      <c r="AD1100" s="0" t="n">
        <v>5</v>
      </c>
      <c r="AE1100" s="0" t="n">
        <f aca="false">AD1100+100</f>
        <v>105</v>
      </c>
      <c r="AF1100" s="8" t="n">
        <f aca="false">((P1100/AE1100)*100)*ABS(I1100)</f>
        <v>9.33333333333333</v>
      </c>
      <c r="AG1100" s="0" t="n">
        <f aca="false">(TRUNC((AF1100*AD1100/100),2))</f>
        <v>0.46</v>
      </c>
      <c r="AH1100" s="0" t="n">
        <f aca="false">TRUNC(AF1100*1.3222,2)</f>
        <v>12.34</v>
      </c>
      <c r="AI1100" s="0" t="n">
        <f aca="false">TRUNC(AG1100*1.3222,2)</f>
        <v>0.6</v>
      </c>
      <c r="AJ1100" s="0" t="n">
        <f aca="false">((P1100-T1100)*0.7+T1100)*ABS(I1100)</f>
        <v>7.244</v>
      </c>
      <c r="AK1100" s="9" t="n">
        <f aca="false">IF(K1100="REFUND",(-1*(AJ1100-AG1100)),(AJ1100-AG1100))</f>
        <v>6.784</v>
      </c>
    </row>
    <row r="1101" customFormat="false" ht="13.8" hidden="false" customHeight="false" outlineLevel="0" collapsed="false">
      <c r="A1101" s="6" t="n">
        <v>42247</v>
      </c>
      <c r="B1101" s="0" t="n">
        <v>953300488341</v>
      </c>
      <c r="C1101" s="0" t="s">
        <v>5085</v>
      </c>
      <c r="D1101" s="0" t="s">
        <v>5086</v>
      </c>
      <c r="E1101" s="7" t="n">
        <v>9781466861015</v>
      </c>
      <c r="F1101" s="0" t="s">
        <v>825</v>
      </c>
      <c r="G1101" s="0" t="s">
        <v>826</v>
      </c>
      <c r="H1101" s="0" t="s">
        <v>366</v>
      </c>
      <c r="I1101" s="0" t="n">
        <v>1</v>
      </c>
      <c r="J1101" s="0" t="s">
        <v>573</v>
      </c>
      <c r="K1101" s="0" t="s">
        <v>43</v>
      </c>
      <c r="L1101" s="0" t="n">
        <v>18.39</v>
      </c>
      <c r="M1101" s="0" t="s">
        <v>44</v>
      </c>
      <c r="N1101" s="0" t="n">
        <v>15.99</v>
      </c>
      <c r="O1101" s="0" t="s">
        <v>44</v>
      </c>
      <c r="P1101" s="0" t="n">
        <v>14.33</v>
      </c>
      <c r="Q1101" s="0" t="s">
        <v>45</v>
      </c>
      <c r="R1101" s="0" t="n">
        <v>12.46</v>
      </c>
      <c r="S1101" s="0" t="s">
        <v>45</v>
      </c>
      <c r="T1101" s="0" t="n">
        <v>1.87</v>
      </c>
      <c r="U1101" s="0" t="s">
        <v>45</v>
      </c>
      <c r="V1101" s="0" t="s">
        <v>4014</v>
      </c>
      <c r="W1101" s="0" t="s">
        <v>398</v>
      </c>
      <c r="X1101" s="0" t="s">
        <v>48</v>
      </c>
      <c r="Y1101" s="0" t="s">
        <v>5087</v>
      </c>
      <c r="Z1101" s="0" t="n">
        <v>8.72</v>
      </c>
      <c r="AA1101" s="0" t="s">
        <v>45</v>
      </c>
      <c r="AB1101" s="0" t="n">
        <v>1.87</v>
      </c>
      <c r="AC1101" s="0" t="s">
        <v>45</v>
      </c>
      <c r="AD1101" s="0" t="n">
        <v>5</v>
      </c>
      <c r="AE1101" s="0" t="n">
        <f aca="false">AD1101+100</f>
        <v>105</v>
      </c>
      <c r="AF1101" s="8" t="n">
        <f aca="false">((P1101/AE1101)*100)*ABS(I1101)</f>
        <v>13.647619047619</v>
      </c>
      <c r="AG1101" s="0" t="n">
        <f aca="false">(TRUNC((AF1101*AD1101/100),2))</f>
        <v>0.68</v>
      </c>
      <c r="AH1101" s="0" t="n">
        <f aca="false">TRUNC(AF1101*1.3222,2)</f>
        <v>18.04</v>
      </c>
      <c r="AI1101" s="0" t="n">
        <f aca="false">TRUNC(AG1101*1.3222,2)</f>
        <v>0.89</v>
      </c>
      <c r="AJ1101" s="0" t="n">
        <f aca="false">((P1101-T1101)*0.7+T1101)*ABS(I1101)</f>
        <v>10.592</v>
      </c>
      <c r="AK1101" s="9" t="n">
        <f aca="false">IF(K1101="REFUND",(-1*(AJ1101-AG1101)),(AJ1101-AG1101))</f>
        <v>9.912</v>
      </c>
    </row>
    <row r="1102" customFormat="false" ht="13.8" hidden="false" customHeight="false" outlineLevel="0" collapsed="false">
      <c r="A1102" s="6" t="n">
        <v>42247</v>
      </c>
      <c r="B1102" s="0" t="n">
        <v>953300668341</v>
      </c>
      <c r="C1102" s="0" t="s">
        <v>5088</v>
      </c>
      <c r="D1102" s="0" t="s">
        <v>5089</v>
      </c>
      <c r="E1102" s="7" t="n">
        <v>9781466843103</v>
      </c>
      <c r="F1102" s="0" t="s">
        <v>3818</v>
      </c>
      <c r="G1102" s="0" t="s">
        <v>3819</v>
      </c>
      <c r="H1102" s="0" t="s">
        <v>366</v>
      </c>
      <c r="I1102" s="0" t="n">
        <v>1</v>
      </c>
      <c r="J1102" s="0" t="s">
        <v>573</v>
      </c>
      <c r="K1102" s="0" t="s">
        <v>43</v>
      </c>
      <c r="L1102" s="0" t="n">
        <v>11.49</v>
      </c>
      <c r="M1102" s="0" t="s">
        <v>44</v>
      </c>
      <c r="N1102" s="0" t="n">
        <v>9.99</v>
      </c>
      <c r="O1102" s="0" t="s">
        <v>44</v>
      </c>
      <c r="P1102" s="0" t="n">
        <v>8.95</v>
      </c>
      <c r="Q1102" s="0" t="s">
        <v>45</v>
      </c>
      <c r="R1102" s="0" t="n">
        <v>7.78</v>
      </c>
      <c r="S1102" s="0" t="s">
        <v>45</v>
      </c>
      <c r="T1102" s="0" t="n">
        <v>1.17</v>
      </c>
      <c r="U1102" s="0" t="s">
        <v>45</v>
      </c>
      <c r="V1102" s="0" t="s">
        <v>4014</v>
      </c>
      <c r="W1102" s="0" t="s">
        <v>398</v>
      </c>
      <c r="X1102" s="0" t="s">
        <v>48</v>
      </c>
      <c r="Y1102" s="0" t="s">
        <v>5087</v>
      </c>
      <c r="Z1102" s="0" t="n">
        <v>5.45</v>
      </c>
      <c r="AA1102" s="0" t="s">
        <v>45</v>
      </c>
      <c r="AB1102" s="0" t="n">
        <v>1.17</v>
      </c>
      <c r="AC1102" s="0" t="s">
        <v>45</v>
      </c>
      <c r="AD1102" s="0" t="n">
        <v>5</v>
      </c>
      <c r="AE1102" s="0" t="n">
        <f aca="false">AD1102+100</f>
        <v>105</v>
      </c>
      <c r="AF1102" s="8" t="n">
        <f aca="false">((P1102/AE1102)*100)*ABS(I1102)</f>
        <v>8.52380952380952</v>
      </c>
      <c r="AG1102" s="0" t="n">
        <f aca="false">(TRUNC((AF1102*AD1102/100),2))</f>
        <v>0.42</v>
      </c>
      <c r="AH1102" s="0" t="n">
        <f aca="false">TRUNC(AF1102*1.3222,2)</f>
        <v>11.27</v>
      </c>
      <c r="AI1102" s="0" t="n">
        <f aca="false">TRUNC(AG1102*1.3222,2)</f>
        <v>0.55</v>
      </c>
      <c r="AJ1102" s="0" t="n">
        <f aca="false">((P1102-T1102)*0.7+T1102)*ABS(I1102)</f>
        <v>6.616</v>
      </c>
      <c r="AK1102" s="9" t="n">
        <f aca="false">IF(K1102="REFUND",(-1*(AJ1102-AG1102)),(AJ1102-AG1102))</f>
        <v>6.196</v>
      </c>
    </row>
    <row r="1103" customFormat="false" ht="13.8" hidden="false" customHeight="false" outlineLevel="0" collapsed="false">
      <c r="A1103" s="6" t="n">
        <v>42247</v>
      </c>
      <c r="B1103" s="0" t="n">
        <v>953302672341</v>
      </c>
      <c r="C1103" s="0" t="s">
        <v>5090</v>
      </c>
      <c r="D1103" s="0" t="s">
        <v>5091</v>
      </c>
      <c r="E1103" s="7" t="n">
        <v>9781429932844</v>
      </c>
      <c r="F1103" s="0" t="s">
        <v>364</v>
      </c>
      <c r="G1103" s="0" t="s">
        <v>365</v>
      </c>
      <c r="H1103" s="0" t="s">
        <v>366</v>
      </c>
      <c r="I1103" s="0" t="n">
        <v>1</v>
      </c>
      <c r="J1103" s="0" t="s">
        <v>573</v>
      </c>
      <c r="K1103" s="0" t="s">
        <v>43</v>
      </c>
      <c r="L1103" s="0" t="n">
        <v>10.34</v>
      </c>
      <c r="M1103" s="0" t="s">
        <v>44</v>
      </c>
      <c r="N1103" s="0" t="n">
        <v>8.99</v>
      </c>
      <c r="O1103" s="0" t="s">
        <v>44</v>
      </c>
      <c r="P1103" s="0" t="n">
        <v>8.06</v>
      </c>
      <c r="Q1103" s="0" t="s">
        <v>45</v>
      </c>
      <c r="R1103" s="0" t="n">
        <v>7</v>
      </c>
      <c r="S1103" s="0" t="s">
        <v>45</v>
      </c>
      <c r="T1103" s="0" t="n">
        <v>1.06</v>
      </c>
      <c r="U1103" s="0" t="s">
        <v>45</v>
      </c>
      <c r="V1103" s="0" t="s">
        <v>4014</v>
      </c>
      <c r="W1103" s="0" t="s">
        <v>398</v>
      </c>
      <c r="X1103" s="0" t="s">
        <v>48</v>
      </c>
      <c r="Y1103" s="0" t="s">
        <v>5087</v>
      </c>
      <c r="Z1103" s="0" t="n">
        <v>4.9</v>
      </c>
      <c r="AA1103" s="0" t="s">
        <v>45</v>
      </c>
      <c r="AB1103" s="0" t="n">
        <v>1.06</v>
      </c>
      <c r="AC1103" s="0" t="s">
        <v>45</v>
      </c>
      <c r="AD1103" s="0" t="n">
        <v>5</v>
      </c>
      <c r="AE1103" s="0" t="n">
        <f aca="false">AD1103+100</f>
        <v>105</v>
      </c>
      <c r="AF1103" s="8" t="n">
        <f aca="false">((P1103/AE1103)*100)*ABS(I1103)</f>
        <v>7.67619047619048</v>
      </c>
      <c r="AG1103" s="0" t="n">
        <f aca="false">(TRUNC((AF1103*AD1103/100),2))</f>
        <v>0.38</v>
      </c>
      <c r="AH1103" s="0" t="n">
        <f aca="false">TRUNC(AF1103*1.3222,2)</f>
        <v>10.14</v>
      </c>
      <c r="AI1103" s="0" t="n">
        <f aca="false">TRUNC(AG1103*1.3222,2)</f>
        <v>0.5</v>
      </c>
      <c r="AJ1103" s="0" t="n">
        <f aca="false">((P1103-T1103)*0.7+T1103)*ABS(I1103)</f>
        <v>5.96</v>
      </c>
      <c r="AK1103" s="9" t="n">
        <f aca="false">IF(K1103="REFUND",(-1*(AJ1103-AG1103)),(AJ1103-AG1103))</f>
        <v>5.58</v>
      </c>
    </row>
    <row r="1104" customFormat="false" ht="13.8" hidden="false" customHeight="false" outlineLevel="0" collapsed="false">
      <c r="A1104" s="6" t="n">
        <v>42247</v>
      </c>
      <c r="B1104" s="0" t="n">
        <v>953302761341</v>
      </c>
      <c r="C1104" s="0" t="s">
        <v>5092</v>
      </c>
      <c r="D1104" s="0" t="s">
        <v>5093</v>
      </c>
      <c r="E1104" s="7" t="n">
        <v>9781429938969</v>
      </c>
      <c r="F1104" s="0" t="s">
        <v>5094</v>
      </c>
      <c r="G1104" s="0" t="s">
        <v>5095</v>
      </c>
      <c r="H1104" s="0" t="s">
        <v>366</v>
      </c>
      <c r="I1104" s="0" t="n">
        <v>1</v>
      </c>
      <c r="J1104" s="0" t="s">
        <v>573</v>
      </c>
      <c r="K1104" s="0" t="s">
        <v>43</v>
      </c>
      <c r="L1104" s="0" t="n">
        <v>11.49</v>
      </c>
      <c r="M1104" s="0" t="s">
        <v>44</v>
      </c>
      <c r="N1104" s="0" t="n">
        <v>9.99</v>
      </c>
      <c r="O1104" s="0" t="s">
        <v>44</v>
      </c>
      <c r="P1104" s="0" t="n">
        <v>8.95</v>
      </c>
      <c r="Q1104" s="0" t="s">
        <v>45</v>
      </c>
      <c r="R1104" s="0" t="n">
        <v>7.78</v>
      </c>
      <c r="S1104" s="0" t="s">
        <v>45</v>
      </c>
      <c r="T1104" s="0" t="n">
        <v>1.17</v>
      </c>
      <c r="U1104" s="0" t="s">
        <v>45</v>
      </c>
      <c r="V1104" s="0" t="s">
        <v>4014</v>
      </c>
      <c r="W1104" s="0" t="s">
        <v>398</v>
      </c>
      <c r="X1104" s="0" t="s">
        <v>48</v>
      </c>
      <c r="Y1104" s="0" t="s">
        <v>5087</v>
      </c>
      <c r="Z1104" s="0" t="n">
        <v>5.45</v>
      </c>
      <c r="AA1104" s="0" t="s">
        <v>45</v>
      </c>
      <c r="AB1104" s="0" t="n">
        <v>1.17</v>
      </c>
      <c r="AC1104" s="0" t="s">
        <v>45</v>
      </c>
      <c r="AD1104" s="0" t="n">
        <v>5</v>
      </c>
      <c r="AE1104" s="0" t="n">
        <f aca="false">AD1104+100</f>
        <v>105</v>
      </c>
      <c r="AF1104" s="8" t="n">
        <f aca="false">((P1104/AE1104)*100)*ABS(I1104)</f>
        <v>8.52380952380952</v>
      </c>
      <c r="AG1104" s="0" t="n">
        <f aca="false">(TRUNC((AF1104*AD1104/100),2))</f>
        <v>0.42</v>
      </c>
      <c r="AH1104" s="0" t="n">
        <f aca="false">TRUNC(AF1104*1.3222,2)</f>
        <v>11.27</v>
      </c>
      <c r="AI1104" s="0" t="n">
        <f aca="false">TRUNC(AG1104*1.3222,2)</f>
        <v>0.55</v>
      </c>
      <c r="AJ1104" s="0" t="n">
        <f aca="false">((P1104-T1104)*0.7+T1104)*ABS(I1104)</f>
        <v>6.616</v>
      </c>
      <c r="AK1104" s="9" t="n">
        <f aca="false">IF(K1104="REFUND",(-1*(AJ1104-AG1104)),(AJ1104-AG1104))</f>
        <v>6.196</v>
      </c>
    </row>
    <row r="1105" customFormat="false" ht="13.8" hidden="false" customHeight="false" outlineLevel="0" collapsed="false">
      <c r="A1105" s="6" t="n">
        <v>42247</v>
      </c>
      <c r="B1105" s="0" t="n">
        <v>953302856341</v>
      </c>
      <c r="C1105" s="0" t="s">
        <v>5096</v>
      </c>
      <c r="D1105" s="0" t="s">
        <v>5097</v>
      </c>
      <c r="E1105" s="7" t="n">
        <v>9781429995382</v>
      </c>
      <c r="F1105" s="0" t="s">
        <v>5098</v>
      </c>
      <c r="G1105" s="0" t="s">
        <v>5099</v>
      </c>
      <c r="H1105" s="0" t="s">
        <v>366</v>
      </c>
      <c r="I1105" s="0" t="n">
        <v>1</v>
      </c>
      <c r="J1105" s="0" t="s">
        <v>573</v>
      </c>
      <c r="K1105" s="0" t="s">
        <v>43</v>
      </c>
      <c r="L1105" s="0" t="n">
        <v>12.64</v>
      </c>
      <c r="M1105" s="0" t="s">
        <v>44</v>
      </c>
      <c r="N1105" s="0" t="n">
        <v>10.99</v>
      </c>
      <c r="O1105" s="0" t="s">
        <v>44</v>
      </c>
      <c r="P1105" s="0" t="n">
        <v>9.85</v>
      </c>
      <c r="Q1105" s="0" t="s">
        <v>45</v>
      </c>
      <c r="R1105" s="0" t="n">
        <v>8.56</v>
      </c>
      <c r="S1105" s="0" t="s">
        <v>45</v>
      </c>
      <c r="T1105" s="0" t="n">
        <v>1.29</v>
      </c>
      <c r="U1105" s="0" t="s">
        <v>45</v>
      </c>
      <c r="V1105" s="0" t="s">
        <v>4014</v>
      </c>
      <c r="W1105" s="0" t="s">
        <v>398</v>
      </c>
      <c r="X1105" s="0" t="s">
        <v>48</v>
      </c>
      <c r="Y1105" s="0" t="s">
        <v>5087</v>
      </c>
      <c r="Z1105" s="0" t="n">
        <v>5.99</v>
      </c>
      <c r="AA1105" s="0" t="s">
        <v>45</v>
      </c>
      <c r="AB1105" s="0" t="n">
        <v>1.29</v>
      </c>
      <c r="AC1105" s="0" t="s">
        <v>45</v>
      </c>
      <c r="AD1105" s="0" t="n">
        <v>5</v>
      </c>
      <c r="AE1105" s="0" t="n">
        <f aca="false">AD1105+100</f>
        <v>105</v>
      </c>
      <c r="AF1105" s="8" t="n">
        <f aca="false">((P1105/AE1105)*100)*ABS(I1105)</f>
        <v>9.38095238095238</v>
      </c>
      <c r="AG1105" s="0" t="n">
        <f aca="false">(TRUNC((AF1105*AD1105/100),2))</f>
        <v>0.46</v>
      </c>
      <c r="AH1105" s="0" t="n">
        <f aca="false">TRUNC(AF1105*1.3222,2)</f>
        <v>12.4</v>
      </c>
      <c r="AI1105" s="0" t="n">
        <f aca="false">TRUNC(AG1105*1.3222,2)</f>
        <v>0.6</v>
      </c>
      <c r="AJ1105" s="0" t="n">
        <f aca="false">((P1105-T1105)*0.7+T1105)*ABS(I1105)</f>
        <v>7.282</v>
      </c>
      <c r="AK1105" s="9" t="n">
        <f aca="false">IF(K1105="REFUND",(-1*(AJ1105-AG1105)),(AJ1105-AG1105))</f>
        <v>6.822</v>
      </c>
    </row>
    <row r="1106" customFormat="false" ht="13.8" hidden="false" customHeight="false" outlineLevel="0" collapsed="false">
      <c r="A1106" s="6" t="n">
        <v>42247</v>
      </c>
      <c r="B1106" s="0" t="n">
        <v>953302953341</v>
      </c>
      <c r="C1106" s="0" t="s">
        <v>5100</v>
      </c>
      <c r="D1106" s="0" t="s">
        <v>5101</v>
      </c>
      <c r="E1106" s="7" t="n">
        <v>9781429995412</v>
      </c>
      <c r="F1106" s="0" t="s">
        <v>5102</v>
      </c>
      <c r="G1106" s="0" t="s">
        <v>5103</v>
      </c>
      <c r="H1106" s="0" t="s">
        <v>366</v>
      </c>
      <c r="I1106" s="0" t="n">
        <v>1</v>
      </c>
      <c r="J1106" s="0" t="s">
        <v>573</v>
      </c>
      <c r="K1106" s="0" t="s">
        <v>43</v>
      </c>
      <c r="L1106" s="0" t="n">
        <v>10.34</v>
      </c>
      <c r="M1106" s="0" t="s">
        <v>44</v>
      </c>
      <c r="N1106" s="0" t="n">
        <v>8.99</v>
      </c>
      <c r="O1106" s="0" t="s">
        <v>44</v>
      </c>
      <c r="P1106" s="0" t="n">
        <v>8.06</v>
      </c>
      <c r="Q1106" s="0" t="s">
        <v>45</v>
      </c>
      <c r="R1106" s="0" t="n">
        <v>7</v>
      </c>
      <c r="S1106" s="0" t="s">
        <v>45</v>
      </c>
      <c r="T1106" s="0" t="n">
        <v>1.06</v>
      </c>
      <c r="U1106" s="0" t="s">
        <v>45</v>
      </c>
      <c r="V1106" s="0" t="s">
        <v>4014</v>
      </c>
      <c r="W1106" s="0" t="s">
        <v>398</v>
      </c>
      <c r="X1106" s="0" t="s">
        <v>48</v>
      </c>
      <c r="Y1106" s="0" t="s">
        <v>5087</v>
      </c>
      <c r="Z1106" s="0" t="n">
        <v>4.9</v>
      </c>
      <c r="AA1106" s="0" t="s">
        <v>45</v>
      </c>
      <c r="AB1106" s="0" t="n">
        <v>1.06</v>
      </c>
      <c r="AC1106" s="0" t="s">
        <v>45</v>
      </c>
      <c r="AD1106" s="0" t="n">
        <v>5</v>
      </c>
      <c r="AE1106" s="0" t="n">
        <f aca="false">AD1106+100</f>
        <v>105</v>
      </c>
      <c r="AF1106" s="8" t="n">
        <f aca="false">((P1106/AE1106)*100)*ABS(I1106)</f>
        <v>7.67619047619048</v>
      </c>
      <c r="AG1106" s="0" t="n">
        <f aca="false">(TRUNC((AF1106*AD1106/100),2))</f>
        <v>0.38</v>
      </c>
      <c r="AH1106" s="0" t="n">
        <f aca="false">TRUNC(AF1106*1.3222,2)</f>
        <v>10.14</v>
      </c>
      <c r="AI1106" s="0" t="n">
        <f aca="false">TRUNC(AG1106*1.3222,2)</f>
        <v>0.5</v>
      </c>
      <c r="AJ1106" s="0" t="n">
        <f aca="false">((P1106-T1106)*0.7+T1106)*ABS(I1106)</f>
        <v>5.96</v>
      </c>
      <c r="AK1106" s="9" t="n">
        <f aca="false">IF(K1106="REFUND",(-1*(AJ1106-AG1106)),(AJ1106-AG1106))</f>
        <v>5.58</v>
      </c>
    </row>
    <row r="1107" customFormat="false" ht="13.8" hidden="false" customHeight="false" outlineLevel="0" collapsed="false">
      <c r="A1107" s="6" t="n">
        <v>42247</v>
      </c>
      <c r="B1107" s="0" t="n">
        <v>953303078341</v>
      </c>
      <c r="C1107" s="0" t="s">
        <v>5104</v>
      </c>
      <c r="D1107" s="0" t="s">
        <v>5105</v>
      </c>
      <c r="E1107" s="7" t="n">
        <v>9781429995368</v>
      </c>
      <c r="F1107" s="0" t="s">
        <v>5106</v>
      </c>
      <c r="G1107" s="0" t="s">
        <v>5107</v>
      </c>
      <c r="H1107" s="0" t="s">
        <v>366</v>
      </c>
      <c r="I1107" s="0" t="n">
        <v>1</v>
      </c>
      <c r="J1107" s="0" t="s">
        <v>573</v>
      </c>
      <c r="K1107" s="0" t="s">
        <v>43</v>
      </c>
      <c r="L1107" s="0" t="n">
        <v>11.49</v>
      </c>
      <c r="M1107" s="0" t="s">
        <v>44</v>
      </c>
      <c r="N1107" s="0" t="n">
        <v>9.99</v>
      </c>
      <c r="O1107" s="0" t="s">
        <v>44</v>
      </c>
      <c r="P1107" s="0" t="n">
        <v>8.95</v>
      </c>
      <c r="Q1107" s="0" t="s">
        <v>45</v>
      </c>
      <c r="R1107" s="0" t="n">
        <v>7.78</v>
      </c>
      <c r="S1107" s="0" t="s">
        <v>45</v>
      </c>
      <c r="T1107" s="0" t="n">
        <v>1.17</v>
      </c>
      <c r="U1107" s="0" t="s">
        <v>45</v>
      </c>
      <c r="V1107" s="0" t="s">
        <v>4014</v>
      </c>
      <c r="W1107" s="0" t="s">
        <v>398</v>
      </c>
      <c r="X1107" s="0" t="s">
        <v>48</v>
      </c>
      <c r="Y1107" s="0" t="s">
        <v>5087</v>
      </c>
      <c r="Z1107" s="0" t="n">
        <v>5.45</v>
      </c>
      <c r="AA1107" s="0" t="s">
        <v>45</v>
      </c>
      <c r="AB1107" s="0" t="n">
        <v>1.17</v>
      </c>
      <c r="AC1107" s="0" t="s">
        <v>45</v>
      </c>
      <c r="AD1107" s="0" t="n">
        <v>5</v>
      </c>
      <c r="AE1107" s="0" t="n">
        <f aca="false">AD1107+100</f>
        <v>105</v>
      </c>
      <c r="AF1107" s="8" t="n">
        <f aca="false">((P1107/AE1107)*100)*ABS(I1107)</f>
        <v>8.52380952380952</v>
      </c>
      <c r="AG1107" s="0" t="n">
        <f aca="false">(TRUNC((AF1107*AD1107/100),2))</f>
        <v>0.42</v>
      </c>
      <c r="AH1107" s="0" t="n">
        <f aca="false">TRUNC(AF1107*1.3222,2)</f>
        <v>11.27</v>
      </c>
      <c r="AI1107" s="0" t="n">
        <f aca="false">TRUNC(AG1107*1.3222,2)</f>
        <v>0.55</v>
      </c>
      <c r="AJ1107" s="0" t="n">
        <f aca="false">((P1107-T1107)*0.7+T1107)*ABS(I1107)</f>
        <v>6.616</v>
      </c>
      <c r="AK1107" s="9" t="n">
        <f aca="false">IF(K1107="REFUND",(-1*(AJ1107-AG1107)),(AJ1107-AG1107))</f>
        <v>6.196</v>
      </c>
    </row>
    <row r="1108" customFormat="false" ht="13.8" hidden="false" customHeight="false" outlineLevel="0" collapsed="false">
      <c r="A1108" s="6" t="n">
        <v>42247</v>
      </c>
      <c r="B1108" s="0" t="n">
        <v>953303139341</v>
      </c>
      <c r="C1108" s="0" t="s">
        <v>5108</v>
      </c>
      <c r="D1108" s="0" t="s">
        <v>5109</v>
      </c>
      <c r="E1108" s="7" t="n">
        <v>9781429995320</v>
      </c>
      <c r="F1108" s="0" t="s">
        <v>5110</v>
      </c>
      <c r="G1108" s="0" t="s">
        <v>5111</v>
      </c>
      <c r="H1108" s="0" t="s">
        <v>366</v>
      </c>
      <c r="I1108" s="0" t="n">
        <v>1</v>
      </c>
      <c r="J1108" s="0" t="s">
        <v>573</v>
      </c>
      <c r="K1108" s="0" t="s">
        <v>43</v>
      </c>
      <c r="L1108" s="0" t="n">
        <v>11.49</v>
      </c>
      <c r="M1108" s="0" t="s">
        <v>44</v>
      </c>
      <c r="N1108" s="0" t="n">
        <v>9.99</v>
      </c>
      <c r="O1108" s="0" t="s">
        <v>44</v>
      </c>
      <c r="P1108" s="0" t="n">
        <v>8.95</v>
      </c>
      <c r="Q1108" s="0" t="s">
        <v>45</v>
      </c>
      <c r="R1108" s="0" t="n">
        <v>7.78</v>
      </c>
      <c r="S1108" s="0" t="s">
        <v>45</v>
      </c>
      <c r="T1108" s="0" t="n">
        <v>1.17</v>
      </c>
      <c r="U1108" s="0" t="s">
        <v>45</v>
      </c>
      <c r="V1108" s="0" t="s">
        <v>4014</v>
      </c>
      <c r="W1108" s="0" t="s">
        <v>398</v>
      </c>
      <c r="X1108" s="0" t="s">
        <v>48</v>
      </c>
      <c r="Y1108" s="0" t="s">
        <v>5087</v>
      </c>
      <c r="Z1108" s="0" t="n">
        <v>5.45</v>
      </c>
      <c r="AA1108" s="0" t="s">
        <v>45</v>
      </c>
      <c r="AB1108" s="0" t="n">
        <v>1.17</v>
      </c>
      <c r="AC1108" s="0" t="s">
        <v>45</v>
      </c>
      <c r="AD1108" s="0" t="n">
        <v>5</v>
      </c>
      <c r="AE1108" s="0" t="n">
        <f aca="false">AD1108+100</f>
        <v>105</v>
      </c>
      <c r="AF1108" s="8" t="n">
        <f aca="false">((P1108/AE1108)*100)*ABS(I1108)</f>
        <v>8.52380952380952</v>
      </c>
      <c r="AG1108" s="0" t="n">
        <f aca="false">(TRUNC((AF1108*AD1108/100),2))</f>
        <v>0.42</v>
      </c>
      <c r="AH1108" s="0" t="n">
        <f aca="false">TRUNC(AF1108*1.3222,2)</f>
        <v>11.27</v>
      </c>
      <c r="AI1108" s="0" t="n">
        <f aca="false">TRUNC(AG1108*1.3222,2)</f>
        <v>0.55</v>
      </c>
      <c r="AJ1108" s="0" t="n">
        <f aca="false">((P1108-T1108)*0.7+T1108)*ABS(I1108)</f>
        <v>6.616</v>
      </c>
      <c r="AK1108" s="9" t="n">
        <f aca="false">IF(K1108="REFUND",(-1*(AJ1108-AG1108)),(AJ1108-AG1108))</f>
        <v>6.196</v>
      </c>
    </row>
    <row r="1109" customFormat="false" ht="13.8" hidden="false" customHeight="false" outlineLevel="0" collapsed="false">
      <c r="A1109" s="6" t="n">
        <v>42247</v>
      </c>
      <c r="B1109" s="0" t="n">
        <v>953303245341</v>
      </c>
      <c r="C1109" s="0" t="s">
        <v>5112</v>
      </c>
      <c r="D1109" s="0" t="s">
        <v>5113</v>
      </c>
      <c r="E1109" s="7" t="n">
        <v>9781429995337</v>
      </c>
      <c r="F1109" s="0" t="s">
        <v>5114</v>
      </c>
      <c r="G1109" s="0" t="s">
        <v>5115</v>
      </c>
      <c r="H1109" s="0" t="s">
        <v>366</v>
      </c>
      <c r="I1109" s="0" t="n">
        <v>1</v>
      </c>
      <c r="J1109" s="0" t="s">
        <v>573</v>
      </c>
      <c r="K1109" s="0" t="s">
        <v>43</v>
      </c>
      <c r="L1109" s="0" t="n">
        <v>11.49</v>
      </c>
      <c r="M1109" s="0" t="s">
        <v>44</v>
      </c>
      <c r="N1109" s="0" t="n">
        <v>9.99</v>
      </c>
      <c r="O1109" s="0" t="s">
        <v>44</v>
      </c>
      <c r="P1109" s="0" t="n">
        <v>8.95</v>
      </c>
      <c r="Q1109" s="0" t="s">
        <v>45</v>
      </c>
      <c r="R1109" s="0" t="n">
        <v>7.78</v>
      </c>
      <c r="S1109" s="0" t="s">
        <v>45</v>
      </c>
      <c r="T1109" s="0" t="n">
        <v>1.17</v>
      </c>
      <c r="U1109" s="0" t="s">
        <v>45</v>
      </c>
      <c r="V1109" s="0" t="s">
        <v>4014</v>
      </c>
      <c r="W1109" s="0" t="s">
        <v>398</v>
      </c>
      <c r="X1109" s="0" t="s">
        <v>48</v>
      </c>
      <c r="Y1109" s="0" t="s">
        <v>5087</v>
      </c>
      <c r="Z1109" s="0" t="n">
        <v>5.45</v>
      </c>
      <c r="AA1109" s="0" t="s">
        <v>45</v>
      </c>
      <c r="AB1109" s="0" t="n">
        <v>1.17</v>
      </c>
      <c r="AC1109" s="0" t="s">
        <v>45</v>
      </c>
      <c r="AD1109" s="0" t="n">
        <v>5</v>
      </c>
      <c r="AE1109" s="0" t="n">
        <f aca="false">AD1109+100</f>
        <v>105</v>
      </c>
      <c r="AF1109" s="8" t="n">
        <f aca="false">((P1109/AE1109)*100)*ABS(I1109)</f>
        <v>8.52380952380952</v>
      </c>
      <c r="AG1109" s="0" t="n">
        <f aca="false">(TRUNC((AF1109*AD1109/100),2))</f>
        <v>0.42</v>
      </c>
      <c r="AH1109" s="0" t="n">
        <f aca="false">TRUNC(AF1109*1.3222,2)</f>
        <v>11.27</v>
      </c>
      <c r="AI1109" s="0" t="n">
        <f aca="false">TRUNC(AG1109*1.3222,2)</f>
        <v>0.55</v>
      </c>
      <c r="AJ1109" s="0" t="n">
        <f aca="false">((P1109-T1109)*0.7+T1109)*ABS(I1109)</f>
        <v>6.616</v>
      </c>
      <c r="AK1109" s="9" t="n">
        <f aca="false">IF(K1109="REFUND",(-1*(AJ1109-AG1109)),(AJ1109-AG1109))</f>
        <v>6.196</v>
      </c>
    </row>
    <row r="1110" customFormat="false" ht="13.8" hidden="false" customHeight="false" outlineLevel="0" collapsed="false">
      <c r="A1110" s="6" t="n">
        <v>42247</v>
      </c>
      <c r="B1110" s="0" t="n">
        <v>953303317341</v>
      </c>
      <c r="C1110" s="0" t="s">
        <v>5116</v>
      </c>
      <c r="D1110" s="0" t="s">
        <v>5117</v>
      </c>
      <c r="E1110" s="7" t="n">
        <v>9781429913799</v>
      </c>
      <c r="F1110" s="0" t="s">
        <v>5118</v>
      </c>
      <c r="G1110" s="0" t="s">
        <v>5119</v>
      </c>
      <c r="H1110" s="0" t="s">
        <v>366</v>
      </c>
      <c r="I1110" s="0" t="n">
        <v>1</v>
      </c>
      <c r="J1110" s="0" t="s">
        <v>573</v>
      </c>
      <c r="K1110" s="0" t="s">
        <v>43</v>
      </c>
      <c r="L1110" s="0" t="n">
        <v>10.34</v>
      </c>
      <c r="M1110" s="0" t="s">
        <v>44</v>
      </c>
      <c r="N1110" s="0" t="n">
        <v>8.99</v>
      </c>
      <c r="O1110" s="0" t="s">
        <v>44</v>
      </c>
      <c r="P1110" s="0" t="n">
        <v>8.06</v>
      </c>
      <c r="Q1110" s="0" t="s">
        <v>45</v>
      </c>
      <c r="R1110" s="0" t="n">
        <v>7</v>
      </c>
      <c r="S1110" s="0" t="s">
        <v>45</v>
      </c>
      <c r="T1110" s="0" t="n">
        <v>1.06</v>
      </c>
      <c r="U1110" s="0" t="s">
        <v>45</v>
      </c>
      <c r="V1110" s="0" t="s">
        <v>4014</v>
      </c>
      <c r="W1110" s="0" t="s">
        <v>398</v>
      </c>
      <c r="X1110" s="0" t="s">
        <v>48</v>
      </c>
      <c r="Y1110" s="0" t="s">
        <v>5087</v>
      </c>
      <c r="Z1110" s="0" t="n">
        <v>4.9</v>
      </c>
      <c r="AA1110" s="0" t="s">
        <v>45</v>
      </c>
      <c r="AB1110" s="0" t="n">
        <v>1.06</v>
      </c>
      <c r="AC1110" s="0" t="s">
        <v>45</v>
      </c>
      <c r="AD1110" s="0" t="n">
        <v>5</v>
      </c>
      <c r="AE1110" s="0" t="n">
        <f aca="false">AD1110+100</f>
        <v>105</v>
      </c>
      <c r="AF1110" s="8" t="n">
        <f aca="false">((P1110/AE1110)*100)*ABS(I1110)</f>
        <v>7.67619047619048</v>
      </c>
      <c r="AG1110" s="0" t="n">
        <f aca="false">(TRUNC((AF1110*AD1110/100),2))</f>
        <v>0.38</v>
      </c>
      <c r="AH1110" s="0" t="n">
        <f aca="false">TRUNC(AF1110*1.3222,2)</f>
        <v>10.14</v>
      </c>
      <c r="AI1110" s="0" t="n">
        <f aca="false">TRUNC(AG1110*1.3222,2)</f>
        <v>0.5</v>
      </c>
      <c r="AJ1110" s="0" t="n">
        <f aca="false">((P1110-T1110)*0.7+T1110)*ABS(I1110)</f>
        <v>5.96</v>
      </c>
      <c r="AK1110" s="9" t="n">
        <f aca="false">IF(K1110="REFUND",(-1*(AJ1110-AG1110)),(AJ1110-AG1110))</f>
        <v>5.58</v>
      </c>
    </row>
    <row r="1111" customFormat="false" ht="13.8" hidden="false" customHeight="false" outlineLevel="0" collapsed="false">
      <c r="A1111" s="6" t="n">
        <v>42247</v>
      </c>
      <c r="B1111" s="0" t="n">
        <v>953303456341</v>
      </c>
      <c r="C1111" s="0" t="s">
        <v>5120</v>
      </c>
      <c r="D1111" s="0" t="s">
        <v>5121</v>
      </c>
      <c r="E1111" s="7" t="n">
        <v>9781429913805</v>
      </c>
      <c r="F1111" s="0" t="s">
        <v>5122</v>
      </c>
      <c r="G1111" s="0" t="s">
        <v>5123</v>
      </c>
      <c r="H1111" s="0" t="s">
        <v>366</v>
      </c>
      <c r="I1111" s="0" t="n">
        <v>1</v>
      </c>
      <c r="J1111" s="0" t="s">
        <v>573</v>
      </c>
      <c r="K1111" s="0" t="s">
        <v>43</v>
      </c>
      <c r="L1111" s="0" t="n">
        <v>10.34</v>
      </c>
      <c r="M1111" s="0" t="s">
        <v>44</v>
      </c>
      <c r="N1111" s="0" t="n">
        <v>8.99</v>
      </c>
      <c r="O1111" s="0" t="s">
        <v>44</v>
      </c>
      <c r="P1111" s="0" t="n">
        <v>8.06</v>
      </c>
      <c r="Q1111" s="0" t="s">
        <v>45</v>
      </c>
      <c r="R1111" s="0" t="n">
        <v>7</v>
      </c>
      <c r="S1111" s="0" t="s">
        <v>45</v>
      </c>
      <c r="T1111" s="0" t="n">
        <v>1.06</v>
      </c>
      <c r="U1111" s="0" t="s">
        <v>45</v>
      </c>
      <c r="V1111" s="0" t="s">
        <v>4014</v>
      </c>
      <c r="W1111" s="0" t="s">
        <v>398</v>
      </c>
      <c r="X1111" s="0" t="s">
        <v>48</v>
      </c>
      <c r="Y1111" s="0" t="s">
        <v>5087</v>
      </c>
      <c r="Z1111" s="0" t="n">
        <v>4.9</v>
      </c>
      <c r="AA1111" s="0" t="s">
        <v>45</v>
      </c>
      <c r="AB1111" s="0" t="n">
        <v>1.06</v>
      </c>
      <c r="AC1111" s="0" t="s">
        <v>45</v>
      </c>
      <c r="AD1111" s="0" t="n">
        <v>5</v>
      </c>
      <c r="AE1111" s="0" t="n">
        <f aca="false">AD1111+100</f>
        <v>105</v>
      </c>
      <c r="AF1111" s="8" t="n">
        <f aca="false">((P1111/AE1111)*100)*ABS(I1111)</f>
        <v>7.67619047619048</v>
      </c>
      <c r="AG1111" s="0" t="n">
        <f aca="false">(TRUNC((AF1111*AD1111/100),2))</f>
        <v>0.38</v>
      </c>
      <c r="AH1111" s="0" t="n">
        <f aca="false">TRUNC(AF1111*1.3222,2)</f>
        <v>10.14</v>
      </c>
      <c r="AI1111" s="0" t="n">
        <f aca="false">TRUNC(AG1111*1.3222,2)</f>
        <v>0.5</v>
      </c>
      <c r="AJ1111" s="0" t="n">
        <f aca="false">((P1111-T1111)*0.7+T1111)*ABS(I1111)</f>
        <v>5.96</v>
      </c>
      <c r="AK1111" s="9" t="n">
        <f aca="false">IF(K1111="REFUND",(-1*(AJ1111-AG1111)),(AJ1111-AG1111))</f>
        <v>5.58</v>
      </c>
    </row>
    <row r="1112" customFormat="false" ht="13.8" hidden="false" customHeight="false" outlineLevel="0" collapsed="false">
      <c r="A1112" s="6" t="n">
        <v>42247</v>
      </c>
      <c r="B1112" s="0" t="n">
        <v>953303586341</v>
      </c>
      <c r="C1112" s="0" t="s">
        <v>5124</v>
      </c>
      <c r="D1112" s="0" t="s">
        <v>5125</v>
      </c>
      <c r="E1112" s="7" t="n">
        <v>9781429913829</v>
      </c>
      <c r="F1112" s="0" t="s">
        <v>5126</v>
      </c>
      <c r="G1112" s="0" t="s">
        <v>5127</v>
      </c>
      <c r="H1112" s="0" t="s">
        <v>5128</v>
      </c>
      <c r="I1112" s="0" t="n">
        <v>1</v>
      </c>
      <c r="J1112" s="0" t="s">
        <v>573</v>
      </c>
      <c r="K1112" s="0" t="s">
        <v>43</v>
      </c>
      <c r="L1112" s="0" t="n">
        <v>11.49</v>
      </c>
      <c r="M1112" s="0" t="s">
        <v>44</v>
      </c>
      <c r="N1112" s="0" t="n">
        <v>9.99</v>
      </c>
      <c r="O1112" s="0" t="s">
        <v>44</v>
      </c>
      <c r="P1112" s="0" t="n">
        <v>8.95</v>
      </c>
      <c r="Q1112" s="0" t="s">
        <v>45</v>
      </c>
      <c r="R1112" s="0" t="n">
        <v>7.78</v>
      </c>
      <c r="S1112" s="0" t="s">
        <v>45</v>
      </c>
      <c r="T1112" s="0" t="n">
        <v>1.17</v>
      </c>
      <c r="U1112" s="0" t="s">
        <v>45</v>
      </c>
      <c r="V1112" s="0" t="s">
        <v>4014</v>
      </c>
      <c r="W1112" s="0" t="s">
        <v>398</v>
      </c>
      <c r="X1112" s="0" t="s">
        <v>48</v>
      </c>
      <c r="Y1112" s="0" t="s">
        <v>5087</v>
      </c>
      <c r="Z1112" s="0" t="n">
        <v>5.45</v>
      </c>
      <c r="AA1112" s="0" t="s">
        <v>45</v>
      </c>
      <c r="AB1112" s="0" t="n">
        <v>1.17</v>
      </c>
      <c r="AC1112" s="0" t="s">
        <v>45</v>
      </c>
      <c r="AD1112" s="0" t="n">
        <v>5</v>
      </c>
      <c r="AE1112" s="0" t="n">
        <f aca="false">AD1112+100</f>
        <v>105</v>
      </c>
      <c r="AF1112" s="8" t="n">
        <f aca="false">((P1112/AE1112)*100)*ABS(I1112)</f>
        <v>8.52380952380952</v>
      </c>
      <c r="AG1112" s="0" t="n">
        <f aca="false">(TRUNC((AF1112*AD1112/100),2))</f>
        <v>0.42</v>
      </c>
      <c r="AH1112" s="0" t="n">
        <f aca="false">TRUNC(AF1112*1.3222,2)</f>
        <v>11.27</v>
      </c>
      <c r="AI1112" s="0" t="n">
        <f aca="false">TRUNC(AG1112*1.3222,2)</f>
        <v>0.55</v>
      </c>
      <c r="AJ1112" s="0" t="n">
        <f aca="false">((P1112-T1112)*0.7+T1112)*ABS(I1112)</f>
        <v>6.616</v>
      </c>
      <c r="AK1112" s="9" t="n">
        <f aca="false">IF(K1112="REFUND",(-1*(AJ1112-AG1112)),(AJ1112-AG1112))</f>
        <v>6.196</v>
      </c>
    </row>
    <row r="1113" customFormat="false" ht="13.8" hidden="false" customHeight="false" outlineLevel="0" collapsed="false">
      <c r="A1113" s="6" t="n">
        <v>42247</v>
      </c>
      <c r="B1113" s="0" t="n">
        <v>953303719341</v>
      </c>
      <c r="C1113" s="0" t="s">
        <v>5129</v>
      </c>
      <c r="D1113" s="0" t="s">
        <v>5130</v>
      </c>
      <c r="E1113" s="7" t="n">
        <v>9781429913836</v>
      </c>
      <c r="F1113" s="0" t="s">
        <v>5131</v>
      </c>
      <c r="G1113" s="0" t="s">
        <v>5132</v>
      </c>
      <c r="H1113" s="0" t="s">
        <v>366</v>
      </c>
      <c r="I1113" s="0" t="n">
        <v>1</v>
      </c>
      <c r="J1113" s="0" t="s">
        <v>573</v>
      </c>
      <c r="K1113" s="0" t="s">
        <v>43</v>
      </c>
      <c r="L1113" s="0" t="n">
        <v>10.34</v>
      </c>
      <c r="M1113" s="0" t="s">
        <v>44</v>
      </c>
      <c r="N1113" s="0" t="n">
        <v>8.99</v>
      </c>
      <c r="O1113" s="0" t="s">
        <v>44</v>
      </c>
      <c r="P1113" s="0" t="n">
        <v>8.09</v>
      </c>
      <c r="Q1113" s="0" t="s">
        <v>45</v>
      </c>
      <c r="R1113" s="0" t="n">
        <v>7.03</v>
      </c>
      <c r="S1113" s="0" t="s">
        <v>45</v>
      </c>
      <c r="T1113" s="0" t="n">
        <v>1.06</v>
      </c>
      <c r="U1113" s="0" t="s">
        <v>45</v>
      </c>
      <c r="V1113" s="0" t="s">
        <v>4014</v>
      </c>
      <c r="W1113" s="0" t="s">
        <v>398</v>
      </c>
      <c r="X1113" s="0" t="s">
        <v>48</v>
      </c>
      <c r="Y1113" s="0" t="s">
        <v>5087</v>
      </c>
      <c r="Z1113" s="0" t="n">
        <v>4.92</v>
      </c>
      <c r="AA1113" s="0" t="s">
        <v>45</v>
      </c>
      <c r="AB1113" s="0" t="n">
        <v>1.06</v>
      </c>
      <c r="AC1113" s="0" t="s">
        <v>45</v>
      </c>
      <c r="AD1113" s="0" t="n">
        <v>5</v>
      </c>
      <c r="AE1113" s="0" t="n">
        <f aca="false">AD1113+100</f>
        <v>105</v>
      </c>
      <c r="AF1113" s="8" t="n">
        <f aca="false">((P1113/AE1113)*100)*ABS(I1113)</f>
        <v>7.70476190476191</v>
      </c>
      <c r="AG1113" s="0" t="n">
        <f aca="false">(TRUNC((AF1113*AD1113/100),2))</f>
        <v>0.38</v>
      </c>
      <c r="AH1113" s="0" t="n">
        <f aca="false">TRUNC(AF1113*1.3222,2)</f>
        <v>10.18</v>
      </c>
      <c r="AI1113" s="0" t="n">
        <f aca="false">TRUNC(AG1113*1.3222,2)</f>
        <v>0.5</v>
      </c>
      <c r="AJ1113" s="0" t="n">
        <f aca="false">((P1113-T1113)*0.7+T1113)*ABS(I1113)</f>
        <v>5.981</v>
      </c>
      <c r="AK1113" s="9" t="n">
        <f aca="false">IF(K1113="REFUND",(-1*(AJ1113-AG1113)),(AJ1113-AG1113))</f>
        <v>5.601</v>
      </c>
    </row>
    <row r="1114" customFormat="false" ht="13.8" hidden="false" customHeight="false" outlineLevel="0" collapsed="false">
      <c r="A1114" s="6" t="n">
        <v>42247</v>
      </c>
      <c r="B1114" s="0" t="n">
        <v>953303927341</v>
      </c>
      <c r="C1114" s="0" t="s">
        <v>5133</v>
      </c>
      <c r="D1114" s="0" t="s">
        <v>5134</v>
      </c>
      <c r="E1114" s="7" t="n">
        <v>9781429913928</v>
      </c>
      <c r="F1114" s="0" t="s">
        <v>5135</v>
      </c>
      <c r="G1114" s="0" t="s">
        <v>5136</v>
      </c>
      <c r="H1114" s="0" t="s">
        <v>366</v>
      </c>
      <c r="I1114" s="0" t="n">
        <v>1</v>
      </c>
      <c r="J1114" s="0" t="s">
        <v>573</v>
      </c>
      <c r="K1114" s="0" t="s">
        <v>43</v>
      </c>
      <c r="L1114" s="0" t="n">
        <v>10.34</v>
      </c>
      <c r="M1114" s="0" t="s">
        <v>44</v>
      </c>
      <c r="N1114" s="0" t="n">
        <v>8.99</v>
      </c>
      <c r="O1114" s="0" t="s">
        <v>44</v>
      </c>
      <c r="P1114" s="0" t="n">
        <v>8.09</v>
      </c>
      <c r="Q1114" s="0" t="s">
        <v>45</v>
      </c>
      <c r="R1114" s="0" t="n">
        <v>7.03</v>
      </c>
      <c r="S1114" s="0" t="s">
        <v>45</v>
      </c>
      <c r="T1114" s="0" t="n">
        <v>1.06</v>
      </c>
      <c r="U1114" s="0" t="s">
        <v>45</v>
      </c>
      <c r="V1114" s="0" t="s">
        <v>4014</v>
      </c>
      <c r="W1114" s="0" t="s">
        <v>398</v>
      </c>
      <c r="X1114" s="0" t="s">
        <v>48</v>
      </c>
      <c r="Y1114" s="0" t="s">
        <v>5087</v>
      </c>
      <c r="Z1114" s="0" t="n">
        <v>4.92</v>
      </c>
      <c r="AA1114" s="0" t="s">
        <v>45</v>
      </c>
      <c r="AB1114" s="0" t="n">
        <v>1.06</v>
      </c>
      <c r="AC1114" s="0" t="s">
        <v>45</v>
      </c>
      <c r="AD1114" s="0" t="n">
        <v>5</v>
      </c>
      <c r="AE1114" s="0" t="n">
        <f aca="false">AD1114+100</f>
        <v>105</v>
      </c>
      <c r="AF1114" s="8" t="n">
        <f aca="false">((P1114/AE1114)*100)*ABS(I1114)</f>
        <v>7.70476190476191</v>
      </c>
      <c r="AG1114" s="0" t="n">
        <f aca="false">(TRUNC((AF1114*AD1114/100),2))</f>
        <v>0.38</v>
      </c>
      <c r="AH1114" s="0" t="n">
        <f aca="false">TRUNC(AF1114*1.3222,2)</f>
        <v>10.18</v>
      </c>
      <c r="AI1114" s="0" t="n">
        <f aca="false">TRUNC(AG1114*1.3222,2)</f>
        <v>0.5</v>
      </c>
      <c r="AJ1114" s="0" t="n">
        <f aca="false">((P1114-T1114)*0.7+T1114)*ABS(I1114)</f>
        <v>5.981</v>
      </c>
      <c r="AK1114" s="9" t="n">
        <f aca="false">IF(K1114="REFUND",(-1*(AJ1114-AG1114)),(AJ1114-AG1114))</f>
        <v>5.601</v>
      </c>
    </row>
    <row r="1115" customFormat="false" ht="13.8" hidden="false" customHeight="false" outlineLevel="0" collapsed="false">
      <c r="A1115" s="6" t="n">
        <v>42247</v>
      </c>
      <c r="B1115" s="0" t="n">
        <v>953304031341</v>
      </c>
      <c r="C1115" s="0" t="s">
        <v>5137</v>
      </c>
      <c r="D1115" s="0" t="s">
        <v>5138</v>
      </c>
      <c r="E1115" s="7" t="n">
        <v>9781429913966</v>
      </c>
      <c r="F1115" s="0" t="s">
        <v>5139</v>
      </c>
      <c r="G1115" s="0" t="s">
        <v>5140</v>
      </c>
      <c r="H1115" s="0" t="s">
        <v>366</v>
      </c>
      <c r="I1115" s="0" t="n">
        <v>1</v>
      </c>
      <c r="J1115" s="0" t="s">
        <v>573</v>
      </c>
      <c r="K1115" s="0" t="s">
        <v>43</v>
      </c>
      <c r="L1115" s="0" t="n">
        <v>10.34</v>
      </c>
      <c r="M1115" s="0" t="s">
        <v>44</v>
      </c>
      <c r="N1115" s="0" t="n">
        <v>8.99</v>
      </c>
      <c r="O1115" s="0" t="s">
        <v>44</v>
      </c>
      <c r="P1115" s="0" t="n">
        <v>8.09</v>
      </c>
      <c r="Q1115" s="0" t="s">
        <v>45</v>
      </c>
      <c r="R1115" s="0" t="n">
        <v>7.03</v>
      </c>
      <c r="S1115" s="0" t="s">
        <v>45</v>
      </c>
      <c r="T1115" s="0" t="n">
        <v>1.06</v>
      </c>
      <c r="U1115" s="0" t="s">
        <v>45</v>
      </c>
      <c r="V1115" s="0" t="s">
        <v>4014</v>
      </c>
      <c r="W1115" s="0" t="s">
        <v>398</v>
      </c>
      <c r="X1115" s="0" t="s">
        <v>48</v>
      </c>
      <c r="Y1115" s="0" t="s">
        <v>5087</v>
      </c>
      <c r="Z1115" s="0" t="n">
        <v>4.92</v>
      </c>
      <c r="AA1115" s="0" t="s">
        <v>45</v>
      </c>
      <c r="AB1115" s="0" t="n">
        <v>1.06</v>
      </c>
      <c r="AC1115" s="0" t="s">
        <v>45</v>
      </c>
      <c r="AD1115" s="0" t="n">
        <v>5</v>
      </c>
      <c r="AE1115" s="0" t="n">
        <f aca="false">AD1115+100</f>
        <v>105</v>
      </c>
      <c r="AF1115" s="8" t="n">
        <f aca="false">((P1115/AE1115)*100)*ABS(I1115)</f>
        <v>7.70476190476191</v>
      </c>
      <c r="AG1115" s="0" t="n">
        <f aca="false">(TRUNC((AF1115*AD1115/100),2))</f>
        <v>0.38</v>
      </c>
      <c r="AH1115" s="0" t="n">
        <f aca="false">TRUNC(AF1115*1.3222,2)</f>
        <v>10.18</v>
      </c>
      <c r="AI1115" s="0" t="n">
        <f aca="false">TRUNC(AG1115*1.3222,2)</f>
        <v>0.5</v>
      </c>
      <c r="AJ1115" s="0" t="n">
        <f aca="false">((P1115-T1115)*0.7+T1115)*ABS(I1115)</f>
        <v>5.981</v>
      </c>
      <c r="AK1115" s="9" t="n">
        <f aca="false">IF(K1115="REFUND",(-1*(AJ1115-AG1115)),(AJ1115-AG1115))</f>
        <v>5.601</v>
      </c>
    </row>
    <row r="1116" customFormat="false" ht="13.8" hidden="false" customHeight="false" outlineLevel="0" collapsed="false">
      <c r="A1116" s="6" t="n">
        <v>42247</v>
      </c>
      <c r="B1116" s="0" t="n">
        <v>953304232341</v>
      </c>
      <c r="C1116" s="0" t="s">
        <v>5141</v>
      </c>
      <c r="D1116" s="0" t="s">
        <v>5142</v>
      </c>
      <c r="E1116" s="7" t="n">
        <v>9781429920049</v>
      </c>
      <c r="F1116" s="0" t="s">
        <v>5143</v>
      </c>
      <c r="G1116" s="0" t="s">
        <v>5144</v>
      </c>
      <c r="H1116" s="0" t="s">
        <v>366</v>
      </c>
      <c r="I1116" s="0" t="n">
        <v>1</v>
      </c>
      <c r="J1116" s="0" t="s">
        <v>573</v>
      </c>
      <c r="K1116" s="0" t="s">
        <v>43</v>
      </c>
      <c r="L1116" s="0" t="n">
        <v>10.34</v>
      </c>
      <c r="M1116" s="0" t="s">
        <v>44</v>
      </c>
      <c r="N1116" s="0" t="n">
        <v>8.99</v>
      </c>
      <c r="O1116" s="0" t="s">
        <v>44</v>
      </c>
      <c r="P1116" s="0" t="n">
        <v>8.09</v>
      </c>
      <c r="Q1116" s="0" t="s">
        <v>45</v>
      </c>
      <c r="R1116" s="0" t="n">
        <v>7.03</v>
      </c>
      <c r="S1116" s="0" t="s">
        <v>45</v>
      </c>
      <c r="T1116" s="0" t="n">
        <v>1.06</v>
      </c>
      <c r="U1116" s="0" t="s">
        <v>45</v>
      </c>
      <c r="V1116" s="0" t="s">
        <v>4014</v>
      </c>
      <c r="W1116" s="0" t="s">
        <v>398</v>
      </c>
      <c r="X1116" s="0" t="s">
        <v>48</v>
      </c>
      <c r="Y1116" s="0" t="s">
        <v>5087</v>
      </c>
      <c r="Z1116" s="0" t="n">
        <v>4.92</v>
      </c>
      <c r="AA1116" s="0" t="s">
        <v>45</v>
      </c>
      <c r="AB1116" s="0" t="n">
        <v>1.06</v>
      </c>
      <c r="AC1116" s="0" t="s">
        <v>45</v>
      </c>
      <c r="AD1116" s="0" t="n">
        <v>5</v>
      </c>
      <c r="AE1116" s="0" t="n">
        <f aca="false">AD1116+100</f>
        <v>105</v>
      </c>
      <c r="AF1116" s="8" t="n">
        <f aca="false">((P1116/AE1116)*100)*ABS(I1116)</f>
        <v>7.70476190476191</v>
      </c>
      <c r="AG1116" s="0" t="n">
        <f aca="false">(TRUNC((AF1116*AD1116/100),2))</f>
        <v>0.38</v>
      </c>
      <c r="AH1116" s="0" t="n">
        <f aca="false">TRUNC(AF1116*1.3222,2)</f>
        <v>10.18</v>
      </c>
      <c r="AI1116" s="0" t="n">
        <f aca="false">TRUNC(AG1116*1.3222,2)</f>
        <v>0.5</v>
      </c>
      <c r="AJ1116" s="0" t="n">
        <f aca="false">((P1116-T1116)*0.7+T1116)*ABS(I1116)</f>
        <v>5.981</v>
      </c>
      <c r="AK1116" s="9" t="n">
        <f aca="false">IF(K1116="REFUND",(-1*(AJ1116-AG1116)),(AJ1116-AG1116))</f>
        <v>5.601</v>
      </c>
    </row>
    <row r="1117" customFormat="false" ht="13.8" hidden="false" customHeight="false" outlineLevel="0" collapsed="false">
      <c r="A1117" s="6" t="n">
        <v>42247</v>
      </c>
      <c r="B1117" s="0" t="n">
        <v>953304463341</v>
      </c>
      <c r="C1117" s="0" t="s">
        <v>5145</v>
      </c>
      <c r="D1117" s="0" t="s">
        <v>5146</v>
      </c>
      <c r="E1117" s="7" t="n">
        <v>9781429930109</v>
      </c>
      <c r="F1117" s="0" t="s">
        <v>5147</v>
      </c>
      <c r="G1117" s="0" t="s">
        <v>5148</v>
      </c>
      <c r="H1117" s="0" t="s">
        <v>366</v>
      </c>
      <c r="I1117" s="0" t="n">
        <v>1</v>
      </c>
      <c r="J1117" s="0" t="s">
        <v>573</v>
      </c>
      <c r="K1117" s="0" t="s">
        <v>43</v>
      </c>
      <c r="L1117" s="0" t="n">
        <v>11.49</v>
      </c>
      <c r="M1117" s="0" t="s">
        <v>44</v>
      </c>
      <c r="N1117" s="0" t="n">
        <v>9.99</v>
      </c>
      <c r="O1117" s="0" t="s">
        <v>44</v>
      </c>
      <c r="P1117" s="0" t="n">
        <v>8.95</v>
      </c>
      <c r="Q1117" s="0" t="s">
        <v>45</v>
      </c>
      <c r="R1117" s="0" t="n">
        <v>7.78</v>
      </c>
      <c r="S1117" s="0" t="s">
        <v>45</v>
      </c>
      <c r="T1117" s="0" t="n">
        <v>1.17</v>
      </c>
      <c r="U1117" s="0" t="s">
        <v>45</v>
      </c>
      <c r="V1117" s="0" t="s">
        <v>4014</v>
      </c>
      <c r="W1117" s="0" t="s">
        <v>398</v>
      </c>
      <c r="X1117" s="0" t="s">
        <v>48</v>
      </c>
      <c r="Y1117" s="0" t="s">
        <v>5087</v>
      </c>
      <c r="Z1117" s="0" t="n">
        <v>5.45</v>
      </c>
      <c r="AA1117" s="0" t="s">
        <v>45</v>
      </c>
      <c r="AB1117" s="0" t="n">
        <v>1.17</v>
      </c>
      <c r="AC1117" s="0" t="s">
        <v>45</v>
      </c>
      <c r="AD1117" s="0" t="n">
        <v>5</v>
      </c>
      <c r="AE1117" s="0" t="n">
        <f aca="false">AD1117+100</f>
        <v>105</v>
      </c>
      <c r="AF1117" s="8" t="n">
        <f aca="false">((P1117/AE1117)*100)*ABS(I1117)</f>
        <v>8.52380952380952</v>
      </c>
      <c r="AG1117" s="0" t="n">
        <f aca="false">(TRUNC((AF1117*AD1117/100),2))</f>
        <v>0.42</v>
      </c>
      <c r="AH1117" s="0" t="n">
        <f aca="false">TRUNC(AF1117*1.3222,2)</f>
        <v>11.27</v>
      </c>
      <c r="AI1117" s="0" t="n">
        <f aca="false">TRUNC(AG1117*1.3222,2)</f>
        <v>0.55</v>
      </c>
      <c r="AJ1117" s="0" t="n">
        <f aca="false">((P1117-T1117)*0.7+T1117)*ABS(I1117)</f>
        <v>6.616</v>
      </c>
      <c r="AK1117" s="9" t="n">
        <f aca="false">IF(K1117="REFUND",(-1*(AJ1117-AG1117)),(AJ1117-AG1117))</f>
        <v>6.196</v>
      </c>
    </row>
    <row r="1118" customFormat="false" ht="13.8" hidden="false" customHeight="false" outlineLevel="0" collapsed="false">
      <c r="A1118" s="6" t="n">
        <v>42247</v>
      </c>
      <c r="B1118" s="0" t="n">
        <v>953310681141</v>
      </c>
      <c r="C1118" s="0" t="s">
        <v>5149</v>
      </c>
      <c r="D1118" s="0" t="s">
        <v>5150</v>
      </c>
      <c r="E1118" s="7" t="n">
        <v>9781250025951</v>
      </c>
      <c r="F1118" s="0" t="s">
        <v>5151</v>
      </c>
      <c r="G1118" s="0" t="s">
        <v>5152</v>
      </c>
      <c r="H1118" s="0" t="s">
        <v>340</v>
      </c>
      <c r="I1118" s="0" t="n">
        <v>1</v>
      </c>
      <c r="J1118" s="0" t="s">
        <v>573</v>
      </c>
      <c r="K1118" s="0" t="s">
        <v>43</v>
      </c>
      <c r="L1118" s="0" t="n">
        <v>10.34</v>
      </c>
      <c r="M1118" s="0" t="s">
        <v>44</v>
      </c>
      <c r="N1118" s="0" t="n">
        <v>8.99</v>
      </c>
      <c r="O1118" s="0" t="s">
        <v>44</v>
      </c>
      <c r="P1118" s="0" t="n">
        <v>8.06</v>
      </c>
      <c r="Q1118" s="0" t="s">
        <v>45</v>
      </c>
      <c r="R1118" s="0" t="n">
        <v>7</v>
      </c>
      <c r="S1118" s="0" t="s">
        <v>45</v>
      </c>
      <c r="T1118" s="0" t="n">
        <v>1.06</v>
      </c>
      <c r="U1118" s="0" t="s">
        <v>45</v>
      </c>
      <c r="V1118" s="0" t="s">
        <v>171</v>
      </c>
      <c r="W1118" s="0" t="s">
        <v>104</v>
      </c>
      <c r="X1118" s="0" t="s">
        <v>48</v>
      </c>
      <c r="Y1118" s="0" t="s">
        <v>5153</v>
      </c>
      <c r="Z1118" s="0" t="n">
        <v>4.9</v>
      </c>
      <c r="AA1118" s="0" t="s">
        <v>45</v>
      </c>
      <c r="AB1118" s="0" t="n">
        <v>1.06</v>
      </c>
      <c r="AC1118" s="0" t="s">
        <v>45</v>
      </c>
      <c r="AD1118" s="0" t="n">
        <v>5</v>
      </c>
      <c r="AE1118" s="0" t="n">
        <f aca="false">AD1118+100</f>
        <v>105</v>
      </c>
      <c r="AF1118" s="8" t="n">
        <f aca="false">((P1118/AE1118)*100)*ABS(I1118)</f>
        <v>7.67619047619048</v>
      </c>
      <c r="AG1118" s="0" t="n">
        <f aca="false">(TRUNC((AF1118*AD1118/100),2))</f>
        <v>0.38</v>
      </c>
      <c r="AH1118" s="0" t="n">
        <f aca="false">TRUNC(AF1118*1.3222,2)</f>
        <v>10.14</v>
      </c>
      <c r="AI1118" s="0" t="n">
        <f aca="false">TRUNC(AG1118*1.3222,2)</f>
        <v>0.5</v>
      </c>
      <c r="AJ1118" s="0" t="n">
        <f aca="false">((P1118-T1118)*0.7+T1118)*ABS(I1118)</f>
        <v>5.96</v>
      </c>
      <c r="AK1118" s="9" t="n">
        <f aca="false">IF(K1118="REFUND",(-1*(AJ1118-AG1118)),(AJ1118-AG1118))</f>
        <v>5.58</v>
      </c>
    </row>
    <row r="1119" customFormat="false" ht="13.8" hidden="false" customHeight="false" outlineLevel="0" collapsed="false">
      <c r="A1119" s="6" t="n">
        <v>42247</v>
      </c>
      <c r="B1119" s="0" t="n">
        <v>953325345391</v>
      </c>
      <c r="C1119" s="0" t="s">
        <v>5154</v>
      </c>
      <c r="D1119" s="0" t="s">
        <v>5155</v>
      </c>
      <c r="E1119" s="7" t="n">
        <v>9781466834705</v>
      </c>
      <c r="F1119" s="0" t="s">
        <v>548</v>
      </c>
      <c r="G1119" s="0" t="s">
        <v>549</v>
      </c>
      <c r="H1119" s="0" t="s">
        <v>356</v>
      </c>
      <c r="I1119" s="0" t="n">
        <v>1</v>
      </c>
      <c r="J1119" s="0" t="s">
        <v>573</v>
      </c>
      <c r="K1119" s="0" t="s">
        <v>43</v>
      </c>
      <c r="L1119" s="0" t="n">
        <v>12.64</v>
      </c>
      <c r="M1119" s="0" t="s">
        <v>44</v>
      </c>
      <c r="N1119" s="0" t="n">
        <v>10.99</v>
      </c>
      <c r="O1119" s="0" t="s">
        <v>44</v>
      </c>
      <c r="P1119" s="0" t="n">
        <v>9.8</v>
      </c>
      <c r="Q1119" s="0" t="s">
        <v>45</v>
      </c>
      <c r="R1119" s="0" t="n">
        <v>8.52</v>
      </c>
      <c r="S1119" s="0" t="s">
        <v>45</v>
      </c>
      <c r="T1119" s="0" t="n">
        <v>1.28</v>
      </c>
      <c r="U1119" s="0" t="s">
        <v>45</v>
      </c>
      <c r="V1119" s="0" t="s">
        <v>5156</v>
      </c>
      <c r="W1119" s="0" t="s">
        <v>47</v>
      </c>
      <c r="X1119" s="0" t="s">
        <v>48</v>
      </c>
      <c r="Y1119" s="0" t="s">
        <v>5157</v>
      </c>
      <c r="Z1119" s="0" t="n">
        <v>5.96</v>
      </c>
      <c r="AA1119" s="0" t="s">
        <v>45</v>
      </c>
      <c r="AB1119" s="0" t="n">
        <v>1.28</v>
      </c>
      <c r="AC1119" s="0" t="s">
        <v>45</v>
      </c>
      <c r="AD1119" s="0" t="n">
        <v>13</v>
      </c>
      <c r="AE1119" s="0" t="n">
        <f aca="false">AD1119+100</f>
        <v>113</v>
      </c>
      <c r="AF1119" s="8" t="n">
        <f aca="false">((P1119/AE1119)*100)*ABS(I1119)</f>
        <v>8.67256637168142</v>
      </c>
      <c r="AG1119" s="0" t="n">
        <f aca="false">(TRUNC((AF1119*AD1119/100),2))</f>
        <v>1.12</v>
      </c>
      <c r="AH1119" s="0" t="n">
        <f aca="false">TRUNC(AF1119*1.3222,2)</f>
        <v>11.46</v>
      </c>
      <c r="AI1119" s="0" t="n">
        <f aca="false">TRUNC(AG1119*1.3222,2)</f>
        <v>1.48</v>
      </c>
      <c r="AJ1119" s="0" t="n">
        <f aca="false">((P1119-T1119)*0.7+T1119)*ABS(I1119)</f>
        <v>7.244</v>
      </c>
      <c r="AK1119" s="9" t="n">
        <f aca="false">IF(K1119="REFUND",(-1*(AJ1119-AG1119)),(AJ1119-AG1119))</f>
        <v>6.124</v>
      </c>
    </row>
    <row r="1120" customFormat="false" ht="13.8" hidden="false" customHeight="false" outlineLevel="0" collapsed="false">
      <c r="A1120" s="6" t="n">
        <v>42247</v>
      </c>
      <c r="B1120" s="0" t="n">
        <v>953333596291</v>
      </c>
      <c r="C1120" s="0" t="s">
        <v>5158</v>
      </c>
      <c r="D1120" s="0" t="s">
        <v>5159</v>
      </c>
      <c r="E1120" s="7" t="n">
        <v>9781466850606</v>
      </c>
      <c r="F1120" s="0" t="s">
        <v>137</v>
      </c>
      <c r="G1120" s="0" t="s">
        <v>138</v>
      </c>
      <c r="H1120" s="0" t="s">
        <v>139</v>
      </c>
      <c r="I1120" s="0" t="n">
        <v>1</v>
      </c>
      <c r="J1120" s="0" t="s">
        <v>573</v>
      </c>
      <c r="K1120" s="0" t="s">
        <v>43</v>
      </c>
      <c r="L1120" s="0" t="n">
        <v>17.24</v>
      </c>
      <c r="M1120" s="0" t="s">
        <v>44</v>
      </c>
      <c r="N1120" s="0" t="n">
        <v>14.99</v>
      </c>
      <c r="O1120" s="0" t="s">
        <v>44</v>
      </c>
      <c r="P1120" s="0" t="n">
        <v>13.37</v>
      </c>
      <c r="Q1120" s="0" t="s">
        <v>45</v>
      </c>
      <c r="R1120" s="0" t="n">
        <v>11.62</v>
      </c>
      <c r="S1120" s="0" t="s">
        <v>45</v>
      </c>
      <c r="T1120" s="0" t="n">
        <v>1.75</v>
      </c>
      <c r="U1120" s="0" t="s">
        <v>45</v>
      </c>
      <c r="V1120" s="0" t="s">
        <v>5160</v>
      </c>
      <c r="W1120" s="0" t="s">
        <v>1210</v>
      </c>
      <c r="X1120" s="0" t="s">
        <v>48</v>
      </c>
      <c r="Y1120" s="0" t="s">
        <v>5161</v>
      </c>
      <c r="Z1120" s="0" t="n">
        <v>8.13</v>
      </c>
      <c r="AA1120" s="0" t="s">
        <v>45</v>
      </c>
      <c r="AB1120" s="0" t="n">
        <v>1.75</v>
      </c>
      <c r="AC1120" s="0" t="s">
        <v>45</v>
      </c>
      <c r="AD1120" s="0" t="n">
        <v>15</v>
      </c>
      <c r="AE1120" s="0" t="n">
        <f aca="false">AD1120+100</f>
        <v>115</v>
      </c>
      <c r="AF1120" s="8" t="n">
        <f aca="false">((P1120/AE1120)*100)*ABS(I1120)</f>
        <v>11.6260869565217</v>
      </c>
      <c r="AG1120" s="0" t="n">
        <f aca="false">(TRUNC((AF1120*AD1120/100),2))</f>
        <v>1.74</v>
      </c>
      <c r="AH1120" s="0" t="n">
        <f aca="false">TRUNC(AF1120*1.3222,2)</f>
        <v>15.37</v>
      </c>
      <c r="AI1120" s="0" t="n">
        <f aca="false">TRUNC(AG1120*1.3222,2)</f>
        <v>2.3</v>
      </c>
      <c r="AJ1120" s="0" t="n">
        <f aca="false">((P1120-T1120)*0.7+T1120)*ABS(I1120)</f>
        <v>9.884</v>
      </c>
      <c r="AK1120" s="9" t="n">
        <f aca="false">IF(K1120="REFUND",(-1*(AJ1120-AG1120)),(AJ1120-AG1120))</f>
        <v>8.144</v>
      </c>
    </row>
    <row r="1121" customFormat="false" ht="13.8" hidden="false" customHeight="false" outlineLevel="0" collapsed="false">
      <c r="A1121" s="6" t="n">
        <v>42247</v>
      </c>
      <c r="B1121" s="0" t="n">
        <v>953336587141</v>
      </c>
      <c r="C1121" s="0" t="s">
        <v>5162</v>
      </c>
      <c r="D1121" s="0" t="s">
        <v>5163</v>
      </c>
      <c r="E1121" s="7" t="n">
        <v>9781429908276</v>
      </c>
      <c r="F1121" s="0" t="s">
        <v>445</v>
      </c>
      <c r="G1121" s="0" t="s">
        <v>446</v>
      </c>
      <c r="H1121" s="0" t="s">
        <v>447</v>
      </c>
      <c r="I1121" s="0" t="n">
        <v>1</v>
      </c>
      <c r="J1121" s="0" t="s">
        <v>573</v>
      </c>
      <c r="K1121" s="0" t="s">
        <v>43</v>
      </c>
      <c r="L1121" s="0" t="n">
        <v>12.64</v>
      </c>
      <c r="M1121" s="0" t="s">
        <v>44</v>
      </c>
      <c r="N1121" s="0" t="n">
        <v>10.99</v>
      </c>
      <c r="O1121" s="0" t="s">
        <v>44</v>
      </c>
      <c r="P1121" s="0" t="n">
        <v>9.8</v>
      </c>
      <c r="Q1121" s="0" t="s">
        <v>45</v>
      </c>
      <c r="R1121" s="0" t="n">
        <v>8.52</v>
      </c>
      <c r="S1121" s="0" t="s">
        <v>45</v>
      </c>
      <c r="T1121" s="0" t="n">
        <v>1.28</v>
      </c>
      <c r="U1121" s="0" t="s">
        <v>45</v>
      </c>
      <c r="V1121" s="0" t="s">
        <v>1929</v>
      </c>
      <c r="W1121" s="0" t="s">
        <v>47</v>
      </c>
      <c r="X1121" s="0" t="s">
        <v>48</v>
      </c>
      <c r="Y1121" s="0" t="s">
        <v>5164</v>
      </c>
      <c r="Z1121" s="0" t="n">
        <v>5.96</v>
      </c>
      <c r="AA1121" s="0" t="s">
        <v>45</v>
      </c>
      <c r="AB1121" s="0" t="n">
        <v>1.28</v>
      </c>
      <c r="AC1121" s="0" t="s">
        <v>45</v>
      </c>
      <c r="AD1121" s="0" t="n">
        <v>13</v>
      </c>
      <c r="AE1121" s="0" t="n">
        <f aca="false">AD1121+100</f>
        <v>113</v>
      </c>
      <c r="AF1121" s="8" t="n">
        <f aca="false">((P1121/AE1121)*100)*ABS(I1121)</f>
        <v>8.67256637168142</v>
      </c>
      <c r="AG1121" s="0" t="n">
        <f aca="false">(TRUNC((AF1121*AD1121/100),2))</f>
        <v>1.12</v>
      </c>
      <c r="AH1121" s="0" t="n">
        <f aca="false">TRUNC(AF1121*1.3222,2)</f>
        <v>11.46</v>
      </c>
      <c r="AI1121" s="0" t="n">
        <f aca="false">TRUNC(AG1121*1.3222,2)</f>
        <v>1.48</v>
      </c>
      <c r="AJ1121" s="0" t="n">
        <f aca="false">((P1121-T1121)*0.7+T1121)*ABS(I1121)</f>
        <v>7.244</v>
      </c>
      <c r="AK1121" s="9" t="n">
        <f aca="false">IF(K1121="REFUND",(-1*(AJ1121-AG1121)),(AJ1121-AG1121))</f>
        <v>6.124</v>
      </c>
    </row>
    <row r="1122" customFormat="false" ht="13.8" hidden="false" customHeight="false" outlineLevel="0" collapsed="false">
      <c r="A1122" s="6" t="n">
        <v>42247</v>
      </c>
      <c r="B1122" s="0" t="n">
        <v>953338811241</v>
      </c>
      <c r="C1122" s="0" t="s">
        <v>5165</v>
      </c>
      <c r="D1122" s="0" t="s">
        <v>5166</v>
      </c>
      <c r="E1122" s="7" t="n">
        <v>9781250020550</v>
      </c>
      <c r="F1122" s="0" t="s">
        <v>565</v>
      </c>
      <c r="G1122" s="0" t="s">
        <v>566</v>
      </c>
      <c r="H1122" s="0" t="s">
        <v>567</v>
      </c>
      <c r="I1122" s="0" t="n">
        <v>1</v>
      </c>
      <c r="J1122" s="0" t="s">
        <v>573</v>
      </c>
      <c r="K1122" s="0" t="s">
        <v>43</v>
      </c>
      <c r="L1122" s="0" t="n">
        <v>18.39</v>
      </c>
      <c r="M1122" s="0" t="s">
        <v>44</v>
      </c>
      <c r="N1122" s="0" t="n">
        <v>15.99</v>
      </c>
      <c r="O1122" s="0" t="s">
        <v>44</v>
      </c>
      <c r="P1122" s="0" t="n">
        <v>14.33</v>
      </c>
      <c r="Q1122" s="0" t="s">
        <v>45</v>
      </c>
      <c r="R1122" s="0" t="n">
        <v>12.46</v>
      </c>
      <c r="S1122" s="0" t="s">
        <v>45</v>
      </c>
      <c r="T1122" s="0" t="n">
        <v>1.87</v>
      </c>
      <c r="U1122" s="0" t="s">
        <v>45</v>
      </c>
      <c r="V1122" s="0" t="s">
        <v>4755</v>
      </c>
      <c r="W1122" s="0" t="s">
        <v>273</v>
      </c>
      <c r="X1122" s="0" t="s">
        <v>48</v>
      </c>
      <c r="Y1122" s="0" t="s">
        <v>5167</v>
      </c>
      <c r="Z1122" s="0" t="n">
        <v>8.72</v>
      </c>
      <c r="AA1122" s="0" t="s">
        <v>45</v>
      </c>
      <c r="AB1122" s="0" t="n">
        <v>1.87</v>
      </c>
      <c r="AC1122" s="0" t="s">
        <v>45</v>
      </c>
      <c r="AD1122" s="0" t="n">
        <v>5</v>
      </c>
      <c r="AE1122" s="0" t="n">
        <f aca="false">AD1122+100</f>
        <v>105</v>
      </c>
      <c r="AF1122" s="8" t="n">
        <f aca="false">((P1122/AE1122)*100)*ABS(I1122)</f>
        <v>13.647619047619</v>
      </c>
      <c r="AG1122" s="0" t="n">
        <f aca="false">(TRUNC((AF1122*AD1122/100),2))</f>
        <v>0.68</v>
      </c>
      <c r="AH1122" s="0" t="n">
        <f aca="false">TRUNC(AF1122*1.3222,2)</f>
        <v>18.04</v>
      </c>
      <c r="AI1122" s="0" t="n">
        <f aca="false">TRUNC(AG1122*1.3222,2)</f>
        <v>0.89</v>
      </c>
      <c r="AJ1122" s="0" t="n">
        <f aca="false">((P1122-T1122)*0.7+T1122)*ABS(I1122)</f>
        <v>10.592</v>
      </c>
      <c r="AK1122" s="9" t="n">
        <f aca="false">IF(K1122="REFUND",(-1*(AJ1122-AG1122)),(AJ1122-AG1122))</f>
        <v>9.912</v>
      </c>
    </row>
    <row r="1123" customFormat="false" ht="13.8" hidden="false" customHeight="false" outlineLevel="0" collapsed="false">
      <c r="A1123" s="6" t="n">
        <v>42247</v>
      </c>
      <c r="B1123" s="0" t="n">
        <v>953339660291</v>
      </c>
      <c r="C1123" s="0" t="s">
        <v>5168</v>
      </c>
      <c r="D1123" s="0" t="s">
        <v>5169</v>
      </c>
      <c r="E1123" s="7" t="n">
        <v>9781466881501</v>
      </c>
      <c r="F1123" s="0" t="s">
        <v>290</v>
      </c>
      <c r="G1123" s="0" t="s">
        <v>291</v>
      </c>
      <c r="H1123" s="0" t="s">
        <v>292</v>
      </c>
      <c r="I1123" s="0" t="n">
        <v>1</v>
      </c>
      <c r="J1123" s="0" t="s">
        <v>573</v>
      </c>
      <c r="K1123" s="0" t="s">
        <v>43</v>
      </c>
      <c r="L1123" s="0" t="n">
        <v>16.09</v>
      </c>
      <c r="M1123" s="0" t="s">
        <v>44</v>
      </c>
      <c r="N1123" s="0" t="n">
        <v>13.99</v>
      </c>
      <c r="O1123" s="0" t="s">
        <v>44</v>
      </c>
      <c r="P1123" s="0" t="n">
        <v>12.47</v>
      </c>
      <c r="Q1123" s="0" t="s">
        <v>45</v>
      </c>
      <c r="R1123" s="0" t="n">
        <v>10.85</v>
      </c>
      <c r="S1123" s="0" t="s">
        <v>45</v>
      </c>
      <c r="T1123" s="0" t="n">
        <v>1.62</v>
      </c>
      <c r="U1123" s="0" t="s">
        <v>45</v>
      </c>
      <c r="V1123" s="0" t="s">
        <v>240</v>
      </c>
      <c r="W1123" s="0" t="s">
        <v>80</v>
      </c>
      <c r="X1123" s="0" t="s">
        <v>48</v>
      </c>
      <c r="Y1123" s="0" t="s">
        <v>5170</v>
      </c>
      <c r="Z1123" s="0" t="n">
        <v>7.6</v>
      </c>
      <c r="AA1123" s="0" t="s">
        <v>45</v>
      </c>
      <c r="AB1123" s="0" t="n">
        <v>1.62</v>
      </c>
      <c r="AC1123" s="0" t="s">
        <v>45</v>
      </c>
      <c r="AD1123" s="0" t="n">
        <v>5</v>
      </c>
      <c r="AE1123" s="0" t="n">
        <f aca="false">AD1123+100</f>
        <v>105</v>
      </c>
      <c r="AF1123" s="8" t="n">
        <f aca="false">((P1123/AE1123)*100)*ABS(I1123)</f>
        <v>11.8761904761905</v>
      </c>
      <c r="AG1123" s="0" t="n">
        <f aca="false">(TRUNC((AF1123*AD1123/100),2))</f>
        <v>0.59</v>
      </c>
      <c r="AH1123" s="0" t="n">
        <f aca="false">TRUNC(AF1123*1.3222,2)</f>
        <v>15.7</v>
      </c>
      <c r="AI1123" s="0" t="n">
        <f aca="false">TRUNC(AG1123*1.3222,2)</f>
        <v>0.78</v>
      </c>
      <c r="AJ1123" s="0" t="n">
        <f aca="false">((P1123-T1123)*0.7+T1123)*ABS(I1123)</f>
        <v>9.215</v>
      </c>
      <c r="AK1123" s="9" t="n">
        <f aca="false">IF(K1123="REFUND",(-1*(AJ1123-AG1123)),(AJ1123-AG1123))</f>
        <v>8.625</v>
      </c>
    </row>
    <row r="1124" customFormat="false" ht="13.8" hidden="false" customHeight="false" outlineLevel="0" collapsed="false">
      <c r="A1124" s="6" t="n">
        <v>42247</v>
      </c>
      <c r="B1124" s="0" t="n">
        <v>953340618141</v>
      </c>
      <c r="C1124" s="0" t="s">
        <v>5171</v>
      </c>
      <c r="D1124" s="0" t="s">
        <v>5172</v>
      </c>
      <c r="E1124" s="7" t="n">
        <v>9781429923934</v>
      </c>
      <c r="F1124" s="0" t="s">
        <v>39</v>
      </c>
      <c r="G1124" s="0" t="s">
        <v>40</v>
      </c>
      <c r="H1124" s="0" t="s">
        <v>41</v>
      </c>
      <c r="I1124" s="0" t="n">
        <v>1</v>
      </c>
      <c r="J1124" s="0" t="s">
        <v>573</v>
      </c>
      <c r="K1124" s="0" t="s">
        <v>43</v>
      </c>
      <c r="L1124" s="0" t="n">
        <v>12.64</v>
      </c>
      <c r="M1124" s="0" t="s">
        <v>44</v>
      </c>
      <c r="N1124" s="0" t="n">
        <v>10.99</v>
      </c>
      <c r="O1124" s="0" t="s">
        <v>44</v>
      </c>
      <c r="P1124" s="0" t="n">
        <v>9.8</v>
      </c>
      <c r="Q1124" s="0" t="s">
        <v>45</v>
      </c>
      <c r="R1124" s="0" t="n">
        <v>8.52</v>
      </c>
      <c r="S1124" s="0" t="s">
        <v>45</v>
      </c>
      <c r="T1124" s="0" t="n">
        <v>1.28</v>
      </c>
      <c r="U1124" s="0" t="s">
        <v>45</v>
      </c>
      <c r="V1124" s="0" t="s">
        <v>5173</v>
      </c>
      <c r="W1124" s="0" t="s">
        <v>47</v>
      </c>
      <c r="X1124" s="0" t="s">
        <v>48</v>
      </c>
      <c r="Y1124" s="0" t="s">
        <v>5174</v>
      </c>
      <c r="Z1124" s="0" t="n">
        <v>5.96</v>
      </c>
      <c r="AA1124" s="0" t="s">
        <v>45</v>
      </c>
      <c r="AB1124" s="0" t="n">
        <v>1.28</v>
      </c>
      <c r="AC1124" s="0" t="s">
        <v>45</v>
      </c>
      <c r="AD1124" s="0" t="n">
        <v>13</v>
      </c>
      <c r="AE1124" s="0" t="n">
        <f aca="false">AD1124+100</f>
        <v>113</v>
      </c>
      <c r="AF1124" s="8" t="n">
        <f aca="false">((P1124/AE1124)*100)*ABS(I1124)</f>
        <v>8.67256637168142</v>
      </c>
      <c r="AG1124" s="0" t="n">
        <f aca="false">(TRUNC((AF1124*AD1124/100),2))</f>
        <v>1.12</v>
      </c>
      <c r="AH1124" s="0" t="n">
        <f aca="false">TRUNC(AF1124*1.3222,2)</f>
        <v>11.46</v>
      </c>
      <c r="AI1124" s="0" t="n">
        <f aca="false">TRUNC(AG1124*1.3222,2)</f>
        <v>1.48</v>
      </c>
      <c r="AJ1124" s="0" t="n">
        <f aca="false">((P1124-T1124)*0.7+T1124)*ABS(I1124)</f>
        <v>7.244</v>
      </c>
      <c r="AK1124" s="9" t="n">
        <f aca="false">IF(K1124="REFUND",(-1*(AJ1124-AG1124)),(AJ1124-AG1124))</f>
        <v>6.124</v>
      </c>
    </row>
    <row r="1125" customFormat="false" ht="13.8" hidden="false" customHeight="false" outlineLevel="0" collapsed="false">
      <c r="A1125" s="6" t="n">
        <v>42247</v>
      </c>
      <c r="B1125" s="0" t="n">
        <v>953342104241</v>
      </c>
      <c r="C1125" s="0" t="s">
        <v>5175</v>
      </c>
      <c r="D1125" s="0" t="s">
        <v>5176</v>
      </c>
      <c r="E1125" s="7" t="n">
        <v>9781429922067</v>
      </c>
      <c r="F1125" s="0" t="s">
        <v>3288</v>
      </c>
      <c r="G1125" s="0" t="s">
        <v>3289</v>
      </c>
      <c r="H1125" s="0" t="s">
        <v>3290</v>
      </c>
      <c r="I1125" s="0" t="n">
        <v>1</v>
      </c>
      <c r="J1125" s="0" t="s">
        <v>573</v>
      </c>
      <c r="K1125" s="0" t="s">
        <v>43</v>
      </c>
      <c r="L1125" s="0" t="n">
        <v>3.44</v>
      </c>
      <c r="M1125" s="0" t="s">
        <v>44</v>
      </c>
      <c r="N1125" s="0" t="n">
        <v>2.99</v>
      </c>
      <c r="O1125" s="0" t="s">
        <v>44</v>
      </c>
      <c r="P1125" s="0" t="n">
        <v>2.67</v>
      </c>
      <c r="Q1125" s="0" t="s">
        <v>45</v>
      </c>
      <c r="R1125" s="0" t="n">
        <v>2.32</v>
      </c>
      <c r="S1125" s="0" t="s">
        <v>45</v>
      </c>
      <c r="T1125" s="0" t="n">
        <v>0.35</v>
      </c>
      <c r="U1125" s="0" t="s">
        <v>45</v>
      </c>
      <c r="V1125" s="0" t="s">
        <v>5177</v>
      </c>
      <c r="W1125" s="0" t="s">
        <v>47</v>
      </c>
      <c r="X1125" s="0" t="s">
        <v>48</v>
      </c>
      <c r="Y1125" s="0" t="s">
        <v>5178</v>
      </c>
      <c r="Z1125" s="0" t="n">
        <v>1.62</v>
      </c>
      <c r="AA1125" s="0" t="s">
        <v>45</v>
      </c>
      <c r="AB1125" s="0" t="n">
        <v>0.35</v>
      </c>
      <c r="AC1125" s="0" t="s">
        <v>45</v>
      </c>
      <c r="AD1125" s="0" t="n">
        <v>13</v>
      </c>
      <c r="AE1125" s="0" t="n">
        <f aca="false">AD1125+100</f>
        <v>113</v>
      </c>
      <c r="AF1125" s="8" t="n">
        <f aca="false">((P1125/AE1125)*100)*ABS(I1125)</f>
        <v>2.36283185840708</v>
      </c>
      <c r="AG1125" s="0" t="n">
        <f aca="false">(TRUNC((AF1125*AD1125/100),2))</f>
        <v>0.3</v>
      </c>
      <c r="AH1125" s="0" t="n">
        <f aca="false">TRUNC(AF1125*1.3222,2)</f>
        <v>3.12</v>
      </c>
      <c r="AI1125" s="0" t="n">
        <f aca="false">TRUNC(AG1125*1.3222,2)</f>
        <v>0.39</v>
      </c>
      <c r="AJ1125" s="0" t="n">
        <f aca="false">((P1125-T1125)*0.7+T1125)*ABS(I1125)</f>
        <v>1.974</v>
      </c>
      <c r="AK1125" s="9" t="n">
        <f aca="false">IF(K1125="REFUND",(-1*(AJ1125-AG1125)),(AJ1125-AG1125))</f>
        <v>1.674</v>
      </c>
    </row>
    <row r="1126" customFormat="false" ht="13.8" hidden="false" customHeight="false" outlineLevel="0" collapsed="false">
      <c r="A1126" s="6" t="n">
        <v>42247</v>
      </c>
      <c r="B1126" s="0" t="n">
        <v>953349616241</v>
      </c>
      <c r="C1126" s="0" t="s">
        <v>5179</v>
      </c>
      <c r="D1126" s="0" t="s">
        <v>5180</v>
      </c>
      <c r="E1126" s="7" t="n">
        <v>9781429963930</v>
      </c>
      <c r="F1126" s="0" t="s">
        <v>217</v>
      </c>
      <c r="G1126" s="0" t="s">
        <v>218</v>
      </c>
      <c r="H1126" s="0" t="s">
        <v>71</v>
      </c>
      <c r="I1126" s="0" t="n">
        <v>1</v>
      </c>
      <c r="J1126" s="0" t="s">
        <v>573</v>
      </c>
      <c r="K1126" s="0" t="s">
        <v>43</v>
      </c>
      <c r="L1126" s="0" t="n">
        <v>10.34</v>
      </c>
      <c r="M1126" s="0" t="s">
        <v>44</v>
      </c>
      <c r="N1126" s="0" t="n">
        <v>8.99</v>
      </c>
      <c r="O1126" s="0" t="s">
        <v>44</v>
      </c>
      <c r="P1126" s="0" t="n">
        <v>8.02</v>
      </c>
      <c r="Q1126" s="0" t="s">
        <v>45</v>
      </c>
      <c r="R1126" s="0" t="n">
        <v>6.97</v>
      </c>
      <c r="S1126" s="0" t="s">
        <v>45</v>
      </c>
      <c r="T1126" s="0" t="n">
        <v>1.05</v>
      </c>
      <c r="U1126" s="0" t="s">
        <v>45</v>
      </c>
      <c r="V1126" s="0" t="s">
        <v>164</v>
      </c>
      <c r="W1126" s="0" t="s">
        <v>4565</v>
      </c>
      <c r="X1126" s="0" t="s">
        <v>48</v>
      </c>
      <c r="Y1126" s="0" t="s">
        <v>5181</v>
      </c>
      <c r="Z1126" s="0" t="n">
        <v>4.88</v>
      </c>
      <c r="AA1126" s="0" t="s">
        <v>45</v>
      </c>
      <c r="AB1126" s="0" t="n">
        <v>1.05</v>
      </c>
      <c r="AC1126" s="0" t="s">
        <v>45</v>
      </c>
      <c r="AD1126" s="0" t="n">
        <v>5</v>
      </c>
      <c r="AE1126" s="0" t="n">
        <f aca="false">AD1126+100</f>
        <v>105</v>
      </c>
      <c r="AF1126" s="8" t="n">
        <f aca="false">((P1126/AE1126)*100)*ABS(I1126)</f>
        <v>7.63809523809524</v>
      </c>
      <c r="AG1126" s="0" t="n">
        <f aca="false">(TRUNC((AF1126*AD1126/100),2))</f>
        <v>0.38</v>
      </c>
      <c r="AH1126" s="0" t="n">
        <f aca="false">TRUNC(AF1126*1.3222,2)</f>
        <v>10.09</v>
      </c>
      <c r="AI1126" s="0" t="n">
        <f aca="false">TRUNC(AG1126*1.3222,2)</f>
        <v>0.5</v>
      </c>
      <c r="AJ1126" s="0" t="n">
        <f aca="false">((P1126-T1126)*0.7+T1126)*ABS(I1126)</f>
        <v>5.929</v>
      </c>
      <c r="AK1126" s="9" t="n">
        <f aca="false">IF(K1126="REFUND",(-1*(AJ1126-AG1126)),(AJ1126-AG1126))</f>
        <v>5.549</v>
      </c>
    </row>
    <row r="1127" customFormat="false" ht="13.8" hidden="false" customHeight="false" outlineLevel="0" collapsed="false">
      <c r="A1127" s="6" t="n">
        <v>42247</v>
      </c>
      <c r="B1127" s="0" t="n">
        <v>953352361341</v>
      </c>
      <c r="C1127" s="0" t="s">
        <v>5182</v>
      </c>
      <c r="D1127" s="0" t="s">
        <v>5183</v>
      </c>
      <c r="E1127" s="7" t="n">
        <v>9781466858992</v>
      </c>
      <c r="F1127" s="0" t="s">
        <v>5184</v>
      </c>
      <c r="G1127" s="0" t="s">
        <v>5185</v>
      </c>
      <c r="H1127" s="0" t="s">
        <v>2773</v>
      </c>
      <c r="I1127" s="0" t="n">
        <v>1</v>
      </c>
      <c r="J1127" s="0" t="s">
        <v>573</v>
      </c>
      <c r="K1127" s="0" t="s">
        <v>43</v>
      </c>
      <c r="L1127" s="0" t="n">
        <v>5.74</v>
      </c>
      <c r="M1127" s="0" t="s">
        <v>44</v>
      </c>
      <c r="N1127" s="0" t="n">
        <v>4.99</v>
      </c>
      <c r="O1127" s="0" t="s">
        <v>44</v>
      </c>
      <c r="P1127" s="0" t="n">
        <v>4.47</v>
      </c>
      <c r="Q1127" s="0" t="s">
        <v>45</v>
      </c>
      <c r="R1127" s="0" t="n">
        <v>3.89</v>
      </c>
      <c r="S1127" s="0" t="s">
        <v>45</v>
      </c>
      <c r="T1127" s="0" t="n">
        <v>0.58</v>
      </c>
      <c r="U1127" s="0" t="s">
        <v>45</v>
      </c>
      <c r="V1127" s="0" t="s">
        <v>2140</v>
      </c>
      <c r="W1127" s="0" t="s">
        <v>47</v>
      </c>
      <c r="X1127" s="0" t="s">
        <v>48</v>
      </c>
      <c r="Y1127" s="0" t="s">
        <v>5186</v>
      </c>
      <c r="Z1127" s="0" t="n">
        <v>2.72</v>
      </c>
      <c r="AA1127" s="0" t="s">
        <v>45</v>
      </c>
      <c r="AB1127" s="0" t="n">
        <v>0.58</v>
      </c>
      <c r="AC1127" s="0" t="s">
        <v>45</v>
      </c>
      <c r="AD1127" s="0" t="n">
        <v>13</v>
      </c>
      <c r="AE1127" s="0" t="n">
        <f aca="false">AD1127+100</f>
        <v>113</v>
      </c>
      <c r="AF1127" s="8" t="n">
        <f aca="false">((P1127/AE1127)*100)*ABS(I1127)</f>
        <v>3.95575221238938</v>
      </c>
      <c r="AG1127" s="0" t="n">
        <f aca="false">(TRUNC((AF1127*AD1127/100),2))</f>
        <v>0.51</v>
      </c>
      <c r="AH1127" s="0" t="n">
        <f aca="false">TRUNC(AF1127*1.3222,2)</f>
        <v>5.23</v>
      </c>
      <c r="AI1127" s="0" t="n">
        <f aca="false">TRUNC(AG1127*1.3222,2)</f>
        <v>0.67</v>
      </c>
      <c r="AJ1127" s="0" t="n">
        <f aca="false">((P1127-T1127)*0.7+T1127)*ABS(I1127)</f>
        <v>3.303</v>
      </c>
      <c r="AK1127" s="9" t="n">
        <f aca="false">IF(K1127="REFUND",(-1*(AJ1127-AG1127)),(AJ1127-AG1127))</f>
        <v>2.793</v>
      </c>
    </row>
    <row r="1128" customFormat="false" ht="13.8" hidden="false" customHeight="false" outlineLevel="0" collapsed="false">
      <c r="A1128" s="6" t="n">
        <v>42247</v>
      </c>
      <c r="B1128" s="0" t="n">
        <v>953352646291</v>
      </c>
      <c r="C1128" s="0" t="s">
        <v>5187</v>
      </c>
      <c r="D1128" s="0" t="s">
        <v>5188</v>
      </c>
      <c r="E1128" s="7" t="n">
        <v>9781250023339</v>
      </c>
      <c r="F1128" s="0" t="s">
        <v>5189</v>
      </c>
      <c r="G1128" s="0" t="s">
        <v>5190</v>
      </c>
      <c r="H1128" s="0" t="s">
        <v>286</v>
      </c>
      <c r="I1128" s="0" t="n">
        <v>1</v>
      </c>
      <c r="J1128" s="0" t="s">
        <v>573</v>
      </c>
      <c r="K1128" s="0" t="s">
        <v>43</v>
      </c>
      <c r="L1128" s="0" t="n">
        <v>12.64</v>
      </c>
      <c r="M1128" s="0" t="s">
        <v>44</v>
      </c>
      <c r="N1128" s="0" t="n">
        <v>10.99</v>
      </c>
      <c r="O1128" s="0" t="s">
        <v>44</v>
      </c>
      <c r="P1128" s="0" t="n">
        <v>9.85</v>
      </c>
      <c r="Q1128" s="0" t="s">
        <v>45</v>
      </c>
      <c r="R1128" s="0" t="n">
        <v>8.56</v>
      </c>
      <c r="S1128" s="0" t="s">
        <v>45</v>
      </c>
      <c r="T1128" s="0" t="n">
        <v>1.29</v>
      </c>
      <c r="U1128" s="0" t="s">
        <v>45</v>
      </c>
      <c r="V1128" s="0" t="s">
        <v>156</v>
      </c>
      <c r="W1128" s="0" t="s">
        <v>157</v>
      </c>
      <c r="X1128" s="0" t="s">
        <v>48</v>
      </c>
      <c r="Y1128" s="0" t="s">
        <v>5191</v>
      </c>
      <c r="Z1128" s="0" t="n">
        <v>5.99</v>
      </c>
      <c r="AA1128" s="0" t="s">
        <v>45</v>
      </c>
      <c r="AB1128" s="0" t="n">
        <v>1.29</v>
      </c>
      <c r="AC1128" s="0" t="s">
        <v>45</v>
      </c>
      <c r="AD1128" s="0" t="n">
        <v>5</v>
      </c>
      <c r="AE1128" s="0" t="n">
        <f aca="false">AD1128+100</f>
        <v>105</v>
      </c>
      <c r="AF1128" s="8" t="n">
        <f aca="false">((P1128/AE1128)*100)*ABS(I1128)</f>
        <v>9.38095238095238</v>
      </c>
      <c r="AG1128" s="0" t="n">
        <f aca="false">(TRUNC((AF1128*AD1128/100),2))</f>
        <v>0.46</v>
      </c>
      <c r="AH1128" s="0" t="n">
        <f aca="false">TRUNC(AF1128*1.3222,2)</f>
        <v>12.4</v>
      </c>
      <c r="AI1128" s="0" t="n">
        <f aca="false">TRUNC(AG1128*1.3222,2)</f>
        <v>0.6</v>
      </c>
      <c r="AJ1128" s="0" t="n">
        <f aca="false">((P1128-T1128)*0.7+T1128)*ABS(I1128)</f>
        <v>7.282</v>
      </c>
      <c r="AK1128" s="9" t="n">
        <f aca="false">IF(K1128="REFUND",(-1*(AJ1128-AG1128)),(AJ1128-AG1128))</f>
        <v>6.822</v>
      </c>
    </row>
    <row r="1129" customFormat="false" ht="13.8" hidden="false" customHeight="false" outlineLevel="0" collapsed="false">
      <c r="A1129" s="6" t="n">
        <v>42247</v>
      </c>
      <c r="B1129" s="0" t="n">
        <v>953357465241</v>
      </c>
      <c r="C1129" s="0" t="s">
        <v>5192</v>
      </c>
      <c r="D1129" s="0" t="s">
        <v>5193</v>
      </c>
      <c r="E1129" s="7" t="n">
        <v>9781466870024</v>
      </c>
      <c r="F1129" s="0" t="s">
        <v>100</v>
      </c>
      <c r="G1129" s="0" t="s">
        <v>101</v>
      </c>
      <c r="H1129" s="0" t="s">
        <v>102</v>
      </c>
      <c r="I1129" s="0" t="n">
        <v>1</v>
      </c>
      <c r="J1129" s="0" t="s">
        <v>573</v>
      </c>
      <c r="K1129" s="0" t="s">
        <v>43</v>
      </c>
      <c r="L1129" s="0" t="n">
        <v>10.34</v>
      </c>
      <c r="M1129" s="0" t="s">
        <v>44</v>
      </c>
      <c r="N1129" s="0" t="n">
        <v>8.99</v>
      </c>
      <c r="O1129" s="0" t="s">
        <v>44</v>
      </c>
      <c r="P1129" s="0" t="n">
        <v>8.02</v>
      </c>
      <c r="Q1129" s="0" t="s">
        <v>45</v>
      </c>
      <c r="R1129" s="0" t="n">
        <v>6.97</v>
      </c>
      <c r="S1129" s="0" t="s">
        <v>45</v>
      </c>
      <c r="T1129" s="0" t="n">
        <v>1.05</v>
      </c>
      <c r="U1129" s="0" t="s">
        <v>45</v>
      </c>
      <c r="V1129" s="0" t="s">
        <v>1574</v>
      </c>
      <c r="W1129" s="0" t="s">
        <v>80</v>
      </c>
      <c r="X1129" s="0" t="s">
        <v>48</v>
      </c>
      <c r="Y1129" s="0" t="s">
        <v>1575</v>
      </c>
      <c r="Z1129" s="0" t="n">
        <v>4.88</v>
      </c>
      <c r="AA1129" s="0" t="s">
        <v>45</v>
      </c>
      <c r="AB1129" s="0" t="n">
        <v>1.05</v>
      </c>
      <c r="AC1129" s="0" t="s">
        <v>45</v>
      </c>
      <c r="AD1129" s="0" t="n">
        <v>5</v>
      </c>
      <c r="AE1129" s="0" t="n">
        <f aca="false">AD1129+100</f>
        <v>105</v>
      </c>
      <c r="AF1129" s="8" t="n">
        <f aca="false">((P1129/AE1129)*100)*ABS(I1129)</f>
        <v>7.63809523809524</v>
      </c>
      <c r="AG1129" s="0" t="n">
        <f aca="false">(TRUNC((AF1129*AD1129/100),2))</f>
        <v>0.38</v>
      </c>
      <c r="AH1129" s="0" t="n">
        <f aca="false">TRUNC(AF1129*1.3222,2)</f>
        <v>10.09</v>
      </c>
      <c r="AI1129" s="0" t="n">
        <f aca="false">TRUNC(AG1129*1.3222,2)</f>
        <v>0.5</v>
      </c>
      <c r="AJ1129" s="0" t="n">
        <f aca="false">((P1129-T1129)*0.7+T1129)*ABS(I1129)</f>
        <v>5.929</v>
      </c>
      <c r="AK1129" s="9" t="n">
        <f aca="false">IF(K1129="REFUND",(-1*(AJ1129-AG1129)),(AJ1129-AG1129))</f>
        <v>5.549</v>
      </c>
    </row>
    <row r="1130" customFormat="false" ht="13.8" hidden="false" customHeight="false" outlineLevel="0" collapsed="false">
      <c r="A1130" s="6" t="n">
        <v>42247</v>
      </c>
      <c r="B1130" s="0" t="n">
        <v>953361792141</v>
      </c>
      <c r="C1130" s="0" t="s">
        <v>5194</v>
      </c>
      <c r="D1130" s="0" t="s">
        <v>5195</v>
      </c>
      <c r="E1130" s="7" t="n">
        <v>9781429949620</v>
      </c>
      <c r="F1130" s="0" t="s">
        <v>1103</v>
      </c>
      <c r="G1130" s="0" t="s">
        <v>1104</v>
      </c>
      <c r="H1130" s="0" t="s">
        <v>412</v>
      </c>
      <c r="I1130" s="0" t="n">
        <v>1</v>
      </c>
      <c r="J1130" s="0" t="s">
        <v>573</v>
      </c>
      <c r="K1130" s="0" t="s">
        <v>43</v>
      </c>
      <c r="L1130" s="0" t="n">
        <v>12.64</v>
      </c>
      <c r="M1130" s="0" t="s">
        <v>44</v>
      </c>
      <c r="N1130" s="0" t="n">
        <v>10.99</v>
      </c>
      <c r="O1130" s="0" t="s">
        <v>44</v>
      </c>
      <c r="P1130" s="0" t="n">
        <v>9.8</v>
      </c>
      <c r="Q1130" s="0" t="s">
        <v>45</v>
      </c>
      <c r="R1130" s="0" t="n">
        <v>8.52</v>
      </c>
      <c r="S1130" s="0" t="s">
        <v>45</v>
      </c>
      <c r="T1130" s="0" t="n">
        <v>1.28</v>
      </c>
      <c r="U1130" s="0" t="s">
        <v>45</v>
      </c>
      <c r="V1130" s="0" t="s">
        <v>156</v>
      </c>
      <c r="W1130" s="0" t="s">
        <v>157</v>
      </c>
      <c r="X1130" s="0" t="s">
        <v>48</v>
      </c>
      <c r="Y1130" s="0" t="s">
        <v>5196</v>
      </c>
      <c r="Z1130" s="0" t="n">
        <v>5.96</v>
      </c>
      <c r="AA1130" s="0" t="s">
        <v>45</v>
      </c>
      <c r="AB1130" s="0" t="n">
        <v>1.28</v>
      </c>
      <c r="AC1130" s="0" t="s">
        <v>45</v>
      </c>
      <c r="AD1130" s="0" t="n">
        <v>5</v>
      </c>
      <c r="AE1130" s="0" t="n">
        <f aca="false">AD1130+100</f>
        <v>105</v>
      </c>
      <c r="AF1130" s="8" t="n">
        <f aca="false">((P1130/AE1130)*100)*ABS(I1130)</f>
        <v>9.33333333333333</v>
      </c>
      <c r="AG1130" s="0" t="n">
        <f aca="false">(TRUNC((AF1130*AD1130/100),2))</f>
        <v>0.46</v>
      </c>
      <c r="AH1130" s="0" t="n">
        <f aca="false">TRUNC(AF1130*1.3222,2)</f>
        <v>12.34</v>
      </c>
      <c r="AI1130" s="0" t="n">
        <f aca="false">TRUNC(AG1130*1.3222,2)</f>
        <v>0.6</v>
      </c>
      <c r="AJ1130" s="0" t="n">
        <f aca="false">((P1130-T1130)*0.7+T1130)*ABS(I1130)</f>
        <v>7.244</v>
      </c>
      <c r="AK1130" s="9" t="n">
        <f aca="false">IF(K1130="REFUND",(-1*(AJ1130-AG1130)),(AJ1130-AG1130))</f>
        <v>6.784</v>
      </c>
    </row>
    <row r="1131" customFormat="false" ht="13.8" hidden="false" customHeight="false" outlineLevel="0" collapsed="false">
      <c r="A1131" s="6" t="n">
        <v>42247</v>
      </c>
      <c r="B1131" s="0" t="n">
        <v>953361893291</v>
      </c>
      <c r="C1131" s="0" t="s">
        <v>5197</v>
      </c>
      <c r="D1131" s="0" t="s">
        <v>5198</v>
      </c>
      <c r="E1131" s="7" t="n">
        <v>9781429927840</v>
      </c>
      <c r="F1131" s="0" t="s">
        <v>4310</v>
      </c>
      <c r="G1131" s="0" t="s">
        <v>4311</v>
      </c>
      <c r="H1131" s="0" t="s">
        <v>139</v>
      </c>
      <c r="I1131" s="0" t="n">
        <v>1</v>
      </c>
      <c r="J1131" s="0" t="s">
        <v>573</v>
      </c>
      <c r="K1131" s="0" t="s">
        <v>43</v>
      </c>
      <c r="L1131" s="0" t="n">
        <v>12.64</v>
      </c>
      <c r="M1131" s="0" t="s">
        <v>44</v>
      </c>
      <c r="N1131" s="0" t="n">
        <v>10.99</v>
      </c>
      <c r="O1131" s="0" t="s">
        <v>44</v>
      </c>
      <c r="P1131" s="0" t="n">
        <v>9.8</v>
      </c>
      <c r="Q1131" s="0" t="s">
        <v>45</v>
      </c>
      <c r="R1131" s="0" t="n">
        <v>8.52</v>
      </c>
      <c r="S1131" s="0" t="s">
        <v>45</v>
      </c>
      <c r="T1131" s="0" t="n">
        <v>1.28</v>
      </c>
      <c r="U1131" s="0" t="s">
        <v>45</v>
      </c>
      <c r="V1131" s="0" t="s">
        <v>387</v>
      </c>
      <c r="W1131" s="0" t="s">
        <v>157</v>
      </c>
      <c r="X1131" s="0" t="s">
        <v>48</v>
      </c>
      <c r="Y1131" s="0" t="s">
        <v>5199</v>
      </c>
      <c r="Z1131" s="0" t="n">
        <v>5.96</v>
      </c>
      <c r="AA1131" s="0" t="s">
        <v>45</v>
      </c>
      <c r="AB1131" s="0" t="n">
        <v>1.28</v>
      </c>
      <c r="AC1131" s="0" t="s">
        <v>45</v>
      </c>
      <c r="AD1131" s="0" t="n">
        <v>5</v>
      </c>
      <c r="AE1131" s="0" t="n">
        <f aca="false">AD1131+100</f>
        <v>105</v>
      </c>
      <c r="AF1131" s="8" t="n">
        <f aca="false">((P1131/AE1131)*100)*ABS(I1131)</f>
        <v>9.33333333333333</v>
      </c>
      <c r="AG1131" s="0" t="n">
        <f aca="false">(TRUNC((AF1131*AD1131/100),2))</f>
        <v>0.46</v>
      </c>
      <c r="AH1131" s="0" t="n">
        <f aca="false">TRUNC(AF1131*1.3222,2)</f>
        <v>12.34</v>
      </c>
      <c r="AI1131" s="0" t="n">
        <f aca="false">TRUNC(AG1131*1.3222,2)</f>
        <v>0.6</v>
      </c>
      <c r="AJ1131" s="0" t="n">
        <f aca="false">((P1131-T1131)*0.7+T1131)*ABS(I1131)</f>
        <v>7.244</v>
      </c>
      <c r="AK1131" s="9" t="n">
        <f aca="false">IF(K1131="REFUND",(-1*(AJ1131-AG1131)),(AJ1131-AG1131))</f>
        <v>6.784</v>
      </c>
    </row>
    <row r="1132" customFormat="false" ht="13.8" hidden="false" customHeight="false" outlineLevel="0" collapsed="false">
      <c r="A1132" s="6" t="n">
        <v>42247</v>
      </c>
      <c r="B1132" s="0" t="n">
        <v>953363383241</v>
      </c>
      <c r="C1132" s="0" t="s">
        <v>5200</v>
      </c>
      <c r="D1132" s="0" t="s">
        <v>5201</v>
      </c>
      <c r="E1132" s="7" t="n">
        <v>9781466822528</v>
      </c>
      <c r="F1132" s="0" t="s">
        <v>5202</v>
      </c>
      <c r="G1132" s="0" t="s">
        <v>5203</v>
      </c>
      <c r="H1132" s="0" t="s">
        <v>64</v>
      </c>
      <c r="I1132" s="0" t="n">
        <v>1</v>
      </c>
      <c r="J1132" s="0" t="s">
        <v>573</v>
      </c>
      <c r="K1132" s="0" t="s">
        <v>43</v>
      </c>
      <c r="L1132" s="0" t="n">
        <v>12.64</v>
      </c>
      <c r="M1132" s="0" t="s">
        <v>44</v>
      </c>
      <c r="N1132" s="0" t="n">
        <v>10.99</v>
      </c>
      <c r="O1132" s="0" t="s">
        <v>44</v>
      </c>
      <c r="P1132" s="0" t="n">
        <v>9.85</v>
      </c>
      <c r="Q1132" s="0" t="s">
        <v>45</v>
      </c>
      <c r="R1132" s="0" t="n">
        <v>8.56</v>
      </c>
      <c r="S1132" s="0" t="s">
        <v>45</v>
      </c>
      <c r="T1132" s="0" t="n">
        <v>1.29</v>
      </c>
      <c r="U1132" s="0" t="s">
        <v>45</v>
      </c>
      <c r="V1132" s="0" t="s">
        <v>118</v>
      </c>
      <c r="W1132" s="0" t="s">
        <v>96</v>
      </c>
      <c r="X1132" s="0" t="s">
        <v>48</v>
      </c>
      <c r="Y1132" s="0" t="s">
        <v>5204</v>
      </c>
      <c r="Z1132" s="0" t="n">
        <v>5.99</v>
      </c>
      <c r="AA1132" s="0" t="s">
        <v>45</v>
      </c>
      <c r="AB1132" s="0" t="n">
        <v>1.29</v>
      </c>
      <c r="AC1132" s="0" t="s">
        <v>45</v>
      </c>
      <c r="AD1132" s="0" t="n">
        <v>13</v>
      </c>
      <c r="AE1132" s="0" t="n">
        <f aca="false">AD1132+100</f>
        <v>113</v>
      </c>
      <c r="AF1132" s="8" t="n">
        <f aca="false">((P1132/AE1132)*100)*ABS(I1132)</f>
        <v>8.71681415929204</v>
      </c>
      <c r="AG1132" s="0" t="n">
        <f aca="false">(TRUNC((AF1132*AD1132/100),2))</f>
        <v>1.13</v>
      </c>
      <c r="AH1132" s="0" t="n">
        <f aca="false">TRUNC(AF1132*1.3222,2)</f>
        <v>11.52</v>
      </c>
      <c r="AI1132" s="0" t="n">
        <f aca="false">TRUNC(AG1132*1.3222,2)</f>
        <v>1.49</v>
      </c>
      <c r="AJ1132" s="0" t="n">
        <f aca="false">((P1132-T1132)*0.7+T1132)*ABS(I1132)</f>
        <v>7.282</v>
      </c>
      <c r="AK1132" s="9" t="n">
        <f aca="false">IF(K1132="REFUND",(-1*(AJ1132-AG1132)),(AJ1132-AG1132))</f>
        <v>6.152</v>
      </c>
    </row>
    <row r="1133" customFormat="false" ht="13.8" hidden="false" customHeight="false" outlineLevel="0" collapsed="false">
      <c r="A1133" s="6" t="n">
        <v>42247</v>
      </c>
      <c r="B1133" s="0" t="n">
        <v>953368873241</v>
      </c>
      <c r="C1133" s="0" t="s">
        <v>5205</v>
      </c>
      <c r="D1133" s="0" t="s">
        <v>5206</v>
      </c>
      <c r="E1133" s="7" t="n">
        <v>9781633752375</v>
      </c>
      <c r="F1133" s="0" t="s">
        <v>5207</v>
      </c>
      <c r="G1133" s="0" t="s">
        <v>5208</v>
      </c>
      <c r="H1133" s="0" t="s">
        <v>3865</v>
      </c>
      <c r="I1133" s="0" t="n">
        <v>1</v>
      </c>
      <c r="J1133" s="0" t="s">
        <v>573</v>
      </c>
      <c r="K1133" s="0" t="s">
        <v>43</v>
      </c>
      <c r="L1133" s="0" t="n">
        <v>3.44</v>
      </c>
      <c r="M1133" s="0" t="s">
        <v>44</v>
      </c>
      <c r="N1133" s="0" t="n">
        <v>2.99</v>
      </c>
      <c r="O1133" s="0" t="s">
        <v>44</v>
      </c>
      <c r="P1133" s="0" t="n">
        <v>2.68</v>
      </c>
      <c r="Q1133" s="0" t="s">
        <v>45</v>
      </c>
      <c r="R1133" s="0" t="n">
        <v>2.33</v>
      </c>
      <c r="S1133" s="0" t="s">
        <v>45</v>
      </c>
      <c r="T1133" s="0" t="n">
        <v>0.35</v>
      </c>
      <c r="U1133" s="0" t="s">
        <v>45</v>
      </c>
      <c r="V1133" s="0" t="s">
        <v>402</v>
      </c>
      <c r="W1133" s="0" t="s">
        <v>3866</v>
      </c>
      <c r="X1133" s="0" t="s">
        <v>48</v>
      </c>
      <c r="Y1133" s="0" t="s">
        <v>3867</v>
      </c>
      <c r="Z1133" s="0" t="n">
        <v>1.63</v>
      </c>
      <c r="AA1133" s="0" t="s">
        <v>45</v>
      </c>
      <c r="AB1133" s="0" t="n">
        <v>0.35</v>
      </c>
      <c r="AC1133" s="0" t="s">
        <v>45</v>
      </c>
      <c r="AD1133" s="0" t="n">
        <v>15</v>
      </c>
      <c r="AE1133" s="0" t="n">
        <f aca="false">AD1133+100</f>
        <v>115</v>
      </c>
      <c r="AF1133" s="8" t="n">
        <f aca="false">((P1133/AE1133)*100)*ABS(I1133)</f>
        <v>2.3304347826087</v>
      </c>
      <c r="AG1133" s="0" t="n">
        <f aca="false">(TRUNC((AF1133*AD1133/100),2))</f>
        <v>0.34</v>
      </c>
      <c r="AH1133" s="0" t="n">
        <f aca="false">TRUNC(AF1133*1.3222,2)</f>
        <v>3.08</v>
      </c>
      <c r="AI1133" s="0" t="n">
        <f aca="false">TRUNC(AG1133*1.3222,2)</f>
        <v>0.44</v>
      </c>
      <c r="AJ1133" s="0" t="n">
        <f aca="false">((P1133-T1133)*0.7+T1133)*ABS(I1133)</f>
        <v>1.981</v>
      </c>
      <c r="AK1133" s="9" t="n">
        <f aca="false">IF(K1133="REFUND",(-1*(AJ1133-AG1133)),(AJ1133-AG1133))</f>
        <v>1.641</v>
      </c>
    </row>
    <row r="1134" customFormat="false" ht="13.8" hidden="false" customHeight="false" outlineLevel="0" collapsed="false">
      <c r="A1134" s="6" t="n">
        <v>42247</v>
      </c>
      <c r="B1134" s="0" t="n">
        <v>953370699141</v>
      </c>
      <c r="C1134" s="0" t="s">
        <v>5209</v>
      </c>
      <c r="D1134" s="0" t="s">
        <v>5210</v>
      </c>
      <c r="E1134" s="7" t="n">
        <v>9781429908276</v>
      </c>
      <c r="F1134" s="0" t="s">
        <v>445</v>
      </c>
      <c r="G1134" s="0" t="s">
        <v>446</v>
      </c>
      <c r="H1134" s="0" t="s">
        <v>447</v>
      </c>
      <c r="I1134" s="0" t="n">
        <v>1</v>
      </c>
      <c r="J1134" s="0" t="s">
        <v>573</v>
      </c>
      <c r="K1134" s="0" t="s">
        <v>43</v>
      </c>
      <c r="L1134" s="0" t="n">
        <v>12.64</v>
      </c>
      <c r="M1134" s="0" t="s">
        <v>44</v>
      </c>
      <c r="N1134" s="0" t="n">
        <v>10.99</v>
      </c>
      <c r="O1134" s="0" t="s">
        <v>44</v>
      </c>
      <c r="P1134" s="0" t="n">
        <v>9.8</v>
      </c>
      <c r="Q1134" s="0" t="s">
        <v>45</v>
      </c>
      <c r="R1134" s="0" t="n">
        <v>8.52</v>
      </c>
      <c r="S1134" s="0" t="s">
        <v>45</v>
      </c>
      <c r="T1134" s="0" t="n">
        <v>1.28</v>
      </c>
      <c r="U1134" s="0" t="s">
        <v>45</v>
      </c>
      <c r="V1134" s="0" t="s">
        <v>5211</v>
      </c>
      <c r="W1134" s="0" t="s">
        <v>58</v>
      </c>
      <c r="X1134" s="0" t="s">
        <v>48</v>
      </c>
      <c r="Y1134" s="0" t="s">
        <v>5212</v>
      </c>
      <c r="Z1134" s="0" t="n">
        <v>5.96</v>
      </c>
      <c r="AA1134" s="0" t="s">
        <v>45</v>
      </c>
      <c r="AB1134" s="0" t="n">
        <v>1.28</v>
      </c>
      <c r="AC1134" s="0" t="s">
        <v>45</v>
      </c>
      <c r="AD1134" s="0" t="n">
        <v>5</v>
      </c>
      <c r="AE1134" s="0" t="n">
        <f aca="false">AD1134+100</f>
        <v>105</v>
      </c>
      <c r="AF1134" s="8" t="n">
        <f aca="false">((P1134/AE1134)*100)*ABS(I1134)</f>
        <v>9.33333333333333</v>
      </c>
      <c r="AG1134" s="0" t="n">
        <f aca="false">(TRUNC((AF1134*AD1134/100),2))</f>
        <v>0.46</v>
      </c>
      <c r="AH1134" s="0" t="n">
        <f aca="false">TRUNC(AF1134*1.3222,2)</f>
        <v>12.34</v>
      </c>
      <c r="AI1134" s="0" t="n">
        <f aca="false">TRUNC(AG1134*1.3222,2)</f>
        <v>0.6</v>
      </c>
      <c r="AJ1134" s="0" t="n">
        <f aca="false">((P1134-T1134)*0.7+T1134)*ABS(I1134)</f>
        <v>7.244</v>
      </c>
      <c r="AK1134" s="9" t="n">
        <f aca="false">IF(K1134="REFUND",(-1*(AJ1134-AG1134)),(AJ1134-AG1134))</f>
        <v>6.784</v>
      </c>
    </row>
    <row r="1135" customFormat="false" ht="13.8" hidden="false" customHeight="false" outlineLevel="0" collapsed="false">
      <c r="A1135" s="6" t="n">
        <v>42247</v>
      </c>
      <c r="B1135" s="0" t="n">
        <v>953371469391</v>
      </c>
      <c r="C1135" s="0" t="s">
        <v>5213</v>
      </c>
      <c r="D1135" s="0" t="s">
        <v>5214</v>
      </c>
      <c r="E1135" s="7" t="n">
        <v>9781429975483</v>
      </c>
      <c r="F1135" s="0" t="s">
        <v>5215</v>
      </c>
      <c r="G1135" s="0" t="s">
        <v>5216</v>
      </c>
      <c r="H1135" s="0" t="s">
        <v>5217</v>
      </c>
      <c r="I1135" s="0" t="n">
        <v>1</v>
      </c>
      <c r="J1135" s="0" t="s">
        <v>573</v>
      </c>
      <c r="K1135" s="0" t="s">
        <v>43</v>
      </c>
      <c r="L1135" s="0" t="n">
        <v>11.49</v>
      </c>
      <c r="M1135" s="0" t="s">
        <v>44</v>
      </c>
      <c r="N1135" s="0" t="n">
        <v>9.99</v>
      </c>
      <c r="O1135" s="0" t="s">
        <v>44</v>
      </c>
      <c r="P1135" s="0" t="n">
        <v>8.98</v>
      </c>
      <c r="Q1135" s="0" t="s">
        <v>45</v>
      </c>
      <c r="R1135" s="0" t="n">
        <v>7.81</v>
      </c>
      <c r="S1135" s="0" t="s">
        <v>45</v>
      </c>
      <c r="T1135" s="0" t="n">
        <v>1.17</v>
      </c>
      <c r="U1135" s="0" t="s">
        <v>45</v>
      </c>
      <c r="V1135" s="0" t="s">
        <v>1068</v>
      </c>
      <c r="W1135" s="0" t="s">
        <v>104</v>
      </c>
      <c r="X1135" s="0" t="s">
        <v>48</v>
      </c>
      <c r="Y1135" s="0" t="s">
        <v>5218</v>
      </c>
      <c r="Z1135" s="0" t="n">
        <v>5.47</v>
      </c>
      <c r="AA1135" s="0" t="s">
        <v>45</v>
      </c>
      <c r="AB1135" s="0" t="n">
        <v>1.17</v>
      </c>
      <c r="AC1135" s="0" t="s">
        <v>45</v>
      </c>
      <c r="AD1135" s="0" t="n">
        <v>5</v>
      </c>
      <c r="AE1135" s="0" t="n">
        <f aca="false">AD1135+100</f>
        <v>105</v>
      </c>
      <c r="AF1135" s="8" t="n">
        <f aca="false">((P1135/AE1135)*100)*ABS(I1135)</f>
        <v>8.55238095238095</v>
      </c>
      <c r="AG1135" s="0" t="n">
        <f aca="false">(TRUNC((AF1135*AD1135/100),2))</f>
        <v>0.42</v>
      </c>
      <c r="AH1135" s="0" t="n">
        <f aca="false">TRUNC(AF1135*1.3222,2)</f>
        <v>11.3</v>
      </c>
      <c r="AI1135" s="0" t="n">
        <f aca="false">TRUNC(AG1135*1.3222,2)</f>
        <v>0.55</v>
      </c>
      <c r="AJ1135" s="0" t="n">
        <f aca="false">((P1135-T1135)*0.7+T1135)*ABS(I1135)</f>
        <v>6.637</v>
      </c>
      <c r="AK1135" s="9" t="n">
        <f aca="false">IF(K1135="REFUND",(-1*(AJ1135-AG1135)),(AJ1135-AG1135))</f>
        <v>6.217</v>
      </c>
    </row>
    <row r="1136" customFormat="false" ht="13.8" hidden="false" customHeight="false" outlineLevel="0" collapsed="false">
      <c r="A1136" s="6" t="n">
        <v>42247</v>
      </c>
      <c r="B1136" s="0" t="n">
        <v>953376575141</v>
      </c>
      <c r="C1136" s="0" t="s">
        <v>5219</v>
      </c>
      <c r="D1136" s="0" t="s">
        <v>5220</v>
      </c>
      <c r="E1136" s="7" t="n">
        <v>9781627791496</v>
      </c>
      <c r="F1136" s="0" t="s">
        <v>192</v>
      </c>
      <c r="G1136" s="0" t="s">
        <v>193</v>
      </c>
      <c r="H1136" s="0" t="s">
        <v>194</v>
      </c>
      <c r="I1136" s="0" t="n">
        <v>1</v>
      </c>
      <c r="J1136" s="0" t="s">
        <v>573</v>
      </c>
      <c r="K1136" s="0" t="s">
        <v>43</v>
      </c>
      <c r="L1136" s="0" t="n">
        <v>16.09</v>
      </c>
      <c r="M1136" s="0" t="s">
        <v>44</v>
      </c>
      <c r="N1136" s="0" t="n">
        <v>13.99</v>
      </c>
      <c r="O1136" s="0" t="s">
        <v>44</v>
      </c>
      <c r="P1136" s="0" t="n">
        <v>12.47</v>
      </c>
      <c r="Q1136" s="0" t="s">
        <v>45</v>
      </c>
      <c r="R1136" s="0" t="n">
        <v>10.85</v>
      </c>
      <c r="S1136" s="0" t="s">
        <v>45</v>
      </c>
      <c r="T1136" s="0" t="n">
        <v>1.62</v>
      </c>
      <c r="U1136" s="0" t="s">
        <v>45</v>
      </c>
      <c r="V1136" s="0" t="s">
        <v>57</v>
      </c>
      <c r="W1136" s="0" t="s">
        <v>58</v>
      </c>
      <c r="X1136" s="0" t="s">
        <v>48</v>
      </c>
      <c r="Y1136" s="0" t="s">
        <v>5221</v>
      </c>
      <c r="Z1136" s="0" t="n">
        <v>7.6</v>
      </c>
      <c r="AA1136" s="0" t="s">
        <v>45</v>
      </c>
      <c r="AB1136" s="0" t="n">
        <v>1.62</v>
      </c>
      <c r="AC1136" s="0" t="s">
        <v>45</v>
      </c>
      <c r="AD1136" s="0" t="n">
        <v>5</v>
      </c>
      <c r="AE1136" s="0" t="n">
        <f aca="false">AD1136+100</f>
        <v>105</v>
      </c>
      <c r="AF1136" s="8" t="n">
        <f aca="false">((P1136/AE1136)*100)*ABS(I1136)</f>
        <v>11.8761904761905</v>
      </c>
      <c r="AG1136" s="0" t="n">
        <f aca="false">(TRUNC((AF1136*AD1136/100),2))</f>
        <v>0.59</v>
      </c>
      <c r="AH1136" s="0" t="n">
        <f aca="false">TRUNC(AF1136*1.3222,2)</f>
        <v>15.7</v>
      </c>
      <c r="AI1136" s="0" t="n">
        <f aca="false">TRUNC(AG1136*1.3222,2)</f>
        <v>0.78</v>
      </c>
      <c r="AJ1136" s="0" t="n">
        <f aca="false">((P1136-T1136)*0.7+T1136)*ABS(I1136)</f>
        <v>9.215</v>
      </c>
      <c r="AK1136" s="9" t="n">
        <f aca="false">IF(K1136="REFUND",(-1*(AJ1136-AG1136)),(AJ1136-AG1136))</f>
        <v>8.625</v>
      </c>
    </row>
    <row r="1137" customFormat="false" ht="13.8" hidden="false" customHeight="false" outlineLevel="0" collapsed="false">
      <c r="A1137" s="6" t="n">
        <v>42247</v>
      </c>
      <c r="B1137" s="0" t="n">
        <v>953379486241</v>
      </c>
      <c r="C1137" s="0" t="s">
        <v>5222</v>
      </c>
      <c r="D1137" s="0" t="s">
        <v>5223</v>
      </c>
      <c r="E1137" s="7" t="n">
        <v>9781429958554</v>
      </c>
      <c r="F1137" s="0" t="s">
        <v>5224</v>
      </c>
      <c r="G1137" s="0" t="s">
        <v>5225</v>
      </c>
      <c r="H1137" s="0" t="s">
        <v>885</v>
      </c>
      <c r="I1137" s="0" t="n">
        <v>1</v>
      </c>
      <c r="J1137" s="0" t="s">
        <v>573</v>
      </c>
      <c r="K1137" s="0" t="s">
        <v>43</v>
      </c>
      <c r="L1137" s="0" t="n">
        <v>10.34</v>
      </c>
      <c r="M1137" s="0" t="s">
        <v>44</v>
      </c>
      <c r="N1137" s="0" t="n">
        <v>8.99</v>
      </c>
      <c r="O1137" s="0" t="s">
        <v>44</v>
      </c>
      <c r="P1137" s="0" t="n">
        <v>8.02</v>
      </c>
      <c r="Q1137" s="0" t="s">
        <v>45</v>
      </c>
      <c r="R1137" s="0" t="n">
        <v>6.97</v>
      </c>
      <c r="S1137" s="0" t="s">
        <v>45</v>
      </c>
      <c r="T1137" s="0" t="n">
        <v>1.05</v>
      </c>
      <c r="U1137" s="0" t="s">
        <v>45</v>
      </c>
      <c r="V1137" s="0" t="s">
        <v>2647</v>
      </c>
      <c r="W1137" s="0" t="s">
        <v>360</v>
      </c>
      <c r="X1137" s="0" t="s">
        <v>48</v>
      </c>
      <c r="Y1137" s="0" t="s">
        <v>2648</v>
      </c>
      <c r="Z1137" s="0" t="n">
        <v>4.88</v>
      </c>
      <c r="AA1137" s="0" t="s">
        <v>45</v>
      </c>
      <c r="AB1137" s="0" t="n">
        <v>1.05</v>
      </c>
      <c r="AC1137" s="0" t="s">
        <v>45</v>
      </c>
      <c r="AD1137" s="0" t="n">
        <v>13</v>
      </c>
      <c r="AE1137" s="0" t="n">
        <f aca="false">AD1137+100</f>
        <v>113</v>
      </c>
      <c r="AF1137" s="8" t="n">
        <f aca="false">((P1137/AE1137)*100)*ABS(I1137)</f>
        <v>7.09734513274336</v>
      </c>
      <c r="AG1137" s="0" t="n">
        <f aca="false">(TRUNC((AF1137*AD1137/100),2))</f>
        <v>0.92</v>
      </c>
      <c r="AH1137" s="0" t="n">
        <f aca="false">TRUNC(AF1137*1.3222,2)</f>
        <v>9.38</v>
      </c>
      <c r="AI1137" s="0" t="n">
        <f aca="false">TRUNC(AG1137*1.3222,2)</f>
        <v>1.21</v>
      </c>
      <c r="AJ1137" s="0" t="n">
        <f aca="false">((P1137-T1137)*0.7+T1137)*ABS(I1137)</f>
        <v>5.929</v>
      </c>
      <c r="AK1137" s="9" t="n">
        <f aca="false">IF(K1137="REFUND",(-1*(AJ1137-AG1137)),(AJ1137-AG1137))</f>
        <v>5.009</v>
      </c>
    </row>
    <row r="1138" customFormat="false" ht="13.8" hidden="false" customHeight="false" outlineLevel="0" collapsed="false">
      <c r="A1138" s="6" t="n">
        <v>42247</v>
      </c>
      <c r="B1138" s="0" t="n">
        <v>953381173191</v>
      </c>
      <c r="C1138" s="0" t="s">
        <v>5226</v>
      </c>
      <c r="D1138" s="0" t="s">
        <v>5227</v>
      </c>
      <c r="E1138" s="7" t="n">
        <v>9781429988995</v>
      </c>
      <c r="F1138" s="0" t="s">
        <v>5228</v>
      </c>
      <c r="G1138" s="0" t="s">
        <v>5229</v>
      </c>
      <c r="H1138" s="0" t="s">
        <v>713</v>
      </c>
      <c r="I1138" s="0" t="n">
        <v>1</v>
      </c>
      <c r="J1138" s="0" t="s">
        <v>42</v>
      </c>
      <c r="K1138" s="0" t="s">
        <v>43</v>
      </c>
      <c r="L1138" s="0" t="n">
        <v>12.64</v>
      </c>
      <c r="M1138" s="0" t="s">
        <v>44</v>
      </c>
      <c r="N1138" s="0" t="n">
        <v>10.99</v>
      </c>
      <c r="O1138" s="0" t="s">
        <v>44</v>
      </c>
      <c r="P1138" s="0" t="n">
        <v>9.88</v>
      </c>
      <c r="Q1138" s="0" t="s">
        <v>45</v>
      </c>
      <c r="R1138" s="0" t="n">
        <v>8.59</v>
      </c>
      <c r="S1138" s="0" t="s">
        <v>45</v>
      </c>
      <c r="T1138" s="0" t="n">
        <v>1.29</v>
      </c>
      <c r="U1138" s="0" t="s">
        <v>45</v>
      </c>
      <c r="V1138" s="0" t="s">
        <v>164</v>
      </c>
      <c r="W1138" s="0" t="s">
        <v>104</v>
      </c>
      <c r="X1138" s="0" t="s">
        <v>48</v>
      </c>
      <c r="Y1138" s="0" t="s">
        <v>5230</v>
      </c>
      <c r="Z1138" s="0" t="n">
        <v>6.01</v>
      </c>
      <c r="AA1138" s="0" t="s">
        <v>45</v>
      </c>
      <c r="AB1138" s="0" t="n">
        <v>1.29</v>
      </c>
      <c r="AC1138" s="0" t="s">
        <v>45</v>
      </c>
      <c r="AD1138" s="0" t="n">
        <v>5</v>
      </c>
      <c r="AE1138" s="0" t="n">
        <f aca="false">AD1138+100</f>
        <v>105</v>
      </c>
      <c r="AF1138" s="8" t="n">
        <f aca="false">((P1138/AE1138)*100)*ABS(I1138)</f>
        <v>9.40952380952381</v>
      </c>
      <c r="AG1138" s="0" t="n">
        <f aca="false">(TRUNC((AF1138*AD1138/100),2))</f>
        <v>0.47</v>
      </c>
      <c r="AH1138" s="0" t="n">
        <f aca="false">TRUNC(AF1138*1.3222,2)</f>
        <v>12.44</v>
      </c>
      <c r="AI1138" s="0" t="n">
        <f aca="false">TRUNC(AG1138*1.3222,2)</f>
        <v>0.62</v>
      </c>
      <c r="AJ1138" s="0" t="n">
        <f aca="false">((P1138-T1138)*0.7+T1138)*ABS(I1138)</f>
        <v>7.303</v>
      </c>
      <c r="AK1138" s="9" t="n">
        <f aca="false">IF(K1138="REFUND",(-1*(AJ1138-AG1138)),(AJ1138-AG1138))</f>
        <v>6.833</v>
      </c>
    </row>
    <row r="1139" customFormat="false" ht="13.8" hidden="false" customHeight="false" outlineLevel="0" collapsed="false">
      <c r="A1139" s="6" t="n">
        <v>42247</v>
      </c>
      <c r="B1139" s="0" t="n">
        <v>953384751291</v>
      </c>
      <c r="C1139" s="0" t="s">
        <v>5231</v>
      </c>
      <c r="D1139" s="0" t="s">
        <v>5232</v>
      </c>
      <c r="E1139" s="7" t="n">
        <v>9781466883345</v>
      </c>
      <c r="F1139" s="0" t="s">
        <v>5233</v>
      </c>
      <c r="G1139" s="0" t="s">
        <v>5234</v>
      </c>
      <c r="H1139" s="0" t="s">
        <v>5235</v>
      </c>
      <c r="I1139" s="0" t="n">
        <v>1</v>
      </c>
      <c r="J1139" s="0" t="s">
        <v>573</v>
      </c>
      <c r="K1139" s="0" t="s">
        <v>43</v>
      </c>
      <c r="L1139" s="0" t="n">
        <v>10.34</v>
      </c>
      <c r="M1139" s="0" t="s">
        <v>44</v>
      </c>
      <c r="N1139" s="0" t="n">
        <v>8.99</v>
      </c>
      <c r="O1139" s="0" t="s">
        <v>44</v>
      </c>
      <c r="P1139" s="0" t="n">
        <v>8.02</v>
      </c>
      <c r="Q1139" s="0" t="s">
        <v>45</v>
      </c>
      <c r="R1139" s="0" t="n">
        <v>6.97</v>
      </c>
      <c r="S1139" s="0" t="s">
        <v>45</v>
      </c>
      <c r="T1139" s="0" t="n">
        <v>1.05</v>
      </c>
      <c r="U1139" s="0" t="s">
        <v>45</v>
      </c>
      <c r="V1139" s="0" t="s">
        <v>1853</v>
      </c>
      <c r="W1139" s="0" t="s">
        <v>157</v>
      </c>
      <c r="X1139" s="0" t="s">
        <v>48</v>
      </c>
      <c r="Y1139" s="0" t="s">
        <v>5236</v>
      </c>
      <c r="Z1139" s="0" t="n">
        <v>4.88</v>
      </c>
      <c r="AA1139" s="0" t="s">
        <v>45</v>
      </c>
      <c r="AB1139" s="0" t="n">
        <v>1.05</v>
      </c>
      <c r="AC1139" s="0" t="s">
        <v>45</v>
      </c>
      <c r="AD1139" s="0" t="n">
        <v>5</v>
      </c>
      <c r="AE1139" s="0" t="n">
        <f aca="false">AD1139+100</f>
        <v>105</v>
      </c>
      <c r="AF1139" s="8" t="n">
        <f aca="false">((P1139/AE1139)*100)*ABS(I1139)</f>
        <v>7.63809523809524</v>
      </c>
      <c r="AG1139" s="0" t="n">
        <f aca="false">(TRUNC((AF1139*AD1139/100),2))</f>
        <v>0.38</v>
      </c>
      <c r="AH1139" s="0" t="n">
        <f aca="false">TRUNC(AF1139*1.3222,2)</f>
        <v>10.09</v>
      </c>
      <c r="AI1139" s="0" t="n">
        <f aca="false">TRUNC(AG1139*1.3222,2)</f>
        <v>0.5</v>
      </c>
      <c r="AJ1139" s="0" t="n">
        <f aca="false">((P1139-T1139)*0.7+T1139)*ABS(I1139)</f>
        <v>5.929</v>
      </c>
      <c r="AK1139" s="9" t="n">
        <f aca="false">IF(K1139="REFUND",(-1*(AJ1139-AG1139)),(AJ1139-AG1139))</f>
        <v>5.549</v>
      </c>
    </row>
    <row r="1140" customFormat="false" ht="13.8" hidden="false" customHeight="false" outlineLevel="0" collapsed="false">
      <c r="A1140" s="6" t="n">
        <v>42247</v>
      </c>
      <c r="B1140" s="0" t="n">
        <v>953384872391</v>
      </c>
      <c r="C1140" s="0" t="s">
        <v>5237</v>
      </c>
      <c r="D1140" s="0" t="s">
        <v>5238</v>
      </c>
      <c r="E1140" s="7" t="n">
        <v>9781429928175</v>
      </c>
      <c r="F1140" s="0" t="s">
        <v>5239</v>
      </c>
      <c r="G1140" s="0" t="s">
        <v>5240</v>
      </c>
      <c r="H1140" s="0" t="s">
        <v>286</v>
      </c>
      <c r="I1140" s="0" t="n">
        <v>1</v>
      </c>
      <c r="J1140" s="0" t="s">
        <v>573</v>
      </c>
      <c r="K1140" s="0" t="s">
        <v>43</v>
      </c>
      <c r="L1140" s="0" t="n">
        <v>10.34</v>
      </c>
      <c r="M1140" s="0" t="s">
        <v>44</v>
      </c>
      <c r="N1140" s="0" t="n">
        <v>8.99</v>
      </c>
      <c r="O1140" s="0" t="s">
        <v>44</v>
      </c>
      <c r="P1140" s="0" t="n">
        <v>8.06</v>
      </c>
      <c r="Q1140" s="0" t="s">
        <v>45</v>
      </c>
      <c r="R1140" s="0" t="n">
        <v>7</v>
      </c>
      <c r="S1140" s="0" t="s">
        <v>45</v>
      </c>
      <c r="T1140" s="0" t="n">
        <v>1.06</v>
      </c>
      <c r="U1140" s="0" t="s">
        <v>45</v>
      </c>
      <c r="V1140" s="0" t="s">
        <v>5241</v>
      </c>
      <c r="W1140" s="0" t="s">
        <v>4638</v>
      </c>
      <c r="X1140" s="0" t="s">
        <v>48</v>
      </c>
      <c r="Y1140" s="0" t="s">
        <v>5242</v>
      </c>
      <c r="Z1140" s="0" t="n">
        <v>4.9</v>
      </c>
      <c r="AA1140" s="0" t="s">
        <v>45</v>
      </c>
      <c r="AB1140" s="0" t="n">
        <v>1.06</v>
      </c>
      <c r="AC1140" s="0" t="s">
        <v>45</v>
      </c>
      <c r="AD1140" s="0" t="n">
        <v>5</v>
      </c>
      <c r="AE1140" s="0" t="n">
        <f aca="false">AD1140+100</f>
        <v>105</v>
      </c>
      <c r="AF1140" s="8" t="n">
        <f aca="false">((P1140/AE1140)*100)*ABS(I1140)</f>
        <v>7.67619047619048</v>
      </c>
      <c r="AG1140" s="0" t="n">
        <f aca="false">(TRUNC((AF1140*AD1140/100),2))</f>
        <v>0.38</v>
      </c>
      <c r="AH1140" s="0" t="n">
        <f aca="false">TRUNC(AF1140*1.3222,2)</f>
        <v>10.14</v>
      </c>
      <c r="AI1140" s="0" t="n">
        <f aca="false">TRUNC(AG1140*1.3222,2)</f>
        <v>0.5</v>
      </c>
      <c r="AJ1140" s="0" t="n">
        <f aca="false">((P1140-T1140)*0.7+T1140)*ABS(I1140)</f>
        <v>5.96</v>
      </c>
      <c r="AK1140" s="9" t="n">
        <f aca="false">IF(K1140="REFUND",(-1*(AJ1140-AG1140)),(AJ1140-AG1140))</f>
        <v>5.58</v>
      </c>
    </row>
    <row r="1141" customFormat="false" ht="13.8" hidden="false" customHeight="false" outlineLevel="0" collapsed="false">
      <c r="A1141" s="6" t="n">
        <v>42247</v>
      </c>
      <c r="B1141" s="0" t="n">
        <v>953385411341</v>
      </c>
      <c r="C1141" s="0" t="s">
        <v>5243</v>
      </c>
      <c r="D1141" s="0" t="s">
        <v>5244</v>
      </c>
      <c r="E1141" s="7" t="n">
        <v>9781466886674</v>
      </c>
      <c r="F1141" s="0" t="s">
        <v>1138</v>
      </c>
      <c r="G1141" s="0" t="s">
        <v>1139</v>
      </c>
      <c r="H1141" s="0" t="s">
        <v>1140</v>
      </c>
      <c r="I1141" s="0" t="n">
        <v>1</v>
      </c>
      <c r="J1141" s="0" t="s">
        <v>573</v>
      </c>
      <c r="K1141" s="0" t="s">
        <v>43</v>
      </c>
      <c r="L1141" s="0" t="n">
        <v>4.59</v>
      </c>
      <c r="M1141" s="0" t="s">
        <v>44</v>
      </c>
      <c r="N1141" s="0" t="n">
        <v>3.99</v>
      </c>
      <c r="O1141" s="0" t="s">
        <v>44</v>
      </c>
      <c r="P1141" s="0" t="n">
        <v>3.58</v>
      </c>
      <c r="Q1141" s="0" t="s">
        <v>45</v>
      </c>
      <c r="R1141" s="0" t="n">
        <v>3.11</v>
      </c>
      <c r="S1141" s="0" t="s">
        <v>45</v>
      </c>
      <c r="T1141" s="0" t="n">
        <v>0.47</v>
      </c>
      <c r="U1141" s="0" t="s">
        <v>45</v>
      </c>
      <c r="V1141" s="0" t="s">
        <v>5245</v>
      </c>
      <c r="W1141" s="0" t="s">
        <v>3784</v>
      </c>
      <c r="X1141" s="0" t="s">
        <v>48</v>
      </c>
      <c r="Y1141" s="0" t="s">
        <v>5246</v>
      </c>
      <c r="Z1141" s="0" t="n">
        <v>2.18</v>
      </c>
      <c r="AA1141" s="0" t="s">
        <v>45</v>
      </c>
      <c r="AB1141" s="0" t="n">
        <v>0.47</v>
      </c>
      <c r="AC1141" s="0" t="s">
        <v>45</v>
      </c>
      <c r="AD1141" s="0" t="n">
        <v>5</v>
      </c>
      <c r="AE1141" s="0" t="n">
        <f aca="false">AD1141+100</f>
        <v>105</v>
      </c>
      <c r="AF1141" s="8" t="n">
        <f aca="false">((P1141/AE1141)*100)*ABS(I1141)</f>
        <v>3.40952380952381</v>
      </c>
      <c r="AG1141" s="0" t="n">
        <f aca="false">(TRUNC((AF1141*AD1141/100),2))</f>
        <v>0.17</v>
      </c>
      <c r="AH1141" s="0" t="n">
        <f aca="false">TRUNC(AF1141*1.3222,2)</f>
        <v>4.5</v>
      </c>
      <c r="AI1141" s="0" t="n">
        <f aca="false">TRUNC(AG1141*1.3222,2)</f>
        <v>0.22</v>
      </c>
      <c r="AJ1141" s="0" t="n">
        <f aca="false">((P1141-T1141)*0.7+T1141)*ABS(I1141)</f>
        <v>2.647</v>
      </c>
      <c r="AK1141" s="9" t="n">
        <f aca="false">IF(K1141="REFUND",(-1*(AJ1141-AG1141)),(AJ1141-AG1141))</f>
        <v>2.477</v>
      </c>
    </row>
    <row r="1142" customFormat="false" ht="13.8" hidden="false" customHeight="false" outlineLevel="0" collapsed="false">
      <c r="A1142" s="6" t="n">
        <v>42247</v>
      </c>
      <c r="B1142" s="0" t="n">
        <v>953387486141</v>
      </c>
      <c r="C1142" s="0" t="s">
        <v>5247</v>
      </c>
      <c r="D1142" s="0" t="s">
        <v>5248</v>
      </c>
      <c r="E1142" s="7" t="n">
        <v>9781466853447</v>
      </c>
      <c r="F1142" s="0" t="s">
        <v>4983</v>
      </c>
      <c r="G1142" s="0" t="s">
        <v>4984</v>
      </c>
      <c r="H1142" s="0" t="s">
        <v>4985</v>
      </c>
      <c r="I1142" s="0" t="n">
        <v>1</v>
      </c>
      <c r="J1142" s="0" t="s">
        <v>573</v>
      </c>
      <c r="K1142" s="0" t="s">
        <v>43</v>
      </c>
      <c r="L1142" s="0" t="n">
        <v>16.09</v>
      </c>
      <c r="M1142" s="0" t="s">
        <v>44</v>
      </c>
      <c r="N1142" s="0" t="n">
        <v>13.99</v>
      </c>
      <c r="O1142" s="0" t="s">
        <v>44</v>
      </c>
      <c r="P1142" s="0" t="n">
        <v>12.47</v>
      </c>
      <c r="Q1142" s="0" t="s">
        <v>45</v>
      </c>
      <c r="R1142" s="0" t="n">
        <v>10.85</v>
      </c>
      <c r="S1142" s="0" t="s">
        <v>45</v>
      </c>
      <c r="T1142" s="0" t="n">
        <v>1.62</v>
      </c>
      <c r="U1142" s="0" t="s">
        <v>45</v>
      </c>
      <c r="V1142" s="0" t="s">
        <v>72</v>
      </c>
      <c r="W1142" s="0" t="s">
        <v>96</v>
      </c>
      <c r="X1142" s="0" t="s">
        <v>48</v>
      </c>
      <c r="Y1142" s="0" t="s">
        <v>5249</v>
      </c>
      <c r="Z1142" s="0" t="n">
        <v>7.6</v>
      </c>
      <c r="AA1142" s="0" t="s">
        <v>45</v>
      </c>
      <c r="AB1142" s="0" t="n">
        <v>1.62</v>
      </c>
      <c r="AC1142" s="0" t="s">
        <v>45</v>
      </c>
      <c r="AD1142" s="0" t="n">
        <v>13</v>
      </c>
      <c r="AE1142" s="0" t="n">
        <f aca="false">AD1142+100</f>
        <v>113</v>
      </c>
      <c r="AF1142" s="8" t="n">
        <f aca="false">((P1142/AE1142)*100)*ABS(I1142)</f>
        <v>11.0353982300885</v>
      </c>
      <c r="AG1142" s="0" t="n">
        <f aca="false">(TRUNC((AF1142*AD1142/100),2))</f>
        <v>1.43</v>
      </c>
      <c r="AH1142" s="0" t="n">
        <f aca="false">TRUNC(AF1142*1.3222,2)</f>
        <v>14.59</v>
      </c>
      <c r="AI1142" s="0" t="n">
        <f aca="false">TRUNC(AG1142*1.3222,2)</f>
        <v>1.89</v>
      </c>
      <c r="AJ1142" s="0" t="n">
        <f aca="false">((P1142-T1142)*0.7+T1142)*ABS(I1142)</f>
        <v>9.215</v>
      </c>
      <c r="AK1142" s="9" t="n">
        <f aca="false">IF(K1142="REFUND",(-1*(AJ1142-AG1142)),(AJ1142-AG1142))</f>
        <v>7.785</v>
      </c>
    </row>
    <row r="1143" customFormat="false" ht="13.8" hidden="false" customHeight="false" outlineLevel="0" collapsed="false">
      <c r="A1143" s="6" t="n">
        <v>42247</v>
      </c>
      <c r="B1143" s="0" t="n">
        <v>953387569391</v>
      </c>
      <c r="C1143" s="0" t="s">
        <v>5250</v>
      </c>
      <c r="D1143" s="0" t="s">
        <v>5251</v>
      </c>
      <c r="E1143" s="7" t="n">
        <v>9781429994897</v>
      </c>
      <c r="F1143" s="0" t="s">
        <v>904</v>
      </c>
      <c r="G1143" s="0" t="s">
        <v>905</v>
      </c>
      <c r="H1143" s="0" t="s">
        <v>412</v>
      </c>
      <c r="I1143" s="0" t="n">
        <v>1</v>
      </c>
      <c r="J1143" s="0" t="s">
        <v>573</v>
      </c>
      <c r="K1143" s="0" t="s">
        <v>43</v>
      </c>
      <c r="L1143" s="0" t="n">
        <v>11.49</v>
      </c>
      <c r="M1143" s="0" t="s">
        <v>44</v>
      </c>
      <c r="N1143" s="0" t="n">
        <v>9.99</v>
      </c>
      <c r="O1143" s="0" t="s">
        <v>44</v>
      </c>
      <c r="P1143" s="0" t="n">
        <v>8.95</v>
      </c>
      <c r="Q1143" s="0" t="s">
        <v>45</v>
      </c>
      <c r="R1143" s="0" t="n">
        <v>7.78</v>
      </c>
      <c r="S1143" s="0" t="s">
        <v>45</v>
      </c>
      <c r="T1143" s="0" t="n">
        <v>1.17</v>
      </c>
      <c r="U1143" s="0" t="s">
        <v>45</v>
      </c>
      <c r="V1143" s="0" t="s">
        <v>5252</v>
      </c>
      <c r="W1143" s="0" t="s">
        <v>47</v>
      </c>
      <c r="X1143" s="0" t="s">
        <v>48</v>
      </c>
      <c r="Y1143" s="0" t="s">
        <v>5253</v>
      </c>
      <c r="Z1143" s="0" t="n">
        <v>5.45</v>
      </c>
      <c r="AA1143" s="0" t="s">
        <v>45</v>
      </c>
      <c r="AB1143" s="0" t="n">
        <v>1.17</v>
      </c>
      <c r="AC1143" s="0" t="s">
        <v>45</v>
      </c>
      <c r="AD1143" s="0" t="n">
        <v>13</v>
      </c>
      <c r="AE1143" s="0" t="n">
        <f aca="false">AD1143+100</f>
        <v>113</v>
      </c>
      <c r="AF1143" s="8" t="n">
        <f aca="false">((P1143/AE1143)*100)*ABS(I1143)</f>
        <v>7.92035398230088</v>
      </c>
      <c r="AG1143" s="0" t="n">
        <f aca="false">(TRUNC((AF1143*AD1143/100),2))</f>
        <v>1.02</v>
      </c>
      <c r="AH1143" s="0" t="n">
        <f aca="false">TRUNC(AF1143*1.3222,2)</f>
        <v>10.47</v>
      </c>
      <c r="AI1143" s="0" t="n">
        <f aca="false">TRUNC(AG1143*1.3222,2)</f>
        <v>1.34</v>
      </c>
      <c r="AJ1143" s="0" t="n">
        <f aca="false">((P1143-T1143)*0.7+T1143)*ABS(I1143)</f>
        <v>6.616</v>
      </c>
      <c r="AK1143" s="9" t="n">
        <f aca="false">IF(K1143="REFUND",(-1*(AJ1143-AG1143)),(AJ1143-AG1143))</f>
        <v>5.596</v>
      </c>
    </row>
    <row r="1144" customFormat="false" ht="13.8" hidden="false" customHeight="false" outlineLevel="0" collapsed="false">
      <c r="A1144" s="6" t="n">
        <v>42247</v>
      </c>
      <c r="B1144" s="0" t="n">
        <v>953387607341</v>
      </c>
      <c r="C1144" s="0" t="s">
        <v>5254</v>
      </c>
      <c r="D1144" s="0" t="s">
        <v>5255</v>
      </c>
      <c r="E1144" s="7" t="n">
        <v>9781250029959</v>
      </c>
      <c r="F1144" s="0" t="s">
        <v>92</v>
      </c>
      <c r="G1144" s="0" t="s">
        <v>93</v>
      </c>
      <c r="H1144" s="0" t="s">
        <v>94</v>
      </c>
      <c r="I1144" s="0" t="n">
        <v>1</v>
      </c>
      <c r="J1144" s="0" t="s">
        <v>573</v>
      </c>
      <c r="K1144" s="0" t="s">
        <v>43</v>
      </c>
      <c r="L1144" s="0" t="n">
        <v>18.39</v>
      </c>
      <c r="M1144" s="0" t="s">
        <v>44</v>
      </c>
      <c r="N1144" s="0" t="n">
        <v>15.99</v>
      </c>
      <c r="O1144" s="0" t="s">
        <v>44</v>
      </c>
      <c r="P1144" s="0" t="n">
        <v>14.33</v>
      </c>
      <c r="Q1144" s="0" t="s">
        <v>45</v>
      </c>
      <c r="R1144" s="0" t="n">
        <v>12.46</v>
      </c>
      <c r="S1144" s="0" t="s">
        <v>45</v>
      </c>
      <c r="T1144" s="0" t="n">
        <v>1.87</v>
      </c>
      <c r="U1144" s="0" t="s">
        <v>45</v>
      </c>
      <c r="V1144" s="0" t="s">
        <v>2140</v>
      </c>
      <c r="W1144" s="0" t="s">
        <v>47</v>
      </c>
      <c r="X1144" s="0" t="s">
        <v>48</v>
      </c>
      <c r="Y1144" s="0" t="s">
        <v>5256</v>
      </c>
      <c r="Z1144" s="0" t="n">
        <v>8.72</v>
      </c>
      <c r="AA1144" s="0" t="s">
        <v>45</v>
      </c>
      <c r="AB1144" s="0" t="n">
        <v>1.87</v>
      </c>
      <c r="AC1144" s="0" t="s">
        <v>45</v>
      </c>
      <c r="AD1144" s="0" t="n">
        <v>13</v>
      </c>
      <c r="AE1144" s="0" t="n">
        <f aca="false">AD1144+100</f>
        <v>113</v>
      </c>
      <c r="AF1144" s="8" t="n">
        <f aca="false">((P1144/AE1144)*100)*ABS(I1144)</f>
        <v>12.6814159292035</v>
      </c>
      <c r="AG1144" s="0" t="n">
        <f aca="false">(TRUNC((AF1144*AD1144/100),2))</f>
        <v>1.64</v>
      </c>
      <c r="AH1144" s="0" t="n">
        <f aca="false">TRUNC(AF1144*1.3222,2)</f>
        <v>16.76</v>
      </c>
      <c r="AI1144" s="0" t="n">
        <f aca="false">TRUNC(AG1144*1.3222,2)</f>
        <v>2.16</v>
      </c>
      <c r="AJ1144" s="0" t="n">
        <f aca="false">((P1144-T1144)*0.7+T1144)*ABS(I1144)</f>
        <v>10.592</v>
      </c>
      <c r="AK1144" s="9" t="n">
        <f aca="false">IF(K1144="REFUND",(-1*(AJ1144-AG1144)),(AJ1144-AG1144))</f>
        <v>8.952</v>
      </c>
    </row>
    <row r="1145" customFormat="false" ht="13.8" hidden="false" customHeight="false" outlineLevel="0" collapsed="false">
      <c r="A1145" s="6" t="n">
        <v>42247</v>
      </c>
      <c r="B1145" s="0" t="n">
        <v>953391726391</v>
      </c>
      <c r="C1145" s="0" t="s">
        <v>5257</v>
      </c>
      <c r="D1145" s="0" t="s">
        <v>5258</v>
      </c>
      <c r="E1145" s="7" t="n">
        <v>9781429922067</v>
      </c>
      <c r="F1145" s="0" t="s">
        <v>3288</v>
      </c>
      <c r="G1145" s="0" t="s">
        <v>3289</v>
      </c>
      <c r="H1145" s="0" t="s">
        <v>3290</v>
      </c>
      <c r="I1145" s="0" t="n">
        <v>1</v>
      </c>
      <c r="J1145" s="0" t="s">
        <v>573</v>
      </c>
      <c r="K1145" s="0" t="s">
        <v>43</v>
      </c>
      <c r="L1145" s="0" t="n">
        <v>3.44</v>
      </c>
      <c r="M1145" s="0" t="s">
        <v>44</v>
      </c>
      <c r="N1145" s="0" t="n">
        <v>2.99</v>
      </c>
      <c r="O1145" s="0" t="s">
        <v>44</v>
      </c>
      <c r="P1145" s="0" t="n">
        <v>2.67</v>
      </c>
      <c r="Q1145" s="0" t="s">
        <v>45</v>
      </c>
      <c r="R1145" s="0" t="n">
        <v>2.32</v>
      </c>
      <c r="S1145" s="0" t="s">
        <v>45</v>
      </c>
      <c r="T1145" s="0" t="n">
        <v>0.35</v>
      </c>
      <c r="U1145" s="0" t="s">
        <v>45</v>
      </c>
      <c r="V1145" s="0" t="s">
        <v>1171</v>
      </c>
      <c r="W1145" s="0" t="s">
        <v>47</v>
      </c>
      <c r="X1145" s="0" t="s">
        <v>48</v>
      </c>
      <c r="Y1145" s="0" t="s">
        <v>5259</v>
      </c>
      <c r="Z1145" s="0" t="n">
        <v>1.62</v>
      </c>
      <c r="AA1145" s="0" t="s">
        <v>45</v>
      </c>
      <c r="AB1145" s="0" t="n">
        <v>0.35</v>
      </c>
      <c r="AC1145" s="0" t="s">
        <v>45</v>
      </c>
      <c r="AD1145" s="0" t="n">
        <v>13</v>
      </c>
      <c r="AE1145" s="0" t="n">
        <f aca="false">AD1145+100</f>
        <v>113</v>
      </c>
      <c r="AF1145" s="8" t="n">
        <f aca="false">((P1145/AE1145)*100)*ABS(I1145)</f>
        <v>2.36283185840708</v>
      </c>
      <c r="AG1145" s="0" t="n">
        <f aca="false">(TRUNC((AF1145*AD1145/100),2))</f>
        <v>0.3</v>
      </c>
      <c r="AH1145" s="0" t="n">
        <f aca="false">TRUNC(AF1145*1.3222,2)</f>
        <v>3.12</v>
      </c>
      <c r="AI1145" s="0" t="n">
        <f aca="false">TRUNC(AG1145*1.3222,2)</f>
        <v>0.39</v>
      </c>
      <c r="AJ1145" s="0" t="n">
        <f aca="false">((P1145-T1145)*0.7+T1145)*ABS(I1145)</f>
        <v>1.974</v>
      </c>
      <c r="AK1145" s="9" t="n">
        <f aca="false">IF(K1145="REFUND",(-1*(AJ1145-AG1145)),(AJ1145-AG1145))</f>
        <v>1.674</v>
      </c>
    </row>
    <row r="1146" customFormat="false" ht="13.8" hidden="false" customHeight="false" outlineLevel="0" collapsed="false">
      <c r="A1146" s="6" t="n">
        <v>42247</v>
      </c>
      <c r="B1146" s="0" t="n">
        <v>953391855391</v>
      </c>
      <c r="C1146" s="0" t="s">
        <v>5260</v>
      </c>
      <c r="D1146" s="0" t="s">
        <v>5261</v>
      </c>
      <c r="E1146" s="7" t="n">
        <v>9781429903356</v>
      </c>
      <c r="F1146" s="0" t="s">
        <v>5262</v>
      </c>
      <c r="G1146" s="0" t="s">
        <v>5263</v>
      </c>
      <c r="H1146" s="0" t="s">
        <v>5264</v>
      </c>
      <c r="I1146" s="0" t="n">
        <v>1</v>
      </c>
      <c r="J1146" s="0" t="s">
        <v>573</v>
      </c>
      <c r="K1146" s="0" t="s">
        <v>43</v>
      </c>
      <c r="L1146" s="0" t="n">
        <v>10.34</v>
      </c>
      <c r="M1146" s="0" t="s">
        <v>44</v>
      </c>
      <c r="N1146" s="0" t="n">
        <v>8.99</v>
      </c>
      <c r="O1146" s="0" t="s">
        <v>44</v>
      </c>
      <c r="P1146" s="0" t="n">
        <v>8.12</v>
      </c>
      <c r="Q1146" s="0" t="s">
        <v>45</v>
      </c>
      <c r="R1146" s="0" t="n">
        <v>7.06</v>
      </c>
      <c r="S1146" s="0" t="s">
        <v>45</v>
      </c>
      <c r="T1146" s="0" t="n">
        <v>1.06</v>
      </c>
      <c r="U1146" s="0" t="s">
        <v>45</v>
      </c>
      <c r="V1146" s="0" t="s">
        <v>5265</v>
      </c>
      <c r="W1146" s="0" t="s">
        <v>188</v>
      </c>
      <c r="X1146" s="0" t="s">
        <v>48</v>
      </c>
      <c r="Y1146" s="0" t="s">
        <v>5266</v>
      </c>
      <c r="Z1146" s="0" t="n">
        <v>4.94</v>
      </c>
      <c r="AA1146" s="0" t="s">
        <v>45</v>
      </c>
      <c r="AB1146" s="0" t="n">
        <v>1.06</v>
      </c>
      <c r="AC1146" s="0" t="s">
        <v>45</v>
      </c>
      <c r="AD1146" s="0" t="n">
        <v>15</v>
      </c>
      <c r="AE1146" s="0" t="n">
        <f aca="false">AD1146+100</f>
        <v>115</v>
      </c>
      <c r="AF1146" s="8" t="n">
        <f aca="false">((P1146/AE1146)*100)*ABS(I1146)</f>
        <v>7.06086956521739</v>
      </c>
      <c r="AG1146" s="0" t="n">
        <f aca="false">(TRUNC((AF1146*AD1146/100),2))</f>
        <v>1.05</v>
      </c>
      <c r="AH1146" s="0" t="n">
        <f aca="false">TRUNC(AF1146*1.3222,2)</f>
        <v>9.33</v>
      </c>
      <c r="AI1146" s="0" t="n">
        <f aca="false">TRUNC(AG1146*1.3222,2)</f>
        <v>1.38</v>
      </c>
      <c r="AJ1146" s="0" t="n">
        <f aca="false">((P1146-T1146)*0.7+T1146)*ABS(I1146)</f>
        <v>6.002</v>
      </c>
      <c r="AK1146" s="9" t="n">
        <f aca="false">IF(K1146="REFUND",(-1*(AJ1146-AG1146)),(AJ1146-AG1146))</f>
        <v>4.952</v>
      </c>
    </row>
    <row r="1147" customFormat="false" ht="13.8" hidden="false" customHeight="false" outlineLevel="0" collapsed="false">
      <c r="A1147" s="6" t="n">
        <v>42247</v>
      </c>
      <c r="B1147" s="0" t="n">
        <v>953394411191</v>
      </c>
      <c r="C1147" s="0" t="s">
        <v>5267</v>
      </c>
      <c r="D1147" s="0" t="s">
        <v>5268</v>
      </c>
      <c r="E1147" s="7" t="n">
        <v>9781466801608</v>
      </c>
      <c r="F1147" s="0" t="s">
        <v>5269</v>
      </c>
      <c r="G1147" s="0" t="s">
        <v>5270</v>
      </c>
      <c r="H1147" s="0" t="s">
        <v>5271</v>
      </c>
      <c r="I1147" s="0" t="n">
        <v>1</v>
      </c>
      <c r="J1147" s="0" t="s">
        <v>573</v>
      </c>
      <c r="K1147" s="0" t="s">
        <v>43</v>
      </c>
      <c r="L1147" s="0" t="n">
        <v>10.34</v>
      </c>
      <c r="M1147" s="0" t="s">
        <v>44</v>
      </c>
      <c r="N1147" s="0" t="n">
        <v>8.99</v>
      </c>
      <c r="O1147" s="0" t="s">
        <v>44</v>
      </c>
      <c r="P1147" s="0" t="n">
        <v>8.08</v>
      </c>
      <c r="Q1147" s="0" t="s">
        <v>45</v>
      </c>
      <c r="R1147" s="0" t="n">
        <v>7.03</v>
      </c>
      <c r="S1147" s="0" t="s">
        <v>45</v>
      </c>
      <c r="T1147" s="0" t="n">
        <v>1.05</v>
      </c>
      <c r="U1147" s="0" t="s">
        <v>45</v>
      </c>
      <c r="V1147" s="0" t="s">
        <v>5272</v>
      </c>
      <c r="W1147" s="0" t="s">
        <v>80</v>
      </c>
      <c r="X1147" s="0" t="s">
        <v>48</v>
      </c>
      <c r="Y1147" s="0" t="s">
        <v>5273</v>
      </c>
      <c r="Z1147" s="0" t="n">
        <v>4.92</v>
      </c>
      <c r="AA1147" s="0" t="s">
        <v>45</v>
      </c>
      <c r="AB1147" s="0" t="n">
        <v>1.05</v>
      </c>
      <c r="AC1147" s="0" t="s">
        <v>45</v>
      </c>
      <c r="AD1147" s="0" t="n">
        <v>5</v>
      </c>
      <c r="AE1147" s="0" t="n">
        <f aca="false">AD1147+100</f>
        <v>105</v>
      </c>
      <c r="AF1147" s="8" t="n">
        <f aca="false">((P1147/AE1147)*100)*ABS(I1147)</f>
        <v>7.6952380952381</v>
      </c>
      <c r="AG1147" s="0" t="n">
        <f aca="false">(TRUNC((AF1147*AD1147/100),2))</f>
        <v>0.38</v>
      </c>
      <c r="AH1147" s="0" t="n">
        <f aca="false">TRUNC(AF1147*1.3222,2)</f>
        <v>10.17</v>
      </c>
      <c r="AI1147" s="0" t="n">
        <f aca="false">TRUNC(AG1147*1.3222,2)</f>
        <v>0.5</v>
      </c>
      <c r="AJ1147" s="0" t="n">
        <f aca="false">((P1147-T1147)*0.7+T1147)*ABS(I1147)</f>
        <v>5.971</v>
      </c>
      <c r="AK1147" s="9" t="n">
        <f aca="false">IF(K1147="REFUND",(-1*(AJ1147-AG1147)),(AJ1147-AG1147))</f>
        <v>5.591</v>
      </c>
    </row>
    <row r="1148" customFormat="false" ht="13.8" hidden="false" customHeight="false" outlineLevel="0" collapsed="false">
      <c r="A1148" s="6" t="n">
        <v>42247</v>
      </c>
      <c r="B1148" s="0" t="n">
        <v>953394919391</v>
      </c>
      <c r="C1148" s="0" t="s">
        <v>5274</v>
      </c>
      <c r="D1148" s="0" t="s">
        <v>5275</v>
      </c>
      <c r="E1148" s="7" t="n">
        <v>9781429963985</v>
      </c>
      <c r="F1148" s="0" t="s">
        <v>5276</v>
      </c>
      <c r="G1148" s="0" t="s">
        <v>5277</v>
      </c>
      <c r="H1148" s="0" t="s">
        <v>71</v>
      </c>
      <c r="I1148" s="0" t="n">
        <v>1</v>
      </c>
      <c r="J1148" s="0" t="s">
        <v>573</v>
      </c>
      <c r="K1148" s="0" t="s">
        <v>43</v>
      </c>
      <c r="L1148" s="0" t="n">
        <v>6.89</v>
      </c>
      <c r="M1148" s="0" t="s">
        <v>44</v>
      </c>
      <c r="N1148" s="0" t="n">
        <v>5.99</v>
      </c>
      <c r="O1148" s="0" t="s">
        <v>44</v>
      </c>
      <c r="P1148" s="0" t="n">
        <v>5.34</v>
      </c>
      <c r="Q1148" s="0" t="s">
        <v>45</v>
      </c>
      <c r="R1148" s="0" t="n">
        <v>4.64</v>
      </c>
      <c r="S1148" s="0" t="s">
        <v>45</v>
      </c>
      <c r="T1148" s="0" t="n">
        <v>0.7</v>
      </c>
      <c r="U1148" s="0" t="s">
        <v>45</v>
      </c>
      <c r="V1148" s="0" t="s">
        <v>156</v>
      </c>
      <c r="W1148" s="0" t="s">
        <v>157</v>
      </c>
      <c r="X1148" s="0" t="s">
        <v>48</v>
      </c>
      <c r="Y1148" s="0" t="s">
        <v>5278</v>
      </c>
      <c r="Z1148" s="0" t="n">
        <v>3.25</v>
      </c>
      <c r="AA1148" s="0" t="s">
        <v>45</v>
      </c>
      <c r="AB1148" s="0" t="n">
        <v>0.7</v>
      </c>
      <c r="AC1148" s="0" t="s">
        <v>45</v>
      </c>
      <c r="AD1148" s="0" t="n">
        <v>5</v>
      </c>
      <c r="AE1148" s="0" t="n">
        <f aca="false">AD1148+100</f>
        <v>105</v>
      </c>
      <c r="AF1148" s="8" t="n">
        <f aca="false">((P1148/AE1148)*100)*ABS(I1148)</f>
        <v>5.08571428571429</v>
      </c>
      <c r="AG1148" s="0" t="n">
        <f aca="false">(TRUNC((AF1148*AD1148/100),2))</f>
        <v>0.25</v>
      </c>
      <c r="AH1148" s="0" t="n">
        <f aca="false">TRUNC(AF1148*1.3222,2)</f>
        <v>6.72</v>
      </c>
      <c r="AI1148" s="0" t="n">
        <f aca="false">TRUNC(AG1148*1.3222,2)</f>
        <v>0.33</v>
      </c>
      <c r="AJ1148" s="0" t="n">
        <f aca="false">((P1148-T1148)*0.7+T1148)*ABS(I1148)</f>
        <v>3.948</v>
      </c>
      <c r="AK1148" s="9" t="n">
        <f aca="false">IF(K1148="REFUND",(-1*(AJ1148-AG1148)),(AJ1148-AG1148))</f>
        <v>3.698</v>
      </c>
    </row>
    <row r="1149" customFormat="false" ht="13.8" hidden="false" customHeight="false" outlineLevel="0" collapsed="false">
      <c r="A1149" s="6" t="n">
        <v>42247</v>
      </c>
      <c r="B1149" s="0" t="n">
        <v>953396652191</v>
      </c>
      <c r="C1149" s="0" t="s">
        <v>5279</v>
      </c>
      <c r="D1149" s="0" t="s">
        <v>5280</v>
      </c>
      <c r="E1149" s="7" t="n">
        <v>9781429961912</v>
      </c>
      <c r="F1149" s="0" t="s">
        <v>1664</v>
      </c>
      <c r="G1149" s="0" t="s">
        <v>1665</v>
      </c>
      <c r="H1149" s="0" t="s">
        <v>1666</v>
      </c>
      <c r="I1149" s="0" t="n">
        <v>1</v>
      </c>
      <c r="J1149" s="0" t="s">
        <v>573</v>
      </c>
      <c r="K1149" s="0" t="s">
        <v>43</v>
      </c>
      <c r="L1149" s="0" t="n">
        <v>11.49</v>
      </c>
      <c r="M1149" s="0" t="s">
        <v>44</v>
      </c>
      <c r="N1149" s="0" t="n">
        <v>9.99</v>
      </c>
      <c r="O1149" s="0" t="s">
        <v>44</v>
      </c>
      <c r="P1149" s="0" t="n">
        <v>9.02</v>
      </c>
      <c r="Q1149" s="0" t="s">
        <v>45</v>
      </c>
      <c r="R1149" s="0" t="n">
        <v>7.84</v>
      </c>
      <c r="S1149" s="0" t="s">
        <v>45</v>
      </c>
      <c r="T1149" s="0" t="n">
        <v>1.18</v>
      </c>
      <c r="U1149" s="0" t="s">
        <v>45</v>
      </c>
      <c r="V1149" s="0" t="s">
        <v>5281</v>
      </c>
      <c r="W1149" s="0" t="s">
        <v>80</v>
      </c>
      <c r="X1149" s="0" t="s">
        <v>48</v>
      </c>
      <c r="Y1149" s="0" t="s">
        <v>5282</v>
      </c>
      <c r="Z1149" s="0" t="n">
        <v>5.49</v>
      </c>
      <c r="AA1149" s="0" t="s">
        <v>45</v>
      </c>
      <c r="AB1149" s="0" t="n">
        <v>1.18</v>
      </c>
      <c r="AC1149" s="0" t="s">
        <v>45</v>
      </c>
      <c r="AD1149" s="0" t="n">
        <v>5</v>
      </c>
      <c r="AE1149" s="0" t="n">
        <f aca="false">AD1149+100</f>
        <v>105</v>
      </c>
      <c r="AF1149" s="8" t="n">
        <f aca="false">((P1149/AE1149)*100)*ABS(I1149)</f>
        <v>8.59047619047619</v>
      </c>
      <c r="AG1149" s="0" t="n">
        <f aca="false">(TRUNC((AF1149*AD1149/100),2))</f>
        <v>0.42</v>
      </c>
      <c r="AH1149" s="0" t="n">
        <f aca="false">TRUNC(AF1149*1.3222,2)</f>
        <v>11.35</v>
      </c>
      <c r="AI1149" s="0" t="n">
        <f aca="false">TRUNC(AG1149*1.3222,2)</f>
        <v>0.55</v>
      </c>
      <c r="AJ1149" s="0" t="n">
        <f aca="false">((P1149-T1149)*0.7+T1149)*ABS(I1149)</f>
        <v>6.668</v>
      </c>
      <c r="AK1149" s="9" t="n">
        <f aca="false">IF(K1149="REFUND",(-1*(AJ1149-AG1149)),(AJ1149-AG1149))</f>
        <v>6.248</v>
      </c>
    </row>
    <row r="1150" customFormat="false" ht="13.8" hidden="false" customHeight="false" outlineLevel="0" collapsed="false">
      <c r="A1150" s="6" t="n">
        <v>42247</v>
      </c>
      <c r="B1150" s="0" t="n">
        <v>953397152141</v>
      </c>
      <c r="C1150" s="0" t="s">
        <v>5283</v>
      </c>
      <c r="D1150" s="0" t="s">
        <v>5284</v>
      </c>
      <c r="E1150" s="7" t="n">
        <v>9781466845282</v>
      </c>
      <c r="F1150" s="0" t="s">
        <v>5285</v>
      </c>
      <c r="G1150" s="0" t="s">
        <v>5286</v>
      </c>
      <c r="H1150" s="0" t="s">
        <v>1871</v>
      </c>
      <c r="I1150" s="0" t="n">
        <v>1</v>
      </c>
      <c r="J1150" s="0" t="s">
        <v>573</v>
      </c>
      <c r="K1150" s="0" t="s">
        <v>43</v>
      </c>
      <c r="L1150" s="0" t="n">
        <v>16.09</v>
      </c>
      <c r="M1150" s="0" t="s">
        <v>44</v>
      </c>
      <c r="N1150" s="0" t="n">
        <v>13.99</v>
      </c>
      <c r="O1150" s="0" t="s">
        <v>44</v>
      </c>
      <c r="P1150" s="0" t="n">
        <v>12.54</v>
      </c>
      <c r="Q1150" s="0" t="s">
        <v>45</v>
      </c>
      <c r="R1150" s="0" t="n">
        <v>10.9</v>
      </c>
      <c r="S1150" s="0" t="s">
        <v>45</v>
      </c>
      <c r="T1150" s="0" t="n">
        <v>1.64</v>
      </c>
      <c r="U1150" s="0" t="s">
        <v>45</v>
      </c>
      <c r="V1150" s="0" t="s">
        <v>5287</v>
      </c>
      <c r="W1150" s="0" t="s">
        <v>1703</v>
      </c>
      <c r="X1150" s="0" t="s">
        <v>48</v>
      </c>
      <c r="Y1150" s="0" t="s">
        <v>5288</v>
      </c>
      <c r="Z1150" s="0" t="n">
        <v>7.63</v>
      </c>
      <c r="AA1150" s="0" t="s">
        <v>45</v>
      </c>
      <c r="AB1150" s="0" t="n">
        <v>1.64</v>
      </c>
      <c r="AC1150" s="0" t="s">
        <v>45</v>
      </c>
      <c r="AD1150" s="0" t="n">
        <v>13</v>
      </c>
      <c r="AE1150" s="0" t="n">
        <f aca="false">AD1150+100</f>
        <v>113</v>
      </c>
      <c r="AF1150" s="8" t="n">
        <f aca="false">((P1150/AE1150)*100)*ABS(I1150)</f>
        <v>11.0973451327434</v>
      </c>
      <c r="AG1150" s="0" t="n">
        <f aca="false">(TRUNC((AF1150*AD1150/100),2))</f>
        <v>1.44</v>
      </c>
      <c r="AH1150" s="0" t="n">
        <f aca="false">TRUNC(AF1150*1.3222,2)</f>
        <v>14.67</v>
      </c>
      <c r="AI1150" s="0" t="n">
        <f aca="false">TRUNC(AG1150*1.3222,2)</f>
        <v>1.9</v>
      </c>
      <c r="AJ1150" s="0" t="n">
        <f aca="false">((P1150-T1150)*0.7+T1150)*ABS(I1150)</f>
        <v>9.27</v>
      </c>
      <c r="AK1150" s="9" t="n">
        <f aca="false">IF(K1150="REFUND",(-1*(AJ1150-AG1150)),(AJ1150-AG1150))</f>
        <v>7.83</v>
      </c>
    </row>
    <row r="1151" customFormat="false" ht="13.8" hidden="false" customHeight="false" outlineLevel="0" collapsed="false">
      <c r="A1151" s="6" t="n">
        <v>42247</v>
      </c>
      <c r="B1151" s="0" t="n">
        <v>953401312191</v>
      </c>
      <c r="C1151" s="0" t="s">
        <v>5289</v>
      </c>
      <c r="D1151" s="0" t="s">
        <v>5290</v>
      </c>
      <c r="E1151" s="7" t="n">
        <v>9781429934497</v>
      </c>
      <c r="F1151" s="0" t="s">
        <v>1377</v>
      </c>
      <c r="G1151" s="0" t="s">
        <v>1378</v>
      </c>
      <c r="H1151" s="0" t="s">
        <v>64</v>
      </c>
      <c r="I1151" s="0" t="n">
        <v>1</v>
      </c>
      <c r="J1151" s="0" t="s">
        <v>573</v>
      </c>
      <c r="K1151" s="0" t="s">
        <v>43</v>
      </c>
      <c r="L1151" s="0" t="n">
        <v>12.64</v>
      </c>
      <c r="M1151" s="0" t="s">
        <v>44</v>
      </c>
      <c r="N1151" s="0" t="n">
        <v>10.99</v>
      </c>
      <c r="O1151" s="0" t="s">
        <v>44</v>
      </c>
      <c r="P1151" s="0" t="n">
        <v>9.89</v>
      </c>
      <c r="Q1151" s="0" t="s">
        <v>45</v>
      </c>
      <c r="R1151" s="0" t="n">
        <v>8.6</v>
      </c>
      <c r="S1151" s="0" t="s">
        <v>45</v>
      </c>
      <c r="T1151" s="0" t="n">
        <v>1.29</v>
      </c>
      <c r="U1151" s="0" t="s">
        <v>45</v>
      </c>
      <c r="V1151" s="0" t="s">
        <v>387</v>
      </c>
      <c r="W1151" s="0" t="s">
        <v>157</v>
      </c>
      <c r="X1151" s="0" t="s">
        <v>48</v>
      </c>
      <c r="Y1151" s="0" t="s">
        <v>5291</v>
      </c>
      <c r="Z1151" s="0" t="n">
        <v>6.02</v>
      </c>
      <c r="AA1151" s="0" t="s">
        <v>45</v>
      </c>
      <c r="AB1151" s="0" t="n">
        <v>1.29</v>
      </c>
      <c r="AC1151" s="0" t="s">
        <v>45</v>
      </c>
      <c r="AD1151" s="0" t="n">
        <v>5</v>
      </c>
      <c r="AE1151" s="0" t="n">
        <f aca="false">AD1151+100</f>
        <v>105</v>
      </c>
      <c r="AF1151" s="8" t="n">
        <f aca="false">((P1151/AE1151)*100)*ABS(I1151)</f>
        <v>9.41904761904762</v>
      </c>
      <c r="AG1151" s="0" t="n">
        <f aca="false">(TRUNC((AF1151*AD1151/100),2))</f>
        <v>0.47</v>
      </c>
      <c r="AH1151" s="0" t="n">
        <f aca="false">TRUNC(AF1151*1.3222,2)</f>
        <v>12.45</v>
      </c>
      <c r="AI1151" s="0" t="n">
        <f aca="false">TRUNC(AG1151*1.3222,2)</f>
        <v>0.62</v>
      </c>
      <c r="AJ1151" s="0" t="n">
        <f aca="false">((P1151-T1151)*0.7+T1151)*ABS(I1151)</f>
        <v>7.31</v>
      </c>
      <c r="AK1151" s="9" t="n">
        <f aca="false">IF(K1151="REFUND",(-1*(AJ1151-AG1151)),(AJ1151-AG1151))</f>
        <v>6.84</v>
      </c>
    </row>
    <row r="1152" customFormat="false" ht="13.8" hidden="false" customHeight="false" outlineLevel="0" collapsed="false">
      <c r="A1152" s="6" t="n">
        <v>42247</v>
      </c>
      <c r="B1152" s="0" t="n">
        <v>953402718291</v>
      </c>
      <c r="C1152" s="0" t="s">
        <v>5292</v>
      </c>
      <c r="D1152" s="0" t="s">
        <v>5293</v>
      </c>
      <c r="E1152" s="7" t="n">
        <v>9781429930093</v>
      </c>
      <c r="F1152" s="0" t="s">
        <v>5294</v>
      </c>
      <c r="G1152" s="0" t="s">
        <v>5295</v>
      </c>
      <c r="H1152" s="0" t="s">
        <v>208</v>
      </c>
      <c r="I1152" s="0" t="n">
        <v>1</v>
      </c>
      <c r="J1152" s="0" t="s">
        <v>573</v>
      </c>
      <c r="K1152" s="0" t="s">
        <v>43</v>
      </c>
      <c r="L1152" s="0" t="n">
        <v>13.79</v>
      </c>
      <c r="M1152" s="0" t="s">
        <v>44</v>
      </c>
      <c r="N1152" s="0" t="n">
        <v>11.99</v>
      </c>
      <c r="O1152" s="0" t="s">
        <v>44</v>
      </c>
      <c r="P1152" s="0" t="n">
        <v>10.69</v>
      </c>
      <c r="Q1152" s="0" t="s">
        <v>45</v>
      </c>
      <c r="R1152" s="0" t="n">
        <v>9.3</v>
      </c>
      <c r="S1152" s="0" t="s">
        <v>45</v>
      </c>
      <c r="T1152" s="0" t="n">
        <v>1.39</v>
      </c>
      <c r="U1152" s="0" t="s">
        <v>45</v>
      </c>
      <c r="V1152" s="0" t="s">
        <v>5296</v>
      </c>
      <c r="W1152" s="0" t="s">
        <v>317</v>
      </c>
      <c r="X1152" s="0" t="s">
        <v>48</v>
      </c>
      <c r="Y1152" s="0" t="s">
        <v>5297</v>
      </c>
      <c r="Z1152" s="0" t="n">
        <v>6.51</v>
      </c>
      <c r="AA1152" s="0" t="s">
        <v>45</v>
      </c>
      <c r="AB1152" s="0" t="n">
        <v>1.39</v>
      </c>
      <c r="AC1152" s="0" t="s">
        <v>45</v>
      </c>
      <c r="AD1152" s="0" t="n">
        <v>14</v>
      </c>
      <c r="AE1152" s="0" t="n">
        <f aca="false">AD1152+100</f>
        <v>114</v>
      </c>
      <c r="AF1152" s="8" t="n">
        <f aca="false">((P1152/AE1152)*100)*ABS(I1152)</f>
        <v>9.37719298245614</v>
      </c>
      <c r="AG1152" s="0" t="n">
        <f aca="false">(TRUNC((AF1152*AD1152/100),2))</f>
        <v>1.31</v>
      </c>
      <c r="AH1152" s="0" t="n">
        <f aca="false">TRUNC(AF1152*1.3222,2)</f>
        <v>12.39</v>
      </c>
      <c r="AI1152" s="0" t="n">
        <f aca="false">TRUNC(AG1152*1.3222,2)</f>
        <v>1.73</v>
      </c>
      <c r="AJ1152" s="0" t="n">
        <f aca="false">((P1152-T1152)*0.7+T1152)*ABS(I1152)</f>
        <v>7.9</v>
      </c>
      <c r="AK1152" s="9" t="n">
        <f aca="false">IF(K1152="REFUND",(-1*(AJ1152-AG1152)),(AJ1152-AG1152))</f>
        <v>6.59</v>
      </c>
    </row>
    <row r="1153" customFormat="false" ht="13.8" hidden="false" customHeight="false" outlineLevel="0" collapsed="false">
      <c r="A1153" s="6" t="n">
        <v>42247</v>
      </c>
      <c r="B1153" s="0" t="n">
        <v>953404773291</v>
      </c>
      <c r="C1153" s="0" t="s">
        <v>5298</v>
      </c>
      <c r="D1153" s="0" t="s">
        <v>5299</v>
      </c>
      <c r="E1153" s="7" t="n">
        <v>9781250015891</v>
      </c>
      <c r="F1153" s="0" t="s">
        <v>5300</v>
      </c>
      <c r="G1153" s="0" t="s">
        <v>5301</v>
      </c>
      <c r="H1153" s="0" t="s">
        <v>1993</v>
      </c>
      <c r="I1153" s="0" t="n">
        <v>1</v>
      </c>
      <c r="J1153" s="0" t="s">
        <v>573</v>
      </c>
      <c r="K1153" s="0" t="s">
        <v>43</v>
      </c>
      <c r="L1153" s="0" t="n">
        <v>12.64</v>
      </c>
      <c r="M1153" s="0" t="s">
        <v>44</v>
      </c>
      <c r="N1153" s="0" t="n">
        <v>10.99</v>
      </c>
      <c r="O1153" s="0" t="s">
        <v>44</v>
      </c>
      <c r="P1153" s="0" t="n">
        <v>9.8</v>
      </c>
      <c r="Q1153" s="0" t="s">
        <v>45</v>
      </c>
      <c r="R1153" s="0" t="n">
        <v>8.52</v>
      </c>
      <c r="S1153" s="0" t="s">
        <v>45</v>
      </c>
      <c r="T1153" s="0" t="n">
        <v>1.28</v>
      </c>
      <c r="U1153" s="0" t="s">
        <v>45</v>
      </c>
      <c r="V1153" s="0" t="s">
        <v>1363</v>
      </c>
      <c r="W1153" s="0" t="s">
        <v>80</v>
      </c>
      <c r="X1153" s="0" t="s">
        <v>48</v>
      </c>
      <c r="Y1153" s="0" t="s">
        <v>4946</v>
      </c>
      <c r="Z1153" s="0" t="n">
        <v>5.96</v>
      </c>
      <c r="AA1153" s="0" t="s">
        <v>45</v>
      </c>
      <c r="AB1153" s="0" t="n">
        <v>1.28</v>
      </c>
      <c r="AC1153" s="0" t="s">
        <v>45</v>
      </c>
      <c r="AD1153" s="0" t="n">
        <v>5</v>
      </c>
      <c r="AE1153" s="0" t="n">
        <f aca="false">AD1153+100</f>
        <v>105</v>
      </c>
      <c r="AF1153" s="8" t="n">
        <f aca="false">((P1153/AE1153)*100)*ABS(I1153)</f>
        <v>9.33333333333333</v>
      </c>
      <c r="AG1153" s="0" t="n">
        <f aca="false">(TRUNC((AF1153*AD1153/100),2))</f>
        <v>0.46</v>
      </c>
      <c r="AH1153" s="0" t="n">
        <f aca="false">TRUNC(AF1153*1.3222,2)</f>
        <v>12.34</v>
      </c>
      <c r="AI1153" s="0" t="n">
        <f aca="false">TRUNC(AG1153*1.3222,2)</f>
        <v>0.6</v>
      </c>
      <c r="AJ1153" s="0" t="n">
        <f aca="false">((P1153-T1153)*0.7+T1153)*ABS(I1153)</f>
        <v>7.244</v>
      </c>
      <c r="AK1153" s="9" t="n">
        <f aca="false">IF(K1153="REFUND",(-1*(AJ1153-AG1153)),(AJ1153-AG1153))</f>
        <v>6.784</v>
      </c>
    </row>
    <row r="1154" customFormat="false" ht="13.8" hidden="false" customHeight="false" outlineLevel="0" collapsed="false">
      <c r="A1154" s="6" t="n">
        <v>42247</v>
      </c>
      <c r="B1154" s="0" t="n">
        <v>953407978391</v>
      </c>
      <c r="C1154" s="0" t="s">
        <v>5302</v>
      </c>
      <c r="D1154" s="0" t="s">
        <v>5303</v>
      </c>
      <c r="E1154" s="7" t="n">
        <v>9781429989817</v>
      </c>
      <c r="F1154" s="0" t="s">
        <v>2985</v>
      </c>
      <c r="G1154" s="0" t="s">
        <v>2986</v>
      </c>
      <c r="H1154" s="0" t="s">
        <v>412</v>
      </c>
      <c r="I1154" s="0" t="n">
        <v>1</v>
      </c>
      <c r="J1154" s="0" t="s">
        <v>573</v>
      </c>
      <c r="K1154" s="0" t="s">
        <v>43</v>
      </c>
      <c r="L1154" s="0" t="n">
        <v>27.59</v>
      </c>
      <c r="M1154" s="0" t="s">
        <v>44</v>
      </c>
      <c r="N1154" s="0" t="n">
        <v>23.99</v>
      </c>
      <c r="O1154" s="0" t="s">
        <v>44</v>
      </c>
      <c r="P1154" s="0" t="n">
        <v>21.39</v>
      </c>
      <c r="Q1154" s="0" t="s">
        <v>45</v>
      </c>
      <c r="R1154" s="0" t="n">
        <v>18.6</v>
      </c>
      <c r="S1154" s="0" t="s">
        <v>45</v>
      </c>
      <c r="T1154" s="0" t="n">
        <v>2.79</v>
      </c>
      <c r="U1154" s="0" t="s">
        <v>45</v>
      </c>
      <c r="V1154" s="0" t="s">
        <v>240</v>
      </c>
      <c r="W1154" s="0" t="s">
        <v>5304</v>
      </c>
      <c r="X1154" s="0" t="s">
        <v>48</v>
      </c>
      <c r="Y1154" s="0" t="s">
        <v>5305</v>
      </c>
      <c r="Z1154" s="0" t="n">
        <v>13.02</v>
      </c>
      <c r="AA1154" s="0" t="s">
        <v>45</v>
      </c>
      <c r="AB1154" s="0" t="n">
        <v>2.79</v>
      </c>
      <c r="AC1154" s="0" t="s">
        <v>45</v>
      </c>
      <c r="AD1154" s="0" t="n">
        <v>5</v>
      </c>
      <c r="AE1154" s="0" t="n">
        <f aca="false">AD1154+100</f>
        <v>105</v>
      </c>
      <c r="AF1154" s="8" t="n">
        <f aca="false">((P1154/AE1154)*100)*ABS(I1154)</f>
        <v>20.3714285714286</v>
      </c>
      <c r="AG1154" s="0" t="n">
        <f aca="false">(TRUNC((AF1154*AD1154/100),2))</f>
        <v>1.01</v>
      </c>
      <c r="AH1154" s="0" t="n">
        <f aca="false">TRUNC(AF1154*1.3222,2)</f>
        <v>26.93</v>
      </c>
      <c r="AI1154" s="0" t="n">
        <f aca="false">TRUNC(AG1154*1.3222,2)</f>
        <v>1.33</v>
      </c>
      <c r="AJ1154" s="0" t="n">
        <f aca="false">((P1154-T1154)*0.7+T1154)*ABS(I1154)</f>
        <v>15.81</v>
      </c>
      <c r="AK1154" s="9" t="n">
        <f aca="false">IF(K1154="REFUND",(-1*(AJ1154-AG1154)),(AJ1154-AG1154))</f>
        <v>14.8</v>
      </c>
    </row>
    <row r="1155" customFormat="false" ht="13.8" hidden="false" customHeight="false" outlineLevel="0" collapsed="false">
      <c r="A1155" s="6" t="n">
        <v>42247</v>
      </c>
      <c r="B1155" s="0" t="n">
        <v>953410316141</v>
      </c>
      <c r="C1155" s="0" t="s">
        <v>5306</v>
      </c>
      <c r="D1155" s="0" t="s">
        <v>5307</v>
      </c>
      <c r="E1155" s="7" t="n">
        <v>9781250030870</v>
      </c>
      <c r="F1155" s="0" t="s">
        <v>5308</v>
      </c>
      <c r="G1155" s="0" t="s">
        <v>5309</v>
      </c>
      <c r="H1155" s="0" t="s">
        <v>5310</v>
      </c>
      <c r="I1155" s="0" t="n">
        <v>1</v>
      </c>
      <c r="J1155" s="0" t="s">
        <v>573</v>
      </c>
      <c r="K1155" s="0" t="s">
        <v>43</v>
      </c>
      <c r="L1155" s="0" t="n">
        <v>18.39</v>
      </c>
      <c r="M1155" s="0" t="s">
        <v>44</v>
      </c>
      <c r="N1155" s="0" t="n">
        <v>15.99</v>
      </c>
      <c r="O1155" s="0" t="s">
        <v>44</v>
      </c>
      <c r="P1155" s="0" t="n">
        <v>14.33</v>
      </c>
      <c r="Q1155" s="0" t="s">
        <v>45</v>
      </c>
      <c r="R1155" s="0" t="n">
        <v>12.46</v>
      </c>
      <c r="S1155" s="0" t="s">
        <v>45</v>
      </c>
      <c r="T1155" s="0" t="n">
        <v>1.87</v>
      </c>
      <c r="U1155" s="0" t="s">
        <v>45</v>
      </c>
      <c r="V1155" s="0" t="s">
        <v>5311</v>
      </c>
      <c r="W1155" s="0" t="s">
        <v>273</v>
      </c>
      <c r="X1155" s="0" t="s">
        <v>48</v>
      </c>
      <c r="Y1155" s="0" t="s">
        <v>5312</v>
      </c>
      <c r="Z1155" s="0" t="n">
        <v>8.72</v>
      </c>
      <c r="AA1155" s="0" t="s">
        <v>45</v>
      </c>
      <c r="AB1155" s="0" t="n">
        <v>1.87</v>
      </c>
      <c r="AC1155" s="0" t="s">
        <v>45</v>
      </c>
      <c r="AD1155" s="0" t="n">
        <v>5</v>
      </c>
      <c r="AE1155" s="0" t="n">
        <f aca="false">AD1155+100</f>
        <v>105</v>
      </c>
      <c r="AF1155" s="8" t="n">
        <f aca="false">((P1155/AE1155)*100)*ABS(I1155)</f>
        <v>13.647619047619</v>
      </c>
      <c r="AG1155" s="0" t="n">
        <f aca="false">(TRUNC((AF1155*AD1155/100),2))</f>
        <v>0.68</v>
      </c>
      <c r="AH1155" s="0" t="n">
        <f aca="false">TRUNC(AF1155*1.3222,2)</f>
        <v>18.04</v>
      </c>
      <c r="AI1155" s="0" t="n">
        <f aca="false">TRUNC(AG1155*1.3222,2)</f>
        <v>0.89</v>
      </c>
      <c r="AJ1155" s="0" t="n">
        <f aca="false">((P1155-T1155)*0.7+T1155)*ABS(I1155)</f>
        <v>10.592</v>
      </c>
      <c r="AK1155" s="9" t="n">
        <f aca="false">IF(K1155="REFUND",(-1*(AJ1155-AG1155)),(AJ1155-AG1155))</f>
        <v>9.912</v>
      </c>
    </row>
    <row r="1156" customFormat="false" ht="13.8" hidden="false" customHeight="false" outlineLevel="0" collapsed="false">
      <c r="A1156" s="6" t="n">
        <v>42247</v>
      </c>
      <c r="B1156" s="0" t="n">
        <v>953410836341</v>
      </c>
      <c r="C1156" s="0" t="s">
        <v>5313</v>
      </c>
      <c r="D1156" s="0" t="s">
        <v>5314</v>
      </c>
      <c r="E1156" s="7" t="n">
        <v>9781466841260</v>
      </c>
      <c r="F1156" s="0" t="s">
        <v>711</v>
      </c>
      <c r="G1156" s="0" t="s">
        <v>712</v>
      </c>
      <c r="H1156" s="0" t="s">
        <v>713</v>
      </c>
      <c r="I1156" s="0" t="n">
        <v>1</v>
      </c>
      <c r="J1156" s="0" t="s">
        <v>573</v>
      </c>
      <c r="K1156" s="0" t="s">
        <v>43</v>
      </c>
      <c r="L1156" s="0" t="n">
        <v>16.09</v>
      </c>
      <c r="M1156" s="0" t="s">
        <v>44</v>
      </c>
      <c r="N1156" s="0" t="n">
        <v>13.99</v>
      </c>
      <c r="O1156" s="0" t="s">
        <v>44</v>
      </c>
      <c r="P1156" s="0" t="n">
        <v>12.54</v>
      </c>
      <c r="Q1156" s="0" t="s">
        <v>45</v>
      </c>
      <c r="R1156" s="0" t="n">
        <v>10.9</v>
      </c>
      <c r="S1156" s="0" t="s">
        <v>45</v>
      </c>
      <c r="T1156" s="0" t="n">
        <v>1.64</v>
      </c>
      <c r="U1156" s="0" t="s">
        <v>45</v>
      </c>
      <c r="V1156" s="0" t="s">
        <v>5315</v>
      </c>
      <c r="W1156" s="0" t="s">
        <v>104</v>
      </c>
      <c r="X1156" s="0" t="s">
        <v>48</v>
      </c>
      <c r="Y1156" s="0" t="s">
        <v>5316</v>
      </c>
      <c r="Z1156" s="0" t="n">
        <v>7.63</v>
      </c>
      <c r="AA1156" s="0" t="s">
        <v>45</v>
      </c>
      <c r="AB1156" s="0" t="n">
        <v>1.64</v>
      </c>
      <c r="AC1156" s="0" t="s">
        <v>45</v>
      </c>
      <c r="AD1156" s="0" t="n">
        <v>5</v>
      </c>
      <c r="AE1156" s="0" t="n">
        <f aca="false">AD1156+100</f>
        <v>105</v>
      </c>
      <c r="AF1156" s="8" t="n">
        <f aca="false">((P1156/AE1156)*100)*ABS(I1156)</f>
        <v>11.9428571428571</v>
      </c>
      <c r="AG1156" s="0" t="n">
        <f aca="false">(TRUNC((AF1156*AD1156/100),2))</f>
        <v>0.59</v>
      </c>
      <c r="AH1156" s="0" t="n">
        <f aca="false">TRUNC(AF1156*1.3222,2)</f>
        <v>15.79</v>
      </c>
      <c r="AI1156" s="0" t="n">
        <f aca="false">TRUNC(AG1156*1.3222,2)</f>
        <v>0.78</v>
      </c>
      <c r="AJ1156" s="0" t="n">
        <f aca="false">((P1156-T1156)*0.7+T1156)*ABS(I1156)</f>
        <v>9.27</v>
      </c>
      <c r="AK1156" s="9" t="n">
        <f aca="false">IF(K1156="REFUND",(-1*(AJ1156-AG1156)),(AJ1156-AG1156))</f>
        <v>8.68</v>
      </c>
    </row>
    <row r="1157" customFormat="false" ht="13.8" hidden="false" customHeight="false" outlineLevel="0" collapsed="false">
      <c r="A1157" s="6" t="n">
        <v>42247</v>
      </c>
      <c r="B1157" s="0" t="n">
        <v>953412497241</v>
      </c>
      <c r="C1157" s="0" t="s">
        <v>5317</v>
      </c>
      <c r="D1157" s="0" t="s">
        <v>5318</v>
      </c>
      <c r="E1157" s="7" t="n">
        <v>9781466889422</v>
      </c>
      <c r="F1157" s="0" t="s">
        <v>5319</v>
      </c>
      <c r="G1157" s="0" t="s">
        <v>5320</v>
      </c>
      <c r="H1157" s="0" t="s">
        <v>5321</v>
      </c>
      <c r="I1157" s="0" t="n">
        <v>1</v>
      </c>
      <c r="J1157" s="0" t="s">
        <v>573</v>
      </c>
      <c r="K1157" s="0" t="s">
        <v>43</v>
      </c>
      <c r="L1157" s="0" t="n">
        <v>12.64</v>
      </c>
      <c r="M1157" s="0" t="s">
        <v>44</v>
      </c>
      <c r="N1157" s="0" t="n">
        <v>10.99</v>
      </c>
      <c r="O1157" s="0" t="s">
        <v>44</v>
      </c>
      <c r="P1157" s="0" t="n">
        <v>9.85</v>
      </c>
      <c r="Q1157" s="0" t="s">
        <v>45</v>
      </c>
      <c r="R1157" s="0" t="n">
        <v>8.56</v>
      </c>
      <c r="S1157" s="0" t="s">
        <v>45</v>
      </c>
      <c r="T1157" s="0" t="n">
        <v>1.29</v>
      </c>
      <c r="U1157" s="0" t="s">
        <v>45</v>
      </c>
      <c r="V1157" s="0" t="s">
        <v>3275</v>
      </c>
      <c r="W1157" s="0" t="s">
        <v>47</v>
      </c>
      <c r="X1157" s="0" t="s">
        <v>48</v>
      </c>
      <c r="Y1157" s="0" t="s">
        <v>5322</v>
      </c>
      <c r="Z1157" s="0" t="n">
        <v>5.99</v>
      </c>
      <c r="AA1157" s="0" t="s">
        <v>45</v>
      </c>
      <c r="AB1157" s="0" t="n">
        <v>1.29</v>
      </c>
      <c r="AC1157" s="0" t="s">
        <v>45</v>
      </c>
      <c r="AD1157" s="0" t="n">
        <v>13</v>
      </c>
      <c r="AE1157" s="0" t="n">
        <f aca="false">AD1157+100</f>
        <v>113</v>
      </c>
      <c r="AF1157" s="8" t="n">
        <f aca="false">((P1157/AE1157)*100)*ABS(I1157)</f>
        <v>8.71681415929204</v>
      </c>
      <c r="AG1157" s="0" t="n">
        <f aca="false">(TRUNC((AF1157*AD1157/100),2))</f>
        <v>1.13</v>
      </c>
      <c r="AH1157" s="0" t="n">
        <f aca="false">TRUNC(AF1157*1.3222,2)</f>
        <v>11.52</v>
      </c>
      <c r="AI1157" s="0" t="n">
        <f aca="false">TRUNC(AG1157*1.3222,2)</f>
        <v>1.49</v>
      </c>
      <c r="AJ1157" s="0" t="n">
        <f aca="false">((P1157-T1157)*0.7+T1157)*ABS(I1157)</f>
        <v>7.282</v>
      </c>
      <c r="AK1157" s="9" t="n">
        <f aca="false">IF(K1157="REFUND",(-1*(AJ1157-AG1157)),(AJ1157-AG1157))</f>
        <v>6.152</v>
      </c>
    </row>
    <row r="1158" customFormat="false" ht="13.8" hidden="false" customHeight="false" outlineLevel="0" collapsed="false">
      <c r="A1158" s="6" t="n">
        <v>42247</v>
      </c>
      <c r="B1158" s="0" t="n">
        <v>953418882141</v>
      </c>
      <c r="C1158" s="0" t="s">
        <v>5323</v>
      </c>
      <c r="D1158" s="0" t="s">
        <v>5324</v>
      </c>
      <c r="E1158" s="7" t="n">
        <v>9781466831117</v>
      </c>
      <c r="F1158" s="0" t="s">
        <v>4051</v>
      </c>
      <c r="G1158" s="0" t="s">
        <v>4052</v>
      </c>
      <c r="H1158" s="0" t="s">
        <v>4053</v>
      </c>
      <c r="I1158" s="0" t="n">
        <v>1</v>
      </c>
      <c r="J1158" s="0" t="s">
        <v>573</v>
      </c>
      <c r="K1158" s="0" t="s">
        <v>43</v>
      </c>
      <c r="L1158" s="0" t="n">
        <v>12.64</v>
      </c>
      <c r="M1158" s="0" t="s">
        <v>44</v>
      </c>
      <c r="N1158" s="0" t="n">
        <v>10.99</v>
      </c>
      <c r="O1158" s="0" t="s">
        <v>44</v>
      </c>
      <c r="P1158" s="0" t="n">
        <v>9.85</v>
      </c>
      <c r="Q1158" s="0" t="s">
        <v>45</v>
      </c>
      <c r="R1158" s="0" t="n">
        <v>8.56</v>
      </c>
      <c r="S1158" s="0" t="s">
        <v>45</v>
      </c>
      <c r="T1158" s="0" t="n">
        <v>1.29</v>
      </c>
      <c r="U1158" s="0" t="s">
        <v>45</v>
      </c>
      <c r="V1158" s="0" t="s">
        <v>5325</v>
      </c>
      <c r="W1158" s="0" t="s">
        <v>58</v>
      </c>
      <c r="X1158" s="0" t="s">
        <v>48</v>
      </c>
      <c r="Y1158" s="0" t="s">
        <v>5326</v>
      </c>
      <c r="Z1158" s="0" t="n">
        <v>5.99</v>
      </c>
      <c r="AA1158" s="0" t="s">
        <v>45</v>
      </c>
      <c r="AB1158" s="0" t="n">
        <v>1.29</v>
      </c>
      <c r="AC1158" s="0" t="s">
        <v>45</v>
      </c>
      <c r="AD1158" s="0" t="n">
        <v>5</v>
      </c>
      <c r="AE1158" s="0" t="n">
        <f aca="false">AD1158+100</f>
        <v>105</v>
      </c>
      <c r="AF1158" s="8" t="n">
        <f aca="false">((P1158/AE1158)*100)*ABS(I1158)</f>
        <v>9.38095238095238</v>
      </c>
      <c r="AG1158" s="0" t="n">
        <f aca="false">(TRUNC((AF1158*AD1158/100),2))</f>
        <v>0.46</v>
      </c>
      <c r="AH1158" s="0" t="n">
        <f aca="false">TRUNC(AF1158*1.3222,2)</f>
        <v>12.4</v>
      </c>
      <c r="AI1158" s="0" t="n">
        <f aca="false">TRUNC(AG1158*1.3222,2)</f>
        <v>0.6</v>
      </c>
      <c r="AJ1158" s="0" t="n">
        <f aca="false">((P1158-T1158)*0.7+T1158)*ABS(I1158)</f>
        <v>7.282</v>
      </c>
      <c r="AK1158" s="9" t="n">
        <f aca="false">IF(K1158="REFUND",(-1*(AJ1158-AG1158)),(AJ1158-AG1158))</f>
        <v>6.822</v>
      </c>
    </row>
    <row r="1159" customFormat="false" ht="13.8" hidden="false" customHeight="false" outlineLevel="0" collapsed="false">
      <c r="A1159" s="6" t="n">
        <v>42247</v>
      </c>
      <c r="B1159" s="0" t="n">
        <v>953419235141</v>
      </c>
      <c r="C1159" s="0" t="s">
        <v>5327</v>
      </c>
      <c r="D1159" s="0" t="s">
        <v>5328</v>
      </c>
      <c r="E1159" s="7" t="n">
        <v>9781466853478</v>
      </c>
      <c r="F1159" s="0" t="s">
        <v>5329</v>
      </c>
      <c r="G1159" s="0" t="s">
        <v>5330</v>
      </c>
      <c r="H1159" s="0" t="s">
        <v>5331</v>
      </c>
      <c r="I1159" s="0" t="n">
        <v>1</v>
      </c>
      <c r="J1159" s="0" t="s">
        <v>573</v>
      </c>
      <c r="K1159" s="0" t="s">
        <v>43</v>
      </c>
      <c r="L1159" s="0" t="n">
        <v>16.09</v>
      </c>
      <c r="M1159" s="0" t="s">
        <v>44</v>
      </c>
      <c r="N1159" s="0" t="n">
        <v>13.99</v>
      </c>
      <c r="O1159" s="0" t="s">
        <v>44</v>
      </c>
      <c r="P1159" s="0" t="n">
        <v>12.47</v>
      </c>
      <c r="Q1159" s="0" t="s">
        <v>45</v>
      </c>
      <c r="R1159" s="0" t="n">
        <v>10.85</v>
      </c>
      <c r="S1159" s="0" t="s">
        <v>45</v>
      </c>
      <c r="T1159" s="0" t="n">
        <v>1.62</v>
      </c>
      <c r="U1159" s="0" t="s">
        <v>45</v>
      </c>
      <c r="V1159" s="0" t="s">
        <v>72</v>
      </c>
      <c r="W1159" s="0" t="s">
        <v>47</v>
      </c>
      <c r="X1159" s="0" t="s">
        <v>48</v>
      </c>
      <c r="Y1159" s="0" t="s">
        <v>5332</v>
      </c>
      <c r="Z1159" s="0" t="n">
        <v>7.6</v>
      </c>
      <c r="AA1159" s="0" t="s">
        <v>45</v>
      </c>
      <c r="AB1159" s="0" t="n">
        <v>1.62</v>
      </c>
      <c r="AC1159" s="0" t="s">
        <v>45</v>
      </c>
      <c r="AD1159" s="0" t="n">
        <v>13</v>
      </c>
      <c r="AE1159" s="0" t="n">
        <f aca="false">AD1159+100</f>
        <v>113</v>
      </c>
      <c r="AF1159" s="8" t="n">
        <f aca="false">((P1159/AE1159)*100)*ABS(I1159)</f>
        <v>11.0353982300885</v>
      </c>
      <c r="AG1159" s="0" t="n">
        <f aca="false">(TRUNC((AF1159*AD1159/100),2))</f>
        <v>1.43</v>
      </c>
      <c r="AH1159" s="0" t="n">
        <f aca="false">TRUNC(AF1159*1.3222,2)</f>
        <v>14.59</v>
      </c>
      <c r="AI1159" s="0" t="n">
        <f aca="false">TRUNC(AG1159*1.3222,2)</f>
        <v>1.89</v>
      </c>
      <c r="AJ1159" s="0" t="n">
        <f aca="false">((P1159-T1159)*0.7+T1159)*ABS(I1159)</f>
        <v>9.215</v>
      </c>
      <c r="AK1159" s="9" t="n">
        <f aca="false">IF(K1159="REFUND",(-1*(AJ1159-AG1159)),(AJ1159-AG1159))</f>
        <v>7.785</v>
      </c>
    </row>
    <row r="1160" customFormat="false" ht="13.8" hidden="false" customHeight="false" outlineLevel="0" collapsed="false">
      <c r="A1160" s="6" t="n">
        <v>42247</v>
      </c>
      <c r="B1160" s="0" t="n">
        <v>953419870341</v>
      </c>
      <c r="C1160" s="0" t="s">
        <v>5333</v>
      </c>
      <c r="D1160" s="0" t="s">
        <v>5334</v>
      </c>
      <c r="E1160" s="7" t="n">
        <v>9781429994262</v>
      </c>
      <c r="F1160" s="0" t="s">
        <v>5335</v>
      </c>
      <c r="G1160" s="0" t="s">
        <v>5336</v>
      </c>
      <c r="H1160" s="0" t="s">
        <v>1146</v>
      </c>
      <c r="I1160" s="0" t="n">
        <v>1</v>
      </c>
      <c r="J1160" s="0" t="s">
        <v>573</v>
      </c>
      <c r="K1160" s="0" t="s">
        <v>43</v>
      </c>
      <c r="L1160" s="0" t="n">
        <v>12.64</v>
      </c>
      <c r="M1160" s="0" t="s">
        <v>44</v>
      </c>
      <c r="N1160" s="0" t="n">
        <v>10.99</v>
      </c>
      <c r="O1160" s="0" t="s">
        <v>44</v>
      </c>
      <c r="P1160" s="0" t="n">
        <v>9.85</v>
      </c>
      <c r="Q1160" s="0" t="s">
        <v>45</v>
      </c>
      <c r="R1160" s="0" t="n">
        <v>8.56</v>
      </c>
      <c r="S1160" s="0" t="s">
        <v>45</v>
      </c>
      <c r="T1160" s="0" t="n">
        <v>1.29</v>
      </c>
      <c r="U1160" s="0" t="s">
        <v>45</v>
      </c>
      <c r="V1160" s="0" t="s">
        <v>5315</v>
      </c>
      <c r="W1160" s="0" t="s">
        <v>104</v>
      </c>
      <c r="X1160" s="0" t="s">
        <v>48</v>
      </c>
      <c r="Y1160" s="0" t="s">
        <v>5316</v>
      </c>
      <c r="Z1160" s="0" t="n">
        <v>5.99</v>
      </c>
      <c r="AA1160" s="0" t="s">
        <v>45</v>
      </c>
      <c r="AB1160" s="0" t="n">
        <v>1.29</v>
      </c>
      <c r="AC1160" s="0" t="s">
        <v>45</v>
      </c>
      <c r="AD1160" s="0" t="n">
        <v>5</v>
      </c>
      <c r="AE1160" s="0" t="n">
        <f aca="false">AD1160+100</f>
        <v>105</v>
      </c>
      <c r="AF1160" s="8" t="n">
        <f aca="false">((P1160/AE1160)*100)*ABS(I1160)</f>
        <v>9.38095238095238</v>
      </c>
      <c r="AG1160" s="0" t="n">
        <f aca="false">(TRUNC((AF1160*AD1160/100),2))</f>
        <v>0.46</v>
      </c>
      <c r="AH1160" s="0" t="n">
        <f aca="false">TRUNC(AF1160*1.3222,2)</f>
        <v>12.4</v>
      </c>
      <c r="AI1160" s="0" t="n">
        <f aca="false">TRUNC(AG1160*1.3222,2)</f>
        <v>0.6</v>
      </c>
      <c r="AJ1160" s="0" t="n">
        <f aca="false">((P1160-T1160)*0.7+T1160)*ABS(I1160)</f>
        <v>7.282</v>
      </c>
      <c r="AK1160" s="9" t="n">
        <f aca="false">IF(K1160="REFUND",(-1*(AJ1160-AG1160)),(AJ1160-AG1160))</f>
        <v>6.822</v>
      </c>
    </row>
    <row r="1161" customFormat="false" ht="13.8" hidden="false" customHeight="false" outlineLevel="0" collapsed="false">
      <c r="A1161" s="6" t="n">
        <v>42247</v>
      </c>
      <c r="B1161" s="0" t="n">
        <v>953420531341</v>
      </c>
      <c r="C1161" s="0" t="s">
        <v>5337</v>
      </c>
      <c r="D1161" s="0" t="s">
        <v>5338</v>
      </c>
      <c r="E1161" s="7" t="n">
        <v>9781466850606</v>
      </c>
      <c r="F1161" s="0" t="s">
        <v>137</v>
      </c>
      <c r="G1161" s="0" t="s">
        <v>138</v>
      </c>
      <c r="H1161" s="0" t="s">
        <v>139</v>
      </c>
      <c r="I1161" s="0" t="n">
        <v>1</v>
      </c>
      <c r="J1161" s="0" t="s">
        <v>573</v>
      </c>
      <c r="K1161" s="0" t="s">
        <v>43</v>
      </c>
      <c r="L1161" s="0" t="n">
        <v>17.24</v>
      </c>
      <c r="M1161" s="0" t="s">
        <v>44</v>
      </c>
      <c r="N1161" s="0" t="n">
        <v>14.99</v>
      </c>
      <c r="O1161" s="0" t="s">
        <v>44</v>
      </c>
      <c r="P1161" s="0" t="n">
        <v>13.43</v>
      </c>
      <c r="Q1161" s="0" t="s">
        <v>45</v>
      </c>
      <c r="R1161" s="0" t="n">
        <v>11.68</v>
      </c>
      <c r="S1161" s="0" t="s">
        <v>45</v>
      </c>
      <c r="T1161" s="0" t="n">
        <v>1.75</v>
      </c>
      <c r="U1161" s="0" t="s">
        <v>45</v>
      </c>
      <c r="V1161" s="0" t="s">
        <v>5339</v>
      </c>
      <c r="W1161" s="0" t="s">
        <v>47</v>
      </c>
      <c r="X1161" s="0" t="s">
        <v>48</v>
      </c>
      <c r="Y1161" s="0" t="s">
        <v>5340</v>
      </c>
      <c r="Z1161" s="0" t="n">
        <v>8.18</v>
      </c>
      <c r="AA1161" s="0" t="s">
        <v>45</v>
      </c>
      <c r="AB1161" s="0" t="n">
        <v>1.75</v>
      </c>
      <c r="AC1161" s="0" t="s">
        <v>45</v>
      </c>
      <c r="AD1161" s="0" t="n">
        <v>13</v>
      </c>
      <c r="AE1161" s="0" t="n">
        <f aca="false">AD1161+100</f>
        <v>113</v>
      </c>
      <c r="AF1161" s="8" t="n">
        <f aca="false">((P1161/AE1161)*100)*ABS(I1161)</f>
        <v>11.8849557522124</v>
      </c>
      <c r="AG1161" s="0" t="n">
        <f aca="false">(TRUNC((AF1161*AD1161/100),2))</f>
        <v>1.54</v>
      </c>
      <c r="AH1161" s="0" t="n">
        <f aca="false">TRUNC(AF1161*1.3222,2)</f>
        <v>15.71</v>
      </c>
      <c r="AI1161" s="0" t="n">
        <f aca="false">TRUNC(AG1161*1.3222,2)</f>
        <v>2.03</v>
      </c>
      <c r="AJ1161" s="0" t="n">
        <f aca="false">((P1161-T1161)*0.7+T1161)*ABS(I1161)</f>
        <v>9.926</v>
      </c>
      <c r="AK1161" s="9" t="n">
        <f aca="false">IF(K1161="REFUND",(-1*(AJ1161-AG1161)),(AJ1161-AG1161))</f>
        <v>8.386</v>
      </c>
    </row>
    <row r="1162" customFormat="false" ht="13.8" hidden="false" customHeight="false" outlineLevel="0" collapsed="false">
      <c r="A1162" s="6" t="n">
        <v>42247</v>
      </c>
      <c r="B1162" s="0" t="n">
        <v>953421861241</v>
      </c>
      <c r="C1162" s="0" t="s">
        <v>5341</v>
      </c>
      <c r="D1162" s="0" t="s">
        <v>5342</v>
      </c>
      <c r="E1162" s="7" t="n">
        <v>9781466828445</v>
      </c>
      <c r="F1162" s="0" t="s">
        <v>4345</v>
      </c>
      <c r="G1162" s="0" t="s">
        <v>4346</v>
      </c>
      <c r="H1162" s="0" t="s">
        <v>1010</v>
      </c>
      <c r="I1162" s="0" t="n">
        <v>1</v>
      </c>
      <c r="J1162" s="0" t="s">
        <v>573</v>
      </c>
      <c r="K1162" s="0" t="s">
        <v>43</v>
      </c>
      <c r="L1162" s="0" t="n">
        <v>18.39</v>
      </c>
      <c r="M1162" s="0" t="s">
        <v>44</v>
      </c>
      <c r="N1162" s="0" t="n">
        <v>15.99</v>
      </c>
      <c r="O1162" s="0" t="s">
        <v>44</v>
      </c>
      <c r="P1162" s="0" t="n">
        <v>14.33</v>
      </c>
      <c r="Q1162" s="0" t="s">
        <v>45</v>
      </c>
      <c r="R1162" s="0" t="n">
        <v>12.46</v>
      </c>
      <c r="S1162" s="0" t="s">
        <v>45</v>
      </c>
      <c r="T1162" s="0" t="n">
        <v>1.87</v>
      </c>
      <c r="U1162" s="0" t="s">
        <v>45</v>
      </c>
      <c r="V1162" s="0" t="s">
        <v>202</v>
      </c>
      <c r="W1162" s="0" t="s">
        <v>47</v>
      </c>
      <c r="X1162" s="0" t="s">
        <v>48</v>
      </c>
      <c r="Y1162" s="0" t="s">
        <v>5343</v>
      </c>
      <c r="Z1162" s="0" t="n">
        <v>8.72</v>
      </c>
      <c r="AA1162" s="0" t="s">
        <v>45</v>
      </c>
      <c r="AB1162" s="0" t="n">
        <v>1.87</v>
      </c>
      <c r="AC1162" s="0" t="s">
        <v>45</v>
      </c>
      <c r="AD1162" s="0" t="n">
        <v>13</v>
      </c>
      <c r="AE1162" s="0" t="n">
        <f aca="false">AD1162+100</f>
        <v>113</v>
      </c>
      <c r="AF1162" s="8" t="n">
        <f aca="false">((P1162/AE1162)*100)*ABS(I1162)</f>
        <v>12.6814159292035</v>
      </c>
      <c r="AG1162" s="0" t="n">
        <f aca="false">(TRUNC((AF1162*AD1162/100),2))</f>
        <v>1.64</v>
      </c>
      <c r="AH1162" s="0" t="n">
        <f aca="false">TRUNC(AF1162*1.3222,2)</f>
        <v>16.76</v>
      </c>
      <c r="AI1162" s="0" t="n">
        <f aca="false">TRUNC(AG1162*1.3222,2)</f>
        <v>2.16</v>
      </c>
      <c r="AJ1162" s="0" t="n">
        <f aca="false">((P1162-T1162)*0.7+T1162)*ABS(I1162)</f>
        <v>10.592</v>
      </c>
      <c r="AK1162" s="9" t="n">
        <f aca="false">IF(K1162="REFUND",(-1*(AJ1162-AG1162)),(AJ1162-AG1162))</f>
        <v>8.952</v>
      </c>
    </row>
    <row r="1163" customFormat="false" ht="13.8" hidden="false" customHeight="false" outlineLevel="0" collapsed="false">
      <c r="A1163" s="6" t="n">
        <v>42247</v>
      </c>
      <c r="B1163" s="0" t="n">
        <v>953424474341</v>
      </c>
      <c r="C1163" s="0" t="s">
        <v>5344</v>
      </c>
      <c r="D1163" s="0" t="s">
        <v>5345</v>
      </c>
      <c r="E1163" s="7" t="n">
        <v>9781250037510</v>
      </c>
      <c r="F1163" s="0" t="s">
        <v>5346</v>
      </c>
      <c r="G1163" s="0" t="s">
        <v>5347</v>
      </c>
      <c r="H1163" s="0" t="s">
        <v>4815</v>
      </c>
      <c r="I1163" s="0" t="n">
        <v>1</v>
      </c>
      <c r="J1163" s="0" t="s">
        <v>573</v>
      </c>
      <c r="K1163" s="0" t="s">
        <v>43</v>
      </c>
      <c r="L1163" s="0" t="n">
        <v>12.64</v>
      </c>
      <c r="M1163" s="0" t="s">
        <v>44</v>
      </c>
      <c r="N1163" s="0" t="n">
        <v>10.99</v>
      </c>
      <c r="O1163" s="0" t="s">
        <v>44</v>
      </c>
      <c r="P1163" s="0" t="n">
        <v>9.85</v>
      </c>
      <c r="Q1163" s="0" t="s">
        <v>45</v>
      </c>
      <c r="R1163" s="0" t="n">
        <v>8.56</v>
      </c>
      <c r="S1163" s="0" t="s">
        <v>45</v>
      </c>
      <c r="T1163" s="0" t="n">
        <v>1.29</v>
      </c>
      <c r="U1163" s="0" t="s">
        <v>45</v>
      </c>
      <c r="V1163" s="0" t="s">
        <v>5348</v>
      </c>
      <c r="W1163" s="0" t="s">
        <v>47</v>
      </c>
      <c r="X1163" s="0" t="s">
        <v>48</v>
      </c>
      <c r="Y1163" s="0" t="s">
        <v>5349</v>
      </c>
      <c r="Z1163" s="0" t="n">
        <v>5.99</v>
      </c>
      <c r="AA1163" s="0" t="s">
        <v>45</v>
      </c>
      <c r="AB1163" s="0" t="n">
        <v>1.29</v>
      </c>
      <c r="AC1163" s="0" t="s">
        <v>45</v>
      </c>
      <c r="AD1163" s="0" t="n">
        <v>13</v>
      </c>
      <c r="AE1163" s="0" t="n">
        <f aca="false">AD1163+100</f>
        <v>113</v>
      </c>
      <c r="AF1163" s="8" t="n">
        <f aca="false">((P1163/AE1163)*100)*ABS(I1163)</f>
        <v>8.71681415929204</v>
      </c>
      <c r="AG1163" s="0" t="n">
        <f aca="false">(TRUNC((AF1163*AD1163/100),2))</f>
        <v>1.13</v>
      </c>
      <c r="AH1163" s="0" t="n">
        <f aca="false">TRUNC(AF1163*1.3222,2)</f>
        <v>11.52</v>
      </c>
      <c r="AI1163" s="0" t="n">
        <f aca="false">TRUNC(AG1163*1.3222,2)</f>
        <v>1.49</v>
      </c>
      <c r="AJ1163" s="0" t="n">
        <f aca="false">((P1163-T1163)*0.7+T1163)*ABS(I1163)</f>
        <v>7.282</v>
      </c>
      <c r="AK1163" s="9" t="n">
        <f aca="false">IF(K1163="REFUND",(-1*(AJ1163-AG1163)),(AJ1163-AG1163))</f>
        <v>6.152</v>
      </c>
    </row>
    <row r="1164" customFormat="false" ht="13.8" hidden="false" customHeight="false" outlineLevel="0" collapsed="false">
      <c r="A1164" s="6" t="n">
        <v>42247</v>
      </c>
      <c r="B1164" s="0" t="n">
        <v>953424818341</v>
      </c>
      <c r="C1164" s="0" t="s">
        <v>5350</v>
      </c>
      <c r="D1164" s="0" t="s">
        <v>5351</v>
      </c>
      <c r="E1164" s="7" t="n">
        <v>9781250037534</v>
      </c>
      <c r="F1164" s="0" t="s">
        <v>4813</v>
      </c>
      <c r="G1164" s="0" t="s">
        <v>4814</v>
      </c>
      <c r="H1164" s="0" t="s">
        <v>4815</v>
      </c>
      <c r="I1164" s="0" t="n">
        <v>1</v>
      </c>
      <c r="J1164" s="0" t="s">
        <v>573</v>
      </c>
      <c r="K1164" s="0" t="s">
        <v>43</v>
      </c>
      <c r="L1164" s="0" t="n">
        <v>16.09</v>
      </c>
      <c r="M1164" s="0" t="s">
        <v>44</v>
      </c>
      <c r="N1164" s="0" t="n">
        <v>13.99</v>
      </c>
      <c r="O1164" s="0" t="s">
        <v>44</v>
      </c>
      <c r="P1164" s="0" t="n">
        <v>12.54</v>
      </c>
      <c r="Q1164" s="0" t="s">
        <v>45</v>
      </c>
      <c r="R1164" s="0" t="n">
        <v>10.9</v>
      </c>
      <c r="S1164" s="0" t="s">
        <v>45</v>
      </c>
      <c r="T1164" s="0" t="n">
        <v>1.64</v>
      </c>
      <c r="U1164" s="0" t="s">
        <v>45</v>
      </c>
      <c r="V1164" s="0" t="s">
        <v>5348</v>
      </c>
      <c r="W1164" s="0" t="s">
        <v>47</v>
      </c>
      <c r="X1164" s="0" t="s">
        <v>48</v>
      </c>
      <c r="Y1164" s="0" t="s">
        <v>5349</v>
      </c>
      <c r="Z1164" s="0" t="n">
        <v>7.63</v>
      </c>
      <c r="AA1164" s="0" t="s">
        <v>45</v>
      </c>
      <c r="AB1164" s="0" t="n">
        <v>1.64</v>
      </c>
      <c r="AC1164" s="0" t="s">
        <v>45</v>
      </c>
      <c r="AD1164" s="0" t="n">
        <v>13</v>
      </c>
      <c r="AE1164" s="0" t="n">
        <f aca="false">AD1164+100</f>
        <v>113</v>
      </c>
      <c r="AF1164" s="8" t="n">
        <f aca="false">((P1164/AE1164)*100)*ABS(I1164)</f>
        <v>11.0973451327434</v>
      </c>
      <c r="AG1164" s="0" t="n">
        <f aca="false">(TRUNC((AF1164*AD1164/100),2))</f>
        <v>1.44</v>
      </c>
      <c r="AH1164" s="0" t="n">
        <f aca="false">TRUNC(AF1164*1.3222,2)</f>
        <v>14.67</v>
      </c>
      <c r="AI1164" s="0" t="n">
        <f aca="false">TRUNC(AG1164*1.3222,2)</f>
        <v>1.9</v>
      </c>
      <c r="AJ1164" s="0" t="n">
        <f aca="false">((P1164-T1164)*0.7+T1164)*ABS(I1164)</f>
        <v>9.27</v>
      </c>
      <c r="AK1164" s="9" t="n">
        <f aca="false">IF(K1164="REFUND",(-1*(AJ1164-AG1164)),(AJ1164-AG1164))</f>
        <v>7.83</v>
      </c>
    </row>
    <row r="1165" customFormat="false" ht="13.8" hidden="false" customHeight="false" outlineLevel="0" collapsed="false">
      <c r="A1165" s="6" t="n">
        <v>42247</v>
      </c>
      <c r="B1165" s="0" t="n">
        <v>953430106391</v>
      </c>
      <c r="C1165" s="0" t="s">
        <v>5352</v>
      </c>
      <c r="D1165" s="0" t="s">
        <v>5353</v>
      </c>
      <c r="E1165" s="7" t="n">
        <v>9781466843363</v>
      </c>
      <c r="F1165" s="0" t="s">
        <v>5354</v>
      </c>
      <c r="G1165" s="0" t="s">
        <v>5355</v>
      </c>
      <c r="H1165" s="0" t="s">
        <v>5356</v>
      </c>
      <c r="I1165" s="0" t="n">
        <v>1</v>
      </c>
      <c r="J1165" s="0" t="s">
        <v>573</v>
      </c>
      <c r="K1165" s="0" t="s">
        <v>43</v>
      </c>
      <c r="L1165" s="0" t="n">
        <v>10.34</v>
      </c>
      <c r="M1165" s="0" t="s">
        <v>44</v>
      </c>
      <c r="N1165" s="0" t="n">
        <v>8.99</v>
      </c>
      <c r="O1165" s="0" t="s">
        <v>44</v>
      </c>
      <c r="P1165" s="0" t="n">
        <v>8.02</v>
      </c>
      <c r="Q1165" s="0" t="s">
        <v>45</v>
      </c>
      <c r="R1165" s="0" t="n">
        <v>6.97</v>
      </c>
      <c r="S1165" s="0" t="s">
        <v>45</v>
      </c>
      <c r="T1165" s="0" t="n">
        <v>1.05</v>
      </c>
      <c r="U1165" s="0" t="s">
        <v>45</v>
      </c>
      <c r="V1165" s="0" t="s">
        <v>118</v>
      </c>
      <c r="W1165" s="0" t="s">
        <v>96</v>
      </c>
      <c r="X1165" s="0" t="s">
        <v>48</v>
      </c>
      <c r="Y1165" s="0" t="s">
        <v>5357</v>
      </c>
      <c r="Z1165" s="0" t="n">
        <v>4.88</v>
      </c>
      <c r="AA1165" s="0" t="s">
        <v>45</v>
      </c>
      <c r="AB1165" s="0" t="n">
        <v>1.05</v>
      </c>
      <c r="AC1165" s="0" t="s">
        <v>45</v>
      </c>
      <c r="AD1165" s="0" t="n">
        <v>13</v>
      </c>
      <c r="AE1165" s="0" t="n">
        <f aca="false">AD1165+100</f>
        <v>113</v>
      </c>
      <c r="AF1165" s="8" t="n">
        <f aca="false">((P1165/AE1165)*100)*ABS(I1165)</f>
        <v>7.09734513274336</v>
      </c>
      <c r="AG1165" s="0" t="n">
        <f aca="false">(TRUNC((AF1165*AD1165/100),2))</f>
        <v>0.92</v>
      </c>
      <c r="AH1165" s="0" t="n">
        <f aca="false">TRUNC(AF1165*1.3222,2)</f>
        <v>9.38</v>
      </c>
      <c r="AI1165" s="0" t="n">
        <f aca="false">TRUNC(AG1165*1.3222,2)</f>
        <v>1.21</v>
      </c>
      <c r="AJ1165" s="0" t="n">
        <f aca="false">((P1165-T1165)*0.7+T1165)*ABS(I1165)</f>
        <v>5.929</v>
      </c>
      <c r="AK1165" s="9" t="n">
        <f aca="false">IF(K1165="REFUND",(-1*(AJ1165-AG1165)),(AJ1165-AG1165))</f>
        <v>5.009</v>
      </c>
    </row>
    <row r="1166" customFormat="false" ht="13.8" hidden="false" customHeight="false" outlineLevel="0" collapsed="false">
      <c r="A1166" s="6" t="n">
        <v>42247</v>
      </c>
      <c r="B1166" s="0" t="n">
        <v>953430740241</v>
      </c>
      <c r="C1166" s="0" t="s">
        <v>5358</v>
      </c>
      <c r="D1166" s="0" t="s">
        <v>5359</v>
      </c>
      <c r="E1166" s="7" t="n">
        <v>9781429921787</v>
      </c>
      <c r="F1166" s="0" t="s">
        <v>5360</v>
      </c>
      <c r="G1166" s="0" t="s">
        <v>5361</v>
      </c>
      <c r="H1166" s="0" t="s">
        <v>5362</v>
      </c>
      <c r="I1166" s="0" t="n">
        <v>1</v>
      </c>
      <c r="J1166" s="0" t="s">
        <v>573</v>
      </c>
      <c r="K1166" s="0" t="s">
        <v>43</v>
      </c>
      <c r="L1166" s="0" t="n">
        <v>12.64</v>
      </c>
      <c r="M1166" s="0" t="s">
        <v>44</v>
      </c>
      <c r="N1166" s="0" t="n">
        <v>10.99</v>
      </c>
      <c r="O1166" s="0" t="s">
        <v>44</v>
      </c>
      <c r="P1166" s="0" t="n">
        <v>9.8</v>
      </c>
      <c r="Q1166" s="0" t="s">
        <v>45</v>
      </c>
      <c r="R1166" s="0" t="n">
        <v>8.52</v>
      </c>
      <c r="S1166" s="0" t="s">
        <v>45</v>
      </c>
      <c r="T1166" s="0" t="n">
        <v>1.28</v>
      </c>
      <c r="U1166" s="0" t="s">
        <v>45</v>
      </c>
      <c r="V1166" s="0" t="s">
        <v>118</v>
      </c>
      <c r="W1166" s="0" t="s">
        <v>47</v>
      </c>
      <c r="X1166" s="0" t="s">
        <v>48</v>
      </c>
      <c r="Y1166" s="0" t="s">
        <v>5363</v>
      </c>
      <c r="Z1166" s="0" t="n">
        <v>5.96</v>
      </c>
      <c r="AA1166" s="0" t="s">
        <v>45</v>
      </c>
      <c r="AB1166" s="0" t="n">
        <v>1.28</v>
      </c>
      <c r="AC1166" s="0" t="s">
        <v>45</v>
      </c>
      <c r="AD1166" s="0" t="n">
        <v>13</v>
      </c>
      <c r="AE1166" s="0" t="n">
        <f aca="false">AD1166+100</f>
        <v>113</v>
      </c>
      <c r="AF1166" s="8" t="n">
        <f aca="false">((P1166/AE1166)*100)*ABS(I1166)</f>
        <v>8.67256637168142</v>
      </c>
      <c r="AG1166" s="0" t="n">
        <f aca="false">(TRUNC((AF1166*AD1166/100),2))</f>
        <v>1.12</v>
      </c>
      <c r="AH1166" s="0" t="n">
        <f aca="false">TRUNC(AF1166*1.3222,2)</f>
        <v>11.46</v>
      </c>
      <c r="AI1166" s="0" t="n">
        <f aca="false">TRUNC(AG1166*1.3222,2)</f>
        <v>1.48</v>
      </c>
      <c r="AJ1166" s="0" t="n">
        <f aca="false">((P1166-T1166)*0.7+T1166)*ABS(I1166)</f>
        <v>7.244</v>
      </c>
      <c r="AK1166" s="9" t="n">
        <f aca="false">IF(K1166="REFUND",(-1*(AJ1166-AG1166)),(AJ1166-AG1166))</f>
        <v>6.124</v>
      </c>
    </row>
    <row r="1167" customFormat="false" ht="13.8" hidden="false" customHeight="false" outlineLevel="0" collapsed="false">
      <c r="A1167" s="6" t="n">
        <v>42247</v>
      </c>
      <c r="B1167" s="0" t="n">
        <v>953435867391</v>
      </c>
      <c r="C1167" s="0" t="s">
        <v>5364</v>
      </c>
      <c r="D1167" s="0" t="s">
        <v>5365</v>
      </c>
      <c r="E1167" s="7" t="n">
        <v>9781466855908</v>
      </c>
      <c r="F1167" s="0" t="s">
        <v>5366</v>
      </c>
      <c r="G1167" s="0" t="s">
        <v>5367</v>
      </c>
      <c r="H1167" s="0" t="s">
        <v>773</v>
      </c>
      <c r="I1167" s="0" t="n">
        <v>1</v>
      </c>
      <c r="J1167" s="0" t="s">
        <v>573</v>
      </c>
      <c r="K1167" s="0" t="s">
        <v>43</v>
      </c>
      <c r="L1167" s="0" t="n">
        <v>14.94</v>
      </c>
      <c r="M1167" s="0" t="s">
        <v>44</v>
      </c>
      <c r="N1167" s="0" t="n">
        <v>12.99</v>
      </c>
      <c r="O1167" s="0" t="s">
        <v>44</v>
      </c>
      <c r="P1167" s="0" t="n">
        <v>11.64</v>
      </c>
      <c r="Q1167" s="0" t="s">
        <v>45</v>
      </c>
      <c r="R1167" s="0" t="n">
        <v>10.12</v>
      </c>
      <c r="S1167" s="0" t="s">
        <v>45</v>
      </c>
      <c r="T1167" s="0" t="n">
        <v>1.52</v>
      </c>
      <c r="U1167" s="0" t="s">
        <v>45</v>
      </c>
      <c r="V1167" s="0" t="s">
        <v>387</v>
      </c>
      <c r="W1167" s="0" t="s">
        <v>273</v>
      </c>
      <c r="X1167" s="0" t="s">
        <v>48</v>
      </c>
      <c r="Y1167" s="0" t="s">
        <v>4988</v>
      </c>
      <c r="Z1167" s="0" t="n">
        <v>7.08</v>
      </c>
      <c r="AA1167" s="0" t="s">
        <v>45</v>
      </c>
      <c r="AB1167" s="0" t="n">
        <v>1.52</v>
      </c>
      <c r="AC1167" s="0" t="s">
        <v>45</v>
      </c>
      <c r="AD1167" s="0" t="n">
        <v>5</v>
      </c>
      <c r="AE1167" s="0" t="n">
        <f aca="false">AD1167+100</f>
        <v>105</v>
      </c>
      <c r="AF1167" s="8" t="n">
        <f aca="false">((P1167/AE1167)*100)*ABS(I1167)</f>
        <v>11.0857142857143</v>
      </c>
      <c r="AG1167" s="0" t="n">
        <f aca="false">(TRUNC((AF1167*AD1167/100),2))</f>
        <v>0.55</v>
      </c>
      <c r="AH1167" s="0" t="n">
        <f aca="false">TRUNC(AF1167*1.3222,2)</f>
        <v>14.65</v>
      </c>
      <c r="AI1167" s="0" t="n">
        <f aca="false">TRUNC(AG1167*1.3222,2)</f>
        <v>0.72</v>
      </c>
      <c r="AJ1167" s="0" t="n">
        <f aca="false">((P1167-T1167)*0.7+T1167)*ABS(I1167)</f>
        <v>8.604</v>
      </c>
      <c r="AK1167" s="9" t="n">
        <f aca="false">IF(K1167="REFUND",(-1*(AJ1167-AG1167)),(AJ1167-AG1167))</f>
        <v>8.054</v>
      </c>
    </row>
    <row r="1168" customFormat="false" ht="13.8" hidden="false" customHeight="false" outlineLevel="0" collapsed="false">
      <c r="A1168" s="6" t="n">
        <v>42247</v>
      </c>
      <c r="B1168" s="0" t="n">
        <v>953437173391</v>
      </c>
      <c r="C1168" s="0" t="s">
        <v>5368</v>
      </c>
      <c r="D1168" s="0" t="s">
        <v>5369</v>
      </c>
      <c r="E1168" s="7" t="n">
        <v>9781429943673</v>
      </c>
      <c r="F1168" s="0" t="s">
        <v>5370</v>
      </c>
      <c r="G1168" s="0" t="s">
        <v>5371</v>
      </c>
      <c r="H1168" s="0" t="s">
        <v>419</v>
      </c>
      <c r="I1168" s="0" t="n">
        <v>1</v>
      </c>
      <c r="J1168" s="0" t="s">
        <v>573</v>
      </c>
      <c r="K1168" s="0" t="s">
        <v>43</v>
      </c>
      <c r="L1168" s="0" t="n">
        <v>12.64</v>
      </c>
      <c r="M1168" s="0" t="s">
        <v>44</v>
      </c>
      <c r="N1168" s="0" t="n">
        <v>10.99</v>
      </c>
      <c r="O1168" s="0" t="s">
        <v>44</v>
      </c>
      <c r="P1168" s="0" t="n">
        <v>9.8</v>
      </c>
      <c r="Q1168" s="0" t="s">
        <v>45</v>
      </c>
      <c r="R1168" s="0" t="n">
        <v>8.52</v>
      </c>
      <c r="S1168" s="0" t="s">
        <v>45</v>
      </c>
      <c r="T1168" s="0" t="n">
        <v>1.28</v>
      </c>
      <c r="U1168" s="0" t="s">
        <v>45</v>
      </c>
      <c r="V1168" s="0" t="s">
        <v>118</v>
      </c>
      <c r="W1168" s="0" t="s">
        <v>47</v>
      </c>
      <c r="X1168" s="0" t="s">
        <v>48</v>
      </c>
      <c r="Y1168" s="0" t="s">
        <v>5372</v>
      </c>
      <c r="Z1168" s="0" t="n">
        <v>5.96</v>
      </c>
      <c r="AA1168" s="0" t="s">
        <v>45</v>
      </c>
      <c r="AB1168" s="0" t="n">
        <v>1.28</v>
      </c>
      <c r="AC1168" s="0" t="s">
        <v>45</v>
      </c>
      <c r="AD1168" s="0" t="n">
        <v>13</v>
      </c>
      <c r="AE1168" s="0" t="n">
        <f aca="false">AD1168+100</f>
        <v>113</v>
      </c>
      <c r="AF1168" s="8" t="n">
        <f aca="false">((P1168/AE1168)*100)*ABS(I1168)</f>
        <v>8.67256637168142</v>
      </c>
      <c r="AG1168" s="0" t="n">
        <f aca="false">(TRUNC((AF1168*AD1168/100),2))</f>
        <v>1.12</v>
      </c>
      <c r="AH1168" s="0" t="n">
        <f aca="false">TRUNC(AF1168*1.3222,2)</f>
        <v>11.46</v>
      </c>
      <c r="AI1168" s="0" t="n">
        <f aca="false">TRUNC(AG1168*1.3222,2)</f>
        <v>1.48</v>
      </c>
      <c r="AJ1168" s="0" t="n">
        <f aca="false">((P1168-T1168)*0.7+T1168)*ABS(I1168)</f>
        <v>7.244</v>
      </c>
      <c r="AK1168" s="9" t="n">
        <f aca="false">IF(K1168="REFUND",(-1*(AJ1168-AG1168)),(AJ1168-AG1168))</f>
        <v>6.124</v>
      </c>
    </row>
    <row r="1169" customFormat="false" ht="13.8" hidden="false" customHeight="false" outlineLevel="0" collapsed="false">
      <c r="A1169" s="6" t="n">
        <v>42247</v>
      </c>
      <c r="B1169" s="0" t="n">
        <v>953440900291</v>
      </c>
      <c r="C1169" s="0" t="s">
        <v>154</v>
      </c>
      <c r="D1169" s="0" t="s">
        <v>5373</v>
      </c>
      <c r="E1169" s="7" t="n">
        <v>9781466850606</v>
      </c>
      <c r="F1169" s="0" t="s">
        <v>137</v>
      </c>
      <c r="G1169" s="0" t="s">
        <v>138</v>
      </c>
      <c r="H1169" s="0" t="s">
        <v>139</v>
      </c>
      <c r="I1169" s="0" t="n">
        <v>1</v>
      </c>
      <c r="J1169" s="0" t="s">
        <v>573</v>
      </c>
      <c r="K1169" s="0" t="s">
        <v>43</v>
      </c>
      <c r="L1169" s="0" t="n">
        <v>17.24</v>
      </c>
      <c r="M1169" s="0" t="s">
        <v>44</v>
      </c>
      <c r="N1169" s="0" t="n">
        <v>14.99</v>
      </c>
      <c r="O1169" s="0" t="s">
        <v>44</v>
      </c>
      <c r="P1169" s="0" t="n">
        <v>13.37</v>
      </c>
      <c r="Q1169" s="0" t="s">
        <v>45</v>
      </c>
      <c r="R1169" s="0" t="n">
        <v>11.62</v>
      </c>
      <c r="S1169" s="0" t="s">
        <v>45</v>
      </c>
      <c r="T1169" s="0" t="n">
        <v>1.75</v>
      </c>
      <c r="U1169" s="0" t="s">
        <v>45</v>
      </c>
      <c r="V1169" s="0" t="s">
        <v>156</v>
      </c>
      <c r="W1169" s="0" t="s">
        <v>157</v>
      </c>
      <c r="X1169" s="0" t="s">
        <v>48</v>
      </c>
      <c r="Y1169" s="0" t="s">
        <v>158</v>
      </c>
      <c r="Z1169" s="0" t="n">
        <v>8.13</v>
      </c>
      <c r="AA1169" s="0" t="s">
        <v>45</v>
      </c>
      <c r="AB1169" s="0" t="n">
        <v>1.75</v>
      </c>
      <c r="AC1169" s="0" t="s">
        <v>45</v>
      </c>
      <c r="AD1169" s="0" t="n">
        <v>5</v>
      </c>
      <c r="AE1169" s="0" t="n">
        <f aca="false">AD1169+100</f>
        <v>105</v>
      </c>
      <c r="AF1169" s="8" t="n">
        <f aca="false">((P1169/AE1169)*100)*ABS(I1169)</f>
        <v>12.7333333333333</v>
      </c>
      <c r="AG1169" s="0" t="n">
        <f aca="false">(TRUNC((AF1169*AD1169/100),2))</f>
        <v>0.63</v>
      </c>
      <c r="AH1169" s="0" t="n">
        <f aca="false">TRUNC(AF1169*1.3222,2)</f>
        <v>16.83</v>
      </c>
      <c r="AI1169" s="0" t="n">
        <f aca="false">TRUNC(AG1169*1.3222,2)</f>
        <v>0.83</v>
      </c>
      <c r="AJ1169" s="0" t="n">
        <f aca="false">((P1169-T1169)*0.7+T1169)*ABS(I1169)</f>
        <v>9.884</v>
      </c>
      <c r="AK1169" s="9" t="n">
        <f aca="false">IF(K1169="REFUND",(-1*(AJ1169-AG1169)),(AJ1169-AG1169))</f>
        <v>9.254</v>
      </c>
    </row>
    <row r="1170" customFormat="false" ht="13.8" hidden="false" customHeight="false" outlineLevel="0" collapsed="false">
      <c r="A1170" s="6" t="n">
        <v>42247</v>
      </c>
      <c r="B1170" s="0" t="n">
        <v>953442128141</v>
      </c>
      <c r="C1170" s="0" t="s">
        <v>5374</v>
      </c>
      <c r="D1170" s="0" t="s">
        <v>5375</v>
      </c>
      <c r="E1170" s="7" t="n">
        <v>9780805098235</v>
      </c>
      <c r="F1170" s="0" t="s">
        <v>5376</v>
      </c>
      <c r="G1170" s="0" t="s">
        <v>5377</v>
      </c>
      <c r="H1170" s="0" t="s">
        <v>5378</v>
      </c>
      <c r="I1170" s="0" t="n">
        <v>1</v>
      </c>
      <c r="J1170" s="0" t="s">
        <v>573</v>
      </c>
      <c r="K1170" s="0" t="s">
        <v>43</v>
      </c>
      <c r="L1170" s="0" t="n">
        <v>12.64</v>
      </c>
      <c r="M1170" s="0" t="s">
        <v>44</v>
      </c>
      <c r="N1170" s="0" t="n">
        <v>10.99</v>
      </c>
      <c r="O1170" s="0" t="s">
        <v>44</v>
      </c>
      <c r="P1170" s="0" t="n">
        <v>9.85</v>
      </c>
      <c r="Q1170" s="0" t="s">
        <v>45</v>
      </c>
      <c r="R1170" s="0" t="n">
        <v>8.56</v>
      </c>
      <c r="S1170" s="0" t="s">
        <v>45</v>
      </c>
      <c r="T1170" s="0" t="n">
        <v>1.29</v>
      </c>
      <c r="U1170" s="0" t="s">
        <v>45</v>
      </c>
      <c r="V1170" s="0" t="s">
        <v>309</v>
      </c>
      <c r="W1170" s="0" t="s">
        <v>47</v>
      </c>
      <c r="X1170" s="0" t="s">
        <v>48</v>
      </c>
      <c r="Y1170" s="0" t="s">
        <v>5379</v>
      </c>
      <c r="Z1170" s="0" t="n">
        <v>5.99</v>
      </c>
      <c r="AA1170" s="0" t="s">
        <v>45</v>
      </c>
      <c r="AB1170" s="0" t="n">
        <v>1.29</v>
      </c>
      <c r="AC1170" s="0" t="s">
        <v>45</v>
      </c>
      <c r="AD1170" s="0" t="n">
        <v>13</v>
      </c>
      <c r="AE1170" s="0" t="n">
        <f aca="false">AD1170+100</f>
        <v>113</v>
      </c>
      <c r="AF1170" s="8" t="n">
        <f aca="false">((P1170/AE1170)*100)*ABS(I1170)</f>
        <v>8.71681415929204</v>
      </c>
      <c r="AG1170" s="0" t="n">
        <f aca="false">(TRUNC((AF1170*AD1170/100),2))</f>
        <v>1.13</v>
      </c>
      <c r="AH1170" s="0" t="n">
        <f aca="false">TRUNC(AF1170*1.3222,2)</f>
        <v>11.52</v>
      </c>
      <c r="AI1170" s="0" t="n">
        <f aca="false">TRUNC(AG1170*1.3222,2)</f>
        <v>1.49</v>
      </c>
      <c r="AJ1170" s="0" t="n">
        <f aca="false">((P1170-T1170)*0.7+T1170)*ABS(I1170)</f>
        <v>7.282</v>
      </c>
      <c r="AK1170" s="9" t="n">
        <f aca="false">IF(K1170="REFUND",(-1*(AJ1170-AG1170)),(AJ1170-AG1170))</f>
        <v>6.152</v>
      </c>
    </row>
    <row r="1171" customFormat="false" ht="13.8" hidden="false" customHeight="false" outlineLevel="0" collapsed="false">
      <c r="A1171" s="6" t="n">
        <v>42247</v>
      </c>
      <c r="B1171" s="0" t="n">
        <v>953443650241</v>
      </c>
      <c r="C1171" s="0" t="s">
        <v>5380</v>
      </c>
      <c r="D1171" s="0" t="s">
        <v>5381</v>
      </c>
      <c r="E1171" s="7" t="n">
        <v>9781466851412</v>
      </c>
      <c r="F1171" s="0" t="s">
        <v>5382</v>
      </c>
      <c r="G1171" s="0" t="s">
        <v>5383</v>
      </c>
      <c r="H1171" s="0" t="s">
        <v>5384</v>
      </c>
      <c r="I1171" s="0" t="n">
        <v>1</v>
      </c>
      <c r="J1171" s="0" t="s">
        <v>573</v>
      </c>
      <c r="K1171" s="0" t="s">
        <v>43</v>
      </c>
      <c r="L1171" s="0" t="n">
        <v>16.09</v>
      </c>
      <c r="M1171" s="0" t="s">
        <v>44</v>
      </c>
      <c r="N1171" s="0" t="n">
        <v>13.99</v>
      </c>
      <c r="O1171" s="0" t="s">
        <v>44</v>
      </c>
      <c r="P1171" s="0" t="n">
        <v>12.54</v>
      </c>
      <c r="Q1171" s="0" t="s">
        <v>45</v>
      </c>
      <c r="R1171" s="0" t="n">
        <v>10.9</v>
      </c>
      <c r="S1171" s="0" t="s">
        <v>45</v>
      </c>
      <c r="T1171" s="0" t="n">
        <v>1.64</v>
      </c>
      <c r="U1171" s="0" t="s">
        <v>45</v>
      </c>
      <c r="V1171" s="0" t="s">
        <v>309</v>
      </c>
      <c r="W1171" s="0" t="s">
        <v>96</v>
      </c>
      <c r="X1171" s="0" t="s">
        <v>48</v>
      </c>
      <c r="Y1171" s="0" t="s">
        <v>5385</v>
      </c>
      <c r="Z1171" s="0" t="n">
        <v>7.63</v>
      </c>
      <c r="AA1171" s="0" t="s">
        <v>45</v>
      </c>
      <c r="AB1171" s="0" t="n">
        <v>1.64</v>
      </c>
      <c r="AC1171" s="0" t="s">
        <v>45</v>
      </c>
      <c r="AD1171" s="0" t="n">
        <v>13</v>
      </c>
      <c r="AE1171" s="0" t="n">
        <f aca="false">AD1171+100</f>
        <v>113</v>
      </c>
      <c r="AF1171" s="8" t="n">
        <f aca="false">((P1171/AE1171)*100)*ABS(I1171)</f>
        <v>11.0973451327434</v>
      </c>
      <c r="AG1171" s="0" t="n">
        <f aca="false">(TRUNC((AF1171*AD1171/100),2))</f>
        <v>1.44</v>
      </c>
      <c r="AH1171" s="0" t="n">
        <f aca="false">TRUNC(AF1171*1.3222,2)</f>
        <v>14.67</v>
      </c>
      <c r="AI1171" s="0" t="n">
        <f aca="false">TRUNC(AG1171*1.3222,2)</f>
        <v>1.9</v>
      </c>
      <c r="AJ1171" s="0" t="n">
        <f aca="false">((P1171-T1171)*0.7+T1171)*ABS(I1171)</f>
        <v>9.27</v>
      </c>
      <c r="AK1171" s="9" t="n">
        <f aca="false">IF(K1171="REFUND",(-1*(AJ1171-AG1171)),(AJ1171-AG1171))</f>
        <v>7.83</v>
      </c>
    </row>
    <row r="1172" customFormat="false" ht="13.8" hidden="false" customHeight="false" outlineLevel="0" collapsed="false">
      <c r="A1172" s="6" t="n">
        <v>42247</v>
      </c>
      <c r="B1172" s="0" t="n">
        <v>953450626291</v>
      </c>
      <c r="C1172" s="0" t="s">
        <v>5386</v>
      </c>
      <c r="D1172" s="0" t="s">
        <v>5387</v>
      </c>
      <c r="E1172" s="7" t="n">
        <v>9781429972376</v>
      </c>
      <c r="F1172" s="0" t="s">
        <v>1549</v>
      </c>
      <c r="G1172" s="0" t="s">
        <v>1550</v>
      </c>
      <c r="H1172" s="0" t="s">
        <v>793</v>
      </c>
      <c r="I1172" s="0" t="n">
        <v>1</v>
      </c>
      <c r="J1172" s="0" t="s">
        <v>573</v>
      </c>
      <c r="K1172" s="0" t="s">
        <v>43</v>
      </c>
      <c r="L1172" s="0" t="n">
        <v>10.34</v>
      </c>
      <c r="M1172" s="0" t="s">
        <v>44</v>
      </c>
      <c r="N1172" s="0" t="n">
        <v>8.99</v>
      </c>
      <c r="O1172" s="0" t="s">
        <v>44</v>
      </c>
      <c r="P1172" s="0" t="n">
        <v>8.06</v>
      </c>
      <c r="Q1172" s="0" t="s">
        <v>45</v>
      </c>
      <c r="R1172" s="0" t="n">
        <v>7</v>
      </c>
      <c r="S1172" s="0" t="s">
        <v>45</v>
      </c>
      <c r="T1172" s="0" t="n">
        <v>1.06</v>
      </c>
      <c r="U1172" s="0" t="s">
        <v>45</v>
      </c>
      <c r="V1172" s="0" t="s">
        <v>5388</v>
      </c>
      <c r="W1172" s="0" t="s">
        <v>47</v>
      </c>
      <c r="X1172" s="0" t="s">
        <v>48</v>
      </c>
      <c r="Y1172" s="0" t="s">
        <v>5389</v>
      </c>
      <c r="Z1172" s="0" t="n">
        <v>4.9</v>
      </c>
      <c r="AA1172" s="0" t="s">
        <v>45</v>
      </c>
      <c r="AB1172" s="0" t="n">
        <v>1.06</v>
      </c>
      <c r="AC1172" s="0" t="s">
        <v>45</v>
      </c>
      <c r="AD1172" s="0" t="n">
        <v>13</v>
      </c>
      <c r="AE1172" s="0" t="n">
        <f aca="false">AD1172+100</f>
        <v>113</v>
      </c>
      <c r="AF1172" s="8" t="n">
        <f aca="false">((P1172/AE1172)*100)*ABS(I1172)</f>
        <v>7.13274336283186</v>
      </c>
      <c r="AG1172" s="0" t="n">
        <f aca="false">(TRUNC((AF1172*AD1172/100),2))</f>
        <v>0.92</v>
      </c>
      <c r="AH1172" s="0" t="n">
        <f aca="false">TRUNC(AF1172*1.3222,2)</f>
        <v>9.43</v>
      </c>
      <c r="AI1172" s="0" t="n">
        <f aca="false">TRUNC(AG1172*1.3222,2)</f>
        <v>1.21</v>
      </c>
      <c r="AJ1172" s="0" t="n">
        <f aca="false">((P1172-T1172)*0.7+T1172)*ABS(I1172)</f>
        <v>5.96</v>
      </c>
      <c r="AK1172" s="9" t="n">
        <f aca="false">IF(K1172="REFUND",(-1*(AJ1172-AG1172)),(AJ1172-AG1172))</f>
        <v>5.04</v>
      </c>
    </row>
    <row r="1173" customFormat="false" ht="13.8" hidden="false" customHeight="false" outlineLevel="0" collapsed="false">
      <c r="A1173" s="6" t="n">
        <v>42247</v>
      </c>
      <c r="B1173" s="0" t="n">
        <v>953453731241</v>
      </c>
      <c r="C1173" s="0" t="s">
        <v>5390</v>
      </c>
      <c r="D1173" s="0" t="s">
        <v>5391</v>
      </c>
      <c r="E1173" s="7" t="n">
        <v>9781250026859</v>
      </c>
      <c r="F1173" s="0" t="s">
        <v>3401</v>
      </c>
      <c r="G1173" s="0" t="s">
        <v>3402</v>
      </c>
      <c r="H1173" s="0" t="s">
        <v>3403</v>
      </c>
      <c r="I1173" s="0" t="n">
        <v>1</v>
      </c>
      <c r="J1173" s="0" t="s">
        <v>573</v>
      </c>
      <c r="K1173" s="0" t="s">
        <v>43</v>
      </c>
      <c r="L1173" s="0" t="n">
        <v>12.64</v>
      </c>
      <c r="M1173" s="0" t="s">
        <v>44</v>
      </c>
      <c r="N1173" s="0" t="n">
        <v>10.99</v>
      </c>
      <c r="O1173" s="0" t="s">
        <v>44</v>
      </c>
      <c r="P1173" s="0" t="n">
        <v>9.85</v>
      </c>
      <c r="Q1173" s="0" t="s">
        <v>45</v>
      </c>
      <c r="R1173" s="0" t="n">
        <v>8.56</v>
      </c>
      <c r="S1173" s="0" t="s">
        <v>45</v>
      </c>
      <c r="T1173" s="0" t="n">
        <v>1.29</v>
      </c>
      <c r="U1173" s="0" t="s">
        <v>45</v>
      </c>
      <c r="V1173" s="0" t="s">
        <v>5392</v>
      </c>
      <c r="W1173" s="0" t="s">
        <v>147</v>
      </c>
      <c r="X1173" s="0" t="s">
        <v>48</v>
      </c>
      <c r="Y1173" s="0" t="s">
        <v>5393</v>
      </c>
      <c r="Z1173" s="0" t="n">
        <v>5.99</v>
      </c>
      <c r="AA1173" s="0" t="s">
        <v>45</v>
      </c>
      <c r="AB1173" s="0" t="n">
        <v>1.29</v>
      </c>
      <c r="AC1173" s="0" t="s">
        <v>45</v>
      </c>
      <c r="AD1173" s="0" t="n">
        <v>5</v>
      </c>
      <c r="AE1173" s="0" t="n">
        <f aca="false">AD1173+100</f>
        <v>105</v>
      </c>
      <c r="AF1173" s="8" t="n">
        <f aca="false">((P1173/AE1173)*100)*ABS(I1173)</f>
        <v>9.38095238095238</v>
      </c>
      <c r="AG1173" s="0" t="n">
        <f aca="false">(TRUNC((AF1173*AD1173/100),2))</f>
        <v>0.46</v>
      </c>
      <c r="AH1173" s="0" t="n">
        <f aca="false">TRUNC(AF1173*1.3222,2)</f>
        <v>12.4</v>
      </c>
      <c r="AI1173" s="0" t="n">
        <f aca="false">TRUNC(AG1173*1.3222,2)</f>
        <v>0.6</v>
      </c>
      <c r="AJ1173" s="0" t="n">
        <f aca="false">((P1173-T1173)*0.7+T1173)*ABS(I1173)</f>
        <v>7.282</v>
      </c>
      <c r="AK1173" s="9" t="n">
        <f aca="false">IF(K1173="REFUND",(-1*(AJ1173-AG1173)),(AJ1173-AG1173))</f>
        <v>6.822</v>
      </c>
    </row>
    <row r="1174" customFormat="false" ht="13.8" hidden="false" customHeight="false" outlineLevel="0" collapsed="false">
      <c r="A1174" s="6" t="n">
        <v>42247</v>
      </c>
      <c r="B1174" s="0" t="n">
        <v>953456462341</v>
      </c>
      <c r="C1174" s="0" t="s">
        <v>5394</v>
      </c>
      <c r="D1174" s="0" t="s">
        <v>5395</v>
      </c>
      <c r="E1174" s="7" t="n">
        <v>9781466850606</v>
      </c>
      <c r="F1174" s="0" t="s">
        <v>137</v>
      </c>
      <c r="G1174" s="0" t="s">
        <v>138</v>
      </c>
      <c r="H1174" s="0" t="s">
        <v>139</v>
      </c>
      <c r="I1174" s="0" t="n">
        <v>1</v>
      </c>
      <c r="J1174" s="0" t="s">
        <v>573</v>
      </c>
      <c r="K1174" s="0" t="s">
        <v>43</v>
      </c>
      <c r="L1174" s="0" t="n">
        <v>17.24</v>
      </c>
      <c r="M1174" s="0" t="s">
        <v>44</v>
      </c>
      <c r="N1174" s="0" t="n">
        <v>14.99</v>
      </c>
      <c r="O1174" s="0" t="s">
        <v>44</v>
      </c>
      <c r="P1174" s="0" t="n">
        <v>13.43</v>
      </c>
      <c r="Q1174" s="0" t="s">
        <v>45</v>
      </c>
      <c r="R1174" s="0" t="n">
        <v>11.68</v>
      </c>
      <c r="S1174" s="0" t="s">
        <v>45</v>
      </c>
      <c r="T1174" s="0" t="n">
        <v>1.75</v>
      </c>
      <c r="U1174" s="0" t="s">
        <v>45</v>
      </c>
      <c r="V1174" s="0" t="s">
        <v>1329</v>
      </c>
      <c r="W1174" s="0" t="s">
        <v>455</v>
      </c>
      <c r="X1174" s="0" t="s">
        <v>48</v>
      </c>
      <c r="Y1174" s="0" t="s">
        <v>5396</v>
      </c>
      <c r="Z1174" s="0" t="n">
        <v>8.18</v>
      </c>
      <c r="AA1174" s="0" t="s">
        <v>45</v>
      </c>
      <c r="AB1174" s="0" t="n">
        <v>1.75</v>
      </c>
      <c r="AC1174" s="0" t="s">
        <v>45</v>
      </c>
      <c r="AD1174" s="0" t="n">
        <v>5</v>
      </c>
      <c r="AE1174" s="0" t="n">
        <f aca="false">AD1174+100</f>
        <v>105</v>
      </c>
      <c r="AF1174" s="8" t="n">
        <f aca="false">((P1174/AE1174)*100)*ABS(I1174)</f>
        <v>12.7904761904762</v>
      </c>
      <c r="AG1174" s="0" t="n">
        <f aca="false">(TRUNC((AF1174*AD1174/100),2))</f>
        <v>0.63</v>
      </c>
      <c r="AH1174" s="0" t="n">
        <f aca="false">TRUNC(AF1174*1.3222,2)</f>
        <v>16.91</v>
      </c>
      <c r="AI1174" s="0" t="n">
        <f aca="false">TRUNC(AG1174*1.3222,2)</f>
        <v>0.83</v>
      </c>
      <c r="AJ1174" s="0" t="n">
        <f aca="false">((P1174-T1174)*0.7+T1174)*ABS(I1174)</f>
        <v>9.926</v>
      </c>
      <c r="AK1174" s="9" t="n">
        <f aca="false">IF(K1174="REFUND",(-1*(AJ1174-AG1174)),(AJ1174-AG1174))</f>
        <v>9.296</v>
      </c>
    </row>
    <row r="1175" customFormat="false" ht="13.8" hidden="false" customHeight="false" outlineLevel="0" collapsed="false">
      <c r="A1175" s="6" t="n">
        <v>42247</v>
      </c>
      <c r="B1175" s="0" t="n">
        <v>953460516191</v>
      </c>
      <c r="C1175" s="0" t="s">
        <v>5397</v>
      </c>
      <c r="D1175" s="0" t="s">
        <v>5398</v>
      </c>
      <c r="E1175" s="7" t="n">
        <v>9781429949620</v>
      </c>
      <c r="F1175" s="0" t="s">
        <v>1103</v>
      </c>
      <c r="G1175" s="0" t="s">
        <v>1104</v>
      </c>
      <c r="H1175" s="0" t="s">
        <v>412</v>
      </c>
      <c r="I1175" s="0" t="n">
        <v>1</v>
      </c>
      <c r="J1175" s="0" t="s">
        <v>573</v>
      </c>
      <c r="K1175" s="0" t="s">
        <v>43</v>
      </c>
      <c r="L1175" s="0" t="n">
        <v>12.64</v>
      </c>
      <c r="M1175" s="0" t="s">
        <v>44</v>
      </c>
      <c r="N1175" s="0" t="n">
        <v>10.99</v>
      </c>
      <c r="O1175" s="0" t="s">
        <v>44</v>
      </c>
      <c r="P1175" s="0" t="n">
        <v>9.89</v>
      </c>
      <c r="Q1175" s="0" t="s">
        <v>45</v>
      </c>
      <c r="R1175" s="0" t="n">
        <v>8.6</v>
      </c>
      <c r="S1175" s="0" t="s">
        <v>45</v>
      </c>
      <c r="T1175" s="0" t="n">
        <v>1.29</v>
      </c>
      <c r="U1175" s="0" t="s">
        <v>45</v>
      </c>
      <c r="V1175" s="0" t="s">
        <v>171</v>
      </c>
      <c r="W1175" s="0" t="s">
        <v>104</v>
      </c>
      <c r="X1175" s="0" t="s">
        <v>48</v>
      </c>
      <c r="Y1175" s="0" t="s">
        <v>5399</v>
      </c>
      <c r="Z1175" s="0" t="n">
        <v>6.02</v>
      </c>
      <c r="AA1175" s="0" t="s">
        <v>45</v>
      </c>
      <c r="AB1175" s="0" t="n">
        <v>1.29</v>
      </c>
      <c r="AC1175" s="0" t="s">
        <v>45</v>
      </c>
      <c r="AD1175" s="0" t="n">
        <v>5</v>
      </c>
      <c r="AE1175" s="0" t="n">
        <f aca="false">AD1175+100</f>
        <v>105</v>
      </c>
      <c r="AF1175" s="8" t="n">
        <f aca="false">((P1175/AE1175)*100)*ABS(I1175)</f>
        <v>9.41904761904762</v>
      </c>
      <c r="AG1175" s="0" t="n">
        <f aca="false">(TRUNC((AF1175*AD1175/100),2))</f>
        <v>0.47</v>
      </c>
      <c r="AH1175" s="0" t="n">
        <f aca="false">TRUNC(AF1175*1.3222,2)</f>
        <v>12.45</v>
      </c>
      <c r="AI1175" s="0" t="n">
        <f aca="false">TRUNC(AG1175*1.3222,2)</f>
        <v>0.62</v>
      </c>
      <c r="AJ1175" s="0" t="n">
        <f aca="false">((P1175-T1175)*0.7+T1175)*ABS(I1175)</f>
        <v>7.31</v>
      </c>
      <c r="AK1175" s="9" t="n">
        <f aca="false">IF(K1175="REFUND",(-1*(AJ1175-AG1175)),(AJ1175-AG1175))</f>
        <v>6.84</v>
      </c>
    </row>
    <row r="1176" customFormat="false" ht="13.8" hidden="false" customHeight="false" outlineLevel="0" collapsed="false">
      <c r="A1176" s="6" t="n">
        <v>42247</v>
      </c>
      <c r="B1176" s="0" t="n">
        <v>953469678341</v>
      </c>
      <c r="C1176" s="0" t="s">
        <v>5400</v>
      </c>
      <c r="D1176" s="0" t="s">
        <v>5401</v>
      </c>
      <c r="E1176" s="7" t="n">
        <v>9781429963947</v>
      </c>
      <c r="F1176" s="0" t="s">
        <v>127</v>
      </c>
      <c r="G1176" s="0" t="s">
        <v>128</v>
      </c>
      <c r="H1176" s="0" t="s">
        <v>71</v>
      </c>
      <c r="I1176" s="0" t="n">
        <v>1</v>
      </c>
      <c r="J1176" s="0" t="s">
        <v>573</v>
      </c>
      <c r="K1176" s="0" t="s">
        <v>43</v>
      </c>
      <c r="L1176" s="0" t="n">
        <v>10.34</v>
      </c>
      <c r="M1176" s="0" t="s">
        <v>44</v>
      </c>
      <c r="N1176" s="0" t="n">
        <v>8.99</v>
      </c>
      <c r="O1176" s="0" t="s">
        <v>44</v>
      </c>
      <c r="P1176" s="0" t="n">
        <v>8.02</v>
      </c>
      <c r="Q1176" s="0" t="s">
        <v>45</v>
      </c>
      <c r="R1176" s="0" t="n">
        <v>6.97</v>
      </c>
      <c r="S1176" s="0" t="s">
        <v>45</v>
      </c>
      <c r="T1176" s="0" t="n">
        <v>1.05</v>
      </c>
      <c r="U1176" s="0" t="s">
        <v>45</v>
      </c>
      <c r="V1176" s="0" t="s">
        <v>2624</v>
      </c>
      <c r="W1176" s="0" t="s">
        <v>80</v>
      </c>
      <c r="X1176" s="0" t="s">
        <v>48</v>
      </c>
      <c r="Y1176" s="0" t="s">
        <v>5402</v>
      </c>
      <c r="Z1176" s="0" t="n">
        <v>4.88</v>
      </c>
      <c r="AA1176" s="0" t="s">
        <v>45</v>
      </c>
      <c r="AB1176" s="0" t="n">
        <v>1.05</v>
      </c>
      <c r="AC1176" s="0" t="s">
        <v>45</v>
      </c>
      <c r="AD1176" s="0" t="n">
        <v>5</v>
      </c>
      <c r="AE1176" s="0" t="n">
        <f aca="false">AD1176+100</f>
        <v>105</v>
      </c>
      <c r="AF1176" s="8" t="n">
        <f aca="false">((P1176/AE1176)*100)*ABS(I1176)</f>
        <v>7.63809523809524</v>
      </c>
      <c r="AG1176" s="0" t="n">
        <f aca="false">(TRUNC((AF1176*AD1176/100),2))</f>
        <v>0.38</v>
      </c>
      <c r="AH1176" s="0" t="n">
        <f aca="false">TRUNC(AF1176*1.3222,2)</f>
        <v>10.09</v>
      </c>
      <c r="AI1176" s="0" t="n">
        <f aca="false">TRUNC(AG1176*1.3222,2)</f>
        <v>0.5</v>
      </c>
      <c r="AJ1176" s="0" t="n">
        <f aca="false">((P1176-T1176)*0.7+T1176)*ABS(I1176)</f>
        <v>5.929</v>
      </c>
      <c r="AK1176" s="9" t="n">
        <f aca="false">IF(K1176="REFUND",(-1*(AJ1176-AG1176)),(AJ1176-AG1176))</f>
        <v>5.549</v>
      </c>
    </row>
    <row r="1177" customFormat="false" ht="13.8" hidden="false" customHeight="false" outlineLevel="0" collapsed="false">
      <c r="A1177" s="6" t="n">
        <v>42247</v>
      </c>
      <c r="B1177" s="0" t="n">
        <v>953470765391</v>
      </c>
      <c r="C1177" s="0" t="s">
        <v>5403</v>
      </c>
      <c r="D1177" s="0" t="s">
        <v>5404</v>
      </c>
      <c r="E1177" s="7" t="n">
        <v>9781466870024</v>
      </c>
      <c r="F1177" s="0" t="s">
        <v>100</v>
      </c>
      <c r="G1177" s="0" t="s">
        <v>101</v>
      </c>
      <c r="H1177" s="0" t="s">
        <v>102</v>
      </c>
      <c r="I1177" s="0" t="n">
        <v>1</v>
      </c>
      <c r="J1177" s="0" t="s">
        <v>573</v>
      </c>
      <c r="K1177" s="0" t="s">
        <v>43</v>
      </c>
      <c r="L1177" s="0" t="n">
        <v>10.34</v>
      </c>
      <c r="M1177" s="0" t="s">
        <v>44</v>
      </c>
      <c r="N1177" s="0" t="n">
        <v>8.99</v>
      </c>
      <c r="O1177" s="0" t="s">
        <v>44</v>
      </c>
      <c r="P1177" s="0" t="n">
        <v>8.02</v>
      </c>
      <c r="Q1177" s="0" t="s">
        <v>45</v>
      </c>
      <c r="R1177" s="0" t="n">
        <v>6.97</v>
      </c>
      <c r="S1177" s="0" t="s">
        <v>45</v>
      </c>
      <c r="T1177" s="0" t="n">
        <v>1.05</v>
      </c>
      <c r="U1177" s="0" t="s">
        <v>45</v>
      </c>
      <c r="V1177" s="0" t="s">
        <v>309</v>
      </c>
      <c r="W1177" s="0" t="s">
        <v>47</v>
      </c>
      <c r="X1177" s="0" t="s">
        <v>48</v>
      </c>
      <c r="Y1177" s="0" t="s">
        <v>5405</v>
      </c>
      <c r="Z1177" s="0" t="n">
        <v>4.88</v>
      </c>
      <c r="AA1177" s="0" t="s">
        <v>45</v>
      </c>
      <c r="AB1177" s="0" t="n">
        <v>1.05</v>
      </c>
      <c r="AC1177" s="0" t="s">
        <v>45</v>
      </c>
      <c r="AD1177" s="0" t="n">
        <v>13</v>
      </c>
      <c r="AE1177" s="0" t="n">
        <f aca="false">AD1177+100</f>
        <v>113</v>
      </c>
      <c r="AF1177" s="8" t="n">
        <f aca="false">((P1177/AE1177)*100)*ABS(I1177)</f>
        <v>7.09734513274336</v>
      </c>
      <c r="AG1177" s="0" t="n">
        <f aca="false">(TRUNC((AF1177*AD1177/100),2))</f>
        <v>0.92</v>
      </c>
      <c r="AH1177" s="0" t="n">
        <f aca="false">TRUNC(AF1177*1.3222,2)</f>
        <v>9.38</v>
      </c>
      <c r="AI1177" s="0" t="n">
        <f aca="false">TRUNC(AG1177*1.3222,2)</f>
        <v>1.21</v>
      </c>
      <c r="AJ1177" s="0" t="n">
        <f aca="false">((P1177-T1177)*0.7+T1177)*ABS(I1177)</f>
        <v>5.929</v>
      </c>
      <c r="AK1177" s="9" t="n">
        <f aca="false">IF(K1177="REFUND",(-1*(AJ1177-AG1177)),(AJ1177-AG1177))</f>
        <v>5.009</v>
      </c>
    </row>
    <row r="1178" customFormat="false" ht="13.8" hidden="false" customHeight="false" outlineLevel="0" collapsed="false">
      <c r="A1178" s="6" t="n">
        <v>42247</v>
      </c>
      <c r="B1178" s="0" t="n">
        <v>953470877191</v>
      </c>
      <c r="C1178" s="0" t="s">
        <v>5406</v>
      </c>
      <c r="D1178" s="0" t="s">
        <v>5407</v>
      </c>
      <c r="E1178" s="7" t="n">
        <v>9781466848900</v>
      </c>
      <c r="F1178" s="0" t="s">
        <v>84</v>
      </c>
      <c r="G1178" s="0" t="s">
        <v>85</v>
      </c>
      <c r="H1178" s="0" t="s">
        <v>86</v>
      </c>
      <c r="I1178" s="0" t="n">
        <v>1</v>
      </c>
      <c r="J1178" s="0" t="s">
        <v>573</v>
      </c>
      <c r="K1178" s="0" t="s">
        <v>43</v>
      </c>
      <c r="L1178" s="0" t="n">
        <v>18.39</v>
      </c>
      <c r="M1178" s="0" t="s">
        <v>44</v>
      </c>
      <c r="N1178" s="0" t="n">
        <v>15.99</v>
      </c>
      <c r="O1178" s="0" t="s">
        <v>44</v>
      </c>
      <c r="P1178" s="0" t="n">
        <v>14.39</v>
      </c>
      <c r="Q1178" s="0" t="s">
        <v>45</v>
      </c>
      <c r="R1178" s="0" t="n">
        <v>12.51</v>
      </c>
      <c r="S1178" s="0" t="s">
        <v>45</v>
      </c>
      <c r="T1178" s="0" t="n">
        <v>1.88</v>
      </c>
      <c r="U1178" s="0" t="s">
        <v>45</v>
      </c>
      <c r="V1178" s="0" t="s">
        <v>5408</v>
      </c>
      <c r="W1178" s="0" t="s">
        <v>47</v>
      </c>
      <c r="X1178" s="0" t="s">
        <v>48</v>
      </c>
      <c r="Y1178" s="0" t="s">
        <v>5409</v>
      </c>
      <c r="Z1178" s="0" t="n">
        <v>8.76</v>
      </c>
      <c r="AA1178" s="0" t="s">
        <v>45</v>
      </c>
      <c r="AB1178" s="0" t="n">
        <v>1.88</v>
      </c>
      <c r="AC1178" s="0" t="s">
        <v>45</v>
      </c>
      <c r="AD1178" s="0" t="n">
        <v>13</v>
      </c>
      <c r="AE1178" s="0" t="n">
        <f aca="false">AD1178+100</f>
        <v>113</v>
      </c>
      <c r="AF1178" s="8" t="n">
        <f aca="false">((P1178/AE1178)*100)*ABS(I1178)</f>
        <v>12.7345132743363</v>
      </c>
      <c r="AG1178" s="0" t="n">
        <f aca="false">(TRUNC((AF1178*AD1178/100),2))</f>
        <v>1.65</v>
      </c>
      <c r="AH1178" s="0" t="n">
        <f aca="false">TRUNC(AF1178*1.3222,2)</f>
        <v>16.83</v>
      </c>
      <c r="AI1178" s="0" t="n">
        <f aca="false">TRUNC(AG1178*1.3222,2)</f>
        <v>2.18</v>
      </c>
      <c r="AJ1178" s="0" t="n">
        <f aca="false">((P1178-T1178)*0.7+T1178)*ABS(I1178)</f>
        <v>10.637</v>
      </c>
      <c r="AK1178" s="9" t="n">
        <f aca="false">IF(K1178="REFUND",(-1*(AJ1178-AG1178)),(AJ1178-AG1178))</f>
        <v>8.987</v>
      </c>
    </row>
    <row r="1179" customFormat="false" ht="13.8" hidden="false" customHeight="false" outlineLevel="0" collapsed="false">
      <c r="A1179" s="6" t="n">
        <v>42247</v>
      </c>
      <c r="B1179" s="0" t="n">
        <v>953473896341</v>
      </c>
      <c r="C1179" s="0" t="s">
        <v>5410</v>
      </c>
      <c r="D1179" s="0" t="s">
        <v>5411</v>
      </c>
      <c r="E1179" s="7" t="n">
        <v>9781633753389</v>
      </c>
      <c r="F1179" s="0" t="s">
        <v>5412</v>
      </c>
      <c r="G1179" s="0" t="s">
        <v>5413</v>
      </c>
      <c r="H1179" s="0" t="s">
        <v>2027</v>
      </c>
      <c r="I1179" s="0" t="n">
        <v>1</v>
      </c>
      <c r="J1179" s="0" t="s">
        <v>573</v>
      </c>
      <c r="K1179" s="0" t="s">
        <v>43</v>
      </c>
      <c r="L1179" s="0" t="n">
        <v>1.14</v>
      </c>
      <c r="M1179" s="0" t="s">
        <v>44</v>
      </c>
      <c r="N1179" s="0" t="n">
        <v>0.99</v>
      </c>
      <c r="O1179" s="0" t="s">
        <v>44</v>
      </c>
      <c r="P1179" s="0" t="n">
        <v>0.89</v>
      </c>
      <c r="Q1179" s="0" t="s">
        <v>45</v>
      </c>
      <c r="R1179" s="0" t="n">
        <v>0.77</v>
      </c>
      <c r="S1179" s="0" t="s">
        <v>45</v>
      </c>
      <c r="T1179" s="0" t="n">
        <v>0.12</v>
      </c>
      <c r="U1179" s="0" t="s">
        <v>45</v>
      </c>
      <c r="V1179" s="0" t="s">
        <v>5414</v>
      </c>
      <c r="W1179" s="0" t="s">
        <v>58</v>
      </c>
      <c r="X1179" s="0" t="s">
        <v>48</v>
      </c>
      <c r="Y1179" s="0" t="s">
        <v>5415</v>
      </c>
      <c r="Z1179" s="0" t="n">
        <v>0.54</v>
      </c>
      <c r="AA1179" s="0" t="s">
        <v>45</v>
      </c>
      <c r="AB1179" s="0" t="n">
        <v>0.12</v>
      </c>
      <c r="AC1179" s="0" t="s">
        <v>45</v>
      </c>
      <c r="AD1179" s="0" t="n">
        <v>5</v>
      </c>
      <c r="AE1179" s="0" t="n">
        <f aca="false">AD1179+100</f>
        <v>105</v>
      </c>
      <c r="AF1179" s="8" t="n">
        <f aca="false">((P1179/AE1179)*100)*ABS(I1179)</f>
        <v>0.847619047619048</v>
      </c>
      <c r="AG1179" s="0" t="n">
        <f aca="false">(TRUNC((AF1179*AD1179/100),2))</f>
        <v>0.04</v>
      </c>
      <c r="AH1179" s="0" t="n">
        <f aca="false">TRUNC(AF1179*1.3222,2)</f>
        <v>1.12</v>
      </c>
      <c r="AI1179" s="0" t="n">
        <f aca="false">TRUNC(AG1179*1.3222,2)</f>
        <v>0.05</v>
      </c>
      <c r="AJ1179" s="0" t="n">
        <f aca="false">((P1179-T1179)*0.7+T1179)*ABS(I1179)</f>
        <v>0.659</v>
      </c>
      <c r="AK1179" s="9" t="n">
        <f aca="false">IF(K1179="REFUND",(-1*(AJ1179-AG1179)),(AJ1179-AG1179))</f>
        <v>0.619</v>
      </c>
    </row>
    <row r="1180" customFormat="false" ht="13.8" hidden="false" customHeight="false" outlineLevel="0" collapsed="false">
      <c r="A1180" s="6" t="n">
        <v>42247</v>
      </c>
      <c r="B1180" s="0" t="n">
        <v>953480411341</v>
      </c>
      <c r="C1180" s="0" t="s">
        <v>5416</v>
      </c>
      <c r="D1180" s="0" t="s">
        <v>5417</v>
      </c>
      <c r="E1180" s="7" t="n">
        <v>9781622661060</v>
      </c>
      <c r="F1180" s="0" t="s">
        <v>5418</v>
      </c>
      <c r="G1180" s="0" t="s">
        <v>5419</v>
      </c>
      <c r="H1180" s="0" t="s">
        <v>2277</v>
      </c>
      <c r="I1180" s="0" t="n">
        <v>1</v>
      </c>
      <c r="J1180" s="0" t="s">
        <v>573</v>
      </c>
      <c r="K1180" s="0" t="s">
        <v>43</v>
      </c>
      <c r="L1180" s="0" t="n">
        <v>4.59</v>
      </c>
      <c r="M1180" s="0" t="s">
        <v>44</v>
      </c>
      <c r="N1180" s="0" t="n">
        <v>3.99</v>
      </c>
      <c r="O1180" s="0" t="s">
        <v>44</v>
      </c>
      <c r="P1180" s="0" t="n">
        <v>3.77</v>
      </c>
      <c r="Q1180" s="0" t="s">
        <v>45</v>
      </c>
      <c r="R1180" s="0" t="n">
        <v>3.28</v>
      </c>
      <c r="S1180" s="0" t="s">
        <v>45</v>
      </c>
      <c r="T1180" s="0" t="n">
        <v>0.49</v>
      </c>
      <c r="U1180" s="0" t="s">
        <v>45</v>
      </c>
      <c r="V1180" s="0" t="s">
        <v>387</v>
      </c>
      <c r="W1180" s="0" t="s">
        <v>157</v>
      </c>
      <c r="X1180" s="0" t="s">
        <v>48</v>
      </c>
      <c r="Y1180" s="0" t="s">
        <v>4806</v>
      </c>
      <c r="Z1180" s="0" t="n">
        <v>2.3</v>
      </c>
      <c r="AA1180" s="0" t="s">
        <v>45</v>
      </c>
      <c r="AB1180" s="0" t="n">
        <v>0.49</v>
      </c>
      <c r="AC1180" s="0" t="s">
        <v>45</v>
      </c>
      <c r="AD1180" s="0" t="n">
        <v>5</v>
      </c>
      <c r="AE1180" s="0" t="n">
        <f aca="false">AD1180+100</f>
        <v>105</v>
      </c>
      <c r="AF1180" s="8" t="n">
        <f aca="false">((P1180/AE1180)*100)*ABS(I1180)</f>
        <v>3.59047619047619</v>
      </c>
      <c r="AG1180" s="0" t="n">
        <f aca="false">(TRUNC((AF1180*AD1180/100),2))</f>
        <v>0.17</v>
      </c>
      <c r="AH1180" s="0" t="n">
        <f aca="false">TRUNC(AF1180*1.3222,2)</f>
        <v>4.74</v>
      </c>
      <c r="AI1180" s="0" t="n">
        <f aca="false">TRUNC(AG1180*1.3222,2)</f>
        <v>0.22</v>
      </c>
      <c r="AJ1180" s="0" t="n">
        <f aca="false">((P1180-T1180)*0.7+T1180)*ABS(I1180)</f>
        <v>2.786</v>
      </c>
      <c r="AK1180" s="9" t="n">
        <f aca="false">IF(K1180="REFUND",(-1*(AJ1180-AG1180)),(AJ1180-AG1180))</f>
        <v>2.616</v>
      </c>
    </row>
    <row r="1181" customFormat="false" ht="13.8" hidden="false" customHeight="false" outlineLevel="0" collapsed="false">
      <c r="A1181" s="6" t="n">
        <v>42247</v>
      </c>
      <c r="B1181" s="0" t="n">
        <v>953482325141</v>
      </c>
      <c r="C1181" s="0" t="s">
        <v>5420</v>
      </c>
      <c r="D1181" s="0" t="s">
        <v>5421</v>
      </c>
      <c r="E1181" s="7" t="n">
        <v>9781250020062</v>
      </c>
      <c r="F1181" s="0" t="s">
        <v>3027</v>
      </c>
      <c r="G1181" s="0" t="s">
        <v>3028</v>
      </c>
      <c r="H1181" s="0" t="s">
        <v>567</v>
      </c>
      <c r="I1181" s="0" t="n">
        <v>1</v>
      </c>
      <c r="J1181" s="0" t="s">
        <v>573</v>
      </c>
      <c r="K1181" s="0" t="s">
        <v>43</v>
      </c>
      <c r="L1181" s="0" t="n">
        <v>10.34</v>
      </c>
      <c r="M1181" s="0" t="s">
        <v>44</v>
      </c>
      <c r="N1181" s="0" t="n">
        <v>8.99</v>
      </c>
      <c r="O1181" s="0" t="s">
        <v>44</v>
      </c>
      <c r="P1181" s="0" t="n">
        <v>8.06</v>
      </c>
      <c r="Q1181" s="0" t="s">
        <v>45</v>
      </c>
      <c r="R1181" s="0" t="n">
        <v>7</v>
      </c>
      <c r="S1181" s="0" t="s">
        <v>45</v>
      </c>
      <c r="T1181" s="0" t="n">
        <v>1.06</v>
      </c>
      <c r="U1181" s="0" t="s">
        <v>45</v>
      </c>
      <c r="V1181" s="0" t="s">
        <v>2521</v>
      </c>
      <c r="W1181" s="0" t="s">
        <v>47</v>
      </c>
      <c r="X1181" s="0" t="s">
        <v>48</v>
      </c>
      <c r="Y1181" s="0" t="s">
        <v>5422</v>
      </c>
      <c r="Z1181" s="0" t="n">
        <v>4.9</v>
      </c>
      <c r="AA1181" s="0" t="s">
        <v>45</v>
      </c>
      <c r="AB1181" s="0" t="n">
        <v>1.06</v>
      </c>
      <c r="AC1181" s="0" t="s">
        <v>45</v>
      </c>
      <c r="AD1181" s="0" t="n">
        <v>13</v>
      </c>
      <c r="AE1181" s="0" t="n">
        <f aca="false">AD1181+100</f>
        <v>113</v>
      </c>
      <c r="AF1181" s="8" t="n">
        <f aca="false">((P1181/AE1181)*100)*ABS(I1181)</f>
        <v>7.13274336283186</v>
      </c>
      <c r="AG1181" s="0" t="n">
        <f aca="false">(TRUNC((AF1181*AD1181/100),2))</f>
        <v>0.92</v>
      </c>
      <c r="AH1181" s="0" t="n">
        <f aca="false">TRUNC(AF1181*1.3222,2)</f>
        <v>9.43</v>
      </c>
      <c r="AI1181" s="0" t="n">
        <f aca="false">TRUNC(AG1181*1.3222,2)</f>
        <v>1.21</v>
      </c>
      <c r="AJ1181" s="0" t="n">
        <f aca="false">((P1181-T1181)*0.7+T1181)*ABS(I1181)</f>
        <v>5.96</v>
      </c>
      <c r="AK1181" s="9" t="n">
        <f aca="false">IF(K1181="REFUND",(-1*(AJ1181-AG1181)),(AJ1181-AG1181))</f>
        <v>5.04</v>
      </c>
    </row>
    <row r="1182" customFormat="false" ht="13.8" hidden="false" customHeight="false" outlineLevel="0" collapsed="false">
      <c r="A1182" s="6" t="n">
        <v>42247</v>
      </c>
      <c r="B1182" s="0" t="n">
        <v>953484888341</v>
      </c>
      <c r="C1182" s="0" t="s">
        <v>5423</v>
      </c>
      <c r="D1182" s="0" t="s">
        <v>5424</v>
      </c>
      <c r="E1182" s="7" t="n">
        <v>9781429963985</v>
      </c>
      <c r="F1182" s="0" t="s">
        <v>5276</v>
      </c>
      <c r="G1182" s="0" t="s">
        <v>5277</v>
      </c>
      <c r="H1182" s="0" t="s">
        <v>71</v>
      </c>
      <c r="I1182" s="0" t="n">
        <v>1</v>
      </c>
      <c r="J1182" s="0" t="s">
        <v>573</v>
      </c>
      <c r="K1182" s="0" t="s">
        <v>43</v>
      </c>
      <c r="L1182" s="0" t="n">
        <v>6.89</v>
      </c>
      <c r="M1182" s="0" t="s">
        <v>44</v>
      </c>
      <c r="N1182" s="0" t="n">
        <v>5.99</v>
      </c>
      <c r="O1182" s="0" t="s">
        <v>44</v>
      </c>
      <c r="P1182" s="0" t="n">
        <v>5.34</v>
      </c>
      <c r="Q1182" s="0" t="s">
        <v>45</v>
      </c>
      <c r="R1182" s="0" t="n">
        <v>4.64</v>
      </c>
      <c r="S1182" s="0" t="s">
        <v>45</v>
      </c>
      <c r="T1182" s="0" t="n">
        <v>0.7</v>
      </c>
      <c r="U1182" s="0" t="s">
        <v>45</v>
      </c>
      <c r="V1182" s="0" t="s">
        <v>118</v>
      </c>
      <c r="W1182" s="0" t="s">
        <v>47</v>
      </c>
      <c r="X1182" s="0" t="s">
        <v>48</v>
      </c>
      <c r="Y1182" s="0" t="s">
        <v>5425</v>
      </c>
      <c r="Z1182" s="0" t="n">
        <v>3.25</v>
      </c>
      <c r="AA1182" s="0" t="s">
        <v>45</v>
      </c>
      <c r="AB1182" s="0" t="n">
        <v>0.7</v>
      </c>
      <c r="AC1182" s="0" t="s">
        <v>45</v>
      </c>
      <c r="AD1182" s="0" t="n">
        <v>13</v>
      </c>
      <c r="AE1182" s="0" t="n">
        <f aca="false">AD1182+100</f>
        <v>113</v>
      </c>
      <c r="AF1182" s="8" t="n">
        <f aca="false">((P1182/AE1182)*100)*ABS(I1182)</f>
        <v>4.72566371681416</v>
      </c>
      <c r="AG1182" s="0" t="n">
        <f aca="false">(TRUNC((AF1182*AD1182/100),2))</f>
        <v>0.61</v>
      </c>
      <c r="AH1182" s="0" t="n">
        <f aca="false">TRUNC(AF1182*1.3222,2)</f>
        <v>6.24</v>
      </c>
      <c r="AI1182" s="0" t="n">
        <f aca="false">TRUNC(AG1182*1.3222,2)</f>
        <v>0.8</v>
      </c>
      <c r="AJ1182" s="0" t="n">
        <f aca="false">((P1182-T1182)*0.7+T1182)*ABS(I1182)</f>
        <v>3.948</v>
      </c>
      <c r="AK1182" s="9" t="n">
        <f aca="false">IF(K1182="REFUND",(-1*(AJ1182-AG1182)),(AJ1182-AG1182))</f>
        <v>3.338</v>
      </c>
    </row>
    <row r="1183" customFormat="false" ht="13.8" hidden="false" customHeight="false" outlineLevel="0" collapsed="false">
      <c r="A1183" s="6" t="n">
        <v>42247</v>
      </c>
      <c r="B1183" s="0" t="n">
        <v>953485128341</v>
      </c>
      <c r="C1183" s="0" t="s">
        <v>5426</v>
      </c>
      <c r="D1183" s="0" t="s">
        <v>5427</v>
      </c>
      <c r="E1183" s="7" t="n">
        <v>9781429946643</v>
      </c>
      <c r="F1183" s="0" t="s">
        <v>5428</v>
      </c>
      <c r="G1183" s="0" t="s">
        <v>5429</v>
      </c>
      <c r="H1183" s="0" t="s">
        <v>5430</v>
      </c>
      <c r="I1183" s="0" t="n">
        <v>1</v>
      </c>
      <c r="J1183" s="0" t="s">
        <v>573</v>
      </c>
      <c r="K1183" s="0" t="s">
        <v>43</v>
      </c>
      <c r="L1183" s="0" t="n">
        <v>14.94</v>
      </c>
      <c r="M1183" s="0" t="s">
        <v>44</v>
      </c>
      <c r="N1183" s="0" t="n">
        <v>12.99</v>
      </c>
      <c r="O1183" s="0" t="s">
        <v>44</v>
      </c>
      <c r="P1183" s="0" t="n">
        <v>11.64</v>
      </c>
      <c r="Q1183" s="0" t="s">
        <v>45</v>
      </c>
      <c r="R1183" s="0" t="n">
        <v>10.12</v>
      </c>
      <c r="S1183" s="0" t="s">
        <v>45</v>
      </c>
      <c r="T1183" s="0" t="n">
        <v>1.52</v>
      </c>
      <c r="U1183" s="0" t="s">
        <v>45</v>
      </c>
      <c r="V1183" s="0" t="s">
        <v>87</v>
      </c>
      <c r="W1183" s="0" t="s">
        <v>96</v>
      </c>
      <c r="X1183" s="0" t="s">
        <v>48</v>
      </c>
      <c r="Y1183" s="0" t="s">
        <v>5431</v>
      </c>
      <c r="Z1183" s="0" t="n">
        <v>7.08</v>
      </c>
      <c r="AA1183" s="0" t="s">
        <v>45</v>
      </c>
      <c r="AB1183" s="0" t="n">
        <v>1.52</v>
      </c>
      <c r="AC1183" s="0" t="s">
        <v>45</v>
      </c>
      <c r="AD1183" s="0" t="n">
        <v>13</v>
      </c>
      <c r="AE1183" s="0" t="n">
        <f aca="false">AD1183+100</f>
        <v>113</v>
      </c>
      <c r="AF1183" s="8" t="n">
        <f aca="false">((P1183/AE1183)*100)*ABS(I1183)</f>
        <v>10.3008849557522</v>
      </c>
      <c r="AG1183" s="0" t="n">
        <f aca="false">(TRUNC((AF1183*AD1183/100),2))</f>
        <v>1.33</v>
      </c>
      <c r="AH1183" s="0" t="n">
        <f aca="false">TRUNC(AF1183*1.3222,2)</f>
        <v>13.61</v>
      </c>
      <c r="AI1183" s="0" t="n">
        <f aca="false">TRUNC(AG1183*1.3222,2)</f>
        <v>1.75</v>
      </c>
      <c r="AJ1183" s="0" t="n">
        <f aca="false">((P1183-T1183)*0.7+T1183)*ABS(I1183)</f>
        <v>8.604</v>
      </c>
      <c r="AK1183" s="9" t="n">
        <f aca="false">IF(K1183="REFUND",(-1*(AJ1183-AG1183)),(AJ1183-AG1183))</f>
        <v>7.274</v>
      </c>
    </row>
    <row r="1184" customFormat="false" ht="13.8" hidden="false" customHeight="false" outlineLevel="0" collapsed="false">
      <c r="A1184" s="6" t="n">
        <v>42247</v>
      </c>
      <c r="B1184" s="0" t="n">
        <v>953485820141</v>
      </c>
      <c r="C1184" s="0" t="s">
        <v>5432</v>
      </c>
      <c r="D1184" s="0" t="s">
        <v>5433</v>
      </c>
      <c r="E1184" s="7" t="n">
        <v>9781429903226</v>
      </c>
      <c r="F1184" s="0" t="s">
        <v>5434</v>
      </c>
      <c r="G1184" s="0" t="s">
        <v>5435</v>
      </c>
      <c r="H1184" s="0" t="s">
        <v>286</v>
      </c>
      <c r="I1184" s="0" t="n">
        <v>1</v>
      </c>
      <c r="J1184" s="0" t="s">
        <v>573</v>
      </c>
      <c r="K1184" s="0" t="s">
        <v>43</v>
      </c>
      <c r="L1184" s="0" t="n">
        <v>11.49</v>
      </c>
      <c r="M1184" s="0" t="s">
        <v>44</v>
      </c>
      <c r="N1184" s="0" t="n">
        <v>9.99</v>
      </c>
      <c r="O1184" s="0" t="s">
        <v>44</v>
      </c>
      <c r="P1184" s="0" t="n">
        <v>8.95</v>
      </c>
      <c r="Q1184" s="0" t="s">
        <v>45</v>
      </c>
      <c r="R1184" s="0" t="n">
        <v>7.78</v>
      </c>
      <c r="S1184" s="0" t="s">
        <v>45</v>
      </c>
      <c r="T1184" s="0" t="n">
        <v>1.17</v>
      </c>
      <c r="U1184" s="0" t="s">
        <v>45</v>
      </c>
      <c r="V1184" s="0" t="s">
        <v>5436</v>
      </c>
      <c r="W1184" s="0" t="s">
        <v>5437</v>
      </c>
      <c r="X1184" s="0" t="s">
        <v>48</v>
      </c>
      <c r="Y1184" s="0" t="s">
        <v>5438</v>
      </c>
      <c r="Z1184" s="0" t="n">
        <v>5.45</v>
      </c>
      <c r="AA1184" s="0" t="s">
        <v>45</v>
      </c>
      <c r="AB1184" s="0" t="n">
        <v>1.17</v>
      </c>
      <c r="AC1184" s="0" t="s">
        <v>45</v>
      </c>
      <c r="AD1184" s="0" t="n">
        <v>5</v>
      </c>
      <c r="AE1184" s="0" t="n">
        <f aca="false">AD1184+100</f>
        <v>105</v>
      </c>
      <c r="AF1184" s="8" t="n">
        <f aca="false">((P1184/AE1184)*100)*ABS(I1184)</f>
        <v>8.52380952380952</v>
      </c>
      <c r="AG1184" s="0" t="n">
        <f aca="false">(TRUNC((AF1184*AD1184/100),2))</f>
        <v>0.42</v>
      </c>
      <c r="AH1184" s="0" t="n">
        <f aca="false">TRUNC(AF1184*1.3222,2)</f>
        <v>11.27</v>
      </c>
      <c r="AI1184" s="0" t="n">
        <f aca="false">TRUNC(AG1184*1.3222,2)</f>
        <v>0.55</v>
      </c>
      <c r="AJ1184" s="0" t="n">
        <f aca="false">((P1184-T1184)*0.7+T1184)*ABS(I1184)</f>
        <v>6.616</v>
      </c>
      <c r="AK1184" s="9" t="n">
        <f aca="false">IF(K1184="REFUND",(-1*(AJ1184-AG1184)),(AJ1184-AG1184))</f>
        <v>6.196</v>
      </c>
    </row>
    <row r="1185" customFormat="false" ht="13.8" hidden="false" customHeight="false" outlineLevel="0" collapsed="false">
      <c r="A1185" s="6" t="n">
        <v>42247</v>
      </c>
      <c r="B1185" s="0" t="n">
        <v>953486104391</v>
      </c>
      <c r="C1185" s="0" t="s">
        <v>5439</v>
      </c>
      <c r="D1185" s="0" t="s">
        <v>5440</v>
      </c>
      <c r="E1185" s="7" t="n">
        <v>9781429968195</v>
      </c>
      <c r="F1185" s="0" t="s">
        <v>5441</v>
      </c>
      <c r="G1185" s="0" t="s">
        <v>5442</v>
      </c>
      <c r="H1185" s="0" t="s">
        <v>5443</v>
      </c>
      <c r="I1185" s="0" t="n">
        <v>1</v>
      </c>
      <c r="J1185" s="0" t="s">
        <v>573</v>
      </c>
      <c r="K1185" s="0" t="s">
        <v>43</v>
      </c>
      <c r="L1185" s="0" t="n">
        <v>12.64</v>
      </c>
      <c r="M1185" s="0" t="s">
        <v>44</v>
      </c>
      <c r="N1185" s="0" t="n">
        <v>10.99</v>
      </c>
      <c r="O1185" s="0" t="s">
        <v>44</v>
      </c>
      <c r="P1185" s="0" t="n">
        <v>9.8</v>
      </c>
      <c r="Q1185" s="0" t="s">
        <v>45</v>
      </c>
      <c r="R1185" s="0" t="n">
        <v>8.52</v>
      </c>
      <c r="S1185" s="0" t="s">
        <v>45</v>
      </c>
      <c r="T1185" s="0" t="n">
        <v>1.28</v>
      </c>
      <c r="U1185" s="0" t="s">
        <v>45</v>
      </c>
      <c r="V1185" s="0" t="s">
        <v>920</v>
      </c>
      <c r="W1185" s="0" t="s">
        <v>96</v>
      </c>
      <c r="X1185" s="0" t="s">
        <v>48</v>
      </c>
      <c r="Y1185" s="0" t="s">
        <v>5444</v>
      </c>
      <c r="Z1185" s="0" t="n">
        <v>5.96</v>
      </c>
      <c r="AA1185" s="0" t="s">
        <v>45</v>
      </c>
      <c r="AB1185" s="0" t="n">
        <v>1.28</v>
      </c>
      <c r="AC1185" s="0" t="s">
        <v>45</v>
      </c>
      <c r="AD1185" s="0" t="n">
        <v>13</v>
      </c>
      <c r="AE1185" s="0" t="n">
        <f aca="false">AD1185+100</f>
        <v>113</v>
      </c>
      <c r="AF1185" s="8" t="n">
        <f aca="false">((P1185/AE1185)*100)*ABS(I1185)</f>
        <v>8.67256637168142</v>
      </c>
      <c r="AG1185" s="0" t="n">
        <f aca="false">(TRUNC((AF1185*AD1185/100),2))</f>
        <v>1.12</v>
      </c>
      <c r="AH1185" s="0" t="n">
        <f aca="false">TRUNC(AF1185*1.3222,2)</f>
        <v>11.46</v>
      </c>
      <c r="AI1185" s="0" t="n">
        <f aca="false">TRUNC(AG1185*1.3222,2)</f>
        <v>1.48</v>
      </c>
      <c r="AJ1185" s="0" t="n">
        <f aca="false">((P1185-T1185)*0.7+T1185)*ABS(I1185)</f>
        <v>7.244</v>
      </c>
      <c r="AK1185" s="9" t="n">
        <f aca="false">IF(K1185="REFUND",(-1*(AJ1185-AG1185)),(AJ1185-AG1185))</f>
        <v>6.124</v>
      </c>
    </row>
    <row r="1186" customFormat="false" ht="13.8" hidden="false" customHeight="false" outlineLevel="0" collapsed="false">
      <c r="A1186" s="6" t="n">
        <v>42247</v>
      </c>
      <c r="B1186" s="0" t="n">
        <v>953486171241</v>
      </c>
      <c r="C1186" s="0" t="s">
        <v>5445</v>
      </c>
      <c r="D1186" s="0" t="s">
        <v>5446</v>
      </c>
      <c r="E1186" s="7" t="n">
        <v>9781633751217</v>
      </c>
      <c r="F1186" s="0" t="s">
        <v>2547</v>
      </c>
      <c r="G1186" s="0" t="s">
        <v>2548</v>
      </c>
      <c r="H1186" s="0" t="s">
        <v>2549</v>
      </c>
      <c r="I1186" s="0" t="n">
        <v>1</v>
      </c>
      <c r="J1186" s="0" t="s">
        <v>573</v>
      </c>
      <c r="K1186" s="0" t="s">
        <v>43</v>
      </c>
      <c r="L1186" s="0" t="n">
        <v>1.14</v>
      </c>
      <c r="M1186" s="0" t="s">
        <v>44</v>
      </c>
      <c r="N1186" s="0" t="n">
        <v>0.99</v>
      </c>
      <c r="O1186" s="0" t="s">
        <v>44</v>
      </c>
      <c r="P1186" s="0" t="n">
        <v>0.88</v>
      </c>
      <c r="Q1186" s="0" t="s">
        <v>45</v>
      </c>
      <c r="R1186" s="0" t="n">
        <v>0.77</v>
      </c>
      <c r="S1186" s="0" t="s">
        <v>45</v>
      </c>
      <c r="T1186" s="0" t="n">
        <v>0.11</v>
      </c>
      <c r="U1186" s="0" t="s">
        <v>45</v>
      </c>
      <c r="V1186" s="0" t="s">
        <v>380</v>
      </c>
      <c r="W1186" s="0" t="s">
        <v>96</v>
      </c>
      <c r="X1186" s="0" t="s">
        <v>48</v>
      </c>
      <c r="Y1186" s="0" t="s">
        <v>5447</v>
      </c>
      <c r="Z1186" s="0" t="n">
        <v>0.54</v>
      </c>
      <c r="AA1186" s="0" t="s">
        <v>45</v>
      </c>
      <c r="AB1186" s="0" t="n">
        <v>0.11</v>
      </c>
      <c r="AC1186" s="0" t="s">
        <v>45</v>
      </c>
      <c r="AD1186" s="0" t="n">
        <v>13</v>
      </c>
      <c r="AE1186" s="0" t="n">
        <f aca="false">AD1186+100</f>
        <v>113</v>
      </c>
      <c r="AF1186" s="8" t="n">
        <f aca="false">((P1186/AE1186)*100)*ABS(I1186)</f>
        <v>0.778761061946903</v>
      </c>
      <c r="AG1186" s="0" t="n">
        <f aca="false">(TRUNC((AF1186*AD1186/100),2))</f>
        <v>0.1</v>
      </c>
      <c r="AH1186" s="0" t="n">
        <f aca="false">TRUNC(AF1186*1.3222,2)</f>
        <v>1.02</v>
      </c>
      <c r="AI1186" s="0" t="n">
        <f aca="false">TRUNC(AG1186*1.3222,2)</f>
        <v>0.13</v>
      </c>
      <c r="AJ1186" s="0" t="n">
        <f aca="false">((P1186-T1186)*0.7+T1186)*ABS(I1186)</f>
        <v>0.649</v>
      </c>
      <c r="AK1186" s="9" t="n">
        <f aca="false">IF(K1186="REFUND",(-1*(AJ1186-AG1186)),(AJ1186-AG1186))</f>
        <v>0.549</v>
      </c>
    </row>
    <row r="1187" customFormat="false" ht="13.8" hidden="false" customHeight="false" outlineLevel="0" collapsed="false">
      <c r="A1187" s="6" t="n">
        <v>42247</v>
      </c>
      <c r="B1187" s="0" t="n">
        <v>953486424341</v>
      </c>
      <c r="C1187" s="0" t="s">
        <v>5448</v>
      </c>
      <c r="D1187" s="0" t="s">
        <v>5449</v>
      </c>
      <c r="E1187" s="7" t="n">
        <v>9781633753471</v>
      </c>
      <c r="F1187" s="0" t="s">
        <v>5450</v>
      </c>
      <c r="G1187" s="0" t="s">
        <v>5451</v>
      </c>
      <c r="H1187" s="0" t="s">
        <v>5452</v>
      </c>
      <c r="I1187" s="0" t="n">
        <v>1</v>
      </c>
      <c r="J1187" s="0" t="s">
        <v>573</v>
      </c>
      <c r="K1187" s="0" t="s">
        <v>43</v>
      </c>
      <c r="L1187" s="0" t="n">
        <v>2.29</v>
      </c>
      <c r="M1187" s="0" t="s">
        <v>44</v>
      </c>
      <c r="N1187" s="0" t="n">
        <v>1.99</v>
      </c>
      <c r="O1187" s="0" t="s">
        <v>44</v>
      </c>
      <c r="P1187" s="0" t="n">
        <v>1.78</v>
      </c>
      <c r="Q1187" s="0" t="s">
        <v>45</v>
      </c>
      <c r="R1187" s="0" t="n">
        <v>1.55</v>
      </c>
      <c r="S1187" s="0" t="s">
        <v>45</v>
      </c>
      <c r="T1187" s="0" t="n">
        <v>0.23</v>
      </c>
      <c r="U1187" s="0" t="s">
        <v>45</v>
      </c>
      <c r="V1187" s="0" t="s">
        <v>5453</v>
      </c>
      <c r="W1187" s="0" t="s">
        <v>104</v>
      </c>
      <c r="X1187" s="0" t="s">
        <v>48</v>
      </c>
      <c r="Y1187" s="0" t="s">
        <v>5454</v>
      </c>
      <c r="Z1187" s="0" t="n">
        <v>1.09</v>
      </c>
      <c r="AA1187" s="0" t="s">
        <v>45</v>
      </c>
      <c r="AB1187" s="0" t="n">
        <v>0.23</v>
      </c>
      <c r="AC1187" s="0" t="s">
        <v>45</v>
      </c>
      <c r="AD1187" s="0" t="n">
        <v>5</v>
      </c>
      <c r="AE1187" s="0" t="n">
        <f aca="false">AD1187+100</f>
        <v>105</v>
      </c>
      <c r="AF1187" s="8" t="n">
        <f aca="false">((P1187/AE1187)*100)*ABS(I1187)</f>
        <v>1.6952380952381</v>
      </c>
      <c r="AG1187" s="0" t="n">
        <f aca="false">(TRUNC((AF1187*AD1187/100),2))</f>
        <v>0.08</v>
      </c>
      <c r="AH1187" s="0" t="n">
        <f aca="false">TRUNC(AF1187*1.3222,2)</f>
        <v>2.24</v>
      </c>
      <c r="AI1187" s="0" t="n">
        <f aca="false">TRUNC(AG1187*1.3222,2)</f>
        <v>0.1</v>
      </c>
      <c r="AJ1187" s="0" t="n">
        <f aca="false">((P1187-T1187)*0.7+T1187)*ABS(I1187)</f>
        <v>1.315</v>
      </c>
      <c r="AK1187" s="9" t="n">
        <f aca="false">IF(K1187="REFUND",(-1*(AJ1187-AG1187)),(AJ1187-AG1187))</f>
        <v>1.235</v>
      </c>
    </row>
    <row r="1188" customFormat="false" ht="13.8" hidden="false" customHeight="false" outlineLevel="0" collapsed="false">
      <c r="A1188" s="6" t="n">
        <v>42247</v>
      </c>
      <c r="B1188" s="0" t="n">
        <v>953486772241</v>
      </c>
      <c r="C1188" s="0" t="s">
        <v>5455</v>
      </c>
      <c r="D1188" s="0" t="s">
        <v>5456</v>
      </c>
      <c r="E1188" s="7" t="n">
        <v>9781429960137</v>
      </c>
      <c r="F1188" s="0" t="s">
        <v>520</v>
      </c>
      <c r="G1188" s="0" t="s">
        <v>521</v>
      </c>
      <c r="H1188" s="0" t="s">
        <v>272</v>
      </c>
      <c r="I1188" s="0" t="n">
        <v>1</v>
      </c>
      <c r="J1188" s="0" t="s">
        <v>573</v>
      </c>
      <c r="K1188" s="0" t="s">
        <v>43</v>
      </c>
      <c r="L1188" s="0" t="n">
        <v>10.34</v>
      </c>
      <c r="M1188" s="0" t="s">
        <v>44</v>
      </c>
      <c r="N1188" s="0" t="n">
        <v>8.99</v>
      </c>
      <c r="O1188" s="0" t="s">
        <v>44</v>
      </c>
      <c r="P1188" s="0" t="n">
        <v>8.02</v>
      </c>
      <c r="Q1188" s="0" t="s">
        <v>45</v>
      </c>
      <c r="R1188" s="0" t="n">
        <v>6.97</v>
      </c>
      <c r="S1188" s="0" t="s">
        <v>45</v>
      </c>
      <c r="T1188" s="0" t="n">
        <v>1.05</v>
      </c>
      <c r="U1188" s="0" t="s">
        <v>45</v>
      </c>
      <c r="V1188" s="0" t="s">
        <v>341</v>
      </c>
      <c r="W1188" s="0" t="s">
        <v>96</v>
      </c>
      <c r="X1188" s="0" t="s">
        <v>48</v>
      </c>
      <c r="Y1188" s="0" t="s">
        <v>5457</v>
      </c>
      <c r="Z1188" s="0" t="n">
        <v>4.88</v>
      </c>
      <c r="AA1188" s="0" t="s">
        <v>45</v>
      </c>
      <c r="AB1188" s="0" t="n">
        <v>1.05</v>
      </c>
      <c r="AC1188" s="0" t="s">
        <v>45</v>
      </c>
      <c r="AD1188" s="0" t="n">
        <v>13</v>
      </c>
      <c r="AE1188" s="0" t="n">
        <f aca="false">AD1188+100</f>
        <v>113</v>
      </c>
      <c r="AF1188" s="8" t="n">
        <f aca="false">((P1188/AE1188)*100)*ABS(I1188)</f>
        <v>7.09734513274336</v>
      </c>
      <c r="AG1188" s="0" t="n">
        <f aca="false">(TRUNC((AF1188*AD1188/100),2))</f>
        <v>0.92</v>
      </c>
      <c r="AH1188" s="0" t="n">
        <f aca="false">TRUNC(AF1188*1.3222,2)</f>
        <v>9.38</v>
      </c>
      <c r="AI1188" s="0" t="n">
        <f aca="false">TRUNC(AG1188*1.3222,2)</f>
        <v>1.21</v>
      </c>
      <c r="AJ1188" s="0" t="n">
        <f aca="false">((P1188-T1188)*0.7+T1188)*ABS(I1188)</f>
        <v>5.929</v>
      </c>
      <c r="AK1188" s="9" t="n">
        <f aca="false">IF(K1188="REFUND",(-1*(AJ1188-AG1188)),(AJ1188-AG1188))</f>
        <v>5.009</v>
      </c>
    </row>
    <row r="1189" customFormat="false" ht="13.8" hidden="false" customHeight="false" outlineLevel="0" collapsed="false">
      <c r="A1189" s="6" t="n">
        <v>42247</v>
      </c>
      <c r="B1189" s="0" t="n">
        <v>953487602191</v>
      </c>
      <c r="C1189" s="0" t="s">
        <v>5458</v>
      </c>
      <c r="D1189" s="0" t="s">
        <v>5459</v>
      </c>
      <c r="E1189" s="7" t="n">
        <v>9781429960533</v>
      </c>
      <c r="F1189" s="0" t="s">
        <v>2211</v>
      </c>
      <c r="G1189" s="0" t="s">
        <v>2212</v>
      </c>
      <c r="H1189" s="0" t="s">
        <v>272</v>
      </c>
      <c r="I1189" s="0" t="n">
        <v>1</v>
      </c>
      <c r="J1189" s="0" t="s">
        <v>573</v>
      </c>
      <c r="K1189" s="0" t="s">
        <v>43</v>
      </c>
      <c r="L1189" s="0" t="n">
        <v>12.64</v>
      </c>
      <c r="M1189" s="0" t="s">
        <v>44</v>
      </c>
      <c r="N1189" s="0" t="n">
        <v>10.99</v>
      </c>
      <c r="O1189" s="0" t="s">
        <v>44</v>
      </c>
      <c r="P1189" s="0" t="n">
        <v>9.89</v>
      </c>
      <c r="Q1189" s="0" t="s">
        <v>45</v>
      </c>
      <c r="R1189" s="0" t="n">
        <v>8.6</v>
      </c>
      <c r="S1189" s="0" t="s">
        <v>45</v>
      </c>
      <c r="T1189" s="0" t="n">
        <v>1.29</v>
      </c>
      <c r="U1189" s="0" t="s">
        <v>45</v>
      </c>
      <c r="V1189" s="0" t="s">
        <v>5460</v>
      </c>
      <c r="W1189" s="0" t="s">
        <v>373</v>
      </c>
      <c r="X1189" s="0" t="s">
        <v>48</v>
      </c>
      <c r="Y1189" s="0" t="s">
        <v>5461</v>
      </c>
      <c r="Z1189" s="0" t="n">
        <v>6.02</v>
      </c>
      <c r="AA1189" s="0" t="s">
        <v>45</v>
      </c>
      <c r="AB1189" s="0" t="n">
        <v>1.29</v>
      </c>
      <c r="AC1189" s="0" t="s">
        <v>45</v>
      </c>
      <c r="AD1189" s="0" t="n">
        <v>5</v>
      </c>
      <c r="AE1189" s="0" t="n">
        <f aca="false">AD1189+100</f>
        <v>105</v>
      </c>
      <c r="AF1189" s="8" t="n">
        <f aca="false">((P1189/AE1189)*100)*ABS(I1189)</f>
        <v>9.41904761904762</v>
      </c>
      <c r="AG1189" s="0" t="n">
        <f aca="false">(TRUNC((AF1189*AD1189/100),2))</f>
        <v>0.47</v>
      </c>
      <c r="AH1189" s="0" t="n">
        <f aca="false">TRUNC(AF1189*1.3222,2)</f>
        <v>12.45</v>
      </c>
      <c r="AI1189" s="0" t="n">
        <f aca="false">TRUNC(AG1189*1.3222,2)</f>
        <v>0.62</v>
      </c>
      <c r="AJ1189" s="0" t="n">
        <f aca="false">((P1189-T1189)*0.7+T1189)*ABS(I1189)</f>
        <v>7.31</v>
      </c>
      <c r="AK1189" s="9" t="n">
        <f aca="false">IF(K1189="REFUND",(-1*(AJ1189-AG1189)),(AJ1189-AG1189))</f>
        <v>6.84</v>
      </c>
    </row>
    <row r="1190" customFormat="false" ht="13.8" hidden="false" customHeight="false" outlineLevel="0" collapsed="false">
      <c r="A1190" s="6" t="n">
        <v>42247</v>
      </c>
      <c r="B1190" s="0" t="n">
        <v>953491174341</v>
      </c>
      <c r="C1190" s="0" t="s">
        <v>5462</v>
      </c>
      <c r="D1190" s="0" t="s">
        <v>5463</v>
      </c>
      <c r="E1190" s="7" t="n">
        <v>9781429975124</v>
      </c>
      <c r="F1190" s="0" t="s">
        <v>5464</v>
      </c>
      <c r="G1190" s="0" t="s">
        <v>5465</v>
      </c>
      <c r="H1190" s="0" t="s">
        <v>366</v>
      </c>
      <c r="I1190" s="0" t="n">
        <v>1</v>
      </c>
      <c r="J1190" s="0" t="s">
        <v>573</v>
      </c>
      <c r="K1190" s="0" t="s">
        <v>43</v>
      </c>
      <c r="L1190" s="0" t="n">
        <v>10.34</v>
      </c>
      <c r="M1190" s="0" t="s">
        <v>44</v>
      </c>
      <c r="N1190" s="0" t="n">
        <v>8.99</v>
      </c>
      <c r="O1190" s="0" t="s">
        <v>44</v>
      </c>
      <c r="P1190" s="0" t="n">
        <v>8.06</v>
      </c>
      <c r="Q1190" s="0" t="s">
        <v>45</v>
      </c>
      <c r="R1190" s="0" t="n">
        <v>7</v>
      </c>
      <c r="S1190" s="0" t="s">
        <v>45</v>
      </c>
      <c r="T1190" s="0" t="n">
        <v>1.06</v>
      </c>
      <c r="U1190" s="0" t="s">
        <v>45</v>
      </c>
      <c r="V1190" s="0" t="s">
        <v>4014</v>
      </c>
      <c r="W1190" s="0" t="s">
        <v>398</v>
      </c>
      <c r="X1190" s="0" t="s">
        <v>48</v>
      </c>
      <c r="Y1190" s="0" t="s">
        <v>5087</v>
      </c>
      <c r="Z1190" s="0" t="n">
        <v>4.9</v>
      </c>
      <c r="AA1190" s="0" t="s">
        <v>45</v>
      </c>
      <c r="AB1190" s="0" t="n">
        <v>1.06</v>
      </c>
      <c r="AC1190" s="0" t="s">
        <v>45</v>
      </c>
      <c r="AD1190" s="0" t="n">
        <v>5</v>
      </c>
      <c r="AE1190" s="0" t="n">
        <f aca="false">AD1190+100</f>
        <v>105</v>
      </c>
      <c r="AF1190" s="8" t="n">
        <f aca="false">((P1190/AE1190)*100)*ABS(I1190)</f>
        <v>7.67619047619048</v>
      </c>
      <c r="AG1190" s="0" t="n">
        <f aca="false">(TRUNC((AF1190*AD1190/100),2))</f>
        <v>0.38</v>
      </c>
      <c r="AH1190" s="0" t="n">
        <f aca="false">TRUNC(AF1190*1.3222,2)</f>
        <v>10.14</v>
      </c>
      <c r="AI1190" s="0" t="n">
        <f aca="false">TRUNC(AG1190*1.3222,2)</f>
        <v>0.5</v>
      </c>
      <c r="AJ1190" s="0" t="n">
        <f aca="false">((P1190-T1190)*0.7+T1190)*ABS(I1190)</f>
        <v>5.96</v>
      </c>
      <c r="AK1190" s="9" t="n">
        <f aca="false">IF(K1190="REFUND",(-1*(AJ1190-AG1190)),(AJ1190-AG1190))</f>
        <v>5.58</v>
      </c>
    </row>
    <row r="1191" customFormat="false" ht="13.8" hidden="false" customHeight="false" outlineLevel="0" collapsed="false">
      <c r="A1191" s="6" t="n">
        <v>42247</v>
      </c>
      <c r="B1191" s="0" t="n">
        <v>953492101391</v>
      </c>
      <c r="C1191" s="0" t="s">
        <v>5466</v>
      </c>
      <c r="D1191" s="0" t="s">
        <v>5467</v>
      </c>
      <c r="E1191" s="7" t="n">
        <v>9781466803756</v>
      </c>
      <c r="F1191" s="0" t="s">
        <v>5468</v>
      </c>
      <c r="G1191" s="0" t="s">
        <v>5469</v>
      </c>
      <c r="H1191" s="0" t="s">
        <v>5470</v>
      </c>
      <c r="I1191" s="0" t="n">
        <v>1</v>
      </c>
      <c r="J1191" s="0" t="s">
        <v>573</v>
      </c>
      <c r="K1191" s="0" t="s">
        <v>43</v>
      </c>
      <c r="L1191" s="0" t="n">
        <v>12.64</v>
      </c>
      <c r="M1191" s="0" t="s">
        <v>44</v>
      </c>
      <c r="N1191" s="0" t="n">
        <v>10.99</v>
      </c>
      <c r="O1191" s="0" t="s">
        <v>44</v>
      </c>
      <c r="P1191" s="0" t="n">
        <v>9.85</v>
      </c>
      <c r="Q1191" s="0" t="s">
        <v>45</v>
      </c>
      <c r="R1191" s="0" t="n">
        <v>8.56</v>
      </c>
      <c r="S1191" s="0" t="s">
        <v>45</v>
      </c>
      <c r="T1191" s="0" t="n">
        <v>1.29</v>
      </c>
      <c r="U1191" s="0" t="s">
        <v>45</v>
      </c>
      <c r="V1191" s="0" t="s">
        <v>171</v>
      </c>
      <c r="W1191" s="0" t="s">
        <v>104</v>
      </c>
      <c r="X1191" s="0" t="s">
        <v>48</v>
      </c>
      <c r="Y1191" s="0" t="s">
        <v>5471</v>
      </c>
      <c r="Z1191" s="0" t="n">
        <v>5.99</v>
      </c>
      <c r="AA1191" s="0" t="s">
        <v>45</v>
      </c>
      <c r="AB1191" s="0" t="n">
        <v>1.29</v>
      </c>
      <c r="AC1191" s="0" t="s">
        <v>45</v>
      </c>
      <c r="AD1191" s="0" t="n">
        <v>5</v>
      </c>
      <c r="AE1191" s="0" t="n">
        <f aca="false">AD1191+100</f>
        <v>105</v>
      </c>
      <c r="AF1191" s="8" t="n">
        <f aca="false">((P1191/AE1191)*100)*ABS(I1191)</f>
        <v>9.38095238095238</v>
      </c>
      <c r="AG1191" s="0" t="n">
        <f aca="false">(TRUNC((AF1191*AD1191/100),2))</f>
        <v>0.46</v>
      </c>
      <c r="AH1191" s="0" t="n">
        <f aca="false">TRUNC(AF1191*1.3222,2)</f>
        <v>12.4</v>
      </c>
      <c r="AI1191" s="0" t="n">
        <f aca="false">TRUNC(AG1191*1.3222,2)</f>
        <v>0.6</v>
      </c>
      <c r="AJ1191" s="0" t="n">
        <f aca="false">((P1191-T1191)*0.7+T1191)*ABS(I1191)</f>
        <v>7.282</v>
      </c>
      <c r="AK1191" s="9" t="n">
        <f aca="false">IF(K1191="REFUND",(-1*(AJ1191-AG1191)),(AJ1191-AG1191))</f>
        <v>6.822</v>
      </c>
    </row>
    <row r="1192" customFormat="false" ht="13.8" hidden="false" customHeight="false" outlineLevel="0" collapsed="false">
      <c r="A1192" s="6" t="n">
        <v>42247</v>
      </c>
      <c r="B1192" s="0" t="n">
        <v>953495628241</v>
      </c>
      <c r="C1192" s="0" t="s">
        <v>5472</v>
      </c>
      <c r="D1192" s="0" t="s">
        <v>5473</v>
      </c>
      <c r="E1192" s="7" t="n">
        <v>9781466855472</v>
      </c>
      <c r="F1192" s="0" t="s">
        <v>5474</v>
      </c>
      <c r="G1192" s="0" t="s">
        <v>5475</v>
      </c>
      <c r="H1192" s="0" t="s">
        <v>1397</v>
      </c>
      <c r="I1192" s="0" t="n">
        <v>1</v>
      </c>
      <c r="J1192" s="0" t="s">
        <v>573</v>
      </c>
      <c r="K1192" s="0" t="s">
        <v>43</v>
      </c>
      <c r="L1192" s="0" t="n">
        <v>2.29</v>
      </c>
      <c r="M1192" s="0" t="s">
        <v>44</v>
      </c>
      <c r="N1192" s="0" t="n">
        <v>1.99</v>
      </c>
      <c r="O1192" s="0" t="s">
        <v>44</v>
      </c>
      <c r="P1192" s="0" t="n">
        <v>1.78</v>
      </c>
      <c r="Q1192" s="0" t="s">
        <v>45</v>
      </c>
      <c r="R1192" s="0" t="n">
        <v>1.55</v>
      </c>
      <c r="S1192" s="0" t="s">
        <v>45</v>
      </c>
      <c r="T1192" s="0" t="n">
        <v>0.23</v>
      </c>
      <c r="U1192" s="0" t="s">
        <v>45</v>
      </c>
      <c r="V1192" s="0" t="s">
        <v>1171</v>
      </c>
      <c r="W1192" s="0" t="s">
        <v>47</v>
      </c>
      <c r="X1192" s="0" t="s">
        <v>48</v>
      </c>
      <c r="Y1192" s="0" t="s">
        <v>5476</v>
      </c>
      <c r="Z1192" s="0" t="n">
        <v>1.09</v>
      </c>
      <c r="AA1192" s="0" t="s">
        <v>45</v>
      </c>
      <c r="AB1192" s="0" t="n">
        <v>0.23</v>
      </c>
      <c r="AC1192" s="0" t="s">
        <v>45</v>
      </c>
      <c r="AD1192" s="0" t="n">
        <v>13</v>
      </c>
      <c r="AE1192" s="0" t="n">
        <f aca="false">AD1192+100</f>
        <v>113</v>
      </c>
      <c r="AF1192" s="8" t="n">
        <f aca="false">((P1192/AE1192)*100)*ABS(I1192)</f>
        <v>1.57522123893805</v>
      </c>
      <c r="AG1192" s="0" t="n">
        <f aca="false">(TRUNC((AF1192*AD1192/100),2))</f>
        <v>0.2</v>
      </c>
      <c r="AH1192" s="0" t="n">
        <f aca="false">TRUNC(AF1192*1.3222,2)</f>
        <v>2.08</v>
      </c>
      <c r="AI1192" s="0" t="n">
        <f aca="false">TRUNC(AG1192*1.3222,2)</f>
        <v>0.26</v>
      </c>
      <c r="AJ1192" s="0" t="n">
        <f aca="false">((P1192-T1192)*0.7+T1192)*ABS(I1192)</f>
        <v>1.315</v>
      </c>
      <c r="AK1192" s="9" t="n">
        <f aca="false">IF(K1192="REFUND",(-1*(AJ1192-AG1192)),(AJ1192-AG1192))</f>
        <v>1.115</v>
      </c>
    </row>
    <row r="1193" customFormat="false" ht="13.8" hidden="false" customHeight="false" outlineLevel="0" collapsed="false">
      <c r="A1193" s="6" t="n">
        <v>42247</v>
      </c>
      <c r="B1193" s="0" t="n">
        <v>953496240241</v>
      </c>
      <c r="C1193" s="0" t="s">
        <v>82</v>
      </c>
      <c r="D1193" s="0" t="s">
        <v>5477</v>
      </c>
      <c r="E1193" s="7" t="n">
        <v>9781466848900</v>
      </c>
      <c r="F1193" s="0" t="s">
        <v>84</v>
      </c>
      <c r="G1193" s="0" t="s">
        <v>85</v>
      </c>
      <c r="H1193" s="0" t="s">
        <v>86</v>
      </c>
      <c r="I1193" s="0" t="n">
        <v>1</v>
      </c>
      <c r="J1193" s="0" t="s">
        <v>573</v>
      </c>
      <c r="K1193" s="0" t="s">
        <v>43</v>
      </c>
      <c r="L1193" s="0" t="n">
        <v>18.39</v>
      </c>
      <c r="M1193" s="0" t="s">
        <v>44</v>
      </c>
      <c r="N1193" s="0" t="n">
        <v>15.99</v>
      </c>
      <c r="O1193" s="0" t="s">
        <v>44</v>
      </c>
      <c r="P1193" s="0" t="n">
        <v>14.33</v>
      </c>
      <c r="Q1193" s="0" t="s">
        <v>45</v>
      </c>
      <c r="R1193" s="0" t="n">
        <v>12.46</v>
      </c>
      <c r="S1193" s="0" t="s">
        <v>45</v>
      </c>
      <c r="T1193" s="0" t="n">
        <v>1.87</v>
      </c>
      <c r="U1193" s="0" t="s">
        <v>45</v>
      </c>
      <c r="V1193" s="0" t="s">
        <v>87</v>
      </c>
      <c r="W1193" s="0" t="s">
        <v>88</v>
      </c>
      <c r="X1193" s="0" t="s">
        <v>48</v>
      </c>
      <c r="Y1193" s="0" t="s">
        <v>89</v>
      </c>
      <c r="Z1193" s="0" t="n">
        <v>8.72</v>
      </c>
      <c r="AA1193" s="0" t="s">
        <v>45</v>
      </c>
      <c r="AB1193" s="0" t="n">
        <v>1.87</v>
      </c>
      <c r="AC1193" s="0" t="s">
        <v>45</v>
      </c>
      <c r="AD1193" s="0" t="n">
        <v>13</v>
      </c>
      <c r="AE1193" s="0" t="n">
        <f aca="false">AD1193+100</f>
        <v>113</v>
      </c>
      <c r="AF1193" s="8" t="n">
        <f aca="false">((P1193/AE1193)*100)*ABS(I1193)</f>
        <v>12.6814159292035</v>
      </c>
      <c r="AG1193" s="0" t="n">
        <f aca="false">(TRUNC((AF1193*AD1193/100),2))</f>
        <v>1.64</v>
      </c>
      <c r="AH1193" s="0" t="n">
        <f aca="false">TRUNC(AF1193*1.3222,2)</f>
        <v>16.76</v>
      </c>
      <c r="AI1193" s="0" t="n">
        <f aca="false">TRUNC(AG1193*1.3222,2)</f>
        <v>2.16</v>
      </c>
      <c r="AJ1193" s="0" t="n">
        <f aca="false">((P1193-T1193)*0.7+T1193)*ABS(I1193)</f>
        <v>10.592</v>
      </c>
      <c r="AK1193" s="9" t="n">
        <f aca="false">IF(K1193="REFUND",(-1*(AJ1193-AG1193)),(AJ1193-AG1193))</f>
        <v>8.952</v>
      </c>
    </row>
    <row r="1194" customFormat="false" ht="13.8" hidden="false" customHeight="false" outlineLevel="0" collapsed="false">
      <c r="A1194" s="6" t="n">
        <v>42247</v>
      </c>
      <c r="B1194" s="0" t="n">
        <v>953499368141</v>
      </c>
      <c r="C1194" s="0" t="s">
        <v>5478</v>
      </c>
      <c r="D1194" s="0" t="s">
        <v>5479</v>
      </c>
      <c r="E1194" s="7" t="n">
        <v>9781250008701</v>
      </c>
      <c r="F1194" s="0" t="s">
        <v>5480</v>
      </c>
      <c r="G1194" s="0" t="s">
        <v>5481</v>
      </c>
      <c r="H1194" s="0" t="s">
        <v>1871</v>
      </c>
      <c r="I1194" s="0" t="n">
        <v>1</v>
      </c>
      <c r="J1194" s="0" t="s">
        <v>573</v>
      </c>
      <c r="K1194" s="0" t="s">
        <v>43</v>
      </c>
      <c r="L1194" s="0" t="n">
        <v>10.34</v>
      </c>
      <c r="M1194" s="0" t="s">
        <v>44</v>
      </c>
      <c r="N1194" s="0" t="n">
        <v>8.99</v>
      </c>
      <c r="O1194" s="0" t="s">
        <v>44</v>
      </c>
      <c r="P1194" s="0" t="n">
        <v>8.02</v>
      </c>
      <c r="Q1194" s="0" t="s">
        <v>45</v>
      </c>
      <c r="R1194" s="0" t="n">
        <v>6.97</v>
      </c>
      <c r="S1194" s="0" t="s">
        <v>45</v>
      </c>
      <c r="T1194" s="0" t="n">
        <v>1.05</v>
      </c>
      <c r="U1194" s="0" t="s">
        <v>45</v>
      </c>
      <c r="V1194" s="0" t="s">
        <v>171</v>
      </c>
      <c r="W1194" s="0" t="s">
        <v>104</v>
      </c>
      <c r="X1194" s="0" t="s">
        <v>48</v>
      </c>
      <c r="Y1194" s="0" t="s">
        <v>2684</v>
      </c>
      <c r="Z1194" s="0" t="n">
        <v>4.88</v>
      </c>
      <c r="AA1194" s="0" t="s">
        <v>45</v>
      </c>
      <c r="AB1194" s="0" t="n">
        <v>1.05</v>
      </c>
      <c r="AC1194" s="0" t="s">
        <v>45</v>
      </c>
      <c r="AD1194" s="0" t="n">
        <v>5</v>
      </c>
      <c r="AE1194" s="0" t="n">
        <f aca="false">AD1194+100</f>
        <v>105</v>
      </c>
      <c r="AF1194" s="8" t="n">
        <f aca="false">((P1194/AE1194)*100)*ABS(I1194)</f>
        <v>7.63809523809524</v>
      </c>
      <c r="AG1194" s="0" t="n">
        <f aca="false">(TRUNC((AF1194*AD1194/100),2))</f>
        <v>0.38</v>
      </c>
      <c r="AH1194" s="0" t="n">
        <f aca="false">TRUNC(AF1194*1.3222,2)</f>
        <v>10.09</v>
      </c>
      <c r="AI1194" s="0" t="n">
        <f aca="false">TRUNC(AG1194*1.3222,2)</f>
        <v>0.5</v>
      </c>
      <c r="AJ1194" s="0" t="n">
        <f aca="false">((P1194-T1194)*0.7+T1194)*ABS(I1194)</f>
        <v>5.929</v>
      </c>
      <c r="AK1194" s="9" t="n">
        <f aca="false">IF(K1194="REFUND",(-1*(AJ1194-AG1194)),(AJ1194-AG1194))</f>
        <v>5.549</v>
      </c>
    </row>
    <row r="1195" customFormat="false" ht="13.8" hidden="false" customHeight="false" outlineLevel="0" collapsed="false">
      <c r="A1195" s="6" t="n">
        <v>42247</v>
      </c>
      <c r="B1195" s="0" t="n">
        <v>953502203241</v>
      </c>
      <c r="C1195" s="0" t="s">
        <v>5482</v>
      </c>
      <c r="D1195" s="0" t="s">
        <v>5483</v>
      </c>
      <c r="E1195" s="7" t="n">
        <v>9781250061157</v>
      </c>
      <c r="F1195" s="0" t="s">
        <v>5484</v>
      </c>
      <c r="G1195" s="0" t="s">
        <v>5485</v>
      </c>
      <c r="H1195" s="0" t="s">
        <v>5486</v>
      </c>
      <c r="I1195" s="0" t="n">
        <v>1</v>
      </c>
      <c r="J1195" s="0" t="s">
        <v>573</v>
      </c>
      <c r="K1195" s="0" t="s">
        <v>43</v>
      </c>
      <c r="L1195" s="0" t="n">
        <v>14.94</v>
      </c>
      <c r="M1195" s="0" t="s">
        <v>44</v>
      </c>
      <c r="N1195" s="0" t="n">
        <v>12.99</v>
      </c>
      <c r="O1195" s="0" t="s">
        <v>44</v>
      </c>
      <c r="P1195" s="0" t="n">
        <v>11.58</v>
      </c>
      <c r="Q1195" s="0" t="s">
        <v>45</v>
      </c>
      <c r="R1195" s="0" t="n">
        <v>10.07</v>
      </c>
      <c r="S1195" s="0" t="s">
        <v>45</v>
      </c>
      <c r="T1195" s="0" t="n">
        <v>1.51</v>
      </c>
      <c r="U1195" s="0" t="s">
        <v>45</v>
      </c>
      <c r="V1195" s="0" t="s">
        <v>2259</v>
      </c>
      <c r="W1195" s="0" t="s">
        <v>47</v>
      </c>
      <c r="X1195" s="0" t="s">
        <v>48</v>
      </c>
      <c r="Y1195" s="0" t="s">
        <v>5487</v>
      </c>
      <c r="Z1195" s="0" t="n">
        <v>7.05</v>
      </c>
      <c r="AA1195" s="0" t="s">
        <v>45</v>
      </c>
      <c r="AB1195" s="0" t="n">
        <v>1.51</v>
      </c>
      <c r="AC1195" s="0" t="s">
        <v>45</v>
      </c>
      <c r="AD1195" s="0" t="n">
        <v>13</v>
      </c>
      <c r="AE1195" s="0" t="n">
        <f aca="false">AD1195+100</f>
        <v>113</v>
      </c>
      <c r="AF1195" s="8" t="n">
        <f aca="false">((P1195/AE1195)*100)*ABS(I1195)</f>
        <v>10.2477876106195</v>
      </c>
      <c r="AG1195" s="0" t="n">
        <f aca="false">(TRUNC((AF1195*AD1195/100),2))</f>
        <v>1.33</v>
      </c>
      <c r="AH1195" s="0" t="n">
        <f aca="false">TRUNC(AF1195*1.3222,2)</f>
        <v>13.54</v>
      </c>
      <c r="AI1195" s="0" t="n">
        <f aca="false">TRUNC(AG1195*1.3222,2)</f>
        <v>1.75</v>
      </c>
      <c r="AJ1195" s="0" t="n">
        <f aca="false">((P1195-T1195)*0.7+T1195)*ABS(I1195)</f>
        <v>8.559</v>
      </c>
      <c r="AK1195" s="9" t="n">
        <f aca="false">IF(K1195="REFUND",(-1*(AJ1195-AG1195)),(AJ1195-AG1195))</f>
        <v>7.229</v>
      </c>
    </row>
    <row r="1196" customFormat="false" ht="13.8" hidden="false" customHeight="false" outlineLevel="0" collapsed="false">
      <c r="A1196" s="6" t="n">
        <v>42247</v>
      </c>
      <c r="B1196" s="0" t="n">
        <v>953504627391</v>
      </c>
      <c r="C1196" s="0" t="s">
        <v>5488</v>
      </c>
      <c r="D1196" s="0" t="s">
        <v>5489</v>
      </c>
      <c r="E1196" s="7" t="n">
        <v>9781466846081</v>
      </c>
      <c r="F1196" s="0" t="s">
        <v>5490</v>
      </c>
      <c r="G1196" s="0" t="s">
        <v>5491</v>
      </c>
      <c r="H1196" s="0" t="s">
        <v>5492</v>
      </c>
      <c r="I1196" s="0" t="n">
        <v>1</v>
      </c>
      <c r="J1196" s="0" t="s">
        <v>573</v>
      </c>
      <c r="K1196" s="0" t="s">
        <v>43</v>
      </c>
      <c r="L1196" s="0" t="n">
        <v>12.64</v>
      </c>
      <c r="M1196" s="0" t="s">
        <v>44</v>
      </c>
      <c r="N1196" s="0" t="n">
        <v>10.99</v>
      </c>
      <c r="O1196" s="0" t="s">
        <v>44</v>
      </c>
      <c r="P1196" s="0" t="n">
        <v>9.8</v>
      </c>
      <c r="Q1196" s="0" t="s">
        <v>45</v>
      </c>
      <c r="R1196" s="0" t="n">
        <v>8.52</v>
      </c>
      <c r="S1196" s="0" t="s">
        <v>45</v>
      </c>
      <c r="T1196" s="0" t="n">
        <v>1.28</v>
      </c>
      <c r="U1196" s="0" t="s">
        <v>45</v>
      </c>
      <c r="V1196" s="0" t="s">
        <v>156</v>
      </c>
      <c r="W1196" s="0" t="s">
        <v>157</v>
      </c>
      <c r="X1196" s="0" t="s">
        <v>48</v>
      </c>
      <c r="Y1196" s="0" t="s">
        <v>5493</v>
      </c>
      <c r="Z1196" s="0" t="n">
        <v>5.96</v>
      </c>
      <c r="AA1196" s="0" t="s">
        <v>45</v>
      </c>
      <c r="AB1196" s="0" t="n">
        <v>1.28</v>
      </c>
      <c r="AC1196" s="0" t="s">
        <v>45</v>
      </c>
      <c r="AD1196" s="0" t="n">
        <v>5</v>
      </c>
      <c r="AE1196" s="0" t="n">
        <f aca="false">AD1196+100</f>
        <v>105</v>
      </c>
      <c r="AF1196" s="8" t="n">
        <f aca="false">((P1196/AE1196)*100)*ABS(I1196)</f>
        <v>9.33333333333333</v>
      </c>
      <c r="AG1196" s="0" t="n">
        <f aca="false">(TRUNC((AF1196*AD1196/100),2))</f>
        <v>0.46</v>
      </c>
      <c r="AH1196" s="0" t="n">
        <f aca="false">TRUNC(AF1196*1.3222,2)</f>
        <v>12.34</v>
      </c>
      <c r="AI1196" s="0" t="n">
        <f aca="false">TRUNC(AG1196*1.3222,2)</f>
        <v>0.6</v>
      </c>
      <c r="AJ1196" s="0" t="n">
        <f aca="false">((P1196-T1196)*0.7+T1196)*ABS(I1196)</f>
        <v>7.244</v>
      </c>
      <c r="AK1196" s="9" t="n">
        <f aca="false">IF(K1196="REFUND",(-1*(AJ1196-AG1196)),(AJ1196-AG1196))</f>
        <v>6.784</v>
      </c>
    </row>
    <row r="1197" customFormat="false" ht="13.8" hidden="false" customHeight="false" outlineLevel="0" collapsed="false">
      <c r="A1197" s="6" t="n">
        <v>42247</v>
      </c>
      <c r="B1197" s="0" t="n">
        <v>953506798241</v>
      </c>
      <c r="C1197" s="0" t="s">
        <v>5494</v>
      </c>
      <c r="D1197" s="0" t="s">
        <v>5495</v>
      </c>
      <c r="E1197" s="7" t="n">
        <v>9781250031907</v>
      </c>
      <c r="F1197" s="0" t="s">
        <v>5496</v>
      </c>
      <c r="G1197" s="0" t="s">
        <v>5497</v>
      </c>
      <c r="H1197" s="0" t="s">
        <v>1459</v>
      </c>
      <c r="I1197" s="0" t="n">
        <v>1</v>
      </c>
      <c r="J1197" s="0" t="s">
        <v>573</v>
      </c>
      <c r="K1197" s="0" t="s">
        <v>43</v>
      </c>
      <c r="L1197" s="0" t="n">
        <v>12.64</v>
      </c>
      <c r="M1197" s="0" t="s">
        <v>44</v>
      </c>
      <c r="N1197" s="0" t="n">
        <v>10.99</v>
      </c>
      <c r="O1197" s="0" t="s">
        <v>44</v>
      </c>
      <c r="P1197" s="0" t="n">
        <v>9.85</v>
      </c>
      <c r="Q1197" s="0" t="s">
        <v>45</v>
      </c>
      <c r="R1197" s="0" t="n">
        <v>8.56</v>
      </c>
      <c r="S1197" s="0" t="s">
        <v>45</v>
      </c>
      <c r="T1197" s="0" t="n">
        <v>1.29</v>
      </c>
      <c r="U1197" s="0" t="s">
        <v>45</v>
      </c>
      <c r="V1197" s="0" t="s">
        <v>5498</v>
      </c>
      <c r="W1197" s="0" t="s">
        <v>47</v>
      </c>
      <c r="X1197" s="0" t="s">
        <v>48</v>
      </c>
      <c r="Y1197" s="0" t="s">
        <v>5499</v>
      </c>
      <c r="Z1197" s="0" t="n">
        <v>5.99</v>
      </c>
      <c r="AA1197" s="0" t="s">
        <v>45</v>
      </c>
      <c r="AB1197" s="0" t="n">
        <v>1.29</v>
      </c>
      <c r="AC1197" s="0" t="s">
        <v>45</v>
      </c>
      <c r="AD1197" s="0" t="n">
        <v>13</v>
      </c>
      <c r="AE1197" s="0" t="n">
        <f aca="false">AD1197+100</f>
        <v>113</v>
      </c>
      <c r="AF1197" s="8" t="n">
        <f aca="false">((P1197/AE1197)*100)*ABS(I1197)</f>
        <v>8.71681415929204</v>
      </c>
      <c r="AG1197" s="0" t="n">
        <f aca="false">(TRUNC((AF1197*AD1197/100),2))</f>
        <v>1.13</v>
      </c>
      <c r="AH1197" s="0" t="n">
        <f aca="false">TRUNC(AF1197*1.3222,2)</f>
        <v>11.52</v>
      </c>
      <c r="AI1197" s="0" t="n">
        <f aca="false">TRUNC(AG1197*1.3222,2)</f>
        <v>1.49</v>
      </c>
      <c r="AJ1197" s="0" t="n">
        <f aca="false">((P1197-T1197)*0.7+T1197)*ABS(I1197)</f>
        <v>7.282</v>
      </c>
      <c r="AK1197" s="9" t="n">
        <f aca="false">IF(K1197="REFUND",(-1*(AJ1197-AG1197)),(AJ1197-AG1197))</f>
        <v>6.152</v>
      </c>
    </row>
    <row r="1198" customFormat="false" ht="13.8" hidden="false" customHeight="false" outlineLevel="0" collapsed="false">
      <c r="A1198" s="6" t="n">
        <v>42247</v>
      </c>
      <c r="B1198" s="0" t="n">
        <v>953508253391</v>
      </c>
      <c r="C1198" s="0" t="s">
        <v>5500</v>
      </c>
      <c r="D1198" s="0" t="s">
        <v>5501</v>
      </c>
      <c r="E1198" s="7" t="n">
        <v>9781466850606</v>
      </c>
      <c r="F1198" s="0" t="s">
        <v>137</v>
      </c>
      <c r="G1198" s="0" t="s">
        <v>138</v>
      </c>
      <c r="H1198" s="0" t="s">
        <v>139</v>
      </c>
      <c r="I1198" s="0" t="n">
        <v>1</v>
      </c>
      <c r="J1198" s="0" t="s">
        <v>573</v>
      </c>
      <c r="K1198" s="0" t="s">
        <v>43</v>
      </c>
      <c r="L1198" s="0" t="n">
        <v>17.24</v>
      </c>
      <c r="M1198" s="0" t="s">
        <v>44</v>
      </c>
      <c r="N1198" s="0" t="n">
        <v>14.99</v>
      </c>
      <c r="O1198" s="0" t="s">
        <v>44</v>
      </c>
      <c r="P1198" s="0" t="n">
        <v>13.37</v>
      </c>
      <c r="Q1198" s="0" t="s">
        <v>45</v>
      </c>
      <c r="R1198" s="0" t="n">
        <v>11.62</v>
      </c>
      <c r="S1198" s="0" t="s">
        <v>45</v>
      </c>
      <c r="T1198" s="0" t="n">
        <v>1.75</v>
      </c>
      <c r="U1198" s="0" t="s">
        <v>45</v>
      </c>
      <c r="V1198" s="0" t="s">
        <v>156</v>
      </c>
      <c r="W1198" s="0" t="s">
        <v>157</v>
      </c>
      <c r="X1198" s="0" t="s">
        <v>48</v>
      </c>
      <c r="Y1198" s="0" t="s">
        <v>5502</v>
      </c>
      <c r="Z1198" s="0" t="n">
        <v>8.13</v>
      </c>
      <c r="AA1198" s="0" t="s">
        <v>45</v>
      </c>
      <c r="AB1198" s="0" t="n">
        <v>1.75</v>
      </c>
      <c r="AC1198" s="0" t="s">
        <v>45</v>
      </c>
      <c r="AD1198" s="0" t="n">
        <v>5</v>
      </c>
      <c r="AE1198" s="0" t="n">
        <f aca="false">AD1198+100</f>
        <v>105</v>
      </c>
      <c r="AF1198" s="8" t="n">
        <f aca="false">((P1198/AE1198)*100)*ABS(I1198)</f>
        <v>12.7333333333333</v>
      </c>
      <c r="AG1198" s="0" t="n">
        <f aca="false">(TRUNC((AF1198*AD1198/100),2))</f>
        <v>0.63</v>
      </c>
      <c r="AH1198" s="0" t="n">
        <f aca="false">TRUNC(AF1198*1.3222,2)</f>
        <v>16.83</v>
      </c>
      <c r="AI1198" s="0" t="n">
        <f aca="false">TRUNC(AG1198*1.3222,2)</f>
        <v>0.83</v>
      </c>
      <c r="AJ1198" s="0" t="n">
        <f aca="false">((P1198-T1198)*0.7+T1198)*ABS(I1198)</f>
        <v>9.884</v>
      </c>
      <c r="AK1198" s="9" t="n">
        <f aca="false">IF(K1198="REFUND",(-1*(AJ1198-AG1198)),(AJ1198-AG1198))</f>
        <v>9.254</v>
      </c>
    </row>
    <row r="1199" customFormat="false" ht="13.8" hidden="false" customHeight="false" outlineLevel="0" collapsed="false">
      <c r="A1199" s="6" t="n">
        <v>42247</v>
      </c>
      <c r="B1199" s="0" t="n">
        <v>953513114341</v>
      </c>
      <c r="C1199" s="0" t="s">
        <v>5503</v>
      </c>
      <c r="D1199" s="0" t="s">
        <v>5504</v>
      </c>
      <c r="E1199" s="7" t="n">
        <v>9781633753334</v>
      </c>
      <c r="F1199" s="0" t="s">
        <v>2574</v>
      </c>
      <c r="G1199" s="0" t="s">
        <v>2575</v>
      </c>
      <c r="H1199" s="0" t="s">
        <v>2576</v>
      </c>
      <c r="I1199" s="0" t="n">
        <v>1</v>
      </c>
      <c r="J1199" s="0" t="s">
        <v>573</v>
      </c>
      <c r="K1199" s="0" t="s">
        <v>43</v>
      </c>
      <c r="L1199" s="0" t="n">
        <v>2.29</v>
      </c>
      <c r="M1199" s="0" t="s">
        <v>44</v>
      </c>
      <c r="N1199" s="0" t="n">
        <v>1.99</v>
      </c>
      <c r="O1199" s="0" t="s">
        <v>44</v>
      </c>
      <c r="P1199" s="0" t="n">
        <v>1.78</v>
      </c>
      <c r="Q1199" s="0" t="s">
        <v>45</v>
      </c>
      <c r="R1199" s="0" t="n">
        <v>1.55</v>
      </c>
      <c r="S1199" s="0" t="s">
        <v>45</v>
      </c>
      <c r="T1199" s="0" t="n">
        <v>0.23</v>
      </c>
      <c r="U1199" s="0" t="s">
        <v>45</v>
      </c>
      <c r="V1199" s="0" t="s">
        <v>1011</v>
      </c>
      <c r="W1199" s="0" t="s">
        <v>47</v>
      </c>
      <c r="X1199" s="0" t="s">
        <v>48</v>
      </c>
      <c r="Y1199" s="0" t="s">
        <v>4392</v>
      </c>
      <c r="Z1199" s="0" t="n">
        <v>1.09</v>
      </c>
      <c r="AA1199" s="0" t="s">
        <v>45</v>
      </c>
      <c r="AB1199" s="0" t="n">
        <v>0.23</v>
      </c>
      <c r="AC1199" s="0" t="s">
        <v>45</v>
      </c>
      <c r="AD1199" s="0" t="n">
        <v>13</v>
      </c>
      <c r="AE1199" s="0" t="n">
        <f aca="false">AD1199+100</f>
        <v>113</v>
      </c>
      <c r="AF1199" s="8" t="n">
        <f aca="false">((P1199/AE1199)*100)*ABS(I1199)</f>
        <v>1.57522123893805</v>
      </c>
      <c r="AG1199" s="0" t="n">
        <f aca="false">(TRUNC((AF1199*AD1199/100),2))</f>
        <v>0.2</v>
      </c>
      <c r="AH1199" s="0" t="n">
        <f aca="false">TRUNC(AF1199*1.3222,2)</f>
        <v>2.08</v>
      </c>
      <c r="AI1199" s="0" t="n">
        <f aca="false">TRUNC(AG1199*1.3222,2)</f>
        <v>0.26</v>
      </c>
      <c r="AJ1199" s="0" t="n">
        <f aca="false">((P1199-T1199)*0.7+T1199)*ABS(I1199)</f>
        <v>1.315</v>
      </c>
      <c r="AK1199" s="9" t="n">
        <f aca="false">IF(K1199="REFUND",(-1*(AJ1199-AG1199)),(AJ1199-AG1199))</f>
        <v>1.115</v>
      </c>
    </row>
    <row r="1200" customFormat="false" ht="13.8" hidden="false" customHeight="false" outlineLevel="0" collapsed="false">
      <c r="A1200" s="6" t="n">
        <v>42247</v>
      </c>
      <c r="B1200" s="0" t="n">
        <v>953513207341</v>
      </c>
      <c r="C1200" s="0" t="s">
        <v>5505</v>
      </c>
      <c r="D1200" s="0" t="s">
        <v>5506</v>
      </c>
      <c r="E1200" s="7" t="n">
        <v>9781466856158</v>
      </c>
      <c r="F1200" s="0" t="s">
        <v>5507</v>
      </c>
      <c r="G1200" s="0" t="s">
        <v>5508</v>
      </c>
      <c r="H1200" s="0" t="s">
        <v>5509</v>
      </c>
      <c r="I1200" s="0" t="n">
        <v>1</v>
      </c>
      <c r="J1200" s="0" t="s">
        <v>573</v>
      </c>
      <c r="K1200" s="0" t="s">
        <v>43</v>
      </c>
      <c r="L1200" s="0" t="n">
        <v>10.34</v>
      </c>
      <c r="M1200" s="0" t="s">
        <v>44</v>
      </c>
      <c r="N1200" s="0" t="n">
        <v>8.99</v>
      </c>
      <c r="O1200" s="0" t="s">
        <v>44</v>
      </c>
      <c r="P1200" s="0" t="n">
        <v>8.06</v>
      </c>
      <c r="Q1200" s="0" t="s">
        <v>45</v>
      </c>
      <c r="R1200" s="0" t="n">
        <v>7</v>
      </c>
      <c r="S1200" s="0" t="s">
        <v>45</v>
      </c>
      <c r="T1200" s="0" t="n">
        <v>1.06</v>
      </c>
      <c r="U1200" s="0" t="s">
        <v>45</v>
      </c>
      <c r="V1200" s="0" t="s">
        <v>156</v>
      </c>
      <c r="W1200" s="0" t="s">
        <v>157</v>
      </c>
      <c r="X1200" s="0" t="s">
        <v>48</v>
      </c>
      <c r="Y1200" s="0" t="s">
        <v>5510</v>
      </c>
      <c r="Z1200" s="0" t="n">
        <v>4.9</v>
      </c>
      <c r="AA1200" s="0" t="s">
        <v>45</v>
      </c>
      <c r="AB1200" s="0" t="n">
        <v>1.06</v>
      </c>
      <c r="AC1200" s="0" t="s">
        <v>45</v>
      </c>
      <c r="AD1200" s="0" t="n">
        <v>5</v>
      </c>
      <c r="AE1200" s="0" t="n">
        <f aca="false">AD1200+100</f>
        <v>105</v>
      </c>
      <c r="AF1200" s="8" t="n">
        <f aca="false">((P1200/AE1200)*100)*ABS(I1200)</f>
        <v>7.67619047619048</v>
      </c>
      <c r="AG1200" s="0" t="n">
        <f aca="false">(TRUNC((AF1200*AD1200/100),2))</f>
        <v>0.38</v>
      </c>
      <c r="AH1200" s="0" t="n">
        <f aca="false">TRUNC(AF1200*1.3222,2)</f>
        <v>10.14</v>
      </c>
      <c r="AI1200" s="0" t="n">
        <f aca="false">TRUNC(AG1200*1.3222,2)</f>
        <v>0.5</v>
      </c>
      <c r="AJ1200" s="0" t="n">
        <f aca="false">((P1200-T1200)*0.7+T1200)*ABS(I1200)</f>
        <v>5.96</v>
      </c>
      <c r="AK1200" s="9" t="n">
        <f aca="false">IF(K1200="REFUND",(-1*(AJ1200-AG1200)),(AJ1200-AG1200))</f>
        <v>5.58</v>
      </c>
    </row>
    <row r="1201" customFormat="false" ht="13.8" hidden="false" customHeight="false" outlineLevel="0" collapsed="false">
      <c r="A1201" s="6" t="n">
        <v>42247</v>
      </c>
      <c r="B1201" s="0" t="n">
        <v>953519846391</v>
      </c>
      <c r="C1201" s="0" t="s">
        <v>5511</v>
      </c>
      <c r="D1201" s="0" t="s">
        <v>5512</v>
      </c>
      <c r="E1201" s="7" t="n">
        <v>9781466850606</v>
      </c>
      <c r="F1201" s="0" t="s">
        <v>137</v>
      </c>
      <c r="G1201" s="0" t="s">
        <v>138</v>
      </c>
      <c r="H1201" s="0" t="s">
        <v>139</v>
      </c>
      <c r="I1201" s="0" t="n">
        <v>1</v>
      </c>
      <c r="J1201" s="0" t="s">
        <v>573</v>
      </c>
      <c r="K1201" s="0" t="s">
        <v>43</v>
      </c>
      <c r="L1201" s="0" t="n">
        <v>17.24</v>
      </c>
      <c r="M1201" s="0" t="s">
        <v>44</v>
      </c>
      <c r="N1201" s="0" t="n">
        <v>14.99</v>
      </c>
      <c r="O1201" s="0" t="s">
        <v>44</v>
      </c>
      <c r="P1201" s="0" t="n">
        <v>13.37</v>
      </c>
      <c r="Q1201" s="0" t="s">
        <v>45</v>
      </c>
      <c r="R1201" s="0" t="n">
        <v>11.62</v>
      </c>
      <c r="S1201" s="0" t="s">
        <v>45</v>
      </c>
      <c r="T1201" s="0" t="n">
        <v>1.75</v>
      </c>
      <c r="U1201" s="0" t="s">
        <v>45</v>
      </c>
      <c r="V1201" s="0" t="s">
        <v>5513</v>
      </c>
      <c r="W1201" s="0" t="s">
        <v>828</v>
      </c>
      <c r="X1201" s="0" t="s">
        <v>48</v>
      </c>
      <c r="Y1201" s="0" t="s">
        <v>5514</v>
      </c>
      <c r="Z1201" s="0" t="n">
        <v>8.13</v>
      </c>
      <c r="AA1201" s="0" t="s">
        <v>45</v>
      </c>
      <c r="AB1201" s="0" t="n">
        <v>1.75</v>
      </c>
      <c r="AC1201" s="0" t="s">
        <v>45</v>
      </c>
      <c r="AD1201" s="0" t="n">
        <v>5</v>
      </c>
      <c r="AE1201" s="0" t="n">
        <f aca="false">AD1201+100</f>
        <v>105</v>
      </c>
      <c r="AF1201" s="8" t="n">
        <f aca="false">((P1201/AE1201)*100)*ABS(I1201)</f>
        <v>12.7333333333333</v>
      </c>
      <c r="AG1201" s="0" t="n">
        <f aca="false">(TRUNC((AF1201*AD1201/100),2))</f>
        <v>0.63</v>
      </c>
      <c r="AH1201" s="0" t="n">
        <f aca="false">TRUNC(AF1201*1.3222,2)</f>
        <v>16.83</v>
      </c>
      <c r="AI1201" s="0" t="n">
        <f aca="false">TRUNC(AG1201*1.3222,2)</f>
        <v>0.83</v>
      </c>
      <c r="AJ1201" s="0" t="n">
        <f aca="false">((P1201-T1201)*0.7+T1201)*ABS(I1201)</f>
        <v>9.884</v>
      </c>
      <c r="AK1201" s="9" t="n">
        <f aca="false">IF(K1201="REFUND",(-1*(AJ1201-AG1201)),(AJ1201-AG1201))</f>
        <v>9.254</v>
      </c>
    </row>
    <row r="1202" customFormat="false" ht="13.8" hidden="false" customHeight="false" outlineLevel="0" collapsed="false">
      <c r="A1202" s="6" t="n">
        <v>42247</v>
      </c>
      <c r="B1202" s="0" t="n">
        <v>953524552291</v>
      </c>
      <c r="C1202" s="0" t="s">
        <v>5515</v>
      </c>
      <c r="D1202" s="0" t="s">
        <v>5516</v>
      </c>
      <c r="E1202" s="7" t="n">
        <v>9781466886674</v>
      </c>
      <c r="F1202" s="0" t="s">
        <v>1138</v>
      </c>
      <c r="G1202" s="0" t="s">
        <v>1139</v>
      </c>
      <c r="H1202" s="0" t="s">
        <v>1140</v>
      </c>
      <c r="I1202" s="0" t="n">
        <v>1</v>
      </c>
      <c r="J1202" s="0" t="s">
        <v>573</v>
      </c>
      <c r="K1202" s="0" t="s">
        <v>43</v>
      </c>
      <c r="L1202" s="0" t="n">
        <v>4.59</v>
      </c>
      <c r="M1202" s="0" t="s">
        <v>44</v>
      </c>
      <c r="N1202" s="0" t="n">
        <v>3.99</v>
      </c>
      <c r="O1202" s="0" t="s">
        <v>44</v>
      </c>
      <c r="P1202" s="0" t="n">
        <v>3.56</v>
      </c>
      <c r="Q1202" s="0" t="s">
        <v>45</v>
      </c>
      <c r="R1202" s="0" t="n">
        <v>3.09</v>
      </c>
      <c r="S1202" s="0" t="s">
        <v>45</v>
      </c>
      <c r="T1202" s="0" t="n">
        <v>0.47</v>
      </c>
      <c r="U1202" s="0" t="s">
        <v>45</v>
      </c>
      <c r="V1202" s="0" t="s">
        <v>4036</v>
      </c>
      <c r="W1202" s="0" t="s">
        <v>104</v>
      </c>
      <c r="X1202" s="0" t="s">
        <v>48</v>
      </c>
      <c r="Y1202" s="0" t="s">
        <v>5517</v>
      </c>
      <c r="Z1202" s="0" t="n">
        <v>2.16</v>
      </c>
      <c r="AA1202" s="0" t="s">
        <v>45</v>
      </c>
      <c r="AB1202" s="0" t="n">
        <v>0.47</v>
      </c>
      <c r="AC1202" s="0" t="s">
        <v>45</v>
      </c>
      <c r="AD1202" s="0" t="n">
        <v>5</v>
      </c>
      <c r="AE1202" s="0" t="n">
        <f aca="false">AD1202+100</f>
        <v>105</v>
      </c>
      <c r="AF1202" s="8" t="n">
        <f aca="false">((P1202/AE1202)*100)*ABS(I1202)</f>
        <v>3.39047619047619</v>
      </c>
      <c r="AG1202" s="0" t="n">
        <f aca="false">(TRUNC((AF1202*AD1202/100),2))</f>
        <v>0.16</v>
      </c>
      <c r="AH1202" s="0" t="n">
        <f aca="false">TRUNC(AF1202*1.3222,2)</f>
        <v>4.48</v>
      </c>
      <c r="AI1202" s="0" t="n">
        <f aca="false">TRUNC(AG1202*1.3222,2)</f>
        <v>0.21</v>
      </c>
      <c r="AJ1202" s="0" t="n">
        <f aca="false">((P1202-T1202)*0.7+T1202)*ABS(I1202)</f>
        <v>2.633</v>
      </c>
      <c r="AK1202" s="9" t="n">
        <f aca="false">IF(K1202="REFUND",(-1*(AJ1202-AG1202)),(AJ1202-AG1202))</f>
        <v>2.473</v>
      </c>
    </row>
    <row r="1203" customFormat="false" ht="13.8" hidden="false" customHeight="false" outlineLevel="0" collapsed="false">
      <c r="A1203" s="6" t="n">
        <v>42247</v>
      </c>
      <c r="B1203" s="0" t="n">
        <v>953525189291</v>
      </c>
      <c r="C1203" s="0" t="s">
        <v>5518</v>
      </c>
      <c r="D1203" s="0" t="s">
        <v>5519</v>
      </c>
      <c r="E1203" s="7" t="n">
        <v>9781429940931</v>
      </c>
      <c r="F1203" s="0" t="s">
        <v>284</v>
      </c>
      <c r="G1203" s="0" t="s">
        <v>285</v>
      </c>
      <c r="H1203" s="0" t="s">
        <v>286</v>
      </c>
      <c r="I1203" s="0" t="n">
        <v>1</v>
      </c>
      <c r="J1203" s="0" t="s">
        <v>573</v>
      </c>
      <c r="K1203" s="0" t="s">
        <v>43</v>
      </c>
      <c r="L1203" s="0" t="n">
        <v>12.64</v>
      </c>
      <c r="M1203" s="0" t="s">
        <v>44</v>
      </c>
      <c r="N1203" s="0" t="n">
        <v>10.99</v>
      </c>
      <c r="O1203" s="0" t="s">
        <v>44</v>
      </c>
      <c r="P1203" s="0" t="n">
        <v>9.8</v>
      </c>
      <c r="Q1203" s="0" t="s">
        <v>45</v>
      </c>
      <c r="R1203" s="0" t="n">
        <v>8.52</v>
      </c>
      <c r="S1203" s="0" t="s">
        <v>45</v>
      </c>
      <c r="T1203" s="0" t="n">
        <v>1.28</v>
      </c>
      <c r="U1203" s="0" t="s">
        <v>45</v>
      </c>
      <c r="V1203" s="0" t="s">
        <v>156</v>
      </c>
      <c r="W1203" s="0" t="s">
        <v>157</v>
      </c>
      <c r="X1203" s="0" t="s">
        <v>48</v>
      </c>
      <c r="Y1203" s="0" t="s">
        <v>5191</v>
      </c>
      <c r="Z1203" s="0" t="n">
        <v>5.96</v>
      </c>
      <c r="AA1203" s="0" t="s">
        <v>45</v>
      </c>
      <c r="AB1203" s="0" t="n">
        <v>1.28</v>
      </c>
      <c r="AC1203" s="0" t="s">
        <v>45</v>
      </c>
      <c r="AD1203" s="0" t="n">
        <v>5</v>
      </c>
      <c r="AE1203" s="0" t="n">
        <f aca="false">AD1203+100</f>
        <v>105</v>
      </c>
      <c r="AF1203" s="8" t="n">
        <f aca="false">((P1203/AE1203)*100)*ABS(I1203)</f>
        <v>9.33333333333333</v>
      </c>
      <c r="AG1203" s="0" t="n">
        <f aca="false">(TRUNC((AF1203*AD1203/100),2))</f>
        <v>0.46</v>
      </c>
      <c r="AH1203" s="0" t="n">
        <f aca="false">TRUNC(AF1203*1.3222,2)</f>
        <v>12.34</v>
      </c>
      <c r="AI1203" s="0" t="n">
        <f aca="false">TRUNC(AG1203*1.3222,2)</f>
        <v>0.6</v>
      </c>
      <c r="AJ1203" s="0" t="n">
        <f aca="false">((P1203-T1203)*0.7+T1203)*ABS(I1203)</f>
        <v>7.244</v>
      </c>
      <c r="AK1203" s="9" t="n">
        <f aca="false">IF(K1203="REFUND",(-1*(AJ1203-AG1203)),(AJ1203-AG1203))</f>
        <v>6.784</v>
      </c>
    </row>
    <row r="1204" customFormat="false" ht="13.8" hidden="false" customHeight="false" outlineLevel="0" collapsed="false">
      <c r="A1204" s="6" t="n">
        <v>42247</v>
      </c>
      <c r="B1204" s="0" t="n">
        <v>953528863391</v>
      </c>
      <c r="C1204" s="0" t="s">
        <v>5520</v>
      </c>
      <c r="D1204" s="0" t="s">
        <v>5521</v>
      </c>
      <c r="E1204" s="7" t="n">
        <v>9781466854239</v>
      </c>
      <c r="F1204" s="0" t="s">
        <v>5522</v>
      </c>
      <c r="G1204" s="0" t="s">
        <v>5523</v>
      </c>
      <c r="H1204" s="0" t="s">
        <v>1465</v>
      </c>
      <c r="I1204" s="0" t="n">
        <v>1</v>
      </c>
      <c r="J1204" s="0" t="s">
        <v>573</v>
      </c>
      <c r="K1204" s="0" t="s">
        <v>43</v>
      </c>
      <c r="L1204" s="0" t="n">
        <v>5.74</v>
      </c>
      <c r="M1204" s="0" t="s">
        <v>44</v>
      </c>
      <c r="N1204" s="0" t="n">
        <v>4.99</v>
      </c>
      <c r="O1204" s="0" t="s">
        <v>44</v>
      </c>
      <c r="P1204" s="0" t="n">
        <v>4.45</v>
      </c>
      <c r="Q1204" s="0" t="s">
        <v>45</v>
      </c>
      <c r="R1204" s="0" t="n">
        <v>3.87</v>
      </c>
      <c r="S1204" s="0" t="s">
        <v>45</v>
      </c>
      <c r="T1204" s="0" t="n">
        <v>0.58</v>
      </c>
      <c r="U1204" s="0" t="s">
        <v>45</v>
      </c>
      <c r="V1204" s="0" t="s">
        <v>209</v>
      </c>
      <c r="W1204" s="0" t="s">
        <v>147</v>
      </c>
      <c r="X1204" s="0" t="s">
        <v>48</v>
      </c>
      <c r="Y1204" s="0" t="s">
        <v>5524</v>
      </c>
      <c r="Z1204" s="0" t="n">
        <v>2.71</v>
      </c>
      <c r="AA1204" s="0" t="s">
        <v>45</v>
      </c>
      <c r="AB1204" s="0" t="n">
        <v>0.58</v>
      </c>
      <c r="AC1204" s="0" t="s">
        <v>45</v>
      </c>
      <c r="AD1204" s="0" t="n">
        <v>5</v>
      </c>
      <c r="AE1204" s="0" t="n">
        <f aca="false">AD1204+100</f>
        <v>105</v>
      </c>
      <c r="AF1204" s="8" t="n">
        <f aca="false">((P1204/AE1204)*100)*ABS(I1204)</f>
        <v>4.23809523809524</v>
      </c>
      <c r="AG1204" s="0" t="n">
        <f aca="false">(TRUNC((AF1204*AD1204/100),2))</f>
        <v>0.21</v>
      </c>
      <c r="AH1204" s="0" t="n">
        <f aca="false">TRUNC(AF1204*1.3222,2)</f>
        <v>5.6</v>
      </c>
      <c r="AI1204" s="0" t="n">
        <f aca="false">TRUNC(AG1204*1.3222,2)</f>
        <v>0.27</v>
      </c>
      <c r="AJ1204" s="0" t="n">
        <f aca="false">((P1204-T1204)*0.7+T1204)*ABS(I1204)</f>
        <v>3.289</v>
      </c>
      <c r="AK1204" s="9" t="n">
        <f aca="false">IF(K1204="REFUND",(-1*(AJ1204-AG1204)),(AJ1204-AG1204))</f>
        <v>3.079</v>
      </c>
    </row>
    <row r="1205" customFormat="false" ht="13.8" hidden="false" customHeight="false" outlineLevel="0" collapsed="false">
      <c r="A1205" s="6" t="n">
        <v>42247</v>
      </c>
      <c r="B1205" s="0" t="n">
        <v>953529237141</v>
      </c>
      <c r="C1205" s="0" t="s">
        <v>5525</v>
      </c>
      <c r="D1205" s="0" t="s">
        <v>5526</v>
      </c>
      <c r="E1205" s="7" t="n">
        <v>9781466850606</v>
      </c>
      <c r="F1205" s="0" t="s">
        <v>137</v>
      </c>
      <c r="G1205" s="0" t="s">
        <v>138</v>
      </c>
      <c r="H1205" s="0" t="s">
        <v>139</v>
      </c>
      <c r="I1205" s="0" t="n">
        <v>1</v>
      </c>
      <c r="J1205" s="0" t="s">
        <v>573</v>
      </c>
      <c r="K1205" s="0" t="s">
        <v>43</v>
      </c>
      <c r="L1205" s="0" t="n">
        <v>17.24</v>
      </c>
      <c r="M1205" s="0" t="s">
        <v>44</v>
      </c>
      <c r="N1205" s="0" t="n">
        <v>14.99</v>
      </c>
      <c r="O1205" s="0" t="s">
        <v>44</v>
      </c>
      <c r="P1205" s="0" t="n">
        <v>13.37</v>
      </c>
      <c r="Q1205" s="0" t="s">
        <v>45</v>
      </c>
      <c r="R1205" s="0" t="n">
        <v>11.62</v>
      </c>
      <c r="S1205" s="0" t="s">
        <v>45</v>
      </c>
      <c r="T1205" s="0" t="n">
        <v>1.75</v>
      </c>
      <c r="U1205" s="0" t="s">
        <v>45</v>
      </c>
      <c r="V1205" s="0" t="s">
        <v>610</v>
      </c>
      <c r="W1205" s="0" t="s">
        <v>157</v>
      </c>
      <c r="X1205" s="0" t="s">
        <v>48</v>
      </c>
      <c r="Y1205" s="0" t="s">
        <v>5527</v>
      </c>
      <c r="Z1205" s="0" t="n">
        <v>8.13</v>
      </c>
      <c r="AA1205" s="0" t="s">
        <v>45</v>
      </c>
      <c r="AB1205" s="0" t="n">
        <v>1.75</v>
      </c>
      <c r="AC1205" s="0" t="s">
        <v>45</v>
      </c>
      <c r="AD1205" s="0" t="n">
        <v>5</v>
      </c>
      <c r="AE1205" s="0" t="n">
        <f aca="false">AD1205+100</f>
        <v>105</v>
      </c>
      <c r="AF1205" s="8" t="n">
        <f aca="false">((P1205/AE1205)*100)*ABS(I1205)</f>
        <v>12.7333333333333</v>
      </c>
      <c r="AG1205" s="0" t="n">
        <f aca="false">(TRUNC((AF1205*AD1205/100),2))</f>
        <v>0.63</v>
      </c>
      <c r="AH1205" s="0" t="n">
        <f aca="false">TRUNC(AF1205*1.3222,2)</f>
        <v>16.83</v>
      </c>
      <c r="AI1205" s="0" t="n">
        <f aca="false">TRUNC(AG1205*1.3222,2)</f>
        <v>0.83</v>
      </c>
      <c r="AJ1205" s="0" t="n">
        <f aca="false">((P1205-T1205)*0.7+T1205)*ABS(I1205)</f>
        <v>9.884</v>
      </c>
      <c r="AK1205" s="9" t="n">
        <f aca="false">IF(K1205="REFUND",(-1*(AJ1205-AG1205)),(AJ1205-AG1205))</f>
        <v>9.254</v>
      </c>
    </row>
    <row r="1206" customFormat="false" ht="13.8" hidden="false" customHeight="false" outlineLevel="0" collapsed="false">
      <c r="A1206" s="6" t="n">
        <v>42247</v>
      </c>
      <c r="B1206" s="0" t="n">
        <v>953531826191</v>
      </c>
      <c r="C1206" s="0" t="s">
        <v>215</v>
      </c>
      <c r="D1206" s="0" t="s">
        <v>5528</v>
      </c>
      <c r="E1206" s="7" t="n">
        <v>9781429963930</v>
      </c>
      <c r="F1206" s="0" t="s">
        <v>217</v>
      </c>
      <c r="G1206" s="0" t="s">
        <v>218</v>
      </c>
      <c r="H1206" s="0" t="s">
        <v>71</v>
      </c>
      <c r="I1206" s="0" t="n">
        <v>1</v>
      </c>
      <c r="J1206" s="0" t="s">
        <v>573</v>
      </c>
      <c r="K1206" s="0" t="s">
        <v>43</v>
      </c>
      <c r="L1206" s="0" t="n">
        <v>10.34</v>
      </c>
      <c r="M1206" s="0" t="s">
        <v>44</v>
      </c>
      <c r="N1206" s="0" t="n">
        <v>8.99</v>
      </c>
      <c r="O1206" s="0" t="s">
        <v>44</v>
      </c>
      <c r="P1206" s="0" t="n">
        <v>8.09</v>
      </c>
      <c r="Q1206" s="0" t="s">
        <v>45</v>
      </c>
      <c r="R1206" s="0" t="n">
        <v>7.03</v>
      </c>
      <c r="S1206" s="0" t="s">
        <v>45</v>
      </c>
      <c r="T1206" s="0" t="n">
        <v>1.06</v>
      </c>
      <c r="U1206" s="0" t="s">
        <v>45</v>
      </c>
      <c r="V1206" s="0" t="s">
        <v>219</v>
      </c>
      <c r="W1206" s="0" t="s">
        <v>157</v>
      </c>
      <c r="X1206" s="0" t="s">
        <v>48</v>
      </c>
      <c r="Y1206" s="0" t="s">
        <v>220</v>
      </c>
      <c r="Z1206" s="0" t="n">
        <v>4.92</v>
      </c>
      <c r="AA1206" s="0" t="s">
        <v>45</v>
      </c>
      <c r="AB1206" s="0" t="n">
        <v>1.06</v>
      </c>
      <c r="AC1206" s="0" t="s">
        <v>45</v>
      </c>
      <c r="AD1206" s="0" t="n">
        <v>5</v>
      </c>
      <c r="AE1206" s="0" t="n">
        <f aca="false">AD1206+100</f>
        <v>105</v>
      </c>
      <c r="AF1206" s="8" t="n">
        <f aca="false">((P1206/AE1206)*100)*ABS(I1206)</f>
        <v>7.70476190476191</v>
      </c>
      <c r="AG1206" s="0" t="n">
        <f aca="false">(TRUNC((AF1206*AD1206/100),2))</f>
        <v>0.38</v>
      </c>
      <c r="AH1206" s="0" t="n">
        <f aca="false">TRUNC(AF1206*1.3222,2)</f>
        <v>10.18</v>
      </c>
      <c r="AI1206" s="0" t="n">
        <f aca="false">TRUNC(AG1206*1.3222,2)</f>
        <v>0.5</v>
      </c>
      <c r="AJ1206" s="0" t="n">
        <f aca="false">((P1206-T1206)*0.7+T1206)*ABS(I1206)</f>
        <v>5.981</v>
      </c>
      <c r="AK1206" s="9" t="n">
        <f aca="false">IF(K1206="REFUND",(-1*(AJ1206-AG1206)),(AJ1206-AG1206))</f>
        <v>5.601</v>
      </c>
    </row>
    <row r="1207" customFormat="false" ht="13.8" hidden="false" customHeight="false" outlineLevel="0" collapsed="false">
      <c r="A1207" s="6" t="n">
        <v>42247</v>
      </c>
      <c r="B1207" s="0" t="n">
        <v>953536574141</v>
      </c>
      <c r="C1207" s="0" t="s">
        <v>5529</v>
      </c>
      <c r="D1207" s="0" t="s">
        <v>5530</v>
      </c>
      <c r="E1207" s="7" t="n">
        <v>9781429938464</v>
      </c>
      <c r="F1207" s="0" t="s">
        <v>1092</v>
      </c>
      <c r="G1207" s="0" t="s">
        <v>1093</v>
      </c>
      <c r="H1207" s="0" t="s">
        <v>139</v>
      </c>
      <c r="I1207" s="0" t="n">
        <v>1</v>
      </c>
      <c r="J1207" s="0" t="s">
        <v>573</v>
      </c>
      <c r="K1207" s="0" t="s">
        <v>43</v>
      </c>
      <c r="L1207" s="0" t="n">
        <v>12.64</v>
      </c>
      <c r="M1207" s="0" t="s">
        <v>44</v>
      </c>
      <c r="N1207" s="0" t="n">
        <v>10.99</v>
      </c>
      <c r="O1207" s="0" t="s">
        <v>44</v>
      </c>
      <c r="P1207" s="0" t="n">
        <v>9.8</v>
      </c>
      <c r="Q1207" s="0" t="s">
        <v>45</v>
      </c>
      <c r="R1207" s="0" t="n">
        <v>8.52</v>
      </c>
      <c r="S1207" s="0" t="s">
        <v>45</v>
      </c>
      <c r="T1207" s="0" t="n">
        <v>1.28</v>
      </c>
      <c r="U1207" s="0" t="s">
        <v>45</v>
      </c>
      <c r="V1207" s="0" t="s">
        <v>5531</v>
      </c>
      <c r="W1207" s="0" t="s">
        <v>273</v>
      </c>
      <c r="X1207" s="0" t="s">
        <v>48</v>
      </c>
      <c r="Y1207" s="0" t="s">
        <v>5532</v>
      </c>
      <c r="Z1207" s="0" t="n">
        <v>5.96</v>
      </c>
      <c r="AA1207" s="0" t="s">
        <v>45</v>
      </c>
      <c r="AB1207" s="0" t="n">
        <v>1.28</v>
      </c>
      <c r="AC1207" s="0" t="s">
        <v>45</v>
      </c>
      <c r="AD1207" s="0" t="n">
        <v>5</v>
      </c>
      <c r="AE1207" s="0" t="n">
        <f aca="false">AD1207+100</f>
        <v>105</v>
      </c>
      <c r="AF1207" s="8" t="n">
        <f aca="false">((P1207/AE1207)*100)*ABS(I1207)</f>
        <v>9.33333333333333</v>
      </c>
      <c r="AG1207" s="0" t="n">
        <f aca="false">(TRUNC((AF1207*AD1207/100),2))</f>
        <v>0.46</v>
      </c>
      <c r="AH1207" s="0" t="n">
        <f aca="false">TRUNC(AF1207*1.3222,2)</f>
        <v>12.34</v>
      </c>
      <c r="AI1207" s="0" t="n">
        <f aca="false">TRUNC(AG1207*1.3222,2)</f>
        <v>0.6</v>
      </c>
      <c r="AJ1207" s="0" t="n">
        <f aca="false">((P1207-T1207)*0.7+T1207)*ABS(I1207)</f>
        <v>7.244</v>
      </c>
      <c r="AK1207" s="9" t="n">
        <f aca="false">IF(K1207="REFUND",(-1*(AJ1207-AG1207)),(AJ1207-AG1207))</f>
        <v>6.784</v>
      </c>
    </row>
    <row r="1208" customFormat="false" ht="13.8" hidden="false" customHeight="false" outlineLevel="0" collapsed="false">
      <c r="A1208" s="6" t="n">
        <v>42247</v>
      </c>
      <c r="B1208" s="0" t="n">
        <v>953538964341</v>
      </c>
      <c r="C1208" s="0" t="s">
        <v>5533</v>
      </c>
      <c r="D1208" s="0" t="s">
        <v>5534</v>
      </c>
      <c r="E1208" s="7" t="n">
        <v>9781466861428</v>
      </c>
      <c r="F1208" s="0" t="s">
        <v>3184</v>
      </c>
      <c r="G1208" s="0" t="s">
        <v>3185</v>
      </c>
      <c r="H1208" s="0" t="s">
        <v>3186</v>
      </c>
      <c r="I1208" s="0" t="n">
        <v>1</v>
      </c>
      <c r="J1208" s="0" t="s">
        <v>573</v>
      </c>
      <c r="K1208" s="0" t="s">
        <v>43</v>
      </c>
      <c r="L1208" s="0" t="n">
        <v>16.09</v>
      </c>
      <c r="M1208" s="0" t="s">
        <v>44</v>
      </c>
      <c r="N1208" s="0" t="n">
        <v>13.99</v>
      </c>
      <c r="O1208" s="0" t="s">
        <v>44</v>
      </c>
      <c r="P1208" s="0" t="n">
        <v>12.54</v>
      </c>
      <c r="Q1208" s="0" t="s">
        <v>45</v>
      </c>
      <c r="R1208" s="0" t="n">
        <v>10.9</v>
      </c>
      <c r="S1208" s="0" t="s">
        <v>45</v>
      </c>
      <c r="T1208" s="0" t="n">
        <v>1.64</v>
      </c>
      <c r="U1208" s="0" t="s">
        <v>45</v>
      </c>
      <c r="V1208" s="0" t="s">
        <v>209</v>
      </c>
      <c r="W1208" s="0" t="s">
        <v>104</v>
      </c>
      <c r="X1208" s="0" t="s">
        <v>48</v>
      </c>
      <c r="Y1208" s="0" t="s">
        <v>5535</v>
      </c>
      <c r="Z1208" s="0" t="n">
        <v>7.63</v>
      </c>
      <c r="AA1208" s="0" t="s">
        <v>45</v>
      </c>
      <c r="AB1208" s="0" t="n">
        <v>1.64</v>
      </c>
      <c r="AC1208" s="0" t="s">
        <v>45</v>
      </c>
      <c r="AD1208" s="0" t="n">
        <v>5</v>
      </c>
      <c r="AE1208" s="0" t="n">
        <f aca="false">AD1208+100</f>
        <v>105</v>
      </c>
      <c r="AF1208" s="8" t="n">
        <f aca="false">((P1208/AE1208)*100)*ABS(I1208)</f>
        <v>11.9428571428571</v>
      </c>
      <c r="AG1208" s="0" t="n">
        <f aca="false">(TRUNC((AF1208*AD1208/100),2))</f>
        <v>0.59</v>
      </c>
      <c r="AH1208" s="0" t="n">
        <f aca="false">TRUNC(AF1208*1.3222,2)</f>
        <v>15.79</v>
      </c>
      <c r="AI1208" s="0" t="n">
        <f aca="false">TRUNC(AG1208*1.3222,2)</f>
        <v>0.78</v>
      </c>
      <c r="AJ1208" s="0" t="n">
        <f aca="false">((P1208-T1208)*0.7+T1208)*ABS(I1208)</f>
        <v>9.27</v>
      </c>
      <c r="AK1208" s="9" t="n">
        <f aca="false">IF(K1208="REFUND",(-1*(AJ1208-AG1208)),(AJ1208-AG1208))</f>
        <v>8.68</v>
      </c>
    </row>
    <row r="1209" customFormat="false" ht="13.8" hidden="false" customHeight="false" outlineLevel="0" collapsed="false">
      <c r="A1209" s="6" t="n">
        <v>42247</v>
      </c>
      <c r="B1209" s="0" t="n">
        <v>953540769141</v>
      </c>
      <c r="C1209" s="0" t="s">
        <v>5536</v>
      </c>
      <c r="D1209" s="0" t="s">
        <v>5537</v>
      </c>
      <c r="E1209" s="7" t="n">
        <v>9781429970662</v>
      </c>
      <c r="F1209" s="0" t="s">
        <v>5538</v>
      </c>
      <c r="G1209" s="0" t="s">
        <v>5539</v>
      </c>
      <c r="H1209" s="0" t="s">
        <v>5540</v>
      </c>
      <c r="I1209" s="0" t="n">
        <v>1</v>
      </c>
      <c r="J1209" s="0" t="s">
        <v>573</v>
      </c>
      <c r="K1209" s="0" t="s">
        <v>43</v>
      </c>
      <c r="L1209" s="0" t="n">
        <v>12.64</v>
      </c>
      <c r="M1209" s="0" t="s">
        <v>44</v>
      </c>
      <c r="N1209" s="0" t="n">
        <v>10.99</v>
      </c>
      <c r="O1209" s="0" t="s">
        <v>44</v>
      </c>
      <c r="P1209" s="0" t="n">
        <v>9.8</v>
      </c>
      <c r="Q1209" s="0" t="s">
        <v>45</v>
      </c>
      <c r="R1209" s="0" t="n">
        <v>8.52</v>
      </c>
      <c r="S1209" s="0" t="s">
        <v>45</v>
      </c>
      <c r="T1209" s="0" t="n">
        <v>1.28</v>
      </c>
      <c r="U1209" s="0" t="s">
        <v>45</v>
      </c>
      <c r="V1209" s="0" t="s">
        <v>1267</v>
      </c>
      <c r="W1209" s="0" t="s">
        <v>104</v>
      </c>
      <c r="X1209" s="0" t="s">
        <v>48</v>
      </c>
      <c r="Y1209" s="0" t="s">
        <v>5541</v>
      </c>
      <c r="Z1209" s="0" t="n">
        <v>5.96</v>
      </c>
      <c r="AA1209" s="0" t="s">
        <v>45</v>
      </c>
      <c r="AB1209" s="0" t="n">
        <v>1.28</v>
      </c>
      <c r="AC1209" s="0" t="s">
        <v>45</v>
      </c>
      <c r="AD1209" s="0" t="n">
        <v>5</v>
      </c>
      <c r="AE1209" s="0" t="n">
        <f aca="false">AD1209+100</f>
        <v>105</v>
      </c>
      <c r="AF1209" s="8" t="n">
        <f aca="false">((P1209/AE1209)*100)*ABS(I1209)</f>
        <v>9.33333333333333</v>
      </c>
      <c r="AG1209" s="0" t="n">
        <f aca="false">(TRUNC((AF1209*AD1209/100),2))</f>
        <v>0.46</v>
      </c>
      <c r="AH1209" s="0" t="n">
        <f aca="false">TRUNC(AF1209*1.3222,2)</f>
        <v>12.34</v>
      </c>
      <c r="AI1209" s="0" t="n">
        <f aca="false">TRUNC(AG1209*1.3222,2)</f>
        <v>0.6</v>
      </c>
      <c r="AJ1209" s="0" t="n">
        <f aca="false">((P1209-T1209)*0.7+T1209)*ABS(I1209)</f>
        <v>7.244</v>
      </c>
      <c r="AK1209" s="9" t="n">
        <f aca="false">IF(K1209="REFUND",(-1*(AJ1209-AG1209)),(AJ1209-AG1209))</f>
        <v>6.784</v>
      </c>
    </row>
    <row r="1210" customFormat="false" ht="13.8" hidden="false" customHeight="false" outlineLevel="0" collapsed="false">
      <c r="A1210" s="6" t="n">
        <v>42247</v>
      </c>
      <c r="B1210" s="0" t="n">
        <v>953541155141</v>
      </c>
      <c r="C1210" s="0" t="s">
        <v>5542</v>
      </c>
      <c r="D1210" s="0" t="s">
        <v>5543</v>
      </c>
      <c r="E1210" s="7" t="n">
        <v>9781466850606</v>
      </c>
      <c r="F1210" s="0" t="s">
        <v>137</v>
      </c>
      <c r="G1210" s="0" t="s">
        <v>138</v>
      </c>
      <c r="H1210" s="0" t="s">
        <v>139</v>
      </c>
      <c r="I1210" s="0" t="n">
        <v>1</v>
      </c>
      <c r="J1210" s="0" t="s">
        <v>573</v>
      </c>
      <c r="K1210" s="0" t="s">
        <v>43</v>
      </c>
      <c r="L1210" s="0" t="n">
        <v>17.24</v>
      </c>
      <c r="M1210" s="0" t="s">
        <v>44</v>
      </c>
      <c r="N1210" s="0" t="n">
        <v>14.99</v>
      </c>
      <c r="O1210" s="0" t="s">
        <v>44</v>
      </c>
      <c r="P1210" s="0" t="n">
        <v>13.37</v>
      </c>
      <c r="Q1210" s="0" t="s">
        <v>45</v>
      </c>
      <c r="R1210" s="0" t="n">
        <v>11.62</v>
      </c>
      <c r="S1210" s="0" t="s">
        <v>45</v>
      </c>
      <c r="T1210" s="0" t="n">
        <v>1.75</v>
      </c>
      <c r="U1210" s="0" t="s">
        <v>45</v>
      </c>
      <c r="V1210" s="0" t="s">
        <v>5544</v>
      </c>
      <c r="W1210" s="0" t="s">
        <v>47</v>
      </c>
      <c r="X1210" s="0" t="s">
        <v>48</v>
      </c>
      <c r="Y1210" s="0" t="s">
        <v>5545</v>
      </c>
      <c r="Z1210" s="0" t="n">
        <v>8.13</v>
      </c>
      <c r="AA1210" s="0" t="s">
        <v>45</v>
      </c>
      <c r="AB1210" s="0" t="n">
        <v>1.75</v>
      </c>
      <c r="AC1210" s="0" t="s">
        <v>45</v>
      </c>
      <c r="AD1210" s="0" t="n">
        <v>13</v>
      </c>
      <c r="AE1210" s="0" t="n">
        <f aca="false">AD1210+100</f>
        <v>113</v>
      </c>
      <c r="AF1210" s="8" t="n">
        <f aca="false">((P1210/AE1210)*100)*ABS(I1210)</f>
        <v>11.8318584070796</v>
      </c>
      <c r="AG1210" s="0" t="n">
        <f aca="false">(TRUNC((AF1210*AD1210/100),2))</f>
        <v>1.53</v>
      </c>
      <c r="AH1210" s="0" t="n">
        <f aca="false">TRUNC(AF1210*1.3222,2)</f>
        <v>15.64</v>
      </c>
      <c r="AI1210" s="0" t="n">
        <f aca="false">TRUNC(AG1210*1.3222,2)</f>
        <v>2.02</v>
      </c>
      <c r="AJ1210" s="0" t="n">
        <f aca="false">((P1210-T1210)*0.7+T1210)*ABS(I1210)</f>
        <v>9.884</v>
      </c>
      <c r="AK1210" s="9" t="n">
        <f aca="false">IF(K1210="REFUND",(-1*(AJ1210-AG1210)),(AJ1210-AG1210))</f>
        <v>8.354</v>
      </c>
    </row>
    <row r="1211" customFormat="false" ht="13.8" hidden="false" customHeight="false" outlineLevel="0" collapsed="false">
      <c r="A1211" s="6" t="n">
        <v>42247</v>
      </c>
      <c r="B1211" s="0" t="n">
        <v>953542159341</v>
      </c>
      <c r="C1211" s="0" t="s">
        <v>5546</v>
      </c>
      <c r="D1211" s="0" t="s">
        <v>5547</v>
      </c>
      <c r="E1211" s="7" t="n">
        <v>9781250034595</v>
      </c>
      <c r="F1211" s="0" t="s">
        <v>791</v>
      </c>
      <c r="G1211" s="0" t="s">
        <v>792</v>
      </c>
      <c r="H1211" s="0" t="s">
        <v>793</v>
      </c>
      <c r="I1211" s="0" t="n">
        <v>1</v>
      </c>
      <c r="J1211" s="0" t="s">
        <v>573</v>
      </c>
      <c r="K1211" s="0" t="s">
        <v>43</v>
      </c>
      <c r="L1211" s="0" t="n">
        <v>16.09</v>
      </c>
      <c r="M1211" s="0" t="s">
        <v>44</v>
      </c>
      <c r="N1211" s="0" t="n">
        <v>13.99</v>
      </c>
      <c r="O1211" s="0" t="s">
        <v>44</v>
      </c>
      <c r="P1211" s="0" t="n">
        <v>12.54</v>
      </c>
      <c r="Q1211" s="0" t="s">
        <v>45</v>
      </c>
      <c r="R1211" s="0" t="n">
        <v>10.9</v>
      </c>
      <c r="S1211" s="0" t="s">
        <v>45</v>
      </c>
      <c r="T1211" s="0" t="n">
        <v>1.64</v>
      </c>
      <c r="U1211" s="0" t="s">
        <v>45</v>
      </c>
      <c r="V1211" s="0" t="s">
        <v>118</v>
      </c>
      <c r="W1211" s="0" t="s">
        <v>47</v>
      </c>
      <c r="X1211" s="0" t="s">
        <v>48</v>
      </c>
      <c r="Y1211" s="0" t="s">
        <v>5548</v>
      </c>
      <c r="Z1211" s="0" t="n">
        <v>7.63</v>
      </c>
      <c r="AA1211" s="0" t="s">
        <v>45</v>
      </c>
      <c r="AB1211" s="0" t="n">
        <v>1.64</v>
      </c>
      <c r="AC1211" s="0" t="s">
        <v>45</v>
      </c>
      <c r="AD1211" s="0" t="n">
        <v>13</v>
      </c>
      <c r="AE1211" s="0" t="n">
        <f aca="false">AD1211+100</f>
        <v>113</v>
      </c>
      <c r="AF1211" s="8" t="n">
        <f aca="false">((P1211/AE1211)*100)*ABS(I1211)</f>
        <v>11.0973451327434</v>
      </c>
      <c r="AG1211" s="0" t="n">
        <f aca="false">(TRUNC((AF1211*AD1211/100),2))</f>
        <v>1.44</v>
      </c>
      <c r="AH1211" s="0" t="n">
        <f aca="false">TRUNC(AF1211*1.3222,2)</f>
        <v>14.67</v>
      </c>
      <c r="AI1211" s="0" t="n">
        <f aca="false">TRUNC(AG1211*1.3222,2)</f>
        <v>1.9</v>
      </c>
      <c r="AJ1211" s="0" t="n">
        <f aca="false">((P1211-T1211)*0.7+T1211)*ABS(I1211)</f>
        <v>9.27</v>
      </c>
      <c r="AK1211" s="9" t="n">
        <f aca="false">IF(K1211="REFUND",(-1*(AJ1211-AG1211)),(AJ1211-AG1211))</f>
        <v>7.83</v>
      </c>
    </row>
    <row r="1212" customFormat="false" ht="13.8" hidden="false" customHeight="false" outlineLevel="0" collapsed="false">
      <c r="A1212" s="6" t="n">
        <v>42247</v>
      </c>
      <c r="B1212" s="0" t="n">
        <v>953542662241</v>
      </c>
      <c r="C1212" s="0" t="s">
        <v>5549</v>
      </c>
      <c r="D1212" s="0" t="s">
        <v>5550</v>
      </c>
      <c r="E1212" s="7" t="n">
        <v>9781466868403</v>
      </c>
      <c r="F1212" s="0" t="s">
        <v>1615</v>
      </c>
      <c r="G1212" s="0" t="s">
        <v>1616</v>
      </c>
      <c r="H1212" s="0" t="s">
        <v>1085</v>
      </c>
      <c r="I1212" s="0" t="n">
        <v>1</v>
      </c>
      <c r="J1212" s="0" t="s">
        <v>573</v>
      </c>
      <c r="K1212" s="0" t="s">
        <v>43</v>
      </c>
      <c r="L1212" s="0" t="n">
        <v>16.09</v>
      </c>
      <c r="M1212" s="0" t="s">
        <v>44</v>
      </c>
      <c r="N1212" s="0" t="n">
        <v>13.99</v>
      </c>
      <c r="O1212" s="0" t="s">
        <v>44</v>
      </c>
      <c r="P1212" s="0" t="n">
        <v>12.47</v>
      </c>
      <c r="Q1212" s="0" t="s">
        <v>45</v>
      </c>
      <c r="R1212" s="0" t="n">
        <v>10.85</v>
      </c>
      <c r="S1212" s="0" t="s">
        <v>45</v>
      </c>
      <c r="T1212" s="0" t="n">
        <v>1.62</v>
      </c>
      <c r="U1212" s="0" t="s">
        <v>45</v>
      </c>
      <c r="V1212" s="0" t="s">
        <v>118</v>
      </c>
      <c r="W1212" s="0" t="s">
        <v>47</v>
      </c>
      <c r="X1212" s="0" t="s">
        <v>48</v>
      </c>
      <c r="Y1212" s="0" t="s">
        <v>4150</v>
      </c>
      <c r="Z1212" s="0" t="n">
        <v>7.6</v>
      </c>
      <c r="AA1212" s="0" t="s">
        <v>45</v>
      </c>
      <c r="AB1212" s="0" t="n">
        <v>1.62</v>
      </c>
      <c r="AC1212" s="0" t="s">
        <v>45</v>
      </c>
      <c r="AD1212" s="0" t="n">
        <v>13</v>
      </c>
      <c r="AE1212" s="0" t="n">
        <f aca="false">AD1212+100</f>
        <v>113</v>
      </c>
      <c r="AF1212" s="8" t="n">
        <f aca="false">((P1212/AE1212)*100)*ABS(I1212)</f>
        <v>11.0353982300885</v>
      </c>
      <c r="AG1212" s="0" t="n">
        <f aca="false">(TRUNC((AF1212*AD1212/100),2))</f>
        <v>1.43</v>
      </c>
      <c r="AH1212" s="0" t="n">
        <f aca="false">TRUNC(AF1212*1.3222,2)</f>
        <v>14.59</v>
      </c>
      <c r="AI1212" s="0" t="n">
        <f aca="false">TRUNC(AG1212*1.3222,2)</f>
        <v>1.89</v>
      </c>
      <c r="AJ1212" s="0" t="n">
        <f aca="false">((P1212-T1212)*0.7+T1212)*ABS(I1212)</f>
        <v>9.215</v>
      </c>
      <c r="AK1212" s="9" t="n">
        <f aca="false">IF(K1212="REFUND",(-1*(AJ1212-AG1212)),(AJ1212-AG1212))</f>
        <v>7.785</v>
      </c>
    </row>
    <row r="1213" customFormat="false" ht="13.8" hidden="false" customHeight="false" outlineLevel="0" collapsed="false">
      <c r="A1213" s="6" t="n">
        <v>42247</v>
      </c>
      <c r="B1213" s="0" t="n">
        <v>953547626391</v>
      </c>
      <c r="C1213" s="0" t="s">
        <v>141</v>
      </c>
      <c r="D1213" s="0" t="s">
        <v>5551</v>
      </c>
      <c r="E1213" s="7" t="n">
        <v>9781622665587</v>
      </c>
      <c r="F1213" s="0" t="s">
        <v>143</v>
      </c>
      <c r="G1213" s="0" t="s">
        <v>144</v>
      </c>
      <c r="H1213" s="0" t="s">
        <v>145</v>
      </c>
      <c r="I1213" s="0" t="n">
        <v>1</v>
      </c>
      <c r="J1213" s="0" t="s">
        <v>573</v>
      </c>
      <c r="K1213" s="0" t="s">
        <v>43</v>
      </c>
      <c r="L1213" s="0" t="n">
        <v>2.29</v>
      </c>
      <c r="M1213" s="0" t="s">
        <v>44</v>
      </c>
      <c r="N1213" s="0" t="n">
        <v>1.99</v>
      </c>
      <c r="O1213" s="0" t="s">
        <v>44</v>
      </c>
      <c r="P1213" s="0" t="n">
        <v>1.79</v>
      </c>
      <c r="Q1213" s="0" t="s">
        <v>45</v>
      </c>
      <c r="R1213" s="0" t="n">
        <v>1.56</v>
      </c>
      <c r="S1213" s="0" t="s">
        <v>45</v>
      </c>
      <c r="T1213" s="0" t="n">
        <v>0.23</v>
      </c>
      <c r="U1213" s="0" t="s">
        <v>45</v>
      </c>
      <c r="V1213" s="0" t="s">
        <v>146</v>
      </c>
      <c r="W1213" s="0" t="s">
        <v>147</v>
      </c>
      <c r="X1213" s="0" t="s">
        <v>48</v>
      </c>
      <c r="Y1213" s="0" t="s">
        <v>148</v>
      </c>
      <c r="Z1213" s="0" t="n">
        <v>1.09</v>
      </c>
      <c r="AA1213" s="0" t="s">
        <v>45</v>
      </c>
      <c r="AB1213" s="0" t="n">
        <v>0.23</v>
      </c>
      <c r="AC1213" s="0" t="s">
        <v>45</v>
      </c>
      <c r="AD1213" s="0" t="n">
        <v>5</v>
      </c>
      <c r="AE1213" s="0" t="n">
        <f aca="false">AD1213+100</f>
        <v>105</v>
      </c>
      <c r="AF1213" s="8" t="n">
        <f aca="false">((P1213/AE1213)*100)*ABS(I1213)</f>
        <v>1.7047619047619</v>
      </c>
      <c r="AG1213" s="0" t="n">
        <f aca="false">(TRUNC((AF1213*AD1213/100),2))</f>
        <v>0.08</v>
      </c>
      <c r="AH1213" s="0" t="n">
        <f aca="false">TRUNC(AF1213*1.3222,2)</f>
        <v>2.25</v>
      </c>
      <c r="AI1213" s="0" t="n">
        <f aca="false">TRUNC(AG1213*1.3222,2)</f>
        <v>0.1</v>
      </c>
      <c r="AJ1213" s="0" t="n">
        <f aca="false">((P1213-T1213)*0.7+T1213)*ABS(I1213)</f>
        <v>1.322</v>
      </c>
      <c r="AK1213" s="9" t="n">
        <f aca="false">IF(K1213="REFUND",(-1*(AJ1213-AG1213)),(AJ1213-AG1213))</f>
        <v>1.242</v>
      </c>
    </row>
    <row r="1214" customFormat="false" ht="13.8" hidden="false" customHeight="false" outlineLevel="0" collapsed="false">
      <c r="A1214" s="6" t="n">
        <v>42247</v>
      </c>
      <c r="B1214" s="0" t="n">
        <v>953551013191</v>
      </c>
      <c r="C1214" s="0" t="s">
        <v>5552</v>
      </c>
      <c r="D1214" s="0" t="s">
        <v>5553</v>
      </c>
      <c r="E1214" s="7" t="n">
        <v>9781466814158</v>
      </c>
      <c r="F1214" s="0" t="s">
        <v>5554</v>
      </c>
      <c r="G1214" s="0" t="s">
        <v>5555</v>
      </c>
      <c r="H1214" s="0" t="s">
        <v>2537</v>
      </c>
      <c r="I1214" s="0" t="n">
        <v>1</v>
      </c>
      <c r="J1214" s="0" t="s">
        <v>573</v>
      </c>
      <c r="K1214" s="0" t="s">
        <v>43</v>
      </c>
      <c r="L1214" s="0" t="n">
        <v>11.49</v>
      </c>
      <c r="M1214" s="0" t="s">
        <v>44</v>
      </c>
      <c r="N1214" s="0" t="n">
        <v>9.99</v>
      </c>
      <c r="O1214" s="0" t="s">
        <v>44</v>
      </c>
      <c r="P1214" s="0" t="n">
        <v>8.98</v>
      </c>
      <c r="Q1214" s="0" t="s">
        <v>45</v>
      </c>
      <c r="R1214" s="0" t="n">
        <v>7.81</v>
      </c>
      <c r="S1214" s="0" t="s">
        <v>45</v>
      </c>
      <c r="T1214" s="0" t="n">
        <v>1.17</v>
      </c>
      <c r="U1214" s="0" t="s">
        <v>45</v>
      </c>
      <c r="V1214" s="0" t="s">
        <v>118</v>
      </c>
      <c r="W1214" s="0" t="s">
        <v>96</v>
      </c>
      <c r="X1214" s="0" t="s">
        <v>48</v>
      </c>
      <c r="Y1214" s="0" t="s">
        <v>5556</v>
      </c>
      <c r="Z1214" s="0" t="n">
        <v>5.47</v>
      </c>
      <c r="AA1214" s="0" t="s">
        <v>45</v>
      </c>
      <c r="AB1214" s="0" t="n">
        <v>1.17</v>
      </c>
      <c r="AC1214" s="0" t="s">
        <v>45</v>
      </c>
      <c r="AD1214" s="0" t="n">
        <v>13</v>
      </c>
      <c r="AE1214" s="0" t="n">
        <f aca="false">AD1214+100</f>
        <v>113</v>
      </c>
      <c r="AF1214" s="8" t="n">
        <f aca="false">((P1214/AE1214)*100)*ABS(I1214)</f>
        <v>7.94690265486726</v>
      </c>
      <c r="AG1214" s="0" t="n">
        <f aca="false">(TRUNC((AF1214*AD1214/100),2))</f>
        <v>1.03</v>
      </c>
      <c r="AH1214" s="0" t="n">
        <f aca="false">TRUNC(AF1214*1.3222,2)</f>
        <v>10.5</v>
      </c>
      <c r="AI1214" s="0" t="n">
        <f aca="false">TRUNC(AG1214*1.3222,2)</f>
        <v>1.36</v>
      </c>
      <c r="AJ1214" s="0" t="n">
        <f aca="false">((P1214-T1214)*0.7+T1214)*ABS(I1214)</f>
        <v>6.637</v>
      </c>
      <c r="AK1214" s="9" t="n">
        <f aca="false">IF(K1214="REFUND",(-1*(AJ1214-AG1214)),(AJ1214-AG1214))</f>
        <v>5.607</v>
      </c>
    </row>
    <row r="1215" customFormat="false" ht="13.8" hidden="false" customHeight="false" outlineLevel="0" collapsed="false">
      <c r="A1215" s="6" t="n">
        <v>42247</v>
      </c>
      <c r="B1215" s="0" t="n">
        <v>953551468141</v>
      </c>
      <c r="C1215" s="0" t="s">
        <v>5557</v>
      </c>
      <c r="D1215" s="0" t="s">
        <v>5558</v>
      </c>
      <c r="E1215" s="7" t="n">
        <v>9781429950503</v>
      </c>
      <c r="F1215" s="0" t="s">
        <v>5559</v>
      </c>
      <c r="G1215" s="0" t="s">
        <v>5560</v>
      </c>
      <c r="H1215" s="0" t="s">
        <v>1969</v>
      </c>
      <c r="I1215" s="0" t="n">
        <v>1</v>
      </c>
      <c r="J1215" s="0" t="s">
        <v>573</v>
      </c>
      <c r="K1215" s="0" t="s">
        <v>43</v>
      </c>
      <c r="L1215" s="0" t="n">
        <v>10.34</v>
      </c>
      <c r="M1215" s="0" t="s">
        <v>44</v>
      </c>
      <c r="N1215" s="0" t="n">
        <v>8.99</v>
      </c>
      <c r="O1215" s="0" t="s">
        <v>44</v>
      </c>
      <c r="P1215" s="0" t="n">
        <v>8.06</v>
      </c>
      <c r="Q1215" s="0" t="s">
        <v>45</v>
      </c>
      <c r="R1215" s="0" t="n">
        <v>7</v>
      </c>
      <c r="S1215" s="0" t="s">
        <v>45</v>
      </c>
      <c r="T1215" s="0" t="n">
        <v>1.06</v>
      </c>
      <c r="U1215" s="0" t="s">
        <v>45</v>
      </c>
      <c r="V1215" s="0" t="s">
        <v>5561</v>
      </c>
      <c r="W1215" s="0" t="s">
        <v>47</v>
      </c>
      <c r="X1215" s="0" t="s">
        <v>48</v>
      </c>
      <c r="Y1215" s="0" t="s">
        <v>5562</v>
      </c>
      <c r="Z1215" s="0" t="n">
        <v>4.9</v>
      </c>
      <c r="AA1215" s="0" t="s">
        <v>45</v>
      </c>
      <c r="AB1215" s="0" t="n">
        <v>1.06</v>
      </c>
      <c r="AC1215" s="0" t="s">
        <v>45</v>
      </c>
      <c r="AD1215" s="0" t="n">
        <v>13</v>
      </c>
      <c r="AE1215" s="0" t="n">
        <f aca="false">AD1215+100</f>
        <v>113</v>
      </c>
      <c r="AF1215" s="8" t="n">
        <f aca="false">((P1215/AE1215)*100)*ABS(I1215)</f>
        <v>7.13274336283186</v>
      </c>
      <c r="AG1215" s="0" t="n">
        <f aca="false">(TRUNC((AF1215*AD1215/100),2))</f>
        <v>0.92</v>
      </c>
      <c r="AH1215" s="0" t="n">
        <f aca="false">TRUNC(AF1215*1.3222,2)</f>
        <v>9.43</v>
      </c>
      <c r="AI1215" s="0" t="n">
        <f aca="false">TRUNC(AG1215*1.3222,2)</f>
        <v>1.21</v>
      </c>
      <c r="AJ1215" s="0" t="n">
        <f aca="false">((P1215-T1215)*0.7+T1215)*ABS(I1215)</f>
        <v>5.96</v>
      </c>
      <c r="AK1215" s="9" t="n">
        <f aca="false">IF(K1215="REFUND",(-1*(AJ1215-AG1215)),(AJ1215-AG1215))</f>
        <v>5.04</v>
      </c>
    </row>
    <row r="1216" customFormat="false" ht="13.8" hidden="false" customHeight="false" outlineLevel="0" collapsed="false">
      <c r="A1216" s="6" t="n">
        <v>42247</v>
      </c>
      <c r="B1216" s="0" t="n">
        <v>953557392391</v>
      </c>
      <c r="C1216" s="0" t="s">
        <v>5563</v>
      </c>
      <c r="D1216" s="0" t="s">
        <v>5564</v>
      </c>
      <c r="E1216" s="7" t="n">
        <v>9781429934497</v>
      </c>
      <c r="F1216" s="0" t="s">
        <v>1377</v>
      </c>
      <c r="G1216" s="0" t="s">
        <v>1378</v>
      </c>
      <c r="H1216" s="0" t="s">
        <v>64</v>
      </c>
      <c r="I1216" s="0" t="n">
        <v>1</v>
      </c>
      <c r="J1216" s="0" t="s">
        <v>573</v>
      </c>
      <c r="K1216" s="0" t="s">
        <v>43</v>
      </c>
      <c r="L1216" s="0" t="n">
        <v>12.64</v>
      </c>
      <c r="M1216" s="0" t="s">
        <v>44</v>
      </c>
      <c r="N1216" s="0" t="n">
        <v>10.99</v>
      </c>
      <c r="O1216" s="0" t="s">
        <v>44</v>
      </c>
      <c r="P1216" s="0" t="n">
        <v>9.85</v>
      </c>
      <c r="Q1216" s="0" t="s">
        <v>45</v>
      </c>
      <c r="R1216" s="0" t="n">
        <v>8.56</v>
      </c>
      <c r="S1216" s="0" t="s">
        <v>45</v>
      </c>
      <c r="T1216" s="0" t="n">
        <v>1.29</v>
      </c>
      <c r="U1216" s="0" t="s">
        <v>45</v>
      </c>
      <c r="V1216" s="0" t="s">
        <v>156</v>
      </c>
      <c r="W1216" s="0" t="s">
        <v>273</v>
      </c>
      <c r="X1216" s="0" t="s">
        <v>48</v>
      </c>
      <c r="Y1216" s="0" t="s">
        <v>2045</v>
      </c>
      <c r="Z1216" s="0" t="n">
        <v>5.99</v>
      </c>
      <c r="AA1216" s="0" t="s">
        <v>45</v>
      </c>
      <c r="AB1216" s="0" t="n">
        <v>1.29</v>
      </c>
      <c r="AC1216" s="0" t="s">
        <v>45</v>
      </c>
      <c r="AD1216" s="0" t="n">
        <v>5</v>
      </c>
      <c r="AE1216" s="0" t="n">
        <f aca="false">AD1216+100</f>
        <v>105</v>
      </c>
      <c r="AF1216" s="8" t="n">
        <f aca="false">((P1216/AE1216)*100)*ABS(I1216)</f>
        <v>9.38095238095238</v>
      </c>
      <c r="AG1216" s="0" t="n">
        <f aca="false">(TRUNC((AF1216*AD1216/100),2))</f>
        <v>0.46</v>
      </c>
      <c r="AH1216" s="0" t="n">
        <f aca="false">TRUNC(AF1216*1.3222,2)</f>
        <v>12.4</v>
      </c>
      <c r="AI1216" s="0" t="n">
        <f aca="false">TRUNC(AG1216*1.3222,2)</f>
        <v>0.6</v>
      </c>
      <c r="AJ1216" s="0" t="n">
        <f aca="false">((P1216-T1216)*0.7+T1216)*ABS(I1216)</f>
        <v>7.282</v>
      </c>
      <c r="AK1216" s="9" t="n">
        <f aca="false">IF(K1216="REFUND",(-1*(AJ1216-AG1216)),(AJ1216-AG1216))</f>
        <v>6.822</v>
      </c>
    </row>
    <row r="1217" customFormat="false" ht="13.8" hidden="false" customHeight="false" outlineLevel="0" collapsed="false">
      <c r="A1217" s="6" t="n">
        <v>42247</v>
      </c>
      <c r="B1217" s="0" t="n">
        <v>953559148191</v>
      </c>
      <c r="C1217" s="0" t="s">
        <v>5565</v>
      </c>
      <c r="D1217" s="0" t="s">
        <v>5566</v>
      </c>
      <c r="E1217" s="7" t="n">
        <v>9781633750494</v>
      </c>
      <c r="F1217" s="0" t="s">
        <v>3863</v>
      </c>
      <c r="G1217" s="0" t="s">
        <v>3864</v>
      </c>
      <c r="H1217" s="0" t="s">
        <v>3865</v>
      </c>
      <c r="I1217" s="0" t="n">
        <v>1</v>
      </c>
      <c r="J1217" s="0" t="s">
        <v>573</v>
      </c>
      <c r="K1217" s="0" t="s">
        <v>43</v>
      </c>
      <c r="L1217" s="0" t="n">
        <v>3.44</v>
      </c>
      <c r="M1217" s="0" t="s">
        <v>44</v>
      </c>
      <c r="N1217" s="0" t="n">
        <v>2.99</v>
      </c>
      <c r="O1217" s="0" t="s">
        <v>44</v>
      </c>
      <c r="P1217" s="0" t="n">
        <v>2.69</v>
      </c>
      <c r="Q1217" s="0" t="s">
        <v>45</v>
      </c>
      <c r="R1217" s="0" t="n">
        <v>2.34</v>
      </c>
      <c r="S1217" s="0" t="s">
        <v>45</v>
      </c>
      <c r="T1217" s="0" t="n">
        <v>0.35</v>
      </c>
      <c r="U1217" s="0" t="s">
        <v>45</v>
      </c>
      <c r="V1217" s="0" t="s">
        <v>309</v>
      </c>
      <c r="W1217" s="0" t="s">
        <v>88</v>
      </c>
      <c r="X1217" s="0" t="s">
        <v>48</v>
      </c>
      <c r="Y1217" s="0" t="s">
        <v>5567</v>
      </c>
      <c r="Z1217" s="0" t="n">
        <v>1.64</v>
      </c>
      <c r="AA1217" s="0" t="s">
        <v>45</v>
      </c>
      <c r="AB1217" s="0" t="n">
        <v>0.35</v>
      </c>
      <c r="AC1217" s="0" t="s">
        <v>45</v>
      </c>
      <c r="AD1217" s="0" t="n">
        <v>13</v>
      </c>
      <c r="AE1217" s="0" t="n">
        <f aca="false">AD1217+100</f>
        <v>113</v>
      </c>
      <c r="AF1217" s="8" t="n">
        <f aca="false">((P1217/AE1217)*100)*ABS(I1217)</f>
        <v>2.38053097345133</v>
      </c>
      <c r="AG1217" s="0" t="n">
        <f aca="false">(TRUNC((AF1217*AD1217/100),2))</f>
        <v>0.3</v>
      </c>
      <c r="AH1217" s="0" t="n">
        <f aca="false">TRUNC(AF1217*1.3222,2)</f>
        <v>3.14</v>
      </c>
      <c r="AI1217" s="0" t="n">
        <f aca="false">TRUNC(AG1217*1.3222,2)</f>
        <v>0.39</v>
      </c>
      <c r="AJ1217" s="0" t="n">
        <f aca="false">((P1217-T1217)*0.7+T1217)*ABS(I1217)</f>
        <v>1.988</v>
      </c>
      <c r="AK1217" s="9" t="n">
        <f aca="false">IF(K1217="REFUND",(-1*(AJ1217-AG1217)),(AJ1217-AG1217))</f>
        <v>1.688</v>
      </c>
    </row>
    <row r="1218" customFormat="false" ht="13.8" hidden="false" customHeight="false" outlineLevel="0" collapsed="false">
      <c r="A1218" s="6" t="n">
        <v>42247</v>
      </c>
      <c r="B1218" s="0" t="n">
        <v>953561369341</v>
      </c>
      <c r="C1218" s="0" t="s">
        <v>5568</v>
      </c>
      <c r="D1218" s="0" t="s">
        <v>5569</v>
      </c>
      <c r="E1218" s="7" t="n">
        <v>9781633753075</v>
      </c>
      <c r="F1218" s="0" t="s">
        <v>3729</v>
      </c>
      <c r="G1218" s="0" t="s">
        <v>3730</v>
      </c>
      <c r="H1218" s="0" t="s">
        <v>3731</v>
      </c>
      <c r="I1218" s="0" t="n">
        <v>1</v>
      </c>
      <c r="J1218" s="0" t="s">
        <v>573</v>
      </c>
      <c r="K1218" s="0" t="s">
        <v>43</v>
      </c>
      <c r="L1218" s="0" t="n">
        <v>2.29</v>
      </c>
      <c r="M1218" s="0" t="s">
        <v>44</v>
      </c>
      <c r="N1218" s="0" t="n">
        <v>1.99</v>
      </c>
      <c r="O1218" s="0" t="s">
        <v>44</v>
      </c>
      <c r="P1218" s="0" t="n">
        <v>1.78</v>
      </c>
      <c r="Q1218" s="0" t="s">
        <v>45</v>
      </c>
      <c r="R1218" s="0" t="n">
        <v>1.55</v>
      </c>
      <c r="S1218" s="0" t="s">
        <v>45</v>
      </c>
      <c r="T1218" s="0" t="n">
        <v>0.23</v>
      </c>
      <c r="U1218" s="0" t="s">
        <v>45</v>
      </c>
      <c r="V1218" s="0" t="s">
        <v>309</v>
      </c>
      <c r="W1218" s="0" t="s">
        <v>47</v>
      </c>
      <c r="X1218" s="0" t="s">
        <v>48</v>
      </c>
      <c r="Y1218" s="0" t="s">
        <v>5570</v>
      </c>
      <c r="Z1218" s="0" t="n">
        <v>1.09</v>
      </c>
      <c r="AA1218" s="0" t="s">
        <v>45</v>
      </c>
      <c r="AB1218" s="0" t="n">
        <v>0.23</v>
      </c>
      <c r="AC1218" s="0" t="s">
        <v>45</v>
      </c>
      <c r="AD1218" s="0" t="n">
        <v>13</v>
      </c>
      <c r="AE1218" s="0" t="n">
        <f aca="false">AD1218+100</f>
        <v>113</v>
      </c>
      <c r="AF1218" s="8" t="n">
        <f aca="false">((P1218/AE1218)*100)*ABS(I1218)</f>
        <v>1.57522123893805</v>
      </c>
      <c r="AG1218" s="0" t="n">
        <f aca="false">(TRUNC((AF1218*AD1218/100),2))</f>
        <v>0.2</v>
      </c>
      <c r="AH1218" s="0" t="n">
        <f aca="false">TRUNC(AF1218*1.3222,2)</f>
        <v>2.08</v>
      </c>
      <c r="AI1218" s="0" t="n">
        <f aca="false">TRUNC(AG1218*1.3222,2)</f>
        <v>0.26</v>
      </c>
      <c r="AJ1218" s="0" t="n">
        <f aca="false">((P1218-T1218)*0.7+T1218)*ABS(I1218)</f>
        <v>1.315</v>
      </c>
      <c r="AK1218" s="9" t="n">
        <f aca="false">IF(K1218="REFUND",(-1*(AJ1218-AG1218)),(AJ1218-AG1218))</f>
        <v>1.115</v>
      </c>
    </row>
    <row r="1219" customFormat="false" ht="13.8" hidden="false" customHeight="false" outlineLevel="0" collapsed="false">
      <c r="A1219" s="6" t="n">
        <v>42247</v>
      </c>
      <c r="B1219" s="0" t="n">
        <v>953565161241</v>
      </c>
      <c r="C1219" s="0" t="s">
        <v>5571</v>
      </c>
      <c r="D1219" s="0" t="s">
        <v>5572</v>
      </c>
      <c r="E1219" s="7" t="n">
        <v>9781622665495</v>
      </c>
      <c r="F1219" s="0" t="s">
        <v>5573</v>
      </c>
      <c r="G1219" s="0" t="s">
        <v>5574</v>
      </c>
      <c r="H1219" s="0" t="s">
        <v>3865</v>
      </c>
      <c r="I1219" s="0" t="n">
        <v>1</v>
      </c>
      <c r="J1219" s="0" t="s">
        <v>573</v>
      </c>
      <c r="K1219" s="0" t="s">
        <v>43</v>
      </c>
      <c r="L1219" s="0" t="n">
        <v>1.14</v>
      </c>
      <c r="M1219" s="0" t="s">
        <v>44</v>
      </c>
      <c r="N1219" s="0" t="n">
        <v>0.99</v>
      </c>
      <c r="O1219" s="0" t="s">
        <v>44</v>
      </c>
      <c r="P1219" s="0" t="n">
        <v>0.89</v>
      </c>
      <c r="Q1219" s="0" t="s">
        <v>45</v>
      </c>
      <c r="R1219" s="0" t="n">
        <v>0.77</v>
      </c>
      <c r="S1219" s="0" t="s">
        <v>45</v>
      </c>
      <c r="T1219" s="0" t="n">
        <v>0.12</v>
      </c>
      <c r="U1219" s="0" t="s">
        <v>45</v>
      </c>
      <c r="V1219" s="0" t="s">
        <v>402</v>
      </c>
      <c r="W1219" s="0" t="s">
        <v>3866</v>
      </c>
      <c r="X1219" s="0" t="s">
        <v>48</v>
      </c>
      <c r="Y1219" s="0" t="s">
        <v>3867</v>
      </c>
      <c r="Z1219" s="0" t="n">
        <v>0.54</v>
      </c>
      <c r="AA1219" s="0" t="s">
        <v>45</v>
      </c>
      <c r="AB1219" s="0" t="n">
        <v>0.12</v>
      </c>
      <c r="AC1219" s="0" t="s">
        <v>45</v>
      </c>
      <c r="AD1219" s="0" t="n">
        <v>15</v>
      </c>
      <c r="AE1219" s="0" t="n">
        <f aca="false">AD1219+100</f>
        <v>115</v>
      </c>
      <c r="AF1219" s="8" t="n">
        <f aca="false">((P1219/AE1219)*100)*ABS(I1219)</f>
        <v>0.773913043478261</v>
      </c>
      <c r="AG1219" s="0" t="n">
        <f aca="false">(TRUNC((AF1219*AD1219/100),2))</f>
        <v>0.11</v>
      </c>
      <c r="AH1219" s="0" t="n">
        <f aca="false">TRUNC(AF1219*1.3222,2)</f>
        <v>1.02</v>
      </c>
      <c r="AI1219" s="0" t="n">
        <f aca="false">TRUNC(AG1219*1.3222,2)</f>
        <v>0.14</v>
      </c>
      <c r="AJ1219" s="0" t="n">
        <f aca="false">((P1219-T1219)*0.7+T1219)*ABS(I1219)</f>
        <v>0.659</v>
      </c>
      <c r="AK1219" s="9" t="n">
        <f aca="false">IF(K1219="REFUND",(-1*(AJ1219-AG1219)),(AJ1219-AG1219))</f>
        <v>0.549</v>
      </c>
    </row>
    <row r="1220" customFormat="false" ht="13.8" hidden="false" customHeight="false" outlineLevel="0" collapsed="false">
      <c r="A1220" s="6" t="n">
        <v>42247</v>
      </c>
      <c r="B1220" s="0" t="n">
        <v>953572833191</v>
      </c>
      <c r="C1220" s="0" t="s">
        <v>5575</v>
      </c>
      <c r="D1220" s="0" t="s">
        <v>5576</v>
      </c>
      <c r="E1220" s="7" t="n">
        <v>9781429988155</v>
      </c>
      <c r="F1220" s="0" t="s">
        <v>5577</v>
      </c>
      <c r="G1220" s="0" t="s">
        <v>5578</v>
      </c>
      <c r="H1220" s="0" t="s">
        <v>4100</v>
      </c>
      <c r="I1220" s="0" t="n">
        <v>1</v>
      </c>
      <c r="J1220" s="0" t="s">
        <v>573</v>
      </c>
      <c r="K1220" s="0" t="s">
        <v>43</v>
      </c>
      <c r="L1220" s="0" t="n">
        <v>10.34</v>
      </c>
      <c r="M1220" s="0" t="s">
        <v>44</v>
      </c>
      <c r="N1220" s="0" t="n">
        <v>8.99</v>
      </c>
      <c r="O1220" s="0" t="s">
        <v>44</v>
      </c>
      <c r="P1220" s="0" t="n">
        <v>8.09</v>
      </c>
      <c r="Q1220" s="0" t="s">
        <v>45</v>
      </c>
      <c r="R1220" s="0" t="n">
        <v>7.03</v>
      </c>
      <c r="S1220" s="0" t="s">
        <v>45</v>
      </c>
      <c r="T1220" s="0" t="n">
        <v>1.06</v>
      </c>
      <c r="U1220" s="0" t="s">
        <v>45</v>
      </c>
      <c r="V1220" s="0" t="s">
        <v>5579</v>
      </c>
      <c r="W1220" s="0" t="s">
        <v>259</v>
      </c>
      <c r="X1220" s="0" t="s">
        <v>48</v>
      </c>
      <c r="Y1220" s="0" t="s">
        <v>5580</v>
      </c>
      <c r="Z1220" s="0" t="n">
        <v>4.92</v>
      </c>
      <c r="AA1220" s="0" t="s">
        <v>45</v>
      </c>
      <c r="AB1220" s="0" t="n">
        <v>1.06</v>
      </c>
      <c r="AC1220" s="0" t="s">
        <v>45</v>
      </c>
      <c r="AD1220" s="0" t="n">
        <v>5</v>
      </c>
      <c r="AE1220" s="0" t="n">
        <f aca="false">AD1220+100</f>
        <v>105</v>
      </c>
      <c r="AF1220" s="8" t="n">
        <f aca="false">((P1220/AE1220)*100)*ABS(I1220)</f>
        <v>7.70476190476191</v>
      </c>
      <c r="AG1220" s="0" t="n">
        <f aca="false">(TRUNC((AF1220*AD1220/100),2))</f>
        <v>0.38</v>
      </c>
      <c r="AH1220" s="0" t="n">
        <f aca="false">TRUNC(AF1220*1.3222,2)</f>
        <v>10.18</v>
      </c>
      <c r="AI1220" s="0" t="n">
        <f aca="false">TRUNC(AG1220*1.3222,2)</f>
        <v>0.5</v>
      </c>
      <c r="AJ1220" s="0" t="n">
        <f aca="false">((P1220-T1220)*0.7+T1220)*ABS(I1220)</f>
        <v>5.981</v>
      </c>
      <c r="AK1220" s="9" t="n">
        <f aca="false">IF(K1220="REFUND",(-1*(AJ1220-AG1220)),(AJ1220-AG1220))</f>
        <v>5.601</v>
      </c>
    </row>
    <row r="1221" customFormat="false" ht="13.8" hidden="false" customHeight="false" outlineLevel="0" collapsed="false">
      <c r="A1221" s="6" t="n">
        <v>42247</v>
      </c>
      <c r="B1221" s="0" t="n">
        <v>953575009141</v>
      </c>
      <c r="C1221" s="0" t="s">
        <v>5581</v>
      </c>
      <c r="D1221" s="0" t="s">
        <v>5582</v>
      </c>
      <c r="E1221" s="7" t="n">
        <v>9781429908276</v>
      </c>
      <c r="F1221" s="0" t="s">
        <v>445</v>
      </c>
      <c r="G1221" s="0" t="s">
        <v>446</v>
      </c>
      <c r="H1221" s="0" t="s">
        <v>447</v>
      </c>
      <c r="I1221" s="0" t="n">
        <v>1</v>
      </c>
      <c r="J1221" s="0" t="s">
        <v>573</v>
      </c>
      <c r="K1221" s="0" t="s">
        <v>43</v>
      </c>
      <c r="L1221" s="0" t="n">
        <v>12.64</v>
      </c>
      <c r="M1221" s="0" t="s">
        <v>44</v>
      </c>
      <c r="N1221" s="0" t="n">
        <v>10.99</v>
      </c>
      <c r="O1221" s="0" t="s">
        <v>44</v>
      </c>
      <c r="P1221" s="0" t="n">
        <v>9.8</v>
      </c>
      <c r="Q1221" s="0" t="s">
        <v>45</v>
      </c>
      <c r="R1221" s="0" t="n">
        <v>8.52</v>
      </c>
      <c r="S1221" s="0" t="s">
        <v>45</v>
      </c>
      <c r="T1221" s="0" t="n">
        <v>1.28</v>
      </c>
      <c r="U1221" s="0" t="s">
        <v>45</v>
      </c>
      <c r="V1221" s="0" t="s">
        <v>225</v>
      </c>
      <c r="W1221" s="0" t="s">
        <v>47</v>
      </c>
      <c r="X1221" s="0" t="s">
        <v>48</v>
      </c>
      <c r="Y1221" s="0" t="s">
        <v>5583</v>
      </c>
      <c r="Z1221" s="0" t="n">
        <v>5.96</v>
      </c>
      <c r="AA1221" s="0" t="s">
        <v>45</v>
      </c>
      <c r="AB1221" s="0" t="n">
        <v>1.28</v>
      </c>
      <c r="AC1221" s="0" t="s">
        <v>45</v>
      </c>
      <c r="AD1221" s="0" t="n">
        <v>13</v>
      </c>
      <c r="AE1221" s="0" t="n">
        <f aca="false">AD1221+100</f>
        <v>113</v>
      </c>
      <c r="AF1221" s="8" t="n">
        <f aca="false">((P1221/AE1221)*100)*ABS(I1221)</f>
        <v>8.67256637168142</v>
      </c>
      <c r="AG1221" s="0" t="n">
        <f aca="false">(TRUNC((AF1221*AD1221/100),2))</f>
        <v>1.12</v>
      </c>
      <c r="AH1221" s="0" t="n">
        <f aca="false">TRUNC(AF1221*1.3222,2)</f>
        <v>11.46</v>
      </c>
      <c r="AI1221" s="0" t="n">
        <f aca="false">TRUNC(AG1221*1.3222,2)</f>
        <v>1.48</v>
      </c>
      <c r="AJ1221" s="0" t="n">
        <f aca="false">((P1221-T1221)*0.7+T1221)*ABS(I1221)</f>
        <v>7.244</v>
      </c>
      <c r="AK1221" s="9" t="n">
        <f aca="false">IF(K1221="REFUND",(-1*(AJ1221-AG1221)),(AJ1221-AG1221))</f>
        <v>6.124</v>
      </c>
    </row>
    <row r="1222" customFormat="false" ht="13.8" hidden="false" customHeight="false" outlineLevel="0" collapsed="false">
      <c r="A1222" s="6" t="n">
        <v>42247</v>
      </c>
      <c r="B1222" s="0" t="n">
        <v>953576453241</v>
      </c>
      <c r="C1222" s="0" t="s">
        <v>5584</v>
      </c>
      <c r="D1222" s="0" t="s">
        <v>5585</v>
      </c>
      <c r="E1222" s="7" t="n">
        <v>9781250019844</v>
      </c>
      <c r="F1222" s="0" t="s">
        <v>619</v>
      </c>
      <c r="G1222" s="0" t="s">
        <v>620</v>
      </c>
      <c r="H1222" s="0" t="s">
        <v>621</v>
      </c>
      <c r="I1222" s="0" t="n">
        <v>1</v>
      </c>
      <c r="J1222" s="0" t="s">
        <v>573</v>
      </c>
      <c r="K1222" s="0" t="s">
        <v>43</v>
      </c>
      <c r="L1222" s="0" t="n">
        <v>16.09</v>
      </c>
      <c r="M1222" s="0" t="s">
        <v>44</v>
      </c>
      <c r="N1222" s="0" t="n">
        <v>13.99</v>
      </c>
      <c r="O1222" s="0" t="s">
        <v>44</v>
      </c>
      <c r="P1222" s="0" t="n">
        <v>12.47</v>
      </c>
      <c r="Q1222" s="0" t="s">
        <v>45</v>
      </c>
      <c r="R1222" s="0" t="n">
        <v>10.85</v>
      </c>
      <c r="S1222" s="0" t="s">
        <v>45</v>
      </c>
      <c r="T1222" s="0" t="n">
        <v>1.62</v>
      </c>
      <c r="U1222" s="0" t="s">
        <v>45</v>
      </c>
      <c r="V1222" s="0" t="s">
        <v>2600</v>
      </c>
      <c r="W1222" s="0" t="s">
        <v>500</v>
      </c>
      <c r="X1222" s="0" t="s">
        <v>48</v>
      </c>
      <c r="Y1222" s="0" t="s">
        <v>5586</v>
      </c>
      <c r="Z1222" s="0" t="n">
        <v>7.6</v>
      </c>
      <c r="AA1222" s="0" t="s">
        <v>45</v>
      </c>
      <c r="AB1222" s="0" t="n">
        <v>1.62</v>
      </c>
      <c r="AC1222" s="0" t="s">
        <v>45</v>
      </c>
      <c r="AD1222" s="0" t="n">
        <v>13</v>
      </c>
      <c r="AE1222" s="0" t="n">
        <f aca="false">AD1222+100</f>
        <v>113</v>
      </c>
      <c r="AF1222" s="8" t="n">
        <f aca="false">((P1222/AE1222)*100)*ABS(I1222)</f>
        <v>11.0353982300885</v>
      </c>
      <c r="AG1222" s="0" t="n">
        <f aca="false">(TRUNC((AF1222*AD1222/100),2))</f>
        <v>1.43</v>
      </c>
      <c r="AH1222" s="0" t="n">
        <f aca="false">TRUNC(AF1222*1.3222,2)</f>
        <v>14.59</v>
      </c>
      <c r="AI1222" s="0" t="n">
        <f aca="false">TRUNC(AG1222*1.3222,2)</f>
        <v>1.89</v>
      </c>
      <c r="AJ1222" s="0" t="n">
        <f aca="false">((P1222-T1222)*0.7+T1222)*ABS(I1222)</f>
        <v>9.215</v>
      </c>
      <c r="AK1222" s="9" t="n">
        <f aca="false">IF(K1222="REFUND",(-1*(AJ1222-AG1222)),(AJ1222-AG1222))</f>
        <v>7.785</v>
      </c>
    </row>
    <row r="1223" customFormat="false" ht="13.8" hidden="false" customHeight="false" outlineLevel="0" collapsed="false">
      <c r="A1223" s="6" t="n">
        <v>42247</v>
      </c>
      <c r="B1223" s="0" t="n">
        <v>953580284141</v>
      </c>
      <c r="C1223" s="0" t="s">
        <v>5587</v>
      </c>
      <c r="D1223" s="0" t="s">
        <v>5588</v>
      </c>
      <c r="E1223" s="7" t="n">
        <v>9781466831940</v>
      </c>
      <c r="F1223" s="0" t="s">
        <v>5589</v>
      </c>
      <c r="G1223" s="0" t="s">
        <v>5590</v>
      </c>
      <c r="H1223" s="0" t="s">
        <v>5591</v>
      </c>
      <c r="I1223" s="0" t="n">
        <v>1</v>
      </c>
      <c r="J1223" s="0" t="s">
        <v>573</v>
      </c>
      <c r="K1223" s="0" t="s">
        <v>43</v>
      </c>
      <c r="L1223" s="0" t="n">
        <v>12.64</v>
      </c>
      <c r="M1223" s="0" t="s">
        <v>44</v>
      </c>
      <c r="N1223" s="0" t="n">
        <v>10.99</v>
      </c>
      <c r="O1223" s="0" t="s">
        <v>44</v>
      </c>
      <c r="P1223" s="0" t="n">
        <v>9.88</v>
      </c>
      <c r="Q1223" s="0" t="s">
        <v>45</v>
      </c>
      <c r="R1223" s="0" t="n">
        <v>8.59</v>
      </c>
      <c r="S1223" s="0" t="s">
        <v>45</v>
      </c>
      <c r="T1223" s="0" t="n">
        <v>1.29</v>
      </c>
      <c r="U1223" s="0" t="s">
        <v>45</v>
      </c>
      <c r="V1223" s="0" t="s">
        <v>309</v>
      </c>
      <c r="W1223" s="0" t="s">
        <v>47</v>
      </c>
      <c r="X1223" s="0" t="s">
        <v>48</v>
      </c>
      <c r="Y1223" s="0" t="s">
        <v>5592</v>
      </c>
      <c r="Z1223" s="0" t="n">
        <v>6.01</v>
      </c>
      <c r="AA1223" s="0" t="s">
        <v>45</v>
      </c>
      <c r="AB1223" s="0" t="n">
        <v>1.29</v>
      </c>
      <c r="AC1223" s="0" t="s">
        <v>45</v>
      </c>
      <c r="AD1223" s="0" t="n">
        <v>13</v>
      </c>
      <c r="AE1223" s="0" t="n">
        <f aca="false">AD1223+100</f>
        <v>113</v>
      </c>
      <c r="AF1223" s="8" t="n">
        <f aca="false">((P1223/AE1223)*100)*ABS(I1223)</f>
        <v>8.74336283185841</v>
      </c>
      <c r="AG1223" s="0" t="n">
        <f aca="false">(TRUNC((AF1223*AD1223/100),2))</f>
        <v>1.13</v>
      </c>
      <c r="AH1223" s="0" t="n">
        <f aca="false">TRUNC(AF1223*1.3222,2)</f>
        <v>11.56</v>
      </c>
      <c r="AI1223" s="0" t="n">
        <f aca="false">TRUNC(AG1223*1.3222,2)</f>
        <v>1.49</v>
      </c>
      <c r="AJ1223" s="0" t="n">
        <f aca="false">((P1223-T1223)*0.7+T1223)*ABS(I1223)</f>
        <v>7.303</v>
      </c>
      <c r="AK1223" s="9" t="n">
        <f aca="false">IF(K1223="REFUND",(-1*(AJ1223-AG1223)),(AJ1223-AG1223))</f>
        <v>6.173</v>
      </c>
    </row>
    <row r="1224" customFormat="false" ht="13.8" hidden="false" customHeight="false" outlineLevel="0" collapsed="false">
      <c r="A1224" s="6" t="n">
        <v>42247</v>
      </c>
      <c r="B1224" s="0" t="n">
        <v>953587553291</v>
      </c>
      <c r="C1224" s="0" t="s">
        <v>5593</v>
      </c>
      <c r="D1224" s="0" t="s">
        <v>5594</v>
      </c>
      <c r="E1224" s="7" t="n">
        <v>9781429970945</v>
      </c>
      <c r="F1224" s="0" t="s">
        <v>5595</v>
      </c>
      <c r="G1224" s="0" t="s">
        <v>5596</v>
      </c>
      <c r="H1224" s="0" t="s">
        <v>5443</v>
      </c>
      <c r="I1224" s="0" t="n">
        <v>1</v>
      </c>
      <c r="J1224" s="0" t="s">
        <v>573</v>
      </c>
      <c r="K1224" s="0" t="s">
        <v>43</v>
      </c>
      <c r="L1224" s="0" t="n">
        <v>12.64</v>
      </c>
      <c r="M1224" s="0" t="s">
        <v>44</v>
      </c>
      <c r="N1224" s="0" t="n">
        <v>10.99</v>
      </c>
      <c r="O1224" s="0" t="s">
        <v>44</v>
      </c>
      <c r="P1224" s="0" t="n">
        <v>9.8</v>
      </c>
      <c r="Q1224" s="0" t="s">
        <v>45</v>
      </c>
      <c r="R1224" s="0" t="n">
        <v>8.52</v>
      </c>
      <c r="S1224" s="0" t="s">
        <v>45</v>
      </c>
      <c r="T1224" s="0" t="n">
        <v>1.28</v>
      </c>
      <c r="U1224" s="0" t="s">
        <v>45</v>
      </c>
      <c r="V1224" s="0" t="s">
        <v>58</v>
      </c>
      <c r="W1224" s="0" t="s">
        <v>58</v>
      </c>
      <c r="X1224" s="0" t="s">
        <v>48</v>
      </c>
      <c r="Y1224" s="0" t="s">
        <v>5597</v>
      </c>
      <c r="Z1224" s="0" t="n">
        <v>5.96</v>
      </c>
      <c r="AA1224" s="0" t="s">
        <v>45</v>
      </c>
      <c r="AB1224" s="0" t="n">
        <v>1.28</v>
      </c>
      <c r="AC1224" s="0" t="s">
        <v>45</v>
      </c>
      <c r="AD1224" s="0" t="n">
        <v>5</v>
      </c>
      <c r="AE1224" s="0" t="n">
        <f aca="false">AD1224+100</f>
        <v>105</v>
      </c>
      <c r="AF1224" s="8" t="n">
        <f aca="false">((P1224/AE1224)*100)*ABS(I1224)</f>
        <v>9.33333333333333</v>
      </c>
      <c r="AG1224" s="0" t="n">
        <f aca="false">(TRUNC((AF1224*AD1224/100),2))</f>
        <v>0.46</v>
      </c>
      <c r="AH1224" s="0" t="n">
        <f aca="false">TRUNC(AF1224*1.3222,2)</f>
        <v>12.34</v>
      </c>
      <c r="AI1224" s="0" t="n">
        <f aca="false">TRUNC(AG1224*1.3222,2)</f>
        <v>0.6</v>
      </c>
      <c r="AJ1224" s="0" t="n">
        <f aca="false">((P1224-T1224)*0.7+T1224)*ABS(I1224)</f>
        <v>7.244</v>
      </c>
      <c r="AK1224" s="9" t="n">
        <f aca="false">IF(K1224="REFUND",(-1*(AJ1224-AG1224)),(AJ1224-AG1224))</f>
        <v>6.784</v>
      </c>
    </row>
    <row r="1225" customFormat="false" ht="13.8" hidden="false" customHeight="false" outlineLevel="0" collapsed="false">
      <c r="A1225" s="6" t="n">
        <v>42247</v>
      </c>
      <c r="B1225" s="0" t="n">
        <v>953587883391</v>
      </c>
      <c r="C1225" s="0" t="s">
        <v>5598</v>
      </c>
      <c r="D1225" s="0" t="s">
        <v>5599</v>
      </c>
      <c r="E1225" s="7" t="n">
        <v>9781466836259</v>
      </c>
      <c r="F1225" s="0" t="s">
        <v>5600</v>
      </c>
      <c r="G1225" s="0" t="s">
        <v>5601</v>
      </c>
      <c r="H1225" s="0" t="s">
        <v>2089</v>
      </c>
      <c r="I1225" s="0" t="n">
        <v>1</v>
      </c>
      <c r="J1225" s="0" t="s">
        <v>573</v>
      </c>
      <c r="K1225" s="0" t="s">
        <v>43</v>
      </c>
      <c r="L1225" s="0" t="n">
        <v>12.64</v>
      </c>
      <c r="M1225" s="0" t="s">
        <v>44</v>
      </c>
      <c r="N1225" s="0" t="n">
        <v>10.99</v>
      </c>
      <c r="O1225" s="0" t="s">
        <v>44</v>
      </c>
      <c r="P1225" s="0" t="n">
        <v>9.85</v>
      </c>
      <c r="Q1225" s="0" t="s">
        <v>45</v>
      </c>
      <c r="R1225" s="0" t="n">
        <v>8.56</v>
      </c>
      <c r="S1225" s="0" t="s">
        <v>45</v>
      </c>
      <c r="T1225" s="0" t="n">
        <v>1.29</v>
      </c>
      <c r="U1225" s="0" t="s">
        <v>45</v>
      </c>
      <c r="V1225" s="0" t="s">
        <v>2090</v>
      </c>
      <c r="W1225" s="0" t="s">
        <v>58</v>
      </c>
      <c r="X1225" s="0" t="s">
        <v>48</v>
      </c>
      <c r="Y1225" s="0" t="s">
        <v>2091</v>
      </c>
      <c r="Z1225" s="0" t="n">
        <v>5.99</v>
      </c>
      <c r="AA1225" s="0" t="s">
        <v>45</v>
      </c>
      <c r="AB1225" s="0" t="n">
        <v>1.29</v>
      </c>
      <c r="AC1225" s="0" t="s">
        <v>45</v>
      </c>
      <c r="AD1225" s="0" t="n">
        <v>5</v>
      </c>
      <c r="AE1225" s="0" t="n">
        <f aca="false">AD1225+100</f>
        <v>105</v>
      </c>
      <c r="AF1225" s="8" t="n">
        <f aca="false">((P1225/AE1225)*100)*ABS(I1225)</f>
        <v>9.38095238095238</v>
      </c>
      <c r="AG1225" s="0" t="n">
        <f aca="false">(TRUNC((AF1225*AD1225/100),2))</f>
        <v>0.46</v>
      </c>
      <c r="AH1225" s="0" t="n">
        <f aca="false">TRUNC(AF1225*1.3222,2)</f>
        <v>12.4</v>
      </c>
      <c r="AI1225" s="0" t="n">
        <f aca="false">TRUNC(AG1225*1.3222,2)</f>
        <v>0.6</v>
      </c>
      <c r="AJ1225" s="0" t="n">
        <f aca="false">((P1225-T1225)*0.7+T1225)*ABS(I1225)</f>
        <v>7.282</v>
      </c>
      <c r="AK1225" s="9" t="n">
        <f aca="false">IF(K1225="REFUND",(-1*(AJ1225-AG1225)),(AJ1225-AG1225))</f>
        <v>6.822</v>
      </c>
    </row>
    <row r="1226" customFormat="false" ht="13.8" hidden="false" customHeight="false" outlineLevel="0" collapsed="false">
      <c r="A1226" s="6" t="n">
        <v>42247</v>
      </c>
      <c r="B1226" s="0" t="n">
        <v>953589792391</v>
      </c>
      <c r="C1226" s="0" t="s">
        <v>5602</v>
      </c>
      <c r="D1226" s="0" t="s">
        <v>5603</v>
      </c>
      <c r="E1226" s="7" t="n">
        <v>9781429945080</v>
      </c>
      <c r="F1226" s="0" t="s">
        <v>5604</v>
      </c>
      <c r="G1226" s="0" t="s">
        <v>5605</v>
      </c>
      <c r="H1226" s="0" t="s">
        <v>5606</v>
      </c>
      <c r="I1226" s="0" t="n">
        <v>1</v>
      </c>
      <c r="J1226" s="0" t="s">
        <v>573</v>
      </c>
      <c r="K1226" s="0" t="s">
        <v>43</v>
      </c>
      <c r="L1226" s="0" t="n">
        <v>11.49</v>
      </c>
      <c r="M1226" s="0" t="s">
        <v>44</v>
      </c>
      <c r="N1226" s="0" t="n">
        <v>9.99</v>
      </c>
      <c r="O1226" s="0" t="s">
        <v>44</v>
      </c>
      <c r="P1226" s="0" t="n">
        <v>8.95</v>
      </c>
      <c r="Q1226" s="0" t="s">
        <v>45</v>
      </c>
      <c r="R1226" s="0" t="n">
        <v>7.78</v>
      </c>
      <c r="S1226" s="0" t="s">
        <v>45</v>
      </c>
      <c r="T1226" s="0" t="n">
        <v>1.17</v>
      </c>
      <c r="U1226" s="0" t="s">
        <v>45</v>
      </c>
      <c r="V1226" s="0" t="s">
        <v>72</v>
      </c>
      <c r="W1226" s="0" t="s">
        <v>96</v>
      </c>
      <c r="X1226" s="0" t="s">
        <v>48</v>
      </c>
      <c r="Y1226" s="0" t="s">
        <v>5607</v>
      </c>
      <c r="Z1226" s="0" t="n">
        <v>5.45</v>
      </c>
      <c r="AA1226" s="0" t="s">
        <v>45</v>
      </c>
      <c r="AB1226" s="0" t="n">
        <v>1.17</v>
      </c>
      <c r="AC1226" s="0" t="s">
        <v>45</v>
      </c>
      <c r="AD1226" s="0" t="n">
        <v>13</v>
      </c>
      <c r="AE1226" s="0" t="n">
        <f aca="false">AD1226+100</f>
        <v>113</v>
      </c>
      <c r="AF1226" s="8" t="n">
        <f aca="false">((P1226/AE1226)*100)*ABS(I1226)</f>
        <v>7.92035398230088</v>
      </c>
      <c r="AG1226" s="0" t="n">
        <f aca="false">(TRUNC((AF1226*AD1226/100),2))</f>
        <v>1.02</v>
      </c>
      <c r="AH1226" s="0" t="n">
        <f aca="false">TRUNC(AF1226*1.3222,2)</f>
        <v>10.47</v>
      </c>
      <c r="AI1226" s="0" t="n">
        <f aca="false">TRUNC(AG1226*1.3222,2)</f>
        <v>1.34</v>
      </c>
      <c r="AJ1226" s="0" t="n">
        <f aca="false">((P1226-T1226)*0.7+T1226)*ABS(I1226)</f>
        <v>6.616</v>
      </c>
      <c r="AK1226" s="9" t="n">
        <f aca="false">IF(K1226="REFUND",(-1*(AJ1226-AG1226)),(AJ1226-AG1226))</f>
        <v>5.596</v>
      </c>
    </row>
    <row r="1227" customFormat="false" ht="13.8" hidden="false" customHeight="false" outlineLevel="0" collapsed="false">
      <c r="A1227" s="6" t="n">
        <v>42247</v>
      </c>
      <c r="B1227" s="0" t="n">
        <v>953591115291</v>
      </c>
      <c r="C1227" s="0" t="s">
        <v>5608</v>
      </c>
      <c r="D1227" s="0" t="s">
        <v>5609</v>
      </c>
      <c r="E1227" s="7" t="n">
        <v>9781429961639</v>
      </c>
      <c r="F1227" s="0" t="s">
        <v>5610</v>
      </c>
      <c r="G1227" s="0" t="s">
        <v>5611</v>
      </c>
      <c r="H1227" s="0" t="s">
        <v>3186</v>
      </c>
      <c r="I1227" s="0" t="n">
        <v>1</v>
      </c>
      <c r="J1227" s="0" t="s">
        <v>573</v>
      </c>
      <c r="K1227" s="0" t="s">
        <v>43</v>
      </c>
      <c r="L1227" s="0" t="n">
        <v>11.49</v>
      </c>
      <c r="M1227" s="0" t="s">
        <v>44</v>
      </c>
      <c r="N1227" s="0" t="n">
        <v>9.99</v>
      </c>
      <c r="O1227" s="0" t="s">
        <v>44</v>
      </c>
      <c r="P1227" s="0" t="n">
        <v>8.95</v>
      </c>
      <c r="Q1227" s="0" t="s">
        <v>45</v>
      </c>
      <c r="R1227" s="0" t="n">
        <v>7.78</v>
      </c>
      <c r="S1227" s="0" t="s">
        <v>45</v>
      </c>
      <c r="T1227" s="0" t="n">
        <v>1.17</v>
      </c>
      <c r="U1227" s="0" t="s">
        <v>45</v>
      </c>
      <c r="V1227" s="0" t="s">
        <v>5612</v>
      </c>
      <c r="W1227" s="0" t="s">
        <v>157</v>
      </c>
      <c r="X1227" s="0" t="s">
        <v>48</v>
      </c>
      <c r="Y1227" s="0" t="s">
        <v>5613</v>
      </c>
      <c r="Z1227" s="0" t="n">
        <v>5.45</v>
      </c>
      <c r="AA1227" s="0" t="s">
        <v>45</v>
      </c>
      <c r="AB1227" s="0" t="n">
        <v>1.17</v>
      </c>
      <c r="AC1227" s="0" t="s">
        <v>45</v>
      </c>
      <c r="AD1227" s="0" t="n">
        <v>5</v>
      </c>
      <c r="AE1227" s="0" t="n">
        <f aca="false">AD1227+100</f>
        <v>105</v>
      </c>
      <c r="AF1227" s="8" t="n">
        <f aca="false">((P1227/AE1227)*100)*ABS(I1227)</f>
        <v>8.52380952380952</v>
      </c>
      <c r="AG1227" s="0" t="n">
        <f aca="false">(TRUNC((AF1227*AD1227/100),2))</f>
        <v>0.42</v>
      </c>
      <c r="AH1227" s="0" t="n">
        <f aca="false">TRUNC(AF1227*1.3222,2)</f>
        <v>11.27</v>
      </c>
      <c r="AI1227" s="0" t="n">
        <f aca="false">TRUNC(AG1227*1.3222,2)</f>
        <v>0.55</v>
      </c>
      <c r="AJ1227" s="0" t="n">
        <f aca="false">((P1227-T1227)*0.7+T1227)*ABS(I1227)</f>
        <v>6.616</v>
      </c>
      <c r="AK1227" s="9" t="n">
        <f aca="false">IF(K1227="REFUND",(-1*(AJ1227-AG1227)),(AJ1227-AG1227))</f>
        <v>6.196</v>
      </c>
    </row>
    <row r="1228" customFormat="false" ht="13.8" hidden="false" customHeight="false" outlineLevel="0" collapsed="false">
      <c r="A1228" s="6" t="n">
        <v>42247</v>
      </c>
      <c r="B1228" s="0" t="n">
        <v>953591282391</v>
      </c>
      <c r="C1228" s="0" t="s">
        <v>5614</v>
      </c>
      <c r="D1228" s="0" t="s">
        <v>5615</v>
      </c>
      <c r="E1228" s="7" t="n">
        <v>9781429947091</v>
      </c>
      <c r="F1228" s="0" t="s">
        <v>5616</v>
      </c>
      <c r="G1228" s="0" t="s">
        <v>5617</v>
      </c>
      <c r="H1228" s="0" t="s">
        <v>5618</v>
      </c>
      <c r="I1228" s="0" t="n">
        <v>1</v>
      </c>
      <c r="J1228" s="0" t="s">
        <v>573</v>
      </c>
      <c r="K1228" s="0" t="s">
        <v>43</v>
      </c>
      <c r="L1228" s="0" t="n">
        <v>10.34</v>
      </c>
      <c r="M1228" s="0" t="s">
        <v>44</v>
      </c>
      <c r="N1228" s="0" t="n">
        <v>8.99</v>
      </c>
      <c r="O1228" s="0" t="s">
        <v>44</v>
      </c>
      <c r="P1228" s="0" t="n">
        <v>8.02</v>
      </c>
      <c r="Q1228" s="0" t="s">
        <v>45</v>
      </c>
      <c r="R1228" s="0" t="n">
        <v>6.97</v>
      </c>
      <c r="S1228" s="0" t="s">
        <v>45</v>
      </c>
      <c r="T1228" s="0" t="n">
        <v>1.05</v>
      </c>
      <c r="U1228" s="0" t="s">
        <v>45</v>
      </c>
      <c r="V1228" s="0" t="s">
        <v>2365</v>
      </c>
      <c r="W1228" s="0" t="s">
        <v>1210</v>
      </c>
      <c r="X1228" s="0" t="s">
        <v>48</v>
      </c>
      <c r="Y1228" s="0" t="s">
        <v>5619</v>
      </c>
      <c r="Z1228" s="0" t="n">
        <v>4.88</v>
      </c>
      <c r="AA1228" s="0" t="s">
        <v>45</v>
      </c>
      <c r="AB1228" s="0" t="n">
        <v>1.05</v>
      </c>
      <c r="AC1228" s="0" t="s">
        <v>45</v>
      </c>
      <c r="AD1228" s="0" t="n">
        <v>15</v>
      </c>
      <c r="AE1228" s="0" t="n">
        <f aca="false">AD1228+100</f>
        <v>115</v>
      </c>
      <c r="AF1228" s="8" t="n">
        <f aca="false">((P1228/AE1228)*100)*ABS(I1228)</f>
        <v>6.97391304347826</v>
      </c>
      <c r="AG1228" s="0" t="n">
        <f aca="false">(TRUNC((AF1228*AD1228/100),2))</f>
        <v>1.04</v>
      </c>
      <c r="AH1228" s="0" t="n">
        <f aca="false">TRUNC(AF1228*1.3222,2)</f>
        <v>9.22</v>
      </c>
      <c r="AI1228" s="0" t="n">
        <f aca="false">TRUNC(AG1228*1.3222,2)</f>
        <v>1.37</v>
      </c>
      <c r="AJ1228" s="0" t="n">
        <f aca="false">((P1228-T1228)*0.7+T1228)*ABS(I1228)</f>
        <v>5.929</v>
      </c>
      <c r="AK1228" s="9" t="n">
        <f aca="false">IF(K1228="REFUND",(-1*(AJ1228-AG1228)),(AJ1228-AG1228))</f>
        <v>4.889</v>
      </c>
    </row>
    <row r="1229" customFormat="false" ht="13.8" hidden="false" customHeight="false" outlineLevel="0" collapsed="false">
      <c r="A1229" s="6" t="n">
        <v>42247</v>
      </c>
      <c r="B1229" s="0" t="n">
        <v>953608315241</v>
      </c>
      <c r="C1229" s="0" t="s">
        <v>5620</v>
      </c>
      <c r="D1229" s="0" t="s">
        <v>5621</v>
      </c>
      <c r="E1229" s="7" t="n">
        <v>9781250022479</v>
      </c>
      <c r="F1229" s="0" t="s">
        <v>2953</v>
      </c>
      <c r="G1229" s="0" t="s">
        <v>2954</v>
      </c>
      <c r="H1229" s="0" t="s">
        <v>2955</v>
      </c>
      <c r="I1229" s="0" t="n">
        <v>1</v>
      </c>
      <c r="J1229" s="0" t="s">
        <v>573</v>
      </c>
      <c r="K1229" s="0" t="s">
        <v>43</v>
      </c>
      <c r="L1229" s="0" t="n">
        <v>16.09</v>
      </c>
      <c r="M1229" s="0" t="s">
        <v>44</v>
      </c>
      <c r="N1229" s="0" t="n">
        <v>13.99</v>
      </c>
      <c r="O1229" s="0" t="s">
        <v>44</v>
      </c>
      <c r="P1229" s="0" t="n">
        <v>12.47</v>
      </c>
      <c r="Q1229" s="0" t="s">
        <v>45</v>
      </c>
      <c r="R1229" s="0" t="n">
        <v>10.85</v>
      </c>
      <c r="S1229" s="0" t="s">
        <v>45</v>
      </c>
      <c r="T1229" s="0" t="n">
        <v>1.62</v>
      </c>
      <c r="U1229" s="0" t="s">
        <v>45</v>
      </c>
      <c r="V1229" s="0" t="s">
        <v>1209</v>
      </c>
      <c r="W1229" s="0" t="s">
        <v>1210</v>
      </c>
      <c r="X1229" s="0" t="s">
        <v>48</v>
      </c>
      <c r="Y1229" s="0" t="s">
        <v>3851</v>
      </c>
      <c r="Z1229" s="0" t="n">
        <v>7.6</v>
      </c>
      <c r="AA1229" s="0" t="s">
        <v>45</v>
      </c>
      <c r="AB1229" s="0" t="n">
        <v>1.62</v>
      </c>
      <c r="AC1229" s="0" t="s">
        <v>45</v>
      </c>
      <c r="AD1229" s="0" t="n">
        <v>15</v>
      </c>
      <c r="AE1229" s="0" t="n">
        <f aca="false">AD1229+100</f>
        <v>115</v>
      </c>
      <c r="AF1229" s="8" t="n">
        <f aca="false">((P1229/AE1229)*100)*ABS(I1229)</f>
        <v>10.8434782608696</v>
      </c>
      <c r="AG1229" s="0" t="n">
        <f aca="false">(TRUNC((AF1229*AD1229/100),2))</f>
        <v>1.62</v>
      </c>
      <c r="AH1229" s="0" t="n">
        <f aca="false">TRUNC(AF1229*1.3222,2)</f>
        <v>14.33</v>
      </c>
      <c r="AI1229" s="0" t="n">
        <f aca="false">TRUNC(AG1229*1.3222,2)</f>
        <v>2.14</v>
      </c>
      <c r="AJ1229" s="0" t="n">
        <f aca="false">((P1229-T1229)*0.7+T1229)*ABS(I1229)</f>
        <v>9.215</v>
      </c>
      <c r="AK1229" s="9" t="n">
        <f aca="false">IF(K1229="REFUND",(-1*(AJ1229-AG1229)),(AJ1229-AG1229))</f>
        <v>7.595</v>
      </c>
    </row>
    <row r="1230" customFormat="false" ht="13.8" hidden="false" customHeight="false" outlineLevel="0" collapsed="false">
      <c r="A1230" s="6" t="n">
        <v>42247</v>
      </c>
      <c r="B1230" s="0" t="n">
        <v>953609535391</v>
      </c>
      <c r="C1230" s="0" t="s">
        <v>5622</v>
      </c>
      <c r="D1230" s="0" t="s">
        <v>5623</v>
      </c>
      <c r="E1230" s="7" t="n">
        <v>9781622664252</v>
      </c>
      <c r="F1230" s="0" t="s">
        <v>5624</v>
      </c>
      <c r="G1230" s="0" t="s">
        <v>5625</v>
      </c>
      <c r="H1230" s="0" t="s">
        <v>627</v>
      </c>
      <c r="I1230" s="0" t="n">
        <v>1</v>
      </c>
      <c r="J1230" s="0" t="s">
        <v>573</v>
      </c>
      <c r="K1230" s="0" t="s">
        <v>43</v>
      </c>
      <c r="L1230" s="0" t="n">
        <v>3.44</v>
      </c>
      <c r="M1230" s="0" t="s">
        <v>44</v>
      </c>
      <c r="N1230" s="0" t="n">
        <v>2.99</v>
      </c>
      <c r="O1230" s="0" t="s">
        <v>44</v>
      </c>
      <c r="P1230" s="0" t="n">
        <v>2.67</v>
      </c>
      <c r="Q1230" s="0" t="s">
        <v>45</v>
      </c>
      <c r="R1230" s="0" t="n">
        <v>2.32</v>
      </c>
      <c r="S1230" s="0" t="s">
        <v>45</v>
      </c>
      <c r="T1230" s="0" t="n">
        <v>0.35</v>
      </c>
      <c r="U1230" s="0" t="s">
        <v>45</v>
      </c>
      <c r="V1230" s="0" t="s">
        <v>694</v>
      </c>
      <c r="W1230" s="0" t="s">
        <v>273</v>
      </c>
      <c r="X1230" s="0" t="s">
        <v>48</v>
      </c>
      <c r="Y1230" s="0" t="s">
        <v>695</v>
      </c>
      <c r="Z1230" s="0" t="n">
        <v>1.62</v>
      </c>
      <c r="AA1230" s="0" t="s">
        <v>45</v>
      </c>
      <c r="AB1230" s="0" t="n">
        <v>0.35</v>
      </c>
      <c r="AC1230" s="0" t="s">
        <v>45</v>
      </c>
      <c r="AD1230" s="0" t="n">
        <v>5</v>
      </c>
      <c r="AE1230" s="0" t="n">
        <f aca="false">AD1230+100</f>
        <v>105</v>
      </c>
      <c r="AF1230" s="8" t="n">
        <f aca="false">((P1230/AE1230)*100)*ABS(I1230)</f>
        <v>2.54285714285714</v>
      </c>
      <c r="AG1230" s="0" t="n">
        <f aca="false">(TRUNC((AF1230*AD1230/100),2))</f>
        <v>0.12</v>
      </c>
      <c r="AH1230" s="0" t="n">
        <f aca="false">TRUNC(AF1230*1.3222,2)</f>
        <v>3.36</v>
      </c>
      <c r="AI1230" s="0" t="n">
        <f aca="false">TRUNC(AG1230*1.3222,2)</f>
        <v>0.15</v>
      </c>
      <c r="AJ1230" s="0" t="n">
        <f aca="false">((P1230-T1230)*0.7+T1230)*ABS(I1230)</f>
        <v>1.974</v>
      </c>
      <c r="AK1230" s="9" t="n">
        <f aca="false">IF(K1230="REFUND",(-1*(AJ1230-AG1230)),(AJ1230-AG1230))</f>
        <v>1.854</v>
      </c>
    </row>
    <row r="1231" customFormat="false" ht="13.8" hidden="false" customHeight="false" outlineLevel="0" collapsed="false">
      <c r="A1231" s="6" t="n">
        <v>42247</v>
      </c>
      <c r="B1231" s="0" t="n">
        <v>953626687391</v>
      </c>
      <c r="C1231" s="0" t="s">
        <v>5626</v>
      </c>
      <c r="D1231" s="0" t="s">
        <v>5627</v>
      </c>
      <c r="E1231" s="7" t="n">
        <v>9781429913201</v>
      </c>
      <c r="F1231" s="0" t="s">
        <v>5628</v>
      </c>
      <c r="G1231" s="0" t="s">
        <v>5629</v>
      </c>
      <c r="H1231" s="0" t="s">
        <v>738</v>
      </c>
      <c r="I1231" s="0" t="n">
        <v>1</v>
      </c>
      <c r="J1231" s="0" t="s">
        <v>573</v>
      </c>
      <c r="K1231" s="0" t="s">
        <v>43</v>
      </c>
      <c r="L1231" s="0" t="n">
        <v>12.64</v>
      </c>
      <c r="M1231" s="0" t="s">
        <v>44</v>
      </c>
      <c r="N1231" s="0" t="n">
        <v>10.99</v>
      </c>
      <c r="O1231" s="0" t="s">
        <v>44</v>
      </c>
      <c r="P1231" s="0" t="n">
        <v>9.85</v>
      </c>
      <c r="Q1231" s="0" t="s">
        <v>45</v>
      </c>
      <c r="R1231" s="0" t="n">
        <v>8.56</v>
      </c>
      <c r="S1231" s="0" t="s">
        <v>45</v>
      </c>
      <c r="T1231" s="0" t="n">
        <v>1.29</v>
      </c>
      <c r="U1231" s="0" t="s">
        <v>45</v>
      </c>
      <c r="V1231" s="0" t="s">
        <v>3124</v>
      </c>
      <c r="W1231" s="0" t="s">
        <v>47</v>
      </c>
      <c r="X1231" s="0" t="s">
        <v>48</v>
      </c>
      <c r="Y1231" s="0" t="s">
        <v>5630</v>
      </c>
      <c r="Z1231" s="0" t="n">
        <v>5.99</v>
      </c>
      <c r="AA1231" s="0" t="s">
        <v>45</v>
      </c>
      <c r="AB1231" s="0" t="n">
        <v>1.29</v>
      </c>
      <c r="AC1231" s="0" t="s">
        <v>45</v>
      </c>
      <c r="AD1231" s="0" t="n">
        <v>13</v>
      </c>
      <c r="AE1231" s="0" t="n">
        <f aca="false">AD1231+100</f>
        <v>113</v>
      </c>
      <c r="AF1231" s="8" t="n">
        <f aca="false">((P1231/AE1231)*100)*ABS(I1231)</f>
        <v>8.71681415929204</v>
      </c>
      <c r="AG1231" s="0" t="n">
        <f aca="false">(TRUNC((AF1231*AD1231/100),2))</f>
        <v>1.13</v>
      </c>
      <c r="AH1231" s="0" t="n">
        <f aca="false">TRUNC(AF1231*1.3222,2)</f>
        <v>11.52</v>
      </c>
      <c r="AI1231" s="0" t="n">
        <f aca="false">TRUNC(AG1231*1.3222,2)</f>
        <v>1.49</v>
      </c>
      <c r="AJ1231" s="0" t="n">
        <f aca="false">((P1231-T1231)*0.7+T1231)*ABS(I1231)</f>
        <v>7.282</v>
      </c>
      <c r="AK1231" s="9" t="n">
        <f aca="false">IF(K1231="REFUND",(-1*(AJ1231-AG1231)),(AJ1231-AG1231))</f>
        <v>6.152</v>
      </c>
    </row>
    <row r="1232" customFormat="false" ht="13.8" hidden="false" customHeight="false" outlineLevel="0" collapsed="false">
      <c r="A1232" s="6" t="n">
        <v>42247</v>
      </c>
      <c r="B1232" s="0" t="n">
        <v>953635037191</v>
      </c>
      <c r="C1232" s="0" t="s">
        <v>5631</v>
      </c>
      <c r="D1232" s="0" t="s">
        <v>5632</v>
      </c>
      <c r="E1232" s="7" t="n">
        <v>9781466873834</v>
      </c>
      <c r="F1232" s="0" t="s">
        <v>752</v>
      </c>
      <c r="G1232" s="0" t="s">
        <v>753</v>
      </c>
      <c r="H1232" s="0" t="s">
        <v>754</v>
      </c>
      <c r="I1232" s="0" t="n">
        <v>1</v>
      </c>
      <c r="J1232" s="0" t="s">
        <v>573</v>
      </c>
      <c r="K1232" s="0" t="s">
        <v>43</v>
      </c>
      <c r="L1232" s="0" t="n">
        <v>16.09</v>
      </c>
      <c r="M1232" s="0" t="s">
        <v>44</v>
      </c>
      <c r="N1232" s="0" t="n">
        <v>13.99</v>
      </c>
      <c r="O1232" s="0" t="s">
        <v>44</v>
      </c>
      <c r="P1232" s="0" t="n">
        <v>12.59</v>
      </c>
      <c r="Q1232" s="0" t="s">
        <v>45</v>
      </c>
      <c r="R1232" s="0" t="n">
        <v>10.94</v>
      </c>
      <c r="S1232" s="0" t="s">
        <v>45</v>
      </c>
      <c r="T1232" s="0" t="n">
        <v>1.65</v>
      </c>
      <c r="U1232" s="0" t="s">
        <v>45</v>
      </c>
      <c r="V1232" s="0" t="s">
        <v>57</v>
      </c>
      <c r="W1232" s="0" t="s">
        <v>58</v>
      </c>
      <c r="X1232" s="0" t="s">
        <v>48</v>
      </c>
      <c r="Y1232" s="0" t="s">
        <v>5633</v>
      </c>
      <c r="Z1232" s="0" t="n">
        <v>7.66</v>
      </c>
      <c r="AA1232" s="0" t="s">
        <v>45</v>
      </c>
      <c r="AB1232" s="0" t="n">
        <v>1.65</v>
      </c>
      <c r="AC1232" s="0" t="s">
        <v>45</v>
      </c>
      <c r="AD1232" s="0" t="n">
        <v>5</v>
      </c>
      <c r="AE1232" s="0" t="n">
        <f aca="false">AD1232+100</f>
        <v>105</v>
      </c>
      <c r="AF1232" s="8" t="n">
        <f aca="false">((P1232/AE1232)*100)*ABS(I1232)</f>
        <v>11.9904761904762</v>
      </c>
      <c r="AG1232" s="0" t="n">
        <f aca="false">(TRUNC((AF1232*AD1232/100),2))</f>
        <v>0.59</v>
      </c>
      <c r="AH1232" s="0" t="n">
        <f aca="false">TRUNC(AF1232*1.3222,2)</f>
        <v>15.85</v>
      </c>
      <c r="AI1232" s="0" t="n">
        <f aca="false">TRUNC(AG1232*1.3222,2)</f>
        <v>0.78</v>
      </c>
      <c r="AJ1232" s="0" t="n">
        <f aca="false">((P1232-T1232)*0.7+T1232)*ABS(I1232)</f>
        <v>9.308</v>
      </c>
      <c r="AK1232" s="9" t="n">
        <f aca="false">IF(K1232="REFUND",(-1*(AJ1232-AG1232)),(AJ1232-AG1232))</f>
        <v>8.718</v>
      </c>
    </row>
    <row r="1233" customFormat="false" ht="13.8" hidden="false" customHeight="false" outlineLevel="0" collapsed="false">
      <c r="A1233" s="6" t="n">
        <v>42247</v>
      </c>
      <c r="B1233" s="0" t="n">
        <v>953643503241</v>
      </c>
      <c r="C1233" s="0" t="s">
        <v>5634</v>
      </c>
      <c r="D1233" s="0" t="s">
        <v>5635</v>
      </c>
      <c r="E1233" s="7" t="n">
        <v>9781466886674</v>
      </c>
      <c r="F1233" s="0" t="s">
        <v>1138</v>
      </c>
      <c r="G1233" s="0" t="s">
        <v>1139</v>
      </c>
      <c r="H1233" s="0" t="s">
        <v>1140</v>
      </c>
      <c r="I1233" s="0" t="n">
        <v>1</v>
      </c>
      <c r="J1233" s="0" t="s">
        <v>573</v>
      </c>
      <c r="K1233" s="0" t="s">
        <v>43</v>
      </c>
      <c r="L1233" s="0" t="n">
        <v>4.59</v>
      </c>
      <c r="M1233" s="0" t="s">
        <v>44</v>
      </c>
      <c r="N1233" s="0" t="n">
        <v>3.99</v>
      </c>
      <c r="O1233" s="0" t="s">
        <v>44</v>
      </c>
      <c r="P1233" s="0" t="n">
        <v>3.56</v>
      </c>
      <c r="Q1233" s="0" t="s">
        <v>45</v>
      </c>
      <c r="R1233" s="0" t="n">
        <v>3.09</v>
      </c>
      <c r="S1233" s="0" t="s">
        <v>45</v>
      </c>
      <c r="T1233" s="0" t="n">
        <v>0.47</v>
      </c>
      <c r="U1233" s="0" t="s">
        <v>45</v>
      </c>
      <c r="V1233" s="0" t="s">
        <v>5636</v>
      </c>
      <c r="W1233" s="0" t="s">
        <v>1210</v>
      </c>
      <c r="X1233" s="0" t="s">
        <v>48</v>
      </c>
      <c r="Y1233" s="0" t="s">
        <v>5637</v>
      </c>
      <c r="Z1233" s="0" t="n">
        <v>2.16</v>
      </c>
      <c r="AA1233" s="0" t="s">
        <v>45</v>
      </c>
      <c r="AB1233" s="0" t="n">
        <v>0.47</v>
      </c>
      <c r="AC1233" s="0" t="s">
        <v>45</v>
      </c>
      <c r="AD1233" s="0" t="n">
        <v>15</v>
      </c>
      <c r="AE1233" s="0" t="n">
        <f aca="false">AD1233+100</f>
        <v>115</v>
      </c>
      <c r="AF1233" s="8" t="n">
        <f aca="false">((P1233/AE1233)*100)*ABS(I1233)</f>
        <v>3.09565217391304</v>
      </c>
      <c r="AG1233" s="0" t="n">
        <f aca="false">(TRUNC((AF1233*AD1233/100),2))</f>
        <v>0.46</v>
      </c>
      <c r="AH1233" s="0" t="n">
        <f aca="false">TRUNC(AF1233*1.3222,2)</f>
        <v>4.09</v>
      </c>
      <c r="AI1233" s="0" t="n">
        <f aca="false">TRUNC(AG1233*1.3222,2)</f>
        <v>0.6</v>
      </c>
      <c r="AJ1233" s="0" t="n">
        <f aca="false">((P1233-T1233)*0.7+T1233)*ABS(I1233)</f>
        <v>2.633</v>
      </c>
      <c r="AK1233" s="9" t="n">
        <f aca="false">IF(K1233="REFUND",(-1*(AJ1233-AG1233)),(AJ1233-AG1233))</f>
        <v>2.173</v>
      </c>
    </row>
    <row r="1234" customFormat="false" ht="13.8" hidden="false" customHeight="false" outlineLevel="0" collapsed="false">
      <c r="A1234" s="6" t="n">
        <v>42247</v>
      </c>
      <c r="B1234" s="0" t="n">
        <v>953644906191</v>
      </c>
      <c r="C1234" s="0" t="s">
        <v>5638</v>
      </c>
      <c r="D1234" s="0" t="s">
        <v>5639</v>
      </c>
      <c r="E1234" s="7" t="n">
        <v>9781466837300</v>
      </c>
      <c r="F1234" s="0" t="s">
        <v>5640</v>
      </c>
      <c r="G1234" s="0" t="s">
        <v>5641</v>
      </c>
      <c r="H1234" s="0" t="s">
        <v>5642</v>
      </c>
      <c r="I1234" s="0" t="n">
        <v>1</v>
      </c>
      <c r="J1234" s="0" t="s">
        <v>573</v>
      </c>
      <c r="K1234" s="0" t="s">
        <v>43</v>
      </c>
      <c r="L1234" s="0" t="n">
        <v>16.09</v>
      </c>
      <c r="M1234" s="0" t="s">
        <v>44</v>
      </c>
      <c r="N1234" s="0" t="n">
        <v>13.99</v>
      </c>
      <c r="O1234" s="0" t="s">
        <v>44</v>
      </c>
      <c r="P1234" s="0" t="n">
        <v>12.59</v>
      </c>
      <c r="Q1234" s="0" t="s">
        <v>45</v>
      </c>
      <c r="R1234" s="0" t="n">
        <v>10.94</v>
      </c>
      <c r="S1234" s="0" t="s">
        <v>45</v>
      </c>
      <c r="T1234" s="0" t="n">
        <v>1.65</v>
      </c>
      <c r="U1234" s="0" t="s">
        <v>45</v>
      </c>
      <c r="V1234" s="0" t="s">
        <v>95</v>
      </c>
      <c r="W1234" s="0" t="s">
        <v>47</v>
      </c>
      <c r="X1234" s="0" t="s">
        <v>48</v>
      </c>
      <c r="Y1234" s="0" t="s">
        <v>5643</v>
      </c>
      <c r="Z1234" s="0" t="n">
        <v>7.66</v>
      </c>
      <c r="AA1234" s="0" t="s">
        <v>45</v>
      </c>
      <c r="AB1234" s="0" t="n">
        <v>1.65</v>
      </c>
      <c r="AC1234" s="0" t="s">
        <v>45</v>
      </c>
      <c r="AD1234" s="0" t="n">
        <v>13</v>
      </c>
      <c r="AE1234" s="0" t="n">
        <f aca="false">AD1234+100</f>
        <v>113</v>
      </c>
      <c r="AF1234" s="8" t="n">
        <f aca="false">((P1234/AE1234)*100)*ABS(I1234)</f>
        <v>11.141592920354</v>
      </c>
      <c r="AG1234" s="0" t="n">
        <f aca="false">(TRUNC((AF1234*AD1234/100),2))</f>
        <v>1.44</v>
      </c>
      <c r="AH1234" s="0" t="n">
        <f aca="false">TRUNC(AF1234*1.3222,2)</f>
        <v>14.73</v>
      </c>
      <c r="AI1234" s="0" t="n">
        <f aca="false">TRUNC(AG1234*1.3222,2)</f>
        <v>1.9</v>
      </c>
      <c r="AJ1234" s="0" t="n">
        <f aca="false">((P1234-T1234)*0.7+T1234)*ABS(I1234)</f>
        <v>9.308</v>
      </c>
      <c r="AK1234" s="9" t="n">
        <f aca="false">IF(K1234="REFUND",(-1*(AJ1234-AG1234)),(AJ1234-AG1234))</f>
        <v>7.868</v>
      </c>
    </row>
    <row r="1235" customFormat="false" ht="13.8" hidden="false" customHeight="false" outlineLevel="0" collapsed="false">
      <c r="A1235" s="6" t="n">
        <v>42247</v>
      </c>
      <c r="B1235" s="0" t="n">
        <v>953652762141</v>
      </c>
      <c r="C1235" s="0" t="s">
        <v>5644</v>
      </c>
      <c r="D1235" s="0" t="s">
        <v>5645</v>
      </c>
      <c r="E1235" s="7" t="n">
        <v>9781466837041</v>
      </c>
      <c r="F1235" s="0" t="s">
        <v>5646</v>
      </c>
      <c r="G1235" s="0" t="s">
        <v>5647</v>
      </c>
      <c r="H1235" s="0" t="s">
        <v>1335</v>
      </c>
      <c r="I1235" s="0" t="n">
        <v>1</v>
      </c>
      <c r="J1235" s="0" t="s">
        <v>573</v>
      </c>
      <c r="K1235" s="0" t="s">
        <v>43</v>
      </c>
      <c r="L1235" s="0" t="n">
        <v>12.64</v>
      </c>
      <c r="M1235" s="0" t="s">
        <v>44</v>
      </c>
      <c r="N1235" s="0" t="n">
        <v>10.99</v>
      </c>
      <c r="O1235" s="0" t="s">
        <v>44</v>
      </c>
      <c r="P1235" s="0" t="n">
        <v>9.85</v>
      </c>
      <c r="Q1235" s="0" t="s">
        <v>45</v>
      </c>
      <c r="R1235" s="0" t="n">
        <v>8.56</v>
      </c>
      <c r="S1235" s="0" t="s">
        <v>45</v>
      </c>
      <c r="T1235" s="0" t="n">
        <v>1.29</v>
      </c>
      <c r="U1235" s="0" t="s">
        <v>45</v>
      </c>
      <c r="V1235" s="0" t="s">
        <v>118</v>
      </c>
      <c r="W1235" s="0" t="s">
        <v>96</v>
      </c>
      <c r="X1235" s="0" t="s">
        <v>48</v>
      </c>
      <c r="Y1235" s="0" t="s">
        <v>5648</v>
      </c>
      <c r="Z1235" s="0" t="n">
        <v>5.99</v>
      </c>
      <c r="AA1235" s="0" t="s">
        <v>45</v>
      </c>
      <c r="AB1235" s="0" t="n">
        <v>1.29</v>
      </c>
      <c r="AC1235" s="0" t="s">
        <v>45</v>
      </c>
      <c r="AD1235" s="0" t="n">
        <v>13</v>
      </c>
      <c r="AE1235" s="0" t="n">
        <f aca="false">AD1235+100</f>
        <v>113</v>
      </c>
      <c r="AF1235" s="8" t="n">
        <f aca="false">((P1235/AE1235)*100)*ABS(I1235)</f>
        <v>8.71681415929204</v>
      </c>
      <c r="AG1235" s="0" t="n">
        <f aca="false">(TRUNC((AF1235*AD1235/100),2))</f>
        <v>1.13</v>
      </c>
      <c r="AH1235" s="0" t="n">
        <f aca="false">TRUNC(AF1235*1.3222,2)</f>
        <v>11.52</v>
      </c>
      <c r="AI1235" s="0" t="n">
        <f aca="false">TRUNC(AG1235*1.3222,2)</f>
        <v>1.49</v>
      </c>
      <c r="AJ1235" s="0" t="n">
        <f aca="false">((P1235-T1235)*0.7+T1235)*ABS(I1235)</f>
        <v>7.282</v>
      </c>
      <c r="AK1235" s="9" t="n">
        <f aca="false">IF(K1235="REFUND",(-1*(AJ1235-AG1235)),(AJ1235-AG1235))</f>
        <v>6.152</v>
      </c>
    </row>
    <row r="1236" customFormat="false" ht="13.8" hidden="false" customHeight="false" outlineLevel="0" collapsed="false">
      <c r="A1236" s="6" t="n">
        <v>42247</v>
      </c>
      <c r="B1236" s="0" t="n">
        <v>953662809141</v>
      </c>
      <c r="C1236" s="0" t="s">
        <v>5649</v>
      </c>
      <c r="D1236" s="0" t="s">
        <v>5650</v>
      </c>
      <c r="E1236" s="7" t="n">
        <v>9781429912198</v>
      </c>
      <c r="F1236" s="0" t="s">
        <v>5651</v>
      </c>
      <c r="G1236" s="0" t="s">
        <v>5652</v>
      </c>
      <c r="H1236" s="0" t="s">
        <v>5653</v>
      </c>
      <c r="I1236" s="0" t="n">
        <v>1</v>
      </c>
      <c r="J1236" s="0" t="s">
        <v>573</v>
      </c>
      <c r="K1236" s="0" t="s">
        <v>43</v>
      </c>
      <c r="L1236" s="0" t="n">
        <v>10.34</v>
      </c>
      <c r="M1236" s="0" t="s">
        <v>44</v>
      </c>
      <c r="N1236" s="0" t="n">
        <v>8.99</v>
      </c>
      <c r="O1236" s="0" t="s">
        <v>44</v>
      </c>
      <c r="P1236" s="0" t="n">
        <v>8.09</v>
      </c>
      <c r="Q1236" s="0" t="s">
        <v>45</v>
      </c>
      <c r="R1236" s="0" t="n">
        <v>7.03</v>
      </c>
      <c r="S1236" s="0" t="s">
        <v>45</v>
      </c>
      <c r="T1236" s="0" t="n">
        <v>1.06</v>
      </c>
      <c r="U1236" s="0" t="s">
        <v>45</v>
      </c>
      <c r="V1236" s="0" t="s">
        <v>5654</v>
      </c>
      <c r="W1236" s="0" t="s">
        <v>47</v>
      </c>
      <c r="X1236" s="0" t="s">
        <v>48</v>
      </c>
      <c r="Y1236" s="0" t="s">
        <v>5655</v>
      </c>
      <c r="Z1236" s="0" t="n">
        <v>4.92</v>
      </c>
      <c r="AA1236" s="0" t="s">
        <v>45</v>
      </c>
      <c r="AB1236" s="0" t="n">
        <v>1.06</v>
      </c>
      <c r="AC1236" s="0" t="s">
        <v>45</v>
      </c>
      <c r="AD1236" s="0" t="n">
        <v>13</v>
      </c>
      <c r="AE1236" s="0" t="n">
        <f aca="false">AD1236+100</f>
        <v>113</v>
      </c>
      <c r="AF1236" s="8" t="n">
        <f aca="false">((P1236/AE1236)*100)*ABS(I1236)</f>
        <v>7.15929203539823</v>
      </c>
      <c r="AG1236" s="0" t="n">
        <f aca="false">(TRUNC((AF1236*AD1236/100),2))</f>
        <v>0.93</v>
      </c>
      <c r="AH1236" s="0" t="n">
        <f aca="false">TRUNC(AF1236*1.3222,2)</f>
        <v>9.46</v>
      </c>
      <c r="AI1236" s="0" t="n">
        <f aca="false">TRUNC(AG1236*1.3222,2)</f>
        <v>1.22</v>
      </c>
      <c r="AJ1236" s="0" t="n">
        <f aca="false">((P1236-T1236)*0.7+T1236)*ABS(I1236)</f>
        <v>5.981</v>
      </c>
      <c r="AK1236" s="9" t="n">
        <f aca="false">IF(K1236="REFUND",(-1*(AJ1236-AG1236)),(AJ1236-AG1236))</f>
        <v>5.051</v>
      </c>
    </row>
    <row r="1237" customFormat="false" ht="13.8" hidden="false" customHeight="false" outlineLevel="0" collapsed="false">
      <c r="A1237" s="6" t="n">
        <v>42247</v>
      </c>
      <c r="B1237" s="0" t="n">
        <v>953663361191</v>
      </c>
      <c r="C1237" s="0" t="s">
        <v>5656</v>
      </c>
      <c r="D1237" s="0" t="s">
        <v>5657</v>
      </c>
      <c r="E1237" s="7" t="n">
        <v>9781466862609</v>
      </c>
      <c r="F1237" s="0" t="s">
        <v>3175</v>
      </c>
      <c r="G1237" s="0" t="s">
        <v>3176</v>
      </c>
      <c r="H1237" s="0" t="s">
        <v>3177</v>
      </c>
      <c r="I1237" s="0" t="n">
        <v>1</v>
      </c>
      <c r="J1237" s="0" t="s">
        <v>573</v>
      </c>
      <c r="K1237" s="0" t="s">
        <v>43</v>
      </c>
      <c r="L1237" s="0" t="n">
        <v>12.64</v>
      </c>
      <c r="M1237" s="0" t="s">
        <v>44</v>
      </c>
      <c r="N1237" s="0" t="n">
        <v>10.99</v>
      </c>
      <c r="O1237" s="0" t="s">
        <v>44</v>
      </c>
      <c r="P1237" s="0" t="n">
        <v>9.89</v>
      </c>
      <c r="Q1237" s="0" t="s">
        <v>45</v>
      </c>
      <c r="R1237" s="0" t="n">
        <v>8.6</v>
      </c>
      <c r="S1237" s="0" t="s">
        <v>45</v>
      </c>
      <c r="T1237" s="0" t="n">
        <v>1.29</v>
      </c>
      <c r="U1237" s="0" t="s">
        <v>45</v>
      </c>
      <c r="V1237" s="0" t="s">
        <v>494</v>
      </c>
      <c r="W1237" s="0" t="s">
        <v>259</v>
      </c>
      <c r="X1237" s="0" t="s">
        <v>48</v>
      </c>
      <c r="Y1237" s="0" t="s">
        <v>5658</v>
      </c>
      <c r="Z1237" s="0" t="n">
        <v>6.02</v>
      </c>
      <c r="AA1237" s="0" t="s">
        <v>45</v>
      </c>
      <c r="AB1237" s="0" t="n">
        <v>1.29</v>
      </c>
      <c r="AC1237" s="0" t="s">
        <v>45</v>
      </c>
      <c r="AD1237" s="0" t="n">
        <v>5</v>
      </c>
      <c r="AE1237" s="0" t="n">
        <f aca="false">AD1237+100</f>
        <v>105</v>
      </c>
      <c r="AF1237" s="8" t="n">
        <f aca="false">((P1237/AE1237)*100)*ABS(I1237)</f>
        <v>9.41904761904762</v>
      </c>
      <c r="AG1237" s="0" t="n">
        <f aca="false">(TRUNC((AF1237*AD1237/100),2))</f>
        <v>0.47</v>
      </c>
      <c r="AH1237" s="0" t="n">
        <f aca="false">TRUNC(AF1237*1.3222,2)</f>
        <v>12.45</v>
      </c>
      <c r="AI1237" s="0" t="n">
        <f aca="false">TRUNC(AG1237*1.3222,2)</f>
        <v>0.62</v>
      </c>
      <c r="AJ1237" s="0" t="n">
        <f aca="false">((P1237-T1237)*0.7+T1237)*ABS(I1237)</f>
        <v>7.31</v>
      </c>
      <c r="AK1237" s="9" t="n">
        <f aca="false">IF(K1237="REFUND",(-1*(AJ1237-AG1237)),(AJ1237-AG1237))</f>
        <v>6.84</v>
      </c>
    </row>
    <row r="1238" customFormat="false" ht="13.8" hidden="false" customHeight="false" outlineLevel="0" collapsed="false">
      <c r="A1238" s="6" t="n">
        <v>42247</v>
      </c>
      <c r="B1238" s="0" t="n">
        <v>953685679191</v>
      </c>
      <c r="C1238" s="0" t="s">
        <v>5659</v>
      </c>
      <c r="D1238" s="0" t="s">
        <v>5660</v>
      </c>
      <c r="E1238" s="7" t="n">
        <v>9781250013675</v>
      </c>
      <c r="F1238" s="0" t="s">
        <v>1019</v>
      </c>
      <c r="G1238" s="0" t="s">
        <v>1020</v>
      </c>
      <c r="H1238" s="0" t="s">
        <v>1021</v>
      </c>
      <c r="I1238" s="0" t="n">
        <v>1</v>
      </c>
      <c r="J1238" s="0" t="s">
        <v>573</v>
      </c>
      <c r="K1238" s="0" t="s">
        <v>43</v>
      </c>
      <c r="L1238" s="0" t="n">
        <v>3.44</v>
      </c>
      <c r="M1238" s="0" t="s">
        <v>44</v>
      </c>
      <c r="N1238" s="0" t="n">
        <v>2.99</v>
      </c>
      <c r="O1238" s="0" t="s">
        <v>44</v>
      </c>
      <c r="P1238" s="0" t="n">
        <v>2.69</v>
      </c>
      <c r="Q1238" s="0" t="s">
        <v>45</v>
      </c>
      <c r="R1238" s="0" t="n">
        <v>2.34</v>
      </c>
      <c r="S1238" s="0" t="s">
        <v>45</v>
      </c>
      <c r="T1238" s="0" t="n">
        <v>0.35</v>
      </c>
      <c r="U1238" s="0" t="s">
        <v>45</v>
      </c>
      <c r="V1238" s="0" t="s">
        <v>745</v>
      </c>
      <c r="W1238" s="0" t="s">
        <v>104</v>
      </c>
      <c r="X1238" s="0" t="s">
        <v>48</v>
      </c>
      <c r="Y1238" s="0" t="s">
        <v>5661</v>
      </c>
      <c r="Z1238" s="0" t="n">
        <v>1.64</v>
      </c>
      <c r="AA1238" s="0" t="s">
        <v>45</v>
      </c>
      <c r="AB1238" s="0" t="n">
        <v>0.35</v>
      </c>
      <c r="AC1238" s="0" t="s">
        <v>45</v>
      </c>
      <c r="AD1238" s="0" t="n">
        <v>5</v>
      </c>
      <c r="AE1238" s="0" t="n">
        <f aca="false">AD1238+100</f>
        <v>105</v>
      </c>
      <c r="AF1238" s="8" t="n">
        <f aca="false">((P1238/AE1238)*100)*ABS(I1238)</f>
        <v>2.56190476190476</v>
      </c>
      <c r="AG1238" s="0" t="n">
        <f aca="false">(TRUNC((AF1238*AD1238/100),2))</f>
        <v>0.12</v>
      </c>
      <c r="AH1238" s="0" t="n">
        <f aca="false">TRUNC(AF1238*1.3222,2)</f>
        <v>3.38</v>
      </c>
      <c r="AI1238" s="0" t="n">
        <f aca="false">TRUNC(AG1238*1.3222,2)</f>
        <v>0.15</v>
      </c>
      <c r="AJ1238" s="0" t="n">
        <f aca="false">((P1238-T1238)*0.7+T1238)*ABS(I1238)</f>
        <v>1.988</v>
      </c>
      <c r="AK1238" s="9" t="n">
        <f aca="false">IF(K1238="REFUND",(-1*(AJ1238-AG1238)),(AJ1238-AG1238))</f>
        <v>1.868</v>
      </c>
    </row>
    <row r="1239" customFormat="false" ht="13.8" hidden="false" customHeight="false" outlineLevel="0" collapsed="false">
      <c r="A1239" s="6" t="n">
        <v>42247</v>
      </c>
      <c r="B1239" s="0" t="n">
        <v>953688211291</v>
      </c>
      <c r="C1239" s="0" t="s">
        <v>5662</v>
      </c>
      <c r="D1239" s="0" t="s">
        <v>5663</v>
      </c>
      <c r="E1239" s="7" t="n">
        <v>9781466850606</v>
      </c>
      <c r="F1239" s="0" t="s">
        <v>137</v>
      </c>
      <c r="G1239" s="0" t="s">
        <v>138</v>
      </c>
      <c r="H1239" s="0" t="s">
        <v>139</v>
      </c>
      <c r="I1239" s="0" t="n">
        <v>1</v>
      </c>
      <c r="J1239" s="0" t="s">
        <v>573</v>
      </c>
      <c r="K1239" s="0" t="s">
        <v>43</v>
      </c>
      <c r="L1239" s="0" t="n">
        <v>17.24</v>
      </c>
      <c r="M1239" s="0" t="s">
        <v>44</v>
      </c>
      <c r="N1239" s="0" t="n">
        <v>14.99</v>
      </c>
      <c r="O1239" s="0" t="s">
        <v>44</v>
      </c>
      <c r="P1239" s="0" t="n">
        <v>13.37</v>
      </c>
      <c r="Q1239" s="0" t="s">
        <v>45</v>
      </c>
      <c r="R1239" s="0" t="n">
        <v>11.62</v>
      </c>
      <c r="S1239" s="0" t="s">
        <v>45</v>
      </c>
      <c r="T1239" s="0" t="n">
        <v>1.75</v>
      </c>
      <c r="U1239" s="0" t="s">
        <v>45</v>
      </c>
      <c r="V1239" s="0" t="s">
        <v>57</v>
      </c>
      <c r="W1239" s="0" t="s">
        <v>58</v>
      </c>
      <c r="X1239" s="0" t="s">
        <v>48</v>
      </c>
      <c r="Y1239" s="0" t="s">
        <v>5664</v>
      </c>
      <c r="Z1239" s="0" t="n">
        <v>8.13</v>
      </c>
      <c r="AA1239" s="0" t="s">
        <v>45</v>
      </c>
      <c r="AB1239" s="0" t="n">
        <v>1.75</v>
      </c>
      <c r="AC1239" s="0" t="s">
        <v>45</v>
      </c>
      <c r="AD1239" s="0" t="n">
        <v>5</v>
      </c>
      <c r="AE1239" s="0" t="n">
        <f aca="false">AD1239+100</f>
        <v>105</v>
      </c>
      <c r="AF1239" s="8" t="n">
        <f aca="false">((P1239/AE1239)*100)*ABS(I1239)</f>
        <v>12.7333333333333</v>
      </c>
      <c r="AG1239" s="0" t="n">
        <f aca="false">(TRUNC((AF1239*AD1239/100),2))</f>
        <v>0.63</v>
      </c>
      <c r="AH1239" s="0" t="n">
        <f aca="false">TRUNC(AF1239*1.3222,2)</f>
        <v>16.83</v>
      </c>
      <c r="AI1239" s="0" t="n">
        <f aca="false">TRUNC(AG1239*1.3222,2)</f>
        <v>0.83</v>
      </c>
      <c r="AJ1239" s="0" t="n">
        <f aca="false">((P1239-T1239)*0.7+T1239)*ABS(I1239)</f>
        <v>9.884</v>
      </c>
      <c r="AK1239" s="9" t="n">
        <f aca="false">IF(K1239="REFUND",(-1*(AJ1239-AG1239)),(AJ1239-AG1239))</f>
        <v>9.254</v>
      </c>
    </row>
    <row r="1240" customFormat="false" ht="13.8" hidden="false" customHeight="false" outlineLevel="0" collapsed="false">
      <c r="A1240" s="6" t="n">
        <v>42247</v>
      </c>
      <c r="B1240" s="0" t="n">
        <v>953688382291</v>
      </c>
      <c r="C1240" s="0" t="s">
        <v>5665</v>
      </c>
      <c r="D1240" s="0" t="s">
        <v>5666</v>
      </c>
      <c r="E1240" s="7" t="n">
        <v>9781466850606</v>
      </c>
      <c r="F1240" s="0" t="s">
        <v>137</v>
      </c>
      <c r="G1240" s="0" t="s">
        <v>138</v>
      </c>
      <c r="H1240" s="0" t="s">
        <v>139</v>
      </c>
      <c r="I1240" s="0" t="n">
        <v>1</v>
      </c>
      <c r="J1240" s="0" t="s">
        <v>573</v>
      </c>
      <c r="K1240" s="0" t="s">
        <v>43</v>
      </c>
      <c r="L1240" s="0" t="n">
        <v>17.24</v>
      </c>
      <c r="M1240" s="0" t="s">
        <v>44</v>
      </c>
      <c r="N1240" s="0" t="n">
        <v>14.99</v>
      </c>
      <c r="O1240" s="0" t="s">
        <v>44</v>
      </c>
      <c r="P1240" s="0" t="n">
        <v>13.37</v>
      </c>
      <c r="Q1240" s="0" t="s">
        <v>45</v>
      </c>
      <c r="R1240" s="0" t="n">
        <v>11.62</v>
      </c>
      <c r="S1240" s="0" t="s">
        <v>45</v>
      </c>
      <c r="T1240" s="0" t="n">
        <v>1.75</v>
      </c>
      <c r="U1240" s="0" t="s">
        <v>45</v>
      </c>
      <c r="V1240" s="0" t="s">
        <v>156</v>
      </c>
      <c r="W1240" s="0" t="s">
        <v>157</v>
      </c>
      <c r="X1240" s="0" t="s">
        <v>48</v>
      </c>
      <c r="Y1240" s="0" t="s">
        <v>158</v>
      </c>
      <c r="Z1240" s="0" t="n">
        <v>8.13</v>
      </c>
      <c r="AA1240" s="0" t="s">
        <v>45</v>
      </c>
      <c r="AB1240" s="0" t="n">
        <v>1.75</v>
      </c>
      <c r="AC1240" s="0" t="s">
        <v>45</v>
      </c>
      <c r="AD1240" s="0" t="n">
        <v>5</v>
      </c>
      <c r="AE1240" s="0" t="n">
        <f aca="false">AD1240+100</f>
        <v>105</v>
      </c>
      <c r="AF1240" s="8" t="n">
        <f aca="false">((P1240/AE1240)*100)*ABS(I1240)</f>
        <v>12.7333333333333</v>
      </c>
      <c r="AG1240" s="0" t="n">
        <f aca="false">(TRUNC((AF1240*AD1240/100),2))</f>
        <v>0.63</v>
      </c>
      <c r="AH1240" s="0" t="n">
        <f aca="false">TRUNC(AF1240*1.3222,2)</f>
        <v>16.83</v>
      </c>
      <c r="AI1240" s="0" t="n">
        <f aca="false">TRUNC(AG1240*1.3222,2)</f>
        <v>0.83</v>
      </c>
      <c r="AJ1240" s="0" t="n">
        <f aca="false">((P1240-T1240)*0.7+T1240)*ABS(I1240)</f>
        <v>9.884</v>
      </c>
      <c r="AK1240" s="9" t="n">
        <f aca="false">IF(K1240="REFUND",(-1*(AJ1240-AG1240)),(AJ1240-AG1240))</f>
        <v>9.254</v>
      </c>
    </row>
    <row r="1241" customFormat="false" ht="13.8" hidden="false" customHeight="false" outlineLevel="0" collapsed="false">
      <c r="A1241" s="6" t="n">
        <v>42247</v>
      </c>
      <c r="B1241" s="0" t="n">
        <v>953693868191</v>
      </c>
      <c r="C1241" s="0" t="s">
        <v>5667</v>
      </c>
      <c r="D1241" s="0" t="s">
        <v>5668</v>
      </c>
      <c r="E1241" s="7" t="n">
        <v>9781429957908</v>
      </c>
      <c r="F1241" s="0" t="s">
        <v>664</v>
      </c>
      <c r="G1241" s="0" t="s">
        <v>665</v>
      </c>
      <c r="H1241" s="0" t="s">
        <v>666</v>
      </c>
      <c r="I1241" s="0" t="n">
        <v>1</v>
      </c>
      <c r="J1241" s="0" t="s">
        <v>573</v>
      </c>
      <c r="K1241" s="0" t="s">
        <v>43</v>
      </c>
      <c r="L1241" s="0" t="n">
        <v>12.64</v>
      </c>
      <c r="M1241" s="0" t="s">
        <v>44</v>
      </c>
      <c r="N1241" s="0" t="n">
        <v>10.99</v>
      </c>
      <c r="O1241" s="0" t="s">
        <v>44</v>
      </c>
      <c r="P1241" s="0" t="n">
        <v>9.88</v>
      </c>
      <c r="Q1241" s="0" t="s">
        <v>45</v>
      </c>
      <c r="R1241" s="0" t="n">
        <v>8.59</v>
      </c>
      <c r="S1241" s="0" t="s">
        <v>45</v>
      </c>
      <c r="T1241" s="0" t="n">
        <v>1.29</v>
      </c>
      <c r="U1241" s="0" t="s">
        <v>45</v>
      </c>
      <c r="V1241" s="0" t="s">
        <v>118</v>
      </c>
      <c r="W1241" s="0" t="s">
        <v>96</v>
      </c>
      <c r="X1241" s="0" t="s">
        <v>48</v>
      </c>
      <c r="Y1241" s="0" t="s">
        <v>5669</v>
      </c>
      <c r="Z1241" s="0" t="n">
        <v>6.01</v>
      </c>
      <c r="AA1241" s="0" t="s">
        <v>45</v>
      </c>
      <c r="AB1241" s="0" t="n">
        <v>1.29</v>
      </c>
      <c r="AC1241" s="0" t="s">
        <v>45</v>
      </c>
      <c r="AD1241" s="0" t="n">
        <v>13</v>
      </c>
      <c r="AE1241" s="0" t="n">
        <f aca="false">AD1241+100</f>
        <v>113</v>
      </c>
      <c r="AF1241" s="8" t="n">
        <f aca="false">((P1241/AE1241)*100)*ABS(I1241)</f>
        <v>8.74336283185841</v>
      </c>
      <c r="AG1241" s="0" t="n">
        <f aca="false">(TRUNC((AF1241*AD1241/100),2))</f>
        <v>1.13</v>
      </c>
      <c r="AH1241" s="0" t="n">
        <f aca="false">TRUNC(AF1241*1.3222,2)</f>
        <v>11.56</v>
      </c>
      <c r="AI1241" s="0" t="n">
        <f aca="false">TRUNC(AG1241*1.3222,2)</f>
        <v>1.49</v>
      </c>
      <c r="AJ1241" s="0" t="n">
        <f aca="false">((P1241-T1241)*0.7+T1241)*ABS(I1241)</f>
        <v>7.303</v>
      </c>
      <c r="AK1241" s="9" t="n">
        <f aca="false">IF(K1241="REFUND",(-1*(AJ1241-AG1241)),(AJ1241-AG1241))</f>
        <v>6.173</v>
      </c>
    </row>
    <row r="1242" customFormat="false" ht="13.8" hidden="false" customHeight="false" outlineLevel="0" collapsed="false">
      <c r="A1242" s="6" t="n">
        <v>42247</v>
      </c>
      <c r="B1242" s="0" t="n">
        <v>953696324291</v>
      </c>
      <c r="C1242" s="0" t="s">
        <v>5670</v>
      </c>
      <c r="D1242" s="0" t="s">
        <v>5671</v>
      </c>
      <c r="E1242" s="7" t="n">
        <v>9781429965026</v>
      </c>
      <c r="F1242" s="0" t="s">
        <v>853</v>
      </c>
      <c r="G1242" s="0" t="s">
        <v>854</v>
      </c>
      <c r="H1242" s="0" t="s">
        <v>139</v>
      </c>
      <c r="I1242" s="0" t="n">
        <v>1</v>
      </c>
      <c r="J1242" s="0" t="s">
        <v>573</v>
      </c>
      <c r="K1242" s="0" t="s">
        <v>43</v>
      </c>
      <c r="L1242" s="0" t="n">
        <v>12.64</v>
      </c>
      <c r="M1242" s="0" t="s">
        <v>44</v>
      </c>
      <c r="N1242" s="0" t="n">
        <v>10.99</v>
      </c>
      <c r="O1242" s="0" t="s">
        <v>44</v>
      </c>
      <c r="P1242" s="0" t="n">
        <v>9.8</v>
      </c>
      <c r="Q1242" s="0" t="s">
        <v>45</v>
      </c>
      <c r="R1242" s="0" t="n">
        <v>8.52</v>
      </c>
      <c r="S1242" s="0" t="s">
        <v>45</v>
      </c>
      <c r="T1242" s="0" t="n">
        <v>1.28</v>
      </c>
      <c r="U1242" s="0" t="s">
        <v>45</v>
      </c>
      <c r="V1242" s="0" t="s">
        <v>815</v>
      </c>
      <c r="W1242" s="0" t="s">
        <v>104</v>
      </c>
      <c r="X1242" s="0" t="s">
        <v>48</v>
      </c>
      <c r="Y1242" s="0" t="s">
        <v>5672</v>
      </c>
      <c r="Z1242" s="0" t="n">
        <v>5.96</v>
      </c>
      <c r="AA1242" s="0" t="s">
        <v>45</v>
      </c>
      <c r="AB1242" s="0" t="n">
        <v>1.28</v>
      </c>
      <c r="AC1242" s="0" t="s">
        <v>45</v>
      </c>
      <c r="AD1242" s="0" t="n">
        <v>5</v>
      </c>
      <c r="AE1242" s="0" t="n">
        <f aca="false">AD1242+100</f>
        <v>105</v>
      </c>
      <c r="AF1242" s="8" t="n">
        <f aca="false">((P1242/AE1242)*100)*ABS(I1242)</f>
        <v>9.33333333333333</v>
      </c>
      <c r="AG1242" s="0" t="n">
        <f aca="false">(TRUNC((AF1242*AD1242/100),2))</f>
        <v>0.46</v>
      </c>
      <c r="AH1242" s="0" t="n">
        <f aca="false">TRUNC(AF1242*1.3222,2)</f>
        <v>12.34</v>
      </c>
      <c r="AI1242" s="0" t="n">
        <f aca="false">TRUNC(AG1242*1.3222,2)</f>
        <v>0.6</v>
      </c>
      <c r="AJ1242" s="0" t="n">
        <f aca="false">((P1242-T1242)*0.7+T1242)*ABS(I1242)</f>
        <v>7.244</v>
      </c>
      <c r="AK1242" s="9" t="n">
        <f aca="false">IF(K1242="REFUND",(-1*(AJ1242-AG1242)),(AJ1242-AG1242))</f>
        <v>6.784</v>
      </c>
    </row>
    <row r="1243" customFormat="false" ht="13.8" hidden="false" customHeight="false" outlineLevel="0" collapsed="false">
      <c r="A1243" s="6" t="n">
        <v>42247</v>
      </c>
      <c r="B1243" s="0" t="n">
        <v>953699013241</v>
      </c>
      <c r="C1243" s="0" t="s">
        <v>5673</v>
      </c>
      <c r="D1243" s="0" t="s">
        <v>5674</v>
      </c>
      <c r="E1243" s="7" t="n">
        <v>9780805096200</v>
      </c>
      <c r="F1243" s="0" t="s">
        <v>5675</v>
      </c>
      <c r="G1243" s="0" t="s">
        <v>5676</v>
      </c>
      <c r="H1243" s="0" t="s">
        <v>5002</v>
      </c>
      <c r="I1243" s="0" t="n">
        <v>1</v>
      </c>
      <c r="J1243" s="0" t="s">
        <v>573</v>
      </c>
      <c r="K1243" s="0" t="s">
        <v>43</v>
      </c>
      <c r="L1243" s="0" t="n">
        <v>16.09</v>
      </c>
      <c r="M1243" s="0" t="s">
        <v>44</v>
      </c>
      <c r="N1243" s="0" t="n">
        <v>13.99</v>
      </c>
      <c r="O1243" s="0" t="s">
        <v>44</v>
      </c>
      <c r="P1243" s="0" t="n">
        <v>12.47</v>
      </c>
      <c r="Q1243" s="0" t="s">
        <v>45</v>
      </c>
      <c r="R1243" s="0" t="n">
        <v>10.85</v>
      </c>
      <c r="S1243" s="0" t="s">
        <v>45</v>
      </c>
      <c r="T1243" s="0" t="n">
        <v>1.62</v>
      </c>
      <c r="U1243" s="0" t="s">
        <v>45</v>
      </c>
      <c r="V1243" s="0" t="s">
        <v>5003</v>
      </c>
      <c r="W1243" s="0" t="s">
        <v>80</v>
      </c>
      <c r="X1243" s="0" t="s">
        <v>48</v>
      </c>
      <c r="Y1243" s="0" t="s">
        <v>5004</v>
      </c>
      <c r="Z1243" s="0" t="n">
        <v>7.6</v>
      </c>
      <c r="AA1243" s="0" t="s">
        <v>45</v>
      </c>
      <c r="AB1243" s="0" t="n">
        <v>1.62</v>
      </c>
      <c r="AC1243" s="0" t="s">
        <v>45</v>
      </c>
      <c r="AD1243" s="0" t="n">
        <v>5</v>
      </c>
      <c r="AE1243" s="0" t="n">
        <f aca="false">AD1243+100</f>
        <v>105</v>
      </c>
      <c r="AF1243" s="8" t="n">
        <f aca="false">((P1243/AE1243)*100)*ABS(I1243)</f>
        <v>11.8761904761905</v>
      </c>
      <c r="AG1243" s="0" t="n">
        <f aca="false">(TRUNC((AF1243*AD1243/100),2))</f>
        <v>0.59</v>
      </c>
      <c r="AH1243" s="0" t="n">
        <f aca="false">TRUNC(AF1243*1.3222,2)</f>
        <v>15.7</v>
      </c>
      <c r="AI1243" s="0" t="n">
        <f aca="false">TRUNC(AG1243*1.3222,2)</f>
        <v>0.78</v>
      </c>
      <c r="AJ1243" s="0" t="n">
        <f aca="false">((P1243-T1243)*0.7+T1243)*ABS(I1243)</f>
        <v>9.215</v>
      </c>
      <c r="AK1243" s="9" t="n">
        <f aca="false">IF(K1243="REFUND",(-1*(AJ1243-AG1243)),(AJ1243-AG1243))</f>
        <v>8.625</v>
      </c>
    </row>
    <row r="1244" customFormat="false" ht="13.8" hidden="false" customHeight="false" outlineLevel="0" collapsed="false">
      <c r="A1244" s="6" t="n">
        <v>42247</v>
      </c>
      <c r="B1244" s="0" t="n">
        <v>953702732291</v>
      </c>
      <c r="C1244" s="0" t="s">
        <v>5677</v>
      </c>
      <c r="D1244" s="0" t="s">
        <v>5678</v>
      </c>
      <c r="E1244" s="7" t="n">
        <v>9781633751910</v>
      </c>
      <c r="F1244" s="0" t="s">
        <v>5679</v>
      </c>
      <c r="G1244" s="0" t="s">
        <v>5680</v>
      </c>
      <c r="H1244" s="0" t="s">
        <v>3461</v>
      </c>
      <c r="I1244" s="0" t="n">
        <v>1</v>
      </c>
      <c r="J1244" s="0" t="s">
        <v>573</v>
      </c>
      <c r="K1244" s="0" t="s">
        <v>43</v>
      </c>
      <c r="L1244" s="0" t="n">
        <v>4.59</v>
      </c>
      <c r="M1244" s="0" t="s">
        <v>44</v>
      </c>
      <c r="N1244" s="0" t="n">
        <v>3.99</v>
      </c>
      <c r="O1244" s="0" t="s">
        <v>44</v>
      </c>
      <c r="P1244" s="0" t="n">
        <v>3.58</v>
      </c>
      <c r="Q1244" s="0" t="s">
        <v>45</v>
      </c>
      <c r="R1244" s="0" t="n">
        <v>3.11</v>
      </c>
      <c r="S1244" s="0" t="s">
        <v>45</v>
      </c>
      <c r="T1244" s="0" t="n">
        <v>0.47</v>
      </c>
      <c r="U1244" s="0" t="s">
        <v>45</v>
      </c>
      <c r="V1244" s="0" t="s">
        <v>5681</v>
      </c>
      <c r="W1244" s="0" t="s">
        <v>5682</v>
      </c>
      <c r="X1244" s="0" t="s">
        <v>48</v>
      </c>
      <c r="Y1244" s="0" t="s">
        <v>5683</v>
      </c>
      <c r="Z1244" s="0" t="n">
        <v>2.18</v>
      </c>
      <c r="AA1244" s="0" t="s">
        <v>45</v>
      </c>
      <c r="AB1244" s="0" t="n">
        <v>0.47</v>
      </c>
      <c r="AC1244" s="0" t="s">
        <v>45</v>
      </c>
      <c r="AD1244" s="0" t="n">
        <v>5</v>
      </c>
      <c r="AE1244" s="0" t="n">
        <f aca="false">AD1244+100</f>
        <v>105</v>
      </c>
      <c r="AF1244" s="8" t="n">
        <f aca="false">((P1244/AE1244)*100)*ABS(I1244)</f>
        <v>3.40952380952381</v>
      </c>
      <c r="AG1244" s="0" t="n">
        <f aca="false">(TRUNC((AF1244*AD1244/100),2))</f>
        <v>0.17</v>
      </c>
      <c r="AH1244" s="0" t="n">
        <f aca="false">TRUNC(AF1244*1.3222,2)</f>
        <v>4.5</v>
      </c>
      <c r="AI1244" s="0" t="n">
        <f aca="false">TRUNC(AG1244*1.3222,2)</f>
        <v>0.22</v>
      </c>
      <c r="AJ1244" s="0" t="n">
        <f aca="false">((P1244-T1244)*0.7+T1244)*ABS(I1244)</f>
        <v>2.647</v>
      </c>
      <c r="AK1244" s="9" t="n">
        <f aca="false">IF(K1244="REFUND",(-1*(AJ1244-AG1244)),(AJ1244-AG1244))</f>
        <v>2.477</v>
      </c>
    </row>
    <row r="1245" customFormat="false" ht="13.8" hidden="false" customHeight="false" outlineLevel="0" collapsed="false">
      <c r="A1245" s="6" t="n">
        <v>42247</v>
      </c>
      <c r="B1245" s="0" t="n">
        <v>953706893391</v>
      </c>
      <c r="C1245" s="0" t="s">
        <v>5684</v>
      </c>
      <c r="D1245" s="0" t="s">
        <v>5685</v>
      </c>
      <c r="E1245" s="7" t="n">
        <v>9781466823303</v>
      </c>
      <c r="F1245" s="0" t="s">
        <v>5686</v>
      </c>
      <c r="G1245" s="0" t="s">
        <v>5687</v>
      </c>
      <c r="H1245" s="0" t="s">
        <v>5688</v>
      </c>
      <c r="I1245" s="0" t="n">
        <v>1</v>
      </c>
      <c r="J1245" s="0" t="s">
        <v>573</v>
      </c>
      <c r="K1245" s="0" t="s">
        <v>43</v>
      </c>
      <c r="L1245" s="0" t="n">
        <v>10.34</v>
      </c>
      <c r="M1245" s="0" t="s">
        <v>44</v>
      </c>
      <c r="N1245" s="0" t="n">
        <v>8.99</v>
      </c>
      <c r="O1245" s="0" t="s">
        <v>44</v>
      </c>
      <c r="P1245" s="0" t="n">
        <v>8.33</v>
      </c>
      <c r="Q1245" s="0" t="s">
        <v>45</v>
      </c>
      <c r="R1245" s="0" t="n">
        <v>7.24</v>
      </c>
      <c r="S1245" s="0" t="s">
        <v>45</v>
      </c>
      <c r="T1245" s="0" t="n">
        <v>1.09</v>
      </c>
      <c r="U1245" s="0" t="s">
        <v>45</v>
      </c>
      <c r="V1245" s="0" t="s">
        <v>1209</v>
      </c>
      <c r="W1245" s="0" t="s">
        <v>1210</v>
      </c>
      <c r="X1245" s="0" t="s">
        <v>48</v>
      </c>
      <c r="Y1245" s="0" t="s">
        <v>5689</v>
      </c>
      <c r="Z1245" s="0" t="n">
        <v>5.07</v>
      </c>
      <c r="AA1245" s="0" t="s">
        <v>45</v>
      </c>
      <c r="AB1245" s="0" t="n">
        <v>1.09</v>
      </c>
      <c r="AC1245" s="0" t="s">
        <v>45</v>
      </c>
      <c r="AD1245" s="0" t="n">
        <v>15</v>
      </c>
      <c r="AE1245" s="0" t="n">
        <f aca="false">AD1245+100</f>
        <v>115</v>
      </c>
      <c r="AF1245" s="8" t="n">
        <f aca="false">((P1245/AE1245)*100)*ABS(I1245)</f>
        <v>7.24347826086957</v>
      </c>
      <c r="AG1245" s="0" t="n">
        <f aca="false">(TRUNC((AF1245*AD1245/100),2))</f>
        <v>1.08</v>
      </c>
      <c r="AH1245" s="0" t="n">
        <f aca="false">TRUNC(AF1245*1.3222,2)</f>
        <v>9.57</v>
      </c>
      <c r="AI1245" s="0" t="n">
        <f aca="false">TRUNC(AG1245*1.3222,2)</f>
        <v>1.42</v>
      </c>
      <c r="AJ1245" s="0" t="n">
        <f aca="false">((P1245-T1245)*0.7+T1245)*ABS(I1245)</f>
        <v>6.158</v>
      </c>
      <c r="AK1245" s="9" t="n">
        <f aca="false">IF(K1245="REFUND",(-1*(AJ1245-AG1245)),(AJ1245-AG1245))</f>
        <v>5.078</v>
      </c>
    </row>
    <row r="1246" customFormat="false" ht="13.8" hidden="false" customHeight="false" outlineLevel="0" collapsed="false">
      <c r="A1246" s="6" t="n">
        <v>42247</v>
      </c>
      <c r="B1246" s="0" t="n">
        <v>953727687291</v>
      </c>
      <c r="C1246" s="0" t="s">
        <v>5690</v>
      </c>
      <c r="D1246" s="0" t="s">
        <v>5691</v>
      </c>
      <c r="E1246" s="7" t="n">
        <v>9781466839915</v>
      </c>
      <c r="F1246" s="0" t="s">
        <v>5692</v>
      </c>
      <c r="G1246" s="0" t="s">
        <v>5693</v>
      </c>
      <c r="H1246" s="0" t="s">
        <v>5694</v>
      </c>
      <c r="I1246" s="0" t="n">
        <v>1</v>
      </c>
      <c r="J1246" s="0" t="s">
        <v>573</v>
      </c>
      <c r="K1246" s="0" t="s">
        <v>43</v>
      </c>
      <c r="L1246" s="0" t="n">
        <v>2.29</v>
      </c>
      <c r="M1246" s="0" t="s">
        <v>44</v>
      </c>
      <c r="N1246" s="0" t="n">
        <v>1.99</v>
      </c>
      <c r="O1246" s="0" t="s">
        <v>44</v>
      </c>
      <c r="P1246" s="0" t="n">
        <v>1.78</v>
      </c>
      <c r="Q1246" s="0" t="s">
        <v>45</v>
      </c>
      <c r="R1246" s="0" t="n">
        <v>1.55</v>
      </c>
      <c r="S1246" s="0" t="s">
        <v>45</v>
      </c>
      <c r="T1246" s="0" t="n">
        <v>0.23</v>
      </c>
      <c r="U1246" s="0" t="s">
        <v>45</v>
      </c>
      <c r="V1246" s="0" t="s">
        <v>4036</v>
      </c>
      <c r="W1246" s="0" t="s">
        <v>80</v>
      </c>
      <c r="X1246" s="0" t="s">
        <v>48</v>
      </c>
      <c r="Y1246" s="0" t="s">
        <v>5695</v>
      </c>
      <c r="Z1246" s="0" t="n">
        <v>1.09</v>
      </c>
      <c r="AA1246" s="0" t="s">
        <v>45</v>
      </c>
      <c r="AB1246" s="0" t="n">
        <v>0.23</v>
      </c>
      <c r="AC1246" s="0" t="s">
        <v>45</v>
      </c>
      <c r="AD1246" s="0" t="n">
        <v>5</v>
      </c>
      <c r="AE1246" s="0" t="n">
        <f aca="false">AD1246+100</f>
        <v>105</v>
      </c>
      <c r="AF1246" s="8" t="n">
        <f aca="false">((P1246/AE1246)*100)*ABS(I1246)</f>
        <v>1.6952380952381</v>
      </c>
      <c r="AG1246" s="0" t="n">
        <f aca="false">(TRUNC((AF1246*AD1246/100),2))</f>
        <v>0.08</v>
      </c>
      <c r="AH1246" s="0" t="n">
        <f aca="false">TRUNC(AF1246*1.3222,2)</f>
        <v>2.24</v>
      </c>
      <c r="AI1246" s="0" t="n">
        <f aca="false">TRUNC(AG1246*1.3222,2)</f>
        <v>0.1</v>
      </c>
      <c r="AJ1246" s="0" t="n">
        <f aca="false">((P1246-T1246)*0.7+T1246)*ABS(I1246)</f>
        <v>1.315</v>
      </c>
      <c r="AK1246" s="9" t="n">
        <f aca="false">IF(K1246="REFUND",(-1*(AJ1246-AG1246)),(AJ1246-AG1246))</f>
        <v>1.235</v>
      </c>
    </row>
    <row r="1247" customFormat="false" ht="13.8" hidden="false" customHeight="false" outlineLevel="0" collapsed="false">
      <c r="A1247" s="6" t="n">
        <v>42247</v>
      </c>
      <c r="B1247" s="0" t="n">
        <v>953732176341</v>
      </c>
      <c r="C1247" s="0" t="s">
        <v>5696</v>
      </c>
      <c r="D1247" s="0" t="s">
        <v>5697</v>
      </c>
      <c r="E1247" s="7" t="n">
        <v>9781466828902</v>
      </c>
      <c r="F1247" s="0" t="s">
        <v>5698</v>
      </c>
      <c r="G1247" s="0" t="s">
        <v>5699</v>
      </c>
      <c r="H1247" s="0" t="s">
        <v>5700</v>
      </c>
      <c r="I1247" s="0" t="n">
        <v>1</v>
      </c>
      <c r="J1247" s="0" t="s">
        <v>573</v>
      </c>
      <c r="K1247" s="0" t="s">
        <v>43</v>
      </c>
      <c r="L1247" s="0" t="n">
        <v>16.09</v>
      </c>
      <c r="M1247" s="0" t="s">
        <v>44</v>
      </c>
      <c r="N1247" s="0" t="n">
        <v>13.99</v>
      </c>
      <c r="O1247" s="0" t="s">
        <v>44</v>
      </c>
      <c r="P1247" s="0" t="n">
        <v>12.54</v>
      </c>
      <c r="Q1247" s="0" t="s">
        <v>45</v>
      </c>
      <c r="R1247" s="0" t="n">
        <v>10.9</v>
      </c>
      <c r="S1247" s="0" t="s">
        <v>45</v>
      </c>
      <c r="T1247" s="0" t="n">
        <v>1.64</v>
      </c>
      <c r="U1247" s="0" t="s">
        <v>45</v>
      </c>
      <c r="V1247" s="0" t="s">
        <v>57</v>
      </c>
      <c r="W1247" s="0" t="s">
        <v>4938</v>
      </c>
      <c r="X1247" s="0" t="s">
        <v>48</v>
      </c>
      <c r="Y1247" s="0" t="s">
        <v>5701</v>
      </c>
      <c r="Z1247" s="0" t="n">
        <v>7.63</v>
      </c>
      <c r="AA1247" s="0" t="s">
        <v>45</v>
      </c>
      <c r="AB1247" s="0" t="n">
        <v>1.64</v>
      </c>
      <c r="AC1247" s="0" t="s">
        <v>45</v>
      </c>
      <c r="AD1247" s="0" t="n">
        <v>5</v>
      </c>
      <c r="AE1247" s="0" t="n">
        <f aca="false">AD1247+100</f>
        <v>105</v>
      </c>
      <c r="AF1247" s="8" t="n">
        <f aca="false">((P1247/AE1247)*100)*ABS(I1247)</f>
        <v>11.9428571428571</v>
      </c>
      <c r="AG1247" s="0" t="n">
        <f aca="false">(TRUNC((AF1247*AD1247/100),2))</f>
        <v>0.59</v>
      </c>
      <c r="AH1247" s="0" t="n">
        <f aca="false">TRUNC(AF1247*1.3222,2)</f>
        <v>15.79</v>
      </c>
      <c r="AI1247" s="0" t="n">
        <f aca="false">TRUNC(AG1247*1.3222,2)</f>
        <v>0.78</v>
      </c>
      <c r="AJ1247" s="0" t="n">
        <f aca="false">((P1247-T1247)*0.7+T1247)*ABS(I1247)</f>
        <v>9.27</v>
      </c>
      <c r="AK1247" s="9" t="n">
        <f aca="false">IF(K1247="REFUND",(-1*(AJ1247-AG1247)),(AJ1247-AG1247))</f>
        <v>8.68</v>
      </c>
    </row>
    <row r="1248" customFormat="false" ht="13.8" hidden="false" customHeight="false" outlineLevel="0" collapsed="false">
      <c r="A1248" s="6" t="n">
        <v>42247</v>
      </c>
      <c r="B1248" s="0" t="n">
        <v>953741552341</v>
      </c>
      <c r="C1248" s="0" t="s">
        <v>5702</v>
      </c>
      <c r="D1248" s="0" t="s">
        <v>5703</v>
      </c>
      <c r="E1248" s="7" t="n">
        <v>9781429997157</v>
      </c>
      <c r="F1248" s="0" t="s">
        <v>5704</v>
      </c>
      <c r="G1248" s="0" t="s">
        <v>5705</v>
      </c>
      <c r="H1248" s="0" t="s">
        <v>5706</v>
      </c>
      <c r="I1248" s="0" t="n">
        <v>1</v>
      </c>
      <c r="J1248" s="0" t="s">
        <v>573</v>
      </c>
      <c r="K1248" s="0" t="s">
        <v>43</v>
      </c>
      <c r="L1248" s="0" t="n">
        <v>11.49</v>
      </c>
      <c r="M1248" s="0" t="s">
        <v>44</v>
      </c>
      <c r="N1248" s="0" t="n">
        <v>9.99</v>
      </c>
      <c r="O1248" s="0" t="s">
        <v>44</v>
      </c>
      <c r="P1248" s="0" t="n">
        <v>9.02</v>
      </c>
      <c r="Q1248" s="0" t="s">
        <v>45</v>
      </c>
      <c r="R1248" s="0" t="n">
        <v>7.84</v>
      </c>
      <c r="S1248" s="0" t="s">
        <v>45</v>
      </c>
      <c r="T1248" s="0" t="n">
        <v>1.18</v>
      </c>
      <c r="U1248" s="0" t="s">
        <v>45</v>
      </c>
      <c r="V1248" s="0" t="s">
        <v>171</v>
      </c>
      <c r="W1248" s="0" t="s">
        <v>80</v>
      </c>
      <c r="X1248" s="0" t="s">
        <v>48</v>
      </c>
      <c r="Y1248" s="0" t="s">
        <v>5707</v>
      </c>
      <c r="Z1248" s="0" t="n">
        <v>5.49</v>
      </c>
      <c r="AA1248" s="0" t="s">
        <v>45</v>
      </c>
      <c r="AB1248" s="0" t="n">
        <v>1.18</v>
      </c>
      <c r="AC1248" s="0" t="s">
        <v>45</v>
      </c>
      <c r="AD1248" s="0" t="n">
        <v>5</v>
      </c>
      <c r="AE1248" s="0" t="n">
        <f aca="false">AD1248+100</f>
        <v>105</v>
      </c>
      <c r="AF1248" s="8" t="n">
        <f aca="false">((P1248/AE1248)*100)*ABS(I1248)</f>
        <v>8.59047619047619</v>
      </c>
      <c r="AG1248" s="0" t="n">
        <f aca="false">(TRUNC((AF1248*AD1248/100),2))</f>
        <v>0.42</v>
      </c>
      <c r="AH1248" s="0" t="n">
        <f aca="false">TRUNC(AF1248*1.3222,2)</f>
        <v>11.35</v>
      </c>
      <c r="AI1248" s="0" t="n">
        <f aca="false">TRUNC(AG1248*1.3222,2)</f>
        <v>0.55</v>
      </c>
      <c r="AJ1248" s="0" t="n">
        <f aca="false">((P1248-T1248)*0.7+T1248)*ABS(I1248)</f>
        <v>6.668</v>
      </c>
      <c r="AK1248" s="9" t="n">
        <f aca="false">IF(K1248="REFUND",(-1*(AJ1248-AG1248)),(AJ1248-AG1248))</f>
        <v>6.248</v>
      </c>
    </row>
    <row r="1249" customFormat="false" ht="13.8" hidden="false" customHeight="false" outlineLevel="0" collapsed="false">
      <c r="A1249" s="6" t="n">
        <v>42247</v>
      </c>
      <c r="B1249" s="0" t="n">
        <v>953743818341</v>
      </c>
      <c r="C1249" s="0" t="s">
        <v>5708</v>
      </c>
      <c r="D1249" s="0" t="s">
        <v>5709</v>
      </c>
      <c r="E1249" s="7" t="n">
        <v>9781429922067</v>
      </c>
      <c r="F1249" s="0" t="s">
        <v>3288</v>
      </c>
      <c r="G1249" s="0" t="s">
        <v>3289</v>
      </c>
      <c r="H1249" s="0" t="s">
        <v>3290</v>
      </c>
      <c r="I1249" s="0" t="n">
        <v>1</v>
      </c>
      <c r="J1249" s="0" t="s">
        <v>573</v>
      </c>
      <c r="K1249" s="0" t="s">
        <v>43</v>
      </c>
      <c r="L1249" s="0" t="n">
        <v>3.44</v>
      </c>
      <c r="M1249" s="0" t="s">
        <v>44</v>
      </c>
      <c r="N1249" s="0" t="n">
        <v>2.99</v>
      </c>
      <c r="O1249" s="0" t="s">
        <v>44</v>
      </c>
      <c r="P1249" s="0" t="n">
        <v>2.67</v>
      </c>
      <c r="Q1249" s="0" t="s">
        <v>45</v>
      </c>
      <c r="R1249" s="0" t="n">
        <v>2.32</v>
      </c>
      <c r="S1249" s="0" t="s">
        <v>45</v>
      </c>
      <c r="T1249" s="0" t="n">
        <v>0.35</v>
      </c>
      <c r="U1249" s="0" t="s">
        <v>45</v>
      </c>
      <c r="V1249" s="0" t="s">
        <v>5710</v>
      </c>
      <c r="W1249" s="0" t="s">
        <v>47</v>
      </c>
      <c r="X1249" s="0" t="s">
        <v>48</v>
      </c>
      <c r="Y1249" s="0" t="s">
        <v>5711</v>
      </c>
      <c r="Z1249" s="0" t="n">
        <v>1.62</v>
      </c>
      <c r="AA1249" s="0" t="s">
        <v>45</v>
      </c>
      <c r="AB1249" s="0" t="n">
        <v>0.35</v>
      </c>
      <c r="AC1249" s="0" t="s">
        <v>45</v>
      </c>
      <c r="AD1249" s="0" t="n">
        <v>13</v>
      </c>
      <c r="AE1249" s="0" t="n">
        <f aca="false">AD1249+100</f>
        <v>113</v>
      </c>
      <c r="AF1249" s="8" t="n">
        <f aca="false">((P1249/AE1249)*100)*ABS(I1249)</f>
        <v>2.36283185840708</v>
      </c>
      <c r="AG1249" s="0" t="n">
        <f aca="false">(TRUNC((AF1249*AD1249/100),2))</f>
        <v>0.3</v>
      </c>
      <c r="AH1249" s="0" t="n">
        <f aca="false">TRUNC(AF1249*1.3222,2)</f>
        <v>3.12</v>
      </c>
      <c r="AI1249" s="0" t="n">
        <f aca="false">TRUNC(AG1249*1.3222,2)</f>
        <v>0.39</v>
      </c>
      <c r="AJ1249" s="0" t="n">
        <f aca="false">((P1249-T1249)*0.7+T1249)*ABS(I1249)</f>
        <v>1.974</v>
      </c>
      <c r="AK1249" s="9" t="n">
        <f aca="false">IF(K1249="REFUND",(-1*(AJ1249-AG1249)),(AJ1249-AG1249))</f>
        <v>1.674</v>
      </c>
    </row>
    <row r="1250" customFormat="false" ht="13.8" hidden="false" customHeight="false" outlineLevel="0" collapsed="false">
      <c r="A1250" s="6" t="n">
        <v>42247</v>
      </c>
      <c r="B1250" s="0" t="n">
        <v>953748422191</v>
      </c>
      <c r="C1250" s="0" t="s">
        <v>5712</v>
      </c>
      <c r="D1250" s="0" t="s">
        <v>5713</v>
      </c>
      <c r="E1250" s="7" t="n">
        <v>9781250067692</v>
      </c>
      <c r="F1250" s="0" t="s">
        <v>5714</v>
      </c>
      <c r="G1250" s="0" t="s">
        <v>5715</v>
      </c>
      <c r="H1250" s="0" t="s">
        <v>2327</v>
      </c>
      <c r="I1250" s="0" t="n">
        <v>1</v>
      </c>
      <c r="J1250" s="0" t="s">
        <v>573</v>
      </c>
      <c r="K1250" s="0" t="s">
        <v>43</v>
      </c>
      <c r="L1250" s="0" t="n">
        <v>12.64</v>
      </c>
      <c r="M1250" s="0" t="s">
        <v>44</v>
      </c>
      <c r="N1250" s="0" t="n">
        <v>10.99</v>
      </c>
      <c r="O1250" s="0" t="s">
        <v>44</v>
      </c>
      <c r="P1250" s="0" t="n">
        <v>9.89</v>
      </c>
      <c r="Q1250" s="0" t="s">
        <v>45</v>
      </c>
      <c r="R1250" s="0" t="n">
        <v>8.6</v>
      </c>
      <c r="S1250" s="0" t="s">
        <v>45</v>
      </c>
      <c r="T1250" s="0" t="n">
        <v>1.29</v>
      </c>
      <c r="U1250" s="0" t="s">
        <v>45</v>
      </c>
      <c r="V1250" s="0" t="s">
        <v>156</v>
      </c>
      <c r="W1250" s="0" t="s">
        <v>273</v>
      </c>
      <c r="X1250" s="0" t="s">
        <v>48</v>
      </c>
      <c r="Y1250" s="0" t="s">
        <v>5716</v>
      </c>
      <c r="Z1250" s="0" t="n">
        <v>6.02</v>
      </c>
      <c r="AA1250" s="0" t="s">
        <v>45</v>
      </c>
      <c r="AB1250" s="0" t="n">
        <v>1.29</v>
      </c>
      <c r="AC1250" s="0" t="s">
        <v>45</v>
      </c>
      <c r="AD1250" s="0" t="n">
        <v>5</v>
      </c>
      <c r="AE1250" s="0" t="n">
        <f aca="false">AD1250+100</f>
        <v>105</v>
      </c>
      <c r="AF1250" s="8" t="n">
        <f aca="false">((P1250/AE1250)*100)*ABS(I1250)</f>
        <v>9.41904761904762</v>
      </c>
      <c r="AG1250" s="0" t="n">
        <f aca="false">(TRUNC((AF1250*AD1250/100),2))</f>
        <v>0.47</v>
      </c>
      <c r="AH1250" s="0" t="n">
        <f aca="false">TRUNC(AF1250*1.3222,2)</f>
        <v>12.45</v>
      </c>
      <c r="AI1250" s="0" t="n">
        <f aca="false">TRUNC(AG1250*1.3222,2)</f>
        <v>0.62</v>
      </c>
      <c r="AJ1250" s="0" t="n">
        <f aca="false">((P1250-T1250)*0.7+T1250)*ABS(I1250)</f>
        <v>7.31</v>
      </c>
      <c r="AK1250" s="9" t="n">
        <f aca="false">IF(K1250="REFUND",(-1*(AJ1250-AG1250)),(AJ1250-AG1250))</f>
        <v>6.84</v>
      </c>
    </row>
    <row r="1251" customFormat="false" ht="13.8" hidden="false" customHeight="false" outlineLevel="0" collapsed="false">
      <c r="A1251" s="6" t="n">
        <v>42247</v>
      </c>
      <c r="B1251" s="0" t="n">
        <v>953758151291</v>
      </c>
      <c r="C1251" s="0" t="s">
        <v>5717</v>
      </c>
      <c r="D1251" s="0" t="s">
        <v>5718</v>
      </c>
      <c r="E1251" s="7" t="n">
        <v>9781250067135</v>
      </c>
      <c r="F1251" s="0" t="s">
        <v>2310</v>
      </c>
      <c r="G1251" s="0" t="s">
        <v>2311</v>
      </c>
      <c r="H1251" s="0" t="s">
        <v>2312</v>
      </c>
      <c r="I1251" s="0" t="n">
        <v>1</v>
      </c>
      <c r="J1251" s="0" t="s">
        <v>573</v>
      </c>
      <c r="K1251" s="0" t="s">
        <v>43</v>
      </c>
      <c r="L1251" s="0" t="n">
        <v>12.64</v>
      </c>
      <c r="M1251" s="0" t="s">
        <v>44</v>
      </c>
      <c r="N1251" s="0" t="n">
        <v>10.99</v>
      </c>
      <c r="O1251" s="0" t="s">
        <v>44</v>
      </c>
      <c r="P1251" s="0" t="n">
        <v>9.8</v>
      </c>
      <c r="Q1251" s="0" t="s">
        <v>45</v>
      </c>
      <c r="R1251" s="0" t="n">
        <v>8.53</v>
      </c>
      <c r="S1251" s="0" t="s">
        <v>45</v>
      </c>
      <c r="T1251" s="0" t="n">
        <v>1.27</v>
      </c>
      <c r="U1251" s="0" t="s">
        <v>45</v>
      </c>
      <c r="V1251" s="0" t="s">
        <v>5719</v>
      </c>
      <c r="W1251" s="0" t="s">
        <v>47</v>
      </c>
      <c r="X1251" s="0" t="s">
        <v>48</v>
      </c>
      <c r="Y1251" s="0" t="s">
        <v>5720</v>
      </c>
      <c r="Z1251" s="0" t="n">
        <v>5.97</v>
      </c>
      <c r="AA1251" s="0" t="s">
        <v>45</v>
      </c>
      <c r="AB1251" s="0" t="n">
        <v>1.27</v>
      </c>
      <c r="AC1251" s="0" t="s">
        <v>45</v>
      </c>
      <c r="AD1251" s="0" t="n">
        <v>13</v>
      </c>
      <c r="AE1251" s="0" t="n">
        <f aca="false">AD1251+100</f>
        <v>113</v>
      </c>
      <c r="AF1251" s="8" t="n">
        <f aca="false">((P1251/AE1251)*100)*ABS(I1251)</f>
        <v>8.67256637168142</v>
      </c>
      <c r="AG1251" s="0" t="n">
        <f aca="false">(TRUNC((AF1251*AD1251/100),2))</f>
        <v>1.12</v>
      </c>
      <c r="AH1251" s="0" t="n">
        <f aca="false">TRUNC(AF1251*1.3222,2)</f>
        <v>11.46</v>
      </c>
      <c r="AI1251" s="0" t="n">
        <f aca="false">TRUNC(AG1251*1.3222,2)</f>
        <v>1.48</v>
      </c>
      <c r="AJ1251" s="0" t="n">
        <f aca="false">((P1251-T1251)*0.7+T1251)*ABS(I1251)</f>
        <v>7.241</v>
      </c>
      <c r="AK1251" s="9" t="n">
        <f aca="false">IF(K1251="REFUND",(-1*(AJ1251-AG1251)),(AJ1251-AG1251))</f>
        <v>6.121</v>
      </c>
    </row>
    <row r="1252" customFormat="false" ht="13.8" hidden="false" customHeight="false" outlineLevel="0" collapsed="false">
      <c r="A1252" s="6" t="n">
        <v>42247</v>
      </c>
      <c r="B1252" s="0" t="n">
        <v>953759977191</v>
      </c>
      <c r="C1252" s="0" t="s">
        <v>5721</v>
      </c>
      <c r="D1252" s="0" t="s">
        <v>5722</v>
      </c>
      <c r="E1252" s="7" t="n">
        <v>9781466825017</v>
      </c>
      <c r="F1252" s="0" t="s">
        <v>5723</v>
      </c>
      <c r="G1252" s="0" t="s">
        <v>5724</v>
      </c>
      <c r="H1252" s="0" t="s">
        <v>2755</v>
      </c>
      <c r="I1252" s="0" t="n">
        <v>1</v>
      </c>
      <c r="J1252" s="0" t="s">
        <v>573</v>
      </c>
      <c r="K1252" s="0" t="s">
        <v>43</v>
      </c>
      <c r="L1252" s="0" t="n">
        <v>10.34</v>
      </c>
      <c r="M1252" s="0" t="s">
        <v>44</v>
      </c>
      <c r="N1252" s="0" t="n">
        <v>8.99</v>
      </c>
      <c r="O1252" s="0" t="s">
        <v>44</v>
      </c>
      <c r="P1252" s="0" t="n">
        <v>8.09</v>
      </c>
      <c r="Q1252" s="0" t="s">
        <v>45</v>
      </c>
      <c r="R1252" s="0" t="n">
        <v>7.03</v>
      </c>
      <c r="S1252" s="0" t="s">
        <v>45</v>
      </c>
      <c r="T1252" s="0" t="n">
        <v>1.06</v>
      </c>
      <c r="U1252" s="0" t="s">
        <v>45</v>
      </c>
      <c r="V1252" s="0" t="s">
        <v>219</v>
      </c>
      <c r="W1252" s="0" t="s">
        <v>157</v>
      </c>
      <c r="X1252" s="0" t="s">
        <v>48</v>
      </c>
      <c r="Y1252" s="0" t="s">
        <v>5725</v>
      </c>
      <c r="Z1252" s="0" t="n">
        <v>4.92</v>
      </c>
      <c r="AA1252" s="0" t="s">
        <v>45</v>
      </c>
      <c r="AB1252" s="0" t="n">
        <v>1.06</v>
      </c>
      <c r="AC1252" s="0" t="s">
        <v>45</v>
      </c>
      <c r="AD1252" s="0" t="n">
        <v>5</v>
      </c>
      <c r="AE1252" s="0" t="n">
        <f aca="false">AD1252+100</f>
        <v>105</v>
      </c>
      <c r="AF1252" s="8" t="n">
        <f aca="false">((P1252/AE1252)*100)*ABS(I1252)</f>
        <v>7.70476190476191</v>
      </c>
      <c r="AG1252" s="0" t="n">
        <f aca="false">(TRUNC((AF1252*AD1252/100),2))</f>
        <v>0.38</v>
      </c>
      <c r="AH1252" s="0" t="n">
        <f aca="false">TRUNC(AF1252*1.3222,2)</f>
        <v>10.18</v>
      </c>
      <c r="AI1252" s="0" t="n">
        <f aca="false">TRUNC(AG1252*1.3222,2)</f>
        <v>0.5</v>
      </c>
      <c r="AJ1252" s="0" t="n">
        <f aca="false">((P1252-T1252)*0.7+T1252)*ABS(I1252)</f>
        <v>5.981</v>
      </c>
      <c r="AK1252" s="9" t="n">
        <f aca="false">IF(K1252="REFUND",(-1*(AJ1252-AG1252)),(AJ1252-AG1252))</f>
        <v>5.601</v>
      </c>
    </row>
    <row r="1253" customFormat="false" ht="13.8" hidden="false" customHeight="false" outlineLevel="0" collapsed="false">
      <c r="A1253" s="6" t="n">
        <v>42247</v>
      </c>
      <c r="B1253" s="0" t="n">
        <v>953760472391</v>
      </c>
      <c r="C1253" s="0" t="s">
        <v>5726</v>
      </c>
      <c r="D1253" s="0" t="s">
        <v>5727</v>
      </c>
      <c r="E1253" s="7" t="n">
        <v>9781466849358</v>
      </c>
      <c r="F1253" s="0" t="s">
        <v>5728</v>
      </c>
      <c r="G1253" s="0" t="s">
        <v>5729</v>
      </c>
      <c r="H1253" s="0" t="s">
        <v>170</v>
      </c>
      <c r="I1253" s="0" t="n">
        <v>1</v>
      </c>
      <c r="J1253" s="0" t="s">
        <v>573</v>
      </c>
      <c r="K1253" s="0" t="s">
        <v>43</v>
      </c>
      <c r="L1253" s="0" t="n">
        <v>11.49</v>
      </c>
      <c r="M1253" s="0" t="s">
        <v>44</v>
      </c>
      <c r="N1253" s="0" t="n">
        <v>9.99</v>
      </c>
      <c r="O1253" s="0" t="s">
        <v>44</v>
      </c>
      <c r="P1253" s="0" t="n">
        <v>8.91</v>
      </c>
      <c r="Q1253" s="0" t="s">
        <v>45</v>
      </c>
      <c r="R1253" s="0" t="n">
        <v>7.75</v>
      </c>
      <c r="S1253" s="0" t="s">
        <v>45</v>
      </c>
      <c r="T1253" s="0" t="n">
        <v>1.16</v>
      </c>
      <c r="U1253" s="0" t="s">
        <v>45</v>
      </c>
      <c r="V1253" s="0" t="s">
        <v>387</v>
      </c>
      <c r="W1253" s="0" t="s">
        <v>157</v>
      </c>
      <c r="X1253" s="0" t="s">
        <v>48</v>
      </c>
      <c r="Y1253" s="0" t="s">
        <v>5730</v>
      </c>
      <c r="Z1253" s="0" t="n">
        <v>5.43</v>
      </c>
      <c r="AA1253" s="0" t="s">
        <v>45</v>
      </c>
      <c r="AB1253" s="0" t="n">
        <v>1.16</v>
      </c>
      <c r="AC1253" s="0" t="s">
        <v>45</v>
      </c>
      <c r="AD1253" s="0" t="n">
        <v>5</v>
      </c>
      <c r="AE1253" s="0" t="n">
        <f aca="false">AD1253+100</f>
        <v>105</v>
      </c>
      <c r="AF1253" s="8" t="n">
        <f aca="false">((P1253/AE1253)*100)*ABS(I1253)</f>
        <v>8.48571428571429</v>
      </c>
      <c r="AG1253" s="0" t="n">
        <f aca="false">(TRUNC((AF1253*AD1253/100),2))</f>
        <v>0.42</v>
      </c>
      <c r="AH1253" s="0" t="n">
        <f aca="false">TRUNC(AF1253*1.3222,2)</f>
        <v>11.21</v>
      </c>
      <c r="AI1253" s="0" t="n">
        <f aca="false">TRUNC(AG1253*1.3222,2)</f>
        <v>0.55</v>
      </c>
      <c r="AJ1253" s="0" t="n">
        <f aca="false">((P1253-T1253)*0.7+T1253)*ABS(I1253)</f>
        <v>6.585</v>
      </c>
      <c r="AK1253" s="9" t="n">
        <f aca="false">IF(K1253="REFUND",(-1*(AJ1253-AG1253)),(AJ1253-AG1253))</f>
        <v>6.165</v>
      </c>
    </row>
    <row r="1254" customFormat="false" ht="13.8" hidden="false" customHeight="false" outlineLevel="0" collapsed="false">
      <c r="A1254" s="6" t="n">
        <v>42247</v>
      </c>
      <c r="B1254" s="0" t="n">
        <v>953761035241</v>
      </c>
      <c r="C1254" s="0" t="s">
        <v>5731</v>
      </c>
      <c r="D1254" s="0" t="s">
        <v>5732</v>
      </c>
      <c r="E1254" s="7" t="n">
        <v>9781429942218</v>
      </c>
      <c r="F1254" s="0" t="s">
        <v>840</v>
      </c>
      <c r="G1254" s="0" t="s">
        <v>841</v>
      </c>
      <c r="H1254" s="0" t="s">
        <v>139</v>
      </c>
      <c r="I1254" s="0" t="n">
        <v>1</v>
      </c>
      <c r="J1254" s="0" t="s">
        <v>573</v>
      </c>
      <c r="K1254" s="0" t="s">
        <v>43</v>
      </c>
      <c r="L1254" s="0" t="n">
        <v>12.64</v>
      </c>
      <c r="M1254" s="0" t="s">
        <v>44</v>
      </c>
      <c r="N1254" s="0" t="n">
        <v>10.99</v>
      </c>
      <c r="O1254" s="0" t="s">
        <v>44</v>
      </c>
      <c r="P1254" s="0" t="n">
        <v>9.85</v>
      </c>
      <c r="Q1254" s="0" t="s">
        <v>45</v>
      </c>
      <c r="R1254" s="0" t="n">
        <v>8.56</v>
      </c>
      <c r="S1254" s="0" t="s">
        <v>45</v>
      </c>
      <c r="T1254" s="0" t="n">
        <v>1.29</v>
      </c>
      <c r="U1254" s="0" t="s">
        <v>45</v>
      </c>
      <c r="V1254" s="0" t="s">
        <v>1994</v>
      </c>
      <c r="W1254" s="0" t="s">
        <v>47</v>
      </c>
      <c r="X1254" s="0" t="s">
        <v>48</v>
      </c>
      <c r="Y1254" s="0" t="s">
        <v>5733</v>
      </c>
      <c r="Z1254" s="0" t="n">
        <v>5.99</v>
      </c>
      <c r="AA1254" s="0" t="s">
        <v>45</v>
      </c>
      <c r="AB1254" s="0" t="n">
        <v>1.29</v>
      </c>
      <c r="AC1254" s="0" t="s">
        <v>45</v>
      </c>
      <c r="AD1254" s="0" t="n">
        <v>13</v>
      </c>
      <c r="AE1254" s="0" t="n">
        <f aca="false">AD1254+100</f>
        <v>113</v>
      </c>
      <c r="AF1254" s="8" t="n">
        <f aca="false">((P1254/AE1254)*100)*ABS(I1254)</f>
        <v>8.71681415929204</v>
      </c>
      <c r="AG1254" s="0" t="n">
        <f aca="false">(TRUNC((AF1254*AD1254/100),2))</f>
        <v>1.13</v>
      </c>
      <c r="AH1254" s="0" t="n">
        <f aca="false">TRUNC(AF1254*1.3222,2)</f>
        <v>11.52</v>
      </c>
      <c r="AI1254" s="0" t="n">
        <f aca="false">TRUNC(AG1254*1.3222,2)</f>
        <v>1.49</v>
      </c>
      <c r="AJ1254" s="0" t="n">
        <f aca="false">((P1254-T1254)*0.7+T1254)*ABS(I1254)</f>
        <v>7.282</v>
      </c>
      <c r="AK1254" s="9" t="n">
        <f aca="false">IF(K1254="REFUND",(-1*(AJ1254-AG1254)),(AJ1254-AG1254))</f>
        <v>6.152</v>
      </c>
    </row>
    <row r="1255" customFormat="false" ht="13.8" hidden="false" customHeight="false" outlineLevel="0" collapsed="false">
      <c r="A1255" s="6" t="n">
        <v>42247</v>
      </c>
      <c r="B1255" s="0" t="n">
        <v>953762724291</v>
      </c>
      <c r="C1255" s="0" t="s">
        <v>5734</v>
      </c>
      <c r="D1255" s="0" t="s">
        <v>5735</v>
      </c>
      <c r="E1255" s="7" t="n">
        <v>9781633752047</v>
      </c>
      <c r="F1255" s="0" t="s">
        <v>846</v>
      </c>
      <c r="G1255" s="0" t="s">
        <v>847</v>
      </c>
      <c r="H1255" s="0" t="s">
        <v>848</v>
      </c>
      <c r="I1255" s="0" t="n">
        <v>1</v>
      </c>
      <c r="J1255" s="0" t="s">
        <v>573</v>
      </c>
      <c r="K1255" s="0" t="s">
        <v>43</v>
      </c>
      <c r="L1255" s="0" t="n">
        <v>1.14</v>
      </c>
      <c r="M1255" s="0" t="s">
        <v>44</v>
      </c>
      <c r="N1255" s="0" t="n">
        <v>0.99</v>
      </c>
      <c r="O1255" s="0" t="s">
        <v>44</v>
      </c>
      <c r="P1255" s="0" t="n">
        <v>0.89</v>
      </c>
      <c r="Q1255" s="0" t="s">
        <v>45</v>
      </c>
      <c r="R1255" s="0" t="n">
        <v>0.77</v>
      </c>
      <c r="S1255" s="0" t="s">
        <v>45</v>
      </c>
      <c r="T1255" s="0" t="n">
        <v>0.12</v>
      </c>
      <c r="U1255" s="0" t="s">
        <v>45</v>
      </c>
      <c r="V1255" s="0" t="s">
        <v>5736</v>
      </c>
      <c r="W1255" s="0" t="s">
        <v>47</v>
      </c>
      <c r="X1255" s="0" t="s">
        <v>48</v>
      </c>
      <c r="Y1255" s="0" t="s">
        <v>5737</v>
      </c>
      <c r="Z1255" s="0" t="n">
        <v>0.54</v>
      </c>
      <c r="AA1255" s="0" t="s">
        <v>45</v>
      </c>
      <c r="AB1255" s="0" t="n">
        <v>0.12</v>
      </c>
      <c r="AC1255" s="0" t="s">
        <v>45</v>
      </c>
      <c r="AD1255" s="0" t="n">
        <v>13</v>
      </c>
      <c r="AE1255" s="0" t="n">
        <f aca="false">AD1255+100</f>
        <v>113</v>
      </c>
      <c r="AF1255" s="8" t="n">
        <f aca="false">((P1255/AE1255)*100)*ABS(I1255)</f>
        <v>0.787610619469027</v>
      </c>
      <c r="AG1255" s="0" t="n">
        <f aca="false">(TRUNC((AF1255*AD1255/100),2))</f>
        <v>0.1</v>
      </c>
      <c r="AH1255" s="0" t="n">
        <f aca="false">TRUNC(AF1255*1.3222,2)</f>
        <v>1.04</v>
      </c>
      <c r="AI1255" s="0" t="n">
        <f aca="false">TRUNC(AG1255*1.3222,2)</f>
        <v>0.13</v>
      </c>
      <c r="AJ1255" s="0" t="n">
        <f aca="false">((P1255-T1255)*0.7+T1255)*ABS(I1255)</f>
        <v>0.659</v>
      </c>
      <c r="AK1255" s="9" t="n">
        <f aca="false">IF(K1255="REFUND",(-1*(AJ1255-AG1255)),(AJ1255-AG1255))</f>
        <v>0.559</v>
      </c>
    </row>
    <row r="1256" customFormat="false" ht="13.8" hidden="false" customHeight="false" outlineLevel="0" collapsed="false">
      <c r="A1256" s="6" t="n">
        <v>42247</v>
      </c>
      <c r="B1256" s="0" t="n">
        <v>953767074241</v>
      </c>
      <c r="C1256" s="0" t="s">
        <v>5738</v>
      </c>
      <c r="D1256" s="0" t="s">
        <v>5739</v>
      </c>
      <c r="E1256" s="7" t="n">
        <v>9781466872806</v>
      </c>
      <c r="F1256" s="0" t="s">
        <v>649</v>
      </c>
      <c r="G1256" s="0" t="s">
        <v>650</v>
      </c>
      <c r="H1256" s="0" t="s">
        <v>651</v>
      </c>
      <c r="I1256" s="0" t="n">
        <v>1</v>
      </c>
      <c r="J1256" s="0" t="s">
        <v>573</v>
      </c>
      <c r="K1256" s="0" t="s">
        <v>43</v>
      </c>
      <c r="L1256" s="0" t="n">
        <v>16.09</v>
      </c>
      <c r="M1256" s="0" t="s">
        <v>44</v>
      </c>
      <c r="N1256" s="0" t="n">
        <v>13.99</v>
      </c>
      <c r="O1256" s="0" t="s">
        <v>44</v>
      </c>
      <c r="P1256" s="0" t="n">
        <v>12.47</v>
      </c>
      <c r="Q1256" s="0" t="s">
        <v>45</v>
      </c>
      <c r="R1256" s="0" t="n">
        <v>10.85</v>
      </c>
      <c r="S1256" s="0" t="s">
        <v>45</v>
      </c>
      <c r="T1256" s="0" t="n">
        <v>1.62</v>
      </c>
      <c r="U1256" s="0" t="s">
        <v>45</v>
      </c>
      <c r="V1256" s="0" t="s">
        <v>5740</v>
      </c>
      <c r="W1256" s="0" t="s">
        <v>47</v>
      </c>
      <c r="X1256" s="0" t="s">
        <v>48</v>
      </c>
      <c r="Y1256" s="0" t="s">
        <v>5741</v>
      </c>
      <c r="Z1256" s="0" t="n">
        <v>7.6</v>
      </c>
      <c r="AA1256" s="0" t="s">
        <v>45</v>
      </c>
      <c r="AB1256" s="0" t="n">
        <v>1.62</v>
      </c>
      <c r="AC1256" s="0" t="s">
        <v>45</v>
      </c>
      <c r="AD1256" s="0" t="n">
        <v>13</v>
      </c>
      <c r="AE1256" s="0" t="n">
        <f aca="false">AD1256+100</f>
        <v>113</v>
      </c>
      <c r="AF1256" s="8" t="n">
        <f aca="false">((P1256/AE1256)*100)*ABS(I1256)</f>
        <v>11.0353982300885</v>
      </c>
      <c r="AG1256" s="0" t="n">
        <f aca="false">(TRUNC((AF1256*AD1256/100),2))</f>
        <v>1.43</v>
      </c>
      <c r="AH1256" s="0" t="n">
        <f aca="false">TRUNC(AF1256*1.3222,2)</f>
        <v>14.59</v>
      </c>
      <c r="AI1256" s="0" t="n">
        <f aca="false">TRUNC(AG1256*1.3222,2)</f>
        <v>1.89</v>
      </c>
      <c r="AJ1256" s="0" t="n">
        <f aca="false">((P1256-T1256)*0.7+T1256)*ABS(I1256)</f>
        <v>9.215</v>
      </c>
      <c r="AK1256" s="9" t="n">
        <f aca="false">IF(K1256="REFUND",(-1*(AJ1256-AG1256)),(AJ1256-AG1256))</f>
        <v>7.785</v>
      </c>
    </row>
    <row r="1257" customFormat="false" ht="13.8" hidden="false" customHeight="false" outlineLevel="0" collapsed="false">
      <c r="A1257" s="6" t="n">
        <v>42247</v>
      </c>
      <c r="B1257" s="0" t="n">
        <v>953768709341</v>
      </c>
      <c r="C1257" s="0" t="s">
        <v>5742</v>
      </c>
      <c r="D1257" s="0" t="s">
        <v>5743</v>
      </c>
      <c r="E1257" s="7" t="n">
        <v>9781466886674</v>
      </c>
      <c r="F1257" s="0" t="s">
        <v>1138</v>
      </c>
      <c r="G1257" s="0" t="s">
        <v>1139</v>
      </c>
      <c r="H1257" s="0" t="s">
        <v>1140</v>
      </c>
      <c r="I1257" s="0" t="n">
        <v>1</v>
      </c>
      <c r="J1257" s="0" t="s">
        <v>573</v>
      </c>
      <c r="K1257" s="0" t="s">
        <v>43</v>
      </c>
      <c r="L1257" s="0" t="n">
        <v>4.59</v>
      </c>
      <c r="M1257" s="0" t="s">
        <v>44</v>
      </c>
      <c r="N1257" s="0" t="n">
        <v>3.99</v>
      </c>
      <c r="O1257" s="0" t="s">
        <v>44</v>
      </c>
      <c r="P1257" s="0" t="n">
        <v>3.56</v>
      </c>
      <c r="Q1257" s="0" t="s">
        <v>45</v>
      </c>
      <c r="R1257" s="0" t="n">
        <v>3.09</v>
      </c>
      <c r="S1257" s="0" t="s">
        <v>45</v>
      </c>
      <c r="T1257" s="0" t="n">
        <v>0.47</v>
      </c>
      <c r="U1257" s="0" t="s">
        <v>45</v>
      </c>
      <c r="V1257" s="0" t="s">
        <v>1053</v>
      </c>
      <c r="W1257" s="0" t="s">
        <v>471</v>
      </c>
      <c r="X1257" s="0" t="s">
        <v>48</v>
      </c>
      <c r="Y1257" s="0" t="s">
        <v>5744</v>
      </c>
      <c r="Z1257" s="0" t="n">
        <v>2.16</v>
      </c>
      <c r="AA1257" s="0" t="s">
        <v>45</v>
      </c>
      <c r="AB1257" s="0" t="n">
        <v>0.47</v>
      </c>
      <c r="AC1257" s="0" t="s">
        <v>45</v>
      </c>
      <c r="AD1257" s="0" t="n">
        <v>13</v>
      </c>
      <c r="AE1257" s="0" t="n">
        <f aca="false">AD1257+100</f>
        <v>113</v>
      </c>
      <c r="AF1257" s="8" t="n">
        <f aca="false">((P1257/AE1257)*100)*ABS(I1257)</f>
        <v>3.15044247787611</v>
      </c>
      <c r="AG1257" s="0" t="n">
        <f aca="false">(TRUNC((AF1257*AD1257/100),2))</f>
        <v>0.4</v>
      </c>
      <c r="AH1257" s="0" t="n">
        <f aca="false">TRUNC(AF1257*1.3222,2)</f>
        <v>4.16</v>
      </c>
      <c r="AI1257" s="0" t="n">
        <f aca="false">TRUNC(AG1257*1.3222,2)</f>
        <v>0.52</v>
      </c>
      <c r="AJ1257" s="0" t="n">
        <f aca="false">((P1257-T1257)*0.7+T1257)*ABS(I1257)</f>
        <v>2.633</v>
      </c>
      <c r="AK1257" s="9" t="n">
        <f aca="false">IF(K1257="REFUND",(-1*(AJ1257-AG1257)),(AJ1257-AG1257))</f>
        <v>2.233</v>
      </c>
    </row>
    <row r="1258" customFormat="false" ht="13.8" hidden="false" customHeight="false" outlineLevel="0" collapsed="false">
      <c r="A1258" s="6" t="n">
        <v>42247</v>
      </c>
      <c r="B1258" s="0" t="n">
        <v>953772378391</v>
      </c>
      <c r="C1258" s="0" t="s">
        <v>5745</v>
      </c>
      <c r="D1258" s="0" t="s">
        <v>5746</v>
      </c>
      <c r="E1258" s="7" t="n">
        <v>9781429962735</v>
      </c>
      <c r="F1258" s="0" t="s">
        <v>5747</v>
      </c>
      <c r="G1258" s="0" t="s">
        <v>5748</v>
      </c>
      <c r="H1258" s="0" t="s">
        <v>340</v>
      </c>
      <c r="I1258" s="0" t="n">
        <v>1</v>
      </c>
      <c r="J1258" s="0" t="s">
        <v>573</v>
      </c>
      <c r="K1258" s="0" t="s">
        <v>43</v>
      </c>
      <c r="L1258" s="0" t="n">
        <v>10.34</v>
      </c>
      <c r="M1258" s="0" t="s">
        <v>44</v>
      </c>
      <c r="N1258" s="0" t="n">
        <v>8.99</v>
      </c>
      <c r="O1258" s="0" t="s">
        <v>44</v>
      </c>
      <c r="P1258" s="0" t="n">
        <v>8.02</v>
      </c>
      <c r="Q1258" s="0" t="s">
        <v>45</v>
      </c>
      <c r="R1258" s="0" t="n">
        <v>6.97</v>
      </c>
      <c r="S1258" s="0" t="s">
        <v>45</v>
      </c>
      <c r="T1258" s="0" t="n">
        <v>1.05</v>
      </c>
      <c r="U1258" s="0" t="s">
        <v>45</v>
      </c>
      <c r="V1258" s="0" t="s">
        <v>494</v>
      </c>
      <c r="W1258" s="0" t="s">
        <v>495</v>
      </c>
      <c r="X1258" s="0" t="s">
        <v>48</v>
      </c>
      <c r="Y1258" s="0" t="s">
        <v>5749</v>
      </c>
      <c r="Z1258" s="0" t="n">
        <v>4.88</v>
      </c>
      <c r="AA1258" s="0" t="s">
        <v>45</v>
      </c>
      <c r="AB1258" s="0" t="n">
        <v>1.05</v>
      </c>
      <c r="AC1258" s="0" t="s">
        <v>45</v>
      </c>
      <c r="AD1258" s="0" t="n">
        <v>5</v>
      </c>
      <c r="AE1258" s="0" t="n">
        <f aca="false">AD1258+100</f>
        <v>105</v>
      </c>
      <c r="AF1258" s="8" t="n">
        <f aca="false">((P1258/AE1258)*100)*ABS(I1258)</f>
        <v>7.63809523809524</v>
      </c>
      <c r="AG1258" s="0" t="n">
        <f aca="false">(TRUNC((AF1258*AD1258/100),2))</f>
        <v>0.38</v>
      </c>
      <c r="AH1258" s="0" t="n">
        <f aca="false">TRUNC(AF1258*1.3222,2)</f>
        <v>10.09</v>
      </c>
      <c r="AI1258" s="0" t="n">
        <f aca="false">TRUNC(AG1258*1.3222,2)</f>
        <v>0.5</v>
      </c>
      <c r="AJ1258" s="0" t="n">
        <f aca="false">((P1258-T1258)*0.7+T1258)*ABS(I1258)</f>
        <v>5.929</v>
      </c>
      <c r="AK1258" s="9" t="n">
        <f aca="false">IF(K1258="REFUND",(-1*(AJ1258-AG1258)),(AJ1258-AG1258))</f>
        <v>5.549</v>
      </c>
    </row>
    <row r="1259" customFormat="false" ht="13.8" hidden="false" customHeight="false" outlineLevel="0" collapsed="false">
      <c r="A1259" s="6" t="n">
        <v>42247</v>
      </c>
      <c r="B1259" s="0" t="n">
        <v>953774142241</v>
      </c>
      <c r="C1259" s="0" t="s">
        <v>5750</v>
      </c>
      <c r="D1259" s="0" t="s">
        <v>5751</v>
      </c>
      <c r="E1259" s="7" t="n">
        <v>9781429959988</v>
      </c>
      <c r="F1259" s="0" t="s">
        <v>5752</v>
      </c>
      <c r="G1259" s="0" t="s">
        <v>5753</v>
      </c>
      <c r="H1259" s="0" t="s">
        <v>94</v>
      </c>
      <c r="I1259" s="0" t="n">
        <v>1</v>
      </c>
      <c r="J1259" s="0" t="s">
        <v>573</v>
      </c>
      <c r="K1259" s="0" t="s">
        <v>43</v>
      </c>
      <c r="L1259" s="0" t="n">
        <v>6.89</v>
      </c>
      <c r="M1259" s="0" t="s">
        <v>44</v>
      </c>
      <c r="N1259" s="0" t="n">
        <v>5.99</v>
      </c>
      <c r="O1259" s="0" t="s">
        <v>44</v>
      </c>
      <c r="P1259" s="0" t="n">
        <v>5.34</v>
      </c>
      <c r="Q1259" s="0" t="s">
        <v>45</v>
      </c>
      <c r="R1259" s="0" t="n">
        <v>4.64</v>
      </c>
      <c r="S1259" s="0" t="s">
        <v>45</v>
      </c>
      <c r="T1259" s="0" t="n">
        <v>0.7</v>
      </c>
      <c r="U1259" s="0" t="s">
        <v>45</v>
      </c>
      <c r="V1259" s="0" t="s">
        <v>3647</v>
      </c>
      <c r="W1259" s="0" t="s">
        <v>47</v>
      </c>
      <c r="X1259" s="0" t="s">
        <v>48</v>
      </c>
      <c r="Y1259" s="0" t="s">
        <v>3648</v>
      </c>
      <c r="Z1259" s="0" t="n">
        <v>3.25</v>
      </c>
      <c r="AA1259" s="0" t="s">
        <v>45</v>
      </c>
      <c r="AB1259" s="0" t="n">
        <v>0.7</v>
      </c>
      <c r="AC1259" s="0" t="s">
        <v>45</v>
      </c>
      <c r="AD1259" s="0" t="n">
        <v>13</v>
      </c>
      <c r="AE1259" s="0" t="n">
        <f aca="false">AD1259+100</f>
        <v>113</v>
      </c>
      <c r="AF1259" s="8" t="n">
        <f aca="false">((P1259/AE1259)*100)*ABS(I1259)</f>
        <v>4.72566371681416</v>
      </c>
      <c r="AG1259" s="0" t="n">
        <f aca="false">(TRUNC((AF1259*AD1259/100),2))</f>
        <v>0.61</v>
      </c>
      <c r="AH1259" s="0" t="n">
        <f aca="false">TRUNC(AF1259*1.3222,2)</f>
        <v>6.24</v>
      </c>
      <c r="AI1259" s="0" t="n">
        <f aca="false">TRUNC(AG1259*1.3222,2)</f>
        <v>0.8</v>
      </c>
      <c r="AJ1259" s="0" t="n">
        <f aca="false">((P1259-T1259)*0.7+T1259)*ABS(I1259)</f>
        <v>3.948</v>
      </c>
      <c r="AK1259" s="9" t="n">
        <f aca="false">IF(K1259="REFUND",(-1*(AJ1259-AG1259)),(AJ1259-AG1259))</f>
        <v>3.338</v>
      </c>
    </row>
    <row r="1260" customFormat="false" ht="13.8" hidden="false" customHeight="false" outlineLevel="0" collapsed="false">
      <c r="A1260" s="6" t="n">
        <v>42247</v>
      </c>
      <c r="B1260" s="0" t="n">
        <v>953774369241</v>
      </c>
      <c r="C1260" s="0" t="s">
        <v>5754</v>
      </c>
      <c r="D1260" s="0" t="s">
        <v>5755</v>
      </c>
      <c r="E1260" s="7" t="n">
        <v>9781429959964</v>
      </c>
      <c r="F1260" s="0" t="s">
        <v>5756</v>
      </c>
      <c r="G1260" s="0" t="s">
        <v>5757</v>
      </c>
      <c r="H1260" s="0" t="s">
        <v>94</v>
      </c>
      <c r="I1260" s="0" t="n">
        <v>1</v>
      </c>
      <c r="J1260" s="0" t="s">
        <v>573</v>
      </c>
      <c r="K1260" s="0" t="s">
        <v>43</v>
      </c>
      <c r="L1260" s="0" t="n">
        <v>11.49</v>
      </c>
      <c r="M1260" s="0" t="s">
        <v>44</v>
      </c>
      <c r="N1260" s="0" t="n">
        <v>9.99</v>
      </c>
      <c r="O1260" s="0" t="s">
        <v>44</v>
      </c>
      <c r="P1260" s="0" t="n">
        <v>8.91</v>
      </c>
      <c r="Q1260" s="0" t="s">
        <v>45</v>
      </c>
      <c r="R1260" s="0" t="n">
        <v>7.75</v>
      </c>
      <c r="S1260" s="0" t="s">
        <v>45</v>
      </c>
      <c r="T1260" s="0" t="n">
        <v>1.16</v>
      </c>
      <c r="U1260" s="0" t="s">
        <v>45</v>
      </c>
      <c r="V1260" s="0" t="s">
        <v>3647</v>
      </c>
      <c r="W1260" s="0" t="s">
        <v>47</v>
      </c>
      <c r="X1260" s="0" t="s">
        <v>48</v>
      </c>
      <c r="Y1260" s="0" t="s">
        <v>3648</v>
      </c>
      <c r="Z1260" s="0" t="n">
        <v>5.43</v>
      </c>
      <c r="AA1260" s="0" t="s">
        <v>45</v>
      </c>
      <c r="AB1260" s="0" t="n">
        <v>1.16</v>
      </c>
      <c r="AC1260" s="0" t="s">
        <v>45</v>
      </c>
      <c r="AD1260" s="0" t="n">
        <v>13</v>
      </c>
      <c r="AE1260" s="0" t="n">
        <f aca="false">AD1260+100</f>
        <v>113</v>
      </c>
      <c r="AF1260" s="8" t="n">
        <f aca="false">((P1260/AE1260)*100)*ABS(I1260)</f>
        <v>7.88495575221239</v>
      </c>
      <c r="AG1260" s="0" t="n">
        <f aca="false">(TRUNC((AF1260*AD1260/100),2))</f>
        <v>1.02</v>
      </c>
      <c r="AH1260" s="0" t="n">
        <f aca="false">TRUNC(AF1260*1.3222,2)</f>
        <v>10.42</v>
      </c>
      <c r="AI1260" s="0" t="n">
        <f aca="false">TRUNC(AG1260*1.3222,2)</f>
        <v>1.34</v>
      </c>
      <c r="AJ1260" s="0" t="n">
        <f aca="false">((P1260-T1260)*0.7+T1260)*ABS(I1260)</f>
        <v>6.585</v>
      </c>
      <c r="AK1260" s="9" t="n">
        <f aca="false">IF(K1260="REFUND",(-1*(AJ1260-AG1260)),(AJ1260-AG1260))</f>
        <v>5.565</v>
      </c>
    </row>
    <row r="1261" customFormat="false" ht="13.8" hidden="false" customHeight="false" outlineLevel="0" collapsed="false">
      <c r="A1261" s="6" t="n">
        <v>42247</v>
      </c>
      <c r="B1261" s="0" t="n">
        <v>953774656241</v>
      </c>
      <c r="C1261" s="0" t="s">
        <v>5758</v>
      </c>
      <c r="D1261" s="0" t="s">
        <v>5759</v>
      </c>
      <c r="E1261" s="7" t="n">
        <v>9781429959902</v>
      </c>
      <c r="F1261" s="0" t="s">
        <v>5760</v>
      </c>
      <c r="G1261" s="0" t="s">
        <v>5761</v>
      </c>
      <c r="H1261" s="0" t="s">
        <v>94</v>
      </c>
      <c r="I1261" s="0" t="n">
        <v>1</v>
      </c>
      <c r="J1261" s="0" t="s">
        <v>573</v>
      </c>
      <c r="K1261" s="0" t="s">
        <v>43</v>
      </c>
      <c r="L1261" s="0" t="n">
        <v>10.34</v>
      </c>
      <c r="M1261" s="0" t="s">
        <v>44</v>
      </c>
      <c r="N1261" s="0" t="n">
        <v>8.99</v>
      </c>
      <c r="O1261" s="0" t="s">
        <v>44</v>
      </c>
      <c r="P1261" s="0" t="n">
        <v>8.02</v>
      </c>
      <c r="Q1261" s="0" t="s">
        <v>45</v>
      </c>
      <c r="R1261" s="0" t="n">
        <v>6.97</v>
      </c>
      <c r="S1261" s="0" t="s">
        <v>45</v>
      </c>
      <c r="T1261" s="0" t="n">
        <v>1.05</v>
      </c>
      <c r="U1261" s="0" t="s">
        <v>45</v>
      </c>
      <c r="V1261" s="0" t="s">
        <v>3647</v>
      </c>
      <c r="W1261" s="0" t="s">
        <v>47</v>
      </c>
      <c r="X1261" s="0" t="s">
        <v>48</v>
      </c>
      <c r="Y1261" s="0" t="s">
        <v>3648</v>
      </c>
      <c r="Z1261" s="0" t="n">
        <v>4.88</v>
      </c>
      <c r="AA1261" s="0" t="s">
        <v>45</v>
      </c>
      <c r="AB1261" s="0" t="n">
        <v>1.05</v>
      </c>
      <c r="AC1261" s="0" t="s">
        <v>45</v>
      </c>
      <c r="AD1261" s="0" t="n">
        <v>13</v>
      </c>
      <c r="AE1261" s="0" t="n">
        <f aca="false">AD1261+100</f>
        <v>113</v>
      </c>
      <c r="AF1261" s="8" t="n">
        <f aca="false">((P1261/AE1261)*100)*ABS(I1261)</f>
        <v>7.09734513274336</v>
      </c>
      <c r="AG1261" s="0" t="n">
        <f aca="false">(TRUNC((AF1261*AD1261/100),2))</f>
        <v>0.92</v>
      </c>
      <c r="AH1261" s="0" t="n">
        <f aca="false">TRUNC(AF1261*1.3222,2)</f>
        <v>9.38</v>
      </c>
      <c r="AI1261" s="0" t="n">
        <f aca="false">TRUNC(AG1261*1.3222,2)</f>
        <v>1.21</v>
      </c>
      <c r="AJ1261" s="0" t="n">
        <f aca="false">((P1261-T1261)*0.7+T1261)*ABS(I1261)</f>
        <v>5.929</v>
      </c>
      <c r="AK1261" s="9" t="n">
        <f aca="false">IF(K1261="REFUND",(-1*(AJ1261-AG1261)),(AJ1261-AG1261))</f>
        <v>5.009</v>
      </c>
    </row>
    <row r="1262" customFormat="false" ht="13.8" hidden="false" customHeight="false" outlineLevel="0" collapsed="false">
      <c r="A1262" s="6" t="n">
        <v>42247</v>
      </c>
      <c r="B1262" s="0" t="n">
        <v>953779567241</v>
      </c>
      <c r="C1262" s="0" t="s">
        <v>5762</v>
      </c>
      <c r="D1262" s="0" t="s">
        <v>5763</v>
      </c>
      <c r="E1262" s="7" t="n">
        <v>9781429960199</v>
      </c>
      <c r="F1262" s="0" t="s">
        <v>5764</v>
      </c>
      <c r="G1262" s="0" t="s">
        <v>5765</v>
      </c>
      <c r="H1262" s="0" t="s">
        <v>272</v>
      </c>
      <c r="I1262" s="0" t="n">
        <v>1</v>
      </c>
      <c r="J1262" s="0" t="s">
        <v>573</v>
      </c>
      <c r="K1262" s="0" t="s">
        <v>43</v>
      </c>
      <c r="L1262" s="0" t="n">
        <v>11.49</v>
      </c>
      <c r="M1262" s="0" t="s">
        <v>44</v>
      </c>
      <c r="N1262" s="0" t="n">
        <v>9.99</v>
      </c>
      <c r="O1262" s="0" t="s">
        <v>44</v>
      </c>
      <c r="P1262" s="0" t="n">
        <v>8.91</v>
      </c>
      <c r="Q1262" s="0" t="s">
        <v>45</v>
      </c>
      <c r="R1262" s="0" t="n">
        <v>7.75</v>
      </c>
      <c r="S1262" s="0" t="s">
        <v>45</v>
      </c>
      <c r="T1262" s="0" t="n">
        <v>1.16</v>
      </c>
      <c r="U1262" s="0" t="s">
        <v>45</v>
      </c>
      <c r="V1262" s="0" t="s">
        <v>597</v>
      </c>
      <c r="W1262" s="0" t="s">
        <v>96</v>
      </c>
      <c r="X1262" s="0" t="s">
        <v>48</v>
      </c>
      <c r="Y1262" s="0" t="s">
        <v>5766</v>
      </c>
      <c r="Z1262" s="0" t="n">
        <v>5.43</v>
      </c>
      <c r="AA1262" s="0" t="s">
        <v>45</v>
      </c>
      <c r="AB1262" s="0" t="n">
        <v>1.16</v>
      </c>
      <c r="AC1262" s="0" t="s">
        <v>45</v>
      </c>
      <c r="AD1262" s="0" t="n">
        <v>13</v>
      </c>
      <c r="AE1262" s="0" t="n">
        <f aca="false">AD1262+100</f>
        <v>113</v>
      </c>
      <c r="AF1262" s="8" t="n">
        <f aca="false">((P1262/AE1262)*100)*ABS(I1262)</f>
        <v>7.88495575221239</v>
      </c>
      <c r="AG1262" s="0" t="n">
        <f aca="false">(TRUNC((AF1262*AD1262/100),2))</f>
        <v>1.02</v>
      </c>
      <c r="AH1262" s="0" t="n">
        <f aca="false">TRUNC(AF1262*1.3222,2)</f>
        <v>10.42</v>
      </c>
      <c r="AI1262" s="0" t="n">
        <f aca="false">TRUNC(AG1262*1.3222,2)</f>
        <v>1.34</v>
      </c>
      <c r="AJ1262" s="0" t="n">
        <f aca="false">((P1262-T1262)*0.7+T1262)*ABS(I1262)</f>
        <v>6.585</v>
      </c>
      <c r="AK1262" s="9" t="n">
        <f aca="false">IF(K1262="REFUND",(-1*(AJ1262-AG1262)),(AJ1262-AG1262))</f>
        <v>5.565</v>
      </c>
    </row>
    <row r="1263" customFormat="false" ht="13.8" hidden="false" customHeight="false" outlineLevel="0" collapsed="false">
      <c r="A1263" s="6" t="n">
        <v>42247</v>
      </c>
      <c r="B1263" s="0" t="n">
        <v>953784178341</v>
      </c>
      <c r="C1263" s="0" t="s">
        <v>5767</v>
      </c>
      <c r="D1263" s="0" t="s">
        <v>5768</v>
      </c>
      <c r="E1263" s="7" t="n">
        <v>9781466877726</v>
      </c>
      <c r="F1263" s="0" t="s">
        <v>5769</v>
      </c>
      <c r="G1263" s="0" t="s">
        <v>5770</v>
      </c>
      <c r="H1263" s="0" t="s">
        <v>412</v>
      </c>
      <c r="I1263" s="0" t="n">
        <v>1</v>
      </c>
      <c r="J1263" s="0" t="s">
        <v>573</v>
      </c>
      <c r="K1263" s="0" t="s">
        <v>43</v>
      </c>
      <c r="L1263" s="0" t="n">
        <v>0</v>
      </c>
      <c r="M1263" s="0" t="s">
        <v>44</v>
      </c>
      <c r="N1263" s="0" t="n">
        <v>0</v>
      </c>
      <c r="O1263" s="0" t="s">
        <v>44</v>
      </c>
      <c r="P1263" s="0" t="n">
        <v>0</v>
      </c>
      <c r="Q1263" s="0" t="s">
        <v>45</v>
      </c>
      <c r="R1263" s="0" t="n">
        <v>0</v>
      </c>
      <c r="S1263" s="0" t="s">
        <v>45</v>
      </c>
      <c r="T1263" s="0" t="n">
        <v>0</v>
      </c>
      <c r="U1263" s="0" t="s">
        <v>45</v>
      </c>
      <c r="V1263" s="0" t="s">
        <v>387</v>
      </c>
      <c r="W1263" s="0" t="s">
        <v>273</v>
      </c>
      <c r="X1263" s="0" t="s">
        <v>48</v>
      </c>
      <c r="Y1263" s="0" t="s">
        <v>5771</v>
      </c>
      <c r="Z1263" s="0" t="n">
        <v>0</v>
      </c>
      <c r="AA1263" s="0" t="s">
        <v>45</v>
      </c>
      <c r="AB1263" s="0" t="n">
        <v>0</v>
      </c>
      <c r="AC1263" s="0" t="s">
        <v>45</v>
      </c>
      <c r="AD1263" s="0" t="n">
        <v>5</v>
      </c>
      <c r="AE1263" s="0" t="n">
        <f aca="false">AD1263+100</f>
        <v>105</v>
      </c>
      <c r="AF1263" s="8" t="n">
        <f aca="false">((P1263/AE1263)*100)*ABS(I1263)</f>
        <v>0</v>
      </c>
      <c r="AG1263" s="0" t="n">
        <f aca="false">(TRUNC((AF1263*AD1263/100),2))</f>
        <v>0</v>
      </c>
      <c r="AH1263" s="0" t="n">
        <f aca="false">TRUNC(AF1263*1.3222,2)</f>
        <v>0</v>
      </c>
      <c r="AI1263" s="0" t="n">
        <f aca="false">TRUNC(AG1263*1.3222,2)</f>
        <v>0</v>
      </c>
      <c r="AJ1263" s="0" t="n">
        <f aca="false">((P1263-T1263)*0.7+T1263)*ABS(I1263)</f>
        <v>0</v>
      </c>
      <c r="AK1263" s="9" t="n">
        <f aca="false">IF(K1263="REFUND",(-1*(AJ1263-AG1263)),(AJ1263-AG1263))</f>
        <v>0</v>
      </c>
    </row>
    <row r="1264" customFormat="false" ht="13.8" hidden="false" customHeight="false" outlineLevel="0" collapsed="false">
      <c r="A1264" s="6" t="n">
        <v>42247</v>
      </c>
      <c r="B1264" s="0" t="n">
        <v>953787429391</v>
      </c>
      <c r="C1264" s="0" t="s">
        <v>5772</v>
      </c>
      <c r="D1264" s="0" t="s">
        <v>5773</v>
      </c>
      <c r="E1264" s="7" t="n">
        <v>9781250027665</v>
      </c>
      <c r="F1264" s="0" t="s">
        <v>1246</v>
      </c>
      <c r="G1264" s="0" t="s">
        <v>1247</v>
      </c>
      <c r="H1264" s="0" t="s">
        <v>1248</v>
      </c>
      <c r="I1264" s="0" t="n">
        <v>1</v>
      </c>
      <c r="J1264" s="0" t="s">
        <v>573</v>
      </c>
      <c r="K1264" s="0" t="s">
        <v>43</v>
      </c>
      <c r="L1264" s="0" t="n">
        <v>3.44</v>
      </c>
      <c r="M1264" s="0" t="s">
        <v>44</v>
      </c>
      <c r="N1264" s="0" t="n">
        <v>2.99</v>
      </c>
      <c r="O1264" s="0" t="s">
        <v>44</v>
      </c>
      <c r="P1264" s="0" t="n">
        <v>2.68</v>
      </c>
      <c r="Q1264" s="0" t="s">
        <v>45</v>
      </c>
      <c r="R1264" s="0" t="n">
        <v>2.33</v>
      </c>
      <c r="S1264" s="0" t="s">
        <v>45</v>
      </c>
      <c r="T1264" s="0" t="n">
        <v>0.35</v>
      </c>
      <c r="U1264" s="0" t="s">
        <v>45</v>
      </c>
      <c r="V1264" s="0" t="s">
        <v>5774</v>
      </c>
      <c r="W1264" s="0" t="s">
        <v>495</v>
      </c>
      <c r="X1264" s="0" t="s">
        <v>48</v>
      </c>
      <c r="Y1264" s="0" t="s">
        <v>5775</v>
      </c>
      <c r="Z1264" s="0" t="n">
        <v>1.63</v>
      </c>
      <c r="AA1264" s="0" t="s">
        <v>45</v>
      </c>
      <c r="AB1264" s="0" t="n">
        <v>0.35</v>
      </c>
      <c r="AC1264" s="0" t="s">
        <v>45</v>
      </c>
      <c r="AD1264" s="0" t="n">
        <v>5</v>
      </c>
      <c r="AE1264" s="0" t="n">
        <f aca="false">AD1264+100</f>
        <v>105</v>
      </c>
      <c r="AF1264" s="8" t="n">
        <f aca="false">((P1264/AE1264)*100)*ABS(I1264)</f>
        <v>2.55238095238095</v>
      </c>
      <c r="AG1264" s="0" t="n">
        <f aca="false">(TRUNC((AF1264*AD1264/100),2))</f>
        <v>0.12</v>
      </c>
      <c r="AH1264" s="0" t="n">
        <f aca="false">TRUNC(AF1264*1.3222,2)</f>
        <v>3.37</v>
      </c>
      <c r="AI1264" s="0" t="n">
        <f aca="false">TRUNC(AG1264*1.3222,2)</f>
        <v>0.15</v>
      </c>
      <c r="AJ1264" s="0" t="n">
        <f aca="false">((P1264-T1264)*0.7+T1264)*ABS(I1264)</f>
        <v>1.981</v>
      </c>
      <c r="AK1264" s="9" t="n">
        <f aca="false">IF(K1264="REFUND",(-1*(AJ1264-AG1264)),(AJ1264-AG1264))</f>
        <v>1.861</v>
      </c>
    </row>
    <row r="1265" customFormat="false" ht="13.8" hidden="false" customHeight="false" outlineLevel="0" collapsed="false">
      <c r="A1265" s="6" t="n">
        <v>42247</v>
      </c>
      <c r="B1265" s="0" t="n">
        <v>953788305391</v>
      </c>
      <c r="C1265" s="0" t="s">
        <v>5776</v>
      </c>
      <c r="D1265" s="0" t="s">
        <v>5777</v>
      </c>
      <c r="E1265" s="7" t="n">
        <v>9781466850606</v>
      </c>
      <c r="F1265" s="0" t="s">
        <v>137</v>
      </c>
      <c r="G1265" s="0" t="s">
        <v>138</v>
      </c>
      <c r="H1265" s="0" t="s">
        <v>139</v>
      </c>
      <c r="I1265" s="0" t="n">
        <v>1</v>
      </c>
      <c r="J1265" s="0" t="s">
        <v>573</v>
      </c>
      <c r="K1265" s="0" t="s">
        <v>43</v>
      </c>
      <c r="L1265" s="0" t="n">
        <v>17.24</v>
      </c>
      <c r="M1265" s="0" t="s">
        <v>44</v>
      </c>
      <c r="N1265" s="0" t="n">
        <v>14.99</v>
      </c>
      <c r="O1265" s="0" t="s">
        <v>44</v>
      </c>
      <c r="P1265" s="0" t="n">
        <v>13.37</v>
      </c>
      <c r="Q1265" s="0" t="s">
        <v>45</v>
      </c>
      <c r="R1265" s="0" t="n">
        <v>11.62</v>
      </c>
      <c r="S1265" s="0" t="s">
        <v>45</v>
      </c>
      <c r="T1265" s="0" t="n">
        <v>1.75</v>
      </c>
      <c r="U1265" s="0" t="s">
        <v>45</v>
      </c>
      <c r="V1265" s="0" t="s">
        <v>5778</v>
      </c>
      <c r="W1265" s="0" t="s">
        <v>47</v>
      </c>
      <c r="X1265" s="0" t="s">
        <v>48</v>
      </c>
      <c r="Y1265" s="0" t="s">
        <v>5779</v>
      </c>
      <c r="Z1265" s="0" t="n">
        <v>8.13</v>
      </c>
      <c r="AA1265" s="0" t="s">
        <v>45</v>
      </c>
      <c r="AB1265" s="0" t="n">
        <v>1.75</v>
      </c>
      <c r="AC1265" s="0" t="s">
        <v>45</v>
      </c>
      <c r="AD1265" s="0" t="n">
        <v>13</v>
      </c>
      <c r="AE1265" s="0" t="n">
        <f aca="false">AD1265+100</f>
        <v>113</v>
      </c>
      <c r="AF1265" s="8" t="n">
        <f aca="false">((P1265/AE1265)*100)*ABS(I1265)</f>
        <v>11.8318584070796</v>
      </c>
      <c r="AG1265" s="0" t="n">
        <f aca="false">(TRUNC((AF1265*AD1265/100),2))</f>
        <v>1.53</v>
      </c>
      <c r="AH1265" s="0" t="n">
        <f aca="false">TRUNC(AF1265*1.3222,2)</f>
        <v>15.64</v>
      </c>
      <c r="AI1265" s="0" t="n">
        <f aca="false">TRUNC(AG1265*1.3222,2)</f>
        <v>2.02</v>
      </c>
      <c r="AJ1265" s="0" t="n">
        <f aca="false">((P1265-T1265)*0.7+T1265)*ABS(I1265)</f>
        <v>9.884</v>
      </c>
      <c r="AK1265" s="9" t="n">
        <f aca="false">IF(K1265="REFUND",(-1*(AJ1265-AG1265)),(AJ1265-AG1265))</f>
        <v>8.354</v>
      </c>
    </row>
    <row r="1266" customFormat="false" ht="13.8" hidden="false" customHeight="false" outlineLevel="0" collapsed="false">
      <c r="A1266" s="6" t="n">
        <v>42247</v>
      </c>
      <c r="B1266" s="0" t="n">
        <v>953789269191</v>
      </c>
      <c r="C1266" s="0" t="s">
        <v>5780</v>
      </c>
      <c r="D1266" s="0" t="s">
        <v>5781</v>
      </c>
      <c r="E1266" s="7" t="n">
        <v>9781466886674</v>
      </c>
      <c r="F1266" s="0" t="s">
        <v>1138</v>
      </c>
      <c r="G1266" s="0" t="s">
        <v>1139</v>
      </c>
      <c r="H1266" s="0" t="s">
        <v>1140</v>
      </c>
      <c r="I1266" s="0" t="n">
        <v>1</v>
      </c>
      <c r="J1266" s="0" t="s">
        <v>573</v>
      </c>
      <c r="K1266" s="0" t="s">
        <v>43</v>
      </c>
      <c r="L1266" s="0" t="n">
        <v>4.59</v>
      </c>
      <c r="M1266" s="0" t="s">
        <v>44</v>
      </c>
      <c r="N1266" s="0" t="n">
        <v>3.99</v>
      </c>
      <c r="O1266" s="0" t="s">
        <v>44</v>
      </c>
      <c r="P1266" s="0" t="n">
        <v>3.59</v>
      </c>
      <c r="Q1266" s="0" t="s">
        <v>45</v>
      </c>
      <c r="R1266" s="0" t="n">
        <v>3.12</v>
      </c>
      <c r="S1266" s="0" t="s">
        <v>45</v>
      </c>
      <c r="T1266" s="0" t="n">
        <v>0.47</v>
      </c>
      <c r="U1266" s="0" t="s">
        <v>45</v>
      </c>
      <c r="V1266" s="0" t="s">
        <v>266</v>
      </c>
      <c r="W1266" s="0" t="s">
        <v>47</v>
      </c>
      <c r="X1266" s="0" t="s">
        <v>48</v>
      </c>
      <c r="Y1266" s="0" t="s">
        <v>5782</v>
      </c>
      <c r="Z1266" s="0" t="n">
        <v>2.18</v>
      </c>
      <c r="AA1266" s="0" t="s">
        <v>45</v>
      </c>
      <c r="AB1266" s="0" t="n">
        <v>0.47</v>
      </c>
      <c r="AC1266" s="0" t="s">
        <v>45</v>
      </c>
      <c r="AD1266" s="0" t="n">
        <v>13</v>
      </c>
      <c r="AE1266" s="0" t="n">
        <f aca="false">AD1266+100</f>
        <v>113</v>
      </c>
      <c r="AF1266" s="8" t="n">
        <f aca="false">((P1266/AE1266)*100)*ABS(I1266)</f>
        <v>3.17699115044248</v>
      </c>
      <c r="AG1266" s="0" t="n">
        <f aca="false">(TRUNC((AF1266*AD1266/100),2))</f>
        <v>0.41</v>
      </c>
      <c r="AH1266" s="0" t="n">
        <f aca="false">TRUNC(AF1266*1.3222,2)</f>
        <v>4.2</v>
      </c>
      <c r="AI1266" s="0" t="n">
        <f aca="false">TRUNC(AG1266*1.3222,2)</f>
        <v>0.54</v>
      </c>
      <c r="AJ1266" s="0" t="n">
        <f aca="false">((P1266-T1266)*0.7+T1266)*ABS(I1266)</f>
        <v>2.654</v>
      </c>
      <c r="AK1266" s="9" t="n">
        <f aca="false">IF(K1266="REFUND",(-1*(AJ1266-AG1266)),(AJ1266-AG1266))</f>
        <v>2.244</v>
      </c>
    </row>
    <row r="1267" customFormat="false" ht="13.8" hidden="false" customHeight="false" outlineLevel="0" collapsed="false">
      <c r="A1267" s="6" t="n">
        <v>42247</v>
      </c>
      <c r="B1267" s="0" t="n">
        <v>953789464391</v>
      </c>
      <c r="C1267" s="0" t="s">
        <v>5783</v>
      </c>
      <c r="D1267" s="0" t="s">
        <v>5784</v>
      </c>
      <c r="E1267" s="7" t="n">
        <v>9781429932059</v>
      </c>
      <c r="F1267" s="0" t="s">
        <v>5785</v>
      </c>
      <c r="G1267" s="0" t="s">
        <v>5786</v>
      </c>
      <c r="H1267" s="0" t="s">
        <v>5787</v>
      </c>
      <c r="I1267" s="0" t="n">
        <v>1</v>
      </c>
      <c r="J1267" s="0" t="s">
        <v>573</v>
      </c>
      <c r="K1267" s="0" t="s">
        <v>43</v>
      </c>
      <c r="L1267" s="0" t="n">
        <v>12.64</v>
      </c>
      <c r="M1267" s="0" t="s">
        <v>44</v>
      </c>
      <c r="N1267" s="0" t="n">
        <v>10.99</v>
      </c>
      <c r="O1267" s="0" t="s">
        <v>44</v>
      </c>
      <c r="P1267" s="0" t="n">
        <v>9.8</v>
      </c>
      <c r="Q1267" s="0" t="s">
        <v>45</v>
      </c>
      <c r="R1267" s="0" t="n">
        <v>8.52</v>
      </c>
      <c r="S1267" s="0" t="s">
        <v>45</v>
      </c>
      <c r="T1267" s="0" t="n">
        <v>1.28</v>
      </c>
      <c r="U1267" s="0" t="s">
        <v>45</v>
      </c>
      <c r="V1267" s="0" t="s">
        <v>1354</v>
      </c>
      <c r="W1267" s="0" t="s">
        <v>47</v>
      </c>
      <c r="X1267" s="0" t="s">
        <v>48</v>
      </c>
      <c r="Y1267" s="0" t="s">
        <v>5788</v>
      </c>
      <c r="Z1267" s="0" t="n">
        <v>5.96</v>
      </c>
      <c r="AA1267" s="0" t="s">
        <v>45</v>
      </c>
      <c r="AB1267" s="0" t="n">
        <v>1.28</v>
      </c>
      <c r="AC1267" s="0" t="s">
        <v>45</v>
      </c>
      <c r="AD1267" s="0" t="n">
        <v>13</v>
      </c>
      <c r="AE1267" s="0" t="n">
        <f aca="false">AD1267+100</f>
        <v>113</v>
      </c>
      <c r="AF1267" s="8" t="n">
        <f aca="false">((P1267/AE1267)*100)*ABS(I1267)</f>
        <v>8.67256637168142</v>
      </c>
      <c r="AG1267" s="0" t="n">
        <f aca="false">(TRUNC((AF1267*AD1267/100),2))</f>
        <v>1.12</v>
      </c>
      <c r="AH1267" s="0" t="n">
        <f aca="false">TRUNC(AF1267*1.3222,2)</f>
        <v>11.46</v>
      </c>
      <c r="AI1267" s="0" t="n">
        <f aca="false">TRUNC(AG1267*1.3222,2)</f>
        <v>1.48</v>
      </c>
      <c r="AJ1267" s="0" t="n">
        <f aca="false">((P1267-T1267)*0.7+T1267)*ABS(I1267)</f>
        <v>7.244</v>
      </c>
      <c r="AK1267" s="9" t="n">
        <f aca="false">IF(K1267="REFUND",(-1*(AJ1267-AG1267)),(AJ1267-AG1267))</f>
        <v>6.124</v>
      </c>
    </row>
    <row r="1268" customFormat="false" ht="13.8" hidden="false" customHeight="false" outlineLevel="0" collapsed="false">
      <c r="A1268" s="6" t="n">
        <v>42247</v>
      </c>
      <c r="B1268" s="0" t="n">
        <v>953795870391</v>
      </c>
      <c r="C1268" s="0" t="s">
        <v>5789</v>
      </c>
      <c r="D1268" s="0" t="s">
        <v>5790</v>
      </c>
      <c r="E1268" s="7" t="n">
        <v>9781429998819</v>
      </c>
      <c r="F1268" s="0" t="s">
        <v>5791</v>
      </c>
      <c r="G1268" s="0" t="s">
        <v>5792</v>
      </c>
      <c r="H1268" s="0" t="s">
        <v>5793</v>
      </c>
      <c r="I1268" s="0" t="n">
        <v>1</v>
      </c>
      <c r="J1268" s="0" t="s">
        <v>573</v>
      </c>
      <c r="K1268" s="0" t="s">
        <v>43</v>
      </c>
      <c r="L1268" s="0" t="n">
        <v>12.64</v>
      </c>
      <c r="M1268" s="0" t="s">
        <v>44</v>
      </c>
      <c r="N1268" s="0" t="n">
        <v>10.99</v>
      </c>
      <c r="O1268" s="0" t="s">
        <v>44</v>
      </c>
      <c r="P1268" s="0" t="n">
        <v>9.8</v>
      </c>
      <c r="Q1268" s="0" t="s">
        <v>45</v>
      </c>
      <c r="R1268" s="0" t="n">
        <v>8.52</v>
      </c>
      <c r="S1268" s="0" t="s">
        <v>45</v>
      </c>
      <c r="T1268" s="0" t="n">
        <v>1.28</v>
      </c>
      <c r="U1268" s="0" t="s">
        <v>45</v>
      </c>
      <c r="V1268" s="0" t="s">
        <v>587</v>
      </c>
      <c r="W1268" s="0" t="s">
        <v>47</v>
      </c>
      <c r="X1268" s="0" t="s">
        <v>48</v>
      </c>
      <c r="Y1268" s="0" t="s">
        <v>5794</v>
      </c>
      <c r="Z1268" s="0" t="n">
        <v>5.96</v>
      </c>
      <c r="AA1268" s="0" t="s">
        <v>45</v>
      </c>
      <c r="AB1268" s="0" t="n">
        <v>1.28</v>
      </c>
      <c r="AC1268" s="0" t="s">
        <v>45</v>
      </c>
      <c r="AD1268" s="0" t="n">
        <v>13</v>
      </c>
      <c r="AE1268" s="0" t="n">
        <f aca="false">AD1268+100</f>
        <v>113</v>
      </c>
      <c r="AF1268" s="8" t="n">
        <f aca="false">((P1268/AE1268)*100)*ABS(I1268)</f>
        <v>8.67256637168142</v>
      </c>
      <c r="AG1268" s="0" t="n">
        <f aca="false">(TRUNC((AF1268*AD1268/100),2))</f>
        <v>1.12</v>
      </c>
      <c r="AH1268" s="0" t="n">
        <f aca="false">TRUNC(AF1268*1.3222,2)</f>
        <v>11.46</v>
      </c>
      <c r="AI1268" s="0" t="n">
        <f aca="false">TRUNC(AG1268*1.3222,2)</f>
        <v>1.48</v>
      </c>
      <c r="AJ1268" s="0" t="n">
        <f aca="false">((P1268-T1268)*0.7+T1268)*ABS(I1268)</f>
        <v>7.244</v>
      </c>
      <c r="AK1268" s="9" t="n">
        <f aca="false">IF(K1268="REFUND",(-1*(AJ1268-AG1268)),(AJ1268-AG1268))</f>
        <v>6.124</v>
      </c>
    </row>
    <row r="1269" customFormat="false" ht="13.8" hidden="false" customHeight="false" outlineLevel="0" collapsed="false">
      <c r="A1269" s="6" t="n">
        <v>42247</v>
      </c>
      <c r="B1269" s="0" t="n">
        <v>953796161141</v>
      </c>
      <c r="C1269" s="0" t="s">
        <v>5795</v>
      </c>
      <c r="D1269" s="0" t="s">
        <v>5796</v>
      </c>
      <c r="E1269" s="7" t="n">
        <v>9781250084347</v>
      </c>
      <c r="F1269" s="0" t="s">
        <v>1129</v>
      </c>
      <c r="G1269" s="0" t="s">
        <v>1130</v>
      </c>
      <c r="H1269" s="0" t="s">
        <v>279</v>
      </c>
      <c r="I1269" s="0" t="n">
        <v>1</v>
      </c>
      <c r="J1269" s="0" t="s">
        <v>573</v>
      </c>
      <c r="K1269" s="0" t="s">
        <v>43</v>
      </c>
      <c r="L1269" s="0" t="n">
        <v>0</v>
      </c>
      <c r="M1269" s="0" t="s">
        <v>44</v>
      </c>
      <c r="N1269" s="0" t="n">
        <v>0</v>
      </c>
      <c r="O1269" s="0" t="s">
        <v>44</v>
      </c>
      <c r="P1269" s="0" t="n">
        <v>0</v>
      </c>
      <c r="Q1269" s="0" t="s">
        <v>45</v>
      </c>
      <c r="R1269" s="0" t="n">
        <v>0</v>
      </c>
      <c r="S1269" s="0" t="s">
        <v>45</v>
      </c>
      <c r="T1269" s="0" t="n">
        <v>0</v>
      </c>
      <c r="U1269" s="0" t="s">
        <v>45</v>
      </c>
      <c r="V1269" s="0" t="s">
        <v>5797</v>
      </c>
      <c r="W1269" s="0" t="s">
        <v>47</v>
      </c>
      <c r="X1269" s="0" t="s">
        <v>48</v>
      </c>
      <c r="Y1269" s="0" t="s">
        <v>5798</v>
      </c>
      <c r="Z1269" s="0" t="n">
        <v>0</v>
      </c>
      <c r="AA1269" s="0" t="s">
        <v>45</v>
      </c>
      <c r="AB1269" s="0" t="n">
        <v>0</v>
      </c>
      <c r="AC1269" s="0" t="s">
        <v>45</v>
      </c>
      <c r="AD1269" s="0" t="n">
        <v>13</v>
      </c>
      <c r="AE1269" s="0" t="n">
        <f aca="false">AD1269+100</f>
        <v>113</v>
      </c>
      <c r="AF1269" s="8" t="n">
        <f aca="false">((P1269/AE1269)*100)*ABS(I1269)</f>
        <v>0</v>
      </c>
      <c r="AG1269" s="0" t="n">
        <f aca="false">(TRUNC((AF1269*AD1269/100),2))</f>
        <v>0</v>
      </c>
      <c r="AH1269" s="0" t="n">
        <f aca="false">TRUNC(AF1269*1.3222,2)</f>
        <v>0</v>
      </c>
      <c r="AI1269" s="0" t="n">
        <f aca="false">TRUNC(AG1269*1.3222,2)</f>
        <v>0</v>
      </c>
      <c r="AJ1269" s="0" t="n">
        <f aca="false">((P1269-T1269)*0.7+T1269)*ABS(I1269)</f>
        <v>0</v>
      </c>
      <c r="AK1269" s="9" t="n">
        <f aca="false">IF(K1269="REFUND",(-1*(AJ1269-AG1269)),(AJ1269-AG1269))</f>
        <v>0</v>
      </c>
    </row>
    <row r="1270" customFormat="false" ht="13.8" hidden="false" customHeight="false" outlineLevel="0" collapsed="false">
      <c r="A1270" s="6" t="n">
        <v>42247</v>
      </c>
      <c r="B1270" s="0" t="n">
        <v>953801261141</v>
      </c>
      <c r="C1270" s="0" t="s">
        <v>5799</v>
      </c>
      <c r="D1270" s="0" t="s">
        <v>5800</v>
      </c>
      <c r="E1270" s="7" t="n">
        <v>9781466867260</v>
      </c>
      <c r="F1270" s="0" t="s">
        <v>1571</v>
      </c>
      <c r="G1270" s="0" t="s">
        <v>1572</v>
      </c>
      <c r="H1270" s="0" t="s">
        <v>1573</v>
      </c>
      <c r="I1270" s="0" t="n">
        <v>1</v>
      </c>
      <c r="J1270" s="0" t="s">
        <v>573</v>
      </c>
      <c r="K1270" s="0" t="s">
        <v>43</v>
      </c>
      <c r="L1270" s="0" t="n">
        <v>16.09</v>
      </c>
      <c r="M1270" s="0" t="s">
        <v>44</v>
      </c>
      <c r="N1270" s="0" t="n">
        <v>13.99</v>
      </c>
      <c r="O1270" s="0" t="s">
        <v>44</v>
      </c>
      <c r="P1270" s="0" t="n">
        <v>12.47</v>
      </c>
      <c r="Q1270" s="0" t="s">
        <v>45</v>
      </c>
      <c r="R1270" s="0" t="n">
        <v>10.85</v>
      </c>
      <c r="S1270" s="0" t="s">
        <v>45</v>
      </c>
      <c r="T1270" s="0" t="n">
        <v>1.62</v>
      </c>
      <c r="U1270" s="0" t="s">
        <v>45</v>
      </c>
      <c r="V1270" s="0" t="s">
        <v>5801</v>
      </c>
      <c r="W1270" s="0" t="s">
        <v>96</v>
      </c>
      <c r="X1270" s="0" t="s">
        <v>48</v>
      </c>
      <c r="Y1270" s="0" t="s">
        <v>5802</v>
      </c>
      <c r="Z1270" s="0" t="n">
        <v>7.6</v>
      </c>
      <c r="AA1270" s="0" t="s">
        <v>45</v>
      </c>
      <c r="AB1270" s="0" t="n">
        <v>1.62</v>
      </c>
      <c r="AC1270" s="0" t="s">
        <v>45</v>
      </c>
      <c r="AD1270" s="0" t="n">
        <v>13</v>
      </c>
      <c r="AE1270" s="0" t="n">
        <f aca="false">AD1270+100</f>
        <v>113</v>
      </c>
      <c r="AF1270" s="8" t="n">
        <f aca="false">((P1270/AE1270)*100)*ABS(I1270)</f>
        <v>11.0353982300885</v>
      </c>
      <c r="AG1270" s="0" t="n">
        <f aca="false">(TRUNC((AF1270*AD1270/100),2))</f>
        <v>1.43</v>
      </c>
      <c r="AH1270" s="0" t="n">
        <f aca="false">TRUNC(AF1270*1.3222,2)</f>
        <v>14.59</v>
      </c>
      <c r="AI1270" s="0" t="n">
        <f aca="false">TRUNC(AG1270*1.3222,2)</f>
        <v>1.89</v>
      </c>
      <c r="AJ1270" s="0" t="n">
        <f aca="false">((P1270-T1270)*0.7+T1270)*ABS(I1270)</f>
        <v>9.215</v>
      </c>
      <c r="AK1270" s="9" t="n">
        <f aca="false">IF(K1270="REFUND",(-1*(AJ1270-AG1270)),(AJ1270-AG1270))</f>
        <v>7.785</v>
      </c>
    </row>
    <row r="1271" customFormat="false" ht="13.8" hidden="false" customHeight="false" outlineLevel="0" collapsed="false">
      <c r="A1271" s="6" t="n">
        <v>42247</v>
      </c>
      <c r="B1271" s="0" t="n">
        <v>953803074141</v>
      </c>
      <c r="C1271" s="0" t="s">
        <v>5803</v>
      </c>
      <c r="D1271" s="0" t="s">
        <v>5804</v>
      </c>
      <c r="E1271" s="7" t="n">
        <v>9781429984379</v>
      </c>
      <c r="F1271" s="0" t="s">
        <v>256</v>
      </c>
      <c r="G1271" s="0" t="s">
        <v>257</v>
      </c>
      <c r="H1271" s="0" t="s">
        <v>64</v>
      </c>
      <c r="I1271" s="0" t="n">
        <v>1</v>
      </c>
      <c r="J1271" s="0" t="s">
        <v>573</v>
      </c>
      <c r="K1271" s="0" t="s">
        <v>43</v>
      </c>
      <c r="L1271" s="0" t="n">
        <v>12.64</v>
      </c>
      <c r="M1271" s="0" t="s">
        <v>44</v>
      </c>
      <c r="N1271" s="0" t="n">
        <v>10.99</v>
      </c>
      <c r="O1271" s="0" t="s">
        <v>44</v>
      </c>
      <c r="P1271" s="0" t="n">
        <v>9.8</v>
      </c>
      <c r="Q1271" s="0" t="s">
        <v>45</v>
      </c>
      <c r="R1271" s="0" t="n">
        <v>8.52</v>
      </c>
      <c r="S1271" s="0" t="s">
        <v>45</v>
      </c>
      <c r="T1271" s="0" t="n">
        <v>1.28</v>
      </c>
      <c r="U1271" s="0" t="s">
        <v>45</v>
      </c>
      <c r="V1271" s="0" t="s">
        <v>225</v>
      </c>
      <c r="W1271" s="0" t="s">
        <v>96</v>
      </c>
      <c r="X1271" s="0" t="s">
        <v>48</v>
      </c>
      <c r="Y1271" s="0" t="s">
        <v>226</v>
      </c>
      <c r="Z1271" s="0" t="n">
        <v>5.96</v>
      </c>
      <c r="AA1271" s="0" t="s">
        <v>45</v>
      </c>
      <c r="AB1271" s="0" t="n">
        <v>1.28</v>
      </c>
      <c r="AC1271" s="0" t="s">
        <v>45</v>
      </c>
      <c r="AD1271" s="0" t="n">
        <v>13</v>
      </c>
      <c r="AE1271" s="0" t="n">
        <f aca="false">AD1271+100</f>
        <v>113</v>
      </c>
      <c r="AF1271" s="8" t="n">
        <f aca="false">((P1271/AE1271)*100)*ABS(I1271)</f>
        <v>8.67256637168142</v>
      </c>
      <c r="AG1271" s="0" t="n">
        <f aca="false">(TRUNC((AF1271*AD1271/100),2))</f>
        <v>1.12</v>
      </c>
      <c r="AH1271" s="0" t="n">
        <f aca="false">TRUNC(AF1271*1.3222,2)</f>
        <v>11.46</v>
      </c>
      <c r="AI1271" s="0" t="n">
        <f aca="false">TRUNC(AG1271*1.3222,2)</f>
        <v>1.48</v>
      </c>
      <c r="AJ1271" s="0" t="n">
        <f aca="false">((P1271-T1271)*0.7+T1271)*ABS(I1271)</f>
        <v>7.244</v>
      </c>
      <c r="AK1271" s="9" t="n">
        <f aca="false">IF(K1271="REFUND",(-1*(AJ1271-AG1271)),(AJ1271-AG1271))</f>
        <v>6.124</v>
      </c>
    </row>
    <row r="1272" customFormat="false" ht="13.8" hidden="false" customHeight="false" outlineLevel="0" collapsed="false">
      <c r="A1272" s="6" t="n">
        <v>42247</v>
      </c>
      <c r="B1272" s="0" t="n">
        <v>953805901241</v>
      </c>
      <c r="C1272" s="0" t="s">
        <v>5805</v>
      </c>
      <c r="D1272" s="0" t="s">
        <v>5806</v>
      </c>
      <c r="E1272" s="7" t="n">
        <v>9781466886674</v>
      </c>
      <c r="F1272" s="0" t="s">
        <v>1138</v>
      </c>
      <c r="G1272" s="0" t="s">
        <v>1139</v>
      </c>
      <c r="H1272" s="0" t="s">
        <v>1140</v>
      </c>
      <c r="I1272" s="0" t="n">
        <v>1</v>
      </c>
      <c r="J1272" s="0" t="s">
        <v>573</v>
      </c>
      <c r="K1272" s="0" t="s">
        <v>43</v>
      </c>
      <c r="L1272" s="0" t="n">
        <v>4.59</v>
      </c>
      <c r="M1272" s="0" t="s">
        <v>44</v>
      </c>
      <c r="N1272" s="0" t="n">
        <v>3.99</v>
      </c>
      <c r="O1272" s="0" t="s">
        <v>44</v>
      </c>
      <c r="P1272" s="0" t="n">
        <v>3.56</v>
      </c>
      <c r="Q1272" s="0" t="s">
        <v>45</v>
      </c>
      <c r="R1272" s="0" t="n">
        <v>3.09</v>
      </c>
      <c r="S1272" s="0" t="s">
        <v>45</v>
      </c>
      <c r="T1272" s="0" t="n">
        <v>0.47</v>
      </c>
      <c r="U1272" s="0" t="s">
        <v>45</v>
      </c>
      <c r="V1272" s="0" t="s">
        <v>156</v>
      </c>
      <c r="W1272" s="0" t="s">
        <v>157</v>
      </c>
      <c r="X1272" s="0" t="s">
        <v>48</v>
      </c>
      <c r="Y1272" s="0" t="s">
        <v>802</v>
      </c>
      <c r="Z1272" s="0" t="n">
        <v>2.16</v>
      </c>
      <c r="AA1272" s="0" t="s">
        <v>45</v>
      </c>
      <c r="AB1272" s="0" t="n">
        <v>0.47</v>
      </c>
      <c r="AC1272" s="0" t="s">
        <v>45</v>
      </c>
      <c r="AD1272" s="0" t="n">
        <v>5</v>
      </c>
      <c r="AE1272" s="0" t="n">
        <f aca="false">AD1272+100</f>
        <v>105</v>
      </c>
      <c r="AF1272" s="8" t="n">
        <f aca="false">((P1272/AE1272)*100)*ABS(I1272)</f>
        <v>3.39047619047619</v>
      </c>
      <c r="AG1272" s="0" t="n">
        <f aca="false">(TRUNC((AF1272*AD1272/100),2))</f>
        <v>0.16</v>
      </c>
      <c r="AH1272" s="0" t="n">
        <f aca="false">TRUNC(AF1272*1.3222,2)</f>
        <v>4.48</v>
      </c>
      <c r="AI1272" s="0" t="n">
        <f aca="false">TRUNC(AG1272*1.3222,2)</f>
        <v>0.21</v>
      </c>
      <c r="AJ1272" s="0" t="n">
        <f aca="false">((P1272-T1272)*0.7+T1272)*ABS(I1272)</f>
        <v>2.633</v>
      </c>
      <c r="AK1272" s="9" t="n">
        <f aca="false">IF(K1272="REFUND",(-1*(AJ1272-AG1272)),(AJ1272-AG1272))</f>
        <v>2.473</v>
      </c>
    </row>
    <row r="1273" customFormat="false" ht="13.8" hidden="false" customHeight="false" outlineLevel="0" collapsed="false">
      <c r="A1273" s="6" t="n">
        <v>42247</v>
      </c>
      <c r="B1273" s="0" t="n">
        <v>953806027291</v>
      </c>
      <c r="C1273" s="0" t="s">
        <v>5807</v>
      </c>
      <c r="D1273" s="0" t="s">
        <v>5808</v>
      </c>
      <c r="E1273" s="7" t="n">
        <v>9781250026095</v>
      </c>
      <c r="F1273" s="0" t="s">
        <v>2820</v>
      </c>
      <c r="G1273" s="0" t="s">
        <v>2821</v>
      </c>
      <c r="H1273" s="0" t="s">
        <v>713</v>
      </c>
      <c r="I1273" s="0" t="n">
        <v>1</v>
      </c>
      <c r="J1273" s="0" t="s">
        <v>573</v>
      </c>
      <c r="K1273" s="0" t="s">
        <v>43</v>
      </c>
      <c r="L1273" s="0" t="n">
        <v>12.64</v>
      </c>
      <c r="M1273" s="0" t="s">
        <v>44</v>
      </c>
      <c r="N1273" s="0" t="n">
        <v>10.99</v>
      </c>
      <c r="O1273" s="0" t="s">
        <v>44</v>
      </c>
      <c r="P1273" s="0" t="n">
        <v>9.8</v>
      </c>
      <c r="Q1273" s="0" t="s">
        <v>45</v>
      </c>
      <c r="R1273" s="0" t="n">
        <v>8.52</v>
      </c>
      <c r="S1273" s="0" t="s">
        <v>45</v>
      </c>
      <c r="T1273" s="0" t="n">
        <v>1.28</v>
      </c>
      <c r="U1273" s="0" t="s">
        <v>45</v>
      </c>
      <c r="V1273" s="0" t="s">
        <v>5809</v>
      </c>
      <c r="W1273" s="0" t="s">
        <v>398</v>
      </c>
      <c r="X1273" s="0" t="s">
        <v>48</v>
      </c>
      <c r="Y1273" s="0" t="s">
        <v>5810</v>
      </c>
      <c r="Z1273" s="0" t="n">
        <v>5.96</v>
      </c>
      <c r="AA1273" s="0" t="s">
        <v>45</v>
      </c>
      <c r="AB1273" s="0" t="n">
        <v>1.28</v>
      </c>
      <c r="AC1273" s="0" t="s">
        <v>45</v>
      </c>
      <c r="AD1273" s="0" t="n">
        <v>5</v>
      </c>
      <c r="AE1273" s="0" t="n">
        <f aca="false">AD1273+100</f>
        <v>105</v>
      </c>
      <c r="AF1273" s="8" t="n">
        <f aca="false">((P1273/AE1273)*100)*ABS(I1273)</f>
        <v>9.33333333333333</v>
      </c>
      <c r="AG1273" s="0" t="n">
        <f aca="false">(TRUNC((AF1273*AD1273/100),2))</f>
        <v>0.46</v>
      </c>
      <c r="AH1273" s="0" t="n">
        <f aca="false">TRUNC(AF1273*1.3222,2)</f>
        <v>12.34</v>
      </c>
      <c r="AI1273" s="0" t="n">
        <f aca="false">TRUNC(AG1273*1.3222,2)</f>
        <v>0.6</v>
      </c>
      <c r="AJ1273" s="0" t="n">
        <f aca="false">((P1273-T1273)*0.7+T1273)*ABS(I1273)</f>
        <v>7.244</v>
      </c>
      <c r="AK1273" s="9" t="n">
        <f aca="false">IF(K1273="REFUND",(-1*(AJ1273-AG1273)),(AJ1273-AG1273))</f>
        <v>6.784</v>
      </c>
    </row>
    <row r="1274" customFormat="false" ht="13.8" hidden="false" customHeight="false" outlineLevel="0" collapsed="false">
      <c r="A1274" s="6" t="n">
        <v>42247</v>
      </c>
      <c r="B1274" s="0" t="n">
        <v>953808898391</v>
      </c>
      <c r="C1274" s="0" t="s">
        <v>5811</v>
      </c>
      <c r="D1274" s="0" t="s">
        <v>5812</v>
      </c>
      <c r="E1274" s="7" t="n">
        <v>9781429907828</v>
      </c>
      <c r="F1274" s="0" t="s">
        <v>5813</v>
      </c>
      <c r="G1274" s="0" t="s">
        <v>5814</v>
      </c>
      <c r="H1274" s="0" t="s">
        <v>110</v>
      </c>
      <c r="I1274" s="0" t="n">
        <v>1</v>
      </c>
      <c r="J1274" s="0" t="s">
        <v>573</v>
      </c>
      <c r="K1274" s="0" t="s">
        <v>43</v>
      </c>
      <c r="L1274" s="0" t="n">
        <v>12.64</v>
      </c>
      <c r="M1274" s="0" t="s">
        <v>44</v>
      </c>
      <c r="N1274" s="0" t="n">
        <v>10.99</v>
      </c>
      <c r="O1274" s="0" t="s">
        <v>44</v>
      </c>
      <c r="P1274" s="0" t="n">
        <v>9.85</v>
      </c>
      <c r="Q1274" s="0" t="s">
        <v>45</v>
      </c>
      <c r="R1274" s="0" t="n">
        <v>8.56</v>
      </c>
      <c r="S1274" s="0" t="s">
        <v>45</v>
      </c>
      <c r="T1274" s="0" t="n">
        <v>1.29</v>
      </c>
      <c r="U1274" s="0" t="s">
        <v>45</v>
      </c>
      <c r="V1274" s="0" t="s">
        <v>454</v>
      </c>
      <c r="W1274" s="0" t="s">
        <v>5682</v>
      </c>
      <c r="X1274" s="0" t="s">
        <v>48</v>
      </c>
      <c r="Y1274" s="0" t="s">
        <v>5815</v>
      </c>
      <c r="Z1274" s="0" t="n">
        <v>5.99</v>
      </c>
      <c r="AA1274" s="0" t="s">
        <v>45</v>
      </c>
      <c r="AB1274" s="0" t="n">
        <v>1.29</v>
      </c>
      <c r="AC1274" s="0" t="s">
        <v>45</v>
      </c>
      <c r="AD1274" s="0" t="n">
        <v>5</v>
      </c>
      <c r="AE1274" s="0" t="n">
        <f aca="false">AD1274+100</f>
        <v>105</v>
      </c>
      <c r="AF1274" s="8" t="n">
        <f aca="false">((P1274/AE1274)*100)*ABS(I1274)</f>
        <v>9.38095238095238</v>
      </c>
      <c r="AG1274" s="0" t="n">
        <f aca="false">(TRUNC((AF1274*AD1274/100),2))</f>
        <v>0.46</v>
      </c>
      <c r="AH1274" s="0" t="n">
        <f aca="false">TRUNC(AF1274*1.3222,2)</f>
        <v>12.4</v>
      </c>
      <c r="AI1274" s="0" t="n">
        <f aca="false">TRUNC(AG1274*1.3222,2)</f>
        <v>0.6</v>
      </c>
      <c r="AJ1274" s="0" t="n">
        <f aca="false">((P1274-T1274)*0.7+T1274)*ABS(I1274)</f>
        <v>7.282</v>
      </c>
      <c r="AK1274" s="9" t="n">
        <f aca="false">IF(K1274="REFUND",(-1*(AJ1274-AG1274)),(AJ1274-AG1274))</f>
        <v>6.822</v>
      </c>
    </row>
    <row r="1275" customFormat="false" ht="13.8" hidden="false" customHeight="false" outlineLevel="0" collapsed="false">
      <c r="A1275" s="6" t="n">
        <v>42247</v>
      </c>
      <c r="B1275" s="0" t="n">
        <v>953810228191</v>
      </c>
      <c r="C1275" s="0" t="s">
        <v>5816</v>
      </c>
      <c r="D1275" s="0" t="s">
        <v>5817</v>
      </c>
      <c r="E1275" s="7" t="n">
        <v>9781429958318</v>
      </c>
      <c r="F1275" s="0" t="s">
        <v>5818</v>
      </c>
      <c r="G1275" s="0" t="s">
        <v>5819</v>
      </c>
      <c r="H1275" s="0" t="s">
        <v>5820</v>
      </c>
      <c r="I1275" s="0" t="n">
        <v>1</v>
      </c>
      <c r="J1275" s="0" t="s">
        <v>573</v>
      </c>
      <c r="K1275" s="0" t="s">
        <v>43</v>
      </c>
      <c r="L1275" s="0" t="n">
        <v>2.29</v>
      </c>
      <c r="M1275" s="0" t="s">
        <v>44</v>
      </c>
      <c r="N1275" s="0" t="n">
        <v>1.99</v>
      </c>
      <c r="O1275" s="0" t="s">
        <v>44</v>
      </c>
      <c r="P1275" s="0" t="n">
        <v>1.8</v>
      </c>
      <c r="Q1275" s="0" t="s">
        <v>45</v>
      </c>
      <c r="R1275" s="0" t="n">
        <v>1.56</v>
      </c>
      <c r="S1275" s="0" t="s">
        <v>45</v>
      </c>
      <c r="T1275" s="0" t="n">
        <v>0.24</v>
      </c>
      <c r="U1275" s="0" t="s">
        <v>45</v>
      </c>
      <c r="V1275" s="0" t="s">
        <v>118</v>
      </c>
      <c r="W1275" s="0" t="s">
        <v>47</v>
      </c>
      <c r="X1275" s="0" t="s">
        <v>48</v>
      </c>
      <c r="Y1275" s="0" t="s">
        <v>5821</v>
      </c>
      <c r="Z1275" s="0" t="n">
        <v>1.09</v>
      </c>
      <c r="AA1275" s="0" t="s">
        <v>45</v>
      </c>
      <c r="AB1275" s="0" t="n">
        <v>0.24</v>
      </c>
      <c r="AC1275" s="0" t="s">
        <v>45</v>
      </c>
      <c r="AD1275" s="0" t="n">
        <v>13</v>
      </c>
      <c r="AE1275" s="0" t="n">
        <f aca="false">AD1275+100</f>
        <v>113</v>
      </c>
      <c r="AF1275" s="8" t="n">
        <f aca="false">((P1275/AE1275)*100)*ABS(I1275)</f>
        <v>1.5929203539823</v>
      </c>
      <c r="AG1275" s="0" t="n">
        <f aca="false">(TRUNC((AF1275*AD1275/100),2))</f>
        <v>0.2</v>
      </c>
      <c r="AH1275" s="0" t="n">
        <f aca="false">TRUNC(AF1275*1.3222,2)</f>
        <v>2.1</v>
      </c>
      <c r="AI1275" s="0" t="n">
        <f aca="false">TRUNC(AG1275*1.3222,2)</f>
        <v>0.26</v>
      </c>
      <c r="AJ1275" s="0" t="n">
        <f aca="false">((P1275-T1275)*0.7+T1275)*ABS(I1275)</f>
        <v>1.332</v>
      </c>
      <c r="AK1275" s="9" t="n">
        <f aca="false">IF(K1275="REFUND",(-1*(AJ1275-AG1275)),(AJ1275-AG1275))</f>
        <v>1.132</v>
      </c>
    </row>
    <row r="1276" customFormat="false" ht="13.8" hidden="false" customHeight="false" outlineLevel="0" collapsed="false">
      <c r="A1276" s="6" t="n">
        <v>42247</v>
      </c>
      <c r="B1276" s="0" t="n">
        <v>953818657241</v>
      </c>
      <c r="C1276" s="0" t="s">
        <v>5822</v>
      </c>
      <c r="D1276" s="0" t="s">
        <v>5823</v>
      </c>
      <c r="E1276" s="7" t="n">
        <v>9781250022073</v>
      </c>
      <c r="F1276" s="0" t="s">
        <v>1112</v>
      </c>
      <c r="G1276" s="0" t="s">
        <v>1113</v>
      </c>
      <c r="H1276" s="0" t="s">
        <v>356</v>
      </c>
      <c r="I1276" s="0" t="n">
        <v>1</v>
      </c>
      <c r="J1276" s="0" t="s">
        <v>573</v>
      </c>
      <c r="K1276" s="0" t="s">
        <v>43</v>
      </c>
      <c r="L1276" s="0" t="n">
        <v>12.64</v>
      </c>
      <c r="M1276" s="0" t="s">
        <v>44</v>
      </c>
      <c r="N1276" s="0" t="n">
        <v>10.99</v>
      </c>
      <c r="O1276" s="0" t="s">
        <v>44</v>
      </c>
      <c r="P1276" s="0" t="n">
        <v>9.8</v>
      </c>
      <c r="Q1276" s="0" t="s">
        <v>45</v>
      </c>
      <c r="R1276" s="0" t="n">
        <v>8.52</v>
      </c>
      <c r="S1276" s="0" t="s">
        <v>45</v>
      </c>
      <c r="T1276" s="0" t="n">
        <v>1.28</v>
      </c>
      <c r="U1276" s="0" t="s">
        <v>45</v>
      </c>
      <c r="V1276" s="0" t="s">
        <v>309</v>
      </c>
      <c r="W1276" s="0" t="s">
        <v>47</v>
      </c>
      <c r="X1276" s="0" t="s">
        <v>48</v>
      </c>
      <c r="Y1276" s="0" t="s">
        <v>5824</v>
      </c>
      <c r="Z1276" s="0" t="n">
        <v>5.96</v>
      </c>
      <c r="AA1276" s="0" t="s">
        <v>45</v>
      </c>
      <c r="AB1276" s="0" t="n">
        <v>1.28</v>
      </c>
      <c r="AC1276" s="0" t="s">
        <v>45</v>
      </c>
      <c r="AD1276" s="0" t="n">
        <v>13</v>
      </c>
      <c r="AE1276" s="0" t="n">
        <f aca="false">AD1276+100</f>
        <v>113</v>
      </c>
      <c r="AF1276" s="8" t="n">
        <f aca="false">((P1276/AE1276)*100)*ABS(I1276)</f>
        <v>8.67256637168142</v>
      </c>
      <c r="AG1276" s="0" t="n">
        <f aca="false">(TRUNC((AF1276*AD1276/100),2))</f>
        <v>1.12</v>
      </c>
      <c r="AH1276" s="0" t="n">
        <f aca="false">TRUNC(AF1276*1.3222,2)</f>
        <v>11.46</v>
      </c>
      <c r="AI1276" s="0" t="n">
        <f aca="false">TRUNC(AG1276*1.3222,2)</f>
        <v>1.48</v>
      </c>
      <c r="AJ1276" s="0" t="n">
        <f aca="false">((P1276-T1276)*0.7+T1276)*ABS(I1276)</f>
        <v>7.244</v>
      </c>
      <c r="AK1276" s="9" t="n">
        <f aca="false">IF(K1276="REFUND",(-1*(AJ1276-AG1276)),(AJ1276-AG1276))</f>
        <v>6.124</v>
      </c>
    </row>
    <row r="1277" customFormat="false" ht="13.8" hidden="false" customHeight="false" outlineLevel="0" collapsed="false">
      <c r="A1277" s="6" t="n">
        <v>42247</v>
      </c>
      <c r="B1277" s="0" t="n">
        <v>953823301141</v>
      </c>
      <c r="C1277" s="0" t="s">
        <v>5825</v>
      </c>
      <c r="D1277" s="0" t="s">
        <v>5826</v>
      </c>
      <c r="E1277" s="7" t="n">
        <v>9781633753075</v>
      </c>
      <c r="F1277" s="0" t="s">
        <v>3729</v>
      </c>
      <c r="G1277" s="0" t="s">
        <v>3730</v>
      </c>
      <c r="H1277" s="0" t="s">
        <v>3731</v>
      </c>
      <c r="I1277" s="0" t="n">
        <v>1</v>
      </c>
      <c r="J1277" s="0" t="s">
        <v>573</v>
      </c>
      <c r="K1277" s="0" t="s">
        <v>43</v>
      </c>
      <c r="L1277" s="0" t="n">
        <v>2.29</v>
      </c>
      <c r="M1277" s="0" t="s">
        <v>44</v>
      </c>
      <c r="N1277" s="0" t="n">
        <v>1.99</v>
      </c>
      <c r="O1277" s="0" t="s">
        <v>44</v>
      </c>
      <c r="P1277" s="0" t="n">
        <v>1.78</v>
      </c>
      <c r="Q1277" s="0" t="s">
        <v>45</v>
      </c>
      <c r="R1277" s="0" t="n">
        <v>1.54</v>
      </c>
      <c r="S1277" s="0" t="s">
        <v>45</v>
      </c>
      <c r="T1277" s="0" t="n">
        <v>0.24</v>
      </c>
      <c r="U1277" s="0" t="s">
        <v>45</v>
      </c>
      <c r="V1277" s="0" t="s">
        <v>87</v>
      </c>
      <c r="W1277" s="0" t="s">
        <v>47</v>
      </c>
      <c r="X1277" s="0" t="s">
        <v>48</v>
      </c>
      <c r="Y1277" s="0" t="s">
        <v>4997</v>
      </c>
      <c r="Z1277" s="0" t="n">
        <v>1.08</v>
      </c>
      <c r="AA1277" s="0" t="s">
        <v>45</v>
      </c>
      <c r="AB1277" s="0" t="n">
        <v>0.24</v>
      </c>
      <c r="AC1277" s="0" t="s">
        <v>45</v>
      </c>
      <c r="AD1277" s="0" t="n">
        <v>13</v>
      </c>
      <c r="AE1277" s="0" t="n">
        <f aca="false">AD1277+100</f>
        <v>113</v>
      </c>
      <c r="AF1277" s="8" t="n">
        <f aca="false">((P1277/AE1277)*100)*ABS(I1277)</f>
        <v>1.57522123893805</v>
      </c>
      <c r="AG1277" s="0" t="n">
        <f aca="false">(TRUNC((AF1277*AD1277/100),2))</f>
        <v>0.2</v>
      </c>
      <c r="AH1277" s="0" t="n">
        <f aca="false">TRUNC(AF1277*1.3222,2)</f>
        <v>2.08</v>
      </c>
      <c r="AI1277" s="0" t="n">
        <f aca="false">TRUNC(AG1277*1.3222,2)</f>
        <v>0.26</v>
      </c>
      <c r="AJ1277" s="0" t="n">
        <f aca="false">((P1277-T1277)*0.7+T1277)*ABS(I1277)</f>
        <v>1.318</v>
      </c>
      <c r="AK1277" s="9" t="n">
        <f aca="false">IF(K1277="REFUND",(-1*(AJ1277-AG1277)),(AJ1277-AG1277))</f>
        <v>1.118</v>
      </c>
    </row>
    <row r="1278" customFormat="false" ht="13.8" hidden="false" customHeight="false" outlineLevel="0" collapsed="false">
      <c r="A1278" s="6" t="n">
        <v>42247</v>
      </c>
      <c r="B1278" s="0" t="n">
        <v>953840824341</v>
      </c>
      <c r="C1278" s="0" t="s">
        <v>5827</v>
      </c>
      <c r="D1278" s="0" t="s">
        <v>5828</v>
      </c>
      <c r="E1278" s="7" t="n">
        <v>9781429928526</v>
      </c>
      <c r="F1278" s="0" t="s">
        <v>5829</v>
      </c>
      <c r="G1278" s="0" t="s">
        <v>5830</v>
      </c>
      <c r="H1278" s="0" t="s">
        <v>1335</v>
      </c>
      <c r="I1278" s="0" t="n">
        <v>1</v>
      </c>
      <c r="J1278" s="0" t="s">
        <v>573</v>
      </c>
      <c r="K1278" s="0" t="s">
        <v>43</v>
      </c>
      <c r="L1278" s="0" t="n">
        <v>12.64</v>
      </c>
      <c r="M1278" s="0" t="s">
        <v>44</v>
      </c>
      <c r="N1278" s="0" t="n">
        <v>10.99</v>
      </c>
      <c r="O1278" s="0" t="s">
        <v>44</v>
      </c>
      <c r="P1278" s="0" t="n">
        <v>9.8</v>
      </c>
      <c r="Q1278" s="0" t="s">
        <v>45</v>
      </c>
      <c r="R1278" s="0" t="n">
        <v>8.52</v>
      </c>
      <c r="S1278" s="0" t="s">
        <v>45</v>
      </c>
      <c r="T1278" s="0" t="n">
        <v>1.28</v>
      </c>
      <c r="U1278" s="0" t="s">
        <v>45</v>
      </c>
      <c r="V1278" s="0" t="s">
        <v>5831</v>
      </c>
      <c r="W1278" s="0" t="s">
        <v>47</v>
      </c>
      <c r="X1278" s="0" t="s">
        <v>48</v>
      </c>
      <c r="Y1278" s="0" t="s">
        <v>5832</v>
      </c>
      <c r="Z1278" s="0" t="n">
        <v>5.96</v>
      </c>
      <c r="AA1278" s="0" t="s">
        <v>45</v>
      </c>
      <c r="AB1278" s="0" t="n">
        <v>1.28</v>
      </c>
      <c r="AC1278" s="0" t="s">
        <v>45</v>
      </c>
      <c r="AD1278" s="0" t="n">
        <v>13</v>
      </c>
      <c r="AE1278" s="0" t="n">
        <f aca="false">AD1278+100</f>
        <v>113</v>
      </c>
      <c r="AF1278" s="8" t="n">
        <f aca="false">((P1278/AE1278)*100)*ABS(I1278)</f>
        <v>8.67256637168142</v>
      </c>
      <c r="AG1278" s="0" t="n">
        <f aca="false">(TRUNC((AF1278*AD1278/100),2))</f>
        <v>1.12</v>
      </c>
      <c r="AH1278" s="0" t="n">
        <f aca="false">TRUNC(AF1278*1.3222,2)</f>
        <v>11.46</v>
      </c>
      <c r="AI1278" s="0" t="n">
        <f aca="false">TRUNC(AG1278*1.3222,2)</f>
        <v>1.48</v>
      </c>
      <c r="AJ1278" s="0" t="n">
        <f aca="false">((P1278-T1278)*0.7+T1278)*ABS(I1278)</f>
        <v>7.244</v>
      </c>
      <c r="AK1278" s="9" t="n">
        <f aca="false">IF(K1278="REFUND",(-1*(AJ1278-AG1278)),(AJ1278-AG1278))</f>
        <v>6.124</v>
      </c>
    </row>
    <row r="1279" customFormat="false" ht="13.8" hidden="false" customHeight="false" outlineLevel="0" collapsed="false">
      <c r="A1279" s="6" t="n">
        <v>42247</v>
      </c>
      <c r="B1279" s="0" t="n">
        <v>953847108191</v>
      </c>
      <c r="C1279" s="0" t="s">
        <v>5833</v>
      </c>
      <c r="D1279" s="0" t="s">
        <v>5834</v>
      </c>
      <c r="E1279" s="7" t="n">
        <v>9781429944212</v>
      </c>
      <c r="F1279" s="0" t="s">
        <v>5835</v>
      </c>
      <c r="G1279" s="0" t="s">
        <v>5836</v>
      </c>
      <c r="H1279" s="0" t="s">
        <v>5837</v>
      </c>
      <c r="I1279" s="0" t="n">
        <v>1</v>
      </c>
      <c r="J1279" s="0" t="s">
        <v>573</v>
      </c>
      <c r="K1279" s="0" t="s">
        <v>43</v>
      </c>
      <c r="L1279" s="0" t="n">
        <v>10.34</v>
      </c>
      <c r="M1279" s="0" t="s">
        <v>44</v>
      </c>
      <c r="N1279" s="0" t="n">
        <v>8.99</v>
      </c>
      <c r="O1279" s="0" t="s">
        <v>44</v>
      </c>
      <c r="P1279" s="0" t="n">
        <v>8.09</v>
      </c>
      <c r="Q1279" s="0" t="s">
        <v>45</v>
      </c>
      <c r="R1279" s="0" t="n">
        <v>7.03</v>
      </c>
      <c r="S1279" s="0" t="s">
        <v>45</v>
      </c>
      <c r="T1279" s="0" t="n">
        <v>1.06</v>
      </c>
      <c r="U1279" s="0" t="s">
        <v>45</v>
      </c>
      <c r="V1279" s="0" t="s">
        <v>156</v>
      </c>
      <c r="W1279" s="0" t="s">
        <v>157</v>
      </c>
      <c r="X1279" s="0" t="s">
        <v>48</v>
      </c>
      <c r="Y1279" s="0" t="s">
        <v>5838</v>
      </c>
      <c r="Z1279" s="0" t="n">
        <v>4.92</v>
      </c>
      <c r="AA1279" s="0" t="s">
        <v>45</v>
      </c>
      <c r="AB1279" s="0" t="n">
        <v>1.06</v>
      </c>
      <c r="AC1279" s="0" t="s">
        <v>45</v>
      </c>
      <c r="AD1279" s="0" t="n">
        <v>5</v>
      </c>
      <c r="AE1279" s="0" t="n">
        <f aca="false">AD1279+100</f>
        <v>105</v>
      </c>
      <c r="AF1279" s="8" t="n">
        <f aca="false">((P1279/AE1279)*100)*ABS(I1279)</f>
        <v>7.70476190476191</v>
      </c>
      <c r="AG1279" s="0" t="n">
        <f aca="false">(TRUNC((AF1279*AD1279/100),2))</f>
        <v>0.38</v>
      </c>
      <c r="AH1279" s="0" t="n">
        <f aca="false">TRUNC(AF1279*1.3222,2)</f>
        <v>10.18</v>
      </c>
      <c r="AI1279" s="0" t="n">
        <f aca="false">TRUNC(AG1279*1.3222,2)</f>
        <v>0.5</v>
      </c>
      <c r="AJ1279" s="0" t="n">
        <f aca="false">((P1279-T1279)*0.7+T1279)*ABS(I1279)</f>
        <v>5.981</v>
      </c>
      <c r="AK1279" s="9" t="n">
        <f aca="false">IF(K1279="REFUND",(-1*(AJ1279-AG1279)),(AJ1279-AG1279))</f>
        <v>5.601</v>
      </c>
    </row>
    <row r="1280" customFormat="false" ht="13.8" hidden="false" customHeight="false" outlineLevel="0" collapsed="false">
      <c r="A1280" s="6" t="n">
        <v>42247</v>
      </c>
      <c r="B1280" s="0" t="n">
        <v>953847661391</v>
      </c>
      <c r="C1280" s="0" t="s">
        <v>5839</v>
      </c>
      <c r="D1280" s="0" t="s">
        <v>5840</v>
      </c>
      <c r="E1280" s="7" t="n">
        <v>9781466807341</v>
      </c>
      <c r="F1280" s="0" t="s">
        <v>2616</v>
      </c>
      <c r="G1280" s="0" t="s">
        <v>2617</v>
      </c>
      <c r="H1280" s="0" t="s">
        <v>2618</v>
      </c>
      <c r="I1280" s="0" t="n">
        <v>1</v>
      </c>
      <c r="J1280" s="0" t="s">
        <v>573</v>
      </c>
      <c r="K1280" s="0" t="s">
        <v>43</v>
      </c>
      <c r="L1280" s="0" t="n">
        <v>10.34</v>
      </c>
      <c r="M1280" s="0" t="s">
        <v>44</v>
      </c>
      <c r="N1280" s="0" t="n">
        <v>8.99</v>
      </c>
      <c r="O1280" s="0" t="s">
        <v>44</v>
      </c>
      <c r="P1280" s="0" t="n">
        <v>8.09</v>
      </c>
      <c r="Q1280" s="0" t="s">
        <v>45</v>
      </c>
      <c r="R1280" s="0" t="n">
        <v>7.03</v>
      </c>
      <c r="S1280" s="0" t="s">
        <v>45</v>
      </c>
      <c r="T1280" s="0" t="n">
        <v>1.06</v>
      </c>
      <c r="U1280" s="0" t="s">
        <v>45</v>
      </c>
      <c r="V1280" s="0" t="s">
        <v>3667</v>
      </c>
      <c r="W1280" s="0" t="s">
        <v>157</v>
      </c>
      <c r="X1280" s="0" t="s">
        <v>48</v>
      </c>
      <c r="Y1280" s="0" t="s">
        <v>5841</v>
      </c>
      <c r="Z1280" s="0" t="n">
        <v>4.92</v>
      </c>
      <c r="AA1280" s="0" t="s">
        <v>45</v>
      </c>
      <c r="AB1280" s="0" t="n">
        <v>1.06</v>
      </c>
      <c r="AC1280" s="0" t="s">
        <v>45</v>
      </c>
      <c r="AD1280" s="0" t="n">
        <v>5</v>
      </c>
      <c r="AE1280" s="0" t="n">
        <f aca="false">AD1280+100</f>
        <v>105</v>
      </c>
      <c r="AF1280" s="8" t="n">
        <f aca="false">((P1280/AE1280)*100)*ABS(I1280)</f>
        <v>7.70476190476191</v>
      </c>
      <c r="AG1280" s="0" t="n">
        <f aca="false">(TRUNC((AF1280*AD1280/100),2))</f>
        <v>0.38</v>
      </c>
      <c r="AH1280" s="0" t="n">
        <f aca="false">TRUNC(AF1280*1.3222,2)</f>
        <v>10.18</v>
      </c>
      <c r="AI1280" s="0" t="n">
        <f aca="false">TRUNC(AG1280*1.3222,2)</f>
        <v>0.5</v>
      </c>
      <c r="AJ1280" s="0" t="n">
        <f aca="false">((P1280-T1280)*0.7+T1280)*ABS(I1280)</f>
        <v>5.981</v>
      </c>
      <c r="AK1280" s="9" t="n">
        <f aca="false">IF(K1280="REFUND",(-1*(AJ1280-AG1280)),(AJ1280-AG1280))</f>
        <v>5.601</v>
      </c>
    </row>
    <row r="1281" customFormat="false" ht="13.8" hidden="false" customHeight="false" outlineLevel="0" collapsed="false">
      <c r="A1281" s="6" t="n">
        <v>42247</v>
      </c>
      <c r="B1281" s="0" t="n">
        <v>953869183191</v>
      </c>
      <c r="C1281" s="0" t="s">
        <v>5842</v>
      </c>
      <c r="D1281" s="0" t="s">
        <v>5843</v>
      </c>
      <c r="E1281" s="7" t="n">
        <v>9781250026095</v>
      </c>
      <c r="F1281" s="0" t="s">
        <v>2820</v>
      </c>
      <c r="G1281" s="0" t="s">
        <v>2821</v>
      </c>
      <c r="H1281" s="0" t="s">
        <v>713</v>
      </c>
      <c r="I1281" s="0" t="n">
        <v>1</v>
      </c>
      <c r="J1281" s="0" t="s">
        <v>573</v>
      </c>
      <c r="K1281" s="0" t="s">
        <v>43</v>
      </c>
      <c r="L1281" s="0" t="n">
        <v>12.64</v>
      </c>
      <c r="M1281" s="0" t="s">
        <v>44</v>
      </c>
      <c r="N1281" s="0" t="n">
        <v>10.99</v>
      </c>
      <c r="O1281" s="0" t="s">
        <v>44</v>
      </c>
      <c r="P1281" s="0" t="n">
        <v>9.89</v>
      </c>
      <c r="Q1281" s="0" t="s">
        <v>45</v>
      </c>
      <c r="R1281" s="0" t="n">
        <v>8.6</v>
      </c>
      <c r="S1281" s="0" t="s">
        <v>45</v>
      </c>
      <c r="T1281" s="0" t="n">
        <v>1.29</v>
      </c>
      <c r="U1281" s="0" t="s">
        <v>45</v>
      </c>
      <c r="V1281" s="0" t="s">
        <v>5844</v>
      </c>
      <c r="W1281" s="0" t="s">
        <v>634</v>
      </c>
      <c r="X1281" s="0" t="s">
        <v>48</v>
      </c>
      <c r="Y1281" s="0" t="s">
        <v>5845</v>
      </c>
      <c r="Z1281" s="0" t="n">
        <v>6.02</v>
      </c>
      <c r="AA1281" s="0" t="s">
        <v>45</v>
      </c>
      <c r="AB1281" s="0" t="n">
        <v>1.29</v>
      </c>
      <c r="AC1281" s="0" t="s">
        <v>45</v>
      </c>
      <c r="AD1281" s="0" t="n">
        <v>13</v>
      </c>
      <c r="AE1281" s="0" t="n">
        <f aca="false">AD1281+100</f>
        <v>113</v>
      </c>
      <c r="AF1281" s="8" t="n">
        <f aca="false">((P1281/AE1281)*100)*ABS(I1281)</f>
        <v>8.75221238938053</v>
      </c>
      <c r="AG1281" s="0" t="n">
        <f aca="false">(TRUNC((AF1281*AD1281/100),2))</f>
        <v>1.13</v>
      </c>
      <c r="AH1281" s="0" t="n">
        <f aca="false">TRUNC(AF1281*1.3222,2)</f>
        <v>11.57</v>
      </c>
      <c r="AI1281" s="0" t="n">
        <f aca="false">TRUNC(AG1281*1.3222,2)</f>
        <v>1.49</v>
      </c>
      <c r="AJ1281" s="0" t="n">
        <f aca="false">((P1281-T1281)*0.7+T1281)*ABS(I1281)</f>
        <v>7.31</v>
      </c>
      <c r="AK1281" s="9" t="n">
        <f aca="false">IF(K1281="REFUND",(-1*(AJ1281-AG1281)),(AJ1281-AG1281))</f>
        <v>6.18</v>
      </c>
    </row>
    <row r="1282" customFormat="false" ht="13.8" hidden="false" customHeight="false" outlineLevel="0" collapsed="false">
      <c r="A1282" s="6" t="n">
        <v>42247</v>
      </c>
      <c r="B1282" s="0" t="n">
        <v>953880811241</v>
      </c>
      <c r="C1282" s="0" t="s">
        <v>5846</v>
      </c>
      <c r="D1282" s="0" t="s">
        <v>5847</v>
      </c>
      <c r="E1282" s="7" t="n">
        <v>9781466800779</v>
      </c>
      <c r="F1282" s="0" t="s">
        <v>5848</v>
      </c>
      <c r="G1282" s="0" t="s">
        <v>5849</v>
      </c>
      <c r="H1282" s="0" t="s">
        <v>580</v>
      </c>
      <c r="I1282" s="0" t="n">
        <v>1</v>
      </c>
      <c r="J1282" s="0" t="s">
        <v>573</v>
      </c>
      <c r="K1282" s="0" t="s">
        <v>43</v>
      </c>
      <c r="L1282" s="0" t="n">
        <v>16.09</v>
      </c>
      <c r="M1282" s="0" t="s">
        <v>44</v>
      </c>
      <c r="N1282" s="0" t="n">
        <v>13.99</v>
      </c>
      <c r="O1282" s="0" t="s">
        <v>44</v>
      </c>
      <c r="P1282" s="0" t="n">
        <v>12.47</v>
      </c>
      <c r="Q1282" s="0" t="s">
        <v>45</v>
      </c>
      <c r="R1282" s="0" t="n">
        <v>10.85</v>
      </c>
      <c r="S1282" s="0" t="s">
        <v>45</v>
      </c>
      <c r="T1282" s="0" t="n">
        <v>1.62</v>
      </c>
      <c r="U1282" s="0" t="s">
        <v>45</v>
      </c>
      <c r="V1282" s="0" t="s">
        <v>209</v>
      </c>
      <c r="W1282" s="0" t="s">
        <v>104</v>
      </c>
      <c r="X1282" s="0" t="s">
        <v>48</v>
      </c>
      <c r="Y1282" s="0" t="s">
        <v>5850</v>
      </c>
      <c r="Z1282" s="0" t="n">
        <v>7.6</v>
      </c>
      <c r="AA1282" s="0" t="s">
        <v>45</v>
      </c>
      <c r="AB1282" s="0" t="n">
        <v>1.62</v>
      </c>
      <c r="AC1282" s="0" t="s">
        <v>45</v>
      </c>
      <c r="AD1282" s="0" t="n">
        <v>5</v>
      </c>
      <c r="AE1282" s="0" t="n">
        <f aca="false">AD1282+100</f>
        <v>105</v>
      </c>
      <c r="AF1282" s="8" t="n">
        <f aca="false">((P1282/AE1282)*100)*ABS(I1282)</f>
        <v>11.8761904761905</v>
      </c>
      <c r="AG1282" s="0" t="n">
        <f aca="false">(TRUNC((AF1282*AD1282/100),2))</f>
        <v>0.59</v>
      </c>
      <c r="AH1282" s="0" t="n">
        <f aca="false">TRUNC(AF1282*1.3222,2)</f>
        <v>15.7</v>
      </c>
      <c r="AI1282" s="0" t="n">
        <f aca="false">TRUNC(AG1282*1.3222,2)</f>
        <v>0.78</v>
      </c>
      <c r="AJ1282" s="0" t="n">
        <f aca="false">((P1282-T1282)*0.7+T1282)*ABS(I1282)</f>
        <v>9.215</v>
      </c>
      <c r="AK1282" s="9" t="n">
        <f aca="false">IF(K1282="REFUND",(-1*(AJ1282-AG1282)),(AJ1282-AG1282))</f>
        <v>8.625</v>
      </c>
    </row>
    <row r="1283" customFormat="false" ht="13.8" hidden="false" customHeight="false" outlineLevel="0" collapsed="false">
      <c r="A1283" s="6" t="n">
        <v>42247</v>
      </c>
      <c r="B1283" s="0" t="n">
        <v>953881409341</v>
      </c>
      <c r="C1283" s="0" t="s">
        <v>5851</v>
      </c>
      <c r="D1283" s="0" t="s">
        <v>5852</v>
      </c>
      <c r="E1283" s="7" t="n">
        <v>9781250034595</v>
      </c>
      <c r="F1283" s="0" t="s">
        <v>791</v>
      </c>
      <c r="G1283" s="0" t="s">
        <v>792</v>
      </c>
      <c r="H1283" s="0" t="s">
        <v>793</v>
      </c>
      <c r="I1283" s="0" t="n">
        <v>1</v>
      </c>
      <c r="J1283" s="0" t="s">
        <v>573</v>
      </c>
      <c r="K1283" s="0" t="s">
        <v>43</v>
      </c>
      <c r="L1283" s="0" t="n">
        <v>16.09</v>
      </c>
      <c r="M1283" s="0" t="s">
        <v>44</v>
      </c>
      <c r="N1283" s="0" t="n">
        <v>13.99</v>
      </c>
      <c r="O1283" s="0" t="s">
        <v>44</v>
      </c>
      <c r="P1283" s="0" t="n">
        <v>12.47</v>
      </c>
      <c r="Q1283" s="0" t="s">
        <v>45</v>
      </c>
      <c r="R1283" s="0" t="n">
        <v>10.85</v>
      </c>
      <c r="S1283" s="0" t="s">
        <v>45</v>
      </c>
      <c r="T1283" s="0" t="n">
        <v>1.62</v>
      </c>
      <c r="U1283" s="0" t="s">
        <v>45</v>
      </c>
      <c r="V1283" s="0" t="s">
        <v>5853</v>
      </c>
      <c r="W1283" s="0" t="s">
        <v>47</v>
      </c>
      <c r="X1283" s="0" t="s">
        <v>48</v>
      </c>
      <c r="Y1283" s="0" t="s">
        <v>5854</v>
      </c>
      <c r="Z1283" s="0" t="n">
        <v>7.6</v>
      </c>
      <c r="AA1283" s="0" t="s">
        <v>45</v>
      </c>
      <c r="AB1283" s="0" t="n">
        <v>1.62</v>
      </c>
      <c r="AC1283" s="0" t="s">
        <v>45</v>
      </c>
      <c r="AD1283" s="0" t="n">
        <v>13</v>
      </c>
      <c r="AE1283" s="0" t="n">
        <f aca="false">AD1283+100</f>
        <v>113</v>
      </c>
      <c r="AF1283" s="8" t="n">
        <f aca="false">((P1283/AE1283)*100)*ABS(I1283)</f>
        <v>11.0353982300885</v>
      </c>
      <c r="AG1283" s="0" t="n">
        <f aca="false">(TRUNC((AF1283*AD1283/100),2))</f>
        <v>1.43</v>
      </c>
      <c r="AH1283" s="0" t="n">
        <f aca="false">TRUNC(AF1283*1.3222,2)</f>
        <v>14.59</v>
      </c>
      <c r="AI1283" s="0" t="n">
        <f aca="false">TRUNC(AG1283*1.3222,2)</f>
        <v>1.89</v>
      </c>
      <c r="AJ1283" s="0" t="n">
        <f aca="false">((P1283-T1283)*0.7+T1283)*ABS(I1283)</f>
        <v>9.215</v>
      </c>
      <c r="AK1283" s="9" t="n">
        <f aca="false">IF(K1283="REFUND",(-1*(AJ1283-AG1283)),(AJ1283-AG1283))</f>
        <v>7.785</v>
      </c>
    </row>
    <row r="1284" customFormat="false" ht="13.8" hidden="false" customHeight="false" outlineLevel="0" collapsed="false">
      <c r="A1284" s="6" t="n">
        <v>42247</v>
      </c>
      <c r="B1284" s="0" t="n">
        <v>953881693341</v>
      </c>
      <c r="C1284" s="0" t="s">
        <v>5855</v>
      </c>
      <c r="D1284" s="0" t="s">
        <v>5856</v>
      </c>
      <c r="E1284" s="7" t="n">
        <v>9781466862609</v>
      </c>
      <c r="F1284" s="0" t="s">
        <v>3175</v>
      </c>
      <c r="G1284" s="0" t="s">
        <v>3176</v>
      </c>
      <c r="H1284" s="0" t="s">
        <v>3177</v>
      </c>
      <c r="I1284" s="0" t="n">
        <v>1</v>
      </c>
      <c r="J1284" s="0" t="s">
        <v>573</v>
      </c>
      <c r="K1284" s="0" t="s">
        <v>43</v>
      </c>
      <c r="L1284" s="0" t="n">
        <v>12.64</v>
      </c>
      <c r="M1284" s="0" t="s">
        <v>44</v>
      </c>
      <c r="N1284" s="0" t="n">
        <v>10.99</v>
      </c>
      <c r="O1284" s="0" t="s">
        <v>44</v>
      </c>
      <c r="P1284" s="0" t="n">
        <v>9.8</v>
      </c>
      <c r="Q1284" s="0" t="s">
        <v>45</v>
      </c>
      <c r="R1284" s="0" t="n">
        <v>8.52</v>
      </c>
      <c r="S1284" s="0" t="s">
        <v>45</v>
      </c>
      <c r="T1284" s="0" t="n">
        <v>1.28</v>
      </c>
      <c r="U1284" s="0" t="s">
        <v>45</v>
      </c>
      <c r="V1284" s="0" t="s">
        <v>5857</v>
      </c>
      <c r="W1284" s="0" t="s">
        <v>47</v>
      </c>
      <c r="X1284" s="0" t="s">
        <v>48</v>
      </c>
      <c r="Y1284" s="0" t="s">
        <v>5858</v>
      </c>
      <c r="Z1284" s="0" t="n">
        <v>5.96</v>
      </c>
      <c r="AA1284" s="0" t="s">
        <v>45</v>
      </c>
      <c r="AB1284" s="0" t="n">
        <v>1.28</v>
      </c>
      <c r="AC1284" s="0" t="s">
        <v>45</v>
      </c>
      <c r="AD1284" s="0" t="n">
        <v>13</v>
      </c>
      <c r="AE1284" s="0" t="n">
        <f aca="false">AD1284+100</f>
        <v>113</v>
      </c>
      <c r="AF1284" s="8" t="n">
        <f aca="false">((P1284/AE1284)*100)*ABS(I1284)</f>
        <v>8.67256637168142</v>
      </c>
      <c r="AG1284" s="0" t="n">
        <f aca="false">(TRUNC((AF1284*AD1284/100),2))</f>
        <v>1.12</v>
      </c>
      <c r="AH1284" s="0" t="n">
        <f aca="false">TRUNC(AF1284*1.3222,2)</f>
        <v>11.46</v>
      </c>
      <c r="AI1284" s="0" t="n">
        <f aca="false">TRUNC(AG1284*1.3222,2)</f>
        <v>1.48</v>
      </c>
      <c r="AJ1284" s="0" t="n">
        <f aca="false">((P1284-T1284)*0.7+T1284)*ABS(I1284)</f>
        <v>7.244</v>
      </c>
      <c r="AK1284" s="9" t="n">
        <f aca="false">IF(K1284="REFUND",(-1*(AJ1284-AG1284)),(AJ1284-AG1284))</f>
        <v>6.124</v>
      </c>
    </row>
    <row r="1285" customFormat="false" ht="13.8" hidden="false" customHeight="false" outlineLevel="0" collapsed="false">
      <c r="A1285" s="6" t="n">
        <v>42247</v>
      </c>
      <c r="B1285" s="0" t="n">
        <v>953881759341</v>
      </c>
      <c r="C1285" s="0" t="s">
        <v>5859</v>
      </c>
      <c r="D1285" s="0" t="s">
        <v>5860</v>
      </c>
      <c r="E1285" s="7" t="n">
        <v>9781622664610</v>
      </c>
      <c r="F1285" s="0" t="s">
        <v>5861</v>
      </c>
      <c r="G1285" s="0" t="s">
        <v>5862</v>
      </c>
      <c r="H1285" s="0" t="s">
        <v>5452</v>
      </c>
      <c r="I1285" s="0" t="n">
        <v>1</v>
      </c>
      <c r="J1285" s="0" t="s">
        <v>573</v>
      </c>
      <c r="K1285" s="0" t="s">
        <v>43</v>
      </c>
      <c r="L1285" s="0" t="n">
        <v>4.59</v>
      </c>
      <c r="M1285" s="0" t="s">
        <v>44</v>
      </c>
      <c r="N1285" s="0" t="n">
        <v>3.99</v>
      </c>
      <c r="O1285" s="0" t="s">
        <v>44</v>
      </c>
      <c r="P1285" s="0" t="n">
        <v>3.59</v>
      </c>
      <c r="Q1285" s="0" t="s">
        <v>45</v>
      </c>
      <c r="R1285" s="0" t="n">
        <v>3.12</v>
      </c>
      <c r="S1285" s="0" t="s">
        <v>45</v>
      </c>
      <c r="T1285" s="0" t="n">
        <v>0.47</v>
      </c>
      <c r="U1285" s="0" t="s">
        <v>45</v>
      </c>
      <c r="V1285" s="0" t="s">
        <v>5453</v>
      </c>
      <c r="W1285" s="0" t="s">
        <v>104</v>
      </c>
      <c r="X1285" s="0" t="s">
        <v>48</v>
      </c>
      <c r="Y1285" s="0" t="s">
        <v>5454</v>
      </c>
      <c r="Z1285" s="0" t="n">
        <v>2.18</v>
      </c>
      <c r="AA1285" s="0" t="s">
        <v>45</v>
      </c>
      <c r="AB1285" s="0" t="n">
        <v>0.47</v>
      </c>
      <c r="AC1285" s="0" t="s">
        <v>45</v>
      </c>
      <c r="AD1285" s="0" t="n">
        <v>5</v>
      </c>
      <c r="AE1285" s="0" t="n">
        <f aca="false">AD1285+100</f>
        <v>105</v>
      </c>
      <c r="AF1285" s="8" t="n">
        <f aca="false">((P1285/AE1285)*100)*ABS(I1285)</f>
        <v>3.41904761904762</v>
      </c>
      <c r="AG1285" s="0" t="n">
        <f aca="false">(TRUNC((AF1285*AD1285/100),2))</f>
        <v>0.17</v>
      </c>
      <c r="AH1285" s="0" t="n">
        <f aca="false">TRUNC(AF1285*1.3222,2)</f>
        <v>4.52</v>
      </c>
      <c r="AI1285" s="0" t="n">
        <f aca="false">TRUNC(AG1285*1.3222,2)</f>
        <v>0.22</v>
      </c>
      <c r="AJ1285" s="0" t="n">
        <f aca="false">((P1285-T1285)*0.7+T1285)*ABS(I1285)</f>
        <v>2.654</v>
      </c>
      <c r="AK1285" s="9" t="n">
        <f aca="false">IF(K1285="REFUND",(-1*(AJ1285-AG1285)),(AJ1285-AG1285))</f>
        <v>2.484</v>
      </c>
    </row>
    <row r="1286" customFormat="false" ht="13.8" hidden="false" customHeight="false" outlineLevel="0" collapsed="false">
      <c r="A1286" s="6" t="n">
        <v>42247</v>
      </c>
      <c r="B1286" s="0" t="n">
        <v>953885664391</v>
      </c>
      <c r="C1286" s="0" t="s">
        <v>5863</v>
      </c>
      <c r="D1286" s="0" t="s">
        <v>5864</v>
      </c>
      <c r="E1286" s="7" t="n">
        <v>9781466833241</v>
      </c>
      <c r="F1286" s="0" t="s">
        <v>5865</v>
      </c>
      <c r="G1286" s="0" t="s">
        <v>5866</v>
      </c>
      <c r="H1286" s="0" t="s">
        <v>2869</v>
      </c>
      <c r="I1286" s="0" t="n">
        <v>1</v>
      </c>
      <c r="J1286" s="0" t="s">
        <v>573</v>
      </c>
      <c r="K1286" s="0" t="s">
        <v>43</v>
      </c>
      <c r="L1286" s="0" t="n">
        <v>2.29</v>
      </c>
      <c r="M1286" s="0" t="s">
        <v>44</v>
      </c>
      <c r="N1286" s="0" t="n">
        <v>1.99</v>
      </c>
      <c r="O1286" s="0" t="s">
        <v>44</v>
      </c>
      <c r="P1286" s="0" t="n">
        <v>1.9</v>
      </c>
      <c r="Q1286" s="0" t="s">
        <v>45</v>
      </c>
      <c r="R1286" s="0" t="n">
        <v>1.65</v>
      </c>
      <c r="S1286" s="0" t="s">
        <v>45</v>
      </c>
      <c r="T1286" s="0" t="n">
        <v>0.25</v>
      </c>
      <c r="U1286" s="0" t="s">
        <v>45</v>
      </c>
      <c r="V1286" s="0" t="s">
        <v>321</v>
      </c>
      <c r="W1286" s="0" t="s">
        <v>157</v>
      </c>
      <c r="X1286" s="0" t="s">
        <v>48</v>
      </c>
      <c r="Y1286" s="0" t="s">
        <v>5867</v>
      </c>
      <c r="Z1286" s="0" t="n">
        <v>1.16</v>
      </c>
      <c r="AA1286" s="0" t="s">
        <v>45</v>
      </c>
      <c r="AB1286" s="0" t="n">
        <v>0.25</v>
      </c>
      <c r="AC1286" s="0" t="s">
        <v>45</v>
      </c>
      <c r="AD1286" s="0" t="n">
        <v>5</v>
      </c>
      <c r="AE1286" s="0" t="n">
        <f aca="false">AD1286+100</f>
        <v>105</v>
      </c>
      <c r="AF1286" s="8" t="n">
        <f aca="false">((P1286/AE1286)*100)*ABS(I1286)</f>
        <v>1.80952380952381</v>
      </c>
      <c r="AG1286" s="0" t="n">
        <f aca="false">(TRUNC((AF1286*AD1286/100),2))</f>
        <v>0.09</v>
      </c>
      <c r="AH1286" s="0" t="n">
        <f aca="false">TRUNC(AF1286*1.3222,2)</f>
        <v>2.39</v>
      </c>
      <c r="AI1286" s="0" t="n">
        <f aca="false">TRUNC(AG1286*1.3222,2)</f>
        <v>0.11</v>
      </c>
      <c r="AJ1286" s="0" t="n">
        <f aca="false">((P1286-T1286)*0.7+T1286)*ABS(I1286)</f>
        <v>1.405</v>
      </c>
      <c r="AK1286" s="9" t="n">
        <f aca="false">IF(K1286="REFUND",(-1*(AJ1286-AG1286)),(AJ1286-AG1286))</f>
        <v>1.315</v>
      </c>
    </row>
    <row r="1287" customFormat="false" ht="13.8" hidden="false" customHeight="false" outlineLevel="0" collapsed="false">
      <c r="A1287" s="6" t="n">
        <v>42247</v>
      </c>
      <c r="B1287" s="0" t="n">
        <v>953887655391</v>
      </c>
      <c r="C1287" s="0" t="s">
        <v>5868</v>
      </c>
      <c r="D1287" s="0" t="s">
        <v>5869</v>
      </c>
      <c r="E1287" s="7" t="n">
        <v>9781429990820</v>
      </c>
      <c r="F1287" s="0" t="s">
        <v>5870</v>
      </c>
      <c r="G1287" s="0" t="s">
        <v>5871</v>
      </c>
      <c r="H1287" s="0" t="s">
        <v>86</v>
      </c>
      <c r="I1287" s="0" t="n">
        <v>1</v>
      </c>
      <c r="J1287" s="0" t="s">
        <v>573</v>
      </c>
      <c r="K1287" s="0" t="s">
        <v>43</v>
      </c>
      <c r="L1287" s="0" t="n">
        <v>0</v>
      </c>
      <c r="M1287" s="0" t="s">
        <v>44</v>
      </c>
      <c r="N1287" s="0" t="n">
        <v>0</v>
      </c>
      <c r="O1287" s="0" t="s">
        <v>44</v>
      </c>
      <c r="P1287" s="0" t="n">
        <v>0</v>
      </c>
      <c r="Q1287" s="0" t="s">
        <v>45</v>
      </c>
      <c r="R1287" s="0" t="n">
        <v>0</v>
      </c>
      <c r="S1287" s="0" t="s">
        <v>45</v>
      </c>
      <c r="T1287" s="0" t="n">
        <v>0</v>
      </c>
      <c r="U1287" s="0" t="s">
        <v>45</v>
      </c>
      <c r="V1287" s="0" t="s">
        <v>2096</v>
      </c>
      <c r="W1287" s="0" t="s">
        <v>47</v>
      </c>
      <c r="X1287" s="0" t="s">
        <v>48</v>
      </c>
      <c r="Y1287" s="0" t="s">
        <v>5872</v>
      </c>
      <c r="Z1287" s="0" t="n">
        <v>0</v>
      </c>
      <c r="AA1287" s="0" t="s">
        <v>45</v>
      </c>
      <c r="AB1287" s="0" t="n">
        <v>0</v>
      </c>
      <c r="AC1287" s="0" t="s">
        <v>45</v>
      </c>
      <c r="AD1287" s="0" t="n">
        <v>13</v>
      </c>
      <c r="AE1287" s="0" t="n">
        <f aca="false">AD1287+100</f>
        <v>113</v>
      </c>
      <c r="AF1287" s="8" t="n">
        <f aca="false">((P1287/AE1287)*100)*ABS(I1287)</f>
        <v>0</v>
      </c>
      <c r="AG1287" s="0" t="n">
        <f aca="false">(TRUNC((AF1287*AD1287/100),2))</f>
        <v>0</v>
      </c>
      <c r="AH1287" s="0" t="n">
        <f aca="false">TRUNC(AF1287*1.3222,2)</f>
        <v>0</v>
      </c>
      <c r="AI1287" s="0" t="n">
        <f aca="false">TRUNC(AG1287*1.3222,2)</f>
        <v>0</v>
      </c>
      <c r="AJ1287" s="0" t="n">
        <f aca="false">((P1287-T1287)*0.7+T1287)*ABS(I1287)</f>
        <v>0</v>
      </c>
      <c r="AK1287" s="9" t="n">
        <f aca="false">IF(K1287="REFUND",(-1*(AJ1287-AG1287)),(AJ1287-AG1287))</f>
        <v>0</v>
      </c>
    </row>
    <row r="1288" customFormat="false" ht="13.8" hidden="false" customHeight="false" outlineLevel="0" collapsed="false">
      <c r="A1288" s="6" t="n">
        <v>42247</v>
      </c>
      <c r="B1288" s="0" t="n">
        <v>953888463391</v>
      </c>
      <c r="C1288" s="0" t="s">
        <v>5873</v>
      </c>
      <c r="D1288" s="0" t="s">
        <v>5874</v>
      </c>
      <c r="E1288" s="7" t="n">
        <v>9781466848900</v>
      </c>
      <c r="F1288" s="0" t="s">
        <v>84</v>
      </c>
      <c r="G1288" s="0" t="s">
        <v>85</v>
      </c>
      <c r="H1288" s="0" t="s">
        <v>86</v>
      </c>
      <c r="I1288" s="0" t="n">
        <v>1</v>
      </c>
      <c r="J1288" s="0" t="s">
        <v>573</v>
      </c>
      <c r="K1288" s="0" t="s">
        <v>43</v>
      </c>
      <c r="L1288" s="0" t="n">
        <v>18.39</v>
      </c>
      <c r="M1288" s="0" t="s">
        <v>44</v>
      </c>
      <c r="N1288" s="0" t="n">
        <v>15.99</v>
      </c>
      <c r="O1288" s="0" t="s">
        <v>44</v>
      </c>
      <c r="P1288" s="0" t="n">
        <v>14.26</v>
      </c>
      <c r="Q1288" s="0" t="s">
        <v>45</v>
      </c>
      <c r="R1288" s="0" t="n">
        <v>12.4</v>
      </c>
      <c r="S1288" s="0" t="s">
        <v>45</v>
      </c>
      <c r="T1288" s="0" t="n">
        <v>1.86</v>
      </c>
      <c r="U1288" s="0" t="s">
        <v>45</v>
      </c>
      <c r="V1288" s="0" t="s">
        <v>2096</v>
      </c>
      <c r="W1288" s="0" t="s">
        <v>47</v>
      </c>
      <c r="X1288" s="0" t="s">
        <v>48</v>
      </c>
      <c r="Y1288" s="0" t="s">
        <v>5872</v>
      </c>
      <c r="Z1288" s="0" t="n">
        <v>8.68</v>
      </c>
      <c r="AA1288" s="0" t="s">
        <v>45</v>
      </c>
      <c r="AB1288" s="0" t="n">
        <v>1.86</v>
      </c>
      <c r="AC1288" s="0" t="s">
        <v>45</v>
      </c>
      <c r="AD1288" s="0" t="n">
        <v>13</v>
      </c>
      <c r="AE1288" s="0" t="n">
        <f aca="false">AD1288+100</f>
        <v>113</v>
      </c>
      <c r="AF1288" s="8" t="n">
        <f aca="false">((P1288/AE1288)*100)*ABS(I1288)</f>
        <v>12.6194690265487</v>
      </c>
      <c r="AG1288" s="0" t="n">
        <f aca="false">(TRUNC((AF1288*AD1288/100),2))</f>
        <v>1.64</v>
      </c>
      <c r="AH1288" s="0" t="n">
        <f aca="false">TRUNC(AF1288*1.3222,2)</f>
        <v>16.68</v>
      </c>
      <c r="AI1288" s="0" t="n">
        <f aca="false">TRUNC(AG1288*1.3222,2)</f>
        <v>2.16</v>
      </c>
      <c r="AJ1288" s="0" t="n">
        <f aca="false">((P1288-T1288)*0.7+T1288)*ABS(I1288)</f>
        <v>10.54</v>
      </c>
      <c r="AK1288" s="9" t="n">
        <f aca="false">IF(K1288="REFUND",(-1*(AJ1288-AG1288)),(AJ1288-AG1288))</f>
        <v>8.9</v>
      </c>
    </row>
    <row r="1289" customFormat="false" ht="13.8" hidden="false" customHeight="false" outlineLevel="0" collapsed="false">
      <c r="A1289" s="6" t="n">
        <v>42247</v>
      </c>
      <c r="B1289" s="0" t="n">
        <v>953896878391</v>
      </c>
      <c r="C1289" s="0" t="s">
        <v>5875</v>
      </c>
      <c r="D1289" s="0" t="s">
        <v>5876</v>
      </c>
      <c r="E1289" s="7" t="n">
        <v>9781250030900</v>
      </c>
      <c r="F1289" s="0" t="s">
        <v>1144</v>
      </c>
      <c r="G1289" s="0" t="s">
        <v>1145</v>
      </c>
      <c r="H1289" s="0" t="s">
        <v>1146</v>
      </c>
      <c r="I1289" s="0" t="n">
        <v>1</v>
      </c>
      <c r="J1289" s="0" t="s">
        <v>573</v>
      </c>
      <c r="K1289" s="0" t="s">
        <v>43</v>
      </c>
      <c r="L1289" s="0" t="n">
        <v>12.64</v>
      </c>
      <c r="M1289" s="0" t="s">
        <v>44</v>
      </c>
      <c r="N1289" s="0" t="n">
        <v>10.99</v>
      </c>
      <c r="O1289" s="0" t="s">
        <v>44</v>
      </c>
      <c r="P1289" s="0" t="n">
        <v>9.8</v>
      </c>
      <c r="Q1289" s="0" t="s">
        <v>45</v>
      </c>
      <c r="R1289" s="0" t="n">
        <v>8.52</v>
      </c>
      <c r="S1289" s="0" t="s">
        <v>45</v>
      </c>
      <c r="T1289" s="0" t="n">
        <v>1.28</v>
      </c>
      <c r="U1289" s="0" t="s">
        <v>45</v>
      </c>
      <c r="V1289" s="0" t="s">
        <v>164</v>
      </c>
      <c r="W1289" s="0" t="s">
        <v>104</v>
      </c>
      <c r="X1289" s="0" t="s">
        <v>48</v>
      </c>
      <c r="Y1289" s="0" t="s">
        <v>5877</v>
      </c>
      <c r="Z1289" s="0" t="n">
        <v>5.96</v>
      </c>
      <c r="AA1289" s="0" t="s">
        <v>45</v>
      </c>
      <c r="AB1289" s="0" t="n">
        <v>1.28</v>
      </c>
      <c r="AC1289" s="0" t="s">
        <v>45</v>
      </c>
      <c r="AD1289" s="0" t="n">
        <v>5</v>
      </c>
      <c r="AE1289" s="0" t="n">
        <f aca="false">AD1289+100</f>
        <v>105</v>
      </c>
      <c r="AF1289" s="8" t="n">
        <f aca="false">((P1289/AE1289)*100)*ABS(I1289)</f>
        <v>9.33333333333333</v>
      </c>
      <c r="AG1289" s="0" t="n">
        <f aca="false">(TRUNC((AF1289*AD1289/100),2))</f>
        <v>0.46</v>
      </c>
      <c r="AH1289" s="0" t="n">
        <f aca="false">TRUNC(AF1289*1.3222,2)</f>
        <v>12.34</v>
      </c>
      <c r="AI1289" s="0" t="n">
        <f aca="false">TRUNC(AG1289*1.3222,2)</f>
        <v>0.6</v>
      </c>
      <c r="AJ1289" s="0" t="n">
        <f aca="false">((P1289-T1289)*0.7+T1289)*ABS(I1289)</f>
        <v>7.244</v>
      </c>
      <c r="AK1289" s="9" t="n">
        <f aca="false">IF(K1289="REFUND",(-1*(AJ1289-AG1289)),(AJ1289-AG1289))</f>
        <v>6.784</v>
      </c>
    </row>
    <row r="1290" customFormat="false" ht="13.8" hidden="false" customHeight="false" outlineLevel="0" collapsed="false">
      <c r="A1290" s="6" t="n">
        <v>42247</v>
      </c>
      <c r="B1290" s="0" t="n">
        <v>953901245291</v>
      </c>
      <c r="C1290" s="0" t="s">
        <v>5878</v>
      </c>
      <c r="D1290" s="0" t="s">
        <v>5879</v>
      </c>
      <c r="E1290" s="7" t="n">
        <v>9781429976114</v>
      </c>
      <c r="F1290" s="0" t="s">
        <v>5880</v>
      </c>
      <c r="G1290" s="0" t="s">
        <v>5881</v>
      </c>
      <c r="H1290" s="0" t="s">
        <v>5882</v>
      </c>
      <c r="I1290" s="0" t="n">
        <v>1</v>
      </c>
      <c r="J1290" s="0" t="s">
        <v>573</v>
      </c>
      <c r="K1290" s="0" t="s">
        <v>43</v>
      </c>
      <c r="L1290" s="0" t="n">
        <v>10.34</v>
      </c>
      <c r="M1290" s="0" t="s">
        <v>44</v>
      </c>
      <c r="N1290" s="0" t="n">
        <v>8.99</v>
      </c>
      <c r="O1290" s="0" t="s">
        <v>44</v>
      </c>
      <c r="P1290" s="0" t="n">
        <v>8.02</v>
      </c>
      <c r="Q1290" s="0" t="s">
        <v>45</v>
      </c>
      <c r="R1290" s="0" t="n">
        <v>6.97</v>
      </c>
      <c r="S1290" s="0" t="s">
        <v>45</v>
      </c>
      <c r="T1290" s="0" t="n">
        <v>1.05</v>
      </c>
      <c r="U1290" s="0" t="s">
        <v>45</v>
      </c>
      <c r="V1290" s="0" t="s">
        <v>5883</v>
      </c>
      <c r="W1290" s="0" t="s">
        <v>157</v>
      </c>
      <c r="X1290" s="0" t="s">
        <v>48</v>
      </c>
      <c r="Y1290" s="0" t="s">
        <v>5884</v>
      </c>
      <c r="Z1290" s="0" t="n">
        <v>4.88</v>
      </c>
      <c r="AA1290" s="0" t="s">
        <v>45</v>
      </c>
      <c r="AB1290" s="0" t="n">
        <v>1.05</v>
      </c>
      <c r="AC1290" s="0" t="s">
        <v>45</v>
      </c>
      <c r="AD1290" s="0" t="n">
        <v>5</v>
      </c>
      <c r="AE1290" s="0" t="n">
        <f aca="false">AD1290+100</f>
        <v>105</v>
      </c>
      <c r="AF1290" s="8" t="n">
        <f aca="false">((P1290/AE1290)*100)*ABS(I1290)</f>
        <v>7.63809523809524</v>
      </c>
      <c r="AG1290" s="0" t="n">
        <f aca="false">(TRUNC((AF1290*AD1290/100),2))</f>
        <v>0.38</v>
      </c>
      <c r="AH1290" s="0" t="n">
        <f aca="false">TRUNC(AF1290*1.3222,2)</f>
        <v>10.09</v>
      </c>
      <c r="AI1290" s="0" t="n">
        <f aca="false">TRUNC(AG1290*1.3222,2)</f>
        <v>0.5</v>
      </c>
      <c r="AJ1290" s="0" t="n">
        <f aca="false">((P1290-T1290)*0.7+T1290)*ABS(I1290)</f>
        <v>5.929</v>
      </c>
      <c r="AK1290" s="9" t="n">
        <f aca="false">IF(K1290="REFUND",(-1*(AJ1290-AG1290)),(AJ1290-AG1290))</f>
        <v>5.549</v>
      </c>
    </row>
    <row r="1291" customFormat="false" ht="13.8" hidden="false" customHeight="false" outlineLevel="0" collapsed="false">
      <c r="A1291" s="6" t="n">
        <v>42247</v>
      </c>
      <c r="B1291" s="0" t="n">
        <v>953904249341</v>
      </c>
      <c r="C1291" s="0" t="s">
        <v>204</v>
      </c>
      <c r="D1291" s="0" t="s">
        <v>5885</v>
      </c>
      <c r="E1291" s="7" t="n">
        <v>9781429922999</v>
      </c>
      <c r="F1291" s="0" t="s">
        <v>206</v>
      </c>
      <c r="G1291" s="0" t="s">
        <v>207</v>
      </c>
      <c r="H1291" s="0" t="s">
        <v>208</v>
      </c>
      <c r="I1291" s="0" t="n">
        <v>1</v>
      </c>
      <c r="J1291" s="0" t="s">
        <v>573</v>
      </c>
      <c r="K1291" s="0" t="s">
        <v>43</v>
      </c>
      <c r="L1291" s="0" t="n">
        <v>12.64</v>
      </c>
      <c r="M1291" s="0" t="s">
        <v>44</v>
      </c>
      <c r="N1291" s="0" t="n">
        <v>10.99</v>
      </c>
      <c r="O1291" s="0" t="s">
        <v>44</v>
      </c>
      <c r="P1291" s="0" t="n">
        <v>9.85</v>
      </c>
      <c r="Q1291" s="0" t="s">
        <v>45</v>
      </c>
      <c r="R1291" s="0" t="n">
        <v>8.56</v>
      </c>
      <c r="S1291" s="0" t="s">
        <v>45</v>
      </c>
      <c r="T1291" s="0" t="n">
        <v>1.29</v>
      </c>
      <c r="U1291" s="0" t="s">
        <v>45</v>
      </c>
      <c r="V1291" s="0" t="s">
        <v>209</v>
      </c>
      <c r="W1291" s="0" t="s">
        <v>104</v>
      </c>
      <c r="X1291" s="0" t="s">
        <v>48</v>
      </c>
      <c r="Y1291" s="0" t="s">
        <v>210</v>
      </c>
      <c r="Z1291" s="0" t="n">
        <v>5.99</v>
      </c>
      <c r="AA1291" s="0" t="s">
        <v>45</v>
      </c>
      <c r="AB1291" s="0" t="n">
        <v>1.29</v>
      </c>
      <c r="AC1291" s="0" t="s">
        <v>45</v>
      </c>
      <c r="AD1291" s="0" t="n">
        <v>5</v>
      </c>
      <c r="AE1291" s="0" t="n">
        <f aca="false">AD1291+100</f>
        <v>105</v>
      </c>
      <c r="AF1291" s="8" t="n">
        <f aca="false">((P1291/AE1291)*100)*ABS(I1291)</f>
        <v>9.38095238095238</v>
      </c>
      <c r="AG1291" s="0" t="n">
        <f aca="false">(TRUNC((AF1291*AD1291/100),2))</f>
        <v>0.46</v>
      </c>
      <c r="AH1291" s="0" t="n">
        <f aca="false">TRUNC(AF1291*1.3222,2)</f>
        <v>12.4</v>
      </c>
      <c r="AI1291" s="0" t="n">
        <f aca="false">TRUNC(AG1291*1.3222,2)</f>
        <v>0.6</v>
      </c>
      <c r="AJ1291" s="0" t="n">
        <f aca="false">((P1291-T1291)*0.7+T1291)*ABS(I1291)</f>
        <v>7.282</v>
      </c>
      <c r="AK1291" s="9" t="n">
        <f aca="false">IF(K1291="REFUND",(-1*(AJ1291-AG1291)),(AJ1291-AG1291))</f>
        <v>6.822</v>
      </c>
    </row>
    <row r="1292" customFormat="false" ht="13.8" hidden="false" customHeight="false" outlineLevel="0" collapsed="false">
      <c r="A1292" s="6" t="n">
        <v>42247</v>
      </c>
      <c r="B1292" s="0" t="n">
        <v>953909222291</v>
      </c>
      <c r="C1292" s="0" t="s">
        <v>5886</v>
      </c>
      <c r="D1292" s="0" t="s">
        <v>5887</v>
      </c>
      <c r="E1292" s="7" t="n">
        <v>9781429969475</v>
      </c>
      <c r="F1292" s="0" t="s">
        <v>5888</v>
      </c>
      <c r="G1292" s="0" t="s">
        <v>5889</v>
      </c>
      <c r="H1292" s="0" t="s">
        <v>1323</v>
      </c>
      <c r="I1292" s="0" t="n">
        <v>1</v>
      </c>
      <c r="J1292" s="0" t="s">
        <v>573</v>
      </c>
      <c r="K1292" s="0" t="s">
        <v>43</v>
      </c>
      <c r="L1292" s="0" t="n">
        <v>12.64</v>
      </c>
      <c r="M1292" s="0" t="s">
        <v>44</v>
      </c>
      <c r="N1292" s="0" t="n">
        <v>10.99</v>
      </c>
      <c r="O1292" s="0" t="s">
        <v>44</v>
      </c>
      <c r="P1292" s="0" t="n">
        <v>9.8</v>
      </c>
      <c r="Q1292" s="0" t="s">
        <v>45</v>
      </c>
      <c r="R1292" s="0" t="n">
        <v>8.52</v>
      </c>
      <c r="S1292" s="0" t="s">
        <v>45</v>
      </c>
      <c r="T1292" s="0" t="n">
        <v>1.28</v>
      </c>
      <c r="U1292" s="0" t="s">
        <v>45</v>
      </c>
      <c r="V1292" s="0" t="s">
        <v>5890</v>
      </c>
      <c r="W1292" s="0" t="s">
        <v>1703</v>
      </c>
      <c r="X1292" s="0" t="s">
        <v>48</v>
      </c>
      <c r="Y1292" s="0" t="s">
        <v>5891</v>
      </c>
      <c r="Z1292" s="0" t="n">
        <v>5.96</v>
      </c>
      <c r="AA1292" s="0" t="s">
        <v>45</v>
      </c>
      <c r="AB1292" s="0" t="n">
        <v>1.28</v>
      </c>
      <c r="AC1292" s="0" t="s">
        <v>45</v>
      </c>
      <c r="AD1292" s="0" t="n">
        <v>13</v>
      </c>
      <c r="AE1292" s="0" t="n">
        <f aca="false">AD1292+100</f>
        <v>113</v>
      </c>
      <c r="AF1292" s="8" t="n">
        <f aca="false">((P1292/AE1292)*100)*ABS(I1292)</f>
        <v>8.67256637168142</v>
      </c>
      <c r="AG1292" s="0" t="n">
        <f aca="false">(TRUNC((AF1292*AD1292/100),2))</f>
        <v>1.12</v>
      </c>
      <c r="AH1292" s="0" t="n">
        <f aca="false">TRUNC(AF1292*1.3222,2)</f>
        <v>11.46</v>
      </c>
      <c r="AI1292" s="0" t="n">
        <f aca="false">TRUNC(AG1292*1.3222,2)</f>
        <v>1.48</v>
      </c>
      <c r="AJ1292" s="0" t="n">
        <f aca="false">((P1292-T1292)*0.7+T1292)*ABS(I1292)</f>
        <v>7.244</v>
      </c>
      <c r="AK1292" s="9" t="n">
        <f aca="false">IF(K1292="REFUND",(-1*(AJ1292-AG1292)),(AJ1292-AG1292))</f>
        <v>6.124</v>
      </c>
    </row>
    <row r="1293" customFormat="false" ht="13.8" hidden="false" customHeight="false" outlineLevel="0" collapsed="false">
      <c r="A1293" s="6" t="n">
        <v>42247</v>
      </c>
      <c r="B1293" s="0" t="n">
        <v>953909488141</v>
      </c>
      <c r="C1293" s="0" t="s">
        <v>5892</v>
      </c>
      <c r="D1293" s="0" t="s">
        <v>5893</v>
      </c>
      <c r="E1293" s="7" t="n">
        <v>9781466881488</v>
      </c>
      <c r="F1293" s="0" t="s">
        <v>5894</v>
      </c>
      <c r="G1293" s="0" t="s">
        <v>5895</v>
      </c>
      <c r="H1293" s="0" t="s">
        <v>5896</v>
      </c>
      <c r="I1293" s="0" t="n">
        <v>1</v>
      </c>
      <c r="J1293" s="0" t="s">
        <v>573</v>
      </c>
      <c r="K1293" s="0" t="s">
        <v>43</v>
      </c>
      <c r="L1293" s="0" t="n">
        <v>1.14</v>
      </c>
      <c r="M1293" s="0" t="s">
        <v>44</v>
      </c>
      <c r="N1293" s="0" t="n">
        <v>0.99</v>
      </c>
      <c r="O1293" s="0" t="s">
        <v>44</v>
      </c>
      <c r="P1293" s="0" t="n">
        <v>0.89</v>
      </c>
      <c r="Q1293" s="0" t="s">
        <v>45</v>
      </c>
      <c r="R1293" s="0" t="n">
        <v>0.77</v>
      </c>
      <c r="S1293" s="0" t="s">
        <v>45</v>
      </c>
      <c r="T1293" s="0" t="n">
        <v>0.12</v>
      </c>
      <c r="U1293" s="0" t="s">
        <v>45</v>
      </c>
      <c r="V1293" s="0" t="s">
        <v>1329</v>
      </c>
      <c r="W1293" s="0" t="s">
        <v>58</v>
      </c>
      <c r="X1293" s="0" t="s">
        <v>48</v>
      </c>
      <c r="Y1293" s="0" t="s">
        <v>5897</v>
      </c>
      <c r="Z1293" s="0" t="n">
        <v>0.54</v>
      </c>
      <c r="AA1293" s="0" t="s">
        <v>45</v>
      </c>
      <c r="AB1293" s="0" t="n">
        <v>0.12</v>
      </c>
      <c r="AC1293" s="0" t="s">
        <v>45</v>
      </c>
      <c r="AD1293" s="0" t="n">
        <v>5</v>
      </c>
      <c r="AE1293" s="0" t="n">
        <f aca="false">AD1293+100</f>
        <v>105</v>
      </c>
      <c r="AF1293" s="8" t="n">
        <f aca="false">((P1293/AE1293)*100)*ABS(I1293)</f>
        <v>0.847619047619048</v>
      </c>
      <c r="AG1293" s="0" t="n">
        <f aca="false">(TRUNC((AF1293*AD1293/100),2))</f>
        <v>0.04</v>
      </c>
      <c r="AH1293" s="0" t="n">
        <f aca="false">TRUNC(AF1293*1.3222,2)</f>
        <v>1.12</v>
      </c>
      <c r="AI1293" s="0" t="n">
        <f aca="false">TRUNC(AG1293*1.3222,2)</f>
        <v>0.05</v>
      </c>
      <c r="AJ1293" s="0" t="n">
        <f aca="false">((P1293-T1293)*0.7+T1293)*ABS(I1293)</f>
        <v>0.659</v>
      </c>
      <c r="AK1293" s="9" t="n">
        <f aca="false">IF(K1293="REFUND",(-1*(AJ1293-AG1293)),(AJ1293-AG1293))</f>
        <v>0.619</v>
      </c>
    </row>
    <row r="1294" customFormat="false" ht="13.8" hidden="false" customHeight="false" outlineLevel="0" collapsed="false">
      <c r="A1294" s="6" t="n">
        <v>42247</v>
      </c>
      <c r="B1294" s="0" t="n">
        <v>953912127291</v>
      </c>
      <c r="C1294" s="0" t="s">
        <v>5898</v>
      </c>
      <c r="D1294" s="0" t="s">
        <v>5899</v>
      </c>
      <c r="E1294" s="7" t="n">
        <v>9781250053183</v>
      </c>
      <c r="F1294" s="0" t="s">
        <v>5900</v>
      </c>
      <c r="G1294" s="0" t="s">
        <v>5901</v>
      </c>
      <c r="H1294" s="0" t="s">
        <v>1636</v>
      </c>
      <c r="I1294" s="0" t="n">
        <v>1</v>
      </c>
      <c r="J1294" s="0" t="s">
        <v>573</v>
      </c>
      <c r="K1294" s="0" t="s">
        <v>43</v>
      </c>
      <c r="L1294" s="0" t="n">
        <v>12.64</v>
      </c>
      <c r="M1294" s="0" t="s">
        <v>44</v>
      </c>
      <c r="N1294" s="0" t="n">
        <v>10.99</v>
      </c>
      <c r="O1294" s="0" t="s">
        <v>44</v>
      </c>
      <c r="P1294" s="0" t="n">
        <v>9.8</v>
      </c>
      <c r="Q1294" s="0" t="s">
        <v>45</v>
      </c>
      <c r="R1294" s="0" t="n">
        <v>8.52</v>
      </c>
      <c r="S1294" s="0" t="s">
        <v>45</v>
      </c>
      <c r="T1294" s="0" t="n">
        <v>1.28</v>
      </c>
      <c r="U1294" s="0" t="s">
        <v>45</v>
      </c>
      <c r="V1294" s="0" t="s">
        <v>156</v>
      </c>
      <c r="W1294" s="0" t="s">
        <v>157</v>
      </c>
      <c r="X1294" s="0" t="s">
        <v>48</v>
      </c>
      <c r="Y1294" s="0" t="s">
        <v>1637</v>
      </c>
      <c r="Z1294" s="0" t="n">
        <v>5.96</v>
      </c>
      <c r="AA1294" s="0" t="s">
        <v>45</v>
      </c>
      <c r="AB1294" s="0" t="n">
        <v>1.28</v>
      </c>
      <c r="AC1294" s="0" t="s">
        <v>45</v>
      </c>
      <c r="AD1294" s="0" t="n">
        <v>5</v>
      </c>
      <c r="AE1294" s="0" t="n">
        <f aca="false">AD1294+100</f>
        <v>105</v>
      </c>
      <c r="AF1294" s="8" t="n">
        <f aca="false">((P1294/AE1294)*100)*ABS(I1294)</f>
        <v>9.33333333333333</v>
      </c>
      <c r="AG1294" s="0" t="n">
        <f aca="false">(TRUNC((AF1294*AD1294/100),2))</f>
        <v>0.46</v>
      </c>
      <c r="AH1294" s="0" t="n">
        <f aca="false">TRUNC(AF1294*1.3222,2)</f>
        <v>12.34</v>
      </c>
      <c r="AI1294" s="0" t="n">
        <f aca="false">TRUNC(AG1294*1.3222,2)</f>
        <v>0.6</v>
      </c>
      <c r="AJ1294" s="0" t="n">
        <f aca="false">((P1294-T1294)*0.7+T1294)*ABS(I1294)</f>
        <v>7.244</v>
      </c>
      <c r="AK1294" s="9" t="n">
        <f aca="false">IF(K1294="REFUND",(-1*(AJ1294-AG1294)),(AJ1294-AG1294))</f>
        <v>6.784</v>
      </c>
    </row>
    <row r="1295" customFormat="false" ht="13.8" hidden="false" customHeight="false" outlineLevel="0" collapsed="false">
      <c r="A1295" s="6" t="n">
        <v>42247</v>
      </c>
      <c r="B1295" s="0" t="n">
        <v>953918948191</v>
      </c>
      <c r="C1295" s="0" t="s">
        <v>5902</v>
      </c>
      <c r="D1295" s="0" t="s">
        <v>5903</v>
      </c>
      <c r="E1295" s="7" t="n">
        <v>9781429997171</v>
      </c>
      <c r="F1295" s="0" t="s">
        <v>5904</v>
      </c>
      <c r="G1295" s="0" t="s">
        <v>5905</v>
      </c>
      <c r="H1295" s="0" t="s">
        <v>272</v>
      </c>
      <c r="I1295" s="0" t="n">
        <v>1</v>
      </c>
      <c r="J1295" s="0" t="s">
        <v>573</v>
      </c>
      <c r="K1295" s="0" t="s">
        <v>43</v>
      </c>
      <c r="L1295" s="0" t="n">
        <v>12.64</v>
      </c>
      <c r="M1295" s="0" t="s">
        <v>44</v>
      </c>
      <c r="N1295" s="0" t="n">
        <v>10.99</v>
      </c>
      <c r="O1295" s="0" t="s">
        <v>44</v>
      </c>
      <c r="P1295" s="0" t="n">
        <v>9.89</v>
      </c>
      <c r="Q1295" s="0" t="s">
        <v>45</v>
      </c>
      <c r="R1295" s="0" t="n">
        <v>8.6</v>
      </c>
      <c r="S1295" s="0" t="s">
        <v>45</v>
      </c>
      <c r="T1295" s="0" t="n">
        <v>1.29</v>
      </c>
      <c r="U1295" s="0" t="s">
        <v>45</v>
      </c>
      <c r="V1295" s="0" t="s">
        <v>2507</v>
      </c>
      <c r="W1295" s="0" t="s">
        <v>47</v>
      </c>
      <c r="X1295" s="0" t="s">
        <v>48</v>
      </c>
      <c r="Y1295" s="0" t="s">
        <v>5906</v>
      </c>
      <c r="Z1295" s="0" t="n">
        <v>6.02</v>
      </c>
      <c r="AA1295" s="0" t="s">
        <v>45</v>
      </c>
      <c r="AB1295" s="0" t="n">
        <v>1.29</v>
      </c>
      <c r="AC1295" s="0" t="s">
        <v>45</v>
      </c>
      <c r="AD1295" s="0" t="n">
        <v>13</v>
      </c>
      <c r="AE1295" s="0" t="n">
        <f aca="false">AD1295+100</f>
        <v>113</v>
      </c>
      <c r="AF1295" s="8" t="n">
        <f aca="false">((P1295/AE1295)*100)*ABS(I1295)</f>
        <v>8.75221238938053</v>
      </c>
      <c r="AG1295" s="0" t="n">
        <f aca="false">(TRUNC((AF1295*AD1295/100),2))</f>
        <v>1.13</v>
      </c>
      <c r="AH1295" s="0" t="n">
        <f aca="false">TRUNC(AF1295*1.3222,2)</f>
        <v>11.57</v>
      </c>
      <c r="AI1295" s="0" t="n">
        <f aca="false">TRUNC(AG1295*1.3222,2)</f>
        <v>1.49</v>
      </c>
      <c r="AJ1295" s="0" t="n">
        <f aca="false">((P1295-T1295)*0.7+T1295)*ABS(I1295)</f>
        <v>7.31</v>
      </c>
      <c r="AK1295" s="9" t="n">
        <f aca="false">IF(K1295="REFUND",(-1*(AJ1295-AG1295)),(AJ1295-AG1295))</f>
        <v>6.18</v>
      </c>
    </row>
    <row r="1296" customFormat="false" ht="13.8" hidden="false" customHeight="false" outlineLevel="0" collapsed="false">
      <c r="A1296" s="6" t="n">
        <v>42247</v>
      </c>
      <c r="B1296" s="0" t="n">
        <v>953929907341</v>
      </c>
      <c r="C1296" s="0" t="s">
        <v>5907</v>
      </c>
      <c r="D1296" s="0" t="s">
        <v>5908</v>
      </c>
      <c r="E1296" s="7" t="n">
        <v>9781429905459</v>
      </c>
      <c r="F1296" s="0" t="s">
        <v>5909</v>
      </c>
      <c r="G1296" s="0" t="s">
        <v>5910</v>
      </c>
      <c r="H1296" s="0" t="s">
        <v>879</v>
      </c>
      <c r="I1296" s="0" t="n">
        <v>1</v>
      </c>
      <c r="J1296" s="0" t="s">
        <v>573</v>
      </c>
      <c r="K1296" s="0" t="s">
        <v>43</v>
      </c>
      <c r="L1296" s="0" t="n">
        <v>10.34</v>
      </c>
      <c r="M1296" s="0" t="s">
        <v>44</v>
      </c>
      <c r="N1296" s="0" t="n">
        <v>8.99</v>
      </c>
      <c r="O1296" s="0" t="s">
        <v>44</v>
      </c>
      <c r="P1296" s="0" t="n">
        <v>8.02</v>
      </c>
      <c r="Q1296" s="0" t="s">
        <v>45</v>
      </c>
      <c r="R1296" s="0" t="n">
        <v>6.97</v>
      </c>
      <c r="S1296" s="0" t="s">
        <v>45</v>
      </c>
      <c r="T1296" s="0" t="n">
        <v>1.05</v>
      </c>
      <c r="U1296" s="0" t="s">
        <v>45</v>
      </c>
      <c r="V1296" s="0" t="s">
        <v>5911</v>
      </c>
      <c r="W1296" s="0" t="s">
        <v>96</v>
      </c>
      <c r="X1296" s="0" t="s">
        <v>48</v>
      </c>
      <c r="Y1296" s="0" t="s">
        <v>5912</v>
      </c>
      <c r="Z1296" s="0" t="n">
        <v>4.88</v>
      </c>
      <c r="AA1296" s="0" t="s">
        <v>45</v>
      </c>
      <c r="AB1296" s="0" t="n">
        <v>1.05</v>
      </c>
      <c r="AC1296" s="0" t="s">
        <v>45</v>
      </c>
      <c r="AD1296" s="0" t="n">
        <v>13</v>
      </c>
      <c r="AE1296" s="0" t="n">
        <f aca="false">AD1296+100</f>
        <v>113</v>
      </c>
      <c r="AF1296" s="8" t="n">
        <f aca="false">((P1296/AE1296)*100)*ABS(I1296)</f>
        <v>7.09734513274336</v>
      </c>
      <c r="AG1296" s="0" t="n">
        <f aca="false">(TRUNC((AF1296*AD1296/100),2))</f>
        <v>0.92</v>
      </c>
      <c r="AH1296" s="0" t="n">
        <f aca="false">TRUNC(AF1296*1.3222,2)</f>
        <v>9.38</v>
      </c>
      <c r="AI1296" s="0" t="n">
        <f aca="false">TRUNC(AG1296*1.3222,2)</f>
        <v>1.21</v>
      </c>
      <c r="AJ1296" s="0" t="n">
        <f aca="false">((P1296-T1296)*0.7+T1296)*ABS(I1296)</f>
        <v>5.929</v>
      </c>
      <c r="AK1296" s="9" t="n">
        <f aca="false">IF(K1296="REFUND",(-1*(AJ1296-AG1296)),(AJ1296-AG1296))</f>
        <v>5.009</v>
      </c>
    </row>
    <row r="1297" customFormat="false" ht="13.8" hidden="false" customHeight="false" outlineLevel="0" collapsed="false">
      <c r="A1297" s="6" t="n">
        <v>42247</v>
      </c>
      <c r="B1297" s="0" t="n">
        <v>953935739341</v>
      </c>
      <c r="C1297" s="0" t="s">
        <v>5913</v>
      </c>
      <c r="D1297" s="0" t="s">
        <v>5914</v>
      </c>
      <c r="E1297" s="7" t="n">
        <v>9781466850606</v>
      </c>
      <c r="F1297" s="0" t="s">
        <v>137</v>
      </c>
      <c r="G1297" s="0" t="s">
        <v>138</v>
      </c>
      <c r="H1297" s="0" t="s">
        <v>139</v>
      </c>
      <c r="I1297" s="0" t="n">
        <v>1</v>
      </c>
      <c r="J1297" s="0" t="s">
        <v>573</v>
      </c>
      <c r="K1297" s="0" t="s">
        <v>43</v>
      </c>
      <c r="L1297" s="0" t="n">
        <v>17.24</v>
      </c>
      <c r="M1297" s="0" t="s">
        <v>44</v>
      </c>
      <c r="N1297" s="0" t="n">
        <v>14.99</v>
      </c>
      <c r="O1297" s="0" t="s">
        <v>44</v>
      </c>
      <c r="P1297" s="0" t="n">
        <v>13.37</v>
      </c>
      <c r="Q1297" s="0" t="s">
        <v>45</v>
      </c>
      <c r="R1297" s="0" t="n">
        <v>11.62</v>
      </c>
      <c r="S1297" s="0" t="s">
        <v>45</v>
      </c>
      <c r="T1297" s="0" t="n">
        <v>1.75</v>
      </c>
      <c r="U1297" s="0" t="s">
        <v>45</v>
      </c>
      <c r="V1297" s="0" t="s">
        <v>1171</v>
      </c>
      <c r="W1297" s="0" t="s">
        <v>47</v>
      </c>
      <c r="X1297" s="0" t="s">
        <v>48</v>
      </c>
      <c r="Y1297" s="0" t="s">
        <v>5915</v>
      </c>
      <c r="Z1297" s="0" t="n">
        <v>8.13</v>
      </c>
      <c r="AA1297" s="0" t="s">
        <v>45</v>
      </c>
      <c r="AB1297" s="0" t="n">
        <v>1.75</v>
      </c>
      <c r="AC1297" s="0" t="s">
        <v>45</v>
      </c>
      <c r="AD1297" s="0" t="n">
        <v>13</v>
      </c>
      <c r="AE1297" s="0" t="n">
        <f aca="false">AD1297+100</f>
        <v>113</v>
      </c>
      <c r="AF1297" s="8" t="n">
        <f aca="false">((P1297/AE1297)*100)*ABS(I1297)</f>
        <v>11.8318584070796</v>
      </c>
      <c r="AG1297" s="0" t="n">
        <f aca="false">(TRUNC((AF1297*AD1297/100),2))</f>
        <v>1.53</v>
      </c>
      <c r="AH1297" s="0" t="n">
        <f aca="false">TRUNC(AF1297*1.3222,2)</f>
        <v>15.64</v>
      </c>
      <c r="AI1297" s="0" t="n">
        <f aca="false">TRUNC(AG1297*1.3222,2)</f>
        <v>2.02</v>
      </c>
      <c r="AJ1297" s="0" t="n">
        <f aca="false">((P1297-T1297)*0.7+T1297)*ABS(I1297)</f>
        <v>9.884</v>
      </c>
      <c r="AK1297" s="9" t="n">
        <f aca="false">IF(K1297="REFUND",(-1*(AJ1297-AG1297)),(AJ1297-AG1297))</f>
        <v>8.354</v>
      </c>
    </row>
    <row r="1298" customFormat="false" ht="13.8" hidden="false" customHeight="false" outlineLevel="0" collapsed="false">
      <c r="A1298" s="6" t="n">
        <v>42247</v>
      </c>
      <c r="B1298" s="0" t="n">
        <v>953938213191</v>
      </c>
      <c r="C1298" s="0" t="s">
        <v>5916</v>
      </c>
      <c r="D1298" s="0" t="s">
        <v>5917</v>
      </c>
      <c r="E1298" s="7" t="n">
        <v>9781627792189</v>
      </c>
      <c r="F1298" s="0" t="s">
        <v>370</v>
      </c>
      <c r="G1298" s="0" t="s">
        <v>371</v>
      </c>
      <c r="H1298" s="0" t="s">
        <v>372</v>
      </c>
      <c r="I1298" s="0" t="n">
        <v>1</v>
      </c>
      <c r="J1298" s="0" t="s">
        <v>573</v>
      </c>
      <c r="K1298" s="0" t="s">
        <v>43</v>
      </c>
      <c r="L1298" s="0" t="n">
        <v>12.64</v>
      </c>
      <c r="M1298" s="0" t="s">
        <v>44</v>
      </c>
      <c r="N1298" s="0" t="n">
        <v>10.99</v>
      </c>
      <c r="O1298" s="0" t="s">
        <v>44</v>
      </c>
      <c r="P1298" s="0" t="n">
        <v>9.89</v>
      </c>
      <c r="Q1298" s="0" t="s">
        <v>45</v>
      </c>
      <c r="R1298" s="0" t="n">
        <v>8.6</v>
      </c>
      <c r="S1298" s="0" t="s">
        <v>45</v>
      </c>
      <c r="T1298" s="0" t="n">
        <v>1.29</v>
      </c>
      <c r="U1298" s="0" t="s">
        <v>45</v>
      </c>
      <c r="V1298" s="0" t="s">
        <v>3275</v>
      </c>
      <c r="W1298" s="0" t="s">
        <v>47</v>
      </c>
      <c r="X1298" s="0" t="s">
        <v>48</v>
      </c>
      <c r="Y1298" s="0" t="s">
        <v>5918</v>
      </c>
      <c r="Z1298" s="0" t="n">
        <v>6.02</v>
      </c>
      <c r="AA1298" s="0" t="s">
        <v>45</v>
      </c>
      <c r="AB1298" s="0" t="n">
        <v>1.29</v>
      </c>
      <c r="AC1298" s="0" t="s">
        <v>45</v>
      </c>
      <c r="AD1298" s="0" t="n">
        <v>13</v>
      </c>
      <c r="AE1298" s="0" t="n">
        <f aca="false">AD1298+100</f>
        <v>113</v>
      </c>
      <c r="AF1298" s="8" t="n">
        <f aca="false">((P1298/AE1298)*100)*ABS(I1298)</f>
        <v>8.75221238938053</v>
      </c>
      <c r="AG1298" s="0" t="n">
        <f aca="false">(TRUNC((AF1298*AD1298/100),2))</f>
        <v>1.13</v>
      </c>
      <c r="AH1298" s="0" t="n">
        <f aca="false">TRUNC(AF1298*1.3222,2)</f>
        <v>11.57</v>
      </c>
      <c r="AI1298" s="0" t="n">
        <f aca="false">TRUNC(AG1298*1.3222,2)</f>
        <v>1.49</v>
      </c>
      <c r="AJ1298" s="0" t="n">
        <f aca="false">((P1298-T1298)*0.7+T1298)*ABS(I1298)</f>
        <v>7.31</v>
      </c>
      <c r="AK1298" s="9" t="n">
        <f aca="false">IF(K1298="REFUND",(-1*(AJ1298-AG1298)),(AJ1298-AG1298))</f>
        <v>6.18</v>
      </c>
    </row>
    <row r="1299" customFormat="false" ht="13.8" hidden="false" customHeight="false" outlineLevel="0" collapsed="false">
      <c r="A1299" s="6" t="n">
        <v>42247</v>
      </c>
      <c r="B1299" s="0" t="n">
        <v>953952048241</v>
      </c>
      <c r="C1299" s="0" t="s">
        <v>5919</v>
      </c>
      <c r="D1299" s="0" t="s">
        <v>5920</v>
      </c>
      <c r="E1299" s="7" t="n">
        <v>9781466834705</v>
      </c>
      <c r="F1299" s="0" t="s">
        <v>548</v>
      </c>
      <c r="G1299" s="0" t="s">
        <v>549</v>
      </c>
      <c r="H1299" s="0" t="s">
        <v>356</v>
      </c>
      <c r="I1299" s="0" t="n">
        <v>1</v>
      </c>
      <c r="J1299" s="0" t="s">
        <v>573</v>
      </c>
      <c r="K1299" s="0" t="s">
        <v>43</v>
      </c>
      <c r="L1299" s="0" t="n">
        <v>12.64</v>
      </c>
      <c r="M1299" s="0" t="s">
        <v>44</v>
      </c>
      <c r="N1299" s="0" t="n">
        <v>10.99</v>
      </c>
      <c r="O1299" s="0" t="s">
        <v>44</v>
      </c>
      <c r="P1299" s="0" t="n">
        <v>9.8</v>
      </c>
      <c r="Q1299" s="0" t="s">
        <v>45</v>
      </c>
      <c r="R1299" s="0" t="n">
        <v>8.52</v>
      </c>
      <c r="S1299" s="0" t="s">
        <v>45</v>
      </c>
      <c r="T1299" s="0" t="n">
        <v>1.28</v>
      </c>
      <c r="U1299" s="0" t="s">
        <v>45</v>
      </c>
      <c r="V1299" s="0" t="s">
        <v>5921</v>
      </c>
      <c r="W1299" s="0" t="s">
        <v>1703</v>
      </c>
      <c r="X1299" s="0" t="s">
        <v>48</v>
      </c>
      <c r="Y1299" s="0" t="s">
        <v>5922</v>
      </c>
      <c r="Z1299" s="0" t="n">
        <v>5.96</v>
      </c>
      <c r="AA1299" s="0" t="s">
        <v>45</v>
      </c>
      <c r="AB1299" s="0" t="n">
        <v>1.28</v>
      </c>
      <c r="AC1299" s="0" t="s">
        <v>45</v>
      </c>
      <c r="AD1299" s="0" t="n">
        <v>13</v>
      </c>
      <c r="AE1299" s="0" t="n">
        <f aca="false">AD1299+100</f>
        <v>113</v>
      </c>
      <c r="AF1299" s="8" t="n">
        <f aca="false">((P1299/AE1299)*100)*ABS(I1299)</f>
        <v>8.67256637168142</v>
      </c>
      <c r="AG1299" s="0" t="n">
        <f aca="false">(TRUNC((AF1299*AD1299/100),2))</f>
        <v>1.12</v>
      </c>
      <c r="AH1299" s="0" t="n">
        <f aca="false">TRUNC(AF1299*1.3222,2)</f>
        <v>11.46</v>
      </c>
      <c r="AI1299" s="0" t="n">
        <f aca="false">TRUNC(AG1299*1.3222,2)</f>
        <v>1.48</v>
      </c>
      <c r="AJ1299" s="0" t="n">
        <f aca="false">((P1299-T1299)*0.7+T1299)*ABS(I1299)</f>
        <v>7.244</v>
      </c>
      <c r="AK1299" s="9" t="n">
        <f aca="false">IF(K1299="REFUND",(-1*(AJ1299-AG1299)),(AJ1299-AG1299))</f>
        <v>6.124</v>
      </c>
    </row>
    <row r="1300" customFormat="false" ht="13.8" hidden="false" customHeight="false" outlineLevel="0" collapsed="false">
      <c r="A1300" s="6" t="n">
        <v>42247</v>
      </c>
      <c r="B1300" s="0" t="n">
        <v>953953741191</v>
      </c>
      <c r="C1300" s="0" t="s">
        <v>5923</v>
      </c>
      <c r="D1300" s="0" t="s">
        <v>5924</v>
      </c>
      <c r="E1300" s="7" t="n">
        <v>9781466850606</v>
      </c>
      <c r="F1300" s="0" t="s">
        <v>137</v>
      </c>
      <c r="G1300" s="0" t="s">
        <v>138</v>
      </c>
      <c r="H1300" s="0" t="s">
        <v>139</v>
      </c>
      <c r="I1300" s="0" t="n">
        <v>1</v>
      </c>
      <c r="J1300" s="0" t="s">
        <v>573</v>
      </c>
      <c r="K1300" s="0" t="s">
        <v>43</v>
      </c>
      <c r="L1300" s="0" t="n">
        <v>17.24</v>
      </c>
      <c r="M1300" s="0" t="s">
        <v>44</v>
      </c>
      <c r="N1300" s="0" t="n">
        <v>14.99</v>
      </c>
      <c r="O1300" s="0" t="s">
        <v>44</v>
      </c>
      <c r="P1300" s="0" t="n">
        <v>13.49</v>
      </c>
      <c r="Q1300" s="0" t="s">
        <v>45</v>
      </c>
      <c r="R1300" s="0" t="n">
        <v>11.73</v>
      </c>
      <c r="S1300" s="0" t="s">
        <v>45</v>
      </c>
      <c r="T1300" s="0" t="n">
        <v>1.76</v>
      </c>
      <c r="U1300" s="0" t="s">
        <v>45</v>
      </c>
      <c r="V1300" s="0" t="s">
        <v>5925</v>
      </c>
      <c r="W1300" s="0" t="s">
        <v>47</v>
      </c>
      <c r="X1300" s="0" t="s">
        <v>48</v>
      </c>
      <c r="Y1300" s="0" t="s">
        <v>5926</v>
      </c>
      <c r="Z1300" s="0" t="n">
        <v>8.21</v>
      </c>
      <c r="AA1300" s="0" t="s">
        <v>45</v>
      </c>
      <c r="AB1300" s="0" t="n">
        <v>1.76</v>
      </c>
      <c r="AC1300" s="0" t="s">
        <v>45</v>
      </c>
      <c r="AD1300" s="0" t="n">
        <v>13</v>
      </c>
      <c r="AE1300" s="0" t="n">
        <f aca="false">AD1300+100</f>
        <v>113</v>
      </c>
      <c r="AF1300" s="8" t="n">
        <f aca="false">((P1300/AE1300)*100)*ABS(I1300)</f>
        <v>11.9380530973451</v>
      </c>
      <c r="AG1300" s="0" t="n">
        <f aca="false">(TRUNC((AF1300*AD1300/100),2))</f>
        <v>1.55</v>
      </c>
      <c r="AH1300" s="0" t="n">
        <f aca="false">TRUNC(AF1300*1.3222,2)</f>
        <v>15.78</v>
      </c>
      <c r="AI1300" s="0" t="n">
        <f aca="false">TRUNC(AG1300*1.3222,2)</f>
        <v>2.04</v>
      </c>
      <c r="AJ1300" s="0" t="n">
        <f aca="false">((P1300-T1300)*0.7+T1300)*ABS(I1300)</f>
        <v>9.971</v>
      </c>
      <c r="AK1300" s="9" t="n">
        <f aca="false">IF(K1300="REFUND",(-1*(AJ1300-AG1300)),(AJ1300-AG1300))</f>
        <v>8.421</v>
      </c>
    </row>
    <row r="1301" customFormat="false" ht="13.8" hidden="false" customHeight="false" outlineLevel="0" collapsed="false">
      <c r="A1301" s="6" t="n">
        <v>42247</v>
      </c>
      <c r="B1301" s="0" t="n">
        <v>953962033141</v>
      </c>
      <c r="C1301" s="0" t="s">
        <v>5927</v>
      </c>
      <c r="D1301" s="0" t="s">
        <v>5928</v>
      </c>
      <c r="E1301" s="7" t="n">
        <v>9781250014474</v>
      </c>
      <c r="F1301" s="0" t="s">
        <v>5929</v>
      </c>
      <c r="G1301" s="0" t="s">
        <v>5930</v>
      </c>
      <c r="H1301" s="0" t="s">
        <v>1871</v>
      </c>
      <c r="I1301" s="0" t="n">
        <v>1</v>
      </c>
      <c r="J1301" s="0" t="s">
        <v>573</v>
      </c>
      <c r="K1301" s="0" t="s">
        <v>43</v>
      </c>
      <c r="L1301" s="0" t="n">
        <v>10.34</v>
      </c>
      <c r="M1301" s="0" t="s">
        <v>44</v>
      </c>
      <c r="N1301" s="0" t="n">
        <v>8.99</v>
      </c>
      <c r="O1301" s="0" t="s">
        <v>44</v>
      </c>
      <c r="P1301" s="0" t="n">
        <v>8.02</v>
      </c>
      <c r="Q1301" s="0" t="s">
        <v>45</v>
      </c>
      <c r="R1301" s="0" t="n">
        <v>6.97</v>
      </c>
      <c r="S1301" s="0" t="s">
        <v>45</v>
      </c>
      <c r="T1301" s="0" t="n">
        <v>1.05</v>
      </c>
      <c r="U1301" s="0" t="s">
        <v>45</v>
      </c>
      <c r="V1301" s="0" t="s">
        <v>171</v>
      </c>
      <c r="W1301" s="0" t="s">
        <v>104</v>
      </c>
      <c r="X1301" s="0" t="s">
        <v>48</v>
      </c>
      <c r="Y1301" s="0" t="s">
        <v>2684</v>
      </c>
      <c r="Z1301" s="0" t="n">
        <v>4.88</v>
      </c>
      <c r="AA1301" s="0" t="s">
        <v>45</v>
      </c>
      <c r="AB1301" s="0" t="n">
        <v>1.05</v>
      </c>
      <c r="AC1301" s="0" t="s">
        <v>45</v>
      </c>
      <c r="AD1301" s="0" t="n">
        <v>5</v>
      </c>
      <c r="AE1301" s="0" t="n">
        <f aca="false">AD1301+100</f>
        <v>105</v>
      </c>
      <c r="AF1301" s="8" t="n">
        <f aca="false">((P1301/AE1301)*100)*ABS(I1301)</f>
        <v>7.63809523809524</v>
      </c>
      <c r="AG1301" s="0" t="n">
        <f aca="false">(TRUNC((AF1301*AD1301/100),2))</f>
        <v>0.38</v>
      </c>
      <c r="AH1301" s="0" t="n">
        <f aca="false">TRUNC(AF1301*1.3222,2)</f>
        <v>10.09</v>
      </c>
      <c r="AI1301" s="0" t="n">
        <f aca="false">TRUNC(AG1301*1.3222,2)</f>
        <v>0.5</v>
      </c>
      <c r="AJ1301" s="0" t="n">
        <f aca="false">((P1301-T1301)*0.7+T1301)*ABS(I1301)</f>
        <v>5.929</v>
      </c>
      <c r="AK1301" s="9" t="n">
        <f aca="false">IF(K1301="REFUND",(-1*(AJ1301-AG1301)),(AJ1301-AG1301))</f>
        <v>5.549</v>
      </c>
    </row>
    <row r="1302" customFormat="false" ht="13.8" hidden="false" customHeight="false" outlineLevel="0" collapsed="false">
      <c r="A1302" s="6" t="n">
        <v>42247</v>
      </c>
      <c r="B1302" s="0" t="n">
        <v>953965616391</v>
      </c>
      <c r="C1302" s="0" t="s">
        <v>5931</v>
      </c>
      <c r="D1302" s="0" t="s">
        <v>5932</v>
      </c>
      <c r="E1302" s="7" t="n">
        <v>9781429949620</v>
      </c>
      <c r="F1302" s="0" t="s">
        <v>1103</v>
      </c>
      <c r="G1302" s="0" t="s">
        <v>1104</v>
      </c>
      <c r="H1302" s="0" t="s">
        <v>412</v>
      </c>
      <c r="I1302" s="0" t="n">
        <v>1</v>
      </c>
      <c r="J1302" s="0" t="s">
        <v>573</v>
      </c>
      <c r="K1302" s="0" t="s">
        <v>43</v>
      </c>
      <c r="L1302" s="0" t="n">
        <v>12.64</v>
      </c>
      <c r="M1302" s="0" t="s">
        <v>44</v>
      </c>
      <c r="N1302" s="0" t="n">
        <v>10.99</v>
      </c>
      <c r="O1302" s="0" t="s">
        <v>44</v>
      </c>
      <c r="P1302" s="0" t="n">
        <v>9.8</v>
      </c>
      <c r="Q1302" s="0" t="s">
        <v>45</v>
      </c>
      <c r="R1302" s="0" t="n">
        <v>8.52</v>
      </c>
      <c r="S1302" s="0" t="s">
        <v>45</v>
      </c>
      <c r="T1302" s="0" t="n">
        <v>1.28</v>
      </c>
      <c r="U1302" s="0" t="s">
        <v>45</v>
      </c>
      <c r="V1302" s="0" t="s">
        <v>2126</v>
      </c>
      <c r="W1302" s="0" t="s">
        <v>47</v>
      </c>
      <c r="X1302" s="0" t="s">
        <v>48</v>
      </c>
      <c r="Y1302" s="0" t="s">
        <v>5933</v>
      </c>
      <c r="Z1302" s="0" t="n">
        <v>5.96</v>
      </c>
      <c r="AA1302" s="0" t="s">
        <v>45</v>
      </c>
      <c r="AB1302" s="0" t="n">
        <v>1.28</v>
      </c>
      <c r="AC1302" s="0" t="s">
        <v>45</v>
      </c>
      <c r="AD1302" s="0" t="n">
        <v>13</v>
      </c>
      <c r="AE1302" s="0" t="n">
        <f aca="false">AD1302+100</f>
        <v>113</v>
      </c>
      <c r="AF1302" s="8" t="n">
        <f aca="false">((P1302/AE1302)*100)*ABS(I1302)</f>
        <v>8.67256637168142</v>
      </c>
      <c r="AG1302" s="0" t="n">
        <f aca="false">(TRUNC((AF1302*AD1302/100),2))</f>
        <v>1.12</v>
      </c>
      <c r="AH1302" s="0" t="n">
        <f aca="false">TRUNC(AF1302*1.3222,2)</f>
        <v>11.46</v>
      </c>
      <c r="AI1302" s="0" t="n">
        <f aca="false">TRUNC(AG1302*1.3222,2)</f>
        <v>1.48</v>
      </c>
      <c r="AJ1302" s="0" t="n">
        <f aca="false">((P1302-T1302)*0.7+T1302)*ABS(I1302)</f>
        <v>7.244</v>
      </c>
      <c r="AK1302" s="9" t="n">
        <f aca="false">IF(K1302="REFUND",(-1*(AJ1302-AG1302)),(AJ1302-AG1302))</f>
        <v>6.124</v>
      </c>
    </row>
    <row r="1303" customFormat="false" ht="13.8" hidden="false" customHeight="false" outlineLevel="0" collapsed="false">
      <c r="A1303" s="6" t="n">
        <v>42247</v>
      </c>
      <c r="B1303" s="0" t="n">
        <v>953971015141</v>
      </c>
      <c r="C1303" s="0" t="s">
        <v>5934</v>
      </c>
      <c r="D1303" s="0" t="s">
        <v>5935</v>
      </c>
      <c r="E1303" s="7" t="n">
        <v>9781466862203</v>
      </c>
      <c r="F1303" s="0" t="s">
        <v>5936</v>
      </c>
      <c r="G1303" s="0" t="s">
        <v>5937</v>
      </c>
      <c r="H1303" s="0" t="s">
        <v>5938</v>
      </c>
      <c r="I1303" s="0" t="n">
        <v>1</v>
      </c>
      <c r="J1303" s="0" t="s">
        <v>573</v>
      </c>
      <c r="K1303" s="0" t="s">
        <v>43</v>
      </c>
      <c r="L1303" s="0" t="n">
        <v>10.34</v>
      </c>
      <c r="M1303" s="0" t="s">
        <v>44</v>
      </c>
      <c r="N1303" s="0" t="n">
        <v>8.99</v>
      </c>
      <c r="O1303" s="0" t="s">
        <v>44</v>
      </c>
      <c r="P1303" s="0" t="n">
        <v>8.02</v>
      </c>
      <c r="Q1303" s="0" t="s">
        <v>45</v>
      </c>
      <c r="R1303" s="0" t="n">
        <v>6.98</v>
      </c>
      <c r="S1303" s="0" t="s">
        <v>45</v>
      </c>
      <c r="T1303" s="0" t="n">
        <v>1.04</v>
      </c>
      <c r="U1303" s="0" t="s">
        <v>45</v>
      </c>
      <c r="V1303" s="0" t="s">
        <v>2140</v>
      </c>
      <c r="W1303" s="0" t="s">
        <v>96</v>
      </c>
      <c r="X1303" s="0" t="s">
        <v>48</v>
      </c>
      <c r="Y1303" s="0" t="s">
        <v>5939</v>
      </c>
      <c r="Z1303" s="0" t="n">
        <v>4.89</v>
      </c>
      <c r="AA1303" s="0" t="s">
        <v>45</v>
      </c>
      <c r="AB1303" s="0" t="n">
        <v>1.04</v>
      </c>
      <c r="AC1303" s="0" t="s">
        <v>45</v>
      </c>
      <c r="AD1303" s="0" t="n">
        <v>13</v>
      </c>
      <c r="AE1303" s="0" t="n">
        <f aca="false">AD1303+100</f>
        <v>113</v>
      </c>
      <c r="AF1303" s="8" t="n">
        <f aca="false">((P1303/AE1303)*100)*ABS(I1303)</f>
        <v>7.09734513274336</v>
      </c>
      <c r="AG1303" s="0" t="n">
        <f aca="false">(TRUNC((AF1303*AD1303/100),2))</f>
        <v>0.92</v>
      </c>
      <c r="AH1303" s="0" t="n">
        <f aca="false">TRUNC(AF1303*1.3222,2)</f>
        <v>9.38</v>
      </c>
      <c r="AI1303" s="0" t="n">
        <f aca="false">TRUNC(AG1303*1.3222,2)</f>
        <v>1.21</v>
      </c>
      <c r="AJ1303" s="0" t="n">
        <f aca="false">((P1303-T1303)*0.7+T1303)*ABS(I1303)</f>
        <v>5.926</v>
      </c>
      <c r="AK1303" s="9" t="n">
        <f aca="false">IF(K1303="REFUND",(-1*(AJ1303-AG1303)),(AJ1303-AG1303))</f>
        <v>5.006</v>
      </c>
    </row>
    <row r="1304" customFormat="false" ht="13.8" hidden="false" customHeight="false" outlineLevel="0" collapsed="false">
      <c r="A1304" s="6" t="n">
        <v>42247</v>
      </c>
      <c r="B1304" s="0" t="n">
        <v>953977317341</v>
      </c>
      <c r="C1304" s="0" t="s">
        <v>5940</v>
      </c>
      <c r="D1304" s="0" t="s">
        <v>5941</v>
      </c>
      <c r="E1304" s="7" t="n">
        <v>9781429905459</v>
      </c>
      <c r="F1304" s="0" t="s">
        <v>5909</v>
      </c>
      <c r="G1304" s="0" t="s">
        <v>5910</v>
      </c>
      <c r="H1304" s="0" t="s">
        <v>879</v>
      </c>
      <c r="I1304" s="0" t="n">
        <v>1</v>
      </c>
      <c r="J1304" s="0" t="s">
        <v>573</v>
      </c>
      <c r="K1304" s="0" t="s">
        <v>43</v>
      </c>
      <c r="L1304" s="0" t="n">
        <v>10.34</v>
      </c>
      <c r="M1304" s="0" t="s">
        <v>44</v>
      </c>
      <c r="N1304" s="0" t="n">
        <v>8.99</v>
      </c>
      <c r="O1304" s="0" t="s">
        <v>44</v>
      </c>
      <c r="P1304" s="0" t="n">
        <v>8.02</v>
      </c>
      <c r="Q1304" s="0" t="s">
        <v>45</v>
      </c>
      <c r="R1304" s="0" t="n">
        <v>6.97</v>
      </c>
      <c r="S1304" s="0" t="s">
        <v>45</v>
      </c>
      <c r="T1304" s="0" t="n">
        <v>1.05</v>
      </c>
      <c r="U1304" s="0" t="s">
        <v>45</v>
      </c>
      <c r="V1304" s="0" t="s">
        <v>309</v>
      </c>
      <c r="W1304" s="0" t="s">
        <v>96</v>
      </c>
      <c r="X1304" s="0" t="s">
        <v>48</v>
      </c>
      <c r="Y1304" s="0" t="s">
        <v>5942</v>
      </c>
      <c r="Z1304" s="0" t="n">
        <v>4.88</v>
      </c>
      <c r="AA1304" s="0" t="s">
        <v>45</v>
      </c>
      <c r="AB1304" s="0" t="n">
        <v>1.05</v>
      </c>
      <c r="AC1304" s="0" t="s">
        <v>45</v>
      </c>
      <c r="AD1304" s="0" t="n">
        <v>13</v>
      </c>
      <c r="AE1304" s="0" t="n">
        <f aca="false">AD1304+100</f>
        <v>113</v>
      </c>
      <c r="AF1304" s="8" t="n">
        <f aca="false">((P1304/AE1304)*100)*ABS(I1304)</f>
        <v>7.09734513274336</v>
      </c>
      <c r="AG1304" s="0" t="n">
        <f aca="false">(TRUNC((AF1304*AD1304/100),2))</f>
        <v>0.92</v>
      </c>
      <c r="AH1304" s="0" t="n">
        <f aca="false">TRUNC(AF1304*1.3222,2)</f>
        <v>9.38</v>
      </c>
      <c r="AI1304" s="0" t="n">
        <f aca="false">TRUNC(AG1304*1.3222,2)</f>
        <v>1.21</v>
      </c>
      <c r="AJ1304" s="0" t="n">
        <f aca="false">((P1304-T1304)*0.7+T1304)*ABS(I1304)</f>
        <v>5.929</v>
      </c>
      <c r="AK1304" s="9" t="n">
        <f aca="false">IF(K1304="REFUND",(-1*(AJ1304-AG1304)),(AJ1304-AG1304))</f>
        <v>5.009</v>
      </c>
    </row>
    <row r="1305" customFormat="false" ht="13.8" hidden="false" customHeight="false" outlineLevel="0" collapsed="false">
      <c r="A1305" s="6" t="n">
        <v>42247</v>
      </c>
      <c r="B1305" s="0" t="n">
        <v>953980372291</v>
      </c>
      <c r="C1305" s="0" t="s">
        <v>5943</v>
      </c>
      <c r="D1305" s="0" t="s">
        <v>5944</v>
      </c>
      <c r="E1305" s="7" t="n">
        <v>9781429914550</v>
      </c>
      <c r="F1305" s="0" t="s">
        <v>1834</v>
      </c>
      <c r="G1305" s="0" t="s">
        <v>1835</v>
      </c>
      <c r="H1305" s="0" t="s">
        <v>412</v>
      </c>
      <c r="I1305" s="0" t="n">
        <v>1</v>
      </c>
      <c r="J1305" s="0" t="s">
        <v>573</v>
      </c>
      <c r="K1305" s="0" t="s">
        <v>43</v>
      </c>
      <c r="L1305" s="0" t="n">
        <v>11.49</v>
      </c>
      <c r="M1305" s="0" t="s">
        <v>44</v>
      </c>
      <c r="N1305" s="0" t="n">
        <v>9.99</v>
      </c>
      <c r="O1305" s="0" t="s">
        <v>44</v>
      </c>
      <c r="P1305" s="0" t="n">
        <v>8.91</v>
      </c>
      <c r="Q1305" s="0" t="s">
        <v>45</v>
      </c>
      <c r="R1305" s="0" t="n">
        <v>7.75</v>
      </c>
      <c r="S1305" s="0" t="s">
        <v>45</v>
      </c>
      <c r="T1305" s="0" t="n">
        <v>1.16</v>
      </c>
      <c r="U1305" s="0" t="s">
        <v>45</v>
      </c>
      <c r="V1305" s="0" t="s">
        <v>610</v>
      </c>
      <c r="W1305" s="0" t="s">
        <v>398</v>
      </c>
      <c r="X1305" s="0" t="s">
        <v>48</v>
      </c>
      <c r="Y1305" s="0" t="s">
        <v>611</v>
      </c>
      <c r="Z1305" s="0" t="n">
        <v>5.43</v>
      </c>
      <c r="AA1305" s="0" t="s">
        <v>45</v>
      </c>
      <c r="AB1305" s="0" t="n">
        <v>1.16</v>
      </c>
      <c r="AC1305" s="0" t="s">
        <v>45</v>
      </c>
      <c r="AD1305" s="0" t="n">
        <v>5</v>
      </c>
      <c r="AE1305" s="0" t="n">
        <f aca="false">AD1305+100</f>
        <v>105</v>
      </c>
      <c r="AF1305" s="8" t="n">
        <f aca="false">((P1305/AE1305)*100)*ABS(I1305)</f>
        <v>8.48571428571429</v>
      </c>
      <c r="AG1305" s="0" t="n">
        <f aca="false">(TRUNC((AF1305*AD1305/100),2))</f>
        <v>0.42</v>
      </c>
      <c r="AH1305" s="0" t="n">
        <f aca="false">TRUNC(AF1305*1.3222,2)</f>
        <v>11.21</v>
      </c>
      <c r="AI1305" s="0" t="n">
        <f aca="false">TRUNC(AG1305*1.3222,2)</f>
        <v>0.55</v>
      </c>
      <c r="AJ1305" s="0" t="n">
        <f aca="false">((P1305-T1305)*0.7+T1305)*ABS(I1305)</f>
        <v>6.585</v>
      </c>
      <c r="AK1305" s="9" t="n">
        <f aca="false">IF(K1305="REFUND",(-1*(AJ1305-AG1305)),(AJ1305-AG1305))</f>
        <v>6.165</v>
      </c>
    </row>
    <row r="1306" customFormat="false" ht="13.8" hidden="false" customHeight="false" outlineLevel="0" collapsed="false">
      <c r="A1306" s="6" t="n">
        <v>42247</v>
      </c>
      <c r="B1306" s="0" t="n">
        <v>953982940241</v>
      </c>
      <c r="C1306" s="0" t="s">
        <v>5945</v>
      </c>
      <c r="D1306" s="0" t="s">
        <v>5946</v>
      </c>
      <c r="E1306" s="7" t="n">
        <v>9781250029959</v>
      </c>
      <c r="F1306" s="0" t="s">
        <v>92</v>
      </c>
      <c r="G1306" s="0" t="s">
        <v>93</v>
      </c>
      <c r="H1306" s="0" t="s">
        <v>94</v>
      </c>
      <c r="I1306" s="0" t="n">
        <v>1</v>
      </c>
      <c r="J1306" s="0" t="s">
        <v>573</v>
      </c>
      <c r="K1306" s="0" t="s">
        <v>43</v>
      </c>
      <c r="L1306" s="0" t="n">
        <v>18.39</v>
      </c>
      <c r="M1306" s="0" t="s">
        <v>44</v>
      </c>
      <c r="N1306" s="0" t="n">
        <v>15.99</v>
      </c>
      <c r="O1306" s="0" t="s">
        <v>44</v>
      </c>
      <c r="P1306" s="0" t="n">
        <v>14.26</v>
      </c>
      <c r="Q1306" s="0" t="s">
        <v>45</v>
      </c>
      <c r="R1306" s="0" t="n">
        <v>12.4</v>
      </c>
      <c r="S1306" s="0" t="s">
        <v>45</v>
      </c>
      <c r="T1306" s="0" t="n">
        <v>1.86</v>
      </c>
      <c r="U1306" s="0" t="s">
        <v>45</v>
      </c>
      <c r="V1306" s="0" t="s">
        <v>2096</v>
      </c>
      <c r="W1306" s="0" t="s">
        <v>47</v>
      </c>
      <c r="X1306" s="0" t="s">
        <v>48</v>
      </c>
      <c r="Y1306" s="0" t="s">
        <v>5947</v>
      </c>
      <c r="Z1306" s="0" t="n">
        <v>8.68</v>
      </c>
      <c r="AA1306" s="0" t="s">
        <v>45</v>
      </c>
      <c r="AB1306" s="0" t="n">
        <v>1.86</v>
      </c>
      <c r="AC1306" s="0" t="s">
        <v>45</v>
      </c>
      <c r="AD1306" s="0" t="n">
        <v>13</v>
      </c>
      <c r="AE1306" s="0" t="n">
        <f aca="false">AD1306+100</f>
        <v>113</v>
      </c>
      <c r="AF1306" s="8" t="n">
        <f aca="false">((P1306/AE1306)*100)*ABS(I1306)</f>
        <v>12.6194690265487</v>
      </c>
      <c r="AG1306" s="0" t="n">
        <f aca="false">(TRUNC((AF1306*AD1306/100),2))</f>
        <v>1.64</v>
      </c>
      <c r="AH1306" s="0" t="n">
        <f aca="false">TRUNC(AF1306*1.3222,2)</f>
        <v>16.68</v>
      </c>
      <c r="AI1306" s="0" t="n">
        <f aca="false">TRUNC(AG1306*1.3222,2)</f>
        <v>2.16</v>
      </c>
      <c r="AJ1306" s="0" t="n">
        <f aca="false">((P1306-T1306)*0.7+T1306)*ABS(I1306)</f>
        <v>10.54</v>
      </c>
      <c r="AK1306" s="9" t="n">
        <f aca="false">IF(K1306="REFUND",(-1*(AJ1306-AG1306)),(AJ1306-AG1306))</f>
        <v>8.9</v>
      </c>
    </row>
    <row r="1307" customFormat="false" ht="13.8" hidden="false" customHeight="false" outlineLevel="0" collapsed="false">
      <c r="A1307" s="6" t="n">
        <v>42247</v>
      </c>
      <c r="B1307" s="0" t="n">
        <v>953983831291</v>
      </c>
      <c r="C1307" s="0" t="s">
        <v>5948</v>
      </c>
      <c r="D1307" s="0" t="s">
        <v>5949</v>
      </c>
      <c r="E1307" s="7" t="n">
        <v>9781429967556</v>
      </c>
      <c r="F1307" s="0" t="s">
        <v>5950</v>
      </c>
      <c r="G1307" s="0" t="s">
        <v>5951</v>
      </c>
      <c r="H1307" s="0" t="s">
        <v>5952</v>
      </c>
      <c r="I1307" s="0" t="n">
        <v>1</v>
      </c>
      <c r="J1307" s="0" t="s">
        <v>573</v>
      </c>
      <c r="K1307" s="0" t="s">
        <v>43</v>
      </c>
      <c r="L1307" s="0" t="n">
        <v>10.34</v>
      </c>
      <c r="M1307" s="0" t="s">
        <v>44</v>
      </c>
      <c r="N1307" s="0" t="n">
        <v>8.99</v>
      </c>
      <c r="O1307" s="0" t="s">
        <v>44</v>
      </c>
      <c r="P1307" s="0" t="n">
        <v>8.02</v>
      </c>
      <c r="Q1307" s="0" t="s">
        <v>45</v>
      </c>
      <c r="R1307" s="0" t="n">
        <v>6.97</v>
      </c>
      <c r="S1307" s="0" t="s">
        <v>45</v>
      </c>
      <c r="T1307" s="0" t="n">
        <v>1.05</v>
      </c>
      <c r="U1307" s="0" t="s">
        <v>45</v>
      </c>
      <c r="V1307" s="0" t="s">
        <v>5953</v>
      </c>
      <c r="W1307" s="0" t="s">
        <v>96</v>
      </c>
      <c r="X1307" s="0" t="s">
        <v>48</v>
      </c>
      <c r="Y1307" s="0" t="s">
        <v>5954</v>
      </c>
      <c r="Z1307" s="0" t="n">
        <v>4.88</v>
      </c>
      <c r="AA1307" s="0" t="s">
        <v>45</v>
      </c>
      <c r="AB1307" s="0" t="n">
        <v>1.05</v>
      </c>
      <c r="AC1307" s="0" t="s">
        <v>45</v>
      </c>
      <c r="AD1307" s="0" t="n">
        <v>13</v>
      </c>
      <c r="AE1307" s="0" t="n">
        <f aca="false">AD1307+100</f>
        <v>113</v>
      </c>
      <c r="AF1307" s="8" t="n">
        <f aca="false">((P1307/AE1307)*100)*ABS(I1307)</f>
        <v>7.09734513274336</v>
      </c>
      <c r="AG1307" s="0" t="n">
        <f aca="false">(TRUNC((AF1307*AD1307/100),2))</f>
        <v>0.92</v>
      </c>
      <c r="AH1307" s="0" t="n">
        <f aca="false">TRUNC(AF1307*1.3222,2)</f>
        <v>9.38</v>
      </c>
      <c r="AI1307" s="0" t="n">
        <f aca="false">TRUNC(AG1307*1.3222,2)</f>
        <v>1.21</v>
      </c>
      <c r="AJ1307" s="0" t="n">
        <f aca="false">((P1307-T1307)*0.7+T1307)*ABS(I1307)</f>
        <v>5.929</v>
      </c>
      <c r="AK1307" s="9" t="n">
        <f aca="false">IF(K1307="REFUND",(-1*(AJ1307-AG1307)),(AJ1307-AG1307))</f>
        <v>5.009</v>
      </c>
    </row>
    <row r="1308" customFormat="false" ht="13.8" hidden="false" customHeight="false" outlineLevel="0" collapsed="false">
      <c r="A1308" s="6" t="n">
        <v>42247</v>
      </c>
      <c r="B1308" s="0" t="n">
        <v>953985938291</v>
      </c>
      <c r="C1308" s="0" t="s">
        <v>5955</v>
      </c>
      <c r="D1308" s="0" t="s">
        <v>5956</v>
      </c>
      <c r="E1308" s="7" t="n">
        <v>9781466850606</v>
      </c>
      <c r="F1308" s="0" t="s">
        <v>137</v>
      </c>
      <c r="G1308" s="0" t="s">
        <v>138</v>
      </c>
      <c r="H1308" s="0" t="s">
        <v>139</v>
      </c>
      <c r="I1308" s="0" t="n">
        <v>1</v>
      </c>
      <c r="J1308" s="0" t="s">
        <v>573</v>
      </c>
      <c r="K1308" s="0" t="s">
        <v>43</v>
      </c>
      <c r="L1308" s="0" t="n">
        <v>17.24</v>
      </c>
      <c r="M1308" s="0" t="s">
        <v>44</v>
      </c>
      <c r="N1308" s="0" t="n">
        <v>14.99</v>
      </c>
      <c r="O1308" s="0" t="s">
        <v>44</v>
      </c>
      <c r="P1308" s="0" t="n">
        <v>13.37</v>
      </c>
      <c r="Q1308" s="0" t="s">
        <v>45</v>
      </c>
      <c r="R1308" s="0" t="n">
        <v>11.63</v>
      </c>
      <c r="S1308" s="0" t="s">
        <v>45</v>
      </c>
      <c r="T1308" s="0" t="n">
        <v>1.74</v>
      </c>
      <c r="U1308" s="0" t="s">
        <v>45</v>
      </c>
      <c r="V1308" s="0" t="s">
        <v>5957</v>
      </c>
      <c r="W1308" s="0" t="s">
        <v>58</v>
      </c>
      <c r="X1308" s="0" t="s">
        <v>48</v>
      </c>
      <c r="Y1308" s="0" t="s">
        <v>5958</v>
      </c>
      <c r="Z1308" s="0" t="n">
        <v>8.14</v>
      </c>
      <c r="AA1308" s="0" t="s">
        <v>45</v>
      </c>
      <c r="AB1308" s="0" t="n">
        <v>1.74</v>
      </c>
      <c r="AC1308" s="0" t="s">
        <v>45</v>
      </c>
      <c r="AD1308" s="0" t="n">
        <v>5</v>
      </c>
      <c r="AE1308" s="0" t="n">
        <f aca="false">AD1308+100</f>
        <v>105</v>
      </c>
      <c r="AF1308" s="8" t="n">
        <f aca="false">((P1308/AE1308)*100)*ABS(I1308)</f>
        <v>12.7333333333333</v>
      </c>
      <c r="AG1308" s="0" t="n">
        <f aca="false">(TRUNC((AF1308*AD1308/100),2))</f>
        <v>0.63</v>
      </c>
      <c r="AH1308" s="0" t="n">
        <f aca="false">TRUNC(AF1308*1.3222,2)</f>
        <v>16.83</v>
      </c>
      <c r="AI1308" s="0" t="n">
        <f aca="false">TRUNC(AG1308*1.3222,2)</f>
        <v>0.83</v>
      </c>
      <c r="AJ1308" s="0" t="n">
        <f aca="false">((P1308-T1308)*0.7+T1308)*ABS(I1308)</f>
        <v>9.881</v>
      </c>
      <c r="AK1308" s="9" t="n">
        <f aca="false">IF(K1308="REFUND",(-1*(AJ1308-AG1308)),(AJ1308-AG1308))</f>
        <v>9.251</v>
      </c>
    </row>
    <row r="1309" customFormat="false" ht="13.8" hidden="false" customHeight="false" outlineLevel="0" collapsed="false">
      <c r="A1309" s="6" t="n">
        <v>42247</v>
      </c>
      <c r="B1309" s="0" t="n">
        <v>953987085341</v>
      </c>
      <c r="C1309" s="0" t="s">
        <v>5959</v>
      </c>
      <c r="D1309" s="0" t="s">
        <v>5960</v>
      </c>
      <c r="E1309" s="7" t="n">
        <v>9781429989817</v>
      </c>
      <c r="F1309" s="0" t="s">
        <v>2985</v>
      </c>
      <c r="G1309" s="0" t="s">
        <v>2986</v>
      </c>
      <c r="H1309" s="0" t="s">
        <v>412</v>
      </c>
      <c r="I1309" s="0" t="n">
        <v>1</v>
      </c>
      <c r="J1309" s="0" t="s">
        <v>573</v>
      </c>
      <c r="K1309" s="0" t="s">
        <v>43</v>
      </c>
      <c r="L1309" s="0" t="n">
        <v>27.59</v>
      </c>
      <c r="M1309" s="0" t="s">
        <v>44</v>
      </c>
      <c r="N1309" s="0" t="n">
        <v>23.99</v>
      </c>
      <c r="O1309" s="0" t="s">
        <v>44</v>
      </c>
      <c r="P1309" s="0" t="n">
        <v>21.39</v>
      </c>
      <c r="Q1309" s="0" t="s">
        <v>45</v>
      </c>
      <c r="R1309" s="0" t="n">
        <v>18.6</v>
      </c>
      <c r="S1309" s="0" t="s">
        <v>45</v>
      </c>
      <c r="T1309" s="0" t="n">
        <v>2.79</v>
      </c>
      <c r="U1309" s="0" t="s">
        <v>45</v>
      </c>
      <c r="V1309" s="0" t="s">
        <v>118</v>
      </c>
      <c r="W1309" s="0" t="s">
        <v>47</v>
      </c>
      <c r="X1309" s="0" t="s">
        <v>48</v>
      </c>
      <c r="Y1309" s="0" t="s">
        <v>5961</v>
      </c>
      <c r="Z1309" s="0" t="n">
        <v>13.02</v>
      </c>
      <c r="AA1309" s="0" t="s">
        <v>45</v>
      </c>
      <c r="AB1309" s="0" t="n">
        <v>2.79</v>
      </c>
      <c r="AC1309" s="0" t="s">
        <v>45</v>
      </c>
      <c r="AD1309" s="0" t="n">
        <v>13</v>
      </c>
      <c r="AE1309" s="0" t="n">
        <f aca="false">AD1309+100</f>
        <v>113</v>
      </c>
      <c r="AF1309" s="8" t="n">
        <f aca="false">((P1309/AE1309)*100)*ABS(I1309)</f>
        <v>18.929203539823</v>
      </c>
      <c r="AG1309" s="0" t="n">
        <f aca="false">(TRUNC((AF1309*AD1309/100),2))</f>
        <v>2.46</v>
      </c>
      <c r="AH1309" s="0" t="n">
        <f aca="false">TRUNC(AF1309*1.3222,2)</f>
        <v>25.02</v>
      </c>
      <c r="AI1309" s="0" t="n">
        <f aca="false">TRUNC(AG1309*1.3222,2)</f>
        <v>3.25</v>
      </c>
      <c r="AJ1309" s="0" t="n">
        <f aca="false">((P1309-T1309)*0.7+T1309)*ABS(I1309)</f>
        <v>15.81</v>
      </c>
      <c r="AK1309" s="9" t="n">
        <f aca="false">IF(K1309="REFUND",(-1*(AJ1309-AG1309)),(AJ1309-AG1309))</f>
        <v>13.35</v>
      </c>
    </row>
    <row r="1310" customFormat="false" ht="13.8" hidden="false" customHeight="false" outlineLevel="0" collapsed="false">
      <c r="A1310" s="6" t="n">
        <v>42247</v>
      </c>
      <c r="B1310" s="0" t="n">
        <v>954005830291</v>
      </c>
      <c r="C1310" s="0" t="s">
        <v>5962</v>
      </c>
      <c r="D1310" s="0" t="s">
        <v>5963</v>
      </c>
      <c r="E1310" s="7" t="n">
        <v>9781429945196</v>
      </c>
      <c r="F1310" s="0" t="s">
        <v>835</v>
      </c>
      <c r="G1310" s="0" t="s">
        <v>836</v>
      </c>
      <c r="H1310" s="0" t="s">
        <v>133</v>
      </c>
      <c r="I1310" s="0" t="n">
        <v>1</v>
      </c>
      <c r="J1310" s="0" t="s">
        <v>573</v>
      </c>
      <c r="K1310" s="0" t="s">
        <v>43</v>
      </c>
      <c r="L1310" s="0" t="n">
        <v>12.64</v>
      </c>
      <c r="M1310" s="0" t="s">
        <v>44</v>
      </c>
      <c r="N1310" s="0" t="n">
        <v>10.99</v>
      </c>
      <c r="O1310" s="0" t="s">
        <v>44</v>
      </c>
      <c r="P1310" s="0" t="n">
        <v>9.85</v>
      </c>
      <c r="Q1310" s="0" t="s">
        <v>45</v>
      </c>
      <c r="R1310" s="0" t="n">
        <v>8.56</v>
      </c>
      <c r="S1310" s="0" t="s">
        <v>45</v>
      </c>
      <c r="T1310" s="0" t="n">
        <v>1.29</v>
      </c>
      <c r="U1310" s="0" t="s">
        <v>45</v>
      </c>
      <c r="V1310" s="0" t="s">
        <v>5964</v>
      </c>
      <c r="W1310" s="0" t="s">
        <v>96</v>
      </c>
      <c r="X1310" s="0" t="s">
        <v>48</v>
      </c>
      <c r="Y1310" s="0" t="s">
        <v>5965</v>
      </c>
      <c r="Z1310" s="0" t="n">
        <v>5.99</v>
      </c>
      <c r="AA1310" s="0" t="s">
        <v>45</v>
      </c>
      <c r="AB1310" s="0" t="n">
        <v>1.29</v>
      </c>
      <c r="AC1310" s="0" t="s">
        <v>45</v>
      </c>
      <c r="AD1310" s="0" t="n">
        <v>13</v>
      </c>
      <c r="AE1310" s="0" t="n">
        <f aca="false">AD1310+100</f>
        <v>113</v>
      </c>
      <c r="AF1310" s="8" t="n">
        <f aca="false">((P1310/AE1310)*100)*ABS(I1310)</f>
        <v>8.71681415929204</v>
      </c>
      <c r="AG1310" s="0" t="n">
        <f aca="false">(TRUNC((AF1310*AD1310/100),2))</f>
        <v>1.13</v>
      </c>
      <c r="AH1310" s="0" t="n">
        <f aca="false">TRUNC(AF1310*1.3222,2)</f>
        <v>11.52</v>
      </c>
      <c r="AI1310" s="0" t="n">
        <f aca="false">TRUNC(AG1310*1.3222,2)</f>
        <v>1.49</v>
      </c>
      <c r="AJ1310" s="0" t="n">
        <f aca="false">((P1310-T1310)*0.7+T1310)*ABS(I1310)</f>
        <v>7.282</v>
      </c>
      <c r="AK1310" s="9" t="n">
        <f aca="false">IF(K1310="REFUND",(-1*(AJ1310-AG1310)),(AJ1310-AG1310))</f>
        <v>6.152</v>
      </c>
    </row>
    <row r="1311" customFormat="false" ht="13.8" hidden="false" customHeight="false" outlineLevel="0" collapsed="false">
      <c r="A1311" s="6" t="n">
        <v>42247</v>
      </c>
      <c r="B1311" s="0" t="n">
        <v>954007313191</v>
      </c>
      <c r="C1311" s="0" t="s">
        <v>5966</v>
      </c>
      <c r="D1311" s="0" t="s">
        <v>5967</v>
      </c>
      <c r="E1311" s="7" t="n">
        <v>9781622665693</v>
      </c>
      <c r="F1311" s="0" t="s">
        <v>5968</v>
      </c>
      <c r="G1311" s="0" t="s">
        <v>5969</v>
      </c>
      <c r="H1311" s="0" t="s">
        <v>5970</v>
      </c>
      <c r="I1311" s="0" t="n">
        <v>1</v>
      </c>
      <c r="J1311" s="0" t="s">
        <v>573</v>
      </c>
      <c r="K1311" s="0" t="s">
        <v>43</v>
      </c>
      <c r="L1311" s="0" t="n">
        <v>1.14</v>
      </c>
      <c r="M1311" s="0" t="s">
        <v>44</v>
      </c>
      <c r="N1311" s="0" t="n">
        <v>0.99</v>
      </c>
      <c r="O1311" s="0" t="s">
        <v>44</v>
      </c>
      <c r="P1311" s="0" t="n">
        <v>0.89</v>
      </c>
      <c r="Q1311" s="0" t="s">
        <v>45</v>
      </c>
      <c r="R1311" s="0" t="n">
        <v>0.77</v>
      </c>
      <c r="S1311" s="0" t="s">
        <v>45</v>
      </c>
      <c r="T1311" s="0" t="n">
        <v>0.12</v>
      </c>
      <c r="U1311" s="0" t="s">
        <v>45</v>
      </c>
      <c r="V1311" s="0" t="s">
        <v>309</v>
      </c>
      <c r="W1311" s="0" t="s">
        <v>47</v>
      </c>
      <c r="X1311" s="0" t="s">
        <v>48</v>
      </c>
      <c r="Y1311" s="0" t="s">
        <v>5971</v>
      </c>
      <c r="Z1311" s="0" t="n">
        <v>0.54</v>
      </c>
      <c r="AA1311" s="0" t="s">
        <v>45</v>
      </c>
      <c r="AB1311" s="0" t="n">
        <v>0.12</v>
      </c>
      <c r="AC1311" s="0" t="s">
        <v>45</v>
      </c>
      <c r="AD1311" s="0" t="n">
        <v>13</v>
      </c>
      <c r="AE1311" s="0" t="n">
        <f aca="false">AD1311+100</f>
        <v>113</v>
      </c>
      <c r="AF1311" s="8" t="n">
        <f aca="false">((P1311/AE1311)*100)*ABS(I1311)</f>
        <v>0.787610619469027</v>
      </c>
      <c r="AG1311" s="0" t="n">
        <f aca="false">(TRUNC((AF1311*AD1311/100),2))</f>
        <v>0.1</v>
      </c>
      <c r="AH1311" s="0" t="n">
        <f aca="false">TRUNC(AF1311*1.3222,2)</f>
        <v>1.04</v>
      </c>
      <c r="AI1311" s="0" t="n">
        <f aca="false">TRUNC(AG1311*1.3222,2)</f>
        <v>0.13</v>
      </c>
      <c r="AJ1311" s="0" t="n">
        <f aca="false">((P1311-T1311)*0.7+T1311)*ABS(I1311)</f>
        <v>0.659</v>
      </c>
      <c r="AK1311" s="9" t="n">
        <f aca="false">IF(K1311="REFUND",(-1*(AJ1311-AG1311)),(AJ1311-AG1311))</f>
        <v>0.559</v>
      </c>
    </row>
    <row r="1312" customFormat="false" ht="13.8" hidden="false" customHeight="false" outlineLevel="0" collapsed="false">
      <c r="A1312" s="6" t="n">
        <v>42247</v>
      </c>
      <c r="B1312" s="0" t="n">
        <v>954014195241</v>
      </c>
      <c r="C1312" s="0" t="s">
        <v>5972</v>
      </c>
      <c r="D1312" s="0" t="s">
        <v>5973</v>
      </c>
      <c r="E1312" s="7" t="n">
        <v>9781429946858</v>
      </c>
      <c r="F1312" s="0" t="s">
        <v>784</v>
      </c>
      <c r="G1312" s="0" t="s">
        <v>785</v>
      </c>
      <c r="H1312" s="0" t="s">
        <v>786</v>
      </c>
      <c r="I1312" s="0" t="n">
        <v>1</v>
      </c>
      <c r="J1312" s="0" t="s">
        <v>573</v>
      </c>
      <c r="K1312" s="0" t="s">
        <v>43</v>
      </c>
      <c r="L1312" s="0" t="n">
        <v>3.44</v>
      </c>
      <c r="M1312" s="0" t="s">
        <v>44</v>
      </c>
      <c r="N1312" s="0" t="n">
        <v>2.99</v>
      </c>
      <c r="O1312" s="0" t="s">
        <v>44</v>
      </c>
      <c r="P1312" s="0" t="n">
        <v>2.68</v>
      </c>
      <c r="Q1312" s="0" t="s">
        <v>45</v>
      </c>
      <c r="R1312" s="0" t="n">
        <v>2.33</v>
      </c>
      <c r="S1312" s="0" t="s">
        <v>45</v>
      </c>
      <c r="T1312" s="0" t="n">
        <v>0.35</v>
      </c>
      <c r="U1312" s="0" t="s">
        <v>45</v>
      </c>
      <c r="V1312" s="0" t="s">
        <v>2021</v>
      </c>
      <c r="W1312" s="0" t="s">
        <v>80</v>
      </c>
      <c r="X1312" s="0" t="s">
        <v>48</v>
      </c>
      <c r="Y1312" s="0" t="s">
        <v>5974</v>
      </c>
      <c r="Z1312" s="0" t="n">
        <v>1.63</v>
      </c>
      <c r="AA1312" s="0" t="s">
        <v>45</v>
      </c>
      <c r="AB1312" s="0" t="n">
        <v>0.35</v>
      </c>
      <c r="AC1312" s="0" t="s">
        <v>45</v>
      </c>
      <c r="AD1312" s="0" t="n">
        <v>5</v>
      </c>
      <c r="AE1312" s="0" t="n">
        <f aca="false">AD1312+100</f>
        <v>105</v>
      </c>
      <c r="AF1312" s="8" t="n">
        <f aca="false">((P1312/AE1312)*100)*ABS(I1312)</f>
        <v>2.55238095238095</v>
      </c>
      <c r="AG1312" s="0" t="n">
        <f aca="false">(TRUNC((AF1312*AD1312/100),2))</f>
        <v>0.12</v>
      </c>
      <c r="AH1312" s="0" t="n">
        <f aca="false">TRUNC(AF1312*1.3222,2)</f>
        <v>3.37</v>
      </c>
      <c r="AI1312" s="0" t="n">
        <f aca="false">TRUNC(AG1312*1.3222,2)</f>
        <v>0.15</v>
      </c>
      <c r="AJ1312" s="0" t="n">
        <f aca="false">((P1312-T1312)*0.7+T1312)*ABS(I1312)</f>
        <v>1.981</v>
      </c>
      <c r="AK1312" s="9" t="n">
        <f aca="false">IF(K1312="REFUND",(-1*(AJ1312-AG1312)),(AJ1312-AG1312))</f>
        <v>1.861</v>
      </c>
    </row>
    <row r="1313" customFormat="false" ht="13.8" hidden="false" customHeight="false" outlineLevel="0" collapsed="false">
      <c r="A1313" s="6" t="n">
        <v>42247</v>
      </c>
      <c r="B1313" s="0" t="n">
        <v>954015857241</v>
      </c>
      <c r="C1313" s="0" t="s">
        <v>5975</v>
      </c>
      <c r="D1313" s="0" t="s">
        <v>5976</v>
      </c>
      <c r="E1313" s="7" t="n">
        <v>9781466890817</v>
      </c>
      <c r="F1313" s="0" t="s">
        <v>2281</v>
      </c>
      <c r="G1313" s="0" t="s">
        <v>2282</v>
      </c>
      <c r="H1313" s="0" t="s">
        <v>2283</v>
      </c>
      <c r="I1313" s="0" t="n">
        <v>1</v>
      </c>
      <c r="J1313" s="0" t="s">
        <v>573</v>
      </c>
      <c r="K1313" s="0" t="s">
        <v>43</v>
      </c>
      <c r="L1313" s="0" t="n">
        <v>18.39</v>
      </c>
      <c r="M1313" s="0" t="s">
        <v>44</v>
      </c>
      <c r="N1313" s="0" t="n">
        <v>15.99</v>
      </c>
      <c r="O1313" s="0" t="s">
        <v>44</v>
      </c>
      <c r="P1313" s="0" t="n">
        <v>14.33</v>
      </c>
      <c r="Q1313" s="0" t="s">
        <v>45</v>
      </c>
      <c r="R1313" s="0" t="n">
        <v>12.46</v>
      </c>
      <c r="S1313" s="0" t="s">
        <v>45</v>
      </c>
      <c r="T1313" s="0" t="n">
        <v>1.87</v>
      </c>
      <c r="U1313" s="0" t="s">
        <v>45</v>
      </c>
      <c r="V1313" s="0" t="s">
        <v>118</v>
      </c>
      <c r="W1313" s="0" t="s">
        <v>47</v>
      </c>
      <c r="X1313" s="0" t="s">
        <v>48</v>
      </c>
      <c r="Y1313" s="0" t="s">
        <v>5977</v>
      </c>
      <c r="Z1313" s="0" t="n">
        <v>8.72</v>
      </c>
      <c r="AA1313" s="0" t="s">
        <v>45</v>
      </c>
      <c r="AB1313" s="0" t="n">
        <v>1.87</v>
      </c>
      <c r="AC1313" s="0" t="s">
        <v>45</v>
      </c>
      <c r="AD1313" s="0" t="n">
        <v>13</v>
      </c>
      <c r="AE1313" s="0" t="n">
        <f aca="false">AD1313+100</f>
        <v>113</v>
      </c>
      <c r="AF1313" s="8" t="n">
        <f aca="false">((P1313/AE1313)*100)*ABS(I1313)</f>
        <v>12.6814159292035</v>
      </c>
      <c r="AG1313" s="0" t="n">
        <f aca="false">(TRUNC((AF1313*AD1313/100),2))</f>
        <v>1.64</v>
      </c>
      <c r="AH1313" s="0" t="n">
        <f aca="false">TRUNC(AF1313*1.3222,2)</f>
        <v>16.76</v>
      </c>
      <c r="AI1313" s="0" t="n">
        <f aca="false">TRUNC(AG1313*1.3222,2)</f>
        <v>2.16</v>
      </c>
      <c r="AJ1313" s="0" t="n">
        <f aca="false">((P1313-T1313)*0.7+T1313)*ABS(I1313)</f>
        <v>10.592</v>
      </c>
      <c r="AK1313" s="9" t="n">
        <f aca="false">IF(K1313="REFUND",(-1*(AJ1313-AG1313)),(AJ1313-AG1313))</f>
        <v>8.952</v>
      </c>
    </row>
    <row r="1314" customFormat="false" ht="13.8" hidden="false" customHeight="false" outlineLevel="0" collapsed="false">
      <c r="A1314" s="6" t="n">
        <v>42247</v>
      </c>
      <c r="B1314" s="0" t="n">
        <v>954024572191</v>
      </c>
      <c r="C1314" s="0" t="s">
        <v>5978</v>
      </c>
      <c r="D1314" s="0" t="s">
        <v>5979</v>
      </c>
      <c r="E1314" s="7" t="n">
        <v>9781466851740</v>
      </c>
      <c r="F1314" s="0" t="s">
        <v>5980</v>
      </c>
      <c r="G1314" s="0" t="s">
        <v>5981</v>
      </c>
      <c r="H1314" s="0" t="s">
        <v>94</v>
      </c>
      <c r="I1314" s="0" t="n">
        <v>1</v>
      </c>
      <c r="J1314" s="0" t="s">
        <v>573</v>
      </c>
      <c r="K1314" s="0" t="s">
        <v>43</v>
      </c>
      <c r="L1314" s="0" t="n">
        <v>24.14</v>
      </c>
      <c r="M1314" s="0" t="s">
        <v>44</v>
      </c>
      <c r="N1314" s="0" t="n">
        <v>20.99</v>
      </c>
      <c r="O1314" s="0" t="s">
        <v>44</v>
      </c>
      <c r="P1314" s="0" t="n">
        <v>18.89</v>
      </c>
      <c r="Q1314" s="0" t="s">
        <v>45</v>
      </c>
      <c r="R1314" s="0" t="n">
        <v>16.42</v>
      </c>
      <c r="S1314" s="0" t="s">
        <v>45</v>
      </c>
      <c r="T1314" s="0" t="n">
        <v>2.47</v>
      </c>
      <c r="U1314" s="0" t="s">
        <v>45</v>
      </c>
      <c r="V1314" s="0" t="s">
        <v>1373</v>
      </c>
      <c r="W1314" s="0" t="s">
        <v>104</v>
      </c>
      <c r="X1314" s="0" t="s">
        <v>48</v>
      </c>
      <c r="Y1314" s="0" t="s">
        <v>5982</v>
      </c>
      <c r="Z1314" s="0" t="n">
        <v>11.49</v>
      </c>
      <c r="AA1314" s="0" t="s">
        <v>45</v>
      </c>
      <c r="AB1314" s="0" t="n">
        <v>2.47</v>
      </c>
      <c r="AC1314" s="0" t="s">
        <v>45</v>
      </c>
      <c r="AD1314" s="0" t="n">
        <v>5</v>
      </c>
      <c r="AE1314" s="0" t="n">
        <f aca="false">AD1314+100</f>
        <v>105</v>
      </c>
      <c r="AF1314" s="8" t="n">
        <f aca="false">((P1314/AE1314)*100)*ABS(I1314)</f>
        <v>17.9904761904762</v>
      </c>
      <c r="AG1314" s="0" t="n">
        <f aca="false">(TRUNC((AF1314*AD1314/100),2))</f>
        <v>0.89</v>
      </c>
      <c r="AH1314" s="0" t="n">
        <f aca="false">TRUNC(AF1314*1.3222,2)</f>
        <v>23.78</v>
      </c>
      <c r="AI1314" s="0" t="n">
        <f aca="false">TRUNC(AG1314*1.3222,2)</f>
        <v>1.17</v>
      </c>
      <c r="AJ1314" s="0" t="n">
        <f aca="false">((P1314-T1314)*0.7+T1314)*ABS(I1314)</f>
        <v>13.964</v>
      </c>
      <c r="AK1314" s="9" t="n">
        <f aca="false">IF(K1314="REFUND",(-1*(AJ1314-AG1314)),(AJ1314-AG1314))</f>
        <v>13.074</v>
      </c>
    </row>
    <row r="1315" customFormat="false" ht="13.8" hidden="false" customHeight="false" outlineLevel="0" collapsed="false">
      <c r="A1315" s="6" t="n">
        <v>42247</v>
      </c>
      <c r="B1315" s="0" t="n">
        <v>954026819141</v>
      </c>
      <c r="C1315" s="0" t="s">
        <v>5983</v>
      </c>
      <c r="D1315" s="0" t="s">
        <v>5984</v>
      </c>
      <c r="E1315" s="7" t="n">
        <v>9781466850637</v>
      </c>
      <c r="F1315" s="0" t="s">
        <v>5985</v>
      </c>
      <c r="G1315" s="0" t="s">
        <v>5986</v>
      </c>
      <c r="H1315" s="0" t="s">
        <v>5987</v>
      </c>
      <c r="I1315" s="0" t="n">
        <v>1</v>
      </c>
      <c r="J1315" s="0" t="s">
        <v>573</v>
      </c>
      <c r="K1315" s="0" t="s">
        <v>43</v>
      </c>
      <c r="L1315" s="0" t="n">
        <v>16.09</v>
      </c>
      <c r="M1315" s="0" t="s">
        <v>44</v>
      </c>
      <c r="N1315" s="0" t="n">
        <v>13.99</v>
      </c>
      <c r="O1315" s="0" t="s">
        <v>44</v>
      </c>
      <c r="P1315" s="0" t="n">
        <v>12.47</v>
      </c>
      <c r="Q1315" s="0" t="s">
        <v>45</v>
      </c>
      <c r="R1315" s="0" t="n">
        <v>10.85</v>
      </c>
      <c r="S1315" s="0" t="s">
        <v>45</v>
      </c>
      <c r="T1315" s="0" t="n">
        <v>1.62</v>
      </c>
      <c r="U1315" s="0" t="s">
        <v>45</v>
      </c>
      <c r="V1315" s="0" t="s">
        <v>5988</v>
      </c>
      <c r="W1315" s="0" t="s">
        <v>80</v>
      </c>
      <c r="X1315" s="0" t="s">
        <v>48</v>
      </c>
      <c r="Y1315" s="0" t="s">
        <v>5989</v>
      </c>
      <c r="Z1315" s="0" t="n">
        <v>7.6</v>
      </c>
      <c r="AA1315" s="0" t="s">
        <v>45</v>
      </c>
      <c r="AB1315" s="0" t="n">
        <v>1.62</v>
      </c>
      <c r="AC1315" s="0" t="s">
        <v>45</v>
      </c>
      <c r="AD1315" s="0" t="n">
        <v>5</v>
      </c>
      <c r="AE1315" s="0" t="n">
        <f aca="false">AD1315+100</f>
        <v>105</v>
      </c>
      <c r="AF1315" s="8" t="n">
        <f aca="false">((P1315/AE1315)*100)*ABS(I1315)</f>
        <v>11.8761904761905</v>
      </c>
      <c r="AG1315" s="0" t="n">
        <f aca="false">(TRUNC((AF1315*AD1315/100),2))</f>
        <v>0.59</v>
      </c>
      <c r="AH1315" s="0" t="n">
        <f aca="false">TRUNC(AF1315*1.3222,2)</f>
        <v>15.7</v>
      </c>
      <c r="AI1315" s="0" t="n">
        <f aca="false">TRUNC(AG1315*1.3222,2)</f>
        <v>0.78</v>
      </c>
      <c r="AJ1315" s="0" t="n">
        <f aca="false">((P1315-T1315)*0.7+T1315)*ABS(I1315)</f>
        <v>9.215</v>
      </c>
      <c r="AK1315" s="9" t="n">
        <f aca="false">IF(K1315="REFUND",(-1*(AJ1315-AG1315)),(AJ1315-AG1315))</f>
        <v>8.625</v>
      </c>
    </row>
    <row r="1316" customFormat="false" ht="13.8" hidden="false" customHeight="false" outlineLevel="0" collapsed="false">
      <c r="A1316" s="6" t="n">
        <v>42247</v>
      </c>
      <c r="B1316" s="0" t="n">
        <v>954028493341</v>
      </c>
      <c r="C1316" s="0" t="s">
        <v>5990</v>
      </c>
      <c r="D1316" s="0" t="s">
        <v>5991</v>
      </c>
      <c r="E1316" s="7" t="n">
        <v>9781466850880</v>
      </c>
      <c r="F1316" s="0" t="s">
        <v>3651</v>
      </c>
      <c r="G1316" s="0" t="s">
        <v>3652</v>
      </c>
      <c r="H1316" s="0" t="s">
        <v>3653</v>
      </c>
      <c r="I1316" s="0" t="n">
        <v>1</v>
      </c>
      <c r="J1316" s="0" t="s">
        <v>573</v>
      </c>
      <c r="K1316" s="0" t="s">
        <v>43</v>
      </c>
      <c r="L1316" s="0" t="n">
        <v>12.64</v>
      </c>
      <c r="M1316" s="0" t="s">
        <v>44</v>
      </c>
      <c r="N1316" s="0" t="n">
        <v>10.99</v>
      </c>
      <c r="O1316" s="0" t="s">
        <v>44</v>
      </c>
      <c r="P1316" s="0" t="n">
        <v>9.8</v>
      </c>
      <c r="Q1316" s="0" t="s">
        <v>45</v>
      </c>
      <c r="R1316" s="0" t="n">
        <v>8.52</v>
      </c>
      <c r="S1316" s="0" t="s">
        <v>45</v>
      </c>
      <c r="T1316" s="0" t="n">
        <v>1.28</v>
      </c>
      <c r="U1316" s="0" t="s">
        <v>45</v>
      </c>
      <c r="V1316" s="0" t="s">
        <v>5992</v>
      </c>
      <c r="W1316" s="0" t="s">
        <v>80</v>
      </c>
      <c r="X1316" s="0" t="s">
        <v>48</v>
      </c>
      <c r="Y1316" s="0" t="s">
        <v>5993</v>
      </c>
      <c r="Z1316" s="0" t="n">
        <v>5.96</v>
      </c>
      <c r="AA1316" s="0" t="s">
        <v>45</v>
      </c>
      <c r="AB1316" s="0" t="n">
        <v>1.28</v>
      </c>
      <c r="AC1316" s="0" t="s">
        <v>45</v>
      </c>
      <c r="AD1316" s="0" t="n">
        <v>5</v>
      </c>
      <c r="AE1316" s="0" t="n">
        <f aca="false">AD1316+100</f>
        <v>105</v>
      </c>
      <c r="AF1316" s="8" t="n">
        <f aca="false">((P1316/AE1316)*100)*ABS(I1316)</f>
        <v>9.33333333333333</v>
      </c>
      <c r="AG1316" s="0" t="n">
        <f aca="false">(TRUNC((AF1316*AD1316/100),2))</f>
        <v>0.46</v>
      </c>
      <c r="AH1316" s="0" t="n">
        <f aca="false">TRUNC(AF1316*1.3222,2)</f>
        <v>12.34</v>
      </c>
      <c r="AI1316" s="0" t="n">
        <f aca="false">TRUNC(AG1316*1.3222,2)</f>
        <v>0.6</v>
      </c>
      <c r="AJ1316" s="0" t="n">
        <f aca="false">((P1316-T1316)*0.7+T1316)*ABS(I1316)</f>
        <v>7.244</v>
      </c>
      <c r="AK1316" s="9" t="n">
        <f aca="false">IF(K1316="REFUND",(-1*(AJ1316-AG1316)),(AJ1316-AG1316))</f>
        <v>6.784</v>
      </c>
    </row>
    <row r="1317" customFormat="false" ht="13.8" hidden="false" customHeight="false" outlineLevel="0" collapsed="false">
      <c r="A1317" s="6" t="n">
        <v>42247</v>
      </c>
      <c r="B1317" s="0" t="n">
        <v>954032533191</v>
      </c>
      <c r="C1317" s="0" t="s">
        <v>5994</v>
      </c>
      <c r="D1317" s="0" t="s">
        <v>5995</v>
      </c>
      <c r="E1317" s="7" t="n">
        <v>9781429984485</v>
      </c>
      <c r="F1317" s="0" t="s">
        <v>5996</v>
      </c>
      <c r="G1317" s="0" t="s">
        <v>5997</v>
      </c>
      <c r="H1317" s="0" t="s">
        <v>2283</v>
      </c>
      <c r="I1317" s="0" t="n">
        <v>1</v>
      </c>
      <c r="J1317" s="0" t="s">
        <v>573</v>
      </c>
      <c r="K1317" s="0" t="s">
        <v>43</v>
      </c>
      <c r="L1317" s="0" t="n">
        <v>11.49</v>
      </c>
      <c r="M1317" s="0" t="s">
        <v>44</v>
      </c>
      <c r="N1317" s="0" t="n">
        <v>9.99</v>
      </c>
      <c r="O1317" s="0" t="s">
        <v>44</v>
      </c>
      <c r="P1317" s="0" t="n">
        <v>8.99</v>
      </c>
      <c r="Q1317" s="0" t="s">
        <v>45</v>
      </c>
      <c r="R1317" s="0" t="n">
        <v>7.82</v>
      </c>
      <c r="S1317" s="0" t="s">
        <v>45</v>
      </c>
      <c r="T1317" s="0" t="n">
        <v>1.17</v>
      </c>
      <c r="U1317" s="0" t="s">
        <v>45</v>
      </c>
      <c r="V1317" s="0" t="s">
        <v>5998</v>
      </c>
      <c r="W1317" s="0" t="s">
        <v>1210</v>
      </c>
      <c r="X1317" s="0" t="s">
        <v>48</v>
      </c>
      <c r="Y1317" s="0" t="s">
        <v>5999</v>
      </c>
      <c r="Z1317" s="0" t="n">
        <v>5.47</v>
      </c>
      <c r="AA1317" s="0" t="s">
        <v>45</v>
      </c>
      <c r="AB1317" s="0" t="n">
        <v>1.17</v>
      </c>
      <c r="AC1317" s="0" t="s">
        <v>45</v>
      </c>
      <c r="AD1317" s="0" t="n">
        <v>15</v>
      </c>
      <c r="AE1317" s="0" t="n">
        <f aca="false">AD1317+100</f>
        <v>115</v>
      </c>
      <c r="AF1317" s="8" t="n">
        <f aca="false">((P1317/AE1317)*100)*ABS(I1317)</f>
        <v>7.81739130434783</v>
      </c>
      <c r="AG1317" s="0" t="n">
        <f aca="false">(TRUNC((AF1317*AD1317/100),2))</f>
        <v>1.17</v>
      </c>
      <c r="AH1317" s="0" t="n">
        <f aca="false">TRUNC(AF1317*1.3222,2)</f>
        <v>10.33</v>
      </c>
      <c r="AI1317" s="0" t="n">
        <f aca="false">TRUNC(AG1317*1.3222,2)</f>
        <v>1.54</v>
      </c>
      <c r="AJ1317" s="0" t="n">
        <f aca="false">((P1317-T1317)*0.7+T1317)*ABS(I1317)</f>
        <v>6.644</v>
      </c>
      <c r="AK1317" s="9" t="n">
        <f aca="false">IF(K1317="REFUND",(-1*(AJ1317-AG1317)),(AJ1317-AG1317))</f>
        <v>5.474</v>
      </c>
    </row>
    <row r="1318" customFormat="false" ht="13.8" hidden="false" customHeight="false" outlineLevel="0" collapsed="false">
      <c r="A1318" s="6" t="n">
        <v>42247</v>
      </c>
      <c r="B1318" s="0" t="n">
        <v>954032835241</v>
      </c>
      <c r="C1318" s="0" t="s">
        <v>6000</v>
      </c>
      <c r="D1318" s="0" t="s">
        <v>6001</v>
      </c>
      <c r="E1318" s="7" t="n">
        <v>9781466852846</v>
      </c>
      <c r="F1318" s="0" t="s">
        <v>6002</v>
      </c>
      <c r="G1318" s="0" t="s">
        <v>6003</v>
      </c>
      <c r="H1318" s="0" t="s">
        <v>6004</v>
      </c>
      <c r="I1318" s="0" t="n">
        <v>1</v>
      </c>
      <c r="J1318" s="0" t="s">
        <v>573</v>
      </c>
      <c r="K1318" s="0" t="s">
        <v>43</v>
      </c>
      <c r="L1318" s="0" t="n">
        <v>16.09</v>
      </c>
      <c r="M1318" s="0" t="s">
        <v>44</v>
      </c>
      <c r="N1318" s="0" t="n">
        <v>13.99</v>
      </c>
      <c r="O1318" s="0" t="s">
        <v>44</v>
      </c>
      <c r="P1318" s="0" t="n">
        <v>12.47</v>
      </c>
      <c r="Q1318" s="0" t="s">
        <v>45</v>
      </c>
      <c r="R1318" s="0" t="n">
        <v>10.85</v>
      </c>
      <c r="S1318" s="0" t="s">
        <v>45</v>
      </c>
      <c r="T1318" s="0" t="n">
        <v>1.62</v>
      </c>
      <c r="U1318" s="0" t="s">
        <v>45</v>
      </c>
      <c r="V1318" s="0" t="s">
        <v>1232</v>
      </c>
      <c r="W1318" s="0" t="s">
        <v>6005</v>
      </c>
      <c r="X1318" s="0" t="s">
        <v>48</v>
      </c>
      <c r="Y1318" s="0" t="s">
        <v>6006</v>
      </c>
      <c r="Z1318" s="0" t="n">
        <v>7.6</v>
      </c>
      <c r="AA1318" s="0" t="s">
        <v>45</v>
      </c>
      <c r="AB1318" s="0" t="n">
        <v>1.62</v>
      </c>
      <c r="AC1318" s="0" t="s">
        <v>45</v>
      </c>
      <c r="AD1318" s="0" t="n">
        <v>5</v>
      </c>
      <c r="AE1318" s="0" t="n">
        <f aca="false">AD1318+100</f>
        <v>105</v>
      </c>
      <c r="AF1318" s="8" t="n">
        <f aca="false">((P1318/AE1318)*100)*ABS(I1318)</f>
        <v>11.8761904761905</v>
      </c>
      <c r="AG1318" s="0" t="n">
        <f aca="false">(TRUNC((AF1318*AD1318/100),2))</f>
        <v>0.59</v>
      </c>
      <c r="AH1318" s="0" t="n">
        <f aca="false">TRUNC(AF1318*1.3222,2)</f>
        <v>15.7</v>
      </c>
      <c r="AI1318" s="0" t="n">
        <f aca="false">TRUNC(AG1318*1.3222,2)</f>
        <v>0.78</v>
      </c>
      <c r="AJ1318" s="0" t="n">
        <f aca="false">((P1318-T1318)*0.7+T1318)*ABS(I1318)</f>
        <v>9.215</v>
      </c>
      <c r="AK1318" s="9" t="n">
        <f aca="false">IF(K1318="REFUND",(-1*(AJ1318-AG1318)),(AJ1318-AG1318))</f>
        <v>8.625</v>
      </c>
    </row>
    <row r="1319" customFormat="false" ht="13.8" hidden="false" customHeight="false" outlineLevel="0" collapsed="false">
      <c r="A1319" s="6" t="n">
        <v>42247</v>
      </c>
      <c r="B1319" s="0" t="n">
        <v>954039035241</v>
      </c>
      <c r="C1319" s="0" t="s">
        <v>6007</v>
      </c>
      <c r="D1319" s="0" t="s">
        <v>6008</v>
      </c>
      <c r="E1319" s="7" t="n">
        <v>9781250014610</v>
      </c>
      <c r="F1319" s="0" t="s">
        <v>6009</v>
      </c>
      <c r="G1319" s="0" t="s">
        <v>6010</v>
      </c>
      <c r="H1319" s="0" t="s">
        <v>6011</v>
      </c>
      <c r="I1319" s="0" t="n">
        <v>1</v>
      </c>
      <c r="J1319" s="0" t="s">
        <v>573</v>
      </c>
      <c r="K1319" s="0" t="s">
        <v>43</v>
      </c>
      <c r="L1319" s="0" t="n">
        <v>12.64</v>
      </c>
      <c r="M1319" s="0" t="s">
        <v>44</v>
      </c>
      <c r="N1319" s="0" t="n">
        <v>10.99</v>
      </c>
      <c r="O1319" s="0" t="s">
        <v>44</v>
      </c>
      <c r="P1319" s="0" t="n">
        <v>9.85</v>
      </c>
      <c r="Q1319" s="0" t="s">
        <v>45</v>
      </c>
      <c r="R1319" s="0" t="n">
        <v>8.56</v>
      </c>
      <c r="S1319" s="0" t="s">
        <v>45</v>
      </c>
      <c r="T1319" s="0" t="n">
        <v>1.29</v>
      </c>
      <c r="U1319" s="0" t="s">
        <v>45</v>
      </c>
      <c r="V1319" s="0" t="s">
        <v>266</v>
      </c>
      <c r="W1319" s="0" t="s">
        <v>47</v>
      </c>
      <c r="X1319" s="0" t="s">
        <v>48</v>
      </c>
      <c r="Y1319" s="0" t="s">
        <v>6012</v>
      </c>
      <c r="Z1319" s="0" t="n">
        <v>5.99</v>
      </c>
      <c r="AA1319" s="0" t="s">
        <v>45</v>
      </c>
      <c r="AB1319" s="0" t="n">
        <v>1.29</v>
      </c>
      <c r="AC1319" s="0" t="s">
        <v>45</v>
      </c>
      <c r="AD1319" s="0" t="n">
        <v>13</v>
      </c>
      <c r="AE1319" s="0" t="n">
        <f aca="false">AD1319+100</f>
        <v>113</v>
      </c>
      <c r="AF1319" s="8" t="n">
        <f aca="false">((P1319/AE1319)*100)*ABS(I1319)</f>
        <v>8.71681415929204</v>
      </c>
      <c r="AG1319" s="0" t="n">
        <f aca="false">(TRUNC((AF1319*AD1319/100),2))</f>
        <v>1.13</v>
      </c>
      <c r="AH1319" s="0" t="n">
        <f aca="false">TRUNC(AF1319*1.3222,2)</f>
        <v>11.52</v>
      </c>
      <c r="AI1319" s="0" t="n">
        <f aca="false">TRUNC(AG1319*1.3222,2)</f>
        <v>1.49</v>
      </c>
      <c r="AJ1319" s="0" t="n">
        <f aca="false">((P1319-T1319)*0.7+T1319)*ABS(I1319)</f>
        <v>7.282</v>
      </c>
      <c r="AK1319" s="9" t="n">
        <f aca="false">IF(K1319="REFUND",(-1*(AJ1319-AG1319)),(AJ1319-AG1319))</f>
        <v>6.152</v>
      </c>
    </row>
    <row r="1320" customFormat="false" ht="13.8" hidden="false" customHeight="false" outlineLevel="0" collapsed="false">
      <c r="A1320" s="6" t="n">
        <v>42247</v>
      </c>
      <c r="B1320" s="0" t="n">
        <v>954046586291</v>
      </c>
      <c r="C1320" s="0" t="s">
        <v>6013</v>
      </c>
      <c r="D1320" s="0" t="s">
        <v>6014</v>
      </c>
      <c r="E1320" s="7" t="n">
        <v>9781429903639</v>
      </c>
      <c r="F1320" s="0" t="s">
        <v>2061</v>
      </c>
      <c r="G1320" s="0" t="s">
        <v>2062</v>
      </c>
      <c r="H1320" s="0" t="s">
        <v>2063</v>
      </c>
      <c r="I1320" s="0" t="n">
        <v>1</v>
      </c>
      <c r="J1320" s="0" t="s">
        <v>573</v>
      </c>
      <c r="K1320" s="0" t="s">
        <v>43</v>
      </c>
      <c r="L1320" s="0" t="n">
        <v>12.64</v>
      </c>
      <c r="M1320" s="0" t="s">
        <v>44</v>
      </c>
      <c r="N1320" s="0" t="n">
        <v>10.99</v>
      </c>
      <c r="O1320" s="0" t="s">
        <v>44</v>
      </c>
      <c r="P1320" s="0" t="n">
        <v>9.85</v>
      </c>
      <c r="Q1320" s="0" t="s">
        <v>45</v>
      </c>
      <c r="R1320" s="0" t="n">
        <v>8.56</v>
      </c>
      <c r="S1320" s="0" t="s">
        <v>45</v>
      </c>
      <c r="T1320" s="0" t="n">
        <v>1.29</v>
      </c>
      <c r="U1320" s="0" t="s">
        <v>45</v>
      </c>
      <c r="V1320" s="0" t="s">
        <v>707</v>
      </c>
      <c r="W1320" s="0" t="s">
        <v>273</v>
      </c>
      <c r="X1320" s="0" t="s">
        <v>48</v>
      </c>
      <c r="Y1320" s="0" t="s">
        <v>6015</v>
      </c>
      <c r="Z1320" s="0" t="n">
        <v>5.99</v>
      </c>
      <c r="AA1320" s="0" t="s">
        <v>45</v>
      </c>
      <c r="AB1320" s="0" t="n">
        <v>1.29</v>
      </c>
      <c r="AC1320" s="0" t="s">
        <v>45</v>
      </c>
      <c r="AD1320" s="0" t="n">
        <v>5</v>
      </c>
      <c r="AE1320" s="0" t="n">
        <f aca="false">AD1320+100</f>
        <v>105</v>
      </c>
      <c r="AF1320" s="8" t="n">
        <f aca="false">((P1320/AE1320)*100)*ABS(I1320)</f>
        <v>9.38095238095238</v>
      </c>
      <c r="AG1320" s="0" t="n">
        <f aca="false">(TRUNC((AF1320*AD1320/100),2))</f>
        <v>0.46</v>
      </c>
      <c r="AH1320" s="0" t="n">
        <f aca="false">TRUNC(AF1320*1.3222,2)</f>
        <v>12.4</v>
      </c>
      <c r="AI1320" s="0" t="n">
        <f aca="false">TRUNC(AG1320*1.3222,2)</f>
        <v>0.6</v>
      </c>
      <c r="AJ1320" s="0" t="n">
        <f aca="false">((P1320-T1320)*0.7+T1320)*ABS(I1320)</f>
        <v>7.282</v>
      </c>
      <c r="AK1320" s="9" t="n">
        <f aca="false">IF(K1320="REFUND",(-1*(AJ1320-AG1320)),(AJ1320-AG1320))</f>
        <v>6.822</v>
      </c>
    </row>
    <row r="1321" customFormat="false" ht="13.8" hidden="false" customHeight="false" outlineLevel="0" collapsed="false">
      <c r="A1321" s="6" t="n">
        <v>42247</v>
      </c>
      <c r="B1321" s="0" t="n">
        <v>954051394341</v>
      </c>
      <c r="C1321" s="0" t="s">
        <v>6016</v>
      </c>
      <c r="D1321" s="0" t="s">
        <v>6017</v>
      </c>
      <c r="E1321" s="7" t="n">
        <v>9781429930390</v>
      </c>
      <c r="F1321" s="0" t="s">
        <v>6018</v>
      </c>
      <c r="G1321" s="0" t="s">
        <v>6019</v>
      </c>
      <c r="H1321" s="0" t="s">
        <v>6020</v>
      </c>
      <c r="I1321" s="0" t="n">
        <v>1</v>
      </c>
      <c r="J1321" s="0" t="s">
        <v>573</v>
      </c>
      <c r="K1321" s="0" t="s">
        <v>43</v>
      </c>
      <c r="L1321" s="0" t="n">
        <v>3.44</v>
      </c>
      <c r="M1321" s="0" t="s">
        <v>44</v>
      </c>
      <c r="N1321" s="0" t="n">
        <v>2.99</v>
      </c>
      <c r="O1321" s="0" t="s">
        <v>44</v>
      </c>
      <c r="P1321" s="0" t="n">
        <v>2.68</v>
      </c>
      <c r="Q1321" s="0" t="s">
        <v>45</v>
      </c>
      <c r="R1321" s="0" t="n">
        <v>2.33</v>
      </c>
      <c r="S1321" s="0" t="s">
        <v>45</v>
      </c>
      <c r="T1321" s="0" t="n">
        <v>0.35</v>
      </c>
      <c r="U1321" s="0" t="s">
        <v>45</v>
      </c>
      <c r="V1321" s="0" t="s">
        <v>57</v>
      </c>
      <c r="W1321" s="0" t="s">
        <v>373</v>
      </c>
      <c r="X1321" s="0" t="s">
        <v>48</v>
      </c>
      <c r="Y1321" s="0" t="s">
        <v>6021</v>
      </c>
      <c r="Z1321" s="0" t="n">
        <v>1.63</v>
      </c>
      <c r="AA1321" s="0" t="s">
        <v>45</v>
      </c>
      <c r="AB1321" s="0" t="n">
        <v>0.35</v>
      </c>
      <c r="AC1321" s="0" t="s">
        <v>45</v>
      </c>
      <c r="AD1321" s="0" t="n">
        <v>5</v>
      </c>
      <c r="AE1321" s="0" t="n">
        <f aca="false">AD1321+100</f>
        <v>105</v>
      </c>
      <c r="AF1321" s="8" t="n">
        <f aca="false">((P1321/AE1321)*100)*ABS(I1321)</f>
        <v>2.55238095238095</v>
      </c>
      <c r="AG1321" s="0" t="n">
        <f aca="false">(TRUNC((AF1321*AD1321/100),2))</f>
        <v>0.12</v>
      </c>
      <c r="AH1321" s="0" t="n">
        <f aca="false">TRUNC(AF1321*1.3222,2)</f>
        <v>3.37</v>
      </c>
      <c r="AI1321" s="0" t="n">
        <f aca="false">TRUNC(AG1321*1.3222,2)</f>
        <v>0.15</v>
      </c>
      <c r="AJ1321" s="0" t="n">
        <f aca="false">((P1321-T1321)*0.7+T1321)*ABS(I1321)</f>
        <v>1.981</v>
      </c>
      <c r="AK1321" s="9" t="n">
        <f aca="false">IF(K1321="REFUND",(-1*(AJ1321-AG1321)),(AJ1321-AG1321))</f>
        <v>1.861</v>
      </c>
    </row>
    <row r="1322" customFormat="false" ht="13.8" hidden="false" customHeight="false" outlineLevel="0" collapsed="false">
      <c r="A1322" s="6" t="n">
        <v>42247</v>
      </c>
      <c r="B1322" s="0" t="n">
        <v>954059050191</v>
      </c>
      <c r="C1322" s="0" t="s">
        <v>6022</v>
      </c>
      <c r="D1322" s="0" t="s">
        <v>6023</v>
      </c>
      <c r="E1322" s="7" t="n">
        <v>9781429914567</v>
      </c>
      <c r="F1322" s="0" t="s">
        <v>924</v>
      </c>
      <c r="G1322" s="0" t="s">
        <v>925</v>
      </c>
      <c r="H1322" s="0" t="s">
        <v>412</v>
      </c>
      <c r="I1322" s="0" t="n">
        <v>1</v>
      </c>
      <c r="J1322" s="0" t="s">
        <v>573</v>
      </c>
      <c r="K1322" s="0" t="s">
        <v>43</v>
      </c>
      <c r="L1322" s="0" t="n">
        <v>10.34</v>
      </c>
      <c r="M1322" s="0" t="s">
        <v>44</v>
      </c>
      <c r="N1322" s="0" t="n">
        <v>8.99</v>
      </c>
      <c r="O1322" s="0" t="s">
        <v>44</v>
      </c>
      <c r="P1322" s="0" t="n">
        <v>8.09</v>
      </c>
      <c r="Q1322" s="0" t="s">
        <v>45</v>
      </c>
      <c r="R1322" s="0" t="n">
        <v>7.03</v>
      </c>
      <c r="S1322" s="0" t="s">
        <v>45</v>
      </c>
      <c r="T1322" s="0" t="n">
        <v>1.06</v>
      </c>
      <c r="U1322" s="0" t="s">
        <v>45</v>
      </c>
      <c r="V1322" s="0" t="s">
        <v>511</v>
      </c>
      <c r="W1322" s="0" t="s">
        <v>259</v>
      </c>
      <c r="X1322" s="0" t="s">
        <v>48</v>
      </c>
      <c r="Y1322" s="0" t="s">
        <v>6024</v>
      </c>
      <c r="Z1322" s="0" t="n">
        <v>4.92</v>
      </c>
      <c r="AA1322" s="0" t="s">
        <v>45</v>
      </c>
      <c r="AB1322" s="0" t="n">
        <v>1.06</v>
      </c>
      <c r="AC1322" s="0" t="s">
        <v>45</v>
      </c>
      <c r="AD1322" s="0" t="n">
        <v>5</v>
      </c>
      <c r="AE1322" s="0" t="n">
        <f aca="false">AD1322+100</f>
        <v>105</v>
      </c>
      <c r="AF1322" s="8" t="n">
        <f aca="false">((P1322/AE1322)*100)*ABS(I1322)</f>
        <v>7.70476190476191</v>
      </c>
      <c r="AG1322" s="0" t="n">
        <f aca="false">(TRUNC((AF1322*AD1322/100),2))</f>
        <v>0.38</v>
      </c>
      <c r="AH1322" s="0" t="n">
        <f aca="false">TRUNC(AF1322*1.3222,2)</f>
        <v>10.18</v>
      </c>
      <c r="AI1322" s="0" t="n">
        <f aca="false">TRUNC(AG1322*1.3222,2)</f>
        <v>0.5</v>
      </c>
      <c r="AJ1322" s="0" t="n">
        <f aca="false">((P1322-T1322)*0.7+T1322)*ABS(I1322)</f>
        <v>5.981</v>
      </c>
      <c r="AK1322" s="9" t="n">
        <f aca="false">IF(K1322="REFUND",(-1*(AJ1322-AG1322)),(AJ1322-AG1322))</f>
        <v>5.601</v>
      </c>
    </row>
    <row r="1323" customFormat="false" ht="13.8" hidden="false" customHeight="false" outlineLevel="0" collapsed="false">
      <c r="A1323" s="6" t="n">
        <v>42247</v>
      </c>
      <c r="B1323" s="0" t="n">
        <v>954059464341</v>
      </c>
      <c r="C1323" s="0" t="s">
        <v>6025</v>
      </c>
      <c r="D1323" s="0" t="s">
        <v>6026</v>
      </c>
      <c r="E1323" s="7" t="n">
        <v>9781429930093</v>
      </c>
      <c r="F1323" s="0" t="s">
        <v>5294</v>
      </c>
      <c r="G1323" s="0" t="s">
        <v>5295</v>
      </c>
      <c r="H1323" s="0" t="s">
        <v>208</v>
      </c>
      <c r="I1323" s="0" t="n">
        <v>1</v>
      </c>
      <c r="J1323" s="0" t="s">
        <v>573</v>
      </c>
      <c r="K1323" s="0" t="s">
        <v>43</v>
      </c>
      <c r="L1323" s="0" t="n">
        <v>13.79</v>
      </c>
      <c r="M1323" s="0" t="s">
        <v>44</v>
      </c>
      <c r="N1323" s="0" t="n">
        <v>11.99</v>
      </c>
      <c r="O1323" s="0" t="s">
        <v>44</v>
      </c>
      <c r="P1323" s="0" t="n">
        <v>10.69</v>
      </c>
      <c r="Q1323" s="0" t="s">
        <v>45</v>
      </c>
      <c r="R1323" s="0" t="n">
        <v>9.3</v>
      </c>
      <c r="S1323" s="0" t="s">
        <v>45</v>
      </c>
      <c r="T1323" s="0" t="n">
        <v>1.39</v>
      </c>
      <c r="U1323" s="0" t="s">
        <v>45</v>
      </c>
      <c r="V1323" s="0" t="s">
        <v>209</v>
      </c>
      <c r="W1323" s="0" t="s">
        <v>104</v>
      </c>
      <c r="X1323" s="0" t="s">
        <v>48</v>
      </c>
      <c r="Y1323" s="0" t="s">
        <v>210</v>
      </c>
      <c r="Z1323" s="0" t="n">
        <v>6.51</v>
      </c>
      <c r="AA1323" s="0" t="s">
        <v>45</v>
      </c>
      <c r="AB1323" s="0" t="n">
        <v>1.39</v>
      </c>
      <c r="AC1323" s="0" t="s">
        <v>45</v>
      </c>
      <c r="AD1323" s="0" t="n">
        <v>5</v>
      </c>
      <c r="AE1323" s="0" t="n">
        <f aca="false">AD1323+100</f>
        <v>105</v>
      </c>
      <c r="AF1323" s="8" t="n">
        <f aca="false">((P1323/AE1323)*100)*ABS(I1323)</f>
        <v>10.1809523809524</v>
      </c>
      <c r="AG1323" s="0" t="n">
        <f aca="false">(TRUNC((AF1323*AD1323/100),2))</f>
        <v>0.5</v>
      </c>
      <c r="AH1323" s="0" t="n">
        <f aca="false">TRUNC(AF1323*1.3222,2)</f>
        <v>13.46</v>
      </c>
      <c r="AI1323" s="0" t="n">
        <f aca="false">TRUNC(AG1323*1.3222,2)</f>
        <v>0.66</v>
      </c>
      <c r="AJ1323" s="0" t="n">
        <f aca="false">((P1323-T1323)*0.7+T1323)*ABS(I1323)</f>
        <v>7.9</v>
      </c>
      <c r="AK1323" s="9" t="n">
        <f aca="false">IF(K1323="REFUND",(-1*(AJ1323-AG1323)),(AJ1323-AG1323))</f>
        <v>7.4</v>
      </c>
    </row>
    <row r="1324" customFormat="false" ht="13.8" hidden="false" customHeight="false" outlineLevel="0" collapsed="false">
      <c r="A1324" s="6" t="n">
        <v>42247</v>
      </c>
      <c r="B1324" s="0" t="n">
        <v>954059921141</v>
      </c>
      <c r="C1324" s="0" t="s">
        <v>6027</v>
      </c>
      <c r="D1324" s="0" t="s">
        <v>6028</v>
      </c>
      <c r="E1324" s="7" t="n">
        <v>9781633751705</v>
      </c>
      <c r="F1324" s="0" t="s">
        <v>6029</v>
      </c>
      <c r="G1324" s="0" t="s">
        <v>6030</v>
      </c>
      <c r="H1324" s="0" t="s">
        <v>1959</v>
      </c>
      <c r="I1324" s="0" t="n">
        <v>1</v>
      </c>
      <c r="J1324" s="0" t="s">
        <v>573</v>
      </c>
      <c r="K1324" s="0" t="s">
        <v>43</v>
      </c>
      <c r="L1324" s="0" t="n">
        <v>3.44</v>
      </c>
      <c r="M1324" s="0" t="s">
        <v>44</v>
      </c>
      <c r="N1324" s="0" t="n">
        <v>2.99</v>
      </c>
      <c r="O1324" s="0" t="s">
        <v>44</v>
      </c>
      <c r="P1324" s="0" t="n">
        <v>2.67</v>
      </c>
      <c r="Q1324" s="0" t="s">
        <v>45</v>
      </c>
      <c r="R1324" s="0" t="n">
        <v>2.32</v>
      </c>
      <c r="S1324" s="0" t="s">
        <v>45</v>
      </c>
      <c r="T1324" s="0" t="n">
        <v>0.35</v>
      </c>
      <c r="U1324" s="0" t="s">
        <v>45</v>
      </c>
      <c r="V1324" s="0" t="s">
        <v>6031</v>
      </c>
      <c r="W1324" s="0" t="s">
        <v>47</v>
      </c>
      <c r="X1324" s="0" t="s">
        <v>48</v>
      </c>
      <c r="Y1324" s="0" t="s">
        <v>6032</v>
      </c>
      <c r="Z1324" s="0" t="n">
        <v>1.62</v>
      </c>
      <c r="AA1324" s="0" t="s">
        <v>45</v>
      </c>
      <c r="AB1324" s="0" t="n">
        <v>0.35</v>
      </c>
      <c r="AC1324" s="0" t="s">
        <v>45</v>
      </c>
      <c r="AD1324" s="0" t="n">
        <v>13</v>
      </c>
      <c r="AE1324" s="0" t="n">
        <f aca="false">AD1324+100</f>
        <v>113</v>
      </c>
      <c r="AF1324" s="8" t="n">
        <f aca="false">((P1324/AE1324)*100)*ABS(I1324)</f>
        <v>2.36283185840708</v>
      </c>
      <c r="AG1324" s="0" t="n">
        <f aca="false">(TRUNC((AF1324*AD1324/100),2))</f>
        <v>0.3</v>
      </c>
      <c r="AH1324" s="0" t="n">
        <f aca="false">TRUNC(AF1324*1.3222,2)</f>
        <v>3.12</v>
      </c>
      <c r="AI1324" s="0" t="n">
        <f aca="false">TRUNC(AG1324*1.3222,2)</f>
        <v>0.39</v>
      </c>
      <c r="AJ1324" s="0" t="n">
        <f aca="false">((P1324-T1324)*0.7+T1324)*ABS(I1324)</f>
        <v>1.974</v>
      </c>
      <c r="AK1324" s="9" t="n">
        <f aca="false">IF(K1324="REFUND",(-1*(AJ1324-AG1324)),(AJ1324-AG1324))</f>
        <v>1.674</v>
      </c>
    </row>
    <row r="1325" customFormat="false" ht="13.8" hidden="false" customHeight="false" outlineLevel="0" collapsed="false">
      <c r="A1325" s="6" t="n">
        <v>42247</v>
      </c>
      <c r="B1325" s="0" t="n">
        <v>954060479341</v>
      </c>
      <c r="C1325" s="0" t="s">
        <v>6033</v>
      </c>
      <c r="D1325" s="0" t="s">
        <v>6034</v>
      </c>
      <c r="E1325" s="7" t="n">
        <v>9781429914710</v>
      </c>
      <c r="F1325" s="0" t="s">
        <v>1072</v>
      </c>
      <c r="G1325" s="0" t="s">
        <v>1073</v>
      </c>
      <c r="H1325" s="0" t="s">
        <v>170</v>
      </c>
      <c r="I1325" s="0" t="n">
        <v>1</v>
      </c>
      <c r="J1325" s="0" t="s">
        <v>573</v>
      </c>
      <c r="K1325" s="0" t="s">
        <v>43</v>
      </c>
      <c r="L1325" s="0" t="n">
        <v>3.44</v>
      </c>
      <c r="M1325" s="0" t="s">
        <v>44</v>
      </c>
      <c r="N1325" s="0" t="n">
        <v>2.99</v>
      </c>
      <c r="O1325" s="0" t="s">
        <v>44</v>
      </c>
      <c r="P1325" s="0" t="n">
        <v>2.67</v>
      </c>
      <c r="Q1325" s="0" t="s">
        <v>45</v>
      </c>
      <c r="R1325" s="0" t="n">
        <v>2.32</v>
      </c>
      <c r="S1325" s="0" t="s">
        <v>45</v>
      </c>
      <c r="T1325" s="0" t="n">
        <v>0.35</v>
      </c>
      <c r="U1325" s="0" t="s">
        <v>45</v>
      </c>
      <c r="V1325" s="0" t="s">
        <v>6035</v>
      </c>
      <c r="W1325" s="0" t="s">
        <v>58</v>
      </c>
      <c r="X1325" s="0" t="s">
        <v>48</v>
      </c>
      <c r="Y1325" s="0" t="s">
        <v>6036</v>
      </c>
      <c r="Z1325" s="0" t="n">
        <v>1.62</v>
      </c>
      <c r="AA1325" s="0" t="s">
        <v>45</v>
      </c>
      <c r="AB1325" s="0" t="n">
        <v>0.35</v>
      </c>
      <c r="AC1325" s="0" t="s">
        <v>45</v>
      </c>
      <c r="AD1325" s="0" t="n">
        <v>5</v>
      </c>
      <c r="AE1325" s="0" t="n">
        <f aca="false">AD1325+100</f>
        <v>105</v>
      </c>
      <c r="AF1325" s="8" t="n">
        <f aca="false">((P1325/AE1325)*100)*ABS(I1325)</f>
        <v>2.54285714285714</v>
      </c>
      <c r="AG1325" s="0" t="n">
        <f aca="false">(TRUNC((AF1325*AD1325/100),2))</f>
        <v>0.12</v>
      </c>
      <c r="AH1325" s="0" t="n">
        <f aca="false">TRUNC(AF1325*1.3222,2)</f>
        <v>3.36</v>
      </c>
      <c r="AI1325" s="0" t="n">
        <f aca="false">TRUNC(AG1325*1.3222,2)</f>
        <v>0.15</v>
      </c>
      <c r="AJ1325" s="0" t="n">
        <f aca="false">((P1325-T1325)*0.7+T1325)*ABS(I1325)</f>
        <v>1.974</v>
      </c>
      <c r="AK1325" s="9" t="n">
        <f aca="false">IF(K1325="REFUND",(-1*(AJ1325-AG1325)),(AJ1325-AG1325))</f>
        <v>1.854</v>
      </c>
    </row>
    <row r="1326" customFormat="false" ht="13.8" hidden="false" customHeight="false" outlineLevel="0" collapsed="false">
      <c r="A1326" s="6" t="n">
        <v>42247</v>
      </c>
      <c r="B1326" s="0" t="n">
        <v>954061811141</v>
      </c>
      <c r="C1326" s="0" t="s">
        <v>6037</v>
      </c>
      <c r="D1326" s="0" t="s">
        <v>6038</v>
      </c>
      <c r="E1326" s="7" t="n">
        <v>9781622664641</v>
      </c>
      <c r="F1326" s="0" t="s">
        <v>6039</v>
      </c>
      <c r="G1326" s="0" t="s">
        <v>6040</v>
      </c>
      <c r="H1326" s="0" t="s">
        <v>1959</v>
      </c>
      <c r="I1326" s="0" t="n">
        <v>1</v>
      </c>
      <c r="J1326" s="0" t="s">
        <v>573</v>
      </c>
      <c r="K1326" s="0" t="s">
        <v>43</v>
      </c>
      <c r="L1326" s="0" t="n">
        <v>3.44</v>
      </c>
      <c r="M1326" s="0" t="s">
        <v>44</v>
      </c>
      <c r="N1326" s="0" t="n">
        <v>2.99</v>
      </c>
      <c r="O1326" s="0" t="s">
        <v>44</v>
      </c>
      <c r="P1326" s="0" t="n">
        <v>2.67</v>
      </c>
      <c r="Q1326" s="0" t="s">
        <v>45</v>
      </c>
      <c r="R1326" s="0" t="n">
        <v>2.32</v>
      </c>
      <c r="S1326" s="0" t="s">
        <v>45</v>
      </c>
      <c r="T1326" s="0" t="n">
        <v>0.35</v>
      </c>
      <c r="U1326" s="0" t="s">
        <v>45</v>
      </c>
      <c r="V1326" s="0" t="s">
        <v>6031</v>
      </c>
      <c r="W1326" s="0" t="s">
        <v>47</v>
      </c>
      <c r="X1326" s="0" t="s">
        <v>48</v>
      </c>
      <c r="Y1326" s="0" t="s">
        <v>6032</v>
      </c>
      <c r="Z1326" s="0" t="n">
        <v>1.62</v>
      </c>
      <c r="AA1326" s="0" t="s">
        <v>45</v>
      </c>
      <c r="AB1326" s="0" t="n">
        <v>0.35</v>
      </c>
      <c r="AC1326" s="0" t="s">
        <v>45</v>
      </c>
      <c r="AD1326" s="0" t="n">
        <v>13</v>
      </c>
      <c r="AE1326" s="0" t="n">
        <f aca="false">AD1326+100</f>
        <v>113</v>
      </c>
      <c r="AF1326" s="8" t="n">
        <f aca="false">((P1326/AE1326)*100)*ABS(I1326)</f>
        <v>2.36283185840708</v>
      </c>
      <c r="AG1326" s="0" t="n">
        <f aca="false">(TRUNC((AF1326*AD1326/100),2))</f>
        <v>0.3</v>
      </c>
      <c r="AH1326" s="0" t="n">
        <f aca="false">TRUNC(AF1326*1.3222,2)</f>
        <v>3.12</v>
      </c>
      <c r="AI1326" s="0" t="n">
        <f aca="false">TRUNC(AG1326*1.3222,2)</f>
        <v>0.39</v>
      </c>
      <c r="AJ1326" s="0" t="n">
        <f aca="false">((P1326-T1326)*0.7+T1326)*ABS(I1326)</f>
        <v>1.974</v>
      </c>
      <c r="AK1326" s="9" t="n">
        <f aca="false">IF(K1326="REFUND",(-1*(AJ1326-AG1326)),(AJ1326-AG1326))</f>
        <v>1.674</v>
      </c>
    </row>
    <row r="1327" customFormat="false" ht="13.8" hidden="false" customHeight="false" outlineLevel="0" collapsed="false">
      <c r="A1327" s="6" t="n">
        <v>42247</v>
      </c>
      <c r="B1327" s="0" t="n">
        <v>954062747141</v>
      </c>
      <c r="C1327" s="0" t="s">
        <v>6041</v>
      </c>
      <c r="D1327" s="0" t="s">
        <v>6042</v>
      </c>
      <c r="E1327" s="7" t="n">
        <v>9781622661022</v>
      </c>
      <c r="F1327" s="0" t="s">
        <v>6043</v>
      </c>
      <c r="G1327" s="0" t="s">
        <v>6044</v>
      </c>
      <c r="H1327" s="0" t="s">
        <v>1959</v>
      </c>
      <c r="I1327" s="0" t="n">
        <v>1</v>
      </c>
      <c r="J1327" s="0" t="s">
        <v>573</v>
      </c>
      <c r="K1327" s="0" t="s">
        <v>43</v>
      </c>
      <c r="L1327" s="0" t="n">
        <v>3.44</v>
      </c>
      <c r="M1327" s="0" t="s">
        <v>44</v>
      </c>
      <c r="N1327" s="0" t="n">
        <v>2.99</v>
      </c>
      <c r="O1327" s="0" t="s">
        <v>44</v>
      </c>
      <c r="P1327" s="0" t="n">
        <v>2.67</v>
      </c>
      <c r="Q1327" s="0" t="s">
        <v>45</v>
      </c>
      <c r="R1327" s="0" t="n">
        <v>2.32</v>
      </c>
      <c r="S1327" s="0" t="s">
        <v>45</v>
      </c>
      <c r="T1327" s="0" t="n">
        <v>0.35</v>
      </c>
      <c r="U1327" s="0" t="s">
        <v>45</v>
      </c>
      <c r="V1327" s="0" t="s">
        <v>6031</v>
      </c>
      <c r="W1327" s="0" t="s">
        <v>47</v>
      </c>
      <c r="X1327" s="0" t="s">
        <v>48</v>
      </c>
      <c r="Y1327" s="0" t="s">
        <v>6032</v>
      </c>
      <c r="Z1327" s="0" t="n">
        <v>1.62</v>
      </c>
      <c r="AA1327" s="0" t="s">
        <v>45</v>
      </c>
      <c r="AB1327" s="0" t="n">
        <v>0.35</v>
      </c>
      <c r="AC1327" s="0" t="s">
        <v>45</v>
      </c>
      <c r="AD1327" s="0" t="n">
        <v>13</v>
      </c>
      <c r="AE1327" s="0" t="n">
        <f aca="false">AD1327+100</f>
        <v>113</v>
      </c>
      <c r="AF1327" s="8" t="n">
        <f aca="false">((P1327/AE1327)*100)*ABS(I1327)</f>
        <v>2.36283185840708</v>
      </c>
      <c r="AG1327" s="0" t="n">
        <f aca="false">(TRUNC((AF1327*AD1327/100),2))</f>
        <v>0.3</v>
      </c>
      <c r="AH1327" s="0" t="n">
        <f aca="false">TRUNC(AF1327*1.3222,2)</f>
        <v>3.12</v>
      </c>
      <c r="AI1327" s="0" t="n">
        <f aca="false">TRUNC(AG1327*1.3222,2)</f>
        <v>0.39</v>
      </c>
      <c r="AJ1327" s="0" t="n">
        <f aca="false">((P1327-T1327)*0.7+T1327)*ABS(I1327)</f>
        <v>1.974</v>
      </c>
      <c r="AK1327" s="9" t="n">
        <f aca="false">IF(K1327="REFUND",(-1*(AJ1327-AG1327)),(AJ1327-AG1327))</f>
        <v>1.674</v>
      </c>
    </row>
    <row r="1328" customFormat="false" ht="13.8" hidden="false" customHeight="false" outlineLevel="0" collapsed="false">
      <c r="A1328" s="6" t="n">
        <v>42247</v>
      </c>
      <c r="B1328" s="0" t="n">
        <v>954066551191</v>
      </c>
      <c r="C1328" s="0" t="s">
        <v>6045</v>
      </c>
      <c r="D1328" s="0" t="s">
        <v>6046</v>
      </c>
      <c r="E1328" s="7" t="n">
        <v>9781633753624</v>
      </c>
      <c r="F1328" s="0" t="s">
        <v>6047</v>
      </c>
      <c r="G1328" s="0" t="s">
        <v>6048</v>
      </c>
      <c r="H1328" s="0" t="s">
        <v>6049</v>
      </c>
      <c r="I1328" s="0" t="n">
        <v>1</v>
      </c>
      <c r="J1328" s="0" t="s">
        <v>573</v>
      </c>
      <c r="K1328" s="0" t="s">
        <v>43</v>
      </c>
      <c r="L1328" s="0" t="n">
        <v>2.29</v>
      </c>
      <c r="M1328" s="0" t="s">
        <v>44</v>
      </c>
      <c r="N1328" s="0" t="n">
        <v>1.99</v>
      </c>
      <c r="O1328" s="0" t="s">
        <v>44</v>
      </c>
      <c r="P1328" s="0" t="n">
        <v>1.79</v>
      </c>
      <c r="Q1328" s="0" t="s">
        <v>45</v>
      </c>
      <c r="R1328" s="0" t="n">
        <v>1.56</v>
      </c>
      <c r="S1328" s="0" t="s">
        <v>45</v>
      </c>
      <c r="T1328" s="0" t="n">
        <v>0.23</v>
      </c>
      <c r="U1328" s="0" t="s">
        <v>45</v>
      </c>
      <c r="V1328" s="0" t="s">
        <v>95</v>
      </c>
      <c r="W1328" s="0" t="s">
        <v>47</v>
      </c>
      <c r="X1328" s="0" t="s">
        <v>48</v>
      </c>
      <c r="Y1328" s="0" t="s">
        <v>6050</v>
      </c>
      <c r="Z1328" s="0" t="n">
        <v>1.09</v>
      </c>
      <c r="AA1328" s="0" t="s">
        <v>45</v>
      </c>
      <c r="AB1328" s="0" t="n">
        <v>0.23</v>
      </c>
      <c r="AC1328" s="0" t="s">
        <v>45</v>
      </c>
      <c r="AD1328" s="0" t="n">
        <v>13</v>
      </c>
      <c r="AE1328" s="0" t="n">
        <f aca="false">AD1328+100</f>
        <v>113</v>
      </c>
      <c r="AF1328" s="8" t="n">
        <f aca="false">((P1328/AE1328)*100)*ABS(I1328)</f>
        <v>1.58407079646018</v>
      </c>
      <c r="AG1328" s="0" t="n">
        <f aca="false">(TRUNC((AF1328*AD1328/100),2))</f>
        <v>0.2</v>
      </c>
      <c r="AH1328" s="0" t="n">
        <f aca="false">TRUNC(AF1328*1.3222,2)</f>
        <v>2.09</v>
      </c>
      <c r="AI1328" s="0" t="n">
        <f aca="false">TRUNC(AG1328*1.3222,2)</f>
        <v>0.26</v>
      </c>
      <c r="AJ1328" s="0" t="n">
        <f aca="false">((P1328-T1328)*0.7+T1328)*ABS(I1328)</f>
        <v>1.322</v>
      </c>
      <c r="AK1328" s="9" t="n">
        <f aca="false">IF(K1328="REFUND",(-1*(AJ1328-AG1328)),(AJ1328-AG1328))</f>
        <v>1.122</v>
      </c>
    </row>
    <row r="1329" customFormat="false" ht="13.8" hidden="false" customHeight="false" outlineLevel="0" collapsed="false">
      <c r="A1329" s="6" t="n">
        <v>42247</v>
      </c>
      <c r="B1329" s="0" t="n">
        <v>954071279341</v>
      </c>
      <c r="C1329" s="0" t="s">
        <v>6051</v>
      </c>
      <c r="D1329" s="0" t="s">
        <v>6052</v>
      </c>
      <c r="E1329" s="7" t="n">
        <v>9781250018038</v>
      </c>
      <c r="F1329" s="0" t="s">
        <v>6053</v>
      </c>
      <c r="G1329" s="0" t="s">
        <v>6054</v>
      </c>
      <c r="H1329" s="0" t="s">
        <v>6055</v>
      </c>
      <c r="I1329" s="0" t="n">
        <v>1</v>
      </c>
      <c r="J1329" s="0" t="s">
        <v>573</v>
      </c>
      <c r="K1329" s="0" t="s">
        <v>43</v>
      </c>
      <c r="L1329" s="0" t="n">
        <v>16.09</v>
      </c>
      <c r="M1329" s="0" t="s">
        <v>44</v>
      </c>
      <c r="N1329" s="0" t="n">
        <v>13.99</v>
      </c>
      <c r="O1329" s="0" t="s">
        <v>44</v>
      </c>
      <c r="P1329" s="0" t="n">
        <v>12.47</v>
      </c>
      <c r="Q1329" s="0" t="s">
        <v>45</v>
      </c>
      <c r="R1329" s="0" t="n">
        <v>10.85</v>
      </c>
      <c r="S1329" s="0" t="s">
        <v>45</v>
      </c>
      <c r="T1329" s="0" t="n">
        <v>1.62</v>
      </c>
      <c r="U1329" s="0" t="s">
        <v>45</v>
      </c>
      <c r="V1329" s="0" t="s">
        <v>6056</v>
      </c>
      <c r="W1329" s="0" t="s">
        <v>47</v>
      </c>
      <c r="X1329" s="0" t="s">
        <v>48</v>
      </c>
      <c r="Y1329" s="0" t="s">
        <v>6057</v>
      </c>
      <c r="Z1329" s="0" t="n">
        <v>7.6</v>
      </c>
      <c r="AA1329" s="0" t="s">
        <v>45</v>
      </c>
      <c r="AB1329" s="0" t="n">
        <v>1.62</v>
      </c>
      <c r="AC1329" s="0" t="s">
        <v>45</v>
      </c>
      <c r="AD1329" s="0" t="n">
        <v>13</v>
      </c>
      <c r="AE1329" s="0" t="n">
        <f aca="false">AD1329+100</f>
        <v>113</v>
      </c>
      <c r="AF1329" s="8" t="n">
        <f aca="false">((P1329/AE1329)*100)*ABS(I1329)</f>
        <v>11.0353982300885</v>
      </c>
      <c r="AG1329" s="0" t="n">
        <f aca="false">(TRUNC((AF1329*AD1329/100),2))</f>
        <v>1.43</v>
      </c>
      <c r="AH1329" s="0" t="n">
        <f aca="false">TRUNC(AF1329*1.3222,2)</f>
        <v>14.59</v>
      </c>
      <c r="AI1329" s="0" t="n">
        <f aca="false">TRUNC(AG1329*1.3222,2)</f>
        <v>1.89</v>
      </c>
      <c r="AJ1329" s="0" t="n">
        <f aca="false">((P1329-T1329)*0.7+T1329)*ABS(I1329)</f>
        <v>9.215</v>
      </c>
      <c r="AK1329" s="9" t="n">
        <f aca="false">IF(K1329="REFUND",(-1*(AJ1329-AG1329)),(AJ1329-AG1329))</f>
        <v>7.785</v>
      </c>
    </row>
    <row r="1330" customFormat="false" ht="13.8" hidden="false" customHeight="false" outlineLevel="0" collapsed="false">
      <c r="A1330" s="6" t="n">
        <v>42247</v>
      </c>
      <c r="B1330" s="0" t="n">
        <v>954075564241</v>
      </c>
      <c r="C1330" s="0" t="s">
        <v>6058</v>
      </c>
      <c r="D1330" s="0" t="s">
        <v>6059</v>
      </c>
      <c r="E1330" s="7" t="n">
        <v>9781429935654</v>
      </c>
      <c r="F1330" s="0" t="s">
        <v>6060</v>
      </c>
      <c r="G1330" s="0" t="s">
        <v>6061</v>
      </c>
      <c r="H1330" s="0" t="s">
        <v>6062</v>
      </c>
      <c r="I1330" s="0" t="n">
        <v>1</v>
      </c>
      <c r="J1330" s="0" t="s">
        <v>573</v>
      </c>
      <c r="K1330" s="0" t="s">
        <v>43</v>
      </c>
      <c r="L1330" s="0" t="n">
        <v>12.64</v>
      </c>
      <c r="M1330" s="0" t="s">
        <v>44</v>
      </c>
      <c r="N1330" s="0" t="n">
        <v>10.99</v>
      </c>
      <c r="O1330" s="0" t="s">
        <v>44</v>
      </c>
      <c r="P1330" s="0" t="n">
        <v>9.8</v>
      </c>
      <c r="Q1330" s="0" t="s">
        <v>45</v>
      </c>
      <c r="R1330" s="0" t="n">
        <v>8.52</v>
      </c>
      <c r="S1330" s="0" t="s">
        <v>45</v>
      </c>
      <c r="T1330" s="0" t="n">
        <v>1.28</v>
      </c>
      <c r="U1330" s="0" t="s">
        <v>45</v>
      </c>
      <c r="V1330" s="0" t="s">
        <v>118</v>
      </c>
      <c r="W1330" s="0" t="s">
        <v>47</v>
      </c>
      <c r="X1330" s="0" t="s">
        <v>48</v>
      </c>
      <c r="Y1330" s="0" t="s">
        <v>6063</v>
      </c>
      <c r="Z1330" s="0" t="n">
        <v>5.96</v>
      </c>
      <c r="AA1330" s="0" t="s">
        <v>45</v>
      </c>
      <c r="AB1330" s="0" t="n">
        <v>1.28</v>
      </c>
      <c r="AC1330" s="0" t="s">
        <v>45</v>
      </c>
      <c r="AD1330" s="0" t="n">
        <v>13</v>
      </c>
      <c r="AE1330" s="0" t="n">
        <f aca="false">AD1330+100</f>
        <v>113</v>
      </c>
      <c r="AF1330" s="8" t="n">
        <f aca="false">((P1330/AE1330)*100)*ABS(I1330)</f>
        <v>8.67256637168142</v>
      </c>
      <c r="AG1330" s="0" t="n">
        <f aca="false">(TRUNC((AF1330*AD1330/100),2))</f>
        <v>1.12</v>
      </c>
      <c r="AH1330" s="0" t="n">
        <f aca="false">TRUNC(AF1330*1.3222,2)</f>
        <v>11.46</v>
      </c>
      <c r="AI1330" s="0" t="n">
        <f aca="false">TRUNC(AG1330*1.3222,2)</f>
        <v>1.48</v>
      </c>
      <c r="AJ1330" s="0" t="n">
        <f aca="false">((P1330-T1330)*0.7+T1330)*ABS(I1330)</f>
        <v>7.244</v>
      </c>
      <c r="AK1330" s="9" t="n">
        <f aca="false">IF(K1330="REFUND",(-1*(AJ1330-AG1330)),(AJ1330-AG1330))</f>
        <v>6.124</v>
      </c>
    </row>
    <row r="1331" customFormat="false" ht="13.8" hidden="false" customHeight="false" outlineLevel="0" collapsed="false">
      <c r="A1331" s="6" t="n">
        <v>42247</v>
      </c>
      <c r="B1331" s="0" t="n">
        <v>954076170241</v>
      </c>
      <c r="C1331" s="0" t="s">
        <v>6064</v>
      </c>
      <c r="D1331" s="0" t="s">
        <v>6065</v>
      </c>
      <c r="E1331" s="7" t="n">
        <v>9781622663538</v>
      </c>
      <c r="F1331" s="0" t="s">
        <v>2361</v>
      </c>
      <c r="G1331" s="0" t="s">
        <v>2362</v>
      </c>
      <c r="H1331" s="0" t="s">
        <v>1372</v>
      </c>
      <c r="I1331" s="0" t="n">
        <v>1</v>
      </c>
      <c r="J1331" s="0" t="s">
        <v>573</v>
      </c>
      <c r="K1331" s="0" t="s">
        <v>43</v>
      </c>
      <c r="L1331" s="0" t="n">
        <v>3.44</v>
      </c>
      <c r="M1331" s="0" t="s">
        <v>44</v>
      </c>
      <c r="N1331" s="0" t="n">
        <v>2.99</v>
      </c>
      <c r="O1331" s="0" t="s">
        <v>44</v>
      </c>
      <c r="P1331" s="0" t="n">
        <v>2.68</v>
      </c>
      <c r="Q1331" s="0" t="s">
        <v>45</v>
      </c>
      <c r="R1331" s="0" t="n">
        <v>2.33</v>
      </c>
      <c r="S1331" s="0" t="s">
        <v>45</v>
      </c>
      <c r="T1331" s="0" t="n">
        <v>0.35</v>
      </c>
      <c r="U1331" s="0" t="s">
        <v>45</v>
      </c>
      <c r="V1331" s="0" t="s">
        <v>118</v>
      </c>
      <c r="W1331" s="0" t="s">
        <v>47</v>
      </c>
      <c r="X1331" s="0" t="s">
        <v>48</v>
      </c>
      <c r="Y1331" s="0" t="s">
        <v>6066</v>
      </c>
      <c r="Z1331" s="0" t="n">
        <v>1.63</v>
      </c>
      <c r="AA1331" s="0" t="s">
        <v>45</v>
      </c>
      <c r="AB1331" s="0" t="n">
        <v>0.35</v>
      </c>
      <c r="AC1331" s="0" t="s">
        <v>45</v>
      </c>
      <c r="AD1331" s="0" t="n">
        <v>13</v>
      </c>
      <c r="AE1331" s="0" t="n">
        <f aca="false">AD1331+100</f>
        <v>113</v>
      </c>
      <c r="AF1331" s="8" t="n">
        <f aca="false">((P1331/AE1331)*100)*ABS(I1331)</f>
        <v>2.3716814159292</v>
      </c>
      <c r="AG1331" s="0" t="n">
        <f aca="false">(TRUNC((AF1331*AD1331/100),2))</f>
        <v>0.3</v>
      </c>
      <c r="AH1331" s="0" t="n">
        <f aca="false">TRUNC(AF1331*1.3222,2)</f>
        <v>3.13</v>
      </c>
      <c r="AI1331" s="0" t="n">
        <f aca="false">TRUNC(AG1331*1.3222,2)</f>
        <v>0.39</v>
      </c>
      <c r="AJ1331" s="0" t="n">
        <f aca="false">((P1331-T1331)*0.7+T1331)*ABS(I1331)</f>
        <v>1.981</v>
      </c>
      <c r="AK1331" s="9" t="n">
        <f aca="false">IF(K1331="REFUND",(-1*(AJ1331-AG1331)),(AJ1331-AG1331))</f>
        <v>1.681</v>
      </c>
    </row>
    <row r="1332" customFormat="false" ht="13.8" hidden="false" customHeight="false" outlineLevel="0" collapsed="false">
      <c r="A1332" s="6" t="n">
        <v>42247</v>
      </c>
      <c r="B1332" s="0" t="n">
        <v>954078755341</v>
      </c>
      <c r="C1332" s="0" t="s">
        <v>6067</v>
      </c>
      <c r="D1332" s="0" t="s">
        <v>6068</v>
      </c>
      <c r="E1332" s="7" t="n">
        <v>9781429963947</v>
      </c>
      <c r="F1332" s="0" t="s">
        <v>127</v>
      </c>
      <c r="G1332" s="0" t="s">
        <v>128</v>
      </c>
      <c r="H1332" s="0" t="s">
        <v>71</v>
      </c>
      <c r="I1332" s="0" t="n">
        <v>1</v>
      </c>
      <c r="J1332" s="0" t="s">
        <v>573</v>
      </c>
      <c r="K1332" s="0" t="s">
        <v>43</v>
      </c>
      <c r="L1332" s="0" t="n">
        <v>10.34</v>
      </c>
      <c r="M1332" s="0" t="s">
        <v>44</v>
      </c>
      <c r="N1332" s="0" t="n">
        <v>8.99</v>
      </c>
      <c r="O1332" s="0" t="s">
        <v>44</v>
      </c>
      <c r="P1332" s="0" t="n">
        <v>8.02</v>
      </c>
      <c r="Q1332" s="0" t="s">
        <v>45</v>
      </c>
      <c r="R1332" s="0" t="n">
        <v>6.97</v>
      </c>
      <c r="S1332" s="0" t="s">
        <v>45</v>
      </c>
      <c r="T1332" s="0" t="n">
        <v>1.05</v>
      </c>
      <c r="U1332" s="0" t="s">
        <v>45</v>
      </c>
      <c r="V1332" s="0" t="s">
        <v>1079</v>
      </c>
      <c r="W1332" s="0" t="s">
        <v>96</v>
      </c>
      <c r="X1332" s="0" t="s">
        <v>48</v>
      </c>
      <c r="Y1332" s="0" t="s">
        <v>6069</v>
      </c>
      <c r="Z1332" s="0" t="n">
        <v>4.88</v>
      </c>
      <c r="AA1332" s="0" t="s">
        <v>45</v>
      </c>
      <c r="AB1332" s="0" t="n">
        <v>1.05</v>
      </c>
      <c r="AC1332" s="0" t="s">
        <v>45</v>
      </c>
      <c r="AD1332" s="0" t="n">
        <v>13</v>
      </c>
      <c r="AE1332" s="0" t="n">
        <f aca="false">AD1332+100</f>
        <v>113</v>
      </c>
      <c r="AF1332" s="8" t="n">
        <f aca="false">((P1332/AE1332)*100)*ABS(I1332)</f>
        <v>7.09734513274336</v>
      </c>
      <c r="AG1332" s="0" t="n">
        <f aca="false">(TRUNC((AF1332*AD1332/100),2))</f>
        <v>0.92</v>
      </c>
      <c r="AH1332" s="0" t="n">
        <f aca="false">TRUNC(AF1332*1.3222,2)</f>
        <v>9.38</v>
      </c>
      <c r="AI1332" s="0" t="n">
        <f aca="false">TRUNC(AG1332*1.3222,2)</f>
        <v>1.21</v>
      </c>
      <c r="AJ1332" s="0" t="n">
        <f aca="false">((P1332-T1332)*0.7+T1332)*ABS(I1332)</f>
        <v>5.929</v>
      </c>
      <c r="AK1332" s="9" t="n">
        <f aca="false">IF(K1332="REFUND",(-1*(AJ1332-AG1332)),(AJ1332-AG1332))</f>
        <v>5.009</v>
      </c>
    </row>
    <row r="1333" customFormat="false" ht="13.8" hidden="false" customHeight="false" outlineLevel="0" collapsed="false">
      <c r="A1333" s="6" t="n">
        <v>42247</v>
      </c>
      <c r="B1333" s="0" t="n">
        <v>954081418391</v>
      </c>
      <c r="C1333" s="0" t="s">
        <v>6070</v>
      </c>
      <c r="D1333" s="0" t="s">
        <v>6071</v>
      </c>
      <c r="E1333" s="7" t="n">
        <v>9781250030870</v>
      </c>
      <c r="F1333" s="0" t="s">
        <v>5308</v>
      </c>
      <c r="G1333" s="0" t="s">
        <v>5309</v>
      </c>
      <c r="H1333" s="0" t="s">
        <v>5310</v>
      </c>
      <c r="I1333" s="0" t="n">
        <v>1</v>
      </c>
      <c r="J1333" s="0" t="s">
        <v>573</v>
      </c>
      <c r="K1333" s="0" t="s">
        <v>43</v>
      </c>
      <c r="L1333" s="0" t="n">
        <v>18.39</v>
      </c>
      <c r="M1333" s="0" t="s">
        <v>44</v>
      </c>
      <c r="N1333" s="0" t="n">
        <v>15.99</v>
      </c>
      <c r="O1333" s="0" t="s">
        <v>44</v>
      </c>
      <c r="P1333" s="0" t="n">
        <v>14.33</v>
      </c>
      <c r="Q1333" s="0" t="s">
        <v>45</v>
      </c>
      <c r="R1333" s="0" t="n">
        <v>12.46</v>
      </c>
      <c r="S1333" s="0" t="s">
        <v>45</v>
      </c>
      <c r="T1333" s="0" t="n">
        <v>1.87</v>
      </c>
      <c r="U1333" s="0" t="s">
        <v>45</v>
      </c>
      <c r="V1333" s="0" t="s">
        <v>164</v>
      </c>
      <c r="W1333" s="0" t="s">
        <v>104</v>
      </c>
      <c r="X1333" s="0" t="s">
        <v>48</v>
      </c>
      <c r="Y1333" s="0" t="s">
        <v>5877</v>
      </c>
      <c r="Z1333" s="0" t="n">
        <v>8.72</v>
      </c>
      <c r="AA1333" s="0" t="s">
        <v>45</v>
      </c>
      <c r="AB1333" s="0" t="n">
        <v>1.87</v>
      </c>
      <c r="AC1333" s="0" t="s">
        <v>45</v>
      </c>
      <c r="AD1333" s="0" t="n">
        <v>5</v>
      </c>
      <c r="AE1333" s="0" t="n">
        <f aca="false">AD1333+100</f>
        <v>105</v>
      </c>
      <c r="AF1333" s="8" t="n">
        <f aca="false">((P1333/AE1333)*100)*ABS(I1333)</f>
        <v>13.647619047619</v>
      </c>
      <c r="AG1333" s="0" t="n">
        <f aca="false">(TRUNC((AF1333*AD1333/100),2))</f>
        <v>0.68</v>
      </c>
      <c r="AH1333" s="0" t="n">
        <f aca="false">TRUNC(AF1333*1.3222,2)</f>
        <v>18.04</v>
      </c>
      <c r="AI1333" s="0" t="n">
        <f aca="false">TRUNC(AG1333*1.3222,2)</f>
        <v>0.89</v>
      </c>
      <c r="AJ1333" s="0" t="n">
        <f aca="false">((P1333-T1333)*0.7+T1333)*ABS(I1333)</f>
        <v>10.592</v>
      </c>
      <c r="AK1333" s="9" t="n">
        <f aca="false">IF(K1333="REFUND",(-1*(AJ1333-AG1333)),(AJ1333-AG1333))</f>
        <v>9.912</v>
      </c>
    </row>
    <row r="1334" customFormat="false" ht="13.8" hidden="false" customHeight="false" outlineLevel="0" collapsed="false">
      <c r="A1334" s="6" t="n">
        <v>42247</v>
      </c>
      <c r="B1334" s="0" t="n">
        <v>954084318291</v>
      </c>
      <c r="C1334" s="0" t="s">
        <v>6072</v>
      </c>
      <c r="D1334" s="0" t="s">
        <v>6073</v>
      </c>
      <c r="E1334" s="7" t="n">
        <v>9781250025951</v>
      </c>
      <c r="F1334" s="0" t="s">
        <v>5151</v>
      </c>
      <c r="G1334" s="0" t="s">
        <v>5152</v>
      </c>
      <c r="H1334" s="0" t="s">
        <v>340</v>
      </c>
      <c r="I1334" s="0" t="n">
        <v>1</v>
      </c>
      <c r="J1334" s="0" t="s">
        <v>573</v>
      </c>
      <c r="K1334" s="0" t="s">
        <v>43</v>
      </c>
      <c r="L1334" s="0" t="n">
        <v>10.34</v>
      </c>
      <c r="M1334" s="0" t="s">
        <v>44</v>
      </c>
      <c r="N1334" s="0" t="n">
        <v>8.99</v>
      </c>
      <c r="O1334" s="0" t="s">
        <v>44</v>
      </c>
      <c r="P1334" s="0" t="n">
        <v>8.06</v>
      </c>
      <c r="Q1334" s="0" t="s">
        <v>45</v>
      </c>
      <c r="R1334" s="0" t="n">
        <v>7</v>
      </c>
      <c r="S1334" s="0" t="s">
        <v>45</v>
      </c>
      <c r="T1334" s="0" t="n">
        <v>1.06</v>
      </c>
      <c r="U1334" s="0" t="s">
        <v>45</v>
      </c>
      <c r="V1334" s="0" t="s">
        <v>387</v>
      </c>
      <c r="W1334" s="0" t="s">
        <v>157</v>
      </c>
      <c r="X1334" s="0" t="s">
        <v>48</v>
      </c>
      <c r="Y1334" s="0" t="s">
        <v>2959</v>
      </c>
      <c r="Z1334" s="0" t="n">
        <v>4.9</v>
      </c>
      <c r="AA1334" s="0" t="s">
        <v>45</v>
      </c>
      <c r="AB1334" s="0" t="n">
        <v>1.06</v>
      </c>
      <c r="AC1334" s="0" t="s">
        <v>45</v>
      </c>
      <c r="AD1334" s="0" t="n">
        <v>5</v>
      </c>
      <c r="AE1334" s="0" t="n">
        <f aca="false">AD1334+100</f>
        <v>105</v>
      </c>
      <c r="AF1334" s="8" t="n">
        <f aca="false">((P1334/AE1334)*100)*ABS(I1334)</f>
        <v>7.67619047619048</v>
      </c>
      <c r="AG1334" s="0" t="n">
        <f aca="false">(TRUNC((AF1334*AD1334/100),2))</f>
        <v>0.38</v>
      </c>
      <c r="AH1334" s="0" t="n">
        <f aca="false">TRUNC(AF1334*1.3222,2)</f>
        <v>10.14</v>
      </c>
      <c r="AI1334" s="0" t="n">
        <f aca="false">TRUNC(AG1334*1.3222,2)</f>
        <v>0.5</v>
      </c>
      <c r="AJ1334" s="0" t="n">
        <f aca="false">((P1334-T1334)*0.7+T1334)*ABS(I1334)</f>
        <v>5.96</v>
      </c>
      <c r="AK1334" s="9" t="n">
        <f aca="false">IF(K1334="REFUND",(-1*(AJ1334-AG1334)),(AJ1334-AG1334))</f>
        <v>5.58</v>
      </c>
    </row>
    <row r="1335" customFormat="false" ht="13.8" hidden="false" customHeight="false" outlineLevel="0" collapsed="false">
      <c r="A1335" s="6" t="n">
        <v>42247</v>
      </c>
      <c r="B1335" s="0" t="n">
        <v>954084483191</v>
      </c>
      <c r="C1335" s="0" t="s">
        <v>6074</v>
      </c>
      <c r="D1335" s="0" t="s">
        <v>6075</v>
      </c>
      <c r="E1335" s="7" t="n">
        <v>9781466808386</v>
      </c>
      <c r="F1335" s="0" t="s">
        <v>6076</v>
      </c>
      <c r="G1335" s="0" t="s">
        <v>6077</v>
      </c>
      <c r="H1335" s="0" t="s">
        <v>6078</v>
      </c>
      <c r="I1335" s="0" t="n">
        <v>1</v>
      </c>
      <c r="J1335" s="0" t="s">
        <v>573</v>
      </c>
      <c r="K1335" s="0" t="s">
        <v>43</v>
      </c>
      <c r="L1335" s="0" t="n">
        <v>12.64</v>
      </c>
      <c r="M1335" s="0" t="s">
        <v>44</v>
      </c>
      <c r="N1335" s="0" t="n">
        <v>10.99</v>
      </c>
      <c r="O1335" s="0" t="s">
        <v>44</v>
      </c>
      <c r="P1335" s="0" t="n">
        <v>9.89</v>
      </c>
      <c r="Q1335" s="0" t="s">
        <v>45</v>
      </c>
      <c r="R1335" s="0" t="n">
        <v>8.6</v>
      </c>
      <c r="S1335" s="0" t="s">
        <v>45</v>
      </c>
      <c r="T1335" s="0" t="n">
        <v>1.29</v>
      </c>
      <c r="U1335" s="0" t="s">
        <v>45</v>
      </c>
      <c r="V1335" s="0" t="s">
        <v>6079</v>
      </c>
      <c r="W1335" s="0" t="s">
        <v>47</v>
      </c>
      <c r="X1335" s="0" t="s">
        <v>48</v>
      </c>
      <c r="Y1335" s="0" t="s">
        <v>6080</v>
      </c>
      <c r="Z1335" s="0" t="n">
        <v>6.02</v>
      </c>
      <c r="AA1335" s="0" t="s">
        <v>45</v>
      </c>
      <c r="AB1335" s="0" t="n">
        <v>1.29</v>
      </c>
      <c r="AC1335" s="0" t="s">
        <v>45</v>
      </c>
      <c r="AD1335" s="0" t="n">
        <v>13</v>
      </c>
      <c r="AE1335" s="0" t="n">
        <f aca="false">AD1335+100</f>
        <v>113</v>
      </c>
      <c r="AF1335" s="8" t="n">
        <f aca="false">((P1335/AE1335)*100)*ABS(I1335)</f>
        <v>8.75221238938053</v>
      </c>
      <c r="AG1335" s="0" t="n">
        <f aca="false">(TRUNC((AF1335*AD1335/100),2))</f>
        <v>1.13</v>
      </c>
      <c r="AH1335" s="0" t="n">
        <f aca="false">TRUNC(AF1335*1.3222,2)</f>
        <v>11.57</v>
      </c>
      <c r="AI1335" s="0" t="n">
        <f aca="false">TRUNC(AG1335*1.3222,2)</f>
        <v>1.49</v>
      </c>
      <c r="AJ1335" s="0" t="n">
        <f aca="false">((P1335-T1335)*0.7+T1335)*ABS(I1335)</f>
        <v>7.31</v>
      </c>
      <c r="AK1335" s="9" t="n">
        <f aca="false">IF(K1335="REFUND",(-1*(AJ1335-AG1335)),(AJ1335-AG1335))</f>
        <v>6.18</v>
      </c>
    </row>
    <row r="1336" customFormat="false" ht="13.8" hidden="false" customHeight="false" outlineLevel="0" collapsed="false">
      <c r="A1336" s="6" t="n">
        <v>42247</v>
      </c>
      <c r="B1336" s="0" t="n">
        <v>954084574291</v>
      </c>
      <c r="C1336" s="0" t="s">
        <v>6081</v>
      </c>
      <c r="D1336" s="0" t="s">
        <v>6082</v>
      </c>
      <c r="E1336" s="7" t="n">
        <v>9781466827493</v>
      </c>
      <c r="F1336" s="0" t="s">
        <v>1333</v>
      </c>
      <c r="G1336" s="0" t="s">
        <v>1334</v>
      </c>
      <c r="H1336" s="0" t="s">
        <v>1335</v>
      </c>
      <c r="I1336" s="0" t="n">
        <v>1</v>
      </c>
      <c r="J1336" s="0" t="s">
        <v>573</v>
      </c>
      <c r="K1336" s="0" t="s">
        <v>43</v>
      </c>
      <c r="L1336" s="0" t="n">
        <v>12.64</v>
      </c>
      <c r="M1336" s="0" t="s">
        <v>44</v>
      </c>
      <c r="N1336" s="0" t="n">
        <v>10.99</v>
      </c>
      <c r="O1336" s="0" t="s">
        <v>44</v>
      </c>
      <c r="P1336" s="0" t="n">
        <v>9.8</v>
      </c>
      <c r="Q1336" s="0" t="s">
        <v>45</v>
      </c>
      <c r="R1336" s="0" t="n">
        <v>8.52</v>
      </c>
      <c r="S1336" s="0" t="s">
        <v>45</v>
      </c>
      <c r="T1336" s="0" t="n">
        <v>1.28</v>
      </c>
      <c r="U1336" s="0" t="s">
        <v>45</v>
      </c>
      <c r="V1336" s="0" t="s">
        <v>118</v>
      </c>
      <c r="W1336" s="0" t="s">
        <v>96</v>
      </c>
      <c r="X1336" s="0" t="s">
        <v>48</v>
      </c>
      <c r="Y1336" s="0" t="s">
        <v>2879</v>
      </c>
      <c r="Z1336" s="0" t="n">
        <v>5.96</v>
      </c>
      <c r="AA1336" s="0" t="s">
        <v>45</v>
      </c>
      <c r="AB1336" s="0" t="n">
        <v>1.28</v>
      </c>
      <c r="AC1336" s="0" t="s">
        <v>45</v>
      </c>
      <c r="AD1336" s="0" t="n">
        <v>13</v>
      </c>
      <c r="AE1336" s="0" t="n">
        <f aca="false">AD1336+100</f>
        <v>113</v>
      </c>
      <c r="AF1336" s="8" t="n">
        <f aca="false">((P1336/AE1336)*100)*ABS(I1336)</f>
        <v>8.67256637168142</v>
      </c>
      <c r="AG1336" s="0" t="n">
        <f aca="false">(TRUNC((AF1336*AD1336/100),2))</f>
        <v>1.12</v>
      </c>
      <c r="AH1336" s="0" t="n">
        <f aca="false">TRUNC(AF1336*1.3222,2)</f>
        <v>11.46</v>
      </c>
      <c r="AI1336" s="0" t="n">
        <f aca="false">TRUNC(AG1336*1.3222,2)</f>
        <v>1.48</v>
      </c>
      <c r="AJ1336" s="0" t="n">
        <f aca="false">((P1336-T1336)*0.7+T1336)*ABS(I1336)</f>
        <v>7.244</v>
      </c>
      <c r="AK1336" s="9" t="n">
        <f aca="false">IF(K1336="REFUND",(-1*(AJ1336-AG1336)),(AJ1336-AG1336))</f>
        <v>6.124</v>
      </c>
    </row>
    <row r="1337" customFormat="false" ht="13.8" hidden="false" customHeight="false" outlineLevel="0" collapsed="false">
      <c r="A1337" s="6" t="n">
        <v>42247</v>
      </c>
      <c r="B1337" s="0" t="n">
        <v>954084624191</v>
      </c>
      <c r="C1337" s="0" t="s">
        <v>6083</v>
      </c>
      <c r="D1337" s="0" t="s">
        <v>6084</v>
      </c>
      <c r="E1337" s="7" t="n">
        <v>9781429960632</v>
      </c>
      <c r="F1337" s="0" t="s">
        <v>6085</v>
      </c>
      <c r="G1337" s="0" t="s">
        <v>6086</v>
      </c>
      <c r="H1337" s="0" t="s">
        <v>272</v>
      </c>
      <c r="I1337" s="0" t="n">
        <v>1</v>
      </c>
      <c r="J1337" s="0" t="s">
        <v>573</v>
      </c>
      <c r="K1337" s="0" t="s">
        <v>43</v>
      </c>
      <c r="L1337" s="0" t="n">
        <v>12.64</v>
      </c>
      <c r="M1337" s="0" t="s">
        <v>44</v>
      </c>
      <c r="N1337" s="0" t="n">
        <v>10.99</v>
      </c>
      <c r="O1337" s="0" t="s">
        <v>44</v>
      </c>
      <c r="P1337" s="0" t="n">
        <v>9.89</v>
      </c>
      <c r="Q1337" s="0" t="s">
        <v>45</v>
      </c>
      <c r="R1337" s="0" t="n">
        <v>8.6</v>
      </c>
      <c r="S1337" s="0" t="s">
        <v>45</v>
      </c>
      <c r="T1337" s="0" t="n">
        <v>1.29</v>
      </c>
      <c r="U1337" s="0" t="s">
        <v>45</v>
      </c>
      <c r="V1337" s="0" t="s">
        <v>1079</v>
      </c>
      <c r="W1337" s="0" t="s">
        <v>360</v>
      </c>
      <c r="X1337" s="0" t="s">
        <v>48</v>
      </c>
      <c r="Y1337" s="0" t="s">
        <v>6087</v>
      </c>
      <c r="Z1337" s="0" t="n">
        <v>6.02</v>
      </c>
      <c r="AA1337" s="0" t="s">
        <v>45</v>
      </c>
      <c r="AB1337" s="0" t="n">
        <v>1.29</v>
      </c>
      <c r="AC1337" s="0" t="s">
        <v>45</v>
      </c>
      <c r="AD1337" s="0" t="n">
        <v>13</v>
      </c>
      <c r="AE1337" s="0" t="n">
        <f aca="false">AD1337+100</f>
        <v>113</v>
      </c>
      <c r="AF1337" s="8" t="n">
        <f aca="false">((P1337/AE1337)*100)*ABS(I1337)</f>
        <v>8.75221238938053</v>
      </c>
      <c r="AG1337" s="0" t="n">
        <f aca="false">(TRUNC((AF1337*AD1337/100),2))</f>
        <v>1.13</v>
      </c>
      <c r="AH1337" s="0" t="n">
        <f aca="false">TRUNC(AF1337*1.3222,2)</f>
        <v>11.57</v>
      </c>
      <c r="AI1337" s="0" t="n">
        <f aca="false">TRUNC(AG1337*1.3222,2)</f>
        <v>1.49</v>
      </c>
      <c r="AJ1337" s="0" t="n">
        <f aca="false">((P1337-T1337)*0.7+T1337)*ABS(I1337)</f>
        <v>7.31</v>
      </c>
      <c r="AK1337" s="9" t="n">
        <f aca="false">IF(K1337="REFUND",(-1*(AJ1337-AG1337)),(AJ1337-AG1337))</f>
        <v>6.18</v>
      </c>
    </row>
    <row r="1338" customFormat="false" ht="13.8" hidden="false" customHeight="false" outlineLevel="0" collapsed="false">
      <c r="A1338" s="6" t="n">
        <v>42247</v>
      </c>
      <c r="B1338" s="0" t="n">
        <v>954086565341</v>
      </c>
      <c r="C1338" s="0" t="s">
        <v>6088</v>
      </c>
      <c r="D1338" s="0" t="s">
        <v>6089</v>
      </c>
      <c r="E1338" s="7" t="n">
        <v>9780805097122</v>
      </c>
      <c r="F1338" s="0" t="s">
        <v>6090</v>
      </c>
      <c r="G1338" s="0" t="s">
        <v>6091</v>
      </c>
      <c r="H1338" s="0" t="s">
        <v>4197</v>
      </c>
      <c r="I1338" s="0" t="n">
        <v>1</v>
      </c>
      <c r="J1338" s="0" t="s">
        <v>573</v>
      </c>
      <c r="K1338" s="0" t="s">
        <v>43</v>
      </c>
      <c r="L1338" s="0" t="n">
        <v>12.64</v>
      </c>
      <c r="M1338" s="0" t="s">
        <v>44</v>
      </c>
      <c r="N1338" s="0" t="n">
        <v>10.99</v>
      </c>
      <c r="O1338" s="0" t="s">
        <v>44</v>
      </c>
      <c r="P1338" s="0" t="n">
        <v>9.8</v>
      </c>
      <c r="Q1338" s="0" t="s">
        <v>45</v>
      </c>
      <c r="R1338" s="0" t="n">
        <v>8.52</v>
      </c>
      <c r="S1338" s="0" t="s">
        <v>45</v>
      </c>
      <c r="T1338" s="0" t="n">
        <v>1.28</v>
      </c>
      <c r="U1338" s="0" t="s">
        <v>45</v>
      </c>
      <c r="V1338" s="0" t="s">
        <v>219</v>
      </c>
      <c r="W1338" s="0" t="s">
        <v>157</v>
      </c>
      <c r="X1338" s="0" t="s">
        <v>48</v>
      </c>
      <c r="Y1338" s="0" t="s">
        <v>1950</v>
      </c>
      <c r="Z1338" s="0" t="n">
        <v>5.96</v>
      </c>
      <c r="AA1338" s="0" t="s">
        <v>45</v>
      </c>
      <c r="AB1338" s="0" t="n">
        <v>1.28</v>
      </c>
      <c r="AC1338" s="0" t="s">
        <v>45</v>
      </c>
      <c r="AD1338" s="0" t="n">
        <v>5</v>
      </c>
      <c r="AE1338" s="0" t="n">
        <f aca="false">AD1338+100</f>
        <v>105</v>
      </c>
      <c r="AF1338" s="8" t="n">
        <f aca="false">((P1338/AE1338)*100)*ABS(I1338)</f>
        <v>9.33333333333333</v>
      </c>
      <c r="AG1338" s="0" t="n">
        <f aca="false">(TRUNC((AF1338*AD1338/100),2))</f>
        <v>0.46</v>
      </c>
      <c r="AH1338" s="0" t="n">
        <f aca="false">TRUNC(AF1338*1.3222,2)</f>
        <v>12.34</v>
      </c>
      <c r="AI1338" s="0" t="n">
        <f aca="false">TRUNC(AG1338*1.3222,2)</f>
        <v>0.6</v>
      </c>
      <c r="AJ1338" s="0" t="n">
        <f aca="false">((P1338-T1338)*0.7+T1338)*ABS(I1338)</f>
        <v>7.244</v>
      </c>
      <c r="AK1338" s="9" t="n">
        <f aca="false">IF(K1338="REFUND",(-1*(AJ1338-AG1338)),(AJ1338-AG1338))</f>
        <v>6.784</v>
      </c>
    </row>
    <row r="1339" customFormat="false" ht="13.8" hidden="false" customHeight="false" outlineLevel="0" collapsed="false">
      <c r="A1339" s="6" t="n">
        <v>42247</v>
      </c>
      <c r="B1339" s="0" t="n">
        <v>954088264291</v>
      </c>
      <c r="C1339" s="0" t="s">
        <v>6092</v>
      </c>
      <c r="D1339" s="0" t="s">
        <v>6093</v>
      </c>
      <c r="E1339" s="7" t="n">
        <v>9781429938372</v>
      </c>
      <c r="F1339" s="0" t="s">
        <v>6094</v>
      </c>
      <c r="G1339" s="0" t="s">
        <v>6095</v>
      </c>
      <c r="H1339" s="0" t="s">
        <v>302</v>
      </c>
      <c r="I1339" s="0" t="n">
        <v>1</v>
      </c>
      <c r="J1339" s="0" t="s">
        <v>573</v>
      </c>
      <c r="K1339" s="0" t="s">
        <v>43</v>
      </c>
      <c r="L1339" s="0" t="n">
        <v>10.34</v>
      </c>
      <c r="M1339" s="0" t="s">
        <v>44</v>
      </c>
      <c r="N1339" s="0" t="n">
        <v>8.99</v>
      </c>
      <c r="O1339" s="0" t="s">
        <v>44</v>
      </c>
      <c r="P1339" s="0" t="n">
        <v>8.02</v>
      </c>
      <c r="Q1339" s="0" t="s">
        <v>45</v>
      </c>
      <c r="R1339" s="0" t="n">
        <v>6.97</v>
      </c>
      <c r="S1339" s="0" t="s">
        <v>45</v>
      </c>
      <c r="T1339" s="0" t="n">
        <v>1.05</v>
      </c>
      <c r="U1339" s="0" t="s">
        <v>45</v>
      </c>
      <c r="V1339" s="0" t="s">
        <v>387</v>
      </c>
      <c r="W1339" s="0" t="s">
        <v>157</v>
      </c>
      <c r="X1339" s="0" t="s">
        <v>48</v>
      </c>
      <c r="Y1339" s="0" t="s">
        <v>2959</v>
      </c>
      <c r="Z1339" s="0" t="n">
        <v>4.88</v>
      </c>
      <c r="AA1339" s="0" t="s">
        <v>45</v>
      </c>
      <c r="AB1339" s="0" t="n">
        <v>1.05</v>
      </c>
      <c r="AC1339" s="0" t="s">
        <v>45</v>
      </c>
      <c r="AD1339" s="0" t="n">
        <v>5</v>
      </c>
      <c r="AE1339" s="0" t="n">
        <f aca="false">AD1339+100</f>
        <v>105</v>
      </c>
      <c r="AF1339" s="8" t="n">
        <f aca="false">((P1339/AE1339)*100)*ABS(I1339)</f>
        <v>7.63809523809524</v>
      </c>
      <c r="AG1339" s="0" t="n">
        <f aca="false">(TRUNC((AF1339*AD1339/100),2))</f>
        <v>0.38</v>
      </c>
      <c r="AH1339" s="0" t="n">
        <f aca="false">TRUNC(AF1339*1.3222,2)</f>
        <v>10.09</v>
      </c>
      <c r="AI1339" s="0" t="n">
        <f aca="false">TRUNC(AG1339*1.3222,2)</f>
        <v>0.5</v>
      </c>
      <c r="AJ1339" s="0" t="n">
        <f aca="false">((P1339-T1339)*0.7+T1339)*ABS(I1339)</f>
        <v>5.929</v>
      </c>
      <c r="AK1339" s="9" t="n">
        <f aca="false">IF(K1339="REFUND",(-1*(AJ1339-AG1339)),(AJ1339-AG1339))</f>
        <v>5.549</v>
      </c>
    </row>
    <row r="1340" customFormat="false" ht="13.8" hidden="false" customHeight="false" outlineLevel="0" collapsed="false">
      <c r="A1340" s="6" t="n">
        <v>42247</v>
      </c>
      <c r="B1340" s="0" t="n">
        <v>954089672191</v>
      </c>
      <c r="C1340" s="0" t="s">
        <v>6096</v>
      </c>
      <c r="D1340" s="0" t="s">
        <v>6097</v>
      </c>
      <c r="E1340" s="7" t="n">
        <v>9781250020604</v>
      </c>
      <c r="F1340" s="0" t="s">
        <v>6098</v>
      </c>
      <c r="G1340" s="0" t="s">
        <v>6099</v>
      </c>
      <c r="H1340" s="0" t="s">
        <v>6100</v>
      </c>
      <c r="I1340" s="0" t="n">
        <v>1</v>
      </c>
      <c r="J1340" s="0" t="s">
        <v>573</v>
      </c>
      <c r="K1340" s="0" t="s">
        <v>43</v>
      </c>
      <c r="L1340" s="0" t="n">
        <v>12.64</v>
      </c>
      <c r="M1340" s="0" t="s">
        <v>44</v>
      </c>
      <c r="N1340" s="0" t="n">
        <v>10.99</v>
      </c>
      <c r="O1340" s="0" t="s">
        <v>44</v>
      </c>
      <c r="P1340" s="0" t="n">
        <v>9.89</v>
      </c>
      <c r="Q1340" s="0" t="s">
        <v>45</v>
      </c>
      <c r="R1340" s="0" t="n">
        <v>8.6</v>
      </c>
      <c r="S1340" s="0" t="s">
        <v>45</v>
      </c>
      <c r="T1340" s="0" t="n">
        <v>1.29</v>
      </c>
      <c r="U1340" s="0" t="s">
        <v>45</v>
      </c>
      <c r="V1340" s="0" t="s">
        <v>406</v>
      </c>
      <c r="W1340" s="0" t="s">
        <v>47</v>
      </c>
      <c r="X1340" s="0" t="s">
        <v>48</v>
      </c>
      <c r="Y1340" s="0" t="s">
        <v>6101</v>
      </c>
      <c r="Z1340" s="0" t="n">
        <v>6.02</v>
      </c>
      <c r="AA1340" s="0" t="s">
        <v>45</v>
      </c>
      <c r="AB1340" s="0" t="n">
        <v>1.29</v>
      </c>
      <c r="AC1340" s="0" t="s">
        <v>45</v>
      </c>
      <c r="AD1340" s="0" t="n">
        <v>13</v>
      </c>
      <c r="AE1340" s="0" t="n">
        <f aca="false">AD1340+100</f>
        <v>113</v>
      </c>
      <c r="AF1340" s="8" t="n">
        <f aca="false">((P1340/AE1340)*100)*ABS(I1340)</f>
        <v>8.75221238938053</v>
      </c>
      <c r="AG1340" s="0" t="n">
        <f aca="false">(TRUNC((AF1340*AD1340/100),2))</f>
        <v>1.13</v>
      </c>
      <c r="AH1340" s="0" t="n">
        <f aca="false">TRUNC(AF1340*1.3222,2)</f>
        <v>11.57</v>
      </c>
      <c r="AI1340" s="0" t="n">
        <f aca="false">TRUNC(AG1340*1.3222,2)</f>
        <v>1.49</v>
      </c>
      <c r="AJ1340" s="0" t="n">
        <f aca="false">((P1340-T1340)*0.7+T1340)*ABS(I1340)</f>
        <v>7.31</v>
      </c>
      <c r="AK1340" s="9" t="n">
        <f aca="false">IF(K1340="REFUND",(-1*(AJ1340-AG1340)),(AJ1340-AG1340))</f>
        <v>6.18</v>
      </c>
    </row>
    <row r="1341" customFormat="false" ht="13.8" hidden="false" customHeight="false" outlineLevel="0" collapsed="false">
      <c r="A1341" s="6" t="n">
        <v>42247</v>
      </c>
      <c r="B1341" s="0" t="n">
        <v>954090555191</v>
      </c>
      <c r="C1341" s="0" t="s">
        <v>6102</v>
      </c>
      <c r="D1341" s="0" t="s">
        <v>6103</v>
      </c>
      <c r="E1341" s="7" t="n">
        <v>9781466849808</v>
      </c>
      <c r="F1341" s="0" t="s">
        <v>6104</v>
      </c>
      <c r="G1341" s="0" t="s">
        <v>6105</v>
      </c>
      <c r="H1341" s="0" t="s">
        <v>279</v>
      </c>
      <c r="I1341" s="0" t="n">
        <v>1</v>
      </c>
      <c r="J1341" s="0" t="s">
        <v>573</v>
      </c>
      <c r="K1341" s="0" t="s">
        <v>43</v>
      </c>
      <c r="L1341" s="0" t="n">
        <v>3.44</v>
      </c>
      <c r="M1341" s="0" t="s">
        <v>44</v>
      </c>
      <c r="N1341" s="0" t="n">
        <v>2.99</v>
      </c>
      <c r="O1341" s="0" t="s">
        <v>44</v>
      </c>
      <c r="P1341" s="0" t="n">
        <v>2.69</v>
      </c>
      <c r="Q1341" s="0" t="s">
        <v>45</v>
      </c>
      <c r="R1341" s="0" t="n">
        <v>2.34</v>
      </c>
      <c r="S1341" s="0" t="s">
        <v>45</v>
      </c>
      <c r="T1341" s="0" t="n">
        <v>0.35</v>
      </c>
      <c r="U1341" s="0" t="s">
        <v>45</v>
      </c>
      <c r="V1341" s="0" t="s">
        <v>459</v>
      </c>
      <c r="W1341" s="0" t="s">
        <v>47</v>
      </c>
      <c r="X1341" s="0" t="s">
        <v>48</v>
      </c>
      <c r="Y1341" s="0" t="s">
        <v>6106</v>
      </c>
      <c r="Z1341" s="0" t="n">
        <v>1.64</v>
      </c>
      <c r="AA1341" s="0" t="s">
        <v>45</v>
      </c>
      <c r="AB1341" s="0" t="n">
        <v>0.35</v>
      </c>
      <c r="AC1341" s="0" t="s">
        <v>45</v>
      </c>
      <c r="AD1341" s="0" t="n">
        <v>13</v>
      </c>
      <c r="AE1341" s="0" t="n">
        <f aca="false">AD1341+100</f>
        <v>113</v>
      </c>
      <c r="AF1341" s="8" t="n">
        <f aca="false">((P1341/AE1341)*100)*ABS(I1341)</f>
        <v>2.38053097345133</v>
      </c>
      <c r="AG1341" s="0" t="n">
        <f aca="false">(TRUNC((AF1341*AD1341/100),2))</f>
        <v>0.3</v>
      </c>
      <c r="AH1341" s="0" t="n">
        <f aca="false">TRUNC(AF1341*1.3222,2)</f>
        <v>3.14</v>
      </c>
      <c r="AI1341" s="0" t="n">
        <f aca="false">TRUNC(AG1341*1.3222,2)</f>
        <v>0.39</v>
      </c>
      <c r="AJ1341" s="0" t="n">
        <f aca="false">((P1341-T1341)*0.7+T1341)*ABS(I1341)</f>
        <v>1.988</v>
      </c>
      <c r="AK1341" s="9" t="n">
        <f aca="false">IF(K1341="REFUND",(-1*(AJ1341-AG1341)),(AJ1341-AG1341))</f>
        <v>1.688</v>
      </c>
    </row>
    <row r="1342" customFormat="false" ht="13.8" hidden="false" customHeight="false" outlineLevel="0" collapsed="false">
      <c r="A1342" s="6" t="n">
        <v>42247</v>
      </c>
      <c r="B1342" s="0" t="n">
        <v>954090556191</v>
      </c>
      <c r="C1342" s="0" t="s">
        <v>6102</v>
      </c>
      <c r="D1342" s="0" t="s">
        <v>6103</v>
      </c>
      <c r="E1342" s="7" t="n">
        <v>9781466849785</v>
      </c>
      <c r="F1342" s="0" t="s">
        <v>6107</v>
      </c>
      <c r="G1342" s="0" t="s">
        <v>6108</v>
      </c>
      <c r="H1342" s="0" t="s">
        <v>279</v>
      </c>
      <c r="I1342" s="0" t="n">
        <v>1</v>
      </c>
      <c r="J1342" s="0" t="s">
        <v>573</v>
      </c>
      <c r="K1342" s="0" t="s">
        <v>43</v>
      </c>
      <c r="L1342" s="0" t="n">
        <v>3.44</v>
      </c>
      <c r="M1342" s="0" t="s">
        <v>44</v>
      </c>
      <c r="N1342" s="0" t="n">
        <v>2.99</v>
      </c>
      <c r="O1342" s="0" t="s">
        <v>44</v>
      </c>
      <c r="P1342" s="0" t="n">
        <v>2.69</v>
      </c>
      <c r="Q1342" s="0" t="s">
        <v>45</v>
      </c>
      <c r="R1342" s="0" t="n">
        <v>2.34</v>
      </c>
      <c r="S1342" s="0" t="s">
        <v>45</v>
      </c>
      <c r="T1342" s="0" t="n">
        <v>0.35</v>
      </c>
      <c r="U1342" s="0" t="s">
        <v>45</v>
      </c>
      <c r="V1342" s="0" t="s">
        <v>459</v>
      </c>
      <c r="W1342" s="0" t="s">
        <v>47</v>
      </c>
      <c r="X1342" s="0" t="s">
        <v>48</v>
      </c>
      <c r="Y1342" s="0" t="s">
        <v>6106</v>
      </c>
      <c r="Z1342" s="0" t="n">
        <v>1.64</v>
      </c>
      <c r="AA1342" s="0" t="s">
        <v>45</v>
      </c>
      <c r="AB1342" s="0" t="n">
        <v>0.35</v>
      </c>
      <c r="AC1342" s="0" t="s">
        <v>45</v>
      </c>
      <c r="AD1342" s="0" t="n">
        <v>13</v>
      </c>
      <c r="AE1342" s="0" t="n">
        <f aca="false">AD1342+100</f>
        <v>113</v>
      </c>
      <c r="AF1342" s="8" t="n">
        <f aca="false">((P1342/AE1342)*100)*ABS(I1342)</f>
        <v>2.38053097345133</v>
      </c>
      <c r="AG1342" s="0" t="n">
        <f aca="false">(TRUNC((AF1342*AD1342/100),2))</f>
        <v>0.3</v>
      </c>
      <c r="AH1342" s="0" t="n">
        <f aca="false">TRUNC(AF1342*1.3222,2)</f>
        <v>3.14</v>
      </c>
      <c r="AI1342" s="0" t="n">
        <f aca="false">TRUNC(AG1342*1.3222,2)</f>
        <v>0.39</v>
      </c>
      <c r="AJ1342" s="0" t="n">
        <f aca="false">((P1342-T1342)*0.7+T1342)*ABS(I1342)</f>
        <v>1.988</v>
      </c>
      <c r="AK1342" s="9" t="n">
        <f aca="false">IF(K1342="REFUND",(-1*(AJ1342-AG1342)),(AJ1342-AG1342))</f>
        <v>1.688</v>
      </c>
    </row>
    <row r="1343" customFormat="false" ht="13.8" hidden="false" customHeight="false" outlineLevel="0" collapsed="false">
      <c r="A1343" s="6" t="n">
        <v>42247</v>
      </c>
      <c r="B1343" s="0" t="n">
        <v>954096986191</v>
      </c>
      <c r="C1343" s="0" t="s">
        <v>6109</v>
      </c>
      <c r="D1343" s="0" t="s">
        <v>6110</v>
      </c>
      <c r="E1343" s="7" t="n">
        <v>9781250027665</v>
      </c>
      <c r="F1343" s="0" t="s">
        <v>1246</v>
      </c>
      <c r="G1343" s="0" t="s">
        <v>1247</v>
      </c>
      <c r="H1343" s="0" t="s">
        <v>1248</v>
      </c>
      <c r="I1343" s="0" t="n">
        <v>1</v>
      </c>
      <c r="J1343" s="0" t="s">
        <v>573</v>
      </c>
      <c r="K1343" s="0" t="s">
        <v>43</v>
      </c>
      <c r="L1343" s="0" t="n">
        <v>3.44</v>
      </c>
      <c r="M1343" s="0" t="s">
        <v>44</v>
      </c>
      <c r="N1343" s="0" t="n">
        <v>2.99</v>
      </c>
      <c r="O1343" s="0" t="s">
        <v>44</v>
      </c>
      <c r="P1343" s="0" t="n">
        <v>2.69</v>
      </c>
      <c r="Q1343" s="0" t="s">
        <v>45</v>
      </c>
      <c r="R1343" s="0" t="n">
        <v>2.34</v>
      </c>
      <c r="S1343" s="0" t="s">
        <v>45</v>
      </c>
      <c r="T1343" s="0" t="n">
        <v>0.35</v>
      </c>
      <c r="U1343" s="0" t="s">
        <v>45</v>
      </c>
      <c r="V1343" s="0" t="s">
        <v>2559</v>
      </c>
      <c r="W1343" s="0" t="s">
        <v>157</v>
      </c>
      <c r="X1343" s="0" t="s">
        <v>48</v>
      </c>
      <c r="Y1343" s="0" t="s">
        <v>6111</v>
      </c>
      <c r="Z1343" s="0" t="n">
        <v>1.64</v>
      </c>
      <c r="AA1343" s="0" t="s">
        <v>45</v>
      </c>
      <c r="AB1343" s="0" t="n">
        <v>0.35</v>
      </c>
      <c r="AC1343" s="0" t="s">
        <v>45</v>
      </c>
      <c r="AD1343" s="0" t="n">
        <v>5</v>
      </c>
      <c r="AE1343" s="0" t="n">
        <f aca="false">AD1343+100</f>
        <v>105</v>
      </c>
      <c r="AF1343" s="8" t="n">
        <f aca="false">((P1343/AE1343)*100)*ABS(I1343)</f>
        <v>2.56190476190476</v>
      </c>
      <c r="AG1343" s="0" t="n">
        <f aca="false">(TRUNC((AF1343*AD1343/100),2))</f>
        <v>0.12</v>
      </c>
      <c r="AH1343" s="0" t="n">
        <f aca="false">TRUNC(AF1343*1.3222,2)</f>
        <v>3.38</v>
      </c>
      <c r="AI1343" s="0" t="n">
        <f aca="false">TRUNC(AG1343*1.3222,2)</f>
        <v>0.15</v>
      </c>
      <c r="AJ1343" s="0" t="n">
        <f aca="false">((P1343-T1343)*0.7+T1343)*ABS(I1343)</f>
        <v>1.988</v>
      </c>
      <c r="AK1343" s="9" t="n">
        <f aca="false">IF(K1343="REFUND",(-1*(AJ1343-AG1343)),(AJ1343-AG1343))</f>
        <v>1.868</v>
      </c>
    </row>
    <row r="1344" customFormat="false" ht="13.8" hidden="false" customHeight="false" outlineLevel="0" collapsed="false">
      <c r="A1344" s="6" t="n">
        <v>42247</v>
      </c>
      <c r="B1344" s="0" t="n">
        <v>954107447341</v>
      </c>
      <c r="C1344" s="0" t="s">
        <v>6112</v>
      </c>
      <c r="D1344" s="0" t="s">
        <v>6113</v>
      </c>
      <c r="E1344" s="7" t="n">
        <v>9781429922067</v>
      </c>
      <c r="F1344" s="0" t="s">
        <v>3288</v>
      </c>
      <c r="G1344" s="0" t="s">
        <v>3289</v>
      </c>
      <c r="H1344" s="0" t="s">
        <v>3290</v>
      </c>
      <c r="I1344" s="0" t="n">
        <v>1</v>
      </c>
      <c r="J1344" s="0" t="s">
        <v>573</v>
      </c>
      <c r="K1344" s="0" t="s">
        <v>43</v>
      </c>
      <c r="L1344" s="0" t="n">
        <v>3.44</v>
      </c>
      <c r="M1344" s="0" t="s">
        <v>44</v>
      </c>
      <c r="N1344" s="0" t="n">
        <v>2.99</v>
      </c>
      <c r="O1344" s="0" t="s">
        <v>44</v>
      </c>
      <c r="P1344" s="0" t="n">
        <v>2.67</v>
      </c>
      <c r="Q1344" s="0" t="s">
        <v>45</v>
      </c>
      <c r="R1344" s="0" t="n">
        <v>2.32</v>
      </c>
      <c r="S1344" s="0" t="s">
        <v>45</v>
      </c>
      <c r="T1344" s="0" t="n">
        <v>0.35</v>
      </c>
      <c r="U1344" s="0" t="s">
        <v>45</v>
      </c>
      <c r="V1344" s="0" t="s">
        <v>6114</v>
      </c>
      <c r="W1344" s="0" t="s">
        <v>180</v>
      </c>
      <c r="X1344" s="0" t="s">
        <v>48</v>
      </c>
      <c r="Y1344" s="0" t="s">
        <v>6115</v>
      </c>
      <c r="Z1344" s="0" t="n">
        <v>1.62</v>
      </c>
      <c r="AA1344" s="0" t="s">
        <v>45</v>
      </c>
      <c r="AB1344" s="0" t="n">
        <v>0.35</v>
      </c>
      <c r="AC1344" s="0" t="s">
        <v>45</v>
      </c>
      <c r="AD1344" s="0" t="n">
        <v>5</v>
      </c>
      <c r="AE1344" s="0" t="n">
        <f aca="false">AD1344+100</f>
        <v>105</v>
      </c>
      <c r="AF1344" s="8" t="n">
        <f aca="false">((P1344/AE1344)*100)*ABS(I1344)</f>
        <v>2.54285714285714</v>
      </c>
      <c r="AG1344" s="0" t="n">
        <f aca="false">(TRUNC((AF1344*AD1344/100),2))</f>
        <v>0.12</v>
      </c>
      <c r="AH1344" s="0" t="n">
        <f aca="false">TRUNC(AF1344*1.3222,2)</f>
        <v>3.36</v>
      </c>
      <c r="AI1344" s="0" t="n">
        <f aca="false">TRUNC(AG1344*1.3222,2)</f>
        <v>0.15</v>
      </c>
      <c r="AJ1344" s="0" t="n">
        <f aca="false">((P1344-T1344)*0.7+T1344)*ABS(I1344)</f>
        <v>1.974</v>
      </c>
      <c r="AK1344" s="9" t="n">
        <f aca="false">IF(K1344="REFUND",(-1*(AJ1344-AG1344)),(AJ1344-AG1344))</f>
        <v>1.854</v>
      </c>
    </row>
    <row r="1345" customFormat="false" ht="13.8" hidden="false" customHeight="false" outlineLevel="0" collapsed="false">
      <c r="A1345" s="6" t="n">
        <v>42247</v>
      </c>
      <c r="B1345" s="0" t="n">
        <v>954107999341</v>
      </c>
      <c r="C1345" s="0" t="s">
        <v>6116</v>
      </c>
      <c r="D1345" s="0" t="s">
        <v>6117</v>
      </c>
      <c r="E1345" s="7" t="n">
        <v>9781250024916</v>
      </c>
      <c r="F1345" s="0" t="s">
        <v>6118</v>
      </c>
      <c r="G1345" s="0" t="s">
        <v>6119</v>
      </c>
      <c r="H1345" s="0" t="s">
        <v>477</v>
      </c>
      <c r="I1345" s="0" t="n">
        <v>1</v>
      </c>
      <c r="J1345" s="0" t="s">
        <v>573</v>
      </c>
      <c r="K1345" s="0" t="s">
        <v>43</v>
      </c>
      <c r="L1345" s="0" t="n">
        <v>12.64</v>
      </c>
      <c r="M1345" s="0" t="s">
        <v>44</v>
      </c>
      <c r="N1345" s="0" t="n">
        <v>10.99</v>
      </c>
      <c r="O1345" s="0" t="s">
        <v>44</v>
      </c>
      <c r="P1345" s="0" t="n">
        <v>9.85</v>
      </c>
      <c r="Q1345" s="0" t="s">
        <v>45</v>
      </c>
      <c r="R1345" s="0" t="n">
        <v>8.56</v>
      </c>
      <c r="S1345" s="0" t="s">
        <v>45</v>
      </c>
      <c r="T1345" s="0" t="n">
        <v>1.29</v>
      </c>
      <c r="U1345" s="0" t="s">
        <v>45</v>
      </c>
      <c r="V1345" s="0" t="s">
        <v>387</v>
      </c>
      <c r="W1345" s="0" t="s">
        <v>157</v>
      </c>
      <c r="X1345" s="0" t="s">
        <v>48</v>
      </c>
      <c r="Y1345" s="0" t="s">
        <v>6120</v>
      </c>
      <c r="Z1345" s="0" t="n">
        <v>5.99</v>
      </c>
      <c r="AA1345" s="0" t="s">
        <v>45</v>
      </c>
      <c r="AB1345" s="0" t="n">
        <v>1.29</v>
      </c>
      <c r="AC1345" s="0" t="s">
        <v>45</v>
      </c>
      <c r="AD1345" s="0" t="n">
        <v>5</v>
      </c>
      <c r="AE1345" s="0" t="n">
        <f aca="false">AD1345+100</f>
        <v>105</v>
      </c>
      <c r="AF1345" s="8" t="n">
        <f aca="false">((P1345/AE1345)*100)*ABS(I1345)</f>
        <v>9.38095238095238</v>
      </c>
      <c r="AG1345" s="0" t="n">
        <f aca="false">(TRUNC((AF1345*AD1345/100),2))</f>
        <v>0.46</v>
      </c>
      <c r="AH1345" s="0" t="n">
        <f aca="false">TRUNC(AF1345*1.3222,2)</f>
        <v>12.4</v>
      </c>
      <c r="AI1345" s="0" t="n">
        <f aca="false">TRUNC(AG1345*1.3222,2)</f>
        <v>0.6</v>
      </c>
      <c r="AJ1345" s="0" t="n">
        <f aca="false">((P1345-T1345)*0.7+T1345)*ABS(I1345)</f>
        <v>7.282</v>
      </c>
      <c r="AK1345" s="9" t="n">
        <f aca="false">IF(K1345="REFUND",(-1*(AJ1345-AG1345)),(AJ1345-AG1345))</f>
        <v>6.822</v>
      </c>
    </row>
    <row r="1346" customFormat="false" ht="13.8" hidden="false" customHeight="false" outlineLevel="0" collapsed="false">
      <c r="A1346" s="6" t="n">
        <v>42247</v>
      </c>
      <c r="B1346" s="0" t="n">
        <v>954114693391</v>
      </c>
      <c r="C1346" s="0" t="s">
        <v>6121</v>
      </c>
      <c r="D1346" s="0" t="s">
        <v>6122</v>
      </c>
      <c r="E1346" s="7" t="n">
        <v>9781429997041</v>
      </c>
      <c r="F1346" s="0" t="s">
        <v>2489</v>
      </c>
      <c r="G1346" s="0" t="s">
        <v>2490</v>
      </c>
      <c r="H1346" s="0" t="s">
        <v>2491</v>
      </c>
      <c r="I1346" s="0" t="n">
        <v>1</v>
      </c>
      <c r="J1346" s="0" t="s">
        <v>573</v>
      </c>
      <c r="K1346" s="0" t="s">
        <v>43</v>
      </c>
      <c r="L1346" s="0" t="n">
        <v>12.64</v>
      </c>
      <c r="M1346" s="0" t="s">
        <v>44</v>
      </c>
      <c r="N1346" s="0" t="n">
        <v>10.99</v>
      </c>
      <c r="O1346" s="0" t="s">
        <v>44</v>
      </c>
      <c r="P1346" s="0" t="n">
        <v>9.8</v>
      </c>
      <c r="Q1346" s="0" t="s">
        <v>45</v>
      </c>
      <c r="R1346" s="0" t="n">
        <v>8.53</v>
      </c>
      <c r="S1346" s="0" t="s">
        <v>45</v>
      </c>
      <c r="T1346" s="0" t="n">
        <v>1.27</v>
      </c>
      <c r="U1346" s="0" t="s">
        <v>45</v>
      </c>
      <c r="V1346" s="0" t="s">
        <v>2936</v>
      </c>
      <c r="W1346" s="0" t="s">
        <v>58</v>
      </c>
      <c r="X1346" s="0" t="s">
        <v>48</v>
      </c>
      <c r="Y1346" s="0" t="s">
        <v>6123</v>
      </c>
      <c r="Z1346" s="0" t="n">
        <v>5.97</v>
      </c>
      <c r="AA1346" s="0" t="s">
        <v>45</v>
      </c>
      <c r="AB1346" s="0" t="n">
        <v>1.27</v>
      </c>
      <c r="AC1346" s="0" t="s">
        <v>45</v>
      </c>
      <c r="AD1346" s="0" t="n">
        <v>5</v>
      </c>
      <c r="AE1346" s="0" t="n">
        <f aca="false">AD1346+100</f>
        <v>105</v>
      </c>
      <c r="AF1346" s="8" t="n">
        <f aca="false">((P1346/AE1346)*100)*ABS(I1346)</f>
        <v>9.33333333333333</v>
      </c>
      <c r="AG1346" s="0" t="n">
        <f aca="false">(TRUNC((AF1346*AD1346/100),2))</f>
        <v>0.46</v>
      </c>
      <c r="AH1346" s="0" t="n">
        <f aca="false">TRUNC(AF1346*1.3222,2)</f>
        <v>12.34</v>
      </c>
      <c r="AI1346" s="0" t="n">
        <f aca="false">TRUNC(AG1346*1.3222,2)</f>
        <v>0.6</v>
      </c>
      <c r="AJ1346" s="0" t="n">
        <f aca="false">((P1346-T1346)*0.7+T1346)*ABS(I1346)</f>
        <v>7.241</v>
      </c>
      <c r="AK1346" s="9" t="n">
        <f aca="false">IF(K1346="REFUND",(-1*(AJ1346-AG1346)),(AJ1346-AG1346))</f>
        <v>6.781</v>
      </c>
    </row>
    <row r="1347" customFormat="false" ht="13.8" hidden="false" customHeight="false" outlineLevel="0" collapsed="false">
      <c r="A1347" s="6" t="n">
        <v>42247</v>
      </c>
      <c r="B1347" s="0" t="n">
        <v>954115509341</v>
      </c>
      <c r="C1347" s="0" t="s">
        <v>6124</v>
      </c>
      <c r="D1347" s="0" t="s">
        <v>6125</v>
      </c>
      <c r="E1347" s="7" t="n">
        <v>9781429922067</v>
      </c>
      <c r="F1347" s="0" t="s">
        <v>3288</v>
      </c>
      <c r="G1347" s="0" t="s">
        <v>3289</v>
      </c>
      <c r="H1347" s="0" t="s">
        <v>3290</v>
      </c>
      <c r="I1347" s="0" t="n">
        <v>1</v>
      </c>
      <c r="J1347" s="0" t="s">
        <v>573</v>
      </c>
      <c r="K1347" s="0" t="s">
        <v>43</v>
      </c>
      <c r="L1347" s="0" t="n">
        <v>3.44</v>
      </c>
      <c r="M1347" s="0" t="s">
        <v>44</v>
      </c>
      <c r="N1347" s="0" t="n">
        <v>2.99</v>
      </c>
      <c r="O1347" s="0" t="s">
        <v>44</v>
      </c>
      <c r="P1347" s="0" t="n">
        <v>2.67</v>
      </c>
      <c r="Q1347" s="0" t="s">
        <v>45</v>
      </c>
      <c r="R1347" s="0" t="n">
        <v>2.32</v>
      </c>
      <c r="S1347" s="0" t="s">
        <v>45</v>
      </c>
      <c r="T1347" s="0" t="n">
        <v>0.35</v>
      </c>
      <c r="U1347" s="0" t="s">
        <v>45</v>
      </c>
      <c r="V1347" s="0" t="s">
        <v>6126</v>
      </c>
      <c r="W1347" s="0" t="s">
        <v>47</v>
      </c>
      <c r="X1347" s="0" t="s">
        <v>48</v>
      </c>
      <c r="Y1347" s="0" t="s">
        <v>6127</v>
      </c>
      <c r="Z1347" s="0" t="n">
        <v>1.62</v>
      </c>
      <c r="AA1347" s="0" t="s">
        <v>45</v>
      </c>
      <c r="AB1347" s="0" t="n">
        <v>0.35</v>
      </c>
      <c r="AC1347" s="0" t="s">
        <v>45</v>
      </c>
      <c r="AD1347" s="0" t="n">
        <v>13</v>
      </c>
      <c r="AE1347" s="0" t="n">
        <f aca="false">AD1347+100</f>
        <v>113</v>
      </c>
      <c r="AF1347" s="8" t="n">
        <f aca="false">((P1347/AE1347)*100)*ABS(I1347)</f>
        <v>2.36283185840708</v>
      </c>
      <c r="AG1347" s="0" t="n">
        <f aca="false">(TRUNC((AF1347*AD1347/100),2))</f>
        <v>0.3</v>
      </c>
      <c r="AH1347" s="0" t="n">
        <f aca="false">TRUNC(AF1347*1.3222,2)</f>
        <v>3.12</v>
      </c>
      <c r="AI1347" s="0" t="n">
        <f aca="false">TRUNC(AG1347*1.3222,2)</f>
        <v>0.39</v>
      </c>
      <c r="AJ1347" s="0" t="n">
        <f aca="false">((P1347-T1347)*0.7+T1347)*ABS(I1347)</f>
        <v>1.974</v>
      </c>
      <c r="AK1347" s="9" t="n">
        <f aca="false">IF(K1347="REFUND",(-1*(AJ1347-AG1347)),(AJ1347-AG1347))</f>
        <v>1.674</v>
      </c>
    </row>
    <row r="1348" customFormat="false" ht="13.8" hidden="false" customHeight="false" outlineLevel="0" collapsed="false">
      <c r="A1348" s="6" t="n">
        <v>42247</v>
      </c>
      <c r="B1348" s="0" t="n">
        <v>954115742291</v>
      </c>
      <c r="C1348" s="0" t="s">
        <v>6128</v>
      </c>
      <c r="D1348" s="0" t="s">
        <v>6129</v>
      </c>
      <c r="E1348" s="7" t="n">
        <v>9781622669516</v>
      </c>
      <c r="F1348" s="0" t="s">
        <v>1542</v>
      </c>
      <c r="G1348" s="0" t="s">
        <v>1543</v>
      </c>
      <c r="H1348" s="0" t="s">
        <v>1372</v>
      </c>
      <c r="I1348" s="0" t="n">
        <v>1</v>
      </c>
      <c r="J1348" s="0" t="s">
        <v>573</v>
      </c>
      <c r="K1348" s="0" t="s">
        <v>43</v>
      </c>
      <c r="L1348" s="0" t="n">
        <v>1.14</v>
      </c>
      <c r="M1348" s="0" t="s">
        <v>44</v>
      </c>
      <c r="N1348" s="0" t="n">
        <v>0.99</v>
      </c>
      <c r="O1348" s="0" t="s">
        <v>44</v>
      </c>
      <c r="P1348" s="0" t="n">
        <v>0.88</v>
      </c>
      <c r="Q1348" s="0" t="s">
        <v>45</v>
      </c>
      <c r="R1348" s="0" t="n">
        <v>0.77</v>
      </c>
      <c r="S1348" s="0" t="s">
        <v>45</v>
      </c>
      <c r="T1348" s="0" t="n">
        <v>0.11</v>
      </c>
      <c r="U1348" s="0" t="s">
        <v>45</v>
      </c>
      <c r="V1348" s="0" t="s">
        <v>1730</v>
      </c>
      <c r="W1348" s="0" t="s">
        <v>104</v>
      </c>
      <c r="X1348" s="0" t="s">
        <v>48</v>
      </c>
      <c r="Y1348" s="0" t="s">
        <v>6130</v>
      </c>
      <c r="Z1348" s="0" t="n">
        <v>0.54</v>
      </c>
      <c r="AA1348" s="0" t="s">
        <v>45</v>
      </c>
      <c r="AB1348" s="0" t="n">
        <v>0.11</v>
      </c>
      <c r="AC1348" s="0" t="s">
        <v>45</v>
      </c>
      <c r="AD1348" s="0" t="n">
        <v>5</v>
      </c>
      <c r="AE1348" s="0" t="n">
        <f aca="false">AD1348+100</f>
        <v>105</v>
      </c>
      <c r="AF1348" s="8" t="n">
        <f aca="false">((P1348/AE1348)*100)*ABS(I1348)</f>
        <v>0.838095238095238</v>
      </c>
      <c r="AG1348" s="0" t="n">
        <f aca="false">(TRUNC((AF1348*AD1348/100),2))</f>
        <v>0.04</v>
      </c>
      <c r="AH1348" s="0" t="n">
        <f aca="false">TRUNC(AF1348*1.3222,2)</f>
        <v>1.1</v>
      </c>
      <c r="AI1348" s="0" t="n">
        <f aca="false">TRUNC(AG1348*1.3222,2)</f>
        <v>0.05</v>
      </c>
      <c r="AJ1348" s="0" t="n">
        <f aca="false">((P1348-T1348)*0.7+T1348)*ABS(I1348)</f>
        <v>0.649</v>
      </c>
      <c r="AK1348" s="9" t="n">
        <f aca="false">IF(K1348="REFUND",(-1*(AJ1348-AG1348)),(AJ1348-AG1348))</f>
        <v>0.609</v>
      </c>
    </row>
    <row r="1349" customFormat="false" ht="13.8" hidden="false" customHeight="false" outlineLevel="0" collapsed="false">
      <c r="A1349" s="6" t="n">
        <v>42247</v>
      </c>
      <c r="B1349" s="0" t="n">
        <v>954118908291</v>
      </c>
      <c r="C1349" s="0" t="s">
        <v>6131</v>
      </c>
      <c r="D1349" s="0" t="s">
        <v>6132</v>
      </c>
      <c r="E1349" s="7" t="n">
        <v>9781429927840</v>
      </c>
      <c r="F1349" s="0" t="s">
        <v>4310</v>
      </c>
      <c r="G1349" s="0" t="s">
        <v>4311</v>
      </c>
      <c r="H1349" s="0" t="s">
        <v>139</v>
      </c>
      <c r="I1349" s="0" t="n">
        <v>1</v>
      </c>
      <c r="J1349" s="0" t="s">
        <v>573</v>
      </c>
      <c r="K1349" s="0" t="s">
        <v>43</v>
      </c>
      <c r="L1349" s="0" t="n">
        <v>12.64</v>
      </c>
      <c r="M1349" s="0" t="s">
        <v>44</v>
      </c>
      <c r="N1349" s="0" t="n">
        <v>10.99</v>
      </c>
      <c r="O1349" s="0" t="s">
        <v>44</v>
      </c>
      <c r="P1349" s="0" t="n">
        <v>9.8</v>
      </c>
      <c r="Q1349" s="0" t="s">
        <v>45</v>
      </c>
      <c r="R1349" s="0" t="n">
        <v>8.52</v>
      </c>
      <c r="S1349" s="0" t="s">
        <v>45</v>
      </c>
      <c r="T1349" s="0" t="n">
        <v>1.28</v>
      </c>
      <c r="U1349" s="0" t="s">
        <v>45</v>
      </c>
      <c r="V1349" s="0" t="s">
        <v>309</v>
      </c>
      <c r="W1349" s="0" t="s">
        <v>47</v>
      </c>
      <c r="X1349" s="0" t="s">
        <v>48</v>
      </c>
      <c r="Y1349" s="0" t="s">
        <v>6133</v>
      </c>
      <c r="Z1349" s="0" t="n">
        <v>5.96</v>
      </c>
      <c r="AA1349" s="0" t="s">
        <v>45</v>
      </c>
      <c r="AB1349" s="0" t="n">
        <v>1.28</v>
      </c>
      <c r="AC1349" s="0" t="s">
        <v>45</v>
      </c>
      <c r="AD1349" s="0" t="n">
        <v>13</v>
      </c>
      <c r="AE1349" s="0" t="n">
        <f aca="false">AD1349+100</f>
        <v>113</v>
      </c>
      <c r="AF1349" s="8" t="n">
        <f aca="false">((P1349/AE1349)*100)*ABS(I1349)</f>
        <v>8.67256637168142</v>
      </c>
      <c r="AG1349" s="0" t="n">
        <f aca="false">(TRUNC((AF1349*AD1349/100),2))</f>
        <v>1.12</v>
      </c>
      <c r="AH1349" s="0" t="n">
        <f aca="false">TRUNC(AF1349*1.3222,2)</f>
        <v>11.46</v>
      </c>
      <c r="AI1349" s="0" t="n">
        <f aca="false">TRUNC(AG1349*1.3222,2)</f>
        <v>1.48</v>
      </c>
      <c r="AJ1349" s="0" t="n">
        <f aca="false">((P1349-T1349)*0.7+T1349)*ABS(I1349)</f>
        <v>7.244</v>
      </c>
      <c r="AK1349" s="9" t="n">
        <f aca="false">IF(K1349="REFUND",(-1*(AJ1349-AG1349)),(AJ1349-AG1349))</f>
        <v>6.124</v>
      </c>
    </row>
    <row r="1350" customFormat="false" ht="13.8" hidden="false" customHeight="false" outlineLevel="0" collapsed="false">
      <c r="A1350" s="6" t="n">
        <v>42247</v>
      </c>
      <c r="B1350" s="0" t="n">
        <v>954120543141</v>
      </c>
      <c r="C1350" s="0" t="s">
        <v>6134</v>
      </c>
      <c r="D1350" s="0" t="s">
        <v>6135</v>
      </c>
      <c r="E1350" s="7" t="n">
        <v>9781633753136</v>
      </c>
      <c r="F1350" s="0" t="s">
        <v>3341</v>
      </c>
      <c r="G1350" s="0" t="s">
        <v>3342</v>
      </c>
      <c r="H1350" s="0" t="s">
        <v>3343</v>
      </c>
      <c r="I1350" s="0" t="n">
        <v>1</v>
      </c>
      <c r="J1350" s="0" t="s">
        <v>573</v>
      </c>
      <c r="K1350" s="0" t="s">
        <v>43</v>
      </c>
      <c r="L1350" s="0" t="n">
        <v>3.44</v>
      </c>
      <c r="M1350" s="0" t="s">
        <v>44</v>
      </c>
      <c r="N1350" s="0" t="n">
        <v>2.99</v>
      </c>
      <c r="O1350" s="0" t="s">
        <v>44</v>
      </c>
      <c r="P1350" s="0" t="n">
        <v>2.67</v>
      </c>
      <c r="Q1350" s="0" t="s">
        <v>45</v>
      </c>
      <c r="R1350" s="0" t="n">
        <v>2.32</v>
      </c>
      <c r="S1350" s="0" t="s">
        <v>45</v>
      </c>
      <c r="T1350" s="0" t="n">
        <v>0.35</v>
      </c>
      <c r="U1350" s="0" t="s">
        <v>45</v>
      </c>
      <c r="V1350" s="0" t="s">
        <v>57</v>
      </c>
      <c r="W1350" s="0" t="s">
        <v>58</v>
      </c>
      <c r="X1350" s="0" t="s">
        <v>48</v>
      </c>
      <c r="Y1350" s="0" t="s">
        <v>2278</v>
      </c>
      <c r="Z1350" s="0" t="n">
        <v>1.62</v>
      </c>
      <c r="AA1350" s="0" t="s">
        <v>45</v>
      </c>
      <c r="AB1350" s="0" t="n">
        <v>0.35</v>
      </c>
      <c r="AC1350" s="0" t="s">
        <v>45</v>
      </c>
      <c r="AD1350" s="0" t="n">
        <v>5</v>
      </c>
      <c r="AE1350" s="0" t="n">
        <f aca="false">AD1350+100</f>
        <v>105</v>
      </c>
      <c r="AF1350" s="8" t="n">
        <f aca="false">((P1350/AE1350)*100)*ABS(I1350)</f>
        <v>2.54285714285714</v>
      </c>
      <c r="AG1350" s="0" t="n">
        <f aca="false">(TRUNC((AF1350*AD1350/100),2))</f>
        <v>0.12</v>
      </c>
      <c r="AH1350" s="0" t="n">
        <f aca="false">TRUNC(AF1350*1.3222,2)</f>
        <v>3.36</v>
      </c>
      <c r="AI1350" s="0" t="n">
        <f aca="false">TRUNC(AG1350*1.3222,2)</f>
        <v>0.15</v>
      </c>
      <c r="AJ1350" s="0" t="n">
        <f aca="false">((P1350-T1350)*0.7+T1350)*ABS(I1350)</f>
        <v>1.974</v>
      </c>
      <c r="AK1350" s="9" t="n">
        <f aca="false">IF(K1350="REFUND",(-1*(AJ1350-AG1350)),(AJ1350-AG1350))</f>
        <v>1.854</v>
      </c>
    </row>
    <row r="1351" customFormat="false" ht="13.8" hidden="false" customHeight="false" outlineLevel="0" collapsed="false">
      <c r="A1351" s="6" t="n">
        <v>42247</v>
      </c>
      <c r="B1351" s="0" t="n">
        <v>954120610141</v>
      </c>
      <c r="C1351" s="0" t="s">
        <v>6136</v>
      </c>
      <c r="D1351" s="0" t="s">
        <v>6137</v>
      </c>
      <c r="E1351" s="7" t="n">
        <v>9781622667628</v>
      </c>
      <c r="F1351" s="0" t="s">
        <v>6138</v>
      </c>
      <c r="G1351" s="0" t="s">
        <v>6139</v>
      </c>
      <c r="H1351" s="0" t="s">
        <v>3343</v>
      </c>
      <c r="I1351" s="0" t="n">
        <v>1</v>
      </c>
      <c r="J1351" s="0" t="s">
        <v>573</v>
      </c>
      <c r="K1351" s="0" t="s">
        <v>43</v>
      </c>
      <c r="L1351" s="0" t="n">
        <v>3.44</v>
      </c>
      <c r="M1351" s="0" t="s">
        <v>44</v>
      </c>
      <c r="N1351" s="0" t="n">
        <v>2.99</v>
      </c>
      <c r="O1351" s="0" t="s">
        <v>44</v>
      </c>
      <c r="P1351" s="0" t="n">
        <v>2.68</v>
      </c>
      <c r="Q1351" s="0" t="s">
        <v>45</v>
      </c>
      <c r="R1351" s="0" t="n">
        <v>2.33</v>
      </c>
      <c r="S1351" s="0" t="s">
        <v>45</v>
      </c>
      <c r="T1351" s="0" t="n">
        <v>0.35</v>
      </c>
      <c r="U1351" s="0" t="s">
        <v>45</v>
      </c>
      <c r="V1351" s="0" t="s">
        <v>57</v>
      </c>
      <c r="W1351" s="0" t="s">
        <v>58</v>
      </c>
      <c r="X1351" s="0" t="s">
        <v>48</v>
      </c>
      <c r="Y1351" s="0" t="s">
        <v>2278</v>
      </c>
      <c r="Z1351" s="0" t="n">
        <v>1.63</v>
      </c>
      <c r="AA1351" s="0" t="s">
        <v>45</v>
      </c>
      <c r="AB1351" s="0" t="n">
        <v>0.35</v>
      </c>
      <c r="AC1351" s="0" t="s">
        <v>45</v>
      </c>
      <c r="AD1351" s="0" t="n">
        <v>5</v>
      </c>
      <c r="AE1351" s="0" t="n">
        <f aca="false">AD1351+100</f>
        <v>105</v>
      </c>
      <c r="AF1351" s="8" t="n">
        <f aca="false">((P1351/AE1351)*100)*ABS(I1351)</f>
        <v>2.55238095238095</v>
      </c>
      <c r="AG1351" s="0" t="n">
        <f aca="false">(TRUNC((AF1351*AD1351/100),2))</f>
        <v>0.12</v>
      </c>
      <c r="AH1351" s="0" t="n">
        <f aca="false">TRUNC(AF1351*1.3222,2)</f>
        <v>3.37</v>
      </c>
      <c r="AI1351" s="0" t="n">
        <f aca="false">TRUNC(AG1351*1.3222,2)</f>
        <v>0.15</v>
      </c>
      <c r="AJ1351" s="0" t="n">
        <f aca="false">((P1351-T1351)*0.7+T1351)*ABS(I1351)</f>
        <v>1.981</v>
      </c>
      <c r="AK1351" s="9" t="n">
        <f aca="false">IF(K1351="REFUND",(-1*(AJ1351-AG1351)),(AJ1351-AG1351))</f>
        <v>1.861</v>
      </c>
    </row>
    <row r="1352" customFormat="false" ht="13.8" hidden="false" customHeight="false" outlineLevel="0" collapsed="false">
      <c r="A1352" s="6" t="n">
        <v>42247</v>
      </c>
      <c r="B1352" s="0" t="n">
        <v>954120679141</v>
      </c>
      <c r="C1352" s="0" t="s">
        <v>6140</v>
      </c>
      <c r="D1352" s="0" t="s">
        <v>6141</v>
      </c>
      <c r="E1352" s="7" t="n">
        <v>9781622660735</v>
      </c>
      <c r="F1352" s="0" t="s">
        <v>6142</v>
      </c>
      <c r="G1352" s="0" t="s">
        <v>6143</v>
      </c>
      <c r="H1352" s="0" t="s">
        <v>3343</v>
      </c>
      <c r="I1352" s="0" t="n">
        <v>1</v>
      </c>
      <c r="J1352" s="0" t="s">
        <v>573</v>
      </c>
      <c r="K1352" s="0" t="s">
        <v>43</v>
      </c>
      <c r="L1352" s="0" t="n">
        <v>3.44</v>
      </c>
      <c r="M1352" s="0" t="s">
        <v>44</v>
      </c>
      <c r="N1352" s="0" t="n">
        <v>2.99</v>
      </c>
      <c r="O1352" s="0" t="s">
        <v>44</v>
      </c>
      <c r="P1352" s="0" t="n">
        <v>2.67</v>
      </c>
      <c r="Q1352" s="0" t="s">
        <v>45</v>
      </c>
      <c r="R1352" s="0" t="n">
        <v>2.32</v>
      </c>
      <c r="S1352" s="0" t="s">
        <v>45</v>
      </c>
      <c r="T1352" s="0" t="n">
        <v>0.35</v>
      </c>
      <c r="U1352" s="0" t="s">
        <v>45</v>
      </c>
      <c r="V1352" s="0" t="s">
        <v>57</v>
      </c>
      <c r="W1352" s="0" t="s">
        <v>58</v>
      </c>
      <c r="X1352" s="0" t="s">
        <v>48</v>
      </c>
      <c r="Y1352" s="0" t="s">
        <v>2278</v>
      </c>
      <c r="Z1352" s="0" t="n">
        <v>1.62</v>
      </c>
      <c r="AA1352" s="0" t="s">
        <v>45</v>
      </c>
      <c r="AB1352" s="0" t="n">
        <v>0.35</v>
      </c>
      <c r="AC1352" s="0" t="s">
        <v>45</v>
      </c>
      <c r="AD1352" s="0" t="n">
        <v>5</v>
      </c>
      <c r="AE1352" s="0" t="n">
        <f aca="false">AD1352+100</f>
        <v>105</v>
      </c>
      <c r="AF1352" s="8" t="n">
        <f aca="false">((P1352/AE1352)*100)*ABS(I1352)</f>
        <v>2.54285714285714</v>
      </c>
      <c r="AG1352" s="0" t="n">
        <f aca="false">(TRUNC((AF1352*AD1352/100),2))</f>
        <v>0.12</v>
      </c>
      <c r="AH1352" s="0" t="n">
        <f aca="false">TRUNC(AF1352*1.3222,2)</f>
        <v>3.36</v>
      </c>
      <c r="AI1352" s="0" t="n">
        <f aca="false">TRUNC(AG1352*1.3222,2)</f>
        <v>0.15</v>
      </c>
      <c r="AJ1352" s="0" t="n">
        <f aca="false">((P1352-T1352)*0.7+T1352)*ABS(I1352)</f>
        <v>1.974</v>
      </c>
      <c r="AK1352" s="9" t="n">
        <f aca="false">IF(K1352="REFUND",(-1*(AJ1352-AG1352)),(AJ1352-AG1352))</f>
        <v>1.854</v>
      </c>
    </row>
    <row r="1353" customFormat="false" ht="13.8" hidden="false" customHeight="false" outlineLevel="0" collapsed="false">
      <c r="A1353" s="6" t="n">
        <v>42247</v>
      </c>
      <c r="B1353" s="0" t="n">
        <v>954124459341</v>
      </c>
      <c r="C1353" s="0" t="s">
        <v>6144</v>
      </c>
      <c r="D1353" s="0" t="s">
        <v>6145</v>
      </c>
      <c r="E1353" s="7" t="n">
        <v>9781622667871</v>
      </c>
      <c r="F1353" s="0" t="s">
        <v>6146</v>
      </c>
      <c r="G1353" s="0" t="s">
        <v>6147</v>
      </c>
      <c r="H1353" s="0" t="s">
        <v>1372</v>
      </c>
      <c r="I1353" s="0" t="n">
        <v>1</v>
      </c>
      <c r="J1353" s="0" t="s">
        <v>573</v>
      </c>
      <c r="K1353" s="0" t="s">
        <v>43</v>
      </c>
      <c r="L1353" s="0" t="n">
        <v>3.44</v>
      </c>
      <c r="M1353" s="0" t="s">
        <v>44</v>
      </c>
      <c r="N1353" s="0" t="n">
        <v>2.99</v>
      </c>
      <c r="O1353" s="0" t="s">
        <v>44</v>
      </c>
      <c r="P1353" s="0" t="n">
        <v>2.68</v>
      </c>
      <c r="Q1353" s="0" t="s">
        <v>45</v>
      </c>
      <c r="R1353" s="0" t="n">
        <v>2.33</v>
      </c>
      <c r="S1353" s="0" t="s">
        <v>45</v>
      </c>
      <c r="T1353" s="0" t="n">
        <v>0.35</v>
      </c>
      <c r="U1353" s="0" t="s">
        <v>45</v>
      </c>
      <c r="V1353" s="0" t="s">
        <v>118</v>
      </c>
      <c r="W1353" s="0" t="s">
        <v>47</v>
      </c>
      <c r="X1353" s="0" t="s">
        <v>48</v>
      </c>
      <c r="Y1353" s="0" t="s">
        <v>1186</v>
      </c>
      <c r="Z1353" s="0" t="n">
        <v>1.63</v>
      </c>
      <c r="AA1353" s="0" t="s">
        <v>45</v>
      </c>
      <c r="AB1353" s="0" t="n">
        <v>0.35</v>
      </c>
      <c r="AC1353" s="0" t="s">
        <v>45</v>
      </c>
      <c r="AD1353" s="0" t="n">
        <v>13</v>
      </c>
      <c r="AE1353" s="0" t="n">
        <f aca="false">AD1353+100</f>
        <v>113</v>
      </c>
      <c r="AF1353" s="8" t="n">
        <f aca="false">((P1353/AE1353)*100)*ABS(I1353)</f>
        <v>2.3716814159292</v>
      </c>
      <c r="AG1353" s="0" t="n">
        <f aca="false">(TRUNC((AF1353*AD1353/100),2))</f>
        <v>0.3</v>
      </c>
      <c r="AH1353" s="0" t="n">
        <f aca="false">TRUNC(AF1353*1.3222,2)</f>
        <v>3.13</v>
      </c>
      <c r="AI1353" s="0" t="n">
        <f aca="false">TRUNC(AG1353*1.3222,2)</f>
        <v>0.39</v>
      </c>
      <c r="AJ1353" s="0" t="n">
        <f aca="false">((P1353-T1353)*0.7+T1353)*ABS(I1353)</f>
        <v>1.981</v>
      </c>
      <c r="AK1353" s="9" t="n">
        <f aca="false">IF(K1353="REFUND",(-1*(AJ1353-AG1353)),(AJ1353-AG1353))</f>
        <v>1.681</v>
      </c>
    </row>
    <row r="1354" customFormat="false" ht="13.8" hidden="false" customHeight="false" outlineLevel="0" collapsed="false">
      <c r="A1354" s="6" t="n">
        <v>42247</v>
      </c>
      <c r="B1354" s="0" t="n">
        <v>954124708291</v>
      </c>
      <c r="C1354" s="0" t="s">
        <v>6148</v>
      </c>
      <c r="D1354" s="0" t="s">
        <v>6149</v>
      </c>
      <c r="E1354" s="7" t="n">
        <v>9781429967204</v>
      </c>
      <c r="F1354" s="0" t="s">
        <v>2594</v>
      </c>
      <c r="G1354" s="0" t="s">
        <v>2595</v>
      </c>
      <c r="H1354" s="0" t="s">
        <v>64</v>
      </c>
      <c r="I1354" s="0" t="n">
        <v>1</v>
      </c>
      <c r="J1354" s="0" t="s">
        <v>573</v>
      </c>
      <c r="K1354" s="0" t="s">
        <v>43</v>
      </c>
      <c r="L1354" s="0" t="n">
        <v>12.64</v>
      </c>
      <c r="M1354" s="0" t="s">
        <v>44</v>
      </c>
      <c r="N1354" s="0" t="n">
        <v>10.99</v>
      </c>
      <c r="O1354" s="0" t="s">
        <v>44</v>
      </c>
      <c r="P1354" s="0" t="n">
        <v>9.8</v>
      </c>
      <c r="Q1354" s="0" t="s">
        <v>45</v>
      </c>
      <c r="R1354" s="0" t="n">
        <v>8.52</v>
      </c>
      <c r="S1354" s="0" t="s">
        <v>45</v>
      </c>
      <c r="T1354" s="0" t="n">
        <v>1.28</v>
      </c>
      <c r="U1354" s="0" t="s">
        <v>45</v>
      </c>
      <c r="V1354" s="0" t="s">
        <v>6150</v>
      </c>
      <c r="W1354" s="0" t="s">
        <v>1210</v>
      </c>
      <c r="X1354" s="0" t="s">
        <v>48</v>
      </c>
      <c r="Y1354" s="0" t="s">
        <v>6151</v>
      </c>
      <c r="Z1354" s="0" t="n">
        <v>5.96</v>
      </c>
      <c r="AA1354" s="0" t="s">
        <v>45</v>
      </c>
      <c r="AB1354" s="0" t="n">
        <v>1.28</v>
      </c>
      <c r="AC1354" s="0" t="s">
        <v>45</v>
      </c>
      <c r="AD1354" s="0" t="n">
        <v>15</v>
      </c>
      <c r="AE1354" s="0" t="n">
        <f aca="false">AD1354+100</f>
        <v>115</v>
      </c>
      <c r="AF1354" s="8" t="n">
        <f aca="false">((P1354/AE1354)*100)*ABS(I1354)</f>
        <v>8.52173913043478</v>
      </c>
      <c r="AG1354" s="0" t="n">
        <f aca="false">(TRUNC((AF1354*AD1354/100),2))</f>
        <v>1.27</v>
      </c>
      <c r="AH1354" s="0" t="n">
        <f aca="false">TRUNC(AF1354*1.3222,2)</f>
        <v>11.26</v>
      </c>
      <c r="AI1354" s="0" t="n">
        <f aca="false">TRUNC(AG1354*1.3222,2)</f>
        <v>1.67</v>
      </c>
      <c r="AJ1354" s="0" t="n">
        <f aca="false">((P1354-T1354)*0.7+T1354)*ABS(I1354)</f>
        <v>7.244</v>
      </c>
      <c r="AK1354" s="9" t="n">
        <f aca="false">IF(K1354="REFUND",(-1*(AJ1354-AG1354)),(AJ1354-AG1354))</f>
        <v>5.974</v>
      </c>
    </row>
    <row r="1355" customFormat="false" ht="13.8" hidden="false" customHeight="false" outlineLevel="0" collapsed="false">
      <c r="A1355" s="6" t="n">
        <v>42247</v>
      </c>
      <c r="B1355" s="0" t="n">
        <v>954125025341</v>
      </c>
      <c r="C1355" s="0" t="s">
        <v>6152</v>
      </c>
      <c r="D1355" s="0" t="s">
        <v>6153</v>
      </c>
      <c r="E1355" s="7" t="n">
        <v>9781622664740</v>
      </c>
      <c r="F1355" s="0" t="s">
        <v>6154</v>
      </c>
      <c r="G1355" s="0" t="s">
        <v>6155</v>
      </c>
      <c r="H1355" s="0" t="s">
        <v>3731</v>
      </c>
      <c r="I1355" s="0" t="n">
        <v>1</v>
      </c>
      <c r="J1355" s="0" t="s">
        <v>573</v>
      </c>
      <c r="K1355" s="0" t="s">
        <v>43</v>
      </c>
      <c r="L1355" s="0" t="n">
        <v>3.44</v>
      </c>
      <c r="M1355" s="0" t="s">
        <v>44</v>
      </c>
      <c r="N1355" s="0" t="n">
        <v>2.99</v>
      </c>
      <c r="O1355" s="0" t="s">
        <v>44</v>
      </c>
      <c r="P1355" s="0" t="n">
        <v>2.69</v>
      </c>
      <c r="Q1355" s="0" t="s">
        <v>45</v>
      </c>
      <c r="R1355" s="0" t="n">
        <v>2.34</v>
      </c>
      <c r="S1355" s="0" t="s">
        <v>45</v>
      </c>
      <c r="T1355" s="0" t="n">
        <v>0.35</v>
      </c>
      <c r="U1355" s="0" t="s">
        <v>45</v>
      </c>
      <c r="V1355" s="0" t="s">
        <v>2028</v>
      </c>
      <c r="W1355" s="0" t="s">
        <v>58</v>
      </c>
      <c r="X1355" s="0" t="s">
        <v>48</v>
      </c>
      <c r="Y1355" s="0" t="s">
        <v>2029</v>
      </c>
      <c r="Z1355" s="0" t="n">
        <v>1.64</v>
      </c>
      <c r="AA1355" s="0" t="s">
        <v>45</v>
      </c>
      <c r="AB1355" s="0" t="n">
        <v>0.35</v>
      </c>
      <c r="AC1355" s="0" t="s">
        <v>45</v>
      </c>
      <c r="AD1355" s="0" t="n">
        <v>5</v>
      </c>
      <c r="AE1355" s="0" t="n">
        <f aca="false">AD1355+100</f>
        <v>105</v>
      </c>
      <c r="AF1355" s="8" t="n">
        <f aca="false">((P1355/AE1355)*100)*ABS(I1355)</f>
        <v>2.56190476190476</v>
      </c>
      <c r="AG1355" s="0" t="n">
        <f aca="false">(TRUNC((AF1355*AD1355/100),2))</f>
        <v>0.12</v>
      </c>
      <c r="AH1355" s="0" t="n">
        <f aca="false">TRUNC(AF1355*1.3222,2)</f>
        <v>3.38</v>
      </c>
      <c r="AI1355" s="0" t="n">
        <f aca="false">TRUNC(AG1355*1.3222,2)</f>
        <v>0.15</v>
      </c>
      <c r="AJ1355" s="0" t="n">
        <f aca="false">((P1355-T1355)*0.7+T1355)*ABS(I1355)</f>
        <v>1.988</v>
      </c>
      <c r="AK1355" s="9" t="n">
        <f aca="false">IF(K1355="REFUND",(-1*(AJ1355-AG1355)),(AJ1355-AG1355))</f>
        <v>1.868</v>
      </c>
    </row>
    <row r="1356" customFormat="false" ht="13.8" hidden="false" customHeight="false" outlineLevel="0" collapsed="false">
      <c r="A1356" s="6" t="n">
        <v>42247</v>
      </c>
      <c r="B1356" s="0" t="n">
        <v>954125144141</v>
      </c>
      <c r="C1356" s="0" t="s">
        <v>6156</v>
      </c>
      <c r="D1356" s="0" t="s">
        <v>6157</v>
      </c>
      <c r="E1356" s="7" t="n">
        <v>9781466850606</v>
      </c>
      <c r="F1356" s="0" t="s">
        <v>137</v>
      </c>
      <c r="G1356" s="0" t="s">
        <v>138</v>
      </c>
      <c r="H1356" s="0" t="s">
        <v>139</v>
      </c>
      <c r="I1356" s="0" t="n">
        <v>1</v>
      </c>
      <c r="J1356" s="0" t="s">
        <v>573</v>
      </c>
      <c r="K1356" s="0" t="s">
        <v>43</v>
      </c>
      <c r="L1356" s="0" t="n">
        <v>17.24</v>
      </c>
      <c r="M1356" s="0" t="s">
        <v>44</v>
      </c>
      <c r="N1356" s="0" t="n">
        <v>14.99</v>
      </c>
      <c r="O1356" s="0" t="s">
        <v>44</v>
      </c>
      <c r="P1356" s="0" t="n">
        <v>13.37</v>
      </c>
      <c r="Q1356" s="0" t="s">
        <v>45</v>
      </c>
      <c r="R1356" s="0" t="n">
        <v>11.63</v>
      </c>
      <c r="S1356" s="0" t="s">
        <v>45</v>
      </c>
      <c r="T1356" s="0" t="n">
        <v>1.74</v>
      </c>
      <c r="U1356" s="0" t="s">
        <v>45</v>
      </c>
      <c r="V1356" s="0" t="s">
        <v>2090</v>
      </c>
      <c r="W1356" s="0" t="s">
        <v>373</v>
      </c>
      <c r="X1356" s="0" t="s">
        <v>48</v>
      </c>
      <c r="Y1356" s="0" t="s">
        <v>6158</v>
      </c>
      <c r="Z1356" s="0" t="n">
        <v>8.14</v>
      </c>
      <c r="AA1356" s="0" t="s">
        <v>45</v>
      </c>
      <c r="AB1356" s="0" t="n">
        <v>1.74</v>
      </c>
      <c r="AC1356" s="0" t="s">
        <v>45</v>
      </c>
      <c r="AD1356" s="0" t="n">
        <v>5</v>
      </c>
      <c r="AE1356" s="0" t="n">
        <f aca="false">AD1356+100</f>
        <v>105</v>
      </c>
      <c r="AF1356" s="8" t="n">
        <f aca="false">((P1356/AE1356)*100)*ABS(I1356)</f>
        <v>12.7333333333333</v>
      </c>
      <c r="AG1356" s="0" t="n">
        <f aca="false">(TRUNC((AF1356*AD1356/100),2))</f>
        <v>0.63</v>
      </c>
      <c r="AH1356" s="0" t="n">
        <f aca="false">TRUNC(AF1356*1.3222,2)</f>
        <v>16.83</v>
      </c>
      <c r="AI1356" s="0" t="n">
        <f aca="false">TRUNC(AG1356*1.3222,2)</f>
        <v>0.83</v>
      </c>
      <c r="AJ1356" s="0" t="n">
        <f aca="false">((P1356-T1356)*0.7+T1356)*ABS(I1356)</f>
        <v>9.881</v>
      </c>
      <c r="AK1356" s="9" t="n">
        <f aca="false">IF(K1356="REFUND",(-1*(AJ1356-AG1356)),(AJ1356-AG1356))</f>
        <v>9.251</v>
      </c>
    </row>
    <row r="1357" customFormat="false" ht="13.8" hidden="false" customHeight="false" outlineLevel="0" collapsed="false">
      <c r="A1357" s="6" t="n">
        <v>42247</v>
      </c>
      <c r="B1357" s="0" t="n">
        <v>954125824241</v>
      </c>
      <c r="C1357" s="0" t="s">
        <v>6159</v>
      </c>
      <c r="D1357" s="0" t="s">
        <v>6160</v>
      </c>
      <c r="E1357" s="7" t="n">
        <v>9781429900997</v>
      </c>
      <c r="F1357" s="0" t="s">
        <v>6161</v>
      </c>
      <c r="G1357" s="0" t="s">
        <v>6162</v>
      </c>
      <c r="H1357" s="0" t="s">
        <v>1877</v>
      </c>
      <c r="I1357" s="0" t="n">
        <v>1</v>
      </c>
      <c r="J1357" s="0" t="s">
        <v>573</v>
      </c>
      <c r="K1357" s="0" t="s">
        <v>43</v>
      </c>
      <c r="L1357" s="0" t="n">
        <v>12.64</v>
      </c>
      <c r="M1357" s="0" t="s">
        <v>44</v>
      </c>
      <c r="N1357" s="0" t="n">
        <v>10.99</v>
      </c>
      <c r="O1357" s="0" t="s">
        <v>44</v>
      </c>
      <c r="P1357" s="0" t="n">
        <v>9.8</v>
      </c>
      <c r="Q1357" s="0" t="s">
        <v>45</v>
      </c>
      <c r="R1357" s="0" t="n">
        <v>8.52</v>
      </c>
      <c r="S1357" s="0" t="s">
        <v>45</v>
      </c>
      <c r="T1357" s="0" t="n">
        <v>1.28</v>
      </c>
      <c r="U1357" s="0" t="s">
        <v>45</v>
      </c>
      <c r="V1357" s="0" t="s">
        <v>574</v>
      </c>
      <c r="W1357" s="0" t="s">
        <v>104</v>
      </c>
      <c r="X1357" s="0" t="s">
        <v>48</v>
      </c>
      <c r="Y1357" s="0" t="s">
        <v>6163</v>
      </c>
      <c r="Z1357" s="0" t="n">
        <v>5.96</v>
      </c>
      <c r="AA1357" s="0" t="s">
        <v>45</v>
      </c>
      <c r="AB1357" s="0" t="n">
        <v>1.28</v>
      </c>
      <c r="AC1357" s="0" t="s">
        <v>45</v>
      </c>
      <c r="AD1357" s="0" t="n">
        <v>5</v>
      </c>
      <c r="AE1357" s="0" t="n">
        <f aca="false">AD1357+100</f>
        <v>105</v>
      </c>
      <c r="AF1357" s="8" t="n">
        <f aca="false">((P1357/AE1357)*100)*ABS(I1357)</f>
        <v>9.33333333333333</v>
      </c>
      <c r="AG1357" s="0" t="n">
        <f aca="false">(TRUNC((AF1357*AD1357/100),2))</f>
        <v>0.46</v>
      </c>
      <c r="AH1357" s="0" t="n">
        <f aca="false">TRUNC(AF1357*1.3222,2)</f>
        <v>12.34</v>
      </c>
      <c r="AI1357" s="0" t="n">
        <f aca="false">TRUNC(AG1357*1.3222,2)</f>
        <v>0.6</v>
      </c>
      <c r="AJ1357" s="0" t="n">
        <f aca="false">((P1357-T1357)*0.7+T1357)*ABS(I1357)</f>
        <v>7.244</v>
      </c>
      <c r="AK1357" s="9" t="n">
        <f aca="false">IF(K1357="REFUND",(-1*(AJ1357-AG1357)),(AJ1357-AG1357))</f>
        <v>6.784</v>
      </c>
    </row>
    <row r="1358" customFormat="false" ht="13.8" hidden="false" customHeight="false" outlineLevel="0" collapsed="false">
      <c r="A1358" s="6" t="n">
        <v>42247</v>
      </c>
      <c r="B1358" s="0" t="n">
        <v>954127010391</v>
      </c>
      <c r="C1358" s="0" t="s">
        <v>6164</v>
      </c>
      <c r="D1358" s="0" t="s">
        <v>6165</v>
      </c>
      <c r="E1358" s="7" t="n">
        <v>9781466836983</v>
      </c>
      <c r="F1358" s="0" t="s">
        <v>6166</v>
      </c>
      <c r="G1358" s="0" t="s">
        <v>6167</v>
      </c>
      <c r="H1358" s="0" t="s">
        <v>6168</v>
      </c>
      <c r="I1358" s="0" t="n">
        <v>1</v>
      </c>
      <c r="J1358" s="0" t="s">
        <v>573</v>
      </c>
      <c r="K1358" s="0" t="s">
        <v>43</v>
      </c>
      <c r="L1358" s="0" t="n">
        <v>12.64</v>
      </c>
      <c r="M1358" s="0" t="s">
        <v>44</v>
      </c>
      <c r="N1358" s="0" t="n">
        <v>10.99</v>
      </c>
      <c r="O1358" s="0" t="s">
        <v>44</v>
      </c>
      <c r="P1358" s="0" t="n">
        <v>9.8</v>
      </c>
      <c r="Q1358" s="0" t="s">
        <v>45</v>
      </c>
      <c r="R1358" s="0" t="n">
        <v>8.52</v>
      </c>
      <c r="S1358" s="0" t="s">
        <v>45</v>
      </c>
      <c r="T1358" s="0" t="n">
        <v>1.28</v>
      </c>
      <c r="U1358" s="0" t="s">
        <v>45</v>
      </c>
      <c r="V1358" s="0" t="s">
        <v>118</v>
      </c>
      <c r="W1358" s="0" t="s">
        <v>47</v>
      </c>
      <c r="X1358" s="0" t="s">
        <v>48</v>
      </c>
      <c r="Y1358" s="0" t="s">
        <v>6169</v>
      </c>
      <c r="Z1358" s="0" t="n">
        <v>5.96</v>
      </c>
      <c r="AA1358" s="0" t="s">
        <v>45</v>
      </c>
      <c r="AB1358" s="0" t="n">
        <v>1.28</v>
      </c>
      <c r="AC1358" s="0" t="s">
        <v>45</v>
      </c>
      <c r="AD1358" s="0" t="n">
        <v>13</v>
      </c>
      <c r="AE1358" s="0" t="n">
        <f aca="false">AD1358+100</f>
        <v>113</v>
      </c>
      <c r="AF1358" s="8" t="n">
        <f aca="false">((P1358/AE1358)*100)*ABS(I1358)</f>
        <v>8.67256637168142</v>
      </c>
      <c r="AG1358" s="0" t="n">
        <f aca="false">(TRUNC((AF1358*AD1358/100),2))</f>
        <v>1.12</v>
      </c>
      <c r="AH1358" s="0" t="n">
        <f aca="false">TRUNC(AF1358*1.3222,2)</f>
        <v>11.46</v>
      </c>
      <c r="AI1358" s="0" t="n">
        <f aca="false">TRUNC(AG1358*1.3222,2)</f>
        <v>1.48</v>
      </c>
      <c r="AJ1358" s="0" t="n">
        <f aca="false">((P1358-T1358)*0.7+T1358)*ABS(I1358)</f>
        <v>7.244</v>
      </c>
      <c r="AK1358" s="9" t="n">
        <f aca="false">IF(K1358="REFUND",(-1*(AJ1358-AG1358)),(AJ1358-AG1358))</f>
        <v>6.124</v>
      </c>
    </row>
    <row r="1359" customFormat="false" ht="13.8" hidden="false" customHeight="false" outlineLevel="0" collapsed="false">
      <c r="A1359" s="6" t="n">
        <v>42247</v>
      </c>
      <c r="B1359" s="0" t="n">
        <v>954127145391</v>
      </c>
      <c r="C1359" s="0" t="s">
        <v>6170</v>
      </c>
      <c r="D1359" s="0" t="s">
        <v>6171</v>
      </c>
      <c r="E1359" s="7" t="n">
        <v>9781250062079</v>
      </c>
      <c r="F1359" s="0" t="s">
        <v>6172</v>
      </c>
      <c r="G1359" s="0" t="s">
        <v>6173</v>
      </c>
      <c r="H1359" s="0" t="s">
        <v>6168</v>
      </c>
      <c r="I1359" s="0" t="n">
        <v>1</v>
      </c>
      <c r="J1359" s="0" t="s">
        <v>573</v>
      </c>
      <c r="K1359" s="0" t="s">
        <v>43</v>
      </c>
      <c r="L1359" s="0" t="n">
        <v>12.64</v>
      </c>
      <c r="M1359" s="0" t="s">
        <v>44</v>
      </c>
      <c r="N1359" s="0" t="n">
        <v>10.99</v>
      </c>
      <c r="O1359" s="0" t="s">
        <v>44</v>
      </c>
      <c r="P1359" s="0" t="n">
        <v>9.85</v>
      </c>
      <c r="Q1359" s="0" t="s">
        <v>45</v>
      </c>
      <c r="R1359" s="0" t="n">
        <v>8.56</v>
      </c>
      <c r="S1359" s="0" t="s">
        <v>45</v>
      </c>
      <c r="T1359" s="0" t="n">
        <v>1.29</v>
      </c>
      <c r="U1359" s="0" t="s">
        <v>45</v>
      </c>
      <c r="V1359" s="0" t="s">
        <v>118</v>
      </c>
      <c r="W1359" s="0" t="s">
        <v>47</v>
      </c>
      <c r="X1359" s="0" t="s">
        <v>48</v>
      </c>
      <c r="Y1359" s="0" t="s">
        <v>6169</v>
      </c>
      <c r="Z1359" s="0" t="n">
        <v>5.99</v>
      </c>
      <c r="AA1359" s="0" t="s">
        <v>45</v>
      </c>
      <c r="AB1359" s="0" t="n">
        <v>1.29</v>
      </c>
      <c r="AC1359" s="0" t="s">
        <v>45</v>
      </c>
      <c r="AD1359" s="0" t="n">
        <v>13</v>
      </c>
      <c r="AE1359" s="0" t="n">
        <f aca="false">AD1359+100</f>
        <v>113</v>
      </c>
      <c r="AF1359" s="8" t="n">
        <f aca="false">((P1359/AE1359)*100)*ABS(I1359)</f>
        <v>8.71681415929204</v>
      </c>
      <c r="AG1359" s="0" t="n">
        <f aca="false">(TRUNC((AF1359*AD1359/100),2))</f>
        <v>1.13</v>
      </c>
      <c r="AH1359" s="0" t="n">
        <f aca="false">TRUNC(AF1359*1.3222,2)</f>
        <v>11.52</v>
      </c>
      <c r="AI1359" s="0" t="n">
        <f aca="false">TRUNC(AG1359*1.3222,2)</f>
        <v>1.49</v>
      </c>
      <c r="AJ1359" s="0" t="n">
        <f aca="false">((P1359-T1359)*0.7+T1359)*ABS(I1359)</f>
        <v>7.282</v>
      </c>
      <c r="AK1359" s="9" t="n">
        <f aca="false">IF(K1359="REFUND",(-1*(AJ1359-AG1359)),(AJ1359-AG1359))</f>
        <v>6.152</v>
      </c>
    </row>
    <row r="1360" customFormat="false" ht="13.8" hidden="false" customHeight="false" outlineLevel="0" collapsed="false">
      <c r="A1360" s="6" t="n">
        <v>42247</v>
      </c>
      <c r="B1360" s="0" t="n">
        <v>954133705341</v>
      </c>
      <c r="C1360" s="0" t="s">
        <v>6174</v>
      </c>
      <c r="D1360" s="0" t="s">
        <v>6175</v>
      </c>
      <c r="E1360" s="7" t="n">
        <v>9781633750319</v>
      </c>
      <c r="F1360" s="0" t="s">
        <v>4995</v>
      </c>
      <c r="G1360" s="0" t="s">
        <v>4996</v>
      </c>
      <c r="H1360" s="0" t="s">
        <v>3731</v>
      </c>
      <c r="I1360" s="0" t="n">
        <v>1</v>
      </c>
      <c r="J1360" s="0" t="s">
        <v>573</v>
      </c>
      <c r="K1360" s="0" t="s">
        <v>43</v>
      </c>
      <c r="L1360" s="0" t="n">
        <v>3.44</v>
      </c>
      <c r="M1360" s="0" t="s">
        <v>44</v>
      </c>
      <c r="N1360" s="0" t="n">
        <v>2.99</v>
      </c>
      <c r="O1360" s="0" t="s">
        <v>44</v>
      </c>
      <c r="P1360" s="0" t="n">
        <v>2.69</v>
      </c>
      <c r="Q1360" s="0" t="s">
        <v>45</v>
      </c>
      <c r="R1360" s="0" t="n">
        <v>2.34</v>
      </c>
      <c r="S1360" s="0" t="s">
        <v>45</v>
      </c>
      <c r="T1360" s="0" t="n">
        <v>0.35</v>
      </c>
      <c r="U1360" s="0" t="s">
        <v>45</v>
      </c>
      <c r="V1360" s="0" t="s">
        <v>2028</v>
      </c>
      <c r="W1360" s="0" t="s">
        <v>58</v>
      </c>
      <c r="X1360" s="0" t="s">
        <v>48</v>
      </c>
      <c r="Y1360" s="0" t="s">
        <v>2029</v>
      </c>
      <c r="Z1360" s="0" t="n">
        <v>1.64</v>
      </c>
      <c r="AA1360" s="0" t="s">
        <v>45</v>
      </c>
      <c r="AB1360" s="0" t="n">
        <v>0.35</v>
      </c>
      <c r="AC1360" s="0" t="s">
        <v>45</v>
      </c>
      <c r="AD1360" s="0" t="n">
        <v>5</v>
      </c>
      <c r="AE1360" s="0" t="n">
        <f aca="false">AD1360+100</f>
        <v>105</v>
      </c>
      <c r="AF1360" s="8" t="n">
        <f aca="false">((P1360/AE1360)*100)*ABS(I1360)</f>
        <v>2.56190476190476</v>
      </c>
      <c r="AG1360" s="0" t="n">
        <f aca="false">(TRUNC((AF1360*AD1360/100),2))</f>
        <v>0.12</v>
      </c>
      <c r="AH1360" s="0" t="n">
        <f aca="false">TRUNC(AF1360*1.3222,2)</f>
        <v>3.38</v>
      </c>
      <c r="AI1360" s="0" t="n">
        <f aca="false">TRUNC(AG1360*1.3222,2)</f>
        <v>0.15</v>
      </c>
      <c r="AJ1360" s="0" t="n">
        <f aca="false">((P1360-T1360)*0.7+T1360)*ABS(I1360)</f>
        <v>1.988</v>
      </c>
      <c r="AK1360" s="9" t="n">
        <f aca="false">IF(K1360="REFUND",(-1*(AJ1360-AG1360)),(AJ1360-AG1360))</f>
        <v>1.868</v>
      </c>
    </row>
    <row r="1361" customFormat="false" ht="13.8" hidden="false" customHeight="false" outlineLevel="0" collapsed="false">
      <c r="A1361" s="6" t="n">
        <v>42247</v>
      </c>
      <c r="B1361" s="0" t="n">
        <v>954143868391</v>
      </c>
      <c r="C1361" s="0" t="s">
        <v>6176</v>
      </c>
      <c r="D1361" s="0" t="s">
        <v>6177</v>
      </c>
      <c r="E1361" s="7" t="n">
        <v>9781429990554</v>
      </c>
      <c r="F1361" s="0" t="s">
        <v>6178</v>
      </c>
      <c r="G1361" s="0" t="s">
        <v>6179</v>
      </c>
      <c r="H1361" s="0" t="s">
        <v>6180</v>
      </c>
      <c r="I1361" s="0" t="n">
        <v>1</v>
      </c>
      <c r="J1361" s="0" t="s">
        <v>573</v>
      </c>
      <c r="K1361" s="0" t="s">
        <v>43</v>
      </c>
      <c r="L1361" s="0" t="n">
        <v>12.64</v>
      </c>
      <c r="M1361" s="0" t="s">
        <v>44</v>
      </c>
      <c r="N1361" s="0" t="n">
        <v>10.99</v>
      </c>
      <c r="O1361" s="0" t="s">
        <v>44</v>
      </c>
      <c r="P1361" s="0" t="n">
        <v>9.8</v>
      </c>
      <c r="Q1361" s="0" t="s">
        <v>45</v>
      </c>
      <c r="R1361" s="0" t="n">
        <v>8.52</v>
      </c>
      <c r="S1361" s="0" t="s">
        <v>45</v>
      </c>
      <c r="T1361" s="0" t="n">
        <v>1.28</v>
      </c>
      <c r="U1361" s="0" t="s">
        <v>45</v>
      </c>
      <c r="V1361" s="0" t="s">
        <v>6181</v>
      </c>
      <c r="W1361" s="0" t="s">
        <v>58</v>
      </c>
      <c r="X1361" s="0" t="s">
        <v>48</v>
      </c>
      <c r="Y1361" s="0" t="s">
        <v>6182</v>
      </c>
      <c r="Z1361" s="0" t="n">
        <v>5.96</v>
      </c>
      <c r="AA1361" s="0" t="s">
        <v>45</v>
      </c>
      <c r="AB1361" s="0" t="n">
        <v>1.28</v>
      </c>
      <c r="AC1361" s="0" t="s">
        <v>45</v>
      </c>
      <c r="AD1361" s="0" t="n">
        <v>5</v>
      </c>
      <c r="AE1361" s="0" t="n">
        <f aca="false">AD1361+100</f>
        <v>105</v>
      </c>
      <c r="AF1361" s="8" t="n">
        <f aca="false">((P1361/AE1361)*100)*ABS(I1361)</f>
        <v>9.33333333333333</v>
      </c>
      <c r="AG1361" s="0" t="n">
        <f aca="false">(TRUNC((AF1361*AD1361/100),2))</f>
        <v>0.46</v>
      </c>
      <c r="AH1361" s="0" t="n">
        <f aca="false">TRUNC(AF1361*1.3222,2)</f>
        <v>12.34</v>
      </c>
      <c r="AI1361" s="0" t="n">
        <f aca="false">TRUNC(AG1361*1.3222,2)</f>
        <v>0.6</v>
      </c>
      <c r="AJ1361" s="0" t="n">
        <f aca="false">((P1361-T1361)*0.7+T1361)*ABS(I1361)</f>
        <v>7.244</v>
      </c>
      <c r="AK1361" s="9" t="n">
        <f aca="false">IF(K1361="REFUND",(-1*(AJ1361-AG1361)),(AJ1361-AG1361))</f>
        <v>6.784</v>
      </c>
    </row>
    <row r="1362" customFormat="false" ht="13.8" hidden="false" customHeight="false" outlineLevel="0" collapsed="false">
      <c r="A1362" s="6" t="n">
        <v>42247</v>
      </c>
      <c r="B1362" s="0" t="n">
        <v>954147436141</v>
      </c>
      <c r="C1362" s="0" t="s">
        <v>6183</v>
      </c>
      <c r="D1362" s="0" t="s">
        <v>6184</v>
      </c>
      <c r="E1362" s="7" t="n">
        <v>9781466868403</v>
      </c>
      <c r="F1362" s="0" t="s">
        <v>1615</v>
      </c>
      <c r="G1362" s="0" t="s">
        <v>1616</v>
      </c>
      <c r="H1362" s="0" t="s">
        <v>1085</v>
      </c>
      <c r="I1362" s="0" t="n">
        <v>1</v>
      </c>
      <c r="J1362" s="0" t="s">
        <v>573</v>
      </c>
      <c r="K1362" s="0" t="s">
        <v>43</v>
      </c>
      <c r="L1362" s="0" t="n">
        <v>16.09</v>
      </c>
      <c r="M1362" s="0" t="s">
        <v>44</v>
      </c>
      <c r="N1362" s="0" t="n">
        <v>13.99</v>
      </c>
      <c r="O1362" s="0" t="s">
        <v>44</v>
      </c>
      <c r="P1362" s="0" t="n">
        <v>12.47</v>
      </c>
      <c r="Q1362" s="0" t="s">
        <v>45</v>
      </c>
      <c r="R1362" s="0" t="n">
        <v>10.85</v>
      </c>
      <c r="S1362" s="0" t="s">
        <v>45</v>
      </c>
      <c r="T1362" s="0" t="n">
        <v>1.62</v>
      </c>
      <c r="U1362" s="0" t="s">
        <v>45</v>
      </c>
      <c r="V1362" s="0" t="s">
        <v>494</v>
      </c>
      <c r="W1362" s="0" t="s">
        <v>259</v>
      </c>
      <c r="X1362" s="0" t="s">
        <v>48</v>
      </c>
      <c r="Y1362" s="0" t="s">
        <v>6185</v>
      </c>
      <c r="Z1362" s="0" t="n">
        <v>7.6</v>
      </c>
      <c r="AA1362" s="0" t="s">
        <v>45</v>
      </c>
      <c r="AB1362" s="0" t="n">
        <v>1.62</v>
      </c>
      <c r="AC1362" s="0" t="s">
        <v>45</v>
      </c>
      <c r="AD1362" s="0" t="n">
        <v>5</v>
      </c>
      <c r="AE1362" s="0" t="n">
        <f aca="false">AD1362+100</f>
        <v>105</v>
      </c>
      <c r="AF1362" s="8" t="n">
        <f aca="false">((P1362/AE1362)*100)*ABS(I1362)</f>
        <v>11.8761904761905</v>
      </c>
      <c r="AG1362" s="0" t="n">
        <f aca="false">(TRUNC((AF1362*AD1362/100),2))</f>
        <v>0.59</v>
      </c>
      <c r="AH1362" s="0" t="n">
        <f aca="false">TRUNC(AF1362*1.3222,2)</f>
        <v>15.7</v>
      </c>
      <c r="AI1362" s="0" t="n">
        <f aca="false">TRUNC(AG1362*1.3222,2)</f>
        <v>0.78</v>
      </c>
      <c r="AJ1362" s="0" t="n">
        <f aca="false">((P1362-T1362)*0.7+T1362)*ABS(I1362)</f>
        <v>9.215</v>
      </c>
      <c r="AK1362" s="9" t="n">
        <f aca="false">IF(K1362="REFUND",(-1*(AJ1362-AG1362)),(AJ1362-AG1362))</f>
        <v>8.625</v>
      </c>
    </row>
    <row r="1363" customFormat="false" ht="13.8" hidden="false" customHeight="false" outlineLevel="0" collapsed="false">
      <c r="A1363" s="6" t="n">
        <v>42247</v>
      </c>
      <c r="B1363" s="0" t="n">
        <v>954155900391</v>
      </c>
      <c r="C1363" s="0" t="s">
        <v>6186</v>
      </c>
      <c r="D1363" s="0" t="s">
        <v>6187</v>
      </c>
      <c r="E1363" s="7" t="n">
        <v>9781466872769</v>
      </c>
      <c r="F1363" s="0" t="s">
        <v>6188</v>
      </c>
      <c r="G1363" s="0" t="s">
        <v>6189</v>
      </c>
      <c r="H1363" s="0" t="s">
        <v>1969</v>
      </c>
      <c r="I1363" s="0" t="n">
        <v>1</v>
      </c>
      <c r="J1363" s="0" t="s">
        <v>573</v>
      </c>
      <c r="K1363" s="0" t="s">
        <v>43</v>
      </c>
      <c r="L1363" s="0" t="n">
        <v>16.09</v>
      </c>
      <c r="M1363" s="0" t="s">
        <v>44</v>
      </c>
      <c r="N1363" s="0" t="n">
        <v>13.99</v>
      </c>
      <c r="O1363" s="0" t="s">
        <v>44</v>
      </c>
      <c r="P1363" s="0" t="n">
        <v>12.47</v>
      </c>
      <c r="Q1363" s="0" t="s">
        <v>45</v>
      </c>
      <c r="R1363" s="0" t="n">
        <v>10.85</v>
      </c>
      <c r="S1363" s="0" t="s">
        <v>45</v>
      </c>
      <c r="T1363" s="0" t="n">
        <v>1.62</v>
      </c>
      <c r="U1363" s="0" t="s">
        <v>45</v>
      </c>
      <c r="V1363" s="0" t="s">
        <v>156</v>
      </c>
      <c r="W1363" s="0" t="s">
        <v>157</v>
      </c>
      <c r="X1363" s="0" t="s">
        <v>48</v>
      </c>
      <c r="Y1363" s="0" t="s">
        <v>6190</v>
      </c>
      <c r="Z1363" s="0" t="n">
        <v>7.6</v>
      </c>
      <c r="AA1363" s="0" t="s">
        <v>45</v>
      </c>
      <c r="AB1363" s="0" t="n">
        <v>1.62</v>
      </c>
      <c r="AC1363" s="0" t="s">
        <v>45</v>
      </c>
      <c r="AD1363" s="0" t="n">
        <v>5</v>
      </c>
      <c r="AE1363" s="0" t="n">
        <f aca="false">AD1363+100</f>
        <v>105</v>
      </c>
      <c r="AF1363" s="8" t="n">
        <f aca="false">((P1363/AE1363)*100)*ABS(I1363)</f>
        <v>11.8761904761905</v>
      </c>
      <c r="AG1363" s="0" t="n">
        <f aca="false">(TRUNC((AF1363*AD1363/100),2))</f>
        <v>0.59</v>
      </c>
      <c r="AH1363" s="0" t="n">
        <f aca="false">TRUNC(AF1363*1.3222,2)</f>
        <v>15.7</v>
      </c>
      <c r="AI1363" s="0" t="n">
        <f aca="false">TRUNC(AG1363*1.3222,2)</f>
        <v>0.78</v>
      </c>
      <c r="AJ1363" s="0" t="n">
        <f aca="false">((P1363-T1363)*0.7+T1363)*ABS(I1363)</f>
        <v>9.215</v>
      </c>
      <c r="AK1363" s="9" t="n">
        <f aca="false">IF(K1363="REFUND",(-1*(AJ1363-AG1363)),(AJ1363-AG1363))</f>
        <v>8.625</v>
      </c>
    </row>
    <row r="1364" customFormat="false" ht="13.8" hidden="false" customHeight="false" outlineLevel="0" collapsed="false">
      <c r="A1364" s="6" t="n">
        <v>42247</v>
      </c>
      <c r="B1364" s="0" t="n">
        <v>954155986141</v>
      </c>
      <c r="C1364" s="0" t="s">
        <v>6191</v>
      </c>
      <c r="D1364" s="0" t="s">
        <v>6192</v>
      </c>
      <c r="E1364" s="7" t="n">
        <v>9781633753105</v>
      </c>
      <c r="F1364" s="0" t="s">
        <v>6193</v>
      </c>
      <c r="G1364" s="0" t="s">
        <v>6194</v>
      </c>
      <c r="H1364" s="0" t="s">
        <v>6195</v>
      </c>
      <c r="I1364" s="0" t="n">
        <v>1</v>
      </c>
      <c r="J1364" s="0" t="s">
        <v>573</v>
      </c>
      <c r="K1364" s="0" t="s">
        <v>43</v>
      </c>
      <c r="L1364" s="0" t="n">
        <v>2.29</v>
      </c>
      <c r="M1364" s="0" t="s">
        <v>44</v>
      </c>
      <c r="N1364" s="0" t="n">
        <v>1.99</v>
      </c>
      <c r="O1364" s="0" t="s">
        <v>44</v>
      </c>
      <c r="P1364" s="0" t="n">
        <v>1.78</v>
      </c>
      <c r="Q1364" s="0" t="s">
        <v>45</v>
      </c>
      <c r="R1364" s="0" t="n">
        <v>1.54</v>
      </c>
      <c r="S1364" s="0" t="s">
        <v>45</v>
      </c>
      <c r="T1364" s="0" t="n">
        <v>0.24</v>
      </c>
      <c r="U1364" s="0" t="s">
        <v>45</v>
      </c>
      <c r="V1364" s="0" t="s">
        <v>240</v>
      </c>
      <c r="W1364" s="0" t="s">
        <v>104</v>
      </c>
      <c r="X1364" s="0" t="s">
        <v>48</v>
      </c>
      <c r="Y1364" s="0" t="s">
        <v>6196</v>
      </c>
      <c r="Z1364" s="0" t="n">
        <v>1.08</v>
      </c>
      <c r="AA1364" s="0" t="s">
        <v>45</v>
      </c>
      <c r="AB1364" s="0" t="n">
        <v>0.24</v>
      </c>
      <c r="AC1364" s="0" t="s">
        <v>45</v>
      </c>
      <c r="AD1364" s="0" t="n">
        <v>5</v>
      </c>
      <c r="AE1364" s="0" t="n">
        <f aca="false">AD1364+100</f>
        <v>105</v>
      </c>
      <c r="AF1364" s="8" t="n">
        <f aca="false">((P1364/AE1364)*100)*ABS(I1364)</f>
        <v>1.6952380952381</v>
      </c>
      <c r="AG1364" s="0" t="n">
        <f aca="false">(TRUNC((AF1364*AD1364/100),2))</f>
        <v>0.08</v>
      </c>
      <c r="AH1364" s="0" t="n">
        <f aca="false">TRUNC(AF1364*1.3222,2)</f>
        <v>2.24</v>
      </c>
      <c r="AI1364" s="0" t="n">
        <f aca="false">TRUNC(AG1364*1.3222,2)</f>
        <v>0.1</v>
      </c>
      <c r="AJ1364" s="0" t="n">
        <f aca="false">((P1364-T1364)*0.7+T1364)*ABS(I1364)</f>
        <v>1.318</v>
      </c>
      <c r="AK1364" s="9" t="n">
        <f aca="false">IF(K1364="REFUND",(-1*(AJ1364-AG1364)),(AJ1364-AG1364))</f>
        <v>1.238</v>
      </c>
    </row>
    <row r="1365" customFormat="false" ht="13.8" hidden="false" customHeight="false" outlineLevel="0" collapsed="false">
      <c r="A1365" s="6" t="n">
        <v>42247</v>
      </c>
      <c r="B1365" s="0" t="n">
        <v>954160291291</v>
      </c>
      <c r="C1365" s="0" t="s">
        <v>6197</v>
      </c>
      <c r="D1365" s="0" t="s">
        <v>6198</v>
      </c>
      <c r="E1365" s="7" t="n">
        <v>9781633753136</v>
      </c>
      <c r="F1365" s="0" t="s">
        <v>3341</v>
      </c>
      <c r="G1365" s="0" t="s">
        <v>3342</v>
      </c>
      <c r="H1365" s="0" t="s">
        <v>3343</v>
      </c>
      <c r="I1365" s="0" t="n">
        <v>1</v>
      </c>
      <c r="J1365" s="0" t="s">
        <v>573</v>
      </c>
      <c r="K1365" s="0" t="s">
        <v>43</v>
      </c>
      <c r="L1365" s="0" t="n">
        <v>3.44</v>
      </c>
      <c r="M1365" s="0" t="s">
        <v>44</v>
      </c>
      <c r="N1365" s="0" t="n">
        <v>2.99</v>
      </c>
      <c r="O1365" s="0" t="s">
        <v>44</v>
      </c>
      <c r="P1365" s="0" t="n">
        <v>2.67</v>
      </c>
      <c r="Q1365" s="0" t="s">
        <v>45</v>
      </c>
      <c r="R1365" s="0" t="n">
        <v>2.32</v>
      </c>
      <c r="S1365" s="0" t="s">
        <v>45</v>
      </c>
      <c r="T1365" s="0" t="n">
        <v>0.35</v>
      </c>
      <c r="U1365" s="0" t="s">
        <v>45</v>
      </c>
      <c r="V1365" s="0" t="s">
        <v>928</v>
      </c>
      <c r="W1365" s="0" t="s">
        <v>58</v>
      </c>
      <c r="X1365" s="0" t="s">
        <v>48</v>
      </c>
      <c r="Y1365" s="0" t="s">
        <v>6199</v>
      </c>
      <c r="Z1365" s="0" t="n">
        <v>1.62</v>
      </c>
      <c r="AA1365" s="0" t="s">
        <v>45</v>
      </c>
      <c r="AB1365" s="0" t="n">
        <v>0.35</v>
      </c>
      <c r="AC1365" s="0" t="s">
        <v>45</v>
      </c>
      <c r="AD1365" s="0" t="n">
        <v>5</v>
      </c>
      <c r="AE1365" s="0" t="n">
        <f aca="false">AD1365+100</f>
        <v>105</v>
      </c>
      <c r="AF1365" s="8" t="n">
        <f aca="false">((P1365/AE1365)*100)*ABS(I1365)</f>
        <v>2.54285714285714</v>
      </c>
      <c r="AG1365" s="0" t="n">
        <f aca="false">(TRUNC((AF1365*AD1365/100),2))</f>
        <v>0.12</v>
      </c>
      <c r="AH1365" s="0" t="n">
        <f aca="false">TRUNC(AF1365*1.3222,2)</f>
        <v>3.36</v>
      </c>
      <c r="AI1365" s="0" t="n">
        <f aca="false">TRUNC(AG1365*1.3222,2)</f>
        <v>0.15</v>
      </c>
      <c r="AJ1365" s="0" t="n">
        <f aca="false">((P1365-T1365)*0.7+T1365)*ABS(I1365)</f>
        <v>1.974</v>
      </c>
      <c r="AK1365" s="9" t="n">
        <f aca="false">IF(K1365="REFUND",(-1*(AJ1365-AG1365)),(AJ1365-AG1365))</f>
        <v>1.854</v>
      </c>
    </row>
    <row r="1366" customFormat="false" ht="13.8" hidden="false" customHeight="false" outlineLevel="0" collapsed="false">
      <c r="A1366" s="6" t="n">
        <v>42247</v>
      </c>
      <c r="B1366" s="0" t="n">
        <v>954163998141</v>
      </c>
      <c r="C1366" s="0" t="s">
        <v>6200</v>
      </c>
      <c r="D1366" s="0" t="s">
        <v>6201</v>
      </c>
      <c r="E1366" s="7" t="n">
        <v>9781466847026</v>
      </c>
      <c r="F1366" s="0" t="s">
        <v>6202</v>
      </c>
      <c r="G1366" s="0" t="s">
        <v>6203</v>
      </c>
      <c r="H1366" s="0" t="s">
        <v>6204</v>
      </c>
      <c r="I1366" s="0" t="n">
        <v>1</v>
      </c>
      <c r="J1366" s="0" t="s">
        <v>573</v>
      </c>
      <c r="K1366" s="0" t="s">
        <v>43</v>
      </c>
      <c r="L1366" s="0" t="n">
        <v>16.09</v>
      </c>
      <c r="M1366" s="0" t="s">
        <v>44</v>
      </c>
      <c r="N1366" s="0" t="n">
        <v>13.99</v>
      </c>
      <c r="O1366" s="0" t="s">
        <v>44</v>
      </c>
      <c r="P1366" s="0" t="n">
        <v>12.54</v>
      </c>
      <c r="Q1366" s="0" t="s">
        <v>45</v>
      </c>
      <c r="R1366" s="0" t="n">
        <v>10.9</v>
      </c>
      <c r="S1366" s="0" t="s">
        <v>45</v>
      </c>
      <c r="T1366" s="0" t="n">
        <v>1.64</v>
      </c>
      <c r="U1366" s="0" t="s">
        <v>45</v>
      </c>
      <c r="V1366" s="0" t="s">
        <v>3128</v>
      </c>
      <c r="W1366" s="0" t="s">
        <v>47</v>
      </c>
      <c r="X1366" s="0" t="s">
        <v>48</v>
      </c>
      <c r="Y1366" s="0" t="s">
        <v>6205</v>
      </c>
      <c r="Z1366" s="0" t="n">
        <v>7.63</v>
      </c>
      <c r="AA1366" s="0" t="s">
        <v>45</v>
      </c>
      <c r="AB1366" s="0" t="n">
        <v>1.64</v>
      </c>
      <c r="AC1366" s="0" t="s">
        <v>45</v>
      </c>
      <c r="AD1366" s="0" t="n">
        <v>13</v>
      </c>
      <c r="AE1366" s="0" t="n">
        <f aca="false">AD1366+100</f>
        <v>113</v>
      </c>
      <c r="AF1366" s="8" t="n">
        <f aca="false">((P1366/AE1366)*100)*ABS(I1366)</f>
        <v>11.0973451327434</v>
      </c>
      <c r="AG1366" s="0" t="n">
        <f aca="false">(TRUNC((AF1366*AD1366/100),2))</f>
        <v>1.44</v>
      </c>
      <c r="AH1366" s="0" t="n">
        <f aca="false">TRUNC(AF1366*1.3222,2)</f>
        <v>14.67</v>
      </c>
      <c r="AI1366" s="0" t="n">
        <f aca="false">TRUNC(AG1366*1.3222,2)</f>
        <v>1.9</v>
      </c>
      <c r="AJ1366" s="0" t="n">
        <f aca="false">((P1366-T1366)*0.7+T1366)*ABS(I1366)</f>
        <v>9.27</v>
      </c>
      <c r="AK1366" s="9" t="n">
        <f aca="false">IF(K1366="REFUND",(-1*(AJ1366-AG1366)),(AJ1366-AG1366))</f>
        <v>7.83</v>
      </c>
    </row>
    <row r="1367" customFormat="false" ht="13.8" hidden="false" customHeight="false" outlineLevel="0" collapsed="false">
      <c r="A1367" s="6" t="n">
        <v>42247</v>
      </c>
      <c r="B1367" s="0" t="n">
        <v>954165625391</v>
      </c>
      <c r="C1367" s="0" t="s">
        <v>6206</v>
      </c>
      <c r="D1367" s="0" t="s">
        <v>6207</v>
      </c>
      <c r="E1367" s="7" t="n">
        <v>9781429966276</v>
      </c>
      <c r="F1367" s="0" t="s">
        <v>6208</v>
      </c>
      <c r="G1367" s="0" t="s">
        <v>6209</v>
      </c>
      <c r="H1367" s="0" t="s">
        <v>1517</v>
      </c>
      <c r="I1367" s="0" t="n">
        <v>1</v>
      </c>
      <c r="J1367" s="0" t="s">
        <v>573</v>
      </c>
      <c r="K1367" s="0" t="s">
        <v>43</v>
      </c>
      <c r="L1367" s="0" t="n">
        <v>12.64</v>
      </c>
      <c r="M1367" s="0" t="s">
        <v>44</v>
      </c>
      <c r="N1367" s="0" t="n">
        <v>10.99</v>
      </c>
      <c r="O1367" s="0" t="s">
        <v>44</v>
      </c>
      <c r="P1367" s="0" t="n">
        <v>9.8</v>
      </c>
      <c r="Q1367" s="0" t="s">
        <v>45</v>
      </c>
      <c r="R1367" s="0" t="n">
        <v>8.52</v>
      </c>
      <c r="S1367" s="0" t="s">
        <v>45</v>
      </c>
      <c r="T1367" s="0" t="n">
        <v>1.28</v>
      </c>
      <c r="U1367" s="0" t="s">
        <v>45</v>
      </c>
      <c r="V1367" s="0" t="s">
        <v>6210</v>
      </c>
      <c r="W1367" s="0" t="s">
        <v>58</v>
      </c>
      <c r="X1367" s="0" t="s">
        <v>48</v>
      </c>
      <c r="Y1367" s="0" t="s">
        <v>6211</v>
      </c>
      <c r="Z1367" s="0" t="n">
        <v>5.96</v>
      </c>
      <c r="AA1367" s="0" t="s">
        <v>45</v>
      </c>
      <c r="AB1367" s="0" t="n">
        <v>1.28</v>
      </c>
      <c r="AC1367" s="0" t="s">
        <v>45</v>
      </c>
      <c r="AD1367" s="0" t="n">
        <v>5</v>
      </c>
      <c r="AE1367" s="0" t="n">
        <f aca="false">AD1367+100</f>
        <v>105</v>
      </c>
      <c r="AF1367" s="8" t="n">
        <f aca="false">((P1367/AE1367)*100)*ABS(I1367)</f>
        <v>9.33333333333333</v>
      </c>
      <c r="AG1367" s="0" t="n">
        <f aca="false">(TRUNC((AF1367*AD1367/100),2))</f>
        <v>0.46</v>
      </c>
      <c r="AH1367" s="0" t="n">
        <f aca="false">TRUNC(AF1367*1.3222,2)</f>
        <v>12.34</v>
      </c>
      <c r="AI1367" s="0" t="n">
        <f aca="false">TRUNC(AG1367*1.3222,2)</f>
        <v>0.6</v>
      </c>
      <c r="AJ1367" s="0" t="n">
        <f aca="false">((P1367-T1367)*0.7+T1367)*ABS(I1367)</f>
        <v>7.244</v>
      </c>
      <c r="AK1367" s="9" t="n">
        <f aca="false">IF(K1367="REFUND",(-1*(AJ1367-AG1367)),(AJ1367-AG1367))</f>
        <v>6.784</v>
      </c>
    </row>
    <row r="1368" customFormat="false" ht="13.8" hidden="false" customHeight="false" outlineLevel="0" collapsed="false">
      <c r="A1368" s="6" t="n">
        <v>42247</v>
      </c>
      <c r="B1368" s="0" t="n">
        <v>954170763241</v>
      </c>
      <c r="C1368" s="0" t="s">
        <v>6212</v>
      </c>
      <c r="D1368" s="0" t="s">
        <v>6213</v>
      </c>
      <c r="E1368" s="7" t="n">
        <v>9781429920629</v>
      </c>
      <c r="F1368" s="0" t="s">
        <v>4349</v>
      </c>
      <c r="G1368" s="0" t="s">
        <v>4350</v>
      </c>
      <c r="H1368" s="0" t="s">
        <v>4351</v>
      </c>
      <c r="I1368" s="0" t="n">
        <v>1</v>
      </c>
      <c r="J1368" s="0" t="s">
        <v>573</v>
      </c>
      <c r="K1368" s="0" t="s">
        <v>43</v>
      </c>
      <c r="L1368" s="0" t="n">
        <v>10.34</v>
      </c>
      <c r="M1368" s="0" t="s">
        <v>44</v>
      </c>
      <c r="N1368" s="0" t="n">
        <v>8.99</v>
      </c>
      <c r="O1368" s="0" t="s">
        <v>44</v>
      </c>
      <c r="P1368" s="0" t="n">
        <v>8.02</v>
      </c>
      <c r="Q1368" s="0" t="s">
        <v>45</v>
      </c>
      <c r="R1368" s="0" t="n">
        <v>6.97</v>
      </c>
      <c r="S1368" s="0" t="s">
        <v>45</v>
      </c>
      <c r="T1368" s="0" t="n">
        <v>1.05</v>
      </c>
      <c r="U1368" s="0" t="s">
        <v>45</v>
      </c>
      <c r="V1368" s="0" t="s">
        <v>6214</v>
      </c>
      <c r="W1368" s="0" t="s">
        <v>104</v>
      </c>
      <c r="X1368" s="0" t="s">
        <v>48</v>
      </c>
      <c r="Y1368" s="0" t="s">
        <v>6215</v>
      </c>
      <c r="Z1368" s="0" t="n">
        <v>4.88</v>
      </c>
      <c r="AA1368" s="0" t="s">
        <v>45</v>
      </c>
      <c r="AB1368" s="0" t="n">
        <v>1.05</v>
      </c>
      <c r="AC1368" s="0" t="s">
        <v>45</v>
      </c>
      <c r="AD1368" s="0" t="n">
        <v>5</v>
      </c>
      <c r="AE1368" s="0" t="n">
        <f aca="false">AD1368+100</f>
        <v>105</v>
      </c>
      <c r="AF1368" s="8" t="n">
        <f aca="false">((P1368/AE1368)*100)*ABS(I1368)</f>
        <v>7.63809523809524</v>
      </c>
      <c r="AG1368" s="0" t="n">
        <f aca="false">(TRUNC((AF1368*AD1368/100),2))</f>
        <v>0.38</v>
      </c>
      <c r="AH1368" s="0" t="n">
        <f aca="false">TRUNC(AF1368*1.3222,2)</f>
        <v>10.09</v>
      </c>
      <c r="AI1368" s="0" t="n">
        <f aca="false">TRUNC(AG1368*1.3222,2)</f>
        <v>0.5</v>
      </c>
      <c r="AJ1368" s="0" t="n">
        <f aca="false">((P1368-T1368)*0.7+T1368)*ABS(I1368)</f>
        <v>5.929</v>
      </c>
      <c r="AK1368" s="9" t="n">
        <f aca="false">IF(K1368="REFUND",(-1*(AJ1368-AG1368)),(AJ1368-AG1368))</f>
        <v>5.549</v>
      </c>
    </row>
    <row r="1369" customFormat="false" ht="13.8" hidden="false" customHeight="false" outlineLevel="0" collapsed="false">
      <c r="A1369" s="6" t="n">
        <v>42247</v>
      </c>
      <c r="B1369" s="0" t="n">
        <v>954173537391</v>
      </c>
      <c r="C1369" s="0" t="s">
        <v>6216</v>
      </c>
      <c r="D1369" s="0" t="s">
        <v>6217</v>
      </c>
      <c r="E1369" s="7" t="n">
        <v>9781466828445</v>
      </c>
      <c r="F1369" s="0" t="s">
        <v>4345</v>
      </c>
      <c r="G1369" s="0" t="s">
        <v>4346</v>
      </c>
      <c r="H1369" s="0" t="s">
        <v>1010</v>
      </c>
      <c r="I1369" s="0" t="n">
        <v>1</v>
      </c>
      <c r="J1369" s="0" t="s">
        <v>573</v>
      </c>
      <c r="K1369" s="0" t="s">
        <v>43</v>
      </c>
      <c r="L1369" s="0" t="n">
        <v>18.39</v>
      </c>
      <c r="M1369" s="0" t="s">
        <v>44</v>
      </c>
      <c r="N1369" s="0" t="n">
        <v>15.99</v>
      </c>
      <c r="O1369" s="0" t="s">
        <v>44</v>
      </c>
      <c r="P1369" s="0" t="n">
        <v>14.33</v>
      </c>
      <c r="Q1369" s="0" t="s">
        <v>45</v>
      </c>
      <c r="R1369" s="0" t="n">
        <v>12.46</v>
      </c>
      <c r="S1369" s="0" t="s">
        <v>45</v>
      </c>
      <c r="T1369" s="0" t="n">
        <v>1.87</v>
      </c>
      <c r="U1369" s="0" t="s">
        <v>45</v>
      </c>
      <c r="V1369" s="0" t="s">
        <v>118</v>
      </c>
      <c r="W1369" s="0" t="s">
        <v>47</v>
      </c>
      <c r="X1369" s="0" t="s">
        <v>48</v>
      </c>
      <c r="Y1369" s="0" t="s">
        <v>6218</v>
      </c>
      <c r="Z1369" s="0" t="n">
        <v>8.72</v>
      </c>
      <c r="AA1369" s="0" t="s">
        <v>45</v>
      </c>
      <c r="AB1369" s="0" t="n">
        <v>1.87</v>
      </c>
      <c r="AC1369" s="0" t="s">
        <v>45</v>
      </c>
      <c r="AD1369" s="0" t="n">
        <v>13</v>
      </c>
      <c r="AE1369" s="0" t="n">
        <f aca="false">AD1369+100</f>
        <v>113</v>
      </c>
      <c r="AF1369" s="8" t="n">
        <f aca="false">((P1369/AE1369)*100)*ABS(I1369)</f>
        <v>12.6814159292035</v>
      </c>
      <c r="AG1369" s="0" t="n">
        <f aca="false">(TRUNC((AF1369*AD1369/100),2))</f>
        <v>1.64</v>
      </c>
      <c r="AH1369" s="0" t="n">
        <f aca="false">TRUNC(AF1369*1.3222,2)</f>
        <v>16.76</v>
      </c>
      <c r="AI1369" s="0" t="n">
        <f aca="false">TRUNC(AG1369*1.3222,2)</f>
        <v>2.16</v>
      </c>
      <c r="AJ1369" s="0" t="n">
        <f aca="false">((P1369-T1369)*0.7+T1369)*ABS(I1369)</f>
        <v>10.592</v>
      </c>
      <c r="AK1369" s="9" t="n">
        <f aca="false">IF(K1369="REFUND",(-1*(AJ1369-AG1369)),(AJ1369-AG1369))</f>
        <v>8.952</v>
      </c>
    </row>
    <row r="1370" customFormat="false" ht="13.8" hidden="false" customHeight="false" outlineLevel="0" collapsed="false">
      <c r="A1370" s="6" t="n">
        <v>42247</v>
      </c>
      <c r="B1370" s="0" t="n">
        <v>954173873141</v>
      </c>
      <c r="C1370" s="0" t="s">
        <v>6219</v>
      </c>
      <c r="D1370" s="0" t="s">
        <v>6220</v>
      </c>
      <c r="E1370" s="7" t="n">
        <v>9781466858978</v>
      </c>
      <c r="F1370" s="0" t="s">
        <v>6221</v>
      </c>
      <c r="G1370" s="0" t="s">
        <v>6222</v>
      </c>
      <c r="H1370" s="0" t="s">
        <v>2773</v>
      </c>
      <c r="I1370" s="0" t="n">
        <v>1</v>
      </c>
      <c r="J1370" s="0" t="s">
        <v>573</v>
      </c>
      <c r="K1370" s="0" t="s">
        <v>43</v>
      </c>
      <c r="L1370" s="0" t="n">
        <v>5.74</v>
      </c>
      <c r="M1370" s="0" t="s">
        <v>44</v>
      </c>
      <c r="N1370" s="0" t="n">
        <v>4.99</v>
      </c>
      <c r="O1370" s="0" t="s">
        <v>44</v>
      </c>
      <c r="P1370" s="0" t="n">
        <v>4.47</v>
      </c>
      <c r="Q1370" s="0" t="s">
        <v>45</v>
      </c>
      <c r="R1370" s="0" t="n">
        <v>3.89</v>
      </c>
      <c r="S1370" s="0" t="s">
        <v>45</v>
      </c>
      <c r="T1370" s="0" t="n">
        <v>0.58</v>
      </c>
      <c r="U1370" s="0" t="s">
        <v>45</v>
      </c>
      <c r="V1370" s="0" t="s">
        <v>3564</v>
      </c>
      <c r="W1370" s="0" t="s">
        <v>47</v>
      </c>
      <c r="X1370" s="0" t="s">
        <v>48</v>
      </c>
      <c r="Y1370" s="0" t="s">
        <v>6223</v>
      </c>
      <c r="Z1370" s="0" t="n">
        <v>2.72</v>
      </c>
      <c r="AA1370" s="0" t="s">
        <v>45</v>
      </c>
      <c r="AB1370" s="0" t="n">
        <v>0.58</v>
      </c>
      <c r="AC1370" s="0" t="s">
        <v>45</v>
      </c>
      <c r="AD1370" s="0" t="n">
        <v>13</v>
      </c>
      <c r="AE1370" s="0" t="n">
        <f aca="false">AD1370+100</f>
        <v>113</v>
      </c>
      <c r="AF1370" s="8" t="n">
        <f aca="false">((P1370/AE1370)*100)*ABS(I1370)</f>
        <v>3.95575221238938</v>
      </c>
      <c r="AG1370" s="0" t="n">
        <f aca="false">(TRUNC((AF1370*AD1370/100),2))</f>
        <v>0.51</v>
      </c>
      <c r="AH1370" s="0" t="n">
        <f aca="false">TRUNC(AF1370*1.3222,2)</f>
        <v>5.23</v>
      </c>
      <c r="AI1370" s="0" t="n">
        <f aca="false">TRUNC(AG1370*1.3222,2)</f>
        <v>0.67</v>
      </c>
      <c r="AJ1370" s="0" t="n">
        <f aca="false">((P1370-T1370)*0.7+T1370)*ABS(I1370)</f>
        <v>3.303</v>
      </c>
      <c r="AK1370" s="9" t="n">
        <f aca="false">IF(K1370="REFUND",(-1*(AJ1370-AG1370)),(AJ1370-AG1370))</f>
        <v>2.793</v>
      </c>
    </row>
    <row r="1371" customFormat="false" ht="13.8" hidden="false" customHeight="false" outlineLevel="0" collapsed="false">
      <c r="A1371" s="6" t="n">
        <v>42247</v>
      </c>
      <c r="B1371" s="0" t="n">
        <v>954191150341</v>
      </c>
      <c r="C1371" s="0" t="s">
        <v>6224</v>
      </c>
      <c r="D1371" s="0" t="s">
        <v>6225</v>
      </c>
      <c r="E1371" s="7" t="n">
        <v>9781466849778</v>
      </c>
      <c r="F1371" s="0" t="s">
        <v>6226</v>
      </c>
      <c r="G1371" s="0" t="s">
        <v>6227</v>
      </c>
      <c r="H1371" s="0" t="s">
        <v>279</v>
      </c>
      <c r="I1371" s="0" t="n">
        <v>1</v>
      </c>
      <c r="J1371" s="0" t="s">
        <v>573</v>
      </c>
      <c r="K1371" s="0" t="s">
        <v>43</v>
      </c>
      <c r="L1371" s="0" t="n">
        <v>3.44</v>
      </c>
      <c r="M1371" s="0" t="s">
        <v>44</v>
      </c>
      <c r="N1371" s="0" t="n">
        <v>2.99</v>
      </c>
      <c r="O1371" s="0" t="s">
        <v>44</v>
      </c>
      <c r="P1371" s="0" t="n">
        <v>2.68</v>
      </c>
      <c r="Q1371" s="0" t="s">
        <v>45</v>
      </c>
      <c r="R1371" s="0" t="n">
        <v>2.33</v>
      </c>
      <c r="S1371" s="0" t="s">
        <v>45</v>
      </c>
      <c r="T1371" s="0" t="n">
        <v>0.35</v>
      </c>
      <c r="U1371" s="0" t="s">
        <v>45</v>
      </c>
      <c r="V1371" s="0" t="s">
        <v>258</v>
      </c>
      <c r="W1371" s="0" t="s">
        <v>259</v>
      </c>
      <c r="X1371" s="0" t="s">
        <v>48</v>
      </c>
      <c r="Y1371" s="0" t="s">
        <v>1985</v>
      </c>
      <c r="Z1371" s="0" t="n">
        <v>1.63</v>
      </c>
      <c r="AA1371" s="0" t="s">
        <v>45</v>
      </c>
      <c r="AB1371" s="0" t="n">
        <v>0.35</v>
      </c>
      <c r="AC1371" s="0" t="s">
        <v>45</v>
      </c>
      <c r="AD1371" s="0" t="n">
        <v>5</v>
      </c>
      <c r="AE1371" s="0" t="n">
        <f aca="false">AD1371+100</f>
        <v>105</v>
      </c>
      <c r="AF1371" s="8" t="n">
        <f aca="false">((P1371/AE1371)*100)*ABS(I1371)</f>
        <v>2.55238095238095</v>
      </c>
      <c r="AG1371" s="0" t="n">
        <f aca="false">(TRUNC((AF1371*AD1371/100),2))</f>
        <v>0.12</v>
      </c>
      <c r="AH1371" s="0" t="n">
        <f aca="false">TRUNC(AF1371*1.3222,2)</f>
        <v>3.37</v>
      </c>
      <c r="AI1371" s="0" t="n">
        <f aca="false">TRUNC(AG1371*1.3222,2)</f>
        <v>0.15</v>
      </c>
      <c r="AJ1371" s="0" t="n">
        <f aca="false">((P1371-T1371)*0.7+T1371)*ABS(I1371)</f>
        <v>1.981</v>
      </c>
      <c r="AK1371" s="9" t="n">
        <f aca="false">IF(K1371="REFUND",(-1*(AJ1371-AG1371)),(AJ1371-AG1371))</f>
        <v>1.861</v>
      </c>
    </row>
    <row r="1372" customFormat="false" ht="13.8" hidden="false" customHeight="false" outlineLevel="0" collapsed="false">
      <c r="A1372" s="6" t="n">
        <v>42247</v>
      </c>
      <c r="B1372" s="0" t="n">
        <v>954191908241</v>
      </c>
      <c r="C1372" s="0" t="s">
        <v>6228</v>
      </c>
      <c r="D1372" s="0" t="s">
        <v>6229</v>
      </c>
      <c r="E1372" s="7" t="n">
        <v>9781429904605</v>
      </c>
      <c r="F1372" s="0" t="s">
        <v>6230</v>
      </c>
      <c r="G1372" s="0" t="s">
        <v>6231</v>
      </c>
      <c r="H1372" s="0" t="s">
        <v>1266</v>
      </c>
      <c r="I1372" s="0" t="n">
        <v>1</v>
      </c>
      <c r="J1372" s="0" t="s">
        <v>573</v>
      </c>
      <c r="K1372" s="0" t="s">
        <v>43</v>
      </c>
      <c r="L1372" s="0" t="n">
        <v>10.34</v>
      </c>
      <c r="M1372" s="0" t="s">
        <v>44</v>
      </c>
      <c r="N1372" s="0" t="n">
        <v>8.99</v>
      </c>
      <c r="O1372" s="0" t="s">
        <v>44</v>
      </c>
      <c r="P1372" s="0" t="n">
        <v>8.06</v>
      </c>
      <c r="Q1372" s="0" t="s">
        <v>45</v>
      </c>
      <c r="R1372" s="0" t="n">
        <v>7</v>
      </c>
      <c r="S1372" s="0" t="s">
        <v>45</v>
      </c>
      <c r="T1372" s="0" t="n">
        <v>1.06</v>
      </c>
      <c r="U1372" s="0" t="s">
        <v>45</v>
      </c>
      <c r="V1372" s="0" t="s">
        <v>6232</v>
      </c>
      <c r="W1372" s="0" t="s">
        <v>47</v>
      </c>
      <c r="X1372" s="0" t="s">
        <v>48</v>
      </c>
      <c r="Y1372" s="0" t="s">
        <v>1243</v>
      </c>
      <c r="Z1372" s="0" t="n">
        <v>4.9</v>
      </c>
      <c r="AA1372" s="0" t="s">
        <v>45</v>
      </c>
      <c r="AB1372" s="0" t="n">
        <v>1.06</v>
      </c>
      <c r="AC1372" s="0" t="s">
        <v>45</v>
      </c>
      <c r="AD1372" s="0" t="n">
        <v>13</v>
      </c>
      <c r="AE1372" s="0" t="n">
        <f aca="false">AD1372+100</f>
        <v>113</v>
      </c>
      <c r="AF1372" s="8" t="n">
        <f aca="false">((P1372/AE1372)*100)*ABS(I1372)</f>
        <v>7.13274336283186</v>
      </c>
      <c r="AG1372" s="0" t="n">
        <f aca="false">(TRUNC((AF1372*AD1372/100),2))</f>
        <v>0.92</v>
      </c>
      <c r="AH1372" s="0" t="n">
        <f aca="false">TRUNC(AF1372*1.3222,2)</f>
        <v>9.43</v>
      </c>
      <c r="AI1372" s="0" t="n">
        <f aca="false">TRUNC(AG1372*1.3222,2)</f>
        <v>1.21</v>
      </c>
      <c r="AJ1372" s="0" t="n">
        <f aca="false">((P1372-T1372)*0.7+T1372)*ABS(I1372)</f>
        <v>5.96</v>
      </c>
      <c r="AK1372" s="9" t="n">
        <f aca="false">IF(K1372="REFUND",(-1*(AJ1372-AG1372)),(AJ1372-AG1372))</f>
        <v>5.04</v>
      </c>
    </row>
    <row r="1373" customFormat="false" ht="13.8" hidden="false" customHeight="false" outlineLevel="0" collapsed="false">
      <c r="A1373" s="6" t="n">
        <v>42247</v>
      </c>
      <c r="B1373" s="0" t="n">
        <v>954198839191</v>
      </c>
      <c r="C1373" s="0" t="s">
        <v>6233</v>
      </c>
      <c r="D1373" s="0" t="s">
        <v>6234</v>
      </c>
      <c r="E1373" s="7" t="n">
        <v>9781429949620</v>
      </c>
      <c r="F1373" s="0" t="s">
        <v>1103</v>
      </c>
      <c r="G1373" s="0" t="s">
        <v>1104</v>
      </c>
      <c r="H1373" s="0" t="s">
        <v>412</v>
      </c>
      <c r="I1373" s="0" t="n">
        <v>1</v>
      </c>
      <c r="J1373" s="0" t="s">
        <v>573</v>
      </c>
      <c r="K1373" s="0" t="s">
        <v>43</v>
      </c>
      <c r="L1373" s="0" t="n">
        <v>12.64</v>
      </c>
      <c r="M1373" s="0" t="s">
        <v>44</v>
      </c>
      <c r="N1373" s="0" t="n">
        <v>10.99</v>
      </c>
      <c r="O1373" s="0" t="s">
        <v>44</v>
      </c>
      <c r="P1373" s="0" t="n">
        <v>9.85</v>
      </c>
      <c r="Q1373" s="0" t="s">
        <v>45</v>
      </c>
      <c r="R1373" s="0" t="n">
        <v>8.56</v>
      </c>
      <c r="S1373" s="0" t="s">
        <v>45</v>
      </c>
      <c r="T1373" s="0" t="n">
        <v>1.29</v>
      </c>
      <c r="U1373" s="0" t="s">
        <v>45</v>
      </c>
      <c r="V1373" s="0" t="s">
        <v>2604</v>
      </c>
      <c r="W1373" s="0" t="s">
        <v>157</v>
      </c>
      <c r="X1373" s="0" t="s">
        <v>48</v>
      </c>
      <c r="Y1373" s="0" t="s">
        <v>6235</v>
      </c>
      <c r="Z1373" s="0" t="n">
        <v>5.99</v>
      </c>
      <c r="AA1373" s="0" t="s">
        <v>45</v>
      </c>
      <c r="AB1373" s="0" t="n">
        <v>1.29</v>
      </c>
      <c r="AC1373" s="0" t="s">
        <v>45</v>
      </c>
      <c r="AD1373" s="0" t="n">
        <v>5</v>
      </c>
      <c r="AE1373" s="0" t="n">
        <f aca="false">AD1373+100</f>
        <v>105</v>
      </c>
      <c r="AF1373" s="8" t="n">
        <f aca="false">((P1373/AE1373)*100)*ABS(I1373)</f>
        <v>9.38095238095238</v>
      </c>
      <c r="AG1373" s="0" t="n">
        <f aca="false">(TRUNC((AF1373*AD1373/100),2))</f>
        <v>0.46</v>
      </c>
      <c r="AH1373" s="0" t="n">
        <f aca="false">TRUNC(AF1373*1.3222,2)</f>
        <v>12.4</v>
      </c>
      <c r="AI1373" s="0" t="n">
        <f aca="false">TRUNC(AG1373*1.3222,2)</f>
        <v>0.6</v>
      </c>
      <c r="AJ1373" s="0" t="n">
        <f aca="false">((P1373-T1373)*0.7+T1373)*ABS(I1373)</f>
        <v>7.282</v>
      </c>
      <c r="AK1373" s="9" t="n">
        <f aca="false">IF(K1373="REFUND",(-1*(AJ1373-AG1373)),(AJ1373-AG1373))</f>
        <v>6.822</v>
      </c>
    </row>
    <row r="1374" customFormat="false" ht="13.8" hidden="false" customHeight="false" outlineLevel="0" collapsed="false">
      <c r="A1374" s="6" t="n">
        <v>42247</v>
      </c>
      <c r="B1374" s="0" t="n">
        <v>954201697341</v>
      </c>
      <c r="C1374" s="0" t="s">
        <v>6236</v>
      </c>
      <c r="D1374" s="0" t="s">
        <v>6237</v>
      </c>
      <c r="E1374" s="7" t="n">
        <v>9781633751996</v>
      </c>
      <c r="F1374" s="0" t="s">
        <v>6238</v>
      </c>
      <c r="G1374" s="0" t="s">
        <v>6239</v>
      </c>
      <c r="H1374" s="0" t="s">
        <v>6240</v>
      </c>
      <c r="I1374" s="0" t="n">
        <v>1</v>
      </c>
      <c r="J1374" s="0" t="s">
        <v>573</v>
      </c>
      <c r="K1374" s="0" t="s">
        <v>43</v>
      </c>
      <c r="L1374" s="0" t="n">
        <v>3.44</v>
      </c>
      <c r="M1374" s="0" t="s">
        <v>44</v>
      </c>
      <c r="N1374" s="0" t="n">
        <v>2.99</v>
      </c>
      <c r="O1374" s="0" t="s">
        <v>44</v>
      </c>
      <c r="P1374" s="0" t="n">
        <v>2.67</v>
      </c>
      <c r="Q1374" s="0" t="s">
        <v>45</v>
      </c>
      <c r="R1374" s="0" t="n">
        <v>2.32</v>
      </c>
      <c r="S1374" s="0" t="s">
        <v>45</v>
      </c>
      <c r="T1374" s="0" t="n">
        <v>0.35</v>
      </c>
      <c r="U1374" s="0" t="s">
        <v>45</v>
      </c>
      <c r="V1374" s="0" t="s">
        <v>2074</v>
      </c>
      <c r="W1374" s="0" t="s">
        <v>47</v>
      </c>
      <c r="X1374" s="0" t="s">
        <v>48</v>
      </c>
      <c r="Y1374" s="0" t="s">
        <v>2075</v>
      </c>
      <c r="Z1374" s="0" t="n">
        <v>1.62</v>
      </c>
      <c r="AA1374" s="0" t="s">
        <v>45</v>
      </c>
      <c r="AB1374" s="0" t="n">
        <v>0.35</v>
      </c>
      <c r="AC1374" s="0" t="s">
        <v>45</v>
      </c>
      <c r="AD1374" s="0" t="n">
        <v>13</v>
      </c>
      <c r="AE1374" s="0" t="n">
        <f aca="false">AD1374+100</f>
        <v>113</v>
      </c>
      <c r="AF1374" s="8" t="n">
        <f aca="false">((P1374/AE1374)*100)*ABS(I1374)</f>
        <v>2.36283185840708</v>
      </c>
      <c r="AG1374" s="0" t="n">
        <f aca="false">(TRUNC((AF1374*AD1374/100),2))</f>
        <v>0.3</v>
      </c>
      <c r="AH1374" s="0" t="n">
        <f aca="false">TRUNC(AF1374*1.3222,2)</f>
        <v>3.12</v>
      </c>
      <c r="AI1374" s="0" t="n">
        <f aca="false">TRUNC(AG1374*1.3222,2)</f>
        <v>0.39</v>
      </c>
      <c r="AJ1374" s="0" t="n">
        <f aca="false">((P1374-T1374)*0.7+T1374)*ABS(I1374)</f>
        <v>1.974</v>
      </c>
      <c r="AK1374" s="9" t="n">
        <f aca="false">IF(K1374="REFUND",(-1*(AJ1374-AG1374)),(AJ1374-AG1374))</f>
        <v>1.674</v>
      </c>
    </row>
    <row r="1375" customFormat="false" ht="13.8" hidden="false" customHeight="false" outlineLevel="0" collapsed="false">
      <c r="A1375" s="6" t="n">
        <v>42247</v>
      </c>
      <c r="B1375" s="0" t="n">
        <v>954223569141</v>
      </c>
      <c r="C1375" s="0" t="s">
        <v>6241</v>
      </c>
      <c r="D1375" s="0" t="s">
        <v>6242</v>
      </c>
      <c r="E1375" s="7" t="n">
        <v>9781250031808</v>
      </c>
      <c r="F1375" s="0" t="s">
        <v>1240</v>
      </c>
      <c r="G1375" s="0" t="s">
        <v>1241</v>
      </c>
      <c r="H1375" s="0" t="s">
        <v>139</v>
      </c>
      <c r="I1375" s="0" t="n">
        <v>1</v>
      </c>
      <c r="J1375" s="0" t="s">
        <v>573</v>
      </c>
      <c r="K1375" s="0" t="s">
        <v>43</v>
      </c>
      <c r="L1375" s="0" t="n">
        <v>12.64</v>
      </c>
      <c r="M1375" s="0" t="s">
        <v>44</v>
      </c>
      <c r="N1375" s="0" t="n">
        <v>10.99</v>
      </c>
      <c r="O1375" s="0" t="s">
        <v>44</v>
      </c>
      <c r="P1375" s="0" t="n">
        <v>9.8</v>
      </c>
      <c r="Q1375" s="0" t="s">
        <v>45</v>
      </c>
      <c r="R1375" s="0" t="n">
        <v>8.52</v>
      </c>
      <c r="S1375" s="0" t="s">
        <v>45</v>
      </c>
      <c r="T1375" s="0" t="n">
        <v>1.28</v>
      </c>
      <c r="U1375" s="0" t="s">
        <v>45</v>
      </c>
      <c r="V1375" s="0" t="s">
        <v>387</v>
      </c>
      <c r="W1375" s="0" t="s">
        <v>157</v>
      </c>
      <c r="X1375" s="0" t="s">
        <v>48</v>
      </c>
      <c r="Y1375" s="0" t="s">
        <v>6243</v>
      </c>
      <c r="Z1375" s="0" t="n">
        <v>5.96</v>
      </c>
      <c r="AA1375" s="0" t="s">
        <v>45</v>
      </c>
      <c r="AB1375" s="0" t="n">
        <v>1.28</v>
      </c>
      <c r="AC1375" s="0" t="s">
        <v>45</v>
      </c>
      <c r="AD1375" s="0" t="n">
        <v>5</v>
      </c>
      <c r="AE1375" s="0" t="n">
        <f aca="false">AD1375+100</f>
        <v>105</v>
      </c>
      <c r="AF1375" s="8" t="n">
        <f aca="false">((P1375/AE1375)*100)*ABS(I1375)</f>
        <v>9.33333333333333</v>
      </c>
      <c r="AG1375" s="0" t="n">
        <f aca="false">(TRUNC((AF1375*AD1375/100),2))</f>
        <v>0.46</v>
      </c>
      <c r="AH1375" s="0" t="n">
        <f aca="false">TRUNC(AF1375*1.3222,2)</f>
        <v>12.34</v>
      </c>
      <c r="AI1375" s="0" t="n">
        <f aca="false">TRUNC(AG1375*1.3222,2)</f>
        <v>0.6</v>
      </c>
      <c r="AJ1375" s="0" t="n">
        <f aca="false">((P1375-T1375)*0.7+T1375)*ABS(I1375)</f>
        <v>7.244</v>
      </c>
      <c r="AK1375" s="9" t="n">
        <f aca="false">IF(K1375="REFUND",(-1*(AJ1375-AG1375)),(AJ1375-AG1375))</f>
        <v>6.784</v>
      </c>
    </row>
    <row r="1376" customFormat="false" ht="13.8" hidden="false" customHeight="false" outlineLevel="0" collapsed="false">
      <c r="A1376" s="6" t="n">
        <v>42247</v>
      </c>
      <c r="B1376" s="0" t="n">
        <v>954223707141</v>
      </c>
      <c r="C1376" s="0" t="s">
        <v>6244</v>
      </c>
      <c r="D1376" s="0" t="s">
        <v>6245</v>
      </c>
      <c r="E1376" s="7" t="n">
        <v>9781466886674</v>
      </c>
      <c r="F1376" s="0" t="s">
        <v>1138</v>
      </c>
      <c r="G1376" s="0" t="s">
        <v>1139</v>
      </c>
      <c r="H1376" s="0" t="s">
        <v>1140</v>
      </c>
      <c r="I1376" s="0" t="n">
        <v>1</v>
      </c>
      <c r="J1376" s="0" t="s">
        <v>573</v>
      </c>
      <c r="K1376" s="0" t="s">
        <v>43</v>
      </c>
      <c r="L1376" s="0" t="n">
        <v>4.59</v>
      </c>
      <c r="M1376" s="0" t="s">
        <v>44</v>
      </c>
      <c r="N1376" s="0" t="n">
        <v>3.99</v>
      </c>
      <c r="O1376" s="0" t="s">
        <v>44</v>
      </c>
      <c r="P1376" s="0" t="n">
        <v>3.56</v>
      </c>
      <c r="Q1376" s="0" t="s">
        <v>45</v>
      </c>
      <c r="R1376" s="0" t="n">
        <v>3.09</v>
      </c>
      <c r="S1376" s="0" t="s">
        <v>45</v>
      </c>
      <c r="T1376" s="0" t="n">
        <v>0.47</v>
      </c>
      <c r="U1376" s="0" t="s">
        <v>45</v>
      </c>
      <c r="V1376" s="0" t="s">
        <v>6246</v>
      </c>
      <c r="W1376" s="0" t="s">
        <v>360</v>
      </c>
      <c r="X1376" s="0" t="s">
        <v>48</v>
      </c>
      <c r="Y1376" s="0" t="s">
        <v>6247</v>
      </c>
      <c r="Z1376" s="0" t="n">
        <v>2.16</v>
      </c>
      <c r="AA1376" s="0" t="s">
        <v>45</v>
      </c>
      <c r="AB1376" s="0" t="n">
        <v>0.47</v>
      </c>
      <c r="AC1376" s="0" t="s">
        <v>45</v>
      </c>
      <c r="AD1376" s="0" t="n">
        <v>13</v>
      </c>
      <c r="AE1376" s="0" t="n">
        <f aca="false">AD1376+100</f>
        <v>113</v>
      </c>
      <c r="AF1376" s="8" t="n">
        <f aca="false">((P1376/AE1376)*100)*ABS(I1376)</f>
        <v>3.15044247787611</v>
      </c>
      <c r="AG1376" s="0" t="n">
        <f aca="false">(TRUNC((AF1376*AD1376/100),2))</f>
        <v>0.4</v>
      </c>
      <c r="AH1376" s="0" t="n">
        <f aca="false">TRUNC(AF1376*1.3222,2)</f>
        <v>4.16</v>
      </c>
      <c r="AI1376" s="0" t="n">
        <f aca="false">TRUNC(AG1376*1.3222,2)</f>
        <v>0.52</v>
      </c>
      <c r="AJ1376" s="0" t="n">
        <f aca="false">((P1376-T1376)*0.7+T1376)*ABS(I1376)</f>
        <v>2.633</v>
      </c>
      <c r="AK1376" s="9" t="n">
        <f aca="false">IF(K1376="REFUND",(-1*(AJ1376-AG1376)),(AJ1376-AG1376))</f>
        <v>2.233</v>
      </c>
    </row>
    <row r="1377" customFormat="false" ht="13.8" hidden="false" customHeight="false" outlineLevel="0" collapsed="false">
      <c r="A1377" s="6" t="n">
        <v>42247</v>
      </c>
      <c r="B1377" s="0" t="n">
        <v>954231456241</v>
      </c>
      <c r="C1377" s="0" t="s">
        <v>6248</v>
      </c>
      <c r="D1377" s="0" t="s">
        <v>6249</v>
      </c>
      <c r="E1377" s="7" t="n">
        <v>9781633751514</v>
      </c>
      <c r="F1377" s="0" t="s">
        <v>1352</v>
      </c>
      <c r="G1377" s="0" t="s">
        <v>1353</v>
      </c>
      <c r="H1377" s="0" t="s">
        <v>801</v>
      </c>
      <c r="I1377" s="0" t="n">
        <v>1</v>
      </c>
      <c r="J1377" s="0" t="s">
        <v>573</v>
      </c>
      <c r="K1377" s="0" t="s">
        <v>43</v>
      </c>
      <c r="L1377" s="0" t="n">
        <v>4.59</v>
      </c>
      <c r="M1377" s="0" t="s">
        <v>44</v>
      </c>
      <c r="N1377" s="0" t="n">
        <v>3.99</v>
      </c>
      <c r="O1377" s="0" t="s">
        <v>44</v>
      </c>
      <c r="P1377" s="0" t="n">
        <v>3.56</v>
      </c>
      <c r="Q1377" s="0" t="s">
        <v>45</v>
      </c>
      <c r="R1377" s="0" t="n">
        <v>3.1</v>
      </c>
      <c r="S1377" s="0" t="s">
        <v>45</v>
      </c>
      <c r="T1377" s="0" t="n">
        <v>0.46</v>
      </c>
      <c r="U1377" s="0" t="s">
        <v>45</v>
      </c>
      <c r="V1377" s="0" t="s">
        <v>2369</v>
      </c>
      <c r="W1377" s="0" t="s">
        <v>96</v>
      </c>
      <c r="X1377" s="0" t="s">
        <v>48</v>
      </c>
      <c r="Y1377" s="0" t="s">
        <v>6250</v>
      </c>
      <c r="Z1377" s="0" t="n">
        <v>2.17</v>
      </c>
      <c r="AA1377" s="0" t="s">
        <v>45</v>
      </c>
      <c r="AB1377" s="0" t="n">
        <v>0.46</v>
      </c>
      <c r="AC1377" s="0" t="s">
        <v>45</v>
      </c>
      <c r="AD1377" s="0" t="n">
        <v>13</v>
      </c>
      <c r="AE1377" s="0" t="n">
        <f aca="false">AD1377+100</f>
        <v>113</v>
      </c>
      <c r="AF1377" s="8" t="n">
        <f aca="false">((P1377/AE1377)*100)*ABS(I1377)</f>
        <v>3.15044247787611</v>
      </c>
      <c r="AG1377" s="0" t="n">
        <f aca="false">(TRUNC((AF1377*AD1377/100),2))</f>
        <v>0.4</v>
      </c>
      <c r="AH1377" s="0" t="n">
        <f aca="false">TRUNC(AF1377*1.3222,2)</f>
        <v>4.16</v>
      </c>
      <c r="AI1377" s="0" t="n">
        <f aca="false">TRUNC(AG1377*1.3222,2)</f>
        <v>0.52</v>
      </c>
      <c r="AJ1377" s="0" t="n">
        <f aca="false">((P1377-T1377)*0.7+T1377)*ABS(I1377)</f>
        <v>2.63</v>
      </c>
      <c r="AK1377" s="9" t="n">
        <f aca="false">IF(K1377="REFUND",(-1*(AJ1377-AG1377)),(AJ1377-AG1377))</f>
        <v>2.23</v>
      </c>
    </row>
    <row r="1378" customFormat="false" ht="13.8" hidden="false" customHeight="false" outlineLevel="0" collapsed="false">
      <c r="A1378" s="6" t="n">
        <v>42247</v>
      </c>
      <c r="B1378" s="0" t="n">
        <v>954237418141</v>
      </c>
      <c r="C1378" s="0" t="s">
        <v>6251</v>
      </c>
      <c r="D1378" s="0" t="s">
        <v>6252</v>
      </c>
      <c r="E1378" s="7" t="n">
        <v>9781466850606</v>
      </c>
      <c r="F1378" s="0" t="s">
        <v>137</v>
      </c>
      <c r="G1378" s="0" t="s">
        <v>138</v>
      </c>
      <c r="H1378" s="0" t="s">
        <v>139</v>
      </c>
      <c r="I1378" s="0" t="n">
        <v>1</v>
      </c>
      <c r="J1378" s="0" t="s">
        <v>573</v>
      </c>
      <c r="K1378" s="0" t="s">
        <v>43</v>
      </c>
      <c r="L1378" s="0" t="n">
        <v>17.24</v>
      </c>
      <c r="M1378" s="0" t="s">
        <v>44</v>
      </c>
      <c r="N1378" s="0" t="n">
        <v>14.99</v>
      </c>
      <c r="O1378" s="0" t="s">
        <v>44</v>
      </c>
      <c r="P1378" s="0" t="n">
        <v>13.37</v>
      </c>
      <c r="Q1378" s="0" t="s">
        <v>45</v>
      </c>
      <c r="R1378" s="0" t="n">
        <v>11.63</v>
      </c>
      <c r="S1378" s="0" t="s">
        <v>45</v>
      </c>
      <c r="T1378" s="0" t="n">
        <v>1.74</v>
      </c>
      <c r="U1378" s="0" t="s">
        <v>45</v>
      </c>
      <c r="V1378" s="0" t="s">
        <v>118</v>
      </c>
      <c r="W1378" s="0" t="s">
        <v>96</v>
      </c>
      <c r="X1378" s="0" t="s">
        <v>48</v>
      </c>
      <c r="Y1378" s="0" t="s">
        <v>6253</v>
      </c>
      <c r="Z1378" s="0" t="n">
        <v>8.14</v>
      </c>
      <c r="AA1378" s="0" t="s">
        <v>45</v>
      </c>
      <c r="AB1378" s="0" t="n">
        <v>1.74</v>
      </c>
      <c r="AC1378" s="0" t="s">
        <v>45</v>
      </c>
      <c r="AD1378" s="0" t="n">
        <v>13</v>
      </c>
      <c r="AE1378" s="0" t="n">
        <f aca="false">AD1378+100</f>
        <v>113</v>
      </c>
      <c r="AF1378" s="8" t="n">
        <f aca="false">((P1378/AE1378)*100)*ABS(I1378)</f>
        <v>11.8318584070796</v>
      </c>
      <c r="AG1378" s="0" t="n">
        <f aca="false">(TRUNC((AF1378*AD1378/100),2))</f>
        <v>1.53</v>
      </c>
      <c r="AH1378" s="0" t="n">
        <f aca="false">TRUNC(AF1378*1.3222,2)</f>
        <v>15.64</v>
      </c>
      <c r="AI1378" s="0" t="n">
        <f aca="false">TRUNC(AG1378*1.3222,2)</f>
        <v>2.02</v>
      </c>
      <c r="AJ1378" s="0" t="n">
        <f aca="false">((P1378-T1378)*0.7+T1378)*ABS(I1378)</f>
        <v>9.881</v>
      </c>
      <c r="AK1378" s="9" t="n">
        <f aca="false">IF(K1378="REFUND",(-1*(AJ1378-AG1378)),(AJ1378-AG1378))</f>
        <v>8.351</v>
      </c>
    </row>
    <row r="1379" customFormat="false" ht="13.8" hidden="false" customHeight="false" outlineLevel="0" collapsed="false">
      <c r="A1379" s="6" t="n">
        <v>42247</v>
      </c>
      <c r="B1379" s="0" t="n">
        <v>954240733341</v>
      </c>
      <c r="C1379" s="0" t="s">
        <v>6254</v>
      </c>
      <c r="D1379" s="0" t="s">
        <v>6255</v>
      </c>
      <c r="E1379" s="7" t="n">
        <v>9781250034502</v>
      </c>
      <c r="F1379" s="0" t="s">
        <v>325</v>
      </c>
      <c r="G1379" s="0" t="s">
        <v>326</v>
      </c>
      <c r="H1379" s="0" t="s">
        <v>64</v>
      </c>
      <c r="I1379" s="0" t="n">
        <v>1</v>
      </c>
      <c r="J1379" s="0" t="s">
        <v>573</v>
      </c>
      <c r="K1379" s="0" t="s">
        <v>43</v>
      </c>
      <c r="L1379" s="0" t="n">
        <v>18.39</v>
      </c>
      <c r="M1379" s="0" t="s">
        <v>44</v>
      </c>
      <c r="N1379" s="0" t="n">
        <v>15.99</v>
      </c>
      <c r="O1379" s="0" t="s">
        <v>44</v>
      </c>
      <c r="P1379" s="0" t="n">
        <v>14.33</v>
      </c>
      <c r="Q1379" s="0" t="s">
        <v>45</v>
      </c>
      <c r="R1379" s="0" t="n">
        <v>12.46</v>
      </c>
      <c r="S1379" s="0" t="s">
        <v>45</v>
      </c>
      <c r="T1379" s="0" t="n">
        <v>1.87</v>
      </c>
      <c r="U1379" s="0" t="s">
        <v>45</v>
      </c>
      <c r="V1379" s="0" t="s">
        <v>2559</v>
      </c>
      <c r="W1379" s="0" t="s">
        <v>157</v>
      </c>
      <c r="X1379" s="0" t="s">
        <v>48</v>
      </c>
      <c r="Y1379" s="0" t="s">
        <v>6256</v>
      </c>
      <c r="Z1379" s="0" t="n">
        <v>8.72</v>
      </c>
      <c r="AA1379" s="0" t="s">
        <v>45</v>
      </c>
      <c r="AB1379" s="0" t="n">
        <v>1.87</v>
      </c>
      <c r="AC1379" s="0" t="s">
        <v>45</v>
      </c>
      <c r="AD1379" s="0" t="n">
        <v>5</v>
      </c>
      <c r="AE1379" s="0" t="n">
        <f aca="false">AD1379+100</f>
        <v>105</v>
      </c>
      <c r="AF1379" s="8" t="n">
        <f aca="false">((P1379/AE1379)*100)*ABS(I1379)</f>
        <v>13.647619047619</v>
      </c>
      <c r="AG1379" s="0" t="n">
        <f aca="false">(TRUNC((AF1379*AD1379/100),2))</f>
        <v>0.68</v>
      </c>
      <c r="AH1379" s="0" t="n">
        <f aca="false">TRUNC(AF1379*1.3222,2)</f>
        <v>18.04</v>
      </c>
      <c r="AI1379" s="0" t="n">
        <f aca="false">TRUNC(AG1379*1.3222,2)</f>
        <v>0.89</v>
      </c>
      <c r="AJ1379" s="0" t="n">
        <f aca="false">((P1379-T1379)*0.7+T1379)*ABS(I1379)</f>
        <v>10.592</v>
      </c>
      <c r="AK1379" s="9" t="n">
        <f aca="false">IF(K1379="REFUND",(-1*(AJ1379-AG1379)),(AJ1379-AG1379))</f>
        <v>9.912</v>
      </c>
    </row>
    <row r="1380" customFormat="false" ht="13.8" hidden="false" customHeight="false" outlineLevel="0" collapsed="false">
      <c r="A1380" s="6" t="n">
        <v>42247</v>
      </c>
      <c r="B1380" s="0" t="n">
        <v>954245819391</v>
      </c>
      <c r="C1380" s="0" t="s">
        <v>6257</v>
      </c>
      <c r="D1380" s="0" t="s">
        <v>6258</v>
      </c>
      <c r="E1380" s="7" t="n">
        <v>9781429972895</v>
      </c>
      <c r="F1380" s="0" t="s">
        <v>354</v>
      </c>
      <c r="G1380" s="0" t="s">
        <v>355</v>
      </c>
      <c r="H1380" s="0" t="s">
        <v>356</v>
      </c>
      <c r="I1380" s="0" t="n">
        <v>1</v>
      </c>
      <c r="J1380" s="0" t="s">
        <v>573</v>
      </c>
      <c r="K1380" s="0" t="s">
        <v>43</v>
      </c>
      <c r="L1380" s="0" t="n">
        <v>12.64</v>
      </c>
      <c r="M1380" s="0" t="s">
        <v>44</v>
      </c>
      <c r="N1380" s="0" t="n">
        <v>10.99</v>
      </c>
      <c r="O1380" s="0" t="s">
        <v>44</v>
      </c>
      <c r="P1380" s="0" t="n">
        <v>9.8</v>
      </c>
      <c r="Q1380" s="0" t="s">
        <v>45</v>
      </c>
      <c r="R1380" s="0" t="n">
        <v>8.52</v>
      </c>
      <c r="S1380" s="0" t="s">
        <v>45</v>
      </c>
      <c r="T1380" s="0" t="n">
        <v>1.28</v>
      </c>
      <c r="U1380" s="0" t="s">
        <v>45</v>
      </c>
      <c r="V1380" s="0" t="s">
        <v>3630</v>
      </c>
      <c r="W1380" s="0" t="s">
        <v>47</v>
      </c>
      <c r="X1380" s="0" t="s">
        <v>48</v>
      </c>
      <c r="Y1380" s="0" t="s">
        <v>6259</v>
      </c>
      <c r="Z1380" s="0" t="n">
        <v>5.96</v>
      </c>
      <c r="AA1380" s="0" t="s">
        <v>45</v>
      </c>
      <c r="AB1380" s="0" t="n">
        <v>1.28</v>
      </c>
      <c r="AC1380" s="0" t="s">
        <v>45</v>
      </c>
      <c r="AD1380" s="0" t="n">
        <v>13</v>
      </c>
      <c r="AE1380" s="0" t="n">
        <f aca="false">AD1380+100</f>
        <v>113</v>
      </c>
      <c r="AF1380" s="8" t="n">
        <f aca="false">((P1380/AE1380)*100)*ABS(I1380)</f>
        <v>8.67256637168142</v>
      </c>
      <c r="AG1380" s="0" t="n">
        <f aca="false">(TRUNC((AF1380*AD1380/100),2))</f>
        <v>1.12</v>
      </c>
      <c r="AH1380" s="0" t="n">
        <f aca="false">TRUNC(AF1380*1.3222,2)</f>
        <v>11.46</v>
      </c>
      <c r="AI1380" s="0" t="n">
        <f aca="false">TRUNC(AG1380*1.3222,2)</f>
        <v>1.48</v>
      </c>
      <c r="AJ1380" s="0" t="n">
        <f aca="false">((P1380-T1380)*0.7+T1380)*ABS(I1380)</f>
        <v>7.244</v>
      </c>
      <c r="AK1380" s="9" t="n">
        <f aca="false">IF(K1380="REFUND",(-1*(AJ1380-AG1380)),(AJ1380-AG1380))</f>
        <v>6.124</v>
      </c>
    </row>
    <row r="1381" customFormat="false" ht="13.8" hidden="false" customHeight="false" outlineLevel="0" collapsed="false">
      <c r="A1381" s="6" t="n">
        <v>42247</v>
      </c>
      <c r="B1381" s="0" t="n">
        <v>954252817291</v>
      </c>
      <c r="C1381" s="0" t="s">
        <v>6260</v>
      </c>
      <c r="D1381" s="0" t="s">
        <v>6261</v>
      </c>
      <c r="E1381" s="7" t="n">
        <v>9781466860667</v>
      </c>
      <c r="F1381" s="0" t="s">
        <v>6262</v>
      </c>
      <c r="G1381" s="0" t="s">
        <v>6263</v>
      </c>
      <c r="H1381" s="0" t="s">
        <v>6264</v>
      </c>
      <c r="I1381" s="0" t="n">
        <v>1</v>
      </c>
      <c r="J1381" s="0" t="s">
        <v>573</v>
      </c>
      <c r="K1381" s="0" t="s">
        <v>43</v>
      </c>
      <c r="L1381" s="0" t="n">
        <v>3.44</v>
      </c>
      <c r="M1381" s="0" t="s">
        <v>44</v>
      </c>
      <c r="N1381" s="0" t="n">
        <v>2.99</v>
      </c>
      <c r="O1381" s="0" t="s">
        <v>44</v>
      </c>
      <c r="P1381" s="0" t="n">
        <v>2.7</v>
      </c>
      <c r="Q1381" s="0" t="s">
        <v>45</v>
      </c>
      <c r="R1381" s="0" t="n">
        <v>2.35</v>
      </c>
      <c r="S1381" s="0" t="s">
        <v>45</v>
      </c>
      <c r="T1381" s="0" t="n">
        <v>0.35</v>
      </c>
      <c r="U1381" s="0" t="s">
        <v>45</v>
      </c>
      <c r="V1381" s="0" t="s">
        <v>3621</v>
      </c>
      <c r="W1381" s="0" t="s">
        <v>80</v>
      </c>
      <c r="X1381" s="0" t="s">
        <v>48</v>
      </c>
      <c r="Y1381" s="0" t="s">
        <v>6265</v>
      </c>
      <c r="Z1381" s="0" t="n">
        <v>1.65</v>
      </c>
      <c r="AA1381" s="0" t="s">
        <v>45</v>
      </c>
      <c r="AB1381" s="0" t="n">
        <v>0.35</v>
      </c>
      <c r="AC1381" s="0" t="s">
        <v>45</v>
      </c>
      <c r="AD1381" s="0" t="n">
        <v>5</v>
      </c>
      <c r="AE1381" s="0" t="n">
        <f aca="false">AD1381+100</f>
        <v>105</v>
      </c>
      <c r="AF1381" s="8" t="n">
        <f aca="false">((P1381/AE1381)*100)*ABS(I1381)</f>
        <v>2.57142857142857</v>
      </c>
      <c r="AG1381" s="0" t="n">
        <f aca="false">(TRUNC((AF1381*AD1381/100),2))</f>
        <v>0.12</v>
      </c>
      <c r="AH1381" s="0" t="n">
        <f aca="false">TRUNC(AF1381*1.3222,2)</f>
        <v>3.39</v>
      </c>
      <c r="AI1381" s="0" t="n">
        <f aca="false">TRUNC(AG1381*1.3222,2)</f>
        <v>0.15</v>
      </c>
      <c r="AJ1381" s="0" t="n">
        <f aca="false">((P1381-T1381)*0.7+T1381)*ABS(I1381)</f>
        <v>1.995</v>
      </c>
      <c r="AK1381" s="9" t="n">
        <f aca="false">IF(K1381="REFUND",(-1*(AJ1381-AG1381)),(AJ1381-AG1381))</f>
        <v>1.875</v>
      </c>
    </row>
    <row r="1382" customFormat="false" ht="13.8" hidden="false" customHeight="false" outlineLevel="0" collapsed="false">
      <c r="A1382" s="6" t="n">
        <v>42247</v>
      </c>
      <c r="B1382" s="0" t="n">
        <v>954256665391</v>
      </c>
      <c r="C1382" s="0" t="s">
        <v>6266</v>
      </c>
      <c r="D1382" s="0" t="s">
        <v>6267</v>
      </c>
      <c r="E1382" s="7" t="n">
        <v>9781250030047</v>
      </c>
      <c r="F1382" s="0" t="s">
        <v>6268</v>
      </c>
      <c r="G1382" s="0" t="s">
        <v>6269</v>
      </c>
      <c r="H1382" s="0" t="s">
        <v>6270</v>
      </c>
      <c r="I1382" s="0" t="n">
        <v>1</v>
      </c>
      <c r="J1382" s="0" t="s">
        <v>573</v>
      </c>
      <c r="K1382" s="0" t="s">
        <v>43</v>
      </c>
      <c r="L1382" s="0" t="n">
        <v>12.64</v>
      </c>
      <c r="M1382" s="0" t="s">
        <v>44</v>
      </c>
      <c r="N1382" s="0" t="n">
        <v>10.99</v>
      </c>
      <c r="O1382" s="0" t="s">
        <v>44</v>
      </c>
      <c r="P1382" s="0" t="n">
        <v>9.85</v>
      </c>
      <c r="Q1382" s="0" t="s">
        <v>45</v>
      </c>
      <c r="R1382" s="0" t="n">
        <v>8.56</v>
      </c>
      <c r="S1382" s="0" t="s">
        <v>45</v>
      </c>
      <c r="T1382" s="0" t="n">
        <v>1.29</v>
      </c>
      <c r="U1382" s="0" t="s">
        <v>45</v>
      </c>
      <c r="V1382" s="0" t="s">
        <v>2847</v>
      </c>
      <c r="W1382" s="0" t="s">
        <v>104</v>
      </c>
      <c r="X1382" s="0" t="s">
        <v>48</v>
      </c>
      <c r="Y1382" s="0" t="s">
        <v>6271</v>
      </c>
      <c r="Z1382" s="0" t="n">
        <v>5.99</v>
      </c>
      <c r="AA1382" s="0" t="s">
        <v>45</v>
      </c>
      <c r="AB1382" s="0" t="n">
        <v>1.29</v>
      </c>
      <c r="AC1382" s="0" t="s">
        <v>45</v>
      </c>
      <c r="AD1382" s="0" t="n">
        <v>5</v>
      </c>
      <c r="AE1382" s="0" t="n">
        <f aca="false">AD1382+100</f>
        <v>105</v>
      </c>
      <c r="AF1382" s="8" t="n">
        <f aca="false">((P1382/AE1382)*100)*ABS(I1382)</f>
        <v>9.38095238095238</v>
      </c>
      <c r="AG1382" s="0" t="n">
        <f aca="false">(TRUNC((AF1382*AD1382/100),2))</f>
        <v>0.46</v>
      </c>
      <c r="AH1382" s="0" t="n">
        <f aca="false">TRUNC(AF1382*1.3222,2)</f>
        <v>12.4</v>
      </c>
      <c r="AI1382" s="0" t="n">
        <f aca="false">TRUNC(AG1382*1.3222,2)</f>
        <v>0.6</v>
      </c>
      <c r="AJ1382" s="0" t="n">
        <f aca="false">((P1382-T1382)*0.7+T1382)*ABS(I1382)</f>
        <v>7.282</v>
      </c>
      <c r="AK1382" s="9" t="n">
        <f aca="false">IF(K1382="REFUND",(-1*(AJ1382-AG1382)),(AJ1382-AG1382))</f>
        <v>6.822</v>
      </c>
    </row>
    <row r="1383" customFormat="false" ht="13.8" hidden="false" customHeight="false" outlineLevel="0" collapsed="false">
      <c r="A1383" s="6" t="n">
        <v>42247</v>
      </c>
      <c r="B1383" s="0" t="n">
        <v>954260069191</v>
      </c>
      <c r="C1383" s="0" t="s">
        <v>6272</v>
      </c>
      <c r="D1383" s="0" t="s">
        <v>6273</v>
      </c>
      <c r="E1383" s="7" t="n">
        <v>9781627791786</v>
      </c>
      <c r="F1383" s="0" t="s">
        <v>4571</v>
      </c>
      <c r="G1383" s="0" t="s">
        <v>4572</v>
      </c>
      <c r="H1383" s="0" t="s">
        <v>4573</v>
      </c>
      <c r="I1383" s="0" t="n">
        <v>1</v>
      </c>
      <c r="J1383" s="0" t="s">
        <v>573</v>
      </c>
      <c r="K1383" s="0" t="s">
        <v>43</v>
      </c>
      <c r="L1383" s="0" t="n">
        <v>16.09</v>
      </c>
      <c r="M1383" s="0" t="s">
        <v>44</v>
      </c>
      <c r="N1383" s="0" t="n">
        <v>13.99</v>
      </c>
      <c r="O1383" s="0" t="s">
        <v>44</v>
      </c>
      <c r="P1383" s="0" t="n">
        <v>12.59</v>
      </c>
      <c r="Q1383" s="0" t="s">
        <v>45</v>
      </c>
      <c r="R1383" s="0" t="n">
        <v>10.94</v>
      </c>
      <c r="S1383" s="0" t="s">
        <v>45</v>
      </c>
      <c r="T1383" s="0" t="n">
        <v>1.65</v>
      </c>
      <c r="U1383" s="0" t="s">
        <v>45</v>
      </c>
      <c r="V1383" s="0" t="s">
        <v>1354</v>
      </c>
      <c r="W1383" s="0" t="s">
        <v>47</v>
      </c>
      <c r="X1383" s="0" t="s">
        <v>48</v>
      </c>
      <c r="Y1383" s="0" t="s">
        <v>6274</v>
      </c>
      <c r="Z1383" s="0" t="n">
        <v>7.66</v>
      </c>
      <c r="AA1383" s="0" t="s">
        <v>45</v>
      </c>
      <c r="AB1383" s="0" t="n">
        <v>1.65</v>
      </c>
      <c r="AC1383" s="0" t="s">
        <v>45</v>
      </c>
      <c r="AD1383" s="0" t="n">
        <v>13</v>
      </c>
      <c r="AE1383" s="0" t="n">
        <f aca="false">AD1383+100</f>
        <v>113</v>
      </c>
      <c r="AF1383" s="8" t="n">
        <f aca="false">((P1383/AE1383)*100)*ABS(I1383)</f>
        <v>11.141592920354</v>
      </c>
      <c r="AG1383" s="0" t="n">
        <f aca="false">(TRUNC((AF1383*AD1383/100),2))</f>
        <v>1.44</v>
      </c>
      <c r="AH1383" s="0" t="n">
        <f aca="false">TRUNC(AF1383*1.3222,2)</f>
        <v>14.73</v>
      </c>
      <c r="AI1383" s="0" t="n">
        <f aca="false">TRUNC(AG1383*1.3222,2)</f>
        <v>1.9</v>
      </c>
      <c r="AJ1383" s="0" t="n">
        <f aca="false">((P1383-T1383)*0.7+T1383)*ABS(I1383)</f>
        <v>9.308</v>
      </c>
      <c r="AK1383" s="9" t="n">
        <f aca="false">IF(K1383="REFUND",(-1*(AJ1383-AG1383)),(AJ1383-AG1383))</f>
        <v>7.868</v>
      </c>
    </row>
    <row r="1384" customFormat="false" ht="13.8" hidden="false" customHeight="false" outlineLevel="0" collapsed="false">
      <c r="A1384" s="6" t="n">
        <v>42247</v>
      </c>
      <c r="B1384" s="0" t="n">
        <v>954270821241</v>
      </c>
      <c r="C1384" s="0" t="s">
        <v>6275</v>
      </c>
      <c r="D1384" s="0" t="s">
        <v>6276</v>
      </c>
      <c r="E1384" s="7" t="n">
        <v>9781466870024</v>
      </c>
      <c r="F1384" s="0" t="s">
        <v>100</v>
      </c>
      <c r="G1384" s="0" t="s">
        <v>101</v>
      </c>
      <c r="H1384" s="0" t="s">
        <v>102</v>
      </c>
      <c r="I1384" s="0" t="n">
        <v>1</v>
      </c>
      <c r="J1384" s="0" t="s">
        <v>573</v>
      </c>
      <c r="K1384" s="0" t="s">
        <v>43</v>
      </c>
      <c r="L1384" s="0" t="n">
        <v>10.34</v>
      </c>
      <c r="M1384" s="0" t="s">
        <v>44</v>
      </c>
      <c r="N1384" s="0" t="n">
        <v>8.99</v>
      </c>
      <c r="O1384" s="0" t="s">
        <v>44</v>
      </c>
      <c r="P1384" s="0" t="n">
        <v>8.02</v>
      </c>
      <c r="Q1384" s="0" t="s">
        <v>45</v>
      </c>
      <c r="R1384" s="0" t="n">
        <v>6.98</v>
      </c>
      <c r="S1384" s="0" t="s">
        <v>45</v>
      </c>
      <c r="T1384" s="0" t="n">
        <v>1.04</v>
      </c>
      <c r="U1384" s="0" t="s">
        <v>45</v>
      </c>
      <c r="V1384" s="0" t="s">
        <v>3361</v>
      </c>
      <c r="W1384" s="0" t="s">
        <v>47</v>
      </c>
      <c r="X1384" s="0" t="s">
        <v>48</v>
      </c>
      <c r="Y1384" s="0" t="s">
        <v>6277</v>
      </c>
      <c r="Z1384" s="0" t="n">
        <v>4.89</v>
      </c>
      <c r="AA1384" s="0" t="s">
        <v>45</v>
      </c>
      <c r="AB1384" s="0" t="n">
        <v>1.04</v>
      </c>
      <c r="AC1384" s="0" t="s">
        <v>45</v>
      </c>
      <c r="AD1384" s="0" t="n">
        <v>13</v>
      </c>
      <c r="AE1384" s="0" t="n">
        <f aca="false">AD1384+100</f>
        <v>113</v>
      </c>
      <c r="AF1384" s="8" t="n">
        <f aca="false">((P1384/AE1384)*100)*ABS(I1384)</f>
        <v>7.09734513274336</v>
      </c>
      <c r="AG1384" s="0" t="n">
        <f aca="false">(TRUNC((AF1384*AD1384/100),2))</f>
        <v>0.92</v>
      </c>
      <c r="AH1384" s="0" t="n">
        <f aca="false">TRUNC(AF1384*1.3222,2)</f>
        <v>9.38</v>
      </c>
      <c r="AI1384" s="0" t="n">
        <f aca="false">TRUNC(AG1384*1.3222,2)</f>
        <v>1.21</v>
      </c>
      <c r="AJ1384" s="0" t="n">
        <f aca="false">((P1384-T1384)*0.7+T1384)*ABS(I1384)</f>
        <v>5.926</v>
      </c>
      <c r="AK1384" s="9" t="n">
        <f aca="false">IF(K1384="REFUND",(-1*(AJ1384-AG1384)),(AJ1384-AG1384))</f>
        <v>5.006</v>
      </c>
    </row>
    <row r="1385" customFormat="false" ht="13.8" hidden="false" customHeight="false" outlineLevel="0" collapsed="false">
      <c r="A1385" s="6" t="n">
        <v>42247</v>
      </c>
      <c r="B1385" s="0" t="n">
        <v>954272017391</v>
      </c>
      <c r="C1385" s="0" t="s">
        <v>6278</v>
      </c>
      <c r="D1385" s="0" t="s">
        <v>6279</v>
      </c>
      <c r="E1385" s="7" t="n">
        <v>9781250037633</v>
      </c>
      <c r="F1385" s="0" t="s">
        <v>1634</v>
      </c>
      <c r="G1385" s="0" t="s">
        <v>1635</v>
      </c>
      <c r="H1385" s="0" t="s">
        <v>1636</v>
      </c>
      <c r="I1385" s="0" t="n">
        <v>1</v>
      </c>
      <c r="J1385" s="0" t="s">
        <v>573</v>
      </c>
      <c r="K1385" s="0" t="s">
        <v>43</v>
      </c>
      <c r="L1385" s="0" t="n">
        <v>12.64</v>
      </c>
      <c r="M1385" s="0" t="s">
        <v>44</v>
      </c>
      <c r="N1385" s="0" t="n">
        <v>10.99</v>
      </c>
      <c r="O1385" s="0" t="s">
        <v>44</v>
      </c>
      <c r="P1385" s="0" t="n">
        <v>9.8</v>
      </c>
      <c r="Q1385" s="0" t="s">
        <v>45</v>
      </c>
      <c r="R1385" s="0" t="n">
        <v>8.52</v>
      </c>
      <c r="S1385" s="0" t="s">
        <v>45</v>
      </c>
      <c r="T1385" s="0" t="n">
        <v>1.28</v>
      </c>
      <c r="U1385" s="0" t="s">
        <v>45</v>
      </c>
      <c r="V1385" s="0" t="s">
        <v>118</v>
      </c>
      <c r="W1385" s="0" t="s">
        <v>96</v>
      </c>
      <c r="X1385" s="0" t="s">
        <v>48</v>
      </c>
      <c r="Y1385" s="0" t="s">
        <v>6280</v>
      </c>
      <c r="Z1385" s="0" t="n">
        <v>5.96</v>
      </c>
      <c r="AA1385" s="0" t="s">
        <v>45</v>
      </c>
      <c r="AB1385" s="0" t="n">
        <v>1.28</v>
      </c>
      <c r="AC1385" s="0" t="s">
        <v>45</v>
      </c>
      <c r="AD1385" s="0" t="n">
        <v>13</v>
      </c>
      <c r="AE1385" s="0" t="n">
        <f aca="false">AD1385+100</f>
        <v>113</v>
      </c>
      <c r="AF1385" s="8" t="n">
        <f aca="false">((P1385/AE1385)*100)*ABS(I1385)</f>
        <v>8.67256637168142</v>
      </c>
      <c r="AG1385" s="0" t="n">
        <f aca="false">(TRUNC((AF1385*AD1385/100),2))</f>
        <v>1.12</v>
      </c>
      <c r="AH1385" s="0" t="n">
        <f aca="false">TRUNC(AF1385*1.3222,2)</f>
        <v>11.46</v>
      </c>
      <c r="AI1385" s="0" t="n">
        <f aca="false">TRUNC(AG1385*1.3222,2)</f>
        <v>1.48</v>
      </c>
      <c r="AJ1385" s="0" t="n">
        <f aca="false">((P1385-T1385)*0.7+T1385)*ABS(I1385)</f>
        <v>7.244</v>
      </c>
      <c r="AK1385" s="9" t="n">
        <f aca="false">IF(K1385="REFUND",(-1*(AJ1385-AG1385)),(AJ1385-AG1385))</f>
        <v>6.124</v>
      </c>
    </row>
    <row r="1386" customFormat="false" ht="13.8" hidden="false" customHeight="false" outlineLevel="0" collapsed="false">
      <c r="A1386" s="6" t="n">
        <v>42247</v>
      </c>
      <c r="B1386" s="0" t="n">
        <v>954272967241</v>
      </c>
      <c r="C1386" s="0" t="s">
        <v>6281</v>
      </c>
      <c r="D1386" s="0" t="s">
        <v>6282</v>
      </c>
      <c r="E1386" s="7" t="n">
        <v>9781633753136</v>
      </c>
      <c r="F1386" s="0" t="s">
        <v>3341</v>
      </c>
      <c r="G1386" s="0" t="s">
        <v>3342</v>
      </c>
      <c r="H1386" s="0" t="s">
        <v>3343</v>
      </c>
      <c r="I1386" s="0" t="n">
        <v>1</v>
      </c>
      <c r="J1386" s="0" t="s">
        <v>573</v>
      </c>
      <c r="K1386" s="0" t="s">
        <v>43</v>
      </c>
      <c r="L1386" s="0" t="n">
        <v>3.44</v>
      </c>
      <c r="M1386" s="0" t="s">
        <v>44</v>
      </c>
      <c r="N1386" s="0" t="n">
        <v>2.99</v>
      </c>
      <c r="O1386" s="0" t="s">
        <v>44</v>
      </c>
      <c r="P1386" s="0" t="n">
        <v>2.67</v>
      </c>
      <c r="Q1386" s="0" t="s">
        <v>45</v>
      </c>
      <c r="R1386" s="0" t="n">
        <v>2.32</v>
      </c>
      <c r="S1386" s="0" t="s">
        <v>45</v>
      </c>
      <c r="T1386" s="0" t="n">
        <v>0.35</v>
      </c>
      <c r="U1386" s="0" t="s">
        <v>45</v>
      </c>
      <c r="V1386" s="0" t="s">
        <v>6283</v>
      </c>
      <c r="W1386" s="0" t="s">
        <v>47</v>
      </c>
      <c r="X1386" s="0" t="s">
        <v>48</v>
      </c>
      <c r="Y1386" s="0" t="s">
        <v>6284</v>
      </c>
      <c r="Z1386" s="0" t="n">
        <v>1.62</v>
      </c>
      <c r="AA1386" s="0" t="s">
        <v>45</v>
      </c>
      <c r="AB1386" s="0" t="n">
        <v>0.35</v>
      </c>
      <c r="AC1386" s="0" t="s">
        <v>45</v>
      </c>
      <c r="AD1386" s="0" t="n">
        <v>13</v>
      </c>
      <c r="AE1386" s="0" t="n">
        <f aca="false">AD1386+100</f>
        <v>113</v>
      </c>
      <c r="AF1386" s="8" t="n">
        <f aca="false">((P1386/AE1386)*100)*ABS(I1386)</f>
        <v>2.36283185840708</v>
      </c>
      <c r="AG1386" s="0" t="n">
        <f aca="false">(TRUNC((AF1386*AD1386/100),2))</f>
        <v>0.3</v>
      </c>
      <c r="AH1386" s="0" t="n">
        <f aca="false">TRUNC(AF1386*1.3222,2)</f>
        <v>3.12</v>
      </c>
      <c r="AI1386" s="0" t="n">
        <f aca="false">TRUNC(AG1386*1.3222,2)</f>
        <v>0.39</v>
      </c>
      <c r="AJ1386" s="0" t="n">
        <f aca="false">((P1386-T1386)*0.7+T1386)*ABS(I1386)</f>
        <v>1.974</v>
      </c>
      <c r="AK1386" s="9" t="n">
        <f aca="false">IF(K1386="REFUND",(-1*(AJ1386-AG1386)),(AJ1386-AG1386))</f>
        <v>1.674</v>
      </c>
    </row>
    <row r="1387" customFormat="false" ht="13.8" hidden="false" customHeight="false" outlineLevel="0" collapsed="false">
      <c r="A1387" s="6" t="n">
        <v>42247</v>
      </c>
      <c r="B1387" s="0" t="n">
        <v>954273254141</v>
      </c>
      <c r="C1387" s="0" t="s">
        <v>113</v>
      </c>
      <c r="D1387" s="0" t="s">
        <v>6285</v>
      </c>
      <c r="E1387" s="7" t="n">
        <v>9781250015075</v>
      </c>
      <c r="F1387" s="0" t="s">
        <v>115</v>
      </c>
      <c r="G1387" s="0" t="s">
        <v>116</v>
      </c>
      <c r="H1387" s="0" t="s">
        <v>117</v>
      </c>
      <c r="I1387" s="0" t="n">
        <v>1</v>
      </c>
      <c r="J1387" s="0" t="s">
        <v>573</v>
      </c>
      <c r="K1387" s="0" t="s">
        <v>43</v>
      </c>
      <c r="L1387" s="0" t="n">
        <v>12.64</v>
      </c>
      <c r="M1387" s="0" t="s">
        <v>44</v>
      </c>
      <c r="N1387" s="0" t="n">
        <v>10.99</v>
      </c>
      <c r="O1387" s="0" t="s">
        <v>44</v>
      </c>
      <c r="P1387" s="0" t="n">
        <v>9.85</v>
      </c>
      <c r="Q1387" s="0" t="s">
        <v>45</v>
      </c>
      <c r="R1387" s="0" t="n">
        <v>8.56</v>
      </c>
      <c r="S1387" s="0" t="s">
        <v>45</v>
      </c>
      <c r="T1387" s="0" t="n">
        <v>1.29</v>
      </c>
      <c r="U1387" s="0" t="s">
        <v>45</v>
      </c>
      <c r="V1387" s="0" t="s">
        <v>118</v>
      </c>
      <c r="W1387" s="0" t="s">
        <v>47</v>
      </c>
      <c r="X1387" s="0" t="s">
        <v>48</v>
      </c>
      <c r="Y1387" s="0" t="s">
        <v>119</v>
      </c>
      <c r="Z1387" s="0" t="n">
        <v>5.99</v>
      </c>
      <c r="AA1387" s="0" t="s">
        <v>45</v>
      </c>
      <c r="AB1387" s="0" t="n">
        <v>1.29</v>
      </c>
      <c r="AC1387" s="0" t="s">
        <v>45</v>
      </c>
      <c r="AD1387" s="0" t="n">
        <v>13</v>
      </c>
      <c r="AE1387" s="0" t="n">
        <f aca="false">AD1387+100</f>
        <v>113</v>
      </c>
      <c r="AF1387" s="8" t="n">
        <f aca="false">((P1387/AE1387)*100)*ABS(I1387)</f>
        <v>8.71681415929204</v>
      </c>
      <c r="AG1387" s="0" t="n">
        <f aca="false">(TRUNC((AF1387*AD1387/100),2))</f>
        <v>1.13</v>
      </c>
      <c r="AH1387" s="0" t="n">
        <f aca="false">TRUNC(AF1387*1.3222,2)</f>
        <v>11.52</v>
      </c>
      <c r="AI1387" s="0" t="n">
        <f aca="false">TRUNC(AG1387*1.3222,2)</f>
        <v>1.49</v>
      </c>
      <c r="AJ1387" s="0" t="n">
        <f aca="false">((P1387-T1387)*0.7+T1387)*ABS(I1387)</f>
        <v>7.282</v>
      </c>
      <c r="AK1387" s="9" t="n">
        <f aca="false">IF(K1387="REFUND",(-1*(AJ1387-AG1387)),(AJ1387-AG1387))</f>
        <v>6.152</v>
      </c>
    </row>
    <row r="1388" customFormat="false" ht="13.8" hidden="false" customHeight="false" outlineLevel="0" collapsed="false">
      <c r="A1388" s="6" t="n">
        <v>42247</v>
      </c>
      <c r="B1388" s="0" t="n">
        <v>954274060141</v>
      </c>
      <c r="C1388" s="0" t="s">
        <v>6286</v>
      </c>
      <c r="D1388" s="0" t="s">
        <v>6287</v>
      </c>
      <c r="E1388" s="7" t="n">
        <v>9781250015075</v>
      </c>
      <c r="F1388" s="0" t="s">
        <v>115</v>
      </c>
      <c r="G1388" s="0" t="s">
        <v>116</v>
      </c>
      <c r="H1388" s="0" t="s">
        <v>117</v>
      </c>
      <c r="I1388" s="0" t="n">
        <v>1</v>
      </c>
      <c r="J1388" s="0" t="s">
        <v>573</v>
      </c>
      <c r="K1388" s="0" t="s">
        <v>43</v>
      </c>
      <c r="L1388" s="0" t="n">
        <v>12.64</v>
      </c>
      <c r="M1388" s="0" t="s">
        <v>44</v>
      </c>
      <c r="N1388" s="0" t="n">
        <v>10.99</v>
      </c>
      <c r="O1388" s="0" t="s">
        <v>44</v>
      </c>
      <c r="P1388" s="0" t="n">
        <v>9.85</v>
      </c>
      <c r="Q1388" s="0" t="s">
        <v>45</v>
      </c>
      <c r="R1388" s="0" t="n">
        <v>8.56</v>
      </c>
      <c r="S1388" s="0" t="s">
        <v>45</v>
      </c>
      <c r="T1388" s="0" t="n">
        <v>1.29</v>
      </c>
      <c r="U1388" s="0" t="s">
        <v>45</v>
      </c>
      <c r="V1388" s="0" t="s">
        <v>118</v>
      </c>
      <c r="W1388" s="0" t="s">
        <v>47</v>
      </c>
      <c r="X1388" s="0" t="s">
        <v>48</v>
      </c>
      <c r="Y1388" s="0" t="s">
        <v>119</v>
      </c>
      <c r="Z1388" s="0" t="n">
        <v>5.99</v>
      </c>
      <c r="AA1388" s="0" t="s">
        <v>45</v>
      </c>
      <c r="AB1388" s="0" t="n">
        <v>1.29</v>
      </c>
      <c r="AC1388" s="0" t="s">
        <v>45</v>
      </c>
      <c r="AD1388" s="0" t="n">
        <v>13</v>
      </c>
      <c r="AE1388" s="0" t="n">
        <f aca="false">AD1388+100</f>
        <v>113</v>
      </c>
      <c r="AF1388" s="8" t="n">
        <f aca="false">((P1388/AE1388)*100)*ABS(I1388)</f>
        <v>8.71681415929204</v>
      </c>
      <c r="AG1388" s="0" t="n">
        <f aca="false">(TRUNC((AF1388*AD1388/100),2))</f>
        <v>1.13</v>
      </c>
      <c r="AH1388" s="0" t="n">
        <f aca="false">TRUNC(AF1388*1.3222,2)</f>
        <v>11.52</v>
      </c>
      <c r="AI1388" s="0" t="n">
        <f aca="false">TRUNC(AG1388*1.3222,2)</f>
        <v>1.49</v>
      </c>
      <c r="AJ1388" s="0" t="n">
        <f aca="false">((P1388-T1388)*0.7+T1388)*ABS(I1388)</f>
        <v>7.282</v>
      </c>
      <c r="AK1388" s="9" t="n">
        <f aca="false">IF(K1388="REFUND",(-1*(AJ1388-AG1388)),(AJ1388-AG1388))</f>
        <v>6.152</v>
      </c>
    </row>
    <row r="1389" customFormat="false" ht="13.8" hidden="false" customHeight="false" outlineLevel="0" collapsed="false">
      <c r="A1389" s="6" t="n">
        <v>42247</v>
      </c>
      <c r="B1389" s="0" t="n">
        <v>954276654391</v>
      </c>
      <c r="C1389" s="0" t="s">
        <v>6288</v>
      </c>
      <c r="D1389" s="0" t="s">
        <v>6289</v>
      </c>
      <c r="E1389" s="7" t="n">
        <v>9781429927215</v>
      </c>
      <c r="F1389" s="0" t="s">
        <v>870</v>
      </c>
      <c r="G1389" s="0" t="s">
        <v>871</v>
      </c>
      <c r="H1389" s="0" t="s">
        <v>872</v>
      </c>
      <c r="I1389" s="0" t="n">
        <v>1</v>
      </c>
      <c r="J1389" s="0" t="s">
        <v>573</v>
      </c>
      <c r="K1389" s="0" t="s">
        <v>43</v>
      </c>
      <c r="L1389" s="0" t="n">
        <v>12.64</v>
      </c>
      <c r="M1389" s="0" t="s">
        <v>44</v>
      </c>
      <c r="N1389" s="0" t="n">
        <v>10.99</v>
      </c>
      <c r="O1389" s="0" t="s">
        <v>44</v>
      </c>
      <c r="P1389" s="0" t="n">
        <v>9.8</v>
      </c>
      <c r="Q1389" s="0" t="s">
        <v>45</v>
      </c>
      <c r="R1389" s="0" t="n">
        <v>8.52</v>
      </c>
      <c r="S1389" s="0" t="s">
        <v>45</v>
      </c>
      <c r="T1389" s="0" t="n">
        <v>1.28</v>
      </c>
      <c r="U1389" s="0" t="s">
        <v>45</v>
      </c>
      <c r="V1389" s="0" t="s">
        <v>5992</v>
      </c>
      <c r="W1389" s="0" t="s">
        <v>80</v>
      </c>
      <c r="X1389" s="0" t="s">
        <v>48</v>
      </c>
      <c r="Y1389" s="0" t="s">
        <v>6290</v>
      </c>
      <c r="Z1389" s="0" t="n">
        <v>5.96</v>
      </c>
      <c r="AA1389" s="0" t="s">
        <v>45</v>
      </c>
      <c r="AB1389" s="0" t="n">
        <v>1.28</v>
      </c>
      <c r="AC1389" s="0" t="s">
        <v>45</v>
      </c>
      <c r="AD1389" s="0" t="n">
        <v>5</v>
      </c>
      <c r="AE1389" s="0" t="n">
        <f aca="false">AD1389+100</f>
        <v>105</v>
      </c>
      <c r="AF1389" s="8" t="n">
        <f aca="false">((P1389/AE1389)*100)*ABS(I1389)</f>
        <v>9.33333333333333</v>
      </c>
      <c r="AG1389" s="0" t="n">
        <f aca="false">(TRUNC((AF1389*AD1389/100),2))</f>
        <v>0.46</v>
      </c>
      <c r="AH1389" s="0" t="n">
        <f aca="false">TRUNC(AF1389*1.3222,2)</f>
        <v>12.34</v>
      </c>
      <c r="AI1389" s="0" t="n">
        <f aca="false">TRUNC(AG1389*1.3222,2)</f>
        <v>0.6</v>
      </c>
      <c r="AJ1389" s="0" t="n">
        <f aca="false">((P1389-T1389)*0.7+T1389)*ABS(I1389)</f>
        <v>7.244</v>
      </c>
      <c r="AK1389" s="9" t="n">
        <f aca="false">IF(K1389="REFUND",(-1*(AJ1389-AG1389)),(AJ1389-AG1389))</f>
        <v>6.784</v>
      </c>
    </row>
    <row r="1390" customFormat="false" ht="13.8" hidden="false" customHeight="false" outlineLevel="0" collapsed="false">
      <c r="A1390" s="6" t="n">
        <v>42247</v>
      </c>
      <c r="B1390" s="0" t="n">
        <v>954278856241</v>
      </c>
      <c r="C1390" s="0" t="s">
        <v>6291</v>
      </c>
      <c r="D1390" s="0" t="s">
        <v>6292</v>
      </c>
      <c r="E1390" s="7" t="n">
        <v>9781633751798</v>
      </c>
      <c r="F1390" s="0" t="s">
        <v>4276</v>
      </c>
      <c r="G1390" s="0" t="s">
        <v>4277</v>
      </c>
      <c r="H1390" s="0" t="s">
        <v>4278</v>
      </c>
      <c r="I1390" s="0" t="n">
        <v>1</v>
      </c>
      <c r="J1390" s="0" t="s">
        <v>573</v>
      </c>
      <c r="K1390" s="0" t="s">
        <v>43</v>
      </c>
      <c r="L1390" s="0" t="n">
        <v>4.59</v>
      </c>
      <c r="M1390" s="0" t="s">
        <v>44</v>
      </c>
      <c r="N1390" s="0" t="n">
        <v>3.99</v>
      </c>
      <c r="O1390" s="0" t="s">
        <v>44</v>
      </c>
      <c r="P1390" s="0" t="n">
        <v>3.59</v>
      </c>
      <c r="Q1390" s="0" t="s">
        <v>45</v>
      </c>
      <c r="R1390" s="0" t="n">
        <v>3.12</v>
      </c>
      <c r="S1390" s="0" t="s">
        <v>45</v>
      </c>
      <c r="T1390" s="0" t="n">
        <v>0.47</v>
      </c>
      <c r="U1390" s="0" t="s">
        <v>45</v>
      </c>
      <c r="V1390" s="0" t="s">
        <v>6293</v>
      </c>
      <c r="W1390" s="0" t="s">
        <v>360</v>
      </c>
      <c r="X1390" s="0" t="s">
        <v>48</v>
      </c>
      <c r="Y1390" s="0" t="s">
        <v>6294</v>
      </c>
      <c r="Z1390" s="0" t="n">
        <v>2.18</v>
      </c>
      <c r="AA1390" s="0" t="s">
        <v>45</v>
      </c>
      <c r="AB1390" s="0" t="n">
        <v>0.47</v>
      </c>
      <c r="AC1390" s="0" t="s">
        <v>45</v>
      </c>
      <c r="AD1390" s="0" t="n">
        <v>13</v>
      </c>
      <c r="AE1390" s="0" t="n">
        <f aca="false">AD1390+100</f>
        <v>113</v>
      </c>
      <c r="AF1390" s="8" t="n">
        <f aca="false">((P1390/AE1390)*100)*ABS(I1390)</f>
        <v>3.17699115044248</v>
      </c>
      <c r="AG1390" s="0" t="n">
        <f aca="false">(TRUNC((AF1390*AD1390/100),2))</f>
        <v>0.41</v>
      </c>
      <c r="AH1390" s="0" t="n">
        <f aca="false">TRUNC(AF1390*1.3222,2)</f>
        <v>4.2</v>
      </c>
      <c r="AI1390" s="0" t="n">
        <f aca="false">TRUNC(AG1390*1.3222,2)</f>
        <v>0.54</v>
      </c>
      <c r="AJ1390" s="0" t="n">
        <f aca="false">((P1390-T1390)*0.7+T1390)*ABS(I1390)</f>
        <v>2.654</v>
      </c>
      <c r="AK1390" s="9" t="n">
        <f aca="false">IF(K1390="REFUND",(-1*(AJ1390-AG1390)),(AJ1390-AG1390))</f>
        <v>2.244</v>
      </c>
    </row>
    <row r="1391" customFormat="false" ht="13.8" hidden="false" customHeight="false" outlineLevel="0" collapsed="false">
      <c r="A1391" s="6" t="n">
        <v>42247</v>
      </c>
      <c r="B1391" s="0" t="n">
        <v>954279334141</v>
      </c>
      <c r="C1391" s="0" t="s">
        <v>6295</v>
      </c>
      <c r="D1391" s="0" t="s">
        <v>6296</v>
      </c>
      <c r="E1391" s="7" t="n">
        <v>9781633750647</v>
      </c>
      <c r="F1391" s="0" t="s">
        <v>6297</v>
      </c>
      <c r="G1391" s="0" t="s">
        <v>6298</v>
      </c>
      <c r="H1391" s="0" t="s">
        <v>1959</v>
      </c>
      <c r="I1391" s="0" t="n">
        <v>1</v>
      </c>
      <c r="J1391" s="0" t="s">
        <v>573</v>
      </c>
      <c r="K1391" s="0" t="s">
        <v>43</v>
      </c>
      <c r="L1391" s="0" t="n">
        <v>3.44</v>
      </c>
      <c r="M1391" s="0" t="s">
        <v>44</v>
      </c>
      <c r="N1391" s="0" t="n">
        <v>2.99</v>
      </c>
      <c r="O1391" s="0" t="s">
        <v>44</v>
      </c>
      <c r="P1391" s="0" t="n">
        <v>2.67</v>
      </c>
      <c r="Q1391" s="0" t="s">
        <v>45</v>
      </c>
      <c r="R1391" s="0" t="n">
        <v>2.32</v>
      </c>
      <c r="S1391" s="0" t="s">
        <v>45</v>
      </c>
      <c r="T1391" s="0" t="n">
        <v>0.35</v>
      </c>
      <c r="U1391" s="0" t="s">
        <v>45</v>
      </c>
      <c r="V1391" s="0" t="s">
        <v>6031</v>
      </c>
      <c r="W1391" s="0" t="s">
        <v>47</v>
      </c>
      <c r="X1391" s="0" t="s">
        <v>48</v>
      </c>
      <c r="Y1391" s="0" t="s">
        <v>6032</v>
      </c>
      <c r="Z1391" s="0" t="n">
        <v>1.62</v>
      </c>
      <c r="AA1391" s="0" t="s">
        <v>45</v>
      </c>
      <c r="AB1391" s="0" t="n">
        <v>0.35</v>
      </c>
      <c r="AC1391" s="0" t="s">
        <v>45</v>
      </c>
      <c r="AD1391" s="0" t="n">
        <v>13</v>
      </c>
      <c r="AE1391" s="0" t="n">
        <f aca="false">AD1391+100</f>
        <v>113</v>
      </c>
      <c r="AF1391" s="8" t="n">
        <f aca="false">((P1391/AE1391)*100)*ABS(I1391)</f>
        <v>2.36283185840708</v>
      </c>
      <c r="AG1391" s="0" t="n">
        <f aca="false">(TRUNC((AF1391*AD1391/100),2))</f>
        <v>0.3</v>
      </c>
      <c r="AH1391" s="0" t="n">
        <f aca="false">TRUNC(AF1391*1.3222,2)</f>
        <v>3.12</v>
      </c>
      <c r="AI1391" s="0" t="n">
        <f aca="false">TRUNC(AG1391*1.3222,2)</f>
        <v>0.39</v>
      </c>
      <c r="AJ1391" s="0" t="n">
        <f aca="false">((P1391-T1391)*0.7+T1391)*ABS(I1391)</f>
        <v>1.974</v>
      </c>
      <c r="AK1391" s="9" t="n">
        <f aca="false">IF(K1391="REFUND",(-1*(AJ1391-AG1391)),(AJ1391-AG1391))</f>
        <v>1.674</v>
      </c>
    </row>
    <row r="1392" customFormat="false" ht="13.8" hidden="false" customHeight="false" outlineLevel="0" collapsed="false">
      <c r="A1392" s="6" t="n">
        <v>42247</v>
      </c>
      <c r="B1392" s="0" t="n">
        <v>954280529241</v>
      </c>
      <c r="C1392" s="0" t="s">
        <v>6299</v>
      </c>
      <c r="D1392" s="0" t="s">
        <v>6300</v>
      </c>
      <c r="E1392" s="7" t="n">
        <v>9781466850606</v>
      </c>
      <c r="F1392" s="0" t="s">
        <v>137</v>
      </c>
      <c r="G1392" s="0" t="s">
        <v>138</v>
      </c>
      <c r="H1392" s="0" t="s">
        <v>139</v>
      </c>
      <c r="I1392" s="0" t="n">
        <v>1</v>
      </c>
      <c r="J1392" s="0" t="s">
        <v>573</v>
      </c>
      <c r="K1392" s="0" t="s">
        <v>43</v>
      </c>
      <c r="L1392" s="0" t="n">
        <v>17.24</v>
      </c>
      <c r="M1392" s="0" t="s">
        <v>44</v>
      </c>
      <c r="N1392" s="0" t="n">
        <v>14.99</v>
      </c>
      <c r="O1392" s="0" t="s">
        <v>44</v>
      </c>
      <c r="P1392" s="0" t="n">
        <v>13.37</v>
      </c>
      <c r="Q1392" s="0" t="s">
        <v>45</v>
      </c>
      <c r="R1392" s="0" t="n">
        <v>11.63</v>
      </c>
      <c r="S1392" s="0" t="s">
        <v>45</v>
      </c>
      <c r="T1392" s="0" t="n">
        <v>1.74</v>
      </c>
      <c r="U1392" s="0" t="s">
        <v>45</v>
      </c>
      <c r="V1392" s="0" t="s">
        <v>156</v>
      </c>
      <c r="W1392" s="0" t="s">
        <v>157</v>
      </c>
      <c r="X1392" s="0" t="s">
        <v>48</v>
      </c>
      <c r="Y1392" s="0" t="s">
        <v>6301</v>
      </c>
      <c r="Z1392" s="0" t="n">
        <v>8.14</v>
      </c>
      <c r="AA1392" s="0" t="s">
        <v>45</v>
      </c>
      <c r="AB1392" s="0" t="n">
        <v>1.74</v>
      </c>
      <c r="AC1392" s="0" t="s">
        <v>45</v>
      </c>
      <c r="AD1392" s="0" t="n">
        <v>5</v>
      </c>
      <c r="AE1392" s="0" t="n">
        <f aca="false">AD1392+100</f>
        <v>105</v>
      </c>
      <c r="AF1392" s="8" t="n">
        <f aca="false">((P1392/AE1392)*100)*ABS(I1392)</f>
        <v>12.7333333333333</v>
      </c>
      <c r="AG1392" s="0" t="n">
        <f aca="false">(TRUNC((AF1392*AD1392/100),2))</f>
        <v>0.63</v>
      </c>
      <c r="AH1392" s="0" t="n">
        <f aca="false">TRUNC(AF1392*1.3222,2)</f>
        <v>16.83</v>
      </c>
      <c r="AI1392" s="0" t="n">
        <f aca="false">TRUNC(AG1392*1.3222,2)</f>
        <v>0.83</v>
      </c>
      <c r="AJ1392" s="0" t="n">
        <f aca="false">((P1392-T1392)*0.7+T1392)*ABS(I1392)</f>
        <v>9.881</v>
      </c>
      <c r="AK1392" s="9" t="n">
        <f aca="false">IF(K1392="REFUND",(-1*(AJ1392-AG1392)),(AJ1392-AG1392))</f>
        <v>9.251</v>
      </c>
    </row>
    <row r="1393" customFormat="false" ht="13.8" hidden="false" customHeight="false" outlineLevel="0" collapsed="false">
      <c r="A1393" s="6" t="n">
        <v>42247</v>
      </c>
      <c r="B1393" s="0" t="n">
        <v>954281631191</v>
      </c>
      <c r="C1393" s="0" t="s">
        <v>6302</v>
      </c>
      <c r="D1393" s="0" t="s">
        <v>6303</v>
      </c>
      <c r="E1393" s="7" t="n">
        <v>9781466870888</v>
      </c>
      <c r="F1393" s="0" t="s">
        <v>6304</v>
      </c>
      <c r="G1393" s="0" t="s">
        <v>6305</v>
      </c>
      <c r="H1393" s="0" t="s">
        <v>6306</v>
      </c>
      <c r="I1393" s="0" t="n">
        <v>1</v>
      </c>
      <c r="J1393" s="0" t="s">
        <v>573</v>
      </c>
      <c r="K1393" s="0" t="s">
        <v>43</v>
      </c>
      <c r="L1393" s="0" t="n">
        <v>14.94</v>
      </c>
      <c r="M1393" s="0" t="s">
        <v>44</v>
      </c>
      <c r="N1393" s="0" t="n">
        <v>12.99</v>
      </c>
      <c r="O1393" s="0" t="s">
        <v>44</v>
      </c>
      <c r="P1393" s="0" t="n">
        <v>11.69</v>
      </c>
      <c r="Q1393" s="0" t="s">
        <v>45</v>
      </c>
      <c r="R1393" s="0" t="n">
        <v>10.16</v>
      </c>
      <c r="S1393" s="0" t="s">
        <v>45</v>
      </c>
      <c r="T1393" s="0" t="n">
        <v>1.53</v>
      </c>
      <c r="U1393" s="0" t="s">
        <v>45</v>
      </c>
      <c r="V1393" s="0" t="s">
        <v>587</v>
      </c>
      <c r="W1393" s="0" t="s">
        <v>47</v>
      </c>
      <c r="X1393" s="0" t="s">
        <v>48</v>
      </c>
      <c r="Y1393" s="0" t="s">
        <v>6307</v>
      </c>
      <c r="Z1393" s="0" t="n">
        <v>7.11</v>
      </c>
      <c r="AA1393" s="0" t="s">
        <v>45</v>
      </c>
      <c r="AB1393" s="0" t="n">
        <v>1.53</v>
      </c>
      <c r="AC1393" s="0" t="s">
        <v>45</v>
      </c>
      <c r="AD1393" s="0" t="n">
        <v>13</v>
      </c>
      <c r="AE1393" s="0" t="n">
        <f aca="false">AD1393+100</f>
        <v>113</v>
      </c>
      <c r="AF1393" s="8" t="n">
        <f aca="false">((P1393/AE1393)*100)*ABS(I1393)</f>
        <v>10.3451327433628</v>
      </c>
      <c r="AG1393" s="0" t="n">
        <f aca="false">(TRUNC((AF1393*AD1393/100),2))</f>
        <v>1.34</v>
      </c>
      <c r="AH1393" s="0" t="n">
        <f aca="false">TRUNC(AF1393*1.3222,2)</f>
        <v>13.67</v>
      </c>
      <c r="AI1393" s="0" t="n">
        <f aca="false">TRUNC(AG1393*1.3222,2)</f>
        <v>1.77</v>
      </c>
      <c r="AJ1393" s="0" t="n">
        <f aca="false">((P1393-T1393)*0.7+T1393)*ABS(I1393)</f>
        <v>8.642</v>
      </c>
      <c r="AK1393" s="9" t="n">
        <f aca="false">IF(K1393="REFUND",(-1*(AJ1393-AG1393)),(AJ1393-AG1393))</f>
        <v>7.302</v>
      </c>
    </row>
    <row r="1394" customFormat="false" ht="13.8" hidden="false" customHeight="false" outlineLevel="0" collapsed="false">
      <c r="A1394" s="6" t="n">
        <v>42247</v>
      </c>
      <c r="B1394" s="0" t="n">
        <v>954284031241</v>
      </c>
      <c r="C1394" s="0" t="s">
        <v>6308</v>
      </c>
      <c r="D1394" s="0" t="s">
        <v>6309</v>
      </c>
      <c r="E1394" s="7" t="n">
        <v>9781466849808</v>
      </c>
      <c r="F1394" s="0" t="s">
        <v>6104</v>
      </c>
      <c r="G1394" s="0" t="s">
        <v>6105</v>
      </c>
      <c r="H1394" s="0" t="s">
        <v>279</v>
      </c>
      <c r="I1394" s="0" t="n">
        <v>1</v>
      </c>
      <c r="J1394" s="0" t="s">
        <v>573</v>
      </c>
      <c r="K1394" s="0" t="s">
        <v>43</v>
      </c>
      <c r="L1394" s="0" t="n">
        <v>3.44</v>
      </c>
      <c r="M1394" s="0" t="s">
        <v>44</v>
      </c>
      <c r="N1394" s="0" t="n">
        <v>2.99</v>
      </c>
      <c r="O1394" s="0" t="s">
        <v>44</v>
      </c>
      <c r="P1394" s="0" t="n">
        <v>2.68</v>
      </c>
      <c r="Q1394" s="0" t="s">
        <v>45</v>
      </c>
      <c r="R1394" s="0" t="n">
        <v>2.33</v>
      </c>
      <c r="S1394" s="0" t="s">
        <v>45</v>
      </c>
      <c r="T1394" s="0" t="n">
        <v>0.35</v>
      </c>
      <c r="U1394" s="0" t="s">
        <v>45</v>
      </c>
      <c r="V1394" s="0" t="s">
        <v>156</v>
      </c>
      <c r="W1394" s="0" t="s">
        <v>157</v>
      </c>
      <c r="X1394" s="0" t="s">
        <v>48</v>
      </c>
      <c r="Y1394" s="0" t="s">
        <v>6301</v>
      </c>
      <c r="Z1394" s="0" t="n">
        <v>1.63</v>
      </c>
      <c r="AA1394" s="0" t="s">
        <v>45</v>
      </c>
      <c r="AB1394" s="0" t="n">
        <v>0.35</v>
      </c>
      <c r="AC1394" s="0" t="s">
        <v>45</v>
      </c>
      <c r="AD1394" s="0" t="n">
        <v>5</v>
      </c>
      <c r="AE1394" s="0" t="n">
        <f aca="false">AD1394+100</f>
        <v>105</v>
      </c>
      <c r="AF1394" s="8" t="n">
        <f aca="false">((P1394/AE1394)*100)*ABS(I1394)</f>
        <v>2.55238095238095</v>
      </c>
      <c r="AG1394" s="0" t="n">
        <f aca="false">(TRUNC((AF1394*AD1394/100),2))</f>
        <v>0.12</v>
      </c>
      <c r="AH1394" s="0" t="n">
        <f aca="false">TRUNC(AF1394*1.3222,2)</f>
        <v>3.37</v>
      </c>
      <c r="AI1394" s="0" t="n">
        <f aca="false">TRUNC(AG1394*1.3222,2)</f>
        <v>0.15</v>
      </c>
      <c r="AJ1394" s="0" t="n">
        <f aca="false">((P1394-T1394)*0.7+T1394)*ABS(I1394)</f>
        <v>1.981</v>
      </c>
      <c r="AK1394" s="9" t="n">
        <f aca="false">IF(K1394="REFUND",(-1*(AJ1394-AG1394)),(AJ1394-AG1394))</f>
        <v>1.861</v>
      </c>
    </row>
    <row r="1395" customFormat="false" ht="13.8" hidden="false" customHeight="false" outlineLevel="0" collapsed="false">
      <c r="A1395" s="6" t="n">
        <v>42247</v>
      </c>
      <c r="B1395" s="0" t="n">
        <v>954284086241</v>
      </c>
      <c r="C1395" s="0" t="s">
        <v>6310</v>
      </c>
      <c r="D1395" s="0" t="s">
        <v>6311</v>
      </c>
      <c r="E1395" s="7" t="n">
        <v>9781466849761</v>
      </c>
      <c r="F1395" s="0" t="s">
        <v>1983</v>
      </c>
      <c r="G1395" s="0" t="s">
        <v>1984</v>
      </c>
      <c r="H1395" s="0" t="s">
        <v>279</v>
      </c>
      <c r="I1395" s="0" t="n">
        <v>1</v>
      </c>
      <c r="J1395" s="0" t="s">
        <v>573</v>
      </c>
      <c r="K1395" s="0" t="s">
        <v>43</v>
      </c>
      <c r="L1395" s="0" t="n">
        <v>3.44</v>
      </c>
      <c r="M1395" s="0" t="s">
        <v>44</v>
      </c>
      <c r="N1395" s="0" t="n">
        <v>2.99</v>
      </c>
      <c r="O1395" s="0" t="s">
        <v>44</v>
      </c>
      <c r="P1395" s="0" t="n">
        <v>2.68</v>
      </c>
      <c r="Q1395" s="0" t="s">
        <v>45</v>
      </c>
      <c r="R1395" s="0" t="n">
        <v>2.33</v>
      </c>
      <c r="S1395" s="0" t="s">
        <v>45</v>
      </c>
      <c r="T1395" s="0" t="n">
        <v>0.35</v>
      </c>
      <c r="U1395" s="0" t="s">
        <v>45</v>
      </c>
      <c r="V1395" s="0" t="s">
        <v>156</v>
      </c>
      <c r="W1395" s="0" t="s">
        <v>157</v>
      </c>
      <c r="X1395" s="0" t="s">
        <v>48</v>
      </c>
      <c r="Y1395" s="0" t="s">
        <v>6301</v>
      </c>
      <c r="Z1395" s="0" t="n">
        <v>1.63</v>
      </c>
      <c r="AA1395" s="0" t="s">
        <v>45</v>
      </c>
      <c r="AB1395" s="0" t="n">
        <v>0.35</v>
      </c>
      <c r="AC1395" s="0" t="s">
        <v>45</v>
      </c>
      <c r="AD1395" s="0" t="n">
        <v>5</v>
      </c>
      <c r="AE1395" s="0" t="n">
        <f aca="false">AD1395+100</f>
        <v>105</v>
      </c>
      <c r="AF1395" s="8" t="n">
        <f aca="false">((P1395/AE1395)*100)*ABS(I1395)</f>
        <v>2.55238095238095</v>
      </c>
      <c r="AG1395" s="0" t="n">
        <f aca="false">(TRUNC((AF1395*AD1395/100),2))</f>
        <v>0.12</v>
      </c>
      <c r="AH1395" s="0" t="n">
        <f aca="false">TRUNC(AF1395*1.3222,2)</f>
        <v>3.37</v>
      </c>
      <c r="AI1395" s="0" t="n">
        <f aca="false">TRUNC(AG1395*1.3222,2)</f>
        <v>0.15</v>
      </c>
      <c r="AJ1395" s="0" t="n">
        <f aca="false">((P1395-T1395)*0.7+T1395)*ABS(I1395)</f>
        <v>1.981</v>
      </c>
      <c r="AK1395" s="9" t="n">
        <f aca="false">IF(K1395="REFUND",(-1*(AJ1395-AG1395)),(AJ1395-AG1395))</f>
        <v>1.861</v>
      </c>
    </row>
    <row r="1396" customFormat="false" ht="13.8" hidden="false" customHeight="false" outlineLevel="0" collapsed="false">
      <c r="A1396" s="6" t="n">
        <v>42247</v>
      </c>
      <c r="B1396" s="0" t="n">
        <v>954284532241</v>
      </c>
      <c r="C1396" s="0" t="s">
        <v>6312</v>
      </c>
      <c r="D1396" s="0" t="s">
        <v>6313</v>
      </c>
      <c r="E1396" s="7" t="n">
        <v>9781250020383</v>
      </c>
      <c r="F1396" s="0" t="s">
        <v>2388</v>
      </c>
      <c r="G1396" s="0" t="s">
        <v>2389</v>
      </c>
      <c r="H1396" s="0" t="s">
        <v>279</v>
      </c>
      <c r="I1396" s="0" t="n">
        <v>1</v>
      </c>
      <c r="J1396" s="0" t="s">
        <v>573</v>
      </c>
      <c r="K1396" s="0" t="s">
        <v>43</v>
      </c>
      <c r="L1396" s="0" t="n">
        <v>10.34</v>
      </c>
      <c r="M1396" s="0" t="s">
        <v>44</v>
      </c>
      <c r="N1396" s="0" t="n">
        <v>8.99</v>
      </c>
      <c r="O1396" s="0" t="s">
        <v>44</v>
      </c>
      <c r="P1396" s="0" t="n">
        <v>8.02</v>
      </c>
      <c r="Q1396" s="0" t="s">
        <v>45</v>
      </c>
      <c r="R1396" s="0" t="n">
        <v>6.97</v>
      </c>
      <c r="S1396" s="0" t="s">
        <v>45</v>
      </c>
      <c r="T1396" s="0" t="n">
        <v>1.05</v>
      </c>
      <c r="U1396" s="0" t="s">
        <v>45</v>
      </c>
      <c r="V1396" s="0" t="s">
        <v>156</v>
      </c>
      <c r="W1396" s="0" t="s">
        <v>157</v>
      </c>
      <c r="X1396" s="0" t="s">
        <v>48</v>
      </c>
      <c r="Y1396" s="0" t="s">
        <v>6301</v>
      </c>
      <c r="Z1396" s="0" t="n">
        <v>4.88</v>
      </c>
      <c r="AA1396" s="0" t="s">
        <v>45</v>
      </c>
      <c r="AB1396" s="0" t="n">
        <v>1.05</v>
      </c>
      <c r="AC1396" s="0" t="s">
        <v>45</v>
      </c>
      <c r="AD1396" s="0" t="n">
        <v>5</v>
      </c>
      <c r="AE1396" s="0" t="n">
        <f aca="false">AD1396+100</f>
        <v>105</v>
      </c>
      <c r="AF1396" s="8" t="n">
        <f aca="false">((P1396/AE1396)*100)*ABS(I1396)</f>
        <v>7.63809523809524</v>
      </c>
      <c r="AG1396" s="0" t="n">
        <f aca="false">(TRUNC((AF1396*AD1396/100),2))</f>
        <v>0.38</v>
      </c>
      <c r="AH1396" s="0" t="n">
        <f aca="false">TRUNC(AF1396*1.3222,2)</f>
        <v>10.09</v>
      </c>
      <c r="AI1396" s="0" t="n">
        <f aca="false">TRUNC(AG1396*1.3222,2)</f>
        <v>0.5</v>
      </c>
      <c r="AJ1396" s="0" t="n">
        <f aca="false">((P1396-T1396)*0.7+T1396)*ABS(I1396)</f>
        <v>5.929</v>
      </c>
      <c r="AK1396" s="9" t="n">
        <f aca="false">IF(K1396="REFUND",(-1*(AJ1396-AG1396)),(AJ1396-AG1396))</f>
        <v>5.549</v>
      </c>
    </row>
    <row r="1397" customFormat="false" ht="13.8" hidden="false" customHeight="false" outlineLevel="0" collapsed="false">
      <c r="A1397" s="6" t="n">
        <v>42247</v>
      </c>
      <c r="B1397" s="0" t="n">
        <v>954284533241</v>
      </c>
      <c r="C1397" s="0" t="s">
        <v>6312</v>
      </c>
      <c r="D1397" s="0" t="s">
        <v>6313</v>
      </c>
      <c r="E1397" s="7" t="n">
        <v>9781466849792</v>
      </c>
      <c r="F1397" s="0" t="s">
        <v>2861</v>
      </c>
      <c r="G1397" s="0" t="s">
        <v>2862</v>
      </c>
      <c r="H1397" s="0" t="s">
        <v>279</v>
      </c>
      <c r="I1397" s="0" t="n">
        <v>1</v>
      </c>
      <c r="J1397" s="0" t="s">
        <v>573</v>
      </c>
      <c r="K1397" s="0" t="s">
        <v>43</v>
      </c>
      <c r="L1397" s="0" t="n">
        <v>3.44</v>
      </c>
      <c r="M1397" s="0" t="s">
        <v>44</v>
      </c>
      <c r="N1397" s="0" t="n">
        <v>2.99</v>
      </c>
      <c r="O1397" s="0" t="s">
        <v>44</v>
      </c>
      <c r="P1397" s="0" t="n">
        <v>2.68</v>
      </c>
      <c r="Q1397" s="0" t="s">
        <v>45</v>
      </c>
      <c r="R1397" s="0" t="n">
        <v>2.33</v>
      </c>
      <c r="S1397" s="0" t="s">
        <v>45</v>
      </c>
      <c r="T1397" s="0" t="n">
        <v>0.35</v>
      </c>
      <c r="U1397" s="0" t="s">
        <v>45</v>
      </c>
      <c r="V1397" s="0" t="s">
        <v>156</v>
      </c>
      <c r="W1397" s="0" t="s">
        <v>157</v>
      </c>
      <c r="X1397" s="0" t="s">
        <v>48</v>
      </c>
      <c r="Y1397" s="0" t="s">
        <v>6301</v>
      </c>
      <c r="Z1397" s="0" t="n">
        <v>1.63</v>
      </c>
      <c r="AA1397" s="0" t="s">
        <v>45</v>
      </c>
      <c r="AB1397" s="0" t="n">
        <v>0.35</v>
      </c>
      <c r="AC1397" s="0" t="s">
        <v>45</v>
      </c>
      <c r="AD1397" s="0" t="n">
        <v>5</v>
      </c>
      <c r="AE1397" s="0" t="n">
        <f aca="false">AD1397+100</f>
        <v>105</v>
      </c>
      <c r="AF1397" s="8" t="n">
        <f aca="false">((P1397/AE1397)*100)*ABS(I1397)</f>
        <v>2.55238095238095</v>
      </c>
      <c r="AG1397" s="0" t="n">
        <f aca="false">(TRUNC((AF1397*AD1397/100),2))</f>
        <v>0.12</v>
      </c>
      <c r="AH1397" s="0" t="n">
        <f aca="false">TRUNC(AF1397*1.3222,2)</f>
        <v>3.37</v>
      </c>
      <c r="AI1397" s="0" t="n">
        <f aca="false">TRUNC(AG1397*1.3222,2)</f>
        <v>0.15</v>
      </c>
      <c r="AJ1397" s="0" t="n">
        <f aca="false">((P1397-T1397)*0.7+T1397)*ABS(I1397)</f>
        <v>1.981</v>
      </c>
      <c r="AK1397" s="9" t="n">
        <f aca="false">IF(K1397="REFUND",(-1*(AJ1397-AG1397)),(AJ1397-AG1397))</f>
        <v>1.861</v>
      </c>
    </row>
    <row r="1398" customFormat="false" ht="13.8" hidden="false" customHeight="false" outlineLevel="0" collapsed="false">
      <c r="A1398" s="6" t="n">
        <v>42247</v>
      </c>
      <c r="B1398" s="0" t="n">
        <v>954286334291</v>
      </c>
      <c r="C1398" s="0" t="s">
        <v>6314</v>
      </c>
      <c r="D1398" s="0" t="s">
        <v>6315</v>
      </c>
      <c r="E1398" s="7" t="n">
        <v>9781429989855</v>
      </c>
      <c r="F1398" s="0" t="s">
        <v>6316</v>
      </c>
      <c r="G1398" s="0" t="s">
        <v>6317</v>
      </c>
      <c r="H1398" s="0" t="s">
        <v>3170</v>
      </c>
      <c r="I1398" s="0" t="n">
        <v>1</v>
      </c>
      <c r="J1398" s="0" t="s">
        <v>573</v>
      </c>
      <c r="K1398" s="0" t="s">
        <v>43</v>
      </c>
      <c r="L1398" s="0" t="n">
        <v>12.64</v>
      </c>
      <c r="M1398" s="0" t="s">
        <v>44</v>
      </c>
      <c r="N1398" s="0" t="n">
        <v>10.99</v>
      </c>
      <c r="O1398" s="0" t="s">
        <v>44</v>
      </c>
      <c r="P1398" s="0" t="n">
        <v>9.8</v>
      </c>
      <c r="Q1398" s="0" t="s">
        <v>45</v>
      </c>
      <c r="R1398" s="0" t="n">
        <v>8.52</v>
      </c>
      <c r="S1398" s="0" t="s">
        <v>45</v>
      </c>
      <c r="T1398" s="0" t="n">
        <v>1.28</v>
      </c>
      <c r="U1398" s="0" t="s">
        <v>45</v>
      </c>
      <c r="V1398" s="0" t="s">
        <v>5992</v>
      </c>
      <c r="W1398" s="0" t="s">
        <v>80</v>
      </c>
      <c r="X1398" s="0" t="s">
        <v>48</v>
      </c>
      <c r="Y1398" s="0" t="s">
        <v>6318</v>
      </c>
      <c r="Z1398" s="0" t="n">
        <v>5.96</v>
      </c>
      <c r="AA1398" s="0" t="s">
        <v>45</v>
      </c>
      <c r="AB1398" s="0" t="n">
        <v>1.28</v>
      </c>
      <c r="AC1398" s="0" t="s">
        <v>45</v>
      </c>
      <c r="AD1398" s="0" t="n">
        <v>5</v>
      </c>
      <c r="AE1398" s="0" t="n">
        <f aca="false">AD1398+100</f>
        <v>105</v>
      </c>
      <c r="AF1398" s="8" t="n">
        <f aca="false">((P1398/AE1398)*100)*ABS(I1398)</f>
        <v>9.33333333333333</v>
      </c>
      <c r="AG1398" s="0" t="n">
        <f aca="false">(TRUNC((AF1398*AD1398/100),2))</f>
        <v>0.46</v>
      </c>
      <c r="AH1398" s="0" t="n">
        <f aca="false">TRUNC(AF1398*1.3222,2)</f>
        <v>12.34</v>
      </c>
      <c r="AI1398" s="0" t="n">
        <f aca="false">TRUNC(AG1398*1.3222,2)</f>
        <v>0.6</v>
      </c>
      <c r="AJ1398" s="0" t="n">
        <f aca="false">((P1398-T1398)*0.7+T1398)*ABS(I1398)</f>
        <v>7.244</v>
      </c>
      <c r="AK1398" s="9" t="n">
        <f aca="false">IF(K1398="REFUND",(-1*(AJ1398-AG1398)),(AJ1398-AG1398))</f>
        <v>6.784</v>
      </c>
    </row>
    <row r="1399" customFormat="false" ht="13.8" hidden="false" customHeight="false" outlineLevel="0" collapsed="false">
      <c r="A1399" s="6" t="n">
        <v>42247</v>
      </c>
      <c r="B1399" s="0" t="n">
        <v>954291209141</v>
      </c>
      <c r="C1399" s="0" t="s">
        <v>6319</v>
      </c>
      <c r="D1399" s="0" t="s">
        <v>6320</v>
      </c>
      <c r="E1399" s="7" t="n">
        <v>9781622662692</v>
      </c>
      <c r="F1399" s="0" t="s">
        <v>6321</v>
      </c>
      <c r="G1399" s="0" t="s">
        <v>6322</v>
      </c>
      <c r="H1399" s="0" t="s">
        <v>6323</v>
      </c>
      <c r="I1399" s="0" t="n">
        <v>1</v>
      </c>
      <c r="J1399" s="0" t="s">
        <v>573</v>
      </c>
      <c r="K1399" s="0" t="s">
        <v>43</v>
      </c>
      <c r="L1399" s="0" t="n">
        <v>6.89</v>
      </c>
      <c r="M1399" s="0" t="s">
        <v>44</v>
      </c>
      <c r="N1399" s="0" t="n">
        <v>5.99</v>
      </c>
      <c r="O1399" s="0" t="s">
        <v>44</v>
      </c>
      <c r="P1399" s="0" t="n">
        <v>5.35</v>
      </c>
      <c r="Q1399" s="0" t="s">
        <v>45</v>
      </c>
      <c r="R1399" s="0" t="n">
        <v>4.65</v>
      </c>
      <c r="S1399" s="0" t="s">
        <v>45</v>
      </c>
      <c r="T1399" s="0" t="n">
        <v>0.7</v>
      </c>
      <c r="U1399" s="0" t="s">
        <v>45</v>
      </c>
      <c r="V1399" s="0" t="s">
        <v>6324</v>
      </c>
      <c r="W1399" s="0" t="s">
        <v>3784</v>
      </c>
      <c r="X1399" s="0" t="s">
        <v>48</v>
      </c>
      <c r="Y1399" s="0" t="s">
        <v>6325</v>
      </c>
      <c r="Z1399" s="0" t="n">
        <v>3.26</v>
      </c>
      <c r="AA1399" s="0" t="s">
        <v>45</v>
      </c>
      <c r="AB1399" s="0" t="n">
        <v>0.7</v>
      </c>
      <c r="AC1399" s="0" t="s">
        <v>45</v>
      </c>
      <c r="AD1399" s="0" t="n">
        <v>5</v>
      </c>
      <c r="AE1399" s="0" t="n">
        <f aca="false">AD1399+100</f>
        <v>105</v>
      </c>
      <c r="AF1399" s="8" t="n">
        <f aca="false">((P1399/AE1399)*100)*ABS(I1399)</f>
        <v>5.0952380952381</v>
      </c>
      <c r="AG1399" s="0" t="n">
        <f aca="false">(TRUNC((AF1399*AD1399/100),2))</f>
        <v>0.25</v>
      </c>
      <c r="AH1399" s="0" t="n">
        <f aca="false">TRUNC(AF1399*1.3222,2)</f>
        <v>6.73</v>
      </c>
      <c r="AI1399" s="0" t="n">
        <f aca="false">TRUNC(AG1399*1.3222,2)</f>
        <v>0.33</v>
      </c>
      <c r="AJ1399" s="0" t="n">
        <f aca="false">((P1399-T1399)*0.7+T1399)*ABS(I1399)</f>
        <v>3.955</v>
      </c>
      <c r="AK1399" s="9" t="n">
        <f aca="false">IF(K1399="REFUND",(-1*(AJ1399-AG1399)),(AJ1399-AG1399))</f>
        <v>3.705</v>
      </c>
    </row>
    <row r="1400" customFormat="false" ht="13.8" hidden="false" customHeight="false" outlineLevel="0" collapsed="false">
      <c r="A1400" s="6" t="n">
        <v>42247</v>
      </c>
      <c r="B1400" s="0" t="n">
        <v>954294065141</v>
      </c>
      <c r="C1400" s="0" t="s">
        <v>6326</v>
      </c>
      <c r="D1400" s="0" t="s">
        <v>6327</v>
      </c>
      <c r="E1400" s="7" t="n">
        <v>9781429959810</v>
      </c>
      <c r="F1400" s="0" t="s">
        <v>270</v>
      </c>
      <c r="G1400" s="0" t="s">
        <v>271</v>
      </c>
      <c r="H1400" s="0" t="s">
        <v>272</v>
      </c>
      <c r="I1400" s="0" t="n">
        <v>1</v>
      </c>
      <c r="J1400" s="0" t="s">
        <v>573</v>
      </c>
      <c r="K1400" s="0" t="s">
        <v>43</v>
      </c>
      <c r="L1400" s="0" t="n">
        <v>10.34</v>
      </c>
      <c r="M1400" s="0" t="s">
        <v>44</v>
      </c>
      <c r="N1400" s="0" t="n">
        <v>8.99</v>
      </c>
      <c r="O1400" s="0" t="s">
        <v>44</v>
      </c>
      <c r="P1400" s="0" t="n">
        <v>8.02</v>
      </c>
      <c r="Q1400" s="0" t="s">
        <v>45</v>
      </c>
      <c r="R1400" s="0" t="n">
        <v>6.98</v>
      </c>
      <c r="S1400" s="0" t="s">
        <v>45</v>
      </c>
      <c r="T1400" s="0" t="n">
        <v>1.04</v>
      </c>
      <c r="U1400" s="0" t="s">
        <v>45</v>
      </c>
      <c r="V1400" s="0" t="s">
        <v>6328</v>
      </c>
      <c r="W1400" s="0" t="s">
        <v>58</v>
      </c>
      <c r="X1400" s="0" t="s">
        <v>48</v>
      </c>
      <c r="Y1400" s="0" t="s">
        <v>6329</v>
      </c>
      <c r="Z1400" s="0" t="n">
        <v>4.89</v>
      </c>
      <c r="AA1400" s="0" t="s">
        <v>45</v>
      </c>
      <c r="AB1400" s="0" t="n">
        <v>1.04</v>
      </c>
      <c r="AC1400" s="0" t="s">
        <v>45</v>
      </c>
      <c r="AD1400" s="0" t="n">
        <v>5</v>
      </c>
      <c r="AE1400" s="0" t="n">
        <f aca="false">AD1400+100</f>
        <v>105</v>
      </c>
      <c r="AF1400" s="8" t="n">
        <f aca="false">((P1400/AE1400)*100)*ABS(I1400)</f>
        <v>7.63809523809524</v>
      </c>
      <c r="AG1400" s="0" t="n">
        <f aca="false">(TRUNC((AF1400*AD1400/100),2))</f>
        <v>0.38</v>
      </c>
      <c r="AH1400" s="0" t="n">
        <f aca="false">TRUNC(AF1400*1.3222,2)</f>
        <v>10.09</v>
      </c>
      <c r="AI1400" s="0" t="n">
        <f aca="false">TRUNC(AG1400*1.3222,2)</f>
        <v>0.5</v>
      </c>
      <c r="AJ1400" s="0" t="n">
        <f aca="false">((P1400-T1400)*0.7+T1400)*ABS(I1400)</f>
        <v>5.926</v>
      </c>
      <c r="AK1400" s="9" t="n">
        <f aca="false">IF(K1400="REFUND",(-1*(AJ1400-AG1400)),(AJ1400-AG1400))</f>
        <v>5.546</v>
      </c>
    </row>
    <row r="1401" customFormat="false" ht="13.8" hidden="false" customHeight="false" outlineLevel="0" collapsed="false">
      <c r="A1401" s="6" t="n">
        <v>42247</v>
      </c>
      <c r="B1401" s="0" t="n">
        <v>954297310141</v>
      </c>
      <c r="C1401" s="0" t="s">
        <v>6330</v>
      </c>
      <c r="D1401" s="0" t="s">
        <v>6331</v>
      </c>
      <c r="E1401" s="7" t="n">
        <v>9781466874619</v>
      </c>
      <c r="F1401" s="0" t="s">
        <v>2270</v>
      </c>
      <c r="G1401" s="0" t="s">
        <v>2271</v>
      </c>
      <c r="H1401" s="0" t="s">
        <v>1248</v>
      </c>
      <c r="I1401" s="0" t="n">
        <v>1</v>
      </c>
      <c r="J1401" s="0" t="s">
        <v>573</v>
      </c>
      <c r="K1401" s="0" t="s">
        <v>43</v>
      </c>
      <c r="L1401" s="0" t="n">
        <v>17.24</v>
      </c>
      <c r="M1401" s="0" t="s">
        <v>44</v>
      </c>
      <c r="N1401" s="0" t="n">
        <v>14.99</v>
      </c>
      <c r="O1401" s="0" t="s">
        <v>44</v>
      </c>
      <c r="P1401" s="0" t="n">
        <v>13.37</v>
      </c>
      <c r="Q1401" s="0" t="s">
        <v>45</v>
      </c>
      <c r="R1401" s="0" t="n">
        <v>11.63</v>
      </c>
      <c r="S1401" s="0" t="s">
        <v>45</v>
      </c>
      <c r="T1401" s="0" t="n">
        <v>1.74</v>
      </c>
      <c r="U1401" s="0" t="s">
        <v>45</v>
      </c>
      <c r="V1401" s="0" t="s">
        <v>6332</v>
      </c>
      <c r="W1401" s="0" t="s">
        <v>47</v>
      </c>
      <c r="X1401" s="0" t="s">
        <v>48</v>
      </c>
      <c r="Y1401" s="0" t="s">
        <v>6333</v>
      </c>
      <c r="Z1401" s="0" t="n">
        <v>8.14</v>
      </c>
      <c r="AA1401" s="0" t="s">
        <v>45</v>
      </c>
      <c r="AB1401" s="0" t="n">
        <v>1.74</v>
      </c>
      <c r="AC1401" s="0" t="s">
        <v>45</v>
      </c>
      <c r="AD1401" s="0" t="n">
        <v>13</v>
      </c>
      <c r="AE1401" s="0" t="n">
        <f aca="false">AD1401+100</f>
        <v>113</v>
      </c>
      <c r="AF1401" s="8" t="n">
        <f aca="false">((P1401/AE1401)*100)*ABS(I1401)</f>
        <v>11.8318584070796</v>
      </c>
      <c r="AG1401" s="0" t="n">
        <f aca="false">(TRUNC((AF1401*AD1401/100),2))</f>
        <v>1.53</v>
      </c>
      <c r="AH1401" s="0" t="n">
        <f aca="false">TRUNC(AF1401*1.3222,2)</f>
        <v>15.64</v>
      </c>
      <c r="AI1401" s="0" t="n">
        <f aca="false">TRUNC(AG1401*1.3222,2)</f>
        <v>2.02</v>
      </c>
      <c r="AJ1401" s="0" t="n">
        <f aca="false">((P1401-T1401)*0.7+T1401)*ABS(I1401)</f>
        <v>9.881</v>
      </c>
      <c r="AK1401" s="9" t="n">
        <f aca="false">IF(K1401="REFUND",(-1*(AJ1401-AG1401)),(AJ1401-AG1401))</f>
        <v>8.351</v>
      </c>
    </row>
    <row r="1402" customFormat="false" ht="13.8" hidden="false" customHeight="false" outlineLevel="0" collapsed="false">
      <c r="A1402" s="6" t="n">
        <v>42247</v>
      </c>
      <c r="B1402" s="0" t="n">
        <v>954297679291</v>
      </c>
      <c r="C1402" s="0" t="s">
        <v>6334</v>
      </c>
      <c r="D1402" s="0" t="s">
        <v>6335</v>
      </c>
      <c r="E1402" s="7" t="n">
        <v>9781429938846</v>
      </c>
      <c r="F1402" s="0" t="s">
        <v>6336</v>
      </c>
      <c r="G1402" s="0" t="s">
        <v>6337</v>
      </c>
      <c r="H1402" s="0" t="s">
        <v>6338</v>
      </c>
      <c r="I1402" s="0" t="n">
        <v>1</v>
      </c>
      <c r="J1402" s="0" t="s">
        <v>573</v>
      </c>
      <c r="K1402" s="0" t="s">
        <v>43</v>
      </c>
      <c r="L1402" s="0" t="n">
        <v>12.64</v>
      </c>
      <c r="M1402" s="0" t="s">
        <v>44</v>
      </c>
      <c r="N1402" s="0" t="n">
        <v>10.99</v>
      </c>
      <c r="O1402" s="0" t="s">
        <v>44</v>
      </c>
      <c r="P1402" s="0" t="n">
        <v>9.8</v>
      </c>
      <c r="Q1402" s="0" t="s">
        <v>45</v>
      </c>
      <c r="R1402" s="0" t="n">
        <v>8.52</v>
      </c>
      <c r="S1402" s="0" t="s">
        <v>45</v>
      </c>
      <c r="T1402" s="0" t="n">
        <v>1.28</v>
      </c>
      <c r="U1402" s="0" t="s">
        <v>45</v>
      </c>
      <c r="V1402" s="0" t="s">
        <v>6339</v>
      </c>
      <c r="W1402" s="0" t="s">
        <v>47</v>
      </c>
      <c r="X1402" s="0" t="s">
        <v>48</v>
      </c>
      <c r="Y1402" s="0" t="s">
        <v>6340</v>
      </c>
      <c r="Z1402" s="0" t="n">
        <v>5.96</v>
      </c>
      <c r="AA1402" s="0" t="s">
        <v>45</v>
      </c>
      <c r="AB1402" s="0" t="n">
        <v>1.28</v>
      </c>
      <c r="AC1402" s="0" t="s">
        <v>45</v>
      </c>
      <c r="AD1402" s="0" t="n">
        <v>13</v>
      </c>
      <c r="AE1402" s="0" t="n">
        <f aca="false">AD1402+100</f>
        <v>113</v>
      </c>
      <c r="AF1402" s="8" t="n">
        <f aca="false">((P1402/AE1402)*100)*ABS(I1402)</f>
        <v>8.67256637168142</v>
      </c>
      <c r="AG1402" s="0" t="n">
        <f aca="false">(TRUNC((AF1402*AD1402/100),2))</f>
        <v>1.12</v>
      </c>
      <c r="AH1402" s="0" t="n">
        <f aca="false">TRUNC(AF1402*1.3222,2)</f>
        <v>11.46</v>
      </c>
      <c r="AI1402" s="0" t="n">
        <f aca="false">TRUNC(AG1402*1.3222,2)</f>
        <v>1.48</v>
      </c>
      <c r="AJ1402" s="0" t="n">
        <f aca="false">((P1402-T1402)*0.7+T1402)*ABS(I1402)</f>
        <v>7.244</v>
      </c>
      <c r="AK1402" s="9" t="n">
        <f aca="false">IF(K1402="REFUND",(-1*(AJ1402-AG1402)),(AJ1402-AG1402))</f>
        <v>6.124</v>
      </c>
    </row>
    <row r="1403" customFormat="false" ht="13.8" hidden="false" customHeight="false" outlineLevel="0" collapsed="false">
      <c r="A1403" s="6" t="n">
        <v>42247</v>
      </c>
      <c r="B1403" s="0" t="n">
        <v>954298730291</v>
      </c>
      <c r="C1403" s="0" t="s">
        <v>6341</v>
      </c>
      <c r="D1403" s="0" t="s">
        <v>6342</v>
      </c>
      <c r="E1403" s="7" t="n">
        <v>9781429942218</v>
      </c>
      <c r="F1403" s="0" t="s">
        <v>840</v>
      </c>
      <c r="G1403" s="0" t="s">
        <v>841</v>
      </c>
      <c r="H1403" s="0" t="s">
        <v>139</v>
      </c>
      <c r="I1403" s="0" t="n">
        <v>1</v>
      </c>
      <c r="J1403" s="0" t="s">
        <v>573</v>
      </c>
      <c r="K1403" s="0" t="s">
        <v>43</v>
      </c>
      <c r="L1403" s="0" t="n">
        <v>12.64</v>
      </c>
      <c r="M1403" s="0" t="s">
        <v>44</v>
      </c>
      <c r="N1403" s="0" t="n">
        <v>10.99</v>
      </c>
      <c r="O1403" s="0" t="s">
        <v>44</v>
      </c>
      <c r="P1403" s="0" t="n">
        <v>9.85</v>
      </c>
      <c r="Q1403" s="0" t="s">
        <v>45</v>
      </c>
      <c r="R1403" s="0" t="n">
        <v>8.56</v>
      </c>
      <c r="S1403" s="0" t="s">
        <v>45</v>
      </c>
      <c r="T1403" s="0" t="n">
        <v>1.29</v>
      </c>
      <c r="U1403" s="0" t="s">
        <v>45</v>
      </c>
      <c r="V1403" s="0" t="s">
        <v>309</v>
      </c>
      <c r="W1403" s="0" t="s">
        <v>47</v>
      </c>
      <c r="X1403" s="0" t="s">
        <v>48</v>
      </c>
      <c r="Y1403" s="0" t="s">
        <v>6133</v>
      </c>
      <c r="Z1403" s="0" t="n">
        <v>5.99</v>
      </c>
      <c r="AA1403" s="0" t="s">
        <v>45</v>
      </c>
      <c r="AB1403" s="0" t="n">
        <v>1.29</v>
      </c>
      <c r="AC1403" s="0" t="s">
        <v>45</v>
      </c>
      <c r="AD1403" s="0" t="n">
        <v>13</v>
      </c>
      <c r="AE1403" s="0" t="n">
        <f aca="false">AD1403+100</f>
        <v>113</v>
      </c>
      <c r="AF1403" s="8" t="n">
        <f aca="false">((P1403/AE1403)*100)*ABS(I1403)</f>
        <v>8.71681415929204</v>
      </c>
      <c r="AG1403" s="0" t="n">
        <f aca="false">(TRUNC((AF1403*AD1403/100),2))</f>
        <v>1.13</v>
      </c>
      <c r="AH1403" s="0" t="n">
        <f aca="false">TRUNC(AF1403*1.3222,2)</f>
        <v>11.52</v>
      </c>
      <c r="AI1403" s="0" t="n">
        <f aca="false">TRUNC(AG1403*1.3222,2)</f>
        <v>1.49</v>
      </c>
      <c r="AJ1403" s="0" t="n">
        <f aca="false">((P1403-T1403)*0.7+T1403)*ABS(I1403)</f>
        <v>7.282</v>
      </c>
      <c r="AK1403" s="9" t="n">
        <f aca="false">IF(K1403="REFUND",(-1*(AJ1403-AG1403)),(AJ1403-AG1403))</f>
        <v>6.152</v>
      </c>
    </row>
    <row r="1404" customFormat="false" ht="13.8" hidden="false" customHeight="false" outlineLevel="0" collapsed="false">
      <c r="A1404" s="6" t="n">
        <v>42247</v>
      </c>
      <c r="B1404" s="0" t="n">
        <v>954301103141</v>
      </c>
      <c r="C1404" s="0" t="s">
        <v>6343</v>
      </c>
      <c r="D1404" s="0" t="s">
        <v>6344</v>
      </c>
      <c r="E1404" s="7" t="n">
        <v>9781250031891</v>
      </c>
      <c r="F1404" s="0" t="s">
        <v>6345</v>
      </c>
      <c r="G1404" s="0" t="s">
        <v>6346</v>
      </c>
      <c r="H1404" s="0" t="s">
        <v>793</v>
      </c>
      <c r="I1404" s="0" t="n">
        <v>1</v>
      </c>
      <c r="J1404" s="0" t="s">
        <v>573</v>
      </c>
      <c r="K1404" s="0" t="s">
        <v>43</v>
      </c>
      <c r="L1404" s="0" t="n">
        <v>12.64</v>
      </c>
      <c r="M1404" s="0" t="s">
        <v>44</v>
      </c>
      <c r="N1404" s="0" t="n">
        <v>10.99</v>
      </c>
      <c r="O1404" s="0" t="s">
        <v>44</v>
      </c>
      <c r="P1404" s="0" t="n">
        <v>9.8</v>
      </c>
      <c r="Q1404" s="0" t="s">
        <v>45</v>
      </c>
      <c r="R1404" s="0" t="n">
        <v>8.52</v>
      </c>
      <c r="S1404" s="0" t="s">
        <v>45</v>
      </c>
      <c r="T1404" s="0" t="n">
        <v>1.28</v>
      </c>
      <c r="U1404" s="0" t="s">
        <v>45</v>
      </c>
      <c r="V1404" s="0" t="s">
        <v>761</v>
      </c>
      <c r="W1404" s="0" t="s">
        <v>147</v>
      </c>
      <c r="X1404" s="0" t="s">
        <v>48</v>
      </c>
      <c r="Y1404" s="0" t="s">
        <v>6347</v>
      </c>
      <c r="Z1404" s="0" t="n">
        <v>5.96</v>
      </c>
      <c r="AA1404" s="0" t="s">
        <v>45</v>
      </c>
      <c r="AB1404" s="0" t="n">
        <v>1.28</v>
      </c>
      <c r="AC1404" s="0" t="s">
        <v>45</v>
      </c>
      <c r="AD1404" s="0" t="n">
        <v>5</v>
      </c>
      <c r="AE1404" s="0" t="n">
        <f aca="false">AD1404+100</f>
        <v>105</v>
      </c>
      <c r="AF1404" s="8" t="n">
        <f aca="false">((P1404/AE1404)*100)*ABS(I1404)</f>
        <v>9.33333333333333</v>
      </c>
      <c r="AG1404" s="0" t="n">
        <f aca="false">(TRUNC((AF1404*AD1404/100),2))</f>
        <v>0.46</v>
      </c>
      <c r="AH1404" s="0" t="n">
        <f aca="false">TRUNC(AF1404*1.3222,2)</f>
        <v>12.34</v>
      </c>
      <c r="AI1404" s="0" t="n">
        <f aca="false">TRUNC(AG1404*1.3222,2)</f>
        <v>0.6</v>
      </c>
      <c r="AJ1404" s="0" t="n">
        <f aca="false">((P1404-T1404)*0.7+T1404)*ABS(I1404)</f>
        <v>7.244</v>
      </c>
      <c r="AK1404" s="9" t="n">
        <f aca="false">IF(K1404="REFUND",(-1*(AJ1404-AG1404)),(AJ1404-AG1404))</f>
        <v>6.784</v>
      </c>
    </row>
    <row r="1405" customFormat="false" ht="13.8" hidden="false" customHeight="false" outlineLevel="0" collapsed="false">
      <c r="A1405" s="6" t="n">
        <v>42247</v>
      </c>
      <c r="B1405" s="0" t="n">
        <v>954303749391</v>
      </c>
      <c r="C1405" s="0" t="s">
        <v>6348</v>
      </c>
      <c r="D1405" s="0" t="s">
        <v>6349</v>
      </c>
      <c r="E1405" s="7" t="n">
        <v>9781429952187</v>
      </c>
      <c r="F1405" s="0" t="s">
        <v>6350</v>
      </c>
      <c r="G1405" s="0" t="s">
        <v>6351</v>
      </c>
      <c r="H1405" s="0" t="s">
        <v>6055</v>
      </c>
      <c r="I1405" s="0" t="n">
        <v>1</v>
      </c>
      <c r="J1405" s="0" t="s">
        <v>573</v>
      </c>
      <c r="K1405" s="0" t="s">
        <v>43</v>
      </c>
      <c r="L1405" s="0" t="n">
        <v>10.34</v>
      </c>
      <c r="M1405" s="0" t="s">
        <v>44</v>
      </c>
      <c r="N1405" s="0" t="n">
        <v>8.99</v>
      </c>
      <c r="O1405" s="0" t="s">
        <v>44</v>
      </c>
      <c r="P1405" s="0" t="n">
        <v>8.08</v>
      </c>
      <c r="Q1405" s="0" t="s">
        <v>45</v>
      </c>
      <c r="R1405" s="0" t="n">
        <v>7.03</v>
      </c>
      <c r="S1405" s="0" t="s">
        <v>45</v>
      </c>
      <c r="T1405" s="0" t="n">
        <v>1.05</v>
      </c>
      <c r="U1405" s="0" t="s">
        <v>45</v>
      </c>
      <c r="V1405" s="0" t="s">
        <v>1232</v>
      </c>
      <c r="W1405" s="0" t="s">
        <v>1233</v>
      </c>
      <c r="X1405" s="0" t="s">
        <v>48</v>
      </c>
      <c r="Y1405" s="0" t="s">
        <v>6352</v>
      </c>
      <c r="Z1405" s="0" t="n">
        <v>4.92</v>
      </c>
      <c r="AA1405" s="0" t="s">
        <v>45</v>
      </c>
      <c r="AB1405" s="0" t="n">
        <v>1.05</v>
      </c>
      <c r="AC1405" s="0" t="s">
        <v>45</v>
      </c>
      <c r="AD1405" s="0" t="n">
        <v>5</v>
      </c>
      <c r="AE1405" s="0" t="n">
        <f aca="false">AD1405+100</f>
        <v>105</v>
      </c>
      <c r="AF1405" s="8" t="n">
        <f aca="false">((P1405/AE1405)*100)*ABS(I1405)</f>
        <v>7.6952380952381</v>
      </c>
      <c r="AG1405" s="0" t="n">
        <f aca="false">(TRUNC((AF1405*AD1405/100),2))</f>
        <v>0.38</v>
      </c>
      <c r="AH1405" s="0" t="n">
        <f aca="false">TRUNC(AF1405*1.3222,2)</f>
        <v>10.17</v>
      </c>
      <c r="AI1405" s="0" t="n">
        <f aca="false">TRUNC(AG1405*1.3222,2)</f>
        <v>0.5</v>
      </c>
      <c r="AJ1405" s="0" t="n">
        <f aca="false">((P1405-T1405)*0.7+T1405)*ABS(I1405)</f>
        <v>5.971</v>
      </c>
      <c r="AK1405" s="9" t="n">
        <f aca="false">IF(K1405="REFUND",(-1*(AJ1405-AG1405)),(AJ1405-AG1405))</f>
        <v>5.591</v>
      </c>
    </row>
    <row r="1406" customFormat="false" ht="13.8" hidden="false" customHeight="false" outlineLevel="0" collapsed="false">
      <c r="A1406" s="6" t="n">
        <v>42247</v>
      </c>
      <c r="B1406" s="0" t="n">
        <v>954305430341</v>
      </c>
      <c r="C1406" s="0" t="s">
        <v>6353</v>
      </c>
      <c r="D1406" s="0" t="s">
        <v>6354</v>
      </c>
      <c r="E1406" s="7" t="n">
        <v>9781466831094</v>
      </c>
      <c r="F1406" s="0" t="s">
        <v>6355</v>
      </c>
      <c r="G1406" s="0" t="s">
        <v>6356</v>
      </c>
      <c r="H1406" s="0" t="s">
        <v>4053</v>
      </c>
      <c r="I1406" s="0" t="n">
        <v>1</v>
      </c>
      <c r="J1406" s="0" t="s">
        <v>573</v>
      </c>
      <c r="K1406" s="0" t="s">
        <v>43</v>
      </c>
      <c r="L1406" s="0" t="n">
        <v>10.34</v>
      </c>
      <c r="M1406" s="0" t="s">
        <v>44</v>
      </c>
      <c r="N1406" s="0" t="n">
        <v>8.99</v>
      </c>
      <c r="O1406" s="0" t="s">
        <v>44</v>
      </c>
      <c r="P1406" s="0" t="n">
        <v>8.02</v>
      </c>
      <c r="Q1406" s="0" t="s">
        <v>45</v>
      </c>
      <c r="R1406" s="0" t="n">
        <v>6.97</v>
      </c>
      <c r="S1406" s="0" t="s">
        <v>45</v>
      </c>
      <c r="T1406" s="0" t="n">
        <v>1.05</v>
      </c>
      <c r="U1406" s="0" t="s">
        <v>45</v>
      </c>
      <c r="V1406" s="0" t="s">
        <v>118</v>
      </c>
      <c r="W1406" s="0" t="s">
        <v>47</v>
      </c>
      <c r="X1406" s="0" t="s">
        <v>48</v>
      </c>
      <c r="Y1406" s="0" t="s">
        <v>6357</v>
      </c>
      <c r="Z1406" s="0" t="n">
        <v>4.88</v>
      </c>
      <c r="AA1406" s="0" t="s">
        <v>45</v>
      </c>
      <c r="AB1406" s="0" t="n">
        <v>1.05</v>
      </c>
      <c r="AC1406" s="0" t="s">
        <v>45</v>
      </c>
      <c r="AD1406" s="0" t="n">
        <v>13</v>
      </c>
      <c r="AE1406" s="0" t="n">
        <f aca="false">AD1406+100</f>
        <v>113</v>
      </c>
      <c r="AF1406" s="8" t="n">
        <f aca="false">((P1406/AE1406)*100)*ABS(I1406)</f>
        <v>7.09734513274336</v>
      </c>
      <c r="AG1406" s="0" t="n">
        <f aca="false">(TRUNC((AF1406*AD1406/100),2))</f>
        <v>0.92</v>
      </c>
      <c r="AH1406" s="0" t="n">
        <f aca="false">TRUNC(AF1406*1.3222,2)</f>
        <v>9.38</v>
      </c>
      <c r="AI1406" s="0" t="n">
        <f aca="false">TRUNC(AG1406*1.3222,2)</f>
        <v>1.21</v>
      </c>
      <c r="AJ1406" s="0" t="n">
        <f aca="false">((P1406-T1406)*0.7+T1406)*ABS(I1406)</f>
        <v>5.929</v>
      </c>
      <c r="AK1406" s="9" t="n">
        <f aca="false">IF(K1406="REFUND",(-1*(AJ1406-AG1406)),(AJ1406-AG1406))</f>
        <v>5.009</v>
      </c>
    </row>
    <row r="1407" customFormat="false" ht="13.8" hidden="false" customHeight="false" outlineLevel="0" collapsed="false">
      <c r="A1407" s="6" t="n">
        <v>42247</v>
      </c>
      <c r="B1407" s="0" t="n">
        <v>954306012241</v>
      </c>
      <c r="C1407" s="0" t="s">
        <v>6358</v>
      </c>
      <c r="D1407" s="0" t="s">
        <v>6359</v>
      </c>
      <c r="E1407" s="7" t="n">
        <v>9781429920247</v>
      </c>
      <c r="F1407" s="0" t="s">
        <v>6360</v>
      </c>
      <c r="G1407" s="0" t="s">
        <v>6361</v>
      </c>
      <c r="H1407" s="0" t="s">
        <v>2289</v>
      </c>
      <c r="I1407" s="0" t="n">
        <v>1</v>
      </c>
      <c r="J1407" s="0" t="s">
        <v>573</v>
      </c>
      <c r="K1407" s="0" t="s">
        <v>43</v>
      </c>
      <c r="L1407" s="0" t="n">
        <v>12.64</v>
      </c>
      <c r="M1407" s="0" t="s">
        <v>44</v>
      </c>
      <c r="N1407" s="0" t="n">
        <v>10.99</v>
      </c>
      <c r="O1407" s="0" t="s">
        <v>44</v>
      </c>
      <c r="P1407" s="0" t="n">
        <v>9.8</v>
      </c>
      <c r="Q1407" s="0" t="s">
        <v>45</v>
      </c>
      <c r="R1407" s="0" t="n">
        <v>8.52</v>
      </c>
      <c r="S1407" s="0" t="s">
        <v>45</v>
      </c>
      <c r="T1407" s="0" t="n">
        <v>1.28</v>
      </c>
      <c r="U1407" s="0" t="s">
        <v>45</v>
      </c>
      <c r="V1407" s="0" t="s">
        <v>156</v>
      </c>
      <c r="W1407" s="0" t="s">
        <v>157</v>
      </c>
      <c r="X1407" s="0" t="s">
        <v>48</v>
      </c>
      <c r="Y1407" s="0" t="s">
        <v>6362</v>
      </c>
      <c r="Z1407" s="0" t="n">
        <v>5.96</v>
      </c>
      <c r="AA1407" s="0" t="s">
        <v>45</v>
      </c>
      <c r="AB1407" s="0" t="n">
        <v>1.28</v>
      </c>
      <c r="AC1407" s="0" t="s">
        <v>45</v>
      </c>
      <c r="AD1407" s="0" t="n">
        <v>5</v>
      </c>
      <c r="AE1407" s="0" t="n">
        <f aca="false">AD1407+100</f>
        <v>105</v>
      </c>
      <c r="AF1407" s="8" t="n">
        <f aca="false">((P1407/AE1407)*100)*ABS(I1407)</f>
        <v>9.33333333333333</v>
      </c>
      <c r="AG1407" s="0" t="n">
        <f aca="false">(TRUNC((AF1407*AD1407/100),2))</f>
        <v>0.46</v>
      </c>
      <c r="AH1407" s="0" t="n">
        <f aca="false">TRUNC(AF1407*1.3222,2)</f>
        <v>12.34</v>
      </c>
      <c r="AI1407" s="0" t="n">
        <f aca="false">TRUNC(AG1407*1.3222,2)</f>
        <v>0.6</v>
      </c>
      <c r="AJ1407" s="0" t="n">
        <f aca="false">((P1407-T1407)*0.7+T1407)*ABS(I1407)</f>
        <v>7.244</v>
      </c>
      <c r="AK1407" s="9" t="n">
        <f aca="false">IF(K1407="REFUND",(-1*(AJ1407-AG1407)),(AJ1407-AG1407))</f>
        <v>6.784</v>
      </c>
    </row>
    <row r="1408" customFormat="false" ht="13.8" hidden="false" customHeight="false" outlineLevel="0" collapsed="false">
      <c r="A1408" s="6" t="n">
        <v>42247</v>
      </c>
      <c r="B1408" s="0" t="n">
        <v>954314094291</v>
      </c>
      <c r="C1408" s="0" t="s">
        <v>6363</v>
      </c>
      <c r="D1408" s="0" t="s">
        <v>6364</v>
      </c>
      <c r="E1408" s="7" t="n">
        <v>9781429943048</v>
      </c>
      <c r="F1408" s="0" t="s">
        <v>6365</v>
      </c>
      <c r="G1408" s="0" t="s">
        <v>6366</v>
      </c>
      <c r="H1408" s="0" t="s">
        <v>1208</v>
      </c>
      <c r="I1408" s="0" t="n">
        <v>1</v>
      </c>
      <c r="J1408" s="0" t="s">
        <v>573</v>
      </c>
      <c r="K1408" s="0" t="s">
        <v>43</v>
      </c>
      <c r="L1408" s="0" t="n">
        <v>12.64</v>
      </c>
      <c r="M1408" s="0" t="s">
        <v>44</v>
      </c>
      <c r="N1408" s="0" t="n">
        <v>10.99</v>
      </c>
      <c r="O1408" s="0" t="s">
        <v>44</v>
      </c>
      <c r="P1408" s="0" t="n">
        <v>9.8</v>
      </c>
      <c r="Q1408" s="0" t="s">
        <v>45</v>
      </c>
      <c r="R1408" s="0" t="n">
        <v>8.53</v>
      </c>
      <c r="S1408" s="0" t="s">
        <v>45</v>
      </c>
      <c r="T1408" s="0" t="n">
        <v>1.27</v>
      </c>
      <c r="U1408" s="0" t="s">
        <v>45</v>
      </c>
      <c r="V1408" s="0" t="s">
        <v>1373</v>
      </c>
      <c r="W1408" s="0" t="s">
        <v>4565</v>
      </c>
      <c r="X1408" s="0" t="s">
        <v>48</v>
      </c>
      <c r="Y1408" s="0" t="s">
        <v>6367</v>
      </c>
      <c r="Z1408" s="0" t="n">
        <v>5.97</v>
      </c>
      <c r="AA1408" s="0" t="s">
        <v>45</v>
      </c>
      <c r="AB1408" s="0" t="n">
        <v>1.27</v>
      </c>
      <c r="AC1408" s="0" t="s">
        <v>45</v>
      </c>
      <c r="AD1408" s="0" t="n">
        <v>5</v>
      </c>
      <c r="AE1408" s="0" t="n">
        <f aca="false">AD1408+100</f>
        <v>105</v>
      </c>
      <c r="AF1408" s="8" t="n">
        <f aca="false">((P1408/AE1408)*100)*ABS(I1408)</f>
        <v>9.33333333333333</v>
      </c>
      <c r="AG1408" s="0" t="n">
        <f aca="false">(TRUNC((AF1408*AD1408/100),2))</f>
        <v>0.46</v>
      </c>
      <c r="AH1408" s="0" t="n">
        <f aca="false">TRUNC(AF1408*1.3222,2)</f>
        <v>12.34</v>
      </c>
      <c r="AI1408" s="0" t="n">
        <f aca="false">TRUNC(AG1408*1.3222,2)</f>
        <v>0.6</v>
      </c>
      <c r="AJ1408" s="0" t="n">
        <f aca="false">((P1408-T1408)*0.7+T1408)*ABS(I1408)</f>
        <v>7.241</v>
      </c>
      <c r="AK1408" s="9" t="n">
        <f aca="false">IF(K1408="REFUND",(-1*(AJ1408-AG1408)),(AJ1408-AG1408))</f>
        <v>6.781</v>
      </c>
    </row>
    <row r="1409" customFormat="false" ht="13.8" hidden="false" customHeight="false" outlineLevel="0" collapsed="false">
      <c r="A1409" s="6" t="n">
        <v>42247</v>
      </c>
      <c r="B1409" s="0" t="n">
        <v>954316160191</v>
      </c>
      <c r="C1409" s="0" t="s">
        <v>6368</v>
      </c>
      <c r="D1409" s="0" t="s">
        <v>6369</v>
      </c>
      <c r="E1409" s="7" t="n">
        <v>9781250030870</v>
      </c>
      <c r="F1409" s="0" t="s">
        <v>5308</v>
      </c>
      <c r="G1409" s="0" t="s">
        <v>5309</v>
      </c>
      <c r="H1409" s="0" t="s">
        <v>5310</v>
      </c>
      <c r="I1409" s="0" t="n">
        <v>1</v>
      </c>
      <c r="J1409" s="0" t="s">
        <v>573</v>
      </c>
      <c r="K1409" s="0" t="s">
        <v>43</v>
      </c>
      <c r="L1409" s="0" t="n">
        <v>18.39</v>
      </c>
      <c r="M1409" s="0" t="s">
        <v>44</v>
      </c>
      <c r="N1409" s="0" t="n">
        <v>15.99</v>
      </c>
      <c r="O1409" s="0" t="s">
        <v>44</v>
      </c>
      <c r="P1409" s="0" t="n">
        <v>14.39</v>
      </c>
      <c r="Q1409" s="0" t="s">
        <v>45</v>
      </c>
      <c r="R1409" s="0" t="n">
        <v>12.51</v>
      </c>
      <c r="S1409" s="0" t="s">
        <v>45</v>
      </c>
      <c r="T1409" s="0" t="n">
        <v>1.88</v>
      </c>
      <c r="U1409" s="0" t="s">
        <v>45</v>
      </c>
      <c r="V1409" s="0" t="s">
        <v>266</v>
      </c>
      <c r="W1409" s="0" t="s">
        <v>47</v>
      </c>
      <c r="X1409" s="0" t="s">
        <v>48</v>
      </c>
      <c r="Y1409" s="0" t="s">
        <v>6370</v>
      </c>
      <c r="Z1409" s="0" t="n">
        <v>8.76</v>
      </c>
      <c r="AA1409" s="0" t="s">
        <v>45</v>
      </c>
      <c r="AB1409" s="0" t="n">
        <v>1.88</v>
      </c>
      <c r="AC1409" s="0" t="s">
        <v>45</v>
      </c>
      <c r="AD1409" s="0" t="n">
        <v>13</v>
      </c>
      <c r="AE1409" s="0" t="n">
        <f aca="false">AD1409+100</f>
        <v>113</v>
      </c>
      <c r="AF1409" s="8" t="n">
        <f aca="false">((P1409/AE1409)*100)*ABS(I1409)</f>
        <v>12.7345132743363</v>
      </c>
      <c r="AG1409" s="0" t="n">
        <f aca="false">(TRUNC((AF1409*AD1409/100),2))</f>
        <v>1.65</v>
      </c>
      <c r="AH1409" s="0" t="n">
        <f aca="false">TRUNC(AF1409*1.3222,2)</f>
        <v>16.83</v>
      </c>
      <c r="AI1409" s="0" t="n">
        <f aca="false">TRUNC(AG1409*1.3222,2)</f>
        <v>2.18</v>
      </c>
      <c r="AJ1409" s="0" t="n">
        <f aca="false">((P1409-T1409)*0.7+T1409)*ABS(I1409)</f>
        <v>10.637</v>
      </c>
      <c r="AK1409" s="9" t="n">
        <f aca="false">IF(K1409="REFUND",(-1*(AJ1409-AG1409)),(AJ1409-AG1409))</f>
        <v>8.987</v>
      </c>
    </row>
    <row r="1410" customFormat="false" ht="13.8" hidden="false" customHeight="false" outlineLevel="0" collapsed="false">
      <c r="A1410" s="6" t="n">
        <v>42247</v>
      </c>
      <c r="B1410" s="0" t="n">
        <v>954325971241</v>
      </c>
      <c r="C1410" s="0" t="s">
        <v>6371</v>
      </c>
      <c r="D1410" s="0" t="s">
        <v>6372</v>
      </c>
      <c r="E1410" s="7" t="n">
        <v>9781622665679</v>
      </c>
      <c r="F1410" s="0" t="s">
        <v>6373</v>
      </c>
      <c r="G1410" s="0" t="s">
        <v>6374</v>
      </c>
      <c r="H1410" s="0" t="s">
        <v>1372</v>
      </c>
      <c r="I1410" s="0" t="n">
        <v>1</v>
      </c>
      <c r="J1410" s="0" t="s">
        <v>573</v>
      </c>
      <c r="K1410" s="0" t="s">
        <v>43</v>
      </c>
      <c r="L1410" s="0" t="n">
        <v>1.14</v>
      </c>
      <c r="M1410" s="0" t="s">
        <v>44</v>
      </c>
      <c r="N1410" s="0" t="n">
        <v>0.99</v>
      </c>
      <c r="O1410" s="0" t="s">
        <v>44</v>
      </c>
      <c r="P1410" s="0" t="n">
        <v>0.88</v>
      </c>
      <c r="Q1410" s="0" t="s">
        <v>45</v>
      </c>
      <c r="R1410" s="0" t="n">
        <v>0.77</v>
      </c>
      <c r="S1410" s="0" t="s">
        <v>45</v>
      </c>
      <c r="T1410" s="0" t="n">
        <v>0.11</v>
      </c>
      <c r="U1410" s="0" t="s">
        <v>45</v>
      </c>
      <c r="V1410" s="0" t="s">
        <v>387</v>
      </c>
      <c r="W1410" s="0" t="s">
        <v>157</v>
      </c>
      <c r="X1410" s="0" t="s">
        <v>48</v>
      </c>
      <c r="Y1410" s="0" t="s">
        <v>6375</v>
      </c>
      <c r="Z1410" s="0" t="n">
        <v>0.54</v>
      </c>
      <c r="AA1410" s="0" t="s">
        <v>45</v>
      </c>
      <c r="AB1410" s="0" t="n">
        <v>0.11</v>
      </c>
      <c r="AC1410" s="0" t="s">
        <v>45</v>
      </c>
      <c r="AD1410" s="0" t="n">
        <v>5</v>
      </c>
      <c r="AE1410" s="0" t="n">
        <f aca="false">AD1410+100</f>
        <v>105</v>
      </c>
      <c r="AF1410" s="8" t="n">
        <f aca="false">((P1410/AE1410)*100)*ABS(I1410)</f>
        <v>0.838095238095238</v>
      </c>
      <c r="AG1410" s="0" t="n">
        <f aca="false">(TRUNC((AF1410*AD1410/100),2))</f>
        <v>0.04</v>
      </c>
      <c r="AH1410" s="0" t="n">
        <f aca="false">TRUNC(AF1410*1.3222,2)</f>
        <v>1.1</v>
      </c>
      <c r="AI1410" s="0" t="n">
        <f aca="false">TRUNC(AG1410*1.3222,2)</f>
        <v>0.05</v>
      </c>
      <c r="AJ1410" s="0" t="n">
        <f aca="false">((P1410-T1410)*0.7+T1410)*ABS(I1410)</f>
        <v>0.649</v>
      </c>
      <c r="AK1410" s="9" t="n">
        <f aca="false">IF(K1410="REFUND",(-1*(AJ1410-AG1410)),(AJ1410-AG1410))</f>
        <v>0.609</v>
      </c>
    </row>
    <row r="1411" customFormat="false" ht="13.8" hidden="false" customHeight="false" outlineLevel="0" collapsed="false">
      <c r="A1411" s="6" t="n">
        <v>42247</v>
      </c>
      <c r="B1411" s="0" t="n">
        <v>954326651141</v>
      </c>
      <c r="C1411" s="0" t="s">
        <v>6376</v>
      </c>
      <c r="D1411" s="0" t="s">
        <v>6377</v>
      </c>
      <c r="E1411" s="7" t="n">
        <v>9781466870024</v>
      </c>
      <c r="F1411" s="0" t="s">
        <v>100</v>
      </c>
      <c r="G1411" s="0" t="s">
        <v>101</v>
      </c>
      <c r="H1411" s="0" t="s">
        <v>102</v>
      </c>
      <c r="I1411" s="0" t="n">
        <v>1</v>
      </c>
      <c r="J1411" s="0" t="s">
        <v>573</v>
      </c>
      <c r="K1411" s="0" t="s">
        <v>43</v>
      </c>
      <c r="L1411" s="0" t="n">
        <v>10.34</v>
      </c>
      <c r="M1411" s="0" t="s">
        <v>44</v>
      </c>
      <c r="N1411" s="0" t="n">
        <v>8.99</v>
      </c>
      <c r="O1411" s="0" t="s">
        <v>44</v>
      </c>
      <c r="P1411" s="0" t="n">
        <v>8.02</v>
      </c>
      <c r="Q1411" s="0" t="s">
        <v>45</v>
      </c>
      <c r="R1411" s="0" t="n">
        <v>6.98</v>
      </c>
      <c r="S1411" s="0" t="s">
        <v>45</v>
      </c>
      <c r="T1411" s="0" t="n">
        <v>1.04</v>
      </c>
      <c r="U1411" s="0" t="s">
        <v>45</v>
      </c>
      <c r="V1411" s="0" t="s">
        <v>171</v>
      </c>
      <c r="W1411" s="0" t="s">
        <v>147</v>
      </c>
      <c r="X1411" s="0" t="s">
        <v>48</v>
      </c>
      <c r="Y1411" s="0" t="s">
        <v>6378</v>
      </c>
      <c r="Z1411" s="0" t="n">
        <v>4.89</v>
      </c>
      <c r="AA1411" s="0" t="s">
        <v>45</v>
      </c>
      <c r="AB1411" s="0" t="n">
        <v>1.04</v>
      </c>
      <c r="AC1411" s="0" t="s">
        <v>45</v>
      </c>
      <c r="AD1411" s="0" t="n">
        <v>5</v>
      </c>
      <c r="AE1411" s="0" t="n">
        <f aca="false">AD1411+100</f>
        <v>105</v>
      </c>
      <c r="AF1411" s="8" t="n">
        <f aca="false">((P1411/AE1411)*100)*ABS(I1411)</f>
        <v>7.63809523809524</v>
      </c>
      <c r="AG1411" s="0" t="n">
        <f aca="false">(TRUNC((AF1411*AD1411/100),2))</f>
        <v>0.38</v>
      </c>
      <c r="AH1411" s="0" t="n">
        <f aca="false">TRUNC(AF1411*1.3222,2)</f>
        <v>10.09</v>
      </c>
      <c r="AI1411" s="0" t="n">
        <f aca="false">TRUNC(AG1411*1.3222,2)</f>
        <v>0.5</v>
      </c>
      <c r="AJ1411" s="0" t="n">
        <f aca="false">((P1411-T1411)*0.7+T1411)*ABS(I1411)</f>
        <v>5.926</v>
      </c>
      <c r="AK1411" s="9" t="n">
        <f aca="false">IF(K1411="REFUND",(-1*(AJ1411-AG1411)),(AJ1411-AG1411))</f>
        <v>5.546</v>
      </c>
    </row>
    <row r="1412" customFormat="false" ht="13.8" hidden="false" customHeight="false" outlineLevel="0" collapsed="false">
      <c r="A1412" s="6" t="n">
        <v>42247</v>
      </c>
      <c r="B1412" s="0" t="n">
        <v>954327499191</v>
      </c>
      <c r="C1412" s="0" t="s">
        <v>6379</v>
      </c>
      <c r="D1412" s="0" t="s">
        <v>6380</v>
      </c>
      <c r="E1412" s="7" t="n">
        <v>9781633751873</v>
      </c>
      <c r="F1412" s="0" t="s">
        <v>4123</v>
      </c>
      <c r="G1412" s="0" t="s">
        <v>4124</v>
      </c>
      <c r="H1412" s="0" t="s">
        <v>4125</v>
      </c>
      <c r="I1412" s="0" t="n">
        <v>1</v>
      </c>
      <c r="J1412" s="0" t="s">
        <v>573</v>
      </c>
      <c r="K1412" s="0" t="s">
        <v>43</v>
      </c>
      <c r="L1412" s="0" t="n">
        <v>2.29</v>
      </c>
      <c r="M1412" s="0" t="s">
        <v>44</v>
      </c>
      <c r="N1412" s="0" t="n">
        <v>1.99</v>
      </c>
      <c r="O1412" s="0" t="s">
        <v>44</v>
      </c>
      <c r="P1412" s="0" t="n">
        <v>1.79</v>
      </c>
      <c r="Q1412" s="0" t="s">
        <v>45</v>
      </c>
      <c r="R1412" s="0" t="n">
        <v>1.56</v>
      </c>
      <c r="S1412" s="0" t="s">
        <v>45</v>
      </c>
      <c r="T1412" s="0" t="n">
        <v>0.23</v>
      </c>
      <c r="U1412" s="0" t="s">
        <v>45</v>
      </c>
      <c r="V1412" s="0" t="s">
        <v>225</v>
      </c>
      <c r="W1412" s="0" t="s">
        <v>47</v>
      </c>
      <c r="X1412" s="0" t="s">
        <v>48</v>
      </c>
      <c r="Y1412" s="0" t="s">
        <v>6381</v>
      </c>
      <c r="Z1412" s="0" t="n">
        <v>1.09</v>
      </c>
      <c r="AA1412" s="0" t="s">
        <v>45</v>
      </c>
      <c r="AB1412" s="0" t="n">
        <v>0.23</v>
      </c>
      <c r="AC1412" s="0" t="s">
        <v>45</v>
      </c>
      <c r="AD1412" s="0" t="n">
        <v>13</v>
      </c>
      <c r="AE1412" s="0" t="n">
        <f aca="false">AD1412+100</f>
        <v>113</v>
      </c>
      <c r="AF1412" s="8" t="n">
        <f aca="false">((P1412/AE1412)*100)*ABS(I1412)</f>
        <v>1.58407079646018</v>
      </c>
      <c r="AG1412" s="0" t="n">
        <f aca="false">(TRUNC((AF1412*AD1412/100),2))</f>
        <v>0.2</v>
      </c>
      <c r="AH1412" s="0" t="n">
        <f aca="false">TRUNC(AF1412*1.3222,2)</f>
        <v>2.09</v>
      </c>
      <c r="AI1412" s="0" t="n">
        <f aca="false">TRUNC(AG1412*1.3222,2)</f>
        <v>0.26</v>
      </c>
      <c r="AJ1412" s="0" t="n">
        <f aca="false">((P1412-T1412)*0.7+T1412)*ABS(I1412)</f>
        <v>1.322</v>
      </c>
      <c r="AK1412" s="9" t="n">
        <f aca="false">IF(K1412="REFUND",(-1*(AJ1412-AG1412)),(AJ1412-AG1412))</f>
        <v>1.122</v>
      </c>
    </row>
    <row r="1413" customFormat="false" ht="13.8" hidden="false" customHeight="false" outlineLevel="0" collapsed="false">
      <c r="A1413" s="6" t="n">
        <v>42247</v>
      </c>
      <c r="B1413" s="0" t="n">
        <v>954335938291</v>
      </c>
      <c r="C1413" s="0" t="s">
        <v>6382</v>
      </c>
      <c r="D1413" s="0" t="s">
        <v>6383</v>
      </c>
      <c r="E1413" s="7" t="n">
        <v>9781429914550</v>
      </c>
      <c r="F1413" s="0" t="s">
        <v>1834</v>
      </c>
      <c r="G1413" s="0" t="s">
        <v>1835</v>
      </c>
      <c r="H1413" s="0" t="s">
        <v>412</v>
      </c>
      <c r="I1413" s="0" t="n">
        <v>1</v>
      </c>
      <c r="J1413" s="0" t="s">
        <v>573</v>
      </c>
      <c r="K1413" s="0" t="s">
        <v>43</v>
      </c>
      <c r="L1413" s="0" t="n">
        <v>11.49</v>
      </c>
      <c r="M1413" s="0" t="s">
        <v>44</v>
      </c>
      <c r="N1413" s="0" t="n">
        <v>9.99</v>
      </c>
      <c r="O1413" s="0" t="s">
        <v>44</v>
      </c>
      <c r="P1413" s="0" t="n">
        <v>8.91</v>
      </c>
      <c r="Q1413" s="0" t="s">
        <v>45</v>
      </c>
      <c r="R1413" s="0" t="n">
        <v>7.75</v>
      </c>
      <c r="S1413" s="0" t="s">
        <v>45</v>
      </c>
      <c r="T1413" s="0" t="n">
        <v>1.16</v>
      </c>
      <c r="U1413" s="0" t="s">
        <v>45</v>
      </c>
      <c r="V1413" s="0" t="s">
        <v>2365</v>
      </c>
      <c r="W1413" s="0" t="s">
        <v>47</v>
      </c>
      <c r="X1413" s="0" t="s">
        <v>48</v>
      </c>
      <c r="Y1413" s="0" t="s">
        <v>6384</v>
      </c>
      <c r="Z1413" s="0" t="n">
        <v>5.43</v>
      </c>
      <c r="AA1413" s="0" t="s">
        <v>45</v>
      </c>
      <c r="AB1413" s="0" t="n">
        <v>1.16</v>
      </c>
      <c r="AC1413" s="0" t="s">
        <v>45</v>
      </c>
      <c r="AD1413" s="0" t="n">
        <v>13</v>
      </c>
      <c r="AE1413" s="0" t="n">
        <f aca="false">AD1413+100</f>
        <v>113</v>
      </c>
      <c r="AF1413" s="8" t="n">
        <f aca="false">((P1413/AE1413)*100)*ABS(I1413)</f>
        <v>7.88495575221239</v>
      </c>
      <c r="AG1413" s="0" t="n">
        <f aca="false">(TRUNC((AF1413*AD1413/100),2))</f>
        <v>1.02</v>
      </c>
      <c r="AH1413" s="0" t="n">
        <f aca="false">TRUNC(AF1413*1.3222,2)</f>
        <v>10.42</v>
      </c>
      <c r="AI1413" s="0" t="n">
        <f aca="false">TRUNC(AG1413*1.3222,2)</f>
        <v>1.34</v>
      </c>
      <c r="AJ1413" s="0" t="n">
        <f aca="false">((P1413-T1413)*0.7+T1413)*ABS(I1413)</f>
        <v>6.585</v>
      </c>
      <c r="AK1413" s="9" t="n">
        <f aca="false">IF(K1413="REFUND",(-1*(AJ1413-AG1413)),(AJ1413-AG1413))</f>
        <v>5.565</v>
      </c>
    </row>
    <row r="1414" customFormat="false" ht="13.8" hidden="false" customHeight="false" outlineLevel="0" collapsed="false">
      <c r="A1414" s="6" t="n">
        <v>42247</v>
      </c>
      <c r="B1414" s="0" t="n">
        <v>954336023291</v>
      </c>
      <c r="C1414" s="0" t="s">
        <v>6385</v>
      </c>
      <c r="D1414" s="0" t="s">
        <v>6386</v>
      </c>
      <c r="E1414" s="7" t="n">
        <v>9781429967945</v>
      </c>
      <c r="F1414" s="0" t="s">
        <v>608</v>
      </c>
      <c r="G1414" s="0" t="s">
        <v>609</v>
      </c>
      <c r="H1414" s="0" t="s">
        <v>412</v>
      </c>
      <c r="I1414" s="0" t="n">
        <v>1</v>
      </c>
      <c r="J1414" s="0" t="s">
        <v>573</v>
      </c>
      <c r="K1414" s="0" t="s">
        <v>43</v>
      </c>
      <c r="L1414" s="0" t="n">
        <v>11.49</v>
      </c>
      <c r="M1414" s="0" t="s">
        <v>44</v>
      </c>
      <c r="N1414" s="0" t="n">
        <v>9.99</v>
      </c>
      <c r="O1414" s="0" t="s">
        <v>44</v>
      </c>
      <c r="P1414" s="0" t="n">
        <v>8.91</v>
      </c>
      <c r="Q1414" s="0" t="s">
        <v>45</v>
      </c>
      <c r="R1414" s="0" t="n">
        <v>7.75</v>
      </c>
      <c r="S1414" s="0" t="s">
        <v>45</v>
      </c>
      <c r="T1414" s="0" t="n">
        <v>1.16</v>
      </c>
      <c r="U1414" s="0" t="s">
        <v>45</v>
      </c>
      <c r="V1414" s="0" t="s">
        <v>2365</v>
      </c>
      <c r="W1414" s="0" t="s">
        <v>47</v>
      </c>
      <c r="X1414" s="0" t="s">
        <v>48</v>
      </c>
      <c r="Y1414" s="0" t="s">
        <v>6384</v>
      </c>
      <c r="Z1414" s="0" t="n">
        <v>5.43</v>
      </c>
      <c r="AA1414" s="0" t="s">
        <v>45</v>
      </c>
      <c r="AB1414" s="0" t="n">
        <v>1.16</v>
      </c>
      <c r="AC1414" s="0" t="s">
        <v>45</v>
      </c>
      <c r="AD1414" s="0" t="n">
        <v>13</v>
      </c>
      <c r="AE1414" s="0" t="n">
        <f aca="false">AD1414+100</f>
        <v>113</v>
      </c>
      <c r="AF1414" s="8" t="n">
        <f aca="false">((P1414/AE1414)*100)*ABS(I1414)</f>
        <v>7.88495575221239</v>
      </c>
      <c r="AG1414" s="0" t="n">
        <f aca="false">(TRUNC((AF1414*AD1414/100),2))</f>
        <v>1.02</v>
      </c>
      <c r="AH1414" s="0" t="n">
        <f aca="false">TRUNC(AF1414*1.3222,2)</f>
        <v>10.42</v>
      </c>
      <c r="AI1414" s="0" t="n">
        <f aca="false">TRUNC(AG1414*1.3222,2)</f>
        <v>1.34</v>
      </c>
      <c r="AJ1414" s="0" t="n">
        <f aca="false">((P1414-T1414)*0.7+T1414)*ABS(I1414)</f>
        <v>6.585</v>
      </c>
      <c r="AK1414" s="9" t="n">
        <f aca="false">IF(K1414="REFUND",(-1*(AJ1414-AG1414)),(AJ1414-AG1414))</f>
        <v>5.565</v>
      </c>
    </row>
    <row r="1415" customFormat="false" ht="13.8" hidden="false" customHeight="false" outlineLevel="0" collapsed="false">
      <c r="A1415" s="6" t="n">
        <v>42247</v>
      </c>
      <c r="B1415" s="0" t="n">
        <v>954337626241</v>
      </c>
      <c r="C1415" s="0" t="s">
        <v>6387</v>
      </c>
      <c r="D1415" s="0" t="s">
        <v>6388</v>
      </c>
      <c r="E1415" s="7" t="n">
        <v>9781429972208</v>
      </c>
      <c r="F1415" s="0" t="s">
        <v>6389</v>
      </c>
      <c r="G1415" s="0" t="s">
        <v>6390</v>
      </c>
      <c r="H1415" s="0" t="s">
        <v>6391</v>
      </c>
      <c r="I1415" s="0" t="n">
        <v>1</v>
      </c>
      <c r="J1415" s="0" t="s">
        <v>573</v>
      </c>
      <c r="K1415" s="0" t="s">
        <v>43</v>
      </c>
      <c r="L1415" s="0" t="n">
        <v>12.64</v>
      </c>
      <c r="M1415" s="0" t="s">
        <v>44</v>
      </c>
      <c r="N1415" s="0" t="n">
        <v>10.99</v>
      </c>
      <c r="O1415" s="0" t="s">
        <v>44</v>
      </c>
      <c r="P1415" s="0" t="n">
        <v>9.8</v>
      </c>
      <c r="Q1415" s="0" t="s">
        <v>45</v>
      </c>
      <c r="R1415" s="0" t="n">
        <v>8.53</v>
      </c>
      <c r="S1415" s="0" t="s">
        <v>45</v>
      </c>
      <c r="T1415" s="0" t="n">
        <v>1.27</v>
      </c>
      <c r="U1415" s="0" t="s">
        <v>45</v>
      </c>
      <c r="V1415" s="0" t="s">
        <v>2624</v>
      </c>
      <c r="W1415" s="0" t="s">
        <v>80</v>
      </c>
      <c r="X1415" s="0" t="s">
        <v>48</v>
      </c>
      <c r="Y1415" s="0" t="s">
        <v>6392</v>
      </c>
      <c r="Z1415" s="0" t="n">
        <v>5.97</v>
      </c>
      <c r="AA1415" s="0" t="s">
        <v>45</v>
      </c>
      <c r="AB1415" s="0" t="n">
        <v>1.27</v>
      </c>
      <c r="AC1415" s="0" t="s">
        <v>45</v>
      </c>
      <c r="AD1415" s="0" t="n">
        <v>5</v>
      </c>
      <c r="AE1415" s="0" t="n">
        <f aca="false">AD1415+100</f>
        <v>105</v>
      </c>
      <c r="AF1415" s="8" t="n">
        <f aca="false">((P1415/AE1415)*100)*ABS(I1415)</f>
        <v>9.33333333333333</v>
      </c>
      <c r="AG1415" s="0" t="n">
        <f aca="false">(TRUNC((AF1415*AD1415/100),2))</f>
        <v>0.46</v>
      </c>
      <c r="AH1415" s="0" t="n">
        <f aca="false">TRUNC(AF1415*1.3222,2)</f>
        <v>12.34</v>
      </c>
      <c r="AI1415" s="0" t="n">
        <f aca="false">TRUNC(AG1415*1.3222,2)</f>
        <v>0.6</v>
      </c>
      <c r="AJ1415" s="0" t="n">
        <f aca="false">((P1415-T1415)*0.7+T1415)*ABS(I1415)</f>
        <v>7.241</v>
      </c>
      <c r="AK1415" s="9" t="n">
        <f aca="false">IF(K1415="REFUND",(-1*(AJ1415-AG1415)),(AJ1415-AG1415))</f>
        <v>6.781</v>
      </c>
    </row>
    <row r="1416" customFormat="false" ht="13.8" hidden="false" customHeight="false" outlineLevel="0" collapsed="false">
      <c r="A1416" s="6" t="n">
        <v>42247</v>
      </c>
      <c r="B1416" s="0" t="n">
        <v>954338090391</v>
      </c>
      <c r="C1416" s="0" t="s">
        <v>6393</v>
      </c>
      <c r="D1416" s="0" t="s">
        <v>6394</v>
      </c>
      <c r="E1416" s="7" t="n">
        <v>9781429936521</v>
      </c>
      <c r="F1416" s="0" t="s">
        <v>6395</v>
      </c>
      <c r="G1416" s="0" t="s">
        <v>6396</v>
      </c>
      <c r="H1416" s="0" t="s">
        <v>2417</v>
      </c>
      <c r="I1416" s="0" t="n">
        <v>1</v>
      </c>
      <c r="J1416" s="0" t="s">
        <v>573</v>
      </c>
      <c r="K1416" s="0" t="s">
        <v>43</v>
      </c>
      <c r="L1416" s="0" t="n">
        <v>12.64</v>
      </c>
      <c r="M1416" s="0" t="s">
        <v>44</v>
      </c>
      <c r="N1416" s="0" t="n">
        <v>10.99</v>
      </c>
      <c r="O1416" s="0" t="s">
        <v>44</v>
      </c>
      <c r="P1416" s="0" t="n">
        <v>9.85</v>
      </c>
      <c r="Q1416" s="0" t="s">
        <v>45</v>
      </c>
      <c r="R1416" s="0" t="n">
        <v>8.56</v>
      </c>
      <c r="S1416" s="0" t="s">
        <v>45</v>
      </c>
      <c r="T1416" s="0" t="n">
        <v>1.29</v>
      </c>
      <c r="U1416" s="0" t="s">
        <v>45</v>
      </c>
      <c r="V1416" s="0" t="s">
        <v>455</v>
      </c>
      <c r="W1416" s="0" t="s">
        <v>455</v>
      </c>
      <c r="X1416" s="0" t="s">
        <v>48</v>
      </c>
      <c r="Y1416" s="0" t="s">
        <v>6397</v>
      </c>
      <c r="Z1416" s="0" t="n">
        <v>5.99</v>
      </c>
      <c r="AA1416" s="0" t="s">
        <v>45</v>
      </c>
      <c r="AB1416" s="0" t="n">
        <v>1.29</v>
      </c>
      <c r="AC1416" s="0" t="s">
        <v>45</v>
      </c>
      <c r="AD1416" s="0" t="n">
        <v>5</v>
      </c>
      <c r="AE1416" s="0" t="n">
        <f aca="false">AD1416+100</f>
        <v>105</v>
      </c>
      <c r="AF1416" s="8" t="n">
        <f aca="false">((P1416/AE1416)*100)*ABS(I1416)</f>
        <v>9.38095238095238</v>
      </c>
      <c r="AG1416" s="0" t="n">
        <f aca="false">(TRUNC((AF1416*AD1416/100),2))</f>
        <v>0.46</v>
      </c>
      <c r="AH1416" s="0" t="n">
        <f aca="false">TRUNC(AF1416*1.3222,2)</f>
        <v>12.4</v>
      </c>
      <c r="AI1416" s="0" t="n">
        <f aca="false">TRUNC(AG1416*1.3222,2)</f>
        <v>0.6</v>
      </c>
      <c r="AJ1416" s="0" t="n">
        <f aca="false">((P1416-T1416)*0.7+T1416)*ABS(I1416)</f>
        <v>7.282</v>
      </c>
      <c r="AK1416" s="9" t="n">
        <f aca="false">IF(K1416="REFUND",(-1*(AJ1416-AG1416)),(AJ1416-AG1416))</f>
        <v>6.822</v>
      </c>
    </row>
    <row r="1417" customFormat="false" ht="13.8" hidden="false" customHeight="false" outlineLevel="0" collapsed="false">
      <c r="A1417" s="6" t="n">
        <v>42247</v>
      </c>
      <c r="B1417" s="0" t="n">
        <v>954341338241</v>
      </c>
      <c r="C1417" s="0" t="s">
        <v>6398</v>
      </c>
      <c r="D1417" s="0" t="s">
        <v>6399</v>
      </c>
      <c r="E1417" s="7" t="n">
        <v>9781250010728</v>
      </c>
      <c r="F1417" s="0" t="s">
        <v>4333</v>
      </c>
      <c r="G1417" s="0" t="s">
        <v>4334</v>
      </c>
      <c r="H1417" s="0" t="s">
        <v>2610</v>
      </c>
      <c r="I1417" s="0" t="n">
        <v>1</v>
      </c>
      <c r="J1417" s="0" t="s">
        <v>573</v>
      </c>
      <c r="K1417" s="0" t="s">
        <v>43</v>
      </c>
      <c r="L1417" s="0" t="n">
        <v>16.09</v>
      </c>
      <c r="M1417" s="0" t="s">
        <v>44</v>
      </c>
      <c r="N1417" s="0" t="n">
        <v>13.99</v>
      </c>
      <c r="O1417" s="0" t="s">
        <v>44</v>
      </c>
      <c r="P1417" s="0" t="n">
        <v>12.54</v>
      </c>
      <c r="Q1417" s="0" t="s">
        <v>45</v>
      </c>
      <c r="R1417" s="0" t="n">
        <v>10.9</v>
      </c>
      <c r="S1417" s="0" t="s">
        <v>45</v>
      </c>
      <c r="T1417" s="0" t="n">
        <v>1.64</v>
      </c>
      <c r="U1417" s="0" t="s">
        <v>45</v>
      </c>
      <c r="V1417" s="0" t="s">
        <v>1354</v>
      </c>
      <c r="W1417" s="0" t="s">
        <v>47</v>
      </c>
      <c r="X1417" s="0" t="s">
        <v>48</v>
      </c>
      <c r="Y1417" s="0" t="s">
        <v>6400</v>
      </c>
      <c r="Z1417" s="0" t="n">
        <v>7.63</v>
      </c>
      <c r="AA1417" s="0" t="s">
        <v>45</v>
      </c>
      <c r="AB1417" s="0" t="n">
        <v>1.64</v>
      </c>
      <c r="AC1417" s="0" t="s">
        <v>45</v>
      </c>
      <c r="AD1417" s="0" t="n">
        <v>13</v>
      </c>
      <c r="AE1417" s="0" t="n">
        <f aca="false">AD1417+100</f>
        <v>113</v>
      </c>
      <c r="AF1417" s="8" t="n">
        <f aca="false">((P1417/AE1417)*100)*ABS(I1417)</f>
        <v>11.0973451327434</v>
      </c>
      <c r="AG1417" s="0" t="n">
        <f aca="false">(TRUNC((AF1417*AD1417/100),2))</f>
        <v>1.44</v>
      </c>
      <c r="AH1417" s="0" t="n">
        <f aca="false">TRUNC(AF1417*1.3222,2)</f>
        <v>14.67</v>
      </c>
      <c r="AI1417" s="0" t="n">
        <f aca="false">TRUNC(AG1417*1.3222,2)</f>
        <v>1.9</v>
      </c>
      <c r="AJ1417" s="0" t="n">
        <f aca="false">((P1417-T1417)*0.7+T1417)*ABS(I1417)</f>
        <v>9.27</v>
      </c>
      <c r="AK1417" s="9" t="n">
        <f aca="false">IF(K1417="REFUND",(-1*(AJ1417-AG1417)),(AJ1417-AG1417))</f>
        <v>7.83</v>
      </c>
    </row>
    <row r="1418" customFormat="false" ht="13.8" hidden="false" customHeight="false" outlineLevel="0" collapsed="false">
      <c r="A1418" s="6" t="n">
        <v>42247</v>
      </c>
      <c r="B1418" s="0" t="n">
        <v>954341647341</v>
      </c>
      <c r="C1418" s="0" t="s">
        <v>6401</v>
      </c>
      <c r="D1418" s="0" t="s">
        <v>6402</v>
      </c>
      <c r="E1418" s="7" t="n">
        <v>9781622667666</v>
      </c>
      <c r="F1418" s="0" t="s">
        <v>6403</v>
      </c>
      <c r="G1418" s="0" t="s">
        <v>6404</v>
      </c>
      <c r="H1418" s="0" t="s">
        <v>6405</v>
      </c>
      <c r="I1418" s="0" t="n">
        <v>1</v>
      </c>
      <c r="J1418" s="0" t="s">
        <v>573</v>
      </c>
      <c r="K1418" s="0" t="s">
        <v>43</v>
      </c>
      <c r="L1418" s="0" t="n">
        <v>3.44</v>
      </c>
      <c r="M1418" s="0" t="s">
        <v>44</v>
      </c>
      <c r="N1418" s="0" t="n">
        <v>2.99</v>
      </c>
      <c r="O1418" s="0" t="s">
        <v>44</v>
      </c>
      <c r="P1418" s="0" t="n">
        <v>2.68</v>
      </c>
      <c r="Q1418" s="0" t="s">
        <v>45</v>
      </c>
      <c r="R1418" s="0" t="n">
        <v>2.33</v>
      </c>
      <c r="S1418" s="0" t="s">
        <v>45</v>
      </c>
      <c r="T1418" s="0" t="n">
        <v>0.35</v>
      </c>
      <c r="U1418" s="0" t="s">
        <v>45</v>
      </c>
      <c r="V1418" s="0" t="s">
        <v>494</v>
      </c>
      <c r="W1418" s="0" t="s">
        <v>259</v>
      </c>
      <c r="X1418" s="0" t="s">
        <v>48</v>
      </c>
      <c r="Y1418" s="0" t="s">
        <v>6406</v>
      </c>
      <c r="Z1418" s="0" t="n">
        <v>1.63</v>
      </c>
      <c r="AA1418" s="0" t="s">
        <v>45</v>
      </c>
      <c r="AB1418" s="0" t="n">
        <v>0.35</v>
      </c>
      <c r="AC1418" s="0" t="s">
        <v>45</v>
      </c>
      <c r="AD1418" s="0" t="n">
        <v>5</v>
      </c>
      <c r="AE1418" s="0" t="n">
        <f aca="false">AD1418+100</f>
        <v>105</v>
      </c>
      <c r="AF1418" s="8" t="n">
        <f aca="false">((P1418/AE1418)*100)*ABS(I1418)</f>
        <v>2.55238095238095</v>
      </c>
      <c r="AG1418" s="0" t="n">
        <f aca="false">(TRUNC((AF1418*AD1418/100),2))</f>
        <v>0.12</v>
      </c>
      <c r="AH1418" s="0" t="n">
        <f aca="false">TRUNC(AF1418*1.3222,2)</f>
        <v>3.37</v>
      </c>
      <c r="AI1418" s="0" t="n">
        <f aca="false">TRUNC(AG1418*1.3222,2)</f>
        <v>0.15</v>
      </c>
      <c r="AJ1418" s="0" t="n">
        <f aca="false">((P1418-T1418)*0.7+T1418)*ABS(I1418)</f>
        <v>1.981</v>
      </c>
      <c r="AK1418" s="9" t="n">
        <f aca="false">IF(K1418="REFUND",(-1*(AJ1418-AG1418)),(AJ1418-AG1418))</f>
        <v>1.861</v>
      </c>
    </row>
    <row r="1419" customFormat="false" ht="13.8" hidden="false" customHeight="false" outlineLevel="0" collapsed="false">
      <c r="A1419" s="6" t="n">
        <v>42247</v>
      </c>
      <c r="B1419" s="0" t="n">
        <v>954345430391</v>
      </c>
      <c r="C1419" s="0" t="s">
        <v>6407</v>
      </c>
      <c r="D1419" s="0" t="s">
        <v>6408</v>
      </c>
      <c r="E1419" s="7" t="n">
        <v>9780374705329</v>
      </c>
      <c r="F1419" s="0" t="s">
        <v>6409</v>
      </c>
      <c r="G1419" s="0" t="s">
        <v>6410</v>
      </c>
      <c r="H1419" s="0" t="s">
        <v>6411</v>
      </c>
      <c r="I1419" s="0" t="n">
        <v>1</v>
      </c>
      <c r="J1419" s="0" t="s">
        <v>573</v>
      </c>
      <c r="K1419" s="0" t="s">
        <v>43</v>
      </c>
      <c r="L1419" s="0" t="n">
        <v>3.44</v>
      </c>
      <c r="M1419" s="0" t="s">
        <v>44</v>
      </c>
      <c r="N1419" s="0" t="n">
        <v>2.99</v>
      </c>
      <c r="O1419" s="0" t="s">
        <v>44</v>
      </c>
      <c r="P1419" s="0" t="n">
        <v>2.67</v>
      </c>
      <c r="Q1419" s="0" t="s">
        <v>45</v>
      </c>
      <c r="R1419" s="0" t="n">
        <v>2.32</v>
      </c>
      <c r="S1419" s="0" t="s">
        <v>45</v>
      </c>
      <c r="T1419" s="0" t="n">
        <v>0.35</v>
      </c>
      <c r="U1419" s="0" t="s">
        <v>45</v>
      </c>
      <c r="V1419" s="0" t="s">
        <v>6412</v>
      </c>
      <c r="W1419" s="0" t="s">
        <v>104</v>
      </c>
      <c r="X1419" s="0" t="s">
        <v>48</v>
      </c>
      <c r="Y1419" s="0" t="s">
        <v>6413</v>
      </c>
      <c r="Z1419" s="0" t="n">
        <v>1.62</v>
      </c>
      <c r="AA1419" s="0" t="s">
        <v>45</v>
      </c>
      <c r="AB1419" s="0" t="n">
        <v>0.35</v>
      </c>
      <c r="AC1419" s="0" t="s">
        <v>45</v>
      </c>
      <c r="AD1419" s="0" t="n">
        <v>5</v>
      </c>
      <c r="AE1419" s="0" t="n">
        <f aca="false">AD1419+100</f>
        <v>105</v>
      </c>
      <c r="AF1419" s="8" t="n">
        <f aca="false">((P1419/AE1419)*100)*ABS(I1419)</f>
        <v>2.54285714285714</v>
      </c>
      <c r="AG1419" s="0" t="n">
        <f aca="false">(TRUNC((AF1419*AD1419/100),2))</f>
        <v>0.12</v>
      </c>
      <c r="AH1419" s="0" t="n">
        <f aca="false">TRUNC(AF1419*1.3222,2)</f>
        <v>3.36</v>
      </c>
      <c r="AI1419" s="0" t="n">
        <f aca="false">TRUNC(AG1419*1.3222,2)</f>
        <v>0.15</v>
      </c>
      <c r="AJ1419" s="0" t="n">
        <f aca="false">((P1419-T1419)*0.7+T1419)*ABS(I1419)</f>
        <v>1.974</v>
      </c>
      <c r="AK1419" s="9" t="n">
        <f aca="false">IF(K1419="REFUND",(-1*(AJ1419-AG1419)),(AJ1419-AG1419))</f>
        <v>1.854</v>
      </c>
    </row>
    <row r="1420" customFormat="false" ht="13.8" hidden="false" customHeight="false" outlineLevel="0" collapsed="false">
      <c r="A1420" s="6" t="n">
        <v>42247</v>
      </c>
      <c r="B1420" s="0" t="n">
        <v>954346609341</v>
      </c>
      <c r="C1420" s="0" t="s">
        <v>6414</v>
      </c>
      <c r="D1420" s="0" t="s">
        <v>6415</v>
      </c>
      <c r="E1420" s="7" t="n">
        <v>9781466840881</v>
      </c>
      <c r="F1420" s="0" t="s">
        <v>6416</v>
      </c>
      <c r="G1420" s="0" t="s">
        <v>6417</v>
      </c>
      <c r="H1420" s="0" t="s">
        <v>3704</v>
      </c>
      <c r="I1420" s="0" t="n">
        <v>1</v>
      </c>
      <c r="J1420" s="0" t="s">
        <v>573</v>
      </c>
      <c r="K1420" s="0" t="s">
        <v>43</v>
      </c>
      <c r="L1420" s="0" t="n">
        <v>10.34</v>
      </c>
      <c r="M1420" s="0" t="s">
        <v>44</v>
      </c>
      <c r="N1420" s="0" t="n">
        <v>8.99</v>
      </c>
      <c r="O1420" s="0" t="s">
        <v>44</v>
      </c>
      <c r="P1420" s="0" t="n">
        <v>8.02</v>
      </c>
      <c r="Q1420" s="0" t="s">
        <v>45</v>
      </c>
      <c r="R1420" s="0" t="n">
        <v>6.97</v>
      </c>
      <c r="S1420" s="0" t="s">
        <v>45</v>
      </c>
      <c r="T1420" s="0" t="n">
        <v>1.05</v>
      </c>
      <c r="U1420" s="0" t="s">
        <v>45</v>
      </c>
      <c r="V1420" s="0" t="s">
        <v>225</v>
      </c>
      <c r="W1420" s="0" t="s">
        <v>47</v>
      </c>
      <c r="X1420" s="0" t="s">
        <v>48</v>
      </c>
      <c r="Y1420" s="0" t="s">
        <v>4877</v>
      </c>
      <c r="Z1420" s="0" t="n">
        <v>4.88</v>
      </c>
      <c r="AA1420" s="0" t="s">
        <v>45</v>
      </c>
      <c r="AB1420" s="0" t="n">
        <v>1.05</v>
      </c>
      <c r="AC1420" s="0" t="s">
        <v>45</v>
      </c>
      <c r="AD1420" s="0" t="n">
        <v>13</v>
      </c>
      <c r="AE1420" s="0" t="n">
        <f aca="false">AD1420+100</f>
        <v>113</v>
      </c>
      <c r="AF1420" s="8" t="n">
        <f aca="false">((P1420/AE1420)*100)*ABS(I1420)</f>
        <v>7.09734513274336</v>
      </c>
      <c r="AG1420" s="0" t="n">
        <f aca="false">(TRUNC((AF1420*AD1420/100),2))</f>
        <v>0.92</v>
      </c>
      <c r="AH1420" s="0" t="n">
        <f aca="false">TRUNC(AF1420*1.3222,2)</f>
        <v>9.38</v>
      </c>
      <c r="AI1420" s="0" t="n">
        <f aca="false">TRUNC(AG1420*1.3222,2)</f>
        <v>1.21</v>
      </c>
      <c r="AJ1420" s="0" t="n">
        <f aca="false">((P1420-T1420)*0.7+T1420)*ABS(I1420)</f>
        <v>5.929</v>
      </c>
      <c r="AK1420" s="9" t="n">
        <f aca="false">IF(K1420="REFUND",(-1*(AJ1420-AG1420)),(AJ1420-AG1420))</f>
        <v>5.009</v>
      </c>
    </row>
    <row r="1421" customFormat="false" ht="13.8" hidden="false" customHeight="false" outlineLevel="0" collapsed="false">
      <c r="A1421" s="6" t="n">
        <v>42247</v>
      </c>
      <c r="B1421" s="0" t="n">
        <v>954348415141</v>
      </c>
      <c r="C1421" s="0" t="s">
        <v>6418</v>
      </c>
      <c r="D1421" s="0" t="s">
        <v>6419</v>
      </c>
      <c r="E1421" s="7" t="n">
        <v>9781466870024</v>
      </c>
      <c r="F1421" s="0" t="s">
        <v>100</v>
      </c>
      <c r="G1421" s="0" t="s">
        <v>101</v>
      </c>
      <c r="H1421" s="0" t="s">
        <v>102</v>
      </c>
      <c r="I1421" s="0" t="n">
        <v>1</v>
      </c>
      <c r="J1421" s="0" t="s">
        <v>573</v>
      </c>
      <c r="K1421" s="0" t="s">
        <v>43</v>
      </c>
      <c r="L1421" s="0" t="n">
        <v>10.34</v>
      </c>
      <c r="M1421" s="0" t="s">
        <v>44</v>
      </c>
      <c r="N1421" s="0" t="n">
        <v>8.99</v>
      </c>
      <c r="O1421" s="0" t="s">
        <v>44</v>
      </c>
      <c r="P1421" s="0" t="n">
        <v>8.02</v>
      </c>
      <c r="Q1421" s="0" t="s">
        <v>45</v>
      </c>
      <c r="R1421" s="0" t="n">
        <v>6.98</v>
      </c>
      <c r="S1421" s="0" t="s">
        <v>45</v>
      </c>
      <c r="T1421" s="0" t="n">
        <v>1.04</v>
      </c>
      <c r="U1421" s="0" t="s">
        <v>45</v>
      </c>
      <c r="V1421" s="0" t="s">
        <v>156</v>
      </c>
      <c r="W1421" s="0" t="s">
        <v>157</v>
      </c>
      <c r="X1421" s="0" t="s">
        <v>48</v>
      </c>
      <c r="Y1421" s="0" t="s">
        <v>6420</v>
      </c>
      <c r="Z1421" s="0" t="n">
        <v>4.89</v>
      </c>
      <c r="AA1421" s="0" t="s">
        <v>45</v>
      </c>
      <c r="AB1421" s="0" t="n">
        <v>1.04</v>
      </c>
      <c r="AC1421" s="0" t="s">
        <v>45</v>
      </c>
      <c r="AD1421" s="0" t="n">
        <v>5</v>
      </c>
      <c r="AE1421" s="0" t="n">
        <f aca="false">AD1421+100</f>
        <v>105</v>
      </c>
      <c r="AF1421" s="8" t="n">
        <f aca="false">((P1421/AE1421)*100)*ABS(I1421)</f>
        <v>7.63809523809524</v>
      </c>
      <c r="AG1421" s="0" t="n">
        <f aca="false">(TRUNC((AF1421*AD1421/100),2))</f>
        <v>0.38</v>
      </c>
      <c r="AH1421" s="0" t="n">
        <f aca="false">TRUNC(AF1421*1.3222,2)</f>
        <v>10.09</v>
      </c>
      <c r="AI1421" s="0" t="n">
        <f aca="false">TRUNC(AG1421*1.3222,2)</f>
        <v>0.5</v>
      </c>
      <c r="AJ1421" s="0" t="n">
        <f aca="false">((P1421-T1421)*0.7+T1421)*ABS(I1421)</f>
        <v>5.926</v>
      </c>
      <c r="AK1421" s="9" t="n">
        <f aca="false">IF(K1421="REFUND",(-1*(AJ1421-AG1421)),(AJ1421-AG1421))</f>
        <v>5.546</v>
      </c>
    </row>
    <row r="1422" customFormat="false" ht="13.8" hidden="false" customHeight="false" outlineLevel="0" collapsed="false">
      <c r="A1422" s="6" t="n">
        <v>42247</v>
      </c>
      <c r="B1422" s="0" t="n">
        <v>954351073391</v>
      </c>
      <c r="C1422" s="0" t="s">
        <v>6421</v>
      </c>
      <c r="D1422" s="0" t="s">
        <v>6422</v>
      </c>
      <c r="E1422" s="7" t="n">
        <v>9781466867260</v>
      </c>
      <c r="F1422" s="0" t="s">
        <v>1571</v>
      </c>
      <c r="G1422" s="0" t="s">
        <v>1572</v>
      </c>
      <c r="H1422" s="0" t="s">
        <v>1573</v>
      </c>
      <c r="I1422" s="0" t="n">
        <v>1</v>
      </c>
      <c r="J1422" s="0" t="s">
        <v>573</v>
      </c>
      <c r="K1422" s="0" t="s">
        <v>43</v>
      </c>
      <c r="L1422" s="0" t="n">
        <v>16.09</v>
      </c>
      <c r="M1422" s="0" t="s">
        <v>44</v>
      </c>
      <c r="N1422" s="0" t="n">
        <v>13.99</v>
      </c>
      <c r="O1422" s="0" t="s">
        <v>44</v>
      </c>
      <c r="P1422" s="0" t="n">
        <v>12.47</v>
      </c>
      <c r="Q1422" s="0" t="s">
        <v>45</v>
      </c>
      <c r="R1422" s="0" t="n">
        <v>10.85</v>
      </c>
      <c r="S1422" s="0" t="s">
        <v>45</v>
      </c>
      <c r="T1422" s="0" t="n">
        <v>1.62</v>
      </c>
      <c r="U1422" s="0" t="s">
        <v>45</v>
      </c>
      <c r="V1422" s="0" t="s">
        <v>6423</v>
      </c>
      <c r="W1422" s="0" t="s">
        <v>47</v>
      </c>
      <c r="X1422" s="0" t="s">
        <v>48</v>
      </c>
      <c r="Y1422" s="0" t="s">
        <v>6424</v>
      </c>
      <c r="Z1422" s="0" t="n">
        <v>7.6</v>
      </c>
      <c r="AA1422" s="0" t="s">
        <v>45</v>
      </c>
      <c r="AB1422" s="0" t="n">
        <v>1.62</v>
      </c>
      <c r="AC1422" s="0" t="s">
        <v>45</v>
      </c>
      <c r="AD1422" s="0" t="n">
        <v>13</v>
      </c>
      <c r="AE1422" s="0" t="n">
        <f aca="false">AD1422+100</f>
        <v>113</v>
      </c>
      <c r="AF1422" s="8" t="n">
        <f aca="false">((P1422/AE1422)*100)*ABS(I1422)</f>
        <v>11.0353982300885</v>
      </c>
      <c r="AG1422" s="0" t="n">
        <f aca="false">(TRUNC((AF1422*AD1422/100),2))</f>
        <v>1.43</v>
      </c>
      <c r="AH1422" s="0" t="n">
        <f aca="false">TRUNC(AF1422*1.3222,2)</f>
        <v>14.59</v>
      </c>
      <c r="AI1422" s="0" t="n">
        <f aca="false">TRUNC(AG1422*1.3222,2)</f>
        <v>1.89</v>
      </c>
      <c r="AJ1422" s="0" t="n">
        <f aca="false">((P1422-T1422)*0.7+T1422)*ABS(I1422)</f>
        <v>9.215</v>
      </c>
      <c r="AK1422" s="9" t="n">
        <f aca="false">IF(K1422="REFUND",(-1*(AJ1422-AG1422)),(AJ1422-AG1422))</f>
        <v>7.785</v>
      </c>
    </row>
    <row r="1423" customFormat="false" ht="13.8" hidden="false" customHeight="false" outlineLevel="0" collapsed="false">
      <c r="A1423" s="6" t="n">
        <v>42247</v>
      </c>
      <c r="B1423" s="0" t="n">
        <v>954352928141</v>
      </c>
      <c r="C1423" s="0" t="s">
        <v>6425</v>
      </c>
      <c r="D1423" s="0" t="s">
        <v>6426</v>
      </c>
      <c r="E1423" s="7" t="n">
        <v>9781466870024</v>
      </c>
      <c r="F1423" s="0" t="s">
        <v>100</v>
      </c>
      <c r="G1423" s="0" t="s">
        <v>101</v>
      </c>
      <c r="H1423" s="0" t="s">
        <v>102</v>
      </c>
      <c r="I1423" s="0" t="n">
        <v>1</v>
      </c>
      <c r="J1423" s="0" t="s">
        <v>573</v>
      </c>
      <c r="K1423" s="0" t="s">
        <v>43</v>
      </c>
      <c r="L1423" s="0" t="n">
        <v>10.34</v>
      </c>
      <c r="M1423" s="0" t="s">
        <v>44</v>
      </c>
      <c r="N1423" s="0" t="n">
        <v>8.99</v>
      </c>
      <c r="O1423" s="0" t="s">
        <v>44</v>
      </c>
      <c r="P1423" s="0" t="n">
        <v>8.02</v>
      </c>
      <c r="Q1423" s="0" t="s">
        <v>45</v>
      </c>
      <c r="R1423" s="0" t="n">
        <v>6.98</v>
      </c>
      <c r="S1423" s="0" t="s">
        <v>45</v>
      </c>
      <c r="T1423" s="0" t="n">
        <v>1.04</v>
      </c>
      <c r="U1423" s="0" t="s">
        <v>45</v>
      </c>
      <c r="V1423" s="0" t="s">
        <v>1702</v>
      </c>
      <c r="W1423" s="0" t="s">
        <v>2293</v>
      </c>
      <c r="X1423" s="0" t="s">
        <v>48</v>
      </c>
      <c r="Y1423" s="0" t="s">
        <v>6427</v>
      </c>
      <c r="Z1423" s="0" t="n">
        <v>4.89</v>
      </c>
      <c r="AA1423" s="0" t="s">
        <v>45</v>
      </c>
      <c r="AB1423" s="0" t="n">
        <v>1.04</v>
      </c>
      <c r="AC1423" s="0" t="s">
        <v>45</v>
      </c>
      <c r="AD1423" s="0" t="n">
        <v>13</v>
      </c>
      <c r="AE1423" s="0" t="n">
        <f aca="false">AD1423+100</f>
        <v>113</v>
      </c>
      <c r="AF1423" s="8" t="n">
        <f aca="false">((P1423/AE1423)*100)*ABS(I1423)</f>
        <v>7.09734513274336</v>
      </c>
      <c r="AG1423" s="0" t="n">
        <f aca="false">(TRUNC((AF1423*AD1423/100),2))</f>
        <v>0.92</v>
      </c>
      <c r="AH1423" s="0" t="n">
        <f aca="false">TRUNC(AF1423*1.3222,2)</f>
        <v>9.38</v>
      </c>
      <c r="AI1423" s="0" t="n">
        <f aca="false">TRUNC(AG1423*1.3222,2)</f>
        <v>1.21</v>
      </c>
      <c r="AJ1423" s="0" t="n">
        <f aca="false">((P1423-T1423)*0.7+T1423)*ABS(I1423)</f>
        <v>5.926</v>
      </c>
      <c r="AK1423" s="9" t="n">
        <f aca="false">IF(K1423="REFUND",(-1*(AJ1423-AG1423)),(AJ1423-AG1423))</f>
        <v>5.006</v>
      </c>
    </row>
    <row r="1424" customFormat="false" ht="13.8" hidden="false" customHeight="false" outlineLevel="0" collapsed="false">
      <c r="A1424" s="6" t="n">
        <v>42247</v>
      </c>
      <c r="B1424" s="0" t="n">
        <v>954354206391</v>
      </c>
      <c r="C1424" s="0" t="s">
        <v>6428</v>
      </c>
      <c r="D1424" s="0" t="s">
        <v>6429</v>
      </c>
      <c r="E1424" s="7" t="n">
        <v>9781627791496</v>
      </c>
      <c r="F1424" s="0" t="s">
        <v>192</v>
      </c>
      <c r="G1424" s="0" t="s">
        <v>193</v>
      </c>
      <c r="H1424" s="0" t="s">
        <v>194</v>
      </c>
      <c r="I1424" s="0" t="n">
        <v>1</v>
      </c>
      <c r="J1424" s="0" t="s">
        <v>573</v>
      </c>
      <c r="K1424" s="0" t="s">
        <v>43</v>
      </c>
      <c r="L1424" s="0" t="n">
        <v>16.09</v>
      </c>
      <c r="M1424" s="0" t="s">
        <v>44</v>
      </c>
      <c r="N1424" s="0" t="n">
        <v>13.99</v>
      </c>
      <c r="O1424" s="0" t="s">
        <v>44</v>
      </c>
      <c r="P1424" s="0" t="n">
        <v>12.47</v>
      </c>
      <c r="Q1424" s="0" t="s">
        <v>45</v>
      </c>
      <c r="R1424" s="0" t="n">
        <v>10.85</v>
      </c>
      <c r="S1424" s="0" t="s">
        <v>45</v>
      </c>
      <c r="T1424" s="0" t="n">
        <v>1.62</v>
      </c>
      <c r="U1424" s="0" t="s">
        <v>45</v>
      </c>
      <c r="V1424" s="0" t="s">
        <v>118</v>
      </c>
      <c r="W1424" s="0" t="s">
        <v>47</v>
      </c>
      <c r="X1424" s="0" t="s">
        <v>48</v>
      </c>
      <c r="Y1424" s="0" t="s">
        <v>6430</v>
      </c>
      <c r="Z1424" s="0" t="n">
        <v>7.6</v>
      </c>
      <c r="AA1424" s="0" t="s">
        <v>45</v>
      </c>
      <c r="AB1424" s="0" t="n">
        <v>1.62</v>
      </c>
      <c r="AC1424" s="0" t="s">
        <v>45</v>
      </c>
      <c r="AD1424" s="0" t="n">
        <v>13</v>
      </c>
      <c r="AE1424" s="0" t="n">
        <f aca="false">AD1424+100</f>
        <v>113</v>
      </c>
      <c r="AF1424" s="8" t="n">
        <f aca="false">((P1424/AE1424)*100)*ABS(I1424)</f>
        <v>11.0353982300885</v>
      </c>
      <c r="AG1424" s="0" t="n">
        <f aca="false">(TRUNC((AF1424*AD1424/100),2))</f>
        <v>1.43</v>
      </c>
      <c r="AH1424" s="0" t="n">
        <f aca="false">TRUNC(AF1424*1.3222,2)</f>
        <v>14.59</v>
      </c>
      <c r="AI1424" s="0" t="n">
        <f aca="false">TRUNC(AG1424*1.3222,2)</f>
        <v>1.89</v>
      </c>
      <c r="AJ1424" s="0" t="n">
        <f aca="false">((P1424-T1424)*0.7+T1424)*ABS(I1424)</f>
        <v>9.215</v>
      </c>
      <c r="AK1424" s="9" t="n">
        <f aca="false">IF(K1424="REFUND",(-1*(AJ1424-AG1424)),(AJ1424-AG1424))</f>
        <v>7.785</v>
      </c>
    </row>
    <row r="1425" customFormat="false" ht="13.8" hidden="false" customHeight="false" outlineLevel="0" collapsed="false">
      <c r="A1425" s="6" t="n">
        <v>42247</v>
      </c>
      <c r="B1425" s="0" t="n">
        <v>954354659141</v>
      </c>
      <c r="C1425" s="0" t="s">
        <v>6431</v>
      </c>
      <c r="D1425" s="0" t="s">
        <v>6432</v>
      </c>
      <c r="E1425" s="7" t="n">
        <v>9781250066039</v>
      </c>
      <c r="F1425" s="0" t="s">
        <v>6433</v>
      </c>
      <c r="G1425" s="0" t="s">
        <v>6434</v>
      </c>
      <c r="H1425" s="0" t="s">
        <v>6435</v>
      </c>
      <c r="I1425" s="0" t="n">
        <v>1</v>
      </c>
      <c r="J1425" s="0" t="s">
        <v>573</v>
      </c>
      <c r="K1425" s="0" t="s">
        <v>43</v>
      </c>
      <c r="L1425" s="0" t="n">
        <v>12.64</v>
      </c>
      <c r="M1425" s="0" t="s">
        <v>44</v>
      </c>
      <c r="N1425" s="0" t="n">
        <v>10.99</v>
      </c>
      <c r="O1425" s="0" t="s">
        <v>44</v>
      </c>
      <c r="P1425" s="0" t="n">
        <v>9.8</v>
      </c>
      <c r="Q1425" s="0" t="s">
        <v>45</v>
      </c>
      <c r="R1425" s="0" t="n">
        <v>8.52</v>
      </c>
      <c r="S1425" s="0" t="s">
        <v>45</v>
      </c>
      <c r="T1425" s="0" t="n">
        <v>1.28</v>
      </c>
      <c r="U1425" s="0" t="s">
        <v>45</v>
      </c>
      <c r="V1425" s="0" t="s">
        <v>5809</v>
      </c>
      <c r="W1425" s="0" t="s">
        <v>398</v>
      </c>
      <c r="X1425" s="0" t="s">
        <v>48</v>
      </c>
      <c r="Y1425" s="0" t="s">
        <v>6436</v>
      </c>
      <c r="Z1425" s="0" t="n">
        <v>5.96</v>
      </c>
      <c r="AA1425" s="0" t="s">
        <v>45</v>
      </c>
      <c r="AB1425" s="0" t="n">
        <v>1.28</v>
      </c>
      <c r="AC1425" s="0" t="s">
        <v>45</v>
      </c>
      <c r="AD1425" s="0" t="n">
        <v>5</v>
      </c>
      <c r="AE1425" s="0" t="n">
        <f aca="false">AD1425+100</f>
        <v>105</v>
      </c>
      <c r="AF1425" s="8" t="n">
        <f aca="false">((P1425/AE1425)*100)*ABS(I1425)</f>
        <v>9.33333333333333</v>
      </c>
      <c r="AG1425" s="0" t="n">
        <f aca="false">(TRUNC((AF1425*AD1425/100),2))</f>
        <v>0.46</v>
      </c>
      <c r="AH1425" s="0" t="n">
        <f aca="false">TRUNC(AF1425*1.3222,2)</f>
        <v>12.34</v>
      </c>
      <c r="AI1425" s="0" t="n">
        <f aca="false">TRUNC(AG1425*1.3222,2)</f>
        <v>0.6</v>
      </c>
      <c r="AJ1425" s="0" t="n">
        <f aca="false">((P1425-T1425)*0.7+T1425)*ABS(I1425)</f>
        <v>7.244</v>
      </c>
      <c r="AK1425" s="9" t="n">
        <f aca="false">IF(K1425="REFUND",(-1*(AJ1425-AG1425)),(AJ1425-AG1425))</f>
        <v>6.784</v>
      </c>
    </row>
    <row r="1426" customFormat="false" ht="13.8" hidden="false" customHeight="false" outlineLevel="0" collapsed="false">
      <c r="A1426" s="6" t="n">
        <v>42247</v>
      </c>
      <c r="B1426" s="0" t="n">
        <v>954354727241</v>
      </c>
      <c r="C1426" s="0" t="s">
        <v>6437</v>
      </c>
      <c r="D1426" s="0" t="s">
        <v>6438</v>
      </c>
      <c r="E1426" s="7" t="n">
        <v>9781633753105</v>
      </c>
      <c r="F1426" s="0" t="s">
        <v>6193</v>
      </c>
      <c r="G1426" s="0" t="s">
        <v>6194</v>
      </c>
      <c r="H1426" s="0" t="s">
        <v>6195</v>
      </c>
      <c r="I1426" s="0" t="n">
        <v>1</v>
      </c>
      <c r="J1426" s="0" t="s">
        <v>573</v>
      </c>
      <c r="K1426" s="0" t="s">
        <v>43</v>
      </c>
      <c r="L1426" s="0" t="n">
        <v>2.29</v>
      </c>
      <c r="M1426" s="0" t="s">
        <v>44</v>
      </c>
      <c r="N1426" s="0" t="n">
        <v>1.99</v>
      </c>
      <c r="O1426" s="0" t="s">
        <v>44</v>
      </c>
      <c r="P1426" s="0" t="n">
        <v>1.78</v>
      </c>
      <c r="Q1426" s="0" t="s">
        <v>45</v>
      </c>
      <c r="R1426" s="0" t="n">
        <v>1.55</v>
      </c>
      <c r="S1426" s="0" t="s">
        <v>45</v>
      </c>
      <c r="T1426" s="0" t="n">
        <v>0.23</v>
      </c>
      <c r="U1426" s="0" t="s">
        <v>45</v>
      </c>
      <c r="V1426" s="0" t="s">
        <v>703</v>
      </c>
      <c r="W1426" s="0" t="s">
        <v>47</v>
      </c>
      <c r="X1426" s="0" t="s">
        <v>48</v>
      </c>
      <c r="Y1426" s="0" t="s">
        <v>3732</v>
      </c>
      <c r="Z1426" s="0" t="n">
        <v>1.09</v>
      </c>
      <c r="AA1426" s="0" t="s">
        <v>45</v>
      </c>
      <c r="AB1426" s="0" t="n">
        <v>0.23</v>
      </c>
      <c r="AC1426" s="0" t="s">
        <v>45</v>
      </c>
      <c r="AD1426" s="0" t="n">
        <v>13</v>
      </c>
      <c r="AE1426" s="0" t="n">
        <f aca="false">AD1426+100</f>
        <v>113</v>
      </c>
      <c r="AF1426" s="8" t="n">
        <f aca="false">((P1426/AE1426)*100)*ABS(I1426)</f>
        <v>1.57522123893805</v>
      </c>
      <c r="AG1426" s="0" t="n">
        <f aca="false">(TRUNC((AF1426*AD1426/100),2))</f>
        <v>0.2</v>
      </c>
      <c r="AH1426" s="0" t="n">
        <f aca="false">TRUNC(AF1426*1.3222,2)</f>
        <v>2.08</v>
      </c>
      <c r="AI1426" s="0" t="n">
        <f aca="false">TRUNC(AG1426*1.3222,2)</f>
        <v>0.26</v>
      </c>
      <c r="AJ1426" s="0" t="n">
        <f aca="false">((P1426-T1426)*0.7+T1426)*ABS(I1426)</f>
        <v>1.315</v>
      </c>
      <c r="AK1426" s="9" t="n">
        <f aca="false">IF(K1426="REFUND",(-1*(AJ1426-AG1426)),(AJ1426-AG1426))</f>
        <v>1.115</v>
      </c>
    </row>
    <row r="1427" customFormat="false" ht="13.8" hidden="false" customHeight="false" outlineLevel="0" collapsed="false">
      <c r="A1427" s="6" t="n">
        <v>42247</v>
      </c>
      <c r="B1427" s="0" t="n">
        <v>954356441191</v>
      </c>
      <c r="C1427" s="0" t="s">
        <v>6439</v>
      </c>
      <c r="D1427" s="0" t="s">
        <v>6440</v>
      </c>
      <c r="E1427" s="7" t="n">
        <v>9781466850606</v>
      </c>
      <c r="F1427" s="0" t="s">
        <v>137</v>
      </c>
      <c r="G1427" s="0" t="s">
        <v>138</v>
      </c>
      <c r="H1427" s="0" t="s">
        <v>139</v>
      </c>
      <c r="I1427" s="0" t="n">
        <v>1</v>
      </c>
      <c r="J1427" s="0" t="s">
        <v>573</v>
      </c>
      <c r="K1427" s="0" t="s">
        <v>43</v>
      </c>
      <c r="L1427" s="0" t="n">
        <v>17.24</v>
      </c>
      <c r="M1427" s="0" t="s">
        <v>44</v>
      </c>
      <c r="N1427" s="0" t="n">
        <v>14.99</v>
      </c>
      <c r="O1427" s="0" t="s">
        <v>44</v>
      </c>
      <c r="P1427" s="0" t="n">
        <v>13.49</v>
      </c>
      <c r="Q1427" s="0" t="s">
        <v>45</v>
      </c>
      <c r="R1427" s="0" t="n">
        <v>11.73</v>
      </c>
      <c r="S1427" s="0" t="s">
        <v>45</v>
      </c>
      <c r="T1427" s="0" t="n">
        <v>1.76</v>
      </c>
      <c r="U1427" s="0" t="s">
        <v>45</v>
      </c>
      <c r="V1427" s="0" t="s">
        <v>3560</v>
      </c>
      <c r="W1427" s="0" t="s">
        <v>88</v>
      </c>
      <c r="X1427" s="0" t="s">
        <v>48</v>
      </c>
      <c r="Y1427" s="0" t="s">
        <v>6441</v>
      </c>
      <c r="Z1427" s="0" t="n">
        <v>8.21</v>
      </c>
      <c r="AA1427" s="0" t="s">
        <v>45</v>
      </c>
      <c r="AB1427" s="0" t="n">
        <v>1.76</v>
      </c>
      <c r="AC1427" s="0" t="s">
        <v>45</v>
      </c>
      <c r="AD1427" s="0" t="n">
        <v>13</v>
      </c>
      <c r="AE1427" s="0" t="n">
        <f aca="false">AD1427+100</f>
        <v>113</v>
      </c>
      <c r="AF1427" s="8" t="n">
        <f aca="false">((P1427/AE1427)*100)*ABS(I1427)</f>
        <v>11.9380530973451</v>
      </c>
      <c r="AG1427" s="0" t="n">
        <f aca="false">(TRUNC((AF1427*AD1427/100),2))</f>
        <v>1.55</v>
      </c>
      <c r="AH1427" s="0" t="n">
        <f aca="false">TRUNC(AF1427*1.3222,2)</f>
        <v>15.78</v>
      </c>
      <c r="AI1427" s="0" t="n">
        <f aca="false">TRUNC(AG1427*1.3222,2)</f>
        <v>2.04</v>
      </c>
      <c r="AJ1427" s="0" t="n">
        <f aca="false">((P1427-T1427)*0.7+T1427)*ABS(I1427)</f>
        <v>9.971</v>
      </c>
      <c r="AK1427" s="9" t="n">
        <f aca="false">IF(K1427="REFUND",(-1*(AJ1427-AG1427)),(AJ1427-AG1427))</f>
        <v>8.421</v>
      </c>
    </row>
    <row r="1428" customFormat="false" ht="13.8" hidden="false" customHeight="false" outlineLevel="0" collapsed="false">
      <c r="A1428" s="6" t="n">
        <v>42247</v>
      </c>
      <c r="B1428" s="0" t="n">
        <v>954358604141</v>
      </c>
      <c r="C1428" s="0" t="s">
        <v>6442</v>
      </c>
      <c r="D1428" s="0" t="s">
        <v>6443</v>
      </c>
      <c r="E1428" s="7" t="n">
        <v>9781466850606</v>
      </c>
      <c r="F1428" s="0" t="s">
        <v>137</v>
      </c>
      <c r="G1428" s="0" t="s">
        <v>138</v>
      </c>
      <c r="H1428" s="0" t="s">
        <v>139</v>
      </c>
      <c r="I1428" s="0" t="n">
        <v>1</v>
      </c>
      <c r="J1428" s="0" t="s">
        <v>573</v>
      </c>
      <c r="K1428" s="0" t="s">
        <v>43</v>
      </c>
      <c r="L1428" s="0" t="n">
        <v>17.24</v>
      </c>
      <c r="M1428" s="0" t="s">
        <v>44</v>
      </c>
      <c r="N1428" s="0" t="n">
        <v>14.99</v>
      </c>
      <c r="O1428" s="0" t="s">
        <v>44</v>
      </c>
      <c r="P1428" s="0" t="n">
        <v>13.37</v>
      </c>
      <c r="Q1428" s="0" t="s">
        <v>45</v>
      </c>
      <c r="R1428" s="0" t="n">
        <v>11.63</v>
      </c>
      <c r="S1428" s="0" t="s">
        <v>45</v>
      </c>
      <c r="T1428" s="0" t="n">
        <v>1.74</v>
      </c>
      <c r="U1428" s="0" t="s">
        <v>45</v>
      </c>
      <c r="V1428" s="0" t="s">
        <v>156</v>
      </c>
      <c r="W1428" s="0" t="s">
        <v>157</v>
      </c>
      <c r="X1428" s="0" t="s">
        <v>48</v>
      </c>
      <c r="Y1428" s="0" t="s">
        <v>6444</v>
      </c>
      <c r="Z1428" s="0" t="n">
        <v>8.14</v>
      </c>
      <c r="AA1428" s="0" t="s">
        <v>45</v>
      </c>
      <c r="AB1428" s="0" t="n">
        <v>1.74</v>
      </c>
      <c r="AC1428" s="0" t="s">
        <v>45</v>
      </c>
      <c r="AD1428" s="0" t="n">
        <v>5</v>
      </c>
      <c r="AE1428" s="0" t="n">
        <f aca="false">AD1428+100</f>
        <v>105</v>
      </c>
      <c r="AF1428" s="8" t="n">
        <f aca="false">((P1428/AE1428)*100)*ABS(I1428)</f>
        <v>12.7333333333333</v>
      </c>
      <c r="AG1428" s="0" t="n">
        <f aca="false">(TRUNC((AF1428*AD1428/100),2))</f>
        <v>0.63</v>
      </c>
      <c r="AH1428" s="0" t="n">
        <f aca="false">TRUNC(AF1428*1.3222,2)</f>
        <v>16.83</v>
      </c>
      <c r="AI1428" s="0" t="n">
        <f aca="false">TRUNC(AG1428*1.3222,2)</f>
        <v>0.83</v>
      </c>
      <c r="AJ1428" s="0" t="n">
        <f aca="false">((P1428-T1428)*0.7+T1428)*ABS(I1428)</f>
        <v>9.881</v>
      </c>
      <c r="AK1428" s="9" t="n">
        <f aca="false">IF(K1428="REFUND",(-1*(AJ1428-AG1428)),(AJ1428-AG1428))</f>
        <v>9.251</v>
      </c>
    </row>
    <row r="1429" customFormat="false" ht="13.8" hidden="false" customHeight="false" outlineLevel="0" collapsed="false">
      <c r="A1429" s="6" t="n">
        <v>42247</v>
      </c>
      <c r="B1429" s="0" t="n">
        <v>954358644141</v>
      </c>
      <c r="C1429" s="0" t="s">
        <v>6445</v>
      </c>
      <c r="D1429" s="0" t="s">
        <v>6446</v>
      </c>
      <c r="E1429" s="7" t="n">
        <v>9781429984379</v>
      </c>
      <c r="F1429" s="0" t="s">
        <v>256</v>
      </c>
      <c r="G1429" s="0" t="s">
        <v>257</v>
      </c>
      <c r="H1429" s="0" t="s">
        <v>64</v>
      </c>
      <c r="I1429" s="0" t="n">
        <v>1</v>
      </c>
      <c r="J1429" s="0" t="s">
        <v>573</v>
      </c>
      <c r="K1429" s="0" t="s">
        <v>43</v>
      </c>
      <c r="L1429" s="0" t="n">
        <v>12.64</v>
      </c>
      <c r="M1429" s="0" t="s">
        <v>44</v>
      </c>
      <c r="N1429" s="0" t="n">
        <v>10.99</v>
      </c>
      <c r="O1429" s="0" t="s">
        <v>44</v>
      </c>
      <c r="P1429" s="0" t="n">
        <v>9.8</v>
      </c>
      <c r="Q1429" s="0" t="s">
        <v>45</v>
      </c>
      <c r="R1429" s="0" t="n">
        <v>8.53</v>
      </c>
      <c r="S1429" s="0" t="s">
        <v>45</v>
      </c>
      <c r="T1429" s="0" t="n">
        <v>1.27</v>
      </c>
      <c r="U1429" s="0" t="s">
        <v>45</v>
      </c>
      <c r="V1429" s="0" t="s">
        <v>118</v>
      </c>
      <c r="W1429" s="0" t="s">
        <v>47</v>
      </c>
      <c r="X1429" s="0" t="s">
        <v>48</v>
      </c>
      <c r="Y1429" s="0" t="s">
        <v>6447</v>
      </c>
      <c r="Z1429" s="0" t="n">
        <v>5.97</v>
      </c>
      <c r="AA1429" s="0" t="s">
        <v>45</v>
      </c>
      <c r="AB1429" s="0" t="n">
        <v>1.27</v>
      </c>
      <c r="AC1429" s="0" t="s">
        <v>45</v>
      </c>
      <c r="AD1429" s="0" t="n">
        <v>13</v>
      </c>
      <c r="AE1429" s="0" t="n">
        <f aca="false">AD1429+100</f>
        <v>113</v>
      </c>
      <c r="AF1429" s="8" t="n">
        <f aca="false">((P1429/AE1429)*100)*ABS(I1429)</f>
        <v>8.67256637168142</v>
      </c>
      <c r="AG1429" s="0" t="n">
        <f aca="false">(TRUNC((AF1429*AD1429/100),2))</f>
        <v>1.12</v>
      </c>
      <c r="AH1429" s="0" t="n">
        <f aca="false">TRUNC(AF1429*1.3222,2)</f>
        <v>11.46</v>
      </c>
      <c r="AI1429" s="0" t="n">
        <f aca="false">TRUNC(AG1429*1.3222,2)</f>
        <v>1.48</v>
      </c>
      <c r="AJ1429" s="0" t="n">
        <f aca="false">((P1429-T1429)*0.7+T1429)*ABS(I1429)</f>
        <v>7.241</v>
      </c>
      <c r="AK1429" s="9" t="n">
        <f aca="false">IF(K1429="REFUND",(-1*(AJ1429-AG1429)),(AJ1429-AG1429))</f>
        <v>6.121</v>
      </c>
    </row>
    <row r="1430" customFormat="false" ht="13.8" hidden="false" customHeight="false" outlineLevel="0" collapsed="false">
      <c r="A1430" s="6" t="n">
        <v>42247</v>
      </c>
      <c r="B1430" s="0" t="n">
        <v>954360163141</v>
      </c>
      <c r="C1430" s="0" t="s">
        <v>6448</v>
      </c>
      <c r="D1430" s="0" t="s">
        <v>6449</v>
      </c>
      <c r="E1430" s="7" t="n">
        <v>9781250014382</v>
      </c>
      <c r="F1430" s="0" t="s">
        <v>6450</v>
      </c>
      <c r="G1430" s="0" t="s">
        <v>6451</v>
      </c>
      <c r="H1430" s="0" t="s">
        <v>1871</v>
      </c>
      <c r="I1430" s="0" t="n">
        <v>1</v>
      </c>
      <c r="J1430" s="0" t="s">
        <v>573</v>
      </c>
      <c r="K1430" s="0" t="s">
        <v>43</v>
      </c>
      <c r="L1430" s="0" t="n">
        <v>10.34</v>
      </c>
      <c r="M1430" s="0" t="s">
        <v>44</v>
      </c>
      <c r="N1430" s="0" t="n">
        <v>8.99</v>
      </c>
      <c r="O1430" s="0" t="s">
        <v>44</v>
      </c>
      <c r="P1430" s="0" t="n">
        <v>8.02</v>
      </c>
      <c r="Q1430" s="0" t="s">
        <v>45</v>
      </c>
      <c r="R1430" s="0" t="n">
        <v>6.97</v>
      </c>
      <c r="S1430" s="0" t="s">
        <v>45</v>
      </c>
      <c r="T1430" s="0" t="n">
        <v>1.05</v>
      </c>
      <c r="U1430" s="0" t="s">
        <v>45</v>
      </c>
      <c r="V1430" s="0" t="s">
        <v>171</v>
      </c>
      <c r="W1430" s="0" t="s">
        <v>104</v>
      </c>
      <c r="X1430" s="0" t="s">
        <v>48</v>
      </c>
      <c r="Y1430" s="0" t="s">
        <v>2684</v>
      </c>
      <c r="Z1430" s="0" t="n">
        <v>4.88</v>
      </c>
      <c r="AA1430" s="0" t="s">
        <v>45</v>
      </c>
      <c r="AB1430" s="0" t="n">
        <v>1.05</v>
      </c>
      <c r="AC1430" s="0" t="s">
        <v>45</v>
      </c>
      <c r="AD1430" s="0" t="n">
        <v>5</v>
      </c>
      <c r="AE1430" s="0" t="n">
        <f aca="false">AD1430+100</f>
        <v>105</v>
      </c>
      <c r="AF1430" s="8" t="n">
        <f aca="false">((P1430/AE1430)*100)*ABS(I1430)</f>
        <v>7.63809523809524</v>
      </c>
      <c r="AG1430" s="0" t="n">
        <f aca="false">(TRUNC((AF1430*AD1430/100),2))</f>
        <v>0.38</v>
      </c>
      <c r="AH1430" s="0" t="n">
        <f aca="false">TRUNC(AF1430*1.3222,2)</f>
        <v>10.09</v>
      </c>
      <c r="AI1430" s="0" t="n">
        <f aca="false">TRUNC(AG1430*1.3222,2)</f>
        <v>0.5</v>
      </c>
      <c r="AJ1430" s="0" t="n">
        <f aca="false">((P1430-T1430)*0.7+T1430)*ABS(I1430)</f>
        <v>5.929</v>
      </c>
      <c r="AK1430" s="9" t="n">
        <f aca="false">IF(K1430="REFUND",(-1*(AJ1430-AG1430)),(AJ1430-AG1430))</f>
        <v>5.549</v>
      </c>
    </row>
    <row r="1431" customFormat="false" ht="13.8" hidden="false" customHeight="false" outlineLevel="0" collapsed="false">
      <c r="A1431" s="6" t="n">
        <v>42247</v>
      </c>
      <c r="B1431" s="0" t="n">
        <v>954360408391</v>
      </c>
      <c r="C1431" s="0" t="s">
        <v>6452</v>
      </c>
      <c r="D1431" s="0" t="s">
        <v>6453</v>
      </c>
      <c r="E1431" s="7" t="n">
        <v>9781429988544</v>
      </c>
      <c r="F1431" s="0" t="s">
        <v>6454</v>
      </c>
      <c r="G1431" s="0" t="s">
        <v>6455</v>
      </c>
      <c r="H1431" s="0" t="s">
        <v>6456</v>
      </c>
      <c r="I1431" s="0" t="n">
        <v>1</v>
      </c>
      <c r="J1431" s="0" t="s">
        <v>573</v>
      </c>
      <c r="K1431" s="0" t="s">
        <v>43</v>
      </c>
      <c r="L1431" s="0" t="n">
        <v>12.64</v>
      </c>
      <c r="M1431" s="0" t="s">
        <v>44</v>
      </c>
      <c r="N1431" s="0" t="n">
        <v>10.99</v>
      </c>
      <c r="O1431" s="0" t="s">
        <v>44</v>
      </c>
      <c r="P1431" s="0" t="n">
        <v>9.8</v>
      </c>
      <c r="Q1431" s="0" t="s">
        <v>45</v>
      </c>
      <c r="R1431" s="0" t="n">
        <v>8.53</v>
      </c>
      <c r="S1431" s="0" t="s">
        <v>45</v>
      </c>
      <c r="T1431" s="0" t="n">
        <v>1.27</v>
      </c>
      <c r="U1431" s="0" t="s">
        <v>45</v>
      </c>
      <c r="V1431" s="0" t="s">
        <v>4036</v>
      </c>
      <c r="W1431" s="0" t="s">
        <v>104</v>
      </c>
      <c r="X1431" s="0" t="s">
        <v>48</v>
      </c>
      <c r="Y1431" s="0" t="s">
        <v>6457</v>
      </c>
      <c r="Z1431" s="0" t="n">
        <v>5.97</v>
      </c>
      <c r="AA1431" s="0" t="s">
        <v>45</v>
      </c>
      <c r="AB1431" s="0" t="n">
        <v>1.27</v>
      </c>
      <c r="AC1431" s="0" t="s">
        <v>45</v>
      </c>
      <c r="AD1431" s="0" t="n">
        <v>5</v>
      </c>
      <c r="AE1431" s="0" t="n">
        <f aca="false">AD1431+100</f>
        <v>105</v>
      </c>
      <c r="AF1431" s="8" t="n">
        <f aca="false">((P1431/AE1431)*100)*ABS(I1431)</f>
        <v>9.33333333333333</v>
      </c>
      <c r="AG1431" s="0" t="n">
        <f aca="false">(TRUNC((AF1431*AD1431/100),2))</f>
        <v>0.46</v>
      </c>
      <c r="AH1431" s="0" t="n">
        <f aca="false">TRUNC(AF1431*1.3222,2)</f>
        <v>12.34</v>
      </c>
      <c r="AI1431" s="0" t="n">
        <f aca="false">TRUNC(AG1431*1.3222,2)</f>
        <v>0.6</v>
      </c>
      <c r="AJ1431" s="0" t="n">
        <f aca="false">((P1431-T1431)*0.7+T1431)*ABS(I1431)</f>
        <v>7.241</v>
      </c>
      <c r="AK1431" s="9" t="n">
        <f aca="false">IF(K1431="REFUND",(-1*(AJ1431-AG1431)),(AJ1431-AG1431))</f>
        <v>6.781</v>
      </c>
    </row>
    <row r="1432" customFormat="false" ht="13.8" hidden="false" customHeight="false" outlineLevel="0" collapsed="false">
      <c r="A1432" s="6" t="n">
        <v>42247</v>
      </c>
      <c r="B1432" s="0" t="n">
        <v>954360689241</v>
      </c>
      <c r="C1432" s="0" t="s">
        <v>6458</v>
      </c>
      <c r="D1432" s="0" t="s">
        <v>6459</v>
      </c>
      <c r="E1432" s="7" t="n">
        <v>9781429956086</v>
      </c>
      <c r="F1432" s="0" t="s">
        <v>3045</v>
      </c>
      <c r="G1432" s="0" t="s">
        <v>3046</v>
      </c>
      <c r="H1432" s="0" t="s">
        <v>3047</v>
      </c>
      <c r="I1432" s="0" t="n">
        <v>1</v>
      </c>
      <c r="J1432" s="0" t="s">
        <v>573</v>
      </c>
      <c r="K1432" s="0" t="s">
        <v>43</v>
      </c>
      <c r="L1432" s="0" t="n">
        <v>10.34</v>
      </c>
      <c r="M1432" s="0" t="s">
        <v>44</v>
      </c>
      <c r="N1432" s="0" t="n">
        <v>8.99</v>
      </c>
      <c r="O1432" s="0" t="s">
        <v>44</v>
      </c>
      <c r="P1432" s="0" t="n">
        <v>8.02</v>
      </c>
      <c r="Q1432" s="0" t="s">
        <v>45</v>
      </c>
      <c r="R1432" s="0" t="n">
        <v>6.98</v>
      </c>
      <c r="S1432" s="0" t="s">
        <v>45</v>
      </c>
      <c r="T1432" s="0" t="n">
        <v>1.04</v>
      </c>
      <c r="U1432" s="0" t="s">
        <v>45</v>
      </c>
      <c r="V1432" s="0" t="s">
        <v>6460</v>
      </c>
      <c r="W1432" s="0" t="s">
        <v>180</v>
      </c>
      <c r="X1432" s="0" t="s">
        <v>48</v>
      </c>
      <c r="Y1432" s="0" t="s">
        <v>6461</v>
      </c>
      <c r="Z1432" s="0" t="n">
        <v>4.89</v>
      </c>
      <c r="AA1432" s="0" t="s">
        <v>45</v>
      </c>
      <c r="AB1432" s="0" t="n">
        <v>1.04</v>
      </c>
      <c r="AC1432" s="0" t="s">
        <v>45</v>
      </c>
      <c r="AD1432" s="0" t="n">
        <v>5</v>
      </c>
      <c r="AE1432" s="0" t="n">
        <f aca="false">AD1432+100</f>
        <v>105</v>
      </c>
      <c r="AF1432" s="8" t="n">
        <f aca="false">((P1432/AE1432)*100)*ABS(I1432)</f>
        <v>7.63809523809524</v>
      </c>
      <c r="AG1432" s="0" t="n">
        <f aca="false">(TRUNC((AF1432*AD1432/100),2))</f>
        <v>0.38</v>
      </c>
      <c r="AH1432" s="0" t="n">
        <f aca="false">TRUNC(AF1432*1.3222,2)</f>
        <v>10.09</v>
      </c>
      <c r="AI1432" s="0" t="n">
        <f aca="false">TRUNC(AG1432*1.3222,2)</f>
        <v>0.5</v>
      </c>
      <c r="AJ1432" s="0" t="n">
        <f aca="false">((P1432-T1432)*0.7+T1432)*ABS(I1432)</f>
        <v>5.926</v>
      </c>
      <c r="AK1432" s="9" t="n">
        <f aca="false">IF(K1432="REFUND",(-1*(AJ1432-AG1432)),(AJ1432-AG1432))</f>
        <v>5.546</v>
      </c>
    </row>
    <row r="1433" customFormat="false" ht="13.8" hidden="false" customHeight="false" outlineLevel="0" collapsed="false">
      <c r="A1433" s="6" t="n">
        <v>42247</v>
      </c>
      <c r="B1433" s="0" t="n">
        <v>954371424241</v>
      </c>
      <c r="C1433" s="0" t="s">
        <v>6462</v>
      </c>
      <c r="D1433" s="0" t="s">
        <v>6463</v>
      </c>
      <c r="E1433" s="7" t="n">
        <v>9781466850606</v>
      </c>
      <c r="F1433" s="0" t="s">
        <v>137</v>
      </c>
      <c r="G1433" s="0" t="s">
        <v>138</v>
      </c>
      <c r="H1433" s="0" t="s">
        <v>139</v>
      </c>
      <c r="I1433" s="0" t="n">
        <v>1</v>
      </c>
      <c r="J1433" s="0" t="s">
        <v>573</v>
      </c>
      <c r="K1433" s="0" t="s">
        <v>43</v>
      </c>
      <c r="L1433" s="0" t="n">
        <v>17.24</v>
      </c>
      <c r="M1433" s="0" t="s">
        <v>44</v>
      </c>
      <c r="N1433" s="0" t="n">
        <v>14.99</v>
      </c>
      <c r="O1433" s="0" t="s">
        <v>44</v>
      </c>
      <c r="P1433" s="0" t="n">
        <v>13.37</v>
      </c>
      <c r="Q1433" s="0" t="s">
        <v>45</v>
      </c>
      <c r="R1433" s="0" t="n">
        <v>11.63</v>
      </c>
      <c r="S1433" s="0" t="s">
        <v>45</v>
      </c>
      <c r="T1433" s="0" t="n">
        <v>1.74</v>
      </c>
      <c r="U1433" s="0" t="s">
        <v>45</v>
      </c>
      <c r="V1433" s="0" t="s">
        <v>6464</v>
      </c>
      <c r="W1433" s="0" t="s">
        <v>47</v>
      </c>
      <c r="X1433" s="0" t="s">
        <v>48</v>
      </c>
      <c r="Y1433" s="0" t="s">
        <v>6465</v>
      </c>
      <c r="Z1433" s="0" t="n">
        <v>8.14</v>
      </c>
      <c r="AA1433" s="0" t="s">
        <v>45</v>
      </c>
      <c r="AB1433" s="0" t="n">
        <v>1.74</v>
      </c>
      <c r="AC1433" s="0" t="s">
        <v>45</v>
      </c>
      <c r="AD1433" s="0" t="n">
        <v>13</v>
      </c>
      <c r="AE1433" s="0" t="n">
        <f aca="false">AD1433+100</f>
        <v>113</v>
      </c>
      <c r="AF1433" s="8" t="n">
        <f aca="false">((P1433/AE1433)*100)*ABS(I1433)</f>
        <v>11.8318584070796</v>
      </c>
      <c r="AG1433" s="0" t="n">
        <f aca="false">(TRUNC((AF1433*AD1433/100),2))</f>
        <v>1.53</v>
      </c>
      <c r="AH1433" s="0" t="n">
        <f aca="false">TRUNC(AF1433*1.3222,2)</f>
        <v>15.64</v>
      </c>
      <c r="AI1433" s="0" t="n">
        <f aca="false">TRUNC(AG1433*1.3222,2)</f>
        <v>2.02</v>
      </c>
      <c r="AJ1433" s="0" t="n">
        <f aca="false">((P1433-T1433)*0.7+T1433)*ABS(I1433)</f>
        <v>9.881</v>
      </c>
      <c r="AK1433" s="9" t="n">
        <f aca="false">IF(K1433="REFUND",(-1*(AJ1433-AG1433)),(AJ1433-AG1433))</f>
        <v>8.351</v>
      </c>
    </row>
    <row r="1434" customFormat="false" ht="13.8" hidden="false" customHeight="false" outlineLevel="0" collapsed="false">
      <c r="A1434" s="6" t="n">
        <v>42247</v>
      </c>
      <c r="B1434" s="0" t="n">
        <v>954380647391</v>
      </c>
      <c r="C1434" s="0" t="s">
        <v>6466</v>
      </c>
      <c r="D1434" s="0" t="s">
        <v>6467</v>
      </c>
      <c r="E1434" s="7" t="n">
        <v>9781466839960</v>
      </c>
      <c r="F1434" s="0" t="s">
        <v>6468</v>
      </c>
      <c r="G1434" s="0" t="s">
        <v>6469</v>
      </c>
      <c r="H1434" s="0" t="s">
        <v>6470</v>
      </c>
      <c r="I1434" s="0" t="n">
        <v>1</v>
      </c>
      <c r="J1434" s="0" t="s">
        <v>573</v>
      </c>
      <c r="K1434" s="0" t="s">
        <v>43</v>
      </c>
      <c r="L1434" s="0" t="n">
        <v>12.64</v>
      </c>
      <c r="M1434" s="0" t="s">
        <v>44</v>
      </c>
      <c r="N1434" s="0" t="n">
        <v>10.99</v>
      </c>
      <c r="O1434" s="0" t="s">
        <v>44</v>
      </c>
      <c r="P1434" s="0" t="n">
        <v>9.8</v>
      </c>
      <c r="Q1434" s="0" t="s">
        <v>45</v>
      </c>
      <c r="R1434" s="0" t="n">
        <v>8.53</v>
      </c>
      <c r="S1434" s="0" t="s">
        <v>45</v>
      </c>
      <c r="T1434" s="0" t="n">
        <v>1.27</v>
      </c>
      <c r="U1434" s="0" t="s">
        <v>45</v>
      </c>
      <c r="V1434" s="0" t="s">
        <v>6471</v>
      </c>
      <c r="W1434" s="0" t="s">
        <v>58</v>
      </c>
      <c r="X1434" s="0" t="s">
        <v>48</v>
      </c>
      <c r="Y1434" s="0" t="s">
        <v>6472</v>
      </c>
      <c r="Z1434" s="0" t="n">
        <v>5.97</v>
      </c>
      <c r="AA1434" s="0" t="s">
        <v>45</v>
      </c>
      <c r="AB1434" s="0" t="n">
        <v>1.27</v>
      </c>
      <c r="AC1434" s="0" t="s">
        <v>45</v>
      </c>
      <c r="AD1434" s="0" t="n">
        <v>5</v>
      </c>
      <c r="AE1434" s="0" t="n">
        <f aca="false">AD1434+100</f>
        <v>105</v>
      </c>
      <c r="AF1434" s="8" t="n">
        <f aca="false">((P1434/AE1434)*100)*ABS(I1434)</f>
        <v>9.33333333333333</v>
      </c>
      <c r="AG1434" s="0" t="n">
        <f aca="false">(TRUNC((AF1434*AD1434/100),2))</f>
        <v>0.46</v>
      </c>
      <c r="AH1434" s="0" t="n">
        <f aca="false">TRUNC(AF1434*1.3222,2)</f>
        <v>12.34</v>
      </c>
      <c r="AI1434" s="0" t="n">
        <f aca="false">TRUNC(AG1434*1.3222,2)</f>
        <v>0.6</v>
      </c>
      <c r="AJ1434" s="0" t="n">
        <f aca="false">((P1434-T1434)*0.7+T1434)*ABS(I1434)</f>
        <v>7.241</v>
      </c>
      <c r="AK1434" s="9" t="n">
        <f aca="false">IF(K1434="REFUND",(-1*(AJ1434-AG1434)),(AJ1434-AG1434))</f>
        <v>6.781</v>
      </c>
    </row>
    <row r="1435" customFormat="false" ht="13.8" hidden="false" customHeight="false" outlineLevel="0" collapsed="false">
      <c r="A1435" s="6" t="n">
        <v>42247</v>
      </c>
      <c r="B1435" s="0" t="n">
        <v>954388944141</v>
      </c>
      <c r="C1435" s="0" t="s">
        <v>6473</v>
      </c>
      <c r="D1435" s="0" t="s">
        <v>6474</v>
      </c>
      <c r="E1435" s="7" t="n">
        <v>9781429940108</v>
      </c>
      <c r="F1435" s="0" t="s">
        <v>6475</v>
      </c>
      <c r="G1435" s="0" t="s">
        <v>6476</v>
      </c>
      <c r="H1435" s="0" t="s">
        <v>6477</v>
      </c>
      <c r="I1435" s="0" t="n">
        <v>1</v>
      </c>
      <c r="J1435" s="0" t="s">
        <v>573</v>
      </c>
      <c r="K1435" s="0" t="s">
        <v>43</v>
      </c>
      <c r="L1435" s="0" t="n">
        <v>10.34</v>
      </c>
      <c r="M1435" s="0" t="s">
        <v>44</v>
      </c>
      <c r="N1435" s="0" t="n">
        <v>8.99</v>
      </c>
      <c r="O1435" s="0" t="s">
        <v>44</v>
      </c>
      <c r="P1435" s="0" t="n">
        <v>8.02</v>
      </c>
      <c r="Q1435" s="0" t="s">
        <v>45</v>
      </c>
      <c r="R1435" s="0" t="n">
        <v>6.98</v>
      </c>
      <c r="S1435" s="0" t="s">
        <v>45</v>
      </c>
      <c r="T1435" s="0" t="n">
        <v>1.04</v>
      </c>
      <c r="U1435" s="0" t="s">
        <v>45</v>
      </c>
      <c r="V1435" s="0" t="s">
        <v>65</v>
      </c>
      <c r="W1435" s="0" t="s">
        <v>47</v>
      </c>
      <c r="X1435" s="0" t="s">
        <v>48</v>
      </c>
      <c r="Y1435" s="0" t="s">
        <v>6478</v>
      </c>
      <c r="Z1435" s="0" t="n">
        <v>4.89</v>
      </c>
      <c r="AA1435" s="0" t="s">
        <v>45</v>
      </c>
      <c r="AB1435" s="0" t="n">
        <v>1.04</v>
      </c>
      <c r="AC1435" s="0" t="s">
        <v>45</v>
      </c>
      <c r="AD1435" s="0" t="n">
        <v>13</v>
      </c>
      <c r="AE1435" s="0" t="n">
        <f aca="false">AD1435+100</f>
        <v>113</v>
      </c>
      <c r="AF1435" s="8" t="n">
        <f aca="false">((P1435/AE1435)*100)*ABS(I1435)</f>
        <v>7.09734513274336</v>
      </c>
      <c r="AG1435" s="0" t="n">
        <f aca="false">(TRUNC((AF1435*AD1435/100),2))</f>
        <v>0.92</v>
      </c>
      <c r="AH1435" s="0" t="n">
        <f aca="false">TRUNC(AF1435*1.3222,2)</f>
        <v>9.38</v>
      </c>
      <c r="AI1435" s="0" t="n">
        <f aca="false">TRUNC(AG1435*1.3222,2)</f>
        <v>1.21</v>
      </c>
      <c r="AJ1435" s="0" t="n">
        <f aca="false">((P1435-T1435)*0.7+T1435)*ABS(I1435)</f>
        <v>5.926</v>
      </c>
      <c r="AK1435" s="9" t="n">
        <f aca="false">IF(K1435="REFUND",(-1*(AJ1435-AG1435)),(AJ1435-AG1435))</f>
        <v>5.006</v>
      </c>
    </row>
    <row r="1436" customFormat="false" ht="13.8" hidden="false" customHeight="false" outlineLevel="0" collapsed="false">
      <c r="A1436" s="6" t="n">
        <v>42247</v>
      </c>
      <c r="B1436" s="0" t="n">
        <v>954395409191</v>
      </c>
      <c r="C1436" s="0" t="s">
        <v>6479</v>
      </c>
      <c r="D1436" s="0" t="s">
        <v>6480</v>
      </c>
      <c r="E1436" s="7" t="n">
        <v>9781466884854</v>
      </c>
      <c r="F1436" s="0" t="s">
        <v>6481</v>
      </c>
      <c r="G1436" s="0" t="s">
        <v>6482</v>
      </c>
      <c r="H1436" s="0" t="s">
        <v>6483</v>
      </c>
      <c r="I1436" s="0" t="n">
        <v>1</v>
      </c>
      <c r="J1436" s="0" t="s">
        <v>573</v>
      </c>
      <c r="K1436" s="0" t="s">
        <v>43</v>
      </c>
      <c r="L1436" s="0" t="n">
        <v>2.29</v>
      </c>
      <c r="M1436" s="0" t="s">
        <v>44</v>
      </c>
      <c r="N1436" s="0" t="n">
        <v>1.99</v>
      </c>
      <c r="O1436" s="0" t="s">
        <v>44</v>
      </c>
      <c r="P1436" s="0" t="n">
        <v>1.79</v>
      </c>
      <c r="Q1436" s="0" t="s">
        <v>45</v>
      </c>
      <c r="R1436" s="0" t="n">
        <v>1.56</v>
      </c>
      <c r="S1436" s="0" t="s">
        <v>45</v>
      </c>
      <c r="T1436" s="0" t="n">
        <v>0.23</v>
      </c>
      <c r="U1436" s="0" t="s">
        <v>45</v>
      </c>
      <c r="V1436" s="0" t="s">
        <v>6484</v>
      </c>
      <c r="W1436" s="0" t="s">
        <v>157</v>
      </c>
      <c r="X1436" s="0" t="s">
        <v>48</v>
      </c>
      <c r="Y1436" s="0" t="s">
        <v>6485</v>
      </c>
      <c r="Z1436" s="0" t="n">
        <v>1.09</v>
      </c>
      <c r="AA1436" s="0" t="s">
        <v>45</v>
      </c>
      <c r="AB1436" s="0" t="n">
        <v>0.23</v>
      </c>
      <c r="AC1436" s="0" t="s">
        <v>45</v>
      </c>
      <c r="AD1436" s="0" t="n">
        <v>5</v>
      </c>
      <c r="AE1436" s="0" t="n">
        <f aca="false">AD1436+100</f>
        <v>105</v>
      </c>
      <c r="AF1436" s="8" t="n">
        <f aca="false">((P1436/AE1436)*100)*ABS(I1436)</f>
        <v>1.7047619047619</v>
      </c>
      <c r="AG1436" s="0" t="n">
        <f aca="false">(TRUNC((AF1436*AD1436/100),2))</f>
        <v>0.08</v>
      </c>
      <c r="AH1436" s="0" t="n">
        <f aca="false">TRUNC(AF1436*1.3222,2)</f>
        <v>2.25</v>
      </c>
      <c r="AI1436" s="0" t="n">
        <f aca="false">TRUNC(AG1436*1.3222,2)</f>
        <v>0.1</v>
      </c>
      <c r="AJ1436" s="0" t="n">
        <f aca="false">((P1436-T1436)*0.7+T1436)*ABS(I1436)</f>
        <v>1.322</v>
      </c>
      <c r="AK1436" s="9" t="n">
        <f aca="false">IF(K1436="REFUND",(-1*(AJ1436-AG1436)),(AJ1436-AG1436))</f>
        <v>1.242</v>
      </c>
    </row>
    <row r="1437" customFormat="false" ht="13.8" hidden="false" customHeight="false" outlineLevel="0" collapsed="false">
      <c r="A1437" s="6" t="n">
        <v>42247</v>
      </c>
      <c r="B1437" s="0" t="n">
        <v>954395410191</v>
      </c>
      <c r="C1437" s="0" t="s">
        <v>6479</v>
      </c>
      <c r="D1437" s="0" t="s">
        <v>6480</v>
      </c>
      <c r="E1437" s="7" t="n">
        <v>9781466884861</v>
      </c>
      <c r="F1437" s="0" t="s">
        <v>6486</v>
      </c>
      <c r="G1437" s="0" t="s">
        <v>6487</v>
      </c>
      <c r="H1437" s="0" t="s">
        <v>6483</v>
      </c>
      <c r="I1437" s="0" t="n">
        <v>1</v>
      </c>
      <c r="J1437" s="0" t="s">
        <v>573</v>
      </c>
      <c r="K1437" s="0" t="s">
        <v>43</v>
      </c>
      <c r="L1437" s="0" t="n">
        <v>2.29</v>
      </c>
      <c r="M1437" s="0" t="s">
        <v>44</v>
      </c>
      <c r="N1437" s="0" t="n">
        <v>1.99</v>
      </c>
      <c r="O1437" s="0" t="s">
        <v>44</v>
      </c>
      <c r="P1437" s="0" t="n">
        <v>1.8</v>
      </c>
      <c r="Q1437" s="0" t="s">
        <v>45</v>
      </c>
      <c r="R1437" s="0" t="n">
        <v>1.56</v>
      </c>
      <c r="S1437" s="0" t="s">
        <v>45</v>
      </c>
      <c r="T1437" s="0" t="n">
        <v>0.24</v>
      </c>
      <c r="U1437" s="0" t="s">
        <v>45</v>
      </c>
      <c r="V1437" s="0" t="s">
        <v>6484</v>
      </c>
      <c r="W1437" s="0" t="s">
        <v>157</v>
      </c>
      <c r="X1437" s="0" t="s">
        <v>48</v>
      </c>
      <c r="Y1437" s="0" t="s">
        <v>6485</v>
      </c>
      <c r="Z1437" s="0" t="n">
        <v>1.09</v>
      </c>
      <c r="AA1437" s="0" t="s">
        <v>45</v>
      </c>
      <c r="AB1437" s="0" t="n">
        <v>0.24</v>
      </c>
      <c r="AC1437" s="0" t="s">
        <v>45</v>
      </c>
      <c r="AD1437" s="0" t="n">
        <v>5</v>
      </c>
      <c r="AE1437" s="0" t="n">
        <f aca="false">AD1437+100</f>
        <v>105</v>
      </c>
      <c r="AF1437" s="8" t="n">
        <f aca="false">((P1437/AE1437)*100)*ABS(I1437)</f>
        <v>1.71428571428571</v>
      </c>
      <c r="AG1437" s="0" t="n">
        <f aca="false">(TRUNC((AF1437*AD1437/100),2))</f>
        <v>0.08</v>
      </c>
      <c r="AH1437" s="0" t="n">
        <f aca="false">TRUNC(AF1437*1.3222,2)</f>
        <v>2.26</v>
      </c>
      <c r="AI1437" s="0" t="n">
        <f aca="false">TRUNC(AG1437*1.3222,2)</f>
        <v>0.1</v>
      </c>
      <c r="AJ1437" s="0" t="n">
        <f aca="false">((P1437-T1437)*0.7+T1437)*ABS(I1437)</f>
        <v>1.332</v>
      </c>
      <c r="AK1437" s="9" t="n">
        <f aca="false">IF(K1437="REFUND",(-1*(AJ1437-AG1437)),(AJ1437-AG1437))</f>
        <v>1.252</v>
      </c>
    </row>
    <row r="1438" customFormat="false" ht="13.8" hidden="false" customHeight="false" outlineLevel="0" collapsed="false">
      <c r="A1438" s="6" t="n">
        <v>42247</v>
      </c>
      <c r="B1438" s="0" t="n">
        <v>954395411191</v>
      </c>
      <c r="C1438" s="0" t="s">
        <v>6479</v>
      </c>
      <c r="D1438" s="0" t="s">
        <v>6480</v>
      </c>
      <c r="E1438" s="7" t="n">
        <v>9781466884878</v>
      </c>
      <c r="F1438" s="0" t="s">
        <v>6488</v>
      </c>
      <c r="G1438" s="0" t="s">
        <v>6489</v>
      </c>
      <c r="H1438" s="0" t="s">
        <v>6483</v>
      </c>
      <c r="I1438" s="0" t="n">
        <v>1</v>
      </c>
      <c r="J1438" s="0" t="s">
        <v>573</v>
      </c>
      <c r="K1438" s="0" t="s">
        <v>43</v>
      </c>
      <c r="L1438" s="0" t="n">
        <v>2.29</v>
      </c>
      <c r="M1438" s="0" t="s">
        <v>44</v>
      </c>
      <c r="N1438" s="0" t="n">
        <v>1.99</v>
      </c>
      <c r="O1438" s="0" t="s">
        <v>44</v>
      </c>
      <c r="P1438" s="0" t="n">
        <v>1.78</v>
      </c>
      <c r="Q1438" s="0" t="s">
        <v>45</v>
      </c>
      <c r="R1438" s="0" t="n">
        <v>1.55</v>
      </c>
      <c r="S1438" s="0" t="s">
        <v>45</v>
      </c>
      <c r="T1438" s="0" t="n">
        <v>0.23</v>
      </c>
      <c r="U1438" s="0" t="s">
        <v>45</v>
      </c>
      <c r="V1438" s="0" t="s">
        <v>6484</v>
      </c>
      <c r="W1438" s="0" t="s">
        <v>157</v>
      </c>
      <c r="X1438" s="0" t="s">
        <v>48</v>
      </c>
      <c r="Y1438" s="0" t="s">
        <v>6485</v>
      </c>
      <c r="Z1438" s="0" t="n">
        <v>1.09</v>
      </c>
      <c r="AA1438" s="0" t="s">
        <v>45</v>
      </c>
      <c r="AB1438" s="0" t="n">
        <v>0.23</v>
      </c>
      <c r="AC1438" s="0" t="s">
        <v>45</v>
      </c>
      <c r="AD1438" s="0" t="n">
        <v>5</v>
      </c>
      <c r="AE1438" s="0" t="n">
        <f aca="false">AD1438+100</f>
        <v>105</v>
      </c>
      <c r="AF1438" s="8" t="n">
        <f aca="false">((P1438/AE1438)*100)*ABS(I1438)</f>
        <v>1.6952380952381</v>
      </c>
      <c r="AG1438" s="0" t="n">
        <f aca="false">(TRUNC((AF1438*AD1438/100),2))</f>
        <v>0.08</v>
      </c>
      <c r="AH1438" s="0" t="n">
        <f aca="false">TRUNC(AF1438*1.3222,2)</f>
        <v>2.24</v>
      </c>
      <c r="AI1438" s="0" t="n">
        <f aca="false">TRUNC(AG1438*1.3222,2)</f>
        <v>0.1</v>
      </c>
      <c r="AJ1438" s="0" t="n">
        <f aca="false">((P1438-T1438)*0.7+T1438)*ABS(I1438)</f>
        <v>1.315</v>
      </c>
      <c r="AK1438" s="9" t="n">
        <f aca="false">IF(K1438="REFUND",(-1*(AJ1438-AG1438)),(AJ1438-AG1438))</f>
        <v>1.235</v>
      </c>
    </row>
    <row r="1439" customFormat="false" ht="13.8" hidden="false" customHeight="false" outlineLevel="0" collapsed="false">
      <c r="A1439" s="6" t="n">
        <v>42247</v>
      </c>
      <c r="B1439" s="0" t="n">
        <v>954396131191</v>
      </c>
      <c r="C1439" s="0" t="s">
        <v>6490</v>
      </c>
      <c r="D1439" s="0" t="s">
        <v>6491</v>
      </c>
      <c r="E1439" s="7" t="n">
        <v>9781429944328</v>
      </c>
      <c r="F1439" s="0" t="s">
        <v>6492</v>
      </c>
      <c r="G1439" s="0" t="s">
        <v>6493</v>
      </c>
      <c r="H1439" s="0" t="s">
        <v>6494</v>
      </c>
      <c r="I1439" s="0" t="n">
        <v>1</v>
      </c>
      <c r="J1439" s="0" t="s">
        <v>573</v>
      </c>
      <c r="K1439" s="0" t="s">
        <v>43</v>
      </c>
      <c r="L1439" s="0" t="n">
        <v>20.69</v>
      </c>
      <c r="M1439" s="0" t="s">
        <v>44</v>
      </c>
      <c r="N1439" s="0" t="n">
        <v>17.99</v>
      </c>
      <c r="O1439" s="0" t="s">
        <v>44</v>
      </c>
      <c r="P1439" s="0" t="n">
        <v>16.19</v>
      </c>
      <c r="Q1439" s="0" t="s">
        <v>45</v>
      </c>
      <c r="R1439" s="0" t="n">
        <v>14.07</v>
      </c>
      <c r="S1439" s="0" t="s">
        <v>45</v>
      </c>
      <c r="T1439" s="0" t="n">
        <v>2.12</v>
      </c>
      <c r="U1439" s="0" t="s">
        <v>45</v>
      </c>
      <c r="V1439" s="0" t="s">
        <v>72</v>
      </c>
      <c r="W1439" s="0" t="s">
        <v>47</v>
      </c>
      <c r="X1439" s="0" t="s">
        <v>48</v>
      </c>
      <c r="Y1439" s="0" t="s">
        <v>6495</v>
      </c>
      <c r="Z1439" s="0" t="n">
        <v>9.85</v>
      </c>
      <c r="AA1439" s="0" t="s">
        <v>45</v>
      </c>
      <c r="AB1439" s="0" t="n">
        <v>2.12</v>
      </c>
      <c r="AC1439" s="0" t="s">
        <v>45</v>
      </c>
      <c r="AD1439" s="0" t="n">
        <v>13</v>
      </c>
      <c r="AE1439" s="0" t="n">
        <f aca="false">AD1439+100</f>
        <v>113</v>
      </c>
      <c r="AF1439" s="8" t="n">
        <f aca="false">((P1439/AE1439)*100)*ABS(I1439)</f>
        <v>14.3274336283186</v>
      </c>
      <c r="AG1439" s="0" t="n">
        <f aca="false">(TRUNC((AF1439*AD1439/100),2))</f>
        <v>1.86</v>
      </c>
      <c r="AH1439" s="0" t="n">
        <f aca="false">TRUNC(AF1439*1.3222,2)</f>
        <v>18.94</v>
      </c>
      <c r="AI1439" s="0" t="n">
        <f aca="false">TRUNC(AG1439*1.3222,2)</f>
        <v>2.45</v>
      </c>
      <c r="AJ1439" s="0" t="n">
        <f aca="false">((P1439-T1439)*0.7+T1439)*ABS(I1439)</f>
        <v>11.969</v>
      </c>
      <c r="AK1439" s="9" t="n">
        <f aca="false">IF(K1439="REFUND",(-1*(AJ1439-AG1439)),(AJ1439-AG1439))</f>
        <v>10.109</v>
      </c>
    </row>
    <row r="1440" customFormat="false" ht="13.8" hidden="false" customHeight="false" outlineLevel="0" collapsed="false">
      <c r="A1440" s="6" t="n">
        <v>42247</v>
      </c>
      <c r="B1440" s="0" t="n">
        <v>954399643291</v>
      </c>
      <c r="C1440" s="0" t="s">
        <v>6496</v>
      </c>
      <c r="D1440" s="0" t="s">
        <v>6497</v>
      </c>
      <c r="E1440" s="7" t="n">
        <v>9781429960137</v>
      </c>
      <c r="F1440" s="0" t="s">
        <v>520</v>
      </c>
      <c r="G1440" s="0" t="s">
        <v>521</v>
      </c>
      <c r="H1440" s="0" t="s">
        <v>272</v>
      </c>
      <c r="I1440" s="0" t="n">
        <v>1</v>
      </c>
      <c r="J1440" s="0" t="s">
        <v>573</v>
      </c>
      <c r="K1440" s="0" t="s">
        <v>43</v>
      </c>
      <c r="L1440" s="0" t="n">
        <v>10.34</v>
      </c>
      <c r="M1440" s="0" t="s">
        <v>44</v>
      </c>
      <c r="N1440" s="0" t="n">
        <v>8.99</v>
      </c>
      <c r="O1440" s="0" t="s">
        <v>44</v>
      </c>
      <c r="P1440" s="0" t="n">
        <v>8.02</v>
      </c>
      <c r="Q1440" s="0" t="s">
        <v>45</v>
      </c>
      <c r="R1440" s="0" t="n">
        <v>6.98</v>
      </c>
      <c r="S1440" s="0" t="s">
        <v>45</v>
      </c>
      <c r="T1440" s="0" t="n">
        <v>1.04</v>
      </c>
      <c r="U1440" s="0" t="s">
        <v>45</v>
      </c>
      <c r="V1440" s="0" t="s">
        <v>494</v>
      </c>
      <c r="W1440" s="0" t="s">
        <v>259</v>
      </c>
      <c r="X1440" s="0" t="s">
        <v>48</v>
      </c>
      <c r="Y1440" s="0" t="s">
        <v>2728</v>
      </c>
      <c r="Z1440" s="0" t="n">
        <v>4.89</v>
      </c>
      <c r="AA1440" s="0" t="s">
        <v>45</v>
      </c>
      <c r="AB1440" s="0" t="n">
        <v>1.04</v>
      </c>
      <c r="AC1440" s="0" t="s">
        <v>45</v>
      </c>
      <c r="AD1440" s="0" t="n">
        <v>5</v>
      </c>
      <c r="AE1440" s="0" t="n">
        <f aca="false">AD1440+100</f>
        <v>105</v>
      </c>
      <c r="AF1440" s="8" t="n">
        <f aca="false">((P1440/AE1440)*100)*ABS(I1440)</f>
        <v>7.63809523809524</v>
      </c>
      <c r="AG1440" s="0" t="n">
        <f aca="false">(TRUNC((AF1440*AD1440/100),2))</f>
        <v>0.38</v>
      </c>
      <c r="AH1440" s="0" t="n">
        <f aca="false">TRUNC(AF1440*1.3222,2)</f>
        <v>10.09</v>
      </c>
      <c r="AI1440" s="0" t="n">
        <f aca="false">TRUNC(AG1440*1.3222,2)</f>
        <v>0.5</v>
      </c>
      <c r="AJ1440" s="0" t="n">
        <f aca="false">((P1440-T1440)*0.7+T1440)*ABS(I1440)</f>
        <v>5.926</v>
      </c>
      <c r="AK1440" s="9" t="n">
        <f aca="false">IF(K1440="REFUND",(-1*(AJ1440-AG1440)),(AJ1440-AG1440))</f>
        <v>5.546</v>
      </c>
    </row>
    <row r="1441" customFormat="false" ht="13.8" hidden="false" customHeight="false" outlineLevel="0" collapsed="false">
      <c r="A1441" s="6" t="n">
        <v>42247</v>
      </c>
      <c r="B1441" s="0" t="n">
        <v>954400326191</v>
      </c>
      <c r="C1441" s="0" t="s">
        <v>6498</v>
      </c>
      <c r="D1441" s="0" t="s">
        <v>6499</v>
      </c>
      <c r="E1441" s="7" t="n">
        <v>9781429902274</v>
      </c>
      <c r="F1441" s="0" t="s">
        <v>6500</v>
      </c>
      <c r="G1441" s="0" t="s">
        <v>6501</v>
      </c>
      <c r="H1441" s="0" t="s">
        <v>6502</v>
      </c>
      <c r="I1441" s="0" t="n">
        <v>1</v>
      </c>
      <c r="J1441" s="0" t="s">
        <v>573</v>
      </c>
      <c r="K1441" s="0" t="s">
        <v>43</v>
      </c>
      <c r="L1441" s="0" t="n">
        <v>10.34</v>
      </c>
      <c r="M1441" s="0" t="s">
        <v>44</v>
      </c>
      <c r="N1441" s="0" t="n">
        <v>8.99</v>
      </c>
      <c r="O1441" s="0" t="s">
        <v>44</v>
      </c>
      <c r="P1441" s="0" t="n">
        <v>8.56</v>
      </c>
      <c r="Q1441" s="0" t="s">
        <v>45</v>
      </c>
      <c r="R1441" s="0" t="n">
        <v>7.44</v>
      </c>
      <c r="S1441" s="0" t="s">
        <v>45</v>
      </c>
      <c r="T1441" s="0" t="n">
        <v>1.12</v>
      </c>
      <c r="U1441" s="0" t="s">
        <v>45</v>
      </c>
      <c r="V1441" s="0" t="s">
        <v>511</v>
      </c>
      <c r="W1441" s="0" t="s">
        <v>495</v>
      </c>
      <c r="X1441" s="0" t="s">
        <v>48</v>
      </c>
      <c r="Y1441" s="0" t="s">
        <v>6503</v>
      </c>
      <c r="Z1441" s="0" t="n">
        <v>5.21</v>
      </c>
      <c r="AA1441" s="0" t="s">
        <v>45</v>
      </c>
      <c r="AB1441" s="0" t="n">
        <v>1.12</v>
      </c>
      <c r="AC1441" s="0" t="s">
        <v>45</v>
      </c>
      <c r="AD1441" s="0" t="n">
        <v>5</v>
      </c>
      <c r="AE1441" s="0" t="n">
        <f aca="false">AD1441+100</f>
        <v>105</v>
      </c>
      <c r="AF1441" s="8" t="n">
        <f aca="false">((P1441/AE1441)*100)*ABS(I1441)</f>
        <v>8.15238095238095</v>
      </c>
      <c r="AG1441" s="0" t="n">
        <f aca="false">(TRUNC((AF1441*AD1441/100),2))</f>
        <v>0.4</v>
      </c>
      <c r="AH1441" s="0" t="n">
        <f aca="false">TRUNC(AF1441*1.3222,2)</f>
        <v>10.77</v>
      </c>
      <c r="AI1441" s="0" t="n">
        <f aca="false">TRUNC(AG1441*1.3222,2)</f>
        <v>0.52</v>
      </c>
      <c r="AJ1441" s="0" t="n">
        <f aca="false">((P1441-T1441)*0.7+T1441)*ABS(I1441)</f>
        <v>6.328</v>
      </c>
      <c r="AK1441" s="9" t="n">
        <f aca="false">IF(K1441="REFUND",(-1*(AJ1441-AG1441)),(AJ1441-AG1441))</f>
        <v>5.928</v>
      </c>
    </row>
    <row r="1442" customFormat="false" ht="13.8" hidden="false" customHeight="false" outlineLevel="0" collapsed="false">
      <c r="A1442" s="6" t="n">
        <v>42247</v>
      </c>
      <c r="B1442" s="0" t="n">
        <v>954401932391</v>
      </c>
      <c r="C1442" s="0" t="s">
        <v>6504</v>
      </c>
      <c r="D1442" s="0" t="s">
        <v>6505</v>
      </c>
      <c r="E1442" s="7" t="n">
        <v>9781250013675</v>
      </c>
      <c r="F1442" s="0" t="s">
        <v>1019</v>
      </c>
      <c r="G1442" s="0" t="s">
        <v>1020</v>
      </c>
      <c r="H1442" s="0" t="s">
        <v>1021</v>
      </c>
      <c r="I1442" s="0" t="n">
        <v>1</v>
      </c>
      <c r="J1442" s="0" t="s">
        <v>573</v>
      </c>
      <c r="K1442" s="0" t="s">
        <v>43</v>
      </c>
      <c r="L1442" s="0" t="n">
        <v>3.44</v>
      </c>
      <c r="M1442" s="0" t="s">
        <v>44</v>
      </c>
      <c r="N1442" s="0" t="n">
        <v>2.99</v>
      </c>
      <c r="O1442" s="0" t="s">
        <v>44</v>
      </c>
      <c r="P1442" s="0" t="n">
        <v>2.67</v>
      </c>
      <c r="Q1442" s="0" t="s">
        <v>45</v>
      </c>
      <c r="R1442" s="0" t="n">
        <v>2.32</v>
      </c>
      <c r="S1442" s="0" t="s">
        <v>45</v>
      </c>
      <c r="T1442" s="0" t="n">
        <v>0.35</v>
      </c>
      <c r="U1442" s="0" t="s">
        <v>45</v>
      </c>
      <c r="V1442" s="0" t="s">
        <v>118</v>
      </c>
      <c r="W1442" s="0" t="s">
        <v>47</v>
      </c>
      <c r="X1442" s="0" t="s">
        <v>48</v>
      </c>
      <c r="Y1442" s="0" t="s">
        <v>6506</v>
      </c>
      <c r="Z1442" s="0" t="n">
        <v>1.62</v>
      </c>
      <c r="AA1442" s="0" t="s">
        <v>45</v>
      </c>
      <c r="AB1442" s="0" t="n">
        <v>0.35</v>
      </c>
      <c r="AC1442" s="0" t="s">
        <v>45</v>
      </c>
      <c r="AD1442" s="0" t="n">
        <v>13</v>
      </c>
      <c r="AE1442" s="0" t="n">
        <f aca="false">AD1442+100</f>
        <v>113</v>
      </c>
      <c r="AF1442" s="8" t="n">
        <f aca="false">((P1442/AE1442)*100)*ABS(I1442)</f>
        <v>2.36283185840708</v>
      </c>
      <c r="AG1442" s="0" t="n">
        <f aca="false">(TRUNC((AF1442*AD1442/100),2))</f>
        <v>0.3</v>
      </c>
      <c r="AH1442" s="0" t="n">
        <f aca="false">TRUNC(AF1442*1.3222,2)</f>
        <v>3.12</v>
      </c>
      <c r="AI1442" s="0" t="n">
        <f aca="false">TRUNC(AG1442*1.3222,2)</f>
        <v>0.39</v>
      </c>
      <c r="AJ1442" s="0" t="n">
        <f aca="false">((P1442-T1442)*0.7+T1442)*ABS(I1442)</f>
        <v>1.974</v>
      </c>
      <c r="AK1442" s="9" t="n">
        <f aca="false">IF(K1442="REFUND",(-1*(AJ1442-AG1442)),(AJ1442-AG1442))</f>
        <v>1.674</v>
      </c>
    </row>
    <row r="1443" customFormat="false" ht="13.8" hidden="false" customHeight="false" outlineLevel="0" collapsed="false">
      <c r="A1443" s="6" t="n">
        <v>42247</v>
      </c>
      <c r="B1443" s="0" t="n">
        <v>954413776241</v>
      </c>
      <c r="C1443" s="0" t="s">
        <v>6507</v>
      </c>
      <c r="D1443" s="0" t="s">
        <v>6508</v>
      </c>
      <c r="E1443" s="7" t="n">
        <v>9781429926584</v>
      </c>
      <c r="F1443" s="0" t="s">
        <v>1327</v>
      </c>
      <c r="G1443" s="0" t="s">
        <v>1328</v>
      </c>
      <c r="H1443" s="0" t="s">
        <v>1323</v>
      </c>
      <c r="I1443" s="0" t="n">
        <v>1</v>
      </c>
      <c r="J1443" s="0" t="s">
        <v>573</v>
      </c>
      <c r="K1443" s="0" t="s">
        <v>43</v>
      </c>
      <c r="L1443" s="0" t="n">
        <v>11.49</v>
      </c>
      <c r="M1443" s="0" t="s">
        <v>44</v>
      </c>
      <c r="N1443" s="0" t="n">
        <v>9.99</v>
      </c>
      <c r="O1443" s="0" t="s">
        <v>44</v>
      </c>
      <c r="P1443" s="0" t="n">
        <v>8.91</v>
      </c>
      <c r="Q1443" s="0" t="s">
        <v>45</v>
      </c>
      <c r="R1443" s="0" t="n">
        <v>7.75</v>
      </c>
      <c r="S1443" s="0" t="s">
        <v>45</v>
      </c>
      <c r="T1443" s="0" t="n">
        <v>1.16</v>
      </c>
      <c r="U1443" s="0" t="s">
        <v>45</v>
      </c>
      <c r="V1443" s="0" t="s">
        <v>3147</v>
      </c>
      <c r="W1443" s="0" t="s">
        <v>5437</v>
      </c>
      <c r="X1443" s="0" t="s">
        <v>48</v>
      </c>
      <c r="Y1443" s="0" t="s">
        <v>6509</v>
      </c>
      <c r="Z1443" s="0" t="n">
        <v>5.43</v>
      </c>
      <c r="AA1443" s="0" t="s">
        <v>45</v>
      </c>
      <c r="AB1443" s="0" t="n">
        <v>1.16</v>
      </c>
      <c r="AC1443" s="0" t="s">
        <v>45</v>
      </c>
      <c r="AD1443" s="0" t="n">
        <v>5</v>
      </c>
      <c r="AE1443" s="0" t="n">
        <f aca="false">AD1443+100</f>
        <v>105</v>
      </c>
      <c r="AF1443" s="8" t="n">
        <f aca="false">((P1443/AE1443)*100)*ABS(I1443)</f>
        <v>8.48571428571429</v>
      </c>
      <c r="AG1443" s="0" t="n">
        <f aca="false">(TRUNC((AF1443*AD1443/100),2))</f>
        <v>0.42</v>
      </c>
      <c r="AH1443" s="0" t="n">
        <f aca="false">TRUNC(AF1443*1.3222,2)</f>
        <v>11.21</v>
      </c>
      <c r="AI1443" s="0" t="n">
        <f aca="false">TRUNC(AG1443*1.3222,2)</f>
        <v>0.55</v>
      </c>
      <c r="AJ1443" s="0" t="n">
        <f aca="false">((P1443-T1443)*0.7+T1443)*ABS(I1443)</f>
        <v>6.585</v>
      </c>
      <c r="AK1443" s="9" t="n">
        <f aca="false">IF(K1443="REFUND",(-1*(AJ1443-AG1443)),(AJ1443-AG1443))</f>
        <v>6.165</v>
      </c>
    </row>
    <row r="1444" customFormat="false" ht="13.8" hidden="false" customHeight="false" outlineLevel="0" collapsed="false">
      <c r="A1444" s="6" t="n">
        <v>42247</v>
      </c>
      <c r="B1444" s="0" t="n">
        <v>954418676391</v>
      </c>
      <c r="C1444" s="0" t="s">
        <v>6510</v>
      </c>
      <c r="D1444" s="0" t="s">
        <v>6511</v>
      </c>
      <c r="E1444" s="7" t="n">
        <v>9780312870874</v>
      </c>
      <c r="F1444" s="0" t="s">
        <v>6512</v>
      </c>
      <c r="G1444" s="0" t="s">
        <v>6513</v>
      </c>
      <c r="H1444" s="0" t="s">
        <v>6514</v>
      </c>
      <c r="I1444" s="0" t="n">
        <v>1</v>
      </c>
      <c r="J1444" s="0" t="s">
        <v>573</v>
      </c>
      <c r="K1444" s="0" t="s">
        <v>43</v>
      </c>
      <c r="L1444" s="0" t="n">
        <v>10.34</v>
      </c>
      <c r="M1444" s="0" t="s">
        <v>44</v>
      </c>
      <c r="N1444" s="0" t="n">
        <v>8.99</v>
      </c>
      <c r="O1444" s="0" t="s">
        <v>44</v>
      </c>
      <c r="P1444" s="0" t="n">
        <v>8.02</v>
      </c>
      <c r="Q1444" s="0" t="s">
        <v>45</v>
      </c>
      <c r="R1444" s="0" t="n">
        <v>6.97</v>
      </c>
      <c r="S1444" s="0" t="s">
        <v>45</v>
      </c>
      <c r="T1444" s="0" t="n">
        <v>1.05</v>
      </c>
      <c r="U1444" s="0" t="s">
        <v>45</v>
      </c>
      <c r="V1444" s="0" t="s">
        <v>6515</v>
      </c>
      <c r="W1444" s="0" t="s">
        <v>47</v>
      </c>
      <c r="X1444" s="0" t="s">
        <v>48</v>
      </c>
      <c r="Y1444" s="0" t="s">
        <v>2648</v>
      </c>
      <c r="Z1444" s="0" t="n">
        <v>4.88</v>
      </c>
      <c r="AA1444" s="0" t="s">
        <v>45</v>
      </c>
      <c r="AB1444" s="0" t="n">
        <v>1.05</v>
      </c>
      <c r="AC1444" s="0" t="s">
        <v>45</v>
      </c>
      <c r="AD1444" s="0" t="n">
        <v>13</v>
      </c>
      <c r="AE1444" s="0" t="n">
        <f aca="false">AD1444+100</f>
        <v>113</v>
      </c>
      <c r="AF1444" s="8" t="n">
        <f aca="false">((P1444/AE1444)*100)*ABS(I1444)</f>
        <v>7.09734513274336</v>
      </c>
      <c r="AG1444" s="0" t="n">
        <f aca="false">(TRUNC((AF1444*AD1444/100),2))</f>
        <v>0.92</v>
      </c>
      <c r="AH1444" s="0" t="n">
        <f aca="false">TRUNC(AF1444*1.3222,2)</f>
        <v>9.38</v>
      </c>
      <c r="AI1444" s="0" t="n">
        <f aca="false">TRUNC(AG1444*1.3222,2)</f>
        <v>1.21</v>
      </c>
      <c r="AJ1444" s="0" t="n">
        <f aca="false">((P1444-T1444)*0.7+T1444)*ABS(I1444)</f>
        <v>5.929</v>
      </c>
      <c r="AK1444" s="9" t="n">
        <f aca="false">IF(K1444="REFUND",(-1*(AJ1444-AG1444)),(AJ1444-AG1444))</f>
        <v>5.009</v>
      </c>
    </row>
    <row r="1445" customFormat="false" ht="13.8" hidden="false" customHeight="false" outlineLevel="0" collapsed="false">
      <c r="A1445" s="6" t="n">
        <v>42247</v>
      </c>
      <c r="B1445" s="0" t="n">
        <v>954420928191</v>
      </c>
      <c r="C1445" s="0" t="s">
        <v>6516</v>
      </c>
      <c r="D1445" s="0" t="s">
        <v>6517</v>
      </c>
      <c r="E1445" s="7" t="n">
        <v>9781466847743</v>
      </c>
      <c r="F1445" s="0" t="s">
        <v>1447</v>
      </c>
      <c r="G1445" s="0" t="s">
        <v>1448</v>
      </c>
      <c r="H1445" s="0" t="s">
        <v>340</v>
      </c>
      <c r="I1445" s="0" t="n">
        <v>1</v>
      </c>
      <c r="J1445" s="0" t="s">
        <v>573</v>
      </c>
      <c r="K1445" s="0" t="s">
        <v>43</v>
      </c>
      <c r="L1445" s="0" t="n">
        <v>16.09</v>
      </c>
      <c r="M1445" s="0" t="s">
        <v>44</v>
      </c>
      <c r="N1445" s="0" t="n">
        <v>13.99</v>
      </c>
      <c r="O1445" s="0" t="s">
        <v>44</v>
      </c>
      <c r="P1445" s="0" t="n">
        <v>12.59</v>
      </c>
      <c r="Q1445" s="0" t="s">
        <v>45</v>
      </c>
      <c r="R1445" s="0" t="n">
        <v>10.94</v>
      </c>
      <c r="S1445" s="0" t="s">
        <v>45</v>
      </c>
      <c r="T1445" s="0" t="n">
        <v>1.65</v>
      </c>
      <c r="U1445" s="0" t="s">
        <v>45</v>
      </c>
      <c r="V1445" s="0" t="s">
        <v>2365</v>
      </c>
      <c r="W1445" s="0" t="s">
        <v>47</v>
      </c>
      <c r="X1445" s="0" t="s">
        <v>48</v>
      </c>
      <c r="Y1445" s="0" t="s">
        <v>6518</v>
      </c>
      <c r="Z1445" s="0" t="n">
        <v>7.66</v>
      </c>
      <c r="AA1445" s="0" t="s">
        <v>45</v>
      </c>
      <c r="AB1445" s="0" t="n">
        <v>1.65</v>
      </c>
      <c r="AC1445" s="0" t="s">
        <v>45</v>
      </c>
      <c r="AD1445" s="0" t="n">
        <v>13</v>
      </c>
      <c r="AE1445" s="0" t="n">
        <f aca="false">AD1445+100</f>
        <v>113</v>
      </c>
      <c r="AF1445" s="8" t="n">
        <f aca="false">((P1445/AE1445)*100)*ABS(I1445)</f>
        <v>11.141592920354</v>
      </c>
      <c r="AG1445" s="0" t="n">
        <f aca="false">(TRUNC((AF1445*AD1445/100),2))</f>
        <v>1.44</v>
      </c>
      <c r="AH1445" s="0" t="n">
        <f aca="false">TRUNC(AF1445*1.3222,2)</f>
        <v>14.73</v>
      </c>
      <c r="AI1445" s="0" t="n">
        <f aca="false">TRUNC(AG1445*1.3222,2)</f>
        <v>1.9</v>
      </c>
      <c r="AJ1445" s="0" t="n">
        <f aca="false">((P1445-T1445)*0.7+T1445)*ABS(I1445)</f>
        <v>9.308</v>
      </c>
      <c r="AK1445" s="9" t="n">
        <f aca="false">IF(K1445="REFUND",(-1*(AJ1445-AG1445)),(AJ1445-AG1445))</f>
        <v>7.868</v>
      </c>
    </row>
    <row r="1446" customFormat="false" ht="13.8" hidden="false" customHeight="false" outlineLevel="0" collapsed="false">
      <c r="A1446" s="6" t="n">
        <v>42247</v>
      </c>
      <c r="B1446" s="0" t="n">
        <v>954424132391</v>
      </c>
      <c r="C1446" s="0" t="s">
        <v>6519</v>
      </c>
      <c r="D1446" s="0" t="s">
        <v>6520</v>
      </c>
      <c r="E1446" s="7" t="n">
        <v>9781429986854</v>
      </c>
      <c r="F1446" s="0" t="s">
        <v>6521</v>
      </c>
      <c r="G1446" s="0" t="s">
        <v>6522</v>
      </c>
      <c r="H1446" s="0" t="s">
        <v>6523</v>
      </c>
      <c r="I1446" s="0" t="n">
        <v>1</v>
      </c>
      <c r="J1446" s="0" t="s">
        <v>573</v>
      </c>
      <c r="K1446" s="0" t="s">
        <v>43</v>
      </c>
      <c r="L1446" s="0" t="n">
        <v>12.64</v>
      </c>
      <c r="M1446" s="0" t="s">
        <v>44</v>
      </c>
      <c r="N1446" s="0" t="n">
        <v>10.99</v>
      </c>
      <c r="O1446" s="0" t="s">
        <v>44</v>
      </c>
      <c r="P1446" s="0" t="n">
        <v>9.8</v>
      </c>
      <c r="Q1446" s="0" t="s">
        <v>45</v>
      </c>
      <c r="R1446" s="0" t="n">
        <v>8.52</v>
      </c>
      <c r="S1446" s="0" t="s">
        <v>45</v>
      </c>
      <c r="T1446" s="0" t="n">
        <v>1.28</v>
      </c>
      <c r="U1446" s="0" t="s">
        <v>45</v>
      </c>
      <c r="V1446" s="0" t="s">
        <v>118</v>
      </c>
      <c r="W1446" s="0" t="s">
        <v>96</v>
      </c>
      <c r="X1446" s="0" t="s">
        <v>48</v>
      </c>
      <c r="Y1446" s="0" t="s">
        <v>6524</v>
      </c>
      <c r="Z1446" s="0" t="n">
        <v>5.96</v>
      </c>
      <c r="AA1446" s="0" t="s">
        <v>45</v>
      </c>
      <c r="AB1446" s="0" t="n">
        <v>1.28</v>
      </c>
      <c r="AC1446" s="0" t="s">
        <v>45</v>
      </c>
      <c r="AD1446" s="0" t="n">
        <v>13</v>
      </c>
      <c r="AE1446" s="0" t="n">
        <f aca="false">AD1446+100</f>
        <v>113</v>
      </c>
      <c r="AF1446" s="8" t="n">
        <f aca="false">((P1446/AE1446)*100)*ABS(I1446)</f>
        <v>8.67256637168142</v>
      </c>
      <c r="AG1446" s="0" t="n">
        <f aca="false">(TRUNC((AF1446*AD1446/100),2))</f>
        <v>1.12</v>
      </c>
      <c r="AH1446" s="0" t="n">
        <f aca="false">TRUNC(AF1446*1.3222,2)</f>
        <v>11.46</v>
      </c>
      <c r="AI1446" s="0" t="n">
        <f aca="false">TRUNC(AG1446*1.3222,2)</f>
        <v>1.48</v>
      </c>
      <c r="AJ1446" s="0" t="n">
        <f aca="false">((P1446-T1446)*0.7+T1446)*ABS(I1446)</f>
        <v>7.244</v>
      </c>
      <c r="AK1446" s="9" t="n">
        <f aca="false">IF(K1446="REFUND",(-1*(AJ1446-AG1446)),(AJ1446-AG1446))</f>
        <v>6.124</v>
      </c>
    </row>
    <row r="1447" customFormat="false" ht="13.8" hidden="false" customHeight="false" outlineLevel="0" collapsed="false">
      <c r="A1447" s="6" t="n">
        <v>42247</v>
      </c>
      <c r="B1447" s="0" t="n">
        <v>954427191141</v>
      </c>
      <c r="C1447" s="0" t="s">
        <v>6525</v>
      </c>
      <c r="D1447" s="0" t="s">
        <v>6526</v>
      </c>
      <c r="E1447" s="7" t="n">
        <v>9781250034502</v>
      </c>
      <c r="F1447" s="0" t="s">
        <v>325</v>
      </c>
      <c r="G1447" s="0" t="s">
        <v>326</v>
      </c>
      <c r="H1447" s="0" t="s">
        <v>64</v>
      </c>
      <c r="I1447" s="0" t="n">
        <v>1</v>
      </c>
      <c r="J1447" s="0" t="s">
        <v>573</v>
      </c>
      <c r="K1447" s="0" t="s">
        <v>43</v>
      </c>
      <c r="L1447" s="0" t="n">
        <v>18.39</v>
      </c>
      <c r="M1447" s="0" t="s">
        <v>44</v>
      </c>
      <c r="N1447" s="0" t="n">
        <v>15.99</v>
      </c>
      <c r="O1447" s="0" t="s">
        <v>44</v>
      </c>
      <c r="P1447" s="0" t="n">
        <v>14.26</v>
      </c>
      <c r="Q1447" s="0" t="s">
        <v>45</v>
      </c>
      <c r="R1447" s="0" t="n">
        <v>12.4</v>
      </c>
      <c r="S1447" s="0" t="s">
        <v>45</v>
      </c>
      <c r="T1447" s="0" t="n">
        <v>1.86</v>
      </c>
      <c r="U1447" s="0" t="s">
        <v>45</v>
      </c>
      <c r="V1447" s="0" t="s">
        <v>118</v>
      </c>
      <c r="W1447" s="0" t="s">
        <v>47</v>
      </c>
      <c r="X1447" s="0" t="s">
        <v>48</v>
      </c>
      <c r="Y1447" s="0" t="s">
        <v>6527</v>
      </c>
      <c r="Z1447" s="0" t="n">
        <v>8.68</v>
      </c>
      <c r="AA1447" s="0" t="s">
        <v>45</v>
      </c>
      <c r="AB1447" s="0" t="n">
        <v>1.86</v>
      </c>
      <c r="AC1447" s="0" t="s">
        <v>45</v>
      </c>
      <c r="AD1447" s="0" t="n">
        <v>13</v>
      </c>
      <c r="AE1447" s="0" t="n">
        <f aca="false">AD1447+100</f>
        <v>113</v>
      </c>
      <c r="AF1447" s="8" t="n">
        <f aca="false">((P1447/AE1447)*100)*ABS(I1447)</f>
        <v>12.6194690265487</v>
      </c>
      <c r="AG1447" s="0" t="n">
        <f aca="false">(TRUNC((AF1447*AD1447/100),2))</f>
        <v>1.64</v>
      </c>
      <c r="AH1447" s="0" t="n">
        <f aca="false">TRUNC(AF1447*1.3222,2)</f>
        <v>16.68</v>
      </c>
      <c r="AI1447" s="0" t="n">
        <f aca="false">TRUNC(AG1447*1.3222,2)</f>
        <v>2.16</v>
      </c>
      <c r="AJ1447" s="0" t="n">
        <f aca="false">((P1447-T1447)*0.7+T1447)*ABS(I1447)</f>
        <v>10.54</v>
      </c>
      <c r="AK1447" s="9" t="n">
        <f aca="false">IF(K1447="REFUND",(-1*(AJ1447-AG1447)),(AJ1447-AG1447))</f>
        <v>8.9</v>
      </c>
    </row>
    <row r="1448" customFormat="false" ht="13.8" hidden="false" customHeight="false" outlineLevel="0" collapsed="false">
      <c r="A1448" s="6" t="n">
        <v>42247</v>
      </c>
      <c r="B1448" s="0" t="n">
        <v>954428389291</v>
      </c>
      <c r="C1448" s="0" t="s">
        <v>6528</v>
      </c>
      <c r="D1448" s="0" t="s">
        <v>6529</v>
      </c>
      <c r="E1448" s="7" t="n">
        <v>9781466850606</v>
      </c>
      <c r="F1448" s="0" t="s">
        <v>137</v>
      </c>
      <c r="G1448" s="0" t="s">
        <v>138</v>
      </c>
      <c r="H1448" s="0" t="s">
        <v>139</v>
      </c>
      <c r="I1448" s="0" t="n">
        <v>1</v>
      </c>
      <c r="J1448" s="0" t="s">
        <v>573</v>
      </c>
      <c r="K1448" s="0" t="s">
        <v>43</v>
      </c>
      <c r="L1448" s="0" t="n">
        <v>17.24</v>
      </c>
      <c r="M1448" s="0" t="s">
        <v>44</v>
      </c>
      <c r="N1448" s="0" t="n">
        <v>14.99</v>
      </c>
      <c r="O1448" s="0" t="s">
        <v>44</v>
      </c>
      <c r="P1448" s="0" t="n">
        <v>13.37</v>
      </c>
      <c r="Q1448" s="0" t="s">
        <v>45</v>
      </c>
      <c r="R1448" s="0" t="n">
        <v>11.63</v>
      </c>
      <c r="S1448" s="0" t="s">
        <v>45</v>
      </c>
      <c r="T1448" s="0" t="n">
        <v>1.74</v>
      </c>
      <c r="U1448" s="0" t="s">
        <v>45</v>
      </c>
      <c r="V1448" s="0" t="s">
        <v>6530</v>
      </c>
      <c r="W1448" s="0" t="s">
        <v>157</v>
      </c>
      <c r="X1448" s="0" t="s">
        <v>48</v>
      </c>
      <c r="Y1448" s="0" t="s">
        <v>6531</v>
      </c>
      <c r="Z1448" s="0" t="n">
        <v>8.14</v>
      </c>
      <c r="AA1448" s="0" t="s">
        <v>45</v>
      </c>
      <c r="AB1448" s="0" t="n">
        <v>1.74</v>
      </c>
      <c r="AC1448" s="0" t="s">
        <v>45</v>
      </c>
      <c r="AD1448" s="0" t="n">
        <v>5</v>
      </c>
      <c r="AE1448" s="0" t="n">
        <f aca="false">AD1448+100</f>
        <v>105</v>
      </c>
      <c r="AF1448" s="8" t="n">
        <f aca="false">((P1448/AE1448)*100)*ABS(I1448)</f>
        <v>12.7333333333333</v>
      </c>
      <c r="AG1448" s="0" t="n">
        <f aca="false">(TRUNC((AF1448*AD1448/100),2))</f>
        <v>0.63</v>
      </c>
      <c r="AH1448" s="0" t="n">
        <f aca="false">TRUNC(AF1448*1.3222,2)</f>
        <v>16.83</v>
      </c>
      <c r="AI1448" s="0" t="n">
        <f aca="false">TRUNC(AG1448*1.3222,2)</f>
        <v>0.83</v>
      </c>
      <c r="AJ1448" s="0" t="n">
        <f aca="false">((P1448-T1448)*0.7+T1448)*ABS(I1448)</f>
        <v>9.881</v>
      </c>
      <c r="AK1448" s="9" t="n">
        <f aca="false">IF(K1448="REFUND",(-1*(AJ1448-AG1448)),(AJ1448-AG1448))</f>
        <v>9.251</v>
      </c>
    </row>
    <row r="1449" customFormat="false" ht="13.8" hidden="false" customHeight="false" outlineLevel="0" collapsed="false">
      <c r="A1449" s="6" t="n">
        <v>42247</v>
      </c>
      <c r="B1449" s="0" t="n">
        <v>954429005141</v>
      </c>
      <c r="C1449" s="0" t="s">
        <v>6532</v>
      </c>
      <c r="D1449" s="0" t="s">
        <v>6533</v>
      </c>
      <c r="E1449" s="7" t="n">
        <v>9781466850606</v>
      </c>
      <c r="F1449" s="0" t="s">
        <v>137</v>
      </c>
      <c r="G1449" s="0" t="s">
        <v>138</v>
      </c>
      <c r="H1449" s="0" t="s">
        <v>139</v>
      </c>
      <c r="I1449" s="0" t="n">
        <v>1</v>
      </c>
      <c r="J1449" s="0" t="s">
        <v>573</v>
      </c>
      <c r="K1449" s="0" t="s">
        <v>43</v>
      </c>
      <c r="L1449" s="0" t="n">
        <v>17.24</v>
      </c>
      <c r="M1449" s="0" t="s">
        <v>44</v>
      </c>
      <c r="N1449" s="0" t="n">
        <v>14.99</v>
      </c>
      <c r="O1449" s="0" t="s">
        <v>44</v>
      </c>
      <c r="P1449" s="0" t="n">
        <v>13.37</v>
      </c>
      <c r="Q1449" s="0" t="s">
        <v>45</v>
      </c>
      <c r="R1449" s="0" t="n">
        <v>11.63</v>
      </c>
      <c r="S1449" s="0" t="s">
        <v>45</v>
      </c>
      <c r="T1449" s="0" t="n">
        <v>1.74</v>
      </c>
      <c r="U1449" s="0" t="s">
        <v>45</v>
      </c>
      <c r="V1449" s="0" t="s">
        <v>118</v>
      </c>
      <c r="W1449" s="0" t="s">
        <v>47</v>
      </c>
      <c r="X1449" s="0" t="s">
        <v>48</v>
      </c>
      <c r="Y1449" s="0" t="s">
        <v>6527</v>
      </c>
      <c r="Z1449" s="0" t="n">
        <v>8.14</v>
      </c>
      <c r="AA1449" s="0" t="s">
        <v>45</v>
      </c>
      <c r="AB1449" s="0" t="n">
        <v>1.74</v>
      </c>
      <c r="AC1449" s="0" t="s">
        <v>45</v>
      </c>
      <c r="AD1449" s="0" t="n">
        <v>13</v>
      </c>
      <c r="AE1449" s="0" t="n">
        <f aca="false">AD1449+100</f>
        <v>113</v>
      </c>
      <c r="AF1449" s="8" t="n">
        <f aca="false">((P1449/AE1449)*100)*ABS(I1449)</f>
        <v>11.8318584070796</v>
      </c>
      <c r="AG1449" s="0" t="n">
        <f aca="false">(TRUNC((AF1449*AD1449/100),2))</f>
        <v>1.53</v>
      </c>
      <c r="AH1449" s="0" t="n">
        <f aca="false">TRUNC(AF1449*1.3222,2)</f>
        <v>15.64</v>
      </c>
      <c r="AI1449" s="0" t="n">
        <f aca="false">TRUNC(AG1449*1.3222,2)</f>
        <v>2.02</v>
      </c>
      <c r="AJ1449" s="0" t="n">
        <f aca="false">((P1449-T1449)*0.7+T1449)*ABS(I1449)</f>
        <v>9.881</v>
      </c>
      <c r="AK1449" s="9" t="n">
        <f aca="false">IF(K1449="REFUND",(-1*(AJ1449-AG1449)),(AJ1449-AG1449))</f>
        <v>8.351</v>
      </c>
    </row>
    <row r="1450" customFormat="false" ht="13.8" hidden="false" customHeight="false" outlineLevel="0" collapsed="false">
      <c r="A1450" s="6" t="n">
        <v>42247</v>
      </c>
      <c r="B1450" s="0" t="n">
        <v>954431042191</v>
      </c>
      <c r="C1450" s="0" t="s">
        <v>6534</v>
      </c>
      <c r="D1450" s="0" t="s">
        <v>6535</v>
      </c>
      <c r="E1450" s="7" t="n">
        <v>9781633752993</v>
      </c>
      <c r="F1450" s="0" t="s">
        <v>724</v>
      </c>
      <c r="G1450" s="0" t="s">
        <v>725</v>
      </c>
      <c r="H1450" s="0" t="s">
        <v>726</v>
      </c>
      <c r="I1450" s="0" t="n">
        <v>1</v>
      </c>
      <c r="J1450" s="0" t="s">
        <v>573</v>
      </c>
      <c r="K1450" s="0" t="s">
        <v>43</v>
      </c>
      <c r="L1450" s="0" t="n">
        <v>3.44</v>
      </c>
      <c r="M1450" s="0" t="s">
        <v>44</v>
      </c>
      <c r="N1450" s="0" t="n">
        <v>2.99</v>
      </c>
      <c r="O1450" s="0" t="s">
        <v>44</v>
      </c>
      <c r="P1450" s="0" t="n">
        <v>2.69</v>
      </c>
      <c r="Q1450" s="0" t="s">
        <v>45</v>
      </c>
      <c r="R1450" s="0" t="n">
        <v>2.34</v>
      </c>
      <c r="S1450" s="0" t="s">
        <v>45</v>
      </c>
      <c r="T1450" s="0" t="n">
        <v>0.35</v>
      </c>
      <c r="U1450" s="0" t="s">
        <v>45</v>
      </c>
      <c r="V1450" s="0" t="s">
        <v>4721</v>
      </c>
      <c r="W1450" s="0" t="s">
        <v>104</v>
      </c>
      <c r="X1450" s="0" t="s">
        <v>48</v>
      </c>
      <c r="Y1450" s="0" t="s">
        <v>6536</v>
      </c>
      <c r="Z1450" s="0" t="n">
        <v>1.64</v>
      </c>
      <c r="AA1450" s="0" t="s">
        <v>45</v>
      </c>
      <c r="AB1450" s="0" t="n">
        <v>0.35</v>
      </c>
      <c r="AC1450" s="0" t="s">
        <v>45</v>
      </c>
      <c r="AD1450" s="0" t="n">
        <v>5</v>
      </c>
      <c r="AE1450" s="0" t="n">
        <f aca="false">AD1450+100</f>
        <v>105</v>
      </c>
      <c r="AF1450" s="8" t="n">
        <f aca="false">((P1450/AE1450)*100)*ABS(I1450)</f>
        <v>2.56190476190476</v>
      </c>
      <c r="AG1450" s="0" t="n">
        <f aca="false">(TRUNC((AF1450*AD1450/100),2))</f>
        <v>0.12</v>
      </c>
      <c r="AH1450" s="0" t="n">
        <f aca="false">TRUNC(AF1450*1.3222,2)</f>
        <v>3.38</v>
      </c>
      <c r="AI1450" s="0" t="n">
        <f aca="false">TRUNC(AG1450*1.3222,2)</f>
        <v>0.15</v>
      </c>
      <c r="AJ1450" s="0" t="n">
        <f aca="false">((P1450-T1450)*0.7+T1450)*ABS(I1450)</f>
        <v>1.988</v>
      </c>
      <c r="AK1450" s="9" t="n">
        <f aca="false">IF(K1450="REFUND",(-1*(AJ1450-AG1450)),(AJ1450-AG1450))</f>
        <v>1.868</v>
      </c>
    </row>
    <row r="1451" customFormat="false" ht="13.8" hidden="false" customHeight="false" outlineLevel="0" collapsed="false">
      <c r="A1451" s="6" t="n">
        <v>42247</v>
      </c>
      <c r="B1451" s="0" t="n">
        <v>954431498391</v>
      </c>
      <c r="C1451" s="0" t="s">
        <v>6537</v>
      </c>
      <c r="D1451" s="0" t="s">
        <v>6538</v>
      </c>
      <c r="E1451" s="7" t="n">
        <v>9781429907019</v>
      </c>
      <c r="F1451" s="0" t="s">
        <v>6539</v>
      </c>
      <c r="G1451" s="0" t="s">
        <v>6540</v>
      </c>
      <c r="H1451" s="0" t="s">
        <v>6541</v>
      </c>
      <c r="I1451" s="0" t="n">
        <v>1</v>
      </c>
      <c r="J1451" s="0" t="s">
        <v>573</v>
      </c>
      <c r="K1451" s="0" t="s">
        <v>43</v>
      </c>
      <c r="L1451" s="0" t="n">
        <v>12.64</v>
      </c>
      <c r="M1451" s="0" t="s">
        <v>44</v>
      </c>
      <c r="N1451" s="0" t="n">
        <v>10.99</v>
      </c>
      <c r="O1451" s="0" t="s">
        <v>44</v>
      </c>
      <c r="P1451" s="0" t="n">
        <v>9.8</v>
      </c>
      <c r="Q1451" s="0" t="s">
        <v>45</v>
      </c>
      <c r="R1451" s="0" t="n">
        <v>8.52</v>
      </c>
      <c r="S1451" s="0" t="s">
        <v>45</v>
      </c>
      <c r="T1451" s="0" t="n">
        <v>1.28</v>
      </c>
      <c r="U1451" s="0" t="s">
        <v>45</v>
      </c>
      <c r="V1451" s="0" t="s">
        <v>6542</v>
      </c>
      <c r="W1451" s="0" t="s">
        <v>96</v>
      </c>
      <c r="X1451" s="0" t="s">
        <v>48</v>
      </c>
      <c r="Y1451" s="0" t="s">
        <v>6543</v>
      </c>
      <c r="Z1451" s="0" t="n">
        <v>5.96</v>
      </c>
      <c r="AA1451" s="0" t="s">
        <v>45</v>
      </c>
      <c r="AB1451" s="0" t="n">
        <v>1.28</v>
      </c>
      <c r="AC1451" s="0" t="s">
        <v>45</v>
      </c>
      <c r="AD1451" s="0" t="n">
        <v>13</v>
      </c>
      <c r="AE1451" s="0" t="n">
        <f aca="false">AD1451+100</f>
        <v>113</v>
      </c>
      <c r="AF1451" s="8" t="n">
        <f aca="false">((P1451/AE1451)*100)*ABS(I1451)</f>
        <v>8.67256637168142</v>
      </c>
      <c r="AG1451" s="0" t="n">
        <f aca="false">(TRUNC((AF1451*AD1451/100),2))</f>
        <v>1.12</v>
      </c>
      <c r="AH1451" s="0" t="n">
        <f aca="false">TRUNC(AF1451*1.3222,2)</f>
        <v>11.46</v>
      </c>
      <c r="AI1451" s="0" t="n">
        <f aca="false">TRUNC(AG1451*1.3222,2)</f>
        <v>1.48</v>
      </c>
      <c r="AJ1451" s="0" t="n">
        <f aca="false">((P1451-T1451)*0.7+T1451)*ABS(I1451)</f>
        <v>7.244</v>
      </c>
      <c r="AK1451" s="9" t="n">
        <f aca="false">IF(K1451="REFUND",(-1*(AJ1451-AG1451)),(AJ1451-AG1451))</f>
        <v>6.124</v>
      </c>
    </row>
    <row r="1452" customFormat="false" ht="13.8" hidden="false" customHeight="false" outlineLevel="0" collapsed="false">
      <c r="A1452" s="6" t="n">
        <v>42247</v>
      </c>
      <c r="B1452" s="0" t="n">
        <v>954434293241</v>
      </c>
      <c r="C1452" s="0" t="s">
        <v>6544</v>
      </c>
      <c r="D1452" s="0" t="s">
        <v>6545</v>
      </c>
      <c r="E1452" s="7" t="n">
        <v>9781429988544</v>
      </c>
      <c r="F1452" s="0" t="s">
        <v>6454</v>
      </c>
      <c r="G1452" s="0" t="s">
        <v>6455</v>
      </c>
      <c r="H1452" s="0" t="s">
        <v>6456</v>
      </c>
      <c r="I1452" s="0" t="n">
        <v>1</v>
      </c>
      <c r="J1452" s="0" t="s">
        <v>573</v>
      </c>
      <c r="K1452" s="0" t="s">
        <v>43</v>
      </c>
      <c r="L1452" s="0" t="n">
        <v>12.64</v>
      </c>
      <c r="M1452" s="0" t="s">
        <v>44</v>
      </c>
      <c r="N1452" s="0" t="n">
        <v>10.99</v>
      </c>
      <c r="O1452" s="0" t="s">
        <v>44</v>
      </c>
      <c r="P1452" s="0" t="n">
        <v>9.8</v>
      </c>
      <c r="Q1452" s="0" t="s">
        <v>45</v>
      </c>
      <c r="R1452" s="0" t="n">
        <v>8.53</v>
      </c>
      <c r="S1452" s="0" t="s">
        <v>45</v>
      </c>
      <c r="T1452" s="0" t="n">
        <v>1.27</v>
      </c>
      <c r="U1452" s="0" t="s">
        <v>45</v>
      </c>
      <c r="V1452" s="0" t="s">
        <v>6546</v>
      </c>
      <c r="W1452" s="0" t="s">
        <v>47</v>
      </c>
      <c r="X1452" s="0" t="s">
        <v>48</v>
      </c>
      <c r="Y1452" s="0" t="s">
        <v>6547</v>
      </c>
      <c r="Z1452" s="0" t="n">
        <v>5.97</v>
      </c>
      <c r="AA1452" s="0" t="s">
        <v>45</v>
      </c>
      <c r="AB1452" s="0" t="n">
        <v>1.27</v>
      </c>
      <c r="AC1452" s="0" t="s">
        <v>45</v>
      </c>
      <c r="AD1452" s="0" t="n">
        <v>13</v>
      </c>
      <c r="AE1452" s="0" t="n">
        <f aca="false">AD1452+100</f>
        <v>113</v>
      </c>
      <c r="AF1452" s="8" t="n">
        <f aca="false">((P1452/AE1452)*100)*ABS(I1452)</f>
        <v>8.67256637168142</v>
      </c>
      <c r="AG1452" s="0" t="n">
        <f aca="false">(TRUNC((AF1452*AD1452/100),2))</f>
        <v>1.12</v>
      </c>
      <c r="AH1452" s="0" t="n">
        <f aca="false">TRUNC(AF1452*1.3222,2)</f>
        <v>11.46</v>
      </c>
      <c r="AI1452" s="0" t="n">
        <f aca="false">TRUNC(AG1452*1.3222,2)</f>
        <v>1.48</v>
      </c>
      <c r="AJ1452" s="0" t="n">
        <f aca="false">((P1452-T1452)*0.7+T1452)*ABS(I1452)</f>
        <v>7.241</v>
      </c>
      <c r="AK1452" s="9" t="n">
        <f aca="false">IF(K1452="REFUND",(-1*(AJ1452-AG1452)),(AJ1452-AG1452))</f>
        <v>6.121</v>
      </c>
    </row>
    <row r="1453" customFormat="false" ht="13.8" hidden="false" customHeight="false" outlineLevel="0" collapsed="false">
      <c r="A1453" s="6" t="n">
        <v>42247</v>
      </c>
      <c r="B1453" s="0" t="n">
        <v>954436833341</v>
      </c>
      <c r="C1453" s="0" t="s">
        <v>6548</v>
      </c>
      <c r="D1453" s="0" t="s">
        <v>6549</v>
      </c>
      <c r="E1453" s="7" t="n">
        <v>9781429963923</v>
      </c>
      <c r="F1453" s="0" t="s">
        <v>122</v>
      </c>
      <c r="G1453" s="0" t="s">
        <v>123</v>
      </c>
      <c r="H1453" s="0" t="s">
        <v>71</v>
      </c>
      <c r="I1453" s="0" t="n">
        <v>1</v>
      </c>
      <c r="J1453" s="0" t="s">
        <v>573</v>
      </c>
      <c r="K1453" s="0" t="s">
        <v>43</v>
      </c>
      <c r="L1453" s="0" t="n">
        <v>11.49</v>
      </c>
      <c r="M1453" s="0" t="s">
        <v>44</v>
      </c>
      <c r="N1453" s="0" t="n">
        <v>9.99</v>
      </c>
      <c r="O1453" s="0" t="s">
        <v>44</v>
      </c>
      <c r="P1453" s="0" t="n">
        <v>8.91</v>
      </c>
      <c r="Q1453" s="0" t="s">
        <v>45</v>
      </c>
      <c r="R1453" s="0" t="n">
        <v>7.75</v>
      </c>
      <c r="S1453" s="0" t="s">
        <v>45</v>
      </c>
      <c r="T1453" s="0" t="n">
        <v>1.16</v>
      </c>
      <c r="U1453" s="0" t="s">
        <v>45</v>
      </c>
      <c r="V1453" s="0" t="s">
        <v>6550</v>
      </c>
      <c r="W1453" s="0" t="s">
        <v>58</v>
      </c>
      <c r="X1453" s="0" t="s">
        <v>48</v>
      </c>
      <c r="Y1453" s="0" t="s">
        <v>6551</v>
      </c>
      <c r="Z1453" s="0" t="n">
        <v>5.43</v>
      </c>
      <c r="AA1453" s="0" t="s">
        <v>45</v>
      </c>
      <c r="AB1453" s="0" t="n">
        <v>1.16</v>
      </c>
      <c r="AC1453" s="0" t="s">
        <v>45</v>
      </c>
      <c r="AD1453" s="0" t="n">
        <v>5</v>
      </c>
      <c r="AE1453" s="0" t="n">
        <f aca="false">AD1453+100</f>
        <v>105</v>
      </c>
      <c r="AF1453" s="8" t="n">
        <f aca="false">((P1453/AE1453)*100)*ABS(I1453)</f>
        <v>8.48571428571429</v>
      </c>
      <c r="AG1453" s="0" t="n">
        <f aca="false">(TRUNC((AF1453*AD1453/100),2))</f>
        <v>0.42</v>
      </c>
      <c r="AH1453" s="0" t="n">
        <f aca="false">TRUNC(AF1453*1.3222,2)</f>
        <v>11.21</v>
      </c>
      <c r="AI1453" s="0" t="n">
        <f aca="false">TRUNC(AG1453*1.3222,2)</f>
        <v>0.55</v>
      </c>
      <c r="AJ1453" s="0" t="n">
        <f aca="false">((P1453-T1453)*0.7+T1453)*ABS(I1453)</f>
        <v>6.585</v>
      </c>
      <c r="AK1453" s="9" t="n">
        <f aca="false">IF(K1453="REFUND",(-1*(AJ1453-AG1453)),(AJ1453-AG1453))</f>
        <v>6.165</v>
      </c>
    </row>
    <row r="1454" customFormat="false" ht="13.8" hidden="false" customHeight="false" outlineLevel="0" collapsed="false">
      <c r="A1454" s="6" t="n">
        <v>42247</v>
      </c>
      <c r="B1454" s="0" t="n">
        <v>954447514291</v>
      </c>
      <c r="C1454" s="0" t="s">
        <v>6552</v>
      </c>
      <c r="D1454" s="0" t="s">
        <v>6553</v>
      </c>
      <c r="E1454" s="7" t="n">
        <v>9781466870024</v>
      </c>
      <c r="F1454" s="0" t="s">
        <v>100</v>
      </c>
      <c r="G1454" s="0" t="s">
        <v>101</v>
      </c>
      <c r="H1454" s="0" t="s">
        <v>102</v>
      </c>
      <c r="I1454" s="0" t="n">
        <v>1</v>
      </c>
      <c r="J1454" s="0" t="s">
        <v>573</v>
      </c>
      <c r="K1454" s="0" t="s">
        <v>43</v>
      </c>
      <c r="L1454" s="0" t="n">
        <v>10.34</v>
      </c>
      <c r="M1454" s="0" t="s">
        <v>44</v>
      </c>
      <c r="N1454" s="0" t="n">
        <v>8.99</v>
      </c>
      <c r="O1454" s="0" t="s">
        <v>44</v>
      </c>
      <c r="P1454" s="0" t="n">
        <v>8.02</v>
      </c>
      <c r="Q1454" s="0" t="s">
        <v>45</v>
      </c>
      <c r="R1454" s="0" t="n">
        <v>6.98</v>
      </c>
      <c r="S1454" s="0" t="s">
        <v>45</v>
      </c>
      <c r="T1454" s="0" t="n">
        <v>1.04</v>
      </c>
      <c r="U1454" s="0" t="s">
        <v>45</v>
      </c>
      <c r="V1454" s="0" t="s">
        <v>6554</v>
      </c>
      <c r="W1454" s="0" t="s">
        <v>1210</v>
      </c>
      <c r="X1454" s="0" t="s">
        <v>48</v>
      </c>
      <c r="Y1454" s="0" t="s">
        <v>6555</v>
      </c>
      <c r="Z1454" s="0" t="n">
        <v>4.89</v>
      </c>
      <c r="AA1454" s="0" t="s">
        <v>45</v>
      </c>
      <c r="AB1454" s="0" t="n">
        <v>1.04</v>
      </c>
      <c r="AC1454" s="0" t="s">
        <v>45</v>
      </c>
      <c r="AD1454" s="0" t="n">
        <v>15</v>
      </c>
      <c r="AE1454" s="0" t="n">
        <f aca="false">AD1454+100</f>
        <v>115</v>
      </c>
      <c r="AF1454" s="8" t="n">
        <f aca="false">((P1454/AE1454)*100)*ABS(I1454)</f>
        <v>6.97391304347826</v>
      </c>
      <c r="AG1454" s="0" t="n">
        <f aca="false">(TRUNC((AF1454*AD1454/100),2))</f>
        <v>1.04</v>
      </c>
      <c r="AH1454" s="0" t="n">
        <f aca="false">TRUNC(AF1454*1.3222,2)</f>
        <v>9.22</v>
      </c>
      <c r="AI1454" s="0" t="n">
        <f aca="false">TRUNC(AG1454*1.3222,2)</f>
        <v>1.37</v>
      </c>
      <c r="AJ1454" s="0" t="n">
        <f aca="false">((P1454-T1454)*0.7+T1454)*ABS(I1454)</f>
        <v>5.926</v>
      </c>
      <c r="AK1454" s="9" t="n">
        <f aca="false">IF(K1454="REFUND",(-1*(AJ1454-AG1454)),(AJ1454-AG1454))</f>
        <v>4.886</v>
      </c>
    </row>
    <row r="1455" customFormat="false" ht="13.8" hidden="false" customHeight="false" outlineLevel="0" collapsed="false">
      <c r="A1455" s="6" t="n">
        <v>42247</v>
      </c>
      <c r="B1455" s="0" t="n">
        <v>954447963191</v>
      </c>
      <c r="C1455" s="0" t="s">
        <v>6556</v>
      </c>
      <c r="D1455" s="0" t="s">
        <v>6557</v>
      </c>
      <c r="E1455" s="7" t="n">
        <v>9781250020550</v>
      </c>
      <c r="F1455" s="0" t="s">
        <v>565</v>
      </c>
      <c r="G1455" s="0" t="s">
        <v>566</v>
      </c>
      <c r="H1455" s="0" t="s">
        <v>567</v>
      </c>
      <c r="I1455" s="0" t="n">
        <v>1</v>
      </c>
      <c r="J1455" s="0" t="s">
        <v>573</v>
      </c>
      <c r="K1455" s="0" t="s">
        <v>43</v>
      </c>
      <c r="L1455" s="0" t="n">
        <v>18.39</v>
      </c>
      <c r="M1455" s="0" t="s">
        <v>44</v>
      </c>
      <c r="N1455" s="0" t="n">
        <v>15.99</v>
      </c>
      <c r="O1455" s="0" t="s">
        <v>44</v>
      </c>
      <c r="P1455" s="0" t="n">
        <v>14.39</v>
      </c>
      <c r="Q1455" s="0" t="s">
        <v>45</v>
      </c>
      <c r="R1455" s="0" t="n">
        <v>12.51</v>
      </c>
      <c r="S1455" s="0" t="s">
        <v>45</v>
      </c>
      <c r="T1455" s="0" t="n">
        <v>1.88</v>
      </c>
      <c r="U1455" s="0" t="s">
        <v>45</v>
      </c>
      <c r="V1455" s="0" t="s">
        <v>1029</v>
      </c>
      <c r="W1455" s="0" t="s">
        <v>157</v>
      </c>
      <c r="X1455" s="0" t="s">
        <v>48</v>
      </c>
      <c r="Y1455" s="0" t="s">
        <v>6558</v>
      </c>
      <c r="Z1455" s="0" t="n">
        <v>8.76</v>
      </c>
      <c r="AA1455" s="0" t="s">
        <v>45</v>
      </c>
      <c r="AB1455" s="0" t="n">
        <v>1.88</v>
      </c>
      <c r="AC1455" s="0" t="s">
        <v>45</v>
      </c>
      <c r="AD1455" s="0" t="n">
        <v>5</v>
      </c>
      <c r="AE1455" s="0" t="n">
        <f aca="false">AD1455+100</f>
        <v>105</v>
      </c>
      <c r="AF1455" s="8" t="n">
        <f aca="false">((P1455/AE1455)*100)*ABS(I1455)</f>
        <v>13.7047619047619</v>
      </c>
      <c r="AG1455" s="0" t="n">
        <f aca="false">(TRUNC((AF1455*AD1455/100),2))</f>
        <v>0.68</v>
      </c>
      <c r="AH1455" s="0" t="n">
        <f aca="false">TRUNC(AF1455*1.3222,2)</f>
        <v>18.12</v>
      </c>
      <c r="AI1455" s="0" t="n">
        <f aca="false">TRUNC(AG1455*1.3222,2)</f>
        <v>0.89</v>
      </c>
      <c r="AJ1455" s="0" t="n">
        <f aca="false">((P1455-T1455)*0.7+T1455)*ABS(I1455)</f>
        <v>10.637</v>
      </c>
      <c r="AK1455" s="9" t="n">
        <f aca="false">IF(K1455="REFUND",(-1*(AJ1455-AG1455)),(AJ1455-AG1455))</f>
        <v>9.957</v>
      </c>
    </row>
    <row r="1456" customFormat="false" ht="13.8" hidden="false" customHeight="false" outlineLevel="0" collapsed="false">
      <c r="A1456" s="6" t="n">
        <v>42247</v>
      </c>
      <c r="B1456" s="0" t="n">
        <v>954449752191</v>
      </c>
      <c r="C1456" s="0" t="s">
        <v>6559</v>
      </c>
      <c r="D1456" s="0" t="s">
        <v>6560</v>
      </c>
      <c r="E1456" s="7" t="n">
        <v>9781633752801</v>
      </c>
      <c r="F1456" s="0" t="s">
        <v>4129</v>
      </c>
      <c r="G1456" s="0" t="s">
        <v>4130</v>
      </c>
      <c r="H1456" s="0" t="s">
        <v>4131</v>
      </c>
      <c r="I1456" s="0" t="n">
        <v>1</v>
      </c>
      <c r="J1456" s="0" t="s">
        <v>573</v>
      </c>
      <c r="K1456" s="0" t="s">
        <v>43</v>
      </c>
      <c r="L1456" s="0" t="n">
        <v>2.29</v>
      </c>
      <c r="M1456" s="0" t="s">
        <v>44</v>
      </c>
      <c r="N1456" s="0" t="n">
        <v>1.99</v>
      </c>
      <c r="O1456" s="0" t="s">
        <v>44</v>
      </c>
      <c r="P1456" s="0" t="n">
        <v>1.79</v>
      </c>
      <c r="Q1456" s="0" t="s">
        <v>45</v>
      </c>
      <c r="R1456" s="0" t="n">
        <v>1.56</v>
      </c>
      <c r="S1456" s="0" t="s">
        <v>45</v>
      </c>
      <c r="T1456" s="0" t="n">
        <v>0.23</v>
      </c>
      <c r="U1456" s="0" t="s">
        <v>45</v>
      </c>
      <c r="V1456" s="0" t="s">
        <v>1329</v>
      </c>
      <c r="W1456" s="0" t="s">
        <v>58</v>
      </c>
      <c r="X1456" s="0" t="s">
        <v>48</v>
      </c>
      <c r="Y1456" s="0" t="s">
        <v>6561</v>
      </c>
      <c r="Z1456" s="0" t="n">
        <v>1.09</v>
      </c>
      <c r="AA1456" s="0" t="s">
        <v>45</v>
      </c>
      <c r="AB1456" s="0" t="n">
        <v>0.23</v>
      </c>
      <c r="AC1456" s="0" t="s">
        <v>45</v>
      </c>
      <c r="AD1456" s="0" t="n">
        <v>5</v>
      </c>
      <c r="AE1456" s="0" t="n">
        <f aca="false">AD1456+100</f>
        <v>105</v>
      </c>
      <c r="AF1456" s="8" t="n">
        <f aca="false">((P1456/AE1456)*100)*ABS(I1456)</f>
        <v>1.7047619047619</v>
      </c>
      <c r="AG1456" s="0" t="n">
        <f aca="false">(TRUNC((AF1456*AD1456/100),2))</f>
        <v>0.08</v>
      </c>
      <c r="AH1456" s="0" t="n">
        <f aca="false">TRUNC(AF1456*1.3222,2)</f>
        <v>2.25</v>
      </c>
      <c r="AI1456" s="0" t="n">
        <f aca="false">TRUNC(AG1456*1.3222,2)</f>
        <v>0.1</v>
      </c>
      <c r="AJ1456" s="0" t="n">
        <f aca="false">((P1456-T1456)*0.7+T1456)*ABS(I1456)</f>
        <v>1.322</v>
      </c>
      <c r="AK1456" s="9" t="n">
        <f aca="false">IF(K1456="REFUND",(-1*(AJ1456-AG1456)),(AJ1456-AG1456))</f>
        <v>1.242</v>
      </c>
    </row>
    <row r="1457" customFormat="false" ht="13.8" hidden="false" customHeight="false" outlineLevel="0" collapsed="false">
      <c r="A1457" s="6" t="n">
        <v>42247</v>
      </c>
      <c r="B1457" s="0" t="n">
        <v>954449753191</v>
      </c>
      <c r="C1457" s="0" t="s">
        <v>6559</v>
      </c>
      <c r="D1457" s="0" t="s">
        <v>6560</v>
      </c>
      <c r="E1457" s="7" t="n">
        <v>9781633752870</v>
      </c>
      <c r="F1457" s="0" t="s">
        <v>1043</v>
      </c>
      <c r="G1457" s="0" t="s">
        <v>1044</v>
      </c>
      <c r="H1457" s="0" t="s">
        <v>1045</v>
      </c>
      <c r="I1457" s="0" t="n">
        <v>1</v>
      </c>
      <c r="J1457" s="0" t="s">
        <v>573</v>
      </c>
      <c r="K1457" s="0" t="s">
        <v>43</v>
      </c>
      <c r="L1457" s="0" t="n">
        <v>2.29</v>
      </c>
      <c r="M1457" s="0" t="s">
        <v>44</v>
      </c>
      <c r="N1457" s="0" t="n">
        <v>1.99</v>
      </c>
      <c r="O1457" s="0" t="s">
        <v>44</v>
      </c>
      <c r="P1457" s="0" t="n">
        <v>1.79</v>
      </c>
      <c r="Q1457" s="0" t="s">
        <v>45</v>
      </c>
      <c r="R1457" s="0" t="n">
        <v>1.56</v>
      </c>
      <c r="S1457" s="0" t="s">
        <v>45</v>
      </c>
      <c r="T1457" s="0" t="n">
        <v>0.23</v>
      </c>
      <c r="U1457" s="0" t="s">
        <v>45</v>
      </c>
      <c r="V1457" s="0" t="s">
        <v>1329</v>
      </c>
      <c r="W1457" s="0" t="s">
        <v>58</v>
      </c>
      <c r="X1457" s="0" t="s">
        <v>48</v>
      </c>
      <c r="Y1457" s="0" t="s">
        <v>6561</v>
      </c>
      <c r="Z1457" s="0" t="n">
        <v>1.09</v>
      </c>
      <c r="AA1457" s="0" t="s">
        <v>45</v>
      </c>
      <c r="AB1457" s="0" t="n">
        <v>0.23</v>
      </c>
      <c r="AC1457" s="0" t="s">
        <v>45</v>
      </c>
      <c r="AD1457" s="0" t="n">
        <v>5</v>
      </c>
      <c r="AE1457" s="0" t="n">
        <f aca="false">AD1457+100</f>
        <v>105</v>
      </c>
      <c r="AF1457" s="8" t="n">
        <f aca="false">((P1457/AE1457)*100)*ABS(I1457)</f>
        <v>1.7047619047619</v>
      </c>
      <c r="AG1457" s="0" t="n">
        <f aca="false">(TRUNC((AF1457*AD1457/100),2))</f>
        <v>0.08</v>
      </c>
      <c r="AH1457" s="0" t="n">
        <f aca="false">TRUNC(AF1457*1.3222,2)</f>
        <v>2.25</v>
      </c>
      <c r="AI1457" s="0" t="n">
        <f aca="false">TRUNC(AG1457*1.3222,2)</f>
        <v>0.1</v>
      </c>
      <c r="AJ1457" s="0" t="n">
        <f aca="false">((P1457-T1457)*0.7+T1457)*ABS(I1457)</f>
        <v>1.322</v>
      </c>
      <c r="AK1457" s="9" t="n">
        <f aca="false">IF(K1457="REFUND",(-1*(AJ1457-AG1457)),(AJ1457-AG1457))</f>
        <v>1.242</v>
      </c>
    </row>
    <row r="1458" customFormat="false" ht="13.8" hidden="false" customHeight="false" outlineLevel="0" collapsed="false">
      <c r="A1458" s="6" t="n">
        <v>42247</v>
      </c>
      <c r="B1458" s="0" t="n">
        <v>954452371391</v>
      </c>
      <c r="C1458" s="0" t="s">
        <v>6562</v>
      </c>
      <c r="D1458" s="0" t="s">
        <v>6563</v>
      </c>
      <c r="E1458" s="7" t="n">
        <v>9780374705329</v>
      </c>
      <c r="F1458" s="0" t="s">
        <v>6409</v>
      </c>
      <c r="G1458" s="0" t="s">
        <v>6410</v>
      </c>
      <c r="H1458" s="0" t="s">
        <v>6411</v>
      </c>
      <c r="I1458" s="0" t="n">
        <v>1</v>
      </c>
      <c r="J1458" s="0" t="s">
        <v>573</v>
      </c>
      <c r="K1458" s="0" t="s">
        <v>43</v>
      </c>
      <c r="L1458" s="0" t="n">
        <v>3.44</v>
      </c>
      <c r="M1458" s="0" t="s">
        <v>44</v>
      </c>
      <c r="N1458" s="0" t="n">
        <v>2.99</v>
      </c>
      <c r="O1458" s="0" t="s">
        <v>44</v>
      </c>
      <c r="P1458" s="0" t="n">
        <v>2.67</v>
      </c>
      <c r="Q1458" s="0" t="s">
        <v>45</v>
      </c>
      <c r="R1458" s="0" t="n">
        <v>2.32</v>
      </c>
      <c r="S1458" s="0" t="s">
        <v>45</v>
      </c>
      <c r="T1458" s="0" t="n">
        <v>0.35</v>
      </c>
      <c r="U1458" s="0" t="s">
        <v>45</v>
      </c>
      <c r="V1458" s="0" t="s">
        <v>111</v>
      </c>
      <c r="W1458" s="0" t="s">
        <v>96</v>
      </c>
      <c r="X1458" s="0" t="s">
        <v>48</v>
      </c>
      <c r="Y1458" s="0" t="s">
        <v>6564</v>
      </c>
      <c r="Z1458" s="0" t="n">
        <v>1.62</v>
      </c>
      <c r="AA1458" s="0" t="s">
        <v>45</v>
      </c>
      <c r="AB1458" s="0" t="n">
        <v>0.35</v>
      </c>
      <c r="AC1458" s="0" t="s">
        <v>45</v>
      </c>
      <c r="AD1458" s="0" t="n">
        <v>13</v>
      </c>
      <c r="AE1458" s="0" t="n">
        <f aca="false">AD1458+100</f>
        <v>113</v>
      </c>
      <c r="AF1458" s="8" t="n">
        <f aca="false">((P1458/AE1458)*100)*ABS(I1458)</f>
        <v>2.36283185840708</v>
      </c>
      <c r="AG1458" s="0" t="n">
        <f aca="false">(TRUNC((AF1458*AD1458/100),2))</f>
        <v>0.3</v>
      </c>
      <c r="AH1458" s="0" t="n">
        <f aca="false">TRUNC(AF1458*1.3222,2)</f>
        <v>3.12</v>
      </c>
      <c r="AI1458" s="0" t="n">
        <f aca="false">TRUNC(AG1458*1.3222,2)</f>
        <v>0.39</v>
      </c>
      <c r="AJ1458" s="0" t="n">
        <f aca="false">((P1458-T1458)*0.7+T1458)*ABS(I1458)</f>
        <v>1.974</v>
      </c>
      <c r="AK1458" s="9" t="n">
        <f aca="false">IF(K1458="REFUND",(-1*(AJ1458-AG1458)),(AJ1458-AG1458))</f>
        <v>1.674</v>
      </c>
    </row>
    <row r="1459" customFormat="false" ht="13.8" hidden="false" customHeight="false" outlineLevel="0" collapsed="false">
      <c r="A1459" s="6" t="n">
        <v>42247</v>
      </c>
      <c r="B1459" s="0" t="n">
        <v>954455284241</v>
      </c>
      <c r="C1459" s="0" t="s">
        <v>6565</v>
      </c>
      <c r="D1459" s="0" t="s">
        <v>6566</v>
      </c>
      <c r="E1459" s="7" t="n">
        <v>9781466850606</v>
      </c>
      <c r="F1459" s="0" t="s">
        <v>137</v>
      </c>
      <c r="G1459" s="0" t="s">
        <v>138</v>
      </c>
      <c r="H1459" s="0" t="s">
        <v>139</v>
      </c>
      <c r="I1459" s="0" t="n">
        <v>1</v>
      </c>
      <c r="J1459" s="0" t="s">
        <v>573</v>
      </c>
      <c r="K1459" s="0" t="s">
        <v>43</v>
      </c>
      <c r="L1459" s="0" t="n">
        <v>17.24</v>
      </c>
      <c r="M1459" s="0" t="s">
        <v>44</v>
      </c>
      <c r="N1459" s="0" t="n">
        <v>14.99</v>
      </c>
      <c r="O1459" s="0" t="s">
        <v>44</v>
      </c>
      <c r="P1459" s="0" t="n">
        <v>13.37</v>
      </c>
      <c r="Q1459" s="0" t="s">
        <v>45</v>
      </c>
      <c r="R1459" s="0" t="n">
        <v>11.63</v>
      </c>
      <c r="S1459" s="0" t="s">
        <v>45</v>
      </c>
      <c r="T1459" s="0" t="n">
        <v>1.74</v>
      </c>
      <c r="U1459" s="0" t="s">
        <v>45</v>
      </c>
      <c r="V1459" s="0" t="s">
        <v>6567</v>
      </c>
      <c r="W1459" s="0" t="s">
        <v>360</v>
      </c>
      <c r="X1459" s="0" t="s">
        <v>48</v>
      </c>
      <c r="Y1459" s="0" t="s">
        <v>6568</v>
      </c>
      <c r="Z1459" s="0" t="n">
        <v>8.14</v>
      </c>
      <c r="AA1459" s="0" t="s">
        <v>45</v>
      </c>
      <c r="AB1459" s="0" t="n">
        <v>1.74</v>
      </c>
      <c r="AC1459" s="0" t="s">
        <v>45</v>
      </c>
      <c r="AD1459" s="0" t="n">
        <v>13</v>
      </c>
      <c r="AE1459" s="0" t="n">
        <f aca="false">AD1459+100</f>
        <v>113</v>
      </c>
      <c r="AF1459" s="8" t="n">
        <f aca="false">((P1459/AE1459)*100)*ABS(I1459)</f>
        <v>11.8318584070796</v>
      </c>
      <c r="AG1459" s="0" t="n">
        <f aca="false">(TRUNC((AF1459*AD1459/100),2))</f>
        <v>1.53</v>
      </c>
      <c r="AH1459" s="0" t="n">
        <f aca="false">TRUNC(AF1459*1.3222,2)</f>
        <v>15.64</v>
      </c>
      <c r="AI1459" s="0" t="n">
        <f aca="false">TRUNC(AG1459*1.3222,2)</f>
        <v>2.02</v>
      </c>
      <c r="AJ1459" s="0" t="n">
        <f aca="false">((P1459-T1459)*0.7+T1459)*ABS(I1459)</f>
        <v>9.881</v>
      </c>
      <c r="AK1459" s="9" t="n">
        <f aca="false">IF(K1459="REFUND",(-1*(AJ1459-AG1459)),(AJ1459-AG1459))</f>
        <v>8.351</v>
      </c>
    </row>
    <row r="1460" customFormat="false" ht="13.8" hidden="false" customHeight="false" outlineLevel="0" collapsed="false">
      <c r="A1460" s="6" t="n">
        <v>42247</v>
      </c>
      <c r="B1460" s="0" t="n">
        <v>954461534191</v>
      </c>
      <c r="C1460" s="0" t="s">
        <v>6569</v>
      </c>
      <c r="D1460" s="0" t="s">
        <v>6570</v>
      </c>
      <c r="E1460" s="7" t="n">
        <v>9781250035035</v>
      </c>
      <c r="F1460" s="0" t="s">
        <v>6571</v>
      </c>
      <c r="G1460" s="0" t="s">
        <v>6572</v>
      </c>
      <c r="H1460" s="0" t="s">
        <v>102</v>
      </c>
      <c r="I1460" s="0" t="n">
        <v>1</v>
      </c>
      <c r="J1460" s="0" t="s">
        <v>573</v>
      </c>
      <c r="K1460" s="0" t="s">
        <v>43</v>
      </c>
      <c r="L1460" s="0" t="n">
        <v>16.09</v>
      </c>
      <c r="M1460" s="0" t="s">
        <v>44</v>
      </c>
      <c r="N1460" s="0" t="n">
        <v>13.99</v>
      </c>
      <c r="O1460" s="0" t="s">
        <v>44</v>
      </c>
      <c r="P1460" s="0" t="n">
        <v>12.54</v>
      </c>
      <c r="Q1460" s="0" t="s">
        <v>45</v>
      </c>
      <c r="R1460" s="0" t="n">
        <v>10.9</v>
      </c>
      <c r="S1460" s="0" t="s">
        <v>45</v>
      </c>
      <c r="T1460" s="0" t="n">
        <v>1.64</v>
      </c>
      <c r="U1460" s="0" t="s">
        <v>45</v>
      </c>
      <c r="V1460" s="0" t="s">
        <v>118</v>
      </c>
      <c r="W1460" s="0" t="s">
        <v>96</v>
      </c>
      <c r="X1460" s="0" t="s">
        <v>48</v>
      </c>
      <c r="Y1460" s="0" t="s">
        <v>6573</v>
      </c>
      <c r="Z1460" s="0" t="n">
        <v>7.63</v>
      </c>
      <c r="AA1460" s="0" t="s">
        <v>45</v>
      </c>
      <c r="AB1460" s="0" t="n">
        <v>1.64</v>
      </c>
      <c r="AC1460" s="0" t="s">
        <v>45</v>
      </c>
      <c r="AD1460" s="0" t="n">
        <v>13</v>
      </c>
      <c r="AE1460" s="0" t="n">
        <f aca="false">AD1460+100</f>
        <v>113</v>
      </c>
      <c r="AF1460" s="8" t="n">
        <f aca="false">((P1460/AE1460)*100)*ABS(I1460)</f>
        <v>11.0973451327434</v>
      </c>
      <c r="AG1460" s="0" t="n">
        <f aca="false">(TRUNC((AF1460*AD1460/100),2))</f>
        <v>1.44</v>
      </c>
      <c r="AH1460" s="0" t="n">
        <f aca="false">TRUNC(AF1460*1.3222,2)</f>
        <v>14.67</v>
      </c>
      <c r="AI1460" s="0" t="n">
        <f aca="false">TRUNC(AG1460*1.3222,2)</f>
        <v>1.9</v>
      </c>
      <c r="AJ1460" s="0" t="n">
        <f aca="false">((P1460-T1460)*0.7+T1460)*ABS(I1460)</f>
        <v>9.27</v>
      </c>
      <c r="AK1460" s="9" t="n">
        <f aca="false">IF(K1460="REFUND",(-1*(AJ1460-AG1460)),(AJ1460-AG1460))</f>
        <v>7.83</v>
      </c>
    </row>
    <row r="1461" customFormat="false" ht="13.8" hidden="false" customHeight="false" outlineLevel="0" collapsed="false">
      <c r="A1461" s="6" t="n">
        <v>42247</v>
      </c>
      <c r="B1461" s="0" t="n">
        <v>954462912291</v>
      </c>
      <c r="C1461" s="0" t="s">
        <v>6574</v>
      </c>
      <c r="D1461" s="0" t="s">
        <v>6575</v>
      </c>
      <c r="E1461" s="7" t="n">
        <v>9781466804234</v>
      </c>
      <c r="F1461" s="0" t="s">
        <v>6576</v>
      </c>
      <c r="G1461" s="0" t="s">
        <v>6577</v>
      </c>
      <c r="H1461" s="0" t="s">
        <v>6578</v>
      </c>
      <c r="I1461" s="0" t="n">
        <v>1</v>
      </c>
      <c r="J1461" s="0" t="s">
        <v>573</v>
      </c>
      <c r="K1461" s="0" t="s">
        <v>43</v>
      </c>
      <c r="L1461" s="0" t="n">
        <v>10.34</v>
      </c>
      <c r="M1461" s="0" t="s">
        <v>44</v>
      </c>
      <c r="N1461" s="0" t="n">
        <v>8.99</v>
      </c>
      <c r="O1461" s="0" t="s">
        <v>44</v>
      </c>
      <c r="P1461" s="0" t="n">
        <v>8.02</v>
      </c>
      <c r="Q1461" s="0" t="s">
        <v>45</v>
      </c>
      <c r="R1461" s="0" t="n">
        <v>6.97</v>
      </c>
      <c r="S1461" s="0" t="s">
        <v>45</v>
      </c>
      <c r="T1461" s="0" t="n">
        <v>1.05</v>
      </c>
      <c r="U1461" s="0" t="s">
        <v>45</v>
      </c>
      <c r="V1461" s="0" t="s">
        <v>703</v>
      </c>
      <c r="W1461" s="0" t="s">
        <v>47</v>
      </c>
      <c r="X1461" s="0" t="s">
        <v>48</v>
      </c>
      <c r="Y1461" s="0" t="s">
        <v>6579</v>
      </c>
      <c r="Z1461" s="0" t="n">
        <v>4.88</v>
      </c>
      <c r="AA1461" s="0" t="s">
        <v>45</v>
      </c>
      <c r="AB1461" s="0" t="n">
        <v>1.05</v>
      </c>
      <c r="AC1461" s="0" t="s">
        <v>45</v>
      </c>
      <c r="AD1461" s="0" t="n">
        <v>13</v>
      </c>
      <c r="AE1461" s="0" t="n">
        <f aca="false">AD1461+100</f>
        <v>113</v>
      </c>
      <c r="AF1461" s="8" t="n">
        <f aca="false">((P1461/AE1461)*100)*ABS(I1461)</f>
        <v>7.09734513274336</v>
      </c>
      <c r="AG1461" s="0" t="n">
        <f aca="false">(TRUNC((AF1461*AD1461/100),2))</f>
        <v>0.92</v>
      </c>
      <c r="AH1461" s="0" t="n">
        <f aca="false">TRUNC(AF1461*1.3222,2)</f>
        <v>9.38</v>
      </c>
      <c r="AI1461" s="0" t="n">
        <f aca="false">TRUNC(AG1461*1.3222,2)</f>
        <v>1.21</v>
      </c>
      <c r="AJ1461" s="0" t="n">
        <f aca="false">((P1461-T1461)*0.7+T1461)*ABS(I1461)</f>
        <v>5.929</v>
      </c>
      <c r="AK1461" s="9" t="n">
        <f aca="false">IF(K1461="REFUND",(-1*(AJ1461-AG1461)),(AJ1461-AG1461))</f>
        <v>5.009</v>
      </c>
    </row>
    <row r="1462" customFormat="false" ht="13.8" hidden="false" customHeight="false" outlineLevel="0" collapsed="false">
      <c r="A1462" s="6" t="n">
        <v>42247</v>
      </c>
      <c r="B1462" s="0" t="n">
        <v>954464356191</v>
      </c>
      <c r="C1462" s="0" t="s">
        <v>6580</v>
      </c>
      <c r="D1462" s="0" t="s">
        <v>6581</v>
      </c>
      <c r="E1462" s="7" t="n">
        <v>9781250055712</v>
      </c>
      <c r="F1462" s="0" t="s">
        <v>2415</v>
      </c>
      <c r="G1462" s="0" t="s">
        <v>2416</v>
      </c>
      <c r="H1462" s="0" t="s">
        <v>2417</v>
      </c>
      <c r="I1462" s="0" t="n">
        <v>1</v>
      </c>
      <c r="J1462" s="0" t="s">
        <v>573</v>
      </c>
      <c r="K1462" s="0" t="s">
        <v>43</v>
      </c>
      <c r="L1462" s="0" t="n">
        <v>12.64</v>
      </c>
      <c r="M1462" s="0" t="s">
        <v>44</v>
      </c>
      <c r="N1462" s="0" t="n">
        <v>10.99</v>
      </c>
      <c r="O1462" s="0" t="s">
        <v>44</v>
      </c>
      <c r="P1462" s="0" t="n">
        <v>9.85</v>
      </c>
      <c r="Q1462" s="0" t="s">
        <v>45</v>
      </c>
      <c r="R1462" s="0" t="n">
        <v>8.56</v>
      </c>
      <c r="S1462" s="0" t="s">
        <v>45</v>
      </c>
      <c r="T1462" s="0" t="n">
        <v>1.29</v>
      </c>
      <c r="U1462" s="0" t="s">
        <v>45</v>
      </c>
      <c r="V1462" s="0" t="s">
        <v>2604</v>
      </c>
      <c r="W1462" s="0" t="s">
        <v>157</v>
      </c>
      <c r="X1462" s="0" t="s">
        <v>48</v>
      </c>
      <c r="Y1462" s="0" t="s">
        <v>6582</v>
      </c>
      <c r="Z1462" s="0" t="n">
        <v>5.99</v>
      </c>
      <c r="AA1462" s="0" t="s">
        <v>45</v>
      </c>
      <c r="AB1462" s="0" t="n">
        <v>1.29</v>
      </c>
      <c r="AC1462" s="0" t="s">
        <v>45</v>
      </c>
      <c r="AD1462" s="0" t="n">
        <v>5</v>
      </c>
      <c r="AE1462" s="0" t="n">
        <f aca="false">AD1462+100</f>
        <v>105</v>
      </c>
      <c r="AF1462" s="8" t="n">
        <f aca="false">((P1462/AE1462)*100)*ABS(I1462)</f>
        <v>9.38095238095238</v>
      </c>
      <c r="AG1462" s="0" t="n">
        <f aca="false">(TRUNC((AF1462*AD1462/100),2))</f>
        <v>0.46</v>
      </c>
      <c r="AH1462" s="0" t="n">
        <f aca="false">TRUNC(AF1462*1.3222,2)</f>
        <v>12.4</v>
      </c>
      <c r="AI1462" s="0" t="n">
        <f aca="false">TRUNC(AG1462*1.3222,2)</f>
        <v>0.6</v>
      </c>
      <c r="AJ1462" s="0" t="n">
        <f aca="false">((P1462-T1462)*0.7+T1462)*ABS(I1462)</f>
        <v>7.282</v>
      </c>
      <c r="AK1462" s="9" t="n">
        <f aca="false">IF(K1462="REFUND",(-1*(AJ1462-AG1462)),(AJ1462-AG1462))</f>
        <v>6.822</v>
      </c>
    </row>
    <row r="1463" customFormat="false" ht="13.8" hidden="false" customHeight="false" outlineLevel="0" collapsed="false">
      <c r="A1463" s="6" t="n">
        <v>42247</v>
      </c>
      <c r="B1463" s="0" t="n">
        <v>954465079191</v>
      </c>
      <c r="C1463" s="0" t="s">
        <v>6583</v>
      </c>
      <c r="D1463" s="0" t="s">
        <v>6584</v>
      </c>
      <c r="E1463" s="7" t="n">
        <v>9781429936521</v>
      </c>
      <c r="F1463" s="0" t="s">
        <v>6395</v>
      </c>
      <c r="G1463" s="0" t="s">
        <v>6396</v>
      </c>
      <c r="H1463" s="0" t="s">
        <v>2417</v>
      </c>
      <c r="I1463" s="0" t="n">
        <v>1</v>
      </c>
      <c r="J1463" s="0" t="s">
        <v>573</v>
      </c>
      <c r="K1463" s="0" t="s">
        <v>43</v>
      </c>
      <c r="L1463" s="0" t="n">
        <v>12.64</v>
      </c>
      <c r="M1463" s="0" t="s">
        <v>44</v>
      </c>
      <c r="N1463" s="0" t="n">
        <v>10.99</v>
      </c>
      <c r="O1463" s="0" t="s">
        <v>44</v>
      </c>
      <c r="P1463" s="0" t="n">
        <v>9.88</v>
      </c>
      <c r="Q1463" s="0" t="s">
        <v>45</v>
      </c>
      <c r="R1463" s="0" t="n">
        <v>8.59</v>
      </c>
      <c r="S1463" s="0" t="s">
        <v>45</v>
      </c>
      <c r="T1463" s="0" t="n">
        <v>1.29</v>
      </c>
      <c r="U1463" s="0" t="s">
        <v>45</v>
      </c>
      <c r="V1463" s="0" t="s">
        <v>2604</v>
      </c>
      <c r="W1463" s="0" t="s">
        <v>157</v>
      </c>
      <c r="X1463" s="0" t="s">
        <v>48</v>
      </c>
      <c r="Y1463" s="0" t="s">
        <v>6582</v>
      </c>
      <c r="Z1463" s="0" t="n">
        <v>6.01</v>
      </c>
      <c r="AA1463" s="0" t="s">
        <v>45</v>
      </c>
      <c r="AB1463" s="0" t="n">
        <v>1.29</v>
      </c>
      <c r="AC1463" s="0" t="s">
        <v>45</v>
      </c>
      <c r="AD1463" s="0" t="n">
        <v>5</v>
      </c>
      <c r="AE1463" s="0" t="n">
        <f aca="false">AD1463+100</f>
        <v>105</v>
      </c>
      <c r="AF1463" s="8" t="n">
        <f aca="false">((P1463/AE1463)*100)*ABS(I1463)</f>
        <v>9.40952380952381</v>
      </c>
      <c r="AG1463" s="0" t="n">
        <f aca="false">(TRUNC((AF1463*AD1463/100),2))</f>
        <v>0.47</v>
      </c>
      <c r="AH1463" s="0" t="n">
        <f aca="false">TRUNC(AF1463*1.3222,2)</f>
        <v>12.44</v>
      </c>
      <c r="AI1463" s="0" t="n">
        <f aca="false">TRUNC(AG1463*1.3222,2)</f>
        <v>0.62</v>
      </c>
      <c r="AJ1463" s="0" t="n">
        <f aca="false">((P1463-T1463)*0.7+T1463)*ABS(I1463)</f>
        <v>7.303</v>
      </c>
      <c r="AK1463" s="9" t="n">
        <f aca="false">IF(K1463="REFUND",(-1*(AJ1463-AG1463)),(AJ1463-AG1463))</f>
        <v>6.833</v>
      </c>
    </row>
    <row r="1464" customFormat="false" ht="13.8" hidden="false" customHeight="false" outlineLevel="0" collapsed="false">
      <c r="A1464" s="6" t="n">
        <v>42247</v>
      </c>
      <c r="B1464" s="0" t="n">
        <v>954465391191</v>
      </c>
      <c r="C1464" s="0" t="s">
        <v>6585</v>
      </c>
      <c r="D1464" s="0" t="s">
        <v>6586</v>
      </c>
      <c r="E1464" s="7" t="n">
        <v>9780312207281</v>
      </c>
      <c r="F1464" s="0" t="s">
        <v>6587</v>
      </c>
      <c r="G1464" s="0" t="s">
        <v>6588</v>
      </c>
      <c r="H1464" s="0" t="s">
        <v>2417</v>
      </c>
      <c r="I1464" s="0" t="n">
        <v>1</v>
      </c>
      <c r="J1464" s="0" t="s">
        <v>573</v>
      </c>
      <c r="K1464" s="0" t="s">
        <v>43</v>
      </c>
      <c r="L1464" s="0" t="n">
        <v>12.64</v>
      </c>
      <c r="M1464" s="0" t="s">
        <v>44</v>
      </c>
      <c r="N1464" s="0" t="n">
        <v>10.99</v>
      </c>
      <c r="O1464" s="0" t="s">
        <v>44</v>
      </c>
      <c r="P1464" s="0" t="n">
        <v>9.89</v>
      </c>
      <c r="Q1464" s="0" t="s">
        <v>45</v>
      </c>
      <c r="R1464" s="0" t="n">
        <v>8.6</v>
      </c>
      <c r="S1464" s="0" t="s">
        <v>45</v>
      </c>
      <c r="T1464" s="0" t="n">
        <v>1.29</v>
      </c>
      <c r="U1464" s="0" t="s">
        <v>45</v>
      </c>
      <c r="V1464" s="0" t="s">
        <v>2604</v>
      </c>
      <c r="W1464" s="0" t="s">
        <v>157</v>
      </c>
      <c r="X1464" s="0" t="s">
        <v>48</v>
      </c>
      <c r="Y1464" s="0" t="s">
        <v>6582</v>
      </c>
      <c r="Z1464" s="0" t="n">
        <v>6.02</v>
      </c>
      <c r="AA1464" s="0" t="s">
        <v>45</v>
      </c>
      <c r="AB1464" s="0" t="n">
        <v>1.29</v>
      </c>
      <c r="AC1464" s="0" t="s">
        <v>45</v>
      </c>
      <c r="AD1464" s="0" t="n">
        <v>5</v>
      </c>
      <c r="AE1464" s="0" t="n">
        <f aca="false">AD1464+100</f>
        <v>105</v>
      </c>
      <c r="AF1464" s="8" t="n">
        <f aca="false">((P1464/AE1464)*100)*ABS(I1464)</f>
        <v>9.41904761904762</v>
      </c>
      <c r="AG1464" s="0" t="n">
        <f aca="false">(TRUNC((AF1464*AD1464/100),2))</f>
        <v>0.47</v>
      </c>
      <c r="AH1464" s="0" t="n">
        <f aca="false">TRUNC(AF1464*1.3222,2)</f>
        <v>12.45</v>
      </c>
      <c r="AI1464" s="0" t="n">
        <f aca="false">TRUNC(AG1464*1.3222,2)</f>
        <v>0.62</v>
      </c>
      <c r="AJ1464" s="0" t="n">
        <f aca="false">((P1464-T1464)*0.7+T1464)*ABS(I1464)</f>
        <v>7.31</v>
      </c>
      <c r="AK1464" s="9" t="n">
        <f aca="false">IF(K1464="REFUND",(-1*(AJ1464-AG1464)),(AJ1464-AG1464))</f>
        <v>6.84</v>
      </c>
    </row>
    <row r="1465" customFormat="false" ht="13.8" hidden="false" customHeight="false" outlineLevel="0" collapsed="false">
      <c r="A1465" s="6" t="n">
        <v>42247</v>
      </c>
      <c r="B1465" s="0" t="n">
        <v>954466571141</v>
      </c>
      <c r="C1465" s="0" t="s">
        <v>6589</v>
      </c>
      <c r="D1465" s="0" t="s">
        <v>6590</v>
      </c>
      <c r="E1465" s="7" t="n">
        <v>9781250017420</v>
      </c>
      <c r="F1465" s="0" t="s">
        <v>6591</v>
      </c>
      <c r="G1465" s="0" t="s">
        <v>6592</v>
      </c>
      <c r="H1465" s="0" t="s">
        <v>110</v>
      </c>
      <c r="I1465" s="0" t="n">
        <v>1</v>
      </c>
      <c r="J1465" s="0" t="s">
        <v>573</v>
      </c>
      <c r="K1465" s="0" t="s">
        <v>43</v>
      </c>
      <c r="L1465" s="0" t="n">
        <v>12.64</v>
      </c>
      <c r="M1465" s="0" t="s">
        <v>44</v>
      </c>
      <c r="N1465" s="0" t="n">
        <v>10.99</v>
      </c>
      <c r="O1465" s="0" t="s">
        <v>44</v>
      </c>
      <c r="P1465" s="0" t="n">
        <v>9.88</v>
      </c>
      <c r="Q1465" s="0" t="s">
        <v>45</v>
      </c>
      <c r="R1465" s="0" t="n">
        <v>8.59</v>
      </c>
      <c r="S1465" s="0" t="s">
        <v>45</v>
      </c>
      <c r="T1465" s="0" t="n">
        <v>1.29</v>
      </c>
      <c r="U1465" s="0" t="s">
        <v>45</v>
      </c>
      <c r="V1465" s="0" t="s">
        <v>3155</v>
      </c>
      <c r="W1465" s="0" t="s">
        <v>157</v>
      </c>
      <c r="X1465" s="0" t="s">
        <v>48</v>
      </c>
      <c r="Y1465" s="0" t="s">
        <v>3156</v>
      </c>
      <c r="Z1465" s="0" t="n">
        <v>6.01</v>
      </c>
      <c r="AA1465" s="0" t="s">
        <v>45</v>
      </c>
      <c r="AB1465" s="0" t="n">
        <v>1.29</v>
      </c>
      <c r="AC1465" s="0" t="s">
        <v>45</v>
      </c>
      <c r="AD1465" s="0" t="n">
        <v>5</v>
      </c>
      <c r="AE1465" s="0" t="n">
        <f aca="false">AD1465+100</f>
        <v>105</v>
      </c>
      <c r="AF1465" s="8" t="n">
        <f aca="false">((P1465/AE1465)*100)*ABS(I1465)</f>
        <v>9.40952380952381</v>
      </c>
      <c r="AG1465" s="0" t="n">
        <f aca="false">(TRUNC((AF1465*AD1465/100),2))</f>
        <v>0.47</v>
      </c>
      <c r="AH1465" s="0" t="n">
        <f aca="false">TRUNC(AF1465*1.3222,2)</f>
        <v>12.44</v>
      </c>
      <c r="AI1465" s="0" t="n">
        <f aca="false">TRUNC(AG1465*1.3222,2)</f>
        <v>0.62</v>
      </c>
      <c r="AJ1465" s="0" t="n">
        <f aca="false">((P1465-T1465)*0.7+T1465)*ABS(I1465)</f>
        <v>7.303</v>
      </c>
      <c r="AK1465" s="9" t="n">
        <f aca="false">IF(K1465="REFUND",(-1*(AJ1465-AG1465)),(AJ1465-AG1465))</f>
        <v>6.833</v>
      </c>
    </row>
    <row r="1466" customFormat="false" ht="13.8" hidden="false" customHeight="false" outlineLevel="0" collapsed="false">
      <c r="A1466" s="6" t="n">
        <v>42247</v>
      </c>
      <c r="B1466" s="0" t="n">
        <v>954467416141</v>
      </c>
      <c r="C1466" s="0" t="s">
        <v>6593</v>
      </c>
      <c r="D1466" s="0" t="s">
        <v>6594</v>
      </c>
      <c r="E1466" s="7" t="n">
        <v>9781429907828</v>
      </c>
      <c r="F1466" s="0" t="s">
        <v>5813</v>
      </c>
      <c r="G1466" s="0" t="s">
        <v>5814</v>
      </c>
      <c r="H1466" s="0" t="s">
        <v>110</v>
      </c>
      <c r="I1466" s="0" t="n">
        <v>1</v>
      </c>
      <c r="J1466" s="0" t="s">
        <v>573</v>
      </c>
      <c r="K1466" s="0" t="s">
        <v>43</v>
      </c>
      <c r="L1466" s="0" t="n">
        <v>12.64</v>
      </c>
      <c r="M1466" s="0" t="s">
        <v>44</v>
      </c>
      <c r="N1466" s="0" t="n">
        <v>10.99</v>
      </c>
      <c r="O1466" s="0" t="s">
        <v>44</v>
      </c>
      <c r="P1466" s="0" t="n">
        <v>9.85</v>
      </c>
      <c r="Q1466" s="0" t="s">
        <v>45</v>
      </c>
      <c r="R1466" s="0" t="n">
        <v>8.56</v>
      </c>
      <c r="S1466" s="0" t="s">
        <v>45</v>
      </c>
      <c r="T1466" s="0" t="n">
        <v>1.29</v>
      </c>
      <c r="U1466" s="0" t="s">
        <v>45</v>
      </c>
      <c r="V1466" s="0" t="s">
        <v>3155</v>
      </c>
      <c r="W1466" s="0" t="s">
        <v>157</v>
      </c>
      <c r="X1466" s="0" t="s">
        <v>48</v>
      </c>
      <c r="Y1466" s="0" t="s">
        <v>3156</v>
      </c>
      <c r="Z1466" s="0" t="n">
        <v>5.99</v>
      </c>
      <c r="AA1466" s="0" t="s">
        <v>45</v>
      </c>
      <c r="AB1466" s="0" t="n">
        <v>1.29</v>
      </c>
      <c r="AC1466" s="0" t="s">
        <v>45</v>
      </c>
      <c r="AD1466" s="0" t="n">
        <v>5</v>
      </c>
      <c r="AE1466" s="0" t="n">
        <f aca="false">AD1466+100</f>
        <v>105</v>
      </c>
      <c r="AF1466" s="8" t="n">
        <f aca="false">((P1466/AE1466)*100)*ABS(I1466)</f>
        <v>9.38095238095238</v>
      </c>
      <c r="AG1466" s="0" t="n">
        <f aca="false">(TRUNC((AF1466*AD1466/100),2))</f>
        <v>0.46</v>
      </c>
      <c r="AH1466" s="0" t="n">
        <f aca="false">TRUNC(AF1466*1.3222,2)</f>
        <v>12.4</v>
      </c>
      <c r="AI1466" s="0" t="n">
        <f aca="false">TRUNC(AG1466*1.3222,2)</f>
        <v>0.6</v>
      </c>
      <c r="AJ1466" s="0" t="n">
        <f aca="false">((P1466-T1466)*0.7+T1466)*ABS(I1466)</f>
        <v>7.282</v>
      </c>
      <c r="AK1466" s="9" t="n">
        <f aca="false">IF(K1466="REFUND",(-1*(AJ1466-AG1466)),(AJ1466-AG1466))</f>
        <v>6.822</v>
      </c>
    </row>
    <row r="1467" customFormat="false" ht="13.8" hidden="false" customHeight="false" outlineLevel="0" collapsed="false">
      <c r="A1467" s="6" t="n">
        <v>42247</v>
      </c>
      <c r="B1467" s="0" t="n">
        <v>954471390391</v>
      </c>
      <c r="C1467" s="0" t="s">
        <v>6595</v>
      </c>
      <c r="D1467" s="0" t="s">
        <v>6596</v>
      </c>
      <c r="E1467" s="7" t="n">
        <v>9781466854222</v>
      </c>
      <c r="F1467" s="0" t="s">
        <v>6597</v>
      </c>
      <c r="G1467" s="0" t="s">
        <v>6598</v>
      </c>
      <c r="H1467" s="0" t="s">
        <v>1465</v>
      </c>
      <c r="I1467" s="0" t="n">
        <v>1</v>
      </c>
      <c r="J1467" s="0" t="s">
        <v>573</v>
      </c>
      <c r="K1467" s="0" t="s">
        <v>43</v>
      </c>
      <c r="L1467" s="0" t="n">
        <v>5.74</v>
      </c>
      <c r="M1467" s="0" t="s">
        <v>44</v>
      </c>
      <c r="N1467" s="0" t="n">
        <v>4.99</v>
      </c>
      <c r="O1467" s="0" t="s">
        <v>44</v>
      </c>
      <c r="P1467" s="0" t="n">
        <v>4.46</v>
      </c>
      <c r="Q1467" s="0" t="s">
        <v>45</v>
      </c>
      <c r="R1467" s="0" t="n">
        <v>3.87</v>
      </c>
      <c r="S1467" s="0" t="s">
        <v>45</v>
      </c>
      <c r="T1467" s="0" t="n">
        <v>0.59</v>
      </c>
      <c r="U1467" s="0" t="s">
        <v>45</v>
      </c>
      <c r="V1467" s="0" t="s">
        <v>2559</v>
      </c>
      <c r="W1467" s="0" t="s">
        <v>273</v>
      </c>
      <c r="X1467" s="0" t="s">
        <v>48</v>
      </c>
      <c r="Y1467" s="0" t="s">
        <v>6599</v>
      </c>
      <c r="Z1467" s="0" t="n">
        <v>2.71</v>
      </c>
      <c r="AA1467" s="0" t="s">
        <v>45</v>
      </c>
      <c r="AB1467" s="0" t="n">
        <v>0.59</v>
      </c>
      <c r="AC1467" s="0" t="s">
        <v>45</v>
      </c>
      <c r="AD1467" s="0" t="n">
        <v>5</v>
      </c>
      <c r="AE1467" s="0" t="n">
        <f aca="false">AD1467+100</f>
        <v>105</v>
      </c>
      <c r="AF1467" s="8" t="n">
        <f aca="false">((P1467/AE1467)*100)*ABS(I1467)</f>
        <v>4.24761904761905</v>
      </c>
      <c r="AG1467" s="0" t="n">
        <f aca="false">(TRUNC((AF1467*AD1467/100),2))</f>
        <v>0.21</v>
      </c>
      <c r="AH1467" s="0" t="n">
        <f aca="false">TRUNC(AF1467*1.3222,2)</f>
        <v>5.61</v>
      </c>
      <c r="AI1467" s="0" t="n">
        <f aca="false">TRUNC(AG1467*1.3222,2)</f>
        <v>0.27</v>
      </c>
      <c r="AJ1467" s="0" t="n">
        <f aca="false">((P1467-T1467)*0.7+T1467)*ABS(I1467)</f>
        <v>3.299</v>
      </c>
      <c r="AK1467" s="9" t="n">
        <f aca="false">IF(K1467="REFUND",(-1*(AJ1467-AG1467)),(AJ1467-AG1467))</f>
        <v>3.089</v>
      </c>
    </row>
    <row r="1468" customFormat="false" ht="13.8" hidden="false" customHeight="false" outlineLevel="0" collapsed="false">
      <c r="A1468" s="6" t="n">
        <v>42247</v>
      </c>
      <c r="B1468" s="0" t="n">
        <v>954479961191</v>
      </c>
      <c r="C1468" s="0" t="s">
        <v>6600</v>
      </c>
      <c r="D1468" s="0" t="s">
        <v>6601</v>
      </c>
      <c r="E1468" s="7" t="n">
        <v>9781466860414</v>
      </c>
      <c r="F1468" s="0" t="s">
        <v>6602</v>
      </c>
      <c r="G1468" s="0" t="s">
        <v>6603</v>
      </c>
      <c r="H1468" s="0" t="s">
        <v>6604</v>
      </c>
      <c r="I1468" s="0" t="n">
        <v>1</v>
      </c>
      <c r="J1468" s="0" t="s">
        <v>573</v>
      </c>
      <c r="K1468" s="0" t="s">
        <v>43</v>
      </c>
      <c r="L1468" s="0" t="n">
        <v>5.74</v>
      </c>
      <c r="M1468" s="0" t="s">
        <v>44</v>
      </c>
      <c r="N1468" s="0" t="n">
        <v>4.99</v>
      </c>
      <c r="O1468" s="0" t="s">
        <v>44</v>
      </c>
      <c r="P1468" s="0" t="n">
        <v>4.47</v>
      </c>
      <c r="Q1468" s="0" t="s">
        <v>45</v>
      </c>
      <c r="R1468" s="0" t="n">
        <v>3.89</v>
      </c>
      <c r="S1468" s="0" t="s">
        <v>45</v>
      </c>
      <c r="T1468" s="0" t="n">
        <v>0.58</v>
      </c>
      <c r="U1468" s="0" t="s">
        <v>45</v>
      </c>
      <c r="V1468" s="0" t="s">
        <v>6605</v>
      </c>
      <c r="W1468" s="0" t="s">
        <v>188</v>
      </c>
      <c r="X1468" s="0" t="s">
        <v>48</v>
      </c>
      <c r="Y1468" s="0" t="s">
        <v>6606</v>
      </c>
      <c r="Z1468" s="0" t="n">
        <v>2.72</v>
      </c>
      <c r="AA1468" s="0" t="s">
        <v>45</v>
      </c>
      <c r="AB1468" s="0" t="n">
        <v>0.58</v>
      </c>
      <c r="AC1468" s="0" t="s">
        <v>45</v>
      </c>
      <c r="AD1468" s="0" t="n">
        <v>15</v>
      </c>
      <c r="AE1468" s="0" t="n">
        <f aca="false">AD1468+100</f>
        <v>115</v>
      </c>
      <c r="AF1468" s="8" t="n">
        <f aca="false">((P1468/AE1468)*100)*ABS(I1468)</f>
        <v>3.88695652173913</v>
      </c>
      <c r="AG1468" s="0" t="n">
        <f aca="false">(TRUNC((AF1468*AD1468/100),2))</f>
        <v>0.58</v>
      </c>
      <c r="AH1468" s="0" t="n">
        <f aca="false">TRUNC(AF1468*1.3222,2)</f>
        <v>5.13</v>
      </c>
      <c r="AI1468" s="0" t="n">
        <f aca="false">TRUNC(AG1468*1.3222,2)</f>
        <v>0.76</v>
      </c>
      <c r="AJ1468" s="0" t="n">
        <f aca="false">((P1468-T1468)*0.7+T1468)*ABS(I1468)</f>
        <v>3.303</v>
      </c>
      <c r="AK1468" s="9" t="n">
        <f aca="false">IF(K1468="REFUND",(-1*(AJ1468-AG1468)),(AJ1468-AG1468))</f>
        <v>2.723</v>
      </c>
    </row>
    <row r="1469" customFormat="false" ht="13.8" hidden="false" customHeight="false" outlineLevel="0" collapsed="false">
      <c r="A1469" s="6" t="n">
        <v>42247</v>
      </c>
      <c r="B1469" s="0" t="n">
        <v>954482073141</v>
      </c>
      <c r="C1469" s="0" t="s">
        <v>6607</v>
      </c>
      <c r="D1469" s="0" t="s">
        <v>6608</v>
      </c>
      <c r="E1469" s="7" t="n">
        <v>9781466848900</v>
      </c>
      <c r="F1469" s="0" t="s">
        <v>84</v>
      </c>
      <c r="G1469" s="0" t="s">
        <v>85</v>
      </c>
      <c r="H1469" s="0" t="s">
        <v>86</v>
      </c>
      <c r="I1469" s="0" t="n">
        <v>1</v>
      </c>
      <c r="J1469" s="0" t="s">
        <v>573</v>
      </c>
      <c r="K1469" s="0" t="s">
        <v>43</v>
      </c>
      <c r="L1469" s="0" t="n">
        <v>18.39</v>
      </c>
      <c r="M1469" s="0" t="s">
        <v>44</v>
      </c>
      <c r="N1469" s="0" t="n">
        <v>15.99</v>
      </c>
      <c r="O1469" s="0" t="s">
        <v>44</v>
      </c>
      <c r="P1469" s="0" t="n">
        <v>14.26</v>
      </c>
      <c r="Q1469" s="0" t="s">
        <v>45</v>
      </c>
      <c r="R1469" s="0" t="n">
        <v>12.4</v>
      </c>
      <c r="S1469" s="0" t="s">
        <v>45</v>
      </c>
      <c r="T1469" s="0" t="n">
        <v>1.86</v>
      </c>
      <c r="U1469" s="0" t="s">
        <v>45</v>
      </c>
      <c r="V1469" s="0" t="s">
        <v>6609</v>
      </c>
      <c r="W1469" s="0" t="s">
        <v>47</v>
      </c>
      <c r="X1469" s="0" t="s">
        <v>48</v>
      </c>
      <c r="Y1469" s="0" t="s">
        <v>6610</v>
      </c>
      <c r="Z1469" s="0" t="n">
        <v>8.68</v>
      </c>
      <c r="AA1469" s="0" t="s">
        <v>45</v>
      </c>
      <c r="AB1469" s="0" t="n">
        <v>1.86</v>
      </c>
      <c r="AC1469" s="0" t="s">
        <v>45</v>
      </c>
      <c r="AD1469" s="0" t="n">
        <v>13</v>
      </c>
      <c r="AE1469" s="0" t="n">
        <f aca="false">AD1469+100</f>
        <v>113</v>
      </c>
      <c r="AF1469" s="8" t="n">
        <f aca="false">((P1469/AE1469)*100)*ABS(I1469)</f>
        <v>12.6194690265487</v>
      </c>
      <c r="AG1469" s="0" t="n">
        <f aca="false">(TRUNC((AF1469*AD1469/100),2))</f>
        <v>1.64</v>
      </c>
      <c r="AH1469" s="0" t="n">
        <f aca="false">TRUNC(AF1469*1.3222,2)</f>
        <v>16.68</v>
      </c>
      <c r="AI1469" s="0" t="n">
        <f aca="false">TRUNC(AG1469*1.3222,2)</f>
        <v>2.16</v>
      </c>
      <c r="AJ1469" s="0" t="n">
        <f aca="false">((P1469-T1469)*0.7+T1469)*ABS(I1469)</f>
        <v>10.54</v>
      </c>
      <c r="AK1469" s="9" t="n">
        <f aca="false">IF(K1469="REFUND",(-1*(AJ1469-AG1469)),(AJ1469-AG1469))</f>
        <v>8.9</v>
      </c>
    </row>
    <row r="1470" customFormat="false" ht="13.8" hidden="false" customHeight="false" outlineLevel="0" collapsed="false">
      <c r="A1470" s="6" t="n">
        <v>42247</v>
      </c>
      <c r="B1470" s="0" t="n">
        <v>954489786241</v>
      </c>
      <c r="C1470" s="0" t="s">
        <v>6611</v>
      </c>
      <c r="D1470" s="0" t="s">
        <v>6612</v>
      </c>
      <c r="E1470" s="7" t="n">
        <v>9781250022950</v>
      </c>
      <c r="F1470" s="0" t="s">
        <v>6613</v>
      </c>
      <c r="G1470" s="0" t="s">
        <v>6614</v>
      </c>
      <c r="H1470" s="0" t="s">
        <v>6615</v>
      </c>
      <c r="I1470" s="0" t="n">
        <v>1</v>
      </c>
      <c r="J1470" s="0" t="s">
        <v>573</v>
      </c>
      <c r="K1470" s="0" t="s">
        <v>43</v>
      </c>
      <c r="L1470" s="0" t="n">
        <v>16.09</v>
      </c>
      <c r="M1470" s="0" t="s">
        <v>44</v>
      </c>
      <c r="N1470" s="0" t="n">
        <v>13.99</v>
      </c>
      <c r="O1470" s="0" t="s">
        <v>44</v>
      </c>
      <c r="P1470" s="0" t="n">
        <v>12.48</v>
      </c>
      <c r="Q1470" s="0" t="s">
        <v>45</v>
      </c>
      <c r="R1470" s="0" t="n">
        <v>10.85</v>
      </c>
      <c r="S1470" s="0" t="s">
        <v>45</v>
      </c>
      <c r="T1470" s="0" t="n">
        <v>1.63</v>
      </c>
      <c r="U1470" s="0" t="s">
        <v>45</v>
      </c>
      <c r="V1470" s="0" t="s">
        <v>1373</v>
      </c>
      <c r="W1470" s="0" t="s">
        <v>80</v>
      </c>
      <c r="X1470" s="0" t="s">
        <v>48</v>
      </c>
      <c r="Y1470" s="0" t="s">
        <v>6616</v>
      </c>
      <c r="Z1470" s="0" t="n">
        <v>7.6</v>
      </c>
      <c r="AA1470" s="0" t="s">
        <v>45</v>
      </c>
      <c r="AB1470" s="0" t="n">
        <v>1.63</v>
      </c>
      <c r="AC1470" s="0" t="s">
        <v>45</v>
      </c>
      <c r="AD1470" s="0" t="n">
        <v>5</v>
      </c>
      <c r="AE1470" s="0" t="n">
        <f aca="false">AD1470+100</f>
        <v>105</v>
      </c>
      <c r="AF1470" s="8" t="n">
        <f aca="false">((P1470/AE1470)*100)*ABS(I1470)</f>
        <v>11.8857142857143</v>
      </c>
      <c r="AG1470" s="0" t="n">
        <f aca="false">(TRUNC((AF1470*AD1470/100),2))</f>
        <v>0.59</v>
      </c>
      <c r="AH1470" s="0" t="n">
        <f aca="false">TRUNC(AF1470*1.3222,2)</f>
        <v>15.71</v>
      </c>
      <c r="AI1470" s="0" t="n">
        <f aca="false">TRUNC(AG1470*1.3222,2)</f>
        <v>0.78</v>
      </c>
      <c r="AJ1470" s="0" t="n">
        <f aca="false">((P1470-T1470)*0.7+T1470)*ABS(I1470)</f>
        <v>9.225</v>
      </c>
      <c r="AK1470" s="9" t="n">
        <f aca="false">IF(K1470="REFUND",(-1*(AJ1470-AG1470)),(AJ1470-AG1470))</f>
        <v>8.635</v>
      </c>
    </row>
    <row r="1471" customFormat="false" ht="13.8" hidden="false" customHeight="false" outlineLevel="0" collapsed="false">
      <c r="A1471" s="6" t="n">
        <v>42247</v>
      </c>
      <c r="B1471" s="0" t="n">
        <v>954491387341</v>
      </c>
      <c r="C1471" s="0" t="s">
        <v>6617</v>
      </c>
      <c r="D1471" s="0" t="s">
        <v>6618</v>
      </c>
      <c r="E1471" s="7" t="n">
        <v>9781250055712</v>
      </c>
      <c r="F1471" s="0" t="s">
        <v>2415</v>
      </c>
      <c r="G1471" s="0" t="s">
        <v>2416</v>
      </c>
      <c r="H1471" s="0" t="s">
        <v>2417</v>
      </c>
      <c r="I1471" s="0" t="n">
        <v>1</v>
      </c>
      <c r="J1471" s="0" t="s">
        <v>573</v>
      </c>
      <c r="K1471" s="0" t="s">
        <v>43</v>
      </c>
      <c r="L1471" s="0" t="n">
        <v>12.64</v>
      </c>
      <c r="M1471" s="0" t="s">
        <v>44</v>
      </c>
      <c r="N1471" s="0" t="n">
        <v>10.99</v>
      </c>
      <c r="O1471" s="0" t="s">
        <v>44</v>
      </c>
      <c r="P1471" s="0" t="n">
        <v>9.8</v>
      </c>
      <c r="Q1471" s="0" t="s">
        <v>45</v>
      </c>
      <c r="R1471" s="0" t="n">
        <v>8.52</v>
      </c>
      <c r="S1471" s="0" t="s">
        <v>45</v>
      </c>
      <c r="T1471" s="0" t="n">
        <v>1.28</v>
      </c>
      <c r="U1471" s="0" t="s">
        <v>45</v>
      </c>
      <c r="V1471" s="0" t="s">
        <v>118</v>
      </c>
      <c r="W1471" s="0" t="s">
        <v>47</v>
      </c>
      <c r="X1471" s="0" t="s">
        <v>48</v>
      </c>
      <c r="Y1471" s="0" t="s">
        <v>6619</v>
      </c>
      <c r="Z1471" s="0" t="n">
        <v>5.96</v>
      </c>
      <c r="AA1471" s="0" t="s">
        <v>45</v>
      </c>
      <c r="AB1471" s="0" t="n">
        <v>1.28</v>
      </c>
      <c r="AC1471" s="0" t="s">
        <v>45</v>
      </c>
      <c r="AD1471" s="0" t="n">
        <v>13</v>
      </c>
      <c r="AE1471" s="0" t="n">
        <f aca="false">AD1471+100</f>
        <v>113</v>
      </c>
      <c r="AF1471" s="8" t="n">
        <f aca="false">((P1471/AE1471)*100)*ABS(I1471)</f>
        <v>8.67256637168142</v>
      </c>
      <c r="AG1471" s="0" t="n">
        <f aca="false">(TRUNC((AF1471*AD1471/100),2))</f>
        <v>1.12</v>
      </c>
      <c r="AH1471" s="0" t="n">
        <f aca="false">TRUNC(AF1471*1.3222,2)</f>
        <v>11.46</v>
      </c>
      <c r="AI1471" s="0" t="n">
        <f aca="false">TRUNC(AG1471*1.3222,2)</f>
        <v>1.48</v>
      </c>
      <c r="AJ1471" s="0" t="n">
        <f aca="false">((P1471-T1471)*0.7+T1471)*ABS(I1471)</f>
        <v>7.244</v>
      </c>
      <c r="AK1471" s="9" t="n">
        <f aca="false">IF(K1471="REFUND",(-1*(AJ1471-AG1471)),(AJ1471-AG1471))</f>
        <v>6.124</v>
      </c>
    </row>
    <row r="1472" customFormat="false" ht="13.8" hidden="false" customHeight="false" outlineLevel="0" collapsed="false">
      <c r="A1472" s="6" t="n">
        <v>42247</v>
      </c>
      <c r="B1472" s="0" t="n">
        <v>954492089241</v>
      </c>
      <c r="C1472" s="0" t="s">
        <v>6620</v>
      </c>
      <c r="D1472" s="0" t="s">
        <v>6621</v>
      </c>
      <c r="E1472" s="7" t="n">
        <v>9781250034502</v>
      </c>
      <c r="F1472" s="0" t="s">
        <v>325</v>
      </c>
      <c r="G1472" s="0" t="s">
        <v>326</v>
      </c>
      <c r="H1472" s="0" t="s">
        <v>64</v>
      </c>
      <c r="I1472" s="0" t="n">
        <v>1</v>
      </c>
      <c r="J1472" s="0" t="s">
        <v>573</v>
      </c>
      <c r="K1472" s="0" t="s">
        <v>43</v>
      </c>
      <c r="L1472" s="0" t="n">
        <v>18.39</v>
      </c>
      <c r="M1472" s="0" t="s">
        <v>44</v>
      </c>
      <c r="N1472" s="0" t="n">
        <v>15.99</v>
      </c>
      <c r="O1472" s="0" t="s">
        <v>44</v>
      </c>
      <c r="P1472" s="0" t="n">
        <v>14.26</v>
      </c>
      <c r="Q1472" s="0" t="s">
        <v>45</v>
      </c>
      <c r="R1472" s="0" t="n">
        <v>12.4</v>
      </c>
      <c r="S1472" s="0" t="s">
        <v>45</v>
      </c>
      <c r="T1472" s="0" t="n">
        <v>1.86</v>
      </c>
      <c r="U1472" s="0" t="s">
        <v>45</v>
      </c>
      <c r="V1472" s="0" t="s">
        <v>928</v>
      </c>
      <c r="W1472" s="0" t="s">
        <v>6622</v>
      </c>
      <c r="X1472" s="0" t="s">
        <v>48</v>
      </c>
      <c r="Y1472" s="0" t="s">
        <v>6623</v>
      </c>
      <c r="Z1472" s="0" t="n">
        <v>8.68</v>
      </c>
      <c r="AA1472" s="0" t="s">
        <v>45</v>
      </c>
      <c r="AB1472" s="0" t="n">
        <v>1.86</v>
      </c>
      <c r="AC1472" s="0" t="s">
        <v>45</v>
      </c>
      <c r="AD1472" s="0" t="n">
        <v>5</v>
      </c>
      <c r="AE1472" s="0" t="n">
        <f aca="false">AD1472+100</f>
        <v>105</v>
      </c>
      <c r="AF1472" s="8" t="n">
        <f aca="false">((P1472/AE1472)*100)*ABS(I1472)</f>
        <v>13.5809523809524</v>
      </c>
      <c r="AG1472" s="0" t="n">
        <f aca="false">(TRUNC((AF1472*AD1472/100),2))</f>
        <v>0.67</v>
      </c>
      <c r="AH1472" s="0" t="n">
        <f aca="false">TRUNC(AF1472*1.3222,2)</f>
        <v>17.95</v>
      </c>
      <c r="AI1472" s="0" t="n">
        <f aca="false">TRUNC(AG1472*1.3222,2)</f>
        <v>0.88</v>
      </c>
      <c r="AJ1472" s="0" t="n">
        <f aca="false">((P1472-T1472)*0.7+T1472)*ABS(I1472)</f>
        <v>10.54</v>
      </c>
      <c r="AK1472" s="9" t="n">
        <f aca="false">IF(K1472="REFUND",(-1*(AJ1472-AG1472)),(AJ1472-AG1472))</f>
        <v>9.87</v>
      </c>
    </row>
    <row r="1473" customFormat="false" ht="13.8" hidden="false" customHeight="false" outlineLevel="0" collapsed="false">
      <c r="A1473" s="6" t="n">
        <v>42247</v>
      </c>
      <c r="B1473" s="0" t="n">
        <v>954493017141</v>
      </c>
      <c r="C1473" s="0" t="s">
        <v>6624</v>
      </c>
      <c r="D1473" s="0" t="s">
        <v>6625</v>
      </c>
      <c r="E1473" s="7" t="n">
        <v>9781429991216</v>
      </c>
      <c r="F1473" s="0" t="s">
        <v>614</v>
      </c>
      <c r="G1473" s="0" t="s">
        <v>615</v>
      </c>
      <c r="H1473" s="0" t="s">
        <v>139</v>
      </c>
      <c r="I1473" s="0" t="n">
        <v>1</v>
      </c>
      <c r="J1473" s="0" t="s">
        <v>573</v>
      </c>
      <c r="K1473" s="0" t="s">
        <v>43</v>
      </c>
      <c r="L1473" s="0" t="n">
        <v>12.64</v>
      </c>
      <c r="M1473" s="0" t="s">
        <v>44</v>
      </c>
      <c r="N1473" s="0" t="n">
        <v>10.99</v>
      </c>
      <c r="O1473" s="0" t="s">
        <v>44</v>
      </c>
      <c r="P1473" s="0" t="n">
        <v>9.8</v>
      </c>
      <c r="Q1473" s="0" t="s">
        <v>45</v>
      </c>
      <c r="R1473" s="0" t="n">
        <v>8.53</v>
      </c>
      <c r="S1473" s="0" t="s">
        <v>45</v>
      </c>
      <c r="T1473" s="0" t="n">
        <v>1.27</v>
      </c>
      <c r="U1473" s="0" t="s">
        <v>45</v>
      </c>
      <c r="V1473" s="0" t="s">
        <v>1685</v>
      </c>
      <c r="W1473" s="0" t="s">
        <v>47</v>
      </c>
      <c r="X1473" s="0" t="s">
        <v>48</v>
      </c>
      <c r="Y1473" s="0" t="s">
        <v>6626</v>
      </c>
      <c r="Z1473" s="0" t="n">
        <v>5.97</v>
      </c>
      <c r="AA1473" s="0" t="s">
        <v>45</v>
      </c>
      <c r="AB1473" s="0" t="n">
        <v>1.27</v>
      </c>
      <c r="AC1473" s="0" t="s">
        <v>45</v>
      </c>
      <c r="AD1473" s="0" t="n">
        <v>13</v>
      </c>
      <c r="AE1473" s="0" t="n">
        <f aca="false">AD1473+100</f>
        <v>113</v>
      </c>
      <c r="AF1473" s="8" t="n">
        <f aca="false">((P1473/AE1473)*100)*ABS(I1473)</f>
        <v>8.67256637168142</v>
      </c>
      <c r="AG1473" s="0" t="n">
        <f aca="false">(TRUNC((AF1473*AD1473/100),2))</f>
        <v>1.12</v>
      </c>
      <c r="AH1473" s="0" t="n">
        <f aca="false">TRUNC(AF1473*1.3222,2)</f>
        <v>11.46</v>
      </c>
      <c r="AI1473" s="0" t="n">
        <f aca="false">TRUNC(AG1473*1.3222,2)</f>
        <v>1.48</v>
      </c>
      <c r="AJ1473" s="0" t="n">
        <f aca="false">((P1473-T1473)*0.7+T1473)*ABS(I1473)</f>
        <v>7.241</v>
      </c>
      <c r="AK1473" s="9" t="n">
        <f aca="false">IF(K1473="REFUND",(-1*(AJ1473-AG1473)),(AJ1473-AG1473))</f>
        <v>6.121</v>
      </c>
    </row>
    <row r="1474" customFormat="false" ht="13.8" hidden="false" customHeight="false" outlineLevel="0" collapsed="false">
      <c r="A1474" s="6" t="n">
        <v>42247</v>
      </c>
      <c r="B1474" s="0" t="n">
        <v>954496205191</v>
      </c>
      <c r="C1474" s="0" t="s">
        <v>6627</v>
      </c>
      <c r="D1474" s="0" t="s">
        <v>6628</v>
      </c>
      <c r="E1474" s="7" t="n">
        <v>9781429908160</v>
      </c>
      <c r="F1474" s="0" t="s">
        <v>6629</v>
      </c>
      <c r="G1474" s="0" t="s">
        <v>6630</v>
      </c>
      <c r="H1474" s="0" t="s">
        <v>6631</v>
      </c>
      <c r="I1474" s="0" t="n">
        <v>1</v>
      </c>
      <c r="J1474" s="0" t="s">
        <v>573</v>
      </c>
      <c r="K1474" s="0" t="s">
        <v>43</v>
      </c>
      <c r="L1474" s="0" t="n">
        <v>11.49</v>
      </c>
      <c r="M1474" s="0" t="s">
        <v>44</v>
      </c>
      <c r="N1474" s="0" t="n">
        <v>9.99</v>
      </c>
      <c r="O1474" s="0" t="s">
        <v>44</v>
      </c>
      <c r="P1474" s="0" t="n">
        <v>8.99</v>
      </c>
      <c r="Q1474" s="0" t="s">
        <v>45</v>
      </c>
      <c r="R1474" s="0" t="n">
        <v>7.82</v>
      </c>
      <c r="S1474" s="0" t="s">
        <v>45</v>
      </c>
      <c r="T1474" s="0" t="n">
        <v>1.17</v>
      </c>
      <c r="U1474" s="0" t="s">
        <v>45</v>
      </c>
      <c r="V1474" s="0" t="s">
        <v>79</v>
      </c>
      <c r="W1474" s="0" t="s">
        <v>104</v>
      </c>
      <c r="X1474" s="0" t="s">
        <v>48</v>
      </c>
      <c r="Y1474" s="0" t="s">
        <v>6632</v>
      </c>
      <c r="Z1474" s="0" t="n">
        <v>5.47</v>
      </c>
      <c r="AA1474" s="0" t="s">
        <v>45</v>
      </c>
      <c r="AB1474" s="0" t="n">
        <v>1.17</v>
      </c>
      <c r="AC1474" s="0" t="s">
        <v>45</v>
      </c>
      <c r="AD1474" s="0" t="n">
        <v>5</v>
      </c>
      <c r="AE1474" s="0" t="n">
        <f aca="false">AD1474+100</f>
        <v>105</v>
      </c>
      <c r="AF1474" s="8" t="n">
        <f aca="false">((P1474/AE1474)*100)*ABS(I1474)</f>
        <v>8.56190476190476</v>
      </c>
      <c r="AG1474" s="0" t="n">
        <f aca="false">(TRUNC((AF1474*AD1474/100),2))</f>
        <v>0.42</v>
      </c>
      <c r="AH1474" s="0" t="n">
        <f aca="false">TRUNC(AF1474*1.3222,2)</f>
        <v>11.32</v>
      </c>
      <c r="AI1474" s="0" t="n">
        <f aca="false">TRUNC(AG1474*1.3222,2)</f>
        <v>0.55</v>
      </c>
      <c r="AJ1474" s="0" t="n">
        <f aca="false">((P1474-T1474)*0.7+T1474)*ABS(I1474)</f>
        <v>6.644</v>
      </c>
      <c r="AK1474" s="9" t="n">
        <f aca="false">IF(K1474="REFUND",(-1*(AJ1474-AG1474)),(AJ1474-AG1474))</f>
        <v>6.224</v>
      </c>
    </row>
    <row r="1475" customFormat="false" ht="13.8" hidden="false" customHeight="false" outlineLevel="0" collapsed="false">
      <c r="A1475" s="6" t="n">
        <v>42247</v>
      </c>
      <c r="B1475" s="0" t="n">
        <v>954500953391</v>
      </c>
      <c r="C1475" s="0" t="s">
        <v>6633</v>
      </c>
      <c r="D1475" s="0" t="s">
        <v>6634</v>
      </c>
      <c r="E1475" s="7" t="n">
        <v>9781429960533</v>
      </c>
      <c r="F1475" s="0" t="s">
        <v>2211</v>
      </c>
      <c r="G1475" s="0" t="s">
        <v>2212</v>
      </c>
      <c r="H1475" s="0" t="s">
        <v>272</v>
      </c>
      <c r="I1475" s="0" t="n">
        <v>1</v>
      </c>
      <c r="J1475" s="0" t="s">
        <v>573</v>
      </c>
      <c r="K1475" s="0" t="s">
        <v>43</v>
      </c>
      <c r="L1475" s="0" t="n">
        <v>12.64</v>
      </c>
      <c r="M1475" s="0" t="s">
        <v>44</v>
      </c>
      <c r="N1475" s="0" t="n">
        <v>10.99</v>
      </c>
      <c r="O1475" s="0" t="s">
        <v>44</v>
      </c>
      <c r="P1475" s="0" t="n">
        <v>9.8</v>
      </c>
      <c r="Q1475" s="0" t="s">
        <v>45</v>
      </c>
      <c r="R1475" s="0" t="n">
        <v>8.53</v>
      </c>
      <c r="S1475" s="0" t="s">
        <v>45</v>
      </c>
      <c r="T1475" s="0" t="n">
        <v>1.27</v>
      </c>
      <c r="U1475" s="0" t="s">
        <v>45</v>
      </c>
      <c r="V1475" s="0" t="s">
        <v>6635</v>
      </c>
      <c r="W1475" s="0" t="s">
        <v>360</v>
      </c>
      <c r="X1475" s="0" t="s">
        <v>48</v>
      </c>
      <c r="Y1475" s="0" t="s">
        <v>6636</v>
      </c>
      <c r="Z1475" s="0" t="n">
        <v>5.97</v>
      </c>
      <c r="AA1475" s="0" t="s">
        <v>45</v>
      </c>
      <c r="AB1475" s="0" t="n">
        <v>1.27</v>
      </c>
      <c r="AC1475" s="0" t="s">
        <v>45</v>
      </c>
      <c r="AD1475" s="0" t="n">
        <v>13</v>
      </c>
      <c r="AE1475" s="0" t="n">
        <f aca="false">AD1475+100</f>
        <v>113</v>
      </c>
      <c r="AF1475" s="8" t="n">
        <f aca="false">((P1475/AE1475)*100)*ABS(I1475)</f>
        <v>8.67256637168142</v>
      </c>
      <c r="AG1475" s="0" t="n">
        <f aca="false">(TRUNC((AF1475*AD1475/100),2))</f>
        <v>1.12</v>
      </c>
      <c r="AH1475" s="0" t="n">
        <f aca="false">TRUNC(AF1475*1.3222,2)</f>
        <v>11.46</v>
      </c>
      <c r="AI1475" s="0" t="n">
        <f aca="false">TRUNC(AG1475*1.3222,2)</f>
        <v>1.48</v>
      </c>
      <c r="AJ1475" s="0" t="n">
        <f aca="false">((P1475-T1475)*0.7+T1475)*ABS(I1475)</f>
        <v>7.241</v>
      </c>
      <c r="AK1475" s="9" t="n">
        <f aca="false">IF(K1475="REFUND",(-1*(AJ1475-AG1475)),(AJ1475-AG1475))</f>
        <v>6.121</v>
      </c>
    </row>
    <row r="1476" customFormat="false" ht="13.8" hidden="false" customHeight="false" outlineLevel="0" collapsed="false">
      <c r="A1476" s="6" t="n">
        <v>42247</v>
      </c>
      <c r="B1476" s="0" t="n">
        <v>954504611291</v>
      </c>
      <c r="C1476" s="0" t="s">
        <v>6637</v>
      </c>
      <c r="D1476" s="0" t="s">
        <v>6638</v>
      </c>
      <c r="E1476" s="7" t="n">
        <v>9781429903554</v>
      </c>
      <c r="F1476" s="0" t="s">
        <v>6639</v>
      </c>
      <c r="G1476" s="0" t="s">
        <v>6640</v>
      </c>
      <c r="H1476" s="0" t="s">
        <v>6055</v>
      </c>
      <c r="I1476" s="0" t="n">
        <v>1</v>
      </c>
      <c r="J1476" s="0" t="s">
        <v>573</v>
      </c>
      <c r="K1476" s="0" t="s">
        <v>43</v>
      </c>
      <c r="L1476" s="0" t="n">
        <v>10.34</v>
      </c>
      <c r="M1476" s="0" t="s">
        <v>44</v>
      </c>
      <c r="N1476" s="0" t="n">
        <v>8.99</v>
      </c>
      <c r="O1476" s="0" t="s">
        <v>44</v>
      </c>
      <c r="P1476" s="0" t="n">
        <v>8.5</v>
      </c>
      <c r="Q1476" s="0" t="s">
        <v>45</v>
      </c>
      <c r="R1476" s="0" t="n">
        <v>7.39</v>
      </c>
      <c r="S1476" s="0" t="s">
        <v>45</v>
      </c>
      <c r="T1476" s="0" t="n">
        <v>1.11</v>
      </c>
      <c r="U1476" s="0" t="s">
        <v>45</v>
      </c>
      <c r="V1476" s="0" t="s">
        <v>6641</v>
      </c>
      <c r="W1476" s="0" t="s">
        <v>360</v>
      </c>
      <c r="X1476" s="0" t="s">
        <v>48</v>
      </c>
      <c r="Y1476" s="0" t="s">
        <v>6642</v>
      </c>
      <c r="Z1476" s="0" t="n">
        <v>5.17</v>
      </c>
      <c r="AA1476" s="0" t="s">
        <v>45</v>
      </c>
      <c r="AB1476" s="0" t="n">
        <v>1.11</v>
      </c>
      <c r="AC1476" s="0" t="s">
        <v>45</v>
      </c>
      <c r="AD1476" s="0" t="n">
        <v>13</v>
      </c>
      <c r="AE1476" s="0" t="n">
        <f aca="false">AD1476+100</f>
        <v>113</v>
      </c>
      <c r="AF1476" s="8" t="n">
        <f aca="false">((P1476/AE1476)*100)*ABS(I1476)</f>
        <v>7.52212389380531</v>
      </c>
      <c r="AG1476" s="0" t="n">
        <f aca="false">(TRUNC((AF1476*AD1476/100),2))</f>
        <v>0.97</v>
      </c>
      <c r="AH1476" s="0" t="n">
        <f aca="false">TRUNC(AF1476*1.3222,2)</f>
        <v>9.94</v>
      </c>
      <c r="AI1476" s="0" t="n">
        <f aca="false">TRUNC(AG1476*1.3222,2)</f>
        <v>1.28</v>
      </c>
      <c r="AJ1476" s="0" t="n">
        <f aca="false">((P1476-T1476)*0.7+T1476)*ABS(I1476)</f>
        <v>6.283</v>
      </c>
      <c r="AK1476" s="9" t="n">
        <f aca="false">IF(K1476="REFUND",(-1*(AJ1476-AG1476)),(AJ1476-AG1476))</f>
        <v>5.313</v>
      </c>
    </row>
    <row r="1477" customFormat="false" ht="13.8" hidden="false" customHeight="false" outlineLevel="0" collapsed="false">
      <c r="A1477" s="6" t="n">
        <v>42247</v>
      </c>
      <c r="B1477" s="0" t="n">
        <v>954508710141</v>
      </c>
      <c r="C1477" s="0" t="s">
        <v>6643</v>
      </c>
      <c r="D1477" s="0" t="s">
        <v>6644</v>
      </c>
      <c r="E1477" s="7" t="n">
        <v>9781466892477</v>
      </c>
      <c r="F1477" s="0" t="s">
        <v>6645</v>
      </c>
      <c r="G1477" s="0" t="s">
        <v>6646</v>
      </c>
      <c r="H1477" s="0" t="s">
        <v>4415</v>
      </c>
      <c r="I1477" s="0" t="n">
        <v>1</v>
      </c>
      <c r="J1477" s="0" t="s">
        <v>573</v>
      </c>
      <c r="K1477" s="0" t="s">
        <v>43</v>
      </c>
      <c r="L1477" s="0" t="n">
        <v>2.29</v>
      </c>
      <c r="M1477" s="0" t="s">
        <v>44</v>
      </c>
      <c r="N1477" s="0" t="n">
        <v>1.99</v>
      </c>
      <c r="O1477" s="0" t="s">
        <v>44</v>
      </c>
      <c r="P1477" s="0" t="n">
        <v>1.8</v>
      </c>
      <c r="Q1477" s="0" t="s">
        <v>45</v>
      </c>
      <c r="R1477" s="0" t="n">
        <v>1.56</v>
      </c>
      <c r="S1477" s="0" t="s">
        <v>45</v>
      </c>
      <c r="T1477" s="0" t="n">
        <v>0.24</v>
      </c>
      <c r="U1477" s="0" t="s">
        <v>45</v>
      </c>
      <c r="V1477" s="0" t="s">
        <v>156</v>
      </c>
      <c r="W1477" s="0" t="s">
        <v>157</v>
      </c>
      <c r="X1477" s="0" t="s">
        <v>48</v>
      </c>
      <c r="Y1477" s="0" t="s">
        <v>6647</v>
      </c>
      <c r="Z1477" s="0" t="n">
        <v>1.09</v>
      </c>
      <c r="AA1477" s="0" t="s">
        <v>45</v>
      </c>
      <c r="AB1477" s="0" t="n">
        <v>0.24</v>
      </c>
      <c r="AC1477" s="0" t="s">
        <v>45</v>
      </c>
      <c r="AD1477" s="0" t="n">
        <v>5</v>
      </c>
      <c r="AE1477" s="0" t="n">
        <f aca="false">AD1477+100</f>
        <v>105</v>
      </c>
      <c r="AF1477" s="8" t="n">
        <f aca="false">((P1477/AE1477)*100)*ABS(I1477)</f>
        <v>1.71428571428571</v>
      </c>
      <c r="AG1477" s="0" t="n">
        <f aca="false">(TRUNC((AF1477*AD1477/100),2))</f>
        <v>0.08</v>
      </c>
      <c r="AH1477" s="0" t="n">
        <f aca="false">TRUNC(AF1477*1.3222,2)</f>
        <v>2.26</v>
      </c>
      <c r="AI1477" s="0" t="n">
        <f aca="false">TRUNC(AG1477*1.3222,2)</f>
        <v>0.1</v>
      </c>
      <c r="AJ1477" s="0" t="n">
        <f aca="false">((P1477-T1477)*0.7+T1477)*ABS(I1477)</f>
        <v>1.332</v>
      </c>
      <c r="AK1477" s="9" t="n">
        <f aca="false">IF(K1477="REFUND",(-1*(AJ1477-AG1477)),(AJ1477-AG1477))</f>
        <v>1.252</v>
      </c>
    </row>
    <row r="1478" customFormat="false" ht="13.8" hidden="false" customHeight="false" outlineLevel="0" collapsed="false">
      <c r="A1478" s="6" t="n">
        <v>42247</v>
      </c>
      <c r="B1478" s="0" t="n">
        <v>954511748191</v>
      </c>
      <c r="C1478" s="0" t="s">
        <v>6648</v>
      </c>
      <c r="D1478" s="0" t="s">
        <v>6649</v>
      </c>
      <c r="E1478" s="7" t="n">
        <v>9781429960595</v>
      </c>
      <c r="F1478" s="0" t="s">
        <v>6650</v>
      </c>
      <c r="G1478" s="0" t="s">
        <v>6651</v>
      </c>
      <c r="H1478" s="0" t="s">
        <v>272</v>
      </c>
      <c r="I1478" s="0" t="n">
        <v>1</v>
      </c>
      <c r="J1478" s="0" t="s">
        <v>573</v>
      </c>
      <c r="K1478" s="0" t="s">
        <v>43</v>
      </c>
      <c r="L1478" s="0" t="n">
        <v>10.34</v>
      </c>
      <c r="M1478" s="0" t="s">
        <v>44</v>
      </c>
      <c r="N1478" s="0" t="n">
        <v>8.99</v>
      </c>
      <c r="O1478" s="0" t="s">
        <v>44</v>
      </c>
      <c r="P1478" s="0" t="n">
        <v>8.06</v>
      </c>
      <c r="Q1478" s="0" t="s">
        <v>45</v>
      </c>
      <c r="R1478" s="0" t="n">
        <v>7</v>
      </c>
      <c r="S1478" s="0" t="s">
        <v>45</v>
      </c>
      <c r="T1478" s="0" t="n">
        <v>1.06</v>
      </c>
      <c r="U1478" s="0" t="s">
        <v>45</v>
      </c>
      <c r="V1478" s="0" t="s">
        <v>4014</v>
      </c>
      <c r="W1478" s="0" t="s">
        <v>3530</v>
      </c>
      <c r="X1478" s="0" t="s">
        <v>48</v>
      </c>
      <c r="Y1478" s="0" t="s">
        <v>6652</v>
      </c>
      <c r="Z1478" s="0" t="n">
        <v>4.9</v>
      </c>
      <c r="AA1478" s="0" t="s">
        <v>45</v>
      </c>
      <c r="AB1478" s="0" t="n">
        <v>1.06</v>
      </c>
      <c r="AC1478" s="0" t="s">
        <v>45</v>
      </c>
      <c r="AD1478" s="0" t="n">
        <v>5</v>
      </c>
      <c r="AE1478" s="0" t="n">
        <f aca="false">AD1478+100</f>
        <v>105</v>
      </c>
      <c r="AF1478" s="8" t="n">
        <f aca="false">((P1478/AE1478)*100)*ABS(I1478)</f>
        <v>7.67619047619048</v>
      </c>
      <c r="AG1478" s="0" t="n">
        <f aca="false">(TRUNC((AF1478*AD1478/100),2))</f>
        <v>0.38</v>
      </c>
      <c r="AH1478" s="0" t="n">
        <f aca="false">TRUNC(AF1478*1.3222,2)</f>
        <v>10.14</v>
      </c>
      <c r="AI1478" s="0" t="n">
        <f aca="false">TRUNC(AG1478*1.3222,2)</f>
        <v>0.5</v>
      </c>
      <c r="AJ1478" s="0" t="n">
        <f aca="false">((P1478-T1478)*0.7+T1478)*ABS(I1478)</f>
        <v>5.96</v>
      </c>
      <c r="AK1478" s="9" t="n">
        <f aca="false">IF(K1478="REFUND",(-1*(AJ1478-AG1478)),(AJ1478-AG1478))</f>
        <v>5.58</v>
      </c>
    </row>
    <row r="1479" customFormat="false" ht="13.8" hidden="false" customHeight="false" outlineLevel="0" collapsed="false">
      <c r="A1479" s="6" t="n">
        <v>42247</v>
      </c>
      <c r="B1479" s="0" t="n">
        <v>954516634341</v>
      </c>
      <c r="C1479" s="0" t="s">
        <v>6653</v>
      </c>
      <c r="D1479" s="0" t="s">
        <v>6654</v>
      </c>
      <c r="E1479" s="7" t="n">
        <v>9781250081964</v>
      </c>
      <c r="F1479" s="0" t="s">
        <v>338</v>
      </c>
      <c r="G1479" s="0" t="s">
        <v>339</v>
      </c>
      <c r="H1479" s="0" t="s">
        <v>340</v>
      </c>
      <c r="I1479" s="0" t="n">
        <v>1</v>
      </c>
      <c r="J1479" s="0" t="s">
        <v>573</v>
      </c>
      <c r="K1479" s="0" t="s">
        <v>43</v>
      </c>
      <c r="L1479" s="0" t="n">
        <v>0</v>
      </c>
      <c r="M1479" s="0" t="s">
        <v>44</v>
      </c>
      <c r="N1479" s="0" t="n">
        <v>0</v>
      </c>
      <c r="O1479" s="0" t="s">
        <v>44</v>
      </c>
      <c r="P1479" s="0" t="n">
        <v>0</v>
      </c>
      <c r="Q1479" s="0" t="s">
        <v>45</v>
      </c>
      <c r="R1479" s="0" t="n">
        <v>0</v>
      </c>
      <c r="S1479" s="0" t="s">
        <v>45</v>
      </c>
      <c r="T1479" s="0" t="n">
        <v>0</v>
      </c>
      <c r="U1479" s="0" t="s">
        <v>45</v>
      </c>
      <c r="V1479" s="0" t="s">
        <v>4692</v>
      </c>
      <c r="W1479" s="0" t="s">
        <v>147</v>
      </c>
      <c r="X1479" s="0" t="s">
        <v>48</v>
      </c>
      <c r="Y1479" s="0" t="s">
        <v>6655</v>
      </c>
      <c r="Z1479" s="0" t="n">
        <v>0</v>
      </c>
      <c r="AA1479" s="0" t="s">
        <v>45</v>
      </c>
      <c r="AB1479" s="0" t="n">
        <v>0</v>
      </c>
      <c r="AC1479" s="0" t="s">
        <v>45</v>
      </c>
      <c r="AD1479" s="0" t="n">
        <v>5</v>
      </c>
      <c r="AE1479" s="0" t="n">
        <f aca="false">AD1479+100</f>
        <v>105</v>
      </c>
      <c r="AF1479" s="8" t="n">
        <f aca="false">((P1479/AE1479)*100)*ABS(I1479)</f>
        <v>0</v>
      </c>
      <c r="AG1479" s="0" t="n">
        <f aca="false">(TRUNC((AF1479*AD1479/100),2))</f>
        <v>0</v>
      </c>
      <c r="AH1479" s="0" t="n">
        <f aca="false">TRUNC(AF1479*1.3222,2)</f>
        <v>0</v>
      </c>
      <c r="AI1479" s="0" t="n">
        <f aca="false">TRUNC(AG1479*1.3222,2)</f>
        <v>0</v>
      </c>
      <c r="AJ1479" s="0" t="n">
        <f aca="false">((P1479-T1479)*0.7+T1479)*ABS(I1479)</f>
        <v>0</v>
      </c>
      <c r="AK1479" s="9" t="n">
        <f aca="false">IF(K1479="REFUND",(-1*(AJ1479-AG1479)),(AJ1479-AG1479))</f>
        <v>0</v>
      </c>
    </row>
    <row r="1480" customFormat="false" ht="13.8" hidden="false" customHeight="false" outlineLevel="0" collapsed="false">
      <c r="A1480" s="6" t="n">
        <v>42247</v>
      </c>
      <c r="B1480" s="0" t="n">
        <v>954517662241</v>
      </c>
      <c r="C1480" s="0" t="s">
        <v>6656</v>
      </c>
      <c r="D1480" s="0" t="s">
        <v>6657</v>
      </c>
      <c r="E1480" s="7" t="n">
        <v>9781429953955</v>
      </c>
      <c r="F1480" s="0" t="s">
        <v>1057</v>
      </c>
      <c r="G1480" s="0" t="s">
        <v>1058</v>
      </c>
      <c r="H1480" s="0" t="s">
        <v>64</v>
      </c>
      <c r="I1480" s="0" t="n">
        <v>1</v>
      </c>
      <c r="J1480" s="0" t="s">
        <v>573</v>
      </c>
      <c r="K1480" s="0" t="s">
        <v>43</v>
      </c>
      <c r="L1480" s="0" t="n">
        <v>12.64</v>
      </c>
      <c r="M1480" s="0" t="s">
        <v>44</v>
      </c>
      <c r="N1480" s="0" t="n">
        <v>10.99</v>
      </c>
      <c r="O1480" s="0" t="s">
        <v>44</v>
      </c>
      <c r="P1480" s="0" t="n">
        <v>9.8</v>
      </c>
      <c r="Q1480" s="0" t="s">
        <v>45</v>
      </c>
      <c r="R1480" s="0" t="n">
        <v>8.53</v>
      </c>
      <c r="S1480" s="0" t="s">
        <v>45</v>
      </c>
      <c r="T1480" s="0" t="n">
        <v>1.27</v>
      </c>
      <c r="U1480" s="0" t="s">
        <v>45</v>
      </c>
      <c r="V1480" s="0" t="s">
        <v>2369</v>
      </c>
      <c r="W1480" s="0" t="s">
        <v>47</v>
      </c>
      <c r="X1480" s="0" t="s">
        <v>48</v>
      </c>
      <c r="Y1480" s="0" t="s">
        <v>5457</v>
      </c>
      <c r="Z1480" s="0" t="n">
        <v>5.97</v>
      </c>
      <c r="AA1480" s="0" t="s">
        <v>45</v>
      </c>
      <c r="AB1480" s="0" t="n">
        <v>1.27</v>
      </c>
      <c r="AC1480" s="0" t="s">
        <v>45</v>
      </c>
      <c r="AD1480" s="0" t="n">
        <v>13</v>
      </c>
      <c r="AE1480" s="0" t="n">
        <f aca="false">AD1480+100</f>
        <v>113</v>
      </c>
      <c r="AF1480" s="8" t="n">
        <f aca="false">((P1480/AE1480)*100)*ABS(I1480)</f>
        <v>8.67256637168142</v>
      </c>
      <c r="AG1480" s="0" t="n">
        <f aca="false">(TRUNC((AF1480*AD1480/100),2))</f>
        <v>1.12</v>
      </c>
      <c r="AH1480" s="0" t="n">
        <f aca="false">TRUNC(AF1480*1.3222,2)</f>
        <v>11.46</v>
      </c>
      <c r="AI1480" s="0" t="n">
        <f aca="false">TRUNC(AG1480*1.3222,2)</f>
        <v>1.48</v>
      </c>
      <c r="AJ1480" s="0" t="n">
        <f aca="false">((P1480-T1480)*0.7+T1480)*ABS(I1480)</f>
        <v>7.241</v>
      </c>
      <c r="AK1480" s="9" t="n">
        <f aca="false">IF(K1480="REFUND",(-1*(AJ1480-AG1480)),(AJ1480-AG1480))</f>
        <v>6.121</v>
      </c>
    </row>
    <row r="1481" customFormat="false" ht="13.8" hidden="false" customHeight="false" outlineLevel="0" collapsed="false">
      <c r="A1481" s="6" t="n">
        <v>42247</v>
      </c>
      <c r="B1481" s="0" t="n">
        <v>954518896291</v>
      </c>
      <c r="C1481" s="0" t="s">
        <v>6658</v>
      </c>
      <c r="D1481" s="0" t="s">
        <v>6659</v>
      </c>
      <c r="E1481" s="7" t="n">
        <v>9781466805569</v>
      </c>
      <c r="F1481" s="0" t="s">
        <v>6660</v>
      </c>
      <c r="G1481" s="0" t="s">
        <v>6661</v>
      </c>
      <c r="H1481" s="0" t="s">
        <v>6662</v>
      </c>
      <c r="I1481" s="0" t="n">
        <v>1</v>
      </c>
      <c r="J1481" s="0" t="s">
        <v>573</v>
      </c>
      <c r="K1481" s="0" t="s">
        <v>43</v>
      </c>
      <c r="L1481" s="0" t="n">
        <v>10.34</v>
      </c>
      <c r="M1481" s="0" t="s">
        <v>44</v>
      </c>
      <c r="N1481" s="0" t="n">
        <v>8.99</v>
      </c>
      <c r="O1481" s="0" t="s">
        <v>44</v>
      </c>
      <c r="P1481" s="0" t="n">
        <v>8.02</v>
      </c>
      <c r="Q1481" s="0" t="s">
        <v>45</v>
      </c>
      <c r="R1481" s="0" t="n">
        <v>6.98</v>
      </c>
      <c r="S1481" s="0" t="s">
        <v>45</v>
      </c>
      <c r="T1481" s="0" t="n">
        <v>1.04</v>
      </c>
      <c r="U1481" s="0" t="s">
        <v>45</v>
      </c>
      <c r="V1481" s="0" t="s">
        <v>118</v>
      </c>
      <c r="W1481" s="0" t="s">
        <v>47</v>
      </c>
      <c r="X1481" s="0" t="s">
        <v>48</v>
      </c>
      <c r="Y1481" s="0" t="s">
        <v>6663</v>
      </c>
      <c r="Z1481" s="0" t="n">
        <v>4.89</v>
      </c>
      <c r="AA1481" s="0" t="s">
        <v>45</v>
      </c>
      <c r="AB1481" s="0" t="n">
        <v>1.04</v>
      </c>
      <c r="AC1481" s="0" t="s">
        <v>45</v>
      </c>
      <c r="AD1481" s="0" t="n">
        <v>13</v>
      </c>
      <c r="AE1481" s="0" t="n">
        <f aca="false">AD1481+100</f>
        <v>113</v>
      </c>
      <c r="AF1481" s="8" t="n">
        <f aca="false">((P1481/AE1481)*100)*ABS(I1481)</f>
        <v>7.09734513274336</v>
      </c>
      <c r="AG1481" s="0" t="n">
        <f aca="false">(TRUNC((AF1481*AD1481/100),2))</f>
        <v>0.92</v>
      </c>
      <c r="AH1481" s="0" t="n">
        <f aca="false">TRUNC(AF1481*1.3222,2)</f>
        <v>9.38</v>
      </c>
      <c r="AI1481" s="0" t="n">
        <f aca="false">TRUNC(AG1481*1.3222,2)</f>
        <v>1.21</v>
      </c>
      <c r="AJ1481" s="0" t="n">
        <f aca="false">((P1481-T1481)*0.7+T1481)*ABS(I1481)</f>
        <v>5.926</v>
      </c>
      <c r="AK1481" s="9" t="n">
        <f aca="false">IF(K1481="REFUND",(-1*(AJ1481-AG1481)),(AJ1481-AG1481))</f>
        <v>5.006</v>
      </c>
    </row>
    <row r="1482" customFormat="false" ht="13.8" hidden="false" customHeight="false" outlineLevel="0" collapsed="false">
      <c r="A1482" s="6" t="n">
        <v>42247</v>
      </c>
      <c r="B1482" s="0" t="n">
        <v>954519555191</v>
      </c>
      <c r="C1482" s="0" t="s">
        <v>6664</v>
      </c>
      <c r="D1482" s="0" t="s">
        <v>6665</v>
      </c>
      <c r="E1482" s="7" t="n">
        <v>9781429901840</v>
      </c>
      <c r="F1482" s="0" t="s">
        <v>6666</v>
      </c>
      <c r="G1482" s="0" t="s">
        <v>6667</v>
      </c>
      <c r="H1482" s="0" t="s">
        <v>6668</v>
      </c>
      <c r="I1482" s="0" t="n">
        <v>1</v>
      </c>
      <c r="J1482" s="0" t="s">
        <v>573</v>
      </c>
      <c r="K1482" s="0" t="s">
        <v>43</v>
      </c>
      <c r="L1482" s="0" t="n">
        <v>10.34</v>
      </c>
      <c r="M1482" s="0" t="s">
        <v>44</v>
      </c>
      <c r="N1482" s="0" t="n">
        <v>8.99</v>
      </c>
      <c r="O1482" s="0" t="s">
        <v>44</v>
      </c>
      <c r="P1482" s="0" t="n">
        <v>8.12</v>
      </c>
      <c r="Q1482" s="0" t="s">
        <v>45</v>
      </c>
      <c r="R1482" s="0" t="n">
        <v>7.06</v>
      </c>
      <c r="S1482" s="0" t="s">
        <v>45</v>
      </c>
      <c r="T1482" s="0" t="n">
        <v>1.06</v>
      </c>
      <c r="U1482" s="0" t="s">
        <v>45</v>
      </c>
      <c r="V1482" s="0" t="s">
        <v>118</v>
      </c>
      <c r="W1482" s="0" t="s">
        <v>96</v>
      </c>
      <c r="X1482" s="0" t="s">
        <v>48</v>
      </c>
      <c r="Y1482" s="0" t="s">
        <v>6669</v>
      </c>
      <c r="Z1482" s="0" t="n">
        <v>4.94</v>
      </c>
      <c r="AA1482" s="0" t="s">
        <v>45</v>
      </c>
      <c r="AB1482" s="0" t="n">
        <v>1.06</v>
      </c>
      <c r="AC1482" s="0" t="s">
        <v>45</v>
      </c>
      <c r="AD1482" s="0" t="n">
        <v>13</v>
      </c>
      <c r="AE1482" s="0" t="n">
        <f aca="false">AD1482+100</f>
        <v>113</v>
      </c>
      <c r="AF1482" s="8" t="n">
        <f aca="false">((P1482/AE1482)*100)*ABS(I1482)</f>
        <v>7.1858407079646</v>
      </c>
      <c r="AG1482" s="0" t="n">
        <f aca="false">(TRUNC((AF1482*AD1482/100),2))</f>
        <v>0.93</v>
      </c>
      <c r="AH1482" s="0" t="n">
        <f aca="false">TRUNC(AF1482*1.3222,2)</f>
        <v>9.5</v>
      </c>
      <c r="AI1482" s="0" t="n">
        <f aca="false">TRUNC(AG1482*1.3222,2)</f>
        <v>1.22</v>
      </c>
      <c r="AJ1482" s="0" t="n">
        <f aca="false">((P1482-T1482)*0.7+T1482)*ABS(I1482)</f>
        <v>6.002</v>
      </c>
      <c r="AK1482" s="9" t="n">
        <f aca="false">IF(K1482="REFUND",(-1*(AJ1482-AG1482)),(AJ1482-AG1482))</f>
        <v>5.072</v>
      </c>
    </row>
    <row r="1483" customFormat="false" ht="13.8" hidden="false" customHeight="false" outlineLevel="0" collapsed="false">
      <c r="A1483" s="6" t="n">
        <v>42247</v>
      </c>
      <c r="B1483" s="0" t="n">
        <v>954519799391</v>
      </c>
      <c r="C1483" s="0" t="s">
        <v>6670</v>
      </c>
      <c r="D1483" s="0" t="s">
        <v>6671</v>
      </c>
      <c r="E1483" s="7" t="n">
        <v>9781466846708</v>
      </c>
      <c r="F1483" s="0" t="s">
        <v>394</v>
      </c>
      <c r="G1483" s="0" t="s">
        <v>395</v>
      </c>
      <c r="H1483" s="0" t="s">
        <v>396</v>
      </c>
      <c r="I1483" s="0" t="n">
        <v>1</v>
      </c>
      <c r="J1483" s="0" t="s">
        <v>573</v>
      </c>
      <c r="K1483" s="0" t="s">
        <v>43</v>
      </c>
      <c r="L1483" s="0" t="n">
        <v>3.44</v>
      </c>
      <c r="M1483" s="0" t="s">
        <v>44</v>
      </c>
      <c r="N1483" s="0" t="n">
        <v>2.99</v>
      </c>
      <c r="O1483" s="0" t="s">
        <v>44</v>
      </c>
      <c r="P1483" s="0" t="n">
        <v>2.67</v>
      </c>
      <c r="Q1483" s="0" t="s">
        <v>45</v>
      </c>
      <c r="R1483" s="0" t="n">
        <v>2.32</v>
      </c>
      <c r="S1483" s="0" t="s">
        <v>45</v>
      </c>
      <c r="T1483" s="0" t="n">
        <v>0.35</v>
      </c>
      <c r="U1483" s="0" t="s">
        <v>45</v>
      </c>
      <c r="V1483" s="0" t="s">
        <v>171</v>
      </c>
      <c r="W1483" s="0" t="s">
        <v>104</v>
      </c>
      <c r="X1483" s="0" t="s">
        <v>48</v>
      </c>
      <c r="Y1483" s="0" t="s">
        <v>6672</v>
      </c>
      <c r="Z1483" s="0" t="n">
        <v>1.62</v>
      </c>
      <c r="AA1483" s="0" t="s">
        <v>45</v>
      </c>
      <c r="AB1483" s="0" t="n">
        <v>0.35</v>
      </c>
      <c r="AC1483" s="0" t="s">
        <v>45</v>
      </c>
      <c r="AD1483" s="0" t="n">
        <v>5</v>
      </c>
      <c r="AE1483" s="0" t="n">
        <f aca="false">AD1483+100</f>
        <v>105</v>
      </c>
      <c r="AF1483" s="8" t="n">
        <f aca="false">((P1483/AE1483)*100)*ABS(I1483)</f>
        <v>2.54285714285714</v>
      </c>
      <c r="AG1483" s="0" t="n">
        <f aca="false">(TRUNC((AF1483*AD1483/100),2))</f>
        <v>0.12</v>
      </c>
      <c r="AH1483" s="0" t="n">
        <f aca="false">TRUNC(AF1483*1.3222,2)</f>
        <v>3.36</v>
      </c>
      <c r="AI1483" s="0" t="n">
        <f aca="false">TRUNC(AG1483*1.3222,2)</f>
        <v>0.15</v>
      </c>
      <c r="AJ1483" s="0" t="n">
        <f aca="false">((P1483-T1483)*0.7+T1483)*ABS(I1483)</f>
        <v>1.974</v>
      </c>
      <c r="AK1483" s="9" t="n">
        <f aca="false">IF(K1483="REFUND",(-1*(AJ1483-AG1483)),(AJ1483-AG1483))</f>
        <v>1.854</v>
      </c>
    </row>
    <row r="1484" customFormat="false" ht="13.8" hidden="false" customHeight="false" outlineLevel="0" collapsed="false">
      <c r="A1484" s="6" t="n">
        <v>42247</v>
      </c>
      <c r="B1484" s="0" t="n">
        <v>954522793141</v>
      </c>
      <c r="C1484" s="0" t="s">
        <v>6673</v>
      </c>
      <c r="D1484" s="0" t="s">
        <v>6674</v>
      </c>
      <c r="E1484" s="7" t="n">
        <v>9781466854246</v>
      </c>
      <c r="F1484" s="0" t="s">
        <v>6675</v>
      </c>
      <c r="G1484" s="0" t="s">
        <v>6676</v>
      </c>
      <c r="H1484" s="0" t="s">
        <v>6677</v>
      </c>
      <c r="I1484" s="0" t="n">
        <v>1</v>
      </c>
      <c r="J1484" s="0" t="s">
        <v>573</v>
      </c>
      <c r="K1484" s="0" t="s">
        <v>43</v>
      </c>
      <c r="L1484" s="0" t="n">
        <v>10.34</v>
      </c>
      <c r="M1484" s="0" t="s">
        <v>44</v>
      </c>
      <c r="N1484" s="0" t="n">
        <v>8.99</v>
      </c>
      <c r="O1484" s="0" t="s">
        <v>44</v>
      </c>
      <c r="P1484" s="0" t="n">
        <v>8.06</v>
      </c>
      <c r="Q1484" s="0" t="s">
        <v>45</v>
      </c>
      <c r="R1484" s="0" t="n">
        <v>7</v>
      </c>
      <c r="S1484" s="0" t="s">
        <v>45</v>
      </c>
      <c r="T1484" s="0" t="n">
        <v>1.06</v>
      </c>
      <c r="U1484" s="0" t="s">
        <v>45</v>
      </c>
      <c r="V1484" s="0" t="s">
        <v>1209</v>
      </c>
      <c r="W1484" s="0" t="s">
        <v>188</v>
      </c>
      <c r="X1484" s="0" t="s">
        <v>48</v>
      </c>
      <c r="Y1484" s="0" t="s">
        <v>6678</v>
      </c>
      <c r="Z1484" s="0" t="n">
        <v>4.9</v>
      </c>
      <c r="AA1484" s="0" t="s">
        <v>45</v>
      </c>
      <c r="AB1484" s="0" t="n">
        <v>1.06</v>
      </c>
      <c r="AC1484" s="0" t="s">
        <v>45</v>
      </c>
      <c r="AD1484" s="0" t="n">
        <v>15</v>
      </c>
      <c r="AE1484" s="0" t="n">
        <f aca="false">AD1484+100</f>
        <v>115</v>
      </c>
      <c r="AF1484" s="8" t="n">
        <f aca="false">((P1484/AE1484)*100)*ABS(I1484)</f>
        <v>7.00869565217391</v>
      </c>
      <c r="AG1484" s="0" t="n">
        <f aca="false">(TRUNC((AF1484*AD1484/100),2))</f>
        <v>1.05</v>
      </c>
      <c r="AH1484" s="0" t="n">
        <f aca="false">TRUNC(AF1484*1.3222,2)</f>
        <v>9.26</v>
      </c>
      <c r="AI1484" s="0" t="n">
        <f aca="false">TRUNC(AG1484*1.3222,2)</f>
        <v>1.38</v>
      </c>
      <c r="AJ1484" s="0" t="n">
        <f aca="false">((P1484-T1484)*0.7+T1484)*ABS(I1484)</f>
        <v>5.96</v>
      </c>
      <c r="AK1484" s="9" t="n">
        <f aca="false">IF(K1484="REFUND",(-1*(AJ1484-AG1484)),(AJ1484-AG1484))</f>
        <v>4.91</v>
      </c>
    </row>
    <row r="1485" customFormat="false" ht="13.8" hidden="false" customHeight="false" outlineLevel="0" collapsed="false">
      <c r="A1485" s="6" t="n">
        <v>42247</v>
      </c>
      <c r="B1485" s="0" t="n">
        <v>954523963341</v>
      </c>
      <c r="C1485" s="0" t="s">
        <v>6679</v>
      </c>
      <c r="D1485" s="0" t="s">
        <v>6680</v>
      </c>
      <c r="E1485" s="7" t="n">
        <v>9781466868304</v>
      </c>
      <c r="F1485" s="0" t="s">
        <v>6681</v>
      </c>
      <c r="G1485" s="0" t="s">
        <v>6682</v>
      </c>
      <c r="H1485" s="0" t="s">
        <v>6683</v>
      </c>
      <c r="I1485" s="0" t="n">
        <v>1</v>
      </c>
      <c r="J1485" s="0" t="s">
        <v>573</v>
      </c>
      <c r="K1485" s="0" t="s">
        <v>43</v>
      </c>
      <c r="L1485" s="0" t="n">
        <v>12.64</v>
      </c>
      <c r="M1485" s="0" t="s">
        <v>44</v>
      </c>
      <c r="N1485" s="0" t="n">
        <v>10.99</v>
      </c>
      <c r="O1485" s="0" t="s">
        <v>44</v>
      </c>
      <c r="P1485" s="0" t="n">
        <v>9.8</v>
      </c>
      <c r="Q1485" s="0" t="s">
        <v>45</v>
      </c>
      <c r="R1485" s="0" t="n">
        <v>8.53</v>
      </c>
      <c r="S1485" s="0" t="s">
        <v>45</v>
      </c>
      <c r="T1485" s="0" t="n">
        <v>1.27</v>
      </c>
      <c r="U1485" s="0" t="s">
        <v>45</v>
      </c>
      <c r="V1485" s="0" t="s">
        <v>6684</v>
      </c>
      <c r="W1485" s="0" t="s">
        <v>58</v>
      </c>
      <c r="X1485" s="0" t="s">
        <v>48</v>
      </c>
      <c r="Y1485" s="0" t="s">
        <v>6685</v>
      </c>
      <c r="Z1485" s="0" t="n">
        <v>5.97</v>
      </c>
      <c r="AA1485" s="0" t="s">
        <v>45</v>
      </c>
      <c r="AB1485" s="0" t="n">
        <v>1.27</v>
      </c>
      <c r="AC1485" s="0" t="s">
        <v>45</v>
      </c>
      <c r="AD1485" s="0" t="n">
        <v>5</v>
      </c>
      <c r="AE1485" s="0" t="n">
        <f aca="false">AD1485+100</f>
        <v>105</v>
      </c>
      <c r="AF1485" s="8" t="n">
        <f aca="false">((P1485/AE1485)*100)*ABS(I1485)</f>
        <v>9.33333333333333</v>
      </c>
      <c r="AG1485" s="0" t="n">
        <f aca="false">(TRUNC((AF1485*AD1485/100),2))</f>
        <v>0.46</v>
      </c>
      <c r="AH1485" s="0" t="n">
        <f aca="false">TRUNC(AF1485*1.3222,2)</f>
        <v>12.34</v>
      </c>
      <c r="AI1485" s="0" t="n">
        <f aca="false">TRUNC(AG1485*1.3222,2)</f>
        <v>0.6</v>
      </c>
      <c r="AJ1485" s="0" t="n">
        <f aca="false">((P1485-T1485)*0.7+T1485)*ABS(I1485)</f>
        <v>7.241</v>
      </c>
      <c r="AK1485" s="9" t="n">
        <f aca="false">IF(K1485="REFUND",(-1*(AJ1485-AG1485)),(AJ1485-AG1485))</f>
        <v>6.781</v>
      </c>
    </row>
    <row r="1486" customFormat="false" ht="13.8" hidden="false" customHeight="false" outlineLevel="0" collapsed="false">
      <c r="A1486" s="6" t="n">
        <v>42247</v>
      </c>
      <c r="B1486" s="0" t="n">
        <v>954530358191</v>
      </c>
      <c r="C1486" s="0" t="s">
        <v>6686</v>
      </c>
      <c r="D1486" s="0" t="s">
        <v>6687</v>
      </c>
      <c r="E1486" s="7" t="n">
        <v>9781466850606</v>
      </c>
      <c r="F1486" s="0" t="s">
        <v>137</v>
      </c>
      <c r="G1486" s="0" t="s">
        <v>138</v>
      </c>
      <c r="H1486" s="0" t="s">
        <v>139</v>
      </c>
      <c r="I1486" s="0" t="n">
        <v>1</v>
      </c>
      <c r="J1486" s="0" t="s">
        <v>573</v>
      </c>
      <c r="K1486" s="0" t="s">
        <v>43</v>
      </c>
      <c r="L1486" s="0" t="n">
        <v>17.24</v>
      </c>
      <c r="M1486" s="0" t="s">
        <v>44</v>
      </c>
      <c r="N1486" s="0" t="n">
        <v>14.99</v>
      </c>
      <c r="O1486" s="0" t="s">
        <v>44</v>
      </c>
      <c r="P1486" s="0" t="n">
        <v>13.49</v>
      </c>
      <c r="Q1486" s="0" t="s">
        <v>45</v>
      </c>
      <c r="R1486" s="0" t="n">
        <v>11.73</v>
      </c>
      <c r="S1486" s="0" t="s">
        <v>45</v>
      </c>
      <c r="T1486" s="0" t="n">
        <v>1.76</v>
      </c>
      <c r="U1486" s="0" t="s">
        <v>45</v>
      </c>
      <c r="V1486" s="0" t="s">
        <v>6688</v>
      </c>
      <c r="W1486" s="0" t="s">
        <v>47</v>
      </c>
      <c r="X1486" s="0" t="s">
        <v>48</v>
      </c>
      <c r="Y1486" s="0" t="s">
        <v>6689</v>
      </c>
      <c r="Z1486" s="0" t="n">
        <v>8.21</v>
      </c>
      <c r="AA1486" s="0" t="s">
        <v>45</v>
      </c>
      <c r="AB1486" s="0" t="n">
        <v>1.76</v>
      </c>
      <c r="AC1486" s="0" t="s">
        <v>45</v>
      </c>
      <c r="AD1486" s="0" t="n">
        <v>13</v>
      </c>
      <c r="AE1486" s="0" t="n">
        <f aca="false">AD1486+100</f>
        <v>113</v>
      </c>
      <c r="AF1486" s="8" t="n">
        <f aca="false">((P1486/AE1486)*100)*ABS(I1486)</f>
        <v>11.9380530973451</v>
      </c>
      <c r="AG1486" s="0" t="n">
        <f aca="false">(TRUNC((AF1486*AD1486/100),2))</f>
        <v>1.55</v>
      </c>
      <c r="AH1486" s="0" t="n">
        <f aca="false">TRUNC(AF1486*1.3222,2)</f>
        <v>15.78</v>
      </c>
      <c r="AI1486" s="0" t="n">
        <f aca="false">TRUNC(AG1486*1.3222,2)</f>
        <v>2.04</v>
      </c>
      <c r="AJ1486" s="0" t="n">
        <f aca="false">((P1486-T1486)*0.7+T1486)*ABS(I1486)</f>
        <v>9.971</v>
      </c>
      <c r="AK1486" s="9" t="n">
        <f aca="false">IF(K1486="REFUND",(-1*(AJ1486-AG1486)),(AJ1486-AG1486))</f>
        <v>8.421</v>
      </c>
    </row>
    <row r="1487" customFormat="false" ht="13.8" hidden="false" customHeight="false" outlineLevel="0" collapsed="false">
      <c r="A1487" s="6" t="n">
        <v>42247</v>
      </c>
      <c r="B1487" s="0" t="n">
        <v>954531115191</v>
      </c>
      <c r="C1487" s="0" t="s">
        <v>6690</v>
      </c>
      <c r="D1487" s="0" t="s">
        <v>6691</v>
      </c>
      <c r="E1487" s="7" t="n">
        <v>9781466806887</v>
      </c>
      <c r="F1487" s="0" t="s">
        <v>6692</v>
      </c>
      <c r="G1487" s="0" t="s">
        <v>6693</v>
      </c>
      <c r="H1487" s="0" t="s">
        <v>6694</v>
      </c>
      <c r="I1487" s="0" t="n">
        <v>1</v>
      </c>
      <c r="J1487" s="0" t="s">
        <v>573</v>
      </c>
      <c r="K1487" s="0" t="s">
        <v>43</v>
      </c>
      <c r="L1487" s="0" t="n">
        <v>12.64</v>
      </c>
      <c r="M1487" s="0" t="s">
        <v>44</v>
      </c>
      <c r="N1487" s="0" t="n">
        <v>10.99</v>
      </c>
      <c r="O1487" s="0" t="s">
        <v>44</v>
      </c>
      <c r="P1487" s="0" t="n">
        <v>9.89</v>
      </c>
      <c r="Q1487" s="0" t="s">
        <v>45</v>
      </c>
      <c r="R1487" s="0" t="n">
        <v>8.6</v>
      </c>
      <c r="S1487" s="0" t="s">
        <v>45</v>
      </c>
      <c r="T1487" s="0" t="n">
        <v>1.29</v>
      </c>
      <c r="U1487" s="0" t="s">
        <v>45</v>
      </c>
      <c r="V1487" s="0" t="s">
        <v>2021</v>
      </c>
      <c r="W1487" s="0" t="s">
        <v>80</v>
      </c>
      <c r="X1487" s="0" t="s">
        <v>48</v>
      </c>
      <c r="Y1487" s="0" t="s">
        <v>6695</v>
      </c>
      <c r="Z1487" s="0" t="n">
        <v>6.02</v>
      </c>
      <c r="AA1487" s="0" t="s">
        <v>45</v>
      </c>
      <c r="AB1487" s="0" t="n">
        <v>1.29</v>
      </c>
      <c r="AC1487" s="0" t="s">
        <v>45</v>
      </c>
      <c r="AD1487" s="0" t="n">
        <v>5</v>
      </c>
      <c r="AE1487" s="0" t="n">
        <f aca="false">AD1487+100</f>
        <v>105</v>
      </c>
      <c r="AF1487" s="8" t="n">
        <f aca="false">((P1487/AE1487)*100)*ABS(I1487)</f>
        <v>9.41904761904762</v>
      </c>
      <c r="AG1487" s="0" t="n">
        <f aca="false">(TRUNC((AF1487*AD1487/100),2))</f>
        <v>0.47</v>
      </c>
      <c r="AH1487" s="0" t="n">
        <f aca="false">TRUNC(AF1487*1.3222,2)</f>
        <v>12.45</v>
      </c>
      <c r="AI1487" s="0" t="n">
        <f aca="false">TRUNC(AG1487*1.3222,2)</f>
        <v>0.62</v>
      </c>
      <c r="AJ1487" s="0" t="n">
        <f aca="false">((P1487-T1487)*0.7+T1487)*ABS(I1487)</f>
        <v>7.31</v>
      </c>
      <c r="AK1487" s="9" t="n">
        <f aca="false">IF(K1487="REFUND",(-1*(AJ1487-AG1487)),(AJ1487-AG1487))</f>
        <v>6.84</v>
      </c>
    </row>
    <row r="1488" customFormat="false" ht="13.8" hidden="false" customHeight="false" outlineLevel="0" collapsed="false">
      <c r="A1488" s="6" t="n">
        <v>42247</v>
      </c>
      <c r="B1488" s="0" t="n">
        <v>954537928341</v>
      </c>
      <c r="C1488" s="0" t="s">
        <v>6696</v>
      </c>
      <c r="D1488" s="0" t="s">
        <v>6697</v>
      </c>
      <c r="E1488" s="7" t="n">
        <v>9780374708597</v>
      </c>
      <c r="F1488" s="0" t="s">
        <v>6698</v>
      </c>
      <c r="G1488" s="0" t="s">
        <v>6699</v>
      </c>
      <c r="H1488" s="0" t="s">
        <v>6700</v>
      </c>
      <c r="I1488" s="0" t="n">
        <v>1</v>
      </c>
      <c r="J1488" s="0" t="s">
        <v>573</v>
      </c>
      <c r="K1488" s="0" t="s">
        <v>43</v>
      </c>
      <c r="L1488" s="0" t="n">
        <v>12.64</v>
      </c>
      <c r="M1488" s="0" t="s">
        <v>44</v>
      </c>
      <c r="N1488" s="0" t="n">
        <v>10.99</v>
      </c>
      <c r="O1488" s="0" t="s">
        <v>44</v>
      </c>
      <c r="P1488" s="0" t="n">
        <v>9.85</v>
      </c>
      <c r="Q1488" s="0" t="s">
        <v>45</v>
      </c>
      <c r="R1488" s="0" t="n">
        <v>8.56</v>
      </c>
      <c r="S1488" s="0" t="s">
        <v>45</v>
      </c>
      <c r="T1488" s="0" t="n">
        <v>1.29</v>
      </c>
      <c r="U1488" s="0" t="s">
        <v>45</v>
      </c>
      <c r="V1488" s="0" t="s">
        <v>57</v>
      </c>
      <c r="W1488" s="0" t="s">
        <v>58</v>
      </c>
      <c r="X1488" s="0" t="s">
        <v>48</v>
      </c>
      <c r="Y1488" s="0" t="s">
        <v>6701</v>
      </c>
      <c r="Z1488" s="0" t="n">
        <v>5.99</v>
      </c>
      <c r="AA1488" s="0" t="s">
        <v>45</v>
      </c>
      <c r="AB1488" s="0" t="n">
        <v>1.29</v>
      </c>
      <c r="AC1488" s="0" t="s">
        <v>45</v>
      </c>
      <c r="AD1488" s="0" t="n">
        <v>5</v>
      </c>
      <c r="AE1488" s="0" t="n">
        <f aca="false">AD1488+100</f>
        <v>105</v>
      </c>
      <c r="AF1488" s="8" t="n">
        <f aca="false">((P1488/AE1488)*100)*ABS(I1488)</f>
        <v>9.38095238095238</v>
      </c>
      <c r="AG1488" s="0" t="n">
        <f aca="false">(TRUNC((AF1488*AD1488/100),2))</f>
        <v>0.46</v>
      </c>
      <c r="AH1488" s="0" t="n">
        <f aca="false">TRUNC(AF1488*1.3222,2)</f>
        <v>12.4</v>
      </c>
      <c r="AI1488" s="0" t="n">
        <f aca="false">TRUNC(AG1488*1.3222,2)</f>
        <v>0.6</v>
      </c>
      <c r="AJ1488" s="0" t="n">
        <f aca="false">((P1488-T1488)*0.7+T1488)*ABS(I1488)</f>
        <v>7.282</v>
      </c>
      <c r="AK1488" s="9" t="n">
        <f aca="false">IF(K1488="REFUND",(-1*(AJ1488-AG1488)),(AJ1488-AG1488))</f>
        <v>6.822</v>
      </c>
    </row>
    <row r="1489" customFormat="false" ht="13.8" hidden="false" customHeight="false" outlineLevel="0" collapsed="false">
      <c r="A1489" s="6" t="n">
        <v>42247</v>
      </c>
      <c r="B1489" s="0" t="n">
        <v>954546634191</v>
      </c>
      <c r="C1489" s="0" t="s">
        <v>6702</v>
      </c>
      <c r="D1489" s="0" t="s">
        <v>6703</v>
      </c>
      <c r="E1489" s="7" t="n">
        <v>9781633751682</v>
      </c>
      <c r="F1489" s="0" t="s">
        <v>6704</v>
      </c>
      <c r="G1489" s="0" t="s">
        <v>6705</v>
      </c>
      <c r="H1489" s="0" t="s">
        <v>6706</v>
      </c>
      <c r="I1489" s="0" t="n">
        <v>1</v>
      </c>
      <c r="J1489" s="0" t="s">
        <v>573</v>
      </c>
      <c r="K1489" s="0" t="s">
        <v>43</v>
      </c>
      <c r="L1489" s="0" t="n">
        <v>0</v>
      </c>
      <c r="M1489" s="0" t="s">
        <v>44</v>
      </c>
      <c r="N1489" s="0" t="n">
        <v>0</v>
      </c>
      <c r="O1489" s="0" t="s">
        <v>44</v>
      </c>
      <c r="P1489" s="0" t="n">
        <v>0</v>
      </c>
      <c r="Q1489" s="0" t="s">
        <v>45</v>
      </c>
      <c r="R1489" s="0" t="n">
        <v>0</v>
      </c>
      <c r="S1489" s="0" t="s">
        <v>45</v>
      </c>
      <c r="T1489" s="0" t="n">
        <v>0</v>
      </c>
      <c r="U1489" s="0" t="s">
        <v>45</v>
      </c>
      <c r="V1489" s="0" t="s">
        <v>6707</v>
      </c>
      <c r="W1489" s="0" t="s">
        <v>634</v>
      </c>
      <c r="X1489" s="0" t="s">
        <v>48</v>
      </c>
      <c r="Y1489" s="0" t="s">
        <v>6708</v>
      </c>
      <c r="Z1489" s="0" t="n">
        <v>0</v>
      </c>
      <c r="AA1489" s="0" t="s">
        <v>45</v>
      </c>
      <c r="AB1489" s="0" t="n">
        <v>0</v>
      </c>
      <c r="AC1489" s="0" t="s">
        <v>45</v>
      </c>
      <c r="AD1489" s="0" t="n">
        <v>13</v>
      </c>
      <c r="AE1489" s="0" t="n">
        <f aca="false">AD1489+100</f>
        <v>113</v>
      </c>
      <c r="AF1489" s="8" t="n">
        <f aca="false">((P1489/AE1489)*100)*ABS(I1489)</f>
        <v>0</v>
      </c>
      <c r="AG1489" s="0" t="n">
        <f aca="false">(TRUNC((AF1489*AD1489/100),2))</f>
        <v>0</v>
      </c>
      <c r="AH1489" s="0" t="n">
        <f aca="false">TRUNC(AF1489*1.3222,2)</f>
        <v>0</v>
      </c>
      <c r="AI1489" s="0" t="n">
        <f aca="false">TRUNC(AG1489*1.3222,2)</f>
        <v>0</v>
      </c>
      <c r="AJ1489" s="0" t="n">
        <f aca="false">((P1489-T1489)*0.7+T1489)*ABS(I1489)</f>
        <v>0</v>
      </c>
      <c r="AK1489" s="9" t="n">
        <f aca="false">IF(K1489="REFUND",(-1*(AJ1489-AG1489)),(AJ1489-AG1489))</f>
        <v>0</v>
      </c>
    </row>
    <row r="1490" customFormat="false" ht="13.8" hidden="false" customHeight="false" outlineLevel="0" collapsed="false">
      <c r="A1490" s="6" t="n">
        <v>42247</v>
      </c>
      <c r="B1490" s="0" t="n">
        <v>954548371291</v>
      </c>
      <c r="C1490" s="0" t="s">
        <v>6709</v>
      </c>
      <c r="D1490" s="0" t="s">
        <v>6710</v>
      </c>
      <c r="E1490" s="7" t="n">
        <v>9781466802032</v>
      </c>
      <c r="F1490" s="0" t="s">
        <v>1083</v>
      </c>
      <c r="G1490" s="0" t="s">
        <v>1084</v>
      </c>
      <c r="H1490" s="0" t="s">
        <v>1085</v>
      </c>
      <c r="I1490" s="0" t="n">
        <v>1</v>
      </c>
      <c r="J1490" s="0" t="s">
        <v>573</v>
      </c>
      <c r="K1490" s="0" t="s">
        <v>43</v>
      </c>
      <c r="L1490" s="0" t="n">
        <v>12.64</v>
      </c>
      <c r="M1490" s="0" t="s">
        <v>44</v>
      </c>
      <c r="N1490" s="0" t="n">
        <v>10.99</v>
      </c>
      <c r="O1490" s="0" t="s">
        <v>44</v>
      </c>
      <c r="P1490" s="0" t="n">
        <v>9.8</v>
      </c>
      <c r="Q1490" s="0" t="s">
        <v>45</v>
      </c>
      <c r="R1490" s="0" t="n">
        <v>8.53</v>
      </c>
      <c r="S1490" s="0" t="s">
        <v>45</v>
      </c>
      <c r="T1490" s="0" t="n">
        <v>1.27</v>
      </c>
      <c r="U1490" s="0" t="s">
        <v>45</v>
      </c>
      <c r="V1490" s="0" t="s">
        <v>6339</v>
      </c>
      <c r="W1490" s="0" t="s">
        <v>47</v>
      </c>
      <c r="X1490" s="0" t="s">
        <v>48</v>
      </c>
      <c r="Y1490" s="0" t="s">
        <v>6711</v>
      </c>
      <c r="Z1490" s="0" t="n">
        <v>5.97</v>
      </c>
      <c r="AA1490" s="0" t="s">
        <v>45</v>
      </c>
      <c r="AB1490" s="0" t="n">
        <v>1.27</v>
      </c>
      <c r="AC1490" s="0" t="s">
        <v>45</v>
      </c>
      <c r="AD1490" s="0" t="n">
        <v>13</v>
      </c>
      <c r="AE1490" s="0" t="n">
        <f aca="false">AD1490+100</f>
        <v>113</v>
      </c>
      <c r="AF1490" s="8" t="n">
        <f aca="false">((P1490/AE1490)*100)*ABS(I1490)</f>
        <v>8.67256637168142</v>
      </c>
      <c r="AG1490" s="0" t="n">
        <f aca="false">(TRUNC((AF1490*AD1490/100),2))</f>
        <v>1.12</v>
      </c>
      <c r="AH1490" s="0" t="n">
        <f aca="false">TRUNC(AF1490*1.3222,2)</f>
        <v>11.46</v>
      </c>
      <c r="AI1490" s="0" t="n">
        <f aca="false">TRUNC(AG1490*1.3222,2)</f>
        <v>1.48</v>
      </c>
      <c r="AJ1490" s="0" t="n">
        <f aca="false">((P1490-T1490)*0.7+T1490)*ABS(I1490)</f>
        <v>7.241</v>
      </c>
      <c r="AK1490" s="9" t="n">
        <f aca="false">IF(K1490="REFUND",(-1*(AJ1490-AG1490)),(AJ1490-AG1490))</f>
        <v>6.121</v>
      </c>
    </row>
    <row r="1491" customFormat="false" ht="13.8" hidden="false" customHeight="false" outlineLevel="0" collapsed="false">
      <c r="A1491" s="6" t="n">
        <v>42247</v>
      </c>
      <c r="B1491" s="0" t="n">
        <v>954554943241</v>
      </c>
      <c r="C1491" s="0" t="s">
        <v>6712</v>
      </c>
      <c r="D1491" s="0" t="s">
        <v>6713</v>
      </c>
      <c r="E1491" s="7" t="n">
        <v>9780374705329</v>
      </c>
      <c r="F1491" s="0" t="s">
        <v>6409</v>
      </c>
      <c r="G1491" s="0" t="s">
        <v>6410</v>
      </c>
      <c r="H1491" s="0" t="s">
        <v>6411</v>
      </c>
      <c r="I1491" s="0" t="n">
        <v>1</v>
      </c>
      <c r="J1491" s="0" t="s">
        <v>573</v>
      </c>
      <c r="K1491" s="0" t="s">
        <v>43</v>
      </c>
      <c r="L1491" s="0" t="n">
        <v>3.44</v>
      </c>
      <c r="M1491" s="0" t="s">
        <v>44</v>
      </c>
      <c r="N1491" s="0" t="n">
        <v>2.99</v>
      </c>
      <c r="O1491" s="0" t="s">
        <v>44</v>
      </c>
      <c r="P1491" s="0" t="n">
        <v>2.67</v>
      </c>
      <c r="Q1491" s="0" t="s">
        <v>45</v>
      </c>
      <c r="R1491" s="0" t="n">
        <v>2.32</v>
      </c>
      <c r="S1491" s="0" t="s">
        <v>45</v>
      </c>
      <c r="T1491" s="0" t="n">
        <v>0.35</v>
      </c>
      <c r="U1491" s="0" t="s">
        <v>45</v>
      </c>
      <c r="V1491" s="0" t="s">
        <v>171</v>
      </c>
      <c r="W1491" s="0" t="s">
        <v>80</v>
      </c>
      <c r="X1491" s="0" t="s">
        <v>48</v>
      </c>
      <c r="Y1491" s="0" t="s">
        <v>6714</v>
      </c>
      <c r="Z1491" s="0" t="n">
        <v>1.62</v>
      </c>
      <c r="AA1491" s="0" t="s">
        <v>45</v>
      </c>
      <c r="AB1491" s="0" t="n">
        <v>0.35</v>
      </c>
      <c r="AC1491" s="0" t="s">
        <v>45</v>
      </c>
      <c r="AD1491" s="0" t="n">
        <v>5</v>
      </c>
      <c r="AE1491" s="0" t="n">
        <f aca="false">AD1491+100</f>
        <v>105</v>
      </c>
      <c r="AF1491" s="8" t="n">
        <f aca="false">((P1491/AE1491)*100)*ABS(I1491)</f>
        <v>2.54285714285714</v>
      </c>
      <c r="AG1491" s="0" t="n">
        <f aca="false">(TRUNC((AF1491*AD1491/100),2))</f>
        <v>0.12</v>
      </c>
      <c r="AH1491" s="0" t="n">
        <f aca="false">TRUNC(AF1491*1.3222,2)</f>
        <v>3.36</v>
      </c>
      <c r="AI1491" s="0" t="n">
        <f aca="false">TRUNC(AG1491*1.3222,2)</f>
        <v>0.15</v>
      </c>
      <c r="AJ1491" s="0" t="n">
        <f aca="false">((P1491-T1491)*0.7+T1491)*ABS(I1491)</f>
        <v>1.974</v>
      </c>
      <c r="AK1491" s="9" t="n">
        <f aca="false">IF(K1491="REFUND",(-1*(AJ1491-AG1491)),(AJ1491-AG1491))</f>
        <v>1.854</v>
      </c>
    </row>
    <row r="1492" customFormat="false" ht="13.8" hidden="false" customHeight="false" outlineLevel="0" collapsed="false">
      <c r="A1492" s="6" t="n">
        <v>42247</v>
      </c>
      <c r="B1492" s="0" t="n">
        <v>954559414141</v>
      </c>
      <c r="C1492" s="0" t="s">
        <v>6715</v>
      </c>
      <c r="D1492" s="0" t="s">
        <v>6716</v>
      </c>
      <c r="E1492" s="7" t="n">
        <v>9781429907095</v>
      </c>
      <c r="F1492" s="0" t="s">
        <v>6717</v>
      </c>
      <c r="G1492" s="0" t="s">
        <v>6718</v>
      </c>
      <c r="H1492" s="0" t="s">
        <v>6719</v>
      </c>
      <c r="I1492" s="0" t="n">
        <v>1</v>
      </c>
      <c r="J1492" s="0" t="s">
        <v>573</v>
      </c>
      <c r="K1492" s="0" t="s">
        <v>43</v>
      </c>
      <c r="L1492" s="0" t="n">
        <v>10.34</v>
      </c>
      <c r="M1492" s="0" t="s">
        <v>44</v>
      </c>
      <c r="N1492" s="0" t="n">
        <v>8.99</v>
      </c>
      <c r="O1492" s="0" t="s">
        <v>44</v>
      </c>
      <c r="P1492" s="0" t="n">
        <v>8.02</v>
      </c>
      <c r="Q1492" s="0" t="s">
        <v>45</v>
      </c>
      <c r="R1492" s="0" t="n">
        <v>6.98</v>
      </c>
      <c r="S1492" s="0" t="s">
        <v>45</v>
      </c>
      <c r="T1492" s="0" t="n">
        <v>1.04</v>
      </c>
      <c r="U1492" s="0" t="s">
        <v>45</v>
      </c>
      <c r="V1492" s="0" t="s">
        <v>240</v>
      </c>
      <c r="W1492" s="0" t="s">
        <v>80</v>
      </c>
      <c r="X1492" s="0" t="s">
        <v>48</v>
      </c>
      <c r="Y1492" s="0" t="s">
        <v>6720</v>
      </c>
      <c r="Z1492" s="0" t="n">
        <v>4.89</v>
      </c>
      <c r="AA1492" s="0" t="s">
        <v>45</v>
      </c>
      <c r="AB1492" s="0" t="n">
        <v>1.04</v>
      </c>
      <c r="AC1492" s="0" t="s">
        <v>45</v>
      </c>
      <c r="AD1492" s="0" t="n">
        <v>5</v>
      </c>
      <c r="AE1492" s="0" t="n">
        <f aca="false">AD1492+100</f>
        <v>105</v>
      </c>
      <c r="AF1492" s="8" t="n">
        <f aca="false">((P1492/AE1492)*100)*ABS(I1492)</f>
        <v>7.63809523809524</v>
      </c>
      <c r="AG1492" s="0" t="n">
        <f aca="false">(TRUNC((AF1492*AD1492/100),2))</f>
        <v>0.38</v>
      </c>
      <c r="AH1492" s="0" t="n">
        <f aca="false">TRUNC(AF1492*1.3222,2)</f>
        <v>10.09</v>
      </c>
      <c r="AI1492" s="0" t="n">
        <f aca="false">TRUNC(AG1492*1.3222,2)</f>
        <v>0.5</v>
      </c>
      <c r="AJ1492" s="0" t="n">
        <f aca="false">((P1492-T1492)*0.7+T1492)*ABS(I1492)</f>
        <v>5.926</v>
      </c>
      <c r="AK1492" s="9" t="n">
        <f aca="false">IF(K1492="REFUND",(-1*(AJ1492-AG1492)),(AJ1492-AG1492))</f>
        <v>5.546</v>
      </c>
    </row>
    <row r="1493" customFormat="false" ht="13.8" hidden="false" customHeight="false" outlineLevel="0" collapsed="false">
      <c r="A1493" s="6" t="n">
        <v>42247</v>
      </c>
      <c r="B1493" s="0" t="n">
        <v>954576422191</v>
      </c>
      <c r="C1493" s="0" t="s">
        <v>6721</v>
      </c>
      <c r="D1493" s="0" t="s">
        <v>6722</v>
      </c>
      <c r="E1493" s="7" t="n">
        <v>9781466850606</v>
      </c>
      <c r="F1493" s="0" t="s">
        <v>137</v>
      </c>
      <c r="G1493" s="0" t="s">
        <v>138</v>
      </c>
      <c r="H1493" s="0" t="s">
        <v>139</v>
      </c>
      <c r="I1493" s="0" t="n">
        <v>1</v>
      </c>
      <c r="J1493" s="0" t="s">
        <v>573</v>
      </c>
      <c r="K1493" s="0" t="s">
        <v>43</v>
      </c>
      <c r="L1493" s="0" t="n">
        <v>17.24</v>
      </c>
      <c r="M1493" s="0" t="s">
        <v>44</v>
      </c>
      <c r="N1493" s="0" t="n">
        <v>14.99</v>
      </c>
      <c r="O1493" s="0" t="s">
        <v>44</v>
      </c>
      <c r="P1493" s="0" t="n">
        <v>13.49</v>
      </c>
      <c r="Q1493" s="0" t="s">
        <v>45</v>
      </c>
      <c r="R1493" s="0" t="n">
        <v>11.73</v>
      </c>
      <c r="S1493" s="0" t="s">
        <v>45</v>
      </c>
      <c r="T1493" s="0" t="n">
        <v>1.76</v>
      </c>
      <c r="U1493" s="0" t="s">
        <v>45</v>
      </c>
      <c r="V1493" s="0" t="s">
        <v>1354</v>
      </c>
      <c r="W1493" s="0" t="s">
        <v>47</v>
      </c>
      <c r="X1493" s="0" t="s">
        <v>48</v>
      </c>
      <c r="Y1493" s="0" t="s">
        <v>6723</v>
      </c>
      <c r="Z1493" s="0" t="n">
        <v>8.21</v>
      </c>
      <c r="AA1493" s="0" t="s">
        <v>45</v>
      </c>
      <c r="AB1493" s="0" t="n">
        <v>1.76</v>
      </c>
      <c r="AC1493" s="0" t="s">
        <v>45</v>
      </c>
      <c r="AD1493" s="0" t="n">
        <v>13</v>
      </c>
      <c r="AE1493" s="0" t="n">
        <f aca="false">AD1493+100</f>
        <v>113</v>
      </c>
      <c r="AF1493" s="8" t="n">
        <f aca="false">((P1493/AE1493)*100)*ABS(I1493)</f>
        <v>11.9380530973451</v>
      </c>
      <c r="AG1493" s="0" t="n">
        <f aca="false">(TRUNC((AF1493*AD1493/100),2))</f>
        <v>1.55</v>
      </c>
      <c r="AH1493" s="0" t="n">
        <f aca="false">TRUNC(AF1493*1.3222,2)</f>
        <v>15.78</v>
      </c>
      <c r="AI1493" s="0" t="n">
        <f aca="false">TRUNC(AG1493*1.3222,2)</f>
        <v>2.04</v>
      </c>
      <c r="AJ1493" s="0" t="n">
        <f aca="false">((P1493-T1493)*0.7+T1493)*ABS(I1493)</f>
        <v>9.971</v>
      </c>
      <c r="AK1493" s="9" t="n">
        <f aca="false">IF(K1493="REFUND",(-1*(AJ1493-AG1493)),(AJ1493-AG1493))</f>
        <v>8.421</v>
      </c>
    </row>
    <row r="1494" customFormat="false" ht="13.8" hidden="false" customHeight="false" outlineLevel="0" collapsed="false">
      <c r="A1494" s="6" t="n">
        <v>42247</v>
      </c>
      <c r="B1494" s="0" t="n">
        <v>954576719241</v>
      </c>
      <c r="C1494" s="0" t="s">
        <v>6724</v>
      </c>
      <c r="D1494" s="0" t="s">
        <v>6725</v>
      </c>
      <c r="E1494" s="7" t="n">
        <v>9781429914710</v>
      </c>
      <c r="F1494" s="0" t="s">
        <v>1072</v>
      </c>
      <c r="G1494" s="0" t="s">
        <v>1073</v>
      </c>
      <c r="H1494" s="0" t="s">
        <v>170</v>
      </c>
      <c r="I1494" s="0" t="n">
        <v>1</v>
      </c>
      <c r="J1494" s="0" t="s">
        <v>573</v>
      </c>
      <c r="K1494" s="0" t="s">
        <v>43</v>
      </c>
      <c r="L1494" s="0" t="n">
        <v>3.44</v>
      </c>
      <c r="M1494" s="0" t="s">
        <v>44</v>
      </c>
      <c r="N1494" s="0" t="n">
        <v>2.99</v>
      </c>
      <c r="O1494" s="0" t="s">
        <v>44</v>
      </c>
      <c r="P1494" s="0" t="n">
        <v>2.67</v>
      </c>
      <c r="Q1494" s="0" t="s">
        <v>45</v>
      </c>
      <c r="R1494" s="0" t="n">
        <v>2.32</v>
      </c>
      <c r="S1494" s="0" t="s">
        <v>45</v>
      </c>
      <c r="T1494" s="0" t="n">
        <v>0.35</v>
      </c>
      <c r="U1494" s="0" t="s">
        <v>45</v>
      </c>
      <c r="V1494" s="0" t="s">
        <v>280</v>
      </c>
      <c r="W1494" s="0" t="s">
        <v>180</v>
      </c>
      <c r="X1494" s="0" t="s">
        <v>48</v>
      </c>
      <c r="Y1494" s="0" t="s">
        <v>6726</v>
      </c>
      <c r="Z1494" s="0" t="n">
        <v>1.62</v>
      </c>
      <c r="AA1494" s="0" t="s">
        <v>45</v>
      </c>
      <c r="AB1494" s="0" t="n">
        <v>0.35</v>
      </c>
      <c r="AC1494" s="0" t="s">
        <v>45</v>
      </c>
      <c r="AD1494" s="0" t="n">
        <v>5</v>
      </c>
      <c r="AE1494" s="0" t="n">
        <f aca="false">AD1494+100</f>
        <v>105</v>
      </c>
      <c r="AF1494" s="8" t="n">
        <f aca="false">((P1494/AE1494)*100)*ABS(I1494)</f>
        <v>2.54285714285714</v>
      </c>
      <c r="AG1494" s="0" t="n">
        <f aca="false">(TRUNC((AF1494*AD1494/100),2))</f>
        <v>0.12</v>
      </c>
      <c r="AH1494" s="0" t="n">
        <f aca="false">TRUNC(AF1494*1.3222,2)</f>
        <v>3.36</v>
      </c>
      <c r="AI1494" s="0" t="n">
        <f aca="false">TRUNC(AG1494*1.3222,2)</f>
        <v>0.15</v>
      </c>
      <c r="AJ1494" s="0" t="n">
        <f aca="false">((P1494-T1494)*0.7+T1494)*ABS(I1494)</f>
        <v>1.974</v>
      </c>
      <c r="AK1494" s="9" t="n">
        <f aca="false">IF(K1494="REFUND",(-1*(AJ1494-AG1494)),(AJ1494-AG1494))</f>
        <v>1.854</v>
      </c>
    </row>
    <row r="1495" customFormat="false" ht="13.8" hidden="false" customHeight="false" outlineLevel="0" collapsed="false">
      <c r="A1495" s="6" t="n">
        <v>42247</v>
      </c>
      <c r="B1495" s="0" t="n">
        <v>954580495391</v>
      </c>
      <c r="C1495" s="0" t="s">
        <v>6727</v>
      </c>
      <c r="D1495" s="0" t="s">
        <v>6728</v>
      </c>
      <c r="E1495" s="7" t="n">
        <v>9781466869332</v>
      </c>
      <c r="F1495" s="0" t="s">
        <v>4664</v>
      </c>
      <c r="G1495" s="0" t="s">
        <v>4665</v>
      </c>
      <c r="H1495" s="0" t="s">
        <v>4666</v>
      </c>
      <c r="I1495" s="0" t="n">
        <v>1</v>
      </c>
      <c r="J1495" s="0" t="s">
        <v>573</v>
      </c>
      <c r="K1495" s="0" t="s">
        <v>43</v>
      </c>
      <c r="L1495" s="0" t="n">
        <v>12.64</v>
      </c>
      <c r="M1495" s="0" t="s">
        <v>44</v>
      </c>
      <c r="N1495" s="0" t="n">
        <v>10.99</v>
      </c>
      <c r="O1495" s="0" t="s">
        <v>44</v>
      </c>
      <c r="P1495" s="0" t="n">
        <v>9.8</v>
      </c>
      <c r="Q1495" s="0" t="s">
        <v>45</v>
      </c>
      <c r="R1495" s="0" t="n">
        <v>8.53</v>
      </c>
      <c r="S1495" s="0" t="s">
        <v>45</v>
      </c>
      <c r="T1495" s="0" t="n">
        <v>1.27</v>
      </c>
      <c r="U1495" s="0" t="s">
        <v>45</v>
      </c>
      <c r="V1495" s="0" t="s">
        <v>171</v>
      </c>
      <c r="W1495" s="0" t="s">
        <v>80</v>
      </c>
      <c r="X1495" s="0" t="s">
        <v>48</v>
      </c>
      <c r="Y1495" s="0" t="s">
        <v>6729</v>
      </c>
      <c r="Z1495" s="0" t="n">
        <v>5.97</v>
      </c>
      <c r="AA1495" s="0" t="s">
        <v>45</v>
      </c>
      <c r="AB1495" s="0" t="n">
        <v>1.27</v>
      </c>
      <c r="AC1495" s="0" t="s">
        <v>45</v>
      </c>
      <c r="AD1495" s="0" t="n">
        <v>5</v>
      </c>
      <c r="AE1495" s="0" t="n">
        <f aca="false">AD1495+100</f>
        <v>105</v>
      </c>
      <c r="AF1495" s="8" t="n">
        <f aca="false">((P1495/AE1495)*100)*ABS(I1495)</f>
        <v>9.33333333333333</v>
      </c>
      <c r="AG1495" s="0" t="n">
        <f aca="false">(TRUNC((AF1495*AD1495/100),2))</f>
        <v>0.46</v>
      </c>
      <c r="AH1495" s="0" t="n">
        <f aca="false">TRUNC(AF1495*1.3222,2)</f>
        <v>12.34</v>
      </c>
      <c r="AI1495" s="0" t="n">
        <f aca="false">TRUNC(AG1495*1.3222,2)</f>
        <v>0.6</v>
      </c>
      <c r="AJ1495" s="0" t="n">
        <f aca="false">((P1495-T1495)*0.7+T1495)*ABS(I1495)</f>
        <v>7.241</v>
      </c>
      <c r="AK1495" s="9" t="n">
        <f aca="false">IF(K1495="REFUND",(-1*(AJ1495-AG1495)),(AJ1495-AG1495))</f>
        <v>6.781</v>
      </c>
    </row>
    <row r="1496" customFormat="false" ht="13.8" hidden="false" customHeight="false" outlineLevel="0" collapsed="false">
      <c r="A1496" s="6" t="n">
        <v>42247</v>
      </c>
      <c r="B1496" s="0" t="n">
        <v>954581338241</v>
      </c>
      <c r="C1496" s="0" t="s">
        <v>6730</v>
      </c>
      <c r="D1496" s="0" t="s">
        <v>6731</v>
      </c>
      <c r="E1496" s="7" t="n">
        <v>9781429937474</v>
      </c>
      <c r="F1496" s="0" t="s">
        <v>6732</v>
      </c>
      <c r="G1496" s="0" t="s">
        <v>6733</v>
      </c>
      <c r="H1496" s="0" t="s">
        <v>6734</v>
      </c>
      <c r="I1496" s="0" t="n">
        <v>1</v>
      </c>
      <c r="J1496" s="0" t="s">
        <v>573</v>
      </c>
      <c r="K1496" s="0" t="s">
        <v>43</v>
      </c>
      <c r="L1496" s="0" t="n">
        <v>10.34</v>
      </c>
      <c r="M1496" s="0" t="s">
        <v>44</v>
      </c>
      <c r="N1496" s="0" t="n">
        <v>8.99</v>
      </c>
      <c r="O1496" s="0" t="s">
        <v>44</v>
      </c>
      <c r="P1496" s="0" t="n">
        <v>8.06</v>
      </c>
      <c r="Q1496" s="0" t="s">
        <v>45</v>
      </c>
      <c r="R1496" s="0" t="n">
        <v>7</v>
      </c>
      <c r="S1496" s="0" t="s">
        <v>45</v>
      </c>
      <c r="T1496" s="0" t="n">
        <v>1.06</v>
      </c>
      <c r="U1496" s="0" t="s">
        <v>45</v>
      </c>
      <c r="V1496" s="0" t="s">
        <v>6735</v>
      </c>
      <c r="W1496" s="0" t="s">
        <v>47</v>
      </c>
      <c r="X1496" s="0" t="s">
        <v>48</v>
      </c>
      <c r="Y1496" s="0" t="s">
        <v>6736</v>
      </c>
      <c r="Z1496" s="0" t="n">
        <v>4.9</v>
      </c>
      <c r="AA1496" s="0" t="s">
        <v>45</v>
      </c>
      <c r="AB1496" s="0" t="n">
        <v>1.06</v>
      </c>
      <c r="AC1496" s="0" t="s">
        <v>45</v>
      </c>
      <c r="AD1496" s="0" t="n">
        <v>13</v>
      </c>
      <c r="AE1496" s="0" t="n">
        <f aca="false">AD1496+100</f>
        <v>113</v>
      </c>
      <c r="AF1496" s="8" t="n">
        <f aca="false">((P1496/AE1496)*100)*ABS(I1496)</f>
        <v>7.13274336283186</v>
      </c>
      <c r="AG1496" s="0" t="n">
        <f aca="false">(TRUNC((AF1496*AD1496/100),2))</f>
        <v>0.92</v>
      </c>
      <c r="AH1496" s="0" t="n">
        <f aca="false">TRUNC(AF1496*1.3222,2)</f>
        <v>9.43</v>
      </c>
      <c r="AI1496" s="0" t="n">
        <f aca="false">TRUNC(AG1496*1.3222,2)</f>
        <v>1.21</v>
      </c>
      <c r="AJ1496" s="0" t="n">
        <f aca="false">((P1496-T1496)*0.7+T1496)*ABS(I1496)</f>
        <v>5.96</v>
      </c>
      <c r="AK1496" s="9" t="n">
        <f aca="false">IF(K1496="REFUND",(-1*(AJ1496-AG1496)),(AJ1496-AG1496))</f>
        <v>5.04</v>
      </c>
    </row>
    <row r="1497" customFormat="false" ht="13.8" hidden="false" customHeight="false" outlineLevel="0" collapsed="false">
      <c r="A1497" s="6" t="n">
        <v>42247</v>
      </c>
      <c r="B1497" s="0" t="n">
        <v>954582532391</v>
      </c>
      <c r="C1497" s="0" t="s">
        <v>6737</v>
      </c>
      <c r="D1497" s="0" t="s">
        <v>6738</v>
      </c>
      <c r="E1497" s="7" t="n">
        <v>9781429997430</v>
      </c>
      <c r="F1497" s="0" t="s">
        <v>6739</v>
      </c>
      <c r="G1497" s="0" t="s">
        <v>6740</v>
      </c>
      <c r="H1497" s="0" t="s">
        <v>4317</v>
      </c>
      <c r="I1497" s="0" t="n">
        <v>1</v>
      </c>
      <c r="J1497" s="0" t="s">
        <v>573</v>
      </c>
      <c r="K1497" s="0" t="s">
        <v>43</v>
      </c>
      <c r="L1497" s="0" t="n">
        <v>13.79</v>
      </c>
      <c r="M1497" s="0" t="s">
        <v>44</v>
      </c>
      <c r="N1497" s="0" t="n">
        <v>11.99</v>
      </c>
      <c r="O1497" s="0" t="s">
        <v>44</v>
      </c>
      <c r="P1497" s="0" t="n">
        <v>10.69</v>
      </c>
      <c r="Q1497" s="0" t="s">
        <v>45</v>
      </c>
      <c r="R1497" s="0" t="n">
        <v>9.3</v>
      </c>
      <c r="S1497" s="0" t="s">
        <v>45</v>
      </c>
      <c r="T1497" s="0" t="n">
        <v>1.39</v>
      </c>
      <c r="U1497" s="0" t="s">
        <v>45</v>
      </c>
      <c r="V1497" s="0" t="s">
        <v>118</v>
      </c>
      <c r="W1497" s="0" t="s">
        <v>96</v>
      </c>
      <c r="X1497" s="0" t="s">
        <v>48</v>
      </c>
      <c r="Y1497" s="0" t="s">
        <v>6741</v>
      </c>
      <c r="Z1497" s="0" t="n">
        <v>6.51</v>
      </c>
      <c r="AA1497" s="0" t="s">
        <v>45</v>
      </c>
      <c r="AB1497" s="0" t="n">
        <v>1.39</v>
      </c>
      <c r="AC1497" s="0" t="s">
        <v>45</v>
      </c>
      <c r="AD1497" s="0" t="n">
        <v>13</v>
      </c>
      <c r="AE1497" s="0" t="n">
        <f aca="false">AD1497+100</f>
        <v>113</v>
      </c>
      <c r="AF1497" s="8" t="n">
        <f aca="false">((P1497/AE1497)*100)*ABS(I1497)</f>
        <v>9.46017699115044</v>
      </c>
      <c r="AG1497" s="0" t="n">
        <f aca="false">(TRUNC((AF1497*AD1497/100),2))</f>
        <v>1.22</v>
      </c>
      <c r="AH1497" s="0" t="n">
        <f aca="false">TRUNC(AF1497*1.3222,2)</f>
        <v>12.5</v>
      </c>
      <c r="AI1497" s="0" t="n">
        <f aca="false">TRUNC(AG1497*1.3222,2)</f>
        <v>1.61</v>
      </c>
      <c r="AJ1497" s="0" t="n">
        <f aca="false">((P1497-T1497)*0.7+T1497)*ABS(I1497)</f>
        <v>7.9</v>
      </c>
      <c r="AK1497" s="9" t="n">
        <f aca="false">IF(K1497="REFUND",(-1*(AJ1497-AG1497)),(AJ1497-AG1497))</f>
        <v>6.68</v>
      </c>
    </row>
    <row r="1498" customFormat="false" ht="13.8" hidden="false" customHeight="false" outlineLevel="0" collapsed="false">
      <c r="A1498" s="6" t="n">
        <v>42247</v>
      </c>
      <c r="B1498" s="0" t="n">
        <v>954583859391</v>
      </c>
      <c r="C1498" s="0" t="s">
        <v>6742</v>
      </c>
      <c r="D1498" s="0" t="s">
        <v>6743</v>
      </c>
      <c r="E1498" s="7" t="n">
        <v>9781429997904</v>
      </c>
      <c r="F1498" s="0" t="s">
        <v>4315</v>
      </c>
      <c r="G1498" s="0" t="s">
        <v>4316</v>
      </c>
      <c r="H1498" s="0" t="s">
        <v>4317</v>
      </c>
      <c r="I1498" s="0" t="n">
        <v>1</v>
      </c>
      <c r="J1498" s="0" t="s">
        <v>573</v>
      </c>
      <c r="K1498" s="0" t="s">
        <v>43</v>
      </c>
      <c r="L1498" s="0" t="n">
        <v>13.79</v>
      </c>
      <c r="M1498" s="0" t="s">
        <v>44</v>
      </c>
      <c r="N1498" s="0" t="n">
        <v>11.99</v>
      </c>
      <c r="O1498" s="0" t="s">
        <v>44</v>
      </c>
      <c r="P1498" s="0" t="n">
        <v>10.7</v>
      </c>
      <c r="Q1498" s="0" t="s">
        <v>45</v>
      </c>
      <c r="R1498" s="0" t="n">
        <v>9.3</v>
      </c>
      <c r="S1498" s="0" t="s">
        <v>45</v>
      </c>
      <c r="T1498" s="0" t="n">
        <v>1.4</v>
      </c>
      <c r="U1498" s="0" t="s">
        <v>45</v>
      </c>
      <c r="V1498" s="0" t="s">
        <v>118</v>
      </c>
      <c r="W1498" s="0" t="s">
        <v>96</v>
      </c>
      <c r="X1498" s="0" t="s">
        <v>48</v>
      </c>
      <c r="Y1498" s="0" t="s">
        <v>6741</v>
      </c>
      <c r="Z1498" s="0" t="n">
        <v>6.51</v>
      </c>
      <c r="AA1498" s="0" t="s">
        <v>45</v>
      </c>
      <c r="AB1498" s="0" t="n">
        <v>1.4</v>
      </c>
      <c r="AC1498" s="0" t="s">
        <v>45</v>
      </c>
      <c r="AD1498" s="0" t="n">
        <v>13</v>
      </c>
      <c r="AE1498" s="0" t="n">
        <f aca="false">AD1498+100</f>
        <v>113</v>
      </c>
      <c r="AF1498" s="8" t="n">
        <f aca="false">((P1498/AE1498)*100)*ABS(I1498)</f>
        <v>9.46902654867257</v>
      </c>
      <c r="AG1498" s="0" t="n">
        <f aca="false">(TRUNC((AF1498*AD1498/100),2))</f>
        <v>1.23</v>
      </c>
      <c r="AH1498" s="0" t="n">
        <f aca="false">TRUNC(AF1498*1.3222,2)</f>
        <v>12.51</v>
      </c>
      <c r="AI1498" s="0" t="n">
        <f aca="false">TRUNC(AG1498*1.3222,2)</f>
        <v>1.62</v>
      </c>
      <c r="AJ1498" s="0" t="n">
        <f aca="false">((P1498-T1498)*0.7+T1498)*ABS(I1498)</f>
        <v>7.91</v>
      </c>
      <c r="AK1498" s="9" t="n">
        <f aca="false">IF(K1498="REFUND",(-1*(AJ1498-AG1498)),(AJ1498-AG1498))</f>
        <v>6.68</v>
      </c>
    </row>
    <row r="1499" customFormat="false" ht="13.8" hidden="false" customHeight="false" outlineLevel="0" collapsed="false">
      <c r="A1499" s="6" t="n">
        <v>42247</v>
      </c>
      <c r="B1499" s="0" t="n">
        <v>954587906291</v>
      </c>
      <c r="C1499" s="0" t="s">
        <v>6744</v>
      </c>
      <c r="D1499" s="0" t="s">
        <v>6745</v>
      </c>
      <c r="E1499" s="7" t="n">
        <v>9781466861701</v>
      </c>
      <c r="F1499" s="0" t="s">
        <v>6746</v>
      </c>
      <c r="G1499" s="0" t="s">
        <v>6747</v>
      </c>
      <c r="H1499" s="0" t="s">
        <v>6748</v>
      </c>
      <c r="I1499" s="0" t="n">
        <v>1</v>
      </c>
      <c r="J1499" s="0" t="s">
        <v>573</v>
      </c>
      <c r="K1499" s="0" t="s">
        <v>43</v>
      </c>
      <c r="L1499" s="0" t="n">
        <v>14.94</v>
      </c>
      <c r="M1499" s="0" t="s">
        <v>44</v>
      </c>
      <c r="N1499" s="0" t="n">
        <v>12.99</v>
      </c>
      <c r="O1499" s="0" t="s">
        <v>44</v>
      </c>
      <c r="P1499" s="0" t="n">
        <v>11.59</v>
      </c>
      <c r="Q1499" s="0" t="s">
        <v>45</v>
      </c>
      <c r="R1499" s="0" t="n">
        <v>10.08</v>
      </c>
      <c r="S1499" s="0" t="s">
        <v>45</v>
      </c>
      <c r="T1499" s="0" t="n">
        <v>1.51</v>
      </c>
      <c r="U1499" s="0" t="s">
        <v>45</v>
      </c>
      <c r="V1499" s="0" t="s">
        <v>240</v>
      </c>
      <c r="W1499" s="0" t="s">
        <v>80</v>
      </c>
      <c r="X1499" s="0" t="s">
        <v>48</v>
      </c>
      <c r="Y1499" s="0" t="s">
        <v>6749</v>
      </c>
      <c r="Z1499" s="0" t="n">
        <v>7.06</v>
      </c>
      <c r="AA1499" s="0" t="s">
        <v>45</v>
      </c>
      <c r="AB1499" s="0" t="n">
        <v>1.51</v>
      </c>
      <c r="AC1499" s="0" t="s">
        <v>45</v>
      </c>
      <c r="AD1499" s="0" t="n">
        <v>5</v>
      </c>
      <c r="AE1499" s="0" t="n">
        <f aca="false">AD1499+100</f>
        <v>105</v>
      </c>
      <c r="AF1499" s="8" t="n">
        <f aca="false">((P1499/AE1499)*100)*ABS(I1499)</f>
        <v>11.0380952380952</v>
      </c>
      <c r="AG1499" s="0" t="n">
        <f aca="false">(TRUNC((AF1499*AD1499/100),2))</f>
        <v>0.55</v>
      </c>
      <c r="AH1499" s="0" t="n">
        <f aca="false">TRUNC(AF1499*1.3222,2)</f>
        <v>14.59</v>
      </c>
      <c r="AI1499" s="0" t="n">
        <f aca="false">TRUNC(AG1499*1.3222,2)</f>
        <v>0.72</v>
      </c>
      <c r="AJ1499" s="0" t="n">
        <f aca="false">((P1499-T1499)*0.7+T1499)*ABS(I1499)</f>
        <v>8.566</v>
      </c>
      <c r="AK1499" s="9" t="n">
        <f aca="false">IF(K1499="REFUND",(-1*(AJ1499-AG1499)),(AJ1499-AG1499))</f>
        <v>8.016</v>
      </c>
    </row>
    <row r="1500" customFormat="false" ht="13.8" hidden="false" customHeight="false" outlineLevel="0" collapsed="false">
      <c r="A1500" s="6" t="n">
        <v>42247</v>
      </c>
      <c r="B1500" s="0" t="n">
        <v>954592337391</v>
      </c>
      <c r="C1500" s="0" t="s">
        <v>6750</v>
      </c>
      <c r="D1500" s="0" t="s">
        <v>6751</v>
      </c>
      <c r="E1500" s="7" t="n">
        <v>9781466850606</v>
      </c>
      <c r="F1500" s="0" t="s">
        <v>137</v>
      </c>
      <c r="G1500" s="0" t="s">
        <v>138</v>
      </c>
      <c r="H1500" s="0" t="s">
        <v>139</v>
      </c>
      <c r="I1500" s="0" t="n">
        <v>1</v>
      </c>
      <c r="J1500" s="0" t="s">
        <v>573</v>
      </c>
      <c r="K1500" s="0" t="s">
        <v>43</v>
      </c>
      <c r="L1500" s="0" t="n">
        <v>17.24</v>
      </c>
      <c r="M1500" s="0" t="s">
        <v>44</v>
      </c>
      <c r="N1500" s="0" t="n">
        <v>14.99</v>
      </c>
      <c r="O1500" s="0" t="s">
        <v>44</v>
      </c>
      <c r="P1500" s="0" t="n">
        <v>13.37</v>
      </c>
      <c r="Q1500" s="0" t="s">
        <v>45</v>
      </c>
      <c r="R1500" s="0" t="n">
        <v>11.63</v>
      </c>
      <c r="S1500" s="0" t="s">
        <v>45</v>
      </c>
      <c r="T1500" s="0" t="n">
        <v>1.74</v>
      </c>
      <c r="U1500" s="0" t="s">
        <v>45</v>
      </c>
      <c r="V1500" s="0" t="s">
        <v>171</v>
      </c>
      <c r="W1500" s="0" t="s">
        <v>104</v>
      </c>
      <c r="X1500" s="0" t="s">
        <v>48</v>
      </c>
      <c r="Y1500" s="0" t="s">
        <v>6752</v>
      </c>
      <c r="Z1500" s="0" t="n">
        <v>8.14</v>
      </c>
      <c r="AA1500" s="0" t="s">
        <v>45</v>
      </c>
      <c r="AB1500" s="0" t="n">
        <v>1.74</v>
      </c>
      <c r="AC1500" s="0" t="s">
        <v>45</v>
      </c>
      <c r="AD1500" s="0" t="n">
        <v>5</v>
      </c>
      <c r="AE1500" s="0" t="n">
        <f aca="false">AD1500+100</f>
        <v>105</v>
      </c>
      <c r="AF1500" s="8" t="n">
        <f aca="false">((P1500/AE1500)*100)*ABS(I1500)</f>
        <v>12.7333333333333</v>
      </c>
      <c r="AG1500" s="0" t="n">
        <f aca="false">(TRUNC((AF1500*AD1500/100),2))</f>
        <v>0.63</v>
      </c>
      <c r="AH1500" s="0" t="n">
        <f aca="false">TRUNC(AF1500*1.3222,2)</f>
        <v>16.83</v>
      </c>
      <c r="AI1500" s="0" t="n">
        <f aca="false">TRUNC(AG1500*1.3222,2)</f>
        <v>0.83</v>
      </c>
      <c r="AJ1500" s="0" t="n">
        <f aca="false">((P1500-T1500)*0.7+T1500)*ABS(I1500)</f>
        <v>9.881</v>
      </c>
      <c r="AK1500" s="9" t="n">
        <f aca="false">IF(K1500="REFUND",(-1*(AJ1500-AG1500)),(AJ1500-AG1500))</f>
        <v>9.251</v>
      </c>
    </row>
    <row r="1501" customFormat="false" ht="13.8" hidden="false" customHeight="false" outlineLevel="0" collapsed="false">
      <c r="A1501" s="6" t="n">
        <v>42247</v>
      </c>
      <c r="B1501" s="0" t="n">
        <v>954601602141</v>
      </c>
      <c r="C1501" s="0" t="s">
        <v>6753</v>
      </c>
      <c r="D1501" s="0" t="s">
        <v>6754</v>
      </c>
      <c r="E1501" s="7" t="n">
        <v>9780374709259</v>
      </c>
      <c r="F1501" s="0" t="s">
        <v>6755</v>
      </c>
      <c r="G1501" s="0" t="s">
        <v>6756</v>
      </c>
      <c r="H1501" s="0" t="s">
        <v>6757</v>
      </c>
      <c r="I1501" s="0" t="n">
        <v>1</v>
      </c>
      <c r="J1501" s="0" t="s">
        <v>573</v>
      </c>
      <c r="K1501" s="0" t="s">
        <v>43</v>
      </c>
      <c r="L1501" s="0" t="n">
        <v>12.64</v>
      </c>
      <c r="M1501" s="0" t="s">
        <v>44</v>
      </c>
      <c r="N1501" s="0" t="n">
        <v>10.99</v>
      </c>
      <c r="O1501" s="0" t="s">
        <v>44</v>
      </c>
      <c r="P1501" s="0" t="n">
        <v>9.85</v>
      </c>
      <c r="Q1501" s="0" t="s">
        <v>45</v>
      </c>
      <c r="R1501" s="0" t="n">
        <v>8.56</v>
      </c>
      <c r="S1501" s="0" t="s">
        <v>45</v>
      </c>
      <c r="T1501" s="0" t="n">
        <v>1.29</v>
      </c>
      <c r="U1501" s="0" t="s">
        <v>45</v>
      </c>
      <c r="V1501" s="0" t="s">
        <v>118</v>
      </c>
      <c r="W1501" s="0" t="s">
        <v>96</v>
      </c>
      <c r="X1501" s="0" t="s">
        <v>48</v>
      </c>
      <c r="Y1501" s="0" t="s">
        <v>6758</v>
      </c>
      <c r="Z1501" s="0" t="n">
        <v>5.99</v>
      </c>
      <c r="AA1501" s="0" t="s">
        <v>45</v>
      </c>
      <c r="AB1501" s="0" t="n">
        <v>1.29</v>
      </c>
      <c r="AC1501" s="0" t="s">
        <v>45</v>
      </c>
      <c r="AD1501" s="0" t="n">
        <v>13</v>
      </c>
      <c r="AE1501" s="0" t="n">
        <f aca="false">AD1501+100</f>
        <v>113</v>
      </c>
      <c r="AF1501" s="8" t="n">
        <f aca="false">((P1501/AE1501)*100)*ABS(I1501)</f>
        <v>8.71681415929204</v>
      </c>
      <c r="AG1501" s="0" t="n">
        <f aca="false">(TRUNC((AF1501*AD1501/100),2))</f>
        <v>1.13</v>
      </c>
      <c r="AH1501" s="0" t="n">
        <f aca="false">TRUNC(AF1501*1.3222,2)</f>
        <v>11.52</v>
      </c>
      <c r="AI1501" s="0" t="n">
        <f aca="false">TRUNC(AG1501*1.3222,2)</f>
        <v>1.49</v>
      </c>
      <c r="AJ1501" s="0" t="n">
        <f aca="false">((P1501-T1501)*0.7+T1501)*ABS(I1501)</f>
        <v>7.282</v>
      </c>
      <c r="AK1501" s="9" t="n">
        <f aca="false">IF(K1501="REFUND",(-1*(AJ1501-AG1501)),(AJ1501-AG1501))</f>
        <v>6.152</v>
      </c>
    </row>
    <row r="1502" customFormat="false" ht="13.8" hidden="false" customHeight="false" outlineLevel="0" collapsed="false">
      <c r="A1502" s="6" t="n">
        <v>42247</v>
      </c>
      <c r="B1502" s="0" t="n">
        <v>954602169191</v>
      </c>
      <c r="C1502" s="0" t="s">
        <v>6759</v>
      </c>
      <c r="D1502" s="0" t="s">
        <v>6760</v>
      </c>
      <c r="E1502" s="7" t="n">
        <v>9781429905459</v>
      </c>
      <c r="F1502" s="0" t="s">
        <v>5909</v>
      </c>
      <c r="G1502" s="0" t="s">
        <v>5910</v>
      </c>
      <c r="H1502" s="0" t="s">
        <v>879</v>
      </c>
      <c r="I1502" s="0" t="n">
        <v>1</v>
      </c>
      <c r="J1502" s="0" t="s">
        <v>573</v>
      </c>
      <c r="K1502" s="0" t="s">
        <v>43</v>
      </c>
      <c r="L1502" s="0" t="n">
        <v>10.34</v>
      </c>
      <c r="M1502" s="0" t="s">
        <v>44</v>
      </c>
      <c r="N1502" s="0" t="n">
        <v>8.99</v>
      </c>
      <c r="O1502" s="0" t="s">
        <v>44</v>
      </c>
      <c r="P1502" s="0" t="n">
        <v>8.09</v>
      </c>
      <c r="Q1502" s="0" t="s">
        <v>45</v>
      </c>
      <c r="R1502" s="0" t="n">
        <v>7.03</v>
      </c>
      <c r="S1502" s="0" t="s">
        <v>45</v>
      </c>
      <c r="T1502" s="0" t="n">
        <v>1.06</v>
      </c>
      <c r="U1502" s="0" t="s">
        <v>45</v>
      </c>
      <c r="V1502" s="0" t="s">
        <v>5831</v>
      </c>
      <c r="W1502" s="0" t="s">
        <v>47</v>
      </c>
      <c r="X1502" s="0" t="s">
        <v>48</v>
      </c>
      <c r="Y1502" s="0" t="s">
        <v>6761</v>
      </c>
      <c r="Z1502" s="0" t="n">
        <v>4.92</v>
      </c>
      <c r="AA1502" s="0" t="s">
        <v>45</v>
      </c>
      <c r="AB1502" s="0" t="n">
        <v>1.06</v>
      </c>
      <c r="AC1502" s="0" t="s">
        <v>45</v>
      </c>
      <c r="AD1502" s="0" t="n">
        <v>13</v>
      </c>
      <c r="AE1502" s="0" t="n">
        <f aca="false">AD1502+100</f>
        <v>113</v>
      </c>
      <c r="AF1502" s="8" t="n">
        <f aca="false">((P1502/AE1502)*100)*ABS(I1502)</f>
        <v>7.15929203539823</v>
      </c>
      <c r="AG1502" s="0" t="n">
        <f aca="false">(TRUNC((AF1502*AD1502/100),2))</f>
        <v>0.93</v>
      </c>
      <c r="AH1502" s="0" t="n">
        <f aca="false">TRUNC(AF1502*1.3222,2)</f>
        <v>9.46</v>
      </c>
      <c r="AI1502" s="0" t="n">
        <f aca="false">TRUNC(AG1502*1.3222,2)</f>
        <v>1.22</v>
      </c>
      <c r="AJ1502" s="0" t="n">
        <f aca="false">((P1502-T1502)*0.7+T1502)*ABS(I1502)</f>
        <v>5.981</v>
      </c>
      <c r="AK1502" s="9" t="n">
        <f aca="false">IF(K1502="REFUND",(-1*(AJ1502-AG1502)),(AJ1502-AG1502))</f>
        <v>5.051</v>
      </c>
    </row>
    <row r="1503" customFormat="false" ht="13.8" hidden="false" customHeight="false" outlineLevel="0" collapsed="false">
      <c r="A1503" s="6" t="n">
        <v>42247</v>
      </c>
      <c r="B1503" s="0" t="n">
        <v>954607948241</v>
      </c>
      <c r="C1503" s="0" t="s">
        <v>6762</v>
      </c>
      <c r="D1503" s="0" t="s">
        <v>6763</v>
      </c>
      <c r="E1503" s="7" t="n">
        <v>9781429960687</v>
      </c>
      <c r="F1503" s="0" t="s">
        <v>6764</v>
      </c>
      <c r="G1503" s="0" t="s">
        <v>6765</v>
      </c>
      <c r="H1503" s="0" t="s">
        <v>272</v>
      </c>
      <c r="I1503" s="0" t="n">
        <v>1</v>
      </c>
      <c r="J1503" s="0" t="s">
        <v>573</v>
      </c>
      <c r="K1503" s="0" t="s">
        <v>43</v>
      </c>
      <c r="L1503" s="0" t="n">
        <v>10.34</v>
      </c>
      <c r="M1503" s="0" t="s">
        <v>44</v>
      </c>
      <c r="N1503" s="0" t="n">
        <v>8.99</v>
      </c>
      <c r="O1503" s="0" t="s">
        <v>44</v>
      </c>
      <c r="P1503" s="0" t="n">
        <v>8.02</v>
      </c>
      <c r="Q1503" s="0" t="s">
        <v>45</v>
      </c>
      <c r="R1503" s="0" t="n">
        <v>6.98</v>
      </c>
      <c r="S1503" s="0" t="s">
        <v>45</v>
      </c>
      <c r="T1503" s="0" t="n">
        <v>1.04</v>
      </c>
      <c r="U1503" s="0" t="s">
        <v>45</v>
      </c>
      <c r="V1503" s="0" t="s">
        <v>6766</v>
      </c>
      <c r="W1503" s="0" t="s">
        <v>500</v>
      </c>
      <c r="X1503" s="0" t="s">
        <v>48</v>
      </c>
      <c r="Y1503" s="0" t="s">
        <v>6767</v>
      </c>
      <c r="Z1503" s="0" t="n">
        <v>4.89</v>
      </c>
      <c r="AA1503" s="0" t="s">
        <v>45</v>
      </c>
      <c r="AB1503" s="0" t="n">
        <v>1.04</v>
      </c>
      <c r="AC1503" s="0" t="s">
        <v>45</v>
      </c>
      <c r="AD1503" s="0" t="n">
        <v>13</v>
      </c>
      <c r="AE1503" s="0" t="n">
        <f aca="false">AD1503+100</f>
        <v>113</v>
      </c>
      <c r="AF1503" s="8" t="n">
        <f aca="false">((P1503/AE1503)*100)*ABS(I1503)</f>
        <v>7.09734513274336</v>
      </c>
      <c r="AG1503" s="0" t="n">
        <f aca="false">(TRUNC((AF1503*AD1503/100),2))</f>
        <v>0.92</v>
      </c>
      <c r="AH1503" s="0" t="n">
        <f aca="false">TRUNC(AF1503*1.3222,2)</f>
        <v>9.38</v>
      </c>
      <c r="AI1503" s="0" t="n">
        <f aca="false">TRUNC(AG1503*1.3222,2)</f>
        <v>1.21</v>
      </c>
      <c r="AJ1503" s="0" t="n">
        <f aca="false">((P1503-T1503)*0.7+T1503)*ABS(I1503)</f>
        <v>5.926</v>
      </c>
      <c r="AK1503" s="9" t="n">
        <f aca="false">IF(K1503="REFUND",(-1*(AJ1503-AG1503)),(AJ1503-AG1503))</f>
        <v>5.006</v>
      </c>
    </row>
    <row r="1504" customFormat="false" ht="13.8" hidden="false" customHeight="false" outlineLevel="0" collapsed="false">
      <c r="A1504" s="6" t="n">
        <v>42247</v>
      </c>
      <c r="B1504" s="0" t="n">
        <v>954608874341</v>
      </c>
      <c r="C1504" s="0" t="s">
        <v>6768</v>
      </c>
      <c r="D1504" s="0" t="s">
        <v>6769</v>
      </c>
      <c r="E1504" s="7" t="n">
        <v>9781429900546</v>
      </c>
      <c r="F1504" s="0" t="s">
        <v>6770</v>
      </c>
      <c r="G1504" s="0" t="s">
        <v>6771</v>
      </c>
      <c r="H1504" s="0" t="s">
        <v>1681</v>
      </c>
      <c r="I1504" s="0" t="n">
        <v>1</v>
      </c>
      <c r="J1504" s="0" t="s">
        <v>573</v>
      </c>
      <c r="K1504" s="0" t="s">
        <v>43</v>
      </c>
      <c r="L1504" s="0" t="n">
        <v>12.64</v>
      </c>
      <c r="M1504" s="0" t="s">
        <v>44</v>
      </c>
      <c r="N1504" s="0" t="n">
        <v>10.99</v>
      </c>
      <c r="O1504" s="0" t="s">
        <v>44</v>
      </c>
      <c r="P1504" s="0" t="n">
        <v>9.8</v>
      </c>
      <c r="Q1504" s="0" t="s">
        <v>45</v>
      </c>
      <c r="R1504" s="0" t="n">
        <v>8.52</v>
      </c>
      <c r="S1504" s="0" t="s">
        <v>45</v>
      </c>
      <c r="T1504" s="0" t="n">
        <v>1.28</v>
      </c>
      <c r="U1504" s="0" t="s">
        <v>45</v>
      </c>
      <c r="V1504" s="0" t="s">
        <v>118</v>
      </c>
      <c r="W1504" s="0" t="s">
        <v>47</v>
      </c>
      <c r="X1504" s="0" t="s">
        <v>48</v>
      </c>
      <c r="Y1504" s="0" t="s">
        <v>1682</v>
      </c>
      <c r="Z1504" s="0" t="n">
        <v>5.96</v>
      </c>
      <c r="AA1504" s="0" t="s">
        <v>45</v>
      </c>
      <c r="AB1504" s="0" t="n">
        <v>1.28</v>
      </c>
      <c r="AC1504" s="0" t="s">
        <v>45</v>
      </c>
      <c r="AD1504" s="0" t="n">
        <v>13</v>
      </c>
      <c r="AE1504" s="0" t="n">
        <f aca="false">AD1504+100</f>
        <v>113</v>
      </c>
      <c r="AF1504" s="8" t="n">
        <f aca="false">((P1504/AE1504)*100)*ABS(I1504)</f>
        <v>8.67256637168142</v>
      </c>
      <c r="AG1504" s="0" t="n">
        <f aca="false">(TRUNC((AF1504*AD1504/100),2))</f>
        <v>1.12</v>
      </c>
      <c r="AH1504" s="0" t="n">
        <f aca="false">TRUNC(AF1504*1.3222,2)</f>
        <v>11.46</v>
      </c>
      <c r="AI1504" s="0" t="n">
        <f aca="false">TRUNC(AG1504*1.3222,2)</f>
        <v>1.48</v>
      </c>
      <c r="AJ1504" s="0" t="n">
        <f aca="false">((P1504-T1504)*0.7+T1504)*ABS(I1504)</f>
        <v>7.244</v>
      </c>
      <c r="AK1504" s="9" t="n">
        <f aca="false">IF(K1504="REFUND",(-1*(AJ1504-AG1504)),(AJ1504-AG1504))</f>
        <v>6.124</v>
      </c>
    </row>
    <row r="1505" customFormat="false" ht="13.8" hidden="false" customHeight="false" outlineLevel="0" collapsed="false">
      <c r="A1505" s="6" t="n">
        <v>42247</v>
      </c>
      <c r="B1505" s="0" t="n">
        <v>954610992141</v>
      </c>
      <c r="C1505" s="0" t="s">
        <v>6772</v>
      </c>
      <c r="D1505" s="0" t="s">
        <v>6773</v>
      </c>
      <c r="E1505" s="7" t="n">
        <v>9781466886841</v>
      </c>
      <c r="F1505" s="0" t="s">
        <v>6774</v>
      </c>
      <c r="G1505" s="0" t="s">
        <v>6775</v>
      </c>
      <c r="H1505" s="0" t="s">
        <v>3303</v>
      </c>
      <c r="I1505" s="0" t="n">
        <v>1</v>
      </c>
      <c r="J1505" s="0" t="s">
        <v>573</v>
      </c>
      <c r="K1505" s="0" t="s">
        <v>43</v>
      </c>
      <c r="L1505" s="0" t="n">
        <v>2.29</v>
      </c>
      <c r="M1505" s="0" t="s">
        <v>44</v>
      </c>
      <c r="N1505" s="0" t="n">
        <v>1.99</v>
      </c>
      <c r="O1505" s="0" t="s">
        <v>44</v>
      </c>
      <c r="P1505" s="0" t="n">
        <v>1.78</v>
      </c>
      <c r="Q1505" s="0" t="s">
        <v>45</v>
      </c>
      <c r="R1505" s="0" t="n">
        <v>1.55</v>
      </c>
      <c r="S1505" s="0" t="s">
        <v>45</v>
      </c>
      <c r="T1505" s="0" t="n">
        <v>0.23</v>
      </c>
      <c r="U1505" s="0" t="s">
        <v>45</v>
      </c>
      <c r="V1505" s="0" t="s">
        <v>87</v>
      </c>
      <c r="W1505" s="0" t="s">
        <v>47</v>
      </c>
      <c r="X1505" s="0" t="s">
        <v>48</v>
      </c>
      <c r="Y1505" s="0" t="s">
        <v>3846</v>
      </c>
      <c r="Z1505" s="0" t="n">
        <v>1.09</v>
      </c>
      <c r="AA1505" s="0" t="s">
        <v>45</v>
      </c>
      <c r="AB1505" s="0" t="n">
        <v>0.23</v>
      </c>
      <c r="AC1505" s="0" t="s">
        <v>45</v>
      </c>
      <c r="AD1505" s="0" t="n">
        <v>13</v>
      </c>
      <c r="AE1505" s="0" t="n">
        <f aca="false">AD1505+100</f>
        <v>113</v>
      </c>
      <c r="AF1505" s="8" t="n">
        <f aca="false">((P1505/AE1505)*100)*ABS(I1505)</f>
        <v>1.57522123893805</v>
      </c>
      <c r="AG1505" s="0" t="n">
        <f aca="false">(TRUNC((AF1505*AD1505/100),2))</f>
        <v>0.2</v>
      </c>
      <c r="AH1505" s="0" t="n">
        <f aca="false">TRUNC(AF1505*1.3222,2)</f>
        <v>2.08</v>
      </c>
      <c r="AI1505" s="0" t="n">
        <f aca="false">TRUNC(AG1505*1.3222,2)</f>
        <v>0.26</v>
      </c>
      <c r="AJ1505" s="0" t="n">
        <f aca="false">((P1505-T1505)*0.7+T1505)*ABS(I1505)</f>
        <v>1.315</v>
      </c>
      <c r="AK1505" s="9" t="n">
        <f aca="false">IF(K1505="REFUND",(-1*(AJ1505-AG1505)),(AJ1505-AG1505))</f>
        <v>1.115</v>
      </c>
    </row>
    <row r="1506" customFormat="false" ht="13.8" hidden="false" customHeight="false" outlineLevel="0" collapsed="false">
      <c r="A1506" s="6" t="n">
        <v>42247</v>
      </c>
      <c r="B1506" s="0" t="n">
        <v>954614046141</v>
      </c>
      <c r="C1506" s="0" t="s">
        <v>6776</v>
      </c>
      <c r="D1506" s="0" t="s">
        <v>6777</v>
      </c>
      <c r="E1506" s="7" t="n">
        <v>9781429986649</v>
      </c>
      <c r="F1506" s="0" t="s">
        <v>6778</v>
      </c>
      <c r="G1506" s="0" t="s">
        <v>6779</v>
      </c>
      <c r="H1506" s="0" t="s">
        <v>6780</v>
      </c>
      <c r="I1506" s="0" t="n">
        <v>1</v>
      </c>
      <c r="J1506" s="0" t="s">
        <v>573</v>
      </c>
      <c r="K1506" s="0" t="s">
        <v>43</v>
      </c>
      <c r="L1506" s="0" t="n">
        <v>12.64</v>
      </c>
      <c r="M1506" s="0" t="s">
        <v>44</v>
      </c>
      <c r="N1506" s="0" t="n">
        <v>10.99</v>
      </c>
      <c r="O1506" s="0" t="s">
        <v>44</v>
      </c>
      <c r="P1506" s="0" t="n">
        <v>9.8</v>
      </c>
      <c r="Q1506" s="0" t="s">
        <v>45</v>
      </c>
      <c r="R1506" s="0" t="n">
        <v>8.53</v>
      </c>
      <c r="S1506" s="0" t="s">
        <v>45</v>
      </c>
      <c r="T1506" s="0" t="n">
        <v>1.27</v>
      </c>
      <c r="U1506" s="0" t="s">
        <v>45</v>
      </c>
      <c r="V1506" s="0" t="s">
        <v>1232</v>
      </c>
      <c r="W1506" s="0" t="s">
        <v>1233</v>
      </c>
      <c r="X1506" s="0" t="s">
        <v>48</v>
      </c>
      <c r="Y1506" s="0" t="s">
        <v>6781</v>
      </c>
      <c r="Z1506" s="0" t="n">
        <v>5.97</v>
      </c>
      <c r="AA1506" s="0" t="s">
        <v>45</v>
      </c>
      <c r="AB1506" s="0" t="n">
        <v>1.27</v>
      </c>
      <c r="AC1506" s="0" t="s">
        <v>45</v>
      </c>
      <c r="AD1506" s="0" t="n">
        <v>5</v>
      </c>
      <c r="AE1506" s="0" t="n">
        <f aca="false">AD1506+100</f>
        <v>105</v>
      </c>
      <c r="AF1506" s="8" t="n">
        <f aca="false">((P1506/AE1506)*100)*ABS(I1506)</f>
        <v>9.33333333333333</v>
      </c>
      <c r="AG1506" s="0" t="n">
        <f aca="false">(TRUNC((AF1506*AD1506/100),2))</f>
        <v>0.46</v>
      </c>
      <c r="AH1506" s="0" t="n">
        <f aca="false">TRUNC(AF1506*1.3222,2)</f>
        <v>12.34</v>
      </c>
      <c r="AI1506" s="0" t="n">
        <f aca="false">TRUNC(AG1506*1.3222,2)</f>
        <v>0.6</v>
      </c>
      <c r="AJ1506" s="0" t="n">
        <f aca="false">((P1506-T1506)*0.7+T1506)*ABS(I1506)</f>
        <v>7.241</v>
      </c>
      <c r="AK1506" s="9" t="n">
        <f aca="false">IF(K1506="REFUND",(-1*(AJ1506-AG1506)),(AJ1506-AG1506))</f>
        <v>6.781</v>
      </c>
    </row>
    <row r="1507" customFormat="false" ht="13.8" hidden="false" customHeight="false" outlineLevel="0" collapsed="false">
      <c r="A1507" s="6" t="n">
        <v>42247</v>
      </c>
      <c r="B1507" s="0" t="n">
        <v>954615499291</v>
      </c>
      <c r="C1507" s="0" t="s">
        <v>6782</v>
      </c>
      <c r="D1507" s="0" t="s">
        <v>6783</v>
      </c>
      <c r="E1507" s="7" t="n">
        <v>9781429992800</v>
      </c>
      <c r="F1507" s="0" t="s">
        <v>701</v>
      </c>
      <c r="G1507" s="0" t="s">
        <v>702</v>
      </c>
      <c r="H1507" s="0" t="s">
        <v>412</v>
      </c>
      <c r="I1507" s="0" t="n">
        <v>1</v>
      </c>
      <c r="J1507" s="0" t="s">
        <v>573</v>
      </c>
      <c r="K1507" s="0" t="s">
        <v>43</v>
      </c>
      <c r="L1507" s="0" t="n">
        <v>11.49</v>
      </c>
      <c r="M1507" s="0" t="s">
        <v>44</v>
      </c>
      <c r="N1507" s="0" t="n">
        <v>9.99</v>
      </c>
      <c r="O1507" s="0" t="s">
        <v>44</v>
      </c>
      <c r="P1507" s="0" t="n">
        <v>8.91</v>
      </c>
      <c r="Q1507" s="0" t="s">
        <v>45</v>
      </c>
      <c r="R1507" s="0" t="n">
        <v>7.75</v>
      </c>
      <c r="S1507" s="0" t="s">
        <v>45</v>
      </c>
      <c r="T1507" s="0" t="n">
        <v>1.16</v>
      </c>
      <c r="U1507" s="0" t="s">
        <v>45</v>
      </c>
      <c r="V1507" s="0" t="s">
        <v>3462</v>
      </c>
      <c r="W1507" s="0" t="s">
        <v>80</v>
      </c>
      <c r="X1507" s="0" t="s">
        <v>48</v>
      </c>
      <c r="Y1507" s="0" t="s">
        <v>6784</v>
      </c>
      <c r="Z1507" s="0" t="n">
        <v>5.43</v>
      </c>
      <c r="AA1507" s="0" t="s">
        <v>45</v>
      </c>
      <c r="AB1507" s="0" t="n">
        <v>1.16</v>
      </c>
      <c r="AC1507" s="0" t="s">
        <v>45</v>
      </c>
      <c r="AD1507" s="0" t="n">
        <v>5</v>
      </c>
      <c r="AE1507" s="0" t="n">
        <f aca="false">AD1507+100</f>
        <v>105</v>
      </c>
      <c r="AF1507" s="8" t="n">
        <f aca="false">((P1507/AE1507)*100)*ABS(I1507)</f>
        <v>8.48571428571429</v>
      </c>
      <c r="AG1507" s="0" t="n">
        <f aca="false">(TRUNC((AF1507*AD1507/100),2))</f>
        <v>0.42</v>
      </c>
      <c r="AH1507" s="0" t="n">
        <f aca="false">TRUNC(AF1507*1.3222,2)</f>
        <v>11.21</v>
      </c>
      <c r="AI1507" s="0" t="n">
        <f aca="false">TRUNC(AG1507*1.3222,2)</f>
        <v>0.55</v>
      </c>
      <c r="AJ1507" s="0" t="n">
        <f aca="false">((P1507-T1507)*0.7+T1507)*ABS(I1507)</f>
        <v>6.585</v>
      </c>
      <c r="AK1507" s="9" t="n">
        <f aca="false">IF(K1507="REFUND",(-1*(AJ1507-AG1507)),(AJ1507-AG1507))</f>
        <v>6.165</v>
      </c>
    </row>
    <row r="1508" customFormat="false" ht="13.8" hidden="false" customHeight="false" outlineLevel="0" collapsed="false">
      <c r="A1508" s="6" t="n">
        <v>42247</v>
      </c>
      <c r="B1508" s="0" t="n">
        <v>954616367391</v>
      </c>
      <c r="C1508" s="0" t="s">
        <v>6785</v>
      </c>
      <c r="D1508" s="0" t="s">
        <v>6786</v>
      </c>
      <c r="E1508" s="7" t="n">
        <v>9781466850606</v>
      </c>
      <c r="F1508" s="0" t="s">
        <v>137</v>
      </c>
      <c r="G1508" s="0" t="s">
        <v>138</v>
      </c>
      <c r="H1508" s="0" t="s">
        <v>139</v>
      </c>
      <c r="I1508" s="0" t="n">
        <v>1</v>
      </c>
      <c r="J1508" s="0" t="s">
        <v>573</v>
      </c>
      <c r="K1508" s="0" t="s">
        <v>43</v>
      </c>
      <c r="L1508" s="0" t="n">
        <v>17.24</v>
      </c>
      <c r="M1508" s="0" t="s">
        <v>44</v>
      </c>
      <c r="N1508" s="0" t="n">
        <v>14.99</v>
      </c>
      <c r="O1508" s="0" t="s">
        <v>44</v>
      </c>
      <c r="P1508" s="0" t="n">
        <v>13.37</v>
      </c>
      <c r="Q1508" s="0" t="s">
        <v>45</v>
      </c>
      <c r="R1508" s="0" t="n">
        <v>11.63</v>
      </c>
      <c r="S1508" s="0" t="s">
        <v>45</v>
      </c>
      <c r="T1508" s="0" t="n">
        <v>1.74</v>
      </c>
      <c r="U1508" s="0" t="s">
        <v>45</v>
      </c>
      <c r="V1508" s="0" t="s">
        <v>6787</v>
      </c>
      <c r="W1508" s="0" t="s">
        <v>47</v>
      </c>
      <c r="X1508" s="0" t="s">
        <v>48</v>
      </c>
      <c r="Y1508" s="0" t="s">
        <v>6788</v>
      </c>
      <c r="Z1508" s="0" t="n">
        <v>8.14</v>
      </c>
      <c r="AA1508" s="0" t="s">
        <v>45</v>
      </c>
      <c r="AB1508" s="0" t="n">
        <v>1.74</v>
      </c>
      <c r="AC1508" s="0" t="s">
        <v>45</v>
      </c>
      <c r="AD1508" s="0" t="n">
        <v>13</v>
      </c>
      <c r="AE1508" s="0" t="n">
        <f aca="false">AD1508+100</f>
        <v>113</v>
      </c>
      <c r="AF1508" s="8" t="n">
        <f aca="false">((P1508/AE1508)*100)*ABS(I1508)</f>
        <v>11.8318584070796</v>
      </c>
      <c r="AG1508" s="0" t="n">
        <f aca="false">(TRUNC((AF1508*AD1508/100),2))</f>
        <v>1.53</v>
      </c>
      <c r="AH1508" s="0" t="n">
        <f aca="false">TRUNC(AF1508*1.3222,2)</f>
        <v>15.64</v>
      </c>
      <c r="AI1508" s="0" t="n">
        <f aca="false">TRUNC(AG1508*1.3222,2)</f>
        <v>2.02</v>
      </c>
      <c r="AJ1508" s="0" t="n">
        <f aca="false">((P1508-T1508)*0.7+T1508)*ABS(I1508)</f>
        <v>9.881</v>
      </c>
      <c r="AK1508" s="9" t="n">
        <f aca="false">IF(K1508="REFUND",(-1*(AJ1508-AG1508)),(AJ1508-AG1508))</f>
        <v>8.351</v>
      </c>
    </row>
    <row r="1509" customFormat="false" ht="13.8" hidden="false" customHeight="false" outlineLevel="0" collapsed="false">
      <c r="A1509" s="6" t="n">
        <v>42247</v>
      </c>
      <c r="B1509" s="0" t="n">
        <v>954625983391</v>
      </c>
      <c r="C1509" s="0" t="s">
        <v>6789</v>
      </c>
      <c r="D1509" s="0" t="s">
        <v>6790</v>
      </c>
      <c r="E1509" s="7" t="n">
        <v>9781466850606</v>
      </c>
      <c r="F1509" s="0" t="s">
        <v>137</v>
      </c>
      <c r="G1509" s="0" t="s">
        <v>138</v>
      </c>
      <c r="H1509" s="0" t="s">
        <v>139</v>
      </c>
      <c r="I1509" s="0" t="n">
        <v>1</v>
      </c>
      <c r="J1509" s="0" t="s">
        <v>573</v>
      </c>
      <c r="K1509" s="0" t="s">
        <v>43</v>
      </c>
      <c r="L1509" s="0" t="n">
        <v>17.24</v>
      </c>
      <c r="M1509" s="0" t="s">
        <v>44</v>
      </c>
      <c r="N1509" s="0" t="n">
        <v>14.99</v>
      </c>
      <c r="O1509" s="0" t="s">
        <v>44</v>
      </c>
      <c r="P1509" s="0" t="n">
        <v>13.37</v>
      </c>
      <c r="Q1509" s="0" t="s">
        <v>45</v>
      </c>
      <c r="R1509" s="0" t="n">
        <v>11.63</v>
      </c>
      <c r="S1509" s="0" t="s">
        <v>45</v>
      </c>
      <c r="T1509" s="0" t="n">
        <v>1.74</v>
      </c>
      <c r="U1509" s="0" t="s">
        <v>45</v>
      </c>
      <c r="V1509" s="0" t="s">
        <v>2492</v>
      </c>
      <c r="W1509" s="0" t="s">
        <v>47</v>
      </c>
      <c r="X1509" s="0" t="s">
        <v>48</v>
      </c>
      <c r="Y1509" s="0" t="s">
        <v>6791</v>
      </c>
      <c r="Z1509" s="0" t="n">
        <v>8.14</v>
      </c>
      <c r="AA1509" s="0" t="s">
        <v>45</v>
      </c>
      <c r="AB1509" s="0" t="n">
        <v>1.74</v>
      </c>
      <c r="AC1509" s="0" t="s">
        <v>45</v>
      </c>
      <c r="AD1509" s="0" t="n">
        <v>13</v>
      </c>
      <c r="AE1509" s="0" t="n">
        <f aca="false">AD1509+100</f>
        <v>113</v>
      </c>
      <c r="AF1509" s="8" t="n">
        <f aca="false">((P1509/AE1509)*100)*ABS(I1509)</f>
        <v>11.8318584070796</v>
      </c>
      <c r="AG1509" s="0" t="n">
        <f aca="false">(TRUNC((AF1509*AD1509/100),2))</f>
        <v>1.53</v>
      </c>
      <c r="AH1509" s="0" t="n">
        <f aca="false">TRUNC(AF1509*1.3222,2)</f>
        <v>15.64</v>
      </c>
      <c r="AI1509" s="0" t="n">
        <f aca="false">TRUNC(AG1509*1.3222,2)</f>
        <v>2.02</v>
      </c>
      <c r="AJ1509" s="0" t="n">
        <f aca="false">((P1509-T1509)*0.7+T1509)*ABS(I1509)</f>
        <v>9.881</v>
      </c>
      <c r="AK1509" s="9" t="n">
        <f aca="false">IF(K1509="REFUND",(-1*(AJ1509-AG1509)),(AJ1509-AG1509))</f>
        <v>8.351</v>
      </c>
    </row>
    <row r="1510" customFormat="false" ht="13.8" hidden="false" customHeight="false" outlineLevel="0" collapsed="false">
      <c r="A1510" s="6" t="n">
        <v>42247</v>
      </c>
      <c r="B1510" s="0" t="n">
        <v>954629559141</v>
      </c>
      <c r="C1510" s="0" t="s">
        <v>6792</v>
      </c>
      <c r="D1510" s="0" t="s">
        <v>6793</v>
      </c>
      <c r="E1510" s="7" t="n">
        <v>9781466837775</v>
      </c>
      <c r="F1510" s="0" t="s">
        <v>6794</v>
      </c>
      <c r="G1510" s="0" t="s">
        <v>6795</v>
      </c>
      <c r="H1510" s="0" t="s">
        <v>4351</v>
      </c>
      <c r="I1510" s="0" t="n">
        <v>1</v>
      </c>
      <c r="J1510" s="0" t="s">
        <v>573</v>
      </c>
      <c r="K1510" s="0" t="s">
        <v>43</v>
      </c>
      <c r="L1510" s="0" t="n">
        <v>2.29</v>
      </c>
      <c r="M1510" s="0" t="s">
        <v>44</v>
      </c>
      <c r="N1510" s="0" t="n">
        <v>1.99</v>
      </c>
      <c r="O1510" s="0" t="s">
        <v>44</v>
      </c>
      <c r="P1510" s="0" t="n">
        <v>1.78</v>
      </c>
      <c r="Q1510" s="0" t="s">
        <v>45</v>
      </c>
      <c r="R1510" s="0" t="n">
        <v>1.55</v>
      </c>
      <c r="S1510" s="0" t="s">
        <v>45</v>
      </c>
      <c r="T1510" s="0" t="n">
        <v>0.23</v>
      </c>
      <c r="U1510" s="0" t="s">
        <v>45</v>
      </c>
      <c r="V1510" s="0" t="s">
        <v>1929</v>
      </c>
      <c r="W1510" s="0" t="s">
        <v>47</v>
      </c>
      <c r="X1510" s="0" t="s">
        <v>48</v>
      </c>
      <c r="Y1510" s="0" t="s">
        <v>6796</v>
      </c>
      <c r="Z1510" s="0" t="n">
        <v>1.09</v>
      </c>
      <c r="AA1510" s="0" t="s">
        <v>45</v>
      </c>
      <c r="AB1510" s="0" t="n">
        <v>0.23</v>
      </c>
      <c r="AC1510" s="0" t="s">
        <v>45</v>
      </c>
      <c r="AD1510" s="0" t="n">
        <v>13</v>
      </c>
      <c r="AE1510" s="0" t="n">
        <f aca="false">AD1510+100</f>
        <v>113</v>
      </c>
      <c r="AF1510" s="8" t="n">
        <f aca="false">((P1510/AE1510)*100)*ABS(I1510)</f>
        <v>1.57522123893805</v>
      </c>
      <c r="AG1510" s="0" t="n">
        <f aca="false">(TRUNC((AF1510*AD1510/100),2))</f>
        <v>0.2</v>
      </c>
      <c r="AH1510" s="0" t="n">
        <f aca="false">TRUNC(AF1510*1.3222,2)</f>
        <v>2.08</v>
      </c>
      <c r="AI1510" s="0" t="n">
        <f aca="false">TRUNC(AG1510*1.3222,2)</f>
        <v>0.26</v>
      </c>
      <c r="AJ1510" s="0" t="n">
        <f aca="false">((P1510-T1510)*0.7+T1510)*ABS(I1510)</f>
        <v>1.315</v>
      </c>
      <c r="AK1510" s="9" t="n">
        <f aca="false">IF(K1510="REFUND",(-1*(AJ1510-AG1510)),(AJ1510-AG1510))</f>
        <v>1.115</v>
      </c>
    </row>
    <row r="1511" customFormat="false" ht="13.8" hidden="false" customHeight="false" outlineLevel="0" collapsed="false">
      <c r="A1511" s="6" t="n">
        <v>42247</v>
      </c>
      <c r="B1511" s="0" t="n">
        <v>954637858341</v>
      </c>
      <c r="C1511" s="0" t="s">
        <v>6797</v>
      </c>
      <c r="D1511" s="0" t="s">
        <v>6798</v>
      </c>
      <c r="E1511" s="7" t="n">
        <v>9781466881501</v>
      </c>
      <c r="F1511" s="0" t="s">
        <v>290</v>
      </c>
      <c r="G1511" s="0" t="s">
        <v>291</v>
      </c>
      <c r="H1511" s="0" t="s">
        <v>292</v>
      </c>
      <c r="I1511" s="0" t="n">
        <v>1</v>
      </c>
      <c r="J1511" s="0" t="s">
        <v>573</v>
      </c>
      <c r="K1511" s="0" t="s">
        <v>43</v>
      </c>
      <c r="L1511" s="0" t="n">
        <v>16.09</v>
      </c>
      <c r="M1511" s="0" t="s">
        <v>44</v>
      </c>
      <c r="N1511" s="0" t="n">
        <v>13.99</v>
      </c>
      <c r="O1511" s="0" t="s">
        <v>44</v>
      </c>
      <c r="P1511" s="0" t="n">
        <v>12.48</v>
      </c>
      <c r="Q1511" s="0" t="s">
        <v>45</v>
      </c>
      <c r="R1511" s="0" t="n">
        <v>10.85</v>
      </c>
      <c r="S1511" s="0" t="s">
        <v>45</v>
      </c>
      <c r="T1511" s="0" t="n">
        <v>1.63</v>
      </c>
      <c r="U1511" s="0" t="s">
        <v>45</v>
      </c>
      <c r="V1511" s="0" t="s">
        <v>2136</v>
      </c>
      <c r="W1511" s="0" t="s">
        <v>188</v>
      </c>
      <c r="X1511" s="0" t="s">
        <v>48</v>
      </c>
      <c r="Y1511" s="0" t="s">
        <v>2137</v>
      </c>
      <c r="Z1511" s="0" t="n">
        <v>7.6</v>
      </c>
      <c r="AA1511" s="0" t="s">
        <v>45</v>
      </c>
      <c r="AB1511" s="0" t="n">
        <v>1.63</v>
      </c>
      <c r="AC1511" s="0" t="s">
        <v>45</v>
      </c>
      <c r="AD1511" s="0" t="n">
        <v>15</v>
      </c>
      <c r="AE1511" s="0" t="n">
        <f aca="false">AD1511+100</f>
        <v>115</v>
      </c>
      <c r="AF1511" s="8" t="n">
        <f aca="false">((P1511/AE1511)*100)*ABS(I1511)</f>
        <v>10.8521739130435</v>
      </c>
      <c r="AG1511" s="0" t="n">
        <f aca="false">(TRUNC((AF1511*AD1511/100),2))</f>
        <v>1.62</v>
      </c>
      <c r="AH1511" s="0" t="n">
        <f aca="false">TRUNC(AF1511*1.3222,2)</f>
        <v>14.34</v>
      </c>
      <c r="AI1511" s="0" t="n">
        <f aca="false">TRUNC(AG1511*1.3222,2)</f>
        <v>2.14</v>
      </c>
      <c r="AJ1511" s="0" t="n">
        <f aca="false">((P1511-T1511)*0.7+T1511)*ABS(I1511)</f>
        <v>9.225</v>
      </c>
      <c r="AK1511" s="9" t="n">
        <f aca="false">IF(K1511="REFUND",(-1*(AJ1511-AG1511)),(AJ1511-AG1511))</f>
        <v>7.605</v>
      </c>
    </row>
    <row r="1512" customFormat="false" ht="13.8" hidden="false" customHeight="false" outlineLevel="0" collapsed="false">
      <c r="A1512" s="6" t="n">
        <v>42247</v>
      </c>
      <c r="B1512" s="0" t="n">
        <v>954641286141</v>
      </c>
      <c r="C1512" s="0" t="s">
        <v>6799</v>
      </c>
      <c r="D1512" s="0" t="s">
        <v>6800</v>
      </c>
      <c r="E1512" s="7" t="n">
        <v>9781429994897</v>
      </c>
      <c r="F1512" s="0" t="s">
        <v>904</v>
      </c>
      <c r="G1512" s="0" t="s">
        <v>905</v>
      </c>
      <c r="H1512" s="0" t="s">
        <v>412</v>
      </c>
      <c r="I1512" s="0" t="n">
        <v>1</v>
      </c>
      <c r="J1512" s="0" t="s">
        <v>573</v>
      </c>
      <c r="K1512" s="0" t="s">
        <v>43</v>
      </c>
      <c r="L1512" s="0" t="n">
        <v>11.49</v>
      </c>
      <c r="M1512" s="0" t="s">
        <v>44</v>
      </c>
      <c r="N1512" s="0" t="n">
        <v>9.99</v>
      </c>
      <c r="O1512" s="0" t="s">
        <v>44</v>
      </c>
      <c r="P1512" s="0" t="n">
        <v>8.91</v>
      </c>
      <c r="Q1512" s="0" t="s">
        <v>45</v>
      </c>
      <c r="R1512" s="0" t="n">
        <v>7.75</v>
      </c>
      <c r="S1512" s="0" t="s">
        <v>45</v>
      </c>
      <c r="T1512" s="0" t="n">
        <v>1.16</v>
      </c>
      <c r="U1512" s="0" t="s">
        <v>45</v>
      </c>
      <c r="V1512" s="0" t="s">
        <v>6801</v>
      </c>
      <c r="W1512" s="0" t="s">
        <v>47</v>
      </c>
      <c r="X1512" s="0" t="s">
        <v>48</v>
      </c>
      <c r="Y1512" s="0" t="s">
        <v>6802</v>
      </c>
      <c r="Z1512" s="0" t="n">
        <v>5.43</v>
      </c>
      <c r="AA1512" s="0" t="s">
        <v>45</v>
      </c>
      <c r="AB1512" s="0" t="n">
        <v>1.16</v>
      </c>
      <c r="AC1512" s="0" t="s">
        <v>45</v>
      </c>
      <c r="AD1512" s="0" t="n">
        <v>13</v>
      </c>
      <c r="AE1512" s="0" t="n">
        <f aca="false">AD1512+100</f>
        <v>113</v>
      </c>
      <c r="AF1512" s="8" t="n">
        <f aca="false">((P1512/AE1512)*100)*ABS(I1512)</f>
        <v>7.88495575221239</v>
      </c>
      <c r="AG1512" s="0" t="n">
        <f aca="false">(TRUNC((AF1512*AD1512/100),2))</f>
        <v>1.02</v>
      </c>
      <c r="AH1512" s="0" t="n">
        <f aca="false">TRUNC(AF1512*1.3222,2)</f>
        <v>10.42</v>
      </c>
      <c r="AI1512" s="0" t="n">
        <f aca="false">TRUNC(AG1512*1.3222,2)</f>
        <v>1.34</v>
      </c>
      <c r="AJ1512" s="0" t="n">
        <f aca="false">((P1512-T1512)*0.7+T1512)*ABS(I1512)</f>
        <v>6.585</v>
      </c>
      <c r="AK1512" s="9" t="n">
        <f aca="false">IF(K1512="REFUND",(-1*(AJ1512-AG1512)),(AJ1512-AG1512))</f>
        <v>5.565</v>
      </c>
    </row>
    <row r="1513" customFormat="false" ht="13.8" hidden="false" customHeight="false" outlineLevel="0" collapsed="false">
      <c r="A1513" s="6" t="n">
        <v>42247</v>
      </c>
      <c r="B1513" s="0" t="n">
        <v>954643105341</v>
      </c>
      <c r="C1513" s="0" t="s">
        <v>6803</v>
      </c>
      <c r="D1513" s="0" t="s">
        <v>6804</v>
      </c>
      <c r="E1513" s="7" t="n">
        <v>9781466800779</v>
      </c>
      <c r="F1513" s="0" t="s">
        <v>5848</v>
      </c>
      <c r="G1513" s="0" t="s">
        <v>5849</v>
      </c>
      <c r="H1513" s="0" t="s">
        <v>580</v>
      </c>
      <c r="I1513" s="0" t="n">
        <v>1</v>
      </c>
      <c r="J1513" s="0" t="s">
        <v>573</v>
      </c>
      <c r="K1513" s="0" t="s">
        <v>43</v>
      </c>
      <c r="L1513" s="0" t="n">
        <v>16.09</v>
      </c>
      <c r="M1513" s="0" t="s">
        <v>44</v>
      </c>
      <c r="N1513" s="0" t="n">
        <v>13.99</v>
      </c>
      <c r="O1513" s="0" t="s">
        <v>44</v>
      </c>
      <c r="P1513" s="0" t="n">
        <v>12.47</v>
      </c>
      <c r="Q1513" s="0" t="s">
        <v>45</v>
      </c>
      <c r="R1513" s="0" t="n">
        <v>10.85</v>
      </c>
      <c r="S1513" s="0" t="s">
        <v>45</v>
      </c>
      <c r="T1513" s="0" t="n">
        <v>1.62</v>
      </c>
      <c r="U1513" s="0" t="s">
        <v>45</v>
      </c>
      <c r="V1513" s="0" t="s">
        <v>118</v>
      </c>
      <c r="W1513" s="0" t="s">
        <v>47</v>
      </c>
      <c r="X1513" s="0" t="s">
        <v>48</v>
      </c>
      <c r="Y1513" s="0" t="s">
        <v>6805</v>
      </c>
      <c r="Z1513" s="0" t="n">
        <v>7.6</v>
      </c>
      <c r="AA1513" s="0" t="s">
        <v>45</v>
      </c>
      <c r="AB1513" s="0" t="n">
        <v>1.62</v>
      </c>
      <c r="AC1513" s="0" t="s">
        <v>45</v>
      </c>
      <c r="AD1513" s="0" t="n">
        <v>13</v>
      </c>
      <c r="AE1513" s="0" t="n">
        <f aca="false">AD1513+100</f>
        <v>113</v>
      </c>
      <c r="AF1513" s="8" t="n">
        <f aca="false">((P1513/AE1513)*100)*ABS(I1513)</f>
        <v>11.0353982300885</v>
      </c>
      <c r="AG1513" s="0" t="n">
        <f aca="false">(TRUNC((AF1513*AD1513/100),2))</f>
        <v>1.43</v>
      </c>
      <c r="AH1513" s="0" t="n">
        <f aca="false">TRUNC(AF1513*1.3222,2)</f>
        <v>14.59</v>
      </c>
      <c r="AI1513" s="0" t="n">
        <f aca="false">TRUNC(AG1513*1.3222,2)</f>
        <v>1.89</v>
      </c>
      <c r="AJ1513" s="0" t="n">
        <f aca="false">((P1513-T1513)*0.7+T1513)*ABS(I1513)</f>
        <v>9.215</v>
      </c>
      <c r="AK1513" s="9" t="n">
        <f aca="false">IF(K1513="REFUND",(-1*(AJ1513-AG1513)),(AJ1513-AG1513))</f>
        <v>7.785</v>
      </c>
    </row>
    <row r="1514" customFormat="false" ht="13.8" hidden="false" customHeight="false" outlineLevel="0" collapsed="false">
      <c r="A1514" s="6" t="n">
        <v>42247</v>
      </c>
      <c r="B1514" s="0" t="n">
        <v>954643662191</v>
      </c>
      <c r="C1514" s="0" t="s">
        <v>6806</v>
      </c>
      <c r="D1514" s="0" t="s">
        <v>6807</v>
      </c>
      <c r="E1514" s="7" t="n">
        <v>9781466871984</v>
      </c>
      <c r="F1514" s="0" t="s">
        <v>6808</v>
      </c>
      <c r="G1514" s="0" t="s">
        <v>6809</v>
      </c>
      <c r="H1514" s="0" t="s">
        <v>6483</v>
      </c>
      <c r="I1514" s="0" t="n">
        <v>1</v>
      </c>
      <c r="J1514" s="0" t="s">
        <v>573</v>
      </c>
      <c r="K1514" s="0" t="s">
        <v>43</v>
      </c>
      <c r="L1514" s="0" t="n">
        <v>12.64</v>
      </c>
      <c r="M1514" s="0" t="s">
        <v>44</v>
      </c>
      <c r="N1514" s="0" t="n">
        <v>10.99</v>
      </c>
      <c r="O1514" s="0" t="s">
        <v>44</v>
      </c>
      <c r="P1514" s="0" t="n">
        <v>9.85</v>
      </c>
      <c r="Q1514" s="0" t="s">
        <v>45</v>
      </c>
      <c r="R1514" s="0" t="n">
        <v>8.56</v>
      </c>
      <c r="S1514" s="0" t="s">
        <v>45</v>
      </c>
      <c r="T1514" s="0" t="n">
        <v>1.29</v>
      </c>
      <c r="U1514" s="0" t="s">
        <v>45</v>
      </c>
      <c r="V1514" s="0" t="s">
        <v>6484</v>
      </c>
      <c r="W1514" s="0" t="s">
        <v>157</v>
      </c>
      <c r="X1514" s="0" t="s">
        <v>48</v>
      </c>
      <c r="Y1514" s="0" t="s">
        <v>6485</v>
      </c>
      <c r="Z1514" s="0" t="n">
        <v>5.99</v>
      </c>
      <c r="AA1514" s="0" t="s">
        <v>45</v>
      </c>
      <c r="AB1514" s="0" t="n">
        <v>1.29</v>
      </c>
      <c r="AC1514" s="0" t="s">
        <v>45</v>
      </c>
      <c r="AD1514" s="0" t="n">
        <v>5</v>
      </c>
      <c r="AE1514" s="0" t="n">
        <f aca="false">AD1514+100</f>
        <v>105</v>
      </c>
      <c r="AF1514" s="8" t="n">
        <f aca="false">((P1514/AE1514)*100)*ABS(I1514)</f>
        <v>9.38095238095238</v>
      </c>
      <c r="AG1514" s="0" t="n">
        <f aca="false">(TRUNC((AF1514*AD1514/100),2))</f>
        <v>0.46</v>
      </c>
      <c r="AH1514" s="0" t="n">
        <f aca="false">TRUNC(AF1514*1.3222,2)</f>
        <v>12.4</v>
      </c>
      <c r="AI1514" s="0" t="n">
        <f aca="false">TRUNC(AG1514*1.3222,2)</f>
        <v>0.6</v>
      </c>
      <c r="AJ1514" s="0" t="n">
        <f aca="false">((P1514-T1514)*0.7+T1514)*ABS(I1514)</f>
        <v>7.282</v>
      </c>
      <c r="AK1514" s="9" t="n">
        <f aca="false">IF(K1514="REFUND",(-1*(AJ1514-AG1514)),(AJ1514-AG1514))</f>
        <v>6.822</v>
      </c>
    </row>
    <row r="1515" customFormat="false" ht="13.8" hidden="false" customHeight="false" outlineLevel="0" collapsed="false">
      <c r="A1515" s="6" t="n">
        <v>42247</v>
      </c>
      <c r="B1515" s="0" t="n">
        <v>954648526391</v>
      </c>
      <c r="C1515" s="0" t="s">
        <v>6810</v>
      </c>
      <c r="D1515" s="0" t="s">
        <v>6811</v>
      </c>
      <c r="E1515" s="7" t="n">
        <v>9781250013675</v>
      </c>
      <c r="F1515" s="0" t="s">
        <v>1019</v>
      </c>
      <c r="G1515" s="0" t="s">
        <v>1020</v>
      </c>
      <c r="H1515" s="0" t="s">
        <v>1021</v>
      </c>
      <c r="I1515" s="0" t="n">
        <v>1</v>
      </c>
      <c r="J1515" s="0" t="s">
        <v>573</v>
      </c>
      <c r="K1515" s="0" t="s">
        <v>43</v>
      </c>
      <c r="L1515" s="0" t="n">
        <v>3.44</v>
      </c>
      <c r="M1515" s="0" t="s">
        <v>44</v>
      </c>
      <c r="N1515" s="0" t="n">
        <v>2.99</v>
      </c>
      <c r="O1515" s="0" t="s">
        <v>44</v>
      </c>
      <c r="P1515" s="0" t="n">
        <v>2.67</v>
      </c>
      <c r="Q1515" s="0" t="s">
        <v>45</v>
      </c>
      <c r="R1515" s="0" t="n">
        <v>2.32</v>
      </c>
      <c r="S1515" s="0" t="s">
        <v>45</v>
      </c>
      <c r="T1515" s="0" t="n">
        <v>0.35</v>
      </c>
      <c r="U1515" s="0" t="s">
        <v>45</v>
      </c>
      <c r="V1515" s="0" t="s">
        <v>6812</v>
      </c>
      <c r="W1515" s="0" t="s">
        <v>47</v>
      </c>
      <c r="X1515" s="0" t="s">
        <v>48</v>
      </c>
      <c r="Y1515" s="0" t="s">
        <v>6813</v>
      </c>
      <c r="Z1515" s="0" t="n">
        <v>1.62</v>
      </c>
      <c r="AA1515" s="0" t="s">
        <v>45</v>
      </c>
      <c r="AB1515" s="0" t="n">
        <v>0.35</v>
      </c>
      <c r="AC1515" s="0" t="s">
        <v>45</v>
      </c>
      <c r="AD1515" s="0" t="n">
        <v>13</v>
      </c>
      <c r="AE1515" s="0" t="n">
        <f aca="false">AD1515+100</f>
        <v>113</v>
      </c>
      <c r="AF1515" s="8" t="n">
        <f aca="false">((P1515/AE1515)*100)*ABS(I1515)</f>
        <v>2.36283185840708</v>
      </c>
      <c r="AG1515" s="0" t="n">
        <f aca="false">(TRUNC((AF1515*AD1515/100),2))</f>
        <v>0.3</v>
      </c>
      <c r="AH1515" s="0" t="n">
        <f aca="false">TRUNC(AF1515*1.3222,2)</f>
        <v>3.12</v>
      </c>
      <c r="AI1515" s="0" t="n">
        <f aca="false">TRUNC(AG1515*1.3222,2)</f>
        <v>0.39</v>
      </c>
      <c r="AJ1515" s="0" t="n">
        <f aca="false">((P1515-T1515)*0.7+T1515)*ABS(I1515)</f>
        <v>1.974</v>
      </c>
      <c r="AK1515" s="9" t="n">
        <f aca="false">IF(K1515="REFUND",(-1*(AJ1515-AG1515)),(AJ1515-AG1515))</f>
        <v>1.674</v>
      </c>
    </row>
    <row r="1516" customFormat="false" ht="13.8" hidden="false" customHeight="false" outlineLevel="0" collapsed="false">
      <c r="A1516" s="6" t="n">
        <v>42247</v>
      </c>
      <c r="B1516" s="0" t="n">
        <v>954651245341</v>
      </c>
      <c r="C1516" s="0" t="s">
        <v>6814</v>
      </c>
      <c r="D1516" s="0" t="s">
        <v>6815</v>
      </c>
      <c r="E1516" s="7" t="n">
        <v>9781250036148</v>
      </c>
      <c r="F1516" s="0" t="s">
        <v>2161</v>
      </c>
      <c r="G1516" s="0" t="s">
        <v>2162</v>
      </c>
      <c r="H1516" s="0" t="s">
        <v>2163</v>
      </c>
      <c r="I1516" s="0" t="n">
        <v>1</v>
      </c>
      <c r="J1516" s="0" t="s">
        <v>573</v>
      </c>
      <c r="K1516" s="0" t="s">
        <v>43</v>
      </c>
      <c r="L1516" s="0" t="n">
        <v>12.64</v>
      </c>
      <c r="M1516" s="0" t="s">
        <v>44</v>
      </c>
      <c r="N1516" s="0" t="n">
        <v>10.99</v>
      </c>
      <c r="O1516" s="0" t="s">
        <v>44</v>
      </c>
      <c r="P1516" s="0" t="n">
        <v>9.8</v>
      </c>
      <c r="Q1516" s="0" t="s">
        <v>45</v>
      </c>
      <c r="R1516" s="0" t="n">
        <v>8.52</v>
      </c>
      <c r="S1516" s="0" t="s">
        <v>45</v>
      </c>
      <c r="T1516" s="0" t="n">
        <v>1.28</v>
      </c>
      <c r="U1516" s="0" t="s">
        <v>45</v>
      </c>
      <c r="V1516" s="0" t="s">
        <v>494</v>
      </c>
      <c r="W1516" s="0" t="s">
        <v>495</v>
      </c>
      <c r="X1516" s="0" t="s">
        <v>48</v>
      </c>
      <c r="Y1516" s="0" t="s">
        <v>6816</v>
      </c>
      <c r="Z1516" s="0" t="n">
        <v>5.96</v>
      </c>
      <c r="AA1516" s="0" t="s">
        <v>45</v>
      </c>
      <c r="AB1516" s="0" t="n">
        <v>1.28</v>
      </c>
      <c r="AC1516" s="0" t="s">
        <v>45</v>
      </c>
      <c r="AD1516" s="0" t="n">
        <v>5</v>
      </c>
      <c r="AE1516" s="0" t="n">
        <f aca="false">AD1516+100</f>
        <v>105</v>
      </c>
      <c r="AF1516" s="8" t="n">
        <f aca="false">((P1516/AE1516)*100)*ABS(I1516)</f>
        <v>9.33333333333333</v>
      </c>
      <c r="AG1516" s="0" t="n">
        <f aca="false">(TRUNC((AF1516*AD1516/100),2))</f>
        <v>0.46</v>
      </c>
      <c r="AH1516" s="0" t="n">
        <f aca="false">TRUNC(AF1516*1.3222,2)</f>
        <v>12.34</v>
      </c>
      <c r="AI1516" s="0" t="n">
        <f aca="false">TRUNC(AG1516*1.3222,2)</f>
        <v>0.6</v>
      </c>
      <c r="AJ1516" s="0" t="n">
        <f aca="false">((P1516-T1516)*0.7+T1516)*ABS(I1516)</f>
        <v>7.244</v>
      </c>
      <c r="AK1516" s="9" t="n">
        <f aca="false">IF(K1516="REFUND",(-1*(AJ1516-AG1516)),(AJ1516-AG1516))</f>
        <v>6.784</v>
      </c>
    </row>
    <row r="1517" customFormat="false" ht="13.8" hidden="false" customHeight="false" outlineLevel="0" collapsed="false">
      <c r="A1517" s="6" t="n">
        <v>42247</v>
      </c>
      <c r="B1517" s="0" t="n">
        <v>954653362241</v>
      </c>
      <c r="C1517" s="0" t="s">
        <v>6817</v>
      </c>
      <c r="D1517" s="0" t="s">
        <v>6818</v>
      </c>
      <c r="E1517" s="7" t="n">
        <v>9780805097108</v>
      </c>
      <c r="F1517" s="0" t="s">
        <v>6819</v>
      </c>
      <c r="G1517" s="0" t="s">
        <v>6820</v>
      </c>
      <c r="H1517" s="0" t="s">
        <v>4197</v>
      </c>
      <c r="I1517" s="0" t="n">
        <v>1</v>
      </c>
      <c r="J1517" s="0" t="s">
        <v>573</v>
      </c>
      <c r="K1517" s="0" t="s">
        <v>43</v>
      </c>
      <c r="L1517" s="0" t="n">
        <v>3.44</v>
      </c>
      <c r="M1517" s="0" t="s">
        <v>44</v>
      </c>
      <c r="N1517" s="0" t="n">
        <v>2.99</v>
      </c>
      <c r="O1517" s="0" t="s">
        <v>44</v>
      </c>
      <c r="P1517" s="0" t="n">
        <v>2.67</v>
      </c>
      <c r="Q1517" s="0" t="s">
        <v>45</v>
      </c>
      <c r="R1517" s="0" t="n">
        <v>2.32</v>
      </c>
      <c r="S1517" s="0" t="s">
        <v>45</v>
      </c>
      <c r="T1517" s="0" t="n">
        <v>0.35</v>
      </c>
      <c r="U1517" s="0" t="s">
        <v>45</v>
      </c>
      <c r="V1517" s="0" t="s">
        <v>6821</v>
      </c>
      <c r="W1517" s="0" t="s">
        <v>360</v>
      </c>
      <c r="X1517" s="0" t="s">
        <v>48</v>
      </c>
      <c r="Y1517" s="0" t="s">
        <v>6822</v>
      </c>
      <c r="Z1517" s="0" t="n">
        <v>1.62</v>
      </c>
      <c r="AA1517" s="0" t="s">
        <v>45</v>
      </c>
      <c r="AB1517" s="0" t="n">
        <v>0.35</v>
      </c>
      <c r="AC1517" s="0" t="s">
        <v>45</v>
      </c>
      <c r="AD1517" s="0" t="n">
        <v>13</v>
      </c>
      <c r="AE1517" s="0" t="n">
        <f aca="false">AD1517+100</f>
        <v>113</v>
      </c>
      <c r="AF1517" s="8" t="n">
        <f aca="false">((P1517/AE1517)*100)*ABS(I1517)</f>
        <v>2.36283185840708</v>
      </c>
      <c r="AG1517" s="0" t="n">
        <f aca="false">(TRUNC((AF1517*AD1517/100),2))</f>
        <v>0.3</v>
      </c>
      <c r="AH1517" s="0" t="n">
        <f aca="false">TRUNC(AF1517*1.3222,2)</f>
        <v>3.12</v>
      </c>
      <c r="AI1517" s="0" t="n">
        <f aca="false">TRUNC(AG1517*1.3222,2)</f>
        <v>0.39</v>
      </c>
      <c r="AJ1517" s="0" t="n">
        <f aca="false">((P1517-T1517)*0.7+T1517)*ABS(I1517)</f>
        <v>1.974</v>
      </c>
      <c r="AK1517" s="9" t="n">
        <f aca="false">IF(K1517="REFUND",(-1*(AJ1517-AG1517)),(AJ1517-AG1517))</f>
        <v>1.674</v>
      </c>
    </row>
    <row r="1518" customFormat="false" ht="13.8" hidden="false" customHeight="false" outlineLevel="0" collapsed="false">
      <c r="A1518" s="6" t="n">
        <v>42247</v>
      </c>
      <c r="B1518" s="0" t="n">
        <v>954653588191</v>
      </c>
      <c r="C1518" s="0" t="s">
        <v>6823</v>
      </c>
      <c r="D1518" s="0" t="s">
        <v>6824</v>
      </c>
      <c r="E1518" s="7" t="n">
        <v>9781250019844</v>
      </c>
      <c r="F1518" s="0" t="s">
        <v>619</v>
      </c>
      <c r="G1518" s="0" t="s">
        <v>620</v>
      </c>
      <c r="H1518" s="0" t="s">
        <v>621</v>
      </c>
      <c r="I1518" s="0" t="n">
        <v>1</v>
      </c>
      <c r="J1518" s="0" t="s">
        <v>573</v>
      </c>
      <c r="K1518" s="0" t="s">
        <v>43</v>
      </c>
      <c r="L1518" s="0" t="n">
        <v>16.09</v>
      </c>
      <c r="M1518" s="0" t="s">
        <v>44</v>
      </c>
      <c r="N1518" s="0" t="n">
        <v>13.99</v>
      </c>
      <c r="O1518" s="0" t="s">
        <v>44</v>
      </c>
      <c r="P1518" s="0" t="n">
        <v>12.54</v>
      </c>
      <c r="Q1518" s="0" t="s">
        <v>45</v>
      </c>
      <c r="R1518" s="0" t="n">
        <v>10.9</v>
      </c>
      <c r="S1518" s="0" t="s">
        <v>45</v>
      </c>
      <c r="T1518" s="0" t="n">
        <v>1.64</v>
      </c>
      <c r="U1518" s="0" t="s">
        <v>45</v>
      </c>
      <c r="V1518" s="0" t="s">
        <v>6825</v>
      </c>
      <c r="W1518" s="0" t="s">
        <v>80</v>
      </c>
      <c r="X1518" s="0" t="s">
        <v>48</v>
      </c>
      <c r="Y1518" s="0" t="s">
        <v>6826</v>
      </c>
      <c r="Z1518" s="0" t="n">
        <v>7.63</v>
      </c>
      <c r="AA1518" s="0" t="s">
        <v>45</v>
      </c>
      <c r="AB1518" s="0" t="n">
        <v>1.64</v>
      </c>
      <c r="AC1518" s="0" t="s">
        <v>45</v>
      </c>
      <c r="AD1518" s="0" t="n">
        <v>5</v>
      </c>
      <c r="AE1518" s="0" t="n">
        <f aca="false">AD1518+100</f>
        <v>105</v>
      </c>
      <c r="AF1518" s="8" t="n">
        <f aca="false">((P1518/AE1518)*100)*ABS(I1518)</f>
        <v>11.9428571428571</v>
      </c>
      <c r="AG1518" s="0" t="n">
        <f aca="false">(TRUNC((AF1518*AD1518/100),2))</f>
        <v>0.59</v>
      </c>
      <c r="AH1518" s="0" t="n">
        <f aca="false">TRUNC(AF1518*1.3222,2)</f>
        <v>15.79</v>
      </c>
      <c r="AI1518" s="0" t="n">
        <f aca="false">TRUNC(AG1518*1.3222,2)</f>
        <v>0.78</v>
      </c>
      <c r="AJ1518" s="0" t="n">
        <f aca="false">((P1518-T1518)*0.7+T1518)*ABS(I1518)</f>
        <v>9.27</v>
      </c>
      <c r="AK1518" s="9" t="n">
        <f aca="false">IF(K1518="REFUND",(-1*(AJ1518-AG1518)),(AJ1518-AG1518))</f>
        <v>8.68</v>
      </c>
    </row>
    <row r="1519" customFormat="false" ht="13.8" hidden="false" customHeight="false" outlineLevel="0" collapsed="false">
      <c r="A1519" s="6" t="n">
        <v>42247</v>
      </c>
      <c r="B1519" s="0" t="n">
        <v>954654436291</v>
      </c>
      <c r="C1519" s="0" t="s">
        <v>6827</v>
      </c>
      <c r="D1519" s="0" t="s">
        <v>6828</v>
      </c>
      <c r="E1519" s="7" t="n">
        <v>9781466850606</v>
      </c>
      <c r="F1519" s="0" t="s">
        <v>137</v>
      </c>
      <c r="G1519" s="0" t="s">
        <v>138</v>
      </c>
      <c r="H1519" s="0" t="s">
        <v>139</v>
      </c>
      <c r="I1519" s="0" t="n">
        <v>1</v>
      </c>
      <c r="J1519" s="0" t="s">
        <v>573</v>
      </c>
      <c r="K1519" s="0" t="s">
        <v>43</v>
      </c>
      <c r="L1519" s="0" t="n">
        <v>17.24</v>
      </c>
      <c r="M1519" s="0" t="s">
        <v>44</v>
      </c>
      <c r="N1519" s="0" t="n">
        <v>14.99</v>
      </c>
      <c r="O1519" s="0" t="s">
        <v>44</v>
      </c>
      <c r="P1519" s="0" t="n">
        <v>13.37</v>
      </c>
      <c r="Q1519" s="0" t="s">
        <v>45</v>
      </c>
      <c r="R1519" s="0" t="n">
        <v>11.63</v>
      </c>
      <c r="S1519" s="0" t="s">
        <v>45</v>
      </c>
      <c r="T1519" s="0" t="n">
        <v>1.74</v>
      </c>
      <c r="U1519" s="0" t="s">
        <v>45</v>
      </c>
      <c r="V1519" s="0" t="s">
        <v>240</v>
      </c>
      <c r="W1519" s="0" t="s">
        <v>104</v>
      </c>
      <c r="X1519" s="0" t="s">
        <v>48</v>
      </c>
      <c r="Y1519" s="0" t="s">
        <v>6829</v>
      </c>
      <c r="Z1519" s="0" t="n">
        <v>8.14</v>
      </c>
      <c r="AA1519" s="0" t="s">
        <v>45</v>
      </c>
      <c r="AB1519" s="0" t="n">
        <v>1.74</v>
      </c>
      <c r="AC1519" s="0" t="s">
        <v>45</v>
      </c>
      <c r="AD1519" s="0" t="n">
        <v>5</v>
      </c>
      <c r="AE1519" s="0" t="n">
        <f aca="false">AD1519+100</f>
        <v>105</v>
      </c>
      <c r="AF1519" s="8" t="n">
        <f aca="false">((P1519/AE1519)*100)*ABS(I1519)</f>
        <v>12.7333333333333</v>
      </c>
      <c r="AG1519" s="0" t="n">
        <f aca="false">(TRUNC((AF1519*AD1519/100),2))</f>
        <v>0.63</v>
      </c>
      <c r="AH1519" s="0" t="n">
        <f aca="false">TRUNC(AF1519*1.3222,2)</f>
        <v>16.83</v>
      </c>
      <c r="AI1519" s="0" t="n">
        <f aca="false">TRUNC(AG1519*1.3222,2)</f>
        <v>0.83</v>
      </c>
      <c r="AJ1519" s="0" t="n">
        <f aca="false">((P1519-T1519)*0.7+T1519)*ABS(I1519)</f>
        <v>9.881</v>
      </c>
      <c r="AK1519" s="9" t="n">
        <f aca="false">IF(K1519="REFUND",(-1*(AJ1519-AG1519)),(AJ1519-AG1519))</f>
        <v>9.251</v>
      </c>
    </row>
    <row r="1520" customFormat="false" ht="13.8" hidden="false" customHeight="false" outlineLevel="0" collapsed="false">
      <c r="A1520" s="6" t="n">
        <v>42247</v>
      </c>
      <c r="B1520" s="0" t="n">
        <v>954657904191</v>
      </c>
      <c r="C1520" s="0" t="s">
        <v>6830</v>
      </c>
      <c r="D1520" s="0" t="s">
        <v>6831</v>
      </c>
      <c r="E1520" s="7" t="n">
        <v>9781466821408</v>
      </c>
      <c r="F1520" s="0" t="s">
        <v>6832</v>
      </c>
      <c r="G1520" s="0" t="s">
        <v>6833</v>
      </c>
      <c r="H1520" s="0" t="s">
        <v>4351</v>
      </c>
      <c r="I1520" s="0" t="n">
        <v>1</v>
      </c>
      <c r="J1520" s="0" t="s">
        <v>573</v>
      </c>
      <c r="K1520" s="0" t="s">
        <v>43</v>
      </c>
      <c r="L1520" s="0" t="n">
        <v>12.64</v>
      </c>
      <c r="M1520" s="0" t="s">
        <v>44</v>
      </c>
      <c r="N1520" s="0" t="n">
        <v>10.99</v>
      </c>
      <c r="O1520" s="0" t="s">
        <v>44</v>
      </c>
      <c r="P1520" s="0" t="n">
        <v>9.89</v>
      </c>
      <c r="Q1520" s="0" t="s">
        <v>45</v>
      </c>
      <c r="R1520" s="0" t="n">
        <v>8.6</v>
      </c>
      <c r="S1520" s="0" t="s">
        <v>45</v>
      </c>
      <c r="T1520" s="0" t="n">
        <v>1.29</v>
      </c>
      <c r="U1520" s="0" t="s">
        <v>45</v>
      </c>
      <c r="V1520" s="0" t="s">
        <v>5315</v>
      </c>
      <c r="W1520" s="0" t="s">
        <v>104</v>
      </c>
      <c r="X1520" s="0" t="s">
        <v>48</v>
      </c>
      <c r="Y1520" s="0" t="s">
        <v>6834</v>
      </c>
      <c r="Z1520" s="0" t="n">
        <v>6.02</v>
      </c>
      <c r="AA1520" s="0" t="s">
        <v>45</v>
      </c>
      <c r="AB1520" s="0" t="n">
        <v>1.29</v>
      </c>
      <c r="AC1520" s="0" t="s">
        <v>45</v>
      </c>
      <c r="AD1520" s="0" t="n">
        <v>5</v>
      </c>
      <c r="AE1520" s="0" t="n">
        <f aca="false">AD1520+100</f>
        <v>105</v>
      </c>
      <c r="AF1520" s="8" t="n">
        <f aca="false">((P1520/AE1520)*100)*ABS(I1520)</f>
        <v>9.41904761904762</v>
      </c>
      <c r="AG1520" s="0" t="n">
        <f aca="false">(TRUNC((AF1520*AD1520/100),2))</f>
        <v>0.47</v>
      </c>
      <c r="AH1520" s="0" t="n">
        <f aca="false">TRUNC(AF1520*1.3222,2)</f>
        <v>12.45</v>
      </c>
      <c r="AI1520" s="0" t="n">
        <f aca="false">TRUNC(AG1520*1.3222,2)</f>
        <v>0.62</v>
      </c>
      <c r="AJ1520" s="0" t="n">
        <f aca="false">((P1520-T1520)*0.7+T1520)*ABS(I1520)</f>
        <v>7.31</v>
      </c>
      <c r="AK1520" s="9" t="n">
        <f aca="false">IF(K1520="REFUND",(-1*(AJ1520-AG1520)),(AJ1520-AG1520))</f>
        <v>6.84</v>
      </c>
    </row>
    <row r="1521" customFormat="false" ht="13.8" hidden="false" customHeight="false" outlineLevel="0" collapsed="false">
      <c r="A1521" s="6" t="n">
        <v>42247</v>
      </c>
      <c r="B1521" s="0" t="n">
        <v>954660434241</v>
      </c>
      <c r="C1521" s="0" t="s">
        <v>6835</v>
      </c>
      <c r="D1521" s="0" t="s">
        <v>6836</v>
      </c>
      <c r="E1521" s="7" t="n">
        <v>9781429997614</v>
      </c>
      <c r="F1521" s="0" t="s">
        <v>2167</v>
      </c>
      <c r="G1521" s="0" t="s">
        <v>2168</v>
      </c>
      <c r="H1521" s="0" t="s">
        <v>2169</v>
      </c>
      <c r="I1521" s="0" t="n">
        <v>1</v>
      </c>
      <c r="J1521" s="0" t="s">
        <v>573</v>
      </c>
      <c r="K1521" s="0" t="s">
        <v>43</v>
      </c>
      <c r="L1521" s="0" t="n">
        <v>12.64</v>
      </c>
      <c r="M1521" s="0" t="s">
        <v>44</v>
      </c>
      <c r="N1521" s="0" t="n">
        <v>10.99</v>
      </c>
      <c r="O1521" s="0" t="s">
        <v>44</v>
      </c>
      <c r="P1521" s="0" t="n">
        <v>9.8</v>
      </c>
      <c r="Q1521" s="0" t="s">
        <v>45</v>
      </c>
      <c r="R1521" s="0" t="n">
        <v>8.53</v>
      </c>
      <c r="S1521" s="0" t="s">
        <v>45</v>
      </c>
      <c r="T1521" s="0" t="n">
        <v>1.27</v>
      </c>
      <c r="U1521" s="0" t="s">
        <v>45</v>
      </c>
      <c r="V1521" s="0" t="s">
        <v>6837</v>
      </c>
      <c r="W1521" s="0" t="s">
        <v>47</v>
      </c>
      <c r="X1521" s="0" t="s">
        <v>48</v>
      </c>
      <c r="Y1521" s="0" t="s">
        <v>6838</v>
      </c>
      <c r="Z1521" s="0" t="n">
        <v>5.97</v>
      </c>
      <c r="AA1521" s="0" t="s">
        <v>45</v>
      </c>
      <c r="AB1521" s="0" t="n">
        <v>1.27</v>
      </c>
      <c r="AC1521" s="0" t="s">
        <v>45</v>
      </c>
      <c r="AD1521" s="0" t="n">
        <v>13</v>
      </c>
      <c r="AE1521" s="0" t="n">
        <f aca="false">AD1521+100</f>
        <v>113</v>
      </c>
      <c r="AF1521" s="8" t="n">
        <f aca="false">((P1521/AE1521)*100)*ABS(I1521)</f>
        <v>8.67256637168142</v>
      </c>
      <c r="AG1521" s="0" t="n">
        <f aca="false">(TRUNC((AF1521*AD1521/100),2))</f>
        <v>1.12</v>
      </c>
      <c r="AH1521" s="0" t="n">
        <f aca="false">TRUNC(AF1521*1.3222,2)</f>
        <v>11.46</v>
      </c>
      <c r="AI1521" s="0" t="n">
        <f aca="false">TRUNC(AG1521*1.3222,2)</f>
        <v>1.48</v>
      </c>
      <c r="AJ1521" s="0" t="n">
        <f aca="false">((P1521-T1521)*0.7+T1521)*ABS(I1521)</f>
        <v>7.241</v>
      </c>
      <c r="AK1521" s="9" t="n">
        <f aca="false">IF(K1521="REFUND",(-1*(AJ1521-AG1521)),(AJ1521-AG1521))</f>
        <v>6.121</v>
      </c>
    </row>
    <row r="1522" customFormat="false" ht="13.8" hidden="false" customHeight="false" outlineLevel="0" collapsed="false">
      <c r="A1522" s="6" t="n">
        <v>42247</v>
      </c>
      <c r="B1522" s="0" t="n">
        <v>954662169141</v>
      </c>
      <c r="C1522" s="0" t="s">
        <v>6839</v>
      </c>
      <c r="D1522" s="0" t="s">
        <v>6840</v>
      </c>
      <c r="E1522" s="7" t="n">
        <v>9781429960748</v>
      </c>
      <c r="F1522" s="0" t="s">
        <v>1933</v>
      </c>
      <c r="G1522" s="0" t="s">
        <v>1934</v>
      </c>
      <c r="H1522" s="0" t="s">
        <v>272</v>
      </c>
      <c r="I1522" s="0" t="n">
        <v>1</v>
      </c>
      <c r="J1522" s="0" t="s">
        <v>573</v>
      </c>
      <c r="K1522" s="0" t="s">
        <v>43</v>
      </c>
      <c r="L1522" s="0" t="n">
        <v>11.49</v>
      </c>
      <c r="M1522" s="0" t="s">
        <v>44</v>
      </c>
      <c r="N1522" s="0" t="n">
        <v>9.99</v>
      </c>
      <c r="O1522" s="0" t="s">
        <v>44</v>
      </c>
      <c r="P1522" s="0" t="n">
        <v>8.91</v>
      </c>
      <c r="Q1522" s="0" t="s">
        <v>45</v>
      </c>
      <c r="R1522" s="0" t="n">
        <v>7.75</v>
      </c>
      <c r="S1522" s="0" t="s">
        <v>45</v>
      </c>
      <c r="T1522" s="0" t="n">
        <v>1.16</v>
      </c>
      <c r="U1522" s="0" t="s">
        <v>45</v>
      </c>
      <c r="V1522" s="0" t="s">
        <v>2521</v>
      </c>
      <c r="W1522" s="0" t="s">
        <v>47</v>
      </c>
      <c r="X1522" s="0" t="s">
        <v>48</v>
      </c>
      <c r="Y1522" s="0" t="s">
        <v>6841</v>
      </c>
      <c r="Z1522" s="0" t="n">
        <v>5.43</v>
      </c>
      <c r="AA1522" s="0" t="s">
        <v>45</v>
      </c>
      <c r="AB1522" s="0" t="n">
        <v>1.16</v>
      </c>
      <c r="AC1522" s="0" t="s">
        <v>45</v>
      </c>
      <c r="AD1522" s="0" t="n">
        <v>13</v>
      </c>
      <c r="AE1522" s="0" t="n">
        <f aca="false">AD1522+100</f>
        <v>113</v>
      </c>
      <c r="AF1522" s="8" t="n">
        <f aca="false">((P1522/AE1522)*100)*ABS(I1522)</f>
        <v>7.88495575221239</v>
      </c>
      <c r="AG1522" s="0" t="n">
        <f aca="false">(TRUNC((AF1522*AD1522/100),2))</f>
        <v>1.02</v>
      </c>
      <c r="AH1522" s="0" t="n">
        <f aca="false">TRUNC(AF1522*1.3222,2)</f>
        <v>10.42</v>
      </c>
      <c r="AI1522" s="0" t="n">
        <f aca="false">TRUNC(AG1522*1.3222,2)</f>
        <v>1.34</v>
      </c>
      <c r="AJ1522" s="0" t="n">
        <f aca="false">((P1522-T1522)*0.7+T1522)*ABS(I1522)</f>
        <v>6.585</v>
      </c>
      <c r="AK1522" s="9" t="n">
        <f aca="false">IF(K1522="REFUND",(-1*(AJ1522-AG1522)),(AJ1522-AG1522))</f>
        <v>5.565</v>
      </c>
    </row>
    <row r="1523" customFormat="false" ht="13.8" hidden="false" customHeight="false" outlineLevel="0" collapsed="false">
      <c r="A1523" s="6" t="n">
        <v>42247</v>
      </c>
      <c r="B1523" s="0" t="n">
        <v>954662943391</v>
      </c>
      <c r="C1523" s="0" t="s">
        <v>6842</v>
      </c>
      <c r="D1523" s="0" t="s">
        <v>6843</v>
      </c>
      <c r="E1523" s="7" t="n">
        <v>9781466834699</v>
      </c>
      <c r="F1523" s="0" t="s">
        <v>6844</v>
      </c>
      <c r="G1523" s="0" t="s">
        <v>6845</v>
      </c>
      <c r="H1523" s="0" t="s">
        <v>4100</v>
      </c>
      <c r="I1523" s="0" t="n">
        <v>1</v>
      </c>
      <c r="J1523" s="0" t="s">
        <v>573</v>
      </c>
      <c r="K1523" s="0" t="s">
        <v>43</v>
      </c>
      <c r="L1523" s="0" t="n">
        <v>3.44</v>
      </c>
      <c r="M1523" s="0" t="s">
        <v>44</v>
      </c>
      <c r="N1523" s="0" t="n">
        <v>2.99</v>
      </c>
      <c r="O1523" s="0" t="s">
        <v>44</v>
      </c>
      <c r="P1523" s="0" t="n">
        <v>2.67</v>
      </c>
      <c r="Q1523" s="0" t="s">
        <v>45</v>
      </c>
      <c r="R1523" s="0" t="n">
        <v>2.32</v>
      </c>
      <c r="S1523" s="0" t="s">
        <v>45</v>
      </c>
      <c r="T1523" s="0" t="n">
        <v>0.35</v>
      </c>
      <c r="U1523" s="0" t="s">
        <v>45</v>
      </c>
      <c r="V1523" s="0" t="s">
        <v>1798</v>
      </c>
      <c r="W1523" s="0" t="s">
        <v>80</v>
      </c>
      <c r="X1523" s="0" t="s">
        <v>48</v>
      </c>
      <c r="Y1523" s="0" t="s">
        <v>6846</v>
      </c>
      <c r="Z1523" s="0" t="n">
        <v>1.62</v>
      </c>
      <c r="AA1523" s="0" t="s">
        <v>45</v>
      </c>
      <c r="AB1523" s="0" t="n">
        <v>0.35</v>
      </c>
      <c r="AC1523" s="0" t="s">
        <v>45</v>
      </c>
      <c r="AD1523" s="0" t="n">
        <v>5</v>
      </c>
      <c r="AE1523" s="0" t="n">
        <f aca="false">AD1523+100</f>
        <v>105</v>
      </c>
      <c r="AF1523" s="8" t="n">
        <f aca="false">((P1523/AE1523)*100)*ABS(I1523)</f>
        <v>2.54285714285714</v>
      </c>
      <c r="AG1523" s="0" t="n">
        <f aca="false">(TRUNC((AF1523*AD1523/100),2))</f>
        <v>0.12</v>
      </c>
      <c r="AH1523" s="0" t="n">
        <f aca="false">TRUNC(AF1523*1.3222,2)</f>
        <v>3.36</v>
      </c>
      <c r="AI1523" s="0" t="n">
        <f aca="false">TRUNC(AG1523*1.3222,2)</f>
        <v>0.15</v>
      </c>
      <c r="AJ1523" s="0" t="n">
        <f aca="false">((P1523-T1523)*0.7+T1523)*ABS(I1523)</f>
        <v>1.974</v>
      </c>
      <c r="AK1523" s="9" t="n">
        <f aca="false">IF(K1523="REFUND",(-1*(AJ1523-AG1523)),(AJ1523-AG1523))</f>
        <v>1.854</v>
      </c>
    </row>
    <row r="1524" customFormat="false" ht="13.8" hidden="false" customHeight="false" outlineLevel="0" collapsed="false">
      <c r="A1524" s="6" t="n">
        <v>42247</v>
      </c>
      <c r="B1524" s="0" t="n">
        <v>954663325391</v>
      </c>
      <c r="C1524" s="0" t="s">
        <v>6847</v>
      </c>
      <c r="D1524" s="0" t="s">
        <v>6848</v>
      </c>
      <c r="E1524" s="7" t="n">
        <v>9781466871557</v>
      </c>
      <c r="F1524" s="0" t="s">
        <v>6849</v>
      </c>
      <c r="G1524" s="0" t="s">
        <v>6850</v>
      </c>
      <c r="H1524" s="0" t="s">
        <v>6851</v>
      </c>
      <c r="I1524" s="0" t="n">
        <v>1</v>
      </c>
      <c r="J1524" s="0" t="s">
        <v>573</v>
      </c>
      <c r="K1524" s="0" t="s">
        <v>43</v>
      </c>
      <c r="L1524" s="0" t="n">
        <v>16.09</v>
      </c>
      <c r="M1524" s="0" t="s">
        <v>44</v>
      </c>
      <c r="N1524" s="0" t="n">
        <v>13.99</v>
      </c>
      <c r="O1524" s="0" t="s">
        <v>44</v>
      </c>
      <c r="P1524" s="0" t="n">
        <v>12.48</v>
      </c>
      <c r="Q1524" s="0" t="s">
        <v>45</v>
      </c>
      <c r="R1524" s="0" t="n">
        <v>10.85</v>
      </c>
      <c r="S1524" s="0" t="s">
        <v>45</v>
      </c>
      <c r="T1524" s="0" t="n">
        <v>1.63</v>
      </c>
      <c r="U1524" s="0" t="s">
        <v>45</v>
      </c>
      <c r="V1524" s="0" t="s">
        <v>3147</v>
      </c>
      <c r="W1524" s="0" t="s">
        <v>5437</v>
      </c>
      <c r="X1524" s="0" t="s">
        <v>48</v>
      </c>
      <c r="Y1524" s="0" t="s">
        <v>6852</v>
      </c>
      <c r="Z1524" s="0" t="n">
        <v>7.6</v>
      </c>
      <c r="AA1524" s="0" t="s">
        <v>45</v>
      </c>
      <c r="AB1524" s="0" t="n">
        <v>1.63</v>
      </c>
      <c r="AC1524" s="0" t="s">
        <v>45</v>
      </c>
      <c r="AD1524" s="0" t="n">
        <v>5</v>
      </c>
      <c r="AE1524" s="0" t="n">
        <f aca="false">AD1524+100</f>
        <v>105</v>
      </c>
      <c r="AF1524" s="8" t="n">
        <f aca="false">((P1524/AE1524)*100)*ABS(I1524)</f>
        <v>11.8857142857143</v>
      </c>
      <c r="AG1524" s="0" t="n">
        <f aca="false">(TRUNC((AF1524*AD1524/100),2))</f>
        <v>0.59</v>
      </c>
      <c r="AH1524" s="0" t="n">
        <f aca="false">TRUNC(AF1524*1.3222,2)</f>
        <v>15.71</v>
      </c>
      <c r="AI1524" s="0" t="n">
        <f aca="false">TRUNC(AG1524*1.3222,2)</f>
        <v>0.78</v>
      </c>
      <c r="AJ1524" s="0" t="n">
        <f aca="false">((P1524-T1524)*0.7+T1524)*ABS(I1524)</f>
        <v>9.225</v>
      </c>
      <c r="AK1524" s="9" t="n">
        <f aca="false">IF(K1524="REFUND",(-1*(AJ1524-AG1524)),(AJ1524-AG1524))</f>
        <v>8.635</v>
      </c>
    </row>
    <row r="1525" customFormat="false" ht="13.8" hidden="false" customHeight="false" outlineLevel="0" collapsed="false">
      <c r="A1525" s="6" t="n">
        <v>42247</v>
      </c>
      <c r="B1525" s="0" t="n">
        <v>954664155291</v>
      </c>
      <c r="C1525" s="0" t="s">
        <v>6853</v>
      </c>
      <c r="D1525" s="0" t="s">
        <v>6854</v>
      </c>
      <c r="E1525" s="7" t="n">
        <v>9781429942515</v>
      </c>
      <c r="F1525" s="0" t="s">
        <v>6855</v>
      </c>
      <c r="G1525" s="0" t="s">
        <v>6856</v>
      </c>
      <c r="H1525" s="0" t="s">
        <v>567</v>
      </c>
      <c r="I1525" s="0" t="n">
        <v>1</v>
      </c>
      <c r="J1525" s="0" t="s">
        <v>573</v>
      </c>
      <c r="K1525" s="0" t="s">
        <v>43</v>
      </c>
      <c r="L1525" s="0" t="n">
        <v>10.34</v>
      </c>
      <c r="M1525" s="0" t="s">
        <v>44</v>
      </c>
      <c r="N1525" s="0" t="n">
        <v>8.99</v>
      </c>
      <c r="O1525" s="0" t="s">
        <v>44</v>
      </c>
      <c r="P1525" s="0" t="n">
        <v>8.02</v>
      </c>
      <c r="Q1525" s="0" t="s">
        <v>45</v>
      </c>
      <c r="R1525" s="0" t="n">
        <v>6.97</v>
      </c>
      <c r="S1525" s="0" t="s">
        <v>45</v>
      </c>
      <c r="T1525" s="0" t="n">
        <v>1.05</v>
      </c>
      <c r="U1525" s="0" t="s">
        <v>45</v>
      </c>
      <c r="V1525" s="0" t="s">
        <v>156</v>
      </c>
      <c r="W1525" s="0" t="s">
        <v>157</v>
      </c>
      <c r="X1525" s="0" t="s">
        <v>48</v>
      </c>
      <c r="Y1525" s="0" t="s">
        <v>6857</v>
      </c>
      <c r="Z1525" s="0" t="n">
        <v>4.88</v>
      </c>
      <c r="AA1525" s="0" t="s">
        <v>45</v>
      </c>
      <c r="AB1525" s="0" t="n">
        <v>1.05</v>
      </c>
      <c r="AC1525" s="0" t="s">
        <v>45</v>
      </c>
      <c r="AD1525" s="0" t="n">
        <v>5</v>
      </c>
      <c r="AE1525" s="0" t="n">
        <f aca="false">AD1525+100</f>
        <v>105</v>
      </c>
      <c r="AF1525" s="8" t="n">
        <f aca="false">((P1525/AE1525)*100)*ABS(I1525)</f>
        <v>7.63809523809524</v>
      </c>
      <c r="AG1525" s="0" t="n">
        <f aca="false">(TRUNC((AF1525*AD1525/100),2))</f>
        <v>0.38</v>
      </c>
      <c r="AH1525" s="0" t="n">
        <f aca="false">TRUNC(AF1525*1.3222,2)</f>
        <v>10.09</v>
      </c>
      <c r="AI1525" s="0" t="n">
        <f aca="false">TRUNC(AG1525*1.3222,2)</f>
        <v>0.5</v>
      </c>
      <c r="AJ1525" s="0" t="n">
        <f aca="false">((P1525-T1525)*0.7+T1525)*ABS(I1525)</f>
        <v>5.929</v>
      </c>
      <c r="AK1525" s="9" t="n">
        <f aca="false">IF(K1525="REFUND",(-1*(AJ1525-AG1525)),(AJ1525-AG1525))</f>
        <v>5.549</v>
      </c>
    </row>
    <row r="1526" customFormat="false" ht="13.8" hidden="false" customHeight="false" outlineLevel="0" collapsed="false">
      <c r="A1526" s="6" t="n">
        <v>42247</v>
      </c>
      <c r="B1526" s="0" t="n">
        <v>954668267391</v>
      </c>
      <c r="C1526" s="0" t="s">
        <v>6858</v>
      </c>
      <c r="D1526" s="0" t="s">
        <v>6859</v>
      </c>
      <c r="E1526" s="7" t="n">
        <v>9781466802315</v>
      </c>
      <c r="F1526" s="0" t="s">
        <v>1628</v>
      </c>
      <c r="G1526" s="0" t="s">
        <v>1629</v>
      </c>
      <c r="H1526" s="0" t="s">
        <v>170</v>
      </c>
      <c r="I1526" s="0" t="n">
        <v>1</v>
      </c>
      <c r="J1526" s="0" t="s">
        <v>573</v>
      </c>
      <c r="K1526" s="0" t="s">
        <v>43</v>
      </c>
      <c r="L1526" s="0" t="n">
        <v>11.49</v>
      </c>
      <c r="M1526" s="0" t="s">
        <v>44</v>
      </c>
      <c r="N1526" s="0" t="n">
        <v>9.99</v>
      </c>
      <c r="O1526" s="0" t="s">
        <v>44</v>
      </c>
      <c r="P1526" s="0" t="n">
        <v>8.91</v>
      </c>
      <c r="Q1526" s="0" t="s">
        <v>45</v>
      </c>
      <c r="R1526" s="0" t="n">
        <v>7.75</v>
      </c>
      <c r="S1526" s="0" t="s">
        <v>45</v>
      </c>
      <c r="T1526" s="0" t="n">
        <v>1.16</v>
      </c>
      <c r="U1526" s="0" t="s">
        <v>45</v>
      </c>
      <c r="V1526" s="0" t="s">
        <v>1526</v>
      </c>
      <c r="W1526" s="0" t="s">
        <v>47</v>
      </c>
      <c r="X1526" s="0" t="s">
        <v>48</v>
      </c>
      <c r="Y1526" s="0" t="s">
        <v>1527</v>
      </c>
      <c r="Z1526" s="0" t="n">
        <v>5.43</v>
      </c>
      <c r="AA1526" s="0" t="s">
        <v>45</v>
      </c>
      <c r="AB1526" s="0" t="n">
        <v>1.16</v>
      </c>
      <c r="AC1526" s="0" t="s">
        <v>45</v>
      </c>
      <c r="AD1526" s="0" t="n">
        <v>13</v>
      </c>
      <c r="AE1526" s="0" t="n">
        <f aca="false">AD1526+100</f>
        <v>113</v>
      </c>
      <c r="AF1526" s="8" t="n">
        <f aca="false">((P1526/AE1526)*100)*ABS(I1526)</f>
        <v>7.88495575221239</v>
      </c>
      <c r="AG1526" s="0" t="n">
        <f aca="false">(TRUNC((AF1526*AD1526/100),2))</f>
        <v>1.02</v>
      </c>
      <c r="AH1526" s="0" t="n">
        <f aca="false">TRUNC(AF1526*1.3222,2)</f>
        <v>10.42</v>
      </c>
      <c r="AI1526" s="0" t="n">
        <f aca="false">TRUNC(AG1526*1.3222,2)</f>
        <v>1.34</v>
      </c>
      <c r="AJ1526" s="0" t="n">
        <f aca="false">((P1526-T1526)*0.7+T1526)*ABS(I1526)</f>
        <v>6.585</v>
      </c>
      <c r="AK1526" s="9" t="n">
        <f aca="false">IF(K1526="REFUND",(-1*(AJ1526-AG1526)),(AJ1526-AG1526))</f>
        <v>5.565</v>
      </c>
    </row>
    <row r="1527" customFormat="false" ht="13.8" hidden="false" customHeight="false" outlineLevel="0" collapsed="false">
      <c r="A1527" s="6" t="n">
        <v>42247</v>
      </c>
      <c r="B1527" s="0" t="n">
        <v>954693182141</v>
      </c>
      <c r="C1527" s="0" t="s">
        <v>6860</v>
      </c>
      <c r="D1527" s="0" t="s">
        <v>6861</v>
      </c>
      <c r="E1527" s="7" t="n">
        <v>9781250037534</v>
      </c>
      <c r="F1527" s="0" t="s">
        <v>4813</v>
      </c>
      <c r="G1527" s="0" t="s">
        <v>4814</v>
      </c>
      <c r="H1527" s="0" t="s">
        <v>4815</v>
      </c>
      <c r="I1527" s="0" t="n">
        <v>1</v>
      </c>
      <c r="J1527" s="0" t="s">
        <v>573</v>
      </c>
      <c r="K1527" s="0" t="s">
        <v>43</v>
      </c>
      <c r="L1527" s="0" t="n">
        <v>16.09</v>
      </c>
      <c r="M1527" s="0" t="s">
        <v>44</v>
      </c>
      <c r="N1527" s="0" t="n">
        <v>13.99</v>
      </c>
      <c r="O1527" s="0" t="s">
        <v>44</v>
      </c>
      <c r="P1527" s="0" t="n">
        <v>12.48</v>
      </c>
      <c r="Q1527" s="0" t="s">
        <v>45</v>
      </c>
      <c r="R1527" s="0" t="n">
        <v>10.85</v>
      </c>
      <c r="S1527" s="0" t="s">
        <v>45</v>
      </c>
      <c r="T1527" s="0" t="n">
        <v>1.63</v>
      </c>
      <c r="U1527" s="0" t="s">
        <v>45</v>
      </c>
      <c r="V1527" s="0" t="s">
        <v>815</v>
      </c>
      <c r="W1527" s="0" t="s">
        <v>104</v>
      </c>
      <c r="X1527" s="0" t="s">
        <v>48</v>
      </c>
      <c r="Y1527" s="0" t="s">
        <v>6862</v>
      </c>
      <c r="Z1527" s="0" t="n">
        <v>7.6</v>
      </c>
      <c r="AA1527" s="0" t="s">
        <v>45</v>
      </c>
      <c r="AB1527" s="0" t="n">
        <v>1.63</v>
      </c>
      <c r="AC1527" s="0" t="s">
        <v>45</v>
      </c>
      <c r="AD1527" s="0" t="n">
        <v>5</v>
      </c>
      <c r="AE1527" s="0" t="n">
        <f aca="false">AD1527+100</f>
        <v>105</v>
      </c>
      <c r="AF1527" s="8" t="n">
        <f aca="false">((P1527/AE1527)*100)*ABS(I1527)</f>
        <v>11.8857142857143</v>
      </c>
      <c r="AG1527" s="0" t="n">
        <f aca="false">(TRUNC((AF1527*AD1527/100),2))</f>
        <v>0.59</v>
      </c>
      <c r="AH1527" s="0" t="n">
        <f aca="false">TRUNC(AF1527*1.3222,2)</f>
        <v>15.71</v>
      </c>
      <c r="AI1527" s="0" t="n">
        <f aca="false">TRUNC(AG1527*1.3222,2)</f>
        <v>0.78</v>
      </c>
      <c r="AJ1527" s="0" t="n">
        <f aca="false">((P1527-T1527)*0.7+T1527)*ABS(I1527)</f>
        <v>9.225</v>
      </c>
      <c r="AK1527" s="9" t="n">
        <f aca="false">IF(K1527="REFUND",(-1*(AJ1527-AG1527)),(AJ1527-AG1527))</f>
        <v>8.635</v>
      </c>
    </row>
    <row r="1528" customFormat="false" ht="13.8" hidden="false" customHeight="false" outlineLevel="0" collapsed="false">
      <c r="A1528" s="6" t="n">
        <v>42247</v>
      </c>
      <c r="B1528" s="0" t="n">
        <v>954693508341</v>
      </c>
      <c r="C1528" s="0" t="s">
        <v>6863</v>
      </c>
      <c r="D1528" s="0" t="s">
        <v>6864</v>
      </c>
      <c r="E1528" s="7" t="n">
        <v>9781466848900</v>
      </c>
      <c r="F1528" s="0" t="s">
        <v>84</v>
      </c>
      <c r="G1528" s="0" t="s">
        <v>85</v>
      </c>
      <c r="H1528" s="0" t="s">
        <v>86</v>
      </c>
      <c r="I1528" s="0" t="n">
        <v>1</v>
      </c>
      <c r="J1528" s="0" t="s">
        <v>573</v>
      </c>
      <c r="K1528" s="0" t="s">
        <v>43</v>
      </c>
      <c r="L1528" s="0" t="n">
        <v>18.39</v>
      </c>
      <c r="M1528" s="0" t="s">
        <v>44</v>
      </c>
      <c r="N1528" s="0" t="n">
        <v>15.99</v>
      </c>
      <c r="O1528" s="0" t="s">
        <v>44</v>
      </c>
      <c r="P1528" s="0" t="n">
        <v>14.26</v>
      </c>
      <c r="Q1528" s="0" t="s">
        <v>45</v>
      </c>
      <c r="R1528" s="0" t="n">
        <v>12.4</v>
      </c>
      <c r="S1528" s="0" t="s">
        <v>45</v>
      </c>
      <c r="T1528" s="0" t="n">
        <v>1.86</v>
      </c>
      <c r="U1528" s="0" t="s">
        <v>45</v>
      </c>
      <c r="V1528" s="0" t="s">
        <v>258</v>
      </c>
      <c r="W1528" s="0" t="s">
        <v>495</v>
      </c>
      <c r="X1528" s="0" t="s">
        <v>48</v>
      </c>
      <c r="Y1528" s="0" t="s">
        <v>6865</v>
      </c>
      <c r="Z1528" s="0" t="n">
        <v>8.68</v>
      </c>
      <c r="AA1528" s="0" t="s">
        <v>45</v>
      </c>
      <c r="AB1528" s="0" t="n">
        <v>1.86</v>
      </c>
      <c r="AC1528" s="0" t="s">
        <v>45</v>
      </c>
      <c r="AD1528" s="0" t="n">
        <v>5</v>
      </c>
      <c r="AE1528" s="0" t="n">
        <f aca="false">AD1528+100</f>
        <v>105</v>
      </c>
      <c r="AF1528" s="8" t="n">
        <f aca="false">((P1528/AE1528)*100)*ABS(I1528)</f>
        <v>13.5809523809524</v>
      </c>
      <c r="AG1528" s="0" t="n">
        <f aca="false">(TRUNC((AF1528*AD1528/100),2))</f>
        <v>0.67</v>
      </c>
      <c r="AH1528" s="0" t="n">
        <f aca="false">TRUNC(AF1528*1.3222,2)</f>
        <v>17.95</v>
      </c>
      <c r="AI1528" s="0" t="n">
        <f aca="false">TRUNC(AG1528*1.3222,2)</f>
        <v>0.88</v>
      </c>
      <c r="AJ1528" s="0" t="n">
        <f aca="false">((P1528-T1528)*0.7+T1528)*ABS(I1528)</f>
        <v>10.54</v>
      </c>
      <c r="AK1528" s="9" t="n">
        <f aca="false">IF(K1528="REFUND",(-1*(AJ1528-AG1528)),(AJ1528-AG1528))</f>
        <v>9.87</v>
      </c>
    </row>
    <row r="1529" customFormat="false" ht="13.8" hidden="false" customHeight="false" outlineLevel="0" collapsed="false">
      <c r="A1529" s="6" t="n">
        <v>42247</v>
      </c>
      <c r="B1529" s="0" t="n">
        <v>954693558241</v>
      </c>
      <c r="C1529" s="0" t="s">
        <v>6866</v>
      </c>
      <c r="D1529" s="0" t="s">
        <v>6867</v>
      </c>
      <c r="E1529" s="7" t="n">
        <v>9781466850606</v>
      </c>
      <c r="F1529" s="0" t="s">
        <v>137</v>
      </c>
      <c r="G1529" s="0" t="s">
        <v>138</v>
      </c>
      <c r="H1529" s="0" t="s">
        <v>139</v>
      </c>
      <c r="I1529" s="0" t="n">
        <v>1</v>
      </c>
      <c r="J1529" s="0" t="s">
        <v>573</v>
      </c>
      <c r="K1529" s="0" t="s">
        <v>43</v>
      </c>
      <c r="L1529" s="0" t="n">
        <v>17.24</v>
      </c>
      <c r="M1529" s="0" t="s">
        <v>44</v>
      </c>
      <c r="N1529" s="0" t="n">
        <v>14.99</v>
      </c>
      <c r="O1529" s="0" t="s">
        <v>44</v>
      </c>
      <c r="P1529" s="0" t="n">
        <v>13.37</v>
      </c>
      <c r="Q1529" s="0" t="s">
        <v>45</v>
      </c>
      <c r="R1529" s="0" t="n">
        <v>11.63</v>
      </c>
      <c r="S1529" s="0" t="s">
        <v>45</v>
      </c>
      <c r="T1529" s="0" t="n">
        <v>1.74</v>
      </c>
      <c r="U1529" s="0" t="s">
        <v>45</v>
      </c>
      <c r="V1529" s="0" t="s">
        <v>156</v>
      </c>
      <c r="W1529" s="0" t="s">
        <v>157</v>
      </c>
      <c r="X1529" s="0" t="s">
        <v>48</v>
      </c>
      <c r="Y1529" s="0" t="s">
        <v>6868</v>
      </c>
      <c r="Z1529" s="0" t="n">
        <v>8.14</v>
      </c>
      <c r="AA1529" s="0" t="s">
        <v>45</v>
      </c>
      <c r="AB1529" s="0" t="n">
        <v>1.74</v>
      </c>
      <c r="AC1529" s="0" t="s">
        <v>45</v>
      </c>
      <c r="AD1529" s="0" t="n">
        <v>5</v>
      </c>
      <c r="AE1529" s="0" t="n">
        <f aca="false">AD1529+100</f>
        <v>105</v>
      </c>
      <c r="AF1529" s="8" t="n">
        <f aca="false">((P1529/AE1529)*100)*ABS(I1529)</f>
        <v>12.7333333333333</v>
      </c>
      <c r="AG1529" s="0" t="n">
        <f aca="false">(TRUNC((AF1529*AD1529/100),2))</f>
        <v>0.63</v>
      </c>
      <c r="AH1529" s="0" t="n">
        <f aca="false">TRUNC(AF1529*1.3222,2)</f>
        <v>16.83</v>
      </c>
      <c r="AI1529" s="0" t="n">
        <f aca="false">TRUNC(AG1529*1.3222,2)</f>
        <v>0.83</v>
      </c>
      <c r="AJ1529" s="0" t="n">
        <f aca="false">((P1529-T1529)*0.7+T1529)*ABS(I1529)</f>
        <v>9.881</v>
      </c>
      <c r="AK1529" s="9" t="n">
        <f aca="false">IF(K1529="REFUND",(-1*(AJ1529-AG1529)),(AJ1529-AG1529))</f>
        <v>9.251</v>
      </c>
    </row>
    <row r="1530" customFormat="false" ht="13.8" hidden="false" customHeight="false" outlineLevel="0" collapsed="false">
      <c r="A1530" s="6" t="n">
        <v>42247</v>
      </c>
      <c r="B1530" s="0" t="n">
        <v>954696513141</v>
      </c>
      <c r="C1530" s="0" t="s">
        <v>6869</v>
      </c>
      <c r="D1530" s="0" t="s">
        <v>6870</v>
      </c>
      <c r="E1530" s="7" t="n">
        <v>9781633752894</v>
      </c>
      <c r="F1530" s="0" t="s">
        <v>6871</v>
      </c>
      <c r="G1530" s="0" t="s">
        <v>6872</v>
      </c>
      <c r="H1530" s="0" t="s">
        <v>6873</v>
      </c>
      <c r="I1530" s="0" t="n">
        <v>1</v>
      </c>
      <c r="J1530" s="0" t="s">
        <v>573</v>
      </c>
      <c r="K1530" s="0" t="s">
        <v>43</v>
      </c>
      <c r="L1530" s="0" t="n">
        <v>1.14</v>
      </c>
      <c r="M1530" s="0" t="s">
        <v>44</v>
      </c>
      <c r="N1530" s="0" t="n">
        <v>0.99</v>
      </c>
      <c r="O1530" s="0" t="s">
        <v>44</v>
      </c>
      <c r="P1530" s="0" t="n">
        <v>0.89</v>
      </c>
      <c r="Q1530" s="0" t="s">
        <v>45</v>
      </c>
      <c r="R1530" s="0" t="n">
        <v>0.77</v>
      </c>
      <c r="S1530" s="0" t="s">
        <v>45</v>
      </c>
      <c r="T1530" s="0" t="n">
        <v>0.12</v>
      </c>
      <c r="U1530" s="0" t="s">
        <v>45</v>
      </c>
      <c r="V1530" s="0" t="s">
        <v>2604</v>
      </c>
      <c r="W1530" s="0" t="s">
        <v>157</v>
      </c>
      <c r="X1530" s="0" t="s">
        <v>48</v>
      </c>
      <c r="Y1530" s="0" t="s">
        <v>4238</v>
      </c>
      <c r="Z1530" s="0" t="n">
        <v>0.54</v>
      </c>
      <c r="AA1530" s="0" t="s">
        <v>45</v>
      </c>
      <c r="AB1530" s="0" t="n">
        <v>0.12</v>
      </c>
      <c r="AC1530" s="0" t="s">
        <v>45</v>
      </c>
      <c r="AD1530" s="0" t="n">
        <v>5</v>
      </c>
      <c r="AE1530" s="0" t="n">
        <f aca="false">AD1530+100</f>
        <v>105</v>
      </c>
      <c r="AF1530" s="8" t="n">
        <f aca="false">((P1530/AE1530)*100)*ABS(I1530)</f>
        <v>0.847619047619048</v>
      </c>
      <c r="AG1530" s="0" t="n">
        <f aca="false">(TRUNC((AF1530*AD1530/100),2))</f>
        <v>0.04</v>
      </c>
      <c r="AH1530" s="0" t="n">
        <f aca="false">TRUNC(AF1530*1.3222,2)</f>
        <v>1.12</v>
      </c>
      <c r="AI1530" s="0" t="n">
        <f aca="false">TRUNC(AG1530*1.3222,2)</f>
        <v>0.05</v>
      </c>
      <c r="AJ1530" s="0" t="n">
        <f aca="false">((P1530-T1530)*0.7+T1530)*ABS(I1530)</f>
        <v>0.659</v>
      </c>
      <c r="AK1530" s="9" t="n">
        <f aca="false">IF(K1530="REFUND",(-1*(AJ1530-AG1530)),(AJ1530-AG1530))</f>
        <v>0.619</v>
      </c>
    </row>
    <row r="1531" customFormat="false" ht="13.8" hidden="false" customHeight="false" outlineLevel="0" collapsed="false">
      <c r="A1531" s="6" t="n">
        <v>42247</v>
      </c>
      <c r="B1531" s="0" t="n">
        <v>954697818141</v>
      </c>
      <c r="C1531" s="0" t="s">
        <v>6874</v>
      </c>
      <c r="D1531" s="0" t="s">
        <v>6875</v>
      </c>
      <c r="E1531" s="7" t="n">
        <v>9781466858381</v>
      </c>
      <c r="F1531" s="0" t="s">
        <v>6876</v>
      </c>
      <c r="G1531" s="0" t="s">
        <v>6877</v>
      </c>
      <c r="H1531" s="0" t="s">
        <v>1118</v>
      </c>
      <c r="I1531" s="0" t="n">
        <v>1</v>
      </c>
      <c r="J1531" s="0" t="s">
        <v>573</v>
      </c>
      <c r="K1531" s="0" t="s">
        <v>43</v>
      </c>
      <c r="L1531" s="0" t="n">
        <v>16.09</v>
      </c>
      <c r="M1531" s="0" t="s">
        <v>44</v>
      </c>
      <c r="N1531" s="0" t="n">
        <v>13.99</v>
      </c>
      <c r="O1531" s="0" t="s">
        <v>44</v>
      </c>
      <c r="P1531" s="0" t="n">
        <v>12.47</v>
      </c>
      <c r="Q1531" s="0" t="s">
        <v>45</v>
      </c>
      <c r="R1531" s="0" t="n">
        <v>10.85</v>
      </c>
      <c r="S1531" s="0" t="s">
        <v>45</v>
      </c>
      <c r="T1531" s="0" t="n">
        <v>1.62</v>
      </c>
      <c r="U1531" s="0" t="s">
        <v>45</v>
      </c>
      <c r="V1531" s="0" t="s">
        <v>309</v>
      </c>
      <c r="W1531" s="0" t="s">
        <v>96</v>
      </c>
      <c r="X1531" s="0" t="s">
        <v>48</v>
      </c>
      <c r="Y1531" s="0" t="s">
        <v>1119</v>
      </c>
      <c r="Z1531" s="0" t="n">
        <v>7.6</v>
      </c>
      <c r="AA1531" s="0" t="s">
        <v>45</v>
      </c>
      <c r="AB1531" s="0" t="n">
        <v>1.62</v>
      </c>
      <c r="AC1531" s="0" t="s">
        <v>45</v>
      </c>
      <c r="AD1531" s="0" t="n">
        <v>13</v>
      </c>
      <c r="AE1531" s="0" t="n">
        <f aca="false">AD1531+100</f>
        <v>113</v>
      </c>
      <c r="AF1531" s="8" t="n">
        <f aca="false">((P1531/AE1531)*100)*ABS(I1531)</f>
        <v>11.0353982300885</v>
      </c>
      <c r="AG1531" s="0" t="n">
        <f aca="false">(TRUNC((AF1531*AD1531/100),2))</f>
        <v>1.43</v>
      </c>
      <c r="AH1531" s="0" t="n">
        <f aca="false">TRUNC(AF1531*1.3222,2)</f>
        <v>14.59</v>
      </c>
      <c r="AI1531" s="0" t="n">
        <f aca="false">TRUNC(AG1531*1.3222,2)</f>
        <v>1.89</v>
      </c>
      <c r="AJ1531" s="0" t="n">
        <f aca="false">((P1531-T1531)*0.7+T1531)*ABS(I1531)</f>
        <v>9.215</v>
      </c>
      <c r="AK1531" s="9" t="n">
        <f aca="false">IF(K1531="REFUND",(-1*(AJ1531-AG1531)),(AJ1531-AG1531))</f>
        <v>7.785</v>
      </c>
    </row>
    <row r="1532" customFormat="false" ht="13.8" hidden="false" customHeight="false" outlineLevel="0" collapsed="false">
      <c r="A1532" s="6" t="n">
        <v>42247</v>
      </c>
      <c r="B1532" s="0" t="n">
        <v>954708189241</v>
      </c>
      <c r="C1532" s="0" t="s">
        <v>6878</v>
      </c>
      <c r="D1532" s="0" t="s">
        <v>6879</v>
      </c>
      <c r="E1532" s="7" t="n">
        <v>9780805097115</v>
      </c>
      <c r="F1532" s="0" t="s">
        <v>4195</v>
      </c>
      <c r="G1532" s="0" t="s">
        <v>4196</v>
      </c>
      <c r="H1532" s="0" t="s">
        <v>4197</v>
      </c>
      <c r="I1532" s="0" t="n">
        <v>1</v>
      </c>
      <c r="J1532" s="0" t="s">
        <v>573</v>
      </c>
      <c r="K1532" s="0" t="s">
        <v>43</v>
      </c>
      <c r="L1532" s="0" t="n">
        <v>12.64</v>
      </c>
      <c r="M1532" s="0" t="s">
        <v>44</v>
      </c>
      <c r="N1532" s="0" t="n">
        <v>10.99</v>
      </c>
      <c r="O1532" s="0" t="s">
        <v>44</v>
      </c>
      <c r="P1532" s="0" t="n">
        <v>9.8</v>
      </c>
      <c r="Q1532" s="0" t="s">
        <v>45</v>
      </c>
      <c r="R1532" s="0" t="n">
        <v>8.53</v>
      </c>
      <c r="S1532" s="0" t="s">
        <v>45</v>
      </c>
      <c r="T1532" s="0" t="n">
        <v>1.27</v>
      </c>
      <c r="U1532" s="0" t="s">
        <v>45</v>
      </c>
      <c r="V1532" s="0" t="s">
        <v>6821</v>
      </c>
      <c r="W1532" s="0" t="s">
        <v>360</v>
      </c>
      <c r="X1532" s="0" t="s">
        <v>48</v>
      </c>
      <c r="Y1532" s="0" t="s">
        <v>6822</v>
      </c>
      <c r="Z1532" s="0" t="n">
        <v>5.97</v>
      </c>
      <c r="AA1532" s="0" t="s">
        <v>45</v>
      </c>
      <c r="AB1532" s="0" t="n">
        <v>1.27</v>
      </c>
      <c r="AC1532" s="0" t="s">
        <v>45</v>
      </c>
      <c r="AD1532" s="0" t="n">
        <v>13</v>
      </c>
      <c r="AE1532" s="0" t="n">
        <f aca="false">AD1532+100</f>
        <v>113</v>
      </c>
      <c r="AF1532" s="8" t="n">
        <f aca="false">((P1532/AE1532)*100)*ABS(I1532)</f>
        <v>8.67256637168142</v>
      </c>
      <c r="AG1532" s="0" t="n">
        <f aca="false">(TRUNC((AF1532*AD1532/100),2))</f>
        <v>1.12</v>
      </c>
      <c r="AH1532" s="0" t="n">
        <f aca="false">TRUNC(AF1532*1.3222,2)</f>
        <v>11.46</v>
      </c>
      <c r="AI1532" s="0" t="n">
        <f aca="false">TRUNC(AG1532*1.3222,2)</f>
        <v>1.48</v>
      </c>
      <c r="AJ1532" s="0" t="n">
        <f aca="false">((P1532-T1532)*0.7+T1532)*ABS(I1532)</f>
        <v>7.241</v>
      </c>
      <c r="AK1532" s="9" t="n">
        <f aca="false">IF(K1532="REFUND",(-1*(AJ1532-AG1532)),(AJ1532-AG1532))</f>
        <v>6.121</v>
      </c>
    </row>
    <row r="1533" customFormat="false" ht="13.8" hidden="false" customHeight="false" outlineLevel="0" collapsed="false">
      <c r="A1533" s="6" t="n">
        <v>42247</v>
      </c>
      <c r="B1533" s="0" t="n">
        <v>954712194191</v>
      </c>
      <c r="C1533" s="0" t="s">
        <v>6880</v>
      </c>
      <c r="D1533" s="0" t="s">
        <v>6881</v>
      </c>
      <c r="E1533" s="7" t="n">
        <v>9781466808393</v>
      </c>
      <c r="F1533" s="0" t="s">
        <v>6882</v>
      </c>
      <c r="G1533" s="0" t="s">
        <v>6883</v>
      </c>
      <c r="H1533" s="0" t="s">
        <v>6078</v>
      </c>
      <c r="I1533" s="0" t="n">
        <v>1</v>
      </c>
      <c r="J1533" s="0" t="s">
        <v>573</v>
      </c>
      <c r="K1533" s="0" t="s">
        <v>43</v>
      </c>
      <c r="L1533" s="0" t="n">
        <v>12.64</v>
      </c>
      <c r="M1533" s="0" t="s">
        <v>44</v>
      </c>
      <c r="N1533" s="0" t="n">
        <v>10.99</v>
      </c>
      <c r="O1533" s="0" t="s">
        <v>44</v>
      </c>
      <c r="P1533" s="0" t="n">
        <v>9.89</v>
      </c>
      <c r="Q1533" s="0" t="s">
        <v>45</v>
      </c>
      <c r="R1533" s="0" t="n">
        <v>8.6</v>
      </c>
      <c r="S1533" s="0" t="s">
        <v>45</v>
      </c>
      <c r="T1533" s="0" t="n">
        <v>1.29</v>
      </c>
      <c r="U1533" s="0" t="s">
        <v>45</v>
      </c>
      <c r="V1533" s="0" t="s">
        <v>6079</v>
      </c>
      <c r="W1533" s="0" t="s">
        <v>47</v>
      </c>
      <c r="X1533" s="0" t="s">
        <v>48</v>
      </c>
      <c r="Y1533" s="0" t="s">
        <v>6080</v>
      </c>
      <c r="Z1533" s="0" t="n">
        <v>6.02</v>
      </c>
      <c r="AA1533" s="0" t="s">
        <v>45</v>
      </c>
      <c r="AB1533" s="0" t="n">
        <v>1.29</v>
      </c>
      <c r="AC1533" s="0" t="s">
        <v>45</v>
      </c>
      <c r="AD1533" s="0" t="n">
        <v>13</v>
      </c>
      <c r="AE1533" s="0" t="n">
        <f aca="false">AD1533+100</f>
        <v>113</v>
      </c>
      <c r="AF1533" s="8" t="n">
        <f aca="false">((P1533/AE1533)*100)*ABS(I1533)</f>
        <v>8.75221238938053</v>
      </c>
      <c r="AG1533" s="0" t="n">
        <f aca="false">(TRUNC((AF1533*AD1533/100),2))</f>
        <v>1.13</v>
      </c>
      <c r="AH1533" s="0" t="n">
        <f aca="false">TRUNC(AF1533*1.3222,2)</f>
        <v>11.57</v>
      </c>
      <c r="AI1533" s="0" t="n">
        <f aca="false">TRUNC(AG1533*1.3222,2)</f>
        <v>1.49</v>
      </c>
      <c r="AJ1533" s="0" t="n">
        <f aca="false">((P1533-T1533)*0.7+T1533)*ABS(I1533)</f>
        <v>7.31</v>
      </c>
      <c r="AK1533" s="9" t="n">
        <f aca="false">IF(K1533="REFUND",(-1*(AJ1533-AG1533)),(AJ1533-AG1533))</f>
        <v>6.18</v>
      </c>
    </row>
    <row r="1534" customFormat="false" ht="13.8" hidden="false" customHeight="false" outlineLevel="0" collapsed="false">
      <c r="A1534" s="6" t="n">
        <v>42247</v>
      </c>
      <c r="B1534" s="0" t="n">
        <v>954715894341</v>
      </c>
      <c r="C1534" s="0" t="s">
        <v>6884</v>
      </c>
      <c r="D1534" s="0" t="s">
        <v>6885</v>
      </c>
      <c r="E1534" s="7" t="n">
        <v>9781429925549</v>
      </c>
      <c r="F1534" s="0" t="s">
        <v>6886</v>
      </c>
      <c r="G1534" s="0" t="s">
        <v>6887</v>
      </c>
      <c r="H1534" s="0" t="s">
        <v>6888</v>
      </c>
      <c r="I1534" s="0" t="n">
        <v>1</v>
      </c>
      <c r="J1534" s="0" t="s">
        <v>573</v>
      </c>
      <c r="K1534" s="0" t="s">
        <v>43</v>
      </c>
      <c r="L1534" s="0" t="n">
        <v>12.64</v>
      </c>
      <c r="M1534" s="0" t="s">
        <v>44</v>
      </c>
      <c r="N1534" s="0" t="n">
        <v>10.99</v>
      </c>
      <c r="O1534" s="0" t="s">
        <v>44</v>
      </c>
      <c r="P1534" s="0" t="n">
        <v>9.85</v>
      </c>
      <c r="Q1534" s="0" t="s">
        <v>45</v>
      </c>
      <c r="R1534" s="0" t="n">
        <v>8.56</v>
      </c>
      <c r="S1534" s="0" t="s">
        <v>45</v>
      </c>
      <c r="T1534" s="0" t="n">
        <v>1.29</v>
      </c>
      <c r="U1534" s="0" t="s">
        <v>45</v>
      </c>
      <c r="V1534" s="0" t="s">
        <v>156</v>
      </c>
      <c r="W1534" s="0" t="s">
        <v>157</v>
      </c>
      <c r="X1534" s="0" t="s">
        <v>48</v>
      </c>
      <c r="Y1534" s="0" t="s">
        <v>6889</v>
      </c>
      <c r="Z1534" s="0" t="n">
        <v>5.99</v>
      </c>
      <c r="AA1534" s="0" t="s">
        <v>45</v>
      </c>
      <c r="AB1534" s="0" t="n">
        <v>1.29</v>
      </c>
      <c r="AC1534" s="0" t="s">
        <v>45</v>
      </c>
      <c r="AD1534" s="0" t="n">
        <v>5</v>
      </c>
      <c r="AE1534" s="0" t="n">
        <f aca="false">AD1534+100</f>
        <v>105</v>
      </c>
      <c r="AF1534" s="8" t="n">
        <f aca="false">((P1534/AE1534)*100)*ABS(I1534)</f>
        <v>9.38095238095238</v>
      </c>
      <c r="AG1534" s="0" t="n">
        <f aca="false">(TRUNC((AF1534*AD1534/100),2))</f>
        <v>0.46</v>
      </c>
      <c r="AH1534" s="0" t="n">
        <f aca="false">TRUNC(AF1534*1.3222,2)</f>
        <v>12.4</v>
      </c>
      <c r="AI1534" s="0" t="n">
        <f aca="false">TRUNC(AG1534*1.3222,2)</f>
        <v>0.6</v>
      </c>
      <c r="AJ1534" s="0" t="n">
        <f aca="false">((P1534-T1534)*0.7+T1534)*ABS(I1534)</f>
        <v>7.282</v>
      </c>
      <c r="AK1534" s="9" t="n">
        <f aca="false">IF(K1534="REFUND",(-1*(AJ1534-AG1534)),(AJ1534-AG1534))</f>
        <v>6.822</v>
      </c>
    </row>
    <row r="1535" customFormat="false" ht="13.8" hidden="false" customHeight="false" outlineLevel="0" collapsed="false">
      <c r="A1535" s="6" t="n">
        <v>42247</v>
      </c>
      <c r="B1535" s="0" t="n">
        <v>954719136341</v>
      </c>
      <c r="C1535" s="0" t="s">
        <v>6890</v>
      </c>
      <c r="D1535" s="0" t="s">
        <v>6891</v>
      </c>
      <c r="E1535" s="7" t="n">
        <v>9781250025999</v>
      </c>
      <c r="F1535" s="0" t="s">
        <v>6892</v>
      </c>
      <c r="G1535" s="0" t="s">
        <v>6893</v>
      </c>
      <c r="H1535" s="0" t="s">
        <v>1248</v>
      </c>
      <c r="I1535" s="0" t="n">
        <v>1</v>
      </c>
      <c r="J1535" s="0" t="s">
        <v>573</v>
      </c>
      <c r="K1535" s="0" t="s">
        <v>43</v>
      </c>
      <c r="L1535" s="0" t="n">
        <v>12.64</v>
      </c>
      <c r="M1535" s="0" t="s">
        <v>44</v>
      </c>
      <c r="N1535" s="0" t="n">
        <v>10.99</v>
      </c>
      <c r="O1535" s="0" t="s">
        <v>44</v>
      </c>
      <c r="P1535" s="0" t="n">
        <v>9.8</v>
      </c>
      <c r="Q1535" s="0" t="s">
        <v>45</v>
      </c>
      <c r="R1535" s="0" t="n">
        <v>8.53</v>
      </c>
      <c r="S1535" s="0" t="s">
        <v>45</v>
      </c>
      <c r="T1535" s="0" t="n">
        <v>1.27</v>
      </c>
      <c r="U1535" s="0" t="s">
        <v>45</v>
      </c>
      <c r="V1535" s="0" t="s">
        <v>6894</v>
      </c>
      <c r="W1535" s="0" t="s">
        <v>373</v>
      </c>
      <c r="X1535" s="0" t="s">
        <v>48</v>
      </c>
      <c r="Y1535" s="0" t="s">
        <v>6895</v>
      </c>
      <c r="Z1535" s="0" t="n">
        <v>5.97</v>
      </c>
      <c r="AA1535" s="0" t="s">
        <v>45</v>
      </c>
      <c r="AB1535" s="0" t="n">
        <v>1.27</v>
      </c>
      <c r="AC1535" s="0" t="s">
        <v>45</v>
      </c>
      <c r="AD1535" s="0" t="n">
        <v>5</v>
      </c>
      <c r="AE1535" s="0" t="n">
        <f aca="false">AD1535+100</f>
        <v>105</v>
      </c>
      <c r="AF1535" s="8" t="n">
        <f aca="false">((P1535/AE1535)*100)*ABS(I1535)</f>
        <v>9.33333333333333</v>
      </c>
      <c r="AG1535" s="0" t="n">
        <f aca="false">(TRUNC((AF1535*AD1535/100),2))</f>
        <v>0.46</v>
      </c>
      <c r="AH1535" s="0" t="n">
        <f aca="false">TRUNC(AF1535*1.3222,2)</f>
        <v>12.34</v>
      </c>
      <c r="AI1535" s="0" t="n">
        <f aca="false">TRUNC(AG1535*1.3222,2)</f>
        <v>0.6</v>
      </c>
      <c r="AJ1535" s="0" t="n">
        <f aca="false">((P1535-T1535)*0.7+T1535)*ABS(I1535)</f>
        <v>7.241</v>
      </c>
      <c r="AK1535" s="9" t="n">
        <f aca="false">IF(K1535="REFUND",(-1*(AJ1535-AG1535)),(AJ1535-AG1535))</f>
        <v>6.781</v>
      </c>
    </row>
    <row r="1536" customFormat="false" ht="13.8" hidden="false" customHeight="false" outlineLevel="0" collapsed="false">
      <c r="A1536" s="6" t="n">
        <v>42247</v>
      </c>
      <c r="B1536" s="0" t="n">
        <v>954722885391</v>
      </c>
      <c r="C1536" s="0" t="s">
        <v>6896</v>
      </c>
      <c r="D1536" s="0" t="s">
        <v>6897</v>
      </c>
      <c r="E1536" s="7" t="n">
        <v>9781466850606</v>
      </c>
      <c r="F1536" s="0" t="s">
        <v>137</v>
      </c>
      <c r="G1536" s="0" t="s">
        <v>138</v>
      </c>
      <c r="H1536" s="0" t="s">
        <v>139</v>
      </c>
      <c r="I1536" s="0" t="n">
        <v>1</v>
      </c>
      <c r="J1536" s="0" t="s">
        <v>573</v>
      </c>
      <c r="K1536" s="0" t="s">
        <v>43</v>
      </c>
      <c r="L1536" s="0" t="n">
        <v>17.24</v>
      </c>
      <c r="M1536" s="0" t="s">
        <v>44</v>
      </c>
      <c r="N1536" s="0" t="n">
        <v>14.99</v>
      </c>
      <c r="O1536" s="0" t="s">
        <v>44</v>
      </c>
      <c r="P1536" s="0" t="n">
        <v>13.37</v>
      </c>
      <c r="Q1536" s="0" t="s">
        <v>45</v>
      </c>
      <c r="R1536" s="0" t="n">
        <v>11.63</v>
      </c>
      <c r="S1536" s="0" t="s">
        <v>45</v>
      </c>
      <c r="T1536" s="0" t="n">
        <v>1.74</v>
      </c>
      <c r="U1536" s="0" t="s">
        <v>45</v>
      </c>
      <c r="V1536" s="0" t="s">
        <v>587</v>
      </c>
      <c r="W1536" s="0" t="s">
        <v>47</v>
      </c>
      <c r="X1536" s="0" t="s">
        <v>48</v>
      </c>
      <c r="Y1536" s="0" t="s">
        <v>6898</v>
      </c>
      <c r="Z1536" s="0" t="n">
        <v>8.14</v>
      </c>
      <c r="AA1536" s="0" t="s">
        <v>45</v>
      </c>
      <c r="AB1536" s="0" t="n">
        <v>1.74</v>
      </c>
      <c r="AC1536" s="0" t="s">
        <v>45</v>
      </c>
      <c r="AD1536" s="0" t="n">
        <v>13</v>
      </c>
      <c r="AE1536" s="0" t="n">
        <f aca="false">AD1536+100</f>
        <v>113</v>
      </c>
      <c r="AF1536" s="8" t="n">
        <f aca="false">((P1536/AE1536)*100)*ABS(I1536)</f>
        <v>11.8318584070796</v>
      </c>
      <c r="AG1536" s="0" t="n">
        <f aca="false">(TRUNC((AF1536*AD1536/100),2))</f>
        <v>1.53</v>
      </c>
      <c r="AH1536" s="0" t="n">
        <f aca="false">TRUNC(AF1536*1.3222,2)</f>
        <v>15.64</v>
      </c>
      <c r="AI1536" s="0" t="n">
        <f aca="false">TRUNC(AG1536*1.3222,2)</f>
        <v>2.02</v>
      </c>
      <c r="AJ1536" s="0" t="n">
        <f aca="false">((P1536-T1536)*0.7+T1536)*ABS(I1536)</f>
        <v>9.881</v>
      </c>
      <c r="AK1536" s="9" t="n">
        <f aca="false">IF(K1536="REFUND",(-1*(AJ1536-AG1536)),(AJ1536-AG1536))</f>
        <v>8.351</v>
      </c>
    </row>
    <row r="1537" customFormat="false" ht="13.8" hidden="false" customHeight="false" outlineLevel="0" collapsed="false">
      <c r="A1537" s="6" t="n">
        <v>42247</v>
      </c>
      <c r="B1537" s="0" t="n">
        <v>954722969291</v>
      </c>
      <c r="C1537" s="0" t="s">
        <v>6899</v>
      </c>
      <c r="D1537" s="0" t="s">
        <v>6900</v>
      </c>
      <c r="E1537" s="7" t="n">
        <v>9781429913430</v>
      </c>
      <c r="F1537" s="0" t="s">
        <v>6901</v>
      </c>
      <c r="G1537" s="0" t="s">
        <v>6902</v>
      </c>
      <c r="H1537" s="0" t="s">
        <v>435</v>
      </c>
      <c r="I1537" s="0" t="n">
        <v>1</v>
      </c>
      <c r="J1537" s="0" t="s">
        <v>573</v>
      </c>
      <c r="K1537" s="0" t="s">
        <v>43</v>
      </c>
      <c r="L1537" s="0" t="n">
        <v>10.34</v>
      </c>
      <c r="M1537" s="0" t="s">
        <v>44</v>
      </c>
      <c r="N1537" s="0" t="n">
        <v>8.99</v>
      </c>
      <c r="O1537" s="0" t="s">
        <v>44</v>
      </c>
      <c r="P1537" s="0" t="n">
        <v>8.02</v>
      </c>
      <c r="Q1537" s="0" t="s">
        <v>45</v>
      </c>
      <c r="R1537" s="0" t="n">
        <v>6.98</v>
      </c>
      <c r="S1537" s="0" t="s">
        <v>45</v>
      </c>
      <c r="T1537" s="0" t="n">
        <v>1.04</v>
      </c>
      <c r="U1537" s="0" t="s">
        <v>45</v>
      </c>
      <c r="V1537" s="0" t="s">
        <v>164</v>
      </c>
      <c r="W1537" s="0" t="s">
        <v>104</v>
      </c>
      <c r="X1537" s="0" t="s">
        <v>48</v>
      </c>
      <c r="Y1537" s="0" t="s">
        <v>2301</v>
      </c>
      <c r="Z1537" s="0" t="n">
        <v>4.89</v>
      </c>
      <c r="AA1537" s="0" t="s">
        <v>45</v>
      </c>
      <c r="AB1537" s="0" t="n">
        <v>1.04</v>
      </c>
      <c r="AC1537" s="0" t="s">
        <v>45</v>
      </c>
      <c r="AD1537" s="0" t="n">
        <v>5</v>
      </c>
      <c r="AE1537" s="0" t="n">
        <f aca="false">AD1537+100</f>
        <v>105</v>
      </c>
      <c r="AF1537" s="8" t="n">
        <f aca="false">((P1537/AE1537)*100)*ABS(I1537)</f>
        <v>7.63809523809524</v>
      </c>
      <c r="AG1537" s="0" t="n">
        <f aca="false">(TRUNC((AF1537*AD1537/100),2))</f>
        <v>0.38</v>
      </c>
      <c r="AH1537" s="0" t="n">
        <f aca="false">TRUNC(AF1537*1.3222,2)</f>
        <v>10.09</v>
      </c>
      <c r="AI1537" s="0" t="n">
        <f aca="false">TRUNC(AG1537*1.3222,2)</f>
        <v>0.5</v>
      </c>
      <c r="AJ1537" s="0" t="n">
        <f aca="false">((P1537-T1537)*0.7+T1537)*ABS(I1537)</f>
        <v>5.926</v>
      </c>
      <c r="AK1537" s="9" t="n">
        <f aca="false">IF(K1537="REFUND",(-1*(AJ1537-AG1537)),(AJ1537-AG1537))</f>
        <v>5.546</v>
      </c>
    </row>
    <row r="1538" customFormat="false" ht="13.8" hidden="false" customHeight="false" outlineLevel="0" collapsed="false">
      <c r="A1538" s="6" t="n">
        <v>42247</v>
      </c>
      <c r="B1538" s="0" t="n">
        <v>954729366241</v>
      </c>
      <c r="C1538" s="0" t="s">
        <v>6903</v>
      </c>
      <c r="D1538" s="0" t="s">
        <v>6904</v>
      </c>
      <c r="E1538" s="7" t="n">
        <v>9781466850606</v>
      </c>
      <c r="F1538" s="0" t="s">
        <v>137</v>
      </c>
      <c r="G1538" s="0" t="s">
        <v>138</v>
      </c>
      <c r="H1538" s="0" t="s">
        <v>139</v>
      </c>
      <c r="I1538" s="0" t="n">
        <v>1</v>
      </c>
      <c r="J1538" s="0" t="s">
        <v>573</v>
      </c>
      <c r="K1538" s="0" t="s">
        <v>43</v>
      </c>
      <c r="L1538" s="0" t="n">
        <v>17.24</v>
      </c>
      <c r="M1538" s="0" t="s">
        <v>44</v>
      </c>
      <c r="N1538" s="0" t="n">
        <v>14.99</v>
      </c>
      <c r="O1538" s="0" t="s">
        <v>44</v>
      </c>
      <c r="P1538" s="0" t="n">
        <v>13.37</v>
      </c>
      <c r="Q1538" s="0" t="s">
        <v>45</v>
      </c>
      <c r="R1538" s="0" t="n">
        <v>11.63</v>
      </c>
      <c r="S1538" s="0" t="s">
        <v>45</v>
      </c>
      <c r="T1538" s="0" t="n">
        <v>1.74</v>
      </c>
      <c r="U1538" s="0" t="s">
        <v>45</v>
      </c>
      <c r="V1538" s="0" t="s">
        <v>2604</v>
      </c>
      <c r="W1538" s="0" t="s">
        <v>157</v>
      </c>
      <c r="X1538" s="0" t="s">
        <v>48</v>
      </c>
      <c r="Y1538" s="0" t="s">
        <v>6905</v>
      </c>
      <c r="Z1538" s="0" t="n">
        <v>8.14</v>
      </c>
      <c r="AA1538" s="0" t="s">
        <v>45</v>
      </c>
      <c r="AB1538" s="0" t="n">
        <v>1.74</v>
      </c>
      <c r="AC1538" s="0" t="s">
        <v>45</v>
      </c>
      <c r="AD1538" s="0" t="n">
        <v>5</v>
      </c>
      <c r="AE1538" s="0" t="n">
        <f aca="false">AD1538+100</f>
        <v>105</v>
      </c>
      <c r="AF1538" s="8" t="n">
        <f aca="false">((P1538/AE1538)*100)*ABS(I1538)</f>
        <v>12.7333333333333</v>
      </c>
      <c r="AG1538" s="0" t="n">
        <f aca="false">(TRUNC((AF1538*AD1538/100),2))</f>
        <v>0.63</v>
      </c>
      <c r="AH1538" s="0" t="n">
        <f aca="false">TRUNC(AF1538*1.3222,2)</f>
        <v>16.83</v>
      </c>
      <c r="AI1538" s="0" t="n">
        <f aca="false">TRUNC(AG1538*1.3222,2)</f>
        <v>0.83</v>
      </c>
      <c r="AJ1538" s="0" t="n">
        <f aca="false">((P1538-T1538)*0.7+T1538)*ABS(I1538)</f>
        <v>9.881</v>
      </c>
      <c r="AK1538" s="9" t="n">
        <f aca="false">IF(K1538="REFUND",(-1*(AJ1538-AG1538)),(AJ1538-AG1538))</f>
        <v>9.251</v>
      </c>
    </row>
    <row r="1539" customFormat="false" ht="13.8" hidden="false" customHeight="false" outlineLevel="0" collapsed="false">
      <c r="A1539" s="6" t="n">
        <v>42247</v>
      </c>
      <c r="B1539" s="0" t="n">
        <v>954732670241</v>
      </c>
      <c r="C1539" s="0" t="s">
        <v>6906</v>
      </c>
      <c r="D1539" s="0" t="s">
        <v>6907</v>
      </c>
      <c r="E1539" s="7" t="n">
        <v>9781250031211</v>
      </c>
      <c r="F1539" s="0" t="s">
        <v>6908</v>
      </c>
      <c r="G1539" s="0" t="s">
        <v>6909</v>
      </c>
      <c r="H1539" s="0" t="s">
        <v>6910</v>
      </c>
      <c r="I1539" s="0" t="n">
        <v>1</v>
      </c>
      <c r="J1539" s="0" t="s">
        <v>573</v>
      </c>
      <c r="K1539" s="0" t="s">
        <v>43</v>
      </c>
      <c r="L1539" s="0" t="n">
        <v>12.64</v>
      </c>
      <c r="M1539" s="0" t="s">
        <v>44</v>
      </c>
      <c r="N1539" s="0" t="n">
        <v>10.99</v>
      </c>
      <c r="O1539" s="0" t="s">
        <v>44</v>
      </c>
      <c r="P1539" s="0" t="n">
        <v>9.8</v>
      </c>
      <c r="Q1539" s="0" t="s">
        <v>45</v>
      </c>
      <c r="R1539" s="0" t="n">
        <v>8.53</v>
      </c>
      <c r="S1539" s="0" t="s">
        <v>45</v>
      </c>
      <c r="T1539" s="0" t="n">
        <v>1.27</v>
      </c>
      <c r="U1539" s="0" t="s">
        <v>45</v>
      </c>
      <c r="V1539" s="0" t="s">
        <v>6911</v>
      </c>
      <c r="W1539" s="0" t="s">
        <v>58</v>
      </c>
      <c r="X1539" s="0" t="s">
        <v>48</v>
      </c>
      <c r="Y1539" s="0" t="s">
        <v>6912</v>
      </c>
      <c r="Z1539" s="0" t="n">
        <v>5.97</v>
      </c>
      <c r="AA1539" s="0" t="s">
        <v>45</v>
      </c>
      <c r="AB1539" s="0" t="n">
        <v>1.27</v>
      </c>
      <c r="AC1539" s="0" t="s">
        <v>45</v>
      </c>
      <c r="AD1539" s="0" t="n">
        <v>5</v>
      </c>
      <c r="AE1539" s="0" t="n">
        <f aca="false">AD1539+100</f>
        <v>105</v>
      </c>
      <c r="AF1539" s="8" t="n">
        <f aca="false">((P1539/AE1539)*100)*ABS(I1539)</f>
        <v>9.33333333333333</v>
      </c>
      <c r="AG1539" s="0" t="n">
        <f aca="false">(TRUNC((AF1539*AD1539/100),2))</f>
        <v>0.46</v>
      </c>
      <c r="AH1539" s="0" t="n">
        <f aca="false">TRUNC(AF1539*1.3222,2)</f>
        <v>12.34</v>
      </c>
      <c r="AI1539" s="0" t="n">
        <f aca="false">TRUNC(AG1539*1.3222,2)</f>
        <v>0.6</v>
      </c>
      <c r="AJ1539" s="0" t="n">
        <f aca="false">((P1539-T1539)*0.7+T1539)*ABS(I1539)</f>
        <v>7.241</v>
      </c>
      <c r="AK1539" s="9" t="n">
        <f aca="false">IF(K1539="REFUND",(-1*(AJ1539-AG1539)),(AJ1539-AG1539))</f>
        <v>6.781</v>
      </c>
    </row>
    <row r="1540" customFormat="false" ht="13.8" hidden="false" customHeight="false" outlineLevel="0" collapsed="false">
      <c r="A1540" s="6" t="n">
        <v>42247</v>
      </c>
      <c r="B1540" s="0" t="n">
        <v>954732715241</v>
      </c>
      <c r="C1540" s="0" t="s">
        <v>6913</v>
      </c>
      <c r="D1540" s="0" t="s">
        <v>6914</v>
      </c>
      <c r="E1540" s="7" t="n">
        <v>9781466806689</v>
      </c>
      <c r="F1540" s="0" t="s">
        <v>6915</v>
      </c>
      <c r="G1540" s="0" t="s">
        <v>6916</v>
      </c>
      <c r="H1540" s="0" t="s">
        <v>64</v>
      </c>
      <c r="I1540" s="0" t="n">
        <v>1</v>
      </c>
      <c r="J1540" s="0" t="s">
        <v>573</v>
      </c>
      <c r="K1540" s="0" t="s">
        <v>43</v>
      </c>
      <c r="L1540" s="0" t="n">
        <v>12.64</v>
      </c>
      <c r="M1540" s="0" t="s">
        <v>44</v>
      </c>
      <c r="N1540" s="0" t="n">
        <v>10.99</v>
      </c>
      <c r="O1540" s="0" t="s">
        <v>44</v>
      </c>
      <c r="P1540" s="0" t="n">
        <v>9.8</v>
      </c>
      <c r="Q1540" s="0" t="s">
        <v>45</v>
      </c>
      <c r="R1540" s="0" t="n">
        <v>8.53</v>
      </c>
      <c r="S1540" s="0" t="s">
        <v>45</v>
      </c>
      <c r="T1540" s="0" t="n">
        <v>1.27</v>
      </c>
      <c r="U1540" s="0" t="s">
        <v>45</v>
      </c>
      <c r="V1540" s="0" t="s">
        <v>6917</v>
      </c>
      <c r="W1540" s="0" t="s">
        <v>4938</v>
      </c>
      <c r="X1540" s="0" t="s">
        <v>48</v>
      </c>
      <c r="Y1540" s="0" t="s">
        <v>6918</v>
      </c>
      <c r="Z1540" s="0" t="n">
        <v>5.97</v>
      </c>
      <c r="AA1540" s="0" t="s">
        <v>45</v>
      </c>
      <c r="AB1540" s="0" t="n">
        <v>1.27</v>
      </c>
      <c r="AC1540" s="0" t="s">
        <v>45</v>
      </c>
      <c r="AD1540" s="0" t="n">
        <v>5</v>
      </c>
      <c r="AE1540" s="0" t="n">
        <f aca="false">AD1540+100</f>
        <v>105</v>
      </c>
      <c r="AF1540" s="8" t="n">
        <f aca="false">((P1540/AE1540)*100)*ABS(I1540)</f>
        <v>9.33333333333333</v>
      </c>
      <c r="AG1540" s="0" t="n">
        <f aca="false">(TRUNC((AF1540*AD1540/100),2))</f>
        <v>0.46</v>
      </c>
      <c r="AH1540" s="0" t="n">
        <f aca="false">TRUNC(AF1540*1.3222,2)</f>
        <v>12.34</v>
      </c>
      <c r="AI1540" s="0" t="n">
        <f aca="false">TRUNC(AG1540*1.3222,2)</f>
        <v>0.6</v>
      </c>
      <c r="AJ1540" s="0" t="n">
        <f aca="false">((P1540-T1540)*0.7+T1540)*ABS(I1540)</f>
        <v>7.241</v>
      </c>
      <c r="AK1540" s="9" t="n">
        <f aca="false">IF(K1540="REFUND",(-1*(AJ1540-AG1540)),(AJ1540-AG1540))</f>
        <v>6.781</v>
      </c>
    </row>
    <row r="1541" customFormat="false" ht="13.8" hidden="false" customHeight="false" outlineLevel="0" collapsed="false">
      <c r="A1541" s="6" t="n">
        <v>42247</v>
      </c>
      <c r="B1541" s="0" t="n">
        <v>954735045341</v>
      </c>
      <c r="C1541" s="0" t="s">
        <v>6919</v>
      </c>
      <c r="D1541" s="0" t="s">
        <v>6920</v>
      </c>
      <c r="E1541" s="7" t="n">
        <v>9781633752733</v>
      </c>
      <c r="F1541" s="0" t="s">
        <v>348</v>
      </c>
      <c r="G1541" s="0" t="s">
        <v>349</v>
      </c>
      <c r="H1541" s="0" t="s">
        <v>350</v>
      </c>
      <c r="I1541" s="0" t="n">
        <v>1</v>
      </c>
      <c r="J1541" s="0" t="s">
        <v>573</v>
      </c>
      <c r="K1541" s="0" t="s">
        <v>43</v>
      </c>
      <c r="L1541" s="0" t="n">
        <v>3.44</v>
      </c>
      <c r="M1541" s="0" t="s">
        <v>44</v>
      </c>
      <c r="N1541" s="0" t="n">
        <v>2.99</v>
      </c>
      <c r="O1541" s="0" t="s">
        <v>44</v>
      </c>
      <c r="P1541" s="0" t="n">
        <v>2.67</v>
      </c>
      <c r="Q1541" s="0" t="s">
        <v>45</v>
      </c>
      <c r="R1541" s="0" t="n">
        <v>2.32</v>
      </c>
      <c r="S1541" s="0" t="s">
        <v>45</v>
      </c>
      <c r="T1541" s="0" t="n">
        <v>0.35</v>
      </c>
      <c r="U1541" s="0" t="s">
        <v>45</v>
      </c>
      <c r="V1541" s="0" t="s">
        <v>4091</v>
      </c>
      <c r="W1541" s="0" t="s">
        <v>96</v>
      </c>
      <c r="X1541" s="0" t="s">
        <v>48</v>
      </c>
      <c r="Y1541" s="0" t="s">
        <v>6921</v>
      </c>
      <c r="Z1541" s="0" t="n">
        <v>1.62</v>
      </c>
      <c r="AA1541" s="0" t="s">
        <v>45</v>
      </c>
      <c r="AB1541" s="0" t="n">
        <v>0.35</v>
      </c>
      <c r="AC1541" s="0" t="s">
        <v>45</v>
      </c>
      <c r="AD1541" s="0" t="n">
        <v>13</v>
      </c>
      <c r="AE1541" s="0" t="n">
        <f aca="false">AD1541+100</f>
        <v>113</v>
      </c>
      <c r="AF1541" s="8" t="n">
        <f aca="false">((P1541/AE1541)*100)*ABS(I1541)</f>
        <v>2.36283185840708</v>
      </c>
      <c r="AG1541" s="0" t="n">
        <f aca="false">(TRUNC((AF1541*AD1541/100),2))</f>
        <v>0.3</v>
      </c>
      <c r="AH1541" s="0" t="n">
        <f aca="false">TRUNC(AF1541*1.3222,2)</f>
        <v>3.12</v>
      </c>
      <c r="AI1541" s="0" t="n">
        <f aca="false">TRUNC(AG1541*1.3222,2)</f>
        <v>0.39</v>
      </c>
      <c r="AJ1541" s="0" t="n">
        <f aca="false">((P1541-T1541)*0.7+T1541)*ABS(I1541)</f>
        <v>1.974</v>
      </c>
      <c r="AK1541" s="9" t="n">
        <f aca="false">IF(K1541="REFUND",(-1*(AJ1541-AG1541)),(AJ1541-AG1541))</f>
        <v>1.674</v>
      </c>
    </row>
    <row r="1542" customFormat="false" ht="13.8" hidden="false" customHeight="false" outlineLevel="0" collapsed="false">
      <c r="A1542" s="6" t="n">
        <v>42247</v>
      </c>
      <c r="B1542" s="0" t="n">
        <v>954736917391</v>
      </c>
      <c r="C1542" s="0" t="s">
        <v>6922</v>
      </c>
      <c r="D1542" s="0" t="s">
        <v>6923</v>
      </c>
      <c r="E1542" s="7" t="n">
        <v>9781429987080</v>
      </c>
      <c r="F1542" s="0" t="s">
        <v>4689</v>
      </c>
      <c r="G1542" s="0" t="s">
        <v>4690</v>
      </c>
      <c r="H1542" s="0" t="s">
        <v>4691</v>
      </c>
      <c r="I1542" s="0" t="n">
        <v>1</v>
      </c>
      <c r="J1542" s="0" t="s">
        <v>573</v>
      </c>
      <c r="K1542" s="0" t="s">
        <v>43</v>
      </c>
      <c r="L1542" s="0" t="n">
        <v>12.64</v>
      </c>
      <c r="M1542" s="0" t="s">
        <v>44</v>
      </c>
      <c r="N1542" s="0" t="n">
        <v>10.99</v>
      </c>
      <c r="O1542" s="0" t="s">
        <v>44</v>
      </c>
      <c r="P1542" s="0" t="n">
        <v>9.8</v>
      </c>
      <c r="Q1542" s="0" t="s">
        <v>45</v>
      </c>
      <c r="R1542" s="0" t="n">
        <v>8.52</v>
      </c>
      <c r="S1542" s="0" t="s">
        <v>45</v>
      </c>
      <c r="T1542" s="0" t="n">
        <v>1.28</v>
      </c>
      <c r="U1542" s="0" t="s">
        <v>45</v>
      </c>
      <c r="V1542" s="0" t="s">
        <v>1011</v>
      </c>
      <c r="W1542" s="0" t="s">
        <v>47</v>
      </c>
      <c r="X1542" s="0" t="s">
        <v>48</v>
      </c>
      <c r="Y1542" s="0" t="s">
        <v>6924</v>
      </c>
      <c r="Z1542" s="0" t="n">
        <v>5.96</v>
      </c>
      <c r="AA1542" s="0" t="s">
        <v>45</v>
      </c>
      <c r="AB1542" s="0" t="n">
        <v>1.28</v>
      </c>
      <c r="AC1542" s="0" t="s">
        <v>45</v>
      </c>
      <c r="AD1542" s="0" t="n">
        <v>13</v>
      </c>
      <c r="AE1542" s="0" t="n">
        <f aca="false">AD1542+100</f>
        <v>113</v>
      </c>
      <c r="AF1542" s="8" t="n">
        <f aca="false">((P1542/AE1542)*100)*ABS(I1542)</f>
        <v>8.67256637168142</v>
      </c>
      <c r="AG1542" s="0" t="n">
        <f aca="false">(TRUNC((AF1542*AD1542/100),2))</f>
        <v>1.12</v>
      </c>
      <c r="AH1542" s="0" t="n">
        <f aca="false">TRUNC(AF1542*1.3222,2)</f>
        <v>11.46</v>
      </c>
      <c r="AI1542" s="0" t="n">
        <f aca="false">TRUNC(AG1542*1.3222,2)</f>
        <v>1.48</v>
      </c>
      <c r="AJ1542" s="0" t="n">
        <f aca="false">((P1542-T1542)*0.7+T1542)*ABS(I1542)</f>
        <v>7.244</v>
      </c>
      <c r="AK1542" s="9" t="n">
        <f aca="false">IF(K1542="REFUND",(-1*(AJ1542-AG1542)),(AJ1542-AG1542))</f>
        <v>6.124</v>
      </c>
    </row>
    <row r="1543" customFormat="false" ht="13.8" hidden="false" customHeight="false" outlineLevel="0" collapsed="false">
      <c r="A1543" s="6" t="n">
        <v>42247</v>
      </c>
      <c r="B1543" s="0" t="n">
        <v>954745952141</v>
      </c>
      <c r="C1543" s="0" t="s">
        <v>6925</v>
      </c>
      <c r="D1543" s="0" t="s">
        <v>6926</v>
      </c>
      <c r="E1543" s="7" t="n">
        <v>9781466850606</v>
      </c>
      <c r="F1543" s="0" t="s">
        <v>137</v>
      </c>
      <c r="G1543" s="0" t="s">
        <v>138</v>
      </c>
      <c r="H1543" s="0" t="s">
        <v>139</v>
      </c>
      <c r="I1543" s="0" t="n">
        <v>1</v>
      </c>
      <c r="J1543" s="0" t="s">
        <v>573</v>
      </c>
      <c r="K1543" s="0" t="s">
        <v>43</v>
      </c>
      <c r="L1543" s="0" t="n">
        <v>17.24</v>
      </c>
      <c r="M1543" s="0" t="s">
        <v>44</v>
      </c>
      <c r="N1543" s="0" t="n">
        <v>14.99</v>
      </c>
      <c r="O1543" s="0" t="s">
        <v>44</v>
      </c>
      <c r="P1543" s="0" t="n">
        <v>13.37</v>
      </c>
      <c r="Q1543" s="0" t="s">
        <v>45</v>
      </c>
      <c r="R1543" s="0" t="n">
        <v>11.63</v>
      </c>
      <c r="S1543" s="0" t="s">
        <v>45</v>
      </c>
      <c r="T1543" s="0" t="n">
        <v>1.74</v>
      </c>
      <c r="U1543" s="0" t="s">
        <v>45</v>
      </c>
      <c r="V1543" s="0" t="s">
        <v>280</v>
      </c>
      <c r="W1543" s="0" t="s">
        <v>951</v>
      </c>
      <c r="X1543" s="0" t="s">
        <v>48</v>
      </c>
      <c r="Y1543" s="0" t="s">
        <v>6927</v>
      </c>
      <c r="Z1543" s="0" t="n">
        <v>8.14</v>
      </c>
      <c r="AA1543" s="0" t="s">
        <v>45</v>
      </c>
      <c r="AB1543" s="0" t="n">
        <v>1.74</v>
      </c>
      <c r="AC1543" s="0" t="s">
        <v>45</v>
      </c>
      <c r="AD1543" s="0" t="n">
        <v>5</v>
      </c>
      <c r="AE1543" s="0" t="n">
        <f aca="false">AD1543+100</f>
        <v>105</v>
      </c>
      <c r="AF1543" s="8" t="n">
        <f aca="false">((P1543/AE1543)*100)*ABS(I1543)</f>
        <v>12.7333333333333</v>
      </c>
      <c r="AG1543" s="0" t="n">
        <f aca="false">(TRUNC((AF1543*AD1543/100),2))</f>
        <v>0.63</v>
      </c>
      <c r="AH1543" s="0" t="n">
        <f aca="false">TRUNC(AF1543*1.3222,2)</f>
        <v>16.83</v>
      </c>
      <c r="AI1543" s="0" t="n">
        <f aca="false">TRUNC(AG1543*1.3222,2)</f>
        <v>0.83</v>
      </c>
      <c r="AJ1543" s="0" t="n">
        <f aca="false">((P1543-T1543)*0.7+T1543)*ABS(I1543)</f>
        <v>9.881</v>
      </c>
      <c r="AK1543" s="9" t="n">
        <f aca="false">IF(K1543="REFUND",(-1*(AJ1543-AG1543)),(AJ1543-AG1543))</f>
        <v>9.251</v>
      </c>
    </row>
    <row r="1544" customFormat="false" ht="13.8" hidden="false" customHeight="false" outlineLevel="0" collapsed="false">
      <c r="A1544" s="6" t="n">
        <v>42247</v>
      </c>
      <c r="B1544" s="0" t="n">
        <v>954749701241</v>
      </c>
      <c r="C1544" s="0" t="s">
        <v>6928</v>
      </c>
      <c r="D1544" s="0" t="s">
        <v>6929</v>
      </c>
      <c r="E1544" s="7" t="n">
        <v>9781466842052</v>
      </c>
      <c r="F1544" s="0" t="s">
        <v>6930</v>
      </c>
      <c r="G1544" s="0" t="s">
        <v>6931</v>
      </c>
      <c r="H1544" s="0" t="s">
        <v>6932</v>
      </c>
      <c r="I1544" s="0" t="n">
        <v>1</v>
      </c>
      <c r="J1544" s="0" t="s">
        <v>573</v>
      </c>
      <c r="K1544" s="0" t="s">
        <v>43</v>
      </c>
      <c r="L1544" s="0" t="n">
        <v>12.64</v>
      </c>
      <c r="M1544" s="0" t="s">
        <v>44</v>
      </c>
      <c r="N1544" s="0" t="n">
        <v>10.99</v>
      </c>
      <c r="O1544" s="0" t="s">
        <v>44</v>
      </c>
      <c r="P1544" s="0" t="n">
        <v>9.8</v>
      </c>
      <c r="Q1544" s="0" t="s">
        <v>45</v>
      </c>
      <c r="R1544" s="0" t="n">
        <v>8.53</v>
      </c>
      <c r="S1544" s="0" t="s">
        <v>45</v>
      </c>
      <c r="T1544" s="0" t="n">
        <v>1.27</v>
      </c>
      <c r="U1544" s="0" t="s">
        <v>45</v>
      </c>
      <c r="V1544" s="0" t="s">
        <v>3061</v>
      </c>
      <c r="W1544" s="0" t="s">
        <v>259</v>
      </c>
      <c r="X1544" s="0" t="s">
        <v>48</v>
      </c>
      <c r="Y1544" s="0" t="s">
        <v>6933</v>
      </c>
      <c r="Z1544" s="0" t="n">
        <v>5.97</v>
      </c>
      <c r="AA1544" s="0" t="s">
        <v>45</v>
      </c>
      <c r="AB1544" s="0" t="n">
        <v>1.27</v>
      </c>
      <c r="AC1544" s="0" t="s">
        <v>45</v>
      </c>
      <c r="AD1544" s="0" t="n">
        <v>5</v>
      </c>
      <c r="AE1544" s="0" t="n">
        <f aca="false">AD1544+100</f>
        <v>105</v>
      </c>
      <c r="AF1544" s="8" t="n">
        <f aca="false">((P1544/AE1544)*100)*ABS(I1544)</f>
        <v>9.33333333333333</v>
      </c>
      <c r="AG1544" s="0" t="n">
        <f aca="false">(TRUNC((AF1544*AD1544/100),2))</f>
        <v>0.46</v>
      </c>
      <c r="AH1544" s="0" t="n">
        <f aca="false">TRUNC(AF1544*1.3222,2)</f>
        <v>12.34</v>
      </c>
      <c r="AI1544" s="0" t="n">
        <f aca="false">TRUNC(AG1544*1.3222,2)</f>
        <v>0.6</v>
      </c>
      <c r="AJ1544" s="0" t="n">
        <f aca="false">((P1544-T1544)*0.7+T1544)*ABS(I1544)</f>
        <v>7.241</v>
      </c>
      <c r="AK1544" s="9" t="n">
        <f aca="false">IF(K1544="REFUND",(-1*(AJ1544-AG1544)),(AJ1544-AG1544))</f>
        <v>6.781</v>
      </c>
    </row>
    <row r="1545" customFormat="false" ht="13.8" hidden="false" customHeight="false" outlineLevel="0" collapsed="false">
      <c r="A1545" s="6" t="n">
        <v>42247</v>
      </c>
      <c r="B1545" s="0" t="n">
        <v>954751324191</v>
      </c>
      <c r="C1545" s="0" t="s">
        <v>6934</v>
      </c>
      <c r="D1545" s="0" t="s">
        <v>6935</v>
      </c>
      <c r="E1545" s="7" t="n">
        <v>9781429991216</v>
      </c>
      <c r="F1545" s="0" t="s">
        <v>614</v>
      </c>
      <c r="G1545" s="0" t="s">
        <v>615</v>
      </c>
      <c r="H1545" s="0" t="s">
        <v>139</v>
      </c>
      <c r="I1545" s="0" t="n">
        <v>1</v>
      </c>
      <c r="J1545" s="0" t="s">
        <v>573</v>
      </c>
      <c r="K1545" s="0" t="s">
        <v>43</v>
      </c>
      <c r="L1545" s="0" t="n">
        <v>12.64</v>
      </c>
      <c r="M1545" s="0" t="s">
        <v>44</v>
      </c>
      <c r="N1545" s="0" t="n">
        <v>10.99</v>
      </c>
      <c r="O1545" s="0" t="s">
        <v>44</v>
      </c>
      <c r="P1545" s="0" t="n">
        <v>9.85</v>
      </c>
      <c r="Q1545" s="0" t="s">
        <v>45</v>
      </c>
      <c r="R1545" s="0" t="n">
        <v>8.56</v>
      </c>
      <c r="S1545" s="0" t="s">
        <v>45</v>
      </c>
      <c r="T1545" s="0" t="n">
        <v>1.29</v>
      </c>
      <c r="U1545" s="0" t="s">
        <v>45</v>
      </c>
      <c r="V1545" s="0" t="s">
        <v>118</v>
      </c>
      <c r="W1545" s="0" t="s">
        <v>47</v>
      </c>
      <c r="X1545" s="0" t="s">
        <v>48</v>
      </c>
      <c r="Y1545" s="0" t="s">
        <v>6936</v>
      </c>
      <c r="Z1545" s="0" t="n">
        <v>5.99</v>
      </c>
      <c r="AA1545" s="0" t="s">
        <v>45</v>
      </c>
      <c r="AB1545" s="0" t="n">
        <v>1.29</v>
      </c>
      <c r="AC1545" s="0" t="s">
        <v>45</v>
      </c>
      <c r="AD1545" s="0" t="n">
        <v>13</v>
      </c>
      <c r="AE1545" s="0" t="n">
        <f aca="false">AD1545+100</f>
        <v>113</v>
      </c>
      <c r="AF1545" s="8" t="n">
        <f aca="false">((P1545/AE1545)*100)*ABS(I1545)</f>
        <v>8.71681415929204</v>
      </c>
      <c r="AG1545" s="0" t="n">
        <f aca="false">(TRUNC((AF1545*AD1545/100),2))</f>
        <v>1.13</v>
      </c>
      <c r="AH1545" s="0" t="n">
        <f aca="false">TRUNC(AF1545*1.3222,2)</f>
        <v>11.52</v>
      </c>
      <c r="AI1545" s="0" t="n">
        <f aca="false">TRUNC(AG1545*1.3222,2)</f>
        <v>1.49</v>
      </c>
      <c r="AJ1545" s="0" t="n">
        <f aca="false">((P1545-T1545)*0.7+T1545)*ABS(I1545)</f>
        <v>7.282</v>
      </c>
      <c r="AK1545" s="9" t="n">
        <f aca="false">IF(K1545="REFUND",(-1*(AJ1545-AG1545)),(AJ1545-AG1545))</f>
        <v>6.152</v>
      </c>
    </row>
    <row r="1546" customFormat="false" ht="13.8" hidden="false" customHeight="false" outlineLevel="0" collapsed="false">
      <c r="A1546" s="6" t="n">
        <v>42247</v>
      </c>
      <c r="B1546" s="0" t="n">
        <v>954754536341</v>
      </c>
      <c r="C1546" s="0" t="s">
        <v>6937</v>
      </c>
      <c r="D1546" s="0" t="s">
        <v>6938</v>
      </c>
      <c r="E1546" s="7" t="n">
        <v>9781429990820</v>
      </c>
      <c r="F1546" s="0" t="s">
        <v>5870</v>
      </c>
      <c r="G1546" s="0" t="s">
        <v>5871</v>
      </c>
      <c r="H1546" s="0" t="s">
        <v>86</v>
      </c>
      <c r="I1546" s="0" t="n">
        <v>1</v>
      </c>
      <c r="J1546" s="0" t="s">
        <v>573</v>
      </c>
      <c r="K1546" s="0" t="s">
        <v>43</v>
      </c>
      <c r="L1546" s="0" t="n">
        <v>0</v>
      </c>
      <c r="M1546" s="0" t="s">
        <v>44</v>
      </c>
      <c r="N1546" s="0" t="n">
        <v>0</v>
      </c>
      <c r="O1546" s="0" t="s">
        <v>44</v>
      </c>
      <c r="P1546" s="0" t="n">
        <v>0</v>
      </c>
      <c r="Q1546" s="0" t="s">
        <v>45</v>
      </c>
      <c r="R1546" s="0" t="n">
        <v>0</v>
      </c>
      <c r="S1546" s="0" t="s">
        <v>45</v>
      </c>
      <c r="T1546" s="0" t="n">
        <v>0</v>
      </c>
      <c r="U1546" s="0" t="s">
        <v>45</v>
      </c>
      <c r="V1546" s="0" t="s">
        <v>6939</v>
      </c>
      <c r="W1546" s="0" t="s">
        <v>47</v>
      </c>
      <c r="X1546" s="0" t="s">
        <v>48</v>
      </c>
      <c r="Y1546" s="0" t="s">
        <v>6940</v>
      </c>
      <c r="Z1546" s="0" t="n">
        <v>0</v>
      </c>
      <c r="AA1546" s="0" t="s">
        <v>45</v>
      </c>
      <c r="AB1546" s="0" t="n">
        <v>0</v>
      </c>
      <c r="AC1546" s="0" t="s">
        <v>45</v>
      </c>
      <c r="AD1546" s="0" t="n">
        <v>13</v>
      </c>
      <c r="AE1546" s="0" t="n">
        <f aca="false">AD1546+100</f>
        <v>113</v>
      </c>
      <c r="AF1546" s="8" t="n">
        <f aca="false">((P1546/AE1546)*100)*ABS(I1546)</f>
        <v>0</v>
      </c>
      <c r="AG1546" s="0" t="n">
        <f aca="false">(TRUNC((AF1546*AD1546/100),2))</f>
        <v>0</v>
      </c>
      <c r="AH1546" s="0" t="n">
        <f aca="false">TRUNC(AF1546*1.3222,2)</f>
        <v>0</v>
      </c>
      <c r="AI1546" s="0" t="n">
        <f aca="false">TRUNC(AG1546*1.3222,2)</f>
        <v>0</v>
      </c>
      <c r="AJ1546" s="0" t="n">
        <f aca="false">((P1546-T1546)*0.7+T1546)*ABS(I1546)</f>
        <v>0</v>
      </c>
      <c r="AK1546" s="9" t="n">
        <f aca="false">IF(K1546="REFUND",(-1*(AJ1546-AG1546)),(AJ1546-AG1546))</f>
        <v>0</v>
      </c>
    </row>
    <row r="1547" customFormat="false" ht="13.8" hidden="false" customHeight="false" outlineLevel="0" collapsed="false">
      <c r="A1547" s="6" t="n">
        <v>42247</v>
      </c>
      <c r="B1547" s="0" t="n">
        <v>954755082341</v>
      </c>
      <c r="C1547" s="0" t="s">
        <v>6941</v>
      </c>
      <c r="D1547" s="0" t="s">
        <v>6942</v>
      </c>
      <c r="E1547" s="7" t="n">
        <v>9781250084347</v>
      </c>
      <c r="F1547" s="0" t="s">
        <v>1129</v>
      </c>
      <c r="G1547" s="0" t="s">
        <v>1130</v>
      </c>
      <c r="H1547" s="0" t="s">
        <v>279</v>
      </c>
      <c r="I1547" s="0" t="n">
        <v>1</v>
      </c>
      <c r="J1547" s="0" t="s">
        <v>573</v>
      </c>
      <c r="K1547" s="0" t="s">
        <v>43</v>
      </c>
      <c r="L1547" s="0" t="n">
        <v>0</v>
      </c>
      <c r="M1547" s="0" t="s">
        <v>44</v>
      </c>
      <c r="N1547" s="0" t="n">
        <v>0</v>
      </c>
      <c r="O1547" s="0" t="s">
        <v>44</v>
      </c>
      <c r="P1547" s="0" t="n">
        <v>0</v>
      </c>
      <c r="Q1547" s="0" t="s">
        <v>45</v>
      </c>
      <c r="R1547" s="0" t="n">
        <v>0</v>
      </c>
      <c r="S1547" s="0" t="s">
        <v>45</v>
      </c>
      <c r="T1547" s="0" t="n">
        <v>0</v>
      </c>
      <c r="U1547" s="0" t="s">
        <v>45</v>
      </c>
      <c r="V1547" s="0" t="s">
        <v>6939</v>
      </c>
      <c r="W1547" s="0" t="s">
        <v>47</v>
      </c>
      <c r="X1547" s="0" t="s">
        <v>48</v>
      </c>
      <c r="Y1547" s="0" t="s">
        <v>6940</v>
      </c>
      <c r="Z1547" s="0" t="n">
        <v>0</v>
      </c>
      <c r="AA1547" s="0" t="s">
        <v>45</v>
      </c>
      <c r="AB1547" s="0" t="n">
        <v>0</v>
      </c>
      <c r="AC1547" s="0" t="s">
        <v>45</v>
      </c>
      <c r="AD1547" s="0" t="n">
        <v>13</v>
      </c>
      <c r="AE1547" s="0" t="n">
        <f aca="false">AD1547+100</f>
        <v>113</v>
      </c>
      <c r="AF1547" s="8" t="n">
        <f aca="false">((P1547/AE1547)*100)*ABS(I1547)</f>
        <v>0</v>
      </c>
      <c r="AG1547" s="0" t="n">
        <f aca="false">(TRUNC((AF1547*AD1547/100),2))</f>
        <v>0</v>
      </c>
      <c r="AH1547" s="0" t="n">
        <f aca="false">TRUNC(AF1547*1.3222,2)</f>
        <v>0</v>
      </c>
      <c r="AI1547" s="0" t="n">
        <f aca="false">TRUNC(AG1547*1.3222,2)</f>
        <v>0</v>
      </c>
      <c r="AJ1547" s="0" t="n">
        <f aca="false">((P1547-T1547)*0.7+T1547)*ABS(I1547)</f>
        <v>0</v>
      </c>
      <c r="AK1547" s="9" t="n">
        <f aca="false">IF(K1547="REFUND",(-1*(AJ1547-AG1547)),(AJ1547-AG1547))</f>
        <v>0</v>
      </c>
    </row>
    <row r="1548" customFormat="false" ht="13.8" hidden="false" customHeight="false" outlineLevel="0" collapsed="false">
      <c r="A1548" s="6" t="n">
        <v>42247</v>
      </c>
      <c r="B1548" s="0" t="n">
        <v>954755187291</v>
      </c>
      <c r="C1548" s="0" t="s">
        <v>6943</v>
      </c>
      <c r="D1548" s="0" t="s">
        <v>6944</v>
      </c>
      <c r="E1548" s="7" t="n">
        <v>9781466870024</v>
      </c>
      <c r="F1548" s="0" t="s">
        <v>100</v>
      </c>
      <c r="G1548" s="0" t="s">
        <v>101</v>
      </c>
      <c r="H1548" s="0" t="s">
        <v>102</v>
      </c>
      <c r="I1548" s="0" t="n">
        <v>1</v>
      </c>
      <c r="J1548" s="0" t="s">
        <v>573</v>
      </c>
      <c r="K1548" s="0" t="s">
        <v>43</v>
      </c>
      <c r="L1548" s="0" t="n">
        <v>10.34</v>
      </c>
      <c r="M1548" s="0" t="s">
        <v>44</v>
      </c>
      <c r="N1548" s="0" t="n">
        <v>8.99</v>
      </c>
      <c r="O1548" s="0" t="s">
        <v>44</v>
      </c>
      <c r="P1548" s="0" t="n">
        <v>8.02</v>
      </c>
      <c r="Q1548" s="0" t="s">
        <v>45</v>
      </c>
      <c r="R1548" s="0" t="n">
        <v>6.98</v>
      </c>
      <c r="S1548" s="0" t="s">
        <v>45</v>
      </c>
      <c r="T1548" s="0" t="n">
        <v>1.04</v>
      </c>
      <c r="U1548" s="0" t="s">
        <v>45</v>
      </c>
      <c r="V1548" s="0" t="s">
        <v>3155</v>
      </c>
      <c r="W1548" s="0" t="s">
        <v>157</v>
      </c>
      <c r="X1548" s="0" t="s">
        <v>48</v>
      </c>
      <c r="Y1548" s="0" t="s">
        <v>6945</v>
      </c>
      <c r="Z1548" s="0" t="n">
        <v>4.89</v>
      </c>
      <c r="AA1548" s="0" t="s">
        <v>45</v>
      </c>
      <c r="AB1548" s="0" t="n">
        <v>1.04</v>
      </c>
      <c r="AC1548" s="0" t="s">
        <v>45</v>
      </c>
      <c r="AD1548" s="0" t="n">
        <v>5</v>
      </c>
      <c r="AE1548" s="0" t="n">
        <f aca="false">AD1548+100</f>
        <v>105</v>
      </c>
      <c r="AF1548" s="8" t="n">
        <f aca="false">((P1548/AE1548)*100)*ABS(I1548)</f>
        <v>7.63809523809524</v>
      </c>
      <c r="AG1548" s="0" t="n">
        <f aca="false">(TRUNC((AF1548*AD1548/100),2))</f>
        <v>0.38</v>
      </c>
      <c r="AH1548" s="0" t="n">
        <f aca="false">TRUNC(AF1548*1.3222,2)</f>
        <v>10.09</v>
      </c>
      <c r="AI1548" s="0" t="n">
        <f aca="false">TRUNC(AG1548*1.3222,2)</f>
        <v>0.5</v>
      </c>
      <c r="AJ1548" s="0" t="n">
        <f aca="false">((P1548-T1548)*0.7+T1548)*ABS(I1548)</f>
        <v>5.926</v>
      </c>
      <c r="AK1548" s="9" t="n">
        <f aca="false">IF(K1548="REFUND",(-1*(AJ1548-AG1548)),(AJ1548-AG1548))</f>
        <v>5.546</v>
      </c>
    </row>
    <row r="1549" customFormat="false" ht="13.8" hidden="false" customHeight="false" outlineLevel="0" collapsed="false">
      <c r="A1549" s="6" t="n">
        <v>42247</v>
      </c>
      <c r="B1549" s="0" t="n">
        <v>954761636391</v>
      </c>
      <c r="C1549" s="0" t="s">
        <v>6946</v>
      </c>
      <c r="D1549" s="0" t="s">
        <v>6947</v>
      </c>
      <c r="E1549" s="7" t="n">
        <v>9781466850606</v>
      </c>
      <c r="F1549" s="0" t="s">
        <v>137</v>
      </c>
      <c r="G1549" s="0" t="s">
        <v>138</v>
      </c>
      <c r="H1549" s="0" t="s">
        <v>139</v>
      </c>
      <c r="I1549" s="0" t="n">
        <v>1</v>
      </c>
      <c r="J1549" s="0" t="s">
        <v>573</v>
      </c>
      <c r="K1549" s="0" t="s">
        <v>43</v>
      </c>
      <c r="L1549" s="0" t="n">
        <v>17.24</v>
      </c>
      <c r="M1549" s="0" t="s">
        <v>44</v>
      </c>
      <c r="N1549" s="0" t="n">
        <v>14.99</v>
      </c>
      <c r="O1549" s="0" t="s">
        <v>44</v>
      </c>
      <c r="P1549" s="0" t="n">
        <v>13.37</v>
      </c>
      <c r="Q1549" s="0" t="s">
        <v>45</v>
      </c>
      <c r="R1549" s="0" t="n">
        <v>11.63</v>
      </c>
      <c r="S1549" s="0" t="s">
        <v>45</v>
      </c>
      <c r="T1549" s="0" t="n">
        <v>1.74</v>
      </c>
      <c r="U1549" s="0" t="s">
        <v>45</v>
      </c>
      <c r="V1549" s="0" t="s">
        <v>118</v>
      </c>
      <c r="W1549" s="0" t="s">
        <v>47</v>
      </c>
      <c r="X1549" s="0" t="s">
        <v>48</v>
      </c>
      <c r="Y1549" s="0" t="s">
        <v>6948</v>
      </c>
      <c r="Z1549" s="0" t="n">
        <v>8.14</v>
      </c>
      <c r="AA1549" s="0" t="s">
        <v>45</v>
      </c>
      <c r="AB1549" s="0" t="n">
        <v>1.74</v>
      </c>
      <c r="AC1549" s="0" t="s">
        <v>45</v>
      </c>
      <c r="AD1549" s="0" t="n">
        <v>13</v>
      </c>
      <c r="AE1549" s="0" t="n">
        <f aca="false">AD1549+100</f>
        <v>113</v>
      </c>
      <c r="AF1549" s="8" t="n">
        <f aca="false">((P1549/AE1549)*100)*ABS(I1549)</f>
        <v>11.8318584070796</v>
      </c>
      <c r="AG1549" s="0" t="n">
        <f aca="false">(TRUNC((AF1549*AD1549/100),2))</f>
        <v>1.53</v>
      </c>
      <c r="AH1549" s="0" t="n">
        <f aca="false">TRUNC(AF1549*1.3222,2)</f>
        <v>15.64</v>
      </c>
      <c r="AI1549" s="0" t="n">
        <f aca="false">TRUNC(AG1549*1.3222,2)</f>
        <v>2.02</v>
      </c>
      <c r="AJ1549" s="0" t="n">
        <f aca="false">((P1549-T1549)*0.7+T1549)*ABS(I1549)</f>
        <v>9.881</v>
      </c>
      <c r="AK1549" s="9" t="n">
        <f aca="false">IF(K1549="REFUND",(-1*(AJ1549-AG1549)),(AJ1549-AG1549))</f>
        <v>8.351</v>
      </c>
    </row>
    <row r="1550" customFormat="false" ht="13.8" hidden="false" customHeight="false" outlineLevel="0" collapsed="false">
      <c r="A1550" s="6" t="n">
        <v>42247</v>
      </c>
      <c r="B1550" s="0" t="n">
        <v>954762878241</v>
      </c>
      <c r="C1550" s="0" t="s">
        <v>6949</v>
      </c>
      <c r="D1550" s="0" t="s">
        <v>6950</v>
      </c>
      <c r="E1550" s="7" t="n">
        <v>9781633752894</v>
      </c>
      <c r="F1550" s="0" t="s">
        <v>6871</v>
      </c>
      <c r="G1550" s="0" t="s">
        <v>6872</v>
      </c>
      <c r="H1550" s="0" t="s">
        <v>6873</v>
      </c>
      <c r="I1550" s="0" t="n">
        <v>1</v>
      </c>
      <c r="J1550" s="0" t="s">
        <v>573</v>
      </c>
      <c r="K1550" s="0" t="s">
        <v>43</v>
      </c>
      <c r="L1550" s="0" t="n">
        <v>1.14</v>
      </c>
      <c r="M1550" s="0" t="s">
        <v>44</v>
      </c>
      <c r="N1550" s="0" t="n">
        <v>0.99</v>
      </c>
      <c r="O1550" s="0" t="s">
        <v>44</v>
      </c>
      <c r="P1550" s="0" t="n">
        <v>0.89</v>
      </c>
      <c r="Q1550" s="0" t="s">
        <v>45</v>
      </c>
      <c r="R1550" s="0" t="n">
        <v>0.77</v>
      </c>
      <c r="S1550" s="0" t="s">
        <v>45</v>
      </c>
      <c r="T1550" s="0" t="n">
        <v>0.12</v>
      </c>
      <c r="U1550" s="0" t="s">
        <v>45</v>
      </c>
      <c r="V1550" s="0" t="s">
        <v>341</v>
      </c>
      <c r="W1550" s="0" t="s">
        <v>47</v>
      </c>
      <c r="X1550" s="0" t="s">
        <v>48</v>
      </c>
      <c r="Y1550" s="0" t="s">
        <v>6951</v>
      </c>
      <c r="Z1550" s="0" t="n">
        <v>0.54</v>
      </c>
      <c r="AA1550" s="0" t="s">
        <v>45</v>
      </c>
      <c r="AB1550" s="0" t="n">
        <v>0.12</v>
      </c>
      <c r="AC1550" s="0" t="s">
        <v>45</v>
      </c>
      <c r="AD1550" s="0" t="n">
        <v>13</v>
      </c>
      <c r="AE1550" s="0" t="n">
        <f aca="false">AD1550+100</f>
        <v>113</v>
      </c>
      <c r="AF1550" s="8" t="n">
        <f aca="false">((P1550/AE1550)*100)*ABS(I1550)</f>
        <v>0.787610619469027</v>
      </c>
      <c r="AG1550" s="0" t="n">
        <f aca="false">(TRUNC((AF1550*AD1550/100),2))</f>
        <v>0.1</v>
      </c>
      <c r="AH1550" s="0" t="n">
        <f aca="false">TRUNC(AF1550*1.3222,2)</f>
        <v>1.04</v>
      </c>
      <c r="AI1550" s="0" t="n">
        <f aca="false">TRUNC(AG1550*1.3222,2)</f>
        <v>0.13</v>
      </c>
      <c r="AJ1550" s="0" t="n">
        <f aca="false">((P1550-T1550)*0.7+T1550)*ABS(I1550)</f>
        <v>0.659</v>
      </c>
      <c r="AK1550" s="9" t="n">
        <f aca="false">IF(K1550="REFUND",(-1*(AJ1550-AG1550)),(AJ1550-AG1550))</f>
        <v>0.559</v>
      </c>
    </row>
    <row r="1551" customFormat="false" ht="13.8" hidden="false" customHeight="false" outlineLevel="0" collapsed="false">
      <c r="A1551" s="6" t="n">
        <v>42247</v>
      </c>
      <c r="B1551" s="0" t="n">
        <v>954769565291</v>
      </c>
      <c r="C1551" s="0" t="s">
        <v>6952</v>
      </c>
      <c r="D1551" s="0" t="s">
        <v>6953</v>
      </c>
      <c r="E1551" s="7" t="n">
        <v>9781466857728</v>
      </c>
      <c r="F1551" s="0" t="s">
        <v>6954</v>
      </c>
      <c r="G1551" s="0" t="s">
        <v>6955</v>
      </c>
      <c r="H1551" s="0" t="s">
        <v>6956</v>
      </c>
      <c r="I1551" s="0" t="n">
        <v>1</v>
      </c>
      <c r="J1551" s="0" t="s">
        <v>573</v>
      </c>
      <c r="K1551" s="0" t="s">
        <v>43</v>
      </c>
      <c r="L1551" s="0" t="n">
        <v>11.49</v>
      </c>
      <c r="M1551" s="0" t="s">
        <v>44</v>
      </c>
      <c r="N1551" s="0" t="n">
        <v>9.99</v>
      </c>
      <c r="O1551" s="0" t="s">
        <v>44</v>
      </c>
      <c r="P1551" s="0" t="n">
        <v>8.91</v>
      </c>
      <c r="Q1551" s="0" t="s">
        <v>45</v>
      </c>
      <c r="R1551" s="0" t="n">
        <v>7.75</v>
      </c>
      <c r="S1551" s="0" t="s">
        <v>45</v>
      </c>
      <c r="T1551" s="0" t="n">
        <v>1.16</v>
      </c>
      <c r="U1551" s="0" t="s">
        <v>45</v>
      </c>
      <c r="V1551" s="0" t="s">
        <v>6957</v>
      </c>
      <c r="W1551" s="0" t="s">
        <v>80</v>
      </c>
      <c r="X1551" s="0" t="s">
        <v>48</v>
      </c>
      <c r="Y1551" s="0" t="s">
        <v>6958</v>
      </c>
      <c r="Z1551" s="0" t="n">
        <v>5.43</v>
      </c>
      <c r="AA1551" s="0" t="s">
        <v>45</v>
      </c>
      <c r="AB1551" s="0" t="n">
        <v>1.16</v>
      </c>
      <c r="AC1551" s="0" t="s">
        <v>45</v>
      </c>
      <c r="AD1551" s="0" t="n">
        <v>5</v>
      </c>
      <c r="AE1551" s="0" t="n">
        <f aca="false">AD1551+100</f>
        <v>105</v>
      </c>
      <c r="AF1551" s="8" t="n">
        <f aca="false">((P1551/AE1551)*100)*ABS(I1551)</f>
        <v>8.48571428571429</v>
      </c>
      <c r="AG1551" s="0" t="n">
        <f aca="false">(TRUNC((AF1551*AD1551/100),2))</f>
        <v>0.42</v>
      </c>
      <c r="AH1551" s="0" t="n">
        <f aca="false">TRUNC(AF1551*1.3222,2)</f>
        <v>11.21</v>
      </c>
      <c r="AI1551" s="0" t="n">
        <f aca="false">TRUNC(AG1551*1.3222,2)</f>
        <v>0.55</v>
      </c>
      <c r="AJ1551" s="0" t="n">
        <f aca="false">((P1551-T1551)*0.7+T1551)*ABS(I1551)</f>
        <v>6.585</v>
      </c>
      <c r="AK1551" s="9" t="n">
        <f aca="false">IF(K1551="REFUND",(-1*(AJ1551-AG1551)),(AJ1551-AG1551))</f>
        <v>6.165</v>
      </c>
    </row>
    <row r="1552" customFormat="false" ht="13.8" hidden="false" customHeight="false" outlineLevel="0" collapsed="false">
      <c r="A1552" s="6" t="n">
        <v>42247</v>
      </c>
      <c r="B1552" s="0" t="n">
        <v>954787049191</v>
      </c>
      <c r="C1552" s="0" t="s">
        <v>6959</v>
      </c>
      <c r="D1552" s="0" t="s">
        <v>6960</v>
      </c>
      <c r="E1552" s="7" t="n">
        <v>9781466842199</v>
      </c>
      <c r="F1552" s="0" t="s">
        <v>1457</v>
      </c>
      <c r="G1552" s="0" t="s">
        <v>1458</v>
      </c>
      <c r="H1552" s="0" t="s">
        <v>1459</v>
      </c>
      <c r="I1552" s="0" t="n">
        <v>1</v>
      </c>
      <c r="J1552" s="0" t="s">
        <v>573</v>
      </c>
      <c r="K1552" s="0" t="s">
        <v>43</v>
      </c>
      <c r="L1552" s="0" t="n">
        <v>16.09</v>
      </c>
      <c r="M1552" s="0" t="s">
        <v>44</v>
      </c>
      <c r="N1552" s="0" t="n">
        <v>13.99</v>
      </c>
      <c r="O1552" s="0" t="s">
        <v>44</v>
      </c>
      <c r="P1552" s="0" t="n">
        <v>12.59</v>
      </c>
      <c r="Q1552" s="0" t="s">
        <v>45</v>
      </c>
      <c r="R1552" s="0" t="n">
        <v>10.94</v>
      </c>
      <c r="S1552" s="0" t="s">
        <v>45</v>
      </c>
      <c r="T1552" s="0" t="n">
        <v>1.65</v>
      </c>
      <c r="U1552" s="0" t="s">
        <v>45</v>
      </c>
      <c r="V1552" s="0" t="s">
        <v>3564</v>
      </c>
      <c r="W1552" s="0" t="s">
        <v>47</v>
      </c>
      <c r="X1552" s="0" t="s">
        <v>48</v>
      </c>
      <c r="Y1552" s="0" t="s">
        <v>6961</v>
      </c>
      <c r="Z1552" s="0" t="n">
        <v>7.66</v>
      </c>
      <c r="AA1552" s="0" t="s">
        <v>45</v>
      </c>
      <c r="AB1552" s="0" t="n">
        <v>1.65</v>
      </c>
      <c r="AC1552" s="0" t="s">
        <v>45</v>
      </c>
      <c r="AD1552" s="0" t="n">
        <v>13</v>
      </c>
      <c r="AE1552" s="0" t="n">
        <f aca="false">AD1552+100</f>
        <v>113</v>
      </c>
      <c r="AF1552" s="8" t="n">
        <f aca="false">((P1552/AE1552)*100)*ABS(I1552)</f>
        <v>11.141592920354</v>
      </c>
      <c r="AG1552" s="0" t="n">
        <f aca="false">(TRUNC((AF1552*AD1552/100),2))</f>
        <v>1.44</v>
      </c>
      <c r="AH1552" s="0" t="n">
        <f aca="false">TRUNC(AF1552*1.3222,2)</f>
        <v>14.73</v>
      </c>
      <c r="AI1552" s="0" t="n">
        <f aca="false">TRUNC(AG1552*1.3222,2)</f>
        <v>1.9</v>
      </c>
      <c r="AJ1552" s="0" t="n">
        <f aca="false">((P1552-T1552)*0.7+T1552)*ABS(I1552)</f>
        <v>9.308</v>
      </c>
      <c r="AK1552" s="9" t="n">
        <f aca="false">IF(K1552="REFUND",(-1*(AJ1552-AG1552)),(AJ1552-AG1552))</f>
        <v>7.868</v>
      </c>
    </row>
    <row r="1553" customFormat="false" ht="13.8" hidden="false" customHeight="false" outlineLevel="0" collapsed="false">
      <c r="A1553" s="6" t="n">
        <v>42247</v>
      </c>
      <c r="B1553" s="0" t="n">
        <v>954797459391</v>
      </c>
      <c r="C1553" s="0" t="s">
        <v>6962</v>
      </c>
      <c r="D1553" s="0" t="s">
        <v>6963</v>
      </c>
      <c r="E1553" s="7" t="n">
        <v>9781429986007</v>
      </c>
      <c r="F1553" s="0" t="s">
        <v>6964</v>
      </c>
      <c r="G1553" s="0" t="s">
        <v>6965</v>
      </c>
      <c r="H1553" s="0" t="s">
        <v>6966</v>
      </c>
      <c r="I1553" s="0" t="n">
        <v>1</v>
      </c>
      <c r="J1553" s="0" t="s">
        <v>573</v>
      </c>
      <c r="K1553" s="0" t="s">
        <v>43</v>
      </c>
      <c r="L1553" s="0" t="n">
        <v>10.34</v>
      </c>
      <c r="M1553" s="0" t="s">
        <v>44</v>
      </c>
      <c r="N1553" s="0" t="n">
        <v>8.99</v>
      </c>
      <c r="O1553" s="0" t="s">
        <v>44</v>
      </c>
      <c r="P1553" s="0" t="n">
        <v>8.09</v>
      </c>
      <c r="Q1553" s="0" t="s">
        <v>45</v>
      </c>
      <c r="R1553" s="0" t="n">
        <v>7.03</v>
      </c>
      <c r="S1553" s="0" t="s">
        <v>45</v>
      </c>
      <c r="T1553" s="0" t="n">
        <v>1.06</v>
      </c>
      <c r="U1553" s="0" t="s">
        <v>45</v>
      </c>
      <c r="V1553" s="0" t="s">
        <v>1526</v>
      </c>
      <c r="W1553" s="0" t="s">
        <v>47</v>
      </c>
      <c r="X1553" s="0" t="s">
        <v>48</v>
      </c>
      <c r="Y1553" s="0" t="s">
        <v>6967</v>
      </c>
      <c r="Z1553" s="0" t="n">
        <v>4.92</v>
      </c>
      <c r="AA1553" s="0" t="s">
        <v>45</v>
      </c>
      <c r="AB1553" s="0" t="n">
        <v>1.06</v>
      </c>
      <c r="AC1553" s="0" t="s">
        <v>45</v>
      </c>
      <c r="AD1553" s="0" t="n">
        <v>13</v>
      </c>
      <c r="AE1553" s="0" t="n">
        <f aca="false">AD1553+100</f>
        <v>113</v>
      </c>
      <c r="AF1553" s="8" t="n">
        <f aca="false">((P1553/AE1553)*100)*ABS(I1553)</f>
        <v>7.15929203539823</v>
      </c>
      <c r="AG1553" s="0" t="n">
        <f aca="false">(TRUNC((AF1553*AD1553/100),2))</f>
        <v>0.93</v>
      </c>
      <c r="AH1553" s="0" t="n">
        <f aca="false">TRUNC(AF1553*1.3222,2)</f>
        <v>9.46</v>
      </c>
      <c r="AI1553" s="0" t="n">
        <f aca="false">TRUNC(AG1553*1.3222,2)</f>
        <v>1.22</v>
      </c>
      <c r="AJ1553" s="0" t="n">
        <f aca="false">((P1553-T1553)*0.7+T1553)*ABS(I1553)</f>
        <v>5.981</v>
      </c>
      <c r="AK1553" s="9" t="n">
        <f aca="false">IF(K1553="REFUND",(-1*(AJ1553-AG1553)),(AJ1553-AG1553))</f>
        <v>5.051</v>
      </c>
    </row>
    <row r="1554" customFormat="false" ht="13.8" hidden="false" customHeight="false" outlineLevel="0" collapsed="false">
      <c r="A1554" s="6" t="n">
        <v>42247</v>
      </c>
      <c r="B1554" s="0" t="n">
        <v>954797983391</v>
      </c>
      <c r="C1554" s="0" t="s">
        <v>6968</v>
      </c>
      <c r="D1554" s="0" t="s">
        <v>6969</v>
      </c>
      <c r="E1554" s="7" t="n">
        <v>9781429922036</v>
      </c>
      <c r="F1554" s="0" t="s">
        <v>6970</v>
      </c>
      <c r="G1554" s="0" t="s">
        <v>6971</v>
      </c>
      <c r="H1554" s="0" t="s">
        <v>3955</v>
      </c>
      <c r="I1554" s="0" t="n">
        <v>1</v>
      </c>
      <c r="J1554" s="0" t="s">
        <v>573</v>
      </c>
      <c r="K1554" s="0" t="s">
        <v>43</v>
      </c>
      <c r="L1554" s="0" t="n">
        <v>12.64</v>
      </c>
      <c r="M1554" s="0" t="s">
        <v>44</v>
      </c>
      <c r="N1554" s="0" t="n">
        <v>10.99</v>
      </c>
      <c r="O1554" s="0" t="s">
        <v>44</v>
      </c>
      <c r="P1554" s="0" t="n">
        <v>9.8</v>
      </c>
      <c r="Q1554" s="0" t="s">
        <v>45</v>
      </c>
      <c r="R1554" s="0" t="n">
        <v>8.52</v>
      </c>
      <c r="S1554" s="0" t="s">
        <v>45</v>
      </c>
      <c r="T1554" s="0" t="n">
        <v>1.28</v>
      </c>
      <c r="U1554" s="0" t="s">
        <v>45</v>
      </c>
      <c r="V1554" s="0" t="s">
        <v>3956</v>
      </c>
      <c r="W1554" s="0" t="s">
        <v>47</v>
      </c>
      <c r="X1554" s="0" t="s">
        <v>48</v>
      </c>
      <c r="Y1554" s="0" t="s">
        <v>3957</v>
      </c>
      <c r="Z1554" s="0" t="n">
        <v>5.96</v>
      </c>
      <c r="AA1554" s="0" t="s">
        <v>45</v>
      </c>
      <c r="AB1554" s="0" t="n">
        <v>1.28</v>
      </c>
      <c r="AC1554" s="0" t="s">
        <v>45</v>
      </c>
      <c r="AD1554" s="0" t="n">
        <v>13</v>
      </c>
      <c r="AE1554" s="0" t="n">
        <f aca="false">AD1554+100</f>
        <v>113</v>
      </c>
      <c r="AF1554" s="8" t="n">
        <f aca="false">((P1554/AE1554)*100)*ABS(I1554)</f>
        <v>8.67256637168142</v>
      </c>
      <c r="AG1554" s="0" t="n">
        <f aca="false">(TRUNC((AF1554*AD1554/100),2))</f>
        <v>1.12</v>
      </c>
      <c r="AH1554" s="0" t="n">
        <f aca="false">TRUNC(AF1554*1.3222,2)</f>
        <v>11.46</v>
      </c>
      <c r="AI1554" s="0" t="n">
        <f aca="false">TRUNC(AG1554*1.3222,2)</f>
        <v>1.48</v>
      </c>
      <c r="AJ1554" s="0" t="n">
        <f aca="false">((P1554-T1554)*0.7+T1554)*ABS(I1554)</f>
        <v>7.244</v>
      </c>
      <c r="AK1554" s="9" t="n">
        <f aca="false">IF(K1554="REFUND",(-1*(AJ1554-AG1554)),(AJ1554-AG1554))</f>
        <v>6.124</v>
      </c>
    </row>
    <row r="1555" customFormat="false" ht="13.8" hidden="false" customHeight="false" outlineLevel="0" collapsed="false">
      <c r="A1555" s="6" t="n">
        <v>42247</v>
      </c>
      <c r="B1555" s="0" t="n">
        <v>954800914341</v>
      </c>
      <c r="C1555" s="0" t="s">
        <v>6972</v>
      </c>
      <c r="D1555" s="0" t="s">
        <v>6973</v>
      </c>
      <c r="E1555" s="7" t="n">
        <v>9781429976558</v>
      </c>
      <c r="F1555" s="0" t="s">
        <v>6974</v>
      </c>
      <c r="G1555" s="0" t="s">
        <v>6975</v>
      </c>
      <c r="H1555" s="0" t="s">
        <v>6270</v>
      </c>
      <c r="I1555" s="0" t="n">
        <v>1</v>
      </c>
      <c r="J1555" s="0" t="s">
        <v>573</v>
      </c>
      <c r="K1555" s="0" t="s">
        <v>43</v>
      </c>
      <c r="L1555" s="0" t="n">
        <v>12.64</v>
      </c>
      <c r="M1555" s="0" t="s">
        <v>44</v>
      </c>
      <c r="N1555" s="0" t="n">
        <v>10.99</v>
      </c>
      <c r="O1555" s="0" t="s">
        <v>44</v>
      </c>
      <c r="P1555" s="0" t="n">
        <v>9.8</v>
      </c>
      <c r="Q1555" s="0" t="s">
        <v>45</v>
      </c>
      <c r="R1555" s="0" t="n">
        <v>8.52</v>
      </c>
      <c r="S1555" s="0" t="s">
        <v>45</v>
      </c>
      <c r="T1555" s="0" t="n">
        <v>1.28</v>
      </c>
      <c r="U1555" s="0" t="s">
        <v>45</v>
      </c>
      <c r="V1555" s="0" t="s">
        <v>2847</v>
      </c>
      <c r="W1555" s="0" t="s">
        <v>104</v>
      </c>
      <c r="X1555" s="0" t="s">
        <v>48</v>
      </c>
      <c r="Y1555" s="0" t="s">
        <v>6271</v>
      </c>
      <c r="Z1555" s="0" t="n">
        <v>5.96</v>
      </c>
      <c r="AA1555" s="0" t="s">
        <v>45</v>
      </c>
      <c r="AB1555" s="0" t="n">
        <v>1.28</v>
      </c>
      <c r="AC1555" s="0" t="s">
        <v>45</v>
      </c>
      <c r="AD1555" s="0" t="n">
        <v>5</v>
      </c>
      <c r="AE1555" s="0" t="n">
        <f aca="false">AD1555+100</f>
        <v>105</v>
      </c>
      <c r="AF1555" s="8" t="n">
        <f aca="false">((P1555/AE1555)*100)*ABS(I1555)</f>
        <v>9.33333333333333</v>
      </c>
      <c r="AG1555" s="0" t="n">
        <f aca="false">(TRUNC((AF1555*AD1555/100),2))</f>
        <v>0.46</v>
      </c>
      <c r="AH1555" s="0" t="n">
        <f aca="false">TRUNC(AF1555*1.3222,2)</f>
        <v>12.34</v>
      </c>
      <c r="AI1555" s="0" t="n">
        <f aca="false">TRUNC(AG1555*1.3222,2)</f>
        <v>0.6</v>
      </c>
      <c r="AJ1555" s="0" t="n">
        <f aca="false">((P1555-T1555)*0.7+T1555)*ABS(I1555)</f>
        <v>7.244</v>
      </c>
      <c r="AK1555" s="9" t="n">
        <f aca="false">IF(K1555="REFUND",(-1*(AJ1555-AG1555)),(AJ1555-AG1555))</f>
        <v>6.784</v>
      </c>
    </row>
    <row r="1556" customFormat="false" ht="13.8" hidden="false" customHeight="false" outlineLevel="0" collapsed="false">
      <c r="A1556" s="6" t="n">
        <v>42247</v>
      </c>
      <c r="B1556" s="0" t="n">
        <v>954803903341</v>
      </c>
      <c r="C1556" s="0" t="s">
        <v>6976</v>
      </c>
      <c r="D1556" s="0" t="s">
        <v>6977</v>
      </c>
      <c r="E1556" s="7" t="n">
        <v>9781429935654</v>
      </c>
      <c r="F1556" s="0" t="s">
        <v>6060</v>
      </c>
      <c r="G1556" s="0" t="s">
        <v>6061</v>
      </c>
      <c r="H1556" s="0" t="s">
        <v>6062</v>
      </c>
      <c r="I1556" s="0" t="n">
        <v>1</v>
      </c>
      <c r="J1556" s="0" t="s">
        <v>573</v>
      </c>
      <c r="K1556" s="0" t="s">
        <v>43</v>
      </c>
      <c r="L1556" s="0" t="n">
        <v>12.64</v>
      </c>
      <c r="M1556" s="0" t="s">
        <v>44</v>
      </c>
      <c r="N1556" s="0" t="n">
        <v>10.99</v>
      </c>
      <c r="O1556" s="0" t="s">
        <v>44</v>
      </c>
      <c r="P1556" s="0" t="n">
        <v>9.8</v>
      </c>
      <c r="Q1556" s="0" t="s">
        <v>45</v>
      </c>
      <c r="R1556" s="0" t="n">
        <v>8.52</v>
      </c>
      <c r="S1556" s="0" t="s">
        <v>45</v>
      </c>
      <c r="T1556" s="0" t="n">
        <v>1.28</v>
      </c>
      <c r="U1556" s="0" t="s">
        <v>45</v>
      </c>
      <c r="V1556" s="0" t="s">
        <v>57</v>
      </c>
      <c r="W1556" s="0" t="s">
        <v>58</v>
      </c>
      <c r="X1556" s="0" t="s">
        <v>48</v>
      </c>
      <c r="Y1556" s="0" t="s">
        <v>6978</v>
      </c>
      <c r="Z1556" s="0" t="n">
        <v>5.96</v>
      </c>
      <c r="AA1556" s="0" t="s">
        <v>45</v>
      </c>
      <c r="AB1556" s="0" t="n">
        <v>1.28</v>
      </c>
      <c r="AC1556" s="0" t="s">
        <v>45</v>
      </c>
      <c r="AD1556" s="0" t="n">
        <v>5</v>
      </c>
      <c r="AE1556" s="0" t="n">
        <f aca="false">AD1556+100</f>
        <v>105</v>
      </c>
      <c r="AF1556" s="8" t="n">
        <f aca="false">((P1556/AE1556)*100)*ABS(I1556)</f>
        <v>9.33333333333333</v>
      </c>
      <c r="AG1556" s="0" t="n">
        <f aca="false">(TRUNC((AF1556*AD1556/100),2))</f>
        <v>0.46</v>
      </c>
      <c r="AH1556" s="0" t="n">
        <f aca="false">TRUNC(AF1556*1.3222,2)</f>
        <v>12.34</v>
      </c>
      <c r="AI1556" s="0" t="n">
        <f aca="false">TRUNC(AG1556*1.3222,2)</f>
        <v>0.6</v>
      </c>
      <c r="AJ1556" s="0" t="n">
        <f aca="false">((P1556-T1556)*0.7+T1556)*ABS(I1556)</f>
        <v>7.244</v>
      </c>
      <c r="AK1556" s="9" t="n">
        <f aca="false">IF(K1556="REFUND",(-1*(AJ1556-AG1556)),(AJ1556-AG1556))</f>
        <v>6.784</v>
      </c>
    </row>
    <row r="1557" customFormat="false" ht="13.8" hidden="false" customHeight="false" outlineLevel="0" collapsed="false">
      <c r="A1557" s="6" t="n">
        <v>42247</v>
      </c>
      <c r="B1557" s="0" t="n">
        <v>954804794191</v>
      </c>
      <c r="C1557" s="0" t="s">
        <v>6979</v>
      </c>
      <c r="D1557" s="0" t="s">
        <v>6980</v>
      </c>
      <c r="E1557" s="7" t="n">
        <v>9781250038531</v>
      </c>
      <c r="F1557" s="0" t="s">
        <v>6981</v>
      </c>
      <c r="G1557" s="0" t="s">
        <v>6982</v>
      </c>
      <c r="H1557" s="0" t="s">
        <v>6983</v>
      </c>
      <c r="I1557" s="0" t="n">
        <v>1</v>
      </c>
      <c r="J1557" s="0" t="s">
        <v>573</v>
      </c>
      <c r="K1557" s="0" t="s">
        <v>43</v>
      </c>
      <c r="L1557" s="0" t="n">
        <v>16.09</v>
      </c>
      <c r="M1557" s="0" t="s">
        <v>44</v>
      </c>
      <c r="N1557" s="0" t="n">
        <v>13.99</v>
      </c>
      <c r="O1557" s="0" t="s">
        <v>44</v>
      </c>
      <c r="P1557" s="0" t="n">
        <v>12.63</v>
      </c>
      <c r="Q1557" s="0" t="s">
        <v>45</v>
      </c>
      <c r="R1557" s="0" t="n">
        <v>10.98</v>
      </c>
      <c r="S1557" s="0" t="s">
        <v>45</v>
      </c>
      <c r="T1557" s="0" t="n">
        <v>1.65</v>
      </c>
      <c r="U1557" s="0" t="s">
        <v>45</v>
      </c>
      <c r="V1557" s="0" t="s">
        <v>6984</v>
      </c>
      <c r="W1557" s="0" t="s">
        <v>47</v>
      </c>
      <c r="X1557" s="0" t="s">
        <v>48</v>
      </c>
      <c r="Y1557" s="0" t="s">
        <v>6985</v>
      </c>
      <c r="Z1557" s="0" t="n">
        <v>7.69</v>
      </c>
      <c r="AA1557" s="0" t="s">
        <v>45</v>
      </c>
      <c r="AB1557" s="0" t="n">
        <v>1.65</v>
      </c>
      <c r="AC1557" s="0" t="s">
        <v>45</v>
      </c>
      <c r="AD1557" s="0" t="n">
        <v>13</v>
      </c>
      <c r="AE1557" s="0" t="n">
        <f aca="false">AD1557+100</f>
        <v>113</v>
      </c>
      <c r="AF1557" s="8" t="n">
        <f aca="false">((P1557/AE1557)*100)*ABS(I1557)</f>
        <v>11.1769911504425</v>
      </c>
      <c r="AG1557" s="0" t="n">
        <f aca="false">(TRUNC((AF1557*AD1557/100),2))</f>
        <v>1.45</v>
      </c>
      <c r="AH1557" s="0" t="n">
        <f aca="false">TRUNC(AF1557*1.3222,2)</f>
        <v>14.77</v>
      </c>
      <c r="AI1557" s="0" t="n">
        <f aca="false">TRUNC(AG1557*1.3222,2)</f>
        <v>1.91</v>
      </c>
      <c r="AJ1557" s="0" t="n">
        <f aca="false">((P1557-T1557)*0.7+T1557)*ABS(I1557)</f>
        <v>9.336</v>
      </c>
      <c r="AK1557" s="9" t="n">
        <f aca="false">IF(K1557="REFUND",(-1*(AJ1557-AG1557)),(AJ1557-AG1557))</f>
        <v>7.886</v>
      </c>
    </row>
    <row r="1558" customFormat="false" ht="13.8" hidden="false" customHeight="false" outlineLevel="0" collapsed="false">
      <c r="A1558" s="6" t="n">
        <v>42247</v>
      </c>
      <c r="B1558" s="0" t="n">
        <v>954805094191</v>
      </c>
      <c r="C1558" s="0" t="s">
        <v>6986</v>
      </c>
      <c r="D1558" s="0" t="s">
        <v>6987</v>
      </c>
      <c r="E1558" s="7" t="n">
        <v>9781466861237</v>
      </c>
      <c r="F1558" s="0" t="s">
        <v>6988</v>
      </c>
      <c r="G1558" s="0" t="s">
        <v>6989</v>
      </c>
      <c r="H1558" s="0" t="s">
        <v>6078</v>
      </c>
      <c r="I1558" s="0" t="n">
        <v>1</v>
      </c>
      <c r="J1558" s="0" t="s">
        <v>573</v>
      </c>
      <c r="K1558" s="0" t="s">
        <v>43</v>
      </c>
      <c r="L1558" s="0" t="n">
        <v>18.39</v>
      </c>
      <c r="M1558" s="0" t="s">
        <v>44</v>
      </c>
      <c r="N1558" s="0" t="n">
        <v>15.99</v>
      </c>
      <c r="O1558" s="0" t="s">
        <v>44</v>
      </c>
      <c r="P1558" s="0" t="n">
        <v>14.39</v>
      </c>
      <c r="Q1558" s="0" t="s">
        <v>45</v>
      </c>
      <c r="R1558" s="0" t="n">
        <v>12.51</v>
      </c>
      <c r="S1558" s="0" t="s">
        <v>45</v>
      </c>
      <c r="T1558" s="0" t="n">
        <v>1.88</v>
      </c>
      <c r="U1558" s="0" t="s">
        <v>45</v>
      </c>
      <c r="V1558" s="0" t="s">
        <v>6079</v>
      </c>
      <c r="W1558" s="0" t="s">
        <v>47</v>
      </c>
      <c r="X1558" s="0" t="s">
        <v>48</v>
      </c>
      <c r="Y1558" s="0" t="s">
        <v>6080</v>
      </c>
      <c r="Z1558" s="0" t="n">
        <v>8.76</v>
      </c>
      <c r="AA1558" s="0" t="s">
        <v>45</v>
      </c>
      <c r="AB1558" s="0" t="n">
        <v>1.88</v>
      </c>
      <c r="AC1558" s="0" t="s">
        <v>45</v>
      </c>
      <c r="AD1558" s="0" t="n">
        <v>13</v>
      </c>
      <c r="AE1558" s="0" t="n">
        <f aca="false">AD1558+100</f>
        <v>113</v>
      </c>
      <c r="AF1558" s="8" t="n">
        <f aca="false">((P1558/AE1558)*100)*ABS(I1558)</f>
        <v>12.7345132743363</v>
      </c>
      <c r="AG1558" s="0" t="n">
        <f aca="false">(TRUNC((AF1558*AD1558/100),2))</f>
        <v>1.65</v>
      </c>
      <c r="AH1558" s="0" t="n">
        <f aca="false">TRUNC(AF1558*1.3222,2)</f>
        <v>16.83</v>
      </c>
      <c r="AI1558" s="0" t="n">
        <f aca="false">TRUNC(AG1558*1.3222,2)</f>
        <v>2.18</v>
      </c>
      <c r="AJ1558" s="0" t="n">
        <f aca="false">((P1558-T1558)*0.7+T1558)*ABS(I1558)</f>
        <v>10.637</v>
      </c>
      <c r="AK1558" s="9" t="n">
        <f aca="false">IF(K1558="REFUND",(-1*(AJ1558-AG1558)),(AJ1558-AG1558))</f>
        <v>8.987</v>
      </c>
    </row>
    <row r="1559" customFormat="false" ht="13.8" hidden="false" customHeight="false" outlineLevel="0" collapsed="false">
      <c r="A1559" s="6" t="n">
        <v>42247</v>
      </c>
      <c r="B1559" s="0" t="n">
        <v>954813662241</v>
      </c>
      <c r="C1559" s="0" t="s">
        <v>6990</v>
      </c>
      <c r="D1559" s="0" t="s">
        <v>6991</v>
      </c>
      <c r="E1559" s="7" t="n">
        <v>9781429963985</v>
      </c>
      <c r="F1559" s="0" t="s">
        <v>5276</v>
      </c>
      <c r="G1559" s="0" t="s">
        <v>5277</v>
      </c>
      <c r="H1559" s="0" t="s">
        <v>71</v>
      </c>
      <c r="I1559" s="0" t="n">
        <v>1</v>
      </c>
      <c r="J1559" s="0" t="s">
        <v>573</v>
      </c>
      <c r="K1559" s="0" t="s">
        <v>43</v>
      </c>
      <c r="L1559" s="0" t="n">
        <v>6.89</v>
      </c>
      <c r="M1559" s="0" t="s">
        <v>44</v>
      </c>
      <c r="N1559" s="0" t="n">
        <v>5.99</v>
      </c>
      <c r="O1559" s="0" t="s">
        <v>44</v>
      </c>
      <c r="P1559" s="0" t="n">
        <v>5.35</v>
      </c>
      <c r="Q1559" s="0" t="s">
        <v>45</v>
      </c>
      <c r="R1559" s="0" t="n">
        <v>4.65</v>
      </c>
      <c r="S1559" s="0" t="s">
        <v>45</v>
      </c>
      <c r="T1559" s="0" t="n">
        <v>0.7</v>
      </c>
      <c r="U1559" s="0" t="s">
        <v>45</v>
      </c>
      <c r="V1559" s="0" t="s">
        <v>309</v>
      </c>
      <c r="W1559" s="0" t="s">
        <v>47</v>
      </c>
      <c r="X1559" s="0" t="s">
        <v>48</v>
      </c>
      <c r="Y1559" s="0" t="s">
        <v>6992</v>
      </c>
      <c r="Z1559" s="0" t="n">
        <v>3.26</v>
      </c>
      <c r="AA1559" s="0" t="s">
        <v>45</v>
      </c>
      <c r="AB1559" s="0" t="n">
        <v>0.7</v>
      </c>
      <c r="AC1559" s="0" t="s">
        <v>45</v>
      </c>
      <c r="AD1559" s="0" t="n">
        <v>13</v>
      </c>
      <c r="AE1559" s="0" t="n">
        <f aca="false">AD1559+100</f>
        <v>113</v>
      </c>
      <c r="AF1559" s="8" t="n">
        <f aca="false">((P1559/AE1559)*100)*ABS(I1559)</f>
        <v>4.73451327433628</v>
      </c>
      <c r="AG1559" s="0" t="n">
        <f aca="false">(TRUNC((AF1559*AD1559/100),2))</f>
        <v>0.61</v>
      </c>
      <c r="AH1559" s="0" t="n">
        <f aca="false">TRUNC(AF1559*1.3222,2)</f>
        <v>6.25</v>
      </c>
      <c r="AI1559" s="0" t="n">
        <f aca="false">TRUNC(AG1559*1.3222,2)</f>
        <v>0.8</v>
      </c>
      <c r="AJ1559" s="0" t="n">
        <f aca="false">((P1559-T1559)*0.7+T1559)*ABS(I1559)</f>
        <v>3.955</v>
      </c>
      <c r="AK1559" s="9" t="n">
        <f aca="false">IF(K1559="REFUND",(-1*(AJ1559-AG1559)),(AJ1559-AG1559))</f>
        <v>3.345</v>
      </c>
    </row>
    <row r="1560" customFormat="false" ht="13.8" hidden="false" customHeight="false" outlineLevel="0" collapsed="false">
      <c r="A1560" s="6" t="n">
        <v>42247</v>
      </c>
      <c r="B1560" s="0" t="n">
        <v>954814886341</v>
      </c>
      <c r="C1560" s="0" t="s">
        <v>6993</v>
      </c>
      <c r="D1560" s="0" t="s">
        <v>6994</v>
      </c>
      <c r="E1560" s="7" t="n">
        <v>9781633752863</v>
      </c>
      <c r="F1560" s="0" t="s">
        <v>1287</v>
      </c>
      <c r="G1560" s="0" t="s">
        <v>1288</v>
      </c>
      <c r="H1560" s="0" t="s">
        <v>1289</v>
      </c>
      <c r="I1560" s="0" t="n">
        <v>1</v>
      </c>
      <c r="J1560" s="0" t="s">
        <v>573</v>
      </c>
      <c r="K1560" s="0" t="s">
        <v>43</v>
      </c>
      <c r="L1560" s="0" t="n">
        <v>1.14</v>
      </c>
      <c r="M1560" s="0" t="s">
        <v>44</v>
      </c>
      <c r="N1560" s="0" t="n">
        <v>0.99</v>
      </c>
      <c r="O1560" s="0" t="s">
        <v>44</v>
      </c>
      <c r="P1560" s="0" t="n">
        <v>0.89</v>
      </c>
      <c r="Q1560" s="0" t="s">
        <v>45</v>
      </c>
      <c r="R1560" s="0" t="n">
        <v>0.78</v>
      </c>
      <c r="S1560" s="0" t="s">
        <v>45</v>
      </c>
      <c r="T1560" s="0" t="n">
        <v>0.11</v>
      </c>
      <c r="U1560" s="0" t="s">
        <v>45</v>
      </c>
      <c r="V1560" s="0" t="s">
        <v>309</v>
      </c>
      <c r="W1560" s="0" t="s">
        <v>47</v>
      </c>
      <c r="X1560" s="0" t="s">
        <v>48</v>
      </c>
      <c r="Y1560" s="0" t="s">
        <v>5570</v>
      </c>
      <c r="Z1560" s="0" t="n">
        <v>0.55</v>
      </c>
      <c r="AA1560" s="0" t="s">
        <v>45</v>
      </c>
      <c r="AB1560" s="0" t="n">
        <v>0.11</v>
      </c>
      <c r="AC1560" s="0" t="s">
        <v>45</v>
      </c>
      <c r="AD1560" s="0" t="n">
        <v>13</v>
      </c>
      <c r="AE1560" s="0" t="n">
        <f aca="false">AD1560+100</f>
        <v>113</v>
      </c>
      <c r="AF1560" s="8" t="n">
        <f aca="false">((P1560/AE1560)*100)*ABS(I1560)</f>
        <v>0.787610619469027</v>
      </c>
      <c r="AG1560" s="0" t="n">
        <f aca="false">(TRUNC((AF1560*AD1560/100),2))</f>
        <v>0.1</v>
      </c>
      <c r="AH1560" s="0" t="n">
        <f aca="false">TRUNC(AF1560*1.3222,2)</f>
        <v>1.04</v>
      </c>
      <c r="AI1560" s="0" t="n">
        <f aca="false">TRUNC(AG1560*1.3222,2)</f>
        <v>0.13</v>
      </c>
      <c r="AJ1560" s="0" t="n">
        <f aca="false">((P1560-T1560)*0.7+T1560)*ABS(I1560)</f>
        <v>0.656</v>
      </c>
      <c r="AK1560" s="9" t="n">
        <f aca="false">IF(K1560="REFUND",(-1*(AJ1560-AG1560)),(AJ1560-AG1560))</f>
        <v>0.556</v>
      </c>
    </row>
    <row r="1561" customFormat="false" ht="13.8" hidden="false" customHeight="false" outlineLevel="0" collapsed="false">
      <c r="A1561" s="6" t="n">
        <v>42247</v>
      </c>
      <c r="B1561" s="0" t="n">
        <v>954814887341</v>
      </c>
      <c r="C1561" s="0" t="s">
        <v>6993</v>
      </c>
      <c r="D1561" s="0" t="s">
        <v>6994</v>
      </c>
      <c r="E1561" s="7" t="n">
        <v>9781633753341</v>
      </c>
      <c r="F1561" s="0" t="s">
        <v>625</v>
      </c>
      <c r="G1561" s="0" t="s">
        <v>626</v>
      </c>
      <c r="H1561" s="0" t="s">
        <v>627</v>
      </c>
      <c r="I1561" s="0" t="n">
        <v>1</v>
      </c>
      <c r="J1561" s="0" t="s">
        <v>573</v>
      </c>
      <c r="K1561" s="0" t="s">
        <v>43</v>
      </c>
      <c r="L1561" s="0" t="n">
        <v>2.29</v>
      </c>
      <c r="M1561" s="0" t="s">
        <v>44</v>
      </c>
      <c r="N1561" s="0" t="n">
        <v>1.99</v>
      </c>
      <c r="O1561" s="0" t="s">
        <v>44</v>
      </c>
      <c r="P1561" s="0" t="n">
        <v>1.78</v>
      </c>
      <c r="Q1561" s="0" t="s">
        <v>45</v>
      </c>
      <c r="R1561" s="0" t="n">
        <v>1.54</v>
      </c>
      <c r="S1561" s="0" t="s">
        <v>45</v>
      </c>
      <c r="T1561" s="0" t="n">
        <v>0.24</v>
      </c>
      <c r="U1561" s="0" t="s">
        <v>45</v>
      </c>
      <c r="V1561" s="0" t="s">
        <v>309</v>
      </c>
      <c r="W1561" s="0" t="s">
        <v>47</v>
      </c>
      <c r="X1561" s="0" t="s">
        <v>48</v>
      </c>
      <c r="Y1561" s="0" t="s">
        <v>5570</v>
      </c>
      <c r="Z1561" s="0" t="n">
        <v>1.08</v>
      </c>
      <c r="AA1561" s="0" t="s">
        <v>45</v>
      </c>
      <c r="AB1561" s="0" t="n">
        <v>0.24</v>
      </c>
      <c r="AC1561" s="0" t="s">
        <v>45</v>
      </c>
      <c r="AD1561" s="0" t="n">
        <v>13</v>
      </c>
      <c r="AE1561" s="0" t="n">
        <f aca="false">AD1561+100</f>
        <v>113</v>
      </c>
      <c r="AF1561" s="8" t="n">
        <f aca="false">((P1561/AE1561)*100)*ABS(I1561)</f>
        <v>1.57522123893805</v>
      </c>
      <c r="AG1561" s="0" t="n">
        <f aca="false">(TRUNC((AF1561*AD1561/100),2))</f>
        <v>0.2</v>
      </c>
      <c r="AH1561" s="0" t="n">
        <f aca="false">TRUNC(AF1561*1.3222,2)</f>
        <v>2.08</v>
      </c>
      <c r="AI1561" s="0" t="n">
        <f aca="false">TRUNC(AG1561*1.3222,2)</f>
        <v>0.26</v>
      </c>
      <c r="AJ1561" s="0" t="n">
        <f aca="false">((P1561-T1561)*0.7+T1561)*ABS(I1561)</f>
        <v>1.318</v>
      </c>
      <c r="AK1561" s="9" t="n">
        <f aca="false">IF(K1561="REFUND",(-1*(AJ1561-AG1561)),(AJ1561-AG1561))</f>
        <v>1.118</v>
      </c>
    </row>
    <row r="1562" customFormat="false" ht="13.8" hidden="false" customHeight="false" outlineLevel="0" collapsed="false">
      <c r="A1562" s="6" t="n">
        <v>42247</v>
      </c>
      <c r="B1562" s="0" t="n">
        <v>954821588191</v>
      </c>
      <c r="C1562" s="0" t="s">
        <v>6995</v>
      </c>
      <c r="D1562" s="0" t="s">
        <v>6996</v>
      </c>
      <c r="E1562" s="7" t="n">
        <v>9781429992800</v>
      </c>
      <c r="F1562" s="0" t="s">
        <v>701</v>
      </c>
      <c r="G1562" s="0" t="s">
        <v>702</v>
      </c>
      <c r="H1562" s="0" t="s">
        <v>412</v>
      </c>
      <c r="I1562" s="0" t="n">
        <v>1</v>
      </c>
      <c r="J1562" s="0" t="s">
        <v>573</v>
      </c>
      <c r="K1562" s="0" t="s">
        <v>43</v>
      </c>
      <c r="L1562" s="0" t="n">
        <v>11.49</v>
      </c>
      <c r="M1562" s="0" t="s">
        <v>44</v>
      </c>
      <c r="N1562" s="0" t="n">
        <v>9.99</v>
      </c>
      <c r="O1562" s="0" t="s">
        <v>44</v>
      </c>
      <c r="P1562" s="0" t="n">
        <v>8.95</v>
      </c>
      <c r="Q1562" s="0" t="s">
        <v>45</v>
      </c>
      <c r="R1562" s="0" t="n">
        <v>7.78</v>
      </c>
      <c r="S1562" s="0" t="s">
        <v>45</v>
      </c>
      <c r="T1562" s="0" t="n">
        <v>1.17</v>
      </c>
      <c r="U1562" s="0" t="s">
        <v>45</v>
      </c>
      <c r="V1562" s="0" t="s">
        <v>156</v>
      </c>
      <c r="W1562" s="0" t="s">
        <v>157</v>
      </c>
      <c r="X1562" s="0" t="s">
        <v>48</v>
      </c>
      <c r="Y1562" s="0" t="s">
        <v>6997</v>
      </c>
      <c r="Z1562" s="0" t="n">
        <v>5.45</v>
      </c>
      <c r="AA1562" s="0" t="s">
        <v>45</v>
      </c>
      <c r="AB1562" s="0" t="n">
        <v>1.17</v>
      </c>
      <c r="AC1562" s="0" t="s">
        <v>45</v>
      </c>
      <c r="AD1562" s="0" t="n">
        <v>5</v>
      </c>
      <c r="AE1562" s="0" t="n">
        <f aca="false">AD1562+100</f>
        <v>105</v>
      </c>
      <c r="AF1562" s="8" t="n">
        <f aca="false">((P1562/AE1562)*100)*ABS(I1562)</f>
        <v>8.52380952380952</v>
      </c>
      <c r="AG1562" s="0" t="n">
        <f aca="false">(TRUNC((AF1562*AD1562/100),2))</f>
        <v>0.42</v>
      </c>
      <c r="AH1562" s="0" t="n">
        <f aca="false">TRUNC(AF1562*1.3222,2)</f>
        <v>11.27</v>
      </c>
      <c r="AI1562" s="0" t="n">
        <f aca="false">TRUNC(AG1562*1.3222,2)</f>
        <v>0.55</v>
      </c>
      <c r="AJ1562" s="0" t="n">
        <f aca="false">((P1562-T1562)*0.7+T1562)*ABS(I1562)</f>
        <v>6.616</v>
      </c>
      <c r="AK1562" s="9" t="n">
        <f aca="false">IF(K1562="REFUND",(-1*(AJ1562-AG1562)),(AJ1562-AG1562))</f>
        <v>6.196</v>
      </c>
    </row>
    <row r="1563" customFormat="false" ht="13.8" hidden="false" customHeight="false" outlineLevel="0" collapsed="false">
      <c r="A1563" s="6" t="n">
        <v>42247</v>
      </c>
      <c r="B1563" s="0" t="n">
        <v>954827677141</v>
      </c>
      <c r="C1563" s="0" t="s">
        <v>6998</v>
      </c>
      <c r="D1563" s="0" t="s">
        <v>6999</v>
      </c>
      <c r="E1563" s="7" t="n">
        <v>9781466849174</v>
      </c>
      <c r="F1563" s="0" t="s">
        <v>3301</v>
      </c>
      <c r="G1563" s="0" t="s">
        <v>3302</v>
      </c>
      <c r="H1563" s="0" t="s">
        <v>3303</v>
      </c>
      <c r="I1563" s="0" t="n">
        <v>1</v>
      </c>
      <c r="J1563" s="0" t="s">
        <v>573</v>
      </c>
      <c r="K1563" s="0" t="s">
        <v>43</v>
      </c>
      <c r="L1563" s="0" t="n">
        <v>10.34</v>
      </c>
      <c r="M1563" s="0" t="s">
        <v>44</v>
      </c>
      <c r="N1563" s="0" t="n">
        <v>8.99</v>
      </c>
      <c r="O1563" s="0" t="s">
        <v>44</v>
      </c>
      <c r="P1563" s="0" t="n">
        <v>8.02</v>
      </c>
      <c r="Q1563" s="0" t="s">
        <v>45</v>
      </c>
      <c r="R1563" s="0" t="n">
        <v>6.98</v>
      </c>
      <c r="S1563" s="0" t="s">
        <v>45</v>
      </c>
      <c r="T1563" s="0" t="n">
        <v>1.04</v>
      </c>
      <c r="U1563" s="0" t="s">
        <v>45</v>
      </c>
      <c r="V1563" s="0" t="s">
        <v>87</v>
      </c>
      <c r="W1563" s="0" t="s">
        <v>47</v>
      </c>
      <c r="X1563" s="0" t="s">
        <v>48</v>
      </c>
      <c r="Y1563" s="0" t="s">
        <v>3846</v>
      </c>
      <c r="Z1563" s="0" t="n">
        <v>4.89</v>
      </c>
      <c r="AA1563" s="0" t="s">
        <v>45</v>
      </c>
      <c r="AB1563" s="0" t="n">
        <v>1.04</v>
      </c>
      <c r="AC1563" s="0" t="s">
        <v>45</v>
      </c>
      <c r="AD1563" s="0" t="n">
        <v>13</v>
      </c>
      <c r="AE1563" s="0" t="n">
        <f aca="false">AD1563+100</f>
        <v>113</v>
      </c>
      <c r="AF1563" s="8" t="n">
        <f aca="false">((P1563/AE1563)*100)*ABS(I1563)</f>
        <v>7.09734513274336</v>
      </c>
      <c r="AG1563" s="0" t="n">
        <f aca="false">(TRUNC((AF1563*AD1563/100),2))</f>
        <v>0.92</v>
      </c>
      <c r="AH1563" s="0" t="n">
        <f aca="false">TRUNC(AF1563*1.3222,2)</f>
        <v>9.38</v>
      </c>
      <c r="AI1563" s="0" t="n">
        <f aca="false">TRUNC(AG1563*1.3222,2)</f>
        <v>1.21</v>
      </c>
      <c r="AJ1563" s="0" t="n">
        <f aca="false">((P1563-T1563)*0.7+T1563)*ABS(I1563)</f>
        <v>5.926</v>
      </c>
      <c r="AK1563" s="9" t="n">
        <f aca="false">IF(K1563="REFUND",(-1*(AJ1563-AG1563)),(AJ1563-AG1563))</f>
        <v>5.006</v>
      </c>
    </row>
    <row r="1564" customFormat="false" ht="13.8" hidden="false" customHeight="false" outlineLevel="0" collapsed="false">
      <c r="A1564" s="6" t="n">
        <v>42247</v>
      </c>
      <c r="B1564" s="0" t="n">
        <v>954827972341</v>
      </c>
      <c r="C1564" s="0" t="s">
        <v>7000</v>
      </c>
      <c r="D1564" s="0" t="s">
        <v>7001</v>
      </c>
      <c r="E1564" s="7" t="n">
        <v>9781622665587</v>
      </c>
      <c r="F1564" s="0" t="s">
        <v>143</v>
      </c>
      <c r="G1564" s="0" t="s">
        <v>144</v>
      </c>
      <c r="H1564" s="0" t="s">
        <v>145</v>
      </c>
      <c r="I1564" s="0" t="n">
        <v>1</v>
      </c>
      <c r="J1564" s="0" t="s">
        <v>573</v>
      </c>
      <c r="K1564" s="0" t="s">
        <v>43</v>
      </c>
      <c r="L1564" s="0" t="n">
        <v>2.29</v>
      </c>
      <c r="M1564" s="0" t="s">
        <v>44</v>
      </c>
      <c r="N1564" s="0" t="n">
        <v>1.99</v>
      </c>
      <c r="O1564" s="0" t="s">
        <v>44</v>
      </c>
      <c r="P1564" s="0" t="n">
        <v>1.78</v>
      </c>
      <c r="Q1564" s="0" t="s">
        <v>45</v>
      </c>
      <c r="R1564" s="0" t="n">
        <v>1.54</v>
      </c>
      <c r="S1564" s="0" t="s">
        <v>45</v>
      </c>
      <c r="T1564" s="0" t="n">
        <v>0.24</v>
      </c>
      <c r="U1564" s="0" t="s">
        <v>45</v>
      </c>
      <c r="V1564" s="0" t="s">
        <v>511</v>
      </c>
      <c r="W1564" s="0" t="s">
        <v>259</v>
      </c>
      <c r="X1564" s="0" t="s">
        <v>48</v>
      </c>
      <c r="Y1564" s="0" t="s">
        <v>7002</v>
      </c>
      <c r="Z1564" s="0" t="n">
        <v>1.08</v>
      </c>
      <c r="AA1564" s="0" t="s">
        <v>45</v>
      </c>
      <c r="AB1564" s="0" t="n">
        <v>0.24</v>
      </c>
      <c r="AC1564" s="0" t="s">
        <v>45</v>
      </c>
      <c r="AD1564" s="0" t="n">
        <v>5</v>
      </c>
      <c r="AE1564" s="0" t="n">
        <f aca="false">AD1564+100</f>
        <v>105</v>
      </c>
      <c r="AF1564" s="8" t="n">
        <f aca="false">((P1564/AE1564)*100)*ABS(I1564)</f>
        <v>1.6952380952381</v>
      </c>
      <c r="AG1564" s="0" t="n">
        <f aca="false">(TRUNC((AF1564*AD1564/100),2))</f>
        <v>0.08</v>
      </c>
      <c r="AH1564" s="0" t="n">
        <f aca="false">TRUNC(AF1564*1.3222,2)</f>
        <v>2.24</v>
      </c>
      <c r="AI1564" s="0" t="n">
        <f aca="false">TRUNC(AG1564*1.3222,2)</f>
        <v>0.1</v>
      </c>
      <c r="AJ1564" s="0" t="n">
        <f aca="false">((P1564-T1564)*0.7+T1564)*ABS(I1564)</f>
        <v>1.318</v>
      </c>
      <c r="AK1564" s="9" t="n">
        <f aca="false">IF(K1564="REFUND",(-1*(AJ1564-AG1564)),(AJ1564-AG1564))</f>
        <v>1.238</v>
      </c>
    </row>
    <row r="1565" customFormat="false" ht="13.8" hidden="false" customHeight="false" outlineLevel="0" collapsed="false">
      <c r="A1565" s="6" t="n">
        <v>42247</v>
      </c>
      <c r="B1565" s="0" t="n">
        <v>954827973341</v>
      </c>
      <c r="C1565" s="0" t="s">
        <v>7000</v>
      </c>
      <c r="D1565" s="0" t="s">
        <v>7001</v>
      </c>
      <c r="E1565" s="7" t="n">
        <v>9781622663309</v>
      </c>
      <c r="F1565" s="0" t="s">
        <v>3021</v>
      </c>
      <c r="G1565" s="0" t="s">
        <v>3022</v>
      </c>
      <c r="H1565" s="0" t="s">
        <v>3023</v>
      </c>
      <c r="I1565" s="0" t="n">
        <v>1</v>
      </c>
      <c r="J1565" s="0" t="s">
        <v>573</v>
      </c>
      <c r="K1565" s="0" t="s">
        <v>43</v>
      </c>
      <c r="L1565" s="0" t="n">
        <v>1.14</v>
      </c>
      <c r="M1565" s="0" t="s">
        <v>44</v>
      </c>
      <c r="N1565" s="0" t="n">
        <v>0.99</v>
      </c>
      <c r="O1565" s="0" t="s">
        <v>44</v>
      </c>
      <c r="P1565" s="0" t="n">
        <v>0.89</v>
      </c>
      <c r="Q1565" s="0" t="s">
        <v>45</v>
      </c>
      <c r="R1565" s="0" t="n">
        <v>0.77</v>
      </c>
      <c r="S1565" s="0" t="s">
        <v>45</v>
      </c>
      <c r="T1565" s="0" t="n">
        <v>0.12</v>
      </c>
      <c r="U1565" s="0" t="s">
        <v>45</v>
      </c>
      <c r="V1565" s="0" t="s">
        <v>511</v>
      </c>
      <c r="W1565" s="0" t="s">
        <v>259</v>
      </c>
      <c r="X1565" s="0" t="s">
        <v>48</v>
      </c>
      <c r="Y1565" s="0" t="s">
        <v>7002</v>
      </c>
      <c r="Z1565" s="0" t="n">
        <v>0.54</v>
      </c>
      <c r="AA1565" s="0" t="s">
        <v>45</v>
      </c>
      <c r="AB1565" s="0" t="n">
        <v>0.12</v>
      </c>
      <c r="AC1565" s="0" t="s">
        <v>45</v>
      </c>
      <c r="AD1565" s="0" t="n">
        <v>5</v>
      </c>
      <c r="AE1565" s="0" t="n">
        <f aca="false">AD1565+100</f>
        <v>105</v>
      </c>
      <c r="AF1565" s="8" t="n">
        <f aca="false">((P1565/AE1565)*100)*ABS(I1565)</f>
        <v>0.847619047619048</v>
      </c>
      <c r="AG1565" s="0" t="n">
        <f aca="false">(TRUNC((AF1565*AD1565/100),2))</f>
        <v>0.04</v>
      </c>
      <c r="AH1565" s="0" t="n">
        <f aca="false">TRUNC(AF1565*1.3222,2)</f>
        <v>1.12</v>
      </c>
      <c r="AI1565" s="0" t="n">
        <f aca="false">TRUNC(AG1565*1.3222,2)</f>
        <v>0.05</v>
      </c>
      <c r="AJ1565" s="0" t="n">
        <f aca="false">((P1565-T1565)*0.7+T1565)*ABS(I1565)</f>
        <v>0.659</v>
      </c>
      <c r="AK1565" s="9" t="n">
        <f aca="false">IF(K1565="REFUND",(-1*(AJ1565-AG1565)),(AJ1565-AG1565))</f>
        <v>0.619</v>
      </c>
    </row>
    <row r="1566" customFormat="false" ht="13.8" hidden="false" customHeight="false" outlineLevel="0" collapsed="false">
      <c r="A1566" s="6" t="n">
        <v>42247</v>
      </c>
      <c r="B1566" s="0" t="n">
        <v>954835847241</v>
      </c>
      <c r="C1566" s="0" t="s">
        <v>7003</v>
      </c>
      <c r="D1566" s="0" t="s">
        <v>7004</v>
      </c>
      <c r="E1566" s="7" t="n">
        <v>9781622664740</v>
      </c>
      <c r="F1566" s="0" t="s">
        <v>6154</v>
      </c>
      <c r="G1566" s="0" t="s">
        <v>6155</v>
      </c>
      <c r="H1566" s="0" t="s">
        <v>3731</v>
      </c>
      <c r="I1566" s="0" t="n">
        <v>1</v>
      </c>
      <c r="J1566" s="0" t="s">
        <v>573</v>
      </c>
      <c r="K1566" s="0" t="s">
        <v>43</v>
      </c>
      <c r="L1566" s="0" t="n">
        <v>3.44</v>
      </c>
      <c r="M1566" s="0" t="s">
        <v>44</v>
      </c>
      <c r="N1566" s="0" t="n">
        <v>2.99</v>
      </c>
      <c r="O1566" s="0" t="s">
        <v>44</v>
      </c>
      <c r="P1566" s="0" t="n">
        <v>2.67</v>
      </c>
      <c r="Q1566" s="0" t="s">
        <v>45</v>
      </c>
      <c r="R1566" s="0" t="n">
        <v>2.32</v>
      </c>
      <c r="S1566" s="0" t="s">
        <v>45</v>
      </c>
      <c r="T1566" s="0" t="n">
        <v>0.35</v>
      </c>
      <c r="U1566" s="0" t="s">
        <v>45</v>
      </c>
      <c r="V1566" s="0" t="s">
        <v>2342</v>
      </c>
      <c r="W1566" s="0" t="s">
        <v>634</v>
      </c>
      <c r="X1566" s="0" t="s">
        <v>48</v>
      </c>
      <c r="Y1566" s="0" t="s">
        <v>7005</v>
      </c>
      <c r="Z1566" s="0" t="n">
        <v>1.62</v>
      </c>
      <c r="AA1566" s="0" t="s">
        <v>45</v>
      </c>
      <c r="AB1566" s="0" t="n">
        <v>0.35</v>
      </c>
      <c r="AC1566" s="0" t="s">
        <v>45</v>
      </c>
      <c r="AD1566" s="0" t="n">
        <v>13</v>
      </c>
      <c r="AE1566" s="0" t="n">
        <f aca="false">AD1566+100</f>
        <v>113</v>
      </c>
      <c r="AF1566" s="8" t="n">
        <f aca="false">((P1566/AE1566)*100)*ABS(I1566)</f>
        <v>2.36283185840708</v>
      </c>
      <c r="AG1566" s="0" t="n">
        <f aca="false">(TRUNC((AF1566*AD1566/100),2))</f>
        <v>0.3</v>
      </c>
      <c r="AH1566" s="0" t="n">
        <f aca="false">TRUNC(AF1566*1.3222,2)</f>
        <v>3.12</v>
      </c>
      <c r="AI1566" s="0" t="n">
        <f aca="false">TRUNC(AG1566*1.3222,2)</f>
        <v>0.39</v>
      </c>
      <c r="AJ1566" s="0" t="n">
        <f aca="false">((P1566-T1566)*0.7+T1566)*ABS(I1566)</f>
        <v>1.974</v>
      </c>
      <c r="AK1566" s="9" t="n">
        <f aca="false">IF(K1566="REFUND",(-1*(AJ1566-AG1566)),(AJ1566-AG1566))</f>
        <v>1.674</v>
      </c>
    </row>
    <row r="1567" customFormat="false" ht="13.8" hidden="false" customHeight="false" outlineLevel="0" collapsed="false">
      <c r="A1567" s="6" t="n">
        <v>42247</v>
      </c>
      <c r="B1567" s="0" t="n">
        <v>954838882291</v>
      </c>
      <c r="C1567" s="0" t="s">
        <v>7006</v>
      </c>
      <c r="D1567" s="0" t="s">
        <v>7007</v>
      </c>
      <c r="E1567" s="7" t="n">
        <v>9781466886674</v>
      </c>
      <c r="F1567" s="0" t="s">
        <v>1138</v>
      </c>
      <c r="G1567" s="0" t="s">
        <v>1139</v>
      </c>
      <c r="H1567" s="0" t="s">
        <v>1140</v>
      </c>
      <c r="I1567" s="0" t="n">
        <v>1</v>
      </c>
      <c r="J1567" s="0" t="s">
        <v>573</v>
      </c>
      <c r="K1567" s="0" t="s">
        <v>43</v>
      </c>
      <c r="L1567" s="0" t="n">
        <v>4.59</v>
      </c>
      <c r="M1567" s="0" t="s">
        <v>44</v>
      </c>
      <c r="N1567" s="0" t="n">
        <v>3.99</v>
      </c>
      <c r="O1567" s="0" t="s">
        <v>44</v>
      </c>
      <c r="P1567" s="0" t="n">
        <v>3.56</v>
      </c>
      <c r="Q1567" s="0" t="s">
        <v>45</v>
      </c>
      <c r="R1567" s="0" t="n">
        <v>3.1</v>
      </c>
      <c r="S1567" s="0" t="s">
        <v>45</v>
      </c>
      <c r="T1567" s="0" t="n">
        <v>0.46</v>
      </c>
      <c r="U1567" s="0" t="s">
        <v>45</v>
      </c>
      <c r="V1567" s="0" t="s">
        <v>118</v>
      </c>
      <c r="W1567" s="0" t="s">
        <v>96</v>
      </c>
      <c r="X1567" s="0" t="s">
        <v>48</v>
      </c>
      <c r="Y1567" s="0" t="s">
        <v>7008</v>
      </c>
      <c r="Z1567" s="0" t="n">
        <v>2.17</v>
      </c>
      <c r="AA1567" s="0" t="s">
        <v>45</v>
      </c>
      <c r="AB1567" s="0" t="n">
        <v>0.46</v>
      </c>
      <c r="AC1567" s="0" t="s">
        <v>45</v>
      </c>
      <c r="AD1567" s="0" t="n">
        <v>13</v>
      </c>
      <c r="AE1567" s="0" t="n">
        <f aca="false">AD1567+100</f>
        <v>113</v>
      </c>
      <c r="AF1567" s="8" t="n">
        <f aca="false">((P1567/AE1567)*100)*ABS(I1567)</f>
        <v>3.15044247787611</v>
      </c>
      <c r="AG1567" s="0" t="n">
        <f aca="false">(TRUNC((AF1567*AD1567/100),2))</f>
        <v>0.4</v>
      </c>
      <c r="AH1567" s="0" t="n">
        <f aca="false">TRUNC(AF1567*1.3222,2)</f>
        <v>4.16</v>
      </c>
      <c r="AI1567" s="0" t="n">
        <f aca="false">TRUNC(AG1567*1.3222,2)</f>
        <v>0.52</v>
      </c>
      <c r="AJ1567" s="0" t="n">
        <f aca="false">((P1567-T1567)*0.7+T1567)*ABS(I1567)</f>
        <v>2.63</v>
      </c>
      <c r="AK1567" s="9" t="n">
        <f aca="false">IF(K1567="REFUND",(-1*(AJ1567-AG1567)),(AJ1567-AG1567))</f>
        <v>2.23</v>
      </c>
    </row>
    <row r="1568" customFormat="false" ht="13.8" hidden="false" customHeight="false" outlineLevel="0" collapsed="false">
      <c r="A1568" s="6" t="n">
        <v>42247</v>
      </c>
      <c r="B1568" s="0" t="n">
        <v>954841160391</v>
      </c>
      <c r="C1568" s="0" t="s">
        <v>7009</v>
      </c>
      <c r="D1568" s="0" t="s">
        <v>7010</v>
      </c>
      <c r="E1568" s="7" t="n">
        <v>9781250022073</v>
      </c>
      <c r="F1568" s="0" t="s">
        <v>1112</v>
      </c>
      <c r="G1568" s="0" t="s">
        <v>1113</v>
      </c>
      <c r="H1568" s="0" t="s">
        <v>356</v>
      </c>
      <c r="I1568" s="0" t="n">
        <v>1</v>
      </c>
      <c r="J1568" s="0" t="s">
        <v>573</v>
      </c>
      <c r="K1568" s="0" t="s">
        <v>43</v>
      </c>
      <c r="L1568" s="0" t="n">
        <v>12.64</v>
      </c>
      <c r="M1568" s="0" t="s">
        <v>44</v>
      </c>
      <c r="N1568" s="0" t="n">
        <v>10.99</v>
      </c>
      <c r="O1568" s="0" t="s">
        <v>44</v>
      </c>
      <c r="P1568" s="0" t="n">
        <v>9.8</v>
      </c>
      <c r="Q1568" s="0" t="s">
        <v>45</v>
      </c>
      <c r="R1568" s="0" t="n">
        <v>8.53</v>
      </c>
      <c r="S1568" s="0" t="s">
        <v>45</v>
      </c>
      <c r="T1568" s="0" t="n">
        <v>1.27</v>
      </c>
      <c r="U1568" s="0" t="s">
        <v>45</v>
      </c>
      <c r="V1568" s="0" t="s">
        <v>219</v>
      </c>
      <c r="W1568" s="0" t="s">
        <v>157</v>
      </c>
      <c r="X1568" s="0" t="s">
        <v>48</v>
      </c>
      <c r="Y1568" s="0" t="s">
        <v>7011</v>
      </c>
      <c r="Z1568" s="0" t="n">
        <v>5.97</v>
      </c>
      <c r="AA1568" s="0" t="s">
        <v>45</v>
      </c>
      <c r="AB1568" s="0" t="n">
        <v>1.27</v>
      </c>
      <c r="AC1568" s="0" t="s">
        <v>45</v>
      </c>
      <c r="AD1568" s="0" t="n">
        <v>5</v>
      </c>
      <c r="AE1568" s="0" t="n">
        <f aca="false">AD1568+100</f>
        <v>105</v>
      </c>
      <c r="AF1568" s="8" t="n">
        <f aca="false">((P1568/AE1568)*100)*ABS(I1568)</f>
        <v>9.33333333333333</v>
      </c>
      <c r="AG1568" s="0" t="n">
        <f aca="false">(TRUNC((AF1568*AD1568/100),2))</f>
        <v>0.46</v>
      </c>
      <c r="AH1568" s="0" t="n">
        <f aca="false">TRUNC(AF1568*1.3222,2)</f>
        <v>12.34</v>
      </c>
      <c r="AI1568" s="0" t="n">
        <f aca="false">TRUNC(AG1568*1.3222,2)</f>
        <v>0.6</v>
      </c>
      <c r="AJ1568" s="0" t="n">
        <f aca="false">((P1568-T1568)*0.7+T1568)*ABS(I1568)</f>
        <v>7.241</v>
      </c>
      <c r="AK1568" s="9" t="n">
        <f aca="false">IF(K1568="REFUND",(-1*(AJ1568-AG1568)),(AJ1568-AG1568))</f>
        <v>6.781</v>
      </c>
    </row>
    <row r="1569" customFormat="false" ht="13.8" hidden="false" customHeight="false" outlineLevel="0" collapsed="false">
      <c r="A1569" s="6" t="n">
        <v>42247</v>
      </c>
      <c r="B1569" s="0" t="n">
        <v>954841962241</v>
      </c>
      <c r="C1569" s="0" t="s">
        <v>7012</v>
      </c>
      <c r="D1569" s="0" t="s">
        <v>7013</v>
      </c>
      <c r="E1569" s="7" t="n">
        <v>9781250035257</v>
      </c>
      <c r="F1569" s="0" t="s">
        <v>7014</v>
      </c>
      <c r="G1569" s="0" t="s">
        <v>7015</v>
      </c>
      <c r="H1569" s="0" t="s">
        <v>7016</v>
      </c>
      <c r="I1569" s="0" t="n">
        <v>1</v>
      </c>
      <c r="J1569" s="0" t="s">
        <v>573</v>
      </c>
      <c r="K1569" s="0" t="s">
        <v>43</v>
      </c>
      <c r="L1569" s="0" t="n">
        <v>16.09</v>
      </c>
      <c r="M1569" s="0" t="s">
        <v>44</v>
      </c>
      <c r="N1569" s="0" t="n">
        <v>13.99</v>
      </c>
      <c r="O1569" s="0" t="s">
        <v>44</v>
      </c>
      <c r="P1569" s="0" t="n">
        <v>12.48</v>
      </c>
      <c r="Q1569" s="0" t="s">
        <v>45</v>
      </c>
      <c r="R1569" s="0" t="n">
        <v>10.85</v>
      </c>
      <c r="S1569" s="0" t="s">
        <v>45</v>
      </c>
      <c r="T1569" s="0" t="n">
        <v>1.63</v>
      </c>
      <c r="U1569" s="0" t="s">
        <v>45</v>
      </c>
      <c r="V1569" s="0" t="s">
        <v>4036</v>
      </c>
      <c r="W1569" s="0" t="s">
        <v>80</v>
      </c>
      <c r="X1569" s="0" t="s">
        <v>48</v>
      </c>
      <c r="Y1569" s="0" t="s">
        <v>7017</v>
      </c>
      <c r="Z1569" s="0" t="n">
        <v>7.6</v>
      </c>
      <c r="AA1569" s="0" t="s">
        <v>45</v>
      </c>
      <c r="AB1569" s="0" t="n">
        <v>1.63</v>
      </c>
      <c r="AC1569" s="0" t="s">
        <v>45</v>
      </c>
      <c r="AD1569" s="0" t="n">
        <v>5</v>
      </c>
      <c r="AE1569" s="0" t="n">
        <f aca="false">AD1569+100</f>
        <v>105</v>
      </c>
      <c r="AF1569" s="8" t="n">
        <f aca="false">((P1569/AE1569)*100)*ABS(I1569)</f>
        <v>11.8857142857143</v>
      </c>
      <c r="AG1569" s="0" t="n">
        <f aca="false">(TRUNC((AF1569*AD1569/100),2))</f>
        <v>0.59</v>
      </c>
      <c r="AH1569" s="0" t="n">
        <f aca="false">TRUNC(AF1569*1.3222,2)</f>
        <v>15.71</v>
      </c>
      <c r="AI1569" s="0" t="n">
        <f aca="false">TRUNC(AG1569*1.3222,2)</f>
        <v>0.78</v>
      </c>
      <c r="AJ1569" s="0" t="n">
        <f aca="false">((P1569-T1569)*0.7+T1569)*ABS(I1569)</f>
        <v>9.225</v>
      </c>
      <c r="AK1569" s="9" t="n">
        <f aca="false">IF(K1569="REFUND",(-1*(AJ1569-AG1569)),(AJ1569-AG1569))</f>
        <v>8.635</v>
      </c>
    </row>
    <row r="1570" customFormat="false" ht="13.8" hidden="false" customHeight="false" outlineLevel="0" collapsed="false">
      <c r="A1570" s="6" t="n">
        <v>42247</v>
      </c>
      <c r="B1570" s="0" t="n">
        <v>954843162191</v>
      </c>
      <c r="C1570" s="0" t="s">
        <v>7018</v>
      </c>
      <c r="D1570" s="0" t="s">
        <v>7019</v>
      </c>
      <c r="E1570" s="7" t="n">
        <v>9781555973278</v>
      </c>
      <c r="F1570" s="0" t="s">
        <v>7020</v>
      </c>
      <c r="G1570" s="0" t="s">
        <v>7021</v>
      </c>
      <c r="H1570" s="0" t="s">
        <v>7022</v>
      </c>
      <c r="I1570" s="0" t="n">
        <v>1</v>
      </c>
      <c r="J1570" s="0" t="s">
        <v>573</v>
      </c>
      <c r="K1570" s="0" t="s">
        <v>43</v>
      </c>
      <c r="L1570" s="0" t="n">
        <v>13.79</v>
      </c>
      <c r="M1570" s="0" t="s">
        <v>44</v>
      </c>
      <c r="N1570" s="0" t="n">
        <v>11.99</v>
      </c>
      <c r="O1570" s="0" t="s">
        <v>44</v>
      </c>
      <c r="P1570" s="0" t="n">
        <v>10.74</v>
      </c>
      <c r="Q1570" s="0" t="s">
        <v>45</v>
      </c>
      <c r="R1570" s="0" t="n">
        <v>9.34</v>
      </c>
      <c r="S1570" s="0" t="s">
        <v>45</v>
      </c>
      <c r="T1570" s="0" t="n">
        <v>1.4</v>
      </c>
      <c r="U1570" s="0" t="s">
        <v>45</v>
      </c>
      <c r="V1570" s="0" t="s">
        <v>118</v>
      </c>
      <c r="W1570" s="0" t="s">
        <v>47</v>
      </c>
      <c r="X1570" s="0" t="s">
        <v>48</v>
      </c>
      <c r="Y1570" s="0" t="s">
        <v>7023</v>
      </c>
      <c r="Z1570" s="0" t="n">
        <v>6.54</v>
      </c>
      <c r="AA1570" s="0" t="s">
        <v>45</v>
      </c>
      <c r="AB1570" s="0" t="n">
        <v>1.4</v>
      </c>
      <c r="AC1570" s="0" t="s">
        <v>45</v>
      </c>
      <c r="AD1570" s="0" t="n">
        <v>13</v>
      </c>
      <c r="AE1570" s="0" t="n">
        <f aca="false">AD1570+100</f>
        <v>113</v>
      </c>
      <c r="AF1570" s="8" t="n">
        <f aca="false">((P1570/AE1570)*100)*ABS(I1570)</f>
        <v>9.50442477876106</v>
      </c>
      <c r="AG1570" s="0" t="n">
        <f aca="false">(TRUNC((AF1570*AD1570/100),2))</f>
        <v>1.23</v>
      </c>
      <c r="AH1570" s="0" t="n">
        <f aca="false">TRUNC(AF1570*1.3222,2)</f>
        <v>12.56</v>
      </c>
      <c r="AI1570" s="0" t="n">
        <f aca="false">TRUNC(AG1570*1.3222,2)</f>
        <v>1.62</v>
      </c>
      <c r="AJ1570" s="0" t="n">
        <f aca="false">((P1570-T1570)*0.7+T1570)*ABS(I1570)</f>
        <v>7.938</v>
      </c>
      <c r="AK1570" s="9" t="n">
        <f aca="false">IF(K1570="REFUND",(-1*(AJ1570-AG1570)),(AJ1570-AG1570))</f>
        <v>6.708</v>
      </c>
    </row>
    <row r="1571" customFormat="false" ht="13.8" hidden="false" customHeight="false" outlineLevel="0" collapsed="false">
      <c r="A1571" s="6" t="n">
        <v>42247</v>
      </c>
      <c r="B1571" s="0" t="n">
        <v>954844008191</v>
      </c>
      <c r="C1571" s="0" t="s">
        <v>7024</v>
      </c>
      <c r="D1571" s="0" t="s">
        <v>7025</v>
      </c>
      <c r="E1571" s="7" t="n">
        <v>9781250022073</v>
      </c>
      <c r="F1571" s="0" t="s">
        <v>1112</v>
      </c>
      <c r="G1571" s="0" t="s">
        <v>1113</v>
      </c>
      <c r="H1571" s="0" t="s">
        <v>356</v>
      </c>
      <c r="I1571" s="0" t="n">
        <v>1</v>
      </c>
      <c r="J1571" s="0" t="s">
        <v>573</v>
      </c>
      <c r="K1571" s="0" t="s">
        <v>43</v>
      </c>
      <c r="L1571" s="0" t="n">
        <v>12.64</v>
      </c>
      <c r="M1571" s="0" t="s">
        <v>44</v>
      </c>
      <c r="N1571" s="0" t="n">
        <v>10.99</v>
      </c>
      <c r="O1571" s="0" t="s">
        <v>44</v>
      </c>
      <c r="P1571" s="0" t="n">
        <v>9.85</v>
      </c>
      <c r="Q1571" s="0" t="s">
        <v>45</v>
      </c>
      <c r="R1571" s="0" t="n">
        <v>8.56</v>
      </c>
      <c r="S1571" s="0" t="s">
        <v>45</v>
      </c>
      <c r="T1571" s="0" t="n">
        <v>1.29</v>
      </c>
      <c r="U1571" s="0" t="s">
        <v>45</v>
      </c>
      <c r="V1571" s="0" t="s">
        <v>118</v>
      </c>
      <c r="W1571" s="0" t="s">
        <v>47</v>
      </c>
      <c r="X1571" s="0" t="s">
        <v>48</v>
      </c>
      <c r="Y1571" s="0" t="s">
        <v>7023</v>
      </c>
      <c r="Z1571" s="0" t="n">
        <v>5.99</v>
      </c>
      <c r="AA1571" s="0" t="s">
        <v>45</v>
      </c>
      <c r="AB1571" s="0" t="n">
        <v>1.29</v>
      </c>
      <c r="AC1571" s="0" t="s">
        <v>45</v>
      </c>
      <c r="AD1571" s="0" t="n">
        <v>13</v>
      </c>
      <c r="AE1571" s="0" t="n">
        <f aca="false">AD1571+100</f>
        <v>113</v>
      </c>
      <c r="AF1571" s="8" t="n">
        <f aca="false">((P1571/AE1571)*100)*ABS(I1571)</f>
        <v>8.71681415929204</v>
      </c>
      <c r="AG1571" s="0" t="n">
        <f aca="false">(TRUNC((AF1571*AD1571/100),2))</f>
        <v>1.13</v>
      </c>
      <c r="AH1571" s="0" t="n">
        <f aca="false">TRUNC(AF1571*1.3222,2)</f>
        <v>11.52</v>
      </c>
      <c r="AI1571" s="0" t="n">
        <f aca="false">TRUNC(AG1571*1.3222,2)</f>
        <v>1.49</v>
      </c>
      <c r="AJ1571" s="0" t="n">
        <f aca="false">((P1571-T1571)*0.7+T1571)*ABS(I1571)</f>
        <v>7.282</v>
      </c>
      <c r="AK1571" s="9" t="n">
        <f aca="false">IF(K1571="REFUND",(-1*(AJ1571-AG1571)),(AJ1571-AG1571))</f>
        <v>6.152</v>
      </c>
    </row>
    <row r="1572" customFormat="false" ht="13.8" hidden="false" customHeight="false" outlineLevel="0" collapsed="false">
      <c r="A1572" s="6" t="n">
        <v>42247</v>
      </c>
      <c r="B1572" s="0" t="n">
        <v>954849937291</v>
      </c>
      <c r="C1572" s="0" t="s">
        <v>7026</v>
      </c>
      <c r="D1572" s="0" t="s">
        <v>7027</v>
      </c>
      <c r="E1572" s="7" t="n">
        <v>9781250028433</v>
      </c>
      <c r="F1572" s="0" t="s">
        <v>7028</v>
      </c>
      <c r="G1572" s="0" t="s">
        <v>7029</v>
      </c>
      <c r="H1572" s="0" t="s">
        <v>7030</v>
      </c>
      <c r="I1572" s="0" t="n">
        <v>1</v>
      </c>
      <c r="J1572" s="0" t="s">
        <v>573</v>
      </c>
      <c r="K1572" s="0" t="s">
        <v>43</v>
      </c>
      <c r="L1572" s="0" t="n">
        <v>3.44</v>
      </c>
      <c r="M1572" s="0" t="s">
        <v>44</v>
      </c>
      <c r="N1572" s="0" t="n">
        <v>2.99</v>
      </c>
      <c r="O1572" s="0" t="s">
        <v>44</v>
      </c>
      <c r="P1572" s="0" t="n">
        <v>2.67</v>
      </c>
      <c r="Q1572" s="0" t="s">
        <v>45</v>
      </c>
      <c r="R1572" s="0" t="n">
        <v>2.32</v>
      </c>
      <c r="S1572" s="0" t="s">
        <v>45</v>
      </c>
      <c r="T1572" s="0" t="n">
        <v>0.35</v>
      </c>
      <c r="U1572" s="0" t="s">
        <v>45</v>
      </c>
      <c r="V1572" s="0" t="s">
        <v>1068</v>
      </c>
      <c r="W1572" s="0" t="s">
        <v>104</v>
      </c>
      <c r="X1572" s="0" t="s">
        <v>48</v>
      </c>
      <c r="Y1572" s="0" t="s">
        <v>7031</v>
      </c>
      <c r="Z1572" s="0" t="n">
        <v>1.62</v>
      </c>
      <c r="AA1572" s="0" t="s">
        <v>45</v>
      </c>
      <c r="AB1572" s="0" t="n">
        <v>0.35</v>
      </c>
      <c r="AC1572" s="0" t="s">
        <v>45</v>
      </c>
      <c r="AD1572" s="0" t="n">
        <v>5</v>
      </c>
      <c r="AE1572" s="0" t="n">
        <f aca="false">AD1572+100</f>
        <v>105</v>
      </c>
      <c r="AF1572" s="8" t="n">
        <f aca="false">((P1572/AE1572)*100)*ABS(I1572)</f>
        <v>2.54285714285714</v>
      </c>
      <c r="AG1572" s="0" t="n">
        <f aca="false">(TRUNC((AF1572*AD1572/100),2))</f>
        <v>0.12</v>
      </c>
      <c r="AH1572" s="0" t="n">
        <f aca="false">TRUNC(AF1572*1.3222,2)</f>
        <v>3.36</v>
      </c>
      <c r="AI1572" s="0" t="n">
        <f aca="false">TRUNC(AG1572*1.3222,2)</f>
        <v>0.15</v>
      </c>
      <c r="AJ1572" s="0" t="n">
        <f aca="false">((P1572-T1572)*0.7+T1572)*ABS(I1572)</f>
        <v>1.974</v>
      </c>
      <c r="AK1572" s="9" t="n">
        <f aca="false">IF(K1572="REFUND",(-1*(AJ1572-AG1572)),(AJ1572-AG1572))</f>
        <v>1.854</v>
      </c>
    </row>
    <row r="1573" customFormat="false" ht="13.8" hidden="false" customHeight="false" outlineLevel="0" collapsed="false">
      <c r="A1573" s="6" t="n">
        <v>42247</v>
      </c>
      <c r="B1573" s="0" t="n">
        <v>954851343141</v>
      </c>
      <c r="C1573" s="0" t="s">
        <v>7032</v>
      </c>
      <c r="D1573" s="0" t="s">
        <v>7033</v>
      </c>
      <c r="E1573" s="7" t="n">
        <v>9780374710088</v>
      </c>
      <c r="F1573" s="0" t="s">
        <v>7034</v>
      </c>
      <c r="G1573" s="0" t="s">
        <v>7035</v>
      </c>
      <c r="H1573" s="0" t="s">
        <v>7036</v>
      </c>
      <c r="I1573" s="0" t="n">
        <v>1</v>
      </c>
      <c r="J1573" s="0" t="s">
        <v>573</v>
      </c>
      <c r="K1573" s="0" t="s">
        <v>43</v>
      </c>
      <c r="L1573" s="0" t="n">
        <v>12.64</v>
      </c>
      <c r="M1573" s="0" t="s">
        <v>44</v>
      </c>
      <c r="N1573" s="0" t="n">
        <v>10.99</v>
      </c>
      <c r="O1573" s="0" t="s">
        <v>44</v>
      </c>
      <c r="P1573" s="0" t="n">
        <v>9.8</v>
      </c>
      <c r="Q1573" s="0" t="s">
        <v>45</v>
      </c>
      <c r="R1573" s="0" t="n">
        <v>8.52</v>
      </c>
      <c r="S1573" s="0" t="s">
        <v>45</v>
      </c>
      <c r="T1573" s="0" t="n">
        <v>1.28</v>
      </c>
      <c r="U1573" s="0" t="s">
        <v>45</v>
      </c>
      <c r="V1573" s="0" t="s">
        <v>171</v>
      </c>
      <c r="W1573" s="0" t="s">
        <v>80</v>
      </c>
      <c r="X1573" s="0" t="s">
        <v>48</v>
      </c>
      <c r="Y1573" s="0" t="s">
        <v>7037</v>
      </c>
      <c r="Z1573" s="0" t="n">
        <v>5.96</v>
      </c>
      <c r="AA1573" s="0" t="s">
        <v>45</v>
      </c>
      <c r="AB1573" s="0" t="n">
        <v>1.28</v>
      </c>
      <c r="AC1573" s="0" t="s">
        <v>45</v>
      </c>
      <c r="AD1573" s="0" t="n">
        <v>5</v>
      </c>
      <c r="AE1573" s="0" t="n">
        <f aca="false">AD1573+100</f>
        <v>105</v>
      </c>
      <c r="AF1573" s="8" t="n">
        <f aca="false">((P1573/AE1573)*100)*ABS(I1573)</f>
        <v>9.33333333333333</v>
      </c>
      <c r="AG1573" s="0" t="n">
        <f aca="false">(TRUNC((AF1573*AD1573/100),2))</f>
        <v>0.46</v>
      </c>
      <c r="AH1573" s="0" t="n">
        <f aca="false">TRUNC(AF1573*1.3222,2)</f>
        <v>12.34</v>
      </c>
      <c r="AI1573" s="0" t="n">
        <f aca="false">TRUNC(AG1573*1.3222,2)</f>
        <v>0.6</v>
      </c>
      <c r="AJ1573" s="0" t="n">
        <f aca="false">((P1573-T1573)*0.7+T1573)*ABS(I1573)</f>
        <v>7.244</v>
      </c>
      <c r="AK1573" s="9" t="n">
        <f aca="false">IF(K1573="REFUND",(-1*(AJ1573-AG1573)),(AJ1573-AG1573))</f>
        <v>6.784</v>
      </c>
    </row>
    <row r="1574" customFormat="false" ht="13.8" hidden="false" customHeight="false" outlineLevel="0" collapsed="false">
      <c r="A1574" s="6" t="n">
        <v>42247</v>
      </c>
      <c r="B1574" s="0" t="n">
        <v>954862925241</v>
      </c>
      <c r="C1574" s="0" t="s">
        <v>7038</v>
      </c>
      <c r="D1574" s="0" t="s">
        <v>7039</v>
      </c>
      <c r="E1574" s="7" t="n">
        <v>9781429952132</v>
      </c>
      <c r="F1574" s="0" t="s">
        <v>7040</v>
      </c>
      <c r="G1574" s="0" t="s">
        <v>7041</v>
      </c>
      <c r="H1574" s="0" t="s">
        <v>1316</v>
      </c>
      <c r="I1574" s="0" t="n">
        <v>1</v>
      </c>
      <c r="J1574" s="0" t="s">
        <v>573</v>
      </c>
      <c r="K1574" s="0" t="s">
        <v>43</v>
      </c>
      <c r="L1574" s="0" t="n">
        <v>9.19</v>
      </c>
      <c r="M1574" s="0" t="s">
        <v>44</v>
      </c>
      <c r="N1574" s="0" t="n">
        <v>7.99</v>
      </c>
      <c r="O1574" s="0" t="s">
        <v>44</v>
      </c>
      <c r="P1574" s="0" t="n">
        <v>7.13</v>
      </c>
      <c r="Q1574" s="0" t="s">
        <v>45</v>
      </c>
      <c r="R1574" s="0" t="n">
        <v>6.19</v>
      </c>
      <c r="S1574" s="0" t="s">
        <v>45</v>
      </c>
      <c r="T1574" s="0" t="n">
        <v>0.94</v>
      </c>
      <c r="U1574" s="0" t="s">
        <v>45</v>
      </c>
      <c r="V1574" s="0" t="s">
        <v>156</v>
      </c>
      <c r="W1574" s="0" t="s">
        <v>157</v>
      </c>
      <c r="X1574" s="0" t="s">
        <v>48</v>
      </c>
      <c r="Y1574" s="0" t="s">
        <v>7042</v>
      </c>
      <c r="Z1574" s="0" t="n">
        <v>4.33</v>
      </c>
      <c r="AA1574" s="0" t="s">
        <v>45</v>
      </c>
      <c r="AB1574" s="0" t="n">
        <v>0.94</v>
      </c>
      <c r="AC1574" s="0" t="s">
        <v>45</v>
      </c>
      <c r="AD1574" s="0" t="n">
        <v>5</v>
      </c>
      <c r="AE1574" s="0" t="n">
        <f aca="false">AD1574+100</f>
        <v>105</v>
      </c>
      <c r="AF1574" s="8" t="n">
        <f aca="false">((P1574/AE1574)*100)*ABS(I1574)</f>
        <v>6.79047619047619</v>
      </c>
      <c r="AG1574" s="0" t="n">
        <f aca="false">(TRUNC((AF1574*AD1574/100),2))</f>
        <v>0.33</v>
      </c>
      <c r="AH1574" s="0" t="n">
        <f aca="false">TRUNC(AF1574*1.3222,2)</f>
        <v>8.97</v>
      </c>
      <c r="AI1574" s="0" t="n">
        <f aca="false">TRUNC(AG1574*1.3222,2)</f>
        <v>0.43</v>
      </c>
      <c r="AJ1574" s="0" t="n">
        <f aca="false">((P1574-T1574)*0.7+T1574)*ABS(I1574)</f>
        <v>5.273</v>
      </c>
      <c r="AK1574" s="9" t="n">
        <f aca="false">IF(K1574="REFUND",(-1*(AJ1574-AG1574)),(AJ1574-AG1574))</f>
        <v>4.943</v>
      </c>
    </row>
    <row r="1575" customFormat="false" ht="13.8" hidden="false" customHeight="false" outlineLevel="0" collapsed="false">
      <c r="A1575" s="6" t="n">
        <v>42247</v>
      </c>
      <c r="B1575" s="0" t="n">
        <v>954866183341</v>
      </c>
      <c r="C1575" s="0" t="s">
        <v>7043</v>
      </c>
      <c r="D1575" s="0" t="s">
        <v>7044</v>
      </c>
      <c r="E1575" s="7" t="n">
        <v>9781633752870</v>
      </c>
      <c r="F1575" s="0" t="s">
        <v>1043</v>
      </c>
      <c r="G1575" s="0" t="s">
        <v>1044</v>
      </c>
      <c r="H1575" s="0" t="s">
        <v>1045</v>
      </c>
      <c r="I1575" s="0" t="n">
        <v>1</v>
      </c>
      <c r="J1575" s="0" t="s">
        <v>573</v>
      </c>
      <c r="K1575" s="0" t="s">
        <v>43</v>
      </c>
      <c r="L1575" s="0" t="n">
        <v>2.29</v>
      </c>
      <c r="M1575" s="0" t="s">
        <v>44</v>
      </c>
      <c r="N1575" s="0" t="n">
        <v>1.99</v>
      </c>
      <c r="O1575" s="0" t="s">
        <v>44</v>
      </c>
      <c r="P1575" s="0" t="n">
        <v>1.79</v>
      </c>
      <c r="Q1575" s="0" t="s">
        <v>45</v>
      </c>
      <c r="R1575" s="0" t="n">
        <v>1.56</v>
      </c>
      <c r="S1575" s="0" t="s">
        <v>45</v>
      </c>
      <c r="T1575" s="0" t="n">
        <v>0.23</v>
      </c>
      <c r="U1575" s="0" t="s">
        <v>45</v>
      </c>
      <c r="V1575" s="0" t="s">
        <v>1232</v>
      </c>
      <c r="W1575" s="0" t="s">
        <v>1233</v>
      </c>
      <c r="X1575" s="0" t="s">
        <v>48</v>
      </c>
      <c r="Y1575" s="0" t="s">
        <v>1234</v>
      </c>
      <c r="Z1575" s="0" t="n">
        <v>1.09</v>
      </c>
      <c r="AA1575" s="0" t="s">
        <v>45</v>
      </c>
      <c r="AB1575" s="0" t="n">
        <v>0.23</v>
      </c>
      <c r="AC1575" s="0" t="s">
        <v>45</v>
      </c>
      <c r="AD1575" s="0" t="n">
        <v>5</v>
      </c>
      <c r="AE1575" s="0" t="n">
        <f aca="false">AD1575+100</f>
        <v>105</v>
      </c>
      <c r="AF1575" s="8" t="n">
        <f aca="false">((P1575/AE1575)*100)*ABS(I1575)</f>
        <v>1.7047619047619</v>
      </c>
      <c r="AG1575" s="0" t="n">
        <f aca="false">(TRUNC((AF1575*AD1575/100),2))</f>
        <v>0.08</v>
      </c>
      <c r="AH1575" s="0" t="n">
        <f aca="false">TRUNC(AF1575*1.3222,2)</f>
        <v>2.25</v>
      </c>
      <c r="AI1575" s="0" t="n">
        <f aca="false">TRUNC(AG1575*1.3222,2)</f>
        <v>0.1</v>
      </c>
      <c r="AJ1575" s="0" t="n">
        <f aca="false">((P1575-T1575)*0.7+T1575)*ABS(I1575)</f>
        <v>1.322</v>
      </c>
      <c r="AK1575" s="9" t="n">
        <f aca="false">IF(K1575="REFUND",(-1*(AJ1575-AG1575)),(AJ1575-AG1575))</f>
        <v>1.242</v>
      </c>
    </row>
    <row r="1576" customFormat="false" ht="13.8" hidden="false" customHeight="false" outlineLevel="0" collapsed="false">
      <c r="A1576" s="6" t="n">
        <v>42247</v>
      </c>
      <c r="B1576" s="0" t="n">
        <v>954873072391</v>
      </c>
      <c r="C1576" s="0" t="s">
        <v>7045</v>
      </c>
      <c r="D1576" s="0" t="s">
        <v>7046</v>
      </c>
      <c r="E1576" s="7" t="n">
        <v>9781250017901</v>
      </c>
      <c r="F1576" s="0" t="s">
        <v>997</v>
      </c>
      <c r="G1576" s="0" t="s">
        <v>998</v>
      </c>
      <c r="H1576" s="0" t="s">
        <v>493</v>
      </c>
      <c r="I1576" s="0" t="n">
        <v>1</v>
      </c>
      <c r="J1576" s="0" t="s">
        <v>573</v>
      </c>
      <c r="K1576" s="0" t="s">
        <v>43</v>
      </c>
      <c r="L1576" s="0" t="n">
        <v>12.64</v>
      </c>
      <c r="M1576" s="0" t="s">
        <v>44</v>
      </c>
      <c r="N1576" s="0" t="n">
        <v>10.99</v>
      </c>
      <c r="O1576" s="0" t="s">
        <v>44</v>
      </c>
      <c r="P1576" s="0" t="n">
        <v>9.8</v>
      </c>
      <c r="Q1576" s="0" t="s">
        <v>45</v>
      </c>
      <c r="R1576" s="0" t="n">
        <v>8.53</v>
      </c>
      <c r="S1576" s="0" t="s">
        <v>45</v>
      </c>
      <c r="T1576" s="0" t="n">
        <v>1.27</v>
      </c>
      <c r="U1576" s="0" t="s">
        <v>45</v>
      </c>
      <c r="V1576" s="0" t="s">
        <v>7047</v>
      </c>
      <c r="W1576" s="0" t="s">
        <v>398</v>
      </c>
      <c r="X1576" s="0" t="s">
        <v>48</v>
      </c>
      <c r="Y1576" s="0" t="s">
        <v>7048</v>
      </c>
      <c r="Z1576" s="0" t="n">
        <v>5.97</v>
      </c>
      <c r="AA1576" s="0" t="s">
        <v>45</v>
      </c>
      <c r="AB1576" s="0" t="n">
        <v>1.27</v>
      </c>
      <c r="AC1576" s="0" t="s">
        <v>45</v>
      </c>
      <c r="AD1576" s="0" t="n">
        <v>5</v>
      </c>
      <c r="AE1576" s="0" t="n">
        <f aca="false">AD1576+100</f>
        <v>105</v>
      </c>
      <c r="AF1576" s="8" t="n">
        <f aca="false">((P1576/AE1576)*100)*ABS(I1576)</f>
        <v>9.33333333333333</v>
      </c>
      <c r="AG1576" s="0" t="n">
        <f aca="false">(TRUNC((AF1576*AD1576/100),2))</f>
        <v>0.46</v>
      </c>
      <c r="AH1576" s="0" t="n">
        <f aca="false">TRUNC(AF1576*1.3222,2)</f>
        <v>12.34</v>
      </c>
      <c r="AI1576" s="0" t="n">
        <f aca="false">TRUNC(AG1576*1.3222,2)</f>
        <v>0.6</v>
      </c>
      <c r="AJ1576" s="0" t="n">
        <f aca="false">((P1576-T1576)*0.7+T1576)*ABS(I1576)</f>
        <v>7.241</v>
      </c>
      <c r="AK1576" s="9" t="n">
        <f aca="false">IF(K1576="REFUND",(-1*(AJ1576-AG1576)),(AJ1576-AG1576))</f>
        <v>6.781</v>
      </c>
    </row>
    <row r="1577" customFormat="false" ht="13.8" hidden="false" customHeight="false" outlineLevel="0" collapsed="false">
      <c r="A1577" s="6" t="n">
        <v>42247</v>
      </c>
      <c r="B1577" s="0" t="n">
        <v>954879226141</v>
      </c>
      <c r="C1577" s="0" t="s">
        <v>7049</v>
      </c>
      <c r="D1577" s="0" t="s">
        <v>7050</v>
      </c>
      <c r="E1577" s="7" t="n">
        <v>9781250037213</v>
      </c>
      <c r="F1577" s="0" t="s">
        <v>7051</v>
      </c>
      <c r="G1577" s="0" t="s">
        <v>7052</v>
      </c>
      <c r="H1577" s="0" t="s">
        <v>3414</v>
      </c>
      <c r="I1577" s="0" t="n">
        <v>1</v>
      </c>
      <c r="J1577" s="0" t="s">
        <v>573</v>
      </c>
      <c r="K1577" s="0" t="s">
        <v>43</v>
      </c>
      <c r="L1577" s="0" t="n">
        <v>12.64</v>
      </c>
      <c r="M1577" s="0" t="s">
        <v>44</v>
      </c>
      <c r="N1577" s="0" t="n">
        <v>10.99</v>
      </c>
      <c r="O1577" s="0" t="s">
        <v>44</v>
      </c>
      <c r="P1577" s="0" t="n">
        <v>9.8</v>
      </c>
      <c r="Q1577" s="0" t="s">
        <v>45</v>
      </c>
      <c r="R1577" s="0" t="n">
        <v>8.52</v>
      </c>
      <c r="S1577" s="0" t="s">
        <v>45</v>
      </c>
      <c r="T1577" s="0" t="n">
        <v>1.28</v>
      </c>
      <c r="U1577" s="0" t="s">
        <v>45</v>
      </c>
      <c r="V1577" s="0" t="s">
        <v>7053</v>
      </c>
      <c r="W1577" s="0" t="s">
        <v>80</v>
      </c>
      <c r="X1577" s="0" t="s">
        <v>48</v>
      </c>
      <c r="Y1577" s="0" t="s">
        <v>7054</v>
      </c>
      <c r="Z1577" s="0" t="n">
        <v>5.96</v>
      </c>
      <c r="AA1577" s="0" t="s">
        <v>45</v>
      </c>
      <c r="AB1577" s="0" t="n">
        <v>1.28</v>
      </c>
      <c r="AC1577" s="0" t="s">
        <v>45</v>
      </c>
      <c r="AD1577" s="0" t="n">
        <v>5</v>
      </c>
      <c r="AE1577" s="0" t="n">
        <f aca="false">AD1577+100</f>
        <v>105</v>
      </c>
      <c r="AF1577" s="8" t="n">
        <f aca="false">((P1577/AE1577)*100)*ABS(I1577)</f>
        <v>9.33333333333333</v>
      </c>
      <c r="AG1577" s="0" t="n">
        <f aca="false">(TRUNC((AF1577*AD1577/100),2))</f>
        <v>0.46</v>
      </c>
      <c r="AH1577" s="0" t="n">
        <f aca="false">TRUNC(AF1577*1.3222,2)</f>
        <v>12.34</v>
      </c>
      <c r="AI1577" s="0" t="n">
        <f aca="false">TRUNC(AG1577*1.3222,2)</f>
        <v>0.6</v>
      </c>
      <c r="AJ1577" s="0" t="n">
        <f aca="false">((P1577-T1577)*0.7+T1577)*ABS(I1577)</f>
        <v>7.244</v>
      </c>
      <c r="AK1577" s="9" t="n">
        <f aca="false">IF(K1577="REFUND",(-1*(AJ1577-AG1577)),(AJ1577-AG1577))</f>
        <v>6.784</v>
      </c>
    </row>
    <row r="1578" customFormat="false" ht="13.8" hidden="false" customHeight="false" outlineLevel="0" collapsed="false">
      <c r="A1578" s="6" t="n">
        <v>42247</v>
      </c>
      <c r="B1578" s="0" t="n">
        <v>954886758341</v>
      </c>
      <c r="C1578" s="0" t="s">
        <v>7055</v>
      </c>
      <c r="D1578" s="0" t="s">
        <v>7056</v>
      </c>
      <c r="E1578" s="7" t="n">
        <v>9781429950473</v>
      </c>
      <c r="F1578" s="0" t="s">
        <v>7057</v>
      </c>
      <c r="G1578" s="0" t="s">
        <v>7058</v>
      </c>
      <c r="H1578" s="0" t="s">
        <v>4867</v>
      </c>
      <c r="I1578" s="0" t="n">
        <v>1</v>
      </c>
      <c r="J1578" s="0" t="s">
        <v>573</v>
      </c>
      <c r="K1578" s="0" t="s">
        <v>43</v>
      </c>
      <c r="L1578" s="0" t="n">
        <v>12.64</v>
      </c>
      <c r="M1578" s="0" t="s">
        <v>44</v>
      </c>
      <c r="N1578" s="0" t="n">
        <v>10.99</v>
      </c>
      <c r="O1578" s="0" t="s">
        <v>44</v>
      </c>
      <c r="P1578" s="0" t="n">
        <v>9.8</v>
      </c>
      <c r="Q1578" s="0" t="s">
        <v>45</v>
      </c>
      <c r="R1578" s="0" t="n">
        <v>8.52</v>
      </c>
      <c r="S1578" s="0" t="s">
        <v>45</v>
      </c>
      <c r="T1578" s="0" t="n">
        <v>1.28</v>
      </c>
      <c r="U1578" s="0" t="s">
        <v>45</v>
      </c>
      <c r="V1578" s="0" t="s">
        <v>4202</v>
      </c>
      <c r="W1578" s="0" t="s">
        <v>47</v>
      </c>
      <c r="X1578" s="0" t="s">
        <v>48</v>
      </c>
      <c r="Y1578" s="0" t="s">
        <v>7059</v>
      </c>
      <c r="Z1578" s="0" t="n">
        <v>5.96</v>
      </c>
      <c r="AA1578" s="0" t="s">
        <v>45</v>
      </c>
      <c r="AB1578" s="0" t="n">
        <v>1.28</v>
      </c>
      <c r="AC1578" s="0" t="s">
        <v>45</v>
      </c>
      <c r="AD1578" s="0" t="n">
        <v>13</v>
      </c>
      <c r="AE1578" s="0" t="n">
        <f aca="false">AD1578+100</f>
        <v>113</v>
      </c>
      <c r="AF1578" s="8" t="n">
        <f aca="false">((P1578/AE1578)*100)*ABS(I1578)</f>
        <v>8.67256637168142</v>
      </c>
      <c r="AG1578" s="0" t="n">
        <f aca="false">(TRUNC((AF1578*AD1578/100),2))</f>
        <v>1.12</v>
      </c>
      <c r="AH1578" s="0" t="n">
        <f aca="false">TRUNC(AF1578*1.3222,2)</f>
        <v>11.46</v>
      </c>
      <c r="AI1578" s="0" t="n">
        <f aca="false">TRUNC(AG1578*1.3222,2)</f>
        <v>1.48</v>
      </c>
      <c r="AJ1578" s="0" t="n">
        <f aca="false">((P1578-T1578)*0.7+T1578)*ABS(I1578)</f>
        <v>7.244</v>
      </c>
      <c r="AK1578" s="9" t="n">
        <f aca="false">IF(K1578="REFUND",(-1*(AJ1578-AG1578)),(AJ1578-AG1578))</f>
        <v>6.124</v>
      </c>
    </row>
    <row r="1579" customFormat="false" ht="13.8" hidden="false" customHeight="false" outlineLevel="0" collapsed="false">
      <c r="A1579" s="6" t="n">
        <v>42247</v>
      </c>
      <c r="B1579" s="0" t="n">
        <v>954888824341</v>
      </c>
      <c r="C1579" s="0" t="s">
        <v>7060</v>
      </c>
      <c r="D1579" s="0" t="s">
        <v>7061</v>
      </c>
      <c r="E1579" s="7" t="n">
        <v>9781466879119</v>
      </c>
      <c r="F1579" s="0" t="s">
        <v>7062</v>
      </c>
      <c r="G1579" s="0" t="s">
        <v>7063</v>
      </c>
      <c r="H1579" s="0" t="s">
        <v>7064</v>
      </c>
      <c r="I1579" s="0" t="n">
        <v>1</v>
      </c>
      <c r="J1579" s="0" t="s">
        <v>573</v>
      </c>
      <c r="K1579" s="0" t="s">
        <v>43</v>
      </c>
      <c r="L1579" s="0" t="n">
        <v>16.09</v>
      </c>
      <c r="M1579" s="0" t="s">
        <v>44</v>
      </c>
      <c r="N1579" s="0" t="n">
        <v>13.99</v>
      </c>
      <c r="O1579" s="0" t="s">
        <v>44</v>
      </c>
      <c r="P1579" s="0" t="n">
        <v>12.47</v>
      </c>
      <c r="Q1579" s="0" t="s">
        <v>45</v>
      </c>
      <c r="R1579" s="0" t="n">
        <v>10.85</v>
      </c>
      <c r="S1579" s="0" t="s">
        <v>45</v>
      </c>
      <c r="T1579" s="0" t="n">
        <v>1.62</v>
      </c>
      <c r="U1579" s="0" t="s">
        <v>45</v>
      </c>
      <c r="V1579" s="0" t="s">
        <v>171</v>
      </c>
      <c r="W1579" s="0" t="s">
        <v>80</v>
      </c>
      <c r="X1579" s="0" t="s">
        <v>48</v>
      </c>
      <c r="Y1579" s="0" t="s">
        <v>7065</v>
      </c>
      <c r="Z1579" s="0" t="n">
        <v>7.6</v>
      </c>
      <c r="AA1579" s="0" t="s">
        <v>45</v>
      </c>
      <c r="AB1579" s="0" t="n">
        <v>1.62</v>
      </c>
      <c r="AC1579" s="0" t="s">
        <v>45</v>
      </c>
      <c r="AD1579" s="0" t="n">
        <v>5</v>
      </c>
      <c r="AE1579" s="0" t="n">
        <f aca="false">AD1579+100</f>
        <v>105</v>
      </c>
      <c r="AF1579" s="8" t="n">
        <f aca="false">((P1579/AE1579)*100)*ABS(I1579)</f>
        <v>11.8761904761905</v>
      </c>
      <c r="AG1579" s="0" t="n">
        <f aca="false">(TRUNC((AF1579*AD1579/100),2))</f>
        <v>0.59</v>
      </c>
      <c r="AH1579" s="0" t="n">
        <f aca="false">TRUNC(AF1579*1.3222,2)</f>
        <v>15.7</v>
      </c>
      <c r="AI1579" s="0" t="n">
        <f aca="false">TRUNC(AG1579*1.3222,2)</f>
        <v>0.78</v>
      </c>
      <c r="AJ1579" s="0" t="n">
        <f aca="false">((P1579-T1579)*0.7+T1579)*ABS(I1579)</f>
        <v>9.215</v>
      </c>
      <c r="AK1579" s="9" t="n">
        <f aca="false">IF(K1579="REFUND",(-1*(AJ1579-AG1579)),(AJ1579-AG1579))</f>
        <v>8.625</v>
      </c>
    </row>
    <row r="1580" customFormat="false" ht="13.8" hidden="false" customHeight="false" outlineLevel="0" collapsed="false">
      <c r="A1580" s="6" t="n">
        <v>42247</v>
      </c>
      <c r="B1580" s="0" t="n">
        <v>954891702291</v>
      </c>
      <c r="C1580" s="0" t="s">
        <v>7066</v>
      </c>
      <c r="D1580" s="0" t="s">
        <v>7067</v>
      </c>
      <c r="E1580" s="7" t="n">
        <v>9781466825024</v>
      </c>
      <c r="F1580" s="0" t="s">
        <v>7068</v>
      </c>
      <c r="G1580" s="0" t="s">
        <v>7069</v>
      </c>
      <c r="H1580" s="0" t="s">
        <v>2755</v>
      </c>
      <c r="I1580" s="0" t="n">
        <v>1</v>
      </c>
      <c r="J1580" s="0" t="s">
        <v>573</v>
      </c>
      <c r="K1580" s="0" t="s">
        <v>43</v>
      </c>
      <c r="L1580" s="0" t="n">
        <v>10.34</v>
      </c>
      <c r="M1580" s="0" t="s">
        <v>44</v>
      </c>
      <c r="N1580" s="0" t="n">
        <v>8.99</v>
      </c>
      <c r="O1580" s="0" t="s">
        <v>44</v>
      </c>
      <c r="P1580" s="0" t="n">
        <v>8.02</v>
      </c>
      <c r="Q1580" s="0" t="s">
        <v>45</v>
      </c>
      <c r="R1580" s="0" t="n">
        <v>6.97</v>
      </c>
      <c r="S1580" s="0" t="s">
        <v>45</v>
      </c>
      <c r="T1580" s="0" t="n">
        <v>1.05</v>
      </c>
      <c r="U1580" s="0" t="s">
        <v>45</v>
      </c>
      <c r="V1580" s="0" t="s">
        <v>7070</v>
      </c>
      <c r="W1580" s="0" t="s">
        <v>674</v>
      </c>
      <c r="X1580" s="0" t="s">
        <v>48</v>
      </c>
      <c r="Y1580" s="0" t="s">
        <v>7071</v>
      </c>
      <c r="Z1580" s="0" t="n">
        <v>4.88</v>
      </c>
      <c r="AA1580" s="0" t="s">
        <v>45</v>
      </c>
      <c r="AB1580" s="0" t="n">
        <v>1.05</v>
      </c>
      <c r="AC1580" s="0" t="s">
        <v>45</v>
      </c>
      <c r="AD1580" s="0" t="n">
        <v>5</v>
      </c>
      <c r="AE1580" s="0" t="n">
        <f aca="false">AD1580+100</f>
        <v>105</v>
      </c>
      <c r="AF1580" s="8" t="n">
        <f aca="false">((P1580/AE1580)*100)*ABS(I1580)</f>
        <v>7.63809523809524</v>
      </c>
      <c r="AG1580" s="0" t="n">
        <f aca="false">(TRUNC((AF1580*AD1580/100),2))</f>
        <v>0.38</v>
      </c>
      <c r="AH1580" s="0" t="n">
        <f aca="false">TRUNC(AF1580*1.3222,2)</f>
        <v>10.09</v>
      </c>
      <c r="AI1580" s="0" t="n">
        <f aca="false">TRUNC(AG1580*1.3222,2)</f>
        <v>0.5</v>
      </c>
      <c r="AJ1580" s="0" t="n">
        <f aca="false">((P1580-T1580)*0.7+T1580)*ABS(I1580)</f>
        <v>5.929</v>
      </c>
      <c r="AK1580" s="9" t="n">
        <f aca="false">IF(K1580="REFUND",(-1*(AJ1580-AG1580)),(AJ1580-AG1580))</f>
        <v>5.549</v>
      </c>
    </row>
    <row r="1581" customFormat="false" ht="13.8" hidden="false" customHeight="false" outlineLevel="0" collapsed="false">
      <c r="A1581" s="6" t="n">
        <v>42247</v>
      </c>
      <c r="B1581" s="0" t="n">
        <v>954893141241</v>
      </c>
      <c r="C1581" s="0" t="s">
        <v>7072</v>
      </c>
      <c r="D1581" s="0" t="s">
        <v>7073</v>
      </c>
      <c r="E1581" s="7" t="n">
        <v>9781429990073</v>
      </c>
      <c r="F1581" s="0" t="s">
        <v>7074</v>
      </c>
      <c r="G1581" s="0" t="s">
        <v>7075</v>
      </c>
      <c r="H1581" s="0" t="s">
        <v>2964</v>
      </c>
      <c r="I1581" s="0" t="n">
        <v>1</v>
      </c>
      <c r="J1581" s="0" t="s">
        <v>573</v>
      </c>
      <c r="K1581" s="0" t="s">
        <v>43</v>
      </c>
      <c r="L1581" s="0" t="n">
        <v>10.34</v>
      </c>
      <c r="M1581" s="0" t="s">
        <v>44</v>
      </c>
      <c r="N1581" s="0" t="n">
        <v>8.99</v>
      </c>
      <c r="O1581" s="0" t="s">
        <v>44</v>
      </c>
      <c r="P1581" s="0" t="n">
        <v>8.39</v>
      </c>
      <c r="Q1581" s="0" t="s">
        <v>45</v>
      </c>
      <c r="R1581" s="0" t="n">
        <v>7.29</v>
      </c>
      <c r="S1581" s="0" t="s">
        <v>45</v>
      </c>
      <c r="T1581" s="0" t="n">
        <v>1.1</v>
      </c>
      <c r="U1581" s="0" t="s">
        <v>45</v>
      </c>
      <c r="V1581" s="0" t="s">
        <v>494</v>
      </c>
      <c r="W1581" s="0" t="s">
        <v>495</v>
      </c>
      <c r="X1581" s="0" t="s">
        <v>48</v>
      </c>
      <c r="Y1581" s="0" t="s">
        <v>2965</v>
      </c>
      <c r="Z1581" s="0" t="n">
        <v>5.1</v>
      </c>
      <c r="AA1581" s="0" t="s">
        <v>45</v>
      </c>
      <c r="AB1581" s="0" t="n">
        <v>1.1</v>
      </c>
      <c r="AC1581" s="0" t="s">
        <v>45</v>
      </c>
      <c r="AD1581" s="0" t="n">
        <v>5</v>
      </c>
      <c r="AE1581" s="0" t="n">
        <f aca="false">AD1581+100</f>
        <v>105</v>
      </c>
      <c r="AF1581" s="8" t="n">
        <f aca="false">((P1581/AE1581)*100)*ABS(I1581)</f>
        <v>7.99047619047619</v>
      </c>
      <c r="AG1581" s="0" t="n">
        <f aca="false">(TRUNC((AF1581*AD1581/100),2))</f>
        <v>0.39</v>
      </c>
      <c r="AH1581" s="0" t="n">
        <f aca="false">TRUNC(AF1581*1.3222,2)</f>
        <v>10.56</v>
      </c>
      <c r="AI1581" s="0" t="n">
        <f aca="false">TRUNC(AG1581*1.3222,2)</f>
        <v>0.51</v>
      </c>
      <c r="AJ1581" s="0" t="n">
        <f aca="false">((P1581-T1581)*0.7+T1581)*ABS(I1581)</f>
        <v>6.203</v>
      </c>
      <c r="AK1581" s="9" t="n">
        <f aca="false">IF(K1581="REFUND",(-1*(AJ1581-AG1581)),(AJ1581-AG1581))</f>
        <v>5.813</v>
      </c>
    </row>
    <row r="1582" customFormat="false" ht="13.8" hidden="false" customHeight="false" outlineLevel="0" collapsed="false">
      <c r="A1582" s="6" t="n">
        <v>42247</v>
      </c>
      <c r="B1582" s="0" t="n">
        <v>954894280291</v>
      </c>
      <c r="C1582" s="0" t="s">
        <v>7076</v>
      </c>
      <c r="D1582" s="0" t="s">
        <v>7077</v>
      </c>
      <c r="E1582" s="7" t="n">
        <v>9781466850606</v>
      </c>
      <c r="F1582" s="0" t="s">
        <v>137</v>
      </c>
      <c r="G1582" s="0" t="s">
        <v>138</v>
      </c>
      <c r="H1582" s="0" t="s">
        <v>139</v>
      </c>
      <c r="I1582" s="0" t="n">
        <v>1</v>
      </c>
      <c r="J1582" s="0" t="s">
        <v>573</v>
      </c>
      <c r="K1582" s="0" t="s">
        <v>43</v>
      </c>
      <c r="L1582" s="0" t="n">
        <v>17.24</v>
      </c>
      <c r="M1582" s="0" t="s">
        <v>44</v>
      </c>
      <c r="N1582" s="0" t="n">
        <v>14.99</v>
      </c>
      <c r="O1582" s="0" t="s">
        <v>44</v>
      </c>
      <c r="P1582" s="0" t="n">
        <v>13.37</v>
      </c>
      <c r="Q1582" s="0" t="s">
        <v>45</v>
      </c>
      <c r="R1582" s="0" t="n">
        <v>11.63</v>
      </c>
      <c r="S1582" s="0" t="s">
        <v>45</v>
      </c>
      <c r="T1582" s="0" t="n">
        <v>1.74</v>
      </c>
      <c r="U1582" s="0" t="s">
        <v>45</v>
      </c>
      <c r="V1582" s="0" t="s">
        <v>341</v>
      </c>
      <c r="W1582" s="0" t="s">
        <v>47</v>
      </c>
      <c r="X1582" s="0" t="s">
        <v>48</v>
      </c>
      <c r="Y1582" s="0" t="s">
        <v>7078</v>
      </c>
      <c r="Z1582" s="0" t="n">
        <v>8.14</v>
      </c>
      <c r="AA1582" s="0" t="s">
        <v>45</v>
      </c>
      <c r="AB1582" s="0" t="n">
        <v>1.74</v>
      </c>
      <c r="AC1582" s="0" t="s">
        <v>45</v>
      </c>
      <c r="AD1582" s="0" t="n">
        <v>13</v>
      </c>
      <c r="AE1582" s="0" t="n">
        <f aca="false">AD1582+100</f>
        <v>113</v>
      </c>
      <c r="AF1582" s="8" t="n">
        <f aca="false">((P1582/AE1582)*100)*ABS(I1582)</f>
        <v>11.8318584070796</v>
      </c>
      <c r="AG1582" s="0" t="n">
        <f aca="false">(TRUNC((AF1582*AD1582/100),2))</f>
        <v>1.53</v>
      </c>
      <c r="AH1582" s="0" t="n">
        <f aca="false">TRUNC(AF1582*1.3222,2)</f>
        <v>15.64</v>
      </c>
      <c r="AI1582" s="0" t="n">
        <f aca="false">TRUNC(AG1582*1.3222,2)</f>
        <v>2.02</v>
      </c>
      <c r="AJ1582" s="0" t="n">
        <f aca="false">((P1582-T1582)*0.7+T1582)*ABS(I1582)</f>
        <v>9.881</v>
      </c>
      <c r="AK1582" s="9" t="n">
        <f aca="false">IF(K1582="REFUND",(-1*(AJ1582-AG1582)),(AJ1582-AG1582))</f>
        <v>8.351</v>
      </c>
    </row>
    <row r="1583" customFormat="false" ht="13.8" hidden="false" customHeight="false" outlineLevel="0" collapsed="false">
      <c r="A1583" s="6" t="n">
        <v>42247</v>
      </c>
      <c r="B1583" s="0" t="n">
        <v>954902638341</v>
      </c>
      <c r="C1583" s="0" t="s">
        <v>7079</v>
      </c>
      <c r="D1583" s="0" t="s">
        <v>7080</v>
      </c>
      <c r="E1583" s="7" t="n">
        <v>9781429914710</v>
      </c>
      <c r="F1583" s="0" t="s">
        <v>1072</v>
      </c>
      <c r="G1583" s="0" t="s">
        <v>1073</v>
      </c>
      <c r="H1583" s="0" t="s">
        <v>170</v>
      </c>
      <c r="I1583" s="0" t="n">
        <v>1</v>
      </c>
      <c r="J1583" s="0" t="s">
        <v>573</v>
      </c>
      <c r="K1583" s="0" t="s">
        <v>43</v>
      </c>
      <c r="L1583" s="0" t="n">
        <v>3.44</v>
      </c>
      <c r="M1583" s="0" t="s">
        <v>44</v>
      </c>
      <c r="N1583" s="0" t="n">
        <v>2.99</v>
      </c>
      <c r="O1583" s="0" t="s">
        <v>44</v>
      </c>
      <c r="P1583" s="0" t="n">
        <v>2.67</v>
      </c>
      <c r="Q1583" s="0" t="s">
        <v>45</v>
      </c>
      <c r="R1583" s="0" t="n">
        <v>2.32</v>
      </c>
      <c r="S1583" s="0" t="s">
        <v>45</v>
      </c>
      <c r="T1583" s="0" t="n">
        <v>0.35</v>
      </c>
      <c r="U1583" s="0" t="s">
        <v>45</v>
      </c>
      <c r="V1583" s="0" t="s">
        <v>240</v>
      </c>
      <c r="W1583" s="0" t="s">
        <v>80</v>
      </c>
      <c r="X1583" s="0" t="s">
        <v>48</v>
      </c>
      <c r="Y1583" s="0" t="s">
        <v>7081</v>
      </c>
      <c r="Z1583" s="0" t="n">
        <v>1.62</v>
      </c>
      <c r="AA1583" s="0" t="s">
        <v>45</v>
      </c>
      <c r="AB1583" s="0" t="n">
        <v>0.35</v>
      </c>
      <c r="AC1583" s="0" t="s">
        <v>45</v>
      </c>
      <c r="AD1583" s="0" t="n">
        <v>5</v>
      </c>
      <c r="AE1583" s="0" t="n">
        <f aca="false">AD1583+100</f>
        <v>105</v>
      </c>
      <c r="AF1583" s="8" t="n">
        <f aca="false">((P1583/AE1583)*100)*ABS(I1583)</f>
        <v>2.54285714285714</v>
      </c>
      <c r="AG1583" s="0" t="n">
        <f aca="false">(TRUNC((AF1583*AD1583/100),2))</f>
        <v>0.12</v>
      </c>
      <c r="AH1583" s="0" t="n">
        <f aca="false">TRUNC(AF1583*1.3222,2)</f>
        <v>3.36</v>
      </c>
      <c r="AI1583" s="0" t="n">
        <f aca="false">TRUNC(AG1583*1.3222,2)</f>
        <v>0.15</v>
      </c>
      <c r="AJ1583" s="0" t="n">
        <f aca="false">((P1583-T1583)*0.7+T1583)*ABS(I1583)</f>
        <v>1.974</v>
      </c>
      <c r="AK1583" s="9" t="n">
        <f aca="false">IF(K1583="REFUND",(-1*(AJ1583-AG1583)),(AJ1583-AG1583))</f>
        <v>1.854</v>
      </c>
    </row>
    <row r="1584" customFormat="false" ht="13.8" hidden="false" customHeight="false" outlineLevel="0" collapsed="false">
      <c r="A1584" s="6" t="n">
        <v>42247</v>
      </c>
      <c r="B1584" s="0" t="n">
        <v>954910064341</v>
      </c>
      <c r="C1584" s="0" t="s">
        <v>7082</v>
      </c>
      <c r="D1584" s="0" t="s">
        <v>7083</v>
      </c>
      <c r="E1584" s="7" t="n">
        <v>9781466850606</v>
      </c>
      <c r="F1584" s="0" t="s">
        <v>137</v>
      </c>
      <c r="G1584" s="0" t="s">
        <v>138</v>
      </c>
      <c r="H1584" s="0" t="s">
        <v>139</v>
      </c>
      <c r="I1584" s="0" t="n">
        <v>1</v>
      </c>
      <c r="J1584" s="0" t="s">
        <v>573</v>
      </c>
      <c r="K1584" s="0" t="s">
        <v>43</v>
      </c>
      <c r="L1584" s="0" t="n">
        <v>17.24</v>
      </c>
      <c r="M1584" s="0" t="s">
        <v>44</v>
      </c>
      <c r="N1584" s="0" t="n">
        <v>14.99</v>
      </c>
      <c r="O1584" s="0" t="s">
        <v>44</v>
      </c>
      <c r="P1584" s="0" t="n">
        <v>13.37</v>
      </c>
      <c r="Q1584" s="0" t="s">
        <v>45</v>
      </c>
      <c r="R1584" s="0" t="n">
        <v>11.63</v>
      </c>
      <c r="S1584" s="0" t="s">
        <v>45</v>
      </c>
      <c r="T1584" s="0" t="n">
        <v>1.74</v>
      </c>
      <c r="U1584" s="0" t="s">
        <v>45</v>
      </c>
      <c r="V1584" s="0" t="s">
        <v>2365</v>
      </c>
      <c r="W1584" s="0" t="s">
        <v>47</v>
      </c>
      <c r="X1584" s="0" t="s">
        <v>48</v>
      </c>
      <c r="Y1584" s="0" t="s">
        <v>7084</v>
      </c>
      <c r="Z1584" s="0" t="n">
        <v>8.14</v>
      </c>
      <c r="AA1584" s="0" t="s">
        <v>45</v>
      </c>
      <c r="AB1584" s="0" t="n">
        <v>1.74</v>
      </c>
      <c r="AC1584" s="0" t="s">
        <v>45</v>
      </c>
      <c r="AD1584" s="0" t="n">
        <v>13</v>
      </c>
      <c r="AE1584" s="0" t="n">
        <f aca="false">AD1584+100</f>
        <v>113</v>
      </c>
      <c r="AF1584" s="8" t="n">
        <f aca="false">((P1584/AE1584)*100)*ABS(I1584)</f>
        <v>11.8318584070796</v>
      </c>
      <c r="AG1584" s="0" t="n">
        <f aca="false">(TRUNC((AF1584*AD1584/100),2))</f>
        <v>1.53</v>
      </c>
      <c r="AH1584" s="0" t="n">
        <f aca="false">TRUNC(AF1584*1.3222,2)</f>
        <v>15.64</v>
      </c>
      <c r="AI1584" s="0" t="n">
        <f aca="false">TRUNC(AG1584*1.3222,2)</f>
        <v>2.02</v>
      </c>
      <c r="AJ1584" s="0" t="n">
        <f aca="false">((P1584-T1584)*0.7+T1584)*ABS(I1584)</f>
        <v>9.881</v>
      </c>
      <c r="AK1584" s="9" t="n">
        <f aca="false">IF(K1584="REFUND",(-1*(AJ1584-AG1584)),(AJ1584-AG1584))</f>
        <v>8.351</v>
      </c>
    </row>
    <row r="1585" customFormat="false" ht="13.8" hidden="false" customHeight="false" outlineLevel="0" collapsed="false">
      <c r="A1585" s="6" t="n">
        <v>42247</v>
      </c>
      <c r="B1585" s="0" t="n">
        <v>954910250141</v>
      </c>
      <c r="C1585" s="0" t="s">
        <v>7085</v>
      </c>
      <c r="D1585" s="0" t="s">
        <v>7086</v>
      </c>
      <c r="E1585" s="7" t="n">
        <v>9781466842663</v>
      </c>
      <c r="F1585" s="0" t="s">
        <v>1026</v>
      </c>
      <c r="G1585" s="0" t="s">
        <v>1027</v>
      </c>
      <c r="H1585" s="0" t="s">
        <v>1028</v>
      </c>
      <c r="I1585" s="0" t="n">
        <v>1</v>
      </c>
      <c r="J1585" s="0" t="s">
        <v>573</v>
      </c>
      <c r="K1585" s="0" t="s">
        <v>43</v>
      </c>
      <c r="L1585" s="0" t="n">
        <v>12.64</v>
      </c>
      <c r="M1585" s="0" t="s">
        <v>44</v>
      </c>
      <c r="N1585" s="0" t="n">
        <v>10.99</v>
      </c>
      <c r="O1585" s="0" t="s">
        <v>44</v>
      </c>
      <c r="P1585" s="0" t="n">
        <v>9.8</v>
      </c>
      <c r="Q1585" s="0" t="s">
        <v>45</v>
      </c>
      <c r="R1585" s="0" t="n">
        <v>8.53</v>
      </c>
      <c r="S1585" s="0" t="s">
        <v>45</v>
      </c>
      <c r="T1585" s="0" t="n">
        <v>1.27</v>
      </c>
      <c r="U1585" s="0" t="s">
        <v>45</v>
      </c>
      <c r="V1585" s="0" t="s">
        <v>3906</v>
      </c>
      <c r="W1585" s="0" t="s">
        <v>157</v>
      </c>
      <c r="X1585" s="0" t="s">
        <v>48</v>
      </c>
      <c r="Y1585" s="0" t="s">
        <v>7087</v>
      </c>
      <c r="Z1585" s="0" t="n">
        <v>5.97</v>
      </c>
      <c r="AA1585" s="0" t="s">
        <v>45</v>
      </c>
      <c r="AB1585" s="0" t="n">
        <v>1.27</v>
      </c>
      <c r="AC1585" s="0" t="s">
        <v>45</v>
      </c>
      <c r="AD1585" s="0" t="n">
        <v>5</v>
      </c>
      <c r="AE1585" s="0" t="n">
        <f aca="false">AD1585+100</f>
        <v>105</v>
      </c>
      <c r="AF1585" s="8" t="n">
        <f aca="false">((P1585/AE1585)*100)*ABS(I1585)</f>
        <v>9.33333333333333</v>
      </c>
      <c r="AG1585" s="0" t="n">
        <f aca="false">(TRUNC((AF1585*AD1585/100),2))</f>
        <v>0.46</v>
      </c>
      <c r="AH1585" s="0" t="n">
        <f aca="false">TRUNC(AF1585*1.3222,2)</f>
        <v>12.34</v>
      </c>
      <c r="AI1585" s="0" t="n">
        <f aca="false">TRUNC(AG1585*1.3222,2)</f>
        <v>0.6</v>
      </c>
      <c r="AJ1585" s="0" t="n">
        <f aca="false">((P1585-T1585)*0.7+T1585)*ABS(I1585)</f>
        <v>7.241</v>
      </c>
      <c r="AK1585" s="9" t="n">
        <f aca="false">IF(K1585="REFUND",(-1*(AJ1585-AG1585)),(AJ1585-AG1585))</f>
        <v>6.781</v>
      </c>
    </row>
    <row r="1586" customFormat="false" ht="13.8" hidden="false" customHeight="false" outlineLevel="0" collapsed="false">
      <c r="A1586" s="6" t="n">
        <v>42247</v>
      </c>
      <c r="B1586" s="0" t="n">
        <v>954911405341</v>
      </c>
      <c r="C1586" s="0" t="s">
        <v>7088</v>
      </c>
      <c r="D1586" s="0" t="s">
        <v>7089</v>
      </c>
      <c r="E1586" s="7" t="n">
        <v>9781429926584</v>
      </c>
      <c r="F1586" s="0" t="s">
        <v>1327</v>
      </c>
      <c r="G1586" s="0" t="s">
        <v>1328</v>
      </c>
      <c r="H1586" s="0" t="s">
        <v>1323</v>
      </c>
      <c r="I1586" s="0" t="n">
        <v>1</v>
      </c>
      <c r="J1586" s="0" t="s">
        <v>573</v>
      </c>
      <c r="K1586" s="0" t="s">
        <v>43</v>
      </c>
      <c r="L1586" s="0" t="n">
        <v>11.49</v>
      </c>
      <c r="M1586" s="0" t="s">
        <v>44</v>
      </c>
      <c r="N1586" s="0" t="n">
        <v>9.99</v>
      </c>
      <c r="O1586" s="0" t="s">
        <v>44</v>
      </c>
      <c r="P1586" s="0" t="n">
        <v>8.91</v>
      </c>
      <c r="Q1586" s="0" t="s">
        <v>45</v>
      </c>
      <c r="R1586" s="0" t="n">
        <v>7.75</v>
      </c>
      <c r="S1586" s="0" t="s">
        <v>45</v>
      </c>
      <c r="T1586" s="0" t="n">
        <v>1.16</v>
      </c>
      <c r="U1586" s="0" t="s">
        <v>45</v>
      </c>
      <c r="V1586" s="0" t="s">
        <v>1920</v>
      </c>
      <c r="W1586" s="0" t="s">
        <v>96</v>
      </c>
      <c r="X1586" s="0" t="s">
        <v>48</v>
      </c>
      <c r="Y1586" s="0" t="s">
        <v>7090</v>
      </c>
      <c r="Z1586" s="0" t="n">
        <v>5.43</v>
      </c>
      <c r="AA1586" s="0" t="s">
        <v>45</v>
      </c>
      <c r="AB1586" s="0" t="n">
        <v>1.16</v>
      </c>
      <c r="AC1586" s="0" t="s">
        <v>45</v>
      </c>
      <c r="AD1586" s="0" t="n">
        <v>13</v>
      </c>
      <c r="AE1586" s="0" t="n">
        <f aca="false">AD1586+100</f>
        <v>113</v>
      </c>
      <c r="AF1586" s="8" t="n">
        <f aca="false">((P1586/AE1586)*100)*ABS(I1586)</f>
        <v>7.88495575221239</v>
      </c>
      <c r="AG1586" s="0" t="n">
        <f aca="false">(TRUNC((AF1586*AD1586/100),2))</f>
        <v>1.02</v>
      </c>
      <c r="AH1586" s="0" t="n">
        <f aca="false">TRUNC(AF1586*1.3222,2)</f>
        <v>10.42</v>
      </c>
      <c r="AI1586" s="0" t="n">
        <f aca="false">TRUNC(AG1586*1.3222,2)</f>
        <v>1.34</v>
      </c>
      <c r="AJ1586" s="0" t="n">
        <f aca="false">((P1586-T1586)*0.7+T1586)*ABS(I1586)</f>
        <v>6.585</v>
      </c>
      <c r="AK1586" s="9" t="n">
        <f aca="false">IF(K1586="REFUND",(-1*(AJ1586-AG1586)),(AJ1586-AG1586))</f>
        <v>5.565</v>
      </c>
    </row>
    <row r="1587" customFormat="false" ht="13.8" hidden="false" customHeight="false" outlineLevel="0" collapsed="false">
      <c r="A1587" s="6" t="n">
        <v>42247</v>
      </c>
      <c r="B1587" s="0" t="n">
        <v>954921154341</v>
      </c>
      <c r="C1587" s="0" t="s">
        <v>7091</v>
      </c>
      <c r="D1587" s="0" t="s">
        <v>7092</v>
      </c>
      <c r="E1587" s="7" t="n">
        <v>9781466838581</v>
      </c>
      <c r="F1587" s="0" t="s">
        <v>7093</v>
      </c>
      <c r="G1587" s="0" t="s">
        <v>7094</v>
      </c>
      <c r="H1587" s="0" t="s">
        <v>7095</v>
      </c>
      <c r="I1587" s="0" t="n">
        <v>1</v>
      </c>
      <c r="J1587" s="0" t="s">
        <v>573</v>
      </c>
      <c r="K1587" s="0" t="s">
        <v>43</v>
      </c>
      <c r="L1587" s="0" t="n">
        <v>12.64</v>
      </c>
      <c r="M1587" s="0" t="s">
        <v>44</v>
      </c>
      <c r="N1587" s="0" t="n">
        <v>10.99</v>
      </c>
      <c r="O1587" s="0" t="s">
        <v>44</v>
      </c>
      <c r="P1587" s="0" t="n">
        <v>9.8</v>
      </c>
      <c r="Q1587" s="0" t="s">
        <v>45</v>
      </c>
      <c r="R1587" s="0" t="n">
        <v>8.52</v>
      </c>
      <c r="S1587" s="0" t="s">
        <v>45</v>
      </c>
      <c r="T1587" s="0" t="n">
        <v>1.28</v>
      </c>
      <c r="U1587" s="0" t="s">
        <v>45</v>
      </c>
      <c r="V1587" s="0" t="s">
        <v>511</v>
      </c>
      <c r="W1587" s="0" t="s">
        <v>259</v>
      </c>
      <c r="X1587" s="0" t="s">
        <v>48</v>
      </c>
      <c r="Y1587" s="0" t="s">
        <v>7096</v>
      </c>
      <c r="Z1587" s="0" t="n">
        <v>5.96</v>
      </c>
      <c r="AA1587" s="0" t="s">
        <v>45</v>
      </c>
      <c r="AB1587" s="0" t="n">
        <v>1.28</v>
      </c>
      <c r="AC1587" s="0" t="s">
        <v>45</v>
      </c>
      <c r="AD1587" s="0" t="n">
        <v>5</v>
      </c>
      <c r="AE1587" s="0" t="n">
        <f aca="false">AD1587+100</f>
        <v>105</v>
      </c>
      <c r="AF1587" s="8" t="n">
        <f aca="false">((P1587/AE1587)*100)*ABS(I1587)</f>
        <v>9.33333333333333</v>
      </c>
      <c r="AG1587" s="0" t="n">
        <f aca="false">(TRUNC((AF1587*AD1587/100),2))</f>
        <v>0.46</v>
      </c>
      <c r="AH1587" s="0" t="n">
        <f aca="false">TRUNC(AF1587*1.3222,2)</f>
        <v>12.34</v>
      </c>
      <c r="AI1587" s="0" t="n">
        <f aca="false">TRUNC(AG1587*1.3222,2)</f>
        <v>0.6</v>
      </c>
      <c r="AJ1587" s="0" t="n">
        <f aca="false">((P1587-T1587)*0.7+T1587)*ABS(I1587)</f>
        <v>7.244</v>
      </c>
      <c r="AK1587" s="9" t="n">
        <f aca="false">IF(K1587="REFUND",(-1*(AJ1587-AG1587)),(AJ1587-AG1587))</f>
        <v>6.784</v>
      </c>
    </row>
    <row r="1588" customFormat="false" ht="13.8" hidden="false" customHeight="false" outlineLevel="0" collapsed="false">
      <c r="A1588" s="6" t="n">
        <v>42247</v>
      </c>
      <c r="B1588" s="0" t="n">
        <v>954923567341</v>
      </c>
      <c r="C1588" s="0" t="s">
        <v>7097</v>
      </c>
      <c r="D1588" s="0" t="s">
        <v>7098</v>
      </c>
      <c r="E1588" s="7" t="n">
        <v>9781429992855</v>
      </c>
      <c r="F1588" s="0" t="s">
        <v>2193</v>
      </c>
      <c r="G1588" s="0" t="s">
        <v>2194</v>
      </c>
      <c r="H1588" s="0" t="s">
        <v>773</v>
      </c>
      <c r="I1588" s="0" t="n">
        <v>1</v>
      </c>
      <c r="J1588" s="0" t="s">
        <v>573</v>
      </c>
      <c r="K1588" s="0" t="s">
        <v>43</v>
      </c>
      <c r="L1588" s="0" t="n">
        <v>12.64</v>
      </c>
      <c r="M1588" s="0" t="s">
        <v>44</v>
      </c>
      <c r="N1588" s="0" t="n">
        <v>10.99</v>
      </c>
      <c r="O1588" s="0" t="s">
        <v>44</v>
      </c>
      <c r="P1588" s="0" t="n">
        <v>9.8</v>
      </c>
      <c r="Q1588" s="0" t="s">
        <v>45</v>
      </c>
      <c r="R1588" s="0" t="n">
        <v>8.53</v>
      </c>
      <c r="S1588" s="0" t="s">
        <v>45</v>
      </c>
      <c r="T1588" s="0" t="n">
        <v>1.27</v>
      </c>
      <c r="U1588" s="0" t="s">
        <v>45</v>
      </c>
      <c r="V1588" s="0" t="s">
        <v>1029</v>
      </c>
      <c r="W1588" s="0" t="s">
        <v>157</v>
      </c>
      <c r="X1588" s="0" t="s">
        <v>48</v>
      </c>
      <c r="Y1588" s="0" t="s">
        <v>7099</v>
      </c>
      <c r="Z1588" s="0" t="n">
        <v>5.97</v>
      </c>
      <c r="AA1588" s="0" t="s">
        <v>45</v>
      </c>
      <c r="AB1588" s="0" t="n">
        <v>1.27</v>
      </c>
      <c r="AC1588" s="0" t="s">
        <v>45</v>
      </c>
      <c r="AD1588" s="0" t="n">
        <v>5</v>
      </c>
      <c r="AE1588" s="0" t="n">
        <f aca="false">AD1588+100</f>
        <v>105</v>
      </c>
      <c r="AF1588" s="8" t="n">
        <f aca="false">((P1588/AE1588)*100)*ABS(I1588)</f>
        <v>9.33333333333333</v>
      </c>
      <c r="AG1588" s="0" t="n">
        <f aca="false">(TRUNC((AF1588*AD1588/100),2))</f>
        <v>0.46</v>
      </c>
      <c r="AH1588" s="0" t="n">
        <f aca="false">TRUNC(AF1588*1.3222,2)</f>
        <v>12.34</v>
      </c>
      <c r="AI1588" s="0" t="n">
        <f aca="false">TRUNC(AG1588*1.3222,2)</f>
        <v>0.6</v>
      </c>
      <c r="AJ1588" s="0" t="n">
        <f aca="false">((P1588-T1588)*0.7+T1588)*ABS(I1588)</f>
        <v>7.241</v>
      </c>
      <c r="AK1588" s="9" t="n">
        <f aca="false">IF(K1588="REFUND",(-1*(AJ1588-AG1588)),(AJ1588-AG1588))</f>
        <v>6.781</v>
      </c>
    </row>
    <row r="1589" customFormat="false" ht="13.8" hidden="false" customHeight="false" outlineLevel="0" collapsed="false">
      <c r="A1589" s="6" t="n">
        <v>42247</v>
      </c>
      <c r="B1589" s="0" t="n">
        <v>954924156391</v>
      </c>
      <c r="C1589" s="0" t="s">
        <v>7100</v>
      </c>
      <c r="D1589" s="0" t="s">
        <v>7101</v>
      </c>
      <c r="E1589" s="7" t="n">
        <v>9781250034472</v>
      </c>
      <c r="F1589" s="0" t="s">
        <v>233</v>
      </c>
      <c r="G1589" s="0" t="s">
        <v>234</v>
      </c>
      <c r="H1589" s="0" t="s">
        <v>64</v>
      </c>
      <c r="I1589" s="0" t="n">
        <v>1</v>
      </c>
      <c r="J1589" s="0" t="s">
        <v>573</v>
      </c>
      <c r="K1589" s="0" t="s">
        <v>43</v>
      </c>
      <c r="L1589" s="0" t="n">
        <v>12.64</v>
      </c>
      <c r="M1589" s="0" t="s">
        <v>44</v>
      </c>
      <c r="N1589" s="0" t="n">
        <v>10.99</v>
      </c>
      <c r="O1589" s="0" t="s">
        <v>44</v>
      </c>
      <c r="P1589" s="0" t="n">
        <v>9.8</v>
      </c>
      <c r="Q1589" s="0" t="s">
        <v>45</v>
      </c>
      <c r="R1589" s="0" t="n">
        <v>8.52</v>
      </c>
      <c r="S1589" s="0" t="s">
        <v>45</v>
      </c>
      <c r="T1589" s="0" t="n">
        <v>1.28</v>
      </c>
      <c r="U1589" s="0" t="s">
        <v>45</v>
      </c>
      <c r="V1589" s="0" t="s">
        <v>920</v>
      </c>
      <c r="W1589" s="0" t="s">
        <v>47</v>
      </c>
      <c r="X1589" s="0" t="s">
        <v>48</v>
      </c>
      <c r="Y1589" s="0" t="s">
        <v>7102</v>
      </c>
      <c r="Z1589" s="0" t="n">
        <v>5.96</v>
      </c>
      <c r="AA1589" s="0" t="s">
        <v>45</v>
      </c>
      <c r="AB1589" s="0" t="n">
        <v>1.28</v>
      </c>
      <c r="AC1589" s="0" t="s">
        <v>45</v>
      </c>
      <c r="AD1589" s="0" t="n">
        <v>13</v>
      </c>
      <c r="AE1589" s="0" t="n">
        <f aca="false">AD1589+100</f>
        <v>113</v>
      </c>
      <c r="AF1589" s="8" t="n">
        <f aca="false">((P1589/AE1589)*100)*ABS(I1589)</f>
        <v>8.67256637168142</v>
      </c>
      <c r="AG1589" s="0" t="n">
        <f aca="false">(TRUNC((AF1589*AD1589/100),2))</f>
        <v>1.12</v>
      </c>
      <c r="AH1589" s="0" t="n">
        <f aca="false">TRUNC(AF1589*1.3222,2)</f>
        <v>11.46</v>
      </c>
      <c r="AI1589" s="0" t="n">
        <f aca="false">TRUNC(AG1589*1.3222,2)</f>
        <v>1.48</v>
      </c>
      <c r="AJ1589" s="0" t="n">
        <f aca="false">((P1589-T1589)*0.7+T1589)*ABS(I1589)</f>
        <v>7.244</v>
      </c>
      <c r="AK1589" s="9" t="n">
        <f aca="false">IF(K1589="REFUND",(-1*(AJ1589-AG1589)),(AJ1589-AG1589))</f>
        <v>6.124</v>
      </c>
    </row>
    <row r="1590" customFormat="false" ht="13.8" hidden="false" customHeight="false" outlineLevel="0" collapsed="false">
      <c r="A1590" s="6" t="n">
        <v>42247</v>
      </c>
      <c r="B1590" s="0" t="n">
        <v>954927881341</v>
      </c>
      <c r="C1590" s="0" t="s">
        <v>7103</v>
      </c>
      <c r="D1590" s="0" t="s">
        <v>7104</v>
      </c>
      <c r="E1590" s="7" t="n">
        <v>9781633752931</v>
      </c>
      <c r="F1590" s="0" t="s">
        <v>7105</v>
      </c>
      <c r="G1590" s="0" t="s">
        <v>7106</v>
      </c>
      <c r="H1590" s="0" t="s">
        <v>7107</v>
      </c>
      <c r="I1590" s="0" t="n">
        <v>1</v>
      </c>
      <c r="J1590" s="0" t="s">
        <v>573</v>
      </c>
      <c r="K1590" s="0" t="s">
        <v>43</v>
      </c>
      <c r="L1590" s="0" t="n">
        <v>2.29</v>
      </c>
      <c r="M1590" s="0" t="s">
        <v>44</v>
      </c>
      <c r="N1590" s="0" t="n">
        <v>1.99</v>
      </c>
      <c r="O1590" s="0" t="s">
        <v>44</v>
      </c>
      <c r="P1590" s="0" t="n">
        <v>1.78</v>
      </c>
      <c r="Q1590" s="0" t="s">
        <v>45</v>
      </c>
      <c r="R1590" s="0" t="n">
        <v>1.54</v>
      </c>
      <c r="S1590" s="0" t="s">
        <v>45</v>
      </c>
      <c r="T1590" s="0" t="n">
        <v>0.24</v>
      </c>
      <c r="U1590" s="0" t="s">
        <v>45</v>
      </c>
      <c r="V1590" s="0" t="s">
        <v>1232</v>
      </c>
      <c r="W1590" s="0" t="s">
        <v>1233</v>
      </c>
      <c r="X1590" s="0" t="s">
        <v>48</v>
      </c>
      <c r="Y1590" s="0" t="s">
        <v>1234</v>
      </c>
      <c r="Z1590" s="0" t="n">
        <v>1.08</v>
      </c>
      <c r="AA1590" s="0" t="s">
        <v>45</v>
      </c>
      <c r="AB1590" s="0" t="n">
        <v>0.24</v>
      </c>
      <c r="AC1590" s="0" t="s">
        <v>45</v>
      </c>
      <c r="AD1590" s="0" t="n">
        <v>5</v>
      </c>
      <c r="AE1590" s="0" t="n">
        <f aca="false">AD1590+100</f>
        <v>105</v>
      </c>
      <c r="AF1590" s="8" t="n">
        <f aca="false">((P1590/AE1590)*100)*ABS(I1590)</f>
        <v>1.6952380952381</v>
      </c>
      <c r="AG1590" s="0" t="n">
        <f aca="false">(TRUNC((AF1590*AD1590/100),2))</f>
        <v>0.08</v>
      </c>
      <c r="AH1590" s="0" t="n">
        <f aca="false">TRUNC(AF1590*1.3222,2)</f>
        <v>2.24</v>
      </c>
      <c r="AI1590" s="0" t="n">
        <f aca="false">TRUNC(AG1590*1.3222,2)</f>
        <v>0.1</v>
      </c>
      <c r="AJ1590" s="0" t="n">
        <f aca="false">((P1590-T1590)*0.7+T1590)*ABS(I1590)</f>
        <v>1.318</v>
      </c>
      <c r="AK1590" s="9" t="n">
        <f aca="false">IF(K1590="REFUND",(-1*(AJ1590-AG1590)),(AJ1590-AG1590))</f>
        <v>1.238</v>
      </c>
    </row>
    <row r="1591" customFormat="false" ht="13.8" hidden="false" customHeight="false" outlineLevel="0" collapsed="false">
      <c r="A1591" s="6" t="n">
        <v>42247</v>
      </c>
      <c r="B1591" s="0" t="n">
        <v>954927882341</v>
      </c>
      <c r="C1591" s="0" t="s">
        <v>7103</v>
      </c>
      <c r="D1591" s="0" t="s">
        <v>7104</v>
      </c>
      <c r="E1591" s="7" t="n">
        <v>9781633753334</v>
      </c>
      <c r="F1591" s="0" t="s">
        <v>2574</v>
      </c>
      <c r="G1591" s="0" t="s">
        <v>2575</v>
      </c>
      <c r="H1591" s="0" t="s">
        <v>2576</v>
      </c>
      <c r="I1591" s="0" t="n">
        <v>1</v>
      </c>
      <c r="J1591" s="0" t="s">
        <v>573</v>
      </c>
      <c r="K1591" s="0" t="s">
        <v>43</v>
      </c>
      <c r="L1591" s="0" t="n">
        <v>2.29</v>
      </c>
      <c r="M1591" s="0" t="s">
        <v>44</v>
      </c>
      <c r="N1591" s="0" t="n">
        <v>1.99</v>
      </c>
      <c r="O1591" s="0" t="s">
        <v>44</v>
      </c>
      <c r="P1591" s="0" t="n">
        <v>1.78</v>
      </c>
      <c r="Q1591" s="0" t="s">
        <v>45</v>
      </c>
      <c r="R1591" s="0" t="n">
        <v>1.55</v>
      </c>
      <c r="S1591" s="0" t="s">
        <v>45</v>
      </c>
      <c r="T1591" s="0" t="n">
        <v>0.23</v>
      </c>
      <c r="U1591" s="0" t="s">
        <v>45</v>
      </c>
      <c r="V1591" s="0" t="s">
        <v>1232</v>
      </c>
      <c r="W1591" s="0" t="s">
        <v>1233</v>
      </c>
      <c r="X1591" s="0" t="s">
        <v>48</v>
      </c>
      <c r="Y1591" s="0" t="s">
        <v>1234</v>
      </c>
      <c r="Z1591" s="0" t="n">
        <v>1.09</v>
      </c>
      <c r="AA1591" s="0" t="s">
        <v>45</v>
      </c>
      <c r="AB1591" s="0" t="n">
        <v>0.23</v>
      </c>
      <c r="AC1591" s="0" t="s">
        <v>45</v>
      </c>
      <c r="AD1591" s="0" t="n">
        <v>5</v>
      </c>
      <c r="AE1591" s="0" t="n">
        <f aca="false">AD1591+100</f>
        <v>105</v>
      </c>
      <c r="AF1591" s="8" t="n">
        <f aca="false">((P1591/AE1591)*100)*ABS(I1591)</f>
        <v>1.6952380952381</v>
      </c>
      <c r="AG1591" s="0" t="n">
        <f aca="false">(TRUNC((AF1591*AD1591/100),2))</f>
        <v>0.08</v>
      </c>
      <c r="AH1591" s="0" t="n">
        <f aca="false">TRUNC(AF1591*1.3222,2)</f>
        <v>2.24</v>
      </c>
      <c r="AI1591" s="0" t="n">
        <f aca="false">TRUNC(AG1591*1.3222,2)</f>
        <v>0.1</v>
      </c>
      <c r="AJ1591" s="0" t="n">
        <f aca="false">((P1591-T1591)*0.7+T1591)*ABS(I1591)</f>
        <v>1.315</v>
      </c>
      <c r="AK1591" s="9" t="n">
        <f aca="false">IF(K1591="REFUND",(-1*(AJ1591-AG1591)),(AJ1591-AG1591))</f>
        <v>1.235</v>
      </c>
    </row>
    <row r="1592" customFormat="false" ht="13.8" hidden="false" customHeight="false" outlineLevel="0" collapsed="false">
      <c r="A1592" s="6" t="n">
        <v>42247</v>
      </c>
      <c r="B1592" s="0" t="n">
        <v>954934156141</v>
      </c>
      <c r="C1592" s="0" t="s">
        <v>7108</v>
      </c>
      <c r="D1592" s="0" t="s">
        <v>7109</v>
      </c>
      <c r="E1592" s="7" t="n">
        <v>9781429987080</v>
      </c>
      <c r="F1592" s="0" t="s">
        <v>4689</v>
      </c>
      <c r="G1592" s="0" t="s">
        <v>4690</v>
      </c>
      <c r="H1592" s="0" t="s">
        <v>4691</v>
      </c>
      <c r="I1592" s="0" t="n">
        <v>1</v>
      </c>
      <c r="J1592" s="0" t="s">
        <v>573</v>
      </c>
      <c r="K1592" s="0" t="s">
        <v>43</v>
      </c>
      <c r="L1592" s="0" t="n">
        <v>12.64</v>
      </c>
      <c r="M1592" s="0" t="s">
        <v>44</v>
      </c>
      <c r="N1592" s="0" t="n">
        <v>10.99</v>
      </c>
      <c r="O1592" s="0" t="s">
        <v>44</v>
      </c>
      <c r="P1592" s="0" t="n">
        <v>9.8</v>
      </c>
      <c r="Q1592" s="0" t="s">
        <v>45</v>
      </c>
      <c r="R1592" s="0" t="n">
        <v>8.52</v>
      </c>
      <c r="S1592" s="0" t="s">
        <v>45</v>
      </c>
      <c r="T1592" s="0" t="n">
        <v>1.28</v>
      </c>
      <c r="U1592" s="0" t="s">
        <v>45</v>
      </c>
      <c r="V1592" s="0" t="s">
        <v>280</v>
      </c>
      <c r="W1592" s="0" t="s">
        <v>180</v>
      </c>
      <c r="X1592" s="0" t="s">
        <v>48</v>
      </c>
      <c r="Y1592" s="0" t="s">
        <v>7110</v>
      </c>
      <c r="Z1592" s="0" t="n">
        <v>5.96</v>
      </c>
      <c r="AA1592" s="0" t="s">
        <v>45</v>
      </c>
      <c r="AB1592" s="0" t="n">
        <v>1.28</v>
      </c>
      <c r="AC1592" s="0" t="s">
        <v>45</v>
      </c>
      <c r="AD1592" s="0" t="n">
        <v>5</v>
      </c>
      <c r="AE1592" s="0" t="n">
        <f aca="false">AD1592+100</f>
        <v>105</v>
      </c>
      <c r="AF1592" s="8" t="n">
        <f aca="false">((P1592/AE1592)*100)*ABS(I1592)</f>
        <v>9.33333333333333</v>
      </c>
      <c r="AG1592" s="0" t="n">
        <f aca="false">(TRUNC((AF1592*AD1592/100),2))</f>
        <v>0.46</v>
      </c>
      <c r="AH1592" s="0" t="n">
        <f aca="false">TRUNC(AF1592*1.3222,2)</f>
        <v>12.34</v>
      </c>
      <c r="AI1592" s="0" t="n">
        <f aca="false">TRUNC(AG1592*1.3222,2)</f>
        <v>0.6</v>
      </c>
      <c r="AJ1592" s="0" t="n">
        <f aca="false">((P1592-T1592)*0.7+T1592)*ABS(I1592)</f>
        <v>7.244</v>
      </c>
      <c r="AK1592" s="9" t="n">
        <f aca="false">IF(K1592="REFUND",(-1*(AJ1592-AG1592)),(AJ1592-AG1592))</f>
        <v>6.784</v>
      </c>
    </row>
    <row r="1593" customFormat="false" ht="13.8" hidden="false" customHeight="false" outlineLevel="0" collapsed="false">
      <c r="A1593" s="6" t="n">
        <v>42247</v>
      </c>
      <c r="B1593" s="0" t="n">
        <v>954934898291</v>
      </c>
      <c r="C1593" s="0" t="s">
        <v>7111</v>
      </c>
      <c r="D1593" s="0" t="s">
        <v>7112</v>
      </c>
      <c r="E1593" s="7" t="n">
        <v>9781429908276</v>
      </c>
      <c r="F1593" s="0" t="s">
        <v>445</v>
      </c>
      <c r="G1593" s="0" t="s">
        <v>446</v>
      </c>
      <c r="H1593" s="0" t="s">
        <v>447</v>
      </c>
      <c r="I1593" s="0" t="n">
        <v>1</v>
      </c>
      <c r="J1593" s="0" t="s">
        <v>573</v>
      </c>
      <c r="K1593" s="0" t="s">
        <v>43</v>
      </c>
      <c r="L1593" s="0" t="n">
        <v>12.64</v>
      </c>
      <c r="M1593" s="0" t="s">
        <v>44</v>
      </c>
      <c r="N1593" s="0" t="n">
        <v>10.99</v>
      </c>
      <c r="O1593" s="0" t="s">
        <v>44</v>
      </c>
      <c r="P1593" s="0" t="n">
        <v>9.8</v>
      </c>
      <c r="Q1593" s="0" t="s">
        <v>45</v>
      </c>
      <c r="R1593" s="0" t="n">
        <v>8.53</v>
      </c>
      <c r="S1593" s="0" t="s">
        <v>45</v>
      </c>
      <c r="T1593" s="0" t="n">
        <v>1.27</v>
      </c>
      <c r="U1593" s="0" t="s">
        <v>45</v>
      </c>
      <c r="V1593" s="0" t="s">
        <v>118</v>
      </c>
      <c r="W1593" s="0" t="s">
        <v>47</v>
      </c>
      <c r="X1593" s="0" t="s">
        <v>48</v>
      </c>
      <c r="Y1593" s="0" t="s">
        <v>7113</v>
      </c>
      <c r="Z1593" s="0" t="n">
        <v>5.97</v>
      </c>
      <c r="AA1593" s="0" t="s">
        <v>45</v>
      </c>
      <c r="AB1593" s="0" t="n">
        <v>1.27</v>
      </c>
      <c r="AC1593" s="0" t="s">
        <v>45</v>
      </c>
      <c r="AD1593" s="0" t="n">
        <v>13</v>
      </c>
      <c r="AE1593" s="0" t="n">
        <f aca="false">AD1593+100</f>
        <v>113</v>
      </c>
      <c r="AF1593" s="8" t="n">
        <f aca="false">((P1593/AE1593)*100)*ABS(I1593)</f>
        <v>8.67256637168142</v>
      </c>
      <c r="AG1593" s="0" t="n">
        <f aca="false">(TRUNC((AF1593*AD1593/100),2))</f>
        <v>1.12</v>
      </c>
      <c r="AH1593" s="0" t="n">
        <f aca="false">TRUNC(AF1593*1.3222,2)</f>
        <v>11.46</v>
      </c>
      <c r="AI1593" s="0" t="n">
        <f aca="false">TRUNC(AG1593*1.3222,2)</f>
        <v>1.48</v>
      </c>
      <c r="AJ1593" s="0" t="n">
        <f aca="false">((P1593-T1593)*0.7+T1593)*ABS(I1593)</f>
        <v>7.241</v>
      </c>
      <c r="AK1593" s="9" t="n">
        <f aca="false">IF(K1593="REFUND",(-1*(AJ1593-AG1593)),(AJ1593-AG1593))</f>
        <v>6.121</v>
      </c>
    </row>
    <row r="1594" customFormat="false" ht="13.8" hidden="false" customHeight="false" outlineLevel="0" collapsed="false">
      <c r="A1594" s="6" t="n">
        <v>42247</v>
      </c>
      <c r="B1594" s="0" t="n">
        <v>954936324291</v>
      </c>
      <c r="C1594" s="0" t="s">
        <v>7114</v>
      </c>
      <c r="D1594" s="0" t="s">
        <v>7115</v>
      </c>
      <c r="E1594" s="7" t="n">
        <v>9781250015273</v>
      </c>
      <c r="F1594" s="0" t="s">
        <v>2094</v>
      </c>
      <c r="G1594" s="0" t="s">
        <v>2095</v>
      </c>
      <c r="H1594" s="0" t="s">
        <v>356</v>
      </c>
      <c r="I1594" s="0" t="n">
        <v>1</v>
      </c>
      <c r="J1594" s="0" t="s">
        <v>573</v>
      </c>
      <c r="K1594" s="0" t="s">
        <v>43</v>
      </c>
      <c r="L1594" s="0" t="n">
        <v>12.64</v>
      </c>
      <c r="M1594" s="0" t="s">
        <v>44</v>
      </c>
      <c r="N1594" s="0" t="n">
        <v>10.99</v>
      </c>
      <c r="O1594" s="0" t="s">
        <v>44</v>
      </c>
      <c r="P1594" s="0" t="n">
        <v>9.8</v>
      </c>
      <c r="Q1594" s="0" t="s">
        <v>45</v>
      </c>
      <c r="R1594" s="0" t="n">
        <v>8.52</v>
      </c>
      <c r="S1594" s="0" t="s">
        <v>45</v>
      </c>
      <c r="T1594" s="0" t="n">
        <v>1.28</v>
      </c>
      <c r="U1594" s="0" t="s">
        <v>45</v>
      </c>
      <c r="V1594" s="0" t="s">
        <v>387</v>
      </c>
      <c r="W1594" s="0" t="s">
        <v>157</v>
      </c>
      <c r="X1594" s="0" t="s">
        <v>48</v>
      </c>
      <c r="Y1594" s="0" t="s">
        <v>7116</v>
      </c>
      <c r="Z1594" s="0" t="n">
        <v>5.96</v>
      </c>
      <c r="AA1594" s="0" t="s">
        <v>45</v>
      </c>
      <c r="AB1594" s="0" t="n">
        <v>1.28</v>
      </c>
      <c r="AC1594" s="0" t="s">
        <v>45</v>
      </c>
      <c r="AD1594" s="0" t="n">
        <v>5</v>
      </c>
      <c r="AE1594" s="0" t="n">
        <f aca="false">AD1594+100</f>
        <v>105</v>
      </c>
      <c r="AF1594" s="8" t="n">
        <f aca="false">((P1594/AE1594)*100)*ABS(I1594)</f>
        <v>9.33333333333333</v>
      </c>
      <c r="AG1594" s="0" t="n">
        <f aca="false">(TRUNC((AF1594*AD1594/100),2))</f>
        <v>0.46</v>
      </c>
      <c r="AH1594" s="0" t="n">
        <f aca="false">TRUNC(AF1594*1.3222,2)</f>
        <v>12.34</v>
      </c>
      <c r="AI1594" s="0" t="n">
        <f aca="false">TRUNC(AG1594*1.3222,2)</f>
        <v>0.6</v>
      </c>
      <c r="AJ1594" s="0" t="n">
        <f aca="false">((P1594-T1594)*0.7+T1594)*ABS(I1594)</f>
        <v>7.244</v>
      </c>
      <c r="AK1594" s="9" t="n">
        <f aca="false">IF(K1594="REFUND",(-1*(AJ1594-AG1594)),(AJ1594-AG1594))</f>
        <v>6.784</v>
      </c>
    </row>
    <row r="1595" customFormat="false" ht="13.8" hidden="false" customHeight="false" outlineLevel="0" collapsed="false">
      <c r="A1595" s="6" t="n">
        <v>42247</v>
      </c>
      <c r="B1595" s="0" t="n">
        <v>954937414391</v>
      </c>
      <c r="C1595" s="0" t="s">
        <v>7117</v>
      </c>
      <c r="D1595" s="0" t="s">
        <v>7118</v>
      </c>
      <c r="E1595" s="7" t="n">
        <v>9781250029959</v>
      </c>
      <c r="F1595" s="0" t="s">
        <v>92</v>
      </c>
      <c r="G1595" s="0" t="s">
        <v>93</v>
      </c>
      <c r="H1595" s="0" t="s">
        <v>94</v>
      </c>
      <c r="I1595" s="0" t="n">
        <v>1</v>
      </c>
      <c r="J1595" s="0" t="s">
        <v>573</v>
      </c>
      <c r="K1595" s="0" t="s">
        <v>43</v>
      </c>
      <c r="L1595" s="0" t="n">
        <v>18.39</v>
      </c>
      <c r="M1595" s="0" t="s">
        <v>44</v>
      </c>
      <c r="N1595" s="0" t="n">
        <v>15.99</v>
      </c>
      <c r="O1595" s="0" t="s">
        <v>44</v>
      </c>
      <c r="P1595" s="0" t="n">
        <v>14.26</v>
      </c>
      <c r="Q1595" s="0" t="s">
        <v>45</v>
      </c>
      <c r="R1595" s="0" t="n">
        <v>12.4</v>
      </c>
      <c r="S1595" s="0" t="s">
        <v>45</v>
      </c>
      <c r="T1595" s="0" t="n">
        <v>1.86</v>
      </c>
      <c r="U1595" s="0" t="s">
        <v>45</v>
      </c>
      <c r="V1595" s="0" t="s">
        <v>7119</v>
      </c>
      <c r="W1595" s="0" t="s">
        <v>47</v>
      </c>
      <c r="X1595" s="0" t="s">
        <v>48</v>
      </c>
      <c r="Y1595" s="0" t="s">
        <v>7120</v>
      </c>
      <c r="Z1595" s="0" t="n">
        <v>8.68</v>
      </c>
      <c r="AA1595" s="0" t="s">
        <v>45</v>
      </c>
      <c r="AB1595" s="0" t="n">
        <v>1.86</v>
      </c>
      <c r="AC1595" s="0" t="s">
        <v>45</v>
      </c>
      <c r="AD1595" s="0" t="n">
        <v>13</v>
      </c>
      <c r="AE1595" s="0" t="n">
        <f aca="false">AD1595+100</f>
        <v>113</v>
      </c>
      <c r="AF1595" s="8" t="n">
        <f aca="false">((P1595/AE1595)*100)*ABS(I1595)</f>
        <v>12.6194690265487</v>
      </c>
      <c r="AG1595" s="0" t="n">
        <f aca="false">(TRUNC((AF1595*AD1595/100),2))</f>
        <v>1.64</v>
      </c>
      <c r="AH1595" s="0" t="n">
        <f aca="false">TRUNC(AF1595*1.3222,2)</f>
        <v>16.68</v>
      </c>
      <c r="AI1595" s="0" t="n">
        <f aca="false">TRUNC(AG1595*1.3222,2)</f>
        <v>2.16</v>
      </c>
      <c r="AJ1595" s="0" t="n">
        <f aca="false">((P1595-T1595)*0.7+T1595)*ABS(I1595)</f>
        <v>10.54</v>
      </c>
      <c r="AK1595" s="9" t="n">
        <f aca="false">IF(K1595="REFUND",(-1*(AJ1595-AG1595)),(AJ1595-AG1595))</f>
        <v>8.9</v>
      </c>
    </row>
    <row r="1596" customFormat="false" ht="13.8" hidden="false" customHeight="false" outlineLevel="0" collapsed="false">
      <c r="A1596" s="6" t="n">
        <v>42247</v>
      </c>
      <c r="B1596" s="0" t="n">
        <v>954937729291</v>
      </c>
      <c r="C1596" s="0" t="s">
        <v>7121</v>
      </c>
      <c r="D1596" s="0" t="s">
        <v>7122</v>
      </c>
      <c r="E1596" s="7" t="n">
        <v>9781250067135</v>
      </c>
      <c r="F1596" s="0" t="s">
        <v>2310</v>
      </c>
      <c r="G1596" s="0" t="s">
        <v>2311</v>
      </c>
      <c r="H1596" s="0" t="s">
        <v>2312</v>
      </c>
      <c r="I1596" s="0" t="n">
        <v>1</v>
      </c>
      <c r="J1596" s="0" t="s">
        <v>573</v>
      </c>
      <c r="K1596" s="0" t="s">
        <v>43</v>
      </c>
      <c r="L1596" s="0" t="n">
        <v>12.64</v>
      </c>
      <c r="M1596" s="0" t="s">
        <v>44</v>
      </c>
      <c r="N1596" s="0" t="n">
        <v>10.99</v>
      </c>
      <c r="O1596" s="0" t="s">
        <v>44</v>
      </c>
      <c r="P1596" s="0" t="n">
        <v>9.8</v>
      </c>
      <c r="Q1596" s="0" t="s">
        <v>45</v>
      </c>
      <c r="R1596" s="0" t="n">
        <v>8.53</v>
      </c>
      <c r="S1596" s="0" t="s">
        <v>45</v>
      </c>
      <c r="T1596" s="0" t="n">
        <v>1.27</v>
      </c>
      <c r="U1596" s="0" t="s">
        <v>45</v>
      </c>
      <c r="V1596" s="0" t="s">
        <v>2998</v>
      </c>
      <c r="W1596" s="0" t="s">
        <v>259</v>
      </c>
      <c r="X1596" s="0" t="s">
        <v>48</v>
      </c>
      <c r="Y1596" s="0" t="s">
        <v>7123</v>
      </c>
      <c r="Z1596" s="0" t="n">
        <v>5.97</v>
      </c>
      <c r="AA1596" s="0" t="s">
        <v>45</v>
      </c>
      <c r="AB1596" s="0" t="n">
        <v>1.27</v>
      </c>
      <c r="AC1596" s="0" t="s">
        <v>45</v>
      </c>
      <c r="AD1596" s="0" t="n">
        <v>5</v>
      </c>
      <c r="AE1596" s="0" t="n">
        <f aca="false">AD1596+100</f>
        <v>105</v>
      </c>
      <c r="AF1596" s="8" t="n">
        <f aca="false">((P1596/AE1596)*100)*ABS(I1596)</f>
        <v>9.33333333333333</v>
      </c>
      <c r="AG1596" s="0" t="n">
        <f aca="false">(TRUNC((AF1596*AD1596/100),2))</f>
        <v>0.46</v>
      </c>
      <c r="AH1596" s="0" t="n">
        <f aca="false">TRUNC(AF1596*1.3222,2)</f>
        <v>12.34</v>
      </c>
      <c r="AI1596" s="0" t="n">
        <f aca="false">TRUNC(AG1596*1.3222,2)</f>
        <v>0.6</v>
      </c>
      <c r="AJ1596" s="0" t="n">
        <f aca="false">((P1596-T1596)*0.7+T1596)*ABS(I1596)</f>
        <v>7.241</v>
      </c>
      <c r="AK1596" s="9" t="n">
        <f aca="false">IF(K1596="REFUND",(-1*(AJ1596-AG1596)),(AJ1596-AG1596))</f>
        <v>6.781</v>
      </c>
    </row>
    <row r="1597" customFormat="false" ht="13.8" hidden="false" customHeight="false" outlineLevel="0" collapsed="false">
      <c r="A1597" s="6" t="n">
        <v>42247</v>
      </c>
      <c r="B1597" s="0" t="n">
        <v>954938173241</v>
      </c>
      <c r="C1597" s="0" t="s">
        <v>7124</v>
      </c>
      <c r="D1597" s="0" t="s">
        <v>7125</v>
      </c>
      <c r="E1597" s="7" t="n">
        <v>9781429952514</v>
      </c>
      <c r="F1597" s="0" t="s">
        <v>7126</v>
      </c>
      <c r="G1597" s="0" t="s">
        <v>7127</v>
      </c>
      <c r="H1597" s="0" t="s">
        <v>1666</v>
      </c>
      <c r="I1597" s="0" t="n">
        <v>1</v>
      </c>
      <c r="J1597" s="0" t="s">
        <v>573</v>
      </c>
      <c r="K1597" s="0" t="s">
        <v>43</v>
      </c>
      <c r="L1597" s="0" t="n">
        <v>11.49</v>
      </c>
      <c r="M1597" s="0" t="s">
        <v>44</v>
      </c>
      <c r="N1597" s="0" t="n">
        <v>9.99</v>
      </c>
      <c r="O1597" s="0" t="s">
        <v>44</v>
      </c>
      <c r="P1597" s="0" t="n">
        <v>8.91</v>
      </c>
      <c r="Q1597" s="0" t="s">
        <v>45</v>
      </c>
      <c r="R1597" s="0" t="n">
        <v>7.75</v>
      </c>
      <c r="S1597" s="0" t="s">
        <v>45</v>
      </c>
      <c r="T1597" s="0" t="n">
        <v>1.16</v>
      </c>
      <c r="U1597" s="0" t="s">
        <v>45</v>
      </c>
      <c r="V1597" s="0" t="s">
        <v>745</v>
      </c>
      <c r="W1597" s="0" t="s">
        <v>80</v>
      </c>
      <c r="X1597" s="0" t="s">
        <v>48</v>
      </c>
      <c r="Y1597" s="0" t="s">
        <v>7128</v>
      </c>
      <c r="Z1597" s="0" t="n">
        <v>5.43</v>
      </c>
      <c r="AA1597" s="0" t="s">
        <v>45</v>
      </c>
      <c r="AB1597" s="0" t="n">
        <v>1.16</v>
      </c>
      <c r="AC1597" s="0" t="s">
        <v>45</v>
      </c>
      <c r="AD1597" s="0" t="n">
        <v>5</v>
      </c>
      <c r="AE1597" s="0" t="n">
        <f aca="false">AD1597+100</f>
        <v>105</v>
      </c>
      <c r="AF1597" s="8" t="n">
        <f aca="false">((P1597/AE1597)*100)*ABS(I1597)</f>
        <v>8.48571428571429</v>
      </c>
      <c r="AG1597" s="0" t="n">
        <f aca="false">(TRUNC((AF1597*AD1597/100),2))</f>
        <v>0.42</v>
      </c>
      <c r="AH1597" s="0" t="n">
        <f aca="false">TRUNC(AF1597*1.3222,2)</f>
        <v>11.21</v>
      </c>
      <c r="AI1597" s="0" t="n">
        <f aca="false">TRUNC(AG1597*1.3222,2)</f>
        <v>0.55</v>
      </c>
      <c r="AJ1597" s="0" t="n">
        <f aca="false">((P1597-T1597)*0.7+T1597)*ABS(I1597)</f>
        <v>6.585</v>
      </c>
      <c r="AK1597" s="9" t="n">
        <f aca="false">IF(K1597="REFUND",(-1*(AJ1597-AG1597)),(AJ1597-AG1597))</f>
        <v>6.165</v>
      </c>
    </row>
    <row r="1598" customFormat="false" ht="13.8" hidden="false" customHeight="false" outlineLevel="0" collapsed="false">
      <c r="A1598" s="6" t="n">
        <v>42247</v>
      </c>
      <c r="B1598" s="0" t="n">
        <v>954942436141</v>
      </c>
      <c r="C1598" s="0" t="s">
        <v>7129</v>
      </c>
      <c r="D1598" s="0" t="s">
        <v>7130</v>
      </c>
      <c r="E1598" s="7" t="n">
        <v>9781429926638</v>
      </c>
      <c r="F1598" s="0" t="s">
        <v>7131</v>
      </c>
      <c r="G1598" s="0" t="s">
        <v>7132</v>
      </c>
      <c r="H1598" s="0" t="s">
        <v>1323</v>
      </c>
      <c r="I1598" s="0" t="n">
        <v>1</v>
      </c>
      <c r="J1598" s="0" t="s">
        <v>573</v>
      </c>
      <c r="K1598" s="0" t="s">
        <v>43</v>
      </c>
      <c r="L1598" s="0" t="n">
        <v>12.64</v>
      </c>
      <c r="M1598" s="0" t="s">
        <v>44</v>
      </c>
      <c r="N1598" s="0" t="n">
        <v>10.99</v>
      </c>
      <c r="O1598" s="0" t="s">
        <v>44</v>
      </c>
      <c r="P1598" s="0" t="n">
        <v>9.8</v>
      </c>
      <c r="Q1598" s="0" t="s">
        <v>45</v>
      </c>
      <c r="R1598" s="0" t="n">
        <v>8.52</v>
      </c>
      <c r="S1598" s="0" t="s">
        <v>45</v>
      </c>
      <c r="T1598" s="0" t="n">
        <v>1.28</v>
      </c>
      <c r="U1598" s="0" t="s">
        <v>45</v>
      </c>
      <c r="V1598" s="0" t="s">
        <v>87</v>
      </c>
      <c r="W1598" s="0" t="s">
        <v>47</v>
      </c>
      <c r="X1598" s="0" t="s">
        <v>48</v>
      </c>
      <c r="Y1598" s="0" t="s">
        <v>7133</v>
      </c>
      <c r="Z1598" s="0" t="n">
        <v>5.96</v>
      </c>
      <c r="AA1598" s="0" t="s">
        <v>45</v>
      </c>
      <c r="AB1598" s="0" t="n">
        <v>1.28</v>
      </c>
      <c r="AC1598" s="0" t="s">
        <v>45</v>
      </c>
      <c r="AD1598" s="0" t="n">
        <v>13</v>
      </c>
      <c r="AE1598" s="0" t="n">
        <f aca="false">AD1598+100</f>
        <v>113</v>
      </c>
      <c r="AF1598" s="8" t="n">
        <f aca="false">((P1598/AE1598)*100)*ABS(I1598)</f>
        <v>8.67256637168142</v>
      </c>
      <c r="AG1598" s="0" t="n">
        <f aca="false">(TRUNC((AF1598*AD1598/100),2))</f>
        <v>1.12</v>
      </c>
      <c r="AH1598" s="0" t="n">
        <f aca="false">TRUNC(AF1598*1.3222,2)</f>
        <v>11.46</v>
      </c>
      <c r="AI1598" s="0" t="n">
        <f aca="false">TRUNC(AG1598*1.3222,2)</f>
        <v>1.48</v>
      </c>
      <c r="AJ1598" s="0" t="n">
        <f aca="false">((P1598-T1598)*0.7+T1598)*ABS(I1598)</f>
        <v>7.244</v>
      </c>
      <c r="AK1598" s="9" t="n">
        <f aca="false">IF(K1598="REFUND",(-1*(AJ1598-AG1598)),(AJ1598-AG1598))</f>
        <v>6.124</v>
      </c>
    </row>
    <row r="1599" customFormat="false" ht="13.8" hidden="false" customHeight="false" outlineLevel="0" collapsed="false">
      <c r="A1599" s="6" t="n">
        <v>42247</v>
      </c>
      <c r="B1599" s="0" t="n">
        <v>954943047191</v>
      </c>
      <c r="C1599" s="0" t="s">
        <v>7134</v>
      </c>
      <c r="D1599" s="0" t="s">
        <v>7135</v>
      </c>
      <c r="E1599" s="7" t="n">
        <v>9781633751217</v>
      </c>
      <c r="F1599" s="0" t="s">
        <v>2547</v>
      </c>
      <c r="G1599" s="0" t="s">
        <v>2548</v>
      </c>
      <c r="H1599" s="0" t="s">
        <v>2549</v>
      </c>
      <c r="I1599" s="0" t="n">
        <v>1</v>
      </c>
      <c r="J1599" s="0" t="s">
        <v>573</v>
      </c>
      <c r="K1599" s="0" t="s">
        <v>43</v>
      </c>
      <c r="L1599" s="0" t="n">
        <v>1.14</v>
      </c>
      <c r="M1599" s="0" t="s">
        <v>44</v>
      </c>
      <c r="N1599" s="0" t="n">
        <v>0.99</v>
      </c>
      <c r="O1599" s="0" t="s">
        <v>44</v>
      </c>
      <c r="P1599" s="0" t="n">
        <v>0.89</v>
      </c>
      <c r="Q1599" s="0" t="s">
        <v>45</v>
      </c>
      <c r="R1599" s="0" t="n">
        <v>0.77</v>
      </c>
      <c r="S1599" s="0" t="s">
        <v>45</v>
      </c>
      <c r="T1599" s="0" t="n">
        <v>0.12</v>
      </c>
      <c r="U1599" s="0" t="s">
        <v>45</v>
      </c>
      <c r="V1599" s="0" t="s">
        <v>7136</v>
      </c>
      <c r="W1599" s="0" t="s">
        <v>104</v>
      </c>
      <c r="X1599" s="0" t="s">
        <v>48</v>
      </c>
      <c r="Y1599" s="0" t="s">
        <v>7137</v>
      </c>
      <c r="Z1599" s="0" t="n">
        <v>0.54</v>
      </c>
      <c r="AA1599" s="0" t="s">
        <v>45</v>
      </c>
      <c r="AB1599" s="0" t="n">
        <v>0.12</v>
      </c>
      <c r="AC1599" s="0" t="s">
        <v>45</v>
      </c>
      <c r="AD1599" s="0" t="n">
        <v>5</v>
      </c>
      <c r="AE1599" s="0" t="n">
        <f aca="false">AD1599+100</f>
        <v>105</v>
      </c>
      <c r="AF1599" s="8" t="n">
        <f aca="false">((P1599/AE1599)*100)*ABS(I1599)</f>
        <v>0.847619047619048</v>
      </c>
      <c r="AG1599" s="0" t="n">
        <f aca="false">(TRUNC((AF1599*AD1599/100),2))</f>
        <v>0.04</v>
      </c>
      <c r="AH1599" s="0" t="n">
        <f aca="false">TRUNC(AF1599*1.3222,2)</f>
        <v>1.12</v>
      </c>
      <c r="AI1599" s="0" t="n">
        <f aca="false">TRUNC(AG1599*1.3222,2)</f>
        <v>0.05</v>
      </c>
      <c r="AJ1599" s="0" t="n">
        <f aca="false">((P1599-T1599)*0.7+T1599)*ABS(I1599)</f>
        <v>0.659</v>
      </c>
      <c r="AK1599" s="9" t="n">
        <f aca="false">IF(K1599="REFUND",(-1*(AJ1599-AG1599)),(AJ1599-AG1599))</f>
        <v>0.619</v>
      </c>
    </row>
    <row r="1600" customFormat="false" ht="13.8" hidden="false" customHeight="false" outlineLevel="0" collapsed="false">
      <c r="A1600" s="6" t="n">
        <v>42247</v>
      </c>
      <c r="B1600" s="0" t="n">
        <v>954948331141</v>
      </c>
      <c r="C1600" s="0" t="s">
        <v>7138</v>
      </c>
      <c r="D1600" s="0" t="s">
        <v>7139</v>
      </c>
      <c r="E1600" s="7" t="n">
        <v>9781429989817</v>
      </c>
      <c r="F1600" s="0" t="s">
        <v>2985</v>
      </c>
      <c r="G1600" s="0" t="s">
        <v>2986</v>
      </c>
      <c r="H1600" s="0" t="s">
        <v>412</v>
      </c>
      <c r="I1600" s="0" t="n">
        <v>1</v>
      </c>
      <c r="J1600" s="0" t="s">
        <v>573</v>
      </c>
      <c r="K1600" s="0" t="s">
        <v>43</v>
      </c>
      <c r="L1600" s="0" t="n">
        <v>27.59</v>
      </c>
      <c r="M1600" s="0" t="s">
        <v>44</v>
      </c>
      <c r="N1600" s="0" t="n">
        <v>23.99</v>
      </c>
      <c r="O1600" s="0" t="s">
        <v>44</v>
      </c>
      <c r="P1600" s="0" t="n">
        <v>21.39</v>
      </c>
      <c r="Q1600" s="0" t="s">
        <v>45</v>
      </c>
      <c r="R1600" s="0" t="n">
        <v>18.6</v>
      </c>
      <c r="S1600" s="0" t="s">
        <v>45</v>
      </c>
      <c r="T1600" s="0" t="n">
        <v>2.79</v>
      </c>
      <c r="U1600" s="0" t="s">
        <v>45</v>
      </c>
      <c r="V1600" s="0" t="s">
        <v>745</v>
      </c>
      <c r="W1600" s="0" t="s">
        <v>104</v>
      </c>
      <c r="X1600" s="0" t="s">
        <v>48</v>
      </c>
      <c r="Y1600" s="0" t="s">
        <v>7140</v>
      </c>
      <c r="Z1600" s="0" t="n">
        <v>13.02</v>
      </c>
      <c r="AA1600" s="0" t="s">
        <v>45</v>
      </c>
      <c r="AB1600" s="0" t="n">
        <v>2.79</v>
      </c>
      <c r="AC1600" s="0" t="s">
        <v>45</v>
      </c>
      <c r="AD1600" s="0" t="n">
        <v>5</v>
      </c>
      <c r="AE1600" s="0" t="n">
        <f aca="false">AD1600+100</f>
        <v>105</v>
      </c>
      <c r="AF1600" s="8" t="n">
        <f aca="false">((P1600/AE1600)*100)*ABS(I1600)</f>
        <v>20.3714285714286</v>
      </c>
      <c r="AG1600" s="0" t="n">
        <f aca="false">(TRUNC((AF1600*AD1600/100),2))</f>
        <v>1.01</v>
      </c>
      <c r="AH1600" s="0" t="n">
        <f aca="false">TRUNC(AF1600*1.3222,2)</f>
        <v>26.93</v>
      </c>
      <c r="AI1600" s="0" t="n">
        <f aca="false">TRUNC(AG1600*1.3222,2)</f>
        <v>1.33</v>
      </c>
      <c r="AJ1600" s="0" t="n">
        <f aca="false">((P1600-T1600)*0.7+T1600)*ABS(I1600)</f>
        <v>15.81</v>
      </c>
      <c r="AK1600" s="9" t="n">
        <f aca="false">IF(K1600="REFUND",(-1*(AJ1600-AG1600)),(AJ1600-AG1600))</f>
        <v>14.8</v>
      </c>
    </row>
    <row r="1601" customFormat="false" ht="13.8" hidden="false" customHeight="false" outlineLevel="0" collapsed="false">
      <c r="A1601" s="6" t="n">
        <v>42247</v>
      </c>
      <c r="B1601" s="0" t="n">
        <v>954968138241</v>
      </c>
      <c r="C1601" s="0" t="s">
        <v>7141</v>
      </c>
      <c r="D1601" s="0" t="s">
        <v>7142</v>
      </c>
      <c r="E1601" s="7" t="n">
        <v>9781466886674</v>
      </c>
      <c r="F1601" s="0" t="s">
        <v>1138</v>
      </c>
      <c r="G1601" s="0" t="s">
        <v>1139</v>
      </c>
      <c r="H1601" s="0" t="s">
        <v>1140</v>
      </c>
      <c r="I1601" s="0" t="n">
        <v>1</v>
      </c>
      <c r="J1601" s="0" t="s">
        <v>573</v>
      </c>
      <c r="K1601" s="0" t="s">
        <v>43</v>
      </c>
      <c r="L1601" s="0" t="n">
        <v>4.59</v>
      </c>
      <c r="M1601" s="0" t="s">
        <v>44</v>
      </c>
      <c r="N1601" s="0" t="n">
        <v>3.99</v>
      </c>
      <c r="O1601" s="0" t="s">
        <v>44</v>
      </c>
      <c r="P1601" s="0" t="n">
        <v>3.56</v>
      </c>
      <c r="Q1601" s="0" t="s">
        <v>45</v>
      </c>
      <c r="R1601" s="0" t="n">
        <v>3.1</v>
      </c>
      <c r="S1601" s="0" t="s">
        <v>45</v>
      </c>
      <c r="T1601" s="0" t="n">
        <v>0.46</v>
      </c>
      <c r="U1601" s="0" t="s">
        <v>45</v>
      </c>
      <c r="V1601" s="0" t="s">
        <v>118</v>
      </c>
      <c r="W1601" s="0" t="s">
        <v>47</v>
      </c>
      <c r="X1601" s="0" t="s">
        <v>48</v>
      </c>
      <c r="Y1601" s="0" t="s">
        <v>7143</v>
      </c>
      <c r="Z1601" s="0" t="n">
        <v>2.17</v>
      </c>
      <c r="AA1601" s="0" t="s">
        <v>45</v>
      </c>
      <c r="AB1601" s="0" t="n">
        <v>0.46</v>
      </c>
      <c r="AC1601" s="0" t="s">
        <v>45</v>
      </c>
      <c r="AD1601" s="0" t="n">
        <v>13</v>
      </c>
      <c r="AE1601" s="0" t="n">
        <f aca="false">AD1601+100</f>
        <v>113</v>
      </c>
      <c r="AF1601" s="8" t="n">
        <f aca="false">((P1601/AE1601)*100)*ABS(I1601)</f>
        <v>3.15044247787611</v>
      </c>
      <c r="AG1601" s="0" t="n">
        <f aca="false">(TRUNC((AF1601*AD1601/100),2))</f>
        <v>0.4</v>
      </c>
      <c r="AH1601" s="0" t="n">
        <f aca="false">TRUNC(AF1601*1.3222,2)</f>
        <v>4.16</v>
      </c>
      <c r="AI1601" s="0" t="n">
        <f aca="false">TRUNC(AG1601*1.3222,2)</f>
        <v>0.52</v>
      </c>
      <c r="AJ1601" s="0" t="n">
        <f aca="false">((P1601-T1601)*0.7+T1601)*ABS(I1601)</f>
        <v>2.63</v>
      </c>
      <c r="AK1601" s="9" t="n">
        <f aca="false">IF(K1601="REFUND",(-1*(AJ1601-AG1601)),(AJ1601-AG1601))</f>
        <v>2.23</v>
      </c>
    </row>
    <row r="1602" customFormat="false" ht="13.8" hidden="false" customHeight="false" outlineLevel="0" collapsed="false">
      <c r="A1602" s="6" t="n">
        <v>42247</v>
      </c>
      <c r="B1602" s="0" t="n">
        <v>954969403391</v>
      </c>
      <c r="C1602" s="0" t="s">
        <v>7144</v>
      </c>
      <c r="D1602" s="0" t="s">
        <v>7145</v>
      </c>
      <c r="E1602" s="7" t="n">
        <v>9781466871458</v>
      </c>
      <c r="F1602" s="0" t="s">
        <v>4178</v>
      </c>
      <c r="G1602" s="0" t="s">
        <v>4179</v>
      </c>
      <c r="H1602" s="0" t="s">
        <v>4180</v>
      </c>
      <c r="I1602" s="0" t="n">
        <v>1</v>
      </c>
      <c r="J1602" s="0" t="s">
        <v>573</v>
      </c>
      <c r="K1602" s="0" t="s">
        <v>43</v>
      </c>
      <c r="L1602" s="0" t="n">
        <v>18.39</v>
      </c>
      <c r="M1602" s="0" t="s">
        <v>44</v>
      </c>
      <c r="N1602" s="0" t="n">
        <v>15.99</v>
      </c>
      <c r="O1602" s="0" t="s">
        <v>44</v>
      </c>
      <c r="P1602" s="0" t="n">
        <v>14.26</v>
      </c>
      <c r="Q1602" s="0" t="s">
        <v>45</v>
      </c>
      <c r="R1602" s="0" t="n">
        <v>12.4</v>
      </c>
      <c r="S1602" s="0" t="s">
        <v>45</v>
      </c>
      <c r="T1602" s="0" t="n">
        <v>1.86</v>
      </c>
      <c r="U1602" s="0" t="s">
        <v>45</v>
      </c>
      <c r="V1602" s="0" t="s">
        <v>58</v>
      </c>
      <c r="W1602" s="0" t="s">
        <v>58</v>
      </c>
      <c r="X1602" s="0" t="s">
        <v>48</v>
      </c>
      <c r="Y1602" s="0" t="s">
        <v>7146</v>
      </c>
      <c r="Z1602" s="0" t="n">
        <v>8.68</v>
      </c>
      <c r="AA1602" s="0" t="s">
        <v>45</v>
      </c>
      <c r="AB1602" s="0" t="n">
        <v>1.86</v>
      </c>
      <c r="AC1602" s="0" t="s">
        <v>45</v>
      </c>
      <c r="AD1602" s="0" t="n">
        <v>5</v>
      </c>
      <c r="AE1602" s="0" t="n">
        <f aca="false">AD1602+100</f>
        <v>105</v>
      </c>
      <c r="AF1602" s="8" t="n">
        <f aca="false">((P1602/AE1602)*100)*ABS(I1602)</f>
        <v>13.5809523809524</v>
      </c>
      <c r="AG1602" s="0" t="n">
        <f aca="false">(TRUNC((AF1602*AD1602/100),2))</f>
        <v>0.67</v>
      </c>
      <c r="AH1602" s="0" t="n">
        <f aca="false">TRUNC(AF1602*1.3222,2)</f>
        <v>17.95</v>
      </c>
      <c r="AI1602" s="0" t="n">
        <f aca="false">TRUNC(AG1602*1.3222,2)</f>
        <v>0.88</v>
      </c>
      <c r="AJ1602" s="0" t="n">
        <f aca="false">((P1602-T1602)*0.7+T1602)*ABS(I1602)</f>
        <v>10.54</v>
      </c>
      <c r="AK1602" s="9" t="n">
        <f aca="false">IF(K1602="REFUND",(-1*(AJ1602-AG1602)),(AJ1602-AG1602))</f>
        <v>9.87</v>
      </c>
    </row>
    <row r="1603" customFormat="false" ht="13.8" hidden="false" customHeight="false" outlineLevel="0" collapsed="false">
      <c r="A1603" s="6" t="n">
        <v>42247</v>
      </c>
      <c r="B1603" s="0" t="n">
        <v>954970300141</v>
      </c>
      <c r="C1603" s="0" t="s">
        <v>7147</v>
      </c>
      <c r="D1603" s="0" t="s">
        <v>7148</v>
      </c>
      <c r="E1603" s="7" t="n">
        <v>9781250029959</v>
      </c>
      <c r="F1603" s="0" t="s">
        <v>92</v>
      </c>
      <c r="G1603" s="0" t="s">
        <v>93</v>
      </c>
      <c r="H1603" s="0" t="s">
        <v>94</v>
      </c>
      <c r="I1603" s="0" t="n">
        <v>1</v>
      </c>
      <c r="J1603" s="0" t="s">
        <v>573</v>
      </c>
      <c r="K1603" s="0" t="s">
        <v>43</v>
      </c>
      <c r="L1603" s="0" t="n">
        <v>18.39</v>
      </c>
      <c r="M1603" s="0" t="s">
        <v>44</v>
      </c>
      <c r="N1603" s="0" t="n">
        <v>15.99</v>
      </c>
      <c r="O1603" s="0" t="s">
        <v>44</v>
      </c>
      <c r="P1603" s="0" t="n">
        <v>14.26</v>
      </c>
      <c r="Q1603" s="0" t="s">
        <v>45</v>
      </c>
      <c r="R1603" s="0" t="n">
        <v>12.4</v>
      </c>
      <c r="S1603" s="0" t="s">
        <v>45</v>
      </c>
      <c r="T1603" s="0" t="n">
        <v>1.86</v>
      </c>
      <c r="U1603" s="0" t="s">
        <v>45</v>
      </c>
      <c r="V1603" s="0" t="s">
        <v>156</v>
      </c>
      <c r="W1603" s="0" t="s">
        <v>157</v>
      </c>
      <c r="X1603" s="0" t="s">
        <v>48</v>
      </c>
      <c r="Y1603" s="0" t="s">
        <v>7149</v>
      </c>
      <c r="Z1603" s="0" t="n">
        <v>8.68</v>
      </c>
      <c r="AA1603" s="0" t="s">
        <v>45</v>
      </c>
      <c r="AB1603" s="0" t="n">
        <v>1.86</v>
      </c>
      <c r="AC1603" s="0" t="s">
        <v>45</v>
      </c>
      <c r="AD1603" s="0" t="n">
        <v>5</v>
      </c>
      <c r="AE1603" s="0" t="n">
        <f aca="false">AD1603+100</f>
        <v>105</v>
      </c>
      <c r="AF1603" s="8" t="n">
        <f aca="false">((P1603/AE1603)*100)*ABS(I1603)</f>
        <v>13.5809523809524</v>
      </c>
      <c r="AG1603" s="0" t="n">
        <f aca="false">(TRUNC((AF1603*AD1603/100),2))</f>
        <v>0.67</v>
      </c>
      <c r="AH1603" s="0" t="n">
        <f aca="false">TRUNC(AF1603*1.3222,2)</f>
        <v>17.95</v>
      </c>
      <c r="AI1603" s="0" t="n">
        <f aca="false">TRUNC(AG1603*1.3222,2)</f>
        <v>0.88</v>
      </c>
      <c r="AJ1603" s="0" t="n">
        <f aca="false">((P1603-T1603)*0.7+T1603)*ABS(I1603)</f>
        <v>10.54</v>
      </c>
      <c r="AK1603" s="9" t="n">
        <f aca="false">IF(K1603="REFUND",(-1*(AJ1603-AG1603)),(AJ1603-AG1603))</f>
        <v>9.87</v>
      </c>
    </row>
    <row r="1604" customFormat="false" ht="13.8" hidden="false" customHeight="false" outlineLevel="0" collapsed="false">
      <c r="A1604" s="6" t="n">
        <v>42247</v>
      </c>
      <c r="B1604" s="0" t="n">
        <v>954973741241</v>
      </c>
      <c r="C1604" s="0" t="s">
        <v>7150</v>
      </c>
      <c r="D1604" s="0" t="s">
        <v>7151</v>
      </c>
      <c r="E1604" s="7" t="n">
        <v>9781466846708</v>
      </c>
      <c r="F1604" s="0" t="s">
        <v>394</v>
      </c>
      <c r="G1604" s="0" t="s">
        <v>395</v>
      </c>
      <c r="H1604" s="0" t="s">
        <v>396</v>
      </c>
      <c r="I1604" s="0" t="n">
        <v>1</v>
      </c>
      <c r="J1604" s="0" t="s">
        <v>573</v>
      </c>
      <c r="K1604" s="0" t="s">
        <v>43</v>
      </c>
      <c r="L1604" s="0" t="n">
        <v>3.44</v>
      </c>
      <c r="M1604" s="0" t="s">
        <v>44</v>
      </c>
      <c r="N1604" s="0" t="n">
        <v>2.99</v>
      </c>
      <c r="O1604" s="0" t="s">
        <v>44</v>
      </c>
      <c r="P1604" s="0" t="n">
        <v>2.67</v>
      </c>
      <c r="Q1604" s="0" t="s">
        <v>45</v>
      </c>
      <c r="R1604" s="0" t="n">
        <v>2.32</v>
      </c>
      <c r="S1604" s="0" t="s">
        <v>45</v>
      </c>
      <c r="T1604" s="0" t="n">
        <v>0.35</v>
      </c>
      <c r="U1604" s="0" t="s">
        <v>45</v>
      </c>
      <c r="V1604" s="0" t="s">
        <v>7152</v>
      </c>
      <c r="W1604" s="0" t="s">
        <v>96</v>
      </c>
      <c r="X1604" s="0" t="s">
        <v>48</v>
      </c>
      <c r="Y1604" s="0" t="s">
        <v>7153</v>
      </c>
      <c r="Z1604" s="0" t="n">
        <v>1.62</v>
      </c>
      <c r="AA1604" s="0" t="s">
        <v>45</v>
      </c>
      <c r="AB1604" s="0" t="n">
        <v>0.35</v>
      </c>
      <c r="AC1604" s="0" t="s">
        <v>45</v>
      </c>
      <c r="AD1604" s="0" t="n">
        <v>13</v>
      </c>
      <c r="AE1604" s="0" t="n">
        <f aca="false">AD1604+100</f>
        <v>113</v>
      </c>
      <c r="AF1604" s="8" t="n">
        <f aca="false">((P1604/AE1604)*100)*ABS(I1604)</f>
        <v>2.36283185840708</v>
      </c>
      <c r="AG1604" s="0" t="n">
        <f aca="false">(TRUNC((AF1604*AD1604/100),2))</f>
        <v>0.3</v>
      </c>
      <c r="AH1604" s="0" t="n">
        <f aca="false">TRUNC(AF1604*1.3222,2)</f>
        <v>3.12</v>
      </c>
      <c r="AI1604" s="0" t="n">
        <f aca="false">TRUNC(AG1604*1.3222,2)</f>
        <v>0.39</v>
      </c>
      <c r="AJ1604" s="0" t="n">
        <f aca="false">((P1604-T1604)*0.7+T1604)*ABS(I1604)</f>
        <v>1.974</v>
      </c>
      <c r="AK1604" s="9" t="n">
        <f aca="false">IF(K1604="REFUND",(-1*(AJ1604-AG1604)),(AJ1604-AG1604))</f>
        <v>1.674</v>
      </c>
    </row>
    <row r="1605" customFormat="false" ht="13.8" hidden="false" customHeight="false" outlineLevel="0" collapsed="false">
      <c r="A1605" s="6" t="n">
        <v>42247</v>
      </c>
      <c r="B1605" s="0" t="n">
        <v>954974613391</v>
      </c>
      <c r="C1605" s="0" t="s">
        <v>7154</v>
      </c>
      <c r="D1605" s="0" t="s">
        <v>7155</v>
      </c>
      <c r="E1605" s="7" t="n">
        <v>9781250015273</v>
      </c>
      <c r="F1605" s="0" t="s">
        <v>2094</v>
      </c>
      <c r="G1605" s="0" t="s">
        <v>2095</v>
      </c>
      <c r="H1605" s="0" t="s">
        <v>356</v>
      </c>
      <c r="I1605" s="0" t="n">
        <v>1</v>
      </c>
      <c r="J1605" s="0" t="s">
        <v>573</v>
      </c>
      <c r="K1605" s="0" t="s">
        <v>43</v>
      </c>
      <c r="L1605" s="0" t="n">
        <v>12.64</v>
      </c>
      <c r="M1605" s="0" t="s">
        <v>44</v>
      </c>
      <c r="N1605" s="0" t="n">
        <v>10.99</v>
      </c>
      <c r="O1605" s="0" t="s">
        <v>44</v>
      </c>
      <c r="P1605" s="0" t="n">
        <v>9.8</v>
      </c>
      <c r="Q1605" s="0" t="s">
        <v>45</v>
      </c>
      <c r="R1605" s="0" t="n">
        <v>8.52</v>
      </c>
      <c r="S1605" s="0" t="s">
        <v>45</v>
      </c>
      <c r="T1605" s="0" t="n">
        <v>1.28</v>
      </c>
      <c r="U1605" s="0" t="s">
        <v>45</v>
      </c>
      <c r="V1605" s="0" t="s">
        <v>3630</v>
      </c>
      <c r="W1605" s="0" t="s">
        <v>47</v>
      </c>
      <c r="X1605" s="0" t="s">
        <v>48</v>
      </c>
      <c r="Y1605" s="0" t="s">
        <v>6259</v>
      </c>
      <c r="Z1605" s="0" t="n">
        <v>5.96</v>
      </c>
      <c r="AA1605" s="0" t="s">
        <v>45</v>
      </c>
      <c r="AB1605" s="0" t="n">
        <v>1.28</v>
      </c>
      <c r="AC1605" s="0" t="s">
        <v>45</v>
      </c>
      <c r="AD1605" s="0" t="n">
        <v>13</v>
      </c>
      <c r="AE1605" s="0" t="n">
        <f aca="false">AD1605+100</f>
        <v>113</v>
      </c>
      <c r="AF1605" s="8" t="n">
        <f aca="false">((P1605/AE1605)*100)*ABS(I1605)</f>
        <v>8.67256637168142</v>
      </c>
      <c r="AG1605" s="0" t="n">
        <f aca="false">(TRUNC((AF1605*AD1605/100),2))</f>
        <v>1.12</v>
      </c>
      <c r="AH1605" s="0" t="n">
        <f aca="false">TRUNC(AF1605*1.3222,2)</f>
        <v>11.46</v>
      </c>
      <c r="AI1605" s="0" t="n">
        <f aca="false">TRUNC(AG1605*1.3222,2)</f>
        <v>1.48</v>
      </c>
      <c r="AJ1605" s="0" t="n">
        <f aca="false">((P1605-T1605)*0.7+T1605)*ABS(I1605)</f>
        <v>7.244</v>
      </c>
      <c r="AK1605" s="9" t="n">
        <f aca="false">IF(K1605="REFUND",(-1*(AJ1605-AG1605)),(AJ1605-AG1605))</f>
        <v>6.124</v>
      </c>
    </row>
    <row r="1606" customFormat="false" ht="13.8" hidden="false" customHeight="false" outlineLevel="0" collapsed="false">
      <c r="A1606" s="6" t="n">
        <v>42247</v>
      </c>
      <c r="B1606" s="0" t="n">
        <v>954974824391</v>
      </c>
      <c r="C1606" s="0" t="s">
        <v>7156</v>
      </c>
      <c r="D1606" s="0" t="s">
        <v>7157</v>
      </c>
      <c r="E1606" s="7" t="n">
        <v>9781429997171</v>
      </c>
      <c r="F1606" s="0" t="s">
        <v>5904</v>
      </c>
      <c r="G1606" s="0" t="s">
        <v>5905</v>
      </c>
      <c r="H1606" s="0" t="s">
        <v>272</v>
      </c>
      <c r="I1606" s="0" t="n">
        <v>1</v>
      </c>
      <c r="J1606" s="0" t="s">
        <v>573</v>
      </c>
      <c r="K1606" s="0" t="s">
        <v>43</v>
      </c>
      <c r="L1606" s="0" t="n">
        <v>12.64</v>
      </c>
      <c r="M1606" s="0" t="s">
        <v>44</v>
      </c>
      <c r="N1606" s="0" t="n">
        <v>10.99</v>
      </c>
      <c r="O1606" s="0" t="s">
        <v>44</v>
      </c>
      <c r="P1606" s="0" t="n">
        <v>9.8</v>
      </c>
      <c r="Q1606" s="0" t="s">
        <v>45</v>
      </c>
      <c r="R1606" s="0" t="n">
        <v>8.52</v>
      </c>
      <c r="S1606" s="0" t="s">
        <v>45</v>
      </c>
      <c r="T1606" s="0" t="n">
        <v>1.28</v>
      </c>
      <c r="U1606" s="0" t="s">
        <v>45</v>
      </c>
      <c r="V1606" s="0" t="s">
        <v>387</v>
      </c>
      <c r="W1606" s="0" t="s">
        <v>157</v>
      </c>
      <c r="X1606" s="0" t="s">
        <v>48</v>
      </c>
      <c r="Y1606" s="0" t="s">
        <v>7158</v>
      </c>
      <c r="Z1606" s="0" t="n">
        <v>5.96</v>
      </c>
      <c r="AA1606" s="0" t="s">
        <v>45</v>
      </c>
      <c r="AB1606" s="0" t="n">
        <v>1.28</v>
      </c>
      <c r="AC1606" s="0" t="s">
        <v>45</v>
      </c>
      <c r="AD1606" s="0" t="n">
        <v>5</v>
      </c>
      <c r="AE1606" s="0" t="n">
        <f aca="false">AD1606+100</f>
        <v>105</v>
      </c>
      <c r="AF1606" s="8" t="n">
        <f aca="false">((P1606/AE1606)*100)*ABS(I1606)</f>
        <v>9.33333333333333</v>
      </c>
      <c r="AG1606" s="0" t="n">
        <f aca="false">(TRUNC((AF1606*AD1606/100),2))</f>
        <v>0.46</v>
      </c>
      <c r="AH1606" s="0" t="n">
        <f aca="false">TRUNC(AF1606*1.3222,2)</f>
        <v>12.34</v>
      </c>
      <c r="AI1606" s="0" t="n">
        <f aca="false">TRUNC(AG1606*1.3222,2)</f>
        <v>0.6</v>
      </c>
      <c r="AJ1606" s="0" t="n">
        <f aca="false">((P1606-T1606)*0.7+T1606)*ABS(I1606)</f>
        <v>7.244</v>
      </c>
      <c r="AK1606" s="9" t="n">
        <f aca="false">IF(K1606="REFUND",(-1*(AJ1606-AG1606)),(AJ1606-AG1606))</f>
        <v>6.784</v>
      </c>
    </row>
    <row r="1607" customFormat="false" ht="13.8" hidden="false" customHeight="false" outlineLevel="0" collapsed="false">
      <c r="A1607" s="6" t="n">
        <v>42247</v>
      </c>
      <c r="B1607" s="0" t="n">
        <v>954983132241</v>
      </c>
      <c r="C1607" s="0" t="s">
        <v>7159</v>
      </c>
      <c r="D1607" s="0" t="s">
        <v>7160</v>
      </c>
      <c r="E1607" s="7" t="n">
        <v>9781250034595</v>
      </c>
      <c r="F1607" s="0" t="s">
        <v>791</v>
      </c>
      <c r="G1607" s="0" t="s">
        <v>792</v>
      </c>
      <c r="H1607" s="0" t="s">
        <v>793</v>
      </c>
      <c r="I1607" s="0" t="n">
        <v>1</v>
      </c>
      <c r="J1607" s="0" t="s">
        <v>573</v>
      </c>
      <c r="K1607" s="0" t="s">
        <v>43</v>
      </c>
      <c r="L1607" s="0" t="n">
        <v>16.09</v>
      </c>
      <c r="M1607" s="0" t="s">
        <v>44</v>
      </c>
      <c r="N1607" s="0" t="n">
        <v>13.99</v>
      </c>
      <c r="O1607" s="0" t="s">
        <v>44</v>
      </c>
      <c r="P1607" s="0" t="n">
        <v>12.48</v>
      </c>
      <c r="Q1607" s="0" t="s">
        <v>45</v>
      </c>
      <c r="R1607" s="0" t="n">
        <v>10.85</v>
      </c>
      <c r="S1607" s="0" t="s">
        <v>45</v>
      </c>
      <c r="T1607" s="0" t="n">
        <v>1.63</v>
      </c>
      <c r="U1607" s="0" t="s">
        <v>45</v>
      </c>
      <c r="V1607" s="0" t="s">
        <v>7161</v>
      </c>
      <c r="W1607" s="0" t="s">
        <v>157</v>
      </c>
      <c r="X1607" s="0" t="s">
        <v>48</v>
      </c>
      <c r="Y1607" s="0" t="s">
        <v>7162</v>
      </c>
      <c r="Z1607" s="0" t="n">
        <v>7.6</v>
      </c>
      <c r="AA1607" s="0" t="s">
        <v>45</v>
      </c>
      <c r="AB1607" s="0" t="n">
        <v>1.63</v>
      </c>
      <c r="AC1607" s="0" t="s">
        <v>45</v>
      </c>
      <c r="AD1607" s="0" t="n">
        <v>5</v>
      </c>
      <c r="AE1607" s="0" t="n">
        <f aca="false">AD1607+100</f>
        <v>105</v>
      </c>
      <c r="AF1607" s="8" t="n">
        <f aca="false">((P1607/AE1607)*100)*ABS(I1607)</f>
        <v>11.8857142857143</v>
      </c>
      <c r="AG1607" s="0" t="n">
        <f aca="false">(TRUNC((AF1607*AD1607/100),2))</f>
        <v>0.59</v>
      </c>
      <c r="AH1607" s="0" t="n">
        <f aca="false">TRUNC(AF1607*1.3222,2)</f>
        <v>15.71</v>
      </c>
      <c r="AI1607" s="0" t="n">
        <f aca="false">TRUNC(AG1607*1.3222,2)</f>
        <v>0.78</v>
      </c>
      <c r="AJ1607" s="0" t="n">
        <f aca="false">((P1607-T1607)*0.7+T1607)*ABS(I1607)</f>
        <v>9.225</v>
      </c>
      <c r="AK1607" s="9" t="n">
        <f aca="false">IF(K1607="REFUND",(-1*(AJ1607-AG1607)),(AJ1607-AG1607))</f>
        <v>8.635</v>
      </c>
    </row>
    <row r="1608" customFormat="false" ht="13.8" hidden="false" customHeight="false" outlineLevel="0" collapsed="false">
      <c r="A1608" s="6" t="n">
        <v>42247</v>
      </c>
      <c r="B1608" s="0" t="n">
        <v>954986229391</v>
      </c>
      <c r="C1608" s="0" t="s">
        <v>7163</v>
      </c>
      <c r="D1608" s="0" t="s">
        <v>7164</v>
      </c>
      <c r="E1608" s="7" t="n">
        <v>9781250033468</v>
      </c>
      <c r="F1608" s="0" t="s">
        <v>7165</v>
      </c>
      <c r="G1608" s="0" t="s">
        <v>7166</v>
      </c>
      <c r="H1608" s="0" t="s">
        <v>7167</v>
      </c>
      <c r="I1608" s="0" t="n">
        <v>1</v>
      </c>
      <c r="J1608" s="0" t="s">
        <v>573</v>
      </c>
      <c r="K1608" s="0" t="s">
        <v>43</v>
      </c>
      <c r="L1608" s="0" t="n">
        <v>16.09</v>
      </c>
      <c r="M1608" s="0" t="s">
        <v>44</v>
      </c>
      <c r="N1608" s="0" t="n">
        <v>13.99</v>
      </c>
      <c r="O1608" s="0" t="s">
        <v>44</v>
      </c>
      <c r="P1608" s="0" t="n">
        <v>12.47</v>
      </c>
      <c r="Q1608" s="0" t="s">
        <v>45</v>
      </c>
      <c r="R1608" s="0" t="n">
        <v>10.85</v>
      </c>
      <c r="S1608" s="0" t="s">
        <v>45</v>
      </c>
      <c r="T1608" s="0" t="n">
        <v>1.62</v>
      </c>
      <c r="U1608" s="0" t="s">
        <v>45</v>
      </c>
      <c r="V1608" s="0" t="s">
        <v>1209</v>
      </c>
      <c r="W1608" s="0" t="s">
        <v>1210</v>
      </c>
      <c r="X1608" s="0" t="s">
        <v>48</v>
      </c>
      <c r="Y1608" s="0" t="s">
        <v>7168</v>
      </c>
      <c r="Z1608" s="0" t="n">
        <v>7.6</v>
      </c>
      <c r="AA1608" s="0" t="s">
        <v>45</v>
      </c>
      <c r="AB1608" s="0" t="n">
        <v>1.62</v>
      </c>
      <c r="AC1608" s="0" t="s">
        <v>45</v>
      </c>
      <c r="AD1608" s="0" t="n">
        <v>15</v>
      </c>
      <c r="AE1608" s="0" t="n">
        <f aca="false">AD1608+100</f>
        <v>115</v>
      </c>
      <c r="AF1608" s="8" t="n">
        <f aca="false">((P1608/AE1608)*100)*ABS(I1608)</f>
        <v>10.8434782608696</v>
      </c>
      <c r="AG1608" s="0" t="n">
        <f aca="false">(TRUNC((AF1608*AD1608/100),2))</f>
        <v>1.62</v>
      </c>
      <c r="AH1608" s="0" t="n">
        <f aca="false">TRUNC(AF1608*1.3222,2)</f>
        <v>14.33</v>
      </c>
      <c r="AI1608" s="0" t="n">
        <f aca="false">TRUNC(AG1608*1.3222,2)</f>
        <v>2.14</v>
      </c>
      <c r="AJ1608" s="0" t="n">
        <f aca="false">((P1608-T1608)*0.7+T1608)*ABS(I1608)</f>
        <v>9.215</v>
      </c>
      <c r="AK1608" s="9" t="n">
        <f aca="false">IF(K1608="REFUND",(-1*(AJ1608-AG1608)),(AJ1608-AG1608))</f>
        <v>7.595</v>
      </c>
    </row>
    <row r="1609" customFormat="false" ht="13.8" hidden="false" customHeight="false" outlineLevel="0" collapsed="false">
      <c r="A1609" s="6" t="n">
        <v>42247</v>
      </c>
      <c r="B1609" s="0" t="n">
        <v>954988398241</v>
      </c>
      <c r="C1609" s="0" t="s">
        <v>7169</v>
      </c>
      <c r="D1609" s="0" t="s">
        <v>7170</v>
      </c>
      <c r="E1609" s="7" t="n">
        <v>9781429913508</v>
      </c>
      <c r="F1609" s="0" t="s">
        <v>7171</v>
      </c>
      <c r="G1609" s="0" t="s">
        <v>7172</v>
      </c>
      <c r="H1609" s="0" t="s">
        <v>7173</v>
      </c>
      <c r="I1609" s="0" t="n">
        <v>1</v>
      </c>
      <c r="J1609" s="0" t="s">
        <v>573</v>
      </c>
      <c r="K1609" s="0" t="s">
        <v>43</v>
      </c>
      <c r="L1609" s="0" t="n">
        <v>10.34</v>
      </c>
      <c r="M1609" s="0" t="s">
        <v>44</v>
      </c>
      <c r="N1609" s="0" t="n">
        <v>8.99</v>
      </c>
      <c r="O1609" s="0" t="s">
        <v>44</v>
      </c>
      <c r="P1609" s="0" t="n">
        <v>8.02</v>
      </c>
      <c r="Q1609" s="0" t="s">
        <v>45</v>
      </c>
      <c r="R1609" s="0" t="n">
        <v>6.98</v>
      </c>
      <c r="S1609" s="0" t="s">
        <v>45</v>
      </c>
      <c r="T1609" s="0" t="n">
        <v>1.04</v>
      </c>
      <c r="U1609" s="0" t="s">
        <v>45</v>
      </c>
      <c r="V1609" s="0" t="s">
        <v>7174</v>
      </c>
      <c r="W1609" s="0" t="s">
        <v>80</v>
      </c>
      <c r="X1609" s="0" t="s">
        <v>48</v>
      </c>
      <c r="Y1609" s="0" t="s">
        <v>7175</v>
      </c>
      <c r="Z1609" s="0" t="n">
        <v>4.89</v>
      </c>
      <c r="AA1609" s="0" t="s">
        <v>45</v>
      </c>
      <c r="AB1609" s="0" t="n">
        <v>1.04</v>
      </c>
      <c r="AC1609" s="0" t="s">
        <v>45</v>
      </c>
      <c r="AD1609" s="0" t="n">
        <v>5</v>
      </c>
      <c r="AE1609" s="0" t="n">
        <f aca="false">AD1609+100</f>
        <v>105</v>
      </c>
      <c r="AF1609" s="8" t="n">
        <f aca="false">((P1609/AE1609)*100)*ABS(I1609)</f>
        <v>7.63809523809524</v>
      </c>
      <c r="AG1609" s="0" t="n">
        <f aca="false">(TRUNC((AF1609*AD1609/100),2))</f>
        <v>0.38</v>
      </c>
      <c r="AH1609" s="0" t="n">
        <f aca="false">TRUNC(AF1609*1.3222,2)</f>
        <v>10.09</v>
      </c>
      <c r="AI1609" s="0" t="n">
        <f aca="false">TRUNC(AG1609*1.3222,2)</f>
        <v>0.5</v>
      </c>
      <c r="AJ1609" s="0" t="n">
        <f aca="false">((P1609-T1609)*0.7+T1609)*ABS(I1609)</f>
        <v>5.926</v>
      </c>
      <c r="AK1609" s="9" t="n">
        <f aca="false">IF(K1609="REFUND",(-1*(AJ1609-AG1609)),(AJ1609-AG1609))</f>
        <v>5.546</v>
      </c>
    </row>
    <row r="1610" customFormat="false" ht="13.8" hidden="false" customHeight="false" outlineLevel="0" collapsed="false">
      <c r="A1610" s="6" t="n">
        <v>42247</v>
      </c>
      <c r="B1610" s="0" t="n">
        <v>954991085391</v>
      </c>
      <c r="C1610" s="0" t="s">
        <v>7176</v>
      </c>
      <c r="D1610" s="0" t="s">
        <v>7177</v>
      </c>
      <c r="E1610" s="7" t="n">
        <v>9781627792448</v>
      </c>
      <c r="F1610" s="0" t="s">
        <v>7178</v>
      </c>
      <c r="G1610" s="0" t="s">
        <v>7179</v>
      </c>
      <c r="H1610" s="0" t="s">
        <v>7180</v>
      </c>
      <c r="I1610" s="0" t="n">
        <v>1</v>
      </c>
      <c r="J1610" s="0" t="s">
        <v>573</v>
      </c>
      <c r="K1610" s="0" t="s">
        <v>43</v>
      </c>
      <c r="L1610" s="0" t="n">
        <v>14.94</v>
      </c>
      <c r="M1610" s="0" t="s">
        <v>44</v>
      </c>
      <c r="N1610" s="0" t="n">
        <v>12.99</v>
      </c>
      <c r="O1610" s="0" t="s">
        <v>44</v>
      </c>
      <c r="P1610" s="0" t="n">
        <v>11.58</v>
      </c>
      <c r="Q1610" s="0" t="s">
        <v>45</v>
      </c>
      <c r="R1610" s="0" t="n">
        <v>10.07</v>
      </c>
      <c r="S1610" s="0" t="s">
        <v>45</v>
      </c>
      <c r="T1610" s="0" t="n">
        <v>1.51</v>
      </c>
      <c r="U1610" s="0" t="s">
        <v>45</v>
      </c>
      <c r="V1610" s="0" t="s">
        <v>156</v>
      </c>
      <c r="W1610" s="0" t="s">
        <v>157</v>
      </c>
      <c r="X1610" s="0" t="s">
        <v>48</v>
      </c>
      <c r="Y1610" s="0" t="s">
        <v>7181</v>
      </c>
      <c r="Z1610" s="0" t="n">
        <v>7.05</v>
      </c>
      <c r="AA1610" s="0" t="s">
        <v>45</v>
      </c>
      <c r="AB1610" s="0" t="n">
        <v>1.51</v>
      </c>
      <c r="AC1610" s="0" t="s">
        <v>45</v>
      </c>
      <c r="AD1610" s="0" t="n">
        <v>5</v>
      </c>
      <c r="AE1610" s="0" t="n">
        <f aca="false">AD1610+100</f>
        <v>105</v>
      </c>
      <c r="AF1610" s="8" t="n">
        <f aca="false">((P1610/AE1610)*100)*ABS(I1610)</f>
        <v>11.0285714285714</v>
      </c>
      <c r="AG1610" s="0" t="n">
        <f aca="false">(TRUNC((AF1610*AD1610/100),2))</f>
        <v>0.55</v>
      </c>
      <c r="AH1610" s="0" t="n">
        <f aca="false">TRUNC(AF1610*1.3222,2)</f>
        <v>14.58</v>
      </c>
      <c r="AI1610" s="0" t="n">
        <f aca="false">TRUNC(AG1610*1.3222,2)</f>
        <v>0.72</v>
      </c>
      <c r="AJ1610" s="0" t="n">
        <f aca="false">((P1610-T1610)*0.7+T1610)*ABS(I1610)</f>
        <v>8.559</v>
      </c>
      <c r="AK1610" s="9" t="n">
        <f aca="false">IF(K1610="REFUND",(-1*(AJ1610-AG1610)),(AJ1610-AG1610))</f>
        <v>8.009</v>
      </c>
    </row>
    <row r="1611" customFormat="false" ht="13.8" hidden="false" customHeight="false" outlineLevel="0" collapsed="false">
      <c r="A1611" s="6" t="n">
        <v>42247</v>
      </c>
      <c r="B1611" s="0" t="n">
        <v>954991811141</v>
      </c>
      <c r="C1611" s="0" t="s">
        <v>7182</v>
      </c>
      <c r="D1611" s="0" t="s">
        <v>7183</v>
      </c>
      <c r="E1611" s="7" t="n">
        <v>9781466800793</v>
      </c>
      <c r="F1611" s="0" t="s">
        <v>7184</v>
      </c>
      <c r="G1611" s="0" t="s">
        <v>7185</v>
      </c>
      <c r="H1611" s="0" t="s">
        <v>7186</v>
      </c>
      <c r="I1611" s="0" t="n">
        <v>1</v>
      </c>
      <c r="J1611" s="0" t="s">
        <v>573</v>
      </c>
      <c r="K1611" s="0" t="s">
        <v>43</v>
      </c>
      <c r="L1611" s="0" t="n">
        <v>12.64</v>
      </c>
      <c r="M1611" s="0" t="s">
        <v>44</v>
      </c>
      <c r="N1611" s="0" t="n">
        <v>10.99</v>
      </c>
      <c r="O1611" s="0" t="s">
        <v>44</v>
      </c>
      <c r="P1611" s="0" t="n">
        <v>9.8</v>
      </c>
      <c r="Q1611" s="0" t="s">
        <v>45</v>
      </c>
      <c r="R1611" s="0" t="n">
        <v>8.52</v>
      </c>
      <c r="S1611" s="0" t="s">
        <v>45</v>
      </c>
      <c r="T1611" s="0" t="n">
        <v>1.28</v>
      </c>
      <c r="U1611" s="0" t="s">
        <v>45</v>
      </c>
      <c r="V1611" s="0" t="s">
        <v>511</v>
      </c>
      <c r="W1611" s="0" t="s">
        <v>259</v>
      </c>
      <c r="X1611" s="0" t="s">
        <v>48</v>
      </c>
      <c r="Y1611" s="0" t="s">
        <v>7187</v>
      </c>
      <c r="Z1611" s="0" t="n">
        <v>5.96</v>
      </c>
      <c r="AA1611" s="0" t="s">
        <v>45</v>
      </c>
      <c r="AB1611" s="0" t="n">
        <v>1.28</v>
      </c>
      <c r="AC1611" s="0" t="s">
        <v>45</v>
      </c>
      <c r="AD1611" s="0" t="n">
        <v>5</v>
      </c>
      <c r="AE1611" s="0" t="n">
        <f aca="false">AD1611+100</f>
        <v>105</v>
      </c>
      <c r="AF1611" s="8" t="n">
        <f aca="false">((P1611/AE1611)*100)*ABS(I1611)</f>
        <v>9.33333333333333</v>
      </c>
      <c r="AG1611" s="0" t="n">
        <f aca="false">(TRUNC((AF1611*AD1611/100),2))</f>
        <v>0.46</v>
      </c>
      <c r="AH1611" s="0" t="n">
        <f aca="false">TRUNC(AF1611*1.3222,2)</f>
        <v>12.34</v>
      </c>
      <c r="AI1611" s="0" t="n">
        <f aca="false">TRUNC(AG1611*1.3222,2)</f>
        <v>0.6</v>
      </c>
      <c r="AJ1611" s="0" t="n">
        <f aca="false">((P1611-T1611)*0.7+T1611)*ABS(I1611)</f>
        <v>7.244</v>
      </c>
      <c r="AK1611" s="9" t="n">
        <f aca="false">IF(K1611="REFUND",(-1*(AJ1611-AG1611)),(AJ1611-AG1611))</f>
        <v>6.784</v>
      </c>
    </row>
    <row r="1612" customFormat="false" ht="13.8" hidden="false" customHeight="false" outlineLevel="0" collapsed="false">
      <c r="A1612" s="6" t="n">
        <v>42247</v>
      </c>
      <c r="B1612" s="0" t="n">
        <v>954992344341</v>
      </c>
      <c r="C1612" s="0" t="s">
        <v>7188</v>
      </c>
      <c r="D1612" s="0" t="s">
        <v>7189</v>
      </c>
      <c r="E1612" s="7" t="n">
        <v>9781250024008</v>
      </c>
      <c r="F1612" s="0" t="s">
        <v>1358</v>
      </c>
      <c r="G1612" s="0" t="s">
        <v>1359</v>
      </c>
      <c r="H1612" s="0" t="s">
        <v>1360</v>
      </c>
      <c r="I1612" s="0" t="n">
        <v>1</v>
      </c>
      <c r="J1612" s="0" t="s">
        <v>573</v>
      </c>
      <c r="K1612" s="0" t="s">
        <v>43</v>
      </c>
      <c r="L1612" s="0" t="n">
        <v>3.44</v>
      </c>
      <c r="M1612" s="0" t="s">
        <v>44</v>
      </c>
      <c r="N1612" s="0" t="n">
        <v>2.99</v>
      </c>
      <c r="O1612" s="0" t="s">
        <v>44</v>
      </c>
      <c r="P1612" s="0" t="n">
        <v>2.68</v>
      </c>
      <c r="Q1612" s="0" t="s">
        <v>45</v>
      </c>
      <c r="R1612" s="0" t="n">
        <v>2.33</v>
      </c>
      <c r="S1612" s="0" t="s">
        <v>45</v>
      </c>
      <c r="T1612" s="0" t="n">
        <v>0.35</v>
      </c>
      <c r="U1612" s="0" t="s">
        <v>45</v>
      </c>
      <c r="V1612" s="0" t="s">
        <v>280</v>
      </c>
      <c r="W1612" s="0" t="s">
        <v>180</v>
      </c>
      <c r="X1612" s="0" t="s">
        <v>48</v>
      </c>
      <c r="Y1612" s="0" t="s">
        <v>7190</v>
      </c>
      <c r="Z1612" s="0" t="n">
        <v>1.63</v>
      </c>
      <c r="AA1612" s="0" t="s">
        <v>45</v>
      </c>
      <c r="AB1612" s="0" t="n">
        <v>0.35</v>
      </c>
      <c r="AC1612" s="0" t="s">
        <v>45</v>
      </c>
      <c r="AD1612" s="0" t="n">
        <v>5</v>
      </c>
      <c r="AE1612" s="0" t="n">
        <f aca="false">AD1612+100</f>
        <v>105</v>
      </c>
      <c r="AF1612" s="8" t="n">
        <f aca="false">((P1612/AE1612)*100)*ABS(I1612)</f>
        <v>2.55238095238095</v>
      </c>
      <c r="AG1612" s="0" t="n">
        <f aca="false">(TRUNC((AF1612*AD1612/100),2))</f>
        <v>0.12</v>
      </c>
      <c r="AH1612" s="0" t="n">
        <f aca="false">TRUNC(AF1612*1.3222,2)</f>
        <v>3.37</v>
      </c>
      <c r="AI1612" s="0" t="n">
        <f aca="false">TRUNC(AG1612*1.3222,2)</f>
        <v>0.15</v>
      </c>
      <c r="AJ1612" s="0" t="n">
        <f aca="false">((P1612-T1612)*0.7+T1612)*ABS(I1612)</f>
        <v>1.981</v>
      </c>
      <c r="AK1612" s="9" t="n">
        <f aca="false">IF(K1612="REFUND",(-1*(AJ1612-AG1612)),(AJ1612-AG1612))</f>
        <v>1.861</v>
      </c>
    </row>
    <row r="1613" customFormat="false" ht="13.8" hidden="false" customHeight="false" outlineLevel="0" collapsed="false">
      <c r="A1613" s="6" t="n">
        <v>42247</v>
      </c>
      <c r="B1613" s="0" t="n">
        <v>954992701391</v>
      </c>
      <c r="C1613" s="0" t="s">
        <v>7191</v>
      </c>
      <c r="D1613" s="0" t="s">
        <v>7192</v>
      </c>
      <c r="E1613" s="7" t="n">
        <v>9781429901536</v>
      </c>
      <c r="F1613" s="0" t="s">
        <v>7193</v>
      </c>
      <c r="G1613" s="0" t="s">
        <v>7194</v>
      </c>
      <c r="H1613" s="0" t="s">
        <v>4100</v>
      </c>
      <c r="I1613" s="0" t="n">
        <v>1</v>
      </c>
      <c r="J1613" s="0" t="s">
        <v>573</v>
      </c>
      <c r="K1613" s="0" t="s">
        <v>43</v>
      </c>
      <c r="L1613" s="0" t="n">
        <v>10.34</v>
      </c>
      <c r="M1613" s="0" t="s">
        <v>44</v>
      </c>
      <c r="N1613" s="0" t="n">
        <v>8.99</v>
      </c>
      <c r="O1613" s="0" t="s">
        <v>44</v>
      </c>
      <c r="P1613" s="0" t="n">
        <v>8.02</v>
      </c>
      <c r="Q1613" s="0" t="s">
        <v>45</v>
      </c>
      <c r="R1613" s="0" t="n">
        <v>6.97</v>
      </c>
      <c r="S1613" s="0" t="s">
        <v>45</v>
      </c>
      <c r="T1613" s="0" t="n">
        <v>1.05</v>
      </c>
      <c r="U1613" s="0" t="s">
        <v>45</v>
      </c>
      <c r="V1613" s="0" t="s">
        <v>1798</v>
      </c>
      <c r="W1613" s="0" t="s">
        <v>80</v>
      </c>
      <c r="X1613" s="0" t="s">
        <v>48</v>
      </c>
      <c r="Y1613" s="0" t="s">
        <v>6846</v>
      </c>
      <c r="Z1613" s="0" t="n">
        <v>4.88</v>
      </c>
      <c r="AA1613" s="0" t="s">
        <v>45</v>
      </c>
      <c r="AB1613" s="0" t="n">
        <v>1.05</v>
      </c>
      <c r="AC1613" s="0" t="s">
        <v>45</v>
      </c>
      <c r="AD1613" s="0" t="n">
        <v>5</v>
      </c>
      <c r="AE1613" s="0" t="n">
        <f aca="false">AD1613+100</f>
        <v>105</v>
      </c>
      <c r="AF1613" s="8" t="n">
        <f aca="false">((P1613/AE1613)*100)*ABS(I1613)</f>
        <v>7.63809523809524</v>
      </c>
      <c r="AG1613" s="0" t="n">
        <f aca="false">(TRUNC((AF1613*AD1613/100),2))</f>
        <v>0.38</v>
      </c>
      <c r="AH1613" s="0" t="n">
        <f aca="false">TRUNC(AF1613*1.3222,2)</f>
        <v>10.09</v>
      </c>
      <c r="AI1613" s="0" t="n">
        <f aca="false">TRUNC(AG1613*1.3222,2)</f>
        <v>0.5</v>
      </c>
      <c r="AJ1613" s="0" t="n">
        <f aca="false">((P1613-T1613)*0.7+T1613)*ABS(I1613)</f>
        <v>5.929</v>
      </c>
      <c r="AK1613" s="9" t="n">
        <f aca="false">IF(K1613="REFUND",(-1*(AJ1613-AG1613)),(AJ1613-AG1613))</f>
        <v>5.549</v>
      </c>
    </row>
    <row r="1614" customFormat="false" ht="13.8" hidden="false" customHeight="false" outlineLevel="0" collapsed="false">
      <c r="A1614" s="6" t="n">
        <v>42247</v>
      </c>
      <c r="B1614" s="0" t="n">
        <v>955001380291</v>
      </c>
      <c r="C1614" s="0" t="s">
        <v>7195</v>
      </c>
      <c r="D1614" s="0" t="s">
        <v>7196</v>
      </c>
      <c r="E1614" s="7" t="n">
        <v>9781627792448</v>
      </c>
      <c r="F1614" s="0" t="s">
        <v>7178</v>
      </c>
      <c r="G1614" s="0" t="s">
        <v>7179</v>
      </c>
      <c r="H1614" s="0" t="s">
        <v>7180</v>
      </c>
      <c r="I1614" s="0" t="n">
        <v>1</v>
      </c>
      <c r="J1614" s="0" t="s">
        <v>573</v>
      </c>
      <c r="K1614" s="0" t="s">
        <v>43</v>
      </c>
      <c r="L1614" s="0" t="n">
        <v>14.94</v>
      </c>
      <c r="M1614" s="0" t="s">
        <v>44</v>
      </c>
      <c r="N1614" s="0" t="n">
        <v>12.99</v>
      </c>
      <c r="O1614" s="0" t="s">
        <v>44</v>
      </c>
      <c r="P1614" s="0" t="n">
        <v>11.58</v>
      </c>
      <c r="Q1614" s="0" t="s">
        <v>45</v>
      </c>
      <c r="R1614" s="0" t="n">
        <v>10.07</v>
      </c>
      <c r="S1614" s="0" t="s">
        <v>45</v>
      </c>
      <c r="T1614" s="0" t="n">
        <v>1.51</v>
      </c>
      <c r="U1614" s="0" t="s">
        <v>45</v>
      </c>
      <c r="V1614" s="0" t="s">
        <v>309</v>
      </c>
      <c r="W1614" s="0" t="s">
        <v>47</v>
      </c>
      <c r="X1614" s="0" t="s">
        <v>48</v>
      </c>
      <c r="Y1614" s="0" t="s">
        <v>7197</v>
      </c>
      <c r="Z1614" s="0" t="n">
        <v>7.05</v>
      </c>
      <c r="AA1614" s="0" t="s">
        <v>45</v>
      </c>
      <c r="AB1614" s="0" t="n">
        <v>1.51</v>
      </c>
      <c r="AC1614" s="0" t="s">
        <v>45</v>
      </c>
      <c r="AD1614" s="0" t="n">
        <v>13</v>
      </c>
      <c r="AE1614" s="0" t="n">
        <f aca="false">AD1614+100</f>
        <v>113</v>
      </c>
      <c r="AF1614" s="8" t="n">
        <f aca="false">((P1614/AE1614)*100)*ABS(I1614)</f>
        <v>10.2477876106195</v>
      </c>
      <c r="AG1614" s="0" t="n">
        <f aca="false">(TRUNC((AF1614*AD1614/100),2))</f>
        <v>1.33</v>
      </c>
      <c r="AH1614" s="0" t="n">
        <f aca="false">TRUNC(AF1614*1.3222,2)</f>
        <v>13.54</v>
      </c>
      <c r="AI1614" s="0" t="n">
        <f aca="false">TRUNC(AG1614*1.3222,2)</f>
        <v>1.75</v>
      </c>
      <c r="AJ1614" s="0" t="n">
        <f aca="false">((P1614-T1614)*0.7+T1614)*ABS(I1614)</f>
        <v>8.559</v>
      </c>
      <c r="AK1614" s="9" t="n">
        <f aca="false">IF(K1614="REFUND",(-1*(AJ1614-AG1614)),(AJ1614-AG1614))</f>
        <v>7.229</v>
      </c>
    </row>
    <row r="1615" customFormat="false" ht="13.8" hidden="false" customHeight="false" outlineLevel="0" collapsed="false">
      <c r="A1615" s="6" t="n">
        <v>42247</v>
      </c>
      <c r="B1615" s="0" t="n">
        <v>955001477391</v>
      </c>
      <c r="C1615" s="0" t="s">
        <v>7198</v>
      </c>
      <c r="D1615" s="0" t="s">
        <v>7199</v>
      </c>
      <c r="E1615" s="7" t="n">
        <v>9781466881433</v>
      </c>
      <c r="F1615" s="0" t="s">
        <v>7200</v>
      </c>
      <c r="G1615" s="0" t="s">
        <v>7201</v>
      </c>
      <c r="H1615" s="0" t="s">
        <v>7202</v>
      </c>
      <c r="I1615" s="0" t="n">
        <v>1</v>
      </c>
      <c r="J1615" s="0" t="s">
        <v>573</v>
      </c>
      <c r="K1615" s="0" t="s">
        <v>43</v>
      </c>
      <c r="L1615" s="0" t="n">
        <v>10.34</v>
      </c>
      <c r="M1615" s="0" t="s">
        <v>44</v>
      </c>
      <c r="N1615" s="0" t="n">
        <v>8.99</v>
      </c>
      <c r="O1615" s="0" t="s">
        <v>44</v>
      </c>
      <c r="P1615" s="0" t="n">
        <v>8.28</v>
      </c>
      <c r="Q1615" s="0" t="s">
        <v>45</v>
      </c>
      <c r="R1615" s="0" t="n">
        <v>7.2</v>
      </c>
      <c r="S1615" s="0" t="s">
        <v>45</v>
      </c>
      <c r="T1615" s="0" t="n">
        <v>1.08</v>
      </c>
      <c r="U1615" s="0" t="s">
        <v>45</v>
      </c>
      <c r="V1615" s="0" t="s">
        <v>7203</v>
      </c>
      <c r="W1615" s="0" t="s">
        <v>157</v>
      </c>
      <c r="X1615" s="0" t="s">
        <v>48</v>
      </c>
      <c r="Y1615" s="0" t="s">
        <v>7204</v>
      </c>
      <c r="Z1615" s="0" t="n">
        <v>5.04</v>
      </c>
      <c r="AA1615" s="0" t="s">
        <v>45</v>
      </c>
      <c r="AB1615" s="0" t="n">
        <v>1.08</v>
      </c>
      <c r="AC1615" s="0" t="s">
        <v>45</v>
      </c>
      <c r="AD1615" s="0" t="n">
        <v>5</v>
      </c>
      <c r="AE1615" s="0" t="n">
        <f aca="false">AD1615+100</f>
        <v>105</v>
      </c>
      <c r="AF1615" s="8" t="n">
        <f aca="false">((P1615/AE1615)*100)*ABS(I1615)</f>
        <v>7.88571428571428</v>
      </c>
      <c r="AG1615" s="0" t="n">
        <f aca="false">(TRUNC((AF1615*AD1615/100),2))</f>
        <v>0.39</v>
      </c>
      <c r="AH1615" s="0" t="n">
        <f aca="false">TRUNC(AF1615*1.3222,2)</f>
        <v>10.42</v>
      </c>
      <c r="AI1615" s="0" t="n">
        <f aca="false">TRUNC(AG1615*1.3222,2)</f>
        <v>0.51</v>
      </c>
      <c r="AJ1615" s="0" t="n">
        <f aca="false">((P1615-T1615)*0.7+T1615)*ABS(I1615)</f>
        <v>6.12</v>
      </c>
      <c r="AK1615" s="9" t="n">
        <f aca="false">IF(K1615="REFUND",(-1*(AJ1615-AG1615)),(AJ1615-AG1615))</f>
        <v>5.73</v>
      </c>
    </row>
    <row r="1616" customFormat="false" ht="13.8" hidden="false" customHeight="false" outlineLevel="0" collapsed="false">
      <c r="A1616" s="6" t="n">
        <v>42247</v>
      </c>
      <c r="B1616" s="0" t="n">
        <v>955004817391</v>
      </c>
      <c r="C1616" s="0" t="s">
        <v>7205</v>
      </c>
      <c r="D1616" s="0" t="s">
        <v>7206</v>
      </c>
      <c r="E1616" s="7" t="n">
        <v>9781622660711</v>
      </c>
      <c r="F1616" s="0" t="s">
        <v>7207</v>
      </c>
      <c r="G1616" s="0" t="s">
        <v>7208</v>
      </c>
      <c r="H1616" s="0" t="s">
        <v>7209</v>
      </c>
      <c r="I1616" s="0" t="n">
        <v>1</v>
      </c>
      <c r="J1616" s="0" t="s">
        <v>573</v>
      </c>
      <c r="K1616" s="0" t="s">
        <v>43</v>
      </c>
      <c r="L1616" s="0" t="n">
        <v>3.44</v>
      </c>
      <c r="M1616" s="0" t="s">
        <v>44</v>
      </c>
      <c r="N1616" s="0" t="n">
        <v>2.99</v>
      </c>
      <c r="O1616" s="0" t="s">
        <v>44</v>
      </c>
      <c r="P1616" s="0" t="n">
        <v>2.67</v>
      </c>
      <c r="Q1616" s="0" t="s">
        <v>45</v>
      </c>
      <c r="R1616" s="0" t="n">
        <v>2.32</v>
      </c>
      <c r="S1616" s="0" t="s">
        <v>45</v>
      </c>
      <c r="T1616" s="0" t="n">
        <v>0.35</v>
      </c>
      <c r="U1616" s="0" t="s">
        <v>45</v>
      </c>
      <c r="V1616" s="0" t="s">
        <v>6542</v>
      </c>
      <c r="W1616" s="0" t="s">
        <v>47</v>
      </c>
      <c r="X1616" s="0" t="s">
        <v>48</v>
      </c>
      <c r="Y1616" s="0" t="s">
        <v>7210</v>
      </c>
      <c r="Z1616" s="0" t="n">
        <v>1.62</v>
      </c>
      <c r="AA1616" s="0" t="s">
        <v>45</v>
      </c>
      <c r="AB1616" s="0" t="n">
        <v>0.35</v>
      </c>
      <c r="AC1616" s="0" t="s">
        <v>45</v>
      </c>
      <c r="AD1616" s="0" t="n">
        <v>13</v>
      </c>
      <c r="AE1616" s="0" t="n">
        <f aca="false">AD1616+100</f>
        <v>113</v>
      </c>
      <c r="AF1616" s="8" t="n">
        <f aca="false">((P1616/AE1616)*100)*ABS(I1616)</f>
        <v>2.36283185840708</v>
      </c>
      <c r="AG1616" s="0" t="n">
        <f aca="false">(TRUNC((AF1616*AD1616/100),2))</f>
        <v>0.3</v>
      </c>
      <c r="AH1616" s="0" t="n">
        <f aca="false">TRUNC(AF1616*1.3222,2)</f>
        <v>3.12</v>
      </c>
      <c r="AI1616" s="0" t="n">
        <f aca="false">TRUNC(AG1616*1.3222,2)</f>
        <v>0.39</v>
      </c>
      <c r="AJ1616" s="0" t="n">
        <f aca="false">((P1616-T1616)*0.7+T1616)*ABS(I1616)</f>
        <v>1.974</v>
      </c>
      <c r="AK1616" s="9" t="n">
        <f aca="false">IF(K1616="REFUND",(-1*(AJ1616-AG1616)),(AJ1616-AG1616))</f>
        <v>1.674</v>
      </c>
    </row>
    <row r="1617" customFormat="false" ht="13.8" hidden="false" customHeight="false" outlineLevel="0" collapsed="false">
      <c r="A1617" s="6" t="n">
        <v>42247</v>
      </c>
      <c r="B1617" s="0" t="n">
        <v>955006243391</v>
      </c>
      <c r="C1617" s="0" t="s">
        <v>7211</v>
      </c>
      <c r="D1617" s="0" t="s">
        <v>7212</v>
      </c>
      <c r="E1617" s="7" t="n">
        <v>9780765384850</v>
      </c>
      <c r="F1617" s="0" t="s">
        <v>7213</v>
      </c>
      <c r="G1617" s="0" t="s">
        <v>7214</v>
      </c>
      <c r="H1617" s="0" t="s">
        <v>170</v>
      </c>
      <c r="I1617" s="0" t="n">
        <v>1</v>
      </c>
      <c r="J1617" s="0" t="s">
        <v>573</v>
      </c>
      <c r="K1617" s="0" t="s">
        <v>43</v>
      </c>
      <c r="L1617" s="0" t="n">
        <v>3.44</v>
      </c>
      <c r="M1617" s="0" t="s">
        <v>44</v>
      </c>
      <c r="N1617" s="0" t="n">
        <v>2.99</v>
      </c>
      <c r="O1617" s="0" t="s">
        <v>44</v>
      </c>
      <c r="P1617" s="0" t="n">
        <v>2.67</v>
      </c>
      <c r="Q1617" s="0" t="s">
        <v>45</v>
      </c>
      <c r="R1617" s="0" t="n">
        <v>2.32</v>
      </c>
      <c r="S1617" s="0" t="s">
        <v>45</v>
      </c>
      <c r="T1617" s="0" t="n">
        <v>0.35</v>
      </c>
      <c r="U1617" s="0" t="s">
        <v>45</v>
      </c>
      <c r="V1617" s="0" t="s">
        <v>387</v>
      </c>
      <c r="W1617" s="0" t="s">
        <v>157</v>
      </c>
      <c r="X1617" s="0" t="s">
        <v>48</v>
      </c>
      <c r="Y1617" s="0" t="s">
        <v>3582</v>
      </c>
      <c r="Z1617" s="0" t="n">
        <v>1.62</v>
      </c>
      <c r="AA1617" s="0" t="s">
        <v>45</v>
      </c>
      <c r="AB1617" s="0" t="n">
        <v>0.35</v>
      </c>
      <c r="AC1617" s="0" t="s">
        <v>45</v>
      </c>
      <c r="AD1617" s="0" t="n">
        <v>5</v>
      </c>
      <c r="AE1617" s="0" t="n">
        <f aca="false">AD1617+100</f>
        <v>105</v>
      </c>
      <c r="AF1617" s="8" t="n">
        <f aca="false">((P1617/AE1617)*100)*ABS(I1617)</f>
        <v>2.54285714285714</v>
      </c>
      <c r="AG1617" s="0" t="n">
        <f aca="false">(TRUNC((AF1617*AD1617/100),2))</f>
        <v>0.12</v>
      </c>
      <c r="AH1617" s="0" t="n">
        <f aca="false">TRUNC(AF1617*1.3222,2)</f>
        <v>3.36</v>
      </c>
      <c r="AI1617" s="0" t="n">
        <f aca="false">TRUNC(AG1617*1.3222,2)</f>
        <v>0.15</v>
      </c>
      <c r="AJ1617" s="0" t="n">
        <f aca="false">((P1617-T1617)*0.7+T1617)*ABS(I1617)</f>
        <v>1.974</v>
      </c>
      <c r="AK1617" s="9" t="n">
        <f aca="false">IF(K1617="REFUND",(-1*(AJ1617-AG1617)),(AJ1617-AG1617))</f>
        <v>1.854</v>
      </c>
    </row>
    <row r="1618" customFormat="false" ht="13.8" hidden="false" customHeight="false" outlineLevel="0" collapsed="false">
      <c r="A1618" s="6" t="n">
        <v>42247</v>
      </c>
      <c r="B1618" s="0" t="n">
        <v>955008858241</v>
      </c>
      <c r="C1618" s="0" t="s">
        <v>7215</v>
      </c>
      <c r="D1618" s="0" t="s">
        <v>7216</v>
      </c>
      <c r="E1618" s="7" t="n">
        <v>9781429971690</v>
      </c>
      <c r="F1618" s="0" t="s">
        <v>7217</v>
      </c>
      <c r="G1618" s="0" t="s">
        <v>7218</v>
      </c>
      <c r="H1618" s="0" t="s">
        <v>64</v>
      </c>
      <c r="I1618" s="0" t="n">
        <v>1</v>
      </c>
      <c r="J1618" s="0" t="s">
        <v>573</v>
      </c>
      <c r="K1618" s="0" t="s">
        <v>43</v>
      </c>
      <c r="L1618" s="0" t="n">
        <v>12.64</v>
      </c>
      <c r="M1618" s="0" t="s">
        <v>44</v>
      </c>
      <c r="N1618" s="0" t="n">
        <v>10.99</v>
      </c>
      <c r="O1618" s="0" t="s">
        <v>44</v>
      </c>
      <c r="P1618" s="0" t="n">
        <v>9.8</v>
      </c>
      <c r="Q1618" s="0" t="s">
        <v>45</v>
      </c>
      <c r="R1618" s="0" t="n">
        <v>8.53</v>
      </c>
      <c r="S1618" s="0" t="s">
        <v>45</v>
      </c>
      <c r="T1618" s="0" t="n">
        <v>1.27</v>
      </c>
      <c r="U1618" s="0" t="s">
        <v>45</v>
      </c>
      <c r="V1618" s="0" t="s">
        <v>7219</v>
      </c>
      <c r="W1618" s="0" t="s">
        <v>80</v>
      </c>
      <c r="X1618" s="0" t="s">
        <v>48</v>
      </c>
      <c r="Y1618" s="0" t="s">
        <v>7220</v>
      </c>
      <c r="Z1618" s="0" t="n">
        <v>5.97</v>
      </c>
      <c r="AA1618" s="0" t="s">
        <v>45</v>
      </c>
      <c r="AB1618" s="0" t="n">
        <v>1.27</v>
      </c>
      <c r="AC1618" s="0" t="s">
        <v>45</v>
      </c>
      <c r="AD1618" s="0" t="n">
        <v>5</v>
      </c>
      <c r="AE1618" s="0" t="n">
        <f aca="false">AD1618+100</f>
        <v>105</v>
      </c>
      <c r="AF1618" s="8" t="n">
        <f aca="false">((P1618/AE1618)*100)*ABS(I1618)</f>
        <v>9.33333333333333</v>
      </c>
      <c r="AG1618" s="0" t="n">
        <f aca="false">(TRUNC((AF1618*AD1618/100),2))</f>
        <v>0.46</v>
      </c>
      <c r="AH1618" s="0" t="n">
        <f aca="false">TRUNC(AF1618*1.3222,2)</f>
        <v>12.34</v>
      </c>
      <c r="AI1618" s="0" t="n">
        <f aca="false">TRUNC(AG1618*1.3222,2)</f>
        <v>0.6</v>
      </c>
      <c r="AJ1618" s="0" t="n">
        <f aca="false">((P1618-T1618)*0.7+T1618)*ABS(I1618)</f>
        <v>7.241</v>
      </c>
      <c r="AK1618" s="9" t="n">
        <f aca="false">IF(K1618="REFUND",(-1*(AJ1618-AG1618)),(AJ1618-AG1618))</f>
        <v>6.781</v>
      </c>
    </row>
    <row r="1619" customFormat="false" ht="13.8" hidden="false" customHeight="false" outlineLevel="0" collapsed="false">
      <c r="A1619" s="6" t="n">
        <v>42247</v>
      </c>
      <c r="B1619" s="0" t="n">
        <v>955009486241</v>
      </c>
      <c r="C1619" s="0" t="s">
        <v>7221</v>
      </c>
      <c r="D1619" s="0" t="s">
        <v>7222</v>
      </c>
      <c r="E1619" s="7" t="n">
        <v>9781250025975</v>
      </c>
      <c r="F1619" s="0" t="s">
        <v>7223</v>
      </c>
      <c r="G1619" s="0" t="s">
        <v>7224</v>
      </c>
      <c r="H1619" s="0" t="s">
        <v>1666</v>
      </c>
      <c r="I1619" s="0" t="n">
        <v>1</v>
      </c>
      <c r="J1619" s="0" t="s">
        <v>573</v>
      </c>
      <c r="K1619" s="0" t="s">
        <v>43</v>
      </c>
      <c r="L1619" s="0" t="n">
        <v>11.49</v>
      </c>
      <c r="M1619" s="0" t="s">
        <v>44</v>
      </c>
      <c r="N1619" s="0" t="n">
        <v>9.99</v>
      </c>
      <c r="O1619" s="0" t="s">
        <v>44</v>
      </c>
      <c r="P1619" s="0" t="n">
        <v>8.91</v>
      </c>
      <c r="Q1619" s="0" t="s">
        <v>45</v>
      </c>
      <c r="R1619" s="0" t="n">
        <v>7.75</v>
      </c>
      <c r="S1619" s="0" t="s">
        <v>45</v>
      </c>
      <c r="T1619" s="0" t="n">
        <v>1.16</v>
      </c>
      <c r="U1619" s="0" t="s">
        <v>45</v>
      </c>
      <c r="V1619" s="0" t="s">
        <v>745</v>
      </c>
      <c r="W1619" s="0" t="s">
        <v>80</v>
      </c>
      <c r="X1619" s="0" t="s">
        <v>48</v>
      </c>
      <c r="Y1619" s="0" t="s">
        <v>7128</v>
      </c>
      <c r="Z1619" s="0" t="n">
        <v>5.43</v>
      </c>
      <c r="AA1619" s="0" t="s">
        <v>45</v>
      </c>
      <c r="AB1619" s="0" t="n">
        <v>1.16</v>
      </c>
      <c r="AC1619" s="0" t="s">
        <v>45</v>
      </c>
      <c r="AD1619" s="0" t="n">
        <v>5</v>
      </c>
      <c r="AE1619" s="0" t="n">
        <f aca="false">AD1619+100</f>
        <v>105</v>
      </c>
      <c r="AF1619" s="8" t="n">
        <f aca="false">((P1619/AE1619)*100)*ABS(I1619)</f>
        <v>8.48571428571429</v>
      </c>
      <c r="AG1619" s="0" t="n">
        <f aca="false">(TRUNC((AF1619*AD1619/100),2))</f>
        <v>0.42</v>
      </c>
      <c r="AH1619" s="0" t="n">
        <f aca="false">TRUNC(AF1619*1.3222,2)</f>
        <v>11.21</v>
      </c>
      <c r="AI1619" s="0" t="n">
        <f aca="false">TRUNC(AG1619*1.3222,2)</f>
        <v>0.55</v>
      </c>
      <c r="AJ1619" s="0" t="n">
        <f aca="false">((P1619-T1619)*0.7+T1619)*ABS(I1619)</f>
        <v>6.585</v>
      </c>
      <c r="AK1619" s="9" t="n">
        <f aca="false">IF(K1619="REFUND",(-1*(AJ1619-AG1619)),(AJ1619-AG1619))</f>
        <v>6.165</v>
      </c>
    </row>
    <row r="1620" customFormat="false" ht="13.8" hidden="false" customHeight="false" outlineLevel="0" collapsed="false">
      <c r="A1620" s="6" t="n">
        <v>42247</v>
      </c>
      <c r="B1620" s="0" t="n">
        <v>955010934141</v>
      </c>
      <c r="C1620" s="0" t="s">
        <v>7225</v>
      </c>
      <c r="D1620" s="0" t="s">
        <v>7226</v>
      </c>
      <c r="E1620" s="7" t="n">
        <v>9781633752900</v>
      </c>
      <c r="F1620" s="0" t="s">
        <v>7227</v>
      </c>
      <c r="G1620" s="0" t="s">
        <v>7228</v>
      </c>
      <c r="H1620" s="0" t="s">
        <v>7229</v>
      </c>
      <c r="I1620" s="0" t="n">
        <v>1</v>
      </c>
      <c r="J1620" s="0" t="s">
        <v>573</v>
      </c>
      <c r="K1620" s="0" t="s">
        <v>43</v>
      </c>
      <c r="L1620" s="0" t="n">
        <v>2.29</v>
      </c>
      <c r="M1620" s="0" t="s">
        <v>44</v>
      </c>
      <c r="N1620" s="0" t="n">
        <v>1.99</v>
      </c>
      <c r="O1620" s="0" t="s">
        <v>44</v>
      </c>
      <c r="P1620" s="0" t="n">
        <v>1.78</v>
      </c>
      <c r="Q1620" s="0" t="s">
        <v>45</v>
      </c>
      <c r="R1620" s="0" t="n">
        <v>1.54</v>
      </c>
      <c r="S1620" s="0" t="s">
        <v>45</v>
      </c>
      <c r="T1620" s="0" t="n">
        <v>0.24</v>
      </c>
      <c r="U1620" s="0" t="s">
        <v>45</v>
      </c>
      <c r="V1620" s="0" t="s">
        <v>2604</v>
      </c>
      <c r="W1620" s="0" t="s">
        <v>157</v>
      </c>
      <c r="X1620" s="0" t="s">
        <v>48</v>
      </c>
      <c r="Y1620" s="0" t="s">
        <v>4238</v>
      </c>
      <c r="Z1620" s="0" t="n">
        <v>1.08</v>
      </c>
      <c r="AA1620" s="0" t="s">
        <v>45</v>
      </c>
      <c r="AB1620" s="0" t="n">
        <v>0.24</v>
      </c>
      <c r="AC1620" s="0" t="s">
        <v>45</v>
      </c>
      <c r="AD1620" s="0" t="n">
        <v>5</v>
      </c>
      <c r="AE1620" s="0" t="n">
        <f aca="false">AD1620+100</f>
        <v>105</v>
      </c>
      <c r="AF1620" s="8" t="n">
        <f aca="false">((P1620/AE1620)*100)*ABS(I1620)</f>
        <v>1.6952380952381</v>
      </c>
      <c r="AG1620" s="0" t="n">
        <f aca="false">(TRUNC((AF1620*AD1620/100),2))</f>
        <v>0.08</v>
      </c>
      <c r="AH1620" s="0" t="n">
        <f aca="false">TRUNC(AF1620*1.3222,2)</f>
        <v>2.24</v>
      </c>
      <c r="AI1620" s="0" t="n">
        <f aca="false">TRUNC(AG1620*1.3222,2)</f>
        <v>0.1</v>
      </c>
      <c r="AJ1620" s="0" t="n">
        <f aca="false">((P1620-T1620)*0.7+T1620)*ABS(I1620)</f>
        <v>1.318</v>
      </c>
      <c r="AK1620" s="9" t="n">
        <f aca="false">IF(K1620="REFUND",(-1*(AJ1620-AG1620)),(AJ1620-AG1620))</f>
        <v>1.238</v>
      </c>
    </row>
    <row r="1621" customFormat="false" ht="13.8" hidden="false" customHeight="false" outlineLevel="0" collapsed="false">
      <c r="A1621" s="6" t="n">
        <v>42247</v>
      </c>
      <c r="B1621" s="0" t="n">
        <v>955014600141</v>
      </c>
      <c r="C1621" s="0" t="s">
        <v>7230</v>
      </c>
      <c r="D1621" s="0" t="s">
        <v>7231</v>
      </c>
      <c r="E1621" s="7" t="n">
        <v>9781250021151</v>
      </c>
      <c r="F1621" s="0" t="s">
        <v>7232</v>
      </c>
      <c r="G1621" s="0" t="s">
        <v>7233</v>
      </c>
      <c r="H1621" s="0" t="s">
        <v>7234</v>
      </c>
      <c r="I1621" s="0" t="n">
        <v>1</v>
      </c>
      <c r="J1621" s="0" t="s">
        <v>573</v>
      </c>
      <c r="K1621" s="0" t="s">
        <v>43</v>
      </c>
      <c r="L1621" s="0" t="n">
        <v>16.09</v>
      </c>
      <c r="M1621" s="0" t="s">
        <v>44</v>
      </c>
      <c r="N1621" s="0" t="n">
        <v>13.99</v>
      </c>
      <c r="O1621" s="0" t="s">
        <v>44</v>
      </c>
      <c r="P1621" s="0" t="n">
        <v>12.48</v>
      </c>
      <c r="Q1621" s="0" t="s">
        <v>45</v>
      </c>
      <c r="R1621" s="0" t="n">
        <v>10.85</v>
      </c>
      <c r="S1621" s="0" t="s">
        <v>45</v>
      </c>
      <c r="T1621" s="0" t="n">
        <v>1.63</v>
      </c>
      <c r="U1621" s="0" t="s">
        <v>45</v>
      </c>
      <c r="V1621" s="0" t="s">
        <v>57</v>
      </c>
      <c r="W1621" s="0" t="s">
        <v>58</v>
      </c>
      <c r="X1621" s="0" t="s">
        <v>48</v>
      </c>
      <c r="Y1621" s="0" t="s">
        <v>7235</v>
      </c>
      <c r="Z1621" s="0" t="n">
        <v>7.6</v>
      </c>
      <c r="AA1621" s="0" t="s">
        <v>45</v>
      </c>
      <c r="AB1621" s="0" t="n">
        <v>1.63</v>
      </c>
      <c r="AC1621" s="0" t="s">
        <v>45</v>
      </c>
      <c r="AD1621" s="0" t="n">
        <v>5</v>
      </c>
      <c r="AE1621" s="0" t="n">
        <f aca="false">AD1621+100</f>
        <v>105</v>
      </c>
      <c r="AF1621" s="8" t="n">
        <f aca="false">((P1621/AE1621)*100)*ABS(I1621)</f>
        <v>11.8857142857143</v>
      </c>
      <c r="AG1621" s="0" t="n">
        <f aca="false">(TRUNC((AF1621*AD1621/100),2))</f>
        <v>0.59</v>
      </c>
      <c r="AH1621" s="0" t="n">
        <f aca="false">TRUNC(AF1621*1.3222,2)</f>
        <v>15.71</v>
      </c>
      <c r="AI1621" s="0" t="n">
        <f aca="false">TRUNC(AG1621*1.3222,2)</f>
        <v>0.78</v>
      </c>
      <c r="AJ1621" s="0" t="n">
        <f aca="false">((P1621-T1621)*0.7+T1621)*ABS(I1621)</f>
        <v>9.225</v>
      </c>
      <c r="AK1621" s="9" t="n">
        <f aca="false">IF(K1621="REFUND",(-1*(AJ1621-AG1621)),(AJ1621-AG1621))</f>
        <v>8.635</v>
      </c>
    </row>
    <row r="1622" customFormat="false" ht="13.8" hidden="false" customHeight="false" outlineLevel="0" collapsed="false">
      <c r="A1622" s="6" t="n">
        <v>42247</v>
      </c>
      <c r="B1622" s="0" t="n">
        <v>955018003191</v>
      </c>
      <c r="C1622" s="0" t="s">
        <v>7236</v>
      </c>
      <c r="D1622" s="0" t="s">
        <v>7237</v>
      </c>
      <c r="E1622" s="7" t="n">
        <v>9781633752993</v>
      </c>
      <c r="F1622" s="0" t="s">
        <v>724</v>
      </c>
      <c r="G1622" s="0" t="s">
        <v>725</v>
      </c>
      <c r="H1622" s="0" t="s">
        <v>726</v>
      </c>
      <c r="I1622" s="0" t="n">
        <v>1</v>
      </c>
      <c r="J1622" s="0" t="s">
        <v>573</v>
      </c>
      <c r="K1622" s="0" t="s">
        <v>43</v>
      </c>
      <c r="L1622" s="0" t="n">
        <v>3.44</v>
      </c>
      <c r="M1622" s="0" t="s">
        <v>44</v>
      </c>
      <c r="N1622" s="0" t="n">
        <v>2.99</v>
      </c>
      <c r="O1622" s="0" t="s">
        <v>44</v>
      </c>
      <c r="P1622" s="0" t="n">
        <v>2.68</v>
      </c>
      <c r="Q1622" s="0" t="s">
        <v>45</v>
      </c>
      <c r="R1622" s="0" t="n">
        <v>2.33</v>
      </c>
      <c r="S1622" s="0" t="s">
        <v>45</v>
      </c>
      <c r="T1622" s="0" t="n">
        <v>0.35</v>
      </c>
      <c r="U1622" s="0" t="s">
        <v>45</v>
      </c>
      <c r="V1622" s="0" t="s">
        <v>873</v>
      </c>
      <c r="W1622" s="0" t="s">
        <v>104</v>
      </c>
      <c r="X1622" s="0" t="s">
        <v>48</v>
      </c>
      <c r="Y1622" s="0" t="s">
        <v>7238</v>
      </c>
      <c r="Z1622" s="0" t="n">
        <v>1.63</v>
      </c>
      <c r="AA1622" s="0" t="s">
        <v>45</v>
      </c>
      <c r="AB1622" s="0" t="n">
        <v>0.35</v>
      </c>
      <c r="AC1622" s="0" t="s">
        <v>45</v>
      </c>
      <c r="AD1622" s="0" t="n">
        <v>5</v>
      </c>
      <c r="AE1622" s="0" t="n">
        <f aca="false">AD1622+100</f>
        <v>105</v>
      </c>
      <c r="AF1622" s="8" t="n">
        <f aca="false">((P1622/AE1622)*100)*ABS(I1622)</f>
        <v>2.55238095238095</v>
      </c>
      <c r="AG1622" s="0" t="n">
        <f aca="false">(TRUNC((AF1622*AD1622/100),2))</f>
        <v>0.12</v>
      </c>
      <c r="AH1622" s="0" t="n">
        <f aca="false">TRUNC(AF1622*1.3222,2)</f>
        <v>3.37</v>
      </c>
      <c r="AI1622" s="0" t="n">
        <f aca="false">TRUNC(AG1622*1.3222,2)</f>
        <v>0.15</v>
      </c>
      <c r="AJ1622" s="0" t="n">
        <f aca="false">((P1622-T1622)*0.7+T1622)*ABS(I1622)</f>
        <v>1.981</v>
      </c>
      <c r="AK1622" s="9" t="n">
        <f aca="false">IF(K1622="REFUND",(-1*(AJ1622-AG1622)),(AJ1622-AG1622))</f>
        <v>1.861</v>
      </c>
    </row>
    <row r="1623" customFormat="false" ht="13.8" hidden="false" customHeight="false" outlineLevel="0" collapsed="false">
      <c r="A1623" s="6" t="n">
        <v>42247</v>
      </c>
      <c r="B1623" s="0" t="n">
        <v>955018004191</v>
      </c>
      <c r="C1623" s="0" t="s">
        <v>7236</v>
      </c>
      <c r="D1623" s="0" t="s">
        <v>7237</v>
      </c>
      <c r="E1623" s="7" t="n">
        <v>9781633752559</v>
      </c>
      <c r="F1623" s="0" t="s">
        <v>4890</v>
      </c>
      <c r="G1623" s="0" t="s">
        <v>4891</v>
      </c>
      <c r="H1623" s="0" t="s">
        <v>4892</v>
      </c>
      <c r="I1623" s="0" t="n">
        <v>1</v>
      </c>
      <c r="J1623" s="0" t="s">
        <v>573</v>
      </c>
      <c r="K1623" s="0" t="s">
        <v>43</v>
      </c>
      <c r="L1623" s="0" t="n">
        <v>1.14</v>
      </c>
      <c r="M1623" s="0" t="s">
        <v>44</v>
      </c>
      <c r="N1623" s="0" t="n">
        <v>0.99</v>
      </c>
      <c r="O1623" s="0" t="s">
        <v>44</v>
      </c>
      <c r="P1623" s="0" t="n">
        <v>0.89</v>
      </c>
      <c r="Q1623" s="0" t="s">
        <v>45</v>
      </c>
      <c r="R1623" s="0" t="n">
        <v>0.77</v>
      </c>
      <c r="S1623" s="0" t="s">
        <v>45</v>
      </c>
      <c r="T1623" s="0" t="n">
        <v>0.12</v>
      </c>
      <c r="U1623" s="0" t="s">
        <v>45</v>
      </c>
      <c r="V1623" s="0" t="s">
        <v>873</v>
      </c>
      <c r="W1623" s="0" t="s">
        <v>104</v>
      </c>
      <c r="X1623" s="0" t="s">
        <v>48</v>
      </c>
      <c r="Y1623" s="0" t="s">
        <v>7238</v>
      </c>
      <c r="Z1623" s="0" t="n">
        <v>0.54</v>
      </c>
      <c r="AA1623" s="0" t="s">
        <v>45</v>
      </c>
      <c r="AB1623" s="0" t="n">
        <v>0.12</v>
      </c>
      <c r="AC1623" s="0" t="s">
        <v>45</v>
      </c>
      <c r="AD1623" s="0" t="n">
        <v>5</v>
      </c>
      <c r="AE1623" s="0" t="n">
        <f aca="false">AD1623+100</f>
        <v>105</v>
      </c>
      <c r="AF1623" s="8" t="n">
        <f aca="false">((P1623/AE1623)*100)*ABS(I1623)</f>
        <v>0.847619047619048</v>
      </c>
      <c r="AG1623" s="0" t="n">
        <f aca="false">(TRUNC((AF1623*AD1623/100),2))</f>
        <v>0.04</v>
      </c>
      <c r="AH1623" s="0" t="n">
        <f aca="false">TRUNC(AF1623*1.3222,2)</f>
        <v>1.12</v>
      </c>
      <c r="AI1623" s="0" t="n">
        <f aca="false">TRUNC(AG1623*1.3222,2)</f>
        <v>0.05</v>
      </c>
      <c r="AJ1623" s="0" t="n">
        <f aca="false">((P1623-T1623)*0.7+T1623)*ABS(I1623)</f>
        <v>0.659</v>
      </c>
      <c r="AK1623" s="9" t="n">
        <f aca="false">IF(K1623="REFUND",(-1*(AJ1623-AG1623)),(AJ1623-AG1623))</f>
        <v>0.619</v>
      </c>
    </row>
    <row r="1624" customFormat="false" ht="13.8" hidden="false" customHeight="false" outlineLevel="0" collapsed="false">
      <c r="A1624" s="6" t="n">
        <v>42247</v>
      </c>
      <c r="B1624" s="0" t="n">
        <v>955018413241</v>
      </c>
      <c r="C1624" s="0" t="s">
        <v>7239</v>
      </c>
      <c r="D1624" s="0" t="s">
        <v>7240</v>
      </c>
      <c r="E1624" s="7" t="n">
        <v>9781250022592</v>
      </c>
      <c r="F1624" s="0" t="s">
        <v>7241</v>
      </c>
      <c r="G1624" s="0" t="s">
        <v>7242</v>
      </c>
      <c r="H1624" s="0" t="s">
        <v>2701</v>
      </c>
      <c r="I1624" s="0" t="n">
        <v>1</v>
      </c>
      <c r="J1624" s="0" t="s">
        <v>573</v>
      </c>
      <c r="K1624" s="0" t="s">
        <v>43</v>
      </c>
      <c r="L1624" s="0" t="n">
        <v>10.34</v>
      </c>
      <c r="M1624" s="0" t="s">
        <v>44</v>
      </c>
      <c r="N1624" s="0" t="n">
        <v>8.99</v>
      </c>
      <c r="O1624" s="0" t="s">
        <v>44</v>
      </c>
      <c r="P1624" s="0" t="n">
        <v>8.02</v>
      </c>
      <c r="Q1624" s="0" t="s">
        <v>45</v>
      </c>
      <c r="R1624" s="0" t="n">
        <v>6.97</v>
      </c>
      <c r="S1624" s="0" t="s">
        <v>45</v>
      </c>
      <c r="T1624" s="0" t="n">
        <v>1.05</v>
      </c>
      <c r="U1624" s="0" t="s">
        <v>45</v>
      </c>
      <c r="V1624" s="0" t="s">
        <v>587</v>
      </c>
      <c r="W1624" s="0" t="s">
        <v>47</v>
      </c>
      <c r="X1624" s="0" t="s">
        <v>48</v>
      </c>
      <c r="Y1624" s="0" t="s">
        <v>7243</v>
      </c>
      <c r="Z1624" s="0" t="n">
        <v>4.88</v>
      </c>
      <c r="AA1624" s="0" t="s">
        <v>45</v>
      </c>
      <c r="AB1624" s="0" t="n">
        <v>1.05</v>
      </c>
      <c r="AC1624" s="0" t="s">
        <v>45</v>
      </c>
      <c r="AD1624" s="0" t="n">
        <v>13</v>
      </c>
      <c r="AE1624" s="0" t="n">
        <f aca="false">AD1624+100</f>
        <v>113</v>
      </c>
      <c r="AF1624" s="8" t="n">
        <f aca="false">((P1624/AE1624)*100)*ABS(I1624)</f>
        <v>7.09734513274336</v>
      </c>
      <c r="AG1624" s="0" t="n">
        <f aca="false">(TRUNC((AF1624*AD1624/100),2))</f>
        <v>0.92</v>
      </c>
      <c r="AH1624" s="0" t="n">
        <f aca="false">TRUNC(AF1624*1.3222,2)</f>
        <v>9.38</v>
      </c>
      <c r="AI1624" s="0" t="n">
        <f aca="false">TRUNC(AG1624*1.3222,2)</f>
        <v>1.21</v>
      </c>
      <c r="AJ1624" s="0" t="n">
        <f aca="false">((P1624-T1624)*0.7+T1624)*ABS(I1624)</f>
        <v>5.929</v>
      </c>
      <c r="AK1624" s="9" t="n">
        <f aca="false">IF(K1624="REFUND",(-1*(AJ1624-AG1624)),(AJ1624-AG1624))</f>
        <v>5.009</v>
      </c>
    </row>
    <row r="1625" customFormat="false" ht="13.8" hidden="false" customHeight="false" outlineLevel="0" collapsed="false">
      <c r="A1625" s="6" t="n">
        <v>42247</v>
      </c>
      <c r="B1625" s="0" t="n">
        <v>955019177391</v>
      </c>
      <c r="C1625" s="0" t="s">
        <v>7244</v>
      </c>
      <c r="D1625" s="0" t="s">
        <v>7245</v>
      </c>
      <c r="E1625" s="7" t="n">
        <v>9781466847743</v>
      </c>
      <c r="F1625" s="0" t="s">
        <v>1447</v>
      </c>
      <c r="G1625" s="0" t="s">
        <v>1448</v>
      </c>
      <c r="H1625" s="0" t="s">
        <v>340</v>
      </c>
      <c r="I1625" s="0" t="n">
        <v>1</v>
      </c>
      <c r="J1625" s="0" t="s">
        <v>573</v>
      </c>
      <c r="K1625" s="0" t="s">
        <v>43</v>
      </c>
      <c r="L1625" s="0" t="n">
        <v>16.09</v>
      </c>
      <c r="M1625" s="0" t="s">
        <v>44</v>
      </c>
      <c r="N1625" s="0" t="n">
        <v>13.99</v>
      </c>
      <c r="O1625" s="0" t="s">
        <v>44</v>
      </c>
      <c r="P1625" s="0" t="n">
        <v>12.47</v>
      </c>
      <c r="Q1625" s="0" t="s">
        <v>45</v>
      </c>
      <c r="R1625" s="0" t="n">
        <v>10.85</v>
      </c>
      <c r="S1625" s="0" t="s">
        <v>45</v>
      </c>
      <c r="T1625" s="0" t="n">
        <v>1.62</v>
      </c>
      <c r="U1625" s="0" t="s">
        <v>45</v>
      </c>
      <c r="V1625" s="0" t="s">
        <v>761</v>
      </c>
      <c r="W1625" s="0" t="s">
        <v>147</v>
      </c>
      <c r="X1625" s="0" t="s">
        <v>48</v>
      </c>
      <c r="Y1625" s="0" t="s">
        <v>7246</v>
      </c>
      <c r="Z1625" s="0" t="n">
        <v>7.6</v>
      </c>
      <c r="AA1625" s="0" t="s">
        <v>45</v>
      </c>
      <c r="AB1625" s="0" t="n">
        <v>1.62</v>
      </c>
      <c r="AC1625" s="0" t="s">
        <v>45</v>
      </c>
      <c r="AD1625" s="0" t="n">
        <v>5</v>
      </c>
      <c r="AE1625" s="0" t="n">
        <f aca="false">AD1625+100</f>
        <v>105</v>
      </c>
      <c r="AF1625" s="8" t="n">
        <f aca="false">((P1625/AE1625)*100)*ABS(I1625)</f>
        <v>11.8761904761905</v>
      </c>
      <c r="AG1625" s="0" t="n">
        <f aca="false">(TRUNC((AF1625*AD1625/100),2))</f>
        <v>0.59</v>
      </c>
      <c r="AH1625" s="0" t="n">
        <f aca="false">TRUNC(AF1625*1.3222,2)</f>
        <v>15.7</v>
      </c>
      <c r="AI1625" s="0" t="n">
        <f aca="false">TRUNC(AG1625*1.3222,2)</f>
        <v>0.78</v>
      </c>
      <c r="AJ1625" s="0" t="n">
        <f aca="false">((P1625-T1625)*0.7+T1625)*ABS(I1625)</f>
        <v>9.215</v>
      </c>
      <c r="AK1625" s="9" t="n">
        <f aca="false">IF(K1625="REFUND",(-1*(AJ1625-AG1625)),(AJ1625-AG1625))</f>
        <v>8.625</v>
      </c>
    </row>
    <row r="1626" customFormat="false" ht="13.8" hidden="false" customHeight="false" outlineLevel="0" collapsed="false">
      <c r="A1626" s="6" t="n">
        <v>42247</v>
      </c>
      <c r="B1626" s="0" t="n">
        <v>955028734291</v>
      </c>
      <c r="C1626" s="0" t="s">
        <v>7247</v>
      </c>
      <c r="D1626" s="0" t="s">
        <v>7248</v>
      </c>
      <c r="E1626" s="7" t="n">
        <v>9781466829503</v>
      </c>
      <c r="F1626" s="0" t="s">
        <v>7249</v>
      </c>
      <c r="G1626" s="0" t="s">
        <v>7250</v>
      </c>
      <c r="I1626" s="0" t="n">
        <v>1</v>
      </c>
      <c r="J1626" s="0" t="s">
        <v>573</v>
      </c>
      <c r="K1626" s="0" t="s">
        <v>43</v>
      </c>
      <c r="L1626" s="0" t="n">
        <v>10.34</v>
      </c>
      <c r="M1626" s="0" t="s">
        <v>44</v>
      </c>
      <c r="N1626" s="0" t="n">
        <v>8.99</v>
      </c>
      <c r="O1626" s="0" t="s">
        <v>44</v>
      </c>
      <c r="P1626" s="0" t="n">
        <v>8.02</v>
      </c>
      <c r="Q1626" s="0" t="s">
        <v>45</v>
      </c>
      <c r="R1626" s="0" t="n">
        <v>6.97</v>
      </c>
      <c r="S1626" s="0" t="s">
        <v>45</v>
      </c>
      <c r="T1626" s="0" t="n">
        <v>1.05</v>
      </c>
      <c r="U1626" s="0" t="s">
        <v>45</v>
      </c>
      <c r="V1626" s="0" t="s">
        <v>280</v>
      </c>
      <c r="W1626" s="0" t="s">
        <v>180</v>
      </c>
      <c r="X1626" s="0" t="s">
        <v>48</v>
      </c>
      <c r="Y1626" s="0" t="s">
        <v>7251</v>
      </c>
      <c r="Z1626" s="0" t="n">
        <v>4.88</v>
      </c>
      <c r="AA1626" s="0" t="s">
        <v>45</v>
      </c>
      <c r="AB1626" s="0" t="n">
        <v>1.05</v>
      </c>
      <c r="AC1626" s="0" t="s">
        <v>45</v>
      </c>
      <c r="AD1626" s="0" t="n">
        <v>5</v>
      </c>
      <c r="AE1626" s="0" t="n">
        <f aca="false">AD1626+100</f>
        <v>105</v>
      </c>
      <c r="AF1626" s="8" t="n">
        <f aca="false">((P1626/AE1626)*100)*ABS(I1626)</f>
        <v>7.63809523809524</v>
      </c>
      <c r="AG1626" s="0" t="n">
        <f aca="false">(TRUNC((AF1626*AD1626/100),2))</f>
        <v>0.38</v>
      </c>
      <c r="AH1626" s="0" t="n">
        <f aca="false">TRUNC(AF1626*1.3222,2)</f>
        <v>10.09</v>
      </c>
      <c r="AI1626" s="0" t="n">
        <f aca="false">TRUNC(AG1626*1.3222,2)</f>
        <v>0.5</v>
      </c>
      <c r="AJ1626" s="0" t="n">
        <f aca="false">((P1626-T1626)*0.7+T1626)*ABS(I1626)</f>
        <v>5.929</v>
      </c>
      <c r="AK1626" s="9" t="n">
        <f aca="false">IF(K1626="REFUND",(-1*(AJ1626-AG1626)),(AJ1626-AG1626))</f>
        <v>5.549</v>
      </c>
    </row>
    <row r="1627" customFormat="false" ht="13.8" hidden="false" customHeight="false" outlineLevel="0" collapsed="false">
      <c r="A1627" s="6" t="n">
        <v>42247</v>
      </c>
      <c r="B1627" s="0" t="n">
        <v>955029555141</v>
      </c>
      <c r="C1627" s="0" t="s">
        <v>7252</v>
      </c>
      <c r="D1627" s="0" t="s">
        <v>7253</v>
      </c>
      <c r="E1627" s="7" t="n">
        <v>9781429962735</v>
      </c>
      <c r="F1627" s="0" t="s">
        <v>5747</v>
      </c>
      <c r="G1627" s="0" t="s">
        <v>5748</v>
      </c>
      <c r="H1627" s="0" t="s">
        <v>340</v>
      </c>
      <c r="I1627" s="0" t="n">
        <v>1</v>
      </c>
      <c r="J1627" s="0" t="s">
        <v>573</v>
      </c>
      <c r="K1627" s="0" t="s">
        <v>43</v>
      </c>
      <c r="L1627" s="0" t="n">
        <v>10.34</v>
      </c>
      <c r="M1627" s="0" t="s">
        <v>44</v>
      </c>
      <c r="N1627" s="0" t="n">
        <v>8.99</v>
      </c>
      <c r="O1627" s="0" t="s">
        <v>44</v>
      </c>
      <c r="P1627" s="0" t="n">
        <v>8.02</v>
      </c>
      <c r="Q1627" s="0" t="s">
        <v>45</v>
      </c>
      <c r="R1627" s="0" t="n">
        <v>6.97</v>
      </c>
      <c r="S1627" s="0" t="s">
        <v>45</v>
      </c>
      <c r="T1627" s="0" t="n">
        <v>1.05</v>
      </c>
      <c r="U1627" s="0" t="s">
        <v>45</v>
      </c>
      <c r="V1627" s="0" t="s">
        <v>1029</v>
      </c>
      <c r="W1627" s="0" t="s">
        <v>157</v>
      </c>
      <c r="X1627" s="0" t="s">
        <v>48</v>
      </c>
      <c r="Y1627" s="0" t="s">
        <v>7254</v>
      </c>
      <c r="Z1627" s="0" t="n">
        <v>4.88</v>
      </c>
      <c r="AA1627" s="0" t="s">
        <v>45</v>
      </c>
      <c r="AB1627" s="0" t="n">
        <v>1.05</v>
      </c>
      <c r="AC1627" s="0" t="s">
        <v>45</v>
      </c>
      <c r="AD1627" s="0" t="n">
        <v>5</v>
      </c>
      <c r="AE1627" s="0" t="n">
        <f aca="false">AD1627+100</f>
        <v>105</v>
      </c>
      <c r="AF1627" s="8" t="n">
        <f aca="false">((P1627/AE1627)*100)*ABS(I1627)</f>
        <v>7.63809523809524</v>
      </c>
      <c r="AG1627" s="0" t="n">
        <f aca="false">(TRUNC((AF1627*AD1627/100),2))</f>
        <v>0.38</v>
      </c>
      <c r="AH1627" s="0" t="n">
        <f aca="false">TRUNC(AF1627*1.3222,2)</f>
        <v>10.09</v>
      </c>
      <c r="AI1627" s="0" t="n">
        <f aca="false">TRUNC(AG1627*1.3222,2)</f>
        <v>0.5</v>
      </c>
      <c r="AJ1627" s="0" t="n">
        <f aca="false">((P1627-T1627)*0.7+T1627)*ABS(I1627)</f>
        <v>5.929</v>
      </c>
      <c r="AK1627" s="9" t="n">
        <f aca="false">IF(K1627="REFUND",(-1*(AJ1627-AG1627)),(AJ1627-AG1627))</f>
        <v>5.549</v>
      </c>
    </row>
    <row r="1628" customFormat="false" ht="13.8" hidden="false" customHeight="false" outlineLevel="0" collapsed="false">
      <c r="A1628" s="6" t="n">
        <v>42247</v>
      </c>
      <c r="B1628" s="0" t="n">
        <v>955031095341</v>
      </c>
      <c r="C1628" s="0" t="s">
        <v>7255</v>
      </c>
      <c r="D1628" s="0" t="s">
        <v>7256</v>
      </c>
      <c r="E1628" s="7" t="n">
        <v>9781429983730</v>
      </c>
      <c r="F1628" s="0" t="s">
        <v>7257</v>
      </c>
      <c r="G1628" s="0" t="s">
        <v>7258</v>
      </c>
      <c r="H1628" s="0" t="s">
        <v>1573</v>
      </c>
      <c r="I1628" s="0" t="n">
        <v>1</v>
      </c>
      <c r="J1628" s="0" t="s">
        <v>573</v>
      </c>
      <c r="K1628" s="0" t="s">
        <v>43</v>
      </c>
      <c r="L1628" s="0" t="n">
        <v>12.64</v>
      </c>
      <c r="M1628" s="0" t="s">
        <v>44</v>
      </c>
      <c r="N1628" s="0" t="n">
        <v>10.99</v>
      </c>
      <c r="O1628" s="0" t="s">
        <v>44</v>
      </c>
      <c r="P1628" s="0" t="n">
        <v>9.8</v>
      </c>
      <c r="Q1628" s="0" t="s">
        <v>45</v>
      </c>
      <c r="R1628" s="0" t="n">
        <v>8.53</v>
      </c>
      <c r="S1628" s="0" t="s">
        <v>45</v>
      </c>
      <c r="T1628" s="0" t="n">
        <v>1.27</v>
      </c>
      <c r="U1628" s="0" t="s">
        <v>45</v>
      </c>
      <c r="V1628" s="0" t="s">
        <v>240</v>
      </c>
      <c r="W1628" s="0" t="s">
        <v>104</v>
      </c>
      <c r="X1628" s="0" t="s">
        <v>48</v>
      </c>
      <c r="Y1628" s="0" t="s">
        <v>7259</v>
      </c>
      <c r="Z1628" s="0" t="n">
        <v>5.97</v>
      </c>
      <c r="AA1628" s="0" t="s">
        <v>45</v>
      </c>
      <c r="AB1628" s="0" t="n">
        <v>1.27</v>
      </c>
      <c r="AC1628" s="0" t="s">
        <v>45</v>
      </c>
      <c r="AD1628" s="0" t="n">
        <v>5</v>
      </c>
      <c r="AE1628" s="0" t="n">
        <f aca="false">AD1628+100</f>
        <v>105</v>
      </c>
      <c r="AF1628" s="8" t="n">
        <f aca="false">((P1628/AE1628)*100)*ABS(I1628)</f>
        <v>9.33333333333333</v>
      </c>
      <c r="AG1628" s="0" t="n">
        <f aca="false">(TRUNC((AF1628*AD1628/100),2))</f>
        <v>0.46</v>
      </c>
      <c r="AH1628" s="0" t="n">
        <f aca="false">TRUNC(AF1628*1.3222,2)</f>
        <v>12.34</v>
      </c>
      <c r="AI1628" s="0" t="n">
        <f aca="false">TRUNC(AG1628*1.3222,2)</f>
        <v>0.6</v>
      </c>
      <c r="AJ1628" s="0" t="n">
        <f aca="false">((P1628-T1628)*0.7+T1628)*ABS(I1628)</f>
        <v>7.241</v>
      </c>
      <c r="AK1628" s="9" t="n">
        <f aca="false">IF(K1628="REFUND",(-1*(AJ1628-AG1628)),(AJ1628-AG1628))</f>
        <v>6.781</v>
      </c>
    </row>
    <row r="1629" customFormat="false" ht="13.8" hidden="false" customHeight="false" outlineLevel="0" collapsed="false">
      <c r="A1629" s="6" t="n">
        <v>42247</v>
      </c>
      <c r="B1629" s="0" t="n">
        <v>955036197191</v>
      </c>
      <c r="C1629" s="0" t="s">
        <v>7260</v>
      </c>
      <c r="D1629" s="0" t="s">
        <v>7261</v>
      </c>
      <c r="E1629" s="7" t="n">
        <v>9781429996082</v>
      </c>
      <c r="F1629" s="0" t="s">
        <v>7262</v>
      </c>
      <c r="G1629" s="0" t="s">
        <v>7263</v>
      </c>
      <c r="H1629" s="0" t="s">
        <v>1459</v>
      </c>
      <c r="I1629" s="0" t="n">
        <v>1</v>
      </c>
      <c r="J1629" s="0" t="s">
        <v>573</v>
      </c>
      <c r="K1629" s="0" t="s">
        <v>43</v>
      </c>
      <c r="L1629" s="0" t="n">
        <v>12.64</v>
      </c>
      <c r="M1629" s="0" t="s">
        <v>44</v>
      </c>
      <c r="N1629" s="0" t="n">
        <v>10.99</v>
      </c>
      <c r="O1629" s="0" t="s">
        <v>44</v>
      </c>
      <c r="P1629" s="0" t="n">
        <v>9.88</v>
      </c>
      <c r="Q1629" s="0" t="s">
        <v>45</v>
      </c>
      <c r="R1629" s="0" t="n">
        <v>8.59</v>
      </c>
      <c r="S1629" s="0" t="s">
        <v>45</v>
      </c>
      <c r="T1629" s="0" t="n">
        <v>1.29</v>
      </c>
      <c r="U1629" s="0" t="s">
        <v>45</v>
      </c>
      <c r="V1629" s="0" t="s">
        <v>1994</v>
      </c>
      <c r="W1629" s="0" t="s">
        <v>47</v>
      </c>
      <c r="X1629" s="0" t="s">
        <v>48</v>
      </c>
      <c r="Y1629" s="0" t="s">
        <v>7264</v>
      </c>
      <c r="Z1629" s="0" t="n">
        <v>6.01</v>
      </c>
      <c r="AA1629" s="0" t="s">
        <v>45</v>
      </c>
      <c r="AB1629" s="0" t="n">
        <v>1.29</v>
      </c>
      <c r="AC1629" s="0" t="s">
        <v>45</v>
      </c>
      <c r="AD1629" s="0" t="n">
        <v>13</v>
      </c>
      <c r="AE1629" s="0" t="n">
        <f aca="false">AD1629+100</f>
        <v>113</v>
      </c>
      <c r="AF1629" s="8" t="n">
        <f aca="false">((P1629/AE1629)*100)*ABS(I1629)</f>
        <v>8.74336283185841</v>
      </c>
      <c r="AG1629" s="0" t="n">
        <f aca="false">(TRUNC((AF1629*AD1629/100),2))</f>
        <v>1.13</v>
      </c>
      <c r="AH1629" s="0" t="n">
        <f aca="false">TRUNC(AF1629*1.3222,2)</f>
        <v>11.56</v>
      </c>
      <c r="AI1629" s="0" t="n">
        <f aca="false">TRUNC(AG1629*1.3222,2)</f>
        <v>1.49</v>
      </c>
      <c r="AJ1629" s="0" t="n">
        <f aca="false">((P1629-T1629)*0.7+T1629)*ABS(I1629)</f>
        <v>7.303</v>
      </c>
      <c r="AK1629" s="9" t="n">
        <f aca="false">IF(K1629="REFUND",(-1*(AJ1629-AG1629)),(AJ1629-AG1629))</f>
        <v>6.173</v>
      </c>
    </row>
    <row r="1630" customFormat="false" ht="13.8" hidden="false" customHeight="false" outlineLevel="0" collapsed="false">
      <c r="A1630" s="6" t="n">
        <v>42247</v>
      </c>
      <c r="B1630" s="0" t="n">
        <v>955037135191</v>
      </c>
      <c r="C1630" s="0" t="s">
        <v>7265</v>
      </c>
      <c r="D1630" s="0" t="s">
        <v>7266</v>
      </c>
      <c r="E1630" s="7" t="n">
        <v>9781429998710</v>
      </c>
      <c r="F1630" s="0" t="s">
        <v>7267</v>
      </c>
      <c r="G1630" s="0" t="s">
        <v>7268</v>
      </c>
      <c r="H1630" s="0" t="s">
        <v>7269</v>
      </c>
      <c r="I1630" s="0" t="n">
        <v>1</v>
      </c>
      <c r="J1630" s="0" t="s">
        <v>573</v>
      </c>
      <c r="K1630" s="0" t="s">
        <v>43</v>
      </c>
      <c r="L1630" s="0" t="n">
        <v>10.34</v>
      </c>
      <c r="M1630" s="0" t="s">
        <v>44</v>
      </c>
      <c r="N1630" s="0" t="n">
        <v>8.99</v>
      </c>
      <c r="O1630" s="0" t="s">
        <v>44</v>
      </c>
      <c r="P1630" s="0" t="n">
        <v>8.06</v>
      </c>
      <c r="Q1630" s="0" t="s">
        <v>45</v>
      </c>
      <c r="R1630" s="0" t="n">
        <v>7</v>
      </c>
      <c r="S1630" s="0" t="s">
        <v>45</v>
      </c>
      <c r="T1630" s="0" t="n">
        <v>1.06</v>
      </c>
      <c r="U1630" s="0" t="s">
        <v>45</v>
      </c>
      <c r="V1630" s="0" t="s">
        <v>225</v>
      </c>
      <c r="W1630" s="0" t="s">
        <v>47</v>
      </c>
      <c r="X1630" s="0" t="s">
        <v>48</v>
      </c>
      <c r="Y1630" s="0" t="s">
        <v>7270</v>
      </c>
      <c r="Z1630" s="0" t="n">
        <v>4.9</v>
      </c>
      <c r="AA1630" s="0" t="s">
        <v>45</v>
      </c>
      <c r="AB1630" s="0" t="n">
        <v>1.06</v>
      </c>
      <c r="AC1630" s="0" t="s">
        <v>45</v>
      </c>
      <c r="AD1630" s="0" t="n">
        <v>13</v>
      </c>
      <c r="AE1630" s="0" t="n">
        <f aca="false">AD1630+100</f>
        <v>113</v>
      </c>
      <c r="AF1630" s="8" t="n">
        <f aca="false">((P1630/AE1630)*100)*ABS(I1630)</f>
        <v>7.13274336283186</v>
      </c>
      <c r="AG1630" s="0" t="n">
        <f aca="false">(TRUNC((AF1630*AD1630/100),2))</f>
        <v>0.92</v>
      </c>
      <c r="AH1630" s="0" t="n">
        <f aca="false">TRUNC(AF1630*1.3222,2)</f>
        <v>9.43</v>
      </c>
      <c r="AI1630" s="0" t="n">
        <f aca="false">TRUNC(AG1630*1.3222,2)</f>
        <v>1.21</v>
      </c>
      <c r="AJ1630" s="0" t="n">
        <f aca="false">((P1630-T1630)*0.7+T1630)*ABS(I1630)</f>
        <v>5.96</v>
      </c>
      <c r="AK1630" s="9" t="n">
        <f aca="false">IF(K1630="REFUND",(-1*(AJ1630-AG1630)),(AJ1630-AG1630))</f>
        <v>5.04</v>
      </c>
    </row>
    <row r="1631" customFormat="false" ht="13.8" hidden="false" customHeight="false" outlineLevel="0" collapsed="false">
      <c r="A1631" s="6" t="n">
        <v>42247</v>
      </c>
      <c r="B1631" s="0" t="n">
        <v>955042324241</v>
      </c>
      <c r="C1631" s="0" t="s">
        <v>7271</v>
      </c>
      <c r="D1631" s="0" t="s">
        <v>7272</v>
      </c>
      <c r="E1631" s="7" t="n">
        <v>9781429991216</v>
      </c>
      <c r="F1631" s="0" t="s">
        <v>614</v>
      </c>
      <c r="G1631" s="0" t="s">
        <v>615</v>
      </c>
      <c r="H1631" s="0" t="s">
        <v>139</v>
      </c>
      <c r="I1631" s="0" t="n">
        <v>1</v>
      </c>
      <c r="J1631" s="0" t="s">
        <v>573</v>
      </c>
      <c r="K1631" s="0" t="s">
        <v>43</v>
      </c>
      <c r="L1631" s="0" t="n">
        <v>12.64</v>
      </c>
      <c r="M1631" s="0" t="s">
        <v>44</v>
      </c>
      <c r="N1631" s="0" t="n">
        <v>10.99</v>
      </c>
      <c r="O1631" s="0" t="s">
        <v>44</v>
      </c>
      <c r="P1631" s="0" t="n">
        <v>9.8</v>
      </c>
      <c r="Q1631" s="0" t="s">
        <v>45</v>
      </c>
      <c r="R1631" s="0" t="n">
        <v>8.52</v>
      </c>
      <c r="S1631" s="0" t="s">
        <v>45</v>
      </c>
      <c r="T1631" s="0" t="n">
        <v>1.28</v>
      </c>
      <c r="U1631" s="0" t="s">
        <v>45</v>
      </c>
      <c r="V1631" s="0" t="s">
        <v>321</v>
      </c>
      <c r="W1631" s="0" t="s">
        <v>157</v>
      </c>
      <c r="X1631" s="0" t="s">
        <v>48</v>
      </c>
      <c r="Y1631" s="0" t="s">
        <v>2511</v>
      </c>
      <c r="Z1631" s="0" t="n">
        <v>5.96</v>
      </c>
      <c r="AA1631" s="0" t="s">
        <v>45</v>
      </c>
      <c r="AB1631" s="0" t="n">
        <v>1.28</v>
      </c>
      <c r="AC1631" s="0" t="s">
        <v>45</v>
      </c>
      <c r="AD1631" s="0" t="n">
        <v>5</v>
      </c>
      <c r="AE1631" s="0" t="n">
        <f aca="false">AD1631+100</f>
        <v>105</v>
      </c>
      <c r="AF1631" s="8" t="n">
        <f aca="false">((P1631/AE1631)*100)*ABS(I1631)</f>
        <v>9.33333333333333</v>
      </c>
      <c r="AG1631" s="0" t="n">
        <f aca="false">(TRUNC((AF1631*AD1631/100),2))</f>
        <v>0.46</v>
      </c>
      <c r="AH1631" s="0" t="n">
        <f aca="false">TRUNC(AF1631*1.3222,2)</f>
        <v>12.34</v>
      </c>
      <c r="AI1631" s="0" t="n">
        <f aca="false">TRUNC(AG1631*1.3222,2)</f>
        <v>0.6</v>
      </c>
      <c r="AJ1631" s="0" t="n">
        <f aca="false">((P1631-T1631)*0.7+T1631)*ABS(I1631)</f>
        <v>7.244</v>
      </c>
      <c r="AK1631" s="9" t="n">
        <f aca="false">IF(K1631="REFUND",(-1*(AJ1631-AG1631)),(AJ1631-AG1631))</f>
        <v>6.784</v>
      </c>
    </row>
    <row r="1632" customFormat="false" ht="13.8" hidden="false" customHeight="false" outlineLevel="0" collapsed="false">
      <c r="A1632" s="6" t="n">
        <v>42247</v>
      </c>
      <c r="B1632" s="0" t="n">
        <v>955043182241</v>
      </c>
      <c r="C1632" s="0" t="s">
        <v>7273</v>
      </c>
      <c r="D1632" s="0" t="s">
        <v>7274</v>
      </c>
      <c r="E1632" s="7" t="n">
        <v>9781250022073</v>
      </c>
      <c r="F1632" s="0" t="s">
        <v>1112</v>
      </c>
      <c r="G1632" s="0" t="s">
        <v>1113</v>
      </c>
      <c r="H1632" s="0" t="s">
        <v>356</v>
      </c>
      <c r="I1632" s="0" t="n">
        <v>1</v>
      </c>
      <c r="J1632" s="0" t="s">
        <v>573</v>
      </c>
      <c r="K1632" s="0" t="s">
        <v>43</v>
      </c>
      <c r="L1632" s="0" t="n">
        <v>12.64</v>
      </c>
      <c r="M1632" s="0" t="s">
        <v>44</v>
      </c>
      <c r="N1632" s="0" t="n">
        <v>10.99</v>
      </c>
      <c r="O1632" s="0" t="s">
        <v>44</v>
      </c>
      <c r="P1632" s="0" t="n">
        <v>9.8</v>
      </c>
      <c r="Q1632" s="0" t="s">
        <v>45</v>
      </c>
      <c r="R1632" s="0" t="n">
        <v>8.53</v>
      </c>
      <c r="S1632" s="0" t="s">
        <v>45</v>
      </c>
      <c r="T1632" s="0" t="n">
        <v>1.27</v>
      </c>
      <c r="U1632" s="0" t="s">
        <v>45</v>
      </c>
      <c r="V1632" s="0" t="s">
        <v>2624</v>
      </c>
      <c r="W1632" s="0" t="s">
        <v>80</v>
      </c>
      <c r="X1632" s="0" t="s">
        <v>48</v>
      </c>
      <c r="Y1632" s="0" t="s">
        <v>7275</v>
      </c>
      <c r="Z1632" s="0" t="n">
        <v>5.97</v>
      </c>
      <c r="AA1632" s="0" t="s">
        <v>45</v>
      </c>
      <c r="AB1632" s="0" t="n">
        <v>1.27</v>
      </c>
      <c r="AC1632" s="0" t="s">
        <v>45</v>
      </c>
      <c r="AD1632" s="0" t="n">
        <v>5</v>
      </c>
      <c r="AE1632" s="0" t="n">
        <f aca="false">AD1632+100</f>
        <v>105</v>
      </c>
      <c r="AF1632" s="8" t="n">
        <f aca="false">((P1632/AE1632)*100)*ABS(I1632)</f>
        <v>9.33333333333333</v>
      </c>
      <c r="AG1632" s="0" t="n">
        <f aca="false">(TRUNC((AF1632*AD1632/100),2))</f>
        <v>0.46</v>
      </c>
      <c r="AH1632" s="0" t="n">
        <f aca="false">TRUNC(AF1632*1.3222,2)</f>
        <v>12.34</v>
      </c>
      <c r="AI1632" s="0" t="n">
        <f aca="false">TRUNC(AG1632*1.3222,2)</f>
        <v>0.6</v>
      </c>
      <c r="AJ1632" s="0" t="n">
        <f aca="false">((P1632-T1632)*0.7+T1632)*ABS(I1632)</f>
        <v>7.241</v>
      </c>
      <c r="AK1632" s="9" t="n">
        <f aca="false">IF(K1632="REFUND",(-1*(AJ1632-AG1632)),(AJ1632-AG1632))</f>
        <v>6.781</v>
      </c>
    </row>
    <row r="1633" customFormat="false" ht="13.8" hidden="false" customHeight="false" outlineLevel="0" collapsed="false">
      <c r="A1633" s="6" t="n">
        <v>42247</v>
      </c>
      <c r="B1633" s="0" t="n">
        <v>955047249141</v>
      </c>
      <c r="C1633" s="0" t="s">
        <v>7276</v>
      </c>
      <c r="D1633" s="0" t="s">
        <v>7277</v>
      </c>
      <c r="E1633" s="7" t="n">
        <v>9781466806047</v>
      </c>
      <c r="F1633" s="0" t="s">
        <v>7278</v>
      </c>
      <c r="G1633" s="0" t="s">
        <v>7279</v>
      </c>
      <c r="H1633" s="0" t="s">
        <v>2667</v>
      </c>
      <c r="I1633" s="0" t="n">
        <v>1</v>
      </c>
      <c r="J1633" s="0" t="s">
        <v>573</v>
      </c>
      <c r="K1633" s="0" t="s">
        <v>43</v>
      </c>
      <c r="L1633" s="0" t="n">
        <v>10.34</v>
      </c>
      <c r="M1633" s="0" t="s">
        <v>44</v>
      </c>
      <c r="N1633" s="0" t="n">
        <v>8.99</v>
      </c>
      <c r="O1633" s="0" t="s">
        <v>44</v>
      </c>
      <c r="P1633" s="0" t="n">
        <v>8.02</v>
      </c>
      <c r="Q1633" s="0" t="s">
        <v>45</v>
      </c>
      <c r="R1633" s="0" t="n">
        <v>6.97</v>
      </c>
      <c r="S1633" s="0" t="s">
        <v>45</v>
      </c>
      <c r="T1633" s="0" t="n">
        <v>1.05</v>
      </c>
      <c r="U1633" s="0" t="s">
        <v>45</v>
      </c>
      <c r="V1633" s="0" t="s">
        <v>7280</v>
      </c>
      <c r="W1633" s="0" t="s">
        <v>58</v>
      </c>
      <c r="X1633" s="0" t="s">
        <v>48</v>
      </c>
      <c r="Y1633" s="0" t="s">
        <v>7281</v>
      </c>
      <c r="Z1633" s="0" t="n">
        <v>4.88</v>
      </c>
      <c r="AA1633" s="0" t="s">
        <v>45</v>
      </c>
      <c r="AB1633" s="0" t="n">
        <v>1.05</v>
      </c>
      <c r="AC1633" s="0" t="s">
        <v>45</v>
      </c>
      <c r="AD1633" s="0" t="n">
        <v>5</v>
      </c>
      <c r="AE1633" s="0" t="n">
        <f aca="false">AD1633+100</f>
        <v>105</v>
      </c>
      <c r="AF1633" s="8" t="n">
        <f aca="false">((P1633/AE1633)*100)*ABS(I1633)</f>
        <v>7.63809523809524</v>
      </c>
      <c r="AG1633" s="0" t="n">
        <f aca="false">(TRUNC((AF1633*AD1633/100),2))</f>
        <v>0.38</v>
      </c>
      <c r="AH1633" s="0" t="n">
        <f aca="false">TRUNC(AF1633*1.3222,2)</f>
        <v>10.09</v>
      </c>
      <c r="AI1633" s="0" t="n">
        <f aca="false">TRUNC(AG1633*1.3222,2)</f>
        <v>0.5</v>
      </c>
      <c r="AJ1633" s="0" t="n">
        <f aca="false">((P1633-T1633)*0.7+T1633)*ABS(I1633)</f>
        <v>5.929</v>
      </c>
      <c r="AK1633" s="9" t="n">
        <f aca="false">IF(K1633="REFUND",(-1*(AJ1633-AG1633)),(AJ1633-AG1633))</f>
        <v>5.549</v>
      </c>
    </row>
    <row r="1634" customFormat="false" ht="13.8" hidden="false" customHeight="false" outlineLevel="0" collapsed="false">
      <c r="A1634" s="6" t="n">
        <v>42247</v>
      </c>
      <c r="B1634" s="0" t="n">
        <v>955047598141</v>
      </c>
      <c r="C1634" s="0" t="s">
        <v>7282</v>
      </c>
      <c r="D1634" s="0" t="s">
        <v>7283</v>
      </c>
      <c r="E1634" s="7" t="n">
        <v>9781466806030</v>
      </c>
      <c r="F1634" s="0" t="s">
        <v>7284</v>
      </c>
      <c r="G1634" s="0" t="s">
        <v>7285</v>
      </c>
      <c r="H1634" s="0" t="s">
        <v>2667</v>
      </c>
      <c r="I1634" s="0" t="n">
        <v>1</v>
      </c>
      <c r="J1634" s="0" t="s">
        <v>573</v>
      </c>
      <c r="K1634" s="0" t="s">
        <v>43</v>
      </c>
      <c r="L1634" s="0" t="n">
        <v>10.34</v>
      </c>
      <c r="M1634" s="0" t="s">
        <v>44</v>
      </c>
      <c r="N1634" s="0" t="n">
        <v>8.99</v>
      </c>
      <c r="O1634" s="0" t="s">
        <v>44</v>
      </c>
      <c r="P1634" s="0" t="n">
        <v>8.02</v>
      </c>
      <c r="Q1634" s="0" t="s">
        <v>45</v>
      </c>
      <c r="R1634" s="0" t="n">
        <v>6.97</v>
      </c>
      <c r="S1634" s="0" t="s">
        <v>45</v>
      </c>
      <c r="T1634" s="0" t="n">
        <v>1.05</v>
      </c>
      <c r="U1634" s="0" t="s">
        <v>45</v>
      </c>
      <c r="V1634" s="0" t="s">
        <v>7280</v>
      </c>
      <c r="W1634" s="0" t="s">
        <v>58</v>
      </c>
      <c r="X1634" s="0" t="s">
        <v>48</v>
      </c>
      <c r="Y1634" s="0" t="s">
        <v>7281</v>
      </c>
      <c r="Z1634" s="0" t="n">
        <v>4.88</v>
      </c>
      <c r="AA1634" s="0" t="s">
        <v>45</v>
      </c>
      <c r="AB1634" s="0" t="n">
        <v>1.05</v>
      </c>
      <c r="AC1634" s="0" t="s">
        <v>45</v>
      </c>
      <c r="AD1634" s="0" t="n">
        <v>5</v>
      </c>
      <c r="AE1634" s="0" t="n">
        <f aca="false">AD1634+100</f>
        <v>105</v>
      </c>
      <c r="AF1634" s="8" t="n">
        <f aca="false">((P1634/AE1634)*100)*ABS(I1634)</f>
        <v>7.63809523809524</v>
      </c>
      <c r="AG1634" s="0" t="n">
        <f aca="false">(TRUNC((AF1634*AD1634/100),2))</f>
        <v>0.38</v>
      </c>
      <c r="AH1634" s="0" t="n">
        <f aca="false">TRUNC(AF1634*1.3222,2)</f>
        <v>10.09</v>
      </c>
      <c r="AI1634" s="0" t="n">
        <f aca="false">TRUNC(AG1634*1.3222,2)</f>
        <v>0.5</v>
      </c>
      <c r="AJ1634" s="0" t="n">
        <f aca="false">((P1634-T1634)*0.7+T1634)*ABS(I1634)</f>
        <v>5.929</v>
      </c>
      <c r="AK1634" s="9" t="n">
        <f aca="false">IF(K1634="REFUND",(-1*(AJ1634-AG1634)),(AJ1634-AG1634))</f>
        <v>5.549</v>
      </c>
    </row>
    <row r="1635" customFormat="false" ht="13.8" hidden="false" customHeight="false" outlineLevel="0" collapsed="false">
      <c r="A1635" s="6" t="n">
        <v>42247</v>
      </c>
      <c r="B1635" s="0" t="n">
        <v>955049018391</v>
      </c>
      <c r="C1635" s="0" t="s">
        <v>7286</v>
      </c>
      <c r="D1635" s="0" t="s">
        <v>7287</v>
      </c>
      <c r="E1635" s="7" t="n">
        <v>9781466850606</v>
      </c>
      <c r="F1635" s="0" t="s">
        <v>137</v>
      </c>
      <c r="G1635" s="0" t="s">
        <v>138</v>
      </c>
      <c r="H1635" s="0" t="s">
        <v>139</v>
      </c>
      <c r="I1635" s="0" t="n">
        <v>1</v>
      </c>
      <c r="J1635" s="0" t="s">
        <v>573</v>
      </c>
      <c r="K1635" s="0" t="s">
        <v>43</v>
      </c>
      <c r="L1635" s="0" t="n">
        <v>17.24</v>
      </c>
      <c r="M1635" s="0" t="s">
        <v>44</v>
      </c>
      <c r="N1635" s="0" t="n">
        <v>14.99</v>
      </c>
      <c r="O1635" s="0" t="s">
        <v>44</v>
      </c>
      <c r="P1635" s="0" t="n">
        <v>13.37</v>
      </c>
      <c r="Q1635" s="0" t="s">
        <v>45</v>
      </c>
      <c r="R1635" s="0" t="n">
        <v>11.63</v>
      </c>
      <c r="S1635" s="0" t="s">
        <v>45</v>
      </c>
      <c r="T1635" s="0" t="n">
        <v>1.74</v>
      </c>
      <c r="U1635" s="0" t="s">
        <v>45</v>
      </c>
      <c r="V1635" s="0" t="s">
        <v>6339</v>
      </c>
      <c r="W1635" s="0" t="s">
        <v>47</v>
      </c>
      <c r="X1635" s="0" t="s">
        <v>48</v>
      </c>
      <c r="Y1635" s="0" t="s">
        <v>7288</v>
      </c>
      <c r="Z1635" s="0" t="n">
        <v>8.14</v>
      </c>
      <c r="AA1635" s="0" t="s">
        <v>45</v>
      </c>
      <c r="AB1635" s="0" t="n">
        <v>1.74</v>
      </c>
      <c r="AC1635" s="0" t="s">
        <v>45</v>
      </c>
      <c r="AD1635" s="0" t="n">
        <v>13</v>
      </c>
      <c r="AE1635" s="0" t="n">
        <f aca="false">AD1635+100</f>
        <v>113</v>
      </c>
      <c r="AF1635" s="8" t="n">
        <f aca="false">((P1635/AE1635)*100)*ABS(I1635)</f>
        <v>11.8318584070796</v>
      </c>
      <c r="AG1635" s="0" t="n">
        <f aca="false">(TRUNC((AF1635*AD1635/100),2))</f>
        <v>1.53</v>
      </c>
      <c r="AH1635" s="0" t="n">
        <f aca="false">TRUNC(AF1635*1.3222,2)</f>
        <v>15.64</v>
      </c>
      <c r="AI1635" s="0" t="n">
        <f aca="false">TRUNC(AG1635*1.3222,2)</f>
        <v>2.02</v>
      </c>
      <c r="AJ1635" s="0" t="n">
        <f aca="false">((P1635-T1635)*0.7+T1635)*ABS(I1635)</f>
        <v>9.881</v>
      </c>
      <c r="AK1635" s="9" t="n">
        <f aca="false">IF(K1635="REFUND",(-1*(AJ1635-AG1635)),(AJ1635-AG1635))</f>
        <v>8.351</v>
      </c>
    </row>
    <row r="1636" customFormat="false" ht="13.8" hidden="false" customHeight="false" outlineLevel="0" collapsed="false">
      <c r="A1636" s="6" t="n">
        <v>42247</v>
      </c>
      <c r="B1636" s="0" t="n">
        <v>955051108341</v>
      </c>
      <c r="C1636" s="0" t="s">
        <v>7289</v>
      </c>
      <c r="D1636" s="0" t="s">
        <v>7290</v>
      </c>
      <c r="E1636" s="7" t="n">
        <v>9781429963602</v>
      </c>
      <c r="F1636" s="0" t="s">
        <v>2124</v>
      </c>
      <c r="G1636" s="0" t="s">
        <v>2125</v>
      </c>
      <c r="H1636" s="0" t="s">
        <v>170</v>
      </c>
      <c r="I1636" s="0" t="n">
        <v>1</v>
      </c>
      <c r="J1636" s="0" t="s">
        <v>573</v>
      </c>
      <c r="K1636" s="0" t="s">
        <v>43</v>
      </c>
      <c r="L1636" s="0" t="n">
        <v>12.64</v>
      </c>
      <c r="M1636" s="0" t="s">
        <v>44</v>
      </c>
      <c r="N1636" s="0" t="n">
        <v>10.99</v>
      </c>
      <c r="O1636" s="0" t="s">
        <v>44</v>
      </c>
      <c r="P1636" s="0" t="n">
        <v>9.8</v>
      </c>
      <c r="Q1636" s="0" t="s">
        <v>45</v>
      </c>
      <c r="R1636" s="0" t="n">
        <v>8.53</v>
      </c>
      <c r="S1636" s="0" t="s">
        <v>45</v>
      </c>
      <c r="T1636" s="0" t="n">
        <v>1.27</v>
      </c>
      <c r="U1636" s="0" t="s">
        <v>45</v>
      </c>
      <c r="V1636" s="0" t="s">
        <v>118</v>
      </c>
      <c r="W1636" s="0" t="s">
        <v>471</v>
      </c>
      <c r="X1636" s="0" t="s">
        <v>48</v>
      </c>
      <c r="Y1636" s="0" t="s">
        <v>7291</v>
      </c>
      <c r="Z1636" s="0" t="n">
        <v>5.97</v>
      </c>
      <c r="AA1636" s="0" t="s">
        <v>45</v>
      </c>
      <c r="AB1636" s="0" t="n">
        <v>1.27</v>
      </c>
      <c r="AC1636" s="0" t="s">
        <v>45</v>
      </c>
      <c r="AD1636" s="0" t="n">
        <v>13</v>
      </c>
      <c r="AE1636" s="0" t="n">
        <f aca="false">AD1636+100</f>
        <v>113</v>
      </c>
      <c r="AF1636" s="8" t="n">
        <f aca="false">((P1636/AE1636)*100)*ABS(I1636)</f>
        <v>8.67256637168142</v>
      </c>
      <c r="AG1636" s="0" t="n">
        <f aca="false">(TRUNC((AF1636*AD1636/100),2))</f>
        <v>1.12</v>
      </c>
      <c r="AH1636" s="0" t="n">
        <f aca="false">TRUNC(AF1636*1.3222,2)</f>
        <v>11.46</v>
      </c>
      <c r="AI1636" s="0" t="n">
        <f aca="false">TRUNC(AG1636*1.3222,2)</f>
        <v>1.48</v>
      </c>
      <c r="AJ1636" s="0" t="n">
        <f aca="false">((P1636-T1636)*0.7+T1636)*ABS(I1636)</f>
        <v>7.241</v>
      </c>
      <c r="AK1636" s="9" t="n">
        <f aca="false">IF(K1636="REFUND",(-1*(AJ1636-AG1636)),(AJ1636-AG1636))</f>
        <v>6.121</v>
      </c>
    </row>
    <row r="1637" customFormat="false" ht="13.8" hidden="false" customHeight="false" outlineLevel="0" collapsed="false">
      <c r="A1637" s="6" t="n">
        <v>42247</v>
      </c>
      <c r="B1637" s="0" t="n">
        <v>955061375341</v>
      </c>
      <c r="C1637" s="0" t="s">
        <v>7292</v>
      </c>
      <c r="D1637" s="0" t="s">
        <v>7293</v>
      </c>
      <c r="E1637" s="7" t="n">
        <v>9781633753532</v>
      </c>
      <c r="F1637" s="0" t="s">
        <v>4126</v>
      </c>
      <c r="G1637" s="0" t="s">
        <v>4127</v>
      </c>
      <c r="H1637" s="0" t="s">
        <v>4128</v>
      </c>
      <c r="I1637" s="0" t="n">
        <v>1</v>
      </c>
      <c r="J1637" s="0" t="s">
        <v>573</v>
      </c>
      <c r="K1637" s="0" t="s">
        <v>43</v>
      </c>
      <c r="L1637" s="0" t="n">
        <v>1.14</v>
      </c>
      <c r="M1637" s="0" t="s">
        <v>44</v>
      </c>
      <c r="N1637" s="0" t="n">
        <v>0.99</v>
      </c>
      <c r="O1637" s="0" t="s">
        <v>44</v>
      </c>
      <c r="P1637" s="0" t="n">
        <v>0.89</v>
      </c>
      <c r="Q1637" s="0" t="s">
        <v>45</v>
      </c>
      <c r="R1637" s="0" t="n">
        <v>0.77</v>
      </c>
      <c r="S1637" s="0" t="s">
        <v>45</v>
      </c>
      <c r="T1637" s="0" t="n">
        <v>0.12</v>
      </c>
      <c r="U1637" s="0" t="s">
        <v>45</v>
      </c>
      <c r="V1637" s="0" t="s">
        <v>309</v>
      </c>
      <c r="W1637" s="0" t="s">
        <v>47</v>
      </c>
      <c r="X1637" s="0" t="s">
        <v>48</v>
      </c>
      <c r="Y1637" s="0" t="s">
        <v>5570</v>
      </c>
      <c r="Z1637" s="0" t="n">
        <v>0.54</v>
      </c>
      <c r="AA1637" s="0" t="s">
        <v>45</v>
      </c>
      <c r="AB1637" s="0" t="n">
        <v>0.12</v>
      </c>
      <c r="AC1637" s="0" t="s">
        <v>45</v>
      </c>
      <c r="AD1637" s="0" t="n">
        <v>13</v>
      </c>
      <c r="AE1637" s="0" t="n">
        <f aca="false">AD1637+100</f>
        <v>113</v>
      </c>
      <c r="AF1637" s="8" t="n">
        <f aca="false">((P1637/AE1637)*100)*ABS(I1637)</f>
        <v>0.787610619469027</v>
      </c>
      <c r="AG1637" s="0" t="n">
        <f aca="false">(TRUNC((AF1637*AD1637/100),2))</f>
        <v>0.1</v>
      </c>
      <c r="AH1637" s="0" t="n">
        <f aca="false">TRUNC(AF1637*1.3222,2)</f>
        <v>1.04</v>
      </c>
      <c r="AI1637" s="0" t="n">
        <f aca="false">TRUNC(AG1637*1.3222,2)</f>
        <v>0.13</v>
      </c>
      <c r="AJ1637" s="0" t="n">
        <f aca="false">((P1637-T1637)*0.7+T1637)*ABS(I1637)</f>
        <v>0.659</v>
      </c>
      <c r="AK1637" s="9" t="n">
        <f aca="false">IF(K1637="REFUND",(-1*(AJ1637-AG1637)),(AJ1637-AG1637))</f>
        <v>0.559</v>
      </c>
    </row>
    <row r="1638" customFormat="false" ht="13.8" hidden="false" customHeight="false" outlineLevel="0" collapsed="false">
      <c r="A1638" s="6" t="n">
        <v>42247</v>
      </c>
      <c r="B1638" s="0" t="n">
        <v>955061605341</v>
      </c>
      <c r="C1638" s="0" t="s">
        <v>7294</v>
      </c>
      <c r="D1638" s="0" t="s">
        <v>7295</v>
      </c>
      <c r="E1638" s="7" t="n">
        <v>9781622662210</v>
      </c>
      <c r="F1638" s="0" t="s">
        <v>7296</v>
      </c>
      <c r="G1638" s="0" t="s">
        <v>7297</v>
      </c>
      <c r="H1638" s="0" t="s">
        <v>7298</v>
      </c>
      <c r="I1638" s="0" t="n">
        <v>1</v>
      </c>
      <c r="J1638" s="0" t="s">
        <v>573</v>
      </c>
      <c r="K1638" s="0" t="s">
        <v>43</v>
      </c>
      <c r="L1638" s="0" t="n">
        <v>1.14</v>
      </c>
      <c r="M1638" s="0" t="s">
        <v>44</v>
      </c>
      <c r="N1638" s="0" t="n">
        <v>0.99</v>
      </c>
      <c r="O1638" s="0" t="s">
        <v>44</v>
      </c>
      <c r="P1638" s="0" t="n">
        <v>0.89</v>
      </c>
      <c r="Q1638" s="0" t="s">
        <v>45</v>
      </c>
      <c r="R1638" s="0" t="n">
        <v>0.77</v>
      </c>
      <c r="S1638" s="0" t="s">
        <v>45</v>
      </c>
      <c r="T1638" s="0" t="n">
        <v>0.12</v>
      </c>
      <c r="U1638" s="0" t="s">
        <v>45</v>
      </c>
      <c r="V1638" s="0" t="s">
        <v>309</v>
      </c>
      <c r="W1638" s="0" t="s">
        <v>47</v>
      </c>
      <c r="X1638" s="0" t="s">
        <v>48</v>
      </c>
      <c r="Y1638" s="0" t="s">
        <v>5570</v>
      </c>
      <c r="Z1638" s="0" t="n">
        <v>0.54</v>
      </c>
      <c r="AA1638" s="0" t="s">
        <v>45</v>
      </c>
      <c r="AB1638" s="0" t="n">
        <v>0.12</v>
      </c>
      <c r="AC1638" s="0" t="s">
        <v>45</v>
      </c>
      <c r="AD1638" s="0" t="n">
        <v>13</v>
      </c>
      <c r="AE1638" s="0" t="n">
        <f aca="false">AD1638+100</f>
        <v>113</v>
      </c>
      <c r="AF1638" s="8" t="n">
        <f aca="false">((P1638/AE1638)*100)*ABS(I1638)</f>
        <v>0.787610619469027</v>
      </c>
      <c r="AG1638" s="0" t="n">
        <f aca="false">(TRUNC((AF1638*AD1638/100),2))</f>
        <v>0.1</v>
      </c>
      <c r="AH1638" s="0" t="n">
        <f aca="false">TRUNC(AF1638*1.3222,2)</f>
        <v>1.04</v>
      </c>
      <c r="AI1638" s="0" t="n">
        <f aca="false">TRUNC(AG1638*1.3222,2)</f>
        <v>0.13</v>
      </c>
      <c r="AJ1638" s="0" t="n">
        <f aca="false">((P1638-T1638)*0.7+T1638)*ABS(I1638)</f>
        <v>0.659</v>
      </c>
      <c r="AK1638" s="9" t="n">
        <f aca="false">IF(K1638="REFUND",(-1*(AJ1638-AG1638)),(AJ1638-AG1638))</f>
        <v>0.559</v>
      </c>
    </row>
    <row r="1639" customFormat="false" ht="13.8" hidden="false" customHeight="false" outlineLevel="0" collapsed="false">
      <c r="A1639" s="6" t="n">
        <v>42247</v>
      </c>
      <c r="B1639" s="0" t="n">
        <v>955063680191</v>
      </c>
      <c r="C1639" s="0" t="s">
        <v>7299</v>
      </c>
      <c r="D1639" s="0" t="s">
        <v>7300</v>
      </c>
      <c r="E1639" s="7" t="n">
        <v>9781633751736</v>
      </c>
      <c r="F1639" s="0" t="s">
        <v>7301</v>
      </c>
      <c r="G1639" s="0" t="s">
        <v>7302</v>
      </c>
      <c r="H1639" s="0" t="s">
        <v>7303</v>
      </c>
      <c r="I1639" s="0" t="n">
        <v>1</v>
      </c>
      <c r="J1639" s="0" t="s">
        <v>573</v>
      </c>
      <c r="K1639" s="0" t="s">
        <v>43</v>
      </c>
      <c r="L1639" s="0" t="n">
        <v>4.59</v>
      </c>
      <c r="M1639" s="0" t="s">
        <v>44</v>
      </c>
      <c r="N1639" s="0" t="n">
        <v>3.99</v>
      </c>
      <c r="O1639" s="0" t="s">
        <v>44</v>
      </c>
      <c r="P1639" s="0" t="n">
        <v>3.61</v>
      </c>
      <c r="Q1639" s="0" t="s">
        <v>45</v>
      </c>
      <c r="R1639" s="0" t="n">
        <v>3.14</v>
      </c>
      <c r="S1639" s="0" t="s">
        <v>45</v>
      </c>
      <c r="T1639" s="0" t="n">
        <v>0.47</v>
      </c>
      <c r="U1639" s="0" t="s">
        <v>45</v>
      </c>
      <c r="V1639" s="0" t="s">
        <v>7304</v>
      </c>
      <c r="W1639" s="0" t="s">
        <v>373</v>
      </c>
      <c r="X1639" s="0" t="s">
        <v>48</v>
      </c>
      <c r="Y1639" s="0" t="s">
        <v>7305</v>
      </c>
      <c r="Z1639" s="0" t="n">
        <v>2.2</v>
      </c>
      <c r="AA1639" s="0" t="s">
        <v>45</v>
      </c>
      <c r="AB1639" s="0" t="n">
        <v>0.47</v>
      </c>
      <c r="AC1639" s="0" t="s">
        <v>45</v>
      </c>
      <c r="AD1639" s="0" t="n">
        <v>5</v>
      </c>
      <c r="AE1639" s="0" t="n">
        <f aca="false">AD1639+100</f>
        <v>105</v>
      </c>
      <c r="AF1639" s="8" t="n">
        <f aca="false">((P1639/AE1639)*100)*ABS(I1639)</f>
        <v>3.43809523809524</v>
      </c>
      <c r="AG1639" s="0" t="n">
        <f aca="false">(TRUNC((AF1639*AD1639/100),2))</f>
        <v>0.17</v>
      </c>
      <c r="AH1639" s="0" t="n">
        <f aca="false">TRUNC(AF1639*1.3222,2)</f>
        <v>4.54</v>
      </c>
      <c r="AI1639" s="0" t="n">
        <f aca="false">TRUNC(AG1639*1.3222,2)</f>
        <v>0.22</v>
      </c>
      <c r="AJ1639" s="0" t="n">
        <f aca="false">((P1639-T1639)*0.7+T1639)*ABS(I1639)</f>
        <v>2.668</v>
      </c>
      <c r="AK1639" s="9" t="n">
        <f aca="false">IF(K1639="REFUND",(-1*(AJ1639-AG1639)),(AJ1639-AG1639))</f>
        <v>2.498</v>
      </c>
    </row>
    <row r="1640" customFormat="false" ht="13.8" hidden="false" customHeight="false" outlineLevel="0" collapsed="false">
      <c r="A1640" s="6" t="n">
        <v>42247</v>
      </c>
      <c r="B1640" s="0" t="n">
        <v>955066338291</v>
      </c>
      <c r="C1640" s="0" t="s">
        <v>7306</v>
      </c>
      <c r="D1640" s="0" t="s">
        <v>7307</v>
      </c>
      <c r="E1640" s="7" t="n">
        <v>9781429946858</v>
      </c>
      <c r="F1640" s="0" t="s">
        <v>784</v>
      </c>
      <c r="G1640" s="0" t="s">
        <v>785</v>
      </c>
      <c r="H1640" s="0" t="s">
        <v>786</v>
      </c>
      <c r="I1640" s="0" t="n">
        <v>1</v>
      </c>
      <c r="J1640" s="0" t="s">
        <v>573</v>
      </c>
      <c r="K1640" s="0" t="s">
        <v>43</v>
      </c>
      <c r="L1640" s="0" t="n">
        <v>3.44</v>
      </c>
      <c r="M1640" s="0" t="s">
        <v>44</v>
      </c>
      <c r="N1640" s="0" t="n">
        <v>2.99</v>
      </c>
      <c r="O1640" s="0" t="s">
        <v>44</v>
      </c>
      <c r="P1640" s="0" t="n">
        <v>2.67</v>
      </c>
      <c r="Q1640" s="0" t="s">
        <v>45</v>
      </c>
      <c r="R1640" s="0" t="n">
        <v>2.32</v>
      </c>
      <c r="S1640" s="0" t="s">
        <v>45</v>
      </c>
      <c r="T1640" s="0" t="n">
        <v>0.35</v>
      </c>
      <c r="U1640" s="0" t="s">
        <v>45</v>
      </c>
      <c r="V1640" s="0" t="s">
        <v>72</v>
      </c>
      <c r="W1640" s="0" t="s">
        <v>47</v>
      </c>
      <c r="X1640" s="0" t="s">
        <v>48</v>
      </c>
      <c r="Y1640" s="0" t="s">
        <v>7308</v>
      </c>
      <c r="Z1640" s="0" t="n">
        <v>1.62</v>
      </c>
      <c r="AA1640" s="0" t="s">
        <v>45</v>
      </c>
      <c r="AB1640" s="0" t="n">
        <v>0.35</v>
      </c>
      <c r="AC1640" s="0" t="s">
        <v>45</v>
      </c>
      <c r="AD1640" s="0" t="n">
        <v>13</v>
      </c>
      <c r="AE1640" s="0" t="n">
        <f aca="false">AD1640+100</f>
        <v>113</v>
      </c>
      <c r="AF1640" s="8" t="n">
        <f aca="false">((P1640/AE1640)*100)*ABS(I1640)</f>
        <v>2.36283185840708</v>
      </c>
      <c r="AG1640" s="0" t="n">
        <f aca="false">(TRUNC((AF1640*AD1640/100),2))</f>
        <v>0.3</v>
      </c>
      <c r="AH1640" s="0" t="n">
        <f aca="false">TRUNC(AF1640*1.3222,2)</f>
        <v>3.12</v>
      </c>
      <c r="AI1640" s="0" t="n">
        <f aca="false">TRUNC(AG1640*1.3222,2)</f>
        <v>0.39</v>
      </c>
      <c r="AJ1640" s="0" t="n">
        <f aca="false">((P1640-T1640)*0.7+T1640)*ABS(I1640)</f>
        <v>1.974</v>
      </c>
      <c r="AK1640" s="9" t="n">
        <f aca="false">IF(K1640="REFUND",(-1*(AJ1640-AG1640)),(AJ1640-AG1640))</f>
        <v>1.674</v>
      </c>
    </row>
    <row r="1641" customFormat="false" ht="13.8" hidden="false" customHeight="false" outlineLevel="0" collapsed="false">
      <c r="A1641" s="6" t="n">
        <v>42247</v>
      </c>
      <c r="B1641" s="0" t="n">
        <v>955068525341</v>
      </c>
      <c r="C1641" s="0" t="s">
        <v>7309</v>
      </c>
      <c r="D1641" s="0" t="s">
        <v>7310</v>
      </c>
      <c r="E1641" s="7" t="n">
        <v>9781429963367</v>
      </c>
      <c r="F1641" s="0" t="s">
        <v>7311</v>
      </c>
      <c r="G1641" s="0" t="s">
        <v>7312</v>
      </c>
      <c r="H1641" s="0" t="s">
        <v>6078</v>
      </c>
      <c r="I1641" s="0" t="n">
        <v>1</v>
      </c>
      <c r="J1641" s="0" t="s">
        <v>573</v>
      </c>
      <c r="K1641" s="0" t="s">
        <v>43</v>
      </c>
      <c r="L1641" s="0" t="n">
        <v>12.64</v>
      </c>
      <c r="M1641" s="0" t="s">
        <v>44</v>
      </c>
      <c r="N1641" s="0" t="n">
        <v>10.99</v>
      </c>
      <c r="O1641" s="0" t="s">
        <v>44</v>
      </c>
      <c r="P1641" s="0" t="n">
        <v>9.8</v>
      </c>
      <c r="Q1641" s="0" t="s">
        <v>45</v>
      </c>
      <c r="R1641" s="0" t="n">
        <v>8.53</v>
      </c>
      <c r="S1641" s="0" t="s">
        <v>45</v>
      </c>
      <c r="T1641" s="0" t="n">
        <v>1.27</v>
      </c>
      <c r="U1641" s="0" t="s">
        <v>45</v>
      </c>
      <c r="V1641" s="0" t="s">
        <v>118</v>
      </c>
      <c r="W1641" s="0" t="s">
        <v>47</v>
      </c>
      <c r="X1641" s="0" t="s">
        <v>48</v>
      </c>
      <c r="Y1641" s="0" t="s">
        <v>7313</v>
      </c>
      <c r="Z1641" s="0" t="n">
        <v>5.97</v>
      </c>
      <c r="AA1641" s="0" t="s">
        <v>45</v>
      </c>
      <c r="AB1641" s="0" t="n">
        <v>1.27</v>
      </c>
      <c r="AC1641" s="0" t="s">
        <v>45</v>
      </c>
      <c r="AD1641" s="0" t="n">
        <v>13</v>
      </c>
      <c r="AE1641" s="0" t="n">
        <f aca="false">AD1641+100</f>
        <v>113</v>
      </c>
      <c r="AF1641" s="8" t="n">
        <f aca="false">((P1641/AE1641)*100)*ABS(I1641)</f>
        <v>8.67256637168142</v>
      </c>
      <c r="AG1641" s="0" t="n">
        <f aca="false">(TRUNC((AF1641*AD1641/100),2))</f>
        <v>1.12</v>
      </c>
      <c r="AH1641" s="0" t="n">
        <f aca="false">TRUNC(AF1641*1.3222,2)</f>
        <v>11.46</v>
      </c>
      <c r="AI1641" s="0" t="n">
        <f aca="false">TRUNC(AG1641*1.3222,2)</f>
        <v>1.48</v>
      </c>
      <c r="AJ1641" s="0" t="n">
        <f aca="false">((P1641-T1641)*0.7+T1641)*ABS(I1641)</f>
        <v>7.241</v>
      </c>
      <c r="AK1641" s="9" t="n">
        <f aca="false">IF(K1641="REFUND",(-1*(AJ1641-AG1641)),(AJ1641-AG1641))</f>
        <v>6.121</v>
      </c>
    </row>
    <row r="1642" customFormat="false" ht="13.8" hidden="false" customHeight="false" outlineLevel="0" collapsed="false">
      <c r="A1642" s="6" t="n">
        <v>42247</v>
      </c>
      <c r="B1642" s="0" t="n">
        <v>955072086291</v>
      </c>
      <c r="C1642" s="0" t="s">
        <v>7314</v>
      </c>
      <c r="D1642" s="0" t="s">
        <v>7315</v>
      </c>
      <c r="E1642" s="7" t="n">
        <v>9781250020079</v>
      </c>
      <c r="F1642" s="0" t="s">
        <v>7316</v>
      </c>
      <c r="G1642" s="0" t="s">
        <v>7317</v>
      </c>
      <c r="H1642" s="0" t="s">
        <v>567</v>
      </c>
      <c r="I1642" s="0" t="n">
        <v>1</v>
      </c>
      <c r="J1642" s="0" t="s">
        <v>573</v>
      </c>
      <c r="K1642" s="0" t="s">
        <v>43</v>
      </c>
      <c r="L1642" s="0" t="n">
        <v>18.39</v>
      </c>
      <c r="M1642" s="0" t="s">
        <v>44</v>
      </c>
      <c r="N1642" s="0" t="n">
        <v>15.99</v>
      </c>
      <c r="O1642" s="0" t="s">
        <v>44</v>
      </c>
      <c r="P1642" s="0" t="n">
        <v>14.26</v>
      </c>
      <c r="Q1642" s="0" t="s">
        <v>45</v>
      </c>
      <c r="R1642" s="0" t="n">
        <v>12.4</v>
      </c>
      <c r="S1642" s="0" t="s">
        <v>45</v>
      </c>
      <c r="T1642" s="0" t="n">
        <v>1.86</v>
      </c>
      <c r="U1642" s="0" t="s">
        <v>45</v>
      </c>
      <c r="V1642" s="0" t="s">
        <v>1209</v>
      </c>
      <c r="W1642" s="0" t="s">
        <v>188</v>
      </c>
      <c r="X1642" s="0" t="s">
        <v>48</v>
      </c>
      <c r="Y1642" s="0" t="s">
        <v>7318</v>
      </c>
      <c r="Z1642" s="0" t="n">
        <v>8.68</v>
      </c>
      <c r="AA1642" s="0" t="s">
        <v>45</v>
      </c>
      <c r="AB1642" s="0" t="n">
        <v>1.86</v>
      </c>
      <c r="AC1642" s="0" t="s">
        <v>45</v>
      </c>
      <c r="AD1642" s="0" t="n">
        <v>15</v>
      </c>
      <c r="AE1642" s="0" t="n">
        <f aca="false">AD1642+100</f>
        <v>115</v>
      </c>
      <c r="AF1642" s="8" t="n">
        <f aca="false">((P1642/AE1642)*100)*ABS(I1642)</f>
        <v>12.4</v>
      </c>
      <c r="AG1642" s="0" t="n">
        <f aca="false">(TRUNC((AF1642*AD1642/100),2))</f>
        <v>1.86</v>
      </c>
      <c r="AH1642" s="0" t="n">
        <f aca="false">TRUNC(AF1642*1.3222,2)</f>
        <v>16.39</v>
      </c>
      <c r="AI1642" s="0" t="n">
        <f aca="false">TRUNC(AG1642*1.3222,2)</f>
        <v>2.45</v>
      </c>
      <c r="AJ1642" s="0" t="n">
        <f aca="false">((P1642-T1642)*0.7+T1642)*ABS(I1642)</f>
        <v>10.54</v>
      </c>
      <c r="AK1642" s="9" t="n">
        <f aca="false">IF(K1642="REFUND",(-1*(AJ1642-AG1642)),(AJ1642-AG1642))</f>
        <v>8.68</v>
      </c>
    </row>
    <row r="1643" customFormat="false" ht="13.8" hidden="false" customHeight="false" outlineLevel="0" collapsed="false">
      <c r="A1643" s="6" t="n">
        <v>42247</v>
      </c>
      <c r="B1643" s="0" t="n">
        <v>955078345291</v>
      </c>
      <c r="C1643" s="0" t="s">
        <v>7319</v>
      </c>
      <c r="D1643" s="0" t="s">
        <v>7320</v>
      </c>
      <c r="E1643" s="7" t="n">
        <v>9781429940382</v>
      </c>
      <c r="F1643" s="0" t="s">
        <v>7321</v>
      </c>
      <c r="G1643" s="0" t="s">
        <v>7322</v>
      </c>
      <c r="H1643" s="0" t="s">
        <v>5044</v>
      </c>
      <c r="I1643" s="0" t="n">
        <v>1</v>
      </c>
      <c r="J1643" s="0" t="s">
        <v>573</v>
      </c>
      <c r="K1643" s="0" t="s">
        <v>43</v>
      </c>
      <c r="L1643" s="0" t="n">
        <v>12.64</v>
      </c>
      <c r="M1643" s="0" t="s">
        <v>44</v>
      </c>
      <c r="N1643" s="0" t="n">
        <v>10.99</v>
      </c>
      <c r="O1643" s="0" t="s">
        <v>44</v>
      </c>
      <c r="P1643" s="0" t="n">
        <v>9.8</v>
      </c>
      <c r="Q1643" s="0" t="s">
        <v>45</v>
      </c>
      <c r="R1643" s="0" t="n">
        <v>8.52</v>
      </c>
      <c r="S1643" s="0" t="s">
        <v>45</v>
      </c>
      <c r="T1643" s="0" t="n">
        <v>1.28</v>
      </c>
      <c r="U1643" s="0" t="s">
        <v>45</v>
      </c>
      <c r="V1643" s="0" t="s">
        <v>1373</v>
      </c>
      <c r="W1643" s="0" t="s">
        <v>104</v>
      </c>
      <c r="X1643" s="0" t="s">
        <v>48</v>
      </c>
      <c r="Y1643" s="0" t="s">
        <v>7323</v>
      </c>
      <c r="Z1643" s="0" t="n">
        <v>5.96</v>
      </c>
      <c r="AA1643" s="0" t="s">
        <v>45</v>
      </c>
      <c r="AB1643" s="0" t="n">
        <v>1.28</v>
      </c>
      <c r="AC1643" s="0" t="s">
        <v>45</v>
      </c>
      <c r="AD1643" s="0" t="n">
        <v>5</v>
      </c>
      <c r="AE1643" s="0" t="n">
        <f aca="false">AD1643+100</f>
        <v>105</v>
      </c>
      <c r="AF1643" s="8" t="n">
        <f aca="false">((P1643/AE1643)*100)*ABS(I1643)</f>
        <v>9.33333333333333</v>
      </c>
      <c r="AG1643" s="0" t="n">
        <f aca="false">(TRUNC((AF1643*AD1643/100),2))</f>
        <v>0.46</v>
      </c>
      <c r="AH1643" s="0" t="n">
        <f aca="false">TRUNC(AF1643*1.3222,2)</f>
        <v>12.34</v>
      </c>
      <c r="AI1643" s="0" t="n">
        <f aca="false">TRUNC(AG1643*1.3222,2)</f>
        <v>0.6</v>
      </c>
      <c r="AJ1643" s="0" t="n">
        <f aca="false">((P1643-T1643)*0.7+T1643)*ABS(I1643)</f>
        <v>7.244</v>
      </c>
      <c r="AK1643" s="9" t="n">
        <f aca="false">IF(K1643="REFUND",(-1*(AJ1643-AG1643)),(AJ1643-AG1643))</f>
        <v>6.784</v>
      </c>
    </row>
    <row r="1644" customFormat="false" ht="13.8" hidden="false" customHeight="false" outlineLevel="0" collapsed="false">
      <c r="A1644" s="6" t="n">
        <v>42247</v>
      </c>
      <c r="B1644" s="0" t="n">
        <v>955083377341</v>
      </c>
      <c r="C1644" s="0" t="s">
        <v>7324</v>
      </c>
      <c r="D1644" s="0" t="s">
        <v>7325</v>
      </c>
      <c r="E1644" s="7" t="n">
        <v>9781250020062</v>
      </c>
      <c r="F1644" s="0" t="s">
        <v>3027</v>
      </c>
      <c r="G1644" s="0" t="s">
        <v>3028</v>
      </c>
      <c r="H1644" s="0" t="s">
        <v>567</v>
      </c>
      <c r="I1644" s="0" t="n">
        <v>1</v>
      </c>
      <c r="J1644" s="0" t="s">
        <v>573</v>
      </c>
      <c r="K1644" s="0" t="s">
        <v>43</v>
      </c>
      <c r="L1644" s="0" t="n">
        <v>10.34</v>
      </c>
      <c r="M1644" s="0" t="s">
        <v>44</v>
      </c>
      <c r="N1644" s="0" t="n">
        <v>8.99</v>
      </c>
      <c r="O1644" s="0" t="s">
        <v>44</v>
      </c>
      <c r="P1644" s="0" t="n">
        <v>8.02</v>
      </c>
      <c r="Q1644" s="0" t="s">
        <v>45</v>
      </c>
      <c r="R1644" s="0" t="n">
        <v>6.98</v>
      </c>
      <c r="S1644" s="0" t="s">
        <v>45</v>
      </c>
      <c r="T1644" s="0" t="n">
        <v>1.04</v>
      </c>
      <c r="U1644" s="0" t="s">
        <v>45</v>
      </c>
      <c r="V1644" s="0" t="s">
        <v>387</v>
      </c>
      <c r="W1644" s="0" t="s">
        <v>273</v>
      </c>
      <c r="X1644" s="0" t="s">
        <v>48</v>
      </c>
      <c r="Y1644" s="0" t="s">
        <v>7326</v>
      </c>
      <c r="Z1644" s="0" t="n">
        <v>4.89</v>
      </c>
      <c r="AA1644" s="0" t="s">
        <v>45</v>
      </c>
      <c r="AB1644" s="0" t="n">
        <v>1.04</v>
      </c>
      <c r="AC1644" s="0" t="s">
        <v>45</v>
      </c>
      <c r="AD1644" s="0" t="n">
        <v>5</v>
      </c>
      <c r="AE1644" s="0" t="n">
        <f aca="false">AD1644+100</f>
        <v>105</v>
      </c>
      <c r="AF1644" s="8" t="n">
        <f aca="false">((P1644/AE1644)*100)*ABS(I1644)</f>
        <v>7.63809523809524</v>
      </c>
      <c r="AG1644" s="0" t="n">
        <f aca="false">(TRUNC((AF1644*AD1644/100),2))</f>
        <v>0.38</v>
      </c>
      <c r="AH1644" s="0" t="n">
        <f aca="false">TRUNC(AF1644*1.3222,2)</f>
        <v>10.09</v>
      </c>
      <c r="AI1644" s="0" t="n">
        <f aca="false">TRUNC(AG1644*1.3222,2)</f>
        <v>0.5</v>
      </c>
      <c r="AJ1644" s="0" t="n">
        <f aca="false">((P1644-T1644)*0.7+T1644)*ABS(I1644)</f>
        <v>5.926</v>
      </c>
      <c r="AK1644" s="9" t="n">
        <f aca="false">IF(K1644="REFUND",(-1*(AJ1644-AG1644)),(AJ1644-AG1644))</f>
        <v>5.546</v>
      </c>
    </row>
    <row r="1645" customFormat="false" ht="13.8" hidden="false" customHeight="false" outlineLevel="0" collapsed="false">
      <c r="A1645" s="6" t="n">
        <v>42247</v>
      </c>
      <c r="B1645" s="0" t="n">
        <v>955084311141</v>
      </c>
      <c r="C1645" s="0" t="s">
        <v>7327</v>
      </c>
      <c r="D1645" s="0" t="s">
        <v>7328</v>
      </c>
      <c r="E1645" s="7" t="n">
        <v>9781466805361</v>
      </c>
      <c r="F1645" s="0" t="s">
        <v>631</v>
      </c>
      <c r="G1645" s="0" t="s">
        <v>632</v>
      </c>
      <c r="H1645" s="0" t="s">
        <v>633</v>
      </c>
      <c r="I1645" s="0" t="n">
        <v>1</v>
      </c>
      <c r="J1645" s="0" t="s">
        <v>573</v>
      </c>
      <c r="K1645" s="0" t="s">
        <v>43</v>
      </c>
      <c r="L1645" s="0" t="n">
        <v>12.64</v>
      </c>
      <c r="M1645" s="0" t="s">
        <v>44</v>
      </c>
      <c r="N1645" s="0" t="n">
        <v>10.99</v>
      </c>
      <c r="O1645" s="0" t="s">
        <v>44</v>
      </c>
      <c r="P1645" s="0" t="n">
        <v>9.8</v>
      </c>
      <c r="Q1645" s="0" t="s">
        <v>45</v>
      </c>
      <c r="R1645" s="0" t="n">
        <v>8.52</v>
      </c>
      <c r="S1645" s="0" t="s">
        <v>45</v>
      </c>
      <c r="T1645" s="0" t="n">
        <v>1.28</v>
      </c>
      <c r="U1645" s="0" t="s">
        <v>45</v>
      </c>
      <c r="V1645" s="0" t="s">
        <v>3462</v>
      </c>
      <c r="W1645" s="0" t="s">
        <v>80</v>
      </c>
      <c r="X1645" s="0" t="s">
        <v>48</v>
      </c>
      <c r="Y1645" s="0" t="s">
        <v>7329</v>
      </c>
      <c r="Z1645" s="0" t="n">
        <v>5.96</v>
      </c>
      <c r="AA1645" s="0" t="s">
        <v>45</v>
      </c>
      <c r="AB1645" s="0" t="n">
        <v>1.28</v>
      </c>
      <c r="AC1645" s="0" t="s">
        <v>45</v>
      </c>
      <c r="AD1645" s="0" t="n">
        <v>5</v>
      </c>
      <c r="AE1645" s="0" t="n">
        <f aca="false">AD1645+100</f>
        <v>105</v>
      </c>
      <c r="AF1645" s="8" t="n">
        <f aca="false">((P1645/AE1645)*100)*ABS(I1645)</f>
        <v>9.33333333333333</v>
      </c>
      <c r="AG1645" s="0" t="n">
        <f aca="false">(TRUNC((AF1645*AD1645/100),2))</f>
        <v>0.46</v>
      </c>
      <c r="AH1645" s="0" t="n">
        <f aca="false">TRUNC(AF1645*1.3222,2)</f>
        <v>12.34</v>
      </c>
      <c r="AI1645" s="0" t="n">
        <f aca="false">TRUNC(AG1645*1.3222,2)</f>
        <v>0.6</v>
      </c>
      <c r="AJ1645" s="0" t="n">
        <f aca="false">((P1645-T1645)*0.7+T1645)*ABS(I1645)</f>
        <v>7.244</v>
      </c>
      <c r="AK1645" s="9" t="n">
        <f aca="false">IF(K1645="REFUND",(-1*(AJ1645-AG1645)),(AJ1645-AG1645))</f>
        <v>6.784</v>
      </c>
    </row>
    <row r="1646" customFormat="false" ht="13.8" hidden="false" customHeight="false" outlineLevel="0" collapsed="false">
      <c r="A1646" s="6" t="n">
        <v>42247</v>
      </c>
      <c r="B1646" s="0" t="n">
        <v>955085339391</v>
      </c>
      <c r="C1646" s="0" t="s">
        <v>7330</v>
      </c>
      <c r="D1646" s="0" t="s">
        <v>7331</v>
      </c>
      <c r="E1646" s="7" t="n">
        <v>9781429946728</v>
      </c>
      <c r="F1646" s="0" t="s">
        <v>7332</v>
      </c>
      <c r="G1646" s="0" t="s">
        <v>7333</v>
      </c>
      <c r="H1646" s="0" t="s">
        <v>7334</v>
      </c>
      <c r="I1646" s="0" t="n">
        <v>1</v>
      </c>
      <c r="J1646" s="0" t="s">
        <v>573</v>
      </c>
      <c r="K1646" s="0" t="s">
        <v>43</v>
      </c>
      <c r="L1646" s="0" t="n">
        <v>10.34</v>
      </c>
      <c r="M1646" s="0" t="s">
        <v>44</v>
      </c>
      <c r="N1646" s="0" t="n">
        <v>8.99</v>
      </c>
      <c r="O1646" s="0" t="s">
        <v>44</v>
      </c>
      <c r="P1646" s="0" t="n">
        <v>8.08</v>
      </c>
      <c r="Q1646" s="0" t="s">
        <v>45</v>
      </c>
      <c r="R1646" s="0" t="n">
        <v>7.03</v>
      </c>
      <c r="S1646" s="0" t="s">
        <v>45</v>
      </c>
      <c r="T1646" s="0" t="n">
        <v>1.05</v>
      </c>
      <c r="U1646" s="0" t="s">
        <v>45</v>
      </c>
      <c r="V1646" s="0" t="s">
        <v>4202</v>
      </c>
      <c r="W1646" s="0" t="s">
        <v>96</v>
      </c>
      <c r="X1646" s="0" t="s">
        <v>48</v>
      </c>
      <c r="Y1646" s="0" t="s">
        <v>7335</v>
      </c>
      <c r="Z1646" s="0" t="n">
        <v>4.92</v>
      </c>
      <c r="AA1646" s="0" t="s">
        <v>45</v>
      </c>
      <c r="AB1646" s="0" t="n">
        <v>1.05</v>
      </c>
      <c r="AC1646" s="0" t="s">
        <v>45</v>
      </c>
      <c r="AD1646" s="0" t="n">
        <v>13</v>
      </c>
      <c r="AE1646" s="0" t="n">
        <f aca="false">AD1646+100</f>
        <v>113</v>
      </c>
      <c r="AF1646" s="8" t="n">
        <f aca="false">((P1646/AE1646)*100)*ABS(I1646)</f>
        <v>7.15044247787611</v>
      </c>
      <c r="AG1646" s="0" t="n">
        <f aca="false">(TRUNC((AF1646*AD1646/100),2))</f>
        <v>0.92</v>
      </c>
      <c r="AH1646" s="0" t="n">
        <f aca="false">TRUNC(AF1646*1.3222,2)</f>
        <v>9.45</v>
      </c>
      <c r="AI1646" s="0" t="n">
        <f aca="false">TRUNC(AG1646*1.3222,2)</f>
        <v>1.21</v>
      </c>
      <c r="AJ1646" s="0" t="n">
        <f aca="false">((P1646-T1646)*0.7+T1646)*ABS(I1646)</f>
        <v>5.971</v>
      </c>
      <c r="AK1646" s="9" t="n">
        <f aca="false">IF(K1646="REFUND",(-1*(AJ1646-AG1646)),(AJ1646-AG1646))</f>
        <v>5.051</v>
      </c>
    </row>
    <row r="1647" customFormat="false" ht="13.8" hidden="false" customHeight="false" outlineLevel="0" collapsed="false">
      <c r="A1647" s="6" t="n">
        <v>42247</v>
      </c>
      <c r="B1647" s="0" t="n">
        <v>955089467241</v>
      </c>
      <c r="C1647" s="0" t="s">
        <v>7336</v>
      </c>
      <c r="D1647" s="0" t="s">
        <v>7337</v>
      </c>
      <c r="E1647" s="7" t="n">
        <v>9781466877009</v>
      </c>
      <c r="F1647" s="0" t="s">
        <v>7338</v>
      </c>
      <c r="G1647" s="0" t="s">
        <v>7339</v>
      </c>
      <c r="H1647" s="0" t="s">
        <v>7340</v>
      </c>
      <c r="I1647" s="0" t="n">
        <v>1</v>
      </c>
      <c r="J1647" s="0" t="s">
        <v>573</v>
      </c>
      <c r="K1647" s="0" t="s">
        <v>43</v>
      </c>
      <c r="L1647" s="0" t="n">
        <v>12.64</v>
      </c>
      <c r="M1647" s="0" t="s">
        <v>44</v>
      </c>
      <c r="N1647" s="0" t="n">
        <v>10.99</v>
      </c>
      <c r="O1647" s="0" t="s">
        <v>44</v>
      </c>
      <c r="P1647" s="0" t="n">
        <v>9.8</v>
      </c>
      <c r="Q1647" s="0" t="s">
        <v>45</v>
      </c>
      <c r="R1647" s="0" t="n">
        <v>8.52</v>
      </c>
      <c r="S1647" s="0" t="s">
        <v>45</v>
      </c>
      <c r="T1647" s="0" t="n">
        <v>1.28</v>
      </c>
      <c r="U1647" s="0" t="s">
        <v>45</v>
      </c>
      <c r="V1647" s="0" t="s">
        <v>7341</v>
      </c>
      <c r="W1647" s="0" t="s">
        <v>47</v>
      </c>
      <c r="X1647" s="0" t="s">
        <v>48</v>
      </c>
      <c r="Y1647" s="0" t="s">
        <v>7342</v>
      </c>
      <c r="Z1647" s="0" t="n">
        <v>5.96</v>
      </c>
      <c r="AA1647" s="0" t="s">
        <v>45</v>
      </c>
      <c r="AB1647" s="0" t="n">
        <v>1.28</v>
      </c>
      <c r="AC1647" s="0" t="s">
        <v>45</v>
      </c>
      <c r="AD1647" s="0" t="n">
        <v>13</v>
      </c>
      <c r="AE1647" s="0" t="n">
        <f aca="false">AD1647+100</f>
        <v>113</v>
      </c>
      <c r="AF1647" s="8" t="n">
        <f aca="false">((P1647/AE1647)*100)*ABS(I1647)</f>
        <v>8.67256637168142</v>
      </c>
      <c r="AG1647" s="0" t="n">
        <f aca="false">(TRUNC((AF1647*AD1647/100),2))</f>
        <v>1.12</v>
      </c>
      <c r="AH1647" s="0" t="n">
        <f aca="false">TRUNC(AF1647*1.3222,2)</f>
        <v>11.46</v>
      </c>
      <c r="AI1647" s="0" t="n">
        <f aca="false">TRUNC(AG1647*1.3222,2)</f>
        <v>1.48</v>
      </c>
      <c r="AJ1647" s="0" t="n">
        <f aca="false">((P1647-T1647)*0.7+T1647)*ABS(I1647)</f>
        <v>7.244</v>
      </c>
      <c r="AK1647" s="9" t="n">
        <f aca="false">IF(K1647="REFUND",(-1*(AJ1647-AG1647)),(AJ1647-AG1647))</f>
        <v>6.124</v>
      </c>
    </row>
    <row r="1648" customFormat="false" ht="13.8" hidden="false" customHeight="false" outlineLevel="0" collapsed="false">
      <c r="A1648" s="6" t="n">
        <v>42247</v>
      </c>
      <c r="B1648" s="0" t="n">
        <v>955094143141</v>
      </c>
      <c r="C1648" s="0" t="s">
        <v>7343</v>
      </c>
      <c r="D1648" s="0" t="s">
        <v>7344</v>
      </c>
      <c r="E1648" s="7" t="n">
        <v>9781429923514</v>
      </c>
      <c r="F1648" s="0" t="s">
        <v>7345</v>
      </c>
      <c r="G1648" s="0" t="s">
        <v>7346</v>
      </c>
      <c r="H1648" s="0" t="s">
        <v>7347</v>
      </c>
      <c r="I1648" s="0" t="n">
        <v>1</v>
      </c>
      <c r="J1648" s="0" t="s">
        <v>573</v>
      </c>
      <c r="K1648" s="0" t="s">
        <v>43</v>
      </c>
      <c r="L1648" s="0" t="n">
        <v>12.64</v>
      </c>
      <c r="M1648" s="0" t="s">
        <v>44</v>
      </c>
      <c r="N1648" s="0" t="n">
        <v>10.99</v>
      </c>
      <c r="O1648" s="0" t="s">
        <v>44</v>
      </c>
      <c r="P1648" s="0" t="n">
        <v>9.8</v>
      </c>
      <c r="Q1648" s="0" t="s">
        <v>45</v>
      </c>
      <c r="R1648" s="0" t="n">
        <v>8.52</v>
      </c>
      <c r="S1648" s="0" t="s">
        <v>45</v>
      </c>
      <c r="T1648" s="0" t="n">
        <v>1.28</v>
      </c>
      <c r="U1648" s="0" t="s">
        <v>45</v>
      </c>
      <c r="V1648" s="0" t="s">
        <v>118</v>
      </c>
      <c r="W1648" s="0" t="s">
        <v>96</v>
      </c>
      <c r="X1648" s="0" t="s">
        <v>48</v>
      </c>
      <c r="Y1648" s="0" t="s">
        <v>7348</v>
      </c>
      <c r="Z1648" s="0" t="n">
        <v>5.96</v>
      </c>
      <c r="AA1648" s="0" t="s">
        <v>45</v>
      </c>
      <c r="AB1648" s="0" t="n">
        <v>1.28</v>
      </c>
      <c r="AC1648" s="0" t="s">
        <v>45</v>
      </c>
      <c r="AD1648" s="0" t="n">
        <v>13</v>
      </c>
      <c r="AE1648" s="0" t="n">
        <f aca="false">AD1648+100</f>
        <v>113</v>
      </c>
      <c r="AF1648" s="8" t="n">
        <f aca="false">((P1648/AE1648)*100)*ABS(I1648)</f>
        <v>8.67256637168142</v>
      </c>
      <c r="AG1648" s="0" t="n">
        <f aca="false">(TRUNC((AF1648*AD1648/100),2))</f>
        <v>1.12</v>
      </c>
      <c r="AH1648" s="0" t="n">
        <f aca="false">TRUNC(AF1648*1.3222,2)</f>
        <v>11.46</v>
      </c>
      <c r="AI1648" s="0" t="n">
        <f aca="false">TRUNC(AG1648*1.3222,2)</f>
        <v>1.48</v>
      </c>
      <c r="AJ1648" s="0" t="n">
        <f aca="false">((P1648-T1648)*0.7+T1648)*ABS(I1648)</f>
        <v>7.244</v>
      </c>
      <c r="AK1648" s="9" t="n">
        <f aca="false">IF(K1648="REFUND",(-1*(AJ1648-AG1648)),(AJ1648-AG1648))</f>
        <v>6.124</v>
      </c>
    </row>
    <row r="1649" customFormat="false" ht="13.8" hidden="false" customHeight="false" outlineLevel="0" collapsed="false">
      <c r="A1649" s="6" t="n">
        <v>42247</v>
      </c>
      <c r="B1649" s="0" t="n">
        <v>955095678391</v>
      </c>
      <c r="C1649" s="0" t="s">
        <v>7349</v>
      </c>
      <c r="D1649" s="0" t="s">
        <v>7350</v>
      </c>
      <c r="E1649" s="7" t="n">
        <v>9781466870482</v>
      </c>
      <c r="F1649" s="0" t="s">
        <v>1452</v>
      </c>
      <c r="G1649" s="0" t="s">
        <v>1453</v>
      </c>
      <c r="I1649" s="0" t="n">
        <v>1</v>
      </c>
      <c r="J1649" s="0" t="s">
        <v>573</v>
      </c>
      <c r="K1649" s="0" t="s">
        <v>43</v>
      </c>
      <c r="L1649" s="0" t="n">
        <v>13.79</v>
      </c>
      <c r="M1649" s="0" t="s">
        <v>44</v>
      </c>
      <c r="N1649" s="0" t="n">
        <v>11.99</v>
      </c>
      <c r="O1649" s="0" t="s">
        <v>44</v>
      </c>
      <c r="P1649" s="0" t="n">
        <v>10.7</v>
      </c>
      <c r="Q1649" s="0" t="s">
        <v>45</v>
      </c>
      <c r="R1649" s="0" t="n">
        <v>9.3</v>
      </c>
      <c r="S1649" s="0" t="s">
        <v>45</v>
      </c>
      <c r="T1649" s="0" t="n">
        <v>1.4</v>
      </c>
      <c r="U1649" s="0" t="s">
        <v>45</v>
      </c>
      <c r="V1649" s="0" t="s">
        <v>1685</v>
      </c>
      <c r="W1649" s="0" t="s">
        <v>47</v>
      </c>
      <c r="X1649" s="0" t="s">
        <v>48</v>
      </c>
      <c r="Y1649" s="0" t="s">
        <v>7351</v>
      </c>
      <c r="Z1649" s="0" t="n">
        <v>6.51</v>
      </c>
      <c r="AA1649" s="0" t="s">
        <v>45</v>
      </c>
      <c r="AB1649" s="0" t="n">
        <v>1.4</v>
      </c>
      <c r="AC1649" s="0" t="s">
        <v>45</v>
      </c>
      <c r="AD1649" s="0" t="n">
        <v>13</v>
      </c>
      <c r="AE1649" s="0" t="n">
        <f aca="false">AD1649+100</f>
        <v>113</v>
      </c>
      <c r="AF1649" s="8" t="n">
        <f aca="false">((P1649/AE1649)*100)*ABS(I1649)</f>
        <v>9.46902654867257</v>
      </c>
      <c r="AG1649" s="0" t="n">
        <f aca="false">(TRUNC((AF1649*AD1649/100),2))</f>
        <v>1.23</v>
      </c>
      <c r="AH1649" s="0" t="n">
        <f aca="false">TRUNC(AF1649*1.3222,2)</f>
        <v>12.51</v>
      </c>
      <c r="AI1649" s="0" t="n">
        <f aca="false">TRUNC(AG1649*1.3222,2)</f>
        <v>1.62</v>
      </c>
      <c r="AJ1649" s="0" t="n">
        <f aca="false">((P1649-T1649)*0.7+T1649)*ABS(I1649)</f>
        <v>7.91</v>
      </c>
      <c r="AK1649" s="9" t="n">
        <f aca="false">IF(K1649="REFUND",(-1*(AJ1649-AG1649)),(AJ1649-AG1649))</f>
        <v>6.68</v>
      </c>
    </row>
    <row r="1650" customFormat="false" ht="13.8" hidden="false" customHeight="false" outlineLevel="0" collapsed="false">
      <c r="A1650" s="6" t="n">
        <v>42247</v>
      </c>
      <c r="B1650" s="0" t="n">
        <v>955106083291</v>
      </c>
      <c r="C1650" s="0" t="s">
        <v>7352</v>
      </c>
      <c r="D1650" s="0" t="s">
        <v>7353</v>
      </c>
      <c r="E1650" s="7" t="n">
        <v>9781466878853</v>
      </c>
      <c r="F1650" s="0" t="s">
        <v>277</v>
      </c>
      <c r="G1650" s="0" t="s">
        <v>278</v>
      </c>
      <c r="H1650" s="0" t="s">
        <v>279</v>
      </c>
      <c r="I1650" s="0" t="n">
        <v>1</v>
      </c>
      <c r="J1650" s="0" t="s">
        <v>573</v>
      </c>
      <c r="K1650" s="0" t="s">
        <v>43</v>
      </c>
      <c r="L1650" s="0" t="n">
        <v>16.09</v>
      </c>
      <c r="M1650" s="0" t="s">
        <v>44</v>
      </c>
      <c r="N1650" s="0" t="n">
        <v>13.99</v>
      </c>
      <c r="O1650" s="0" t="s">
        <v>44</v>
      </c>
      <c r="P1650" s="0" t="n">
        <v>12.48</v>
      </c>
      <c r="Q1650" s="0" t="s">
        <v>45</v>
      </c>
      <c r="R1650" s="0" t="n">
        <v>10.85</v>
      </c>
      <c r="S1650" s="0" t="s">
        <v>45</v>
      </c>
      <c r="T1650" s="0" t="n">
        <v>1.63</v>
      </c>
      <c r="U1650" s="0" t="s">
        <v>45</v>
      </c>
      <c r="V1650" s="0" t="s">
        <v>7354</v>
      </c>
      <c r="W1650" s="0" t="s">
        <v>1703</v>
      </c>
      <c r="X1650" s="0" t="s">
        <v>48</v>
      </c>
      <c r="Y1650" s="0" t="s">
        <v>7355</v>
      </c>
      <c r="Z1650" s="0" t="n">
        <v>7.6</v>
      </c>
      <c r="AA1650" s="0" t="s">
        <v>45</v>
      </c>
      <c r="AB1650" s="0" t="n">
        <v>1.63</v>
      </c>
      <c r="AC1650" s="0" t="s">
        <v>45</v>
      </c>
      <c r="AD1650" s="0" t="n">
        <v>13</v>
      </c>
      <c r="AE1650" s="0" t="n">
        <f aca="false">AD1650+100</f>
        <v>113</v>
      </c>
      <c r="AF1650" s="8" t="n">
        <f aca="false">((P1650/AE1650)*100)*ABS(I1650)</f>
        <v>11.0442477876106</v>
      </c>
      <c r="AG1650" s="0" t="n">
        <f aca="false">(TRUNC((AF1650*AD1650/100),2))</f>
        <v>1.43</v>
      </c>
      <c r="AH1650" s="0" t="n">
        <f aca="false">TRUNC(AF1650*1.3222,2)</f>
        <v>14.6</v>
      </c>
      <c r="AI1650" s="0" t="n">
        <f aca="false">TRUNC(AG1650*1.3222,2)</f>
        <v>1.89</v>
      </c>
      <c r="AJ1650" s="0" t="n">
        <f aca="false">((P1650-T1650)*0.7+T1650)*ABS(I1650)</f>
        <v>9.225</v>
      </c>
      <c r="AK1650" s="9" t="n">
        <f aca="false">IF(K1650="REFUND",(-1*(AJ1650-AG1650)),(AJ1650-AG1650))</f>
        <v>7.795</v>
      </c>
    </row>
    <row r="1651" customFormat="false" ht="13.8" hidden="false" customHeight="false" outlineLevel="0" collapsed="false">
      <c r="A1651" s="6" t="n">
        <v>42247</v>
      </c>
      <c r="B1651" s="0" t="n">
        <v>955108984341</v>
      </c>
      <c r="C1651" s="0" t="s">
        <v>7356</v>
      </c>
      <c r="D1651" s="0" t="s">
        <v>7357</v>
      </c>
      <c r="E1651" s="7" t="n">
        <v>9781466850606</v>
      </c>
      <c r="F1651" s="0" t="s">
        <v>137</v>
      </c>
      <c r="G1651" s="0" t="s">
        <v>138</v>
      </c>
      <c r="H1651" s="0" t="s">
        <v>139</v>
      </c>
      <c r="I1651" s="0" t="n">
        <v>1</v>
      </c>
      <c r="J1651" s="0" t="s">
        <v>573</v>
      </c>
      <c r="K1651" s="0" t="s">
        <v>43</v>
      </c>
      <c r="L1651" s="0" t="n">
        <v>17.24</v>
      </c>
      <c r="M1651" s="0" t="s">
        <v>44</v>
      </c>
      <c r="N1651" s="0" t="n">
        <v>14.99</v>
      </c>
      <c r="O1651" s="0" t="s">
        <v>44</v>
      </c>
      <c r="P1651" s="0" t="n">
        <v>13.37</v>
      </c>
      <c r="Q1651" s="0" t="s">
        <v>45</v>
      </c>
      <c r="R1651" s="0" t="n">
        <v>11.63</v>
      </c>
      <c r="S1651" s="0" t="s">
        <v>45</v>
      </c>
      <c r="T1651" s="0" t="n">
        <v>1.74</v>
      </c>
      <c r="U1651" s="0" t="s">
        <v>45</v>
      </c>
      <c r="V1651" s="0" t="s">
        <v>7358</v>
      </c>
      <c r="W1651" s="0" t="s">
        <v>455</v>
      </c>
      <c r="X1651" s="0" t="s">
        <v>48</v>
      </c>
      <c r="Y1651" s="0" t="s">
        <v>7359</v>
      </c>
      <c r="Z1651" s="0" t="n">
        <v>8.14</v>
      </c>
      <c r="AA1651" s="0" t="s">
        <v>45</v>
      </c>
      <c r="AB1651" s="0" t="n">
        <v>1.74</v>
      </c>
      <c r="AC1651" s="0" t="s">
        <v>45</v>
      </c>
      <c r="AD1651" s="0" t="n">
        <v>5</v>
      </c>
      <c r="AE1651" s="0" t="n">
        <f aca="false">AD1651+100</f>
        <v>105</v>
      </c>
      <c r="AF1651" s="8" t="n">
        <f aca="false">((P1651/AE1651)*100)*ABS(I1651)</f>
        <v>12.7333333333333</v>
      </c>
      <c r="AG1651" s="0" t="n">
        <f aca="false">(TRUNC((AF1651*AD1651/100),2))</f>
        <v>0.63</v>
      </c>
      <c r="AH1651" s="0" t="n">
        <f aca="false">TRUNC(AF1651*1.3222,2)</f>
        <v>16.83</v>
      </c>
      <c r="AI1651" s="0" t="n">
        <f aca="false">TRUNC(AG1651*1.3222,2)</f>
        <v>0.83</v>
      </c>
      <c r="AJ1651" s="0" t="n">
        <f aca="false">((P1651-T1651)*0.7+T1651)*ABS(I1651)</f>
        <v>9.881</v>
      </c>
      <c r="AK1651" s="9" t="n">
        <f aca="false">IF(K1651="REFUND",(-1*(AJ1651-AG1651)),(AJ1651-AG1651))</f>
        <v>9.251</v>
      </c>
    </row>
    <row r="1652" customFormat="false" ht="13.8" hidden="false" customHeight="false" outlineLevel="0" collapsed="false">
      <c r="A1652" s="6" t="n">
        <v>42247</v>
      </c>
      <c r="B1652" s="0" t="n">
        <v>955111946391</v>
      </c>
      <c r="C1652" s="0" t="s">
        <v>7360</v>
      </c>
      <c r="D1652" s="0" t="s">
        <v>7361</v>
      </c>
      <c r="E1652" s="7" t="n">
        <v>9781250029959</v>
      </c>
      <c r="F1652" s="0" t="s">
        <v>92</v>
      </c>
      <c r="G1652" s="0" t="s">
        <v>93</v>
      </c>
      <c r="H1652" s="0" t="s">
        <v>94</v>
      </c>
      <c r="I1652" s="0" t="n">
        <v>1</v>
      </c>
      <c r="J1652" s="0" t="s">
        <v>573</v>
      </c>
      <c r="K1652" s="0" t="s">
        <v>43</v>
      </c>
      <c r="L1652" s="0" t="n">
        <v>18.39</v>
      </c>
      <c r="M1652" s="0" t="s">
        <v>44</v>
      </c>
      <c r="N1652" s="0" t="n">
        <v>15.99</v>
      </c>
      <c r="O1652" s="0" t="s">
        <v>44</v>
      </c>
      <c r="P1652" s="0" t="n">
        <v>14.26</v>
      </c>
      <c r="Q1652" s="0" t="s">
        <v>45</v>
      </c>
      <c r="R1652" s="0" t="n">
        <v>12.4</v>
      </c>
      <c r="S1652" s="0" t="s">
        <v>45</v>
      </c>
      <c r="T1652" s="0" t="n">
        <v>1.86</v>
      </c>
      <c r="U1652" s="0" t="s">
        <v>45</v>
      </c>
      <c r="V1652" s="0" t="s">
        <v>7362</v>
      </c>
      <c r="W1652" s="0" t="s">
        <v>47</v>
      </c>
      <c r="X1652" s="0" t="s">
        <v>48</v>
      </c>
      <c r="Y1652" s="0" t="s">
        <v>7363</v>
      </c>
      <c r="Z1652" s="0" t="n">
        <v>8.68</v>
      </c>
      <c r="AA1652" s="0" t="s">
        <v>45</v>
      </c>
      <c r="AB1652" s="0" t="n">
        <v>1.86</v>
      </c>
      <c r="AC1652" s="0" t="s">
        <v>45</v>
      </c>
      <c r="AD1652" s="0" t="n">
        <v>13</v>
      </c>
      <c r="AE1652" s="0" t="n">
        <f aca="false">AD1652+100</f>
        <v>113</v>
      </c>
      <c r="AF1652" s="8" t="n">
        <f aca="false">((P1652/AE1652)*100)*ABS(I1652)</f>
        <v>12.6194690265487</v>
      </c>
      <c r="AG1652" s="0" t="n">
        <f aca="false">(TRUNC((AF1652*AD1652/100),2))</f>
        <v>1.64</v>
      </c>
      <c r="AH1652" s="0" t="n">
        <f aca="false">TRUNC(AF1652*1.3222,2)</f>
        <v>16.68</v>
      </c>
      <c r="AI1652" s="0" t="n">
        <f aca="false">TRUNC(AG1652*1.3222,2)</f>
        <v>2.16</v>
      </c>
      <c r="AJ1652" s="0" t="n">
        <f aca="false">((P1652-T1652)*0.7+T1652)*ABS(I1652)</f>
        <v>10.54</v>
      </c>
      <c r="AK1652" s="9" t="n">
        <f aca="false">IF(K1652="REFUND",(-1*(AJ1652-AG1652)),(AJ1652-AG1652))</f>
        <v>8.9</v>
      </c>
    </row>
    <row r="1653" customFormat="false" ht="13.8" hidden="false" customHeight="false" outlineLevel="0" collapsed="false">
      <c r="A1653" s="6" t="n">
        <v>42247</v>
      </c>
      <c r="B1653" s="0" t="n">
        <v>955118285341</v>
      </c>
      <c r="C1653" s="0" t="s">
        <v>7364</v>
      </c>
      <c r="D1653" s="0" t="s">
        <v>7365</v>
      </c>
      <c r="E1653" s="7" t="n">
        <v>9781429935661</v>
      </c>
      <c r="F1653" s="0" t="s">
        <v>3544</v>
      </c>
      <c r="G1653" s="0" t="s">
        <v>3545</v>
      </c>
      <c r="H1653" s="0" t="s">
        <v>1335</v>
      </c>
      <c r="I1653" s="0" t="n">
        <v>1</v>
      </c>
      <c r="J1653" s="0" t="s">
        <v>573</v>
      </c>
      <c r="K1653" s="0" t="s">
        <v>43</v>
      </c>
      <c r="L1653" s="0" t="n">
        <v>12.64</v>
      </c>
      <c r="M1653" s="0" t="s">
        <v>44</v>
      </c>
      <c r="N1653" s="0" t="n">
        <v>10.99</v>
      </c>
      <c r="O1653" s="0" t="s">
        <v>44</v>
      </c>
      <c r="P1653" s="0" t="n">
        <v>9.8</v>
      </c>
      <c r="Q1653" s="0" t="s">
        <v>45</v>
      </c>
      <c r="R1653" s="0" t="n">
        <v>8.52</v>
      </c>
      <c r="S1653" s="0" t="s">
        <v>45</v>
      </c>
      <c r="T1653" s="0" t="n">
        <v>1.28</v>
      </c>
      <c r="U1653" s="0" t="s">
        <v>45</v>
      </c>
      <c r="V1653" s="0" t="s">
        <v>587</v>
      </c>
      <c r="W1653" s="0" t="s">
        <v>47</v>
      </c>
      <c r="X1653" s="0" t="s">
        <v>48</v>
      </c>
      <c r="Y1653" s="0" t="s">
        <v>7366</v>
      </c>
      <c r="Z1653" s="0" t="n">
        <v>5.96</v>
      </c>
      <c r="AA1653" s="0" t="s">
        <v>45</v>
      </c>
      <c r="AB1653" s="0" t="n">
        <v>1.28</v>
      </c>
      <c r="AC1653" s="0" t="s">
        <v>45</v>
      </c>
      <c r="AD1653" s="0" t="n">
        <v>13</v>
      </c>
      <c r="AE1653" s="0" t="n">
        <f aca="false">AD1653+100</f>
        <v>113</v>
      </c>
      <c r="AF1653" s="8" t="n">
        <f aca="false">((P1653/AE1653)*100)*ABS(I1653)</f>
        <v>8.67256637168142</v>
      </c>
      <c r="AG1653" s="0" t="n">
        <f aca="false">(TRUNC((AF1653*AD1653/100),2))</f>
        <v>1.12</v>
      </c>
      <c r="AH1653" s="0" t="n">
        <f aca="false">TRUNC(AF1653*1.3222,2)</f>
        <v>11.46</v>
      </c>
      <c r="AI1653" s="0" t="n">
        <f aca="false">TRUNC(AG1653*1.3222,2)</f>
        <v>1.48</v>
      </c>
      <c r="AJ1653" s="0" t="n">
        <f aca="false">((P1653-T1653)*0.7+T1653)*ABS(I1653)</f>
        <v>7.244</v>
      </c>
      <c r="AK1653" s="9" t="n">
        <f aca="false">IF(K1653="REFUND",(-1*(AJ1653-AG1653)),(AJ1653-AG1653))</f>
        <v>6.124</v>
      </c>
    </row>
    <row r="1654" customFormat="false" ht="13.8" hidden="false" customHeight="false" outlineLevel="0" collapsed="false">
      <c r="A1654" s="6" t="n">
        <v>42247</v>
      </c>
      <c r="B1654" s="0" t="n">
        <v>955120706141</v>
      </c>
      <c r="C1654" s="0" t="s">
        <v>7367</v>
      </c>
      <c r="D1654" s="0" t="s">
        <v>7368</v>
      </c>
      <c r="E1654" s="7" t="n">
        <v>9781429946858</v>
      </c>
      <c r="F1654" s="0" t="s">
        <v>784</v>
      </c>
      <c r="G1654" s="0" t="s">
        <v>785</v>
      </c>
      <c r="H1654" s="0" t="s">
        <v>786</v>
      </c>
      <c r="I1654" s="0" t="n">
        <v>1</v>
      </c>
      <c r="J1654" s="0" t="s">
        <v>573</v>
      </c>
      <c r="K1654" s="0" t="s">
        <v>43</v>
      </c>
      <c r="L1654" s="0" t="n">
        <v>3.44</v>
      </c>
      <c r="M1654" s="0" t="s">
        <v>44</v>
      </c>
      <c r="N1654" s="0" t="n">
        <v>2.99</v>
      </c>
      <c r="O1654" s="0" t="s">
        <v>44</v>
      </c>
      <c r="P1654" s="0" t="n">
        <v>2.67</v>
      </c>
      <c r="Q1654" s="0" t="s">
        <v>45</v>
      </c>
      <c r="R1654" s="0" t="n">
        <v>2.32</v>
      </c>
      <c r="S1654" s="0" t="s">
        <v>45</v>
      </c>
      <c r="T1654" s="0" t="n">
        <v>0.35</v>
      </c>
      <c r="U1654" s="0" t="s">
        <v>45</v>
      </c>
      <c r="V1654" s="0" t="s">
        <v>156</v>
      </c>
      <c r="W1654" s="0" t="s">
        <v>157</v>
      </c>
      <c r="X1654" s="0" t="s">
        <v>48</v>
      </c>
      <c r="Y1654" s="0" t="s">
        <v>7369</v>
      </c>
      <c r="Z1654" s="0" t="n">
        <v>1.62</v>
      </c>
      <c r="AA1654" s="0" t="s">
        <v>45</v>
      </c>
      <c r="AB1654" s="0" t="n">
        <v>0.35</v>
      </c>
      <c r="AC1654" s="0" t="s">
        <v>45</v>
      </c>
      <c r="AD1654" s="0" t="n">
        <v>5</v>
      </c>
      <c r="AE1654" s="0" t="n">
        <f aca="false">AD1654+100</f>
        <v>105</v>
      </c>
      <c r="AF1654" s="8" t="n">
        <f aca="false">((P1654/AE1654)*100)*ABS(I1654)</f>
        <v>2.54285714285714</v>
      </c>
      <c r="AG1654" s="0" t="n">
        <f aca="false">(TRUNC((AF1654*AD1654/100),2))</f>
        <v>0.12</v>
      </c>
      <c r="AH1654" s="0" t="n">
        <f aca="false">TRUNC(AF1654*1.3222,2)</f>
        <v>3.36</v>
      </c>
      <c r="AI1654" s="0" t="n">
        <f aca="false">TRUNC(AG1654*1.3222,2)</f>
        <v>0.15</v>
      </c>
      <c r="AJ1654" s="0" t="n">
        <f aca="false">((P1654-T1654)*0.7+T1654)*ABS(I1654)</f>
        <v>1.974</v>
      </c>
      <c r="AK1654" s="9" t="n">
        <f aca="false">IF(K1654="REFUND",(-1*(AJ1654-AG1654)),(AJ1654-AG1654))</f>
        <v>1.854</v>
      </c>
    </row>
    <row r="1655" customFormat="false" ht="13.8" hidden="false" customHeight="false" outlineLevel="0" collapsed="false">
      <c r="A1655" s="6" t="n">
        <v>42247</v>
      </c>
      <c r="B1655" s="0" t="n">
        <v>955127406191</v>
      </c>
      <c r="C1655" s="0" t="s">
        <v>7370</v>
      </c>
      <c r="D1655" s="0" t="s">
        <v>7371</v>
      </c>
      <c r="E1655" s="7" t="n">
        <v>9781622664092</v>
      </c>
      <c r="F1655" s="0" t="s">
        <v>7372</v>
      </c>
      <c r="G1655" s="0" t="s">
        <v>7373</v>
      </c>
      <c r="H1655" s="0" t="s">
        <v>7374</v>
      </c>
      <c r="I1655" s="0" t="n">
        <v>1</v>
      </c>
      <c r="J1655" s="0" t="s">
        <v>573</v>
      </c>
      <c r="K1655" s="0" t="s">
        <v>43</v>
      </c>
      <c r="L1655" s="0" t="n">
        <v>1.14</v>
      </c>
      <c r="M1655" s="0" t="s">
        <v>44</v>
      </c>
      <c r="N1655" s="0" t="n">
        <v>0.99</v>
      </c>
      <c r="O1655" s="0" t="s">
        <v>44</v>
      </c>
      <c r="P1655" s="0" t="n">
        <v>0.89</v>
      </c>
      <c r="Q1655" s="0" t="s">
        <v>45</v>
      </c>
      <c r="R1655" s="0" t="n">
        <v>0.77</v>
      </c>
      <c r="S1655" s="0" t="s">
        <v>45</v>
      </c>
      <c r="T1655" s="0" t="n">
        <v>0.12</v>
      </c>
      <c r="U1655" s="0" t="s">
        <v>45</v>
      </c>
      <c r="V1655" s="0" t="s">
        <v>7136</v>
      </c>
      <c r="W1655" s="0" t="s">
        <v>104</v>
      </c>
      <c r="X1655" s="0" t="s">
        <v>48</v>
      </c>
      <c r="Y1655" s="0" t="s">
        <v>7137</v>
      </c>
      <c r="Z1655" s="0" t="n">
        <v>0.54</v>
      </c>
      <c r="AA1655" s="0" t="s">
        <v>45</v>
      </c>
      <c r="AB1655" s="0" t="n">
        <v>0.12</v>
      </c>
      <c r="AC1655" s="0" t="s">
        <v>45</v>
      </c>
      <c r="AD1655" s="0" t="n">
        <v>5</v>
      </c>
      <c r="AE1655" s="0" t="n">
        <f aca="false">AD1655+100</f>
        <v>105</v>
      </c>
      <c r="AF1655" s="8" t="n">
        <f aca="false">((P1655/AE1655)*100)*ABS(I1655)</f>
        <v>0.847619047619048</v>
      </c>
      <c r="AG1655" s="0" t="n">
        <f aca="false">(TRUNC((AF1655*AD1655/100),2))</f>
        <v>0.04</v>
      </c>
      <c r="AH1655" s="0" t="n">
        <f aca="false">TRUNC(AF1655*1.3222,2)</f>
        <v>1.12</v>
      </c>
      <c r="AI1655" s="0" t="n">
        <f aca="false">TRUNC(AG1655*1.3222,2)</f>
        <v>0.05</v>
      </c>
      <c r="AJ1655" s="0" t="n">
        <f aca="false">((P1655-T1655)*0.7+T1655)*ABS(I1655)</f>
        <v>0.659</v>
      </c>
      <c r="AK1655" s="9" t="n">
        <f aca="false">IF(K1655="REFUND",(-1*(AJ1655-AG1655)),(AJ1655-AG1655))</f>
        <v>0.619</v>
      </c>
    </row>
    <row r="1656" customFormat="false" ht="13.8" hidden="false" customHeight="false" outlineLevel="0" collapsed="false">
      <c r="A1656" s="6" t="n">
        <v>42247</v>
      </c>
      <c r="B1656" s="0" t="n">
        <v>955131686241</v>
      </c>
      <c r="C1656" s="0" t="s">
        <v>7375</v>
      </c>
      <c r="D1656" s="0" t="s">
        <v>7376</v>
      </c>
      <c r="E1656" s="7" t="n">
        <v>9781429984379</v>
      </c>
      <c r="F1656" s="0" t="s">
        <v>256</v>
      </c>
      <c r="G1656" s="0" t="s">
        <v>257</v>
      </c>
      <c r="H1656" s="0" t="s">
        <v>64</v>
      </c>
      <c r="I1656" s="0" t="n">
        <v>1</v>
      </c>
      <c r="J1656" s="0" t="s">
        <v>573</v>
      </c>
      <c r="K1656" s="0" t="s">
        <v>43</v>
      </c>
      <c r="L1656" s="0" t="n">
        <v>12.64</v>
      </c>
      <c r="M1656" s="0" t="s">
        <v>44</v>
      </c>
      <c r="N1656" s="0" t="n">
        <v>10.99</v>
      </c>
      <c r="O1656" s="0" t="s">
        <v>44</v>
      </c>
      <c r="P1656" s="0" t="n">
        <v>9.8</v>
      </c>
      <c r="Q1656" s="0" t="s">
        <v>45</v>
      </c>
      <c r="R1656" s="0" t="n">
        <v>8.52</v>
      </c>
      <c r="S1656" s="0" t="s">
        <v>45</v>
      </c>
      <c r="T1656" s="0" t="n">
        <v>1.28</v>
      </c>
      <c r="U1656" s="0" t="s">
        <v>45</v>
      </c>
      <c r="V1656" s="0" t="s">
        <v>7377</v>
      </c>
      <c r="W1656" s="0" t="s">
        <v>7378</v>
      </c>
      <c r="X1656" s="0" t="s">
        <v>48</v>
      </c>
      <c r="Y1656" s="0" t="s">
        <v>7379</v>
      </c>
      <c r="Z1656" s="0" t="n">
        <v>5.96</v>
      </c>
      <c r="AA1656" s="0" t="s">
        <v>45</v>
      </c>
      <c r="AB1656" s="0" t="n">
        <v>1.28</v>
      </c>
      <c r="AC1656" s="0" t="s">
        <v>45</v>
      </c>
      <c r="AD1656" s="0" t="n">
        <v>5</v>
      </c>
      <c r="AE1656" s="0" t="n">
        <f aca="false">AD1656+100</f>
        <v>105</v>
      </c>
      <c r="AF1656" s="8" t="n">
        <f aca="false">((P1656/AE1656)*100)*ABS(I1656)</f>
        <v>9.33333333333333</v>
      </c>
      <c r="AG1656" s="0" t="n">
        <f aca="false">(TRUNC((AF1656*AD1656/100),2))</f>
        <v>0.46</v>
      </c>
      <c r="AH1656" s="0" t="n">
        <f aca="false">TRUNC(AF1656*1.3222,2)</f>
        <v>12.34</v>
      </c>
      <c r="AI1656" s="0" t="n">
        <f aca="false">TRUNC(AG1656*1.3222,2)</f>
        <v>0.6</v>
      </c>
      <c r="AJ1656" s="0" t="n">
        <f aca="false">((P1656-T1656)*0.7+T1656)*ABS(I1656)</f>
        <v>7.244</v>
      </c>
      <c r="AK1656" s="9" t="n">
        <f aca="false">IF(K1656="REFUND",(-1*(AJ1656-AG1656)),(AJ1656-AG1656))</f>
        <v>6.784</v>
      </c>
    </row>
    <row r="1657" customFormat="false" ht="13.8" hidden="false" customHeight="false" outlineLevel="0" collapsed="false">
      <c r="A1657" s="6" t="n">
        <v>42247</v>
      </c>
      <c r="B1657" s="0" t="n">
        <v>955133331141</v>
      </c>
      <c r="C1657" s="0" t="s">
        <v>7380</v>
      </c>
      <c r="D1657" s="0" t="s">
        <v>7381</v>
      </c>
      <c r="E1657" s="7" t="n">
        <v>9781622665693</v>
      </c>
      <c r="F1657" s="0" t="s">
        <v>5968</v>
      </c>
      <c r="G1657" s="0" t="s">
        <v>5969</v>
      </c>
      <c r="H1657" s="0" t="s">
        <v>5970</v>
      </c>
      <c r="I1657" s="0" t="n">
        <v>1</v>
      </c>
      <c r="J1657" s="0" t="s">
        <v>573</v>
      </c>
      <c r="K1657" s="0" t="s">
        <v>43</v>
      </c>
      <c r="L1657" s="0" t="n">
        <v>1.14</v>
      </c>
      <c r="M1657" s="0" t="s">
        <v>44</v>
      </c>
      <c r="N1657" s="0" t="n">
        <v>0.99</v>
      </c>
      <c r="O1657" s="0" t="s">
        <v>44</v>
      </c>
      <c r="P1657" s="0" t="n">
        <v>0.89</v>
      </c>
      <c r="Q1657" s="0" t="s">
        <v>45</v>
      </c>
      <c r="R1657" s="0" t="n">
        <v>0.77</v>
      </c>
      <c r="S1657" s="0" t="s">
        <v>45</v>
      </c>
      <c r="T1657" s="0" t="n">
        <v>0.12</v>
      </c>
      <c r="U1657" s="0" t="s">
        <v>45</v>
      </c>
      <c r="V1657" s="0" t="s">
        <v>5579</v>
      </c>
      <c r="W1657" s="0" t="s">
        <v>259</v>
      </c>
      <c r="X1657" s="0" t="s">
        <v>48</v>
      </c>
      <c r="Y1657" s="0" t="s">
        <v>7382</v>
      </c>
      <c r="Z1657" s="0" t="n">
        <v>0.54</v>
      </c>
      <c r="AA1657" s="0" t="s">
        <v>45</v>
      </c>
      <c r="AB1657" s="0" t="n">
        <v>0.12</v>
      </c>
      <c r="AC1657" s="0" t="s">
        <v>45</v>
      </c>
      <c r="AD1657" s="0" t="n">
        <v>5</v>
      </c>
      <c r="AE1657" s="0" t="n">
        <f aca="false">AD1657+100</f>
        <v>105</v>
      </c>
      <c r="AF1657" s="8" t="n">
        <f aca="false">((P1657/AE1657)*100)*ABS(I1657)</f>
        <v>0.847619047619048</v>
      </c>
      <c r="AG1657" s="0" t="n">
        <f aca="false">(TRUNC((AF1657*AD1657/100),2))</f>
        <v>0.04</v>
      </c>
      <c r="AH1657" s="0" t="n">
        <f aca="false">TRUNC(AF1657*1.3222,2)</f>
        <v>1.12</v>
      </c>
      <c r="AI1657" s="0" t="n">
        <f aca="false">TRUNC(AG1657*1.3222,2)</f>
        <v>0.05</v>
      </c>
      <c r="AJ1657" s="0" t="n">
        <f aca="false">((P1657-T1657)*0.7+T1657)*ABS(I1657)</f>
        <v>0.659</v>
      </c>
      <c r="AK1657" s="9" t="n">
        <f aca="false">IF(K1657="REFUND",(-1*(AJ1657-AG1657)),(AJ1657-AG1657))</f>
        <v>0.619</v>
      </c>
    </row>
    <row r="1658" customFormat="false" ht="13.8" hidden="false" customHeight="false" outlineLevel="0" collapsed="false">
      <c r="A1658" s="6" t="n">
        <v>42247</v>
      </c>
      <c r="B1658" s="0" t="n">
        <v>955138692341</v>
      </c>
      <c r="C1658" s="0" t="s">
        <v>7383</v>
      </c>
      <c r="D1658" s="0" t="s">
        <v>7384</v>
      </c>
      <c r="E1658" s="7" t="n">
        <v>9781250034502</v>
      </c>
      <c r="F1658" s="0" t="s">
        <v>325</v>
      </c>
      <c r="G1658" s="0" t="s">
        <v>326</v>
      </c>
      <c r="H1658" s="0" t="s">
        <v>64</v>
      </c>
      <c r="I1658" s="0" t="n">
        <v>1</v>
      </c>
      <c r="J1658" s="0" t="s">
        <v>573</v>
      </c>
      <c r="K1658" s="0" t="s">
        <v>43</v>
      </c>
      <c r="L1658" s="0" t="n">
        <v>18.39</v>
      </c>
      <c r="M1658" s="0" t="s">
        <v>44</v>
      </c>
      <c r="N1658" s="0" t="n">
        <v>15.99</v>
      </c>
      <c r="O1658" s="0" t="s">
        <v>44</v>
      </c>
      <c r="P1658" s="0" t="n">
        <v>14.26</v>
      </c>
      <c r="Q1658" s="0" t="s">
        <v>45</v>
      </c>
      <c r="R1658" s="0" t="n">
        <v>12.4</v>
      </c>
      <c r="S1658" s="0" t="s">
        <v>45</v>
      </c>
      <c r="T1658" s="0" t="n">
        <v>1.86</v>
      </c>
      <c r="U1658" s="0" t="s">
        <v>45</v>
      </c>
      <c r="V1658" s="0" t="s">
        <v>266</v>
      </c>
      <c r="W1658" s="0" t="s">
        <v>96</v>
      </c>
      <c r="X1658" s="0" t="s">
        <v>48</v>
      </c>
      <c r="Y1658" s="0" t="s">
        <v>7385</v>
      </c>
      <c r="Z1658" s="0" t="n">
        <v>8.68</v>
      </c>
      <c r="AA1658" s="0" t="s">
        <v>45</v>
      </c>
      <c r="AB1658" s="0" t="n">
        <v>1.86</v>
      </c>
      <c r="AC1658" s="0" t="s">
        <v>45</v>
      </c>
      <c r="AD1658" s="0" t="n">
        <v>13</v>
      </c>
      <c r="AE1658" s="0" t="n">
        <f aca="false">AD1658+100</f>
        <v>113</v>
      </c>
      <c r="AF1658" s="8" t="n">
        <f aca="false">((P1658/AE1658)*100)*ABS(I1658)</f>
        <v>12.6194690265487</v>
      </c>
      <c r="AG1658" s="0" t="n">
        <f aca="false">(TRUNC((AF1658*AD1658/100),2))</f>
        <v>1.64</v>
      </c>
      <c r="AH1658" s="0" t="n">
        <f aca="false">TRUNC(AF1658*1.3222,2)</f>
        <v>16.68</v>
      </c>
      <c r="AI1658" s="0" t="n">
        <f aca="false">TRUNC(AG1658*1.3222,2)</f>
        <v>2.16</v>
      </c>
      <c r="AJ1658" s="0" t="n">
        <f aca="false">((P1658-T1658)*0.7+T1658)*ABS(I1658)</f>
        <v>10.54</v>
      </c>
      <c r="AK1658" s="9" t="n">
        <f aca="false">IF(K1658="REFUND",(-1*(AJ1658-AG1658)),(AJ1658-AG1658))</f>
        <v>8.9</v>
      </c>
    </row>
    <row r="1659" customFormat="false" ht="13.8" hidden="false" customHeight="false" outlineLevel="0" collapsed="false">
      <c r="A1659" s="6" t="n">
        <v>42247</v>
      </c>
      <c r="B1659" s="0" t="n">
        <v>955141066241</v>
      </c>
      <c r="C1659" s="0" t="s">
        <v>7386</v>
      </c>
      <c r="D1659" s="0" t="s">
        <v>7387</v>
      </c>
      <c r="E1659" s="7" t="n">
        <v>9781633752177</v>
      </c>
      <c r="F1659" s="0" t="s">
        <v>2833</v>
      </c>
      <c r="G1659" s="0" t="s">
        <v>2834</v>
      </c>
      <c r="H1659" s="0" t="s">
        <v>1908</v>
      </c>
      <c r="I1659" s="0" t="n">
        <v>1</v>
      </c>
      <c r="J1659" s="0" t="s">
        <v>573</v>
      </c>
      <c r="K1659" s="0" t="s">
        <v>43</v>
      </c>
      <c r="L1659" s="0" t="n">
        <v>2.29</v>
      </c>
      <c r="M1659" s="0" t="s">
        <v>44</v>
      </c>
      <c r="N1659" s="0" t="n">
        <v>1.99</v>
      </c>
      <c r="O1659" s="0" t="s">
        <v>44</v>
      </c>
      <c r="P1659" s="0" t="n">
        <v>1.78</v>
      </c>
      <c r="Q1659" s="0" t="s">
        <v>45</v>
      </c>
      <c r="R1659" s="0" t="n">
        <v>1.54</v>
      </c>
      <c r="S1659" s="0" t="s">
        <v>45</v>
      </c>
      <c r="T1659" s="0" t="n">
        <v>0.24</v>
      </c>
      <c r="U1659" s="0" t="s">
        <v>45</v>
      </c>
      <c r="V1659" s="0" t="s">
        <v>225</v>
      </c>
      <c r="W1659" s="0" t="s">
        <v>47</v>
      </c>
      <c r="X1659" s="0" t="s">
        <v>48</v>
      </c>
      <c r="Y1659" s="0" t="s">
        <v>7388</v>
      </c>
      <c r="Z1659" s="0" t="n">
        <v>1.08</v>
      </c>
      <c r="AA1659" s="0" t="s">
        <v>45</v>
      </c>
      <c r="AB1659" s="0" t="n">
        <v>0.24</v>
      </c>
      <c r="AC1659" s="0" t="s">
        <v>45</v>
      </c>
      <c r="AD1659" s="0" t="n">
        <v>13</v>
      </c>
      <c r="AE1659" s="0" t="n">
        <f aca="false">AD1659+100</f>
        <v>113</v>
      </c>
      <c r="AF1659" s="8" t="n">
        <f aca="false">((P1659/AE1659)*100)*ABS(I1659)</f>
        <v>1.57522123893805</v>
      </c>
      <c r="AG1659" s="0" t="n">
        <f aca="false">(TRUNC((AF1659*AD1659/100),2))</f>
        <v>0.2</v>
      </c>
      <c r="AH1659" s="0" t="n">
        <f aca="false">TRUNC(AF1659*1.3222,2)</f>
        <v>2.08</v>
      </c>
      <c r="AI1659" s="0" t="n">
        <f aca="false">TRUNC(AG1659*1.3222,2)</f>
        <v>0.26</v>
      </c>
      <c r="AJ1659" s="0" t="n">
        <f aca="false">((P1659-T1659)*0.7+T1659)*ABS(I1659)</f>
        <v>1.318</v>
      </c>
      <c r="AK1659" s="9" t="n">
        <f aca="false">IF(K1659="REFUND",(-1*(AJ1659-AG1659)),(AJ1659-AG1659))</f>
        <v>1.118</v>
      </c>
    </row>
    <row r="1660" customFormat="false" ht="13.8" hidden="false" customHeight="false" outlineLevel="0" collapsed="false">
      <c r="A1660" s="6" t="n">
        <v>42247</v>
      </c>
      <c r="B1660" s="0" t="n">
        <v>955150655141</v>
      </c>
      <c r="C1660" s="0" t="s">
        <v>7389</v>
      </c>
      <c r="D1660" s="0" t="s">
        <v>7390</v>
      </c>
      <c r="E1660" s="7" t="n">
        <v>9781429922067</v>
      </c>
      <c r="F1660" s="0" t="s">
        <v>3288</v>
      </c>
      <c r="G1660" s="0" t="s">
        <v>3289</v>
      </c>
      <c r="H1660" s="0" t="s">
        <v>3290</v>
      </c>
      <c r="I1660" s="0" t="n">
        <v>1</v>
      </c>
      <c r="J1660" s="0" t="s">
        <v>573</v>
      </c>
      <c r="K1660" s="0" t="s">
        <v>43</v>
      </c>
      <c r="L1660" s="0" t="n">
        <v>3.44</v>
      </c>
      <c r="M1660" s="0" t="s">
        <v>44</v>
      </c>
      <c r="N1660" s="0" t="n">
        <v>2.99</v>
      </c>
      <c r="O1660" s="0" t="s">
        <v>44</v>
      </c>
      <c r="P1660" s="0" t="n">
        <v>2.67</v>
      </c>
      <c r="Q1660" s="0" t="s">
        <v>45</v>
      </c>
      <c r="R1660" s="0" t="n">
        <v>2.32</v>
      </c>
      <c r="S1660" s="0" t="s">
        <v>45</v>
      </c>
      <c r="T1660" s="0" t="n">
        <v>0.35</v>
      </c>
      <c r="U1660" s="0" t="s">
        <v>45</v>
      </c>
      <c r="V1660" s="0" t="s">
        <v>761</v>
      </c>
      <c r="W1660" s="0" t="s">
        <v>104</v>
      </c>
      <c r="X1660" s="0" t="s">
        <v>48</v>
      </c>
      <c r="Y1660" s="0" t="s">
        <v>7391</v>
      </c>
      <c r="Z1660" s="0" t="n">
        <v>1.62</v>
      </c>
      <c r="AA1660" s="0" t="s">
        <v>45</v>
      </c>
      <c r="AB1660" s="0" t="n">
        <v>0.35</v>
      </c>
      <c r="AC1660" s="0" t="s">
        <v>45</v>
      </c>
      <c r="AD1660" s="0" t="n">
        <v>5</v>
      </c>
      <c r="AE1660" s="0" t="n">
        <f aca="false">AD1660+100</f>
        <v>105</v>
      </c>
      <c r="AF1660" s="8" t="n">
        <f aca="false">((P1660/AE1660)*100)*ABS(I1660)</f>
        <v>2.54285714285714</v>
      </c>
      <c r="AG1660" s="0" t="n">
        <f aca="false">(TRUNC((AF1660*AD1660/100),2))</f>
        <v>0.12</v>
      </c>
      <c r="AH1660" s="0" t="n">
        <f aca="false">TRUNC(AF1660*1.3222,2)</f>
        <v>3.36</v>
      </c>
      <c r="AI1660" s="0" t="n">
        <f aca="false">TRUNC(AG1660*1.3222,2)</f>
        <v>0.15</v>
      </c>
      <c r="AJ1660" s="0" t="n">
        <f aca="false">((P1660-T1660)*0.7+T1660)*ABS(I1660)</f>
        <v>1.974</v>
      </c>
      <c r="AK1660" s="9" t="n">
        <f aca="false">IF(K1660="REFUND",(-1*(AJ1660-AG1660)),(AJ1660-AG1660))</f>
        <v>1.854</v>
      </c>
    </row>
    <row r="1661" customFormat="false" ht="13.8" hidden="false" customHeight="false" outlineLevel="0" collapsed="false">
      <c r="A1661" s="6" t="n">
        <v>42247</v>
      </c>
      <c r="B1661" s="0" t="n">
        <v>955152602241</v>
      </c>
      <c r="C1661" s="0" t="s">
        <v>7392</v>
      </c>
      <c r="D1661" s="0" t="s">
        <v>7393</v>
      </c>
      <c r="E1661" s="7" t="n">
        <v>9780805097122</v>
      </c>
      <c r="F1661" s="0" t="s">
        <v>6090</v>
      </c>
      <c r="G1661" s="0" t="s">
        <v>6091</v>
      </c>
      <c r="H1661" s="0" t="s">
        <v>4197</v>
      </c>
      <c r="I1661" s="0" t="n">
        <v>1</v>
      </c>
      <c r="J1661" s="0" t="s">
        <v>573</v>
      </c>
      <c r="K1661" s="0" t="s">
        <v>43</v>
      </c>
      <c r="L1661" s="0" t="n">
        <v>12.64</v>
      </c>
      <c r="M1661" s="0" t="s">
        <v>44</v>
      </c>
      <c r="N1661" s="0" t="n">
        <v>10.99</v>
      </c>
      <c r="O1661" s="0" t="s">
        <v>44</v>
      </c>
      <c r="P1661" s="0" t="n">
        <v>9.8</v>
      </c>
      <c r="Q1661" s="0" t="s">
        <v>45</v>
      </c>
      <c r="R1661" s="0" t="n">
        <v>8.52</v>
      </c>
      <c r="S1661" s="0" t="s">
        <v>45</v>
      </c>
      <c r="T1661" s="0" t="n">
        <v>1.28</v>
      </c>
      <c r="U1661" s="0" t="s">
        <v>45</v>
      </c>
      <c r="V1661" s="0" t="s">
        <v>6821</v>
      </c>
      <c r="W1661" s="0" t="s">
        <v>360</v>
      </c>
      <c r="X1661" s="0" t="s">
        <v>48</v>
      </c>
      <c r="Y1661" s="0" t="s">
        <v>6822</v>
      </c>
      <c r="Z1661" s="0" t="n">
        <v>5.96</v>
      </c>
      <c r="AA1661" s="0" t="s">
        <v>45</v>
      </c>
      <c r="AB1661" s="0" t="n">
        <v>1.28</v>
      </c>
      <c r="AC1661" s="0" t="s">
        <v>45</v>
      </c>
      <c r="AD1661" s="0" t="n">
        <v>13</v>
      </c>
      <c r="AE1661" s="0" t="n">
        <f aca="false">AD1661+100</f>
        <v>113</v>
      </c>
      <c r="AF1661" s="8" t="n">
        <f aca="false">((P1661/AE1661)*100)*ABS(I1661)</f>
        <v>8.67256637168142</v>
      </c>
      <c r="AG1661" s="0" t="n">
        <f aca="false">(TRUNC((AF1661*AD1661/100),2))</f>
        <v>1.12</v>
      </c>
      <c r="AH1661" s="0" t="n">
        <f aca="false">TRUNC(AF1661*1.3222,2)</f>
        <v>11.46</v>
      </c>
      <c r="AI1661" s="0" t="n">
        <f aca="false">TRUNC(AG1661*1.3222,2)</f>
        <v>1.48</v>
      </c>
      <c r="AJ1661" s="0" t="n">
        <f aca="false">((P1661-T1661)*0.7+T1661)*ABS(I1661)</f>
        <v>7.244</v>
      </c>
      <c r="AK1661" s="9" t="n">
        <f aca="false">IF(K1661="REFUND",(-1*(AJ1661-AG1661)),(AJ1661-AG1661))</f>
        <v>6.124</v>
      </c>
    </row>
    <row r="1662" customFormat="false" ht="13.8" hidden="false" customHeight="false" outlineLevel="0" collapsed="false">
      <c r="A1662" s="6" t="n">
        <v>42247</v>
      </c>
      <c r="B1662" s="0" t="n">
        <v>955164812391</v>
      </c>
      <c r="C1662" s="0" t="s">
        <v>7394</v>
      </c>
      <c r="D1662" s="0" t="s">
        <v>7395</v>
      </c>
      <c r="E1662" s="7" t="n">
        <v>9781466848900</v>
      </c>
      <c r="F1662" s="0" t="s">
        <v>84</v>
      </c>
      <c r="G1662" s="0" t="s">
        <v>85</v>
      </c>
      <c r="H1662" s="0" t="s">
        <v>86</v>
      </c>
      <c r="I1662" s="0" t="n">
        <v>1</v>
      </c>
      <c r="J1662" s="0" t="s">
        <v>573</v>
      </c>
      <c r="K1662" s="0" t="s">
        <v>43</v>
      </c>
      <c r="L1662" s="0" t="n">
        <v>18.39</v>
      </c>
      <c r="M1662" s="0" t="s">
        <v>44</v>
      </c>
      <c r="N1662" s="0" t="n">
        <v>15.99</v>
      </c>
      <c r="O1662" s="0" t="s">
        <v>44</v>
      </c>
      <c r="P1662" s="0" t="n">
        <v>14.26</v>
      </c>
      <c r="Q1662" s="0" t="s">
        <v>45</v>
      </c>
      <c r="R1662" s="0" t="n">
        <v>12.4</v>
      </c>
      <c r="S1662" s="0" t="s">
        <v>45</v>
      </c>
      <c r="T1662" s="0" t="n">
        <v>1.86</v>
      </c>
      <c r="U1662" s="0" t="s">
        <v>45</v>
      </c>
      <c r="V1662" s="0" t="s">
        <v>7396</v>
      </c>
      <c r="W1662" s="0" t="s">
        <v>373</v>
      </c>
      <c r="X1662" s="0" t="s">
        <v>48</v>
      </c>
      <c r="Y1662" s="0" t="s">
        <v>7397</v>
      </c>
      <c r="Z1662" s="0" t="n">
        <v>8.68</v>
      </c>
      <c r="AA1662" s="0" t="s">
        <v>45</v>
      </c>
      <c r="AB1662" s="0" t="n">
        <v>1.86</v>
      </c>
      <c r="AC1662" s="0" t="s">
        <v>45</v>
      </c>
      <c r="AD1662" s="0" t="n">
        <v>5</v>
      </c>
      <c r="AE1662" s="0" t="n">
        <f aca="false">AD1662+100</f>
        <v>105</v>
      </c>
      <c r="AF1662" s="8" t="n">
        <f aca="false">((P1662/AE1662)*100)*ABS(I1662)</f>
        <v>13.5809523809524</v>
      </c>
      <c r="AG1662" s="0" t="n">
        <f aca="false">(TRUNC((AF1662*AD1662/100),2))</f>
        <v>0.67</v>
      </c>
      <c r="AH1662" s="0" t="n">
        <f aca="false">TRUNC(AF1662*1.3222,2)</f>
        <v>17.95</v>
      </c>
      <c r="AI1662" s="0" t="n">
        <f aca="false">TRUNC(AG1662*1.3222,2)</f>
        <v>0.88</v>
      </c>
      <c r="AJ1662" s="0" t="n">
        <f aca="false">((P1662-T1662)*0.7+T1662)*ABS(I1662)</f>
        <v>10.54</v>
      </c>
      <c r="AK1662" s="9" t="n">
        <f aca="false">IF(K1662="REFUND",(-1*(AJ1662-AG1662)),(AJ1662-AG1662))</f>
        <v>9.87</v>
      </c>
    </row>
    <row r="1663" customFormat="false" ht="13.8" hidden="false" customHeight="false" outlineLevel="0" collapsed="false">
      <c r="A1663" s="6" t="n">
        <v>42247</v>
      </c>
      <c r="B1663" s="0" t="n">
        <v>955178418191</v>
      </c>
      <c r="C1663" s="0" t="s">
        <v>7398</v>
      </c>
      <c r="D1663" s="0" t="s">
        <v>7399</v>
      </c>
      <c r="E1663" s="7" t="n">
        <v>9781429995740</v>
      </c>
      <c r="F1663" s="0" t="s">
        <v>7400</v>
      </c>
      <c r="G1663" s="0" t="s">
        <v>7401</v>
      </c>
      <c r="H1663" s="0" t="s">
        <v>7402</v>
      </c>
      <c r="I1663" s="0" t="n">
        <v>1</v>
      </c>
      <c r="J1663" s="0" t="s">
        <v>573</v>
      </c>
      <c r="K1663" s="0" t="s">
        <v>43</v>
      </c>
      <c r="L1663" s="0" t="n">
        <v>10.34</v>
      </c>
      <c r="M1663" s="0" t="s">
        <v>44</v>
      </c>
      <c r="N1663" s="0" t="n">
        <v>8.99</v>
      </c>
      <c r="O1663" s="0" t="s">
        <v>44</v>
      </c>
      <c r="P1663" s="0" t="n">
        <v>8.06</v>
      </c>
      <c r="Q1663" s="0" t="s">
        <v>45</v>
      </c>
      <c r="R1663" s="0" t="n">
        <v>7</v>
      </c>
      <c r="S1663" s="0" t="s">
        <v>45</v>
      </c>
      <c r="T1663" s="0" t="n">
        <v>1.06</v>
      </c>
      <c r="U1663" s="0" t="s">
        <v>45</v>
      </c>
      <c r="V1663" s="0" t="s">
        <v>587</v>
      </c>
      <c r="W1663" s="0" t="s">
        <v>47</v>
      </c>
      <c r="X1663" s="0" t="s">
        <v>48</v>
      </c>
      <c r="Y1663" s="0" t="s">
        <v>7403</v>
      </c>
      <c r="Z1663" s="0" t="n">
        <v>4.9</v>
      </c>
      <c r="AA1663" s="0" t="s">
        <v>45</v>
      </c>
      <c r="AB1663" s="0" t="n">
        <v>1.06</v>
      </c>
      <c r="AC1663" s="0" t="s">
        <v>45</v>
      </c>
      <c r="AD1663" s="0" t="n">
        <v>13</v>
      </c>
      <c r="AE1663" s="0" t="n">
        <f aca="false">AD1663+100</f>
        <v>113</v>
      </c>
      <c r="AF1663" s="8" t="n">
        <f aca="false">((P1663/AE1663)*100)*ABS(I1663)</f>
        <v>7.13274336283186</v>
      </c>
      <c r="AG1663" s="0" t="n">
        <f aca="false">(TRUNC((AF1663*AD1663/100),2))</f>
        <v>0.92</v>
      </c>
      <c r="AH1663" s="0" t="n">
        <f aca="false">TRUNC(AF1663*1.3222,2)</f>
        <v>9.43</v>
      </c>
      <c r="AI1663" s="0" t="n">
        <f aca="false">TRUNC(AG1663*1.3222,2)</f>
        <v>1.21</v>
      </c>
      <c r="AJ1663" s="0" t="n">
        <f aca="false">((P1663-T1663)*0.7+T1663)*ABS(I1663)</f>
        <v>5.96</v>
      </c>
      <c r="AK1663" s="9" t="n">
        <f aca="false">IF(K1663="REFUND",(-1*(AJ1663-AG1663)),(AJ1663-AG1663))</f>
        <v>5.04</v>
      </c>
    </row>
    <row r="1664" customFormat="false" ht="13.8" hidden="false" customHeight="false" outlineLevel="0" collapsed="false">
      <c r="A1664" s="6" t="n">
        <v>42247</v>
      </c>
      <c r="B1664" s="0" t="n">
        <v>955179322341</v>
      </c>
      <c r="C1664" s="0" t="s">
        <v>7404</v>
      </c>
      <c r="D1664" s="0" t="s">
        <v>7405</v>
      </c>
      <c r="E1664" s="7" t="n">
        <v>9781250067135</v>
      </c>
      <c r="F1664" s="0" t="s">
        <v>2310</v>
      </c>
      <c r="G1664" s="0" t="s">
        <v>2311</v>
      </c>
      <c r="H1664" s="0" t="s">
        <v>2312</v>
      </c>
      <c r="I1664" s="0" t="n">
        <v>1</v>
      </c>
      <c r="J1664" s="0" t="s">
        <v>573</v>
      </c>
      <c r="K1664" s="0" t="s">
        <v>43</v>
      </c>
      <c r="L1664" s="0" t="n">
        <v>12.64</v>
      </c>
      <c r="M1664" s="0" t="s">
        <v>44</v>
      </c>
      <c r="N1664" s="0" t="n">
        <v>10.99</v>
      </c>
      <c r="O1664" s="0" t="s">
        <v>44</v>
      </c>
      <c r="P1664" s="0" t="n">
        <v>9.8</v>
      </c>
      <c r="Q1664" s="0" t="s">
        <v>45</v>
      </c>
      <c r="R1664" s="0" t="n">
        <v>8.53</v>
      </c>
      <c r="S1664" s="0" t="s">
        <v>45</v>
      </c>
      <c r="T1664" s="0" t="n">
        <v>1.27</v>
      </c>
      <c r="U1664" s="0" t="s">
        <v>45</v>
      </c>
      <c r="V1664" s="0" t="s">
        <v>7406</v>
      </c>
      <c r="W1664" s="0" t="s">
        <v>180</v>
      </c>
      <c r="X1664" s="0" t="s">
        <v>48</v>
      </c>
      <c r="Y1664" s="0" t="s">
        <v>7407</v>
      </c>
      <c r="Z1664" s="0" t="n">
        <v>5.97</v>
      </c>
      <c r="AA1664" s="0" t="s">
        <v>45</v>
      </c>
      <c r="AB1664" s="0" t="n">
        <v>1.27</v>
      </c>
      <c r="AC1664" s="0" t="s">
        <v>45</v>
      </c>
      <c r="AD1664" s="0" t="n">
        <v>5</v>
      </c>
      <c r="AE1664" s="0" t="n">
        <f aca="false">AD1664+100</f>
        <v>105</v>
      </c>
      <c r="AF1664" s="8" t="n">
        <f aca="false">((P1664/AE1664)*100)*ABS(I1664)</f>
        <v>9.33333333333333</v>
      </c>
      <c r="AG1664" s="0" t="n">
        <f aca="false">(TRUNC((AF1664*AD1664/100),2))</f>
        <v>0.46</v>
      </c>
      <c r="AH1664" s="0" t="n">
        <f aca="false">TRUNC(AF1664*1.3222,2)</f>
        <v>12.34</v>
      </c>
      <c r="AI1664" s="0" t="n">
        <f aca="false">TRUNC(AG1664*1.3222,2)</f>
        <v>0.6</v>
      </c>
      <c r="AJ1664" s="0" t="n">
        <f aca="false">((P1664-T1664)*0.7+T1664)*ABS(I1664)</f>
        <v>7.241</v>
      </c>
      <c r="AK1664" s="9" t="n">
        <f aca="false">IF(K1664="REFUND",(-1*(AJ1664-AG1664)),(AJ1664-AG1664))</f>
        <v>6.781</v>
      </c>
    </row>
    <row r="1665" customFormat="false" ht="13.8" hidden="false" customHeight="false" outlineLevel="0" collapsed="false">
      <c r="A1665" s="6" t="n">
        <v>42247</v>
      </c>
      <c r="B1665" s="0" t="n">
        <v>955184161291</v>
      </c>
      <c r="C1665" s="0" t="s">
        <v>7408</v>
      </c>
      <c r="D1665" s="0" t="s">
        <v>7409</v>
      </c>
      <c r="E1665" s="7" t="n">
        <v>9781466870024</v>
      </c>
      <c r="F1665" s="0" t="s">
        <v>100</v>
      </c>
      <c r="G1665" s="0" t="s">
        <v>101</v>
      </c>
      <c r="H1665" s="0" t="s">
        <v>102</v>
      </c>
      <c r="I1665" s="0" t="n">
        <v>1</v>
      </c>
      <c r="J1665" s="0" t="s">
        <v>573</v>
      </c>
      <c r="K1665" s="0" t="s">
        <v>43</v>
      </c>
      <c r="L1665" s="0" t="n">
        <v>10.34</v>
      </c>
      <c r="M1665" s="0" t="s">
        <v>44</v>
      </c>
      <c r="N1665" s="0" t="n">
        <v>8.99</v>
      </c>
      <c r="O1665" s="0" t="s">
        <v>44</v>
      </c>
      <c r="P1665" s="0" t="n">
        <v>8.02</v>
      </c>
      <c r="Q1665" s="0" t="s">
        <v>45</v>
      </c>
      <c r="R1665" s="0" t="n">
        <v>6.98</v>
      </c>
      <c r="S1665" s="0" t="s">
        <v>45</v>
      </c>
      <c r="T1665" s="0" t="n">
        <v>1.04</v>
      </c>
      <c r="U1665" s="0" t="s">
        <v>45</v>
      </c>
      <c r="V1665" s="0" t="s">
        <v>5296</v>
      </c>
      <c r="W1665" s="0" t="s">
        <v>317</v>
      </c>
      <c r="X1665" s="0" t="s">
        <v>48</v>
      </c>
      <c r="Y1665" s="0" t="s">
        <v>7410</v>
      </c>
      <c r="Z1665" s="0" t="n">
        <v>4.89</v>
      </c>
      <c r="AA1665" s="0" t="s">
        <v>45</v>
      </c>
      <c r="AB1665" s="0" t="n">
        <v>1.04</v>
      </c>
      <c r="AC1665" s="0" t="s">
        <v>45</v>
      </c>
      <c r="AD1665" s="0" t="n">
        <v>14</v>
      </c>
      <c r="AE1665" s="0" t="n">
        <f aca="false">AD1665+100</f>
        <v>114</v>
      </c>
      <c r="AF1665" s="8" t="n">
        <f aca="false">((P1665/AE1665)*100)*ABS(I1665)</f>
        <v>7.03508771929825</v>
      </c>
      <c r="AG1665" s="0" t="n">
        <f aca="false">(TRUNC((AF1665*AD1665/100),2))</f>
        <v>0.98</v>
      </c>
      <c r="AH1665" s="0" t="n">
        <f aca="false">TRUNC(AF1665*1.3222,2)</f>
        <v>9.3</v>
      </c>
      <c r="AI1665" s="0" t="n">
        <f aca="false">TRUNC(AG1665*1.3222,2)</f>
        <v>1.29</v>
      </c>
      <c r="AJ1665" s="0" t="n">
        <f aca="false">((P1665-T1665)*0.7+T1665)*ABS(I1665)</f>
        <v>5.926</v>
      </c>
      <c r="AK1665" s="9" t="n">
        <f aca="false">IF(K1665="REFUND",(-1*(AJ1665-AG1665)),(AJ1665-AG1665))</f>
        <v>4.946</v>
      </c>
    </row>
    <row r="1666" customFormat="false" ht="13.8" hidden="false" customHeight="false" outlineLevel="0" collapsed="false">
      <c r="A1666" s="6" t="n">
        <v>42247</v>
      </c>
      <c r="B1666" s="0" t="n">
        <v>955188134291</v>
      </c>
      <c r="C1666" s="0" t="s">
        <v>7411</v>
      </c>
      <c r="D1666" s="0" t="s">
        <v>7412</v>
      </c>
      <c r="E1666" s="7" t="n">
        <v>9781250035042</v>
      </c>
      <c r="F1666" s="0" t="s">
        <v>7413</v>
      </c>
      <c r="G1666" s="0" t="s">
        <v>7414</v>
      </c>
      <c r="H1666" s="0" t="s">
        <v>102</v>
      </c>
      <c r="I1666" s="0" t="n">
        <v>1</v>
      </c>
      <c r="J1666" s="0" t="s">
        <v>573</v>
      </c>
      <c r="K1666" s="0" t="s">
        <v>43</v>
      </c>
      <c r="L1666" s="0" t="n">
        <v>10.34</v>
      </c>
      <c r="M1666" s="0" t="s">
        <v>44</v>
      </c>
      <c r="N1666" s="0" t="n">
        <v>8.99</v>
      </c>
      <c r="O1666" s="0" t="s">
        <v>44</v>
      </c>
      <c r="P1666" s="0" t="n">
        <v>8.02</v>
      </c>
      <c r="Q1666" s="0" t="s">
        <v>45</v>
      </c>
      <c r="R1666" s="0" t="n">
        <v>6.97</v>
      </c>
      <c r="S1666" s="0" t="s">
        <v>45</v>
      </c>
      <c r="T1666" s="0" t="n">
        <v>1.05</v>
      </c>
      <c r="U1666" s="0" t="s">
        <v>45</v>
      </c>
      <c r="V1666" s="0" t="s">
        <v>5296</v>
      </c>
      <c r="W1666" s="0" t="s">
        <v>317</v>
      </c>
      <c r="X1666" s="0" t="s">
        <v>48</v>
      </c>
      <c r="Y1666" s="0" t="s">
        <v>7410</v>
      </c>
      <c r="Z1666" s="0" t="n">
        <v>4.88</v>
      </c>
      <c r="AA1666" s="0" t="s">
        <v>45</v>
      </c>
      <c r="AB1666" s="0" t="n">
        <v>1.05</v>
      </c>
      <c r="AC1666" s="0" t="s">
        <v>45</v>
      </c>
      <c r="AD1666" s="0" t="n">
        <v>14</v>
      </c>
      <c r="AE1666" s="0" t="n">
        <f aca="false">AD1666+100</f>
        <v>114</v>
      </c>
      <c r="AF1666" s="8" t="n">
        <f aca="false">((P1666/AE1666)*100)*ABS(I1666)</f>
        <v>7.03508771929825</v>
      </c>
      <c r="AG1666" s="0" t="n">
        <f aca="false">(TRUNC((AF1666*AD1666/100),2))</f>
        <v>0.98</v>
      </c>
      <c r="AH1666" s="0" t="n">
        <f aca="false">TRUNC(AF1666*1.3222,2)</f>
        <v>9.3</v>
      </c>
      <c r="AI1666" s="0" t="n">
        <f aca="false">TRUNC(AG1666*1.3222,2)</f>
        <v>1.29</v>
      </c>
      <c r="AJ1666" s="0" t="n">
        <f aca="false">((P1666-T1666)*0.7+T1666)*ABS(I1666)</f>
        <v>5.929</v>
      </c>
      <c r="AK1666" s="9" t="n">
        <f aca="false">IF(K1666="REFUND",(-1*(AJ1666-AG1666)),(AJ1666-AG1666))</f>
        <v>4.949</v>
      </c>
    </row>
    <row r="1667" customFormat="false" ht="13.8" hidden="false" customHeight="false" outlineLevel="0" collapsed="false">
      <c r="A1667" s="6" t="n">
        <v>42247</v>
      </c>
      <c r="B1667" s="0" t="n">
        <v>955188327391</v>
      </c>
      <c r="C1667" s="0" t="s">
        <v>7415</v>
      </c>
      <c r="D1667" s="0" t="s">
        <v>7416</v>
      </c>
      <c r="E1667" s="7" t="n">
        <v>9781466850606</v>
      </c>
      <c r="F1667" s="0" t="s">
        <v>137</v>
      </c>
      <c r="G1667" s="0" t="s">
        <v>138</v>
      </c>
      <c r="H1667" s="0" t="s">
        <v>139</v>
      </c>
      <c r="I1667" s="0" t="n">
        <v>1</v>
      </c>
      <c r="J1667" s="0" t="s">
        <v>573</v>
      </c>
      <c r="K1667" s="0" t="s">
        <v>43</v>
      </c>
      <c r="L1667" s="0" t="n">
        <v>17.24</v>
      </c>
      <c r="M1667" s="0" t="s">
        <v>44</v>
      </c>
      <c r="N1667" s="0" t="n">
        <v>14.99</v>
      </c>
      <c r="O1667" s="0" t="s">
        <v>44</v>
      </c>
      <c r="P1667" s="0" t="n">
        <v>13.37</v>
      </c>
      <c r="Q1667" s="0" t="s">
        <v>45</v>
      </c>
      <c r="R1667" s="0" t="n">
        <v>11.63</v>
      </c>
      <c r="S1667" s="0" t="s">
        <v>45</v>
      </c>
      <c r="T1667" s="0" t="n">
        <v>1.74</v>
      </c>
      <c r="U1667" s="0" t="s">
        <v>45</v>
      </c>
      <c r="V1667" s="0" t="s">
        <v>1354</v>
      </c>
      <c r="W1667" s="0" t="s">
        <v>96</v>
      </c>
      <c r="X1667" s="0" t="s">
        <v>48</v>
      </c>
      <c r="Y1667" s="0" t="s">
        <v>7417</v>
      </c>
      <c r="Z1667" s="0" t="n">
        <v>8.14</v>
      </c>
      <c r="AA1667" s="0" t="s">
        <v>45</v>
      </c>
      <c r="AB1667" s="0" t="n">
        <v>1.74</v>
      </c>
      <c r="AC1667" s="0" t="s">
        <v>45</v>
      </c>
      <c r="AD1667" s="0" t="n">
        <v>13</v>
      </c>
      <c r="AE1667" s="0" t="n">
        <f aca="false">AD1667+100</f>
        <v>113</v>
      </c>
      <c r="AF1667" s="8" t="n">
        <f aca="false">((P1667/AE1667)*100)*ABS(I1667)</f>
        <v>11.8318584070796</v>
      </c>
      <c r="AG1667" s="0" t="n">
        <f aca="false">(TRUNC((AF1667*AD1667/100),2))</f>
        <v>1.53</v>
      </c>
      <c r="AH1667" s="0" t="n">
        <f aca="false">TRUNC(AF1667*1.3222,2)</f>
        <v>15.64</v>
      </c>
      <c r="AI1667" s="0" t="n">
        <f aca="false">TRUNC(AG1667*1.3222,2)</f>
        <v>2.02</v>
      </c>
      <c r="AJ1667" s="0" t="n">
        <f aca="false">((P1667-T1667)*0.7+T1667)*ABS(I1667)</f>
        <v>9.881</v>
      </c>
      <c r="AK1667" s="9" t="n">
        <f aca="false">IF(K1667="REFUND",(-1*(AJ1667-AG1667)),(AJ1667-AG1667))</f>
        <v>8.351</v>
      </c>
    </row>
    <row r="1668" customFormat="false" ht="13.8" hidden="false" customHeight="false" outlineLevel="0" collapsed="false">
      <c r="A1668" s="6" t="n">
        <v>42247</v>
      </c>
      <c r="B1668" s="0" t="n">
        <v>955195045141</v>
      </c>
      <c r="C1668" s="0" t="s">
        <v>7418</v>
      </c>
      <c r="D1668" s="0" t="s">
        <v>7419</v>
      </c>
      <c r="E1668" s="7" t="n">
        <v>9781429956611</v>
      </c>
      <c r="F1668" s="0" t="s">
        <v>7420</v>
      </c>
      <c r="G1668" s="0" t="s">
        <v>7421</v>
      </c>
      <c r="H1668" s="0" t="s">
        <v>3653</v>
      </c>
      <c r="I1668" s="0" t="n">
        <v>1</v>
      </c>
      <c r="J1668" s="0" t="s">
        <v>573</v>
      </c>
      <c r="K1668" s="0" t="s">
        <v>43</v>
      </c>
      <c r="L1668" s="0" t="n">
        <v>11.49</v>
      </c>
      <c r="M1668" s="0" t="s">
        <v>44</v>
      </c>
      <c r="N1668" s="0" t="n">
        <v>9.99</v>
      </c>
      <c r="O1668" s="0" t="s">
        <v>44</v>
      </c>
      <c r="P1668" s="0" t="n">
        <v>8.91</v>
      </c>
      <c r="Q1668" s="0" t="s">
        <v>45</v>
      </c>
      <c r="R1668" s="0" t="n">
        <v>7.75</v>
      </c>
      <c r="S1668" s="0" t="s">
        <v>45</v>
      </c>
      <c r="T1668" s="0" t="n">
        <v>1.16</v>
      </c>
      <c r="U1668" s="0" t="s">
        <v>45</v>
      </c>
      <c r="V1668" s="0" t="s">
        <v>1994</v>
      </c>
      <c r="W1668" s="0" t="s">
        <v>47</v>
      </c>
      <c r="X1668" s="0" t="s">
        <v>48</v>
      </c>
      <c r="Y1668" s="0" t="s">
        <v>4929</v>
      </c>
      <c r="Z1668" s="0" t="n">
        <v>5.43</v>
      </c>
      <c r="AA1668" s="0" t="s">
        <v>45</v>
      </c>
      <c r="AB1668" s="0" t="n">
        <v>1.16</v>
      </c>
      <c r="AC1668" s="0" t="s">
        <v>45</v>
      </c>
      <c r="AD1668" s="0" t="n">
        <v>13</v>
      </c>
      <c r="AE1668" s="0" t="n">
        <f aca="false">AD1668+100</f>
        <v>113</v>
      </c>
      <c r="AF1668" s="8" t="n">
        <f aca="false">((P1668/AE1668)*100)*ABS(I1668)</f>
        <v>7.88495575221239</v>
      </c>
      <c r="AG1668" s="0" t="n">
        <f aca="false">(TRUNC((AF1668*AD1668/100),2))</f>
        <v>1.02</v>
      </c>
      <c r="AH1668" s="0" t="n">
        <f aca="false">TRUNC(AF1668*1.3222,2)</f>
        <v>10.42</v>
      </c>
      <c r="AI1668" s="0" t="n">
        <f aca="false">TRUNC(AG1668*1.3222,2)</f>
        <v>1.34</v>
      </c>
      <c r="AJ1668" s="0" t="n">
        <f aca="false">((P1668-T1668)*0.7+T1668)*ABS(I1668)</f>
        <v>6.585</v>
      </c>
      <c r="AK1668" s="9" t="n">
        <f aca="false">IF(K1668="REFUND",(-1*(AJ1668-AG1668)),(AJ1668-AG1668))</f>
        <v>5.565</v>
      </c>
    </row>
    <row r="1669" customFormat="false" ht="13.8" hidden="false" customHeight="false" outlineLevel="0" collapsed="false">
      <c r="A1669" s="6" t="n">
        <v>42247</v>
      </c>
      <c r="B1669" s="0" t="n">
        <v>955203153391</v>
      </c>
      <c r="C1669" s="0" t="s">
        <v>7422</v>
      </c>
      <c r="D1669" s="0" t="s">
        <v>7423</v>
      </c>
      <c r="E1669" s="7" t="n">
        <v>9781466861930</v>
      </c>
      <c r="F1669" s="0" t="s">
        <v>7424</v>
      </c>
      <c r="G1669" s="0" t="s">
        <v>7425</v>
      </c>
      <c r="H1669" s="0" t="s">
        <v>7426</v>
      </c>
      <c r="I1669" s="0" t="n">
        <v>1</v>
      </c>
      <c r="J1669" s="0" t="s">
        <v>573</v>
      </c>
      <c r="K1669" s="0" t="s">
        <v>43</v>
      </c>
      <c r="L1669" s="0" t="n">
        <v>14.94</v>
      </c>
      <c r="M1669" s="0" t="s">
        <v>44</v>
      </c>
      <c r="N1669" s="0" t="n">
        <v>12.99</v>
      </c>
      <c r="O1669" s="0" t="s">
        <v>44</v>
      </c>
      <c r="P1669" s="0" t="n">
        <v>11.64</v>
      </c>
      <c r="Q1669" s="0" t="s">
        <v>45</v>
      </c>
      <c r="R1669" s="0" t="n">
        <v>10.12</v>
      </c>
      <c r="S1669" s="0" t="s">
        <v>45</v>
      </c>
      <c r="T1669" s="0" t="n">
        <v>1.52</v>
      </c>
      <c r="U1669" s="0" t="s">
        <v>45</v>
      </c>
      <c r="V1669" s="0" t="s">
        <v>280</v>
      </c>
      <c r="W1669" s="0" t="s">
        <v>180</v>
      </c>
      <c r="X1669" s="0" t="s">
        <v>48</v>
      </c>
      <c r="Y1669" s="0" t="s">
        <v>7427</v>
      </c>
      <c r="Z1669" s="0" t="n">
        <v>7.08</v>
      </c>
      <c r="AA1669" s="0" t="s">
        <v>45</v>
      </c>
      <c r="AB1669" s="0" t="n">
        <v>1.52</v>
      </c>
      <c r="AC1669" s="0" t="s">
        <v>45</v>
      </c>
      <c r="AD1669" s="0" t="n">
        <v>5</v>
      </c>
      <c r="AE1669" s="0" t="n">
        <f aca="false">AD1669+100</f>
        <v>105</v>
      </c>
      <c r="AF1669" s="8" t="n">
        <f aca="false">((P1669/AE1669)*100)*ABS(I1669)</f>
        <v>11.0857142857143</v>
      </c>
      <c r="AG1669" s="0" t="n">
        <f aca="false">(TRUNC((AF1669*AD1669/100),2))</f>
        <v>0.55</v>
      </c>
      <c r="AH1669" s="0" t="n">
        <f aca="false">TRUNC(AF1669*1.3222,2)</f>
        <v>14.65</v>
      </c>
      <c r="AI1669" s="0" t="n">
        <f aca="false">TRUNC(AG1669*1.3222,2)</f>
        <v>0.72</v>
      </c>
      <c r="AJ1669" s="0" t="n">
        <f aca="false">((P1669-T1669)*0.7+T1669)*ABS(I1669)</f>
        <v>8.604</v>
      </c>
      <c r="AK1669" s="9" t="n">
        <f aca="false">IF(K1669="REFUND",(-1*(AJ1669-AG1669)),(AJ1669-AG1669))</f>
        <v>8.054</v>
      </c>
    </row>
    <row r="1670" customFormat="false" ht="13.8" hidden="false" customHeight="false" outlineLevel="0" collapsed="false">
      <c r="A1670" s="6" t="n">
        <v>42247</v>
      </c>
      <c r="B1670" s="0" t="n">
        <v>955206946141</v>
      </c>
      <c r="C1670" s="0" t="s">
        <v>7428</v>
      </c>
      <c r="D1670" s="0" t="s">
        <v>7429</v>
      </c>
      <c r="E1670" s="7" t="n">
        <v>9781250061973</v>
      </c>
      <c r="F1670" s="0" t="s">
        <v>7430</v>
      </c>
      <c r="G1670" s="0" t="s">
        <v>7431</v>
      </c>
      <c r="H1670" s="0" t="s">
        <v>7432</v>
      </c>
      <c r="I1670" s="0" t="n">
        <v>1</v>
      </c>
      <c r="J1670" s="0" t="s">
        <v>573</v>
      </c>
      <c r="K1670" s="0" t="s">
        <v>43</v>
      </c>
      <c r="L1670" s="0" t="n">
        <v>16.09</v>
      </c>
      <c r="M1670" s="0" t="s">
        <v>44</v>
      </c>
      <c r="N1670" s="0" t="n">
        <v>13.99</v>
      </c>
      <c r="O1670" s="0" t="s">
        <v>44</v>
      </c>
      <c r="P1670" s="0" t="n">
        <v>12.47</v>
      </c>
      <c r="Q1670" s="0" t="s">
        <v>45</v>
      </c>
      <c r="R1670" s="0" t="n">
        <v>10.85</v>
      </c>
      <c r="S1670" s="0" t="s">
        <v>45</v>
      </c>
      <c r="T1670" s="0" t="n">
        <v>1.62</v>
      </c>
      <c r="U1670" s="0" t="s">
        <v>45</v>
      </c>
      <c r="V1670" s="0" t="s">
        <v>889</v>
      </c>
      <c r="W1670" s="0" t="s">
        <v>58</v>
      </c>
      <c r="X1670" s="0" t="s">
        <v>48</v>
      </c>
      <c r="Y1670" s="0" t="s">
        <v>7433</v>
      </c>
      <c r="Z1670" s="0" t="n">
        <v>7.6</v>
      </c>
      <c r="AA1670" s="0" t="s">
        <v>45</v>
      </c>
      <c r="AB1670" s="0" t="n">
        <v>1.62</v>
      </c>
      <c r="AC1670" s="0" t="s">
        <v>45</v>
      </c>
      <c r="AD1670" s="0" t="n">
        <v>5</v>
      </c>
      <c r="AE1670" s="0" t="n">
        <f aca="false">AD1670+100</f>
        <v>105</v>
      </c>
      <c r="AF1670" s="8" t="n">
        <f aca="false">((P1670/AE1670)*100)*ABS(I1670)</f>
        <v>11.8761904761905</v>
      </c>
      <c r="AG1670" s="0" t="n">
        <f aca="false">(TRUNC((AF1670*AD1670/100),2))</f>
        <v>0.59</v>
      </c>
      <c r="AH1670" s="0" t="n">
        <f aca="false">TRUNC(AF1670*1.3222,2)</f>
        <v>15.7</v>
      </c>
      <c r="AI1670" s="0" t="n">
        <f aca="false">TRUNC(AG1670*1.3222,2)</f>
        <v>0.78</v>
      </c>
      <c r="AJ1670" s="0" t="n">
        <f aca="false">((P1670-T1670)*0.7+T1670)*ABS(I1670)</f>
        <v>9.215</v>
      </c>
      <c r="AK1670" s="9" t="n">
        <f aca="false">IF(K1670="REFUND",(-1*(AJ1670-AG1670)),(AJ1670-AG1670))</f>
        <v>8.625</v>
      </c>
    </row>
    <row r="1671" customFormat="false" ht="13.8" hidden="false" customHeight="false" outlineLevel="0" collapsed="false">
      <c r="A1671" s="6" t="n">
        <v>42247</v>
      </c>
      <c r="B1671" s="0" t="n">
        <v>955208853291</v>
      </c>
      <c r="C1671" s="0" t="s">
        <v>7434</v>
      </c>
      <c r="D1671" s="0" t="s">
        <v>7435</v>
      </c>
      <c r="E1671" s="7" t="n">
        <v>9781466846708</v>
      </c>
      <c r="F1671" s="0" t="s">
        <v>394</v>
      </c>
      <c r="G1671" s="0" t="s">
        <v>395</v>
      </c>
      <c r="H1671" s="0" t="s">
        <v>396</v>
      </c>
      <c r="I1671" s="0" t="n">
        <v>1</v>
      </c>
      <c r="J1671" s="0" t="s">
        <v>573</v>
      </c>
      <c r="K1671" s="0" t="s">
        <v>43</v>
      </c>
      <c r="L1671" s="0" t="n">
        <v>3.44</v>
      </c>
      <c r="M1671" s="0" t="s">
        <v>44</v>
      </c>
      <c r="N1671" s="0" t="n">
        <v>2.99</v>
      </c>
      <c r="O1671" s="0" t="s">
        <v>44</v>
      </c>
      <c r="P1671" s="0" t="n">
        <v>2.67</v>
      </c>
      <c r="Q1671" s="0" t="s">
        <v>45</v>
      </c>
      <c r="R1671" s="0" t="n">
        <v>2.32</v>
      </c>
      <c r="S1671" s="0" t="s">
        <v>45</v>
      </c>
      <c r="T1671" s="0" t="n">
        <v>0.35</v>
      </c>
      <c r="U1671" s="0" t="s">
        <v>45</v>
      </c>
      <c r="V1671" s="0" t="s">
        <v>7436</v>
      </c>
      <c r="W1671" s="0" t="s">
        <v>373</v>
      </c>
      <c r="X1671" s="0" t="s">
        <v>48</v>
      </c>
      <c r="Y1671" s="0" t="s">
        <v>7437</v>
      </c>
      <c r="Z1671" s="0" t="n">
        <v>1.62</v>
      </c>
      <c r="AA1671" s="0" t="s">
        <v>45</v>
      </c>
      <c r="AB1671" s="0" t="n">
        <v>0.35</v>
      </c>
      <c r="AC1671" s="0" t="s">
        <v>45</v>
      </c>
      <c r="AD1671" s="0" t="n">
        <v>5</v>
      </c>
      <c r="AE1671" s="0" t="n">
        <f aca="false">AD1671+100</f>
        <v>105</v>
      </c>
      <c r="AF1671" s="8" t="n">
        <f aca="false">((P1671/AE1671)*100)*ABS(I1671)</f>
        <v>2.54285714285714</v>
      </c>
      <c r="AG1671" s="0" t="n">
        <f aca="false">(TRUNC((AF1671*AD1671/100),2))</f>
        <v>0.12</v>
      </c>
      <c r="AH1671" s="0" t="n">
        <f aca="false">TRUNC(AF1671*1.3222,2)</f>
        <v>3.36</v>
      </c>
      <c r="AI1671" s="0" t="n">
        <f aca="false">TRUNC(AG1671*1.3222,2)</f>
        <v>0.15</v>
      </c>
      <c r="AJ1671" s="0" t="n">
        <f aca="false">((P1671-T1671)*0.7+T1671)*ABS(I1671)</f>
        <v>1.974</v>
      </c>
      <c r="AK1671" s="9" t="n">
        <f aca="false">IF(K1671="REFUND",(-1*(AJ1671-AG1671)),(AJ1671-AG1671))</f>
        <v>1.854</v>
      </c>
    </row>
    <row r="1672" customFormat="false" ht="13.8" hidden="false" customHeight="false" outlineLevel="0" collapsed="false">
      <c r="A1672" s="6" t="n">
        <v>42247</v>
      </c>
      <c r="B1672" s="0" t="n">
        <v>955210752341</v>
      </c>
      <c r="C1672" s="0" t="s">
        <v>7438</v>
      </c>
      <c r="D1672" s="0" t="s">
        <v>7439</v>
      </c>
      <c r="E1672" s="7" t="n">
        <v>9781466834705</v>
      </c>
      <c r="F1672" s="0" t="s">
        <v>548</v>
      </c>
      <c r="G1672" s="0" t="s">
        <v>549</v>
      </c>
      <c r="H1672" s="0" t="s">
        <v>356</v>
      </c>
      <c r="I1672" s="0" t="n">
        <v>1</v>
      </c>
      <c r="J1672" s="0" t="s">
        <v>573</v>
      </c>
      <c r="K1672" s="0" t="s">
        <v>43</v>
      </c>
      <c r="L1672" s="0" t="n">
        <v>12.64</v>
      </c>
      <c r="M1672" s="0" t="s">
        <v>44</v>
      </c>
      <c r="N1672" s="0" t="n">
        <v>10.99</v>
      </c>
      <c r="O1672" s="0" t="s">
        <v>44</v>
      </c>
      <c r="P1672" s="0" t="n">
        <v>9.8</v>
      </c>
      <c r="Q1672" s="0" t="s">
        <v>45</v>
      </c>
      <c r="R1672" s="0" t="n">
        <v>8.53</v>
      </c>
      <c r="S1672" s="0" t="s">
        <v>45</v>
      </c>
      <c r="T1672" s="0" t="n">
        <v>1.27</v>
      </c>
      <c r="U1672" s="0" t="s">
        <v>45</v>
      </c>
      <c r="V1672" s="0" t="s">
        <v>309</v>
      </c>
      <c r="W1672" s="0" t="s">
        <v>47</v>
      </c>
      <c r="X1672" s="0" t="s">
        <v>48</v>
      </c>
      <c r="Y1672" s="0" t="s">
        <v>7440</v>
      </c>
      <c r="Z1672" s="0" t="n">
        <v>5.97</v>
      </c>
      <c r="AA1672" s="0" t="s">
        <v>45</v>
      </c>
      <c r="AB1672" s="0" t="n">
        <v>1.27</v>
      </c>
      <c r="AC1672" s="0" t="s">
        <v>45</v>
      </c>
      <c r="AD1672" s="0" t="n">
        <v>13</v>
      </c>
      <c r="AE1672" s="0" t="n">
        <f aca="false">AD1672+100</f>
        <v>113</v>
      </c>
      <c r="AF1672" s="8" t="n">
        <f aca="false">((P1672/AE1672)*100)*ABS(I1672)</f>
        <v>8.67256637168142</v>
      </c>
      <c r="AG1672" s="0" t="n">
        <f aca="false">(TRUNC((AF1672*AD1672/100),2))</f>
        <v>1.12</v>
      </c>
      <c r="AH1672" s="0" t="n">
        <f aca="false">TRUNC(AF1672*1.3222,2)</f>
        <v>11.46</v>
      </c>
      <c r="AI1672" s="0" t="n">
        <f aca="false">TRUNC(AG1672*1.3222,2)</f>
        <v>1.48</v>
      </c>
      <c r="AJ1672" s="0" t="n">
        <f aca="false">((P1672-T1672)*0.7+T1672)*ABS(I1672)</f>
        <v>7.241</v>
      </c>
      <c r="AK1672" s="9" t="n">
        <f aca="false">IF(K1672="REFUND",(-1*(AJ1672-AG1672)),(AJ1672-AG1672))</f>
        <v>6.121</v>
      </c>
    </row>
    <row r="1673" customFormat="false" ht="13.8" hidden="false" customHeight="false" outlineLevel="0" collapsed="false">
      <c r="A1673" s="6" t="n">
        <v>42247</v>
      </c>
      <c r="B1673" s="0" t="n">
        <v>955218969191</v>
      </c>
      <c r="C1673" s="0" t="s">
        <v>7441</v>
      </c>
      <c r="D1673" s="0" t="s">
        <v>7442</v>
      </c>
      <c r="E1673" s="7" t="n">
        <v>9781466850606</v>
      </c>
      <c r="F1673" s="0" t="s">
        <v>137</v>
      </c>
      <c r="G1673" s="0" t="s">
        <v>138</v>
      </c>
      <c r="H1673" s="0" t="s">
        <v>139</v>
      </c>
      <c r="I1673" s="0" t="n">
        <v>1</v>
      </c>
      <c r="J1673" s="0" t="s">
        <v>573</v>
      </c>
      <c r="K1673" s="0" t="s">
        <v>43</v>
      </c>
      <c r="L1673" s="0" t="n">
        <v>17.24</v>
      </c>
      <c r="M1673" s="0" t="s">
        <v>44</v>
      </c>
      <c r="N1673" s="0" t="n">
        <v>14.99</v>
      </c>
      <c r="O1673" s="0" t="s">
        <v>44</v>
      </c>
      <c r="P1673" s="0" t="n">
        <v>13.43</v>
      </c>
      <c r="Q1673" s="0" t="s">
        <v>45</v>
      </c>
      <c r="R1673" s="0" t="n">
        <v>11.68</v>
      </c>
      <c r="S1673" s="0" t="s">
        <v>45</v>
      </c>
      <c r="T1673" s="0" t="n">
        <v>1.75</v>
      </c>
      <c r="U1673" s="0" t="s">
        <v>45</v>
      </c>
      <c r="V1673" s="0" t="s">
        <v>7443</v>
      </c>
      <c r="W1673" s="0" t="s">
        <v>47</v>
      </c>
      <c r="X1673" s="0" t="s">
        <v>48</v>
      </c>
      <c r="Y1673" s="0" t="s">
        <v>7444</v>
      </c>
      <c r="Z1673" s="0" t="n">
        <v>8.18</v>
      </c>
      <c r="AA1673" s="0" t="s">
        <v>45</v>
      </c>
      <c r="AB1673" s="0" t="n">
        <v>1.75</v>
      </c>
      <c r="AC1673" s="0" t="s">
        <v>45</v>
      </c>
      <c r="AD1673" s="0" t="n">
        <v>13</v>
      </c>
      <c r="AE1673" s="0" t="n">
        <f aca="false">AD1673+100</f>
        <v>113</v>
      </c>
      <c r="AF1673" s="8" t="n">
        <f aca="false">((P1673/AE1673)*100)*ABS(I1673)</f>
        <v>11.8849557522124</v>
      </c>
      <c r="AG1673" s="0" t="n">
        <f aca="false">(TRUNC((AF1673*AD1673/100),2))</f>
        <v>1.54</v>
      </c>
      <c r="AH1673" s="0" t="n">
        <f aca="false">TRUNC(AF1673*1.3222,2)</f>
        <v>15.71</v>
      </c>
      <c r="AI1673" s="0" t="n">
        <f aca="false">TRUNC(AG1673*1.3222,2)</f>
        <v>2.03</v>
      </c>
      <c r="AJ1673" s="0" t="n">
        <f aca="false">((P1673-T1673)*0.7+T1673)*ABS(I1673)</f>
        <v>9.926</v>
      </c>
      <c r="AK1673" s="9" t="n">
        <f aca="false">IF(K1673="REFUND",(-1*(AJ1673-AG1673)),(AJ1673-AG1673))</f>
        <v>8.386</v>
      </c>
    </row>
    <row r="1674" customFormat="false" ht="13.8" hidden="false" customHeight="false" outlineLevel="0" collapsed="false">
      <c r="A1674" s="6" t="n">
        <v>42247</v>
      </c>
      <c r="B1674" s="0" t="n">
        <v>955226989241</v>
      </c>
      <c r="C1674" s="0" t="s">
        <v>7445</v>
      </c>
      <c r="D1674" s="0" t="s">
        <v>7446</v>
      </c>
      <c r="E1674" s="7" t="n">
        <v>9781429915885</v>
      </c>
      <c r="F1674" s="0" t="s">
        <v>7447</v>
      </c>
      <c r="G1674" s="0" t="s">
        <v>7448</v>
      </c>
      <c r="H1674" s="0" t="s">
        <v>7449</v>
      </c>
      <c r="I1674" s="0" t="n">
        <v>1</v>
      </c>
      <c r="J1674" s="0" t="s">
        <v>573</v>
      </c>
      <c r="K1674" s="0" t="s">
        <v>43</v>
      </c>
      <c r="L1674" s="0" t="n">
        <v>10.34</v>
      </c>
      <c r="M1674" s="0" t="s">
        <v>44</v>
      </c>
      <c r="N1674" s="0" t="n">
        <v>8.99</v>
      </c>
      <c r="O1674" s="0" t="s">
        <v>44</v>
      </c>
      <c r="P1674" s="0" t="n">
        <v>8.02</v>
      </c>
      <c r="Q1674" s="0" t="s">
        <v>45</v>
      </c>
      <c r="R1674" s="0" t="n">
        <v>6.98</v>
      </c>
      <c r="S1674" s="0" t="s">
        <v>45</v>
      </c>
      <c r="T1674" s="0" t="n">
        <v>1.04</v>
      </c>
      <c r="U1674" s="0" t="s">
        <v>45</v>
      </c>
      <c r="V1674" s="0" t="s">
        <v>164</v>
      </c>
      <c r="W1674" s="0" t="s">
        <v>80</v>
      </c>
      <c r="X1674" s="0" t="s">
        <v>48</v>
      </c>
      <c r="Y1674" s="0" t="s">
        <v>7450</v>
      </c>
      <c r="Z1674" s="0" t="n">
        <v>4.89</v>
      </c>
      <c r="AA1674" s="0" t="s">
        <v>45</v>
      </c>
      <c r="AB1674" s="0" t="n">
        <v>1.04</v>
      </c>
      <c r="AC1674" s="0" t="s">
        <v>45</v>
      </c>
      <c r="AD1674" s="0" t="n">
        <v>5</v>
      </c>
      <c r="AE1674" s="0" t="n">
        <f aca="false">AD1674+100</f>
        <v>105</v>
      </c>
      <c r="AF1674" s="8" t="n">
        <f aca="false">((P1674/AE1674)*100)*ABS(I1674)</f>
        <v>7.63809523809524</v>
      </c>
      <c r="AG1674" s="0" t="n">
        <f aca="false">(TRUNC((AF1674*AD1674/100),2))</f>
        <v>0.38</v>
      </c>
      <c r="AH1674" s="0" t="n">
        <f aca="false">TRUNC(AF1674*1.3222,2)</f>
        <v>10.09</v>
      </c>
      <c r="AI1674" s="0" t="n">
        <f aca="false">TRUNC(AG1674*1.3222,2)</f>
        <v>0.5</v>
      </c>
      <c r="AJ1674" s="0" t="n">
        <f aca="false">((P1674-T1674)*0.7+T1674)*ABS(I1674)</f>
        <v>5.926</v>
      </c>
      <c r="AK1674" s="9" t="n">
        <f aca="false">IF(K1674="REFUND",(-1*(AJ1674-AG1674)),(AJ1674-AG1674))</f>
        <v>5.546</v>
      </c>
    </row>
    <row r="1675" customFormat="false" ht="13.8" hidden="false" customHeight="false" outlineLevel="0" collapsed="false">
      <c r="A1675" s="6" t="n">
        <v>42247</v>
      </c>
      <c r="B1675" s="0" t="n">
        <v>955233462141</v>
      </c>
      <c r="C1675" s="0" t="s">
        <v>7451</v>
      </c>
      <c r="D1675" s="0" t="s">
        <v>7452</v>
      </c>
      <c r="E1675" s="7" t="n">
        <v>9781627792448</v>
      </c>
      <c r="F1675" s="0" t="s">
        <v>7178</v>
      </c>
      <c r="G1675" s="0" t="s">
        <v>7179</v>
      </c>
      <c r="H1675" s="0" t="s">
        <v>7180</v>
      </c>
      <c r="I1675" s="0" t="n">
        <v>1</v>
      </c>
      <c r="J1675" s="0" t="s">
        <v>573</v>
      </c>
      <c r="K1675" s="0" t="s">
        <v>43</v>
      </c>
      <c r="L1675" s="0" t="n">
        <v>14.94</v>
      </c>
      <c r="M1675" s="0" t="s">
        <v>44</v>
      </c>
      <c r="N1675" s="0" t="n">
        <v>12.99</v>
      </c>
      <c r="O1675" s="0" t="s">
        <v>44</v>
      </c>
      <c r="P1675" s="0" t="n">
        <v>11.58</v>
      </c>
      <c r="Q1675" s="0" t="s">
        <v>45</v>
      </c>
      <c r="R1675" s="0" t="n">
        <v>10.07</v>
      </c>
      <c r="S1675" s="0" t="s">
        <v>45</v>
      </c>
      <c r="T1675" s="0" t="n">
        <v>1.51</v>
      </c>
      <c r="U1675" s="0" t="s">
        <v>45</v>
      </c>
      <c r="V1675" s="0" t="s">
        <v>171</v>
      </c>
      <c r="W1675" s="0" t="s">
        <v>104</v>
      </c>
      <c r="X1675" s="0" t="s">
        <v>48</v>
      </c>
      <c r="Y1675" s="0" t="s">
        <v>7453</v>
      </c>
      <c r="Z1675" s="0" t="n">
        <v>7.05</v>
      </c>
      <c r="AA1675" s="0" t="s">
        <v>45</v>
      </c>
      <c r="AB1675" s="0" t="n">
        <v>1.51</v>
      </c>
      <c r="AC1675" s="0" t="s">
        <v>45</v>
      </c>
      <c r="AD1675" s="0" t="n">
        <v>5</v>
      </c>
      <c r="AE1675" s="0" t="n">
        <f aca="false">AD1675+100</f>
        <v>105</v>
      </c>
      <c r="AF1675" s="8" t="n">
        <f aca="false">((P1675/AE1675)*100)*ABS(I1675)</f>
        <v>11.0285714285714</v>
      </c>
      <c r="AG1675" s="0" t="n">
        <f aca="false">(TRUNC((AF1675*AD1675/100),2))</f>
        <v>0.55</v>
      </c>
      <c r="AH1675" s="0" t="n">
        <f aca="false">TRUNC(AF1675*1.3222,2)</f>
        <v>14.58</v>
      </c>
      <c r="AI1675" s="0" t="n">
        <f aca="false">TRUNC(AG1675*1.3222,2)</f>
        <v>0.72</v>
      </c>
      <c r="AJ1675" s="0" t="n">
        <f aca="false">((P1675-T1675)*0.7+T1675)*ABS(I1675)</f>
        <v>8.559</v>
      </c>
      <c r="AK1675" s="9" t="n">
        <f aca="false">IF(K1675="REFUND",(-1*(AJ1675-AG1675)),(AJ1675-AG1675))</f>
        <v>8.009</v>
      </c>
    </row>
    <row r="1676" customFormat="false" ht="13.8" hidden="false" customHeight="false" outlineLevel="0" collapsed="false">
      <c r="A1676" s="6" t="n">
        <v>42247</v>
      </c>
      <c r="B1676" s="0" t="n">
        <v>955236650391</v>
      </c>
      <c r="C1676" s="0" t="s">
        <v>7454</v>
      </c>
      <c r="D1676" s="0" t="s">
        <v>7455</v>
      </c>
      <c r="E1676" s="7" t="n">
        <v>9781466870024</v>
      </c>
      <c r="F1676" s="0" t="s">
        <v>100</v>
      </c>
      <c r="G1676" s="0" t="s">
        <v>101</v>
      </c>
      <c r="H1676" s="0" t="s">
        <v>102</v>
      </c>
      <c r="I1676" s="0" t="n">
        <v>1</v>
      </c>
      <c r="J1676" s="0" t="s">
        <v>573</v>
      </c>
      <c r="K1676" s="0" t="s">
        <v>43</v>
      </c>
      <c r="L1676" s="0" t="n">
        <v>10.34</v>
      </c>
      <c r="M1676" s="0" t="s">
        <v>44</v>
      </c>
      <c r="N1676" s="0" t="n">
        <v>8.99</v>
      </c>
      <c r="O1676" s="0" t="s">
        <v>44</v>
      </c>
      <c r="P1676" s="0" t="n">
        <v>8.02</v>
      </c>
      <c r="Q1676" s="0" t="s">
        <v>45</v>
      </c>
      <c r="R1676" s="0" t="n">
        <v>6.98</v>
      </c>
      <c r="S1676" s="0" t="s">
        <v>45</v>
      </c>
      <c r="T1676" s="0" t="n">
        <v>1.04</v>
      </c>
      <c r="U1676" s="0" t="s">
        <v>45</v>
      </c>
      <c r="V1676" s="0" t="s">
        <v>6339</v>
      </c>
      <c r="W1676" s="0" t="s">
        <v>47</v>
      </c>
      <c r="X1676" s="0" t="s">
        <v>48</v>
      </c>
      <c r="Y1676" s="0" t="s">
        <v>7288</v>
      </c>
      <c r="Z1676" s="0" t="n">
        <v>4.89</v>
      </c>
      <c r="AA1676" s="0" t="s">
        <v>45</v>
      </c>
      <c r="AB1676" s="0" t="n">
        <v>1.04</v>
      </c>
      <c r="AC1676" s="0" t="s">
        <v>45</v>
      </c>
      <c r="AD1676" s="0" t="n">
        <v>13</v>
      </c>
      <c r="AE1676" s="0" t="n">
        <f aca="false">AD1676+100</f>
        <v>113</v>
      </c>
      <c r="AF1676" s="8" t="n">
        <f aca="false">((P1676/AE1676)*100)*ABS(I1676)</f>
        <v>7.09734513274336</v>
      </c>
      <c r="AG1676" s="0" t="n">
        <f aca="false">(TRUNC((AF1676*AD1676/100),2))</f>
        <v>0.92</v>
      </c>
      <c r="AH1676" s="0" t="n">
        <f aca="false">TRUNC(AF1676*1.3222,2)</f>
        <v>9.38</v>
      </c>
      <c r="AI1676" s="0" t="n">
        <f aca="false">TRUNC(AG1676*1.3222,2)</f>
        <v>1.21</v>
      </c>
      <c r="AJ1676" s="0" t="n">
        <f aca="false">((P1676-T1676)*0.7+T1676)*ABS(I1676)</f>
        <v>5.926</v>
      </c>
      <c r="AK1676" s="9" t="n">
        <f aca="false">IF(K1676="REFUND",(-1*(AJ1676-AG1676)),(AJ1676-AG1676))</f>
        <v>5.006</v>
      </c>
    </row>
    <row r="1677" customFormat="false" ht="13.8" hidden="false" customHeight="false" outlineLevel="0" collapsed="false">
      <c r="A1677" s="6" t="n">
        <v>42247</v>
      </c>
      <c r="B1677" s="0" t="n">
        <v>955240648341</v>
      </c>
      <c r="C1677" s="0" t="s">
        <v>7456</v>
      </c>
      <c r="D1677" s="0" t="s">
        <v>7457</v>
      </c>
      <c r="E1677" s="7" t="n">
        <v>9781429972871</v>
      </c>
      <c r="F1677" s="0" t="s">
        <v>7458</v>
      </c>
      <c r="G1677" s="0" t="s">
        <v>7459</v>
      </c>
      <c r="H1677" s="0" t="s">
        <v>7460</v>
      </c>
      <c r="I1677" s="0" t="n">
        <v>1</v>
      </c>
      <c r="J1677" s="0" t="s">
        <v>573</v>
      </c>
      <c r="K1677" s="0" t="s">
        <v>43</v>
      </c>
      <c r="L1677" s="0" t="n">
        <v>12.64</v>
      </c>
      <c r="M1677" s="0" t="s">
        <v>44</v>
      </c>
      <c r="N1677" s="0" t="n">
        <v>10.99</v>
      </c>
      <c r="O1677" s="0" t="s">
        <v>44</v>
      </c>
      <c r="P1677" s="0" t="n">
        <v>9.8</v>
      </c>
      <c r="Q1677" s="0" t="s">
        <v>45</v>
      </c>
      <c r="R1677" s="0" t="n">
        <v>8.52</v>
      </c>
      <c r="S1677" s="0" t="s">
        <v>45</v>
      </c>
      <c r="T1677" s="0" t="n">
        <v>1.28</v>
      </c>
      <c r="U1677" s="0" t="s">
        <v>45</v>
      </c>
      <c r="V1677" s="0" t="s">
        <v>7461</v>
      </c>
      <c r="W1677" s="0" t="s">
        <v>47</v>
      </c>
      <c r="X1677" s="0" t="s">
        <v>48</v>
      </c>
      <c r="Y1677" s="0" t="s">
        <v>7462</v>
      </c>
      <c r="Z1677" s="0" t="n">
        <v>5.96</v>
      </c>
      <c r="AA1677" s="0" t="s">
        <v>45</v>
      </c>
      <c r="AB1677" s="0" t="n">
        <v>1.28</v>
      </c>
      <c r="AC1677" s="0" t="s">
        <v>45</v>
      </c>
      <c r="AD1677" s="0" t="n">
        <v>13</v>
      </c>
      <c r="AE1677" s="0" t="n">
        <f aca="false">AD1677+100</f>
        <v>113</v>
      </c>
      <c r="AF1677" s="8" t="n">
        <f aca="false">((P1677/AE1677)*100)*ABS(I1677)</f>
        <v>8.67256637168142</v>
      </c>
      <c r="AG1677" s="0" t="n">
        <f aca="false">(TRUNC((AF1677*AD1677/100),2))</f>
        <v>1.12</v>
      </c>
      <c r="AH1677" s="0" t="n">
        <f aca="false">TRUNC(AF1677*1.3222,2)</f>
        <v>11.46</v>
      </c>
      <c r="AI1677" s="0" t="n">
        <f aca="false">TRUNC(AG1677*1.3222,2)</f>
        <v>1.48</v>
      </c>
      <c r="AJ1677" s="0" t="n">
        <f aca="false">((P1677-T1677)*0.7+T1677)*ABS(I1677)</f>
        <v>7.244</v>
      </c>
      <c r="AK1677" s="9" t="n">
        <f aca="false">IF(K1677="REFUND",(-1*(AJ1677-AG1677)),(AJ1677-AG1677))</f>
        <v>6.124</v>
      </c>
    </row>
    <row r="1678" customFormat="false" ht="13.8" hidden="false" customHeight="false" outlineLevel="0" collapsed="false">
      <c r="A1678" s="6" t="n">
        <v>42247</v>
      </c>
      <c r="B1678" s="0" t="n">
        <v>955242354241</v>
      </c>
      <c r="C1678" s="0" t="s">
        <v>7463</v>
      </c>
      <c r="D1678" s="0" t="s">
        <v>7464</v>
      </c>
      <c r="E1678" s="7" t="n">
        <v>9781429950244</v>
      </c>
      <c r="F1678" s="0" t="s">
        <v>7465</v>
      </c>
      <c r="G1678" s="0" t="s">
        <v>7466</v>
      </c>
      <c r="H1678" s="0" t="s">
        <v>7467</v>
      </c>
      <c r="I1678" s="0" t="n">
        <v>1</v>
      </c>
      <c r="J1678" s="0" t="s">
        <v>573</v>
      </c>
      <c r="K1678" s="0" t="s">
        <v>43</v>
      </c>
      <c r="L1678" s="0" t="n">
        <v>12.64</v>
      </c>
      <c r="M1678" s="0" t="s">
        <v>44</v>
      </c>
      <c r="N1678" s="0" t="n">
        <v>10.99</v>
      </c>
      <c r="O1678" s="0" t="s">
        <v>44</v>
      </c>
      <c r="P1678" s="0" t="n">
        <v>9.8</v>
      </c>
      <c r="Q1678" s="0" t="s">
        <v>45</v>
      </c>
      <c r="R1678" s="0" t="n">
        <v>8.52</v>
      </c>
      <c r="S1678" s="0" t="s">
        <v>45</v>
      </c>
      <c r="T1678" s="0" t="n">
        <v>1.28</v>
      </c>
      <c r="U1678" s="0" t="s">
        <v>45</v>
      </c>
      <c r="V1678" s="0" t="s">
        <v>494</v>
      </c>
      <c r="W1678" s="0" t="s">
        <v>259</v>
      </c>
      <c r="X1678" s="0" t="s">
        <v>48</v>
      </c>
      <c r="Y1678" s="0" t="s">
        <v>7468</v>
      </c>
      <c r="Z1678" s="0" t="n">
        <v>5.96</v>
      </c>
      <c r="AA1678" s="0" t="s">
        <v>45</v>
      </c>
      <c r="AB1678" s="0" t="n">
        <v>1.28</v>
      </c>
      <c r="AC1678" s="0" t="s">
        <v>45</v>
      </c>
      <c r="AD1678" s="0" t="n">
        <v>5</v>
      </c>
      <c r="AE1678" s="0" t="n">
        <f aca="false">AD1678+100</f>
        <v>105</v>
      </c>
      <c r="AF1678" s="8" t="n">
        <f aca="false">((P1678/AE1678)*100)*ABS(I1678)</f>
        <v>9.33333333333333</v>
      </c>
      <c r="AG1678" s="0" t="n">
        <f aca="false">(TRUNC((AF1678*AD1678/100),2))</f>
        <v>0.46</v>
      </c>
      <c r="AH1678" s="0" t="n">
        <f aca="false">TRUNC(AF1678*1.3222,2)</f>
        <v>12.34</v>
      </c>
      <c r="AI1678" s="0" t="n">
        <f aca="false">TRUNC(AG1678*1.3222,2)</f>
        <v>0.6</v>
      </c>
      <c r="AJ1678" s="0" t="n">
        <f aca="false">((P1678-T1678)*0.7+T1678)*ABS(I1678)</f>
        <v>7.244</v>
      </c>
      <c r="AK1678" s="9" t="n">
        <f aca="false">IF(K1678="REFUND",(-1*(AJ1678-AG1678)),(AJ1678-AG1678))</f>
        <v>6.784</v>
      </c>
    </row>
    <row r="1679" customFormat="false" ht="13.8" hidden="false" customHeight="false" outlineLevel="0" collapsed="false">
      <c r="A1679" s="6" t="n">
        <v>42247</v>
      </c>
      <c r="B1679" s="0" t="n">
        <v>955245209141</v>
      </c>
      <c r="C1679" s="0" t="s">
        <v>7469</v>
      </c>
      <c r="D1679" s="0" t="s">
        <v>7470</v>
      </c>
      <c r="E1679" s="7" t="n">
        <v>9781633751514</v>
      </c>
      <c r="F1679" s="0" t="s">
        <v>1352</v>
      </c>
      <c r="G1679" s="0" t="s">
        <v>1353</v>
      </c>
      <c r="H1679" s="0" t="s">
        <v>801</v>
      </c>
      <c r="I1679" s="0" t="n">
        <v>1</v>
      </c>
      <c r="J1679" s="0" t="s">
        <v>573</v>
      </c>
      <c r="K1679" s="0" t="s">
        <v>43</v>
      </c>
      <c r="L1679" s="0" t="n">
        <v>4.59</v>
      </c>
      <c r="M1679" s="0" t="s">
        <v>44</v>
      </c>
      <c r="N1679" s="0" t="n">
        <v>3.99</v>
      </c>
      <c r="O1679" s="0" t="s">
        <v>44</v>
      </c>
      <c r="P1679" s="0" t="n">
        <v>3.56</v>
      </c>
      <c r="Q1679" s="0" t="s">
        <v>45</v>
      </c>
      <c r="R1679" s="0" t="n">
        <v>3.09</v>
      </c>
      <c r="S1679" s="0" t="s">
        <v>45</v>
      </c>
      <c r="T1679" s="0" t="n">
        <v>0.47</v>
      </c>
      <c r="U1679" s="0" t="s">
        <v>45</v>
      </c>
      <c r="V1679" s="0" t="s">
        <v>955</v>
      </c>
      <c r="W1679" s="0" t="s">
        <v>47</v>
      </c>
      <c r="X1679" s="0" t="s">
        <v>48</v>
      </c>
      <c r="Y1679" s="0" t="s">
        <v>7471</v>
      </c>
      <c r="Z1679" s="0" t="n">
        <v>2.16</v>
      </c>
      <c r="AA1679" s="0" t="s">
        <v>45</v>
      </c>
      <c r="AB1679" s="0" t="n">
        <v>0.47</v>
      </c>
      <c r="AC1679" s="0" t="s">
        <v>45</v>
      </c>
      <c r="AD1679" s="0" t="n">
        <v>13</v>
      </c>
      <c r="AE1679" s="0" t="n">
        <f aca="false">AD1679+100</f>
        <v>113</v>
      </c>
      <c r="AF1679" s="8" t="n">
        <f aca="false">((P1679/AE1679)*100)*ABS(I1679)</f>
        <v>3.15044247787611</v>
      </c>
      <c r="AG1679" s="0" t="n">
        <f aca="false">(TRUNC((AF1679*AD1679/100),2))</f>
        <v>0.4</v>
      </c>
      <c r="AH1679" s="0" t="n">
        <f aca="false">TRUNC(AF1679*1.3222,2)</f>
        <v>4.16</v>
      </c>
      <c r="AI1679" s="0" t="n">
        <f aca="false">TRUNC(AG1679*1.3222,2)</f>
        <v>0.52</v>
      </c>
      <c r="AJ1679" s="0" t="n">
        <f aca="false">((P1679-T1679)*0.7+T1679)*ABS(I1679)</f>
        <v>2.633</v>
      </c>
      <c r="AK1679" s="9" t="n">
        <f aca="false">IF(K1679="REFUND",(-1*(AJ1679-AG1679)),(AJ1679-AG1679))</f>
        <v>2.233</v>
      </c>
    </row>
    <row r="1680" customFormat="false" ht="13.8" hidden="false" customHeight="false" outlineLevel="0" collapsed="false">
      <c r="A1680" s="6" t="n">
        <v>42247</v>
      </c>
      <c r="B1680" s="0" t="n">
        <v>955246159391</v>
      </c>
      <c r="C1680" s="0" t="s">
        <v>7472</v>
      </c>
      <c r="D1680" s="0" t="s">
        <v>7473</v>
      </c>
      <c r="E1680" s="7" t="n">
        <v>9781633751996</v>
      </c>
      <c r="F1680" s="0" t="s">
        <v>6238</v>
      </c>
      <c r="G1680" s="0" t="s">
        <v>6239</v>
      </c>
      <c r="H1680" s="0" t="s">
        <v>6240</v>
      </c>
      <c r="I1680" s="0" t="n">
        <v>1</v>
      </c>
      <c r="J1680" s="0" t="s">
        <v>573</v>
      </c>
      <c r="K1680" s="0" t="s">
        <v>43</v>
      </c>
      <c r="L1680" s="0" t="n">
        <v>3.44</v>
      </c>
      <c r="M1680" s="0" t="s">
        <v>44</v>
      </c>
      <c r="N1680" s="0" t="n">
        <v>2.99</v>
      </c>
      <c r="O1680" s="0" t="s">
        <v>44</v>
      </c>
      <c r="P1680" s="0" t="n">
        <v>2.67</v>
      </c>
      <c r="Q1680" s="0" t="s">
        <v>45</v>
      </c>
      <c r="R1680" s="0" t="n">
        <v>2.32</v>
      </c>
      <c r="S1680" s="0" t="s">
        <v>45</v>
      </c>
      <c r="T1680" s="0" t="n">
        <v>0.35</v>
      </c>
      <c r="U1680" s="0" t="s">
        <v>45</v>
      </c>
      <c r="V1680" s="0" t="s">
        <v>694</v>
      </c>
      <c r="W1680" s="0" t="s">
        <v>273</v>
      </c>
      <c r="X1680" s="0" t="s">
        <v>48</v>
      </c>
      <c r="Y1680" s="0" t="s">
        <v>695</v>
      </c>
      <c r="Z1680" s="0" t="n">
        <v>1.62</v>
      </c>
      <c r="AA1680" s="0" t="s">
        <v>45</v>
      </c>
      <c r="AB1680" s="0" t="n">
        <v>0.35</v>
      </c>
      <c r="AC1680" s="0" t="s">
        <v>45</v>
      </c>
      <c r="AD1680" s="0" t="n">
        <v>5</v>
      </c>
      <c r="AE1680" s="0" t="n">
        <f aca="false">AD1680+100</f>
        <v>105</v>
      </c>
      <c r="AF1680" s="8" t="n">
        <f aca="false">((P1680/AE1680)*100)*ABS(I1680)</f>
        <v>2.54285714285714</v>
      </c>
      <c r="AG1680" s="0" t="n">
        <f aca="false">(TRUNC((AF1680*AD1680/100),2))</f>
        <v>0.12</v>
      </c>
      <c r="AH1680" s="0" t="n">
        <f aca="false">TRUNC(AF1680*1.3222,2)</f>
        <v>3.36</v>
      </c>
      <c r="AI1680" s="0" t="n">
        <f aca="false">TRUNC(AG1680*1.3222,2)</f>
        <v>0.15</v>
      </c>
      <c r="AJ1680" s="0" t="n">
        <f aca="false">((P1680-T1680)*0.7+T1680)*ABS(I1680)</f>
        <v>1.974</v>
      </c>
      <c r="AK1680" s="9" t="n">
        <f aca="false">IF(K1680="REFUND",(-1*(AJ1680-AG1680)),(AJ1680-AG1680))</f>
        <v>1.854</v>
      </c>
    </row>
    <row r="1681" customFormat="false" ht="13.8" hidden="false" customHeight="false" outlineLevel="0" collapsed="false">
      <c r="A1681" s="6" t="n">
        <v>42247</v>
      </c>
      <c r="B1681" s="0" t="n">
        <v>955248701241</v>
      </c>
      <c r="C1681" s="0" t="s">
        <v>7474</v>
      </c>
      <c r="D1681" s="0" t="s">
        <v>7475</v>
      </c>
      <c r="E1681" s="7" t="n">
        <v>9781633753532</v>
      </c>
      <c r="F1681" s="0" t="s">
        <v>4126</v>
      </c>
      <c r="G1681" s="0" t="s">
        <v>4127</v>
      </c>
      <c r="H1681" s="0" t="s">
        <v>4128</v>
      </c>
      <c r="I1681" s="0" t="n">
        <v>1</v>
      </c>
      <c r="J1681" s="0" t="s">
        <v>573</v>
      </c>
      <c r="K1681" s="0" t="s">
        <v>43</v>
      </c>
      <c r="L1681" s="0" t="n">
        <v>1.14</v>
      </c>
      <c r="M1681" s="0" t="s">
        <v>44</v>
      </c>
      <c r="N1681" s="0" t="n">
        <v>0.99</v>
      </c>
      <c r="O1681" s="0" t="s">
        <v>44</v>
      </c>
      <c r="P1681" s="0" t="n">
        <v>0.88</v>
      </c>
      <c r="Q1681" s="0" t="s">
        <v>45</v>
      </c>
      <c r="R1681" s="0" t="n">
        <v>0.77</v>
      </c>
      <c r="S1681" s="0" t="s">
        <v>45</v>
      </c>
      <c r="T1681" s="0" t="n">
        <v>0.11</v>
      </c>
      <c r="U1681" s="0" t="s">
        <v>45</v>
      </c>
      <c r="V1681" s="0" t="s">
        <v>849</v>
      </c>
      <c r="W1681" s="0" t="s">
        <v>360</v>
      </c>
      <c r="X1681" s="0" t="s">
        <v>48</v>
      </c>
      <c r="Y1681" s="0" t="s">
        <v>850</v>
      </c>
      <c r="Z1681" s="0" t="n">
        <v>0.54</v>
      </c>
      <c r="AA1681" s="0" t="s">
        <v>45</v>
      </c>
      <c r="AB1681" s="0" t="n">
        <v>0.11</v>
      </c>
      <c r="AC1681" s="0" t="s">
        <v>45</v>
      </c>
      <c r="AD1681" s="0" t="n">
        <v>13</v>
      </c>
      <c r="AE1681" s="0" t="n">
        <f aca="false">AD1681+100</f>
        <v>113</v>
      </c>
      <c r="AF1681" s="8" t="n">
        <f aca="false">((P1681/AE1681)*100)*ABS(I1681)</f>
        <v>0.778761061946903</v>
      </c>
      <c r="AG1681" s="0" t="n">
        <f aca="false">(TRUNC((AF1681*AD1681/100),2))</f>
        <v>0.1</v>
      </c>
      <c r="AH1681" s="0" t="n">
        <f aca="false">TRUNC(AF1681*1.3222,2)</f>
        <v>1.02</v>
      </c>
      <c r="AI1681" s="0" t="n">
        <f aca="false">TRUNC(AG1681*1.3222,2)</f>
        <v>0.13</v>
      </c>
      <c r="AJ1681" s="0" t="n">
        <f aca="false">((P1681-T1681)*0.7+T1681)*ABS(I1681)</f>
        <v>0.649</v>
      </c>
      <c r="AK1681" s="9" t="n">
        <f aca="false">IF(K1681="REFUND",(-1*(AJ1681-AG1681)),(AJ1681-AG1681))</f>
        <v>0.549</v>
      </c>
    </row>
    <row r="1682" customFormat="false" ht="13.8" hidden="false" customHeight="false" outlineLevel="0" collapsed="false">
      <c r="A1682" s="6" t="n">
        <v>42247</v>
      </c>
      <c r="B1682" s="0" t="n">
        <v>955248775241</v>
      </c>
      <c r="C1682" s="0" t="s">
        <v>7476</v>
      </c>
      <c r="D1682" s="0" t="s">
        <v>7477</v>
      </c>
      <c r="E1682" s="7" t="n">
        <v>9781466800069</v>
      </c>
      <c r="F1682" s="0" t="s">
        <v>7478</v>
      </c>
      <c r="G1682" s="0" t="s">
        <v>7479</v>
      </c>
      <c r="H1682" s="0" t="s">
        <v>4975</v>
      </c>
      <c r="I1682" s="0" t="n">
        <v>1</v>
      </c>
      <c r="J1682" s="0" t="s">
        <v>573</v>
      </c>
      <c r="K1682" s="0" t="s">
        <v>43</v>
      </c>
      <c r="L1682" s="0" t="n">
        <v>0</v>
      </c>
      <c r="M1682" s="0" t="s">
        <v>44</v>
      </c>
      <c r="N1682" s="0" t="n">
        <v>0</v>
      </c>
      <c r="O1682" s="0" t="s">
        <v>44</v>
      </c>
      <c r="P1682" s="0" t="n">
        <v>0</v>
      </c>
      <c r="Q1682" s="0" t="s">
        <v>45</v>
      </c>
      <c r="R1682" s="0" t="n">
        <v>0</v>
      </c>
      <c r="S1682" s="0" t="s">
        <v>45</v>
      </c>
      <c r="T1682" s="0" t="n">
        <v>0</v>
      </c>
      <c r="U1682" s="0" t="s">
        <v>45</v>
      </c>
      <c r="V1682" s="0" t="s">
        <v>118</v>
      </c>
      <c r="W1682" s="0" t="s">
        <v>96</v>
      </c>
      <c r="X1682" s="0" t="s">
        <v>48</v>
      </c>
      <c r="Y1682" s="0" t="s">
        <v>4976</v>
      </c>
      <c r="Z1682" s="0" t="n">
        <v>0</v>
      </c>
      <c r="AA1682" s="0" t="s">
        <v>45</v>
      </c>
      <c r="AB1682" s="0" t="n">
        <v>0</v>
      </c>
      <c r="AC1682" s="0" t="s">
        <v>45</v>
      </c>
      <c r="AD1682" s="0" t="n">
        <v>13</v>
      </c>
      <c r="AE1682" s="0" t="n">
        <f aca="false">AD1682+100</f>
        <v>113</v>
      </c>
      <c r="AF1682" s="8" t="n">
        <f aca="false">((P1682/AE1682)*100)*ABS(I1682)</f>
        <v>0</v>
      </c>
      <c r="AG1682" s="0" t="n">
        <f aca="false">(TRUNC((AF1682*AD1682/100),2))</f>
        <v>0</v>
      </c>
      <c r="AH1682" s="0" t="n">
        <f aca="false">TRUNC(AF1682*1.3222,2)</f>
        <v>0</v>
      </c>
      <c r="AI1682" s="0" t="n">
        <f aca="false">TRUNC(AG1682*1.3222,2)</f>
        <v>0</v>
      </c>
      <c r="AJ1682" s="0" t="n">
        <f aca="false">((P1682-T1682)*0.7+T1682)*ABS(I1682)</f>
        <v>0</v>
      </c>
      <c r="AK1682" s="9" t="n">
        <f aca="false">IF(K1682="REFUND",(-1*(AJ1682-AG1682)),(AJ1682-AG1682))</f>
        <v>0</v>
      </c>
    </row>
    <row r="1683" customFormat="false" ht="13.8" hidden="false" customHeight="false" outlineLevel="0" collapsed="false">
      <c r="A1683" s="6" t="n">
        <v>42247</v>
      </c>
      <c r="B1683" s="0" t="n">
        <v>955248804341</v>
      </c>
      <c r="C1683" s="0" t="s">
        <v>7480</v>
      </c>
      <c r="D1683" s="0" t="s">
        <v>7481</v>
      </c>
      <c r="E1683" s="7" t="n">
        <v>9781250066633</v>
      </c>
      <c r="F1683" s="0" t="s">
        <v>948</v>
      </c>
      <c r="G1683" s="0" t="s">
        <v>949</v>
      </c>
      <c r="H1683" s="0" t="s">
        <v>950</v>
      </c>
      <c r="I1683" s="0" t="n">
        <v>1</v>
      </c>
      <c r="J1683" s="0" t="s">
        <v>573</v>
      </c>
      <c r="K1683" s="0" t="s">
        <v>43</v>
      </c>
      <c r="L1683" s="0" t="n">
        <v>16.09</v>
      </c>
      <c r="M1683" s="0" t="s">
        <v>44</v>
      </c>
      <c r="N1683" s="0" t="n">
        <v>13.99</v>
      </c>
      <c r="O1683" s="0" t="s">
        <v>44</v>
      </c>
      <c r="P1683" s="0" t="n">
        <v>12.48</v>
      </c>
      <c r="Q1683" s="0" t="s">
        <v>45</v>
      </c>
      <c r="R1683" s="0" t="n">
        <v>10.85</v>
      </c>
      <c r="S1683" s="0" t="s">
        <v>45</v>
      </c>
      <c r="T1683" s="0" t="n">
        <v>1.63</v>
      </c>
      <c r="U1683" s="0" t="s">
        <v>45</v>
      </c>
      <c r="V1683" s="0" t="s">
        <v>219</v>
      </c>
      <c r="W1683" s="0" t="s">
        <v>273</v>
      </c>
      <c r="X1683" s="0" t="s">
        <v>48</v>
      </c>
      <c r="Y1683" s="0" t="s">
        <v>7482</v>
      </c>
      <c r="Z1683" s="0" t="n">
        <v>7.6</v>
      </c>
      <c r="AA1683" s="0" t="s">
        <v>45</v>
      </c>
      <c r="AB1683" s="0" t="n">
        <v>1.63</v>
      </c>
      <c r="AC1683" s="0" t="s">
        <v>45</v>
      </c>
      <c r="AD1683" s="0" t="n">
        <v>5</v>
      </c>
      <c r="AE1683" s="0" t="n">
        <f aca="false">AD1683+100</f>
        <v>105</v>
      </c>
      <c r="AF1683" s="8" t="n">
        <f aca="false">((P1683/AE1683)*100)*ABS(I1683)</f>
        <v>11.8857142857143</v>
      </c>
      <c r="AG1683" s="0" t="n">
        <f aca="false">(TRUNC((AF1683*AD1683/100),2))</f>
        <v>0.59</v>
      </c>
      <c r="AH1683" s="0" t="n">
        <f aca="false">TRUNC(AF1683*1.3222,2)</f>
        <v>15.71</v>
      </c>
      <c r="AI1683" s="0" t="n">
        <f aca="false">TRUNC(AG1683*1.3222,2)</f>
        <v>0.78</v>
      </c>
      <c r="AJ1683" s="0" t="n">
        <f aca="false">((P1683-T1683)*0.7+T1683)*ABS(I1683)</f>
        <v>9.225</v>
      </c>
      <c r="AK1683" s="9" t="n">
        <f aca="false">IF(K1683="REFUND",(-1*(AJ1683-AG1683)),(AJ1683-AG1683))</f>
        <v>8.635</v>
      </c>
    </row>
    <row r="1684" customFormat="false" ht="13.8" hidden="false" customHeight="false" outlineLevel="0" collapsed="false">
      <c r="A1684" s="6" t="n">
        <v>42247</v>
      </c>
      <c r="B1684" s="0" t="n">
        <v>955248958241</v>
      </c>
      <c r="C1684" s="0" t="s">
        <v>7483</v>
      </c>
      <c r="D1684" s="0" t="s">
        <v>7484</v>
      </c>
      <c r="E1684" s="7" t="n">
        <v>9781466846708</v>
      </c>
      <c r="F1684" s="0" t="s">
        <v>394</v>
      </c>
      <c r="G1684" s="0" t="s">
        <v>395</v>
      </c>
      <c r="H1684" s="0" t="s">
        <v>396</v>
      </c>
      <c r="I1684" s="0" t="n">
        <v>1</v>
      </c>
      <c r="J1684" s="0" t="s">
        <v>573</v>
      </c>
      <c r="K1684" s="0" t="s">
        <v>43</v>
      </c>
      <c r="L1684" s="0" t="n">
        <v>3.44</v>
      </c>
      <c r="M1684" s="0" t="s">
        <v>44</v>
      </c>
      <c r="N1684" s="0" t="n">
        <v>2.99</v>
      </c>
      <c r="O1684" s="0" t="s">
        <v>44</v>
      </c>
      <c r="P1684" s="0" t="n">
        <v>2.67</v>
      </c>
      <c r="Q1684" s="0" t="s">
        <v>45</v>
      </c>
      <c r="R1684" s="0" t="n">
        <v>2.32</v>
      </c>
      <c r="S1684" s="0" t="s">
        <v>45</v>
      </c>
      <c r="T1684" s="0" t="n">
        <v>0.35</v>
      </c>
      <c r="U1684" s="0" t="s">
        <v>45</v>
      </c>
      <c r="V1684" s="0" t="s">
        <v>225</v>
      </c>
      <c r="W1684" s="0" t="s">
        <v>360</v>
      </c>
      <c r="X1684" s="0" t="s">
        <v>48</v>
      </c>
      <c r="Y1684" s="0" t="s">
        <v>7485</v>
      </c>
      <c r="Z1684" s="0" t="n">
        <v>1.62</v>
      </c>
      <c r="AA1684" s="0" t="s">
        <v>45</v>
      </c>
      <c r="AB1684" s="0" t="n">
        <v>0.35</v>
      </c>
      <c r="AC1684" s="0" t="s">
        <v>45</v>
      </c>
      <c r="AD1684" s="0" t="n">
        <v>13</v>
      </c>
      <c r="AE1684" s="0" t="n">
        <f aca="false">AD1684+100</f>
        <v>113</v>
      </c>
      <c r="AF1684" s="8" t="n">
        <f aca="false">((P1684/AE1684)*100)*ABS(I1684)</f>
        <v>2.36283185840708</v>
      </c>
      <c r="AG1684" s="0" t="n">
        <f aca="false">(TRUNC((AF1684*AD1684/100),2))</f>
        <v>0.3</v>
      </c>
      <c r="AH1684" s="0" t="n">
        <f aca="false">TRUNC(AF1684*1.3222,2)</f>
        <v>3.12</v>
      </c>
      <c r="AI1684" s="0" t="n">
        <f aca="false">TRUNC(AG1684*1.3222,2)</f>
        <v>0.39</v>
      </c>
      <c r="AJ1684" s="0" t="n">
        <f aca="false">((P1684-T1684)*0.7+T1684)*ABS(I1684)</f>
        <v>1.974</v>
      </c>
      <c r="AK1684" s="9" t="n">
        <f aca="false">IF(K1684="REFUND",(-1*(AJ1684-AG1684)),(AJ1684-AG1684))</f>
        <v>1.674</v>
      </c>
    </row>
    <row r="1685" customFormat="false" ht="13.8" hidden="false" customHeight="false" outlineLevel="0" collapsed="false">
      <c r="A1685" s="6" t="n">
        <v>42247</v>
      </c>
      <c r="B1685" s="0" t="n">
        <v>955249225341</v>
      </c>
      <c r="C1685" s="0" t="s">
        <v>7486</v>
      </c>
      <c r="D1685" s="0" t="s">
        <v>7487</v>
      </c>
      <c r="E1685" s="7" t="n">
        <v>9781466852952</v>
      </c>
      <c r="F1685" s="0" t="s">
        <v>7488</v>
      </c>
      <c r="G1685" s="0" t="s">
        <v>7489</v>
      </c>
      <c r="H1685" s="0" t="s">
        <v>1301</v>
      </c>
      <c r="I1685" s="0" t="n">
        <v>1</v>
      </c>
      <c r="J1685" s="0" t="s">
        <v>573</v>
      </c>
      <c r="K1685" s="0" t="s">
        <v>43</v>
      </c>
      <c r="L1685" s="0" t="n">
        <v>10.34</v>
      </c>
      <c r="M1685" s="0" t="s">
        <v>44</v>
      </c>
      <c r="N1685" s="0" t="n">
        <v>8.99</v>
      </c>
      <c r="O1685" s="0" t="s">
        <v>44</v>
      </c>
      <c r="P1685" s="0" t="n">
        <v>8.09</v>
      </c>
      <c r="Q1685" s="0" t="s">
        <v>45</v>
      </c>
      <c r="R1685" s="0" t="n">
        <v>7.03</v>
      </c>
      <c r="S1685" s="0" t="s">
        <v>45</v>
      </c>
      <c r="T1685" s="0" t="n">
        <v>1.06</v>
      </c>
      <c r="U1685" s="0" t="s">
        <v>45</v>
      </c>
      <c r="V1685" s="0" t="s">
        <v>209</v>
      </c>
      <c r="W1685" s="0" t="s">
        <v>80</v>
      </c>
      <c r="X1685" s="0" t="s">
        <v>48</v>
      </c>
      <c r="Y1685" s="0" t="s">
        <v>7490</v>
      </c>
      <c r="Z1685" s="0" t="n">
        <v>4.92</v>
      </c>
      <c r="AA1685" s="0" t="s">
        <v>45</v>
      </c>
      <c r="AB1685" s="0" t="n">
        <v>1.06</v>
      </c>
      <c r="AC1685" s="0" t="s">
        <v>45</v>
      </c>
      <c r="AD1685" s="0" t="n">
        <v>5</v>
      </c>
      <c r="AE1685" s="0" t="n">
        <f aca="false">AD1685+100</f>
        <v>105</v>
      </c>
      <c r="AF1685" s="8" t="n">
        <f aca="false">((P1685/AE1685)*100)*ABS(I1685)</f>
        <v>7.70476190476191</v>
      </c>
      <c r="AG1685" s="0" t="n">
        <f aca="false">(TRUNC((AF1685*AD1685/100),2))</f>
        <v>0.38</v>
      </c>
      <c r="AH1685" s="0" t="n">
        <f aca="false">TRUNC(AF1685*1.3222,2)</f>
        <v>10.18</v>
      </c>
      <c r="AI1685" s="0" t="n">
        <f aca="false">TRUNC(AG1685*1.3222,2)</f>
        <v>0.5</v>
      </c>
      <c r="AJ1685" s="0" t="n">
        <f aca="false">((P1685-T1685)*0.7+T1685)*ABS(I1685)</f>
        <v>5.981</v>
      </c>
      <c r="AK1685" s="9" t="n">
        <f aca="false">IF(K1685="REFUND",(-1*(AJ1685-AG1685)),(AJ1685-AG1685))</f>
        <v>5.601</v>
      </c>
    </row>
    <row r="1686" customFormat="false" ht="13.8" hidden="false" customHeight="false" outlineLevel="0" collapsed="false">
      <c r="A1686" s="6" t="n">
        <v>42247</v>
      </c>
      <c r="B1686" s="0" t="n">
        <v>955263526141</v>
      </c>
      <c r="C1686" s="0" t="s">
        <v>7491</v>
      </c>
      <c r="D1686" s="0" t="s">
        <v>7475</v>
      </c>
      <c r="E1686" s="7" t="n">
        <v>9781429963558</v>
      </c>
      <c r="F1686" s="0" t="s">
        <v>7492</v>
      </c>
      <c r="G1686" s="0" t="s">
        <v>7493</v>
      </c>
      <c r="H1686" s="0" t="s">
        <v>7494</v>
      </c>
      <c r="I1686" s="0" t="n">
        <v>1</v>
      </c>
      <c r="J1686" s="0" t="s">
        <v>573</v>
      </c>
      <c r="K1686" s="0" t="s">
        <v>43</v>
      </c>
      <c r="L1686" s="0" t="n">
        <v>0</v>
      </c>
      <c r="M1686" s="0" t="s">
        <v>44</v>
      </c>
      <c r="N1686" s="0" t="n">
        <v>0</v>
      </c>
      <c r="O1686" s="0" t="s">
        <v>44</v>
      </c>
      <c r="P1686" s="0" t="n">
        <v>0</v>
      </c>
      <c r="Q1686" s="0" t="s">
        <v>45</v>
      </c>
      <c r="R1686" s="0" t="n">
        <v>0</v>
      </c>
      <c r="S1686" s="0" t="s">
        <v>45</v>
      </c>
      <c r="T1686" s="0" t="n">
        <v>0</v>
      </c>
      <c r="U1686" s="0" t="s">
        <v>45</v>
      </c>
      <c r="V1686" s="0" t="s">
        <v>111</v>
      </c>
      <c r="W1686" s="0" t="s">
        <v>47</v>
      </c>
      <c r="X1686" s="0" t="s">
        <v>48</v>
      </c>
      <c r="Y1686" s="0" t="s">
        <v>7495</v>
      </c>
      <c r="Z1686" s="0" t="n">
        <v>0</v>
      </c>
      <c r="AA1686" s="0" t="s">
        <v>45</v>
      </c>
      <c r="AB1686" s="0" t="n">
        <v>0</v>
      </c>
      <c r="AC1686" s="0" t="s">
        <v>45</v>
      </c>
      <c r="AD1686" s="0" t="n">
        <v>13</v>
      </c>
      <c r="AE1686" s="0" t="n">
        <f aca="false">AD1686+100</f>
        <v>113</v>
      </c>
      <c r="AF1686" s="8" t="n">
        <f aca="false">((P1686/AE1686)*100)*ABS(I1686)</f>
        <v>0</v>
      </c>
      <c r="AG1686" s="0" t="n">
        <f aca="false">(TRUNC((AF1686*AD1686/100),2))</f>
        <v>0</v>
      </c>
      <c r="AH1686" s="0" t="n">
        <f aca="false">TRUNC(AF1686*1.3222,2)</f>
        <v>0</v>
      </c>
      <c r="AI1686" s="0" t="n">
        <f aca="false">TRUNC(AG1686*1.3222,2)</f>
        <v>0</v>
      </c>
      <c r="AJ1686" s="0" t="n">
        <f aca="false">((P1686-T1686)*0.7+T1686)*ABS(I1686)</f>
        <v>0</v>
      </c>
      <c r="AK1686" s="9" t="n">
        <f aca="false">IF(K1686="REFUND",(-1*(AJ1686-AG1686)),(AJ1686-AG1686))</f>
        <v>0</v>
      </c>
    </row>
    <row r="1687" customFormat="false" ht="13.8" hidden="false" customHeight="false" outlineLevel="0" collapsed="false">
      <c r="A1687" s="6" t="n">
        <v>42247</v>
      </c>
      <c r="B1687" s="0" t="n">
        <v>955265591191</v>
      </c>
      <c r="C1687" s="0" t="s">
        <v>7496</v>
      </c>
      <c r="D1687" s="0" t="s">
        <v>7497</v>
      </c>
      <c r="E1687" s="7" t="n">
        <v>9781627794701</v>
      </c>
      <c r="F1687" s="0" t="s">
        <v>1419</v>
      </c>
      <c r="G1687" s="0" t="s">
        <v>1420</v>
      </c>
      <c r="H1687" s="0" t="s">
        <v>372</v>
      </c>
      <c r="I1687" s="0" t="n">
        <v>1</v>
      </c>
      <c r="J1687" s="0" t="s">
        <v>573</v>
      </c>
      <c r="K1687" s="0" t="s">
        <v>43</v>
      </c>
      <c r="L1687" s="0" t="n">
        <v>12.64</v>
      </c>
      <c r="M1687" s="0" t="s">
        <v>44</v>
      </c>
      <c r="N1687" s="0" t="n">
        <v>10.99</v>
      </c>
      <c r="O1687" s="0" t="s">
        <v>44</v>
      </c>
      <c r="P1687" s="0" t="n">
        <v>9.85</v>
      </c>
      <c r="Q1687" s="0" t="s">
        <v>45</v>
      </c>
      <c r="R1687" s="0" t="n">
        <v>8.56</v>
      </c>
      <c r="S1687" s="0" t="s">
        <v>45</v>
      </c>
      <c r="T1687" s="0" t="n">
        <v>1.29</v>
      </c>
      <c r="U1687" s="0" t="s">
        <v>45</v>
      </c>
      <c r="V1687" s="0" t="s">
        <v>3275</v>
      </c>
      <c r="W1687" s="0" t="s">
        <v>47</v>
      </c>
      <c r="X1687" s="0" t="s">
        <v>48</v>
      </c>
      <c r="Y1687" s="0" t="s">
        <v>5918</v>
      </c>
      <c r="Z1687" s="0" t="n">
        <v>5.99</v>
      </c>
      <c r="AA1687" s="0" t="s">
        <v>45</v>
      </c>
      <c r="AB1687" s="0" t="n">
        <v>1.29</v>
      </c>
      <c r="AC1687" s="0" t="s">
        <v>45</v>
      </c>
      <c r="AD1687" s="0" t="n">
        <v>13</v>
      </c>
      <c r="AE1687" s="0" t="n">
        <f aca="false">AD1687+100</f>
        <v>113</v>
      </c>
      <c r="AF1687" s="8" t="n">
        <f aca="false">((P1687/AE1687)*100)*ABS(I1687)</f>
        <v>8.71681415929204</v>
      </c>
      <c r="AG1687" s="0" t="n">
        <f aca="false">(TRUNC((AF1687*AD1687/100),2))</f>
        <v>1.13</v>
      </c>
      <c r="AH1687" s="0" t="n">
        <f aca="false">TRUNC(AF1687*1.3222,2)</f>
        <v>11.52</v>
      </c>
      <c r="AI1687" s="0" t="n">
        <f aca="false">TRUNC(AG1687*1.3222,2)</f>
        <v>1.49</v>
      </c>
      <c r="AJ1687" s="0" t="n">
        <f aca="false">((P1687-T1687)*0.7+T1687)*ABS(I1687)</f>
        <v>7.282</v>
      </c>
      <c r="AK1687" s="9" t="n">
        <f aca="false">IF(K1687="REFUND",(-1*(AJ1687-AG1687)),(AJ1687-AG1687))</f>
        <v>6.152</v>
      </c>
    </row>
    <row r="1688" customFormat="false" ht="13.8" hidden="false" customHeight="false" outlineLevel="0" collapsed="false">
      <c r="A1688" s="6" t="n">
        <v>42247</v>
      </c>
      <c r="B1688" s="0" t="n">
        <v>955269011241</v>
      </c>
      <c r="C1688" s="0" t="s">
        <v>7498</v>
      </c>
      <c r="D1688" s="0" t="s">
        <v>7499</v>
      </c>
      <c r="E1688" s="7" t="n">
        <v>9781429915090</v>
      </c>
      <c r="F1688" s="0" t="s">
        <v>7500</v>
      </c>
      <c r="G1688" s="0" t="s">
        <v>7501</v>
      </c>
      <c r="H1688" s="0" t="s">
        <v>4975</v>
      </c>
      <c r="I1688" s="0" t="n">
        <v>1</v>
      </c>
      <c r="J1688" s="0" t="s">
        <v>573</v>
      </c>
      <c r="K1688" s="0" t="s">
        <v>43</v>
      </c>
      <c r="L1688" s="0" t="n">
        <v>11.49</v>
      </c>
      <c r="M1688" s="0" t="s">
        <v>44</v>
      </c>
      <c r="N1688" s="0" t="n">
        <v>9.99</v>
      </c>
      <c r="O1688" s="0" t="s">
        <v>44</v>
      </c>
      <c r="P1688" s="0" t="n">
        <v>8.91</v>
      </c>
      <c r="Q1688" s="0" t="s">
        <v>45</v>
      </c>
      <c r="R1688" s="0" t="n">
        <v>7.75</v>
      </c>
      <c r="S1688" s="0" t="s">
        <v>45</v>
      </c>
      <c r="T1688" s="0" t="n">
        <v>1.16</v>
      </c>
      <c r="U1688" s="0" t="s">
        <v>45</v>
      </c>
      <c r="V1688" s="0" t="s">
        <v>118</v>
      </c>
      <c r="W1688" s="0" t="s">
        <v>96</v>
      </c>
      <c r="X1688" s="0" t="s">
        <v>48</v>
      </c>
      <c r="Y1688" s="0" t="s">
        <v>4976</v>
      </c>
      <c r="Z1688" s="0" t="n">
        <v>5.43</v>
      </c>
      <c r="AA1688" s="0" t="s">
        <v>45</v>
      </c>
      <c r="AB1688" s="0" t="n">
        <v>1.16</v>
      </c>
      <c r="AC1688" s="0" t="s">
        <v>45</v>
      </c>
      <c r="AD1688" s="0" t="n">
        <v>13</v>
      </c>
      <c r="AE1688" s="0" t="n">
        <f aca="false">AD1688+100</f>
        <v>113</v>
      </c>
      <c r="AF1688" s="8" t="n">
        <f aca="false">((P1688/AE1688)*100)*ABS(I1688)</f>
        <v>7.88495575221239</v>
      </c>
      <c r="AG1688" s="0" t="n">
        <f aca="false">(TRUNC((AF1688*AD1688/100),2))</f>
        <v>1.02</v>
      </c>
      <c r="AH1688" s="0" t="n">
        <f aca="false">TRUNC(AF1688*1.3222,2)</f>
        <v>10.42</v>
      </c>
      <c r="AI1688" s="0" t="n">
        <f aca="false">TRUNC(AG1688*1.3222,2)</f>
        <v>1.34</v>
      </c>
      <c r="AJ1688" s="0" t="n">
        <f aca="false">((P1688-T1688)*0.7+T1688)*ABS(I1688)</f>
        <v>6.585</v>
      </c>
      <c r="AK1688" s="9" t="n">
        <f aca="false">IF(K1688="REFUND",(-1*(AJ1688-AG1688)),(AJ1688-AG1688))</f>
        <v>5.565</v>
      </c>
    </row>
    <row r="1689" customFormat="false" ht="13.8" hidden="false" customHeight="false" outlineLevel="0" collapsed="false">
      <c r="A1689" s="6" t="n">
        <v>42247</v>
      </c>
      <c r="B1689" s="0" t="n">
        <v>955269463241</v>
      </c>
      <c r="C1689" s="0" t="s">
        <v>7502</v>
      </c>
      <c r="D1689" s="0" t="s">
        <v>7503</v>
      </c>
      <c r="E1689" s="7" t="n">
        <v>9781466838888</v>
      </c>
      <c r="F1689" s="0" t="s">
        <v>7504</v>
      </c>
      <c r="G1689" s="0" t="s">
        <v>7505</v>
      </c>
      <c r="H1689" s="0" t="s">
        <v>4351</v>
      </c>
      <c r="I1689" s="0" t="n">
        <v>1</v>
      </c>
      <c r="J1689" s="0" t="s">
        <v>573</v>
      </c>
      <c r="K1689" s="0" t="s">
        <v>43</v>
      </c>
      <c r="L1689" s="0" t="n">
        <v>14.94</v>
      </c>
      <c r="M1689" s="0" t="s">
        <v>44</v>
      </c>
      <c r="N1689" s="0" t="n">
        <v>12.99</v>
      </c>
      <c r="O1689" s="0" t="s">
        <v>44</v>
      </c>
      <c r="P1689" s="0" t="n">
        <v>11.59</v>
      </c>
      <c r="Q1689" s="0" t="s">
        <v>45</v>
      </c>
      <c r="R1689" s="0" t="n">
        <v>10.08</v>
      </c>
      <c r="S1689" s="0" t="s">
        <v>45</v>
      </c>
      <c r="T1689" s="0" t="n">
        <v>1.51</v>
      </c>
      <c r="U1689" s="0" t="s">
        <v>45</v>
      </c>
      <c r="V1689" s="0" t="s">
        <v>511</v>
      </c>
      <c r="W1689" s="0" t="s">
        <v>259</v>
      </c>
      <c r="X1689" s="0" t="s">
        <v>48</v>
      </c>
      <c r="Y1689" s="0" t="s">
        <v>7506</v>
      </c>
      <c r="Z1689" s="0" t="n">
        <v>7.06</v>
      </c>
      <c r="AA1689" s="0" t="s">
        <v>45</v>
      </c>
      <c r="AB1689" s="0" t="n">
        <v>1.51</v>
      </c>
      <c r="AC1689" s="0" t="s">
        <v>45</v>
      </c>
      <c r="AD1689" s="0" t="n">
        <v>5</v>
      </c>
      <c r="AE1689" s="0" t="n">
        <f aca="false">AD1689+100</f>
        <v>105</v>
      </c>
      <c r="AF1689" s="8" t="n">
        <f aca="false">((P1689/AE1689)*100)*ABS(I1689)</f>
        <v>11.0380952380952</v>
      </c>
      <c r="AG1689" s="0" t="n">
        <f aca="false">(TRUNC((AF1689*AD1689/100),2))</f>
        <v>0.55</v>
      </c>
      <c r="AH1689" s="0" t="n">
        <f aca="false">TRUNC(AF1689*1.3222,2)</f>
        <v>14.59</v>
      </c>
      <c r="AI1689" s="0" t="n">
        <f aca="false">TRUNC(AG1689*1.3222,2)</f>
        <v>0.72</v>
      </c>
      <c r="AJ1689" s="0" t="n">
        <f aca="false">((P1689-T1689)*0.7+T1689)*ABS(I1689)</f>
        <v>8.566</v>
      </c>
      <c r="AK1689" s="9" t="n">
        <f aca="false">IF(K1689="REFUND",(-1*(AJ1689-AG1689)),(AJ1689-AG1689))</f>
        <v>8.016</v>
      </c>
    </row>
    <row r="1690" customFormat="false" ht="13.8" hidden="false" customHeight="false" outlineLevel="0" collapsed="false">
      <c r="A1690" s="6" t="n">
        <v>42247</v>
      </c>
      <c r="B1690" s="0" t="n">
        <v>955270127291</v>
      </c>
      <c r="C1690" s="0" t="s">
        <v>7507</v>
      </c>
      <c r="D1690" s="0" t="s">
        <v>7508</v>
      </c>
      <c r="E1690" s="7" t="n">
        <v>9781250020550</v>
      </c>
      <c r="F1690" s="0" t="s">
        <v>565</v>
      </c>
      <c r="G1690" s="0" t="s">
        <v>566</v>
      </c>
      <c r="H1690" s="0" t="s">
        <v>567</v>
      </c>
      <c r="I1690" s="0" t="n">
        <v>1</v>
      </c>
      <c r="J1690" s="0" t="s">
        <v>573</v>
      </c>
      <c r="K1690" s="0" t="s">
        <v>43</v>
      </c>
      <c r="L1690" s="0" t="n">
        <v>18.39</v>
      </c>
      <c r="M1690" s="0" t="s">
        <v>44</v>
      </c>
      <c r="N1690" s="0" t="n">
        <v>15.99</v>
      </c>
      <c r="O1690" s="0" t="s">
        <v>44</v>
      </c>
      <c r="P1690" s="0" t="n">
        <v>14.26</v>
      </c>
      <c r="Q1690" s="0" t="s">
        <v>45</v>
      </c>
      <c r="R1690" s="0" t="n">
        <v>12.4</v>
      </c>
      <c r="S1690" s="0" t="s">
        <v>45</v>
      </c>
      <c r="T1690" s="0" t="n">
        <v>1.86</v>
      </c>
      <c r="U1690" s="0" t="s">
        <v>45</v>
      </c>
      <c r="V1690" s="0" t="s">
        <v>1209</v>
      </c>
      <c r="W1690" s="0" t="s">
        <v>188</v>
      </c>
      <c r="X1690" s="0" t="s">
        <v>48</v>
      </c>
      <c r="Y1690" s="0" t="s">
        <v>7318</v>
      </c>
      <c r="Z1690" s="0" t="n">
        <v>8.68</v>
      </c>
      <c r="AA1690" s="0" t="s">
        <v>45</v>
      </c>
      <c r="AB1690" s="0" t="n">
        <v>1.86</v>
      </c>
      <c r="AC1690" s="0" t="s">
        <v>45</v>
      </c>
      <c r="AD1690" s="0" t="n">
        <v>15</v>
      </c>
      <c r="AE1690" s="0" t="n">
        <f aca="false">AD1690+100</f>
        <v>115</v>
      </c>
      <c r="AF1690" s="8" t="n">
        <f aca="false">((P1690/AE1690)*100)*ABS(I1690)</f>
        <v>12.4</v>
      </c>
      <c r="AG1690" s="0" t="n">
        <f aca="false">(TRUNC((AF1690*AD1690/100),2))</f>
        <v>1.86</v>
      </c>
      <c r="AH1690" s="0" t="n">
        <f aca="false">TRUNC(AF1690*1.3222,2)</f>
        <v>16.39</v>
      </c>
      <c r="AI1690" s="0" t="n">
        <f aca="false">TRUNC(AG1690*1.3222,2)</f>
        <v>2.45</v>
      </c>
      <c r="AJ1690" s="0" t="n">
        <f aca="false">((P1690-T1690)*0.7+T1690)*ABS(I1690)</f>
        <v>10.54</v>
      </c>
      <c r="AK1690" s="9" t="n">
        <f aca="false">IF(K1690="REFUND",(-1*(AJ1690-AG1690)),(AJ1690-AG1690))</f>
        <v>8.68</v>
      </c>
    </row>
    <row r="1691" customFormat="false" ht="13.8" hidden="false" customHeight="false" outlineLevel="0" collapsed="false">
      <c r="A1691" s="6" t="n">
        <v>42247</v>
      </c>
      <c r="B1691" s="0" t="n">
        <v>955272799341</v>
      </c>
      <c r="C1691" s="0" t="s">
        <v>7509</v>
      </c>
      <c r="D1691" s="0" t="s">
        <v>7510</v>
      </c>
      <c r="E1691" s="7" t="n">
        <v>9781429970259</v>
      </c>
      <c r="F1691" s="0" t="s">
        <v>7511</v>
      </c>
      <c r="G1691" s="0" t="s">
        <v>7512</v>
      </c>
      <c r="H1691" s="0" t="s">
        <v>7513</v>
      </c>
      <c r="I1691" s="0" t="n">
        <v>1</v>
      </c>
      <c r="J1691" s="0" t="s">
        <v>573</v>
      </c>
      <c r="K1691" s="0" t="s">
        <v>43</v>
      </c>
      <c r="L1691" s="0" t="n">
        <v>12.64</v>
      </c>
      <c r="M1691" s="0" t="s">
        <v>44</v>
      </c>
      <c r="N1691" s="0" t="n">
        <v>10.99</v>
      </c>
      <c r="O1691" s="0" t="s">
        <v>44</v>
      </c>
      <c r="P1691" s="0" t="n">
        <v>9.8</v>
      </c>
      <c r="Q1691" s="0" t="s">
        <v>45</v>
      </c>
      <c r="R1691" s="0" t="n">
        <v>8.52</v>
      </c>
      <c r="S1691" s="0" t="s">
        <v>45</v>
      </c>
      <c r="T1691" s="0" t="n">
        <v>1.28</v>
      </c>
      <c r="U1691" s="0" t="s">
        <v>45</v>
      </c>
      <c r="V1691" s="0" t="s">
        <v>7514</v>
      </c>
      <c r="W1691" s="0" t="s">
        <v>7515</v>
      </c>
      <c r="X1691" s="0" t="s">
        <v>48</v>
      </c>
      <c r="Y1691" s="0" t="s">
        <v>7516</v>
      </c>
      <c r="Z1691" s="0" t="n">
        <v>5.96</v>
      </c>
      <c r="AA1691" s="0" t="s">
        <v>45</v>
      </c>
      <c r="AB1691" s="0" t="n">
        <v>1.28</v>
      </c>
      <c r="AC1691" s="0" t="s">
        <v>45</v>
      </c>
      <c r="AD1691" s="0" t="n">
        <v>15</v>
      </c>
      <c r="AE1691" s="0" t="n">
        <f aca="false">AD1691+100</f>
        <v>115</v>
      </c>
      <c r="AF1691" s="8" t="n">
        <f aca="false">((P1691/AE1691)*100)*ABS(I1691)</f>
        <v>8.52173913043478</v>
      </c>
      <c r="AG1691" s="0" t="n">
        <f aca="false">(TRUNC((AF1691*AD1691/100),2))</f>
        <v>1.27</v>
      </c>
      <c r="AH1691" s="0" t="n">
        <f aca="false">TRUNC(AF1691*1.3222,2)</f>
        <v>11.26</v>
      </c>
      <c r="AI1691" s="0" t="n">
        <f aca="false">TRUNC(AG1691*1.3222,2)</f>
        <v>1.67</v>
      </c>
      <c r="AJ1691" s="0" t="n">
        <f aca="false">((P1691-T1691)*0.7+T1691)*ABS(I1691)</f>
        <v>7.244</v>
      </c>
      <c r="AK1691" s="9" t="n">
        <f aca="false">IF(K1691="REFUND",(-1*(AJ1691-AG1691)),(AJ1691-AG1691))</f>
        <v>5.974</v>
      </c>
    </row>
    <row r="1692" customFormat="false" ht="13.8" hidden="false" customHeight="false" outlineLevel="0" collapsed="false">
      <c r="A1692" s="6" t="n">
        <v>42247</v>
      </c>
      <c r="B1692" s="0" t="n">
        <v>955284801191</v>
      </c>
      <c r="C1692" s="0" t="s">
        <v>7517</v>
      </c>
      <c r="D1692" s="0" t="s">
        <v>7518</v>
      </c>
      <c r="E1692" s="7" t="n">
        <v>9781250037596</v>
      </c>
      <c r="F1692" s="0" t="s">
        <v>7519</v>
      </c>
      <c r="G1692" s="0" t="s">
        <v>7520</v>
      </c>
      <c r="H1692" s="0" t="s">
        <v>1021</v>
      </c>
      <c r="I1692" s="0" t="n">
        <v>1</v>
      </c>
      <c r="J1692" s="0" t="s">
        <v>573</v>
      </c>
      <c r="K1692" s="0" t="s">
        <v>43</v>
      </c>
      <c r="L1692" s="0" t="n">
        <v>12.64</v>
      </c>
      <c r="M1692" s="0" t="s">
        <v>44</v>
      </c>
      <c r="N1692" s="0" t="n">
        <v>10.99</v>
      </c>
      <c r="O1692" s="0" t="s">
        <v>44</v>
      </c>
      <c r="P1692" s="0" t="n">
        <v>9.85</v>
      </c>
      <c r="Q1692" s="0" t="s">
        <v>45</v>
      </c>
      <c r="R1692" s="0" t="n">
        <v>8.56</v>
      </c>
      <c r="S1692" s="0" t="s">
        <v>45</v>
      </c>
      <c r="T1692" s="0" t="n">
        <v>1.29</v>
      </c>
      <c r="U1692" s="0" t="s">
        <v>45</v>
      </c>
      <c r="V1692" s="0" t="s">
        <v>111</v>
      </c>
      <c r="W1692" s="0" t="s">
        <v>47</v>
      </c>
      <c r="X1692" s="0" t="s">
        <v>48</v>
      </c>
      <c r="Y1692" s="0" t="s">
        <v>7521</v>
      </c>
      <c r="Z1692" s="0" t="n">
        <v>5.99</v>
      </c>
      <c r="AA1692" s="0" t="s">
        <v>45</v>
      </c>
      <c r="AB1692" s="0" t="n">
        <v>1.29</v>
      </c>
      <c r="AC1692" s="0" t="s">
        <v>45</v>
      </c>
      <c r="AD1692" s="0" t="n">
        <v>13</v>
      </c>
      <c r="AE1692" s="0" t="n">
        <f aca="false">AD1692+100</f>
        <v>113</v>
      </c>
      <c r="AF1692" s="8" t="n">
        <f aca="false">((P1692/AE1692)*100)*ABS(I1692)</f>
        <v>8.71681415929204</v>
      </c>
      <c r="AG1692" s="0" t="n">
        <f aca="false">(TRUNC((AF1692*AD1692/100),2))</f>
        <v>1.13</v>
      </c>
      <c r="AH1692" s="0" t="n">
        <f aca="false">TRUNC(AF1692*1.3222,2)</f>
        <v>11.52</v>
      </c>
      <c r="AI1692" s="0" t="n">
        <f aca="false">TRUNC(AG1692*1.3222,2)</f>
        <v>1.49</v>
      </c>
      <c r="AJ1692" s="0" t="n">
        <f aca="false">((P1692-T1692)*0.7+T1692)*ABS(I1692)</f>
        <v>7.282</v>
      </c>
      <c r="AK1692" s="9" t="n">
        <f aca="false">IF(K1692="REFUND",(-1*(AJ1692-AG1692)),(AJ1692-AG1692))</f>
        <v>6.152</v>
      </c>
    </row>
    <row r="1693" customFormat="false" ht="13.8" hidden="false" customHeight="false" outlineLevel="0" collapsed="false">
      <c r="A1693" s="6" t="n">
        <v>42247</v>
      </c>
      <c r="B1693" s="0" t="n">
        <v>955285177241</v>
      </c>
      <c r="C1693" s="0" t="s">
        <v>7522</v>
      </c>
      <c r="D1693" s="0" t="s">
        <v>7523</v>
      </c>
      <c r="E1693" s="7" t="n">
        <v>9781429997171</v>
      </c>
      <c r="F1693" s="0" t="s">
        <v>5904</v>
      </c>
      <c r="G1693" s="0" t="s">
        <v>5905</v>
      </c>
      <c r="H1693" s="0" t="s">
        <v>272</v>
      </c>
      <c r="I1693" s="0" t="n">
        <v>1</v>
      </c>
      <c r="J1693" s="0" t="s">
        <v>573</v>
      </c>
      <c r="K1693" s="0" t="s">
        <v>43</v>
      </c>
      <c r="L1693" s="0" t="n">
        <v>12.64</v>
      </c>
      <c r="M1693" s="0" t="s">
        <v>44</v>
      </c>
      <c r="N1693" s="0" t="n">
        <v>10.99</v>
      </c>
      <c r="O1693" s="0" t="s">
        <v>44</v>
      </c>
      <c r="P1693" s="0" t="n">
        <v>9.8</v>
      </c>
      <c r="Q1693" s="0" t="s">
        <v>45</v>
      </c>
      <c r="R1693" s="0" t="n">
        <v>8.52</v>
      </c>
      <c r="S1693" s="0" t="s">
        <v>45</v>
      </c>
      <c r="T1693" s="0" t="n">
        <v>1.28</v>
      </c>
      <c r="U1693" s="0" t="s">
        <v>45</v>
      </c>
      <c r="V1693" s="0" t="s">
        <v>156</v>
      </c>
      <c r="W1693" s="0" t="s">
        <v>157</v>
      </c>
      <c r="X1693" s="0" t="s">
        <v>48</v>
      </c>
      <c r="Y1693" s="0" t="s">
        <v>7524</v>
      </c>
      <c r="Z1693" s="0" t="n">
        <v>5.96</v>
      </c>
      <c r="AA1693" s="0" t="s">
        <v>45</v>
      </c>
      <c r="AB1693" s="0" t="n">
        <v>1.28</v>
      </c>
      <c r="AC1693" s="0" t="s">
        <v>45</v>
      </c>
      <c r="AD1693" s="0" t="n">
        <v>5</v>
      </c>
      <c r="AE1693" s="0" t="n">
        <f aca="false">AD1693+100</f>
        <v>105</v>
      </c>
      <c r="AF1693" s="8" t="n">
        <f aca="false">((P1693/AE1693)*100)*ABS(I1693)</f>
        <v>9.33333333333333</v>
      </c>
      <c r="AG1693" s="0" t="n">
        <f aca="false">(TRUNC((AF1693*AD1693/100),2))</f>
        <v>0.46</v>
      </c>
      <c r="AH1693" s="0" t="n">
        <f aca="false">TRUNC(AF1693*1.3222,2)</f>
        <v>12.34</v>
      </c>
      <c r="AI1693" s="0" t="n">
        <f aca="false">TRUNC(AG1693*1.3222,2)</f>
        <v>0.6</v>
      </c>
      <c r="AJ1693" s="0" t="n">
        <f aca="false">((P1693-T1693)*0.7+T1693)*ABS(I1693)</f>
        <v>7.244</v>
      </c>
      <c r="AK1693" s="9" t="n">
        <f aca="false">IF(K1693="REFUND",(-1*(AJ1693-AG1693)),(AJ1693-AG1693))</f>
        <v>6.784</v>
      </c>
    </row>
    <row r="1694" customFormat="false" ht="13.8" hidden="false" customHeight="false" outlineLevel="0" collapsed="false">
      <c r="A1694" s="6" t="n">
        <v>42247</v>
      </c>
      <c r="B1694" s="0" t="n">
        <v>955289321141</v>
      </c>
      <c r="C1694" s="0" t="s">
        <v>7525</v>
      </c>
      <c r="D1694" s="0" t="s">
        <v>7526</v>
      </c>
      <c r="E1694" s="7" t="n">
        <v>9781250057167</v>
      </c>
      <c r="F1694" s="0" t="s">
        <v>7527</v>
      </c>
      <c r="G1694" s="0" t="s">
        <v>7528</v>
      </c>
      <c r="H1694" s="0" t="s">
        <v>7529</v>
      </c>
      <c r="I1694" s="0" t="n">
        <v>1</v>
      </c>
      <c r="J1694" s="0" t="s">
        <v>573</v>
      </c>
      <c r="K1694" s="0" t="s">
        <v>43</v>
      </c>
      <c r="L1694" s="0" t="n">
        <v>16.09</v>
      </c>
      <c r="M1694" s="0" t="s">
        <v>44</v>
      </c>
      <c r="N1694" s="0" t="n">
        <v>13.99</v>
      </c>
      <c r="O1694" s="0" t="s">
        <v>44</v>
      </c>
      <c r="P1694" s="0" t="n">
        <v>12.47</v>
      </c>
      <c r="Q1694" s="0" t="s">
        <v>45</v>
      </c>
      <c r="R1694" s="0" t="n">
        <v>10.85</v>
      </c>
      <c r="S1694" s="0" t="s">
        <v>45</v>
      </c>
      <c r="T1694" s="0" t="n">
        <v>1.62</v>
      </c>
      <c r="U1694" s="0" t="s">
        <v>45</v>
      </c>
      <c r="V1694" s="0" t="s">
        <v>156</v>
      </c>
      <c r="W1694" s="0" t="s">
        <v>273</v>
      </c>
      <c r="X1694" s="0" t="s">
        <v>48</v>
      </c>
      <c r="Y1694" s="0" t="s">
        <v>7530</v>
      </c>
      <c r="Z1694" s="0" t="n">
        <v>7.6</v>
      </c>
      <c r="AA1694" s="0" t="s">
        <v>45</v>
      </c>
      <c r="AB1694" s="0" t="n">
        <v>1.62</v>
      </c>
      <c r="AC1694" s="0" t="s">
        <v>45</v>
      </c>
      <c r="AD1694" s="0" t="n">
        <v>5</v>
      </c>
      <c r="AE1694" s="0" t="n">
        <f aca="false">AD1694+100</f>
        <v>105</v>
      </c>
      <c r="AF1694" s="8" t="n">
        <f aca="false">((P1694/AE1694)*100)*ABS(I1694)</f>
        <v>11.8761904761905</v>
      </c>
      <c r="AG1694" s="0" t="n">
        <f aca="false">(TRUNC((AF1694*AD1694/100),2))</f>
        <v>0.59</v>
      </c>
      <c r="AH1694" s="0" t="n">
        <f aca="false">TRUNC(AF1694*1.3222,2)</f>
        <v>15.7</v>
      </c>
      <c r="AI1694" s="0" t="n">
        <f aca="false">TRUNC(AG1694*1.3222,2)</f>
        <v>0.78</v>
      </c>
      <c r="AJ1694" s="0" t="n">
        <f aca="false">((P1694-T1694)*0.7+T1694)*ABS(I1694)</f>
        <v>9.215</v>
      </c>
      <c r="AK1694" s="9" t="n">
        <f aca="false">IF(K1694="REFUND",(-1*(AJ1694-AG1694)),(AJ1694-AG1694))</f>
        <v>8.625</v>
      </c>
    </row>
    <row r="1695" customFormat="false" ht="13.8" hidden="false" customHeight="false" outlineLevel="0" collapsed="false">
      <c r="A1695" s="6" t="n">
        <v>42247</v>
      </c>
      <c r="B1695" s="0" t="n">
        <v>955300176241</v>
      </c>
      <c r="C1695" s="0" t="s">
        <v>7531</v>
      </c>
      <c r="D1695" s="0" t="s">
        <v>7532</v>
      </c>
      <c r="E1695" s="7" t="n">
        <v>9781466847743</v>
      </c>
      <c r="F1695" s="0" t="s">
        <v>1447</v>
      </c>
      <c r="G1695" s="0" t="s">
        <v>1448</v>
      </c>
      <c r="H1695" s="0" t="s">
        <v>340</v>
      </c>
      <c r="I1695" s="0" t="n">
        <v>1</v>
      </c>
      <c r="J1695" s="0" t="s">
        <v>573</v>
      </c>
      <c r="K1695" s="0" t="s">
        <v>43</v>
      </c>
      <c r="L1695" s="0" t="n">
        <v>16.09</v>
      </c>
      <c r="M1695" s="0" t="s">
        <v>44</v>
      </c>
      <c r="N1695" s="0" t="n">
        <v>13.99</v>
      </c>
      <c r="O1695" s="0" t="s">
        <v>44</v>
      </c>
      <c r="P1695" s="0" t="n">
        <v>12.47</v>
      </c>
      <c r="Q1695" s="0" t="s">
        <v>45</v>
      </c>
      <c r="R1695" s="0" t="n">
        <v>10.85</v>
      </c>
      <c r="S1695" s="0" t="s">
        <v>45</v>
      </c>
      <c r="T1695" s="0" t="n">
        <v>1.62</v>
      </c>
      <c r="U1695" s="0" t="s">
        <v>45</v>
      </c>
      <c r="V1695" s="0" t="s">
        <v>7533</v>
      </c>
      <c r="W1695" s="0" t="s">
        <v>2293</v>
      </c>
      <c r="X1695" s="0" t="s">
        <v>48</v>
      </c>
      <c r="Y1695" s="0" t="s">
        <v>7534</v>
      </c>
      <c r="Z1695" s="0" t="n">
        <v>7.6</v>
      </c>
      <c r="AA1695" s="0" t="s">
        <v>45</v>
      </c>
      <c r="AB1695" s="0" t="n">
        <v>1.62</v>
      </c>
      <c r="AC1695" s="0" t="s">
        <v>45</v>
      </c>
      <c r="AD1695" s="0" t="n">
        <v>13</v>
      </c>
      <c r="AE1695" s="0" t="n">
        <f aca="false">AD1695+100</f>
        <v>113</v>
      </c>
      <c r="AF1695" s="8" t="n">
        <f aca="false">((P1695/AE1695)*100)*ABS(I1695)</f>
        <v>11.0353982300885</v>
      </c>
      <c r="AG1695" s="0" t="n">
        <f aca="false">(TRUNC((AF1695*AD1695/100),2))</f>
        <v>1.43</v>
      </c>
      <c r="AH1695" s="0" t="n">
        <f aca="false">TRUNC(AF1695*1.3222,2)</f>
        <v>14.59</v>
      </c>
      <c r="AI1695" s="0" t="n">
        <f aca="false">TRUNC(AG1695*1.3222,2)</f>
        <v>1.89</v>
      </c>
      <c r="AJ1695" s="0" t="n">
        <f aca="false">((P1695-T1695)*0.7+T1695)*ABS(I1695)</f>
        <v>9.215</v>
      </c>
      <c r="AK1695" s="9" t="n">
        <f aca="false">IF(K1695="REFUND",(-1*(AJ1695-AG1695)),(AJ1695-AG1695))</f>
        <v>7.785</v>
      </c>
    </row>
    <row r="1696" customFormat="false" ht="13.8" hidden="false" customHeight="false" outlineLevel="0" collapsed="false">
      <c r="A1696" s="6" t="n">
        <v>42247</v>
      </c>
      <c r="B1696" s="0" t="n">
        <v>955302135391</v>
      </c>
      <c r="C1696" s="0" t="s">
        <v>7535</v>
      </c>
      <c r="D1696" s="0" t="s">
        <v>7536</v>
      </c>
      <c r="E1696" s="7" t="n">
        <v>9781429984379</v>
      </c>
      <c r="F1696" s="0" t="s">
        <v>256</v>
      </c>
      <c r="G1696" s="0" t="s">
        <v>257</v>
      </c>
      <c r="H1696" s="0" t="s">
        <v>64</v>
      </c>
      <c r="I1696" s="0" t="n">
        <v>1</v>
      </c>
      <c r="J1696" s="0" t="s">
        <v>573</v>
      </c>
      <c r="K1696" s="0" t="s">
        <v>43</v>
      </c>
      <c r="L1696" s="0" t="n">
        <v>12.64</v>
      </c>
      <c r="M1696" s="0" t="s">
        <v>44</v>
      </c>
      <c r="N1696" s="0" t="n">
        <v>10.99</v>
      </c>
      <c r="O1696" s="0" t="s">
        <v>44</v>
      </c>
      <c r="P1696" s="0" t="n">
        <v>9.8</v>
      </c>
      <c r="Q1696" s="0" t="s">
        <v>45</v>
      </c>
      <c r="R1696" s="0" t="n">
        <v>8.52</v>
      </c>
      <c r="S1696" s="0" t="s">
        <v>45</v>
      </c>
      <c r="T1696" s="0" t="n">
        <v>1.28</v>
      </c>
      <c r="U1696" s="0" t="s">
        <v>45</v>
      </c>
      <c r="V1696" s="0" t="s">
        <v>156</v>
      </c>
      <c r="W1696" s="0" t="s">
        <v>157</v>
      </c>
      <c r="X1696" s="0" t="s">
        <v>48</v>
      </c>
      <c r="Y1696" s="0" t="s">
        <v>7537</v>
      </c>
      <c r="Z1696" s="0" t="n">
        <v>5.96</v>
      </c>
      <c r="AA1696" s="0" t="s">
        <v>45</v>
      </c>
      <c r="AB1696" s="0" t="n">
        <v>1.28</v>
      </c>
      <c r="AC1696" s="0" t="s">
        <v>45</v>
      </c>
      <c r="AD1696" s="0" t="n">
        <v>5</v>
      </c>
      <c r="AE1696" s="0" t="n">
        <f aca="false">AD1696+100</f>
        <v>105</v>
      </c>
      <c r="AF1696" s="8" t="n">
        <f aca="false">((P1696/AE1696)*100)*ABS(I1696)</f>
        <v>9.33333333333333</v>
      </c>
      <c r="AG1696" s="0" t="n">
        <f aca="false">(TRUNC((AF1696*AD1696/100),2))</f>
        <v>0.46</v>
      </c>
      <c r="AH1696" s="0" t="n">
        <f aca="false">TRUNC(AF1696*1.3222,2)</f>
        <v>12.34</v>
      </c>
      <c r="AI1696" s="0" t="n">
        <f aca="false">TRUNC(AG1696*1.3222,2)</f>
        <v>0.6</v>
      </c>
      <c r="AJ1696" s="0" t="n">
        <f aca="false">((P1696-T1696)*0.7+T1696)*ABS(I1696)</f>
        <v>7.244</v>
      </c>
      <c r="AK1696" s="9" t="n">
        <f aca="false">IF(K1696="REFUND",(-1*(AJ1696-AG1696)),(AJ1696-AG1696))</f>
        <v>6.784</v>
      </c>
    </row>
    <row r="1697" customFormat="false" ht="13.8" hidden="false" customHeight="false" outlineLevel="0" collapsed="false">
      <c r="A1697" s="6" t="n">
        <v>42247</v>
      </c>
      <c r="B1697" s="0" t="n">
        <v>955314365241</v>
      </c>
      <c r="C1697" s="0" t="s">
        <v>7538</v>
      </c>
      <c r="D1697" s="0" t="s">
        <v>7539</v>
      </c>
      <c r="E1697" s="7" t="n">
        <v>9781622666416</v>
      </c>
      <c r="F1697" s="0" t="s">
        <v>1906</v>
      </c>
      <c r="G1697" s="0" t="s">
        <v>1907</v>
      </c>
      <c r="H1697" s="0" t="s">
        <v>1908</v>
      </c>
      <c r="I1697" s="0" t="n">
        <v>1</v>
      </c>
      <c r="J1697" s="0" t="s">
        <v>573</v>
      </c>
      <c r="K1697" s="0" t="s">
        <v>43</v>
      </c>
      <c r="L1697" s="0" t="n">
        <v>3.44</v>
      </c>
      <c r="M1697" s="0" t="s">
        <v>44</v>
      </c>
      <c r="N1697" s="0" t="n">
        <v>2.99</v>
      </c>
      <c r="O1697" s="0" t="s">
        <v>44</v>
      </c>
      <c r="P1697" s="0" t="n">
        <v>2.67</v>
      </c>
      <c r="Q1697" s="0" t="s">
        <v>45</v>
      </c>
      <c r="R1697" s="0" t="n">
        <v>2.32</v>
      </c>
      <c r="S1697" s="0" t="s">
        <v>45</v>
      </c>
      <c r="T1697" s="0" t="n">
        <v>0.35</v>
      </c>
      <c r="U1697" s="0" t="s">
        <v>45</v>
      </c>
      <c r="V1697" s="0" t="s">
        <v>2924</v>
      </c>
      <c r="W1697" s="0" t="s">
        <v>273</v>
      </c>
      <c r="X1697" s="0" t="s">
        <v>48</v>
      </c>
      <c r="Y1697" s="0" t="s">
        <v>7540</v>
      </c>
      <c r="Z1697" s="0" t="n">
        <v>1.62</v>
      </c>
      <c r="AA1697" s="0" t="s">
        <v>45</v>
      </c>
      <c r="AB1697" s="0" t="n">
        <v>0.35</v>
      </c>
      <c r="AC1697" s="0" t="s">
        <v>45</v>
      </c>
      <c r="AD1697" s="0" t="n">
        <v>5</v>
      </c>
      <c r="AE1697" s="0" t="n">
        <f aca="false">AD1697+100</f>
        <v>105</v>
      </c>
      <c r="AF1697" s="8" t="n">
        <f aca="false">((P1697/AE1697)*100)*ABS(I1697)</f>
        <v>2.54285714285714</v>
      </c>
      <c r="AG1697" s="0" t="n">
        <f aca="false">(TRUNC((AF1697*AD1697/100),2))</f>
        <v>0.12</v>
      </c>
      <c r="AH1697" s="0" t="n">
        <f aca="false">TRUNC(AF1697*1.3222,2)</f>
        <v>3.36</v>
      </c>
      <c r="AI1697" s="0" t="n">
        <f aca="false">TRUNC(AG1697*1.3222,2)</f>
        <v>0.15</v>
      </c>
      <c r="AJ1697" s="0" t="n">
        <f aca="false">((P1697-T1697)*0.7+T1697)*ABS(I1697)</f>
        <v>1.974</v>
      </c>
      <c r="AK1697" s="9" t="n">
        <f aca="false">IF(K1697="REFUND",(-1*(AJ1697-AG1697)),(AJ1697-AG1697))</f>
        <v>1.854</v>
      </c>
    </row>
    <row r="1698" customFormat="false" ht="13.8" hidden="false" customHeight="false" outlineLevel="0" collapsed="false">
      <c r="A1698" s="6" t="n">
        <v>42247</v>
      </c>
      <c r="B1698" s="0" t="n">
        <v>955316176241</v>
      </c>
      <c r="C1698" s="0" t="s">
        <v>7541</v>
      </c>
      <c r="D1698" s="0" t="s">
        <v>7542</v>
      </c>
      <c r="E1698" s="7" t="n">
        <v>9781633753334</v>
      </c>
      <c r="F1698" s="0" t="s">
        <v>2574</v>
      </c>
      <c r="G1698" s="0" t="s">
        <v>2575</v>
      </c>
      <c r="H1698" s="0" t="s">
        <v>2576</v>
      </c>
      <c r="I1698" s="0" t="n">
        <v>1</v>
      </c>
      <c r="J1698" s="0" t="s">
        <v>573</v>
      </c>
      <c r="K1698" s="0" t="s">
        <v>43</v>
      </c>
      <c r="L1698" s="0" t="n">
        <v>2.29</v>
      </c>
      <c r="M1698" s="0" t="s">
        <v>44</v>
      </c>
      <c r="N1698" s="0" t="n">
        <v>1.99</v>
      </c>
      <c r="O1698" s="0" t="s">
        <v>44</v>
      </c>
      <c r="P1698" s="0" t="n">
        <v>1.78</v>
      </c>
      <c r="Q1698" s="0" t="s">
        <v>45</v>
      </c>
      <c r="R1698" s="0" t="n">
        <v>1.54</v>
      </c>
      <c r="S1698" s="0" t="s">
        <v>45</v>
      </c>
      <c r="T1698" s="0" t="n">
        <v>0.24</v>
      </c>
      <c r="U1698" s="0" t="s">
        <v>45</v>
      </c>
      <c r="V1698" s="0" t="s">
        <v>6339</v>
      </c>
      <c r="W1698" s="0" t="s">
        <v>47</v>
      </c>
      <c r="X1698" s="0" t="s">
        <v>48</v>
      </c>
      <c r="Y1698" s="0" t="s">
        <v>7543</v>
      </c>
      <c r="Z1698" s="0" t="n">
        <v>1.08</v>
      </c>
      <c r="AA1698" s="0" t="s">
        <v>45</v>
      </c>
      <c r="AB1698" s="0" t="n">
        <v>0.24</v>
      </c>
      <c r="AC1698" s="0" t="s">
        <v>45</v>
      </c>
      <c r="AD1698" s="0" t="n">
        <v>13</v>
      </c>
      <c r="AE1698" s="0" t="n">
        <f aca="false">AD1698+100</f>
        <v>113</v>
      </c>
      <c r="AF1698" s="8" t="n">
        <f aca="false">((P1698/AE1698)*100)*ABS(I1698)</f>
        <v>1.57522123893805</v>
      </c>
      <c r="AG1698" s="0" t="n">
        <f aca="false">(TRUNC((AF1698*AD1698/100),2))</f>
        <v>0.2</v>
      </c>
      <c r="AH1698" s="0" t="n">
        <f aca="false">TRUNC(AF1698*1.3222,2)</f>
        <v>2.08</v>
      </c>
      <c r="AI1698" s="0" t="n">
        <f aca="false">TRUNC(AG1698*1.3222,2)</f>
        <v>0.26</v>
      </c>
      <c r="AJ1698" s="0" t="n">
        <f aca="false">((P1698-T1698)*0.7+T1698)*ABS(I1698)</f>
        <v>1.318</v>
      </c>
      <c r="AK1698" s="9" t="n">
        <f aca="false">IF(K1698="REFUND",(-1*(AJ1698-AG1698)),(AJ1698-AG1698))</f>
        <v>1.118</v>
      </c>
    </row>
    <row r="1699" customFormat="false" ht="13.8" hidden="false" customHeight="false" outlineLevel="0" collapsed="false">
      <c r="A1699" s="6" t="n">
        <v>42247</v>
      </c>
      <c r="B1699" s="0" t="n">
        <v>955321159141</v>
      </c>
      <c r="C1699" s="0" t="s">
        <v>7544</v>
      </c>
      <c r="D1699" s="0" t="s">
        <v>7545</v>
      </c>
      <c r="E1699" s="7" t="n">
        <v>9781466874619</v>
      </c>
      <c r="F1699" s="0" t="s">
        <v>2270</v>
      </c>
      <c r="G1699" s="0" t="s">
        <v>2271</v>
      </c>
      <c r="H1699" s="0" t="s">
        <v>1248</v>
      </c>
      <c r="I1699" s="0" t="n">
        <v>1</v>
      </c>
      <c r="J1699" s="0" t="s">
        <v>573</v>
      </c>
      <c r="K1699" s="0" t="s">
        <v>43</v>
      </c>
      <c r="L1699" s="0" t="n">
        <v>17.24</v>
      </c>
      <c r="M1699" s="0" t="s">
        <v>44</v>
      </c>
      <c r="N1699" s="0" t="n">
        <v>14.99</v>
      </c>
      <c r="O1699" s="0" t="s">
        <v>44</v>
      </c>
      <c r="P1699" s="0" t="n">
        <v>13.37</v>
      </c>
      <c r="Q1699" s="0" t="s">
        <v>45</v>
      </c>
      <c r="R1699" s="0" t="n">
        <v>11.62</v>
      </c>
      <c r="S1699" s="0" t="s">
        <v>45</v>
      </c>
      <c r="T1699" s="0" t="n">
        <v>1.75</v>
      </c>
      <c r="U1699" s="0" t="s">
        <v>45</v>
      </c>
      <c r="V1699" s="0" t="s">
        <v>3466</v>
      </c>
      <c r="W1699" s="0" t="s">
        <v>104</v>
      </c>
      <c r="X1699" s="0" t="s">
        <v>48</v>
      </c>
      <c r="Y1699" s="0" t="s">
        <v>7546</v>
      </c>
      <c r="Z1699" s="0" t="n">
        <v>8.13</v>
      </c>
      <c r="AA1699" s="0" t="s">
        <v>45</v>
      </c>
      <c r="AB1699" s="0" t="n">
        <v>1.75</v>
      </c>
      <c r="AC1699" s="0" t="s">
        <v>45</v>
      </c>
      <c r="AD1699" s="0" t="n">
        <v>5</v>
      </c>
      <c r="AE1699" s="0" t="n">
        <f aca="false">AD1699+100</f>
        <v>105</v>
      </c>
      <c r="AF1699" s="8" t="n">
        <f aca="false">((P1699/AE1699)*100)*ABS(I1699)</f>
        <v>12.7333333333333</v>
      </c>
      <c r="AG1699" s="0" t="n">
        <f aca="false">(TRUNC((AF1699*AD1699/100),2))</f>
        <v>0.63</v>
      </c>
      <c r="AH1699" s="0" t="n">
        <f aca="false">TRUNC(AF1699*1.3222,2)</f>
        <v>16.83</v>
      </c>
      <c r="AI1699" s="0" t="n">
        <f aca="false">TRUNC(AG1699*1.3222,2)</f>
        <v>0.83</v>
      </c>
      <c r="AJ1699" s="0" t="n">
        <f aca="false">((P1699-T1699)*0.7+T1699)*ABS(I1699)</f>
        <v>9.884</v>
      </c>
      <c r="AK1699" s="9" t="n">
        <f aca="false">IF(K1699="REFUND",(-1*(AJ1699-AG1699)),(AJ1699-AG1699))</f>
        <v>9.254</v>
      </c>
    </row>
    <row r="1700" customFormat="false" ht="13.8" hidden="false" customHeight="false" outlineLevel="0" collapsed="false">
      <c r="A1700" s="6" t="n">
        <v>42247</v>
      </c>
      <c r="B1700" s="0" t="n">
        <v>955321557241</v>
      </c>
      <c r="C1700" s="0" t="s">
        <v>7547</v>
      </c>
      <c r="D1700" s="0" t="s">
        <v>7548</v>
      </c>
      <c r="E1700" s="7" t="n">
        <v>9781633750319</v>
      </c>
      <c r="F1700" s="0" t="s">
        <v>4995</v>
      </c>
      <c r="G1700" s="0" t="s">
        <v>4996</v>
      </c>
      <c r="H1700" s="0" t="s">
        <v>3731</v>
      </c>
      <c r="I1700" s="0" t="n">
        <v>1</v>
      </c>
      <c r="J1700" s="0" t="s">
        <v>573</v>
      </c>
      <c r="K1700" s="0" t="s">
        <v>43</v>
      </c>
      <c r="L1700" s="0" t="n">
        <v>3.44</v>
      </c>
      <c r="M1700" s="0" t="s">
        <v>44</v>
      </c>
      <c r="N1700" s="0" t="n">
        <v>2.99</v>
      </c>
      <c r="O1700" s="0" t="s">
        <v>44</v>
      </c>
      <c r="P1700" s="0" t="n">
        <v>2.67</v>
      </c>
      <c r="Q1700" s="0" t="s">
        <v>45</v>
      </c>
      <c r="R1700" s="0" t="n">
        <v>2.32</v>
      </c>
      <c r="S1700" s="0" t="s">
        <v>45</v>
      </c>
      <c r="T1700" s="0" t="n">
        <v>0.35</v>
      </c>
      <c r="U1700" s="0" t="s">
        <v>45</v>
      </c>
      <c r="V1700" s="0" t="s">
        <v>2342</v>
      </c>
      <c r="W1700" s="0" t="s">
        <v>634</v>
      </c>
      <c r="X1700" s="0" t="s">
        <v>48</v>
      </c>
      <c r="Y1700" s="0" t="s">
        <v>7005</v>
      </c>
      <c r="Z1700" s="0" t="n">
        <v>1.62</v>
      </c>
      <c r="AA1700" s="0" t="s">
        <v>45</v>
      </c>
      <c r="AB1700" s="0" t="n">
        <v>0.35</v>
      </c>
      <c r="AC1700" s="0" t="s">
        <v>45</v>
      </c>
      <c r="AD1700" s="0" t="n">
        <v>13</v>
      </c>
      <c r="AE1700" s="0" t="n">
        <f aca="false">AD1700+100</f>
        <v>113</v>
      </c>
      <c r="AF1700" s="8" t="n">
        <f aca="false">((P1700/AE1700)*100)*ABS(I1700)</f>
        <v>2.36283185840708</v>
      </c>
      <c r="AG1700" s="0" t="n">
        <f aca="false">(TRUNC((AF1700*AD1700/100),2))</f>
        <v>0.3</v>
      </c>
      <c r="AH1700" s="0" t="n">
        <f aca="false">TRUNC(AF1700*1.3222,2)</f>
        <v>3.12</v>
      </c>
      <c r="AI1700" s="0" t="n">
        <f aca="false">TRUNC(AG1700*1.3222,2)</f>
        <v>0.39</v>
      </c>
      <c r="AJ1700" s="0" t="n">
        <f aca="false">((P1700-T1700)*0.7+T1700)*ABS(I1700)</f>
        <v>1.974</v>
      </c>
      <c r="AK1700" s="9" t="n">
        <f aca="false">IF(K1700="REFUND",(-1*(AJ1700-AG1700)),(AJ1700-AG1700))</f>
        <v>1.674</v>
      </c>
    </row>
    <row r="1701" customFormat="false" ht="13.8" hidden="false" customHeight="false" outlineLevel="0" collapsed="false">
      <c r="A1701" s="6" t="n">
        <v>42247</v>
      </c>
      <c r="B1701" s="0" t="n">
        <v>955330930141</v>
      </c>
      <c r="C1701" s="0" t="s">
        <v>7549</v>
      </c>
      <c r="D1701" s="0" t="s">
        <v>7550</v>
      </c>
      <c r="E1701" s="7" t="n">
        <v>9781466873773</v>
      </c>
      <c r="F1701" s="0" t="s">
        <v>7551</v>
      </c>
      <c r="G1701" s="0" t="s">
        <v>7552</v>
      </c>
      <c r="H1701" s="0" t="s">
        <v>7553</v>
      </c>
      <c r="I1701" s="0" t="n">
        <v>1</v>
      </c>
      <c r="J1701" s="0" t="s">
        <v>573</v>
      </c>
      <c r="K1701" s="0" t="s">
        <v>43</v>
      </c>
      <c r="L1701" s="0" t="n">
        <v>12.64</v>
      </c>
      <c r="M1701" s="0" t="s">
        <v>44</v>
      </c>
      <c r="N1701" s="0" t="n">
        <v>10.99</v>
      </c>
      <c r="O1701" s="0" t="s">
        <v>44</v>
      </c>
      <c r="P1701" s="0" t="n">
        <v>9.8</v>
      </c>
      <c r="Q1701" s="0" t="s">
        <v>45</v>
      </c>
      <c r="R1701" s="0" t="n">
        <v>8.52</v>
      </c>
      <c r="S1701" s="0" t="s">
        <v>45</v>
      </c>
      <c r="T1701" s="0" t="n">
        <v>1.28</v>
      </c>
      <c r="U1701" s="0" t="s">
        <v>45</v>
      </c>
      <c r="V1701" s="0" t="s">
        <v>494</v>
      </c>
      <c r="W1701" s="0" t="s">
        <v>495</v>
      </c>
      <c r="X1701" s="0" t="s">
        <v>48</v>
      </c>
      <c r="Y1701" s="0" t="s">
        <v>7554</v>
      </c>
      <c r="Z1701" s="0" t="n">
        <v>5.96</v>
      </c>
      <c r="AA1701" s="0" t="s">
        <v>45</v>
      </c>
      <c r="AB1701" s="0" t="n">
        <v>1.28</v>
      </c>
      <c r="AC1701" s="0" t="s">
        <v>45</v>
      </c>
      <c r="AD1701" s="0" t="n">
        <v>5</v>
      </c>
      <c r="AE1701" s="0" t="n">
        <f aca="false">AD1701+100</f>
        <v>105</v>
      </c>
      <c r="AF1701" s="8" t="n">
        <f aca="false">((P1701/AE1701)*100)*ABS(I1701)</f>
        <v>9.33333333333333</v>
      </c>
      <c r="AG1701" s="0" t="n">
        <f aca="false">(TRUNC((AF1701*AD1701/100),2))</f>
        <v>0.46</v>
      </c>
      <c r="AH1701" s="0" t="n">
        <f aca="false">TRUNC(AF1701*1.3222,2)</f>
        <v>12.34</v>
      </c>
      <c r="AI1701" s="0" t="n">
        <f aca="false">TRUNC(AG1701*1.3222,2)</f>
        <v>0.6</v>
      </c>
      <c r="AJ1701" s="0" t="n">
        <f aca="false">((P1701-T1701)*0.7+T1701)*ABS(I1701)</f>
        <v>7.244</v>
      </c>
      <c r="AK1701" s="9" t="n">
        <f aca="false">IF(K1701="REFUND",(-1*(AJ1701-AG1701)),(AJ1701-AG1701))</f>
        <v>6.784</v>
      </c>
    </row>
    <row r="1702" customFormat="false" ht="13.8" hidden="false" customHeight="false" outlineLevel="0" collapsed="false">
      <c r="A1702" s="6" t="n">
        <v>42247</v>
      </c>
      <c r="B1702" s="0" t="n">
        <v>955330953191</v>
      </c>
      <c r="C1702" s="0" t="s">
        <v>7555</v>
      </c>
      <c r="D1702" s="0" t="s">
        <v>7556</v>
      </c>
      <c r="E1702" s="7" t="n">
        <v>9780805098891</v>
      </c>
      <c r="F1702" s="0" t="s">
        <v>2525</v>
      </c>
      <c r="G1702" s="0" t="s">
        <v>2526</v>
      </c>
      <c r="H1702" s="0" t="s">
        <v>2527</v>
      </c>
      <c r="I1702" s="0" t="n">
        <v>1</v>
      </c>
      <c r="J1702" s="0" t="s">
        <v>573</v>
      </c>
      <c r="K1702" s="0" t="s">
        <v>43</v>
      </c>
      <c r="L1702" s="0" t="n">
        <v>20.69</v>
      </c>
      <c r="M1702" s="0" t="s">
        <v>44</v>
      </c>
      <c r="N1702" s="0" t="n">
        <v>17.99</v>
      </c>
      <c r="O1702" s="0" t="s">
        <v>44</v>
      </c>
      <c r="P1702" s="0" t="n">
        <v>16.12</v>
      </c>
      <c r="Q1702" s="0" t="s">
        <v>45</v>
      </c>
      <c r="R1702" s="0" t="n">
        <v>14.02</v>
      </c>
      <c r="S1702" s="0" t="s">
        <v>45</v>
      </c>
      <c r="T1702" s="0" t="n">
        <v>2.1</v>
      </c>
      <c r="U1702" s="0" t="s">
        <v>45</v>
      </c>
      <c r="V1702" s="0" t="s">
        <v>209</v>
      </c>
      <c r="W1702" s="0" t="s">
        <v>80</v>
      </c>
      <c r="X1702" s="0" t="s">
        <v>48</v>
      </c>
      <c r="Y1702" s="0" t="s">
        <v>7557</v>
      </c>
      <c r="Z1702" s="0" t="n">
        <v>9.81</v>
      </c>
      <c r="AA1702" s="0" t="s">
        <v>45</v>
      </c>
      <c r="AB1702" s="0" t="n">
        <v>2.1</v>
      </c>
      <c r="AC1702" s="0" t="s">
        <v>45</v>
      </c>
      <c r="AD1702" s="0" t="n">
        <v>5</v>
      </c>
      <c r="AE1702" s="0" t="n">
        <f aca="false">AD1702+100</f>
        <v>105</v>
      </c>
      <c r="AF1702" s="8" t="n">
        <f aca="false">((P1702/AE1702)*100)*ABS(I1702)</f>
        <v>15.352380952381</v>
      </c>
      <c r="AG1702" s="0" t="n">
        <f aca="false">(TRUNC((AF1702*AD1702/100),2))</f>
        <v>0.76</v>
      </c>
      <c r="AH1702" s="0" t="n">
        <f aca="false">TRUNC(AF1702*1.3222,2)</f>
        <v>20.29</v>
      </c>
      <c r="AI1702" s="0" t="n">
        <f aca="false">TRUNC(AG1702*1.3222,2)</f>
        <v>1</v>
      </c>
      <c r="AJ1702" s="0" t="n">
        <f aca="false">((P1702-T1702)*0.7+T1702)*ABS(I1702)</f>
        <v>11.914</v>
      </c>
      <c r="AK1702" s="9" t="n">
        <f aca="false">IF(K1702="REFUND",(-1*(AJ1702-AG1702)),(AJ1702-AG1702))</f>
        <v>11.154</v>
      </c>
    </row>
    <row r="1703" customFormat="false" ht="13.8" hidden="false" customHeight="false" outlineLevel="0" collapsed="false">
      <c r="A1703" s="6" t="n">
        <v>42247</v>
      </c>
      <c r="B1703" s="0" t="n">
        <v>955340542191</v>
      </c>
      <c r="C1703" s="0" t="s">
        <v>7558</v>
      </c>
      <c r="D1703" s="0" t="s">
        <v>7559</v>
      </c>
      <c r="E1703" s="7" t="n">
        <v>9781429914567</v>
      </c>
      <c r="F1703" s="0" t="s">
        <v>924</v>
      </c>
      <c r="G1703" s="0" t="s">
        <v>925</v>
      </c>
      <c r="H1703" s="0" t="s">
        <v>412</v>
      </c>
      <c r="I1703" s="0" t="n">
        <v>1</v>
      </c>
      <c r="J1703" s="0" t="s">
        <v>573</v>
      </c>
      <c r="K1703" s="0" t="s">
        <v>43</v>
      </c>
      <c r="L1703" s="0" t="n">
        <v>10.34</v>
      </c>
      <c r="M1703" s="0" t="s">
        <v>44</v>
      </c>
      <c r="N1703" s="0" t="n">
        <v>8.99</v>
      </c>
      <c r="O1703" s="0" t="s">
        <v>44</v>
      </c>
      <c r="P1703" s="0" t="n">
        <v>8.06</v>
      </c>
      <c r="Q1703" s="0" t="s">
        <v>45</v>
      </c>
      <c r="R1703" s="0" t="n">
        <v>7</v>
      </c>
      <c r="S1703" s="0" t="s">
        <v>45</v>
      </c>
      <c r="T1703" s="0" t="n">
        <v>1.06</v>
      </c>
      <c r="U1703" s="0" t="s">
        <v>45</v>
      </c>
      <c r="V1703" s="0" t="s">
        <v>7560</v>
      </c>
      <c r="W1703" s="0" t="s">
        <v>58</v>
      </c>
      <c r="X1703" s="0" t="s">
        <v>48</v>
      </c>
      <c r="Y1703" s="0" t="s">
        <v>7561</v>
      </c>
      <c r="Z1703" s="0" t="n">
        <v>4.9</v>
      </c>
      <c r="AA1703" s="0" t="s">
        <v>45</v>
      </c>
      <c r="AB1703" s="0" t="n">
        <v>1.06</v>
      </c>
      <c r="AC1703" s="0" t="s">
        <v>45</v>
      </c>
      <c r="AD1703" s="0" t="n">
        <v>5</v>
      </c>
      <c r="AE1703" s="0" t="n">
        <f aca="false">AD1703+100</f>
        <v>105</v>
      </c>
      <c r="AF1703" s="8" t="n">
        <f aca="false">((P1703/AE1703)*100)*ABS(I1703)</f>
        <v>7.67619047619048</v>
      </c>
      <c r="AG1703" s="0" t="n">
        <f aca="false">(TRUNC((AF1703*AD1703/100),2))</f>
        <v>0.38</v>
      </c>
      <c r="AH1703" s="0" t="n">
        <f aca="false">TRUNC(AF1703*1.3222,2)</f>
        <v>10.14</v>
      </c>
      <c r="AI1703" s="0" t="n">
        <f aca="false">TRUNC(AG1703*1.3222,2)</f>
        <v>0.5</v>
      </c>
      <c r="AJ1703" s="0" t="n">
        <f aca="false">((P1703-T1703)*0.7+T1703)*ABS(I1703)</f>
        <v>5.96</v>
      </c>
      <c r="AK1703" s="9" t="n">
        <f aca="false">IF(K1703="REFUND",(-1*(AJ1703-AG1703)),(AJ1703-AG1703))</f>
        <v>5.58</v>
      </c>
    </row>
    <row r="1704" customFormat="false" ht="13.8" hidden="false" customHeight="false" outlineLevel="0" collapsed="false">
      <c r="A1704" s="6" t="n">
        <v>42247</v>
      </c>
      <c r="B1704" s="0" t="n">
        <v>955343466391</v>
      </c>
      <c r="C1704" s="0" t="s">
        <v>7562</v>
      </c>
      <c r="D1704" s="0" t="s">
        <v>7563</v>
      </c>
      <c r="E1704" s="7" t="n">
        <v>9781250020383</v>
      </c>
      <c r="F1704" s="0" t="s">
        <v>2388</v>
      </c>
      <c r="G1704" s="0" t="s">
        <v>2389</v>
      </c>
      <c r="H1704" s="0" t="s">
        <v>279</v>
      </c>
      <c r="I1704" s="0" t="n">
        <v>1</v>
      </c>
      <c r="J1704" s="0" t="s">
        <v>573</v>
      </c>
      <c r="K1704" s="0" t="s">
        <v>43</v>
      </c>
      <c r="L1704" s="0" t="n">
        <v>10.34</v>
      </c>
      <c r="M1704" s="0" t="s">
        <v>44</v>
      </c>
      <c r="N1704" s="0" t="n">
        <v>8.99</v>
      </c>
      <c r="O1704" s="0" t="s">
        <v>44</v>
      </c>
      <c r="P1704" s="0" t="n">
        <v>8.02</v>
      </c>
      <c r="Q1704" s="0" t="s">
        <v>45</v>
      </c>
      <c r="R1704" s="0" t="n">
        <v>6.97</v>
      </c>
      <c r="S1704" s="0" t="s">
        <v>45</v>
      </c>
      <c r="T1704" s="0" t="n">
        <v>1.05</v>
      </c>
      <c r="U1704" s="0" t="s">
        <v>45</v>
      </c>
      <c r="V1704" s="0" t="s">
        <v>7564</v>
      </c>
      <c r="W1704" s="0" t="s">
        <v>4938</v>
      </c>
      <c r="X1704" s="0" t="s">
        <v>48</v>
      </c>
      <c r="Y1704" s="0" t="s">
        <v>7565</v>
      </c>
      <c r="Z1704" s="0" t="n">
        <v>4.88</v>
      </c>
      <c r="AA1704" s="0" t="s">
        <v>45</v>
      </c>
      <c r="AB1704" s="0" t="n">
        <v>1.05</v>
      </c>
      <c r="AC1704" s="0" t="s">
        <v>45</v>
      </c>
      <c r="AD1704" s="0" t="n">
        <v>5</v>
      </c>
      <c r="AE1704" s="0" t="n">
        <f aca="false">AD1704+100</f>
        <v>105</v>
      </c>
      <c r="AF1704" s="8" t="n">
        <f aca="false">((P1704/AE1704)*100)*ABS(I1704)</f>
        <v>7.63809523809524</v>
      </c>
      <c r="AG1704" s="0" t="n">
        <f aca="false">(TRUNC((AF1704*AD1704/100),2))</f>
        <v>0.38</v>
      </c>
      <c r="AH1704" s="0" t="n">
        <f aca="false">TRUNC(AF1704*1.3222,2)</f>
        <v>10.09</v>
      </c>
      <c r="AI1704" s="0" t="n">
        <f aca="false">TRUNC(AG1704*1.3222,2)</f>
        <v>0.5</v>
      </c>
      <c r="AJ1704" s="0" t="n">
        <f aca="false">((P1704-T1704)*0.7+T1704)*ABS(I1704)</f>
        <v>5.929</v>
      </c>
      <c r="AK1704" s="9" t="n">
        <f aca="false">IF(K1704="REFUND",(-1*(AJ1704-AG1704)),(AJ1704-AG1704))</f>
        <v>5.549</v>
      </c>
    </row>
    <row r="1705" customFormat="false" ht="13.8" hidden="false" customHeight="false" outlineLevel="0" collapsed="false">
      <c r="A1705" s="6" t="n">
        <v>42247</v>
      </c>
      <c r="B1705" s="0" t="n">
        <v>955345633341</v>
      </c>
      <c r="C1705" s="0" t="s">
        <v>7566</v>
      </c>
      <c r="D1705" s="0" t="s">
        <v>7567</v>
      </c>
      <c r="E1705" s="7" t="n">
        <v>9781466850606</v>
      </c>
      <c r="F1705" s="0" t="s">
        <v>137</v>
      </c>
      <c r="G1705" s="0" t="s">
        <v>138</v>
      </c>
      <c r="H1705" s="0" t="s">
        <v>139</v>
      </c>
      <c r="I1705" s="0" t="n">
        <v>1</v>
      </c>
      <c r="J1705" s="0" t="s">
        <v>573</v>
      </c>
      <c r="K1705" s="0" t="s">
        <v>43</v>
      </c>
      <c r="L1705" s="0" t="n">
        <v>17.24</v>
      </c>
      <c r="M1705" s="0" t="s">
        <v>44</v>
      </c>
      <c r="N1705" s="0" t="n">
        <v>14.99</v>
      </c>
      <c r="O1705" s="0" t="s">
        <v>44</v>
      </c>
      <c r="P1705" s="0" t="n">
        <v>13.37</v>
      </c>
      <c r="Q1705" s="0" t="s">
        <v>45</v>
      </c>
      <c r="R1705" s="0" t="n">
        <v>11.63</v>
      </c>
      <c r="S1705" s="0" t="s">
        <v>45</v>
      </c>
      <c r="T1705" s="0" t="n">
        <v>1.74</v>
      </c>
      <c r="U1705" s="0" t="s">
        <v>45</v>
      </c>
      <c r="V1705" s="0" t="s">
        <v>309</v>
      </c>
      <c r="W1705" s="0" t="s">
        <v>47</v>
      </c>
      <c r="X1705" s="0" t="s">
        <v>48</v>
      </c>
      <c r="Y1705" s="0" t="s">
        <v>7568</v>
      </c>
      <c r="Z1705" s="0" t="n">
        <v>8.14</v>
      </c>
      <c r="AA1705" s="0" t="s">
        <v>45</v>
      </c>
      <c r="AB1705" s="0" t="n">
        <v>1.74</v>
      </c>
      <c r="AC1705" s="0" t="s">
        <v>45</v>
      </c>
      <c r="AD1705" s="0" t="n">
        <v>13</v>
      </c>
      <c r="AE1705" s="0" t="n">
        <f aca="false">AD1705+100</f>
        <v>113</v>
      </c>
      <c r="AF1705" s="8" t="n">
        <f aca="false">((P1705/AE1705)*100)*ABS(I1705)</f>
        <v>11.8318584070796</v>
      </c>
      <c r="AG1705" s="0" t="n">
        <f aca="false">(TRUNC((AF1705*AD1705/100),2))</f>
        <v>1.53</v>
      </c>
      <c r="AH1705" s="0" t="n">
        <f aca="false">TRUNC(AF1705*1.3222,2)</f>
        <v>15.64</v>
      </c>
      <c r="AI1705" s="0" t="n">
        <f aca="false">TRUNC(AG1705*1.3222,2)</f>
        <v>2.02</v>
      </c>
      <c r="AJ1705" s="0" t="n">
        <f aca="false">((P1705-T1705)*0.7+T1705)*ABS(I1705)</f>
        <v>9.881</v>
      </c>
      <c r="AK1705" s="9" t="n">
        <f aca="false">IF(K1705="REFUND",(-1*(AJ1705-AG1705)),(AJ1705-AG1705))</f>
        <v>8.351</v>
      </c>
    </row>
    <row r="1706" customFormat="false" ht="13.8" hidden="false" customHeight="false" outlineLevel="0" collapsed="false">
      <c r="A1706" s="6" t="n">
        <v>42247</v>
      </c>
      <c r="B1706" s="0" t="n">
        <v>955347753191</v>
      </c>
      <c r="C1706" s="0" t="s">
        <v>7569</v>
      </c>
      <c r="D1706" s="0" t="s">
        <v>7570</v>
      </c>
      <c r="E1706" s="7" t="n">
        <v>9781250087423</v>
      </c>
      <c r="F1706" s="0" t="s">
        <v>7571</v>
      </c>
      <c r="G1706" s="0" t="s">
        <v>7572</v>
      </c>
      <c r="H1706" s="0" t="s">
        <v>7573</v>
      </c>
      <c r="I1706" s="0" t="n">
        <v>1</v>
      </c>
      <c r="J1706" s="0" t="s">
        <v>573</v>
      </c>
      <c r="K1706" s="0" t="s">
        <v>43</v>
      </c>
      <c r="L1706" s="0" t="n">
        <v>10.34</v>
      </c>
      <c r="M1706" s="0" t="s">
        <v>44</v>
      </c>
      <c r="N1706" s="0" t="n">
        <v>8.99</v>
      </c>
      <c r="O1706" s="0" t="s">
        <v>44</v>
      </c>
      <c r="P1706" s="0" t="n">
        <v>8.09</v>
      </c>
      <c r="Q1706" s="0" t="s">
        <v>45</v>
      </c>
      <c r="R1706" s="0" t="n">
        <v>7.03</v>
      </c>
      <c r="S1706" s="0" t="s">
        <v>45</v>
      </c>
      <c r="T1706" s="0" t="n">
        <v>1.06</v>
      </c>
      <c r="U1706" s="0" t="s">
        <v>45</v>
      </c>
      <c r="V1706" s="0" t="s">
        <v>7574</v>
      </c>
      <c r="W1706" s="0" t="s">
        <v>157</v>
      </c>
      <c r="X1706" s="0" t="s">
        <v>48</v>
      </c>
      <c r="Y1706" s="0" t="s">
        <v>7575</v>
      </c>
      <c r="Z1706" s="0" t="n">
        <v>4.92</v>
      </c>
      <c r="AA1706" s="0" t="s">
        <v>45</v>
      </c>
      <c r="AB1706" s="0" t="n">
        <v>1.06</v>
      </c>
      <c r="AC1706" s="0" t="s">
        <v>45</v>
      </c>
      <c r="AD1706" s="0" t="n">
        <v>5</v>
      </c>
      <c r="AE1706" s="0" t="n">
        <f aca="false">AD1706+100</f>
        <v>105</v>
      </c>
      <c r="AF1706" s="8" t="n">
        <f aca="false">((P1706/AE1706)*100)*ABS(I1706)</f>
        <v>7.70476190476191</v>
      </c>
      <c r="AG1706" s="0" t="n">
        <f aca="false">(TRUNC((AF1706*AD1706/100),2))</f>
        <v>0.38</v>
      </c>
      <c r="AH1706" s="0" t="n">
        <f aca="false">TRUNC(AF1706*1.3222,2)</f>
        <v>10.18</v>
      </c>
      <c r="AI1706" s="0" t="n">
        <f aca="false">TRUNC(AG1706*1.3222,2)</f>
        <v>0.5</v>
      </c>
      <c r="AJ1706" s="0" t="n">
        <f aca="false">((P1706-T1706)*0.7+T1706)*ABS(I1706)</f>
        <v>5.981</v>
      </c>
      <c r="AK1706" s="9" t="n">
        <f aca="false">IF(K1706="REFUND",(-1*(AJ1706-AG1706)),(AJ1706-AG1706))</f>
        <v>5.601</v>
      </c>
    </row>
    <row r="1707" customFormat="false" ht="13.8" hidden="false" customHeight="false" outlineLevel="0" collapsed="false">
      <c r="A1707" s="6" t="n">
        <v>42247</v>
      </c>
      <c r="B1707" s="0" t="n">
        <v>955349384191</v>
      </c>
      <c r="C1707" s="0" t="s">
        <v>7576</v>
      </c>
      <c r="D1707" s="0" t="s">
        <v>7577</v>
      </c>
      <c r="E1707" s="7" t="n">
        <v>9781429956086</v>
      </c>
      <c r="F1707" s="0" t="s">
        <v>3045</v>
      </c>
      <c r="G1707" s="0" t="s">
        <v>3046</v>
      </c>
      <c r="H1707" s="0" t="s">
        <v>3047</v>
      </c>
      <c r="I1707" s="0" t="n">
        <v>1</v>
      </c>
      <c r="J1707" s="0" t="s">
        <v>573</v>
      </c>
      <c r="K1707" s="0" t="s">
        <v>43</v>
      </c>
      <c r="L1707" s="0" t="n">
        <v>10.34</v>
      </c>
      <c r="M1707" s="0" t="s">
        <v>44</v>
      </c>
      <c r="N1707" s="0" t="n">
        <v>8.99</v>
      </c>
      <c r="O1707" s="0" t="s">
        <v>44</v>
      </c>
      <c r="P1707" s="0" t="n">
        <v>7.51</v>
      </c>
      <c r="Q1707" s="0" t="s">
        <v>45</v>
      </c>
      <c r="R1707" s="0" t="n">
        <v>6.53</v>
      </c>
      <c r="S1707" s="0" t="s">
        <v>45</v>
      </c>
      <c r="T1707" s="0" t="n">
        <v>0.98</v>
      </c>
      <c r="U1707" s="0" t="s">
        <v>45</v>
      </c>
      <c r="V1707" s="0" t="s">
        <v>522</v>
      </c>
      <c r="W1707" s="0" t="s">
        <v>273</v>
      </c>
      <c r="X1707" s="0" t="s">
        <v>48</v>
      </c>
      <c r="Y1707" s="0" t="s">
        <v>7578</v>
      </c>
      <c r="Z1707" s="0" t="n">
        <v>4.57</v>
      </c>
      <c r="AA1707" s="0" t="s">
        <v>45</v>
      </c>
      <c r="AB1707" s="0" t="n">
        <v>0.98</v>
      </c>
      <c r="AC1707" s="0" t="s">
        <v>45</v>
      </c>
      <c r="AD1707" s="0" t="n">
        <v>5</v>
      </c>
      <c r="AE1707" s="0" t="n">
        <f aca="false">AD1707+100</f>
        <v>105</v>
      </c>
      <c r="AF1707" s="8" t="n">
        <f aca="false">((P1707/AE1707)*100)*ABS(I1707)</f>
        <v>7.15238095238095</v>
      </c>
      <c r="AG1707" s="0" t="n">
        <f aca="false">(TRUNC((AF1707*AD1707/100),2))</f>
        <v>0.35</v>
      </c>
      <c r="AH1707" s="0" t="n">
        <f aca="false">TRUNC(AF1707*1.3222,2)</f>
        <v>9.45</v>
      </c>
      <c r="AI1707" s="0" t="n">
        <f aca="false">TRUNC(AG1707*1.3222,2)</f>
        <v>0.46</v>
      </c>
      <c r="AJ1707" s="0" t="n">
        <f aca="false">((P1707-T1707)*0.7+T1707)*ABS(I1707)</f>
        <v>5.551</v>
      </c>
      <c r="AK1707" s="9" t="n">
        <f aca="false">IF(K1707="REFUND",(-1*(AJ1707-AG1707)),(AJ1707-AG1707))</f>
        <v>5.201</v>
      </c>
    </row>
    <row r="1708" customFormat="false" ht="13.8" hidden="false" customHeight="false" outlineLevel="0" collapsed="false">
      <c r="A1708" s="6" t="n">
        <v>42247</v>
      </c>
      <c r="B1708" s="0" t="n">
        <v>955349414191</v>
      </c>
      <c r="C1708" s="0" t="s">
        <v>7579</v>
      </c>
      <c r="D1708" s="0" t="s">
        <v>7580</v>
      </c>
      <c r="E1708" s="7" t="n">
        <v>9781429956086</v>
      </c>
      <c r="F1708" s="0" t="s">
        <v>3045</v>
      </c>
      <c r="G1708" s="0" t="s">
        <v>3046</v>
      </c>
      <c r="H1708" s="0" t="s">
        <v>3047</v>
      </c>
      <c r="I1708" s="0" t="n">
        <v>1</v>
      </c>
      <c r="J1708" s="0" t="s">
        <v>573</v>
      </c>
      <c r="K1708" s="0" t="s">
        <v>43</v>
      </c>
      <c r="L1708" s="0" t="n">
        <v>10.34</v>
      </c>
      <c r="M1708" s="0" t="s">
        <v>44</v>
      </c>
      <c r="N1708" s="0" t="n">
        <v>8.99</v>
      </c>
      <c r="O1708" s="0" t="s">
        <v>44</v>
      </c>
      <c r="P1708" s="0" t="n">
        <v>7.51</v>
      </c>
      <c r="Q1708" s="0" t="s">
        <v>45</v>
      </c>
      <c r="R1708" s="0" t="n">
        <v>6.53</v>
      </c>
      <c r="S1708" s="0" t="s">
        <v>45</v>
      </c>
      <c r="T1708" s="0" t="n">
        <v>0.98</v>
      </c>
      <c r="U1708" s="0" t="s">
        <v>45</v>
      </c>
      <c r="V1708" s="0" t="s">
        <v>6210</v>
      </c>
      <c r="W1708" s="0" t="s">
        <v>58</v>
      </c>
      <c r="X1708" s="0" t="s">
        <v>48</v>
      </c>
      <c r="Y1708" s="0" t="s">
        <v>7581</v>
      </c>
      <c r="Z1708" s="0" t="n">
        <v>4.57</v>
      </c>
      <c r="AA1708" s="0" t="s">
        <v>45</v>
      </c>
      <c r="AB1708" s="0" t="n">
        <v>0.98</v>
      </c>
      <c r="AC1708" s="0" t="s">
        <v>45</v>
      </c>
      <c r="AD1708" s="0" t="n">
        <v>5</v>
      </c>
      <c r="AE1708" s="0" t="n">
        <f aca="false">AD1708+100</f>
        <v>105</v>
      </c>
      <c r="AF1708" s="8" t="n">
        <f aca="false">((P1708/AE1708)*100)*ABS(I1708)</f>
        <v>7.15238095238095</v>
      </c>
      <c r="AG1708" s="0" t="n">
        <f aca="false">(TRUNC((AF1708*AD1708/100),2))</f>
        <v>0.35</v>
      </c>
      <c r="AH1708" s="0" t="n">
        <f aca="false">TRUNC(AF1708*1.3222,2)</f>
        <v>9.45</v>
      </c>
      <c r="AI1708" s="0" t="n">
        <f aca="false">TRUNC(AG1708*1.3222,2)</f>
        <v>0.46</v>
      </c>
      <c r="AJ1708" s="0" t="n">
        <f aca="false">((P1708-T1708)*0.7+T1708)*ABS(I1708)</f>
        <v>5.551</v>
      </c>
      <c r="AK1708" s="9" t="n">
        <f aca="false">IF(K1708="REFUND",(-1*(AJ1708-AG1708)),(AJ1708-AG1708))</f>
        <v>5.201</v>
      </c>
    </row>
    <row r="1709" customFormat="false" ht="13.8" hidden="false" customHeight="false" outlineLevel="0" collapsed="false">
      <c r="A1709" s="6" t="n">
        <v>42247</v>
      </c>
      <c r="B1709" s="0" t="n">
        <v>955349493191</v>
      </c>
      <c r="C1709" s="0" t="s">
        <v>7582</v>
      </c>
      <c r="D1709" s="0" t="s">
        <v>7583</v>
      </c>
      <c r="E1709" s="7" t="n">
        <v>9781429956086</v>
      </c>
      <c r="F1709" s="0" t="s">
        <v>3045</v>
      </c>
      <c r="G1709" s="0" t="s">
        <v>3046</v>
      </c>
      <c r="H1709" s="0" t="s">
        <v>3047</v>
      </c>
      <c r="I1709" s="0" t="n">
        <v>1</v>
      </c>
      <c r="J1709" s="0" t="s">
        <v>573</v>
      </c>
      <c r="K1709" s="0" t="s">
        <v>43</v>
      </c>
      <c r="L1709" s="0" t="n">
        <v>10.34</v>
      </c>
      <c r="M1709" s="0" t="s">
        <v>44</v>
      </c>
      <c r="N1709" s="0" t="n">
        <v>8.99</v>
      </c>
      <c r="O1709" s="0" t="s">
        <v>44</v>
      </c>
      <c r="P1709" s="0" t="n">
        <v>7.51</v>
      </c>
      <c r="Q1709" s="0" t="s">
        <v>45</v>
      </c>
      <c r="R1709" s="0" t="n">
        <v>6.53</v>
      </c>
      <c r="S1709" s="0" t="s">
        <v>45</v>
      </c>
      <c r="T1709" s="0" t="n">
        <v>0.98</v>
      </c>
      <c r="U1709" s="0" t="s">
        <v>45</v>
      </c>
      <c r="V1709" s="0" t="s">
        <v>65</v>
      </c>
      <c r="W1709" s="0" t="s">
        <v>360</v>
      </c>
      <c r="X1709" s="0" t="s">
        <v>48</v>
      </c>
      <c r="Y1709" s="0" t="s">
        <v>7584</v>
      </c>
      <c r="Z1709" s="0" t="n">
        <v>4.57</v>
      </c>
      <c r="AA1709" s="0" t="s">
        <v>45</v>
      </c>
      <c r="AB1709" s="0" t="n">
        <v>0.98</v>
      </c>
      <c r="AC1709" s="0" t="s">
        <v>45</v>
      </c>
      <c r="AD1709" s="0" t="n">
        <v>13</v>
      </c>
      <c r="AE1709" s="0" t="n">
        <f aca="false">AD1709+100</f>
        <v>113</v>
      </c>
      <c r="AF1709" s="8" t="n">
        <f aca="false">((P1709/AE1709)*100)*ABS(I1709)</f>
        <v>6.64601769911504</v>
      </c>
      <c r="AG1709" s="0" t="n">
        <f aca="false">(TRUNC((AF1709*AD1709/100),2))</f>
        <v>0.86</v>
      </c>
      <c r="AH1709" s="0" t="n">
        <f aca="false">TRUNC(AF1709*1.3222,2)</f>
        <v>8.78</v>
      </c>
      <c r="AI1709" s="0" t="n">
        <f aca="false">TRUNC(AG1709*1.3222,2)</f>
        <v>1.13</v>
      </c>
      <c r="AJ1709" s="0" t="n">
        <f aca="false">((P1709-T1709)*0.7+T1709)*ABS(I1709)</f>
        <v>5.551</v>
      </c>
      <c r="AK1709" s="9" t="n">
        <f aca="false">IF(K1709="REFUND",(-1*(AJ1709-AG1709)),(AJ1709-AG1709))</f>
        <v>4.691</v>
      </c>
    </row>
    <row r="1710" customFormat="false" ht="13.8" hidden="false" customHeight="false" outlineLevel="0" collapsed="false">
      <c r="A1710" s="6" t="n">
        <v>42247</v>
      </c>
      <c r="B1710" s="0" t="n">
        <v>955351150191</v>
      </c>
      <c r="C1710" s="0" t="s">
        <v>7585</v>
      </c>
      <c r="D1710" s="0" t="s">
        <v>7586</v>
      </c>
      <c r="E1710" s="7" t="n">
        <v>9781466849174</v>
      </c>
      <c r="F1710" s="0" t="s">
        <v>3301</v>
      </c>
      <c r="G1710" s="0" t="s">
        <v>3302</v>
      </c>
      <c r="H1710" s="0" t="s">
        <v>3303</v>
      </c>
      <c r="I1710" s="0" t="n">
        <v>1</v>
      </c>
      <c r="J1710" s="0" t="s">
        <v>573</v>
      </c>
      <c r="K1710" s="0" t="s">
        <v>43</v>
      </c>
      <c r="L1710" s="0" t="n">
        <v>10.34</v>
      </c>
      <c r="M1710" s="0" t="s">
        <v>44</v>
      </c>
      <c r="N1710" s="0" t="n">
        <v>8.99</v>
      </c>
      <c r="O1710" s="0" t="s">
        <v>44</v>
      </c>
      <c r="P1710" s="0" t="n">
        <v>8.06</v>
      </c>
      <c r="Q1710" s="0" t="s">
        <v>45</v>
      </c>
      <c r="R1710" s="0" t="n">
        <v>7</v>
      </c>
      <c r="S1710" s="0" t="s">
        <v>45</v>
      </c>
      <c r="T1710" s="0" t="n">
        <v>1.06</v>
      </c>
      <c r="U1710" s="0" t="s">
        <v>45</v>
      </c>
      <c r="V1710" s="0" t="s">
        <v>7587</v>
      </c>
      <c r="W1710" s="0" t="s">
        <v>47</v>
      </c>
      <c r="X1710" s="0" t="s">
        <v>48</v>
      </c>
      <c r="Y1710" s="0" t="s">
        <v>7588</v>
      </c>
      <c r="Z1710" s="0" t="n">
        <v>4.9</v>
      </c>
      <c r="AA1710" s="0" t="s">
        <v>45</v>
      </c>
      <c r="AB1710" s="0" t="n">
        <v>1.06</v>
      </c>
      <c r="AC1710" s="0" t="s">
        <v>45</v>
      </c>
      <c r="AD1710" s="0" t="n">
        <v>13</v>
      </c>
      <c r="AE1710" s="0" t="n">
        <f aca="false">AD1710+100</f>
        <v>113</v>
      </c>
      <c r="AF1710" s="8" t="n">
        <f aca="false">((P1710/AE1710)*100)*ABS(I1710)</f>
        <v>7.13274336283186</v>
      </c>
      <c r="AG1710" s="0" t="n">
        <f aca="false">(TRUNC((AF1710*AD1710/100),2))</f>
        <v>0.92</v>
      </c>
      <c r="AH1710" s="0" t="n">
        <f aca="false">TRUNC(AF1710*1.3222,2)</f>
        <v>9.43</v>
      </c>
      <c r="AI1710" s="0" t="n">
        <f aca="false">TRUNC(AG1710*1.3222,2)</f>
        <v>1.21</v>
      </c>
      <c r="AJ1710" s="0" t="n">
        <f aca="false">((P1710-T1710)*0.7+T1710)*ABS(I1710)</f>
        <v>5.96</v>
      </c>
      <c r="AK1710" s="9" t="n">
        <f aca="false">IF(K1710="REFUND",(-1*(AJ1710-AG1710)),(AJ1710-AG1710))</f>
        <v>5.04</v>
      </c>
    </row>
    <row r="1711" customFormat="false" ht="13.8" hidden="false" customHeight="false" outlineLevel="0" collapsed="false">
      <c r="A1711" s="6" t="n">
        <v>42247</v>
      </c>
      <c r="B1711" s="0" t="n">
        <v>955351197191</v>
      </c>
      <c r="C1711" s="0" t="s">
        <v>7589</v>
      </c>
      <c r="D1711" s="0" t="s">
        <v>7590</v>
      </c>
      <c r="E1711" s="7" t="n">
        <v>9781466849174</v>
      </c>
      <c r="F1711" s="0" t="s">
        <v>3301</v>
      </c>
      <c r="G1711" s="0" t="s">
        <v>3302</v>
      </c>
      <c r="H1711" s="0" t="s">
        <v>3303</v>
      </c>
      <c r="I1711" s="0" t="n">
        <v>1</v>
      </c>
      <c r="J1711" s="0" t="s">
        <v>573</v>
      </c>
      <c r="K1711" s="0" t="s">
        <v>43</v>
      </c>
      <c r="L1711" s="0" t="n">
        <v>10.34</v>
      </c>
      <c r="M1711" s="0" t="s">
        <v>44</v>
      </c>
      <c r="N1711" s="0" t="n">
        <v>8.99</v>
      </c>
      <c r="O1711" s="0" t="s">
        <v>44</v>
      </c>
      <c r="P1711" s="0" t="n">
        <v>8.06</v>
      </c>
      <c r="Q1711" s="0" t="s">
        <v>45</v>
      </c>
      <c r="R1711" s="0" t="n">
        <v>7</v>
      </c>
      <c r="S1711" s="0" t="s">
        <v>45</v>
      </c>
      <c r="T1711" s="0" t="n">
        <v>1.06</v>
      </c>
      <c r="U1711" s="0" t="s">
        <v>45</v>
      </c>
      <c r="V1711" s="0" t="s">
        <v>1329</v>
      </c>
      <c r="W1711" s="0" t="s">
        <v>58</v>
      </c>
      <c r="X1711" s="0" t="s">
        <v>48</v>
      </c>
      <c r="Y1711" s="0" t="s">
        <v>6561</v>
      </c>
      <c r="Z1711" s="0" t="n">
        <v>4.9</v>
      </c>
      <c r="AA1711" s="0" t="s">
        <v>45</v>
      </c>
      <c r="AB1711" s="0" t="n">
        <v>1.06</v>
      </c>
      <c r="AC1711" s="0" t="s">
        <v>45</v>
      </c>
      <c r="AD1711" s="0" t="n">
        <v>5</v>
      </c>
      <c r="AE1711" s="0" t="n">
        <f aca="false">AD1711+100</f>
        <v>105</v>
      </c>
      <c r="AF1711" s="8" t="n">
        <f aca="false">((P1711/AE1711)*100)*ABS(I1711)</f>
        <v>7.67619047619048</v>
      </c>
      <c r="AG1711" s="0" t="n">
        <f aca="false">(TRUNC((AF1711*AD1711/100),2))</f>
        <v>0.38</v>
      </c>
      <c r="AH1711" s="0" t="n">
        <f aca="false">TRUNC(AF1711*1.3222,2)</f>
        <v>10.14</v>
      </c>
      <c r="AI1711" s="0" t="n">
        <f aca="false">TRUNC(AG1711*1.3222,2)</f>
        <v>0.5</v>
      </c>
      <c r="AJ1711" s="0" t="n">
        <f aca="false">((P1711-T1711)*0.7+T1711)*ABS(I1711)</f>
        <v>5.96</v>
      </c>
      <c r="AK1711" s="9" t="n">
        <f aca="false">IF(K1711="REFUND",(-1*(AJ1711-AG1711)),(AJ1711-AG1711))</f>
        <v>5.58</v>
      </c>
    </row>
    <row r="1712" customFormat="false" ht="13.8" hidden="false" customHeight="false" outlineLevel="0" collapsed="false">
      <c r="A1712" s="6" t="n">
        <v>42247</v>
      </c>
      <c r="B1712" s="0" t="n">
        <v>955352952141</v>
      </c>
      <c r="C1712" s="0" t="s">
        <v>7591</v>
      </c>
      <c r="D1712" s="0" t="s">
        <v>7592</v>
      </c>
      <c r="E1712" s="7" t="n">
        <v>9781622665587</v>
      </c>
      <c r="F1712" s="0" t="s">
        <v>143</v>
      </c>
      <c r="G1712" s="0" t="s">
        <v>144</v>
      </c>
      <c r="H1712" s="0" t="s">
        <v>145</v>
      </c>
      <c r="I1712" s="0" t="n">
        <v>1</v>
      </c>
      <c r="J1712" s="0" t="s">
        <v>573</v>
      </c>
      <c r="K1712" s="0" t="s">
        <v>43</v>
      </c>
      <c r="L1712" s="0" t="n">
        <v>2.29</v>
      </c>
      <c r="M1712" s="0" t="s">
        <v>44</v>
      </c>
      <c r="N1712" s="0" t="n">
        <v>1.99</v>
      </c>
      <c r="O1712" s="0" t="s">
        <v>44</v>
      </c>
      <c r="P1712" s="0" t="n">
        <v>1.78</v>
      </c>
      <c r="Q1712" s="0" t="s">
        <v>45</v>
      </c>
      <c r="R1712" s="0" t="n">
        <v>1.54</v>
      </c>
      <c r="S1712" s="0" t="s">
        <v>45</v>
      </c>
      <c r="T1712" s="0" t="n">
        <v>0.24</v>
      </c>
      <c r="U1712" s="0" t="s">
        <v>45</v>
      </c>
      <c r="V1712" s="0" t="s">
        <v>118</v>
      </c>
      <c r="W1712" s="0" t="s">
        <v>47</v>
      </c>
      <c r="X1712" s="0" t="s">
        <v>48</v>
      </c>
      <c r="Y1712" s="0" t="s">
        <v>7593</v>
      </c>
      <c r="Z1712" s="0" t="n">
        <v>1.08</v>
      </c>
      <c r="AA1712" s="0" t="s">
        <v>45</v>
      </c>
      <c r="AB1712" s="0" t="n">
        <v>0.24</v>
      </c>
      <c r="AC1712" s="0" t="s">
        <v>45</v>
      </c>
      <c r="AD1712" s="0" t="n">
        <v>13</v>
      </c>
      <c r="AE1712" s="0" t="n">
        <f aca="false">AD1712+100</f>
        <v>113</v>
      </c>
      <c r="AF1712" s="8" t="n">
        <f aca="false">((P1712/AE1712)*100)*ABS(I1712)</f>
        <v>1.57522123893805</v>
      </c>
      <c r="AG1712" s="0" t="n">
        <f aca="false">(TRUNC((AF1712*AD1712/100),2))</f>
        <v>0.2</v>
      </c>
      <c r="AH1712" s="0" t="n">
        <f aca="false">TRUNC(AF1712*1.3222,2)</f>
        <v>2.08</v>
      </c>
      <c r="AI1712" s="0" t="n">
        <f aca="false">TRUNC(AG1712*1.3222,2)</f>
        <v>0.26</v>
      </c>
      <c r="AJ1712" s="0" t="n">
        <f aca="false">((P1712-T1712)*0.7+T1712)*ABS(I1712)</f>
        <v>1.318</v>
      </c>
      <c r="AK1712" s="9" t="n">
        <f aca="false">IF(K1712="REFUND",(-1*(AJ1712-AG1712)),(AJ1712-AG1712))</f>
        <v>1.118</v>
      </c>
    </row>
    <row r="1713" customFormat="false" ht="13.8" hidden="false" customHeight="false" outlineLevel="0" collapsed="false">
      <c r="A1713" s="6" t="n">
        <v>42247</v>
      </c>
      <c r="B1713" s="0" t="n">
        <v>955353398141</v>
      </c>
      <c r="C1713" s="0" t="s">
        <v>7594</v>
      </c>
      <c r="D1713" s="0" t="s">
        <v>7595</v>
      </c>
      <c r="E1713" s="7" t="n">
        <v>9781466886674</v>
      </c>
      <c r="F1713" s="0" t="s">
        <v>1138</v>
      </c>
      <c r="G1713" s="0" t="s">
        <v>1139</v>
      </c>
      <c r="H1713" s="0" t="s">
        <v>1140</v>
      </c>
      <c r="I1713" s="0" t="n">
        <v>1</v>
      </c>
      <c r="J1713" s="0" t="s">
        <v>573</v>
      </c>
      <c r="K1713" s="0" t="s">
        <v>43</v>
      </c>
      <c r="L1713" s="0" t="n">
        <v>4.59</v>
      </c>
      <c r="M1713" s="0" t="s">
        <v>44</v>
      </c>
      <c r="N1713" s="0" t="n">
        <v>3.99</v>
      </c>
      <c r="O1713" s="0" t="s">
        <v>44</v>
      </c>
      <c r="P1713" s="0" t="n">
        <v>3.56</v>
      </c>
      <c r="Q1713" s="0" t="s">
        <v>45</v>
      </c>
      <c r="R1713" s="0" t="n">
        <v>3.09</v>
      </c>
      <c r="S1713" s="0" t="s">
        <v>45</v>
      </c>
      <c r="T1713" s="0" t="n">
        <v>0.47</v>
      </c>
      <c r="U1713" s="0" t="s">
        <v>45</v>
      </c>
      <c r="V1713" s="0" t="s">
        <v>511</v>
      </c>
      <c r="W1713" s="0" t="s">
        <v>4638</v>
      </c>
      <c r="X1713" s="0" t="s">
        <v>48</v>
      </c>
      <c r="Y1713" s="0" t="s">
        <v>7596</v>
      </c>
      <c r="Z1713" s="0" t="n">
        <v>2.16</v>
      </c>
      <c r="AA1713" s="0" t="s">
        <v>45</v>
      </c>
      <c r="AB1713" s="0" t="n">
        <v>0.47</v>
      </c>
      <c r="AC1713" s="0" t="s">
        <v>45</v>
      </c>
      <c r="AD1713" s="0" t="n">
        <v>5</v>
      </c>
      <c r="AE1713" s="0" t="n">
        <f aca="false">AD1713+100</f>
        <v>105</v>
      </c>
      <c r="AF1713" s="8" t="n">
        <f aca="false">((P1713/AE1713)*100)*ABS(I1713)</f>
        <v>3.39047619047619</v>
      </c>
      <c r="AG1713" s="0" t="n">
        <f aca="false">(TRUNC((AF1713*AD1713/100),2))</f>
        <v>0.16</v>
      </c>
      <c r="AH1713" s="0" t="n">
        <f aca="false">TRUNC(AF1713*1.3222,2)</f>
        <v>4.48</v>
      </c>
      <c r="AI1713" s="0" t="n">
        <f aca="false">TRUNC(AG1713*1.3222,2)</f>
        <v>0.21</v>
      </c>
      <c r="AJ1713" s="0" t="n">
        <f aca="false">((P1713-T1713)*0.7+T1713)*ABS(I1713)</f>
        <v>2.633</v>
      </c>
      <c r="AK1713" s="9" t="n">
        <f aca="false">IF(K1713="REFUND",(-1*(AJ1713-AG1713)),(AJ1713-AG1713))</f>
        <v>2.473</v>
      </c>
    </row>
    <row r="1714" customFormat="false" ht="13.8" hidden="false" customHeight="false" outlineLevel="0" collapsed="false">
      <c r="A1714" s="6" t="n">
        <v>42247</v>
      </c>
      <c r="B1714" s="0" t="n">
        <v>955356293191</v>
      </c>
      <c r="C1714" s="0" t="s">
        <v>7597</v>
      </c>
      <c r="D1714" s="0" t="s">
        <v>7598</v>
      </c>
      <c r="E1714" s="7" t="n">
        <v>9781466870024</v>
      </c>
      <c r="F1714" s="0" t="s">
        <v>100</v>
      </c>
      <c r="G1714" s="0" t="s">
        <v>101</v>
      </c>
      <c r="H1714" s="0" t="s">
        <v>102</v>
      </c>
      <c r="I1714" s="0" t="n">
        <v>1</v>
      </c>
      <c r="J1714" s="0" t="s">
        <v>573</v>
      </c>
      <c r="K1714" s="0" t="s">
        <v>43</v>
      </c>
      <c r="L1714" s="0" t="n">
        <v>10.34</v>
      </c>
      <c r="M1714" s="0" t="s">
        <v>44</v>
      </c>
      <c r="N1714" s="0" t="n">
        <v>8.99</v>
      </c>
      <c r="O1714" s="0" t="s">
        <v>44</v>
      </c>
      <c r="P1714" s="0" t="n">
        <v>7.67</v>
      </c>
      <c r="Q1714" s="0" t="s">
        <v>45</v>
      </c>
      <c r="R1714" s="0" t="n">
        <v>6.67</v>
      </c>
      <c r="S1714" s="0" t="s">
        <v>45</v>
      </c>
      <c r="T1714" s="0" t="n">
        <v>1</v>
      </c>
      <c r="U1714" s="0" t="s">
        <v>45</v>
      </c>
      <c r="V1714" s="0" t="s">
        <v>387</v>
      </c>
      <c r="W1714" s="0" t="s">
        <v>157</v>
      </c>
      <c r="X1714" s="0" t="s">
        <v>48</v>
      </c>
      <c r="Y1714" s="0" t="s">
        <v>7599</v>
      </c>
      <c r="Z1714" s="0" t="n">
        <v>4.67</v>
      </c>
      <c r="AA1714" s="0" t="s">
        <v>45</v>
      </c>
      <c r="AB1714" s="0" t="n">
        <v>1</v>
      </c>
      <c r="AC1714" s="0" t="s">
        <v>45</v>
      </c>
      <c r="AD1714" s="0" t="n">
        <v>5</v>
      </c>
      <c r="AE1714" s="0" t="n">
        <f aca="false">AD1714+100</f>
        <v>105</v>
      </c>
      <c r="AF1714" s="8" t="n">
        <f aca="false">((P1714/AE1714)*100)*ABS(I1714)</f>
        <v>7.3047619047619</v>
      </c>
      <c r="AG1714" s="0" t="n">
        <f aca="false">(TRUNC((AF1714*AD1714/100),2))</f>
        <v>0.36</v>
      </c>
      <c r="AH1714" s="0" t="n">
        <f aca="false">TRUNC(AF1714*1.3222,2)</f>
        <v>9.65</v>
      </c>
      <c r="AI1714" s="0" t="n">
        <f aca="false">TRUNC(AG1714*1.3222,2)</f>
        <v>0.47</v>
      </c>
      <c r="AJ1714" s="0" t="n">
        <f aca="false">((P1714-T1714)*0.7+T1714)*ABS(I1714)</f>
        <v>5.669</v>
      </c>
      <c r="AK1714" s="9" t="n">
        <f aca="false">IF(K1714="REFUND",(-1*(AJ1714-AG1714)),(AJ1714-AG1714))</f>
        <v>5.309</v>
      </c>
    </row>
    <row r="1715" customFormat="false" ht="13.8" hidden="false" customHeight="false" outlineLevel="0" collapsed="false">
      <c r="A1715" s="6" t="n">
        <v>42247</v>
      </c>
      <c r="B1715" s="0" t="n">
        <v>955357896191</v>
      </c>
      <c r="C1715" s="0" t="s">
        <v>7600</v>
      </c>
      <c r="D1715" s="0" t="s">
        <v>7601</v>
      </c>
      <c r="E1715" s="7" t="n">
        <v>9781466870024</v>
      </c>
      <c r="F1715" s="0" t="s">
        <v>100</v>
      </c>
      <c r="G1715" s="0" t="s">
        <v>101</v>
      </c>
      <c r="H1715" s="0" t="s">
        <v>102</v>
      </c>
      <c r="I1715" s="0" t="n">
        <v>1</v>
      </c>
      <c r="J1715" s="0" t="s">
        <v>573</v>
      </c>
      <c r="K1715" s="0" t="s">
        <v>43</v>
      </c>
      <c r="L1715" s="0" t="n">
        <v>10.34</v>
      </c>
      <c r="M1715" s="0" t="s">
        <v>44</v>
      </c>
      <c r="N1715" s="0" t="n">
        <v>8.99</v>
      </c>
      <c r="O1715" s="0" t="s">
        <v>44</v>
      </c>
      <c r="P1715" s="0" t="n">
        <v>7.67</v>
      </c>
      <c r="Q1715" s="0" t="s">
        <v>45</v>
      </c>
      <c r="R1715" s="0" t="n">
        <v>6.67</v>
      </c>
      <c r="S1715" s="0" t="s">
        <v>45</v>
      </c>
      <c r="T1715" s="0" t="n">
        <v>1</v>
      </c>
      <c r="U1715" s="0" t="s">
        <v>45</v>
      </c>
      <c r="V1715" s="0" t="s">
        <v>7602</v>
      </c>
      <c r="W1715" s="0" t="s">
        <v>500</v>
      </c>
      <c r="X1715" s="0" t="s">
        <v>48</v>
      </c>
      <c r="Y1715" s="0" t="s">
        <v>7603</v>
      </c>
      <c r="Z1715" s="0" t="n">
        <v>4.67</v>
      </c>
      <c r="AA1715" s="0" t="s">
        <v>45</v>
      </c>
      <c r="AB1715" s="0" t="n">
        <v>1</v>
      </c>
      <c r="AC1715" s="0" t="s">
        <v>45</v>
      </c>
      <c r="AD1715" s="0" t="n">
        <v>13</v>
      </c>
      <c r="AE1715" s="0" t="n">
        <f aca="false">AD1715+100</f>
        <v>113</v>
      </c>
      <c r="AF1715" s="8" t="n">
        <f aca="false">((P1715/AE1715)*100)*ABS(I1715)</f>
        <v>6.78761061946903</v>
      </c>
      <c r="AG1715" s="0" t="n">
        <f aca="false">(TRUNC((AF1715*AD1715/100),2))</f>
        <v>0.88</v>
      </c>
      <c r="AH1715" s="0" t="n">
        <f aca="false">TRUNC(AF1715*1.3222,2)</f>
        <v>8.97</v>
      </c>
      <c r="AI1715" s="0" t="n">
        <f aca="false">TRUNC(AG1715*1.3222,2)</f>
        <v>1.16</v>
      </c>
      <c r="AJ1715" s="0" t="n">
        <f aca="false">((P1715-T1715)*0.7+T1715)*ABS(I1715)</f>
        <v>5.669</v>
      </c>
      <c r="AK1715" s="9" t="n">
        <f aca="false">IF(K1715="REFUND",(-1*(AJ1715-AG1715)),(AJ1715-AG1715))</f>
        <v>4.789</v>
      </c>
    </row>
    <row r="1716" customFormat="false" ht="13.8" hidden="false" customHeight="false" outlineLevel="0" collapsed="false">
      <c r="A1716" s="6" t="n">
        <v>42247</v>
      </c>
      <c r="B1716" s="0" t="n">
        <v>955358500341</v>
      </c>
      <c r="C1716" s="0" t="s">
        <v>7604</v>
      </c>
      <c r="D1716" s="0" t="s">
        <v>7605</v>
      </c>
      <c r="E1716" s="7" t="n">
        <v>9781466805880</v>
      </c>
      <c r="F1716" s="0" t="s">
        <v>7606</v>
      </c>
      <c r="G1716" s="0" t="s">
        <v>7607</v>
      </c>
      <c r="H1716" s="0" t="s">
        <v>1636</v>
      </c>
      <c r="I1716" s="0" t="n">
        <v>1</v>
      </c>
      <c r="J1716" s="0" t="s">
        <v>573</v>
      </c>
      <c r="K1716" s="0" t="s">
        <v>43</v>
      </c>
      <c r="L1716" s="0" t="n">
        <v>0</v>
      </c>
      <c r="M1716" s="0" t="s">
        <v>44</v>
      </c>
      <c r="N1716" s="0" t="n">
        <v>0</v>
      </c>
      <c r="O1716" s="0" t="s">
        <v>44</v>
      </c>
      <c r="P1716" s="0" t="n">
        <v>0</v>
      </c>
      <c r="Q1716" s="0" t="s">
        <v>45</v>
      </c>
      <c r="R1716" s="0" t="n">
        <v>0</v>
      </c>
      <c r="S1716" s="0" t="s">
        <v>45</v>
      </c>
      <c r="T1716" s="0" t="n">
        <v>0</v>
      </c>
      <c r="U1716" s="0" t="s">
        <v>45</v>
      </c>
      <c r="V1716" s="0" t="s">
        <v>7608</v>
      </c>
      <c r="W1716" s="0" t="s">
        <v>47</v>
      </c>
      <c r="X1716" s="0" t="s">
        <v>48</v>
      </c>
      <c r="Y1716" s="0" t="s">
        <v>7609</v>
      </c>
      <c r="Z1716" s="0" t="n">
        <v>0</v>
      </c>
      <c r="AA1716" s="0" t="s">
        <v>45</v>
      </c>
      <c r="AB1716" s="0" t="n">
        <v>0</v>
      </c>
      <c r="AC1716" s="0" t="s">
        <v>45</v>
      </c>
      <c r="AD1716" s="0" t="n">
        <v>13</v>
      </c>
      <c r="AE1716" s="0" t="n">
        <f aca="false">AD1716+100</f>
        <v>113</v>
      </c>
      <c r="AF1716" s="8" t="n">
        <f aca="false">((P1716/AE1716)*100)*ABS(I1716)</f>
        <v>0</v>
      </c>
      <c r="AG1716" s="0" t="n">
        <f aca="false">(TRUNC((AF1716*AD1716/100),2))</f>
        <v>0</v>
      </c>
      <c r="AH1716" s="0" t="n">
        <f aca="false">TRUNC(AF1716*1.3222,2)</f>
        <v>0</v>
      </c>
      <c r="AI1716" s="0" t="n">
        <f aca="false">TRUNC(AG1716*1.3222,2)</f>
        <v>0</v>
      </c>
      <c r="AJ1716" s="0" t="n">
        <f aca="false">((P1716-T1716)*0.7+T1716)*ABS(I1716)</f>
        <v>0</v>
      </c>
      <c r="AK1716" s="9" t="n">
        <f aca="false">IF(K1716="REFUND",(-1*(AJ1716-AG1716)),(AJ1716-AG1716))</f>
        <v>0</v>
      </c>
    </row>
    <row r="1717" customFormat="false" ht="13.8" hidden="false" customHeight="false" outlineLevel="0" collapsed="false">
      <c r="A1717" s="6" t="n">
        <v>42247</v>
      </c>
      <c r="B1717" s="0" t="n">
        <v>955358527191</v>
      </c>
      <c r="C1717" s="0" t="s">
        <v>7610</v>
      </c>
      <c r="D1717" s="0" t="s">
        <v>7611</v>
      </c>
      <c r="E1717" s="7" t="n">
        <v>9781466870024</v>
      </c>
      <c r="F1717" s="0" t="s">
        <v>100</v>
      </c>
      <c r="G1717" s="0" t="s">
        <v>101</v>
      </c>
      <c r="H1717" s="0" t="s">
        <v>102</v>
      </c>
      <c r="I1717" s="0" t="n">
        <v>1</v>
      </c>
      <c r="J1717" s="0" t="s">
        <v>573</v>
      </c>
      <c r="K1717" s="0" t="s">
        <v>43</v>
      </c>
      <c r="L1717" s="0" t="n">
        <v>10.34</v>
      </c>
      <c r="M1717" s="0" t="s">
        <v>44</v>
      </c>
      <c r="N1717" s="0" t="n">
        <v>8.99</v>
      </c>
      <c r="O1717" s="0" t="s">
        <v>44</v>
      </c>
      <c r="P1717" s="0" t="n">
        <v>7.67</v>
      </c>
      <c r="Q1717" s="0" t="s">
        <v>45</v>
      </c>
      <c r="R1717" s="0" t="n">
        <v>6.67</v>
      </c>
      <c r="S1717" s="0" t="s">
        <v>45</v>
      </c>
      <c r="T1717" s="0" t="n">
        <v>1</v>
      </c>
      <c r="U1717" s="0" t="s">
        <v>45</v>
      </c>
      <c r="V1717" s="0" t="s">
        <v>7612</v>
      </c>
      <c r="W1717" s="0" t="s">
        <v>80</v>
      </c>
      <c r="X1717" s="0" t="s">
        <v>48</v>
      </c>
      <c r="Y1717" s="0" t="s">
        <v>7613</v>
      </c>
      <c r="Z1717" s="0" t="n">
        <v>4.67</v>
      </c>
      <c r="AA1717" s="0" t="s">
        <v>45</v>
      </c>
      <c r="AB1717" s="0" t="n">
        <v>1</v>
      </c>
      <c r="AC1717" s="0" t="s">
        <v>45</v>
      </c>
      <c r="AD1717" s="0" t="n">
        <v>5</v>
      </c>
      <c r="AE1717" s="0" t="n">
        <f aca="false">AD1717+100</f>
        <v>105</v>
      </c>
      <c r="AF1717" s="8" t="n">
        <f aca="false">((P1717/AE1717)*100)*ABS(I1717)</f>
        <v>7.3047619047619</v>
      </c>
      <c r="AG1717" s="0" t="n">
        <f aca="false">(TRUNC((AF1717*AD1717/100),2))</f>
        <v>0.36</v>
      </c>
      <c r="AH1717" s="0" t="n">
        <f aca="false">TRUNC(AF1717*1.3222,2)</f>
        <v>9.65</v>
      </c>
      <c r="AI1717" s="0" t="n">
        <f aca="false">TRUNC(AG1717*1.3222,2)</f>
        <v>0.47</v>
      </c>
      <c r="AJ1717" s="0" t="n">
        <f aca="false">((P1717-T1717)*0.7+T1717)*ABS(I1717)</f>
        <v>5.669</v>
      </c>
      <c r="AK1717" s="9" t="n">
        <f aca="false">IF(K1717="REFUND",(-1*(AJ1717-AG1717)),(AJ1717-AG1717))</f>
        <v>5.309</v>
      </c>
    </row>
    <row r="1718" customFormat="false" ht="13.8" hidden="false" customHeight="false" outlineLevel="0" collapsed="false">
      <c r="A1718" s="6" t="n">
        <v>42247</v>
      </c>
      <c r="B1718" s="0" t="n">
        <v>955358552191</v>
      </c>
      <c r="C1718" s="0" t="s">
        <v>7614</v>
      </c>
      <c r="D1718" s="0" t="s">
        <v>7615</v>
      </c>
      <c r="E1718" s="7" t="n">
        <v>9781466870024</v>
      </c>
      <c r="F1718" s="0" t="s">
        <v>100</v>
      </c>
      <c r="G1718" s="0" t="s">
        <v>101</v>
      </c>
      <c r="H1718" s="0" t="s">
        <v>102</v>
      </c>
      <c r="I1718" s="0" t="n">
        <v>1</v>
      </c>
      <c r="J1718" s="0" t="s">
        <v>573</v>
      </c>
      <c r="K1718" s="0" t="s">
        <v>43</v>
      </c>
      <c r="L1718" s="0" t="n">
        <v>10.34</v>
      </c>
      <c r="M1718" s="0" t="s">
        <v>44</v>
      </c>
      <c r="N1718" s="0" t="n">
        <v>8.99</v>
      </c>
      <c r="O1718" s="0" t="s">
        <v>44</v>
      </c>
      <c r="P1718" s="0" t="n">
        <v>7.67</v>
      </c>
      <c r="Q1718" s="0" t="s">
        <v>45</v>
      </c>
      <c r="R1718" s="0" t="n">
        <v>6.67</v>
      </c>
      <c r="S1718" s="0" t="s">
        <v>45</v>
      </c>
      <c r="T1718" s="0" t="n">
        <v>1</v>
      </c>
      <c r="U1718" s="0" t="s">
        <v>45</v>
      </c>
      <c r="V1718" s="0" t="s">
        <v>7616</v>
      </c>
      <c r="W1718" s="0" t="s">
        <v>157</v>
      </c>
      <c r="X1718" s="0" t="s">
        <v>48</v>
      </c>
      <c r="Y1718" s="0" t="s">
        <v>7617</v>
      </c>
      <c r="Z1718" s="0" t="n">
        <v>4.67</v>
      </c>
      <c r="AA1718" s="0" t="s">
        <v>45</v>
      </c>
      <c r="AB1718" s="0" t="n">
        <v>1</v>
      </c>
      <c r="AC1718" s="0" t="s">
        <v>45</v>
      </c>
      <c r="AD1718" s="0" t="n">
        <v>5</v>
      </c>
      <c r="AE1718" s="0" t="n">
        <f aca="false">AD1718+100</f>
        <v>105</v>
      </c>
      <c r="AF1718" s="8" t="n">
        <f aca="false">((P1718/AE1718)*100)*ABS(I1718)</f>
        <v>7.3047619047619</v>
      </c>
      <c r="AG1718" s="0" t="n">
        <f aca="false">(TRUNC((AF1718*AD1718/100),2))</f>
        <v>0.36</v>
      </c>
      <c r="AH1718" s="0" t="n">
        <f aca="false">TRUNC(AF1718*1.3222,2)</f>
        <v>9.65</v>
      </c>
      <c r="AI1718" s="0" t="n">
        <f aca="false">TRUNC(AG1718*1.3222,2)</f>
        <v>0.47</v>
      </c>
      <c r="AJ1718" s="0" t="n">
        <f aca="false">((P1718-T1718)*0.7+T1718)*ABS(I1718)</f>
        <v>5.669</v>
      </c>
      <c r="AK1718" s="9" t="n">
        <f aca="false">IF(K1718="REFUND",(-1*(AJ1718-AG1718)),(AJ1718-AG1718))</f>
        <v>5.309</v>
      </c>
    </row>
    <row r="1719" customFormat="false" ht="13.8" hidden="false" customHeight="false" outlineLevel="0" collapsed="false">
      <c r="A1719" s="6" t="n">
        <v>42247</v>
      </c>
      <c r="B1719" s="0" t="n">
        <v>955358662141</v>
      </c>
      <c r="C1719" s="0" t="s">
        <v>7618</v>
      </c>
      <c r="D1719" s="0" t="s">
        <v>7619</v>
      </c>
      <c r="E1719" s="7" t="n">
        <v>9781429948814</v>
      </c>
      <c r="F1719" s="0" t="s">
        <v>7620</v>
      </c>
      <c r="G1719" s="0" t="s">
        <v>7621</v>
      </c>
      <c r="H1719" s="0" t="s">
        <v>71</v>
      </c>
      <c r="I1719" s="0" t="n">
        <v>1</v>
      </c>
      <c r="J1719" s="0" t="s">
        <v>573</v>
      </c>
      <c r="K1719" s="0" t="s">
        <v>43</v>
      </c>
      <c r="L1719" s="0" t="n">
        <v>10.34</v>
      </c>
      <c r="M1719" s="0" t="s">
        <v>44</v>
      </c>
      <c r="N1719" s="0" t="n">
        <v>8.99</v>
      </c>
      <c r="O1719" s="0" t="s">
        <v>44</v>
      </c>
      <c r="P1719" s="0" t="n">
        <v>8.02</v>
      </c>
      <c r="Q1719" s="0" t="s">
        <v>45</v>
      </c>
      <c r="R1719" s="0" t="n">
        <v>6.98</v>
      </c>
      <c r="S1719" s="0" t="s">
        <v>45</v>
      </c>
      <c r="T1719" s="0" t="n">
        <v>1.04</v>
      </c>
      <c r="U1719" s="0" t="s">
        <v>45</v>
      </c>
      <c r="V1719" s="0" t="s">
        <v>156</v>
      </c>
      <c r="W1719" s="0" t="s">
        <v>157</v>
      </c>
      <c r="X1719" s="0" t="s">
        <v>48</v>
      </c>
      <c r="Y1719" s="0" t="s">
        <v>7622</v>
      </c>
      <c r="Z1719" s="0" t="n">
        <v>4.89</v>
      </c>
      <c r="AA1719" s="0" t="s">
        <v>45</v>
      </c>
      <c r="AB1719" s="0" t="n">
        <v>1.04</v>
      </c>
      <c r="AC1719" s="0" t="s">
        <v>45</v>
      </c>
      <c r="AD1719" s="0" t="n">
        <v>5</v>
      </c>
      <c r="AE1719" s="0" t="n">
        <f aca="false">AD1719+100</f>
        <v>105</v>
      </c>
      <c r="AF1719" s="8" t="n">
        <f aca="false">((P1719/AE1719)*100)*ABS(I1719)</f>
        <v>7.63809523809524</v>
      </c>
      <c r="AG1719" s="0" t="n">
        <f aca="false">(TRUNC((AF1719*AD1719/100),2))</f>
        <v>0.38</v>
      </c>
      <c r="AH1719" s="0" t="n">
        <f aca="false">TRUNC(AF1719*1.3222,2)</f>
        <v>10.09</v>
      </c>
      <c r="AI1719" s="0" t="n">
        <f aca="false">TRUNC(AG1719*1.3222,2)</f>
        <v>0.5</v>
      </c>
      <c r="AJ1719" s="0" t="n">
        <f aca="false">((P1719-T1719)*0.7+T1719)*ABS(I1719)</f>
        <v>5.926</v>
      </c>
      <c r="AK1719" s="9" t="n">
        <f aca="false">IF(K1719="REFUND",(-1*(AJ1719-AG1719)),(AJ1719-AG1719))</f>
        <v>5.546</v>
      </c>
    </row>
    <row r="1720" customFormat="false" ht="13.8" hidden="false" customHeight="false" outlineLevel="0" collapsed="false">
      <c r="A1720" s="6" t="n">
        <v>42247</v>
      </c>
      <c r="B1720" s="0" t="n">
        <v>955359701191</v>
      </c>
      <c r="C1720" s="0" t="s">
        <v>7623</v>
      </c>
      <c r="D1720" s="0" t="s">
        <v>7624</v>
      </c>
      <c r="E1720" s="7" t="n">
        <v>9781466870024</v>
      </c>
      <c r="F1720" s="0" t="s">
        <v>100</v>
      </c>
      <c r="G1720" s="0" t="s">
        <v>101</v>
      </c>
      <c r="H1720" s="0" t="s">
        <v>102</v>
      </c>
      <c r="I1720" s="0" t="n">
        <v>1</v>
      </c>
      <c r="J1720" s="0" t="s">
        <v>573</v>
      </c>
      <c r="K1720" s="0" t="s">
        <v>43</v>
      </c>
      <c r="L1720" s="0" t="n">
        <v>10.34</v>
      </c>
      <c r="M1720" s="0" t="s">
        <v>44</v>
      </c>
      <c r="N1720" s="0" t="n">
        <v>8.99</v>
      </c>
      <c r="O1720" s="0" t="s">
        <v>44</v>
      </c>
      <c r="P1720" s="0" t="n">
        <v>7.67</v>
      </c>
      <c r="Q1720" s="0" t="s">
        <v>45</v>
      </c>
      <c r="R1720" s="0" t="n">
        <v>6.67</v>
      </c>
      <c r="S1720" s="0" t="s">
        <v>45</v>
      </c>
      <c r="T1720" s="0" t="n">
        <v>1</v>
      </c>
      <c r="U1720" s="0" t="s">
        <v>45</v>
      </c>
      <c r="V1720" s="0" t="s">
        <v>164</v>
      </c>
      <c r="W1720" s="0" t="s">
        <v>104</v>
      </c>
      <c r="X1720" s="0" t="s">
        <v>48</v>
      </c>
      <c r="Y1720" s="0" t="s">
        <v>7625</v>
      </c>
      <c r="Z1720" s="0" t="n">
        <v>4.67</v>
      </c>
      <c r="AA1720" s="0" t="s">
        <v>45</v>
      </c>
      <c r="AB1720" s="0" t="n">
        <v>1</v>
      </c>
      <c r="AC1720" s="0" t="s">
        <v>45</v>
      </c>
      <c r="AD1720" s="0" t="n">
        <v>5</v>
      </c>
      <c r="AE1720" s="0" t="n">
        <f aca="false">AD1720+100</f>
        <v>105</v>
      </c>
      <c r="AF1720" s="8" t="n">
        <f aca="false">((P1720/AE1720)*100)*ABS(I1720)</f>
        <v>7.3047619047619</v>
      </c>
      <c r="AG1720" s="0" t="n">
        <f aca="false">(TRUNC((AF1720*AD1720/100),2))</f>
        <v>0.36</v>
      </c>
      <c r="AH1720" s="0" t="n">
        <f aca="false">TRUNC(AF1720*1.3222,2)</f>
        <v>9.65</v>
      </c>
      <c r="AI1720" s="0" t="n">
        <f aca="false">TRUNC(AG1720*1.3222,2)</f>
        <v>0.47</v>
      </c>
      <c r="AJ1720" s="0" t="n">
        <f aca="false">((P1720-T1720)*0.7+T1720)*ABS(I1720)</f>
        <v>5.669</v>
      </c>
      <c r="AK1720" s="9" t="n">
        <f aca="false">IF(K1720="REFUND",(-1*(AJ1720-AG1720)),(AJ1720-AG1720))</f>
        <v>5.309</v>
      </c>
    </row>
    <row r="1721" customFormat="false" ht="13.8" hidden="false" customHeight="false" outlineLevel="0" collapsed="false">
      <c r="A1721" s="6" t="n">
        <v>42247</v>
      </c>
      <c r="B1721" s="0" t="n">
        <v>955360073191</v>
      </c>
      <c r="C1721" s="0" t="s">
        <v>7626</v>
      </c>
      <c r="D1721" s="0" t="s">
        <v>7627</v>
      </c>
      <c r="E1721" s="7" t="n">
        <v>9781466870024</v>
      </c>
      <c r="F1721" s="0" t="s">
        <v>100</v>
      </c>
      <c r="G1721" s="0" t="s">
        <v>101</v>
      </c>
      <c r="H1721" s="0" t="s">
        <v>102</v>
      </c>
      <c r="I1721" s="0" t="n">
        <v>1</v>
      </c>
      <c r="J1721" s="0" t="s">
        <v>573</v>
      </c>
      <c r="K1721" s="0" t="s">
        <v>43</v>
      </c>
      <c r="L1721" s="0" t="n">
        <v>10.34</v>
      </c>
      <c r="M1721" s="0" t="s">
        <v>44</v>
      </c>
      <c r="N1721" s="0" t="n">
        <v>8.99</v>
      </c>
      <c r="O1721" s="0" t="s">
        <v>44</v>
      </c>
      <c r="P1721" s="0" t="n">
        <v>7.67</v>
      </c>
      <c r="Q1721" s="0" t="s">
        <v>45</v>
      </c>
      <c r="R1721" s="0" t="n">
        <v>6.67</v>
      </c>
      <c r="S1721" s="0" t="s">
        <v>45</v>
      </c>
      <c r="T1721" s="0" t="n">
        <v>1</v>
      </c>
      <c r="U1721" s="0" t="s">
        <v>45</v>
      </c>
      <c r="V1721" s="0" t="s">
        <v>7628</v>
      </c>
      <c r="W1721" s="0" t="s">
        <v>180</v>
      </c>
      <c r="X1721" s="0" t="s">
        <v>48</v>
      </c>
      <c r="Y1721" s="0" t="s">
        <v>7629</v>
      </c>
      <c r="Z1721" s="0" t="n">
        <v>4.67</v>
      </c>
      <c r="AA1721" s="0" t="s">
        <v>45</v>
      </c>
      <c r="AB1721" s="0" t="n">
        <v>1</v>
      </c>
      <c r="AC1721" s="0" t="s">
        <v>45</v>
      </c>
      <c r="AD1721" s="0" t="n">
        <v>5</v>
      </c>
      <c r="AE1721" s="0" t="n">
        <f aca="false">AD1721+100</f>
        <v>105</v>
      </c>
      <c r="AF1721" s="8" t="n">
        <f aca="false">((P1721/AE1721)*100)*ABS(I1721)</f>
        <v>7.3047619047619</v>
      </c>
      <c r="AG1721" s="0" t="n">
        <f aca="false">(TRUNC((AF1721*AD1721/100),2))</f>
        <v>0.36</v>
      </c>
      <c r="AH1721" s="0" t="n">
        <f aca="false">TRUNC(AF1721*1.3222,2)</f>
        <v>9.65</v>
      </c>
      <c r="AI1721" s="0" t="n">
        <f aca="false">TRUNC(AG1721*1.3222,2)</f>
        <v>0.47</v>
      </c>
      <c r="AJ1721" s="0" t="n">
        <f aca="false">((P1721-T1721)*0.7+T1721)*ABS(I1721)</f>
        <v>5.669</v>
      </c>
      <c r="AK1721" s="9" t="n">
        <f aca="false">IF(K1721="REFUND",(-1*(AJ1721-AG1721)),(AJ1721-AG1721))</f>
        <v>5.309</v>
      </c>
    </row>
    <row r="1722" customFormat="false" ht="13.8" hidden="false" customHeight="false" outlineLevel="0" collapsed="false">
      <c r="A1722" s="6" t="n">
        <v>42247</v>
      </c>
      <c r="B1722" s="0" t="n">
        <v>955360105341</v>
      </c>
      <c r="C1722" s="0" t="s">
        <v>7630</v>
      </c>
      <c r="D1722" s="0" t="s">
        <v>7631</v>
      </c>
      <c r="E1722" s="7" t="n">
        <v>9781250015273</v>
      </c>
      <c r="F1722" s="0" t="s">
        <v>2094</v>
      </c>
      <c r="G1722" s="0" t="s">
        <v>2095</v>
      </c>
      <c r="H1722" s="0" t="s">
        <v>356</v>
      </c>
      <c r="I1722" s="0" t="n">
        <v>1</v>
      </c>
      <c r="J1722" s="0" t="s">
        <v>573</v>
      </c>
      <c r="K1722" s="0" t="s">
        <v>43</v>
      </c>
      <c r="L1722" s="0" t="n">
        <v>12.64</v>
      </c>
      <c r="M1722" s="0" t="s">
        <v>44</v>
      </c>
      <c r="N1722" s="0" t="n">
        <v>10.99</v>
      </c>
      <c r="O1722" s="0" t="s">
        <v>44</v>
      </c>
      <c r="P1722" s="0" t="n">
        <v>9.8</v>
      </c>
      <c r="Q1722" s="0" t="s">
        <v>45</v>
      </c>
      <c r="R1722" s="0" t="n">
        <v>8.52</v>
      </c>
      <c r="S1722" s="0" t="s">
        <v>45</v>
      </c>
      <c r="T1722" s="0" t="n">
        <v>1.28</v>
      </c>
      <c r="U1722" s="0" t="s">
        <v>45</v>
      </c>
      <c r="V1722" s="0" t="s">
        <v>2514</v>
      </c>
      <c r="W1722" s="0" t="s">
        <v>96</v>
      </c>
      <c r="X1722" s="0" t="s">
        <v>48</v>
      </c>
      <c r="Y1722" s="0" t="s">
        <v>4626</v>
      </c>
      <c r="Z1722" s="0" t="n">
        <v>5.96</v>
      </c>
      <c r="AA1722" s="0" t="s">
        <v>45</v>
      </c>
      <c r="AB1722" s="0" t="n">
        <v>1.28</v>
      </c>
      <c r="AC1722" s="0" t="s">
        <v>45</v>
      </c>
      <c r="AD1722" s="0" t="n">
        <v>13</v>
      </c>
      <c r="AE1722" s="0" t="n">
        <f aca="false">AD1722+100</f>
        <v>113</v>
      </c>
      <c r="AF1722" s="8" t="n">
        <f aca="false">((P1722/AE1722)*100)*ABS(I1722)</f>
        <v>8.67256637168142</v>
      </c>
      <c r="AG1722" s="0" t="n">
        <f aca="false">(TRUNC((AF1722*AD1722/100),2))</f>
        <v>1.12</v>
      </c>
      <c r="AH1722" s="0" t="n">
        <f aca="false">TRUNC(AF1722*1.3222,2)</f>
        <v>11.46</v>
      </c>
      <c r="AI1722" s="0" t="n">
        <f aca="false">TRUNC(AG1722*1.3222,2)</f>
        <v>1.48</v>
      </c>
      <c r="AJ1722" s="0" t="n">
        <f aca="false">((P1722-T1722)*0.7+T1722)*ABS(I1722)</f>
        <v>7.244</v>
      </c>
      <c r="AK1722" s="9" t="n">
        <f aca="false">IF(K1722="REFUND",(-1*(AJ1722-AG1722)),(AJ1722-AG1722))</f>
        <v>6.124</v>
      </c>
    </row>
    <row r="1723" customFormat="false" ht="13.8" hidden="false" customHeight="false" outlineLevel="0" collapsed="false">
      <c r="A1723" s="6" t="n">
        <v>42247</v>
      </c>
      <c r="B1723" s="0" t="n">
        <v>955360648191</v>
      </c>
      <c r="C1723" s="0" t="s">
        <v>7632</v>
      </c>
      <c r="D1723" s="0" t="s">
        <v>7633</v>
      </c>
      <c r="E1723" s="7" t="n">
        <v>9781466870024</v>
      </c>
      <c r="F1723" s="0" t="s">
        <v>100</v>
      </c>
      <c r="G1723" s="0" t="s">
        <v>101</v>
      </c>
      <c r="H1723" s="0" t="s">
        <v>102</v>
      </c>
      <c r="I1723" s="0" t="n">
        <v>1</v>
      </c>
      <c r="J1723" s="0" t="s">
        <v>573</v>
      </c>
      <c r="K1723" s="0" t="s">
        <v>43</v>
      </c>
      <c r="L1723" s="0" t="n">
        <v>10.34</v>
      </c>
      <c r="M1723" s="0" t="s">
        <v>44</v>
      </c>
      <c r="N1723" s="0" t="n">
        <v>8.99</v>
      </c>
      <c r="O1723" s="0" t="s">
        <v>44</v>
      </c>
      <c r="P1723" s="0" t="n">
        <v>7.67</v>
      </c>
      <c r="Q1723" s="0" t="s">
        <v>45</v>
      </c>
      <c r="R1723" s="0" t="n">
        <v>6.67</v>
      </c>
      <c r="S1723" s="0" t="s">
        <v>45</v>
      </c>
      <c r="T1723" s="0" t="n">
        <v>1</v>
      </c>
      <c r="U1723" s="0" t="s">
        <v>45</v>
      </c>
      <c r="V1723" s="0" t="s">
        <v>118</v>
      </c>
      <c r="W1723" s="0" t="s">
        <v>96</v>
      </c>
      <c r="X1723" s="0" t="s">
        <v>48</v>
      </c>
      <c r="Y1723" s="0" t="s">
        <v>6573</v>
      </c>
      <c r="Z1723" s="0" t="n">
        <v>4.67</v>
      </c>
      <c r="AA1723" s="0" t="s">
        <v>45</v>
      </c>
      <c r="AB1723" s="0" t="n">
        <v>1</v>
      </c>
      <c r="AC1723" s="0" t="s">
        <v>45</v>
      </c>
      <c r="AD1723" s="0" t="n">
        <v>13</v>
      </c>
      <c r="AE1723" s="0" t="n">
        <f aca="false">AD1723+100</f>
        <v>113</v>
      </c>
      <c r="AF1723" s="8" t="n">
        <f aca="false">((P1723/AE1723)*100)*ABS(I1723)</f>
        <v>6.78761061946903</v>
      </c>
      <c r="AG1723" s="0" t="n">
        <f aca="false">(TRUNC((AF1723*AD1723/100),2))</f>
        <v>0.88</v>
      </c>
      <c r="AH1723" s="0" t="n">
        <f aca="false">TRUNC(AF1723*1.3222,2)</f>
        <v>8.97</v>
      </c>
      <c r="AI1723" s="0" t="n">
        <f aca="false">TRUNC(AG1723*1.3222,2)</f>
        <v>1.16</v>
      </c>
      <c r="AJ1723" s="0" t="n">
        <f aca="false">((P1723-T1723)*0.7+T1723)*ABS(I1723)</f>
        <v>5.669</v>
      </c>
      <c r="AK1723" s="9" t="n">
        <f aca="false">IF(K1723="REFUND",(-1*(AJ1723-AG1723)),(AJ1723-AG1723))</f>
        <v>4.789</v>
      </c>
    </row>
    <row r="1724" customFormat="false" ht="13.8" hidden="false" customHeight="false" outlineLevel="0" collapsed="false">
      <c r="A1724" s="6" t="n">
        <v>42247</v>
      </c>
      <c r="B1724" s="0" t="n">
        <v>955360982191</v>
      </c>
      <c r="C1724" s="0" t="s">
        <v>7634</v>
      </c>
      <c r="D1724" s="0" t="s">
        <v>7635</v>
      </c>
      <c r="E1724" s="7" t="n">
        <v>9781633752597</v>
      </c>
      <c r="F1724" s="0" t="s">
        <v>7636</v>
      </c>
      <c r="G1724" s="0" t="s">
        <v>7637</v>
      </c>
      <c r="H1724" s="0" t="s">
        <v>978</v>
      </c>
      <c r="I1724" s="0" t="n">
        <v>1</v>
      </c>
      <c r="J1724" s="0" t="s">
        <v>573</v>
      </c>
      <c r="K1724" s="0" t="s">
        <v>43</v>
      </c>
      <c r="L1724" s="0" t="n">
        <v>3.44</v>
      </c>
      <c r="M1724" s="0" t="s">
        <v>44</v>
      </c>
      <c r="N1724" s="0" t="n">
        <v>2.99</v>
      </c>
      <c r="O1724" s="0" t="s">
        <v>44</v>
      </c>
      <c r="P1724" s="0" t="n">
        <v>2.69</v>
      </c>
      <c r="Q1724" s="0" t="s">
        <v>45</v>
      </c>
      <c r="R1724" s="0" t="n">
        <v>2.34</v>
      </c>
      <c r="S1724" s="0" t="s">
        <v>45</v>
      </c>
      <c r="T1724" s="0" t="n">
        <v>0.35</v>
      </c>
      <c r="U1724" s="0" t="s">
        <v>45</v>
      </c>
      <c r="V1724" s="0" t="s">
        <v>7638</v>
      </c>
      <c r="W1724" s="0" t="s">
        <v>259</v>
      </c>
      <c r="X1724" s="0" t="s">
        <v>48</v>
      </c>
      <c r="Y1724" s="0" t="s">
        <v>7639</v>
      </c>
      <c r="Z1724" s="0" t="n">
        <v>1.64</v>
      </c>
      <c r="AA1724" s="0" t="s">
        <v>45</v>
      </c>
      <c r="AB1724" s="0" t="n">
        <v>0.35</v>
      </c>
      <c r="AC1724" s="0" t="s">
        <v>45</v>
      </c>
      <c r="AD1724" s="0" t="n">
        <v>5</v>
      </c>
      <c r="AE1724" s="0" t="n">
        <f aca="false">AD1724+100</f>
        <v>105</v>
      </c>
      <c r="AF1724" s="8" t="n">
        <f aca="false">((P1724/AE1724)*100)*ABS(I1724)</f>
        <v>2.56190476190476</v>
      </c>
      <c r="AG1724" s="0" t="n">
        <f aca="false">(TRUNC((AF1724*AD1724/100),2))</f>
        <v>0.12</v>
      </c>
      <c r="AH1724" s="0" t="n">
        <f aca="false">TRUNC(AF1724*1.3222,2)</f>
        <v>3.38</v>
      </c>
      <c r="AI1724" s="0" t="n">
        <f aca="false">TRUNC(AG1724*1.3222,2)</f>
        <v>0.15</v>
      </c>
      <c r="AJ1724" s="0" t="n">
        <f aca="false">((P1724-T1724)*0.7+T1724)*ABS(I1724)</f>
        <v>1.988</v>
      </c>
      <c r="AK1724" s="9" t="n">
        <f aca="false">IF(K1724="REFUND",(-1*(AJ1724-AG1724)),(AJ1724-AG1724))</f>
        <v>1.868</v>
      </c>
    </row>
    <row r="1725" customFormat="false" ht="13.8" hidden="false" customHeight="false" outlineLevel="0" collapsed="false">
      <c r="A1725" s="6" t="n">
        <v>42247</v>
      </c>
      <c r="B1725" s="0" t="n">
        <v>955361278191</v>
      </c>
      <c r="C1725" s="0" t="s">
        <v>7640</v>
      </c>
      <c r="D1725" s="0" t="s">
        <v>7641</v>
      </c>
      <c r="E1725" s="7" t="n">
        <v>9781466870024</v>
      </c>
      <c r="F1725" s="0" t="s">
        <v>100</v>
      </c>
      <c r="G1725" s="0" t="s">
        <v>101</v>
      </c>
      <c r="H1725" s="0" t="s">
        <v>102</v>
      </c>
      <c r="I1725" s="0" t="n">
        <v>1</v>
      </c>
      <c r="J1725" s="0" t="s">
        <v>573</v>
      </c>
      <c r="K1725" s="0" t="s">
        <v>43</v>
      </c>
      <c r="L1725" s="0" t="n">
        <v>10.34</v>
      </c>
      <c r="M1725" s="0" t="s">
        <v>44</v>
      </c>
      <c r="N1725" s="0" t="n">
        <v>8.99</v>
      </c>
      <c r="O1725" s="0" t="s">
        <v>44</v>
      </c>
      <c r="P1725" s="0" t="n">
        <v>8.06</v>
      </c>
      <c r="Q1725" s="0" t="s">
        <v>45</v>
      </c>
      <c r="R1725" s="0" t="n">
        <v>7</v>
      </c>
      <c r="S1725" s="0" t="s">
        <v>45</v>
      </c>
      <c r="T1725" s="0" t="n">
        <v>1.06</v>
      </c>
      <c r="U1725" s="0" t="s">
        <v>45</v>
      </c>
      <c r="V1725" s="0" t="s">
        <v>7642</v>
      </c>
      <c r="W1725" s="0" t="s">
        <v>500</v>
      </c>
      <c r="X1725" s="0" t="s">
        <v>48</v>
      </c>
      <c r="Y1725" s="0" t="s">
        <v>7643</v>
      </c>
      <c r="Z1725" s="0" t="n">
        <v>4.9</v>
      </c>
      <c r="AA1725" s="0" t="s">
        <v>45</v>
      </c>
      <c r="AB1725" s="0" t="n">
        <v>1.06</v>
      </c>
      <c r="AC1725" s="0" t="s">
        <v>45</v>
      </c>
      <c r="AD1725" s="0" t="n">
        <v>13</v>
      </c>
      <c r="AE1725" s="0" t="n">
        <f aca="false">AD1725+100</f>
        <v>113</v>
      </c>
      <c r="AF1725" s="8" t="n">
        <f aca="false">((P1725/AE1725)*100)*ABS(I1725)</f>
        <v>7.13274336283186</v>
      </c>
      <c r="AG1725" s="0" t="n">
        <f aca="false">(TRUNC((AF1725*AD1725/100),2))</f>
        <v>0.92</v>
      </c>
      <c r="AH1725" s="0" t="n">
        <f aca="false">TRUNC(AF1725*1.3222,2)</f>
        <v>9.43</v>
      </c>
      <c r="AI1725" s="0" t="n">
        <f aca="false">TRUNC(AG1725*1.3222,2)</f>
        <v>1.21</v>
      </c>
      <c r="AJ1725" s="0" t="n">
        <f aca="false">((P1725-T1725)*0.7+T1725)*ABS(I1725)</f>
        <v>5.96</v>
      </c>
      <c r="AK1725" s="9" t="n">
        <f aca="false">IF(K1725="REFUND",(-1*(AJ1725-AG1725)),(AJ1725-AG1725))</f>
        <v>5.04</v>
      </c>
    </row>
    <row r="1726" customFormat="false" ht="13.8" hidden="false" customHeight="false" outlineLevel="0" collapsed="false">
      <c r="A1726" s="6" t="n">
        <v>42247</v>
      </c>
      <c r="B1726" s="0" t="n">
        <v>955361288191</v>
      </c>
      <c r="C1726" s="0" t="s">
        <v>7644</v>
      </c>
      <c r="D1726" s="0" t="s">
        <v>7645</v>
      </c>
      <c r="E1726" s="7" t="n">
        <v>9781466870024</v>
      </c>
      <c r="F1726" s="0" t="s">
        <v>100</v>
      </c>
      <c r="G1726" s="0" t="s">
        <v>101</v>
      </c>
      <c r="H1726" s="0" t="s">
        <v>102</v>
      </c>
      <c r="I1726" s="0" t="n">
        <v>1</v>
      </c>
      <c r="J1726" s="0" t="s">
        <v>573</v>
      </c>
      <c r="K1726" s="0" t="s">
        <v>43</v>
      </c>
      <c r="L1726" s="0" t="n">
        <v>10.34</v>
      </c>
      <c r="M1726" s="0" t="s">
        <v>44</v>
      </c>
      <c r="N1726" s="0" t="n">
        <v>8.99</v>
      </c>
      <c r="O1726" s="0" t="s">
        <v>44</v>
      </c>
      <c r="P1726" s="0" t="n">
        <v>7.67</v>
      </c>
      <c r="Q1726" s="0" t="s">
        <v>45</v>
      </c>
      <c r="R1726" s="0" t="n">
        <v>6.67</v>
      </c>
      <c r="S1726" s="0" t="s">
        <v>45</v>
      </c>
      <c r="T1726" s="0" t="n">
        <v>1</v>
      </c>
      <c r="U1726" s="0" t="s">
        <v>45</v>
      </c>
      <c r="V1726" s="0" t="s">
        <v>3155</v>
      </c>
      <c r="W1726" s="0" t="s">
        <v>273</v>
      </c>
      <c r="X1726" s="0" t="s">
        <v>48</v>
      </c>
      <c r="Y1726" s="0" t="s">
        <v>7646</v>
      </c>
      <c r="Z1726" s="0" t="n">
        <v>4.67</v>
      </c>
      <c r="AA1726" s="0" t="s">
        <v>45</v>
      </c>
      <c r="AB1726" s="0" t="n">
        <v>1</v>
      </c>
      <c r="AC1726" s="0" t="s">
        <v>45</v>
      </c>
      <c r="AD1726" s="0" t="n">
        <v>5</v>
      </c>
      <c r="AE1726" s="0" t="n">
        <f aca="false">AD1726+100</f>
        <v>105</v>
      </c>
      <c r="AF1726" s="8" t="n">
        <f aca="false">((P1726/AE1726)*100)*ABS(I1726)</f>
        <v>7.3047619047619</v>
      </c>
      <c r="AG1726" s="0" t="n">
        <f aca="false">(TRUNC((AF1726*AD1726/100),2))</f>
        <v>0.36</v>
      </c>
      <c r="AH1726" s="0" t="n">
        <f aca="false">TRUNC(AF1726*1.3222,2)</f>
        <v>9.65</v>
      </c>
      <c r="AI1726" s="0" t="n">
        <f aca="false">TRUNC(AG1726*1.3222,2)</f>
        <v>0.47</v>
      </c>
      <c r="AJ1726" s="0" t="n">
        <f aca="false">((P1726-T1726)*0.7+T1726)*ABS(I1726)</f>
        <v>5.669</v>
      </c>
      <c r="AK1726" s="9" t="n">
        <f aca="false">IF(K1726="REFUND",(-1*(AJ1726-AG1726)),(AJ1726-AG1726))</f>
        <v>5.309</v>
      </c>
    </row>
    <row r="1727" customFormat="false" ht="13.8" hidden="false" customHeight="false" outlineLevel="0" collapsed="false">
      <c r="A1727" s="6" t="n">
        <v>42247</v>
      </c>
      <c r="B1727" s="0" t="n">
        <v>955361945191</v>
      </c>
      <c r="C1727" s="0" t="s">
        <v>7647</v>
      </c>
      <c r="D1727" s="0" t="s">
        <v>7648</v>
      </c>
      <c r="E1727" s="7" t="n">
        <v>9781466870024</v>
      </c>
      <c r="F1727" s="0" t="s">
        <v>100</v>
      </c>
      <c r="G1727" s="0" t="s">
        <v>101</v>
      </c>
      <c r="H1727" s="0" t="s">
        <v>102</v>
      </c>
      <c r="I1727" s="0" t="n">
        <v>1</v>
      </c>
      <c r="J1727" s="0" t="s">
        <v>573</v>
      </c>
      <c r="K1727" s="0" t="s">
        <v>43</v>
      </c>
      <c r="L1727" s="0" t="n">
        <v>10.34</v>
      </c>
      <c r="M1727" s="0" t="s">
        <v>44</v>
      </c>
      <c r="N1727" s="0" t="n">
        <v>8.99</v>
      </c>
      <c r="O1727" s="0" t="s">
        <v>44</v>
      </c>
      <c r="P1727" s="0" t="n">
        <v>7.67</v>
      </c>
      <c r="Q1727" s="0" t="s">
        <v>45</v>
      </c>
      <c r="R1727" s="0" t="n">
        <v>6.67</v>
      </c>
      <c r="S1727" s="0" t="s">
        <v>45</v>
      </c>
      <c r="T1727" s="0" t="n">
        <v>1</v>
      </c>
      <c r="U1727" s="0" t="s">
        <v>45</v>
      </c>
      <c r="V1727" s="0" t="s">
        <v>1730</v>
      </c>
      <c r="W1727" s="0" t="s">
        <v>104</v>
      </c>
      <c r="X1727" s="0" t="s">
        <v>48</v>
      </c>
      <c r="Y1727" s="0" t="s">
        <v>7649</v>
      </c>
      <c r="Z1727" s="0" t="n">
        <v>4.67</v>
      </c>
      <c r="AA1727" s="0" t="s">
        <v>45</v>
      </c>
      <c r="AB1727" s="0" t="n">
        <v>1</v>
      </c>
      <c r="AC1727" s="0" t="s">
        <v>45</v>
      </c>
      <c r="AD1727" s="0" t="n">
        <v>5</v>
      </c>
      <c r="AE1727" s="0" t="n">
        <f aca="false">AD1727+100</f>
        <v>105</v>
      </c>
      <c r="AF1727" s="8" t="n">
        <f aca="false">((P1727/AE1727)*100)*ABS(I1727)</f>
        <v>7.3047619047619</v>
      </c>
      <c r="AG1727" s="0" t="n">
        <f aca="false">(TRUNC((AF1727*AD1727/100),2))</f>
        <v>0.36</v>
      </c>
      <c r="AH1727" s="0" t="n">
        <f aca="false">TRUNC(AF1727*1.3222,2)</f>
        <v>9.65</v>
      </c>
      <c r="AI1727" s="0" t="n">
        <f aca="false">TRUNC(AG1727*1.3222,2)</f>
        <v>0.47</v>
      </c>
      <c r="AJ1727" s="0" t="n">
        <f aca="false">((P1727-T1727)*0.7+T1727)*ABS(I1727)</f>
        <v>5.669</v>
      </c>
      <c r="AK1727" s="9" t="n">
        <f aca="false">IF(K1727="REFUND",(-1*(AJ1727-AG1727)),(AJ1727-AG1727))</f>
        <v>5.309</v>
      </c>
    </row>
    <row r="1728" customFormat="false" ht="13.8" hidden="false" customHeight="false" outlineLevel="0" collapsed="false">
      <c r="A1728" s="6" t="n">
        <v>42247</v>
      </c>
      <c r="B1728" s="0" t="n">
        <v>955367789141</v>
      </c>
      <c r="C1728" s="0" t="s">
        <v>7650</v>
      </c>
      <c r="D1728" s="0" t="s">
        <v>7651</v>
      </c>
      <c r="E1728" s="7" t="n">
        <v>9781429933780</v>
      </c>
      <c r="F1728" s="0" t="s">
        <v>1524</v>
      </c>
      <c r="G1728" s="0" t="s">
        <v>1525</v>
      </c>
      <c r="H1728" s="0" t="s">
        <v>170</v>
      </c>
      <c r="I1728" s="0" t="n">
        <v>1</v>
      </c>
      <c r="J1728" s="0" t="s">
        <v>573</v>
      </c>
      <c r="K1728" s="0" t="s">
        <v>43</v>
      </c>
      <c r="L1728" s="0" t="n">
        <v>10.34</v>
      </c>
      <c r="M1728" s="0" t="s">
        <v>44</v>
      </c>
      <c r="N1728" s="0" t="n">
        <v>8.99</v>
      </c>
      <c r="O1728" s="0" t="s">
        <v>44</v>
      </c>
      <c r="P1728" s="0" t="n">
        <v>8.02</v>
      </c>
      <c r="Q1728" s="0" t="s">
        <v>45</v>
      </c>
      <c r="R1728" s="0" t="n">
        <v>6.97</v>
      </c>
      <c r="S1728" s="0" t="s">
        <v>45</v>
      </c>
      <c r="T1728" s="0" t="n">
        <v>1.05</v>
      </c>
      <c r="U1728" s="0" t="s">
        <v>45</v>
      </c>
      <c r="V1728" s="0" t="s">
        <v>387</v>
      </c>
      <c r="W1728" s="0" t="s">
        <v>157</v>
      </c>
      <c r="X1728" s="0" t="s">
        <v>48</v>
      </c>
      <c r="Y1728" s="0" t="s">
        <v>7652</v>
      </c>
      <c r="Z1728" s="0" t="n">
        <v>4.88</v>
      </c>
      <c r="AA1728" s="0" t="s">
        <v>45</v>
      </c>
      <c r="AB1728" s="0" t="n">
        <v>1.05</v>
      </c>
      <c r="AC1728" s="0" t="s">
        <v>45</v>
      </c>
      <c r="AD1728" s="0" t="n">
        <v>5</v>
      </c>
      <c r="AE1728" s="0" t="n">
        <f aca="false">AD1728+100</f>
        <v>105</v>
      </c>
      <c r="AF1728" s="8" t="n">
        <f aca="false">((P1728/AE1728)*100)*ABS(I1728)</f>
        <v>7.63809523809524</v>
      </c>
      <c r="AG1728" s="0" t="n">
        <f aca="false">(TRUNC((AF1728*AD1728/100),2))</f>
        <v>0.38</v>
      </c>
      <c r="AH1728" s="0" t="n">
        <f aca="false">TRUNC(AF1728*1.3222,2)</f>
        <v>10.09</v>
      </c>
      <c r="AI1728" s="0" t="n">
        <f aca="false">TRUNC(AG1728*1.3222,2)</f>
        <v>0.5</v>
      </c>
      <c r="AJ1728" s="0" t="n">
        <f aca="false">((P1728-T1728)*0.7+T1728)*ABS(I1728)</f>
        <v>5.929</v>
      </c>
      <c r="AK1728" s="9" t="n">
        <f aca="false">IF(K1728="REFUND",(-1*(AJ1728-AG1728)),(AJ1728-AG1728))</f>
        <v>5.549</v>
      </c>
    </row>
    <row r="1729" customFormat="false" ht="13.8" hidden="false" customHeight="false" outlineLevel="0" collapsed="false">
      <c r="A1729" s="6" t="n">
        <v>42247</v>
      </c>
      <c r="B1729" s="0" t="n">
        <v>955368086141</v>
      </c>
      <c r="C1729" s="0" t="s">
        <v>7653</v>
      </c>
      <c r="D1729" s="0" t="s">
        <v>7654</v>
      </c>
      <c r="E1729" s="7" t="n">
        <v>9781429931076</v>
      </c>
      <c r="F1729" s="0" t="s">
        <v>1707</v>
      </c>
      <c r="G1729" s="0" t="s">
        <v>1708</v>
      </c>
      <c r="H1729" s="0" t="s">
        <v>170</v>
      </c>
      <c r="I1729" s="0" t="n">
        <v>1</v>
      </c>
      <c r="J1729" s="0" t="s">
        <v>573</v>
      </c>
      <c r="K1729" s="0" t="s">
        <v>43</v>
      </c>
      <c r="L1729" s="0" t="n">
        <v>10.34</v>
      </c>
      <c r="M1729" s="0" t="s">
        <v>44</v>
      </c>
      <c r="N1729" s="0" t="n">
        <v>8.99</v>
      </c>
      <c r="O1729" s="0" t="s">
        <v>44</v>
      </c>
      <c r="P1729" s="0" t="n">
        <v>8.02</v>
      </c>
      <c r="Q1729" s="0" t="s">
        <v>45</v>
      </c>
      <c r="R1729" s="0" t="n">
        <v>6.98</v>
      </c>
      <c r="S1729" s="0" t="s">
        <v>45</v>
      </c>
      <c r="T1729" s="0" t="n">
        <v>1.04</v>
      </c>
      <c r="U1729" s="0" t="s">
        <v>45</v>
      </c>
      <c r="V1729" s="0" t="s">
        <v>387</v>
      </c>
      <c r="W1729" s="0" t="s">
        <v>157</v>
      </c>
      <c r="X1729" s="0" t="s">
        <v>48</v>
      </c>
      <c r="Y1729" s="0" t="s">
        <v>7652</v>
      </c>
      <c r="Z1729" s="0" t="n">
        <v>4.89</v>
      </c>
      <c r="AA1729" s="0" t="s">
        <v>45</v>
      </c>
      <c r="AB1729" s="0" t="n">
        <v>1.04</v>
      </c>
      <c r="AC1729" s="0" t="s">
        <v>45</v>
      </c>
      <c r="AD1729" s="0" t="n">
        <v>5</v>
      </c>
      <c r="AE1729" s="0" t="n">
        <f aca="false">AD1729+100</f>
        <v>105</v>
      </c>
      <c r="AF1729" s="8" t="n">
        <f aca="false">((P1729/AE1729)*100)*ABS(I1729)</f>
        <v>7.63809523809524</v>
      </c>
      <c r="AG1729" s="0" t="n">
        <f aca="false">(TRUNC((AF1729*AD1729/100),2))</f>
        <v>0.38</v>
      </c>
      <c r="AH1729" s="0" t="n">
        <f aca="false">TRUNC(AF1729*1.3222,2)</f>
        <v>10.09</v>
      </c>
      <c r="AI1729" s="0" t="n">
        <f aca="false">TRUNC(AG1729*1.3222,2)</f>
        <v>0.5</v>
      </c>
      <c r="AJ1729" s="0" t="n">
        <f aca="false">((P1729-T1729)*0.7+T1729)*ABS(I1729)</f>
        <v>5.926</v>
      </c>
      <c r="AK1729" s="9" t="n">
        <f aca="false">IF(K1729="REFUND",(-1*(AJ1729-AG1729)),(AJ1729-AG1729))</f>
        <v>5.546</v>
      </c>
    </row>
    <row r="1730" customFormat="false" ht="13.8" hidden="false" customHeight="false" outlineLevel="0" collapsed="false">
      <c r="A1730" s="6" t="n">
        <v>42247</v>
      </c>
      <c r="B1730" s="0" t="n">
        <v>955368713141</v>
      </c>
      <c r="C1730" s="0" t="s">
        <v>7655</v>
      </c>
      <c r="D1730" s="0" t="s">
        <v>7656</v>
      </c>
      <c r="E1730" s="7" t="n">
        <v>9781466802315</v>
      </c>
      <c r="F1730" s="0" t="s">
        <v>1628</v>
      </c>
      <c r="G1730" s="0" t="s">
        <v>1629</v>
      </c>
      <c r="H1730" s="0" t="s">
        <v>170</v>
      </c>
      <c r="I1730" s="0" t="n">
        <v>1</v>
      </c>
      <c r="J1730" s="0" t="s">
        <v>573</v>
      </c>
      <c r="K1730" s="0" t="s">
        <v>43</v>
      </c>
      <c r="L1730" s="0" t="n">
        <v>11.49</v>
      </c>
      <c r="M1730" s="0" t="s">
        <v>44</v>
      </c>
      <c r="N1730" s="0" t="n">
        <v>9.99</v>
      </c>
      <c r="O1730" s="0" t="s">
        <v>44</v>
      </c>
      <c r="P1730" s="0" t="n">
        <v>8.91</v>
      </c>
      <c r="Q1730" s="0" t="s">
        <v>45</v>
      </c>
      <c r="R1730" s="0" t="n">
        <v>7.75</v>
      </c>
      <c r="S1730" s="0" t="s">
        <v>45</v>
      </c>
      <c r="T1730" s="0" t="n">
        <v>1.16</v>
      </c>
      <c r="U1730" s="0" t="s">
        <v>45</v>
      </c>
      <c r="V1730" s="0" t="s">
        <v>387</v>
      </c>
      <c r="W1730" s="0" t="s">
        <v>157</v>
      </c>
      <c r="X1730" s="0" t="s">
        <v>48</v>
      </c>
      <c r="Y1730" s="0" t="s">
        <v>7652</v>
      </c>
      <c r="Z1730" s="0" t="n">
        <v>5.43</v>
      </c>
      <c r="AA1730" s="0" t="s">
        <v>45</v>
      </c>
      <c r="AB1730" s="0" t="n">
        <v>1.16</v>
      </c>
      <c r="AC1730" s="0" t="s">
        <v>45</v>
      </c>
      <c r="AD1730" s="0" t="n">
        <v>5</v>
      </c>
      <c r="AE1730" s="0" t="n">
        <f aca="false">AD1730+100</f>
        <v>105</v>
      </c>
      <c r="AF1730" s="8" t="n">
        <f aca="false">((P1730/AE1730)*100)*ABS(I1730)</f>
        <v>8.48571428571429</v>
      </c>
      <c r="AG1730" s="0" t="n">
        <f aca="false">(TRUNC((AF1730*AD1730/100),2))</f>
        <v>0.42</v>
      </c>
      <c r="AH1730" s="0" t="n">
        <f aca="false">TRUNC(AF1730*1.3222,2)</f>
        <v>11.21</v>
      </c>
      <c r="AI1730" s="0" t="n">
        <f aca="false">TRUNC(AG1730*1.3222,2)</f>
        <v>0.55</v>
      </c>
      <c r="AJ1730" s="0" t="n">
        <f aca="false">((P1730-T1730)*0.7+T1730)*ABS(I1730)</f>
        <v>6.585</v>
      </c>
      <c r="AK1730" s="9" t="n">
        <f aca="false">IF(K1730="REFUND",(-1*(AJ1730-AG1730)),(AJ1730-AG1730))</f>
        <v>6.165</v>
      </c>
    </row>
    <row r="1731" customFormat="false" ht="13.8" hidden="false" customHeight="false" outlineLevel="0" collapsed="false">
      <c r="A1731" s="6" t="n">
        <v>42247</v>
      </c>
      <c r="B1731" s="0" t="n">
        <v>955369483191</v>
      </c>
      <c r="C1731" s="0" t="s">
        <v>7657</v>
      </c>
      <c r="D1731" s="0" t="s">
        <v>7658</v>
      </c>
      <c r="E1731" s="7" t="n">
        <v>9781466870024</v>
      </c>
      <c r="F1731" s="0" t="s">
        <v>100</v>
      </c>
      <c r="G1731" s="0" t="s">
        <v>101</v>
      </c>
      <c r="H1731" s="0" t="s">
        <v>102</v>
      </c>
      <c r="I1731" s="0" t="n">
        <v>1</v>
      </c>
      <c r="J1731" s="0" t="s">
        <v>573</v>
      </c>
      <c r="K1731" s="0" t="s">
        <v>43</v>
      </c>
      <c r="L1731" s="0" t="n">
        <v>10.34</v>
      </c>
      <c r="M1731" s="0" t="s">
        <v>44</v>
      </c>
      <c r="N1731" s="0" t="n">
        <v>8.99</v>
      </c>
      <c r="O1731" s="0" t="s">
        <v>44</v>
      </c>
      <c r="P1731" s="0" t="n">
        <v>7.67</v>
      </c>
      <c r="Q1731" s="0" t="s">
        <v>45</v>
      </c>
      <c r="R1731" s="0" t="n">
        <v>6.67</v>
      </c>
      <c r="S1731" s="0" t="s">
        <v>45</v>
      </c>
      <c r="T1731" s="0" t="n">
        <v>1</v>
      </c>
      <c r="U1731" s="0" t="s">
        <v>45</v>
      </c>
      <c r="V1731" s="0" t="s">
        <v>7659</v>
      </c>
      <c r="W1731" s="0" t="s">
        <v>7660</v>
      </c>
      <c r="X1731" s="0" t="s">
        <v>48</v>
      </c>
      <c r="Y1731" s="0" t="s">
        <v>5312</v>
      </c>
      <c r="Z1731" s="0" t="n">
        <v>4.67</v>
      </c>
      <c r="AA1731" s="0" t="s">
        <v>45</v>
      </c>
      <c r="AB1731" s="0" t="n">
        <v>1</v>
      </c>
      <c r="AC1731" s="0" t="s">
        <v>45</v>
      </c>
      <c r="AD1731" s="0" t="n">
        <v>5</v>
      </c>
      <c r="AE1731" s="0" t="n">
        <f aca="false">AD1731+100</f>
        <v>105</v>
      </c>
      <c r="AF1731" s="8" t="n">
        <f aca="false">((P1731/AE1731)*100)*ABS(I1731)</f>
        <v>7.3047619047619</v>
      </c>
      <c r="AG1731" s="0" t="n">
        <f aca="false">(TRUNC((AF1731*AD1731/100),2))</f>
        <v>0.36</v>
      </c>
      <c r="AH1731" s="0" t="n">
        <f aca="false">TRUNC(AF1731*1.3222,2)</f>
        <v>9.65</v>
      </c>
      <c r="AI1731" s="0" t="n">
        <f aca="false">TRUNC(AG1731*1.3222,2)</f>
        <v>0.47</v>
      </c>
      <c r="AJ1731" s="0" t="n">
        <f aca="false">((P1731-T1731)*0.7+T1731)*ABS(I1731)</f>
        <v>5.669</v>
      </c>
      <c r="AK1731" s="9" t="n">
        <f aca="false">IF(K1731="REFUND",(-1*(AJ1731-AG1731)),(AJ1731-AG1731))</f>
        <v>5.309</v>
      </c>
    </row>
    <row r="1732" customFormat="false" ht="13.8" hidden="false" customHeight="false" outlineLevel="0" collapsed="false">
      <c r="A1732" s="6" t="n">
        <v>42247</v>
      </c>
      <c r="B1732" s="0" t="n">
        <v>955370241191</v>
      </c>
      <c r="C1732" s="0" t="s">
        <v>7661</v>
      </c>
      <c r="D1732" s="0" t="s">
        <v>7662</v>
      </c>
      <c r="E1732" s="7" t="n">
        <v>9781466839878</v>
      </c>
      <c r="F1732" s="0" t="s">
        <v>3115</v>
      </c>
      <c r="G1732" s="0" t="s">
        <v>3116</v>
      </c>
      <c r="H1732" s="0" t="s">
        <v>3117</v>
      </c>
      <c r="I1732" s="0" t="n">
        <v>1</v>
      </c>
      <c r="J1732" s="0" t="s">
        <v>573</v>
      </c>
      <c r="K1732" s="0" t="s">
        <v>43</v>
      </c>
      <c r="L1732" s="0" t="n">
        <v>10.34</v>
      </c>
      <c r="M1732" s="0" t="s">
        <v>44</v>
      </c>
      <c r="N1732" s="0" t="n">
        <v>8.99</v>
      </c>
      <c r="O1732" s="0" t="s">
        <v>44</v>
      </c>
      <c r="P1732" s="0" t="n">
        <v>8.06</v>
      </c>
      <c r="Q1732" s="0" t="s">
        <v>45</v>
      </c>
      <c r="R1732" s="0" t="n">
        <v>7</v>
      </c>
      <c r="S1732" s="0" t="s">
        <v>45</v>
      </c>
      <c r="T1732" s="0" t="n">
        <v>1.06</v>
      </c>
      <c r="U1732" s="0" t="s">
        <v>45</v>
      </c>
      <c r="V1732" s="0" t="s">
        <v>156</v>
      </c>
      <c r="W1732" s="0" t="s">
        <v>157</v>
      </c>
      <c r="X1732" s="0" t="s">
        <v>48</v>
      </c>
      <c r="Y1732" s="0" t="s">
        <v>7663</v>
      </c>
      <c r="Z1732" s="0" t="n">
        <v>4.9</v>
      </c>
      <c r="AA1732" s="0" t="s">
        <v>45</v>
      </c>
      <c r="AB1732" s="0" t="n">
        <v>1.06</v>
      </c>
      <c r="AC1732" s="0" t="s">
        <v>45</v>
      </c>
      <c r="AD1732" s="0" t="n">
        <v>5</v>
      </c>
      <c r="AE1732" s="0" t="n">
        <f aca="false">AD1732+100</f>
        <v>105</v>
      </c>
      <c r="AF1732" s="8" t="n">
        <f aca="false">((P1732/AE1732)*100)*ABS(I1732)</f>
        <v>7.67619047619048</v>
      </c>
      <c r="AG1732" s="0" t="n">
        <f aca="false">(TRUNC((AF1732*AD1732/100),2))</f>
        <v>0.38</v>
      </c>
      <c r="AH1732" s="0" t="n">
        <f aca="false">TRUNC(AF1732*1.3222,2)</f>
        <v>10.14</v>
      </c>
      <c r="AI1732" s="0" t="n">
        <f aca="false">TRUNC(AG1732*1.3222,2)</f>
        <v>0.5</v>
      </c>
      <c r="AJ1732" s="0" t="n">
        <f aca="false">((P1732-T1732)*0.7+T1732)*ABS(I1732)</f>
        <v>5.96</v>
      </c>
      <c r="AK1732" s="9" t="n">
        <f aca="false">IF(K1732="REFUND",(-1*(AJ1732-AG1732)),(AJ1732-AG1732))</f>
        <v>5.58</v>
      </c>
    </row>
    <row r="1733" customFormat="false" ht="13.8" hidden="false" customHeight="false" outlineLevel="0" collapsed="false">
      <c r="A1733" s="6" t="n">
        <v>42247</v>
      </c>
      <c r="B1733" s="0" t="n">
        <v>955372987391</v>
      </c>
      <c r="C1733" s="0" t="s">
        <v>7664</v>
      </c>
      <c r="D1733" s="0" t="s">
        <v>7665</v>
      </c>
      <c r="E1733" s="7" t="n">
        <v>9781250020550</v>
      </c>
      <c r="F1733" s="0" t="s">
        <v>565</v>
      </c>
      <c r="G1733" s="0" t="s">
        <v>566</v>
      </c>
      <c r="H1733" s="0" t="s">
        <v>567</v>
      </c>
      <c r="I1733" s="0" t="n">
        <v>1</v>
      </c>
      <c r="J1733" s="0" t="s">
        <v>573</v>
      </c>
      <c r="K1733" s="0" t="s">
        <v>43</v>
      </c>
      <c r="L1733" s="0" t="n">
        <v>18.39</v>
      </c>
      <c r="M1733" s="0" t="s">
        <v>44</v>
      </c>
      <c r="N1733" s="0" t="n">
        <v>15.99</v>
      </c>
      <c r="O1733" s="0" t="s">
        <v>44</v>
      </c>
      <c r="P1733" s="0" t="n">
        <v>14.26</v>
      </c>
      <c r="Q1733" s="0" t="s">
        <v>45</v>
      </c>
      <c r="R1733" s="0" t="n">
        <v>12.4</v>
      </c>
      <c r="S1733" s="0" t="s">
        <v>45</v>
      </c>
      <c r="T1733" s="0" t="n">
        <v>1.86</v>
      </c>
      <c r="U1733" s="0" t="s">
        <v>45</v>
      </c>
      <c r="V1733" s="0" t="s">
        <v>156</v>
      </c>
      <c r="W1733" s="0" t="s">
        <v>157</v>
      </c>
      <c r="X1733" s="0" t="s">
        <v>48</v>
      </c>
      <c r="Y1733" s="0" t="s">
        <v>7666</v>
      </c>
      <c r="Z1733" s="0" t="n">
        <v>8.68</v>
      </c>
      <c r="AA1733" s="0" t="s">
        <v>45</v>
      </c>
      <c r="AB1733" s="0" t="n">
        <v>1.86</v>
      </c>
      <c r="AC1733" s="0" t="s">
        <v>45</v>
      </c>
      <c r="AD1733" s="0" t="n">
        <v>5</v>
      </c>
      <c r="AE1733" s="0" t="n">
        <f aca="false">AD1733+100</f>
        <v>105</v>
      </c>
      <c r="AF1733" s="8" t="n">
        <f aca="false">((P1733/AE1733)*100)*ABS(I1733)</f>
        <v>13.5809523809524</v>
      </c>
      <c r="AG1733" s="0" t="n">
        <f aca="false">(TRUNC((AF1733*AD1733/100),2))</f>
        <v>0.67</v>
      </c>
      <c r="AH1733" s="0" t="n">
        <f aca="false">TRUNC(AF1733*1.3222,2)</f>
        <v>17.95</v>
      </c>
      <c r="AI1733" s="0" t="n">
        <f aca="false">TRUNC(AG1733*1.3222,2)</f>
        <v>0.88</v>
      </c>
      <c r="AJ1733" s="0" t="n">
        <f aca="false">((P1733-T1733)*0.7+T1733)*ABS(I1733)</f>
        <v>10.54</v>
      </c>
      <c r="AK1733" s="9" t="n">
        <f aca="false">IF(K1733="REFUND",(-1*(AJ1733-AG1733)),(AJ1733-AG1733))</f>
        <v>9.87</v>
      </c>
    </row>
    <row r="1734" customFormat="false" ht="13.8" hidden="false" customHeight="false" outlineLevel="0" collapsed="false">
      <c r="A1734" s="6" t="n">
        <v>42247</v>
      </c>
      <c r="B1734" s="0" t="n">
        <v>955373548191</v>
      </c>
      <c r="C1734" s="0" t="s">
        <v>7667</v>
      </c>
      <c r="D1734" s="0" t="s">
        <v>7668</v>
      </c>
      <c r="E1734" s="7" t="n">
        <v>9781466850606</v>
      </c>
      <c r="F1734" s="0" t="s">
        <v>137</v>
      </c>
      <c r="G1734" s="0" t="s">
        <v>138</v>
      </c>
      <c r="H1734" s="0" t="s">
        <v>139</v>
      </c>
      <c r="I1734" s="0" t="n">
        <v>1</v>
      </c>
      <c r="J1734" s="0" t="s">
        <v>573</v>
      </c>
      <c r="K1734" s="0" t="s">
        <v>43</v>
      </c>
      <c r="L1734" s="0" t="n">
        <v>17.24</v>
      </c>
      <c r="M1734" s="0" t="s">
        <v>44</v>
      </c>
      <c r="N1734" s="0" t="n">
        <v>14.99</v>
      </c>
      <c r="O1734" s="0" t="s">
        <v>44</v>
      </c>
      <c r="P1734" s="0" t="n">
        <v>13.43</v>
      </c>
      <c r="Q1734" s="0" t="s">
        <v>45</v>
      </c>
      <c r="R1734" s="0" t="n">
        <v>11.68</v>
      </c>
      <c r="S1734" s="0" t="s">
        <v>45</v>
      </c>
      <c r="T1734" s="0" t="n">
        <v>1.75</v>
      </c>
      <c r="U1734" s="0" t="s">
        <v>45</v>
      </c>
      <c r="V1734" s="0" t="s">
        <v>3365</v>
      </c>
      <c r="W1734" s="0" t="s">
        <v>1210</v>
      </c>
      <c r="X1734" s="0" t="s">
        <v>48</v>
      </c>
      <c r="Y1734" s="0" t="s">
        <v>3366</v>
      </c>
      <c r="Z1734" s="0" t="n">
        <v>8.18</v>
      </c>
      <c r="AA1734" s="0" t="s">
        <v>45</v>
      </c>
      <c r="AB1734" s="0" t="n">
        <v>1.75</v>
      </c>
      <c r="AC1734" s="0" t="s">
        <v>45</v>
      </c>
      <c r="AD1734" s="0" t="n">
        <v>15</v>
      </c>
      <c r="AE1734" s="0" t="n">
        <f aca="false">AD1734+100</f>
        <v>115</v>
      </c>
      <c r="AF1734" s="8" t="n">
        <f aca="false">((P1734/AE1734)*100)*ABS(I1734)</f>
        <v>11.6782608695652</v>
      </c>
      <c r="AG1734" s="0" t="n">
        <f aca="false">(TRUNC((AF1734*AD1734/100),2))</f>
        <v>1.75</v>
      </c>
      <c r="AH1734" s="0" t="n">
        <f aca="false">TRUNC(AF1734*1.3222,2)</f>
        <v>15.44</v>
      </c>
      <c r="AI1734" s="0" t="n">
        <f aca="false">TRUNC(AG1734*1.3222,2)</f>
        <v>2.31</v>
      </c>
      <c r="AJ1734" s="0" t="n">
        <f aca="false">((P1734-T1734)*0.7+T1734)*ABS(I1734)</f>
        <v>9.926</v>
      </c>
      <c r="AK1734" s="9" t="n">
        <f aca="false">IF(K1734="REFUND",(-1*(AJ1734-AG1734)),(AJ1734-AG1734))</f>
        <v>8.176</v>
      </c>
    </row>
    <row r="1735" customFormat="false" ht="13.8" hidden="false" customHeight="false" outlineLevel="0" collapsed="false">
      <c r="A1735" s="6" t="n">
        <v>42247</v>
      </c>
      <c r="B1735" s="0" t="n">
        <v>955374086191</v>
      </c>
      <c r="C1735" s="0" t="s">
        <v>7669</v>
      </c>
      <c r="D1735" s="0" t="s">
        <v>7670</v>
      </c>
      <c r="E1735" s="7" t="n">
        <v>9781466861428</v>
      </c>
      <c r="F1735" s="0" t="s">
        <v>3184</v>
      </c>
      <c r="G1735" s="0" t="s">
        <v>3185</v>
      </c>
      <c r="H1735" s="0" t="s">
        <v>3186</v>
      </c>
      <c r="I1735" s="0" t="n">
        <v>1</v>
      </c>
      <c r="J1735" s="0" t="s">
        <v>573</v>
      </c>
      <c r="K1735" s="0" t="s">
        <v>43</v>
      </c>
      <c r="L1735" s="0" t="n">
        <v>16.09</v>
      </c>
      <c r="M1735" s="0" t="s">
        <v>44</v>
      </c>
      <c r="N1735" s="0" t="n">
        <v>13.99</v>
      </c>
      <c r="O1735" s="0" t="s">
        <v>44</v>
      </c>
      <c r="P1735" s="0" t="n">
        <v>12.54</v>
      </c>
      <c r="Q1735" s="0" t="s">
        <v>45</v>
      </c>
      <c r="R1735" s="0" t="n">
        <v>10.9</v>
      </c>
      <c r="S1735" s="0" t="s">
        <v>45</v>
      </c>
      <c r="T1735" s="0" t="n">
        <v>1.64</v>
      </c>
      <c r="U1735" s="0" t="s">
        <v>45</v>
      </c>
      <c r="V1735" s="0" t="s">
        <v>1373</v>
      </c>
      <c r="W1735" s="0" t="s">
        <v>104</v>
      </c>
      <c r="X1735" s="0" t="s">
        <v>48</v>
      </c>
      <c r="Y1735" s="0" t="s">
        <v>7671</v>
      </c>
      <c r="Z1735" s="0" t="n">
        <v>7.63</v>
      </c>
      <c r="AA1735" s="0" t="s">
        <v>45</v>
      </c>
      <c r="AB1735" s="0" t="n">
        <v>1.64</v>
      </c>
      <c r="AC1735" s="0" t="s">
        <v>45</v>
      </c>
      <c r="AD1735" s="0" t="n">
        <v>5</v>
      </c>
      <c r="AE1735" s="0" t="n">
        <f aca="false">AD1735+100</f>
        <v>105</v>
      </c>
      <c r="AF1735" s="8" t="n">
        <f aca="false">((P1735/AE1735)*100)*ABS(I1735)</f>
        <v>11.9428571428571</v>
      </c>
      <c r="AG1735" s="0" t="n">
        <f aca="false">(TRUNC((AF1735*AD1735/100),2))</f>
        <v>0.59</v>
      </c>
      <c r="AH1735" s="0" t="n">
        <f aca="false">TRUNC(AF1735*1.3222,2)</f>
        <v>15.79</v>
      </c>
      <c r="AI1735" s="0" t="n">
        <f aca="false">TRUNC(AG1735*1.3222,2)</f>
        <v>0.78</v>
      </c>
      <c r="AJ1735" s="0" t="n">
        <f aca="false">((P1735-T1735)*0.7+T1735)*ABS(I1735)</f>
        <v>9.27</v>
      </c>
      <c r="AK1735" s="9" t="n">
        <f aca="false">IF(K1735="REFUND",(-1*(AJ1735-AG1735)),(AJ1735-AG1735))</f>
        <v>8.68</v>
      </c>
    </row>
    <row r="1736" customFormat="false" ht="13.8" hidden="false" customHeight="false" outlineLevel="0" collapsed="false">
      <c r="A1736" s="6" t="n">
        <v>42247</v>
      </c>
      <c r="B1736" s="0" t="n">
        <v>955374407191</v>
      </c>
      <c r="C1736" s="0" t="s">
        <v>7672</v>
      </c>
      <c r="D1736" s="0" t="s">
        <v>7673</v>
      </c>
      <c r="E1736" s="7" t="n">
        <v>9781250029959</v>
      </c>
      <c r="F1736" s="0" t="s">
        <v>92</v>
      </c>
      <c r="G1736" s="0" t="s">
        <v>93</v>
      </c>
      <c r="H1736" s="0" t="s">
        <v>94</v>
      </c>
      <c r="I1736" s="0" t="n">
        <v>1</v>
      </c>
      <c r="J1736" s="0" t="s">
        <v>573</v>
      </c>
      <c r="K1736" s="0" t="s">
        <v>43</v>
      </c>
      <c r="L1736" s="0" t="n">
        <v>18.39</v>
      </c>
      <c r="M1736" s="0" t="s">
        <v>44</v>
      </c>
      <c r="N1736" s="0" t="n">
        <v>15.99</v>
      </c>
      <c r="O1736" s="0" t="s">
        <v>44</v>
      </c>
      <c r="P1736" s="0" t="n">
        <v>14.33</v>
      </c>
      <c r="Q1736" s="0" t="s">
        <v>45</v>
      </c>
      <c r="R1736" s="0" t="n">
        <v>12.46</v>
      </c>
      <c r="S1736" s="0" t="s">
        <v>45</v>
      </c>
      <c r="T1736" s="0" t="n">
        <v>1.87</v>
      </c>
      <c r="U1736" s="0" t="s">
        <v>45</v>
      </c>
      <c r="V1736" s="0" t="s">
        <v>7674</v>
      </c>
      <c r="W1736" s="0" t="s">
        <v>47</v>
      </c>
      <c r="X1736" s="0" t="s">
        <v>48</v>
      </c>
      <c r="Y1736" s="0" t="s">
        <v>7675</v>
      </c>
      <c r="Z1736" s="0" t="n">
        <v>8.72</v>
      </c>
      <c r="AA1736" s="0" t="s">
        <v>45</v>
      </c>
      <c r="AB1736" s="0" t="n">
        <v>1.87</v>
      </c>
      <c r="AC1736" s="0" t="s">
        <v>45</v>
      </c>
      <c r="AD1736" s="0" t="n">
        <v>13</v>
      </c>
      <c r="AE1736" s="0" t="n">
        <f aca="false">AD1736+100</f>
        <v>113</v>
      </c>
      <c r="AF1736" s="8" t="n">
        <f aca="false">((P1736/AE1736)*100)*ABS(I1736)</f>
        <v>12.6814159292035</v>
      </c>
      <c r="AG1736" s="0" t="n">
        <f aca="false">(TRUNC((AF1736*AD1736/100),2))</f>
        <v>1.64</v>
      </c>
      <c r="AH1736" s="0" t="n">
        <f aca="false">TRUNC(AF1736*1.3222,2)</f>
        <v>16.76</v>
      </c>
      <c r="AI1736" s="0" t="n">
        <f aca="false">TRUNC(AG1736*1.3222,2)</f>
        <v>2.16</v>
      </c>
      <c r="AJ1736" s="0" t="n">
        <f aca="false">((P1736-T1736)*0.7+T1736)*ABS(I1736)</f>
        <v>10.592</v>
      </c>
      <c r="AK1736" s="9" t="n">
        <f aca="false">IF(K1736="REFUND",(-1*(AJ1736-AG1736)),(AJ1736-AG1736))</f>
        <v>8.952</v>
      </c>
    </row>
    <row r="1737" customFormat="false" ht="13.8" hidden="false" customHeight="false" outlineLevel="0" collapsed="false">
      <c r="A1737" s="6" t="n">
        <v>42247</v>
      </c>
      <c r="B1737" s="0" t="n">
        <v>955374819191</v>
      </c>
      <c r="C1737" s="0" t="s">
        <v>7676</v>
      </c>
      <c r="D1737" s="0" t="s">
        <v>7677</v>
      </c>
      <c r="E1737" s="7" t="n">
        <v>9781250029959</v>
      </c>
      <c r="F1737" s="0" t="s">
        <v>92</v>
      </c>
      <c r="G1737" s="0" t="s">
        <v>93</v>
      </c>
      <c r="H1737" s="0" t="s">
        <v>94</v>
      </c>
      <c r="I1737" s="0" t="n">
        <v>1</v>
      </c>
      <c r="J1737" s="0" t="s">
        <v>573</v>
      </c>
      <c r="K1737" s="0" t="s">
        <v>43</v>
      </c>
      <c r="L1737" s="0" t="n">
        <v>18.39</v>
      </c>
      <c r="M1737" s="0" t="s">
        <v>44</v>
      </c>
      <c r="N1737" s="0" t="n">
        <v>15.99</v>
      </c>
      <c r="O1737" s="0" t="s">
        <v>44</v>
      </c>
      <c r="P1737" s="0" t="n">
        <v>13.93</v>
      </c>
      <c r="Q1737" s="0" t="s">
        <v>45</v>
      </c>
      <c r="R1737" s="0" t="n">
        <v>12.11</v>
      </c>
      <c r="S1737" s="0" t="s">
        <v>45</v>
      </c>
      <c r="T1737" s="0" t="n">
        <v>1.82</v>
      </c>
      <c r="U1737" s="0" t="s">
        <v>45</v>
      </c>
      <c r="V1737" s="0" t="s">
        <v>2057</v>
      </c>
      <c r="W1737" s="0" t="s">
        <v>47</v>
      </c>
      <c r="X1737" s="0" t="s">
        <v>48</v>
      </c>
      <c r="Y1737" s="0" t="s">
        <v>7678</v>
      </c>
      <c r="Z1737" s="0" t="n">
        <v>8.48</v>
      </c>
      <c r="AA1737" s="0" t="s">
        <v>45</v>
      </c>
      <c r="AB1737" s="0" t="n">
        <v>1.82</v>
      </c>
      <c r="AC1737" s="0" t="s">
        <v>45</v>
      </c>
      <c r="AD1737" s="0" t="n">
        <v>13</v>
      </c>
      <c r="AE1737" s="0" t="n">
        <f aca="false">AD1737+100</f>
        <v>113</v>
      </c>
      <c r="AF1737" s="8" t="n">
        <f aca="false">((P1737/AE1737)*100)*ABS(I1737)</f>
        <v>12.3274336283186</v>
      </c>
      <c r="AG1737" s="0" t="n">
        <f aca="false">(TRUNC((AF1737*AD1737/100),2))</f>
        <v>1.6</v>
      </c>
      <c r="AH1737" s="0" t="n">
        <f aca="false">TRUNC(AF1737*1.3222,2)</f>
        <v>16.29</v>
      </c>
      <c r="AI1737" s="0" t="n">
        <f aca="false">TRUNC(AG1737*1.3222,2)</f>
        <v>2.11</v>
      </c>
      <c r="AJ1737" s="0" t="n">
        <f aca="false">((P1737-T1737)*0.7+T1737)*ABS(I1737)</f>
        <v>10.297</v>
      </c>
      <c r="AK1737" s="9" t="n">
        <f aca="false">IF(K1737="REFUND",(-1*(AJ1737-AG1737)),(AJ1737-AG1737))</f>
        <v>8.697</v>
      </c>
    </row>
    <row r="1738" customFormat="false" ht="13.8" hidden="false" customHeight="false" outlineLevel="0" collapsed="false">
      <c r="A1738" s="6" t="n">
        <v>42247</v>
      </c>
      <c r="B1738" s="0" t="n">
        <v>955375076191</v>
      </c>
      <c r="C1738" s="0" t="s">
        <v>7679</v>
      </c>
      <c r="D1738" s="0" t="s">
        <v>7680</v>
      </c>
      <c r="E1738" s="7" t="n">
        <v>9781466861428</v>
      </c>
      <c r="F1738" s="0" t="s">
        <v>3184</v>
      </c>
      <c r="G1738" s="0" t="s">
        <v>3185</v>
      </c>
      <c r="H1738" s="0" t="s">
        <v>3186</v>
      </c>
      <c r="I1738" s="0" t="n">
        <v>1</v>
      </c>
      <c r="J1738" s="0" t="s">
        <v>573</v>
      </c>
      <c r="K1738" s="0" t="s">
        <v>43</v>
      </c>
      <c r="L1738" s="0" t="n">
        <v>18.39</v>
      </c>
      <c r="M1738" s="0" t="s">
        <v>44</v>
      </c>
      <c r="N1738" s="0" t="n">
        <v>15.99</v>
      </c>
      <c r="O1738" s="0" t="s">
        <v>44</v>
      </c>
      <c r="P1738" s="0" t="n">
        <v>12.54</v>
      </c>
      <c r="Q1738" s="0" t="s">
        <v>45</v>
      </c>
      <c r="R1738" s="0" t="n">
        <v>10.9</v>
      </c>
      <c r="S1738" s="0" t="s">
        <v>45</v>
      </c>
      <c r="T1738" s="0" t="n">
        <v>1.64</v>
      </c>
      <c r="U1738" s="0" t="s">
        <v>45</v>
      </c>
      <c r="V1738" s="0" t="s">
        <v>7642</v>
      </c>
      <c r="W1738" s="0" t="s">
        <v>1508</v>
      </c>
      <c r="X1738" s="0" t="s">
        <v>48</v>
      </c>
      <c r="Y1738" s="0" t="s">
        <v>7681</v>
      </c>
      <c r="Z1738" s="0" t="n">
        <v>7.63</v>
      </c>
      <c r="AA1738" s="0" t="s">
        <v>45</v>
      </c>
      <c r="AB1738" s="0" t="n">
        <v>1.64</v>
      </c>
      <c r="AC1738" s="0" t="s">
        <v>45</v>
      </c>
      <c r="AD1738" s="0" t="n">
        <v>13</v>
      </c>
      <c r="AE1738" s="0" t="n">
        <f aca="false">AD1738+100</f>
        <v>113</v>
      </c>
      <c r="AF1738" s="8" t="n">
        <f aca="false">((P1738/AE1738)*100)*ABS(I1738)</f>
        <v>11.0973451327434</v>
      </c>
      <c r="AG1738" s="0" t="n">
        <f aca="false">(TRUNC((AF1738*AD1738/100),2))</f>
        <v>1.44</v>
      </c>
      <c r="AH1738" s="0" t="n">
        <f aca="false">TRUNC(AF1738*1.3222,2)</f>
        <v>14.67</v>
      </c>
      <c r="AI1738" s="0" t="n">
        <f aca="false">TRUNC(AG1738*1.3222,2)</f>
        <v>1.9</v>
      </c>
      <c r="AJ1738" s="0" t="n">
        <f aca="false">((P1738-T1738)*0.7+T1738)*ABS(I1738)</f>
        <v>9.27</v>
      </c>
      <c r="AK1738" s="9" t="n">
        <f aca="false">IF(K1738="REFUND",(-1*(AJ1738-AG1738)),(AJ1738-AG1738))</f>
        <v>7.83</v>
      </c>
    </row>
    <row r="1739" customFormat="false" ht="13.8" hidden="false" customHeight="false" outlineLevel="0" collapsed="false">
      <c r="A1739" s="6" t="n">
        <v>42247</v>
      </c>
      <c r="B1739" s="0" t="n">
        <v>955376019191</v>
      </c>
      <c r="C1739" s="0" t="s">
        <v>7682</v>
      </c>
      <c r="D1739" s="0" t="s">
        <v>7683</v>
      </c>
      <c r="E1739" s="7" t="n">
        <v>9781250029959</v>
      </c>
      <c r="F1739" s="0" t="s">
        <v>92</v>
      </c>
      <c r="G1739" s="0" t="s">
        <v>93</v>
      </c>
      <c r="H1739" s="0" t="s">
        <v>94</v>
      </c>
      <c r="I1739" s="0" t="n">
        <v>1</v>
      </c>
      <c r="J1739" s="0" t="s">
        <v>573</v>
      </c>
      <c r="K1739" s="0" t="s">
        <v>43</v>
      </c>
      <c r="L1739" s="0" t="n">
        <v>16.55</v>
      </c>
      <c r="M1739" s="0" t="s">
        <v>44</v>
      </c>
      <c r="N1739" s="0" t="n">
        <v>14.39</v>
      </c>
      <c r="O1739" s="0" t="s">
        <v>44</v>
      </c>
      <c r="P1739" s="0" t="n">
        <v>13.93</v>
      </c>
      <c r="Q1739" s="0" t="s">
        <v>45</v>
      </c>
      <c r="R1739" s="0" t="n">
        <v>12.11</v>
      </c>
      <c r="S1739" s="0" t="s">
        <v>45</v>
      </c>
      <c r="T1739" s="0" t="n">
        <v>1.82</v>
      </c>
      <c r="U1739" s="0" t="s">
        <v>45</v>
      </c>
      <c r="V1739" s="0" t="s">
        <v>58</v>
      </c>
      <c r="W1739" s="0" t="s">
        <v>58</v>
      </c>
      <c r="X1739" s="0" t="s">
        <v>48</v>
      </c>
      <c r="Y1739" s="0" t="s">
        <v>7684</v>
      </c>
      <c r="Z1739" s="0" t="n">
        <v>8.48</v>
      </c>
      <c r="AA1739" s="0" t="s">
        <v>45</v>
      </c>
      <c r="AB1739" s="0" t="n">
        <v>1.82</v>
      </c>
      <c r="AC1739" s="0" t="s">
        <v>45</v>
      </c>
      <c r="AD1739" s="0" t="n">
        <v>5</v>
      </c>
      <c r="AE1739" s="0" t="n">
        <f aca="false">AD1739+100</f>
        <v>105</v>
      </c>
      <c r="AF1739" s="8" t="n">
        <f aca="false">((P1739/AE1739)*100)*ABS(I1739)</f>
        <v>13.2666666666667</v>
      </c>
      <c r="AG1739" s="0" t="n">
        <f aca="false">(TRUNC((AF1739*AD1739/100),2))</f>
        <v>0.66</v>
      </c>
      <c r="AH1739" s="0" t="n">
        <f aca="false">TRUNC(AF1739*1.3222,2)</f>
        <v>17.54</v>
      </c>
      <c r="AI1739" s="0" t="n">
        <f aca="false">TRUNC(AG1739*1.3222,2)</f>
        <v>0.87</v>
      </c>
      <c r="AJ1739" s="0" t="n">
        <f aca="false">((P1739-T1739)*0.7+T1739)*ABS(I1739)</f>
        <v>10.297</v>
      </c>
      <c r="AK1739" s="9" t="n">
        <f aca="false">IF(K1739="REFUND",(-1*(AJ1739-AG1739)),(AJ1739-AG1739))</f>
        <v>9.637</v>
      </c>
    </row>
    <row r="1740" customFormat="false" ht="13.8" hidden="false" customHeight="false" outlineLevel="0" collapsed="false">
      <c r="A1740" s="6" t="n">
        <v>42247</v>
      </c>
      <c r="B1740" s="0" t="n">
        <v>955376584241</v>
      </c>
      <c r="C1740" s="0" t="s">
        <v>7685</v>
      </c>
      <c r="D1740" s="0" t="s">
        <v>7686</v>
      </c>
      <c r="E1740" s="7" t="n">
        <v>9781466870024</v>
      </c>
      <c r="F1740" s="0" t="s">
        <v>100</v>
      </c>
      <c r="G1740" s="0" t="s">
        <v>101</v>
      </c>
      <c r="H1740" s="0" t="s">
        <v>102</v>
      </c>
      <c r="I1740" s="0" t="n">
        <v>1</v>
      </c>
      <c r="J1740" s="0" t="s">
        <v>573</v>
      </c>
      <c r="K1740" s="0" t="s">
        <v>43</v>
      </c>
      <c r="L1740" s="0" t="n">
        <v>10.34</v>
      </c>
      <c r="M1740" s="0" t="s">
        <v>44</v>
      </c>
      <c r="N1740" s="0" t="n">
        <v>8.99</v>
      </c>
      <c r="O1740" s="0" t="s">
        <v>44</v>
      </c>
      <c r="P1740" s="0" t="n">
        <v>8.02</v>
      </c>
      <c r="Q1740" s="0" t="s">
        <v>45</v>
      </c>
      <c r="R1740" s="0" t="n">
        <v>6.98</v>
      </c>
      <c r="S1740" s="0" t="s">
        <v>45</v>
      </c>
      <c r="T1740" s="0" t="n">
        <v>1.04</v>
      </c>
      <c r="U1740" s="0" t="s">
        <v>45</v>
      </c>
      <c r="V1740" s="0" t="s">
        <v>7687</v>
      </c>
      <c r="W1740" s="0" t="s">
        <v>58</v>
      </c>
      <c r="X1740" s="0" t="s">
        <v>48</v>
      </c>
      <c r="Y1740" s="0" t="s">
        <v>7688</v>
      </c>
      <c r="Z1740" s="0" t="n">
        <v>4.89</v>
      </c>
      <c r="AA1740" s="0" t="s">
        <v>45</v>
      </c>
      <c r="AB1740" s="0" t="n">
        <v>1.04</v>
      </c>
      <c r="AC1740" s="0" t="s">
        <v>45</v>
      </c>
      <c r="AD1740" s="0" t="n">
        <v>5</v>
      </c>
      <c r="AE1740" s="0" t="n">
        <f aca="false">AD1740+100</f>
        <v>105</v>
      </c>
      <c r="AF1740" s="8" t="n">
        <f aca="false">((P1740/AE1740)*100)*ABS(I1740)</f>
        <v>7.63809523809524</v>
      </c>
      <c r="AG1740" s="0" t="n">
        <f aca="false">(TRUNC((AF1740*AD1740/100),2))</f>
        <v>0.38</v>
      </c>
      <c r="AH1740" s="0" t="n">
        <f aca="false">TRUNC(AF1740*1.3222,2)</f>
        <v>10.09</v>
      </c>
      <c r="AI1740" s="0" t="n">
        <f aca="false">TRUNC(AG1740*1.3222,2)</f>
        <v>0.5</v>
      </c>
      <c r="AJ1740" s="0" t="n">
        <f aca="false">((P1740-T1740)*0.7+T1740)*ABS(I1740)</f>
        <v>5.926</v>
      </c>
      <c r="AK1740" s="9" t="n">
        <f aca="false">IF(K1740="REFUND",(-1*(AJ1740-AG1740)),(AJ1740-AG1740))</f>
        <v>5.546</v>
      </c>
    </row>
    <row r="1741" customFormat="false" ht="13.8" hidden="false" customHeight="false" outlineLevel="0" collapsed="false">
      <c r="A1741" s="6" t="n">
        <v>42247</v>
      </c>
      <c r="B1741" s="0" t="n">
        <v>955377291191</v>
      </c>
      <c r="C1741" s="0" t="s">
        <v>7689</v>
      </c>
      <c r="D1741" s="0" t="s">
        <v>7690</v>
      </c>
      <c r="E1741" s="7" t="n">
        <v>9781250029959</v>
      </c>
      <c r="F1741" s="0" t="s">
        <v>92</v>
      </c>
      <c r="G1741" s="0" t="s">
        <v>93</v>
      </c>
      <c r="H1741" s="0" t="s">
        <v>94</v>
      </c>
      <c r="I1741" s="0" t="n">
        <v>1</v>
      </c>
      <c r="J1741" s="0" t="s">
        <v>573</v>
      </c>
      <c r="K1741" s="0" t="s">
        <v>43</v>
      </c>
      <c r="L1741" s="0" t="n">
        <v>18.39</v>
      </c>
      <c r="M1741" s="0" t="s">
        <v>44</v>
      </c>
      <c r="N1741" s="0" t="n">
        <v>15.99</v>
      </c>
      <c r="O1741" s="0" t="s">
        <v>44</v>
      </c>
      <c r="P1741" s="0" t="n">
        <v>14.33</v>
      </c>
      <c r="Q1741" s="0" t="s">
        <v>45</v>
      </c>
      <c r="R1741" s="0" t="n">
        <v>12.46</v>
      </c>
      <c r="S1741" s="0" t="s">
        <v>45</v>
      </c>
      <c r="T1741" s="0" t="n">
        <v>1.87</v>
      </c>
      <c r="U1741" s="0" t="s">
        <v>45</v>
      </c>
      <c r="V1741" s="0" t="s">
        <v>7691</v>
      </c>
      <c r="W1741" s="0" t="s">
        <v>104</v>
      </c>
      <c r="X1741" s="0" t="s">
        <v>48</v>
      </c>
      <c r="Y1741" s="0" t="s">
        <v>7692</v>
      </c>
      <c r="Z1741" s="0" t="n">
        <v>8.72</v>
      </c>
      <c r="AA1741" s="0" t="s">
        <v>45</v>
      </c>
      <c r="AB1741" s="0" t="n">
        <v>1.87</v>
      </c>
      <c r="AC1741" s="0" t="s">
        <v>45</v>
      </c>
      <c r="AD1741" s="0" t="n">
        <v>5</v>
      </c>
      <c r="AE1741" s="0" t="n">
        <f aca="false">AD1741+100</f>
        <v>105</v>
      </c>
      <c r="AF1741" s="8" t="n">
        <f aca="false">((P1741/AE1741)*100)*ABS(I1741)</f>
        <v>13.647619047619</v>
      </c>
      <c r="AG1741" s="0" t="n">
        <f aca="false">(TRUNC((AF1741*AD1741/100),2))</f>
        <v>0.68</v>
      </c>
      <c r="AH1741" s="0" t="n">
        <f aca="false">TRUNC(AF1741*1.3222,2)</f>
        <v>18.04</v>
      </c>
      <c r="AI1741" s="0" t="n">
        <f aca="false">TRUNC(AG1741*1.3222,2)</f>
        <v>0.89</v>
      </c>
      <c r="AJ1741" s="0" t="n">
        <f aca="false">((P1741-T1741)*0.7+T1741)*ABS(I1741)</f>
        <v>10.592</v>
      </c>
      <c r="AK1741" s="9" t="n">
        <f aca="false">IF(K1741="REFUND",(-1*(AJ1741-AG1741)),(AJ1741-AG1741))</f>
        <v>9.912</v>
      </c>
    </row>
    <row r="1742" customFormat="false" ht="13.8" hidden="false" customHeight="false" outlineLevel="0" collapsed="false">
      <c r="A1742" s="6" t="n">
        <v>42247</v>
      </c>
      <c r="B1742" s="0" t="n">
        <v>955377569191</v>
      </c>
      <c r="C1742" s="0" t="s">
        <v>7693</v>
      </c>
      <c r="D1742" s="0" t="s">
        <v>7694</v>
      </c>
      <c r="E1742" s="7" t="n">
        <v>9781250029959</v>
      </c>
      <c r="F1742" s="0" t="s">
        <v>92</v>
      </c>
      <c r="G1742" s="0" t="s">
        <v>93</v>
      </c>
      <c r="H1742" s="0" t="s">
        <v>94</v>
      </c>
      <c r="I1742" s="0" t="n">
        <v>1</v>
      </c>
      <c r="J1742" s="0" t="s">
        <v>573</v>
      </c>
      <c r="K1742" s="0" t="s">
        <v>43</v>
      </c>
      <c r="L1742" s="0" t="n">
        <v>18.39</v>
      </c>
      <c r="M1742" s="0" t="s">
        <v>44</v>
      </c>
      <c r="N1742" s="0" t="n">
        <v>15.99</v>
      </c>
      <c r="O1742" s="0" t="s">
        <v>44</v>
      </c>
      <c r="P1742" s="0" t="n">
        <v>14.33</v>
      </c>
      <c r="Q1742" s="0" t="s">
        <v>45</v>
      </c>
      <c r="R1742" s="0" t="n">
        <v>12.46</v>
      </c>
      <c r="S1742" s="0" t="s">
        <v>45</v>
      </c>
      <c r="T1742" s="0" t="n">
        <v>1.87</v>
      </c>
      <c r="U1742" s="0" t="s">
        <v>45</v>
      </c>
      <c r="V1742" s="0" t="s">
        <v>164</v>
      </c>
      <c r="W1742" s="0" t="s">
        <v>80</v>
      </c>
      <c r="X1742" s="0" t="s">
        <v>48</v>
      </c>
      <c r="Y1742" s="0" t="s">
        <v>7695</v>
      </c>
      <c r="Z1742" s="0" t="n">
        <v>8.72</v>
      </c>
      <c r="AA1742" s="0" t="s">
        <v>45</v>
      </c>
      <c r="AB1742" s="0" t="n">
        <v>1.87</v>
      </c>
      <c r="AC1742" s="0" t="s">
        <v>45</v>
      </c>
      <c r="AD1742" s="0" t="n">
        <v>5</v>
      </c>
      <c r="AE1742" s="0" t="n">
        <f aca="false">AD1742+100</f>
        <v>105</v>
      </c>
      <c r="AF1742" s="8" t="n">
        <f aca="false">((P1742/AE1742)*100)*ABS(I1742)</f>
        <v>13.647619047619</v>
      </c>
      <c r="AG1742" s="0" t="n">
        <f aca="false">(TRUNC((AF1742*AD1742/100),2))</f>
        <v>0.68</v>
      </c>
      <c r="AH1742" s="0" t="n">
        <f aca="false">TRUNC(AF1742*1.3222,2)</f>
        <v>18.04</v>
      </c>
      <c r="AI1742" s="0" t="n">
        <f aca="false">TRUNC(AG1742*1.3222,2)</f>
        <v>0.89</v>
      </c>
      <c r="AJ1742" s="0" t="n">
        <f aca="false">((P1742-T1742)*0.7+T1742)*ABS(I1742)</f>
        <v>10.592</v>
      </c>
      <c r="AK1742" s="9" t="n">
        <f aca="false">IF(K1742="REFUND",(-1*(AJ1742-AG1742)),(AJ1742-AG1742))</f>
        <v>9.912</v>
      </c>
    </row>
    <row r="1743" customFormat="false" ht="13.8" hidden="false" customHeight="false" outlineLevel="0" collapsed="false">
      <c r="A1743" s="6" t="n">
        <v>42247</v>
      </c>
      <c r="B1743" s="0" t="n">
        <v>955379219191</v>
      </c>
      <c r="C1743" s="0" t="s">
        <v>7696</v>
      </c>
      <c r="D1743" s="0" t="s">
        <v>7697</v>
      </c>
      <c r="E1743" s="7" t="n">
        <v>9781250029959</v>
      </c>
      <c r="F1743" s="0" t="s">
        <v>92</v>
      </c>
      <c r="G1743" s="0" t="s">
        <v>93</v>
      </c>
      <c r="H1743" s="0" t="s">
        <v>94</v>
      </c>
      <c r="I1743" s="0" t="n">
        <v>1</v>
      </c>
      <c r="J1743" s="0" t="s">
        <v>573</v>
      </c>
      <c r="K1743" s="0" t="s">
        <v>43</v>
      </c>
      <c r="L1743" s="0" t="n">
        <v>18.39</v>
      </c>
      <c r="M1743" s="0" t="s">
        <v>44</v>
      </c>
      <c r="N1743" s="0" t="n">
        <v>15.99</v>
      </c>
      <c r="O1743" s="0" t="s">
        <v>44</v>
      </c>
      <c r="P1743" s="0" t="n">
        <v>14.33</v>
      </c>
      <c r="Q1743" s="0" t="s">
        <v>45</v>
      </c>
      <c r="R1743" s="0" t="n">
        <v>12.46</v>
      </c>
      <c r="S1743" s="0" t="s">
        <v>45</v>
      </c>
      <c r="T1743" s="0" t="n">
        <v>1.87</v>
      </c>
      <c r="U1743" s="0" t="s">
        <v>45</v>
      </c>
      <c r="V1743" s="0" t="s">
        <v>4755</v>
      </c>
      <c r="W1743" s="0" t="s">
        <v>273</v>
      </c>
      <c r="X1743" s="0" t="s">
        <v>48</v>
      </c>
      <c r="Y1743" s="0" t="s">
        <v>7698</v>
      </c>
      <c r="Z1743" s="0" t="n">
        <v>8.72</v>
      </c>
      <c r="AA1743" s="0" t="s">
        <v>45</v>
      </c>
      <c r="AB1743" s="0" t="n">
        <v>1.87</v>
      </c>
      <c r="AC1743" s="0" t="s">
        <v>45</v>
      </c>
      <c r="AD1743" s="0" t="n">
        <v>5</v>
      </c>
      <c r="AE1743" s="0" t="n">
        <f aca="false">AD1743+100</f>
        <v>105</v>
      </c>
      <c r="AF1743" s="8" t="n">
        <f aca="false">((P1743/AE1743)*100)*ABS(I1743)</f>
        <v>13.647619047619</v>
      </c>
      <c r="AG1743" s="0" t="n">
        <f aca="false">(TRUNC((AF1743*AD1743/100),2))</f>
        <v>0.68</v>
      </c>
      <c r="AH1743" s="0" t="n">
        <f aca="false">TRUNC(AF1743*1.3222,2)</f>
        <v>18.04</v>
      </c>
      <c r="AI1743" s="0" t="n">
        <f aca="false">TRUNC(AG1743*1.3222,2)</f>
        <v>0.89</v>
      </c>
      <c r="AJ1743" s="0" t="n">
        <f aca="false">((P1743-T1743)*0.7+T1743)*ABS(I1743)</f>
        <v>10.592</v>
      </c>
      <c r="AK1743" s="9" t="n">
        <f aca="false">IF(K1743="REFUND",(-1*(AJ1743-AG1743)),(AJ1743-AG1743))</f>
        <v>9.912</v>
      </c>
    </row>
    <row r="1744" customFormat="false" ht="13.8" hidden="false" customHeight="false" outlineLevel="0" collapsed="false">
      <c r="A1744" s="6" t="n">
        <v>42247</v>
      </c>
      <c r="B1744" s="0" t="n">
        <v>955382081341</v>
      </c>
      <c r="C1744" s="0" t="s">
        <v>7699</v>
      </c>
      <c r="D1744" s="0" t="s">
        <v>7700</v>
      </c>
      <c r="E1744" s="7" t="n">
        <v>9781466850606</v>
      </c>
      <c r="F1744" s="0" t="s">
        <v>137</v>
      </c>
      <c r="G1744" s="0" t="s">
        <v>138</v>
      </c>
      <c r="H1744" s="0" t="s">
        <v>139</v>
      </c>
      <c r="I1744" s="0" t="n">
        <v>1</v>
      </c>
      <c r="J1744" s="0" t="s">
        <v>573</v>
      </c>
      <c r="K1744" s="0" t="s">
        <v>43</v>
      </c>
      <c r="L1744" s="0" t="n">
        <v>17.24</v>
      </c>
      <c r="M1744" s="0" t="s">
        <v>44</v>
      </c>
      <c r="N1744" s="0" t="n">
        <v>14.99</v>
      </c>
      <c r="O1744" s="0" t="s">
        <v>44</v>
      </c>
      <c r="P1744" s="0" t="n">
        <v>13.37</v>
      </c>
      <c r="Q1744" s="0" t="s">
        <v>45</v>
      </c>
      <c r="R1744" s="0" t="n">
        <v>11.63</v>
      </c>
      <c r="S1744" s="0" t="s">
        <v>45</v>
      </c>
      <c r="T1744" s="0" t="n">
        <v>1.74</v>
      </c>
      <c r="U1744" s="0" t="s">
        <v>45</v>
      </c>
      <c r="V1744" s="0" t="s">
        <v>7701</v>
      </c>
      <c r="W1744" s="0" t="s">
        <v>58</v>
      </c>
      <c r="X1744" s="0" t="s">
        <v>48</v>
      </c>
      <c r="Y1744" s="0" t="s">
        <v>7702</v>
      </c>
      <c r="Z1744" s="0" t="n">
        <v>8.14</v>
      </c>
      <c r="AA1744" s="0" t="s">
        <v>45</v>
      </c>
      <c r="AB1744" s="0" t="n">
        <v>1.74</v>
      </c>
      <c r="AC1744" s="0" t="s">
        <v>45</v>
      </c>
      <c r="AD1744" s="0" t="n">
        <v>5</v>
      </c>
      <c r="AE1744" s="0" t="n">
        <f aca="false">AD1744+100</f>
        <v>105</v>
      </c>
      <c r="AF1744" s="8" t="n">
        <f aca="false">((P1744/AE1744)*100)*ABS(I1744)</f>
        <v>12.7333333333333</v>
      </c>
      <c r="AG1744" s="0" t="n">
        <f aca="false">(TRUNC((AF1744*AD1744/100),2))</f>
        <v>0.63</v>
      </c>
      <c r="AH1744" s="0" t="n">
        <f aca="false">TRUNC(AF1744*1.3222,2)</f>
        <v>16.83</v>
      </c>
      <c r="AI1744" s="0" t="n">
        <f aca="false">TRUNC(AG1744*1.3222,2)</f>
        <v>0.83</v>
      </c>
      <c r="AJ1744" s="0" t="n">
        <f aca="false">((P1744-T1744)*0.7+T1744)*ABS(I1744)</f>
        <v>9.881</v>
      </c>
      <c r="AK1744" s="9" t="n">
        <f aca="false">IF(K1744="REFUND",(-1*(AJ1744-AG1744)),(AJ1744-AG1744))</f>
        <v>9.251</v>
      </c>
    </row>
    <row r="1745" customFormat="false" ht="13.8" hidden="false" customHeight="false" outlineLevel="0" collapsed="false">
      <c r="A1745" s="6" t="n">
        <v>42247</v>
      </c>
      <c r="B1745" s="0" t="n">
        <v>955382997191</v>
      </c>
      <c r="C1745" s="0" t="s">
        <v>7703</v>
      </c>
      <c r="D1745" s="0" t="s">
        <v>7704</v>
      </c>
      <c r="E1745" s="7" t="n">
        <v>9781466870024</v>
      </c>
      <c r="F1745" s="0" t="s">
        <v>100</v>
      </c>
      <c r="G1745" s="0" t="s">
        <v>101</v>
      </c>
      <c r="H1745" s="0" t="s">
        <v>102</v>
      </c>
      <c r="I1745" s="0" t="n">
        <v>1</v>
      </c>
      <c r="J1745" s="0" t="s">
        <v>573</v>
      </c>
      <c r="K1745" s="0" t="s">
        <v>43</v>
      </c>
      <c r="L1745" s="0" t="n">
        <v>10.34</v>
      </c>
      <c r="M1745" s="0" t="s">
        <v>44</v>
      </c>
      <c r="N1745" s="0" t="n">
        <v>8.99</v>
      </c>
      <c r="O1745" s="0" t="s">
        <v>44</v>
      </c>
      <c r="P1745" s="0" t="n">
        <v>7.67</v>
      </c>
      <c r="Q1745" s="0" t="s">
        <v>45</v>
      </c>
      <c r="R1745" s="0" t="n">
        <v>6.67</v>
      </c>
      <c r="S1745" s="0" t="s">
        <v>45</v>
      </c>
      <c r="T1745" s="0" t="n">
        <v>1</v>
      </c>
      <c r="U1745" s="0" t="s">
        <v>45</v>
      </c>
      <c r="V1745" s="0" t="s">
        <v>341</v>
      </c>
      <c r="W1745" s="0" t="s">
        <v>47</v>
      </c>
      <c r="X1745" s="0" t="s">
        <v>48</v>
      </c>
      <c r="Y1745" s="0" t="s">
        <v>7705</v>
      </c>
      <c r="Z1745" s="0" t="n">
        <v>4.67</v>
      </c>
      <c r="AA1745" s="0" t="s">
        <v>45</v>
      </c>
      <c r="AB1745" s="0" t="n">
        <v>1</v>
      </c>
      <c r="AC1745" s="0" t="s">
        <v>45</v>
      </c>
      <c r="AD1745" s="0" t="n">
        <v>13</v>
      </c>
      <c r="AE1745" s="0" t="n">
        <f aca="false">AD1745+100</f>
        <v>113</v>
      </c>
      <c r="AF1745" s="8" t="n">
        <f aca="false">((P1745/AE1745)*100)*ABS(I1745)</f>
        <v>6.78761061946903</v>
      </c>
      <c r="AG1745" s="0" t="n">
        <f aca="false">(TRUNC((AF1745*AD1745/100),2))</f>
        <v>0.88</v>
      </c>
      <c r="AH1745" s="0" t="n">
        <f aca="false">TRUNC(AF1745*1.3222,2)</f>
        <v>8.97</v>
      </c>
      <c r="AI1745" s="0" t="n">
        <f aca="false">TRUNC(AG1745*1.3222,2)</f>
        <v>1.16</v>
      </c>
      <c r="AJ1745" s="0" t="n">
        <f aca="false">((P1745-T1745)*0.7+T1745)*ABS(I1745)</f>
        <v>5.669</v>
      </c>
      <c r="AK1745" s="9" t="n">
        <f aca="false">IF(K1745="REFUND",(-1*(AJ1745-AG1745)),(AJ1745-AG1745))</f>
        <v>4.789</v>
      </c>
    </row>
    <row r="1746" customFormat="false" ht="13.8" hidden="false" customHeight="false" outlineLevel="0" collapsed="false">
      <c r="A1746" s="6" t="n">
        <v>42247</v>
      </c>
      <c r="B1746" s="0" t="n">
        <v>955383126191</v>
      </c>
      <c r="C1746" s="0" t="s">
        <v>7706</v>
      </c>
      <c r="D1746" s="0" t="s">
        <v>7707</v>
      </c>
      <c r="E1746" s="7" t="n">
        <v>9781250029959</v>
      </c>
      <c r="F1746" s="0" t="s">
        <v>92</v>
      </c>
      <c r="G1746" s="0" t="s">
        <v>93</v>
      </c>
      <c r="H1746" s="0" t="s">
        <v>94</v>
      </c>
      <c r="I1746" s="0" t="n">
        <v>1</v>
      </c>
      <c r="J1746" s="0" t="s">
        <v>573</v>
      </c>
      <c r="K1746" s="0" t="s">
        <v>43</v>
      </c>
      <c r="L1746" s="0" t="n">
        <v>18.39</v>
      </c>
      <c r="M1746" s="0" t="s">
        <v>44</v>
      </c>
      <c r="N1746" s="0" t="n">
        <v>15.99</v>
      </c>
      <c r="O1746" s="0" t="s">
        <v>44</v>
      </c>
      <c r="P1746" s="0" t="n">
        <v>14.33</v>
      </c>
      <c r="Q1746" s="0" t="s">
        <v>45</v>
      </c>
      <c r="R1746" s="0" t="n">
        <v>12.46</v>
      </c>
      <c r="S1746" s="0" t="s">
        <v>45</v>
      </c>
      <c r="T1746" s="0" t="n">
        <v>1.87</v>
      </c>
      <c r="U1746" s="0" t="s">
        <v>45</v>
      </c>
      <c r="V1746" s="0" t="s">
        <v>3641</v>
      </c>
      <c r="W1746" s="0" t="s">
        <v>360</v>
      </c>
      <c r="X1746" s="0" t="s">
        <v>48</v>
      </c>
      <c r="Y1746" s="0" t="s">
        <v>7708</v>
      </c>
      <c r="Z1746" s="0" t="n">
        <v>8.72</v>
      </c>
      <c r="AA1746" s="0" t="s">
        <v>45</v>
      </c>
      <c r="AB1746" s="0" t="n">
        <v>1.87</v>
      </c>
      <c r="AC1746" s="0" t="s">
        <v>45</v>
      </c>
      <c r="AD1746" s="0" t="n">
        <v>13</v>
      </c>
      <c r="AE1746" s="0" t="n">
        <f aca="false">AD1746+100</f>
        <v>113</v>
      </c>
      <c r="AF1746" s="8" t="n">
        <f aca="false">((P1746/AE1746)*100)*ABS(I1746)</f>
        <v>12.6814159292035</v>
      </c>
      <c r="AG1746" s="0" t="n">
        <f aca="false">(TRUNC((AF1746*AD1746/100),2))</f>
        <v>1.64</v>
      </c>
      <c r="AH1746" s="0" t="n">
        <f aca="false">TRUNC(AF1746*1.3222,2)</f>
        <v>16.76</v>
      </c>
      <c r="AI1746" s="0" t="n">
        <f aca="false">TRUNC(AG1746*1.3222,2)</f>
        <v>2.16</v>
      </c>
      <c r="AJ1746" s="0" t="n">
        <f aca="false">((P1746-T1746)*0.7+T1746)*ABS(I1746)</f>
        <v>10.592</v>
      </c>
      <c r="AK1746" s="9" t="n">
        <f aca="false">IF(K1746="REFUND",(-1*(AJ1746-AG1746)),(AJ1746-AG1746))</f>
        <v>8.952</v>
      </c>
    </row>
    <row r="1747" customFormat="false" ht="13.8" hidden="false" customHeight="false" outlineLevel="0" collapsed="false">
      <c r="A1747" s="6" t="n">
        <v>42247</v>
      </c>
      <c r="B1747" s="0" t="n">
        <v>955383286191</v>
      </c>
      <c r="C1747" s="0" t="s">
        <v>7709</v>
      </c>
      <c r="D1747" s="0" t="s">
        <v>7710</v>
      </c>
      <c r="E1747" s="7" t="n">
        <v>9781250029959</v>
      </c>
      <c r="F1747" s="0" t="s">
        <v>92</v>
      </c>
      <c r="G1747" s="0" t="s">
        <v>93</v>
      </c>
      <c r="H1747" s="0" t="s">
        <v>94</v>
      </c>
      <c r="I1747" s="0" t="n">
        <v>1</v>
      </c>
      <c r="J1747" s="0" t="s">
        <v>573</v>
      </c>
      <c r="K1747" s="0" t="s">
        <v>43</v>
      </c>
      <c r="L1747" s="0" t="n">
        <v>16.55</v>
      </c>
      <c r="M1747" s="0" t="s">
        <v>44</v>
      </c>
      <c r="N1747" s="0" t="n">
        <v>14.39</v>
      </c>
      <c r="O1747" s="0" t="s">
        <v>44</v>
      </c>
      <c r="P1747" s="0" t="n">
        <v>13.93</v>
      </c>
      <c r="Q1747" s="0" t="s">
        <v>45</v>
      </c>
      <c r="R1747" s="0" t="n">
        <v>12.11</v>
      </c>
      <c r="S1747" s="0" t="s">
        <v>45</v>
      </c>
      <c r="T1747" s="0" t="n">
        <v>1.82</v>
      </c>
      <c r="U1747" s="0" t="s">
        <v>45</v>
      </c>
      <c r="V1747" s="0" t="s">
        <v>7711</v>
      </c>
      <c r="W1747" s="0" t="s">
        <v>373</v>
      </c>
      <c r="X1747" s="0" t="s">
        <v>48</v>
      </c>
      <c r="Y1747" s="0" t="s">
        <v>7712</v>
      </c>
      <c r="Z1747" s="0" t="n">
        <v>8.48</v>
      </c>
      <c r="AA1747" s="0" t="s">
        <v>45</v>
      </c>
      <c r="AB1747" s="0" t="n">
        <v>1.82</v>
      </c>
      <c r="AC1747" s="0" t="s">
        <v>45</v>
      </c>
      <c r="AD1747" s="0" t="n">
        <v>5</v>
      </c>
      <c r="AE1747" s="0" t="n">
        <f aca="false">AD1747+100</f>
        <v>105</v>
      </c>
      <c r="AF1747" s="8" t="n">
        <f aca="false">((P1747/AE1747)*100)*ABS(I1747)</f>
        <v>13.2666666666667</v>
      </c>
      <c r="AG1747" s="0" t="n">
        <f aca="false">(TRUNC((AF1747*AD1747/100),2))</f>
        <v>0.66</v>
      </c>
      <c r="AH1747" s="0" t="n">
        <f aca="false">TRUNC(AF1747*1.3222,2)</f>
        <v>17.54</v>
      </c>
      <c r="AI1747" s="0" t="n">
        <f aca="false">TRUNC(AG1747*1.3222,2)</f>
        <v>0.87</v>
      </c>
      <c r="AJ1747" s="0" t="n">
        <f aca="false">((P1747-T1747)*0.7+T1747)*ABS(I1747)</f>
        <v>10.297</v>
      </c>
      <c r="AK1747" s="9" t="n">
        <f aca="false">IF(K1747="REFUND",(-1*(AJ1747-AG1747)),(AJ1747-AG1747))</f>
        <v>9.637</v>
      </c>
    </row>
    <row r="1748" customFormat="false" ht="13.8" hidden="false" customHeight="false" outlineLevel="0" collapsed="false">
      <c r="A1748" s="6" t="n">
        <v>42247</v>
      </c>
      <c r="B1748" s="0" t="n">
        <v>955384702341</v>
      </c>
      <c r="C1748" s="0" t="s">
        <v>7713</v>
      </c>
      <c r="D1748" s="0" t="s">
        <v>7714</v>
      </c>
      <c r="E1748" s="7" t="n">
        <v>9781466820104</v>
      </c>
      <c r="F1748" s="0" t="s">
        <v>7715</v>
      </c>
      <c r="G1748" s="0" t="s">
        <v>7716</v>
      </c>
      <c r="H1748" s="0" t="s">
        <v>7717</v>
      </c>
      <c r="I1748" s="0" t="n">
        <v>1</v>
      </c>
      <c r="J1748" s="0" t="s">
        <v>573</v>
      </c>
      <c r="K1748" s="0" t="s">
        <v>43</v>
      </c>
      <c r="L1748" s="0" t="n">
        <v>12.64</v>
      </c>
      <c r="M1748" s="0" t="s">
        <v>44</v>
      </c>
      <c r="N1748" s="0" t="n">
        <v>10.99</v>
      </c>
      <c r="O1748" s="0" t="s">
        <v>44</v>
      </c>
      <c r="P1748" s="0" t="n">
        <v>9.8</v>
      </c>
      <c r="Q1748" s="0" t="s">
        <v>45</v>
      </c>
      <c r="R1748" s="0" t="n">
        <v>8.52</v>
      </c>
      <c r="S1748" s="0" t="s">
        <v>45</v>
      </c>
      <c r="T1748" s="0" t="n">
        <v>1.28</v>
      </c>
      <c r="U1748" s="0" t="s">
        <v>45</v>
      </c>
      <c r="V1748" s="0" t="s">
        <v>5038</v>
      </c>
      <c r="W1748" s="0" t="s">
        <v>259</v>
      </c>
      <c r="X1748" s="0" t="s">
        <v>48</v>
      </c>
      <c r="Y1748" s="0" t="s">
        <v>5039</v>
      </c>
      <c r="Z1748" s="0" t="n">
        <v>5.96</v>
      </c>
      <c r="AA1748" s="0" t="s">
        <v>45</v>
      </c>
      <c r="AB1748" s="0" t="n">
        <v>1.28</v>
      </c>
      <c r="AC1748" s="0" t="s">
        <v>45</v>
      </c>
      <c r="AD1748" s="0" t="n">
        <v>5</v>
      </c>
      <c r="AE1748" s="0" t="n">
        <f aca="false">AD1748+100</f>
        <v>105</v>
      </c>
      <c r="AF1748" s="8" t="n">
        <f aca="false">((P1748/AE1748)*100)*ABS(I1748)</f>
        <v>9.33333333333333</v>
      </c>
      <c r="AG1748" s="0" t="n">
        <f aca="false">(TRUNC((AF1748*AD1748/100),2))</f>
        <v>0.46</v>
      </c>
      <c r="AH1748" s="0" t="n">
        <f aca="false">TRUNC(AF1748*1.3222,2)</f>
        <v>12.34</v>
      </c>
      <c r="AI1748" s="0" t="n">
        <f aca="false">TRUNC(AG1748*1.3222,2)</f>
        <v>0.6</v>
      </c>
      <c r="AJ1748" s="0" t="n">
        <f aca="false">((P1748-T1748)*0.7+T1748)*ABS(I1748)</f>
        <v>7.244</v>
      </c>
      <c r="AK1748" s="9" t="n">
        <f aca="false">IF(K1748="REFUND",(-1*(AJ1748-AG1748)),(AJ1748-AG1748))</f>
        <v>6.784</v>
      </c>
    </row>
    <row r="1749" customFormat="false" ht="13.8" hidden="false" customHeight="false" outlineLevel="0" collapsed="false">
      <c r="A1749" s="6" t="n">
        <v>42247</v>
      </c>
      <c r="B1749" s="0" t="n">
        <v>955387478191</v>
      </c>
      <c r="C1749" s="0" t="s">
        <v>7718</v>
      </c>
      <c r="D1749" s="0" t="s">
        <v>7719</v>
      </c>
      <c r="E1749" s="7" t="n">
        <v>9781250029959</v>
      </c>
      <c r="F1749" s="0" t="s">
        <v>92</v>
      </c>
      <c r="G1749" s="0" t="s">
        <v>93</v>
      </c>
      <c r="H1749" s="0" t="s">
        <v>94</v>
      </c>
      <c r="I1749" s="0" t="n">
        <v>1</v>
      </c>
      <c r="J1749" s="0" t="s">
        <v>573</v>
      </c>
      <c r="K1749" s="0" t="s">
        <v>43</v>
      </c>
      <c r="L1749" s="0" t="n">
        <v>18.39</v>
      </c>
      <c r="M1749" s="0" t="s">
        <v>44</v>
      </c>
      <c r="N1749" s="0" t="n">
        <v>15.99</v>
      </c>
      <c r="O1749" s="0" t="s">
        <v>44</v>
      </c>
      <c r="P1749" s="0" t="n">
        <v>14.33</v>
      </c>
      <c r="Q1749" s="0" t="s">
        <v>45</v>
      </c>
      <c r="R1749" s="0" t="n">
        <v>12.46</v>
      </c>
      <c r="S1749" s="0" t="s">
        <v>45</v>
      </c>
      <c r="T1749" s="0" t="n">
        <v>1.87</v>
      </c>
      <c r="U1749" s="0" t="s">
        <v>45</v>
      </c>
      <c r="V1749" s="0" t="s">
        <v>7720</v>
      </c>
      <c r="W1749" s="0" t="s">
        <v>157</v>
      </c>
      <c r="X1749" s="0" t="s">
        <v>48</v>
      </c>
      <c r="Y1749" s="0" t="s">
        <v>7721</v>
      </c>
      <c r="Z1749" s="0" t="n">
        <v>8.72</v>
      </c>
      <c r="AA1749" s="0" t="s">
        <v>45</v>
      </c>
      <c r="AB1749" s="0" t="n">
        <v>1.87</v>
      </c>
      <c r="AC1749" s="0" t="s">
        <v>45</v>
      </c>
      <c r="AD1749" s="0" t="n">
        <v>5</v>
      </c>
      <c r="AE1749" s="0" t="n">
        <f aca="false">AD1749+100</f>
        <v>105</v>
      </c>
      <c r="AF1749" s="8" t="n">
        <f aca="false">((P1749/AE1749)*100)*ABS(I1749)</f>
        <v>13.647619047619</v>
      </c>
      <c r="AG1749" s="0" t="n">
        <f aca="false">(TRUNC((AF1749*AD1749/100),2))</f>
        <v>0.68</v>
      </c>
      <c r="AH1749" s="0" t="n">
        <f aca="false">TRUNC(AF1749*1.3222,2)</f>
        <v>18.04</v>
      </c>
      <c r="AI1749" s="0" t="n">
        <f aca="false">TRUNC(AG1749*1.3222,2)</f>
        <v>0.89</v>
      </c>
      <c r="AJ1749" s="0" t="n">
        <f aca="false">((P1749-T1749)*0.7+T1749)*ABS(I1749)</f>
        <v>10.592</v>
      </c>
      <c r="AK1749" s="9" t="n">
        <f aca="false">IF(K1749="REFUND",(-1*(AJ1749-AG1749)),(AJ1749-AG1749))</f>
        <v>9.912</v>
      </c>
    </row>
    <row r="1750" customFormat="false" ht="13.8" hidden="false" customHeight="false" outlineLevel="0" collapsed="false">
      <c r="A1750" s="6" t="n">
        <v>42247</v>
      </c>
      <c r="B1750" s="0" t="n">
        <v>955388521391</v>
      </c>
      <c r="C1750" s="0" t="s">
        <v>7722</v>
      </c>
      <c r="D1750" s="0" t="s">
        <v>7723</v>
      </c>
      <c r="E1750" s="7" t="n">
        <v>9781429903585</v>
      </c>
      <c r="F1750" s="0" t="s">
        <v>7724</v>
      </c>
      <c r="G1750" s="0" t="s">
        <v>7725</v>
      </c>
      <c r="H1750" s="0" t="s">
        <v>6055</v>
      </c>
      <c r="I1750" s="0" t="n">
        <v>1</v>
      </c>
      <c r="J1750" s="0" t="s">
        <v>573</v>
      </c>
      <c r="K1750" s="0" t="s">
        <v>43</v>
      </c>
      <c r="L1750" s="0" t="n">
        <v>10.34</v>
      </c>
      <c r="M1750" s="0" t="s">
        <v>44</v>
      </c>
      <c r="N1750" s="0" t="n">
        <v>8.99</v>
      </c>
      <c r="O1750" s="0" t="s">
        <v>44</v>
      </c>
      <c r="P1750" s="0" t="n">
        <v>8.02</v>
      </c>
      <c r="Q1750" s="0" t="s">
        <v>45</v>
      </c>
      <c r="R1750" s="0" t="n">
        <v>6.97</v>
      </c>
      <c r="S1750" s="0" t="s">
        <v>45</v>
      </c>
      <c r="T1750" s="0" t="n">
        <v>1.05</v>
      </c>
      <c r="U1750" s="0" t="s">
        <v>45</v>
      </c>
      <c r="V1750" s="0" t="s">
        <v>7726</v>
      </c>
      <c r="W1750" s="0" t="s">
        <v>58</v>
      </c>
      <c r="X1750" s="0" t="s">
        <v>48</v>
      </c>
      <c r="Y1750" s="0" t="s">
        <v>7727</v>
      </c>
      <c r="Z1750" s="0" t="n">
        <v>4.88</v>
      </c>
      <c r="AA1750" s="0" t="s">
        <v>45</v>
      </c>
      <c r="AB1750" s="0" t="n">
        <v>1.05</v>
      </c>
      <c r="AC1750" s="0" t="s">
        <v>45</v>
      </c>
      <c r="AD1750" s="0" t="n">
        <v>5</v>
      </c>
      <c r="AE1750" s="0" t="n">
        <f aca="false">AD1750+100</f>
        <v>105</v>
      </c>
      <c r="AF1750" s="8" t="n">
        <f aca="false">((P1750/AE1750)*100)*ABS(I1750)</f>
        <v>7.63809523809524</v>
      </c>
      <c r="AG1750" s="0" t="n">
        <f aca="false">(TRUNC((AF1750*AD1750/100),2))</f>
        <v>0.38</v>
      </c>
      <c r="AH1750" s="0" t="n">
        <f aca="false">TRUNC(AF1750*1.3222,2)</f>
        <v>10.09</v>
      </c>
      <c r="AI1750" s="0" t="n">
        <f aca="false">TRUNC(AG1750*1.3222,2)</f>
        <v>0.5</v>
      </c>
      <c r="AJ1750" s="0" t="n">
        <f aca="false">((P1750-T1750)*0.7+T1750)*ABS(I1750)</f>
        <v>5.929</v>
      </c>
      <c r="AK1750" s="9" t="n">
        <f aca="false">IF(K1750="REFUND",(-1*(AJ1750-AG1750)),(AJ1750-AG1750))</f>
        <v>5.549</v>
      </c>
    </row>
    <row r="1751" customFormat="false" ht="13.8" hidden="false" customHeight="false" outlineLevel="0" collapsed="false">
      <c r="A1751" s="6" t="n">
        <v>42247</v>
      </c>
      <c r="B1751" s="0" t="n">
        <v>955390763191</v>
      </c>
      <c r="C1751" s="0" t="s">
        <v>7728</v>
      </c>
      <c r="D1751" s="0" t="s">
        <v>7729</v>
      </c>
      <c r="E1751" s="7" t="n">
        <v>9781466850569</v>
      </c>
      <c r="F1751" s="0" t="s">
        <v>3217</v>
      </c>
      <c r="G1751" s="0" t="s">
        <v>3218</v>
      </c>
      <c r="H1751" s="0" t="s">
        <v>3219</v>
      </c>
      <c r="I1751" s="0" t="n">
        <v>1</v>
      </c>
      <c r="J1751" s="0" t="s">
        <v>573</v>
      </c>
      <c r="K1751" s="0" t="s">
        <v>43</v>
      </c>
      <c r="L1751" s="0" t="n">
        <v>16.09</v>
      </c>
      <c r="M1751" s="0" t="s">
        <v>44</v>
      </c>
      <c r="N1751" s="0" t="n">
        <v>13.99</v>
      </c>
      <c r="O1751" s="0" t="s">
        <v>44</v>
      </c>
      <c r="P1751" s="0" t="n">
        <v>12.13</v>
      </c>
      <c r="Q1751" s="0" t="s">
        <v>45</v>
      </c>
      <c r="R1751" s="0" t="n">
        <v>10.54</v>
      </c>
      <c r="S1751" s="0" t="s">
        <v>45</v>
      </c>
      <c r="T1751" s="0" t="n">
        <v>1.59</v>
      </c>
      <c r="U1751" s="0" t="s">
        <v>45</v>
      </c>
      <c r="V1751" s="0" t="s">
        <v>4374</v>
      </c>
      <c r="W1751" s="0" t="s">
        <v>4375</v>
      </c>
      <c r="X1751" s="0" t="s">
        <v>48</v>
      </c>
      <c r="Y1751" s="0" t="s">
        <v>7730</v>
      </c>
      <c r="Z1751" s="0" t="n">
        <v>7.38</v>
      </c>
      <c r="AA1751" s="0" t="s">
        <v>45</v>
      </c>
      <c r="AB1751" s="0" t="n">
        <v>1.59</v>
      </c>
      <c r="AC1751" s="0" t="s">
        <v>45</v>
      </c>
      <c r="AD1751" s="0" t="n">
        <v>5</v>
      </c>
      <c r="AE1751" s="0" t="n">
        <f aca="false">AD1751+100</f>
        <v>105</v>
      </c>
      <c r="AF1751" s="8" t="n">
        <f aca="false">((P1751/AE1751)*100)*ABS(I1751)</f>
        <v>11.552380952381</v>
      </c>
      <c r="AG1751" s="0" t="n">
        <f aca="false">(TRUNC((AF1751*AD1751/100),2))</f>
        <v>0.57</v>
      </c>
      <c r="AH1751" s="0" t="n">
        <f aca="false">TRUNC(AF1751*1.3222,2)</f>
        <v>15.27</v>
      </c>
      <c r="AI1751" s="0" t="n">
        <f aca="false">TRUNC(AG1751*1.3222,2)</f>
        <v>0.75</v>
      </c>
      <c r="AJ1751" s="0" t="n">
        <f aca="false">((P1751-T1751)*0.7+T1751)*ABS(I1751)</f>
        <v>8.968</v>
      </c>
      <c r="AK1751" s="9" t="n">
        <f aca="false">IF(K1751="REFUND",(-1*(AJ1751-AG1751)),(AJ1751-AG1751))</f>
        <v>8.398</v>
      </c>
    </row>
    <row r="1752" customFormat="false" ht="13.8" hidden="false" customHeight="false" outlineLevel="0" collapsed="false">
      <c r="A1752" s="6" t="n">
        <v>42247</v>
      </c>
      <c r="B1752" s="0" t="n">
        <v>955391809341</v>
      </c>
      <c r="C1752" s="0" t="s">
        <v>7731</v>
      </c>
      <c r="D1752" s="0" t="s">
        <v>7732</v>
      </c>
      <c r="E1752" s="7" t="n">
        <v>9781429938846</v>
      </c>
      <c r="F1752" s="0" t="s">
        <v>6336</v>
      </c>
      <c r="G1752" s="0" t="s">
        <v>6337</v>
      </c>
      <c r="H1752" s="0" t="s">
        <v>6338</v>
      </c>
      <c r="I1752" s="0" t="n">
        <v>1</v>
      </c>
      <c r="J1752" s="0" t="s">
        <v>573</v>
      </c>
      <c r="K1752" s="0" t="s">
        <v>43</v>
      </c>
      <c r="L1752" s="0" t="n">
        <v>12.64</v>
      </c>
      <c r="M1752" s="0" t="s">
        <v>44</v>
      </c>
      <c r="N1752" s="0" t="n">
        <v>10.99</v>
      </c>
      <c r="O1752" s="0" t="s">
        <v>44</v>
      </c>
      <c r="P1752" s="0" t="n">
        <v>9.8</v>
      </c>
      <c r="Q1752" s="0" t="s">
        <v>45</v>
      </c>
      <c r="R1752" s="0" t="n">
        <v>8.53</v>
      </c>
      <c r="S1752" s="0" t="s">
        <v>45</v>
      </c>
      <c r="T1752" s="0" t="n">
        <v>1.27</v>
      </c>
      <c r="U1752" s="0" t="s">
        <v>45</v>
      </c>
      <c r="V1752" s="0" t="s">
        <v>2259</v>
      </c>
      <c r="W1752" s="0" t="s">
        <v>47</v>
      </c>
      <c r="X1752" s="0" t="s">
        <v>48</v>
      </c>
      <c r="Y1752" s="0" t="s">
        <v>7733</v>
      </c>
      <c r="Z1752" s="0" t="n">
        <v>5.97</v>
      </c>
      <c r="AA1752" s="0" t="s">
        <v>45</v>
      </c>
      <c r="AB1752" s="0" t="n">
        <v>1.27</v>
      </c>
      <c r="AC1752" s="0" t="s">
        <v>45</v>
      </c>
      <c r="AD1752" s="0" t="n">
        <v>13</v>
      </c>
      <c r="AE1752" s="0" t="n">
        <f aca="false">AD1752+100</f>
        <v>113</v>
      </c>
      <c r="AF1752" s="8" t="n">
        <f aca="false">((P1752/AE1752)*100)*ABS(I1752)</f>
        <v>8.67256637168142</v>
      </c>
      <c r="AG1752" s="0" t="n">
        <f aca="false">(TRUNC((AF1752*AD1752/100),2))</f>
        <v>1.12</v>
      </c>
      <c r="AH1752" s="0" t="n">
        <f aca="false">TRUNC(AF1752*1.3222,2)</f>
        <v>11.46</v>
      </c>
      <c r="AI1752" s="0" t="n">
        <f aca="false">TRUNC(AG1752*1.3222,2)</f>
        <v>1.48</v>
      </c>
      <c r="AJ1752" s="0" t="n">
        <f aca="false">((P1752-T1752)*0.7+T1752)*ABS(I1752)</f>
        <v>7.241</v>
      </c>
      <c r="AK1752" s="9" t="n">
        <f aca="false">IF(K1752="REFUND",(-1*(AJ1752-AG1752)),(AJ1752-AG1752))</f>
        <v>6.121</v>
      </c>
    </row>
    <row r="1753" customFormat="false" ht="13.8" hidden="false" customHeight="false" outlineLevel="0" collapsed="false">
      <c r="A1753" s="6" t="n">
        <v>42247</v>
      </c>
      <c r="B1753" s="0" t="n">
        <v>955394494191</v>
      </c>
      <c r="C1753" s="0" t="s">
        <v>7734</v>
      </c>
      <c r="D1753" s="0" t="s">
        <v>7735</v>
      </c>
      <c r="E1753" s="7" t="n">
        <v>9781250029959</v>
      </c>
      <c r="F1753" s="0" t="s">
        <v>92</v>
      </c>
      <c r="G1753" s="0" t="s">
        <v>93</v>
      </c>
      <c r="H1753" s="0" t="s">
        <v>94</v>
      </c>
      <c r="I1753" s="0" t="n">
        <v>1</v>
      </c>
      <c r="J1753" s="0" t="s">
        <v>573</v>
      </c>
      <c r="K1753" s="0" t="s">
        <v>43</v>
      </c>
      <c r="L1753" s="0" t="n">
        <v>16.55</v>
      </c>
      <c r="M1753" s="0" t="s">
        <v>44</v>
      </c>
      <c r="N1753" s="0" t="n">
        <v>14.39</v>
      </c>
      <c r="O1753" s="0" t="s">
        <v>44</v>
      </c>
      <c r="P1753" s="0" t="n">
        <v>13.93</v>
      </c>
      <c r="Q1753" s="0" t="s">
        <v>45</v>
      </c>
      <c r="R1753" s="0" t="n">
        <v>12.11</v>
      </c>
      <c r="S1753" s="0" t="s">
        <v>45</v>
      </c>
      <c r="T1753" s="0" t="n">
        <v>1.82</v>
      </c>
      <c r="U1753" s="0" t="s">
        <v>45</v>
      </c>
      <c r="V1753" s="0" t="s">
        <v>7736</v>
      </c>
      <c r="W1753" s="0" t="s">
        <v>259</v>
      </c>
      <c r="X1753" s="0" t="s">
        <v>48</v>
      </c>
      <c r="Y1753" s="0" t="s">
        <v>7737</v>
      </c>
      <c r="Z1753" s="0" t="n">
        <v>8.48</v>
      </c>
      <c r="AA1753" s="0" t="s">
        <v>45</v>
      </c>
      <c r="AB1753" s="0" t="n">
        <v>1.82</v>
      </c>
      <c r="AC1753" s="0" t="s">
        <v>45</v>
      </c>
      <c r="AD1753" s="0" t="n">
        <v>5</v>
      </c>
      <c r="AE1753" s="0" t="n">
        <f aca="false">AD1753+100</f>
        <v>105</v>
      </c>
      <c r="AF1753" s="8" t="n">
        <f aca="false">((P1753/AE1753)*100)*ABS(I1753)</f>
        <v>13.2666666666667</v>
      </c>
      <c r="AG1753" s="0" t="n">
        <f aca="false">(TRUNC((AF1753*AD1753/100),2))</f>
        <v>0.66</v>
      </c>
      <c r="AH1753" s="0" t="n">
        <f aca="false">TRUNC(AF1753*1.3222,2)</f>
        <v>17.54</v>
      </c>
      <c r="AI1753" s="0" t="n">
        <f aca="false">TRUNC(AG1753*1.3222,2)</f>
        <v>0.87</v>
      </c>
      <c r="AJ1753" s="0" t="n">
        <f aca="false">((P1753-T1753)*0.7+T1753)*ABS(I1753)</f>
        <v>10.297</v>
      </c>
      <c r="AK1753" s="9" t="n">
        <f aca="false">IF(K1753="REFUND",(-1*(AJ1753-AG1753)),(AJ1753-AG1753))</f>
        <v>9.637</v>
      </c>
    </row>
    <row r="1754" customFormat="false" ht="13.8" hidden="false" customHeight="false" outlineLevel="0" collapsed="false">
      <c r="A1754" s="6" t="n">
        <v>42247</v>
      </c>
      <c r="B1754" s="0" t="n">
        <v>955395034191</v>
      </c>
      <c r="C1754" s="0" t="s">
        <v>7738</v>
      </c>
      <c r="D1754" s="0" t="s">
        <v>7739</v>
      </c>
      <c r="E1754" s="7" t="n">
        <v>9781466859869</v>
      </c>
      <c r="F1754" s="0" t="s">
        <v>3168</v>
      </c>
      <c r="G1754" s="0" t="s">
        <v>3169</v>
      </c>
      <c r="H1754" s="0" t="s">
        <v>3170</v>
      </c>
      <c r="I1754" s="0" t="n">
        <v>1</v>
      </c>
      <c r="J1754" s="0" t="s">
        <v>573</v>
      </c>
      <c r="K1754" s="0" t="s">
        <v>43</v>
      </c>
      <c r="L1754" s="0" t="n">
        <v>12.64</v>
      </c>
      <c r="M1754" s="0" t="s">
        <v>44</v>
      </c>
      <c r="N1754" s="0" t="n">
        <v>10.99</v>
      </c>
      <c r="O1754" s="0" t="s">
        <v>44</v>
      </c>
      <c r="P1754" s="0" t="n">
        <v>9.85</v>
      </c>
      <c r="Q1754" s="0" t="s">
        <v>45</v>
      </c>
      <c r="R1754" s="0" t="n">
        <v>8.56</v>
      </c>
      <c r="S1754" s="0" t="s">
        <v>45</v>
      </c>
      <c r="T1754" s="0" t="n">
        <v>1.29</v>
      </c>
      <c r="U1754" s="0" t="s">
        <v>45</v>
      </c>
      <c r="V1754" s="0" t="s">
        <v>4036</v>
      </c>
      <c r="W1754" s="0" t="s">
        <v>104</v>
      </c>
      <c r="X1754" s="0" t="s">
        <v>48</v>
      </c>
      <c r="Y1754" s="0" t="s">
        <v>7740</v>
      </c>
      <c r="Z1754" s="0" t="n">
        <v>5.99</v>
      </c>
      <c r="AA1754" s="0" t="s">
        <v>45</v>
      </c>
      <c r="AB1754" s="0" t="n">
        <v>1.29</v>
      </c>
      <c r="AC1754" s="0" t="s">
        <v>45</v>
      </c>
      <c r="AD1754" s="0" t="n">
        <v>5</v>
      </c>
      <c r="AE1754" s="0" t="n">
        <f aca="false">AD1754+100</f>
        <v>105</v>
      </c>
      <c r="AF1754" s="8" t="n">
        <f aca="false">((P1754/AE1754)*100)*ABS(I1754)</f>
        <v>9.38095238095238</v>
      </c>
      <c r="AG1754" s="0" t="n">
        <f aca="false">(TRUNC((AF1754*AD1754/100),2))</f>
        <v>0.46</v>
      </c>
      <c r="AH1754" s="0" t="n">
        <f aca="false">TRUNC(AF1754*1.3222,2)</f>
        <v>12.4</v>
      </c>
      <c r="AI1754" s="0" t="n">
        <f aca="false">TRUNC(AG1754*1.3222,2)</f>
        <v>0.6</v>
      </c>
      <c r="AJ1754" s="0" t="n">
        <f aca="false">((P1754-T1754)*0.7+T1754)*ABS(I1754)</f>
        <v>7.282</v>
      </c>
      <c r="AK1754" s="9" t="n">
        <f aca="false">IF(K1754="REFUND",(-1*(AJ1754-AG1754)),(AJ1754-AG1754))</f>
        <v>6.822</v>
      </c>
    </row>
    <row r="1755" customFormat="false" ht="13.8" hidden="false" customHeight="false" outlineLevel="0" collapsed="false">
      <c r="A1755" s="6" t="n">
        <v>42247</v>
      </c>
      <c r="B1755" s="0" t="n">
        <v>955395972191</v>
      </c>
      <c r="C1755" s="0" t="s">
        <v>7741</v>
      </c>
      <c r="D1755" s="0" t="s">
        <v>7742</v>
      </c>
      <c r="E1755" s="7" t="n">
        <v>9781250029959</v>
      </c>
      <c r="F1755" s="0" t="s">
        <v>92</v>
      </c>
      <c r="G1755" s="0" t="s">
        <v>93</v>
      </c>
      <c r="H1755" s="0" t="s">
        <v>94</v>
      </c>
      <c r="I1755" s="0" t="n">
        <v>1</v>
      </c>
      <c r="J1755" s="0" t="s">
        <v>573</v>
      </c>
      <c r="K1755" s="0" t="s">
        <v>43</v>
      </c>
      <c r="L1755" s="0" t="n">
        <v>16.55</v>
      </c>
      <c r="M1755" s="0" t="s">
        <v>44</v>
      </c>
      <c r="N1755" s="0" t="n">
        <v>14.39</v>
      </c>
      <c r="O1755" s="0" t="s">
        <v>44</v>
      </c>
      <c r="P1755" s="0" t="n">
        <v>13.93</v>
      </c>
      <c r="Q1755" s="0" t="s">
        <v>45</v>
      </c>
      <c r="R1755" s="0" t="n">
        <v>12.11</v>
      </c>
      <c r="S1755" s="0" t="s">
        <v>45</v>
      </c>
      <c r="T1755" s="0" t="n">
        <v>1.82</v>
      </c>
      <c r="U1755" s="0" t="s">
        <v>45</v>
      </c>
      <c r="V1755" s="0" t="s">
        <v>3641</v>
      </c>
      <c r="W1755" s="0" t="s">
        <v>47</v>
      </c>
      <c r="X1755" s="0" t="s">
        <v>48</v>
      </c>
      <c r="Y1755" s="0" t="s">
        <v>7743</v>
      </c>
      <c r="Z1755" s="0" t="n">
        <v>8.48</v>
      </c>
      <c r="AA1755" s="0" t="s">
        <v>45</v>
      </c>
      <c r="AB1755" s="0" t="n">
        <v>1.82</v>
      </c>
      <c r="AC1755" s="0" t="s">
        <v>45</v>
      </c>
      <c r="AD1755" s="0" t="n">
        <v>13</v>
      </c>
      <c r="AE1755" s="0" t="n">
        <f aca="false">AD1755+100</f>
        <v>113</v>
      </c>
      <c r="AF1755" s="8" t="n">
        <f aca="false">((P1755/AE1755)*100)*ABS(I1755)</f>
        <v>12.3274336283186</v>
      </c>
      <c r="AG1755" s="0" t="n">
        <f aca="false">(TRUNC((AF1755*AD1755/100),2))</f>
        <v>1.6</v>
      </c>
      <c r="AH1755" s="0" t="n">
        <f aca="false">TRUNC(AF1755*1.3222,2)</f>
        <v>16.29</v>
      </c>
      <c r="AI1755" s="0" t="n">
        <f aca="false">TRUNC(AG1755*1.3222,2)</f>
        <v>2.11</v>
      </c>
      <c r="AJ1755" s="0" t="n">
        <f aca="false">((P1755-T1755)*0.7+T1755)*ABS(I1755)</f>
        <v>10.297</v>
      </c>
      <c r="AK1755" s="9" t="n">
        <f aca="false">IF(K1755="REFUND",(-1*(AJ1755-AG1755)),(AJ1755-AG1755))</f>
        <v>8.697</v>
      </c>
    </row>
    <row r="1756" customFormat="false" ht="13.8" hidden="false" customHeight="false" outlineLevel="0" collapsed="false">
      <c r="A1756" s="6" t="n">
        <v>42247</v>
      </c>
      <c r="B1756" s="0" t="n">
        <v>955401491191</v>
      </c>
      <c r="C1756" s="0" t="s">
        <v>7744</v>
      </c>
      <c r="D1756" s="0" t="s">
        <v>7745</v>
      </c>
      <c r="E1756" s="7" t="n">
        <v>9781466887510</v>
      </c>
      <c r="F1756" s="0" t="s">
        <v>3750</v>
      </c>
      <c r="G1756" s="0" t="s">
        <v>3751</v>
      </c>
      <c r="H1756" s="0" t="s">
        <v>657</v>
      </c>
      <c r="I1756" s="0" t="n">
        <v>1</v>
      </c>
      <c r="J1756" s="0" t="s">
        <v>573</v>
      </c>
      <c r="K1756" s="0" t="s">
        <v>43</v>
      </c>
      <c r="L1756" s="0" t="n">
        <v>3.44</v>
      </c>
      <c r="M1756" s="0" t="s">
        <v>44</v>
      </c>
      <c r="N1756" s="0" t="n">
        <v>2.99</v>
      </c>
      <c r="O1756" s="0" t="s">
        <v>44</v>
      </c>
      <c r="P1756" s="0" t="n">
        <v>2.7</v>
      </c>
      <c r="Q1756" s="0" t="s">
        <v>45</v>
      </c>
      <c r="R1756" s="0" t="n">
        <v>2.35</v>
      </c>
      <c r="S1756" s="0" t="s">
        <v>45</v>
      </c>
      <c r="T1756" s="0" t="n">
        <v>0.35</v>
      </c>
      <c r="U1756" s="0" t="s">
        <v>45</v>
      </c>
      <c r="V1756" s="0" t="s">
        <v>3275</v>
      </c>
      <c r="W1756" s="0" t="s">
        <v>47</v>
      </c>
      <c r="X1756" s="0" t="s">
        <v>48</v>
      </c>
      <c r="Y1756" s="0" t="s">
        <v>7746</v>
      </c>
      <c r="Z1756" s="0" t="n">
        <v>1.65</v>
      </c>
      <c r="AA1756" s="0" t="s">
        <v>45</v>
      </c>
      <c r="AB1756" s="0" t="n">
        <v>0.35</v>
      </c>
      <c r="AC1756" s="0" t="s">
        <v>45</v>
      </c>
      <c r="AD1756" s="0" t="n">
        <v>13</v>
      </c>
      <c r="AE1756" s="0" t="n">
        <f aca="false">AD1756+100</f>
        <v>113</v>
      </c>
      <c r="AF1756" s="8" t="n">
        <f aca="false">((P1756/AE1756)*100)*ABS(I1756)</f>
        <v>2.38938053097345</v>
      </c>
      <c r="AG1756" s="0" t="n">
        <f aca="false">(TRUNC((AF1756*AD1756/100),2))</f>
        <v>0.31</v>
      </c>
      <c r="AH1756" s="0" t="n">
        <f aca="false">TRUNC(AF1756*1.3222,2)</f>
        <v>3.15</v>
      </c>
      <c r="AI1756" s="0" t="n">
        <f aca="false">TRUNC(AG1756*1.3222,2)</f>
        <v>0.4</v>
      </c>
      <c r="AJ1756" s="0" t="n">
        <f aca="false">((P1756-T1756)*0.7+T1756)*ABS(I1756)</f>
        <v>1.995</v>
      </c>
      <c r="AK1756" s="9" t="n">
        <f aca="false">IF(K1756="REFUND",(-1*(AJ1756-AG1756)),(AJ1756-AG1756))</f>
        <v>1.685</v>
      </c>
    </row>
    <row r="1757" customFormat="false" ht="13.8" hidden="false" customHeight="false" outlineLevel="0" collapsed="false">
      <c r="A1757" s="6" t="n">
        <v>42247</v>
      </c>
      <c r="B1757" s="0" t="n">
        <v>955402703391</v>
      </c>
      <c r="C1757" s="0" t="s">
        <v>7747</v>
      </c>
      <c r="D1757" s="0" t="s">
        <v>7748</v>
      </c>
      <c r="E1757" s="7" t="n">
        <v>9781429967594</v>
      </c>
      <c r="F1757" s="0" t="s">
        <v>7749</v>
      </c>
      <c r="G1757" s="0" t="s">
        <v>7750</v>
      </c>
      <c r="H1757" s="0" t="s">
        <v>7751</v>
      </c>
      <c r="I1757" s="0" t="n">
        <v>1</v>
      </c>
      <c r="J1757" s="0" t="s">
        <v>573</v>
      </c>
      <c r="K1757" s="0" t="s">
        <v>43</v>
      </c>
      <c r="L1757" s="0" t="n">
        <v>10.34</v>
      </c>
      <c r="M1757" s="0" t="s">
        <v>44</v>
      </c>
      <c r="N1757" s="0" t="n">
        <v>8.99</v>
      </c>
      <c r="O1757" s="0" t="s">
        <v>44</v>
      </c>
      <c r="P1757" s="0" t="n">
        <v>8.56</v>
      </c>
      <c r="Q1757" s="0" t="s">
        <v>45</v>
      </c>
      <c r="R1757" s="0" t="n">
        <v>7.44</v>
      </c>
      <c r="S1757" s="0" t="s">
        <v>45</v>
      </c>
      <c r="T1757" s="0" t="n">
        <v>1.12</v>
      </c>
      <c r="U1757" s="0" t="s">
        <v>45</v>
      </c>
      <c r="V1757" s="0" t="s">
        <v>118</v>
      </c>
      <c r="W1757" s="0" t="s">
        <v>47</v>
      </c>
      <c r="X1757" s="0" t="s">
        <v>48</v>
      </c>
      <c r="Y1757" s="0" t="s">
        <v>7752</v>
      </c>
      <c r="Z1757" s="0" t="n">
        <v>5.21</v>
      </c>
      <c r="AA1757" s="0" t="s">
        <v>45</v>
      </c>
      <c r="AB1757" s="0" t="n">
        <v>1.12</v>
      </c>
      <c r="AC1757" s="0" t="s">
        <v>45</v>
      </c>
      <c r="AD1757" s="0" t="n">
        <v>13</v>
      </c>
      <c r="AE1757" s="0" t="n">
        <f aca="false">AD1757+100</f>
        <v>113</v>
      </c>
      <c r="AF1757" s="8" t="n">
        <f aca="false">((P1757/AE1757)*100)*ABS(I1757)</f>
        <v>7.57522123893805</v>
      </c>
      <c r="AG1757" s="0" t="n">
        <f aca="false">(TRUNC((AF1757*AD1757/100),2))</f>
        <v>0.98</v>
      </c>
      <c r="AH1757" s="0" t="n">
        <f aca="false">TRUNC(AF1757*1.3222,2)</f>
        <v>10.01</v>
      </c>
      <c r="AI1757" s="0" t="n">
        <f aca="false">TRUNC(AG1757*1.3222,2)</f>
        <v>1.29</v>
      </c>
      <c r="AJ1757" s="0" t="n">
        <f aca="false">((P1757-T1757)*0.7+T1757)*ABS(I1757)</f>
        <v>6.328</v>
      </c>
      <c r="AK1757" s="9" t="n">
        <f aca="false">IF(K1757="REFUND",(-1*(AJ1757-AG1757)),(AJ1757-AG1757))</f>
        <v>5.348</v>
      </c>
    </row>
    <row r="1758" customFormat="false" ht="13.8" hidden="false" customHeight="false" outlineLevel="0" collapsed="false">
      <c r="A1758" s="6" t="n">
        <v>42247</v>
      </c>
      <c r="B1758" s="0" t="n">
        <v>955407755341</v>
      </c>
      <c r="C1758" s="0" t="s">
        <v>7753</v>
      </c>
      <c r="D1758" s="0" t="s">
        <v>7754</v>
      </c>
      <c r="E1758" s="7" t="n">
        <v>9781466805873</v>
      </c>
      <c r="F1758" s="0" t="s">
        <v>7755</v>
      </c>
      <c r="G1758" s="0" t="s">
        <v>7756</v>
      </c>
      <c r="H1758" s="0" t="s">
        <v>7460</v>
      </c>
      <c r="I1758" s="0" t="n">
        <v>1</v>
      </c>
      <c r="J1758" s="0" t="s">
        <v>573</v>
      </c>
      <c r="K1758" s="0" t="s">
        <v>43</v>
      </c>
      <c r="L1758" s="0" t="n">
        <v>12.64</v>
      </c>
      <c r="M1758" s="0" t="s">
        <v>44</v>
      </c>
      <c r="N1758" s="0" t="n">
        <v>10.99</v>
      </c>
      <c r="O1758" s="0" t="s">
        <v>44</v>
      </c>
      <c r="P1758" s="0" t="n">
        <v>9.8</v>
      </c>
      <c r="Q1758" s="0" t="s">
        <v>45</v>
      </c>
      <c r="R1758" s="0" t="n">
        <v>8.53</v>
      </c>
      <c r="S1758" s="0" t="s">
        <v>45</v>
      </c>
      <c r="T1758" s="0" t="n">
        <v>1.27</v>
      </c>
      <c r="U1758" s="0" t="s">
        <v>45</v>
      </c>
      <c r="V1758" s="0" t="s">
        <v>118</v>
      </c>
      <c r="W1758" s="0" t="s">
        <v>96</v>
      </c>
      <c r="X1758" s="0" t="s">
        <v>48</v>
      </c>
      <c r="Y1758" s="0" t="s">
        <v>7757</v>
      </c>
      <c r="Z1758" s="0" t="n">
        <v>5.97</v>
      </c>
      <c r="AA1758" s="0" t="s">
        <v>45</v>
      </c>
      <c r="AB1758" s="0" t="n">
        <v>1.27</v>
      </c>
      <c r="AC1758" s="0" t="s">
        <v>45</v>
      </c>
      <c r="AD1758" s="0" t="n">
        <v>13</v>
      </c>
      <c r="AE1758" s="0" t="n">
        <f aca="false">AD1758+100</f>
        <v>113</v>
      </c>
      <c r="AF1758" s="8" t="n">
        <f aca="false">((P1758/AE1758)*100)*ABS(I1758)</f>
        <v>8.67256637168142</v>
      </c>
      <c r="AG1758" s="0" t="n">
        <f aca="false">(TRUNC((AF1758*AD1758/100),2))</f>
        <v>1.12</v>
      </c>
      <c r="AH1758" s="0" t="n">
        <f aca="false">TRUNC(AF1758*1.3222,2)</f>
        <v>11.46</v>
      </c>
      <c r="AI1758" s="0" t="n">
        <f aca="false">TRUNC(AG1758*1.3222,2)</f>
        <v>1.48</v>
      </c>
      <c r="AJ1758" s="0" t="n">
        <f aca="false">((P1758-T1758)*0.7+T1758)*ABS(I1758)</f>
        <v>7.241</v>
      </c>
      <c r="AK1758" s="9" t="n">
        <f aca="false">IF(K1758="REFUND",(-1*(AJ1758-AG1758)),(AJ1758-AG1758))</f>
        <v>6.121</v>
      </c>
    </row>
    <row r="1759" customFormat="false" ht="13.8" hidden="false" customHeight="false" outlineLevel="0" collapsed="false">
      <c r="A1759" s="6" t="n">
        <v>42247</v>
      </c>
      <c r="B1759" s="0" t="n">
        <v>955410007191</v>
      </c>
      <c r="C1759" s="0" t="s">
        <v>7758</v>
      </c>
      <c r="D1759" s="0" t="s">
        <v>7759</v>
      </c>
      <c r="E1759" s="7" t="n">
        <v>9781250029959</v>
      </c>
      <c r="F1759" s="0" t="s">
        <v>92</v>
      </c>
      <c r="G1759" s="0" t="s">
        <v>93</v>
      </c>
      <c r="H1759" s="0" t="s">
        <v>94</v>
      </c>
      <c r="I1759" s="0" t="n">
        <v>1</v>
      </c>
      <c r="J1759" s="0" t="s">
        <v>573</v>
      </c>
      <c r="K1759" s="0" t="s">
        <v>43</v>
      </c>
      <c r="L1759" s="0" t="n">
        <v>16.55</v>
      </c>
      <c r="M1759" s="0" t="s">
        <v>44</v>
      </c>
      <c r="N1759" s="0" t="n">
        <v>14.39</v>
      </c>
      <c r="O1759" s="0" t="s">
        <v>44</v>
      </c>
      <c r="P1759" s="0" t="n">
        <v>13.93</v>
      </c>
      <c r="Q1759" s="0" t="s">
        <v>45</v>
      </c>
      <c r="R1759" s="0" t="n">
        <v>12.11</v>
      </c>
      <c r="S1759" s="0" t="s">
        <v>45</v>
      </c>
      <c r="T1759" s="0" t="n">
        <v>1.82</v>
      </c>
      <c r="U1759" s="0" t="s">
        <v>45</v>
      </c>
      <c r="V1759" s="0" t="s">
        <v>3446</v>
      </c>
      <c r="W1759" s="0" t="s">
        <v>1703</v>
      </c>
      <c r="X1759" s="0" t="s">
        <v>48</v>
      </c>
      <c r="Y1759" s="0" t="s">
        <v>7760</v>
      </c>
      <c r="Z1759" s="0" t="n">
        <v>8.48</v>
      </c>
      <c r="AA1759" s="0" t="s">
        <v>45</v>
      </c>
      <c r="AB1759" s="0" t="n">
        <v>1.82</v>
      </c>
      <c r="AC1759" s="0" t="s">
        <v>45</v>
      </c>
      <c r="AD1759" s="0" t="n">
        <v>13</v>
      </c>
      <c r="AE1759" s="0" t="n">
        <f aca="false">AD1759+100</f>
        <v>113</v>
      </c>
      <c r="AF1759" s="8" t="n">
        <f aca="false">((P1759/AE1759)*100)*ABS(I1759)</f>
        <v>12.3274336283186</v>
      </c>
      <c r="AG1759" s="0" t="n">
        <f aca="false">(TRUNC((AF1759*AD1759/100),2))</f>
        <v>1.6</v>
      </c>
      <c r="AH1759" s="0" t="n">
        <f aca="false">TRUNC(AF1759*1.3222,2)</f>
        <v>16.29</v>
      </c>
      <c r="AI1759" s="0" t="n">
        <f aca="false">TRUNC(AG1759*1.3222,2)</f>
        <v>2.11</v>
      </c>
      <c r="AJ1759" s="0" t="n">
        <f aca="false">((P1759-T1759)*0.7+T1759)*ABS(I1759)</f>
        <v>10.297</v>
      </c>
      <c r="AK1759" s="9" t="n">
        <f aca="false">IF(K1759="REFUND",(-1*(AJ1759-AG1759)),(AJ1759-AG1759))</f>
        <v>8.697</v>
      </c>
    </row>
    <row r="1760" customFormat="false" ht="13.8" hidden="false" customHeight="false" outlineLevel="0" collapsed="false">
      <c r="A1760" s="6" t="n">
        <v>42247</v>
      </c>
      <c r="B1760" s="0" t="n">
        <v>955410236391</v>
      </c>
      <c r="C1760" s="0" t="s">
        <v>7761</v>
      </c>
      <c r="D1760" s="0" t="s">
        <v>7762</v>
      </c>
      <c r="E1760" s="7" t="n">
        <v>9781466824959</v>
      </c>
      <c r="F1760" s="0" t="s">
        <v>7763</v>
      </c>
      <c r="G1760" s="0" t="s">
        <v>7764</v>
      </c>
      <c r="H1760" s="0" t="s">
        <v>2755</v>
      </c>
      <c r="I1760" s="0" t="n">
        <v>1</v>
      </c>
      <c r="J1760" s="0" t="s">
        <v>573</v>
      </c>
      <c r="K1760" s="0" t="s">
        <v>43</v>
      </c>
      <c r="L1760" s="0" t="n">
        <v>11.49</v>
      </c>
      <c r="M1760" s="0" t="s">
        <v>44</v>
      </c>
      <c r="N1760" s="0" t="n">
        <v>9.99</v>
      </c>
      <c r="O1760" s="0" t="s">
        <v>44</v>
      </c>
      <c r="P1760" s="0" t="n">
        <v>8.91</v>
      </c>
      <c r="Q1760" s="0" t="s">
        <v>45</v>
      </c>
      <c r="R1760" s="0" t="n">
        <v>7.75</v>
      </c>
      <c r="S1760" s="0" t="s">
        <v>45</v>
      </c>
      <c r="T1760" s="0" t="n">
        <v>1.16</v>
      </c>
      <c r="U1760" s="0" t="s">
        <v>45</v>
      </c>
      <c r="V1760" s="0" t="s">
        <v>2756</v>
      </c>
      <c r="W1760" s="0" t="s">
        <v>47</v>
      </c>
      <c r="X1760" s="0" t="s">
        <v>48</v>
      </c>
      <c r="Y1760" s="0" t="s">
        <v>2757</v>
      </c>
      <c r="Z1760" s="0" t="n">
        <v>5.43</v>
      </c>
      <c r="AA1760" s="0" t="s">
        <v>45</v>
      </c>
      <c r="AB1760" s="0" t="n">
        <v>1.16</v>
      </c>
      <c r="AC1760" s="0" t="s">
        <v>45</v>
      </c>
      <c r="AD1760" s="0" t="n">
        <v>13</v>
      </c>
      <c r="AE1760" s="0" t="n">
        <f aca="false">AD1760+100</f>
        <v>113</v>
      </c>
      <c r="AF1760" s="8" t="n">
        <f aca="false">((P1760/AE1760)*100)*ABS(I1760)</f>
        <v>7.88495575221239</v>
      </c>
      <c r="AG1760" s="0" t="n">
        <f aca="false">(TRUNC((AF1760*AD1760/100),2))</f>
        <v>1.02</v>
      </c>
      <c r="AH1760" s="0" t="n">
        <f aca="false">TRUNC(AF1760*1.3222,2)</f>
        <v>10.42</v>
      </c>
      <c r="AI1760" s="0" t="n">
        <f aca="false">TRUNC(AG1760*1.3222,2)</f>
        <v>1.34</v>
      </c>
      <c r="AJ1760" s="0" t="n">
        <f aca="false">((P1760-T1760)*0.7+T1760)*ABS(I1760)</f>
        <v>6.585</v>
      </c>
      <c r="AK1760" s="9" t="n">
        <f aca="false">IF(K1760="REFUND",(-1*(AJ1760-AG1760)),(AJ1760-AG1760))</f>
        <v>5.565</v>
      </c>
    </row>
    <row r="1761" customFormat="false" ht="13.8" hidden="false" customHeight="false" outlineLevel="0" collapsed="false">
      <c r="A1761" s="6" t="n">
        <v>42247</v>
      </c>
      <c r="B1761" s="0" t="n">
        <v>955410397341</v>
      </c>
      <c r="C1761" s="0" t="s">
        <v>7765</v>
      </c>
      <c r="D1761" s="0" t="s">
        <v>7766</v>
      </c>
      <c r="E1761" s="7" t="n">
        <v>9781622665303</v>
      </c>
      <c r="F1761" s="0" t="s">
        <v>7767</v>
      </c>
      <c r="G1761" s="0" t="s">
        <v>7768</v>
      </c>
      <c r="H1761" s="0" t="s">
        <v>315</v>
      </c>
      <c r="I1761" s="0" t="n">
        <v>1</v>
      </c>
      <c r="J1761" s="0" t="s">
        <v>573</v>
      </c>
      <c r="K1761" s="0" t="s">
        <v>43</v>
      </c>
      <c r="L1761" s="0" t="n">
        <v>4.59</v>
      </c>
      <c r="M1761" s="0" t="s">
        <v>44</v>
      </c>
      <c r="N1761" s="0" t="n">
        <v>3.99</v>
      </c>
      <c r="O1761" s="0" t="s">
        <v>44</v>
      </c>
      <c r="P1761" s="0" t="n">
        <v>3.56</v>
      </c>
      <c r="Q1761" s="0" t="s">
        <v>45</v>
      </c>
      <c r="R1761" s="0" t="n">
        <v>3.1</v>
      </c>
      <c r="S1761" s="0" t="s">
        <v>45</v>
      </c>
      <c r="T1761" s="0" t="n">
        <v>0.46</v>
      </c>
      <c r="U1761" s="0" t="s">
        <v>45</v>
      </c>
      <c r="V1761" s="0" t="s">
        <v>171</v>
      </c>
      <c r="W1761" s="0" t="s">
        <v>104</v>
      </c>
      <c r="X1761" s="0" t="s">
        <v>48</v>
      </c>
      <c r="Y1761" s="0" t="s">
        <v>7769</v>
      </c>
      <c r="Z1761" s="0" t="n">
        <v>2.17</v>
      </c>
      <c r="AA1761" s="0" t="s">
        <v>45</v>
      </c>
      <c r="AB1761" s="0" t="n">
        <v>0.46</v>
      </c>
      <c r="AC1761" s="0" t="s">
        <v>45</v>
      </c>
      <c r="AD1761" s="0" t="n">
        <v>5</v>
      </c>
      <c r="AE1761" s="0" t="n">
        <f aca="false">AD1761+100</f>
        <v>105</v>
      </c>
      <c r="AF1761" s="8" t="n">
        <f aca="false">((P1761/AE1761)*100)*ABS(I1761)</f>
        <v>3.39047619047619</v>
      </c>
      <c r="AG1761" s="0" t="n">
        <f aca="false">(TRUNC((AF1761*AD1761/100),2))</f>
        <v>0.16</v>
      </c>
      <c r="AH1761" s="0" t="n">
        <f aca="false">TRUNC(AF1761*1.3222,2)</f>
        <v>4.48</v>
      </c>
      <c r="AI1761" s="0" t="n">
        <f aca="false">TRUNC(AG1761*1.3222,2)</f>
        <v>0.21</v>
      </c>
      <c r="AJ1761" s="0" t="n">
        <f aca="false">((P1761-T1761)*0.7+T1761)*ABS(I1761)</f>
        <v>2.63</v>
      </c>
      <c r="AK1761" s="9" t="n">
        <f aca="false">IF(K1761="REFUND",(-1*(AJ1761-AG1761)),(AJ1761-AG1761))</f>
        <v>2.47</v>
      </c>
    </row>
    <row r="1762" customFormat="false" ht="13.8" hidden="false" customHeight="false" outlineLevel="0" collapsed="false">
      <c r="A1762" s="6" t="n">
        <v>42247</v>
      </c>
      <c r="B1762" s="0" t="n">
        <v>955410751391</v>
      </c>
      <c r="C1762" s="0" t="s">
        <v>7770</v>
      </c>
      <c r="D1762" s="0" t="s">
        <v>7771</v>
      </c>
      <c r="E1762" s="7" t="n">
        <v>9781250018175</v>
      </c>
      <c r="F1762" s="0" t="s">
        <v>7772</v>
      </c>
      <c r="G1762" s="0" t="s">
        <v>7773</v>
      </c>
      <c r="H1762" s="0" t="s">
        <v>7774</v>
      </c>
      <c r="I1762" s="0" t="n">
        <v>1</v>
      </c>
      <c r="J1762" s="0" t="s">
        <v>573</v>
      </c>
      <c r="K1762" s="0" t="s">
        <v>43</v>
      </c>
      <c r="L1762" s="0" t="n">
        <v>12.64</v>
      </c>
      <c r="M1762" s="0" t="s">
        <v>44</v>
      </c>
      <c r="N1762" s="0" t="n">
        <v>10.99</v>
      </c>
      <c r="O1762" s="0" t="s">
        <v>44</v>
      </c>
      <c r="P1762" s="0" t="n">
        <v>9.8</v>
      </c>
      <c r="Q1762" s="0" t="s">
        <v>45</v>
      </c>
      <c r="R1762" s="0" t="n">
        <v>8.52</v>
      </c>
      <c r="S1762" s="0" t="s">
        <v>45</v>
      </c>
      <c r="T1762" s="0" t="n">
        <v>1.28</v>
      </c>
      <c r="U1762" s="0" t="s">
        <v>45</v>
      </c>
      <c r="V1762" s="0" t="s">
        <v>309</v>
      </c>
      <c r="W1762" s="0" t="s">
        <v>96</v>
      </c>
      <c r="X1762" s="0" t="s">
        <v>48</v>
      </c>
      <c r="Y1762" s="0" t="s">
        <v>7775</v>
      </c>
      <c r="Z1762" s="0" t="n">
        <v>5.96</v>
      </c>
      <c r="AA1762" s="0" t="s">
        <v>45</v>
      </c>
      <c r="AB1762" s="0" t="n">
        <v>1.28</v>
      </c>
      <c r="AC1762" s="0" t="s">
        <v>45</v>
      </c>
      <c r="AD1762" s="0" t="n">
        <v>13</v>
      </c>
      <c r="AE1762" s="0" t="n">
        <f aca="false">AD1762+100</f>
        <v>113</v>
      </c>
      <c r="AF1762" s="8" t="n">
        <f aca="false">((P1762/AE1762)*100)*ABS(I1762)</f>
        <v>8.67256637168142</v>
      </c>
      <c r="AG1762" s="0" t="n">
        <f aca="false">(TRUNC((AF1762*AD1762/100),2))</f>
        <v>1.12</v>
      </c>
      <c r="AH1762" s="0" t="n">
        <f aca="false">TRUNC(AF1762*1.3222,2)</f>
        <v>11.46</v>
      </c>
      <c r="AI1762" s="0" t="n">
        <f aca="false">TRUNC(AG1762*1.3222,2)</f>
        <v>1.48</v>
      </c>
      <c r="AJ1762" s="0" t="n">
        <f aca="false">((P1762-T1762)*0.7+T1762)*ABS(I1762)</f>
        <v>7.244</v>
      </c>
      <c r="AK1762" s="9" t="n">
        <f aca="false">IF(K1762="REFUND",(-1*(AJ1762-AG1762)),(AJ1762-AG1762))</f>
        <v>6.124</v>
      </c>
    </row>
    <row r="1763" customFormat="false" ht="13.8" hidden="false" customHeight="false" outlineLevel="0" collapsed="false">
      <c r="A1763" s="6" t="n">
        <v>42247</v>
      </c>
      <c r="B1763" s="0" t="n">
        <v>955411035191</v>
      </c>
      <c r="C1763" s="0" t="s">
        <v>7776</v>
      </c>
      <c r="D1763" s="0" t="s">
        <v>7777</v>
      </c>
      <c r="E1763" s="7" t="n">
        <v>9781250029959</v>
      </c>
      <c r="F1763" s="0" t="s">
        <v>92</v>
      </c>
      <c r="G1763" s="0" t="s">
        <v>93</v>
      </c>
      <c r="H1763" s="0" t="s">
        <v>94</v>
      </c>
      <c r="I1763" s="0" t="n">
        <v>1</v>
      </c>
      <c r="J1763" s="0" t="s">
        <v>573</v>
      </c>
      <c r="K1763" s="0" t="s">
        <v>43</v>
      </c>
      <c r="L1763" s="0" t="n">
        <v>18.39</v>
      </c>
      <c r="M1763" s="0" t="s">
        <v>44</v>
      </c>
      <c r="N1763" s="0" t="n">
        <v>15.99</v>
      </c>
      <c r="O1763" s="0" t="s">
        <v>44</v>
      </c>
      <c r="P1763" s="0" t="n">
        <v>13.93</v>
      </c>
      <c r="Q1763" s="0" t="s">
        <v>45</v>
      </c>
      <c r="R1763" s="0" t="n">
        <v>12.11</v>
      </c>
      <c r="S1763" s="0" t="s">
        <v>45</v>
      </c>
      <c r="T1763" s="0" t="n">
        <v>1.82</v>
      </c>
      <c r="U1763" s="0" t="s">
        <v>45</v>
      </c>
      <c r="V1763" s="0" t="s">
        <v>2321</v>
      </c>
      <c r="W1763" s="0" t="s">
        <v>104</v>
      </c>
      <c r="X1763" s="0" t="s">
        <v>48</v>
      </c>
      <c r="Y1763" s="0" t="s">
        <v>7778</v>
      </c>
      <c r="Z1763" s="0" t="n">
        <v>8.48</v>
      </c>
      <c r="AA1763" s="0" t="s">
        <v>45</v>
      </c>
      <c r="AB1763" s="0" t="n">
        <v>1.82</v>
      </c>
      <c r="AC1763" s="0" t="s">
        <v>45</v>
      </c>
      <c r="AD1763" s="0" t="n">
        <v>5</v>
      </c>
      <c r="AE1763" s="0" t="n">
        <f aca="false">AD1763+100</f>
        <v>105</v>
      </c>
      <c r="AF1763" s="8" t="n">
        <f aca="false">((P1763/AE1763)*100)*ABS(I1763)</f>
        <v>13.2666666666667</v>
      </c>
      <c r="AG1763" s="0" t="n">
        <f aca="false">(TRUNC((AF1763*AD1763/100),2))</f>
        <v>0.66</v>
      </c>
      <c r="AH1763" s="0" t="n">
        <f aca="false">TRUNC(AF1763*1.3222,2)</f>
        <v>17.54</v>
      </c>
      <c r="AI1763" s="0" t="n">
        <f aca="false">TRUNC(AG1763*1.3222,2)</f>
        <v>0.87</v>
      </c>
      <c r="AJ1763" s="0" t="n">
        <f aca="false">((P1763-T1763)*0.7+T1763)*ABS(I1763)</f>
        <v>10.297</v>
      </c>
      <c r="AK1763" s="9" t="n">
        <f aca="false">IF(K1763="REFUND",(-1*(AJ1763-AG1763)),(AJ1763-AG1763))</f>
        <v>9.637</v>
      </c>
    </row>
    <row r="1764" customFormat="false" ht="13.8" hidden="false" customHeight="false" outlineLevel="0" collapsed="false">
      <c r="A1764" s="6" t="n">
        <v>42247</v>
      </c>
      <c r="B1764" s="0" t="n">
        <v>955411727191</v>
      </c>
      <c r="C1764" s="0" t="s">
        <v>7779</v>
      </c>
      <c r="D1764" s="0" t="s">
        <v>7780</v>
      </c>
      <c r="E1764" s="7" t="n">
        <v>9781466861428</v>
      </c>
      <c r="F1764" s="0" t="s">
        <v>3184</v>
      </c>
      <c r="G1764" s="0" t="s">
        <v>3185</v>
      </c>
      <c r="H1764" s="0" t="s">
        <v>3186</v>
      </c>
      <c r="I1764" s="0" t="n">
        <v>1</v>
      </c>
      <c r="J1764" s="0" t="s">
        <v>573</v>
      </c>
      <c r="K1764" s="0" t="s">
        <v>43</v>
      </c>
      <c r="L1764" s="0" t="n">
        <v>16.09</v>
      </c>
      <c r="M1764" s="0" t="s">
        <v>44</v>
      </c>
      <c r="N1764" s="0" t="n">
        <v>13.99</v>
      </c>
      <c r="O1764" s="0" t="s">
        <v>44</v>
      </c>
      <c r="P1764" s="0" t="n">
        <v>12.54</v>
      </c>
      <c r="Q1764" s="0" t="s">
        <v>45</v>
      </c>
      <c r="R1764" s="0" t="n">
        <v>10.9</v>
      </c>
      <c r="S1764" s="0" t="s">
        <v>45</v>
      </c>
      <c r="T1764" s="0" t="n">
        <v>1.64</v>
      </c>
      <c r="U1764" s="0" t="s">
        <v>45</v>
      </c>
      <c r="V1764" s="0" t="s">
        <v>171</v>
      </c>
      <c r="W1764" s="0" t="s">
        <v>5304</v>
      </c>
      <c r="X1764" s="0" t="s">
        <v>48</v>
      </c>
      <c r="Y1764" s="0" t="s">
        <v>7781</v>
      </c>
      <c r="Z1764" s="0" t="n">
        <v>7.63</v>
      </c>
      <c r="AA1764" s="0" t="s">
        <v>45</v>
      </c>
      <c r="AB1764" s="0" t="n">
        <v>1.64</v>
      </c>
      <c r="AC1764" s="0" t="s">
        <v>45</v>
      </c>
      <c r="AD1764" s="0" t="n">
        <v>5</v>
      </c>
      <c r="AE1764" s="0" t="n">
        <f aca="false">AD1764+100</f>
        <v>105</v>
      </c>
      <c r="AF1764" s="8" t="n">
        <f aca="false">((P1764/AE1764)*100)*ABS(I1764)</f>
        <v>11.9428571428571</v>
      </c>
      <c r="AG1764" s="0" t="n">
        <f aca="false">(TRUNC((AF1764*AD1764/100),2))</f>
        <v>0.59</v>
      </c>
      <c r="AH1764" s="0" t="n">
        <f aca="false">TRUNC(AF1764*1.3222,2)</f>
        <v>15.79</v>
      </c>
      <c r="AI1764" s="0" t="n">
        <f aca="false">TRUNC(AG1764*1.3222,2)</f>
        <v>0.78</v>
      </c>
      <c r="AJ1764" s="0" t="n">
        <f aca="false">((P1764-T1764)*0.7+T1764)*ABS(I1764)</f>
        <v>9.27</v>
      </c>
      <c r="AK1764" s="9" t="n">
        <f aca="false">IF(K1764="REFUND",(-1*(AJ1764-AG1764)),(AJ1764-AG1764))</f>
        <v>8.68</v>
      </c>
    </row>
    <row r="1765" customFormat="false" ht="13.8" hidden="false" customHeight="false" outlineLevel="0" collapsed="false">
      <c r="A1765" s="6" t="n">
        <v>42247</v>
      </c>
      <c r="B1765" s="0" t="n">
        <v>955413627191</v>
      </c>
      <c r="C1765" s="0" t="s">
        <v>7782</v>
      </c>
      <c r="D1765" s="0" t="s">
        <v>7783</v>
      </c>
      <c r="E1765" s="7" t="n">
        <v>9781250029959</v>
      </c>
      <c r="F1765" s="0" t="s">
        <v>92</v>
      </c>
      <c r="G1765" s="0" t="s">
        <v>93</v>
      </c>
      <c r="H1765" s="0" t="s">
        <v>94</v>
      </c>
      <c r="I1765" s="0" t="n">
        <v>1</v>
      </c>
      <c r="J1765" s="0" t="s">
        <v>573</v>
      </c>
      <c r="K1765" s="0" t="s">
        <v>43</v>
      </c>
      <c r="L1765" s="0" t="n">
        <v>18.39</v>
      </c>
      <c r="M1765" s="0" t="s">
        <v>44</v>
      </c>
      <c r="N1765" s="0" t="n">
        <v>15.99</v>
      </c>
      <c r="O1765" s="0" t="s">
        <v>44</v>
      </c>
      <c r="P1765" s="0" t="n">
        <v>14.33</v>
      </c>
      <c r="Q1765" s="0" t="s">
        <v>45</v>
      </c>
      <c r="R1765" s="0" t="n">
        <v>12.46</v>
      </c>
      <c r="S1765" s="0" t="s">
        <v>45</v>
      </c>
      <c r="T1765" s="0" t="n">
        <v>1.87</v>
      </c>
      <c r="U1765" s="0" t="s">
        <v>45</v>
      </c>
      <c r="V1765" s="0" t="s">
        <v>7784</v>
      </c>
      <c r="W1765" s="0" t="s">
        <v>47</v>
      </c>
      <c r="X1765" s="0" t="s">
        <v>48</v>
      </c>
      <c r="Y1765" s="0" t="s">
        <v>7785</v>
      </c>
      <c r="Z1765" s="0" t="n">
        <v>8.72</v>
      </c>
      <c r="AA1765" s="0" t="s">
        <v>45</v>
      </c>
      <c r="AB1765" s="0" t="n">
        <v>1.87</v>
      </c>
      <c r="AC1765" s="0" t="s">
        <v>45</v>
      </c>
      <c r="AD1765" s="0" t="n">
        <v>13</v>
      </c>
      <c r="AE1765" s="0" t="n">
        <f aca="false">AD1765+100</f>
        <v>113</v>
      </c>
      <c r="AF1765" s="8" t="n">
        <f aca="false">((P1765/AE1765)*100)*ABS(I1765)</f>
        <v>12.6814159292035</v>
      </c>
      <c r="AG1765" s="0" t="n">
        <f aca="false">(TRUNC((AF1765*AD1765/100),2))</f>
        <v>1.64</v>
      </c>
      <c r="AH1765" s="0" t="n">
        <f aca="false">TRUNC(AF1765*1.3222,2)</f>
        <v>16.76</v>
      </c>
      <c r="AI1765" s="0" t="n">
        <f aca="false">TRUNC(AG1765*1.3222,2)</f>
        <v>2.16</v>
      </c>
      <c r="AJ1765" s="0" t="n">
        <f aca="false">((P1765-T1765)*0.7+T1765)*ABS(I1765)</f>
        <v>10.592</v>
      </c>
      <c r="AK1765" s="9" t="n">
        <f aca="false">IF(K1765="REFUND",(-1*(AJ1765-AG1765)),(AJ1765-AG1765))</f>
        <v>8.952</v>
      </c>
    </row>
    <row r="1766" customFormat="false" ht="13.8" hidden="false" customHeight="false" outlineLevel="0" collapsed="false">
      <c r="A1766" s="6" t="n">
        <v>42247</v>
      </c>
      <c r="B1766" s="0" t="n">
        <v>955413689391</v>
      </c>
      <c r="C1766" s="0" t="s">
        <v>7786</v>
      </c>
      <c r="D1766" s="0" t="s">
        <v>7787</v>
      </c>
      <c r="E1766" s="7" t="n">
        <v>9781429956000</v>
      </c>
      <c r="F1766" s="0" t="s">
        <v>7788</v>
      </c>
      <c r="G1766" s="0" t="s">
        <v>7789</v>
      </c>
      <c r="H1766" s="0" t="s">
        <v>2175</v>
      </c>
      <c r="I1766" s="0" t="n">
        <v>1</v>
      </c>
      <c r="J1766" s="0" t="s">
        <v>573</v>
      </c>
      <c r="K1766" s="0" t="s">
        <v>43</v>
      </c>
      <c r="L1766" s="0" t="n">
        <v>10.34</v>
      </c>
      <c r="M1766" s="0" t="s">
        <v>44</v>
      </c>
      <c r="N1766" s="0" t="n">
        <v>8.99</v>
      </c>
      <c r="O1766" s="0" t="s">
        <v>44</v>
      </c>
      <c r="P1766" s="0" t="n">
        <v>8.39</v>
      </c>
      <c r="Q1766" s="0" t="s">
        <v>45</v>
      </c>
      <c r="R1766" s="0" t="n">
        <v>7.29</v>
      </c>
      <c r="S1766" s="0" t="s">
        <v>45</v>
      </c>
      <c r="T1766" s="0" t="n">
        <v>1.1</v>
      </c>
      <c r="U1766" s="0" t="s">
        <v>45</v>
      </c>
      <c r="V1766" s="0" t="s">
        <v>240</v>
      </c>
      <c r="W1766" s="0" t="s">
        <v>80</v>
      </c>
      <c r="X1766" s="0" t="s">
        <v>48</v>
      </c>
      <c r="Y1766" s="0" t="s">
        <v>7790</v>
      </c>
      <c r="Z1766" s="0" t="n">
        <v>5.1</v>
      </c>
      <c r="AA1766" s="0" t="s">
        <v>45</v>
      </c>
      <c r="AB1766" s="0" t="n">
        <v>1.1</v>
      </c>
      <c r="AC1766" s="0" t="s">
        <v>45</v>
      </c>
      <c r="AD1766" s="0" t="n">
        <v>5</v>
      </c>
      <c r="AE1766" s="0" t="n">
        <f aca="false">AD1766+100</f>
        <v>105</v>
      </c>
      <c r="AF1766" s="8" t="n">
        <f aca="false">((P1766/AE1766)*100)*ABS(I1766)</f>
        <v>7.99047619047619</v>
      </c>
      <c r="AG1766" s="0" t="n">
        <f aca="false">(TRUNC((AF1766*AD1766/100),2))</f>
        <v>0.39</v>
      </c>
      <c r="AH1766" s="0" t="n">
        <f aca="false">TRUNC(AF1766*1.3222,2)</f>
        <v>10.56</v>
      </c>
      <c r="AI1766" s="0" t="n">
        <f aca="false">TRUNC(AG1766*1.3222,2)</f>
        <v>0.51</v>
      </c>
      <c r="AJ1766" s="0" t="n">
        <f aca="false">((P1766-T1766)*0.7+T1766)*ABS(I1766)</f>
        <v>6.203</v>
      </c>
      <c r="AK1766" s="9" t="n">
        <f aca="false">IF(K1766="REFUND",(-1*(AJ1766-AG1766)),(AJ1766-AG1766))</f>
        <v>5.813</v>
      </c>
    </row>
    <row r="1767" customFormat="false" ht="13.8" hidden="false" customHeight="false" outlineLevel="0" collapsed="false">
      <c r="A1767" s="6" t="n">
        <v>42247</v>
      </c>
      <c r="B1767" s="0" t="n">
        <v>955414658191</v>
      </c>
      <c r="C1767" s="0" t="s">
        <v>7791</v>
      </c>
      <c r="D1767" s="0" t="s">
        <v>7792</v>
      </c>
      <c r="E1767" s="7" t="n">
        <v>9781466870024</v>
      </c>
      <c r="F1767" s="0" t="s">
        <v>100</v>
      </c>
      <c r="G1767" s="0" t="s">
        <v>101</v>
      </c>
      <c r="H1767" s="0" t="s">
        <v>102</v>
      </c>
      <c r="I1767" s="0" t="n">
        <v>1</v>
      </c>
      <c r="J1767" s="0" t="s">
        <v>573</v>
      </c>
      <c r="K1767" s="0" t="s">
        <v>43</v>
      </c>
      <c r="L1767" s="0" t="n">
        <v>10.34</v>
      </c>
      <c r="M1767" s="0" t="s">
        <v>44</v>
      </c>
      <c r="N1767" s="0" t="n">
        <v>8.99</v>
      </c>
      <c r="O1767" s="0" t="s">
        <v>44</v>
      </c>
      <c r="P1767" s="0" t="n">
        <v>7.67</v>
      </c>
      <c r="Q1767" s="0" t="s">
        <v>45</v>
      </c>
      <c r="R1767" s="0" t="n">
        <v>6.67</v>
      </c>
      <c r="S1767" s="0" t="s">
        <v>45</v>
      </c>
      <c r="T1767" s="0" t="n">
        <v>1</v>
      </c>
      <c r="U1767" s="0" t="s">
        <v>45</v>
      </c>
      <c r="V1767" s="0" t="s">
        <v>745</v>
      </c>
      <c r="W1767" s="0" t="s">
        <v>80</v>
      </c>
      <c r="X1767" s="0" t="s">
        <v>48</v>
      </c>
      <c r="Y1767" s="0" t="s">
        <v>7793</v>
      </c>
      <c r="Z1767" s="0" t="n">
        <v>4.67</v>
      </c>
      <c r="AA1767" s="0" t="s">
        <v>45</v>
      </c>
      <c r="AB1767" s="0" t="n">
        <v>1</v>
      </c>
      <c r="AC1767" s="0" t="s">
        <v>45</v>
      </c>
      <c r="AD1767" s="0" t="n">
        <v>5</v>
      </c>
      <c r="AE1767" s="0" t="n">
        <f aca="false">AD1767+100</f>
        <v>105</v>
      </c>
      <c r="AF1767" s="8" t="n">
        <f aca="false">((P1767/AE1767)*100)*ABS(I1767)</f>
        <v>7.3047619047619</v>
      </c>
      <c r="AG1767" s="0" t="n">
        <f aca="false">(TRUNC((AF1767*AD1767/100),2))</f>
        <v>0.36</v>
      </c>
      <c r="AH1767" s="0" t="n">
        <f aca="false">TRUNC(AF1767*1.3222,2)</f>
        <v>9.65</v>
      </c>
      <c r="AI1767" s="0" t="n">
        <f aca="false">TRUNC(AG1767*1.3222,2)</f>
        <v>0.47</v>
      </c>
      <c r="AJ1767" s="0" t="n">
        <f aca="false">((P1767-T1767)*0.7+T1767)*ABS(I1767)</f>
        <v>5.669</v>
      </c>
      <c r="AK1767" s="9" t="n">
        <f aca="false">IF(K1767="REFUND",(-1*(AJ1767-AG1767)),(AJ1767-AG1767))</f>
        <v>5.309</v>
      </c>
    </row>
    <row r="1768" customFormat="false" ht="13.8" hidden="false" customHeight="false" outlineLevel="0" collapsed="false">
      <c r="A1768" s="6" t="n">
        <v>42247</v>
      </c>
      <c r="B1768" s="0" t="n">
        <v>955415197191</v>
      </c>
      <c r="C1768" s="0" t="s">
        <v>7794</v>
      </c>
      <c r="D1768" s="0" t="s">
        <v>7795</v>
      </c>
      <c r="E1768" s="7" t="n">
        <v>9781633753136</v>
      </c>
      <c r="F1768" s="0" t="s">
        <v>3341</v>
      </c>
      <c r="G1768" s="0" t="s">
        <v>3342</v>
      </c>
      <c r="H1768" s="0" t="s">
        <v>3343</v>
      </c>
      <c r="I1768" s="0" t="n">
        <v>1</v>
      </c>
      <c r="J1768" s="0" t="s">
        <v>573</v>
      </c>
      <c r="K1768" s="0" t="s">
        <v>43</v>
      </c>
      <c r="L1768" s="0" t="n">
        <v>3.44</v>
      </c>
      <c r="M1768" s="0" t="s">
        <v>44</v>
      </c>
      <c r="N1768" s="0" t="n">
        <v>2.99</v>
      </c>
      <c r="O1768" s="0" t="s">
        <v>44</v>
      </c>
      <c r="P1768" s="0" t="n">
        <v>2.68</v>
      </c>
      <c r="Q1768" s="0" t="s">
        <v>45</v>
      </c>
      <c r="R1768" s="0" t="n">
        <v>2.33</v>
      </c>
      <c r="S1768" s="0" t="s">
        <v>45</v>
      </c>
      <c r="T1768" s="0" t="n">
        <v>0.35</v>
      </c>
      <c r="U1768" s="0" t="s">
        <v>45</v>
      </c>
      <c r="V1768" s="0" t="s">
        <v>95</v>
      </c>
      <c r="W1768" s="0" t="s">
        <v>47</v>
      </c>
      <c r="X1768" s="0" t="s">
        <v>48</v>
      </c>
      <c r="Y1768" s="0" t="s">
        <v>6050</v>
      </c>
      <c r="Z1768" s="0" t="n">
        <v>1.63</v>
      </c>
      <c r="AA1768" s="0" t="s">
        <v>45</v>
      </c>
      <c r="AB1768" s="0" t="n">
        <v>0.35</v>
      </c>
      <c r="AC1768" s="0" t="s">
        <v>45</v>
      </c>
      <c r="AD1768" s="0" t="n">
        <v>13</v>
      </c>
      <c r="AE1768" s="0" t="n">
        <f aca="false">AD1768+100</f>
        <v>113</v>
      </c>
      <c r="AF1768" s="8" t="n">
        <f aca="false">((P1768/AE1768)*100)*ABS(I1768)</f>
        <v>2.3716814159292</v>
      </c>
      <c r="AG1768" s="0" t="n">
        <f aca="false">(TRUNC((AF1768*AD1768/100),2))</f>
        <v>0.3</v>
      </c>
      <c r="AH1768" s="0" t="n">
        <f aca="false">TRUNC(AF1768*1.3222,2)</f>
        <v>3.13</v>
      </c>
      <c r="AI1768" s="0" t="n">
        <f aca="false">TRUNC(AG1768*1.3222,2)</f>
        <v>0.39</v>
      </c>
      <c r="AJ1768" s="0" t="n">
        <f aca="false">((P1768-T1768)*0.7+T1768)*ABS(I1768)</f>
        <v>1.981</v>
      </c>
      <c r="AK1768" s="9" t="n">
        <f aca="false">IF(K1768="REFUND",(-1*(AJ1768-AG1768)),(AJ1768-AG1768))</f>
        <v>1.681</v>
      </c>
    </row>
    <row r="1769" customFormat="false" ht="13.8" hidden="false" customHeight="false" outlineLevel="0" collapsed="false">
      <c r="A1769" s="6" t="n">
        <v>42247</v>
      </c>
      <c r="B1769" s="0" t="n">
        <v>955421745341</v>
      </c>
      <c r="C1769" s="0" t="s">
        <v>7796</v>
      </c>
      <c r="D1769" s="0" t="s">
        <v>7797</v>
      </c>
      <c r="E1769" s="7" t="n">
        <v>9781466850606</v>
      </c>
      <c r="F1769" s="0" t="s">
        <v>137</v>
      </c>
      <c r="G1769" s="0" t="s">
        <v>138</v>
      </c>
      <c r="H1769" s="0" t="s">
        <v>139</v>
      </c>
      <c r="I1769" s="0" t="n">
        <v>1</v>
      </c>
      <c r="J1769" s="0" t="s">
        <v>573</v>
      </c>
      <c r="K1769" s="0" t="s">
        <v>43</v>
      </c>
      <c r="L1769" s="0" t="n">
        <v>17.24</v>
      </c>
      <c r="M1769" s="0" t="s">
        <v>44</v>
      </c>
      <c r="N1769" s="0" t="n">
        <v>14.99</v>
      </c>
      <c r="O1769" s="0" t="s">
        <v>44</v>
      </c>
      <c r="P1769" s="0" t="n">
        <v>13.37</v>
      </c>
      <c r="Q1769" s="0" t="s">
        <v>45</v>
      </c>
      <c r="R1769" s="0" t="n">
        <v>11.63</v>
      </c>
      <c r="S1769" s="0" t="s">
        <v>45</v>
      </c>
      <c r="T1769" s="0" t="n">
        <v>1.74</v>
      </c>
      <c r="U1769" s="0" t="s">
        <v>45</v>
      </c>
      <c r="V1769" s="0" t="s">
        <v>2559</v>
      </c>
      <c r="W1769" s="0" t="s">
        <v>157</v>
      </c>
      <c r="X1769" s="0" t="s">
        <v>48</v>
      </c>
      <c r="Y1769" s="0" t="s">
        <v>7798</v>
      </c>
      <c r="Z1769" s="0" t="n">
        <v>8.14</v>
      </c>
      <c r="AA1769" s="0" t="s">
        <v>45</v>
      </c>
      <c r="AB1769" s="0" t="n">
        <v>1.74</v>
      </c>
      <c r="AC1769" s="0" t="s">
        <v>45</v>
      </c>
      <c r="AD1769" s="0" t="n">
        <v>5</v>
      </c>
      <c r="AE1769" s="0" t="n">
        <f aca="false">AD1769+100</f>
        <v>105</v>
      </c>
      <c r="AF1769" s="8" t="n">
        <f aca="false">((P1769/AE1769)*100)*ABS(I1769)</f>
        <v>12.7333333333333</v>
      </c>
      <c r="AG1769" s="0" t="n">
        <f aca="false">(TRUNC((AF1769*AD1769/100),2))</f>
        <v>0.63</v>
      </c>
      <c r="AH1769" s="0" t="n">
        <f aca="false">TRUNC(AF1769*1.3222,2)</f>
        <v>16.83</v>
      </c>
      <c r="AI1769" s="0" t="n">
        <f aca="false">TRUNC(AG1769*1.3222,2)</f>
        <v>0.83</v>
      </c>
      <c r="AJ1769" s="0" t="n">
        <f aca="false">((P1769-T1769)*0.7+T1769)*ABS(I1769)</f>
        <v>9.881</v>
      </c>
      <c r="AK1769" s="9" t="n">
        <f aca="false">IF(K1769="REFUND",(-1*(AJ1769-AG1769)),(AJ1769-AG1769))</f>
        <v>9.251</v>
      </c>
    </row>
    <row r="1770" customFormat="false" ht="13.8" hidden="false" customHeight="false" outlineLevel="0" collapsed="false">
      <c r="A1770" s="6" t="n">
        <v>42247</v>
      </c>
      <c r="B1770" s="0" t="n">
        <v>955427780191</v>
      </c>
      <c r="C1770" s="0" t="s">
        <v>7799</v>
      </c>
      <c r="D1770" s="0" t="s">
        <v>7800</v>
      </c>
      <c r="E1770" s="7" t="n">
        <v>9781429987547</v>
      </c>
      <c r="F1770" s="0" t="s">
        <v>7801</v>
      </c>
      <c r="G1770" s="0" t="s">
        <v>7802</v>
      </c>
      <c r="H1770" s="0" t="s">
        <v>333</v>
      </c>
      <c r="I1770" s="0" t="n">
        <v>1</v>
      </c>
      <c r="J1770" s="0" t="s">
        <v>573</v>
      </c>
      <c r="K1770" s="0" t="s">
        <v>43</v>
      </c>
      <c r="L1770" s="0" t="n">
        <v>11.49</v>
      </c>
      <c r="M1770" s="0" t="s">
        <v>44</v>
      </c>
      <c r="N1770" s="0" t="n">
        <v>9.99</v>
      </c>
      <c r="O1770" s="0" t="s">
        <v>44</v>
      </c>
      <c r="P1770" s="0" t="n">
        <v>8.95</v>
      </c>
      <c r="Q1770" s="0" t="s">
        <v>45</v>
      </c>
      <c r="R1770" s="0" t="n">
        <v>7.78</v>
      </c>
      <c r="S1770" s="0" t="s">
        <v>45</v>
      </c>
      <c r="T1770" s="0" t="n">
        <v>1.17</v>
      </c>
      <c r="U1770" s="0" t="s">
        <v>45</v>
      </c>
      <c r="V1770" s="0" t="s">
        <v>334</v>
      </c>
      <c r="W1770" s="0" t="s">
        <v>104</v>
      </c>
      <c r="X1770" s="0" t="s">
        <v>48</v>
      </c>
      <c r="Y1770" s="0" t="s">
        <v>335</v>
      </c>
      <c r="Z1770" s="0" t="n">
        <v>5.45</v>
      </c>
      <c r="AA1770" s="0" t="s">
        <v>45</v>
      </c>
      <c r="AB1770" s="0" t="n">
        <v>1.17</v>
      </c>
      <c r="AC1770" s="0" t="s">
        <v>45</v>
      </c>
      <c r="AD1770" s="0" t="n">
        <v>5</v>
      </c>
      <c r="AE1770" s="0" t="n">
        <f aca="false">AD1770+100</f>
        <v>105</v>
      </c>
      <c r="AF1770" s="8" t="n">
        <f aca="false">((P1770/AE1770)*100)*ABS(I1770)</f>
        <v>8.52380952380952</v>
      </c>
      <c r="AG1770" s="0" t="n">
        <f aca="false">(TRUNC((AF1770*AD1770/100),2))</f>
        <v>0.42</v>
      </c>
      <c r="AH1770" s="0" t="n">
        <f aca="false">TRUNC(AF1770*1.3222,2)</f>
        <v>11.27</v>
      </c>
      <c r="AI1770" s="0" t="n">
        <f aca="false">TRUNC(AG1770*1.3222,2)</f>
        <v>0.55</v>
      </c>
      <c r="AJ1770" s="0" t="n">
        <f aca="false">((P1770-T1770)*0.7+T1770)*ABS(I1770)</f>
        <v>6.616</v>
      </c>
      <c r="AK1770" s="9" t="n">
        <f aca="false">IF(K1770="REFUND",(-1*(AJ1770-AG1770)),(AJ1770-AG1770))</f>
        <v>6.196</v>
      </c>
    </row>
    <row r="1771" customFormat="false" ht="13.8" hidden="false" customHeight="false" outlineLevel="0" collapsed="false">
      <c r="A1771" s="6" t="n">
        <v>42247</v>
      </c>
      <c r="B1771" s="0" t="n">
        <v>955430746291</v>
      </c>
      <c r="C1771" s="0" t="s">
        <v>7803</v>
      </c>
      <c r="D1771" s="0" t="s">
        <v>7804</v>
      </c>
      <c r="E1771" s="7" t="n">
        <v>9781466824997</v>
      </c>
      <c r="F1771" s="0" t="s">
        <v>7805</v>
      </c>
      <c r="G1771" s="0" t="s">
        <v>7806</v>
      </c>
      <c r="H1771" s="0" t="s">
        <v>2755</v>
      </c>
      <c r="I1771" s="0" t="n">
        <v>1</v>
      </c>
      <c r="J1771" s="0" t="s">
        <v>573</v>
      </c>
      <c r="K1771" s="0" t="s">
        <v>43</v>
      </c>
      <c r="L1771" s="0" t="n">
        <v>10.34</v>
      </c>
      <c r="M1771" s="0" t="s">
        <v>44</v>
      </c>
      <c r="N1771" s="0" t="n">
        <v>8.99</v>
      </c>
      <c r="O1771" s="0" t="s">
        <v>44</v>
      </c>
      <c r="P1771" s="0" t="n">
        <v>8.02</v>
      </c>
      <c r="Q1771" s="0" t="s">
        <v>45</v>
      </c>
      <c r="R1771" s="0" t="n">
        <v>6.98</v>
      </c>
      <c r="S1771" s="0" t="s">
        <v>45</v>
      </c>
      <c r="T1771" s="0" t="n">
        <v>1.04</v>
      </c>
      <c r="U1771" s="0" t="s">
        <v>45</v>
      </c>
      <c r="V1771" s="0" t="s">
        <v>4883</v>
      </c>
      <c r="W1771" s="0" t="s">
        <v>180</v>
      </c>
      <c r="X1771" s="0" t="s">
        <v>48</v>
      </c>
      <c r="Y1771" s="0" t="s">
        <v>7807</v>
      </c>
      <c r="Z1771" s="0" t="n">
        <v>4.89</v>
      </c>
      <c r="AA1771" s="0" t="s">
        <v>45</v>
      </c>
      <c r="AB1771" s="0" t="n">
        <v>1.04</v>
      </c>
      <c r="AC1771" s="0" t="s">
        <v>45</v>
      </c>
      <c r="AD1771" s="0" t="n">
        <v>5</v>
      </c>
      <c r="AE1771" s="0" t="n">
        <f aca="false">AD1771+100</f>
        <v>105</v>
      </c>
      <c r="AF1771" s="8" t="n">
        <f aca="false">((P1771/AE1771)*100)*ABS(I1771)</f>
        <v>7.63809523809524</v>
      </c>
      <c r="AG1771" s="0" t="n">
        <f aca="false">(TRUNC((AF1771*AD1771/100),2))</f>
        <v>0.38</v>
      </c>
      <c r="AH1771" s="0" t="n">
        <f aca="false">TRUNC(AF1771*1.3222,2)</f>
        <v>10.09</v>
      </c>
      <c r="AI1771" s="0" t="n">
        <f aca="false">TRUNC(AG1771*1.3222,2)</f>
        <v>0.5</v>
      </c>
      <c r="AJ1771" s="0" t="n">
        <f aca="false">((P1771-T1771)*0.7+T1771)*ABS(I1771)</f>
        <v>5.926</v>
      </c>
      <c r="AK1771" s="9" t="n">
        <f aca="false">IF(K1771="REFUND",(-1*(AJ1771-AG1771)),(AJ1771-AG1771))</f>
        <v>5.546</v>
      </c>
    </row>
    <row r="1772" customFormat="false" ht="13.8" hidden="false" customHeight="false" outlineLevel="0" collapsed="false">
      <c r="A1772" s="6" t="n">
        <v>42247</v>
      </c>
      <c r="B1772" s="0" t="n">
        <v>955431688191</v>
      </c>
      <c r="C1772" s="0" t="s">
        <v>7808</v>
      </c>
      <c r="D1772" s="0" t="s">
        <v>7809</v>
      </c>
      <c r="E1772" s="7" t="n">
        <v>9781466847743</v>
      </c>
      <c r="F1772" s="0" t="s">
        <v>1447</v>
      </c>
      <c r="G1772" s="0" t="s">
        <v>1448</v>
      </c>
      <c r="H1772" s="0" t="s">
        <v>340</v>
      </c>
      <c r="I1772" s="0" t="n">
        <v>1</v>
      </c>
      <c r="J1772" s="0" t="s">
        <v>573</v>
      </c>
      <c r="K1772" s="0" t="s">
        <v>43</v>
      </c>
      <c r="L1772" s="0" t="n">
        <v>16.09</v>
      </c>
      <c r="M1772" s="0" t="s">
        <v>44</v>
      </c>
      <c r="N1772" s="0" t="n">
        <v>13.99</v>
      </c>
      <c r="O1772" s="0" t="s">
        <v>44</v>
      </c>
      <c r="P1772" s="0" t="n">
        <v>12.54</v>
      </c>
      <c r="Q1772" s="0" t="s">
        <v>45</v>
      </c>
      <c r="R1772" s="0" t="n">
        <v>10.9</v>
      </c>
      <c r="S1772" s="0" t="s">
        <v>45</v>
      </c>
      <c r="T1772" s="0" t="n">
        <v>1.64</v>
      </c>
      <c r="U1772" s="0" t="s">
        <v>45</v>
      </c>
      <c r="V1772" s="0" t="s">
        <v>258</v>
      </c>
      <c r="W1772" s="0" t="s">
        <v>259</v>
      </c>
      <c r="X1772" s="0" t="s">
        <v>48</v>
      </c>
      <c r="Y1772" s="0" t="s">
        <v>7810</v>
      </c>
      <c r="Z1772" s="0" t="n">
        <v>7.63</v>
      </c>
      <c r="AA1772" s="0" t="s">
        <v>45</v>
      </c>
      <c r="AB1772" s="0" t="n">
        <v>1.64</v>
      </c>
      <c r="AC1772" s="0" t="s">
        <v>45</v>
      </c>
      <c r="AD1772" s="0" t="n">
        <v>5</v>
      </c>
      <c r="AE1772" s="0" t="n">
        <f aca="false">AD1772+100</f>
        <v>105</v>
      </c>
      <c r="AF1772" s="8" t="n">
        <f aca="false">((P1772/AE1772)*100)*ABS(I1772)</f>
        <v>11.9428571428571</v>
      </c>
      <c r="AG1772" s="0" t="n">
        <f aca="false">(TRUNC((AF1772*AD1772/100),2))</f>
        <v>0.59</v>
      </c>
      <c r="AH1772" s="0" t="n">
        <f aca="false">TRUNC(AF1772*1.3222,2)</f>
        <v>15.79</v>
      </c>
      <c r="AI1772" s="0" t="n">
        <f aca="false">TRUNC(AG1772*1.3222,2)</f>
        <v>0.78</v>
      </c>
      <c r="AJ1772" s="0" t="n">
        <f aca="false">((P1772-T1772)*0.7+T1772)*ABS(I1772)</f>
        <v>9.27</v>
      </c>
      <c r="AK1772" s="9" t="n">
        <f aca="false">IF(K1772="REFUND",(-1*(AJ1772-AG1772)),(AJ1772-AG1772))</f>
        <v>8.68</v>
      </c>
    </row>
    <row r="1773" customFormat="false" ht="13.8" hidden="false" customHeight="false" outlineLevel="0" collapsed="false">
      <c r="A1773" s="6" t="n">
        <v>42247</v>
      </c>
      <c r="B1773" s="0" t="n">
        <v>955440241141</v>
      </c>
      <c r="C1773" s="0" t="s">
        <v>7811</v>
      </c>
      <c r="D1773" s="0" t="s">
        <v>7812</v>
      </c>
      <c r="E1773" s="7" t="n">
        <v>9781250059390</v>
      </c>
      <c r="F1773" s="0" t="s">
        <v>7813</v>
      </c>
      <c r="G1773" s="0" t="s">
        <v>7814</v>
      </c>
      <c r="H1773" s="0" t="s">
        <v>7815</v>
      </c>
      <c r="I1773" s="0" t="n">
        <v>1</v>
      </c>
      <c r="J1773" s="0" t="s">
        <v>573</v>
      </c>
      <c r="K1773" s="0" t="s">
        <v>43</v>
      </c>
      <c r="L1773" s="0" t="n">
        <v>18.39</v>
      </c>
      <c r="M1773" s="0" t="s">
        <v>44</v>
      </c>
      <c r="N1773" s="0" t="n">
        <v>15.99</v>
      </c>
      <c r="O1773" s="0" t="s">
        <v>44</v>
      </c>
      <c r="P1773" s="0" t="n">
        <v>14.26</v>
      </c>
      <c r="Q1773" s="0" t="s">
        <v>45</v>
      </c>
      <c r="R1773" s="0" t="n">
        <v>12.4</v>
      </c>
      <c r="S1773" s="0" t="s">
        <v>45</v>
      </c>
      <c r="T1773" s="0" t="n">
        <v>1.86</v>
      </c>
      <c r="U1773" s="0" t="s">
        <v>45</v>
      </c>
      <c r="V1773" s="0" t="s">
        <v>156</v>
      </c>
      <c r="W1773" s="0" t="s">
        <v>157</v>
      </c>
      <c r="X1773" s="0" t="s">
        <v>48</v>
      </c>
      <c r="Y1773" s="0" t="s">
        <v>7816</v>
      </c>
      <c r="Z1773" s="0" t="n">
        <v>8.68</v>
      </c>
      <c r="AA1773" s="0" t="s">
        <v>45</v>
      </c>
      <c r="AB1773" s="0" t="n">
        <v>1.86</v>
      </c>
      <c r="AC1773" s="0" t="s">
        <v>45</v>
      </c>
      <c r="AD1773" s="0" t="n">
        <v>5</v>
      </c>
      <c r="AE1773" s="0" t="n">
        <f aca="false">AD1773+100</f>
        <v>105</v>
      </c>
      <c r="AF1773" s="8" t="n">
        <f aca="false">((P1773/AE1773)*100)*ABS(I1773)</f>
        <v>13.5809523809524</v>
      </c>
      <c r="AG1773" s="0" t="n">
        <f aca="false">(TRUNC((AF1773*AD1773/100),2))</f>
        <v>0.67</v>
      </c>
      <c r="AH1773" s="0" t="n">
        <f aca="false">TRUNC(AF1773*1.3222,2)</f>
        <v>17.95</v>
      </c>
      <c r="AI1773" s="0" t="n">
        <f aca="false">TRUNC(AG1773*1.3222,2)</f>
        <v>0.88</v>
      </c>
      <c r="AJ1773" s="0" t="n">
        <f aca="false">((P1773-T1773)*0.7+T1773)*ABS(I1773)</f>
        <v>10.54</v>
      </c>
      <c r="AK1773" s="9" t="n">
        <f aca="false">IF(K1773="REFUND",(-1*(AJ1773-AG1773)),(AJ1773-AG1773))</f>
        <v>9.87</v>
      </c>
    </row>
    <row r="1774" customFormat="false" ht="13.8" hidden="false" customHeight="false" outlineLevel="0" collapsed="false">
      <c r="A1774" s="6" t="n">
        <v>42247</v>
      </c>
      <c r="B1774" s="0" t="n">
        <v>955441432391</v>
      </c>
      <c r="C1774" s="0" t="s">
        <v>7817</v>
      </c>
      <c r="D1774" s="0" t="s">
        <v>7818</v>
      </c>
      <c r="E1774" s="7" t="n">
        <v>9781429926706</v>
      </c>
      <c r="F1774" s="0" t="s">
        <v>7819</v>
      </c>
      <c r="G1774" s="0" t="s">
        <v>7820</v>
      </c>
      <c r="H1774" s="0" t="s">
        <v>7821</v>
      </c>
      <c r="I1774" s="0" t="n">
        <v>1</v>
      </c>
      <c r="J1774" s="0" t="s">
        <v>573</v>
      </c>
      <c r="K1774" s="0" t="s">
        <v>43</v>
      </c>
      <c r="L1774" s="0" t="n">
        <v>10.34</v>
      </c>
      <c r="M1774" s="0" t="s">
        <v>44</v>
      </c>
      <c r="N1774" s="0" t="n">
        <v>8.99</v>
      </c>
      <c r="O1774" s="0" t="s">
        <v>44</v>
      </c>
      <c r="P1774" s="0" t="n">
        <v>8.06</v>
      </c>
      <c r="Q1774" s="0" t="s">
        <v>45</v>
      </c>
      <c r="R1774" s="0" t="n">
        <v>7</v>
      </c>
      <c r="S1774" s="0" t="s">
        <v>45</v>
      </c>
      <c r="T1774" s="0" t="n">
        <v>1.06</v>
      </c>
      <c r="U1774" s="0" t="s">
        <v>45</v>
      </c>
      <c r="V1774" s="0" t="s">
        <v>280</v>
      </c>
      <c r="W1774" s="0" t="s">
        <v>180</v>
      </c>
      <c r="X1774" s="0" t="s">
        <v>48</v>
      </c>
      <c r="Y1774" s="0" t="s">
        <v>7822</v>
      </c>
      <c r="Z1774" s="0" t="n">
        <v>4.9</v>
      </c>
      <c r="AA1774" s="0" t="s">
        <v>45</v>
      </c>
      <c r="AB1774" s="0" t="n">
        <v>1.06</v>
      </c>
      <c r="AC1774" s="0" t="s">
        <v>45</v>
      </c>
      <c r="AD1774" s="0" t="n">
        <v>5</v>
      </c>
      <c r="AE1774" s="0" t="n">
        <f aca="false">AD1774+100</f>
        <v>105</v>
      </c>
      <c r="AF1774" s="8" t="n">
        <f aca="false">((P1774/AE1774)*100)*ABS(I1774)</f>
        <v>7.67619047619048</v>
      </c>
      <c r="AG1774" s="0" t="n">
        <f aca="false">(TRUNC((AF1774*AD1774/100),2))</f>
        <v>0.38</v>
      </c>
      <c r="AH1774" s="0" t="n">
        <f aca="false">TRUNC(AF1774*1.3222,2)</f>
        <v>10.14</v>
      </c>
      <c r="AI1774" s="0" t="n">
        <f aca="false">TRUNC(AG1774*1.3222,2)</f>
        <v>0.5</v>
      </c>
      <c r="AJ1774" s="0" t="n">
        <f aca="false">((P1774-T1774)*0.7+T1774)*ABS(I1774)</f>
        <v>5.96</v>
      </c>
      <c r="AK1774" s="9" t="n">
        <f aca="false">IF(K1774="REFUND",(-1*(AJ1774-AG1774)),(AJ1774-AG1774))</f>
        <v>5.58</v>
      </c>
    </row>
    <row r="1775" customFormat="false" ht="13.8" hidden="false" customHeight="false" outlineLevel="0" collapsed="false">
      <c r="A1775" s="6" t="n">
        <v>42247</v>
      </c>
      <c r="B1775" s="0" t="n">
        <v>955442118191</v>
      </c>
      <c r="C1775" s="0" t="s">
        <v>7823</v>
      </c>
      <c r="D1775" s="0" t="s">
        <v>7824</v>
      </c>
      <c r="E1775" s="7" t="n">
        <v>9781429929844</v>
      </c>
      <c r="F1775" s="0" t="s">
        <v>4778</v>
      </c>
      <c r="G1775" s="0" t="s">
        <v>4779</v>
      </c>
      <c r="H1775" s="0" t="s">
        <v>292</v>
      </c>
      <c r="I1775" s="0" t="n">
        <v>1</v>
      </c>
      <c r="J1775" s="0" t="s">
        <v>573</v>
      </c>
      <c r="K1775" s="0" t="s">
        <v>43</v>
      </c>
      <c r="L1775" s="0" t="n">
        <v>10.34</v>
      </c>
      <c r="M1775" s="0" t="s">
        <v>44</v>
      </c>
      <c r="N1775" s="0" t="n">
        <v>8.99</v>
      </c>
      <c r="O1775" s="0" t="s">
        <v>44</v>
      </c>
      <c r="P1775" s="0" t="n">
        <v>8.06</v>
      </c>
      <c r="Q1775" s="0" t="s">
        <v>45</v>
      </c>
      <c r="R1775" s="0" t="n">
        <v>7</v>
      </c>
      <c r="S1775" s="0" t="s">
        <v>45</v>
      </c>
      <c r="T1775" s="0" t="n">
        <v>1.06</v>
      </c>
      <c r="U1775" s="0" t="s">
        <v>45</v>
      </c>
      <c r="V1775" s="0" t="s">
        <v>118</v>
      </c>
      <c r="W1775" s="0" t="s">
        <v>88</v>
      </c>
      <c r="X1775" s="0" t="s">
        <v>48</v>
      </c>
      <c r="Y1775" s="0" t="s">
        <v>7825</v>
      </c>
      <c r="Z1775" s="0" t="n">
        <v>4.9</v>
      </c>
      <c r="AA1775" s="0" t="s">
        <v>45</v>
      </c>
      <c r="AB1775" s="0" t="n">
        <v>1.06</v>
      </c>
      <c r="AC1775" s="0" t="s">
        <v>45</v>
      </c>
      <c r="AD1775" s="0" t="n">
        <v>13</v>
      </c>
      <c r="AE1775" s="0" t="n">
        <f aca="false">AD1775+100</f>
        <v>113</v>
      </c>
      <c r="AF1775" s="8" t="n">
        <f aca="false">((P1775/AE1775)*100)*ABS(I1775)</f>
        <v>7.13274336283186</v>
      </c>
      <c r="AG1775" s="0" t="n">
        <f aca="false">(TRUNC((AF1775*AD1775/100),2))</f>
        <v>0.92</v>
      </c>
      <c r="AH1775" s="0" t="n">
        <f aca="false">TRUNC(AF1775*1.3222,2)</f>
        <v>9.43</v>
      </c>
      <c r="AI1775" s="0" t="n">
        <f aca="false">TRUNC(AG1775*1.3222,2)</f>
        <v>1.21</v>
      </c>
      <c r="AJ1775" s="0" t="n">
        <f aca="false">((P1775-T1775)*0.7+T1775)*ABS(I1775)</f>
        <v>5.96</v>
      </c>
      <c r="AK1775" s="9" t="n">
        <f aca="false">IF(K1775="REFUND",(-1*(AJ1775-AG1775)),(AJ1775-AG1775))</f>
        <v>5.04</v>
      </c>
    </row>
    <row r="1776" customFormat="false" ht="13.8" hidden="false" customHeight="false" outlineLevel="0" collapsed="false">
      <c r="A1776" s="6" t="n">
        <v>42247</v>
      </c>
      <c r="B1776" s="0" t="n">
        <v>955447855191</v>
      </c>
      <c r="C1776" s="0" t="s">
        <v>7826</v>
      </c>
      <c r="D1776" s="0" t="s">
        <v>7827</v>
      </c>
      <c r="E1776" s="7" t="n">
        <v>9781466850569</v>
      </c>
      <c r="F1776" s="0" t="s">
        <v>3217</v>
      </c>
      <c r="G1776" s="0" t="s">
        <v>3218</v>
      </c>
      <c r="H1776" s="0" t="s">
        <v>3219</v>
      </c>
      <c r="I1776" s="0" t="n">
        <v>1</v>
      </c>
      <c r="J1776" s="0" t="s">
        <v>573</v>
      </c>
      <c r="K1776" s="0" t="s">
        <v>43</v>
      </c>
      <c r="L1776" s="0" t="n">
        <v>16.09</v>
      </c>
      <c r="M1776" s="0" t="s">
        <v>44</v>
      </c>
      <c r="N1776" s="0" t="n">
        <v>13.99</v>
      </c>
      <c r="O1776" s="0" t="s">
        <v>44</v>
      </c>
      <c r="P1776" s="0" t="n">
        <v>12.54</v>
      </c>
      <c r="Q1776" s="0" t="s">
        <v>45</v>
      </c>
      <c r="R1776" s="0" t="n">
        <v>10.9</v>
      </c>
      <c r="S1776" s="0" t="s">
        <v>45</v>
      </c>
      <c r="T1776" s="0" t="n">
        <v>1.64</v>
      </c>
      <c r="U1776" s="0" t="s">
        <v>45</v>
      </c>
      <c r="V1776" s="0" t="s">
        <v>387</v>
      </c>
      <c r="W1776" s="0" t="s">
        <v>157</v>
      </c>
      <c r="X1776" s="0" t="s">
        <v>48</v>
      </c>
      <c r="Y1776" s="0" t="s">
        <v>7828</v>
      </c>
      <c r="Z1776" s="0" t="n">
        <v>7.63</v>
      </c>
      <c r="AA1776" s="0" t="s">
        <v>45</v>
      </c>
      <c r="AB1776" s="0" t="n">
        <v>1.64</v>
      </c>
      <c r="AC1776" s="0" t="s">
        <v>45</v>
      </c>
      <c r="AD1776" s="0" t="n">
        <v>5</v>
      </c>
      <c r="AE1776" s="0" t="n">
        <f aca="false">AD1776+100</f>
        <v>105</v>
      </c>
      <c r="AF1776" s="8" t="n">
        <f aca="false">((P1776/AE1776)*100)*ABS(I1776)</f>
        <v>11.9428571428571</v>
      </c>
      <c r="AG1776" s="0" t="n">
        <f aca="false">(TRUNC((AF1776*AD1776/100),2))</f>
        <v>0.59</v>
      </c>
      <c r="AH1776" s="0" t="n">
        <f aca="false">TRUNC(AF1776*1.3222,2)</f>
        <v>15.79</v>
      </c>
      <c r="AI1776" s="0" t="n">
        <f aca="false">TRUNC(AG1776*1.3222,2)</f>
        <v>0.78</v>
      </c>
      <c r="AJ1776" s="0" t="n">
        <f aca="false">((P1776-T1776)*0.7+T1776)*ABS(I1776)</f>
        <v>9.27</v>
      </c>
      <c r="AK1776" s="9" t="n">
        <f aca="false">IF(K1776="REFUND",(-1*(AJ1776-AG1776)),(AJ1776-AG1776))</f>
        <v>8.68</v>
      </c>
    </row>
    <row r="1777" customFormat="false" ht="13.8" hidden="false" customHeight="false" outlineLevel="0" collapsed="false">
      <c r="A1777" s="6" t="n">
        <v>42247</v>
      </c>
      <c r="B1777" s="0" t="n">
        <v>955448386391</v>
      </c>
      <c r="C1777" s="0" t="s">
        <v>7829</v>
      </c>
      <c r="D1777" s="0" t="s">
        <v>7830</v>
      </c>
      <c r="E1777" s="7" t="n">
        <v>9781250009753</v>
      </c>
      <c r="F1777" s="0" t="s">
        <v>7831</v>
      </c>
      <c r="G1777" s="0" t="s">
        <v>7832</v>
      </c>
      <c r="H1777" s="0" t="s">
        <v>7833</v>
      </c>
      <c r="I1777" s="0" t="n">
        <v>1</v>
      </c>
      <c r="J1777" s="0" t="s">
        <v>573</v>
      </c>
      <c r="K1777" s="0" t="s">
        <v>43</v>
      </c>
      <c r="L1777" s="0" t="n">
        <v>12.64</v>
      </c>
      <c r="M1777" s="0" t="s">
        <v>44</v>
      </c>
      <c r="N1777" s="0" t="n">
        <v>10.99</v>
      </c>
      <c r="O1777" s="0" t="s">
        <v>44</v>
      </c>
      <c r="P1777" s="0" t="n">
        <v>9.8</v>
      </c>
      <c r="Q1777" s="0" t="s">
        <v>45</v>
      </c>
      <c r="R1777" s="0" t="n">
        <v>8.52</v>
      </c>
      <c r="S1777" s="0" t="s">
        <v>45</v>
      </c>
      <c r="T1777" s="0" t="n">
        <v>1.28</v>
      </c>
      <c r="U1777" s="0" t="s">
        <v>45</v>
      </c>
      <c r="V1777" s="0" t="s">
        <v>258</v>
      </c>
      <c r="W1777" s="0" t="s">
        <v>259</v>
      </c>
      <c r="X1777" s="0" t="s">
        <v>48</v>
      </c>
      <c r="Y1777" s="0" t="s">
        <v>7834</v>
      </c>
      <c r="Z1777" s="0" t="n">
        <v>5.96</v>
      </c>
      <c r="AA1777" s="0" t="s">
        <v>45</v>
      </c>
      <c r="AB1777" s="0" t="n">
        <v>1.28</v>
      </c>
      <c r="AC1777" s="0" t="s">
        <v>45</v>
      </c>
      <c r="AD1777" s="0" t="n">
        <v>5</v>
      </c>
      <c r="AE1777" s="0" t="n">
        <f aca="false">AD1777+100</f>
        <v>105</v>
      </c>
      <c r="AF1777" s="8" t="n">
        <f aca="false">((P1777/AE1777)*100)*ABS(I1777)</f>
        <v>9.33333333333333</v>
      </c>
      <c r="AG1777" s="0" t="n">
        <f aca="false">(TRUNC((AF1777*AD1777/100),2))</f>
        <v>0.46</v>
      </c>
      <c r="AH1777" s="0" t="n">
        <f aca="false">TRUNC(AF1777*1.3222,2)</f>
        <v>12.34</v>
      </c>
      <c r="AI1777" s="0" t="n">
        <f aca="false">TRUNC(AG1777*1.3222,2)</f>
        <v>0.6</v>
      </c>
      <c r="AJ1777" s="0" t="n">
        <f aca="false">((P1777-T1777)*0.7+T1777)*ABS(I1777)</f>
        <v>7.244</v>
      </c>
      <c r="AK1777" s="9" t="n">
        <f aca="false">IF(K1777="REFUND",(-1*(AJ1777-AG1777)),(AJ1777-AG1777))</f>
        <v>6.784</v>
      </c>
    </row>
    <row r="1778" customFormat="false" ht="13.8" hidden="false" customHeight="false" outlineLevel="0" collapsed="false">
      <c r="A1778" s="6" t="n">
        <v>42247</v>
      </c>
      <c r="B1778" s="0" t="n">
        <v>955449366241</v>
      </c>
      <c r="C1778" s="0" t="s">
        <v>7835</v>
      </c>
      <c r="D1778" s="0" t="s">
        <v>7836</v>
      </c>
      <c r="E1778" s="7" t="n">
        <v>9781429946858</v>
      </c>
      <c r="F1778" s="0" t="s">
        <v>784</v>
      </c>
      <c r="G1778" s="0" t="s">
        <v>785</v>
      </c>
      <c r="H1778" s="0" t="s">
        <v>786</v>
      </c>
      <c r="I1778" s="0" t="n">
        <v>1</v>
      </c>
      <c r="J1778" s="0" t="s">
        <v>573</v>
      </c>
      <c r="K1778" s="0" t="s">
        <v>43</v>
      </c>
      <c r="L1778" s="0" t="n">
        <v>3.44</v>
      </c>
      <c r="M1778" s="0" t="s">
        <v>44</v>
      </c>
      <c r="N1778" s="0" t="n">
        <v>2.99</v>
      </c>
      <c r="O1778" s="0" t="s">
        <v>44</v>
      </c>
      <c r="P1778" s="0" t="n">
        <v>2.67</v>
      </c>
      <c r="Q1778" s="0" t="s">
        <v>45</v>
      </c>
      <c r="R1778" s="0" t="n">
        <v>2.32</v>
      </c>
      <c r="S1778" s="0" t="s">
        <v>45</v>
      </c>
      <c r="T1778" s="0" t="n">
        <v>0.35</v>
      </c>
      <c r="U1778" s="0" t="s">
        <v>45</v>
      </c>
      <c r="V1778" s="0" t="s">
        <v>118</v>
      </c>
      <c r="W1778" s="0" t="s">
        <v>47</v>
      </c>
      <c r="X1778" s="0" t="s">
        <v>48</v>
      </c>
      <c r="Y1778" s="0" t="s">
        <v>7837</v>
      </c>
      <c r="Z1778" s="0" t="n">
        <v>1.62</v>
      </c>
      <c r="AA1778" s="0" t="s">
        <v>45</v>
      </c>
      <c r="AB1778" s="0" t="n">
        <v>0.35</v>
      </c>
      <c r="AC1778" s="0" t="s">
        <v>45</v>
      </c>
      <c r="AD1778" s="0" t="n">
        <v>13</v>
      </c>
      <c r="AE1778" s="0" t="n">
        <f aca="false">AD1778+100</f>
        <v>113</v>
      </c>
      <c r="AF1778" s="8" t="n">
        <f aca="false">((P1778/AE1778)*100)*ABS(I1778)</f>
        <v>2.36283185840708</v>
      </c>
      <c r="AG1778" s="0" t="n">
        <f aca="false">(TRUNC((AF1778*AD1778/100),2))</f>
        <v>0.3</v>
      </c>
      <c r="AH1778" s="0" t="n">
        <f aca="false">TRUNC(AF1778*1.3222,2)</f>
        <v>3.12</v>
      </c>
      <c r="AI1778" s="0" t="n">
        <f aca="false">TRUNC(AG1778*1.3222,2)</f>
        <v>0.39</v>
      </c>
      <c r="AJ1778" s="0" t="n">
        <f aca="false">((P1778-T1778)*0.7+T1778)*ABS(I1778)</f>
        <v>1.974</v>
      </c>
      <c r="AK1778" s="9" t="n">
        <f aca="false">IF(K1778="REFUND",(-1*(AJ1778-AG1778)),(AJ1778-AG1778))</f>
        <v>1.674</v>
      </c>
    </row>
    <row r="1779" customFormat="false" ht="13.8" hidden="false" customHeight="false" outlineLevel="0" collapsed="false">
      <c r="A1779" s="6" t="n">
        <v>42247</v>
      </c>
      <c r="B1779" s="0" t="n">
        <v>955449634291</v>
      </c>
      <c r="C1779" s="0" t="s">
        <v>7838</v>
      </c>
      <c r="D1779" s="0" t="s">
        <v>7839</v>
      </c>
      <c r="E1779" s="7" t="n">
        <v>9781466800779</v>
      </c>
      <c r="F1779" s="0" t="s">
        <v>5848</v>
      </c>
      <c r="G1779" s="0" t="s">
        <v>5849</v>
      </c>
      <c r="H1779" s="0" t="s">
        <v>580</v>
      </c>
      <c r="I1779" s="0" t="n">
        <v>1</v>
      </c>
      <c r="J1779" s="0" t="s">
        <v>573</v>
      </c>
      <c r="K1779" s="0" t="s">
        <v>43</v>
      </c>
      <c r="L1779" s="0" t="n">
        <v>16.09</v>
      </c>
      <c r="M1779" s="0" t="s">
        <v>44</v>
      </c>
      <c r="N1779" s="0" t="n">
        <v>13.99</v>
      </c>
      <c r="O1779" s="0" t="s">
        <v>44</v>
      </c>
      <c r="P1779" s="0" t="n">
        <v>12.47</v>
      </c>
      <c r="Q1779" s="0" t="s">
        <v>45</v>
      </c>
      <c r="R1779" s="0" t="n">
        <v>10.85</v>
      </c>
      <c r="S1779" s="0" t="s">
        <v>45</v>
      </c>
      <c r="T1779" s="0" t="n">
        <v>1.62</v>
      </c>
      <c r="U1779" s="0" t="s">
        <v>45</v>
      </c>
      <c r="V1779" s="0" t="s">
        <v>794</v>
      </c>
      <c r="W1779" s="0" t="s">
        <v>157</v>
      </c>
      <c r="X1779" s="0" t="s">
        <v>48</v>
      </c>
      <c r="Y1779" s="0" t="s">
        <v>7840</v>
      </c>
      <c r="Z1779" s="0" t="n">
        <v>7.6</v>
      </c>
      <c r="AA1779" s="0" t="s">
        <v>45</v>
      </c>
      <c r="AB1779" s="0" t="n">
        <v>1.62</v>
      </c>
      <c r="AC1779" s="0" t="s">
        <v>45</v>
      </c>
      <c r="AD1779" s="0" t="n">
        <v>5</v>
      </c>
      <c r="AE1779" s="0" t="n">
        <f aca="false">AD1779+100</f>
        <v>105</v>
      </c>
      <c r="AF1779" s="8" t="n">
        <f aca="false">((P1779/AE1779)*100)*ABS(I1779)</f>
        <v>11.8761904761905</v>
      </c>
      <c r="AG1779" s="0" t="n">
        <f aca="false">(TRUNC((AF1779*AD1779/100),2))</f>
        <v>0.59</v>
      </c>
      <c r="AH1779" s="0" t="n">
        <f aca="false">TRUNC(AF1779*1.3222,2)</f>
        <v>15.7</v>
      </c>
      <c r="AI1779" s="0" t="n">
        <f aca="false">TRUNC(AG1779*1.3222,2)</f>
        <v>0.78</v>
      </c>
      <c r="AJ1779" s="0" t="n">
        <f aca="false">((P1779-T1779)*0.7+T1779)*ABS(I1779)</f>
        <v>9.215</v>
      </c>
      <c r="AK1779" s="9" t="n">
        <f aca="false">IF(K1779="REFUND",(-1*(AJ1779-AG1779)),(AJ1779-AG1779))</f>
        <v>8.625</v>
      </c>
    </row>
    <row r="1780" customFormat="false" ht="13.8" hidden="false" customHeight="false" outlineLevel="0" collapsed="false">
      <c r="A1780" s="6" t="n">
        <v>42247</v>
      </c>
      <c r="B1780" s="0" t="n">
        <v>955450386341</v>
      </c>
      <c r="C1780" s="0" t="s">
        <v>7841</v>
      </c>
      <c r="D1780" s="0" t="s">
        <v>7842</v>
      </c>
      <c r="E1780" s="7" t="n">
        <v>9781466824959</v>
      </c>
      <c r="F1780" s="0" t="s">
        <v>7763</v>
      </c>
      <c r="G1780" s="0" t="s">
        <v>7764</v>
      </c>
      <c r="H1780" s="0" t="s">
        <v>2755</v>
      </c>
      <c r="I1780" s="0" t="n">
        <v>1</v>
      </c>
      <c r="J1780" s="0" t="s">
        <v>573</v>
      </c>
      <c r="K1780" s="0" t="s">
        <v>43</v>
      </c>
      <c r="L1780" s="0" t="n">
        <v>11.49</v>
      </c>
      <c r="M1780" s="0" t="s">
        <v>44</v>
      </c>
      <c r="N1780" s="0" t="n">
        <v>9.99</v>
      </c>
      <c r="O1780" s="0" t="s">
        <v>44</v>
      </c>
      <c r="P1780" s="0" t="n">
        <v>8.91</v>
      </c>
      <c r="Q1780" s="0" t="s">
        <v>45</v>
      </c>
      <c r="R1780" s="0" t="n">
        <v>7.75</v>
      </c>
      <c r="S1780" s="0" t="s">
        <v>45</v>
      </c>
      <c r="T1780" s="0" t="n">
        <v>1.16</v>
      </c>
      <c r="U1780" s="0" t="s">
        <v>45</v>
      </c>
      <c r="V1780" s="0" t="s">
        <v>171</v>
      </c>
      <c r="W1780" s="0" t="s">
        <v>104</v>
      </c>
      <c r="X1780" s="0" t="s">
        <v>48</v>
      </c>
      <c r="Y1780" s="0" t="s">
        <v>7843</v>
      </c>
      <c r="Z1780" s="0" t="n">
        <v>5.43</v>
      </c>
      <c r="AA1780" s="0" t="s">
        <v>45</v>
      </c>
      <c r="AB1780" s="0" t="n">
        <v>1.16</v>
      </c>
      <c r="AC1780" s="0" t="s">
        <v>45</v>
      </c>
      <c r="AD1780" s="0" t="n">
        <v>5</v>
      </c>
      <c r="AE1780" s="0" t="n">
        <f aca="false">AD1780+100</f>
        <v>105</v>
      </c>
      <c r="AF1780" s="8" t="n">
        <f aca="false">((P1780/AE1780)*100)*ABS(I1780)</f>
        <v>8.48571428571429</v>
      </c>
      <c r="AG1780" s="0" t="n">
        <f aca="false">(TRUNC((AF1780*AD1780/100),2))</f>
        <v>0.42</v>
      </c>
      <c r="AH1780" s="0" t="n">
        <f aca="false">TRUNC(AF1780*1.3222,2)</f>
        <v>11.21</v>
      </c>
      <c r="AI1780" s="0" t="n">
        <f aca="false">TRUNC(AG1780*1.3222,2)</f>
        <v>0.55</v>
      </c>
      <c r="AJ1780" s="0" t="n">
        <f aca="false">((P1780-T1780)*0.7+T1780)*ABS(I1780)</f>
        <v>6.585</v>
      </c>
      <c r="AK1780" s="9" t="n">
        <f aca="false">IF(K1780="REFUND",(-1*(AJ1780-AG1780)),(AJ1780-AG1780))</f>
        <v>6.165</v>
      </c>
    </row>
    <row r="1781" customFormat="false" ht="13.8" hidden="false" customHeight="false" outlineLevel="0" collapsed="false">
      <c r="A1781" s="6" t="n">
        <v>42247</v>
      </c>
      <c r="B1781" s="0" t="n">
        <v>955452795391</v>
      </c>
      <c r="C1781" s="0" t="s">
        <v>7844</v>
      </c>
      <c r="D1781" s="0" t="s">
        <v>7845</v>
      </c>
      <c r="E1781" s="7" t="n">
        <v>9781250035042</v>
      </c>
      <c r="F1781" s="0" t="s">
        <v>7413</v>
      </c>
      <c r="G1781" s="0" t="s">
        <v>7414</v>
      </c>
      <c r="H1781" s="0" t="s">
        <v>102</v>
      </c>
      <c r="I1781" s="0" t="n">
        <v>1</v>
      </c>
      <c r="J1781" s="0" t="s">
        <v>573</v>
      </c>
      <c r="K1781" s="0" t="s">
        <v>43</v>
      </c>
      <c r="L1781" s="0" t="n">
        <v>10.34</v>
      </c>
      <c r="M1781" s="0" t="s">
        <v>44</v>
      </c>
      <c r="N1781" s="0" t="n">
        <v>8.99</v>
      </c>
      <c r="O1781" s="0" t="s">
        <v>44</v>
      </c>
      <c r="P1781" s="0" t="n">
        <v>8.02</v>
      </c>
      <c r="Q1781" s="0" t="s">
        <v>45</v>
      </c>
      <c r="R1781" s="0" t="n">
        <v>6.97</v>
      </c>
      <c r="S1781" s="0" t="s">
        <v>45</v>
      </c>
      <c r="T1781" s="0" t="n">
        <v>1.05</v>
      </c>
      <c r="U1781" s="0" t="s">
        <v>45</v>
      </c>
      <c r="V1781" s="0" t="s">
        <v>3372</v>
      </c>
      <c r="W1781" s="0" t="s">
        <v>398</v>
      </c>
      <c r="X1781" s="0" t="s">
        <v>48</v>
      </c>
      <c r="Y1781" s="0" t="s">
        <v>3373</v>
      </c>
      <c r="Z1781" s="0" t="n">
        <v>4.88</v>
      </c>
      <c r="AA1781" s="0" t="s">
        <v>45</v>
      </c>
      <c r="AB1781" s="0" t="n">
        <v>1.05</v>
      </c>
      <c r="AC1781" s="0" t="s">
        <v>45</v>
      </c>
      <c r="AD1781" s="0" t="n">
        <v>5</v>
      </c>
      <c r="AE1781" s="0" t="n">
        <f aca="false">AD1781+100</f>
        <v>105</v>
      </c>
      <c r="AF1781" s="8" t="n">
        <f aca="false">((P1781/AE1781)*100)*ABS(I1781)</f>
        <v>7.63809523809524</v>
      </c>
      <c r="AG1781" s="0" t="n">
        <f aca="false">(TRUNC((AF1781*AD1781/100),2))</f>
        <v>0.38</v>
      </c>
      <c r="AH1781" s="0" t="n">
        <f aca="false">TRUNC(AF1781*1.3222,2)</f>
        <v>10.09</v>
      </c>
      <c r="AI1781" s="0" t="n">
        <f aca="false">TRUNC(AG1781*1.3222,2)</f>
        <v>0.5</v>
      </c>
      <c r="AJ1781" s="0" t="n">
        <f aca="false">((P1781-T1781)*0.7+T1781)*ABS(I1781)</f>
        <v>5.929</v>
      </c>
      <c r="AK1781" s="9" t="n">
        <f aca="false">IF(K1781="REFUND",(-1*(AJ1781-AG1781)),(AJ1781-AG1781))</f>
        <v>5.549</v>
      </c>
    </row>
    <row r="1782" customFormat="false" ht="13.8" hidden="false" customHeight="false" outlineLevel="0" collapsed="false">
      <c r="A1782" s="6" t="n">
        <v>42247</v>
      </c>
      <c r="B1782" s="0" t="n">
        <v>955455968141</v>
      </c>
      <c r="C1782" s="0" t="s">
        <v>7846</v>
      </c>
      <c r="D1782" s="0" t="s">
        <v>7847</v>
      </c>
      <c r="E1782" s="7" t="n">
        <v>9781250029959</v>
      </c>
      <c r="F1782" s="0" t="s">
        <v>92</v>
      </c>
      <c r="G1782" s="0" t="s">
        <v>93</v>
      </c>
      <c r="H1782" s="0" t="s">
        <v>94</v>
      </c>
      <c r="I1782" s="0" t="n">
        <v>1</v>
      </c>
      <c r="J1782" s="0" t="s">
        <v>573</v>
      </c>
      <c r="K1782" s="0" t="s">
        <v>43</v>
      </c>
      <c r="L1782" s="0" t="n">
        <v>18.39</v>
      </c>
      <c r="M1782" s="0" t="s">
        <v>44</v>
      </c>
      <c r="N1782" s="0" t="n">
        <v>15.99</v>
      </c>
      <c r="O1782" s="0" t="s">
        <v>44</v>
      </c>
      <c r="P1782" s="0" t="n">
        <v>14.26</v>
      </c>
      <c r="Q1782" s="0" t="s">
        <v>45</v>
      </c>
      <c r="R1782" s="0" t="n">
        <v>12.4</v>
      </c>
      <c r="S1782" s="0" t="s">
        <v>45</v>
      </c>
      <c r="T1782" s="0" t="n">
        <v>1.86</v>
      </c>
      <c r="U1782" s="0" t="s">
        <v>45</v>
      </c>
      <c r="V1782" s="0" t="s">
        <v>2559</v>
      </c>
      <c r="W1782" s="0" t="s">
        <v>273</v>
      </c>
      <c r="X1782" s="0" t="s">
        <v>48</v>
      </c>
      <c r="Y1782" s="0" t="s">
        <v>7848</v>
      </c>
      <c r="Z1782" s="0" t="n">
        <v>8.68</v>
      </c>
      <c r="AA1782" s="0" t="s">
        <v>45</v>
      </c>
      <c r="AB1782" s="0" t="n">
        <v>1.86</v>
      </c>
      <c r="AC1782" s="0" t="s">
        <v>45</v>
      </c>
      <c r="AD1782" s="0" t="n">
        <v>5</v>
      </c>
      <c r="AE1782" s="0" t="n">
        <f aca="false">AD1782+100</f>
        <v>105</v>
      </c>
      <c r="AF1782" s="8" t="n">
        <f aca="false">((P1782/AE1782)*100)*ABS(I1782)</f>
        <v>13.5809523809524</v>
      </c>
      <c r="AG1782" s="0" t="n">
        <f aca="false">(TRUNC((AF1782*AD1782/100),2))</f>
        <v>0.67</v>
      </c>
      <c r="AH1782" s="0" t="n">
        <f aca="false">TRUNC(AF1782*1.3222,2)</f>
        <v>17.95</v>
      </c>
      <c r="AI1782" s="0" t="n">
        <f aca="false">TRUNC(AG1782*1.3222,2)</f>
        <v>0.88</v>
      </c>
      <c r="AJ1782" s="0" t="n">
        <f aca="false">((P1782-T1782)*0.7+T1782)*ABS(I1782)</f>
        <v>10.54</v>
      </c>
      <c r="AK1782" s="9" t="n">
        <f aca="false">IF(K1782="REFUND",(-1*(AJ1782-AG1782)),(AJ1782-AG1782))</f>
        <v>9.87</v>
      </c>
    </row>
    <row r="1783" customFormat="false" ht="13.8" hidden="false" customHeight="false" outlineLevel="0" collapsed="false">
      <c r="A1783" s="6" t="n">
        <v>42247</v>
      </c>
      <c r="B1783" s="0" t="n">
        <v>955456155291</v>
      </c>
      <c r="C1783" s="0" t="s">
        <v>7849</v>
      </c>
      <c r="D1783" s="0" t="s">
        <v>7850</v>
      </c>
      <c r="E1783" s="7" t="n">
        <v>9781466814936</v>
      </c>
      <c r="F1783" s="0" t="s">
        <v>7851</v>
      </c>
      <c r="G1783" s="0" t="s">
        <v>7852</v>
      </c>
      <c r="H1783" s="0" t="s">
        <v>7853</v>
      </c>
      <c r="I1783" s="0" t="n">
        <v>1</v>
      </c>
      <c r="J1783" s="0" t="s">
        <v>573</v>
      </c>
      <c r="K1783" s="0" t="s">
        <v>43</v>
      </c>
      <c r="L1783" s="0" t="n">
        <v>10.34</v>
      </c>
      <c r="M1783" s="0" t="s">
        <v>44</v>
      </c>
      <c r="N1783" s="0" t="n">
        <v>8.99</v>
      </c>
      <c r="O1783" s="0" t="s">
        <v>44</v>
      </c>
      <c r="P1783" s="0" t="n">
        <v>8.02</v>
      </c>
      <c r="Q1783" s="0" t="s">
        <v>45</v>
      </c>
      <c r="R1783" s="0" t="n">
        <v>6.97</v>
      </c>
      <c r="S1783" s="0" t="s">
        <v>45</v>
      </c>
      <c r="T1783" s="0" t="n">
        <v>1.05</v>
      </c>
      <c r="U1783" s="0" t="s">
        <v>45</v>
      </c>
      <c r="V1783" s="0" t="s">
        <v>118</v>
      </c>
      <c r="W1783" s="0" t="s">
        <v>96</v>
      </c>
      <c r="X1783" s="0" t="s">
        <v>48</v>
      </c>
      <c r="Y1783" s="0" t="s">
        <v>7854</v>
      </c>
      <c r="Z1783" s="0" t="n">
        <v>4.88</v>
      </c>
      <c r="AA1783" s="0" t="s">
        <v>45</v>
      </c>
      <c r="AB1783" s="0" t="n">
        <v>1.05</v>
      </c>
      <c r="AC1783" s="0" t="s">
        <v>45</v>
      </c>
      <c r="AD1783" s="0" t="n">
        <v>13</v>
      </c>
      <c r="AE1783" s="0" t="n">
        <f aca="false">AD1783+100</f>
        <v>113</v>
      </c>
      <c r="AF1783" s="8" t="n">
        <f aca="false">((P1783/AE1783)*100)*ABS(I1783)</f>
        <v>7.09734513274336</v>
      </c>
      <c r="AG1783" s="0" t="n">
        <f aca="false">(TRUNC((AF1783*AD1783/100),2))</f>
        <v>0.92</v>
      </c>
      <c r="AH1783" s="0" t="n">
        <f aca="false">TRUNC(AF1783*1.3222,2)</f>
        <v>9.38</v>
      </c>
      <c r="AI1783" s="0" t="n">
        <f aca="false">TRUNC(AG1783*1.3222,2)</f>
        <v>1.21</v>
      </c>
      <c r="AJ1783" s="0" t="n">
        <f aca="false">((P1783-T1783)*0.7+T1783)*ABS(I1783)</f>
        <v>5.929</v>
      </c>
      <c r="AK1783" s="9" t="n">
        <f aca="false">IF(K1783="REFUND",(-1*(AJ1783-AG1783)),(AJ1783-AG1783))</f>
        <v>5.009</v>
      </c>
    </row>
    <row r="1784" customFormat="false" ht="13.8" hidden="false" customHeight="false" outlineLevel="0" collapsed="false">
      <c r="A1784" s="6" t="n">
        <v>42247</v>
      </c>
      <c r="B1784" s="0" t="n">
        <v>955457536141</v>
      </c>
      <c r="C1784" s="0" t="s">
        <v>7855</v>
      </c>
      <c r="D1784" s="0" t="s">
        <v>7856</v>
      </c>
      <c r="E1784" s="7" t="n">
        <v>9780374384685</v>
      </c>
      <c r="F1784" s="0" t="s">
        <v>7857</v>
      </c>
      <c r="G1784" s="0" t="s">
        <v>7858</v>
      </c>
      <c r="H1784" s="0" t="s">
        <v>1949</v>
      </c>
      <c r="I1784" s="0" t="n">
        <v>1</v>
      </c>
      <c r="J1784" s="0" t="s">
        <v>573</v>
      </c>
      <c r="K1784" s="0" t="s">
        <v>43</v>
      </c>
      <c r="L1784" s="0" t="n">
        <v>12.64</v>
      </c>
      <c r="M1784" s="0" t="s">
        <v>44</v>
      </c>
      <c r="N1784" s="0" t="n">
        <v>10.99</v>
      </c>
      <c r="O1784" s="0" t="s">
        <v>44</v>
      </c>
      <c r="P1784" s="0" t="n">
        <v>9.8</v>
      </c>
      <c r="Q1784" s="0" t="s">
        <v>45</v>
      </c>
      <c r="R1784" s="0" t="n">
        <v>8.53</v>
      </c>
      <c r="S1784" s="0" t="s">
        <v>45</v>
      </c>
      <c r="T1784" s="0" t="n">
        <v>1.27</v>
      </c>
      <c r="U1784" s="0" t="s">
        <v>45</v>
      </c>
      <c r="V1784" s="0" t="s">
        <v>118</v>
      </c>
      <c r="W1784" s="0" t="s">
        <v>47</v>
      </c>
      <c r="X1784" s="0" t="s">
        <v>48</v>
      </c>
      <c r="Y1784" s="0" t="s">
        <v>7859</v>
      </c>
      <c r="Z1784" s="0" t="n">
        <v>5.97</v>
      </c>
      <c r="AA1784" s="0" t="s">
        <v>45</v>
      </c>
      <c r="AB1784" s="0" t="n">
        <v>1.27</v>
      </c>
      <c r="AC1784" s="0" t="s">
        <v>45</v>
      </c>
      <c r="AD1784" s="0" t="n">
        <v>13</v>
      </c>
      <c r="AE1784" s="0" t="n">
        <f aca="false">AD1784+100</f>
        <v>113</v>
      </c>
      <c r="AF1784" s="8" t="n">
        <f aca="false">((P1784/AE1784)*100)*ABS(I1784)</f>
        <v>8.67256637168142</v>
      </c>
      <c r="AG1784" s="0" t="n">
        <f aca="false">(TRUNC((AF1784*AD1784/100),2))</f>
        <v>1.12</v>
      </c>
      <c r="AH1784" s="0" t="n">
        <f aca="false">TRUNC(AF1784*1.3222,2)</f>
        <v>11.46</v>
      </c>
      <c r="AI1784" s="0" t="n">
        <f aca="false">TRUNC(AG1784*1.3222,2)</f>
        <v>1.48</v>
      </c>
      <c r="AJ1784" s="0" t="n">
        <f aca="false">((P1784-T1784)*0.7+T1784)*ABS(I1784)</f>
        <v>7.241</v>
      </c>
      <c r="AK1784" s="9" t="n">
        <f aca="false">IF(K1784="REFUND",(-1*(AJ1784-AG1784)),(AJ1784-AG1784))</f>
        <v>6.121</v>
      </c>
    </row>
    <row r="1785" customFormat="false" ht="13.8" hidden="false" customHeight="false" outlineLevel="0" collapsed="false">
      <c r="A1785" s="6" t="n">
        <v>42247</v>
      </c>
      <c r="B1785" s="0" t="n">
        <v>955457570141</v>
      </c>
      <c r="C1785" s="0" t="s">
        <v>7860</v>
      </c>
      <c r="D1785" s="0" t="s">
        <v>7861</v>
      </c>
      <c r="E1785" s="7" t="n">
        <v>9781466868861</v>
      </c>
      <c r="F1785" s="0" t="s">
        <v>7862</v>
      </c>
      <c r="G1785" s="0" t="s">
        <v>7863</v>
      </c>
      <c r="H1785" s="0" t="s">
        <v>94</v>
      </c>
      <c r="I1785" s="0" t="n">
        <v>1</v>
      </c>
      <c r="J1785" s="0" t="s">
        <v>573</v>
      </c>
      <c r="K1785" s="0" t="s">
        <v>43</v>
      </c>
      <c r="L1785" s="0" t="n">
        <v>12.64</v>
      </c>
      <c r="M1785" s="0" t="s">
        <v>44</v>
      </c>
      <c r="N1785" s="0" t="n">
        <v>10.99</v>
      </c>
      <c r="O1785" s="0" t="s">
        <v>44</v>
      </c>
      <c r="P1785" s="0" t="n">
        <v>9.8</v>
      </c>
      <c r="Q1785" s="0" t="s">
        <v>45</v>
      </c>
      <c r="R1785" s="0" t="n">
        <v>8.52</v>
      </c>
      <c r="S1785" s="0" t="s">
        <v>45</v>
      </c>
      <c r="T1785" s="0" t="n">
        <v>1.28</v>
      </c>
      <c r="U1785" s="0" t="s">
        <v>45</v>
      </c>
      <c r="V1785" s="0" t="s">
        <v>2559</v>
      </c>
      <c r="W1785" s="0" t="s">
        <v>273</v>
      </c>
      <c r="X1785" s="0" t="s">
        <v>48</v>
      </c>
      <c r="Y1785" s="0" t="s">
        <v>7848</v>
      </c>
      <c r="Z1785" s="0" t="n">
        <v>5.96</v>
      </c>
      <c r="AA1785" s="0" t="s">
        <v>45</v>
      </c>
      <c r="AB1785" s="0" t="n">
        <v>1.28</v>
      </c>
      <c r="AC1785" s="0" t="s">
        <v>45</v>
      </c>
      <c r="AD1785" s="0" t="n">
        <v>5</v>
      </c>
      <c r="AE1785" s="0" t="n">
        <f aca="false">AD1785+100</f>
        <v>105</v>
      </c>
      <c r="AF1785" s="8" t="n">
        <f aca="false">((P1785/AE1785)*100)*ABS(I1785)</f>
        <v>9.33333333333333</v>
      </c>
      <c r="AG1785" s="0" t="n">
        <f aca="false">(TRUNC((AF1785*AD1785/100),2))</f>
        <v>0.46</v>
      </c>
      <c r="AH1785" s="0" t="n">
        <f aca="false">TRUNC(AF1785*1.3222,2)</f>
        <v>12.34</v>
      </c>
      <c r="AI1785" s="0" t="n">
        <f aca="false">TRUNC(AG1785*1.3222,2)</f>
        <v>0.6</v>
      </c>
      <c r="AJ1785" s="0" t="n">
        <f aca="false">((P1785-T1785)*0.7+T1785)*ABS(I1785)</f>
        <v>7.244</v>
      </c>
      <c r="AK1785" s="9" t="n">
        <f aca="false">IF(K1785="REFUND",(-1*(AJ1785-AG1785)),(AJ1785-AG1785))</f>
        <v>6.784</v>
      </c>
    </row>
    <row r="1786" customFormat="false" ht="13.8" hidden="false" customHeight="false" outlineLevel="0" collapsed="false">
      <c r="A1786" s="6" t="n">
        <v>42247</v>
      </c>
      <c r="B1786" s="0" t="n">
        <v>955459585141</v>
      </c>
      <c r="C1786" s="0" t="s">
        <v>7864</v>
      </c>
      <c r="D1786" s="0" t="s">
        <v>7865</v>
      </c>
      <c r="E1786" s="7" t="n">
        <v>9781429922067</v>
      </c>
      <c r="F1786" s="0" t="s">
        <v>3288</v>
      </c>
      <c r="G1786" s="0" t="s">
        <v>3289</v>
      </c>
      <c r="H1786" s="0" t="s">
        <v>3290</v>
      </c>
      <c r="I1786" s="0" t="n">
        <v>1</v>
      </c>
      <c r="J1786" s="0" t="s">
        <v>573</v>
      </c>
      <c r="K1786" s="0" t="s">
        <v>43</v>
      </c>
      <c r="L1786" s="0" t="n">
        <v>3.44</v>
      </c>
      <c r="M1786" s="0" t="s">
        <v>44</v>
      </c>
      <c r="N1786" s="0" t="n">
        <v>2.99</v>
      </c>
      <c r="O1786" s="0" t="s">
        <v>44</v>
      </c>
      <c r="P1786" s="0" t="n">
        <v>2.67</v>
      </c>
      <c r="Q1786" s="0" t="s">
        <v>45</v>
      </c>
      <c r="R1786" s="0" t="n">
        <v>2.32</v>
      </c>
      <c r="S1786" s="0" t="s">
        <v>45</v>
      </c>
      <c r="T1786" s="0" t="n">
        <v>0.35</v>
      </c>
      <c r="U1786" s="0" t="s">
        <v>45</v>
      </c>
      <c r="V1786" s="0" t="s">
        <v>7866</v>
      </c>
      <c r="W1786" s="0" t="s">
        <v>147</v>
      </c>
      <c r="X1786" s="0" t="s">
        <v>48</v>
      </c>
      <c r="Y1786" s="0" t="s">
        <v>7867</v>
      </c>
      <c r="Z1786" s="0" t="n">
        <v>1.62</v>
      </c>
      <c r="AA1786" s="0" t="s">
        <v>45</v>
      </c>
      <c r="AB1786" s="0" t="n">
        <v>0.35</v>
      </c>
      <c r="AC1786" s="0" t="s">
        <v>45</v>
      </c>
      <c r="AD1786" s="0" t="n">
        <v>5</v>
      </c>
      <c r="AE1786" s="0" t="n">
        <f aca="false">AD1786+100</f>
        <v>105</v>
      </c>
      <c r="AF1786" s="8" t="n">
        <f aca="false">((P1786/AE1786)*100)*ABS(I1786)</f>
        <v>2.54285714285714</v>
      </c>
      <c r="AG1786" s="0" t="n">
        <f aca="false">(TRUNC((AF1786*AD1786/100),2))</f>
        <v>0.12</v>
      </c>
      <c r="AH1786" s="0" t="n">
        <f aca="false">TRUNC(AF1786*1.3222,2)</f>
        <v>3.36</v>
      </c>
      <c r="AI1786" s="0" t="n">
        <f aca="false">TRUNC(AG1786*1.3222,2)</f>
        <v>0.15</v>
      </c>
      <c r="AJ1786" s="0" t="n">
        <f aca="false">((P1786-T1786)*0.7+T1786)*ABS(I1786)</f>
        <v>1.974</v>
      </c>
      <c r="AK1786" s="9" t="n">
        <f aca="false">IF(K1786="REFUND",(-1*(AJ1786-AG1786)),(AJ1786-AG1786))</f>
        <v>1.854</v>
      </c>
    </row>
    <row r="1787" customFormat="false" ht="13.8" hidden="false" customHeight="false" outlineLevel="0" collapsed="false">
      <c r="A1787" s="6" t="n">
        <v>42247</v>
      </c>
      <c r="B1787" s="0" t="n">
        <v>955461171191</v>
      </c>
      <c r="C1787" s="0" t="s">
        <v>7868</v>
      </c>
      <c r="D1787" s="0" t="s">
        <v>7869</v>
      </c>
      <c r="E1787" s="7" t="n">
        <v>9781250030344</v>
      </c>
      <c r="F1787" s="0" t="s">
        <v>7870</v>
      </c>
      <c r="G1787" s="0" t="s">
        <v>7871</v>
      </c>
      <c r="H1787" s="0" t="s">
        <v>2089</v>
      </c>
      <c r="I1787" s="0" t="n">
        <v>1</v>
      </c>
      <c r="J1787" s="0" t="s">
        <v>573</v>
      </c>
      <c r="K1787" s="0" t="s">
        <v>43</v>
      </c>
      <c r="L1787" s="0" t="n">
        <v>12.64</v>
      </c>
      <c r="M1787" s="0" t="s">
        <v>44</v>
      </c>
      <c r="N1787" s="0" t="n">
        <v>10.99</v>
      </c>
      <c r="O1787" s="0" t="s">
        <v>44</v>
      </c>
      <c r="P1787" s="0" t="n">
        <v>9.85</v>
      </c>
      <c r="Q1787" s="0" t="s">
        <v>45</v>
      </c>
      <c r="R1787" s="0" t="n">
        <v>8.56</v>
      </c>
      <c r="S1787" s="0" t="s">
        <v>45</v>
      </c>
      <c r="T1787" s="0" t="n">
        <v>1.29</v>
      </c>
      <c r="U1787" s="0" t="s">
        <v>45</v>
      </c>
      <c r="V1787" s="0" t="s">
        <v>57</v>
      </c>
      <c r="W1787" s="0" t="s">
        <v>373</v>
      </c>
      <c r="X1787" s="0" t="s">
        <v>48</v>
      </c>
      <c r="Y1787" s="0" t="s">
        <v>7872</v>
      </c>
      <c r="Z1787" s="0" t="n">
        <v>5.99</v>
      </c>
      <c r="AA1787" s="0" t="s">
        <v>45</v>
      </c>
      <c r="AB1787" s="0" t="n">
        <v>1.29</v>
      </c>
      <c r="AC1787" s="0" t="s">
        <v>45</v>
      </c>
      <c r="AD1787" s="0" t="n">
        <v>5</v>
      </c>
      <c r="AE1787" s="0" t="n">
        <f aca="false">AD1787+100</f>
        <v>105</v>
      </c>
      <c r="AF1787" s="8" t="n">
        <f aca="false">((P1787/AE1787)*100)*ABS(I1787)</f>
        <v>9.38095238095238</v>
      </c>
      <c r="AG1787" s="0" t="n">
        <f aca="false">(TRUNC((AF1787*AD1787/100),2))</f>
        <v>0.46</v>
      </c>
      <c r="AH1787" s="0" t="n">
        <f aca="false">TRUNC(AF1787*1.3222,2)</f>
        <v>12.4</v>
      </c>
      <c r="AI1787" s="0" t="n">
        <f aca="false">TRUNC(AG1787*1.3222,2)</f>
        <v>0.6</v>
      </c>
      <c r="AJ1787" s="0" t="n">
        <f aca="false">((P1787-T1787)*0.7+T1787)*ABS(I1787)</f>
        <v>7.282</v>
      </c>
      <c r="AK1787" s="9" t="n">
        <f aca="false">IF(K1787="REFUND",(-1*(AJ1787-AG1787)),(AJ1787-AG1787))</f>
        <v>6.822</v>
      </c>
    </row>
    <row r="1788" customFormat="false" ht="13.8" hidden="false" customHeight="false" outlineLevel="0" collapsed="false">
      <c r="A1788" s="6" t="n">
        <v>42247</v>
      </c>
      <c r="B1788" s="0" t="n">
        <v>955462201141</v>
      </c>
      <c r="C1788" s="0" t="s">
        <v>7873</v>
      </c>
      <c r="D1788" s="0" t="s">
        <v>7874</v>
      </c>
      <c r="E1788" s="7" t="n">
        <v>9781627790840</v>
      </c>
      <c r="F1788" s="0" t="s">
        <v>7875</v>
      </c>
      <c r="G1788" s="0" t="s">
        <v>7876</v>
      </c>
      <c r="H1788" s="0" t="s">
        <v>7877</v>
      </c>
      <c r="I1788" s="0" t="n">
        <v>1</v>
      </c>
      <c r="J1788" s="0" t="s">
        <v>573</v>
      </c>
      <c r="K1788" s="0" t="s">
        <v>43</v>
      </c>
      <c r="L1788" s="0" t="n">
        <v>18.39</v>
      </c>
      <c r="M1788" s="0" t="s">
        <v>44</v>
      </c>
      <c r="N1788" s="0" t="n">
        <v>15.99</v>
      </c>
      <c r="O1788" s="0" t="s">
        <v>44</v>
      </c>
      <c r="P1788" s="0" t="n">
        <v>14.26</v>
      </c>
      <c r="Q1788" s="0" t="s">
        <v>45</v>
      </c>
      <c r="R1788" s="0" t="n">
        <v>12.4</v>
      </c>
      <c r="S1788" s="0" t="s">
        <v>45</v>
      </c>
      <c r="T1788" s="0" t="n">
        <v>1.86</v>
      </c>
      <c r="U1788" s="0" t="s">
        <v>45</v>
      </c>
      <c r="V1788" s="0" t="s">
        <v>3462</v>
      </c>
      <c r="W1788" s="0" t="s">
        <v>104</v>
      </c>
      <c r="X1788" s="0" t="s">
        <v>48</v>
      </c>
      <c r="Y1788" s="0" t="s">
        <v>7878</v>
      </c>
      <c r="Z1788" s="0" t="n">
        <v>8.68</v>
      </c>
      <c r="AA1788" s="0" t="s">
        <v>45</v>
      </c>
      <c r="AB1788" s="0" t="n">
        <v>1.86</v>
      </c>
      <c r="AC1788" s="0" t="s">
        <v>45</v>
      </c>
      <c r="AD1788" s="0" t="n">
        <v>5</v>
      </c>
      <c r="AE1788" s="0" t="n">
        <f aca="false">AD1788+100</f>
        <v>105</v>
      </c>
      <c r="AF1788" s="8" t="n">
        <f aca="false">((P1788/AE1788)*100)*ABS(I1788)</f>
        <v>13.5809523809524</v>
      </c>
      <c r="AG1788" s="0" t="n">
        <f aca="false">(TRUNC((AF1788*AD1788/100),2))</f>
        <v>0.67</v>
      </c>
      <c r="AH1788" s="0" t="n">
        <f aca="false">TRUNC(AF1788*1.3222,2)</f>
        <v>17.95</v>
      </c>
      <c r="AI1788" s="0" t="n">
        <f aca="false">TRUNC(AG1788*1.3222,2)</f>
        <v>0.88</v>
      </c>
      <c r="AJ1788" s="0" t="n">
        <f aca="false">((P1788-T1788)*0.7+T1788)*ABS(I1788)</f>
        <v>10.54</v>
      </c>
      <c r="AK1788" s="9" t="n">
        <f aca="false">IF(K1788="REFUND",(-1*(AJ1788-AG1788)),(AJ1788-AG1788))</f>
        <v>9.87</v>
      </c>
    </row>
    <row r="1789" customFormat="false" ht="13.8" hidden="false" customHeight="false" outlineLevel="0" collapsed="false">
      <c r="A1789" s="6" t="n">
        <v>42247</v>
      </c>
      <c r="B1789" s="0" t="n">
        <v>955463903191</v>
      </c>
      <c r="C1789" s="0" t="s">
        <v>7879</v>
      </c>
      <c r="D1789" s="0" t="s">
        <v>7880</v>
      </c>
      <c r="E1789" s="7" t="n">
        <v>9781429905459</v>
      </c>
      <c r="F1789" s="0" t="s">
        <v>5909</v>
      </c>
      <c r="G1789" s="0" t="s">
        <v>5910</v>
      </c>
      <c r="H1789" s="0" t="s">
        <v>879</v>
      </c>
      <c r="I1789" s="0" t="n">
        <v>1</v>
      </c>
      <c r="J1789" s="0" t="s">
        <v>573</v>
      </c>
      <c r="K1789" s="0" t="s">
        <v>43</v>
      </c>
      <c r="L1789" s="0" t="n">
        <v>10.34</v>
      </c>
      <c r="M1789" s="0" t="s">
        <v>44</v>
      </c>
      <c r="N1789" s="0" t="n">
        <v>8.99</v>
      </c>
      <c r="O1789" s="0" t="s">
        <v>44</v>
      </c>
      <c r="P1789" s="0" t="n">
        <v>8.06</v>
      </c>
      <c r="Q1789" s="0" t="s">
        <v>45</v>
      </c>
      <c r="R1789" s="0" t="n">
        <v>7</v>
      </c>
      <c r="S1789" s="0" t="s">
        <v>45</v>
      </c>
      <c r="T1789" s="0" t="n">
        <v>1.06</v>
      </c>
      <c r="U1789" s="0" t="s">
        <v>45</v>
      </c>
      <c r="V1789" s="0" t="s">
        <v>6766</v>
      </c>
      <c r="W1789" s="0" t="s">
        <v>500</v>
      </c>
      <c r="X1789" s="0" t="s">
        <v>48</v>
      </c>
      <c r="Y1789" s="0" t="s">
        <v>7881</v>
      </c>
      <c r="Z1789" s="0" t="n">
        <v>4.9</v>
      </c>
      <c r="AA1789" s="0" t="s">
        <v>45</v>
      </c>
      <c r="AB1789" s="0" t="n">
        <v>1.06</v>
      </c>
      <c r="AC1789" s="0" t="s">
        <v>45</v>
      </c>
      <c r="AD1789" s="0" t="n">
        <v>13</v>
      </c>
      <c r="AE1789" s="0" t="n">
        <f aca="false">AD1789+100</f>
        <v>113</v>
      </c>
      <c r="AF1789" s="8" t="n">
        <f aca="false">((P1789/AE1789)*100)*ABS(I1789)</f>
        <v>7.13274336283186</v>
      </c>
      <c r="AG1789" s="0" t="n">
        <f aca="false">(TRUNC((AF1789*AD1789/100),2))</f>
        <v>0.92</v>
      </c>
      <c r="AH1789" s="0" t="n">
        <f aca="false">TRUNC(AF1789*1.3222,2)</f>
        <v>9.43</v>
      </c>
      <c r="AI1789" s="0" t="n">
        <f aca="false">TRUNC(AG1789*1.3222,2)</f>
        <v>1.21</v>
      </c>
      <c r="AJ1789" s="0" t="n">
        <f aca="false">((P1789-T1789)*0.7+T1789)*ABS(I1789)</f>
        <v>5.96</v>
      </c>
      <c r="AK1789" s="9" t="n">
        <f aca="false">IF(K1789="REFUND",(-1*(AJ1789-AG1789)),(AJ1789-AG1789))</f>
        <v>5.04</v>
      </c>
    </row>
    <row r="1790" customFormat="false" ht="13.8" hidden="false" customHeight="false" outlineLevel="0" collapsed="false">
      <c r="A1790" s="6" t="n">
        <v>42247</v>
      </c>
      <c r="B1790" s="0" t="n">
        <v>955465135341</v>
      </c>
      <c r="C1790" s="0" t="s">
        <v>7882</v>
      </c>
      <c r="D1790" s="0" t="s">
        <v>7883</v>
      </c>
      <c r="E1790" s="7" t="n">
        <v>9781429961936</v>
      </c>
      <c r="F1790" s="0" t="s">
        <v>7884</v>
      </c>
      <c r="G1790" s="0" t="s">
        <v>7885</v>
      </c>
      <c r="H1790" s="0" t="s">
        <v>7886</v>
      </c>
      <c r="I1790" s="0" t="n">
        <v>1</v>
      </c>
      <c r="J1790" s="0" t="s">
        <v>573</v>
      </c>
      <c r="K1790" s="0" t="s">
        <v>43</v>
      </c>
      <c r="L1790" s="0" t="n">
        <v>12.64</v>
      </c>
      <c r="M1790" s="0" t="s">
        <v>44</v>
      </c>
      <c r="N1790" s="0" t="n">
        <v>10.99</v>
      </c>
      <c r="O1790" s="0" t="s">
        <v>44</v>
      </c>
      <c r="P1790" s="0" t="n">
        <v>9.8</v>
      </c>
      <c r="Q1790" s="0" t="s">
        <v>45</v>
      </c>
      <c r="R1790" s="0" t="n">
        <v>8.53</v>
      </c>
      <c r="S1790" s="0" t="s">
        <v>45</v>
      </c>
      <c r="T1790" s="0" t="n">
        <v>1.27</v>
      </c>
      <c r="U1790" s="0" t="s">
        <v>45</v>
      </c>
      <c r="V1790" s="0" t="s">
        <v>219</v>
      </c>
      <c r="W1790" s="0" t="s">
        <v>273</v>
      </c>
      <c r="X1790" s="0" t="s">
        <v>48</v>
      </c>
      <c r="Y1790" s="0" t="s">
        <v>7482</v>
      </c>
      <c r="Z1790" s="0" t="n">
        <v>5.97</v>
      </c>
      <c r="AA1790" s="0" t="s">
        <v>45</v>
      </c>
      <c r="AB1790" s="0" t="n">
        <v>1.27</v>
      </c>
      <c r="AC1790" s="0" t="s">
        <v>45</v>
      </c>
      <c r="AD1790" s="0" t="n">
        <v>5</v>
      </c>
      <c r="AE1790" s="0" t="n">
        <f aca="false">AD1790+100</f>
        <v>105</v>
      </c>
      <c r="AF1790" s="8" t="n">
        <f aca="false">((P1790/AE1790)*100)*ABS(I1790)</f>
        <v>9.33333333333333</v>
      </c>
      <c r="AG1790" s="0" t="n">
        <f aca="false">(TRUNC((AF1790*AD1790/100),2))</f>
        <v>0.46</v>
      </c>
      <c r="AH1790" s="0" t="n">
        <f aca="false">TRUNC(AF1790*1.3222,2)</f>
        <v>12.34</v>
      </c>
      <c r="AI1790" s="0" t="n">
        <f aca="false">TRUNC(AG1790*1.3222,2)</f>
        <v>0.6</v>
      </c>
      <c r="AJ1790" s="0" t="n">
        <f aca="false">((P1790-T1790)*0.7+T1790)*ABS(I1790)</f>
        <v>7.241</v>
      </c>
      <c r="AK1790" s="9" t="n">
        <f aca="false">IF(K1790="REFUND",(-1*(AJ1790-AG1790)),(AJ1790-AG1790))</f>
        <v>6.781</v>
      </c>
    </row>
    <row r="1791" customFormat="false" ht="13.8" hidden="false" customHeight="false" outlineLevel="0" collapsed="false">
      <c r="A1791" s="6" t="n">
        <v>42247</v>
      </c>
      <c r="B1791" s="0" t="n">
        <v>955467533341</v>
      </c>
      <c r="C1791" s="0" t="s">
        <v>7887</v>
      </c>
      <c r="D1791" s="0" t="s">
        <v>7888</v>
      </c>
      <c r="E1791" s="7" t="n">
        <v>9781466867260</v>
      </c>
      <c r="F1791" s="0" t="s">
        <v>1571</v>
      </c>
      <c r="G1791" s="0" t="s">
        <v>1572</v>
      </c>
      <c r="H1791" s="0" t="s">
        <v>1573</v>
      </c>
      <c r="I1791" s="0" t="n">
        <v>1</v>
      </c>
      <c r="J1791" s="0" t="s">
        <v>573</v>
      </c>
      <c r="K1791" s="0" t="s">
        <v>43</v>
      </c>
      <c r="L1791" s="0" t="n">
        <v>16.09</v>
      </c>
      <c r="M1791" s="0" t="s">
        <v>44</v>
      </c>
      <c r="N1791" s="0" t="n">
        <v>13.99</v>
      </c>
      <c r="O1791" s="0" t="s">
        <v>44</v>
      </c>
      <c r="P1791" s="0" t="n">
        <v>12.48</v>
      </c>
      <c r="Q1791" s="0" t="s">
        <v>45</v>
      </c>
      <c r="R1791" s="0" t="n">
        <v>10.85</v>
      </c>
      <c r="S1791" s="0" t="s">
        <v>45</v>
      </c>
      <c r="T1791" s="0" t="n">
        <v>1.63</v>
      </c>
      <c r="U1791" s="0" t="s">
        <v>45</v>
      </c>
      <c r="V1791" s="0" t="s">
        <v>4673</v>
      </c>
      <c r="W1791" s="0" t="s">
        <v>96</v>
      </c>
      <c r="X1791" s="0" t="s">
        <v>48</v>
      </c>
      <c r="Y1791" s="0" t="s">
        <v>7889</v>
      </c>
      <c r="Z1791" s="0" t="n">
        <v>7.6</v>
      </c>
      <c r="AA1791" s="0" t="s">
        <v>45</v>
      </c>
      <c r="AB1791" s="0" t="n">
        <v>1.63</v>
      </c>
      <c r="AC1791" s="0" t="s">
        <v>45</v>
      </c>
      <c r="AD1791" s="0" t="n">
        <v>13</v>
      </c>
      <c r="AE1791" s="0" t="n">
        <f aca="false">AD1791+100</f>
        <v>113</v>
      </c>
      <c r="AF1791" s="8" t="n">
        <f aca="false">((P1791/AE1791)*100)*ABS(I1791)</f>
        <v>11.0442477876106</v>
      </c>
      <c r="AG1791" s="0" t="n">
        <f aca="false">(TRUNC((AF1791*AD1791/100),2))</f>
        <v>1.43</v>
      </c>
      <c r="AH1791" s="0" t="n">
        <f aca="false">TRUNC(AF1791*1.3222,2)</f>
        <v>14.6</v>
      </c>
      <c r="AI1791" s="0" t="n">
        <f aca="false">TRUNC(AG1791*1.3222,2)</f>
        <v>1.89</v>
      </c>
      <c r="AJ1791" s="0" t="n">
        <f aca="false">((P1791-T1791)*0.7+T1791)*ABS(I1791)</f>
        <v>9.225</v>
      </c>
      <c r="AK1791" s="9" t="n">
        <f aca="false">IF(K1791="REFUND",(-1*(AJ1791-AG1791)),(AJ1791-AG1791))</f>
        <v>7.795</v>
      </c>
    </row>
    <row r="1792" customFormat="false" ht="13.8" hidden="false" customHeight="false" outlineLevel="0" collapsed="false">
      <c r="A1792" s="6" t="n">
        <v>42247</v>
      </c>
      <c r="B1792" s="0" t="n">
        <v>955467536341</v>
      </c>
      <c r="C1792" s="0" t="s">
        <v>7890</v>
      </c>
      <c r="D1792" s="0" t="s">
        <v>7891</v>
      </c>
      <c r="E1792" s="7" t="n">
        <v>9781466886674</v>
      </c>
      <c r="F1792" s="0" t="s">
        <v>1138</v>
      </c>
      <c r="G1792" s="0" t="s">
        <v>1139</v>
      </c>
      <c r="H1792" s="0" t="s">
        <v>1140</v>
      </c>
      <c r="I1792" s="0" t="n">
        <v>1</v>
      </c>
      <c r="J1792" s="0" t="s">
        <v>573</v>
      </c>
      <c r="K1792" s="0" t="s">
        <v>43</v>
      </c>
      <c r="L1792" s="0" t="n">
        <v>4.59</v>
      </c>
      <c r="M1792" s="0" t="s">
        <v>44</v>
      </c>
      <c r="N1792" s="0" t="n">
        <v>3.99</v>
      </c>
      <c r="O1792" s="0" t="s">
        <v>44</v>
      </c>
      <c r="P1792" s="0" t="n">
        <v>3.56</v>
      </c>
      <c r="Q1792" s="0" t="s">
        <v>45</v>
      </c>
      <c r="R1792" s="0" t="n">
        <v>3.09</v>
      </c>
      <c r="S1792" s="0" t="s">
        <v>45</v>
      </c>
      <c r="T1792" s="0" t="n">
        <v>0.47</v>
      </c>
      <c r="U1792" s="0" t="s">
        <v>45</v>
      </c>
      <c r="V1792" s="0" t="s">
        <v>7892</v>
      </c>
      <c r="W1792" s="0" t="s">
        <v>259</v>
      </c>
      <c r="X1792" s="0" t="s">
        <v>48</v>
      </c>
      <c r="Y1792" s="0" t="s">
        <v>7893</v>
      </c>
      <c r="Z1792" s="0" t="n">
        <v>2.16</v>
      </c>
      <c r="AA1792" s="0" t="s">
        <v>45</v>
      </c>
      <c r="AB1792" s="0" t="n">
        <v>0.47</v>
      </c>
      <c r="AC1792" s="0" t="s">
        <v>45</v>
      </c>
      <c r="AD1792" s="0" t="n">
        <v>5</v>
      </c>
      <c r="AE1792" s="0" t="n">
        <f aca="false">AD1792+100</f>
        <v>105</v>
      </c>
      <c r="AF1792" s="8" t="n">
        <f aca="false">((P1792/AE1792)*100)*ABS(I1792)</f>
        <v>3.39047619047619</v>
      </c>
      <c r="AG1792" s="0" t="n">
        <f aca="false">(TRUNC((AF1792*AD1792/100),2))</f>
        <v>0.16</v>
      </c>
      <c r="AH1792" s="0" t="n">
        <f aca="false">TRUNC(AF1792*1.3222,2)</f>
        <v>4.48</v>
      </c>
      <c r="AI1792" s="0" t="n">
        <f aca="false">TRUNC(AG1792*1.3222,2)</f>
        <v>0.21</v>
      </c>
      <c r="AJ1792" s="0" t="n">
        <f aca="false">((P1792-T1792)*0.7+T1792)*ABS(I1792)</f>
        <v>2.633</v>
      </c>
      <c r="AK1792" s="9" t="n">
        <f aca="false">IF(K1792="REFUND",(-1*(AJ1792-AG1792)),(AJ1792-AG1792))</f>
        <v>2.473</v>
      </c>
    </row>
    <row r="1793" customFormat="false" ht="13.8" hidden="false" customHeight="false" outlineLevel="0" collapsed="false">
      <c r="A1793" s="6" t="n">
        <v>42247</v>
      </c>
      <c r="B1793" s="0" t="n">
        <v>955469551291</v>
      </c>
      <c r="C1793" s="0" t="s">
        <v>7894</v>
      </c>
      <c r="D1793" s="0" t="s">
        <v>7895</v>
      </c>
      <c r="E1793" s="7" t="n">
        <v>9781429989107</v>
      </c>
      <c r="F1793" s="0" t="s">
        <v>536</v>
      </c>
      <c r="G1793" s="0" t="s">
        <v>537</v>
      </c>
      <c r="H1793" s="0" t="s">
        <v>292</v>
      </c>
      <c r="I1793" s="0" t="n">
        <v>1</v>
      </c>
      <c r="J1793" s="0" t="s">
        <v>573</v>
      </c>
      <c r="K1793" s="0" t="s">
        <v>43</v>
      </c>
      <c r="L1793" s="0" t="n">
        <v>10.34</v>
      </c>
      <c r="M1793" s="0" t="s">
        <v>44</v>
      </c>
      <c r="N1793" s="0" t="n">
        <v>8.99</v>
      </c>
      <c r="O1793" s="0" t="s">
        <v>44</v>
      </c>
      <c r="P1793" s="0" t="n">
        <v>8.02</v>
      </c>
      <c r="Q1793" s="0" t="s">
        <v>45</v>
      </c>
      <c r="R1793" s="0" t="n">
        <v>6.98</v>
      </c>
      <c r="S1793" s="0" t="s">
        <v>45</v>
      </c>
      <c r="T1793" s="0" t="n">
        <v>1.04</v>
      </c>
      <c r="U1793" s="0" t="s">
        <v>45</v>
      </c>
      <c r="V1793" s="0" t="s">
        <v>240</v>
      </c>
      <c r="W1793" s="0" t="s">
        <v>80</v>
      </c>
      <c r="X1793" s="0" t="s">
        <v>48</v>
      </c>
      <c r="Y1793" s="0" t="s">
        <v>5170</v>
      </c>
      <c r="Z1793" s="0" t="n">
        <v>4.89</v>
      </c>
      <c r="AA1793" s="0" t="s">
        <v>45</v>
      </c>
      <c r="AB1793" s="0" t="n">
        <v>1.04</v>
      </c>
      <c r="AC1793" s="0" t="s">
        <v>45</v>
      </c>
      <c r="AD1793" s="0" t="n">
        <v>5</v>
      </c>
      <c r="AE1793" s="0" t="n">
        <f aca="false">AD1793+100</f>
        <v>105</v>
      </c>
      <c r="AF1793" s="8" t="n">
        <f aca="false">((P1793/AE1793)*100)*ABS(I1793)</f>
        <v>7.63809523809524</v>
      </c>
      <c r="AG1793" s="0" t="n">
        <f aca="false">(TRUNC((AF1793*AD1793/100),2))</f>
        <v>0.38</v>
      </c>
      <c r="AH1793" s="0" t="n">
        <f aca="false">TRUNC(AF1793*1.3222,2)</f>
        <v>10.09</v>
      </c>
      <c r="AI1793" s="0" t="n">
        <f aca="false">TRUNC(AG1793*1.3222,2)</f>
        <v>0.5</v>
      </c>
      <c r="AJ1793" s="0" t="n">
        <f aca="false">((P1793-T1793)*0.7+T1793)*ABS(I1793)</f>
        <v>5.926</v>
      </c>
      <c r="AK1793" s="9" t="n">
        <f aca="false">IF(K1793="REFUND",(-1*(AJ1793-AG1793)),(AJ1793-AG1793))</f>
        <v>5.546</v>
      </c>
    </row>
    <row r="1794" customFormat="false" ht="13.8" hidden="false" customHeight="false" outlineLevel="0" collapsed="false">
      <c r="A1794" s="6" t="n">
        <v>42247</v>
      </c>
      <c r="B1794" s="0" t="n">
        <v>955470675241</v>
      </c>
      <c r="C1794" s="0" t="s">
        <v>7896</v>
      </c>
      <c r="D1794" s="0" t="s">
        <v>7897</v>
      </c>
      <c r="E1794" s="7" t="n">
        <v>9781429914710</v>
      </c>
      <c r="F1794" s="0" t="s">
        <v>1072</v>
      </c>
      <c r="G1794" s="0" t="s">
        <v>1073</v>
      </c>
      <c r="H1794" s="0" t="s">
        <v>170</v>
      </c>
      <c r="I1794" s="0" t="n">
        <v>1</v>
      </c>
      <c r="J1794" s="0" t="s">
        <v>573</v>
      </c>
      <c r="K1794" s="0" t="s">
        <v>43</v>
      </c>
      <c r="L1794" s="0" t="n">
        <v>3.44</v>
      </c>
      <c r="M1794" s="0" t="s">
        <v>44</v>
      </c>
      <c r="N1794" s="0" t="n">
        <v>2.99</v>
      </c>
      <c r="O1794" s="0" t="s">
        <v>44</v>
      </c>
      <c r="P1794" s="0" t="n">
        <v>2.67</v>
      </c>
      <c r="Q1794" s="0" t="s">
        <v>45</v>
      </c>
      <c r="R1794" s="0" t="n">
        <v>2.32</v>
      </c>
      <c r="S1794" s="0" t="s">
        <v>45</v>
      </c>
      <c r="T1794" s="0" t="n">
        <v>0.35</v>
      </c>
      <c r="U1794" s="0" t="s">
        <v>45</v>
      </c>
      <c r="V1794" s="0" t="s">
        <v>7898</v>
      </c>
      <c r="W1794" s="0" t="s">
        <v>47</v>
      </c>
      <c r="X1794" s="0" t="s">
        <v>48</v>
      </c>
      <c r="Y1794" s="0" t="s">
        <v>7899</v>
      </c>
      <c r="Z1794" s="0" t="n">
        <v>1.62</v>
      </c>
      <c r="AA1794" s="0" t="s">
        <v>45</v>
      </c>
      <c r="AB1794" s="0" t="n">
        <v>0.35</v>
      </c>
      <c r="AC1794" s="0" t="s">
        <v>45</v>
      </c>
      <c r="AD1794" s="0" t="n">
        <v>13</v>
      </c>
      <c r="AE1794" s="0" t="n">
        <f aca="false">AD1794+100</f>
        <v>113</v>
      </c>
      <c r="AF1794" s="8" t="n">
        <f aca="false">((P1794/AE1794)*100)*ABS(I1794)</f>
        <v>2.36283185840708</v>
      </c>
      <c r="AG1794" s="0" t="n">
        <f aca="false">(TRUNC((AF1794*AD1794/100),2))</f>
        <v>0.3</v>
      </c>
      <c r="AH1794" s="0" t="n">
        <f aca="false">TRUNC(AF1794*1.3222,2)</f>
        <v>3.12</v>
      </c>
      <c r="AI1794" s="0" t="n">
        <f aca="false">TRUNC(AG1794*1.3222,2)</f>
        <v>0.39</v>
      </c>
      <c r="AJ1794" s="0" t="n">
        <f aca="false">((P1794-T1794)*0.7+T1794)*ABS(I1794)</f>
        <v>1.974</v>
      </c>
      <c r="AK1794" s="9" t="n">
        <f aca="false">IF(K1794="REFUND",(-1*(AJ1794-AG1794)),(AJ1794-AG1794))</f>
        <v>1.674</v>
      </c>
    </row>
    <row r="1795" customFormat="false" ht="13.8" hidden="false" customHeight="false" outlineLevel="0" collapsed="false">
      <c r="A1795" s="6" t="n">
        <v>42247</v>
      </c>
      <c r="B1795" s="0" t="n">
        <v>955473258141</v>
      </c>
      <c r="C1795" s="0" t="s">
        <v>7900</v>
      </c>
      <c r="D1795" s="0" t="s">
        <v>7901</v>
      </c>
      <c r="E1795" s="7" t="n">
        <v>9781466880399</v>
      </c>
      <c r="F1795" s="0" t="s">
        <v>7902</v>
      </c>
      <c r="G1795" s="0" t="s">
        <v>7903</v>
      </c>
      <c r="H1795" s="0" t="s">
        <v>7186</v>
      </c>
      <c r="I1795" s="0" t="n">
        <v>1</v>
      </c>
      <c r="J1795" s="0" t="s">
        <v>573</v>
      </c>
      <c r="K1795" s="0" t="s">
        <v>43</v>
      </c>
      <c r="L1795" s="0" t="n">
        <v>1.14</v>
      </c>
      <c r="M1795" s="0" t="s">
        <v>44</v>
      </c>
      <c r="N1795" s="0" t="n">
        <v>0.99</v>
      </c>
      <c r="O1795" s="0" t="s">
        <v>44</v>
      </c>
      <c r="P1795" s="0" t="n">
        <v>0.94</v>
      </c>
      <c r="Q1795" s="0" t="s">
        <v>45</v>
      </c>
      <c r="R1795" s="0" t="n">
        <v>0.81</v>
      </c>
      <c r="S1795" s="0" t="s">
        <v>45</v>
      </c>
      <c r="T1795" s="0" t="n">
        <v>0.13</v>
      </c>
      <c r="U1795" s="0" t="s">
        <v>45</v>
      </c>
      <c r="V1795" s="0" t="s">
        <v>3294</v>
      </c>
      <c r="W1795" s="0" t="s">
        <v>58</v>
      </c>
      <c r="X1795" s="0" t="s">
        <v>48</v>
      </c>
      <c r="Y1795" s="0" t="s">
        <v>7904</v>
      </c>
      <c r="Z1795" s="0" t="n">
        <v>0.57</v>
      </c>
      <c r="AA1795" s="0" t="s">
        <v>45</v>
      </c>
      <c r="AB1795" s="0" t="n">
        <v>0.13</v>
      </c>
      <c r="AC1795" s="0" t="s">
        <v>45</v>
      </c>
      <c r="AD1795" s="0" t="n">
        <v>5</v>
      </c>
      <c r="AE1795" s="0" t="n">
        <f aca="false">AD1795+100</f>
        <v>105</v>
      </c>
      <c r="AF1795" s="8" t="n">
        <f aca="false">((P1795/AE1795)*100)*ABS(I1795)</f>
        <v>0.895238095238095</v>
      </c>
      <c r="AG1795" s="0" t="n">
        <f aca="false">(TRUNC((AF1795*AD1795/100),2))</f>
        <v>0.04</v>
      </c>
      <c r="AH1795" s="0" t="n">
        <f aca="false">TRUNC(AF1795*1.3222,2)</f>
        <v>1.18</v>
      </c>
      <c r="AI1795" s="0" t="n">
        <f aca="false">TRUNC(AG1795*1.3222,2)</f>
        <v>0.05</v>
      </c>
      <c r="AJ1795" s="0" t="n">
        <f aca="false">((P1795-T1795)*0.7+T1795)*ABS(I1795)</f>
        <v>0.697</v>
      </c>
      <c r="AK1795" s="9" t="n">
        <f aca="false">IF(K1795="REFUND",(-1*(AJ1795-AG1795)),(AJ1795-AG1795))</f>
        <v>0.657</v>
      </c>
    </row>
    <row r="1796" customFormat="false" ht="13.8" hidden="false" customHeight="false" outlineLevel="0" collapsed="false">
      <c r="A1796" s="6" t="n">
        <v>42247</v>
      </c>
      <c r="B1796" s="0" t="n">
        <v>955477194141</v>
      </c>
      <c r="C1796" s="0" t="s">
        <v>7905</v>
      </c>
      <c r="D1796" s="0" t="s">
        <v>7906</v>
      </c>
      <c r="E1796" s="7" t="n">
        <v>9781466853447</v>
      </c>
      <c r="F1796" s="0" t="s">
        <v>4983</v>
      </c>
      <c r="G1796" s="0" t="s">
        <v>4984</v>
      </c>
      <c r="H1796" s="0" t="s">
        <v>4985</v>
      </c>
      <c r="I1796" s="0" t="n">
        <v>1</v>
      </c>
      <c r="J1796" s="0" t="s">
        <v>573</v>
      </c>
      <c r="K1796" s="0" t="s">
        <v>43</v>
      </c>
      <c r="L1796" s="0" t="n">
        <v>16.09</v>
      </c>
      <c r="M1796" s="0" t="s">
        <v>44</v>
      </c>
      <c r="N1796" s="0" t="n">
        <v>13.99</v>
      </c>
      <c r="O1796" s="0" t="s">
        <v>44</v>
      </c>
      <c r="P1796" s="0" t="n">
        <v>12.47</v>
      </c>
      <c r="Q1796" s="0" t="s">
        <v>45</v>
      </c>
      <c r="R1796" s="0" t="n">
        <v>10.85</v>
      </c>
      <c r="S1796" s="0" t="s">
        <v>45</v>
      </c>
      <c r="T1796" s="0" t="n">
        <v>1.62</v>
      </c>
      <c r="U1796" s="0" t="s">
        <v>45</v>
      </c>
      <c r="V1796" s="0" t="s">
        <v>3294</v>
      </c>
      <c r="W1796" s="0" t="s">
        <v>58</v>
      </c>
      <c r="X1796" s="0" t="s">
        <v>48</v>
      </c>
      <c r="Y1796" s="0" t="s">
        <v>7904</v>
      </c>
      <c r="Z1796" s="0" t="n">
        <v>7.6</v>
      </c>
      <c r="AA1796" s="0" t="s">
        <v>45</v>
      </c>
      <c r="AB1796" s="0" t="n">
        <v>1.62</v>
      </c>
      <c r="AC1796" s="0" t="s">
        <v>45</v>
      </c>
      <c r="AD1796" s="0" t="n">
        <v>5</v>
      </c>
      <c r="AE1796" s="0" t="n">
        <f aca="false">AD1796+100</f>
        <v>105</v>
      </c>
      <c r="AF1796" s="8" t="n">
        <f aca="false">((P1796/AE1796)*100)*ABS(I1796)</f>
        <v>11.8761904761905</v>
      </c>
      <c r="AG1796" s="0" t="n">
        <f aca="false">(TRUNC((AF1796*AD1796/100),2))</f>
        <v>0.59</v>
      </c>
      <c r="AH1796" s="0" t="n">
        <f aca="false">TRUNC(AF1796*1.3222,2)</f>
        <v>15.7</v>
      </c>
      <c r="AI1796" s="0" t="n">
        <f aca="false">TRUNC(AG1796*1.3222,2)</f>
        <v>0.78</v>
      </c>
      <c r="AJ1796" s="0" t="n">
        <f aca="false">((P1796-T1796)*0.7+T1796)*ABS(I1796)</f>
        <v>9.215</v>
      </c>
      <c r="AK1796" s="9" t="n">
        <f aca="false">IF(K1796="REFUND",(-1*(AJ1796-AG1796)),(AJ1796-AG1796))</f>
        <v>8.625</v>
      </c>
    </row>
    <row r="1797" customFormat="false" ht="13.8" hidden="false" customHeight="false" outlineLevel="0" collapsed="false">
      <c r="A1797" s="6" t="n">
        <v>42247</v>
      </c>
      <c r="B1797" s="0" t="n">
        <v>955477196341</v>
      </c>
      <c r="C1797" s="0" t="s">
        <v>7907</v>
      </c>
      <c r="D1797" s="0" t="s">
        <v>7908</v>
      </c>
      <c r="E1797" s="7" t="n">
        <v>9781466828902</v>
      </c>
      <c r="F1797" s="0" t="s">
        <v>5698</v>
      </c>
      <c r="G1797" s="0" t="s">
        <v>5699</v>
      </c>
      <c r="H1797" s="0" t="s">
        <v>5700</v>
      </c>
      <c r="I1797" s="0" t="n">
        <v>1</v>
      </c>
      <c r="J1797" s="0" t="s">
        <v>573</v>
      </c>
      <c r="K1797" s="0" t="s">
        <v>43</v>
      </c>
      <c r="L1797" s="0" t="n">
        <v>16.09</v>
      </c>
      <c r="M1797" s="0" t="s">
        <v>44</v>
      </c>
      <c r="N1797" s="0" t="n">
        <v>13.99</v>
      </c>
      <c r="O1797" s="0" t="s">
        <v>44</v>
      </c>
      <c r="P1797" s="0" t="n">
        <v>12.48</v>
      </c>
      <c r="Q1797" s="0" t="s">
        <v>45</v>
      </c>
      <c r="R1797" s="0" t="n">
        <v>10.85</v>
      </c>
      <c r="S1797" s="0" t="s">
        <v>45</v>
      </c>
      <c r="T1797" s="0" t="n">
        <v>1.63</v>
      </c>
      <c r="U1797" s="0" t="s">
        <v>45</v>
      </c>
      <c r="V1797" s="0" t="s">
        <v>156</v>
      </c>
      <c r="W1797" s="0" t="s">
        <v>273</v>
      </c>
      <c r="X1797" s="0" t="s">
        <v>48</v>
      </c>
      <c r="Y1797" s="0" t="s">
        <v>7909</v>
      </c>
      <c r="Z1797" s="0" t="n">
        <v>7.6</v>
      </c>
      <c r="AA1797" s="0" t="s">
        <v>45</v>
      </c>
      <c r="AB1797" s="0" t="n">
        <v>1.63</v>
      </c>
      <c r="AC1797" s="0" t="s">
        <v>45</v>
      </c>
      <c r="AD1797" s="0" t="n">
        <v>5</v>
      </c>
      <c r="AE1797" s="0" t="n">
        <f aca="false">AD1797+100</f>
        <v>105</v>
      </c>
      <c r="AF1797" s="8" t="n">
        <f aca="false">((P1797/AE1797)*100)*ABS(I1797)</f>
        <v>11.8857142857143</v>
      </c>
      <c r="AG1797" s="0" t="n">
        <f aca="false">(TRUNC((AF1797*AD1797/100),2))</f>
        <v>0.59</v>
      </c>
      <c r="AH1797" s="0" t="n">
        <f aca="false">TRUNC(AF1797*1.3222,2)</f>
        <v>15.71</v>
      </c>
      <c r="AI1797" s="0" t="n">
        <f aca="false">TRUNC(AG1797*1.3222,2)</f>
        <v>0.78</v>
      </c>
      <c r="AJ1797" s="0" t="n">
        <f aca="false">((P1797-T1797)*0.7+T1797)*ABS(I1797)</f>
        <v>9.225</v>
      </c>
      <c r="AK1797" s="9" t="n">
        <f aca="false">IF(K1797="REFUND",(-1*(AJ1797-AG1797)),(AJ1797-AG1797))</f>
        <v>8.635</v>
      </c>
    </row>
    <row r="1798" customFormat="false" ht="13.8" hidden="false" customHeight="false" outlineLevel="0" collapsed="false">
      <c r="A1798" s="6" t="n">
        <v>42247</v>
      </c>
      <c r="B1798" s="0" t="n">
        <v>955482330341</v>
      </c>
      <c r="C1798" s="0" t="s">
        <v>7910</v>
      </c>
      <c r="D1798" s="0" t="s">
        <v>7911</v>
      </c>
      <c r="E1798" s="7" t="n">
        <v>9781250015044</v>
      </c>
      <c r="F1798" s="0" t="s">
        <v>7912</v>
      </c>
      <c r="G1798" s="0" t="s">
        <v>7913</v>
      </c>
      <c r="H1798" s="0" t="s">
        <v>7914</v>
      </c>
      <c r="I1798" s="0" t="n">
        <v>1</v>
      </c>
      <c r="J1798" s="0" t="s">
        <v>573</v>
      </c>
      <c r="K1798" s="0" t="s">
        <v>43</v>
      </c>
      <c r="L1798" s="0" t="n">
        <v>12.64</v>
      </c>
      <c r="M1798" s="0" t="s">
        <v>44</v>
      </c>
      <c r="N1798" s="0" t="n">
        <v>10.99</v>
      </c>
      <c r="O1798" s="0" t="s">
        <v>44</v>
      </c>
      <c r="P1798" s="0" t="n">
        <v>9.8</v>
      </c>
      <c r="Q1798" s="0" t="s">
        <v>45</v>
      </c>
      <c r="R1798" s="0" t="n">
        <v>8.52</v>
      </c>
      <c r="S1798" s="0" t="s">
        <v>45</v>
      </c>
      <c r="T1798" s="0" t="n">
        <v>1.28</v>
      </c>
      <c r="U1798" s="0" t="s">
        <v>45</v>
      </c>
      <c r="V1798" s="0" t="s">
        <v>387</v>
      </c>
      <c r="W1798" s="0" t="s">
        <v>157</v>
      </c>
      <c r="X1798" s="0" t="s">
        <v>48</v>
      </c>
      <c r="Y1798" s="0" t="s">
        <v>7915</v>
      </c>
      <c r="Z1798" s="0" t="n">
        <v>5.96</v>
      </c>
      <c r="AA1798" s="0" t="s">
        <v>45</v>
      </c>
      <c r="AB1798" s="0" t="n">
        <v>1.28</v>
      </c>
      <c r="AC1798" s="0" t="s">
        <v>45</v>
      </c>
      <c r="AD1798" s="0" t="n">
        <v>5</v>
      </c>
      <c r="AE1798" s="0" t="n">
        <f aca="false">AD1798+100</f>
        <v>105</v>
      </c>
      <c r="AF1798" s="8" t="n">
        <f aca="false">((P1798/AE1798)*100)*ABS(I1798)</f>
        <v>9.33333333333333</v>
      </c>
      <c r="AG1798" s="0" t="n">
        <f aca="false">(TRUNC((AF1798*AD1798/100),2))</f>
        <v>0.46</v>
      </c>
      <c r="AH1798" s="0" t="n">
        <f aca="false">TRUNC(AF1798*1.3222,2)</f>
        <v>12.34</v>
      </c>
      <c r="AI1798" s="0" t="n">
        <f aca="false">TRUNC(AG1798*1.3222,2)</f>
        <v>0.6</v>
      </c>
      <c r="AJ1798" s="0" t="n">
        <f aca="false">((P1798-T1798)*0.7+T1798)*ABS(I1798)</f>
        <v>7.244</v>
      </c>
      <c r="AK1798" s="9" t="n">
        <f aca="false">IF(K1798="REFUND",(-1*(AJ1798-AG1798)),(AJ1798-AG1798))</f>
        <v>6.784</v>
      </c>
    </row>
    <row r="1799" customFormat="false" ht="13.8" hidden="false" customHeight="false" outlineLevel="0" collapsed="false">
      <c r="A1799" s="6" t="n">
        <v>42247</v>
      </c>
      <c r="B1799" s="0" t="n">
        <v>955482378391</v>
      </c>
      <c r="C1799" s="0" t="s">
        <v>7916</v>
      </c>
      <c r="D1799" s="0" t="s">
        <v>7917</v>
      </c>
      <c r="E1799" s="7" t="n">
        <v>9781250031921</v>
      </c>
      <c r="F1799" s="0" t="s">
        <v>533</v>
      </c>
      <c r="G1799" s="0" t="s">
        <v>534</v>
      </c>
      <c r="H1799" s="0" t="s">
        <v>292</v>
      </c>
      <c r="I1799" s="0" t="n">
        <v>1</v>
      </c>
      <c r="J1799" s="0" t="s">
        <v>573</v>
      </c>
      <c r="K1799" s="0" t="s">
        <v>43</v>
      </c>
      <c r="L1799" s="0" t="n">
        <v>12.64</v>
      </c>
      <c r="M1799" s="0" t="s">
        <v>44</v>
      </c>
      <c r="N1799" s="0" t="n">
        <v>10.99</v>
      </c>
      <c r="O1799" s="0" t="s">
        <v>44</v>
      </c>
      <c r="P1799" s="0" t="n">
        <v>9.8</v>
      </c>
      <c r="Q1799" s="0" t="s">
        <v>45</v>
      </c>
      <c r="R1799" s="0" t="n">
        <v>8.52</v>
      </c>
      <c r="S1799" s="0" t="s">
        <v>45</v>
      </c>
      <c r="T1799" s="0" t="n">
        <v>1.28</v>
      </c>
      <c r="U1799" s="0" t="s">
        <v>45</v>
      </c>
      <c r="V1799" s="0" t="s">
        <v>309</v>
      </c>
      <c r="W1799" s="0" t="s">
        <v>47</v>
      </c>
      <c r="X1799" s="0" t="s">
        <v>48</v>
      </c>
      <c r="Y1799" s="0" t="s">
        <v>7918</v>
      </c>
      <c r="Z1799" s="0" t="n">
        <v>5.96</v>
      </c>
      <c r="AA1799" s="0" t="s">
        <v>45</v>
      </c>
      <c r="AB1799" s="0" t="n">
        <v>1.28</v>
      </c>
      <c r="AC1799" s="0" t="s">
        <v>45</v>
      </c>
      <c r="AD1799" s="0" t="n">
        <v>13</v>
      </c>
      <c r="AE1799" s="0" t="n">
        <f aca="false">AD1799+100</f>
        <v>113</v>
      </c>
      <c r="AF1799" s="8" t="n">
        <f aca="false">((P1799/AE1799)*100)*ABS(I1799)</f>
        <v>8.67256637168142</v>
      </c>
      <c r="AG1799" s="0" t="n">
        <f aca="false">(TRUNC((AF1799*AD1799/100),2))</f>
        <v>1.12</v>
      </c>
      <c r="AH1799" s="0" t="n">
        <f aca="false">TRUNC(AF1799*1.3222,2)</f>
        <v>11.46</v>
      </c>
      <c r="AI1799" s="0" t="n">
        <f aca="false">TRUNC(AG1799*1.3222,2)</f>
        <v>1.48</v>
      </c>
      <c r="AJ1799" s="0" t="n">
        <f aca="false">((P1799-T1799)*0.7+T1799)*ABS(I1799)</f>
        <v>7.244</v>
      </c>
      <c r="AK1799" s="9" t="n">
        <f aca="false">IF(K1799="REFUND",(-1*(AJ1799-AG1799)),(AJ1799-AG1799))</f>
        <v>6.124</v>
      </c>
    </row>
    <row r="1800" customFormat="false" ht="13.8" hidden="false" customHeight="false" outlineLevel="0" collapsed="false">
      <c r="A1800" s="6" t="n">
        <v>42247</v>
      </c>
      <c r="B1800" s="0" t="n">
        <v>955483834341</v>
      </c>
      <c r="C1800" s="0" t="s">
        <v>7919</v>
      </c>
      <c r="D1800" s="0" t="s">
        <v>7920</v>
      </c>
      <c r="E1800" s="7" t="n">
        <v>9781429961431</v>
      </c>
      <c r="F1800" s="0" t="s">
        <v>2589</v>
      </c>
      <c r="G1800" s="0" t="s">
        <v>2590</v>
      </c>
      <c r="H1800" s="0" t="s">
        <v>170</v>
      </c>
      <c r="I1800" s="0" t="n">
        <v>1</v>
      </c>
      <c r="J1800" s="0" t="s">
        <v>573</v>
      </c>
      <c r="K1800" s="0" t="s">
        <v>43</v>
      </c>
      <c r="L1800" s="0" t="n">
        <v>11.49</v>
      </c>
      <c r="M1800" s="0" t="s">
        <v>44</v>
      </c>
      <c r="N1800" s="0" t="n">
        <v>9.99</v>
      </c>
      <c r="O1800" s="0" t="s">
        <v>44</v>
      </c>
      <c r="P1800" s="0" t="n">
        <v>8.91</v>
      </c>
      <c r="Q1800" s="0" t="s">
        <v>45</v>
      </c>
      <c r="R1800" s="0" t="n">
        <v>7.75</v>
      </c>
      <c r="S1800" s="0" t="s">
        <v>45</v>
      </c>
      <c r="T1800" s="0" t="n">
        <v>1.16</v>
      </c>
      <c r="U1800" s="0" t="s">
        <v>45</v>
      </c>
      <c r="V1800" s="0" t="s">
        <v>156</v>
      </c>
      <c r="W1800" s="0" t="s">
        <v>273</v>
      </c>
      <c r="X1800" s="0" t="s">
        <v>48</v>
      </c>
      <c r="Y1800" s="0" t="s">
        <v>7921</v>
      </c>
      <c r="Z1800" s="0" t="n">
        <v>5.43</v>
      </c>
      <c r="AA1800" s="0" t="s">
        <v>45</v>
      </c>
      <c r="AB1800" s="0" t="n">
        <v>1.16</v>
      </c>
      <c r="AC1800" s="0" t="s">
        <v>45</v>
      </c>
      <c r="AD1800" s="0" t="n">
        <v>5</v>
      </c>
      <c r="AE1800" s="0" t="n">
        <f aca="false">AD1800+100</f>
        <v>105</v>
      </c>
      <c r="AF1800" s="8" t="n">
        <f aca="false">((P1800/AE1800)*100)*ABS(I1800)</f>
        <v>8.48571428571429</v>
      </c>
      <c r="AG1800" s="0" t="n">
        <f aca="false">(TRUNC((AF1800*AD1800/100),2))</f>
        <v>0.42</v>
      </c>
      <c r="AH1800" s="0" t="n">
        <f aca="false">TRUNC(AF1800*1.3222,2)</f>
        <v>11.21</v>
      </c>
      <c r="AI1800" s="0" t="n">
        <f aca="false">TRUNC(AG1800*1.3222,2)</f>
        <v>0.55</v>
      </c>
      <c r="AJ1800" s="0" t="n">
        <f aca="false">((P1800-T1800)*0.7+T1800)*ABS(I1800)</f>
        <v>6.585</v>
      </c>
      <c r="AK1800" s="9" t="n">
        <f aca="false">IF(K1800="REFUND",(-1*(AJ1800-AG1800)),(AJ1800-AG1800))</f>
        <v>6.165</v>
      </c>
    </row>
    <row r="1801" customFormat="false" ht="13.8" hidden="false" customHeight="false" outlineLevel="0" collapsed="false">
      <c r="A1801" s="6" t="n">
        <v>42247</v>
      </c>
      <c r="B1801" s="0" t="n">
        <v>955497072191</v>
      </c>
      <c r="C1801" s="0" t="s">
        <v>7922</v>
      </c>
      <c r="D1801" s="0" t="s">
        <v>7923</v>
      </c>
      <c r="E1801" s="7" t="n">
        <v>9781429960199</v>
      </c>
      <c r="F1801" s="0" t="s">
        <v>5764</v>
      </c>
      <c r="G1801" s="0" t="s">
        <v>5765</v>
      </c>
      <c r="H1801" s="0" t="s">
        <v>272</v>
      </c>
      <c r="I1801" s="0" t="n">
        <v>1</v>
      </c>
      <c r="J1801" s="0" t="s">
        <v>573</v>
      </c>
      <c r="K1801" s="0" t="s">
        <v>43</v>
      </c>
      <c r="L1801" s="0" t="n">
        <v>11.49</v>
      </c>
      <c r="M1801" s="0" t="s">
        <v>44</v>
      </c>
      <c r="N1801" s="0" t="n">
        <v>9.99</v>
      </c>
      <c r="O1801" s="0" t="s">
        <v>44</v>
      </c>
      <c r="P1801" s="0" t="n">
        <v>8.95</v>
      </c>
      <c r="Q1801" s="0" t="s">
        <v>45</v>
      </c>
      <c r="R1801" s="0" t="n">
        <v>7.78</v>
      </c>
      <c r="S1801" s="0" t="s">
        <v>45</v>
      </c>
      <c r="T1801" s="0" t="n">
        <v>1.17</v>
      </c>
      <c r="U1801" s="0" t="s">
        <v>45</v>
      </c>
      <c r="V1801" s="0" t="s">
        <v>3979</v>
      </c>
      <c r="W1801" s="0" t="s">
        <v>157</v>
      </c>
      <c r="X1801" s="0" t="s">
        <v>48</v>
      </c>
      <c r="Y1801" s="0" t="s">
        <v>7924</v>
      </c>
      <c r="Z1801" s="0" t="n">
        <v>5.45</v>
      </c>
      <c r="AA1801" s="0" t="s">
        <v>45</v>
      </c>
      <c r="AB1801" s="0" t="n">
        <v>1.17</v>
      </c>
      <c r="AC1801" s="0" t="s">
        <v>45</v>
      </c>
      <c r="AD1801" s="0" t="n">
        <v>5</v>
      </c>
      <c r="AE1801" s="0" t="n">
        <f aca="false">AD1801+100</f>
        <v>105</v>
      </c>
      <c r="AF1801" s="8" t="n">
        <f aca="false">((P1801/AE1801)*100)*ABS(I1801)</f>
        <v>8.52380952380952</v>
      </c>
      <c r="AG1801" s="0" t="n">
        <f aca="false">(TRUNC((AF1801*AD1801/100),2))</f>
        <v>0.42</v>
      </c>
      <c r="AH1801" s="0" t="n">
        <f aca="false">TRUNC(AF1801*1.3222,2)</f>
        <v>11.27</v>
      </c>
      <c r="AI1801" s="0" t="n">
        <f aca="false">TRUNC(AG1801*1.3222,2)</f>
        <v>0.55</v>
      </c>
      <c r="AJ1801" s="0" t="n">
        <f aca="false">((P1801-T1801)*0.7+T1801)*ABS(I1801)</f>
        <v>6.616</v>
      </c>
      <c r="AK1801" s="9" t="n">
        <f aca="false">IF(K1801="REFUND",(-1*(AJ1801-AG1801)),(AJ1801-AG1801))</f>
        <v>6.196</v>
      </c>
    </row>
    <row r="1802" customFormat="false" ht="13.8" hidden="false" customHeight="false" outlineLevel="0" collapsed="false">
      <c r="A1802" s="6" t="n">
        <v>42247</v>
      </c>
      <c r="B1802" s="0" t="n">
        <v>955504168191</v>
      </c>
      <c r="C1802" s="0" t="s">
        <v>7925</v>
      </c>
      <c r="D1802" s="0" t="s">
        <v>7926</v>
      </c>
      <c r="E1802" s="7" t="n">
        <v>9781250026859</v>
      </c>
      <c r="F1802" s="0" t="s">
        <v>3401</v>
      </c>
      <c r="G1802" s="0" t="s">
        <v>3402</v>
      </c>
      <c r="H1802" s="0" t="s">
        <v>3403</v>
      </c>
      <c r="I1802" s="0" t="n">
        <v>1</v>
      </c>
      <c r="J1802" s="0" t="s">
        <v>573</v>
      </c>
      <c r="K1802" s="0" t="s">
        <v>43</v>
      </c>
      <c r="L1802" s="0" t="n">
        <v>12.64</v>
      </c>
      <c r="M1802" s="0" t="s">
        <v>44</v>
      </c>
      <c r="N1802" s="0" t="n">
        <v>10.99</v>
      </c>
      <c r="O1802" s="0" t="s">
        <v>44</v>
      </c>
      <c r="P1802" s="0" t="n">
        <v>9.85</v>
      </c>
      <c r="Q1802" s="0" t="s">
        <v>45</v>
      </c>
      <c r="R1802" s="0" t="n">
        <v>8.56</v>
      </c>
      <c r="S1802" s="0" t="s">
        <v>45</v>
      </c>
      <c r="T1802" s="0" t="n">
        <v>1.29</v>
      </c>
      <c r="U1802" s="0" t="s">
        <v>45</v>
      </c>
      <c r="V1802" s="0" t="s">
        <v>164</v>
      </c>
      <c r="W1802" s="0" t="s">
        <v>104</v>
      </c>
      <c r="X1802" s="0" t="s">
        <v>48</v>
      </c>
      <c r="Y1802" s="0" t="s">
        <v>7927</v>
      </c>
      <c r="Z1802" s="0" t="n">
        <v>5.99</v>
      </c>
      <c r="AA1802" s="0" t="s">
        <v>45</v>
      </c>
      <c r="AB1802" s="0" t="n">
        <v>1.29</v>
      </c>
      <c r="AC1802" s="0" t="s">
        <v>45</v>
      </c>
      <c r="AD1802" s="0" t="n">
        <v>5</v>
      </c>
      <c r="AE1802" s="0" t="n">
        <f aca="false">AD1802+100</f>
        <v>105</v>
      </c>
      <c r="AF1802" s="8" t="n">
        <f aca="false">((P1802/AE1802)*100)*ABS(I1802)</f>
        <v>9.38095238095238</v>
      </c>
      <c r="AG1802" s="0" t="n">
        <f aca="false">(TRUNC((AF1802*AD1802/100),2))</f>
        <v>0.46</v>
      </c>
      <c r="AH1802" s="0" t="n">
        <f aca="false">TRUNC(AF1802*1.3222,2)</f>
        <v>12.4</v>
      </c>
      <c r="AI1802" s="0" t="n">
        <f aca="false">TRUNC(AG1802*1.3222,2)</f>
        <v>0.6</v>
      </c>
      <c r="AJ1802" s="0" t="n">
        <f aca="false">((P1802-T1802)*0.7+T1802)*ABS(I1802)</f>
        <v>7.282</v>
      </c>
      <c r="AK1802" s="9" t="n">
        <f aca="false">IF(K1802="REFUND",(-1*(AJ1802-AG1802)),(AJ1802-AG1802))</f>
        <v>6.822</v>
      </c>
    </row>
    <row r="1803" customFormat="false" ht="13.8" hidden="false" customHeight="false" outlineLevel="0" collapsed="false">
      <c r="A1803" s="6" t="n">
        <v>42247</v>
      </c>
      <c r="B1803" s="0" t="n">
        <v>955518469341</v>
      </c>
      <c r="C1803" s="0" t="s">
        <v>7928</v>
      </c>
      <c r="D1803" s="0" t="s">
        <v>7929</v>
      </c>
      <c r="E1803" s="7" t="n">
        <v>9781429972871</v>
      </c>
      <c r="F1803" s="0" t="s">
        <v>7458</v>
      </c>
      <c r="G1803" s="0" t="s">
        <v>7459</v>
      </c>
      <c r="H1803" s="0" t="s">
        <v>7460</v>
      </c>
      <c r="I1803" s="0" t="n">
        <v>1</v>
      </c>
      <c r="J1803" s="0" t="s">
        <v>573</v>
      </c>
      <c r="K1803" s="0" t="s">
        <v>43</v>
      </c>
      <c r="L1803" s="0" t="n">
        <v>12.64</v>
      </c>
      <c r="M1803" s="0" t="s">
        <v>44</v>
      </c>
      <c r="N1803" s="0" t="n">
        <v>10.99</v>
      </c>
      <c r="O1803" s="0" t="s">
        <v>44</v>
      </c>
      <c r="P1803" s="0" t="n">
        <v>9.8</v>
      </c>
      <c r="Q1803" s="0" t="s">
        <v>45</v>
      </c>
      <c r="R1803" s="0" t="n">
        <v>8.52</v>
      </c>
      <c r="S1803" s="0" t="s">
        <v>45</v>
      </c>
      <c r="T1803" s="0" t="n">
        <v>1.28</v>
      </c>
      <c r="U1803" s="0" t="s">
        <v>45</v>
      </c>
      <c r="V1803" s="0" t="s">
        <v>118</v>
      </c>
      <c r="W1803" s="0" t="s">
        <v>96</v>
      </c>
      <c r="X1803" s="0" t="s">
        <v>48</v>
      </c>
      <c r="Y1803" s="0" t="s">
        <v>7757</v>
      </c>
      <c r="Z1803" s="0" t="n">
        <v>5.96</v>
      </c>
      <c r="AA1803" s="0" t="s">
        <v>45</v>
      </c>
      <c r="AB1803" s="0" t="n">
        <v>1.28</v>
      </c>
      <c r="AC1803" s="0" t="s">
        <v>45</v>
      </c>
      <c r="AD1803" s="0" t="n">
        <v>13</v>
      </c>
      <c r="AE1803" s="0" t="n">
        <f aca="false">AD1803+100</f>
        <v>113</v>
      </c>
      <c r="AF1803" s="8" t="n">
        <f aca="false">((P1803/AE1803)*100)*ABS(I1803)</f>
        <v>8.67256637168142</v>
      </c>
      <c r="AG1803" s="0" t="n">
        <f aca="false">(TRUNC((AF1803*AD1803/100),2))</f>
        <v>1.12</v>
      </c>
      <c r="AH1803" s="0" t="n">
        <f aca="false">TRUNC(AF1803*1.3222,2)</f>
        <v>11.46</v>
      </c>
      <c r="AI1803" s="0" t="n">
        <f aca="false">TRUNC(AG1803*1.3222,2)</f>
        <v>1.48</v>
      </c>
      <c r="AJ1803" s="0" t="n">
        <f aca="false">((P1803-T1803)*0.7+T1803)*ABS(I1803)</f>
        <v>7.244</v>
      </c>
      <c r="AK1803" s="9" t="n">
        <f aca="false">IF(K1803="REFUND",(-1*(AJ1803-AG1803)),(AJ1803-AG1803))</f>
        <v>6.124</v>
      </c>
    </row>
    <row r="1804" customFormat="false" ht="13.8" hidden="false" customHeight="false" outlineLevel="0" collapsed="false">
      <c r="A1804" s="6" t="n">
        <v>42247</v>
      </c>
      <c r="B1804" s="0" t="n">
        <v>955519299141</v>
      </c>
      <c r="C1804" s="0" t="s">
        <v>7930</v>
      </c>
      <c r="D1804" s="0" t="s">
        <v>7931</v>
      </c>
      <c r="E1804" s="7" t="n">
        <v>9781466878853</v>
      </c>
      <c r="F1804" s="0" t="s">
        <v>277</v>
      </c>
      <c r="G1804" s="0" t="s">
        <v>278</v>
      </c>
      <c r="H1804" s="0" t="s">
        <v>279</v>
      </c>
      <c r="I1804" s="0" t="n">
        <v>1</v>
      </c>
      <c r="J1804" s="0" t="s">
        <v>573</v>
      </c>
      <c r="K1804" s="0" t="s">
        <v>43</v>
      </c>
      <c r="L1804" s="0" t="n">
        <v>16.09</v>
      </c>
      <c r="M1804" s="0" t="s">
        <v>44</v>
      </c>
      <c r="N1804" s="0" t="n">
        <v>13.99</v>
      </c>
      <c r="O1804" s="0" t="s">
        <v>44</v>
      </c>
      <c r="P1804" s="0" t="n">
        <v>12.47</v>
      </c>
      <c r="Q1804" s="0" t="s">
        <v>45</v>
      </c>
      <c r="R1804" s="0" t="n">
        <v>10.85</v>
      </c>
      <c r="S1804" s="0" t="s">
        <v>45</v>
      </c>
      <c r="T1804" s="0" t="n">
        <v>1.62</v>
      </c>
      <c r="U1804" s="0" t="s">
        <v>45</v>
      </c>
      <c r="V1804" s="0" t="s">
        <v>7932</v>
      </c>
      <c r="W1804" s="0" t="s">
        <v>47</v>
      </c>
      <c r="X1804" s="0" t="s">
        <v>48</v>
      </c>
      <c r="Y1804" s="0" t="s">
        <v>7933</v>
      </c>
      <c r="Z1804" s="0" t="n">
        <v>7.6</v>
      </c>
      <c r="AA1804" s="0" t="s">
        <v>45</v>
      </c>
      <c r="AB1804" s="0" t="n">
        <v>1.62</v>
      </c>
      <c r="AC1804" s="0" t="s">
        <v>45</v>
      </c>
      <c r="AD1804" s="0" t="n">
        <v>13</v>
      </c>
      <c r="AE1804" s="0" t="n">
        <f aca="false">AD1804+100</f>
        <v>113</v>
      </c>
      <c r="AF1804" s="8" t="n">
        <f aca="false">((P1804/AE1804)*100)*ABS(I1804)</f>
        <v>11.0353982300885</v>
      </c>
      <c r="AG1804" s="0" t="n">
        <f aca="false">(TRUNC((AF1804*AD1804/100),2))</f>
        <v>1.43</v>
      </c>
      <c r="AH1804" s="0" t="n">
        <f aca="false">TRUNC(AF1804*1.3222,2)</f>
        <v>14.59</v>
      </c>
      <c r="AI1804" s="0" t="n">
        <f aca="false">TRUNC(AG1804*1.3222,2)</f>
        <v>1.89</v>
      </c>
      <c r="AJ1804" s="0" t="n">
        <f aca="false">((P1804-T1804)*0.7+T1804)*ABS(I1804)</f>
        <v>9.215</v>
      </c>
      <c r="AK1804" s="9" t="n">
        <f aca="false">IF(K1804="REFUND",(-1*(AJ1804-AG1804)),(AJ1804-AG1804))</f>
        <v>7.785</v>
      </c>
    </row>
    <row r="1805" customFormat="false" ht="13.8" hidden="false" customHeight="false" outlineLevel="0" collapsed="false">
      <c r="A1805" s="6" t="n">
        <v>42247</v>
      </c>
      <c r="B1805" s="0" t="n">
        <v>955519955141</v>
      </c>
      <c r="C1805" s="0" t="s">
        <v>7934</v>
      </c>
      <c r="D1805" s="0" t="s">
        <v>7935</v>
      </c>
      <c r="E1805" s="7" t="n">
        <v>9781466847743</v>
      </c>
      <c r="F1805" s="0" t="s">
        <v>1447</v>
      </c>
      <c r="G1805" s="0" t="s">
        <v>1448</v>
      </c>
      <c r="H1805" s="0" t="s">
        <v>340</v>
      </c>
      <c r="I1805" s="0" t="n">
        <v>1</v>
      </c>
      <c r="J1805" s="0" t="s">
        <v>573</v>
      </c>
      <c r="K1805" s="0" t="s">
        <v>43</v>
      </c>
      <c r="L1805" s="0" t="n">
        <v>16.09</v>
      </c>
      <c r="M1805" s="0" t="s">
        <v>44</v>
      </c>
      <c r="N1805" s="0" t="n">
        <v>13.99</v>
      </c>
      <c r="O1805" s="0" t="s">
        <v>44</v>
      </c>
      <c r="P1805" s="0" t="n">
        <v>12.47</v>
      </c>
      <c r="Q1805" s="0" t="s">
        <v>45</v>
      </c>
      <c r="R1805" s="0" t="n">
        <v>10.85</v>
      </c>
      <c r="S1805" s="0" t="s">
        <v>45</v>
      </c>
      <c r="T1805" s="0" t="n">
        <v>1.62</v>
      </c>
      <c r="U1805" s="0" t="s">
        <v>45</v>
      </c>
      <c r="V1805" s="0" t="s">
        <v>195</v>
      </c>
      <c r="W1805" s="0" t="s">
        <v>58</v>
      </c>
      <c r="X1805" s="0" t="s">
        <v>48</v>
      </c>
      <c r="Y1805" s="0" t="s">
        <v>7936</v>
      </c>
      <c r="Z1805" s="0" t="n">
        <v>7.6</v>
      </c>
      <c r="AA1805" s="0" t="s">
        <v>45</v>
      </c>
      <c r="AB1805" s="0" t="n">
        <v>1.62</v>
      </c>
      <c r="AC1805" s="0" t="s">
        <v>45</v>
      </c>
      <c r="AD1805" s="0" t="n">
        <v>5</v>
      </c>
      <c r="AE1805" s="0" t="n">
        <f aca="false">AD1805+100</f>
        <v>105</v>
      </c>
      <c r="AF1805" s="8" t="n">
        <f aca="false">((P1805/AE1805)*100)*ABS(I1805)</f>
        <v>11.8761904761905</v>
      </c>
      <c r="AG1805" s="0" t="n">
        <f aca="false">(TRUNC((AF1805*AD1805/100),2))</f>
        <v>0.59</v>
      </c>
      <c r="AH1805" s="0" t="n">
        <f aca="false">TRUNC(AF1805*1.3222,2)</f>
        <v>15.7</v>
      </c>
      <c r="AI1805" s="0" t="n">
        <f aca="false">TRUNC(AG1805*1.3222,2)</f>
        <v>0.78</v>
      </c>
      <c r="AJ1805" s="0" t="n">
        <f aca="false">((P1805-T1805)*0.7+T1805)*ABS(I1805)</f>
        <v>9.215</v>
      </c>
      <c r="AK1805" s="9" t="n">
        <f aca="false">IF(K1805="REFUND",(-1*(AJ1805-AG1805)),(AJ1805-AG1805))</f>
        <v>8.625</v>
      </c>
    </row>
    <row r="1806" customFormat="false" ht="13.8" hidden="false" customHeight="false" outlineLevel="0" collapsed="false">
      <c r="A1806" s="6" t="n">
        <v>42247</v>
      </c>
      <c r="B1806" s="0" t="n">
        <v>955520965341</v>
      </c>
      <c r="C1806" s="0" t="s">
        <v>7937</v>
      </c>
      <c r="D1806" s="0" t="s">
        <v>7938</v>
      </c>
      <c r="E1806" s="7" t="n">
        <v>9781429936521</v>
      </c>
      <c r="F1806" s="0" t="s">
        <v>6395</v>
      </c>
      <c r="G1806" s="0" t="s">
        <v>6396</v>
      </c>
      <c r="H1806" s="0" t="s">
        <v>2417</v>
      </c>
      <c r="I1806" s="0" t="n">
        <v>1</v>
      </c>
      <c r="J1806" s="0" t="s">
        <v>573</v>
      </c>
      <c r="K1806" s="0" t="s">
        <v>43</v>
      </c>
      <c r="L1806" s="0" t="n">
        <v>12.64</v>
      </c>
      <c r="M1806" s="0" t="s">
        <v>44</v>
      </c>
      <c r="N1806" s="0" t="n">
        <v>10.99</v>
      </c>
      <c r="O1806" s="0" t="s">
        <v>44</v>
      </c>
      <c r="P1806" s="0" t="n">
        <v>9.8</v>
      </c>
      <c r="Q1806" s="0" t="s">
        <v>45</v>
      </c>
      <c r="R1806" s="0" t="n">
        <v>8.53</v>
      </c>
      <c r="S1806" s="0" t="s">
        <v>45</v>
      </c>
      <c r="T1806" s="0" t="n">
        <v>1.27</v>
      </c>
      <c r="U1806" s="0" t="s">
        <v>45</v>
      </c>
      <c r="V1806" s="0" t="s">
        <v>118</v>
      </c>
      <c r="W1806" s="0" t="s">
        <v>47</v>
      </c>
      <c r="X1806" s="0" t="s">
        <v>48</v>
      </c>
      <c r="Y1806" s="0" t="s">
        <v>6619</v>
      </c>
      <c r="Z1806" s="0" t="n">
        <v>5.97</v>
      </c>
      <c r="AA1806" s="0" t="s">
        <v>45</v>
      </c>
      <c r="AB1806" s="0" t="n">
        <v>1.27</v>
      </c>
      <c r="AC1806" s="0" t="s">
        <v>45</v>
      </c>
      <c r="AD1806" s="0" t="n">
        <v>13</v>
      </c>
      <c r="AE1806" s="0" t="n">
        <f aca="false">AD1806+100</f>
        <v>113</v>
      </c>
      <c r="AF1806" s="8" t="n">
        <f aca="false">((P1806/AE1806)*100)*ABS(I1806)</f>
        <v>8.67256637168142</v>
      </c>
      <c r="AG1806" s="0" t="n">
        <f aca="false">(TRUNC((AF1806*AD1806/100),2))</f>
        <v>1.12</v>
      </c>
      <c r="AH1806" s="0" t="n">
        <f aca="false">TRUNC(AF1806*1.3222,2)</f>
        <v>11.46</v>
      </c>
      <c r="AI1806" s="0" t="n">
        <f aca="false">TRUNC(AG1806*1.3222,2)</f>
        <v>1.48</v>
      </c>
      <c r="AJ1806" s="0" t="n">
        <f aca="false">((P1806-T1806)*0.7+T1806)*ABS(I1806)</f>
        <v>7.241</v>
      </c>
      <c r="AK1806" s="9" t="n">
        <f aca="false">IF(K1806="REFUND",(-1*(AJ1806-AG1806)),(AJ1806-AG1806))</f>
        <v>6.121</v>
      </c>
    </row>
    <row r="1807" customFormat="false" ht="13.8" hidden="false" customHeight="false" outlineLevel="0" collapsed="false">
      <c r="A1807" s="6" t="n">
        <v>42247</v>
      </c>
      <c r="B1807" s="0" t="n">
        <v>955521556341</v>
      </c>
      <c r="C1807" s="0" t="s">
        <v>7939</v>
      </c>
      <c r="D1807" s="0" t="s">
        <v>7940</v>
      </c>
      <c r="E1807" s="7" t="n">
        <v>9781633751880</v>
      </c>
      <c r="F1807" s="0" t="s">
        <v>4236</v>
      </c>
      <c r="G1807" s="0" t="s">
        <v>4237</v>
      </c>
      <c r="H1807" s="0" t="s">
        <v>3731</v>
      </c>
      <c r="I1807" s="0" t="n">
        <v>1</v>
      </c>
      <c r="J1807" s="0" t="s">
        <v>573</v>
      </c>
      <c r="K1807" s="0" t="s">
        <v>43</v>
      </c>
      <c r="L1807" s="0" t="n">
        <v>3.44</v>
      </c>
      <c r="M1807" s="0" t="s">
        <v>44</v>
      </c>
      <c r="N1807" s="0" t="n">
        <v>2.99</v>
      </c>
      <c r="O1807" s="0" t="s">
        <v>44</v>
      </c>
      <c r="P1807" s="0" t="n">
        <v>2.67</v>
      </c>
      <c r="Q1807" s="0" t="s">
        <v>45</v>
      </c>
      <c r="R1807" s="0" t="n">
        <v>2.32</v>
      </c>
      <c r="S1807" s="0" t="s">
        <v>45</v>
      </c>
      <c r="T1807" s="0" t="n">
        <v>0.35</v>
      </c>
      <c r="U1807" s="0" t="s">
        <v>45</v>
      </c>
      <c r="V1807" s="0" t="s">
        <v>2028</v>
      </c>
      <c r="W1807" s="0" t="s">
        <v>58</v>
      </c>
      <c r="X1807" s="0" t="s">
        <v>48</v>
      </c>
      <c r="Y1807" s="0" t="s">
        <v>2029</v>
      </c>
      <c r="Z1807" s="0" t="n">
        <v>1.62</v>
      </c>
      <c r="AA1807" s="0" t="s">
        <v>45</v>
      </c>
      <c r="AB1807" s="0" t="n">
        <v>0.35</v>
      </c>
      <c r="AC1807" s="0" t="s">
        <v>45</v>
      </c>
      <c r="AD1807" s="0" t="n">
        <v>5</v>
      </c>
      <c r="AE1807" s="0" t="n">
        <f aca="false">AD1807+100</f>
        <v>105</v>
      </c>
      <c r="AF1807" s="8" t="n">
        <f aca="false">((P1807/AE1807)*100)*ABS(I1807)</f>
        <v>2.54285714285714</v>
      </c>
      <c r="AG1807" s="0" t="n">
        <f aca="false">(TRUNC((AF1807*AD1807/100),2))</f>
        <v>0.12</v>
      </c>
      <c r="AH1807" s="0" t="n">
        <f aca="false">TRUNC(AF1807*1.3222,2)</f>
        <v>3.36</v>
      </c>
      <c r="AI1807" s="0" t="n">
        <f aca="false">TRUNC(AG1807*1.3222,2)</f>
        <v>0.15</v>
      </c>
      <c r="AJ1807" s="0" t="n">
        <f aca="false">((P1807-T1807)*0.7+T1807)*ABS(I1807)</f>
        <v>1.974</v>
      </c>
      <c r="AK1807" s="9" t="n">
        <f aca="false">IF(K1807="REFUND",(-1*(AJ1807-AG1807)),(AJ1807-AG1807))</f>
        <v>1.854</v>
      </c>
    </row>
    <row r="1808" customFormat="false" ht="13.8" hidden="false" customHeight="false" outlineLevel="0" collapsed="false">
      <c r="A1808" s="6" t="n">
        <v>42247</v>
      </c>
      <c r="B1808" s="0" t="n">
        <v>955535351241</v>
      </c>
      <c r="C1808" s="0" t="s">
        <v>7941</v>
      </c>
      <c r="D1808" s="0" t="s">
        <v>7942</v>
      </c>
      <c r="E1808" s="7" t="n">
        <v>9781250029959</v>
      </c>
      <c r="F1808" s="0" t="s">
        <v>92</v>
      </c>
      <c r="G1808" s="0" t="s">
        <v>93</v>
      </c>
      <c r="H1808" s="0" t="s">
        <v>94</v>
      </c>
      <c r="I1808" s="0" t="n">
        <v>1</v>
      </c>
      <c r="J1808" s="0" t="s">
        <v>573</v>
      </c>
      <c r="K1808" s="0" t="s">
        <v>43</v>
      </c>
      <c r="L1808" s="0" t="n">
        <v>18.39</v>
      </c>
      <c r="M1808" s="0" t="s">
        <v>44</v>
      </c>
      <c r="N1808" s="0" t="n">
        <v>15.99</v>
      </c>
      <c r="O1808" s="0" t="s">
        <v>44</v>
      </c>
      <c r="P1808" s="0" t="n">
        <v>14.26</v>
      </c>
      <c r="Q1808" s="0" t="s">
        <v>45</v>
      </c>
      <c r="R1808" s="0" t="n">
        <v>12.4</v>
      </c>
      <c r="S1808" s="0" t="s">
        <v>45</v>
      </c>
      <c r="T1808" s="0" t="n">
        <v>1.86</v>
      </c>
      <c r="U1808" s="0" t="s">
        <v>45</v>
      </c>
      <c r="V1808" s="0" t="s">
        <v>972</v>
      </c>
      <c r="W1808" s="0" t="s">
        <v>80</v>
      </c>
      <c r="X1808" s="0" t="s">
        <v>48</v>
      </c>
      <c r="Y1808" s="0" t="s">
        <v>7943</v>
      </c>
      <c r="Z1808" s="0" t="n">
        <v>8.68</v>
      </c>
      <c r="AA1808" s="0" t="s">
        <v>45</v>
      </c>
      <c r="AB1808" s="0" t="n">
        <v>1.86</v>
      </c>
      <c r="AC1808" s="0" t="s">
        <v>45</v>
      </c>
      <c r="AD1808" s="0" t="n">
        <v>5</v>
      </c>
      <c r="AE1808" s="0" t="n">
        <f aca="false">AD1808+100</f>
        <v>105</v>
      </c>
      <c r="AF1808" s="8" t="n">
        <f aca="false">((P1808/AE1808)*100)*ABS(I1808)</f>
        <v>13.5809523809524</v>
      </c>
      <c r="AG1808" s="0" t="n">
        <f aca="false">(TRUNC((AF1808*AD1808/100),2))</f>
        <v>0.67</v>
      </c>
      <c r="AH1808" s="0" t="n">
        <f aca="false">TRUNC(AF1808*1.3222,2)</f>
        <v>17.95</v>
      </c>
      <c r="AI1808" s="0" t="n">
        <f aca="false">TRUNC(AG1808*1.3222,2)</f>
        <v>0.88</v>
      </c>
      <c r="AJ1808" s="0" t="n">
        <f aca="false">((P1808-T1808)*0.7+T1808)*ABS(I1808)</f>
        <v>10.54</v>
      </c>
      <c r="AK1808" s="9" t="n">
        <f aca="false">IF(K1808="REFUND",(-1*(AJ1808-AG1808)),(AJ1808-AG1808))</f>
        <v>9.87</v>
      </c>
    </row>
    <row r="1809" customFormat="false" ht="13.8" hidden="false" customHeight="false" outlineLevel="0" collapsed="false">
      <c r="A1809" s="6" t="n">
        <v>42247</v>
      </c>
      <c r="B1809" s="0" t="n">
        <v>955537409341</v>
      </c>
      <c r="C1809" s="0" t="s">
        <v>7944</v>
      </c>
      <c r="D1809" s="0" t="s">
        <v>7945</v>
      </c>
      <c r="E1809" s="7" t="n">
        <v>9780374384685</v>
      </c>
      <c r="F1809" s="0" t="s">
        <v>7857</v>
      </c>
      <c r="G1809" s="0" t="s">
        <v>7858</v>
      </c>
      <c r="H1809" s="0" t="s">
        <v>1949</v>
      </c>
      <c r="I1809" s="0" t="n">
        <v>1</v>
      </c>
      <c r="J1809" s="0" t="s">
        <v>573</v>
      </c>
      <c r="K1809" s="0" t="s">
        <v>43</v>
      </c>
      <c r="L1809" s="0" t="n">
        <v>12.64</v>
      </c>
      <c r="M1809" s="0" t="s">
        <v>44</v>
      </c>
      <c r="N1809" s="0" t="n">
        <v>10.99</v>
      </c>
      <c r="O1809" s="0" t="s">
        <v>44</v>
      </c>
      <c r="P1809" s="0" t="n">
        <v>9.8</v>
      </c>
      <c r="Q1809" s="0" t="s">
        <v>45</v>
      </c>
      <c r="R1809" s="0" t="n">
        <v>8.53</v>
      </c>
      <c r="S1809" s="0" t="s">
        <v>45</v>
      </c>
      <c r="T1809" s="0" t="n">
        <v>1.27</v>
      </c>
      <c r="U1809" s="0" t="s">
        <v>45</v>
      </c>
      <c r="V1809" s="0" t="s">
        <v>171</v>
      </c>
      <c r="W1809" s="0" t="s">
        <v>80</v>
      </c>
      <c r="X1809" s="0" t="s">
        <v>48</v>
      </c>
      <c r="Y1809" s="0" t="s">
        <v>7946</v>
      </c>
      <c r="Z1809" s="0" t="n">
        <v>5.97</v>
      </c>
      <c r="AA1809" s="0" t="s">
        <v>45</v>
      </c>
      <c r="AB1809" s="0" t="n">
        <v>1.27</v>
      </c>
      <c r="AC1809" s="0" t="s">
        <v>45</v>
      </c>
      <c r="AD1809" s="0" t="n">
        <v>5</v>
      </c>
      <c r="AE1809" s="0" t="n">
        <f aca="false">AD1809+100</f>
        <v>105</v>
      </c>
      <c r="AF1809" s="8" t="n">
        <f aca="false">((P1809/AE1809)*100)*ABS(I1809)</f>
        <v>9.33333333333333</v>
      </c>
      <c r="AG1809" s="0" t="n">
        <f aca="false">(TRUNC((AF1809*AD1809/100),2))</f>
        <v>0.46</v>
      </c>
      <c r="AH1809" s="0" t="n">
        <f aca="false">TRUNC(AF1809*1.3222,2)</f>
        <v>12.34</v>
      </c>
      <c r="AI1809" s="0" t="n">
        <f aca="false">TRUNC(AG1809*1.3222,2)</f>
        <v>0.6</v>
      </c>
      <c r="AJ1809" s="0" t="n">
        <f aca="false">((P1809-T1809)*0.7+T1809)*ABS(I1809)</f>
        <v>7.241</v>
      </c>
      <c r="AK1809" s="9" t="n">
        <f aca="false">IF(K1809="REFUND",(-1*(AJ1809-AG1809)),(AJ1809-AG1809))</f>
        <v>6.781</v>
      </c>
    </row>
    <row r="1810" customFormat="false" ht="13.8" hidden="false" customHeight="false" outlineLevel="0" collapsed="false">
      <c r="A1810" s="6" t="n">
        <v>42247</v>
      </c>
      <c r="B1810" s="0" t="n">
        <v>955544264391</v>
      </c>
      <c r="C1810" s="0" t="s">
        <v>7947</v>
      </c>
      <c r="D1810" s="0" t="s">
        <v>7948</v>
      </c>
      <c r="E1810" s="7" t="n">
        <v>9781466850606</v>
      </c>
      <c r="F1810" s="0" t="s">
        <v>137</v>
      </c>
      <c r="G1810" s="0" t="s">
        <v>138</v>
      </c>
      <c r="H1810" s="0" t="s">
        <v>139</v>
      </c>
      <c r="I1810" s="0" t="n">
        <v>1</v>
      </c>
      <c r="J1810" s="0" t="s">
        <v>573</v>
      </c>
      <c r="K1810" s="0" t="s">
        <v>43</v>
      </c>
      <c r="L1810" s="0" t="n">
        <v>17.24</v>
      </c>
      <c r="M1810" s="0" t="s">
        <v>44</v>
      </c>
      <c r="N1810" s="0" t="n">
        <v>14.99</v>
      </c>
      <c r="O1810" s="0" t="s">
        <v>44</v>
      </c>
      <c r="P1810" s="0" t="n">
        <v>13.37</v>
      </c>
      <c r="Q1810" s="0" t="s">
        <v>45</v>
      </c>
      <c r="R1810" s="0" t="n">
        <v>11.63</v>
      </c>
      <c r="S1810" s="0" t="s">
        <v>45</v>
      </c>
      <c r="T1810" s="0" t="n">
        <v>1.74</v>
      </c>
      <c r="U1810" s="0" t="s">
        <v>45</v>
      </c>
      <c r="V1810" s="0" t="s">
        <v>240</v>
      </c>
      <c r="W1810" s="0" t="s">
        <v>80</v>
      </c>
      <c r="X1810" s="0" t="s">
        <v>48</v>
      </c>
      <c r="Y1810" s="0" t="s">
        <v>7949</v>
      </c>
      <c r="Z1810" s="0" t="n">
        <v>8.14</v>
      </c>
      <c r="AA1810" s="0" t="s">
        <v>45</v>
      </c>
      <c r="AB1810" s="0" t="n">
        <v>1.74</v>
      </c>
      <c r="AC1810" s="0" t="s">
        <v>45</v>
      </c>
      <c r="AD1810" s="0" t="n">
        <v>5</v>
      </c>
      <c r="AE1810" s="0" t="n">
        <f aca="false">AD1810+100</f>
        <v>105</v>
      </c>
      <c r="AF1810" s="8" t="n">
        <f aca="false">((P1810/AE1810)*100)*ABS(I1810)</f>
        <v>12.7333333333333</v>
      </c>
      <c r="AG1810" s="0" t="n">
        <f aca="false">(TRUNC((AF1810*AD1810/100),2))</f>
        <v>0.63</v>
      </c>
      <c r="AH1810" s="0" t="n">
        <f aca="false">TRUNC(AF1810*1.3222,2)</f>
        <v>16.83</v>
      </c>
      <c r="AI1810" s="0" t="n">
        <f aca="false">TRUNC(AG1810*1.3222,2)</f>
        <v>0.83</v>
      </c>
      <c r="AJ1810" s="0" t="n">
        <f aca="false">((P1810-T1810)*0.7+T1810)*ABS(I1810)</f>
        <v>9.881</v>
      </c>
      <c r="AK1810" s="9" t="n">
        <f aca="false">IF(K1810="REFUND",(-1*(AJ1810-AG1810)),(AJ1810-AG1810))</f>
        <v>9.251</v>
      </c>
    </row>
    <row r="1811" customFormat="false" ht="13.8" hidden="false" customHeight="false" outlineLevel="0" collapsed="false">
      <c r="A1811" s="6" t="n">
        <v>42247</v>
      </c>
      <c r="B1811" s="0" t="n">
        <v>955555086191</v>
      </c>
      <c r="C1811" s="0" t="s">
        <v>7950</v>
      </c>
      <c r="D1811" s="0" t="s">
        <v>7951</v>
      </c>
      <c r="E1811" s="7" t="n">
        <v>9781622669516</v>
      </c>
      <c r="F1811" s="0" t="s">
        <v>1542</v>
      </c>
      <c r="G1811" s="0" t="s">
        <v>1543</v>
      </c>
      <c r="H1811" s="0" t="s">
        <v>1372</v>
      </c>
      <c r="I1811" s="0" t="n">
        <v>1</v>
      </c>
      <c r="J1811" s="0" t="s">
        <v>573</v>
      </c>
      <c r="K1811" s="0" t="s">
        <v>43</v>
      </c>
      <c r="L1811" s="0" t="n">
        <v>1.14</v>
      </c>
      <c r="M1811" s="0" t="s">
        <v>44</v>
      </c>
      <c r="N1811" s="0" t="n">
        <v>0.99</v>
      </c>
      <c r="O1811" s="0" t="s">
        <v>44</v>
      </c>
      <c r="P1811" s="0" t="n">
        <v>0.89</v>
      </c>
      <c r="Q1811" s="0" t="s">
        <v>45</v>
      </c>
      <c r="R1811" s="0" t="n">
        <v>0.77</v>
      </c>
      <c r="S1811" s="0" t="s">
        <v>45</v>
      </c>
      <c r="T1811" s="0" t="n">
        <v>0.12</v>
      </c>
      <c r="U1811" s="0" t="s">
        <v>45</v>
      </c>
      <c r="V1811" s="0" t="s">
        <v>7136</v>
      </c>
      <c r="W1811" s="0" t="s">
        <v>104</v>
      </c>
      <c r="X1811" s="0" t="s">
        <v>48</v>
      </c>
      <c r="Y1811" s="0" t="s">
        <v>7137</v>
      </c>
      <c r="Z1811" s="0" t="n">
        <v>0.54</v>
      </c>
      <c r="AA1811" s="0" t="s">
        <v>45</v>
      </c>
      <c r="AB1811" s="0" t="n">
        <v>0.12</v>
      </c>
      <c r="AC1811" s="0" t="s">
        <v>45</v>
      </c>
      <c r="AD1811" s="0" t="n">
        <v>5</v>
      </c>
      <c r="AE1811" s="0" t="n">
        <f aca="false">AD1811+100</f>
        <v>105</v>
      </c>
      <c r="AF1811" s="8" t="n">
        <f aca="false">((P1811/AE1811)*100)*ABS(I1811)</f>
        <v>0.847619047619048</v>
      </c>
      <c r="AG1811" s="0" t="n">
        <f aca="false">(TRUNC((AF1811*AD1811/100),2))</f>
        <v>0.04</v>
      </c>
      <c r="AH1811" s="0" t="n">
        <f aca="false">TRUNC(AF1811*1.3222,2)</f>
        <v>1.12</v>
      </c>
      <c r="AI1811" s="0" t="n">
        <f aca="false">TRUNC(AG1811*1.3222,2)</f>
        <v>0.05</v>
      </c>
      <c r="AJ1811" s="0" t="n">
        <f aca="false">((P1811-T1811)*0.7+T1811)*ABS(I1811)</f>
        <v>0.659</v>
      </c>
      <c r="AK1811" s="9" t="n">
        <f aca="false">IF(K1811="REFUND",(-1*(AJ1811-AG1811)),(AJ1811-AG1811))</f>
        <v>0.619</v>
      </c>
    </row>
    <row r="1812" customFormat="false" ht="13.8" hidden="false" customHeight="false" outlineLevel="0" collapsed="false">
      <c r="A1812" s="6" t="n">
        <v>42247</v>
      </c>
      <c r="B1812" s="0" t="n">
        <v>955556428191</v>
      </c>
      <c r="C1812" s="0" t="s">
        <v>7952</v>
      </c>
      <c r="D1812" s="0" t="s">
        <v>7953</v>
      </c>
      <c r="E1812" s="7" t="n">
        <v>9781466846708</v>
      </c>
      <c r="F1812" s="0" t="s">
        <v>394</v>
      </c>
      <c r="G1812" s="0" t="s">
        <v>395</v>
      </c>
      <c r="H1812" s="0" t="s">
        <v>396</v>
      </c>
      <c r="I1812" s="0" t="n">
        <v>1</v>
      </c>
      <c r="J1812" s="0" t="s">
        <v>573</v>
      </c>
      <c r="K1812" s="0" t="s">
        <v>43</v>
      </c>
      <c r="L1812" s="0" t="n">
        <v>3.44</v>
      </c>
      <c r="M1812" s="0" t="s">
        <v>44</v>
      </c>
      <c r="N1812" s="0" t="n">
        <v>2.99</v>
      </c>
      <c r="O1812" s="0" t="s">
        <v>44</v>
      </c>
      <c r="P1812" s="0" t="n">
        <v>2.68</v>
      </c>
      <c r="Q1812" s="0" t="s">
        <v>45</v>
      </c>
      <c r="R1812" s="0" t="n">
        <v>2.33</v>
      </c>
      <c r="S1812" s="0" t="s">
        <v>45</v>
      </c>
      <c r="T1812" s="0" t="n">
        <v>0.35</v>
      </c>
      <c r="U1812" s="0" t="s">
        <v>45</v>
      </c>
      <c r="V1812" s="0" t="s">
        <v>171</v>
      </c>
      <c r="W1812" s="0" t="s">
        <v>80</v>
      </c>
      <c r="X1812" s="0" t="s">
        <v>48</v>
      </c>
      <c r="Y1812" s="0" t="s">
        <v>7954</v>
      </c>
      <c r="Z1812" s="0" t="n">
        <v>1.63</v>
      </c>
      <c r="AA1812" s="0" t="s">
        <v>45</v>
      </c>
      <c r="AB1812" s="0" t="n">
        <v>0.35</v>
      </c>
      <c r="AC1812" s="0" t="s">
        <v>45</v>
      </c>
      <c r="AD1812" s="0" t="n">
        <v>5</v>
      </c>
      <c r="AE1812" s="0" t="n">
        <f aca="false">AD1812+100</f>
        <v>105</v>
      </c>
      <c r="AF1812" s="8" t="n">
        <f aca="false">((P1812/AE1812)*100)*ABS(I1812)</f>
        <v>2.55238095238095</v>
      </c>
      <c r="AG1812" s="0" t="n">
        <f aca="false">(TRUNC((AF1812*AD1812/100),2))</f>
        <v>0.12</v>
      </c>
      <c r="AH1812" s="0" t="n">
        <f aca="false">TRUNC(AF1812*1.3222,2)</f>
        <v>3.37</v>
      </c>
      <c r="AI1812" s="0" t="n">
        <f aca="false">TRUNC(AG1812*1.3222,2)</f>
        <v>0.15</v>
      </c>
      <c r="AJ1812" s="0" t="n">
        <f aca="false">((P1812-T1812)*0.7+T1812)*ABS(I1812)</f>
        <v>1.981</v>
      </c>
      <c r="AK1812" s="9" t="n">
        <f aca="false">IF(K1812="REFUND",(-1*(AJ1812-AG1812)),(AJ1812-AG1812))</f>
        <v>1.861</v>
      </c>
    </row>
    <row r="1813" customFormat="false" ht="13.8" hidden="false" customHeight="false" outlineLevel="0" collapsed="false">
      <c r="A1813" s="6" t="n">
        <v>42247</v>
      </c>
      <c r="B1813" s="0" t="n">
        <v>955558693391</v>
      </c>
      <c r="C1813" s="0" t="s">
        <v>7955</v>
      </c>
      <c r="D1813" s="0" t="s">
        <v>7956</v>
      </c>
      <c r="E1813" s="7" t="n">
        <v>9781466854888</v>
      </c>
      <c r="F1813" s="0" t="s">
        <v>7957</v>
      </c>
      <c r="G1813" s="0" t="s">
        <v>7958</v>
      </c>
      <c r="H1813" s="0" t="s">
        <v>7959</v>
      </c>
      <c r="I1813" s="0" t="n">
        <v>1</v>
      </c>
      <c r="J1813" s="0" t="s">
        <v>573</v>
      </c>
      <c r="K1813" s="0" t="s">
        <v>43</v>
      </c>
      <c r="L1813" s="0" t="n">
        <v>12.64</v>
      </c>
      <c r="M1813" s="0" t="s">
        <v>44</v>
      </c>
      <c r="N1813" s="0" t="n">
        <v>10.99</v>
      </c>
      <c r="O1813" s="0" t="s">
        <v>44</v>
      </c>
      <c r="P1813" s="0" t="n">
        <v>9.8</v>
      </c>
      <c r="Q1813" s="0" t="s">
        <v>45</v>
      </c>
      <c r="R1813" s="0" t="n">
        <v>8.53</v>
      </c>
      <c r="S1813" s="0" t="s">
        <v>45</v>
      </c>
      <c r="T1813" s="0" t="n">
        <v>1.27</v>
      </c>
      <c r="U1813" s="0" t="s">
        <v>45</v>
      </c>
      <c r="V1813" s="0" t="s">
        <v>171</v>
      </c>
      <c r="W1813" s="0" t="s">
        <v>104</v>
      </c>
      <c r="X1813" s="0" t="s">
        <v>48</v>
      </c>
      <c r="Y1813" s="0" t="s">
        <v>5471</v>
      </c>
      <c r="Z1813" s="0" t="n">
        <v>5.97</v>
      </c>
      <c r="AA1813" s="0" t="s">
        <v>45</v>
      </c>
      <c r="AB1813" s="0" t="n">
        <v>1.27</v>
      </c>
      <c r="AC1813" s="0" t="s">
        <v>45</v>
      </c>
      <c r="AD1813" s="0" t="n">
        <v>5</v>
      </c>
      <c r="AE1813" s="0" t="n">
        <f aca="false">AD1813+100</f>
        <v>105</v>
      </c>
      <c r="AF1813" s="8" t="n">
        <f aca="false">((P1813/AE1813)*100)*ABS(I1813)</f>
        <v>9.33333333333333</v>
      </c>
      <c r="AG1813" s="0" t="n">
        <f aca="false">(TRUNC((AF1813*AD1813/100),2))</f>
        <v>0.46</v>
      </c>
      <c r="AH1813" s="0" t="n">
        <f aca="false">TRUNC(AF1813*1.3222,2)</f>
        <v>12.34</v>
      </c>
      <c r="AI1813" s="0" t="n">
        <f aca="false">TRUNC(AG1813*1.3222,2)</f>
        <v>0.6</v>
      </c>
      <c r="AJ1813" s="0" t="n">
        <f aca="false">((P1813-T1813)*0.7+T1813)*ABS(I1813)</f>
        <v>7.241</v>
      </c>
      <c r="AK1813" s="9" t="n">
        <f aca="false">IF(K1813="REFUND",(-1*(AJ1813-AG1813)),(AJ1813-AG1813))</f>
        <v>6.781</v>
      </c>
    </row>
    <row r="1814" customFormat="false" ht="13.8" hidden="false" customHeight="false" outlineLevel="0" collapsed="false">
      <c r="A1814" s="6" t="n">
        <v>42247</v>
      </c>
      <c r="B1814" s="0" t="n">
        <v>955559042291</v>
      </c>
      <c r="C1814" s="0" t="s">
        <v>7960</v>
      </c>
      <c r="D1814" s="0" t="s">
        <v>7961</v>
      </c>
      <c r="E1814" s="7" t="n">
        <v>9781429968287</v>
      </c>
      <c r="F1814" s="0" t="s">
        <v>7962</v>
      </c>
      <c r="G1814" s="0" t="s">
        <v>7963</v>
      </c>
      <c r="H1814" s="0" t="s">
        <v>7964</v>
      </c>
      <c r="I1814" s="0" t="n">
        <v>1</v>
      </c>
      <c r="J1814" s="0" t="s">
        <v>573</v>
      </c>
      <c r="K1814" s="0" t="s">
        <v>43</v>
      </c>
      <c r="L1814" s="0" t="n">
        <v>11.49</v>
      </c>
      <c r="M1814" s="0" t="s">
        <v>44</v>
      </c>
      <c r="N1814" s="0" t="n">
        <v>9.99</v>
      </c>
      <c r="O1814" s="0" t="s">
        <v>44</v>
      </c>
      <c r="P1814" s="0" t="n">
        <v>8.91</v>
      </c>
      <c r="Q1814" s="0" t="s">
        <v>45</v>
      </c>
      <c r="R1814" s="0" t="n">
        <v>7.75</v>
      </c>
      <c r="S1814" s="0" t="s">
        <v>45</v>
      </c>
      <c r="T1814" s="0" t="n">
        <v>1.16</v>
      </c>
      <c r="U1814" s="0" t="s">
        <v>45</v>
      </c>
      <c r="V1814" s="0" t="s">
        <v>171</v>
      </c>
      <c r="W1814" s="0" t="s">
        <v>104</v>
      </c>
      <c r="X1814" s="0" t="s">
        <v>48</v>
      </c>
      <c r="Y1814" s="0" t="s">
        <v>7965</v>
      </c>
      <c r="Z1814" s="0" t="n">
        <v>5.43</v>
      </c>
      <c r="AA1814" s="0" t="s">
        <v>45</v>
      </c>
      <c r="AB1814" s="0" t="n">
        <v>1.16</v>
      </c>
      <c r="AC1814" s="0" t="s">
        <v>45</v>
      </c>
      <c r="AD1814" s="0" t="n">
        <v>5</v>
      </c>
      <c r="AE1814" s="0" t="n">
        <f aca="false">AD1814+100</f>
        <v>105</v>
      </c>
      <c r="AF1814" s="8" t="n">
        <f aca="false">((P1814/AE1814)*100)*ABS(I1814)</f>
        <v>8.48571428571429</v>
      </c>
      <c r="AG1814" s="0" t="n">
        <f aca="false">(TRUNC((AF1814*AD1814/100),2))</f>
        <v>0.42</v>
      </c>
      <c r="AH1814" s="0" t="n">
        <f aca="false">TRUNC(AF1814*1.3222,2)</f>
        <v>11.21</v>
      </c>
      <c r="AI1814" s="0" t="n">
        <f aca="false">TRUNC(AG1814*1.3222,2)</f>
        <v>0.55</v>
      </c>
      <c r="AJ1814" s="0" t="n">
        <f aca="false">((P1814-T1814)*0.7+T1814)*ABS(I1814)</f>
        <v>6.585</v>
      </c>
      <c r="AK1814" s="9" t="n">
        <f aca="false">IF(K1814="REFUND",(-1*(AJ1814-AG1814)),(AJ1814-AG1814))</f>
        <v>6.165</v>
      </c>
    </row>
    <row r="1815" customFormat="false" ht="13.8" hidden="false" customHeight="false" outlineLevel="0" collapsed="false">
      <c r="A1815" s="6" t="n">
        <v>42247</v>
      </c>
      <c r="B1815" s="0" t="n">
        <v>955559447341</v>
      </c>
      <c r="C1815" s="0" t="s">
        <v>7966</v>
      </c>
      <c r="D1815" s="0" t="s">
        <v>7967</v>
      </c>
      <c r="E1815" s="7" t="n">
        <v>9781466850606</v>
      </c>
      <c r="F1815" s="0" t="s">
        <v>137</v>
      </c>
      <c r="G1815" s="0" t="s">
        <v>138</v>
      </c>
      <c r="H1815" s="0" t="s">
        <v>139</v>
      </c>
      <c r="I1815" s="0" t="n">
        <v>1</v>
      </c>
      <c r="J1815" s="0" t="s">
        <v>573</v>
      </c>
      <c r="K1815" s="0" t="s">
        <v>43</v>
      </c>
      <c r="L1815" s="0" t="n">
        <v>17.24</v>
      </c>
      <c r="M1815" s="0" t="s">
        <v>44</v>
      </c>
      <c r="N1815" s="0" t="n">
        <v>14.99</v>
      </c>
      <c r="O1815" s="0" t="s">
        <v>44</v>
      </c>
      <c r="P1815" s="0" t="n">
        <v>13.37</v>
      </c>
      <c r="Q1815" s="0" t="s">
        <v>45</v>
      </c>
      <c r="R1815" s="0" t="n">
        <v>11.63</v>
      </c>
      <c r="S1815" s="0" t="s">
        <v>45</v>
      </c>
      <c r="T1815" s="0" t="n">
        <v>1.74</v>
      </c>
      <c r="U1815" s="0" t="s">
        <v>45</v>
      </c>
      <c r="V1815" s="0" t="s">
        <v>3462</v>
      </c>
      <c r="W1815" s="0" t="s">
        <v>80</v>
      </c>
      <c r="X1815" s="0" t="s">
        <v>48</v>
      </c>
      <c r="Y1815" s="0" t="s">
        <v>7968</v>
      </c>
      <c r="Z1815" s="0" t="n">
        <v>8.14</v>
      </c>
      <c r="AA1815" s="0" t="s">
        <v>45</v>
      </c>
      <c r="AB1815" s="0" t="n">
        <v>1.74</v>
      </c>
      <c r="AC1815" s="0" t="s">
        <v>45</v>
      </c>
      <c r="AD1815" s="0" t="n">
        <v>5</v>
      </c>
      <c r="AE1815" s="0" t="n">
        <f aca="false">AD1815+100</f>
        <v>105</v>
      </c>
      <c r="AF1815" s="8" t="n">
        <f aca="false">((P1815/AE1815)*100)*ABS(I1815)</f>
        <v>12.7333333333333</v>
      </c>
      <c r="AG1815" s="0" t="n">
        <f aca="false">(TRUNC((AF1815*AD1815/100),2))</f>
        <v>0.63</v>
      </c>
      <c r="AH1815" s="0" t="n">
        <f aca="false">TRUNC(AF1815*1.3222,2)</f>
        <v>16.83</v>
      </c>
      <c r="AI1815" s="0" t="n">
        <f aca="false">TRUNC(AG1815*1.3222,2)</f>
        <v>0.83</v>
      </c>
      <c r="AJ1815" s="0" t="n">
        <f aca="false">((P1815-T1815)*0.7+T1815)*ABS(I1815)</f>
        <v>9.881</v>
      </c>
      <c r="AK1815" s="9" t="n">
        <f aca="false">IF(K1815="REFUND",(-1*(AJ1815-AG1815)),(AJ1815-AG1815))</f>
        <v>9.251</v>
      </c>
    </row>
    <row r="1816" customFormat="false" ht="13.8" hidden="false" customHeight="false" outlineLevel="0" collapsed="false">
      <c r="A1816" s="6" t="n">
        <v>42247</v>
      </c>
      <c r="B1816" s="0" t="n">
        <v>955561149141</v>
      </c>
      <c r="C1816" s="0" t="s">
        <v>7969</v>
      </c>
      <c r="D1816" s="0" t="s">
        <v>7970</v>
      </c>
      <c r="E1816" s="7" t="n">
        <v>9781429930000</v>
      </c>
      <c r="F1816" s="0" t="s">
        <v>7971</v>
      </c>
      <c r="G1816" s="0" t="s">
        <v>7972</v>
      </c>
      <c r="H1816" s="0" t="s">
        <v>1949</v>
      </c>
      <c r="I1816" s="0" t="n">
        <v>1</v>
      </c>
      <c r="J1816" s="0" t="s">
        <v>573</v>
      </c>
      <c r="K1816" s="0" t="s">
        <v>43</v>
      </c>
      <c r="L1816" s="0" t="n">
        <v>11.49</v>
      </c>
      <c r="M1816" s="0" t="s">
        <v>44</v>
      </c>
      <c r="N1816" s="0" t="n">
        <v>9.99</v>
      </c>
      <c r="O1816" s="0" t="s">
        <v>44</v>
      </c>
      <c r="P1816" s="0" t="n">
        <v>8.95</v>
      </c>
      <c r="Q1816" s="0" t="s">
        <v>45</v>
      </c>
      <c r="R1816" s="0" t="n">
        <v>7.78</v>
      </c>
      <c r="S1816" s="0" t="s">
        <v>45</v>
      </c>
      <c r="T1816" s="0" t="n">
        <v>1.17</v>
      </c>
      <c r="U1816" s="0" t="s">
        <v>45</v>
      </c>
      <c r="V1816" s="0" t="s">
        <v>118</v>
      </c>
      <c r="W1816" s="0" t="s">
        <v>47</v>
      </c>
      <c r="X1816" s="0" t="s">
        <v>48</v>
      </c>
      <c r="Y1816" s="0" t="s">
        <v>7859</v>
      </c>
      <c r="Z1816" s="0" t="n">
        <v>5.45</v>
      </c>
      <c r="AA1816" s="0" t="s">
        <v>45</v>
      </c>
      <c r="AB1816" s="0" t="n">
        <v>1.17</v>
      </c>
      <c r="AC1816" s="0" t="s">
        <v>45</v>
      </c>
      <c r="AD1816" s="0" t="n">
        <v>13</v>
      </c>
      <c r="AE1816" s="0" t="n">
        <f aca="false">AD1816+100</f>
        <v>113</v>
      </c>
      <c r="AF1816" s="8" t="n">
        <f aca="false">((P1816/AE1816)*100)*ABS(I1816)</f>
        <v>7.92035398230088</v>
      </c>
      <c r="AG1816" s="0" t="n">
        <f aca="false">(TRUNC((AF1816*AD1816/100),2))</f>
        <v>1.02</v>
      </c>
      <c r="AH1816" s="0" t="n">
        <f aca="false">TRUNC(AF1816*1.3222,2)</f>
        <v>10.47</v>
      </c>
      <c r="AI1816" s="0" t="n">
        <f aca="false">TRUNC(AG1816*1.3222,2)</f>
        <v>1.34</v>
      </c>
      <c r="AJ1816" s="0" t="n">
        <f aca="false">((P1816-T1816)*0.7+T1816)*ABS(I1816)</f>
        <v>6.616</v>
      </c>
      <c r="AK1816" s="9" t="n">
        <f aca="false">IF(K1816="REFUND",(-1*(AJ1816-AG1816)),(AJ1816-AG1816))</f>
        <v>5.596</v>
      </c>
    </row>
    <row r="1817" customFormat="false" ht="13.8" hidden="false" customHeight="false" outlineLevel="0" collapsed="false">
      <c r="A1817" s="6" t="n">
        <v>42247</v>
      </c>
      <c r="B1817" s="0" t="n">
        <v>955561532291</v>
      </c>
      <c r="C1817" s="0" t="s">
        <v>7973</v>
      </c>
      <c r="D1817" s="0" t="s">
        <v>7974</v>
      </c>
      <c r="E1817" s="7" t="n">
        <v>9781429960748</v>
      </c>
      <c r="F1817" s="0" t="s">
        <v>1933</v>
      </c>
      <c r="G1817" s="0" t="s">
        <v>1934</v>
      </c>
      <c r="H1817" s="0" t="s">
        <v>272</v>
      </c>
      <c r="I1817" s="0" t="n">
        <v>1</v>
      </c>
      <c r="J1817" s="0" t="s">
        <v>573</v>
      </c>
      <c r="K1817" s="0" t="s">
        <v>43</v>
      </c>
      <c r="L1817" s="0" t="n">
        <v>11.49</v>
      </c>
      <c r="M1817" s="0" t="s">
        <v>44</v>
      </c>
      <c r="N1817" s="0" t="n">
        <v>9.99</v>
      </c>
      <c r="O1817" s="0" t="s">
        <v>44</v>
      </c>
      <c r="P1817" s="0" t="n">
        <v>8.91</v>
      </c>
      <c r="Q1817" s="0" t="s">
        <v>45</v>
      </c>
      <c r="R1817" s="0" t="n">
        <v>7.75</v>
      </c>
      <c r="S1817" s="0" t="s">
        <v>45</v>
      </c>
      <c r="T1817" s="0" t="n">
        <v>1.16</v>
      </c>
      <c r="U1817" s="0" t="s">
        <v>45</v>
      </c>
      <c r="V1817" s="0" t="s">
        <v>1267</v>
      </c>
      <c r="W1817" s="0" t="s">
        <v>80</v>
      </c>
      <c r="X1817" s="0" t="s">
        <v>48</v>
      </c>
      <c r="Y1817" s="0" t="s">
        <v>7975</v>
      </c>
      <c r="Z1817" s="0" t="n">
        <v>5.43</v>
      </c>
      <c r="AA1817" s="0" t="s">
        <v>45</v>
      </c>
      <c r="AB1817" s="0" t="n">
        <v>1.16</v>
      </c>
      <c r="AC1817" s="0" t="s">
        <v>45</v>
      </c>
      <c r="AD1817" s="0" t="n">
        <v>5</v>
      </c>
      <c r="AE1817" s="0" t="n">
        <f aca="false">AD1817+100</f>
        <v>105</v>
      </c>
      <c r="AF1817" s="8" t="n">
        <f aca="false">((P1817/AE1817)*100)*ABS(I1817)</f>
        <v>8.48571428571429</v>
      </c>
      <c r="AG1817" s="0" t="n">
        <f aca="false">(TRUNC((AF1817*AD1817/100),2))</f>
        <v>0.42</v>
      </c>
      <c r="AH1817" s="0" t="n">
        <f aca="false">TRUNC(AF1817*1.3222,2)</f>
        <v>11.21</v>
      </c>
      <c r="AI1817" s="0" t="n">
        <f aca="false">TRUNC(AG1817*1.3222,2)</f>
        <v>0.55</v>
      </c>
      <c r="AJ1817" s="0" t="n">
        <f aca="false">((P1817-T1817)*0.7+T1817)*ABS(I1817)</f>
        <v>6.585</v>
      </c>
      <c r="AK1817" s="9" t="n">
        <f aca="false">IF(K1817="REFUND",(-1*(AJ1817-AG1817)),(AJ1817-AG1817))</f>
        <v>6.165</v>
      </c>
    </row>
    <row r="1818" customFormat="false" ht="13.8" hidden="false" customHeight="false" outlineLevel="0" collapsed="false">
      <c r="A1818" s="6" t="n">
        <v>42247</v>
      </c>
      <c r="B1818" s="0" t="n">
        <v>955564392341</v>
      </c>
      <c r="C1818" s="0" t="s">
        <v>7976</v>
      </c>
      <c r="D1818" s="0" t="s">
        <v>7977</v>
      </c>
      <c r="E1818" s="7" t="n">
        <v>9781633750142</v>
      </c>
      <c r="F1818" s="0" t="s">
        <v>7978</v>
      </c>
      <c r="G1818" s="0" t="s">
        <v>7979</v>
      </c>
      <c r="H1818" s="0" t="s">
        <v>1532</v>
      </c>
      <c r="I1818" s="0" t="n">
        <v>1</v>
      </c>
      <c r="J1818" s="0" t="s">
        <v>573</v>
      </c>
      <c r="K1818" s="0" t="s">
        <v>43</v>
      </c>
      <c r="L1818" s="0" t="n">
        <v>6.89</v>
      </c>
      <c r="M1818" s="0" t="s">
        <v>44</v>
      </c>
      <c r="N1818" s="0" t="n">
        <v>5.99</v>
      </c>
      <c r="O1818" s="0" t="s">
        <v>44</v>
      </c>
      <c r="P1818" s="0" t="n">
        <v>5.34</v>
      </c>
      <c r="Q1818" s="0" t="s">
        <v>45</v>
      </c>
      <c r="R1818" s="0" t="n">
        <v>4.64</v>
      </c>
      <c r="S1818" s="0" t="s">
        <v>45</v>
      </c>
      <c r="T1818" s="0" t="n">
        <v>0.7</v>
      </c>
      <c r="U1818" s="0" t="s">
        <v>45</v>
      </c>
      <c r="V1818" s="0" t="s">
        <v>156</v>
      </c>
      <c r="W1818" s="0" t="s">
        <v>273</v>
      </c>
      <c r="X1818" s="0" t="s">
        <v>48</v>
      </c>
      <c r="Y1818" s="0" t="s">
        <v>7980</v>
      </c>
      <c r="Z1818" s="0" t="n">
        <v>3.25</v>
      </c>
      <c r="AA1818" s="0" t="s">
        <v>45</v>
      </c>
      <c r="AB1818" s="0" t="n">
        <v>0.7</v>
      </c>
      <c r="AC1818" s="0" t="s">
        <v>45</v>
      </c>
      <c r="AD1818" s="0" t="n">
        <v>5</v>
      </c>
      <c r="AE1818" s="0" t="n">
        <f aca="false">AD1818+100</f>
        <v>105</v>
      </c>
      <c r="AF1818" s="8" t="n">
        <f aca="false">((P1818/AE1818)*100)*ABS(I1818)</f>
        <v>5.08571428571429</v>
      </c>
      <c r="AG1818" s="0" t="n">
        <f aca="false">(TRUNC((AF1818*AD1818/100),2))</f>
        <v>0.25</v>
      </c>
      <c r="AH1818" s="0" t="n">
        <f aca="false">TRUNC(AF1818*1.3222,2)</f>
        <v>6.72</v>
      </c>
      <c r="AI1818" s="0" t="n">
        <f aca="false">TRUNC(AG1818*1.3222,2)</f>
        <v>0.33</v>
      </c>
      <c r="AJ1818" s="0" t="n">
        <f aca="false">((P1818-T1818)*0.7+T1818)*ABS(I1818)</f>
        <v>3.948</v>
      </c>
      <c r="AK1818" s="9" t="n">
        <f aca="false">IF(K1818="REFUND",(-1*(AJ1818-AG1818)),(AJ1818-AG1818))</f>
        <v>3.698</v>
      </c>
    </row>
    <row r="1819" customFormat="false" ht="13.8" hidden="false" customHeight="false" outlineLevel="0" collapsed="false">
      <c r="A1819" s="6" t="n">
        <v>42247</v>
      </c>
      <c r="B1819" s="0" t="n">
        <v>955567545191</v>
      </c>
      <c r="C1819" s="0" t="s">
        <v>7981</v>
      </c>
      <c r="D1819" s="0" t="s">
        <v>7982</v>
      </c>
      <c r="E1819" s="7" t="n">
        <v>9781633752375</v>
      </c>
      <c r="F1819" s="0" t="s">
        <v>5207</v>
      </c>
      <c r="G1819" s="0" t="s">
        <v>5208</v>
      </c>
      <c r="H1819" s="0" t="s">
        <v>3865</v>
      </c>
      <c r="I1819" s="0" t="n">
        <v>1</v>
      </c>
      <c r="J1819" s="0" t="s">
        <v>573</v>
      </c>
      <c r="K1819" s="0" t="s">
        <v>43</v>
      </c>
      <c r="L1819" s="0" t="n">
        <v>3.44</v>
      </c>
      <c r="M1819" s="0" t="s">
        <v>44</v>
      </c>
      <c r="N1819" s="0" t="n">
        <v>2.99</v>
      </c>
      <c r="O1819" s="0" t="s">
        <v>44</v>
      </c>
      <c r="P1819" s="0" t="n">
        <v>2.68</v>
      </c>
      <c r="Q1819" s="0" t="s">
        <v>45</v>
      </c>
      <c r="R1819" s="0" t="n">
        <v>2.33</v>
      </c>
      <c r="S1819" s="0" t="s">
        <v>45</v>
      </c>
      <c r="T1819" s="0" t="n">
        <v>0.35</v>
      </c>
      <c r="U1819" s="0" t="s">
        <v>45</v>
      </c>
      <c r="V1819" s="0" t="s">
        <v>309</v>
      </c>
      <c r="W1819" s="0" t="s">
        <v>88</v>
      </c>
      <c r="X1819" s="0" t="s">
        <v>48</v>
      </c>
      <c r="Y1819" s="0" t="s">
        <v>5567</v>
      </c>
      <c r="Z1819" s="0" t="n">
        <v>1.63</v>
      </c>
      <c r="AA1819" s="0" t="s">
        <v>45</v>
      </c>
      <c r="AB1819" s="0" t="n">
        <v>0.35</v>
      </c>
      <c r="AC1819" s="0" t="s">
        <v>45</v>
      </c>
      <c r="AD1819" s="0" t="n">
        <v>13</v>
      </c>
      <c r="AE1819" s="0" t="n">
        <f aca="false">AD1819+100</f>
        <v>113</v>
      </c>
      <c r="AF1819" s="8" t="n">
        <f aca="false">((P1819/AE1819)*100)*ABS(I1819)</f>
        <v>2.3716814159292</v>
      </c>
      <c r="AG1819" s="0" t="n">
        <f aca="false">(TRUNC((AF1819*AD1819/100),2))</f>
        <v>0.3</v>
      </c>
      <c r="AH1819" s="0" t="n">
        <f aca="false">TRUNC(AF1819*1.3222,2)</f>
        <v>3.13</v>
      </c>
      <c r="AI1819" s="0" t="n">
        <f aca="false">TRUNC(AG1819*1.3222,2)</f>
        <v>0.39</v>
      </c>
      <c r="AJ1819" s="0" t="n">
        <f aca="false">((P1819-T1819)*0.7+T1819)*ABS(I1819)</f>
        <v>1.981</v>
      </c>
      <c r="AK1819" s="9" t="n">
        <f aca="false">IF(K1819="REFUND",(-1*(AJ1819-AG1819)),(AJ1819-AG1819))</f>
        <v>1.681</v>
      </c>
    </row>
    <row r="1820" customFormat="false" ht="13.8" hidden="false" customHeight="false" outlineLevel="0" collapsed="false">
      <c r="A1820" s="6" t="n">
        <v>42247</v>
      </c>
      <c r="B1820" s="0" t="n">
        <v>955568123141</v>
      </c>
      <c r="C1820" s="0" t="s">
        <v>7983</v>
      </c>
      <c r="D1820" s="0" t="s">
        <v>7984</v>
      </c>
      <c r="E1820" s="7" t="n">
        <v>9781429937627</v>
      </c>
      <c r="F1820" s="0" t="s">
        <v>7985</v>
      </c>
      <c r="G1820" s="0" t="s">
        <v>7986</v>
      </c>
      <c r="H1820" s="0" t="s">
        <v>1666</v>
      </c>
      <c r="I1820" s="0" t="n">
        <v>1</v>
      </c>
      <c r="J1820" s="0" t="s">
        <v>573</v>
      </c>
      <c r="K1820" s="0" t="s">
        <v>43</v>
      </c>
      <c r="L1820" s="0" t="n">
        <v>11.49</v>
      </c>
      <c r="M1820" s="0" t="s">
        <v>44</v>
      </c>
      <c r="N1820" s="0" t="n">
        <v>9.99</v>
      </c>
      <c r="O1820" s="0" t="s">
        <v>44</v>
      </c>
      <c r="P1820" s="0" t="n">
        <v>8.91</v>
      </c>
      <c r="Q1820" s="0" t="s">
        <v>45</v>
      </c>
      <c r="R1820" s="0" t="n">
        <v>7.75</v>
      </c>
      <c r="S1820" s="0" t="s">
        <v>45</v>
      </c>
      <c r="T1820" s="0" t="n">
        <v>1.16</v>
      </c>
      <c r="U1820" s="0" t="s">
        <v>45</v>
      </c>
      <c r="V1820" s="0" t="s">
        <v>3641</v>
      </c>
      <c r="W1820" s="0" t="s">
        <v>47</v>
      </c>
      <c r="X1820" s="0" t="s">
        <v>48</v>
      </c>
      <c r="Y1820" s="0" t="s">
        <v>7987</v>
      </c>
      <c r="Z1820" s="0" t="n">
        <v>5.43</v>
      </c>
      <c r="AA1820" s="0" t="s">
        <v>45</v>
      </c>
      <c r="AB1820" s="0" t="n">
        <v>1.16</v>
      </c>
      <c r="AC1820" s="0" t="s">
        <v>45</v>
      </c>
      <c r="AD1820" s="0" t="n">
        <v>13</v>
      </c>
      <c r="AE1820" s="0" t="n">
        <f aca="false">AD1820+100</f>
        <v>113</v>
      </c>
      <c r="AF1820" s="8" t="n">
        <f aca="false">((P1820/AE1820)*100)*ABS(I1820)</f>
        <v>7.88495575221239</v>
      </c>
      <c r="AG1820" s="0" t="n">
        <f aca="false">(TRUNC((AF1820*AD1820/100),2))</f>
        <v>1.02</v>
      </c>
      <c r="AH1820" s="0" t="n">
        <f aca="false">TRUNC(AF1820*1.3222,2)</f>
        <v>10.42</v>
      </c>
      <c r="AI1820" s="0" t="n">
        <f aca="false">TRUNC(AG1820*1.3222,2)</f>
        <v>1.34</v>
      </c>
      <c r="AJ1820" s="0" t="n">
        <f aca="false">((P1820-T1820)*0.7+T1820)*ABS(I1820)</f>
        <v>6.585</v>
      </c>
      <c r="AK1820" s="9" t="n">
        <f aca="false">IF(K1820="REFUND",(-1*(AJ1820-AG1820)),(AJ1820-AG1820))</f>
        <v>5.565</v>
      </c>
    </row>
    <row r="1821" customFormat="false" ht="13.8" hidden="false" customHeight="false" outlineLevel="0" collapsed="false">
      <c r="A1821" s="6" t="n">
        <v>42247</v>
      </c>
      <c r="B1821" s="0" t="n">
        <v>955568125291</v>
      </c>
      <c r="C1821" s="0" t="s">
        <v>7988</v>
      </c>
      <c r="D1821" s="0" t="s">
        <v>7989</v>
      </c>
      <c r="E1821" s="7" t="n">
        <v>9781429966511</v>
      </c>
      <c r="F1821" s="0" t="s">
        <v>7990</v>
      </c>
      <c r="G1821" s="0" t="s">
        <v>7991</v>
      </c>
      <c r="H1821" s="0" t="s">
        <v>71</v>
      </c>
      <c r="I1821" s="0" t="n">
        <v>1</v>
      </c>
      <c r="J1821" s="0" t="s">
        <v>573</v>
      </c>
      <c r="K1821" s="0" t="s">
        <v>43</v>
      </c>
      <c r="L1821" s="0" t="n">
        <v>10.34</v>
      </c>
      <c r="M1821" s="0" t="s">
        <v>44</v>
      </c>
      <c r="N1821" s="0" t="n">
        <v>8.99</v>
      </c>
      <c r="O1821" s="0" t="s">
        <v>44</v>
      </c>
      <c r="P1821" s="0" t="n">
        <v>8.02</v>
      </c>
      <c r="Q1821" s="0" t="s">
        <v>45</v>
      </c>
      <c r="R1821" s="0" t="n">
        <v>6.98</v>
      </c>
      <c r="S1821" s="0" t="s">
        <v>45</v>
      </c>
      <c r="T1821" s="0" t="n">
        <v>1.04</v>
      </c>
      <c r="U1821" s="0" t="s">
        <v>45</v>
      </c>
      <c r="V1821" s="0" t="s">
        <v>156</v>
      </c>
      <c r="W1821" s="0" t="s">
        <v>157</v>
      </c>
      <c r="X1821" s="0" t="s">
        <v>48</v>
      </c>
      <c r="Y1821" s="0" t="s">
        <v>7992</v>
      </c>
      <c r="Z1821" s="0" t="n">
        <v>4.89</v>
      </c>
      <c r="AA1821" s="0" t="s">
        <v>45</v>
      </c>
      <c r="AB1821" s="0" t="n">
        <v>1.04</v>
      </c>
      <c r="AC1821" s="0" t="s">
        <v>45</v>
      </c>
      <c r="AD1821" s="0" t="n">
        <v>5</v>
      </c>
      <c r="AE1821" s="0" t="n">
        <f aca="false">AD1821+100</f>
        <v>105</v>
      </c>
      <c r="AF1821" s="8" t="n">
        <f aca="false">((P1821/AE1821)*100)*ABS(I1821)</f>
        <v>7.63809523809524</v>
      </c>
      <c r="AG1821" s="0" t="n">
        <f aca="false">(TRUNC((AF1821*AD1821/100),2))</f>
        <v>0.38</v>
      </c>
      <c r="AH1821" s="0" t="n">
        <f aca="false">TRUNC(AF1821*1.3222,2)</f>
        <v>10.09</v>
      </c>
      <c r="AI1821" s="0" t="n">
        <f aca="false">TRUNC(AG1821*1.3222,2)</f>
        <v>0.5</v>
      </c>
      <c r="AJ1821" s="0" t="n">
        <f aca="false">((P1821-T1821)*0.7+T1821)*ABS(I1821)</f>
        <v>5.926</v>
      </c>
      <c r="AK1821" s="9" t="n">
        <f aca="false">IF(K1821="REFUND",(-1*(AJ1821-AG1821)),(AJ1821-AG1821))</f>
        <v>5.546</v>
      </c>
    </row>
    <row r="1822" customFormat="false" ht="13.8" hidden="false" customHeight="false" outlineLevel="0" collapsed="false">
      <c r="A1822" s="6" t="n">
        <v>42247</v>
      </c>
      <c r="B1822" s="0" t="n">
        <v>955568166291</v>
      </c>
      <c r="C1822" s="0" t="s">
        <v>7993</v>
      </c>
      <c r="D1822" s="0" t="s">
        <v>7994</v>
      </c>
      <c r="E1822" s="7" t="n">
        <v>9781429971775</v>
      </c>
      <c r="F1822" s="0" t="s">
        <v>7995</v>
      </c>
      <c r="G1822" s="0" t="s">
        <v>7996</v>
      </c>
      <c r="H1822" s="0" t="s">
        <v>71</v>
      </c>
      <c r="I1822" s="0" t="n">
        <v>1</v>
      </c>
      <c r="J1822" s="0" t="s">
        <v>573</v>
      </c>
      <c r="K1822" s="0" t="s">
        <v>43</v>
      </c>
      <c r="L1822" s="0" t="n">
        <v>10.34</v>
      </c>
      <c r="M1822" s="0" t="s">
        <v>44</v>
      </c>
      <c r="N1822" s="0" t="n">
        <v>8.99</v>
      </c>
      <c r="O1822" s="0" t="s">
        <v>44</v>
      </c>
      <c r="P1822" s="0" t="n">
        <v>8.02</v>
      </c>
      <c r="Q1822" s="0" t="s">
        <v>45</v>
      </c>
      <c r="R1822" s="0" t="n">
        <v>6.97</v>
      </c>
      <c r="S1822" s="0" t="s">
        <v>45</v>
      </c>
      <c r="T1822" s="0" t="n">
        <v>1.05</v>
      </c>
      <c r="U1822" s="0" t="s">
        <v>45</v>
      </c>
      <c r="V1822" s="0" t="s">
        <v>156</v>
      </c>
      <c r="W1822" s="0" t="s">
        <v>157</v>
      </c>
      <c r="X1822" s="0" t="s">
        <v>48</v>
      </c>
      <c r="Y1822" s="0" t="s">
        <v>7992</v>
      </c>
      <c r="Z1822" s="0" t="n">
        <v>4.88</v>
      </c>
      <c r="AA1822" s="0" t="s">
        <v>45</v>
      </c>
      <c r="AB1822" s="0" t="n">
        <v>1.05</v>
      </c>
      <c r="AC1822" s="0" t="s">
        <v>45</v>
      </c>
      <c r="AD1822" s="0" t="n">
        <v>5</v>
      </c>
      <c r="AE1822" s="0" t="n">
        <f aca="false">AD1822+100</f>
        <v>105</v>
      </c>
      <c r="AF1822" s="8" t="n">
        <f aca="false">((P1822/AE1822)*100)*ABS(I1822)</f>
        <v>7.63809523809524</v>
      </c>
      <c r="AG1822" s="0" t="n">
        <f aca="false">(TRUNC((AF1822*AD1822/100),2))</f>
        <v>0.38</v>
      </c>
      <c r="AH1822" s="0" t="n">
        <f aca="false">TRUNC(AF1822*1.3222,2)</f>
        <v>10.09</v>
      </c>
      <c r="AI1822" s="0" t="n">
        <f aca="false">TRUNC(AG1822*1.3222,2)</f>
        <v>0.5</v>
      </c>
      <c r="AJ1822" s="0" t="n">
        <f aca="false">((P1822-T1822)*0.7+T1822)*ABS(I1822)</f>
        <v>5.929</v>
      </c>
      <c r="AK1822" s="9" t="n">
        <f aca="false">IF(K1822="REFUND",(-1*(AJ1822-AG1822)),(AJ1822-AG1822))</f>
        <v>5.549</v>
      </c>
    </row>
    <row r="1823" customFormat="false" ht="13.8" hidden="false" customHeight="false" outlineLevel="0" collapsed="false">
      <c r="A1823" s="6" t="n">
        <v>42247</v>
      </c>
      <c r="B1823" s="0" t="n">
        <v>955569511291</v>
      </c>
      <c r="C1823" s="0" t="s">
        <v>7997</v>
      </c>
      <c r="D1823" s="0" t="s">
        <v>7998</v>
      </c>
      <c r="E1823" s="7" t="n">
        <v>9781429922067</v>
      </c>
      <c r="F1823" s="0" t="s">
        <v>3288</v>
      </c>
      <c r="G1823" s="0" t="s">
        <v>3289</v>
      </c>
      <c r="H1823" s="0" t="s">
        <v>3290</v>
      </c>
      <c r="I1823" s="0" t="n">
        <v>1</v>
      </c>
      <c r="J1823" s="0" t="s">
        <v>573</v>
      </c>
      <c r="K1823" s="0" t="s">
        <v>43</v>
      </c>
      <c r="L1823" s="0" t="n">
        <v>3.44</v>
      </c>
      <c r="M1823" s="0" t="s">
        <v>44</v>
      </c>
      <c r="N1823" s="0" t="n">
        <v>2.99</v>
      </c>
      <c r="O1823" s="0" t="s">
        <v>44</v>
      </c>
      <c r="P1823" s="0" t="n">
        <v>2.67</v>
      </c>
      <c r="Q1823" s="0" t="s">
        <v>45</v>
      </c>
      <c r="R1823" s="0" t="n">
        <v>2.32</v>
      </c>
      <c r="S1823" s="0" t="s">
        <v>45</v>
      </c>
      <c r="T1823" s="0" t="n">
        <v>0.35</v>
      </c>
      <c r="U1823" s="0" t="s">
        <v>45</v>
      </c>
      <c r="V1823" s="0" t="s">
        <v>95</v>
      </c>
      <c r="W1823" s="0" t="s">
        <v>47</v>
      </c>
      <c r="X1823" s="0" t="s">
        <v>48</v>
      </c>
      <c r="Y1823" s="0" t="s">
        <v>7999</v>
      </c>
      <c r="Z1823" s="0" t="n">
        <v>1.62</v>
      </c>
      <c r="AA1823" s="0" t="s">
        <v>45</v>
      </c>
      <c r="AB1823" s="0" t="n">
        <v>0.35</v>
      </c>
      <c r="AC1823" s="0" t="s">
        <v>45</v>
      </c>
      <c r="AD1823" s="0" t="n">
        <v>13</v>
      </c>
      <c r="AE1823" s="0" t="n">
        <f aca="false">AD1823+100</f>
        <v>113</v>
      </c>
      <c r="AF1823" s="8" t="n">
        <f aca="false">((P1823/AE1823)*100)*ABS(I1823)</f>
        <v>2.36283185840708</v>
      </c>
      <c r="AG1823" s="0" t="n">
        <f aca="false">(TRUNC((AF1823*AD1823/100),2))</f>
        <v>0.3</v>
      </c>
      <c r="AH1823" s="0" t="n">
        <f aca="false">TRUNC(AF1823*1.3222,2)</f>
        <v>3.12</v>
      </c>
      <c r="AI1823" s="0" t="n">
        <f aca="false">TRUNC(AG1823*1.3222,2)</f>
        <v>0.39</v>
      </c>
      <c r="AJ1823" s="0" t="n">
        <f aca="false">((P1823-T1823)*0.7+T1823)*ABS(I1823)</f>
        <v>1.974</v>
      </c>
      <c r="AK1823" s="9" t="n">
        <f aca="false">IF(K1823="REFUND",(-1*(AJ1823-AG1823)),(AJ1823-AG1823))</f>
        <v>1.674</v>
      </c>
    </row>
    <row r="1824" customFormat="false" ht="13.8" hidden="false" customHeight="false" outlineLevel="0" collapsed="false">
      <c r="A1824" s="6" t="n">
        <v>42247</v>
      </c>
      <c r="B1824" s="0" t="n">
        <v>955573553391</v>
      </c>
      <c r="C1824" s="0" t="s">
        <v>8000</v>
      </c>
      <c r="D1824" s="0" t="s">
        <v>8001</v>
      </c>
      <c r="E1824" s="7" t="n">
        <v>9781250010728</v>
      </c>
      <c r="F1824" s="0" t="s">
        <v>4333</v>
      </c>
      <c r="G1824" s="0" t="s">
        <v>4334</v>
      </c>
      <c r="H1824" s="0" t="s">
        <v>2610</v>
      </c>
      <c r="I1824" s="0" t="n">
        <v>1</v>
      </c>
      <c r="J1824" s="0" t="s">
        <v>573</v>
      </c>
      <c r="K1824" s="0" t="s">
        <v>43</v>
      </c>
      <c r="L1824" s="0" t="n">
        <v>16.09</v>
      </c>
      <c r="M1824" s="0" t="s">
        <v>44</v>
      </c>
      <c r="N1824" s="0" t="n">
        <v>13.99</v>
      </c>
      <c r="O1824" s="0" t="s">
        <v>44</v>
      </c>
      <c r="P1824" s="0" t="n">
        <v>12.47</v>
      </c>
      <c r="Q1824" s="0" t="s">
        <v>45</v>
      </c>
      <c r="R1824" s="0" t="n">
        <v>10.85</v>
      </c>
      <c r="S1824" s="0" t="s">
        <v>45</v>
      </c>
      <c r="T1824" s="0" t="n">
        <v>1.62</v>
      </c>
      <c r="U1824" s="0" t="s">
        <v>45</v>
      </c>
      <c r="V1824" s="0" t="s">
        <v>5272</v>
      </c>
      <c r="W1824" s="0" t="s">
        <v>104</v>
      </c>
      <c r="X1824" s="0" t="s">
        <v>48</v>
      </c>
      <c r="Y1824" s="0" t="s">
        <v>8002</v>
      </c>
      <c r="Z1824" s="0" t="n">
        <v>7.6</v>
      </c>
      <c r="AA1824" s="0" t="s">
        <v>45</v>
      </c>
      <c r="AB1824" s="0" t="n">
        <v>1.62</v>
      </c>
      <c r="AC1824" s="0" t="s">
        <v>45</v>
      </c>
      <c r="AD1824" s="0" t="n">
        <v>5</v>
      </c>
      <c r="AE1824" s="0" t="n">
        <f aca="false">AD1824+100</f>
        <v>105</v>
      </c>
      <c r="AF1824" s="8" t="n">
        <f aca="false">((P1824/AE1824)*100)*ABS(I1824)</f>
        <v>11.8761904761905</v>
      </c>
      <c r="AG1824" s="0" t="n">
        <f aca="false">(TRUNC((AF1824*AD1824/100),2))</f>
        <v>0.59</v>
      </c>
      <c r="AH1824" s="0" t="n">
        <f aca="false">TRUNC(AF1824*1.3222,2)</f>
        <v>15.7</v>
      </c>
      <c r="AI1824" s="0" t="n">
        <f aca="false">TRUNC(AG1824*1.3222,2)</f>
        <v>0.78</v>
      </c>
      <c r="AJ1824" s="0" t="n">
        <f aca="false">((P1824-T1824)*0.7+T1824)*ABS(I1824)</f>
        <v>9.215</v>
      </c>
      <c r="AK1824" s="9" t="n">
        <f aca="false">IF(K1824="REFUND",(-1*(AJ1824-AG1824)),(AJ1824-AG1824))</f>
        <v>8.625</v>
      </c>
    </row>
    <row r="1825" customFormat="false" ht="13.8" hidden="false" customHeight="false" outlineLevel="0" collapsed="false">
      <c r="A1825" s="6" t="n">
        <v>42247</v>
      </c>
      <c r="B1825" s="0" t="n">
        <v>955575061191</v>
      </c>
      <c r="C1825" s="0" t="s">
        <v>8003</v>
      </c>
      <c r="D1825" s="0" t="s">
        <v>8004</v>
      </c>
      <c r="E1825" s="7" t="n">
        <v>9781622669516</v>
      </c>
      <c r="F1825" s="0" t="s">
        <v>1542</v>
      </c>
      <c r="G1825" s="0" t="s">
        <v>1543</v>
      </c>
      <c r="H1825" s="0" t="s">
        <v>1372</v>
      </c>
      <c r="I1825" s="0" t="n">
        <v>1</v>
      </c>
      <c r="J1825" s="0" t="s">
        <v>573</v>
      </c>
      <c r="K1825" s="0" t="s">
        <v>43</v>
      </c>
      <c r="L1825" s="0" t="n">
        <v>1.14</v>
      </c>
      <c r="M1825" s="0" t="s">
        <v>44</v>
      </c>
      <c r="N1825" s="0" t="n">
        <v>0.99</v>
      </c>
      <c r="O1825" s="0" t="s">
        <v>44</v>
      </c>
      <c r="P1825" s="0" t="n">
        <v>0.89</v>
      </c>
      <c r="Q1825" s="0" t="s">
        <v>45</v>
      </c>
      <c r="R1825" s="0" t="n">
        <v>0.77</v>
      </c>
      <c r="S1825" s="0" t="s">
        <v>45</v>
      </c>
      <c r="T1825" s="0" t="n">
        <v>0.12</v>
      </c>
      <c r="U1825" s="0" t="s">
        <v>45</v>
      </c>
      <c r="V1825" s="0" t="s">
        <v>4845</v>
      </c>
      <c r="W1825" s="0" t="s">
        <v>47</v>
      </c>
      <c r="X1825" s="0" t="s">
        <v>48</v>
      </c>
      <c r="Y1825" s="0" t="s">
        <v>8005</v>
      </c>
      <c r="Z1825" s="0" t="n">
        <v>0.54</v>
      </c>
      <c r="AA1825" s="0" t="s">
        <v>45</v>
      </c>
      <c r="AB1825" s="0" t="n">
        <v>0.12</v>
      </c>
      <c r="AC1825" s="0" t="s">
        <v>45</v>
      </c>
      <c r="AD1825" s="0" t="n">
        <v>13</v>
      </c>
      <c r="AE1825" s="0" t="n">
        <f aca="false">AD1825+100</f>
        <v>113</v>
      </c>
      <c r="AF1825" s="8" t="n">
        <f aca="false">((P1825/AE1825)*100)*ABS(I1825)</f>
        <v>0.787610619469027</v>
      </c>
      <c r="AG1825" s="0" t="n">
        <f aca="false">(TRUNC((AF1825*AD1825/100),2))</f>
        <v>0.1</v>
      </c>
      <c r="AH1825" s="0" t="n">
        <f aca="false">TRUNC(AF1825*1.3222,2)</f>
        <v>1.04</v>
      </c>
      <c r="AI1825" s="0" t="n">
        <f aca="false">TRUNC(AG1825*1.3222,2)</f>
        <v>0.13</v>
      </c>
      <c r="AJ1825" s="0" t="n">
        <f aca="false">((P1825-T1825)*0.7+T1825)*ABS(I1825)</f>
        <v>0.659</v>
      </c>
      <c r="AK1825" s="9" t="n">
        <f aca="false">IF(K1825="REFUND",(-1*(AJ1825-AG1825)),(AJ1825-AG1825))</f>
        <v>0.559</v>
      </c>
    </row>
    <row r="1826" customFormat="false" ht="13.8" hidden="false" customHeight="false" outlineLevel="0" collapsed="false">
      <c r="A1826" s="6" t="n">
        <v>42247</v>
      </c>
      <c r="B1826" s="0" t="n">
        <v>955575176241</v>
      </c>
      <c r="C1826" s="0" t="s">
        <v>8006</v>
      </c>
      <c r="D1826" s="0" t="s">
        <v>8007</v>
      </c>
      <c r="E1826" s="7" t="n">
        <v>9781466800861</v>
      </c>
      <c r="F1826" s="0" t="s">
        <v>8008</v>
      </c>
      <c r="G1826" s="0" t="s">
        <v>8009</v>
      </c>
      <c r="H1826" s="0" t="s">
        <v>8010</v>
      </c>
      <c r="I1826" s="0" t="n">
        <v>1</v>
      </c>
      <c r="J1826" s="0" t="s">
        <v>573</v>
      </c>
      <c r="K1826" s="0" t="s">
        <v>43</v>
      </c>
      <c r="L1826" s="0" t="n">
        <v>10.34</v>
      </c>
      <c r="M1826" s="0" t="s">
        <v>44</v>
      </c>
      <c r="N1826" s="0" t="n">
        <v>8.99</v>
      </c>
      <c r="O1826" s="0" t="s">
        <v>44</v>
      </c>
      <c r="P1826" s="0" t="n">
        <v>8.02</v>
      </c>
      <c r="Q1826" s="0" t="s">
        <v>45</v>
      </c>
      <c r="R1826" s="0" t="n">
        <v>6.97</v>
      </c>
      <c r="S1826" s="0" t="s">
        <v>45</v>
      </c>
      <c r="T1826" s="0" t="n">
        <v>1.05</v>
      </c>
      <c r="U1826" s="0" t="s">
        <v>45</v>
      </c>
      <c r="V1826" s="0" t="s">
        <v>171</v>
      </c>
      <c r="W1826" s="0" t="s">
        <v>80</v>
      </c>
      <c r="X1826" s="0" t="s">
        <v>48</v>
      </c>
      <c r="Y1826" s="0" t="s">
        <v>8011</v>
      </c>
      <c r="Z1826" s="0" t="n">
        <v>4.88</v>
      </c>
      <c r="AA1826" s="0" t="s">
        <v>45</v>
      </c>
      <c r="AB1826" s="0" t="n">
        <v>1.05</v>
      </c>
      <c r="AC1826" s="0" t="s">
        <v>45</v>
      </c>
      <c r="AD1826" s="0" t="n">
        <v>5</v>
      </c>
      <c r="AE1826" s="0" t="n">
        <f aca="false">AD1826+100</f>
        <v>105</v>
      </c>
      <c r="AF1826" s="8" t="n">
        <f aca="false">((P1826/AE1826)*100)*ABS(I1826)</f>
        <v>7.63809523809524</v>
      </c>
      <c r="AG1826" s="0" t="n">
        <f aca="false">(TRUNC((AF1826*AD1826/100),2))</f>
        <v>0.38</v>
      </c>
      <c r="AH1826" s="0" t="n">
        <f aca="false">TRUNC(AF1826*1.3222,2)</f>
        <v>10.09</v>
      </c>
      <c r="AI1826" s="0" t="n">
        <f aca="false">TRUNC(AG1826*1.3222,2)</f>
        <v>0.5</v>
      </c>
      <c r="AJ1826" s="0" t="n">
        <f aca="false">((P1826-T1826)*0.7+T1826)*ABS(I1826)</f>
        <v>5.929</v>
      </c>
      <c r="AK1826" s="9" t="n">
        <f aca="false">IF(K1826="REFUND",(-1*(AJ1826-AG1826)),(AJ1826-AG1826))</f>
        <v>5.549</v>
      </c>
    </row>
    <row r="1827" customFormat="false" ht="13.8" hidden="false" customHeight="false" outlineLevel="0" collapsed="false">
      <c r="A1827" s="6" t="n">
        <v>42247</v>
      </c>
      <c r="B1827" s="0" t="n">
        <v>955579067391</v>
      </c>
      <c r="C1827" s="0" t="s">
        <v>8012</v>
      </c>
      <c r="D1827" s="0" t="s">
        <v>8013</v>
      </c>
      <c r="E1827" s="7" t="n">
        <v>9781429901192</v>
      </c>
      <c r="F1827" s="0" t="s">
        <v>8014</v>
      </c>
      <c r="G1827" s="0" t="s">
        <v>8015</v>
      </c>
      <c r="H1827" s="0" t="s">
        <v>1124</v>
      </c>
      <c r="I1827" s="0" t="n">
        <v>1</v>
      </c>
      <c r="J1827" s="0" t="s">
        <v>573</v>
      </c>
      <c r="K1827" s="0" t="s">
        <v>43</v>
      </c>
      <c r="L1827" s="0" t="n">
        <v>10.34</v>
      </c>
      <c r="M1827" s="0" t="s">
        <v>44</v>
      </c>
      <c r="N1827" s="0" t="n">
        <v>8.99</v>
      </c>
      <c r="O1827" s="0" t="s">
        <v>44</v>
      </c>
      <c r="P1827" s="0" t="n">
        <v>8.02</v>
      </c>
      <c r="Q1827" s="0" t="s">
        <v>45</v>
      </c>
      <c r="R1827" s="0" t="n">
        <v>6.98</v>
      </c>
      <c r="S1827" s="0" t="s">
        <v>45</v>
      </c>
      <c r="T1827" s="0" t="n">
        <v>1.04</v>
      </c>
      <c r="U1827" s="0" t="s">
        <v>45</v>
      </c>
      <c r="V1827" s="0" t="s">
        <v>171</v>
      </c>
      <c r="W1827" s="0" t="s">
        <v>80</v>
      </c>
      <c r="X1827" s="0" t="s">
        <v>48</v>
      </c>
      <c r="Y1827" s="0" t="s">
        <v>8016</v>
      </c>
      <c r="Z1827" s="0" t="n">
        <v>4.89</v>
      </c>
      <c r="AA1827" s="0" t="s">
        <v>45</v>
      </c>
      <c r="AB1827" s="0" t="n">
        <v>1.04</v>
      </c>
      <c r="AC1827" s="0" t="s">
        <v>45</v>
      </c>
      <c r="AD1827" s="0" t="n">
        <v>5</v>
      </c>
      <c r="AE1827" s="0" t="n">
        <f aca="false">AD1827+100</f>
        <v>105</v>
      </c>
      <c r="AF1827" s="8" t="n">
        <f aca="false">((P1827/AE1827)*100)*ABS(I1827)</f>
        <v>7.63809523809524</v>
      </c>
      <c r="AG1827" s="0" t="n">
        <f aca="false">(TRUNC((AF1827*AD1827/100),2))</f>
        <v>0.38</v>
      </c>
      <c r="AH1827" s="0" t="n">
        <f aca="false">TRUNC(AF1827*1.3222,2)</f>
        <v>10.09</v>
      </c>
      <c r="AI1827" s="0" t="n">
        <f aca="false">TRUNC(AG1827*1.3222,2)</f>
        <v>0.5</v>
      </c>
      <c r="AJ1827" s="0" t="n">
        <f aca="false">((P1827-T1827)*0.7+T1827)*ABS(I1827)</f>
        <v>5.926</v>
      </c>
      <c r="AK1827" s="9" t="n">
        <f aca="false">IF(K1827="REFUND",(-1*(AJ1827-AG1827)),(AJ1827-AG1827))</f>
        <v>5.546</v>
      </c>
    </row>
    <row r="1828" customFormat="false" ht="13.8" hidden="false" customHeight="false" outlineLevel="0" collapsed="false">
      <c r="A1828" s="6" t="n">
        <v>42247</v>
      </c>
      <c r="B1828" s="0" t="n">
        <v>955580378291</v>
      </c>
      <c r="C1828" s="0" t="s">
        <v>8017</v>
      </c>
      <c r="D1828" s="0" t="s">
        <v>8018</v>
      </c>
      <c r="E1828" s="7" t="n">
        <v>9781429994767</v>
      </c>
      <c r="F1828" s="0" t="s">
        <v>8019</v>
      </c>
      <c r="G1828" s="0" t="s">
        <v>8020</v>
      </c>
      <c r="H1828" s="0" t="s">
        <v>6270</v>
      </c>
      <c r="I1828" s="0" t="n">
        <v>1</v>
      </c>
      <c r="J1828" s="0" t="s">
        <v>573</v>
      </c>
      <c r="K1828" s="0" t="s">
        <v>43</v>
      </c>
      <c r="L1828" s="0" t="n">
        <v>9.19</v>
      </c>
      <c r="M1828" s="0" t="s">
        <v>44</v>
      </c>
      <c r="N1828" s="0" t="n">
        <v>7.99</v>
      </c>
      <c r="O1828" s="0" t="s">
        <v>44</v>
      </c>
      <c r="P1828" s="0" t="n">
        <v>7.13</v>
      </c>
      <c r="Q1828" s="0" t="s">
        <v>45</v>
      </c>
      <c r="R1828" s="0" t="n">
        <v>6.19</v>
      </c>
      <c r="S1828" s="0" t="s">
        <v>45</v>
      </c>
      <c r="T1828" s="0" t="n">
        <v>0.94</v>
      </c>
      <c r="U1828" s="0" t="s">
        <v>45</v>
      </c>
      <c r="V1828" s="0" t="s">
        <v>8021</v>
      </c>
      <c r="W1828" s="0" t="s">
        <v>47</v>
      </c>
      <c r="X1828" s="0" t="s">
        <v>48</v>
      </c>
      <c r="Y1828" s="0" t="s">
        <v>8022</v>
      </c>
      <c r="Z1828" s="0" t="n">
        <v>4.33</v>
      </c>
      <c r="AA1828" s="0" t="s">
        <v>45</v>
      </c>
      <c r="AB1828" s="0" t="n">
        <v>0.94</v>
      </c>
      <c r="AC1828" s="0" t="s">
        <v>45</v>
      </c>
      <c r="AD1828" s="0" t="n">
        <v>13</v>
      </c>
      <c r="AE1828" s="0" t="n">
        <f aca="false">AD1828+100</f>
        <v>113</v>
      </c>
      <c r="AF1828" s="8" t="n">
        <f aca="false">((P1828/AE1828)*100)*ABS(I1828)</f>
        <v>6.30973451327434</v>
      </c>
      <c r="AG1828" s="0" t="n">
        <f aca="false">(TRUNC((AF1828*AD1828/100),2))</f>
        <v>0.82</v>
      </c>
      <c r="AH1828" s="0" t="n">
        <f aca="false">TRUNC(AF1828*1.3222,2)</f>
        <v>8.34</v>
      </c>
      <c r="AI1828" s="0" t="n">
        <f aca="false">TRUNC(AG1828*1.3222,2)</f>
        <v>1.08</v>
      </c>
      <c r="AJ1828" s="0" t="n">
        <f aca="false">((P1828-T1828)*0.7+T1828)*ABS(I1828)</f>
        <v>5.273</v>
      </c>
      <c r="AK1828" s="9" t="n">
        <f aca="false">IF(K1828="REFUND",(-1*(AJ1828-AG1828)),(AJ1828-AG1828))</f>
        <v>4.453</v>
      </c>
    </row>
    <row r="1829" customFormat="false" ht="13.8" hidden="false" customHeight="false" outlineLevel="0" collapsed="false">
      <c r="A1829" s="6" t="n">
        <v>42247</v>
      </c>
      <c r="B1829" s="0" t="n">
        <v>955581344291</v>
      </c>
      <c r="C1829" s="0" t="s">
        <v>8023</v>
      </c>
      <c r="D1829" s="0" t="s">
        <v>8024</v>
      </c>
      <c r="E1829" s="7" t="n">
        <v>9781466825000</v>
      </c>
      <c r="F1829" s="0" t="s">
        <v>8025</v>
      </c>
      <c r="G1829" s="0" t="s">
        <v>8026</v>
      </c>
      <c r="H1829" s="0" t="s">
        <v>2755</v>
      </c>
      <c r="I1829" s="0" t="n">
        <v>1</v>
      </c>
      <c r="J1829" s="0" t="s">
        <v>573</v>
      </c>
      <c r="K1829" s="0" t="s">
        <v>43</v>
      </c>
      <c r="L1829" s="0" t="n">
        <v>10.34</v>
      </c>
      <c r="M1829" s="0" t="s">
        <v>44</v>
      </c>
      <c r="N1829" s="0" t="n">
        <v>8.99</v>
      </c>
      <c r="O1829" s="0" t="s">
        <v>44</v>
      </c>
      <c r="P1829" s="0" t="n">
        <v>8.02</v>
      </c>
      <c r="Q1829" s="0" t="s">
        <v>45</v>
      </c>
      <c r="R1829" s="0" t="n">
        <v>6.98</v>
      </c>
      <c r="S1829" s="0" t="s">
        <v>45</v>
      </c>
      <c r="T1829" s="0" t="n">
        <v>1.04</v>
      </c>
      <c r="U1829" s="0" t="s">
        <v>45</v>
      </c>
      <c r="V1829" s="0" t="s">
        <v>4883</v>
      </c>
      <c r="W1829" s="0" t="s">
        <v>180</v>
      </c>
      <c r="X1829" s="0" t="s">
        <v>48</v>
      </c>
      <c r="Y1829" s="0" t="s">
        <v>7807</v>
      </c>
      <c r="Z1829" s="0" t="n">
        <v>4.89</v>
      </c>
      <c r="AA1829" s="0" t="s">
        <v>45</v>
      </c>
      <c r="AB1829" s="0" t="n">
        <v>1.04</v>
      </c>
      <c r="AC1829" s="0" t="s">
        <v>45</v>
      </c>
      <c r="AD1829" s="0" t="n">
        <v>5</v>
      </c>
      <c r="AE1829" s="0" t="n">
        <f aca="false">AD1829+100</f>
        <v>105</v>
      </c>
      <c r="AF1829" s="8" t="n">
        <f aca="false">((P1829/AE1829)*100)*ABS(I1829)</f>
        <v>7.63809523809524</v>
      </c>
      <c r="AG1829" s="0" t="n">
        <f aca="false">(TRUNC((AF1829*AD1829/100),2))</f>
        <v>0.38</v>
      </c>
      <c r="AH1829" s="0" t="n">
        <f aca="false">TRUNC(AF1829*1.3222,2)</f>
        <v>10.09</v>
      </c>
      <c r="AI1829" s="0" t="n">
        <f aca="false">TRUNC(AG1829*1.3222,2)</f>
        <v>0.5</v>
      </c>
      <c r="AJ1829" s="0" t="n">
        <f aca="false">((P1829-T1829)*0.7+T1829)*ABS(I1829)</f>
        <v>5.926</v>
      </c>
      <c r="AK1829" s="9" t="n">
        <f aca="false">IF(K1829="REFUND",(-1*(AJ1829-AG1829)),(AJ1829-AG1829))</f>
        <v>5.546</v>
      </c>
    </row>
    <row r="1830" customFormat="false" ht="13.8" hidden="false" customHeight="false" outlineLevel="0" collapsed="false">
      <c r="A1830" s="6" t="n">
        <v>42247</v>
      </c>
      <c r="B1830" s="0" t="n">
        <v>955582788391</v>
      </c>
      <c r="C1830" s="0" t="s">
        <v>8027</v>
      </c>
      <c r="D1830" s="0" t="s">
        <v>8028</v>
      </c>
      <c r="E1830" s="7" t="n">
        <v>9781466888081</v>
      </c>
      <c r="F1830" s="0" t="s">
        <v>62</v>
      </c>
      <c r="G1830" s="0" t="s">
        <v>63</v>
      </c>
      <c r="H1830" s="0" t="s">
        <v>64</v>
      </c>
      <c r="I1830" s="0" t="n">
        <v>1</v>
      </c>
      <c r="J1830" s="0" t="s">
        <v>573</v>
      </c>
      <c r="K1830" s="0" t="s">
        <v>43</v>
      </c>
      <c r="L1830" s="0" t="n">
        <v>37.94</v>
      </c>
      <c r="M1830" s="0" t="s">
        <v>44</v>
      </c>
      <c r="N1830" s="0" t="n">
        <v>32.99</v>
      </c>
      <c r="O1830" s="0" t="s">
        <v>44</v>
      </c>
      <c r="P1830" s="0" t="n">
        <v>29.42</v>
      </c>
      <c r="Q1830" s="0" t="s">
        <v>45</v>
      </c>
      <c r="R1830" s="0" t="n">
        <v>25.58</v>
      </c>
      <c r="S1830" s="0" t="s">
        <v>45</v>
      </c>
      <c r="T1830" s="0" t="n">
        <v>3.84</v>
      </c>
      <c r="U1830" s="0" t="s">
        <v>45</v>
      </c>
      <c r="V1830" s="0" t="s">
        <v>8029</v>
      </c>
      <c r="W1830" s="0" t="s">
        <v>80</v>
      </c>
      <c r="X1830" s="0" t="s">
        <v>48</v>
      </c>
      <c r="Y1830" s="0" t="s">
        <v>8030</v>
      </c>
      <c r="Z1830" s="0" t="n">
        <v>17.91</v>
      </c>
      <c r="AA1830" s="0" t="s">
        <v>45</v>
      </c>
      <c r="AB1830" s="0" t="n">
        <v>3.84</v>
      </c>
      <c r="AC1830" s="0" t="s">
        <v>45</v>
      </c>
      <c r="AD1830" s="0" t="n">
        <v>5</v>
      </c>
      <c r="AE1830" s="0" t="n">
        <f aca="false">AD1830+100</f>
        <v>105</v>
      </c>
      <c r="AF1830" s="8" t="n">
        <f aca="false">((P1830/AE1830)*100)*ABS(I1830)</f>
        <v>28.0190476190476</v>
      </c>
      <c r="AG1830" s="0" t="n">
        <f aca="false">(TRUNC((AF1830*AD1830/100),2))</f>
        <v>1.4</v>
      </c>
      <c r="AH1830" s="0" t="n">
        <f aca="false">TRUNC(AF1830*1.3222,2)</f>
        <v>37.04</v>
      </c>
      <c r="AI1830" s="0" t="n">
        <f aca="false">TRUNC(AG1830*1.3222,2)</f>
        <v>1.85</v>
      </c>
      <c r="AJ1830" s="0" t="n">
        <f aca="false">((P1830-T1830)*0.7+T1830)*ABS(I1830)</f>
        <v>21.746</v>
      </c>
      <c r="AK1830" s="9" t="n">
        <f aca="false">IF(K1830="REFUND",(-1*(AJ1830-AG1830)),(AJ1830-AG1830))</f>
        <v>20.346</v>
      </c>
    </row>
    <row r="1831" customFormat="false" ht="13.8" hidden="false" customHeight="false" outlineLevel="0" collapsed="false">
      <c r="A1831" s="6" t="n">
        <v>42247</v>
      </c>
      <c r="B1831" s="0" t="n">
        <v>955582924391</v>
      </c>
      <c r="C1831" s="0" t="s">
        <v>8031</v>
      </c>
      <c r="D1831" s="0" t="s">
        <v>8032</v>
      </c>
      <c r="E1831" s="7" t="n">
        <v>9781250035035</v>
      </c>
      <c r="F1831" s="0" t="s">
        <v>6571</v>
      </c>
      <c r="G1831" s="0" t="s">
        <v>6572</v>
      </c>
      <c r="H1831" s="0" t="s">
        <v>102</v>
      </c>
      <c r="I1831" s="0" t="n">
        <v>1</v>
      </c>
      <c r="J1831" s="0" t="s">
        <v>573</v>
      </c>
      <c r="K1831" s="0" t="s">
        <v>43</v>
      </c>
      <c r="L1831" s="0" t="n">
        <v>16.09</v>
      </c>
      <c r="M1831" s="0" t="s">
        <v>44</v>
      </c>
      <c r="N1831" s="0" t="n">
        <v>13.99</v>
      </c>
      <c r="O1831" s="0" t="s">
        <v>44</v>
      </c>
      <c r="P1831" s="0" t="n">
        <v>12.47</v>
      </c>
      <c r="Q1831" s="0" t="s">
        <v>45</v>
      </c>
      <c r="R1831" s="0" t="n">
        <v>10.85</v>
      </c>
      <c r="S1831" s="0" t="s">
        <v>45</v>
      </c>
      <c r="T1831" s="0" t="n">
        <v>1.62</v>
      </c>
      <c r="U1831" s="0" t="s">
        <v>45</v>
      </c>
      <c r="V1831" s="0" t="s">
        <v>3372</v>
      </c>
      <c r="W1831" s="0" t="s">
        <v>398</v>
      </c>
      <c r="X1831" s="0" t="s">
        <v>48</v>
      </c>
      <c r="Y1831" s="0" t="s">
        <v>3373</v>
      </c>
      <c r="Z1831" s="0" t="n">
        <v>7.6</v>
      </c>
      <c r="AA1831" s="0" t="s">
        <v>45</v>
      </c>
      <c r="AB1831" s="0" t="n">
        <v>1.62</v>
      </c>
      <c r="AC1831" s="0" t="s">
        <v>45</v>
      </c>
      <c r="AD1831" s="0" t="n">
        <v>5</v>
      </c>
      <c r="AE1831" s="0" t="n">
        <f aca="false">AD1831+100</f>
        <v>105</v>
      </c>
      <c r="AF1831" s="8" t="n">
        <f aca="false">((P1831/AE1831)*100)*ABS(I1831)</f>
        <v>11.8761904761905</v>
      </c>
      <c r="AG1831" s="0" t="n">
        <f aca="false">(TRUNC((AF1831*AD1831/100),2))</f>
        <v>0.59</v>
      </c>
      <c r="AH1831" s="0" t="n">
        <f aca="false">TRUNC(AF1831*1.3222,2)</f>
        <v>15.7</v>
      </c>
      <c r="AI1831" s="0" t="n">
        <f aca="false">TRUNC(AG1831*1.3222,2)</f>
        <v>0.78</v>
      </c>
      <c r="AJ1831" s="0" t="n">
        <f aca="false">((P1831-T1831)*0.7+T1831)*ABS(I1831)</f>
        <v>9.215</v>
      </c>
      <c r="AK1831" s="9" t="n">
        <f aca="false">IF(K1831="REFUND",(-1*(AJ1831-AG1831)),(AJ1831-AG1831))</f>
        <v>8.625</v>
      </c>
    </row>
    <row r="1832" customFormat="false" ht="13.8" hidden="false" customHeight="false" outlineLevel="0" collapsed="false">
      <c r="A1832" s="6" t="n">
        <v>42247</v>
      </c>
      <c r="B1832" s="0" t="n">
        <v>955587708391</v>
      </c>
      <c r="C1832" s="0" t="s">
        <v>8033</v>
      </c>
      <c r="D1832" s="0" t="s">
        <v>8034</v>
      </c>
      <c r="E1832" s="7" t="n">
        <v>9781466871069</v>
      </c>
      <c r="F1832" s="0" t="s">
        <v>5071</v>
      </c>
      <c r="G1832" s="0" t="s">
        <v>5072</v>
      </c>
      <c r="H1832" s="0" t="s">
        <v>5073</v>
      </c>
      <c r="I1832" s="0" t="n">
        <v>1</v>
      </c>
      <c r="J1832" s="0" t="s">
        <v>573</v>
      </c>
      <c r="K1832" s="0" t="s">
        <v>43</v>
      </c>
      <c r="L1832" s="0" t="n">
        <v>18.39</v>
      </c>
      <c r="M1832" s="0" t="s">
        <v>44</v>
      </c>
      <c r="N1832" s="0" t="n">
        <v>15.99</v>
      </c>
      <c r="O1832" s="0" t="s">
        <v>44</v>
      </c>
      <c r="P1832" s="0" t="n">
        <v>14.26</v>
      </c>
      <c r="Q1832" s="0" t="s">
        <v>45</v>
      </c>
      <c r="R1832" s="0" t="n">
        <v>12.4</v>
      </c>
      <c r="S1832" s="0" t="s">
        <v>45</v>
      </c>
      <c r="T1832" s="0" t="n">
        <v>1.86</v>
      </c>
      <c r="U1832" s="0" t="s">
        <v>45</v>
      </c>
      <c r="V1832" s="0" t="s">
        <v>156</v>
      </c>
      <c r="W1832" s="0" t="s">
        <v>157</v>
      </c>
      <c r="X1832" s="0" t="s">
        <v>48</v>
      </c>
      <c r="Y1832" s="0" t="s">
        <v>8035</v>
      </c>
      <c r="Z1832" s="0" t="n">
        <v>8.68</v>
      </c>
      <c r="AA1832" s="0" t="s">
        <v>45</v>
      </c>
      <c r="AB1832" s="0" t="n">
        <v>1.86</v>
      </c>
      <c r="AC1832" s="0" t="s">
        <v>45</v>
      </c>
      <c r="AD1832" s="0" t="n">
        <v>5</v>
      </c>
      <c r="AE1832" s="0" t="n">
        <f aca="false">AD1832+100</f>
        <v>105</v>
      </c>
      <c r="AF1832" s="8" t="n">
        <f aca="false">((P1832/AE1832)*100)*ABS(I1832)</f>
        <v>13.5809523809524</v>
      </c>
      <c r="AG1832" s="0" t="n">
        <f aca="false">(TRUNC((AF1832*AD1832/100),2))</f>
        <v>0.67</v>
      </c>
      <c r="AH1832" s="0" t="n">
        <f aca="false">TRUNC(AF1832*1.3222,2)</f>
        <v>17.95</v>
      </c>
      <c r="AI1832" s="0" t="n">
        <f aca="false">TRUNC(AG1832*1.3222,2)</f>
        <v>0.88</v>
      </c>
      <c r="AJ1832" s="0" t="n">
        <f aca="false">((P1832-T1832)*0.7+T1832)*ABS(I1832)</f>
        <v>10.54</v>
      </c>
      <c r="AK1832" s="9" t="n">
        <f aca="false">IF(K1832="REFUND",(-1*(AJ1832-AG1832)),(AJ1832-AG1832))</f>
        <v>9.87</v>
      </c>
    </row>
    <row r="1833" customFormat="false" ht="13.8" hidden="false" customHeight="false" outlineLevel="0" collapsed="false">
      <c r="A1833" s="6" t="n">
        <v>42247</v>
      </c>
      <c r="B1833" s="0" t="n">
        <v>955588779291</v>
      </c>
      <c r="C1833" s="0" t="s">
        <v>8036</v>
      </c>
      <c r="D1833" s="0" t="s">
        <v>8037</v>
      </c>
      <c r="E1833" s="7" t="n">
        <v>9781429956086</v>
      </c>
      <c r="F1833" s="0" t="s">
        <v>3045</v>
      </c>
      <c r="G1833" s="0" t="s">
        <v>3046</v>
      </c>
      <c r="H1833" s="0" t="s">
        <v>3047</v>
      </c>
      <c r="I1833" s="0" t="n">
        <v>1</v>
      </c>
      <c r="J1833" s="0" t="s">
        <v>573</v>
      </c>
      <c r="K1833" s="0" t="s">
        <v>43</v>
      </c>
      <c r="L1833" s="0" t="n">
        <v>10.34</v>
      </c>
      <c r="M1833" s="0" t="s">
        <v>44</v>
      </c>
      <c r="N1833" s="0" t="n">
        <v>8.99</v>
      </c>
      <c r="O1833" s="0" t="s">
        <v>44</v>
      </c>
      <c r="P1833" s="0" t="n">
        <v>8.02</v>
      </c>
      <c r="Q1833" s="0" t="s">
        <v>45</v>
      </c>
      <c r="R1833" s="0" t="n">
        <v>6.97</v>
      </c>
      <c r="S1833" s="0" t="s">
        <v>45</v>
      </c>
      <c r="T1833" s="0" t="n">
        <v>1.05</v>
      </c>
      <c r="U1833" s="0" t="s">
        <v>45</v>
      </c>
      <c r="V1833" s="0" t="s">
        <v>707</v>
      </c>
      <c r="W1833" s="0" t="s">
        <v>398</v>
      </c>
      <c r="X1833" s="0" t="s">
        <v>48</v>
      </c>
      <c r="Y1833" s="0" t="s">
        <v>3686</v>
      </c>
      <c r="Z1833" s="0" t="n">
        <v>4.88</v>
      </c>
      <c r="AA1833" s="0" t="s">
        <v>45</v>
      </c>
      <c r="AB1833" s="0" t="n">
        <v>1.05</v>
      </c>
      <c r="AC1833" s="0" t="s">
        <v>45</v>
      </c>
      <c r="AD1833" s="0" t="n">
        <v>5</v>
      </c>
      <c r="AE1833" s="0" t="n">
        <f aca="false">AD1833+100</f>
        <v>105</v>
      </c>
      <c r="AF1833" s="8" t="n">
        <f aca="false">((P1833/AE1833)*100)*ABS(I1833)</f>
        <v>7.63809523809524</v>
      </c>
      <c r="AG1833" s="0" t="n">
        <f aca="false">(TRUNC((AF1833*AD1833/100),2))</f>
        <v>0.38</v>
      </c>
      <c r="AH1833" s="0" t="n">
        <f aca="false">TRUNC(AF1833*1.3222,2)</f>
        <v>10.09</v>
      </c>
      <c r="AI1833" s="0" t="n">
        <f aca="false">TRUNC(AG1833*1.3222,2)</f>
        <v>0.5</v>
      </c>
      <c r="AJ1833" s="0" t="n">
        <f aca="false">((P1833-T1833)*0.7+T1833)*ABS(I1833)</f>
        <v>5.929</v>
      </c>
      <c r="AK1833" s="9" t="n">
        <f aca="false">IF(K1833="REFUND",(-1*(AJ1833-AG1833)),(AJ1833-AG1833))</f>
        <v>5.549</v>
      </c>
    </row>
    <row r="1834" customFormat="false" ht="13.8" hidden="false" customHeight="false" outlineLevel="0" collapsed="false">
      <c r="A1834" s="6" t="n">
        <v>42247</v>
      </c>
      <c r="B1834" s="0" t="n">
        <v>955593248341</v>
      </c>
      <c r="C1834" s="0" t="s">
        <v>8038</v>
      </c>
      <c r="D1834" s="0" t="s">
        <v>8039</v>
      </c>
      <c r="E1834" s="7" t="n">
        <v>9781250025999</v>
      </c>
      <c r="F1834" s="0" t="s">
        <v>6892</v>
      </c>
      <c r="G1834" s="0" t="s">
        <v>6893</v>
      </c>
      <c r="H1834" s="0" t="s">
        <v>1248</v>
      </c>
      <c r="I1834" s="0" t="n">
        <v>1</v>
      </c>
      <c r="J1834" s="0" t="s">
        <v>573</v>
      </c>
      <c r="K1834" s="0" t="s">
        <v>43</v>
      </c>
      <c r="L1834" s="0" t="n">
        <v>12.64</v>
      </c>
      <c r="M1834" s="0" t="s">
        <v>44</v>
      </c>
      <c r="N1834" s="0" t="n">
        <v>10.99</v>
      </c>
      <c r="O1834" s="0" t="s">
        <v>44</v>
      </c>
      <c r="P1834" s="0" t="n">
        <v>9.8</v>
      </c>
      <c r="Q1834" s="0" t="s">
        <v>45</v>
      </c>
      <c r="R1834" s="0" t="n">
        <v>8.52</v>
      </c>
      <c r="S1834" s="0" t="s">
        <v>45</v>
      </c>
      <c r="T1834" s="0" t="n">
        <v>1.28</v>
      </c>
      <c r="U1834" s="0" t="s">
        <v>45</v>
      </c>
      <c r="V1834" s="0" t="s">
        <v>972</v>
      </c>
      <c r="W1834" s="0" t="s">
        <v>104</v>
      </c>
      <c r="X1834" s="0" t="s">
        <v>48</v>
      </c>
      <c r="Y1834" s="0" t="s">
        <v>8040</v>
      </c>
      <c r="Z1834" s="0" t="n">
        <v>5.96</v>
      </c>
      <c r="AA1834" s="0" t="s">
        <v>45</v>
      </c>
      <c r="AB1834" s="0" t="n">
        <v>1.28</v>
      </c>
      <c r="AC1834" s="0" t="s">
        <v>45</v>
      </c>
      <c r="AD1834" s="0" t="n">
        <v>5</v>
      </c>
      <c r="AE1834" s="0" t="n">
        <f aca="false">AD1834+100</f>
        <v>105</v>
      </c>
      <c r="AF1834" s="8" t="n">
        <f aca="false">((P1834/AE1834)*100)*ABS(I1834)</f>
        <v>9.33333333333333</v>
      </c>
      <c r="AG1834" s="0" t="n">
        <f aca="false">(TRUNC((AF1834*AD1834/100),2))</f>
        <v>0.46</v>
      </c>
      <c r="AH1834" s="0" t="n">
        <f aca="false">TRUNC(AF1834*1.3222,2)</f>
        <v>12.34</v>
      </c>
      <c r="AI1834" s="0" t="n">
        <f aca="false">TRUNC(AG1834*1.3222,2)</f>
        <v>0.6</v>
      </c>
      <c r="AJ1834" s="0" t="n">
        <f aca="false">((P1834-T1834)*0.7+T1834)*ABS(I1834)</f>
        <v>7.244</v>
      </c>
      <c r="AK1834" s="9" t="n">
        <f aca="false">IF(K1834="REFUND",(-1*(AJ1834-AG1834)),(AJ1834-AG1834))</f>
        <v>6.784</v>
      </c>
    </row>
    <row r="1835" customFormat="false" ht="13.8" hidden="false" customHeight="false" outlineLevel="0" collapsed="false">
      <c r="A1835" s="6" t="n">
        <v>42247</v>
      </c>
      <c r="B1835" s="0" t="n">
        <v>955594742391</v>
      </c>
      <c r="C1835" s="0" t="s">
        <v>8041</v>
      </c>
      <c r="D1835" s="0" t="s">
        <v>8042</v>
      </c>
      <c r="E1835" s="7" t="n">
        <v>9781429988353</v>
      </c>
      <c r="F1835" s="0" t="s">
        <v>8043</v>
      </c>
      <c r="G1835" s="0" t="s">
        <v>8044</v>
      </c>
      <c r="H1835" s="0" t="s">
        <v>4100</v>
      </c>
      <c r="I1835" s="0" t="n">
        <v>1</v>
      </c>
      <c r="J1835" s="0" t="s">
        <v>573</v>
      </c>
      <c r="K1835" s="0" t="s">
        <v>43</v>
      </c>
      <c r="L1835" s="0" t="n">
        <v>10.34</v>
      </c>
      <c r="M1835" s="0" t="s">
        <v>44</v>
      </c>
      <c r="N1835" s="0" t="n">
        <v>8.99</v>
      </c>
      <c r="O1835" s="0" t="s">
        <v>44</v>
      </c>
      <c r="P1835" s="0" t="n">
        <v>8.02</v>
      </c>
      <c r="Q1835" s="0" t="s">
        <v>45</v>
      </c>
      <c r="R1835" s="0" t="n">
        <v>6.98</v>
      </c>
      <c r="S1835" s="0" t="s">
        <v>45</v>
      </c>
      <c r="T1835" s="0" t="n">
        <v>1.04</v>
      </c>
      <c r="U1835" s="0" t="s">
        <v>45</v>
      </c>
      <c r="V1835" s="0" t="s">
        <v>8045</v>
      </c>
      <c r="W1835" s="0" t="s">
        <v>188</v>
      </c>
      <c r="X1835" s="0" t="s">
        <v>48</v>
      </c>
      <c r="Y1835" s="0" t="s">
        <v>8046</v>
      </c>
      <c r="Z1835" s="0" t="n">
        <v>4.89</v>
      </c>
      <c r="AA1835" s="0" t="s">
        <v>45</v>
      </c>
      <c r="AB1835" s="0" t="n">
        <v>1.04</v>
      </c>
      <c r="AC1835" s="0" t="s">
        <v>45</v>
      </c>
      <c r="AD1835" s="0" t="n">
        <v>15</v>
      </c>
      <c r="AE1835" s="0" t="n">
        <f aca="false">AD1835+100</f>
        <v>115</v>
      </c>
      <c r="AF1835" s="8" t="n">
        <f aca="false">((P1835/AE1835)*100)*ABS(I1835)</f>
        <v>6.97391304347826</v>
      </c>
      <c r="AG1835" s="0" t="n">
        <f aca="false">(TRUNC((AF1835*AD1835/100),2))</f>
        <v>1.04</v>
      </c>
      <c r="AH1835" s="0" t="n">
        <f aca="false">TRUNC(AF1835*1.3222,2)</f>
        <v>9.22</v>
      </c>
      <c r="AI1835" s="0" t="n">
        <f aca="false">TRUNC(AG1835*1.3222,2)</f>
        <v>1.37</v>
      </c>
      <c r="AJ1835" s="0" t="n">
        <f aca="false">((P1835-T1835)*0.7+T1835)*ABS(I1835)</f>
        <v>5.926</v>
      </c>
      <c r="AK1835" s="9" t="n">
        <f aca="false">IF(K1835="REFUND",(-1*(AJ1835-AG1835)),(AJ1835-AG1835))</f>
        <v>4.886</v>
      </c>
    </row>
    <row r="1836" customFormat="false" ht="13.8" hidden="false" customHeight="false" outlineLevel="0" collapsed="false">
      <c r="A1836" s="6" t="n">
        <v>42247</v>
      </c>
      <c r="B1836" s="0" t="n">
        <v>955596200141</v>
      </c>
      <c r="C1836" s="0" t="s">
        <v>8047</v>
      </c>
      <c r="D1836" s="0" t="s">
        <v>8048</v>
      </c>
      <c r="E1836" s="7" t="n">
        <v>9781466850521</v>
      </c>
      <c r="F1836" s="0" t="s">
        <v>8049</v>
      </c>
      <c r="G1836" s="0" t="s">
        <v>8050</v>
      </c>
      <c r="H1836" s="0" t="s">
        <v>6483</v>
      </c>
      <c r="I1836" s="0" t="n">
        <v>1</v>
      </c>
      <c r="J1836" s="0" t="s">
        <v>573</v>
      </c>
      <c r="K1836" s="0" t="s">
        <v>43</v>
      </c>
      <c r="L1836" s="0" t="n">
        <v>28.74</v>
      </c>
      <c r="M1836" s="0" t="s">
        <v>44</v>
      </c>
      <c r="N1836" s="0" t="n">
        <v>24.99</v>
      </c>
      <c r="O1836" s="0" t="s">
        <v>44</v>
      </c>
      <c r="P1836" s="0" t="n">
        <v>22.29</v>
      </c>
      <c r="Q1836" s="0" t="s">
        <v>45</v>
      </c>
      <c r="R1836" s="0" t="n">
        <v>19.38</v>
      </c>
      <c r="S1836" s="0" t="s">
        <v>45</v>
      </c>
      <c r="T1836" s="0" t="n">
        <v>2.91</v>
      </c>
      <c r="U1836" s="0" t="s">
        <v>45</v>
      </c>
      <c r="V1836" s="0" t="s">
        <v>8051</v>
      </c>
      <c r="W1836" s="0" t="s">
        <v>7378</v>
      </c>
      <c r="X1836" s="0" t="s">
        <v>48</v>
      </c>
      <c r="Y1836" s="0" t="s">
        <v>8052</v>
      </c>
      <c r="Z1836" s="0" t="n">
        <v>13.57</v>
      </c>
      <c r="AA1836" s="0" t="s">
        <v>45</v>
      </c>
      <c r="AB1836" s="0" t="n">
        <v>2.91</v>
      </c>
      <c r="AC1836" s="0" t="s">
        <v>45</v>
      </c>
      <c r="AD1836" s="0" t="n">
        <v>5</v>
      </c>
      <c r="AE1836" s="0" t="n">
        <f aca="false">AD1836+100</f>
        <v>105</v>
      </c>
      <c r="AF1836" s="8" t="n">
        <f aca="false">((P1836/AE1836)*100)*ABS(I1836)</f>
        <v>21.2285714285714</v>
      </c>
      <c r="AG1836" s="0" t="n">
        <f aca="false">(TRUNC((AF1836*AD1836/100),2))</f>
        <v>1.06</v>
      </c>
      <c r="AH1836" s="0" t="n">
        <f aca="false">TRUNC(AF1836*1.3222,2)</f>
        <v>28.06</v>
      </c>
      <c r="AI1836" s="0" t="n">
        <f aca="false">TRUNC(AG1836*1.3222,2)</f>
        <v>1.4</v>
      </c>
      <c r="AJ1836" s="0" t="n">
        <f aca="false">((P1836-T1836)*0.7+T1836)*ABS(I1836)</f>
        <v>16.476</v>
      </c>
      <c r="AK1836" s="9" t="n">
        <f aca="false">IF(K1836="REFUND",(-1*(AJ1836-AG1836)),(AJ1836-AG1836))</f>
        <v>15.416</v>
      </c>
    </row>
    <row r="1837" customFormat="false" ht="13.8" hidden="false" customHeight="false" outlineLevel="0" collapsed="false">
      <c r="A1837" s="6" t="n">
        <v>42247</v>
      </c>
      <c r="B1837" s="0" t="n">
        <v>955600629391</v>
      </c>
      <c r="C1837" s="0" t="s">
        <v>8053</v>
      </c>
      <c r="D1837" s="0" t="s">
        <v>8054</v>
      </c>
      <c r="E1837" s="7" t="n">
        <v>9781429969994</v>
      </c>
      <c r="F1837" s="0" t="s">
        <v>8055</v>
      </c>
      <c r="G1837" s="0" t="s">
        <v>8056</v>
      </c>
      <c r="H1837" s="0" t="s">
        <v>1573</v>
      </c>
      <c r="I1837" s="0" t="n">
        <v>1</v>
      </c>
      <c r="J1837" s="0" t="s">
        <v>573</v>
      </c>
      <c r="K1837" s="0" t="s">
        <v>43</v>
      </c>
      <c r="L1837" s="0" t="n">
        <v>12.64</v>
      </c>
      <c r="M1837" s="0" t="s">
        <v>44</v>
      </c>
      <c r="N1837" s="0" t="n">
        <v>10.99</v>
      </c>
      <c r="O1837" s="0" t="s">
        <v>44</v>
      </c>
      <c r="P1837" s="0" t="n">
        <v>9.8</v>
      </c>
      <c r="Q1837" s="0" t="s">
        <v>45</v>
      </c>
      <c r="R1837" s="0" t="n">
        <v>8.53</v>
      </c>
      <c r="S1837" s="0" t="s">
        <v>45</v>
      </c>
      <c r="T1837" s="0" t="n">
        <v>1.27</v>
      </c>
      <c r="U1837" s="0" t="s">
        <v>45</v>
      </c>
      <c r="V1837" s="0" t="s">
        <v>8057</v>
      </c>
      <c r="W1837" s="0" t="s">
        <v>188</v>
      </c>
      <c r="X1837" s="0" t="s">
        <v>48</v>
      </c>
      <c r="Y1837" s="0" t="s">
        <v>8058</v>
      </c>
      <c r="Z1837" s="0" t="n">
        <v>5.97</v>
      </c>
      <c r="AA1837" s="0" t="s">
        <v>45</v>
      </c>
      <c r="AB1837" s="0" t="n">
        <v>1.27</v>
      </c>
      <c r="AC1837" s="0" t="s">
        <v>45</v>
      </c>
      <c r="AD1837" s="0" t="n">
        <v>15</v>
      </c>
      <c r="AE1837" s="0" t="n">
        <f aca="false">AD1837+100</f>
        <v>115</v>
      </c>
      <c r="AF1837" s="8" t="n">
        <f aca="false">((P1837/AE1837)*100)*ABS(I1837)</f>
        <v>8.52173913043478</v>
      </c>
      <c r="AG1837" s="0" t="n">
        <f aca="false">(TRUNC((AF1837*AD1837/100),2))</f>
        <v>1.27</v>
      </c>
      <c r="AH1837" s="0" t="n">
        <f aca="false">TRUNC(AF1837*1.3222,2)</f>
        <v>11.26</v>
      </c>
      <c r="AI1837" s="0" t="n">
        <f aca="false">TRUNC(AG1837*1.3222,2)</f>
        <v>1.67</v>
      </c>
      <c r="AJ1837" s="0" t="n">
        <f aca="false">((P1837-T1837)*0.7+T1837)*ABS(I1837)</f>
        <v>7.241</v>
      </c>
      <c r="AK1837" s="9" t="n">
        <f aca="false">IF(K1837="REFUND",(-1*(AJ1837-AG1837)),(AJ1837-AG1837))</f>
        <v>5.971</v>
      </c>
    </row>
    <row r="1838" customFormat="false" ht="13.8" hidden="false" customHeight="false" outlineLevel="0" collapsed="false">
      <c r="A1838" s="6" t="n">
        <v>42247</v>
      </c>
      <c r="B1838" s="0" t="n">
        <v>955600827391</v>
      </c>
      <c r="C1838" s="0" t="s">
        <v>8059</v>
      </c>
      <c r="D1838" s="0" t="s">
        <v>8060</v>
      </c>
      <c r="E1838" s="7" t="n">
        <v>9781466859807</v>
      </c>
      <c r="F1838" s="0" t="s">
        <v>8061</v>
      </c>
      <c r="G1838" s="0" t="s">
        <v>8062</v>
      </c>
      <c r="H1838" s="0" t="s">
        <v>8063</v>
      </c>
      <c r="I1838" s="0" t="n">
        <v>1</v>
      </c>
      <c r="J1838" s="0" t="s">
        <v>573</v>
      </c>
      <c r="K1838" s="0" t="s">
        <v>43</v>
      </c>
      <c r="L1838" s="0" t="n">
        <v>16.09</v>
      </c>
      <c r="M1838" s="0" t="s">
        <v>44</v>
      </c>
      <c r="N1838" s="0" t="n">
        <v>13.99</v>
      </c>
      <c r="O1838" s="0" t="s">
        <v>44</v>
      </c>
      <c r="P1838" s="0" t="n">
        <v>12.48</v>
      </c>
      <c r="Q1838" s="0" t="s">
        <v>45</v>
      </c>
      <c r="R1838" s="0" t="n">
        <v>10.85</v>
      </c>
      <c r="S1838" s="0" t="s">
        <v>45</v>
      </c>
      <c r="T1838" s="0" t="n">
        <v>1.63</v>
      </c>
      <c r="U1838" s="0" t="s">
        <v>45</v>
      </c>
      <c r="V1838" s="0" t="s">
        <v>1373</v>
      </c>
      <c r="W1838" s="0" t="s">
        <v>80</v>
      </c>
      <c r="X1838" s="0" t="s">
        <v>48</v>
      </c>
      <c r="Y1838" s="0" t="s">
        <v>8064</v>
      </c>
      <c r="Z1838" s="0" t="n">
        <v>7.6</v>
      </c>
      <c r="AA1838" s="0" t="s">
        <v>45</v>
      </c>
      <c r="AB1838" s="0" t="n">
        <v>1.63</v>
      </c>
      <c r="AC1838" s="0" t="s">
        <v>45</v>
      </c>
      <c r="AD1838" s="0" t="n">
        <v>5</v>
      </c>
      <c r="AE1838" s="0" t="n">
        <f aca="false">AD1838+100</f>
        <v>105</v>
      </c>
      <c r="AF1838" s="8" t="n">
        <f aca="false">((P1838/AE1838)*100)*ABS(I1838)</f>
        <v>11.8857142857143</v>
      </c>
      <c r="AG1838" s="0" t="n">
        <f aca="false">(TRUNC((AF1838*AD1838/100),2))</f>
        <v>0.59</v>
      </c>
      <c r="AH1838" s="0" t="n">
        <f aca="false">TRUNC(AF1838*1.3222,2)</f>
        <v>15.71</v>
      </c>
      <c r="AI1838" s="0" t="n">
        <f aca="false">TRUNC(AG1838*1.3222,2)</f>
        <v>0.78</v>
      </c>
      <c r="AJ1838" s="0" t="n">
        <f aca="false">((P1838-T1838)*0.7+T1838)*ABS(I1838)</f>
        <v>9.225</v>
      </c>
      <c r="AK1838" s="9" t="n">
        <f aca="false">IF(K1838="REFUND",(-1*(AJ1838-AG1838)),(AJ1838-AG1838))</f>
        <v>8.635</v>
      </c>
    </row>
    <row r="1839" customFormat="false" ht="13.8" hidden="false" customHeight="false" outlineLevel="0" collapsed="false">
      <c r="A1839" s="6" t="n">
        <v>42247</v>
      </c>
      <c r="B1839" s="0" t="n">
        <v>955601082341</v>
      </c>
      <c r="C1839" s="0" t="s">
        <v>8065</v>
      </c>
      <c r="D1839" s="0" t="s">
        <v>8066</v>
      </c>
      <c r="E1839" s="7" t="n">
        <v>9781429946858</v>
      </c>
      <c r="F1839" s="0" t="s">
        <v>784</v>
      </c>
      <c r="G1839" s="0" t="s">
        <v>785</v>
      </c>
      <c r="H1839" s="0" t="s">
        <v>786</v>
      </c>
      <c r="I1839" s="0" t="n">
        <v>1</v>
      </c>
      <c r="J1839" s="0" t="s">
        <v>573</v>
      </c>
      <c r="K1839" s="0" t="s">
        <v>43</v>
      </c>
      <c r="L1839" s="0" t="n">
        <v>3.44</v>
      </c>
      <c r="M1839" s="0" t="s">
        <v>44</v>
      </c>
      <c r="N1839" s="0" t="n">
        <v>2.99</v>
      </c>
      <c r="O1839" s="0" t="s">
        <v>44</v>
      </c>
      <c r="P1839" s="0" t="n">
        <v>2.67</v>
      </c>
      <c r="Q1839" s="0" t="s">
        <v>45</v>
      </c>
      <c r="R1839" s="0" t="n">
        <v>2.32</v>
      </c>
      <c r="S1839" s="0" t="s">
        <v>45</v>
      </c>
      <c r="T1839" s="0" t="n">
        <v>0.35</v>
      </c>
      <c r="U1839" s="0" t="s">
        <v>45</v>
      </c>
      <c r="V1839" s="0" t="s">
        <v>65</v>
      </c>
      <c r="W1839" s="0" t="s">
        <v>47</v>
      </c>
      <c r="X1839" s="0" t="s">
        <v>48</v>
      </c>
      <c r="Y1839" s="0" t="s">
        <v>8067</v>
      </c>
      <c r="Z1839" s="0" t="n">
        <v>1.62</v>
      </c>
      <c r="AA1839" s="0" t="s">
        <v>45</v>
      </c>
      <c r="AB1839" s="0" t="n">
        <v>0.35</v>
      </c>
      <c r="AC1839" s="0" t="s">
        <v>45</v>
      </c>
      <c r="AD1839" s="0" t="n">
        <v>13</v>
      </c>
      <c r="AE1839" s="0" t="n">
        <f aca="false">AD1839+100</f>
        <v>113</v>
      </c>
      <c r="AF1839" s="8" t="n">
        <f aca="false">((P1839/AE1839)*100)*ABS(I1839)</f>
        <v>2.36283185840708</v>
      </c>
      <c r="AG1839" s="0" t="n">
        <f aca="false">(TRUNC((AF1839*AD1839/100),2))</f>
        <v>0.3</v>
      </c>
      <c r="AH1839" s="0" t="n">
        <f aca="false">TRUNC(AF1839*1.3222,2)</f>
        <v>3.12</v>
      </c>
      <c r="AI1839" s="0" t="n">
        <f aca="false">TRUNC(AG1839*1.3222,2)</f>
        <v>0.39</v>
      </c>
      <c r="AJ1839" s="0" t="n">
        <f aca="false">((P1839-T1839)*0.7+T1839)*ABS(I1839)</f>
        <v>1.974</v>
      </c>
      <c r="AK1839" s="9" t="n">
        <f aca="false">IF(K1839="REFUND",(-1*(AJ1839-AG1839)),(AJ1839-AG1839))</f>
        <v>1.674</v>
      </c>
    </row>
    <row r="1840" customFormat="false" ht="13.8" hidden="false" customHeight="false" outlineLevel="0" collapsed="false">
      <c r="A1840" s="6" t="n">
        <v>42247</v>
      </c>
      <c r="B1840" s="0" t="n">
        <v>955601446391</v>
      </c>
      <c r="C1840" s="0" t="s">
        <v>8068</v>
      </c>
      <c r="D1840" s="0" t="s">
        <v>8069</v>
      </c>
      <c r="E1840" s="7" t="n">
        <v>9781250030900</v>
      </c>
      <c r="F1840" s="0" t="s">
        <v>1144</v>
      </c>
      <c r="G1840" s="0" t="s">
        <v>1145</v>
      </c>
      <c r="H1840" s="0" t="s">
        <v>1146</v>
      </c>
      <c r="I1840" s="0" t="n">
        <v>1</v>
      </c>
      <c r="J1840" s="0" t="s">
        <v>573</v>
      </c>
      <c r="K1840" s="0" t="s">
        <v>43</v>
      </c>
      <c r="L1840" s="0" t="n">
        <v>12.64</v>
      </c>
      <c r="M1840" s="0" t="s">
        <v>44</v>
      </c>
      <c r="N1840" s="0" t="n">
        <v>10.99</v>
      </c>
      <c r="O1840" s="0" t="s">
        <v>44</v>
      </c>
      <c r="P1840" s="0" t="n">
        <v>9.8</v>
      </c>
      <c r="Q1840" s="0" t="s">
        <v>45</v>
      </c>
      <c r="R1840" s="0" t="n">
        <v>8.52</v>
      </c>
      <c r="S1840" s="0" t="s">
        <v>45</v>
      </c>
      <c r="T1840" s="0" t="n">
        <v>1.28</v>
      </c>
      <c r="U1840" s="0" t="s">
        <v>45</v>
      </c>
      <c r="V1840" s="0" t="s">
        <v>164</v>
      </c>
      <c r="W1840" s="0" t="s">
        <v>104</v>
      </c>
      <c r="X1840" s="0" t="s">
        <v>48</v>
      </c>
      <c r="Y1840" s="0" t="s">
        <v>8070</v>
      </c>
      <c r="Z1840" s="0" t="n">
        <v>5.96</v>
      </c>
      <c r="AA1840" s="0" t="s">
        <v>45</v>
      </c>
      <c r="AB1840" s="0" t="n">
        <v>1.28</v>
      </c>
      <c r="AC1840" s="0" t="s">
        <v>45</v>
      </c>
      <c r="AD1840" s="0" t="n">
        <v>5</v>
      </c>
      <c r="AE1840" s="0" t="n">
        <f aca="false">AD1840+100</f>
        <v>105</v>
      </c>
      <c r="AF1840" s="8" t="n">
        <f aca="false">((P1840/AE1840)*100)*ABS(I1840)</f>
        <v>9.33333333333333</v>
      </c>
      <c r="AG1840" s="0" t="n">
        <f aca="false">(TRUNC((AF1840*AD1840/100),2))</f>
        <v>0.46</v>
      </c>
      <c r="AH1840" s="0" t="n">
        <f aca="false">TRUNC(AF1840*1.3222,2)</f>
        <v>12.34</v>
      </c>
      <c r="AI1840" s="0" t="n">
        <f aca="false">TRUNC(AG1840*1.3222,2)</f>
        <v>0.6</v>
      </c>
      <c r="AJ1840" s="0" t="n">
        <f aca="false">((P1840-T1840)*0.7+T1840)*ABS(I1840)</f>
        <v>7.244</v>
      </c>
      <c r="AK1840" s="9" t="n">
        <f aca="false">IF(K1840="REFUND",(-1*(AJ1840-AG1840)),(AJ1840-AG1840))</f>
        <v>6.784</v>
      </c>
    </row>
    <row r="1841" customFormat="false" ht="13.8" hidden="false" customHeight="false" outlineLevel="0" collapsed="false">
      <c r="A1841" s="6" t="n">
        <v>42247</v>
      </c>
      <c r="B1841" s="0" t="n">
        <v>955603771141</v>
      </c>
      <c r="C1841" s="0" t="s">
        <v>8071</v>
      </c>
      <c r="D1841" s="0" t="s">
        <v>8072</v>
      </c>
      <c r="E1841" s="7" t="n">
        <v>9781429954730</v>
      </c>
      <c r="F1841" s="0" t="s">
        <v>8073</v>
      </c>
      <c r="G1841" s="0" t="s">
        <v>8074</v>
      </c>
      <c r="H1841" s="0" t="s">
        <v>2175</v>
      </c>
      <c r="I1841" s="0" t="n">
        <v>1</v>
      </c>
      <c r="J1841" s="0" t="s">
        <v>573</v>
      </c>
      <c r="K1841" s="0" t="s">
        <v>43</v>
      </c>
      <c r="L1841" s="0" t="n">
        <v>10.34</v>
      </c>
      <c r="M1841" s="0" t="s">
        <v>44</v>
      </c>
      <c r="N1841" s="0" t="n">
        <v>8.99</v>
      </c>
      <c r="O1841" s="0" t="s">
        <v>44</v>
      </c>
      <c r="P1841" s="0" t="n">
        <v>8.02</v>
      </c>
      <c r="Q1841" s="0" t="s">
        <v>45</v>
      </c>
      <c r="R1841" s="0" t="n">
        <v>6.97</v>
      </c>
      <c r="S1841" s="0" t="s">
        <v>45</v>
      </c>
      <c r="T1841" s="0" t="n">
        <v>1.05</v>
      </c>
      <c r="U1841" s="0" t="s">
        <v>45</v>
      </c>
      <c r="V1841" s="0" t="s">
        <v>171</v>
      </c>
      <c r="W1841" s="0" t="s">
        <v>80</v>
      </c>
      <c r="X1841" s="0" t="s">
        <v>48</v>
      </c>
      <c r="Y1841" s="0" t="s">
        <v>8075</v>
      </c>
      <c r="Z1841" s="0" t="n">
        <v>4.88</v>
      </c>
      <c r="AA1841" s="0" t="s">
        <v>45</v>
      </c>
      <c r="AB1841" s="0" t="n">
        <v>1.05</v>
      </c>
      <c r="AC1841" s="0" t="s">
        <v>45</v>
      </c>
      <c r="AD1841" s="0" t="n">
        <v>5</v>
      </c>
      <c r="AE1841" s="0" t="n">
        <f aca="false">AD1841+100</f>
        <v>105</v>
      </c>
      <c r="AF1841" s="8" t="n">
        <f aca="false">((P1841/AE1841)*100)*ABS(I1841)</f>
        <v>7.63809523809524</v>
      </c>
      <c r="AG1841" s="0" t="n">
        <f aca="false">(TRUNC((AF1841*AD1841/100),2))</f>
        <v>0.38</v>
      </c>
      <c r="AH1841" s="0" t="n">
        <f aca="false">TRUNC(AF1841*1.3222,2)</f>
        <v>10.09</v>
      </c>
      <c r="AI1841" s="0" t="n">
        <f aca="false">TRUNC(AG1841*1.3222,2)</f>
        <v>0.5</v>
      </c>
      <c r="AJ1841" s="0" t="n">
        <f aca="false">((P1841-T1841)*0.7+T1841)*ABS(I1841)</f>
        <v>5.929</v>
      </c>
      <c r="AK1841" s="9" t="n">
        <f aca="false">IF(K1841="REFUND",(-1*(AJ1841-AG1841)),(AJ1841-AG1841))</f>
        <v>5.549</v>
      </c>
    </row>
    <row r="1842" customFormat="false" ht="13.8" hidden="false" customHeight="false" outlineLevel="0" collapsed="false">
      <c r="A1842" s="6" t="n">
        <v>42247</v>
      </c>
      <c r="B1842" s="0" t="n">
        <v>955605665291</v>
      </c>
      <c r="C1842" s="0" t="s">
        <v>8076</v>
      </c>
      <c r="D1842" s="0" t="s">
        <v>8077</v>
      </c>
      <c r="E1842" s="7" t="n">
        <v>9781466834514</v>
      </c>
      <c r="F1842" s="0" t="s">
        <v>8078</v>
      </c>
      <c r="G1842" s="0" t="s">
        <v>8079</v>
      </c>
      <c r="H1842" s="0" t="s">
        <v>8080</v>
      </c>
      <c r="I1842" s="0" t="n">
        <v>1</v>
      </c>
      <c r="J1842" s="0" t="s">
        <v>573</v>
      </c>
      <c r="K1842" s="0" t="s">
        <v>43</v>
      </c>
      <c r="L1842" s="0" t="n">
        <v>10.34</v>
      </c>
      <c r="M1842" s="0" t="s">
        <v>44</v>
      </c>
      <c r="N1842" s="0" t="n">
        <v>8.99</v>
      </c>
      <c r="O1842" s="0" t="s">
        <v>44</v>
      </c>
      <c r="P1842" s="0" t="n">
        <v>8.56</v>
      </c>
      <c r="Q1842" s="0" t="s">
        <v>45</v>
      </c>
      <c r="R1842" s="0" t="n">
        <v>7.44</v>
      </c>
      <c r="S1842" s="0" t="s">
        <v>45</v>
      </c>
      <c r="T1842" s="0" t="n">
        <v>1.12</v>
      </c>
      <c r="U1842" s="0" t="s">
        <v>45</v>
      </c>
      <c r="V1842" s="0" t="s">
        <v>2559</v>
      </c>
      <c r="W1842" s="0" t="s">
        <v>273</v>
      </c>
      <c r="X1842" s="0" t="s">
        <v>48</v>
      </c>
      <c r="Y1842" s="0" t="s">
        <v>8081</v>
      </c>
      <c r="Z1842" s="0" t="n">
        <v>5.21</v>
      </c>
      <c r="AA1842" s="0" t="s">
        <v>45</v>
      </c>
      <c r="AB1842" s="0" t="n">
        <v>1.12</v>
      </c>
      <c r="AC1842" s="0" t="s">
        <v>45</v>
      </c>
      <c r="AD1842" s="0" t="n">
        <v>5</v>
      </c>
      <c r="AE1842" s="0" t="n">
        <f aca="false">AD1842+100</f>
        <v>105</v>
      </c>
      <c r="AF1842" s="8" t="n">
        <f aca="false">((P1842/AE1842)*100)*ABS(I1842)</f>
        <v>8.15238095238095</v>
      </c>
      <c r="AG1842" s="0" t="n">
        <f aca="false">(TRUNC((AF1842*AD1842/100),2))</f>
        <v>0.4</v>
      </c>
      <c r="AH1842" s="0" t="n">
        <f aca="false">TRUNC(AF1842*1.3222,2)</f>
        <v>10.77</v>
      </c>
      <c r="AI1842" s="0" t="n">
        <f aca="false">TRUNC(AG1842*1.3222,2)</f>
        <v>0.52</v>
      </c>
      <c r="AJ1842" s="0" t="n">
        <f aca="false">((P1842-T1842)*0.7+T1842)*ABS(I1842)</f>
        <v>6.328</v>
      </c>
      <c r="AK1842" s="9" t="n">
        <f aca="false">IF(K1842="REFUND",(-1*(AJ1842-AG1842)),(AJ1842-AG1842))</f>
        <v>5.928</v>
      </c>
    </row>
    <row r="1843" customFormat="false" ht="13.8" hidden="false" customHeight="false" outlineLevel="0" collapsed="false">
      <c r="A1843" s="6" t="n">
        <v>42247</v>
      </c>
      <c r="B1843" s="0" t="n">
        <v>955605779291</v>
      </c>
      <c r="C1843" s="0" t="s">
        <v>8082</v>
      </c>
      <c r="D1843" s="0" t="s">
        <v>8083</v>
      </c>
      <c r="E1843" s="7" t="n">
        <v>9781466853447</v>
      </c>
      <c r="F1843" s="0" t="s">
        <v>4983</v>
      </c>
      <c r="G1843" s="0" t="s">
        <v>4984</v>
      </c>
      <c r="H1843" s="0" t="s">
        <v>4985</v>
      </c>
      <c r="I1843" s="0" t="n">
        <v>1</v>
      </c>
      <c r="J1843" s="0" t="s">
        <v>573</v>
      </c>
      <c r="K1843" s="0" t="s">
        <v>43</v>
      </c>
      <c r="L1843" s="0" t="n">
        <v>16.09</v>
      </c>
      <c r="M1843" s="0" t="s">
        <v>44</v>
      </c>
      <c r="N1843" s="0" t="n">
        <v>13.99</v>
      </c>
      <c r="O1843" s="0" t="s">
        <v>44</v>
      </c>
      <c r="P1843" s="0" t="n">
        <v>12.47</v>
      </c>
      <c r="Q1843" s="0" t="s">
        <v>45</v>
      </c>
      <c r="R1843" s="0" t="n">
        <v>10.85</v>
      </c>
      <c r="S1843" s="0" t="s">
        <v>45</v>
      </c>
      <c r="T1843" s="0" t="n">
        <v>1.62</v>
      </c>
      <c r="U1843" s="0" t="s">
        <v>45</v>
      </c>
      <c r="V1843" s="0" t="s">
        <v>58</v>
      </c>
      <c r="W1843" s="0" t="s">
        <v>6622</v>
      </c>
      <c r="X1843" s="0" t="s">
        <v>48</v>
      </c>
      <c r="Y1843" s="0" t="s">
        <v>8084</v>
      </c>
      <c r="Z1843" s="0" t="n">
        <v>7.6</v>
      </c>
      <c r="AA1843" s="0" t="s">
        <v>45</v>
      </c>
      <c r="AB1843" s="0" t="n">
        <v>1.62</v>
      </c>
      <c r="AC1843" s="0" t="s">
        <v>45</v>
      </c>
      <c r="AD1843" s="0" t="n">
        <v>5</v>
      </c>
      <c r="AE1843" s="0" t="n">
        <f aca="false">AD1843+100</f>
        <v>105</v>
      </c>
      <c r="AF1843" s="8" t="n">
        <f aca="false">((P1843/AE1843)*100)*ABS(I1843)</f>
        <v>11.8761904761905</v>
      </c>
      <c r="AG1843" s="0" t="n">
        <f aca="false">(TRUNC((AF1843*AD1843/100),2))</f>
        <v>0.59</v>
      </c>
      <c r="AH1843" s="0" t="n">
        <f aca="false">TRUNC(AF1843*1.3222,2)</f>
        <v>15.7</v>
      </c>
      <c r="AI1843" s="0" t="n">
        <f aca="false">TRUNC(AG1843*1.3222,2)</f>
        <v>0.78</v>
      </c>
      <c r="AJ1843" s="0" t="n">
        <f aca="false">((P1843-T1843)*0.7+T1843)*ABS(I1843)</f>
        <v>9.215</v>
      </c>
      <c r="AK1843" s="9" t="n">
        <f aca="false">IF(K1843="REFUND",(-1*(AJ1843-AG1843)),(AJ1843-AG1843))</f>
        <v>8.625</v>
      </c>
    </row>
    <row r="1844" customFormat="false" ht="13.8" hidden="false" customHeight="false" outlineLevel="0" collapsed="false">
      <c r="A1844" s="6" t="n">
        <v>42247</v>
      </c>
      <c r="B1844" s="0" t="n">
        <v>955606103391</v>
      </c>
      <c r="C1844" s="0" t="s">
        <v>8085</v>
      </c>
      <c r="D1844" s="0" t="s">
        <v>8086</v>
      </c>
      <c r="E1844" s="7" t="n">
        <v>9781466837270</v>
      </c>
      <c r="F1844" s="0" t="s">
        <v>8087</v>
      </c>
      <c r="G1844" s="0" t="s">
        <v>8088</v>
      </c>
      <c r="H1844" s="0" t="s">
        <v>8089</v>
      </c>
      <c r="I1844" s="0" t="n">
        <v>1</v>
      </c>
      <c r="J1844" s="0" t="s">
        <v>573</v>
      </c>
      <c r="K1844" s="0" t="s">
        <v>43</v>
      </c>
      <c r="L1844" s="0" t="n">
        <v>12.64</v>
      </c>
      <c r="M1844" s="0" t="s">
        <v>44</v>
      </c>
      <c r="N1844" s="0" t="n">
        <v>10.99</v>
      </c>
      <c r="O1844" s="0" t="s">
        <v>44</v>
      </c>
      <c r="P1844" s="0" t="n">
        <v>9.8</v>
      </c>
      <c r="Q1844" s="0" t="s">
        <v>45</v>
      </c>
      <c r="R1844" s="0" t="n">
        <v>8.52</v>
      </c>
      <c r="S1844" s="0" t="s">
        <v>45</v>
      </c>
      <c r="T1844" s="0" t="n">
        <v>1.28</v>
      </c>
      <c r="U1844" s="0" t="s">
        <v>45</v>
      </c>
      <c r="V1844" s="0" t="s">
        <v>2096</v>
      </c>
      <c r="W1844" s="0" t="s">
        <v>471</v>
      </c>
      <c r="X1844" s="0" t="s">
        <v>48</v>
      </c>
      <c r="Y1844" s="0" t="s">
        <v>8090</v>
      </c>
      <c r="Z1844" s="0" t="n">
        <v>5.96</v>
      </c>
      <c r="AA1844" s="0" t="s">
        <v>45</v>
      </c>
      <c r="AB1844" s="0" t="n">
        <v>1.28</v>
      </c>
      <c r="AC1844" s="0" t="s">
        <v>45</v>
      </c>
      <c r="AD1844" s="0" t="n">
        <v>13</v>
      </c>
      <c r="AE1844" s="0" t="n">
        <f aca="false">AD1844+100</f>
        <v>113</v>
      </c>
      <c r="AF1844" s="8" t="n">
        <f aca="false">((P1844/AE1844)*100)*ABS(I1844)</f>
        <v>8.67256637168142</v>
      </c>
      <c r="AG1844" s="0" t="n">
        <f aca="false">(TRUNC((AF1844*AD1844/100),2))</f>
        <v>1.12</v>
      </c>
      <c r="AH1844" s="0" t="n">
        <f aca="false">TRUNC(AF1844*1.3222,2)</f>
        <v>11.46</v>
      </c>
      <c r="AI1844" s="0" t="n">
        <f aca="false">TRUNC(AG1844*1.3222,2)</f>
        <v>1.48</v>
      </c>
      <c r="AJ1844" s="0" t="n">
        <f aca="false">((P1844-T1844)*0.7+T1844)*ABS(I1844)</f>
        <v>7.244</v>
      </c>
      <c r="AK1844" s="9" t="n">
        <f aca="false">IF(K1844="REFUND",(-1*(AJ1844-AG1844)),(AJ1844-AG1844))</f>
        <v>6.124</v>
      </c>
    </row>
    <row r="1845" customFormat="false" ht="13.8" hidden="false" customHeight="false" outlineLevel="0" collapsed="false">
      <c r="A1845" s="6" t="n">
        <v>42247</v>
      </c>
      <c r="B1845" s="0" t="n">
        <v>955609053341</v>
      </c>
      <c r="C1845" s="0" t="s">
        <v>8091</v>
      </c>
      <c r="D1845" s="0" t="s">
        <v>8092</v>
      </c>
      <c r="E1845" s="7" t="n">
        <v>9781429960168</v>
      </c>
      <c r="F1845" s="0" t="s">
        <v>8093</v>
      </c>
      <c r="G1845" s="0" t="s">
        <v>8094</v>
      </c>
      <c r="H1845" s="0" t="s">
        <v>272</v>
      </c>
      <c r="I1845" s="0" t="n">
        <v>1</v>
      </c>
      <c r="J1845" s="0" t="s">
        <v>573</v>
      </c>
      <c r="K1845" s="0" t="s">
        <v>43</v>
      </c>
      <c r="L1845" s="0" t="n">
        <v>12.64</v>
      </c>
      <c r="M1845" s="0" t="s">
        <v>44</v>
      </c>
      <c r="N1845" s="0" t="n">
        <v>10.99</v>
      </c>
      <c r="O1845" s="0" t="s">
        <v>44</v>
      </c>
      <c r="P1845" s="0" t="n">
        <v>9.8</v>
      </c>
      <c r="Q1845" s="0" t="s">
        <v>45</v>
      </c>
      <c r="R1845" s="0" t="n">
        <v>8.52</v>
      </c>
      <c r="S1845" s="0" t="s">
        <v>45</v>
      </c>
      <c r="T1845" s="0" t="n">
        <v>1.28</v>
      </c>
      <c r="U1845" s="0" t="s">
        <v>45</v>
      </c>
      <c r="V1845" s="0" t="s">
        <v>8095</v>
      </c>
      <c r="W1845" s="0" t="s">
        <v>1703</v>
      </c>
      <c r="X1845" s="0" t="s">
        <v>48</v>
      </c>
      <c r="Y1845" s="0" t="s">
        <v>8096</v>
      </c>
      <c r="Z1845" s="0" t="n">
        <v>5.96</v>
      </c>
      <c r="AA1845" s="0" t="s">
        <v>45</v>
      </c>
      <c r="AB1845" s="0" t="n">
        <v>1.28</v>
      </c>
      <c r="AC1845" s="0" t="s">
        <v>45</v>
      </c>
      <c r="AD1845" s="0" t="n">
        <v>13</v>
      </c>
      <c r="AE1845" s="0" t="n">
        <f aca="false">AD1845+100</f>
        <v>113</v>
      </c>
      <c r="AF1845" s="8" t="n">
        <f aca="false">((P1845/AE1845)*100)*ABS(I1845)</f>
        <v>8.67256637168142</v>
      </c>
      <c r="AG1845" s="0" t="n">
        <f aca="false">(TRUNC((AF1845*AD1845/100),2))</f>
        <v>1.12</v>
      </c>
      <c r="AH1845" s="0" t="n">
        <f aca="false">TRUNC(AF1845*1.3222,2)</f>
        <v>11.46</v>
      </c>
      <c r="AI1845" s="0" t="n">
        <f aca="false">TRUNC(AG1845*1.3222,2)</f>
        <v>1.48</v>
      </c>
      <c r="AJ1845" s="0" t="n">
        <f aca="false">((P1845-T1845)*0.7+T1845)*ABS(I1845)</f>
        <v>7.244</v>
      </c>
      <c r="AK1845" s="9" t="n">
        <f aca="false">IF(K1845="REFUND",(-1*(AJ1845-AG1845)),(AJ1845-AG1845))</f>
        <v>6.124</v>
      </c>
    </row>
    <row r="1846" customFormat="false" ht="13.8" hidden="false" customHeight="false" outlineLevel="0" collapsed="false">
      <c r="A1846" s="6" t="n">
        <v>42247</v>
      </c>
      <c r="B1846" s="0" t="n">
        <v>955610299391</v>
      </c>
      <c r="C1846" s="0" t="s">
        <v>8097</v>
      </c>
      <c r="D1846" s="0" t="s">
        <v>8098</v>
      </c>
      <c r="E1846" s="7" t="n">
        <v>9781250020550</v>
      </c>
      <c r="F1846" s="0" t="s">
        <v>565</v>
      </c>
      <c r="G1846" s="0" t="s">
        <v>566</v>
      </c>
      <c r="H1846" s="0" t="s">
        <v>567</v>
      </c>
      <c r="I1846" s="0" t="n">
        <v>1</v>
      </c>
      <c r="J1846" s="0" t="s">
        <v>573</v>
      </c>
      <c r="K1846" s="0" t="s">
        <v>43</v>
      </c>
      <c r="L1846" s="0" t="n">
        <v>18.39</v>
      </c>
      <c r="M1846" s="0" t="s">
        <v>44</v>
      </c>
      <c r="N1846" s="0" t="n">
        <v>15.99</v>
      </c>
      <c r="O1846" s="0" t="s">
        <v>44</v>
      </c>
      <c r="P1846" s="0" t="n">
        <v>14.26</v>
      </c>
      <c r="Q1846" s="0" t="s">
        <v>45</v>
      </c>
      <c r="R1846" s="0" t="n">
        <v>12.4</v>
      </c>
      <c r="S1846" s="0" t="s">
        <v>45</v>
      </c>
      <c r="T1846" s="0" t="n">
        <v>1.86</v>
      </c>
      <c r="U1846" s="0" t="s">
        <v>45</v>
      </c>
      <c r="V1846" s="0" t="s">
        <v>8099</v>
      </c>
      <c r="W1846" s="0" t="s">
        <v>47</v>
      </c>
      <c r="X1846" s="0" t="s">
        <v>48</v>
      </c>
      <c r="Y1846" s="0" t="s">
        <v>8100</v>
      </c>
      <c r="Z1846" s="0" t="n">
        <v>8.68</v>
      </c>
      <c r="AA1846" s="0" t="s">
        <v>45</v>
      </c>
      <c r="AB1846" s="0" t="n">
        <v>1.86</v>
      </c>
      <c r="AC1846" s="0" t="s">
        <v>45</v>
      </c>
      <c r="AD1846" s="0" t="n">
        <v>13</v>
      </c>
      <c r="AE1846" s="0" t="n">
        <f aca="false">AD1846+100</f>
        <v>113</v>
      </c>
      <c r="AF1846" s="8" t="n">
        <f aca="false">((P1846/AE1846)*100)*ABS(I1846)</f>
        <v>12.6194690265487</v>
      </c>
      <c r="AG1846" s="0" t="n">
        <f aca="false">(TRUNC((AF1846*AD1846/100),2))</f>
        <v>1.64</v>
      </c>
      <c r="AH1846" s="0" t="n">
        <f aca="false">TRUNC(AF1846*1.3222,2)</f>
        <v>16.68</v>
      </c>
      <c r="AI1846" s="0" t="n">
        <f aca="false">TRUNC(AG1846*1.3222,2)</f>
        <v>2.16</v>
      </c>
      <c r="AJ1846" s="0" t="n">
        <f aca="false">((P1846-T1846)*0.7+T1846)*ABS(I1846)</f>
        <v>10.54</v>
      </c>
      <c r="AK1846" s="9" t="n">
        <f aca="false">IF(K1846="REFUND",(-1*(AJ1846-AG1846)),(AJ1846-AG1846))</f>
        <v>8.9</v>
      </c>
    </row>
    <row r="1847" customFormat="false" ht="13.8" hidden="false" customHeight="false" outlineLevel="0" collapsed="false">
      <c r="A1847" s="6" t="n">
        <v>42247</v>
      </c>
      <c r="B1847" s="0" t="n">
        <v>955611476241</v>
      </c>
      <c r="C1847" s="0" t="s">
        <v>8101</v>
      </c>
      <c r="D1847" s="0" t="s">
        <v>8102</v>
      </c>
      <c r="E1847" s="7" t="n">
        <v>9781429977937</v>
      </c>
      <c r="F1847" s="0" t="s">
        <v>8103</v>
      </c>
      <c r="G1847" s="0" t="s">
        <v>8104</v>
      </c>
      <c r="H1847" s="0" t="s">
        <v>8105</v>
      </c>
      <c r="I1847" s="0" t="n">
        <v>1</v>
      </c>
      <c r="J1847" s="0" t="s">
        <v>573</v>
      </c>
      <c r="K1847" s="0" t="s">
        <v>43</v>
      </c>
      <c r="L1847" s="0" t="n">
        <v>6.89</v>
      </c>
      <c r="M1847" s="0" t="s">
        <v>44</v>
      </c>
      <c r="N1847" s="0" t="n">
        <v>5.99</v>
      </c>
      <c r="O1847" s="0" t="s">
        <v>44</v>
      </c>
      <c r="P1847" s="0" t="n">
        <v>5.34</v>
      </c>
      <c r="Q1847" s="0" t="s">
        <v>45</v>
      </c>
      <c r="R1847" s="0" t="n">
        <v>4.64</v>
      </c>
      <c r="S1847" s="0" t="s">
        <v>45</v>
      </c>
      <c r="T1847" s="0" t="n">
        <v>0.7</v>
      </c>
      <c r="U1847" s="0" t="s">
        <v>45</v>
      </c>
      <c r="V1847" s="0" t="s">
        <v>8106</v>
      </c>
      <c r="W1847" s="0" t="s">
        <v>455</v>
      </c>
      <c r="X1847" s="0" t="s">
        <v>48</v>
      </c>
      <c r="Y1847" s="0" t="s">
        <v>8107</v>
      </c>
      <c r="Z1847" s="0" t="n">
        <v>3.25</v>
      </c>
      <c r="AA1847" s="0" t="s">
        <v>45</v>
      </c>
      <c r="AB1847" s="0" t="n">
        <v>0.7</v>
      </c>
      <c r="AC1847" s="0" t="s">
        <v>45</v>
      </c>
      <c r="AD1847" s="0" t="n">
        <v>5</v>
      </c>
      <c r="AE1847" s="0" t="n">
        <f aca="false">AD1847+100</f>
        <v>105</v>
      </c>
      <c r="AF1847" s="8" t="n">
        <f aca="false">((P1847/AE1847)*100)*ABS(I1847)</f>
        <v>5.08571428571429</v>
      </c>
      <c r="AG1847" s="0" t="n">
        <f aca="false">(TRUNC((AF1847*AD1847/100),2))</f>
        <v>0.25</v>
      </c>
      <c r="AH1847" s="0" t="n">
        <f aca="false">TRUNC(AF1847*1.3222,2)</f>
        <v>6.72</v>
      </c>
      <c r="AI1847" s="0" t="n">
        <f aca="false">TRUNC(AG1847*1.3222,2)</f>
        <v>0.33</v>
      </c>
      <c r="AJ1847" s="0" t="n">
        <f aca="false">((P1847-T1847)*0.7+T1847)*ABS(I1847)</f>
        <v>3.948</v>
      </c>
      <c r="AK1847" s="9" t="n">
        <f aca="false">IF(K1847="REFUND",(-1*(AJ1847-AG1847)),(AJ1847-AG1847))</f>
        <v>3.698</v>
      </c>
    </row>
    <row r="1848" customFormat="false" ht="13.8" hidden="false" customHeight="false" outlineLevel="0" collapsed="false">
      <c r="A1848" s="6" t="n">
        <v>42247</v>
      </c>
      <c r="B1848" s="0" t="n">
        <v>955614539291</v>
      </c>
      <c r="C1848" s="0" t="s">
        <v>8108</v>
      </c>
      <c r="D1848" s="0" t="s">
        <v>8109</v>
      </c>
      <c r="E1848" s="7" t="n">
        <v>9780374712532</v>
      </c>
      <c r="F1848" s="0" t="s">
        <v>8110</v>
      </c>
      <c r="G1848" s="0" t="s">
        <v>8111</v>
      </c>
      <c r="H1848" s="0" t="s">
        <v>8112</v>
      </c>
      <c r="I1848" s="0" t="n">
        <v>1</v>
      </c>
      <c r="J1848" s="0" t="s">
        <v>573</v>
      </c>
      <c r="K1848" s="0" t="s">
        <v>43</v>
      </c>
      <c r="L1848" s="0" t="n">
        <v>16.09</v>
      </c>
      <c r="M1848" s="0" t="s">
        <v>44</v>
      </c>
      <c r="N1848" s="0" t="n">
        <v>13.99</v>
      </c>
      <c r="O1848" s="0" t="s">
        <v>44</v>
      </c>
      <c r="P1848" s="0" t="n">
        <v>12.54</v>
      </c>
      <c r="Q1848" s="0" t="s">
        <v>45</v>
      </c>
      <c r="R1848" s="0" t="n">
        <v>10.9</v>
      </c>
      <c r="S1848" s="0" t="s">
        <v>45</v>
      </c>
      <c r="T1848" s="0" t="n">
        <v>1.64</v>
      </c>
      <c r="U1848" s="0" t="s">
        <v>45</v>
      </c>
      <c r="V1848" s="0" t="s">
        <v>2404</v>
      </c>
      <c r="W1848" s="0" t="s">
        <v>58</v>
      </c>
      <c r="X1848" s="0" t="s">
        <v>48</v>
      </c>
      <c r="Y1848" s="0" t="s">
        <v>8113</v>
      </c>
      <c r="Z1848" s="0" t="n">
        <v>7.63</v>
      </c>
      <c r="AA1848" s="0" t="s">
        <v>45</v>
      </c>
      <c r="AB1848" s="0" t="n">
        <v>1.64</v>
      </c>
      <c r="AC1848" s="0" t="s">
        <v>45</v>
      </c>
      <c r="AD1848" s="0" t="n">
        <v>5</v>
      </c>
      <c r="AE1848" s="0" t="n">
        <f aca="false">AD1848+100</f>
        <v>105</v>
      </c>
      <c r="AF1848" s="8" t="n">
        <f aca="false">((P1848/AE1848)*100)*ABS(I1848)</f>
        <v>11.9428571428571</v>
      </c>
      <c r="AG1848" s="0" t="n">
        <f aca="false">(TRUNC((AF1848*AD1848/100),2))</f>
        <v>0.59</v>
      </c>
      <c r="AH1848" s="0" t="n">
        <f aca="false">TRUNC(AF1848*1.3222,2)</f>
        <v>15.79</v>
      </c>
      <c r="AI1848" s="0" t="n">
        <f aca="false">TRUNC(AG1848*1.3222,2)</f>
        <v>0.78</v>
      </c>
      <c r="AJ1848" s="0" t="n">
        <f aca="false">((P1848-T1848)*0.7+T1848)*ABS(I1848)</f>
        <v>9.27</v>
      </c>
      <c r="AK1848" s="9" t="n">
        <f aca="false">IF(K1848="REFUND",(-1*(AJ1848-AG1848)),(AJ1848-AG1848))</f>
        <v>8.68</v>
      </c>
    </row>
    <row r="1849" customFormat="false" ht="13.8" hidden="false" customHeight="false" outlineLevel="0" collapsed="false">
      <c r="A1849" s="6" t="n">
        <v>42247</v>
      </c>
      <c r="B1849" s="0" t="n">
        <v>955615566141</v>
      </c>
      <c r="C1849" s="0" t="s">
        <v>8114</v>
      </c>
      <c r="D1849" s="0" t="s">
        <v>8115</v>
      </c>
      <c r="E1849" s="7" t="n">
        <v>9781250024008</v>
      </c>
      <c r="F1849" s="0" t="s">
        <v>1358</v>
      </c>
      <c r="G1849" s="0" t="s">
        <v>1359</v>
      </c>
      <c r="H1849" s="0" t="s">
        <v>1360</v>
      </c>
      <c r="I1849" s="0" t="n">
        <v>1</v>
      </c>
      <c r="J1849" s="0" t="s">
        <v>573</v>
      </c>
      <c r="K1849" s="0" t="s">
        <v>43</v>
      </c>
      <c r="L1849" s="0" t="n">
        <v>3.44</v>
      </c>
      <c r="M1849" s="0" t="s">
        <v>44</v>
      </c>
      <c r="N1849" s="0" t="n">
        <v>2.99</v>
      </c>
      <c r="O1849" s="0" t="s">
        <v>44</v>
      </c>
      <c r="P1849" s="0" t="n">
        <v>2.67</v>
      </c>
      <c r="Q1849" s="0" t="s">
        <v>45</v>
      </c>
      <c r="R1849" s="0" t="n">
        <v>2.32</v>
      </c>
      <c r="S1849" s="0" t="s">
        <v>45</v>
      </c>
      <c r="T1849" s="0" t="n">
        <v>0.35</v>
      </c>
      <c r="U1849" s="0" t="s">
        <v>45</v>
      </c>
      <c r="V1849" s="0" t="s">
        <v>280</v>
      </c>
      <c r="W1849" s="0" t="s">
        <v>180</v>
      </c>
      <c r="X1849" s="0" t="s">
        <v>48</v>
      </c>
      <c r="Y1849" s="0" t="s">
        <v>2408</v>
      </c>
      <c r="Z1849" s="0" t="n">
        <v>1.62</v>
      </c>
      <c r="AA1849" s="0" t="s">
        <v>45</v>
      </c>
      <c r="AB1849" s="0" t="n">
        <v>0.35</v>
      </c>
      <c r="AC1849" s="0" t="s">
        <v>45</v>
      </c>
      <c r="AD1849" s="0" t="n">
        <v>5</v>
      </c>
      <c r="AE1849" s="0" t="n">
        <f aca="false">AD1849+100</f>
        <v>105</v>
      </c>
      <c r="AF1849" s="8" t="n">
        <f aca="false">((P1849/AE1849)*100)*ABS(I1849)</f>
        <v>2.54285714285714</v>
      </c>
      <c r="AG1849" s="0" t="n">
        <f aca="false">(TRUNC((AF1849*AD1849/100),2))</f>
        <v>0.12</v>
      </c>
      <c r="AH1849" s="0" t="n">
        <f aca="false">TRUNC(AF1849*1.3222,2)</f>
        <v>3.36</v>
      </c>
      <c r="AI1849" s="0" t="n">
        <f aca="false">TRUNC(AG1849*1.3222,2)</f>
        <v>0.15</v>
      </c>
      <c r="AJ1849" s="0" t="n">
        <f aca="false">((P1849-T1849)*0.7+T1849)*ABS(I1849)</f>
        <v>1.974</v>
      </c>
      <c r="AK1849" s="9" t="n">
        <f aca="false">IF(K1849="REFUND",(-1*(AJ1849-AG1849)),(AJ1849-AG1849))</f>
        <v>1.854</v>
      </c>
    </row>
    <row r="1850" customFormat="false" ht="13.8" hidden="false" customHeight="false" outlineLevel="0" collapsed="false">
      <c r="A1850" s="6" t="n">
        <v>42247</v>
      </c>
      <c r="B1850" s="0" t="n">
        <v>955620756141</v>
      </c>
      <c r="C1850" s="0" t="s">
        <v>8116</v>
      </c>
      <c r="D1850" s="0" t="s">
        <v>8117</v>
      </c>
      <c r="E1850" s="7" t="n">
        <v>9781429994897</v>
      </c>
      <c r="F1850" s="0" t="s">
        <v>904</v>
      </c>
      <c r="G1850" s="0" t="s">
        <v>905</v>
      </c>
      <c r="H1850" s="0" t="s">
        <v>412</v>
      </c>
      <c r="I1850" s="0" t="n">
        <v>1</v>
      </c>
      <c r="J1850" s="0" t="s">
        <v>573</v>
      </c>
      <c r="K1850" s="0" t="s">
        <v>43</v>
      </c>
      <c r="L1850" s="0" t="n">
        <v>11.49</v>
      </c>
      <c r="M1850" s="0" t="s">
        <v>44</v>
      </c>
      <c r="N1850" s="0" t="n">
        <v>9.99</v>
      </c>
      <c r="O1850" s="0" t="s">
        <v>44</v>
      </c>
      <c r="P1850" s="0" t="n">
        <v>8.91</v>
      </c>
      <c r="Q1850" s="0" t="s">
        <v>45</v>
      </c>
      <c r="R1850" s="0" t="n">
        <v>7.75</v>
      </c>
      <c r="S1850" s="0" t="s">
        <v>45</v>
      </c>
      <c r="T1850" s="0" t="n">
        <v>1.16</v>
      </c>
      <c r="U1850" s="0" t="s">
        <v>45</v>
      </c>
      <c r="V1850" s="0" t="s">
        <v>587</v>
      </c>
      <c r="W1850" s="0" t="s">
        <v>96</v>
      </c>
      <c r="X1850" s="0" t="s">
        <v>48</v>
      </c>
      <c r="Y1850" s="0" t="s">
        <v>8118</v>
      </c>
      <c r="Z1850" s="0" t="n">
        <v>5.43</v>
      </c>
      <c r="AA1850" s="0" t="s">
        <v>45</v>
      </c>
      <c r="AB1850" s="0" t="n">
        <v>1.16</v>
      </c>
      <c r="AC1850" s="0" t="s">
        <v>45</v>
      </c>
      <c r="AD1850" s="0" t="n">
        <v>13</v>
      </c>
      <c r="AE1850" s="0" t="n">
        <f aca="false">AD1850+100</f>
        <v>113</v>
      </c>
      <c r="AF1850" s="8" t="n">
        <f aca="false">((P1850/AE1850)*100)*ABS(I1850)</f>
        <v>7.88495575221239</v>
      </c>
      <c r="AG1850" s="0" t="n">
        <f aca="false">(TRUNC((AF1850*AD1850/100),2))</f>
        <v>1.02</v>
      </c>
      <c r="AH1850" s="0" t="n">
        <f aca="false">TRUNC(AF1850*1.3222,2)</f>
        <v>10.42</v>
      </c>
      <c r="AI1850" s="0" t="n">
        <f aca="false">TRUNC(AG1850*1.3222,2)</f>
        <v>1.34</v>
      </c>
      <c r="AJ1850" s="0" t="n">
        <f aca="false">((P1850-T1850)*0.7+T1850)*ABS(I1850)</f>
        <v>6.585</v>
      </c>
      <c r="AK1850" s="9" t="n">
        <f aca="false">IF(K1850="REFUND",(-1*(AJ1850-AG1850)),(AJ1850-AG1850))</f>
        <v>5.565</v>
      </c>
    </row>
    <row r="1851" customFormat="false" ht="13.8" hidden="false" customHeight="false" outlineLevel="0" collapsed="false">
      <c r="A1851" s="6" t="n">
        <v>42247</v>
      </c>
      <c r="B1851" s="0" t="n">
        <v>955622047241</v>
      </c>
      <c r="C1851" s="0" t="s">
        <v>8119</v>
      </c>
      <c r="D1851" s="0" t="s">
        <v>8120</v>
      </c>
      <c r="E1851" s="7" t="n">
        <v>9781429924443</v>
      </c>
      <c r="F1851" s="0" t="s">
        <v>8121</v>
      </c>
      <c r="G1851" s="0" t="s">
        <v>8122</v>
      </c>
      <c r="H1851" s="0" t="s">
        <v>170</v>
      </c>
      <c r="I1851" s="0" t="n">
        <v>1</v>
      </c>
      <c r="J1851" s="0" t="s">
        <v>573</v>
      </c>
      <c r="K1851" s="0" t="s">
        <v>43</v>
      </c>
      <c r="L1851" s="0" t="n">
        <v>10.34</v>
      </c>
      <c r="M1851" s="0" t="s">
        <v>44</v>
      </c>
      <c r="N1851" s="0" t="n">
        <v>8.99</v>
      </c>
      <c r="O1851" s="0" t="s">
        <v>44</v>
      </c>
      <c r="P1851" s="0" t="n">
        <v>8.02</v>
      </c>
      <c r="Q1851" s="0" t="s">
        <v>45</v>
      </c>
      <c r="R1851" s="0" t="n">
        <v>6.97</v>
      </c>
      <c r="S1851" s="0" t="s">
        <v>45</v>
      </c>
      <c r="T1851" s="0" t="n">
        <v>1.05</v>
      </c>
      <c r="U1851" s="0" t="s">
        <v>45</v>
      </c>
      <c r="V1851" s="0" t="s">
        <v>57</v>
      </c>
      <c r="W1851" s="0" t="s">
        <v>373</v>
      </c>
      <c r="X1851" s="0" t="s">
        <v>48</v>
      </c>
      <c r="Y1851" s="0" t="s">
        <v>8123</v>
      </c>
      <c r="Z1851" s="0" t="n">
        <v>4.88</v>
      </c>
      <c r="AA1851" s="0" t="s">
        <v>45</v>
      </c>
      <c r="AB1851" s="0" t="n">
        <v>1.05</v>
      </c>
      <c r="AC1851" s="0" t="s">
        <v>45</v>
      </c>
      <c r="AD1851" s="0" t="n">
        <v>5</v>
      </c>
      <c r="AE1851" s="0" t="n">
        <f aca="false">AD1851+100</f>
        <v>105</v>
      </c>
      <c r="AF1851" s="8" t="n">
        <f aca="false">((P1851/AE1851)*100)*ABS(I1851)</f>
        <v>7.63809523809524</v>
      </c>
      <c r="AG1851" s="0" t="n">
        <f aca="false">(TRUNC((AF1851*AD1851/100),2))</f>
        <v>0.38</v>
      </c>
      <c r="AH1851" s="0" t="n">
        <f aca="false">TRUNC(AF1851*1.3222,2)</f>
        <v>10.09</v>
      </c>
      <c r="AI1851" s="0" t="n">
        <f aca="false">TRUNC(AG1851*1.3222,2)</f>
        <v>0.5</v>
      </c>
      <c r="AJ1851" s="0" t="n">
        <f aca="false">((P1851-T1851)*0.7+T1851)*ABS(I1851)</f>
        <v>5.929</v>
      </c>
      <c r="AK1851" s="9" t="n">
        <f aca="false">IF(K1851="REFUND",(-1*(AJ1851-AG1851)),(AJ1851-AG1851))</f>
        <v>5.549</v>
      </c>
    </row>
    <row r="1852" customFormat="false" ht="13.8" hidden="false" customHeight="false" outlineLevel="0" collapsed="false">
      <c r="A1852" s="6" t="n">
        <v>42247</v>
      </c>
      <c r="B1852" s="0" t="n">
        <v>955625368141</v>
      </c>
      <c r="C1852" s="0" t="s">
        <v>8124</v>
      </c>
      <c r="D1852" s="0" t="s">
        <v>8125</v>
      </c>
      <c r="E1852" s="7" t="n">
        <v>9781250034595</v>
      </c>
      <c r="F1852" s="0" t="s">
        <v>791</v>
      </c>
      <c r="G1852" s="0" t="s">
        <v>792</v>
      </c>
      <c r="H1852" s="0" t="s">
        <v>793</v>
      </c>
      <c r="I1852" s="0" t="n">
        <v>1</v>
      </c>
      <c r="J1852" s="0" t="s">
        <v>573</v>
      </c>
      <c r="K1852" s="0" t="s">
        <v>43</v>
      </c>
      <c r="L1852" s="0" t="n">
        <v>16.09</v>
      </c>
      <c r="M1852" s="0" t="s">
        <v>44</v>
      </c>
      <c r="N1852" s="0" t="n">
        <v>13.99</v>
      </c>
      <c r="O1852" s="0" t="s">
        <v>44</v>
      </c>
      <c r="P1852" s="0" t="n">
        <v>12.48</v>
      </c>
      <c r="Q1852" s="0" t="s">
        <v>45</v>
      </c>
      <c r="R1852" s="0" t="n">
        <v>10.85</v>
      </c>
      <c r="S1852" s="0" t="s">
        <v>45</v>
      </c>
      <c r="T1852" s="0" t="n">
        <v>1.63</v>
      </c>
      <c r="U1852" s="0" t="s">
        <v>45</v>
      </c>
      <c r="V1852" s="0" t="s">
        <v>587</v>
      </c>
      <c r="W1852" s="0" t="s">
        <v>47</v>
      </c>
      <c r="X1852" s="0" t="s">
        <v>48</v>
      </c>
      <c r="Y1852" s="0" t="s">
        <v>8126</v>
      </c>
      <c r="Z1852" s="0" t="n">
        <v>7.6</v>
      </c>
      <c r="AA1852" s="0" t="s">
        <v>45</v>
      </c>
      <c r="AB1852" s="0" t="n">
        <v>1.63</v>
      </c>
      <c r="AC1852" s="0" t="s">
        <v>45</v>
      </c>
      <c r="AD1852" s="0" t="n">
        <v>13</v>
      </c>
      <c r="AE1852" s="0" t="n">
        <f aca="false">AD1852+100</f>
        <v>113</v>
      </c>
      <c r="AF1852" s="8" t="n">
        <f aca="false">((P1852/AE1852)*100)*ABS(I1852)</f>
        <v>11.0442477876106</v>
      </c>
      <c r="AG1852" s="0" t="n">
        <f aca="false">(TRUNC((AF1852*AD1852/100),2))</f>
        <v>1.43</v>
      </c>
      <c r="AH1852" s="0" t="n">
        <f aca="false">TRUNC(AF1852*1.3222,2)</f>
        <v>14.6</v>
      </c>
      <c r="AI1852" s="0" t="n">
        <f aca="false">TRUNC(AG1852*1.3222,2)</f>
        <v>1.89</v>
      </c>
      <c r="AJ1852" s="0" t="n">
        <f aca="false">((P1852-T1852)*0.7+T1852)*ABS(I1852)</f>
        <v>9.225</v>
      </c>
      <c r="AK1852" s="9" t="n">
        <f aca="false">IF(K1852="REFUND",(-1*(AJ1852-AG1852)),(AJ1852-AG1852))</f>
        <v>7.795</v>
      </c>
    </row>
    <row r="1853" customFormat="false" ht="13.8" hidden="false" customHeight="false" outlineLevel="0" collapsed="false">
      <c r="A1853" s="6" t="n">
        <v>42247</v>
      </c>
      <c r="B1853" s="0" t="n">
        <v>955625553391</v>
      </c>
      <c r="C1853" s="0" t="s">
        <v>8127</v>
      </c>
      <c r="D1853" s="0" t="s">
        <v>8128</v>
      </c>
      <c r="E1853" s="7" t="n">
        <v>9781429949620</v>
      </c>
      <c r="F1853" s="0" t="s">
        <v>1103</v>
      </c>
      <c r="G1853" s="0" t="s">
        <v>1104</v>
      </c>
      <c r="H1853" s="0" t="s">
        <v>412</v>
      </c>
      <c r="I1853" s="0" t="n">
        <v>1</v>
      </c>
      <c r="J1853" s="0" t="s">
        <v>573</v>
      </c>
      <c r="K1853" s="0" t="s">
        <v>43</v>
      </c>
      <c r="L1853" s="0" t="n">
        <v>12.64</v>
      </c>
      <c r="M1853" s="0" t="s">
        <v>44</v>
      </c>
      <c r="N1853" s="0" t="n">
        <v>10.99</v>
      </c>
      <c r="O1853" s="0" t="s">
        <v>44</v>
      </c>
      <c r="P1853" s="0" t="n">
        <v>9.8</v>
      </c>
      <c r="Q1853" s="0" t="s">
        <v>45</v>
      </c>
      <c r="R1853" s="0" t="n">
        <v>8.53</v>
      </c>
      <c r="S1853" s="0" t="s">
        <v>45</v>
      </c>
      <c r="T1853" s="0" t="n">
        <v>1.27</v>
      </c>
      <c r="U1853" s="0" t="s">
        <v>45</v>
      </c>
      <c r="V1853" s="0" t="s">
        <v>2365</v>
      </c>
      <c r="W1853" s="0" t="s">
        <v>47</v>
      </c>
      <c r="X1853" s="0" t="s">
        <v>48</v>
      </c>
      <c r="Y1853" s="0" t="s">
        <v>2366</v>
      </c>
      <c r="Z1853" s="0" t="n">
        <v>5.97</v>
      </c>
      <c r="AA1853" s="0" t="s">
        <v>45</v>
      </c>
      <c r="AB1853" s="0" t="n">
        <v>1.27</v>
      </c>
      <c r="AC1853" s="0" t="s">
        <v>45</v>
      </c>
      <c r="AD1853" s="0" t="n">
        <v>13</v>
      </c>
      <c r="AE1853" s="0" t="n">
        <f aca="false">AD1853+100</f>
        <v>113</v>
      </c>
      <c r="AF1853" s="8" t="n">
        <f aca="false">((P1853/AE1853)*100)*ABS(I1853)</f>
        <v>8.67256637168142</v>
      </c>
      <c r="AG1853" s="0" t="n">
        <f aca="false">(TRUNC((AF1853*AD1853/100),2))</f>
        <v>1.12</v>
      </c>
      <c r="AH1853" s="0" t="n">
        <f aca="false">TRUNC(AF1853*1.3222,2)</f>
        <v>11.46</v>
      </c>
      <c r="AI1853" s="0" t="n">
        <f aca="false">TRUNC(AG1853*1.3222,2)</f>
        <v>1.48</v>
      </c>
      <c r="AJ1853" s="0" t="n">
        <f aca="false">((P1853-T1853)*0.7+T1853)*ABS(I1853)</f>
        <v>7.241</v>
      </c>
      <c r="AK1853" s="9" t="n">
        <f aca="false">IF(K1853="REFUND",(-1*(AJ1853-AG1853)),(AJ1853-AG1853))</f>
        <v>6.121</v>
      </c>
    </row>
    <row r="1854" customFormat="false" ht="13.8" hidden="false" customHeight="false" outlineLevel="0" collapsed="false">
      <c r="A1854" s="6" t="n">
        <v>42247</v>
      </c>
      <c r="B1854" s="0" t="n">
        <v>955628865341</v>
      </c>
      <c r="C1854" s="0" t="s">
        <v>8129</v>
      </c>
      <c r="D1854" s="0" t="s">
        <v>8130</v>
      </c>
      <c r="E1854" s="7" t="n">
        <v>9781622667826</v>
      </c>
      <c r="F1854" s="0" t="s">
        <v>8131</v>
      </c>
      <c r="G1854" s="0" t="s">
        <v>8132</v>
      </c>
      <c r="H1854" s="0" t="s">
        <v>1372</v>
      </c>
      <c r="I1854" s="0" t="n">
        <v>1</v>
      </c>
      <c r="J1854" s="0" t="s">
        <v>573</v>
      </c>
      <c r="K1854" s="0" t="s">
        <v>43</v>
      </c>
      <c r="L1854" s="0" t="n">
        <v>3.44</v>
      </c>
      <c r="M1854" s="0" t="s">
        <v>44</v>
      </c>
      <c r="N1854" s="0" t="n">
        <v>2.99</v>
      </c>
      <c r="O1854" s="0" t="s">
        <v>44</v>
      </c>
      <c r="P1854" s="0" t="n">
        <v>2.67</v>
      </c>
      <c r="Q1854" s="0" t="s">
        <v>45</v>
      </c>
      <c r="R1854" s="0" t="n">
        <v>2.32</v>
      </c>
      <c r="S1854" s="0" t="s">
        <v>45</v>
      </c>
      <c r="T1854" s="0" t="n">
        <v>0.35</v>
      </c>
      <c r="U1854" s="0" t="s">
        <v>45</v>
      </c>
      <c r="V1854" s="0" t="s">
        <v>118</v>
      </c>
      <c r="W1854" s="0" t="s">
        <v>47</v>
      </c>
      <c r="X1854" s="0" t="s">
        <v>48</v>
      </c>
      <c r="Y1854" s="0" t="s">
        <v>1186</v>
      </c>
      <c r="Z1854" s="0" t="n">
        <v>1.62</v>
      </c>
      <c r="AA1854" s="0" t="s">
        <v>45</v>
      </c>
      <c r="AB1854" s="0" t="n">
        <v>0.35</v>
      </c>
      <c r="AC1854" s="0" t="s">
        <v>45</v>
      </c>
      <c r="AD1854" s="0" t="n">
        <v>13</v>
      </c>
      <c r="AE1854" s="0" t="n">
        <f aca="false">AD1854+100</f>
        <v>113</v>
      </c>
      <c r="AF1854" s="8" t="n">
        <f aca="false">((P1854/AE1854)*100)*ABS(I1854)</f>
        <v>2.36283185840708</v>
      </c>
      <c r="AG1854" s="0" t="n">
        <f aca="false">(TRUNC((AF1854*AD1854/100),2))</f>
        <v>0.3</v>
      </c>
      <c r="AH1854" s="0" t="n">
        <f aca="false">TRUNC(AF1854*1.3222,2)</f>
        <v>3.12</v>
      </c>
      <c r="AI1854" s="0" t="n">
        <f aca="false">TRUNC(AG1854*1.3222,2)</f>
        <v>0.39</v>
      </c>
      <c r="AJ1854" s="0" t="n">
        <f aca="false">((P1854-T1854)*0.7+T1854)*ABS(I1854)</f>
        <v>1.974</v>
      </c>
      <c r="AK1854" s="9" t="n">
        <f aca="false">IF(K1854="REFUND",(-1*(AJ1854-AG1854)),(AJ1854-AG1854))</f>
        <v>1.674</v>
      </c>
    </row>
    <row r="1855" customFormat="false" ht="13.8" hidden="false" customHeight="false" outlineLevel="0" collapsed="false">
      <c r="A1855" s="6" t="n">
        <v>42247</v>
      </c>
      <c r="B1855" s="0" t="n">
        <v>955629143141</v>
      </c>
      <c r="C1855" s="0" t="s">
        <v>8133</v>
      </c>
      <c r="D1855" s="0" t="s">
        <v>8134</v>
      </c>
      <c r="E1855" s="7" t="n">
        <v>9781250020536</v>
      </c>
      <c r="F1855" s="0" t="s">
        <v>8135</v>
      </c>
      <c r="G1855" s="0" t="s">
        <v>8136</v>
      </c>
      <c r="H1855" s="0" t="s">
        <v>567</v>
      </c>
      <c r="I1855" s="0" t="n">
        <v>1</v>
      </c>
      <c r="J1855" s="0" t="s">
        <v>573</v>
      </c>
      <c r="K1855" s="0" t="s">
        <v>43</v>
      </c>
      <c r="L1855" s="0" t="n">
        <v>10.34</v>
      </c>
      <c r="M1855" s="0" t="s">
        <v>44</v>
      </c>
      <c r="N1855" s="0" t="n">
        <v>8.99</v>
      </c>
      <c r="O1855" s="0" t="s">
        <v>44</v>
      </c>
      <c r="P1855" s="0" t="n">
        <v>8.02</v>
      </c>
      <c r="Q1855" s="0" t="s">
        <v>45</v>
      </c>
      <c r="R1855" s="0" t="n">
        <v>6.97</v>
      </c>
      <c r="S1855" s="0" t="s">
        <v>45</v>
      </c>
      <c r="T1855" s="0" t="n">
        <v>1.05</v>
      </c>
      <c r="U1855" s="0" t="s">
        <v>45</v>
      </c>
      <c r="V1855" s="0" t="s">
        <v>2521</v>
      </c>
      <c r="W1855" s="0" t="s">
        <v>47</v>
      </c>
      <c r="X1855" s="0" t="s">
        <v>48</v>
      </c>
      <c r="Y1855" s="0" t="s">
        <v>5422</v>
      </c>
      <c r="Z1855" s="0" t="n">
        <v>4.88</v>
      </c>
      <c r="AA1855" s="0" t="s">
        <v>45</v>
      </c>
      <c r="AB1855" s="0" t="n">
        <v>1.05</v>
      </c>
      <c r="AC1855" s="0" t="s">
        <v>45</v>
      </c>
      <c r="AD1855" s="0" t="n">
        <v>13</v>
      </c>
      <c r="AE1855" s="0" t="n">
        <f aca="false">AD1855+100</f>
        <v>113</v>
      </c>
      <c r="AF1855" s="8" t="n">
        <f aca="false">((P1855/AE1855)*100)*ABS(I1855)</f>
        <v>7.09734513274336</v>
      </c>
      <c r="AG1855" s="0" t="n">
        <f aca="false">(TRUNC((AF1855*AD1855/100),2))</f>
        <v>0.92</v>
      </c>
      <c r="AH1855" s="0" t="n">
        <f aca="false">TRUNC(AF1855*1.3222,2)</f>
        <v>9.38</v>
      </c>
      <c r="AI1855" s="0" t="n">
        <f aca="false">TRUNC(AG1855*1.3222,2)</f>
        <v>1.21</v>
      </c>
      <c r="AJ1855" s="0" t="n">
        <f aca="false">((P1855-T1855)*0.7+T1855)*ABS(I1855)</f>
        <v>5.929</v>
      </c>
      <c r="AK1855" s="9" t="n">
        <f aca="false">IF(K1855="REFUND",(-1*(AJ1855-AG1855)),(AJ1855-AG1855))</f>
        <v>5.009</v>
      </c>
    </row>
    <row r="1856" customFormat="false" ht="13.8" hidden="false" customHeight="false" outlineLevel="0" collapsed="false">
      <c r="A1856" s="6" t="n">
        <v>42247</v>
      </c>
      <c r="B1856" s="0" t="n">
        <v>955630323141</v>
      </c>
      <c r="C1856" s="0" t="s">
        <v>8137</v>
      </c>
      <c r="D1856" s="0" t="s">
        <v>8138</v>
      </c>
      <c r="E1856" s="7" t="n">
        <v>9781250020550</v>
      </c>
      <c r="F1856" s="0" t="s">
        <v>565</v>
      </c>
      <c r="G1856" s="0" t="s">
        <v>566</v>
      </c>
      <c r="H1856" s="0" t="s">
        <v>567</v>
      </c>
      <c r="I1856" s="0" t="n">
        <v>1</v>
      </c>
      <c r="J1856" s="0" t="s">
        <v>573</v>
      </c>
      <c r="K1856" s="0" t="s">
        <v>43</v>
      </c>
      <c r="L1856" s="0" t="n">
        <v>18.39</v>
      </c>
      <c r="M1856" s="0" t="s">
        <v>44</v>
      </c>
      <c r="N1856" s="0" t="n">
        <v>15.99</v>
      </c>
      <c r="O1856" s="0" t="s">
        <v>44</v>
      </c>
      <c r="P1856" s="0" t="n">
        <v>14.26</v>
      </c>
      <c r="Q1856" s="0" t="s">
        <v>45</v>
      </c>
      <c r="R1856" s="0" t="n">
        <v>12.4</v>
      </c>
      <c r="S1856" s="0" t="s">
        <v>45</v>
      </c>
      <c r="T1856" s="0" t="n">
        <v>1.86</v>
      </c>
      <c r="U1856" s="0" t="s">
        <v>45</v>
      </c>
      <c r="V1856" s="0" t="s">
        <v>2521</v>
      </c>
      <c r="W1856" s="0" t="s">
        <v>47</v>
      </c>
      <c r="X1856" s="0" t="s">
        <v>48</v>
      </c>
      <c r="Y1856" s="0" t="s">
        <v>5422</v>
      </c>
      <c r="Z1856" s="0" t="n">
        <v>8.68</v>
      </c>
      <c r="AA1856" s="0" t="s">
        <v>45</v>
      </c>
      <c r="AB1856" s="0" t="n">
        <v>1.86</v>
      </c>
      <c r="AC1856" s="0" t="s">
        <v>45</v>
      </c>
      <c r="AD1856" s="0" t="n">
        <v>13</v>
      </c>
      <c r="AE1856" s="0" t="n">
        <f aca="false">AD1856+100</f>
        <v>113</v>
      </c>
      <c r="AF1856" s="8" t="n">
        <f aca="false">((P1856/AE1856)*100)*ABS(I1856)</f>
        <v>12.6194690265487</v>
      </c>
      <c r="AG1856" s="0" t="n">
        <f aca="false">(TRUNC((AF1856*AD1856/100),2))</f>
        <v>1.64</v>
      </c>
      <c r="AH1856" s="0" t="n">
        <f aca="false">TRUNC(AF1856*1.3222,2)</f>
        <v>16.68</v>
      </c>
      <c r="AI1856" s="0" t="n">
        <f aca="false">TRUNC(AG1856*1.3222,2)</f>
        <v>2.16</v>
      </c>
      <c r="AJ1856" s="0" t="n">
        <f aca="false">((P1856-T1856)*0.7+T1856)*ABS(I1856)</f>
        <v>10.54</v>
      </c>
      <c r="AK1856" s="9" t="n">
        <f aca="false">IF(K1856="REFUND",(-1*(AJ1856-AG1856)),(AJ1856-AG1856))</f>
        <v>8.9</v>
      </c>
    </row>
    <row r="1857" customFormat="false" ht="13.8" hidden="false" customHeight="false" outlineLevel="0" collapsed="false">
      <c r="A1857" s="6" t="n">
        <v>42247</v>
      </c>
      <c r="B1857" s="0" t="n">
        <v>955630829241</v>
      </c>
      <c r="C1857" s="0" t="s">
        <v>8139</v>
      </c>
      <c r="D1857" s="0" t="s">
        <v>8140</v>
      </c>
      <c r="E1857" s="7" t="n">
        <v>9781633752733</v>
      </c>
      <c r="F1857" s="0" t="s">
        <v>348</v>
      </c>
      <c r="G1857" s="0" t="s">
        <v>349</v>
      </c>
      <c r="H1857" s="0" t="s">
        <v>350</v>
      </c>
      <c r="I1857" s="0" t="n">
        <v>1</v>
      </c>
      <c r="J1857" s="0" t="s">
        <v>573</v>
      </c>
      <c r="K1857" s="0" t="s">
        <v>43</v>
      </c>
      <c r="L1857" s="0" t="n">
        <v>3.44</v>
      </c>
      <c r="M1857" s="0" t="s">
        <v>44</v>
      </c>
      <c r="N1857" s="0" t="n">
        <v>2.99</v>
      </c>
      <c r="O1857" s="0" t="s">
        <v>44</v>
      </c>
      <c r="P1857" s="0" t="n">
        <v>2.67</v>
      </c>
      <c r="Q1857" s="0" t="s">
        <v>45</v>
      </c>
      <c r="R1857" s="0" t="n">
        <v>2.32</v>
      </c>
      <c r="S1857" s="0" t="s">
        <v>45</v>
      </c>
      <c r="T1857" s="0" t="n">
        <v>0.35</v>
      </c>
      <c r="U1857" s="0" t="s">
        <v>45</v>
      </c>
      <c r="V1857" s="0" t="s">
        <v>8141</v>
      </c>
      <c r="W1857" s="0" t="s">
        <v>273</v>
      </c>
      <c r="X1857" s="0" t="s">
        <v>48</v>
      </c>
      <c r="Y1857" s="0" t="s">
        <v>8142</v>
      </c>
      <c r="Z1857" s="0" t="n">
        <v>1.62</v>
      </c>
      <c r="AA1857" s="0" t="s">
        <v>45</v>
      </c>
      <c r="AB1857" s="0" t="n">
        <v>0.35</v>
      </c>
      <c r="AC1857" s="0" t="s">
        <v>45</v>
      </c>
      <c r="AD1857" s="0" t="n">
        <v>5</v>
      </c>
      <c r="AE1857" s="0" t="n">
        <f aca="false">AD1857+100</f>
        <v>105</v>
      </c>
      <c r="AF1857" s="8" t="n">
        <f aca="false">((P1857/AE1857)*100)*ABS(I1857)</f>
        <v>2.54285714285714</v>
      </c>
      <c r="AG1857" s="0" t="n">
        <f aca="false">(TRUNC((AF1857*AD1857/100),2))</f>
        <v>0.12</v>
      </c>
      <c r="AH1857" s="0" t="n">
        <f aca="false">TRUNC(AF1857*1.3222,2)</f>
        <v>3.36</v>
      </c>
      <c r="AI1857" s="0" t="n">
        <f aca="false">TRUNC(AG1857*1.3222,2)</f>
        <v>0.15</v>
      </c>
      <c r="AJ1857" s="0" t="n">
        <f aca="false">((P1857-T1857)*0.7+T1857)*ABS(I1857)</f>
        <v>1.974</v>
      </c>
      <c r="AK1857" s="9" t="n">
        <f aca="false">IF(K1857="REFUND",(-1*(AJ1857-AG1857)),(AJ1857-AG1857))</f>
        <v>1.854</v>
      </c>
    </row>
    <row r="1858" customFormat="false" ht="13.8" hidden="false" customHeight="false" outlineLevel="0" collapsed="false">
      <c r="A1858" s="6" t="n">
        <v>42247</v>
      </c>
      <c r="B1858" s="0" t="n">
        <v>955631553241</v>
      </c>
      <c r="C1858" s="0" t="s">
        <v>8143</v>
      </c>
      <c r="D1858" s="0" t="s">
        <v>8144</v>
      </c>
      <c r="E1858" s="7" t="n">
        <v>9781429946407</v>
      </c>
      <c r="F1858" s="0" t="s">
        <v>8145</v>
      </c>
      <c r="G1858" s="0" t="s">
        <v>8146</v>
      </c>
      <c r="H1858" s="0" t="s">
        <v>8147</v>
      </c>
      <c r="I1858" s="0" t="n">
        <v>1</v>
      </c>
      <c r="J1858" s="0" t="s">
        <v>573</v>
      </c>
      <c r="K1858" s="0" t="s">
        <v>43</v>
      </c>
      <c r="L1858" s="0" t="n">
        <v>11.49</v>
      </c>
      <c r="M1858" s="0" t="s">
        <v>44</v>
      </c>
      <c r="N1858" s="0" t="n">
        <v>9.99</v>
      </c>
      <c r="O1858" s="0" t="s">
        <v>44</v>
      </c>
      <c r="P1858" s="0" t="n">
        <v>8.91</v>
      </c>
      <c r="Q1858" s="0" t="s">
        <v>45</v>
      </c>
      <c r="R1858" s="0" t="n">
        <v>7.75</v>
      </c>
      <c r="S1858" s="0" t="s">
        <v>45</v>
      </c>
      <c r="T1858" s="0" t="n">
        <v>1.16</v>
      </c>
      <c r="U1858" s="0" t="s">
        <v>45</v>
      </c>
      <c r="V1858" s="0" t="s">
        <v>156</v>
      </c>
      <c r="W1858" s="0" t="s">
        <v>157</v>
      </c>
      <c r="X1858" s="0" t="s">
        <v>48</v>
      </c>
      <c r="Y1858" s="0" t="s">
        <v>8148</v>
      </c>
      <c r="Z1858" s="0" t="n">
        <v>5.43</v>
      </c>
      <c r="AA1858" s="0" t="s">
        <v>45</v>
      </c>
      <c r="AB1858" s="0" t="n">
        <v>1.16</v>
      </c>
      <c r="AC1858" s="0" t="s">
        <v>45</v>
      </c>
      <c r="AD1858" s="0" t="n">
        <v>5</v>
      </c>
      <c r="AE1858" s="0" t="n">
        <f aca="false">AD1858+100</f>
        <v>105</v>
      </c>
      <c r="AF1858" s="8" t="n">
        <f aca="false">((P1858/AE1858)*100)*ABS(I1858)</f>
        <v>8.48571428571429</v>
      </c>
      <c r="AG1858" s="0" t="n">
        <f aca="false">(TRUNC((AF1858*AD1858/100),2))</f>
        <v>0.42</v>
      </c>
      <c r="AH1858" s="0" t="n">
        <f aca="false">TRUNC(AF1858*1.3222,2)</f>
        <v>11.21</v>
      </c>
      <c r="AI1858" s="0" t="n">
        <f aca="false">TRUNC(AG1858*1.3222,2)</f>
        <v>0.55</v>
      </c>
      <c r="AJ1858" s="0" t="n">
        <f aca="false">((P1858-T1858)*0.7+T1858)*ABS(I1858)</f>
        <v>6.585</v>
      </c>
      <c r="AK1858" s="9" t="n">
        <f aca="false">IF(K1858="REFUND",(-1*(AJ1858-AG1858)),(AJ1858-AG1858))</f>
        <v>6.165</v>
      </c>
    </row>
    <row r="1859" customFormat="false" ht="13.8" hidden="false" customHeight="false" outlineLevel="0" collapsed="false">
      <c r="A1859" s="6" t="n">
        <v>42247</v>
      </c>
      <c r="B1859" s="0" t="n">
        <v>955632871141</v>
      </c>
      <c r="C1859" s="0" t="s">
        <v>8149</v>
      </c>
      <c r="D1859" s="0" t="s">
        <v>8150</v>
      </c>
      <c r="E1859" s="7" t="n">
        <v>9781466870024</v>
      </c>
      <c r="F1859" s="0" t="s">
        <v>100</v>
      </c>
      <c r="G1859" s="0" t="s">
        <v>101</v>
      </c>
      <c r="H1859" s="0" t="s">
        <v>102</v>
      </c>
      <c r="I1859" s="0" t="n">
        <v>1</v>
      </c>
      <c r="J1859" s="0" t="s">
        <v>573</v>
      </c>
      <c r="K1859" s="0" t="s">
        <v>43</v>
      </c>
      <c r="L1859" s="0" t="n">
        <v>10.34</v>
      </c>
      <c r="M1859" s="0" t="s">
        <v>44</v>
      </c>
      <c r="N1859" s="0" t="n">
        <v>8.99</v>
      </c>
      <c r="O1859" s="0" t="s">
        <v>44</v>
      </c>
      <c r="P1859" s="0" t="n">
        <v>8.03</v>
      </c>
      <c r="Q1859" s="0" t="s">
        <v>45</v>
      </c>
      <c r="R1859" s="0" t="n">
        <v>6.98</v>
      </c>
      <c r="S1859" s="0" t="s">
        <v>45</v>
      </c>
      <c r="T1859" s="0" t="n">
        <v>1.05</v>
      </c>
      <c r="U1859" s="0" t="s">
        <v>45</v>
      </c>
      <c r="V1859" s="0" t="s">
        <v>5038</v>
      </c>
      <c r="W1859" s="0" t="s">
        <v>259</v>
      </c>
      <c r="X1859" s="0" t="s">
        <v>48</v>
      </c>
      <c r="Y1859" s="0" t="s">
        <v>8151</v>
      </c>
      <c r="Z1859" s="0" t="n">
        <v>4.89</v>
      </c>
      <c r="AA1859" s="0" t="s">
        <v>45</v>
      </c>
      <c r="AB1859" s="0" t="n">
        <v>1.05</v>
      </c>
      <c r="AC1859" s="0" t="s">
        <v>45</v>
      </c>
      <c r="AD1859" s="0" t="n">
        <v>5</v>
      </c>
      <c r="AE1859" s="0" t="n">
        <f aca="false">AD1859+100</f>
        <v>105</v>
      </c>
      <c r="AF1859" s="8" t="n">
        <f aca="false">((P1859/AE1859)*100)*ABS(I1859)</f>
        <v>7.64761904761905</v>
      </c>
      <c r="AG1859" s="0" t="n">
        <f aca="false">(TRUNC((AF1859*AD1859/100),2))</f>
        <v>0.38</v>
      </c>
      <c r="AH1859" s="0" t="n">
        <f aca="false">TRUNC(AF1859*1.3222,2)</f>
        <v>10.11</v>
      </c>
      <c r="AI1859" s="0" t="n">
        <f aca="false">TRUNC(AG1859*1.3222,2)</f>
        <v>0.5</v>
      </c>
      <c r="AJ1859" s="0" t="n">
        <f aca="false">((P1859-T1859)*0.7+T1859)*ABS(I1859)</f>
        <v>5.936</v>
      </c>
      <c r="AK1859" s="9" t="n">
        <f aca="false">IF(K1859="REFUND",(-1*(AJ1859-AG1859)),(AJ1859-AG1859))</f>
        <v>5.556</v>
      </c>
    </row>
    <row r="1860" customFormat="false" ht="13.8" hidden="false" customHeight="false" outlineLevel="0" collapsed="false">
      <c r="A1860" s="6" t="n">
        <v>42247</v>
      </c>
      <c r="B1860" s="0" t="n">
        <v>955635011241</v>
      </c>
      <c r="C1860" s="0" t="s">
        <v>8152</v>
      </c>
      <c r="D1860" s="0" t="s">
        <v>8153</v>
      </c>
      <c r="E1860" s="7" t="n">
        <v>9781633751880</v>
      </c>
      <c r="F1860" s="0" t="s">
        <v>4236</v>
      </c>
      <c r="G1860" s="0" t="s">
        <v>4237</v>
      </c>
      <c r="H1860" s="0" t="s">
        <v>3731</v>
      </c>
      <c r="I1860" s="0" t="n">
        <v>1</v>
      </c>
      <c r="J1860" s="0" t="s">
        <v>573</v>
      </c>
      <c r="K1860" s="0" t="s">
        <v>43</v>
      </c>
      <c r="L1860" s="0" t="n">
        <v>3.44</v>
      </c>
      <c r="M1860" s="0" t="s">
        <v>44</v>
      </c>
      <c r="N1860" s="0" t="n">
        <v>2.99</v>
      </c>
      <c r="O1860" s="0" t="s">
        <v>44</v>
      </c>
      <c r="P1860" s="0" t="n">
        <v>2.67</v>
      </c>
      <c r="Q1860" s="0" t="s">
        <v>45</v>
      </c>
      <c r="R1860" s="0" t="n">
        <v>2.32</v>
      </c>
      <c r="S1860" s="0" t="s">
        <v>45</v>
      </c>
      <c r="T1860" s="0" t="n">
        <v>0.35</v>
      </c>
      <c r="U1860" s="0" t="s">
        <v>45</v>
      </c>
      <c r="V1860" s="0" t="s">
        <v>2342</v>
      </c>
      <c r="W1860" s="0" t="s">
        <v>634</v>
      </c>
      <c r="X1860" s="0" t="s">
        <v>48</v>
      </c>
      <c r="Y1860" s="0" t="s">
        <v>7005</v>
      </c>
      <c r="Z1860" s="0" t="n">
        <v>1.62</v>
      </c>
      <c r="AA1860" s="0" t="s">
        <v>45</v>
      </c>
      <c r="AB1860" s="0" t="n">
        <v>0.35</v>
      </c>
      <c r="AC1860" s="0" t="s">
        <v>45</v>
      </c>
      <c r="AD1860" s="0" t="n">
        <v>13</v>
      </c>
      <c r="AE1860" s="0" t="n">
        <f aca="false">AD1860+100</f>
        <v>113</v>
      </c>
      <c r="AF1860" s="8" t="n">
        <f aca="false">((P1860/AE1860)*100)*ABS(I1860)</f>
        <v>2.36283185840708</v>
      </c>
      <c r="AG1860" s="0" t="n">
        <f aca="false">(TRUNC((AF1860*AD1860/100),2))</f>
        <v>0.3</v>
      </c>
      <c r="AH1860" s="0" t="n">
        <f aca="false">TRUNC(AF1860*1.3222,2)</f>
        <v>3.12</v>
      </c>
      <c r="AI1860" s="0" t="n">
        <f aca="false">TRUNC(AG1860*1.3222,2)</f>
        <v>0.39</v>
      </c>
      <c r="AJ1860" s="0" t="n">
        <f aca="false">((P1860-T1860)*0.7+T1860)*ABS(I1860)</f>
        <v>1.974</v>
      </c>
      <c r="AK1860" s="9" t="n">
        <f aca="false">IF(K1860="REFUND",(-1*(AJ1860-AG1860)),(AJ1860-AG1860))</f>
        <v>1.674</v>
      </c>
    </row>
    <row r="1861" customFormat="false" ht="13.8" hidden="false" customHeight="false" outlineLevel="0" collapsed="false">
      <c r="A1861" s="6" t="n">
        <v>42247</v>
      </c>
      <c r="B1861" s="0" t="n">
        <v>955635012241</v>
      </c>
      <c r="C1861" s="0" t="s">
        <v>8152</v>
      </c>
      <c r="D1861" s="0" t="s">
        <v>8153</v>
      </c>
      <c r="E1861" s="7" t="n">
        <v>9781633753075</v>
      </c>
      <c r="F1861" s="0" t="s">
        <v>3729</v>
      </c>
      <c r="G1861" s="0" t="s">
        <v>3730</v>
      </c>
      <c r="H1861" s="0" t="s">
        <v>3731</v>
      </c>
      <c r="I1861" s="0" t="n">
        <v>1</v>
      </c>
      <c r="J1861" s="0" t="s">
        <v>573</v>
      </c>
      <c r="K1861" s="0" t="s">
        <v>43</v>
      </c>
      <c r="L1861" s="0" t="n">
        <v>2.29</v>
      </c>
      <c r="M1861" s="0" t="s">
        <v>44</v>
      </c>
      <c r="N1861" s="0" t="n">
        <v>1.99</v>
      </c>
      <c r="O1861" s="0" t="s">
        <v>44</v>
      </c>
      <c r="P1861" s="0" t="n">
        <v>1.78</v>
      </c>
      <c r="Q1861" s="0" t="s">
        <v>45</v>
      </c>
      <c r="R1861" s="0" t="n">
        <v>1.54</v>
      </c>
      <c r="S1861" s="0" t="s">
        <v>45</v>
      </c>
      <c r="T1861" s="0" t="n">
        <v>0.24</v>
      </c>
      <c r="U1861" s="0" t="s">
        <v>45</v>
      </c>
      <c r="V1861" s="0" t="s">
        <v>2342</v>
      </c>
      <c r="W1861" s="0" t="s">
        <v>634</v>
      </c>
      <c r="X1861" s="0" t="s">
        <v>48</v>
      </c>
      <c r="Y1861" s="0" t="s">
        <v>7005</v>
      </c>
      <c r="Z1861" s="0" t="n">
        <v>1.08</v>
      </c>
      <c r="AA1861" s="0" t="s">
        <v>45</v>
      </c>
      <c r="AB1861" s="0" t="n">
        <v>0.24</v>
      </c>
      <c r="AC1861" s="0" t="s">
        <v>45</v>
      </c>
      <c r="AD1861" s="0" t="n">
        <v>13</v>
      </c>
      <c r="AE1861" s="0" t="n">
        <f aca="false">AD1861+100</f>
        <v>113</v>
      </c>
      <c r="AF1861" s="8" t="n">
        <f aca="false">((P1861/AE1861)*100)*ABS(I1861)</f>
        <v>1.57522123893805</v>
      </c>
      <c r="AG1861" s="0" t="n">
        <f aca="false">(TRUNC((AF1861*AD1861/100),2))</f>
        <v>0.2</v>
      </c>
      <c r="AH1861" s="0" t="n">
        <f aca="false">TRUNC(AF1861*1.3222,2)</f>
        <v>2.08</v>
      </c>
      <c r="AI1861" s="0" t="n">
        <f aca="false">TRUNC(AG1861*1.3222,2)</f>
        <v>0.26</v>
      </c>
      <c r="AJ1861" s="0" t="n">
        <f aca="false">((P1861-T1861)*0.7+T1861)*ABS(I1861)</f>
        <v>1.318</v>
      </c>
      <c r="AK1861" s="9" t="n">
        <f aca="false">IF(K1861="REFUND",(-1*(AJ1861-AG1861)),(AJ1861-AG1861))</f>
        <v>1.118</v>
      </c>
    </row>
    <row r="1862" customFormat="false" ht="13.8" hidden="false" customHeight="false" outlineLevel="0" collapsed="false">
      <c r="A1862" s="6" t="n">
        <v>42247</v>
      </c>
      <c r="B1862" s="0" t="n">
        <v>955640183191</v>
      </c>
      <c r="C1862" s="0" t="s">
        <v>8154</v>
      </c>
      <c r="D1862" s="0" t="s">
        <v>8155</v>
      </c>
      <c r="E1862" s="7" t="n">
        <v>9781429987523</v>
      </c>
      <c r="F1862" s="0" t="s">
        <v>8156</v>
      </c>
      <c r="G1862" s="0" t="s">
        <v>8157</v>
      </c>
      <c r="H1862" s="0" t="s">
        <v>6668</v>
      </c>
      <c r="I1862" s="0" t="n">
        <v>1</v>
      </c>
      <c r="J1862" s="0" t="s">
        <v>573</v>
      </c>
      <c r="K1862" s="0" t="s">
        <v>43</v>
      </c>
      <c r="L1862" s="0" t="n">
        <v>10.34</v>
      </c>
      <c r="M1862" s="0" t="s">
        <v>44</v>
      </c>
      <c r="N1862" s="0" t="n">
        <v>8.99</v>
      </c>
      <c r="O1862" s="0" t="s">
        <v>44</v>
      </c>
      <c r="P1862" s="0" t="n">
        <v>8.06</v>
      </c>
      <c r="Q1862" s="0" t="s">
        <v>45</v>
      </c>
      <c r="R1862" s="0" t="n">
        <v>7</v>
      </c>
      <c r="S1862" s="0" t="s">
        <v>45</v>
      </c>
      <c r="T1862" s="0" t="n">
        <v>1.06</v>
      </c>
      <c r="U1862" s="0" t="s">
        <v>45</v>
      </c>
      <c r="V1862" s="0" t="s">
        <v>118</v>
      </c>
      <c r="W1862" s="0" t="s">
        <v>96</v>
      </c>
      <c r="X1862" s="0" t="s">
        <v>48</v>
      </c>
      <c r="Y1862" s="0" t="s">
        <v>6669</v>
      </c>
      <c r="Z1862" s="0" t="n">
        <v>4.9</v>
      </c>
      <c r="AA1862" s="0" t="s">
        <v>45</v>
      </c>
      <c r="AB1862" s="0" t="n">
        <v>1.06</v>
      </c>
      <c r="AC1862" s="0" t="s">
        <v>45</v>
      </c>
      <c r="AD1862" s="0" t="n">
        <v>13</v>
      </c>
      <c r="AE1862" s="0" t="n">
        <f aca="false">AD1862+100</f>
        <v>113</v>
      </c>
      <c r="AF1862" s="8" t="n">
        <f aca="false">((P1862/AE1862)*100)*ABS(I1862)</f>
        <v>7.13274336283186</v>
      </c>
      <c r="AG1862" s="0" t="n">
        <f aca="false">(TRUNC((AF1862*AD1862/100),2))</f>
        <v>0.92</v>
      </c>
      <c r="AH1862" s="0" t="n">
        <f aca="false">TRUNC(AF1862*1.3222,2)</f>
        <v>9.43</v>
      </c>
      <c r="AI1862" s="0" t="n">
        <f aca="false">TRUNC(AG1862*1.3222,2)</f>
        <v>1.21</v>
      </c>
      <c r="AJ1862" s="0" t="n">
        <f aca="false">((P1862-T1862)*0.7+T1862)*ABS(I1862)</f>
        <v>5.96</v>
      </c>
      <c r="AK1862" s="9" t="n">
        <f aca="false">IF(K1862="REFUND",(-1*(AJ1862-AG1862)),(AJ1862-AG1862))</f>
        <v>5.04</v>
      </c>
    </row>
    <row r="1863" customFormat="false" ht="13.8" hidden="false" customHeight="false" outlineLevel="0" collapsed="false">
      <c r="A1863" s="6" t="n">
        <v>42247</v>
      </c>
      <c r="B1863" s="0" t="n">
        <v>955641273141</v>
      </c>
      <c r="C1863" s="0" t="s">
        <v>8158</v>
      </c>
      <c r="D1863" s="0" t="s">
        <v>8159</v>
      </c>
      <c r="E1863" s="7" t="n">
        <v>9781250020550</v>
      </c>
      <c r="F1863" s="0" t="s">
        <v>565</v>
      </c>
      <c r="G1863" s="0" t="s">
        <v>566</v>
      </c>
      <c r="H1863" s="0" t="s">
        <v>567</v>
      </c>
      <c r="I1863" s="0" t="n">
        <v>1</v>
      </c>
      <c r="J1863" s="0" t="s">
        <v>573</v>
      </c>
      <c r="K1863" s="0" t="s">
        <v>43</v>
      </c>
      <c r="L1863" s="0" t="n">
        <v>18.39</v>
      </c>
      <c r="M1863" s="0" t="s">
        <v>44</v>
      </c>
      <c r="N1863" s="0" t="n">
        <v>15.99</v>
      </c>
      <c r="O1863" s="0" t="s">
        <v>44</v>
      </c>
      <c r="P1863" s="0" t="n">
        <v>14.26</v>
      </c>
      <c r="Q1863" s="0" t="s">
        <v>45</v>
      </c>
      <c r="R1863" s="0" t="n">
        <v>12.4</v>
      </c>
      <c r="S1863" s="0" t="s">
        <v>45</v>
      </c>
      <c r="T1863" s="0" t="n">
        <v>1.86</v>
      </c>
      <c r="U1863" s="0" t="s">
        <v>45</v>
      </c>
      <c r="V1863" s="0" t="s">
        <v>8160</v>
      </c>
      <c r="W1863" s="0" t="s">
        <v>80</v>
      </c>
      <c r="X1863" s="0" t="s">
        <v>48</v>
      </c>
      <c r="Y1863" s="0" t="s">
        <v>8161</v>
      </c>
      <c r="Z1863" s="0" t="n">
        <v>8.68</v>
      </c>
      <c r="AA1863" s="0" t="s">
        <v>45</v>
      </c>
      <c r="AB1863" s="0" t="n">
        <v>1.86</v>
      </c>
      <c r="AC1863" s="0" t="s">
        <v>45</v>
      </c>
      <c r="AD1863" s="0" t="n">
        <v>5</v>
      </c>
      <c r="AE1863" s="0" t="n">
        <f aca="false">AD1863+100</f>
        <v>105</v>
      </c>
      <c r="AF1863" s="8" t="n">
        <f aca="false">((P1863/AE1863)*100)*ABS(I1863)</f>
        <v>13.5809523809524</v>
      </c>
      <c r="AG1863" s="0" t="n">
        <f aca="false">(TRUNC((AF1863*AD1863/100),2))</f>
        <v>0.67</v>
      </c>
      <c r="AH1863" s="0" t="n">
        <f aca="false">TRUNC(AF1863*1.3222,2)</f>
        <v>17.95</v>
      </c>
      <c r="AI1863" s="0" t="n">
        <f aca="false">TRUNC(AG1863*1.3222,2)</f>
        <v>0.88</v>
      </c>
      <c r="AJ1863" s="0" t="n">
        <f aca="false">((P1863-T1863)*0.7+T1863)*ABS(I1863)</f>
        <v>10.54</v>
      </c>
      <c r="AK1863" s="9" t="n">
        <f aca="false">IF(K1863="REFUND",(-1*(AJ1863-AG1863)),(AJ1863-AG1863))</f>
        <v>9.87</v>
      </c>
    </row>
    <row r="1864" customFormat="false" ht="13.8" hidden="false" customHeight="false" outlineLevel="0" collapsed="false">
      <c r="A1864" s="6" t="n">
        <v>42247</v>
      </c>
      <c r="B1864" s="0" t="n">
        <v>955642593341</v>
      </c>
      <c r="C1864" s="0" t="s">
        <v>8162</v>
      </c>
      <c r="D1864" s="0" t="s">
        <v>8163</v>
      </c>
      <c r="E1864" s="7" t="n">
        <v>9781466885875</v>
      </c>
      <c r="F1864" s="0" t="s">
        <v>8164</v>
      </c>
      <c r="G1864" s="0" t="s">
        <v>8165</v>
      </c>
      <c r="H1864" s="0" t="s">
        <v>8166</v>
      </c>
      <c r="I1864" s="0" t="n">
        <v>1</v>
      </c>
      <c r="J1864" s="0" t="s">
        <v>573</v>
      </c>
      <c r="K1864" s="0" t="s">
        <v>43</v>
      </c>
      <c r="L1864" s="0" t="n">
        <v>0</v>
      </c>
      <c r="M1864" s="0" t="s">
        <v>44</v>
      </c>
      <c r="N1864" s="0" t="n">
        <v>0</v>
      </c>
      <c r="O1864" s="0" t="s">
        <v>44</v>
      </c>
      <c r="P1864" s="0" t="n">
        <v>0</v>
      </c>
      <c r="Q1864" s="0" t="s">
        <v>45</v>
      </c>
      <c r="R1864" s="0" t="n">
        <v>0</v>
      </c>
      <c r="S1864" s="0" t="s">
        <v>45</v>
      </c>
      <c r="T1864" s="0" t="n">
        <v>0</v>
      </c>
      <c r="U1864" s="0" t="s">
        <v>45</v>
      </c>
      <c r="V1864" s="0" t="s">
        <v>8167</v>
      </c>
      <c r="W1864" s="0" t="s">
        <v>58</v>
      </c>
      <c r="X1864" s="0" t="s">
        <v>48</v>
      </c>
      <c r="Y1864" s="0" t="s">
        <v>8168</v>
      </c>
      <c r="Z1864" s="0" t="n">
        <v>0</v>
      </c>
      <c r="AA1864" s="0" t="s">
        <v>45</v>
      </c>
      <c r="AB1864" s="0" t="n">
        <v>0</v>
      </c>
      <c r="AC1864" s="0" t="s">
        <v>45</v>
      </c>
      <c r="AD1864" s="0" t="n">
        <v>5</v>
      </c>
      <c r="AE1864" s="0" t="n">
        <f aca="false">AD1864+100</f>
        <v>105</v>
      </c>
      <c r="AF1864" s="8" t="n">
        <f aca="false">((P1864/AE1864)*100)*ABS(I1864)</f>
        <v>0</v>
      </c>
      <c r="AG1864" s="0" t="n">
        <f aca="false">(TRUNC((AF1864*AD1864/100),2))</f>
        <v>0</v>
      </c>
      <c r="AH1864" s="0" t="n">
        <f aca="false">TRUNC(AF1864*1.3222,2)</f>
        <v>0</v>
      </c>
      <c r="AI1864" s="0" t="n">
        <f aca="false">TRUNC(AG1864*1.3222,2)</f>
        <v>0</v>
      </c>
      <c r="AJ1864" s="0" t="n">
        <f aca="false">((P1864-T1864)*0.7+T1864)*ABS(I1864)</f>
        <v>0</v>
      </c>
      <c r="AK1864" s="9" t="n">
        <f aca="false">IF(K1864="REFUND",(-1*(AJ1864-AG1864)),(AJ1864-AG1864))</f>
        <v>0</v>
      </c>
    </row>
    <row r="1865" customFormat="false" ht="13.8" hidden="false" customHeight="false" outlineLevel="0" collapsed="false">
      <c r="A1865" s="6" t="n">
        <v>42247</v>
      </c>
      <c r="B1865" s="0" t="n">
        <v>955646344141</v>
      </c>
      <c r="C1865" s="0" t="s">
        <v>8169</v>
      </c>
      <c r="D1865" s="0" t="s">
        <v>8170</v>
      </c>
      <c r="E1865" s="7" t="n">
        <v>9781250034618</v>
      </c>
      <c r="F1865" s="0" t="s">
        <v>8171</v>
      </c>
      <c r="G1865" s="0" t="s">
        <v>8172</v>
      </c>
      <c r="H1865" s="0" t="s">
        <v>793</v>
      </c>
      <c r="I1865" s="0" t="n">
        <v>1</v>
      </c>
      <c r="J1865" s="0" t="s">
        <v>573</v>
      </c>
      <c r="K1865" s="0" t="s">
        <v>43</v>
      </c>
      <c r="L1865" s="0" t="n">
        <v>12.64</v>
      </c>
      <c r="M1865" s="0" t="s">
        <v>44</v>
      </c>
      <c r="N1865" s="0" t="n">
        <v>10.99</v>
      </c>
      <c r="O1865" s="0" t="s">
        <v>44</v>
      </c>
      <c r="P1865" s="0" t="n">
        <v>9.82</v>
      </c>
      <c r="Q1865" s="0" t="s">
        <v>45</v>
      </c>
      <c r="R1865" s="0" t="n">
        <v>8.54</v>
      </c>
      <c r="S1865" s="0" t="s">
        <v>45</v>
      </c>
      <c r="T1865" s="0" t="n">
        <v>1.28</v>
      </c>
      <c r="U1865" s="0" t="s">
        <v>45</v>
      </c>
      <c r="V1865" s="0" t="s">
        <v>387</v>
      </c>
      <c r="W1865" s="0" t="s">
        <v>157</v>
      </c>
      <c r="X1865" s="0" t="s">
        <v>48</v>
      </c>
      <c r="Y1865" s="0" t="s">
        <v>8173</v>
      </c>
      <c r="Z1865" s="0" t="n">
        <v>5.98</v>
      </c>
      <c r="AA1865" s="0" t="s">
        <v>45</v>
      </c>
      <c r="AB1865" s="0" t="n">
        <v>1.28</v>
      </c>
      <c r="AC1865" s="0" t="s">
        <v>45</v>
      </c>
      <c r="AD1865" s="0" t="n">
        <v>5</v>
      </c>
      <c r="AE1865" s="0" t="n">
        <f aca="false">AD1865+100</f>
        <v>105</v>
      </c>
      <c r="AF1865" s="8" t="n">
        <f aca="false">((P1865/AE1865)*100)*ABS(I1865)</f>
        <v>9.35238095238095</v>
      </c>
      <c r="AG1865" s="0" t="n">
        <f aca="false">(TRUNC((AF1865*AD1865/100),2))</f>
        <v>0.46</v>
      </c>
      <c r="AH1865" s="0" t="n">
        <f aca="false">TRUNC(AF1865*1.3222,2)</f>
        <v>12.36</v>
      </c>
      <c r="AI1865" s="0" t="n">
        <f aca="false">TRUNC(AG1865*1.3222,2)</f>
        <v>0.6</v>
      </c>
      <c r="AJ1865" s="0" t="n">
        <f aca="false">((P1865-T1865)*0.7+T1865)*ABS(I1865)</f>
        <v>7.258</v>
      </c>
      <c r="AK1865" s="9" t="n">
        <f aca="false">IF(K1865="REFUND",(-1*(AJ1865-AG1865)),(AJ1865-AG1865))</f>
        <v>6.798</v>
      </c>
    </row>
    <row r="1866" customFormat="false" ht="13.8" hidden="false" customHeight="false" outlineLevel="0" collapsed="false">
      <c r="A1866" s="6" t="n">
        <v>42247</v>
      </c>
      <c r="B1866" s="0" t="n">
        <v>955648729291</v>
      </c>
      <c r="C1866" s="0" t="s">
        <v>8174</v>
      </c>
      <c r="D1866" s="0" t="s">
        <v>8175</v>
      </c>
      <c r="E1866" s="7" t="n">
        <v>9781466868687</v>
      </c>
      <c r="F1866" s="0" t="s">
        <v>8176</v>
      </c>
      <c r="G1866" s="0" t="s">
        <v>8177</v>
      </c>
      <c r="H1866" s="0" t="s">
        <v>7513</v>
      </c>
      <c r="I1866" s="0" t="n">
        <v>1</v>
      </c>
      <c r="J1866" s="0" t="s">
        <v>573</v>
      </c>
      <c r="K1866" s="0" t="s">
        <v>43</v>
      </c>
      <c r="L1866" s="0" t="n">
        <v>16.09</v>
      </c>
      <c r="M1866" s="0" t="s">
        <v>44</v>
      </c>
      <c r="N1866" s="0" t="n">
        <v>13.99</v>
      </c>
      <c r="O1866" s="0" t="s">
        <v>44</v>
      </c>
      <c r="P1866" s="0" t="n">
        <v>12.47</v>
      </c>
      <c r="Q1866" s="0" t="s">
        <v>45</v>
      </c>
      <c r="R1866" s="0" t="n">
        <v>10.85</v>
      </c>
      <c r="S1866" s="0" t="s">
        <v>45</v>
      </c>
      <c r="T1866" s="0" t="n">
        <v>1.62</v>
      </c>
      <c r="U1866" s="0" t="s">
        <v>45</v>
      </c>
      <c r="V1866" s="0" t="s">
        <v>587</v>
      </c>
      <c r="W1866" s="0" t="s">
        <v>96</v>
      </c>
      <c r="X1866" s="0" t="s">
        <v>48</v>
      </c>
      <c r="Y1866" s="0" t="s">
        <v>8178</v>
      </c>
      <c r="Z1866" s="0" t="n">
        <v>7.6</v>
      </c>
      <c r="AA1866" s="0" t="s">
        <v>45</v>
      </c>
      <c r="AB1866" s="0" t="n">
        <v>1.62</v>
      </c>
      <c r="AC1866" s="0" t="s">
        <v>45</v>
      </c>
      <c r="AD1866" s="0" t="n">
        <v>13</v>
      </c>
      <c r="AE1866" s="0" t="n">
        <f aca="false">AD1866+100</f>
        <v>113</v>
      </c>
      <c r="AF1866" s="8" t="n">
        <f aca="false">((P1866/AE1866)*100)*ABS(I1866)</f>
        <v>11.0353982300885</v>
      </c>
      <c r="AG1866" s="0" t="n">
        <f aca="false">(TRUNC((AF1866*AD1866/100),2))</f>
        <v>1.43</v>
      </c>
      <c r="AH1866" s="0" t="n">
        <f aca="false">TRUNC(AF1866*1.3222,2)</f>
        <v>14.59</v>
      </c>
      <c r="AI1866" s="0" t="n">
        <f aca="false">TRUNC(AG1866*1.3222,2)</f>
        <v>1.89</v>
      </c>
      <c r="AJ1866" s="0" t="n">
        <f aca="false">((P1866-T1866)*0.7+T1866)*ABS(I1866)</f>
        <v>9.215</v>
      </c>
      <c r="AK1866" s="9" t="n">
        <f aca="false">IF(K1866="REFUND",(-1*(AJ1866-AG1866)),(AJ1866-AG1866))</f>
        <v>7.785</v>
      </c>
    </row>
    <row r="1867" customFormat="false" ht="13.8" hidden="false" customHeight="false" outlineLevel="0" collapsed="false">
      <c r="A1867" s="6" t="n">
        <v>42247</v>
      </c>
      <c r="B1867" s="0" t="n">
        <v>955649009191</v>
      </c>
      <c r="C1867" s="0" t="s">
        <v>8179</v>
      </c>
      <c r="D1867" s="0" t="s">
        <v>8180</v>
      </c>
      <c r="E1867" s="7" t="n">
        <v>9781429949033</v>
      </c>
      <c r="F1867" s="0" t="s">
        <v>229</v>
      </c>
      <c r="G1867" s="0" t="s">
        <v>230</v>
      </c>
      <c r="H1867" s="0" t="s">
        <v>64</v>
      </c>
      <c r="I1867" s="0" t="n">
        <v>1</v>
      </c>
      <c r="J1867" s="0" t="s">
        <v>573</v>
      </c>
      <c r="K1867" s="0" t="s">
        <v>43</v>
      </c>
      <c r="L1867" s="0" t="n">
        <v>12.64</v>
      </c>
      <c r="M1867" s="0" t="s">
        <v>44</v>
      </c>
      <c r="N1867" s="0" t="n">
        <v>10.99</v>
      </c>
      <c r="O1867" s="0" t="s">
        <v>44</v>
      </c>
      <c r="P1867" s="0" t="n">
        <v>9.85</v>
      </c>
      <c r="Q1867" s="0" t="s">
        <v>45</v>
      </c>
      <c r="R1867" s="0" t="n">
        <v>8.56</v>
      </c>
      <c r="S1867" s="0" t="s">
        <v>45</v>
      </c>
      <c r="T1867" s="0" t="n">
        <v>1.29</v>
      </c>
      <c r="U1867" s="0" t="s">
        <v>45</v>
      </c>
      <c r="V1867" s="0" t="s">
        <v>8181</v>
      </c>
      <c r="W1867" s="0" t="s">
        <v>8182</v>
      </c>
      <c r="X1867" s="0" t="s">
        <v>48</v>
      </c>
      <c r="Y1867" s="0" t="s">
        <v>8183</v>
      </c>
      <c r="Z1867" s="0" t="n">
        <v>5.99</v>
      </c>
      <c r="AA1867" s="0" t="s">
        <v>45</v>
      </c>
      <c r="AB1867" s="0" t="n">
        <v>1.29</v>
      </c>
      <c r="AC1867" s="0" t="s">
        <v>45</v>
      </c>
      <c r="AD1867" s="0" t="n">
        <v>13</v>
      </c>
      <c r="AE1867" s="0" t="n">
        <f aca="false">AD1867+100</f>
        <v>113</v>
      </c>
      <c r="AF1867" s="8" t="n">
        <f aca="false">((P1867/AE1867)*100)*ABS(I1867)</f>
        <v>8.71681415929204</v>
      </c>
      <c r="AG1867" s="0" t="n">
        <f aca="false">(TRUNC((AF1867*AD1867/100),2))</f>
        <v>1.13</v>
      </c>
      <c r="AH1867" s="0" t="n">
        <f aca="false">TRUNC(AF1867*1.3222,2)</f>
        <v>11.52</v>
      </c>
      <c r="AI1867" s="0" t="n">
        <f aca="false">TRUNC(AG1867*1.3222,2)</f>
        <v>1.49</v>
      </c>
      <c r="AJ1867" s="0" t="n">
        <f aca="false">((P1867-T1867)*0.7+T1867)*ABS(I1867)</f>
        <v>7.282</v>
      </c>
      <c r="AK1867" s="9" t="n">
        <f aca="false">IF(K1867="REFUND",(-1*(AJ1867-AG1867)),(AJ1867-AG1867))</f>
        <v>6.152</v>
      </c>
    </row>
    <row r="1868" customFormat="false" ht="13.8" hidden="false" customHeight="false" outlineLevel="0" collapsed="false">
      <c r="A1868" s="6" t="n">
        <v>42247</v>
      </c>
      <c r="B1868" s="0" t="n">
        <v>955649977291</v>
      </c>
      <c r="C1868" s="0" t="s">
        <v>8184</v>
      </c>
      <c r="D1868" s="0" t="s">
        <v>8185</v>
      </c>
      <c r="E1868" s="7" t="n">
        <v>9781466841925</v>
      </c>
      <c r="F1868" s="0" t="s">
        <v>805</v>
      </c>
      <c r="G1868" s="0" t="s">
        <v>806</v>
      </c>
      <c r="H1868" s="0" t="s">
        <v>807</v>
      </c>
      <c r="I1868" s="0" t="n">
        <v>1</v>
      </c>
      <c r="J1868" s="0" t="s">
        <v>573</v>
      </c>
      <c r="K1868" s="0" t="s">
        <v>43</v>
      </c>
      <c r="L1868" s="0" t="n">
        <v>16.09</v>
      </c>
      <c r="M1868" s="0" t="s">
        <v>44</v>
      </c>
      <c r="N1868" s="0" t="n">
        <v>13.99</v>
      </c>
      <c r="O1868" s="0" t="s">
        <v>44</v>
      </c>
      <c r="P1868" s="0" t="n">
        <v>12.48</v>
      </c>
      <c r="Q1868" s="0" t="s">
        <v>45</v>
      </c>
      <c r="R1868" s="0" t="n">
        <v>10.85</v>
      </c>
      <c r="S1868" s="0" t="s">
        <v>45</v>
      </c>
      <c r="T1868" s="0" t="n">
        <v>1.63</v>
      </c>
      <c r="U1868" s="0" t="s">
        <v>45</v>
      </c>
      <c r="V1868" s="0" t="s">
        <v>587</v>
      </c>
      <c r="W1868" s="0" t="s">
        <v>96</v>
      </c>
      <c r="X1868" s="0" t="s">
        <v>48</v>
      </c>
      <c r="Y1868" s="0" t="s">
        <v>8178</v>
      </c>
      <c r="Z1868" s="0" t="n">
        <v>7.6</v>
      </c>
      <c r="AA1868" s="0" t="s">
        <v>45</v>
      </c>
      <c r="AB1868" s="0" t="n">
        <v>1.63</v>
      </c>
      <c r="AC1868" s="0" t="s">
        <v>45</v>
      </c>
      <c r="AD1868" s="0" t="n">
        <v>13</v>
      </c>
      <c r="AE1868" s="0" t="n">
        <f aca="false">AD1868+100</f>
        <v>113</v>
      </c>
      <c r="AF1868" s="8" t="n">
        <f aca="false">((P1868/AE1868)*100)*ABS(I1868)</f>
        <v>11.0442477876106</v>
      </c>
      <c r="AG1868" s="0" t="n">
        <f aca="false">(TRUNC((AF1868*AD1868/100),2))</f>
        <v>1.43</v>
      </c>
      <c r="AH1868" s="0" t="n">
        <f aca="false">TRUNC(AF1868*1.3222,2)</f>
        <v>14.6</v>
      </c>
      <c r="AI1868" s="0" t="n">
        <f aca="false">TRUNC(AG1868*1.3222,2)</f>
        <v>1.89</v>
      </c>
      <c r="AJ1868" s="0" t="n">
        <f aca="false">((P1868-T1868)*0.7+T1868)*ABS(I1868)</f>
        <v>9.225</v>
      </c>
      <c r="AK1868" s="9" t="n">
        <f aca="false">IF(K1868="REFUND",(-1*(AJ1868-AG1868)),(AJ1868-AG1868))</f>
        <v>7.795</v>
      </c>
    </row>
    <row r="1869" customFormat="false" ht="13.8" hidden="false" customHeight="false" outlineLevel="0" collapsed="false">
      <c r="A1869" s="6" t="n">
        <v>42247</v>
      </c>
      <c r="B1869" s="0" t="n">
        <v>955651533241</v>
      </c>
      <c r="C1869" s="0" t="s">
        <v>8186</v>
      </c>
      <c r="D1869" s="0" t="s">
        <v>8187</v>
      </c>
      <c r="E1869" s="7" t="n">
        <v>9781250032232</v>
      </c>
      <c r="F1869" s="0" t="s">
        <v>8188</v>
      </c>
      <c r="G1869" s="0" t="s">
        <v>8189</v>
      </c>
      <c r="H1869" s="0" t="s">
        <v>2755</v>
      </c>
      <c r="I1869" s="0" t="n">
        <v>1</v>
      </c>
      <c r="J1869" s="0" t="s">
        <v>573</v>
      </c>
      <c r="K1869" s="0" t="s">
        <v>43</v>
      </c>
      <c r="L1869" s="0" t="n">
        <v>10.34</v>
      </c>
      <c r="M1869" s="0" t="s">
        <v>44</v>
      </c>
      <c r="N1869" s="0" t="n">
        <v>8.99</v>
      </c>
      <c r="O1869" s="0" t="s">
        <v>44</v>
      </c>
      <c r="P1869" s="0" t="n">
        <v>8.06</v>
      </c>
      <c r="Q1869" s="0" t="s">
        <v>45</v>
      </c>
      <c r="R1869" s="0" t="n">
        <v>7</v>
      </c>
      <c r="S1869" s="0" t="s">
        <v>45</v>
      </c>
      <c r="T1869" s="0" t="n">
        <v>1.06</v>
      </c>
      <c r="U1869" s="0" t="s">
        <v>45</v>
      </c>
      <c r="V1869" s="0" t="s">
        <v>209</v>
      </c>
      <c r="W1869" s="0" t="s">
        <v>80</v>
      </c>
      <c r="X1869" s="0" t="s">
        <v>48</v>
      </c>
      <c r="Y1869" s="0" t="s">
        <v>8190</v>
      </c>
      <c r="Z1869" s="0" t="n">
        <v>4.9</v>
      </c>
      <c r="AA1869" s="0" t="s">
        <v>45</v>
      </c>
      <c r="AB1869" s="0" t="n">
        <v>1.06</v>
      </c>
      <c r="AC1869" s="0" t="s">
        <v>45</v>
      </c>
      <c r="AD1869" s="0" t="n">
        <v>5</v>
      </c>
      <c r="AE1869" s="0" t="n">
        <f aca="false">AD1869+100</f>
        <v>105</v>
      </c>
      <c r="AF1869" s="8" t="n">
        <f aca="false">((P1869/AE1869)*100)*ABS(I1869)</f>
        <v>7.67619047619048</v>
      </c>
      <c r="AG1869" s="0" t="n">
        <f aca="false">(TRUNC((AF1869*AD1869/100),2))</f>
        <v>0.38</v>
      </c>
      <c r="AH1869" s="0" t="n">
        <f aca="false">TRUNC(AF1869*1.3222,2)</f>
        <v>10.14</v>
      </c>
      <c r="AI1869" s="0" t="n">
        <f aca="false">TRUNC(AG1869*1.3222,2)</f>
        <v>0.5</v>
      </c>
      <c r="AJ1869" s="0" t="n">
        <f aca="false">((P1869-T1869)*0.7+T1869)*ABS(I1869)</f>
        <v>5.96</v>
      </c>
      <c r="AK1869" s="9" t="n">
        <f aca="false">IF(K1869="REFUND",(-1*(AJ1869-AG1869)),(AJ1869-AG1869))</f>
        <v>5.58</v>
      </c>
    </row>
    <row r="1870" customFormat="false" ht="13.8" hidden="false" customHeight="false" outlineLevel="0" collapsed="false">
      <c r="A1870" s="6" t="n">
        <v>42247</v>
      </c>
      <c r="B1870" s="0" t="n">
        <v>955652630141</v>
      </c>
      <c r="C1870" s="0" t="s">
        <v>8191</v>
      </c>
      <c r="D1870" s="0" t="s">
        <v>8192</v>
      </c>
      <c r="E1870" s="7" t="n">
        <v>9781429967563</v>
      </c>
      <c r="F1870" s="0" t="s">
        <v>8193</v>
      </c>
      <c r="G1870" s="0" t="s">
        <v>8194</v>
      </c>
      <c r="H1870" s="0" t="s">
        <v>8195</v>
      </c>
      <c r="I1870" s="0" t="n">
        <v>1</v>
      </c>
      <c r="J1870" s="0" t="s">
        <v>573</v>
      </c>
      <c r="K1870" s="0" t="s">
        <v>43</v>
      </c>
      <c r="L1870" s="0" t="n">
        <v>10.34</v>
      </c>
      <c r="M1870" s="0" t="s">
        <v>44</v>
      </c>
      <c r="N1870" s="0" t="n">
        <v>8.99</v>
      </c>
      <c r="O1870" s="0" t="s">
        <v>44</v>
      </c>
      <c r="P1870" s="0" t="n">
        <v>8.02</v>
      </c>
      <c r="Q1870" s="0" t="s">
        <v>45</v>
      </c>
      <c r="R1870" s="0" t="n">
        <v>6.98</v>
      </c>
      <c r="S1870" s="0" t="s">
        <v>45</v>
      </c>
      <c r="T1870" s="0" t="n">
        <v>1.04</v>
      </c>
      <c r="U1870" s="0" t="s">
        <v>45</v>
      </c>
      <c r="V1870" s="0" t="s">
        <v>164</v>
      </c>
      <c r="W1870" s="0" t="s">
        <v>4565</v>
      </c>
      <c r="X1870" s="0" t="s">
        <v>48</v>
      </c>
      <c r="Y1870" s="0" t="s">
        <v>8196</v>
      </c>
      <c r="Z1870" s="0" t="n">
        <v>4.89</v>
      </c>
      <c r="AA1870" s="0" t="s">
        <v>45</v>
      </c>
      <c r="AB1870" s="0" t="n">
        <v>1.04</v>
      </c>
      <c r="AC1870" s="0" t="s">
        <v>45</v>
      </c>
      <c r="AD1870" s="0" t="n">
        <v>5</v>
      </c>
      <c r="AE1870" s="0" t="n">
        <f aca="false">AD1870+100</f>
        <v>105</v>
      </c>
      <c r="AF1870" s="8" t="n">
        <f aca="false">((P1870/AE1870)*100)*ABS(I1870)</f>
        <v>7.63809523809524</v>
      </c>
      <c r="AG1870" s="0" t="n">
        <f aca="false">(TRUNC((AF1870*AD1870/100),2))</f>
        <v>0.38</v>
      </c>
      <c r="AH1870" s="0" t="n">
        <f aca="false">TRUNC(AF1870*1.3222,2)</f>
        <v>10.09</v>
      </c>
      <c r="AI1870" s="0" t="n">
        <f aca="false">TRUNC(AG1870*1.3222,2)</f>
        <v>0.5</v>
      </c>
      <c r="AJ1870" s="0" t="n">
        <f aca="false">((P1870-T1870)*0.7+T1870)*ABS(I1870)</f>
        <v>5.926</v>
      </c>
      <c r="AK1870" s="9" t="n">
        <f aca="false">IF(K1870="REFUND",(-1*(AJ1870-AG1870)),(AJ1870-AG1870))</f>
        <v>5.546</v>
      </c>
    </row>
    <row r="1871" customFormat="false" ht="13.8" hidden="false" customHeight="false" outlineLevel="0" collapsed="false">
      <c r="A1871" s="6" t="n">
        <v>42247</v>
      </c>
      <c r="B1871" s="0" t="n">
        <v>955657897291</v>
      </c>
      <c r="C1871" s="0" t="s">
        <v>8197</v>
      </c>
      <c r="D1871" s="0" t="s">
        <v>8198</v>
      </c>
      <c r="E1871" s="7" t="n">
        <v>9781429923934</v>
      </c>
      <c r="F1871" s="0" t="s">
        <v>39</v>
      </c>
      <c r="G1871" s="0" t="s">
        <v>40</v>
      </c>
      <c r="H1871" s="0" t="s">
        <v>41</v>
      </c>
      <c r="I1871" s="0" t="n">
        <v>1</v>
      </c>
      <c r="J1871" s="0" t="s">
        <v>573</v>
      </c>
      <c r="K1871" s="0" t="s">
        <v>43</v>
      </c>
      <c r="L1871" s="0" t="n">
        <v>12.64</v>
      </c>
      <c r="M1871" s="0" t="s">
        <v>44</v>
      </c>
      <c r="N1871" s="0" t="n">
        <v>10.99</v>
      </c>
      <c r="O1871" s="0" t="s">
        <v>44</v>
      </c>
      <c r="P1871" s="0" t="n">
        <v>9.8</v>
      </c>
      <c r="Q1871" s="0" t="s">
        <v>45</v>
      </c>
      <c r="R1871" s="0" t="n">
        <v>8.52</v>
      </c>
      <c r="S1871" s="0" t="s">
        <v>45</v>
      </c>
      <c r="T1871" s="0" t="n">
        <v>1.28</v>
      </c>
      <c r="U1871" s="0" t="s">
        <v>45</v>
      </c>
      <c r="V1871" s="0" t="s">
        <v>2021</v>
      </c>
      <c r="W1871" s="0" t="s">
        <v>80</v>
      </c>
      <c r="X1871" s="0" t="s">
        <v>48</v>
      </c>
      <c r="Y1871" s="0" t="s">
        <v>8199</v>
      </c>
      <c r="Z1871" s="0" t="n">
        <v>5.96</v>
      </c>
      <c r="AA1871" s="0" t="s">
        <v>45</v>
      </c>
      <c r="AB1871" s="0" t="n">
        <v>1.28</v>
      </c>
      <c r="AC1871" s="0" t="s">
        <v>45</v>
      </c>
      <c r="AD1871" s="0" t="n">
        <v>5</v>
      </c>
      <c r="AE1871" s="0" t="n">
        <f aca="false">AD1871+100</f>
        <v>105</v>
      </c>
      <c r="AF1871" s="8" t="n">
        <f aca="false">((P1871/AE1871)*100)*ABS(I1871)</f>
        <v>9.33333333333333</v>
      </c>
      <c r="AG1871" s="0" t="n">
        <f aca="false">(TRUNC((AF1871*AD1871/100),2))</f>
        <v>0.46</v>
      </c>
      <c r="AH1871" s="0" t="n">
        <f aca="false">TRUNC(AF1871*1.3222,2)</f>
        <v>12.34</v>
      </c>
      <c r="AI1871" s="0" t="n">
        <f aca="false">TRUNC(AG1871*1.3222,2)</f>
        <v>0.6</v>
      </c>
      <c r="AJ1871" s="0" t="n">
        <f aca="false">((P1871-T1871)*0.7+T1871)*ABS(I1871)</f>
        <v>7.244</v>
      </c>
      <c r="AK1871" s="9" t="n">
        <f aca="false">IF(K1871="REFUND",(-1*(AJ1871-AG1871)),(AJ1871-AG1871))</f>
        <v>6.784</v>
      </c>
    </row>
    <row r="1872" customFormat="false" ht="13.8" hidden="false" customHeight="false" outlineLevel="0" collapsed="false">
      <c r="A1872" s="6" t="n">
        <v>42247</v>
      </c>
      <c r="B1872" s="0" t="n">
        <v>955664100141</v>
      </c>
      <c r="C1872" s="0" t="s">
        <v>8200</v>
      </c>
      <c r="D1872" s="0" t="s">
        <v>8201</v>
      </c>
      <c r="E1872" s="7" t="n">
        <v>9781429920988</v>
      </c>
      <c r="F1872" s="0" t="s">
        <v>8202</v>
      </c>
      <c r="G1872" s="0" t="s">
        <v>8203</v>
      </c>
      <c r="H1872" s="0" t="s">
        <v>1666</v>
      </c>
      <c r="I1872" s="0" t="n">
        <v>1</v>
      </c>
      <c r="J1872" s="0" t="s">
        <v>573</v>
      </c>
      <c r="K1872" s="0" t="s">
        <v>43</v>
      </c>
      <c r="L1872" s="0" t="n">
        <v>3.44</v>
      </c>
      <c r="M1872" s="0" t="s">
        <v>44</v>
      </c>
      <c r="N1872" s="0" t="n">
        <v>2.99</v>
      </c>
      <c r="O1872" s="0" t="s">
        <v>44</v>
      </c>
      <c r="P1872" s="0" t="n">
        <v>2.67</v>
      </c>
      <c r="Q1872" s="0" t="s">
        <v>45</v>
      </c>
      <c r="R1872" s="0" t="n">
        <v>2.32</v>
      </c>
      <c r="S1872" s="0" t="s">
        <v>45</v>
      </c>
      <c r="T1872" s="0" t="n">
        <v>0.35</v>
      </c>
      <c r="U1872" s="0" t="s">
        <v>45</v>
      </c>
      <c r="V1872" s="0" t="s">
        <v>8204</v>
      </c>
      <c r="W1872" s="0" t="s">
        <v>96</v>
      </c>
      <c r="X1872" s="0" t="s">
        <v>48</v>
      </c>
      <c r="Y1872" s="0" t="s">
        <v>8205</v>
      </c>
      <c r="Z1872" s="0" t="n">
        <v>1.62</v>
      </c>
      <c r="AA1872" s="0" t="s">
        <v>45</v>
      </c>
      <c r="AB1872" s="0" t="n">
        <v>0.35</v>
      </c>
      <c r="AC1872" s="0" t="s">
        <v>45</v>
      </c>
      <c r="AD1872" s="0" t="n">
        <v>13</v>
      </c>
      <c r="AE1872" s="0" t="n">
        <f aca="false">AD1872+100</f>
        <v>113</v>
      </c>
      <c r="AF1872" s="8" t="n">
        <f aca="false">((P1872/AE1872)*100)*ABS(I1872)</f>
        <v>2.36283185840708</v>
      </c>
      <c r="AG1872" s="0" t="n">
        <f aca="false">(TRUNC((AF1872*AD1872/100),2))</f>
        <v>0.3</v>
      </c>
      <c r="AH1872" s="0" t="n">
        <f aca="false">TRUNC(AF1872*1.3222,2)</f>
        <v>3.12</v>
      </c>
      <c r="AI1872" s="0" t="n">
        <f aca="false">TRUNC(AG1872*1.3222,2)</f>
        <v>0.39</v>
      </c>
      <c r="AJ1872" s="0" t="n">
        <f aca="false">((P1872-T1872)*0.7+T1872)*ABS(I1872)</f>
        <v>1.974</v>
      </c>
      <c r="AK1872" s="9" t="n">
        <f aca="false">IF(K1872="REFUND",(-1*(AJ1872-AG1872)),(AJ1872-AG1872))</f>
        <v>1.674</v>
      </c>
    </row>
    <row r="1873" customFormat="false" ht="13.8" hidden="false" customHeight="false" outlineLevel="0" collapsed="false">
      <c r="A1873" s="6" t="n">
        <v>42247</v>
      </c>
      <c r="B1873" s="0" t="n">
        <v>955665318141</v>
      </c>
      <c r="C1873" s="0" t="s">
        <v>8206</v>
      </c>
      <c r="D1873" s="0" t="s">
        <v>8207</v>
      </c>
      <c r="E1873" s="7" t="n">
        <v>9781250032263</v>
      </c>
      <c r="F1873" s="0" t="s">
        <v>8208</v>
      </c>
      <c r="G1873" s="0" t="s">
        <v>8209</v>
      </c>
      <c r="H1873" s="0" t="s">
        <v>8210</v>
      </c>
      <c r="I1873" s="0" t="n">
        <v>1</v>
      </c>
      <c r="J1873" s="0" t="s">
        <v>573</v>
      </c>
      <c r="K1873" s="0" t="s">
        <v>43</v>
      </c>
      <c r="L1873" s="0" t="n">
        <v>12.64</v>
      </c>
      <c r="M1873" s="0" t="s">
        <v>44</v>
      </c>
      <c r="N1873" s="0" t="n">
        <v>10.99</v>
      </c>
      <c r="O1873" s="0" t="s">
        <v>44</v>
      </c>
      <c r="P1873" s="0" t="n">
        <v>9.82</v>
      </c>
      <c r="Q1873" s="0" t="s">
        <v>45</v>
      </c>
      <c r="R1873" s="0" t="n">
        <v>8.54</v>
      </c>
      <c r="S1873" s="0" t="s">
        <v>45</v>
      </c>
      <c r="T1873" s="0" t="n">
        <v>1.28</v>
      </c>
      <c r="U1873" s="0" t="s">
        <v>45</v>
      </c>
      <c r="V1873" s="0" t="s">
        <v>309</v>
      </c>
      <c r="W1873" s="0" t="s">
        <v>96</v>
      </c>
      <c r="X1873" s="0" t="s">
        <v>48</v>
      </c>
      <c r="Y1873" s="0" t="s">
        <v>8211</v>
      </c>
      <c r="Z1873" s="0" t="n">
        <v>5.98</v>
      </c>
      <c r="AA1873" s="0" t="s">
        <v>45</v>
      </c>
      <c r="AB1873" s="0" t="n">
        <v>1.28</v>
      </c>
      <c r="AC1873" s="0" t="s">
        <v>45</v>
      </c>
      <c r="AD1873" s="0" t="n">
        <v>13</v>
      </c>
      <c r="AE1873" s="0" t="n">
        <f aca="false">AD1873+100</f>
        <v>113</v>
      </c>
      <c r="AF1873" s="8" t="n">
        <f aca="false">((P1873/AE1873)*100)*ABS(I1873)</f>
        <v>8.69026548672566</v>
      </c>
      <c r="AG1873" s="0" t="n">
        <f aca="false">(TRUNC((AF1873*AD1873/100),2))</f>
        <v>1.12</v>
      </c>
      <c r="AH1873" s="0" t="n">
        <f aca="false">TRUNC(AF1873*1.3222,2)</f>
        <v>11.49</v>
      </c>
      <c r="AI1873" s="0" t="n">
        <f aca="false">TRUNC(AG1873*1.3222,2)</f>
        <v>1.48</v>
      </c>
      <c r="AJ1873" s="0" t="n">
        <f aca="false">((P1873-T1873)*0.7+T1873)*ABS(I1873)</f>
        <v>7.258</v>
      </c>
      <c r="AK1873" s="9" t="n">
        <f aca="false">IF(K1873="REFUND",(-1*(AJ1873-AG1873)),(AJ1873-AG1873))</f>
        <v>6.138</v>
      </c>
    </row>
    <row r="1874" customFormat="false" ht="13.8" hidden="false" customHeight="false" outlineLevel="0" collapsed="false">
      <c r="A1874" s="6" t="n">
        <v>42247</v>
      </c>
      <c r="B1874" s="0" t="n">
        <v>955665436391</v>
      </c>
      <c r="C1874" s="0" t="s">
        <v>8212</v>
      </c>
      <c r="D1874" s="0" t="s">
        <v>8213</v>
      </c>
      <c r="E1874" s="7" t="n">
        <v>9781466841819</v>
      </c>
      <c r="F1874" s="0" t="s">
        <v>8214</v>
      </c>
      <c r="G1874" s="0" t="s">
        <v>8215</v>
      </c>
      <c r="H1874" s="0" t="s">
        <v>744</v>
      </c>
      <c r="I1874" s="0" t="n">
        <v>1</v>
      </c>
      <c r="J1874" s="0" t="s">
        <v>573</v>
      </c>
      <c r="K1874" s="0" t="s">
        <v>43</v>
      </c>
      <c r="L1874" s="0" t="n">
        <v>10.34</v>
      </c>
      <c r="M1874" s="0" t="s">
        <v>44</v>
      </c>
      <c r="N1874" s="0" t="n">
        <v>8.99</v>
      </c>
      <c r="O1874" s="0" t="s">
        <v>44</v>
      </c>
      <c r="P1874" s="0" t="n">
        <v>8.02</v>
      </c>
      <c r="Q1874" s="0" t="s">
        <v>45</v>
      </c>
      <c r="R1874" s="0" t="n">
        <v>6.97</v>
      </c>
      <c r="S1874" s="0" t="s">
        <v>45</v>
      </c>
      <c r="T1874" s="0" t="n">
        <v>1.05</v>
      </c>
      <c r="U1874" s="0" t="s">
        <v>45</v>
      </c>
      <c r="V1874" s="0" t="s">
        <v>1363</v>
      </c>
      <c r="W1874" s="0" t="s">
        <v>80</v>
      </c>
      <c r="X1874" s="0" t="s">
        <v>48</v>
      </c>
      <c r="Y1874" s="0" t="s">
        <v>2725</v>
      </c>
      <c r="Z1874" s="0" t="n">
        <v>4.88</v>
      </c>
      <c r="AA1874" s="0" t="s">
        <v>45</v>
      </c>
      <c r="AB1874" s="0" t="n">
        <v>1.05</v>
      </c>
      <c r="AC1874" s="0" t="s">
        <v>45</v>
      </c>
      <c r="AD1874" s="0" t="n">
        <v>5</v>
      </c>
      <c r="AE1874" s="0" t="n">
        <f aca="false">AD1874+100</f>
        <v>105</v>
      </c>
      <c r="AF1874" s="8" t="n">
        <f aca="false">((P1874/AE1874)*100)*ABS(I1874)</f>
        <v>7.63809523809524</v>
      </c>
      <c r="AG1874" s="0" t="n">
        <f aca="false">(TRUNC((AF1874*AD1874/100),2))</f>
        <v>0.38</v>
      </c>
      <c r="AH1874" s="0" t="n">
        <f aca="false">TRUNC(AF1874*1.3222,2)</f>
        <v>10.09</v>
      </c>
      <c r="AI1874" s="0" t="n">
        <f aca="false">TRUNC(AG1874*1.3222,2)</f>
        <v>0.5</v>
      </c>
      <c r="AJ1874" s="0" t="n">
        <f aca="false">((P1874-T1874)*0.7+T1874)*ABS(I1874)</f>
        <v>5.929</v>
      </c>
      <c r="AK1874" s="9" t="n">
        <f aca="false">IF(K1874="REFUND",(-1*(AJ1874-AG1874)),(AJ1874-AG1874))</f>
        <v>5.549</v>
      </c>
    </row>
    <row r="1875" customFormat="false" ht="13.8" hidden="false" customHeight="false" outlineLevel="0" collapsed="false">
      <c r="A1875" s="6" t="n">
        <v>42247</v>
      </c>
      <c r="B1875" s="0" t="n">
        <v>955667581241</v>
      </c>
      <c r="C1875" s="0" t="s">
        <v>8216</v>
      </c>
      <c r="D1875" s="0" t="s">
        <v>8217</v>
      </c>
      <c r="E1875" s="7" t="n">
        <v>9781250027665</v>
      </c>
      <c r="F1875" s="0" t="s">
        <v>1246</v>
      </c>
      <c r="G1875" s="0" t="s">
        <v>1247</v>
      </c>
      <c r="H1875" s="0" t="s">
        <v>1248</v>
      </c>
      <c r="I1875" s="0" t="n">
        <v>1</v>
      </c>
      <c r="J1875" s="0" t="s">
        <v>573</v>
      </c>
      <c r="K1875" s="0" t="s">
        <v>43</v>
      </c>
      <c r="L1875" s="0" t="n">
        <v>2.29</v>
      </c>
      <c r="M1875" s="0" t="s">
        <v>44</v>
      </c>
      <c r="N1875" s="0" t="n">
        <v>1.99</v>
      </c>
      <c r="O1875" s="0" t="s">
        <v>44</v>
      </c>
      <c r="P1875" s="0" t="n">
        <v>1.78</v>
      </c>
      <c r="Q1875" s="0" t="s">
        <v>45</v>
      </c>
      <c r="R1875" s="0" t="n">
        <v>1.54</v>
      </c>
      <c r="S1875" s="0" t="s">
        <v>45</v>
      </c>
      <c r="T1875" s="0" t="n">
        <v>0.24</v>
      </c>
      <c r="U1875" s="0" t="s">
        <v>45</v>
      </c>
      <c r="V1875" s="0" t="s">
        <v>8218</v>
      </c>
      <c r="W1875" s="0" t="s">
        <v>500</v>
      </c>
      <c r="X1875" s="0" t="s">
        <v>48</v>
      </c>
      <c r="Y1875" s="0" t="s">
        <v>8219</v>
      </c>
      <c r="Z1875" s="0" t="n">
        <v>1.08</v>
      </c>
      <c r="AA1875" s="0" t="s">
        <v>45</v>
      </c>
      <c r="AB1875" s="0" t="n">
        <v>0.24</v>
      </c>
      <c r="AC1875" s="0" t="s">
        <v>45</v>
      </c>
      <c r="AD1875" s="0" t="n">
        <v>13</v>
      </c>
      <c r="AE1875" s="0" t="n">
        <f aca="false">AD1875+100</f>
        <v>113</v>
      </c>
      <c r="AF1875" s="8" t="n">
        <f aca="false">((P1875/AE1875)*100)*ABS(I1875)</f>
        <v>1.57522123893805</v>
      </c>
      <c r="AG1875" s="0" t="n">
        <f aca="false">(TRUNC((AF1875*AD1875/100),2))</f>
        <v>0.2</v>
      </c>
      <c r="AH1875" s="0" t="n">
        <f aca="false">TRUNC(AF1875*1.3222,2)</f>
        <v>2.08</v>
      </c>
      <c r="AI1875" s="0" t="n">
        <f aca="false">TRUNC(AG1875*1.3222,2)</f>
        <v>0.26</v>
      </c>
      <c r="AJ1875" s="0" t="n">
        <f aca="false">((P1875-T1875)*0.7+T1875)*ABS(I1875)</f>
        <v>1.318</v>
      </c>
      <c r="AK1875" s="9" t="n">
        <f aca="false">IF(K1875="REFUND",(-1*(AJ1875-AG1875)),(AJ1875-AG1875))</f>
        <v>1.118</v>
      </c>
    </row>
    <row r="1876" customFormat="false" ht="13.8" hidden="false" customHeight="false" outlineLevel="0" collapsed="false">
      <c r="A1876" s="6" t="n">
        <v>42247</v>
      </c>
      <c r="B1876" s="0" t="n">
        <v>955668405241</v>
      </c>
      <c r="C1876" s="0" t="s">
        <v>8220</v>
      </c>
      <c r="D1876" s="0" t="s">
        <v>8221</v>
      </c>
      <c r="E1876" s="7" t="n">
        <v>9781250096470</v>
      </c>
      <c r="F1876" s="0" t="s">
        <v>3714</v>
      </c>
      <c r="G1876" s="0" t="s">
        <v>3715</v>
      </c>
      <c r="H1876" s="0" t="s">
        <v>3716</v>
      </c>
      <c r="I1876" s="0" t="n">
        <v>1</v>
      </c>
      <c r="J1876" s="0" t="s">
        <v>573</v>
      </c>
      <c r="K1876" s="0" t="s">
        <v>43</v>
      </c>
      <c r="L1876" s="0" t="n">
        <v>0</v>
      </c>
      <c r="M1876" s="0" t="s">
        <v>44</v>
      </c>
      <c r="N1876" s="0" t="n">
        <v>0</v>
      </c>
      <c r="O1876" s="0" t="s">
        <v>44</v>
      </c>
      <c r="P1876" s="0" t="n">
        <v>0</v>
      </c>
      <c r="Q1876" s="0" t="s">
        <v>45</v>
      </c>
      <c r="R1876" s="0" t="n">
        <v>0</v>
      </c>
      <c r="S1876" s="0" t="s">
        <v>45</v>
      </c>
      <c r="T1876" s="0" t="n">
        <v>0</v>
      </c>
      <c r="U1876" s="0" t="s">
        <v>45</v>
      </c>
      <c r="V1876" s="0" t="s">
        <v>118</v>
      </c>
      <c r="W1876" s="0" t="s">
        <v>47</v>
      </c>
      <c r="X1876" s="0" t="s">
        <v>48</v>
      </c>
      <c r="Y1876" s="0" t="s">
        <v>8222</v>
      </c>
      <c r="Z1876" s="0" t="n">
        <v>0</v>
      </c>
      <c r="AA1876" s="0" t="s">
        <v>45</v>
      </c>
      <c r="AB1876" s="0" t="n">
        <v>0</v>
      </c>
      <c r="AC1876" s="0" t="s">
        <v>45</v>
      </c>
      <c r="AD1876" s="0" t="n">
        <v>13</v>
      </c>
      <c r="AE1876" s="0" t="n">
        <f aca="false">AD1876+100</f>
        <v>113</v>
      </c>
      <c r="AF1876" s="8" t="n">
        <f aca="false">((P1876/AE1876)*100)*ABS(I1876)</f>
        <v>0</v>
      </c>
      <c r="AG1876" s="0" t="n">
        <f aca="false">(TRUNC((AF1876*AD1876/100),2))</f>
        <v>0</v>
      </c>
      <c r="AH1876" s="0" t="n">
        <f aca="false">TRUNC(AF1876*1.3222,2)</f>
        <v>0</v>
      </c>
      <c r="AI1876" s="0" t="n">
        <f aca="false">TRUNC(AG1876*1.3222,2)</f>
        <v>0</v>
      </c>
      <c r="AJ1876" s="0" t="n">
        <f aca="false">((P1876-T1876)*0.7+T1876)*ABS(I1876)</f>
        <v>0</v>
      </c>
      <c r="AK1876" s="9" t="n">
        <f aca="false">IF(K1876="REFUND",(-1*(AJ1876-AG1876)),(AJ1876-AG1876))</f>
        <v>0</v>
      </c>
    </row>
    <row r="1877" customFormat="false" ht="13.8" hidden="false" customHeight="false" outlineLevel="0" collapsed="false">
      <c r="A1877" s="6" t="n">
        <v>42247</v>
      </c>
      <c r="B1877" s="0" t="n">
        <v>955669808391</v>
      </c>
      <c r="C1877" s="0" t="s">
        <v>8223</v>
      </c>
      <c r="D1877" s="0" t="s">
        <v>8224</v>
      </c>
      <c r="E1877" s="7" t="n">
        <v>9781429987721</v>
      </c>
      <c r="F1877" s="0" t="s">
        <v>8225</v>
      </c>
      <c r="G1877" s="0" t="s">
        <v>8226</v>
      </c>
      <c r="H1877" s="0" t="s">
        <v>4100</v>
      </c>
      <c r="I1877" s="0" t="n">
        <v>1</v>
      </c>
      <c r="J1877" s="0" t="s">
        <v>573</v>
      </c>
      <c r="K1877" s="0" t="s">
        <v>43</v>
      </c>
      <c r="L1877" s="0" t="n">
        <v>10.34</v>
      </c>
      <c r="M1877" s="0" t="s">
        <v>44</v>
      </c>
      <c r="N1877" s="0" t="n">
        <v>8.99</v>
      </c>
      <c r="O1877" s="0" t="s">
        <v>44</v>
      </c>
      <c r="P1877" s="0" t="n">
        <v>8.02</v>
      </c>
      <c r="Q1877" s="0" t="s">
        <v>45</v>
      </c>
      <c r="R1877" s="0" t="n">
        <v>6.97</v>
      </c>
      <c r="S1877" s="0" t="s">
        <v>45</v>
      </c>
      <c r="T1877" s="0" t="n">
        <v>1.05</v>
      </c>
      <c r="U1877" s="0" t="s">
        <v>45</v>
      </c>
      <c r="V1877" s="0" t="s">
        <v>1798</v>
      </c>
      <c r="W1877" s="0" t="s">
        <v>80</v>
      </c>
      <c r="X1877" s="0" t="s">
        <v>48</v>
      </c>
      <c r="Y1877" s="0" t="s">
        <v>6846</v>
      </c>
      <c r="Z1877" s="0" t="n">
        <v>4.88</v>
      </c>
      <c r="AA1877" s="0" t="s">
        <v>45</v>
      </c>
      <c r="AB1877" s="0" t="n">
        <v>1.05</v>
      </c>
      <c r="AC1877" s="0" t="s">
        <v>45</v>
      </c>
      <c r="AD1877" s="0" t="n">
        <v>5</v>
      </c>
      <c r="AE1877" s="0" t="n">
        <f aca="false">AD1877+100</f>
        <v>105</v>
      </c>
      <c r="AF1877" s="8" t="n">
        <f aca="false">((P1877/AE1877)*100)*ABS(I1877)</f>
        <v>7.63809523809524</v>
      </c>
      <c r="AG1877" s="0" t="n">
        <f aca="false">(TRUNC((AF1877*AD1877/100),2))</f>
        <v>0.38</v>
      </c>
      <c r="AH1877" s="0" t="n">
        <f aca="false">TRUNC(AF1877*1.3222,2)</f>
        <v>10.09</v>
      </c>
      <c r="AI1877" s="0" t="n">
        <f aca="false">TRUNC(AG1877*1.3222,2)</f>
        <v>0.5</v>
      </c>
      <c r="AJ1877" s="0" t="n">
        <f aca="false">((P1877-T1877)*0.7+T1877)*ABS(I1877)</f>
        <v>5.929</v>
      </c>
      <c r="AK1877" s="9" t="n">
        <f aca="false">IF(K1877="REFUND",(-1*(AJ1877-AG1877)),(AJ1877-AG1877))</f>
        <v>5.549</v>
      </c>
    </row>
    <row r="1878" customFormat="false" ht="13.8" hidden="false" customHeight="false" outlineLevel="0" collapsed="false">
      <c r="A1878" s="6" t="n">
        <v>42247</v>
      </c>
      <c r="B1878" s="0" t="n">
        <v>955670907391</v>
      </c>
      <c r="C1878" s="0" t="s">
        <v>8227</v>
      </c>
      <c r="D1878" s="0" t="s">
        <v>8228</v>
      </c>
      <c r="E1878" s="7" t="n">
        <v>9781429955386</v>
      </c>
      <c r="F1878" s="0" t="s">
        <v>717</v>
      </c>
      <c r="G1878" s="0" t="s">
        <v>718</v>
      </c>
      <c r="H1878" s="0" t="s">
        <v>719</v>
      </c>
      <c r="I1878" s="0" t="n">
        <v>1</v>
      </c>
      <c r="J1878" s="0" t="s">
        <v>573</v>
      </c>
      <c r="K1878" s="0" t="s">
        <v>43</v>
      </c>
      <c r="L1878" s="0" t="n">
        <v>12.64</v>
      </c>
      <c r="M1878" s="0" t="s">
        <v>44</v>
      </c>
      <c r="N1878" s="0" t="n">
        <v>10.99</v>
      </c>
      <c r="O1878" s="0" t="s">
        <v>44</v>
      </c>
      <c r="P1878" s="0" t="n">
        <v>9.8</v>
      </c>
      <c r="Q1878" s="0" t="s">
        <v>45</v>
      </c>
      <c r="R1878" s="0" t="n">
        <v>8.53</v>
      </c>
      <c r="S1878" s="0" t="s">
        <v>45</v>
      </c>
      <c r="T1878" s="0" t="n">
        <v>1.27</v>
      </c>
      <c r="U1878" s="0" t="s">
        <v>45</v>
      </c>
      <c r="V1878" s="0" t="s">
        <v>171</v>
      </c>
      <c r="W1878" s="0" t="s">
        <v>80</v>
      </c>
      <c r="X1878" s="0" t="s">
        <v>48</v>
      </c>
      <c r="Y1878" s="0" t="s">
        <v>8229</v>
      </c>
      <c r="Z1878" s="0" t="n">
        <v>5.97</v>
      </c>
      <c r="AA1878" s="0" t="s">
        <v>45</v>
      </c>
      <c r="AB1878" s="0" t="n">
        <v>1.27</v>
      </c>
      <c r="AC1878" s="0" t="s">
        <v>45</v>
      </c>
      <c r="AD1878" s="0" t="n">
        <v>5</v>
      </c>
      <c r="AE1878" s="0" t="n">
        <f aca="false">AD1878+100</f>
        <v>105</v>
      </c>
      <c r="AF1878" s="8" t="n">
        <f aca="false">((P1878/AE1878)*100)*ABS(I1878)</f>
        <v>9.33333333333333</v>
      </c>
      <c r="AG1878" s="0" t="n">
        <f aca="false">(TRUNC((AF1878*AD1878/100),2))</f>
        <v>0.46</v>
      </c>
      <c r="AH1878" s="0" t="n">
        <f aca="false">TRUNC(AF1878*1.3222,2)</f>
        <v>12.34</v>
      </c>
      <c r="AI1878" s="0" t="n">
        <f aca="false">TRUNC(AG1878*1.3222,2)</f>
        <v>0.6</v>
      </c>
      <c r="AJ1878" s="0" t="n">
        <f aca="false">((P1878-T1878)*0.7+T1878)*ABS(I1878)</f>
        <v>7.241</v>
      </c>
      <c r="AK1878" s="9" t="n">
        <f aca="false">IF(K1878="REFUND",(-1*(AJ1878-AG1878)),(AJ1878-AG1878))</f>
        <v>6.781</v>
      </c>
    </row>
    <row r="1879" customFormat="false" ht="13.8" hidden="false" customHeight="false" outlineLevel="0" collapsed="false">
      <c r="A1879" s="6" t="n">
        <v>42247</v>
      </c>
      <c r="B1879" s="0" t="n">
        <v>955671278141</v>
      </c>
      <c r="C1879" s="0" t="s">
        <v>8230</v>
      </c>
      <c r="D1879" s="0" t="s">
        <v>8231</v>
      </c>
      <c r="E1879" s="7" t="n">
        <v>9781250042453</v>
      </c>
      <c r="F1879" s="0" t="s">
        <v>8232</v>
      </c>
      <c r="G1879" s="0" t="s">
        <v>8233</v>
      </c>
      <c r="H1879" s="0" t="s">
        <v>2242</v>
      </c>
      <c r="I1879" s="0" t="n">
        <v>1</v>
      </c>
      <c r="J1879" s="0" t="s">
        <v>573</v>
      </c>
      <c r="K1879" s="0" t="s">
        <v>43</v>
      </c>
      <c r="L1879" s="0" t="n">
        <v>12.64</v>
      </c>
      <c r="M1879" s="0" t="s">
        <v>44</v>
      </c>
      <c r="N1879" s="0" t="n">
        <v>10.99</v>
      </c>
      <c r="O1879" s="0" t="s">
        <v>44</v>
      </c>
      <c r="P1879" s="0" t="n">
        <v>9.82</v>
      </c>
      <c r="Q1879" s="0" t="s">
        <v>45</v>
      </c>
      <c r="R1879" s="0" t="n">
        <v>8.54</v>
      </c>
      <c r="S1879" s="0" t="s">
        <v>45</v>
      </c>
      <c r="T1879" s="0" t="n">
        <v>1.28</v>
      </c>
      <c r="U1879" s="0" t="s">
        <v>45</v>
      </c>
      <c r="V1879" s="0" t="s">
        <v>87</v>
      </c>
      <c r="W1879" s="0" t="s">
        <v>47</v>
      </c>
      <c r="X1879" s="0" t="s">
        <v>48</v>
      </c>
      <c r="Y1879" s="0" t="s">
        <v>2243</v>
      </c>
      <c r="Z1879" s="0" t="n">
        <v>5.98</v>
      </c>
      <c r="AA1879" s="0" t="s">
        <v>45</v>
      </c>
      <c r="AB1879" s="0" t="n">
        <v>1.28</v>
      </c>
      <c r="AC1879" s="0" t="s">
        <v>45</v>
      </c>
      <c r="AD1879" s="0" t="n">
        <v>13</v>
      </c>
      <c r="AE1879" s="0" t="n">
        <f aca="false">AD1879+100</f>
        <v>113</v>
      </c>
      <c r="AF1879" s="8" t="n">
        <f aca="false">((P1879/AE1879)*100)*ABS(I1879)</f>
        <v>8.69026548672566</v>
      </c>
      <c r="AG1879" s="0" t="n">
        <f aca="false">(TRUNC((AF1879*AD1879/100),2))</f>
        <v>1.12</v>
      </c>
      <c r="AH1879" s="0" t="n">
        <f aca="false">TRUNC(AF1879*1.3222,2)</f>
        <v>11.49</v>
      </c>
      <c r="AI1879" s="0" t="n">
        <f aca="false">TRUNC(AG1879*1.3222,2)</f>
        <v>1.48</v>
      </c>
      <c r="AJ1879" s="0" t="n">
        <f aca="false">((P1879-T1879)*0.7+T1879)*ABS(I1879)</f>
        <v>7.258</v>
      </c>
      <c r="AK1879" s="9" t="n">
        <f aca="false">IF(K1879="REFUND",(-1*(AJ1879-AG1879)),(AJ1879-AG1879))</f>
        <v>6.138</v>
      </c>
    </row>
    <row r="1880" customFormat="false" ht="13.8" hidden="false" customHeight="false" outlineLevel="0" collapsed="false">
      <c r="A1880" s="6" t="n">
        <v>42247</v>
      </c>
      <c r="B1880" s="0" t="n">
        <v>955671381141</v>
      </c>
      <c r="C1880" s="0" t="s">
        <v>8234</v>
      </c>
      <c r="D1880" s="0" t="s">
        <v>8235</v>
      </c>
      <c r="E1880" s="7" t="n">
        <v>9781466866935</v>
      </c>
      <c r="F1880" s="0" t="s">
        <v>8236</v>
      </c>
      <c r="G1880" s="0" t="s">
        <v>8237</v>
      </c>
      <c r="H1880" s="0" t="s">
        <v>2242</v>
      </c>
      <c r="I1880" s="0" t="n">
        <v>1</v>
      </c>
      <c r="J1880" s="0" t="s">
        <v>573</v>
      </c>
      <c r="K1880" s="0" t="s">
        <v>43</v>
      </c>
      <c r="L1880" s="0" t="n">
        <v>1.14</v>
      </c>
      <c r="M1880" s="0" t="s">
        <v>44</v>
      </c>
      <c r="N1880" s="0" t="n">
        <v>0.99</v>
      </c>
      <c r="O1880" s="0" t="s">
        <v>44</v>
      </c>
      <c r="P1880" s="0" t="n">
        <v>0.88</v>
      </c>
      <c r="Q1880" s="0" t="s">
        <v>45</v>
      </c>
      <c r="R1880" s="0" t="n">
        <v>0.77</v>
      </c>
      <c r="S1880" s="0" t="s">
        <v>45</v>
      </c>
      <c r="T1880" s="0" t="n">
        <v>0.11</v>
      </c>
      <c r="U1880" s="0" t="s">
        <v>45</v>
      </c>
      <c r="V1880" s="0" t="s">
        <v>87</v>
      </c>
      <c r="W1880" s="0" t="s">
        <v>47</v>
      </c>
      <c r="X1880" s="0" t="s">
        <v>48</v>
      </c>
      <c r="Y1880" s="0" t="s">
        <v>2243</v>
      </c>
      <c r="Z1880" s="0" t="n">
        <v>0.54</v>
      </c>
      <c r="AA1880" s="0" t="s">
        <v>45</v>
      </c>
      <c r="AB1880" s="0" t="n">
        <v>0.11</v>
      </c>
      <c r="AC1880" s="0" t="s">
        <v>45</v>
      </c>
      <c r="AD1880" s="0" t="n">
        <v>13</v>
      </c>
      <c r="AE1880" s="0" t="n">
        <f aca="false">AD1880+100</f>
        <v>113</v>
      </c>
      <c r="AF1880" s="8" t="n">
        <f aca="false">((P1880/AE1880)*100)*ABS(I1880)</f>
        <v>0.778761061946903</v>
      </c>
      <c r="AG1880" s="0" t="n">
        <f aca="false">(TRUNC((AF1880*AD1880/100),2))</f>
        <v>0.1</v>
      </c>
      <c r="AH1880" s="0" t="n">
        <f aca="false">TRUNC(AF1880*1.3222,2)</f>
        <v>1.02</v>
      </c>
      <c r="AI1880" s="0" t="n">
        <f aca="false">TRUNC(AG1880*1.3222,2)</f>
        <v>0.13</v>
      </c>
      <c r="AJ1880" s="0" t="n">
        <f aca="false">((P1880-T1880)*0.7+T1880)*ABS(I1880)</f>
        <v>0.649</v>
      </c>
      <c r="AK1880" s="9" t="n">
        <f aca="false">IF(K1880="REFUND",(-1*(AJ1880-AG1880)),(AJ1880-AG1880))</f>
        <v>0.549</v>
      </c>
    </row>
    <row r="1881" customFormat="false" ht="13.8" hidden="false" customHeight="false" outlineLevel="0" collapsed="false">
      <c r="A1881" s="6" t="n">
        <v>42247</v>
      </c>
      <c r="B1881" s="0" t="n">
        <v>955671627141</v>
      </c>
      <c r="C1881" s="0" t="s">
        <v>8238</v>
      </c>
      <c r="D1881" s="0" t="s">
        <v>8239</v>
      </c>
      <c r="E1881" s="7" t="n">
        <v>9781466846111</v>
      </c>
      <c r="F1881" s="0" t="s">
        <v>8240</v>
      </c>
      <c r="G1881" s="0" t="s">
        <v>8241</v>
      </c>
      <c r="H1881" s="0" t="s">
        <v>2242</v>
      </c>
      <c r="I1881" s="0" t="n">
        <v>1</v>
      </c>
      <c r="J1881" s="0" t="s">
        <v>573</v>
      </c>
      <c r="K1881" s="0" t="s">
        <v>43</v>
      </c>
      <c r="L1881" s="0" t="n">
        <v>1.14</v>
      </c>
      <c r="M1881" s="0" t="s">
        <v>44</v>
      </c>
      <c r="N1881" s="0" t="n">
        <v>0.99</v>
      </c>
      <c r="O1881" s="0" t="s">
        <v>44</v>
      </c>
      <c r="P1881" s="0" t="n">
        <v>0.89</v>
      </c>
      <c r="Q1881" s="0" t="s">
        <v>45</v>
      </c>
      <c r="R1881" s="0" t="n">
        <v>0.78</v>
      </c>
      <c r="S1881" s="0" t="s">
        <v>45</v>
      </c>
      <c r="T1881" s="0" t="n">
        <v>0.11</v>
      </c>
      <c r="U1881" s="0" t="s">
        <v>45</v>
      </c>
      <c r="V1881" s="0" t="s">
        <v>87</v>
      </c>
      <c r="W1881" s="0" t="s">
        <v>47</v>
      </c>
      <c r="X1881" s="0" t="s">
        <v>48</v>
      </c>
      <c r="Y1881" s="0" t="s">
        <v>2243</v>
      </c>
      <c r="Z1881" s="0" t="n">
        <v>0.55</v>
      </c>
      <c r="AA1881" s="0" t="s">
        <v>45</v>
      </c>
      <c r="AB1881" s="0" t="n">
        <v>0.11</v>
      </c>
      <c r="AC1881" s="0" t="s">
        <v>45</v>
      </c>
      <c r="AD1881" s="0" t="n">
        <v>13</v>
      </c>
      <c r="AE1881" s="0" t="n">
        <f aca="false">AD1881+100</f>
        <v>113</v>
      </c>
      <c r="AF1881" s="8" t="n">
        <f aca="false">((P1881/AE1881)*100)*ABS(I1881)</f>
        <v>0.787610619469027</v>
      </c>
      <c r="AG1881" s="0" t="n">
        <f aca="false">(TRUNC((AF1881*AD1881/100),2))</f>
        <v>0.1</v>
      </c>
      <c r="AH1881" s="0" t="n">
        <f aca="false">TRUNC(AF1881*1.3222,2)</f>
        <v>1.04</v>
      </c>
      <c r="AI1881" s="0" t="n">
        <f aca="false">TRUNC(AG1881*1.3222,2)</f>
        <v>0.13</v>
      </c>
      <c r="AJ1881" s="0" t="n">
        <f aca="false">((P1881-T1881)*0.7+T1881)*ABS(I1881)</f>
        <v>0.656</v>
      </c>
      <c r="AK1881" s="9" t="n">
        <f aca="false">IF(K1881="REFUND",(-1*(AJ1881-AG1881)),(AJ1881-AG1881))</f>
        <v>0.556</v>
      </c>
    </row>
    <row r="1882" customFormat="false" ht="13.8" hidden="false" customHeight="false" outlineLevel="0" collapsed="false">
      <c r="A1882" s="6" t="n">
        <v>42247</v>
      </c>
      <c r="B1882" s="0" t="n">
        <v>955671859141</v>
      </c>
      <c r="C1882" s="0" t="s">
        <v>8242</v>
      </c>
      <c r="D1882" s="0" t="s">
        <v>8243</v>
      </c>
      <c r="E1882" s="7" t="n">
        <v>9781466820098</v>
      </c>
      <c r="F1882" s="0" t="s">
        <v>8244</v>
      </c>
      <c r="G1882" s="0" t="s">
        <v>8245</v>
      </c>
      <c r="H1882" s="0" t="s">
        <v>2242</v>
      </c>
      <c r="I1882" s="0" t="n">
        <v>1</v>
      </c>
      <c r="J1882" s="0" t="s">
        <v>573</v>
      </c>
      <c r="K1882" s="0" t="s">
        <v>43</v>
      </c>
      <c r="L1882" s="0" t="n">
        <v>1.14</v>
      </c>
      <c r="M1882" s="0" t="s">
        <v>44</v>
      </c>
      <c r="N1882" s="0" t="n">
        <v>0.99</v>
      </c>
      <c r="O1882" s="0" t="s">
        <v>44</v>
      </c>
      <c r="P1882" s="0" t="n">
        <v>0.89</v>
      </c>
      <c r="Q1882" s="0" t="s">
        <v>45</v>
      </c>
      <c r="R1882" s="0" t="n">
        <v>0.77</v>
      </c>
      <c r="S1882" s="0" t="s">
        <v>45</v>
      </c>
      <c r="T1882" s="0" t="n">
        <v>0.12</v>
      </c>
      <c r="U1882" s="0" t="s">
        <v>45</v>
      </c>
      <c r="V1882" s="0" t="s">
        <v>87</v>
      </c>
      <c r="W1882" s="0" t="s">
        <v>47</v>
      </c>
      <c r="X1882" s="0" t="s">
        <v>48</v>
      </c>
      <c r="Y1882" s="0" t="s">
        <v>2243</v>
      </c>
      <c r="Z1882" s="0" t="n">
        <v>0.54</v>
      </c>
      <c r="AA1882" s="0" t="s">
        <v>45</v>
      </c>
      <c r="AB1882" s="0" t="n">
        <v>0.12</v>
      </c>
      <c r="AC1882" s="0" t="s">
        <v>45</v>
      </c>
      <c r="AD1882" s="0" t="n">
        <v>13</v>
      </c>
      <c r="AE1882" s="0" t="n">
        <f aca="false">AD1882+100</f>
        <v>113</v>
      </c>
      <c r="AF1882" s="8" t="n">
        <f aca="false">((P1882/AE1882)*100)*ABS(I1882)</f>
        <v>0.787610619469027</v>
      </c>
      <c r="AG1882" s="0" t="n">
        <f aca="false">(TRUNC((AF1882*AD1882/100),2))</f>
        <v>0.1</v>
      </c>
      <c r="AH1882" s="0" t="n">
        <f aca="false">TRUNC(AF1882*1.3222,2)</f>
        <v>1.04</v>
      </c>
      <c r="AI1882" s="0" t="n">
        <f aca="false">TRUNC(AG1882*1.3222,2)</f>
        <v>0.13</v>
      </c>
      <c r="AJ1882" s="0" t="n">
        <f aca="false">((P1882-T1882)*0.7+T1882)*ABS(I1882)</f>
        <v>0.659</v>
      </c>
      <c r="AK1882" s="9" t="n">
        <f aca="false">IF(K1882="REFUND",(-1*(AJ1882-AG1882)),(AJ1882-AG1882))</f>
        <v>0.559</v>
      </c>
    </row>
    <row r="1883" customFormat="false" ht="13.8" hidden="false" customHeight="false" outlineLevel="0" collapsed="false">
      <c r="A1883" s="6" t="n">
        <v>42247</v>
      </c>
      <c r="B1883" s="0" t="n">
        <v>955672238141</v>
      </c>
      <c r="C1883" s="0" t="s">
        <v>8246</v>
      </c>
      <c r="D1883" s="0" t="s">
        <v>8247</v>
      </c>
      <c r="E1883" s="7" t="n">
        <v>9781633752986</v>
      </c>
      <c r="F1883" s="0" t="s">
        <v>1957</v>
      </c>
      <c r="G1883" s="0" t="s">
        <v>1958</v>
      </c>
      <c r="H1883" s="0" t="s">
        <v>1959</v>
      </c>
      <c r="I1883" s="0" t="n">
        <v>1</v>
      </c>
      <c r="J1883" s="0" t="s">
        <v>573</v>
      </c>
      <c r="K1883" s="0" t="s">
        <v>43</v>
      </c>
      <c r="L1883" s="0" t="n">
        <v>2.29</v>
      </c>
      <c r="M1883" s="0" t="s">
        <v>44</v>
      </c>
      <c r="N1883" s="0" t="n">
        <v>1.99</v>
      </c>
      <c r="O1883" s="0" t="s">
        <v>44</v>
      </c>
      <c r="P1883" s="0" t="n">
        <v>1.78</v>
      </c>
      <c r="Q1883" s="0" t="s">
        <v>45</v>
      </c>
      <c r="R1883" s="0" t="n">
        <v>1.54</v>
      </c>
      <c r="S1883" s="0" t="s">
        <v>45</v>
      </c>
      <c r="T1883" s="0" t="n">
        <v>0.24</v>
      </c>
      <c r="U1883" s="0" t="s">
        <v>45</v>
      </c>
      <c r="V1883" s="0" t="s">
        <v>387</v>
      </c>
      <c r="W1883" s="0" t="s">
        <v>157</v>
      </c>
      <c r="X1883" s="0" t="s">
        <v>48</v>
      </c>
      <c r="Y1883" s="0" t="s">
        <v>8248</v>
      </c>
      <c r="Z1883" s="0" t="n">
        <v>1.08</v>
      </c>
      <c r="AA1883" s="0" t="s">
        <v>45</v>
      </c>
      <c r="AB1883" s="0" t="n">
        <v>0.24</v>
      </c>
      <c r="AC1883" s="0" t="s">
        <v>45</v>
      </c>
      <c r="AD1883" s="0" t="n">
        <v>5</v>
      </c>
      <c r="AE1883" s="0" t="n">
        <f aca="false">AD1883+100</f>
        <v>105</v>
      </c>
      <c r="AF1883" s="8" t="n">
        <f aca="false">((P1883/AE1883)*100)*ABS(I1883)</f>
        <v>1.6952380952381</v>
      </c>
      <c r="AG1883" s="0" t="n">
        <f aca="false">(TRUNC((AF1883*AD1883/100),2))</f>
        <v>0.08</v>
      </c>
      <c r="AH1883" s="0" t="n">
        <f aca="false">TRUNC(AF1883*1.3222,2)</f>
        <v>2.24</v>
      </c>
      <c r="AI1883" s="0" t="n">
        <f aca="false">TRUNC(AG1883*1.3222,2)</f>
        <v>0.1</v>
      </c>
      <c r="AJ1883" s="0" t="n">
        <f aca="false">((P1883-T1883)*0.7+T1883)*ABS(I1883)</f>
        <v>1.318</v>
      </c>
      <c r="AK1883" s="9" t="n">
        <f aca="false">IF(K1883="REFUND",(-1*(AJ1883-AG1883)),(AJ1883-AG1883))</f>
        <v>1.238</v>
      </c>
    </row>
    <row r="1884" customFormat="false" ht="13.8" hidden="false" customHeight="false" outlineLevel="0" collapsed="false">
      <c r="A1884" s="6" t="n">
        <v>42247</v>
      </c>
      <c r="B1884" s="0" t="n">
        <v>955673208291</v>
      </c>
      <c r="C1884" s="0" t="s">
        <v>8249</v>
      </c>
      <c r="D1884" s="0" t="s">
        <v>8250</v>
      </c>
      <c r="E1884" s="7" t="n">
        <v>9781429935654</v>
      </c>
      <c r="F1884" s="0" t="s">
        <v>6060</v>
      </c>
      <c r="G1884" s="0" t="s">
        <v>6061</v>
      </c>
      <c r="H1884" s="0" t="s">
        <v>6062</v>
      </c>
      <c r="I1884" s="0" t="n">
        <v>1</v>
      </c>
      <c r="J1884" s="0" t="s">
        <v>573</v>
      </c>
      <c r="K1884" s="0" t="s">
        <v>43</v>
      </c>
      <c r="L1884" s="0" t="n">
        <v>12.64</v>
      </c>
      <c r="M1884" s="0" t="s">
        <v>44</v>
      </c>
      <c r="N1884" s="0" t="n">
        <v>10.99</v>
      </c>
      <c r="O1884" s="0" t="s">
        <v>44</v>
      </c>
      <c r="P1884" s="0" t="n">
        <v>9.82</v>
      </c>
      <c r="Q1884" s="0" t="s">
        <v>45</v>
      </c>
      <c r="R1884" s="0" t="n">
        <v>8.54</v>
      </c>
      <c r="S1884" s="0" t="s">
        <v>45</v>
      </c>
      <c r="T1884" s="0" t="n">
        <v>1.28</v>
      </c>
      <c r="U1884" s="0" t="s">
        <v>45</v>
      </c>
      <c r="V1884" s="0" t="s">
        <v>387</v>
      </c>
      <c r="W1884" s="0" t="s">
        <v>157</v>
      </c>
      <c r="X1884" s="0" t="s">
        <v>48</v>
      </c>
      <c r="Y1884" s="0" t="s">
        <v>8251</v>
      </c>
      <c r="Z1884" s="0" t="n">
        <v>5.98</v>
      </c>
      <c r="AA1884" s="0" t="s">
        <v>45</v>
      </c>
      <c r="AB1884" s="0" t="n">
        <v>1.28</v>
      </c>
      <c r="AC1884" s="0" t="s">
        <v>45</v>
      </c>
      <c r="AD1884" s="0" t="n">
        <v>5</v>
      </c>
      <c r="AE1884" s="0" t="n">
        <f aca="false">AD1884+100</f>
        <v>105</v>
      </c>
      <c r="AF1884" s="8" t="n">
        <f aca="false">((P1884/AE1884)*100)*ABS(I1884)</f>
        <v>9.35238095238095</v>
      </c>
      <c r="AG1884" s="0" t="n">
        <f aca="false">(TRUNC((AF1884*AD1884/100),2))</f>
        <v>0.46</v>
      </c>
      <c r="AH1884" s="0" t="n">
        <f aca="false">TRUNC(AF1884*1.3222,2)</f>
        <v>12.36</v>
      </c>
      <c r="AI1884" s="0" t="n">
        <f aca="false">TRUNC(AG1884*1.3222,2)</f>
        <v>0.6</v>
      </c>
      <c r="AJ1884" s="0" t="n">
        <f aca="false">((P1884-T1884)*0.7+T1884)*ABS(I1884)</f>
        <v>7.258</v>
      </c>
      <c r="AK1884" s="9" t="n">
        <f aca="false">IF(K1884="REFUND",(-1*(AJ1884-AG1884)),(AJ1884-AG1884))</f>
        <v>6.798</v>
      </c>
    </row>
    <row r="1885" customFormat="false" ht="13.8" hidden="false" customHeight="false" outlineLevel="0" collapsed="false">
      <c r="A1885" s="6" t="n">
        <v>42247</v>
      </c>
      <c r="B1885" s="0" t="n">
        <v>955678954291</v>
      </c>
      <c r="C1885" s="0" t="s">
        <v>8252</v>
      </c>
      <c r="D1885" s="0" t="s">
        <v>8253</v>
      </c>
      <c r="E1885" s="7" t="n">
        <v>9781466847743</v>
      </c>
      <c r="F1885" s="0" t="s">
        <v>1447</v>
      </c>
      <c r="G1885" s="0" t="s">
        <v>1448</v>
      </c>
      <c r="H1885" s="0" t="s">
        <v>340</v>
      </c>
      <c r="I1885" s="0" t="n">
        <v>1</v>
      </c>
      <c r="J1885" s="0" t="s">
        <v>573</v>
      </c>
      <c r="K1885" s="0" t="s">
        <v>43</v>
      </c>
      <c r="L1885" s="0" t="n">
        <v>16.09</v>
      </c>
      <c r="M1885" s="0" t="s">
        <v>44</v>
      </c>
      <c r="N1885" s="0" t="n">
        <v>13.99</v>
      </c>
      <c r="O1885" s="0" t="s">
        <v>44</v>
      </c>
      <c r="P1885" s="0" t="n">
        <v>12.47</v>
      </c>
      <c r="Q1885" s="0" t="s">
        <v>45</v>
      </c>
      <c r="R1885" s="0" t="n">
        <v>10.85</v>
      </c>
      <c r="S1885" s="0" t="s">
        <v>45</v>
      </c>
      <c r="T1885" s="0" t="n">
        <v>1.62</v>
      </c>
      <c r="U1885" s="0" t="s">
        <v>45</v>
      </c>
      <c r="V1885" s="0" t="s">
        <v>8254</v>
      </c>
      <c r="W1885" s="0" t="s">
        <v>157</v>
      </c>
      <c r="X1885" s="0" t="s">
        <v>48</v>
      </c>
      <c r="Y1885" s="0" t="s">
        <v>8255</v>
      </c>
      <c r="Z1885" s="0" t="n">
        <v>7.6</v>
      </c>
      <c r="AA1885" s="0" t="s">
        <v>45</v>
      </c>
      <c r="AB1885" s="0" t="n">
        <v>1.62</v>
      </c>
      <c r="AC1885" s="0" t="s">
        <v>45</v>
      </c>
      <c r="AD1885" s="0" t="n">
        <v>5</v>
      </c>
      <c r="AE1885" s="0" t="n">
        <f aca="false">AD1885+100</f>
        <v>105</v>
      </c>
      <c r="AF1885" s="8" t="n">
        <f aca="false">((P1885/AE1885)*100)*ABS(I1885)</f>
        <v>11.8761904761905</v>
      </c>
      <c r="AG1885" s="0" t="n">
        <f aca="false">(TRUNC((AF1885*AD1885/100),2))</f>
        <v>0.59</v>
      </c>
      <c r="AH1885" s="0" t="n">
        <f aca="false">TRUNC(AF1885*1.3222,2)</f>
        <v>15.7</v>
      </c>
      <c r="AI1885" s="0" t="n">
        <f aca="false">TRUNC(AG1885*1.3222,2)</f>
        <v>0.78</v>
      </c>
      <c r="AJ1885" s="0" t="n">
        <f aca="false">((P1885-T1885)*0.7+T1885)*ABS(I1885)</f>
        <v>9.215</v>
      </c>
      <c r="AK1885" s="9" t="n">
        <f aca="false">IF(K1885="REFUND",(-1*(AJ1885-AG1885)),(AJ1885-AG1885))</f>
        <v>8.625</v>
      </c>
    </row>
    <row r="1886" customFormat="false" ht="13.8" hidden="false" customHeight="false" outlineLevel="0" collapsed="false">
      <c r="A1886" s="6" t="n">
        <v>42247</v>
      </c>
      <c r="B1886" s="0" t="n">
        <v>955686666291</v>
      </c>
      <c r="C1886" s="0" t="s">
        <v>8256</v>
      </c>
      <c r="D1886" s="0" t="s">
        <v>8257</v>
      </c>
      <c r="E1886" s="7" t="n">
        <v>9781250027665</v>
      </c>
      <c r="F1886" s="0" t="s">
        <v>1246</v>
      </c>
      <c r="G1886" s="0" t="s">
        <v>1247</v>
      </c>
      <c r="H1886" s="0" t="s">
        <v>1248</v>
      </c>
      <c r="I1886" s="0" t="n">
        <v>1</v>
      </c>
      <c r="J1886" s="0" t="s">
        <v>573</v>
      </c>
      <c r="K1886" s="0" t="s">
        <v>43</v>
      </c>
      <c r="L1886" s="0" t="n">
        <v>2.29</v>
      </c>
      <c r="M1886" s="0" t="s">
        <v>44</v>
      </c>
      <c r="N1886" s="0" t="n">
        <v>1.99</v>
      </c>
      <c r="O1886" s="0" t="s">
        <v>44</v>
      </c>
      <c r="P1886" s="0" t="n">
        <v>1.78</v>
      </c>
      <c r="Q1886" s="0" t="s">
        <v>45</v>
      </c>
      <c r="R1886" s="0" t="n">
        <v>1.54</v>
      </c>
      <c r="S1886" s="0" t="s">
        <v>45</v>
      </c>
      <c r="T1886" s="0" t="n">
        <v>0.24</v>
      </c>
      <c r="U1886" s="0" t="s">
        <v>45</v>
      </c>
      <c r="V1886" s="0" t="s">
        <v>511</v>
      </c>
      <c r="W1886" s="0" t="s">
        <v>495</v>
      </c>
      <c r="X1886" s="0" t="s">
        <v>48</v>
      </c>
      <c r="Y1886" s="0" t="s">
        <v>8258</v>
      </c>
      <c r="Z1886" s="0" t="n">
        <v>1.08</v>
      </c>
      <c r="AA1886" s="0" t="s">
        <v>45</v>
      </c>
      <c r="AB1886" s="0" t="n">
        <v>0.24</v>
      </c>
      <c r="AC1886" s="0" t="s">
        <v>45</v>
      </c>
      <c r="AD1886" s="0" t="n">
        <v>5</v>
      </c>
      <c r="AE1886" s="0" t="n">
        <f aca="false">AD1886+100</f>
        <v>105</v>
      </c>
      <c r="AF1886" s="8" t="n">
        <f aca="false">((P1886/AE1886)*100)*ABS(I1886)</f>
        <v>1.6952380952381</v>
      </c>
      <c r="AG1886" s="0" t="n">
        <f aca="false">(TRUNC((AF1886*AD1886/100),2))</f>
        <v>0.08</v>
      </c>
      <c r="AH1886" s="0" t="n">
        <f aca="false">TRUNC(AF1886*1.3222,2)</f>
        <v>2.24</v>
      </c>
      <c r="AI1886" s="0" t="n">
        <f aca="false">TRUNC(AG1886*1.3222,2)</f>
        <v>0.1</v>
      </c>
      <c r="AJ1886" s="0" t="n">
        <f aca="false">((P1886-T1886)*0.7+T1886)*ABS(I1886)</f>
        <v>1.318</v>
      </c>
      <c r="AK1886" s="9" t="n">
        <f aca="false">IF(K1886="REFUND",(-1*(AJ1886-AG1886)),(AJ1886-AG1886))</f>
        <v>1.238</v>
      </c>
    </row>
    <row r="1887" customFormat="false" ht="13.8" hidden="false" customHeight="false" outlineLevel="0" collapsed="false">
      <c r="A1887" s="6" t="n">
        <v>42247</v>
      </c>
      <c r="B1887" s="0" t="n">
        <v>955687359141</v>
      </c>
      <c r="C1887" s="0" t="s">
        <v>8259</v>
      </c>
      <c r="D1887" s="0" t="s">
        <v>8260</v>
      </c>
      <c r="E1887" s="7" t="n">
        <v>9781429949033</v>
      </c>
      <c r="F1887" s="0" t="s">
        <v>229</v>
      </c>
      <c r="G1887" s="0" t="s">
        <v>230</v>
      </c>
      <c r="H1887" s="0" t="s">
        <v>64</v>
      </c>
      <c r="I1887" s="0" t="n">
        <v>1</v>
      </c>
      <c r="J1887" s="0" t="s">
        <v>573</v>
      </c>
      <c r="K1887" s="0" t="s">
        <v>43</v>
      </c>
      <c r="L1887" s="0" t="n">
        <v>12.64</v>
      </c>
      <c r="M1887" s="0" t="s">
        <v>44</v>
      </c>
      <c r="N1887" s="0" t="n">
        <v>10.99</v>
      </c>
      <c r="O1887" s="0" t="s">
        <v>44</v>
      </c>
      <c r="P1887" s="0" t="n">
        <v>9.82</v>
      </c>
      <c r="Q1887" s="0" t="s">
        <v>45</v>
      </c>
      <c r="R1887" s="0" t="n">
        <v>8.54</v>
      </c>
      <c r="S1887" s="0" t="s">
        <v>45</v>
      </c>
      <c r="T1887" s="0" t="n">
        <v>1.28</v>
      </c>
      <c r="U1887" s="0" t="s">
        <v>45</v>
      </c>
      <c r="V1887" s="0" t="s">
        <v>118</v>
      </c>
      <c r="W1887" s="0" t="s">
        <v>47</v>
      </c>
      <c r="X1887" s="0" t="s">
        <v>48</v>
      </c>
      <c r="Y1887" s="0" t="s">
        <v>6447</v>
      </c>
      <c r="Z1887" s="0" t="n">
        <v>5.98</v>
      </c>
      <c r="AA1887" s="0" t="s">
        <v>45</v>
      </c>
      <c r="AB1887" s="0" t="n">
        <v>1.28</v>
      </c>
      <c r="AC1887" s="0" t="s">
        <v>45</v>
      </c>
      <c r="AD1887" s="0" t="n">
        <v>13</v>
      </c>
      <c r="AE1887" s="0" t="n">
        <f aca="false">AD1887+100</f>
        <v>113</v>
      </c>
      <c r="AF1887" s="8" t="n">
        <f aca="false">((P1887/AE1887)*100)*ABS(I1887)</f>
        <v>8.69026548672566</v>
      </c>
      <c r="AG1887" s="0" t="n">
        <f aca="false">(TRUNC((AF1887*AD1887/100),2))</f>
        <v>1.12</v>
      </c>
      <c r="AH1887" s="0" t="n">
        <f aca="false">TRUNC(AF1887*1.3222,2)</f>
        <v>11.49</v>
      </c>
      <c r="AI1887" s="0" t="n">
        <f aca="false">TRUNC(AG1887*1.3222,2)</f>
        <v>1.48</v>
      </c>
      <c r="AJ1887" s="0" t="n">
        <f aca="false">((P1887-T1887)*0.7+T1887)*ABS(I1887)</f>
        <v>7.258</v>
      </c>
      <c r="AK1887" s="9" t="n">
        <f aca="false">IF(K1887="REFUND",(-1*(AJ1887-AG1887)),(AJ1887-AG1887))</f>
        <v>6.138</v>
      </c>
    </row>
    <row r="1888" customFormat="false" ht="13.8" hidden="false" customHeight="false" outlineLevel="0" collapsed="false">
      <c r="A1888" s="6" t="n">
        <v>42247</v>
      </c>
      <c r="B1888" s="0" t="n">
        <v>955693458241</v>
      </c>
      <c r="C1888" s="0" t="s">
        <v>8261</v>
      </c>
      <c r="D1888" s="0" t="s">
        <v>8262</v>
      </c>
      <c r="E1888" s="7" t="n">
        <v>9781466860131</v>
      </c>
      <c r="F1888" s="0" t="s">
        <v>8263</v>
      </c>
      <c r="G1888" s="0" t="s">
        <v>8264</v>
      </c>
      <c r="H1888" s="0" t="s">
        <v>1748</v>
      </c>
      <c r="I1888" s="0" t="n">
        <v>1</v>
      </c>
      <c r="J1888" s="0" t="s">
        <v>573</v>
      </c>
      <c r="K1888" s="0" t="s">
        <v>43</v>
      </c>
      <c r="L1888" s="0" t="n">
        <v>16.09</v>
      </c>
      <c r="M1888" s="0" t="s">
        <v>44</v>
      </c>
      <c r="N1888" s="0" t="n">
        <v>13.99</v>
      </c>
      <c r="O1888" s="0" t="s">
        <v>44</v>
      </c>
      <c r="P1888" s="0" t="n">
        <v>12.47</v>
      </c>
      <c r="Q1888" s="0" t="s">
        <v>45</v>
      </c>
      <c r="R1888" s="0" t="n">
        <v>10.85</v>
      </c>
      <c r="S1888" s="0" t="s">
        <v>45</v>
      </c>
      <c r="T1888" s="0" t="n">
        <v>1.62</v>
      </c>
      <c r="U1888" s="0" t="s">
        <v>45</v>
      </c>
      <c r="V1888" s="0" t="s">
        <v>8265</v>
      </c>
      <c r="W1888" s="0" t="s">
        <v>147</v>
      </c>
      <c r="X1888" s="0" t="s">
        <v>48</v>
      </c>
      <c r="Y1888" s="0" t="s">
        <v>8266</v>
      </c>
      <c r="Z1888" s="0" t="n">
        <v>7.6</v>
      </c>
      <c r="AA1888" s="0" t="s">
        <v>45</v>
      </c>
      <c r="AB1888" s="0" t="n">
        <v>1.62</v>
      </c>
      <c r="AC1888" s="0" t="s">
        <v>45</v>
      </c>
      <c r="AD1888" s="0" t="n">
        <v>5</v>
      </c>
      <c r="AE1888" s="0" t="n">
        <f aca="false">AD1888+100</f>
        <v>105</v>
      </c>
      <c r="AF1888" s="8" t="n">
        <f aca="false">((P1888/AE1888)*100)*ABS(I1888)</f>
        <v>11.8761904761905</v>
      </c>
      <c r="AG1888" s="0" t="n">
        <f aca="false">(TRUNC((AF1888*AD1888/100),2))</f>
        <v>0.59</v>
      </c>
      <c r="AH1888" s="0" t="n">
        <f aca="false">TRUNC(AF1888*1.3222,2)</f>
        <v>15.7</v>
      </c>
      <c r="AI1888" s="0" t="n">
        <f aca="false">TRUNC(AG1888*1.3222,2)</f>
        <v>0.78</v>
      </c>
      <c r="AJ1888" s="0" t="n">
        <f aca="false">((P1888-T1888)*0.7+T1888)*ABS(I1888)</f>
        <v>9.215</v>
      </c>
      <c r="AK1888" s="9" t="n">
        <f aca="false">IF(K1888="REFUND",(-1*(AJ1888-AG1888)),(AJ1888-AG1888))</f>
        <v>8.625</v>
      </c>
    </row>
    <row r="1889" customFormat="false" ht="13.8" hidden="false" customHeight="false" outlineLevel="0" collapsed="false">
      <c r="A1889" s="6" t="n">
        <v>42247</v>
      </c>
      <c r="B1889" s="0" t="n">
        <v>955696327241</v>
      </c>
      <c r="C1889" s="0" t="s">
        <v>8267</v>
      </c>
      <c r="D1889" s="0" t="s">
        <v>8268</v>
      </c>
      <c r="E1889" s="7" t="n">
        <v>9781250027665</v>
      </c>
      <c r="F1889" s="0" t="s">
        <v>1246</v>
      </c>
      <c r="G1889" s="0" t="s">
        <v>1247</v>
      </c>
      <c r="H1889" s="0" t="s">
        <v>1248</v>
      </c>
      <c r="I1889" s="0" t="n">
        <v>1</v>
      </c>
      <c r="J1889" s="0" t="s">
        <v>573</v>
      </c>
      <c r="K1889" s="0" t="s">
        <v>43</v>
      </c>
      <c r="L1889" s="0" t="n">
        <v>2.29</v>
      </c>
      <c r="M1889" s="0" t="s">
        <v>44</v>
      </c>
      <c r="N1889" s="0" t="n">
        <v>1.99</v>
      </c>
      <c r="O1889" s="0" t="s">
        <v>44</v>
      </c>
      <c r="P1889" s="0" t="n">
        <v>1.78</v>
      </c>
      <c r="Q1889" s="0" t="s">
        <v>45</v>
      </c>
      <c r="R1889" s="0" t="n">
        <v>1.54</v>
      </c>
      <c r="S1889" s="0" t="s">
        <v>45</v>
      </c>
      <c r="T1889" s="0" t="n">
        <v>0.24</v>
      </c>
      <c r="U1889" s="0" t="s">
        <v>45</v>
      </c>
      <c r="V1889" s="0" t="s">
        <v>202</v>
      </c>
      <c r="W1889" s="0" t="s">
        <v>88</v>
      </c>
      <c r="X1889" s="0" t="s">
        <v>48</v>
      </c>
      <c r="Y1889" s="0" t="s">
        <v>8269</v>
      </c>
      <c r="Z1889" s="0" t="n">
        <v>1.08</v>
      </c>
      <c r="AA1889" s="0" t="s">
        <v>45</v>
      </c>
      <c r="AB1889" s="0" t="n">
        <v>0.24</v>
      </c>
      <c r="AC1889" s="0" t="s">
        <v>45</v>
      </c>
      <c r="AD1889" s="0" t="n">
        <v>13</v>
      </c>
      <c r="AE1889" s="0" t="n">
        <f aca="false">AD1889+100</f>
        <v>113</v>
      </c>
      <c r="AF1889" s="8" t="n">
        <f aca="false">((P1889/AE1889)*100)*ABS(I1889)</f>
        <v>1.57522123893805</v>
      </c>
      <c r="AG1889" s="0" t="n">
        <f aca="false">(TRUNC((AF1889*AD1889/100),2))</f>
        <v>0.2</v>
      </c>
      <c r="AH1889" s="0" t="n">
        <f aca="false">TRUNC(AF1889*1.3222,2)</f>
        <v>2.08</v>
      </c>
      <c r="AI1889" s="0" t="n">
        <f aca="false">TRUNC(AG1889*1.3222,2)</f>
        <v>0.26</v>
      </c>
      <c r="AJ1889" s="0" t="n">
        <f aca="false">((P1889-T1889)*0.7+T1889)*ABS(I1889)</f>
        <v>1.318</v>
      </c>
      <c r="AK1889" s="9" t="n">
        <f aca="false">IF(K1889="REFUND",(-1*(AJ1889-AG1889)),(AJ1889-AG1889))</f>
        <v>1.118</v>
      </c>
    </row>
    <row r="1890" customFormat="false" ht="13.8" hidden="false" customHeight="false" outlineLevel="0" collapsed="false">
      <c r="A1890" s="6" t="n">
        <v>42247</v>
      </c>
      <c r="B1890" s="0" t="n">
        <v>955705283241</v>
      </c>
      <c r="C1890" s="0" t="s">
        <v>8270</v>
      </c>
      <c r="D1890" s="0" t="s">
        <v>8271</v>
      </c>
      <c r="E1890" s="7" t="n">
        <v>9781429926393</v>
      </c>
      <c r="F1890" s="0" t="s">
        <v>8272</v>
      </c>
      <c r="G1890" s="0" t="s">
        <v>8273</v>
      </c>
      <c r="H1890" s="0" t="s">
        <v>7513</v>
      </c>
      <c r="I1890" s="0" t="n">
        <v>1</v>
      </c>
      <c r="J1890" s="0" t="s">
        <v>573</v>
      </c>
      <c r="K1890" s="0" t="s">
        <v>43</v>
      </c>
      <c r="L1890" s="0" t="n">
        <v>12.64</v>
      </c>
      <c r="M1890" s="0" t="s">
        <v>44</v>
      </c>
      <c r="N1890" s="0" t="n">
        <v>10.99</v>
      </c>
      <c r="O1890" s="0" t="s">
        <v>44</v>
      </c>
      <c r="P1890" s="0" t="n">
        <v>9.8</v>
      </c>
      <c r="Q1890" s="0" t="s">
        <v>45</v>
      </c>
      <c r="R1890" s="0" t="n">
        <v>8.53</v>
      </c>
      <c r="S1890" s="0" t="s">
        <v>45</v>
      </c>
      <c r="T1890" s="0" t="n">
        <v>1.27</v>
      </c>
      <c r="U1890" s="0" t="s">
        <v>45</v>
      </c>
      <c r="V1890" s="0" t="s">
        <v>3124</v>
      </c>
      <c r="W1890" s="0" t="s">
        <v>47</v>
      </c>
      <c r="X1890" s="0" t="s">
        <v>48</v>
      </c>
      <c r="Y1890" s="0" t="s">
        <v>8274</v>
      </c>
      <c r="Z1890" s="0" t="n">
        <v>5.97</v>
      </c>
      <c r="AA1890" s="0" t="s">
        <v>45</v>
      </c>
      <c r="AB1890" s="0" t="n">
        <v>1.27</v>
      </c>
      <c r="AC1890" s="0" t="s">
        <v>45</v>
      </c>
      <c r="AD1890" s="0" t="n">
        <v>13</v>
      </c>
      <c r="AE1890" s="0" t="n">
        <f aca="false">AD1890+100</f>
        <v>113</v>
      </c>
      <c r="AF1890" s="8" t="n">
        <f aca="false">((P1890/AE1890)*100)*ABS(I1890)</f>
        <v>8.67256637168142</v>
      </c>
      <c r="AG1890" s="0" t="n">
        <f aca="false">(TRUNC((AF1890*AD1890/100),2))</f>
        <v>1.12</v>
      </c>
      <c r="AH1890" s="0" t="n">
        <f aca="false">TRUNC(AF1890*1.3222,2)</f>
        <v>11.46</v>
      </c>
      <c r="AI1890" s="0" t="n">
        <f aca="false">TRUNC(AG1890*1.3222,2)</f>
        <v>1.48</v>
      </c>
      <c r="AJ1890" s="0" t="n">
        <f aca="false">((P1890-T1890)*0.7+T1890)*ABS(I1890)</f>
        <v>7.241</v>
      </c>
      <c r="AK1890" s="9" t="n">
        <f aca="false">IF(K1890="REFUND",(-1*(AJ1890-AG1890)),(AJ1890-AG1890))</f>
        <v>6.121</v>
      </c>
    </row>
    <row r="1891" customFormat="false" ht="13.8" hidden="false" customHeight="false" outlineLevel="0" collapsed="false">
      <c r="A1891" s="6" t="n">
        <v>42247</v>
      </c>
      <c r="B1891" s="0" t="n">
        <v>955710635241</v>
      </c>
      <c r="C1891" s="0" t="s">
        <v>8275</v>
      </c>
      <c r="D1891" s="0" t="s">
        <v>8276</v>
      </c>
      <c r="E1891" s="7" t="n">
        <v>9780805099416</v>
      </c>
      <c r="F1891" s="0" t="s">
        <v>8277</v>
      </c>
      <c r="G1891" s="0" t="s">
        <v>8278</v>
      </c>
      <c r="H1891" s="0" t="s">
        <v>8279</v>
      </c>
      <c r="I1891" s="0" t="n">
        <v>1</v>
      </c>
      <c r="J1891" s="0" t="s">
        <v>573</v>
      </c>
      <c r="K1891" s="0" t="s">
        <v>43</v>
      </c>
      <c r="L1891" s="0" t="n">
        <v>12.64</v>
      </c>
      <c r="M1891" s="0" t="s">
        <v>44</v>
      </c>
      <c r="N1891" s="0" t="n">
        <v>10.99</v>
      </c>
      <c r="O1891" s="0" t="s">
        <v>44</v>
      </c>
      <c r="P1891" s="0" t="n">
        <v>9.82</v>
      </c>
      <c r="Q1891" s="0" t="s">
        <v>45</v>
      </c>
      <c r="R1891" s="0" t="n">
        <v>8.54</v>
      </c>
      <c r="S1891" s="0" t="s">
        <v>45</v>
      </c>
      <c r="T1891" s="0" t="n">
        <v>1.28</v>
      </c>
      <c r="U1891" s="0" t="s">
        <v>45</v>
      </c>
      <c r="V1891" s="0" t="s">
        <v>4335</v>
      </c>
      <c r="W1891" s="0" t="s">
        <v>47</v>
      </c>
      <c r="X1891" s="0" t="s">
        <v>48</v>
      </c>
      <c r="Y1891" s="0" t="s">
        <v>8280</v>
      </c>
      <c r="Z1891" s="0" t="n">
        <v>5.98</v>
      </c>
      <c r="AA1891" s="0" t="s">
        <v>45</v>
      </c>
      <c r="AB1891" s="0" t="n">
        <v>1.28</v>
      </c>
      <c r="AC1891" s="0" t="s">
        <v>45</v>
      </c>
      <c r="AD1891" s="0" t="n">
        <v>13</v>
      </c>
      <c r="AE1891" s="0" t="n">
        <f aca="false">AD1891+100</f>
        <v>113</v>
      </c>
      <c r="AF1891" s="8" t="n">
        <f aca="false">((P1891/AE1891)*100)*ABS(I1891)</f>
        <v>8.69026548672566</v>
      </c>
      <c r="AG1891" s="0" t="n">
        <f aca="false">(TRUNC((AF1891*AD1891/100),2))</f>
        <v>1.12</v>
      </c>
      <c r="AH1891" s="0" t="n">
        <f aca="false">TRUNC(AF1891*1.3222,2)</f>
        <v>11.49</v>
      </c>
      <c r="AI1891" s="0" t="n">
        <f aca="false">TRUNC(AG1891*1.3222,2)</f>
        <v>1.48</v>
      </c>
      <c r="AJ1891" s="0" t="n">
        <f aca="false">((P1891-T1891)*0.7+T1891)*ABS(I1891)</f>
        <v>7.258</v>
      </c>
      <c r="AK1891" s="9" t="n">
        <f aca="false">IF(K1891="REFUND",(-1*(AJ1891-AG1891)),(AJ1891-AG1891))</f>
        <v>6.138</v>
      </c>
    </row>
    <row r="1892" customFormat="false" ht="13.8" hidden="false" customHeight="false" outlineLevel="0" collapsed="false">
      <c r="A1892" s="6" t="n">
        <v>42247</v>
      </c>
      <c r="B1892" s="0" t="n">
        <v>955712526241</v>
      </c>
      <c r="C1892" s="0" t="s">
        <v>8281</v>
      </c>
      <c r="D1892" s="0" t="s">
        <v>8282</v>
      </c>
      <c r="E1892" s="7" t="n">
        <v>9780805096200</v>
      </c>
      <c r="F1892" s="0" t="s">
        <v>5675</v>
      </c>
      <c r="G1892" s="0" t="s">
        <v>5676</v>
      </c>
      <c r="H1892" s="0" t="s">
        <v>5002</v>
      </c>
      <c r="I1892" s="0" t="n">
        <v>1</v>
      </c>
      <c r="J1892" s="0" t="s">
        <v>573</v>
      </c>
      <c r="K1892" s="0" t="s">
        <v>43</v>
      </c>
      <c r="L1892" s="0" t="n">
        <v>16.09</v>
      </c>
      <c r="M1892" s="0" t="s">
        <v>44</v>
      </c>
      <c r="N1892" s="0" t="n">
        <v>13.99</v>
      </c>
      <c r="O1892" s="0" t="s">
        <v>44</v>
      </c>
      <c r="P1892" s="0" t="n">
        <v>12.47</v>
      </c>
      <c r="Q1892" s="0" t="s">
        <v>45</v>
      </c>
      <c r="R1892" s="0" t="n">
        <v>10.85</v>
      </c>
      <c r="S1892" s="0" t="s">
        <v>45</v>
      </c>
      <c r="T1892" s="0" t="n">
        <v>1.62</v>
      </c>
      <c r="U1892" s="0" t="s">
        <v>45</v>
      </c>
      <c r="V1892" s="0" t="s">
        <v>1171</v>
      </c>
      <c r="W1892" s="0" t="s">
        <v>96</v>
      </c>
      <c r="X1892" s="0" t="s">
        <v>48</v>
      </c>
      <c r="Y1892" s="0" t="s">
        <v>8283</v>
      </c>
      <c r="Z1892" s="0" t="n">
        <v>7.6</v>
      </c>
      <c r="AA1892" s="0" t="s">
        <v>45</v>
      </c>
      <c r="AB1892" s="0" t="n">
        <v>1.62</v>
      </c>
      <c r="AC1892" s="0" t="s">
        <v>45</v>
      </c>
      <c r="AD1892" s="0" t="n">
        <v>13</v>
      </c>
      <c r="AE1892" s="0" t="n">
        <f aca="false">AD1892+100</f>
        <v>113</v>
      </c>
      <c r="AF1892" s="8" t="n">
        <f aca="false">((P1892/AE1892)*100)*ABS(I1892)</f>
        <v>11.0353982300885</v>
      </c>
      <c r="AG1892" s="0" t="n">
        <f aca="false">(TRUNC((AF1892*AD1892/100),2))</f>
        <v>1.43</v>
      </c>
      <c r="AH1892" s="0" t="n">
        <f aca="false">TRUNC(AF1892*1.3222,2)</f>
        <v>14.59</v>
      </c>
      <c r="AI1892" s="0" t="n">
        <f aca="false">TRUNC(AG1892*1.3222,2)</f>
        <v>1.89</v>
      </c>
      <c r="AJ1892" s="0" t="n">
        <f aca="false">((P1892-T1892)*0.7+T1892)*ABS(I1892)</f>
        <v>9.215</v>
      </c>
      <c r="AK1892" s="9" t="n">
        <f aca="false">IF(K1892="REFUND",(-1*(AJ1892-AG1892)),(AJ1892-AG1892))</f>
        <v>7.785</v>
      </c>
    </row>
    <row r="1893" customFormat="false" ht="13.8" hidden="false" customHeight="false" outlineLevel="0" collapsed="false">
      <c r="A1893" s="6" t="n">
        <v>42247</v>
      </c>
      <c r="B1893" s="0" t="n">
        <v>955715160391</v>
      </c>
      <c r="C1893" s="0" t="s">
        <v>8284</v>
      </c>
      <c r="D1893" s="0" t="s">
        <v>8285</v>
      </c>
      <c r="E1893" s="7" t="n">
        <v>9781429907781</v>
      </c>
      <c r="F1893" s="0" t="s">
        <v>8286</v>
      </c>
      <c r="G1893" s="0" t="s">
        <v>8287</v>
      </c>
      <c r="H1893" s="0" t="s">
        <v>8288</v>
      </c>
      <c r="I1893" s="0" t="n">
        <v>1</v>
      </c>
      <c r="J1893" s="0" t="s">
        <v>573</v>
      </c>
      <c r="K1893" s="0" t="s">
        <v>43</v>
      </c>
      <c r="L1893" s="0" t="n">
        <v>10.34</v>
      </c>
      <c r="M1893" s="0" t="s">
        <v>44</v>
      </c>
      <c r="N1893" s="0" t="n">
        <v>8.99</v>
      </c>
      <c r="O1893" s="0" t="s">
        <v>44</v>
      </c>
      <c r="P1893" s="0" t="n">
        <v>8.06</v>
      </c>
      <c r="Q1893" s="0" t="s">
        <v>45</v>
      </c>
      <c r="R1893" s="0" t="n">
        <v>7</v>
      </c>
      <c r="S1893" s="0" t="s">
        <v>45</v>
      </c>
      <c r="T1893" s="0" t="n">
        <v>1.06</v>
      </c>
      <c r="U1893" s="0" t="s">
        <v>45</v>
      </c>
      <c r="V1893" s="0" t="s">
        <v>2140</v>
      </c>
      <c r="W1893" s="0" t="s">
        <v>47</v>
      </c>
      <c r="X1893" s="0" t="s">
        <v>48</v>
      </c>
      <c r="Y1893" s="0" t="s">
        <v>8289</v>
      </c>
      <c r="Z1893" s="0" t="n">
        <v>4.9</v>
      </c>
      <c r="AA1893" s="0" t="s">
        <v>45</v>
      </c>
      <c r="AB1893" s="0" t="n">
        <v>1.06</v>
      </c>
      <c r="AC1893" s="0" t="s">
        <v>45</v>
      </c>
      <c r="AD1893" s="0" t="n">
        <v>13</v>
      </c>
      <c r="AE1893" s="0" t="n">
        <f aca="false">AD1893+100</f>
        <v>113</v>
      </c>
      <c r="AF1893" s="8" t="n">
        <f aca="false">((P1893/AE1893)*100)*ABS(I1893)</f>
        <v>7.13274336283186</v>
      </c>
      <c r="AG1893" s="0" t="n">
        <f aca="false">(TRUNC((AF1893*AD1893/100),2))</f>
        <v>0.92</v>
      </c>
      <c r="AH1893" s="0" t="n">
        <f aca="false">TRUNC(AF1893*1.3222,2)</f>
        <v>9.43</v>
      </c>
      <c r="AI1893" s="0" t="n">
        <f aca="false">TRUNC(AG1893*1.3222,2)</f>
        <v>1.21</v>
      </c>
      <c r="AJ1893" s="0" t="n">
        <f aca="false">((P1893-T1893)*0.7+T1893)*ABS(I1893)</f>
        <v>5.96</v>
      </c>
      <c r="AK1893" s="9" t="n">
        <f aca="false">IF(K1893="REFUND",(-1*(AJ1893-AG1893)),(AJ1893-AG1893))</f>
        <v>5.04</v>
      </c>
    </row>
    <row r="1894" customFormat="false" ht="13.8" hidden="false" customHeight="false" outlineLevel="0" collapsed="false">
      <c r="A1894" s="6" t="n">
        <v>42247</v>
      </c>
      <c r="B1894" s="0" t="n">
        <v>955724585341</v>
      </c>
      <c r="C1894" s="0" t="s">
        <v>8290</v>
      </c>
      <c r="D1894" s="0" t="s">
        <v>8291</v>
      </c>
      <c r="E1894" s="7" t="n">
        <v>9781466878853</v>
      </c>
      <c r="F1894" s="0" t="s">
        <v>277</v>
      </c>
      <c r="G1894" s="0" t="s">
        <v>278</v>
      </c>
      <c r="H1894" s="0" t="s">
        <v>279</v>
      </c>
      <c r="I1894" s="0" t="n">
        <v>1</v>
      </c>
      <c r="J1894" s="0" t="s">
        <v>573</v>
      </c>
      <c r="K1894" s="0" t="s">
        <v>43</v>
      </c>
      <c r="L1894" s="0" t="n">
        <v>16.09</v>
      </c>
      <c r="M1894" s="0" t="s">
        <v>44</v>
      </c>
      <c r="N1894" s="0" t="n">
        <v>13.99</v>
      </c>
      <c r="O1894" s="0" t="s">
        <v>44</v>
      </c>
      <c r="P1894" s="0" t="n">
        <v>12.48</v>
      </c>
      <c r="Q1894" s="0" t="s">
        <v>45</v>
      </c>
      <c r="R1894" s="0" t="n">
        <v>10.85</v>
      </c>
      <c r="S1894" s="0" t="s">
        <v>45</v>
      </c>
      <c r="T1894" s="0" t="n">
        <v>1.63</v>
      </c>
      <c r="U1894" s="0" t="s">
        <v>45</v>
      </c>
      <c r="V1894" s="0" t="s">
        <v>965</v>
      </c>
      <c r="W1894" s="0" t="s">
        <v>360</v>
      </c>
      <c r="X1894" s="0" t="s">
        <v>48</v>
      </c>
      <c r="Y1894" s="0" t="s">
        <v>8292</v>
      </c>
      <c r="Z1894" s="0" t="n">
        <v>7.6</v>
      </c>
      <c r="AA1894" s="0" t="s">
        <v>45</v>
      </c>
      <c r="AB1894" s="0" t="n">
        <v>1.63</v>
      </c>
      <c r="AC1894" s="0" t="s">
        <v>45</v>
      </c>
      <c r="AD1894" s="0" t="n">
        <v>13</v>
      </c>
      <c r="AE1894" s="0" t="n">
        <f aca="false">AD1894+100</f>
        <v>113</v>
      </c>
      <c r="AF1894" s="8" t="n">
        <f aca="false">((P1894/AE1894)*100)*ABS(I1894)</f>
        <v>11.0442477876106</v>
      </c>
      <c r="AG1894" s="0" t="n">
        <f aca="false">(TRUNC((AF1894*AD1894/100),2))</f>
        <v>1.43</v>
      </c>
      <c r="AH1894" s="0" t="n">
        <f aca="false">TRUNC(AF1894*1.3222,2)</f>
        <v>14.6</v>
      </c>
      <c r="AI1894" s="0" t="n">
        <f aca="false">TRUNC(AG1894*1.3222,2)</f>
        <v>1.89</v>
      </c>
      <c r="AJ1894" s="0" t="n">
        <f aca="false">((P1894-T1894)*0.7+T1894)*ABS(I1894)</f>
        <v>9.225</v>
      </c>
      <c r="AK1894" s="9" t="n">
        <f aca="false">IF(K1894="REFUND",(-1*(AJ1894-AG1894)),(AJ1894-AG1894))</f>
        <v>7.795</v>
      </c>
    </row>
    <row r="1895" customFormat="false" ht="13.8" hidden="false" customHeight="false" outlineLevel="0" collapsed="false">
      <c r="A1895" s="6" t="n">
        <v>42247</v>
      </c>
      <c r="B1895" s="0" t="n">
        <v>955729474141</v>
      </c>
      <c r="C1895" s="0" t="s">
        <v>8293</v>
      </c>
      <c r="D1895" s="0" t="s">
        <v>8294</v>
      </c>
      <c r="E1895" s="7" t="n">
        <v>9781429960595</v>
      </c>
      <c r="F1895" s="0" t="s">
        <v>6650</v>
      </c>
      <c r="G1895" s="0" t="s">
        <v>6651</v>
      </c>
      <c r="H1895" s="0" t="s">
        <v>272</v>
      </c>
      <c r="I1895" s="0" t="n">
        <v>1</v>
      </c>
      <c r="J1895" s="0" t="s">
        <v>573</v>
      </c>
      <c r="K1895" s="0" t="s">
        <v>43</v>
      </c>
      <c r="L1895" s="0" t="n">
        <v>10.34</v>
      </c>
      <c r="M1895" s="0" t="s">
        <v>44</v>
      </c>
      <c r="N1895" s="0" t="n">
        <v>8.99</v>
      </c>
      <c r="O1895" s="0" t="s">
        <v>44</v>
      </c>
      <c r="P1895" s="0" t="n">
        <v>8.03</v>
      </c>
      <c r="Q1895" s="0" t="s">
        <v>45</v>
      </c>
      <c r="R1895" s="0" t="n">
        <v>6.98</v>
      </c>
      <c r="S1895" s="0" t="s">
        <v>45</v>
      </c>
      <c r="T1895" s="0" t="n">
        <v>1.05</v>
      </c>
      <c r="U1895" s="0" t="s">
        <v>45</v>
      </c>
      <c r="V1895" s="0" t="s">
        <v>3337</v>
      </c>
      <c r="W1895" s="0" t="s">
        <v>80</v>
      </c>
      <c r="X1895" s="0" t="s">
        <v>48</v>
      </c>
      <c r="Y1895" s="0" t="s">
        <v>8295</v>
      </c>
      <c r="Z1895" s="0" t="n">
        <v>4.89</v>
      </c>
      <c r="AA1895" s="0" t="s">
        <v>45</v>
      </c>
      <c r="AB1895" s="0" t="n">
        <v>1.05</v>
      </c>
      <c r="AC1895" s="0" t="s">
        <v>45</v>
      </c>
      <c r="AD1895" s="0" t="n">
        <v>5</v>
      </c>
      <c r="AE1895" s="0" t="n">
        <f aca="false">AD1895+100</f>
        <v>105</v>
      </c>
      <c r="AF1895" s="8" t="n">
        <f aca="false">((P1895/AE1895)*100)*ABS(I1895)</f>
        <v>7.64761904761905</v>
      </c>
      <c r="AG1895" s="0" t="n">
        <f aca="false">(TRUNC((AF1895*AD1895/100),2))</f>
        <v>0.38</v>
      </c>
      <c r="AH1895" s="0" t="n">
        <f aca="false">TRUNC(AF1895*1.3222,2)</f>
        <v>10.11</v>
      </c>
      <c r="AI1895" s="0" t="n">
        <f aca="false">TRUNC(AG1895*1.3222,2)</f>
        <v>0.5</v>
      </c>
      <c r="AJ1895" s="0" t="n">
        <f aca="false">((P1895-T1895)*0.7+T1895)*ABS(I1895)</f>
        <v>5.936</v>
      </c>
      <c r="AK1895" s="9" t="n">
        <f aca="false">IF(K1895="REFUND",(-1*(AJ1895-AG1895)),(AJ1895-AG1895))</f>
        <v>5.556</v>
      </c>
    </row>
    <row r="1896" customFormat="false" ht="13.8" hidden="false" customHeight="false" outlineLevel="0" collapsed="false">
      <c r="A1896" s="6" t="n">
        <v>42247</v>
      </c>
      <c r="B1896" s="0" t="n">
        <v>955729665141</v>
      </c>
      <c r="C1896" s="0" t="s">
        <v>8296</v>
      </c>
      <c r="D1896" s="0" t="s">
        <v>8297</v>
      </c>
      <c r="E1896" s="7" t="n">
        <v>9781250020079</v>
      </c>
      <c r="F1896" s="0" t="s">
        <v>7316</v>
      </c>
      <c r="G1896" s="0" t="s">
        <v>7317</v>
      </c>
      <c r="H1896" s="0" t="s">
        <v>567</v>
      </c>
      <c r="I1896" s="0" t="n">
        <v>1</v>
      </c>
      <c r="J1896" s="0" t="s">
        <v>573</v>
      </c>
      <c r="K1896" s="0" t="s">
        <v>43</v>
      </c>
      <c r="L1896" s="0" t="n">
        <v>18.39</v>
      </c>
      <c r="M1896" s="0" t="s">
        <v>44</v>
      </c>
      <c r="N1896" s="0" t="n">
        <v>15.99</v>
      </c>
      <c r="O1896" s="0" t="s">
        <v>44</v>
      </c>
      <c r="P1896" s="0" t="n">
        <v>14.29</v>
      </c>
      <c r="Q1896" s="0" t="s">
        <v>45</v>
      </c>
      <c r="R1896" s="0" t="n">
        <v>12.42</v>
      </c>
      <c r="S1896" s="0" t="s">
        <v>45</v>
      </c>
      <c r="T1896" s="0" t="n">
        <v>1.87</v>
      </c>
      <c r="U1896" s="0" t="s">
        <v>45</v>
      </c>
      <c r="V1896" s="0" t="s">
        <v>2521</v>
      </c>
      <c r="W1896" s="0" t="s">
        <v>47</v>
      </c>
      <c r="X1896" s="0" t="s">
        <v>48</v>
      </c>
      <c r="Y1896" s="0" t="s">
        <v>5422</v>
      </c>
      <c r="Z1896" s="0" t="n">
        <v>8.69</v>
      </c>
      <c r="AA1896" s="0" t="s">
        <v>45</v>
      </c>
      <c r="AB1896" s="0" t="n">
        <v>1.87</v>
      </c>
      <c r="AC1896" s="0" t="s">
        <v>45</v>
      </c>
      <c r="AD1896" s="0" t="n">
        <v>13</v>
      </c>
      <c r="AE1896" s="0" t="n">
        <f aca="false">AD1896+100</f>
        <v>113</v>
      </c>
      <c r="AF1896" s="8" t="n">
        <f aca="false">((P1896/AE1896)*100)*ABS(I1896)</f>
        <v>12.646017699115</v>
      </c>
      <c r="AG1896" s="0" t="n">
        <f aca="false">(TRUNC((AF1896*AD1896/100),2))</f>
        <v>1.64</v>
      </c>
      <c r="AH1896" s="0" t="n">
        <f aca="false">TRUNC(AF1896*1.3222,2)</f>
        <v>16.72</v>
      </c>
      <c r="AI1896" s="0" t="n">
        <f aca="false">TRUNC(AG1896*1.3222,2)</f>
        <v>2.16</v>
      </c>
      <c r="AJ1896" s="0" t="n">
        <f aca="false">((P1896-T1896)*0.7+T1896)*ABS(I1896)</f>
        <v>10.564</v>
      </c>
      <c r="AK1896" s="9" t="n">
        <f aca="false">IF(K1896="REFUND",(-1*(AJ1896-AG1896)),(AJ1896-AG1896))</f>
        <v>8.924</v>
      </c>
    </row>
    <row r="1897" customFormat="false" ht="13.8" hidden="false" customHeight="false" outlineLevel="0" collapsed="false">
      <c r="A1897" s="6" t="n">
        <v>42247</v>
      </c>
      <c r="B1897" s="0" t="n">
        <v>955732259241</v>
      </c>
      <c r="C1897" s="0" t="s">
        <v>106</v>
      </c>
      <c r="D1897" s="0" t="s">
        <v>8298</v>
      </c>
      <c r="E1897" s="7" t="n">
        <v>9781429907804</v>
      </c>
      <c r="F1897" s="0" t="s">
        <v>108</v>
      </c>
      <c r="G1897" s="0" t="s">
        <v>109</v>
      </c>
      <c r="H1897" s="0" t="s">
        <v>110</v>
      </c>
      <c r="I1897" s="0" t="n">
        <v>1</v>
      </c>
      <c r="J1897" s="0" t="s">
        <v>573</v>
      </c>
      <c r="K1897" s="0" t="s">
        <v>43</v>
      </c>
      <c r="L1897" s="0" t="n">
        <v>12.64</v>
      </c>
      <c r="M1897" s="0" t="s">
        <v>44</v>
      </c>
      <c r="N1897" s="0" t="n">
        <v>10.99</v>
      </c>
      <c r="O1897" s="0" t="s">
        <v>44</v>
      </c>
      <c r="P1897" s="0" t="n">
        <v>9.85</v>
      </c>
      <c r="Q1897" s="0" t="s">
        <v>45</v>
      </c>
      <c r="R1897" s="0" t="n">
        <v>8.56</v>
      </c>
      <c r="S1897" s="0" t="s">
        <v>45</v>
      </c>
      <c r="T1897" s="0" t="n">
        <v>1.29</v>
      </c>
      <c r="U1897" s="0" t="s">
        <v>45</v>
      </c>
      <c r="V1897" s="0" t="s">
        <v>111</v>
      </c>
      <c r="W1897" s="0" t="s">
        <v>47</v>
      </c>
      <c r="X1897" s="0" t="s">
        <v>48</v>
      </c>
      <c r="Y1897" s="0" t="s">
        <v>112</v>
      </c>
      <c r="Z1897" s="0" t="n">
        <v>5.99</v>
      </c>
      <c r="AA1897" s="0" t="s">
        <v>45</v>
      </c>
      <c r="AB1897" s="0" t="n">
        <v>1.29</v>
      </c>
      <c r="AC1897" s="0" t="s">
        <v>45</v>
      </c>
      <c r="AD1897" s="0" t="n">
        <v>13</v>
      </c>
      <c r="AE1897" s="0" t="n">
        <f aca="false">AD1897+100</f>
        <v>113</v>
      </c>
      <c r="AF1897" s="8" t="n">
        <f aca="false">((P1897/AE1897)*100)*ABS(I1897)</f>
        <v>8.71681415929204</v>
      </c>
      <c r="AG1897" s="0" t="n">
        <f aca="false">(TRUNC((AF1897*AD1897/100),2))</f>
        <v>1.13</v>
      </c>
      <c r="AH1897" s="0" t="n">
        <f aca="false">TRUNC(AF1897*1.3222,2)</f>
        <v>11.52</v>
      </c>
      <c r="AI1897" s="0" t="n">
        <f aca="false">TRUNC(AG1897*1.3222,2)</f>
        <v>1.49</v>
      </c>
      <c r="AJ1897" s="0" t="n">
        <f aca="false">((P1897-T1897)*0.7+T1897)*ABS(I1897)</f>
        <v>7.282</v>
      </c>
      <c r="AK1897" s="9" t="n">
        <f aca="false">IF(K1897="REFUND",(-1*(AJ1897-AG1897)),(AJ1897-AG1897))</f>
        <v>6.152</v>
      </c>
    </row>
    <row r="1898" customFormat="false" ht="13.8" hidden="false" customHeight="false" outlineLevel="0" collapsed="false">
      <c r="A1898" s="6" t="n">
        <v>42247</v>
      </c>
      <c r="B1898" s="0" t="n">
        <v>955736582341</v>
      </c>
      <c r="C1898" s="0" t="s">
        <v>8299</v>
      </c>
      <c r="D1898" s="0" t="s">
        <v>8300</v>
      </c>
      <c r="E1898" s="7" t="n">
        <v>9780374709747</v>
      </c>
      <c r="F1898" s="0" t="s">
        <v>8301</v>
      </c>
      <c r="G1898" s="0" t="s">
        <v>8302</v>
      </c>
      <c r="H1898" s="0" t="s">
        <v>8303</v>
      </c>
      <c r="I1898" s="0" t="n">
        <v>1</v>
      </c>
      <c r="J1898" s="0" t="s">
        <v>573</v>
      </c>
      <c r="K1898" s="0" t="s">
        <v>43</v>
      </c>
      <c r="L1898" s="0" t="n">
        <v>16.09</v>
      </c>
      <c r="M1898" s="0" t="s">
        <v>44</v>
      </c>
      <c r="N1898" s="0" t="n">
        <v>13.99</v>
      </c>
      <c r="O1898" s="0" t="s">
        <v>44</v>
      </c>
      <c r="P1898" s="0" t="n">
        <v>12.48</v>
      </c>
      <c r="Q1898" s="0" t="s">
        <v>45</v>
      </c>
      <c r="R1898" s="0" t="n">
        <v>10.85</v>
      </c>
      <c r="S1898" s="0" t="s">
        <v>45</v>
      </c>
      <c r="T1898" s="0" t="n">
        <v>1.63</v>
      </c>
      <c r="U1898" s="0" t="s">
        <v>45</v>
      </c>
      <c r="V1898" s="0" t="s">
        <v>8304</v>
      </c>
      <c r="W1898" s="0" t="s">
        <v>47</v>
      </c>
      <c r="X1898" s="0" t="s">
        <v>48</v>
      </c>
      <c r="Y1898" s="0" t="s">
        <v>8305</v>
      </c>
      <c r="Z1898" s="0" t="n">
        <v>7.6</v>
      </c>
      <c r="AA1898" s="0" t="s">
        <v>45</v>
      </c>
      <c r="AB1898" s="0" t="n">
        <v>1.63</v>
      </c>
      <c r="AC1898" s="0" t="s">
        <v>45</v>
      </c>
      <c r="AD1898" s="0" t="n">
        <v>13</v>
      </c>
      <c r="AE1898" s="0" t="n">
        <f aca="false">AD1898+100</f>
        <v>113</v>
      </c>
      <c r="AF1898" s="8" t="n">
        <f aca="false">((P1898/AE1898)*100)*ABS(I1898)</f>
        <v>11.0442477876106</v>
      </c>
      <c r="AG1898" s="0" t="n">
        <f aca="false">(TRUNC((AF1898*AD1898/100),2))</f>
        <v>1.43</v>
      </c>
      <c r="AH1898" s="0" t="n">
        <f aca="false">TRUNC(AF1898*1.3222,2)</f>
        <v>14.6</v>
      </c>
      <c r="AI1898" s="0" t="n">
        <f aca="false">TRUNC(AG1898*1.3222,2)</f>
        <v>1.89</v>
      </c>
      <c r="AJ1898" s="0" t="n">
        <f aca="false">((P1898-T1898)*0.7+T1898)*ABS(I1898)</f>
        <v>9.225</v>
      </c>
      <c r="AK1898" s="9" t="n">
        <f aca="false">IF(K1898="REFUND",(-1*(AJ1898-AG1898)),(AJ1898-AG1898))</f>
        <v>7.795</v>
      </c>
    </row>
    <row r="1899" customFormat="false" ht="13.8" hidden="false" customHeight="false" outlineLevel="0" collapsed="false">
      <c r="A1899" s="6" t="n">
        <v>42247</v>
      </c>
      <c r="B1899" s="0" t="n">
        <v>955760624191</v>
      </c>
      <c r="C1899" s="0" t="s">
        <v>8306</v>
      </c>
      <c r="D1899" s="0" t="s">
        <v>8307</v>
      </c>
      <c r="E1899" s="7" t="n">
        <v>9781466846708</v>
      </c>
      <c r="F1899" s="0" t="s">
        <v>394</v>
      </c>
      <c r="G1899" s="0" t="s">
        <v>395</v>
      </c>
      <c r="H1899" s="0" t="s">
        <v>396</v>
      </c>
      <c r="I1899" s="0" t="n">
        <v>1</v>
      </c>
      <c r="J1899" s="0" t="s">
        <v>573</v>
      </c>
      <c r="K1899" s="0" t="s">
        <v>43</v>
      </c>
      <c r="L1899" s="0" t="n">
        <v>3.44</v>
      </c>
      <c r="M1899" s="0" t="s">
        <v>44</v>
      </c>
      <c r="N1899" s="0" t="n">
        <v>2.99</v>
      </c>
      <c r="O1899" s="0" t="s">
        <v>44</v>
      </c>
      <c r="P1899" s="0" t="n">
        <v>2.68</v>
      </c>
      <c r="Q1899" s="0" t="s">
        <v>45</v>
      </c>
      <c r="R1899" s="0" t="n">
        <v>2.33</v>
      </c>
      <c r="S1899" s="0" t="s">
        <v>45</v>
      </c>
      <c r="T1899" s="0" t="n">
        <v>0.35</v>
      </c>
      <c r="U1899" s="0" t="s">
        <v>45</v>
      </c>
      <c r="V1899" s="0" t="s">
        <v>4036</v>
      </c>
      <c r="W1899" s="0" t="s">
        <v>104</v>
      </c>
      <c r="X1899" s="0" t="s">
        <v>48</v>
      </c>
      <c r="Y1899" s="0" t="s">
        <v>8308</v>
      </c>
      <c r="Z1899" s="0" t="n">
        <v>1.63</v>
      </c>
      <c r="AA1899" s="0" t="s">
        <v>45</v>
      </c>
      <c r="AB1899" s="0" t="n">
        <v>0.35</v>
      </c>
      <c r="AC1899" s="0" t="s">
        <v>45</v>
      </c>
      <c r="AD1899" s="0" t="n">
        <v>5</v>
      </c>
      <c r="AE1899" s="0" t="n">
        <f aca="false">AD1899+100</f>
        <v>105</v>
      </c>
      <c r="AF1899" s="8" t="n">
        <f aca="false">((P1899/AE1899)*100)*ABS(I1899)</f>
        <v>2.55238095238095</v>
      </c>
      <c r="AG1899" s="0" t="n">
        <f aca="false">(TRUNC((AF1899*AD1899/100),2))</f>
        <v>0.12</v>
      </c>
      <c r="AH1899" s="0" t="n">
        <f aca="false">TRUNC(AF1899*1.3222,2)</f>
        <v>3.37</v>
      </c>
      <c r="AI1899" s="0" t="n">
        <f aca="false">TRUNC(AG1899*1.3222,2)</f>
        <v>0.15</v>
      </c>
      <c r="AJ1899" s="0" t="n">
        <f aca="false">((P1899-T1899)*0.7+T1899)*ABS(I1899)</f>
        <v>1.981</v>
      </c>
      <c r="AK1899" s="9" t="n">
        <f aca="false">IF(K1899="REFUND",(-1*(AJ1899-AG1899)),(AJ1899-AG1899))</f>
        <v>1.861</v>
      </c>
    </row>
    <row r="1900" customFormat="false" ht="13.8" hidden="false" customHeight="false" outlineLevel="0" collapsed="false">
      <c r="A1900" s="6" t="n">
        <v>42247</v>
      </c>
      <c r="B1900" s="0" t="n">
        <v>955761584341</v>
      </c>
      <c r="C1900" s="0" t="s">
        <v>8309</v>
      </c>
      <c r="D1900" s="0" t="s">
        <v>8310</v>
      </c>
      <c r="E1900" s="7" t="n">
        <v>9781429972376</v>
      </c>
      <c r="F1900" s="0" t="s">
        <v>1549</v>
      </c>
      <c r="G1900" s="0" t="s">
        <v>1550</v>
      </c>
      <c r="H1900" s="0" t="s">
        <v>793</v>
      </c>
      <c r="I1900" s="0" t="n">
        <v>1</v>
      </c>
      <c r="J1900" s="0" t="s">
        <v>573</v>
      </c>
      <c r="K1900" s="0" t="s">
        <v>43</v>
      </c>
      <c r="L1900" s="0" t="n">
        <v>10.34</v>
      </c>
      <c r="M1900" s="0" t="s">
        <v>44</v>
      </c>
      <c r="N1900" s="0" t="n">
        <v>8.99</v>
      </c>
      <c r="O1900" s="0" t="s">
        <v>44</v>
      </c>
      <c r="P1900" s="0" t="n">
        <v>8.02</v>
      </c>
      <c r="Q1900" s="0" t="s">
        <v>45</v>
      </c>
      <c r="R1900" s="0" t="n">
        <v>6.97</v>
      </c>
      <c r="S1900" s="0" t="s">
        <v>45</v>
      </c>
      <c r="T1900" s="0" t="n">
        <v>1.05</v>
      </c>
      <c r="U1900" s="0" t="s">
        <v>45</v>
      </c>
      <c r="V1900" s="0" t="s">
        <v>8311</v>
      </c>
      <c r="W1900" s="0" t="s">
        <v>8312</v>
      </c>
      <c r="X1900" s="0" t="s">
        <v>48</v>
      </c>
      <c r="Y1900" s="0" t="s">
        <v>8313</v>
      </c>
      <c r="Z1900" s="0" t="n">
        <v>4.88</v>
      </c>
      <c r="AA1900" s="0" t="s">
        <v>45</v>
      </c>
      <c r="AB1900" s="0" t="n">
        <v>1.05</v>
      </c>
      <c r="AC1900" s="0" t="s">
        <v>45</v>
      </c>
      <c r="AD1900" s="0" t="n">
        <v>5</v>
      </c>
      <c r="AE1900" s="0" t="n">
        <f aca="false">AD1900+100</f>
        <v>105</v>
      </c>
      <c r="AF1900" s="8" t="n">
        <f aca="false">((P1900/AE1900)*100)*ABS(I1900)</f>
        <v>7.63809523809524</v>
      </c>
      <c r="AG1900" s="0" t="n">
        <f aca="false">(TRUNC((AF1900*AD1900/100),2))</f>
        <v>0.38</v>
      </c>
      <c r="AH1900" s="0" t="n">
        <f aca="false">TRUNC(AF1900*1.3222,2)</f>
        <v>10.09</v>
      </c>
      <c r="AI1900" s="0" t="n">
        <f aca="false">TRUNC(AG1900*1.3222,2)</f>
        <v>0.5</v>
      </c>
      <c r="AJ1900" s="0" t="n">
        <f aca="false">((P1900-T1900)*0.7+T1900)*ABS(I1900)</f>
        <v>5.929</v>
      </c>
      <c r="AK1900" s="9" t="n">
        <f aca="false">IF(K1900="REFUND",(-1*(AJ1900-AG1900)),(AJ1900-AG1900))</f>
        <v>5.549</v>
      </c>
    </row>
    <row r="1901" customFormat="false" ht="13.8" hidden="false" customHeight="false" outlineLevel="0" collapsed="false">
      <c r="A1901" s="6" t="n">
        <v>42247</v>
      </c>
      <c r="B1901" s="0" t="n">
        <v>955765160141</v>
      </c>
      <c r="C1901" s="0" t="s">
        <v>8314</v>
      </c>
      <c r="D1901" s="0" t="s">
        <v>8315</v>
      </c>
      <c r="E1901" s="7" t="n">
        <v>9781429906722</v>
      </c>
      <c r="F1901" s="0" t="s">
        <v>8316</v>
      </c>
      <c r="G1901" s="0" t="s">
        <v>8317</v>
      </c>
      <c r="H1901" s="0" t="s">
        <v>8318</v>
      </c>
      <c r="I1901" s="0" t="n">
        <v>1</v>
      </c>
      <c r="J1901" s="0" t="s">
        <v>573</v>
      </c>
      <c r="K1901" s="0" t="s">
        <v>43</v>
      </c>
      <c r="L1901" s="0" t="n">
        <v>12.64</v>
      </c>
      <c r="M1901" s="0" t="s">
        <v>44</v>
      </c>
      <c r="N1901" s="0" t="n">
        <v>10.99</v>
      </c>
      <c r="O1901" s="0" t="s">
        <v>44</v>
      </c>
      <c r="P1901" s="0" t="n">
        <v>9.8</v>
      </c>
      <c r="Q1901" s="0" t="s">
        <v>45</v>
      </c>
      <c r="R1901" s="0" t="n">
        <v>8.52</v>
      </c>
      <c r="S1901" s="0" t="s">
        <v>45</v>
      </c>
      <c r="T1901" s="0" t="n">
        <v>1.28</v>
      </c>
      <c r="U1901" s="0" t="s">
        <v>45</v>
      </c>
      <c r="V1901" s="0" t="s">
        <v>240</v>
      </c>
      <c r="W1901" s="0" t="s">
        <v>104</v>
      </c>
      <c r="X1901" s="0" t="s">
        <v>48</v>
      </c>
      <c r="Y1901" s="0" t="s">
        <v>8319</v>
      </c>
      <c r="Z1901" s="0" t="n">
        <v>5.96</v>
      </c>
      <c r="AA1901" s="0" t="s">
        <v>45</v>
      </c>
      <c r="AB1901" s="0" t="n">
        <v>1.28</v>
      </c>
      <c r="AC1901" s="0" t="s">
        <v>45</v>
      </c>
      <c r="AD1901" s="0" t="n">
        <v>5</v>
      </c>
      <c r="AE1901" s="0" t="n">
        <f aca="false">AD1901+100</f>
        <v>105</v>
      </c>
      <c r="AF1901" s="8" t="n">
        <f aca="false">((P1901/AE1901)*100)*ABS(I1901)</f>
        <v>9.33333333333333</v>
      </c>
      <c r="AG1901" s="0" t="n">
        <f aca="false">(TRUNC((AF1901*AD1901/100),2))</f>
        <v>0.46</v>
      </c>
      <c r="AH1901" s="0" t="n">
        <f aca="false">TRUNC(AF1901*1.3222,2)</f>
        <v>12.34</v>
      </c>
      <c r="AI1901" s="0" t="n">
        <f aca="false">TRUNC(AG1901*1.3222,2)</f>
        <v>0.6</v>
      </c>
      <c r="AJ1901" s="0" t="n">
        <f aca="false">((P1901-T1901)*0.7+T1901)*ABS(I1901)</f>
        <v>7.244</v>
      </c>
      <c r="AK1901" s="9" t="n">
        <f aca="false">IF(K1901="REFUND",(-1*(AJ1901-AG1901)),(AJ1901-AG1901))</f>
        <v>6.784</v>
      </c>
    </row>
    <row r="1902" customFormat="false" ht="13.8" hidden="false" customHeight="false" outlineLevel="0" collapsed="false">
      <c r="A1902" s="6" t="n">
        <v>42247</v>
      </c>
      <c r="B1902" s="0" t="n">
        <v>955773808341</v>
      </c>
      <c r="C1902" s="0" t="s">
        <v>8320</v>
      </c>
      <c r="D1902" s="0" t="s">
        <v>8321</v>
      </c>
      <c r="E1902" s="7" t="n">
        <v>9781429933131</v>
      </c>
      <c r="F1902" s="0" t="s">
        <v>8322</v>
      </c>
      <c r="G1902" s="0" t="s">
        <v>8323</v>
      </c>
      <c r="H1902" s="0" t="s">
        <v>1978</v>
      </c>
      <c r="I1902" s="0" t="n">
        <v>1</v>
      </c>
      <c r="J1902" s="0" t="s">
        <v>573</v>
      </c>
      <c r="K1902" s="0" t="s">
        <v>43</v>
      </c>
      <c r="L1902" s="0" t="n">
        <v>12.64</v>
      </c>
      <c r="M1902" s="0" t="s">
        <v>44</v>
      </c>
      <c r="N1902" s="0" t="n">
        <v>10.99</v>
      </c>
      <c r="O1902" s="0" t="s">
        <v>44</v>
      </c>
      <c r="P1902" s="0" t="n">
        <v>9.8</v>
      </c>
      <c r="Q1902" s="0" t="s">
        <v>45</v>
      </c>
      <c r="R1902" s="0" t="n">
        <v>8.52</v>
      </c>
      <c r="S1902" s="0" t="s">
        <v>45</v>
      </c>
      <c r="T1902" s="0" t="n">
        <v>1.28</v>
      </c>
      <c r="U1902" s="0" t="s">
        <v>45</v>
      </c>
      <c r="V1902" s="0" t="s">
        <v>1979</v>
      </c>
      <c r="W1902" s="0" t="s">
        <v>674</v>
      </c>
      <c r="X1902" s="0" t="s">
        <v>48</v>
      </c>
      <c r="Y1902" s="0" t="s">
        <v>1980</v>
      </c>
      <c r="Z1902" s="0" t="n">
        <v>5.96</v>
      </c>
      <c r="AA1902" s="0" t="s">
        <v>45</v>
      </c>
      <c r="AB1902" s="0" t="n">
        <v>1.28</v>
      </c>
      <c r="AC1902" s="0" t="s">
        <v>45</v>
      </c>
      <c r="AD1902" s="0" t="n">
        <v>5</v>
      </c>
      <c r="AE1902" s="0" t="n">
        <f aca="false">AD1902+100</f>
        <v>105</v>
      </c>
      <c r="AF1902" s="8" t="n">
        <f aca="false">((P1902/AE1902)*100)*ABS(I1902)</f>
        <v>9.33333333333333</v>
      </c>
      <c r="AG1902" s="0" t="n">
        <f aca="false">(TRUNC((AF1902*AD1902/100),2))</f>
        <v>0.46</v>
      </c>
      <c r="AH1902" s="0" t="n">
        <f aca="false">TRUNC(AF1902*1.3222,2)</f>
        <v>12.34</v>
      </c>
      <c r="AI1902" s="0" t="n">
        <f aca="false">TRUNC(AG1902*1.3222,2)</f>
        <v>0.6</v>
      </c>
      <c r="AJ1902" s="0" t="n">
        <f aca="false">((P1902-T1902)*0.7+T1902)*ABS(I1902)</f>
        <v>7.244</v>
      </c>
      <c r="AK1902" s="9" t="n">
        <f aca="false">IF(K1902="REFUND",(-1*(AJ1902-AG1902)),(AJ1902-AG1902))</f>
        <v>6.784</v>
      </c>
    </row>
    <row r="1903" customFormat="false" ht="13.8" hidden="false" customHeight="false" outlineLevel="0" collapsed="false">
      <c r="A1903" s="6" t="n">
        <v>42247</v>
      </c>
      <c r="B1903" s="0" t="n">
        <v>955774378341</v>
      </c>
      <c r="C1903" s="0" t="s">
        <v>8324</v>
      </c>
      <c r="D1903" s="0" t="s">
        <v>8325</v>
      </c>
      <c r="E1903" s="7" t="n">
        <v>9781429995849</v>
      </c>
      <c r="F1903" s="0" t="s">
        <v>8326</v>
      </c>
      <c r="G1903" s="0" t="s">
        <v>8327</v>
      </c>
      <c r="H1903" s="0" t="s">
        <v>1978</v>
      </c>
      <c r="I1903" s="0" t="n">
        <v>1</v>
      </c>
      <c r="J1903" s="0" t="s">
        <v>573</v>
      </c>
      <c r="K1903" s="0" t="s">
        <v>43</v>
      </c>
      <c r="L1903" s="0" t="n">
        <v>12.64</v>
      </c>
      <c r="M1903" s="0" t="s">
        <v>44</v>
      </c>
      <c r="N1903" s="0" t="n">
        <v>10.99</v>
      </c>
      <c r="O1903" s="0" t="s">
        <v>44</v>
      </c>
      <c r="P1903" s="0" t="n">
        <v>9.8</v>
      </c>
      <c r="Q1903" s="0" t="s">
        <v>45</v>
      </c>
      <c r="R1903" s="0" t="n">
        <v>8.53</v>
      </c>
      <c r="S1903" s="0" t="s">
        <v>45</v>
      </c>
      <c r="T1903" s="0" t="n">
        <v>1.27</v>
      </c>
      <c r="U1903" s="0" t="s">
        <v>45</v>
      </c>
      <c r="V1903" s="0" t="s">
        <v>1979</v>
      </c>
      <c r="W1903" s="0" t="s">
        <v>674</v>
      </c>
      <c r="X1903" s="0" t="s">
        <v>48</v>
      </c>
      <c r="Y1903" s="0" t="s">
        <v>1980</v>
      </c>
      <c r="Z1903" s="0" t="n">
        <v>5.97</v>
      </c>
      <c r="AA1903" s="0" t="s">
        <v>45</v>
      </c>
      <c r="AB1903" s="0" t="n">
        <v>1.27</v>
      </c>
      <c r="AC1903" s="0" t="s">
        <v>45</v>
      </c>
      <c r="AD1903" s="0" t="n">
        <v>5</v>
      </c>
      <c r="AE1903" s="0" t="n">
        <f aca="false">AD1903+100</f>
        <v>105</v>
      </c>
      <c r="AF1903" s="8" t="n">
        <f aca="false">((P1903/AE1903)*100)*ABS(I1903)</f>
        <v>9.33333333333333</v>
      </c>
      <c r="AG1903" s="0" t="n">
        <f aca="false">(TRUNC((AF1903*AD1903/100),2))</f>
        <v>0.46</v>
      </c>
      <c r="AH1903" s="0" t="n">
        <f aca="false">TRUNC(AF1903*1.3222,2)</f>
        <v>12.34</v>
      </c>
      <c r="AI1903" s="0" t="n">
        <f aca="false">TRUNC(AG1903*1.3222,2)</f>
        <v>0.6</v>
      </c>
      <c r="AJ1903" s="0" t="n">
        <f aca="false">((P1903-T1903)*0.7+T1903)*ABS(I1903)</f>
        <v>7.241</v>
      </c>
      <c r="AK1903" s="9" t="n">
        <f aca="false">IF(K1903="REFUND",(-1*(AJ1903-AG1903)),(AJ1903-AG1903))</f>
        <v>6.781</v>
      </c>
    </row>
    <row r="1904" customFormat="false" ht="13.8" hidden="false" customHeight="false" outlineLevel="0" collapsed="false">
      <c r="A1904" s="6" t="n">
        <v>42247</v>
      </c>
      <c r="B1904" s="0" t="n">
        <v>955775224341</v>
      </c>
      <c r="C1904" s="0" t="s">
        <v>8328</v>
      </c>
      <c r="D1904" s="0" t="s">
        <v>8329</v>
      </c>
      <c r="E1904" s="7" t="n">
        <v>9781466801905</v>
      </c>
      <c r="F1904" s="0" t="s">
        <v>8330</v>
      </c>
      <c r="G1904" s="0" t="s">
        <v>8331</v>
      </c>
      <c r="H1904" s="0" t="s">
        <v>1978</v>
      </c>
      <c r="I1904" s="0" t="n">
        <v>1</v>
      </c>
      <c r="J1904" s="0" t="s">
        <v>573</v>
      </c>
      <c r="K1904" s="0" t="s">
        <v>43</v>
      </c>
      <c r="L1904" s="0" t="n">
        <v>12.64</v>
      </c>
      <c r="M1904" s="0" t="s">
        <v>44</v>
      </c>
      <c r="N1904" s="0" t="n">
        <v>10.99</v>
      </c>
      <c r="O1904" s="0" t="s">
        <v>44</v>
      </c>
      <c r="P1904" s="0" t="n">
        <v>9.8</v>
      </c>
      <c r="Q1904" s="0" t="s">
        <v>45</v>
      </c>
      <c r="R1904" s="0" t="n">
        <v>8.53</v>
      </c>
      <c r="S1904" s="0" t="s">
        <v>45</v>
      </c>
      <c r="T1904" s="0" t="n">
        <v>1.27</v>
      </c>
      <c r="U1904" s="0" t="s">
        <v>45</v>
      </c>
      <c r="V1904" s="0" t="s">
        <v>1979</v>
      </c>
      <c r="W1904" s="0" t="s">
        <v>674</v>
      </c>
      <c r="X1904" s="0" t="s">
        <v>48</v>
      </c>
      <c r="Y1904" s="0" t="s">
        <v>1980</v>
      </c>
      <c r="Z1904" s="0" t="n">
        <v>5.97</v>
      </c>
      <c r="AA1904" s="0" t="s">
        <v>45</v>
      </c>
      <c r="AB1904" s="0" t="n">
        <v>1.27</v>
      </c>
      <c r="AC1904" s="0" t="s">
        <v>45</v>
      </c>
      <c r="AD1904" s="0" t="n">
        <v>5</v>
      </c>
      <c r="AE1904" s="0" t="n">
        <f aca="false">AD1904+100</f>
        <v>105</v>
      </c>
      <c r="AF1904" s="8" t="n">
        <f aca="false">((P1904/AE1904)*100)*ABS(I1904)</f>
        <v>9.33333333333333</v>
      </c>
      <c r="AG1904" s="0" t="n">
        <f aca="false">(TRUNC((AF1904*AD1904/100),2))</f>
        <v>0.46</v>
      </c>
      <c r="AH1904" s="0" t="n">
        <f aca="false">TRUNC(AF1904*1.3222,2)</f>
        <v>12.34</v>
      </c>
      <c r="AI1904" s="0" t="n">
        <f aca="false">TRUNC(AG1904*1.3222,2)</f>
        <v>0.6</v>
      </c>
      <c r="AJ1904" s="0" t="n">
        <f aca="false">((P1904-T1904)*0.7+T1904)*ABS(I1904)</f>
        <v>7.241</v>
      </c>
      <c r="AK1904" s="9" t="n">
        <f aca="false">IF(K1904="REFUND",(-1*(AJ1904-AG1904)),(AJ1904-AG1904))</f>
        <v>6.781</v>
      </c>
    </row>
    <row r="1905" customFormat="false" ht="13.8" hidden="false" customHeight="false" outlineLevel="0" collapsed="false">
      <c r="A1905" s="6" t="n">
        <v>42247</v>
      </c>
      <c r="B1905" s="0" t="n">
        <v>955787171191</v>
      </c>
      <c r="C1905" s="0" t="s">
        <v>254</v>
      </c>
      <c r="D1905" s="0" t="s">
        <v>8332</v>
      </c>
      <c r="E1905" s="7" t="n">
        <v>9781429984379</v>
      </c>
      <c r="F1905" s="0" t="s">
        <v>256</v>
      </c>
      <c r="G1905" s="0" t="s">
        <v>257</v>
      </c>
      <c r="H1905" s="0" t="s">
        <v>64</v>
      </c>
      <c r="I1905" s="0" t="n">
        <v>1</v>
      </c>
      <c r="J1905" s="0" t="s">
        <v>573</v>
      </c>
      <c r="K1905" s="0" t="s">
        <v>43</v>
      </c>
      <c r="L1905" s="0" t="n">
        <v>12.64</v>
      </c>
      <c r="M1905" s="0" t="s">
        <v>44</v>
      </c>
      <c r="N1905" s="0" t="n">
        <v>10.99</v>
      </c>
      <c r="O1905" s="0" t="s">
        <v>44</v>
      </c>
      <c r="P1905" s="0" t="n">
        <v>9.85</v>
      </c>
      <c r="Q1905" s="0" t="s">
        <v>45</v>
      </c>
      <c r="R1905" s="0" t="n">
        <v>8.56</v>
      </c>
      <c r="S1905" s="0" t="s">
        <v>45</v>
      </c>
      <c r="T1905" s="0" t="n">
        <v>1.29</v>
      </c>
      <c r="U1905" s="0" t="s">
        <v>45</v>
      </c>
      <c r="V1905" s="0" t="s">
        <v>258</v>
      </c>
      <c r="W1905" s="0" t="s">
        <v>259</v>
      </c>
      <c r="X1905" s="0" t="s">
        <v>48</v>
      </c>
      <c r="Y1905" s="0" t="s">
        <v>260</v>
      </c>
      <c r="Z1905" s="0" t="n">
        <v>5.99</v>
      </c>
      <c r="AA1905" s="0" t="s">
        <v>45</v>
      </c>
      <c r="AB1905" s="0" t="n">
        <v>1.29</v>
      </c>
      <c r="AC1905" s="0" t="s">
        <v>45</v>
      </c>
      <c r="AD1905" s="0" t="n">
        <v>5</v>
      </c>
      <c r="AE1905" s="0" t="n">
        <f aca="false">AD1905+100</f>
        <v>105</v>
      </c>
      <c r="AF1905" s="8" t="n">
        <f aca="false">((P1905/AE1905)*100)*ABS(I1905)</f>
        <v>9.38095238095238</v>
      </c>
      <c r="AG1905" s="0" t="n">
        <f aca="false">(TRUNC((AF1905*AD1905/100),2))</f>
        <v>0.46</v>
      </c>
      <c r="AH1905" s="0" t="n">
        <f aca="false">TRUNC(AF1905*1.3222,2)</f>
        <v>12.4</v>
      </c>
      <c r="AI1905" s="0" t="n">
        <f aca="false">TRUNC(AG1905*1.3222,2)</f>
        <v>0.6</v>
      </c>
      <c r="AJ1905" s="0" t="n">
        <f aca="false">((P1905-T1905)*0.7+T1905)*ABS(I1905)</f>
        <v>7.282</v>
      </c>
      <c r="AK1905" s="9" t="n">
        <f aca="false">IF(K1905="REFUND",(-1*(AJ1905-AG1905)),(AJ1905-AG1905))</f>
        <v>6.822</v>
      </c>
    </row>
    <row r="1906" customFormat="false" ht="13.8" hidden="false" customHeight="false" outlineLevel="0" collapsed="false">
      <c r="A1906" s="6" t="n">
        <v>42247</v>
      </c>
      <c r="B1906" s="0" t="n">
        <v>955788365141</v>
      </c>
      <c r="C1906" s="0" t="s">
        <v>8333</v>
      </c>
      <c r="D1906" s="0" t="s">
        <v>8334</v>
      </c>
      <c r="E1906" s="7" t="n">
        <v>9781429921183</v>
      </c>
      <c r="F1906" s="0" t="s">
        <v>8335</v>
      </c>
      <c r="G1906" s="0" t="s">
        <v>8336</v>
      </c>
      <c r="H1906" s="0" t="s">
        <v>8337</v>
      </c>
      <c r="I1906" s="0" t="n">
        <v>1</v>
      </c>
      <c r="J1906" s="0" t="s">
        <v>573</v>
      </c>
      <c r="K1906" s="0" t="s">
        <v>43</v>
      </c>
      <c r="L1906" s="0" t="n">
        <v>10.34</v>
      </c>
      <c r="M1906" s="0" t="s">
        <v>44</v>
      </c>
      <c r="N1906" s="0" t="n">
        <v>8.99</v>
      </c>
      <c r="O1906" s="0" t="s">
        <v>44</v>
      </c>
      <c r="P1906" s="0" t="n">
        <v>8.02</v>
      </c>
      <c r="Q1906" s="0" t="s">
        <v>45</v>
      </c>
      <c r="R1906" s="0" t="n">
        <v>6.97</v>
      </c>
      <c r="S1906" s="0" t="s">
        <v>45</v>
      </c>
      <c r="T1906" s="0" t="n">
        <v>1.05</v>
      </c>
      <c r="U1906" s="0" t="s">
        <v>45</v>
      </c>
      <c r="V1906" s="0" t="s">
        <v>8338</v>
      </c>
      <c r="W1906" s="0" t="s">
        <v>47</v>
      </c>
      <c r="X1906" s="0" t="s">
        <v>48</v>
      </c>
      <c r="Y1906" s="0" t="s">
        <v>8339</v>
      </c>
      <c r="Z1906" s="0" t="n">
        <v>4.88</v>
      </c>
      <c r="AA1906" s="0" t="s">
        <v>45</v>
      </c>
      <c r="AB1906" s="0" t="n">
        <v>1.05</v>
      </c>
      <c r="AC1906" s="0" t="s">
        <v>45</v>
      </c>
      <c r="AD1906" s="0" t="n">
        <v>13</v>
      </c>
      <c r="AE1906" s="0" t="n">
        <f aca="false">AD1906+100</f>
        <v>113</v>
      </c>
      <c r="AF1906" s="8" t="n">
        <f aca="false">((P1906/AE1906)*100)*ABS(I1906)</f>
        <v>7.09734513274336</v>
      </c>
      <c r="AG1906" s="0" t="n">
        <f aca="false">(TRUNC((AF1906*AD1906/100),2))</f>
        <v>0.92</v>
      </c>
      <c r="AH1906" s="0" t="n">
        <f aca="false">TRUNC(AF1906*1.3222,2)</f>
        <v>9.38</v>
      </c>
      <c r="AI1906" s="0" t="n">
        <f aca="false">TRUNC(AG1906*1.3222,2)</f>
        <v>1.21</v>
      </c>
      <c r="AJ1906" s="0" t="n">
        <f aca="false">((P1906-T1906)*0.7+T1906)*ABS(I1906)</f>
        <v>5.929</v>
      </c>
      <c r="AK1906" s="9" t="n">
        <f aca="false">IF(K1906="REFUND",(-1*(AJ1906-AG1906)),(AJ1906-AG1906))</f>
        <v>5.009</v>
      </c>
    </row>
    <row r="1907" customFormat="false" ht="13.8" hidden="false" customHeight="false" outlineLevel="0" collapsed="false">
      <c r="A1907" s="6" t="n">
        <v>42247</v>
      </c>
      <c r="B1907" s="0" t="n">
        <v>955791687141</v>
      </c>
      <c r="C1907" s="0" t="s">
        <v>8340</v>
      </c>
      <c r="D1907" s="0" t="s">
        <v>8341</v>
      </c>
      <c r="E1907" s="7" t="n">
        <v>9781429904711</v>
      </c>
      <c r="F1907" s="0" t="s">
        <v>8342</v>
      </c>
      <c r="G1907" s="0" t="s">
        <v>8343</v>
      </c>
      <c r="H1907" s="0" t="s">
        <v>8195</v>
      </c>
      <c r="I1907" s="0" t="n">
        <v>1</v>
      </c>
      <c r="J1907" s="0" t="s">
        <v>573</v>
      </c>
      <c r="K1907" s="0" t="s">
        <v>43</v>
      </c>
      <c r="L1907" s="0" t="n">
        <v>10.34</v>
      </c>
      <c r="M1907" s="0" t="s">
        <v>44</v>
      </c>
      <c r="N1907" s="0" t="n">
        <v>8.99</v>
      </c>
      <c r="O1907" s="0" t="s">
        <v>44</v>
      </c>
      <c r="P1907" s="0" t="n">
        <v>8.02</v>
      </c>
      <c r="Q1907" s="0" t="s">
        <v>45</v>
      </c>
      <c r="R1907" s="0" t="n">
        <v>6.98</v>
      </c>
      <c r="S1907" s="0" t="s">
        <v>45</v>
      </c>
      <c r="T1907" s="0" t="n">
        <v>1.04</v>
      </c>
      <c r="U1907" s="0" t="s">
        <v>45</v>
      </c>
      <c r="V1907" s="0" t="s">
        <v>164</v>
      </c>
      <c r="W1907" s="0" t="s">
        <v>4565</v>
      </c>
      <c r="X1907" s="0" t="s">
        <v>48</v>
      </c>
      <c r="Y1907" s="0" t="s">
        <v>8196</v>
      </c>
      <c r="Z1907" s="0" t="n">
        <v>4.89</v>
      </c>
      <c r="AA1907" s="0" t="s">
        <v>45</v>
      </c>
      <c r="AB1907" s="0" t="n">
        <v>1.04</v>
      </c>
      <c r="AC1907" s="0" t="s">
        <v>45</v>
      </c>
      <c r="AD1907" s="0" t="n">
        <v>5</v>
      </c>
      <c r="AE1907" s="0" t="n">
        <f aca="false">AD1907+100</f>
        <v>105</v>
      </c>
      <c r="AF1907" s="8" t="n">
        <f aca="false">((P1907/AE1907)*100)*ABS(I1907)</f>
        <v>7.63809523809524</v>
      </c>
      <c r="AG1907" s="0" t="n">
        <f aca="false">(TRUNC((AF1907*AD1907/100),2))</f>
        <v>0.38</v>
      </c>
      <c r="AH1907" s="0" t="n">
        <f aca="false">TRUNC(AF1907*1.3222,2)</f>
        <v>10.09</v>
      </c>
      <c r="AI1907" s="0" t="n">
        <f aca="false">TRUNC(AG1907*1.3222,2)</f>
        <v>0.5</v>
      </c>
      <c r="AJ1907" s="0" t="n">
        <f aca="false">((P1907-T1907)*0.7+T1907)*ABS(I1907)</f>
        <v>5.926</v>
      </c>
      <c r="AK1907" s="9" t="n">
        <f aca="false">IF(K1907="REFUND",(-1*(AJ1907-AG1907)),(AJ1907-AG1907))</f>
        <v>5.546</v>
      </c>
    </row>
    <row r="1908" customFormat="false" ht="13.8" hidden="false" customHeight="false" outlineLevel="0" collapsed="false">
      <c r="A1908" s="6" t="n">
        <v>42247</v>
      </c>
      <c r="B1908" s="0" t="n">
        <v>955793950141</v>
      </c>
      <c r="C1908" s="0" t="s">
        <v>8344</v>
      </c>
      <c r="D1908" s="0" t="s">
        <v>8345</v>
      </c>
      <c r="E1908" s="7" t="n">
        <v>9781429914710</v>
      </c>
      <c r="F1908" s="0" t="s">
        <v>1072</v>
      </c>
      <c r="G1908" s="0" t="s">
        <v>1073</v>
      </c>
      <c r="H1908" s="0" t="s">
        <v>170</v>
      </c>
      <c r="I1908" s="0" t="n">
        <v>1</v>
      </c>
      <c r="J1908" s="0" t="s">
        <v>573</v>
      </c>
      <c r="K1908" s="0" t="s">
        <v>43</v>
      </c>
      <c r="L1908" s="0" t="n">
        <v>3.44</v>
      </c>
      <c r="M1908" s="0" t="s">
        <v>44</v>
      </c>
      <c r="N1908" s="0" t="n">
        <v>2.99</v>
      </c>
      <c r="O1908" s="0" t="s">
        <v>44</v>
      </c>
      <c r="P1908" s="0" t="n">
        <v>2.67</v>
      </c>
      <c r="Q1908" s="0" t="s">
        <v>45</v>
      </c>
      <c r="R1908" s="0" t="n">
        <v>2.32</v>
      </c>
      <c r="S1908" s="0" t="s">
        <v>45</v>
      </c>
      <c r="T1908" s="0" t="n">
        <v>0.35</v>
      </c>
      <c r="U1908" s="0" t="s">
        <v>45</v>
      </c>
      <c r="V1908" s="0" t="s">
        <v>761</v>
      </c>
      <c r="W1908" s="0" t="s">
        <v>104</v>
      </c>
      <c r="X1908" s="0" t="s">
        <v>48</v>
      </c>
      <c r="Y1908" s="0" t="s">
        <v>7391</v>
      </c>
      <c r="Z1908" s="0" t="n">
        <v>1.62</v>
      </c>
      <c r="AA1908" s="0" t="s">
        <v>45</v>
      </c>
      <c r="AB1908" s="0" t="n">
        <v>0.35</v>
      </c>
      <c r="AC1908" s="0" t="s">
        <v>45</v>
      </c>
      <c r="AD1908" s="0" t="n">
        <v>5</v>
      </c>
      <c r="AE1908" s="0" t="n">
        <f aca="false">AD1908+100</f>
        <v>105</v>
      </c>
      <c r="AF1908" s="8" t="n">
        <f aca="false">((P1908/AE1908)*100)*ABS(I1908)</f>
        <v>2.54285714285714</v>
      </c>
      <c r="AG1908" s="0" t="n">
        <f aca="false">(TRUNC((AF1908*AD1908/100),2))</f>
        <v>0.12</v>
      </c>
      <c r="AH1908" s="0" t="n">
        <f aca="false">TRUNC(AF1908*1.3222,2)</f>
        <v>3.36</v>
      </c>
      <c r="AI1908" s="0" t="n">
        <f aca="false">TRUNC(AG1908*1.3222,2)</f>
        <v>0.15</v>
      </c>
      <c r="AJ1908" s="0" t="n">
        <f aca="false">((P1908-T1908)*0.7+T1908)*ABS(I1908)</f>
        <v>1.974</v>
      </c>
      <c r="AK1908" s="9" t="n">
        <f aca="false">IF(K1908="REFUND",(-1*(AJ1908-AG1908)),(AJ1908-AG1908))</f>
        <v>1.854</v>
      </c>
    </row>
    <row r="1909" customFormat="false" ht="13.8" hidden="false" customHeight="false" outlineLevel="0" collapsed="false">
      <c r="A1909" s="6" t="n">
        <v>42247</v>
      </c>
      <c r="B1909" s="0" t="n">
        <v>955798686191</v>
      </c>
      <c r="C1909" s="0" t="s">
        <v>8346</v>
      </c>
      <c r="D1909" s="0" t="s">
        <v>8347</v>
      </c>
      <c r="E1909" s="7" t="n">
        <v>9781466849983</v>
      </c>
      <c r="F1909" s="0" t="s">
        <v>8348</v>
      </c>
      <c r="G1909" s="0" t="s">
        <v>8349</v>
      </c>
      <c r="H1909" s="0" t="s">
        <v>2089</v>
      </c>
      <c r="I1909" s="0" t="n">
        <v>1</v>
      </c>
      <c r="J1909" s="0" t="s">
        <v>573</v>
      </c>
      <c r="K1909" s="0" t="s">
        <v>43</v>
      </c>
      <c r="L1909" s="0" t="n">
        <v>12.64</v>
      </c>
      <c r="M1909" s="0" t="s">
        <v>44</v>
      </c>
      <c r="N1909" s="0" t="n">
        <v>10.99</v>
      </c>
      <c r="O1909" s="0" t="s">
        <v>44</v>
      </c>
      <c r="P1909" s="0" t="n">
        <v>9.85</v>
      </c>
      <c r="Q1909" s="0" t="s">
        <v>45</v>
      </c>
      <c r="R1909" s="0" t="n">
        <v>8.56</v>
      </c>
      <c r="S1909" s="0" t="s">
        <v>45</v>
      </c>
      <c r="T1909" s="0" t="n">
        <v>1.29</v>
      </c>
      <c r="U1909" s="0" t="s">
        <v>45</v>
      </c>
      <c r="V1909" s="0" t="s">
        <v>387</v>
      </c>
      <c r="W1909" s="0" t="s">
        <v>157</v>
      </c>
      <c r="X1909" s="0" t="s">
        <v>48</v>
      </c>
      <c r="Y1909" s="0" t="s">
        <v>8350</v>
      </c>
      <c r="Z1909" s="0" t="n">
        <v>5.99</v>
      </c>
      <c r="AA1909" s="0" t="s">
        <v>45</v>
      </c>
      <c r="AB1909" s="0" t="n">
        <v>1.29</v>
      </c>
      <c r="AC1909" s="0" t="s">
        <v>45</v>
      </c>
      <c r="AD1909" s="0" t="n">
        <v>5</v>
      </c>
      <c r="AE1909" s="0" t="n">
        <f aca="false">AD1909+100</f>
        <v>105</v>
      </c>
      <c r="AF1909" s="8" t="n">
        <f aca="false">((P1909/AE1909)*100)*ABS(I1909)</f>
        <v>9.38095238095238</v>
      </c>
      <c r="AG1909" s="0" t="n">
        <f aca="false">(TRUNC((AF1909*AD1909/100),2))</f>
        <v>0.46</v>
      </c>
      <c r="AH1909" s="0" t="n">
        <f aca="false">TRUNC(AF1909*1.3222,2)</f>
        <v>12.4</v>
      </c>
      <c r="AI1909" s="0" t="n">
        <f aca="false">TRUNC(AG1909*1.3222,2)</f>
        <v>0.6</v>
      </c>
      <c r="AJ1909" s="0" t="n">
        <f aca="false">((P1909-T1909)*0.7+T1909)*ABS(I1909)</f>
        <v>7.282</v>
      </c>
      <c r="AK1909" s="9" t="n">
        <f aca="false">IF(K1909="REFUND",(-1*(AJ1909-AG1909)),(AJ1909-AG1909))</f>
        <v>6.822</v>
      </c>
    </row>
    <row r="1910" customFormat="false" ht="13.8" hidden="false" customHeight="false" outlineLevel="0" collapsed="false">
      <c r="A1910" s="6" t="n">
        <v>42247</v>
      </c>
      <c r="B1910" s="0" t="n">
        <v>955802223291</v>
      </c>
      <c r="C1910" s="0" t="s">
        <v>8351</v>
      </c>
      <c r="D1910" s="0" t="s">
        <v>8352</v>
      </c>
      <c r="E1910" s="7" t="n">
        <v>9781466886674</v>
      </c>
      <c r="F1910" s="0" t="s">
        <v>1138</v>
      </c>
      <c r="G1910" s="0" t="s">
        <v>1139</v>
      </c>
      <c r="H1910" s="0" t="s">
        <v>1140</v>
      </c>
      <c r="I1910" s="0" t="n">
        <v>1</v>
      </c>
      <c r="J1910" s="0" t="s">
        <v>573</v>
      </c>
      <c r="K1910" s="0" t="s">
        <v>43</v>
      </c>
      <c r="L1910" s="0" t="n">
        <v>4.59</v>
      </c>
      <c r="M1910" s="0" t="s">
        <v>44</v>
      </c>
      <c r="N1910" s="0" t="n">
        <v>3.99</v>
      </c>
      <c r="O1910" s="0" t="s">
        <v>44</v>
      </c>
      <c r="P1910" s="0" t="n">
        <v>3.56</v>
      </c>
      <c r="Q1910" s="0" t="s">
        <v>45</v>
      </c>
      <c r="R1910" s="0" t="n">
        <v>3.09</v>
      </c>
      <c r="S1910" s="0" t="s">
        <v>45</v>
      </c>
      <c r="T1910" s="0" t="n">
        <v>0.47</v>
      </c>
      <c r="U1910" s="0" t="s">
        <v>45</v>
      </c>
      <c r="V1910" s="0" t="s">
        <v>529</v>
      </c>
      <c r="W1910" s="0" t="s">
        <v>80</v>
      </c>
      <c r="X1910" s="0" t="s">
        <v>48</v>
      </c>
      <c r="Y1910" s="0" t="s">
        <v>8353</v>
      </c>
      <c r="Z1910" s="0" t="n">
        <v>2.16</v>
      </c>
      <c r="AA1910" s="0" t="s">
        <v>45</v>
      </c>
      <c r="AB1910" s="0" t="n">
        <v>0.47</v>
      </c>
      <c r="AC1910" s="0" t="s">
        <v>45</v>
      </c>
      <c r="AD1910" s="0" t="n">
        <v>5</v>
      </c>
      <c r="AE1910" s="0" t="n">
        <f aca="false">AD1910+100</f>
        <v>105</v>
      </c>
      <c r="AF1910" s="8" t="n">
        <f aca="false">((P1910/AE1910)*100)*ABS(I1910)</f>
        <v>3.39047619047619</v>
      </c>
      <c r="AG1910" s="0" t="n">
        <f aca="false">(TRUNC((AF1910*AD1910/100),2))</f>
        <v>0.16</v>
      </c>
      <c r="AH1910" s="0" t="n">
        <f aca="false">TRUNC(AF1910*1.3222,2)</f>
        <v>4.48</v>
      </c>
      <c r="AI1910" s="0" t="n">
        <f aca="false">TRUNC(AG1910*1.3222,2)</f>
        <v>0.21</v>
      </c>
      <c r="AJ1910" s="0" t="n">
        <f aca="false">((P1910-T1910)*0.7+T1910)*ABS(I1910)</f>
        <v>2.633</v>
      </c>
      <c r="AK1910" s="9" t="n">
        <f aca="false">IF(K1910="REFUND",(-1*(AJ1910-AG1910)),(AJ1910-AG1910))</f>
        <v>2.473</v>
      </c>
    </row>
    <row r="1911" customFormat="false" ht="13.8" hidden="false" customHeight="false" outlineLevel="0" collapsed="false">
      <c r="A1911" s="6" t="n">
        <v>42247</v>
      </c>
      <c r="B1911" s="0" t="n">
        <v>955802303291</v>
      </c>
      <c r="C1911" s="0" t="s">
        <v>8354</v>
      </c>
      <c r="D1911" s="0" t="s">
        <v>8355</v>
      </c>
      <c r="E1911" s="7" t="n">
        <v>9781429976039</v>
      </c>
      <c r="F1911" s="0" t="s">
        <v>8356</v>
      </c>
      <c r="G1911" s="0" t="s">
        <v>8357</v>
      </c>
      <c r="H1911" s="0" t="s">
        <v>8358</v>
      </c>
      <c r="I1911" s="0" t="n">
        <v>1</v>
      </c>
      <c r="J1911" s="0" t="s">
        <v>573</v>
      </c>
      <c r="K1911" s="0" t="s">
        <v>43</v>
      </c>
      <c r="L1911" s="0" t="n">
        <v>10.34</v>
      </c>
      <c r="M1911" s="0" t="s">
        <v>44</v>
      </c>
      <c r="N1911" s="0" t="n">
        <v>8.99</v>
      </c>
      <c r="O1911" s="0" t="s">
        <v>44</v>
      </c>
      <c r="P1911" s="0" t="n">
        <v>8.03</v>
      </c>
      <c r="Q1911" s="0" t="s">
        <v>45</v>
      </c>
      <c r="R1911" s="0" t="n">
        <v>6.98</v>
      </c>
      <c r="S1911" s="0" t="s">
        <v>45</v>
      </c>
      <c r="T1911" s="0" t="n">
        <v>1.05</v>
      </c>
      <c r="U1911" s="0" t="s">
        <v>45</v>
      </c>
      <c r="V1911" s="0" t="s">
        <v>8359</v>
      </c>
      <c r="W1911" s="0" t="s">
        <v>58</v>
      </c>
      <c r="X1911" s="0" t="s">
        <v>48</v>
      </c>
      <c r="Y1911" s="0" t="s">
        <v>8360</v>
      </c>
      <c r="Z1911" s="0" t="n">
        <v>4.89</v>
      </c>
      <c r="AA1911" s="0" t="s">
        <v>45</v>
      </c>
      <c r="AB1911" s="0" t="n">
        <v>1.05</v>
      </c>
      <c r="AC1911" s="0" t="s">
        <v>45</v>
      </c>
      <c r="AD1911" s="0" t="n">
        <v>5</v>
      </c>
      <c r="AE1911" s="0" t="n">
        <f aca="false">AD1911+100</f>
        <v>105</v>
      </c>
      <c r="AF1911" s="8" t="n">
        <f aca="false">((P1911/AE1911)*100)*ABS(I1911)</f>
        <v>7.64761904761905</v>
      </c>
      <c r="AG1911" s="0" t="n">
        <f aca="false">(TRUNC((AF1911*AD1911/100),2))</f>
        <v>0.38</v>
      </c>
      <c r="AH1911" s="0" t="n">
        <f aca="false">TRUNC(AF1911*1.3222,2)</f>
        <v>10.11</v>
      </c>
      <c r="AI1911" s="0" t="n">
        <f aca="false">TRUNC(AG1911*1.3222,2)</f>
        <v>0.5</v>
      </c>
      <c r="AJ1911" s="0" t="n">
        <f aca="false">((P1911-T1911)*0.7+T1911)*ABS(I1911)</f>
        <v>5.936</v>
      </c>
      <c r="AK1911" s="9" t="n">
        <f aca="false">IF(K1911="REFUND",(-1*(AJ1911-AG1911)),(AJ1911-AG1911))</f>
        <v>5.556</v>
      </c>
    </row>
    <row r="1912" customFormat="false" ht="13.8" hidden="false" customHeight="false" outlineLevel="0" collapsed="false">
      <c r="A1912" s="6" t="n">
        <v>42247</v>
      </c>
      <c r="B1912" s="0" t="n">
        <v>955805004341</v>
      </c>
      <c r="C1912" s="0" t="s">
        <v>8361</v>
      </c>
      <c r="D1912" s="0" t="s">
        <v>8362</v>
      </c>
      <c r="E1912" s="7" t="n">
        <v>9781250030078</v>
      </c>
      <c r="F1912" s="0" t="s">
        <v>8363</v>
      </c>
      <c r="G1912" s="0" t="s">
        <v>8364</v>
      </c>
      <c r="H1912" s="0" t="s">
        <v>6270</v>
      </c>
      <c r="I1912" s="0" t="n">
        <v>1</v>
      </c>
      <c r="J1912" s="0" t="s">
        <v>573</v>
      </c>
      <c r="K1912" s="0" t="s">
        <v>43</v>
      </c>
      <c r="L1912" s="0" t="n">
        <v>16.09</v>
      </c>
      <c r="M1912" s="0" t="s">
        <v>44</v>
      </c>
      <c r="N1912" s="0" t="n">
        <v>13.99</v>
      </c>
      <c r="O1912" s="0" t="s">
        <v>44</v>
      </c>
      <c r="P1912" s="0" t="n">
        <v>12.47</v>
      </c>
      <c r="Q1912" s="0" t="s">
        <v>45</v>
      </c>
      <c r="R1912" s="0" t="n">
        <v>10.85</v>
      </c>
      <c r="S1912" s="0" t="s">
        <v>45</v>
      </c>
      <c r="T1912" s="0" t="n">
        <v>1.62</v>
      </c>
      <c r="U1912" s="0" t="s">
        <v>45</v>
      </c>
      <c r="V1912" s="0" t="s">
        <v>7341</v>
      </c>
      <c r="W1912" s="0" t="s">
        <v>47</v>
      </c>
      <c r="X1912" s="0" t="s">
        <v>48</v>
      </c>
      <c r="Y1912" s="0" t="s">
        <v>8365</v>
      </c>
      <c r="Z1912" s="0" t="n">
        <v>7.6</v>
      </c>
      <c r="AA1912" s="0" t="s">
        <v>45</v>
      </c>
      <c r="AB1912" s="0" t="n">
        <v>1.62</v>
      </c>
      <c r="AC1912" s="0" t="s">
        <v>45</v>
      </c>
      <c r="AD1912" s="0" t="n">
        <v>13</v>
      </c>
      <c r="AE1912" s="0" t="n">
        <f aca="false">AD1912+100</f>
        <v>113</v>
      </c>
      <c r="AF1912" s="8" t="n">
        <f aca="false">((P1912/AE1912)*100)*ABS(I1912)</f>
        <v>11.0353982300885</v>
      </c>
      <c r="AG1912" s="0" t="n">
        <f aca="false">(TRUNC((AF1912*AD1912/100),2))</f>
        <v>1.43</v>
      </c>
      <c r="AH1912" s="0" t="n">
        <f aca="false">TRUNC(AF1912*1.3222,2)</f>
        <v>14.59</v>
      </c>
      <c r="AI1912" s="0" t="n">
        <f aca="false">TRUNC(AG1912*1.3222,2)</f>
        <v>1.89</v>
      </c>
      <c r="AJ1912" s="0" t="n">
        <f aca="false">((P1912-T1912)*0.7+T1912)*ABS(I1912)</f>
        <v>9.215</v>
      </c>
      <c r="AK1912" s="9" t="n">
        <f aca="false">IF(K1912="REFUND",(-1*(AJ1912-AG1912)),(AJ1912-AG1912))</f>
        <v>7.785</v>
      </c>
    </row>
    <row r="1913" customFormat="false" ht="13.8" hidden="false" customHeight="false" outlineLevel="0" collapsed="false">
      <c r="A1913" s="6" t="n">
        <v>42247</v>
      </c>
      <c r="B1913" s="0" t="n">
        <v>955813581141</v>
      </c>
      <c r="C1913" s="0" t="s">
        <v>8366</v>
      </c>
      <c r="D1913" s="0" t="s">
        <v>8367</v>
      </c>
      <c r="E1913" s="7" t="n">
        <v>9781250035639</v>
      </c>
      <c r="F1913" s="0" t="s">
        <v>8368</v>
      </c>
      <c r="G1913" s="0" t="s">
        <v>8369</v>
      </c>
      <c r="H1913" s="0" t="s">
        <v>8370</v>
      </c>
      <c r="I1913" s="0" t="n">
        <v>1</v>
      </c>
      <c r="J1913" s="0" t="s">
        <v>573</v>
      </c>
      <c r="K1913" s="0" t="s">
        <v>43</v>
      </c>
      <c r="L1913" s="0" t="n">
        <v>14.94</v>
      </c>
      <c r="M1913" s="0" t="s">
        <v>44</v>
      </c>
      <c r="N1913" s="0" t="n">
        <v>12.99</v>
      </c>
      <c r="O1913" s="0" t="s">
        <v>44</v>
      </c>
      <c r="P1913" s="0" t="n">
        <v>11.59</v>
      </c>
      <c r="Q1913" s="0" t="s">
        <v>45</v>
      </c>
      <c r="R1913" s="0" t="n">
        <v>10.08</v>
      </c>
      <c r="S1913" s="0" t="s">
        <v>45</v>
      </c>
      <c r="T1913" s="0" t="n">
        <v>1.51</v>
      </c>
      <c r="U1913" s="0" t="s">
        <v>45</v>
      </c>
      <c r="V1913" s="0" t="s">
        <v>2521</v>
      </c>
      <c r="W1913" s="0" t="s">
        <v>47</v>
      </c>
      <c r="X1913" s="0" t="s">
        <v>48</v>
      </c>
      <c r="Y1913" s="0" t="s">
        <v>8371</v>
      </c>
      <c r="Z1913" s="0" t="n">
        <v>7.06</v>
      </c>
      <c r="AA1913" s="0" t="s">
        <v>45</v>
      </c>
      <c r="AB1913" s="0" t="n">
        <v>1.51</v>
      </c>
      <c r="AC1913" s="0" t="s">
        <v>45</v>
      </c>
      <c r="AD1913" s="0" t="n">
        <v>13</v>
      </c>
      <c r="AE1913" s="0" t="n">
        <f aca="false">AD1913+100</f>
        <v>113</v>
      </c>
      <c r="AF1913" s="8" t="n">
        <f aca="false">((P1913/AE1913)*100)*ABS(I1913)</f>
        <v>10.2566371681416</v>
      </c>
      <c r="AG1913" s="0" t="n">
        <f aca="false">(TRUNC((AF1913*AD1913/100),2))</f>
        <v>1.33</v>
      </c>
      <c r="AH1913" s="0" t="n">
        <f aca="false">TRUNC(AF1913*1.3222,2)</f>
        <v>13.56</v>
      </c>
      <c r="AI1913" s="0" t="n">
        <f aca="false">TRUNC(AG1913*1.3222,2)</f>
        <v>1.75</v>
      </c>
      <c r="AJ1913" s="0" t="n">
        <f aca="false">((P1913-T1913)*0.7+T1913)*ABS(I1913)</f>
        <v>8.566</v>
      </c>
      <c r="AK1913" s="9" t="n">
        <f aca="false">IF(K1913="REFUND",(-1*(AJ1913-AG1913)),(AJ1913-AG1913))</f>
        <v>7.236</v>
      </c>
    </row>
    <row r="1914" customFormat="false" ht="13.8" hidden="false" customHeight="false" outlineLevel="0" collapsed="false">
      <c r="A1914" s="6" t="n">
        <v>42247</v>
      </c>
      <c r="B1914" s="0" t="n">
        <v>955815612241</v>
      </c>
      <c r="C1914" s="0" t="s">
        <v>8372</v>
      </c>
      <c r="D1914" s="0" t="s">
        <v>8373</v>
      </c>
      <c r="E1914" s="7" t="n">
        <v>9781429934893</v>
      </c>
      <c r="F1914" s="0" t="s">
        <v>8374</v>
      </c>
      <c r="G1914" s="0" t="s">
        <v>8375</v>
      </c>
      <c r="H1914" s="0" t="s">
        <v>2283</v>
      </c>
      <c r="I1914" s="0" t="n">
        <v>1</v>
      </c>
      <c r="J1914" s="0" t="s">
        <v>573</v>
      </c>
      <c r="K1914" s="0" t="s">
        <v>43</v>
      </c>
      <c r="L1914" s="0" t="n">
        <v>11.49</v>
      </c>
      <c r="M1914" s="0" t="s">
        <v>44</v>
      </c>
      <c r="N1914" s="0" t="n">
        <v>9.99</v>
      </c>
      <c r="O1914" s="0" t="s">
        <v>44</v>
      </c>
      <c r="P1914" s="0" t="n">
        <v>8.91</v>
      </c>
      <c r="Q1914" s="0" t="s">
        <v>45</v>
      </c>
      <c r="R1914" s="0" t="n">
        <v>7.75</v>
      </c>
      <c r="S1914" s="0" t="s">
        <v>45</v>
      </c>
      <c r="T1914" s="0" t="n">
        <v>1.16</v>
      </c>
      <c r="U1914" s="0" t="s">
        <v>45</v>
      </c>
      <c r="V1914" s="0" t="s">
        <v>309</v>
      </c>
      <c r="W1914" s="0" t="s">
        <v>47</v>
      </c>
      <c r="X1914" s="0" t="s">
        <v>48</v>
      </c>
      <c r="Y1914" s="0" t="s">
        <v>8376</v>
      </c>
      <c r="Z1914" s="0" t="n">
        <v>5.43</v>
      </c>
      <c r="AA1914" s="0" t="s">
        <v>45</v>
      </c>
      <c r="AB1914" s="0" t="n">
        <v>1.16</v>
      </c>
      <c r="AC1914" s="0" t="s">
        <v>45</v>
      </c>
      <c r="AD1914" s="0" t="n">
        <v>13</v>
      </c>
      <c r="AE1914" s="0" t="n">
        <f aca="false">AD1914+100</f>
        <v>113</v>
      </c>
      <c r="AF1914" s="8" t="n">
        <f aca="false">((P1914/AE1914)*100)*ABS(I1914)</f>
        <v>7.88495575221239</v>
      </c>
      <c r="AG1914" s="0" t="n">
        <f aca="false">(TRUNC((AF1914*AD1914/100),2))</f>
        <v>1.02</v>
      </c>
      <c r="AH1914" s="0" t="n">
        <f aca="false">TRUNC(AF1914*1.3222,2)</f>
        <v>10.42</v>
      </c>
      <c r="AI1914" s="0" t="n">
        <f aca="false">TRUNC(AG1914*1.3222,2)</f>
        <v>1.34</v>
      </c>
      <c r="AJ1914" s="0" t="n">
        <f aca="false">((P1914-T1914)*0.7+T1914)*ABS(I1914)</f>
        <v>6.585</v>
      </c>
      <c r="AK1914" s="9" t="n">
        <f aca="false">IF(K1914="REFUND",(-1*(AJ1914-AG1914)),(AJ1914-AG1914))</f>
        <v>5.565</v>
      </c>
    </row>
    <row r="1915" customFormat="false" ht="13.8" hidden="false" customHeight="false" outlineLevel="0" collapsed="false">
      <c r="A1915" s="6" t="n">
        <v>42247</v>
      </c>
      <c r="B1915" s="0" t="n">
        <v>955815722241</v>
      </c>
      <c r="C1915" s="0" t="s">
        <v>8377</v>
      </c>
      <c r="D1915" s="0" t="s">
        <v>8378</v>
      </c>
      <c r="E1915" s="7" t="n">
        <v>9781429984577</v>
      </c>
      <c r="F1915" s="0" t="s">
        <v>8379</v>
      </c>
      <c r="G1915" s="0" t="s">
        <v>8380</v>
      </c>
      <c r="H1915" s="0" t="s">
        <v>2283</v>
      </c>
      <c r="I1915" s="0" t="n">
        <v>1</v>
      </c>
      <c r="J1915" s="0" t="s">
        <v>573</v>
      </c>
      <c r="K1915" s="0" t="s">
        <v>43</v>
      </c>
      <c r="L1915" s="0" t="n">
        <v>11.49</v>
      </c>
      <c r="M1915" s="0" t="s">
        <v>44</v>
      </c>
      <c r="N1915" s="0" t="n">
        <v>9.99</v>
      </c>
      <c r="O1915" s="0" t="s">
        <v>44</v>
      </c>
      <c r="P1915" s="0" t="n">
        <v>8.91</v>
      </c>
      <c r="Q1915" s="0" t="s">
        <v>45</v>
      </c>
      <c r="R1915" s="0" t="n">
        <v>7.75</v>
      </c>
      <c r="S1915" s="0" t="s">
        <v>45</v>
      </c>
      <c r="T1915" s="0" t="n">
        <v>1.16</v>
      </c>
      <c r="U1915" s="0" t="s">
        <v>45</v>
      </c>
      <c r="V1915" s="0" t="s">
        <v>309</v>
      </c>
      <c r="W1915" s="0" t="s">
        <v>47</v>
      </c>
      <c r="X1915" s="0" t="s">
        <v>48</v>
      </c>
      <c r="Y1915" s="0" t="s">
        <v>8376</v>
      </c>
      <c r="Z1915" s="0" t="n">
        <v>5.43</v>
      </c>
      <c r="AA1915" s="0" t="s">
        <v>45</v>
      </c>
      <c r="AB1915" s="0" t="n">
        <v>1.16</v>
      </c>
      <c r="AC1915" s="0" t="s">
        <v>45</v>
      </c>
      <c r="AD1915" s="0" t="n">
        <v>13</v>
      </c>
      <c r="AE1915" s="0" t="n">
        <f aca="false">AD1915+100</f>
        <v>113</v>
      </c>
      <c r="AF1915" s="8" t="n">
        <f aca="false">((P1915/AE1915)*100)*ABS(I1915)</f>
        <v>7.88495575221239</v>
      </c>
      <c r="AG1915" s="0" t="n">
        <f aca="false">(TRUNC((AF1915*AD1915/100),2))</f>
        <v>1.02</v>
      </c>
      <c r="AH1915" s="0" t="n">
        <f aca="false">TRUNC(AF1915*1.3222,2)</f>
        <v>10.42</v>
      </c>
      <c r="AI1915" s="0" t="n">
        <f aca="false">TRUNC(AG1915*1.3222,2)</f>
        <v>1.34</v>
      </c>
      <c r="AJ1915" s="0" t="n">
        <f aca="false">((P1915-T1915)*0.7+T1915)*ABS(I1915)</f>
        <v>6.585</v>
      </c>
      <c r="AK1915" s="9" t="n">
        <f aca="false">IF(K1915="REFUND",(-1*(AJ1915-AG1915)),(AJ1915-AG1915))</f>
        <v>5.565</v>
      </c>
    </row>
    <row r="1916" customFormat="false" ht="13.8" hidden="false" customHeight="false" outlineLevel="0" collapsed="false">
      <c r="A1916" s="6" t="n">
        <v>42247</v>
      </c>
      <c r="B1916" s="0" t="n">
        <v>955816943341</v>
      </c>
      <c r="C1916" s="0" t="s">
        <v>8381</v>
      </c>
      <c r="D1916" s="0" t="s">
        <v>8382</v>
      </c>
      <c r="E1916" s="7" t="n">
        <v>9781250015013</v>
      </c>
      <c r="F1916" s="0" t="s">
        <v>8383</v>
      </c>
      <c r="G1916" s="0" t="s">
        <v>8384</v>
      </c>
      <c r="H1916" s="0" t="s">
        <v>6100</v>
      </c>
      <c r="I1916" s="0" t="n">
        <v>1</v>
      </c>
      <c r="J1916" s="0" t="s">
        <v>573</v>
      </c>
      <c r="K1916" s="0" t="s">
        <v>43</v>
      </c>
      <c r="L1916" s="0" t="n">
        <v>12.64</v>
      </c>
      <c r="M1916" s="0" t="s">
        <v>44</v>
      </c>
      <c r="N1916" s="0" t="n">
        <v>10.99</v>
      </c>
      <c r="O1916" s="0" t="s">
        <v>44</v>
      </c>
      <c r="P1916" s="0" t="n">
        <v>9.8</v>
      </c>
      <c r="Q1916" s="0" t="s">
        <v>45</v>
      </c>
      <c r="R1916" s="0" t="n">
        <v>8.53</v>
      </c>
      <c r="S1916" s="0" t="s">
        <v>45</v>
      </c>
      <c r="T1916" s="0" t="n">
        <v>1.27</v>
      </c>
      <c r="U1916" s="0" t="s">
        <v>45</v>
      </c>
      <c r="V1916" s="0" t="s">
        <v>118</v>
      </c>
      <c r="W1916" s="0" t="s">
        <v>47</v>
      </c>
      <c r="X1916" s="0" t="s">
        <v>48</v>
      </c>
      <c r="Y1916" s="0" t="s">
        <v>8385</v>
      </c>
      <c r="Z1916" s="0" t="n">
        <v>5.97</v>
      </c>
      <c r="AA1916" s="0" t="s">
        <v>45</v>
      </c>
      <c r="AB1916" s="0" t="n">
        <v>1.27</v>
      </c>
      <c r="AC1916" s="0" t="s">
        <v>45</v>
      </c>
      <c r="AD1916" s="0" t="n">
        <v>13</v>
      </c>
      <c r="AE1916" s="0" t="n">
        <f aca="false">AD1916+100</f>
        <v>113</v>
      </c>
      <c r="AF1916" s="8" t="n">
        <f aca="false">((P1916/AE1916)*100)*ABS(I1916)</f>
        <v>8.67256637168142</v>
      </c>
      <c r="AG1916" s="0" t="n">
        <f aca="false">(TRUNC((AF1916*AD1916/100),2))</f>
        <v>1.12</v>
      </c>
      <c r="AH1916" s="0" t="n">
        <f aca="false">TRUNC(AF1916*1.3222,2)</f>
        <v>11.46</v>
      </c>
      <c r="AI1916" s="0" t="n">
        <f aca="false">TRUNC(AG1916*1.3222,2)</f>
        <v>1.48</v>
      </c>
      <c r="AJ1916" s="0" t="n">
        <f aca="false">((P1916-T1916)*0.7+T1916)*ABS(I1916)</f>
        <v>7.241</v>
      </c>
      <c r="AK1916" s="9" t="n">
        <f aca="false">IF(K1916="REFUND",(-1*(AJ1916-AG1916)),(AJ1916-AG1916))</f>
        <v>6.121</v>
      </c>
    </row>
    <row r="1917" customFormat="false" ht="13.8" hidden="false" customHeight="false" outlineLevel="0" collapsed="false">
      <c r="A1917" s="6" t="n">
        <v>42247</v>
      </c>
      <c r="B1917" s="0" t="n">
        <v>955821243191</v>
      </c>
      <c r="C1917" s="0" t="s">
        <v>8386</v>
      </c>
      <c r="D1917" s="0" t="s">
        <v>8387</v>
      </c>
      <c r="E1917" s="7" t="n">
        <v>9781250067135</v>
      </c>
      <c r="F1917" s="0" t="s">
        <v>2310</v>
      </c>
      <c r="G1917" s="0" t="s">
        <v>2311</v>
      </c>
      <c r="H1917" s="0" t="s">
        <v>2312</v>
      </c>
      <c r="I1917" s="0" t="n">
        <v>1</v>
      </c>
      <c r="J1917" s="0" t="s">
        <v>573</v>
      </c>
      <c r="K1917" s="0" t="s">
        <v>43</v>
      </c>
      <c r="L1917" s="0" t="n">
        <v>12.64</v>
      </c>
      <c r="M1917" s="0" t="s">
        <v>44</v>
      </c>
      <c r="N1917" s="0" t="n">
        <v>10.99</v>
      </c>
      <c r="O1917" s="0" t="s">
        <v>44</v>
      </c>
      <c r="P1917" s="0" t="n">
        <v>9.85</v>
      </c>
      <c r="Q1917" s="0" t="s">
        <v>45</v>
      </c>
      <c r="R1917" s="0" t="n">
        <v>8.56</v>
      </c>
      <c r="S1917" s="0" t="s">
        <v>45</v>
      </c>
      <c r="T1917" s="0" t="n">
        <v>1.29</v>
      </c>
      <c r="U1917" s="0" t="s">
        <v>45</v>
      </c>
      <c r="V1917" s="0" t="s">
        <v>8388</v>
      </c>
      <c r="W1917" s="0" t="s">
        <v>7515</v>
      </c>
      <c r="X1917" s="0" t="s">
        <v>48</v>
      </c>
      <c r="Y1917" s="0" t="s">
        <v>8389</v>
      </c>
      <c r="Z1917" s="0" t="n">
        <v>5.99</v>
      </c>
      <c r="AA1917" s="0" t="s">
        <v>45</v>
      </c>
      <c r="AB1917" s="0" t="n">
        <v>1.29</v>
      </c>
      <c r="AC1917" s="0" t="s">
        <v>45</v>
      </c>
      <c r="AD1917" s="0" t="n">
        <v>15</v>
      </c>
      <c r="AE1917" s="0" t="n">
        <f aca="false">AD1917+100</f>
        <v>115</v>
      </c>
      <c r="AF1917" s="8" t="n">
        <f aca="false">((P1917/AE1917)*100)*ABS(I1917)</f>
        <v>8.56521739130435</v>
      </c>
      <c r="AG1917" s="0" t="n">
        <f aca="false">(TRUNC((AF1917*AD1917/100),2))</f>
        <v>1.28</v>
      </c>
      <c r="AH1917" s="0" t="n">
        <f aca="false">TRUNC(AF1917*1.3222,2)</f>
        <v>11.32</v>
      </c>
      <c r="AI1917" s="0" t="n">
        <f aca="false">TRUNC(AG1917*1.3222,2)</f>
        <v>1.69</v>
      </c>
      <c r="AJ1917" s="0" t="n">
        <f aca="false">((P1917-T1917)*0.7+T1917)*ABS(I1917)</f>
        <v>7.282</v>
      </c>
      <c r="AK1917" s="9" t="n">
        <f aca="false">IF(K1917="REFUND",(-1*(AJ1917-AG1917)),(AJ1917-AG1917))</f>
        <v>6.002</v>
      </c>
    </row>
    <row r="1918" customFormat="false" ht="13.8" hidden="false" customHeight="false" outlineLevel="0" collapsed="false">
      <c r="A1918" s="6" t="n">
        <v>42247</v>
      </c>
      <c r="B1918" s="0" t="n">
        <v>955826123341</v>
      </c>
      <c r="C1918" s="0" t="s">
        <v>8390</v>
      </c>
      <c r="D1918" s="0" t="s">
        <v>8391</v>
      </c>
      <c r="E1918" s="7" t="n">
        <v>9781429904490</v>
      </c>
      <c r="F1918" s="0" t="s">
        <v>8392</v>
      </c>
      <c r="G1918" s="0" t="s">
        <v>8393</v>
      </c>
      <c r="H1918" s="0" t="s">
        <v>8394</v>
      </c>
      <c r="I1918" s="0" t="n">
        <v>1</v>
      </c>
      <c r="J1918" s="0" t="s">
        <v>573</v>
      </c>
      <c r="K1918" s="0" t="s">
        <v>43</v>
      </c>
      <c r="L1918" s="0" t="n">
        <v>12.64</v>
      </c>
      <c r="M1918" s="0" t="s">
        <v>44</v>
      </c>
      <c r="N1918" s="0" t="n">
        <v>10.99</v>
      </c>
      <c r="O1918" s="0" t="s">
        <v>44</v>
      </c>
      <c r="P1918" s="0" t="n">
        <v>9.8</v>
      </c>
      <c r="Q1918" s="0" t="s">
        <v>45</v>
      </c>
      <c r="R1918" s="0" t="n">
        <v>8.52</v>
      </c>
      <c r="S1918" s="0" t="s">
        <v>45</v>
      </c>
      <c r="T1918" s="0" t="n">
        <v>1.28</v>
      </c>
      <c r="U1918" s="0" t="s">
        <v>45</v>
      </c>
      <c r="V1918" s="0" t="s">
        <v>225</v>
      </c>
      <c r="W1918" s="0" t="s">
        <v>47</v>
      </c>
      <c r="X1918" s="0" t="s">
        <v>48</v>
      </c>
      <c r="Y1918" s="0" t="s">
        <v>8395</v>
      </c>
      <c r="Z1918" s="0" t="n">
        <v>5.96</v>
      </c>
      <c r="AA1918" s="0" t="s">
        <v>45</v>
      </c>
      <c r="AB1918" s="0" t="n">
        <v>1.28</v>
      </c>
      <c r="AC1918" s="0" t="s">
        <v>45</v>
      </c>
      <c r="AD1918" s="0" t="n">
        <v>13</v>
      </c>
      <c r="AE1918" s="0" t="n">
        <f aca="false">AD1918+100</f>
        <v>113</v>
      </c>
      <c r="AF1918" s="8" t="n">
        <f aca="false">((P1918/AE1918)*100)*ABS(I1918)</f>
        <v>8.67256637168142</v>
      </c>
      <c r="AG1918" s="0" t="n">
        <f aca="false">(TRUNC((AF1918*AD1918/100),2))</f>
        <v>1.12</v>
      </c>
      <c r="AH1918" s="0" t="n">
        <f aca="false">TRUNC(AF1918*1.3222,2)</f>
        <v>11.46</v>
      </c>
      <c r="AI1918" s="0" t="n">
        <f aca="false">TRUNC(AG1918*1.3222,2)</f>
        <v>1.48</v>
      </c>
      <c r="AJ1918" s="0" t="n">
        <f aca="false">((P1918-T1918)*0.7+T1918)*ABS(I1918)</f>
        <v>7.244</v>
      </c>
      <c r="AK1918" s="9" t="n">
        <f aca="false">IF(K1918="REFUND",(-1*(AJ1918-AG1918)),(AJ1918-AG1918))</f>
        <v>6.124</v>
      </c>
    </row>
    <row r="1919" customFormat="false" ht="13.8" hidden="false" customHeight="false" outlineLevel="0" collapsed="false">
      <c r="A1919" s="6" t="n">
        <v>42247</v>
      </c>
      <c r="B1919" s="0" t="n">
        <v>955833269341</v>
      </c>
      <c r="C1919" s="0" t="s">
        <v>8396</v>
      </c>
      <c r="D1919" s="0" t="s">
        <v>8397</v>
      </c>
      <c r="E1919" s="7" t="n">
        <v>9781250034502</v>
      </c>
      <c r="F1919" s="0" t="s">
        <v>325</v>
      </c>
      <c r="G1919" s="0" t="s">
        <v>326</v>
      </c>
      <c r="H1919" s="0" t="s">
        <v>64</v>
      </c>
      <c r="I1919" s="0" t="n">
        <v>1</v>
      </c>
      <c r="J1919" s="0" t="s">
        <v>573</v>
      </c>
      <c r="K1919" s="0" t="s">
        <v>43</v>
      </c>
      <c r="L1919" s="0" t="n">
        <v>18.39</v>
      </c>
      <c r="M1919" s="0" t="s">
        <v>44</v>
      </c>
      <c r="N1919" s="0" t="n">
        <v>15.99</v>
      </c>
      <c r="O1919" s="0" t="s">
        <v>44</v>
      </c>
      <c r="P1919" s="0" t="n">
        <v>14.26</v>
      </c>
      <c r="Q1919" s="0" t="s">
        <v>45</v>
      </c>
      <c r="R1919" s="0" t="n">
        <v>12.4</v>
      </c>
      <c r="S1919" s="0" t="s">
        <v>45</v>
      </c>
      <c r="T1919" s="0" t="n">
        <v>1.86</v>
      </c>
      <c r="U1919" s="0" t="s">
        <v>45</v>
      </c>
      <c r="V1919" s="0" t="s">
        <v>610</v>
      </c>
      <c r="W1919" s="0" t="s">
        <v>157</v>
      </c>
      <c r="X1919" s="0" t="s">
        <v>48</v>
      </c>
      <c r="Y1919" s="0" t="s">
        <v>8398</v>
      </c>
      <c r="Z1919" s="0" t="n">
        <v>8.68</v>
      </c>
      <c r="AA1919" s="0" t="s">
        <v>45</v>
      </c>
      <c r="AB1919" s="0" t="n">
        <v>1.86</v>
      </c>
      <c r="AC1919" s="0" t="s">
        <v>45</v>
      </c>
      <c r="AD1919" s="0" t="n">
        <v>5</v>
      </c>
      <c r="AE1919" s="0" t="n">
        <f aca="false">AD1919+100</f>
        <v>105</v>
      </c>
      <c r="AF1919" s="8" t="n">
        <f aca="false">((P1919/AE1919)*100)*ABS(I1919)</f>
        <v>13.5809523809524</v>
      </c>
      <c r="AG1919" s="0" t="n">
        <f aca="false">(TRUNC((AF1919*AD1919/100),2))</f>
        <v>0.67</v>
      </c>
      <c r="AH1919" s="0" t="n">
        <f aca="false">TRUNC(AF1919*1.3222,2)</f>
        <v>17.95</v>
      </c>
      <c r="AI1919" s="0" t="n">
        <f aca="false">TRUNC(AG1919*1.3222,2)</f>
        <v>0.88</v>
      </c>
      <c r="AJ1919" s="0" t="n">
        <f aca="false">((P1919-T1919)*0.7+T1919)*ABS(I1919)</f>
        <v>10.54</v>
      </c>
      <c r="AK1919" s="9" t="n">
        <f aca="false">IF(K1919="REFUND",(-1*(AJ1919-AG1919)),(AJ1919-AG1919))</f>
        <v>9.87</v>
      </c>
    </row>
    <row r="1920" customFormat="false" ht="13.8" hidden="false" customHeight="false" outlineLevel="0" collapsed="false">
      <c r="A1920" s="6" t="n">
        <v>42247</v>
      </c>
      <c r="B1920" s="0" t="n">
        <v>955833715391</v>
      </c>
      <c r="C1920" s="0" t="s">
        <v>8399</v>
      </c>
      <c r="D1920" s="0" t="s">
        <v>8400</v>
      </c>
      <c r="E1920" s="7" t="n">
        <v>9781429963923</v>
      </c>
      <c r="F1920" s="0" t="s">
        <v>122</v>
      </c>
      <c r="G1920" s="0" t="s">
        <v>123</v>
      </c>
      <c r="H1920" s="0" t="s">
        <v>71</v>
      </c>
      <c r="I1920" s="0" t="n">
        <v>1</v>
      </c>
      <c r="J1920" s="0" t="s">
        <v>573</v>
      </c>
      <c r="K1920" s="0" t="s">
        <v>43</v>
      </c>
      <c r="L1920" s="0" t="n">
        <v>11.49</v>
      </c>
      <c r="M1920" s="0" t="s">
        <v>44</v>
      </c>
      <c r="N1920" s="0" t="n">
        <v>9.99</v>
      </c>
      <c r="O1920" s="0" t="s">
        <v>44</v>
      </c>
      <c r="P1920" s="0" t="n">
        <v>8.91</v>
      </c>
      <c r="Q1920" s="0" t="s">
        <v>45</v>
      </c>
      <c r="R1920" s="0" t="n">
        <v>7.75</v>
      </c>
      <c r="S1920" s="0" t="s">
        <v>45</v>
      </c>
      <c r="T1920" s="0" t="n">
        <v>1.16</v>
      </c>
      <c r="U1920" s="0" t="s">
        <v>45</v>
      </c>
      <c r="V1920" s="0" t="s">
        <v>1004</v>
      </c>
      <c r="W1920" s="0" t="s">
        <v>634</v>
      </c>
      <c r="X1920" s="0" t="s">
        <v>48</v>
      </c>
      <c r="Y1920" s="0" t="s">
        <v>8401</v>
      </c>
      <c r="Z1920" s="0" t="n">
        <v>5.43</v>
      </c>
      <c r="AA1920" s="0" t="s">
        <v>45</v>
      </c>
      <c r="AB1920" s="0" t="n">
        <v>1.16</v>
      </c>
      <c r="AC1920" s="0" t="s">
        <v>45</v>
      </c>
      <c r="AD1920" s="0" t="n">
        <v>13</v>
      </c>
      <c r="AE1920" s="0" t="n">
        <f aca="false">AD1920+100</f>
        <v>113</v>
      </c>
      <c r="AF1920" s="8" t="n">
        <f aca="false">((P1920/AE1920)*100)*ABS(I1920)</f>
        <v>7.88495575221239</v>
      </c>
      <c r="AG1920" s="0" t="n">
        <f aca="false">(TRUNC((AF1920*AD1920/100),2))</f>
        <v>1.02</v>
      </c>
      <c r="AH1920" s="0" t="n">
        <f aca="false">TRUNC(AF1920*1.3222,2)</f>
        <v>10.42</v>
      </c>
      <c r="AI1920" s="0" t="n">
        <f aca="false">TRUNC(AG1920*1.3222,2)</f>
        <v>1.34</v>
      </c>
      <c r="AJ1920" s="0" t="n">
        <f aca="false">((P1920-T1920)*0.7+T1920)*ABS(I1920)</f>
        <v>6.585</v>
      </c>
      <c r="AK1920" s="9" t="n">
        <f aca="false">IF(K1920="REFUND",(-1*(AJ1920-AG1920)),(AJ1920-AG1920))</f>
        <v>5.565</v>
      </c>
    </row>
    <row r="1921" customFormat="false" ht="13.8" hidden="false" customHeight="false" outlineLevel="0" collapsed="false">
      <c r="A1921" s="6" t="n">
        <v>42247</v>
      </c>
      <c r="B1921" s="0" t="n">
        <v>955835851141</v>
      </c>
      <c r="C1921" s="0" t="s">
        <v>8402</v>
      </c>
      <c r="D1921" s="0" t="s">
        <v>8403</v>
      </c>
      <c r="E1921" s="7" t="n">
        <v>9781429911610</v>
      </c>
      <c r="F1921" s="0" t="s">
        <v>8404</v>
      </c>
      <c r="G1921" s="0" t="s">
        <v>8405</v>
      </c>
      <c r="H1921" s="0" t="s">
        <v>435</v>
      </c>
      <c r="I1921" s="0" t="n">
        <v>1</v>
      </c>
      <c r="J1921" s="0" t="s">
        <v>573</v>
      </c>
      <c r="K1921" s="0" t="s">
        <v>43</v>
      </c>
      <c r="L1921" s="0" t="n">
        <v>11.49</v>
      </c>
      <c r="M1921" s="0" t="s">
        <v>44</v>
      </c>
      <c r="N1921" s="0" t="n">
        <v>9.99</v>
      </c>
      <c r="O1921" s="0" t="s">
        <v>44</v>
      </c>
      <c r="P1921" s="0" t="n">
        <v>8.93</v>
      </c>
      <c r="Q1921" s="0" t="s">
        <v>45</v>
      </c>
      <c r="R1921" s="0" t="n">
        <v>7.76</v>
      </c>
      <c r="S1921" s="0" t="s">
        <v>45</v>
      </c>
      <c r="T1921" s="0" t="n">
        <v>1.17</v>
      </c>
      <c r="U1921" s="0" t="s">
        <v>45</v>
      </c>
      <c r="V1921" s="0" t="s">
        <v>1354</v>
      </c>
      <c r="W1921" s="0" t="s">
        <v>47</v>
      </c>
      <c r="X1921" s="0" t="s">
        <v>48</v>
      </c>
      <c r="Y1921" s="0" t="s">
        <v>8406</v>
      </c>
      <c r="Z1921" s="0" t="n">
        <v>5.43</v>
      </c>
      <c r="AA1921" s="0" t="s">
        <v>45</v>
      </c>
      <c r="AB1921" s="0" t="n">
        <v>1.17</v>
      </c>
      <c r="AC1921" s="0" t="s">
        <v>45</v>
      </c>
      <c r="AD1921" s="0" t="n">
        <v>13</v>
      </c>
      <c r="AE1921" s="0" t="n">
        <f aca="false">AD1921+100</f>
        <v>113</v>
      </c>
      <c r="AF1921" s="8" t="n">
        <f aca="false">((P1921/AE1921)*100)*ABS(I1921)</f>
        <v>7.90265486725664</v>
      </c>
      <c r="AG1921" s="0" t="n">
        <f aca="false">(TRUNC((AF1921*AD1921/100),2))</f>
        <v>1.02</v>
      </c>
      <c r="AH1921" s="0" t="n">
        <f aca="false">TRUNC(AF1921*1.3222,2)</f>
        <v>10.44</v>
      </c>
      <c r="AI1921" s="0" t="n">
        <f aca="false">TRUNC(AG1921*1.3222,2)</f>
        <v>1.34</v>
      </c>
      <c r="AJ1921" s="0" t="n">
        <f aca="false">((P1921-T1921)*0.7+T1921)*ABS(I1921)</f>
        <v>6.602</v>
      </c>
      <c r="AK1921" s="9" t="n">
        <f aca="false">IF(K1921="REFUND",(-1*(AJ1921-AG1921)),(AJ1921-AG1921))</f>
        <v>5.582</v>
      </c>
    </row>
    <row r="1922" customFormat="false" ht="13.8" hidden="false" customHeight="false" outlineLevel="0" collapsed="false">
      <c r="A1922" s="6" t="n">
        <v>42247</v>
      </c>
      <c r="B1922" s="0" t="n">
        <v>955835901191</v>
      </c>
      <c r="C1922" s="0" t="s">
        <v>8407</v>
      </c>
      <c r="D1922" s="0" t="s">
        <v>8408</v>
      </c>
      <c r="E1922" s="7" t="n">
        <v>9781250020031</v>
      </c>
      <c r="F1922" s="0" t="s">
        <v>8409</v>
      </c>
      <c r="G1922" s="0" t="s">
        <v>8410</v>
      </c>
      <c r="H1922" s="0" t="s">
        <v>567</v>
      </c>
      <c r="I1922" s="0" t="n">
        <v>1</v>
      </c>
      <c r="J1922" s="0" t="s">
        <v>573</v>
      </c>
      <c r="K1922" s="0" t="s">
        <v>43</v>
      </c>
      <c r="L1922" s="0" t="n">
        <v>10.34</v>
      </c>
      <c r="M1922" s="0" t="s">
        <v>44</v>
      </c>
      <c r="N1922" s="0" t="n">
        <v>8.99</v>
      </c>
      <c r="O1922" s="0" t="s">
        <v>44</v>
      </c>
      <c r="P1922" s="0" t="n">
        <v>8.06</v>
      </c>
      <c r="Q1922" s="0" t="s">
        <v>45</v>
      </c>
      <c r="R1922" s="0" t="n">
        <v>7</v>
      </c>
      <c r="S1922" s="0" t="s">
        <v>45</v>
      </c>
      <c r="T1922" s="0" t="n">
        <v>1.06</v>
      </c>
      <c r="U1922" s="0" t="s">
        <v>45</v>
      </c>
      <c r="V1922" s="0" t="s">
        <v>3667</v>
      </c>
      <c r="W1922" s="0" t="s">
        <v>157</v>
      </c>
      <c r="X1922" s="0" t="s">
        <v>48</v>
      </c>
      <c r="Y1922" s="0" t="s">
        <v>8411</v>
      </c>
      <c r="Z1922" s="0" t="n">
        <v>4.9</v>
      </c>
      <c r="AA1922" s="0" t="s">
        <v>45</v>
      </c>
      <c r="AB1922" s="0" t="n">
        <v>1.06</v>
      </c>
      <c r="AC1922" s="0" t="s">
        <v>45</v>
      </c>
      <c r="AD1922" s="0" t="n">
        <v>5</v>
      </c>
      <c r="AE1922" s="0" t="n">
        <f aca="false">AD1922+100</f>
        <v>105</v>
      </c>
      <c r="AF1922" s="8" t="n">
        <f aca="false">((P1922/AE1922)*100)*ABS(I1922)</f>
        <v>7.67619047619048</v>
      </c>
      <c r="AG1922" s="0" t="n">
        <f aca="false">(TRUNC((AF1922*AD1922/100),2))</f>
        <v>0.38</v>
      </c>
      <c r="AH1922" s="0" t="n">
        <f aca="false">TRUNC(AF1922*1.3222,2)</f>
        <v>10.14</v>
      </c>
      <c r="AI1922" s="0" t="n">
        <f aca="false">TRUNC(AG1922*1.3222,2)</f>
        <v>0.5</v>
      </c>
      <c r="AJ1922" s="0" t="n">
        <f aca="false">((P1922-T1922)*0.7+T1922)*ABS(I1922)</f>
        <v>5.96</v>
      </c>
      <c r="AK1922" s="9" t="n">
        <f aca="false">IF(K1922="REFUND",(-1*(AJ1922-AG1922)),(AJ1922-AG1922))</f>
        <v>5.58</v>
      </c>
    </row>
    <row r="1923" customFormat="false" ht="13.8" hidden="false" customHeight="false" outlineLevel="0" collapsed="false">
      <c r="A1923" s="6" t="n">
        <v>42247</v>
      </c>
      <c r="B1923" s="0" t="n">
        <v>955844144291</v>
      </c>
      <c r="C1923" s="0" t="s">
        <v>8412</v>
      </c>
      <c r="D1923" s="0" t="s">
        <v>8413</v>
      </c>
      <c r="E1923" s="7" t="n">
        <v>9781429960168</v>
      </c>
      <c r="F1923" s="0" t="s">
        <v>8093</v>
      </c>
      <c r="G1923" s="0" t="s">
        <v>8094</v>
      </c>
      <c r="H1923" s="0" t="s">
        <v>272</v>
      </c>
      <c r="I1923" s="0" t="n">
        <v>1</v>
      </c>
      <c r="J1923" s="0" t="s">
        <v>573</v>
      </c>
      <c r="K1923" s="0" t="s">
        <v>43</v>
      </c>
      <c r="L1923" s="0" t="n">
        <v>12.64</v>
      </c>
      <c r="M1923" s="0" t="s">
        <v>44</v>
      </c>
      <c r="N1923" s="0" t="n">
        <v>10.99</v>
      </c>
      <c r="O1923" s="0" t="s">
        <v>44</v>
      </c>
      <c r="P1923" s="0" t="n">
        <v>9.8</v>
      </c>
      <c r="Q1923" s="0" t="s">
        <v>45</v>
      </c>
      <c r="R1923" s="0" t="n">
        <v>8.52</v>
      </c>
      <c r="S1923" s="0" t="s">
        <v>45</v>
      </c>
      <c r="T1923" s="0" t="n">
        <v>1.28</v>
      </c>
      <c r="U1923" s="0" t="s">
        <v>45</v>
      </c>
      <c r="V1923" s="0" t="s">
        <v>494</v>
      </c>
      <c r="W1923" s="0" t="s">
        <v>259</v>
      </c>
      <c r="X1923" s="0" t="s">
        <v>48</v>
      </c>
      <c r="Y1923" s="0" t="s">
        <v>2728</v>
      </c>
      <c r="Z1923" s="0" t="n">
        <v>5.96</v>
      </c>
      <c r="AA1923" s="0" t="s">
        <v>45</v>
      </c>
      <c r="AB1923" s="0" t="n">
        <v>1.28</v>
      </c>
      <c r="AC1923" s="0" t="s">
        <v>45</v>
      </c>
      <c r="AD1923" s="0" t="n">
        <v>5</v>
      </c>
      <c r="AE1923" s="0" t="n">
        <f aca="false">AD1923+100</f>
        <v>105</v>
      </c>
      <c r="AF1923" s="8" t="n">
        <f aca="false">((P1923/AE1923)*100)*ABS(I1923)</f>
        <v>9.33333333333333</v>
      </c>
      <c r="AG1923" s="0" t="n">
        <f aca="false">(TRUNC((AF1923*AD1923/100),2))</f>
        <v>0.46</v>
      </c>
      <c r="AH1923" s="0" t="n">
        <f aca="false">TRUNC(AF1923*1.3222,2)</f>
        <v>12.34</v>
      </c>
      <c r="AI1923" s="0" t="n">
        <f aca="false">TRUNC(AG1923*1.3222,2)</f>
        <v>0.6</v>
      </c>
      <c r="AJ1923" s="0" t="n">
        <f aca="false">((P1923-T1923)*0.7+T1923)*ABS(I1923)</f>
        <v>7.244</v>
      </c>
      <c r="AK1923" s="9" t="n">
        <f aca="false">IF(K1923="REFUND",(-1*(AJ1923-AG1923)),(AJ1923-AG1923))</f>
        <v>6.784</v>
      </c>
    </row>
    <row r="1924" customFormat="false" ht="13.8" hidden="false" customHeight="false" outlineLevel="0" collapsed="false">
      <c r="A1924" s="6" t="n">
        <v>42247</v>
      </c>
      <c r="B1924" s="0" t="n">
        <v>955846104291</v>
      </c>
      <c r="C1924" s="0" t="s">
        <v>8414</v>
      </c>
      <c r="D1924" s="0" t="s">
        <v>8415</v>
      </c>
      <c r="E1924" s="7" t="n">
        <v>9781466846708</v>
      </c>
      <c r="F1924" s="0" t="s">
        <v>394</v>
      </c>
      <c r="G1924" s="0" t="s">
        <v>395</v>
      </c>
      <c r="H1924" s="0" t="s">
        <v>396</v>
      </c>
      <c r="I1924" s="0" t="n">
        <v>1</v>
      </c>
      <c r="J1924" s="0" t="s">
        <v>573</v>
      </c>
      <c r="K1924" s="0" t="s">
        <v>43</v>
      </c>
      <c r="L1924" s="0" t="n">
        <v>3.44</v>
      </c>
      <c r="M1924" s="0" t="s">
        <v>44</v>
      </c>
      <c r="N1924" s="0" t="n">
        <v>2.99</v>
      </c>
      <c r="O1924" s="0" t="s">
        <v>44</v>
      </c>
      <c r="P1924" s="0" t="n">
        <v>2.67</v>
      </c>
      <c r="Q1924" s="0" t="s">
        <v>45</v>
      </c>
      <c r="R1924" s="0" t="n">
        <v>2.32</v>
      </c>
      <c r="S1924" s="0" t="s">
        <v>45</v>
      </c>
      <c r="T1924" s="0" t="n">
        <v>0.35</v>
      </c>
      <c r="U1924" s="0" t="s">
        <v>45</v>
      </c>
      <c r="V1924" s="0" t="s">
        <v>118</v>
      </c>
      <c r="W1924" s="0" t="s">
        <v>47</v>
      </c>
      <c r="X1924" s="0" t="s">
        <v>48</v>
      </c>
      <c r="Y1924" s="0" t="s">
        <v>8416</v>
      </c>
      <c r="Z1924" s="0" t="n">
        <v>1.62</v>
      </c>
      <c r="AA1924" s="0" t="s">
        <v>45</v>
      </c>
      <c r="AB1924" s="0" t="n">
        <v>0.35</v>
      </c>
      <c r="AC1924" s="0" t="s">
        <v>45</v>
      </c>
      <c r="AD1924" s="0" t="n">
        <v>13</v>
      </c>
      <c r="AE1924" s="0" t="n">
        <f aca="false">AD1924+100</f>
        <v>113</v>
      </c>
      <c r="AF1924" s="8" t="n">
        <f aca="false">((P1924/AE1924)*100)*ABS(I1924)</f>
        <v>2.36283185840708</v>
      </c>
      <c r="AG1924" s="0" t="n">
        <f aca="false">(TRUNC((AF1924*AD1924/100),2))</f>
        <v>0.3</v>
      </c>
      <c r="AH1924" s="0" t="n">
        <f aca="false">TRUNC(AF1924*1.3222,2)</f>
        <v>3.12</v>
      </c>
      <c r="AI1924" s="0" t="n">
        <f aca="false">TRUNC(AG1924*1.3222,2)</f>
        <v>0.39</v>
      </c>
      <c r="AJ1924" s="0" t="n">
        <f aca="false">((P1924-T1924)*0.7+T1924)*ABS(I1924)</f>
        <v>1.974</v>
      </c>
      <c r="AK1924" s="9" t="n">
        <f aca="false">IF(K1924="REFUND",(-1*(AJ1924-AG1924)),(AJ1924-AG1924))</f>
        <v>1.674</v>
      </c>
    </row>
    <row r="1925" customFormat="false" ht="13.8" hidden="false" customHeight="false" outlineLevel="0" collapsed="false">
      <c r="A1925" s="6" t="n">
        <v>42247</v>
      </c>
      <c r="B1925" s="0" t="n">
        <v>955851236241</v>
      </c>
      <c r="C1925" s="0" t="s">
        <v>8417</v>
      </c>
      <c r="D1925" s="0" t="s">
        <v>8418</v>
      </c>
      <c r="E1925" s="7" t="n">
        <v>9781250027665</v>
      </c>
      <c r="F1925" s="0" t="s">
        <v>1246</v>
      </c>
      <c r="G1925" s="0" t="s">
        <v>1247</v>
      </c>
      <c r="H1925" s="0" t="s">
        <v>1248</v>
      </c>
      <c r="I1925" s="0" t="n">
        <v>1</v>
      </c>
      <c r="J1925" s="0" t="s">
        <v>573</v>
      </c>
      <c r="K1925" s="0" t="s">
        <v>43</v>
      </c>
      <c r="L1925" s="0" t="n">
        <v>2.29</v>
      </c>
      <c r="M1925" s="0" t="s">
        <v>44</v>
      </c>
      <c r="N1925" s="0" t="n">
        <v>1.99</v>
      </c>
      <c r="O1925" s="0" t="s">
        <v>44</v>
      </c>
      <c r="P1925" s="0" t="n">
        <v>1.78</v>
      </c>
      <c r="Q1925" s="0" t="s">
        <v>45</v>
      </c>
      <c r="R1925" s="0" t="n">
        <v>1.54</v>
      </c>
      <c r="S1925" s="0" t="s">
        <v>45</v>
      </c>
      <c r="T1925" s="0" t="n">
        <v>0.24</v>
      </c>
      <c r="U1925" s="0" t="s">
        <v>45</v>
      </c>
      <c r="V1925" s="0" t="s">
        <v>118</v>
      </c>
      <c r="W1925" s="0" t="s">
        <v>47</v>
      </c>
      <c r="X1925" s="0" t="s">
        <v>48</v>
      </c>
      <c r="Y1925" s="0" t="s">
        <v>8419</v>
      </c>
      <c r="Z1925" s="0" t="n">
        <v>1.08</v>
      </c>
      <c r="AA1925" s="0" t="s">
        <v>45</v>
      </c>
      <c r="AB1925" s="0" t="n">
        <v>0.24</v>
      </c>
      <c r="AC1925" s="0" t="s">
        <v>45</v>
      </c>
      <c r="AD1925" s="0" t="n">
        <v>13</v>
      </c>
      <c r="AE1925" s="0" t="n">
        <f aca="false">AD1925+100</f>
        <v>113</v>
      </c>
      <c r="AF1925" s="8" t="n">
        <f aca="false">((P1925/AE1925)*100)*ABS(I1925)</f>
        <v>1.57522123893805</v>
      </c>
      <c r="AG1925" s="0" t="n">
        <f aca="false">(TRUNC((AF1925*AD1925/100),2))</f>
        <v>0.2</v>
      </c>
      <c r="AH1925" s="0" t="n">
        <f aca="false">TRUNC(AF1925*1.3222,2)</f>
        <v>2.08</v>
      </c>
      <c r="AI1925" s="0" t="n">
        <f aca="false">TRUNC(AG1925*1.3222,2)</f>
        <v>0.26</v>
      </c>
      <c r="AJ1925" s="0" t="n">
        <f aca="false">((P1925-T1925)*0.7+T1925)*ABS(I1925)</f>
        <v>1.318</v>
      </c>
      <c r="AK1925" s="9" t="n">
        <f aca="false">IF(K1925="REFUND",(-1*(AJ1925-AG1925)),(AJ1925-AG1925))</f>
        <v>1.118</v>
      </c>
    </row>
    <row r="1926" customFormat="false" ht="13.8" hidden="false" customHeight="false" outlineLevel="0" collapsed="false">
      <c r="A1926" s="6" t="n">
        <v>42247</v>
      </c>
      <c r="B1926" s="0" t="n">
        <v>955860059291</v>
      </c>
      <c r="C1926" s="0" t="s">
        <v>8420</v>
      </c>
      <c r="D1926" s="0" t="s">
        <v>8421</v>
      </c>
      <c r="E1926" s="7" t="n">
        <v>9781622664474</v>
      </c>
      <c r="F1926" s="0" t="s">
        <v>2401</v>
      </c>
      <c r="G1926" s="0" t="s">
        <v>2402</v>
      </c>
      <c r="H1926" s="0" t="s">
        <v>2403</v>
      </c>
      <c r="I1926" s="0" t="n">
        <v>1</v>
      </c>
      <c r="J1926" s="0" t="s">
        <v>573</v>
      </c>
      <c r="K1926" s="0" t="s">
        <v>43</v>
      </c>
      <c r="L1926" s="0" t="n">
        <v>3.44</v>
      </c>
      <c r="M1926" s="0" t="s">
        <v>44</v>
      </c>
      <c r="N1926" s="0" t="n">
        <v>2.99</v>
      </c>
      <c r="O1926" s="0" t="s">
        <v>44</v>
      </c>
      <c r="P1926" s="0" t="n">
        <v>2.67</v>
      </c>
      <c r="Q1926" s="0" t="s">
        <v>45</v>
      </c>
      <c r="R1926" s="0" t="n">
        <v>2.32</v>
      </c>
      <c r="S1926" s="0" t="s">
        <v>45</v>
      </c>
      <c r="T1926" s="0" t="n">
        <v>0.35</v>
      </c>
      <c r="U1926" s="0" t="s">
        <v>45</v>
      </c>
      <c r="V1926" s="0" t="s">
        <v>8422</v>
      </c>
      <c r="W1926" s="0" t="s">
        <v>47</v>
      </c>
      <c r="X1926" s="0" t="s">
        <v>48</v>
      </c>
      <c r="Y1926" s="0" t="s">
        <v>8423</v>
      </c>
      <c r="Z1926" s="0" t="n">
        <v>1.62</v>
      </c>
      <c r="AA1926" s="0" t="s">
        <v>45</v>
      </c>
      <c r="AB1926" s="0" t="n">
        <v>0.35</v>
      </c>
      <c r="AC1926" s="0" t="s">
        <v>45</v>
      </c>
      <c r="AD1926" s="0" t="n">
        <v>13</v>
      </c>
      <c r="AE1926" s="0" t="n">
        <f aca="false">AD1926+100</f>
        <v>113</v>
      </c>
      <c r="AF1926" s="8" t="n">
        <f aca="false">((P1926/AE1926)*100)*ABS(I1926)</f>
        <v>2.36283185840708</v>
      </c>
      <c r="AG1926" s="0" t="n">
        <f aca="false">(TRUNC((AF1926*AD1926/100),2))</f>
        <v>0.3</v>
      </c>
      <c r="AH1926" s="0" t="n">
        <f aca="false">TRUNC(AF1926*1.3222,2)</f>
        <v>3.12</v>
      </c>
      <c r="AI1926" s="0" t="n">
        <f aca="false">TRUNC(AG1926*1.3222,2)</f>
        <v>0.39</v>
      </c>
      <c r="AJ1926" s="0" t="n">
        <f aca="false">((P1926-T1926)*0.7+T1926)*ABS(I1926)</f>
        <v>1.974</v>
      </c>
      <c r="AK1926" s="9" t="n">
        <f aca="false">IF(K1926="REFUND",(-1*(AJ1926-AG1926)),(AJ1926-AG1926))</f>
        <v>1.674</v>
      </c>
    </row>
    <row r="1927" customFormat="false" ht="13.8" hidden="false" customHeight="false" outlineLevel="0" collapsed="false">
      <c r="A1927" s="6" t="n">
        <v>42247</v>
      </c>
      <c r="B1927" s="0" t="n">
        <v>955863042291</v>
      </c>
      <c r="C1927" s="0" t="s">
        <v>8424</v>
      </c>
      <c r="D1927" s="0" t="s">
        <v>8425</v>
      </c>
      <c r="E1927" s="7" t="n">
        <v>9780805099799</v>
      </c>
      <c r="F1927" s="0" t="s">
        <v>981</v>
      </c>
      <c r="G1927" s="0" t="s">
        <v>982</v>
      </c>
      <c r="H1927" s="0" t="s">
        <v>983</v>
      </c>
      <c r="I1927" s="0" t="n">
        <v>1</v>
      </c>
      <c r="J1927" s="0" t="s">
        <v>573</v>
      </c>
      <c r="K1927" s="0" t="s">
        <v>43</v>
      </c>
      <c r="L1927" s="0" t="n">
        <v>12.64</v>
      </c>
      <c r="M1927" s="0" t="s">
        <v>44</v>
      </c>
      <c r="N1927" s="0" t="n">
        <v>10.99</v>
      </c>
      <c r="O1927" s="0" t="s">
        <v>44</v>
      </c>
      <c r="P1927" s="0" t="n">
        <v>9.82</v>
      </c>
      <c r="Q1927" s="0" t="s">
        <v>45</v>
      </c>
      <c r="R1927" s="0" t="n">
        <v>8.54</v>
      </c>
      <c r="S1927" s="0" t="s">
        <v>45</v>
      </c>
      <c r="T1927" s="0" t="n">
        <v>1.28</v>
      </c>
      <c r="U1927" s="0" t="s">
        <v>45</v>
      </c>
      <c r="V1927" s="0" t="s">
        <v>703</v>
      </c>
      <c r="W1927" s="0" t="s">
        <v>96</v>
      </c>
      <c r="X1927" s="0" t="s">
        <v>48</v>
      </c>
      <c r="Y1927" s="0" t="s">
        <v>8426</v>
      </c>
      <c r="Z1927" s="0" t="n">
        <v>5.98</v>
      </c>
      <c r="AA1927" s="0" t="s">
        <v>45</v>
      </c>
      <c r="AB1927" s="0" t="n">
        <v>1.28</v>
      </c>
      <c r="AC1927" s="0" t="s">
        <v>45</v>
      </c>
      <c r="AD1927" s="0" t="n">
        <v>13</v>
      </c>
      <c r="AE1927" s="0" t="n">
        <f aca="false">AD1927+100</f>
        <v>113</v>
      </c>
      <c r="AF1927" s="8" t="n">
        <f aca="false">((P1927/AE1927)*100)*ABS(I1927)</f>
        <v>8.69026548672566</v>
      </c>
      <c r="AG1927" s="0" t="n">
        <f aca="false">(TRUNC((AF1927*AD1927/100),2))</f>
        <v>1.12</v>
      </c>
      <c r="AH1927" s="0" t="n">
        <f aca="false">TRUNC(AF1927*1.3222,2)</f>
        <v>11.49</v>
      </c>
      <c r="AI1927" s="0" t="n">
        <f aca="false">TRUNC(AG1927*1.3222,2)</f>
        <v>1.48</v>
      </c>
      <c r="AJ1927" s="0" t="n">
        <f aca="false">((P1927-T1927)*0.7+T1927)*ABS(I1927)</f>
        <v>7.258</v>
      </c>
      <c r="AK1927" s="9" t="n">
        <f aca="false">IF(K1927="REFUND",(-1*(AJ1927-AG1927)),(AJ1927-AG1927))</f>
        <v>6.138</v>
      </c>
    </row>
    <row r="1928" customFormat="false" ht="13.8" hidden="false" customHeight="false" outlineLevel="0" collapsed="false">
      <c r="A1928" s="6" t="n">
        <v>42247</v>
      </c>
      <c r="B1928" s="0" t="n">
        <v>955864002241</v>
      </c>
      <c r="C1928" s="0" t="s">
        <v>8427</v>
      </c>
      <c r="D1928" s="0" t="s">
        <v>8428</v>
      </c>
      <c r="E1928" s="7" t="n">
        <v>9781466870024</v>
      </c>
      <c r="F1928" s="0" t="s">
        <v>100</v>
      </c>
      <c r="G1928" s="0" t="s">
        <v>101</v>
      </c>
      <c r="H1928" s="0" t="s">
        <v>102</v>
      </c>
      <c r="I1928" s="0" t="n">
        <v>1</v>
      </c>
      <c r="J1928" s="0" t="s">
        <v>573</v>
      </c>
      <c r="K1928" s="0" t="s">
        <v>43</v>
      </c>
      <c r="L1928" s="0" t="n">
        <v>10.34</v>
      </c>
      <c r="M1928" s="0" t="s">
        <v>44</v>
      </c>
      <c r="N1928" s="0" t="n">
        <v>8.99</v>
      </c>
      <c r="O1928" s="0" t="s">
        <v>44</v>
      </c>
      <c r="P1928" s="0" t="n">
        <v>8.03</v>
      </c>
      <c r="Q1928" s="0" t="s">
        <v>45</v>
      </c>
      <c r="R1928" s="0" t="n">
        <v>6.98</v>
      </c>
      <c r="S1928" s="0" t="s">
        <v>45</v>
      </c>
      <c r="T1928" s="0" t="n">
        <v>1.05</v>
      </c>
      <c r="U1928" s="0" t="s">
        <v>45</v>
      </c>
      <c r="V1928" s="0" t="s">
        <v>8429</v>
      </c>
      <c r="W1928" s="0" t="s">
        <v>2293</v>
      </c>
      <c r="X1928" s="0" t="s">
        <v>48</v>
      </c>
      <c r="Y1928" s="0" t="s">
        <v>8430</v>
      </c>
      <c r="Z1928" s="0" t="n">
        <v>4.89</v>
      </c>
      <c r="AA1928" s="0" t="s">
        <v>45</v>
      </c>
      <c r="AB1928" s="0" t="n">
        <v>1.05</v>
      </c>
      <c r="AC1928" s="0" t="s">
        <v>45</v>
      </c>
      <c r="AD1928" s="0" t="n">
        <v>13</v>
      </c>
      <c r="AE1928" s="0" t="n">
        <f aca="false">AD1928+100</f>
        <v>113</v>
      </c>
      <c r="AF1928" s="8" t="n">
        <f aca="false">((P1928/AE1928)*100)*ABS(I1928)</f>
        <v>7.10619469026549</v>
      </c>
      <c r="AG1928" s="0" t="n">
        <f aca="false">(TRUNC((AF1928*AD1928/100),2))</f>
        <v>0.92</v>
      </c>
      <c r="AH1928" s="0" t="n">
        <f aca="false">TRUNC(AF1928*1.3222,2)</f>
        <v>9.39</v>
      </c>
      <c r="AI1928" s="0" t="n">
        <f aca="false">TRUNC(AG1928*1.3222,2)</f>
        <v>1.21</v>
      </c>
      <c r="AJ1928" s="0" t="n">
        <f aca="false">((P1928-T1928)*0.7+T1928)*ABS(I1928)</f>
        <v>5.936</v>
      </c>
      <c r="AK1928" s="9" t="n">
        <f aca="false">IF(K1928="REFUND",(-1*(AJ1928-AG1928)),(AJ1928-AG1928))</f>
        <v>5.016</v>
      </c>
    </row>
    <row r="1929" customFormat="false" ht="13.8" hidden="false" customHeight="false" outlineLevel="0" collapsed="false">
      <c r="A1929" s="6" t="n">
        <v>42247</v>
      </c>
      <c r="B1929" s="0" t="n">
        <v>955866802241</v>
      </c>
      <c r="C1929" s="0" t="s">
        <v>8431</v>
      </c>
      <c r="D1929" s="0" t="s">
        <v>8432</v>
      </c>
      <c r="E1929" s="7" t="n">
        <v>9781250030870</v>
      </c>
      <c r="F1929" s="0" t="s">
        <v>5308</v>
      </c>
      <c r="G1929" s="0" t="s">
        <v>5309</v>
      </c>
      <c r="H1929" s="0" t="s">
        <v>5310</v>
      </c>
      <c r="I1929" s="0" t="n">
        <v>1</v>
      </c>
      <c r="J1929" s="0" t="s">
        <v>573</v>
      </c>
      <c r="K1929" s="0" t="s">
        <v>43</v>
      </c>
      <c r="L1929" s="0" t="n">
        <v>18.39</v>
      </c>
      <c r="M1929" s="0" t="s">
        <v>44</v>
      </c>
      <c r="N1929" s="0" t="n">
        <v>15.99</v>
      </c>
      <c r="O1929" s="0" t="s">
        <v>44</v>
      </c>
      <c r="P1929" s="0" t="n">
        <v>14.29</v>
      </c>
      <c r="Q1929" s="0" t="s">
        <v>45</v>
      </c>
      <c r="R1929" s="0" t="n">
        <v>12.42</v>
      </c>
      <c r="S1929" s="0" t="s">
        <v>45</v>
      </c>
      <c r="T1929" s="0" t="n">
        <v>1.87</v>
      </c>
      <c r="U1929" s="0" t="s">
        <v>45</v>
      </c>
      <c r="V1929" s="0" t="s">
        <v>309</v>
      </c>
      <c r="W1929" s="0" t="s">
        <v>47</v>
      </c>
      <c r="X1929" s="0" t="s">
        <v>48</v>
      </c>
      <c r="Y1929" s="0" t="s">
        <v>8433</v>
      </c>
      <c r="Z1929" s="0" t="n">
        <v>8.69</v>
      </c>
      <c r="AA1929" s="0" t="s">
        <v>45</v>
      </c>
      <c r="AB1929" s="0" t="n">
        <v>1.87</v>
      </c>
      <c r="AC1929" s="0" t="s">
        <v>45</v>
      </c>
      <c r="AD1929" s="0" t="n">
        <v>13</v>
      </c>
      <c r="AE1929" s="0" t="n">
        <f aca="false">AD1929+100</f>
        <v>113</v>
      </c>
      <c r="AF1929" s="8" t="n">
        <f aca="false">((P1929/AE1929)*100)*ABS(I1929)</f>
        <v>12.646017699115</v>
      </c>
      <c r="AG1929" s="0" t="n">
        <f aca="false">(TRUNC((AF1929*AD1929/100),2))</f>
        <v>1.64</v>
      </c>
      <c r="AH1929" s="0" t="n">
        <f aca="false">TRUNC(AF1929*1.3222,2)</f>
        <v>16.72</v>
      </c>
      <c r="AI1929" s="0" t="n">
        <f aca="false">TRUNC(AG1929*1.3222,2)</f>
        <v>2.16</v>
      </c>
      <c r="AJ1929" s="0" t="n">
        <f aca="false">((P1929-T1929)*0.7+T1929)*ABS(I1929)</f>
        <v>10.564</v>
      </c>
      <c r="AK1929" s="9" t="n">
        <f aca="false">IF(K1929="REFUND",(-1*(AJ1929-AG1929)),(AJ1929-AG1929))</f>
        <v>8.924</v>
      </c>
    </row>
    <row r="1930" customFormat="false" ht="13.8" hidden="false" customHeight="false" outlineLevel="0" collapsed="false">
      <c r="A1930" s="6" t="n">
        <v>42247</v>
      </c>
      <c r="B1930" s="0" t="n">
        <v>955866836391</v>
      </c>
      <c r="C1930" s="0" t="s">
        <v>8434</v>
      </c>
      <c r="D1930" s="0" t="s">
        <v>8435</v>
      </c>
      <c r="E1930" s="7" t="n">
        <v>9781250020383</v>
      </c>
      <c r="F1930" s="0" t="s">
        <v>2388</v>
      </c>
      <c r="G1930" s="0" t="s">
        <v>2389</v>
      </c>
      <c r="H1930" s="0" t="s">
        <v>279</v>
      </c>
      <c r="I1930" s="0" t="n">
        <v>1</v>
      </c>
      <c r="J1930" s="0" t="s">
        <v>573</v>
      </c>
      <c r="K1930" s="0" t="s">
        <v>43</v>
      </c>
      <c r="L1930" s="0" t="n">
        <v>10.34</v>
      </c>
      <c r="M1930" s="0" t="s">
        <v>44</v>
      </c>
      <c r="N1930" s="0" t="n">
        <v>8.99</v>
      </c>
      <c r="O1930" s="0" t="s">
        <v>44</v>
      </c>
      <c r="P1930" s="0" t="n">
        <v>8.03</v>
      </c>
      <c r="Q1930" s="0" t="s">
        <v>45</v>
      </c>
      <c r="R1930" s="0" t="n">
        <v>6.98</v>
      </c>
      <c r="S1930" s="0" t="s">
        <v>45</v>
      </c>
      <c r="T1930" s="0" t="n">
        <v>1.05</v>
      </c>
      <c r="U1930" s="0" t="s">
        <v>45</v>
      </c>
      <c r="V1930" s="0" t="s">
        <v>2236</v>
      </c>
      <c r="W1930" s="0" t="s">
        <v>96</v>
      </c>
      <c r="X1930" s="0" t="s">
        <v>48</v>
      </c>
      <c r="Y1930" s="0" t="s">
        <v>8436</v>
      </c>
      <c r="Z1930" s="0" t="n">
        <v>4.89</v>
      </c>
      <c r="AA1930" s="0" t="s">
        <v>45</v>
      </c>
      <c r="AB1930" s="0" t="n">
        <v>1.05</v>
      </c>
      <c r="AC1930" s="0" t="s">
        <v>45</v>
      </c>
      <c r="AD1930" s="0" t="n">
        <v>13</v>
      </c>
      <c r="AE1930" s="0" t="n">
        <f aca="false">AD1930+100</f>
        <v>113</v>
      </c>
      <c r="AF1930" s="8" t="n">
        <f aca="false">((P1930/AE1930)*100)*ABS(I1930)</f>
        <v>7.10619469026549</v>
      </c>
      <c r="AG1930" s="0" t="n">
        <f aca="false">(TRUNC((AF1930*AD1930/100),2))</f>
        <v>0.92</v>
      </c>
      <c r="AH1930" s="0" t="n">
        <f aca="false">TRUNC(AF1930*1.3222,2)</f>
        <v>9.39</v>
      </c>
      <c r="AI1930" s="0" t="n">
        <f aca="false">TRUNC(AG1930*1.3222,2)</f>
        <v>1.21</v>
      </c>
      <c r="AJ1930" s="0" t="n">
        <f aca="false">((P1930-T1930)*0.7+T1930)*ABS(I1930)</f>
        <v>5.936</v>
      </c>
      <c r="AK1930" s="9" t="n">
        <f aca="false">IF(K1930="REFUND",(-1*(AJ1930-AG1930)),(AJ1930-AG1930))</f>
        <v>5.016</v>
      </c>
    </row>
    <row r="1931" customFormat="false" ht="13.8" hidden="false" customHeight="false" outlineLevel="0" collapsed="false">
      <c r="A1931" s="6" t="n">
        <v>42247</v>
      </c>
      <c r="B1931" s="0" t="n">
        <v>955874793141</v>
      </c>
      <c r="C1931" s="0" t="s">
        <v>8437</v>
      </c>
      <c r="D1931" s="0" t="s">
        <v>8438</v>
      </c>
      <c r="E1931" s="7" t="n">
        <v>9780805098891</v>
      </c>
      <c r="F1931" s="0" t="s">
        <v>2525</v>
      </c>
      <c r="G1931" s="0" t="s">
        <v>2526</v>
      </c>
      <c r="H1931" s="0" t="s">
        <v>2527</v>
      </c>
      <c r="I1931" s="0" t="n">
        <v>1</v>
      </c>
      <c r="J1931" s="0" t="s">
        <v>573</v>
      </c>
      <c r="K1931" s="0" t="s">
        <v>43</v>
      </c>
      <c r="L1931" s="0" t="n">
        <v>20.69</v>
      </c>
      <c r="M1931" s="0" t="s">
        <v>44</v>
      </c>
      <c r="N1931" s="0" t="n">
        <v>17.99</v>
      </c>
      <c r="O1931" s="0" t="s">
        <v>44</v>
      </c>
      <c r="P1931" s="0" t="n">
        <v>16.07</v>
      </c>
      <c r="Q1931" s="0" t="s">
        <v>45</v>
      </c>
      <c r="R1931" s="0" t="n">
        <v>13.97</v>
      </c>
      <c r="S1931" s="0" t="s">
        <v>45</v>
      </c>
      <c r="T1931" s="0" t="n">
        <v>2.1</v>
      </c>
      <c r="U1931" s="0" t="s">
        <v>45</v>
      </c>
      <c r="V1931" s="0" t="s">
        <v>8439</v>
      </c>
      <c r="W1931" s="0" t="s">
        <v>180</v>
      </c>
      <c r="X1931" s="0" t="s">
        <v>48</v>
      </c>
      <c r="Y1931" s="0" t="s">
        <v>8440</v>
      </c>
      <c r="Z1931" s="0" t="n">
        <v>9.78</v>
      </c>
      <c r="AA1931" s="0" t="s">
        <v>45</v>
      </c>
      <c r="AB1931" s="0" t="n">
        <v>2.1</v>
      </c>
      <c r="AC1931" s="0" t="s">
        <v>45</v>
      </c>
      <c r="AD1931" s="0" t="n">
        <v>5</v>
      </c>
      <c r="AE1931" s="0" t="n">
        <f aca="false">AD1931+100</f>
        <v>105</v>
      </c>
      <c r="AF1931" s="8" t="n">
        <f aca="false">((P1931/AE1931)*100)*ABS(I1931)</f>
        <v>15.3047619047619</v>
      </c>
      <c r="AG1931" s="0" t="n">
        <f aca="false">(TRUNC((AF1931*AD1931/100),2))</f>
        <v>0.76</v>
      </c>
      <c r="AH1931" s="0" t="n">
        <f aca="false">TRUNC(AF1931*1.3222,2)</f>
        <v>20.23</v>
      </c>
      <c r="AI1931" s="0" t="n">
        <f aca="false">TRUNC(AG1931*1.3222,2)</f>
        <v>1</v>
      </c>
      <c r="AJ1931" s="0" t="n">
        <f aca="false">((P1931-T1931)*0.7+T1931)*ABS(I1931)</f>
        <v>11.879</v>
      </c>
      <c r="AK1931" s="9" t="n">
        <f aca="false">IF(K1931="REFUND",(-1*(AJ1931-AG1931)),(AJ1931-AG1931))</f>
        <v>11.119</v>
      </c>
    </row>
    <row r="1932" customFormat="false" ht="13.8" hidden="false" customHeight="false" outlineLevel="0" collapsed="false">
      <c r="A1932" s="6" t="n">
        <v>42247</v>
      </c>
      <c r="B1932" s="0" t="n">
        <v>955876220291</v>
      </c>
      <c r="C1932" s="0" t="s">
        <v>8441</v>
      </c>
      <c r="D1932" s="0" t="s">
        <v>8442</v>
      </c>
      <c r="E1932" s="7" t="n">
        <v>9781466883031</v>
      </c>
      <c r="F1932" s="0" t="s">
        <v>8443</v>
      </c>
      <c r="G1932" s="0" t="s">
        <v>8444</v>
      </c>
      <c r="H1932" s="0" t="s">
        <v>139</v>
      </c>
      <c r="I1932" s="0" t="n">
        <v>1</v>
      </c>
      <c r="J1932" s="0" t="s">
        <v>573</v>
      </c>
      <c r="K1932" s="0" t="s">
        <v>43</v>
      </c>
      <c r="L1932" s="0" t="n">
        <v>26.44</v>
      </c>
      <c r="M1932" s="0" t="s">
        <v>44</v>
      </c>
      <c r="N1932" s="0" t="n">
        <v>22.99</v>
      </c>
      <c r="O1932" s="0" t="s">
        <v>44</v>
      </c>
      <c r="P1932" s="0" t="n">
        <v>21.17</v>
      </c>
      <c r="Q1932" s="0" t="s">
        <v>45</v>
      </c>
      <c r="R1932" s="0" t="n">
        <v>18.4</v>
      </c>
      <c r="S1932" s="0" t="s">
        <v>45</v>
      </c>
      <c r="T1932" s="0" t="n">
        <v>2.77</v>
      </c>
      <c r="U1932" s="0" t="s">
        <v>45</v>
      </c>
      <c r="V1932" s="0" t="s">
        <v>309</v>
      </c>
      <c r="W1932" s="0" t="s">
        <v>47</v>
      </c>
      <c r="X1932" s="0" t="s">
        <v>48</v>
      </c>
      <c r="Y1932" s="0" t="s">
        <v>6133</v>
      </c>
      <c r="Z1932" s="0" t="n">
        <v>12.88</v>
      </c>
      <c r="AA1932" s="0" t="s">
        <v>45</v>
      </c>
      <c r="AB1932" s="0" t="n">
        <v>2.77</v>
      </c>
      <c r="AC1932" s="0" t="s">
        <v>45</v>
      </c>
      <c r="AD1932" s="0" t="n">
        <v>13</v>
      </c>
      <c r="AE1932" s="0" t="n">
        <f aca="false">AD1932+100</f>
        <v>113</v>
      </c>
      <c r="AF1932" s="8" t="n">
        <f aca="false">((P1932/AE1932)*100)*ABS(I1932)</f>
        <v>18.7345132743363</v>
      </c>
      <c r="AG1932" s="0" t="n">
        <f aca="false">(TRUNC((AF1932*AD1932/100),2))</f>
        <v>2.43</v>
      </c>
      <c r="AH1932" s="0" t="n">
        <f aca="false">TRUNC(AF1932*1.3222,2)</f>
        <v>24.77</v>
      </c>
      <c r="AI1932" s="0" t="n">
        <f aca="false">TRUNC(AG1932*1.3222,2)</f>
        <v>3.21</v>
      </c>
      <c r="AJ1932" s="0" t="n">
        <f aca="false">((P1932-T1932)*0.7+T1932)*ABS(I1932)</f>
        <v>15.65</v>
      </c>
      <c r="AK1932" s="9" t="n">
        <f aca="false">IF(K1932="REFUND",(-1*(AJ1932-AG1932)),(AJ1932-AG1932))</f>
        <v>13.22</v>
      </c>
    </row>
    <row r="1933" customFormat="false" ht="13.8" hidden="false" customHeight="false" outlineLevel="0" collapsed="false">
      <c r="A1933" s="6" t="n">
        <v>42247</v>
      </c>
      <c r="B1933" s="0" t="n">
        <v>955877129291</v>
      </c>
      <c r="C1933" s="0" t="s">
        <v>8445</v>
      </c>
      <c r="D1933" s="0" t="s">
        <v>8446</v>
      </c>
      <c r="E1933" s="7" t="n">
        <v>9781466861015</v>
      </c>
      <c r="F1933" s="0" t="s">
        <v>825</v>
      </c>
      <c r="G1933" s="0" t="s">
        <v>826</v>
      </c>
      <c r="H1933" s="0" t="s">
        <v>366</v>
      </c>
      <c r="I1933" s="0" t="n">
        <v>1</v>
      </c>
      <c r="J1933" s="0" t="s">
        <v>573</v>
      </c>
      <c r="K1933" s="0" t="s">
        <v>43</v>
      </c>
      <c r="L1933" s="0" t="n">
        <v>18.39</v>
      </c>
      <c r="M1933" s="0" t="s">
        <v>44</v>
      </c>
      <c r="N1933" s="0" t="n">
        <v>15.99</v>
      </c>
      <c r="O1933" s="0" t="s">
        <v>44</v>
      </c>
      <c r="P1933" s="0" t="n">
        <v>14.29</v>
      </c>
      <c r="Q1933" s="0" t="s">
        <v>45</v>
      </c>
      <c r="R1933" s="0" t="n">
        <v>12.42</v>
      </c>
      <c r="S1933" s="0" t="s">
        <v>45</v>
      </c>
      <c r="T1933" s="0" t="n">
        <v>1.87</v>
      </c>
      <c r="U1933" s="0" t="s">
        <v>45</v>
      </c>
      <c r="V1933" s="0" t="s">
        <v>529</v>
      </c>
      <c r="W1933" s="0" t="s">
        <v>104</v>
      </c>
      <c r="X1933" s="0" t="s">
        <v>48</v>
      </c>
      <c r="Y1933" s="0" t="s">
        <v>3820</v>
      </c>
      <c r="Z1933" s="0" t="n">
        <v>8.69</v>
      </c>
      <c r="AA1933" s="0" t="s">
        <v>45</v>
      </c>
      <c r="AB1933" s="0" t="n">
        <v>1.87</v>
      </c>
      <c r="AC1933" s="0" t="s">
        <v>45</v>
      </c>
      <c r="AD1933" s="0" t="n">
        <v>5</v>
      </c>
      <c r="AE1933" s="0" t="n">
        <f aca="false">AD1933+100</f>
        <v>105</v>
      </c>
      <c r="AF1933" s="8" t="n">
        <f aca="false">((P1933/AE1933)*100)*ABS(I1933)</f>
        <v>13.6095238095238</v>
      </c>
      <c r="AG1933" s="0" t="n">
        <f aca="false">(TRUNC((AF1933*AD1933/100),2))</f>
        <v>0.68</v>
      </c>
      <c r="AH1933" s="0" t="n">
        <f aca="false">TRUNC(AF1933*1.3222,2)</f>
        <v>17.99</v>
      </c>
      <c r="AI1933" s="0" t="n">
        <f aca="false">TRUNC(AG1933*1.3222,2)</f>
        <v>0.89</v>
      </c>
      <c r="AJ1933" s="0" t="n">
        <f aca="false">((P1933-T1933)*0.7+T1933)*ABS(I1933)</f>
        <v>10.564</v>
      </c>
      <c r="AK1933" s="9" t="n">
        <f aca="false">IF(K1933="REFUND",(-1*(AJ1933-AG1933)),(AJ1933-AG1933))</f>
        <v>9.884</v>
      </c>
    </row>
    <row r="1934" customFormat="false" ht="13.8" hidden="false" customHeight="false" outlineLevel="0" collapsed="false">
      <c r="A1934" s="6" t="n">
        <v>42247</v>
      </c>
      <c r="B1934" s="0" t="n">
        <v>955878494291</v>
      </c>
      <c r="C1934" s="0" t="s">
        <v>8447</v>
      </c>
      <c r="D1934" s="0" t="s">
        <v>8448</v>
      </c>
      <c r="E1934" s="7" t="n">
        <v>9781466878860</v>
      </c>
      <c r="F1934" s="0" t="s">
        <v>8449</v>
      </c>
      <c r="G1934" s="0" t="s">
        <v>8450</v>
      </c>
      <c r="H1934" s="0" t="s">
        <v>8451</v>
      </c>
      <c r="I1934" s="0" t="n">
        <v>1</v>
      </c>
      <c r="J1934" s="0" t="s">
        <v>573</v>
      </c>
      <c r="K1934" s="0" t="s">
        <v>43</v>
      </c>
      <c r="L1934" s="0" t="n">
        <v>16.09</v>
      </c>
      <c r="M1934" s="0" t="s">
        <v>44</v>
      </c>
      <c r="N1934" s="0" t="n">
        <v>13.99</v>
      </c>
      <c r="O1934" s="0" t="s">
        <v>44</v>
      </c>
      <c r="P1934" s="0" t="n">
        <v>12.47</v>
      </c>
      <c r="Q1934" s="0" t="s">
        <v>45</v>
      </c>
      <c r="R1934" s="0" t="n">
        <v>10.85</v>
      </c>
      <c r="S1934" s="0" t="s">
        <v>45</v>
      </c>
      <c r="T1934" s="0" t="n">
        <v>1.62</v>
      </c>
      <c r="U1934" s="0" t="s">
        <v>45</v>
      </c>
      <c r="V1934" s="0" t="s">
        <v>494</v>
      </c>
      <c r="W1934" s="0" t="s">
        <v>495</v>
      </c>
      <c r="X1934" s="0" t="s">
        <v>48</v>
      </c>
      <c r="Y1934" s="0" t="s">
        <v>8452</v>
      </c>
      <c r="Z1934" s="0" t="n">
        <v>7.6</v>
      </c>
      <c r="AA1934" s="0" t="s">
        <v>45</v>
      </c>
      <c r="AB1934" s="0" t="n">
        <v>1.62</v>
      </c>
      <c r="AC1934" s="0" t="s">
        <v>45</v>
      </c>
      <c r="AD1934" s="0" t="n">
        <v>5</v>
      </c>
      <c r="AE1934" s="0" t="n">
        <f aca="false">AD1934+100</f>
        <v>105</v>
      </c>
      <c r="AF1934" s="8" t="n">
        <f aca="false">((P1934/AE1934)*100)*ABS(I1934)</f>
        <v>11.8761904761905</v>
      </c>
      <c r="AG1934" s="0" t="n">
        <f aca="false">(TRUNC((AF1934*AD1934/100),2))</f>
        <v>0.59</v>
      </c>
      <c r="AH1934" s="0" t="n">
        <f aca="false">TRUNC(AF1934*1.3222,2)</f>
        <v>15.7</v>
      </c>
      <c r="AI1934" s="0" t="n">
        <f aca="false">TRUNC(AG1934*1.3222,2)</f>
        <v>0.78</v>
      </c>
      <c r="AJ1934" s="0" t="n">
        <f aca="false">((P1934-T1934)*0.7+T1934)*ABS(I1934)</f>
        <v>9.215</v>
      </c>
      <c r="AK1934" s="9" t="n">
        <f aca="false">IF(K1934="REFUND",(-1*(AJ1934-AG1934)),(AJ1934-AG1934))</f>
        <v>8.625</v>
      </c>
    </row>
    <row r="1935" customFormat="false" ht="13.8" hidden="false" customHeight="false" outlineLevel="0" collapsed="false">
      <c r="A1935" s="6" t="n">
        <v>42247</v>
      </c>
      <c r="B1935" s="0" t="n">
        <v>955880522141</v>
      </c>
      <c r="C1935" s="0" t="s">
        <v>8453</v>
      </c>
      <c r="D1935" s="0" t="s">
        <v>8454</v>
      </c>
      <c r="E1935" s="7" t="n">
        <v>9781466850606</v>
      </c>
      <c r="F1935" s="0" t="s">
        <v>137</v>
      </c>
      <c r="G1935" s="0" t="s">
        <v>138</v>
      </c>
      <c r="H1935" s="0" t="s">
        <v>139</v>
      </c>
      <c r="I1935" s="0" t="n">
        <v>1</v>
      </c>
      <c r="J1935" s="0" t="s">
        <v>573</v>
      </c>
      <c r="K1935" s="0" t="s">
        <v>43</v>
      </c>
      <c r="L1935" s="0" t="n">
        <v>17.24</v>
      </c>
      <c r="M1935" s="0" t="s">
        <v>44</v>
      </c>
      <c r="N1935" s="0" t="n">
        <v>14.99</v>
      </c>
      <c r="O1935" s="0" t="s">
        <v>44</v>
      </c>
      <c r="P1935" s="0" t="n">
        <v>13.39</v>
      </c>
      <c r="Q1935" s="0" t="s">
        <v>45</v>
      </c>
      <c r="R1935" s="0" t="n">
        <v>11.64</v>
      </c>
      <c r="S1935" s="0" t="s">
        <v>45</v>
      </c>
      <c r="T1935" s="0" t="n">
        <v>1.75</v>
      </c>
      <c r="U1935" s="0" t="s">
        <v>45</v>
      </c>
      <c r="V1935" s="0" t="s">
        <v>156</v>
      </c>
      <c r="W1935" s="0" t="s">
        <v>273</v>
      </c>
      <c r="X1935" s="0" t="s">
        <v>48</v>
      </c>
      <c r="Y1935" s="0" t="s">
        <v>8455</v>
      </c>
      <c r="Z1935" s="0" t="n">
        <v>8.15</v>
      </c>
      <c r="AA1935" s="0" t="s">
        <v>45</v>
      </c>
      <c r="AB1935" s="0" t="n">
        <v>1.75</v>
      </c>
      <c r="AC1935" s="0" t="s">
        <v>45</v>
      </c>
      <c r="AD1935" s="0" t="n">
        <v>5</v>
      </c>
      <c r="AE1935" s="0" t="n">
        <f aca="false">AD1935+100</f>
        <v>105</v>
      </c>
      <c r="AF1935" s="8" t="n">
        <f aca="false">((P1935/AE1935)*100)*ABS(I1935)</f>
        <v>12.752380952381</v>
      </c>
      <c r="AG1935" s="0" t="n">
        <f aca="false">(TRUNC((AF1935*AD1935/100),2))</f>
        <v>0.63</v>
      </c>
      <c r="AH1935" s="0" t="n">
        <f aca="false">TRUNC(AF1935*1.3222,2)</f>
        <v>16.86</v>
      </c>
      <c r="AI1935" s="0" t="n">
        <f aca="false">TRUNC(AG1935*1.3222,2)</f>
        <v>0.83</v>
      </c>
      <c r="AJ1935" s="0" t="n">
        <f aca="false">((P1935-T1935)*0.7+T1935)*ABS(I1935)</f>
        <v>9.898</v>
      </c>
      <c r="AK1935" s="9" t="n">
        <f aca="false">IF(K1935="REFUND",(-1*(AJ1935-AG1935)),(AJ1935-AG1935))</f>
        <v>9.268</v>
      </c>
    </row>
    <row r="1936" customFormat="false" ht="13.8" hidden="false" customHeight="false" outlineLevel="0" collapsed="false">
      <c r="A1936" s="6" t="n">
        <v>42247</v>
      </c>
      <c r="B1936" s="0" t="n">
        <v>955884812341</v>
      </c>
      <c r="C1936" s="0" t="s">
        <v>8456</v>
      </c>
      <c r="D1936" s="0" t="s">
        <v>8457</v>
      </c>
      <c r="E1936" s="7" t="n">
        <v>9781466843530</v>
      </c>
      <c r="F1936" s="0" t="s">
        <v>8458</v>
      </c>
      <c r="G1936" s="0" t="s">
        <v>8459</v>
      </c>
      <c r="H1936" s="0" t="s">
        <v>133</v>
      </c>
      <c r="I1936" s="0" t="n">
        <v>1</v>
      </c>
      <c r="J1936" s="0" t="s">
        <v>573</v>
      </c>
      <c r="K1936" s="0" t="s">
        <v>43</v>
      </c>
      <c r="L1936" s="0" t="n">
        <v>12.64</v>
      </c>
      <c r="M1936" s="0" t="s">
        <v>44</v>
      </c>
      <c r="N1936" s="0" t="n">
        <v>10.99</v>
      </c>
      <c r="O1936" s="0" t="s">
        <v>44</v>
      </c>
      <c r="P1936" s="0" t="n">
        <v>9.8</v>
      </c>
      <c r="Q1936" s="0" t="s">
        <v>45</v>
      </c>
      <c r="R1936" s="0" t="n">
        <v>8.53</v>
      </c>
      <c r="S1936" s="0" t="s">
        <v>45</v>
      </c>
      <c r="T1936" s="0" t="n">
        <v>1.27</v>
      </c>
      <c r="U1936" s="0" t="s">
        <v>45</v>
      </c>
      <c r="V1936" s="0" t="s">
        <v>745</v>
      </c>
      <c r="W1936" s="0" t="s">
        <v>104</v>
      </c>
      <c r="X1936" s="0" t="s">
        <v>48</v>
      </c>
      <c r="Y1936" s="0" t="s">
        <v>8460</v>
      </c>
      <c r="Z1936" s="0" t="n">
        <v>5.97</v>
      </c>
      <c r="AA1936" s="0" t="s">
        <v>45</v>
      </c>
      <c r="AB1936" s="0" t="n">
        <v>1.27</v>
      </c>
      <c r="AC1936" s="0" t="s">
        <v>45</v>
      </c>
      <c r="AD1936" s="0" t="n">
        <v>5</v>
      </c>
      <c r="AE1936" s="0" t="n">
        <f aca="false">AD1936+100</f>
        <v>105</v>
      </c>
      <c r="AF1936" s="8" t="n">
        <f aca="false">((P1936/AE1936)*100)*ABS(I1936)</f>
        <v>9.33333333333333</v>
      </c>
      <c r="AG1936" s="0" t="n">
        <f aca="false">(TRUNC((AF1936*AD1936/100),2))</f>
        <v>0.46</v>
      </c>
      <c r="AH1936" s="0" t="n">
        <f aca="false">TRUNC(AF1936*1.3222,2)</f>
        <v>12.34</v>
      </c>
      <c r="AI1936" s="0" t="n">
        <f aca="false">TRUNC(AG1936*1.3222,2)</f>
        <v>0.6</v>
      </c>
      <c r="AJ1936" s="0" t="n">
        <f aca="false">((P1936-T1936)*0.7+T1936)*ABS(I1936)</f>
        <v>7.241</v>
      </c>
      <c r="AK1936" s="9" t="n">
        <f aca="false">IF(K1936="REFUND",(-1*(AJ1936-AG1936)),(AJ1936-AG1936))</f>
        <v>6.781</v>
      </c>
    </row>
    <row r="1937" customFormat="false" ht="13.8" hidden="false" customHeight="false" outlineLevel="0" collapsed="false">
      <c r="A1937" s="6" t="n">
        <v>42247</v>
      </c>
      <c r="B1937" s="0" t="n">
        <v>955886447291</v>
      </c>
      <c r="C1937" s="0" t="s">
        <v>8461</v>
      </c>
      <c r="D1937" s="0" t="s">
        <v>8462</v>
      </c>
      <c r="E1937" s="7" t="n">
        <v>9780230341913</v>
      </c>
      <c r="F1937" s="0" t="s">
        <v>2078</v>
      </c>
      <c r="G1937" s="0" t="s">
        <v>2079</v>
      </c>
      <c r="H1937" s="0" t="s">
        <v>2080</v>
      </c>
      <c r="I1937" s="0" t="n">
        <v>1</v>
      </c>
      <c r="J1937" s="0" t="s">
        <v>573</v>
      </c>
      <c r="K1937" s="0" t="s">
        <v>43</v>
      </c>
      <c r="L1937" s="0" t="n">
        <v>12.64</v>
      </c>
      <c r="M1937" s="0" t="s">
        <v>44</v>
      </c>
      <c r="N1937" s="0" t="n">
        <v>10.99</v>
      </c>
      <c r="O1937" s="0" t="s">
        <v>44</v>
      </c>
      <c r="P1937" s="0" t="n">
        <v>9.8</v>
      </c>
      <c r="Q1937" s="0" t="s">
        <v>45</v>
      </c>
      <c r="R1937" s="0" t="n">
        <v>8.52</v>
      </c>
      <c r="S1937" s="0" t="s">
        <v>45</v>
      </c>
      <c r="T1937" s="0" t="n">
        <v>1.28</v>
      </c>
      <c r="U1937" s="0" t="s">
        <v>45</v>
      </c>
      <c r="V1937" s="0" t="s">
        <v>240</v>
      </c>
      <c r="W1937" s="0" t="s">
        <v>104</v>
      </c>
      <c r="X1937" s="0" t="s">
        <v>48</v>
      </c>
      <c r="Y1937" s="0" t="s">
        <v>8463</v>
      </c>
      <c r="Z1937" s="0" t="n">
        <v>5.96</v>
      </c>
      <c r="AA1937" s="0" t="s">
        <v>45</v>
      </c>
      <c r="AB1937" s="0" t="n">
        <v>1.28</v>
      </c>
      <c r="AC1937" s="0" t="s">
        <v>45</v>
      </c>
      <c r="AD1937" s="0" t="n">
        <v>5</v>
      </c>
      <c r="AE1937" s="0" t="n">
        <f aca="false">AD1937+100</f>
        <v>105</v>
      </c>
      <c r="AF1937" s="8" t="n">
        <f aca="false">((P1937/AE1937)*100)*ABS(I1937)</f>
        <v>9.33333333333333</v>
      </c>
      <c r="AG1937" s="0" t="n">
        <f aca="false">(TRUNC((AF1937*AD1937/100),2))</f>
        <v>0.46</v>
      </c>
      <c r="AH1937" s="0" t="n">
        <f aca="false">TRUNC(AF1937*1.3222,2)</f>
        <v>12.34</v>
      </c>
      <c r="AI1937" s="0" t="n">
        <f aca="false">TRUNC(AG1937*1.3222,2)</f>
        <v>0.6</v>
      </c>
      <c r="AJ1937" s="0" t="n">
        <f aca="false">((P1937-T1937)*0.7+T1937)*ABS(I1937)</f>
        <v>7.244</v>
      </c>
      <c r="AK1937" s="9" t="n">
        <f aca="false">IF(K1937="REFUND",(-1*(AJ1937-AG1937)),(AJ1937-AG1937))</f>
        <v>6.784</v>
      </c>
    </row>
    <row r="1938" customFormat="false" ht="13.8" hidden="false" customHeight="false" outlineLevel="0" collapsed="false">
      <c r="A1938" s="6" t="n">
        <v>42247</v>
      </c>
      <c r="B1938" s="0" t="n">
        <v>955887150191</v>
      </c>
      <c r="C1938" s="0" t="s">
        <v>8464</v>
      </c>
      <c r="D1938" s="0" t="s">
        <v>8465</v>
      </c>
      <c r="E1938" s="7" t="n">
        <v>9781429990820</v>
      </c>
      <c r="F1938" s="0" t="s">
        <v>5870</v>
      </c>
      <c r="G1938" s="0" t="s">
        <v>5871</v>
      </c>
      <c r="H1938" s="0" t="s">
        <v>86</v>
      </c>
      <c r="I1938" s="0" t="n">
        <v>1</v>
      </c>
      <c r="J1938" s="0" t="s">
        <v>573</v>
      </c>
      <c r="K1938" s="0" t="s">
        <v>43</v>
      </c>
      <c r="L1938" s="0" t="n">
        <v>0</v>
      </c>
      <c r="M1938" s="0" t="s">
        <v>44</v>
      </c>
      <c r="N1938" s="0" t="n">
        <v>0</v>
      </c>
      <c r="O1938" s="0" t="s">
        <v>44</v>
      </c>
      <c r="P1938" s="0" t="n">
        <v>0</v>
      </c>
      <c r="Q1938" s="0" t="s">
        <v>45</v>
      </c>
      <c r="R1938" s="0" t="n">
        <v>0</v>
      </c>
      <c r="S1938" s="0" t="s">
        <v>45</v>
      </c>
      <c r="T1938" s="0" t="n">
        <v>0</v>
      </c>
      <c r="U1938" s="0" t="s">
        <v>45</v>
      </c>
      <c r="V1938" s="0" t="s">
        <v>8466</v>
      </c>
      <c r="W1938" s="0" t="s">
        <v>47</v>
      </c>
      <c r="X1938" s="0" t="s">
        <v>48</v>
      </c>
      <c r="Y1938" s="0" t="s">
        <v>8467</v>
      </c>
      <c r="Z1938" s="0" t="n">
        <v>0</v>
      </c>
      <c r="AA1938" s="0" t="s">
        <v>45</v>
      </c>
      <c r="AB1938" s="0" t="n">
        <v>0</v>
      </c>
      <c r="AC1938" s="0" t="s">
        <v>45</v>
      </c>
      <c r="AD1938" s="0" t="n">
        <v>13</v>
      </c>
      <c r="AE1938" s="0" t="n">
        <f aca="false">AD1938+100</f>
        <v>113</v>
      </c>
      <c r="AF1938" s="8" t="n">
        <f aca="false">((P1938/AE1938)*100)*ABS(I1938)</f>
        <v>0</v>
      </c>
      <c r="AG1938" s="0" t="n">
        <f aca="false">(TRUNC((AF1938*AD1938/100),2))</f>
        <v>0</v>
      </c>
      <c r="AH1938" s="0" t="n">
        <f aca="false">TRUNC(AF1938*1.3222,2)</f>
        <v>0</v>
      </c>
      <c r="AI1938" s="0" t="n">
        <f aca="false">TRUNC(AG1938*1.3222,2)</f>
        <v>0</v>
      </c>
      <c r="AJ1938" s="0" t="n">
        <f aca="false">((P1938-T1938)*0.7+T1938)*ABS(I1938)</f>
        <v>0</v>
      </c>
      <c r="AK1938" s="9" t="n">
        <f aca="false">IF(K1938="REFUND",(-1*(AJ1938-AG1938)),(AJ1938-AG1938))</f>
        <v>0</v>
      </c>
    </row>
    <row r="1939" customFormat="false" ht="13.8" hidden="false" customHeight="false" outlineLevel="0" collapsed="false">
      <c r="A1939" s="6" t="n">
        <v>42247</v>
      </c>
      <c r="B1939" s="0" t="n">
        <v>955892109391</v>
      </c>
      <c r="C1939" s="0" t="s">
        <v>8468</v>
      </c>
      <c r="D1939" s="0" t="s">
        <v>8469</v>
      </c>
      <c r="E1939" s="7" t="n">
        <v>9781250020550</v>
      </c>
      <c r="F1939" s="0" t="s">
        <v>565</v>
      </c>
      <c r="G1939" s="0" t="s">
        <v>566</v>
      </c>
      <c r="H1939" s="0" t="s">
        <v>567</v>
      </c>
      <c r="I1939" s="0" t="n">
        <v>1</v>
      </c>
      <c r="J1939" s="0" t="s">
        <v>573</v>
      </c>
      <c r="K1939" s="0" t="s">
        <v>43</v>
      </c>
      <c r="L1939" s="0" t="n">
        <v>18.39</v>
      </c>
      <c r="M1939" s="0" t="s">
        <v>44</v>
      </c>
      <c r="N1939" s="0" t="n">
        <v>15.99</v>
      </c>
      <c r="O1939" s="0" t="s">
        <v>44</v>
      </c>
      <c r="P1939" s="0" t="n">
        <v>14.26</v>
      </c>
      <c r="Q1939" s="0" t="s">
        <v>45</v>
      </c>
      <c r="R1939" s="0" t="n">
        <v>12.4</v>
      </c>
      <c r="S1939" s="0" t="s">
        <v>45</v>
      </c>
      <c r="T1939" s="0" t="n">
        <v>1.86</v>
      </c>
      <c r="U1939" s="0" t="s">
        <v>45</v>
      </c>
      <c r="V1939" s="0" t="s">
        <v>2096</v>
      </c>
      <c r="W1939" s="0" t="s">
        <v>47</v>
      </c>
      <c r="X1939" s="0" t="s">
        <v>48</v>
      </c>
      <c r="Y1939" s="0" t="s">
        <v>8470</v>
      </c>
      <c r="Z1939" s="0" t="n">
        <v>8.68</v>
      </c>
      <c r="AA1939" s="0" t="s">
        <v>45</v>
      </c>
      <c r="AB1939" s="0" t="n">
        <v>1.86</v>
      </c>
      <c r="AC1939" s="0" t="s">
        <v>45</v>
      </c>
      <c r="AD1939" s="0" t="n">
        <v>13</v>
      </c>
      <c r="AE1939" s="0" t="n">
        <f aca="false">AD1939+100</f>
        <v>113</v>
      </c>
      <c r="AF1939" s="8" t="n">
        <f aca="false">((P1939/AE1939)*100)*ABS(I1939)</f>
        <v>12.6194690265487</v>
      </c>
      <c r="AG1939" s="0" t="n">
        <f aca="false">(TRUNC((AF1939*AD1939/100),2))</f>
        <v>1.64</v>
      </c>
      <c r="AH1939" s="0" t="n">
        <f aca="false">TRUNC(AF1939*1.3222,2)</f>
        <v>16.68</v>
      </c>
      <c r="AI1939" s="0" t="n">
        <f aca="false">TRUNC(AG1939*1.3222,2)</f>
        <v>2.16</v>
      </c>
      <c r="AJ1939" s="0" t="n">
        <f aca="false">((P1939-T1939)*0.7+T1939)*ABS(I1939)</f>
        <v>10.54</v>
      </c>
      <c r="AK1939" s="9" t="n">
        <f aca="false">IF(K1939="REFUND",(-1*(AJ1939-AG1939)),(AJ1939-AG1939))</f>
        <v>8.9</v>
      </c>
    </row>
    <row r="1940" customFormat="false" ht="13.8" hidden="false" customHeight="false" outlineLevel="0" collapsed="false">
      <c r="A1940" s="6" t="n">
        <v>42247</v>
      </c>
      <c r="B1940" s="0" t="n">
        <v>955893854141</v>
      </c>
      <c r="C1940" s="0" t="s">
        <v>8471</v>
      </c>
      <c r="D1940" s="0" t="s">
        <v>8472</v>
      </c>
      <c r="E1940" s="7" t="n">
        <v>9781466834699</v>
      </c>
      <c r="F1940" s="0" t="s">
        <v>6844</v>
      </c>
      <c r="G1940" s="0" t="s">
        <v>6845</v>
      </c>
      <c r="H1940" s="0" t="s">
        <v>4100</v>
      </c>
      <c r="I1940" s="0" t="n">
        <v>1</v>
      </c>
      <c r="J1940" s="0" t="s">
        <v>573</v>
      </c>
      <c r="K1940" s="0" t="s">
        <v>43</v>
      </c>
      <c r="L1940" s="0" t="n">
        <v>3.44</v>
      </c>
      <c r="M1940" s="0" t="s">
        <v>44</v>
      </c>
      <c r="N1940" s="0" t="n">
        <v>2.99</v>
      </c>
      <c r="O1940" s="0" t="s">
        <v>44</v>
      </c>
      <c r="P1940" s="0" t="n">
        <v>2.67</v>
      </c>
      <c r="Q1940" s="0" t="s">
        <v>45</v>
      </c>
      <c r="R1940" s="0" t="n">
        <v>2.32</v>
      </c>
      <c r="S1940" s="0" t="s">
        <v>45</v>
      </c>
      <c r="T1940" s="0" t="n">
        <v>0.35</v>
      </c>
      <c r="U1940" s="0" t="s">
        <v>45</v>
      </c>
      <c r="V1940" s="0" t="s">
        <v>8473</v>
      </c>
      <c r="W1940" s="0" t="s">
        <v>188</v>
      </c>
      <c r="X1940" s="0" t="s">
        <v>48</v>
      </c>
      <c r="Y1940" s="0" t="s">
        <v>8474</v>
      </c>
      <c r="Z1940" s="0" t="n">
        <v>1.62</v>
      </c>
      <c r="AA1940" s="0" t="s">
        <v>45</v>
      </c>
      <c r="AB1940" s="0" t="n">
        <v>0.35</v>
      </c>
      <c r="AC1940" s="0" t="s">
        <v>45</v>
      </c>
      <c r="AD1940" s="0" t="n">
        <v>15</v>
      </c>
      <c r="AE1940" s="0" t="n">
        <f aca="false">AD1940+100</f>
        <v>115</v>
      </c>
      <c r="AF1940" s="8" t="n">
        <f aca="false">((P1940/AE1940)*100)*ABS(I1940)</f>
        <v>2.32173913043478</v>
      </c>
      <c r="AG1940" s="0" t="n">
        <f aca="false">(TRUNC((AF1940*AD1940/100),2))</f>
        <v>0.34</v>
      </c>
      <c r="AH1940" s="0" t="n">
        <f aca="false">TRUNC(AF1940*1.3222,2)</f>
        <v>3.06</v>
      </c>
      <c r="AI1940" s="0" t="n">
        <f aca="false">TRUNC(AG1940*1.3222,2)</f>
        <v>0.44</v>
      </c>
      <c r="AJ1940" s="0" t="n">
        <f aca="false">((P1940-T1940)*0.7+T1940)*ABS(I1940)</f>
        <v>1.974</v>
      </c>
      <c r="AK1940" s="9" t="n">
        <f aca="false">IF(K1940="REFUND",(-1*(AJ1940-AG1940)),(AJ1940-AG1940))</f>
        <v>1.634</v>
      </c>
    </row>
    <row r="1941" customFormat="false" ht="13.8" hidden="false" customHeight="false" outlineLevel="0" collapsed="false">
      <c r="A1941" s="6" t="n">
        <v>42247</v>
      </c>
      <c r="B1941" s="0" t="n">
        <v>955895644341</v>
      </c>
      <c r="C1941" s="0" t="s">
        <v>8475</v>
      </c>
      <c r="D1941" s="0" t="s">
        <v>8476</v>
      </c>
      <c r="E1941" s="7" t="n">
        <v>9781466860131</v>
      </c>
      <c r="F1941" s="0" t="s">
        <v>8263</v>
      </c>
      <c r="G1941" s="0" t="s">
        <v>8264</v>
      </c>
      <c r="H1941" s="0" t="s">
        <v>1748</v>
      </c>
      <c r="I1941" s="0" t="n">
        <v>1</v>
      </c>
      <c r="J1941" s="0" t="s">
        <v>573</v>
      </c>
      <c r="K1941" s="0" t="s">
        <v>43</v>
      </c>
      <c r="L1941" s="0" t="n">
        <v>16.09</v>
      </c>
      <c r="M1941" s="0" t="s">
        <v>44</v>
      </c>
      <c r="N1941" s="0" t="n">
        <v>13.99</v>
      </c>
      <c r="O1941" s="0" t="s">
        <v>44</v>
      </c>
      <c r="P1941" s="0" t="n">
        <v>12.47</v>
      </c>
      <c r="Q1941" s="0" t="s">
        <v>45</v>
      </c>
      <c r="R1941" s="0" t="n">
        <v>10.85</v>
      </c>
      <c r="S1941" s="0" t="s">
        <v>45</v>
      </c>
      <c r="T1941" s="0" t="n">
        <v>1.62</v>
      </c>
      <c r="U1941" s="0" t="s">
        <v>45</v>
      </c>
      <c r="V1941" s="0" t="s">
        <v>156</v>
      </c>
      <c r="W1941" s="0" t="s">
        <v>157</v>
      </c>
      <c r="X1941" s="0" t="s">
        <v>48</v>
      </c>
      <c r="Y1941" s="0" t="s">
        <v>8477</v>
      </c>
      <c r="Z1941" s="0" t="n">
        <v>7.6</v>
      </c>
      <c r="AA1941" s="0" t="s">
        <v>45</v>
      </c>
      <c r="AB1941" s="0" t="n">
        <v>1.62</v>
      </c>
      <c r="AC1941" s="0" t="s">
        <v>45</v>
      </c>
      <c r="AD1941" s="0" t="n">
        <v>5</v>
      </c>
      <c r="AE1941" s="0" t="n">
        <f aca="false">AD1941+100</f>
        <v>105</v>
      </c>
      <c r="AF1941" s="8" t="n">
        <f aca="false">((P1941/AE1941)*100)*ABS(I1941)</f>
        <v>11.8761904761905</v>
      </c>
      <c r="AG1941" s="0" t="n">
        <f aca="false">(TRUNC((AF1941*AD1941/100),2))</f>
        <v>0.59</v>
      </c>
      <c r="AH1941" s="0" t="n">
        <f aca="false">TRUNC(AF1941*1.3222,2)</f>
        <v>15.7</v>
      </c>
      <c r="AI1941" s="0" t="n">
        <f aca="false">TRUNC(AG1941*1.3222,2)</f>
        <v>0.78</v>
      </c>
      <c r="AJ1941" s="0" t="n">
        <f aca="false">((P1941-T1941)*0.7+T1941)*ABS(I1941)</f>
        <v>9.215</v>
      </c>
      <c r="AK1941" s="9" t="n">
        <f aca="false">IF(K1941="REFUND",(-1*(AJ1941-AG1941)),(AJ1941-AG1941))</f>
        <v>8.625</v>
      </c>
    </row>
    <row r="1942" customFormat="false" ht="13.8" hidden="false" customHeight="false" outlineLevel="0" collapsed="false">
      <c r="A1942" s="6" t="n">
        <v>42247</v>
      </c>
      <c r="B1942" s="0" t="n">
        <v>955900210391</v>
      </c>
      <c r="C1942" s="0" t="s">
        <v>8478</v>
      </c>
      <c r="D1942" s="0" t="s">
        <v>8479</v>
      </c>
      <c r="E1942" s="7" t="n">
        <v>9781466841925</v>
      </c>
      <c r="F1942" s="0" t="s">
        <v>805</v>
      </c>
      <c r="G1942" s="0" t="s">
        <v>806</v>
      </c>
      <c r="H1942" s="0" t="s">
        <v>807</v>
      </c>
      <c r="I1942" s="0" t="n">
        <v>1</v>
      </c>
      <c r="J1942" s="0" t="s">
        <v>573</v>
      </c>
      <c r="K1942" s="0" t="s">
        <v>43</v>
      </c>
      <c r="L1942" s="0" t="n">
        <v>16.09</v>
      </c>
      <c r="M1942" s="0" t="s">
        <v>44</v>
      </c>
      <c r="N1942" s="0" t="n">
        <v>13.99</v>
      </c>
      <c r="O1942" s="0" t="s">
        <v>44</v>
      </c>
      <c r="P1942" s="0" t="n">
        <v>12.48</v>
      </c>
      <c r="Q1942" s="0" t="s">
        <v>45</v>
      </c>
      <c r="R1942" s="0" t="n">
        <v>10.85</v>
      </c>
      <c r="S1942" s="0" t="s">
        <v>45</v>
      </c>
      <c r="T1942" s="0" t="n">
        <v>1.63</v>
      </c>
      <c r="U1942" s="0" t="s">
        <v>45</v>
      </c>
      <c r="V1942" s="0" t="s">
        <v>65</v>
      </c>
      <c r="W1942" s="0" t="s">
        <v>47</v>
      </c>
      <c r="X1942" s="0" t="s">
        <v>48</v>
      </c>
      <c r="Y1942" s="0" t="s">
        <v>4887</v>
      </c>
      <c r="Z1942" s="0" t="n">
        <v>7.6</v>
      </c>
      <c r="AA1942" s="0" t="s">
        <v>45</v>
      </c>
      <c r="AB1942" s="0" t="n">
        <v>1.63</v>
      </c>
      <c r="AC1942" s="0" t="s">
        <v>45</v>
      </c>
      <c r="AD1942" s="0" t="n">
        <v>13</v>
      </c>
      <c r="AE1942" s="0" t="n">
        <f aca="false">AD1942+100</f>
        <v>113</v>
      </c>
      <c r="AF1942" s="8" t="n">
        <f aca="false">((P1942/AE1942)*100)*ABS(I1942)</f>
        <v>11.0442477876106</v>
      </c>
      <c r="AG1942" s="0" t="n">
        <f aca="false">(TRUNC((AF1942*AD1942/100),2))</f>
        <v>1.43</v>
      </c>
      <c r="AH1942" s="0" t="n">
        <f aca="false">TRUNC(AF1942*1.3222,2)</f>
        <v>14.6</v>
      </c>
      <c r="AI1942" s="0" t="n">
        <f aca="false">TRUNC(AG1942*1.3222,2)</f>
        <v>1.89</v>
      </c>
      <c r="AJ1942" s="0" t="n">
        <f aca="false">((P1942-T1942)*0.7+T1942)*ABS(I1942)</f>
        <v>9.225</v>
      </c>
      <c r="AK1942" s="9" t="n">
        <f aca="false">IF(K1942="REFUND",(-1*(AJ1942-AG1942)),(AJ1942-AG1942))</f>
        <v>7.795</v>
      </c>
    </row>
    <row r="1943" customFormat="false" ht="13.8" hidden="false" customHeight="false" outlineLevel="0" collapsed="false">
      <c r="A1943" s="6" t="n">
        <v>42247</v>
      </c>
      <c r="B1943" s="0" t="n">
        <v>955902117241</v>
      </c>
      <c r="C1943" s="0" t="s">
        <v>8480</v>
      </c>
      <c r="D1943" s="0" t="s">
        <v>8481</v>
      </c>
      <c r="E1943" s="7" t="n">
        <v>9781429914727</v>
      </c>
      <c r="F1943" s="0" t="s">
        <v>8482</v>
      </c>
      <c r="G1943" s="0" t="s">
        <v>8483</v>
      </c>
      <c r="H1943" s="0" t="s">
        <v>170</v>
      </c>
      <c r="I1943" s="0" t="n">
        <v>1</v>
      </c>
      <c r="J1943" s="0" t="s">
        <v>573</v>
      </c>
      <c r="K1943" s="0" t="s">
        <v>43</v>
      </c>
      <c r="L1943" s="0" t="n">
        <v>10.34</v>
      </c>
      <c r="M1943" s="0" t="s">
        <v>44</v>
      </c>
      <c r="N1943" s="0" t="n">
        <v>8.99</v>
      </c>
      <c r="O1943" s="0" t="s">
        <v>44</v>
      </c>
      <c r="P1943" s="0" t="n">
        <v>8.02</v>
      </c>
      <c r="Q1943" s="0" t="s">
        <v>45</v>
      </c>
      <c r="R1943" s="0" t="n">
        <v>6.98</v>
      </c>
      <c r="S1943" s="0" t="s">
        <v>45</v>
      </c>
      <c r="T1943" s="0" t="n">
        <v>1.04</v>
      </c>
      <c r="U1943" s="0" t="s">
        <v>45</v>
      </c>
      <c r="V1943" s="0" t="s">
        <v>280</v>
      </c>
      <c r="W1943" s="0" t="s">
        <v>180</v>
      </c>
      <c r="X1943" s="0" t="s">
        <v>48</v>
      </c>
      <c r="Y1943" s="0" t="s">
        <v>6726</v>
      </c>
      <c r="Z1943" s="0" t="n">
        <v>4.89</v>
      </c>
      <c r="AA1943" s="0" t="s">
        <v>45</v>
      </c>
      <c r="AB1943" s="0" t="n">
        <v>1.04</v>
      </c>
      <c r="AC1943" s="0" t="s">
        <v>45</v>
      </c>
      <c r="AD1943" s="0" t="n">
        <v>5</v>
      </c>
      <c r="AE1943" s="0" t="n">
        <f aca="false">AD1943+100</f>
        <v>105</v>
      </c>
      <c r="AF1943" s="8" t="n">
        <f aca="false">((P1943/AE1943)*100)*ABS(I1943)</f>
        <v>7.63809523809524</v>
      </c>
      <c r="AG1943" s="0" t="n">
        <f aca="false">(TRUNC((AF1943*AD1943/100),2))</f>
        <v>0.38</v>
      </c>
      <c r="AH1943" s="0" t="n">
        <f aca="false">TRUNC(AF1943*1.3222,2)</f>
        <v>10.09</v>
      </c>
      <c r="AI1943" s="0" t="n">
        <f aca="false">TRUNC(AG1943*1.3222,2)</f>
        <v>0.5</v>
      </c>
      <c r="AJ1943" s="0" t="n">
        <f aca="false">((P1943-T1943)*0.7+T1943)*ABS(I1943)</f>
        <v>5.926</v>
      </c>
      <c r="AK1943" s="9" t="n">
        <f aca="false">IF(K1943="REFUND",(-1*(AJ1943-AG1943)),(AJ1943-AG1943))</f>
        <v>5.546</v>
      </c>
    </row>
    <row r="1944" customFormat="false" ht="13.8" hidden="false" customHeight="false" outlineLevel="0" collapsed="false">
      <c r="A1944" s="6" t="n">
        <v>42247</v>
      </c>
      <c r="B1944" s="0" t="n">
        <v>955905478191</v>
      </c>
      <c r="C1944" s="0" t="s">
        <v>8484</v>
      </c>
      <c r="D1944" s="0" t="s">
        <v>8485</v>
      </c>
      <c r="E1944" s="7" t="n">
        <v>9781429996877</v>
      </c>
      <c r="F1944" s="0" t="s">
        <v>161</v>
      </c>
      <c r="G1944" s="0" t="s">
        <v>162</v>
      </c>
      <c r="H1944" s="0" t="s">
        <v>163</v>
      </c>
      <c r="I1944" s="0" t="n">
        <v>1</v>
      </c>
      <c r="J1944" s="0" t="s">
        <v>573</v>
      </c>
      <c r="K1944" s="0" t="s">
        <v>43</v>
      </c>
      <c r="L1944" s="0" t="n">
        <v>18.39</v>
      </c>
      <c r="M1944" s="0" t="s">
        <v>44</v>
      </c>
      <c r="N1944" s="0" t="n">
        <v>15.99</v>
      </c>
      <c r="O1944" s="0" t="s">
        <v>44</v>
      </c>
      <c r="P1944" s="0" t="n">
        <v>14.39</v>
      </c>
      <c r="Q1944" s="0" t="s">
        <v>45</v>
      </c>
      <c r="R1944" s="0" t="n">
        <v>12.51</v>
      </c>
      <c r="S1944" s="0" t="s">
        <v>45</v>
      </c>
      <c r="T1944" s="0" t="n">
        <v>1.88</v>
      </c>
      <c r="U1944" s="0" t="s">
        <v>45</v>
      </c>
      <c r="V1944" s="0" t="s">
        <v>309</v>
      </c>
      <c r="W1944" s="0" t="s">
        <v>47</v>
      </c>
      <c r="X1944" s="0" t="s">
        <v>48</v>
      </c>
      <c r="Y1944" s="0" t="s">
        <v>8486</v>
      </c>
      <c r="Z1944" s="0" t="n">
        <v>8.76</v>
      </c>
      <c r="AA1944" s="0" t="s">
        <v>45</v>
      </c>
      <c r="AB1944" s="0" t="n">
        <v>1.88</v>
      </c>
      <c r="AC1944" s="0" t="s">
        <v>45</v>
      </c>
      <c r="AD1944" s="0" t="n">
        <v>13</v>
      </c>
      <c r="AE1944" s="0" t="n">
        <f aca="false">AD1944+100</f>
        <v>113</v>
      </c>
      <c r="AF1944" s="8" t="n">
        <f aca="false">((P1944/AE1944)*100)*ABS(I1944)</f>
        <v>12.7345132743363</v>
      </c>
      <c r="AG1944" s="0" t="n">
        <f aca="false">(TRUNC((AF1944*AD1944/100),2))</f>
        <v>1.65</v>
      </c>
      <c r="AH1944" s="0" t="n">
        <f aca="false">TRUNC(AF1944*1.3222,2)</f>
        <v>16.83</v>
      </c>
      <c r="AI1944" s="0" t="n">
        <f aca="false">TRUNC(AG1944*1.3222,2)</f>
        <v>2.18</v>
      </c>
      <c r="AJ1944" s="0" t="n">
        <f aca="false">((P1944-T1944)*0.7+T1944)*ABS(I1944)</f>
        <v>10.637</v>
      </c>
      <c r="AK1944" s="9" t="n">
        <f aca="false">IF(K1944="REFUND",(-1*(AJ1944-AG1944)),(AJ1944-AG1944))</f>
        <v>8.987</v>
      </c>
    </row>
    <row r="1945" customFormat="false" ht="13.8" hidden="false" customHeight="false" outlineLevel="0" collapsed="false">
      <c r="A1945" s="6" t="n">
        <v>42247</v>
      </c>
      <c r="B1945" s="0" t="n">
        <v>955912472341</v>
      </c>
      <c r="C1945" s="0" t="s">
        <v>8487</v>
      </c>
      <c r="D1945" s="0" t="s">
        <v>8488</v>
      </c>
      <c r="E1945" s="7" t="n">
        <v>9781429935661</v>
      </c>
      <c r="F1945" s="0" t="s">
        <v>3544</v>
      </c>
      <c r="G1945" s="0" t="s">
        <v>3545</v>
      </c>
      <c r="H1945" s="0" t="s">
        <v>1335</v>
      </c>
      <c r="I1945" s="0" t="n">
        <v>1</v>
      </c>
      <c r="J1945" s="0" t="s">
        <v>573</v>
      </c>
      <c r="K1945" s="0" t="s">
        <v>43</v>
      </c>
      <c r="L1945" s="0" t="n">
        <v>12.64</v>
      </c>
      <c r="M1945" s="0" t="s">
        <v>44</v>
      </c>
      <c r="N1945" s="0" t="n">
        <v>10.99</v>
      </c>
      <c r="O1945" s="0" t="s">
        <v>44</v>
      </c>
      <c r="P1945" s="0" t="n">
        <v>9.8</v>
      </c>
      <c r="Q1945" s="0" t="s">
        <v>45</v>
      </c>
      <c r="R1945" s="0" t="n">
        <v>8.52</v>
      </c>
      <c r="S1945" s="0" t="s">
        <v>45</v>
      </c>
      <c r="T1945" s="0" t="n">
        <v>1.28</v>
      </c>
      <c r="U1945" s="0" t="s">
        <v>45</v>
      </c>
      <c r="V1945" s="0" t="s">
        <v>387</v>
      </c>
      <c r="W1945" s="0" t="s">
        <v>157</v>
      </c>
      <c r="X1945" s="0" t="s">
        <v>48</v>
      </c>
      <c r="Y1945" s="0" t="s">
        <v>8489</v>
      </c>
      <c r="Z1945" s="0" t="n">
        <v>5.96</v>
      </c>
      <c r="AA1945" s="0" t="s">
        <v>45</v>
      </c>
      <c r="AB1945" s="0" t="n">
        <v>1.28</v>
      </c>
      <c r="AC1945" s="0" t="s">
        <v>45</v>
      </c>
      <c r="AD1945" s="0" t="n">
        <v>5</v>
      </c>
      <c r="AE1945" s="0" t="n">
        <f aca="false">AD1945+100</f>
        <v>105</v>
      </c>
      <c r="AF1945" s="8" t="n">
        <f aca="false">((P1945/AE1945)*100)*ABS(I1945)</f>
        <v>9.33333333333333</v>
      </c>
      <c r="AG1945" s="0" t="n">
        <f aca="false">(TRUNC((AF1945*AD1945/100),2))</f>
        <v>0.46</v>
      </c>
      <c r="AH1945" s="0" t="n">
        <f aca="false">TRUNC(AF1945*1.3222,2)</f>
        <v>12.34</v>
      </c>
      <c r="AI1945" s="0" t="n">
        <f aca="false">TRUNC(AG1945*1.3222,2)</f>
        <v>0.6</v>
      </c>
      <c r="AJ1945" s="0" t="n">
        <f aca="false">((P1945-T1945)*0.7+T1945)*ABS(I1945)</f>
        <v>7.244</v>
      </c>
      <c r="AK1945" s="9" t="n">
        <f aca="false">IF(K1945="REFUND",(-1*(AJ1945-AG1945)),(AJ1945-AG1945))</f>
        <v>6.784</v>
      </c>
    </row>
    <row r="1946" customFormat="false" ht="13.8" hidden="false" customHeight="false" outlineLevel="0" collapsed="false">
      <c r="A1946" s="6" t="n">
        <v>42247</v>
      </c>
      <c r="B1946" s="0" t="n">
        <v>955915553141</v>
      </c>
      <c r="C1946" s="0" t="s">
        <v>8490</v>
      </c>
      <c r="D1946" s="0" t="s">
        <v>8491</v>
      </c>
      <c r="E1946" s="7" t="n">
        <v>9781429995740</v>
      </c>
      <c r="F1946" s="0" t="s">
        <v>7400</v>
      </c>
      <c r="G1946" s="0" t="s">
        <v>7401</v>
      </c>
      <c r="H1946" s="0" t="s">
        <v>7402</v>
      </c>
      <c r="I1946" s="0" t="n">
        <v>1</v>
      </c>
      <c r="J1946" s="0" t="s">
        <v>573</v>
      </c>
      <c r="K1946" s="0" t="s">
        <v>43</v>
      </c>
      <c r="L1946" s="0" t="n">
        <v>10.34</v>
      </c>
      <c r="M1946" s="0" t="s">
        <v>44</v>
      </c>
      <c r="N1946" s="0" t="n">
        <v>8.99</v>
      </c>
      <c r="O1946" s="0" t="s">
        <v>44</v>
      </c>
      <c r="P1946" s="0" t="n">
        <v>8.02</v>
      </c>
      <c r="Q1946" s="0" t="s">
        <v>45</v>
      </c>
      <c r="R1946" s="0" t="n">
        <v>6.98</v>
      </c>
      <c r="S1946" s="0" t="s">
        <v>45</v>
      </c>
      <c r="T1946" s="0" t="n">
        <v>1.04</v>
      </c>
      <c r="U1946" s="0" t="s">
        <v>45</v>
      </c>
      <c r="V1946" s="0" t="s">
        <v>2140</v>
      </c>
      <c r="W1946" s="0" t="s">
        <v>47</v>
      </c>
      <c r="X1946" s="0" t="s">
        <v>48</v>
      </c>
      <c r="Y1946" s="0" t="s">
        <v>8492</v>
      </c>
      <c r="Z1946" s="0" t="n">
        <v>4.89</v>
      </c>
      <c r="AA1946" s="0" t="s">
        <v>45</v>
      </c>
      <c r="AB1946" s="0" t="n">
        <v>1.04</v>
      </c>
      <c r="AC1946" s="0" t="s">
        <v>45</v>
      </c>
      <c r="AD1946" s="0" t="n">
        <v>13</v>
      </c>
      <c r="AE1946" s="0" t="n">
        <f aca="false">AD1946+100</f>
        <v>113</v>
      </c>
      <c r="AF1946" s="8" t="n">
        <f aca="false">((P1946/AE1946)*100)*ABS(I1946)</f>
        <v>7.09734513274336</v>
      </c>
      <c r="AG1946" s="0" t="n">
        <f aca="false">(TRUNC((AF1946*AD1946/100),2))</f>
        <v>0.92</v>
      </c>
      <c r="AH1946" s="0" t="n">
        <f aca="false">TRUNC(AF1946*1.3222,2)</f>
        <v>9.38</v>
      </c>
      <c r="AI1946" s="0" t="n">
        <f aca="false">TRUNC(AG1946*1.3222,2)</f>
        <v>1.21</v>
      </c>
      <c r="AJ1946" s="0" t="n">
        <f aca="false">((P1946-T1946)*0.7+T1946)*ABS(I1946)</f>
        <v>5.926</v>
      </c>
      <c r="AK1946" s="9" t="n">
        <f aca="false">IF(K1946="REFUND",(-1*(AJ1946-AG1946)),(AJ1946-AG1946))</f>
        <v>5.006</v>
      </c>
    </row>
    <row r="1947" customFormat="false" ht="13.8" hidden="false" customHeight="false" outlineLevel="0" collapsed="false">
      <c r="A1947" s="6" t="n">
        <v>42247</v>
      </c>
      <c r="B1947" s="0" t="n">
        <v>955915605341</v>
      </c>
      <c r="C1947" s="0" t="s">
        <v>8493</v>
      </c>
      <c r="D1947" s="0" t="s">
        <v>8494</v>
      </c>
      <c r="E1947" s="7" t="n">
        <v>9781250043719</v>
      </c>
      <c r="F1947" s="0" t="s">
        <v>8495</v>
      </c>
      <c r="G1947" s="0" t="s">
        <v>8496</v>
      </c>
      <c r="H1947" s="0" t="s">
        <v>8497</v>
      </c>
      <c r="I1947" s="0" t="n">
        <v>1</v>
      </c>
      <c r="J1947" s="0" t="s">
        <v>573</v>
      </c>
      <c r="K1947" s="0" t="s">
        <v>43</v>
      </c>
      <c r="L1947" s="0" t="n">
        <v>16.09</v>
      </c>
      <c r="M1947" s="0" t="s">
        <v>44</v>
      </c>
      <c r="N1947" s="0" t="n">
        <v>13.99</v>
      </c>
      <c r="O1947" s="0" t="s">
        <v>44</v>
      </c>
      <c r="P1947" s="0" t="n">
        <v>12.47</v>
      </c>
      <c r="Q1947" s="0" t="s">
        <v>45</v>
      </c>
      <c r="R1947" s="0" t="n">
        <v>10.85</v>
      </c>
      <c r="S1947" s="0" t="s">
        <v>45</v>
      </c>
      <c r="T1947" s="0" t="n">
        <v>1.62</v>
      </c>
      <c r="U1947" s="0" t="s">
        <v>45</v>
      </c>
      <c r="V1947" s="0" t="s">
        <v>8498</v>
      </c>
      <c r="W1947" s="0" t="s">
        <v>188</v>
      </c>
      <c r="X1947" s="0" t="s">
        <v>48</v>
      </c>
      <c r="Y1947" s="0" t="s">
        <v>8499</v>
      </c>
      <c r="Z1947" s="0" t="n">
        <v>7.6</v>
      </c>
      <c r="AA1947" s="0" t="s">
        <v>45</v>
      </c>
      <c r="AB1947" s="0" t="n">
        <v>1.62</v>
      </c>
      <c r="AC1947" s="0" t="s">
        <v>45</v>
      </c>
      <c r="AD1947" s="0" t="n">
        <v>15</v>
      </c>
      <c r="AE1947" s="0" t="n">
        <f aca="false">AD1947+100</f>
        <v>115</v>
      </c>
      <c r="AF1947" s="8" t="n">
        <f aca="false">((P1947/AE1947)*100)*ABS(I1947)</f>
        <v>10.8434782608696</v>
      </c>
      <c r="AG1947" s="0" t="n">
        <f aca="false">(TRUNC((AF1947*AD1947/100),2))</f>
        <v>1.62</v>
      </c>
      <c r="AH1947" s="0" t="n">
        <f aca="false">TRUNC(AF1947*1.3222,2)</f>
        <v>14.33</v>
      </c>
      <c r="AI1947" s="0" t="n">
        <f aca="false">TRUNC(AG1947*1.3222,2)</f>
        <v>2.14</v>
      </c>
      <c r="AJ1947" s="0" t="n">
        <f aca="false">((P1947-T1947)*0.7+T1947)*ABS(I1947)</f>
        <v>9.215</v>
      </c>
      <c r="AK1947" s="9" t="n">
        <f aca="false">IF(K1947="REFUND",(-1*(AJ1947-AG1947)),(AJ1947-AG1947))</f>
        <v>7.595</v>
      </c>
    </row>
    <row r="1948" customFormat="false" ht="13.8" hidden="false" customHeight="false" outlineLevel="0" collapsed="false">
      <c r="A1948" s="6" t="n">
        <v>42247</v>
      </c>
      <c r="B1948" s="0" t="n">
        <v>955920735241</v>
      </c>
      <c r="C1948" s="0" t="s">
        <v>8500</v>
      </c>
      <c r="D1948" s="0" t="s">
        <v>8501</v>
      </c>
      <c r="E1948" s="7" t="n">
        <v>9781250031402</v>
      </c>
      <c r="F1948" s="0" t="s">
        <v>8502</v>
      </c>
      <c r="G1948" s="0" t="s">
        <v>8503</v>
      </c>
      <c r="H1948" s="0" t="s">
        <v>8504</v>
      </c>
      <c r="I1948" s="0" t="n">
        <v>1</v>
      </c>
      <c r="J1948" s="0" t="s">
        <v>573</v>
      </c>
      <c r="K1948" s="0" t="s">
        <v>43</v>
      </c>
      <c r="L1948" s="0" t="n">
        <v>3.44</v>
      </c>
      <c r="M1948" s="0" t="s">
        <v>44</v>
      </c>
      <c r="N1948" s="0" t="n">
        <v>2.99</v>
      </c>
      <c r="O1948" s="0" t="s">
        <v>44</v>
      </c>
      <c r="P1948" s="0" t="n">
        <v>2.67</v>
      </c>
      <c r="Q1948" s="0" t="s">
        <v>45</v>
      </c>
      <c r="R1948" s="0" t="n">
        <v>2.32</v>
      </c>
      <c r="S1948" s="0" t="s">
        <v>45</v>
      </c>
      <c r="T1948" s="0" t="n">
        <v>0.35</v>
      </c>
      <c r="U1948" s="0" t="s">
        <v>45</v>
      </c>
      <c r="V1948" s="0" t="s">
        <v>387</v>
      </c>
      <c r="W1948" s="0" t="s">
        <v>157</v>
      </c>
      <c r="X1948" s="0" t="s">
        <v>48</v>
      </c>
      <c r="Y1948" s="0" t="s">
        <v>661</v>
      </c>
      <c r="Z1948" s="0" t="n">
        <v>1.62</v>
      </c>
      <c r="AA1948" s="0" t="s">
        <v>45</v>
      </c>
      <c r="AB1948" s="0" t="n">
        <v>0.35</v>
      </c>
      <c r="AC1948" s="0" t="s">
        <v>45</v>
      </c>
      <c r="AD1948" s="0" t="n">
        <v>5</v>
      </c>
      <c r="AE1948" s="0" t="n">
        <f aca="false">AD1948+100</f>
        <v>105</v>
      </c>
      <c r="AF1948" s="8" t="n">
        <f aca="false">((P1948/AE1948)*100)*ABS(I1948)</f>
        <v>2.54285714285714</v>
      </c>
      <c r="AG1948" s="0" t="n">
        <f aca="false">(TRUNC((AF1948*AD1948/100),2))</f>
        <v>0.12</v>
      </c>
      <c r="AH1948" s="0" t="n">
        <f aca="false">TRUNC(AF1948*1.3222,2)</f>
        <v>3.36</v>
      </c>
      <c r="AI1948" s="0" t="n">
        <f aca="false">TRUNC(AG1948*1.3222,2)</f>
        <v>0.15</v>
      </c>
      <c r="AJ1948" s="0" t="n">
        <f aca="false">((P1948-T1948)*0.7+T1948)*ABS(I1948)</f>
        <v>1.974</v>
      </c>
      <c r="AK1948" s="9" t="n">
        <f aca="false">IF(K1948="REFUND",(-1*(AJ1948-AG1948)),(AJ1948-AG1948))</f>
        <v>1.854</v>
      </c>
    </row>
    <row r="1949" customFormat="false" ht="13.8" hidden="false" customHeight="false" outlineLevel="0" collapsed="false">
      <c r="A1949" s="6" t="n">
        <v>42247</v>
      </c>
      <c r="B1949" s="0" t="n">
        <v>955920736241</v>
      </c>
      <c r="C1949" s="0" t="s">
        <v>8500</v>
      </c>
      <c r="D1949" s="0" t="s">
        <v>8501</v>
      </c>
      <c r="E1949" s="7" t="n">
        <v>9781466848559</v>
      </c>
      <c r="F1949" s="0" t="s">
        <v>8505</v>
      </c>
      <c r="G1949" s="0" t="s">
        <v>8506</v>
      </c>
      <c r="H1949" s="0" t="s">
        <v>8504</v>
      </c>
      <c r="I1949" s="0" t="n">
        <v>1</v>
      </c>
      <c r="J1949" s="0" t="s">
        <v>573</v>
      </c>
      <c r="K1949" s="0" t="s">
        <v>43</v>
      </c>
      <c r="L1949" s="0" t="n">
        <v>3.44</v>
      </c>
      <c r="M1949" s="0" t="s">
        <v>44</v>
      </c>
      <c r="N1949" s="0" t="n">
        <v>2.99</v>
      </c>
      <c r="O1949" s="0" t="s">
        <v>44</v>
      </c>
      <c r="P1949" s="0" t="n">
        <v>2.67</v>
      </c>
      <c r="Q1949" s="0" t="s">
        <v>45</v>
      </c>
      <c r="R1949" s="0" t="n">
        <v>2.32</v>
      </c>
      <c r="S1949" s="0" t="s">
        <v>45</v>
      </c>
      <c r="T1949" s="0" t="n">
        <v>0.35</v>
      </c>
      <c r="U1949" s="0" t="s">
        <v>45</v>
      </c>
      <c r="V1949" s="0" t="s">
        <v>387</v>
      </c>
      <c r="W1949" s="0" t="s">
        <v>157</v>
      </c>
      <c r="X1949" s="0" t="s">
        <v>48</v>
      </c>
      <c r="Y1949" s="0" t="s">
        <v>661</v>
      </c>
      <c r="Z1949" s="0" t="n">
        <v>1.62</v>
      </c>
      <c r="AA1949" s="0" t="s">
        <v>45</v>
      </c>
      <c r="AB1949" s="0" t="n">
        <v>0.35</v>
      </c>
      <c r="AC1949" s="0" t="s">
        <v>45</v>
      </c>
      <c r="AD1949" s="0" t="n">
        <v>5</v>
      </c>
      <c r="AE1949" s="0" t="n">
        <f aca="false">AD1949+100</f>
        <v>105</v>
      </c>
      <c r="AF1949" s="8" t="n">
        <f aca="false">((P1949/AE1949)*100)*ABS(I1949)</f>
        <v>2.54285714285714</v>
      </c>
      <c r="AG1949" s="0" t="n">
        <f aca="false">(TRUNC((AF1949*AD1949/100),2))</f>
        <v>0.12</v>
      </c>
      <c r="AH1949" s="0" t="n">
        <f aca="false">TRUNC(AF1949*1.3222,2)</f>
        <v>3.36</v>
      </c>
      <c r="AI1949" s="0" t="n">
        <f aca="false">TRUNC(AG1949*1.3222,2)</f>
        <v>0.15</v>
      </c>
      <c r="AJ1949" s="0" t="n">
        <f aca="false">((P1949-T1949)*0.7+T1949)*ABS(I1949)</f>
        <v>1.974</v>
      </c>
      <c r="AK1949" s="9" t="n">
        <f aca="false">IF(K1949="REFUND",(-1*(AJ1949-AG1949)),(AJ1949-AG1949))</f>
        <v>1.854</v>
      </c>
    </row>
    <row r="1950" customFormat="false" ht="13.8" hidden="false" customHeight="false" outlineLevel="0" collapsed="false">
      <c r="A1950" s="6" t="n">
        <v>42247</v>
      </c>
      <c r="B1950" s="0" t="n">
        <v>955923678391</v>
      </c>
      <c r="C1950" s="0" t="s">
        <v>8507</v>
      </c>
      <c r="D1950" s="0" t="s">
        <v>8508</v>
      </c>
      <c r="E1950" s="7" t="n">
        <v>9781250031211</v>
      </c>
      <c r="F1950" s="0" t="s">
        <v>6908</v>
      </c>
      <c r="G1950" s="0" t="s">
        <v>6909</v>
      </c>
      <c r="H1950" s="0" t="s">
        <v>6910</v>
      </c>
      <c r="I1950" s="0" t="n">
        <v>1</v>
      </c>
      <c r="J1950" s="0" t="s">
        <v>573</v>
      </c>
      <c r="K1950" s="0" t="s">
        <v>43</v>
      </c>
      <c r="L1950" s="0" t="n">
        <v>12.64</v>
      </c>
      <c r="M1950" s="0" t="s">
        <v>44</v>
      </c>
      <c r="N1950" s="0" t="n">
        <v>10.99</v>
      </c>
      <c r="O1950" s="0" t="s">
        <v>44</v>
      </c>
      <c r="P1950" s="0" t="n">
        <v>9.82</v>
      </c>
      <c r="Q1950" s="0" t="s">
        <v>45</v>
      </c>
      <c r="R1950" s="0" t="n">
        <v>8.54</v>
      </c>
      <c r="S1950" s="0" t="s">
        <v>45</v>
      </c>
      <c r="T1950" s="0" t="n">
        <v>1.28</v>
      </c>
      <c r="U1950" s="0" t="s">
        <v>45</v>
      </c>
      <c r="V1950" s="0" t="s">
        <v>118</v>
      </c>
      <c r="W1950" s="0" t="s">
        <v>47</v>
      </c>
      <c r="X1950" s="0" t="s">
        <v>48</v>
      </c>
      <c r="Y1950" s="0" t="s">
        <v>8509</v>
      </c>
      <c r="Z1950" s="0" t="n">
        <v>5.98</v>
      </c>
      <c r="AA1950" s="0" t="s">
        <v>45</v>
      </c>
      <c r="AB1950" s="0" t="n">
        <v>1.28</v>
      </c>
      <c r="AC1950" s="0" t="s">
        <v>45</v>
      </c>
      <c r="AD1950" s="0" t="n">
        <v>13</v>
      </c>
      <c r="AE1950" s="0" t="n">
        <f aca="false">AD1950+100</f>
        <v>113</v>
      </c>
      <c r="AF1950" s="8" t="n">
        <f aca="false">((P1950/AE1950)*100)*ABS(I1950)</f>
        <v>8.69026548672566</v>
      </c>
      <c r="AG1950" s="0" t="n">
        <f aca="false">(TRUNC((AF1950*AD1950/100),2))</f>
        <v>1.12</v>
      </c>
      <c r="AH1950" s="0" t="n">
        <f aca="false">TRUNC(AF1950*1.3222,2)</f>
        <v>11.49</v>
      </c>
      <c r="AI1950" s="0" t="n">
        <f aca="false">TRUNC(AG1950*1.3222,2)</f>
        <v>1.48</v>
      </c>
      <c r="AJ1950" s="0" t="n">
        <f aca="false">((P1950-T1950)*0.7+T1950)*ABS(I1950)</f>
        <v>7.258</v>
      </c>
      <c r="AK1950" s="9" t="n">
        <f aca="false">IF(K1950="REFUND",(-1*(AJ1950-AG1950)),(AJ1950-AG1950))</f>
        <v>6.138</v>
      </c>
    </row>
    <row r="1951" customFormat="false" ht="13.8" hidden="false" customHeight="false" outlineLevel="0" collapsed="false">
      <c r="A1951" s="6" t="n">
        <v>42247</v>
      </c>
      <c r="B1951" s="0" t="n">
        <v>955923801241</v>
      </c>
      <c r="C1951" s="0" t="s">
        <v>8510</v>
      </c>
      <c r="D1951" s="0" t="s">
        <v>8511</v>
      </c>
      <c r="E1951" s="7" t="n">
        <v>9781466841925</v>
      </c>
      <c r="F1951" s="0" t="s">
        <v>805</v>
      </c>
      <c r="G1951" s="0" t="s">
        <v>806</v>
      </c>
      <c r="H1951" s="0" t="s">
        <v>807</v>
      </c>
      <c r="I1951" s="0" t="n">
        <v>1</v>
      </c>
      <c r="J1951" s="0" t="s">
        <v>573</v>
      </c>
      <c r="K1951" s="0" t="s">
        <v>43</v>
      </c>
      <c r="L1951" s="0" t="n">
        <v>16.09</v>
      </c>
      <c r="M1951" s="0" t="s">
        <v>44</v>
      </c>
      <c r="N1951" s="0" t="n">
        <v>13.99</v>
      </c>
      <c r="O1951" s="0" t="s">
        <v>44</v>
      </c>
      <c r="P1951" s="0" t="n">
        <v>12.48</v>
      </c>
      <c r="Q1951" s="0" t="s">
        <v>45</v>
      </c>
      <c r="R1951" s="0" t="n">
        <v>10.85</v>
      </c>
      <c r="S1951" s="0" t="s">
        <v>45</v>
      </c>
      <c r="T1951" s="0" t="n">
        <v>1.63</v>
      </c>
      <c r="U1951" s="0" t="s">
        <v>45</v>
      </c>
      <c r="V1951" s="0" t="s">
        <v>8512</v>
      </c>
      <c r="W1951" s="0" t="s">
        <v>360</v>
      </c>
      <c r="X1951" s="0" t="s">
        <v>48</v>
      </c>
      <c r="Y1951" s="0" t="s">
        <v>8513</v>
      </c>
      <c r="Z1951" s="0" t="n">
        <v>7.6</v>
      </c>
      <c r="AA1951" s="0" t="s">
        <v>45</v>
      </c>
      <c r="AB1951" s="0" t="n">
        <v>1.63</v>
      </c>
      <c r="AC1951" s="0" t="s">
        <v>45</v>
      </c>
      <c r="AD1951" s="0" t="n">
        <v>13</v>
      </c>
      <c r="AE1951" s="0" t="n">
        <f aca="false">AD1951+100</f>
        <v>113</v>
      </c>
      <c r="AF1951" s="8" t="n">
        <f aca="false">((P1951/AE1951)*100)*ABS(I1951)</f>
        <v>11.0442477876106</v>
      </c>
      <c r="AG1951" s="0" t="n">
        <f aca="false">(TRUNC((AF1951*AD1951/100),2))</f>
        <v>1.43</v>
      </c>
      <c r="AH1951" s="0" t="n">
        <f aca="false">TRUNC(AF1951*1.3222,2)</f>
        <v>14.6</v>
      </c>
      <c r="AI1951" s="0" t="n">
        <f aca="false">TRUNC(AG1951*1.3222,2)</f>
        <v>1.89</v>
      </c>
      <c r="AJ1951" s="0" t="n">
        <f aca="false">((P1951-T1951)*0.7+T1951)*ABS(I1951)</f>
        <v>9.225</v>
      </c>
      <c r="AK1951" s="9" t="n">
        <f aca="false">IF(K1951="REFUND",(-1*(AJ1951-AG1951)),(AJ1951-AG1951))</f>
        <v>7.795</v>
      </c>
    </row>
    <row r="1952" customFormat="false" ht="13.8" hidden="false" customHeight="false" outlineLevel="0" collapsed="false">
      <c r="A1952" s="6" t="n">
        <v>42247</v>
      </c>
      <c r="B1952" s="0" t="n">
        <v>955924325341</v>
      </c>
      <c r="C1952" s="0" t="s">
        <v>8514</v>
      </c>
      <c r="D1952" s="0" t="s">
        <v>8515</v>
      </c>
      <c r="E1952" s="7" t="n">
        <v>9781429900959</v>
      </c>
      <c r="F1952" s="0" t="s">
        <v>969</v>
      </c>
      <c r="G1952" s="0" t="s">
        <v>970</v>
      </c>
      <c r="H1952" s="0" t="s">
        <v>971</v>
      </c>
      <c r="I1952" s="0" t="n">
        <v>1</v>
      </c>
      <c r="J1952" s="0" t="s">
        <v>573</v>
      </c>
      <c r="K1952" s="0" t="s">
        <v>43</v>
      </c>
      <c r="L1952" s="0" t="n">
        <v>12.64</v>
      </c>
      <c r="M1952" s="0" t="s">
        <v>44</v>
      </c>
      <c r="N1952" s="0" t="n">
        <v>10.99</v>
      </c>
      <c r="O1952" s="0" t="s">
        <v>44</v>
      </c>
      <c r="P1952" s="0" t="n">
        <v>9.8</v>
      </c>
      <c r="Q1952" s="0" t="s">
        <v>45</v>
      </c>
      <c r="R1952" s="0" t="n">
        <v>8.53</v>
      </c>
      <c r="S1952" s="0" t="s">
        <v>45</v>
      </c>
      <c r="T1952" s="0" t="n">
        <v>1.27</v>
      </c>
      <c r="U1952" s="0" t="s">
        <v>45</v>
      </c>
      <c r="V1952" s="0" t="s">
        <v>171</v>
      </c>
      <c r="W1952" s="0" t="s">
        <v>80</v>
      </c>
      <c r="X1952" s="0" t="s">
        <v>48</v>
      </c>
      <c r="Y1952" s="0" t="s">
        <v>8516</v>
      </c>
      <c r="Z1952" s="0" t="n">
        <v>5.97</v>
      </c>
      <c r="AA1952" s="0" t="s">
        <v>45</v>
      </c>
      <c r="AB1952" s="0" t="n">
        <v>1.27</v>
      </c>
      <c r="AC1952" s="0" t="s">
        <v>45</v>
      </c>
      <c r="AD1952" s="0" t="n">
        <v>5</v>
      </c>
      <c r="AE1952" s="0" t="n">
        <f aca="false">AD1952+100</f>
        <v>105</v>
      </c>
      <c r="AF1952" s="8" t="n">
        <f aca="false">((P1952/AE1952)*100)*ABS(I1952)</f>
        <v>9.33333333333333</v>
      </c>
      <c r="AG1952" s="0" t="n">
        <f aca="false">(TRUNC((AF1952*AD1952/100),2))</f>
        <v>0.46</v>
      </c>
      <c r="AH1952" s="0" t="n">
        <f aca="false">TRUNC(AF1952*1.3222,2)</f>
        <v>12.34</v>
      </c>
      <c r="AI1952" s="0" t="n">
        <f aca="false">TRUNC(AG1952*1.3222,2)</f>
        <v>0.6</v>
      </c>
      <c r="AJ1952" s="0" t="n">
        <f aca="false">((P1952-T1952)*0.7+T1952)*ABS(I1952)</f>
        <v>7.241</v>
      </c>
      <c r="AK1952" s="9" t="n">
        <f aca="false">IF(K1952="REFUND",(-1*(AJ1952-AG1952)),(AJ1952-AG1952))</f>
        <v>6.781</v>
      </c>
    </row>
    <row r="1953" customFormat="false" ht="13.8" hidden="false" customHeight="false" outlineLevel="0" collapsed="false">
      <c r="A1953" s="6" t="n">
        <v>42247</v>
      </c>
      <c r="B1953" s="0" t="n">
        <v>955927088341</v>
      </c>
      <c r="C1953" s="0" t="s">
        <v>8517</v>
      </c>
      <c r="D1953" s="0" t="s">
        <v>8518</v>
      </c>
      <c r="E1953" s="7" t="n">
        <v>9781466870482</v>
      </c>
      <c r="F1953" s="0" t="s">
        <v>1452</v>
      </c>
      <c r="G1953" s="0" t="s">
        <v>1453</v>
      </c>
      <c r="I1953" s="0" t="n">
        <v>1</v>
      </c>
      <c r="J1953" s="0" t="s">
        <v>573</v>
      </c>
      <c r="K1953" s="0" t="s">
        <v>43</v>
      </c>
      <c r="L1953" s="0" t="n">
        <v>13.79</v>
      </c>
      <c r="M1953" s="0" t="s">
        <v>44</v>
      </c>
      <c r="N1953" s="0" t="n">
        <v>11.99</v>
      </c>
      <c r="O1953" s="0" t="s">
        <v>44</v>
      </c>
      <c r="P1953" s="0" t="n">
        <v>10.7</v>
      </c>
      <c r="Q1953" s="0" t="s">
        <v>45</v>
      </c>
      <c r="R1953" s="0" t="n">
        <v>9.3</v>
      </c>
      <c r="S1953" s="0" t="s">
        <v>45</v>
      </c>
      <c r="T1953" s="0" t="n">
        <v>1.4</v>
      </c>
      <c r="U1953" s="0" t="s">
        <v>45</v>
      </c>
      <c r="V1953" s="0" t="s">
        <v>8519</v>
      </c>
      <c r="W1953" s="0" t="s">
        <v>455</v>
      </c>
      <c r="X1953" s="0" t="s">
        <v>48</v>
      </c>
      <c r="Y1953" s="0" t="s">
        <v>8520</v>
      </c>
      <c r="Z1953" s="0" t="n">
        <v>6.51</v>
      </c>
      <c r="AA1953" s="0" t="s">
        <v>45</v>
      </c>
      <c r="AB1953" s="0" t="n">
        <v>1.4</v>
      </c>
      <c r="AC1953" s="0" t="s">
        <v>45</v>
      </c>
      <c r="AD1953" s="0" t="n">
        <v>5</v>
      </c>
      <c r="AE1953" s="0" t="n">
        <f aca="false">AD1953+100</f>
        <v>105</v>
      </c>
      <c r="AF1953" s="8" t="n">
        <f aca="false">((P1953/AE1953)*100)*ABS(I1953)</f>
        <v>10.1904761904762</v>
      </c>
      <c r="AG1953" s="0" t="n">
        <f aca="false">(TRUNC((AF1953*AD1953/100),2))</f>
        <v>0.5</v>
      </c>
      <c r="AH1953" s="0" t="n">
        <f aca="false">TRUNC(AF1953*1.3222,2)</f>
        <v>13.47</v>
      </c>
      <c r="AI1953" s="0" t="n">
        <f aca="false">TRUNC(AG1953*1.3222,2)</f>
        <v>0.66</v>
      </c>
      <c r="AJ1953" s="0" t="n">
        <f aca="false">((P1953-T1953)*0.7+T1953)*ABS(I1953)</f>
        <v>7.91</v>
      </c>
      <c r="AK1953" s="9" t="n">
        <f aca="false">IF(K1953="REFUND",(-1*(AJ1953-AG1953)),(AJ1953-AG1953))</f>
        <v>7.41</v>
      </c>
    </row>
    <row r="1954" customFormat="false" ht="13.8" hidden="false" customHeight="false" outlineLevel="0" collapsed="false">
      <c r="A1954" s="6" t="n">
        <v>42247</v>
      </c>
      <c r="B1954" s="0" t="n">
        <v>955928282191</v>
      </c>
      <c r="C1954" s="0" t="s">
        <v>329</v>
      </c>
      <c r="D1954" s="0" t="s">
        <v>8521</v>
      </c>
      <c r="E1954" s="7" t="n">
        <v>9781466828483</v>
      </c>
      <c r="F1954" s="0" t="s">
        <v>331</v>
      </c>
      <c r="G1954" s="0" t="s">
        <v>332</v>
      </c>
      <c r="H1954" s="0" t="s">
        <v>333</v>
      </c>
      <c r="I1954" s="0" t="n">
        <v>1</v>
      </c>
      <c r="J1954" s="0" t="s">
        <v>573</v>
      </c>
      <c r="K1954" s="0" t="s">
        <v>43</v>
      </c>
      <c r="L1954" s="0" t="n">
        <v>11.49</v>
      </c>
      <c r="M1954" s="0" t="s">
        <v>44</v>
      </c>
      <c r="N1954" s="0" t="n">
        <v>9.99</v>
      </c>
      <c r="O1954" s="0" t="s">
        <v>44</v>
      </c>
      <c r="P1954" s="0" t="n">
        <v>8.95</v>
      </c>
      <c r="Q1954" s="0" t="s">
        <v>45</v>
      </c>
      <c r="R1954" s="0" t="n">
        <v>7.78</v>
      </c>
      <c r="S1954" s="0" t="s">
        <v>45</v>
      </c>
      <c r="T1954" s="0" t="n">
        <v>1.17</v>
      </c>
      <c r="U1954" s="0" t="s">
        <v>45</v>
      </c>
      <c r="V1954" s="0" t="s">
        <v>334</v>
      </c>
      <c r="W1954" s="0" t="s">
        <v>104</v>
      </c>
      <c r="X1954" s="0" t="s">
        <v>48</v>
      </c>
      <c r="Y1954" s="0" t="s">
        <v>335</v>
      </c>
      <c r="Z1954" s="0" t="n">
        <v>5.45</v>
      </c>
      <c r="AA1954" s="0" t="s">
        <v>45</v>
      </c>
      <c r="AB1954" s="0" t="n">
        <v>1.17</v>
      </c>
      <c r="AC1954" s="0" t="s">
        <v>45</v>
      </c>
      <c r="AD1954" s="0" t="n">
        <v>5</v>
      </c>
      <c r="AE1954" s="0" t="n">
        <f aca="false">AD1954+100</f>
        <v>105</v>
      </c>
      <c r="AF1954" s="8" t="n">
        <f aca="false">((P1954/AE1954)*100)*ABS(I1954)</f>
        <v>8.52380952380952</v>
      </c>
      <c r="AG1954" s="0" t="n">
        <f aca="false">(TRUNC((AF1954*AD1954/100),2))</f>
        <v>0.42</v>
      </c>
      <c r="AH1954" s="0" t="n">
        <f aca="false">TRUNC(AF1954*1.3222,2)</f>
        <v>11.27</v>
      </c>
      <c r="AI1954" s="0" t="n">
        <f aca="false">TRUNC(AG1954*1.3222,2)</f>
        <v>0.55</v>
      </c>
      <c r="AJ1954" s="0" t="n">
        <f aca="false">((P1954-T1954)*0.7+T1954)*ABS(I1954)</f>
        <v>6.616</v>
      </c>
      <c r="AK1954" s="9" t="n">
        <f aca="false">IF(K1954="REFUND",(-1*(AJ1954-AG1954)),(AJ1954-AG1954))</f>
        <v>6.196</v>
      </c>
    </row>
    <row r="1955" customFormat="false" ht="13.8" hidden="false" customHeight="false" outlineLevel="0" collapsed="false">
      <c r="A1955" s="6" t="n">
        <v>42247</v>
      </c>
      <c r="B1955" s="0" t="n">
        <v>955929063191</v>
      </c>
      <c r="C1955" s="0" t="s">
        <v>8522</v>
      </c>
      <c r="D1955" s="0" t="s">
        <v>8523</v>
      </c>
      <c r="E1955" s="7" t="n">
        <v>9781250021922</v>
      </c>
      <c r="F1955" s="0" t="s">
        <v>8524</v>
      </c>
      <c r="G1955" s="0" t="s">
        <v>8525</v>
      </c>
      <c r="H1955" s="0" t="s">
        <v>8526</v>
      </c>
      <c r="I1955" s="0" t="n">
        <v>1</v>
      </c>
      <c r="J1955" s="0" t="s">
        <v>573</v>
      </c>
      <c r="K1955" s="0" t="s">
        <v>43</v>
      </c>
      <c r="L1955" s="0" t="n">
        <v>12.64</v>
      </c>
      <c r="M1955" s="0" t="s">
        <v>44</v>
      </c>
      <c r="N1955" s="0" t="n">
        <v>10.99</v>
      </c>
      <c r="O1955" s="0" t="s">
        <v>44</v>
      </c>
      <c r="P1955" s="0" t="n">
        <v>9.85</v>
      </c>
      <c r="Q1955" s="0" t="s">
        <v>45</v>
      </c>
      <c r="R1955" s="0" t="n">
        <v>8.56</v>
      </c>
      <c r="S1955" s="0" t="s">
        <v>45</v>
      </c>
      <c r="T1955" s="0" t="n">
        <v>1.29</v>
      </c>
      <c r="U1955" s="0" t="s">
        <v>45</v>
      </c>
      <c r="V1955" s="0" t="s">
        <v>309</v>
      </c>
      <c r="W1955" s="0" t="s">
        <v>47</v>
      </c>
      <c r="X1955" s="0" t="s">
        <v>48</v>
      </c>
      <c r="Y1955" s="0" t="s">
        <v>8527</v>
      </c>
      <c r="Z1955" s="0" t="n">
        <v>5.99</v>
      </c>
      <c r="AA1955" s="0" t="s">
        <v>45</v>
      </c>
      <c r="AB1955" s="0" t="n">
        <v>1.29</v>
      </c>
      <c r="AC1955" s="0" t="s">
        <v>45</v>
      </c>
      <c r="AD1955" s="0" t="n">
        <v>13</v>
      </c>
      <c r="AE1955" s="0" t="n">
        <f aca="false">AD1955+100</f>
        <v>113</v>
      </c>
      <c r="AF1955" s="8" t="n">
        <f aca="false">((P1955/AE1955)*100)*ABS(I1955)</f>
        <v>8.71681415929204</v>
      </c>
      <c r="AG1955" s="0" t="n">
        <f aca="false">(TRUNC((AF1955*AD1955/100),2))</f>
        <v>1.13</v>
      </c>
      <c r="AH1955" s="0" t="n">
        <f aca="false">TRUNC(AF1955*1.3222,2)</f>
        <v>11.52</v>
      </c>
      <c r="AI1955" s="0" t="n">
        <f aca="false">TRUNC(AG1955*1.3222,2)</f>
        <v>1.49</v>
      </c>
      <c r="AJ1955" s="0" t="n">
        <f aca="false">((P1955-T1955)*0.7+T1955)*ABS(I1955)</f>
        <v>7.282</v>
      </c>
      <c r="AK1955" s="9" t="n">
        <f aca="false">IF(K1955="REFUND",(-1*(AJ1955-AG1955)),(AJ1955-AG1955))</f>
        <v>6.152</v>
      </c>
    </row>
    <row r="1956" customFormat="false" ht="13.8" hidden="false" customHeight="false" outlineLevel="0" collapsed="false">
      <c r="A1956" s="6" t="n">
        <v>42247</v>
      </c>
      <c r="B1956" s="0" t="n">
        <v>955933569391</v>
      </c>
      <c r="C1956" s="0" t="s">
        <v>8528</v>
      </c>
      <c r="D1956" s="0" t="s">
        <v>8529</v>
      </c>
      <c r="E1956" s="7" t="n">
        <v>9781429901345</v>
      </c>
      <c r="F1956" s="0" t="s">
        <v>8530</v>
      </c>
      <c r="G1956" s="0" t="s">
        <v>8531</v>
      </c>
      <c r="H1956" s="0" t="s">
        <v>435</v>
      </c>
      <c r="I1956" s="0" t="n">
        <v>1</v>
      </c>
      <c r="J1956" s="0" t="s">
        <v>573</v>
      </c>
      <c r="K1956" s="0" t="s">
        <v>43</v>
      </c>
      <c r="L1956" s="0" t="n">
        <v>10.34</v>
      </c>
      <c r="M1956" s="0" t="s">
        <v>44</v>
      </c>
      <c r="N1956" s="0" t="n">
        <v>8.99</v>
      </c>
      <c r="O1956" s="0" t="s">
        <v>44</v>
      </c>
      <c r="P1956" s="0" t="n">
        <v>8.03</v>
      </c>
      <c r="Q1956" s="0" t="s">
        <v>45</v>
      </c>
      <c r="R1956" s="0" t="n">
        <v>6.98</v>
      </c>
      <c r="S1956" s="0" t="s">
        <v>45</v>
      </c>
      <c r="T1956" s="0" t="n">
        <v>1.05</v>
      </c>
      <c r="U1956" s="0" t="s">
        <v>45</v>
      </c>
      <c r="V1956" s="0" t="s">
        <v>8532</v>
      </c>
      <c r="W1956" s="0" t="s">
        <v>80</v>
      </c>
      <c r="X1956" s="0" t="s">
        <v>48</v>
      </c>
      <c r="Y1956" s="0" t="s">
        <v>8533</v>
      </c>
      <c r="Z1956" s="0" t="n">
        <v>4.89</v>
      </c>
      <c r="AA1956" s="0" t="s">
        <v>45</v>
      </c>
      <c r="AB1956" s="0" t="n">
        <v>1.05</v>
      </c>
      <c r="AC1956" s="0" t="s">
        <v>45</v>
      </c>
      <c r="AD1956" s="0" t="n">
        <v>5</v>
      </c>
      <c r="AE1956" s="0" t="n">
        <f aca="false">AD1956+100</f>
        <v>105</v>
      </c>
      <c r="AF1956" s="8" t="n">
        <f aca="false">((P1956/AE1956)*100)*ABS(I1956)</f>
        <v>7.64761904761905</v>
      </c>
      <c r="AG1956" s="0" t="n">
        <f aca="false">(TRUNC((AF1956*AD1956/100),2))</f>
        <v>0.38</v>
      </c>
      <c r="AH1956" s="0" t="n">
        <f aca="false">TRUNC(AF1956*1.3222,2)</f>
        <v>10.11</v>
      </c>
      <c r="AI1956" s="0" t="n">
        <f aca="false">TRUNC(AG1956*1.3222,2)</f>
        <v>0.5</v>
      </c>
      <c r="AJ1956" s="0" t="n">
        <f aca="false">((P1956-T1956)*0.7+T1956)*ABS(I1956)</f>
        <v>5.936</v>
      </c>
      <c r="AK1956" s="9" t="n">
        <f aca="false">IF(K1956="REFUND",(-1*(AJ1956-AG1956)),(AJ1956-AG1956))</f>
        <v>5.556</v>
      </c>
    </row>
    <row r="1957" customFormat="false" ht="13.8" hidden="false" customHeight="false" outlineLevel="0" collapsed="false">
      <c r="A1957" s="6" t="n">
        <v>42247</v>
      </c>
      <c r="B1957" s="0" t="n">
        <v>955935798241</v>
      </c>
      <c r="C1957" s="0" t="s">
        <v>8534</v>
      </c>
      <c r="D1957" s="0" t="s">
        <v>8535</v>
      </c>
      <c r="E1957" s="7" t="n">
        <v>9781633752603</v>
      </c>
      <c r="F1957" s="0" t="s">
        <v>2830</v>
      </c>
      <c r="G1957" s="0" t="s">
        <v>2831</v>
      </c>
      <c r="H1957" s="0" t="s">
        <v>2832</v>
      </c>
      <c r="I1957" s="0" t="n">
        <v>1</v>
      </c>
      <c r="J1957" s="0" t="s">
        <v>573</v>
      </c>
      <c r="K1957" s="0" t="s">
        <v>43</v>
      </c>
      <c r="L1957" s="0" t="n">
        <v>2.29</v>
      </c>
      <c r="M1957" s="0" t="s">
        <v>44</v>
      </c>
      <c r="N1957" s="0" t="n">
        <v>1.99</v>
      </c>
      <c r="O1957" s="0" t="s">
        <v>44</v>
      </c>
      <c r="P1957" s="0" t="n">
        <v>1.78</v>
      </c>
      <c r="Q1957" s="0" t="s">
        <v>45</v>
      </c>
      <c r="R1957" s="0" t="n">
        <v>1.55</v>
      </c>
      <c r="S1957" s="0" t="s">
        <v>45</v>
      </c>
      <c r="T1957" s="0" t="n">
        <v>0.23</v>
      </c>
      <c r="U1957" s="0" t="s">
        <v>45</v>
      </c>
      <c r="V1957" s="0" t="s">
        <v>8536</v>
      </c>
      <c r="W1957" s="0" t="s">
        <v>96</v>
      </c>
      <c r="X1957" s="0" t="s">
        <v>48</v>
      </c>
      <c r="Y1957" s="0" t="s">
        <v>8537</v>
      </c>
      <c r="Z1957" s="0" t="n">
        <v>1.09</v>
      </c>
      <c r="AA1957" s="0" t="s">
        <v>45</v>
      </c>
      <c r="AB1957" s="0" t="n">
        <v>0.23</v>
      </c>
      <c r="AC1957" s="0" t="s">
        <v>45</v>
      </c>
      <c r="AD1957" s="0" t="n">
        <v>13</v>
      </c>
      <c r="AE1957" s="0" t="n">
        <f aca="false">AD1957+100</f>
        <v>113</v>
      </c>
      <c r="AF1957" s="8" t="n">
        <f aca="false">((P1957/AE1957)*100)*ABS(I1957)</f>
        <v>1.57522123893805</v>
      </c>
      <c r="AG1957" s="0" t="n">
        <f aca="false">(TRUNC((AF1957*AD1957/100),2))</f>
        <v>0.2</v>
      </c>
      <c r="AH1957" s="0" t="n">
        <f aca="false">TRUNC(AF1957*1.3222,2)</f>
        <v>2.08</v>
      </c>
      <c r="AI1957" s="0" t="n">
        <f aca="false">TRUNC(AG1957*1.3222,2)</f>
        <v>0.26</v>
      </c>
      <c r="AJ1957" s="0" t="n">
        <f aca="false">((P1957-T1957)*0.7+T1957)*ABS(I1957)</f>
        <v>1.315</v>
      </c>
      <c r="AK1957" s="9" t="n">
        <f aca="false">IF(K1957="REFUND",(-1*(AJ1957-AG1957)),(AJ1957-AG1957))</f>
        <v>1.115</v>
      </c>
    </row>
    <row r="1958" customFormat="false" ht="13.8" hidden="false" customHeight="false" outlineLevel="0" collapsed="false">
      <c r="A1958" s="6" t="n">
        <v>42247</v>
      </c>
      <c r="B1958" s="0" t="n">
        <v>955939959291</v>
      </c>
      <c r="C1958" s="0" t="s">
        <v>8538</v>
      </c>
      <c r="D1958" s="0" t="s">
        <v>8539</v>
      </c>
      <c r="E1958" s="7" t="n">
        <v>9781250024008</v>
      </c>
      <c r="F1958" s="0" t="s">
        <v>1358</v>
      </c>
      <c r="G1958" s="0" t="s">
        <v>1359</v>
      </c>
      <c r="H1958" s="0" t="s">
        <v>1360</v>
      </c>
      <c r="I1958" s="0" t="n">
        <v>1</v>
      </c>
      <c r="J1958" s="0" t="s">
        <v>573</v>
      </c>
      <c r="K1958" s="0" t="s">
        <v>43</v>
      </c>
      <c r="L1958" s="0" t="n">
        <v>3.44</v>
      </c>
      <c r="M1958" s="0" t="s">
        <v>44</v>
      </c>
      <c r="N1958" s="0" t="n">
        <v>2.99</v>
      </c>
      <c r="O1958" s="0" t="s">
        <v>44</v>
      </c>
      <c r="P1958" s="0" t="n">
        <v>2.67</v>
      </c>
      <c r="Q1958" s="0" t="s">
        <v>45</v>
      </c>
      <c r="R1958" s="0" t="n">
        <v>2.32</v>
      </c>
      <c r="S1958" s="0" t="s">
        <v>45</v>
      </c>
      <c r="T1958" s="0" t="n">
        <v>0.35</v>
      </c>
      <c r="U1958" s="0" t="s">
        <v>45</v>
      </c>
      <c r="V1958" s="0" t="s">
        <v>225</v>
      </c>
      <c r="W1958" s="0" t="s">
        <v>96</v>
      </c>
      <c r="X1958" s="0" t="s">
        <v>48</v>
      </c>
      <c r="Y1958" s="0" t="s">
        <v>8540</v>
      </c>
      <c r="Z1958" s="0" t="n">
        <v>1.62</v>
      </c>
      <c r="AA1958" s="0" t="s">
        <v>45</v>
      </c>
      <c r="AB1958" s="0" t="n">
        <v>0.35</v>
      </c>
      <c r="AC1958" s="0" t="s">
        <v>45</v>
      </c>
      <c r="AD1958" s="0" t="n">
        <v>13</v>
      </c>
      <c r="AE1958" s="0" t="n">
        <f aca="false">AD1958+100</f>
        <v>113</v>
      </c>
      <c r="AF1958" s="8" t="n">
        <f aca="false">((P1958/AE1958)*100)*ABS(I1958)</f>
        <v>2.36283185840708</v>
      </c>
      <c r="AG1958" s="0" t="n">
        <f aca="false">(TRUNC((AF1958*AD1958/100),2))</f>
        <v>0.3</v>
      </c>
      <c r="AH1958" s="0" t="n">
        <f aca="false">TRUNC(AF1958*1.3222,2)</f>
        <v>3.12</v>
      </c>
      <c r="AI1958" s="0" t="n">
        <f aca="false">TRUNC(AG1958*1.3222,2)</f>
        <v>0.39</v>
      </c>
      <c r="AJ1958" s="0" t="n">
        <f aca="false">((P1958-T1958)*0.7+T1958)*ABS(I1958)</f>
        <v>1.974</v>
      </c>
      <c r="AK1958" s="9" t="n">
        <f aca="false">IF(K1958="REFUND",(-1*(AJ1958-AG1958)),(AJ1958-AG1958))</f>
        <v>1.674</v>
      </c>
    </row>
    <row r="1959" customFormat="false" ht="13.8" hidden="false" customHeight="false" outlineLevel="0" collapsed="false">
      <c r="A1959" s="6" t="n">
        <v>42247</v>
      </c>
      <c r="B1959" s="0" t="n">
        <v>955942423391</v>
      </c>
      <c r="C1959" s="0" t="s">
        <v>8541</v>
      </c>
      <c r="D1959" s="0" t="s">
        <v>8542</v>
      </c>
      <c r="E1959" s="7" t="n">
        <v>9780374713805</v>
      </c>
      <c r="F1959" s="0" t="s">
        <v>184</v>
      </c>
      <c r="G1959" s="0" t="s">
        <v>185</v>
      </c>
      <c r="H1959" s="0" t="s">
        <v>186</v>
      </c>
      <c r="I1959" s="0" t="n">
        <v>1</v>
      </c>
      <c r="J1959" s="0" t="s">
        <v>573</v>
      </c>
      <c r="K1959" s="0" t="s">
        <v>43</v>
      </c>
      <c r="L1959" s="0" t="n">
        <v>18.39</v>
      </c>
      <c r="M1959" s="0" t="s">
        <v>44</v>
      </c>
      <c r="N1959" s="0" t="n">
        <v>15.99</v>
      </c>
      <c r="O1959" s="0" t="s">
        <v>44</v>
      </c>
      <c r="P1959" s="0" t="n">
        <v>14.29</v>
      </c>
      <c r="Q1959" s="0" t="s">
        <v>45</v>
      </c>
      <c r="R1959" s="0" t="n">
        <v>12.42</v>
      </c>
      <c r="S1959" s="0" t="s">
        <v>45</v>
      </c>
      <c r="T1959" s="0" t="n">
        <v>1.87</v>
      </c>
      <c r="U1959" s="0" t="s">
        <v>45</v>
      </c>
      <c r="V1959" s="0" t="s">
        <v>118</v>
      </c>
      <c r="W1959" s="0" t="s">
        <v>47</v>
      </c>
      <c r="X1959" s="0" t="s">
        <v>48</v>
      </c>
      <c r="Y1959" s="0" t="s">
        <v>8543</v>
      </c>
      <c r="Z1959" s="0" t="n">
        <v>8.69</v>
      </c>
      <c r="AA1959" s="0" t="s">
        <v>45</v>
      </c>
      <c r="AB1959" s="0" t="n">
        <v>1.87</v>
      </c>
      <c r="AC1959" s="0" t="s">
        <v>45</v>
      </c>
      <c r="AD1959" s="0" t="n">
        <v>13</v>
      </c>
      <c r="AE1959" s="0" t="n">
        <f aca="false">AD1959+100</f>
        <v>113</v>
      </c>
      <c r="AF1959" s="8" t="n">
        <f aca="false">((P1959/AE1959)*100)*ABS(I1959)</f>
        <v>12.646017699115</v>
      </c>
      <c r="AG1959" s="0" t="n">
        <f aca="false">(TRUNC((AF1959*AD1959/100),2))</f>
        <v>1.64</v>
      </c>
      <c r="AH1959" s="0" t="n">
        <f aca="false">TRUNC(AF1959*1.3222,2)</f>
        <v>16.72</v>
      </c>
      <c r="AI1959" s="0" t="n">
        <f aca="false">TRUNC(AG1959*1.3222,2)</f>
        <v>2.16</v>
      </c>
      <c r="AJ1959" s="0" t="n">
        <f aca="false">((P1959-T1959)*0.7+T1959)*ABS(I1959)</f>
        <v>10.564</v>
      </c>
      <c r="AK1959" s="9" t="n">
        <f aca="false">IF(K1959="REFUND",(-1*(AJ1959-AG1959)),(AJ1959-AG1959))</f>
        <v>8.924</v>
      </c>
    </row>
    <row r="1960" customFormat="false" ht="13.8" hidden="false" customHeight="false" outlineLevel="0" collapsed="false">
      <c r="A1960" s="6" t="n">
        <v>42247</v>
      </c>
      <c r="B1960" s="0" t="n">
        <v>955942792291</v>
      </c>
      <c r="C1960" s="0" t="s">
        <v>8544</v>
      </c>
      <c r="D1960" s="0" t="s">
        <v>8545</v>
      </c>
      <c r="E1960" s="7" t="n">
        <v>9781250027665</v>
      </c>
      <c r="F1960" s="0" t="s">
        <v>1246</v>
      </c>
      <c r="G1960" s="0" t="s">
        <v>1247</v>
      </c>
      <c r="H1960" s="0" t="s">
        <v>1248</v>
      </c>
      <c r="I1960" s="0" t="n">
        <v>1</v>
      </c>
      <c r="J1960" s="0" t="s">
        <v>573</v>
      </c>
      <c r="K1960" s="0" t="s">
        <v>43</v>
      </c>
      <c r="L1960" s="0" t="n">
        <v>2.29</v>
      </c>
      <c r="M1960" s="0" t="s">
        <v>44</v>
      </c>
      <c r="N1960" s="0" t="n">
        <v>1.99</v>
      </c>
      <c r="O1960" s="0" t="s">
        <v>44</v>
      </c>
      <c r="P1960" s="0" t="n">
        <v>1.78</v>
      </c>
      <c r="Q1960" s="0" t="s">
        <v>45</v>
      </c>
      <c r="R1960" s="0" t="n">
        <v>1.54</v>
      </c>
      <c r="S1960" s="0" t="s">
        <v>45</v>
      </c>
      <c r="T1960" s="0" t="n">
        <v>0.24</v>
      </c>
      <c r="U1960" s="0" t="s">
        <v>45</v>
      </c>
      <c r="V1960" s="0" t="s">
        <v>3840</v>
      </c>
      <c r="W1960" s="0" t="s">
        <v>47</v>
      </c>
      <c r="X1960" s="0" t="s">
        <v>48</v>
      </c>
      <c r="Y1960" s="0" t="s">
        <v>3841</v>
      </c>
      <c r="Z1960" s="0" t="n">
        <v>1.08</v>
      </c>
      <c r="AA1960" s="0" t="s">
        <v>45</v>
      </c>
      <c r="AB1960" s="0" t="n">
        <v>0.24</v>
      </c>
      <c r="AC1960" s="0" t="s">
        <v>45</v>
      </c>
      <c r="AD1960" s="0" t="n">
        <v>13</v>
      </c>
      <c r="AE1960" s="0" t="n">
        <f aca="false">AD1960+100</f>
        <v>113</v>
      </c>
      <c r="AF1960" s="8" t="n">
        <f aca="false">((P1960/AE1960)*100)*ABS(I1960)</f>
        <v>1.57522123893805</v>
      </c>
      <c r="AG1960" s="0" t="n">
        <f aca="false">(TRUNC((AF1960*AD1960/100),2))</f>
        <v>0.2</v>
      </c>
      <c r="AH1960" s="0" t="n">
        <f aca="false">TRUNC(AF1960*1.3222,2)</f>
        <v>2.08</v>
      </c>
      <c r="AI1960" s="0" t="n">
        <f aca="false">TRUNC(AG1960*1.3222,2)</f>
        <v>0.26</v>
      </c>
      <c r="AJ1960" s="0" t="n">
        <f aca="false">((P1960-T1960)*0.7+T1960)*ABS(I1960)</f>
        <v>1.318</v>
      </c>
      <c r="AK1960" s="9" t="n">
        <f aca="false">IF(K1960="REFUND",(-1*(AJ1960-AG1960)),(AJ1960-AG1960))</f>
        <v>1.118</v>
      </c>
    </row>
    <row r="1961" customFormat="false" ht="13.8" hidden="false" customHeight="false" outlineLevel="0" collapsed="false">
      <c r="A1961" s="6" t="n">
        <v>42247</v>
      </c>
      <c r="B1961" s="0" t="n">
        <v>955944759291</v>
      </c>
      <c r="C1961" s="0" t="s">
        <v>8546</v>
      </c>
      <c r="D1961" s="0" t="s">
        <v>8547</v>
      </c>
      <c r="E1961" s="7" t="n">
        <v>9781429922067</v>
      </c>
      <c r="F1961" s="0" t="s">
        <v>3288</v>
      </c>
      <c r="G1961" s="0" t="s">
        <v>3289</v>
      </c>
      <c r="H1961" s="0" t="s">
        <v>3290</v>
      </c>
      <c r="I1961" s="0" t="n">
        <v>1</v>
      </c>
      <c r="J1961" s="0" t="s">
        <v>573</v>
      </c>
      <c r="K1961" s="0" t="s">
        <v>43</v>
      </c>
      <c r="L1961" s="0" t="n">
        <v>3.44</v>
      </c>
      <c r="M1961" s="0" t="s">
        <v>44</v>
      </c>
      <c r="N1961" s="0" t="n">
        <v>2.99</v>
      </c>
      <c r="O1961" s="0" t="s">
        <v>44</v>
      </c>
      <c r="P1961" s="0" t="n">
        <v>2.67</v>
      </c>
      <c r="Q1961" s="0" t="s">
        <v>45</v>
      </c>
      <c r="R1961" s="0" t="n">
        <v>2.32</v>
      </c>
      <c r="S1961" s="0" t="s">
        <v>45</v>
      </c>
      <c r="T1961" s="0" t="n">
        <v>0.35</v>
      </c>
      <c r="U1961" s="0" t="s">
        <v>45</v>
      </c>
      <c r="V1961" s="0" t="s">
        <v>1209</v>
      </c>
      <c r="W1961" s="0" t="s">
        <v>1210</v>
      </c>
      <c r="X1961" s="0" t="s">
        <v>48</v>
      </c>
      <c r="Y1961" s="0" t="s">
        <v>8548</v>
      </c>
      <c r="Z1961" s="0" t="n">
        <v>1.62</v>
      </c>
      <c r="AA1961" s="0" t="s">
        <v>45</v>
      </c>
      <c r="AB1961" s="0" t="n">
        <v>0.35</v>
      </c>
      <c r="AC1961" s="0" t="s">
        <v>45</v>
      </c>
      <c r="AD1961" s="0" t="n">
        <v>15</v>
      </c>
      <c r="AE1961" s="0" t="n">
        <f aca="false">AD1961+100</f>
        <v>115</v>
      </c>
      <c r="AF1961" s="8" t="n">
        <f aca="false">((P1961/AE1961)*100)*ABS(I1961)</f>
        <v>2.32173913043478</v>
      </c>
      <c r="AG1961" s="0" t="n">
        <f aca="false">(TRUNC((AF1961*AD1961/100),2))</f>
        <v>0.34</v>
      </c>
      <c r="AH1961" s="0" t="n">
        <f aca="false">TRUNC(AF1961*1.3222,2)</f>
        <v>3.06</v>
      </c>
      <c r="AI1961" s="0" t="n">
        <f aca="false">TRUNC(AG1961*1.3222,2)</f>
        <v>0.44</v>
      </c>
      <c r="AJ1961" s="0" t="n">
        <f aca="false">((P1961-T1961)*0.7+T1961)*ABS(I1961)</f>
        <v>1.974</v>
      </c>
      <c r="AK1961" s="9" t="n">
        <f aca="false">IF(K1961="REFUND",(-1*(AJ1961-AG1961)),(AJ1961-AG1961))</f>
        <v>1.634</v>
      </c>
    </row>
    <row r="1962" customFormat="false" ht="13.8" hidden="false" customHeight="false" outlineLevel="0" collapsed="false">
      <c r="A1962" s="6" t="n">
        <v>42247</v>
      </c>
      <c r="B1962" s="0" t="n">
        <v>955945138341</v>
      </c>
      <c r="C1962" s="0" t="s">
        <v>8549</v>
      </c>
      <c r="D1962" s="0" t="s">
        <v>8550</v>
      </c>
      <c r="E1962" s="7" t="n">
        <v>9781466846531</v>
      </c>
      <c r="F1962" s="0" t="s">
        <v>8551</v>
      </c>
      <c r="G1962" s="0" t="s">
        <v>8552</v>
      </c>
      <c r="H1962" s="0" t="s">
        <v>8553</v>
      </c>
      <c r="I1962" s="0" t="n">
        <v>1</v>
      </c>
      <c r="J1962" s="0" t="s">
        <v>573</v>
      </c>
      <c r="K1962" s="0" t="s">
        <v>43</v>
      </c>
      <c r="L1962" s="0" t="n">
        <v>14.94</v>
      </c>
      <c r="M1962" s="0" t="s">
        <v>44</v>
      </c>
      <c r="N1962" s="0" t="n">
        <v>12.99</v>
      </c>
      <c r="O1962" s="0" t="s">
        <v>44</v>
      </c>
      <c r="P1962" s="0" t="n">
        <v>11.58</v>
      </c>
      <c r="Q1962" s="0" t="s">
        <v>45</v>
      </c>
      <c r="R1962" s="0" t="n">
        <v>10.07</v>
      </c>
      <c r="S1962" s="0" t="s">
        <v>45</v>
      </c>
      <c r="T1962" s="0" t="n">
        <v>1.51</v>
      </c>
      <c r="U1962" s="0" t="s">
        <v>45</v>
      </c>
      <c r="V1962" s="0" t="s">
        <v>1373</v>
      </c>
      <c r="W1962" s="0" t="s">
        <v>104</v>
      </c>
      <c r="X1962" s="0" t="s">
        <v>48</v>
      </c>
      <c r="Y1962" s="0" t="s">
        <v>8554</v>
      </c>
      <c r="Z1962" s="0" t="n">
        <v>7.05</v>
      </c>
      <c r="AA1962" s="0" t="s">
        <v>45</v>
      </c>
      <c r="AB1962" s="0" t="n">
        <v>1.51</v>
      </c>
      <c r="AC1962" s="0" t="s">
        <v>45</v>
      </c>
      <c r="AD1962" s="0" t="n">
        <v>5</v>
      </c>
      <c r="AE1962" s="0" t="n">
        <f aca="false">AD1962+100</f>
        <v>105</v>
      </c>
      <c r="AF1962" s="8" t="n">
        <f aca="false">((P1962/AE1962)*100)*ABS(I1962)</f>
        <v>11.0285714285714</v>
      </c>
      <c r="AG1962" s="0" t="n">
        <f aca="false">(TRUNC((AF1962*AD1962/100),2))</f>
        <v>0.55</v>
      </c>
      <c r="AH1962" s="0" t="n">
        <f aca="false">TRUNC(AF1962*1.3222,2)</f>
        <v>14.58</v>
      </c>
      <c r="AI1962" s="0" t="n">
        <f aca="false">TRUNC(AG1962*1.3222,2)</f>
        <v>0.72</v>
      </c>
      <c r="AJ1962" s="0" t="n">
        <f aca="false">((P1962-T1962)*0.7+T1962)*ABS(I1962)</f>
        <v>8.559</v>
      </c>
      <c r="AK1962" s="9" t="n">
        <f aca="false">IF(K1962="REFUND",(-1*(AJ1962-AG1962)),(AJ1962-AG1962))</f>
        <v>8.009</v>
      </c>
    </row>
    <row r="1963" customFormat="false" ht="13.8" hidden="false" customHeight="false" outlineLevel="0" collapsed="false">
      <c r="A1963" s="6" t="n">
        <v>42247</v>
      </c>
      <c r="B1963" s="0" t="n">
        <v>955945406341</v>
      </c>
      <c r="C1963" s="0" t="s">
        <v>8555</v>
      </c>
      <c r="D1963" s="0" t="s">
        <v>8556</v>
      </c>
      <c r="E1963" s="7" t="n">
        <v>9781429977180</v>
      </c>
      <c r="F1963" s="0" t="s">
        <v>8557</v>
      </c>
      <c r="G1963" s="0" t="s">
        <v>8558</v>
      </c>
      <c r="H1963" s="0" t="s">
        <v>2163</v>
      </c>
      <c r="I1963" s="0" t="n">
        <v>1</v>
      </c>
      <c r="J1963" s="0" t="s">
        <v>573</v>
      </c>
      <c r="K1963" s="0" t="s">
        <v>43</v>
      </c>
      <c r="L1963" s="0" t="n">
        <v>12.64</v>
      </c>
      <c r="M1963" s="0" t="s">
        <v>44</v>
      </c>
      <c r="N1963" s="0" t="n">
        <v>10.99</v>
      </c>
      <c r="O1963" s="0" t="s">
        <v>44</v>
      </c>
      <c r="P1963" s="0" t="n">
        <v>9.8</v>
      </c>
      <c r="Q1963" s="0" t="s">
        <v>45</v>
      </c>
      <c r="R1963" s="0" t="n">
        <v>8.52</v>
      </c>
      <c r="S1963" s="0" t="s">
        <v>45</v>
      </c>
      <c r="T1963" s="0" t="n">
        <v>1.28</v>
      </c>
      <c r="U1963" s="0" t="s">
        <v>45</v>
      </c>
      <c r="V1963" s="0" t="s">
        <v>156</v>
      </c>
      <c r="W1963" s="0" t="s">
        <v>157</v>
      </c>
      <c r="X1963" s="0" t="s">
        <v>48</v>
      </c>
      <c r="Y1963" s="0" t="s">
        <v>8559</v>
      </c>
      <c r="Z1963" s="0" t="n">
        <v>5.96</v>
      </c>
      <c r="AA1963" s="0" t="s">
        <v>45</v>
      </c>
      <c r="AB1963" s="0" t="n">
        <v>1.28</v>
      </c>
      <c r="AC1963" s="0" t="s">
        <v>45</v>
      </c>
      <c r="AD1963" s="0" t="n">
        <v>5</v>
      </c>
      <c r="AE1963" s="0" t="n">
        <f aca="false">AD1963+100</f>
        <v>105</v>
      </c>
      <c r="AF1963" s="8" t="n">
        <f aca="false">((P1963/AE1963)*100)*ABS(I1963)</f>
        <v>9.33333333333333</v>
      </c>
      <c r="AG1963" s="0" t="n">
        <f aca="false">(TRUNC((AF1963*AD1963/100),2))</f>
        <v>0.46</v>
      </c>
      <c r="AH1963" s="0" t="n">
        <f aca="false">TRUNC(AF1963*1.3222,2)</f>
        <v>12.34</v>
      </c>
      <c r="AI1963" s="0" t="n">
        <f aca="false">TRUNC(AG1963*1.3222,2)</f>
        <v>0.6</v>
      </c>
      <c r="AJ1963" s="0" t="n">
        <f aca="false">((P1963-T1963)*0.7+T1963)*ABS(I1963)</f>
        <v>7.244</v>
      </c>
      <c r="AK1963" s="9" t="n">
        <f aca="false">IF(K1963="REFUND",(-1*(AJ1963-AG1963)),(AJ1963-AG1963))</f>
        <v>6.784</v>
      </c>
    </row>
    <row r="1964" customFormat="false" ht="13.8" hidden="false" customHeight="false" outlineLevel="0" collapsed="false">
      <c r="A1964" s="6" t="n">
        <v>42247</v>
      </c>
      <c r="B1964" s="0" t="n">
        <v>955945626391</v>
      </c>
      <c r="C1964" s="0" t="s">
        <v>8560</v>
      </c>
      <c r="D1964" s="0" t="s">
        <v>8561</v>
      </c>
      <c r="E1964" s="7" t="n">
        <v>9781429959810</v>
      </c>
      <c r="F1964" s="0" t="s">
        <v>270</v>
      </c>
      <c r="G1964" s="0" t="s">
        <v>271</v>
      </c>
      <c r="H1964" s="0" t="s">
        <v>272</v>
      </c>
      <c r="I1964" s="0" t="n">
        <v>1</v>
      </c>
      <c r="J1964" s="0" t="s">
        <v>573</v>
      </c>
      <c r="K1964" s="0" t="s">
        <v>43</v>
      </c>
      <c r="L1964" s="0" t="n">
        <v>10.34</v>
      </c>
      <c r="M1964" s="0" t="s">
        <v>44</v>
      </c>
      <c r="N1964" s="0" t="n">
        <v>8.99</v>
      </c>
      <c r="O1964" s="0" t="s">
        <v>44</v>
      </c>
      <c r="P1964" s="0" t="n">
        <v>8.02</v>
      </c>
      <c r="Q1964" s="0" t="s">
        <v>45</v>
      </c>
      <c r="R1964" s="0" t="n">
        <v>6.97</v>
      </c>
      <c r="S1964" s="0" t="s">
        <v>45</v>
      </c>
      <c r="T1964" s="0" t="n">
        <v>1.05</v>
      </c>
      <c r="U1964" s="0" t="s">
        <v>45</v>
      </c>
      <c r="V1964" s="0" t="s">
        <v>219</v>
      </c>
      <c r="W1964" s="0" t="s">
        <v>273</v>
      </c>
      <c r="X1964" s="0" t="s">
        <v>48</v>
      </c>
      <c r="Y1964" s="0" t="s">
        <v>8562</v>
      </c>
      <c r="Z1964" s="0" t="n">
        <v>4.88</v>
      </c>
      <c r="AA1964" s="0" t="s">
        <v>45</v>
      </c>
      <c r="AB1964" s="0" t="n">
        <v>1.05</v>
      </c>
      <c r="AC1964" s="0" t="s">
        <v>45</v>
      </c>
      <c r="AD1964" s="0" t="n">
        <v>5</v>
      </c>
      <c r="AE1964" s="0" t="n">
        <f aca="false">AD1964+100</f>
        <v>105</v>
      </c>
      <c r="AF1964" s="8" t="n">
        <f aca="false">((P1964/AE1964)*100)*ABS(I1964)</f>
        <v>7.63809523809524</v>
      </c>
      <c r="AG1964" s="0" t="n">
        <f aca="false">(TRUNC((AF1964*AD1964/100),2))</f>
        <v>0.38</v>
      </c>
      <c r="AH1964" s="0" t="n">
        <f aca="false">TRUNC(AF1964*1.3222,2)</f>
        <v>10.09</v>
      </c>
      <c r="AI1964" s="0" t="n">
        <f aca="false">TRUNC(AG1964*1.3222,2)</f>
        <v>0.5</v>
      </c>
      <c r="AJ1964" s="0" t="n">
        <f aca="false">((P1964-T1964)*0.7+T1964)*ABS(I1964)</f>
        <v>5.929</v>
      </c>
      <c r="AK1964" s="9" t="n">
        <f aca="false">IF(K1964="REFUND",(-1*(AJ1964-AG1964)),(AJ1964-AG1964))</f>
        <v>5.549</v>
      </c>
    </row>
    <row r="1965" customFormat="false" ht="13.8" hidden="false" customHeight="false" outlineLevel="0" collapsed="false">
      <c r="A1965" s="6" t="n">
        <v>42247</v>
      </c>
      <c r="B1965" s="0" t="n">
        <v>955946190391</v>
      </c>
      <c r="C1965" s="0" t="s">
        <v>8563</v>
      </c>
      <c r="D1965" s="0" t="s">
        <v>8564</v>
      </c>
      <c r="E1965" s="7" t="n">
        <v>9781429960137</v>
      </c>
      <c r="F1965" s="0" t="s">
        <v>520</v>
      </c>
      <c r="G1965" s="0" t="s">
        <v>521</v>
      </c>
      <c r="H1965" s="0" t="s">
        <v>272</v>
      </c>
      <c r="I1965" s="0" t="n">
        <v>1</v>
      </c>
      <c r="J1965" s="0" t="s">
        <v>573</v>
      </c>
      <c r="K1965" s="0" t="s">
        <v>43</v>
      </c>
      <c r="L1965" s="0" t="n">
        <v>10.34</v>
      </c>
      <c r="M1965" s="0" t="s">
        <v>44</v>
      </c>
      <c r="N1965" s="0" t="n">
        <v>8.99</v>
      </c>
      <c r="O1965" s="0" t="s">
        <v>44</v>
      </c>
      <c r="P1965" s="0" t="n">
        <v>8.03</v>
      </c>
      <c r="Q1965" s="0" t="s">
        <v>45</v>
      </c>
      <c r="R1965" s="0" t="n">
        <v>6.98</v>
      </c>
      <c r="S1965" s="0" t="s">
        <v>45</v>
      </c>
      <c r="T1965" s="0" t="n">
        <v>1.05</v>
      </c>
      <c r="U1965" s="0" t="s">
        <v>45</v>
      </c>
      <c r="V1965" s="0" t="s">
        <v>219</v>
      </c>
      <c r="W1965" s="0" t="s">
        <v>273</v>
      </c>
      <c r="X1965" s="0" t="s">
        <v>48</v>
      </c>
      <c r="Y1965" s="0" t="s">
        <v>8562</v>
      </c>
      <c r="Z1965" s="0" t="n">
        <v>4.89</v>
      </c>
      <c r="AA1965" s="0" t="s">
        <v>45</v>
      </c>
      <c r="AB1965" s="0" t="n">
        <v>1.05</v>
      </c>
      <c r="AC1965" s="0" t="s">
        <v>45</v>
      </c>
      <c r="AD1965" s="0" t="n">
        <v>5</v>
      </c>
      <c r="AE1965" s="0" t="n">
        <f aca="false">AD1965+100</f>
        <v>105</v>
      </c>
      <c r="AF1965" s="8" t="n">
        <f aca="false">((P1965/AE1965)*100)*ABS(I1965)</f>
        <v>7.64761904761905</v>
      </c>
      <c r="AG1965" s="0" t="n">
        <f aca="false">(TRUNC((AF1965*AD1965/100),2))</f>
        <v>0.38</v>
      </c>
      <c r="AH1965" s="0" t="n">
        <f aca="false">TRUNC(AF1965*1.3222,2)</f>
        <v>10.11</v>
      </c>
      <c r="AI1965" s="0" t="n">
        <f aca="false">TRUNC(AG1965*1.3222,2)</f>
        <v>0.5</v>
      </c>
      <c r="AJ1965" s="0" t="n">
        <f aca="false">((P1965-T1965)*0.7+T1965)*ABS(I1965)</f>
        <v>5.936</v>
      </c>
      <c r="AK1965" s="9" t="n">
        <f aca="false">IF(K1965="REFUND",(-1*(AJ1965-AG1965)),(AJ1965-AG1965))</f>
        <v>5.556</v>
      </c>
    </row>
    <row r="1966" customFormat="false" ht="13.8" hidden="false" customHeight="false" outlineLevel="0" collapsed="false">
      <c r="A1966" s="6" t="n">
        <v>42247</v>
      </c>
      <c r="B1966" s="0" t="n">
        <v>955949662241</v>
      </c>
      <c r="C1966" s="0" t="s">
        <v>8565</v>
      </c>
      <c r="D1966" s="0" t="s">
        <v>8566</v>
      </c>
      <c r="E1966" s="7" t="n">
        <v>9781466838437</v>
      </c>
      <c r="F1966" s="0" t="s">
        <v>8567</v>
      </c>
      <c r="G1966" s="0" t="s">
        <v>8568</v>
      </c>
      <c r="H1966" s="0" t="s">
        <v>8569</v>
      </c>
      <c r="I1966" s="0" t="n">
        <v>1</v>
      </c>
      <c r="J1966" s="0" t="s">
        <v>573</v>
      </c>
      <c r="K1966" s="0" t="s">
        <v>43</v>
      </c>
      <c r="L1966" s="0" t="n">
        <v>10.34</v>
      </c>
      <c r="M1966" s="0" t="s">
        <v>44</v>
      </c>
      <c r="N1966" s="0" t="n">
        <v>8.99</v>
      </c>
      <c r="O1966" s="0" t="s">
        <v>44</v>
      </c>
      <c r="P1966" s="0" t="n">
        <v>8.03</v>
      </c>
      <c r="Q1966" s="0" t="s">
        <v>45</v>
      </c>
      <c r="R1966" s="0" t="n">
        <v>6.98</v>
      </c>
      <c r="S1966" s="0" t="s">
        <v>45</v>
      </c>
      <c r="T1966" s="0" t="n">
        <v>1.05</v>
      </c>
      <c r="U1966" s="0" t="s">
        <v>45</v>
      </c>
      <c r="V1966" s="0" t="s">
        <v>309</v>
      </c>
      <c r="W1966" s="0" t="s">
        <v>47</v>
      </c>
      <c r="X1966" s="0" t="s">
        <v>48</v>
      </c>
      <c r="Y1966" s="0" t="s">
        <v>8570</v>
      </c>
      <c r="Z1966" s="0" t="n">
        <v>4.89</v>
      </c>
      <c r="AA1966" s="0" t="s">
        <v>45</v>
      </c>
      <c r="AB1966" s="0" t="n">
        <v>1.05</v>
      </c>
      <c r="AC1966" s="0" t="s">
        <v>45</v>
      </c>
      <c r="AD1966" s="0" t="n">
        <v>13</v>
      </c>
      <c r="AE1966" s="0" t="n">
        <f aca="false">AD1966+100</f>
        <v>113</v>
      </c>
      <c r="AF1966" s="8" t="n">
        <f aca="false">((P1966/AE1966)*100)*ABS(I1966)</f>
        <v>7.10619469026549</v>
      </c>
      <c r="AG1966" s="0" t="n">
        <f aca="false">(TRUNC((AF1966*AD1966/100),2))</f>
        <v>0.92</v>
      </c>
      <c r="AH1966" s="0" t="n">
        <f aca="false">TRUNC(AF1966*1.3222,2)</f>
        <v>9.39</v>
      </c>
      <c r="AI1966" s="0" t="n">
        <f aca="false">TRUNC(AG1966*1.3222,2)</f>
        <v>1.21</v>
      </c>
      <c r="AJ1966" s="0" t="n">
        <f aca="false">((P1966-T1966)*0.7+T1966)*ABS(I1966)</f>
        <v>5.936</v>
      </c>
      <c r="AK1966" s="9" t="n">
        <f aca="false">IF(K1966="REFUND",(-1*(AJ1966-AG1966)),(AJ1966-AG1966))</f>
        <v>5.016</v>
      </c>
    </row>
    <row r="1967" customFormat="false" ht="13.8" hidden="false" customHeight="false" outlineLevel="0" collapsed="false">
      <c r="A1967" s="6" t="n">
        <v>42247</v>
      </c>
      <c r="B1967" s="0" t="n">
        <v>955949998341</v>
      </c>
      <c r="C1967" s="0" t="s">
        <v>8571</v>
      </c>
      <c r="D1967" s="0" t="s">
        <v>8572</v>
      </c>
      <c r="E1967" s="7" t="n">
        <v>9781429913058</v>
      </c>
      <c r="F1967" s="0" t="s">
        <v>2299</v>
      </c>
      <c r="G1967" s="0" t="s">
        <v>2300</v>
      </c>
      <c r="H1967" s="0" t="s">
        <v>435</v>
      </c>
      <c r="I1967" s="0" t="n">
        <v>1</v>
      </c>
      <c r="J1967" s="0" t="s">
        <v>573</v>
      </c>
      <c r="K1967" s="0" t="s">
        <v>43</v>
      </c>
      <c r="L1967" s="0" t="n">
        <v>12.64</v>
      </c>
      <c r="M1967" s="0" t="s">
        <v>44</v>
      </c>
      <c r="N1967" s="0" t="n">
        <v>10.99</v>
      </c>
      <c r="O1967" s="0" t="s">
        <v>44</v>
      </c>
      <c r="P1967" s="0" t="n">
        <v>9.8</v>
      </c>
      <c r="Q1967" s="0" t="s">
        <v>45</v>
      </c>
      <c r="R1967" s="0" t="n">
        <v>8.52</v>
      </c>
      <c r="S1967" s="0" t="s">
        <v>45</v>
      </c>
      <c r="T1967" s="0" t="n">
        <v>1.28</v>
      </c>
      <c r="U1967" s="0" t="s">
        <v>45</v>
      </c>
      <c r="V1967" s="0" t="s">
        <v>1011</v>
      </c>
      <c r="W1967" s="0" t="s">
        <v>47</v>
      </c>
      <c r="X1967" s="0" t="s">
        <v>48</v>
      </c>
      <c r="Y1967" s="0" t="s">
        <v>8573</v>
      </c>
      <c r="Z1967" s="0" t="n">
        <v>5.96</v>
      </c>
      <c r="AA1967" s="0" t="s">
        <v>45</v>
      </c>
      <c r="AB1967" s="0" t="n">
        <v>1.28</v>
      </c>
      <c r="AC1967" s="0" t="s">
        <v>45</v>
      </c>
      <c r="AD1967" s="0" t="n">
        <v>13</v>
      </c>
      <c r="AE1967" s="0" t="n">
        <f aca="false">AD1967+100</f>
        <v>113</v>
      </c>
      <c r="AF1967" s="8" t="n">
        <f aca="false">((P1967/AE1967)*100)*ABS(I1967)</f>
        <v>8.67256637168142</v>
      </c>
      <c r="AG1967" s="0" t="n">
        <f aca="false">(TRUNC((AF1967*AD1967/100),2))</f>
        <v>1.12</v>
      </c>
      <c r="AH1967" s="0" t="n">
        <f aca="false">TRUNC(AF1967*1.3222,2)</f>
        <v>11.46</v>
      </c>
      <c r="AI1967" s="0" t="n">
        <f aca="false">TRUNC(AG1967*1.3222,2)</f>
        <v>1.48</v>
      </c>
      <c r="AJ1967" s="0" t="n">
        <f aca="false">((P1967-T1967)*0.7+T1967)*ABS(I1967)</f>
        <v>7.244</v>
      </c>
      <c r="AK1967" s="9" t="n">
        <f aca="false">IF(K1967="REFUND",(-1*(AJ1967-AG1967)),(AJ1967-AG1967))</f>
        <v>6.124</v>
      </c>
    </row>
    <row r="1968" customFormat="false" ht="13.8" hidden="false" customHeight="false" outlineLevel="0" collapsed="false">
      <c r="A1968" s="6" t="n">
        <v>42247</v>
      </c>
      <c r="B1968" s="0" t="n">
        <v>955951829341</v>
      </c>
      <c r="C1968" s="0" t="s">
        <v>8574</v>
      </c>
      <c r="D1968" s="0" t="s">
        <v>8575</v>
      </c>
      <c r="E1968" s="7" t="n">
        <v>9781466850606</v>
      </c>
      <c r="F1968" s="0" t="s">
        <v>137</v>
      </c>
      <c r="G1968" s="0" t="s">
        <v>138</v>
      </c>
      <c r="H1968" s="0" t="s">
        <v>139</v>
      </c>
      <c r="I1968" s="0" t="n">
        <v>1</v>
      </c>
      <c r="J1968" s="0" t="s">
        <v>573</v>
      </c>
      <c r="K1968" s="0" t="s">
        <v>43</v>
      </c>
      <c r="L1968" s="0" t="n">
        <v>17.24</v>
      </c>
      <c r="M1968" s="0" t="s">
        <v>44</v>
      </c>
      <c r="N1968" s="0" t="n">
        <v>14.99</v>
      </c>
      <c r="O1968" s="0" t="s">
        <v>44</v>
      </c>
      <c r="P1968" s="0" t="n">
        <v>13.37</v>
      </c>
      <c r="Q1968" s="0" t="s">
        <v>45</v>
      </c>
      <c r="R1968" s="0" t="n">
        <v>11.63</v>
      </c>
      <c r="S1968" s="0" t="s">
        <v>45</v>
      </c>
      <c r="T1968" s="0" t="n">
        <v>1.74</v>
      </c>
      <c r="U1968" s="0" t="s">
        <v>45</v>
      </c>
      <c r="V1968" s="0" t="s">
        <v>87</v>
      </c>
      <c r="W1968" s="0" t="s">
        <v>47</v>
      </c>
      <c r="X1968" s="0" t="s">
        <v>48</v>
      </c>
      <c r="Y1968" s="0" t="s">
        <v>8576</v>
      </c>
      <c r="Z1968" s="0" t="n">
        <v>8.14</v>
      </c>
      <c r="AA1968" s="0" t="s">
        <v>45</v>
      </c>
      <c r="AB1968" s="0" t="n">
        <v>1.74</v>
      </c>
      <c r="AC1968" s="0" t="s">
        <v>45</v>
      </c>
      <c r="AD1968" s="0" t="n">
        <v>13</v>
      </c>
      <c r="AE1968" s="0" t="n">
        <f aca="false">AD1968+100</f>
        <v>113</v>
      </c>
      <c r="AF1968" s="8" t="n">
        <f aca="false">((P1968/AE1968)*100)*ABS(I1968)</f>
        <v>11.8318584070796</v>
      </c>
      <c r="AG1968" s="0" t="n">
        <f aca="false">(TRUNC((AF1968*AD1968/100),2))</f>
        <v>1.53</v>
      </c>
      <c r="AH1968" s="0" t="n">
        <f aca="false">TRUNC(AF1968*1.3222,2)</f>
        <v>15.64</v>
      </c>
      <c r="AI1968" s="0" t="n">
        <f aca="false">TRUNC(AG1968*1.3222,2)</f>
        <v>2.02</v>
      </c>
      <c r="AJ1968" s="0" t="n">
        <f aca="false">((P1968-T1968)*0.7+T1968)*ABS(I1968)</f>
        <v>9.881</v>
      </c>
      <c r="AK1968" s="9" t="n">
        <f aca="false">IF(K1968="REFUND",(-1*(AJ1968-AG1968)),(AJ1968-AG1968))</f>
        <v>8.351</v>
      </c>
    </row>
    <row r="1969" customFormat="false" ht="13.8" hidden="false" customHeight="false" outlineLevel="0" collapsed="false">
      <c r="A1969" s="6" t="n">
        <v>42247</v>
      </c>
      <c r="B1969" s="0" t="n">
        <v>955953499241</v>
      </c>
      <c r="C1969" s="0" t="s">
        <v>8577</v>
      </c>
      <c r="D1969" s="0" t="s">
        <v>8578</v>
      </c>
      <c r="E1969" s="7" t="n">
        <v>9781466872752</v>
      </c>
      <c r="F1969" s="0" t="s">
        <v>8579</v>
      </c>
      <c r="G1969" s="0" t="s">
        <v>8580</v>
      </c>
      <c r="H1969" s="0" t="s">
        <v>2955</v>
      </c>
      <c r="I1969" s="0" t="n">
        <v>1</v>
      </c>
      <c r="J1969" s="0" t="s">
        <v>573</v>
      </c>
      <c r="K1969" s="0" t="s">
        <v>43</v>
      </c>
      <c r="L1969" s="0" t="n">
        <v>16.09</v>
      </c>
      <c r="M1969" s="0" t="s">
        <v>44</v>
      </c>
      <c r="N1969" s="0" t="n">
        <v>13.99</v>
      </c>
      <c r="O1969" s="0" t="s">
        <v>44</v>
      </c>
      <c r="P1969" s="0" t="n">
        <v>12.48</v>
      </c>
      <c r="Q1969" s="0" t="s">
        <v>45</v>
      </c>
      <c r="R1969" s="0" t="n">
        <v>10.85</v>
      </c>
      <c r="S1969" s="0" t="s">
        <v>45</v>
      </c>
      <c r="T1969" s="0" t="n">
        <v>1.63</v>
      </c>
      <c r="U1969" s="0" t="s">
        <v>45</v>
      </c>
      <c r="V1969" s="0" t="s">
        <v>1209</v>
      </c>
      <c r="W1969" s="0" t="s">
        <v>1210</v>
      </c>
      <c r="X1969" s="0" t="s">
        <v>48</v>
      </c>
      <c r="Y1969" s="0" t="s">
        <v>3851</v>
      </c>
      <c r="Z1969" s="0" t="n">
        <v>7.6</v>
      </c>
      <c r="AA1969" s="0" t="s">
        <v>45</v>
      </c>
      <c r="AB1969" s="0" t="n">
        <v>1.63</v>
      </c>
      <c r="AC1969" s="0" t="s">
        <v>45</v>
      </c>
      <c r="AD1969" s="0" t="n">
        <v>15</v>
      </c>
      <c r="AE1969" s="0" t="n">
        <f aca="false">AD1969+100</f>
        <v>115</v>
      </c>
      <c r="AF1969" s="8" t="n">
        <f aca="false">((P1969/AE1969)*100)*ABS(I1969)</f>
        <v>10.8521739130435</v>
      </c>
      <c r="AG1969" s="0" t="n">
        <f aca="false">(TRUNC((AF1969*AD1969/100),2))</f>
        <v>1.62</v>
      </c>
      <c r="AH1969" s="0" t="n">
        <f aca="false">TRUNC(AF1969*1.3222,2)</f>
        <v>14.34</v>
      </c>
      <c r="AI1969" s="0" t="n">
        <f aca="false">TRUNC(AG1969*1.3222,2)</f>
        <v>2.14</v>
      </c>
      <c r="AJ1969" s="0" t="n">
        <f aca="false">((P1969-T1969)*0.7+T1969)*ABS(I1969)</f>
        <v>9.225</v>
      </c>
      <c r="AK1969" s="9" t="n">
        <f aca="false">IF(K1969="REFUND",(-1*(AJ1969-AG1969)),(AJ1969-AG1969))</f>
        <v>7.605</v>
      </c>
    </row>
    <row r="1970" customFormat="false" ht="13.8" hidden="false" customHeight="false" outlineLevel="0" collapsed="false">
      <c r="A1970" s="6" t="n">
        <v>42247</v>
      </c>
      <c r="B1970" s="0" t="n">
        <v>955956693391</v>
      </c>
      <c r="C1970" s="0" t="s">
        <v>8581</v>
      </c>
      <c r="D1970" s="0" t="s">
        <v>8582</v>
      </c>
      <c r="E1970" s="7" t="n">
        <v>9781466833906</v>
      </c>
      <c r="F1970" s="0" t="s">
        <v>8583</v>
      </c>
      <c r="G1970" s="0" t="s">
        <v>8584</v>
      </c>
      <c r="H1970" s="0" t="s">
        <v>8585</v>
      </c>
      <c r="I1970" s="0" t="n">
        <v>1</v>
      </c>
      <c r="J1970" s="0" t="s">
        <v>573</v>
      </c>
      <c r="K1970" s="0" t="s">
        <v>43</v>
      </c>
      <c r="L1970" s="0" t="n">
        <v>12.64</v>
      </c>
      <c r="M1970" s="0" t="s">
        <v>44</v>
      </c>
      <c r="N1970" s="0" t="n">
        <v>10.99</v>
      </c>
      <c r="O1970" s="0" t="s">
        <v>44</v>
      </c>
      <c r="P1970" s="0" t="n">
        <v>9.8</v>
      </c>
      <c r="Q1970" s="0" t="s">
        <v>45</v>
      </c>
      <c r="R1970" s="0" t="n">
        <v>8.52</v>
      </c>
      <c r="S1970" s="0" t="s">
        <v>45</v>
      </c>
      <c r="T1970" s="0" t="n">
        <v>1.28</v>
      </c>
      <c r="U1970" s="0" t="s">
        <v>45</v>
      </c>
      <c r="V1970" s="0" t="s">
        <v>8586</v>
      </c>
      <c r="W1970" s="0" t="s">
        <v>104</v>
      </c>
      <c r="X1970" s="0" t="s">
        <v>48</v>
      </c>
      <c r="Y1970" s="0" t="s">
        <v>8587</v>
      </c>
      <c r="Z1970" s="0" t="n">
        <v>5.96</v>
      </c>
      <c r="AA1970" s="0" t="s">
        <v>45</v>
      </c>
      <c r="AB1970" s="0" t="n">
        <v>1.28</v>
      </c>
      <c r="AC1970" s="0" t="s">
        <v>45</v>
      </c>
      <c r="AD1970" s="0" t="n">
        <v>5</v>
      </c>
      <c r="AE1970" s="0" t="n">
        <f aca="false">AD1970+100</f>
        <v>105</v>
      </c>
      <c r="AF1970" s="8" t="n">
        <f aca="false">((P1970/AE1970)*100)*ABS(I1970)</f>
        <v>9.33333333333333</v>
      </c>
      <c r="AG1970" s="0" t="n">
        <f aca="false">(TRUNC((AF1970*AD1970/100),2))</f>
        <v>0.46</v>
      </c>
      <c r="AH1970" s="0" t="n">
        <f aca="false">TRUNC(AF1970*1.3222,2)</f>
        <v>12.34</v>
      </c>
      <c r="AI1970" s="0" t="n">
        <f aca="false">TRUNC(AG1970*1.3222,2)</f>
        <v>0.6</v>
      </c>
      <c r="AJ1970" s="0" t="n">
        <f aca="false">((P1970-T1970)*0.7+T1970)*ABS(I1970)</f>
        <v>7.244</v>
      </c>
      <c r="AK1970" s="9" t="n">
        <f aca="false">IF(K1970="REFUND",(-1*(AJ1970-AG1970)),(AJ1970-AG1970))</f>
        <v>6.784</v>
      </c>
    </row>
    <row r="1971" customFormat="false" ht="13.8" hidden="false" customHeight="false" outlineLevel="0" collapsed="false">
      <c r="A1971" s="6" t="n">
        <v>42247</v>
      </c>
      <c r="B1971" s="0" t="n">
        <v>955959492241</v>
      </c>
      <c r="C1971" s="0" t="s">
        <v>8588</v>
      </c>
      <c r="D1971" s="0" t="s">
        <v>8589</v>
      </c>
      <c r="E1971" s="7" t="n">
        <v>9780805099799</v>
      </c>
      <c r="F1971" s="0" t="s">
        <v>981</v>
      </c>
      <c r="G1971" s="0" t="s">
        <v>982</v>
      </c>
      <c r="H1971" s="0" t="s">
        <v>983</v>
      </c>
      <c r="I1971" s="0" t="n">
        <v>1</v>
      </c>
      <c r="J1971" s="0" t="s">
        <v>573</v>
      </c>
      <c r="K1971" s="0" t="s">
        <v>43</v>
      </c>
      <c r="L1971" s="0" t="n">
        <v>12.64</v>
      </c>
      <c r="M1971" s="0" t="s">
        <v>44</v>
      </c>
      <c r="N1971" s="0" t="n">
        <v>10.99</v>
      </c>
      <c r="O1971" s="0" t="s">
        <v>44</v>
      </c>
      <c r="P1971" s="0" t="n">
        <v>9.82</v>
      </c>
      <c r="Q1971" s="0" t="s">
        <v>45</v>
      </c>
      <c r="R1971" s="0" t="n">
        <v>8.54</v>
      </c>
      <c r="S1971" s="0" t="s">
        <v>45</v>
      </c>
      <c r="T1971" s="0" t="n">
        <v>1.28</v>
      </c>
      <c r="U1971" s="0" t="s">
        <v>45</v>
      </c>
      <c r="V1971" s="0" t="s">
        <v>118</v>
      </c>
      <c r="W1971" s="0" t="s">
        <v>47</v>
      </c>
      <c r="X1971" s="0" t="s">
        <v>48</v>
      </c>
      <c r="Y1971" s="0" t="s">
        <v>8590</v>
      </c>
      <c r="Z1971" s="0" t="n">
        <v>5.98</v>
      </c>
      <c r="AA1971" s="0" t="s">
        <v>45</v>
      </c>
      <c r="AB1971" s="0" t="n">
        <v>1.28</v>
      </c>
      <c r="AC1971" s="0" t="s">
        <v>45</v>
      </c>
      <c r="AD1971" s="0" t="n">
        <v>13</v>
      </c>
      <c r="AE1971" s="0" t="n">
        <f aca="false">AD1971+100</f>
        <v>113</v>
      </c>
      <c r="AF1971" s="8" t="n">
        <f aca="false">((P1971/AE1971)*100)*ABS(I1971)</f>
        <v>8.69026548672566</v>
      </c>
      <c r="AG1971" s="0" t="n">
        <f aca="false">(TRUNC((AF1971*AD1971/100),2))</f>
        <v>1.12</v>
      </c>
      <c r="AH1971" s="0" t="n">
        <f aca="false">TRUNC(AF1971*1.3222,2)</f>
        <v>11.49</v>
      </c>
      <c r="AI1971" s="0" t="n">
        <f aca="false">TRUNC(AG1971*1.3222,2)</f>
        <v>1.48</v>
      </c>
      <c r="AJ1971" s="0" t="n">
        <f aca="false">((P1971-T1971)*0.7+T1971)*ABS(I1971)</f>
        <v>7.258</v>
      </c>
      <c r="AK1971" s="9" t="n">
        <f aca="false">IF(K1971="REFUND",(-1*(AJ1971-AG1971)),(AJ1971-AG1971))</f>
        <v>6.138</v>
      </c>
    </row>
    <row r="1972" customFormat="false" ht="13.8" hidden="false" customHeight="false" outlineLevel="0" collapsed="false">
      <c r="A1972" s="6" t="n">
        <v>42247</v>
      </c>
      <c r="B1972" s="0" t="n">
        <v>955964609141</v>
      </c>
      <c r="C1972" s="0" t="s">
        <v>8591</v>
      </c>
      <c r="D1972" s="0" t="s">
        <v>8592</v>
      </c>
      <c r="E1972" s="7" t="n">
        <v>9781466845268</v>
      </c>
      <c r="F1972" s="0" t="s">
        <v>8593</v>
      </c>
      <c r="G1972" s="0" t="s">
        <v>8594</v>
      </c>
      <c r="H1972" s="0" t="s">
        <v>1871</v>
      </c>
      <c r="I1972" s="0" t="n">
        <v>1</v>
      </c>
      <c r="J1972" s="0" t="s">
        <v>573</v>
      </c>
      <c r="K1972" s="0" t="s">
        <v>43</v>
      </c>
      <c r="L1972" s="0" t="n">
        <v>10.34</v>
      </c>
      <c r="M1972" s="0" t="s">
        <v>44</v>
      </c>
      <c r="N1972" s="0" t="n">
        <v>8.99</v>
      </c>
      <c r="O1972" s="0" t="s">
        <v>44</v>
      </c>
      <c r="P1972" s="0" t="n">
        <v>8.02</v>
      </c>
      <c r="Q1972" s="0" t="s">
        <v>45</v>
      </c>
      <c r="R1972" s="0" t="n">
        <v>6.97</v>
      </c>
      <c r="S1972" s="0" t="s">
        <v>45</v>
      </c>
      <c r="T1972" s="0" t="n">
        <v>1.05</v>
      </c>
      <c r="U1972" s="0" t="s">
        <v>45</v>
      </c>
      <c r="V1972" s="0" t="s">
        <v>171</v>
      </c>
      <c r="W1972" s="0" t="s">
        <v>104</v>
      </c>
      <c r="X1972" s="0" t="s">
        <v>48</v>
      </c>
      <c r="Y1972" s="0" t="s">
        <v>2684</v>
      </c>
      <c r="Z1972" s="0" t="n">
        <v>4.88</v>
      </c>
      <c r="AA1972" s="0" t="s">
        <v>45</v>
      </c>
      <c r="AB1972" s="0" t="n">
        <v>1.05</v>
      </c>
      <c r="AC1972" s="0" t="s">
        <v>45</v>
      </c>
      <c r="AD1972" s="0" t="n">
        <v>5</v>
      </c>
      <c r="AE1972" s="0" t="n">
        <f aca="false">AD1972+100</f>
        <v>105</v>
      </c>
      <c r="AF1972" s="8" t="n">
        <f aca="false">((P1972/AE1972)*100)*ABS(I1972)</f>
        <v>7.63809523809524</v>
      </c>
      <c r="AG1972" s="0" t="n">
        <f aca="false">(TRUNC((AF1972*AD1972/100),2))</f>
        <v>0.38</v>
      </c>
      <c r="AH1972" s="0" t="n">
        <f aca="false">TRUNC(AF1972*1.3222,2)</f>
        <v>10.09</v>
      </c>
      <c r="AI1972" s="0" t="n">
        <f aca="false">TRUNC(AG1972*1.3222,2)</f>
        <v>0.5</v>
      </c>
      <c r="AJ1972" s="0" t="n">
        <f aca="false">((P1972-T1972)*0.7+T1972)*ABS(I1972)</f>
        <v>5.929</v>
      </c>
      <c r="AK1972" s="9" t="n">
        <f aca="false">IF(K1972="REFUND",(-1*(AJ1972-AG1972)),(AJ1972-AG1972))</f>
        <v>5.549</v>
      </c>
    </row>
    <row r="1973" customFormat="false" ht="13.8" hidden="false" customHeight="false" outlineLevel="0" collapsed="false">
      <c r="A1973" s="6" t="n">
        <v>42247</v>
      </c>
      <c r="B1973" s="0" t="n">
        <v>955967265141</v>
      </c>
      <c r="C1973" s="0" t="s">
        <v>8595</v>
      </c>
      <c r="D1973" s="0" t="s">
        <v>8596</v>
      </c>
      <c r="E1973" s="7" t="n">
        <v>9781250027665</v>
      </c>
      <c r="F1973" s="0" t="s">
        <v>1246</v>
      </c>
      <c r="G1973" s="0" t="s">
        <v>1247</v>
      </c>
      <c r="H1973" s="0" t="s">
        <v>1248</v>
      </c>
      <c r="I1973" s="0" t="n">
        <v>1</v>
      </c>
      <c r="J1973" s="0" t="s">
        <v>573</v>
      </c>
      <c r="K1973" s="0" t="s">
        <v>43</v>
      </c>
      <c r="L1973" s="0" t="n">
        <v>2.29</v>
      </c>
      <c r="M1973" s="0" t="s">
        <v>44</v>
      </c>
      <c r="N1973" s="0" t="n">
        <v>1.99</v>
      </c>
      <c r="O1973" s="0" t="s">
        <v>44</v>
      </c>
      <c r="P1973" s="0" t="n">
        <v>1.78</v>
      </c>
      <c r="Q1973" s="0" t="s">
        <v>45</v>
      </c>
      <c r="R1973" s="0" t="n">
        <v>1.54</v>
      </c>
      <c r="S1973" s="0" t="s">
        <v>45</v>
      </c>
      <c r="T1973" s="0" t="n">
        <v>0.24</v>
      </c>
      <c r="U1973" s="0" t="s">
        <v>45</v>
      </c>
      <c r="V1973" s="0" t="s">
        <v>2232</v>
      </c>
      <c r="W1973" s="0" t="s">
        <v>360</v>
      </c>
      <c r="X1973" s="0" t="s">
        <v>48</v>
      </c>
      <c r="Y1973" s="0" t="s">
        <v>8597</v>
      </c>
      <c r="Z1973" s="0" t="n">
        <v>1.08</v>
      </c>
      <c r="AA1973" s="0" t="s">
        <v>45</v>
      </c>
      <c r="AB1973" s="0" t="n">
        <v>0.24</v>
      </c>
      <c r="AC1973" s="0" t="s">
        <v>45</v>
      </c>
      <c r="AD1973" s="0" t="n">
        <v>13</v>
      </c>
      <c r="AE1973" s="0" t="n">
        <f aca="false">AD1973+100</f>
        <v>113</v>
      </c>
      <c r="AF1973" s="8" t="n">
        <f aca="false">((P1973/AE1973)*100)*ABS(I1973)</f>
        <v>1.57522123893805</v>
      </c>
      <c r="AG1973" s="0" t="n">
        <f aca="false">(TRUNC((AF1973*AD1973/100),2))</f>
        <v>0.2</v>
      </c>
      <c r="AH1973" s="0" t="n">
        <f aca="false">TRUNC(AF1973*1.3222,2)</f>
        <v>2.08</v>
      </c>
      <c r="AI1973" s="0" t="n">
        <f aca="false">TRUNC(AG1973*1.3222,2)</f>
        <v>0.26</v>
      </c>
      <c r="AJ1973" s="0" t="n">
        <f aca="false">((P1973-T1973)*0.7+T1973)*ABS(I1973)</f>
        <v>1.318</v>
      </c>
      <c r="AK1973" s="9" t="n">
        <f aca="false">IF(K1973="REFUND",(-1*(AJ1973-AG1973)),(AJ1973-AG1973))</f>
        <v>1.118</v>
      </c>
    </row>
    <row r="1974" customFormat="false" ht="13.8" hidden="false" customHeight="false" outlineLevel="0" collapsed="false">
      <c r="A1974" s="6" t="n">
        <v>42247</v>
      </c>
      <c r="B1974" s="0" t="n">
        <v>955977240341</v>
      </c>
      <c r="C1974" s="0" t="s">
        <v>8598</v>
      </c>
      <c r="D1974" s="0" t="s">
        <v>8599</v>
      </c>
      <c r="E1974" s="7" t="n">
        <v>9781250034595</v>
      </c>
      <c r="F1974" s="0" t="s">
        <v>791</v>
      </c>
      <c r="G1974" s="0" t="s">
        <v>792</v>
      </c>
      <c r="H1974" s="0" t="s">
        <v>793</v>
      </c>
      <c r="I1974" s="0" t="n">
        <v>1</v>
      </c>
      <c r="J1974" s="0" t="s">
        <v>573</v>
      </c>
      <c r="K1974" s="0" t="s">
        <v>43</v>
      </c>
      <c r="L1974" s="0" t="n">
        <v>16.09</v>
      </c>
      <c r="M1974" s="0" t="s">
        <v>44</v>
      </c>
      <c r="N1974" s="0" t="n">
        <v>13.99</v>
      </c>
      <c r="O1974" s="0" t="s">
        <v>44</v>
      </c>
      <c r="P1974" s="0" t="n">
        <v>12.48</v>
      </c>
      <c r="Q1974" s="0" t="s">
        <v>45</v>
      </c>
      <c r="R1974" s="0" t="n">
        <v>10.85</v>
      </c>
      <c r="S1974" s="0" t="s">
        <v>45</v>
      </c>
      <c r="T1974" s="0" t="n">
        <v>1.63</v>
      </c>
      <c r="U1974" s="0" t="s">
        <v>45</v>
      </c>
      <c r="V1974" s="0" t="s">
        <v>8311</v>
      </c>
      <c r="W1974" s="0" t="s">
        <v>8312</v>
      </c>
      <c r="X1974" s="0" t="s">
        <v>48</v>
      </c>
      <c r="Y1974" s="0" t="s">
        <v>8313</v>
      </c>
      <c r="Z1974" s="0" t="n">
        <v>7.6</v>
      </c>
      <c r="AA1974" s="0" t="s">
        <v>45</v>
      </c>
      <c r="AB1974" s="0" t="n">
        <v>1.63</v>
      </c>
      <c r="AC1974" s="0" t="s">
        <v>45</v>
      </c>
      <c r="AD1974" s="0" t="n">
        <v>5</v>
      </c>
      <c r="AE1974" s="0" t="n">
        <f aca="false">AD1974+100</f>
        <v>105</v>
      </c>
      <c r="AF1974" s="8" t="n">
        <f aca="false">((P1974/AE1974)*100)*ABS(I1974)</f>
        <v>11.8857142857143</v>
      </c>
      <c r="AG1974" s="0" t="n">
        <f aca="false">(TRUNC((AF1974*AD1974/100),2))</f>
        <v>0.59</v>
      </c>
      <c r="AH1974" s="0" t="n">
        <f aca="false">TRUNC(AF1974*1.3222,2)</f>
        <v>15.71</v>
      </c>
      <c r="AI1974" s="0" t="n">
        <f aca="false">TRUNC(AG1974*1.3222,2)</f>
        <v>0.78</v>
      </c>
      <c r="AJ1974" s="0" t="n">
        <f aca="false">((P1974-T1974)*0.7+T1974)*ABS(I1974)</f>
        <v>9.225</v>
      </c>
      <c r="AK1974" s="9" t="n">
        <f aca="false">IF(K1974="REFUND",(-1*(AJ1974-AG1974)),(AJ1974-AG1974))</f>
        <v>8.635</v>
      </c>
    </row>
    <row r="1975" customFormat="false" ht="13.8" hidden="false" customHeight="false" outlineLevel="0" collapsed="false">
      <c r="A1975" s="6" t="n">
        <v>42247</v>
      </c>
      <c r="B1975" s="0" t="n">
        <v>955977685291</v>
      </c>
      <c r="C1975" s="0" t="s">
        <v>8600</v>
      </c>
      <c r="D1975" s="0" t="s">
        <v>8601</v>
      </c>
      <c r="E1975" s="7" t="n">
        <v>9781466846708</v>
      </c>
      <c r="F1975" s="0" t="s">
        <v>394</v>
      </c>
      <c r="G1975" s="0" t="s">
        <v>395</v>
      </c>
      <c r="H1975" s="0" t="s">
        <v>396</v>
      </c>
      <c r="I1975" s="0" t="n">
        <v>1</v>
      </c>
      <c r="J1975" s="0" t="s">
        <v>573</v>
      </c>
      <c r="K1975" s="0" t="s">
        <v>43</v>
      </c>
      <c r="L1975" s="0" t="n">
        <v>3.44</v>
      </c>
      <c r="M1975" s="0" t="s">
        <v>44</v>
      </c>
      <c r="N1975" s="0" t="n">
        <v>2.99</v>
      </c>
      <c r="O1975" s="0" t="s">
        <v>44</v>
      </c>
      <c r="P1975" s="0" t="n">
        <v>2.67</v>
      </c>
      <c r="Q1975" s="0" t="s">
        <v>45</v>
      </c>
      <c r="R1975" s="0" t="n">
        <v>2.32</v>
      </c>
      <c r="S1975" s="0" t="s">
        <v>45</v>
      </c>
      <c r="T1975" s="0" t="n">
        <v>0.35</v>
      </c>
      <c r="U1975" s="0" t="s">
        <v>45</v>
      </c>
      <c r="V1975" s="0" t="s">
        <v>3466</v>
      </c>
      <c r="W1975" s="0" t="s">
        <v>80</v>
      </c>
      <c r="X1975" s="0" t="s">
        <v>48</v>
      </c>
      <c r="Y1975" s="0" t="s">
        <v>8602</v>
      </c>
      <c r="Z1975" s="0" t="n">
        <v>1.62</v>
      </c>
      <c r="AA1975" s="0" t="s">
        <v>45</v>
      </c>
      <c r="AB1975" s="0" t="n">
        <v>0.35</v>
      </c>
      <c r="AC1975" s="0" t="s">
        <v>45</v>
      </c>
      <c r="AD1975" s="0" t="n">
        <v>5</v>
      </c>
      <c r="AE1975" s="0" t="n">
        <f aca="false">AD1975+100</f>
        <v>105</v>
      </c>
      <c r="AF1975" s="8" t="n">
        <f aca="false">((P1975/AE1975)*100)*ABS(I1975)</f>
        <v>2.54285714285714</v>
      </c>
      <c r="AG1975" s="0" t="n">
        <f aca="false">(TRUNC((AF1975*AD1975/100),2))</f>
        <v>0.12</v>
      </c>
      <c r="AH1975" s="0" t="n">
        <f aca="false">TRUNC(AF1975*1.3222,2)</f>
        <v>3.36</v>
      </c>
      <c r="AI1975" s="0" t="n">
        <f aca="false">TRUNC(AG1975*1.3222,2)</f>
        <v>0.15</v>
      </c>
      <c r="AJ1975" s="0" t="n">
        <f aca="false">((P1975-T1975)*0.7+T1975)*ABS(I1975)</f>
        <v>1.974</v>
      </c>
      <c r="AK1975" s="9" t="n">
        <f aca="false">IF(K1975="REFUND",(-1*(AJ1975-AG1975)),(AJ1975-AG1975))</f>
        <v>1.854</v>
      </c>
    </row>
    <row r="1976" customFormat="false" ht="13.8" hidden="false" customHeight="false" outlineLevel="0" collapsed="false">
      <c r="A1976" s="6" t="n">
        <v>42247</v>
      </c>
      <c r="B1976" s="0" t="n">
        <v>955982145141</v>
      </c>
      <c r="C1976" s="0" t="s">
        <v>8603</v>
      </c>
      <c r="D1976" s="0" t="s">
        <v>8604</v>
      </c>
      <c r="E1976" s="7" t="n">
        <v>9781250032331</v>
      </c>
      <c r="F1976" s="0" t="s">
        <v>8605</v>
      </c>
      <c r="G1976" s="0" t="s">
        <v>8606</v>
      </c>
      <c r="H1976" s="0" t="s">
        <v>6668</v>
      </c>
      <c r="I1976" s="0" t="n">
        <v>1</v>
      </c>
      <c r="J1976" s="0" t="s">
        <v>573</v>
      </c>
      <c r="K1976" s="0" t="s">
        <v>43</v>
      </c>
      <c r="L1976" s="0" t="n">
        <v>10.34</v>
      </c>
      <c r="M1976" s="0" t="s">
        <v>44</v>
      </c>
      <c r="N1976" s="0" t="n">
        <v>8.99</v>
      </c>
      <c r="O1976" s="0" t="s">
        <v>44</v>
      </c>
      <c r="P1976" s="0" t="n">
        <v>8.02</v>
      </c>
      <c r="Q1976" s="0" t="s">
        <v>45</v>
      </c>
      <c r="R1976" s="0" t="n">
        <v>6.98</v>
      </c>
      <c r="S1976" s="0" t="s">
        <v>45</v>
      </c>
      <c r="T1976" s="0" t="n">
        <v>1.04</v>
      </c>
      <c r="U1976" s="0" t="s">
        <v>45</v>
      </c>
      <c r="V1976" s="0" t="s">
        <v>8607</v>
      </c>
      <c r="W1976" s="0" t="s">
        <v>1630</v>
      </c>
      <c r="X1976" s="0" t="s">
        <v>48</v>
      </c>
      <c r="Y1976" s="0" t="s">
        <v>8608</v>
      </c>
      <c r="Z1976" s="0" t="n">
        <v>4.89</v>
      </c>
      <c r="AA1976" s="0" t="s">
        <v>45</v>
      </c>
      <c r="AB1976" s="0" t="n">
        <v>1.04</v>
      </c>
      <c r="AC1976" s="0" t="s">
        <v>45</v>
      </c>
      <c r="AD1976" s="0" t="n">
        <v>14</v>
      </c>
      <c r="AE1976" s="0" t="n">
        <f aca="false">AD1976+100</f>
        <v>114</v>
      </c>
      <c r="AF1976" s="8" t="n">
        <f aca="false">((P1976/AE1976)*100)*ABS(I1976)</f>
        <v>7.03508771929825</v>
      </c>
      <c r="AG1976" s="0" t="n">
        <f aca="false">(TRUNC((AF1976*AD1976/100),2))</f>
        <v>0.98</v>
      </c>
      <c r="AH1976" s="0" t="n">
        <f aca="false">TRUNC(AF1976*1.3222,2)</f>
        <v>9.3</v>
      </c>
      <c r="AI1976" s="0" t="n">
        <f aca="false">TRUNC(AG1976*1.3222,2)</f>
        <v>1.29</v>
      </c>
      <c r="AJ1976" s="0" t="n">
        <f aca="false">((P1976-T1976)*0.7+T1976)*ABS(I1976)</f>
        <v>5.926</v>
      </c>
      <c r="AK1976" s="9" t="n">
        <f aca="false">IF(K1976="REFUND",(-1*(AJ1976-AG1976)),(AJ1976-AG1976))</f>
        <v>4.946</v>
      </c>
    </row>
    <row r="1977" customFormat="false" ht="13.8" hidden="false" customHeight="false" outlineLevel="0" collapsed="false">
      <c r="A1977" s="6" t="n">
        <v>42247</v>
      </c>
      <c r="B1977" s="0" t="n">
        <v>955984372141</v>
      </c>
      <c r="C1977" s="0" t="s">
        <v>8609</v>
      </c>
      <c r="D1977" s="0" t="s">
        <v>8610</v>
      </c>
      <c r="E1977" s="7" t="n">
        <v>9781250030771</v>
      </c>
      <c r="F1977" s="0" t="s">
        <v>3495</v>
      </c>
      <c r="G1977" s="0" t="s">
        <v>3496</v>
      </c>
      <c r="H1977" s="0" t="s">
        <v>3497</v>
      </c>
      <c r="I1977" s="0" t="n">
        <v>1</v>
      </c>
      <c r="J1977" s="0" t="s">
        <v>573</v>
      </c>
      <c r="K1977" s="0" t="s">
        <v>43</v>
      </c>
      <c r="L1977" s="0" t="n">
        <v>16.09</v>
      </c>
      <c r="M1977" s="0" t="s">
        <v>44</v>
      </c>
      <c r="N1977" s="0" t="n">
        <v>13.99</v>
      </c>
      <c r="O1977" s="0" t="s">
        <v>44</v>
      </c>
      <c r="P1977" s="0" t="n">
        <v>12.47</v>
      </c>
      <c r="Q1977" s="0" t="s">
        <v>45</v>
      </c>
      <c r="R1977" s="0" t="n">
        <v>10.85</v>
      </c>
      <c r="S1977" s="0" t="s">
        <v>45</v>
      </c>
      <c r="T1977" s="0" t="n">
        <v>1.62</v>
      </c>
      <c r="U1977" s="0" t="s">
        <v>45</v>
      </c>
      <c r="V1977" s="0" t="s">
        <v>8611</v>
      </c>
      <c r="W1977" s="0" t="s">
        <v>58</v>
      </c>
      <c r="X1977" s="0" t="s">
        <v>48</v>
      </c>
      <c r="Y1977" s="0" t="s">
        <v>8612</v>
      </c>
      <c r="Z1977" s="0" t="n">
        <v>7.6</v>
      </c>
      <c r="AA1977" s="0" t="s">
        <v>45</v>
      </c>
      <c r="AB1977" s="0" t="n">
        <v>1.62</v>
      </c>
      <c r="AC1977" s="0" t="s">
        <v>45</v>
      </c>
      <c r="AD1977" s="0" t="n">
        <v>5</v>
      </c>
      <c r="AE1977" s="0" t="n">
        <f aca="false">AD1977+100</f>
        <v>105</v>
      </c>
      <c r="AF1977" s="8" t="n">
        <f aca="false">((P1977/AE1977)*100)*ABS(I1977)</f>
        <v>11.8761904761905</v>
      </c>
      <c r="AG1977" s="0" t="n">
        <f aca="false">(TRUNC((AF1977*AD1977/100),2))</f>
        <v>0.59</v>
      </c>
      <c r="AH1977" s="0" t="n">
        <f aca="false">TRUNC(AF1977*1.3222,2)</f>
        <v>15.7</v>
      </c>
      <c r="AI1977" s="0" t="n">
        <f aca="false">TRUNC(AG1977*1.3222,2)</f>
        <v>0.78</v>
      </c>
      <c r="AJ1977" s="0" t="n">
        <f aca="false">((P1977-T1977)*0.7+T1977)*ABS(I1977)</f>
        <v>9.215</v>
      </c>
      <c r="AK1977" s="9" t="n">
        <f aca="false">IF(K1977="REFUND",(-1*(AJ1977-AG1977)),(AJ1977-AG1977))</f>
        <v>8.625</v>
      </c>
    </row>
    <row r="1978" customFormat="false" ht="13.8" hidden="false" customHeight="false" outlineLevel="0" collapsed="false">
      <c r="A1978" s="6" t="n">
        <v>42247</v>
      </c>
      <c r="B1978" s="0" t="n">
        <v>955990116191</v>
      </c>
      <c r="C1978" s="0" t="s">
        <v>8613</v>
      </c>
      <c r="D1978" s="0" t="s">
        <v>8614</v>
      </c>
      <c r="E1978" s="7" t="n">
        <v>9781466886841</v>
      </c>
      <c r="F1978" s="0" t="s">
        <v>6774</v>
      </c>
      <c r="G1978" s="0" t="s">
        <v>6775</v>
      </c>
      <c r="H1978" s="0" t="s">
        <v>3303</v>
      </c>
      <c r="I1978" s="0" t="n">
        <v>1</v>
      </c>
      <c r="J1978" s="0" t="s">
        <v>573</v>
      </c>
      <c r="K1978" s="0" t="s">
        <v>43</v>
      </c>
      <c r="L1978" s="0" t="n">
        <v>2.29</v>
      </c>
      <c r="M1978" s="0" t="s">
        <v>44</v>
      </c>
      <c r="N1978" s="0" t="n">
        <v>1.99</v>
      </c>
      <c r="O1978" s="0" t="s">
        <v>44</v>
      </c>
      <c r="P1978" s="0" t="n">
        <v>1.8</v>
      </c>
      <c r="Q1978" s="0" t="s">
        <v>45</v>
      </c>
      <c r="R1978" s="0" t="n">
        <v>1.56</v>
      </c>
      <c r="S1978" s="0" t="s">
        <v>45</v>
      </c>
      <c r="T1978" s="0" t="n">
        <v>0.24</v>
      </c>
      <c r="U1978" s="0" t="s">
        <v>45</v>
      </c>
      <c r="V1978" s="0" t="s">
        <v>118</v>
      </c>
      <c r="W1978" s="0" t="s">
        <v>47</v>
      </c>
      <c r="X1978" s="0" t="s">
        <v>48</v>
      </c>
      <c r="Y1978" s="0" t="s">
        <v>8615</v>
      </c>
      <c r="Z1978" s="0" t="n">
        <v>1.09</v>
      </c>
      <c r="AA1978" s="0" t="s">
        <v>45</v>
      </c>
      <c r="AB1978" s="0" t="n">
        <v>0.24</v>
      </c>
      <c r="AC1978" s="0" t="s">
        <v>45</v>
      </c>
      <c r="AD1978" s="0" t="n">
        <v>13</v>
      </c>
      <c r="AE1978" s="0" t="n">
        <f aca="false">AD1978+100</f>
        <v>113</v>
      </c>
      <c r="AF1978" s="8" t="n">
        <f aca="false">((P1978/AE1978)*100)*ABS(I1978)</f>
        <v>1.5929203539823</v>
      </c>
      <c r="AG1978" s="0" t="n">
        <f aca="false">(TRUNC((AF1978*AD1978/100),2))</f>
        <v>0.2</v>
      </c>
      <c r="AH1978" s="0" t="n">
        <f aca="false">TRUNC(AF1978*1.3222,2)</f>
        <v>2.1</v>
      </c>
      <c r="AI1978" s="0" t="n">
        <f aca="false">TRUNC(AG1978*1.3222,2)</f>
        <v>0.26</v>
      </c>
      <c r="AJ1978" s="0" t="n">
        <f aca="false">((P1978-T1978)*0.7+T1978)*ABS(I1978)</f>
        <v>1.332</v>
      </c>
      <c r="AK1978" s="9" t="n">
        <f aca="false">IF(K1978="REFUND",(-1*(AJ1978-AG1978)),(AJ1978-AG1978))</f>
        <v>1.132</v>
      </c>
    </row>
    <row r="1979" customFormat="false" ht="13.8" hidden="false" customHeight="false" outlineLevel="0" collapsed="false">
      <c r="A1979" s="6" t="n">
        <v>42247</v>
      </c>
      <c r="B1979" s="0" t="n">
        <v>955992029191</v>
      </c>
      <c r="C1979" s="0" t="s">
        <v>8616</v>
      </c>
      <c r="D1979" s="0" t="s">
        <v>8617</v>
      </c>
      <c r="E1979" s="7" t="n">
        <v>9781429934497</v>
      </c>
      <c r="F1979" s="0" t="s">
        <v>1377</v>
      </c>
      <c r="G1979" s="0" t="s">
        <v>1378</v>
      </c>
      <c r="H1979" s="0" t="s">
        <v>64</v>
      </c>
      <c r="I1979" s="0" t="n">
        <v>1</v>
      </c>
      <c r="J1979" s="0" t="s">
        <v>573</v>
      </c>
      <c r="K1979" s="0" t="s">
        <v>43</v>
      </c>
      <c r="L1979" s="0" t="n">
        <v>12.64</v>
      </c>
      <c r="M1979" s="0" t="s">
        <v>44</v>
      </c>
      <c r="N1979" s="0" t="n">
        <v>10.99</v>
      </c>
      <c r="O1979" s="0" t="s">
        <v>44</v>
      </c>
      <c r="P1979" s="0" t="n">
        <v>9.85</v>
      </c>
      <c r="Q1979" s="0" t="s">
        <v>45</v>
      </c>
      <c r="R1979" s="0" t="n">
        <v>8.56</v>
      </c>
      <c r="S1979" s="0" t="s">
        <v>45</v>
      </c>
      <c r="T1979" s="0" t="n">
        <v>1.29</v>
      </c>
      <c r="U1979" s="0" t="s">
        <v>45</v>
      </c>
      <c r="V1979" s="0" t="s">
        <v>309</v>
      </c>
      <c r="W1979" s="0" t="s">
        <v>47</v>
      </c>
      <c r="X1979" s="0" t="s">
        <v>48</v>
      </c>
      <c r="Y1979" s="0" t="s">
        <v>8618</v>
      </c>
      <c r="Z1979" s="0" t="n">
        <v>5.99</v>
      </c>
      <c r="AA1979" s="0" t="s">
        <v>45</v>
      </c>
      <c r="AB1979" s="0" t="n">
        <v>1.29</v>
      </c>
      <c r="AC1979" s="0" t="s">
        <v>45</v>
      </c>
      <c r="AD1979" s="0" t="n">
        <v>13</v>
      </c>
      <c r="AE1979" s="0" t="n">
        <f aca="false">AD1979+100</f>
        <v>113</v>
      </c>
      <c r="AF1979" s="8" t="n">
        <f aca="false">((P1979/AE1979)*100)*ABS(I1979)</f>
        <v>8.71681415929204</v>
      </c>
      <c r="AG1979" s="0" t="n">
        <f aca="false">(TRUNC((AF1979*AD1979/100),2))</f>
        <v>1.13</v>
      </c>
      <c r="AH1979" s="0" t="n">
        <f aca="false">TRUNC(AF1979*1.3222,2)</f>
        <v>11.52</v>
      </c>
      <c r="AI1979" s="0" t="n">
        <f aca="false">TRUNC(AG1979*1.3222,2)</f>
        <v>1.49</v>
      </c>
      <c r="AJ1979" s="0" t="n">
        <f aca="false">((P1979-T1979)*0.7+T1979)*ABS(I1979)</f>
        <v>7.282</v>
      </c>
      <c r="AK1979" s="9" t="n">
        <f aca="false">IF(K1979="REFUND",(-1*(AJ1979-AG1979)),(AJ1979-AG1979))</f>
        <v>6.152</v>
      </c>
    </row>
    <row r="1980" customFormat="false" ht="13.8" hidden="false" customHeight="false" outlineLevel="0" collapsed="false">
      <c r="A1980" s="6" t="n">
        <v>42247</v>
      </c>
      <c r="B1980" s="0" t="n">
        <v>956008018191</v>
      </c>
      <c r="C1980" s="0" t="s">
        <v>8619</v>
      </c>
      <c r="D1980" s="0" t="s">
        <v>8620</v>
      </c>
      <c r="E1980" s="7" t="n">
        <v>9781429990486</v>
      </c>
      <c r="F1980" s="0" t="s">
        <v>8621</v>
      </c>
      <c r="G1980" s="0" t="s">
        <v>8622</v>
      </c>
      <c r="H1980" s="0" t="s">
        <v>8623</v>
      </c>
      <c r="I1980" s="0" t="n">
        <v>1</v>
      </c>
      <c r="J1980" s="0" t="s">
        <v>573</v>
      </c>
      <c r="K1980" s="0" t="s">
        <v>43</v>
      </c>
      <c r="L1980" s="0" t="n">
        <v>12.64</v>
      </c>
      <c r="M1980" s="0" t="s">
        <v>44</v>
      </c>
      <c r="N1980" s="0" t="n">
        <v>10.99</v>
      </c>
      <c r="O1980" s="0" t="s">
        <v>44</v>
      </c>
      <c r="P1980" s="0" t="n">
        <v>9.85</v>
      </c>
      <c r="Q1980" s="0" t="s">
        <v>45</v>
      </c>
      <c r="R1980" s="0" t="n">
        <v>8.56</v>
      </c>
      <c r="S1980" s="0" t="s">
        <v>45</v>
      </c>
      <c r="T1980" s="0" t="n">
        <v>1.29</v>
      </c>
      <c r="U1980" s="0" t="s">
        <v>45</v>
      </c>
      <c r="V1980" s="0" t="s">
        <v>8624</v>
      </c>
      <c r="W1980" s="0" t="s">
        <v>47</v>
      </c>
      <c r="X1980" s="0" t="s">
        <v>48</v>
      </c>
      <c r="Y1980" s="0" t="s">
        <v>3235</v>
      </c>
      <c r="Z1980" s="0" t="n">
        <v>5.99</v>
      </c>
      <c r="AA1980" s="0" t="s">
        <v>45</v>
      </c>
      <c r="AB1980" s="0" t="n">
        <v>1.29</v>
      </c>
      <c r="AC1980" s="0" t="s">
        <v>45</v>
      </c>
      <c r="AD1980" s="0" t="n">
        <v>13</v>
      </c>
      <c r="AE1980" s="0" t="n">
        <f aca="false">AD1980+100</f>
        <v>113</v>
      </c>
      <c r="AF1980" s="8" t="n">
        <f aca="false">((P1980/AE1980)*100)*ABS(I1980)</f>
        <v>8.71681415929204</v>
      </c>
      <c r="AG1980" s="0" t="n">
        <f aca="false">(TRUNC((AF1980*AD1980/100),2))</f>
        <v>1.13</v>
      </c>
      <c r="AH1980" s="0" t="n">
        <f aca="false">TRUNC(AF1980*1.3222,2)</f>
        <v>11.52</v>
      </c>
      <c r="AI1980" s="0" t="n">
        <f aca="false">TRUNC(AG1980*1.3222,2)</f>
        <v>1.49</v>
      </c>
      <c r="AJ1980" s="0" t="n">
        <f aca="false">((P1980-T1980)*0.7+T1980)*ABS(I1980)</f>
        <v>7.282</v>
      </c>
      <c r="AK1980" s="9" t="n">
        <f aca="false">IF(K1980="REFUND",(-1*(AJ1980-AG1980)),(AJ1980-AG1980))</f>
        <v>6.152</v>
      </c>
    </row>
    <row r="1981" customFormat="false" ht="13.8" hidden="false" customHeight="false" outlineLevel="0" collapsed="false">
      <c r="A1981" s="6" t="n">
        <v>42247</v>
      </c>
      <c r="B1981" s="0" t="n">
        <v>956010379141</v>
      </c>
      <c r="C1981" s="0" t="s">
        <v>8625</v>
      </c>
      <c r="D1981" s="0" t="s">
        <v>8626</v>
      </c>
      <c r="E1981" s="7" t="n">
        <v>9780374711795</v>
      </c>
      <c r="F1981" s="0" t="s">
        <v>8627</v>
      </c>
      <c r="G1981" s="0" t="s">
        <v>8628</v>
      </c>
      <c r="H1981" s="0" t="s">
        <v>8629</v>
      </c>
      <c r="I1981" s="0" t="n">
        <v>1</v>
      </c>
      <c r="J1981" s="0" t="s">
        <v>573</v>
      </c>
      <c r="K1981" s="0" t="s">
        <v>43</v>
      </c>
      <c r="L1981" s="0" t="n">
        <v>16.09</v>
      </c>
      <c r="M1981" s="0" t="s">
        <v>44</v>
      </c>
      <c r="N1981" s="0" t="n">
        <v>13.99</v>
      </c>
      <c r="O1981" s="0" t="s">
        <v>44</v>
      </c>
      <c r="P1981" s="0" t="n">
        <v>12.47</v>
      </c>
      <c r="Q1981" s="0" t="s">
        <v>45</v>
      </c>
      <c r="R1981" s="0" t="n">
        <v>10.85</v>
      </c>
      <c r="S1981" s="0" t="s">
        <v>45</v>
      </c>
      <c r="T1981" s="0" t="n">
        <v>1.62</v>
      </c>
      <c r="U1981" s="0" t="s">
        <v>45</v>
      </c>
      <c r="V1981" s="0" t="s">
        <v>118</v>
      </c>
      <c r="W1981" s="0" t="s">
        <v>47</v>
      </c>
      <c r="X1981" s="0" t="s">
        <v>48</v>
      </c>
      <c r="Y1981" s="0" t="s">
        <v>8630</v>
      </c>
      <c r="Z1981" s="0" t="n">
        <v>7.6</v>
      </c>
      <c r="AA1981" s="0" t="s">
        <v>45</v>
      </c>
      <c r="AB1981" s="0" t="n">
        <v>1.62</v>
      </c>
      <c r="AC1981" s="0" t="s">
        <v>45</v>
      </c>
      <c r="AD1981" s="0" t="n">
        <v>13</v>
      </c>
      <c r="AE1981" s="0" t="n">
        <f aca="false">AD1981+100</f>
        <v>113</v>
      </c>
      <c r="AF1981" s="8" t="n">
        <f aca="false">((P1981/AE1981)*100)*ABS(I1981)</f>
        <v>11.0353982300885</v>
      </c>
      <c r="AG1981" s="0" t="n">
        <f aca="false">(TRUNC((AF1981*AD1981/100),2))</f>
        <v>1.43</v>
      </c>
      <c r="AH1981" s="0" t="n">
        <f aca="false">TRUNC(AF1981*1.3222,2)</f>
        <v>14.59</v>
      </c>
      <c r="AI1981" s="0" t="n">
        <f aca="false">TRUNC(AG1981*1.3222,2)</f>
        <v>1.89</v>
      </c>
      <c r="AJ1981" s="0" t="n">
        <f aca="false">((P1981-T1981)*0.7+T1981)*ABS(I1981)</f>
        <v>9.215</v>
      </c>
      <c r="AK1981" s="9" t="n">
        <f aca="false">IF(K1981="REFUND",(-1*(AJ1981-AG1981)),(AJ1981-AG1981))</f>
        <v>7.785</v>
      </c>
    </row>
    <row r="1982" customFormat="false" ht="13.8" hidden="false" customHeight="false" outlineLevel="0" collapsed="false">
      <c r="A1982" s="6" t="n">
        <v>42247</v>
      </c>
      <c r="B1982" s="0" t="n">
        <v>956013644391</v>
      </c>
      <c r="C1982" s="0" t="s">
        <v>8631</v>
      </c>
      <c r="D1982" s="0" t="s">
        <v>8632</v>
      </c>
      <c r="E1982" s="7" t="n">
        <v>9781633752016</v>
      </c>
      <c r="F1982" s="0" t="s">
        <v>8633</v>
      </c>
      <c r="G1982" s="0" t="s">
        <v>8634</v>
      </c>
      <c r="H1982" s="0" t="s">
        <v>8635</v>
      </c>
      <c r="I1982" s="0" t="n">
        <v>1</v>
      </c>
      <c r="J1982" s="0" t="s">
        <v>573</v>
      </c>
      <c r="K1982" s="0" t="s">
        <v>43</v>
      </c>
      <c r="L1982" s="0" t="n">
        <v>3.44</v>
      </c>
      <c r="M1982" s="0" t="s">
        <v>44</v>
      </c>
      <c r="N1982" s="0" t="n">
        <v>2.99</v>
      </c>
      <c r="O1982" s="0" t="s">
        <v>44</v>
      </c>
      <c r="P1982" s="0" t="n">
        <v>2.67</v>
      </c>
      <c r="Q1982" s="0" t="s">
        <v>45</v>
      </c>
      <c r="R1982" s="0" t="n">
        <v>2.32</v>
      </c>
      <c r="S1982" s="0" t="s">
        <v>45</v>
      </c>
      <c r="T1982" s="0" t="n">
        <v>0.35</v>
      </c>
      <c r="U1982" s="0" t="s">
        <v>45</v>
      </c>
      <c r="V1982" s="0" t="s">
        <v>694</v>
      </c>
      <c r="W1982" s="0" t="s">
        <v>273</v>
      </c>
      <c r="X1982" s="0" t="s">
        <v>48</v>
      </c>
      <c r="Y1982" s="0" t="s">
        <v>695</v>
      </c>
      <c r="Z1982" s="0" t="n">
        <v>1.62</v>
      </c>
      <c r="AA1982" s="0" t="s">
        <v>45</v>
      </c>
      <c r="AB1982" s="0" t="n">
        <v>0.35</v>
      </c>
      <c r="AC1982" s="0" t="s">
        <v>45</v>
      </c>
      <c r="AD1982" s="0" t="n">
        <v>5</v>
      </c>
      <c r="AE1982" s="0" t="n">
        <f aca="false">AD1982+100</f>
        <v>105</v>
      </c>
      <c r="AF1982" s="8" t="n">
        <f aca="false">((P1982/AE1982)*100)*ABS(I1982)</f>
        <v>2.54285714285714</v>
      </c>
      <c r="AG1982" s="0" t="n">
        <f aca="false">(TRUNC((AF1982*AD1982/100),2))</f>
        <v>0.12</v>
      </c>
      <c r="AH1982" s="0" t="n">
        <f aca="false">TRUNC(AF1982*1.3222,2)</f>
        <v>3.36</v>
      </c>
      <c r="AI1982" s="0" t="n">
        <f aca="false">TRUNC(AG1982*1.3222,2)</f>
        <v>0.15</v>
      </c>
      <c r="AJ1982" s="0" t="n">
        <f aca="false">((P1982-T1982)*0.7+T1982)*ABS(I1982)</f>
        <v>1.974</v>
      </c>
      <c r="AK1982" s="9" t="n">
        <f aca="false">IF(K1982="REFUND",(-1*(AJ1982-AG1982)),(AJ1982-AG1982))</f>
        <v>1.854</v>
      </c>
    </row>
    <row r="1983" customFormat="false" ht="13.8" hidden="false" customHeight="false" outlineLevel="0" collapsed="false">
      <c r="A1983" s="6" t="n">
        <v>42247</v>
      </c>
      <c r="B1983" s="0" t="n">
        <v>956013645391</v>
      </c>
      <c r="C1983" s="0" t="s">
        <v>8631</v>
      </c>
      <c r="D1983" s="0" t="s">
        <v>8632</v>
      </c>
      <c r="E1983" s="7" t="n">
        <v>9781633752184</v>
      </c>
      <c r="F1983" s="0" t="s">
        <v>8636</v>
      </c>
      <c r="G1983" s="0" t="s">
        <v>8637</v>
      </c>
      <c r="H1983" s="0" t="s">
        <v>8638</v>
      </c>
      <c r="I1983" s="0" t="n">
        <v>1</v>
      </c>
      <c r="J1983" s="0" t="s">
        <v>573</v>
      </c>
      <c r="K1983" s="0" t="s">
        <v>43</v>
      </c>
      <c r="L1983" s="0" t="n">
        <v>3.44</v>
      </c>
      <c r="M1983" s="0" t="s">
        <v>44</v>
      </c>
      <c r="N1983" s="0" t="n">
        <v>2.99</v>
      </c>
      <c r="O1983" s="0" t="s">
        <v>44</v>
      </c>
      <c r="P1983" s="0" t="n">
        <v>2.69</v>
      </c>
      <c r="Q1983" s="0" t="s">
        <v>45</v>
      </c>
      <c r="R1983" s="0" t="n">
        <v>2.34</v>
      </c>
      <c r="S1983" s="0" t="s">
        <v>45</v>
      </c>
      <c r="T1983" s="0" t="n">
        <v>0.35</v>
      </c>
      <c r="U1983" s="0" t="s">
        <v>45</v>
      </c>
      <c r="V1983" s="0" t="s">
        <v>694</v>
      </c>
      <c r="W1983" s="0" t="s">
        <v>273</v>
      </c>
      <c r="X1983" s="0" t="s">
        <v>48</v>
      </c>
      <c r="Y1983" s="0" t="s">
        <v>695</v>
      </c>
      <c r="Z1983" s="0" t="n">
        <v>1.64</v>
      </c>
      <c r="AA1983" s="0" t="s">
        <v>45</v>
      </c>
      <c r="AB1983" s="0" t="n">
        <v>0.35</v>
      </c>
      <c r="AC1983" s="0" t="s">
        <v>45</v>
      </c>
      <c r="AD1983" s="0" t="n">
        <v>5</v>
      </c>
      <c r="AE1983" s="0" t="n">
        <f aca="false">AD1983+100</f>
        <v>105</v>
      </c>
      <c r="AF1983" s="8" t="n">
        <f aca="false">((P1983/AE1983)*100)*ABS(I1983)</f>
        <v>2.56190476190476</v>
      </c>
      <c r="AG1983" s="0" t="n">
        <f aca="false">(TRUNC((AF1983*AD1983/100),2))</f>
        <v>0.12</v>
      </c>
      <c r="AH1983" s="0" t="n">
        <f aca="false">TRUNC(AF1983*1.3222,2)</f>
        <v>3.38</v>
      </c>
      <c r="AI1983" s="0" t="n">
        <f aca="false">TRUNC(AG1983*1.3222,2)</f>
        <v>0.15</v>
      </c>
      <c r="AJ1983" s="0" t="n">
        <f aca="false">((P1983-T1983)*0.7+T1983)*ABS(I1983)</f>
        <v>1.988</v>
      </c>
      <c r="AK1983" s="9" t="n">
        <f aca="false">IF(K1983="REFUND",(-1*(AJ1983-AG1983)),(AJ1983-AG1983))</f>
        <v>1.868</v>
      </c>
    </row>
    <row r="1984" customFormat="false" ht="13.8" hidden="false" customHeight="false" outlineLevel="0" collapsed="false">
      <c r="A1984" s="6" t="n">
        <v>42247</v>
      </c>
      <c r="B1984" s="0" t="n">
        <v>956020785341</v>
      </c>
      <c r="C1984" s="0" t="s">
        <v>8639</v>
      </c>
      <c r="D1984" s="0" t="s">
        <v>8640</v>
      </c>
      <c r="E1984" s="7" t="n">
        <v>9781429921558</v>
      </c>
      <c r="F1984" s="0" t="s">
        <v>4965</v>
      </c>
      <c r="G1984" s="0" t="s">
        <v>4966</v>
      </c>
      <c r="H1984" s="0" t="s">
        <v>4961</v>
      </c>
      <c r="I1984" s="0" t="n">
        <v>1</v>
      </c>
      <c r="J1984" s="0" t="s">
        <v>573</v>
      </c>
      <c r="K1984" s="0" t="s">
        <v>43</v>
      </c>
      <c r="L1984" s="0" t="n">
        <v>12.64</v>
      </c>
      <c r="M1984" s="0" t="s">
        <v>44</v>
      </c>
      <c r="N1984" s="0" t="n">
        <v>10.99</v>
      </c>
      <c r="O1984" s="0" t="s">
        <v>44</v>
      </c>
      <c r="P1984" s="0" t="n">
        <v>9.8</v>
      </c>
      <c r="Q1984" s="0" t="s">
        <v>45</v>
      </c>
      <c r="R1984" s="0" t="n">
        <v>8.52</v>
      </c>
      <c r="S1984" s="0" t="s">
        <v>45</v>
      </c>
      <c r="T1984" s="0" t="n">
        <v>1.28</v>
      </c>
      <c r="U1984" s="0" t="s">
        <v>45</v>
      </c>
      <c r="V1984" s="0" t="s">
        <v>156</v>
      </c>
      <c r="W1984" s="0" t="s">
        <v>157</v>
      </c>
      <c r="X1984" s="0" t="s">
        <v>48</v>
      </c>
      <c r="Y1984" s="0" t="s">
        <v>8641</v>
      </c>
      <c r="Z1984" s="0" t="n">
        <v>5.96</v>
      </c>
      <c r="AA1984" s="0" t="s">
        <v>45</v>
      </c>
      <c r="AB1984" s="0" t="n">
        <v>1.28</v>
      </c>
      <c r="AC1984" s="0" t="s">
        <v>45</v>
      </c>
      <c r="AD1984" s="0" t="n">
        <v>5</v>
      </c>
      <c r="AE1984" s="0" t="n">
        <f aca="false">AD1984+100</f>
        <v>105</v>
      </c>
      <c r="AF1984" s="8" t="n">
        <f aca="false">((P1984/AE1984)*100)*ABS(I1984)</f>
        <v>9.33333333333333</v>
      </c>
      <c r="AG1984" s="0" t="n">
        <f aca="false">(TRUNC((AF1984*AD1984/100),2))</f>
        <v>0.46</v>
      </c>
      <c r="AH1984" s="0" t="n">
        <f aca="false">TRUNC(AF1984*1.3222,2)</f>
        <v>12.34</v>
      </c>
      <c r="AI1984" s="0" t="n">
        <f aca="false">TRUNC(AG1984*1.3222,2)</f>
        <v>0.6</v>
      </c>
      <c r="AJ1984" s="0" t="n">
        <f aca="false">((P1984-T1984)*0.7+T1984)*ABS(I1984)</f>
        <v>7.244</v>
      </c>
      <c r="AK1984" s="9" t="n">
        <f aca="false">IF(K1984="REFUND",(-1*(AJ1984-AG1984)),(AJ1984-AG1984))</f>
        <v>6.784</v>
      </c>
    </row>
    <row r="1985" customFormat="false" ht="13.8" hidden="false" customHeight="false" outlineLevel="0" collapsed="false">
      <c r="A1985" s="6" t="n">
        <v>42247</v>
      </c>
      <c r="B1985" s="0" t="n">
        <v>956021738241</v>
      </c>
      <c r="C1985" s="0" t="s">
        <v>8642</v>
      </c>
      <c r="D1985" s="0" t="s">
        <v>8643</v>
      </c>
      <c r="E1985" s="7" t="n">
        <v>9781429992800</v>
      </c>
      <c r="F1985" s="0" t="s">
        <v>701</v>
      </c>
      <c r="G1985" s="0" t="s">
        <v>702</v>
      </c>
      <c r="H1985" s="0" t="s">
        <v>412</v>
      </c>
      <c r="I1985" s="0" t="n">
        <v>1</v>
      </c>
      <c r="J1985" s="0" t="s">
        <v>573</v>
      </c>
      <c r="K1985" s="0" t="s">
        <v>43</v>
      </c>
      <c r="L1985" s="0" t="n">
        <v>11.49</v>
      </c>
      <c r="M1985" s="0" t="s">
        <v>44</v>
      </c>
      <c r="N1985" s="0" t="n">
        <v>9.99</v>
      </c>
      <c r="O1985" s="0" t="s">
        <v>44</v>
      </c>
      <c r="P1985" s="0" t="n">
        <v>8.93</v>
      </c>
      <c r="Q1985" s="0" t="s">
        <v>45</v>
      </c>
      <c r="R1985" s="0" t="n">
        <v>7.76</v>
      </c>
      <c r="S1985" s="0" t="s">
        <v>45</v>
      </c>
      <c r="T1985" s="0" t="n">
        <v>1.17</v>
      </c>
      <c r="U1985" s="0" t="s">
        <v>45</v>
      </c>
      <c r="V1985" s="0" t="s">
        <v>1373</v>
      </c>
      <c r="W1985" s="0" t="s">
        <v>104</v>
      </c>
      <c r="X1985" s="0" t="s">
        <v>48</v>
      </c>
      <c r="Y1985" s="0" t="s">
        <v>8644</v>
      </c>
      <c r="Z1985" s="0" t="n">
        <v>5.43</v>
      </c>
      <c r="AA1985" s="0" t="s">
        <v>45</v>
      </c>
      <c r="AB1985" s="0" t="n">
        <v>1.17</v>
      </c>
      <c r="AC1985" s="0" t="s">
        <v>45</v>
      </c>
      <c r="AD1985" s="0" t="n">
        <v>5</v>
      </c>
      <c r="AE1985" s="0" t="n">
        <f aca="false">AD1985+100</f>
        <v>105</v>
      </c>
      <c r="AF1985" s="8" t="n">
        <f aca="false">((P1985/AE1985)*100)*ABS(I1985)</f>
        <v>8.5047619047619</v>
      </c>
      <c r="AG1985" s="0" t="n">
        <f aca="false">(TRUNC((AF1985*AD1985/100),2))</f>
        <v>0.42</v>
      </c>
      <c r="AH1985" s="0" t="n">
        <f aca="false">TRUNC(AF1985*1.3222,2)</f>
        <v>11.24</v>
      </c>
      <c r="AI1985" s="0" t="n">
        <f aca="false">TRUNC(AG1985*1.3222,2)</f>
        <v>0.55</v>
      </c>
      <c r="AJ1985" s="0" t="n">
        <f aca="false">((P1985-T1985)*0.7+T1985)*ABS(I1985)</f>
        <v>6.602</v>
      </c>
      <c r="AK1985" s="9" t="n">
        <f aca="false">IF(K1985="REFUND",(-1*(AJ1985-AG1985)),(AJ1985-AG1985))</f>
        <v>6.182</v>
      </c>
    </row>
    <row r="1986" customFormat="false" ht="13.8" hidden="false" customHeight="false" outlineLevel="0" collapsed="false">
      <c r="A1986" s="6" t="n">
        <v>42247</v>
      </c>
      <c r="B1986" s="0" t="n">
        <v>956025635141</v>
      </c>
      <c r="C1986" s="0" t="s">
        <v>8645</v>
      </c>
      <c r="D1986" s="0" t="s">
        <v>8646</v>
      </c>
      <c r="E1986" s="7" t="n">
        <v>9781466830493</v>
      </c>
      <c r="F1986" s="0" t="s">
        <v>8647</v>
      </c>
      <c r="G1986" s="0" t="s">
        <v>8648</v>
      </c>
      <c r="H1986" s="0" t="s">
        <v>8649</v>
      </c>
      <c r="I1986" s="0" t="n">
        <v>1</v>
      </c>
      <c r="J1986" s="0" t="s">
        <v>573</v>
      </c>
      <c r="K1986" s="0" t="s">
        <v>43</v>
      </c>
      <c r="L1986" s="0" t="n">
        <v>11.49</v>
      </c>
      <c r="M1986" s="0" t="s">
        <v>44</v>
      </c>
      <c r="N1986" s="0" t="n">
        <v>9.99</v>
      </c>
      <c r="O1986" s="0" t="s">
        <v>44</v>
      </c>
      <c r="P1986" s="0" t="n">
        <v>8.91</v>
      </c>
      <c r="Q1986" s="0" t="s">
        <v>45</v>
      </c>
      <c r="R1986" s="0" t="n">
        <v>7.75</v>
      </c>
      <c r="S1986" s="0" t="s">
        <v>45</v>
      </c>
      <c r="T1986" s="0" t="n">
        <v>1.16</v>
      </c>
      <c r="U1986" s="0" t="s">
        <v>45</v>
      </c>
      <c r="V1986" s="0" t="s">
        <v>156</v>
      </c>
      <c r="W1986" s="0" t="s">
        <v>157</v>
      </c>
      <c r="X1986" s="0" t="s">
        <v>48</v>
      </c>
      <c r="Y1986" s="0" t="s">
        <v>8650</v>
      </c>
      <c r="Z1986" s="0" t="n">
        <v>5.43</v>
      </c>
      <c r="AA1986" s="0" t="s">
        <v>45</v>
      </c>
      <c r="AB1986" s="0" t="n">
        <v>1.16</v>
      </c>
      <c r="AC1986" s="0" t="s">
        <v>45</v>
      </c>
      <c r="AD1986" s="0" t="n">
        <v>5</v>
      </c>
      <c r="AE1986" s="0" t="n">
        <f aca="false">AD1986+100</f>
        <v>105</v>
      </c>
      <c r="AF1986" s="8" t="n">
        <f aca="false">((P1986/AE1986)*100)*ABS(I1986)</f>
        <v>8.48571428571429</v>
      </c>
      <c r="AG1986" s="0" t="n">
        <f aca="false">(TRUNC((AF1986*AD1986/100),2))</f>
        <v>0.42</v>
      </c>
      <c r="AH1986" s="0" t="n">
        <f aca="false">TRUNC(AF1986*1.3222,2)</f>
        <v>11.21</v>
      </c>
      <c r="AI1986" s="0" t="n">
        <f aca="false">TRUNC(AG1986*1.3222,2)</f>
        <v>0.55</v>
      </c>
      <c r="AJ1986" s="0" t="n">
        <f aca="false">((P1986-T1986)*0.7+T1986)*ABS(I1986)</f>
        <v>6.585</v>
      </c>
      <c r="AK1986" s="9" t="n">
        <f aca="false">IF(K1986="REFUND",(-1*(AJ1986-AG1986)),(AJ1986-AG1986))</f>
        <v>6.165</v>
      </c>
    </row>
    <row r="1987" customFormat="false" ht="13.8" hidden="false" customHeight="false" outlineLevel="0" collapsed="false">
      <c r="A1987" s="6" t="n">
        <v>42247</v>
      </c>
      <c r="B1987" s="0" t="n">
        <v>956027453141</v>
      </c>
      <c r="C1987" s="0" t="s">
        <v>8651</v>
      </c>
      <c r="D1987" s="0" t="s">
        <v>8652</v>
      </c>
      <c r="E1987" s="7" t="n">
        <v>9781466830509</v>
      </c>
      <c r="F1987" s="0" t="s">
        <v>8653</v>
      </c>
      <c r="G1987" s="0" t="s">
        <v>8654</v>
      </c>
      <c r="H1987" s="0" t="s">
        <v>8649</v>
      </c>
      <c r="I1987" s="0" t="n">
        <v>1</v>
      </c>
      <c r="J1987" s="0" t="s">
        <v>573</v>
      </c>
      <c r="K1987" s="0" t="s">
        <v>43</v>
      </c>
      <c r="L1987" s="0" t="n">
        <v>16.09</v>
      </c>
      <c r="M1987" s="0" t="s">
        <v>44</v>
      </c>
      <c r="N1987" s="0" t="n">
        <v>13.99</v>
      </c>
      <c r="O1987" s="0" t="s">
        <v>44</v>
      </c>
      <c r="P1987" s="0" t="n">
        <v>12.54</v>
      </c>
      <c r="Q1987" s="0" t="s">
        <v>45</v>
      </c>
      <c r="R1987" s="0" t="n">
        <v>10.9</v>
      </c>
      <c r="S1987" s="0" t="s">
        <v>45</v>
      </c>
      <c r="T1987" s="0" t="n">
        <v>1.64</v>
      </c>
      <c r="U1987" s="0" t="s">
        <v>45</v>
      </c>
      <c r="V1987" s="0" t="s">
        <v>156</v>
      </c>
      <c r="W1987" s="0" t="s">
        <v>157</v>
      </c>
      <c r="X1987" s="0" t="s">
        <v>48</v>
      </c>
      <c r="Y1987" s="0" t="s">
        <v>8650</v>
      </c>
      <c r="Z1987" s="0" t="n">
        <v>7.63</v>
      </c>
      <c r="AA1987" s="0" t="s">
        <v>45</v>
      </c>
      <c r="AB1987" s="0" t="n">
        <v>1.64</v>
      </c>
      <c r="AC1987" s="0" t="s">
        <v>45</v>
      </c>
      <c r="AD1987" s="0" t="n">
        <v>5</v>
      </c>
      <c r="AE1987" s="0" t="n">
        <f aca="false">AD1987+100</f>
        <v>105</v>
      </c>
      <c r="AF1987" s="8" t="n">
        <f aca="false">((P1987/AE1987)*100)*ABS(I1987)</f>
        <v>11.9428571428571</v>
      </c>
      <c r="AG1987" s="0" t="n">
        <f aca="false">(TRUNC((AF1987*AD1987/100),2))</f>
        <v>0.59</v>
      </c>
      <c r="AH1987" s="0" t="n">
        <f aca="false">TRUNC(AF1987*1.3222,2)</f>
        <v>15.79</v>
      </c>
      <c r="AI1987" s="0" t="n">
        <f aca="false">TRUNC(AG1987*1.3222,2)</f>
        <v>0.78</v>
      </c>
      <c r="AJ1987" s="0" t="n">
        <f aca="false">((P1987-T1987)*0.7+T1987)*ABS(I1987)</f>
        <v>9.27</v>
      </c>
      <c r="AK1987" s="9" t="n">
        <f aca="false">IF(K1987="REFUND",(-1*(AJ1987-AG1987)),(AJ1987-AG1987))</f>
        <v>8.68</v>
      </c>
    </row>
    <row r="1988" customFormat="false" ht="13.8" hidden="false" customHeight="false" outlineLevel="0" collapsed="false">
      <c r="A1988" s="6" t="n">
        <v>42247</v>
      </c>
      <c r="B1988" s="0" t="n">
        <v>956029985141</v>
      </c>
      <c r="C1988" s="0" t="s">
        <v>8655</v>
      </c>
      <c r="D1988" s="0" t="s">
        <v>8656</v>
      </c>
      <c r="E1988" s="7" t="n">
        <v>9781466873971</v>
      </c>
      <c r="F1988" s="0" t="s">
        <v>8657</v>
      </c>
      <c r="G1988" s="0" t="s">
        <v>8658</v>
      </c>
      <c r="H1988" s="0" t="s">
        <v>8659</v>
      </c>
      <c r="I1988" s="0" t="n">
        <v>1</v>
      </c>
      <c r="J1988" s="0" t="s">
        <v>573</v>
      </c>
      <c r="K1988" s="0" t="s">
        <v>43</v>
      </c>
      <c r="L1988" s="0" t="n">
        <v>14.94</v>
      </c>
      <c r="M1988" s="0" t="s">
        <v>44</v>
      </c>
      <c r="N1988" s="0" t="n">
        <v>12.99</v>
      </c>
      <c r="O1988" s="0" t="s">
        <v>44</v>
      </c>
      <c r="P1988" s="0" t="n">
        <v>11.58</v>
      </c>
      <c r="Q1988" s="0" t="s">
        <v>45</v>
      </c>
      <c r="R1988" s="0" t="n">
        <v>10.07</v>
      </c>
      <c r="S1988" s="0" t="s">
        <v>45</v>
      </c>
      <c r="T1988" s="0" t="n">
        <v>1.51</v>
      </c>
      <c r="U1988" s="0" t="s">
        <v>45</v>
      </c>
      <c r="V1988" s="0" t="s">
        <v>2521</v>
      </c>
      <c r="W1988" s="0" t="s">
        <v>47</v>
      </c>
      <c r="X1988" s="0" t="s">
        <v>48</v>
      </c>
      <c r="Y1988" s="0" t="s">
        <v>8371</v>
      </c>
      <c r="Z1988" s="0" t="n">
        <v>7.05</v>
      </c>
      <c r="AA1988" s="0" t="s">
        <v>45</v>
      </c>
      <c r="AB1988" s="0" t="n">
        <v>1.51</v>
      </c>
      <c r="AC1988" s="0" t="s">
        <v>45</v>
      </c>
      <c r="AD1988" s="0" t="n">
        <v>13</v>
      </c>
      <c r="AE1988" s="0" t="n">
        <f aca="false">AD1988+100</f>
        <v>113</v>
      </c>
      <c r="AF1988" s="8" t="n">
        <f aca="false">((P1988/AE1988)*100)*ABS(I1988)</f>
        <v>10.2477876106195</v>
      </c>
      <c r="AG1988" s="0" t="n">
        <f aca="false">(TRUNC((AF1988*AD1988/100),2))</f>
        <v>1.33</v>
      </c>
      <c r="AH1988" s="0" t="n">
        <f aca="false">TRUNC(AF1988*1.3222,2)</f>
        <v>13.54</v>
      </c>
      <c r="AI1988" s="0" t="n">
        <f aca="false">TRUNC(AG1988*1.3222,2)</f>
        <v>1.75</v>
      </c>
      <c r="AJ1988" s="0" t="n">
        <f aca="false">((P1988-T1988)*0.7+T1988)*ABS(I1988)</f>
        <v>8.559</v>
      </c>
      <c r="AK1988" s="9" t="n">
        <f aca="false">IF(K1988="REFUND",(-1*(AJ1988-AG1988)),(AJ1988-AG1988))</f>
        <v>7.229</v>
      </c>
    </row>
    <row r="1989" customFormat="false" ht="13.8" hidden="false" customHeight="false" outlineLevel="0" collapsed="false">
      <c r="A1989" s="6" t="n">
        <v>42247</v>
      </c>
      <c r="B1989" s="0" t="n">
        <v>956032427291</v>
      </c>
      <c r="C1989" s="0" t="s">
        <v>8660</v>
      </c>
      <c r="D1989" s="0" t="s">
        <v>8661</v>
      </c>
      <c r="E1989" s="7" t="n">
        <v>9781250039583</v>
      </c>
      <c r="F1989" s="0" t="s">
        <v>8662</v>
      </c>
      <c r="G1989" s="0" t="s">
        <v>8663</v>
      </c>
      <c r="H1989" s="0" t="s">
        <v>8664</v>
      </c>
      <c r="I1989" s="0" t="n">
        <v>1</v>
      </c>
      <c r="J1989" s="0" t="s">
        <v>573</v>
      </c>
      <c r="K1989" s="0" t="s">
        <v>43</v>
      </c>
      <c r="L1989" s="0" t="n">
        <v>12.64</v>
      </c>
      <c r="M1989" s="0" t="s">
        <v>44</v>
      </c>
      <c r="N1989" s="0" t="n">
        <v>10.99</v>
      </c>
      <c r="O1989" s="0" t="s">
        <v>44</v>
      </c>
      <c r="P1989" s="0" t="n">
        <v>9.8</v>
      </c>
      <c r="Q1989" s="0" t="s">
        <v>45</v>
      </c>
      <c r="R1989" s="0" t="n">
        <v>8.53</v>
      </c>
      <c r="S1989" s="0" t="s">
        <v>45</v>
      </c>
      <c r="T1989" s="0" t="n">
        <v>1.27</v>
      </c>
      <c r="U1989" s="0" t="s">
        <v>45</v>
      </c>
      <c r="V1989" s="0" t="s">
        <v>1209</v>
      </c>
      <c r="W1989" s="0" t="s">
        <v>1210</v>
      </c>
      <c r="X1989" s="0" t="s">
        <v>48</v>
      </c>
      <c r="Y1989" s="0" t="s">
        <v>8665</v>
      </c>
      <c r="Z1989" s="0" t="n">
        <v>5.97</v>
      </c>
      <c r="AA1989" s="0" t="s">
        <v>45</v>
      </c>
      <c r="AB1989" s="0" t="n">
        <v>1.27</v>
      </c>
      <c r="AC1989" s="0" t="s">
        <v>45</v>
      </c>
      <c r="AD1989" s="0" t="n">
        <v>15</v>
      </c>
      <c r="AE1989" s="0" t="n">
        <f aca="false">AD1989+100</f>
        <v>115</v>
      </c>
      <c r="AF1989" s="8" t="n">
        <f aca="false">((P1989/AE1989)*100)*ABS(I1989)</f>
        <v>8.52173913043478</v>
      </c>
      <c r="AG1989" s="0" t="n">
        <f aca="false">(TRUNC((AF1989*AD1989/100),2))</f>
        <v>1.27</v>
      </c>
      <c r="AH1989" s="0" t="n">
        <f aca="false">TRUNC(AF1989*1.3222,2)</f>
        <v>11.26</v>
      </c>
      <c r="AI1989" s="0" t="n">
        <f aca="false">TRUNC(AG1989*1.3222,2)</f>
        <v>1.67</v>
      </c>
      <c r="AJ1989" s="0" t="n">
        <f aca="false">((P1989-T1989)*0.7+T1989)*ABS(I1989)</f>
        <v>7.241</v>
      </c>
      <c r="AK1989" s="9" t="n">
        <f aca="false">IF(K1989="REFUND",(-1*(AJ1989-AG1989)),(AJ1989-AG1989))</f>
        <v>5.971</v>
      </c>
    </row>
    <row r="1990" customFormat="false" ht="13.8" hidden="false" customHeight="false" outlineLevel="0" collapsed="false">
      <c r="A1990" s="6" t="n">
        <v>42247</v>
      </c>
      <c r="B1990" s="0" t="n">
        <v>956034810291</v>
      </c>
      <c r="C1990" s="0" t="s">
        <v>8666</v>
      </c>
      <c r="D1990" s="0" t="s">
        <v>8667</v>
      </c>
      <c r="E1990" s="7" t="n">
        <v>9781429963602</v>
      </c>
      <c r="F1990" s="0" t="s">
        <v>2124</v>
      </c>
      <c r="G1990" s="0" t="s">
        <v>2125</v>
      </c>
      <c r="H1990" s="0" t="s">
        <v>170</v>
      </c>
      <c r="I1990" s="0" t="n">
        <v>1</v>
      </c>
      <c r="J1990" s="0" t="s">
        <v>573</v>
      </c>
      <c r="K1990" s="0" t="s">
        <v>43</v>
      </c>
      <c r="L1990" s="0" t="n">
        <v>12.64</v>
      </c>
      <c r="M1990" s="0" t="s">
        <v>44</v>
      </c>
      <c r="N1990" s="0" t="n">
        <v>10.99</v>
      </c>
      <c r="O1990" s="0" t="s">
        <v>44</v>
      </c>
      <c r="P1990" s="0" t="n">
        <v>9.8</v>
      </c>
      <c r="Q1990" s="0" t="s">
        <v>45</v>
      </c>
      <c r="R1990" s="0" t="n">
        <v>8.52</v>
      </c>
      <c r="S1990" s="0" t="s">
        <v>45</v>
      </c>
      <c r="T1990" s="0" t="n">
        <v>1.28</v>
      </c>
      <c r="U1990" s="0" t="s">
        <v>45</v>
      </c>
      <c r="V1990" s="0" t="s">
        <v>316</v>
      </c>
      <c r="W1990" s="0" t="s">
        <v>1630</v>
      </c>
      <c r="X1990" s="0" t="s">
        <v>48</v>
      </c>
      <c r="Y1990" s="0" t="s">
        <v>1631</v>
      </c>
      <c r="Z1990" s="0" t="n">
        <v>5.96</v>
      </c>
      <c r="AA1990" s="0" t="s">
        <v>45</v>
      </c>
      <c r="AB1990" s="0" t="n">
        <v>1.28</v>
      </c>
      <c r="AC1990" s="0" t="s">
        <v>45</v>
      </c>
      <c r="AD1990" s="0" t="n">
        <v>14</v>
      </c>
      <c r="AE1990" s="0" t="n">
        <f aca="false">AD1990+100</f>
        <v>114</v>
      </c>
      <c r="AF1990" s="8" t="n">
        <f aca="false">((P1990/AE1990)*100)*ABS(I1990)</f>
        <v>8.59649122807018</v>
      </c>
      <c r="AG1990" s="0" t="n">
        <f aca="false">(TRUNC((AF1990*AD1990/100),2))</f>
        <v>1.2</v>
      </c>
      <c r="AH1990" s="0" t="n">
        <f aca="false">TRUNC(AF1990*1.3222,2)</f>
        <v>11.36</v>
      </c>
      <c r="AI1990" s="0" t="n">
        <f aca="false">TRUNC(AG1990*1.3222,2)</f>
        <v>1.58</v>
      </c>
      <c r="AJ1990" s="0" t="n">
        <f aca="false">((P1990-T1990)*0.7+T1990)*ABS(I1990)</f>
        <v>7.244</v>
      </c>
      <c r="AK1990" s="9" t="n">
        <f aca="false">IF(K1990="REFUND",(-1*(AJ1990-AG1990)),(AJ1990-AG1990))</f>
        <v>6.044</v>
      </c>
    </row>
    <row r="1991" customFormat="false" ht="13.8" hidden="false" customHeight="false" outlineLevel="0" collapsed="false">
      <c r="A1991" s="6" t="n">
        <v>42247</v>
      </c>
      <c r="B1991" s="0" t="n">
        <v>956035590241</v>
      </c>
      <c r="C1991" s="0" t="s">
        <v>8668</v>
      </c>
      <c r="D1991" s="0" t="s">
        <v>8669</v>
      </c>
      <c r="E1991" s="7" t="n">
        <v>9781429914710</v>
      </c>
      <c r="F1991" s="0" t="s">
        <v>1072</v>
      </c>
      <c r="G1991" s="0" t="s">
        <v>1073</v>
      </c>
      <c r="H1991" s="0" t="s">
        <v>170</v>
      </c>
      <c r="I1991" s="0" t="n">
        <v>1</v>
      </c>
      <c r="J1991" s="0" t="s">
        <v>573</v>
      </c>
      <c r="K1991" s="0" t="s">
        <v>43</v>
      </c>
      <c r="L1991" s="0" t="n">
        <v>3.44</v>
      </c>
      <c r="M1991" s="0" t="s">
        <v>44</v>
      </c>
      <c r="N1991" s="0" t="n">
        <v>2.99</v>
      </c>
      <c r="O1991" s="0" t="s">
        <v>44</v>
      </c>
      <c r="P1991" s="0" t="n">
        <v>2.67</v>
      </c>
      <c r="Q1991" s="0" t="s">
        <v>45</v>
      </c>
      <c r="R1991" s="0" t="n">
        <v>2.32</v>
      </c>
      <c r="S1991" s="0" t="s">
        <v>45</v>
      </c>
      <c r="T1991" s="0" t="n">
        <v>0.35</v>
      </c>
      <c r="U1991" s="0" t="s">
        <v>45</v>
      </c>
      <c r="V1991" s="0" t="s">
        <v>1929</v>
      </c>
      <c r="W1991" s="0" t="s">
        <v>47</v>
      </c>
      <c r="X1991" s="0" t="s">
        <v>48</v>
      </c>
      <c r="Y1991" s="0" t="s">
        <v>8670</v>
      </c>
      <c r="Z1991" s="0" t="n">
        <v>1.62</v>
      </c>
      <c r="AA1991" s="0" t="s">
        <v>45</v>
      </c>
      <c r="AB1991" s="0" t="n">
        <v>0.35</v>
      </c>
      <c r="AC1991" s="0" t="s">
        <v>45</v>
      </c>
      <c r="AD1991" s="0" t="n">
        <v>13</v>
      </c>
      <c r="AE1991" s="0" t="n">
        <f aca="false">AD1991+100</f>
        <v>113</v>
      </c>
      <c r="AF1991" s="8" t="n">
        <f aca="false">((P1991/AE1991)*100)*ABS(I1991)</f>
        <v>2.36283185840708</v>
      </c>
      <c r="AG1991" s="0" t="n">
        <f aca="false">(TRUNC((AF1991*AD1991/100),2))</f>
        <v>0.3</v>
      </c>
      <c r="AH1991" s="0" t="n">
        <f aca="false">TRUNC(AF1991*1.3222,2)</f>
        <v>3.12</v>
      </c>
      <c r="AI1991" s="0" t="n">
        <f aca="false">TRUNC(AG1991*1.3222,2)</f>
        <v>0.39</v>
      </c>
      <c r="AJ1991" s="0" t="n">
        <f aca="false">((P1991-T1991)*0.7+T1991)*ABS(I1991)</f>
        <v>1.974</v>
      </c>
      <c r="AK1991" s="9" t="n">
        <f aca="false">IF(K1991="REFUND",(-1*(AJ1991-AG1991)),(AJ1991-AG1991))</f>
        <v>1.674</v>
      </c>
    </row>
    <row r="1992" customFormat="false" ht="13.8" hidden="false" customHeight="false" outlineLevel="0" collapsed="false">
      <c r="A1992" s="6" t="n">
        <v>42247</v>
      </c>
      <c r="B1992" s="0" t="n">
        <v>956037628241</v>
      </c>
      <c r="C1992" s="0" t="s">
        <v>8671</v>
      </c>
      <c r="D1992" s="0" t="s">
        <v>8672</v>
      </c>
      <c r="E1992" s="7" t="n">
        <v>9781429984409</v>
      </c>
      <c r="F1992" s="0" t="s">
        <v>2622</v>
      </c>
      <c r="G1992" s="0" t="s">
        <v>2623</v>
      </c>
      <c r="H1992" s="0" t="s">
        <v>2283</v>
      </c>
      <c r="I1992" s="0" t="n">
        <v>1</v>
      </c>
      <c r="J1992" s="0" t="s">
        <v>573</v>
      </c>
      <c r="K1992" s="0" t="s">
        <v>43</v>
      </c>
      <c r="L1992" s="0" t="n">
        <v>11.49</v>
      </c>
      <c r="M1992" s="0" t="s">
        <v>44</v>
      </c>
      <c r="N1992" s="0" t="n">
        <v>9.99</v>
      </c>
      <c r="O1992" s="0" t="s">
        <v>44</v>
      </c>
      <c r="P1992" s="0" t="n">
        <v>8.91</v>
      </c>
      <c r="Q1992" s="0" t="s">
        <v>45</v>
      </c>
      <c r="R1992" s="0" t="n">
        <v>7.75</v>
      </c>
      <c r="S1992" s="0" t="s">
        <v>45</v>
      </c>
      <c r="T1992" s="0" t="n">
        <v>1.16</v>
      </c>
      <c r="U1992" s="0" t="s">
        <v>45</v>
      </c>
      <c r="V1992" s="0" t="s">
        <v>309</v>
      </c>
      <c r="W1992" s="0" t="s">
        <v>47</v>
      </c>
      <c r="X1992" s="0" t="s">
        <v>48</v>
      </c>
      <c r="Y1992" s="0" t="s">
        <v>8376</v>
      </c>
      <c r="Z1992" s="0" t="n">
        <v>5.43</v>
      </c>
      <c r="AA1992" s="0" t="s">
        <v>45</v>
      </c>
      <c r="AB1992" s="0" t="n">
        <v>1.16</v>
      </c>
      <c r="AC1992" s="0" t="s">
        <v>45</v>
      </c>
      <c r="AD1992" s="0" t="n">
        <v>13</v>
      </c>
      <c r="AE1992" s="0" t="n">
        <f aca="false">AD1992+100</f>
        <v>113</v>
      </c>
      <c r="AF1992" s="8" t="n">
        <f aca="false">((P1992/AE1992)*100)*ABS(I1992)</f>
        <v>7.88495575221239</v>
      </c>
      <c r="AG1992" s="0" t="n">
        <f aca="false">(TRUNC((AF1992*AD1992/100),2))</f>
        <v>1.02</v>
      </c>
      <c r="AH1992" s="0" t="n">
        <f aca="false">TRUNC(AF1992*1.3222,2)</f>
        <v>10.42</v>
      </c>
      <c r="AI1992" s="0" t="n">
        <f aca="false">TRUNC(AG1992*1.3222,2)</f>
        <v>1.34</v>
      </c>
      <c r="AJ1992" s="0" t="n">
        <f aca="false">((P1992-T1992)*0.7+T1992)*ABS(I1992)</f>
        <v>6.585</v>
      </c>
      <c r="AK1992" s="9" t="n">
        <f aca="false">IF(K1992="REFUND",(-1*(AJ1992-AG1992)),(AJ1992-AG1992))</f>
        <v>5.565</v>
      </c>
    </row>
    <row r="1993" customFormat="false" ht="13.8" hidden="false" customHeight="false" outlineLevel="0" collapsed="false">
      <c r="A1993" s="6" t="n">
        <v>42247</v>
      </c>
      <c r="B1993" s="0" t="n">
        <v>956037814391</v>
      </c>
      <c r="C1993" s="0" t="s">
        <v>8673</v>
      </c>
      <c r="D1993" s="0" t="s">
        <v>8674</v>
      </c>
      <c r="E1993" s="7" t="n">
        <v>9781429921213</v>
      </c>
      <c r="F1993" s="0" t="s">
        <v>8675</v>
      </c>
      <c r="G1993" s="0" t="s">
        <v>8676</v>
      </c>
      <c r="H1993" s="0" t="s">
        <v>8677</v>
      </c>
      <c r="I1993" s="0" t="n">
        <v>1</v>
      </c>
      <c r="J1993" s="0" t="s">
        <v>573</v>
      </c>
      <c r="K1993" s="0" t="s">
        <v>43</v>
      </c>
      <c r="L1993" s="0" t="n">
        <v>12.64</v>
      </c>
      <c r="M1993" s="0" t="s">
        <v>44</v>
      </c>
      <c r="N1993" s="0" t="n">
        <v>10.99</v>
      </c>
      <c r="O1993" s="0" t="s">
        <v>44</v>
      </c>
      <c r="P1993" s="0" t="n">
        <v>9.8</v>
      </c>
      <c r="Q1993" s="0" t="s">
        <v>45</v>
      </c>
      <c r="R1993" s="0" t="n">
        <v>8.52</v>
      </c>
      <c r="S1993" s="0" t="s">
        <v>45</v>
      </c>
      <c r="T1993" s="0" t="n">
        <v>1.28</v>
      </c>
      <c r="U1993" s="0" t="s">
        <v>45</v>
      </c>
      <c r="V1993" s="0" t="s">
        <v>4845</v>
      </c>
      <c r="W1993" s="0" t="s">
        <v>47</v>
      </c>
      <c r="X1993" s="0" t="s">
        <v>48</v>
      </c>
      <c r="Y1993" s="0" t="s">
        <v>8678</v>
      </c>
      <c r="Z1993" s="0" t="n">
        <v>5.96</v>
      </c>
      <c r="AA1993" s="0" t="s">
        <v>45</v>
      </c>
      <c r="AB1993" s="0" t="n">
        <v>1.28</v>
      </c>
      <c r="AC1993" s="0" t="s">
        <v>45</v>
      </c>
      <c r="AD1993" s="0" t="n">
        <v>13</v>
      </c>
      <c r="AE1993" s="0" t="n">
        <f aca="false">AD1993+100</f>
        <v>113</v>
      </c>
      <c r="AF1993" s="8" t="n">
        <f aca="false">((P1993/AE1993)*100)*ABS(I1993)</f>
        <v>8.67256637168142</v>
      </c>
      <c r="AG1993" s="0" t="n">
        <f aca="false">(TRUNC((AF1993*AD1993/100),2))</f>
        <v>1.12</v>
      </c>
      <c r="AH1993" s="0" t="n">
        <f aca="false">TRUNC(AF1993*1.3222,2)</f>
        <v>11.46</v>
      </c>
      <c r="AI1993" s="0" t="n">
        <f aca="false">TRUNC(AG1993*1.3222,2)</f>
        <v>1.48</v>
      </c>
      <c r="AJ1993" s="0" t="n">
        <f aca="false">((P1993-T1993)*0.7+T1993)*ABS(I1993)</f>
        <v>7.244</v>
      </c>
      <c r="AK1993" s="9" t="n">
        <f aca="false">IF(K1993="REFUND",(-1*(AJ1993-AG1993)),(AJ1993-AG1993))</f>
        <v>6.124</v>
      </c>
    </row>
    <row r="1994" customFormat="false" ht="13.8" hidden="false" customHeight="false" outlineLevel="0" collapsed="false">
      <c r="A1994" s="6" t="n">
        <v>42247</v>
      </c>
      <c r="B1994" s="0" t="n">
        <v>956038011391</v>
      </c>
      <c r="C1994" s="0" t="s">
        <v>8679</v>
      </c>
      <c r="D1994" s="0" t="s">
        <v>8680</v>
      </c>
      <c r="E1994" s="7" t="n">
        <v>9780805096354</v>
      </c>
      <c r="F1994" s="0" t="s">
        <v>8681</v>
      </c>
      <c r="G1994" s="0" t="s">
        <v>8682</v>
      </c>
      <c r="H1994" s="0" t="s">
        <v>8677</v>
      </c>
      <c r="I1994" s="0" t="n">
        <v>1</v>
      </c>
      <c r="J1994" s="0" t="s">
        <v>573</v>
      </c>
      <c r="K1994" s="0" t="s">
        <v>43</v>
      </c>
      <c r="L1994" s="0" t="n">
        <v>12.64</v>
      </c>
      <c r="M1994" s="0" t="s">
        <v>44</v>
      </c>
      <c r="N1994" s="0" t="n">
        <v>10.99</v>
      </c>
      <c r="O1994" s="0" t="s">
        <v>44</v>
      </c>
      <c r="P1994" s="0" t="n">
        <v>9.82</v>
      </c>
      <c r="Q1994" s="0" t="s">
        <v>45</v>
      </c>
      <c r="R1994" s="0" t="n">
        <v>8.54</v>
      </c>
      <c r="S1994" s="0" t="s">
        <v>45</v>
      </c>
      <c r="T1994" s="0" t="n">
        <v>1.28</v>
      </c>
      <c r="U1994" s="0" t="s">
        <v>45</v>
      </c>
      <c r="V1994" s="0" t="s">
        <v>4845</v>
      </c>
      <c r="W1994" s="0" t="s">
        <v>47</v>
      </c>
      <c r="X1994" s="0" t="s">
        <v>48</v>
      </c>
      <c r="Y1994" s="0" t="s">
        <v>8678</v>
      </c>
      <c r="Z1994" s="0" t="n">
        <v>5.98</v>
      </c>
      <c r="AA1994" s="0" t="s">
        <v>45</v>
      </c>
      <c r="AB1994" s="0" t="n">
        <v>1.28</v>
      </c>
      <c r="AC1994" s="0" t="s">
        <v>45</v>
      </c>
      <c r="AD1994" s="0" t="n">
        <v>13</v>
      </c>
      <c r="AE1994" s="0" t="n">
        <f aca="false">AD1994+100</f>
        <v>113</v>
      </c>
      <c r="AF1994" s="8" t="n">
        <f aca="false">((P1994/AE1994)*100)*ABS(I1994)</f>
        <v>8.69026548672566</v>
      </c>
      <c r="AG1994" s="0" t="n">
        <f aca="false">(TRUNC((AF1994*AD1994/100),2))</f>
        <v>1.12</v>
      </c>
      <c r="AH1994" s="0" t="n">
        <f aca="false">TRUNC(AF1994*1.3222,2)</f>
        <v>11.49</v>
      </c>
      <c r="AI1994" s="0" t="n">
        <f aca="false">TRUNC(AG1994*1.3222,2)</f>
        <v>1.48</v>
      </c>
      <c r="AJ1994" s="0" t="n">
        <f aca="false">((P1994-T1994)*0.7+T1994)*ABS(I1994)</f>
        <v>7.258</v>
      </c>
      <c r="AK1994" s="9" t="n">
        <f aca="false">IF(K1994="REFUND",(-1*(AJ1994-AG1994)),(AJ1994-AG1994))</f>
        <v>6.138</v>
      </c>
    </row>
    <row r="1995" customFormat="false" ht="13.8" hidden="false" customHeight="false" outlineLevel="0" collapsed="false">
      <c r="A1995" s="6" t="n">
        <v>42247</v>
      </c>
      <c r="B1995" s="0" t="n">
        <v>956039106291</v>
      </c>
      <c r="C1995" s="0" t="s">
        <v>8683</v>
      </c>
      <c r="D1995" s="0" t="s">
        <v>8684</v>
      </c>
      <c r="E1995" s="7" t="n">
        <v>9781627794701</v>
      </c>
      <c r="F1995" s="0" t="s">
        <v>1419</v>
      </c>
      <c r="G1995" s="0" t="s">
        <v>1420</v>
      </c>
      <c r="H1995" s="0" t="s">
        <v>372</v>
      </c>
      <c r="I1995" s="0" t="n">
        <v>1</v>
      </c>
      <c r="J1995" s="0" t="s">
        <v>573</v>
      </c>
      <c r="K1995" s="0" t="s">
        <v>43</v>
      </c>
      <c r="L1995" s="0" t="n">
        <v>12.64</v>
      </c>
      <c r="M1995" s="0" t="s">
        <v>44</v>
      </c>
      <c r="N1995" s="0" t="n">
        <v>10.99</v>
      </c>
      <c r="O1995" s="0" t="s">
        <v>44</v>
      </c>
      <c r="P1995" s="0" t="n">
        <v>9.8</v>
      </c>
      <c r="Q1995" s="0" t="s">
        <v>45</v>
      </c>
      <c r="R1995" s="0" t="n">
        <v>8.53</v>
      </c>
      <c r="S1995" s="0" t="s">
        <v>45</v>
      </c>
      <c r="T1995" s="0" t="n">
        <v>1.27</v>
      </c>
      <c r="U1995" s="0" t="s">
        <v>45</v>
      </c>
      <c r="V1995" s="0" t="s">
        <v>8685</v>
      </c>
      <c r="W1995" s="0" t="s">
        <v>80</v>
      </c>
      <c r="X1995" s="0" t="s">
        <v>48</v>
      </c>
      <c r="Y1995" s="0" t="s">
        <v>8686</v>
      </c>
      <c r="Z1995" s="0" t="n">
        <v>5.97</v>
      </c>
      <c r="AA1995" s="0" t="s">
        <v>45</v>
      </c>
      <c r="AB1995" s="0" t="n">
        <v>1.27</v>
      </c>
      <c r="AC1995" s="0" t="s">
        <v>45</v>
      </c>
      <c r="AD1995" s="0" t="n">
        <v>5</v>
      </c>
      <c r="AE1995" s="0" t="n">
        <f aca="false">AD1995+100</f>
        <v>105</v>
      </c>
      <c r="AF1995" s="8" t="n">
        <f aca="false">((P1995/AE1995)*100)*ABS(I1995)</f>
        <v>9.33333333333333</v>
      </c>
      <c r="AG1995" s="0" t="n">
        <f aca="false">(TRUNC((AF1995*AD1995/100),2))</f>
        <v>0.46</v>
      </c>
      <c r="AH1995" s="0" t="n">
        <f aca="false">TRUNC(AF1995*1.3222,2)</f>
        <v>12.34</v>
      </c>
      <c r="AI1995" s="0" t="n">
        <f aca="false">TRUNC(AG1995*1.3222,2)</f>
        <v>0.6</v>
      </c>
      <c r="AJ1995" s="0" t="n">
        <f aca="false">((P1995-T1995)*0.7+T1995)*ABS(I1995)</f>
        <v>7.241</v>
      </c>
      <c r="AK1995" s="9" t="n">
        <f aca="false">IF(K1995="REFUND",(-1*(AJ1995-AG1995)),(AJ1995-AG1995))</f>
        <v>6.781</v>
      </c>
    </row>
    <row r="1996" customFormat="false" ht="13.8" hidden="false" customHeight="false" outlineLevel="0" collapsed="false">
      <c r="A1996" s="6" t="n">
        <v>42247</v>
      </c>
      <c r="B1996" s="0" t="n">
        <v>956043252141</v>
      </c>
      <c r="C1996" s="0" t="s">
        <v>8687</v>
      </c>
      <c r="D1996" s="0" t="s">
        <v>8688</v>
      </c>
      <c r="E1996" s="7" t="n">
        <v>9781250029959</v>
      </c>
      <c r="F1996" s="0" t="s">
        <v>92</v>
      </c>
      <c r="G1996" s="0" t="s">
        <v>93</v>
      </c>
      <c r="H1996" s="0" t="s">
        <v>94</v>
      </c>
      <c r="I1996" s="0" t="n">
        <v>1</v>
      </c>
      <c r="J1996" s="0" t="s">
        <v>573</v>
      </c>
      <c r="K1996" s="0" t="s">
        <v>43</v>
      </c>
      <c r="L1996" s="0" t="n">
        <v>18.39</v>
      </c>
      <c r="M1996" s="0" t="s">
        <v>44</v>
      </c>
      <c r="N1996" s="0" t="n">
        <v>15.99</v>
      </c>
      <c r="O1996" s="0" t="s">
        <v>44</v>
      </c>
      <c r="P1996" s="0" t="n">
        <v>14.29</v>
      </c>
      <c r="Q1996" s="0" t="s">
        <v>45</v>
      </c>
      <c r="R1996" s="0" t="n">
        <v>12.42</v>
      </c>
      <c r="S1996" s="0" t="s">
        <v>45</v>
      </c>
      <c r="T1996" s="0" t="n">
        <v>1.87</v>
      </c>
      <c r="U1996" s="0" t="s">
        <v>45</v>
      </c>
      <c r="V1996" s="0" t="s">
        <v>8689</v>
      </c>
      <c r="W1996" s="0" t="s">
        <v>4375</v>
      </c>
      <c r="X1996" s="0" t="s">
        <v>48</v>
      </c>
      <c r="Y1996" s="0" t="s">
        <v>8690</v>
      </c>
      <c r="Z1996" s="0" t="n">
        <v>8.69</v>
      </c>
      <c r="AA1996" s="0" t="s">
        <v>45</v>
      </c>
      <c r="AB1996" s="0" t="n">
        <v>1.87</v>
      </c>
      <c r="AC1996" s="0" t="s">
        <v>45</v>
      </c>
      <c r="AD1996" s="0" t="n">
        <v>5</v>
      </c>
      <c r="AE1996" s="0" t="n">
        <f aca="false">AD1996+100</f>
        <v>105</v>
      </c>
      <c r="AF1996" s="8" t="n">
        <f aca="false">((P1996/AE1996)*100)*ABS(I1996)</f>
        <v>13.6095238095238</v>
      </c>
      <c r="AG1996" s="0" t="n">
        <f aca="false">(TRUNC((AF1996*AD1996/100),2))</f>
        <v>0.68</v>
      </c>
      <c r="AH1996" s="0" t="n">
        <f aca="false">TRUNC(AF1996*1.3222,2)</f>
        <v>17.99</v>
      </c>
      <c r="AI1996" s="0" t="n">
        <f aca="false">TRUNC(AG1996*1.3222,2)</f>
        <v>0.89</v>
      </c>
      <c r="AJ1996" s="0" t="n">
        <f aca="false">((P1996-T1996)*0.7+T1996)*ABS(I1996)</f>
        <v>10.564</v>
      </c>
      <c r="AK1996" s="9" t="n">
        <f aca="false">IF(K1996="REFUND",(-1*(AJ1996-AG1996)),(AJ1996-AG1996))</f>
        <v>9.884</v>
      </c>
    </row>
    <row r="1997" customFormat="false" ht="13.8" hidden="false" customHeight="false" outlineLevel="0" collapsed="false">
      <c r="A1997" s="6" t="n">
        <v>42247</v>
      </c>
      <c r="B1997" s="0" t="n">
        <v>956043313191</v>
      </c>
      <c r="C1997" s="0" t="s">
        <v>8691</v>
      </c>
      <c r="D1997" s="0" t="s">
        <v>8692</v>
      </c>
      <c r="E1997" s="7" t="n">
        <v>9781250019110</v>
      </c>
      <c r="F1997" s="0" t="s">
        <v>8693</v>
      </c>
      <c r="G1997" s="0" t="s">
        <v>8694</v>
      </c>
      <c r="H1997" s="0" t="s">
        <v>279</v>
      </c>
      <c r="I1997" s="0" t="n">
        <v>1</v>
      </c>
      <c r="J1997" s="0" t="s">
        <v>573</v>
      </c>
      <c r="K1997" s="0" t="s">
        <v>43</v>
      </c>
      <c r="L1997" s="0" t="n">
        <v>3.44</v>
      </c>
      <c r="M1997" s="0" t="s">
        <v>44</v>
      </c>
      <c r="N1997" s="0" t="n">
        <v>2.99</v>
      </c>
      <c r="O1997" s="0" t="s">
        <v>44</v>
      </c>
      <c r="P1997" s="0" t="n">
        <v>2.69</v>
      </c>
      <c r="Q1997" s="0" t="s">
        <v>45</v>
      </c>
      <c r="R1997" s="0" t="n">
        <v>2.34</v>
      </c>
      <c r="S1997" s="0" t="s">
        <v>45</v>
      </c>
      <c r="T1997" s="0" t="n">
        <v>0.35</v>
      </c>
      <c r="U1997" s="0" t="s">
        <v>45</v>
      </c>
      <c r="V1997" s="0" t="s">
        <v>8695</v>
      </c>
      <c r="W1997" s="0" t="s">
        <v>157</v>
      </c>
      <c r="X1997" s="0" t="s">
        <v>48</v>
      </c>
      <c r="Y1997" s="0" t="s">
        <v>8696</v>
      </c>
      <c r="Z1997" s="0" t="n">
        <v>1.64</v>
      </c>
      <c r="AA1997" s="0" t="s">
        <v>45</v>
      </c>
      <c r="AB1997" s="0" t="n">
        <v>0.35</v>
      </c>
      <c r="AC1997" s="0" t="s">
        <v>45</v>
      </c>
      <c r="AD1997" s="0" t="n">
        <v>5</v>
      </c>
      <c r="AE1997" s="0" t="n">
        <f aca="false">AD1997+100</f>
        <v>105</v>
      </c>
      <c r="AF1997" s="8" t="n">
        <f aca="false">((P1997/AE1997)*100)*ABS(I1997)</f>
        <v>2.56190476190476</v>
      </c>
      <c r="AG1997" s="0" t="n">
        <f aca="false">(TRUNC((AF1997*AD1997/100),2))</f>
        <v>0.12</v>
      </c>
      <c r="AH1997" s="0" t="n">
        <f aca="false">TRUNC(AF1997*1.3222,2)</f>
        <v>3.38</v>
      </c>
      <c r="AI1997" s="0" t="n">
        <f aca="false">TRUNC(AG1997*1.3222,2)</f>
        <v>0.15</v>
      </c>
      <c r="AJ1997" s="0" t="n">
        <f aca="false">((P1997-T1997)*0.7+T1997)*ABS(I1997)</f>
        <v>1.988</v>
      </c>
      <c r="AK1997" s="9" t="n">
        <f aca="false">IF(K1997="REFUND",(-1*(AJ1997-AG1997)),(AJ1997-AG1997))</f>
        <v>1.868</v>
      </c>
    </row>
    <row r="1998" customFormat="false" ht="13.8" hidden="false" customHeight="false" outlineLevel="0" collapsed="false">
      <c r="A1998" s="6" t="n">
        <v>42247</v>
      </c>
      <c r="B1998" s="0" t="n">
        <v>956044021341</v>
      </c>
      <c r="C1998" s="0" t="s">
        <v>8697</v>
      </c>
      <c r="D1998" s="0" t="s">
        <v>8698</v>
      </c>
      <c r="E1998" s="7" t="n">
        <v>9780805096200</v>
      </c>
      <c r="F1998" s="0" t="s">
        <v>5675</v>
      </c>
      <c r="G1998" s="0" t="s">
        <v>5676</v>
      </c>
      <c r="H1998" s="0" t="s">
        <v>5002</v>
      </c>
      <c r="I1998" s="0" t="n">
        <v>1</v>
      </c>
      <c r="J1998" s="0" t="s">
        <v>573</v>
      </c>
      <c r="K1998" s="0" t="s">
        <v>43</v>
      </c>
      <c r="L1998" s="0" t="n">
        <v>16.09</v>
      </c>
      <c r="M1998" s="0" t="s">
        <v>44</v>
      </c>
      <c r="N1998" s="0" t="n">
        <v>13.99</v>
      </c>
      <c r="O1998" s="0" t="s">
        <v>44</v>
      </c>
      <c r="P1998" s="0" t="n">
        <v>12.47</v>
      </c>
      <c r="Q1998" s="0" t="s">
        <v>45</v>
      </c>
      <c r="R1998" s="0" t="n">
        <v>10.85</v>
      </c>
      <c r="S1998" s="0" t="s">
        <v>45</v>
      </c>
      <c r="T1998" s="0" t="n">
        <v>1.62</v>
      </c>
      <c r="U1998" s="0" t="s">
        <v>45</v>
      </c>
      <c r="V1998" s="0" t="s">
        <v>156</v>
      </c>
      <c r="W1998" s="0" t="s">
        <v>157</v>
      </c>
      <c r="X1998" s="0" t="s">
        <v>48</v>
      </c>
      <c r="Y1998" s="0" t="s">
        <v>8641</v>
      </c>
      <c r="Z1998" s="0" t="n">
        <v>7.6</v>
      </c>
      <c r="AA1998" s="0" t="s">
        <v>45</v>
      </c>
      <c r="AB1998" s="0" t="n">
        <v>1.62</v>
      </c>
      <c r="AC1998" s="0" t="s">
        <v>45</v>
      </c>
      <c r="AD1998" s="0" t="n">
        <v>5</v>
      </c>
      <c r="AE1998" s="0" t="n">
        <f aca="false">AD1998+100</f>
        <v>105</v>
      </c>
      <c r="AF1998" s="8" t="n">
        <f aca="false">((P1998/AE1998)*100)*ABS(I1998)</f>
        <v>11.8761904761905</v>
      </c>
      <c r="AG1998" s="0" t="n">
        <f aca="false">(TRUNC((AF1998*AD1998/100),2))</f>
        <v>0.59</v>
      </c>
      <c r="AH1998" s="0" t="n">
        <f aca="false">TRUNC(AF1998*1.3222,2)</f>
        <v>15.7</v>
      </c>
      <c r="AI1998" s="0" t="n">
        <f aca="false">TRUNC(AG1998*1.3222,2)</f>
        <v>0.78</v>
      </c>
      <c r="AJ1998" s="0" t="n">
        <f aca="false">((P1998-T1998)*0.7+T1998)*ABS(I1998)</f>
        <v>9.215</v>
      </c>
      <c r="AK1998" s="9" t="n">
        <f aca="false">IF(K1998="REFUND",(-1*(AJ1998-AG1998)),(AJ1998-AG1998))</f>
        <v>8.625</v>
      </c>
    </row>
    <row r="1999" customFormat="false" ht="13.8" hidden="false" customHeight="false" outlineLevel="0" collapsed="false">
      <c r="A1999" s="6" t="n">
        <v>42247</v>
      </c>
      <c r="B1999" s="0" t="n">
        <v>956044758191</v>
      </c>
      <c r="C1999" s="0" t="s">
        <v>8699</v>
      </c>
      <c r="D1999" s="0" t="s">
        <v>8700</v>
      </c>
      <c r="E1999" s="7" t="n">
        <v>9781429960571</v>
      </c>
      <c r="F1999" s="0" t="s">
        <v>8701</v>
      </c>
      <c r="G1999" s="0" t="s">
        <v>8702</v>
      </c>
      <c r="H1999" s="0" t="s">
        <v>272</v>
      </c>
      <c r="I1999" s="0" t="n">
        <v>1</v>
      </c>
      <c r="J1999" s="0" t="s">
        <v>573</v>
      </c>
      <c r="K1999" s="0" t="s">
        <v>43</v>
      </c>
      <c r="L1999" s="0" t="n">
        <v>10.34</v>
      </c>
      <c r="M1999" s="0" t="s">
        <v>44</v>
      </c>
      <c r="N1999" s="0" t="n">
        <v>8.99</v>
      </c>
      <c r="O1999" s="0" t="s">
        <v>44</v>
      </c>
      <c r="P1999" s="0" t="n">
        <v>8.06</v>
      </c>
      <c r="Q1999" s="0" t="s">
        <v>45</v>
      </c>
      <c r="R1999" s="0" t="n">
        <v>7</v>
      </c>
      <c r="S1999" s="0" t="s">
        <v>45</v>
      </c>
      <c r="T1999" s="0" t="n">
        <v>1.06</v>
      </c>
      <c r="U1999" s="0" t="s">
        <v>45</v>
      </c>
      <c r="V1999" s="0" t="s">
        <v>2404</v>
      </c>
      <c r="W1999" s="0" t="s">
        <v>58</v>
      </c>
      <c r="X1999" s="0" t="s">
        <v>48</v>
      </c>
      <c r="Y1999" s="0" t="s">
        <v>8703</v>
      </c>
      <c r="Z1999" s="0" t="n">
        <v>4.9</v>
      </c>
      <c r="AA1999" s="0" t="s">
        <v>45</v>
      </c>
      <c r="AB1999" s="0" t="n">
        <v>1.06</v>
      </c>
      <c r="AC1999" s="0" t="s">
        <v>45</v>
      </c>
      <c r="AD1999" s="0" t="n">
        <v>5</v>
      </c>
      <c r="AE1999" s="0" t="n">
        <f aca="false">AD1999+100</f>
        <v>105</v>
      </c>
      <c r="AF1999" s="8" t="n">
        <f aca="false">((P1999/AE1999)*100)*ABS(I1999)</f>
        <v>7.67619047619048</v>
      </c>
      <c r="AG1999" s="0" t="n">
        <f aca="false">(TRUNC((AF1999*AD1999/100),2))</f>
        <v>0.38</v>
      </c>
      <c r="AH1999" s="0" t="n">
        <f aca="false">TRUNC(AF1999*1.3222,2)</f>
        <v>10.14</v>
      </c>
      <c r="AI1999" s="0" t="n">
        <f aca="false">TRUNC(AG1999*1.3222,2)</f>
        <v>0.5</v>
      </c>
      <c r="AJ1999" s="0" t="n">
        <f aca="false">((P1999-T1999)*0.7+T1999)*ABS(I1999)</f>
        <v>5.96</v>
      </c>
      <c r="AK1999" s="9" t="n">
        <f aca="false">IF(K1999="REFUND",(-1*(AJ1999-AG1999)),(AJ1999-AG1999))</f>
        <v>5.58</v>
      </c>
    </row>
    <row r="2000" customFormat="false" ht="13.8" hidden="false" customHeight="false" outlineLevel="0" collapsed="false">
      <c r="A2000" s="6" t="n">
        <v>42247</v>
      </c>
      <c r="B2000" s="0" t="n">
        <v>956046548341</v>
      </c>
      <c r="C2000" s="0" t="s">
        <v>8704</v>
      </c>
      <c r="D2000" s="0" t="s">
        <v>8705</v>
      </c>
      <c r="E2000" s="7" t="n">
        <v>9781622667192</v>
      </c>
      <c r="F2000" s="0" t="s">
        <v>8706</v>
      </c>
      <c r="G2000" s="0" t="s">
        <v>8707</v>
      </c>
      <c r="H2000" s="0" t="s">
        <v>2446</v>
      </c>
      <c r="I2000" s="0" t="n">
        <v>1</v>
      </c>
      <c r="J2000" s="0" t="s">
        <v>573</v>
      </c>
      <c r="K2000" s="0" t="s">
        <v>43</v>
      </c>
      <c r="L2000" s="0" t="n">
        <v>6.89</v>
      </c>
      <c r="M2000" s="0" t="s">
        <v>44</v>
      </c>
      <c r="N2000" s="0" t="n">
        <v>5.99</v>
      </c>
      <c r="O2000" s="0" t="s">
        <v>44</v>
      </c>
      <c r="P2000" s="0" t="n">
        <v>5.34</v>
      </c>
      <c r="Q2000" s="0" t="s">
        <v>45</v>
      </c>
      <c r="R2000" s="0" t="n">
        <v>4.64</v>
      </c>
      <c r="S2000" s="0" t="s">
        <v>45</v>
      </c>
      <c r="T2000" s="0" t="n">
        <v>0.7</v>
      </c>
      <c r="U2000" s="0" t="s">
        <v>45</v>
      </c>
      <c r="V2000" s="0" t="s">
        <v>2778</v>
      </c>
      <c r="W2000" s="0" t="s">
        <v>96</v>
      </c>
      <c r="X2000" s="0" t="s">
        <v>48</v>
      </c>
      <c r="Y2000" s="0" t="s">
        <v>2779</v>
      </c>
      <c r="Z2000" s="0" t="n">
        <v>3.25</v>
      </c>
      <c r="AA2000" s="0" t="s">
        <v>45</v>
      </c>
      <c r="AB2000" s="0" t="n">
        <v>0.7</v>
      </c>
      <c r="AC2000" s="0" t="s">
        <v>45</v>
      </c>
      <c r="AD2000" s="0" t="n">
        <v>13</v>
      </c>
      <c r="AE2000" s="0" t="n">
        <f aca="false">AD2000+100</f>
        <v>113</v>
      </c>
      <c r="AF2000" s="8" t="n">
        <f aca="false">((P2000/AE2000)*100)*ABS(I2000)</f>
        <v>4.72566371681416</v>
      </c>
      <c r="AG2000" s="0" t="n">
        <f aca="false">(TRUNC((AF2000*AD2000/100),2))</f>
        <v>0.61</v>
      </c>
      <c r="AH2000" s="0" t="n">
        <f aca="false">TRUNC(AF2000*1.3222,2)</f>
        <v>6.24</v>
      </c>
      <c r="AI2000" s="0" t="n">
        <f aca="false">TRUNC(AG2000*1.3222,2)</f>
        <v>0.8</v>
      </c>
      <c r="AJ2000" s="0" t="n">
        <f aca="false">((P2000-T2000)*0.7+T2000)*ABS(I2000)</f>
        <v>3.948</v>
      </c>
      <c r="AK2000" s="9" t="n">
        <f aca="false">IF(K2000="REFUND",(-1*(AJ2000-AG2000)),(AJ2000-AG2000))</f>
        <v>3.338</v>
      </c>
    </row>
    <row r="2001" customFormat="false" ht="13.8" hidden="false" customHeight="false" outlineLevel="0" collapsed="false">
      <c r="A2001" s="6" t="n">
        <v>42247</v>
      </c>
      <c r="B2001" s="0" t="n">
        <v>956047603141</v>
      </c>
      <c r="C2001" s="0" t="s">
        <v>8708</v>
      </c>
      <c r="D2001" s="0" t="s">
        <v>8709</v>
      </c>
      <c r="E2001" s="7" t="n">
        <v>9781429955102</v>
      </c>
      <c r="F2001" s="0" t="s">
        <v>8710</v>
      </c>
      <c r="G2001" s="0" t="s">
        <v>8711</v>
      </c>
      <c r="H2001" s="0" t="s">
        <v>8712</v>
      </c>
      <c r="I2001" s="0" t="n">
        <v>1</v>
      </c>
      <c r="J2001" s="0" t="s">
        <v>573</v>
      </c>
      <c r="K2001" s="0" t="s">
        <v>43</v>
      </c>
      <c r="L2001" s="0" t="n">
        <v>12.64</v>
      </c>
      <c r="M2001" s="0" t="s">
        <v>44</v>
      </c>
      <c r="N2001" s="0" t="n">
        <v>10.99</v>
      </c>
      <c r="O2001" s="0" t="s">
        <v>44</v>
      </c>
      <c r="P2001" s="0" t="n">
        <v>9.8</v>
      </c>
      <c r="Q2001" s="0" t="s">
        <v>45</v>
      </c>
      <c r="R2001" s="0" t="n">
        <v>8.52</v>
      </c>
      <c r="S2001" s="0" t="s">
        <v>45</v>
      </c>
      <c r="T2001" s="0" t="n">
        <v>1.28</v>
      </c>
      <c r="U2001" s="0" t="s">
        <v>45</v>
      </c>
      <c r="V2001" s="0" t="s">
        <v>171</v>
      </c>
      <c r="W2001" s="0" t="s">
        <v>80</v>
      </c>
      <c r="X2001" s="0" t="s">
        <v>48</v>
      </c>
      <c r="Y2001" s="0" t="s">
        <v>2528</v>
      </c>
      <c r="Z2001" s="0" t="n">
        <v>5.96</v>
      </c>
      <c r="AA2001" s="0" t="s">
        <v>45</v>
      </c>
      <c r="AB2001" s="0" t="n">
        <v>1.28</v>
      </c>
      <c r="AC2001" s="0" t="s">
        <v>45</v>
      </c>
      <c r="AD2001" s="0" t="n">
        <v>5</v>
      </c>
      <c r="AE2001" s="0" t="n">
        <f aca="false">AD2001+100</f>
        <v>105</v>
      </c>
      <c r="AF2001" s="8" t="n">
        <f aca="false">((P2001/AE2001)*100)*ABS(I2001)</f>
        <v>9.33333333333333</v>
      </c>
      <c r="AG2001" s="0" t="n">
        <f aca="false">(TRUNC((AF2001*AD2001/100),2))</f>
        <v>0.46</v>
      </c>
      <c r="AH2001" s="0" t="n">
        <f aca="false">TRUNC(AF2001*1.3222,2)</f>
        <v>12.34</v>
      </c>
      <c r="AI2001" s="0" t="n">
        <f aca="false">TRUNC(AG2001*1.3222,2)</f>
        <v>0.6</v>
      </c>
      <c r="AJ2001" s="0" t="n">
        <f aca="false">((P2001-T2001)*0.7+T2001)*ABS(I2001)</f>
        <v>7.244</v>
      </c>
      <c r="AK2001" s="9" t="n">
        <f aca="false">IF(K2001="REFUND",(-1*(AJ2001-AG2001)),(AJ2001-AG2001))</f>
        <v>6.784</v>
      </c>
    </row>
    <row r="2002" customFormat="false" ht="13.8" hidden="false" customHeight="false" outlineLevel="0" collapsed="false">
      <c r="A2002" s="6" t="n">
        <v>42247</v>
      </c>
      <c r="B2002" s="0" t="n">
        <v>956048653191</v>
      </c>
      <c r="C2002" s="0" t="s">
        <v>8713</v>
      </c>
      <c r="D2002" s="0" t="s">
        <v>8714</v>
      </c>
      <c r="E2002" s="7" t="n">
        <v>9781250029959</v>
      </c>
      <c r="F2002" s="0" t="s">
        <v>92</v>
      </c>
      <c r="G2002" s="0" t="s">
        <v>93</v>
      </c>
      <c r="H2002" s="0" t="s">
        <v>94</v>
      </c>
      <c r="I2002" s="0" t="n">
        <v>1</v>
      </c>
      <c r="J2002" s="0" t="s">
        <v>573</v>
      </c>
      <c r="K2002" s="0" t="s">
        <v>43</v>
      </c>
      <c r="L2002" s="0" t="n">
        <v>18.39</v>
      </c>
      <c r="M2002" s="0" t="s">
        <v>44</v>
      </c>
      <c r="N2002" s="0" t="n">
        <v>15.99</v>
      </c>
      <c r="O2002" s="0" t="s">
        <v>44</v>
      </c>
      <c r="P2002" s="0" t="n">
        <v>14.33</v>
      </c>
      <c r="Q2002" s="0" t="s">
        <v>45</v>
      </c>
      <c r="R2002" s="0" t="n">
        <v>12.46</v>
      </c>
      <c r="S2002" s="0" t="s">
        <v>45</v>
      </c>
      <c r="T2002" s="0" t="n">
        <v>1.87</v>
      </c>
      <c r="U2002" s="0" t="s">
        <v>45</v>
      </c>
      <c r="V2002" s="0" t="s">
        <v>2321</v>
      </c>
      <c r="W2002" s="0" t="s">
        <v>104</v>
      </c>
      <c r="X2002" s="0" t="s">
        <v>48</v>
      </c>
      <c r="Y2002" s="0" t="s">
        <v>8715</v>
      </c>
      <c r="Z2002" s="0" t="n">
        <v>8.72</v>
      </c>
      <c r="AA2002" s="0" t="s">
        <v>45</v>
      </c>
      <c r="AB2002" s="0" t="n">
        <v>1.87</v>
      </c>
      <c r="AC2002" s="0" t="s">
        <v>45</v>
      </c>
      <c r="AD2002" s="0" t="n">
        <v>5</v>
      </c>
      <c r="AE2002" s="0" t="n">
        <f aca="false">AD2002+100</f>
        <v>105</v>
      </c>
      <c r="AF2002" s="8" t="n">
        <f aca="false">((P2002/AE2002)*100)*ABS(I2002)</f>
        <v>13.647619047619</v>
      </c>
      <c r="AG2002" s="0" t="n">
        <f aca="false">(TRUNC((AF2002*AD2002/100),2))</f>
        <v>0.68</v>
      </c>
      <c r="AH2002" s="0" t="n">
        <f aca="false">TRUNC(AF2002*1.3222,2)</f>
        <v>18.04</v>
      </c>
      <c r="AI2002" s="0" t="n">
        <f aca="false">TRUNC(AG2002*1.3222,2)</f>
        <v>0.89</v>
      </c>
      <c r="AJ2002" s="0" t="n">
        <f aca="false">((P2002-T2002)*0.7+T2002)*ABS(I2002)</f>
        <v>10.592</v>
      </c>
      <c r="AK2002" s="9" t="n">
        <f aca="false">IF(K2002="REFUND",(-1*(AJ2002-AG2002)),(AJ2002-AG2002))</f>
        <v>9.912</v>
      </c>
    </row>
    <row r="2003" customFormat="false" ht="13.8" hidden="false" customHeight="false" outlineLevel="0" collapsed="false">
      <c r="A2003" s="6" t="n">
        <v>42247</v>
      </c>
      <c r="B2003" s="0" t="n">
        <v>956050393391</v>
      </c>
      <c r="C2003" s="0" t="s">
        <v>8716</v>
      </c>
      <c r="D2003" s="0" t="s">
        <v>8717</v>
      </c>
      <c r="E2003" s="7" t="n">
        <v>9781466828438</v>
      </c>
      <c r="F2003" s="0" t="s">
        <v>1008</v>
      </c>
      <c r="G2003" s="0" t="s">
        <v>1009</v>
      </c>
      <c r="H2003" s="0" t="s">
        <v>1010</v>
      </c>
      <c r="I2003" s="0" t="n">
        <v>1</v>
      </c>
      <c r="J2003" s="0" t="s">
        <v>573</v>
      </c>
      <c r="K2003" s="0" t="s">
        <v>43</v>
      </c>
      <c r="L2003" s="0" t="n">
        <v>12.64</v>
      </c>
      <c r="M2003" s="0" t="s">
        <v>44</v>
      </c>
      <c r="N2003" s="0" t="n">
        <v>10.99</v>
      </c>
      <c r="O2003" s="0" t="s">
        <v>44</v>
      </c>
      <c r="P2003" s="0" t="n">
        <v>9.8</v>
      </c>
      <c r="Q2003" s="0" t="s">
        <v>45</v>
      </c>
      <c r="R2003" s="0" t="n">
        <v>8.52</v>
      </c>
      <c r="S2003" s="0" t="s">
        <v>45</v>
      </c>
      <c r="T2003" s="0" t="n">
        <v>1.28</v>
      </c>
      <c r="U2003" s="0" t="s">
        <v>45</v>
      </c>
      <c r="V2003" s="0" t="s">
        <v>387</v>
      </c>
      <c r="W2003" s="0" t="s">
        <v>157</v>
      </c>
      <c r="X2003" s="0" t="s">
        <v>48</v>
      </c>
      <c r="Y2003" s="0" t="s">
        <v>8718</v>
      </c>
      <c r="Z2003" s="0" t="n">
        <v>5.96</v>
      </c>
      <c r="AA2003" s="0" t="s">
        <v>45</v>
      </c>
      <c r="AB2003" s="0" t="n">
        <v>1.28</v>
      </c>
      <c r="AC2003" s="0" t="s">
        <v>45</v>
      </c>
      <c r="AD2003" s="0" t="n">
        <v>5</v>
      </c>
      <c r="AE2003" s="0" t="n">
        <f aca="false">AD2003+100</f>
        <v>105</v>
      </c>
      <c r="AF2003" s="8" t="n">
        <f aca="false">((P2003/AE2003)*100)*ABS(I2003)</f>
        <v>9.33333333333333</v>
      </c>
      <c r="AG2003" s="0" t="n">
        <f aca="false">(TRUNC((AF2003*AD2003/100),2))</f>
        <v>0.46</v>
      </c>
      <c r="AH2003" s="0" t="n">
        <f aca="false">TRUNC(AF2003*1.3222,2)</f>
        <v>12.34</v>
      </c>
      <c r="AI2003" s="0" t="n">
        <f aca="false">TRUNC(AG2003*1.3222,2)</f>
        <v>0.6</v>
      </c>
      <c r="AJ2003" s="0" t="n">
        <f aca="false">((P2003-T2003)*0.7+T2003)*ABS(I2003)</f>
        <v>7.244</v>
      </c>
      <c r="AK2003" s="9" t="n">
        <f aca="false">IF(K2003="REFUND",(-1*(AJ2003-AG2003)),(AJ2003-AG2003))</f>
        <v>6.784</v>
      </c>
    </row>
    <row r="2004" customFormat="false" ht="13.8" hidden="false" customHeight="false" outlineLevel="0" collapsed="false">
      <c r="A2004" s="6" t="n">
        <v>42247</v>
      </c>
      <c r="B2004" s="0" t="n">
        <v>956050765291</v>
      </c>
      <c r="C2004" s="0" t="s">
        <v>8719</v>
      </c>
      <c r="D2004" s="0" t="s">
        <v>8720</v>
      </c>
      <c r="E2004" s="7" t="n">
        <v>9781627792189</v>
      </c>
      <c r="F2004" s="0" t="s">
        <v>370</v>
      </c>
      <c r="G2004" s="0" t="s">
        <v>371</v>
      </c>
      <c r="H2004" s="0" t="s">
        <v>372</v>
      </c>
      <c r="I2004" s="0" t="n">
        <v>1</v>
      </c>
      <c r="J2004" s="0" t="s">
        <v>573</v>
      </c>
      <c r="K2004" s="0" t="s">
        <v>43</v>
      </c>
      <c r="L2004" s="0" t="n">
        <v>12.64</v>
      </c>
      <c r="M2004" s="0" t="s">
        <v>44</v>
      </c>
      <c r="N2004" s="0" t="n">
        <v>10.99</v>
      </c>
      <c r="O2004" s="0" t="s">
        <v>44</v>
      </c>
      <c r="P2004" s="0" t="n">
        <v>9.82</v>
      </c>
      <c r="Q2004" s="0" t="s">
        <v>45</v>
      </c>
      <c r="R2004" s="0" t="n">
        <v>8.54</v>
      </c>
      <c r="S2004" s="0" t="s">
        <v>45</v>
      </c>
      <c r="T2004" s="0" t="n">
        <v>1.28</v>
      </c>
      <c r="U2004" s="0" t="s">
        <v>45</v>
      </c>
      <c r="V2004" s="0" t="s">
        <v>5831</v>
      </c>
      <c r="W2004" s="0" t="s">
        <v>96</v>
      </c>
      <c r="X2004" s="0" t="s">
        <v>48</v>
      </c>
      <c r="Y2004" s="0" t="s">
        <v>8721</v>
      </c>
      <c r="Z2004" s="0" t="n">
        <v>5.98</v>
      </c>
      <c r="AA2004" s="0" t="s">
        <v>45</v>
      </c>
      <c r="AB2004" s="0" t="n">
        <v>1.28</v>
      </c>
      <c r="AC2004" s="0" t="s">
        <v>45</v>
      </c>
      <c r="AD2004" s="0" t="n">
        <v>13</v>
      </c>
      <c r="AE2004" s="0" t="n">
        <f aca="false">AD2004+100</f>
        <v>113</v>
      </c>
      <c r="AF2004" s="8" t="n">
        <f aca="false">((P2004/AE2004)*100)*ABS(I2004)</f>
        <v>8.69026548672566</v>
      </c>
      <c r="AG2004" s="0" t="n">
        <f aca="false">(TRUNC((AF2004*AD2004/100),2))</f>
        <v>1.12</v>
      </c>
      <c r="AH2004" s="0" t="n">
        <f aca="false">TRUNC(AF2004*1.3222,2)</f>
        <v>11.49</v>
      </c>
      <c r="AI2004" s="0" t="n">
        <f aca="false">TRUNC(AG2004*1.3222,2)</f>
        <v>1.48</v>
      </c>
      <c r="AJ2004" s="0" t="n">
        <f aca="false">((P2004-T2004)*0.7+T2004)*ABS(I2004)</f>
        <v>7.258</v>
      </c>
      <c r="AK2004" s="9" t="n">
        <f aca="false">IF(K2004="REFUND",(-1*(AJ2004-AG2004)),(AJ2004-AG2004))</f>
        <v>6.138</v>
      </c>
    </row>
    <row r="2005" customFormat="false" ht="13.8" hidden="false" customHeight="false" outlineLevel="0" collapsed="false">
      <c r="A2005" s="6" t="n">
        <v>42247</v>
      </c>
      <c r="B2005" s="0" t="n">
        <v>956051925341</v>
      </c>
      <c r="C2005" s="0" t="s">
        <v>8722</v>
      </c>
      <c r="D2005" s="0" t="s">
        <v>8723</v>
      </c>
      <c r="E2005" s="7" t="n">
        <v>9781250021922</v>
      </c>
      <c r="F2005" s="0" t="s">
        <v>8524</v>
      </c>
      <c r="G2005" s="0" t="s">
        <v>8525</v>
      </c>
      <c r="H2005" s="0" t="s">
        <v>8526</v>
      </c>
      <c r="I2005" s="0" t="n">
        <v>1</v>
      </c>
      <c r="J2005" s="0" t="s">
        <v>573</v>
      </c>
      <c r="K2005" s="0" t="s">
        <v>43</v>
      </c>
      <c r="L2005" s="0" t="n">
        <v>12.64</v>
      </c>
      <c r="M2005" s="0" t="s">
        <v>44</v>
      </c>
      <c r="N2005" s="0" t="n">
        <v>10.99</v>
      </c>
      <c r="O2005" s="0" t="s">
        <v>44</v>
      </c>
      <c r="P2005" s="0" t="n">
        <v>9.8</v>
      </c>
      <c r="Q2005" s="0" t="s">
        <v>45</v>
      </c>
      <c r="R2005" s="0" t="n">
        <v>8.52</v>
      </c>
      <c r="S2005" s="0" t="s">
        <v>45</v>
      </c>
      <c r="T2005" s="0" t="n">
        <v>1.28</v>
      </c>
      <c r="U2005" s="0" t="s">
        <v>45</v>
      </c>
      <c r="V2005" s="0" t="s">
        <v>387</v>
      </c>
      <c r="W2005" s="0" t="s">
        <v>157</v>
      </c>
      <c r="X2005" s="0" t="s">
        <v>48</v>
      </c>
      <c r="Y2005" s="0" t="s">
        <v>8724</v>
      </c>
      <c r="Z2005" s="0" t="n">
        <v>5.96</v>
      </c>
      <c r="AA2005" s="0" t="s">
        <v>45</v>
      </c>
      <c r="AB2005" s="0" t="n">
        <v>1.28</v>
      </c>
      <c r="AC2005" s="0" t="s">
        <v>45</v>
      </c>
      <c r="AD2005" s="0" t="n">
        <v>5</v>
      </c>
      <c r="AE2005" s="0" t="n">
        <f aca="false">AD2005+100</f>
        <v>105</v>
      </c>
      <c r="AF2005" s="8" t="n">
        <f aca="false">((P2005/AE2005)*100)*ABS(I2005)</f>
        <v>9.33333333333333</v>
      </c>
      <c r="AG2005" s="0" t="n">
        <f aca="false">(TRUNC((AF2005*AD2005/100),2))</f>
        <v>0.46</v>
      </c>
      <c r="AH2005" s="0" t="n">
        <f aca="false">TRUNC(AF2005*1.3222,2)</f>
        <v>12.34</v>
      </c>
      <c r="AI2005" s="0" t="n">
        <f aca="false">TRUNC(AG2005*1.3222,2)</f>
        <v>0.6</v>
      </c>
      <c r="AJ2005" s="0" t="n">
        <f aca="false">((P2005-T2005)*0.7+T2005)*ABS(I2005)</f>
        <v>7.244</v>
      </c>
      <c r="AK2005" s="9" t="n">
        <f aca="false">IF(K2005="REFUND",(-1*(AJ2005-AG2005)),(AJ2005-AG2005))</f>
        <v>6.784</v>
      </c>
    </row>
    <row r="2006" customFormat="false" ht="13.8" hidden="false" customHeight="false" outlineLevel="0" collapsed="false">
      <c r="A2006" s="6" t="n">
        <v>42247</v>
      </c>
      <c r="B2006" s="0" t="n">
        <v>956052585141</v>
      </c>
      <c r="C2006" s="0" t="s">
        <v>8725</v>
      </c>
      <c r="D2006" s="0" t="s">
        <v>8726</v>
      </c>
      <c r="E2006" s="7" t="n">
        <v>9781429997041</v>
      </c>
      <c r="F2006" s="0" t="s">
        <v>2489</v>
      </c>
      <c r="G2006" s="0" t="s">
        <v>2490</v>
      </c>
      <c r="H2006" s="0" t="s">
        <v>2491</v>
      </c>
      <c r="I2006" s="0" t="n">
        <v>1</v>
      </c>
      <c r="J2006" s="0" t="s">
        <v>573</v>
      </c>
      <c r="K2006" s="0" t="s">
        <v>43</v>
      </c>
      <c r="L2006" s="0" t="n">
        <v>12.64</v>
      </c>
      <c r="M2006" s="0" t="s">
        <v>44</v>
      </c>
      <c r="N2006" s="0" t="n">
        <v>10.99</v>
      </c>
      <c r="O2006" s="0" t="s">
        <v>44</v>
      </c>
      <c r="P2006" s="0" t="n">
        <v>9.82</v>
      </c>
      <c r="Q2006" s="0" t="s">
        <v>45</v>
      </c>
      <c r="R2006" s="0" t="n">
        <v>8.54</v>
      </c>
      <c r="S2006" s="0" t="s">
        <v>45</v>
      </c>
      <c r="T2006" s="0" t="n">
        <v>1.28</v>
      </c>
      <c r="U2006" s="0" t="s">
        <v>45</v>
      </c>
      <c r="V2006" s="0" t="s">
        <v>8051</v>
      </c>
      <c r="W2006" s="0" t="s">
        <v>259</v>
      </c>
      <c r="X2006" s="0" t="s">
        <v>48</v>
      </c>
      <c r="Y2006" s="0" t="s">
        <v>8727</v>
      </c>
      <c r="Z2006" s="0" t="n">
        <v>5.98</v>
      </c>
      <c r="AA2006" s="0" t="s">
        <v>45</v>
      </c>
      <c r="AB2006" s="0" t="n">
        <v>1.28</v>
      </c>
      <c r="AC2006" s="0" t="s">
        <v>45</v>
      </c>
      <c r="AD2006" s="0" t="n">
        <v>5</v>
      </c>
      <c r="AE2006" s="0" t="n">
        <f aca="false">AD2006+100</f>
        <v>105</v>
      </c>
      <c r="AF2006" s="8" t="n">
        <f aca="false">((P2006/AE2006)*100)*ABS(I2006)</f>
        <v>9.35238095238095</v>
      </c>
      <c r="AG2006" s="0" t="n">
        <f aca="false">(TRUNC((AF2006*AD2006/100),2))</f>
        <v>0.46</v>
      </c>
      <c r="AH2006" s="0" t="n">
        <f aca="false">TRUNC(AF2006*1.3222,2)</f>
        <v>12.36</v>
      </c>
      <c r="AI2006" s="0" t="n">
        <f aca="false">TRUNC(AG2006*1.3222,2)</f>
        <v>0.6</v>
      </c>
      <c r="AJ2006" s="0" t="n">
        <f aca="false">((P2006-T2006)*0.7+T2006)*ABS(I2006)</f>
        <v>7.258</v>
      </c>
      <c r="AK2006" s="9" t="n">
        <f aca="false">IF(K2006="REFUND",(-1*(AJ2006-AG2006)),(AJ2006-AG2006))</f>
        <v>6.798</v>
      </c>
    </row>
    <row r="2007" customFormat="false" ht="13.8" hidden="false" customHeight="false" outlineLevel="0" collapsed="false">
      <c r="A2007" s="6" t="n">
        <v>42247</v>
      </c>
      <c r="B2007" s="0" t="n">
        <v>956053349241</v>
      </c>
      <c r="C2007" s="0" t="s">
        <v>8728</v>
      </c>
      <c r="D2007" s="0" t="s">
        <v>8729</v>
      </c>
      <c r="E2007" s="7" t="n">
        <v>9781250027665</v>
      </c>
      <c r="F2007" s="0" t="s">
        <v>1246</v>
      </c>
      <c r="G2007" s="0" t="s">
        <v>1247</v>
      </c>
      <c r="H2007" s="0" t="s">
        <v>1248</v>
      </c>
      <c r="I2007" s="0" t="n">
        <v>1</v>
      </c>
      <c r="J2007" s="0" t="s">
        <v>573</v>
      </c>
      <c r="K2007" s="0" t="s">
        <v>43</v>
      </c>
      <c r="L2007" s="0" t="n">
        <v>2.29</v>
      </c>
      <c r="M2007" s="0" t="s">
        <v>44</v>
      </c>
      <c r="N2007" s="0" t="n">
        <v>1.99</v>
      </c>
      <c r="O2007" s="0" t="s">
        <v>44</v>
      </c>
      <c r="P2007" s="0" t="n">
        <v>1.78</v>
      </c>
      <c r="Q2007" s="0" t="s">
        <v>45</v>
      </c>
      <c r="R2007" s="0" t="n">
        <v>1.54</v>
      </c>
      <c r="S2007" s="0" t="s">
        <v>45</v>
      </c>
      <c r="T2007" s="0" t="n">
        <v>0.24</v>
      </c>
      <c r="U2007" s="0" t="s">
        <v>45</v>
      </c>
      <c r="V2007" s="0" t="s">
        <v>280</v>
      </c>
      <c r="W2007" s="0" t="s">
        <v>951</v>
      </c>
      <c r="X2007" s="0" t="s">
        <v>48</v>
      </c>
      <c r="Y2007" s="0" t="s">
        <v>8730</v>
      </c>
      <c r="Z2007" s="0" t="n">
        <v>1.08</v>
      </c>
      <c r="AA2007" s="0" t="s">
        <v>45</v>
      </c>
      <c r="AB2007" s="0" t="n">
        <v>0.24</v>
      </c>
      <c r="AC2007" s="0" t="s">
        <v>45</v>
      </c>
      <c r="AD2007" s="0" t="n">
        <v>5</v>
      </c>
      <c r="AE2007" s="0" t="n">
        <f aca="false">AD2007+100</f>
        <v>105</v>
      </c>
      <c r="AF2007" s="8" t="n">
        <f aca="false">((P2007/AE2007)*100)*ABS(I2007)</f>
        <v>1.6952380952381</v>
      </c>
      <c r="AG2007" s="0" t="n">
        <f aca="false">(TRUNC((AF2007*AD2007/100),2))</f>
        <v>0.08</v>
      </c>
      <c r="AH2007" s="0" t="n">
        <f aca="false">TRUNC(AF2007*1.3222,2)</f>
        <v>2.24</v>
      </c>
      <c r="AI2007" s="0" t="n">
        <f aca="false">TRUNC(AG2007*1.3222,2)</f>
        <v>0.1</v>
      </c>
      <c r="AJ2007" s="0" t="n">
        <f aca="false">((P2007-T2007)*0.7+T2007)*ABS(I2007)</f>
        <v>1.318</v>
      </c>
      <c r="AK2007" s="9" t="n">
        <f aca="false">IF(K2007="REFUND",(-1*(AJ2007-AG2007)),(AJ2007-AG2007))</f>
        <v>1.238</v>
      </c>
    </row>
    <row r="2008" customFormat="false" ht="13.8" hidden="false" customHeight="false" outlineLevel="0" collapsed="false">
      <c r="A2008" s="6" t="n">
        <v>42247</v>
      </c>
      <c r="B2008" s="0" t="n">
        <v>956057271391</v>
      </c>
      <c r="C2008" s="0" t="s">
        <v>8731</v>
      </c>
      <c r="D2008" s="0" t="s">
        <v>8732</v>
      </c>
      <c r="E2008" s="7" t="n">
        <v>9781466849785</v>
      </c>
      <c r="F2008" s="0" t="s">
        <v>6107</v>
      </c>
      <c r="G2008" s="0" t="s">
        <v>6108</v>
      </c>
      <c r="H2008" s="0" t="s">
        <v>279</v>
      </c>
      <c r="I2008" s="0" t="n">
        <v>1</v>
      </c>
      <c r="J2008" s="0" t="s">
        <v>573</v>
      </c>
      <c r="K2008" s="0" t="s">
        <v>43</v>
      </c>
      <c r="L2008" s="0" t="n">
        <v>3.44</v>
      </c>
      <c r="M2008" s="0" t="s">
        <v>44</v>
      </c>
      <c r="N2008" s="0" t="n">
        <v>2.99</v>
      </c>
      <c r="O2008" s="0" t="s">
        <v>44</v>
      </c>
      <c r="P2008" s="0" t="n">
        <v>2.67</v>
      </c>
      <c r="Q2008" s="0" t="s">
        <v>45</v>
      </c>
      <c r="R2008" s="0" t="n">
        <v>2.32</v>
      </c>
      <c r="S2008" s="0" t="s">
        <v>45</v>
      </c>
      <c r="T2008" s="0" t="n">
        <v>0.35</v>
      </c>
      <c r="U2008" s="0" t="s">
        <v>45</v>
      </c>
      <c r="V2008" s="0" t="s">
        <v>2863</v>
      </c>
      <c r="W2008" s="0" t="s">
        <v>96</v>
      </c>
      <c r="X2008" s="0" t="s">
        <v>48</v>
      </c>
      <c r="Y2008" s="0" t="s">
        <v>2864</v>
      </c>
      <c r="Z2008" s="0" t="n">
        <v>1.62</v>
      </c>
      <c r="AA2008" s="0" t="s">
        <v>45</v>
      </c>
      <c r="AB2008" s="0" t="n">
        <v>0.35</v>
      </c>
      <c r="AC2008" s="0" t="s">
        <v>45</v>
      </c>
      <c r="AD2008" s="0" t="n">
        <v>13</v>
      </c>
      <c r="AE2008" s="0" t="n">
        <f aca="false">AD2008+100</f>
        <v>113</v>
      </c>
      <c r="AF2008" s="8" t="n">
        <f aca="false">((P2008/AE2008)*100)*ABS(I2008)</f>
        <v>2.36283185840708</v>
      </c>
      <c r="AG2008" s="0" t="n">
        <f aca="false">(TRUNC((AF2008*AD2008/100),2))</f>
        <v>0.3</v>
      </c>
      <c r="AH2008" s="0" t="n">
        <f aca="false">TRUNC(AF2008*1.3222,2)</f>
        <v>3.12</v>
      </c>
      <c r="AI2008" s="0" t="n">
        <f aca="false">TRUNC(AG2008*1.3222,2)</f>
        <v>0.39</v>
      </c>
      <c r="AJ2008" s="0" t="n">
        <f aca="false">((P2008-T2008)*0.7+T2008)*ABS(I2008)</f>
        <v>1.974</v>
      </c>
      <c r="AK2008" s="9" t="n">
        <f aca="false">IF(K2008="REFUND",(-1*(AJ2008-AG2008)),(AJ2008-AG2008))</f>
        <v>1.674</v>
      </c>
    </row>
    <row r="2009" customFormat="false" ht="13.8" hidden="false" customHeight="false" outlineLevel="0" collapsed="false">
      <c r="A2009" s="6" t="n">
        <v>42247</v>
      </c>
      <c r="B2009" s="0" t="n">
        <v>956057908341</v>
      </c>
      <c r="C2009" s="0" t="s">
        <v>8733</v>
      </c>
      <c r="D2009" s="0" t="s">
        <v>8734</v>
      </c>
      <c r="E2009" s="7" t="n">
        <v>9781466881501</v>
      </c>
      <c r="F2009" s="0" t="s">
        <v>290</v>
      </c>
      <c r="G2009" s="0" t="s">
        <v>291</v>
      </c>
      <c r="H2009" s="0" t="s">
        <v>292</v>
      </c>
      <c r="I2009" s="0" t="n">
        <v>1</v>
      </c>
      <c r="J2009" s="0" t="s">
        <v>573</v>
      </c>
      <c r="K2009" s="0" t="s">
        <v>43</v>
      </c>
      <c r="L2009" s="0" t="n">
        <v>16.09</v>
      </c>
      <c r="M2009" s="0" t="s">
        <v>44</v>
      </c>
      <c r="N2009" s="0" t="n">
        <v>13.99</v>
      </c>
      <c r="O2009" s="0" t="s">
        <v>44</v>
      </c>
      <c r="P2009" s="0" t="n">
        <v>12.47</v>
      </c>
      <c r="Q2009" s="0" t="s">
        <v>45</v>
      </c>
      <c r="R2009" s="0" t="n">
        <v>10.85</v>
      </c>
      <c r="S2009" s="0" t="s">
        <v>45</v>
      </c>
      <c r="T2009" s="0" t="n">
        <v>1.62</v>
      </c>
      <c r="U2009" s="0" t="s">
        <v>45</v>
      </c>
      <c r="V2009" s="0" t="s">
        <v>8735</v>
      </c>
      <c r="W2009" s="0" t="s">
        <v>47</v>
      </c>
      <c r="X2009" s="0" t="s">
        <v>48</v>
      </c>
      <c r="Y2009" s="0" t="s">
        <v>8736</v>
      </c>
      <c r="Z2009" s="0" t="n">
        <v>7.6</v>
      </c>
      <c r="AA2009" s="0" t="s">
        <v>45</v>
      </c>
      <c r="AB2009" s="0" t="n">
        <v>1.62</v>
      </c>
      <c r="AC2009" s="0" t="s">
        <v>45</v>
      </c>
      <c r="AD2009" s="0" t="n">
        <v>13</v>
      </c>
      <c r="AE2009" s="0" t="n">
        <f aca="false">AD2009+100</f>
        <v>113</v>
      </c>
      <c r="AF2009" s="8" t="n">
        <f aca="false">((P2009/AE2009)*100)*ABS(I2009)</f>
        <v>11.0353982300885</v>
      </c>
      <c r="AG2009" s="0" t="n">
        <f aca="false">(TRUNC((AF2009*AD2009/100),2))</f>
        <v>1.43</v>
      </c>
      <c r="AH2009" s="0" t="n">
        <f aca="false">TRUNC(AF2009*1.3222,2)</f>
        <v>14.59</v>
      </c>
      <c r="AI2009" s="0" t="n">
        <f aca="false">TRUNC(AG2009*1.3222,2)</f>
        <v>1.89</v>
      </c>
      <c r="AJ2009" s="0" t="n">
        <f aca="false">((P2009-T2009)*0.7+T2009)*ABS(I2009)</f>
        <v>9.215</v>
      </c>
      <c r="AK2009" s="9" t="n">
        <f aca="false">IF(K2009="REFUND",(-1*(AJ2009-AG2009)),(AJ2009-AG2009))</f>
        <v>7.785</v>
      </c>
    </row>
    <row r="2010" customFormat="false" ht="13.8" hidden="false" customHeight="false" outlineLevel="0" collapsed="false">
      <c r="A2010" s="6" t="n">
        <v>42247</v>
      </c>
      <c r="B2010" s="0" t="n">
        <v>956058286191</v>
      </c>
      <c r="C2010" s="0" t="s">
        <v>8737</v>
      </c>
      <c r="D2010" s="0" t="s">
        <v>8738</v>
      </c>
      <c r="E2010" s="7" t="n">
        <v>9781466850606</v>
      </c>
      <c r="F2010" s="0" t="s">
        <v>137</v>
      </c>
      <c r="G2010" s="0" t="s">
        <v>138</v>
      </c>
      <c r="H2010" s="0" t="s">
        <v>139</v>
      </c>
      <c r="I2010" s="0" t="n">
        <v>1</v>
      </c>
      <c r="J2010" s="0" t="s">
        <v>573</v>
      </c>
      <c r="K2010" s="0" t="s">
        <v>43</v>
      </c>
      <c r="L2010" s="0" t="n">
        <v>17.24</v>
      </c>
      <c r="M2010" s="0" t="s">
        <v>44</v>
      </c>
      <c r="N2010" s="0" t="n">
        <v>14.99</v>
      </c>
      <c r="O2010" s="0" t="s">
        <v>44</v>
      </c>
      <c r="P2010" s="0" t="n">
        <v>13.43</v>
      </c>
      <c r="Q2010" s="0" t="s">
        <v>45</v>
      </c>
      <c r="R2010" s="0" t="n">
        <v>11.68</v>
      </c>
      <c r="S2010" s="0" t="s">
        <v>45</v>
      </c>
      <c r="T2010" s="0" t="n">
        <v>1.75</v>
      </c>
      <c r="U2010" s="0" t="s">
        <v>45</v>
      </c>
      <c r="V2010" s="0" t="s">
        <v>252</v>
      </c>
      <c r="W2010" s="0" t="s">
        <v>47</v>
      </c>
      <c r="X2010" s="0" t="s">
        <v>48</v>
      </c>
      <c r="Y2010" s="0" t="s">
        <v>8739</v>
      </c>
      <c r="Z2010" s="0" t="n">
        <v>8.18</v>
      </c>
      <c r="AA2010" s="0" t="s">
        <v>45</v>
      </c>
      <c r="AB2010" s="0" t="n">
        <v>1.75</v>
      </c>
      <c r="AC2010" s="0" t="s">
        <v>45</v>
      </c>
      <c r="AD2010" s="0" t="n">
        <v>13</v>
      </c>
      <c r="AE2010" s="0" t="n">
        <f aca="false">AD2010+100</f>
        <v>113</v>
      </c>
      <c r="AF2010" s="8" t="n">
        <f aca="false">((P2010/AE2010)*100)*ABS(I2010)</f>
        <v>11.8849557522124</v>
      </c>
      <c r="AG2010" s="0" t="n">
        <f aca="false">(TRUNC((AF2010*AD2010/100),2))</f>
        <v>1.54</v>
      </c>
      <c r="AH2010" s="0" t="n">
        <f aca="false">TRUNC(AF2010*1.3222,2)</f>
        <v>15.71</v>
      </c>
      <c r="AI2010" s="0" t="n">
        <f aca="false">TRUNC(AG2010*1.3222,2)</f>
        <v>2.03</v>
      </c>
      <c r="AJ2010" s="0" t="n">
        <f aca="false">((P2010-T2010)*0.7+T2010)*ABS(I2010)</f>
        <v>9.926</v>
      </c>
      <c r="AK2010" s="9" t="n">
        <f aca="false">IF(K2010="REFUND",(-1*(AJ2010-AG2010)),(AJ2010-AG2010))</f>
        <v>8.386</v>
      </c>
    </row>
    <row r="2011" customFormat="false" ht="13.8" hidden="false" customHeight="false" outlineLevel="0" collapsed="false">
      <c r="A2011" s="6" t="n">
        <v>42247</v>
      </c>
      <c r="B2011" s="0" t="n">
        <v>956058788191</v>
      </c>
      <c r="C2011" s="0" t="s">
        <v>8740</v>
      </c>
      <c r="D2011" s="0" t="s">
        <v>8741</v>
      </c>
      <c r="E2011" s="7" t="n">
        <v>9781429925884</v>
      </c>
      <c r="F2011" s="0" t="s">
        <v>1475</v>
      </c>
      <c r="G2011" s="0" t="s">
        <v>1476</v>
      </c>
      <c r="H2011" s="0" t="s">
        <v>1323</v>
      </c>
      <c r="I2011" s="0" t="n">
        <v>1</v>
      </c>
      <c r="J2011" s="0" t="s">
        <v>573</v>
      </c>
      <c r="K2011" s="0" t="s">
        <v>43</v>
      </c>
      <c r="L2011" s="0" t="n">
        <v>12.64</v>
      </c>
      <c r="M2011" s="0" t="s">
        <v>44</v>
      </c>
      <c r="N2011" s="0" t="n">
        <v>10.99</v>
      </c>
      <c r="O2011" s="0" t="s">
        <v>44</v>
      </c>
      <c r="P2011" s="0" t="n">
        <v>9.85</v>
      </c>
      <c r="Q2011" s="0" t="s">
        <v>45</v>
      </c>
      <c r="R2011" s="0" t="n">
        <v>8.56</v>
      </c>
      <c r="S2011" s="0" t="s">
        <v>45</v>
      </c>
      <c r="T2011" s="0" t="n">
        <v>1.29</v>
      </c>
      <c r="U2011" s="0" t="s">
        <v>45</v>
      </c>
      <c r="V2011" s="0" t="s">
        <v>8051</v>
      </c>
      <c r="W2011" s="0" t="s">
        <v>259</v>
      </c>
      <c r="X2011" s="0" t="s">
        <v>48</v>
      </c>
      <c r="Y2011" s="0" t="s">
        <v>8742</v>
      </c>
      <c r="Z2011" s="0" t="n">
        <v>5.99</v>
      </c>
      <c r="AA2011" s="0" t="s">
        <v>45</v>
      </c>
      <c r="AB2011" s="0" t="n">
        <v>1.29</v>
      </c>
      <c r="AC2011" s="0" t="s">
        <v>45</v>
      </c>
      <c r="AD2011" s="0" t="n">
        <v>5</v>
      </c>
      <c r="AE2011" s="0" t="n">
        <f aca="false">AD2011+100</f>
        <v>105</v>
      </c>
      <c r="AF2011" s="8" t="n">
        <f aca="false">((P2011/AE2011)*100)*ABS(I2011)</f>
        <v>9.38095238095238</v>
      </c>
      <c r="AG2011" s="0" t="n">
        <f aca="false">(TRUNC((AF2011*AD2011/100),2))</f>
        <v>0.46</v>
      </c>
      <c r="AH2011" s="0" t="n">
        <f aca="false">TRUNC(AF2011*1.3222,2)</f>
        <v>12.4</v>
      </c>
      <c r="AI2011" s="0" t="n">
        <f aca="false">TRUNC(AG2011*1.3222,2)</f>
        <v>0.6</v>
      </c>
      <c r="AJ2011" s="0" t="n">
        <f aca="false">((P2011-T2011)*0.7+T2011)*ABS(I2011)</f>
        <v>7.282</v>
      </c>
      <c r="AK2011" s="9" t="n">
        <f aca="false">IF(K2011="REFUND",(-1*(AJ2011-AG2011)),(AJ2011-AG2011))</f>
        <v>6.822</v>
      </c>
    </row>
    <row r="2012" customFormat="false" ht="13.8" hidden="false" customHeight="false" outlineLevel="0" collapsed="false">
      <c r="A2012" s="6" t="n">
        <v>42247</v>
      </c>
      <c r="B2012" s="0" t="n">
        <v>956059513291</v>
      </c>
      <c r="C2012" s="0" t="s">
        <v>8743</v>
      </c>
      <c r="D2012" s="0" t="s">
        <v>8744</v>
      </c>
      <c r="E2012" s="7" t="n">
        <v>9781466817708</v>
      </c>
      <c r="F2012" s="0" t="s">
        <v>8745</v>
      </c>
      <c r="G2012" s="0" t="s">
        <v>8746</v>
      </c>
      <c r="H2012" s="0" t="s">
        <v>8747</v>
      </c>
      <c r="I2012" s="0" t="n">
        <v>1</v>
      </c>
      <c r="J2012" s="0" t="s">
        <v>573</v>
      </c>
      <c r="K2012" s="0" t="s">
        <v>43</v>
      </c>
      <c r="L2012" s="0" t="n">
        <v>12.64</v>
      </c>
      <c r="M2012" s="0" t="s">
        <v>44</v>
      </c>
      <c r="N2012" s="0" t="n">
        <v>10.99</v>
      </c>
      <c r="O2012" s="0" t="s">
        <v>44</v>
      </c>
      <c r="P2012" s="0" t="n">
        <v>9.8</v>
      </c>
      <c r="Q2012" s="0" t="s">
        <v>45</v>
      </c>
      <c r="R2012" s="0" t="n">
        <v>8.52</v>
      </c>
      <c r="S2012" s="0" t="s">
        <v>45</v>
      </c>
      <c r="T2012" s="0" t="n">
        <v>1.28</v>
      </c>
      <c r="U2012" s="0" t="s">
        <v>45</v>
      </c>
      <c r="V2012" s="0" t="s">
        <v>8748</v>
      </c>
      <c r="W2012" s="0" t="s">
        <v>58</v>
      </c>
      <c r="X2012" s="0" t="s">
        <v>48</v>
      </c>
      <c r="Y2012" s="0" t="s">
        <v>8749</v>
      </c>
      <c r="Z2012" s="0" t="n">
        <v>5.96</v>
      </c>
      <c r="AA2012" s="0" t="s">
        <v>45</v>
      </c>
      <c r="AB2012" s="0" t="n">
        <v>1.28</v>
      </c>
      <c r="AC2012" s="0" t="s">
        <v>45</v>
      </c>
      <c r="AD2012" s="0" t="n">
        <v>5</v>
      </c>
      <c r="AE2012" s="0" t="n">
        <f aca="false">AD2012+100</f>
        <v>105</v>
      </c>
      <c r="AF2012" s="8" t="n">
        <f aca="false">((P2012/AE2012)*100)*ABS(I2012)</f>
        <v>9.33333333333333</v>
      </c>
      <c r="AG2012" s="0" t="n">
        <f aca="false">(TRUNC((AF2012*AD2012/100),2))</f>
        <v>0.46</v>
      </c>
      <c r="AH2012" s="0" t="n">
        <f aca="false">TRUNC(AF2012*1.3222,2)</f>
        <v>12.34</v>
      </c>
      <c r="AI2012" s="0" t="n">
        <f aca="false">TRUNC(AG2012*1.3222,2)</f>
        <v>0.6</v>
      </c>
      <c r="AJ2012" s="0" t="n">
        <f aca="false">((P2012-T2012)*0.7+T2012)*ABS(I2012)</f>
        <v>7.244</v>
      </c>
      <c r="AK2012" s="9" t="n">
        <f aca="false">IF(K2012="REFUND",(-1*(AJ2012-AG2012)),(AJ2012-AG2012))</f>
        <v>6.784</v>
      </c>
    </row>
    <row r="2013" customFormat="false" ht="13.8" hidden="false" customHeight="false" outlineLevel="0" collapsed="false">
      <c r="A2013" s="6" t="n">
        <v>42247</v>
      </c>
      <c r="B2013" s="0" t="n">
        <v>956060792191</v>
      </c>
      <c r="C2013" s="0" t="s">
        <v>8750</v>
      </c>
      <c r="D2013" s="0" t="s">
        <v>8751</v>
      </c>
      <c r="E2013" s="7" t="n">
        <v>9781429909617</v>
      </c>
      <c r="F2013" s="0" t="s">
        <v>8752</v>
      </c>
      <c r="G2013" s="0" t="s">
        <v>8753</v>
      </c>
      <c r="H2013" s="0" t="s">
        <v>8754</v>
      </c>
      <c r="I2013" s="0" t="n">
        <v>1</v>
      </c>
      <c r="J2013" s="0" t="s">
        <v>573</v>
      </c>
      <c r="K2013" s="0" t="s">
        <v>43</v>
      </c>
      <c r="L2013" s="0" t="n">
        <v>12.64</v>
      </c>
      <c r="M2013" s="0" t="s">
        <v>44</v>
      </c>
      <c r="N2013" s="0" t="n">
        <v>10.99</v>
      </c>
      <c r="O2013" s="0" t="s">
        <v>44</v>
      </c>
      <c r="P2013" s="0" t="n">
        <v>9.85</v>
      </c>
      <c r="Q2013" s="0" t="s">
        <v>45</v>
      </c>
      <c r="R2013" s="0" t="n">
        <v>8.56</v>
      </c>
      <c r="S2013" s="0" t="s">
        <v>45</v>
      </c>
      <c r="T2013" s="0" t="n">
        <v>1.29</v>
      </c>
      <c r="U2013" s="0" t="s">
        <v>45</v>
      </c>
      <c r="V2013" s="0" t="s">
        <v>3446</v>
      </c>
      <c r="W2013" s="0" t="s">
        <v>2293</v>
      </c>
      <c r="X2013" s="0" t="s">
        <v>48</v>
      </c>
      <c r="Y2013" s="0" t="s">
        <v>8755</v>
      </c>
      <c r="Z2013" s="0" t="n">
        <v>5.99</v>
      </c>
      <c r="AA2013" s="0" t="s">
        <v>45</v>
      </c>
      <c r="AB2013" s="0" t="n">
        <v>1.29</v>
      </c>
      <c r="AC2013" s="0" t="s">
        <v>45</v>
      </c>
      <c r="AD2013" s="0" t="n">
        <v>13</v>
      </c>
      <c r="AE2013" s="0" t="n">
        <f aca="false">AD2013+100</f>
        <v>113</v>
      </c>
      <c r="AF2013" s="8" t="n">
        <f aca="false">((P2013/AE2013)*100)*ABS(I2013)</f>
        <v>8.71681415929204</v>
      </c>
      <c r="AG2013" s="0" t="n">
        <f aca="false">(TRUNC((AF2013*AD2013/100),2))</f>
        <v>1.13</v>
      </c>
      <c r="AH2013" s="0" t="n">
        <f aca="false">TRUNC(AF2013*1.3222,2)</f>
        <v>11.52</v>
      </c>
      <c r="AI2013" s="0" t="n">
        <f aca="false">TRUNC(AG2013*1.3222,2)</f>
        <v>1.49</v>
      </c>
      <c r="AJ2013" s="0" t="n">
        <f aca="false">((P2013-T2013)*0.7+T2013)*ABS(I2013)</f>
        <v>7.282</v>
      </c>
      <c r="AK2013" s="9" t="n">
        <f aca="false">IF(K2013="REFUND",(-1*(AJ2013-AG2013)),(AJ2013-AG2013))</f>
        <v>6.152</v>
      </c>
    </row>
    <row r="2014" customFormat="false" ht="13.8" hidden="false" customHeight="false" outlineLevel="0" collapsed="false">
      <c r="A2014" s="6" t="n">
        <v>42247</v>
      </c>
      <c r="B2014" s="0" t="n">
        <v>956063344291</v>
      </c>
      <c r="C2014" s="0" t="s">
        <v>8756</v>
      </c>
      <c r="D2014" s="0" t="s">
        <v>8757</v>
      </c>
      <c r="E2014" s="7" t="n">
        <v>9781466855502</v>
      </c>
      <c r="F2014" s="0" t="s">
        <v>8758</v>
      </c>
      <c r="G2014" s="0" t="s">
        <v>8759</v>
      </c>
      <c r="H2014" s="0" t="s">
        <v>8760</v>
      </c>
      <c r="I2014" s="0" t="n">
        <v>1</v>
      </c>
      <c r="J2014" s="0" t="s">
        <v>573</v>
      </c>
      <c r="K2014" s="0" t="s">
        <v>43</v>
      </c>
      <c r="L2014" s="0" t="n">
        <v>18.39</v>
      </c>
      <c r="M2014" s="0" t="s">
        <v>44</v>
      </c>
      <c r="N2014" s="0" t="n">
        <v>15.99</v>
      </c>
      <c r="O2014" s="0" t="s">
        <v>44</v>
      </c>
      <c r="P2014" s="0" t="n">
        <v>14.29</v>
      </c>
      <c r="Q2014" s="0" t="s">
        <v>45</v>
      </c>
      <c r="R2014" s="0" t="n">
        <v>12.42</v>
      </c>
      <c r="S2014" s="0" t="s">
        <v>45</v>
      </c>
      <c r="T2014" s="0" t="n">
        <v>1.87</v>
      </c>
      <c r="U2014" s="0" t="s">
        <v>45</v>
      </c>
      <c r="V2014" s="0" t="s">
        <v>209</v>
      </c>
      <c r="W2014" s="0" t="s">
        <v>80</v>
      </c>
      <c r="X2014" s="0" t="s">
        <v>48</v>
      </c>
      <c r="Y2014" s="0" t="s">
        <v>8761</v>
      </c>
      <c r="Z2014" s="0" t="n">
        <v>8.69</v>
      </c>
      <c r="AA2014" s="0" t="s">
        <v>45</v>
      </c>
      <c r="AB2014" s="0" t="n">
        <v>1.87</v>
      </c>
      <c r="AC2014" s="0" t="s">
        <v>45</v>
      </c>
      <c r="AD2014" s="0" t="n">
        <v>5</v>
      </c>
      <c r="AE2014" s="0" t="n">
        <f aca="false">AD2014+100</f>
        <v>105</v>
      </c>
      <c r="AF2014" s="8" t="n">
        <f aca="false">((P2014/AE2014)*100)*ABS(I2014)</f>
        <v>13.6095238095238</v>
      </c>
      <c r="AG2014" s="0" t="n">
        <f aca="false">(TRUNC((AF2014*AD2014/100),2))</f>
        <v>0.68</v>
      </c>
      <c r="AH2014" s="0" t="n">
        <f aca="false">TRUNC(AF2014*1.3222,2)</f>
        <v>17.99</v>
      </c>
      <c r="AI2014" s="0" t="n">
        <f aca="false">TRUNC(AG2014*1.3222,2)</f>
        <v>0.89</v>
      </c>
      <c r="AJ2014" s="0" t="n">
        <f aca="false">((P2014-T2014)*0.7+T2014)*ABS(I2014)</f>
        <v>10.564</v>
      </c>
      <c r="AK2014" s="9" t="n">
        <f aca="false">IF(K2014="REFUND",(-1*(AJ2014-AG2014)),(AJ2014-AG2014))</f>
        <v>9.884</v>
      </c>
    </row>
    <row r="2015" customFormat="false" ht="13.8" hidden="false" customHeight="false" outlineLevel="0" collapsed="false">
      <c r="A2015" s="6" t="n">
        <v>42247</v>
      </c>
      <c r="B2015" s="0" t="n">
        <v>956063508341</v>
      </c>
      <c r="C2015" s="0" t="s">
        <v>8762</v>
      </c>
      <c r="D2015" s="0" t="s">
        <v>8763</v>
      </c>
      <c r="E2015" s="7" t="n">
        <v>9781466858299</v>
      </c>
      <c r="F2015" s="0" t="s">
        <v>8764</v>
      </c>
      <c r="G2015" s="0" t="s">
        <v>8765</v>
      </c>
      <c r="H2015" s="0" t="s">
        <v>8766</v>
      </c>
      <c r="I2015" s="0" t="n">
        <v>1</v>
      </c>
      <c r="J2015" s="0" t="s">
        <v>573</v>
      </c>
      <c r="K2015" s="0" t="s">
        <v>43</v>
      </c>
      <c r="L2015" s="0" t="n">
        <v>10.34</v>
      </c>
      <c r="M2015" s="0" t="s">
        <v>44</v>
      </c>
      <c r="N2015" s="0" t="n">
        <v>8.99</v>
      </c>
      <c r="O2015" s="0" t="s">
        <v>44</v>
      </c>
      <c r="P2015" s="0" t="n">
        <v>8.02</v>
      </c>
      <c r="Q2015" s="0" t="s">
        <v>45</v>
      </c>
      <c r="R2015" s="0" t="n">
        <v>6.97</v>
      </c>
      <c r="S2015" s="0" t="s">
        <v>45</v>
      </c>
      <c r="T2015" s="0" t="n">
        <v>1.05</v>
      </c>
      <c r="U2015" s="0" t="s">
        <v>45</v>
      </c>
      <c r="V2015" s="0" t="s">
        <v>8735</v>
      </c>
      <c r="W2015" s="0" t="s">
        <v>47</v>
      </c>
      <c r="X2015" s="0" t="s">
        <v>48</v>
      </c>
      <c r="Y2015" s="0" t="s">
        <v>8736</v>
      </c>
      <c r="Z2015" s="0" t="n">
        <v>4.88</v>
      </c>
      <c r="AA2015" s="0" t="s">
        <v>45</v>
      </c>
      <c r="AB2015" s="0" t="n">
        <v>1.05</v>
      </c>
      <c r="AC2015" s="0" t="s">
        <v>45</v>
      </c>
      <c r="AD2015" s="0" t="n">
        <v>13</v>
      </c>
      <c r="AE2015" s="0" t="n">
        <f aca="false">AD2015+100</f>
        <v>113</v>
      </c>
      <c r="AF2015" s="8" t="n">
        <f aca="false">((P2015/AE2015)*100)*ABS(I2015)</f>
        <v>7.09734513274336</v>
      </c>
      <c r="AG2015" s="0" t="n">
        <f aca="false">(TRUNC((AF2015*AD2015/100),2))</f>
        <v>0.92</v>
      </c>
      <c r="AH2015" s="0" t="n">
        <f aca="false">TRUNC(AF2015*1.3222,2)</f>
        <v>9.38</v>
      </c>
      <c r="AI2015" s="0" t="n">
        <f aca="false">TRUNC(AG2015*1.3222,2)</f>
        <v>1.21</v>
      </c>
      <c r="AJ2015" s="0" t="n">
        <f aca="false">((P2015-T2015)*0.7+T2015)*ABS(I2015)</f>
        <v>5.929</v>
      </c>
      <c r="AK2015" s="9" t="n">
        <f aca="false">IF(K2015="REFUND",(-1*(AJ2015-AG2015)),(AJ2015-AG2015))</f>
        <v>5.009</v>
      </c>
    </row>
    <row r="2016" customFormat="false" ht="13.8" hidden="false" customHeight="false" outlineLevel="0" collapsed="false">
      <c r="A2016" s="6" t="n">
        <v>42247</v>
      </c>
      <c r="B2016" s="0" t="n">
        <v>956064554291</v>
      </c>
      <c r="C2016" s="0" t="s">
        <v>8767</v>
      </c>
      <c r="D2016" s="0" t="s">
        <v>8768</v>
      </c>
      <c r="E2016" s="7" t="n">
        <v>9781250024008</v>
      </c>
      <c r="F2016" s="0" t="s">
        <v>1358</v>
      </c>
      <c r="G2016" s="0" t="s">
        <v>1359</v>
      </c>
      <c r="H2016" s="0" t="s">
        <v>1360</v>
      </c>
      <c r="I2016" s="0" t="n">
        <v>1</v>
      </c>
      <c r="J2016" s="0" t="s">
        <v>573</v>
      </c>
      <c r="K2016" s="0" t="s">
        <v>43</v>
      </c>
      <c r="L2016" s="0" t="n">
        <v>3.44</v>
      </c>
      <c r="M2016" s="0" t="s">
        <v>44</v>
      </c>
      <c r="N2016" s="0" t="n">
        <v>2.99</v>
      </c>
      <c r="O2016" s="0" t="s">
        <v>44</v>
      </c>
      <c r="P2016" s="0" t="n">
        <v>2.67</v>
      </c>
      <c r="Q2016" s="0" t="s">
        <v>45</v>
      </c>
      <c r="R2016" s="0" t="n">
        <v>2.32</v>
      </c>
      <c r="S2016" s="0" t="s">
        <v>45</v>
      </c>
      <c r="T2016" s="0" t="n">
        <v>0.35</v>
      </c>
      <c r="U2016" s="0" t="s">
        <v>45</v>
      </c>
      <c r="V2016" s="0" t="s">
        <v>118</v>
      </c>
      <c r="W2016" s="0" t="s">
        <v>47</v>
      </c>
      <c r="X2016" s="0" t="s">
        <v>48</v>
      </c>
      <c r="Y2016" s="0" t="s">
        <v>8769</v>
      </c>
      <c r="Z2016" s="0" t="n">
        <v>1.62</v>
      </c>
      <c r="AA2016" s="0" t="s">
        <v>45</v>
      </c>
      <c r="AB2016" s="0" t="n">
        <v>0.35</v>
      </c>
      <c r="AC2016" s="0" t="s">
        <v>45</v>
      </c>
      <c r="AD2016" s="0" t="n">
        <v>13</v>
      </c>
      <c r="AE2016" s="0" t="n">
        <f aca="false">AD2016+100</f>
        <v>113</v>
      </c>
      <c r="AF2016" s="8" t="n">
        <f aca="false">((P2016/AE2016)*100)*ABS(I2016)</f>
        <v>2.36283185840708</v>
      </c>
      <c r="AG2016" s="0" t="n">
        <f aca="false">(TRUNC((AF2016*AD2016/100),2))</f>
        <v>0.3</v>
      </c>
      <c r="AH2016" s="0" t="n">
        <f aca="false">TRUNC(AF2016*1.3222,2)</f>
        <v>3.12</v>
      </c>
      <c r="AI2016" s="0" t="n">
        <f aca="false">TRUNC(AG2016*1.3222,2)</f>
        <v>0.39</v>
      </c>
      <c r="AJ2016" s="0" t="n">
        <f aca="false">((P2016-T2016)*0.7+T2016)*ABS(I2016)</f>
        <v>1.974</v>
      </c>
      <c r="AK2016" s="9" t="n">
        <f aca="false">IF(K2016="REFUND",(-1*(AJ2016-AG2016)),(AJ2016-AG2016))</f>
        <v>1.674</v>
      </c>
    </row>
    <row r="2017" customFormat="false" ht="13.8" hidden="false" customHeight="false" outlineLevel="0" collapsed="false">
      <c r="A2017" s="6" t="n">
        <v>42247</v>
      </c>
      <c r="B2017" s="0" t="n">
        <v>956064555291</v>
      </c>
      <c r="C2017" s="0" t="s">
        <v>8767</v>
      </c>
      <c r="D2017" s="0" t="s">
        <v>8768</v>
      </c>
      <c r="E2017" s="7" t="n">
        <v>9781466846708</v>
      </c>
      <c r="F2017" s="0" t="s">
        <v>394</v>
      </c>
      <c r="G2017" s="0" t="s">
        <v>395</v>
      </c>
      <c r="H2017" s="0" t="s">
        <v>396</v>
      </c>
      <c r="I2017" s="0" t="n">
        <v>1</v>
      </c>
      <c r="J2017" s="0" t="s">
        <v>573</v>
      </c>
      <c r="K2017" s="0" t="s">
        <v>43</v>
      </c>
      <c r="L2017" s="0" t="n">
        <v>3.44</v>
      </c>
      <c r="M2017" s="0" t="s">
        <v>44</v>
      </c>
      <c r="N2017" s="0" t="n">
        <v>2.99</v>
      </c>
      <c r="O2017" s="0" t="s">
        <v>44</v>
      </c>
      <c r="P2017" s="0" t="n">
        <v>2.67</v>
      </c>
      <c r="Q2017" s="0" t="s">
        <v>45</v>
      </c>
      <c r="R2017" s="0" t="n">
        <v>2.32</v>
      </c>
      <c r="S2017" s="0" t="s">
        <v>45</v>
      </c>
      <c r="T2017" s="0" t="n">
        <v>0.35</v>
      </c>
      <c r="U2017" s="0" t="s">
        <v>45</v>
      </c>
      <c r="V2017" s="0" t="s">
        <v>118</v>
      </c>
      <c r="W2017" s="0" t="s">
        <v>47</v>
      </c>
      <c r="X2017" s="0" t="s">
        <v>48</v>
      </c>
      <c r="Y2017" s="0" t="s">
        <v>8769</v>
      </c>
      <c r="Z2017" s="0" t="n">
        <v>1.62</v>
      </c>
      <c r="AA2017" s="0" t="s">
        <v>45</v>
      </c>
      <c r="AB2017" s="0" t="n">
        <v>0.35</v>
      </c>
      <c r="AC2017" s="0" t="s">
        <v>45</v>
      </c>
      <c r="AD2017" s="0" t="n">
        <v>13</v>
      </c>
      <c r="AE2017" s="0" t="n">
        <f aca="false">AD2017+100</f>
        <v>113</v>
      </c>
      <c r="AF2017" s="8" t="n">
        <f aca="false">((P2017/AE2017)*100)*ABS(I2017)</f>
        <v>2.36283185840708</v>
      </c>
      <c r="AG2017" s="0" t="n">
        <f aca="false">(TRUNC((AF2017*AD2017/100),2))</f>
        <v>0.3</v>
      </c>
      <c r="AH2017" s="0" t="n">
        <f aca="false">TRUNC(AF2017*1.3222,2)</f>
        <v>3.12</v>
      </c>
      <c r="AI2017" s="0" t="n">
        <f aca="false">TRUNC(AG2017*1.3222,2)</f>
        <v>0.39</v>
      </c>
      <c r="AJ2017" s="0" t="n">
        <f aca="false">((P2017-T2017)*0.7+T2017)*ABS(I2017)</f>
        <v>1.974</v>
      </c>
      <c r="AK2017" s="9" t="n">
        <f aca="false">IF(K2017="REFUND",(-1*(AJ2017-AG2017)),(AJ2017-AG2017))</f>
        <v>1.674</v>
      </c>
    </row>
    <row r="2018" customFormat="false" ht="13.8" hidden="false" customHeight="false" outlineLevel="0" collapsed="false">
      <c r="A2018" s="6" t="n">
        <v>42247</v>
      </c>
      <c r="B2018" s="0" t="n">
        <v>956064568291</v>
      </c>
      <c r="C2018" s="0" t="s">
        <v>8770</v>
      </c>
      <c r="D2018" s="0" t="s">
        <v>8768</v>
      </c>
      <c r="E2018" s="7" t="n">
        <v>9781429970945</v>
      </c>
      <c r="F2018" s="0" t="s">
        <v>5595</v>
      </c>
      <c r="G2018" s="0" t="s">
        <v>5596</v>
      </c>
      <c r="H2018" s="0" t="s">
        <v>5443</v>
      </c>
      <c r="I2018" s="0" t="n">
        <v>1</v>
      </c>
      <c r="J2018" s="0" t="s">
        <v>573</v>
      </c>
      <c r="K2018" s="0" t="s">
        <v>43</v>
      </c>
      <c r="L2018" s="0" t="n">
        <v>12.64</v>
      </c>
      <c r="M2018" s="0" t="s">
        <v>44</v>
      </c>
      <c r="N2018" s="0" t="n">
        <v>10.99</v>
      </c>
      <c r="O2018" s="0" t="s">
        <v>44</v>
      </c>
      <c r="P2018" s="0" t="n">
        <v>9.8</v>
      </c>
      <c r="Q2018" s="0" t="s">
        <v>45</v>
      </c>
      <c r="R2018" s="0" t="n">
        <v>8.52</v>
      </c>
      <c r="S2018" s="0" t="s">
        <v>45</v>
      </c>
      <c r="T2018" s="0" t="n">
        <v>1.28</v>
      </c>
      <c r="U2018" s="0" t="s">
        <v>45</v>
      </c>
      <c r="V2018" s="0" t="s">
        <v>57</v>
      </c>
      <c r="W2018" s="0" t="s">
        <v>58</v>
      </c>
      <c r="X2018" s="0" t="s">
        <v>48</v>
      </c>
      <c r="Y2018" s="0" t="s">
        <v>8771</v>
      </c>
      <c r="Z2018" s="0" t="n">
        <v>5.96</v>
      </c>
      <c r="AA2018" s="0" t="s">
        <v>45</v>
      </c>
      <c r="AB2018" s="0" t="n">
        <v>1.28</v>
      </c>
      <c r="AC2018" s="0" t="s">
        <v>45</v>
      </c>
      <c r="AD2018" s="0" t="n">
        <v>5</v>
      </c>
      <c r="AE2018" s="0" t="n">
        <f aca="false">AD2018+100</f>
        <v>105</v>
      </c>
      <c r="AF2018" s="8" t="n">
        <f aca="false">((P2018/AE2018)*100)*ABS(I2018)</f>
        <v>9.33333333333333</v>
      </c>
      <c r="AG2018" s="0" t="n">
        <f aca="false">(TRUNC((AF2018*AD2018/100),2))</f>
        <v>0.46</v>
      </c>
      <c r="AH2018" s="0" t="n">
        <f aca="false">TRUNC(AF2018*1.3222,2)</f>
        <v>12.34</v>
      </c>
      <c r="AI2018" s="0" t="n">
        <f aca="false">TRUNC(AG2018*1.3222,2)</f>
        <v>0.6</v>
      </c>
      <c r="AJ2018" s="0" t="n">
        <f aca="false">((P2018-T2018)*0.7+T2018)*ABS(I2018)</f>
        <v>7.244</v>
      </c>
      <c r="AK2018" s="9" t="n">
        <f aca="false">IF(K2018="REFUND",(-1*(AJ2018-AG2018)),(AJ2018-AG2018))</f>
        <v>6.784</v>
      </c>
    </row>
    <row r="2019" customFormat="false" ht="13.8" hidden="false" customHeight="false" outlineLevel="0" collapsed="false">
      <c r="A2019" s="6" t="n">
        <v>42247</v>
      </c>
      <c r="B2019" s="0" t="n">
        <v>956070112241</v>
      </c>
      <c r="C2019" s="0" t="s">
        <v>8772</v>
      </c>
      <c r="D2019" s="0" t="s">
        <v>8773</v>
      </c>
      <c r="E2019" s="7" t="n">
        <v>9781250053183</v>
      </c>
      <c r="F2019" s="0" t="s">
        <v>5900</v>
      </c>
      <c r="G2019" s="0" t="s">
        <v>5901</v>
      </c>
      <c r="H2019" s="0" t="s">
        <v>1636</v>
      </c>
      <c r="I2019" s="0" t="n">
        <v>1</v>
      </c>
      <c r="J2019" s="0" t="s">
        <v>573</v>
      </c>
      <c r="K2019" s="0" t="s">
        <v>43</v>
      </c>
      <c r="L2019" s="0" t="n">
        <v>12.64</v>
      </c>
      <c r="M2019" s="0" t="s">
        <v>44</v>
      </c>
      <c r="N2019" s="0" t="n">
        <v>10.99</v>
      </c>
      <c r="O2019" s="0" t="s">
        <v>44</v>
      </c>
      <c r="P2019" s="0" t="n">
        <v>9.82</v>
      </c>
      <c r="Q2019" s="0" t="s">
        <v>45</v>
      </c>
      <c r="R2019" s="0" t="n">
        <v>8.54</v>
      </c>
      <c r="S2019" s="0" t="s">
        <v>45</v>
      </c>
      <c r="T2019" s="0" t="n">
        <v>1.28</v>
      </c>
      <c r="U2019" s="0" t="s">
        <v>45</v>
      </c>
      <c r="V2019" s="0" t="s">
        <v>3621</v>
      </c>
      <c r="W2019" s="0" t="s">
        <v>80</v>
      </c>
      <c r="X2019" s="0" t="s">
        <v>48</v>
      </c>
      <c r="Y2019" s="0" t="s">
        <v>8774</v>
      </c>
      <c r="Z2019" s="0" t="n">
        <v>5.98</v>
      </c>
      <c r="AA2019" s="0" t="s">
        <v>45</v>
      </c>
      <c r="AB2019" s="0" t="n">
        <v>1.28</v>
      </c>
      <c r="AC2019" s="0" t="s">
        <v>45</v>
      </c>
      <c r="AD2019" s="0" t="n">
        <v>5</v>
      </c>
      <c r="AE2019" s="0" t="n">
        <f aca="false">AD2019+100</f>
        <v>105</v>
      </c>
      <c r="AF2019" s="8" t="n">
        <f aca="false">((P2019/AE2019)*100)*ABS(I2019)</f>
        <v>9.35238095238095</v>
      </c>
      <c r="AG2019" s="0" t="n">
        <f aca="false">(TRUNC((AF2019*AD2019/100),2))</f>
        <v>0.46</v>
      </c>
      <c r="AH2019" s="0" t="n">
        <f aca="false">TRUNC(AF2019*1.3222,2)</f>
        <v>12.36</v>
      </c>
      <c r="AI2019" s="0" t="n">
        <f aca="false">TRUNC(AG2019*1.3222,2)</f>
        <v>0.6</v>
      </c>
      <c r="AJ2019" s="0" t="n">
        <f aca="false">((P2019-T2019)*0.7+T2019)*ABS(I2019)</f>
        <v>7.258</v>
      </c>
      <c r="AK2019" s="9" t="n">
        <f aca="false">IF(K2019="REFUND",(-1*(AJ2019-AG2019)),(AJ2019-AG2019))</f>
        <v>6.798</v>
      </c>
    </row>
    <row r="2020" customFormat="false" ht="13.8" hidden="false" customHeight="false" outlineLevel="0" collapsed="false">
      <c r="A2020" s="6" t="n">
        <v>42247</v>
      </c>
      <c r="B2020" s="0" t="n">
        <v>956072930341</v>
      </c>
      <c r="C2020" s="0" t="s">
        <v>8775</v>
      </c>
      <c r="D2020" s="0" t="s">
        <v>8776</v>
      </c>
      <c r="E2020" s="7" t="n">
        <v>9781250027665</v>
      </c>
      <c r="F2020" s="0" t="s">
        <v>1246</v>
      </c>
      <c r="G2020" s="0" t="s">
        <v>1247</v>
      </c>
      <c r="H2020" s="0" t="s">
        <v>1248</v>
      </c>
      <c r="I2020" s="0" t="n">
        <v>1</v>
      </c>
      <c r="J2020" s="0" t="s">
        <v>573</v>
      </c>
      <c r="K2020" s="0" t="s">
        <v>43</v>
      </c>
      <c r="L2020" s="0" t="n">
        <v>2.29</v>
      </c>
      <c r="M2020" s="0" t="s">
        <v>44</v>
      </c>
      <c r="N2020" s="0" t="n">
        <v>1.99</v>
      </c>
      <c r="O2020" s="0" t="s">
        <v>44</v>
      </c>
      <c r="P2020" s="0" t="n">
        <v>1.78</v>
      </c>
      <c r="Q2020" s="0" t="s">
        <v>45</v>
      </c>
      <c r="R2020" s="0" t="n">
        <v>1.54</v>
      </c>
      <c r="S2020" s="0" t="s">
        <v>45</v>
      </c>
      <c r="T2020" s="0" t="n">
        <v>0.24</v>
      </c>
      <c r="U2020" s="0" t="s">
        <v>45</v>
      </c>
      <c r="V2020" s="0" t="s">
        <v>7161</v>
      </c>
      <c r="W2020" s="0" t="s">
        <v>273</v>
      </c>
      <c r="X2020" s="0" t="s">
        <v>48</v>
      </c>
      <c r="Y2020" s="0" t="s">
        <v>8777</v>
      </c>
      <c r="Z2020" s="0" t="n">
        <v>1.08</v>
      </c>
      <c r="AA2020" s="0" t="s">
        <v>45</v>
      </c>
      <c r="AB2020" s="0" t="n">
        <v>0.24</v>
      </c>
      <c r="AC2020" s="0" t="s">
        <v>45</v>
      </c>
      <c r="AD2020" s="0" t="n">
        <v>5</v>
      </c>
      <c r="AE2020" s="0" t="n">
        <f aca="false">AD2020+100</f>
        <v>105</v>
      </c>
      <c r="AF2020" s="8" t="n">
        <f aca="false">((P2020/AE2020)*100)*ABS(I2020)</f>
        <v>1.6952380952381</v>
      </c>
      <c r="AG2020" s="0" t="n">
        <f aca="false">(TRUNC((AF2020*AD2020/100),2))</f>
        <v>0.08</v>
      </c>
      <c r="AH2020" s="0" t="n">
        <f aca="false">TRUNC(AF2020*1.3222,2)</f>
        <v>2.24</v>
      </c>
      <c r="AI2020" s="0" t="n">
        <f aca="false">TRUNC(AG2020*1.3222,2)</f>
        <v>0.1</v>
      </c>
      <c r="AJ2020" s="0" t="n">
        <f aca="false">((P2020-T2020)*0.7+T2020)*ABS(I2020)</f>
        <v>1.318</v>
      </c>
      <c r="AK2020" s="9" t="n">
        <f aca="false">IF(K2020="REFUND",(-1*(AJ2020-AG2020)),(AJ2020-AG2020))</f>
        <v>1.238</v>
      </c>
    </row>
    <row r="2021" customFormat="false" ht="13.8" hidden="false" customHeight="false" outlineLevel="0" collapsed="false">
      <c r="A2021" s="6" t="n">
        <v>42247</v>
      </c>
      <c r="B2021" s="0" t="n">
        <v>956075562341</v>
      </c>
      <c r="C2021" s="0" t="s">
        <v>8778</v>
      </c>
      <c r="D2021" s="0" t="s">
        <v>8779</v>
      </c>
      <c r="E2021" s="7" t="n">
        <v>9781466850606</v>
      </c>
      <c r="F2021" s="0" t="s">
        <v>137</v>
      </c>
      <c r="G2021" s="0" t="s">
        <v>138</v>
      </c>
      <c r="H2021" s="0" t="s">
        <v>139</v>
      </c>
      <c r="I2021" s="0" t="n">
        <v>1</v>
      </c>
      <c r="J2021" s="0" t="s">
        <v>573</v>
      </c>
      <c r="K2021" s="0" t="s">
        <v>43</v>
      </c>
      <c r="L2021" s="0" t="n">
        <v>17.24</v>
      </c>
      <c r="M2021" s="0" t="s">
        <v>44</v>
      </c>
      <c r="N2021" s="0" t="n">
        <v>14.99</v>
      </c>
      <c r="O2021" s="0" t="s">
        <v>44</v>
      </c>
      <c r="P2021" s="0" t="n">
        <v>13.37</v>
      </c>
      <c r="Q2021" s="0" t="s">
        <v>45</v>
      </c>
      <c r="R2021" s="0" t="n">
        <v>11.63</v>
      </c>
      <c r="S2021" s="0" t="s">
        <v>45</v>
      </c>
      <c r="T2021" s="0" t="n">
        <v>1.74</v>
      </c>
      <c r="U2021" s="0" t="s">
        <v>45</v>
      </c>
      <c r="V2021" s="0" t="s">
        <v>2090</v>
      </c>
      <c r="W2021" s="0" t="s">
        <v>373</v>
      </c>
      <c r="X2021" s="0" t="s">
        <v>48</v>
      </c>
      <c r="Y2021" s="0" t="s">
        <v>8780</v>
      </c>
      <c r="Z2021" s="0" t="n">
        <v>8.14</v>
      </c>
      <c r="AA2021" s="0" t="s">
        <v>45</v>
      </c>
      <c r="AB2021" s="0" t="n">
        <v>1.74</v>
      </c>
      <c r="AC2021" s="0" t="s">
        <v>45</v>
      </c>
      <c r="AD2021" s="0" t="n">
        <v>5</v>
      </c>
      <c r="AE2021" s="0" t="n">
        <f aca="false">AD2021+100</f>
        <v>105</v>
      </c>
      <c r="AF2021" s="8" t="n">
        <f aca="false">((P2021/AE2021)*100)*ABS(I2021)</f>
        <v>12.7333333333333</v>
      </c>
      <c r="AG2021" s="0" t="n">
        <f aca="false">(TRUNC((AF2021*AD2021/100),2))</f>
        <v>0.63</v>
      </c>
      <c r="AH2021" s="0" t="n">
        <f aca="false">TRUNC(AF2021*1.3222,2)</f>
        <v>16.83</v>
      </c>
      <c r="AI2021" s="0" t="n">
        <f aca="false">TRUNC(AG2021*1.3222,2)</f>
        <v>0.83</v>
      </c>
      <c r="AJ2021" s="0" t="n">
        <f aca="false">((P2021-T2021)*0.7+T2021)*ABS(I2021)</f>
        <v>9.881</v>
      </c>
      <c r="AK2021" s="9" t="n">
        <f aca="false">IF(K2021="REFUND",(-1*(AJ2021-AG2021)),(AJ2021-AG2021))</f>
        <v>9.251</v>
      </c>
    </row>
    <row r="2022" customFormat="false" ht="13.8" hidden="false" customHeight="false" outlineLevel="0" collapsed="false">
      <c r="A2022" s="6" t="n">
        <v>42247</v>
      </c>
      <c r="B2022" s="0" t="n">
        <v>956078195141</v>
      </c>
      <c r="C2022" s="0" t="s">
        <v>8781</v>
      </c>
      <c r="D2022" s="0" t="s">
        <v>8782</v>
      </c>
      <c r="E2022" s="7" t="n">
        <v>9781466805781</v>
      </c>
      <c r="F2022" s="0" t="s">
        <v>8783</v>
      </c>
      <c r="G2022" s="0" t="s">
        <v>8784</v>
      </c>
      <c r="H2022" s="0" t="s">
        <v>8785</v>
      </c>
      <c r="I2022" s="0" t="n">
        <v>1</v>
      </c>
      <c r="J2022" s="0" t="s">
        <v>573</v>
      </c>
      <c r="K2022" s="0" t="s">
        <v>43</v>
      </c>
      <c r="L2022" s="0" t="n">
        <v>10.34</v>
      </c>
      <c r="M2022" s="0" t="s">
        <v>44</v>
      </c>
      <c r="N2022" s="0" t="n">
        <v>8.99</v>
      </c>
      <c r="O2022" s="0" t="s">
        <v>44</v>
      </c>
      <c r="P2022" s="0" t="n">
        <v>8.02</v>
      </c>
      <c r="Q2022" s="0" t="s">
        <v>45</v>
      </c>
      <c r="R2022" s="0" t="n">
        <v>6.98</v>
      </c>
      <c r="S2022" s="0" t="s">
        <v>45</v>
      </c>
      <c r="T2022" s="0" t="n">
        <v>1.04</v>
      </c>
      <c r="U2022" s="0" t="s">
        <v>45</v>
      </c>
      <c r="V2022" s="0" t="s">
        <v>8786</v>
      </c>
      <c r="W2022" s="0" t="s">
        <v>4938</v>
      </c>
      <c r="X2022" s="0" t="s">
        <v>48</v>
      </c>
      <c r="Y2022" s="0" t="s">
        <v>8787</v>
      </c>
      <c r="Z2022" s="0" t="n">
        <v>4.89</v>
      </c>
      <c r="AA2022" s="0" t="s">
        <v>45</v>
      </c>
      <c r="AB2022" s="0" t="n">
        <v>1.04</v>
      </c>
      <c r="AC2022" s="0" t="s">
        <v>45</v>
      </c>
      <c r="AD2022" s="0" t="n">
        <v>5</v>
      </c>
      <c r="AE2022" s="0" t="n">
        <f aca="false">AD2022+100</f>
        <v>105</v>
      </c>
      <c r="AF2022" s="8" t="n">
        <f aca="false">((P2022/AE2022)*100)*ABS(I2022)</f>
        <v>7.63809523809524</v>
      </c>
      <c r="AG2022" s="0" t="n">
        <f aca="false">(TRUNC((AF2022*AD2022/100),2))</f>
        <v>0.38</v>
      </c>
      <c r="AH2022" s="0" t="n">
        <f aca="false">TRUNC(AF2022*1.3222,2)</f>
        <v>10.09</v>
      </c>
      <c r="AI2022" s="0" t="n">
        <f aca="false">TRUNC(AG2022*1.3222,2)</f>
        <v>0.5</v>
      </c>
      <c r="AJ2022" s="0" t="n">
        <f aca="false">((P2022-T2022)*0.7+T2022)*ABS(I2022)</f>
        <v>5.926</v>
      </c>
      <c r="AK2022" s="9" t="n">
        <f aca="false">IF(K2022="REFUND",(-1*(AJ2022-AG2022)),(AJ2022-AG2022))</f>
        <v>5.546</v>
      </c>
    </row>
    <row r="2023" customFormat="false" ht="13.8" hidden="false" customHeight="false" outlineLevel="0" collapsed="false">
      <c r="A2023" s="6" t="n">
        <v>42247</v>
      </c>
      <c r="B2023" s="0" t="n">
        <v>956078610141</v>
      </c>
      <c r="C2023" s="0" t="s">
        <v>8788</v>
      </c>
      <c r="D2023" s="0" t="s">
        <v>8789</v>
      </c>
      <c r="E2023" s="7" t="n">
        <v>9781429960373</v>
      </c>
      <c r="F2023" s="0" t="s">
        <v>1898</v>
      </c>
      <c r="G2023" s="0" t="s">
        <v>1899</v>
      </c>
      <c r="H2023" s="0" t="s">
        <v>272</v>
      </c>
      <c r="I2023" s="0" t="n">
        <v>1</v>
      </c>
      <c r="J2023" s="0" t="s">
        <v>573</v>
      </c>
      <c r="K2023" s="0" t="s">
        <v>43</v>
      </c>
      <c r="L2023" s="0" t="n">
        <v>10.34</v>
      </c>
      <c r="M2023" s="0" t="s">
        <v>44</v>
      </c>
      <c r="N2023" s="0" t="n">
        <v>8.99</v>
      </c>
      <c r="O2023" s="0" t="s">
        <v>44</v>
      </c>
      <c r="P2023" s="0" t="n">
        <v>8.03</v>
      </c>
      <c r="Q2023" s="0" t="s">
        <v>45</v>
      </c>
      <c r="R2023" s="0" t="n">
        <v>6.98</v>
      </c>
      <c r="S2023" s="0" t="s">
        <v>45</v>
      </c>
      <c r="T2023" s="0" t="n">
        <v>1.05</v>
      </c>
      <c r="U2023" s="0" t="s">
        <v>45</v>
      </c>
      <c r="V2023" s="0" t="s">
        <v>8790</v>
      </c>
      <c r="W2023" s="0" t="s">
        <v>188</v>
      </c>
      <c r="X2023" s="0" t="s">
        <v>48</v>
      </c>
      <c r="Y2023" s="0" t="s">
        <v>8791</v>
      </c>
      <c r="Z2023" s="0" t="n">
        <v>4.89</v>
      </c>
      <c r="AA2023" s="0" t="s">
        <v>45</v>
      </c>
      <c r="AB2023" s="0" t="n">
        <v>1.05</v>
      </c>
      <c r="AC2023" s="0" t="s">
        <v>45</v>
      </c>
      <c r="AD2023" s="0" t="n">
        <v>15</v>
      </c>
      <c r="AE2023" s="0" t="n">
        <f aca="false">AD2023+100</f>
        <v>115</v>
      </c>
      <c r="AF2023" s="8" t="n">
        <f aca="false">((P2023/AE2023)*100)*ABS(I2023)</f>
        <v>6.98260869565217</v>
      </c>
      <c r="AG2023" s="0" t="n">
        <f aca="false">(TRUNC((AF2023*AD2023/100),2))</f>
        <v>1.04</v>
      </c>
      <c r="AH2023" s="0" t="n">
        <f aca="false">TRUNC(AF2023*1.3222,2)</f>
        <v>9.23</v>
      </c>
      <c r="AI2023" s="0" t="n">
        <f aca="false">TRUNC(AG2023*1.3222,2)</f>
        <v>1.37</v>
      </c>
      <c r="AJ2023" s="0" t="n">
        <f aca="false">((P2023-T2023)*0.7+T2023)*ABS(I2023)</f>
        <v>5.936</v>
      </c>
      <c r="AK2023" s="9" t="n">
        <f aca="false">IF(K2023="REFUND",(-1*(AJ2023-AG2023)),(AJ2023-AG2023))</f>
        <v>4.896</v>
      </c>
    </row>
    <row r="2024" customFormat="false" ht="13.8" hidden="false" customHeight="false" outlineLevel="0" collapsed="false">
      <c r="A2024" s="6" t="n">
        <v>42247</v>
      </c>
      <c r="B2024" s="0" t="n">
        <v>956078726141</v>
      </c>
      <c r="C2024" s="0" t="s">
        <v>8792</v>
      </c>
      <c r="D2024" s="0" t="s">
        <v>8793</v>
      </c>
      <c r="E2024" s="7" t="n">
        <v>9781633751514</v>
      </c>
      <c r="F2024" s="0" t="s">
        <v>1352</v>
      </c>
      <c r="G2024" s="0" t="s">
        <v>1353</v>
      </c>
      <c r="H2024" s="0" t="s">
        <v>801</v>
      </c>
      <c r="I2024" s="0" t="n">
        <v>1</v>
      </c>
      <c r="J2024" s="0" t="s">
        <v>573</v>
      </c>
      <c r="K2024" s="0" t="s">
        <v>43</v>
      </c>
      <c r="L2024" s="0" t="n">
        <v>4.59</v>
      </c>
      <c r="M2024" s="0" t="s">
        <v>44</v>
      </c>
      <c r="N2024" s="0" t="n">
        <v>3.99</v>
      </c>
      <c r="O2024" s="0" t="s">
        <v>44</v>
      </c>
      <c r="P2024" s="0" t="n">
        <v>3.56</v>
      </c>
      <c r="Q2024" s="0" t="s">
        <v>45</v>
      </c>
      <c r="R2024" s="0" t="n">
        <v>3.09</v>
      </c>
      <c r="S2024" s="0" t="s">
        <v>45</v>
      </c>
      <c r="T2024" s="0" t="n">
        <v>0.47</v>
      </c>
      <c r="U2024" s="0" t="s">
        <v>45</v>
      </c>
      <c r="V2024" s="0" t="s">
        <v>2083</v>
      </c>
      <c r="W2024" s="0" t="s">
        <v>157</v>
      </c>
      <c r="X2024" s="0" t="s">
        <v>48</v>
      </c>
      <c r="Y2024" s="0" t="s">
        <v>2084</v>
      </c>
      <c r="Z2024" s="0" t="n">
        <v>2.16</v>
      </c>
      <c r="AA2024" s="0" t="s">
        <v>45</v>
      </c>
      <c r="AB2024" s="0" t="n">
        <v>0.47</v>
      </c>
      <c r="AC2024" s="0" t="s">
        <v>45</v>
      </c>
      <c r="AD2024" s="0" t="n">
        <v>5</v>
      </c>
      <c r="AE2024" s="0" t="n">
        <f aca="false">AD2024+100</f>
        <v>105</v>
      </c>
      <c r="AF2024" s="8" t="n">
        <f aca="false">((P2024/AE2024)*100)*ABS(I2024)</f>
        <v>3.39047619047619</v>
      </c>
      <c r="AG2024" s="0" t="n">
        <f aca="false">(TRUNC((AF2024*AD2024/100),2))</f>
        <v>0.16</v>
      </c>
      <c r="AH2024" s="0" t="n">
        <f aca="false">TRUNC(AF2024*1.3222,2)</f>
        <v>4.48</v>
      </c>
      <c r="AI2024" s="0" t="n">
        <f aca="false">TRUNC(AG2024*1.3222,2)</f>
        <v>0.21</v>
      </c>
      <c r="AJ2024" s="0" t="n">
        <f aca="false">((P2024-T2024)*0.7+T2024)*ABS(I2024)</f>
        <v>2.633</v>
      </c>
      <c r="AK2024" s="9" t="n">
        <f aca="false">IF(K2024="REFUND",(-1*(AJ2024-AG2024)),(AJ2024-AG2024))</f>
        <v>2.473</v>
      </c>
    </row>
    <row r="2025" customFormat="false" ht="13.8" hidden="false" customHeight="false" outlineLevel="0" collapsed="false">
      <c r="A2025" s="6" t="n">
        <v>42247</v>
      </c>
      <c r="B2025" s="0" t="n">
        <v>956078933191</v>
      </c>
      <c r="C2025" s="0" t="s">
        <v>8794</v>
      </c>
      <c r="D2025" s="0" t="s">
        <v>8795</v>
      </c>
      <c r="E2025" s="7" t="n">
        <v>9781633752559</v>
      </c>
      <c r="F2025" s="0" t="s">
        <v>4890</v>
      </c>
      <c r="G2025" s="0" t="s">
        <v>4891</v>
      </c>
      <c r="H2025" s="0" t="s">
        <v>4892</v>
      </c>
      <c r="I2025" s="0" t="n">
        <v>1</v>
      </c>
      <c r="J2025" s="0" t="s">
        <v>573</v>
      </c>
      <c r="K2025" s="0" t="s">
        <v>43</v>
      </c>
      <c r="L2025" s="0" t="n">
        <v>1.14</v>
      </c>
      <c r="M2025" s="0" t="s">
        <v>44</v>
      </c>
      <c r="N2025" s="0" t="n">
        <v>0.99</v>
      </c>
      <c r="O2025" s="0" t="s">
        <v>44</v>
      </c>
      <c r="P2025" s="0" t="n">
        <v>0.89</v>
      </c>
      <c r="Q2025" s="0" t="s">
        <v>45</v>
      </c>
      <c r="R2025" s="0" t="n">
        <v>0.77</v>
      </c>
      <c r="S2025" s="0" t="s">
        <v>45</v>
      </c>
      <c r="T2025" s="0" t="n">
        <v>0.12</v>
      </c>
      <c r="U2025" s="0" t="s">
        <v>45</v>
      </c>
      <c r="V2025" s="0" t="s">
        <v>387</v>
      </c>
      <c r="W2025" s="0" t="s">
        <v>157</v>
      </c>
      <c r="X2025" s="0" t="s">
        <v>48</v>
      </c>
      <c r="Y2025" s="0" t="s">
        <v>8796</v>
      </c>
      <c r="Z2025" s="0" t="n">
        <v>0.54</v>
      </c>
      <c r="AA2025" s="0" t="s">
        <v>45</v>
      </c>
      <c r="AB2025" s="0" t="n">
        <v>0.12</v>
      </c>
      <c r="AC2025" s="0" t="s">
        <v>45</v>
      </c>
      <c r="AD2025" s="0" t="n">
        <v>5</v>
      </c>
      <c r="AE2025" s="0" t="n">
        <f aca="false">AD2025+100</f>
        <v>105</v>
      </c>
      <c r="AF2025" s="8" t="n">
        <f aca="false">((P2025/AE2025)*100)*ABS(I2025)</f>
        <v>0.847619047619048</v>
      </c>
      <c r="AG2025" s="0" t="n">
        <f aca="false">(TRUNC((AF2025*AD2025/100),2))</f>
        <v>0.04</v>
      </c>
      <c r="AH2025" s="0" t="n">
        <f aca="false">TRUNC(AF2025*1.3222,2)</f>
        <v>1.12</v>
      </c>
      <c r="AI2025" s="0" t="n">
        <f aca="false">TRUNC(AG2025*1.3222,2)</f>
        <v>0.05</v>
      </c>
      <c r="AJ2025" s="0" t="n">
        <f aca="false">((P2025-T2025)*0.7+T2025)*ABS(I2025)</f>
        <v>0.659</v>
      </c>
      <c r="AK2025" s="9" t="n">
        <f aca="false">IF(K2025="REFUND",(-1*(AJ2025-AG2025)),(AJ2025-AG2025))</f>
        <v>0.619</v>
      </c>
    </row>
    <row r="2026" customFormat="false" ht="13.8" hidden="false" customHeight="false" outlineLevel="0" collapsed="false">
      <c r="A2026" s="6" t="n">
        <v>42247</v>
      </c>
      <c r="B2026" s="0" t="n">
        <v>956082107391</v>
      </c>
      <c r="C2026" s="0" t="s">
        <v>8797</v>
      </c>
      <c r="D2026" s="0" t="s">
        <v>8798</v>
      </c>
      <c r="E2026" s="7" t="n">
        <v>9781466850606</v>
      </c>
      <c r="F2026" s="0" t="s">
        <v>137</v>
      </c>
      <c r="G2026" s="0" t="s">
        <v>138</v>
      </c>
      <c r="H2026" s="0" t="s">
        <v>139</v>
      </c>
      <c r="I2026" s="0" t="n">
        <v>1</v>
      </c>
      <c r="J2026" s="0" t="s">
        <v>573</v>
      </c>
      <c r="K2026" s="0" t="s">
        <v>43</v>
      </c>
      <c r="L2026" s="0" t="n">
        <v>17.24</v>
      </c>
      <c r="M2026" s="0" t="s">
        <v>44</v>
      </c>
      <c r="N2026" s="0" t="n">
        <v>14.99</v>
      </c>
      <c r="O2026" s="0" t="s">
        <v>44</v>
      </c>
      <c r="P2026" s="0" t="n">
        <v>13.39</v>
      </c>
      <c r="Q2026" s="0" t="s">
        <v>45</v>
      </c>
      <c r="R2026" s="0" t="n">
        <v>11.64</v>
      </c>
      <c r="S2026" s="0" t="s">
        <v>45</v>
      </c>
      <c r="T2026" s="0" t="n">
        <v>1.75</v>
      </c>
      <c r="U2026" s="0" t="s">
        <v>45</v>
      </c>
      <c r="V2026" s="0" t="s">
        <v>8799</v>
      </c>
      <c r="W2026" s="0" t="s">
        <v>188</v>
      </c>
      <c r="X2026" s="0" t="s">
        <v>48</v>
      </c>
      <c r="Y2026" s="0" t="s">
        <v>8800</v>
      </c>
      <c r="Z2026" s="0" t="n">
        <v>8.15</v>
      </c>
      <c r="AA2026" s="0" t="s">
        <v>45</v>
      </c>
      <c r="AB2026" s="0" t="n">
        <v>1.75</v>
      </c>
      <c r="AC2026" s="0" t="s">
        <v>45</v>
      </c>
      <c r="AD2026" s="0" t="n">
        <v>15</v>
      </c>
      <c r="AE2026" s="0" t="n">
        <f aca="false">AD2026+100</f>
        <v>115</v>
      </c>
      <c r="AF2026" s="8" t="n">
        <f aca="false">((P2026/AE2026)*100)*ABS(I2026)</f>
        <v>11.6434782608696</v>
      </c>
      <c r="AG2026" s="0" t="n">
        <f aca="false">(TRUNC((AF2026*AD2026/100),2))</f>
        <v>1.74</v>
      </c>
      <c r="AH2026" s="0" t="n">
        <f aca="false">TRUNC(AF2026*1.3222,2)</f>
        <v>15.39</v>
      </c>
      <c r="AI2026" s="0" t="n">
        <f aca="false">TRUNC(AG2026*1.3222,2)</f>
        <v>2.3</v>
      </c>
      <c r="AJ2026" s="0" t="n">
        <f aca="false">((P2026-T2026)*0.7+T2026)*ABS(I2026)</f>
        <v>9.898</v>
      </c>
      <c r="AK2026" s="9" t="n">
        <f aca="false">IF(K2026="REFUND",(-1*(AJ2026-AG2026)),(AJ2026-AG2026))</f>
        <v>8.158</v>
      </c>
    </row>
    <row r="2027" customFormat="false" ht="13.8" hidden="false" customHeight="false" outlineLevel="0" collapsed="false">
      <c r="A2027" s="6" t="n">
        <v>42247</v>
      </c>
      <c r="B2027" s="0" t="n">
        <v>956083442141</v>
      </c>
      <c r="C2027" s="0" t="s">
        <v>8801</v>
      </c>
      <c r="D2027" s="0" t="s">
        <v>8802</v>
      </c>
      <c r="E2027" s="7" t="n">
        <v>9781466876620</v>
      </c>
      <c r="F2027" s="0" t="s">
        <v>1226</v>
      </c>
      <c r="G2027" s="0" t="s">
        <v>1227</v>
      </c>
      <c r="H2027" s="0" t="s">
        <v>1228</v>
      </c>
      <c r="I2027" s="0" t="n">
        <v>1</v>
      </c>
      <c r="J2027" s="0" t="s">
        <v>573</v>
      </c>
      <c r="K2027" s="0" t="s">
        <v>43</v>
      </c>
      <c r="L2027" s="0" t="n">
        <v>16.09</v>
      </c>
      <c r="M2027" s="0" t="s">
        <v>44</v>
      </c>
      <c r="N2027" s="0" t="n">
        <v>13.99</v>
      </c>
      <c r="O2027" s="0" t="s">
        <v>44</v>
      </c>
      <c r="P2027" s="0" t="n">
        <v>12.5</v>
      </c>
      <c r="Q2027" s="0" t="s">
        <v>45</v>
      </c>
      <c r="R2027" s="0" t="n">
        <v>10.87</v>
      </c>
      <c r="S2027" s="0" t="s">
        <v>45</v>
      </c>
      <c r="T2027" s="0" t="n">
        <v>1.63</v>
      </c>
      <c r="U2027" s="0" t="s">
        <v>45</v>
      </c>
      <c r="V2027" s="0" t="s">
        <v>4352</v>
      </c>
      <c r="W2027" s="0" t="s">
        <v>47</v>
      </c>
      <c r="X2027" s="0" t="s">
        <v>48</v>
      </c>
      <c r="Y2027" s="0" t="s">
        <v>8803</v>
      </c>
      <c r="Z2027" s="0" t="n">
        <v>7.61</v>
      </c>
      <c r="AA2027" s="0" t="s">
        <v>45</v>
      </c>
      <c r="AB2027" s="0" t="n">
        <v>1.63</v>
      </c>
      <c r="AC2027" s="0" t="s">
        <v>45</v>
      </c>
      <c r="AD2027" s="0" t="n">
        <v>13</v>
      </c>
      <c r="AE2027" s="0" t="n">
        <f aca="false">AD2027+100</f>
        <v>113</v>
      </c>
      <c r="AF2027" s="8" t="n">
        <f aca="false">((P2027/AE2027)*100)*ABS(I2027)</f>
        <v>11.0619469026549</v>
      </c>
      <c r="AG2027" s="0" t="n">
        <f aca="false">(TRUNC((AF2027*AD2027/100),2))</f>
        <v>1.43</v>
      </c>
      <c r="AH2027" s="0" t="n">
        <f aca="false">TRUNC(AF2027*1.3222,2)</f>
        <v>14.62</v>
      </c>
      <c r="AI2027" s="0" t="n">
        <f aca="false">TRUNC(AG2027*1.3222,2)</f>
        <v>1.89</v>
      </c>
      <c r="AJ2027" s="0" t="n">
        <f aca="false">((P2027-T2027)*0.7+T2027)*ABS(I2027)</f>
        <v>9.239</v>
      </c>
      <c r="AK2027" s="9" t="n">
        <f aca="false">IF(K2027="REFUND",(-1*(AJ2027-AG2027)),(AJ2027-AG2027))</f>
        <v>7.809</v>
      </c>
    </row>
    <row r="2028" customFormat="false" ht="13.8" hidden="false" customHeight="false" outlineLevel="0" collapsed="false">
      <c r="A2028" s="6" t="n">
        <v>42247</v>
      </c>
      <c r="B2028" s="0" t="n">
        <v>956085219241</v>
      </c>
      <c r="C2028" s="0" t="s">
        <v>8804</v>
      </c>
      <c r="D2028" s="0" t="s">
        <v>8805</v>
      </c>
      <c r="E2028" s="7" t="n">
        <v>9781466834194</v>
      </c>
      <c r="F2028" s="0" t="s">
        <v>8806</v>
      </c>
      <c r="G2028" s="0" t="s">
        <v>8807</v>
      </c>
      <c r="H2028" s="0" t="s">
        <v>8063</v>
      </c>
      <c r="I2028" s="0" t="n">
        <v>1</v>
      </c>
      <c r="J2028" s="0" t="s">
        <v>573</v>
      </c>
      <c r="K2028" s="0" t="s">
        <v>43</v>
      </c>
      <c r="L2028" s="0" t="n">
        <v>11.49</v>
      </c>
      <c r="M2028" s="0" t="s">
        <v>44</v>
      </c>
      <c r="N2028" s="0" t="n">
        <v>9.99</v>
      </c>
      <c r="O2028" s="0" t="s">
        <v>44</v>
      </c>
      <c r="P2028" s="0" t="n">
        <v>8.91</v>
      </c>
      <c r="Q2028" s="0" t="s">
        <v>45</v>
      </c>
      <c r="R2028" s="0" t="n">
        <v>7.75</v>
      </c>
      <c r="S2028" s="0" t="s">
        <v>45</v>
      </c>
      <c r="T2028" s="0" t="n">
        <v>1.16</v>
      </c>
      <c r="U2028" s="0" t="s">
        <v>45</v>
      </c>
      <c r="V2028" s="0" t="s">
        <v>280</v>
      </c>
      <c r="W2028" s="0" t="s">
        <v>180</v>
      </c>
      <c r="X2028" s="0" t="s">
        <v>48</v>
      </c>
      <c r="Y2028" s="0" t="s">
        <v>8808</v>
      </c>
      <c r="Z2028" s="0" t="n">
        <v>5.43</v>
      </c>
      <c r="AA2028" s="0" t="s">
        <v>45</v>
      </c>
      <c r="AB2028" s="0" t="n">
        <v>1.16</v>
      </c>
      <c r="AC2028" s="0" t="s">
        <v>45</v>
      </c>
      <c r="AD2028" s="0" t="n">
        <v>5</v>
      </c>
      <c r="AE2028" s="0" t="n">
        <f aca="false">AD2028+100</f>
        <v>105</v>
      </c>
      <c r="AF2028" s="8" t="n">
        <f aca="false">((P2028/AE2028)*100)*ABS(I2028)</f>
        <v>8.48571428571429</v>
      </c>
      <c r="AG2028" s="0" t="n">
        <f aca="false">(TRUNC((AF2028*AD2028/100),2))</f>
        <v>0.42</v>
      </c>
      <c r="AH2028" s="0" t="n">
        <f aca="false">TRUNC(AF2028*1.3222,2)</f>
        <v>11.21</v>
      </c>
      <c r="AI2028" s="0" t="n">
        <f aca="false">TRUNC(AG2028*1.3222,2)</f>
        <v>0.55</v>
      </c>
      <c r="AJ2028" s="0" t="n">
        <f aca="false">((P2028-T2028)*0.7+T2028)*ABS(I2028)</f>
        <v>6.585</v>
      </c>
      <c r="AK2028" s="9" t="n">
        <f aca="false">IF(K2028="REFUND",(-1*(AJ2028-AG2028)),(AJ2028-AG2028))</f>
        <v>6.165</v>
      </c>
    </row>
    <row r="2029" customFormat="false" ht="13.8" hidden="false" customHeight="false" outlineLevel="0" collapsed="false">
      <c r="A2029" s="6" t="n">
        <v>42247</v>
      </c>
      <c r="B2029" s="0" t="n">
        <v>956087099341</v>
      </c>
      <c r="C2029" s="0" t="s">
        <v>8809</v>
      </c>
      <c r="D2029" s="0" t="s">
        <v>8810</v>
      </c>
      <c r="E2029" s="7" t="n">
        <v>9781466805880</v>
      </c>
      <c r="F2029" s="0" t="s">
        <v>7606</v>
      </c>
      <c r="G2029" s="0" t="s">
        <v>7607</v>
      </c>
      <c r="H2029" s="0" t="s">
        <v>1636</v>
      </c>
      <c r="I2029" s="0" t="n">
        <v>1</v>
      </c>
      <c r="J2029" s="0" t="s">
        <v>573</v>
      </c>
      <c r="K2029" s="0" t="s">
        <v>43</v>
      </c>
      <c r="L2029" s="0" t="n">
        <v>0</v>
      </c>
      <c r="M2029" s="0" t="s">
        <v>44</v>
      </c>
      <c r="N2029" s="0" t="n">
        <v>0</v>
      </c>
      <c r="O2029" s="0" t="s">
        <v>44</v>
      </c>
      <c r="P2029" s="0" t="n">
        <v>0</v>
      </c>
      <c r="Q2029" s="0" t="s">
        <v>45</v>
      </c>
      <c r="R2029" s="0" t="n">
        <v>0</v>
      </c>
      <c r="S2029" s="0" t="s">
        <v>45</v>
      </c>
      <c r="T2029" s="0" t="n">
        <v>0</v>
      </c>
      <c r="U2029" s="0" t="s">
        <v>45</v>
      </c>
      <c r="V2029" s="0" t="s">
        <v>171</v>
      </c>
      <c r="W2029" s="0" t="s">
        <v>104</v>
      </c>
      <c r="X2029" s="0" t="s">
        <v>48</v>
      </c>
      <c r="Y2029" s="0" t="s">
        <v>8811</v>
      </c>
      <c r="Z2029" s="0" t="n">
        <v>0</v>
      </c>
      <c r="AA2029" s="0" t="s">
        <v>45</v>
      </c>
      <c r="AB2029" s="0" t="n">
        <v>0</v>
      </c>
      <c r="AC2029" s="0" t="s">
        <v>45</v>
      </c>
      <c r="AD2029" s="0" t="n">
        <v>5</v>
      </c>
      <c r="AE2029" s="0" t="n">
        <f aca="false">AD2029+100</f>
        <v>105</v>
      </c>
      <c r="AF2029" s="8" t="n">
        <f aca="false">((P2029/AE2029)*100)*ABS(I2029)</f>
        <v>0</v>
      </c>
      <c r="AG2029" s="0" t="n">
        <f aca="false">(TRUNC((AF2029*AD2029/100),2))</f>
        <v>0</v>
      </c>
      <c r="AH2029" s="0" t="n">
        <f aca="false">TRUNC(AF2029*1.3222,2)</f>
        <v>0</v>
      </c>
      <c r="AI2029" s="0" t="n">
        <f aca="false">TRUNC(AG2029*1.3222,2)</f>
        <v>0</v>
      </c>
      <c r="AJ2029" s="0" t="n">
        <f aca="false">((P2029-T2029)*0.7+T2029)*ABS(I2029)</f>
        <v>0</v>
      </c>
      <c r="AK2029" s="9" t="n">
        <f aca="false">IF(K2029="REFUND",(-1*(AJ2029-AG2029)),(AJ2029-AG2029))</f>
        <v>0</v>
      </c>
    </row>
    <row r="2030" customFormat="false" ht="13.8" hidden="false" customHeight="false" outlineLevel="0" collapsed="false">
      <c r="A2030" s="6" t="n">
        <v>42247</v>
      </c>
      <c r="B2030" s="0" t="n">
        <v>956088402341</v>
      </c>
      <c r="C2030" s="0" t="s">
        <v>8812</v>
      </c>
      <c r="D2030" s="0" t="s">
        <v>8813</v>
      </c>
      <c r="E2030" s="7" t="n">
        <v>9781250026828</v>
      </c>
      <c r="F2030" s="0" t="s">
        <v>8814</v>
      </c>
      <c r="G2030" s="0" t="s">
        <v>8815</v>
      </c>
      <c r="H2030" s="0" t="s">
        <v>3403</v>
      </c>
      <c r="I2030" s="0" t="n">
        <v>1</v>
      </c>
      <c r="J2030" s="0" t="s">
        <v>573</v>
      </c>
      <c r="K2030" s="0" t="s">
        <v>43</v>
      </c>
      <c r="L2030" s="0" t="n">
        <v>12.64</v>
      </c>
      <c r="M2030" s="0" t="s">
        <v>44</v>
      </c>
      <c r="N2030" s="0" t="n">
        <v>10.99</v>
      </c>
      <c r="O2030" s="0" t="s">
        <v>44</v>
      </c>
      <c r="P2030" s="0" t="n">
        <v>9.8</v>
      </c>
      <c r="Q2030" s="0" t="s">
        <v>45</v>
      </c>
      <c r="R2030" s="0" t="n">
        <v>8.52</v>
      </c>
      <c r="S2030" s="0" t="s">
        <v>45</v>
      </c>
      <c r="T2030" s="0" t="n">
        <v>1.28</v>
      </c>
      <c r="U2030" s="0" t="s">
        <v>45</v>
      </c>
      <c r="V2030" s="0" t="s">
        <v>4057</v>
      </c>
      <c r="W2030" s="0" t="s">
        <v>96</v>
      </c>
      <c r="X2030" s="0" t="s">
        <v>48</v>
      </c>
      <c r="Y2030" s="0" t="s">
        <v>8816</v>
      </c>
      <c r="Z2030" s="0" t="n">
        <v>5.96</v>
      </c>
      <c r="AA2030" s="0" t="s">
        <v>45</v>
      </c>
      <c r="AB2030" s="0" t="n">
        <v>1.28</v>
      </c>
      <c r="AC2030" s="0" t="s">
        <v>45</v>
      </c>
      <c r="AD2030" s="0" t="n">
        <v>13</v>
      </c>
      <c r="AE2030" s="0" t="n">
        <f aca="false">AD2030+100</f>
        <v>113</v>
      </c>
      <c r="AF2030" s="8" t="n">
        <f aca="false">((P2030/AE2030)*100)*ABS(I2030)</f>
        <v>8.67256637168142</v>
      </c>
      <c r="AG2030" s="0" t="n">
        <f aca="false">(TRUNC((AF2030*AD2030/100),2))</f>
        <v>1.12</v>
      </c>
      <c r="AH2030" s="0" t="n">
        <f aca="false">TRUNC(AF2030*1.3222,2)</f>
        <v>11.46</v>
      </c>
      <c r="AI2030" s="0" t="n">
        <f aca="false">TRUNC(AG2030*1.3222,2)</f>
        <v>1.48</v>
      </c>
      <c r="AJ2030" s="0" t="n">
        <f aca="false">((P2030-T2030)*0.7+T2030)*ABS(I2030)</f>
        <v>7.244</v>
      </c>
      <c r="AK2030" s="9" t="n">
        <f aca="false">IF(K2030="REFUND",(-1*(AJ2030-AG2030)),(AJ2030-AG2030))</f>
        <v>6.124</v>
      </c>
    </row>
    <row r="2031" customFormat="false" ht="13.8" hidden="false" customHeight="false" outlineLevel="0" collapsed="false">
      <c r="A2031" s="6" t="n">
        <v>42247</v>
      </c>
      <c r="B2031" s="0" t="n">
        <v>956090539191</v>
      </c>
      <c r="C2031" s="0" t="s">
        <v>8817</v>
      </c>
      <c r="D2031" s="0" t="s">
        <v>8818</v>
      </c>
      <c r="E2031" s="7" t="n">
        <v>9781466872912</v>
      </c>
      <c r="F2031" s="0" t="s">
        <v>1829</v>
      </c>
      <c r="G2031" s="0" t="s">
        <v>1830</v>
      </c>
      <c r="H2031" s="0" t="s">
        <v>1831</v>
      </c>
      <c r="I2031" s="0" t="n">
        <v>1</v>
      </c>
      <c r="J2031" s="0" t="s">
        <v>573</v>
      </c>
      <c r="K2031" s="0" t="s">
        <v>43</v>
      </c>
      <c r="L2031" s="0" t="n">
        <v>16.09</v>
      </c>
      <c r="M2031" s="0" t="s">
        <v>44</v>
      </c>
      <c r="N2031" s="0" t="n">
        <v>13.99</v>
      </c>
      <c r="O2031" s="0" t="s">
        <v>44</v>
      </c>
      <c r="P2031" s="0" t="n">
        <v>12.54</v>
      </c>
      <c r="Q2031" s="0" t="s">
        <v>45</v>
      </c>
      <c r="R2031" s="0" t="n">
        <v>10.9</v>
      </c>
      <c r="S2031" s="0" t="s">
        <v>45</v>
      </c>
      <c r="T2031" s="0" t="n">
        <v>1.64</v>
      </c>
      <c r="U2031" s="0" t="s">
        <v>45</v>
      </c>
      <c r="V2031" s="0" t="s">
        <v>402</v>
      </c>
      <c r="W2031" s="0" t="s">
        <v>188</v>
      </c>
      <c r="X2031" s="0" t="s">
        <v>48</v>
      </c>
      <c r="Y2031" s="0" t="s">
        <v>8819</v>
      </c>
      <c r="Z2031" s="0" t="n">
        <v>7.63</v>
      </c>
      <c r="AA2031" s="0" t="s">
        <v>45</v>
      </c>
      <c r="AB2031" s="0" t="n">
        <v>1.64</v>
      </c>
      <c r="AC2031" s="0" t="s">
        <v>45</v>
      </c>
      <c r="AD2031" s="0" t="n">
        <v>15</v>
      </c>
      <c r="AE2031" s="0" t="n">
        <f aca="false">AD2031+100</f>
        <v>115</v>
      </c>
      <c r="AF2031" s="8" t="n">
        <f aca="false">((P2031/AE2031)*100)*ABS(I2031)</f>
        <v>10.904347826087</v>
      </c>
      <c r="AG2031" s="0" t="n">
        <f aca="false">(TRUNC((AF2031*AD2031/100),2))</f>
        <v>1.63</v>
      </c>
      <c r="AH2031" s="0" t="n">
        <f aca="false">TRUNC(AF2031*1.3222,2)</f>
        <v>14.41</v>
      </c>
      <c r="AI2031" s="0" t="n">
        <f aca="false">TRUNC(AG2031*1.3222,2)</f>
        <v>2.15</v>
      </c>
      <c r="AJ2031" s="0" t="n">
        <f aca="false">((P2031-T2031)*0.7+T2031)*ABS(I2031)</f>
        <v>9.27</v>
      </c>
      <c r="AK2031" s="9" t="n">
        <f aca="false">IF(K2031="REFUND",(-1*(AJ2031-AG2031)),(AJ2031-AG2031))</f>
        <v>7.64</v>
      </c>
    </row>
    <row r="2032" customFormat="false" ht="13.8" hidden="false" customHeight="false" outlineLevel="0" collapsed="false">
      <c r="A2032" s="6" t="n">
        <v>42247</v>
      </c>
      <c r="B2032" s="0" t="n">
        <v>956093017191</v>
      </c>
      <c r="C2032" s="0" t="s">
        <v>8820</v>
      </c>
      <c r="D2032" s="0" t="s">
        <v>8821</v>
      </c>
      <c r="E2032" s="7" t="n">
        <v>9781466850606</v>
      </c>
      <c r="F2032" s="0" t="s">
        <v>137</v>
      </c>
      <c r="G2032" s="0" t="s">
        <v>138</v>
      </c>
      <c r="H2032" s="0" t="s">
        <v>139</v>
      </c>
      <c r="I2032" s="0" t="n">
        <v>1</v>
      </c>
      <c r="J2032" s="0" t="s">
        <v>573</v>
      </c>
      <c r="K2032" s="0" t="s">
        <v>43</v>
      </c>
      <c r="L2032" s="0" t="n">
        <v>17.24</v>
      </c>
      <c r="M2032" s="0" t="s">
        <v>44</v>
      </c>
      <c r="N2032" s="0" t="n">
        <v>14.99</v>
      </c>
      <c r="O2032" s="0" t="s">
        <v>44</v>
      </c>
      <c r="P2032" s="0" t="n">
        <v>13.43</v>
      </c>
      <c r="Q2032" s="0" t="s">
        <v>45</v>
      </c>
      <c r="R2032" s="0" t="n">
        <v>11.68</v>
      </c>
      <c r="S2032" s="0" t="s">
        <v>45</v>
      </c>
      <c r="T2032" s="0" t="n">
        <v>1.75</v>
      </c>
      <c r="U2032" s="0" t="s">
        <v>45</v>
      </c>
      <c r="V2032" s="0" t="s">
        <v>8822</v>
      </c>
      <c r="W2032" s="0" t="s">
        <v>58</v>
      </c>
      <c r="X2032" s="0" t="s">
        <v>48</v>
      </c>
      <c r="Y2032" s="0" t="s">
        <v>8823</v>
      </c>
      <c r="Z2032" s="0" t="n">
        <v>8.18</v>
      </c>
      <c r="AA2032" s="0" t="s">
        <v>45</v>
      </c>
      <c r="AB2032" s="0" t="n">
        <v>1.75</v>
      </c>
      <c r="AC2032" s="0" t="s">
        <v>45</v>
      </c>
      <c r="AD2032" s="0" t="n">
        <v>5</v>
      </c>
      <c r="AE2032" s="0" t="n">
        <f aca="false">AD2032+100</f>
        <v>105</v>
      </c>
      <c r="AF2032" s="8" t="n">
        <f aca="false">((P2032/AE2032)*100)*ABS(I2032)</f>
        <v>12.7904761904762</v>
      </c>
      <c r="AG2032" s="0" t="n">
        <f aca="false">(TRUNC((AF2032*AD2032/100),2))</f>
        <v>0.63</v>
      </c>
      <c r="AH2032" s="0" t="n">
        <f aca="false">TRUNC(AF2032*1.3222,2)</f>
        <v>16.91</v>
      </c>
      <c r="AI2032" s="0" t="n">
        <f aca="false">TRUNC(AG2032*1.3222,2)</f>
        <v>0.83</v>
      </c>
      <c r="AJ2032" s="0" t="n">
        <f aca="false">((P2032-T2032)*0.7+T2032)*ABS(I2032)</f>
        <v>9.926</v>
      </c>
      <c r="AK2032" s="9" t="n">
        <f aca="false">IF(K2032="REFUND",(-1*(AJ2032-AG2032)),(AJ2032-AG2032))</f>
        <v>9.296</v>
      </c>
    </row>
    <row r="2033" customFormat="false" ht="13.8" hidden="false" customHeight="false" outlineLevel="0" collapsed="false">
      <c r="A2033" s="6" t="n">
        <v>42247</v>
      </c>
      <c r="B2033" s="0" t="n">
        <v>956093880191</v>
      </c>
      <c r="C2033" s="0" t="s">
        <v>8824</v>
      </c>
      <c r="D2033" s="0" t="s">
        <v>8825</v>
      </c>
      <c r="E2033" s="7" t="n">
        <v>9781466879119</v>
      </c>
      <c r="F2033" s="0" t="s">
        <v>7062</v>
      </c>
      <c r="G2033" s="0" t="s">
        <v>7063</v>
      </c>
      <c r="H2033" s="0" t="s">
        <v>7064</v>
      </c>
      <c r="I2033" s="0" t="n">
        <v>1</v>
      </c>
      <c r="J2033" s="0" t="s">
        <v>573</v>
      </c>
      <c r="K2033" s="0" t="s">
        <v>43</v>
      </c>
      <c r="L2033" s="0" t="n">
        <v>16.09</v>
      </c>
      <c r="M2033" s="0" t="s">
        <v>44</v>
      </c>
      <c r="N2033" s="0" t="n">
        <v>13.99</v>
      </c>
      <c r="O2033" s="0" t="s">
        <v>44</v>
      </c>
      <c r="P2033" s="0" t="n">
        <v>12.54</v>
      </c>
      <c r="Q2033" s="0" t="s">
        <v>45</v>
      </c>
      <c r="R2033" s="0" t="n">
        <v>10.9</v>
      </c>
      <c r="S2033" s="0" t="s">
        <v>45</v>
      </c>
      <c r="T2033" s="0" t="n">
        <v>1.64</v>
      </c>
      <c r="U2033" s="0" t="s">
        <v>45</v>
      </c>
      <c r="V2033" s="0" t="s">
        <v>1209</v>
      </c>
      <c r="W2033" s="0" t="s">
        <v>1210</v>
      </c>
      <c r="X2033" s="0" t="s">
        <v>48</v>
      </c>
      <c r="Y2033" s="0" t="s">
        <v>8826</v>
      </c>
      <c r="Z2033" s="0" t="n">
        <v>7.63</v>
      </c>
      <c r="AA2033" s="0" t="s">
        <v>45</v>
      </c>
      <c r="AB2033" s="0" t="n">
        <v>1.64</v>
      </c>
      <c r="AC2033" s="0" t="s">
        <v>45</v>
      </c>
      <c r="AD2033" s="0" t="n">
        <v>15</v>
      </c>
      <c r="AE2033" s="0" t="n">
        <f aca="false">AD2033+100</f>
        <v>115</v>
      </c>
      <c r="AF2033" s="8" t="n">
        <f aca="false">((P2033/AE2033)*100)*ABS(I2033)</f>
        <v>10.904347826087</v>
      </c>
      <c r="AG2033" s="0" t="n">
        <f aca="false">(TRUNC((AF2033*AD2033/100),2))</f>
        <v>1.63</v>
      </c>
      <c r="AH2033" s="0" t="n">
        <f aca="false">TRUNC(AF2033*1.3222,2)</f>
        <v>14.41</v>
      </c>
      <c r="AI2033" s="0" t="n">
        <f aca="false">TRUNC(AG2033*1.3222,2)</f>
        <v>2.15</v>
      </c>
      <c r="AJ2033" s="0" t="n">
        <f aca="false">((P2033-T2033)*0.7+T2033)*ABS(I2033)</f>
        <v>9.27</v>
      </c>
      <c r="AK2033" s="9" t="n">
        <f aca="false">IF(K2033="REFUND",(-1*(AJ2033-AG2033)),(AJ2033-AG2033))</f>
        <v>7.64</v>
      </c>
    </row>
    <row r="2034" customFormat="false" ht="13.8" hidden="false" customHeight="false" outlineLevel="0" collapsed="false">
      <c r="A2034" s="6" t="n">
        <v>42247</v>
      </c>
      <c r="B2034" s="0" t="n">
        <v>956093954191</v>
      </c>
      <c r="C2034" s="0" t="s">
        <v>8827</v>
      </c>
      <c r="D2034" s="0" t="s">
        <v>8828</v>
      </c>
      <c r="E2034" s="7" t="n">
        <v>9781250015006</v>
      </c>
      <c r="F2034" s="0" t="s">
        <v>2815</v>
      </c>
      <c r="G2034" s="0" t="s">
        <v>2816</v>
      </c>
      <c r="H2034" s="0" t="s">
        <v>713</v>
      </c>
      <c r="I2034" s="0" t="n">
        <v>1</v>
      </c>
      <c r="J2034" s="0" t="s">
        <v>573</v>
      </c>
      <c r="K2034" s="0" t="s">
        <v>43</v>
      </c>
      <c r="L2034" s="0" t="n">
        <v>12.64</v>
      </c>
      <c r="M2034" s="0" t="s">
        <v>44</v>
      </c>
      <c r="N2034" s="0" t="n">
        <v>10.99</v>
      </c>
      <c r="O2034" s="0" t="s">
        <v>44</v>
      </c>
      <c r="P2034" s="0" t="n">
        <v>9.85</v>
      </c>
      <c r="Q2034" s="0" t="s">
        <v>45</v>
      </c>
      <c r="R2034" s="0" t="n">
        <v>8.56</v>
      </c>
      <c r="S2034" s="0" t="s">
        <v>45</v>
      </c>
      <c r="T2034" s="0" t="n">
        <v>1.29</v>
      </c>
      <c r="U2034" s="0" t="s">
        <v>45</v>
      </c>
      <c r="V2034" s="0" t="s">
        <v>587</v>
      </c>
      <c r="W2034" s="0" t="s">
        <v>47</v>
      </c>
      <c r="X2034" s="0" t="s">
        <v>48</v>
      </c>
      <c r="Y2034" s="0" t="s">
        <v>8829</v>
      </c>
      <c r="Z2034" s="0" t="n">
        <v>5.99</v>
      </c>
      <c r="AA2034" s="0" t="s">
        <v>45</v>
      </c>
      <c r="AB2034" s="0" t="n">
        <v>1.29</v>
      </c>
      <c r="AC2034" s="0" t="s">
        <v>45</v>
      </c>
      <c r="AD2034" s="0" t="n">
        <v>13</v>
      </c>
      <c r="AE2034" s="0" t="n">
        <f aca="false">AD2034+100</f>
        <v>113</v>
      </c>
      <c r="AF2034" s="8" t="n">
        <f aca="false">((P2034/AE2034)*100)*ABS(I2034)</f>
        <v>8.71681415929204</v>
      </c>
      <c r="AG2034" s="0" t="n">
        <f aca="false">(TRUNC((AF2034*AD2034/100),2))</f>
        <v>1.13</v>
      </c>
      <c r="AH2034" s="0" t="n">
        <f aca="false">TRUNC(AF2034*1.3222,2)</f>
        <v>11.52</v>
      </c>
      <c r="AI2034" s="0" t="n">
        <f aca="false">TRUNC(AG2034*1.3222,2)</f>
        <v>1.49</v>
      </c>
      <c r="AJ2034" s="0" t="n">
        <f aca="false">((P2034-T2034)*0.7+T2034)*ABS(I2034)</f>
        <v>7.282</v>
      </c>
      <c r="AK2034" s="9" t="n">
        <f aca="false">IF(K2034="REFUND",(-1*(AJ2034-AG2034)),(AJ2034-AG2034))</f>
        <v>6.152</v>
      </c>
    </row>
    <row r="2035" customFormat="false" ht="13.8" hidden="false" customHeight="false" outlineLevel="0" collapsed="false">
      <c r="A2035" s="6" t="n">
        <v>42247</v>
      </c>
      <c r="B2035" s="0" t="n">
        <v>956094151241</v>
      </c>
      <c r="C2035" s="0" t="s">
        <v>8830</v>
      </c>
      <c r="D2035" s="0" t="s">
        <v>8831</v>
      </c>
      <c r="E2035" s="7" t="n">
        <v>9781429965149</v>
      </c>
      <c r="F2035" s="0" t="s">
        <v>1200</v>
      </c>
      <c r="G2035" s="0" t="s">
        <v>1201</v>
      </c>
      <c r="H2035" s="0" t="s">
        <v>1202</v>
      </c>
      <c r="I2035" s="0" t="n">
        <v>1</v>
      </c>
      <c r="J2035" s="0" t="s">
        <v>573</v>
      </c>
      <c r="K2035" s="0" t="s">
        <v>43</v>
      </c>
      <c r="L2035" s="0" t="n">
        <v>12.64</v>
      </c>
      <c r="M2035" s="0" t="s">
        <v>44</v>
      </c>
      <c r="N2035" s="0" t="n">
        <v>10.99</v>
      </c>
      <c r="O2035" s="0" t="s">
        <v>44</v>
      </c>
      <c r="P2035" s="0" t="n">
        <v>9.8</v>
      </c>
      <c r="Q2035" s="0" t="s">
        <v>45</v>
      </c>
      <c r="R2035" s="0" t="n">
        <v>8.52</v>
      </c>
      <c r="S2035" s="0" t="s">
        <v>45</v>
      </c>
      <c r="T2035" s="0" t="n">
        <v>1.28</v>
      </c>
      <c r="U2035" s="0" t="s">
        <v>45</v>
      </c>
      <c r="V2035" s="0" t="s">
        <v>1209</v>
      </c>
      <c r="W2035" s="0" t="s">
        <v>188</v>
      </c>
      <c r="X2035" s="0" t="s">
        <v>48</v>
      </c>
      <c r="Y2035" s="0" t="s">
        <v>8832</v>
      </c>
      <c r="Z2035" s="0" t="n">
        <v>5.96</v>
      </c>
      <c r="AA2035" s="0" t="s">
        <v>45</v>
      </c>
      <c r="AB2035" s="0" t="n">
        <v>1.28</v>
      </c>
      <c r="AC2035" s="0" t="s">
        <v>45</v>
      </c>
      <c r="AD2035" s="0" t="n">
        <v>15</v>
      </c>
      <c r="AE2035" s="0" t="n">
        <f aca="false">AD2035+100</f>
        <v>115</v>
      </c>
      <c r="AF2035" s="8" t="n">
        <f aca="false">((P2035/AE2035)*100)*ABS(I2035)</f>
        <v>8.52173913043478</v>
      </c>
      <c r="AG2035" s="0" t="n">
        <f aca="false">(TRUNC((AF2035*AD2035/100),2))</f>
        <v>1.27</v>
      </c>
      <c r="AH2035" s="0" t="n">
        <f aca="false">TRUNC(AF2035*1.3222,2)</f>
        <v>11.26</v>
      </c>
      <c r="AI2035" s="0" t="n">
        <f aca="false">TRUNC(AG2035*1.3222,2)</f>
        <v>1.67</v>
      </c>
      <c r="AJ2035" s="0" t="n">
        <f aca="false">((P2035-T2035)*0.7+T2035)*ABS(I2035)</f>
        <v>7.244</v>
      </c>
      <c r="AK2035" s="9" t="n">
        <f aca="false">IF(K2035="REFUND",(-1*(AJ2035-AG2035)),(AJ2035-AG2035))</f>
        <v>5.974</v>
      </c>
    </row>
    <row r="2036" customFormat="false" ht="13.8" hidden="false" customHeight="false" outlineLevel="0" collapsed="false">
      <c r="A2036" s="6" t="n">
        <v>42247</v>
      </c>
      <c r="B2036" s="0" t="n">
        <v>956094305341</v>
      </c>
      <c r="C2036" s="0" t="s">
        <v>8833</v>
      </c>
      <c r="D2036" s="0" t="s">
        <v>8834</v>
      </c>
      <c r="E2036" s="7" t="n">
        <v>9781429931892</v>
      </c>
      <c r="F2036" s="0" t="s">
        <v>8835</v>
      </c>
      <c r="G2036" s="0" t="s">
        <v>8836</v>
      </c>
      <c r="H2036" s="0" t="s">
        <v>8837</v>
      </c>
      <c r="I2036" s="0" t="n">
        <v>1</v>
      </c>
      <c r="J2036" s="0" t="s">
        <v>573</v>
      </c>
      <c r="K2036" s="0" t="s">
        <v>43</v>
      </c>
      <c r="L2036" s="0" t="n">
        <v>10.34</v>
      </c>
      <c r="M2036" s="0" t="s">
        <v>44</v>
      </c>
      <c r="N2036" s="0" t="n">
        <v>8.99</v>
      </c>
      <c r="O2036" s="0" t="s">
        <v>44</v>
      </c>
      <c r="P2036" s="0" t="n">
        <v>8.02</v>
      </c>
      <c r="Q2036" s="0" t="s">
        <v>45</v>
      </c>
      <c r="R2036" s="0" t="n">
        <v>6.97</v>
      </c>
      <c r="S2036" s="0" t="s">
        <v>45</v>
      </c>
      <c r="T2036" s="0" t="n">
        <v>1.05</v>
      </c>
      <c r="U2036" s="0" t="s">
        <v>45</v>
      </c>
      <c r="V2036" s="0" t="s">
        <v>156</v>
      </c>
      <c r="W2036" s="0" t="s">
        <v>157</v>
      </c>
      <c r="X2036" s="0" t="s">
        <v>48</v>
      </c>
      <c r="Y2036" s="0" t="s">
        <v>8838</v>
      </c>
      <c r="Z2036" s="0" t="n">
        <v>4.88</v>
      </c>
      <c r="AA2036" s="0" t="s">
        <v>45</v>
      </c>
      <c r="AB2036" s="0" t="n">
        <v>1.05</v>
      </c>
      <c r="AC2036" s="0" t="s">
        <v>45</v>
      </c>
      <c r="AD2036" s="0" t="n">
        <v>5</v>
      </c>
      <c r="AE2036" s="0" t="n">
        <f aca="false">AD2036+100</f>
        <v>105</v>
      </c>
      <c r="AF2036" s="8" t="n">
        <f aca="false">((P2036/AE2036)*100)*ABS(I2036)</f>
        <v>7.63809523809524</v>
      </c>
      <c r="AG2036" s="0" t="n">
        <f aca="false">(TRUNC((AF2036*AD2036/100),2))</f>
        <v>0.38</v>
      </c>
      <c r="AH2036" s="0" t="n">
        <f aca="false">TRUNC(AF2036*1.3222,2)</f>
        <v>10.09</v>
      </c>
      <c r="AI2036" s="0" t="n">
        <f aca="false">TRUNC(AG2036*1.3222,2)</f>
        <v>0.5</v>
      </c>
      <c r="AJ2036" s="0" t="n">
        <f aca="false">((P2036-T2036)*0.7+T2036)*ABS(I2036)</f>
        <v>5.929</v>
      </c>
      <c r="AK2036" s="9" t="n">
        <f aca="false">IF(K2036="REFUND",(-1*(AJ2036-AG2036)),(AJ2036-AG2036))</f>
        <v>5.549</v>
      </c>
    </row>
    <row r="2037" customFormat="false" ht="13.8" hidden="false" customHeight="false" outlineLevel="0" collapsed="false">
      <c r="A2037" s="6" t="n">
        <v>42247</v>
      </c>
      <c r="B2037" s="0" t="n">
        <v>956096343391</v>
      </c>
      <c r="C2037" s="0" t="s">
        <v>8839</v>
      </c>
      <c r="D2037" s="0" t="s">
        <v>8840</v>
      </c>
      <c r="E2037" s="7" t="n">
        <v>9781466870024</v>
      </c>
      <c r="F2037" s="0" t="s">
        <v>100</v>
      </c>
      <c r="G2037" s="0" t="s">
        <v>101</v>
      </c>
      <c r="H2037" s="0" t="s">
        <v>102</v>
      </c>
      <c r="I2037" s="0" t="n">
        <v>1</v>
      </c>
      <c r="J2037" s="0" t="s">
        <v>573</v>
      </c>
      <c r="K2037" s="0" t="s">
        <v>43</v>
      </c>
      <c r="L2037" s="0" t="n">
        <v>10.34</v>
      </c>
      <c r="M2037" s="0" t="s">
        <v>44</v>
      </c>
      <c r="N2037" s="0" t="n">
        <v>8.99</v>
      </c>
      <c r="O2037" s="0" t="s">
        <v>44</v>
      </c>
      <c r="P2037" s="0" t="n">
        <v>8.03</v>
      </c>
      <c r="Q2037" s="0" t="s">
        <v>45</v>
      </c>
      <c r="R2037" s="0" t="n">
        <v>6.98</v>
      </c>
      <c r="S2037" s="0" t="s">
        <v>45</v>
      </c>
      <c r="T2037" s="0" t="n">
        <v>1.05</v>
      </c>
      <c r="U2037" s="0" t="s">
        <v>45</v>
      </c>
      <c r="V2037" s="0" t="s">
        <v>8841</v>
      </c>
      <c r="W2037" s="0" t="s">
        <v>500</v>
      </c>
      <c r="X2037" s="0" t="s">
        <v>48</v>
      </c>
      <c r="Y2037" s="0" t="s">
        <v>8842</v>
      </c>
      <c r="Z2037" s="0" t="n">
        <v>4.89</v>
      </c>
      <c r="AA2037" s="0" t="s">
        <v>45</v>
      </c>
      <c r="AB2037" s="0" t="n">
        <v>1.05</v>
      </c>
      <c r="AC2037" s="0" t="s">
        <v>45</v>
      </c>
      <c r="AD2037" s="0" t="n">
        <v>13</v>
      </c>
      <c r="AE2037" s="0" t="n">
        <f aca="false">AD2037+100</f>
        <v>113</v>
      </c>
      <c r="AF2037" s="8" t="n">
        <f aca="false">((P2037/AE2037)*100)*ABS(I2037)</f>
        <v>7.10619469026549</v>
      </c>
      <c r="AG2037" s="0" t="n">
        <f aca="false">(TRUNC((AF2037*AD2037/100),2))</f>
        <v>0.92</v>
      </c>
      <c r="AH2037" s="0" t="n">
        <f aca="false">TRUNC(AF2037*1.3222,2)</f>
        <v>9.39</v>
      </c>
      <c r="AI2037" s="0" t="n">
        <f aca="false">TRUNC(AG2037*1.3222,2)</f>
        <v>1.21</v>
      </c>
      <c r="AJ2037" s="0" t="n">
        <f aca="false">((P2037-T2037)*0.7+T2037)*ABS(I2037)</f>
        <v>5.936</v>
      </c>
      <c r="AK2037" s="9" t="n">
        <f aca="false">IF(K2037="REFUND",(-1*(AJ2037-AG2037)),(AJ2037-AG2037))</f>
        <v>5.016</v>
      </c>
    </row>
    <row r="2038" customFormat="false" ht="13.8" hidden="false" customHeight="false" outlineLevel="0" collapsed="false">
      <c r="A2038" s="6" t="n">
        <v>42247</v>
      </c>
      <c r="B2038" s="0" t="n">
        <v>956097320141</v>
      </c>
      <c r="C2038" s="0" t="s">
        <v>8843</v>
      </c>
      <c r="D2038" s="0" t="s">
        <v>8844</v>
      </c>
      <c r="E2038" s="7" t="n">
        <v>9781466802315</v>
      </c>
      <c r="F2038" s="0" t="s">
        <v>1628</v>
      </c>
      <c r="G2038" s="0" t="s">
        <v>1629</v>
      </c>
      <c r="H2038" s="0" t="s">
        <v>170</v>
      </c>
      <c r="I2038" s="0" t="n">
        <v>1</v>
      </c>
      <c r="J2038" s="0" t="s">
        <v>573</v>
      </c>
      <c r="K2038" s="0" t="s">
        <v>43</v>
      </c>
      <c r="L2038" s="0" t="n">
        <v>11.49</v>
      </c>
      <c r="M2038" s="0" t="s">
        <v>44</v>
      </c>
      <c r="N2038" s="0" t="n">
        <v>9.99</v>
      </c>
      <c r="O2038" s="0" t="s">
        <v>44</v>
      </c>
      <c r="P2038" s="0" t="n">
        <v>8.91</v>
      </c>
      <c r="Q2038" s="0" t="s">
        <v>45</v>
      </c>
      <c r="R2038" s="0" t="n">
        <v>7.75</v>
      </c>
      <c r="S2038" s="0" t="s">
        <v>45</v>
      </c>
      <c r="T2038" s="0" t="n">
        <v>1.16</v>
      </c>
      <c r="U2038" s="0" t="s">
        <v>45</v>
      </c>
      <c r="V2038" s="0" t="s">
        <v>821</v>
      </c>
      <c r="W2038" s="0" t="s">
        <v>104</v>
      </c>
      <c r="X2038" s="0" t="s">
        <v>48</v>
      </c>
      <c r="Y2038" s="0" t="s">
        <v>4714</v>
      </c>
      <c r="Z2038" s="0" t="n">
        <v>5.43</v>
      </c>
      <c r="AA2038" s="0" t="s">
        <v>45</v>
      </c>
      <c r="AB2038" s="0" t="n">
        <v>1.16</v>
      </c>
      <c r="AC2038" s="0" t="s">
        <v>45</v>
      </c>
      <c r="AD2038" s="0" t="n">
        <v>5</v>
      </c>
      <c r="AE2038" s="0" t="n">
        <f aca="false">AD2038+100</f>
        <v>105</v>
      </c>
      <c r="AF2038" s="8" t="n">
        <f aca="false">((P2038/AE2038)*100)*ABS(I2038)</f>
        <v>8.48571428571429</v>
      </c>
      <c r="AG2038" s="0" t="n">
        <f aca="false">(TRUNC((AF2038*AD2038/100),2))</f>
        <v>0.42</v>
      </c>
      <c r="AH2038" s="0" t="n">
        <f aca="false">TRUNC(AF2038*1.3222,2)</f>
        <v>11.21</v>
      </c>
      <c r="AI2038" s="0" t="n">
        <f aca="false">TRUNC(AG2038*1.3222,2)</f>
        <v>0.55</v>
      </c>
      <c r="AJ2038" s="0" t="n">
        <f aca="false">((P2038-T2038)*0.7+T2038)*ABS(I2038)</f>
        <v>6.585</v>
      </c>
      <c r="AK2038" s="9" t="n">
        <f aca="false">IF(K2038="REFUND",(-1*(AJ2038-AG2038)),(AJ2038-AG2038))</f>
        <v>6.165</v>
      </c>
    </row>
    <row r="2039" customFormat="false" ht="13.8" hidden="false" customHeight="false" outlineLevel="0" collapsed="false">
      <c r="A2039" s="6" t="n">
        <v>42247</v>
      </c>
      <c r="B2039" s="0" t="n">
        <v>956097754391</v>
      </c>
      <c r="C2039" s="0" t="s">
        <v>8845</v>
      </c>
      <c r="D2039" s="0" t="s">
        <v>8846</v>
      </c>
      <c r="E2039" s="7" t="n">
        <v>9781250019189</v>
      </c>
      <c r="F2039" s="0" t="s">
        <v>3777</v>
      </c>
      <c r="G2039" s="0" t="s">
        <v>3778</v>
      </c>
      <c r="H2039" s="0" t="s">
        <v>279</v>
      </c>
      <c r="I2039" s="0" t="n">
        <v>1</v>
      </c>
      <c r="J2039" s="0" t="s">
        <v>573</v>
      </c>
      <c r="K2039" s="0" t="s">
        <v>43</v>
      </c>
      <c r="L2039" s="0" t="n">
        <v>3.44</v>
      </c>
      <c r="M2039" s="0" t="s">
        <v>44</v>
      </c>
      <c r="N2039" s="0" t="n">
        <v>2.99</v>
      </c>
      <c r="O2039" s="0" t="s">
        <v>44</v>
      </c>
      <c r="P2039" s="0" t="n">
        <v>2.68</v>
      </c>
      <c r="Q2039" s="0" t="s">
        <v>45</v>
      </c>
      <c r="R2039" s="0" t="n">
        <v>2.33</v>
      </c>
      <c r="S2039" s="0" t="s">
        <v>45</v>
      </c>
      <c r="T2039" s="0" t="n">
        <v>0.35</v>
      </c>
      <c r="U2039" s="0" t="s">
        <v>45</v>
      </c>
      <c r="V2039" s="0" t="s">
        <v>2236</v>
      </c>
      <c r="W2039" s="0" t="s">
        <v>96</v>
      </c>
      <c r="X2039" s="0" t="s">
        <v>48</v>
      </c>
      <c r="Y2039" s="0" t="s">
        <v>8436</v>
      </c>
      <c r="Z2039" s="0" t="n">
        <v>1.63</v>
      </c>
      <c r="AA2039" s="0" t="s">
        <v>45</v>
      </c>
      <c r="AB2039" s="0" t="n">
        <v>0.35</v>
      </c>
      <c r="AC2039" s="0" t="s">
        <v>45</v>
      </c>
      <c r="AD2039" s="0" t="n">
        <v>13</v>
      </c>
      <c r="AE2039" s="0" t="n">
        <f aca="false">AD2039+100</f>
        <v>113</v>
      </c>
      <c r="AF2039" s="8" t="n">
        <f aca="false">((P2039/AE2039)*100)*ABS(I2039)</f>
        <v>2.3716814159292</v>
      </c>
      <c r="AG2039" s="0" t="n">
        <f aca="false">(TRUNC((AF2039*AD2039/100),2))</f>
        <v>0.3</v>
      </c>
      <c r="AH2039" s="0" t="n">
        <f aca="false">TRUNC(AF2039*1.3222,2)</f>
        <v>3.13</v>
      </c>
      <c r="AI2039" s="0" t="n">
        <f aca="false">TRUNC(AG2039*1.3222,2)</f>
        <v>0.39</v>
      </c>
      <c r="AJ2039" s="0" t="n">
        <f aca="false">((P2039-T2039)*0.7+T2039)*ABS(I2039)</f>
        <v>1.981</v>
      </c>
      <c r="AK2039" s="9" t="n">
        <f aca="false">IF(K2039="REFUND",(-1*(AJ2039-AG2039)),(AJ2039-AG2039))</f>
        <v>1.681</v>
      </c>
    </row>
    <row r="2040" customFormat="false" ht="13.8" hidden="false" customHeight="false" outlineLevel="0" collapsed="false">
      <c r="A2040" s="6" t="n">
        <v>42247</v>
      </c>
      <c r="B2040" s="0" t="n">
        <v>956102363291</v>
      </c>
      <c r="C2040" s="0" t="s">
        <v>8847</v>
      </c>
      <c r="D2040" s="0" t="s">
        <v>8848</v>
      </c>
      <c r="E2040" s="7" t="n">
        <v>9781429909648</v>
      </c>
      <c r="F2040" s="0" t="s">
        <v>8849</v>
      </c>
      <c r="G2040" s="0" t="s">
        <v>8850</v>
      </c>
      <c r="H2040" s="0" t="s">
        <v>8851</v>
      </c>
      <c r="I2040" s="0" t="n">
        <v>1</v>
      </c>
      <c r="J2040" s="0" t="s">
        <v>573</v>
      </c>
      <c r="K2040" s="0" t="s">
        <v>43</v>
      </c>
      <c r="L2040" s="0" t="n">
        <v>10.34</v>
      </c>
      <c r="M2040" s="0" t="s">
        <v>44</v>
      </c>
      <c r="N2040" s="0" t="n">
        <v>8.99</v>
      </c>
      <c r="O2040" s="0" t="s">
        <v>44</v>
      </c>
      <c r="P2040" s="0" t="n">
        <v>8.06</v>
      </c>
      <c r="Q2040" s="0" t="s">
        <v>45</v>
      </c>
      <c r="R2040" s="0" t="n">
        <v>7</v>
      </c>
      <c r="S2040" s="0" t="s">
        <v>45</v>
      </c>
      <c r="T2040" s="0" t="n">
        <v>1.06</v>
      </c>
      <c r="U2040" s="0" t="s">
        <v>45</v>
      </c>
      <c r="V2040" s="0" t="s">
        <v>4352</v>
      </c>
      <c r="W2040" s="0" t="s">
        <v>47</v>
      </c>
      <c r="X2040" s="0" t="s">
        <v>48</v>
      </c>
      <c r="Y2040" s="0" t="s">
        <v>8852</v>
      </c>
      <c r="Z2040" s="0" t="n">
        <v>4.9</v>
      </c>
      <c r="AA2040" s="0" t="s">
        <v>45</v>
      </c>
      <c r="AB2040" s="0" t="n">
        <v>1.06</v>
      </c>
      <c r="AC2040" s="0" t="s">
        <v>45</v>
      </c>
      <c r="AD2040" s="0" t="n">
        <v>13</v>
      </c>
      <c r="AE2040" s="0" t="n">
        <f aca="false">AD2040+100</f>
        <v>113</v>
      </c>
      <c r="AF2040" s="8" t="n">
        <f aca="false">((P2040/AE2040)*100)*ABS(I2040)</f>
        <v>7.13274336283186</v>
      </c>
      <c r="AG2040" s="0" t="n">
        <f aca="false">(TRUNC((AF2040*AD2040/100),2))</f>
        <v>0.92</v>
      </c>
      <c r="AH2040" s="0" t="n">
        <f aca="false">TRUNC(AF2040*1.3222,2)</f>
        <v>9.43</v>
      </c>
      <c r="AI2040" s="0" t="n">
        <f aca="false">TRUNC(AG2040*1.3222,2)</f>
        <v>1.21</v>
      </c>
      <c r="AJ2040" s="0" t="n">
        <f aca="false">((P2040-T2040)*0.7+T2040)*ABS(I2040)</f>
        <v>5.96</v>
      </c>
      <c r="AK2040" s="9" t="n">
        <f aca="false">IF(K2040="REFUND",(-1*(AJ2040-AG2040)),(AJ2040-AG2040))</f>
        <v>5.04</v>
      </c>
    </row>
    <row r="2041" customFormat="false" ht="13.8" hidden="false" customHeight="false" outlineLevel="0" collapsed="false">
      <c r="A2041" s="6" t="n">
        <v>42247</v>
      </c>
      <c r="B2041" s="0" t="n">
        <v>956105795291</v>
      </c>
      <c r="C2041" s="0" t="s">
        <v>8853</v>
      </c>
      <c r="D2041" s="0" t="s">
        <v>8854</v>
      </c>
      <c r="E2041" s="7" t="n">
        <v>9781429989817</v>
      </c>
      <c r="F2041" s="0" t="s">
        <v>2985</v>
      </c>
      <c r="G2041" s="0" t="s">
        <v>2986</v>
      </c>
      <c r="H2041" s="0" t="s">
        <v>412</v>
      </c>
      <c r="I2041" s="0" t="n">
        <v>1</v>
      </c>
      <c r="J2041" s="0" t="s">
        <v>573</v>
      </c>
      <c r="K2041" s="0" t="s">
        <v>43</v>
      </c>
      <c r="L2041" s="0" t="n">
        <v>27.59</v>
      </c>
      <c r="M2041" s="0" t="s">
        <v>44</v>
      </c>
      <c r="N2041" s="0" t="n">
        <v>23.99</v>
      </c>
      <c r="O2041" s="0" t="s">
        <v>44</v>
      </c>
      <c r="P2041" s="0" t="n">
        <v>21.43</v>
      </c>
      <c r="Q2041" s="0" t="s">
        <v>45</v>
      </c>
      <c r="R2041" s="0" t="n">
        <v>18.64</v>
      </c>
      <c r="S2041" s="0" t="s">
        <v>45</v>
      </c>
      <c r="T2041" s="0" t="n">
        <v>2.79</v>
      </c>
      <c r="U2041" s="0" t="s">
        <v>45</v>
      </c>
      <c r="V2041" s="0" t="s">
        <v>156</v>
      </c>
      <c r="W2041" s="0" t="s">
        <v>273</v>
      </c>
      <c r="X2041" s="0" t="s">
        <v>48</v>
      </c>
      <c r="Y2041" s="0" t="s">
        <v>8855</v>
      </c>
      <c r="Z2041" s="0" t="n">
        <v>13.05</v>
      </c>
      <c r="AA2041" s="0" t="s">
        <v>45</v>
      </c>
      <c r="AB2041" s="0" t="n">
        <v>2.79</v>
      </c>
      <c r="AC2041" s="0" t="s">
        <v>45</v>
      </c>
      <c r="AD2041" s="0" t="n">
        <v>5</v>
      </c>
      <c r="AE2041" s="0" t="n">
        <f aca="false">AD2041+100</f>
        <v>105</v>
      </c>
      <c r="AF2041" s="8" t="n">
        <f aca="false">((P2041/AE2041)*100)*ABS(I2041)</f>
        <v>20.4095238095238</v>
      </c>
      <c r="AG2041" s="0" t="n">
        <f aca="false">(TRUNC((AF2041*AD2041/100),2))</f>
        <v>1.02</v>
      </c>
      <c r="AH2041" s="0" t="n">
        <f aca="false">TRUNC(AF2041*1.3222,2)</f>
        <v>26.98</v>
      </c>
      <c r="AI2041" s="0" t="n">
        <f aca="false">TRUNC(AG2041*1.3222,2)</f>
        <v>1.34</v>
      </c>
      <c r="AJ2041" s="0" t="n">
        <f aca="false">((P2041-T2041)*0.7+T2041)*ABS(I2041)</f>
        <v>15.838</v>
      </c>
      <c r="AK2041" s="9" t="n">
        <f aca="false">IF(K2041="REFUND",(-1*(AJ2041-AG2041)),(AJ2041-AG2041))</f>
        <v>14.818</v>
      </c>
    </row>
    <row r="2042" customFormat="false" ht="13.8" hidden="false" customHeight="false" outlineLevel="0" collapsed="false">
      <c r="A2042" s="6" t="n">
        <v>42247</v>
      </c>
      <c r="B2042" s="0" t="n">
        <v>956106412341</v>
      </c>
      <c r="C2042" s="0" t="s">
        <v>8856</v>
      </c>
      <c r="D2042" s="0" t="s">
        <v>8857</v>
      </c>
      <c r="E2042" s="7" t="n">
        <v>9781466839816</v>
      </c>
      <c r="F2042" s="0" t="s">
        <v>8858</v>
      </c>
      <c r="G2042" s="0" t="s">
        <v>8859</v>
      </c>
      <c r="H2042" s="0" t="s">
        <v>8860</v>
      </c>
      <c r="I2042" s="0" t="n">
        <v>1</v>
      </c>
      <c r="J2042" s="0" t="s">
        <v>573</v>
      </c>
      <c r="K2042" s="0" t="s">
        <v>43</v>
      </c>
      <c r="L2042" s="0" t="n">
        <v>16.09</v>
      </c>
      <c r="M2042" s="0" t="s">
        <v>44</v>
      </c>
      <c r="N2042" s="0" t="n">
        <v>13.99</v>
      </c>
      <c r="O2042" s="0" t="s">
        <v>44</v>
      </c>
      <c r="P2042" s="0" t="n">
        <v>12.48</v>
      </c>
      <c r="Q2042" s="0" t="s">
        <v>45</v>
      </c>
      <c r="R2042" s="0" t="n">
        <v>10.85</v>
      </c>
      <c r="S2042" s="0" t="s">
        <v>45</v>
      </c>
      <c r="T2042" s="0" t="n">
        <v>1.63</v>
      </c>
      <c r="U2042" s="0" t="s">
        <v>45</v>
      </c>
      <c r="V2042" s="0" t="s">
        <v>111</v>
      </c>
      <c r="W2042" s="0" t="s">
        <v>96</v>
      </c>
      <c r="X2042" s="0" t="s">
        <v>48</v>
      </c>
      <c r="Y2042" s="0" t="s">
        <v>8861</v>
      </c>
      <c r="Z2042" s="0" t="n">
        <v>7.6</v>
      </c>
      <c r="AA2042" s="0" t="s">
        <v>45</v>
      </c>
      <c r="AB2042" s="0" t="n">
        <v>1.63</v>
      </c>
      <c r="AC2042" s="0" t="s">
        <v>45</v>
      </c>
      <c r="AD2042" s="0" t="n">
        <v>13</v>
      </c>
      <c r="AE2042" s="0" t="n">
        <f aca="false">AD2042+100</f>
        <v>113</v>
      </c>
      <c r="AF2042" s="8" t="n">
        <f aca="false">((P2042/AE2042)*100)*ABS(I2042)</f>
        <v>11.0442477876106</v>
      </c>
      <c r="AG2042" s="0" t="n">
        <f aca="false">(TRUNC((AF2042*AD2042/100),2))</f>
        <v>1.43</v>
      </c>
      <c r="AH2042" s="0" t="n">
        <f aca="false">TRUNC(AF2042*1.3222,2)</f>
        <v>14.6</v>
      </c>
      <c r="AI2042" s="0" t="n">
        <f aca="false">TRUNC(AG2042*1.3222,2)</f>
        <v>1.89</v>
      </c>
      <c r="AJ2042" s="0" t="n">
        <f aca="false">((P2042-T2042)*0.7+T2042)*ABS(I2042)</f>
        <v>9.225</v>
      </c>
      <c r="AK2042" s="9" t="n">
        <f aca="false">IF(K2042="REFUND",(-1*(AJ2042-AG2042)),(AJ2042-AG2042))</f>
        <v>7.795</v>
      </c>
    </row>
    <row r="2043" customFormat="false" ht="13.8" hidden="false" customHeight="false" outlineLevel="0" collapsed="false">
      <c r="A2043" s="6" t="n">
        <v>42247</v>
      </c>
      <c r="B2043" s="0" t="n">
        <v>956106533241</v>
      </c>
      <c r="C2043" s="0" t="s">
        <v>8862</v>
      </c>
      <c r="D2043" s="0" t="s">
        <v>8863</v>
      </c>
      <c r="E2043" s="7" t="n">
        <v>9781429931274</v>
      </c>
      <c r="F2043" s="0" t="s">
        <v>8864</v>
      </c>
      <c r="G2043" s="0" t="s">
        <v>8865</v>
      </c>
      <c r="H2043" s="0" t="s">
        <v>657</v>
      </c>
      <c r="I2043" s="0" t="n">
        <v>1</v>
      </c>
      <c r="J2043" s="0" t="s">
        <v>573</v>
      </c>
      <c r="K2043" s="0" t="s">
        <v>43</v>
      </c>
      <c r="L2043" s="0" t="n">
        <v>12.64</v>
      </c>
      <c r="M2043" s="0" t="s">
        <v>44</v>
      </c>
      <c r="N2043" s="0" t="n">
        <v>10.99</v>
      </c>
      <c r="O2043" s="0" t="s">
        <v>44</v>
      </c>
      <c r="P2043" s="0" t="n">
        <v>9.8</v>
      </c>
      <c r="Q2043" s="0" t="s">
        <v>45</v>
      </c>
      <c r="R2043" s="0" t="n">
        <v>8.52</v>
      </c>
      <c r="S2043" s="0" t="s">
        <v>45</v>
      </c>
      <c r="T2043" s="0" t="n">
        <v>1.28</v>
      </c>
      <c r="U2043" s="0" t="s">
        <v>45</v>
      </c>
      <c r="V2043" s="0" t="s">
        <v>171</v>
      </c>
      <c r="W2043" s="0" t="s">
        <v>80</v>
      </c>
      <c r="X2043" s="0" t="s">
        <v>48</v>
      </c>
      <c r="Y2043" s="0" t="s">
        <v>8866</v>
      </c>
      <c r="Z2043" s="0" t="n">
        <v>5.96</v>
      </c>
      <c r="AA2043" s="0" t="s">
        <v>45</v>
      </c>
      <c r="AB2043" s="0" t="n">
        <v>1.28</v>
      </c>
      <c r="AC2043" s="0" t="s">
        <v>45</v>
      </c>
      <c r="AD2043" s="0" t="n">
        <v>5</v>
      </c>
      <c r="AE2043" s="0" t="n">
        <f aca="false">AD2043+100</f>
        <v>105</v>
      </c>
      <c r="AF2043" s="8" t="n">
        <f aca="false">((P2043/AE2043)*100)*ABS(I2043)</f>
        <v>9.33333333333333</v>
      </c>
      <c r="AG2043" s="0" t="n">
        <f aca="false">(TRUNC((AF2043*AD2043/100),2))</f>
        <v>0.46</v>
      </c>
      <c r="AH2043" s="0" t="n">
        <f aca="false">TRUNC(AF2043*1.3222,2)</f>
        <v>12.34</v>
      </c>
      <c r="AI2043" s="0" t="n">
        <f aca="false">TRUNC(AG2043*1.3222,2)</f>
        <v>0.6</v>
      </c>
      <c r="AJ2043" s="0" t="n">
        <f aca="false">((P2043-T2043)*0.7+T2043)*ABS(I2043)</f>
        <v>7.244</v>
      </c>
      <c r="AK2043" s="9" t="n">
        <f aca="false">IF(K2043="REFUND",(-1*(AJ2043-AG2043)),(AJ2043-AG2043))</f>
        <v>6.784</v>
      </c>
    </row>
    <row r="2044" customFormat="false" ht="13.8" hidden="false" customHeight="false" outlineLevel="0" collapsed="false">
      <c r="A2044" s="6" t="n">
        <v>42247</v>
      </c>
      <c r="B2044" s="0" t="n">
        <v>956107003241</v>
      </c>
      <c r="C2044" s="0" t="s">
        <v>8867</v>
      </c>
      <c r="D2044" s="0" t="s">
        <v>8868</v>
      </c>
      <c r="E2044" s="7" t="n">
        <v>9781429948258</v>
      </c>
      <c r="F2044" s="0" t="s">
        <v>8869</v>
      </c>
      <c r="G2044" s="0" t="s">
        <v>8870</v>
      </c>
      <c r="H2044" s="0" t="s">
        <v>657</v>
      </c>
      <c r="I2044" s="0" t="n">
        <v>1</v>
      </c>
      <c r="J2044" s="0" t="s">
        <v>573</v>
      </c>
      <c r="K2044" s="0" t="s">
        <v>43</v>
      </c>
      <c r="L2044" s="0" t="n">
        <v>12.64</v>
      </c>
      <c r="M2044" s="0" t="s">
        <v>44</v>
      </c>
      <c r="N2044" s="0" t="n">
        <v>10.99</v>
      </c>
      <c r="O2044" s="0" t="s">
        <v>44</v>
      </c>
      <c r="P2044" s="0" t="n">
        <v>9.8</v>
      </c>
      <c r="Q2044" s="0" t="s">
        <v>45</v>
      </c>
      <c r="R2044" s="0" t="n">
        <v>8.52</v>
      </c>
      <c r="S2044" s="0" t="s">
        <v>45</v>
      </c>
      <c r="T2044" s="0" t="n">
        <v>1.28</v>
      </c>
      <c r="U2044" s="0" t="s">
        <v>45</v>
      </c>
      <c r="V2044" s="0" t="s">
        <v>171</v>
      </c>
      <c r="W2044" s="0" t="s">
        <v>80</v>
      </c>
      <c r="X2044" s="0" t="s">
        <v>48</v>
      </c>
      <c r="Y2044" s="0" t="s">
        <v>8866</v>
      </c>
      <c r="Z2044" s="0" t="n">
        <v>5.96</v>
      </c>
      <c r="AA2044" s="0" t="s">
        <v>45</v>
      </c>
      <c r="AB2044" s="0" t="n">
        <v>1.28</v>
      </c>
      <c r="AC2044" s="0" t="s">
        <v>45</v>
      </c>
      <c r="AD2044" s="0" t="n">
        <v>5</v>
      </c>
      <c r="AE2044" s="0" t="n">
        <f aca="false">AD2044+100</f>
        <v>105</v>
      </c>
      <c r="AF2044" s="8" t="n">
        <f aca="false">((P2044/AE2044)*100)*ABS(I2044)</f>
        <v>9.33333333333333</v>
      </c>
      <c r="AG2044" s="0" t="n">
        <f aca="false">(TRUNC((AF2044*AD2044/100),2))</f>
        <v>0.46</v>
      </c>
      <c r="AH2044" s="0" t="n">
        <f aca="false">TRUNC(AF2044*1.3222,2)</f>
        <v>12.34</v>
      </c>
      <c r="AI2044" s="0" t="n">
        <f aca="false">TRUNC(AG2044*1.3222,2)</f>
        <v>0.6</v>
      </c>
      <c r="AJ2044" s="0" t="n">
        <f aca="false">((P2044-T2044)*0.7+T2044)*ABS(I2044)</f>
        <v>7.244</v>
      </c>
      <c r="AK2044" s="9" t="n">
        <f aca="false">IF(K2044="REFUND",(-1*(AJ2044-AG2044)),(AJ2044-AG2044))</f>
        <v>6.784</v>
      </c>
    </row>
    <row r="2045" customFormat="false" ht="13.8" hidden="false" customHeight="false" outlineLevel="0" collapsed="false">
      <c r="A2045" s="6" t="n">
        <v>42247</v>
      </c>
      <c r="B2045" s="0" t="n">
        <v>956107561241</v>
      </c>
      <c r="C2045" s="0" t="s">
        <v>8871</v>
      </c>
      <c r="D2045" s="0" t="s">
        <v>8872</v>
      </c>
      <c r="E2045" s="7" t="n">
        <v>9781429967426</v>
      </c>
      <c r="F2045" s="0" t="s">
        <v>8873</v>
      </c>
      <c r="G2045" s="0" t="s">
        <v>8874</v>
      </c>
      <c r="H2045" s="0" t="s">
        <v>657</v>
      </c>
      <c r="I2045" s="0" t="n">
        <v>1</v>
      </c>
      <c r="J2045" s="0" t="s">
        <v>573</v>
      </c>
      <c r="K2045" s="0" t="s">
        <v>43</v>
      </c>
      <c r="L2045" s="0" t="n">
        <v>12.64</v>
      </c>
      <c r="M2045" s="0" t="s">
        <v>44</v>
      </c>
      <c r="N2045" s="0" t="n">
        <v>10.99</v>
      </c>
      <c r="O2045" s="0" t="s">
        <v>44</v>
      </c>
      <c r="P2045" s="0" t="n">
        <v>9.8</v>
      </c>
      <c r="Q2045" s="0" t="s">
        <v>45</v>
      </c>
      <c r="R2045" s="0" t="n">
        <v>8.53</v>
      </c>
      <c r="S2045" s="0" t="s">
        <v>45</v>
      </c>
      <c r="T2045" s="0" t="n">
        <v>1.27</v>
      </c>
      <c r="U2045" s="0" t="s">
        <v>45</v>
      </c>
      <c r="V2045" s="0" t="s">
        <v>171</v>
      </c>
      <c r="W2045" s="0" t="s">
        <v>80</v>
      </c>
      <c r="X2045" s="0" t="s">
        <v>48</v>
      </c>
      <c r="Y2045" s="0" t="s">
        <v>8866</v>
      </c>
      <c r="Z2045" s="0" t="n">
        <v>5.97</v>
      </c>
      <c r="AA2045" s="0" t="s">
        <v>45</v>
      </c>
      <c r="AB2045" s="0" t="n">
        <v>1.27</v>
      </c>
      <c r="AC2045" s="0" t="s">
        <v>45</v>
      </c>
      <c r="AD2045" s="0" t="n">
        <v>5</v>
      </c>
      <c r="AE2045" s="0" t="n">
        <f aca="false">AD2045+100</f>
        <v>105</v>
      </c>
      <c r="AF2045" s="8" t="n">
        <f aca="false">((P2045/AE2045)*100)*ABS(I2045)</f>
        <v>9.33333333333333</v>
      </c>
      <c r="AG2045" s="0" t="n">
        <f aca="false">(TRUNC((AF2045*AD2045/100),2))</f>
        <v>0.46</v>
      </c>
      <c r="AH2045" s="0" t="n">
        <f aca="false">TRUNC(AF2045*1.3222,2)</f>
        <v>12.34</v>
      </c>
      <c r="AI2045" s="0" t="n">
        <f aca="false">TRUNC(AG2045*1.3222,2)</f>
        <v>0.6</v>
      </c>
      <c r="AJ2045" s="0" t="n">
        <f aca="false">((P2045-T2045)*0.7+T2045)*ABS(I2045)</f>
        <v>7.241</v>
      </c>
      <c r="AK2045" s="9" t="n">
        <f aca="false">IF(K2045="REFUND",(-1*(AJ2045-AG2045)),(AJ2045-AG2045))</f>
        <v>6.781</v>
      </c>
    </row>
    <row r="2046" customFormat="false" ht="13.8" hidden="false" customHeight="false" outlineLevel="0" collapsed="false">
      <c r="A2046" s="6" t="n">
        <v>42247</v>
      </c>
      <c r="B2046" s="0" t="n">
        <v>956111127191</v>
      </c>
      <c r="C2046" s="0" t="s">
        <v>8875</v>
      </c>
      <c r="D2046" s="0" t="s">
        <v>8876</v>
      </c>
      <c r="E2046" s="7" t="n">
        <v>9781429949552</v>
      </c>
      <c r="F2046" s="0" t="s">
        <v>8877</v>
      </c>
      <c r="G2046" s="0" t="s">
        <v>8878</v>
      </c>
      <c r="H2046" s="0" t="s">
        <v>767</v>
      </c>
      <c r="I2046" s="0" t="n">
        <v>1</v>
      </c>
      <c r="J2046" s="0" t="s">
        <v>573</v>
      </c>
      <c r="K2046" s="0" t="s">
        <v>43</v>
      </c>
      <c r="L2046" s="0" t="n">
        <v>12.64</v>
      </c>
      <c r="M2046" s="0" t="s">
        <v>44</v>
      </c>
      <c r="N2046" s="0" t="n">
        <v>10.99</v>
      </c>
      <c r="O2046" s="0" t="s">
        <v>44</v>
      </c>
      <c r="P2046" s="0" t="n">
        <v>9.85</v>
      </c>
      <c r="Q2046" s="0" t="s">
        <v>45</v>
      </c>
      <c r="R2046" s="0" t="n">
        <v>8.56</v>
      </c>
      <c r="S2046" s="0" t="s">
        <v>45</v>
      </c>
      <c r="T2046" s="0" t="n">
        <v>1.29</v>
      </c>
      <c r="U2046" s="0" t="s">
        <v>45</v>
      </c>
      <c r="V2046" s="0" t="s">
        <v>8879</v>
      </c>
      <c r="W2046" s="0" t="s">
        <v>180</v>
      </c>
      <c r="X2046" s="0" t="s">
        <v>48</v>
      </c>
      <c r="Y2046" s="0" t="s">
        <v>8880</v>
      </c>
      <c r="Z2046" s="0" t="n">
        <v>5.99</v>
      </c>
      <c r="AA2046" s="0" t="s">
        <v>45</v>
      </c>
      <c r="AB2046" s="0" t="n">
        <v>1.29</v>
      </c>
      <c r="AC2046" s="0" t="s">
        <v>45</v>
      </c>
      <c r="AD2046" s="0" t="n">
        <v>5</v>
      </c>
      <c r="AE2046" s="0" t="n">
        <f aca="false">AD2046+100</f>
        <v>105</v>
      </c>
      <c r="AF2046" s="8" t="n">
        <f aca="false">((P2046/AE2046)*100)*ABS(I2046)</f>
        <v>9.38095238095238</v>
      </c>
      <c r="AG2046" s="0" t="n">
        <f aca="false">(TRUNC((AF2046*AD2046/100),2))</f>
        <v>0.46</v>
      </c>
      <c r="AH2046" s="0" t="n">
        <f aca="false">TRUNC(AF2046*1.3222,2)</f>
        <v>12.4</v>
      </c>
      <c r="AI2046" s="0" t="n">
        <f aca="false">TRUNC(AG2046*1.3222,2)</f>
        <v>0.6</v>
      </c>
      <c r="AJ2046" s="0" t="n">
        <f aca="false">((P2046-T2046)*0.7+T2046)*ABS(I2046)</f>
        <v>7.282</v>
      </c>
      <c r="AK2046" s="9" t="n">
        <f aca="false">IF(K2046="REFUND",(-1*(AJ2046-AG2046)),(AJ2046-AG2046))</f>
        <v>6.822</v>
      </c>
    </row>
    <row r="2047" customFormat="false" ht="13.8" hidden="false" customHeight="false" outlineLevel="0" collapsed="false">
      <c r="A2047" s="6" t="n">
        <v>42247</v>
      </c>
      <c r="B2047" s="0" t="n">
        <v>956112275191</v>
      </c>
      <c r="C2047" s="0" t="s">
        <v>8881</v>
      </c>
      <c r="D2047" s="0" t="s">
        <v>8882</v>
      </c>
      <c r="E2047" s="7" t="n">
        <v>9781429954440</v>
      </c>
      <c r="F2047" s="0" t="s">
        <v>8883</v>
      </c>
      <c r="G2047" s="0" t="s">
        <v>8884</v>
      </c>
      <c r="H2047" s="0" t="s">
        <v>484</v>
      </c>
      <c r="I2047" s="0" t="n">
        <v>1</v>
      </c>
      <c r="J2047" s="0" t="s">
        <v>573</v>
      </c>
      <c r="K2047" s="0" t="s">
        <v>43</v>
      </c>
      <c r="L2047" s="0" t="n">
        <v>10.34</v>
      </c>
      <c r="M2047" s="0" t="s">
        <v>44</v>
      </c>
      <c r="N2047" s="0" t="n">
        <v>8.99</v>
      </c>
      <c r="O2047" s="0" t="s">
        <v>44</v>
      </c>
      <c r="P2047" s="0" t="n">
        <v>8.06</v>
      </c>
      <c r="Q2047" s="0" t="s">
        <v>45</v>
      </c>
      <c r="R2047" s="0" t="n">
        <v>7</v>
      </c>
      <c r="S2047" s="0" t="s">
        <v>45</v>
      </c>
      <c r="T2047" s="0" t="n">
        <v>1.06</v>
      </c>
      <c r="U2047" s="0" t="s">
        <v>45</v>
      </c>
      <c r="V2047" s="0" t="s">
        <v>1232</v>
      </c>
      <c r="W2047" s="0" t="s">
        <v>1233</v>
      </c>
      <c r="X2047" s="0" t="s">
        <v>48</v>
      </c>
      <c r="Y2047" s="0" t="s">
        <v>8885</v>
      </c>
      <c r="Z2047" s="0" t="n">
        <v>4.9</v>
      </c>
      <c r="AA2047" s="0" t="s">
        <v>45</v>
      </c>
      <c r="AB2047" s="0" t="n">
        <v>1.06</v>
      </c>
      <c r="AC2047" s="0" t="s">
        <v>45</v>
      </c>
      <c r="AD2047" s="0" t="n">
        <v>5</v>
      </c>
      <c r="AE2047" s="0" t="n">
        <f aca="false">AD2047+100</f>
        <v>105</v>
      </c>
      <c r="AF2047" s="8" t="n">
        <f aca="false">((P2047/AE2047)*100)*ABS(I2047)</f>
        <v>7.67619047619048</v>
      </c>
      <c r="AG2047" s="0" t="n">
        <f aca="false">(TRUNC((AF2047*AD2047/100),2))</f>
        <v>0.38</v>
      </c>
      <c r="AH2047" s="0" t="n">
        <f aca="false">TRUNC(AF2047*1.3222,2)</f>
        <v>10.14</v>
      </c>
      <c r="AI2047" s="0" t="n">
        <f aca="false">TRUNC(AG2047*1.3222,2)</f>
        <v>0.5</v>
      </c>
      <c r="AJ2047" s="0" t="n">
        <f aca="false">((P2047-T2047)*0.7+T2047)*ABS(I2047)</f>
        <v>5.96</v>
      </c>
      <c r="AK2047" s="9" t="n">
        <f aca="false">IF(K2047="REFUND",(-1*(AJ2047-AG2047)),(AJ2047-AG2047))</f>
        <v>5.58</v>
      </c>
    </row>
    <row r="2048" customFormat="false" ht="13.8" hidden="false" customHeight="false" outlineLevel="0" collapsed="false">
      <c r="A2048" s="6" t="n">
        <v>42247</v>
      </c>
      <c r="B2048" s="0" t="n">
        <v>956113647341</v>
      </c>
      <c r="C2048" s="0" t="s">
        <v>8886</v>
      </c>
      <c r="D2048" s="0" t="s">
        <v>8887</v>
      </c>
      <c r="E2048" s="7" t="n">
        <v>9781429990318</v>
      </c>
      <c r="F2048" s="0" t="s">
        <v>8888</v>
      </c>
      <c r="G2048" s="0" t="s">
        <v>8889</v>
      </c>
      <c r="H2048" s="0" t="s">
        <v>7886</v>
      </c>
      <c r="I2048" s="0" t="n">
        <v>1</v>
      </c>
      <c r="J2048" s="0" t="s">
        <v>573</v>
      </c>
      <c r="K2048" s="0" t="s">
        <v>43</v>
      </c>
      <c r="L2048" s="0" t="n">
        <v>12.64</v>
      </c>
      <c r="M2048" s="0" t="s">
        <v>44</v>
      </c>
      <c r="N2048" s="0" t="n">
        <v>10.99</v>
      </c>
      <c r="O2048" s="0" t="s">
        <v>44</v>
      </c>
      <c r="P2048" s="0" t="n">
        <v>9.8</v>
      </c>
      <c r="Q2048" s="0" t="s">
        <v>45</v>
      </c>
      <c r="R2048" s="0" t="n">
        <v>8.52</v>
      </c>
      <c r="S2048" s="0" t="s">
        <v>45</v>
      </c>
      <c r="T2048" s="0" t="n">
        <v>1.28</v>
      </c>
      <c r="U2048" s="0" t="s">
        <v>45</v>
      </c>
      <c r="V2048" s="0" t="s">
        <v>1702</v>
      </c>
      <c r="W2048" s="0" t="s">
        <v>1703</v>
      </c>
      <c r="X2048" s="0" t="s">
        <v>48</v>
      </c>
      <c r="Y2048" s="0" t="s">
        <v>8890</v>
      </c>
      <c r="Z2048" s="0" t="n">
        <v>5.96</v>
      </c>
      <c r="AA2048" s="0" t="s">
        <v>45</v>
      </c>
      <c r="AB2048" s="0" t="n">
        <v>1.28</v>
      </c>
      <c r="AC2048" s="0" t="s">
        <v>45</v>
      </c>
      <c r="AD2048" s="0" t="n">
        <v>13</v>
      </c>
      <c r="AE2048" s="0" t="n">
        <f aca="false">AD2048+100</f>
        <v>113</v>
      </c>
      <c r="AF2048" s="8" t="n">
        <f aca="false">((P2048/AE2048)*100)*ABS(I2048)</f>
        <v>8.67256637168142</v>
      </c>
      <c r="AG2048" s="0" t="n">
        <f aca="false">(TRUNC((AF2048*AD2048/100),2))</f>
        <v>1.12</v>
      </c>
      <c r="AH2048" s="0" t="n">
        <f aca="false">TRUNC(AF2048*1.3222,2)</f>
        <v>11.46</v>
      </c>
      <c r="AI2048" s="0" t="n">
        <f aca="false">TRUNC(AG2048*1.3222,2)</f>
        <v>1.48</v>
      </c>
      <c r="AJ2048" s="0" t="n">
        <f aca="false">((P2048-T2048)*0.7+T2048)*ABS(I2048)</f>
        <v>7.244</v>
      </c>
      <c r="AK2048" s="9" t="n">
        <f aca="false">IF(K2048="REFUND",(-1*(AJ2048-AG2048)),(AJ2048-AG2048))</f>
        <v>6.124</v>
      </c>
    </row>
    <row r="2049" customFormat="false" ht="13.8" hidden="false" customHeight="false" outlineLevel="0" collapsed="false">
      <c r="A2049" s="6" t="n">
        <v>42247</v>
      </c>
      <c r="B2049" s="0" t="n">
        <v>956116187341</v>
      </c>
      <c r="C2049" s="0" t="s">
        <v>8891</v>
      </c>
      <c r="D2049" s="0" t="s">
        <v>8892</v>
      </c>
      <c r="E2049" s="7" t="n">
        <v>9781250014535</v>
      </c>
      <c r="F2049" s="0" t="s">
        <v>8893</v>
      </c>
      <c r="G2049" s="0" t="s">
        <v>8894</v>
      </c>
      <c r="H2049" s="0" t="s">
        <v>8895</v>
      </c>
      <c r="I2049" s="0" t="n">
        <v>1</v>
      </c>
      <c r="J2049" s="0" t="s">
        <v>573</v>
      </c>
      <c r="K2049" s="0" t="s">
        <v>43</v>
      </c>
      <c r="L2049" s="0" t="n">
        <v>12.64</v>
      </c>
      <c r="M2049" s="0" t="s">
        <v>44</v>
      </c>
      <c r="N2049" s="0" t="n">
        <v>10.99</v>
      </c>
      <c r="O2049" s="0" t="s">
        <v>44</v>
      </c>
      <c r="P2049" s="0" t="n">
        <v>9.8</v>
      </c>
      <c r="Q2049" s="0" t="s">
        <v>45</v>
      </c>
      <c r="R2049" s="0" t="n">
        <v>8.52</v>
      </c>
      <c r="S2049" s="0" t="s">
        <v>45</v>
      </c>
      <c r="T2049" s="0" t="n">
        <v>1.28</v>
      </c>
      <c r="U2049" s="0" t="s">
        <v>45</v>
      </c>
      <c r="V2049" s="0" t="s">
        <v>156</v>
      </c>
      <c r="W2049" s="0" t="s">
        <v>157</v>
      </c>
      <c r="X2049" s="0" t="s">
        <v>48</v>
      </c>
      <c r="Y2049" s="0" t="s">
        <v>8477</v>
      </c>
      <c r="Z2049" s="0" t="n">
        <v>5.96</v>
      </c>
      <c r="AA2049" s="0" t="s">
        <v>45</v>
      </c>
      <c r="AB2049" s="0" t="n">
        <v>1.28</v>
      </c>
      <c r="AC2049" s="0" t="s">
        <v>45</v>
      </c>
      <c r="AD2049" s="0" t="n">
        <v>5</v>
      </c>
      <c r="AE2049" s="0" t="n">
        <f aca="false">AD2049+100</f>
        <v>105</v>
      </c>
      <c r="AF2049" s="8" t="n">
        <f aca="false">((P2049/AE2049)*100)*ABS(I2049)</f>
        <v>9.33333333333333</v>
      </c>
      <c r="AG2049" s="0" t="n">
        <f aca="false">(TRUNC((AF2049*AD2049/100),2))</f>
        <v>0.46</v>
      </c>
      <c r="AH2049" s="0" t="n">
        <f aca="false">TRUNC(AF2049*1.3222,2)</f>
        <v>12.34</v>
      </c>
      <c r="AI2049" s="0" t="n">
        <f aca="false">TRUNC(AG2049*1.3222,2)</f>
        <v>0.6</v>
      </c>
      <c r="AJ2049" s="0" t="n">
        <f aca="false">((P2049-T2049)*0.7+T2049)*ABS(I2049)</f>
        <v>7.244</v>
      </c>
      <c r="AK2049" s="9" t="n">
        <f aca="false">IF(K2049="REFUND",(-1*(AJ2049-AG2049)),(AJ2049-AG2049))</f>
        <v>6.784</v>
      </c>
    </row>
    <row r="2050" customFormat="false" ht="13.8" hidden="false" customHeight="false" outlineLevel="0" collapsed="false">
      <c r="A2050" s="6" t="n">
        <v>42247</v>
      </c>
      <c r="B2050" s="0" t="n">
        <v>956118068341</v>
      </c>
      <c r="C2050" s="0" t="s">
        <v>8896</v>
      </c>
      <c r="D2050" s="0" t="s">
        <v>8897</v>
      </c>
      <c r="E2050" s="7" t="n">
        <v>9781429926942</v>
      </c>
      <c r="F2050" s="0" t="s">
        <v>2654</v>
      </c>
      <c r="G2050" s="0" t="s">
        <v>2655</v>
      </c>
      <c r="H2050" s="0" t="s">
        <v>1170</v>
      </c>
      <c r="I2050" s="0" t="n">
        <v>1</v>
      </c>
      <c r="J2050" s="0" t="s">
        <v>573</v>
      </c>
      <c r="K2050" s="0" t="s">
        <v>43</v>
      </c>
      <c r="L2050" s="0" t="n">
        <v>1.14</v>
      </c>
      <c r="M2050" s="0" t="s">
        <v>44</v>
      </c>
      <c r="N2050" s="0" t="n">
        <v>0.99</v>
      </c>
      <c r="O2050" s="0" t="s">
        <v>44</v>
      </c>
      <c r="P2050" s="0" t="n">
        <v>0.88</v>
      </c>
      <c r="Q2050" s="0" t="s">
        <v>45</v>
      </c>
      <c r="R2050" s="0" t="n">
        <v>0.77</v>
      </c>
      <c r="S2050" s="0" t="s">
        <v>45</v>
      </c>
      <c r="T2050" s="0" t="n">
        <v>0.11</v>
      </c>
      <c r="U2050" s="0" t="s">
        <v>45</v>
      </c>
      <c r="V2050" s="0" t="s">
        <v>1171</v>
      </c>
      <c r="W2050" s="0" t="s">
        <v>47</v>
      </c>
      <c r="X2050" s="0" t="s">
        <v>48</v>
      </c>
      <c r="Y2050" s="0" t="s">
        <v>1172</v>
      </c>
      <c r="Z2050" s="0" t="n">
        <v>0.54</v>
      </c>
      <c r="AA2050" s="0" t="s">
        <v>45</v>
      </c>
      <c r="AB2050" s="0" t="n">
        <v>0.11</v>
      </c>
      <c r="AC2050" s="0" t="s">
        <v>45</v>
      </c>
      <c r="AD2050" s="0" t="n">
        <v>13</v>
      </c>
      <c r="AE2050" s="0" t="n">
        <f aca="false">AD2050+100</f>
        <v>113</v>
      </c>
      <c r="AF2050" s="8" t="n">
        <f aca="false">((P2050/AE2050)*100)*ABS(I2050)</f>
        <v>0.778761061946903</v>
      </c>
      <c r="AG2050" s="0" t="n">
        <f aca="false">(TRUNC((AF2050*AD2050/100),2))</f>
        <v>0.1</v>
      </c>
      <c r="AH2050" s="0" t="n">
        <f aca="false">TRUNC(AF2050*1.3222,2)</f>
        <v>1.02</v>
      </c>
      <c r="AI2050" s="0" t="n">
        <f aca="false">TRUNC(AG2050*1.3222,2)</f>
        <v>0.13</v>
      </c>
      <c r="AJ2050" s="0" t="n">
        <f aca="false">((P2050-T2050)*0.7+T2050)*ABS(I2050)</f>
        <v>0.649</v>
      </c>
      <c r="AK2050" s="9" t="n">
        <f aca="false">IF(K2050="REFUND",(-1*(AJ2050-AG2050)),(AJ2050-AG2050))</f>
        <v>0.549</v>
      </c>
    </row>
    <row r="2051" customFormat="false" ht="13.8" hidden="false" customHeight="false" outlineLevel="0" collapsed="false">
      <c r="A2051" s="6" t="n">
        <v>42247</v>
      </c>
      <c r="B2051" s="0" t="n">
        <v>956119074341</v>
      </c>
      <c r="C2051" s="0" t="s">
        <v>8898</v>
      </c>
      <c r="D2051" s="0" t="s">
        <v>8899</v>
      </c>
      <c r="E2051" s="7" t="n">
        <v>9781429942973</v>
      </c>
      <c r="F2051" s="0" t="s">
        <v>8900</v>
      </c>
      <c r="G2051" s="0" t="s">
        <v>8901</v>
      </c>
      <c r="H2051" s="0" t="s">
        <v>1067</v>
      </c>
      <c r="I2051" s="0" t="n">
        <v>1</v>
      </c>
      <c r="J2051" s="0" t="s">
        <v>573</v>
      </c>
      <c r="K2051" s="0" t="s">
        <v>43</v>
      </c>
      <c r="L2051" s="0" t="n">
        <v>16.09</v>
      </c>
      <c r="M2051" s="0" t="s">
        <v>44</v>
      </c>
      <c r="N2051" s="0" t="n">
        <v>13.99</v>
      </c>
      <c r="O2051" s="0" t="s">
        <v>44</v>
      </c>
      <c r="P2051" s="0" t="n">
        <v>12.48</v>
      </c>
      <c r="Q2051" s="0" t="s">
        <v>45</v>
      </c>
      <c r="R2051" s="0" t="n">
        <v>10.85</v>
      </c>
      <c r="S2051" s="0" t="s">
        <v>45</v>
      </c>
      <c r="T2051" s="0" t="n">
        <v>1.63</v>
      </c>
      <c r="U2051" s="0" t="s">
        <v>45</v>
      </c>
      <c r="V2051" s="0" t="s">
        <v>1029</v>
      </c>
      <c r="W2051" s="0" t="s">
        <v>157</v>
      </c>
      <c r="X2051" s="0" t="s">
        <v>48</v>
      </c>
      <c r="Y2051" s="0" t="s">
        <v>8902</v>
      </c>
      <c r="Z2051" s="0" t="n">
        <v>7.6</v>
      </c>
      <c r="AA2051" s="0" t="s">
        <v>45</v>
      </c>
      <c r="AB2051" s="0" t="n">
        <v>1.63</v>
      </c>
      <c r="AC2051" s="0" t="s">
        <v>45</v>
      </c>
      <c r="AD2051" s="0" t="n">
        <v>5</v>
      </c>
      <c r="AE2051" s="0" t="n">
        <f aca="false">AD2051+100</f>
        <v>105</v>
      </c>
      <c r="AF2051" s="8" t="n">
        <f aca="false">((P2051/AE2051)*100)*ABS(I2051)</f>
        <v>11.8857142857143</v>
      </c>
      <c r="AG2051" s="0" t="n">
        <f aca="false">(TRUNC((AF2051*AD2051/100),2))</f>
        <v>0.59</v>
      </c>
      <c r="AH2051" s="0" t="n">
        <f aca="false">TRUNC(AF2051*1.3222,2)</f>
        <v>15.71</v>
      </c>
      <c r="AI2051" s="0" t="n">
        <f aca="false">TRUNC(AG2051*1.3222,2)</f>
        <v>0.78</v>
      </c>
      <c r="AJ2051" s="0" t="n">
        <f aca="false">((P2051-T2051)*0.7+T2051)*ABS(I2051)</f>
        <v>9.225</v>
      </c>
      <c r="AK2051" s="9" t="n">
        <f aca="false">IF(K2051="REFUND",(-1*(AJ2051-AG2051)),(AJ2051-AG2051))</f>
        <v>8.635</v>
      </c>
    </row>
    <row r="2052" customFormat="false" ht="13.8" hidden="false" customHeight="false" outlineLevel="0" collapsed="false">
      <c r="A2052" s="6" t="n">
        <v>42247</v>
      </c>
      <c r="B2052" s="0" t="n">
        <v>956126883341</v>
      </c>
      <c r="C2052" s="0" t="s">
        <v>8903</v>
      </c>
      <c r="D2052" s="0" t="s">
        <v>8904</v>
      </c>
      <c r="E2052" s="7" t="n">
        <v>9781429971256</v>
      </c>
      <c r="F2052" s="0" t="s">
        <v>8905</v>
      </c>
      <c r="G2052" s="0" t="s">
        <v>8906</v>
      </c>
      <c r="H2052" s="0" t="s">
        <v>1666</v>
      </c>
      <c r="I2052" s="0" t="n">
        <v>1</v>
      </c>
      <c r="J2052" s="0" t="s">
        <v>573</v>
      </c>
      <c r="K2052" s="0" t="s">
        <v>43</v>
      </c>
      <c r="L2052" s="0" t="n">
        <v>10.34</v>
      </c>
      <c r="M2052" s="0" t="s">
        <v>44</v>
      </c>
      <c r="N2052" s="0" t="n">
        <v>8.99</v>
      </c>
      <c r="O2052" s="0" t="s">
        <v>44</v>
      </c>
      <c r="P2052" s="0" t="n">
        <v>8.02</v>
      </c>
      <c r="Q2052" s="0" t="s">
        <v>45</v>
      </c>
      <c r="R2052" s="0" t="n">
        <v>6.98</v>
      </c>
      <c r="S2052" s="0" t="s">
        <v>45</v>
      </c>
      <c r="T2052" s="0" t="n">
        <v>1.04</v>
      </c>
      <c r="U2052" s="0" t="s">
        <v>45</v>
      </c>
      <c r="V2052" s="0" t="s">
        <v>8907</v>
      </c>
      <c r="W2052" s="0" t="s">
        <v>58</v>
      </c>
      <c r="X2052" s="0" t="s">
        <v>48</v>
      </c>
      <c r="Y2052" s="0" t="s">
        <v>8908</v>
      </c>
      <c r="Z2052" s="0" t="n">
        <v>4.89</v>
      </c>
      <c r="AA2052" s="0" t="s">
        <v>45</v>
      </c>
      <c r="AB2052" s="0" t="n">
        <v>1.04</v>
      </c>
      <c r="AC2052" s="0" t="s">
        <v>45</v>
      </c>
      <c r="AD2052" s="0" t="n">
        <v>5</v>
      </c>
      <c r="AE2052" s="0" t="n">
        <f aca="false">AD2052+100</f>
        <v>105</v>
      </c>
      <c r="AF2052" s="8" t="n">
        <f aca="false">((P2052/AE2052)*100)*ABS(I2052)</f>
        <v>7.63809523809524</v>
      </c>
      <c r="AG2052" s="0" t="n">
        <f aca="false">(TRUNC((AF2052*AD2052/100),2))</f>
        <v>0.38</v>
      </c>
      <c r="AH2052" s="0" t="n">
        <f aca="false">TRUNC(AF2052*1.3222,2)</f>
        <v>10.09</v>
      </c>
      <c r="AI2052" s="0" t="n">
        <f aca="false">TRUNC(AG2052*1.3222,2)</f>
        <v>0.5</v>
      </c>
      <c r="AJ2052" s="0" t="n">
        <f aca="false">((P2052-T2052)*0.7+T2052)*ABS(I2052)</f>
        <v>5.926</v>
      </c>
      <c r="AK2052" s="9" t="n">
        <f aca="false">IF(K2052="REFUND",(-1*(AJ2052-AG2052)),(AJ2052-AG2052))</f>
        <v>5.546</v>
      </c>
    </row>
    <row r="2053" customFormat="false" ht="13.8" hidden="false" customHeight="false" outlineLevel="0" collapsed="false">
      <c r="A2053" s="6" t="n">
        <v>42247</v>
      </c>
      <c r="B2053" s="0" t="n">
        <v>956126980191</v>
      </c>
      <c r="C2053" s="0" t="s">
        <v>8909</v>
      </c>
      <c r="D2053" s="0" t="s">
        <v>8910</v>
      </c>
      <c r="E2053" s="7" t="n">
        <v>9781429983891</v>
      </c>
      <c r="F2053" s="0" t="s">
        <v>8911</v>
      </c>
      <c r="G2053" s="0" t="s">
        <v>8912</v>
      </c>
      <c r="H2053" s="0" t="s">
        <v>3233</v>
      </c>
      <c r="I2053" s="0" t="n">
        <v>1</v>
      </c>
      <c r="J2053" s="0" t="s">
        <v>573</v>
      </c>
      <c r="K2053" s="0" t="s">
        <v>43</v>
      </c>
      <c r="L2053" s="0" t="n">
        <v>12.64</v>
      </c>
      <c r="M2053" s="0" t="s">
        <v>44</v>
      </c>
      <c r="N2053" s="0" t="n">
        <v>10.99</v>
      </c>
      <c r="O2053" s="0" t="s">
        <v>44</v>
      </c>
      <c r="P2053" s="0" t="n">
        <v>9.85</v>
      </c>
      <c r="Q2053" s="0" t="s">
        <v>45</v>
      </c>
      <c r="R2053" s="0" t="n">
        <v>8.56</v>
      </c>
      <c r="S2053" s="0" t="s">
        <v>45</v>
      </c>
      <c r="T2053" s="0" t="n">
        <v>1.29</v>
      </c>
      <c r="U2053" s="0" t="s">
        <v>45</v>
      </c>
      <c r="V2053" s="0" t="s">
        <v>209</v>
      </c>
      <c r="W2053" s="0" t="s">
        <v>147</v>
      </c>
      <c r="X2053" s="0" t="s">
        <v>48</v>
      </c>
      <c r="Y2053" s="0" t="s">
        <v>8913</v>
      </c>
      <c r="Z2053" s="0" t="n">
        <v>5.99</v>
      </c>
      <c r="AA2053" s="0" t="s">
        <v>45</v>
      </c>
      <c r="AB2053" s="0" t="n">
        <v>1.29</v>
      </c>
      <c r="AC2053" s="0" t="s">
        <v>45</v>
      </c>
      <c r="AD2053" s="0" t="n">
        <v>5</v>
      </c>
      <c r="AE2053" s="0" t="n">
        <f aca="false">AD2053+100</f>
        <v>105</v>
      </c>
      <c r="AF2053" s="8" t="n">
        <f aca="false">((P2053/AE2053)*100)*ABS(I2053)</f>
        <v>9.38095238095238</v>
      </c>
      <c r="AG2053" s="0" t="n">
        <f aca="false">(TRUNC((AF2053*AD2053/100),2))</f>
        <v>0.46</v>
      </c>
      <c r="AH2053" s="0" t="n">
        <f aca="false">TRUNC(AF2053*1.3222,2)</f>
        <v>12.4</v>
      </c>
      <c r="AI2053" s="0" t="n">
        <f aca="false">TRUNC(AG2053*1.3222,2)</f>
        <v>0.6</v>
      </c>
      <c r="AJ2053" s="0" t="n">
        <f aca="false">((P2053-T2053)*0.7+T2053)*ABS(I2053)</f>
        <v>7.282</v>
      </c>
      <c r="AK2053" s="9" t="n">
        <f aca="false">IF(K2053="REFUND",(-1*(AJ2053-AG2053)),(AJ2053-AG2053))</f>
        <v>6.822</v>
      </c>
    </row>
    <row r="2054" customFormat="false" ht="13.8" hidden="false" customHeight="false" outlineLevel="0" collapsed="false">
      <c r="A2054" s="6" t="n">
        <v>42247</v>
      </c>
      <c r="B2054" s="0" t="n">
        <v>956127896341</v>
      </c>
      <c r="C2054" s="0" t="s">
        <v>8914</v>
      </c>
      <c r="D2054" s="0" t="s">
        <v>8915</v>
      </c>
      <c r="E2054" s="7" t="n">
        <v>9781429991216</v>
      </c>
      <c r="F2054" s="0" t="s">
        <v>614</v>
      </c>
      <c r="G2054" s="0" t="s">
        <v>615</v>
      </c>
      <c r="H2054" s="0" t="s">
        <v>139</v>
      </c>
      <c r="I2054" s="0" t="n">
        <v>1</v>
      </c>
      <c r="J2054" s="0" t="s">
        <v>573</v>
      </c>
      <c r="K2054" s="0" t="s">
        <v>43</v>
      </c>
      <c r="L2054" s="0" t="n">
        <v>12.64</v>
      </c>
      <c r="M2054" s="0" t="s">
        <v>44</v>
      </c>
      <c r="N2054" s="0" t="n">
        <v>10.99</v>
      </c>
      <c r="O2054" s="0" t="s">
        <v>44</v>
      </c>
      <c r="P2054" s="0" t="n">
        <v>9.8</v>
      </c>
      <c r="Q2054" s="0" t="s">
        <v>45</v>
      </c>
      <c r="R2054" s="0" t="n">
        <v>8.52</v>
      </c>
      <c r="S2054" s="0" t="s">
        <v>45</v>
      </c>
      <c r="T2054" s="0" t="n">
        <v>1.28</v>
      </c>
      <c r="U2054" s="0" t="s">
        <v>45</v>
      </c>
      <c r="V2054" s="0" t="s">
        <v>5059</v>
      </c>
      <c r="W2054" s="0" t="s">
        <v>58</v>
      </c>
      <c r="X2054" s="0" t="s">
        <v>48</v>
      </c>
      <c r="Y2054" s="0" t="s">
        <v>8916</v>
      </c>
      <c r="Z2054" s="0" t="n">
        <v>5.96</v>
      </c>
      <c r="AA2054" s="0" t="s">
        <v>45</v>
      </c>
      <c r="AB2054" s="0" t="n">
        <v>1.28</v>
      </c>
      <c r="AC2054" s="0" t="s">
        <v>45</v>
      </c>
      <c r="AD2054" s="0" t="n">
        <v>5</v>
      </c>
      <c r="AE2054" s="0" t="n">
        <f aca="false">AD2054+100</f>
        <v>105</v>
      </c>
      <c r="AF2054" s="8" t="n">
        <f aca="false">((P2054/AE2054)*100)*ABS(I2054)</f>
        <v>9.33333333333333</v>
      </c>
      <c r="AG2054" s="0" t="n">
        <f aca="false">(TRUNC((AF2054*AD2054/100),2))</f>
        <v>0.46</v>
      </c>
      <c r="AH2054" s="0" t="n">
        <f aca="false">TRUNC(AF2054*1.3222,2)</f>
        <v>12.34</v>
      </c>
      <c r="AI2054" s="0" t="n">
        <f aca="false">TRUNC(AG2054*1.3222,2)</f>
        <v>0.6</v>
      </c>
      <c r="AJ2054" s="0" t="n">
        <f aca="false">((P2054-T2054)*0.7+T2054)*ABS(I2054)</f>
        <v>7.244</v>
      </c>
      <c r="AK2054" s="9" t="n">
        <f aca="false">IF(K2054="REFUND",(-1*(AJ2054-AG2054)),(AJ2054-AG2054))</f>
        <v>6.784</v>
      </c>
    </row>
    <row r="2055" customFormat="false" ht="13.8" hidden="false" customHeight="false" outlineLevel="0" collapsed="false">
      <c r="A2055" s="6" t="n">
        <v>42247</v>
      </c>
      <c r="B2055" s="0" t="n">
        <v>956130065391</v>
      </c>
      <c r="C2055" s="0" t="s">
        <v>8917</v>
      </c>
      <c r="D2055" s="0" t="s">
        <v>8918</v>
      </c>
      <c r="E2055" s="7" t="n">
        <v>9781466885875</v>
      </c>
      <c r="F2055" s="0" t="s">
        <v>8164</v>
      </c>
      <c r="G2055" s="0" t="s">
        <v>8165</v>
      </c>
      <c r="H2055" s="0" t="s">
        <v>8166</v>
      </c>
      <c r="I2055" s="0" t="n">
        <v>1</v>
      </c>
      <c r="J2055" s="0" t="s">
        <v>573</v>
      </c>
      <c r="K2055" s="0" t="s">
        <v>43</v>
      </c>
      <c r="L2055" s="0" t="n">
        <v>0</v>
      </c>
      <c r="M2055" s="0" t="s">
        <v>44</v>
      </c>
      <c r="N2055" s="0" t="n">
        <v>0</v>
      </c>
      <c r="O2055" s="0" t="s">
        <v>44</v>
      </c>
      <c r="P2055" s="0" t="n">
        <v>0</v>
      </c>
      <c r="Q2055" s="0" t="s">
        <v>45</v>
      </c>
      <c r="R2055" s="0" t="n">
        <v>0</v>
      </c>
      <c r="S2055" s="0" t="s">
        <v>45</v>
      </c>
      <c r="T2055" s="0" t="n">
        <v>0</v>
      </c>
      <c r="U2055" s="0" t="s">
        <v>45</v>
      </c>
      <c r="V2055" s="0" t="s">
        <v>156</v>
      </c>
      <c r="W2055" s="0" t="s">
        <v>157</v>
      </c>
      <c r="X2055" s="0" t="s">
        <v>48</v>
      </c>
      <c r="Y2055" s="0" t="s">
        <v>8919</v>
      </c>
      <c r="Z2055" s="0" t="n">
        <v>0</v>
      </c>
      <c r="AA2055" s="0" t="s">
        <v>45</v>
      </c>
      <c r="AB2055" s="0" t="n">
        <v>0</v>
      </c>
      <c r="AC2055" s="0" t="s">
        <v>45</v>
      </c>
      <c r="AD2055" s="0" t="n">
        <v>5</v>
      </c>
      <c r="AE2055" s="0" t="n">
        <f aca="false">AD2055+100</f>
        <v>105</v>
      </c>
      <c r="AF2055" s="8" t="n">
        <f aca="false">((P2055/AE2055)*100)*ABS(I2055)</f>
        <v>0</v>
      </c>
      <c r="AG2055" s="0" t="n">
        <f aca="false">(TRUNC((AF2055*AD2055/100),2))</f>
        <v>0</v>
      </c>
      <c r="AH2055" s="0" t="n">
        <f aca="false">TRUNC(AF2055*1.3222,2)</f>
        <v>0</v>
      </c>
      <c r="AI2055" s="0" t="n">
        <f aca="false">TRUNC(AG2055*1.3222,2)</f>
        <v>0</v>
      </c>
      <c r="AJ2055" s="0" t="n">
        <f aca="false">((P2055-T2055)*0.7+T2055)*ABS(I2055)</f>
        <v>0</v>
      </c>
      <c r="AK2055" s="9" t="n">
        <f aca="false">IF(K2055="REFUND",(-1*(AJ2055-AG2055)),(AJ2055-AG2055))</f>
        <v>0</v>
      </c>
    </row>
    <row r="2056" customFormat="false" ht="13.8" hidden="false" customHeight="false" outlineLevel="0" collapsed="false">
      <c r="A2056" s="6" t="n">
        <v>42247</v>
      </c>
      <c r="B2056" s="0" t="n">
        <v>956132370341</v>
      </c>
      <c r="C2056" s="0" t="s">
        <v>8920</v>
      </c>
      <c r="D2056" s="0" t="s">
        <v>8921</v>
      </c>
      <c r="E2056" s="7" t="n">
        <v>9781466850606</v>
      </c>
      <c r="F2056" s="0" t="s">
        <v>137</v>
      </c>
      <c r="G2056" s="0" t="s">
        <v>138</v>
      </c>
      <c r="H2056" s="0" t="s">
        <v>139</v>
      </c>
      <c r="I2056" s="0" t="n">
        <v>1</v>
      </c>
      <c r="J2056" s="0" t="s">
        <v>573</v>
      </c>
      <c r="K2056" s="0" t="s">
        <v>43</v>
      </c>
      <c r="L2056" s="0" t="n">
        <v>17.24</v>
      </c>
      <c r="M2056" s="0" t="s">
        <v>44</v>
      </c>
      <c r="N2056" s="0" t="n">
        <v>14.99</v>
      </c>
      <c r="O2056" s="0" t="s">
        <v>44</v>
      </c>
      <c r="P2056" s="0" t="n">
        <v>13.37</v>
      </c>
      <c r="Q2056" s="0" t="s">
        <v>45</v>
      </c>
      <c r="R2056" s="0" t="n">
        <v>11.63</v>
      </c>
      <c r="S2056" s="0" t="s">
        <v>45</v>
      </c>
      <c r="T2056" s="0" t="n">
        <v>1.74</v>
      </c>
      <c r="U2056" s="0" t="s">
        <v>45</v>
      </c>
      <c r="V2056" s="0" t="s">
        <v>2021</v>
      </c>
      <c r="W2056" s="0" t="s">
        <v>104</v>
      </c>
      <c r="X2056" s="0" t="s">
        <v>48</v>
      </c>
      <c r="Y2056" s="0" t="s">
        <v>8922</v>
      </c>
      <c r="Z2056" s="0" t="n">
        <v>8.14</v>
      </c>
      <c r="AA2056" s="0" t="s">
        <v>45</v>
      </c>
      <c r="AB2056" s="0" t="n">
        <v>1.74</v>
      </c>
      <c r="AC2056" s="0" t="s">
        <v>45</v>
      </c>
      <c r="AD2056" s="0" t="n">
        <v>5</v>
      </c>
      <c r="AE2056" s="0" t="n">
        <f aca="false">AD2056+100</f>
        <v>105</v>
      </c>
      <c r="AF2056" s="8" t="n">
        <f aca="false">((P2056/AE2056)*100)*ABS(I2056)</f>
        <v>12.7333333333333</v>
      </c>
      <c r="AG2056" s="0" t="n">
        <f aca="false">(TRUNC((AF2056*AD2056/100),2))</f>
        <v>0.63</v>
      </c>
      <c r="AH2056" s="0" t="n">
        <f aca="false">TRUNC(AF2056*1.3222,2)</f>
        <v>16.83</v>
      </c>
      <c r="AI2056" s="0" t="n">
        <f aca="false">TRUNC(AG2056*1.3222,2)</f>
        <v>0.83</v>
      </c>
      <c r="AJ2056" s="0" t="n">
        <f aca="false">((P2056-T2056)*0.7+T2056)*ABS(I2056)</f>
        <v>9.881</v>
      </c>
      <c r="AK2056" s="9" t="n">
        <f aca="false">IF(K2056="REFUND",(-1*(AJ2056-AG2056)),(AJ2056-AG2056))</f>
        <v>9.251</v>
      </c>
    </row>
    <row r="2057" customFormat="false" ht="13.8" hidden="false" customHeight="false" outlineLevel="0" collapsed="false">
      <c r="A2057" s="6" t="n">
        <v>42247</v>
      </c>
      <c r="B2057" s="0" t="n">
        <v>956137440191</v>
      </c>
      <c r="C2057" s="0" t="s">
        <v>8923</v>
      </c>
      <c r="D2057" s="0" t="s">
        <v>8924</v>
      </c>
      <c r="E2057" s="7" t="n">
        <v>9781429906654</v>
      </c>
      <c r="F2057" s="0" t="s">
        <v>8925</v>
      </c>
      <c r="G2057" s="0" t="s">
        <v>8926</v>
      </c>
      <c r="H2057" s="0" t="s">
        <v>8318</v>
      </c>
      <c r="I2057" s="0" t="n">
        <v>1</v>
      </c>
      <c r="J2057" s="0" t="s">
        <v>573</v>
      </c>
      <c r="K2057" s="0" t="s">
        <v>43</v>
      </c>
      <c r="L2057" s="0" t="n">
        <v>12.64</v>
      </c>
      <c r="M2057" s="0" t="s">
        <v>44</v>
      </c>
      <c r="N2057" s="0" t="n">
        <v>10.99</v>
      </c>
      <c r="O2057" s="0" t="s">
        <v>44</v>
      </c>
      <c r="P2057" s="0" t="n">
        <v>9.8</v>
      </c>
      <c r="Q2057" s="0" t="s">
        <v>45</v>
      </c>
      <c r="R2057" s="0" t="n">
        <v>8.52</v>
      </c>
      <c r="S2057" s="0" t="s">
        <v>45</v>
      </c>
      <c r="T2057" s="0" t="n">
        <v>1.28</v>
      </c>
      <c r="U2057" s="0" t="s">
        <v>45</v>
      </c>
      <c r="V2057" s="0" t="s">
        <v>209</v>
      </c>
      <c r="W2057" s="0" t="s">
        <v>80</v>
      </c>
      <c r="X2057" s="0" t="s">
        <v>48</v>
      </c>
      <c r="Y2057" s="0" t="s">
        <v>8927</v>
      </c>
      <c r="Z2057" s="0" t="n">
        <v>5.96</v>
      </c>
      <c r="AA2057" s="0" t="s">
        <v>45</v>
      </c>
      <c r="AB2057" s="0" t="n">
        <v>1.28</v>
      </c>
      <c r="AC2057" s="0" t="s">
        <v>45</v>
      </c>
      <c r="AD2057" s="0" t="n">
        <v>5</v>
      </c>
      <c r="AE2057" s="0" t="n">
        <f aca="false">AD2057+100</f>
        <v>105</v>
      </c>
      <c r="AF2057" s="8" t="n">
        <f aca="false">((P2057/AE2057)*100)*ABS(I2057)</f>
        <v>9.33333333333333</v>
      </c>
      <c r="AG2057" s="0" t="n">
        <f aca="false">(TRUNC((AF2057*AD2057/100),2))</f>
        <v>0.46</v>
      </c>
      <c r="AH2057" s="0" t="n">
        <f aca="false">TRUNC(AF2057*1.3222,2)</f>
        <v>12.34</v>
      </c>
      <c r="AI2057" s="0" t="n">
        <f aca="false">TRUNC(AG2057*1.3222,2)</f>
        <v>0.6</v>
      </c>
      <c r="AJ2057" s="0" t="n">
        <f aca="false">((P2057-T2057)*0.7+T2057)*ABS(I2057)</f>
        <v>7.244</v>
      </c>
      <c r="AK2057" s="9" t="n">
        <f aca="false">IF(K2057="REFUND",(-1*(AJ2057-AG2057)),(AJ2057-AG2057))</f>
        <v>6.784</v>
      </c>
    </row>
    <row r="2058" customFormat="false" ht="13.8" hidden="false" customHeight="false" outlineLevel="0" collapsed="false">
      <c r="A2058" s="6" t="n">
        <v>42247</v>
      </c>
      <c r="B2058" s="0" t="n">
        <v>956137832191</v>
      </c>
      <c r="C2058" s="0" t="s">
        <v>8928</v>
      </c>
      <c r="D2058" s="0" t="s">
        <v>8929</v>
      </c>
      <c r="E2058" s="7" t="n">
        <v>9781633752993</v>
      </c>
      <c r="F2058" s="0" t="s">
        <v>724</v>
      </c>
      <c r="G2058" s="0" t="s">
        <v>725</v>
      </c>
      <c r="H2058" s="0" t="s">
        <v>726</v>
      </c>
      <c r="I2058" s="0" t="n">
        <v>1</v>
      </c>
      <c r="J2058" s="0" t="s">
        <v>573</v>
      </c>
      <c r="K2058" s="0" t="s">
        <v>43</v>
      </c>
      <c r="L2058" s="0" t="n">
        <v>3.44</v>
      </c>
      <c r="M2058" s="0" t="s">
        <v>44</v>
      </c>
      <c r="N2058" s="0" t="n">
        <v>2.99</v>
      </c>
      <c r="O2058" s="0" t="s">
        <v>44</v>
      </c>
      <c r="P2058" s="0" t="n">
        <v>2.68</v>
      </c>
      <c r="Q2058" s="0" t="s">
        <v>45</v>
      </c>
      <c r="R2058" s="0" t="n">
        <v>2.33</v>
      </c>
      <c r="S2058" s="0" t="s">
        <v>45</v>
      </c>
      <c r="T2058" s="0" t="n">
        <v>0.35</v>
      </c>
      <c r="U2058" s="0" t="s">
        <v>45</v>
      </c>
      <c r="V2058" s="0" t="s">
        <v>4014</v>
      </c>
      <c r="W2058" s="0" t="s">
        <v>398</v>
      </c>
      <c r="X2058" s="0" t="s">
        <v>48</v>
      </c>
      <c r="Y2058" s="0" t="s">
        <v>8930</v>
      </c>
      <c r="Z2058" s="0" t="n">
        <v>1.63</v>
      </c>
      <c r="AA2058" s="0" t="s">
        <v>45</v>
      </c>
      <c r="AB2058" s="0" t="n">
        <v>0.35</v>
      </c>
      <c r="AC2058" s="0" t="s">
        <v>45</v>
      </c>
      <c r="AD2058" s="0" t="n">
        <v>5</v>
      </c>
      <c r="AE2058" s="0" t="n">
        <f aca="false">AD2058+100</f>
        <v>105</v>
      </c>
      <c r="AF2058" s="8" t="n">
        <f aca="false">((P2058/AE2058)*100)*ABS(I2058)</f>
        <v>2.55238095238095</v>
      </c>
      <c r="AG2058" s="0" t="n">
        <f aca="false">(TRUNC((AF2058*AD2058/100),2))</f>
        <v>0.12</v>
      </c>
      <c r="AH2058" s="0" t="n">
        <f aca="false">TRUNC(AF2058*1.3222,2)</f>
        <v>3.37</v>
      </c>
      <c r="AI2058" s="0" t="n">
        <f aca="false">TRUNC(AG2058*1.3222,2)</f>
        <v>0.15</v>
      </c>
      <c r="AJ2058" s="0" t="n">
        <f aca="false">((P2058-T2058)*0.7+T2058)*ABS(I2058)</f>
        <v>1.981</v>
      </c>
      <c r="AK2058" s="9" t="n">
        <f aca="false">IF(K2058="REFUND",(-1*(AJ2058-AG2058)),(AJ2058-AG2058))</f>
        <v>1.861</v>
      </c>
    </row>
    <row r="2059" customFormat="false" ht="13.8" hidden="false" customHeight="false" outlineLevel="0" collapsed="false">
      <c r="A2059" s="6" t="n">
        <v>42247</v>
      </c>
      <c r="B2059" s="0" t="n">
        <v>956138244291</v>
      </c>
      <c r="C2059" s="0" t="s">
        <v>8931</v>
      </c>
      <c r="D2059" s="0" t="s">
        <v>8932</v>
      </c>
      <c r="E2059" s="7" t="n">
        <v>9781466850606</v>
      </c>
      <c r="F2059" s="0" t="s">
        <v>137</v>
      </c>
      <c r="G2059" s="0" t="s">
        <v>138</v>
      </c>
      <c r="H2059" s="0" t="s">
        <v>139</v>
      </c>
      <c r="I2059" s="0" t="n">
        <v>1</v>
      </c>
      <c r="J2059" s="0" t="s">
        <v>573</v>
      </c>
      <c r="K2059" s="0" t="s">
        <v>43</v>
      </c>
      <c r="L2059" s="0" t="n">
        <v>17.24</v>
      </c>
      <c r="M2059" s="0" t="s">
        <v>44</v>
      </c>
      <c r="N2059" s="0" t="n">
        <v>14.99</v>
      </c>
      <c r="O2059" s="0" t="s">
        <v>44</v>
      </c>
      <c r="P2059" s="0" t="n">
        <v>13.39</v>
      </c>
      <c r="Q2059" s="0" t="s">
        <v>45</v>
      </c>
      <c r="R2059" s="0" t="n">
        <v>11.64</v>
      </c>
      <c r="S2059" s="0" t="s">
        <v>45</v>
      </c>
      <c r="T2059" s="0" t="n">
        <v>1.75</v>
      </c>
      <c r="U2059" s="0" t="s">
        <v>45</v>
      </c>
      <c r="V2059" s="0" t="s">
        <v>1354</v>
      </c>
      <c r="W2059" s="0" t="s">
        <v>47</v>
      </c>
      <c r="X2059" s="0" t="s">
        <v>48</v>
      </c>
      <c r="Y2059" s="0" t="s">
        <v>8933</v>
      </c>
      <c r="Z2059" s="0" t="n">
        <v>8.15</v>
      </c>
      <c r="AA2059" s="0" t="s">
        <v>45</v>
      </c>
      <c r="AB2059" s="0" t="n">
        <v>1.75</v>
      </c>
      <c r="AC2059" s="0" t="s">
        <v>45</v>
      </c>
      <c r="AD2059" s="0" t="n">
        <v>13</v>
      </c>
      <c r="AE2059" s="0" t="n">
        <f aca="false">AD2059+100</f>
        <v>113</v>
      </c>
      <c r="AF2059" s="8" t="n">
        <f aca="false">((P2059/AE2059)*100)*ABS(I2059)</f>
        <v>11.8495575221239</v>
      </c>
      <c r="AG2059" s="0" t="n">
        <f aca="false">(TRUNC((AF2059*AD2059/100),2))</f>
        <v>1.54</v>
      </c>
      <c r="AH2059" s="0" t="n">
        <f aca="false">TRUNC(AF2059*1.3222,2)</f>
        <v>15.66</v>
      </c>
      <c r="AI2059" s="0" t="n">
        <f aca="false">TRUNC(AG2059*1.3222,2)</f>
        <v>2.03</v>
      </c>
      <c r="AJ2059" s="0" t="n">
        <f aca="false">((P2059-T2059)*0.7+T2059)*ABS(I2059)</f>
        <v>9.898</v>
      </c>
      <c r="AK2059" s="9" t="n">
        <f aca="false">IF(K2059="REFUND",(-1*(AJ2059-AG2059)),(AJ2059-AG2059))</f>
        <v>8.358</v>
      </c>
    </row>
    <row r="2060" customFormat="false" ht="13.8" hidden="false" customHeight="false" outlineLevel="0" collapsed="false">
      <c r="A2060" s="6" t="n">
        <v>42247</v>
      </c>
      <c r="B2060" s="0" t="n">
        <v>956138484341</v>
      </c>
      <c r="C2060" s="0" t="s">
        <v>8934</v>
      </c>
      <c r="D2060" s="0" t="s">
        <v>8935</v>
      </c>
      <c r="E2060" s="7" t="n">
        <v>9781429913508</v>
      </c>
      <c r="F2060" s="0" t="s">
        <v>7171</v>
      </c>
      <c r="G2060" s="0" t="s">
        <v>7172</v>
      </c>
      <c r="H2060" s="0" t="s">
        <v>7173</v>
      </c>
      <c r="I2060" s="0" t="n">
        <v>1</v>
      </c>
      <c r="J2060" s="0" t="s">
        <v>573</v>
      </c>
      <c r="K2060" s="0" t="s">
        <v>43</v>
      </c>
      <c r="L2060" s="0" t="n">
        <v>10.34</v>
      </c>
      <c r="M2060" s="0" t="s">
        <v>44</v>
      </c>
      <c r="N2060" s="0" t="n">
        <v>8.99</v>
      </c>
      <c r="O2060" s="0" t="s">
        <v>44</v>
      </c>
      <c r="P2060" s="0" t="n">
        <v>8.02</v>
      </c>
      <c r="Q2060" s="0" t="s">
        <v>45</v>
      </c>
      <c r="R2060" s="0" t="n">
        <v>6.97</v>
      </c>
      <c r="S2060" s="0" t="s">
        <v>45</v>
      </c>
      <c r="T2060" s="0" t="n">
        <v>1.05</v>
      </c>
      <c r="U2060" s="0" t="s">
        <v>45</v>
      </c>
      <c r="V2060" s="0" t="s">
        <v>2624</v>
      </c>
      <c r="W2060" s="0" t="s">
        <v>80</v>
      </c>
      <c r="X2060" s="0" t="s">
        <v>48</v>
      </c>
      <c r="Y2060" s="0" t="s">
        <v>8936</v>
      </c>
      <c r="Z2060" s="0" t="n">
        <v>4.88</v>
      </c>
      <c r="AA2060" s="0" t="s">
        <v>45</v>
      </c>
      <c r="AB2060" s="0" t="n">
        <v>1.05</v>
      </c>
      <c r="AC2060" s="0" t="s">
        <v>45</v>
      </c>
      <c r="AD2060" s="0" t="n">
        <v>5</v>
      </c>
      <c r="AE2060" s="0" t="n">
        <f aca="false">AD2060+100</f>
        <v>105</v>
      </c>
      <c r="AF2060" s="8" t="n">
        <f aca="false">((P2060/AE2060)*100)*ABS(I2060)</f>
        <v>7.63809523809524</v>
      </c>
      <c r="AG2060" s="0" t="n">
        <f aca="false">(TRUNC((AF2060*AD2060/100),2))</f>
        <v>0.38</v>
      </c>
      <c r="AH2060" s="0" t="n">
        <f aca="false">TRUNC(AF2060*1.3222,2)</f>
        <v>10.09</v>
      </c>
      <c r="AI2060" s="0" t="n">
        <f aca="false">TRUNC(AG2060*1.3222,2)</f>
        <v>0.5</v>
      </c>
      <c r="AJ2060" s="0" t="n">
        <f aca="false">((P2060-T2060)*0.7+T2060)*ABS(I2060)</f>
        <v>5.929</v>
      </c>
      <c r="AK2060" s="9" t="n">
        <f aca="false">IF(K2060="REFUND",(-1*(AJ2060-AG2060)),(AJ2060-AG2060))</f>
        <v>5.549</v>
      </c>
    </row>
    <row r="2061" customFormat="false" ht="13.8" hidden="false" customHeight="false" outlineLevel="0" collapsed="false">
      <c r="A2061" s="6" t="n">
        <v>42247</v>
      </c>
      <c r="B2061" s="0" t="n">
        <v>956142535391</v>
      </c>
      <c r="C2061" s="0" t="s">
        <v>8937</v>
      </c>
      <c r="D2061" s="0" t="s">
        <v>8938</v>
      </c>
      <c r="E2061" s="7" t="n">
        <v>9781466873964</v>
      </c>
      <c r="F2061" s="0" t="s">
        <v>8939</v>
      </c>
      <c r="G2061" s="0" t="s">
        <v>8940</v>
      </c>
      <c r="H2061" s="0" t="s">
        <v>8941</v>
      </c>
      <c r="I2061" s="0" t="n">
        <v>1</v>
      </c>
      <c r="J2061" s="0" t="s">
        <v>573</v>
      </c>
      <c r="K2061" s="0" t="s">
        <v>43</v>
      </c>
      <c r="L2061" s="0" t="n">
        <v>10.34</v>
      </c>
      <c r="M2061" s="0" t="s">
        <v>44</v>
      </c>
      <c r="N2061" s="0" t="n">
        <v>8.99</v>
      </c>
      <c r="O2061" s="0" t="s">
        <v>44</v>
      </c>
      <c r="P2061" s="0" t="n">
        <v>8.02</v>
      </c>
      <c r="Q2061" s="0" t="s">
        <v>45</v>
      </c>
      <c r="R2061" s="0" t="n">
        <v>6.98</v>
      </c>
      <c r="S2061" s="0" t="s">
        <v>45</v>
      </c>
      <c r="T2061" s="0" t="n">
        <v>1.04</v>
      </c>
      <c r="U2061" s="0" t="s">
        <v>45</v>
      </c>
      <c r="V2061" s="0" t="s">
        <v>309</v>
      </c>
      <c r="W2061" s="0" t="s">
        <v>47</v>
      </c>
      <c r="X2061" s="0" t="s">
        <v>48</v>
      </c>
      <c r="Y2061" s="0" t="s">
        <v>8942</v>
      </c>
      <c r="Z2061" s="0" t="n">
        <v>4.89</v>
      </c>
      <c r="AA2061" s="0" t="s">
        <v>45</v>
      </c>
      <c r="AB2061" s="0" t="n">
        <v>1.04</v>
      </c>
      <c r="AC2061" s="0" t="s">
        <v>45</v>
      </c>
      <c r="AD2061" s="0" t="n">
        <v>13</v>
      </c>
      <c r="AE2061" s="0" t="n">
        <f aca="false">AD2061+100</f>
        <v>113</v>
      </c>
      <c r="AF2061" s="8" t="n">
        <f aca="false">((P2061/AE2061)*100)*ABS(I2061)</f>
        <v>7.09734513274336</v>
      </c>
      <c r="AG2061" s="0" t="n">
        <f aca="false">(TRUNC((AF2061*AD2061/100),2))</f>
        <v>0.92</v>
      </c>
      <c r="AH2061" s="0" t="n">
        <f aca="false">TRUNC(AF2061*1.3222,2)</f>
        <v>9.38</v>
      </c>
      <c r="AI2061" s="0" t="n">
        <f aca="false">TRUNC(AG2061*1.3222,2)</f>
        <v>1.21</v>
      </c>
      <c r="AJ2061" s="0" t="n">
        <f aca="false">((P2061-T2061)*0.7+T2061)*ABS(I2061)</f>
        <v>5.926</v>
      </c>
      <c r="AK2061" s="9" t="n">
        <f aca="false">IF(K2061="REFUND",(-1*(AJ2061-AG2061)),(AJ2061-AG2061))</f>
        <v>5.006</v>
      </c>
    </row>
    <row r="2062" customFormat="false" ht="13.8" hidden="false" customHeight="false" outlineLevel="0" collapsed="false">
      <c r="A2062" s="6" t="n">
        <v>42247</v>
      </c>
      <c r="B2062" s="0" t="n">
        <v>956150046341</v>
      </c>
      <c r="C2062" s="0" t="s">
        <v>8943</v>
      </c>
      <c r="D2062" s="0" t="s">
        <v>8944</v>
      </c>
      <c r="E2062" s="7" t="n">
        <v>9781633753075</v>
      </c>
      <c r="F2062" s="0" t="s">
        <v>3729</v>
      </c>
      <c r="G2062" s="0" t="s">
        <v>3730</v>
      </c>
      <c r="H2062" s="0" t="s">
        <v>3731</v>
      </c>
      <c r="I2062" s="0" t="n">
        <v>1</v>
      </c>
      <c r="J2062" s="0" t="s">
        <v>573</v>
      </c>
      <c r="K2062" s="0" t="s">
        <v>43</v>
      </c>
      <c r="L2062" s="0" t="n">
        <v>2.29</v>
      </c>
      <c r="M2062" s="0" t="s">
        <v>44</v>
      </c>
      <c r="N2062" s="0" t="n">
        <v>1.99</v>
      </c>
      <c r="O2062" s="0" t="s">
        <v>44</v>
      </c>
      <c r="P2062" s="0" t="n">
        <v>1.78</v>
      </c>
      <c r="Q2062" s="0" t="s">
        <v>45</v>
      </c>
      <c r="R2062" s="0" t="n">
        <v>1.54</v>
      </c>
      <c r="S2062" s="0" t="s">
        <v>45</v>
      </c>
      <c r="T2062" s="0" t="n">
        <v>0.24</v>
      </c>
      <c r="U2062" s="0" t="s">
        <v>45</v>
      </c>
      <c r="V2062" s="0" t="s">
        <v>2028</v>
      </c>
      <c r="W2062" s="0" t="s">
        <v>58</v>
      </c>
      <c r="X2062" s="0" t="s">
        <v>48</v>
      </c>
      <c r="Y2062" s="0" t="s">
        <v>2029</v>
      </c>
      <c r="Z2062" s="0" t="n">
        <v>1.08</v>
      </c>
      <c r="AA2062" s="0" t="s">
        <v>45</v>
      </c>
      <c r="AB2062" s="0" t="n">
        <v>0.24</v>
      </c>
      <c r="AC2062" s="0" t="s">
        <v>45</v>
      </c>
      <c r="AD2062" s="0" t="n">
        <v>5</v>
      </c>
      <c r="AE2062" s="0" t="n">
        <f aca="false">AD2062+100</f>
        <v>105</v>
      </c>
      <c r="AF2062" s="8" t="n">
        <f aca="false">((P2062/AE2062)*100)*ABS(I2062)</f>
        <v>1.6952380952381</v>
      </c>
      <c r="AG2062" s="0" t="n">
        <f aca="false">(TRUNC((AF2062*AD2062/100),2))</f>
        <v>0.08</v>
      </c>
      <c r="AH2062" s="0" t="n">
        <f aca="false">TRUNC(AF2062*1.3222,2)</f>
        <v>2.24</v>
      </c>
      <c r="AI2062" s="0" t="n">
        <f aca="false">TRUNC(AG2062*1.3222,2)</f>
        <v>0.1</v>
      </c>
      <c r="AJ2062" s="0" t="n">
        <f aca="false">((P2062-T2062)*0.7+T2062)*ABS(I2062)</f>
        <v>1.318</v>
      </c>
      <c r="AK2062" s="9" t="n">
        <f aca="false">IF(K2062="REFUND",(-1*(AJ2062-AG2062)),(AJ2062-AG2062))</f>
        <v>1.238</v>
      </c>
    </row>
    <row r="2063" customFormat="false" ht="13.8" hidden="false" customHeight="false" outlineLevel="0" collapsed="false">
      <c r="A2063" s="6" t="n">
        <v>42247</v>
      </c>
      <c r="B2063" s="0" t="n">
        <v>956157211141</v>
      </c>
      <c r="C2063" s="0" t="s">
        <v>8945</v>
      </c>
      <c r="D2063" s="0" t="s">
        <v>8946</v>
      </c>
      <c r="E2063" s="7" t="n">
        <v>9781429983891</v>
      </c>
      <c r="F2063" s="0" t="s">
        <v>8911</v>
      </c>
      <c r="G2063" s="0" t="s">
        <v>8912</v>
      </c>
      <c r="H2063" s="0" t="s">
        <v>3233</v>
      </c>
      <c r="I2063" s="0" t="n">
        <v>1</v>
      </c>
      <c r="J2063" s="0" t="s">
        <v>573</v>
      </c>
      <c r="K2063" s="0" t="s">
        <v>43</v>
      </c>
      <c r="L2063" s="0" t="n">
        <v>12.64</v>
      </c>
      <c r="M2063" s="0" t="s">
        <v>44</v>
      </c>
      <c r="N2063" s="0" t="n">
        <v>10.99</v>
      </c>
      <c r="O2063" s="0" t="s">
        <v>44</v>
      </c>
      <c r="P2063" s="0" t="n">
        <v>9.8</v>
      </c>
      <c r="Q2063" s="0" t="s">
        <v>45</v>
      </c>
      <c r="R2063" s="0" t="n">
        <v>8.53</v>
      </c>
      <c r="S2063" s="0" t="s">
        <v>45</v>
      </c>
      <c r="T2063" s="0" t="n">
        <v>1.27</v>
      </c>
      <c r="U2063" s="0" t="s">
        <v>45</v>
      </c>
      <c r="V2063" s="0" t="s">
        <v>703</v>
      </c>
      <c r="W2063" s="0" t="s">
        <v>47</v>
      </c>
      <c r="X2063" s="0" t="s">
        <v>48</v>
      </c>
      <c r="Y2063" s="0" t="s">
        <v>3579</v>
      </c>
      <c r="Z2063" s="0" t="n">
        <v>5.97</v>
      </c>
      <c r="AA2063" s="0" t="s">
        <v>45</v>
      </c>
      <c r="AB2063" s="0" t="n">
        <v>1.27</v>
      </c>
      <c r="AC2063" s="0" t="s">
        <v>45</v>
      </c>
      <c r="AD2063" s="0" t="n">
        <v>13</v>
      </c>
      <c r="AE2063" s="0" t="n">
        <f aca="false">AD2063+100</f>
        <v>113</v>
      </c>
      <c r="AF2063" s="8" t="n">
        <f aca="false">((P2063/AE2063)*100)*ABS(I2063)</f>
        <v>8.67256637168142</v>
      </c>
      <c r="AG2063" s="0" t="n">
        <f aca="false">(TRUNC((AF2063*AD2063/100),2))</f>
        <v>1.12</v>
      </c>
      <c r="AH2063" s="0" t="n">
        <f aca="false">TRUNC(AF2063*1.3222,2)</f>
        <v>11.46</v>
      </c>
      <c r="AI2063" s="0" t="n">
        <f aca="false">TRUNC(AG2063*1.3222,2)</f>
        <v>1.48</v>
      </c>
      <c r="AJ2063" s="0" t="n">
        <f aca="false">((P2063-T2063)*0.7+T2063)*ABS(I2063)</f>
        <v>7.241</v>
      </c>
      <c r="AK2063" s="9" t="n">
        <f aca="false">IF(K2063="REFUND",(-1*(AJ2063-AG2063)),(AJ2063-AG2063))</f>
        <v>6.121</v>
      </c>
    </row>
    <row r="2064" customFormat="false" ht="13.8" hidden="false" customHeight="false" outlineLevel="0" collapsed="false">
      <c r="A2064" s="6" t="n">
        <v>42247</v>
      </c>
      <c r="B2064" s="0" t="n">
        <v>956159805341</v>
      </c>
      <c r="C2064" s="0" t="s">
        <v>8947</v>
      </c>
      <c r="D2064" s="0" t="s">
        <v>8948</v>
      </c>
      <c r="E2064" s="7" t="n">
        <v>9781466841918</v>
      </c>
      <c r="F2064" s="0" t="s">
        <v>4419</v>
      </c>
      <c r="G2064" s="0" t="s">
        <v>4420</v>
      </c>
      <c r="H2064" s="0" t="s">
        <v>807</v>
      </c>
      <c r="I2064" s="0" t="n">
        <v>1</v>
      </c>
      <c r="J2064" s="0" t="s">
        <v>573</v>
      </c>
      <c r="K2064" s="0" t="s">
        <v>43</v>
      </c>
      <c r="L2064" s="0" t="n">
        <v>12.64</v>
      </c>
      <c r="M2064" s="0" t="s">
        <v>44</v>
      </c>
      <c r="N2064" s="0" t="n">
        <v>10.99</v>
      </c>
      <c r="O2064" s="0" t="s">
        <v>44</v>
      </c>
      <c r="P2064" s="0" t="n">
        <v>9.8</v>
      </c>
      <c r="Q2064" s="0" t="s">
        <v>45</v>
      </c>
      <c r="R2064" s="0" t="n">
        <v>8.53</v>
      </c>
      <c r="S2064" s="0" t="s">
        <v>45</v>
      </c>
      <c r="T2064" s="0" t="n">
        <v>1.27</v>
      </c>
      <c r="U2064" s="0" t="s">
        <v>45</v>
      </c>
      <c r="V2064" s="0" t="s">
        <v>8949</v>
      </c>
      <c r="W2064" s="0" t="s">
        <v>47</v>
      </c>
      <c r="X2064" s="0" t="s">
        <v>48</v>
      </c>
      <c r="Y2064" s="0" t="s">
        <v>8950</v>
      </c>
      <c r="Z2064" s="0" t="n">
        <v>5.97</v>
      </c>
      <c r="AA2064" s="0" t="s">
        <v>45</v>
      </c>
      <c r="AB2064" s="0" t="n">
        <v>1.27</v>
      </c>
      <c r="AC2064" s="0" t="s">
        <v>45</v>
      </c>
      <c r="AD2064" s="0" t="n">
        <v>13</v>
      </c>
      <c r="AE2064" s="0" t="n">
        <f aca="false">AD2064+100</f>
        <v>113</v>
      </c>
      <c r="AF2064" s="8" t="n">
        <f aca="false">((P2064/AE2064)*100)*ABS(I2064)</f>
        <v>8.67256637168142</v>
      </c>
      <c r="AG2064" s="0" t="n">
        <f aca="false">(TRUNC((AF2064*AD2064/100),2))</f>
        <v>1.12</v>
      </c>
      <c r="AH2064" s="0" t="n">
        <f aca="false">TRUNC(AF2064*1.3222,2)</f>
        <v>11.46</v>
      </c>
      <c r="AI2064" s="0" t="n">
        <f aca="false">TRUNC(AG2064*1.3222,2)</f>
        <v>1.48</v>
      </c>
      <c r="AJ2064" s="0" t="n">
        <f aca="false">((P2064-T2064)*0.7+T2064)*ABS(I2064)</f>
        <v>7.241</v>
      </c>
      <c r="AK2064" s="9" t="n">
        <f aca="false">IF(K2064="REFUND",(-1*(AJ2064-AG2064)),(AJ2064-AG2064))</f>
        <v>6.121</v>
      </c>
    </row>
    <row r="2065" customFormat="false" ht="13.8" hidden="false" customHeight="false" outlineLevel="0" collapsed="false">
      <c r="A2065" s="6" t="n">
        <v>42247</v>
      </c>
      <c r="B2065" s="0" t="n">
        <v>956160443291</v>
      </c>
      <c r="C2065" s="0" t="s">
        <v>8951</v>
      </c>
      <c r="D2065" s="0" t="s">
        <v>8952</v>
      </c>
      <c r="E2065" s="7" t="n">
        <v>9781633753884</v>
      </c>
      <c r="F2065" s="0" t="s">
        <v>313</v>
      </c>
      <c r="G2065" s="0" t="s">
        <v>314</v>
      </c>
      <c r="H2065" s="0" t="s">
        <v>315</v>
      </c>
      <c r="I2065" s="0" t="n">
        <v>1</v>
      </c>
      <c r="J2065" s="0" t="s">
        <v>573</v>
      </c>
      <c r="K2065" s="0" t="s">
        <v>43</v>
      </c>
      <c r="L2065" s="0" t="n">
        <v>3.44</v>
      </c>
      <c r="M2065" s="0" t="s">
        <v>44</v>
      </c>
      <c r="N2065" s="0" t="n">
        <v>2.99</v>
      </c>
      <c r="O2065" s="0" t="s">
        <v>44</v>
      </c>
      <c r="P2065" s="0" t="n">
        <v>2.67</v>
      </c>
      <c r="Q2065" s="0" t="s">
        <v>45</v>
      </c>
      <c r="R2065" s="0" t="n">
        <v>2.32</v>
      </c>
      <c r="S2065" s="0" t="s">
        <v>45</v>
      </c>
      <c r="T2065" s="0" t="n">
        <v>0.35</v>
      </c>
      <c r="U2065" s="0" t="s">
        <v>45</v>
      </c>
      <c r="V2065" s="0" t="s">
        <v>944</v>
      </c>
      <c r="W2065" s="0" t="s">
        <v>47</v>
      </c>
      <c r="X2065" s="0" t="s">
        <v>48</v>
      </c>
      <c r="Y2065" s="0" t="s">
        <v>8953</v>
      </c>
      <c r="Z2065" s="0" t="n">
        <v>1.62</v>
      </c>
      <c r="AA2065" s="0" t="s">
        <v>45</v>
      </c>
      <c r="AB2065" s="0" t="n">
        <v>0.35</v>
      </c>
      <c r="AC2065" s="0" t="s">
        <v>45</v>
      </c>
      <c r="AD2065" s="0" t="n">
        <v>13</v>
      </c>
      <c r="AE2065" s="0" t="n">
        <f aca="false">AD2065+100</f>
        <v>113</v>
      </c>
      <c r="AF2065" s="8" t="n">
        <f aca="false">((P2065/AE2065)*100)*ABS(I2065)</f>
        <v>2.36283185840708</v>
      </c>
      <c r="AG2065" s="0" t="n">
        <f aca="false">(TRUNC((AF2065*AD2065/100),2))</f>
        <v>0.3</v>
      </c>
      <c r="AH2065" s="0" t="n">
        <f aca="false">TRUNC(AF2065*1.3222,2)</f>
        <v>3.12</v>
      </c>
      <c r="AI2065" s="0" t="n">
        <f aca="false">TRUNC(AG2065*1.3222,2)</f>
        <v>0.39</v>
      </c>
      <c r="AJ2065" s="0" t="n">
        <f aca="false">((P2065-T2065)*0.7+T2065)*ABS(I2065)</f>
        <v>1.974</v>
      </c>
      <c r="AK2065" s="9" t="n">
        <f aca="false">IF(K2065="REFUND",(-1*(AJ2065-AG2065)),(AJ2065-AG2065))</f>
        <v>1.674</v>
      </c>
    </row>
    <row r="2066" customFormat="false" ht="13.8" hidden="false" customHeight="false" outlineLevel="0" collapsed="false">
      <c r="A2066" s="6" t="n">
        <v>42247</v>
      </c>
      <c r="B2066" s="0" t="n">
        <v>956160804291</v>
      </c>
      <c r="C2066" s="0" t="s">
        <v>8954</v>
      </c>
      <c r="D2066" s="0" t="s">
        <v>8955</v>
      </c>
      <c r="E2066" s="7" t="n">
        <v>9781633753709</v>
      </c>
      <c r="F2066" s="0" t="s">
        <v>8956</v>
      </c>
      <c r="G2066" s="0" t="s">
        <v>8957</v>
      </c>
      <c r="H2066" s="0" t="s">
        <v>8958</v>
      </c>
      <c r="I2066" s="0" t="n">
        <v>1</v>
      </c>
      <c r="J2066" s="0" t="s">
        <v>573</v>
      </c>
      <c r="K2066" s="0" t="s">
        <v>43</v>
      </c>
      <c r="L2066" s="0" t="n">
        <v>3.44</v>
      </c>
      <c r="M2066" s="0" t="s">
        <v>44</v>
      </c>
      <c r="N2066" s="0" t="n">
        <v>2.99</v>
      </c>
      <c r="O2066" s="0" t="s">
        <v>44</v>
      </c>
      <c r="P2066" s="0" t="n">
        <v>2.67</v>
      </c>
      <c r="Q2066" s="0" t="s">
        <v>45</v>
      </c>
      <c r="R2066" s="0" t="n">
        <v>2.32</v>
      </c>
      <c r="S2066" s="0" t="s">
        <v>45</v>
      </c>
      <c r="T2066" s="0" t="n">
        <v>0.35</v>
      </c>
      <c r="U2066" s="0" t="s">
        <v>45</v>
      </c>
      <c r="V2066" s="0" t="s">
        <v>745</v>
      </c>
      <c r="W2066" s="0" t="s">
        <v>80</v>
      </c>
      <c r="X2066" s="0" t="s">
        <v>48</v>
      </c>
      <c r="Y2066" s="0" t="s">
        <v>8959</v>
      </c>
      <c r="Z2066" s="0" t="n">
        <v>1.62</v>
      </c>
      <c r="AA2066" s="0" t="s">
        <v>45</v>
      </c>
      <c r="AB2066" s="0" t="n">
        <v>0.35</v>
      </c>
      <c r="AC2066" s="0" t="s">
        <v>45</v>
      </c>
      <c r="AD2066" s="0" t="n">
        <v>5</v>
      </c>
      <c r="AE2066" s="0" t="n">
        <f aca="false">AD2066+100</f>
        <v>105</v>
      </c>
      <c r="AF2066" s="8" t="n">
        <f aca="false">((P2066/AE2066)*100)*ABS(I2066)</f>
        <v>2.54285714285714</v>
      </c>
      <c r="AG2066" s="0" t="n">
        <f aca="false">(TRUNC((AF2066*AD2066/100),2))</f>
        <v>0.12</v>
      </c>
      <c r="AH2066" s="0" t="n">
        <f aca="false">TRUNC(AF2066*1.3222,2)</f>
        <v>3.36</v>
      </c>
      <c r="AI2066" s="0" t="n">
        <f aca="false">TRUNC(AG2066*1.3222,2)</f>
        <v>0.15</v>
      </c>
      <c r="AJ2066" s="0" t="n">
        <f aca="false">((P2066-T2066)*0.7+T2066)*ABS(I2066)</f>
        <v>1.974</v>
      </c>
      <c r="AK2066" s="9" t="n">
        <f aca="false">IF(K2066="REFUND",(-1*(AJ2066-AG2066)),(AJ2066-AG2066))</f>
        <v>1.854</v>
      </c>
    </row>
    <row r="2067" customFormat="false" ht="13.8" hidden="false" customHeight="false" outlineLevel="0" collapsed="false">
      <c r="A2067" s="6" t="n">
        <v>42247</v>
      </c>
      <c r="B2067" s="0" t="n">
        <v>956160805341</v>
      </c>
      <c r="C2067" s="0" t="s">
        <v>8960</v>
      </c>
      <c r="D2067" s="0" t="s">
        <v>8961</v>
      </c>
      <c r="E2067" s="7" t="n">
        <v>9781250020079</v>
      </c>
      <c r="F2067" s="0" t="s">
        <v>7316</v>
      </c>
      <c r="G2067" s="0" t="s">
        <v>7317</v>
      </c>
      <c r="H2067" s="0" t="s">
        <v>567</v>
      </c>
      <c r="I2067" s="0" t="n">
        <v>1</v>
      </c>
      <c r="J2067" s="0" t="s">
        <v>573</v>
      </c>
      <c r="K2067" s="0" t="s">
        <v>43</v>
      </c>
      <c r="L2067" s="0" t="n">
        <v>18.39</v>
      </c>
      <c r="M2067" s="0" t="s">
        <v>44</v>
      </c>
      <c r="N2067" s="0" t="n">
        <v>15.99</v>
      </c>
      <c r="O2067" s="0" t="s">
        <v>44</v>
      </c>
      <c r="P2067" s="0" t="n">
        <v>14.26</v>
      </c>
      <c r="Q2067" s="0" t="s">
        <v>45</v>
      </c>
      <c r="R2067" s="0" t="n">
        <v>12.4</v>
      </c>
      <c r="S2067" s="0" t="s">
        <v>45</v>
      </c>
      <c r="T2067" s="0" t="n">
        <v>1.86</v>
      </c>
      <c r="U2067" s="0" t="s">
        <v>45</v>
      </c>
      <c r="V2067" s="0" t="s">
        <v>3881</v>
      </c>
      <c r="W2067" s="0" t="s">
        <v>47</v>
      </c>
      <c r="X2067" s="0" t="s">
        <v>48</v>
      </c>
      <c r="Y2067" s="0" t="s">
        <v>3882</v>
      </c>
      <c r="Z2067" s="0" t="n">
        <v>8.68</v>
      </c>
      <c r="AA2067" s="0" t="s">
        <v>45</v>
      </c>
      <c r="AB2067" s="0" t="n">
        <v>1.86</v>
      </c>
      <c r="AC2067" s="0" t="s">
        <v>45</v>
      </c>
      <c r="AD2067" s="0" t="n">
        <v>13</v>
      </c>
      <c r="AE2067" s="0" t="n">
        <f aca="false">AD2067+100</f>
        <v>113</v>
      </c>
      <c r="AF2067" s="8" t="n">
        <f aca="false">((P2067/AE2067)*100)*ABS(I2067)</f>
        <v>12.6194690265487</v>
      </c>
      <c r="AG2067" s="0" t="n">
        <f aca="false">(TRUNC((AF2067*AD2067/100),2))</f>
        <v>1.64</v>
      </c>
      <c r="AH2067" s="0" t="n">
        <f aca="false">TRUNC(AF2067*1.3222,2)</f>
        <v>16.68</v>
      </c>
      <c r="AI2067" s="0" t="n">
        <f aca="false">TRUNC(AG2067*1.3222,2)</f>
        <v>2.16</v>
      </c>
      <c r="AJ2067" s="0" t="n">
        <f aca="false">((P2067-T2067)*0.7+T2067)*ABS(I2067)</f>
        <v>10.54</v>
      </c>
      <c r="AK2067" s="9" t="n">
        <f aca="false">IF(K2067="REFUND",(-1*(AJ2067-AG2067)),(AJ2067-AG2067))</f>
        <v>8.9</v>
      </c>
    </row>
    <row r="2068" customFormat="false" ht="13.8" hidden="false" customHeight="false" outlineLevel="0" collapsed="false">
      <c r="A2068" s="6" t="n">
        <v>42247</v>
      </c>
      <c r="B2068" s="0" t="n">
        <v>956163475241</v>
      </c>
      <c r="C2068" s="0" t="s">
        <v>8962</v>
      </c>
      <c r="D2068" s="0" t="s">
        <v>8963</v>
      </c>
      <c r="E2068" s="7" t="n">
        <v>9781250022073</v>
      </c>
      <c r="F2068" s="0" t="s">
        <v>1112</v>
      </c>
      <c r="G2068" s="0" t="s">
        <v>1113</v>
      </c>
      <c r="H2068" s="0" t="s">
        <v>356</v>
      </c>
      <c r="I2068" s="0" t="n">
        <v>1</v>
      </c>
      <c r="J2068" s="0" t="s">
        <v>573</v>
      </c>
      <c r="K2068" s="0" t="s">
        <v>43</v>
      </c>
      <c r="L2068" s="0" t="n">
        <v>12.64</v>
      </c>
      <c r="M2068" s="0" t="s">
        <v>44</v>
      </c>
      <c r="N2068" s="0" t="n">
        <v>10.99</v>
      </c>
      <c r="O2068" s="0" t="s">
        <v>44</v>
      </c>
      <c r="P2068" s="0" t="n">
        <v>9.82</v>
      </c>
      <c r="Q2068" s="0" t="s">
        <v>45</v>
      </c>
      <c r="R2068" s="0" t="n">
        <v>8.54</v>
      </c>
      <c r="S2068" s="0" t="s">
        <v>45</v>
      </c>
      <c r="T2068" s="0" t="n">
        <v>1.28</v>
      </c>
      <c r="U2068" s="0" t="s">
        <v>45</v>
      </c>
      <c r="V2068" s="0" t="s">
        <v>8964</v>
      </c>
      <c r="W2068" s="0" t="s">
        <v>58</v>
      </c>
      <c r="X2068" s="0" t="s">
        <v>48</v>
      </c>
      <c r="Y2068" s="0" t="s">
        <v>8965</v>
      </c>
      <c r="Z2068" s="0" t="n">
        <v>5.98</v>
      </c>
      <c r="AA2068" s="0" t="s">
        <v>45</v>
      </c>
      <c r="AB2068" s="0" t="n">
        <v>1.28</v>
      </c>
      <c r="AC2068" s="0" t="s">
        <v>45</v>
      </c>
      <c r="AD2068" s="0" t="n">
        <v>5</v>
      </c>
      <c r="AE2068" s="0" t="n">
        <f aca="false">AD2068+100</f>
        <v>105</v>
      </c>
      <c r="AF2068" s="8" t="n">
        <f aca="false">((P2068/AE2068)*100)*ABS(I2068)</f>
        <v>9.35238095238095</v>
      </c>
      <c r="AG2068" s="0" t="n">
        <f aca="false">(TRUNC((AF2068*AD2068/100),2))</f>
        <v>0.46</v>
      </c>
      <c r="AH2068" s="0" t="n">
        <f aca="false">TRUNC(AF2068*1.3222,2)</f>
        <v>12.36</v>
      </c>
      <c r="AI2068" s="0" t="n">
        <f aca="false">TRUNC(AG2068*1.3222,2)</f>
        <v>0.6</v>
      </c>
      <c r="AJ2068" s="0" t="n">
        <f aca="false">((P2068-T2068)*0.7+T2068)*ABS(I2068)</f>
        <v>7.258</v>
      </c>
      <c r="AK2068" s="9" t="n">
        <f aca="false">IF(K2068="REFUND",(-1*(AJ2068-AG2068)),(AJ2068-AG2068))</f>
        <v>6.798</v>
      </c>
    </row>
    <row r="2069" customFormat="false" ht="13.8" hidden="false" customHeight="false" outlineLevel="0" collapsed="false">
      <c r="A2069" s="6" t="n">
        <v>42247</v>
      </c>
      <c r="B2069" s="0" t="n">
        <v>956164050241</v>
      </c>
      <c r="C2069" s="0" t="s">
        <v>8966</v>
      </c>
      <c r="D2069" s="0" t="s">
        <v>8967</v>
      </c>
      <c r="E2069" s="7" t="n">
        <v>9781429985215</v>
      </c>
      <c r="F2069" s="0" t="s">
        <v>4865</v>
      </c>
      <c r="G2069" s="0" t="s">
        <v>4866</v>
      </c>
      <c r="H2069" s="0" t="s">
        <v>4867</v>
      </c>
      <c r="I2069" s="0" t="n">
        <v>1</v>
      </c>
      <c r="J2069" s="0" t="s">
        <v>573</v>
      </c>
      <c r="K2069" s="0" t="s">
        <v>43</v>
      </c>
      <c r="L2069" s="0" t="n">
        <v>12.64</v>
      </c>
      <c r="M2069" s="0" t="s">
        <v>44</v>
      </c>
      <c r="N2069" s="0" t="n">
        <v>10.99</v>
      </c>
      <c r="O2069" s="0" t="s">
        <v>44</v>
      </c>
      <c r="P2069" s="0" t="n">
        <v>9.82</v>
      </c>
      <c r="Q2069" s="0" t="s">
        <v>45</v>
      </c>
      <c r="R2069" s="0" t="n">
        <v>8.54</v>
      </c>
      <c r="S2069" s="0" t="s">
        <v>45</v>
      </c>
      <c r="T2069" s="0" t="n">
        <v>1.28</v>
      </c>
      <c r="U2069" s="0" t="s">
        <v>45</v>
      </c>
      <c r="V2069" s="0" t="s">
        <v>341</v>
      </c>
      <c r="W2069" s="0" t="s">
        <v>47</v>
      </c>
      <c r="X2069" s="0" t="s">
        <v>48</v>
      </c>
      <c r="Y2069" s="0" t="s">
        <v>8968</v>
      </c>
      <c r="Z2069" s="0" t="n">
        <v>5.98</v>
      </c>
      <c r="AA2069" s="0" t="s">
        <v>45</v>
      </c>
      <c r="AB2069" s="0" t="n">
        <v>1.28</v>
      </c>
      <c r="AC2069" s="0" t="s">
        <v>45</v>
      </c>
      <c r="AD2069" s="0" t="n">
        <v>13</v>
      </c>
      <c r="AE2069" s="0" t="n">
        <f aca="false">AD2069+100</f>
        <v>113</v>
      </c>
      <c r="AF2069" s="8" t="n">
        <f aca="false">((P2069/AE2069)*100)*ABS(I2069)</f>
        <v>8.69026548672566</v>
      </c>
      <c r="AG2069" s="0" t="n">
        <f aca="false">(TRUNC((AF2069*AD2069/100),2))</f>
        <v>1.12</v>
      </c>
      <c r="AH2069" s="0" t="n">
        <f aca="false">TRUNC(AF2069*1.3222,2)</f>
        <v>11.49</v>
      </c>
      <c r="AI2069" s="0" t="n">
        <f aca="false">TRUNC(AG2069*1.3222,2)</f>
        <v>1.48</v>
      </c>
      <c r="AJ2069" s="0" t="n">
        <f aca="false">((P2069-T2069)*0.7+T2069)*ABS(I2069)</f>
        <v>7.258</v>
      </c>
      <c r="AK2069" s="9" t="n">
        <f aca="false">IF(K2069="REFUND",(-1*(AJ2069-AG2069)),(AJ2069-AG2069))</f>
        <v>6.138</v>
      </c>
    </row>
    <row r="2070" customFormat="false" ht="13.8" hidden="false" customHeight="false" outlineLevel="0" collapsed="false">
      <c r="A2070" s="6" t="n">
        <v>42247</v>
      </c>
      <c r="B2070" s="0" t="n">
        <v>956170894291</v>
      </c>
      <c r="C2070" s="0" t="s">
        <v>8969</v>
      </c>
      <c r="D2070" s="0" t="s">
        <v>8970</v>
      </c>
      <c r="E2070" s="7" t="n">
        <v>9781466847736</v>
      </c>
      <c r="F2070" s="0" t="s">
        <v>8971</v>
      </c>
      <c r="G2070" s="0" t="s">
        <v>8972</v>
      </c>
      <c r="H2070" s="0" t="s">
        <v>340</v>
      </c>
      <c r="I2070" s="0" t="n">
        <v>1</v>
      </c>
      <c r="J2070" s="0" t="s">
        <v>573</v>
      </c>
      <c r="K2070" s="0" t="s">
        <v>43</v>
      </c>
      <c r="L2070" s="0" t="n">
        <v>12.64</v>
      </c>
      <c r="M2070" s="0" t="s">
        <v>44</v>
      </c>
      <c r="N2070" s="0" t="n">
        <v>10.99</v>
      </c>
      <c r="O2070" s="0" t="s">
        <v>44</v>
      </c>
      <c r="P2070" s="0" t="n">
        <v>9.82</v>
      </c>
      <c r="Q2070" s="0" t="s">
        <v>45</v>
      </c>
      <c r="R2070" s="0" t="n">
        <v>8.54</v>
      </c>
      <c r="S2070" s="0" t="s">
        <v>45</v>
      </c>
      <c r="T2070" s="0" t="n">
        <v>1.28</v>
      </c>
      <c r="U2070" s="0" t="s">
        <v>45</v>
      </c>
      <c r="V2070" s="0" t="s">
        <v>2514</v>
      </c>
      <c r="W2070" s="0" t="s">
        <v>96</v>
      </c>
      <c r="X2070" s="0" t="s">
        <v>48</v>
      </c>
      <c r="Y2070" s="0" t="s">
        <v>2586</v>
      </c>
      <c r="Z2070" s="0" t="n">
        <v>5.98</v>
      </c>
      <c r="AA2070" s="0" t="s">
        <v>45</v>
      </c>
      <c r="AB2070" s="0" t="n">
        <v>1.28</v>
      </c>
      <c r="AC2070" s="0" t="s">
        <v>45</v>
      </c>
      <c r="AD2070" s="0" t="n">
        <v>13</v>
      </c>
      <c r="AE2070" s="0" t="n">
        <f aca="false">AD2070+100</f>
        <v>113</v>
      </c>
      <c r="AF2070" s="8" t="n">
        <f aca="false">((P2070/AE2070)*100)*ABS(I2070)</f>
        <v>8.69026548672566</v>
      </c>
      <c r="AG2070" s="0" t="n">
        <f aca="false">(TRUNC((AF2070*AD2070/100),2))</f>
        <v>1.12</v>
      </c>
      <c r="AH2070" s="0" t="n">
        <f aca="false">TRUNC(AF2070*1.3222,2)</f>
        <v>11.49</v>
      </c>
      <c r="AI2070" s="0" t="n">
        <f aca="false">TRUNC(AG2070*1.3222,2)</f>
        <v>1.48</v>
      </c>
      <c r="AJ2070" s="0" t="n">
        <f aca="false">((P2070-T2070)*0.7+T2070)*ABS(I2070)</f>
        <v>7.258</v>
      </c>
      <c r="AK2070" s="9" t="n">
        <f aca="false">IF(K2070="REFUND",(-1*(AJ2070-AG2070)),(AJ2070-AG2070))</f>
        <v>6.138</v>
      </c>
    </row>
    <row r="2071" customFormat="false" ht="13.8" hidden="false" customHeight="false" outlineLevel="0" collapsed="false">
      <c r="A2071" s="6" t="n">
        <v>42247</v>
      </c>
      <c r="B2071" s="0" t="n">
        <v>956173795141</v>
      </c>
      <c r="C2071" s="0" t="s">
        <v>8973</v>
      </c>
      <c r="D2071" s="0" t="s">
        <v>8974</v>
      </c>
      <c r="E2071" s="7" t="n">
        <v>9781429960199</v>
      </c>
      <c r="F2071" s="0" t="s">
        <v>5764</v>
      </c>
      <c r="G2071" s="0" t="s">
        <v>5765</v>
      </c>
      <c r="H2071" s="0" t="s">
        <v>272</v>
      </c>
      <c r="I2071" s="0" t="n">
        <v>1</v>
      </c>
      <c r="J2071" s="0" t="s">
        <v>573</v>
      </c>
      <c r="K2071" s="0" t="s">
        <v>43</v>
      </c>
      <c r="L2071" s="0" t="n">
        <v>11.49</v>
      </c>
      <c r="M2071" s="0" t="s">
        <v>44</v>
      </c>
      <c r="N2071" s="0" t="n">
        <v>9.99</v>
      </c>
      <c r="O2071" s="0" t="s">
        <v>44</v>
      </c>
      <c r="P2071" s="0" t="n">
        <v>8.93</v>
      </c>
      <c r="Q2071" s="0" t="s">
        <v>45</v>
      </c>
      <c r="R2071" s="0" t="n">
        <v>7.76</v>
      </c>
      <c r="S2071" s="0" t="s">
        <v>45</v>
      </c>
      <c r="T2071" s="0" t="n">
        <v>1.17</v>
      </c>
      <c r="U2071" s="0" t="s">
        <v>45</v>
      </c>
      <c r="V2071" s="0" t="s">
        <v>8975</v>
      </c>
      <c r="W2071" s="0" t="s">
        <v>273</v>
      </c>
      <c r="X2071" s="0" t="s">
        <v>48</v>
      </c>
      <c r="Y2071" s="0" t="s">
        <v>8976</v>
      </c>
      <c r="Z2071" s="0" t="n">
        <v>5.43</v>
      </c>
      <c r="AA2071" s="0" t="s">
        <v>45</v>
      </c>
      <c r="AB2071" s="0" t="n">
        <v>1.17</v>
      </c>
      <c r="AC2071" s="0" t="s">
        <v>45</v>
      </c>
      <c r="AD2071" s="0" t="n">
        <v>5</v>
      </c>
      <c r="AE2071" s="0" t="n">
        <f aca="false">AD2071+100</f>
        <v>105</v>
      </c>
      <c r="AF2071" s="8" t="n">
        <f aca="false">((P2071/AE2071)*100)*ABS(I2071)</f>
        <v>8.5047619047619</v>
      </c>
      <c r="AG2071" s="0" t="n">
        <f aca="false">(TRUNC((AF2071*AD2071/100),2))</f>
        <v>0.42</v>
      </c>
      <c r="AH2071" s="0" t="n">
        <f aca="false">TRUNC(AF2071*1.3222,2)</f>
        <v>11.24</v>
      </c>
      <c r="AI2071" s="0" t="n">
        <f aca="false">TRUNC(AG2071*1.3222,2)</f>
        <v>0.55</v>
      </c>
      <c r="AJ2071" s="0" t="n">
        <f aca="false">((P2071-T2071)*0.7+T2071)*ABS(I2071)</f>
        <v>6.602</v>
      </c>
      <c r="AK2071" s="9" t="n">
        <f aca="false">IF(K2071="REFUND",(-1*(AJ2071-AG2071)),(AJ2071-AG2071))</f>
        <v>6.182</v>
      </c>
    </row>
    <row r="2072" customFormat="false" ht="13.8" hidden="false" customHeight="false" outlineLevel="0" collapsed="false">
      <c r="A2072" s="6" t="n">
        <v>42247</v>
      </c>
      <c r="B2072" s="0" t="n">
        <v>956175388191</v>
      </c>
      <c r="C2072" s="0" t="s">
        <v>8977</v>
      </c>
      <c r="D2072" s="0" t="s">
        <v>8978</v>
      </c>
      <c r="E2072" s="7" t="n">
        <v>9781429901277</v>
      </c>
      <c r="F2072" s="0" t="s">
        <v>8979</v>
      </c>
      <c r="G2072" s="0" t="s">
        <v>8980</v>
      </c>
      <c r="H2072" s="0" t="s">
        <v>3219</v>
      </c>
      <c r="I2072" s="0" t="n">
        <v>1</v>
      </c>
      <c r="J2072" s="0" t="s">
        <v>573</v>
      </c>
      <c r="K2072" s="0" t="s">
        <v>43</v>
      </c>
      <c r="L2072" s="0" t="n">
        <v>10.34</v>
      </c>
      <c r="M2072" s="0" t="s">
        <v>44</v>
      </c>
      <c r="N2072" s="0" t="n">
        <v>8.99</v>
      </c>
      <c r="O2072" s="0" t="s">
        <v>44</v>
      </c>
      <c r="P2072" s="0" t="n">
        <v>8.06</v>
      </c>
      <c r="Q2072" s="0" t="s">
        <v>45</v>
      </c>
      <c r="R2072" s="0" t="n">
        <v>7</v>
      </c>
      <c r="S2072" s="0" t="s">
        <v>45</v>
      </c>
      <c r="T2072" s="0" t="n">
        <v>1.06</v>
      </c>
      <c r="U2072" s="0" t="s">
        <v>45</v>
      </c>
      <c r="V2072" s="0" t="s">
        <v>7784</v>
      </c>
      <c r="W2072" s="0" t="s">
        <v>47</v>
      </c>
      <c r="X2072" s="0" t="s">
        <v>48</v>
      </c>
      <c r="Y2072" s="0" t="s">
        <v>8981</v>
      </c>
      <c r="Z2072" s="0" t="n">
        <v>4.9</v>
      </c>
      <c r="AA2072" s="0" t="s">
        <v>45</v>
      </c>
      <c r="AB2072" s="0" t="n">
        <v>1.06</v>
      </c>
      <c r="AC2072" s="0" t="s">
        <v>45</v>
      </c>
      <c r="AD2072" s="0" t="n">
        <v>13</v>
      </c>
      <c r="AE2072" s="0" t="n">
        <f aca="false">AD2072+100</f>
        <v>113</v>
      </c>
      <c r="AF2072" s="8" t="n">
        <f aca="false">((P2072/AE2072)*100)*ABS(I2072)</f>
        <v>7.13274336283186</v>
      </c>
      <c r="AG2072" s="0" t="n">
        <f aca="false">(TRUNC((AF2072*AD2072/100),2))</f>
        <v>0.92</v>
      </c>
      <c r="AH2072" s="0" t="n">
        <f aca="false">TRUNC(AF2072*1.3222,2)</f>
        <v>9.43</v>
      </c>
      <c r="AI2072" s="0" t="n">
        <f aca="false">TRUNC(AG2072*1.3222,2)</f>
        <v>1.21</v>
      </c>
      <c r="AJ2072" s="0" t="n">
        <f aca="false">((P2072-T2072)*0.7+T2072)*ABS(I2072)</f>
        <v>5.96</v>
      </c>
      <c r="AK2072" s="9" t="n">
        <f aca="false">IF(K2072="REFUND",(-1*(AJ2072-AG2072)),(AJ2072-AG2072))</f>
        <v>5.04</v>
      </c>
    </row>
    <row r="2073" customFormat="false" ht="13.8" hidden="false" customHeight="false" outlineLevel="0" collapsed="false">
      <c r="A2073" s="6" t="n">
        <v>42247</v>
      </c>
      <c r="B2073" s="0" t="n">
        <v>956176444291</v>
      </c>
      <c r="C2073" s="0" t="s">
        <v>8982</v>
      </c>
      <c r="D2073" s="0" t="s">
        <v>8983</v>
      </c>
      <c r="E2073" s="7" t="n">
        <v>9781466848931</v>
      </c>
      <c r="F2073" s="0" t="s">
        <v>1504</v>
      </c>
      <c r="G2073" s="0" t="s">
        <v>1505</v>
      </c>
      <c r="H2073" s="0" t="s">
        <v>1506</v>
      </c>
      <c r="I2073" s="0" t="n">
        <v>1</v>
      </c>
      <c r="J2073" s="0" t="s">
        <v>573</v>
      </c>
      <c r="K2073" s="0" t="s">
        <v>43</v>
      </c>
      <c r="L2073" s="0" t="n">
        <v>14.94</v>
      </c>
      <c r="M2073" s="0" t="s">
        <v>44</v>
      </c>
      <c r="N2073" s="0" t="n">
        <v>12.99</v>
      </c>
      <c r="O2073" s="0" t="s">
        <v>44</v>
      </c>
      <c r="P2073" s="0" t="n">
        <v>11.59</v>
      </c>
      <c r="Q2073" s="0" t="s">
        <v>45</v>
      </c>
      <c r="R2073" s="0" t="n">
        <v>10.08</v>
      </c>
      <c r="S2073" s="0" t="s">
        <v>45</v>
      </c>
      <c r="T2073" s="0" t="n">
        <v>1.51</v>
      </c>
      <c r="U2073" s="0" t="s">
        <v>45</v>
      </c>
      <c r="V2073" s="0" t="s">
        <v>1354</v>
      </c>
      <c r="W2073" s="0" t="s">
        <v>88</v>
      </c>
      <c r="X2073" s="0" t="s">
        <v>48</v>
      </c>
      <c r="Y2073" s="0" t="s">
        <v>8984</v>
      </c>
      <c r="Z2073" s="0" t="n">
        <v>7.06</v>
      </c>
      <c r="AA2073" s="0" t="s">
        <v>45</v>
      </c>
      <c r="AB2073" s="0" t="n">
        <v>1.51</v>
      </c>
      <c r="AC2073" s="0" t="s">
        <v>45</v>
      </c>
      <c r="AD2073" s="0" t="n">
        <v>13</v>
      </c>
      <c r="AE2073" s="0" t="n">
        <f aca="false">AD2073+100</f>
        <v>113</v>
      </c>
      <c r="AF2073" s="8" t="n">
        <f aca="false">((P2073/AE2073)*100)*ABS(I2073)</f>
        <v>10.2566371681416</v>
      </c>
      <c r="AG2073" s="0" t="n">
        <f aca="false">(TRUNC((AF2073*AD2073/100),2))</f>
        <v>1.33</v>
      </c>
      <c r="AH2073" s="0" t="n">
        <f aca="false">TRUNC(AF2073*1.3222,2)</f>
        <v>13.56</v>
      </c>
      <c r="AI2073" s="0" t="n">
        <f aca="false">TRUNC(AG2073*1.3222,2)</f>
        <v>1.75</v>
      </c>
      <c r="AJ2073" s="0" t="n">
        <f aca="false">((P2073-T2073)*0.7+T2073)*ABS(I2073)</f>
        <v>8.566</v>
      </c>
      <c r="AK2073" s="9" t="n">
        <f aca="false">IF(K2073="REFUND",(-1*(AJ2073-AG2073)),(AJ2073-AG2073))</f>
        <v>7.236</v>
      </c>
    </row>
    <row r="2074" customFormat="false" ht="13.8" hidden="false" customHeight="false" outlineLevel="0" collapsed="false">
      <c r="A2074" s="6" t="n">
        <v>42247</v>
      </c>
      <c r="B2074" s="0" t="n">
        <v>956177713391</v>
      </c>
      <c r="C2074" s="0" t="s">
        <v>8985</v>
      </c>
      <c r="D2074" s="0" t="s">
        <v>8986</v>
      </c>
      <c r="E2074" s="7" t="n">
        <v>9781429955386</v>
      </c>
      <c r="F2074" s="0" t="s">
        <v>717</v>
      </c>
      <c r="G2074" s="0" t="s">
        <v>718</v>
      </c>
      <c r="H2074" s="0" t="s">
        <v>719</v>
      </c>
      <c r="I2074" s="0" t="n">
        <v>1</v>
      </c>
      <c r="J2074" s="0" t="s">
        <v>573</v>
      </c>
      <c r="K2074" s="0" t="s">
        <v>43</v>
      </c>
      <c r="L2074" s="0" t="n">
        <v>12.64</v>
      </c>
      <c r="M2074" s="0" t="s">
        <v>44</v>
      </c>
      <c r="N2074" s="0" t="n">
        <v>10.99</v>
      </c>
      <c r="O2074" s="0" t="s">
        <v>44</v>
      </c>
      <c r="P2074" s="0" t="n">
        <v>9.8</v>
      </c>
      <c r="Q2074" s="0" t="s">
        <v>45</v>
      </c>
      <c r="R2074" s="0" t="n">
        <v>8.53</v>
      </c>
      <c r="S2074" s="0" t="s">
        <v>45</v>
      </c>
      <c r="T2074" s="0" t="n">
        <v>1.27</v>
      </c>
      <c r="U2074" s="0" t="s">
        <v>45</v>
      </c>
      <c r="V2074" s="0" t="s">
        <v>4014</v>
      </c>
      <c r="W2074" s="0" t="s">
        <v>3530</v>
      </c>
      <c r="X2074" s="0" t="s">
        <v>48</v>
      </c>
      <c r="Y2074" s="0" t="s">
        <v>8987</v>
      </c>
      <c r="Z2074" s="0" t="n">
        <v>5.97</v>
      </c>
      <c r="AA2074" s="0" t="s">
        <v>45</v>
      </c>
      <c r="AB2074" s="0" t="n">
        <v>1.27</v>
      </c>
      <c r="AC2074" s="0" t="s">
        <v>45</v>
      </c>
      <c r="AD2074" s="0" t="n">
        <v>5</v>
      </c>
      <c r="AE2074" s="0" t="n">
        <f aca="false">AD2074+100</f>
        <v>105</v>
      </c>
      <c r="AF2074" s="8" t="n">
        <f aca="false">((P2074/AE2074)*100)*ABS(I2074)</f>
        <v>9.33333333333333</v>
      </c>
      <c r="AG2074" s="0" t="n">
        <f aca="false">(TRUNC((AF2074*AD2074/100),2))</f>
        <v>0.46</v>
      </c>
      <c r="AH2074" s="0" t="n">
        <f aca="false">TRUNC(AF2074*1.3222,2)</f>
        <v>12.34</v>
      </c>
      <c r="AI2074" s="0" t="n">
        <f aca="false">TRUNC(AG2074*1.3222,2)</f>
        <v>0.6</v>
      </c>
      <c r="AJ2074" s="0" t="n">
        <f aca="false">((P2074-T2074)*0.7+T2074)*ABS(I2074)</f>
        <v>7.241</v>
      </c>
      <c r="AK2074" s="9" t="n">
        <f aca="false">IF(K2074="REFUND",(-1*(AJ2074-AG2074)),(AJ2074-AG2074))</f>
        <v>6.781</v>
      </c>
    </row>
    <row r="2075" customFormat="false" ht="13.8" hidden="false" customHeight="false" outlineLevel="0" collapsed="false">
      <c r="A2075" s="6" t="n">
        <v>42247</v>
      </c>
      <c r="B2075" s="0" t="n">
        <v>956177945341</v>
      </c>
      <c r="C2075" s="0" t="s">
        <v>8988</v>
      </c>
      <c r="D2075" s="0" t="s">
        <v>8989</v>
      </c>
      <c r="E2075" s="7" t="n">
        <v>9781250024589</v>
      </c>
      <c r="F2075" s="0" t="s">
        <v>8990</v>
      </c>
      <c r="G2075" s="0" t="s">
        <v>8991</v>
      </c>
      <c r="H2075" s="0" t="s">
        <v>4923</v>
      </c>
      <c r="I2075" s="0" t="n">
        <v>1</v>
      </c>
      <c r="J2075" s="0" t="s">
        <v>573</v>
      </c>
      <c r="K2075" s="0" t="s">
        <v>43</v>
      </c>
      <c r="L2075" s="0" t="n">
        <v>12.64</v>
      </c>
      <c r="M2075" s="0" t="s">
        <v>44</v>
      </c>
      <c r="N2075" s="0" t="n">
        <v>10.99</v>
      </c>
      <c r="O2075" s="0" t="s">
        <v>44</v>
      </c>
      <c r="P2075" s="0" t="n">
        <v>9.89</v>
      </c>
      <c r="Q2075" s="0" t="s">
        <v>45</v>
      </c>
      <c r="R2075" s="0" t="n">
        <v>8.6</v>
      </c>
      <c r="S2075" s="0" t="s">
        <v>45</v>
      </c>
      <c r="T2075" s="0" t="n">
        <v>1.29</v>
      </c>
      <c r="U2075" s="0" t="s">
        <v>45</v>
      </c>
      <c r="V2075" s="0" t="s">
        <v>118</v>
      </c>
      <c r="W2075" s="0" t="s">
        <v>47</v>
      </c>
      <c r="X2075" s="0" t="s">
        <v>48</v>
      </c>
      <c r="Y2075" s="0" t="s">
        <v>4924</v>
      </c>
      <c r="Z2075" s="0" t="n">
        <v>6.02</v>
      </c>
      <c r="AA2075" s="0" t="s">
        <v>45</v>
      </c>
      <c r="AB2075" s="0" t="n">
        <v>1.29</v>
      </c>
      <c r="AC2075" s="0" t="s">
        <v>45</v>
      </c>
      <c r="AD2075" s="0" t="n">
        <v>13</v>
      </c>
      <c r="AE2075" s="0" t="n">
        <f aca="false">AD2075+100</f>
        <v>113</v>
      </c>
      <c r="AF2075" s="8" t="n">
        <f aca="false">((P2075/AE2075)*100)*ABS(I2075)</f>
        <v>8.75221238938053</v>
      </c>
      <c r="AG2075" s="0" t="n">
        <f aca="false">(TRUNC((AF2075*AD2075/100),2))</f>
        <v>1.13</v>
      </c>
      <c r="AH2075" s="0" t="n">
        <f aca="false">TRUNC(AF2075*1.3222,2)</f>
        <v>11.57</v>
      </c>
      <c r="AI2075" s="0" t="n">
        <f aca="false">TRUNC(AG2075*1.3222,2)</f>
        <v>1.49</v>
      </c>
      <c r="AJ2075" s="0" t="n">
        <f aca="false">((P2075-T2075)*0.7+T2075)*ABS(I2075)</f>
        <v>7.31</v>
      </c>
      <c r="AK2075" s="9" t="n">
        <f aca="false">IF(K2075="REFUND",(-1*(AJ2075-AG2075)),(AJ2075-AG2075))</f>
        <v>6.18</v>
      </c>
    </row>
    <row r="2076" customFormat="false" ht="13.8" hidden="false" customHeight="false" outlineLevel="0" collapsed="false">
      <c r="A2076" s="6" t="n">
        <v>42247</v>
      </c>
      <c r="B2076" s="0" t="n">
        <v>956178804391</v>
      </c>
      <c r="C2076" s="0" t="s">
        <v>8992</v>
      </c>
      <c r="D2076" s="0" t="s">
        <v>8993</v>
      </c>
      <c r="E2076" s="7" t="n">
        <v>9781250027665</v>
      </c>
      <c r="F2076" s="0" t="s">
        <v>1246</v>
      </c>
      <c r="G2076" s="0" t="s">
        <v>1247</v>
      </c>
      <c r="H2076" s="0" t="s">
        <v>1248</v>
      </c>
      <c r="I2076" s="0" t="n">
        <v>1</v>
      </c>
      <c r="J2076" s="0" t="s">
        <v>573</v>
      </c>
      <c r="K2076" s="0" t="s">
        <v>43</v>
      </c>
      <c r="L2076" s="0" t="n">
        <v>2.29</v>
      </c>
      <c r="M2076" s="0" t="s">
        <v>44</v>
      </c>
      <c r="N2076" s="0" t="n">
        <v>1.99</v>
      </c>
      <c r="O2076" s="0" t="s">
        <v>44</v>
      </c>
      <c r="P2076" s="0" t="n">
        <v>1.78</v>
      </c>
      <c r="Q2076" s="0" t="s">
        <v>45</v>
      </c>
      <c r="R2076" s="0" t="n">
        <v>1.54</v>
      </c>
      <c r="S2076" s="0" t="s">
        <v>45</v>
      </c>
      <c r="T2076" s="0" t="n">
        <v>0.24</v>
      </c>
      <c r="U2076" s="0" t="s">
        <v>45</v>
      </c>
      <c r="V2076" s="0" t="s">
        <v>8994</v>
      </c>
      <c r="W2076" s="0" t="s">
        <v>500</v>
      </c>
      <c r="X2076" s="0" t="s">
        <v>48</v>
      </c>
      <c r="Y2076" s="0" t="s">
        <v>8995</v>
      </c>
      <c r="Z2076" s="0" t="n">
        <v>1.08</v>
      </c>
      <c r="AA2076" s="0" t="s">
        <v>45</v>
      </c>
      <c r="AB2076" s="0" t="n">
        <v>0.24</v>
      </c>
      <c r="AC2076" s="0" t="s">
        <v>45</v>
      </c>
      <c r="AD2076" s="0" t="n">
        <v>13</v>
      </c>
      <c r="AE2076" s="0" t="n">
        <f aca="false">AD2076+100</f>
        <v>113</v>
      </c>
      <c r="AF2076" s="8" t="n">
        <f aca="false">((P2076/AE2076)*100)*ABS(I2076)</f>
        <v>1.57522123893805</v>
      </c>
      <c r="AG2076" s="0" t="n">
        <f aca="false">(TRUNC((AF2076*AD2076/100),2))</f>
        <v>0.2</v>
      </c>
      <c r="AH2076" s="0" t="n">
        <f aca="false">TRUNC(AF2076*1.3222,2)</f>
        <v>2.08</v>
      </c>
      <c r="AI2076" s="0" t="n">
        <f aca="false">TRUNC(AG2076*1.3222,2)</f>
        <v>0.26</v>
      </c>
      <c r="AJ2076" s="0" t="n">
        <f aca="false">((P2076-T2076)*0.7+T2076)*ABS(I2076)</f>
        <v>1.318</v>
      </c>
      <c r="AK2076" s="9" t="n">
        <f aca="false">IF(K2076="REFUND",(-1*(AJ2076-AG2076)),(AJ2076-AG2076))</f>
        <v>1.118</v>
      </c>
    </row>
    <row r="2077" customFormat="false" ht="13.8" hidden="false" customHeight="false" outlineLevel="0" collapsed="false">
      <c r="A2077" s="6" t="n">
        <v>42247</v>
      </c>
      <c r="B2077" s="0" t="n">
        <v>956180580241</v>
      </c>
      <c r="C2077" s="0" t="s">
        <v>8996</v>
      </c>
      <c r="D2077" s="0" t="s">
        <v>8997</v>
      </c>
      <c r="E2077" s="7" t="n">
        <v>9781466834194</v>
      </c>
      <c r="F2077" s="0" t="s">
        <v>8806</v>
      </c>
      <c r="G2077" s="0" t="s">
        <v>8807</v>
      </c>
      <c r="H2077" s="0" t="s">
        <v>8063</v>
      </c>
      <c r="I2077" s="0" t="n">
        <v>1</v>
      </c>
      <c r="J2077" s="0" t="s">
        <v>573</v>
      </c>
      <c r="K2077" s="0" t="s">
        <v>43</v>
      </c>
      <c r="L2077" s="0" t="n">
        <v>11.49</v>
      </c>
      <c r="M2077" s="0" t="s">
        <v>44</v>
      </c>
      <c r="N2077" s="0" t="n">
        <v>9.99</v>
      </c>
      <c r="O2077" s="0" t="s">
        <v>44</v>
      </c>
      <c r="P2077" s="0" t="n">
        <v>8.91</v>
      </c>
      <c r="Q2077" s="0" t="s">
        <v>45</v>
      </c>
      <c r="R2077" s="0" t="n">
        <v>7.75</v>
      </c>
      <c r="S2077" s="0" t="s">
        <v>45</v>
      </c>
      <c r="T2077" s="0" t="n">
        <v>1.16</v>
      </c>
      <c r="U2077" s="0" t="s">
        <v>45</v>
      </c>
      <c r="V2077" s="0" t="s">
        <v>8167</v>
      </c>
      <c r="W2077" s="0" t="s">
        <v>373</v>
      </c>
      <c r="X2077" s="0" t="s">
        <v>48</v>
      </c>
      <c r="Y2077" s="0" t="s">
        <v>8998</v>
      </c>
      <c r="Z2077" s="0" t="n">
        <v>5.43</v>
      </c>
      <c r="AA2077" s="0" t="s">
        <v>45</v>
      </c>
      <c r="AB2077" s="0" t="n">
        <v>1.16</v>
      </c>
      <c r="AC2077" s="0" t="s">
        <v>45</v>
      </c>
      <c r="AD2077" s="0" t="n">
        <v>5</v>
      </c>
      <c r="AE2077" s="0" t="n">
        <f aca="false">AD2077+100</f>
        <v>105</v>
      </c>
      <c r="AF2077" s="8" t="n">
        <f aca="false">((P2077/AE2077)*100)*ABS(I2077)</f>
        <v>8.48571428571429</v>
      </c>
      <c r="AG2077" s="0" t="n">
        <f aca="false">(TRUNC((AF2077*AD2077/100),2))</f>
        <v>0.42</v>
      </c>
      <c r="AH2077" s="0" t="n">
        <f aca="false">TRUNC(AF2077*1.3222,2)</f>
        <v>11.21</v>
      </c>
      <c r="AI2077" s="0" t="n">
        <f aca="false">TRUNC(AG2077*1.3222,2)</f>
        <v>0.55</v>
      </c>
      <c r="AJ2077" s="0" t="n">
        <f aca="false">((P2077-T2077)*0.7+T2077)*ABS(I2077)</f>
        <v>6.585</v>
      </c>
      <c r="AK2077" s="9" t="n">
        <f aca="false">IF(K2077="REFUND",(-1*(AJ2077-AG2077)),(AJ2077-AG2077))</f>
        <v>6.165</v>
      </c>
    </row>
    <row r="2078" customFormat="false" ht="13.8" hidden="false" customHeight="false" outlineLevel="0" collapsed="false">
      <c r="A2078" s="6" t="n">
        <v>42247</v>
      </c>
      <c r="B2078" s="0" t="n">
        <v>956182660341</v>
      </c>
      <c r="C2078" s="0" t="s">
        <v>8999</v>
      </c>
      <c r="D2078" s="0" t="s">
        <v>9000</v>
      </c>
      <c r="E2078" s="7" t="n">
        <v>9781250024985</v>
      </c>
      <c r="F2078" s="0" t="s">
        <v>9001</v>
      </c>
      <c r="G2078" s="0" t="s">
        <v>9002</v>
      </c>
      <c r="H2078" s="0" t="s">
        <v>9003</v>
      </c>
      <c r="I2078" s="0" t="n">
        <v>1</v>
      </c>
      <c r="J2078" s="0" t="s">
        <v>573</v>
      </c>
      <c r="K2078" s="0" t="s">
        <v>43</v>
      </c>
      <c r="L2078" s="0" t="n">
        <v>3.44</v>
      </c>
      <c r="M2078" s="0" t="s">
        <v>44</v>
      </c>
      <c r="N2078" s="0" t="n">
        <v>2.99</v>
      </c>
      <c r="O2078" s="0" t="s">
        <v>44</v>
      </c>
      <c r="P2078" s="0" t="n">
        <v>2.67</v>
      </c>
      <c r="Q2078" s="0" t="s">
        <v>45</v>
      </c>
      <c r="R2078" s="0" t="n">
        <v>2.32</v>
      </c>
      <c r="S2078" s="0" t="s">
        <v>45</v>
      </c>
      <c r="T2078" s="0" t="n">
        <v>0.35</v>
      </c>
      <c r="U2078" s="0" t="s">
        <v>45</v>
      </c>
      <c r="V2078" s="0" t="s">
        <v>494</v>
      </c>
      <c r="W2078" s="0" t="s">
        <v>259</v>
      </c>
      <c r="X2078" s="0" t="s">
        <v>48</v>
      </c>
      <c r="Y2078" s="0" t="s">
        <v>9004</v>
      </c>
      <c r="Z2078" s="0" t="n">
        <v>1.62</v>
      </c>
      <c r="AA2078" s="0" t="s">
        <v>45</v>
      </c>
      <c r="AB2078" s="0" t="n">
        <v>0.35</v>
      </c>
      <c r="AC2078" s="0" t="s">
        <v>45</v>
      </c>
      <c r="AD2078" s="0" t="n">
        <v>5</v>
      </c>
      <c r="AE2078" s="0" t="n">
        <f aca="false">AD2078+100</f>
        <v>105</v>
      </c>
      <c r="AF2078" s="8" t="n">
        <f aca="false">((P2078/AE2078)*100)*ABS(I2078)</f>
        <v>2.54285714285714</v>
      </c>
      <c r="AG2078" s="0" t="n">
        <f aca="false">(TRUNC((AF2078*AD2078/100),2))</f>
        <v>0.12</v>
      </c>
      <c r="AH2078" s="0" t="n">
        <f aca="false">TRUNC(AF2078*1.3222,2)</f>
        <v>3.36</v>
      </c>
      <c r="AI2078" s="0" t="n">
        <f aca="false">TRUNC(AG2078*1.3222,2)</f>
        <v>0.15</v>
      </c>
      <c r="AJ2078" s="0" t="n">
        <f aca="false">((P2078-T2078)*0.7+T2078)*ABS(I2078)</f>
        <v>1.974</v>
      </c>
      <c r="AK2078" s="9" t="n">
        <f aca="false">IF(K2078="REFUND",(-1*(AJ2078-AG2078)),(AJ2078-AG2078))</f>
        <v>1.854</v>
      </c>
    </row>
    <row r="2079" customFormat="false" ht="13.8" hidden="false" customHeight="false" outlineLevel="0" collapsed="false">
      <c r="A2079" s="6" t="n">
        <v>42247</v>
      </c>
      <c r="B2079" s="0" t="n">
        <v>956182706241</v>
      </c>
      <c r="C2079" s="0" t="s">
        <v>9005</v>
      </c>
      <c r="D2079" s="0" t="s">
        <v>9006</v>
      </c>
      <c r="E2079" s="7" t="n">
        <v>9781466847743</v>
      </c>
      <c r="F2079" s="0" t="s">
        <v>1447</v>
      </c>
      <c r="G2079" s="0" t="s">
        <v>1448</v>
      </c>
      <c r="H2079" s="0" t="s">
        <v>340</v>
      </c>
      <c r="I2079" s="0" t="n">
        <v>1</v>
      </c>
      <c r="J2079" s="0" t="s">
        <v>573</v>
      </c>
      <c r="K2079" s="0" t="s">
        <v>43</v>
      </c>
      <c r="L2079" s="0" t="n">
        <v>16.09</v>
      </c>
      <c r="M2079" s="0" t="s">
        <v>44</v>
      </c>
      <c r="N2079" s="0" t="n">
        <v>13.99</v>
      </c>
      <c r="O2079" s="0" t="s">
        <v>44</v>
      </c>
      <c r="P2079" s="0" t="n">
        <v>12.47</v>
      </c>
      <c r="Q2079" s="0" t="s">
        <v>45</v>
      </c>
      <c r="R2079" s="0" t="n">
        <v>10.85</v>
      </c>
      <c r="S2079" s="0" t="s">
        <v>45</v>
      </c>
      <c r="T2079" s="0" t="n">
        <v>1.62</v>
      </c>
      <c r="U2079" s="0" t="s">
        <v>45</v>
      </c>
      <c r="V2079" s="0" t="s">
        <v>2936</v>
      </c>
      <c r="W2079" s="0" t="s">
        <v>373</v>
      </c>
      <c r="X2079" s="0" t="s">
        <v>48</v>
      </c>
      <c r="Y2079" s="0" t="s">
        <v>9007</v>
      </c>
      <c r="Z2079" s="0" t="n">
        <v>7.6</v>
      </c>
      <c r="AA2079" s="0" t="s">
        <v>45</v>
      </c>
      <c r="AB2079" s="0" t="n">
        <v>1.62</v>
      </c>
      <c r="AC2079" s="0" t="s">
        <v>45</v>
      </c>
      <c r="AD2079" s="0" t="n">
        <v>5</v>
      </c>
      <c r="AE2079" s="0" t="n">
        <f aca="false">AD2079+100</f>
        <v>105</v>
      </c>
      <c r="AF2079" s="8" t="n">
        <f aca="false">((P2079/AE2079)*100)*ABS(I2079)</f>
        <v>11.8761904761905</v>
      </c>
      <c r="AG2079" s="0" t="n">
        <f aca="false">(TRUNC((AF2079*AD2079/100),2))</f>
        <v>0.59</v>
      </c>
      <c r="AH2079" s="0" t="n">
        <f aca="false">TRUNC(AF2079*1.3222,2)</f>
        <v>15.7</v>
      </c>
      <c r="AI2079" s="0" t="n">
        <f aca="false">TRUNC(AG2079*1.3222,2)</f>
        <v>0.78</v>
      </c>
      <c r="AJ2079" s="0" t="n">
        <f aca="false">((P2079-T2079)*0.7+T2079)*ABS(I2079)</f>
        <v>9.215</v>
      </c>
      <c r="AK2079" s="9" t="n">
        <f aca="false">IF(K2079="REFUND",(-1*(AJ2079-AG2079)),(AJ2079-AG2079))</f>
        <v>8.625</v>
      </c>
    </row>
    <row r="2080" customFormat="false" ht="13.8" hidden="false" customHeight="false" outlineLevel="0" collapsed="false">
      <c r="A2080" s="6" t="n">
        <v>42247</v>
      </c>
      <c r="B2080" s="0" t="n">
        <v>956183744241</v>
      </c>
      <c r="C2080" s="0" t="s">
        <v>9008</v>
      </c>
      <c r="D2080" s="0" t="s">
        <v>9009</v>
      </c>
      <c r="E2080" s="7" t="n">
        <v>9781429965972</v>
      </c>
      <c r="F2080" s="0" t="s">
        <v>9010</v>
      </c>
      <c r="G2080" s="0" t="s">
        <v>9011</v>
      </c>
      <c r="H2080" s="0" t="s">
        <v>9012</v>
      </c>
      <c r="I2080" s="0" t="n">
        <v>1</v>
      </c>
      <c r="J2080" s="0" t="s">
        <v>573</v>
      </c>
      <c r="K2080" s="0" t="s">
        <v>43</v>
      </c>
      <c r="L2080" s="0" t="n">
        <v>12.64</v>
      </c>
      <c r="M2080" s="0" t="s">
        <v>44</v>
      </c>
      <c r="N2080" s="0" t="n">
        <v>10.99</v>
      </c>
      <c r="O2080" s="0" t="s">
        <v>44</v>
      </c>
      <c r="P2080" s="0" t="n">
        <v>9.8</v>
      </c>
      <c r="Q2080" s="0" t="s">
        <v>45</v>
      </c>
      <c r="R2080" s="0" t="n">
        <v>8.53</v>
      </c>
      <c r="S2080" s="0" t="s">
        <v>45</v>
      </c>
      <c r="T2080" s="0" t="n">
        <v>1.27</v>
      </c>
      <c r="U2080" s="0" t="s">
        <v>45</v>
      </c>
      <c r="V2080" s="0" t="s">
        <v>9013</v>
      </c>
      <c r="W2080" s="0" t="s">
        <v>188</v>
      </c>
      <c r="X2080" s="0" t="s">
        <v>48</v>
      </c>
      <c r="Y2080" s="0" t="s">
        <v>9014</v>
      </c>
      <c r="Z2080" s="0" t="n">
        <v>5.97</v>
      </c>
      <c r="AA2080" s="0" t="s">
        <v>45</v>
      </c>
      <c r="AB2080" s="0" t="n">
        <v>1.27</v>
      </c>
      <c r="AC2080" s="0" t="s">
        <v>45</v>
      </c>
      <c r="AD2080" s="0" t="n">
        <v>15</v>
      </c>
      <c r="AE2080" s="0" t="n">
        <f aca="false">AD2080+100</f>
        <v>115</v>
      </c>
      <c r="AF2080" s="8" t="n">
        <f aca="false">((P2080/AE2080)*100)*ABS(I2080)</f>
        <v>8.52173913043478</v>
      </c>
      <c r="AG2080" s="0" t="n">
        <f aca="false">(TRUNC((AF2080*AD2080/100),2))</f>
        <v>1.27</v>
      </c>
      <c r="AH2080" s="0" t="n">
        <f aca="false">TRUNC(AF2080*1.3222,2)</f>
        <v>11.26</v>
      </c>
      <c r="AI2080" s="0" t="n">
        <f aca="false">TRUNC(AG2080*1.3222,2)</f>
        <v>1.67</v>
      </c>
      <c r="AJ2080" s="0" t="n">
        <f aca="false">((P2080-T2080)*0.7+T2080)*ABS(I2080)</f>
        <v>7.241</v>
      </c>
      <c r="AK2080" s="9" t="n">
        <f aca="false">IF(K2080="REFUND",(-1*(AJ2080-AG2080)),(AJ2080-AG2080))</f>
        <v>5.971</v>
      </c>
    </row>
    <row r="2081" customFormat="false" ht="13.8" hidden="false" customHeight="false" outlineLevel="0" collapsed="false">
      <c r="A2081" s="6" t="n">
        <v>42247</v>
      </c>
      <c r="B2081" s="0" t="n">
        <v>956187952391</v>
      </c>
      <c r="C2081" s="0" t="s">
        <v>9015</v>
      </c>
      <c r="D2081" s="0" t="s">
        <v>9016</v>
      </c>
      <c r="E2081" s="7" t="n">
        <v>9781429960168</v>
      </c>
      <c r="F2081" s="0" t="s">
        <v>8093</v>
      </c>
      <c r="G2081" s="0" t="s">
        <v>8094</v>
      </c>
      <c r="H2081" s="0" t="s">
        <v>272</v>
      </c>
      <c r="I2081" s="0" t="n">
        <v>1</v>
      </c>
      <c r="J2081" s="0" t="s">
        <v>573</v>
      </c>
      <c r="K2081" s="0" t="s">
        <v>43</v>
      </c>
      <c r="L2081" s="0" t="n">
        <v>12.64</v>
      </c>
      <c r="M2081" s="0" t="s">
        <v>44</v>
      </c>
      <c r="N2081" s="0" t="n">
        <v>10.99</v>
      </c>
      <c r="O2081" s="0" t="s">
        <v>44</v>
      </c>
      <c r="P2081" s="0" t="n">
        <v>9.8</v>
      </c>
      <c r="Q2081" s="0" t="s">
        <v>45</v>
      </c>
      <c r="R2081" s="0" t="n">
        <v>8.52</v>
      </c>
      <c r="S2081" s="0" t="s">
        <v>45</v>
      </c>
      <c r="T2081" s="0" t="n">
        <v>1.28</v>
      </c>
      <c r="U2081" s="0" t="s">
        <v>45</v>
      </c>
      <c r="V2081" s="0" t="s">
        <v>219</v>
      </c>
      <c r="W2081" s="0" t="s">
        <v>273</v>
      </c>
      <c r="X2081" s="0" t="s">
        <v>48</v>
      </c>
      <c r="Y2081" s="0" t="s">
        <v>8562</v>
      </c>
      <c r="Z2081" s="0" t="n">
        <v>5.96</v>
      </c>
      <c r="AA2081" s="0" t="s">
        <v>45</v>
      </c>
      <c r="AB2081" s="0" t="n">
        <v>1.28</v>
      </c>
      <c r="AC2081" s="0" t="s">
        <v>45</v>
      </c>
      <c r="AD2081" s="0" t="n">
        <v>5</v>
      </c>
      <c r="AE2081" s="0" t="n">
        <f aca="false">AD2081+100</f>
        <v>105</v>
      </c>
      <c r="AF2081" s="8" t="n">
        <f aca="false">((P2081/AE2081)*100)*ABS(I2081)</f>
        <v>9.33333333333333</v>
      </c>
      <c r="AG2081" s="0" t="n">
        <f aca="false">(TRUNC((AF2081*AD2081/100),2))</f>
        <v>0.46</v>
      </c>
      <c r="AH2081" s="0" t="n">
        <f aca="false">TRUNC(AF2081*1.3222,2)</f>
        <v>12.34</v>
      </c>
      <c r="AI2081" s="0" t="n">
        <f aca="false">TRUNC(AG2081*1.3222,2)</f>
        <v>0.6</v>
      </c>
      <c r="AJ2081" s="0" t="n">
        <f aca="false">((P2081-T2081)*0.7+T2081)*ABS(I2081)</f>
        <v>7.244</v>
      </c>
      <c r="AK2081" s="9" t="n">
        <f aca="false">IF(K2081="REFUND",(-1*(AJ2081-AG2081)),(AJ2081-AG2081))</f>
        <v>6.784</v>
      </c>
    </row>
    <row r="2082" customFormat="false" ht="13.8" hidden="false" customHeight="false" outlineLevel="0" collapsed="false">
      <c r="A2082" s="6" t="n">
        <v>42247</v>
      </c>
      <c r="B2082" s="0" t="n">
        <v>956188699341</v>
      </c>
      <c r="C2082" s="0" t="s">
        <v>9017</v>
      </c>
      <c r="D2082" s="0" t="s">
        <v>9018</v>
      </c>
      <c r="E2082" s="7" t="n">
        <v>9781466846708</v>
      </c>
      <c r="F2082" s="0" t="s">
        <v>394</v>
      </c>
      <c r="G2082" s="0" t="s">
        <v>395</v>
      </c>
      <c r="H2082" s="0" t="s">
        <v>396</v>
      </c>
      <c r="I2082" s="0" t="n">
        <v>1</v>
      </c>
      <c r="J2082" s="0" t="s">
        <v>573</v>
      </c>
      <c r="K2082" s="0" t="s">
        <v>43</v>
      </c>
      <c r="L2082" s="0" t="n">
        <v>3.44</v>
      </c>
      <c r="M2082" s="0" t="s">
        <v>44</v>
      </c>
      <c r="N2082" s="0" t="n">
        <v>2.99</v>
      </c>
      <c r="O2082" s="0" t="s">
        <v>44</v>
      </c>
      <c r="P2082" s="0" t="n">
        <v>2.67</v>
      </c>
      <c r="Q2082" s="0" t="s">
        <v>45</v>
      </c>
      <c r="R2082" s="0" t="n">
        <v>2.32</v>
      </c>
      <c r="S2082" s="0" t="s">
        <v>45</v>
      </c>
      <c r="T2082" s="0" t="n">
        <v>0.35</v>
      </c>
      <c r="U2082" s="0" t="s">
        <v>45</v>
      </c>
      <c r="V2082" s="0" t="s">
        <v>9019</v>
      </c>
      <c r="W2082" s="0" t="s">
        <v>47</v>
      </c>
      <c r="X2082" s="0" t="s">
        <v>48</v>
      </c>
      <c r="Y2082" s="0" t="s">
        <v>9020</v>
      </c>
      <c r="Z2082" s="0" t="n">
        <v>1.62</v>
      </c>
      <c r="AA2082" s="0" t="s">
        <v>45</v>
      </c>
      <c r="AB2082" s="0" t="n">
        <v>0.35</v>
      </c>
      <c r="AC2082" s="0" t="s">
        <v>45</v>
      </c>
      <c r="AD2082" s="0" t="n">
        <v>13</v>
      </c>
      <c r="AE2082" s="0" t="n">
        <f aca="false">AD2082+100</f>
        <v>113</v>
      </c>
      <c r="AF2082" s="8" t="n">
        <f aca="false">((P2082/AE2082)*100)*ABS(I2082)</f>
        <v>2.36283185840708</v>
      </c>
      <c r="AG2082" s="0" t="n">
        <f aca="false">(TRUNC((AF2082*AD2082/100),2))</f>
        <v>0.3</v>
      </c>
      <c r="AH2082" s="0" t="n">
        <f aca="false">TRUNC(AF2082*1.3222,2)</f>
        <v>3.12</v>
      </c>
      <c r="AI2082" s="0" t="n">
        <f aca="false">TRUNC(AG2082*1.3222,2)</f>
        <v>0.39</v>
      </c>
      <c r="AJ2082" s="0" t="n">
        <f aca="false">((P2082-T2082)*0.7+T2082)*ABS(I2082)</f>
        <v>1.974</v>
      </c>
      <c r="AK2082" s="9" t="n">
        <f aca="false">IF(K2082="REFUND",(-1*(AJ2082-AG2082)),(AJ2082-AG2082))</f>
        <v>1.674</v>
      </c>
    </row>
    <row r="2083" customFormat="false" ht="13.8" hidden="false" customHeight="false" outlineLevel="0" collapsed="false">
      <c r="A2083" s="6" t="n">
        <v>42247</v>
      </c>
      <c r="B2083" s="0" t="n">
        <v>956191115291</v>
      </c>
      <c r="C2083" s="0" t="s">
        <v>9021</v>
      </c>
      <c r="D2083" s="0" t="s">
        <v>9022</v>
      </c>
      <c r="E2083" s="7" t="n">
        <v>9781466823105</v>
      </c>
      <c r="F2083" s="0" t="s">
        <v>9023</v>
      </c>
      <c r="G2083" s="0" t="s">
        <v>9024</v>
      </c>
      <c r="H2083" s="0" t="s">
        <v>5356</v>
      </c>
      <c r="I2083" s="0" t="n">
        <v>1</v>
      </c>
      <c r="J2083" s="0" t="s">
        <v>573</v>
      </c>
      <c r="K2083" s="0" t="s">
        <v>43</v>
      </c>
      <c r="L2083" s="0" t="n">
        <v>10.34</v>
      </c>
      <c r="M2083" s="0" t="s">
        <v>44</v>
      </c>
      <c r="N2083" s="0" t="n">
        <v>8.99</v>
      </c>
      <c r="O2083" s="0" t="s">
        <v>44</v>
      </c>
      <c r="P2083" s="0" t="n">
        <v>8.02</v>
      </c>
      <c r="Q2083" s="0" t="s">
        <v>45</v>
      </c>
      <c r="R2083" s="0" t="n">
        <v>6.97</v>
      </c>
      <c r="S2083" s="0" t="s">
        <v>45</v>
      </c>
      <c r="T2083" s="0" t="n">
        <v>1.05</v>
      </c>
      <c r="U2083" s="0" t="s">
        <v>45</v>
      </c>
      <c r="V2083" s="0" t="s">
        <v>240</v>
      </c>
      <c r="W2083" s="0" t="s">
        <v>104</v>
      </c>
      <c r="X2083" s="0" t="s">
        <v>48</v>
      </c>
      <c r="Y2083" s="0" t="s">
        <v>9025</v>
      </c>
      <c r="Z2083" s="0" t="n">
        <v>4.88</v>
      </c>
      <c r="AA2083" s="0" t="s">
        <v>45</v>
      </c>
      <c r="AB2083" s="0" t="n">
        <v>1.05</v>
      </c>
      <c r="AC2083" s="0" t="s">
        <v>45</v>
      </c>
      <c r="AD2083" s="0" t="n">
        <v>5</v>
      </c>
      <c r="AE2083" s="0" t="n">
        <f aca="false">AD2083+100</f>
        <v>105</v>
      </c>
      <c r="AF2083" s="8" t="n">
        <f aca="false">((P2083/AE2083)*100)*ABS(I2083)</f>
        <v>7.63809523809524</v>
      </c>
      <c r="AG2083" s="0" t="n">
        <f aca="false">(TRUNC((AF2083*AD2083/100),2))</f>
        <v>0.38</v>
      </c>
      <c r="AH2083" s="0" t="n">
        <f aca="false">TRUNC(AF2083*1.3222,2)</f>
        <v>10.09</v>
      </c>
      <c r="AI2083" s="0" t="n">
        <f aca="false">TRUNC(AG2083*1.3222,2)</f>
        <v>0.5</v>
      </c>
      <c r="AJ2083" s="0" t="n">
        <f aca="false">((P2083-T2083)*0.7+T2083)*ABS(I2083)</f>
        <v>5.929</v>
      </c>
      <c r="AK2083" s="9" t="n">
        <f aca="false">IF(K2083="REFUND",(-1*(AJ2083-AG2083)),(AJ2083-AG2083))</f>
        <v>5.549</v>
      </c>
    </row>
    <row r="2084" customFormat="false" ht="13.8" hidden="false" customHeight="false" outlineLevel="0" collapsed="false">
      <c r="A2084" s="6" t="n">
        <v>42247</v>
      </c>
      <c r="B2084" s="0" t="n">
        <v>956197069241</v>
      </c>
      <c r="C2084" s="0" t="s">
        <v>9026</v>
      </c>
      <c r="D2084" s="0" t="s">
        <v>9027</v>
      </c>
      <c r="E2084" s="7" t="n">
        <v>9781633753891</v>
      </c>
      <c r="F2084" s="0" t="s">
        <v>9028</v>
      </c>
      <c r="G2084" s="0" t="s">
        <v>9029</v>
      </c>
      <c r="H2084" s="0" t="s">
        <v>9030</v>
      </c>
      <c r="I2084" s="0" t="n">
        <v>1</v>
      </c>
      <c r="J2084" s="0" t="s">
        <v>573</v>
      </c>
      <c r="K2084" s="0" t="s">
        <v>43</v>
      </c>
      <c r="L2084" s="0" t="n">
        <v>3.44</v>
      </c>
      <c r="M2084" s="0" t="s">
        <v>44</v>
      </c>
      <c r="N2084" s="0" t="n">
        <v>2.99</v>
      </c>
      <c r="O2084" s="0" t="s">
        <v>44</v>
      </c>
      <c r="P2084" s="0" t="n">
        <v>2.67</v>
      </c>
      <c r="Q2084" s="0" t="s">
        <v>45</v>
      </c>
      <c r="R2084" s="0" t="n">
        <v>2.32</v>
      </c>
      <c r="S2084" s="0" t="s">
        <v>45</v>
      </c>
      <c r="T2084" s="0" t="n">
        <v>0.35</v>
      </c>
      <c r="U2084" s="0" t="s">
        <v>45</v>
      </c>
      <c r="V2084" s="0" t="s">
        <v>3344</v>
      </c>
      <c r="W2084" s="0" t="s">
        <v>47</v>
      </c>
      <c r="X2084" s="0" t="s">
        <v>48</v>
      </c>
      <c r="Y2084" s="0" t="s">
        <v>3345</v>
      </c>
      <c r="Z2084" s="0" t="n">
        <v>1.62</v>
      </c>
      <c r="AA2084" s="0" t="s">
        <v>45</v>
      </c>
      <c r="AB2084" s="0" t="n">
        <v>0.35</v>
      </c>
      <c r="AC2084" s="0" t="s">
        <v>45</v>
      </c>
      <c r="AD2084" s="0" t="n">
        <v>13</v>
      </c>
      <c r="AE2084" s="0" t="n">
        <f aca="false">AD2084+100</f>
        <v>113</v>
      </c>
      <c r="AF2084" s="8" t="n">
        <f aca="false">((P2084/AE2084)*100)*ABS(I2084)</f>
        <v>2.36283185840708</v>
      </c>
      <c r="AG2084" s="0" t="n">
        <f aca="false">(TRUNC((AF2084*AD2084/100),2))</f>
        <v>0.3</v>
      </c>
      <c r="AH2084" s="0" t="n">
        <f aca="false">TRUNC(AF2084*1.3222,2)</f>
        <v>3.12</v>
      </c>
      <c r="AI2084" s="0" t="n">
        <f aca="false">TRUNC(AG2084*1.3222,2)</f>
        <v>0.39</v>
      </c>
      <c r="AJ2084" s="0" t="n">
        <f aca="false">((P2084-T2084)*0.7+T2084)*ABS(I2084)</f>
        <v>1.974</v>
      </c>
      <c r="AK2084" s="9" t="n">
        <f aca="false">IF(K2084="REFUND",(-1*(AJ2084-AG2084)),(AJ2084-AG2084))</f>
        <v>1.674</v>
      </c>
    </row>
    <row r="2085" customFormat="false" ht="13.8" hidden="false" customHeight="false" outlineLevel="0" collapsed="false">
      <c r="A2085" s="6" t="n">
        <v>42247</v>
      </c>
      <c r="B2085" s="0" t="n">
        <v>956198337341</v>
      </c>
      <c r="C2085" s="0" t="s">
        <v>9031</v>
      </c>
      <c r="D2085" s="0" t="s">
        <v>9032</v>
      </c>
      <c r="E2085" s="7" t="n">
        <v>9780374713799</v>
      </c>
      <c r="F2085" s="0" t="s">
        <v>9033</v>
      </c>
      <c r="G2085" s="0" t="s">
        <v>9034</v>
      </c>
      <c r="H2085" s="0" t="s">
        <v>9035</v>
      </c>
      <c r="I2085" s="0" t="n">
        <v>1</v>
      </c>
      <c r="J2085" s="0" t="s">
        <v>573</v>
      </c>
      <c r="K2085" s="0" t="s">
        <v>43</v>
      </c>
      <c r="L2085" s="0" t="n">
        <v>20.69</v>
      </c>
      <c r="M2085" s="0" t="s">
        <v>44</v>
      </c>
      <c r="N2085" s="0" t="n">
        <v>17.99</v>
      </c>
      <c r="O2085" s="0" t="s">
        <v>44</v>
      </c>
      <c r="P2085" s="0" t="n">
        <v>16.04</v>
      </c>
      <c r="Q2085" s="0" t="s">
        <v>45</v>
      </c>
      <c r="R2085" s="0" t="n">
        <v>13.95</v>
      </c>
      <c r="S2085" s="0" t="s">
        <v>45</v>
      </c>
      <c r="T2085" s="0" t="n">
        <v>2.09</v>
      </c>
      <c r="U2085" s="0" t="s">
        <v>45</v>
      </c>
      <c r="V2085" s="0" t="s">
        <v>118</v>
      </c>
      <c r="W2085" s="0" t="s">
        <v>96</v>
      </c>
      <c r="X2085" s="0" t="s">
        <v>48</v>
      </c>
      <c r="Y2085" s="0" t="s">
        <v>9036</v>
      </c>
      <c r="Z2085" s="0" t="n">
        <v>9.77</v>
      </c>
      <c r="AA2085" s="0" t="s">
        <v>45</v>
      </c>
      <c r="AB2085" s="0" t="n">
        <v>2.09</v>
      </c>
      <c r="AC2085" s="0" t="s">
        <v>45</v>
      </c>
      <c r="AD2085" s="0" t="n">
        <v>13</v>
      </c>
      <c r="AE2085" s="0" t="n">
        <f aca="false">AD2085+100</f>
        <v>113</v>
      </c>
      <c r="AF2085" s="8" t="n">
        <f aca="false">((P2085/AE2085)*100)*ABS(I2085)</f>
        <v>14.1946902654867</v>
      </c>
      <c r="AG2085" s="0" t="n">
        <f aca="false">(TRUNC((AF2085*AD2085/100),2))</f>
        <v>1.84</v>
      </c>
      <c r="AH2085" s="0" t="n">
        <f aca="false">TRUNC(AF2085*1.3222,2)</f>
        <v>18.76</v>
      </c>
      <c r="AI2085" s="0" t="n">
        <f aca="false">TRUNC(AG2085*1.3222,2)</f>
        <v>2.43</v>
      </c>
      <c r="AJ2085" s="0" t="n">
        <f aca="false">((P2085-T2085)*0.7+T2085)*ABS(I2085)</f>
        <v>11.855</v>
      </c>
      <c r="AK2085" s="9" t="n">
        <f aca="false">IF(K2085="REFUND",(-1*(AJ2085-AG2085)),(AJ2085-AG2085))</f>
        <v>10.015</v>
      </c>
    </row>
    <row r="2086" customFormat="false" ht="13.8" hidden="false" customHeight="false" outlineLevel="0" collapsed="false">
      <c r="A2086" s="6" t="n">
        <v>42247</v>
      </c>
      <c r="B2086" s="0" t="n">
        <v>956198557241</v>
      </c>
      <c r="C2086" s="0" t="s">
        <v>9037</v>
      </c>
      <c r="D2086" s="0" t="s">
        <v>9038</v>
      </c>
      <c r="E2086" s="7" t="n">
        <v>9781633753709</v>
      </c>
      <c r="F2086" s="0" t="s">
        <v>8956</v>
      </c>
      <c r="G2086" s="0" t="s">
        <v>8957</v>
      </c>
      <c r="H2086" s="0" t="s">
        <v>8958</v>
      </c>
      <c r="I2086" s="0" t="n">
        <v>1</v>
      </c>
      <c r="J2086" s="0" t="s">
        <v>573</v>
      </c>
      <c r="K2086" s="0" t="s">
        <v>43</v>
      </c>
      <c r="L2086" s="0" t="n">
        <v>3.44</v>
      </c>
      <c r="M2086" s="0" t="s">
        <v>44</v>
      </c>
      <c r="N2086" s="0" t="n">
        <v>2.99</v>
      </c>
      <c r="O2086" s="0" t="s">
        <v>44</v>
      </c>
      <c r="P2086" s="0" t="n">
        <v>2.67</v>
      </c>
      <c r="Q2086" s="0" t="s">
        <v>45</v>
      </c>
      <c r="R2086" s="0" t="n">
        <v>2.32</v>
      </c>
      <c r="S2086" s="0" t="s">
        <v>45</v>
      </c>
      <c r="T2086" s="0" t="n">
        <v>0.35</v>
      </c>
      <c r="U2086" s="0" t="s">
        <v>45</v>
      </c>
      <c r="V2086" s="0" t="s">
        <v>3344</v>
      </c>
      <c r="W2086" s="0" t="s">
        <v>47</v>
      </c>
      <c r="X2086" s="0" t="s">
        <v>48</v>
      </c>
      <c r="Y2086" s="0" t="s">
        <v>3345</v>
      </c>
      <c r="Z2086" s="0" t="n">
        <v>1.62</v>
      </c>
      <c r="AA2086" s="0" t="s">
        <v>45</v>
      </c>
      <c r="AB2086" s="0" t="n">
        <v>0.35</v>
      </c>
      <c r="AC2086" s="0" t="s">
        <v>45</v>
      </c>
      <c r="AD2086" s="0" t="n">
        <v>13</v>
      </c>
      <c r="AE2086" s="0" t="n">
        <f aca="false">AD2086+100</f>
        <v>113</v>
      </c>
      <c r="AF2086" s="8" t="n">
        <f aca="false">((P2086/AE2086)*100)*ABS(I2086)</f>
        <v>2.36283185840708</v>
      </c>
      <c r="AG2086" s="0" t="n">
        <f aca="false">(TRUNC((AF2086*AD2086/100),2))</f>
        <v>0.3</v>
      </c>
      <c r="AH2086" s="0" t="n">
        <f aca="false">TRUNC(AF2086*1.3222,2)</f>
        <v>3.12</v>
      </c>
      <c r="AI2086" s="0" t="n">
        <f aca="false">TRUNC(AG2086*1.3222,2)</f>
        <v>0.39</v>
      </c>
      <c r="AJ2086" s="0" t="n">
        <f aca="false">((P2086-T2086)*0.7+T2086)*ABS(I2086)</f>
        <v>1.974</v>
      </c>
      <c r="AK2086" s="9" t="n">
        <f aca="false">IF(K2086="REFUND",(-1*(AJ2086-AG2086)),(AJ2086-AG2086))</f>
        <v>1.674</v>
      </c>
    </row>
    <row r="2087" customFormat="false" ht="13.8" hidden="false" customHeight="false" outlineLevel="0" collapsed="false">
      <c r="A2087" s="6" t="n">
        <v>42247</v>
      </c>
      <c r="B2087" s="0" t="n">
        <v>956199846241</v>
      </c>
      <c r="C2087" s="0" t="s">
        <v>9039</v>
      </c>
      <c r="D2087" s="0" t="s">
        <v>9040</v>
      </c>
      <c r="E2087" s="7" t="n">
        <v>9781633753297</v>
      </c>
      <c r="F2087" s="0" t="s">
        <v>9041</v>
      </c>
      <c r="G2087" s="0" t="s">
        <v>9042</v>
      </c>
      <c r="H2087" s="0" t="s">
        <v>9043</v>
      </c>
      <c r="I2087" s="0" t="n">
        <v>1</v>
      </c>
      <c r="J2087" s="0" t="s">
        <v>573</v>
      </c>
      <c r="K2087" s="0" t="s">
        <v>43</v>
      </c>
      <c r="L2087" s="0" t="n">
        <v>3.44</v>
      </c>
      <c r="M2087" s="0" t="s">
        <v>44</v>
      </c>
      <c r="N2087" s="0" t="n">
        <v>2.99</v>
      </c>
      <c r="O2087" s="0" t="s">
        <v>44</v>
      </c>
      <c r="P2087" s="0" t="n">
        <v>2.67</v>
      </c>
      <c r="Q2087" s="0" t="s">
        <v>45</v>
      </c>
      <c r="R2087" s="0" t="n">
        <v>2.32</v>
      </c>
      <c r="S2087" s="0" t="s">
        <v>45</v>
      </c>
      <c r="T2087" s="0" t="n">
        <v>0.35</v>
      </c>
      <c r="U2087" s="0" t="s">
        <v>45</v>
      </c>
      <c r="V2087" s="0" t="s">
        <v>3344</v>
      </c>
      <c r="W2087" s="0" t="s">
        <v>47</v>
      </c>
      <c r="X2087" s="0" t="s">
        <v>48</v>
      </c>
      <c r="Y2087" s="0" t="s">
        <v>3345</v>
      </c>
      <c r="Z2087" s="0" t="n">
        <v>1.62</v>
      </c>
      <c r="AA2087" s="0" t="s">
        <v>45</v>
      </c>
      <c r="AB2087" s="0" t="n">
        <v>0.35</v>
      </c>
      <c r="AC2087" s="0" t="s">
        <v>45</v>
      </c>
      <c r="AD2087" s="0" t="n">
        <v>13</v>
      </c>
      <c r="AE2087" s="0" t="n">
        <f aca="false">AD2087+100</f>
        <v>113</v>
      </c>
      <c r="AF2087" s="8" t="n">
        <f aca="false">((P2087/AE2087)*100)*ABS(I2087)</f>
        <v>2.36283185840708</v>
      </c>
      <c r="AG2087" s="0" t="n">
        <f aca="false">(TRUNC((AF2087*AD2087/100),2))</f>
        <v>0.3</v>
      </c>
      <c r="AH2087" s="0" t="n">
        <f aca="false">TRUNC(AF2087*1.3222,2)</f>
        <v>3.12</v>
      </c>
      <c r="AI2087" s="0" t="n">
        <f aca="false">TRUNC(AG2087*1.3222,2)</f>
        <v>0.39</v>
      </c>
      <c r="AJ2087" s="0" t="n">
        <f aca="false">((P2087-T2087)*0.7+T2087)*ABS(I2087)</f>
        <v>1.974</v>
      </c>
      <c r="AK2087" s="9" t="n">
        <f aca="false">IF(K2087="REFUND",(-1*(AJ2087-AG2087)),(AJ2087-AG2087))</f>
        <v>1.674</v>
      </c>
    </row>
    <row r="2088" customFormat="false" ht="13.8" hidden="false" customHeight="false" outlineLevel="0" collapsed="false">
      <c r="A2088" s="6" t="n">
        <v>42247</v>
      </c>
      <c r="B2088" s="0" t="n">
        <v>956205753341</v>
      </c>
      <c r="C2088" s="0" t="s">
        <v>9044</v>
      </c>
      <c r="D2088" s="0" t="s">
        <v>9045</v>
      </c>
      <c r="E2088" s="7" t="n">
        <v>9781466800113</v>
      </c>
      <c r="F2088" s="0" t="s">
        <v>9046</v>
      </c>
      <c r="G2088" s="0" t="s">
        <v>9047</v>
      </c>
      <c r="H2088" s="0" t="s">
        <v>1636</v>
      </c>
      <c r="I2088" s="0" t="n">
        <v>1</v>
      </c>
      <c r="J2088" s="0" t="s">
        <v>573</v>
      </c>
      <c r="K2088" s="0" t="s">
        <v>43</v>
      </c>
      <c r="L2088" s="0" t="n">
        <v>12.64</v>
      </c>
      <c r="M2088" s="0" t="s">
        <v>44</v>
      </c>
      <c r="N2088" s="0" t="n">
        <v>10.99</v>
      </c>
      <c r="O2088" s="0" t="s">
        <v>44</v>
      </c>
      <c r="P2088" s="0" t="n">
        <v>9.8</v>
      </c>
      <c r="Q2088" s="0" t="s">
        <v>45</v>
      </c>
      <c r="R2088" s="0" t="n">
        <v>8.52</v>
      </c>
      <c r="S2088" s="0" t="s">
        <v>45</v>
      </c>
      <c r="T2088" s="0" t="n">
        <v>1.28</v>
      </c>
      <c r="U2088" s="0" t="s">
        <v>45</v>
      </c>
      <c r="V2088" s="0" t="s">
        <v>171</v>
      </c>
      <c r="W2088" s="0" t="s">
        <v>104</v>
      </c>
      <c r="X2088" s="0" t="s">
        <v>48</v>
      </c>
      <c r="Y2088" s="0" t="s">
        <v>8811</v>
      </c>
      <c r="Z2088" s="0" t="n">
        <v>5.96</v>
      </c>
      <c r="AA2088" s="0" t="s">
        <v>45</v>
      </c>
      <c r="AB2088" s="0" t="n">
        <v>1.28</v>
      </c>
      <c r="AC2088" s="0" t="s">
        <v>45</v>
      </c>
      <c r="AD2088" s="0" t="n">
        <v>5</v>
      </c>
      <c r="AE2088" s="0" t="n">
        <f aca="false">AD2088+100</f>
        <v>105</v>
      </c>
      <c r="AF2088" s="8" t="n">
        <f aca="false">((P2088/AE2088)*100)*ABS(I2088)</f>
        <v>9.33333333333333</v>
      </c>
      <c r="AG2088" s="0" t="n">
        <f aca="false">(TRUNC((AF2088*AD2088/100),2))</f>
        <v>0.46</v>
      </c>
      <c r="AH2088" s="0" t="n">
        <f aca="false">TRUNC(AF2088*1.3222,2)</f>
        <v>12.34</v>
      </c>
      <c r="AI2088" s="0" t="n">
        <f aca="false">TRUNC(AG2088*1.3222,2)</f>
        <v>0.6</v>
      </c>
      <c r="AJ2088" s="0" t="n">
        <f aca="false">((P2088-T2088)*0.7+T2088)*ABS(I2088)</f>
        <v>7.244</v>
      </c>
      <c r="AK2088" s="9" t="n">
        <f aca="false">IF(K2088="REFUND",(-1*(AJ2088-AG2088)),(AJ2088-AG2088))</f>
        <v>6.784</v>
      </c>
    </row>
    <row r="2089" customFormat="false" ht="13.8" hidden="false" customHeight="false" outlineLevel="0" collapsed="false">
      <c r="A2089" s="6" t="n">
        <v>42247</v>
      </c>
      <c r="B2089" s="0" t="n">
        <v>956208453391</v>
      </c>
      <c r="C2089" s="0" t="s">
        <v>9048</v>
      </c>
      <c r="D2089" s="0" t="s">
        <v>9049</v>
      </c>
      <c r="E2089" s="7" t="n">
        <v>9781633753884</v>
      </c>
      <c r="F2089" s="0" t="s">
        <v>313</v>
      </c>
      <c r="G2089" s="0" t="s">
        <v>314</v>
      </c>
      <c r="H2089" s="0" t="s">
        <v>315</v>
      </c>
      <c r="I2089" s="0" t="n">
        <v>1</v>
      </c>
      <c r="J2089" s="0" t="s">
        <v>573</v>
      </c>
      <c r="K2089" s="0" t="s">
        <v>43</v>
      </c>
      <c r="L2089" s="0" t="n">
        <v>3.44</v>
      </c>
      <c r="M2089" s="0" t="s">
        <v>44</v>
      </c>
      <c r="N2089" s="0" t="n">
        <v>2.99</v>
      </c>
      <c r="O2089" s="0" t="s">
        <v>44</v>
      </c>
      <c r="P2089" s="0" t="n">
        <v>2.67</v>
      </c>
      <c r="Q2089" s="0" t="s">
        <v>45</v>
      </c>
      <c r="R2089" s="0" t="n">
        <v>2.32</v>
      </c>
      <c r="S2089" s="0" t="s">
        <v>45</v>
      </c>
      <c r="T2089" s="0" t="n">
        <v>0.35</v>
      </c>
      <c r="U2089" s="0" t="s">
        <v>45</v>
      </c>
      <c r="V2089" s="0" t="s">
        <v>58</v>
      </c>
      <c r="W2089" s="0" t="s">
        <v>58</v>
      </c>
      <c r="X2089" s="0" t="s">
        <v>48</v>
      </c>
      <c r="Y2089" s="0" t="s">
        <v>9050</v>
      </c>
      <c r="Z2089" s="0" t="n">
        <v>1.62</v>
      </c>
      <c r="AA2089" s="0" t="s">
        <v>45</v>
      </c>
      <c r="AB2089" s="0" t="n">
        <v>0.35</v>
      </c>
      <c r="AC2089" s="0" t="s">
        <v>45</v>
      </c>
      <c r="AD2089" s="0" t="n">
        <v>5</v>
      </c>
      <c r="AE2089" s="0" t="n">
        <f aca="false">AD2089+100</f>
        <v>105</v>
      </c>
      <c r="AF2089" s="8" t="n">
        <f aca="false">((P2089/AE2089)*100)*ABS(I2089)</f>
        <v>2.54285714285714</v>
      </c>
      <c r="AG2089" s="0" t="n">
        <f aca="false">(TRUNC((AF2089*AD2089/100),2))</f>
        <v>0.12</v>
      </c>
      <c r="AH2089" s="0" t="n">
        <f aca="false">TRUNC(AF2089*1.3222,2)</f>
        <v>3.36</v>
      </c>
      <c r="AI2089" s="0" t="n">
        <f aca="false">TRUNC(AG2089*1.3222,2)</f>
        <v>0.15</v>
      </c>
      <c r="AJ2089" s="0" t="n">
        <f aca="false">((P2089-T2089)*0.7+T2089)*ABS(I2089)</f>
        <v>1.974</v>
      </c>
      <c r="AK2089" s="9" t="n">
        <f aca="false">IF(K2089="REFUND",(-1*(AJ2089-AG2089)),(AJ2089-AG2089))</f>
        <v>1.854</v>
      </c>
    </row>
    <row r="2090" customFormat="false" ht="13.8" hidden="false" customHeight="false" outlineLevel="0" collapsed="false">
      <c r="A2090" s="6" t="n">
        <v>42247</v>
      </c>
      <c r="B2090" s="0" t="n">
        <v>956213382291</v>
      </c>
      <c r="C2090" s="0" t="s">
        <v>9051</v>
      </c>
      <c r="D2090" s="0" t="s">
        <v>9052</v>
      </c>
      <c r="E2090" s="7" t="n">
        <v>9781429914345</v>
      </c>
      <c r="F2090" s="0" t="s">
        <v>9053</v>
      </c>
      <c r="G2090" s="0" t="s">
        <v>9054</v>
      </c>
      <c r="H2090" s="0" t="s">
        <v>9055</v>
      </c>
      <c r="I2090" s="0" t="n">
        <v>1</v>
      </c>
      <c r="J2090" s="0" t="s">
        <v>573</v>
      </c>
      <c r="K2090" s="0" t="s">
        <v>43</v>
      </c>
      <c r="L2090" s="0" t="n">
        <v>10.34</v>
      </c>
      <c r="M2090" s="0" t="s">
        <v>44</v>
      </c>
      <c r="N2090" s="0" t="n">
        <v>8.99</v>
      </c>
      <c r="O2090" s="0" t="s">
        <v>44</v>
      </c>
      <c r="P2090" s="0" t="n">
        <v>8.02</v>
      </c>
      <c r="Q2090" s="0" t="s">
        <v>45</v>
      </c>
      <c r="R2090" s="0" t="n">
        <v>6.97</v>
      </c>
      <c r="S2090" s="0" t="s">
        <v>45</v>
      </c>
      <c r="T2090" s="0" t="n">
        <v>1.05</v>
      </c>
      <c r="U2090" s="0" t="s">
        <v>45</v>
      </c>
      <c r="V2090" s="0" t="s">
        <v>156</v>
      </c>
      <c r="W2090" s="0" t="s">
        <v>157</v>
      </c>
      <c r="X2090" s="0" t="s">
        <v>48</v>
      </c>
      <c r="Y2090" s="0" t="s">
        <v>9056</v>
      </c>
      <c r="Z2090" s="0" t="n">
        <v>4.88</v>
      </c>
      <c r="AA2090" s="0" t="s">
        <v>45</v>
      </c>
      <c r="AB2090" s="0" t="n">
        <v>1.05</v>
      </c>
      <c r="AC2090" s="0" t="s">
        <v>45</v>
      </c>
      <c r="AD2090" s="0" t="n">
        <v>5</v>
      </c>
      <c r="AE2090" s="0" t="n">
        <f aca="false">AD2090+100</f>
        <v>105</v>
      </c>
      <c r="AF2090" s="8" t="n">
        <f aca="false">((P2090/AE2090)*100)*ABS(I2090)</f>
        <v>7.63809523809524</v>
      </c>
      <c r="AG2090" s="0" t="n">
        <f aca="false">(TRUNC((AF2090*AD2090/100),2))</f>
        <v>0.38</v>
      </c>
      <c r="AH2090" s="0" t="n">
        <f aca="false">TRUNC(AF2090*1.3222,2)</f>
        <v>10.09</v>
      </c>
      <c r="AI2090" s="0" t="n">
        <f aca="false">TRUNC(AG2090*1.3222,2)</f>
        <v>0.5</v>
      </c>
      <c r="AJ2090" s="0" t="n">
        <f aca="false">((P2090-T2090)*0.7+T2090)*ABS(I2090)</f>
        <v>5.929</v>
      </c>
      <c r="AK2090" s="9" t="n">
        <f aca="false">IF(K2090="REFUND",(-1*(AJ2090-AG2090)),(AJ2090-AG2090))</f>
        <v>5.549</v>
      </c>
    </row>
    <row r="2091" customFormat="false" ht="13.8" hidden="false" customHeight="false" outlineLevel="0" collapsed="false">
      <c r="A2091" s="6" t="n">
        <v>42247</v>
      </c>
      <c r="B2091" s="0" t="n">
        <v>956213501291</v>
      </c>
      <c r="C2091" s="0" t="s">
        <v>9057</v>
      </c>
      <c r="D2091" s="0" t="s">
        <v>9058</v>
      </c>
      <c r="E2091" s="7" t="n">
        <v>9781250023339</v>
      </c>
      <c r="F2091" s="0" t="s">
        <v>5189</v>
      </c>
      <c r="G2091" s="0" t="s">
        <v>5190</v>
      </c>
      <c r="H2091" s="0" t="s">
        <v>286</v>
      </c>
      <c r="I2091" s="0" t="n">
        <v>1</v>
      </c>
      <c r="J2091" s="0" t="s">
        <v>573</v>
      </c>
      <c r="K2091" s="0" t="s">
        <v>43</v>
      </c>
      <c r="L2091" s="0" t="n">
        <v>12.64</v>
      </c>
      <c r="M2091" s="0" t="s">
        <v>44</v>
      </c>
      <c r="N2091" s="0" t="n">
        <v>10.99</v>
      </c>
      <c r="O2091" s="0" t="s">
        <v>44</v>
      </c>
      <c r="P2091" s="0" t="n">
        <v>9.8</v>
      </c>
      <c r="Q2091" s="0" t="s">
        <v>45</v>
      </c>
      <c r="R2091" s="0" t="n">
        <v>8.52</v>
      </c>
      <c r="S2091" s="0" t="s">
        <v>45</v>
      </c>
      <c r="T2091" s="0" t="n">
        <v>1.28</v>
      </c>
      <c r="U2091" s="0" t="s">
        <v>45</v>
      </c>
      <c r="V2091" s="0" t="s">
        <v>4828</v>
      </c>
      <c r="W2091" s="0" t="s">
        <v>147</v>
      </c>
      <c r="X2091" s="0" t="s">
        <v>48</v>
      </c>
      <c r="Y2091" s="0" t="s">
        <v>9059</v>
      </c>
      <c r="Z2091" s="0" t="n">
        <v>5.96</v>
      </c>
      <c r="AA2091" s="0" t="s">
        <v>45</v>
      </c>
      <c r="AB2091" s="0" t="n">
        <v>1.28</v>
      </c>
      <c r="AC2091" s="0" t="s">
        <v>45</v>
      </c>
      <c r="AD2091" s="0" t="n">
        <v>5</v>
      </c>
      <c r="AE2091" s="0" t="n">
        <f aca="false">AD2091+100</f>
        <v>105</v>
      </c>
      <c r="AF2091" s="8" t="n">
        <f aca="false">((P2091/AE2091)*100)*ABS(I2091)</f>
        <v>9.33333333333333</v>
      </c>
      <c r="AG2091" s="0" t="n">
        <f aca="false">(TRUNC((AF2091*AD2091/100),2))</f>
        <v>0.46</v>
      </c>
      <c r="AH2091" s="0" t="n">
        <f aca="false">TRUNC(AF2091*1.3222,2)</f>
        <v>12.34</v>
      </c>
      <c r="AI2091" s="0" t="n">
        <f aca="false">TRUNC(AG2091*1.3222,2)</f>
        <v>0.6</v>
      </c>
      <c r="AJ2091" s="0" t="n">
        <f aca="false">((P2091-T2091)*0.7+T2091)*ABS(I2091)</f>
        <v>7.244</v>
      </c>
      <c r="AK2091" s="9" t="n">
        <f aca="false">IF(K2091="REFUND",(-1*(AJ2091-AG2091)),(AJ2091-AG2091))</f>
        <v>6.784</v>
      </c>
    </row>
    <row r="2092" customFormat="false" ht="13.8" hidden="false" customHeight="false" outlineLevel="0" collapsed="false">
      <c r="A2092" s="6" t="n">
        <v>42247</v>
      </c>
      <c r="B2092" s="0" t="n">
        <v>956218758241</v>
      </c>
      <c r="C2092" s="0" t="s">
        <v>9060</v>
      </c>
      <c r="D2092" s="0" t="s">
        <v>9061</v>
      </c>
      <c r="E2092" s="7" t="n">
        <v>9781250082312</v>
      </c>
      <c r="F2092" s="0" t="s">
        <v>4953</v>
      </c>
      <c r="G2092" s="0" t="s">
        <v>4954</v>
      </c>
      <c r="H2092" s="0" t="s">
        <v>2312</v>
      </c>
      <c r="I2092" s="0" t="n">
        <v>1</v>
      </c>
      <c r="J2092" s="0" t="s">
        <v>573</v>
      </c>
      <c r="K2092" s="0" t="s">
        <v>43</v>
      </c>
      <c r="L2092" s="0" t="n">
        <v>0</v>
      </c>
      <c r="M2092" s="0" t="s">
        <v>44</v>
      </c>
      <c r="N2092" s="0" t="n">
        <v>0</v>
      </c>
      <c r="O2092" s="0" t="s">
        <v>44</v>
      </c>
      <c r="P2092" s="0" t="n">
        <v>0</v>
      </c>
      <c r="Q2092" s="0" t="s">
        <v>45</v>
      </c>
      <c r="R2092" s="0" t="n">
        <v>0</v>
      </c>
      <c r="S2092" s="0" t="s">
        <v>45</v>
      </c>
      <c r="T2092" s="0" t="n">
        <v>0</v>
      </c>
      <c r="U2092" s="0" t="s">
        <v>45</v>
      </c>
      <c r="V2092" s="0" t="s">
        <v>842</v>
      </c>
      <c r="W2092" s="0" t="s">
        <v>157</v>
      </c>
      <c r="X2092" s="0" t="s">
        <v>48</v>
      </c>
      <c r="Y2092" s="0" t="s">
        <v>9062</v>
      </c>
      <c r="Z2092" s="0" t="n">
        <v>0</v>
      </c>
      <c r="AA2092" s="0" t="s">
        <v>45</v>
      </c>
      <c r="AB2092" s="0" t="n">
        <v>0</v>
      </c>
      <c r="AC2092" s="0" t="s">
        <v>45</v>
      </c>
      <c r="AD2092" s="0" t="n">
        <v>5</v>
      </c>
      <c r="AE2092" s="0" t="n">
        <f aca="false">AD2092+100</f>
        <v>105</v>
      </c>
      <c r="AF2092" s="8" t="n">
        <f aca="false">((P2092/AE2092)*100)*ABS(I2092)</f>
        <v>0</v>
      </c>
      <c r="AG2092" s="0" t="n">
        <f aca="false">(TRUNC((AF2092*AD2092/100),2))</f>
        <v>0</v>
      </c>
      <c r="AH2092" s="0" t="n">
        <f aca="false">TRUNC(AF2092*1.3222,2)</f>
        <v>0</v>
      </c>
      <c r="AI2092" s="0" t="n">
        <f aca="false">TRUNC(AG2092*1.3222,2)</f>
        <v>0</v>
      </c>
      <c r="AJ2092" s="0" t="n">
        <f aca="false">((P2092-T2092)*0.7+T2092)*ABS(I2092)</f>
        <v>0</v>
      </c>
      <c r="AK2092" s="9" t="n">
        <f aca="false">IF(K2092="REFUND",(-1*(AJ2092-AG2092)),(AJ2092-AG2092))</f>
        <v>0</v>
      </c>
    </row>
    <row r="2093" customFormat="false" ht="13.8" hidden="false" customHeight="false" outlineLevel="0" collapsed="false">
      <c r="A2093" s="6" t="n">
        <v>42247</v>
      </c>
      <c r="B2093" s="0" t="n">
        <v>956227609391</v>
      </c>
      <c r="C2093" s="0" t="s">
        <v>9063</v>
      </c>
      <c r="D2093" s="0" t="s">
        <v>9064</v>
      </c>
      <c r="E2093" s="7" t="n">
        <v>9781429960168</v>
      </c>
      <c r="F2093" s="0" t="s">
        <v>8093</v>
      </c>
      <c r="G2093" s="0" t="s">
        <v>8094</v>
      </c>
      <c r="H2093" s="0" t="s">
        <v>272</v>
      </c>
      <c r="I2093" s="0" t="n">
        <v>1</v>
      </c>
      <c r="J2093" s="0" t="s">
        <v>573</v>
      </c>
      <c r="K2093" s="0" t="s">
        <v>43</v>
      </c>
      <c r="L2093" s="0" t="n">
        <v>12.64</v>
      </c>
      <c r="M2093" s="0" t="s">
        <v>44</v>
      </c>
      <c r="N2093" s="0" t="n">
        <v>10.99</v>
      </c>
      <c r="O2093" s="0" t="s">
        <v>44</v>
      </c>
      <c r="P2093" s="0" t="n">
        <v>9.8</v>
      </c>
      <c r="Q2093" s="0" t="s">
        <v>45</v>
      </c>
      <c r="R2093" s="0" t="n">
        <v>8.52</v>
      </c>
      <c r="S2093" s="0" t="s">
        <v>45</v>
      </c>
      <c r="T2093" s="0" t="n">
        <v>1.28</v>
      </c>
      <c r="U2093" s="0" t="s">
        <v>45</v>
      </c>
      <c r="V2093" s="0" t="s">
        <v>522</v>
      </c>
      <c r="W2093" s="0" t="s">
        <v>157</v>
      </c>
      <c r="X2093" s="0" t="s">
        <v>48</v>
      </c>
      <c r="Y2093" s="0" t="s">
        <v>523</v>
      </c>
      <c r="Z2093" s="0" t="n">
        <v>5.96</v>
      </c>
      <c r="AA2093" s="0" t="s">
        <v>45</v>
      </c>
      <c r="AB2093" s="0" t="n">
        <v>1.28</v>
      </c>
      <c r="AC2093" s="0" t="s">
        <v>45</v>
      </c>
      <c r="AD2093" s="0" t="n">
        <v>5</v>
      </c>
      <c r="AE2093" s="0" t="n">
        <f aca="false">AD2093+100</f>
        <v>105</v>
      </c>
      <c r="AF2093" s="8" t="n">
        <f aca="false">((P2093/AE2093)*100)*ABS(I2093)</f>
        <v>9.33333333333333</v>
      </c>
      <c r="AG2093" s="0" t="n">
        <f aca="false">(TRUNC((AF2093*AD2093/100),2))</f>
        <v>0.46</v>
      </c>
      <c r="AH2093" s="0" t="n">
        <f aca="false">TRUNC(AF2093*1.3222,2)</f>
        <v>12.34</v>
      </c>
      <c r="AI2093" s="0" t="n">
        <f aca="false">TRUNC(AG2093*1.3222,2)</f>
        <v>0.6</v>
      </c>
      <c r="AJ2093" s="0" t="n">
        <f aca="false">((P2093-T2093)*0.7+T2093)*ABS(I2093)</f>
        <v>7.244</v>
      </c>
      <c r="AK2093" s="9" t="n">
        <f aca="false">IF(K2093="REFUND",(-1*(AJ2093-AG2093)),(AJ2093-AG2093))</f>
        <v>6.784</v>
      </c>
    </row>
    <row r="2094" customFormat="false" ht="13.8" hidden="false" customHeight="false" outlineLevel="0" collapsed="false">
      <c r="A2094" s="6" t="n">
        <v>42247</v>
      </c>
      <c r="B2094" s="0" t="n">
        <v>956230721391</v>
      </c>
      <c r="C2094" s="0" t="s">
        <v>9065</v>
      </c>
      <c r="D2094" s="0" t="s">
        <v>9066</v>
      </c>
      <c r="E2094" s="7" t="n">
        <v>9781466850606</v>
      </c>
      <c r="F2094" s="0" t="s">
        <v>137</v>
      </c>
      <c r="G2094" s="0" t="s">
        <v>138</v>
      </c>
      <c r="H2094" s="0" t="s">
        <v>139</v>
      </c>
      <c r="I2094" s="0" t="n">
        <v>1</v>
      </c>
      <c r="J2094" s="0" t="s">
        <v>573</v>
      </c>
      <c r="K2094" s="0" t="s">
        <v>43</v>
      </c>
      <c r="L2094" s="0" t="n">
        <v>17.24</v>
      </c>
      <c r="M2094" s="0" t="s">
        <v>44</v>
      </c>
      <c r="N2094" s="0" t="n">
        <v>14.99</v>
      </c>
      <c r="O2094" s="0" t="s">
        <v>44</v>
      </c>
      <c r="P2094" s="0" t="n">
        <v>13.39</v>
      </c>
      <c r="Q2094" s="0" t="s">
        <v>45</v>
      </c>
      <c r="R2094" s="0" t="n">
        <v>11.64</v>
      </c>
      <c r="S2094" s="0" t="s">
        <v>45</v>
      </c>
      <c r="T2094" s="0" t="n">
        <v>1.75</v>
      </c>
      <c r="U2094" s="0" t="s">
        <v>45</v>
      </c>
      <c r="V2094" s="0" t="s">
        <v>118</v>
      </c>
      <c r="W2094" s="0" t="s">
        <v>47</v>
      </c>
      <c r="X2094" s="0" t="s">
        <v>48</v>
      </c>
      <c r="Y2094" s="0" t="s">
        <v>66</v>
      </c>
      <c r="Z2094" s="0" t="n">
        <v>8.15</v>
      </c>
      <c r="AA2094" s="0" t="s">
        <v>45</v>
      </c>
      <c r="AB2094" s="0" t="n">
        <v>1.75</v>
      </c>
      <c r="AC2094" s="0" t="s">
        <v>45</v>
      </c>
      <c r="AD2094" s="0" t="n">
        <v>13</v>
      </c>
      <c r="AE2094" s="0" t="n">
        <f aca="false">AD2094+100</f>
        <v>113</v>
      </c>
      <c r="AF2094" s="8" t="n">
        <f aca="false">((P2094/AE2094)*100)*ABS(I2094)</f>
        <v>11.8495575221239</v>
      </c>
      <c r="AG2094" s="0" t="n">
        <f aca="false">(TRUNC((AF2094*AD2094/100),2))</f>
        <v>1.54</v>
      </c>
      <c r="AH2094" s="0" t="n">
        <f aca="false">TRUNC(AF2094*1.3222,2)</f>
        <v>15.66</v>
      </c>
      <c r="AI2094" s="0" t="n">
        <f aca="false">TRUNC(AG2094*1.3222,2)</f>
        <v>2.03</v>
      </c>
      <c r="AJ2094" s="0" t="n">
        <f aca="false">((P2094-T2094)*0.7+T2094)*ABS(I2094)</f>
        <v>9.898</v>
      </c>
      <c r="AK2094" s="9" t="n">
        <f aca="false">IF(K2094="REFUND",(-1*(AJ2094-AG2094)),(AJ2094-AG2094))</f>
        <v>8.358</v>
      </c>
    </row>
    <row r="2095" customFormat="false" ht="13.8" hidden="false" customHeight="false" outlineLevel="0" collapsed="false">
      <c r="A2095" s="6" t="n">
        <v>42247</v>
      </c>
      <c r="B2095" s="0" t="n">
        <v>956231539391</v>
      </c>
      <c r="C2095" s="0" t="s">
        <v>9067</v>
      </c>
      <c r="D2095" s="0" t="s">
        <v>9068</v>
      </c>
      <c r="E2095" s="7" t="n">
        <v>9781429902335</v>
      </c>
      <c r="F2095" s="0" t="s">
        <v>1050</v>
      </c>
      <c r="G2095" s="0" t="s">
        <v>1051</v>
      </c>
      <c r="H2095" s="0" t="s">
        <v>1052</v>
      </c>
      <c r="I2095" s="0" t="n">
        <v>1</v>
      </c>
      <c r="J2095" s="0" t="s">
        <v>573</v>
      </c>
      <c r="K2095" s="0" t="s">
        <v>43</v>
      </c>
      <c r="L2095" s="0" t="n">
        <v>12.64</v>
      </c>
      <c r="M2095" s="0" t="s">
        <v>44</v>
      </c>
      <c r="N2095" s="0" t="n">
        <v>10.99</v>
      </c>
      <c r="O2095" s="0" t="s">
        <v>44</v>
      </c>
      <c r="P2095" s="0" t="n">
        <v>9.82</v>
      </c>
      <c r="Q2095" s="0" t="s">
        <v>45</v>
      </c>
      <c r="R2095" s="0" t="n">
        <v>8.54</v>
      </c>
      <c r="S2095" s="0" t="s">
        <v>45</v>
      </c>
      <c r="T2095" s="0" t="n">
        <v>1.28</v>
      </c>
      <c r="U2095" s="0" t="s">
        <v>45</v>
      </c>
      <c r="V2095" s="0" t="s">
        <v>4855</v>
      </c>
      <c r="W2095" s="0" t="s">
        <v>7378</v>
      </c>
      <c r="X2095" s="0" t="s">
        <v>48</v>
      </c>
      <c r="Y2095" s="0" t="s">
        <v>9069</v>
      </c>
      <c r="Z2095" s="0" t="n">
        <v>5.98</v>
      </c>
      <c r="AA2095" s="0" t="s">
        <v>45</v>
      </c>
      <c r="AB2095" s="0" t="n">
        <v>1.28</v>
      </c>
      <c r="AC2095" s="0" t="s">
        <v>45</v>
      </c>
      <c r="AD2095" s="0" t="n">
        <v>5</v>
      </c>
      <c r="AE2095" s="0" t="n">
        <f aca="false">AD2095+100</f>
        <v>105</v>
      </c>
      <c r="AF2095" s="8" t="n">
        <f aca="false">((P2095/AE2095)*100)*ABS(I2095)</f>
        <v>9.35238095238095</v>
      </c>
      <c r="AG2095" s="0" t="n">
        <f aca="false">(TRUNC((AF2095*AD2095/100),2))</f>
        <v>0.46</v>
      </c>
      <c r="AH2095" s="0" t="n">
        <f aca="false">TRUNC(AF2095*1.3222,2)</f>
        <v>12.36</v>
      </c>
      <c r="AI2095" s="0" t="n">
        <f aca="false">TRUNC(AG2095*1.3222,2)</f>
        <v>0.6</v>
      </c>
      <c r="AJ2095" s="0" t="n">
        <f aca="false">((P2095-T2095)*0.7+T2095)*ABS(I2095)</f>
        <v>7.258</v>
      </c>
      <c r="AK2095" s="9" t="n">
        <f aca="false">IF(K2095="REFUND",(-1*(AJ2095-AG2095)),(AJ2095-AG2095))</f>
        <v>6.798</v>
      </c>
    </row>
    <row r="2096" customFormat="false" ht="13.8" hidden="false" customHeight="false" outlineLevel="0" collapsed="false">
      <c r="A2096" s="6" t="n">
        <v>42247</v>
      </c>
      <c r="B2096" s="0" t="n">
        <v>956232612391</v>
      </c>
      <c r="C2096" s="0" t="s">
        <v>9070</v>
      </c>
      <c r="D2096" s="0" t="s">
        <v>9071</v>
      </c>
      <c r="E2096" s="7" t="n">
        <v>9781429972178</v>
      </c>
      <c r="F2096" s="0" t="s">
        <v>9072</v>
      </c>
      <c r="G2096" s="0" t="s">
        <v>9073</v>
      </c>
      <c r="H2096" s="0" t="s">
        <v>9074</v>
      </c>
      <c r="I2096" s="0" t="n">
        <v>1</v>
      </c>
      <c r="J2096" s="0" t="s">
        <v>573</v>
      </c>
      <c r="K2096" s="0" t="s">
        <v>43</v>
      </c>
      <c r="L2096" s="0" t="n">
        <v>10.34</v>
      </c>
      <c r="M2096" s="0" t="s">
        <v>44</v>
      </c>
      <c r="N2096" s="0" t="n">
        <v>8.99</v>
      </c>
      <c r="O2096" s="0" t="s">
        <v>44</v>
      </c>
      <c r="P2096" s="0" t="n">
        <v>8.03</v>
      </c>
      <c r="Q2096" s="0" t="s">
        <v>45</v>
      </c>
      <c r="R2096" s="0" t="n">
        <v>6.98</v>
      </c>
      <c r="S2096" s="0" t="s">
        <v>45</v>
      </c>
      <c r="T2096" s="0" t="n">
        <v>1.05</v>
      </c>
      <c r="U2096" s="0" t="s">
        <v>45</v>
      </c>
      <c r="V2096" s="0" t="s">
        <v>9075</v>
      </c>
      <c r="W2096" s="0" t="s">
        <v>259</v>
      </c>
      <c r="X2096" s="0" t="s">
        <v>48</v>
      </c>
      <c r="Y2096" s="0" t="s">
        <v>9076</v>
      </c>
      <c r="Z2096" s="0" t="n">
        <v>4.89</v>
      </c>
      <c r="AA2096" s="0" t="s">
        <v>45</v>
      </c>
      <c r="AB2096" s="0" t="n">
        <v>1.05</v>
      </c>
      <c r="AC2096" s="0" t="s">
        <v>45</v>
      </c>
      <c r="AD2096" s="0" t="n">
        <v>5</v>
      </c>
      <c r="AE2096" s="0" t="n">
        <f aca="false">AD2096+100</f>
        <v>105</v>
      </c>
      <c r="AF2096" s="8" t="n">
        <f aca="false">((P2096/AE2096)*100)*ABS(I2096)</f>
        <v>7.64761904761905</v>
      </c>
      <c r="AG2096" s="0" t="n">
        <f aca="false">(TRUNC((AF2096*AD2096/100),2))</f>
        <v>0.38</v>
      </c>
      <c r="AH2096" s="0" t="n">
        <f aca="false">TRUNC(AF2096*1.3222,2)</f>
        <v>10.11</v>
      </c>
      <c r="AI2096" s="0" t="n">
        <f aca="false">TRUNC(AG2096*1.3222,2)</f>
        <v>0.5</v>
      </c>
      <c r="AJ2096" s="0" t="n">
        <f aca="false">((P2096-T2096)*0.7+T2096)*ABS(I2096)</f>
        <v>5.936</v>
      </c>
      <c r="AK2096" s="9" t="n">
        <f aca="false">IF(K2096="REFUND",(-1*(AJ2096-AG2096)),(AJ2096-AG2096))</f>
        <v>5.556</v>
      </c>
    </row>
    <row r="2097" customFormat="false" ht="13.8" hidden="false" customHeight="false" outlineLevel="0" collapsed="false">
      <c r="A2097" s="6" t="n">
        <v>42247</v>
      </c>
      <c r="B2097" s="0" t="n">
        <v>956235461291</v>
      </c>
      <c r="C2097" s="0" t="s">
        <v>9077</v>
      </c>
      <c r="D2097" s="0" t="s">
        <v>9078</v>
      </c>
      <c r="E2097" s="7" t="n">
        <v>9781466850606</v>
      </c>
      <c r="F2097" s="0" t="s">
        <v>137</v>
      </c>
      <c r="G2097" s="0" t="s">
        <v>138</v>
      </c>
      <c r="H2097" s="0" t="s">
        <v>139</v>
      </c>
      <c r="I2097" s="0" t="n">
        <v>1</v>
      </c>
      <c r="J2097" s="0" t="s">
        <v>573</v>
      </c>
      <c r="K2097" s="0" t="s">
        <v>43</v>
      </c>
      <c r="L2097" s="0" t="n">
        <v>17.24</v>
      </c>
      <c r="M2097" s="0" t="s">
        <v>44</v>
      </c>
      <c r="N2097" s="0" t="n">
        <v>14.99</v>
      </c>
      <c r="O2097" s="0" t="s">
        <v>44</v>
      </c>
      <c r="P2097" s="0" t="n">
        <v>13.39</v>
      </c>
      <c r="Q2097" s="0" t="s">
        <v>45</v>
      </c>
      <c r="R2097" s="0" t="n">
        <v>11.64</v>
      </c>
      <c r="S2097" s="0" t="s">
        <v>45</v>
      </c>
      <c r="T2097" s="0" t="n">
        <v>1.75</v>
      </c>
      <c r="U2097" s="0" t="s">
        <v>45</v>
      </c>
      <c r="V2097" s="0" t="s">
        <v>9079</v>
      </c>
      <c r="W2097" s="0" t="s">
        <v>47</v>
      </c>
      <c r="X2097" s="0" t="s">
        <v>48</v>
      </c>
      <c r="Y2097" s="0" t="s">
        <v>9080</v>
      </c>
      <c r="Z2097" s="0" t="n">
        <v>8.15</v>
      </c>
      <c r="AA2097" s="0" t="s">
        <v>45</v>
      </c>
      <c r="AB2097" s="0" t="n">
        <v>1.75</v>
      </c>
      <c r="AC2097" s="0" t="s">
        <v>45</v>
      </c>
      <c r="AD2097" s="0" t="n">
        <v>13</v>
      </c>
      <c r="AE2097" s="0" t="n">
        <f aca="false">AD2097+100</f>
        <v>113</v>
      </c>
      <c r="AF2097" s="8" t="n">
        <f aca="false">((P2097/AE2097)*100)*ABS(I2097)</f>
        <v>11.8495575221239</v>
      </c>
      <c r="AG2097" s="0" t="n">
        <f aca="false">(TRUNC((AF2097*AD2097/100),2))</f>
        <v>1.54</v>
      </c>
      <c r="AH2097" s="0" t="n">
        <f aca="false">TRUNC(AF2097*1.3222,2)</f>
        <v>15.66</v>
      </c>
      <c r="AI2097" s="0" t="n">
        <f aca="false">TRUNC(AG2097*1.3222,2)</f>
        <v>2.03</v>
      </c>
      <c r="AJ2097" s="0" t="n">
        <f aca="false">((P2097-T2097)*0.7+T2097)*ABS(I2097)</f>
        <v>9.898</v>
      </c>
      <c r="AK2097" s="9" t="n">
        <f aca="false">IF(K2097="REFUND",(-1*(AJ2097-AG2097)),(AJ2097-AG2097))</f>
        <v>8.358</v>
      </c>
    </row>
    <row r="2098" customFormat="false" ht="13.8" hidden="false" customHeight="false" outlineLevel="0" collapsed="false">
      <c r="A2098" s="6" t="n">
        <v>42247</v>
      </c>
      <c r="B2098" s="0" t="n">
        <v>956235761241</v>
      </c>
      <c r="C2098" s="0" t="s">
        <v>9081</v>
      </c>
      <c r="D2098" s="0" t="s">
        <v>9082</v>
      </c>
      <c r="E2098" s="7" t="n">
        <v>9781429962377</v>
      </c>
      <c r="F2098" s="0" t="s">
        <v>9083</v>
      </c>
      <c r="G2098" s="0" t="s">
        <v>9084</v>
      </c>
      <c r="H2098" s="0" t="s">
        <v>5492</v>
      </c>
      <c r="I2098" s="0" t="n">
        <v>1</v>
      </c>
      <c r="J2098" s="0" t="s">
        <v>573</v>
      </c>
      <c r="K2098" s="0" t="s">
        <v>43</v>
      </c>
      <c r="L2098" s="0" t="n">
        <v>12.64</v>
      </c>
      <c r="M2098" s="0" t="s">
        <v>44</v>
      </c>
      <c r="N2098" s="0" t="n">
        <v>10.99</v>
      </c>
      <c r="O2098" s="0" t="s">
        <v>44</v>
      </c>
      <c r="P2098" s="0" t="n">
        <v>9.8</v>
      </c>
      <c r="Q2098" s="0" t="s">
        <v>45</v>
      </c>
      <c r="R2098" s="0" t="n">
        <v>8.53</v>
      </c>
      <c r="S2098" s="0" t="s">
        <v>45</v>
      </c>
      <c r="T2098" s="0" t="n">
        <v>1.27</v>
      </c>
      <c r="U2098" s="0" t="s">
        <v>45</v>
      </c>
      <c r="V2098" s="0" t="s">
        <v>118</v>
      </c>
      <c r="W2098" s="0" t="s">
        <v>471</v>
      </c>
      <c r="X2098" s="0" t="s">
        <v>48</v>
      </c>
      <c r="Y2098" s="0" t="s">
        <v>9085</v>
      </c>
      <c r="Z2098" s="0" t="n">
        <v>5.97</v>
      </c>
      <c r="AA2098" s="0" t="s">
        <v>45</v>
      </c>
      <c r="AB2098" s="0" t="n">
        <v>1.27</v>
      </c>
      <c r="AC2098" s="0" t="s">
        <v>45</v>
      </c>
      <c r="AD2098" s="0" t="n">
        <v>13</v>
      </c>
      <c r="AE2098" s="0" t="n">
        <f aca="false">AD2098+100</f>
        <v>113</v>
      </c>
      <c r="AF2098" s="8" t="n">
        <f aca="false">((P2098/AE2098)*100)*ABS(I2098)</f>
        <v>8.67256637168142</v>
      </c>
      <c r="AG2098" s="0" t="n">
        <f aca="false">(TRUNC((AF2098*AD2098/100),2))</f>
        <v>1.12</v>
      </c>
      <c r="AH2098" s="0" t="n">
        <f aca="false">TRUNC(AF2098*1.3222,2)</f>
        <v>11.46</v>
      </c>
      <c r="AI2098" s="0" t="n">
        <f aca="false">TRUNC(AG2098*1.3222,2)</f>
        <v>1.48</v>
      </c>
      <c r="AJ2098" s="0" t="n">
        <f aca="false">((P2098-T2098)*0.7+T2098)*ABS(I2098)</f>
        <v>7.241</v>
      </c>
      <c r="AK2098" s="9" t="n">
        <f aca="false">IF(K2098="REFUND",(-1*(AJ2098-AG2098)),(AJ2098-AG2098))</f>
        <v>6.121</v>
      </c>
    </row>
    <row r="2099" customFormat="false" ht="13.8" hidden="false" customHeight="false" outlineLevel="0" collapsed="false">
      <c r="A2099" s="6" t="n">
        <v>42247</v>
      </c>
      <c r="B2099" s="0" t="n">
        <v>956238914391</v>
      </c>
      <c r="C2099" s="0" t="s">
        <v>9086</v>
      </c>
      <c r="D2099" s="0" t="s">
        <v>9087</v>
      </c>
      <c r="E2099" s="7" t="n">
        <v>9781466824959</v>
      </c>
      <c r="F2099" s="0" t="s">
        <v>7763</v>
      </c>
      <c r="G2099" s="0" t="s">
        <v>7764</v>
      </c>
      <c r="H2099" s="0" t="s">
        <v>2755</v>
      </c>
      <c r="I2099" s="0" t="n">
        <v>1</v>
      </c>
      <c r="J2099" s="0" t="s">
        <v>573</v>
      </c>
      <c r="K2099" s="0" t="s">
        <v>43</v>
      </c>
      <c r="L2099" s="0" t="n">
        <v>11.49</v>
      </c>
      <c r="M2099" s="0" t="s">
        <v>44</v>
      </c>
      <c r="N2099" s="0" t="n">
        <v>9.99</v>
      </c>
      <c r="O2099" s="0" t="s">
        <v>44</v>
      </c>
      <c r="P2099" s="0" t="n">
        <v>8.91</v>
      </c>
      <c r="Q2099" s="0" t="s">
        <v>45</v>
      </c>
      <c r="R2099" s="0" t="n">
        <v>7.75</v>
      </c>
      <c r="S2099" s="0" t="s">
        <v>45</v>
      </c>
      <c r="T2099" s="0" t="n">
        <v>1.16</v>
      </c>
      <c r="U2099" s="0" t="s">
        <v>45</v>
      </c>
      <c r="V2099" s="0" t="s">
        <v>1099</v>
      </c>
      <c r="W2099" s="0" t="s">
        <v>80</v>
      </c>
      <c r="X2099" s="0" t="s">
        <v>48</v>
      </c>
      <c r="Y2099" s="0" t="s">
        <v>9088</v>
      </c>
      <c r="Z2099" s="0" t="n">
        <v>5.43</v>
      </c>
      <c r="AA2099" s="0" t="s">
        <v>45</v>
      </c>
      <c r="AB2099" s="0" t="n">
        <v>1.16</v>
      </c>
      <c r="AC2099" s="0" t="s">
        <v>45</v>
      </c>
      <c r="AD2099" s="0" t="n">
        <v>5</v>
      </c>
      <c r="AE2099" s="0" t="n">
        <f aca="false">AD2099+100</f>
        <v>105</v>
      </c>
      <c r="AF2099" s="8" t="n">
        <f aca="false">((P2099/AE2099)*100)*ABS(I2099)</f>
        <v>8.48571428571429</v>
      </c>
      <c r="AG2099" s="0" t="n">
        <f aca="false">(TRUNC((AF2099*AD2099/100),2))</f>
        <v>0.42</v>
      </c>
      <c r="AH2099" s="0" t="n">
        <f aca="false">TRUNC(AF2099*1.3222,2)</f>
        <v>11.21</v>
      </c>
      <c r="AI2099" s="0" t="n">
        <f aca="false">TRUNC(AG2099*1.3222,2)</f>
        <v>0.55</v>
      </c>
      <c r="AJ2099" s="0" t="n">
        <f aca="false">((P2099-T2099)*0.7+T2099)*ABS(I2099)</f>
        <v>6.585</v>
      </c>
      <c r="AK2099" s="9" t="n">
        <f aca="false">IF(K2099="REFUND",(-1*(AJ2099-AG2099)),(AJ2099-AG2099))</f>
        <v>6.165</v>
      </c>
    </row>
    <row r="2100" customFormat="false" ht="13.8" hidden="false" customHeight="false" outlineLevel="0" collapsed="false">
      <c r="A2100" s="6" t="n">
        <v>42247</v>
      </c>
      <c r="B2100" s="0" t="n">
        <v>956241551241</v>
      </c>
      <c r="C2100" s="0" t="s">
        <v>9089</v>
      </c>
      <c r="D2100" s="0" t="s">
        <v>9090</v>
      </c>
      <c r="E2100" s="7" t="n">
        <v>9781250022585</v>
      </c>
      <c r="F2100" s="0" t="s">
        <v>9091</v>
      </c>
      <c r="G2100" s="0" t="s">
        <v>9092</v>
      </c>
      <c r="H2100" s="0" t="s">
        <v>3170</v>
      </c>
      <c r="I2100" s="0" t="n">
        <v>1</v>
      </c>
      <c r="J2100" s="0" t="s">
        <v>573</v>
      </c>
      <c r="K2100" s="0" t="s">
        <v>43</v>
      </c>
      <c r="L2100" s="0" t="n">
        <v>12.64</v>
      </c>
      <c r="M2100" s="0" t="s">
        <v>44</v>
      </c>
      <c r="N2100" s="0" t="n">
        <v>10.99</v>
      </c>
      <c r="O2100" s="0" t="s">
        <v>44</v>
      </c>
      <c r="P2100" s="0" t="n">
        <v>9.8</v>
      </c>
      <c r="Q2100" s="0" t="s">
        <v>45</v>
      </c>
      <c r="R2100" s="0" t="n">
        <v>8.53</v>
      </c>
      <c r="S2100" s="0" t="s">
        <v>45</v>
      </c>
      <c r="T2100" s="0" t="n">
        <v>1.27</v>
      </c>
      <c r="U2100" s="0" t="s">
        <v>45</v>
      </c>
      <c r="V2100" s="0" t="s">
        <v>9093</v>
      </c>
      <c r="W2100" s="0" t="s">
        <v>6622</v>
      </c>
      <c r="X2100" s="0" t="s">
        <v>48</v>
      </c>
      <c r="Y2100" s="0" t="s">
        <v>9094</v>
      </c>
      <c r="Z2100" s="0" t="n">
        <v>5.97</v>
      </c>
      <c r="AA2100" s="0" t="s">
        <v>45</v>
      </c>
      <c r="AB2100" s="0" t="n">
        <v>1.27</v>
      </c>
      <c r="AC2100" s="0" t="s">
        <v>45</v>
      </c>
      <c r="AD2100" s="0" t="n">
        <v>5</v>
      </c>
      <c r="AE2100" s="0" t="n">
        <f aca="false">AD2100+100</f>
        <v>105</v>
      </c>
      <c r="AF2100" s="8" t="n">
        <f aca="false">((P2100/AE2100)*100)*ABS(I2100)</f>
        <v>9.33333333333333</v>
      </c>
      <c r="AG2100" s="0" t="n">
        <f aca="false">(TRUNC((AF2100*AD2100/100),2))</f>
        <v>0.46</v>
      </c>
      <c r="AH2100" s="0" t="n">
        <f aca="false">TRUNC(AF2100*1.3222,2)</f>
        <v>12.34</v>
      </c>
      <c r="AI2100" s="0" t="n">
        <f aca="false">TRUNC(AG2100*1.3222,2)</f>
        <v>0.6</v>
      </c>
      <c r="AJ2100" s="0" t="n">
        <f aca="false">((P2100-T2100)*0.7+T2100)*ABS(I2100)</f>
        <v>7.241</v>
      </c>
      <c r="AK2100" s="9" t="n">
        <f aca="false">IF(K2100="REFUND",(-1*(AJ2100-AG2100)),(AJ2100-AG2100))</f>
        <v>6.781</v>
      </c>
    </row>
    <row r="2101" customFormat="false" ht="13.8" hidden="false" customHeight="false" outlineLevel="0" collapsed="false">
      <c r="A2101" s="6" t="n">
        <v>42247</v>
      </c>
      <c r="B2101" s="0" t="n">
        <v>956243199341</v>
      </c>
      <c r="C2101" s="0" t="s">
        <v>9095</v>
      </c>
      <c r="D2101" s="0" t="s">
        <v>9096</v>
      </c>
      <c r="E2101" s="7" t="n">
        <v>9781429902984</v>
      </c>
      <c r="F2101" s="0" t="s">
        <v>9097</v>
      </c>
      <c r="G2101" s="0" t="s">
        <v>9098</v>
      </c>
      <c r="H2101" s="0" t="s">
        <v>9099</v>
      </c>
      <c r="I2101" s="0" t="n">
        <v>1</v>
      </c>
      <c r="J2101" s="0" t="s">
        <v>573</v>
      </c>
      <c r="K2101" s="0" t="s">
        <v>43</v>
      </c>
      <c r="L2101" s="0" t="n">
        <v>10.34</v>
      </c>
      <c r="M2101" s="0" t="s">
        <v>44</v>
      </c>
      <c r="N2101" s="0" t="n">
        <v>8.99</v>
      </c>
      <c r="O2101" s="0" t="s">
        <v>44</v>
      </c>
      <c r="P2101" s="0" t="n">
        <v>8.56</v>
      </c>
      <c r="Q2101" s="0" t="s">
        <v>45</v>
      </c>
      <c r="R2101" s="0" t="n">
        <v>7.44</v>
      </c>
      <c r="S2101" s="0" t="s">
        <v>45</v>
      </c>
      <c r="T2101" s="0" t="n">
        <v>1.12</v>
      </c>
      <c r="U2101" s="0" t="s">
        <v>45</v>
      </c>
      <c r="V2101" s="0" t="s">
        <v>3124</v>
      </c>
      <c r="W2101" s="0" t="s">
        <v>47</v>
      </c>
      <c r="X2101" s="0" t="s">
        <v>48</v>
      </c>
      <c r="Y2101" s="0" t="s">
        <v>9100</v>
      </c>
      <c r="Z2101" s="0" t="n">
        <v>5.21</v>
      </c>
      <c r="AA2101" s="0" t="s">
        <v>45</v>
      </c>
      <c r="AB2101" s="0" t="n">
        <v>1.12</v>
      </c>
      <c r="AC2101" s="0" t="s">
        <v>45</v>
      </c>
      <c r="AD2101" s="0" t="n">
        <v>13</v>
      </c>
      <c r="AE2101" s="0" t="n">
        <f aca="false">AD2101+100</f>
        <v>113</v>
      </c>
      <c r="AF2101" s="8" t="n">
        <f aca="false">((P2101/AE2101)*100)*ABS(I2101)</f>
        <v>7.57522123893805</v>
      </c>
      <c r="AG2101" s="0" t="n">
        <f aca="false">(TRUNC((AF2101*AD2101/100),2))</f>
        <v>0.98</v>
      </c>
      <c r="AH2101" s="0" t="n">
        <f aca="false">TRUNC(AF2101*1.3222,2)</f>
        <v>10.01</v>
      </c>
      <c r="AI2101" s="0" t="n">
        <f aca="false">TRUNC(AG2101*1.3222,2)</f>
        <v>1.29</v>
      </c>
      <c r="AJ2101" s="0" t="n">
        <f aca="false">((P2101-T2101)*0.7+T2101)*ABS(I2101)</f>
        <v>6.328</v>
      </c>
      <c r="AK2101" s="9" t="n">
        <f aca="false">IF(K2101="REFUND",(-1*(AJ2101-AG2101)),(AJ2101-AG2101))</f>
        <v>5.348</v>
      </c>
    </row>
    <row r="2102" customFormat="false" ht="13.8" hidden="false" customHeight="false" outlineLevel="0" collapsed="false">
      <c r="A2102" s="6" t="n">
        <v>42247</v>
      </c>
      <c r="B2102" s="0" t="n">
        <v>956243852391</v>
      </c>
      <c r="C2102" s="0" t="s">
        <v>9101</v>
      </c>
      <c r="D2102" s="0" t="s">
        <v>9102</v>
      </c>
      <c r="E2102" s="7" t="n">
        <v>9781250014184</v>
      </c>
      <c r="F2102" s="0" t="s">
        <v>9103</v>
      </c>
      <c r="G2102" s="0" t="s">
        <v>9104</v>
      </c>
      <c r="H2102" s="0" t="s">
        <v>9105</v>
      </c>
      <c r="I2102" s="0" t="n">
        <v>1</v>
      </c>
      <c r="J2102" s="0" t="s">
        <v>573</v>
      </c>
      <c r="K2102" s="0" t="s">
        <v>43</v>
      </c>
      <c r="L2102" s="0" t="n">
        <v>12.64</v>
      </c>
      <c r="M2102" s="0" t="s">
        <v>44</v>
      </c>
      <c r="N2102" s="0" t="n">
        <v>10.99</v>
      </c>
      <c r="O2102" s="0" t="s">
        <v>44</v>
      </c>
      <c r="P2102" s="0" t="n">
        <v>9.82</v>
      </c>
      <c r="Q2102" s="0" t="s">
        <v>45</v>
      </c>
      <c r="R2102" s="0" t="n">
        <v>8.54</v>
      </c>
      <c r="S2102" s="0" t="s">
        <v>45</v>
      </c>
      <c r="T2102" s="0" t="n">
        <v>1.28</v>
      </c>
      <c r="U2102" s="0" t="s">
        <v>45</v>
      </c>
      <c r="V2102" s="0" t="s">
        <v>9106</v>
      </c>
      <c r="W2102" s="0" t="s">
        <v>104</v>
      </c>
      <c r="X2102" s="0" t="s">
        <v>48</v>
      </c>
      <c r="Y2102" s="0" t="s">
        <v>9107</v>
      </c>
      <c r="Z2102" s="0" t="n">
        <v>5.98</v>
      </c>
      <c r="AA2102" s="0" t="s">
        <v>45</v>
      </c>
      <c r="AB2102" s="0" t="n">
        <v>1.28</v>
      </c>
      <c r="AC2102" s="0" t="s">
        <v>45</v>
      </c>
      <c r="AD2102" s="0" t="n">
        <v>5</v>
      </c>
      <c r="AE2102" s="0" t="n">
        <f aca="false">AD2102+100</f>
        <v>105</v>
      </c>
      <c r="AF2102" s="8" t="n">
        <f aca="false">((P2102/AE2102)*100)*ABS(I2102)</f>
        <v>9.35238095238095</v>
      </c>
      <c r="AG2102" s="0" t="n">
        <f aca="false">(TRUNC((AF2102*AD2102/100),2))</f>
        <v>0.46</v>
      </c>
      <c r="AH2102" s="0" t="n">
        <f aca="false">TRUNC(AF2102*1.3222,2)</f>
        <v>12.36</v>
      </c>
      <c r="AI2102" s="0" t="n">
        <f aca="false">TRUNC(AG2102*1.3222,2)</f>
        <v>0.6</v>
      </c>
      <c r="AJ2102" s="0" t="n">
        <f aca="false">((P2102-T2102)*0.7+T2102)*ABS(I2102)</f>
        <v>7.258</v>
      </c>
      <c r="AK2102" s="9" t="n">
        <f aca="false">IF(K2102="REFUND",(-1*(AJ2102-AG2102)),(AJ2102-AG2102))</f>
        <v>6.798</v>
      </c>
    </row>
    <row r="2103" customFormat="false" ht="13.8" hidden="false" customHeight="false" outlineLevel="0" collapsed="false">
      <c r="A2103" s="6" t="n">
        <v>42247</v>
      </c>
      <c r="B2103" s="0" t="n">
        <v>956245211241</v>
      </c>
      <c r="C2103" s="0" t="s">
        <v>9108</v>
      </c>
      <c r="D2103" s="0" t="s">
        <v>9109</v>
      </c>
      <c r="E2103" s="7" t="n">
        <v>9781429986458</v>
      </c>
      <c r="F2103" s="0" t="s">
        <v>2426</v>
      </c>
      <c r="G2103" s="0" t="s">
        <v>2427</v>
      </c>
      <c r="H2103" s="0" t="s">
        <v>2428</v>
      </c>
      <c r="I2103" s="0" t="n">
        <v>1</v>
      </c>
      <c r="J2103" s="0" t="s">
        <v>573</v>
      </c>
      <c r="K2103" s="0" t="s">
        <v>43</v>
      </c>
      <c r="L2103" s="0" t="n">
        <v>12.64</v>
      </c>
      <c r="M2103" s="0" t="s">
        <v>44</v>
      </c>
      <c r="N2103" s="0" t="n">
        <v>10.99</v>
      </c>
      <c r="O2103" s="0" t="s">
        <v>44</v>
      </c>
      <c r="P2103" s="0" t="n">
        <v>9.8</v>
      </c>
      <c r="Q2103" s="0" t="s">
        <v>45</v>
      </c>
      <c r="R2103" s="0" t="n">
        <v>8.52</v>
      </c>
      <c r="S2103" s="0" t="s">
        <v>45</v>
      </c>
      <c r="T2103" s="0" t="n">
        <v>1.28</v>
      </c>
      <c r="U2103" s="0" t="s">
        <v>45</v>
      </c>
      <c r="V2103" s="0" t="s">
        <v>209</v>
      </c>
      <c r="W2103" s="0" t="s">
        <v>80</v>
      </c>
      <c r="X2103" s="0" t="s">
        <v>48</v>
      </c>
      <c r="Y2103" s="0" t="s">
        <v>9110</v>
      </c>
      <c r="Z2103" s="0" t="n">
        <v>5.96</v>
      </c>
      <c r="AA2103" s="0" t="s">
        <v>45</v>
      </c>
      <c r="AB2103" s="0" t="n">
        <v>1.28</v>
      </c>
      <c r="AC2103" s="0" t="s">
        <v>45</v>
      </c>
      <c r="AD2103" s="0" t="n">
        <v>5</v>
      </c>
      <c r="AE2103" s="0" t="n">
        <f aca="false">AD2103+100</f>
        <v>105</v>
      </c>
      <c r="AF2103" s="8" t="n">
        <f aca="false">((P2103/AE2103)*100)*ABS(I2103)</f>
        <v>9.33333333333333</v>
      </c>
      <c r="AG2103" s="0" t="n">
        <f aca="false">(TRUNC((AF2103*AD2103/100),2))</f>
        <v>0.46</v>
      </c>
      <c r="AH2103" s="0" t="n">
        <f aca="false">TRUNC(AF2103*1.3222,2)</f>
        <v>12.34</v>
      </c>
      <c r="AI2103" s="0" t="n">
        <f aca="false">TRUNC(AG2103*1.3222,2)</f>
        <v>0.6</v>
      </c>
      <c r="AJ2103" s="0" t="n">
        <f aca="false">((P2103-T2103)*0.7+T2103)*ABS(I2103)</f>
        <v>7.244</v>
      </c>
      <c r="AK2103" s="9" t="n">
        <f aca="false">IF(K2103="REFUND",(-1*(AJ2103-AG2103)),(AJ2103-AG2103))</f>
        <v>6.784</v>
      </c>
    </row>
    <row r="2104" customFormat="false" ht="13.8" hidden="false" customHeight="false" outlineLevel="0" collapsed="false">
      <c r="A2104" s="6" t="n">
        <v>42247</v>
      </c>
      <c r="B2104" s="0" t="n">
        <v>956247730291</v>
      </c>
      <c r="C2104" s="0" t="s">
        <v>9111</v>
      </c>
      <c r="D2104" s="0" t="s">
        <v>9112</v>
      </c>
      <c r="E2104" s="7" t="n">
        <v>9781250022073</v>
      </c>
      <c r="F2104" s="0" t="s">
        <v>1112</v>
      </c>
      <c r="G2104" s="0" t="s">
        <v>1113</v>
      </c>
      <c r="H2104" s="0" t="s">
        <v>356</v>
      </c>
      <c r="I2104" s="0" t="n">
        <v>1</v>
      </c>
      <c r="J2104" s="0" t="s">
        <v>573</v>
      </c>
      <c r="K2104" s="0" t="s">
        <v>43</v>
      </c>
      <c r="L2104" s="0" t="n">
        <v>12.64</v>
      </c>
      <c r="M2104" s="0" t="s">
        <v>44</v>
      </c>
      <c r="N2104" s="0" t="n">
        <v>10.99</v>
      </c>
      <c r="O2104" s="0" t="s">
        <v>44</v>
      </c>
      <c r="P2104" s="0" t="n">
        <v>9.82</v>
      </c>
      <c r="Q2104" s="0" t="s">
        <v>45</v>
      </c>
      <c r="R2104" s="0" t="n">
        <v>8.54</v>
      </c>
      <c r="S2104" s="0" t="s">
        <v>45</v>
      </c>
      <c r="T2104" s="0" t="n">
        <v>1.28</v>
      </c>
      <c r="U2104" s="0" t="s">
        <v>45</v>
      </c>
      <c r="V2104" s="0" t="s">
        <v>9113</v>
      </c>
      <c r="W2104" s="0" t="s">
        <v>58</v>
      </c>
      <c r="X2104" s="0" t="s">
        <v>48</v>
      </c>
      <c r="Y2104" s="0" t="s">
        <v>9114</v>
      </c>
      <c r="Z2104" s="0" t="n">
        <v>5.98</v>
      </c>
      <c r="AA2104" s="0" t="s">
        <v>45</v>
      </c>
      <c r="AB2104" s="0" t="n">
        <v>1.28</v>
      </c>
      <c r="AC2104" s="0" t="s">
        <v>45</v>
      </c>
      <c r="AD2104" s="0" t="n">
        <v>5</v>
      </c>
      <c r="AE2104" s="0" t="n">
        <f aca="false">AD2104+100</f>
        <v>105</v>
      </c>
      <c r="AF2104" s="8" t="n">
        <f aca="false">((P2104/AE2104)*100)*ABS(I2104)</f>
        <v>9.35238095238095</v>
      </c>
      <c r="AG2104" s="0" t="n">
        <f aca="false">(TRUNC((AF2104*AD2104/100),2))</f>
        <v>0.46</v>
      </c>
      <c r="AH2104" s="0" t="n">
        <f aca="false">TRUNC(AF2104*1.3222,2)</f>
        <v>12.36</v>
      </c>
      <c r="AI2104" s="0" t="n">
        <f aca="false">TRUNC(AG2104*1.3222,2)</f>
        <v>0.6</v>
      </c>
      <c r="AJ2104" s="0" t="n">
        <f aca="false">((P2104-T2104)*0.7+T2104)*ABS(I2104)</f>
        <v>7.258</v>
      </c>
      <c r="AK2104" s="9" t="n">
        <f aca="false">IF(K2104="REFUND",(-1*(AJ2104-AG2104)),(AJ2104-AG2104))</f>
        <v>6.798</v>
      </c>
    </row>
    <row r="2105" customFormat="false" ht="13.8" hidden="false" customHeight="false" outlineLevel="0" collapsed="false">
      <c r="A2105" s="6" t="n">
        <v>42247</v>
      </c>
      <c r="B2105" s="0" t="n">
        <v>956250446391</v>
      </c>
      <c r="C2105" s="0" t="s">
        <v>9115</v>
      </c>
      <c r="D2105" s="0" t="s">
        <v>9116</v>
      </c>
      <c r="E2105" s="7" t="n">
        <v>9781250034502</v>
      </c>
      <c r="F2105" s="0" t="s">
        <v>325</v>
      </c>
      <c r="G2105" s="0" t="s">
        <v>326</v>
      </c>
      <c r="H2105" s="0" t="s">
        <v>64</v>
      </c>
      <c r="I2105" s="0" t="n">
        <v>1</v>
      </c>
      <c r="J2105" s="0" t="s">
        <v>573</v>
      </c>
      <c r="K2105" s="0" t="s">
        <v>43</v>
      </c>
      <c r="L2105" s="0" t="n">
        <v>18.39</v>
      </c>
      <c r="M2105" s="0" t="s">
        <v>44</v>
      </c>
      <c r="N2105" s="0" t="n">
        <v>15.99</v>
      </c>
      <c r="O2105" s="0" t="s">
        <v>44</v>
      </c>
      <c r="P2105" s="0" t="n">
        <v>14.26</v>
      </c>
      <c r="Q2105" s="0" t="s">
        <v>45</v>
      </c>
      <c r="R2105" s="0" t="n">
        <v>12.4</v>
      </c>
      <c r="S2105" s="0" t="s">
        <v>45</v>
      </c>
      <c r="T2105" s="0" t="n">
        <v>1.86</v>
      </c>
      <c r="U2105" s="0" t="s">
        <v>45</v>
      </c>
      <c r="V2105" s="0" t="s">
        <v>57</v>
      </c>
      <c r="W2105" s="0" t="s">
        <v>58</v>
      </c>
      <c r="X2105" s="0" t="s">
        <v>48</v>
      </c>
      <c r="Y2105" s="0" t="s">
        <v>9117</v>
      </c>
      <c r="Z2105" s="0" t="n">
        <v>8.68</v>
      </c>
      <c r="AA2105" s="0" t="s">
        <v>45</v>
      </c>
      <c r="AB2105" s="0" t="n">
        <v>1.86</v>
      </c>
      <c r="AC2105" s="0" t="s">
        <v>45</v>
      </c>
      <c r="AD2105" s="0" t="n">
        <v>5</v>
      </c>
      <c r="AE2105" s="0" t="n">
        <f aca="false">AD2105+100</f>
        <v>105</v>
      </c>
      <c r="AF2105" s="8" t="n">
        <f aca="false">((P2105/AE2105)*100)*ABS(I2105)</f>
        <v>13.5809523809524</v>
      </c>
      <c r="AG2105" s="0" t="n">
        <f aca="false">(TRUNC((AF2105*AD2105/100),2))</f>
        <v>0.67</v>
      </c>
      <c r="AH2105" s="0" t="n">
        <f aca="false">TRUNC(AF2105*1.3222,2)</f>
        <v>17.95</v>
      </c>
      <c r="AI2105" s="0" t="n">
        <f aca="false">TRUNC(AG2105*1.3222,2)</f>
        <v>0.88</v>
      </c>
      <c r="AJ2105" s="0" t="n">
        <f aca="false">((P2105-T2105)*0.7+T2105)*ABS(I2105)</f>
        <v>10.54</v>
      </c>
      <c r="AK2105" s="9" t="n">
        <f aca="false">IF(K2105="REFUND",(-1*(AJ2105-AG2105)),(AJ2105-AG2105))</f>
        <v>9.87</v>
      </c>
    </row>
    <row r="2106" customFormat="false" ht="13.8" hidden="false" customHeight="false" outlineLevel="0" collapsed="false">
      <c r="A2106" s="6" t="n">
        <v>42247</v>
      </c>
      <c r="B2106" s="0" t="n">
        <v>956250742141</v>
      </c>
      <c r="C2106" s="0" t="s">
        <v>9118</v>
      </c>
      <c r="D2106" s="0" t="s">
        <v>9119</v>
      </c>
      <c r="E2106" s="7" t="n">
        <v>9781429955362</v>
      </c>
      <c r="F2106" s="0" t="s">
        <v>9120</v>
      </c>
      <c r="G2106" s="0" t="s">
        <v>9121</v>
      </c>
      <c r="H2106" s="0" t="s">
        <v>2169</v>
      </c>
      <c r="I2106" s="0" t="n">
        <v>1</v>
      </c>
      <c r="J2106" s="0" t="s">
        <v>573</v>
      </c>
      <c r="K2106" s="0" t="s">
        <v>43</v>
      </c>
      <c r="L2106" s="0" t="n">
        <v>12.64</v>
      </c>
      <c r="M2106" s="0" t="s">
        <v>44</v>
      </c>
      <c r="N2106" s="0" t="n">
        <v>10.99</v>
      </c>
      <c r="O2106" s="0" t="s">
        <v>44</v>
      </c>
      <c r="P2106" s="0" t="n">
        <v>9.8</v>
      </c>
      <c r="Q2106" s="0" t="s">
        <v>45</v>
      </c>
      <c r="R2106" s="0" t="n">
        <v>8.52</v>
      </c>
      <c r="S2106" s="0" t="s">
        <v>45</v>
      </c>
      <c r="T2106" s="0" t="n">
        <v>1.28</v>
      </c>
      <c r="U2106" s="0" t="s">
        <v>45</v>
      </c>
      <c r="V2106" s="0" t="s">
        <v>118</v>
      </c>
      <c r="W2106" s="0" t="s">
        <v>47</v>
      </c>
      <c r="X2106" s="0" t="s">
        <v>48</v>
      </c>
      <c r="Y2106" s="0" t="s">
        <v>9122</v>
      </c>
      <c r="Z2106" s="0" t="n">
        <v>5.96</v>
      </c>
      <c r="AA2106" s="0" t="s">
        <v>45</v>
      </c>
      <c r="AB2106" s="0" t="n">
        <v>1.28</v>
      </c>
      <c r="AC2106" s="0" t="s">
        <v>45</v>
      </c>
      <c r="AD2106" s="0" t="n">
        <v>13</v>
      </c>
      <c r="AE2106" s="0" t="n">
        <f aca="false">AD2106+100</f>
        <v>113</v>
      </c>
      <c r="AF2106" s="8" t="n">
        <f aca="false">((P2106/AE2106)*100)*ABS(I2106)</f>
        <v>8.67256637168142</v>
      </c>
      <c r="AG2106" s="0" t="n">
        <f aca="false">(TRUNC((AF2106*AD2106/100),2))</f>
        <v>1.12</v>
      </c>
      <c r="AH2106" s="0" t="n">
        <f aca="false">TRUNC(AF2106*1.3222,2)</f>
        <v>11.46</v>
      </c>
      <c r="AI2106" s="0" t="n">
        <f aca="false">TRUNC(AG2106*1.3222,2)</f>
        <v>1.48</v>
      </c>
      <c r="AJ2106" s="0" t="n">
        <f aca="false">((P2106-T2106)*0.7+T2106)*ABS(I2106)</f>
        <v>7.244</v>
      </c>
      <c r="AK2106" s="9" t="n">
        <f aca="false">IF(K2106="REFUND",(-1*(AJ2106-AG2106)),(AJ2106-AG2106))</f>
        <v>6.124</v>
      </c>
    </row>
    <row r="2107" customFormat="false" ht="13.8" hidden="false" customHeight="false" outlineLevel="0" collapsed="false">
      <c r="A2107" s="6" t="n">
        <v>42247</v>
      </c>
      <c r="B2107" s="0" t="n">
        <v>956253313291</v>
      </c>
      <c r="C2107" s="0" t="s">
        <v>9123</v>
      </c>
      <c r="D2107" s="0" t="s">
        <v>9124</v>
      </c>
      <c r="E2107" s="7" t="n">
        <v>9781250037633</v>
      </c>
      <c r="F2107" s="0" t="s">
        <v>1634</v>
      </c>
      <c r="G2107" s="0" t="s">
        <v>1635</v>
      </c>
      <c r="H2107" s="0" t="s">
        <v>1636</v>
      </c>
      <c r="I2107" s="0" t="n">
        <v>1</v>
      </c>
      <c r="J2107" s="0" t="s">
        <v>573</v>
      </c>
      <c r="K2107" s="0" t="s">
        <v>43</v>
      </c>
      <c r="L2107" s="0" t="n">
        <v>12.64</v>
      </c>
      <c r="M2107" s="0" t="s">
        <v>44</v>
      </c>
      <c r="N2107" s="0" t="n">
        <v>10.99</v>
      </c>
      <c r="O2107" s="0" t="s">
        <v>44</v>
      </c>
      <c r="P2107" s="0" t="n">
        <v>9.82</v>
      </c>
      <c r="Q2107" s="0" t="s">
        <v>45</v>
      </c>
      <c r="R2107" s="0" t="n">
        <v>8.54</v>
      </c>
      <c r="S2107" s="0" t="s">
        <v>45</v>
      </c>
      <c r="T2107" s="0" t="n">
        <v>1.28</v>
      </c>
      <c r="U2107" s="0" t="s">
        <v>45</v>
      </c>
      <c r="V2107" s="0" t="s">
        <v>920</v>
      </c>
      <c r="W2107" s="0" t="s">
        <v>47</v>
      </c>
      <c r="X2107" s="0" t="s">
        <v>48</v>
      </c>
      <c r="Y2107" s="0" t="s">
        <v>9125</v>
      </c>
      <c r="Z2107" s="0" t="n">
        <v>5.98</v>
      </c>
      <c r="AA2107" s="0" t="s">
        <v>45</v>
      </c>
      <c r="AB2107" s="0" t="n">
        <v>1.28</v>
      </c>
      <c r="AC2107" s="0" t="s">
        <v>45</v>
      </c>
      <c r="AD2107" s="0" t="n">
        <v>13</v>
      </c>
      <c r="AE2107" s="0" t="n">
        <f aca="false">AD2107+100</f>
        <v>113</v>
      </c>
      <c r="AF2107" s="8" t="n">
        <f aca="false">((P2107/AE2107)*100)*ABS(I2107)</f>
        <v>8.69026548672566</v>
      </c>
      <c r="AG2107" s="0" t="n">
        <f aca="false">(TRUNC((AF2107*AD2107/100),2))</f>
        <v>1.12</v>
      </c>
      <c r="AH2107" s="0" t="n">
        <f aca="false">TRUNC(AF2107*1.3222,2)</f>
        <v>11.49</v>
      </c>
      <c r="AI2107" s="0" t="n">
        <f aca="false">TRUNC(AG2107*1.3222,2)</f>
        <v>1.48</v>
      </c>
      <c r="AJ2107" s="0" t="n">
        <f aca="false">((P2107-T2107)*0.7+T2107)*ABS(I2107)</f>
        <v>7.258</v>
      </c>
      <c r="AK2107" s="9" t="n">
        <f aca="false">IF(K2107="REFUND",(-1*(AJ2107-AG2107)),(AJ2107-AG2107))</f>
        <v>6.138</v>
      </c>
    </row>
    <row r="2108" customFormat="false" ht="13.8" hidden="false" customHeight="false" outlineLevel="0" collapsed="false">
      <c r="A2108" s="6" t="n">
        <v>42247</v>
      </c>
      <c r="B2108" s="0" t="n">
        <v>956254479291</v>
      </c>
      <c r="C2108" s="0" t="s">
        <v>9126</v>
      </c>
      <c r="D2108" s="0" t="s">
        <v>9127</v>
      </c>
      <c r="E2108" s="7" t="n">
        <v>9781429914710</v>
      </c>
      <c r="F2108" s="0" t="s">
        <v>1072</v>
      </c>
      <c r="G2108" s="0" t="s">
        <v>1073</v>
      </c>
      <c r="H2108" s="0" t="s">
        <v>170</v>
      </c>
      <c r="I2108" s="0" t="n">
        <v>1</v>
      </c>
      <c r="J2108" s="0" t="s">
        <v>573</v>
      </c>
      <c r="K2108" s="0" t="s">
        <v>43</v>
      </c>
      <c r="L2108" s="0" t="n">
        <v>3.44</v>
      </c>
      <c r="M2108" s="0" t="s">
        <v>44</v>
      </c>
      <c r="N2108" s="0" t="n">
        <v>2.99</v>
      </c>
      <c r="O2108" s="0" t="s">
        <v>44</v>
      </c>
      <c r="P2108" s="0" t="n">
        <v>2.67</v>
      </c>
      <c r="Q2108" s="0" t="s">
        <v>45</v>
      </c>
      <c r="R2108" s="0" t="n">
        <v>2.32</v>
      </c>
      <c r="S2108" s="0" t="s">
        <v>45</v>
      </c>
      <c r="T2108" s="0" t="n">
        <v>0.35</v>
      </c>
      <c r="U2108" s="0" t="s">
        <v>45</v>
      </c>
      <c r="V2108" s="0" t="s">
        <v>4335</v>
      </c>
      <c r="W2108" s="0" t="s">
        <v>47</v>
      </c>
      <c r="X2108" s="0" t="s">
        <v>48</v>
      </c>
      <c r="Y2108" s="0" t="s">
        <v>9128</v>
      </c>
      <c r="Z2108" s="0" t="n">
        <v>1.62</v>
      </c>
      <c r="AA2108" s="0" t="s">
        <v>45</v>
      </c>
      <c r="AB2108" s="0" t="n">
        <v>0.35</v>
      </c>
      <c r="AC2108" s="0" t="s">
        <v>45</v>
      </c>
      <c r="AD2108" s="0" t="n">
        <v>13</v>
      </c>
      <c r="AE2108" s="0" t="n">
        <f aca="false">AD2108+100</f>
        <v>113</v>
      </c>
      <c r="AF2108" s="8" t="n">
        <f aca="false">((P2108/AE2108)*100)*ABS(I2108)</f>
        <v>2.36283185840708</v>
      </c>
      <c r="AG2108" s="0" t="n">
        <f aca="false">(TRUNC((AF2108*AD2108/100),2))</f>
        <v>0.3</v>
      </c>
      <c r="AH2108" s="0" t="n">
        <f aca="false">TRUNC(AF2108*1.3222,2)</f>
        <v>3.12</v>
      </c>
      <c r="AI2108" s="0" t="n">
        <f aca="false">TRUNC(AG2108*1.3222,2)</f>
        <v>0.39</v>
      </c>
      <c r="AJ2108" s="0" t="n">
        <f aca="false">((P2108-T2108)*0.7+T2108)*ABS(I2108)</f>
        <v>1.974</v>
      </c>
      <c r="AK2108" s="9" t="n">
        <f aca="false">IF(K2108="REFUND",(-1*(AJ2108-AG2108)),(AJ2108-AG2108))</f>
        <v>1.674</v>
      </c>
    </row>
    <row r="2109" customFormat="false" ht="13.8" hidden="false" customHeight="false" outlineLevel="0" collapsed="false">
      <c r="A2109" s="6" t="n">
        <v>42247</v>
      </c>
      <c r="B2109" s="0" t="n">
        <v>956255211391</v>
      </c>
      <c r="C2109" s="0" t="s">
        <v>9129</v>
      </c>
      <c r="D2109" s="0" t="s">
        <v>9130</v>
      </c>
      <c r="E2109" s="7" t="n">
        <v>9780805099485</v>
      </c>
      <c r="F2109" s="0" t="s">
        <v>9131</v>
      </c>
      <c r="G2109" s="0" t="s">
        <v>9132</v>
      </c>
      <c r="H2109" s="0" t="s">
        <v>8677</v>
      </c>
      <c r="I2109" s="0" t="n">
        <v>1</v>
      </c>
      <c r="J2109" s="0" t="s">
        <v>573</v>
      </c>
      <c r="K2109" s="0" t="s">
        <v>43</v>
      </c>
      <c r="L2109" s="0" t="n">
        <v>12.64</v>
      </c>
      <c r="M2109" s="0" t="s">
        <v>44</v>
      </c>
      <c r="N2109" s="0" t="n">
        <v>10.99</v>
      </c>
      <c r="O2109" s="0" t="s">
        <v>44</v>
      </c>
      <c r="P2109" s="0" t="n">
        <v>9.82</v>
      </c>
      <c r="Q2109" s="0" t="s">
        <v>45</v>
      </c>
      <c r="R2109" s="0" t="n">
        <v>8.54</v>
      </c>
      <c r="S2109" s="0" t="s">
        <v>45</v>
      </c>
      <c r="T2109" s="0" t="n">
        <v>1.28</v>
      </c>
      <c r="U2109" s="0" t="s">
        <v>45</v>
      </c>
      <c r="V2109" s="0" t="s">
        <v>4845</v>
      </c>
      <c r="W2109" s="0" t="s">
        <v>47</v>
      </c>
      <c r="X2109" s="0" t="s">
        <v>48</v>
      </c>
      <c r="Y2109" s="0" t="s">
        <v>8678</v>
      </c>
      <c r="Z2109" s="0" t="n">
        <v>5.98</v>
      </c>
      <c r="AA2109" s="0" t="s">
        <v>45</v>
      </c>
      <c r="AB2109" s="0" t="n">
        <v>1.28</v>
      </c>
      <c r="AC2109" s="0" t="s">
        <v>45</v>
      </c>
      <c r="AD2109" s="0" t="n">
        <v>13</v>
      </c>
      <c r="AE2109" s="0" t="n">
        <f aca="false">AD2109+100</f>
        <v>113</v>
      </c>
      <c r="AF2109" s="8" t="n">
        <f aca="false">((P2109/AE2109)*100)*ABS(I2109)</f>
        <v>8.69026548672566</v>
      </c>
      <c r="AG2109" s="0" t="n">
        <f aca="false">(TRUNC((AF2109*AD2109/100),2))</f>
        <v>1.12</v>
      </c>
      <c r="AH2109" s="0" t="n">
        <f aca="false">TRUNC(AF2109*1.3222,2)</f>
        <v>11.49</v>
      </c>
      <c r="AI2109" s="0" t="n">
        <f aca="false">TRUNC(AG2109*1.3222,2)</f>
        <v>1.48</v>
      </c>
      <c r="AJ2109" s="0" t="n">
        <f aca="false">((P2109-T2109)*0.7+T2109)*ABS(I2109)</f>
        <v>7.258</v>
      </c>
      <c r="AK2109" s="9" t="n">
        <f aca="false">IF(K2109="REFUND",(-1*(AJ2109-AG2109)),(AJ2109-AG2109))</f>
        <v>6.138</v>
      </c>
    </row>
    <row r="2110" customFormat="false" ht="13.8" hidden="false" customHeight="false" outlineLevel="0" collapsed="false">
      <c r="A2110" s="6" t="n">
        <v>42247</v>
      </c>
      <c r="B2110" s="0" t="n">
        <v>956257330291</v>
      </c>
      <c r="C2110" s="0" t="s">
        <v>9133</v>
      </c>
      <c r="D2110" s="0" t="s">
        <v>9134</v>
      </c>
      <c r="E2110" s="7" t="n">
        <v>9781429935661</v>
      </c>
      <c r="F2110" s="0" t="s">
        <v>3544</v>
      </c>
      <c r="G2110" s="0" t="s">
        <v>3545</v>
      </c>
      <c r="H2110" s="0" t="s">
        <v>1335</v>
      </c>
      <c r="I2110" s="0" t="n">
        <v>1</v>
      </c>
      <c r="J2110" s="0" t="s">
        <v>573</v>
      </c>
      <c r="K2110" s="0" t="s">
        <v>43</v>
      </c>
      <c r="L2110" s="0" t="n">
        <v>12.64</v>
      </c>
      <c r="M2110" s="0" t="s">
        <v>44</v>
      </c>
      <c r="N2110" s="0" t="n">
        <v>10.99</v>
      </c>
      <c r="O2110" s="0" t="s">
        <v>44</v>
      </c>
      <c r="P2110" s="0" t="n">
        <v>9.8</v>
      </c>
      <c r="Q2110" s="0" t="s">
        <v>45</v>
      </c>
      <c r="R2110" s="0" t="n">
        <v>8.52</v>
      </c>
      <c r="S2110" s="0" t="s">
        <v>45</v>
      </c>
      <c r="T2110" s="0" t="n">
        <v>1.28</v>
      </c>
      <c r="U2110" s="0" t="s">
        <v>45</v>
      </c>
      <c r="V2110" s="0" t="s">
        <v>171</v>
      </c>
      <c r="W2110" s="0" t="s">
        <v>80</v>
      </c>
      <c r="X2110" s="0" t="s">
        <v>48</v>
      </c>
      <c r="Y2110" s="0" t="s">
        <v>9135</v>
      </c>
      <c r="Z2110" s="0" t="n">
        <v>5.96</v>
      </c>
      <c r="AA2110" s="0" t="s">
        <v>45</v>
      </c>
      <c r="AB2110" s="0" t="n">
        <v>1.28</v>
      </c>
      <c r="AC2110" s="0" t="s">
        <v>45</v>
      </c>
      <c r="AD2110" s="0" t="n">
        <v>5</v>
      </c>
      <c r="AE2110" s="0" t="n">
        <f aca="false">AD2110+100</f>
        <v>105</v>
      </c>
      <c r="AF2110" s="8" t="n">
        <f aca="false">((P2110/AE2110)*100)*ABS(I2110)</f>
        <v>9.33333333333333</v>
      </c>
      <c r="AG2110" s="0" t="n">
        <f aca="false">(TRUNC((AF2110*AD2110/100),2))</f>
        <v>0.46</v>
      </c>
      <c r="AH2110" s="0" t="n">
        <f aca="false">TRUNC(AF2110*1.3222,2)</f>
        <v>12.34</v>
      </c>
      <c r="AI2110" s="0" t="n">
        <f aca="false">TRUNC(AG2110*1.3222,2)</f>
        <v>0.6</v>
      </c>
      <c r="AJ2110" s="0" t="n">
        <f aca="false">((P2110-T2110)*0.7+T2110)*ABS(I2110)</f>
        <v>7.244</v>
      </c>
      <c r="AK2110" s="9" t="n">
        <f aca="false">IF(K2110="REFUND",(-1*(AJ2110-AG2110)),(AJ2110-AG2110))</f>
        <v>6.784</v>
      </c>
    </row>
    <row r="2111" customFormat="false" ht="13.8" hidden="false" customHeight="false" outlineLevel="0" collapsed="false">
      <c r="A2111" s="6" t="n">
        <v>42247</v>
      </c>
      <c r="B2111" s="0" t="n">
        <v>956257422391</v>
      </c>
      <c r="C2111" s="0" t="s">
        <v>9136</v>
      </c>
      <c r="D2111" s="0" t="s">
        <v>9137</v>
      </c>
      <c r="E2111" s="7" t="n">
        <v>9781250082008</v>
      </c>
      <c r="F2111" s="0" t="s">
        <v>9138</v>
      </c>
      <c r="G2111" s="0" t="s">
        <v>9139</v>
      </c>
      <c r="H2111" s="0" t="s">
        <v>1573</v>
      </c>
      <c r="I2111" s="0" t="n">
        <v>1</v>
      </c>
      <c r="J2111" s="0" t="s">
        <v>573</v>
      </c>
      <c r="K2111" s="0" t="s">
        <v>43</v>
      </c>
      <c r="L2111" s="0" t="n">
        <v>1.14</v>
      </c>
      <c r="M2111" s="0" t="s">
        <v>44</v>
      </c>
      <c r="N2111" s="0" t="n">
        <v>0.99</v>
      </c>
      <c r="O2111" s="0" t="s">
        <v>44</v>
      </c>
      <c r="P2111" s="0" t="n">
        <v>0.89</v>
      </c>
      <c r="Q2111" s="0" t="s">
        <v>45</v>
      </c>
      <c r="R2111" s="0" t="n">
        <v>0.77</v>
      </c>
      <c r="S2111" s="0" t="s">
        <v>45</v>
      </c>
      <c r="T2111" s="0" t="n">
        <v>0.12</v>
      </c>
      <c r="U2111" s="0" t="s">
        <v>45</v>
      </c>
      <c r="V2111" s="0" t="s">
        <v>9140</v>
      </c>
      <c r="W2111" s="0" t="s">
        <v>495</v>
      </c>
      <c r="X2111" s="0" t="s">
        <v>48</v>
      </c>
      <c r="Y2111" s="0" t="s">
        <v>9141</v>
      </c>
      <c r="Z2111" s="0" t="n">
        <v>0.54</v>
      </c>
      <c r="AA2111" s="0" t="s">
        <v>45</v>
      </c>
      <c r="AB2111" s="0" t="n">
        <v>0.12</v>
      </c>
      <c r="AC2111" s="0" t="s">
        <v>45</v>
      </c>
      <c r="AD2111" s="0" t="n">
        <v>5</v>
      </c>
      <c r="AE2111" s="0" t="n">
        <f aca="false">AD2111+100</f>
        <v>105</v>
      </c>
      <c r="AF2111" s="8" t="n">
        <f aca="false">((P2111/AE2111)*100)*ABS(I2111)</f>
        <v>0.847619047619048</v>
      </c>
      <c r="AG2111" s="0" t="n">
        <f aca="false">(TRUNC((AF2111*AD2111/100),2))</f>
        <v>0.04</v>
      </c>
      <c r="AH2111" s="0" t="n">
        <f aca="false">TRUNC(AF2111*1.3222,2)</f>
        <v>1.12</v>
      </c>
      <c r="AI2111" s="0" t="n">
        <f aca="false">TRUNC(AG2111*1.3222,2)</f>
        <v>0.05</v>
      </c>
      <c r="AJ2111" s="0" t="n">
        <f aca="false">((P2111-T2111)*0.7+T2111)*ABS(I2111)</f>
        <v>0.659</v>
      </c>
      <c r="AK2111" s="9" t="n">
        <f aca="false">IF(K2111="REFUND",(-1*(AJ2111-AG2111)),(AJ2111-AG2111))</f>
        <v>0.619</v>
      </c>
    </row>
    <row r="2112" customFormat="false" ht="13.8" hidden="false" customHeight="false" outlineLevel="0" collapsed="false">
      <c r="A2112" s="6" t="n">
        <v>42247</v>
      </c>
      <c r="B2112" s="0" t="n">
        <v>956261616141</v>
      </c>
      <c r="C2112" s="0" t="s">
        <v>9142</v>
      </c>
      <c r="D2112" s="0" t="s">
        <v>9143</v>
      </c>
      <c r="E2112" s="7" t="n">
        <v>9781466870024</v>
      </c>
      <c r="F2112" s="0" t="s">
        <v>100</v>
      </c>
      <c r="G2112" s="0" t="s">
        <v>101</v>
      </c>
      <c r="H2112" s="0" t="s">
        <v>102</v>
      </c>
      <c r="I2112" s="0" t="n">
        <v>1</v>
      </c>
      <c r="J2112" s="0" t="s">
        <v>573</v>
      </c>
      <c r="K2112" s="0" t="s">
        <v>43</v>
      </c>
      <c r="L2112" s="0" t="n">
        <v>10.34</v>
      </c>
      <c r="M2112" s="0" t="s">
        <v>44</v>
      </c>
      <c r="N2112" s="0" t="n">
        <v>8.99</v>
      </c>
      <c r="O2112" s="0" t="s">
        <v>44</v>
      </c>
      <c r="P2112" s="0" t="n">
        <v>8.03</v>
      </c>
      <c r="Q2112" s="0" t="s">
        <v>45</v>
      </c>
      <c r="R2112" s="0" t="n">
        <v>6.98</v>
      </c>
      <c r="S2112" s="0" t="s">
        <v>45</v>
      </c>
      <c r="T2112" s="0" t="n">
        <v>1.05</v>
      </c>
      <c r="U2112" s="0" t="s">
        <v>45</v>
      </c>
      <c r="V2112" s="0" t="s">
        <v>8689</v>
      </c>
      <c r="W2112" s="0" t="s">
        <v>4375</v>
      </c>
      <c r="X2112" s="0" t="s">
        <v>48</v>
      </c>
      <c r="Y2112" s="0" t="s">
        <v>8690</v>
      </c>
      <c r="Z2112" s="0" t="n">
        <v>4.89</v>
      </c>
      <c r="AA2112" s="0" t="s">
        <v>45</v>
      </c>
      <c r="AB2112" s="0" t="n">
        <v>1.05</v>
      </c>
      <c r="AC2112" s="0" t="s">
        <v>45</v>
      </c>
      <c r="AD2112" s="0" t="n">
        <v>5</v>
      </c>
      <c r="AE2112" s="0" t="n">
        <f aca="false">AD2112+100</f>
        <v>105</v>
      </c>
      <c r="AF2112" s="8" t="n">
        <f aca="false">((P2112/AE2112)*100)*ABS(I2112)</f>
        <v>7.64761904761905</v>
      </c>
      <c r="AG2112" s="0" t="n">
        <f aca="false">(TRUNC((AF2112*AD2112/100),2))</f>
        <v>0.38</v>
      </c>
      <c r="AH2112" s="0" t="n">
        <f aca="false">TRUNC(AF2112*1.3222,2)</f>
        <v>10.11</v>
      </c>
      <c r="AI2112" s="0" t="n">
        <f aca="false">TRUNC(AG2112*1.3222,2)</f>
        <v>0.5</v>
      </c>
      <c r="AJ2112" s="0" t="n">
        <f aca="false">((P2112-T2112)*0.7+T2112)*ABS(I2112)</f>
        <v>5.936</v>
      </c>
      <c r="AK2112" s="9" t="n">
        <f aca="false">IF(K2112="REFUND",(-1*(AJ2112-AG2112)),(AJ2112-AG2112))</f>
        <v>5.556</v>
      </c>
    </row>
    <row r="2113" customFormat="false" ht="13.8" hidden="false" customHeight="false" outlineLevel="0" collapsed="false">
      <c r="A2113" s="6" t="n">
        <v>42247</v>
      </c>
      <c r="B2113" s="0" t="n">
        <v>956265159291</v>
      </c>
      <c r="C2113" s="0" t="s">
        <v>9144</v>
      </c>
      <c r="D2113" s="0" t="s">
        <v>9145</v>
      </c>
      <c r="E2113" s="7" t="n">
        <v>9781429985215</v>
      </c>
      <c r="F2113" s="0" t="s">
        <v>4865</v>
      </c>
      <c r="G2113" s="0" t="s">
        <v>4866</v>
      </c>
      <c r="H2113" s="0" t="s">
        <v>4867</v>
      </c>
      <c r="I2113" s="0" t="n">
        <v>1</v>
      </c>
      <c r="J2113" s="0" t="s">
        <v>573</v>
      </c>
      <c r="K2113" s="0" t="s">
        <v>43</v>
      </c>
      <c r="L2113" s="0" t="n">
        <v>12.64</v>
      </c>
      <c r="M2113" s="0" t="s">
        <v>44</v>
      </c>
      <c r="N2113" s="0" t="n">
        <v>10.99</v>
      </c>
      <c r="O2113" s="0" t="s">
        <v>44</v>
      </c>
      <c r="P2113" s="0" t="n">
        <v>9.82</v>
      </c>
      <c r="Q2113" s="0" t="s">
        <v>45</v>
      </c>
      <c r="R2113" s="0" t="n">
        <v>8.54</v>
      </c>
      <c r="S2113" s="0" t="s">
        <v>45</v>
      </c>
      <c r="T2113" s="0" t="n">
        <v>1.28</v>
      </c>
      <c r="U2113" s="0" t="s">
        <v>45</v>
      </c>
      <c r="V2113" s="0" t="s">
        <v>118</v>
      </c>
      <c r="W2113" s="0" t="s">
        <v>47</v>
      </c>
      <c r="X2113" s="0" t="s">
        <v>48</v>
      </c>
      <c r="Y2113" s="0" t="s">
        <v>9146</v>
      </c>
      <c r="Z2113" s="0" t="n">
        <v>5.98</v>
      </c>
      <c r="AA2113" s="0" t="s">
        <v>45</v>
      </c>
      <c r="AB2113" s="0" t="n">
        <v>1.28</v>
      </c>
      <c r="AC2113" s="0" t="s">
        <v>45</v>
      </c>
      <c r="AD2113" s="0" t="n">
        <v>13</v>
      </c>
      <c r="AE2113" s="0" t="n">
        <f aca="false">AD2113+100</f>
        <v>113</v>
      </c>
      <c r="AF2113" s="8" t="n">
        <f aca="false">((P2113/AE2113)*100)*ABS(I2113)</f>
        <v>8.69026548672566</v>
      </c>
      <c r="AG2113" s="0" t="n">
        <f aca="false">(TRUNC((AF2113*AD2113/100),2))</f>
        <v>1.12</v>
      </c>
      <c r="AH2113" s="0" t="n">
        <f aca="false">TRUNC(AF2113*1.3222,2)</f>
        <v>11.49</v>
      </c>
      <c r="AI2113" s="0" t="n">
        <f aca="false">TRUNC(AG2113*1.3222,2)</f>
        <v>1.48</v>
      </c>
      <c r="AJ2113" s="0" t="n">
        <f aca="false">((P2113-T2113)*0.7+T2113)*ABS(I2113)</f>
        <v>7.258</v>
      </c>
      <c r="AK2113" s="9" t="n">
        <f aca="false">IF(K2113="REFUND",(-1*(AJ2113-AG2113)),(AJ2113-AG2113))</f>
        <v>6.138</v>
      </c>
    </row>
    <row r="2114" customFormat="false" ht="13.8" hidden="false" customHeight="false" outlineLevel="0" collapsed="false">
      <c r="A2114" s="6" t="n">
        <v>42247</v>
      </c>
      <c r="B2114" s="0" t="n">
        <v>956267297241</v>
      </c>
      <c r="C2114" s="0" t="s">
        <v>9147</v>
      </c>
      <c r="D2114" s="0" t="s">
        <v>9148</v>
      </c>
      <c r="E2114" s="7" t="n">
        <v>9781466859807</v>
      </c>
      <c r="F2114" s="0" t="s">
        <v>8061</v>
      </c>
      <c r="G2114" s="0" t="s">
        <v>8062</v>
      </c>
      <c r="H2114" s="0" t="s">
        <v>8063</v>
      </c>
      <c r="I2114" s="0" t="n">
        <v>1</v>
      </c>
      <c r="J2114" s="0" t="s">
        <v>573</v>
      </c>
      <c r="K2114" s="0" t="s">
        <v>43</v>
      </c>
      <c r="L2114" s="0" t="n">
        <v>16.09</v>
      </c>
      <c r="M2114" s="0" t="s">
        <v>44</v>
      </c>
      <c r="N2114" s="0" t="n">
        <v>13.99</v>
      </c>
      <c r="O2114" s="0" t="s">
        <v>44</v>
      </c>
      <c r="P2114" s="0" t="n">
        <v>12.5</v>
      </c>
      <c r="Q2114" s="0" t="s">
        <v>45</v>
      </c>
      <c r="R2114" s="0" t="n">
        <v>10.87</v>
      </c>
      <c r="S2114" s="0" t="s">
        <v>45</v>
      </c>
      <c r="T2114" s="0" t="n">
        <v>1.63</v>
      </c>
      <c r="U2114" s="0" t="s">
        <v>45</v>
      </c>
      <c r="V2114" s="0" t="s">
        <v>280</v>
      </c>
      <c r="W2114" s="0" t="s">
        <v>180</v>
      </c>
      <c r="X2114" s="0" t="s">
        <v>48</v>
      </c>
      <c r="Y2114" s="0" t="s">
        <v>8808</v>
      </c>
      <c r="Z2114" s="0" t="n">
        <v>7.61</v>
      </c>
      <c r="AA2114" s="0" t="s">
        <v>45</v>
      </c>
      <c r="AB2114" s="0" t="n">
        <v>1.63</v>
      </c>
      <c r="AC2114" s="0" t="s">
        <v>45</v>
      </c>
      <c r="AD2114" s="0" t="n">
        <v>5</v>
      </c>
      <c r="AE2114" s="0" t="n">
        <f aca="false">AD2114+100</f>
        <v>105</v>
      </c>
      <c r="AF2114" s="8" t="n">
        <f aca="false">((P2114/AE2114)*100)*ABS(I2114)</f>
        <v>11.9047619047619</v>
      </c>
      <c r="AG2114" s="0" t="n">
        <f aca="false">(TRUNC((AF2114*AD2114/100),2))</f>
        <v>0.59</v>
      </c>
      <c r="AH2114" s="0" t="n">
        <f aca="false">TRUNC(AF2114*1.3222,2)</f>
        <v>15.74</v>
      </c>
      <c r="AI2114" s="0" t="n">
        <f aca="false">TRUNC(AG2114*1.3222,2)</f>
        <v>0.78</v>
      </c>
      <c r="AJ2114" s="0" t="n">
        <f aca="false">((P2114-T2114)*0.7+T2114)*ABS(I2114)</f>
        <v>9.239</v>
      </c>
      <c r="AK2114" s="9" t="n">
        <f aca="false">IF(K2114="REFUND",(-1*(AJ2114-AG2114)),(AJ2114-AG2114))</f>
        <v>8.649</v>
      </c>
    </row>
    <row r="2115" customFormat="false" ht="13.8" hidden="false" customHeight="false" outlineLevel="0" collapsed="false">
      <c r="A2115" s="6" t="n">
        <v>42247</v>
      </c>
      <c r="B2115" s="0" t="n">
        <v>956274697341</v>
      </c>
      <c r="C2115" s="0" t="s">
        <v>9149</v>
      </c>
      <c r="D2115" s="0" t="s">
        <v>9150</v>
      </c>
      <c r="E2115" s="7" t="n">
        <v>9781429960595</v>
      </c>
      <c r="F2115" s="0" t="s">
        <v>6650</v>
      </c>
      <c r="G2115" s="0" t="s">
        <v>6651</v>
      </c>
      <c r="H2115" s="0" t="s">
        <v>272</v>
      </c>
      <c r="I2115" s="0" t="n">
        <v>1</v>
      </c>
      <c r="J2115" s="0" t="s">
        <v>573</v>
      </c>
      <c r="K2115" s="0" t="s">
        <v>43</v>
      </c>
      <c r="L2115" s="0" t="n">
        <v>10.34</v>
      </c>
      <c r="M2115" s="0" t="s">
        <v>44</v>
      </c>
      <c r="N2115" s="0" t="n">
        <v>8.99</v>
      </c>
      <c r="O2115" s="0" t="s">
        <v>44</v>
      </c>
      <c r="P2115" s="0" t="n">
        <v>8.03</v>
      </c>
      <c r="Q2115" s="0" t="s">
        <v>45</v>
      </c>
      <c r="R2115" s="0" t="n">
        <v>6.98</v>
      </c>
      <c r="S2115" s="0" t="s">
        <v>45</v>
      </c>
      <c r="T2115" s="0" t="n">
        <v>1.05</v>
      </c>
      <c r="U2115" s="0" t="s">
        <v>45</v>
      </c>
      <c r="V2115" s="0" t="s">
        <v>9151</v>
      </c>
      <c r="W2115" s="0" t="s">
        <v>2214</v>
      </c>
      <c r="X2115" s="0" t="s">
        <v>48</v>
      </c>
      <c r="Y2115" s="0" t="s">
        <v>9152</v>
      </c>
      <c r="Z2115" s="0" t="n">
        <v>4.89</v>
      </c>
      <c r="AA2115" s="0" t="s">
        <v>45</v>
      </c>
      <c r="AB2115" s="0" t="n">
        <v>1.05</v>
      </c>
      <c r="AC2115" s="0" t="s">
        <v>45</v>
      </c>
      <c r="AD2115" s="0" t="n">
        <v>5</v>
      </c>
      <c r="AE2115" s="0" t="n">
        <f aca="false">AD2115+100</f>
        <v>105</v>
      </c>
      <c r="AF2115" s="8" t="n">
        <f aca="false">((P2115/AE2115)*100)*ABS(I2115)</f>
        <v>7.64761904761905</v>
      </c>
      <c r="AG2115" s="0" t="n">
        <f aca="false">(TRUNC((AF2115*AD2115/100),2))</f>
        <v>0.38</v>
      </c>
      <c r="AH2115" s="0" t="n">
        <f aca="false">TRUNC(AF2115*1.3222,2)</f>
        <v>10.11</v>
      </c>
      <c r="AI2115" s="0" t="n">
        <f aca="false">TRUNC(AG2115*1.3222,2)</f>
        <v>0.5</v>
      </c>
      <c r="AJ2115" s="0" t="n">
        <f aca="false">((P2115-T2115)*0.7+T2115)*ABS(I2115)</f>
        <v>5.936</v>
      </c>
      <c r="AK2115" s="9" t="n">
        <f aca="false">IF(K2115="REFUND",(-1*(AJ2115-AG2115)),(AJ2115-AG2115))</f>
        <v>5.556</v>
      </c>
    </row>
    <row r="2116" customFormat="false" ht="13.8" hidden="false" customHeight="false" outlineLevel="0" collapsed="false">
      <c r="A2116" s="6" t="n">
        <v>42247</v>
      </c>
      <c r="B2116" s="0" t="n">
        <v>956278836341</v>
      </c>
      <c r="C2116" s="0" t="s">
        <v>9153</v>
      </c>
      <c r="D2116" s="0" t="s">
        <v>9154</v>
      </c>
      <c r="E2116" s="7" t="n">
        <v>9781429956086</v>
      </c>
      <c r="F2116" s="0" t="s">
        <v>3045</v>
      </c>
      <c r="G2116" s="0" t="s">
        <v>3046</v>
      </c>
      <c r="H2116" s="0" t="s">
        <v>3047</v>
      </c>
      <c r="I2116" s="0" t="n">
        <v>1</v>
      </c>
      <c r="J2116" s="0" t="s">
        <v>573</v>
      </c>
      <c r="K2116" s="0" t="s">
        <v>43</v>
      </c>
      <c r="L2116" s="0" t="n">
        <v>10.34</v>
      </c>
      <c r="M2116" s="0" t="s">
        <v>44</v>
      </c>
      <c r="N2116" s="0" t="n">
        <v>8.99</v>
      </c>
      <c r="O2116" s="0" t="s">
        <v>44</v>
      </c>
      <c r="P2116" s="0" t="n">
        <v>8.02</v>
      </c>
      <c r="Q2116" s="0" t="s">
        <v>45</v>
      </c>
      <c r="R2116" s="0" t="n">
        <v>6.97</v>
      </c>
      <c r="S2116" s="0" t="s">
        <v>45</v>
      </c>
      <c r="T2116" s="0" t="n">
        <v>1.05</v>
      </c>
      <c r="U2116" s="0" t="s">
        <v>45</v>
      </c>
      <c r="V2116" s="0" t="s">
        <v>171</v>
      </c>
      <c r="W2116" s="0" t="s">
        <v>104</v>
      </c>
      <c r="X2116" s="0" t="s">
        <v>48</v>
      </c>
      <c r="Y2116" s="0" t="s">
        <v>9155</v>
      </c>
      <c r="Z2116" s="0" t="n">
        <v>4.88</v>
      </c>
      <c r="AA2116" s="0" t="s">
        <v>45</v>
      </c>
      <c r="AB2116" s="0" t="n">
        <v>1.05</v>
      </c>
      <c r="AC2116" s="0" t="s">
        <v>45</v>
      </c>
      <c r="AD2116" s="0" t="n">
        <v>5</v>
      </c>
      <c r="AE2116" s="0" t="n">
        <f aca="false">AD2116+100</f>
        <v>105</v>
      </c>
      <c r="AF2116" s="8" t="n">
        <f aca="false">((P2116/AE2116)*100)*ABS(I2116)</f>
        <v>7.63809523809524</v>
      </c>
      <c r="AG2116" s="0" t="n">
        <f aca="false">(TRUNC((AF2116*AD2116/100),2))</f>
        <v>0.38</v>
      </c>
      <c r="AH2116" s="0" t="n">
        <f aca="false">TRUNC(AF2116*1.3222,2)</f>
        <v>10.09</v>
      </c>
      <c r="AI2116" s="0" t="n">
        <f aca="false">TRUNC(AG2116*1.3222,2)</f>
        <v>0.5</v>
      </c>
      <c r="AJ2116" s="0" t="n">
        <f aca="false">((P2116-T2116)*0.7+T2116)*ABS(I2116)</f>
        <v>5.929</v>
      </c>
      <c r="AK2116" s="9" t="n">
        <f aca="false">IF(K2116="REFUND",(-1*(AJ2116-AG2116)),(AJ2116-AG2116))</f>
        <v>5.549</v>
      </c>
    </row>
    <row r="2117" customFormat="false" ht="13.8" hidden="false" customHeight="false" outlineLevel="0" collapsed="false">
      <c r="A2117" s="6" t="n">
        <v>42247</v>
      </c>
      <c r="B2117" s="0" t="n">
        <v>956283625391</v>
      </c>
      <c r="C2117" s="0" t="s">
        <v>9156</v>
      </c>
      <c r="D2117" s="0" t="s">
        <v>9157</v>
      </c>
      <c r="E2117" s="7" t="n">
        <v>9781429901826</v>
      </c>
      <c r="F2117" s="0" t="s">
        <v>9158</v>
      </c>
      <c r="G2117" s="0" t="s">
        <v>9159</v>
      </c>
      <c r="H2117" s="0" t="s">
        <v>6668</v>
      </c>
      <c r="I2117" s="0" t="n">
        <v>1</v>
      </c>
      <c r="J2117" s="0" t="s">
        <v>573</v>
      </c>
      <c r="K2117" s="0" t="s">
        <v>43</v>
      </c>
      <c r="L2117" s="0" t="n">
        <v>10.34</v>
      </c>
      <c r="M2117" s="0" t="s">
        <v>44</v>
      </c>
      <c r="N2117" s="0" t="n">
        <v>8.99</v>
      </c>
      <c r="O2117" s="0" t="s">
        <v>44</v>
      </c>
      <c r="P2117" s="0" t="n">
        <v>8.02</v>
      </c>
      <c r="Q2117" s="0" t="s">
        <v>45</v>
      </c>
      <c r="R2117" s="0" t="n">
        <v>6.97</v>
      </c>
      <c r="S2117" s="0" t="s">
        <v>45</v>
      </c>
      <c r="T2117" s="0" t="n">
        <v>1.05</v>
      </c>
      <c r="U2117" s="0" t="s">
        <v>45</v>
      </c>
      <c r="V2117" s="0" t="s">
        <v>156</v>
      </c>
      <c r="W2117" s="0" t="s">
        <v>273</v>
      </c>
      <c r="X2117" s="0" t="s">
        <v>48</v>
      </c>
      <c r="Y2117" s="0" t="s">
        <v>9160</v>
      </c>
      <c r="Z2117" s="0" t="n">
        <v>4.88</v>
      </c>
      <c r="AA2117" s="0" t="s">
        <v>45</v>
      </c>
      <c r="AB2117" s="0" t="n">
        <v>1.05</v>
      </c>
      <c r="AC2117" s="0" t="s">
        <v>45</v>
      </c>
      <c r="AD2117" s="0" t="n">
        <v>5</v>
      </c>
      <c r="AE2117" s="0" t="n">
        <f aca="false">AD2117+100</f>
        <v>105</v>
      </c>
      <c r="AF2117" s="8" t="n">
        <f aca="false">((P2117/AE2117)*100)*ABS(I2117)</f>
        <v>7.63809523809524</v>
      </c>
      <c r="AG2117" s="0" t="n">
        <f aca="false">(TRUNC((AF2117*AD2117/100),2))</f>
        <v>0.38</v>
      </c>
      <c r="AH2117" s="0" t="n">
        <f aca="false">TRUNC(AF2117*1.3222,2)</f>
        <v>10.09</v>
      </c>
      <c r="AI2117" s="0" t="n">
        <f aca="false">TRUNC(AG2117*1.3222,2)</f>
        <v>0.5</v>
      </c>
      <c r="AJ2117" s="0" t="n">
        <f aca="false">((P2117-T2117)*0.7+T2117)*ABS(I2117)</f>
        <v>5.929</v>
      </c>
      <c r="AK2117" s="9" t="n">
        <f aca="false">IF(K2117="REFUND",(-1*(AJ2117-AG2117)),(AJ2117-AG2117))</f>
        <v>5.549</v>
      </c>
    </row>
    <row r="2118" customFormat="false" ht="13.8" hidden="false" customHeight="false" outlineLevel="0" collapsed="false">
      <c r="A2118" s="6" t="n">
        <v>42247</v>
      </c>
      <c r="B2118" s="0" t="n">
        <v>956285204341</v>
      </c>
      <c r="C2118" s="0" t="s">
        <v>9161</v>
      </c>
      <c r="D2118" s="0" t="s">
        <v>9162</v>
      </c>
      <c r="E2118" s="7" t="n">
        <v>9781466868724</v>
      </c>
      <c r="F2118" s="0" t="s">
        <v>9163</v>
      </c>
      <c r="G2118" s="0" t="s">
        <v>9164</v>
      </c>
      <c r="H2118" s="0" t="s">
        <v>9165</v>
      </c>
      <c r="I2118" s="0" t="n">
        <v>1</v>
      </c>
      <c r="J2118" s="0" t="s">
        <v>573</v>
      </c>
      <c r="K2118" s="0" t="s">
        <v>43</v>
      </c>
      <c r="L2118" s="0" t="n">
        <v>16.09</v>
      </c>
      <c r="M2118" s="0" t="s">
        <v>44</v>
      </c>
      <c r="N2118" s="0" t="n">
        <v>13.99</v>
      </c>
      <c r="O2118" s="0" t="s">
        <v>44</v>
      </c>
      <c r="P2118" s="0" t="n">
        <v>12.47</v>
      </c>
      <c r="Q2118" s="0" t="s">
        <v>45</v>
      </c>
      <c r="R2118" s="0" t="n">
        <v>10.85</v>
      </c>
      <c r="S2118" s="0" t="s">
        <v>45</v>
      </c>
      <c r="T2118" s="0" t="n">
        <v>1.62</v>
      </c>
      <c r="U2118" s="0" t="s">
        <v>45</v>
      </c>
      <c r="V2118" s="0" t="s">
        <v>57</v>
      </c>
      <c r="W2118" s="0" t="s">
        <v>58</v>
      </c>
      <c r="X2118" s="0" t="s">
        <v>48</v>
      </c>
      <c r="Y2118" s="0" t="s">
        <v>9166</v>
      </c>
      <c r="Z2118" s="0" t="n">
        <v>7.6</v>
      </c>
      <c r="AA2118" s="0" t="s">
        <v>45</v>
      </c>
      <c r="AB2118" s="0" t="n">
        <v>1.62</v>
      </c>
      <c r="AC2118" s="0" t="s">
        <v>45</v>
      </c>
      <c r="AD2118" s="0" t="n">
        <v>5</v>
      </c>
      <c r="AE2118" s="0" t="n">
        <f aca="false">AD2118+100</f>
        <v>105</v>
      </c>
      <c r="AF2118" s="8" t="n">
        <f aca="false">((P2118/AE2118)*100)*ABS(I2118)</f>
        <v>11.8761904761905</v>
      </c>
      <c r="AG2118" s="0" t="n">
        <f aca="false">(TRUNC((AF2118*AD2118/100),2))</f>
        <v>0.59</v>
      </c>
      <c r="AH2118" s="0" t="n">
        <f aca="false">TRUNC(AF2118*1.3222,2)</f>
        <v>15.7</v>
      </c>
      <c r="AI2118" s="0" t="n">
        <f aca="false">TRUNC(AG2118*1.3222,2)</f>
        <v>0.78</v>
      </c>
      <c r="AJ2118" s="0" t="n">
        <f aca="false">((P2118-T2118)*0.7+T2118)*ABS(I2118)</f>
        <v>9.215</v>
      </c>
      <c r="AK2118" s="9" t="n">
        <f aca="false">IF(K2118="REFUND",(-1*(AJ2118-AG2118)),(AJ2118-AG2118))</f>
        <v>8.625</v>
      </c>
    </row>
    <row r="2119" customFormat="false" ht="13.8" hidden="false" customHeight="false" outlineLevel="0" collapsed="false">
      <c r="A2119" s="6" t="n">
        <v>42247</v>
      </c>
      <c r="B2119" s="0" t="n">
        <v>956287049241</v>
      </c>
      <c r="C2119" s="0" t="s">
        <v>9167</v>
      </c>
      <c r="D2119" s="0" t="s">
        <v>9168</v>
      </c>
      <c r="E2119" s="7" t="n">
        <v>9781250086235</v>
      </c>
      <c r="F2119" s="0" t="s">
        <v>9169</v>
      </c>
      <c r="G2119" s="0" t="s">
        <v>9170</v>
      </c>
      <c r="H2119" s="0" t="s">
        <v>9171</v>
      </c>
      <c r="I2119" s="0" t="n">
        <v>1</v>
      </c>
      <c r="J2119" s="0" t="s">
        <v>573</v>
      </c>
      <c r="K2119" s="0" t="s">
        <v>43</v>
      </c>
      <c r="L2119" s="0" t="n">
        <v>4.59</v>
      </c>
      <c r="M2119" s="0" t="s">
        <v>44</v>
      </c>
      <c r="N2119" s="0" t="n">
        <v>3.99</v>
      </c>
      <c r="O2119" s="0" t="s">
        <v>44</v>
      </c>
      <c r="P2119" s="0" t="n">
        <v>3.56</v>
      </c>
      <c r="Q2119" s="0" t="s">
        <v>45</v>
      </c>
      <c r="R2119" s="0" t="n">
        <v>3.09</v>
      </c>
      <c r="S2119" s="0" t="s">
        <v>45</v>
      </c>
      <c r="T2119" s="0" t="n">
        <v>0.47</v>
      </c>
      <c r="U2119" s="0" t="s">
        <v>45</v>
      </c>
      <c r="V2119" s="0" t="s">
        <v>5883</v>
      </c>
      <c r="W2119" s="0" t="s">
        <v>273</v>
      </c>
      <c r="X2119" s="0" t="s">
        <v>48</v>
      </c>
      <c r="Y2119" s="0" t="s">
        <v>9172</v>
      </c>
      <c r="Z2119" s="0" t="n">
        <v>2.16</v>
      </c>
      <c r="AA2119" s="0" t="s">
        <v>45</v>
      </c>
      <c r="AB2119" s="0" t="n">
        <v>0.47</v>
      </c>
      <c r="AC2119" s="0" t="s">
        <v>45</v>
      </c>
      <c r="AD2119" s="0" t="n">
        <v>5</v>
      </c>
      <c r="AE2119" s="0" t="n">
        <f aca="false">AD2119+100</f>
        <v>105</v>
      </c>
      <c r="AF2119" s="8" t="n">
        <f aca="false">((P2119/AE2119)*100)*ABS(I2119)</f>
        <v>3.39047619047619</v>
      </c>
      <c r="AG2119" s="0" t="n">
        <f aca="false">(TRUNC((AF2119*AD2119/100),2))</f>
        <v>0.16</v>
      </c>
      <c r="AH2119" s="0" t="n">
        <f aca="false">TRUNC(AF2119*1.3222,2)</f>
        <v>4.48</v>
      </c>
      <c r="AI2119" s="0" t="n">
        <f aca="false">TRUNC(AG2119*1.3222,2)</f>
        <v>0.21</v>
      </c>
      <c r="AJ2119" s="0" t="n">
        <f aca="false">((P2119-T2119)*0.7+T2119)*ABS(I2119)</f>
        <v>2.633</v>
      </c>
      <c r="AK2119" s="9" t="n">
        <f aca="false">IF(K2119="REFUND",(-1*(AJ2119-AG2119)),(AJ2119-AG2119))</f>
        <v>2.473</v>
      </c>
    </row>
    <row r="2120" customFormat="false" ht="13.8" hidden="false" customHeight="false" outlineLevel="0" collapsed="false">
      <c r="A2120" s="6" t="n">
        <v>42247</v>
      </c>
      <c r="B2120" s="0" t="n">
        <v>956289774291</v>
      </c>
      <c r="C2120" s="0" t="s">
        <v>9173</v>
      </c>
      <c r="D2120" s="0" t="s">
        <v>9174</v>
      </c>
      <c r="E2120" s="7" t="n">
        <v>9781466881501</v>
      </c>
      <c r="F2120" s="0" t="s">
        <v>290</v>
      </c>
      <c r="G2120" s="0" t="s">
        <v>291</v>
      </c>
      <c r="H2120" s="0" t="s">
        <v>292</v>
      </c>
      <c r="I2120" s="0" t="n">
        <v>1</v>
      </c>
      <c r="J2120" s="0" t="s">
        <v>573</v>
      </c>
      <c r="K2120" s="0" t="s">
        <v>43</v>
      </c>
      <c r="L2120" s="0" t="n">
        <v>16.09</v>
      </c>
      <c r="M2120" s="0" t="s">
        <v>44</v>
      </c>
      <c r="N2120" s="0" t="n">
        <v>13.99</v>
      </c>
      <c r="O2120" s="0" t="s">
        <v>44</v>
      </c>
      <c r="P2120" s="0" t="n">
        <v>12.5</v>
      </c>
      <c r="Q2120" s="0" t="s">
        <v>45</v>
      </c>
      <c r="R2120" s="0" t="n">
        <v>10.87</v>
      </c>
      <c r="S2120" s="0" t="s">
        <v>45</v>
      </c>
      <c r="T2120" s="0" t="n">
        <v>1.63</v>
      </c>
      <c r="U2120" s="0" t="s">
        <v>45</v>
      </c>
      <c r="V2120" s="0" t="s">
        <v>9175</v>
      </c>
      <c r="W2120" s="0" t="s">
        <v>398</v>
      </c>
      <c r="X2120" s="0" t="s">
        <v>48</v>
      </c>
      <c r="Y2120" s="0" t="s">
        <v>9176</v>
      </c>
      <c r="Z2120" s="0" t="n">
        <v>7.61</v>
      </c>
      <c r="AA2120" s="0" t="s">
        <v>45</v>
      </c>
      <c r="AB2120" s="0" t="n">
        <v>1.63</v>
      </c>
      <c r="AC2120" s="0" t="s">
        <v>45</v>
      </c>
      <c r="AD2120" s="0" t="n">
        <v>5</v>
      </c>
      <c r="AE2120" s="0" t="n">
        <f aca="false">AD2120+100</f>
        <v>105</v>
      </c>
      <c r="AF2120" s="8" t="n">
        <f aca="false">((P2120/AE2120)*100)*ABS(I2120)</f>
        <v>11.9047619047619</v>
      </c>
      <c r="AG2120" s="0" t="n">
        <f aca="false">(TRUNC((AF2120*AD2120/100),2))</f>
        <v>0.59</v>
      </c>
      <c r="AH2120" s="0" t="n">
        <f aca="false">TRUNC(AF2120*1.3222,2)</f>
        <v>15.74</v>
      </c>
      <c r="AI2120" s="0" t="n">
        <f aca="false">TRUNC(AG2120*1.3222,2)</f>
        <v>0.78</v>
      </c>
      <c r="AJ2120" s="0" t="n">
        <f aca="false">((P2120-T2120)*0.7+T2120)*ABS(I2120)</f>
        <v>9.239</v>
      </c>
      <c r="AK2120" s="9" t="n">
        <f aca="false">IF(K2120="REFUND",(-1*(AJ2120-AG2120)),(AJ2120-AG2120))</f>
        <v>8.649</v>
      </c>
    </row>
    <row r="2121" customFormat="false" ht="13.8" hidden="false" customHeight="false" outlineLevel="0" collapsed="false">
      <c r="A2121" s="6" t="n">
        <v>42247</v>
      </c>
      <c r="B2121" s="0" t="n">
        <v>956294571391</v>
      </c>
      <c r="C2121" s="0" t="s">
        <v>9177</v>
      </c>
      <c r="D2121" s="0" t="s">
        <v>9178</v>
      </c>
      <c r="E2121" s="7" t="n">
        <v>9781429992800</v>
      </c>
      <c r="F2121" s="0" t="s">
        <v>701</v>
      </c>
      <c r="G2121" s="0" t="s">
        <v>702</v>
      </c>
      <c r="H2121" s="0" t="s">
        <v>412</v>
      </c>
      <c r="I2121" s="0" t="n">
        <v>1</v>
      </c>
      <c r="J2121" s="0" t="s">
        <v>573</v>
      </c>
      <c r="K2121" s="0" t="s">
        <v>43</v>
      </c>
      <c r="L2121" s="0" t="n">
        <v>11.49</v>
      </c>
      <c r="M2121" s="0" t="s">
        <v>44</v>
      </c>
      <c r="N2121" s="0" t="n">
        <v>9.99</v>
      </c>
      <c r="O2121" s="0" t="s">
        <v>44</v>
      </c>
      <c r="P2121" s="0" t="n">
        <v>8.93</v>
      </c>
      <c r="Q2121" s="0" t="s">
        <v>45</v>
      </c>
      <c r="R2121" s="0" t="n">
        <v>7.76</v>
      </c>
      <c r="S2121" s="0" t="s">
        <v>45</v>
      </c>
      <c r="T2121" s="0" t="n">
        <v>1.17</v>
      </c>
      <c r="U2121" s="0" t="s">
        <v>45</v>
      </c>
      <c r="V2121" s="0" t="s">
        <v>3744</v>
      </c>
      <c r="W2121" s="0" t="s">
        <v>47</v>
      </c>
      <c r="X2121" s="0" t="s">
        <v>48</v>
      </c>
      <c r="Y2121" s="0" t="s">
        <v>9179</v>
      </c>
      <c r="Z2121" s="0" t="n">
        <v>5.43</v>
      </c>
      <c r="AA2121" s="0" t="s">
        <v>45</v>
      </c>
      <c r="AB2121" s="0" t="n">
        <v>1.17</v>
      </c>
      <c r="AC2121" s="0" t="s">
        <v>45</v>
      </c>
      <c r="AD2121" s="0" t="n">
        <v>13</v>
      </c>
      <c r="AE2121" s="0" t="n">
        <f aca="false">AD2121+100</f>
        <v>113</v>
      </c>
      <c r="AF2121" s="8" t="n">
        <f aca="false">((P2121/AE2121)*100)*ABS(I2121)</f>
        <v>7.90265486725664</v>
      </c>
      <c r="AG2121" s="0" t="n">
        <f aca="false">(TRUNC((AF2121*AD2121/100),2))</f>
        <v>1.02</v>
      </c>
      <c r="AH2121" s="0" t="n">
        <f aca="false">TRUNC(AF2121*1.3222,2)</f>
        <v>10.44</v>
      </c>
      <c r="AI2121" s="0" t="n">
        <f aca="false">TRUNC(AG2121*1.3222,2)</f>
        <v>1.34</v>
      </c>
      <c r="AJ2121" s="0" t="n">
        <f aca="false">((P2121-T2121)*0.7+T2121)*ABS(I2121)</f>
        <v>6.602</v>
      </c>
      <c r="AK2121" s="9" t="n">
        <f aca="false">IF(K2121="REFUND",(-1*(AJ2121-AG2121)),(AJ2121-AG2121))</f>
        <v>5.582</v>
      </c>
    </row>
    <row r="2122" customFormat="false" ht="13.8" hidden="false" customHeight="false" outlineLevel="0" collapsed="false">
      <c r="A2122" s="6" t="n">
        <v>42247</v>
      </c>
      <c r="B2122" s="0" t="n">
        <v>956296306241</v>
      </c>
      <c r="C2122" s="0" t="s">
        <v>9180</v>
      </c>
      <c r="D2122" s="0" t="s">
        <v>9181</v>
      </c>
      <c r="E2122" s="7" t="n">
        <v>9781466859807</v>
      </c>
      <c r="F2122" s="0" t="s">
        <v>8061</v>
      </c>
      <c r="G2122" s="0" t="s">
        <v>8062</v>
      </c>
      <c r="H2122" s="0" t="s">
        <v>8063</v>
      </c>
      <c r="I2122" s="0" t="n">
        <v>1</v>
      </c>
      <c r="J2122" s="0" t="s">
        <v>573</v>
      </c>
      <c r="K2122" s="0" t="s">
        <v>43</v>
      </c>
      <c r="L2122" s="0" t="n">
        <v>16.09</v>
      </c>
      <c r="M2122" s="0" t="s">
        <v>44</v>
      </c>
      <c r="N2122" s="0" t="n">
        <v>13.99</v>
      </c>
      <c r="O2122" s="0" t="s">
        <v>44</v>
      </c>
      <c r="P2122" s="0" t="n">
        <v>12.5</v>
      </c>
      <c r="Q2122" s="0" t="s">
        <v>45</v>
      </c>
      <c r="R2122" s="0" t="n">
        <v>10.87</v>
      </c>
      <c r="S2122" s="0" t="s">
        <v>45</v>
      </c>
      <c r="T2122" s="0" t="n">
        <v>1.63</v>
      </c>
      <c r="U2122" s="0" t="s">
        <v>45</v>
      </c>
      <c r="V2122" s="0" t="s">
        <v>8167</v>
      </c>
      <c r="W2122" s="0" t="s">
        <v>373</v>
      </c>
      <c r="X2122" s="0" t="s">
        <v>48</v>
      </c>
      <c r="Y2122" s="0" t="s">
        <v>8998</v>
      </c>
      <c r="Z2122" s="0" t="n">
        <v>7.61</v>
      </c>
      <c r="AA2122" s="0" t="s">
        <v>45</v>
      </c>
      <c r="AB2122" s="0" t="n">
        <v>1.63</v>
      </c>
      <c r="AC2122" s="0" t="s">
        <v>45</v>
      </c>
      <c r="AD2122" s="0" t="n">
        <v>5</v>
      </c>
      <c r="AE2122" s="0" t="n">
        <f aca="false">AD2122+100</f>
        <v>105</v>
      </c>
      <c r="AF2122" s="8" t="n">
        <f aca="false">((P2122/AE2122)*100)*ABS(I2122)</f>
        <v>11.9047619047619</v>
      </c>
      <c r="AG2122" s="0" t="n">
        <f aca="false">(TRUNC((AF2122*AD2122/100),2))</f>
        <v>0.59</v>
      </c>
      <c r="AH2122" s="0" t="n">
        <f aca="false">TRUNC(AF2122*1.3222,2)</f>
        <v>15.74</v>
      </c>
      <c r="AI2122" s="0" t="n">
        <f aca="false">TRUNC(AG2122*1.3222,2)</f>
        <v>0.78</v>
      </c>
      <c r="AJ2122" s="0" t="n">
        <f aca="false">((P2122-T2122)*0.7+T2122)*ABS(I2122)</f>
        <v>9.239</v>
      </c>
      <c r="AK2122" s="9" t="n">
        <f aca="false">IF(K2122="REFUND",(-1*(AJ2122-AG2122)),(AJ2122-AG2122))</f>
        <v>8.649</v>
      </c>
    </row>
    <row r="2123" customFormat="false" ht="13.8" hidden="false" customHeight="false" outlineLevel="0" collapsed="false">
      <c r="A2123" s="6" t="n">
        <v>42247</v>
      </c>
      <c r="B2123" s="0" t="n">
        <v>956297823241</v>
      </c>
      <c r="C2123" s="0" t="s">
        <v>9182</v>
      </c>
      <c r="D2123" s="0" t="s">
        <v>9183</v>
      </c>
      <c r="E2123" s="7" t="n">
        <v>9781633752931</v>
      </c>
      <c r="F2123" s="0" t="s">
        <v>7105</v>
      </c>
      <c r="G2123" s="0" t="s">
        <v>7106</v>
      </c>
      <c r="H2123" s="0" t="s">
        <v>7107</v>
      </c>
      <c r="I2123" s="0" t="n">
        <v>1</v>
      </c>
      <c r="J2123" s="0" t="s">
        <v>573</v>
      </c>
      <c r="K2123" s="0" t="s">
        <v>43</v>
      </c>
      <c r="L2123" s="0" t="n">
        <v>2.29</v>
      </c>
      <c r="M2123" s="0" t="s">
        <v>44</v>
      </c>
      <c r="N2123" s="0" t="n">
        <v>1.99</v>
      </c>
      <c r="O2123" s="0" t="s">
        <v>44</v>
      </c>
      <c r="P2123" s="0" t="n">
        <v>1.78</v>
      </c>
      <c r="Q2123" s="0" t="s">
        <v>45</v>
      </c>
      <c r="R2123" s="0" t="n">
        <v>1.54</v>
      </c>
      <c r="S2123" s="0" t="s">
        <v>45</v>
      </c>
      <c r="T2123" s="0" t="n">
        <v>0.24</v>
      </c>
      <c r="U2123" s="0" t="s">
        <v>45</v>
      </c>
      <c r="V2123" s="0" t="s">
        <v>703</v>
      </c>
      <c r="W2123" s="0" t="s">
        <v>47</v>
      </c>
      <c r="X2123" s="0" t="s">
        <v>48</v>
      </c>
      <c r="Y2123" s="0" t="s">
        <v>3732</v>
      </c>
      <c r="Z2123" s="0" t="n">
        <v>1.08</v>
      </c>
      <c r="AA2123" s="0" t="s">
        <v>45</v>
      </c>
      <c r="AB2123" s="0" t="n">
        <v>0.24</v>
      </c>
      <c r="AC2123" s="0" t="s">
        <v>45</v>
      </c>
      <c r="AD2123" s="0" t="n">
        <v>13</v>
      </c>
      <c r="AE2123" s="0" t="n">
        <f aca="false">AD2123+100</f>
        <v>113</v>
      </c>
      <c r="AF2123" s="8" t="n">
        <f aca="false">((P2123/AE2123)*100)*ABS(I2123)</f>
        <v>1.57522123893805</v>
      </c>
      <c r="AG2123" s="0" t="n">
        <f aca="false">(TRUNC((AF2123*AD2123/100),2))</f>
        <v>0.2</v>
      </c>
      <c r="AH2123" s="0" t="n">
        <f aca="false">TRUNC(AF2123*1.3222,2)</f>
        <v>2.08</v>
      </c>
      <c r="AI2123" s="0" t="n">
        <f aca="false">TRUNC(AG2123*1.3222,2)</f>
        <v>0.26</v>
      </c>
      <c r="AJ2123" s="0" t="n">
        <f aca="false">((P2123-T2123)*0.7+T2123)*ABS(I2123)</f>
        <v>1.318</v>
      </c>
      <c r="AK2123" s="9" t="n">
        <f aca="false">IF(K2123="REFUND",(-1*(AJ2123-AG2123)),(AJ2123-AG2123))</f>
        <v>1.118</v>
      </c>
    </row>
    <row r="2124" customFormat="false" ht="13.8" hidden="false" customHeight="false" outlineLevel="0" collapsed="false">
      <c r="A2124" s="6" t="n">
        <v>42247</v>
      </c>
      <c r="B2124" s="0" t="n">
        <v>956299085391</v>
      </c>
      <c r="C2124" s="0" t="s">
        <v>9184</v>
      </c>
      <c r="D2124" s="0" t="s">
        <v>9185</v>
      </c>
      <c r="E2124" s="7" t="n">
        <v>9781466847743</v>
      </c>
      <c r="F2124" s="0" t="s">
        <v>1447</v>
      </c>
      <c r="G2124" s="0" t="s">
        <v>1448</v>
      </c>
      <c r="H2124" s="0" t="s">
        <v>340</v>
      </c>
      <c r="I2124" s="0" t="n">
        <v>1</v>
      </c>
      <c r="J2124" s="0" t="s">
        <v>573</v>
      </c>
      <c r="K2124" s="0" t="s">
        <v>43</v>
      </c>
      <c r="L2124" s="0" t="n">
        <v>16.09</v>
      </c>
      <c r="M2124" s="0" t="s">
        <v>44</v>
      </c>
      <c r="N2124" s="0" t="n">
        <v>13.99</v>
      </c>
      <c r="O2124" s="0" t="s">
        <v>44</v>
      </c>
      <c r="P2124" s="0" t="n">
        <v>12.47</v>
      </c>
      <c r="Q2124" s="0" t="s">
        <v>45</v>
      </c>
      <c r="R2124" s="0" t="n">
        <v>10.85</v>
      </c>
      <c r="S2124" s="0" t="s">
        <v>45</v>
      </c>
      <c r="T2124" s="0" t="n">
        <v>1.62</v>
      </c>
      <c r="U2124" s="0" t="s">
        <v>45</v>
      </c>
      <c r="V2124" s="0" t="s">
        <v>9186</v>
      </c>
      <c r="W2124" s="0" t="s">
        <v>180</v>
      </c>
      <c r="X2124" s="0" t="s">
        <v>48</v>
      </c>
      <c r="Y2124" s="0" t="s">
        <v>9187</v>
      </c>
      <c r="Z2124" s="0" t="n">
        <v>7.6</v>
      </c>
      <c r="AA2124" s="0" t="s">
        <v>45</v>
      </c>
      <c r="AB2124" s="0" t="n">
        <v>1.62</v>
      </c>
      <c r="AC2124" s="0" t="s">
        <v>45</v>
      </c>
      <c r="AD2124" s="0" t="n">
        <v>5</v>
      </c>
      <c r="AE2124" s="0" t="n">
        <f aca="false">AD2124+100</f>
        <v>105</v>
      </c>
      <c r="AF2124" s="8" t="n">
        <f aca="false">((P2124/AE2124)*100)*ABS(I2124)</f>
        <v>11.8761904761905</v>
      </c>
      <c r="AG2124" s="0" t="n">
        <f aca="false">(TRUNC((AF2124*AD2124/100),2))</f>
        <v>0.59</v>
      </c>
      <c r="AH2124" s="0" t="n">
        <f aca="false">TRUNC(AF2124*1.3222,2)</f>
        <v>15.7</v>
      </c>
      <c r="AI2124" s="0" t="n">
        <f aca="false">TRUNC(AG2124*1.3222,2)</f>
        <v>0.78</v>
      </c>
      <c r="AJ2124" s="0" t="n">
        <f aca="false">((P2124-T2124)*0.7+T2124)*ABS(I2124)</f>
        <v>9.215</v>
      </c>
      <c r="AK2124" s="9" t="n">
        <f aca="false">IF(K2124="REFUND",(-1*(AJ2124-AG2124)),(AJ2124-AG2124))</f>
        <v>8.625</v>
      </c>
    </row>
    <row r="2125" customFormat="false" ht="13.8" hidden="false" customHeight="false" outlineLevel="0" collapsed="false">
      <c r="A2125" s="6" t="n">
        <v>42247</v>
      </c>
      <c r="B2125" s="0" t="n">
        <v>956299099391</v>
      </c>
      <c r="C2125" s="0" t="s">
        <v>9188</v>
      </c>
      <c r="D2125" s="0" t="s">
        <v>9189</v>
      </c>
      <c r="E2125" s="7" t="n">
        <v>9781633751675</v>
      </c>
      <c r="F2125" s="0" t="s">
        <v>9190</v>
      </c>
      <c r="G2125" s="0" t="s">
        <v>9191</v>
      </c>
      <c r="H2125" s="0" t="s">
        <v>9192</v>
      </c>
      <c r="I2125" s="0" t="n">
        <v>1</v>
      </c>
      <c r="J2125" s="0" t="s">
        <v>573</v>
      </c>
      <c r="K2125" s="0" t="s">
        <v>43</v>
      </c>
      <c r="L2125" s="0" t="n">
        <v>3.44</v>
      </c>
      <c r="M2125" s="0" t="s">
        <v>44</v>
      </c>
      <c r="N2125" s="0" t="n">
        <v>2.99</v>
      </c>
      <c r="O2125" s="0" t="s">
        <v>44</v>
      </c>
      <c r="P2125" s="0" t="n">
        <v>2.67</v>
      </c>
      <c r="Q2125" s="0" t="s">
        <v>45</v>
      </c>
      <c r="R2125" s="0" t="n">
        <v>2.32</v>
      </c>
      <c r="S2125" s="0" t="s">
        <v>45</v>
      </c>
      <c r="T2125" s="0" t="n">
        <v>0.35</v>
      </c>
      <c r="U2125" s="0" t="s">
        <v>45</v>
      </c>
      <c r="V2125" s="0" t="s">
        <v>9193</v>
      </c>
      <c r="W2125" s="0" t="s">
        <v>180</v>
      </c>
      <c r="X2125" s="0" t="s">
        <v>48</v>
      </c>
      <c r="Y2125" s="0" t="s">
        <v>9194</v>
      </c>
      <c r="Z2125" s="0" t="n">
        <v>1.62</v>
      </c>
      <c r="AA2125" s="0" t="s">
        <v>45</v>
      </c>
      <c r="AB2125" s="0" t="n">
        <v>0.35</v>
      </c>
      <c r="AC2125" s="0" t="s">
        <v>45</v>
      </c>
      <c r="AD2125" s="0" t="n">
        <v>5</v>
      </c>
      <c r="AE2125" s="0" t="n">
        <f aca="false">AD2125+100</f>
        <v>105</v>
      </c>
      <c r="AF2125" s="8" t="n">
        <f aca="false">((P2125/AE2125)*100)*ABS(I2125)</f>
        <v>2.54285714285714</v>
      </c>
      <c r="AG2125" s="0" t="n">
        <f aca="false">(TRUNC((AF2125*AD2125/100),2))</f>
        <v>0.12</v>
      </c>
      <c r="AH2125" s="0" t="n">
        <f aca="false">TRUNC(AF2125*1.3222,2)</f>
        <v>3.36</v>
      </c>
      <c r="AI2125" s="0" t="n">
        <f aca="false">TRUNC(AG2125*1.3222,2)</f>
        <v>0.15</v>
      </c>
      <c r="AJ2125" s="0" t="n">
        <f aca="false">((P2125-T2125)*0.7+T2125)*ABS(I2125)</f>
        <v>1.974</v>
      </c>
      <c r="AK2125" s="9" t="n">
        <f aca="false">IF(K2125="REFUND",(-1*(AJ2125-AG2125)),(AJ2125-AG2125))</f>
        <v>1.854</v>
      </c>
    </row>
    <row r="2126" customFormat="false" ht="13.8" hidden="false" customHeight="false" outlineLevel="0" collapsed="false">
      <c r="A2126" s="6" t="n">
        <v>42247</v>
      </c>
      <c r="B2126" s="0" t="n">
        <v>956299100391</v>
      </c>
      <c r="C2126" s="0" t="s">
        <v>9188</v>
      </c>
      <c r="D2126" s="0" t="s">
        <v>9189</v>
      </c>
      <c r="E2126" s="7" t="n">
        <v>9781622664924</v>
      </c>
      <c r="F2126" s="0" t="s">
        <v>9195</v>
      </c>
      <c r="G2126" s="0" t="s">
        <v>9196</v>
      </c>
      <c r="H2126" s="0" t="s">
        <v>9192</v>
      </c>
      <c r="I2126" s="0" t="n">
        <v>1</v>
      </c>
      <c r="J2126" s="0" t="s">
        <v>573</v>
      </c>
      <c r="K2126" s="0" t="s">
        <v>43</v>
      </c>
      <c r="L2126" s="0" t="n">
        <v>3.44</v>
      </c>
      <c r="M2126" s="0" t="s">
        <v>44</v>
      </c>
      <c r="N2126" s="0" t="n">
        <v>2.99</v>
      </c>
      <c r="O2126" s="0" t="s">
        <v>44</v>
      </c>
      <c r="P2126" s="0" t="n">
        <v>2.67</v>
      </c>
      <c r="Q2126" s="0" t="s">
        <v>45</v>
      </c>
      <c r="R2126" s="0" t="n">
        <v>2.32</v>
      </c>
      <c r="S2126" s="0" t="s">
        <v>45</v>
      </c>
      <c r="T2126" s="0" t="n">
        <v>0.35</v>
      </c>
      <c r="U2126" s="0" t="s">
        <v>45</v>
      </c>
      <c r="V2126" s="0" t="s">
        <v>9193</v>
      </c>
      <c r="W2126" s="0" t="s">
        <v>180</v>
      </c>
      <c r="X2126" s="0" t="s">
        <v>48</v>
      </c>
      <c r="Y2126" s="0" t="s">
        <v>9194</v>
      </c>
      <c r="Z2126" s="0" t="n">
        <v>1.62</v>
      </c>
      <c r="AA2126" s="0" t="s">
        <v>45</v>
      </c>
      <c r="AB2126" s="0" t="n">
        <v>0.35</v>
      </c>
      <c r="AC2126" s="0" t="s">
        <v>45</v>
      </c>
      <c r="AD2126" s="0" t="n">
        <v>5</v>
      </c>
      <c r="AE2126" s="0" t="n">
        <f aca="false">AD2126+100</f>
        <v>105</v>
      </c>
      <c r="AF2126" s="8" t="n">
        <f aca="false">((P2126/AE2126)*100)*ABS(I2126)</f>
        <v>2.54285714285714</v>
      </c>
      <c r="AG2126" s="0" t="n">
        <f aca="false">(TRUNC((AF2126*AD2126/100),2))</f>
        <v>0.12</v>
      </c>
      <c r="AH2126" s="0" t="n">
        <f aca="false">TRUNC(AF2126*1.3222,2)</f>
        <v>3.36</v>
      </c>
      <c r="AI2126" s="0" t="n">
        <f aca="false">TRUNC(AG2126*1.3222,2)</f>
        <v>0.15</v>
      </c>
      <c r="AJ2126" s="0" t="n">
        <f aca="false">((P2126-T2126)*0.7+T2126)*ABS(I2126)</f>
        <v>1.974</v>
      </c>
      <c r="AK2126" s="9" t="n">
        <f aca="false">IF(K2126="REFUND",(-1*(AJ2126-AG2126)),(AJ2126-AG2126))</f>
        <v>1.854</v>
      </c>
    </row>
    <row r="2127" customFormat="false" ht="13.8" hidden="false" customHeight="false" outlineLevel="0" collapsed="false">
      <c r="A2127" s="6" t="n">
        <v>42247</v>
      </c>
      <c r="B2127" s="0" t="n">
        <v>956301734391</v>
      </c>
      <c r="C2127" s="0" t="s">
        <v>9197</v>
      </c>
      <c r="D2127" s="0" t="s">
        <v>9198</v>
      </c>
      <c r="E2127" s="7" t="n">
        <v>9780765384836</v>
      </c>
      <c r="F2127" s="0" t="s">
        <v>9199</v>
      </c>
      <c r="G2127" s="0" t="s">
        <v>9200</v>
      </c>
      <c r="H2127" s="0" t="s">
        <v>170</v>
      </c>
      <c r="I2127" s="0" t="n">
        <v>1</v>
      </c>
      <c r="J2127" s="0" t="s">
        <v>573</v>
      </c>
      <c r="K2127" s="0" t="s">
        <v>43</v>
      </c>
      <c r="L2127" s="0" t="n">
        <v>3.44</v>
      </c>
      <c r="M2127" s="0" t="s">
        <v>44</v>
      </c>
      <c r="N2127" s="0" t="n">
        <v>2.99</v>
      </c>
      <c r="O2127" s="0" t="s">
        <v>44</v>
      </c>
      <c r="P2127" s="0" t="n">
        <v>2.67</v>
      </c>
      <c r="Q2127" s="0" t="s">
        <v>45</v>
      </c>
      <c r="R2127" s="0" t="n">
        <v>2.32</v>
      </c>
      <c r="S2127" s="0" t="s">
        <v>45</v>
      </c>
      <c r="T2127" s="0" t="n">
        <v>0.35</v>
      </c>
      <c r="U2127" s="0" t="s">
        <v>45</v>
      </c>
      <c r="V2127" s="0" t="s">
        <v>9201</v>
      </c>
      <c r="W2127" s="0" t="s">
        <v>104</v>
      </c>
      <c r="X2127" s="0" t="s">
        <v>48</v>
      </c>
      <c r="Y2127" s="0" t="s">
        <v>9202</v>
      </c>
      <c r="Z2127" s="0" t="n">
        <v>1.62</v>
      </c>
      <c r="AA2127" s="0" t="s">
        <v>45</v>
      </c>
      <c r="AB2127" s="0" t="n">
        <v>0.35</v>
      </c>
      <c r="AC2127" s="0" t="s">
        <v>45</v>
      </c>
      <c r="AD2127" s="0" t="n">
        <v>5</v>
      </c>
      <c r="AE2127" s="0" t="n">
        <f aca="false">AD2127+100</f>
        <v>105</v>
      </c>
      <c r="AF2127" s="8" t="n">
        <f aca="false">((P2127/AE2127)*100)*ABS(I2127)</f>
        <v>2.54285714285714</v>
      </c>
      <c r="AG2127" s="0" t="n">
        <f aca="false">(TRUNC((AF2127*AD2127/100),2))</f>
        <v>0.12</v>
      </c>
      <c r="AH2127" s="0" t="n">
        <f aca="false">TRUNC(AF2127*1.3222,2)</f>
        <v>3.36</v>
      </c>
      <c r="AI2127" s="0" t="n">
        <f aca="false">TRUNC(AG2127*1.3222,2)</f>
        <v>0.15</v>
      </c>
      <c r="AJ2127" s="0" t="n">
        <f aca="false">((P2127-T2127)*0.7+T2127)*ABS(I2127)</f>
        <v>1.974</v>
      </c>
      <c r="AK2127" s="9" t="n">
        <f aca="false">IF(K2127="REFUND",(-1*(AJ2127-AG2127)),(AJ2127-AG2127))</f>
        <v>1.854</v>
      </c>
    </row>
    <row r="2128" customFormat="false" ht="13.8" hidden="false" customHeight="false" outlineLevel="0" collapsed="false">
      <c r="A2128" s="6" t="n">
        <v>42247</v>
      </c>
      <c r="B2128" s="0" t="n">
        <v>956302473191</v>
      </c>
      <c r="C2128" s="0" t="s">
        <v>9203</v>
      </c>
      <c r="D2128" s="0" t="s">
        <v>9204</v>
      </c>
      <c r="E2128" s="7" t="n">
        <v>9781250026859</v>
      </c>
      <c r="F2128" s="0" t="s">
        <v>3401</v>
      </c>
      <c r="G2128" s="0" t="s">
        <v>3402</v>
      </c>
      <c r="H2128" s="0" t="s">
        <v>3403</v>
      </c>
      <c r="I2128" s="0" t="n">
        <v>1</v>
      </c>
      <c r="J2128" s="0" t="s">
        <v>573</v>
      </c>
      <c r="K2128" s="0" t="s">
        <v>43</v>
      </c>
      <c r="L2128" s="0" t="n">
        <v>12.64</v>
      </c>
      <c r="M2128" s="0" t="s">
        <v>44</v>
      </c>
      <c r="N2128" s="0" t="n">
        <v>10.99</v>
      </c>
      <c r="O2128" s="0" t="s">
        <v>44</v>
      </c>
      <c r="P2128" s="0" t="n">
        <v>9.85</v>
      </c>
      <c r="Q2128" s="0" t="s">
        <v>45</v>
      </c>
      <c r="R2128" s="0" t="n">
        <v>8.56</v>
      </c>
      <c r="S2128" s="0" t="s">
        <v>45</v>
      </c>
      <c r="T2128" s="0" t="n">
        <v>1.29</v>
      </c>
      <c r="U2128" s="0" t="s">
        <v>45</v>
      </c>
      <c r="V2128" s="0" t="s">
        <v>309</v>
      </c>
      <c r="W2128" s="0" t="s">
        <v>96</v>
      </c>
      <c r="X2128" s="0" t="s">
        <v>48</v>
      </c>
      <c r="Y2128" s="0" t="s">
        <v>9205</v>
      </c>
      <c r="Z2128" s="0" t="n">
        <v>5.99</v>
      </c>
      <c r="AA2128" s="0" t="s">
        <v>45</v>
      </c>
      <c r="AB2128" s="0" t="n">
        <v>1.29</v>
      </c>
      <c r="AC2128" s="0" t="s">
        <v>45</v>
      </c>
      <c r="AD2128" s="0" t="n">
        <v>13</v>
      </c>
      <c r="AE2128" s="0" t="n">
        <f aca="false">AD2128+100</f>
        <v>113</v>
      </c>
      <c r="AF2128" s="8" t="n">
        <f aca="false">((P2128/AE2128)*100)*ABS(I2128)</f>
        <v>8.71681415929204</v>
      </c>
      <c r="AG2128" s="0" t="n">
        <f aca="false">(TRUNC((AF2128*AD2128/100),2))</f>
        <v>1.13</v>
      </c>
      <c r="AH2128" s="0" t="n">
        <f aca="false">TRUNC(AF2128*1.3222,2)</f>
        <v>11.52</v>
      </c>
      <c r="AI2128" s="0" t="n">
        <f aca="false">TRUNC(AG2128*1.3222,2)</f>
        <v>1.49</v>
      </c>
      <c r="AJ2128" s="0" t="n">
        <f aca="false">((P2128-T2128)*0.7+T2128)*ABS(I2128)</f>
        <v>7.282</v>
      </c>
      <c r="AK2128" s="9" t="n">
        <f aca="false">IF(K2128="REFUND",(-1*(AJ2128-AG2128)),(AJ2128-AG2128))</f>
        <v>6.152</v>
      </c>
    </row>
    <row r="2129" customFormat="false" ht="13.8" hidden="false" customHeight="false" outlineLevel="0" collapsed="false">
      <c r="A2129" s="6" t="n">
        <v>42247</v>
      </c>
      <c r="B2129" s="0" t="n">
        <v>956302874141</v>
      </c>
      <c r="C2129" s="0" t="s">
        <v>9206</v>
      </c>
      <c r="D2129" s="0" t="s">
        <v>9207</v>
      </c>
      <c r="E2129" s="7" t="n">
        <v>9780805099782</v>
      </c>
      <c r="F2129" s="0" t="s">
        <v>9208</v>
      </c>
      <c r="G2129" s="0" t="s">
        <v>9209</v>
      </c>
      <c r="H2129" s="0" t="s">
        <v>9210</v>
      </c>
      <c r="I2129" s="0" t="n">
        <v>1</v>
      </c>
      <c r="J2129" s="0" t="s">
        <v>573</v>
      </c>
      <c r="K2129" s="0" t="s">
        <v>43</v>
      </c>
      <c r="L2129" s="0" t="n">
        <v>16.09</v>
      </c>
      <c r="M2129" s="0" t="s">
        <v>44</v>
      </c>
      <c r="N2129" s="0" t="n">
        <v>13.99</v>
      </c>
      <c r="O2129" s="0" t="s">
        <v>44</v>
      </c>
      <c r="P2129" s="0" t="n">
        <v>12.48</v>
      </c>
      <c r="Q2129" s="0" t="s">
        <v>45</v>
      </c>
      <c r="R2129" s="0" t="n">
        <v>10.85</v>
      </c>
      <c r="S2129" s="0" t="s">
        <v>45</v>
      </c>
      <c r="T2129" s="0" t="n">
        <v>1.63</v>
      </c>
      <c r="U2129" s="0" t="s">
        <v>45</v>
      </c>
      <c r="V2129" s="0" t="s">
        <v>529</v>
      </c>
      <c r="W2129" s="0" t="s">
        <v>80</v>
      </c>
      <c r="X2129" s="0" t="s">
        <v>48</v>
      </c>
      <c r="Y2129" s="0" t="s">
        <v>9211</v>
      </c>
      <c r="Z2129" s="0" t="n">
        <v>7.6</v>
      </c>
      <c r="AA2129" s="0" t="s">
        <v>45</v>
      </c>
      <c r="AB2129" s="0" t="n">
        <v>1.63</v>
      </c>
      <c r="AC2129" s="0" t="s">
        <v>45</v>
      </c>
      <c r="AD2129" s="0" t="n">
        <v>5</v>
      </c>
      <c r="AE2129" s="0" t="n">
        <f aca="false">AD2129+100</f>
        <v>105</v>
      </c>
      <c r="AF2129" s="8" t="n">
        <f aca="false">((P2129/AE2129)*100)*ABS(I2129)</f>
        <v>11.8857142857143</v>
      </c>
      <c r="AG2129" s="0" t="n">
        <f aca="false">(TRUNC((AF2129*AD2129/100),2))</f>
        <v>0.59</v>
      </c>
      <c r="AH2129" s="0" t="n">
        <f aca="false">TRUNC(AF2129*1.3222,2)</f>
        <v>15.71</v>
      </c>
      <c r="AI2129" s="0" t="n">
        <f aca="false">TRUNC(AG2129*1.3222,2)</f>
        <v>0.78</v>
      </c>
      <c r="AJ2129" s="0" t="n">
        <f aca="false">((P2129-T2129)*0.7+T2129)*ABS(I2129)</f>
        <v>9.225</v>
      </c>
      <c r="AK2129" s="9" t="n">
        <f aca="false">IF(K2129="REFUND",(-1*(AJ2129-AG2129)),(AJ2129-AG2129))</f>
        <v>8.635</v>
      </c>
    </row>
    <row r="2130" customFormat="false" ht="13.8" hidden="false" customHeight="false" outlineLevel="0" collapsed="false">
      <c r="A2130" s="6" t="n">
        <v>42247</v>
      </c>
      <c r="B2130" s="0" t="n">
        <v>956303322141</v>
      </c>
      <c r="C2130" s="0" t="s">
        <v>9212</v>
      </c>
      <c r="D2130" s="0" t="s">
        <v>9213</v>
      </c>
      <c r="E2130" s="7" t="n">
        <v>9781429928526</v>
      </c>
      <c r="F2130" s="0" t="s">
        <v>5829</v>
      </c>
      <c r="G2130" s="0" t="s">
        <v>5830</v>
      </c>
      <c r="H2130" s="0" t="s">
        <v>1335</v>
      </c>
      <c r="I2130" s="0" t="n">
        <v>1</v>
      </c>
      <c r="J2130" s="0" t="s">
        <v>573</v>
      </c>
      <c r="K2130" s="0" t="s">
        <v>43</v>
      </c>
      <c r="L2130" s="0" t="n">
        <v>12.64</v>
      </c>
      <c r="M2130" s="0" t="s">
        <v>44</v>
      </c>
      <c r="N2130" s="0" t="n">
        <v>10.99</v>
      </c>
      <c r="O2130" s="0" t="s">
        <v>44</v>
      </c>
      <c r="P2130" s="0" t="n">
        <v>9.8</v>
      </c>
      <c r="Q2130" s="0" t="s">
        <v>45</v>
      </c>
      <c r="R2130" s="0" t="n">
        <v>8.53</v>
      </c>
      <c r="S2130" s="0" t="s">
        <v>45</v>
      </c>
      <c r="T2130" s="0" t="n">
        <v>1.27</v>
      </c>
      <c r="U2130" s="0" t="s">
        <v>45</v>
      </c>
      <c r="V2130" s="0" t="s">
        <v>118</v>
      </c>
      <c r="W2130" s="0" t="s">
        <v>96</v>
      </c>
      <c r="X2130" s="0" t="s">
        <v>48</v>
      </c>
      <c r="Y2130" s="0" t="s">
        <v>5648</v>
      </c>
      <c r="Z2130" s="0" t="n">
        <v>5.97</v>
      </c>
      <c r="AA2130" s="0" t="s">
        <v>45</v>
      </c>
      <c r="AB2130" s="0" t="n">
        <v>1.27</v>
      </c>
      <c r="AC2130" s="0" t="s">
        <v>45</v>
      </c>
      <c r="AD2130" s="0" t="n">
        <v>13</v>
      </c>
      <c r="AE2130" s="0" t="n">
        <f aca="false">AD2130+100</f>
        <v>113</v>
      </c>
      <c r="AF2130" s="8" t="n">
        <f aca="false">((P2130/AE2130)*100)*ABS(I2130)</f>
        <v>8.67256637168142</v>
      </c>
      <c r="AG2130" s="0" t="n">
        <f aca="false">(TRUNC((AF2130*AD2130/100),2))</f>
        <v>1.12</v>
      </c>
      <c r="AH2130" s="0" t="n">
        <f aca="false">TRUNC(AF2130*1.3222,2)</f>
        <v>11.46</v>
      </c>
      <c r="AI2130" s="0" t="n">
        <f aca="false">TRUNC(AG2130*1.3222,2)</f>
        <v>1.48</v>
      </c>
      <c r="AJ2130" s="0" t="n">
        <f aca="false">((P2130-T2130)*0.7+T2130)*ABS(I2130)</f>
        <v>7.241</v>
      </c>
      <c r="AK2130" s="9" t="n">
        <f aca="false">IF(K2130="REFUND",(-1*(AJ2130-AG2130)),(AJ2130-AG2130))</f>
        <v>6.121</v>
      </c>
    </row>
    <row r="2131" customFormat="false" ht="13.8" hidden="false" customHeight="false" outlineLevel="0" collapsed="false">
      <c r="A2131" s="6" t="n">
        <v>42247</v>
      </c>
      <c r="B2131" s="0" t="n">
        <v>956308412391</v>
      </c>
      <c r="C2131" s="0" t="s">
        <v>9214</v>
      </c>
      <c r="D2131" s="0" t="s">
        <v>9215</v>
      </c>
      <c r="E2131" s="7" t="n">
        <v>9781429931113</v>
      </c>
      <c r="F2131" s="0" t="s">
        <v>9216</v>
      </c>
      <c r="G2131" s="0" t="s">
        <v>9217</v>
      </c>
      <c r="H2131" s="0" t="s">
        <v>9218</v>
      </c>
      <c r="I2131" s="0" t="n">
        <v>1</v>
      </c>
      <c r="J2131" s="0" t="s">
        <v>573</v>
      </c>
      <c r="K2131" s="0" t="s">
        <v>43</v>
      </c>
      <c r="L2131" s="0" t="n">
        <v>12.64</v>
      </c>
      <c r="M2131" s="0" t="s">
        <v>44</v>
      </c>
      <c r="N2131" s="0" t="n">
        <v>10.99</v>
      </c>
      <c r="O2131" s="0" t="s">
        <v>44</v>
      </c>
      <c r="P2131" s="0" t="n">
        <v>9.82</v>
      </c>
      <c r="Q2131" s="0" t="s">
        <v>45</v>
      </c>
      <c r="R2131" s="0" t="n">
        <v>8.54</v>
      </c>
      <c r="S2131" s="0" t="s">
        <v>45</v>
      </c>
      <c r="T2131" s="0" t="n">
        <v>1.28</v>
      </c>
      <c r="U2131" s="0" t="s">
        <v>45</v>
      </c>
      <c r="V2131" s="0" t="s">
        <v>2559</v>
      </c>
      <c r="W2131" s="0" t="s">
        <v>398</v>
      </c>
      <c r="X2131" s="0" t="s">
        <v>48</v>
      </c>
      <c r="Y2131" s="0" t="s">
        <v>9219</v>
      </c>
      <c r="Z2131" s="0" t="n">
        <v>5.98</v>
      </c>
      <c r="AA2131" s="0" t="s">
        <v>45</v>
      </c>
      <c r="AB2131" s="0" t="n">
        <v>1.28</v>
      </c>
      <c r="AC2131" s="0" t="s">
        <v>45</v>
      </c>
      <c r="AD2131" s="0" t="n">
        <v>5</v>
      </c>
      <c r="AE2131" s="0" t="n">
        <f aca="false">AD2131+100</f>
        <v>105</v>
      </c>
      <c r="AF2131" s="8" t="n">
        <f aca="false">((P2131/AE2131)*100)*ABS(I2131)</f>
        <v>9.35238095238095</v>
      </c>
      <c r="AG2131" s="0" t="n">
        <f aca="false">(TRUNC((AF2131*AD2131/100),2))</f>
        <v>0.46</v>
      </c>
      <c r="AH2131" s="0" t="n">
        <f aca="false">TRUNC(AF2131*1.3222,2)</f>
        <v>12.36</v>
      </c>
      <c r="AI2131" s="0" t="n">
        <f aca="false">TRUNC(AG2131*1.3222,2)</f>
        <v>0.6</v>
      </c>
      <c r="AJ2131" s="0" t="n">
        <f aca="false">((P2131-T2131)*0.7+T2131)*ABS(I2131)</f>
        <v>7.258</v>
      </c>
      <c r="AK2131" s="9" t="n">
        <f aca="false">IF(K2131="REFUND",(-1*(AJ2131-AG2131)),(AJ2131-AG2131))</f>
        <v>6.798</v>
      </c>
    </row>
    <row r="2132" customFormat="false" ht="13.8" hidden="false" customHeight="false" outlineLevel="0" collapsed="false">
      <c r="A2132" s="6" t="n">
        <v>42247</v>
      </c>
      <c r="B2132" s="0" t="n">
        <v>956308487141</v>
      </c>
      <c r="C2132" s="0" t="s">
        <v>9220</v>
      </c>
      <c r="D2132" s="0" t="s">
        <v>9221</v>
      </c>
      <c r="E2132" s="7" t="n">
        <v>9781250020062</v>
      </c>
      <c r="F2132" s="0" t="s">
        <v>3027</v>
      </c>
      <c r="G2132" s="0" t="s">
        <v>3028</v>
      </c>
      <c r="H2132" s="0" t="s">
        <v>567</v>
      </c>
      <c r="I2132" s="0" t="n">
        <v>1</v>
      </c>
      <c r="J2132" s="0" t="s">
        <v>573</v>
      </c>
      <c r="K2132" s="0" t="s">
        <v>43</v>
      </c>
      <c r="L2132" s="0" t="n">
        <v>10.34</v>
      </c>
      <c r="M2132" s="0" t="s">
        <v>44</v>
      </c>
      <c r="N2132" s="0" t="n">
        <v>8.99</v>
      </c>
      <c r="O2132" s="0" t="s">
        <v>44</v>
      </c>
      <c r="P2132" s="0" t="n">
        <v>8.02</v>
      </c>
      <c r="Q2132" s="0" t="s">
        <v>45</v>
      </c>
      <c r="R2132" s="0" t="n">
        <v>6.97</v>
      </c>
      <c r="S2132" s="0" t="s">
        <v>45</v>
      </c>
      <c r="T2132" s="0" t="n">
        <v>1.05</v>
      </c>
      <c r="U2132" s="0" t="s">
        <v>45</v>
      </c>
      <c r="V2132" s="0" t="s">
        <v>7341</v>
      </c>
      <c r="W2132" s="0" t="s">
        <v>96</v>
      </c>
      <c r="X2132" s="0" t="s">
        <v>48</v>
      </c>
      <c r="Y2132" s="0" t="s">
        <v>9222</v>
      </c>
      <c r="Z2132" s="0" t="n">
        <v>4.88</v>
      </c>
      <c r="AA2132" s="0" t="s">
        <v>45</v>
      </c>
      <c r="AB2132" s="0" t="n">
        <v>1.05</v>
      </c>
      <c r="AC2132" s="0" t="s">
        <v>45</v>
      </c>
      <c r="AD2132" s="0" t="n">
        <v>13</v>
      </c>
      <c r="AE2132" s="0" t="n">
        <f aca="false">AD2132+100</f>
        <v>113</v>
      </c>
      <c r="AF2132" s="8" t="n">
        <f aca="false">((P2132/AE2132)*100)*ABS(I2132)</f>
        <v>7.09734513274336</v>
      </c>
      <c r="AG2132" s="0" t="n">
        <f aca="false">(TRUNC((AF2132*AD2132/100),2))</f>
        <v>0.92</v>
      </c>
      <c r="AH2132" s="0" t="n">
        <f aca="false">TRUNC(AF2132*1.3222,2)</f>
        <v>9.38</v>
      </c>
      <c r="AI2132" s="0" t="n">
        <f aca="false">TRUNC(AG2132*1.3222,2)</f>
        <v>1.21</v>
      </c>
      <c r="AJ2132" s="0" t="n">
        <f aca="false">((P2132-T2132)*0.7+T2132)*ABS(I2132)</f>
        <v>5.929</v>
      </c>
      <c r="AK2132" s="9" t="n">
        <f aca="false">IF(K2132="REFUND",(-1*(AJ2132-AG2132)),(AJ2132-AG2132))</f>
        <v>5.009</v>
      </c>
    </row>
    <row r="2133" customFormat="false" ht="13.8" hidden="false" customHeight="false" outlineLevel="0" collapsed="false">
      <c r="A2133" s="6" t="n">
        <v>42247</v>
      </c>
      <c r="B2133" s="0" t="n">
        <v>956316472141</v>
      </c>
      <c r="C2133" s="0" t="s">
        <v>9223</v>
      </c>
      <c r="D2133" s="0" t="s">
        <v>9224</v>
      </c>
      <c r="E2133" s="7" t="n">
        <v>9781466849754</v>
      </c>
      <c r="F2133" s="0" t="s">
        <v>2905</v>
      </c>
      <c r="G2133" s="0" t="s">
        <v>2906</v>
      </c>
      <c r="H2133" s="0" t="s">
        <v>279</v>
      </c>
      <c r="I2133" s="0" t="n">
        <v>1</v>
      </c>
      <c r="J2133" s="0" t="s">
        <v>573</v>
      </c>
      <c r="K2133" s="0" t="s">
        <v>43</v>
      </c>
      <c r="L2133" s="0" t="n">
        <v>3.44</v>
      </c>
      <c r="M2133" s="0" t="s">
        <v>44</v>
      </c>
      <c r="N2133" s="0" t="n">
        <v>2.99</v>
      </c>
      <c r="O2133" s="0" t="s">
        <v>44</v>
      </c>
      <c r="P2133" s="0" t="n">
        <v>2.67</v>
      </c>
      <c r="Q2133" s="0" t="s">
        <v>45</v>
      </c>
      <c r="R2133" s="0" t="n">
        <v>2.32</v>
      </c>
      <c r="S2133" s="0" t="s">
        <v>45</v>
      </c>
      <c r="T2133" s="0" t="n">
        <v>0.35</v>
      </c>
      <c r="U2133" s="0" t="s">
        <v>45</v>
      </c>
      <c r="V2133" s="0" t="s">
        <v>280</v>
      </c>
      <c r="W2133" s="0" t="s">
        <v>180</v>
      </c>
      <c r="X2133" s="0" t="s">
        <v>48</v>
      </c>
      <c r="Y2133" s="0" t="s">
        <v>281</v>
      </c>
      <c r="Z2133" s="0" t="n">
        <v>1.62</v>
      </c>
      <c r="AA2133" s="0" t="s">
        <v>45</v>
      </c>
      <c r="AB2133" s="0" t="n">
        <v>0.35</v>
      </c>
      <c r="AC2133" s="0" t="s">
        <v>45</v>
      </c>
      <c r="AD2133" s="0" t="n">
        <v>5</v>
      </c>
      <c r="AE2133" s="0" t="n">
        <f aca="false">AD2133+100</f>
        <v>105</v>
      </c>
      <c r="AF2133" s="8" t="n">
        <f aca="false">((P2133/AE2133)*100)*ABS(I2133)</f>
        <v>2.54285714285714</v>
      </c>
      <c r="AG2133" s="0" t="n">
        <f aca="false">(TRUNC((AF2133*AD2133/100),2))</f>
        <v>0.12</v>
      </c>
      <c r="AH2133" s="0" t="n">
        <f aca="false">TRUNC(AF2133*1.3222,2)</f>
        <v>3.36</v>
      </c>
      <c r="AI2133" s="0" t="n">
        <f aca="false">TRUNC(AG2133*1.3222,2)</f>
        <v>0.15</v>
      </c>
      <c r="AJ2133" s="0" t="n">
        <f aca="false">((P2133-T2133)*0.7+T2133)*ABS(I2133)</f>
        <v>1.974</v>
      </c>
      <c r="AK2133" s="9" t="n">
        <f aca="false">IF(K2133="REFUND",(-1*(AJ2133-AG2133)),(AJ2133-AG2133))</f>
        <v>1.854</v>
      </c>
    </row>
    <row r="2134" customFormat="false" ht="13.8" hidden="false" customHeight="false" outlineLevel="0" collapsed="false">
      <c r="A2134" s="6" t="n">
        <v>42247</v>
      </c>
      <c r="B2134" s="0" t="n">
        <v>956317108241</v>
      </c>
      <c r="C2134" s="0" t="s">
        <v>9225</v>
      </c>
      <c r="D2134" s="0" t="s">
        <v>9226</v>
      </c>
      <c r="E2134" s="7" t="n">
        <v>9781429913065</v>
      </c>
      <c r="F2134" s="0" t="s">
        <v>9227</v>
      </c>
      <c r="G2134" s="0" t="s">
        <v>9228</v>
      </c>
      <c r="H2134" s="0" t="s">
        <v>8649</v>
      </c>
      <c r="I2134" s="0" t="n">
        <v>1</v>
      </c>
      <c r="J2134" s="0" t="s">
        <v>573</v>
      </c>
      <c r="K2134" s="0" t="s">
        <v>43</v>
      </c>
      <c r="L2134" s="0" t="n">
        <v>10.34</v>
      </c>
      <c r="M2134" s="0" t="s">
        <v>44</v>
      </c>
      <c r="N2134" s="0" t="n">
        <v>8.99</v>
      </c>
      <c r="O2134" s="0" t="s">
        <v>44</v>
      </c>
      <c r="P2134" s="0" t="n">
        <v>8.02</v>
      </c>
      <c r="Q2134" s="0" t="s">
        <v>45</v>
      </c>
      <c r="R2134" s="0" t="n">
        <v>6.97</v>
      </c>
      <c r="S2134" s="0" t="s">
        <v>45</v>
      </c>
      <c r="T2134" s="0" t="n">
        <v>1.05</v>
      </c>
      <c r="U2134" s="0" t="s">
        <v>45</v>
      </c>
      <c r="V2134" s="0" t="s">
        <v>118</v>
      </c>
      <c r="W2134" s="0" t="s">
        <v>471</v>
      </c>
      <c r="X2134" s="0" t="s">
        <v>48</v>
      </c>
      <c r="Y2134" s="0" t="s">
        <v>9085</v>
      </c>
      <c r="Z2134" s="0" t="n">
        <v>4.88</v>
      </c>
      <c r="AA2134" s="0" t="s">
        <v>45</v>
      </c>
      <c r="AB2134" s="0" t="n">
        <v>1.05</v>
      </c>
      <c r="AC2134" s="0" t="s">
        <v>45</v>
      </c>
      <c r="AD2134" s="0" t="n">
        <v>13</v>
      </c>
      <c r="AE2134" s="0" t="n">
        <f aca="false">AD2134+100</f>
        <v>113</v>
      </c>
      <c r="AF2134" s="8" t="n">
        <f aca="false">((P2134/AE2134)*100)*ABS(I2134)</f>
        <v>7.09734513274336</v>
      </c>
      <c r="AG2134" s="0" t="n">
        <f aca="false">(TRUNC((AF2134*AD2134/100),2))</f>
        <v>0.92</v>
      </c>
      <c r="AH2134" s="0" t="n">
        <f aca="false">TRUNC(AF2134*1.3222,2)</f>
        <v>9.38</v>
      </c>
      <c r="AI2134" s="0" t="n">
        <f aca="false">TRUNC(AG2134*1.3222,2)</f>
        <v>1.21</v>
      </c>
      <c r="AJ2134" s="0" t="n">
        <f aca="false">((P2134-T2134)*0.7+T2134)*ABS(I2134)</f>
        <v>5.929</v>
      </c>
      <c r="AK2134" s="9" t="n">
        <f aca="false">IF(K2134="REFUND",(-1*(AJ2134-AG2134)),(AJ2134-AG2134))</f>
        <v>5.009</v>
      </c>
    </row>
    <row r="2135" customFormat="false" ht="13.8" hidden="false" customHeight="false" outlineLevel="0" collapsed="false">
      <c r="A2135" s="6" t="n">
        <v>42247</v>
      </c>
      <c r="B2135" s="0" t="n">
        <v>956317954241</v>
      </c>
      <c r="C2135" s="0" t="s">
        <v>9229</v>
      </c>
      <c r="D2135" s="0" t="s">
        <v>9230</v>
      </c>
      <c r="E2135" s="7" t="n">
        <v>9781466868861</v>
      </c>
      <c r="F2135" s="0" t="s">
        <v>7862</v>
      </c>
      <c r="G2135" s="0" t="s">
        <v>7863</v>
      </c>
      <c r="H2135" s="0" t="s">
        <v>94</v>
      </c>
      <c r="I2135" s="0" t="n">
        <v>1</v>
      </c>
      <c r="J2135" s="0" t="s">
        <v>573</v>
      </c>
      <c r="K2135" s="0" t="s">
        <v>43</v>
      </c>
      <c r="L2135" s="0" t="n">
        <v>12.64</v>
      </c>
      <c r="M2135" s="0" t="s">
        <v>44</v>
      </c>
      <c r="N2135" s="0" t="n">
        <v>10.99</v>
      </c>
      <c r="O2135" s="0" t="s">
        <v>44</v>
      </c>
      <c r="P2135" s="0" t="n">
        <v>9.82</v>
      </c>
      <c r="Q2135" s="0" t="s">
        <v>45</v>
      </c>
      <c r="R2135" s="0" t="n">
        <v>8.54</v>
      </c>
      <c r="S2135" s="0" t="s">
        <v>45</v>
      </c>
      <c r="T2135" s="0" t="n">
        <v>1.28</v>
      </c>
      <c r="U2135" s="0" t="s">
        <v>45</v>
      </c>
      <c r="V2135" s="0" t="s">
        <v>146</v>
      </c>
      <c r="W2135" s="0" t="s">
        <v>147</v>
      </c>
      <c r="X2135" s="0" t="s">
        <v>48</v>
      </c>
      <c r="Y2135" s="0" t="s">
        <v>9231</v>
      </c>
      <c r="Z2135" s="0" t="n">
        <v>5.98</v>
      </c>
      <c r="AA2135" s="0" t="s">
        <v>45</v>
      </c>
      <c r="AB2135" s="0" t="n">
        <v>1.28</v>
      </c>
      <c r="AC2135" s="0" t="s">
        <v>45</v>
      </c>
      <c r="AD2135" s="0" t="n">
        <v>5</v>
      </c>
      <c r="AE2135" s="0" t="n">
        <f aca="false">AD2135+100</f>
        <v>105</v>
      </c>
      <c r="AF2135" s="8" t="n">
        <f aca="false">((P2135/AE2135)*100)*ABS(I2135)</f>
        <v>9.35238095238095</v>
      </c>
      <c r="AG2135" s="0" t="n">
        <f aca="false">(TRUNC((AF2135*AD2135/100),2))</f>
        <v>0.46</v>
      </c>
      <c r="AH2135" s="0" t="n">
        <f aca="false">TRUNC(AF2135*1.3222,2)</f>
        <v>12.36</v>
      </c>
      <c r="AI2135" s="0" t="n">
        <f aca="false">TRUNC(AG2135*1.3222,2)</f>
        <v>0.6</v>
      </c>
      <c r="AJ2135" s="0" t="n">
        <f aca="false">((P2135-T2135)*0.7+T2135)*ABS(I2135)</f>
        <v>7.258</v>
      </c>
      <c r="AK2135" s="9" t="n">
        <f aca="false">IF(K2135="REFUND",(-1*(AJ2135-AG2135)),(AJ2135-AG2135))</f>
        <v>6.798</v>
      </c>
    </row>
    <row r="2136" customFormat="false" ht="13.8" hidden="false" customHeight="false" outlineLevel="0" collapsed="false">
      <c r="A2136" s="6" t="n">
        <v>42247</v>
      </c>
      <c r="B2136" s="0" t="n">
        <v>956319011391</v>
      </c>
      <c r="C2136" s="0" t="s">
        <v>9232</v>
      </c>
      <c r="D2136" s="0" t="s">
        <v>9233</v>
      </c>
      <c r="E2136" s="7" t="n">
        <v>9781466857223</v>
      </c>
      <c r="F2136" s="0" t="s">
        <v>9234</v>
      </c>
      <c r="G2136" s="0" t="s">
        <v>9235</v>
      </c>
      <c r="H2136" s="0" t="s">
        <v>9074</v>
      </c>
      <c r="I2136" s="0" t="n">
        <v>1</v>
      </c>
      <c r="J2136" s="0" t="s">
        <v>573</v>
      </c>
      <c r="K2136" s="0" t="s">
        <v>43</v>
      </c>
      <c r="L2136" s="0" t="n">
        <v>16.09</v>
      </c>
      <c r="M2136" s="0" t="s">
        <v>44</v>
      </c>
      <c r="N2136" s="0" t="n">
        <v>13.99</v>
      </c>
      <c r="O2136" s="0" t="s">
        <v>44</v>
      </c>
      <c r="P2136" s="0" t="n">
        <v>12.54</v>
      </c>
      <c r="Q2136" s="0" t="s">
        <v>45</v>
      </c>
      <c r="R2136" s="0" t="n">
        <v>10.9</v>
      </c>
      <c r="S2136" s="0" t="s">
        <v>45</v>
      </c>
      <c r="T2136" s="0" t="n">
        <v>1.64</v>
      </c>
      <c r="U2136" s="0" t="s">
        <v>45</v>
      </c>
      <c r="V2136" s="0" t="s">
        <v>9075</v>
      </c>
      <c r="W2136" s="0" t="s">
        <v>259</v>
      </c>
      <c r="X2136" s="0" t="s">
        <v>48</v>
      </c>
      <c r="Y2136" s="0" t="s">
        <v>9076</v>
      </c>
      <c r="Z2136" s="0" t="n">
        <v>7.63</v>
      </c>
      <c r="AA2136" s="0" t="s">
        <v>45</v>
      </c>
      <c r="AB2136" s="0" t="n">
        <v>1.64</v>
      </c>
      <c r="AC2136" s="0" t="s">
        <v>45</v>
      </c>
      <c r="AD2136" s="0" t="n">
        <v>5</v>
      </c>
      <c r="AE2136" s="0" t="n">
        <f aca="false">AD2136+100</f>
        <v>105</v>
      </c>
      <c r="AF2136" s="8" t="n">
        <f aca="false">((P2136/AE2136)*100)*ABS(I2136)</f>
        <v>11.9428571428571</v>
      </c>
      <c r="AG2136" s="0" t="n">
        <f aca="false">(TRUNC((AF2136*AD2136/100),2))</f>
        <v>0.59</v>
      </c>
      <c r="AH2136" s="0" t="n">
        <f aca="false">TRUNC(AF2136*1.3222,2)</f>
        <v>15.79</v>
      </c>
      <c r="AI2136" s="0" t="n">
        <f aca="false">TRUNC(AG2136*1.3222,2)</f>
        <v>0.78</v>
      </c>
      <c r="AJ2136" s="0" t="n">
        <f aca="false">((P2136-T2136)*0.7+T2136)*ABS(I2136)</f>
        <v>9.27</v>
      </c>
      <c r="AK2136" s="9" t="n">
        <f aca="false">IF(K2136="REFUND",(-1*(AJ2136-AG2136)),(AJ2136-AG2136))</f>
        <v>8.68</v>
      </c>
    </row>
    <row r="2137" customFormat="false" ht="13.8" hidden="false" customHeight="false" outlineLevel="0" collapsed="false">
      <c r="A2137" s="6" t="n">
        <v>42247</v>
      </c>
      <c r="B2137" s="0" t="n">
        <v>956324444291</v>
      </c>
      <c r="C2137" s="0" t="s">
        <v>9236</v>
      </c>
      <c r="D2137" s="0" t="s">
        <v>9237</v>
      </c>
      <c r="E2137" s="7" t="n">
        <v>9781466858305</v>
      </c>
      <c r="F2137" s="0" t="s">
        <v>9238</v>
      </c>
      <c r="G2137" s="0" t="s">
        <v>9239</v>
      </c>
      <c r="H2137" s="0" t="s">
        <v>8766</v>
      </c>
      <c r="I2137" s="0" t="n">
        <v>1</v>
      </c>
      <c r="J2137" s="0" t="s">
        <v>573</v>
      </c>
      <c r="K2137" s="0" t="s">
        <v>43</v>
      </c>
      <c r="L2137" s="0" t="n">
        <v>10.34</v>
      </c>
      <c r="M2137" s="0" t="s">
        <v>44</v>
      </c>
      <c r="N2137" s="0" t="n">
        <v>8.99</v>
      </c>
      <c r="O2137" s="0" t="s">
        <v>44</v>
      </c>
      <c r="P2137" s="0" t="n">
        <v>8.13</v>
      </c>
      <c r="Q2137" s="0" t="s">
        <v>45</v>
      </c>
      <c r="R2137" s="0" t="n">
        <v>7.07</v>
      </c>
      <c r="S2137" s="0" t="s">
        <v>45</v>
      </c>
      <c r="T2137" s="0" t="n">
        <v>1.06</v>
      </c>
      <c r="U2137" s="0" t="s">
        <v>45</v>
      </c>
      <c r="V2137" s="0" t="s">
        <v>9240</v>
      </c>
      <c r="W2137" s="0" t="s">
        <v>360</v>
      </c>
      <c r="X2137" s="0" t="s">
        <v>48</v>
      </c>
      <c r="Y2137" s="0" t="s">
        <v>9241</v>
      </c>
      <c r="Z2137" s="0" t="n">
        <v>4.95</v>
      </c>
      <c r="AA2137" s="0" t="s">
        <v>45</v>
      </c>
      <c r="AB2137" s="0" t="n">
        <v>1.06</v>
      </c>
      <c r="AC2137" s="0" t="s">
        <v>45</v>
      </c>
      <c r="AD2137" s="0" t="n">
        <v>13</v>
      </c>
      <c r="AE2137" s="0" t="n">
        <f aca="false">AD2137+100</f>
        <v>113</v>
      </c>
      <c r="AF2137" s="8" t="n">
        <f aca="false">((P2137/AE2137)*100)*ABS(I2137)</f>
        <v>7.19469026548673</v>
      </c>
      <c r="AG2137" s="0" t="n">
        <f aca="false">(TRUNC((AF2137*AD2137/100),2))</f>
        <v>0.93</v>
      </c>
      <c r="AH2137" s="0" t="n">
        <f aca="false">TRUNC(AF2137*1.3222,2)</f>
        <v>9.51</v>
      </c>
      <c r="AI2137" s="0" t="n">
        <f aca="false">TRUNC(AG2137*1.3222,2)</f>
        <v>1.22</v>
      </c>
      <c r="AJ2137" s="0" t="n">
        <f aca="false">((P2137-T2137)*0.7+T2137)*ABS(I2137)</f>
        <v>6.009</v>
      </c>
      <c r="AK2137" s="9" t="n">
        <f aca="false">IF(K2137="REFUND",(-1*(AJ2137-AG2137)),(AJ2137-AG2137))</f>
        <v>5.079</v>
      </c>
    </row>
    <row r="2138" customFormat="false" ht="13.8" hidden="false" customHeight="false" outlineLevel="0" collapsed="false">
      <c r="A2138" s="6" t="n">
        <v>42247</v>
      </c>
      <c r="B2138" s="0" t="n">
        <v>956338658141</v>
      </c>
      <c r="C2138" s="0" t="s">
        <v>9242</v>
      </c>
      <c r="D2138" s="0" t="s">
        <v>9243</v>
      </c>
      <c r="E2138" s="7" t="n">
        <v>9781429999946</v>
      </c>
      <c r="F2138" s="0" t="s">
        <v>9244</v>
      </c>
      <c r="G2138" s="0" t="s">
        <v>9245</v>
      </c>
      <c r="H2138" s="0" t="s">
        <v>9246</v>
      </c>
      <c r="I2138" s="0" t="n">
        <v>1</v>
      </c>
      <c r="J2138" s="0" t="s">
        <v>573</v>
      </c>
      <c r="K2138" s="0" t="s">
        <v>43</v>
      </c>
      <c r="L2138" s="0" t="n">
        <v>12.64</v>
      </c>
      <c r="M2138" s="0" t="s">
        <v>44</v>
      </c>
      <c r="N2138" s="0" t="n">
        <v>10.99</v>
      </c>
      <c r="O2138" s="0" t="s">
        <v>44</v>
      </c>
      <c r="P2138" s="0" t="n">
        <v>9.8</v>
      </c>
      <c r="Q2138" s="0" t="s">
        <v>45</v>
      </c>
      <c r="R2138" s="0" t="n">
        <v>8.52</v>
      </c>
      <c r="S2138" s="0" t="s">
        <v>45</v>
      </c>
      <c r="T2138" s="0" t="n">
        <v>1.28</v>
      </c>
      <c r="U2138" s="0" t="s">
        <v>45</v>
      </c>
      <c r="V2138" s="0" t="s">
        <v>72</v>
      </c>
      <c r="W2138" s="0" t="s">
        <v>96</v>
      </c>
      <c r="X2138" s="0" t="s">
        <v>48</v>
      </c>
      <c r="Y2138" s="0" t="s">
        <v>9247</v>
      </c>
      <c r="Z2138" s="0" t="n">
        <v>5.96</v>
      </c>
      <c r="AA2138" s="0" t="s">
        <v>45</v>
      </c>
      <c r="AB2138" s="0" t="n">
        <v>1.28</v>
      </c>
      <c r="AC2138" s="0" t="s">
        <v>45</v>
      </c>
      <c r="AD2138" s="0" t="n">
        <v>13</v>
      </c>
      <c r="AE2138" s="0" t="n">
        <f aca="false">AD2138+100</f>
        <v>113</v>
      </c>
      <c r="AF2138" s="8" t="n">
        <f aca="false">((P2138/AE2138)*100)*ABS(I2138)</f>
        <v>8.67256637168142</v>
      </c>
      <c r="AG2138" s="0" t="n">
        <f aca="false">(TRUNC((AF2138*AD2138/100),2))</f>
        <v>1.12</v>
      </c>
      <c r="AH2138" s="0" t="n">
        <f aca="false">TRUNC(AF2138*1.3222,2)</f>
        <v>11.46</v>
      </c>
      <c r="AI2138" s="0" t="n">
        <f aca="false">TRUNC(AG2138*1.3222,2)</f>
        <v>1.48</v>
      </c>
      <c r="AJ2138" s="0" t="n">
        <f aca="false">((P2138-T2138)*0.7+T2138)*ABS(I2138)</f>
        <v>7.244</v>
      </c>
      <c r="AK2138" s="9" t="n">
        <f aca="false">IF(K2138="REFUND",(-1*(AJ2138-AG2138)),(AJ2138-AG2138))</f>
        <v>6.124</v>
      </c>
    </row>
    <row r="2139" customFormat="false" ht="13.8" hidden="false" customHeight="false" outlineLevel="0" collapsed="false">
      <c r="A2139" s="6" t="n">
        <v>42247</v>
      </c>
      <c r="B2139" s="0" t="n">
        <v>956350805191</v>
      </c>
      <c r="C2139" s="0" t="s">
        <v>9248</v>
      </c>
      <c r="D2139" s="0" t="s">
        <v>9249</v>
      </c>
      <c r="E2139" s="7" t="n">
        <v>9781429960137</v>
      </c>
      <c r="F2139" s="0" t="s">
        <v>520</v>
      </c>
      <c r="G2139" s="0" t="s">
        <v>521</v>
      </c>
      <c r="H2139" s="0" t="s">
        <v>272</v>
      </c>
      <c r="I2139" s="0" t="n">
        <v>1</v>
      </c>
      <c r="J2139" s="0" t="s">
        <v>573</v>
      </c>
      <c r="K2139" s="0" t="s">
        <v>43</v>
      </c>
      <c r="L2139" s="0" t="n">
        <v>10.34</v>
      </c>
      <c r="M2139" s="0" t="s">
        <v>44</v>
      </c>
      <c r="N2139" s="0" t="n">
        <v>8.99</v>
      </c>
      <c r="O2139" s="0" t="s">
        <v>44</v>
      </c>
      <c r="P2139" s="0" t="n">
        <v>8.02</v>
      </c>
      <c r="Q2139" s="0" t="s">
        <v>45</v>
      </c>
      <c r="R2139" s="0" t="n">
        <v>6.97</v>
      </c>
      <c r="S2139" s="0" t="s">
        <v>45</v>
      </c>
      <c r="T2139" s="0" t="n">
        <v>1.05</v>
      </c>
      <c r="U2139" s="0" t="s">
        <v>45</v>
      </c>
      <c r="V2139" s="0" t="s">
        <v>156</v>
      </c>
      <c r="W2139" s="0" t="s">
        <v>273</v>
      </c>
      <c r="X2139" s="0" t="s">
        <v>48</v>
      </c>
      <c r="Y2139" s="0" t="s">
        <v>9250</v>
      </c>
      <c r="Z2139" s="0" t="n">
        <v>4.88</v>
      </c>
      <c r="AA2139" s="0" t="s">
        <v>45</v>
      </c>
      <c r="AB2139" s="0" t="n">
        <v>1.05</v>
      </c>
      <c r="AC2139" s="0" t="s">
        <v>45</v>
      </c>
      <c r="AD2139" s="0" t="n">
        <v>5</v>
      </c>
      <c r="AE2139" s="0" t="n">
        <f aca="false">AD2139+100</f>
        <v>105</v>
      </c>
      <c r="AF2139" s="8" t="n">
        <f aca="false">((P2139/AE2139)*100)*ABS(I2139)</f>
        <v>7.63809523809524</v>
      </c>
      <c r="AG2139" s="0" t="n">
        <f aca="false">(TRUNC((AF2139*AD2139/100),2))</f>
        <v>0.38</v>
      </c>
      <c r="AH2139" s="0" t="n">
        <f aca="false">TRUNC(AF2139*1.3222,2)</f>
        <v>10.09</v>
      </c>
      <c r="AI2139" s="0" t="n">
        <f aca="false">TRUNC(AG2139*1.3222,2)</f>
        <v>0.5</v>
      </c>
      <c r="AJ2139" s="0" t="n">
        <f aca="false">((P2139-T2139)*0.7+T2139)*ABS(I2139)</f>
        <v>5.929</v>
      </c>
      <c r="AK2139" s="9" t="n">
        <f aca="false">IF(K2139="REFUND",(-1*(AJ2139-AG2139)),(AJ2139-AG2139))</f>
        <v>5.549</v>
      </c>
    </row>
    <row r="2140" customFormat="false" ht="13.8" hidden="false" customHeight="false" outlineLevel="0" collapsed="false">
      <c r="A2140" s="6" t="n">
        <v>42247</v>
      </c>
      <c r="B2140" s="0" t="n">
        <v>956351075291</v>
      </c>
      <c r="C2140" s="0" t="s">
        <v>9251</v>
      </c>
      <c r="D2140" s="0" t="s">
        <v>9252</v>
      </c>
      <c r="E2140" s="7" t="n">
        <v>9781466828445</v>
      </c>
      <c r="F2140" s="0" t="s">
        <v>4345</v>
      </c>
      <c r="G2140" s="0" t="s">
        <v>4346</v>
      </c>
      <c r="H2140" s="0" t="s">
        <v>1010</v>
      </c>
      <c r="I2140" s="0" t="n">
        <v>1</v>
      </c>
      <c r="J2140" s="0" t="s">
        <v>573</v>
      </c>
      <c r="K2140" s="0" t="s">
        <v>43</v>
      </c>
      <c r="L2140" s="0" t="n">
        <v>18.39</v>
      </c>
      <c r="M2140" s="0" t="s">
        <v>44</v>
      </c>
      <c r="N2140" s="0" t="n">
        <v>15.99</v>
      </c>
      <c r="O2140" s="0" t="s">
        <v>44</v>
      </c>
      <c r="P2140" s="0" t="n">
        <v>14.26</v>
      </c>
      <c r="Q2140" s="0" t="s">
        <v>45</v>
      </c>
      <c r="R2140" s="0" t="n">
        <v>12.4</v>
      </c>
      <c r="S2140" s="0" t="s">
        <v>45</v>
      </c>
      <c r="T2140" s="0" t="n">
        <v>1.86</v>
      </c>
      <c r="U2140" s="0" t="s">
        <v>45</v>
      </c>
      <c r="V2140" s="0" t="s">
        <v>4615</v>
      </c>
      <c r="W2140" s="0" t="s">
        <v>674</v>
      </c>
      <c r="X2140" s="0" t="s">
        <v>48</v>
      </c>
      <c r="Y2140" s="0" t="s">
        <v>4616</v>
      </c>
      <c r="Z2140" s="0" t="n">
        <v>8.68</v>
      </c>
      <c r="AA2140" s="0" t="s">
        <v>45</v>
      </c>
      <c r="AB2140" s="0" t="n">
        <v>1.86</v>
      </c>
      <c r="AC2140" s="0" t="s">
        <v>45</v>
      </c>
      <c r="AD2140" s="0" t="n">
        <v>5</v>
      </c>
      <c r="AE2140" s="0" t="n">
        <f aca="false">AD2140+100</f>
        <v>105</v>
      </c>
      <c r="AF2140" s="8" t="n">
        <f aca="false">((P2140/AE2140)*100)*ABS(I2140)</f>
        <v>13.5809523809524</v>
      </c>
      <c r="AG2140" s="0" t="n">
        <f aca="false">(TRUNC((AF2140*AD2140/100),2))</f>
        <v>0.67</v>
      </c>
      <c r="AH2140" s="0" t="n">
        <f aca="false">TRUNC(AF2140*1.3222,2)</f>
        <v>17.95</v>
      </c>
      <c r="AI2140" s="0" t="n">
        <f aca="false">TRUNC(AG2140*1.3222,2)</f>
        <v>0.88</v>
      </c>
      <c r="AJ2140" s="0" t="n">
        <f aca="false">((P2140-T2140)*0.7+T2140)*ABS(I2140)</f>
        <v>10.54</v>
      </c>
      <c r="AK2140" s="9" t="n">
        <f aca="false">IF(K2140="REFUND",(-1*(AJ2140-AG2140)),(AJ2140-AG2140))</f>
        <v>9.87</v>
      </c>
    </row>
    <row r="2141" customFormat="false" ht="13.8" hidden="false" customHeight="false" outlineLevel="0" collapsed="false">
      <c r="A2141" s="6" t="n">
        <v>42247</v>
      </c>
      <c r="B2141" s="0" t="n">
        <v>956355630341</v>
      </c>
      <c r="C2141" s="0" t="s">
        <v>9253</v>
      </c>
      <c r="D2141" s="0" t="s">
        <v>9254</v>
      </c>
      <c r="E2141" s="7" t="n">
        <v>9780805099782</v>
      </c>
      <c r="F2141" s="0" t="s">
        <v>9208</v>
      </c>
      <c r="G2141" s="0" t="s">
        <v>9209</v>
      </c>
      <c r="H2141" s="0" t="s">
        <v>9210</v>
      </c>
      <c r="I2141" s="0" t="n">
        <v>1</v>
      </c>
      <c r="J2141" s="0" t="s">
        <v>573</v>
      </c>
      <c r="K2141" s="0" t="s">
        <v>43</v>
      </c>
      <c r="L2141" s="0" t="n">
        <v>16.09</v>
      </c>
      <c r="M2141" s="0" t="s">
        <v>44</v>
      </c>
      <c r="N2141" s="0" t="n">
        <v>13.99</v>
      </c>
      <c r="O2141" s="0" t="s">
        <v>44</v>
      </c>
      <c r="P2141" s="0" t="n">
        <v>12.48</v>
      </c>
      <c r="Q2141" s="0" t="s">
        <v>45</v>
      </c>
      <c r="R2141" s="0" t="n">
        <v>10.85</v>
      </c>
      <c r="S2141" s="0" t="s">
        <v>45</v>
      </c>
      <c r="T2141" s="0" t="n">
        <v>1.63</v>
      </c>
      <c r="U2141" s="0" t="s">
        <v>45</v>
      </c>
      <c r="V2141" s="0" t="s">
        <v>9255</v>
      </c>
      <c r="W2141" s="0" t="s">
        <v>80</v>
      </c>
      <c r="X2141" s="0" t="s">
        <v>48</v>
      </c>
      <c r="Y2141" s="0" t="s">
        <v>9256</v>
      </c>
      <c r="Z2141" s="0" t="n">
        <v>7.6</v>
      </c>
      <c r="AA2141" s="0" t="s">
        <v>45</v>
      </c>
      <c r="AB2141" s="0" t="n">
        <v>1.63</v>
      </c>
      <c r="AC2141" s="0" t="s">
        <v>45</v>
      </c>
      <c r="AD2141" s="0" t="n">
        <v>5</v>
      </c>
      <c r="AE2141" s="0" t="n">
        <f aca="false">AD2141+100</f>
        <v>105</v>
      </c>
      <c r="AF2141" s="8" t="n">
        <f aca="false">((P2141/AE2141)*100)*ABS(I2141)</f>
        <v>11.8857142857143</v>
      </c>
      <c r="AG2141" s="0" t="n">
        <f aca="false">(TRUNC((AF2141*AD2141/100),2))</f>
        <v>0.59</v>
      </c>
      <c r="AH2141" s="0" t="n">
        <f aca="false">TRUNC(AF2141*1.3222,2)</f>
        <v>15.71</v>
      </c>
      <c r="AI2141" s="0" t="n">
        <f aca="false">TRUNC(AG2141*1.3222,2)</f>
        <v>0.78</v>
      </c>
      <c r="AJ2141" s="0" t="n">
        <f aca="false">((P2141-T2141)*0.7+T2141)*ABS(I2141)</f>
        <v>9.225</v>
      </c>
      <c r="AK2141" s="9" t="n">
        <f aca="false">IF(K2141="REFUND",(-1*(AJ2141-AG2141)),(AJ2141-AG2141))</f>
        <v>8.635</v>
      </c>
    </row>
    <row r="2142" customFormat="false" ht="13.8" hidden="false" customHeight="false" outlineLevel="0" collapsed="false">
      <c r="A2142" s="6" t="n">
        <v>42247</v>
      </c>
      <c r="B2142" s="0" t="n">
        <v>956369908141</v>
      </c>
      <c r="C2142" s="0" t="s">
        <v>9257</v>
      </c>
      <c r="D2142" s="0" t="s">
        <v>9258</v>
      </c>
      <c r="E2142" s="7" t="n">
        <v>9781250034472</v>
      </c>
      <c r="F2142" s="0" t="s">
        <v>233</v>
      </c>
      <c r="G2142" s="0" t="s">
        <v>234</v>
      </c>
      <c r="H2142" s="0" t="s">
        <v>64</v>
      </c>
      <c r="I2142" s="0" t="n">
        <v>1</v>
      </c>
      <c r="J2142" s="0" t="s">
        <v>573</v>
      </c>
      <c r="K2142" s="0" t="s">
        <v>43</v>
      </c>
      <c r="L2142" s="0" t="n">
        <v>12.64</v>
      </c>
      <c r="M2142" s="0" t="s">
        <v>44</v>
      </c>
      <c r="N2142" s="0" t="n">
        <v>10.99</v>
      </c>
      <c r="O2142" s="0" t="s">
        <v>44</v>
      </c>
      <c r="P2142" s="0" t="n">
        <v>9.82</v>
      </c>
      <c r="Q2142" s="0" t="s">
        <v>45</v>
      </c>
      <c r="R2142" s="0" t="n">
        <v>8.54</v>
      </c>
      <c r="S2142" s="0" t="s">
        <v>45</v>
      </c>
      <c r="T2142" s="0" t="n">
        <v>1.28</v>
      </c>
      <c r="U2142" s="0" t="s">
        <v>45</v>
      </c>
      <c r="V2142" s="0" t="s">
        <v>9259</v>
      </c>
      <c r="W2142" s="0" t="s">
        <v>147</v>
      </c>
      <c r="X2142" s="0" t="s">
        <v>48</v>
      </c>
      <c r="Y2142" s="0" t="s">
        <v>9260</v>
      </c>
      <c r="Z2142" s="0" t="n">
        <v>5.98</v>
      </c>
      <c r="AA2142" s="0" t="s">
        <v>45</v>
      </c>
      <c r="AB2142" s="0" t="n">
        <v>1.28</v>
      </c>
      <c r="AC2142" s="0" t="s">
        <v>45</v>
      </c>
      <c r="AD2142" s="0" t="n">
        <v>5</v>
      </c>
      <c r="AE2142" s="0" t="n">
        <f aca="false">AD2142+100</f>
        <v>105</v>
      </c>
      <c r="AF2142" s="8" t="n">
        <f aca="false">((P2142/AE2142)*100)*ABS(I2142)</f>
        <v>9.35238095238095</v>
      </c>
      <c r="AG2142" s="0" t="n">
        <f aca="false">(TRUNC((AF2142*AD2142/100),2))</f>
        <v>0.46</v>
      </c>
      <c r="AH2142" s="0" t="n">
        <f aca="false">TRUNC(AF2142*1.3222,2)</f>
        <v>12.36</v>
      </c>
      <c r="AI2142" s="0" t="n">
        <f aca="false">TRUNC(AG2142*1.3222,2)</f>
        <v>0.6</v>
      </c>
      <c r="AJ2142" s="0" t="n">
        <f aca="false">((P2142-T2142)*0.7+T2142)*ABS(I2142)</f>
        <v>7.258</v>
      </c>
      <c r="AK2142" s="9" t="n">
        <f aca="false">IF(K2142="REFUND",(-1*(AJ2142-AG2142)),(AJ2142-AG2142))</f>
        <v>6.798</v>
      </c>
    </row>
    <row r="2143" customFormat="false" ht="13.8" hidden="false" customHeight="false" outlineLevel="0" collapsed="false">
      <c r="A2143" s="6" t="n">
        <v>42247</v>
      </c>
      <c r="B2143" s="0" t="n">
        <v>956373491291</v>
      </c>
      <c r="C2143" s="0" t="s">
        <v>9261</v>
      </c>
      <c r="D2143" s="0" t="s">
        <v>9262</v>
      </c>
      <c r="E2143" s="7" t="n">
        <v>9781429923613</v>
      </c>
      <c r="F2143" s="0" t="s">
        <v>9263</v>
      </c>
      <c r="G2143" s="0" t="s">
        <v>9264</v>
      </c>
      <c r="H2143" s="0" t="s">
        <v>9265</v>
      </c>
      <c r="I2143" s="0" t="n">
        <v>1</v>
      </c>
      <c r="J2143" s="0" t="s">
        <v>573</v>
      </c>
      <c r="K2143" s="0" t="s">
        <v>43</v>
      </c>
      <c r="L2143" s="0" t="n">
        <v>10.34</v>
      </c>
      <c r="M2143" s="0" t="s">
        <v>44</v>
      </c>
      <c r="N2143" s="0" t="n">
        <v>8.99</v>
      </c>
      <c r="O2143" s="0" t="s">
        <v>44</v>
      </c>
      <c r="P2143" s="0" t="n">
        <v>8.02</v>
      </c>
      <c r="Q2143" s="0" t="s">
        <v>45</v>
      </c>
      <c r="R2143" s="0" t="n">
        <v>6.97</v>
      </c>
      <c r="S2143" s="0" t="s">
        <v>45</v>
      </c>
      <c r="T2143" s="0" t="n">
        <v>1.05</v>
      </c>
      <c r="U2143" s="0" t="s">
        <v>45</v>
      </c>
      <c r="V2143" s="0" t="s">
        <v>87</v>
      </c>
      <c r="W2143" s="0" t="s">
        <v>47</v>
      </c>
      <c r="X2143" s="0" t="s">
        <v>48</v>
      </c>
      <c r="Y2143" s="0" t="s">
        <v>9266</v>
      </c>
      <c r="Z2143" s="0" t="n">
        <v>4.88</v>
      </c>
      <c r="AA2143" s="0" t="s">
        <v>45</v>
      </c>
      <c r="AB2143" s="0" t="n">
        <v>1.05</v>
      </c>
      <c r="AC2143" s="0" t="s">
        <v>45</v>
      </c>
      <c r="AD2143" s="0" t="n">
        <v>13</v>
      </c>
      <c r="AE2143" s="0" t="n">
        <f aca="false">AD2143+100</f>
        <v>113</v>
      </c>
      <c r="AF2143" s="8" t="n">
        <f aca="false">((P2143/AE2143)*100)*ABS(I2143)</f>
        <v>7.09734513274336</v>
      </c>
      <c r="AG2143" s="0" t="n">
        <f aca="false">(TRUNC((AF2143*AD2143/100),2))</f>
        <v>0.92</v>
      </c>
      <c r="AH2143" s="0" t="n">
        <f aca="false">TRUNC(AF2143*1.3222,2)</f>
        <v>9.38</v>
      </c>
      <c r="AI2143" s="0" t="n">
        <f aca="false">TRUNC(AG2143*1.3222,2)</f>
        <v>1.21</v>
      </c>
      <c r="AJ2143" s="0" t="n">
        <f aca="false">((P2143-T2143)*0.7+T2143)*ABS(I2143)</f>
        <v>5.929</v>
      </c>
      <c r="AK2143" s="9" t="n">
        <f aca="false">IF(K2143="REFUND",(-1*(AJ2143-AG2143)),(AJ2143-AG2143))</f>
        <v>5.009</v>
      </c>
    </row>
    <row r="2144" customFormat="false" ht="13.8" hidden="false" customHeight="false" outlineLevel="0" collapsed="false">
      <c r="A2144" s="6" t="n">
        <v>42247</v>
      </c>
      <c r="B2144" s="0" t="n">
        <v>956375561191</v>
      </c>
      <c r="C2144" s="0" t="s">
        <v>9267</v>
      </c>
      <c r="D2144" s="0" t="s">
        <v>9268</v>
      </c>
      <c r="E2144" s="7" t="n">
        <v>9781429930437</v>
      </c>
      <c r="F2144" s="0" t="s">
        <v>9269</v>
      </c>
      <c r="G2144" s="0" t="s">
        <v>9270</v>
      </c>
      <c r="H2144" s="0" t="s">
        <v>9055</v>
      </c>
      <c r="I2144" s="0" t="n">
        <v>1</v>
      </c>
      <c r="J2144" s="0" t="s">
        <v>573</v>
      </c>
      <c r="K2144" s="0" t="s">
        <v>43</v>
      </c>
      <c r="L2144" s="0" t="n">
        <v>11.49</v>
      </c>
      <c r="M2144" s="0" t="s">
        <v>44</v>
      </c>
      <c r="N2144" s="0" t="n">
        <v>9.99</v>
      </c>
      <c r="O2144" s="0" t="s">
        <v>44</v>
      </c>
      <c r="P2144" s="0" t="n">
        <v>8.95</v>
      </c>
      <c r="Q2144" s="0" t="s">
        <v>45</v>
      </c>
      <c r="R2144" s="0" t="n">
        <v>7.78</v>
      </c>
      <c r="S2144" s="0" t="s">
        <v>45</v>
      </c>
      <c r="T2144" s="0" t="n">
        <v>1.17</v>
      </c>
      <c r="U2144" s="0" t="s">
        <v>45</v>
      </c>
      <c r="V2144" s="0" t="s">
        <v>2321</v>
      </c>
      <c r="W2144" s="0" t="s">
        <v>80</v>
      </c>
      <c r="X2144" s="0" t="s">
        <v>48</v>
      </c>
      <c r="Y2144" s="0" t="s">
        <v>9271</v>
      </c>
      <c r="Z2144" s="0" t="n">
        <v>5.45</v>
      </c>
      <c r="AA2144" s="0" t="s">
        <v>45</v>
      </c>
      <c r="AB2144" s="0" t="n">
        <v>1.17</v>
      </c>
      <c r="AC2144" s="0" t="s">
        <v>45</v>
      </c>
      <c r="AD2144" s="0" t="n">
        <v>5</v>
      </c>
      <c r="AE2144" s="0" t="n">
        <f aca="false">AD2144+100</f>
        <v>105</v>
      </c>
      <c r="AF2144" s="8" t="n">
        <f aca="false">((P2144/AE2144)*100)*ABS(I2144)</f>
        <v>8.52380952380952</v>
      </c>
      <c r="AG2144" s="0" t="n">
        <f aca="false">(TRUNC((AF2144*AD2144/100),2))</f>
        <v>0.42</v>
      </c>
      <c r="AH2144" s="0" t="n">
        <f aca="false">TRUNC(AF2144*1.3222,2)</f>
        <v>11.27</v>
      </c>
      <c r="AI2144" s="0" t="n">
        <f aca="false">TRUNC(AG2144*1.3222,2)</f>
        <v>0.55</v>
      </c>
      <c r="AJ2144" s="0" t="n">
        <f aca="false">((P2144-T2144)*0.7+T2144)*ABS(I2144)</f>
        <v>6.616</v>
      </c>
      <c r="AK2144" s="9" t="n">
        <f aca="false">IF(K2144="REFUND",(-1*(AJ2144-AG2144)),(AJ2144-AG2144))</f>
        <v>6.196</v>
      </c>
    </row>
    <row r="2145" customFormat="false" ht="13.8" hidden="false" customHeight="false" outlineLevel="0" collapsed="false">
      <c r="A2145" s="6" t="n">
        <v>42247</v>
      </c>
      <c r="B2145" s="0" t="n">
        <v>956379171141</v>
      </c>
      <c r="C2145" s="0" t="s">
        <v>9272</v>
      </c>
      <c r="D2145" s="0" t="s">
        <v>9273</v>
      </c>
      <c r="E2145" s="7" t="n">
        <v>9781429914710</v>
      </c>
      <c r="F2145" s="0" t="s">
        <v>1072</v>
      </c>
      <c r="G2145" s="0" t="s">
        <v>1073</v>
      </c>
      <c r="H2145" s="0" t="s">
        <v>170</v>
      </c>
      <c r="I2145" s="0" t="n">
        <v>1</v>
      </c>
      <c r="J2145" s="0" t="s">
        <v>573</v>
      </c>
      <c r="K2145" s="0" t="s">
        <v>43</v>
      </c>
      <c r="L2145" s="0" t="n">
        <v>3.44</v>
      </c>
      <c r="M2145" s="0" t="s">
        <v>44</v>
      </c>
      <c r="N2145" s="0" t="n">
        <v>2.99</v>
      </c>
      <c r="O2145" s="0" t="s">
        <v>44</v>
      </c>
      <c r="P2145" s="0" t="n">
        <v>2.67</v>
      </c>
      <c r="Q2145" s="0" t="s">
        <v>45</v>
      </c>
      <c r="R2145" s="0" t="n">
        <v>2.32</v>
      </c>
      <c r="S2145" s="0" t="s">
        <v>45</v>
      </c>
      <c r="T2145" s="0" t="n">
        <v>0.35</v>
      </c>
      <c r="U2145" s="0" t="s">
        <v>45</v>
      </c>
      <c r="V2145" s="0" t="s">
        <v>9274</v>
      </c>
      <c r="W2145" s="0" t="s">
        <v>104</v>
      </c>
      <c r="X2145" s="0" t="s">
        <v>48</v>
      </c>
      <c r="Y2145" s="0" t="s">
        <v>9275</v>
      </c>
      <c r="Z2145" s="0" t="n">
        <v>1.62</v>
      </c>
      <c r="AA2145" s="0" t="s">
        <v>45</v>
      </c>
      <c r="AB2145" s="0" t="n">
        <v>0.35</v>
      </c>
      <c r="AC2145" s="0" t="s">
        <v>45</v>
      </c>
      <c r="AD2145" s="0" t="n">
        <v>5</v>
      </c>
      <c r="AE2145" s="0" t="n">
        <f aca="false">AD2145+100</f>
        <v>105</v>
      </c>
      <c r="AF2145" s="8" t="n">
        <f aca="false">((P2145/AE2145)*100)*ABS(I2145)</f>
        <v>2.54285714285714</v>
      </c>
      <c r="AG2145" s="0" t="n">
        <f aca="false">(TRUNC((AF2145*AD2145/100),2))</f>
        <v>0.12</v>
      </c>
      <c r="AH2145" s="0" t="n">
        <f aca="false">TRUNC(AF2145*1.3222,2)</f>
        <v>3.36</v>
      </c>
      <c r="AI2145" s="0" t="n">
        <f aca="false">TRUNC(AG2145*1.3222,2)</f>
        <v>0.15</v>
      </c>
      <c r="AJ2145" s="0" t="n">
        <f aca="false">((P2145-T2145)*0.7+T2145)*ABS(I2145)</f>
        <v>1.974</v>
      </c>
      <c r="AK2145" s="9" t="n">
        <f aca="false">IF(K2145="REFUND",(-1*(AJ2145-AG2145)),(AJ2145-AG2145))</f>
        <v>1.854</v>
      </c>
    </row>
    <row r="2146" customFormat="false" ht="13.8" hidden="false" customHeight="false" outlineLevel="0" collapsed="false">
      <c r="A2146" s="6" t="n">
        <v>42247</v>
      </c>
      <c r="B2146" s="0" t="n">
        <v>956379216241</v>
      </c>
      <c r="C2146" s="0" t="s">
        <v>9276</v>
      </c>
      <c r="D2146" s="0" t="s">
        <v>9277</v>
      </c>
      <c r="E2146" s="7" t="n">
        <v>9781250027665</v>
      </c>
      <c r="F2146" s="0" t="s">
        <v>1246</v>
      </c>
      <c r="G2146" s="0" t="s">
        <v>1247</v>
      </c>
      <c r="H2146" s="0" t="s">
        <v>1248</v>
      </c>
      <c r="I2146" s="0" t="n">
        <v>1</v>
      </c>
      <c r="J2146" s="0" t="s">
        <v>573</v>
      </c>
      <c r="K2146" s="0" t="s">
        <v>43</v>
      </c>
      <c r="L2146" s="0" t="n">
        <v>2.29</v>
      </c>
      <c r="M2146" s="0" t="s">
        <v>44</v>
      </c>
      <c r="N2146" s="0" t="n">
        <v>1.99</v>
      </c>
      <c r="O2146" s="0" t="s">
        <v>44</v>
      </c>
      <c r="P2146" s="0" t="n">
        <v>1.78</v>
      </c>
      <c r="Q2146" s="0" t="s">
        <v>45</v>
      </c>
      <c r="R2146" s="0" t="n">
        <v>1.55</v>
      </c>
      <c r="S2146" s="0" t="s">
        <v>45</v>
      </c>
      <c r="T2146" s="0" t="n">
        <v>0.23</v>
      </c>
      <c r="U2146" s="0" t="s">
        <v>45</v>
      </c>
      <c r="V2146" s="0" t="s">
        <v>65</v>
      </c>
      <c r="W2146" s="0" t="s">
        <v>360</v>
      </c>
      <c r="X2146" s="0" t="s">
        <v>48</v>
      </c>
      <c r="Y2146" s="0" t="s">
        <v>9278</v>
      </c>
      <c r="Z2146" s="0" t="n">
        <v>1.09</v>
      </c>
      <c r="AA2146" s="0" t="s">
        <v>45</v>
      </c>
      <c r="AB2146" s="0" t="n">
        <v>0.23</v>
      </c>
      <c r="AC2146" s="0" t="s">
        <v>45</v>
      </c>
      <c r="AD2146" s="0" t="n">
        <v>13</v>
      </c>
      <c r="AE2146" s="0" t="n">
        <f aca="false">AD2146+100</f>
        <v>113</v>
      </c>
      <c r="AF2146" s="8" t="n">
        <f aca="false">((P2146/AE2146)*100)*ABS(I2146)</f>
        <v>1.57522123893805</v>
      </c>
      <c r="AG2146" s="0" t="n">
        <f aca="false">(TRUNC((AF2146*AD2146/100),2))</f>
        <v>0.2</v>
      </c>
      <c r="AH2146" s="0" t="n">
        <f aca="false">TRUNC(AF2146*1.3222,2)</f>
        <v>2.08</v>
      </c>
      <c r="AI2146" s="0" t="n">
        <f aca="false">TRUNC(AG2146*1.3222,2)</f>
        <v>0.26</v>
      </c>
      <c r="AJ2146" s="0" t="n">
        <f aca="false">((P2146-T2146)*0.7+T2146)*ABS(I2146)</f>
        <v>1.315</v>
      </c>
      <c r="AK2146" s="9" t="n">
        <f aca="false">IF(K2146="REFUND",(-1*(AJ2146-AG2146)),(AJ2146-AG2146))</f>
        <v>1.115</v>
      </c>
    </row>
    <row r="2147" customFormat="false" ht="13.8" hidden="false" customHeight="false" outlineLevel="0" collapsed="false">
      <c r="A2147" s="6" t="n">
        <v>42247</v>
      </c>
      <c r="B2147" s="0" t="n">
        <v>956385787191</v>
      </c>
      <c r="C2147" s="0" t="s">
        <v>9279</v>
      </c>
      <c r="D2147" s="0" t="s">
        <v>9280</v>
      </c>
      <c r="E2147" s="7" t="n">
        <v>9781250034502</v>
      </c>
      <c r="F2147" s="0" t="s">
        <v>325</v>
      </c>
      <c r="G2147" s="0" t="s">
        <v>326</v>
      </c>
      <c r="H2147" s="0" t="s">
        <v>64</v>
      </c>
      <c r="I2147" s="0" t="n">
        <v>1</v>
      </c>
      <c r="J2147" s="0" t="s">
        <v>573</v>
      </c>
      <c r="K2147" s="0" t="s">
        <v>43</v>
      </c>
      <c r="L2147" s="0" t="n">
        <v>18.39</v>
      </c>
      <c r="M2147" s="0" t="s">
        <v>44</v>
      </c>
      <c r="N2147" s="0" t="n">
        <v>15.99</v>
      </c>
      <c r="O2147" s="0" t="s">
        <v>44</v>
      </c>
      <c r="P2147" s="0" t="n">
        <v>14.33</v>
      </c>
      <c r="Q2147" s="0" t="s">
        <v>45</v>
      </c>
      <c r="R2147" s="0" t="n">
        <v>12.46</v>
      </c>
      <c r="S2147" s="0" t="s">
        <v>45</v>
      </c>
      <c r="T2147" s="0" t="n">
        <v>1.87</v>
      </c>
      <c r="U2147" s="0" t="s">
        <v>45</v>
      </c>
      <c r="V2147" s="0" t="s">
        <v>9281</v>
      </c>
      <c r="W2147" s="0" t="s">
        <v>80</v>
      </c>
      <c r="X2147" s="0" t="s">
        <v>48</v>
      </c>
      <c r="Y2147" s="0" t="s">
        <v>9282</v>
      </c>
      <c r="Z2147" s="0" t="n">
        <v>8.72</v>
      </c>
      <c r="AA2147" s="0" t="s">
        <v>45</v>
      </c>
      <c r="AB2147" s="0" t="n">
        <v>1.87</v>
      </c>
      <c r="AC2147" s="0" t="s">
        <v>45</v>
      </c>
      <c r="AD2147" s="0" t="n">
        <v>5</v>
      </c>
      <c r="AE2147" s="0" t="n">
        <f aca="false">AD2147+100</f>
        <v>105</v>
      </c>
      <c r="AF2147" s="8" t="n">
        <f aca="false">((P2147/AE2147)*100)*ABS(I2147)</f>
        <v>13.647619047619</v>
      </c>
      <c r="AG2147" s="0" t="n">
        <f aca="false">(TRUNC((AF2147*AD2147/100),2))</f>
        <v>0.68</v>
      </c>
      <c r="AH2147" s="0" t="n">
        <f aca="false">TRUNC(AF2147*1.3222,2)</f>
        <v>18.04</v>
      </c>
      <c r="AI2147" s="0" t="n">
        <f aca="false">TRUNC(AG2147*1.3222,2)</f>
        <v>0.89</v>
      </c>
      <c r="AJ2147" s="0" t="n">
        <f aca="false">((P2147-T2147)*0.7+T2147)*ABS(I2147)</f>
        <v>10.592</v>
      </c>
      <c r="AK2147" s="9" t="n">
        <f aca="false">IF(K2147="REFUND",(-1*(AJ2147-AG2147)),(AJ2147-AG2147))</f>
        <v>9.912</v>
      </c>
    </row>
    <row r="2148" customFormat="false" ht="13.8" hidden="false" customHeight="false" outlineLevel="0" collapsed="false">
      <c r="A2148" s="6" t="n">
        <v>42247</v>
      </c>
      <c r="B2148" s="0" t="n">
        <v>956387570191</v>
      </c>
      <c r="C2148" s="0" t="s">
        <v>9283</v>
      </c>
      <c r="D2148" s="0" t="s">
        <v>9284</v>
      </c>
      <c r="E2148" s="7" t="n">
        <v>9781466850606</v>
      </c>
      <c r="F2148" s="0" t="s">
        <v>137</v>
      </c>
      <c r="G2148" s="0" t="s">
        <v>138</v>
      </c>
      <c r="H2148" s="0" t="s">
        <v>139</v>
      </c>
      <c r="I2148" s="0" t="n">
        <v>1</v>
      </c>
      <c r="J2148" s="0" t="s">
        <v>573</v>
      </c>
      <c r="K2148" s="0" t="s">
        <v>43</v>
      </c>
      <c r="L2148" s="0" t="n">
        <v>17.24</v>
      </c>
      <c r="M2148" s="0" t="s">
        <v>44</v>
      </c>
      <c r="N2148" s="0" t="n">
        <v>14.99</v>
      </c>
      <c r="O2148" s="0" t="s">
        <v>44</v>
      </c>
      <c r="P2148" s="0" t="n">
        <v>13.37</v>
      </c>
      <c r="Q2148" s="0" t="s">
        <v>45</v>
      </c>
      <c r="R2148" s="0" t="n">
        <v>11.62</v>
      </c>
      <c r="S2148" s="0" t="s">
        <v>45</v>
      </c>
      <c r="T2148" s="0" t="n">
        <v>1.75</v>
      </c>
      <c r="U2148" s="0" t="s">
        <v>45</v>
      </c>
      <c r="V2148" s="0" t="s">
        <v>57</v>
      </c>
      <c r="W2148" s="0" t="s">
        <v>58</v>
      </c>
      <c r="X2148" s="0" t="s">
        <v>48</v>
      </c>
      <c r="Y2148" s="0" t="s">
        <v>9285</v>
      </c>
      <c r="Z2148" s="0" t="n">
        <v>8.13</v>
      </c>
      <c r="AA2148" s="0" t="s">
        <v>45</v>
      </c>
      <c r="AB2148" s="0" t="n">
        <v>1.75</v>
      </c>
      <c r="AC2148" s="0" t="s">
        <v>45</v>
      </c>
      <c r="AD2148" s="0" t="n">
        <v>5</v>
      </c>
      <c r="AE2148" s="0" t="n">
        <f aca="false">AD2148+100</f>
        <v>105</v>
      </c>
      <c r="AF2148" s="8" t="n">
        <f aca="false">((P2148/AE2148)*100)*ABS(I2148)</f>
        <v>12.7333333333333</v>
      </c>
      <c r="AG2148" s="0" t="n">
        <f aca="false">(TRUNC((AF2148*AD2148/100),2))</f>
        <v>0.63</v>
      </c>
      <c r="AH2148" s="0" t="n">
        <f aca="false">TRUNC(AF2148*1.3222,2)</f>
        <v>16.83</v>
      </c>
      <c r="AI2148" s="0" t="n">
        <f aca="false">TRUNC(AG2148*1.3222,2)</f>
        <v>0.83</v>
      </c>
      <c r="AJ2148" s="0" t="n">
        <f aca="false">((P2148-T2148)*0.7+T2148)*ABS(I2148)</f>
        <v>9.884</v>
      </c>
      <c r="AK2148" s="9" t="n">
        <f aca="false">IF(K2148="REFUND",(-1*(AJ2148-AG2148)),(AJ2148-AG2148))</f>
        <v>9.254</v>
      </c>
    </row>
    <row r="2149" customFormat="false" ht="13.8" hidden="false" customHeight="false" outlineLevel="0" collapsed="false">
      <c r="A2149" s="6" t="n">
        <v>42247</v>
      </c>
      <c r="B2149" s="0" t="n">
        <v>956396430241</v>
      </c>
      <c r="C2149" s="0" t="s">
        <v>9286</v>
      </c>
      <c r="D2149" s="0" t="s">
        <v>9287</v>
      </c>
      <c r="E2149" s="7" t="n">
        <v>9780374711870</v>
      </c>
      <c r="F2149" s="0" t="s">
        <v>9288</v>
      </c>
      <c r="G2149" s="0" t="s">
        <v>9289</v>
      </c>
      <c r="H2149" s="0" t="s">
        <v>9290</v>
      </c>
      <c r="I2149" s="0" t="n">
        <v>1</v>
      </c>
      <c r="J2149" s="0" t="s">
        <v>573</v>
      </c>
      <c r="K2149" s="0" t="s">
        <v>43</v>
      </c>
      <c r="L2149" s="0" t="n">
        <v>1.14</v>
      </c>
      <c r="M2149" s="0" t="s">
        <v>44</v>
      </c>
      <c r="N2149" s="0" t="n">
        <v>0.99</v>
      </c>
      <c r="O2149" s="0" t="s">
        <v>44</v>
      </c>
      <c r="P2149" s="0" t="n">
        <v>0.89</v>
      </c>
      <c r="Q2149" s="0" t="s">
        <v>45</v>
      </c>
      <c r="R2149" s="0" t="n">
        <v>0.77</v>
      </c>
      <c r="S2149" s="0" t="s">
        <v>45</v>
      </c>
      <c r="T2149" s="0" t="n">
        <v>0.12</v>
      </c>
      <c r="U2149" s="0" t="s">
        <v>45</v>
      </c>
      <c r="V2149" s="0" t="s">
        <v>387</v>
      </c>
      <c r="W2149" s="0" t="s">
        <v>157</v>
      </c>
      <c r="X2149" s="0" t="s">
        <v>48</v>
      </c>
      <c r="Y2149" s="0" t="s">
        <v>9291</v>
      </c>
      <c r="Z2149" s="0" t="n">
        <v>0.54</v>
      </c>
      <c r="AA2149" s="0" t="s">
        <v>45</v>
      </c>
      <c r="AB2149" s="0" t="n">
        <v>0.12</v>
      </c>
      <c r="AC2149" s="0" t="s">
        <v>45</v>
      </c>
      <c r="AD2149" s="0" t="n">
        <v>5</v>
      </c>
      <c r="AE2149" s="0" t="n">
        <f aca="false">AD2149+100</f>
        <v>105</v>
      </c>
      <c r="AF2149" s="8" t="n">
        <f aca="false">((P2149/AE2149)*100)*ABS(I2149)</f>
        <v>0.847619047619048</v>
      </c>
      <c r="AG2149" s="0" t="n">
        <f aca="false">(TRUNC((AF2149*AD2149/100),2))</f>
        <v>0.04</v>
      </c>
      <c r="AH2149" s="0" t="n">
        <f aca="false">TRUNC(AF2149*1.3222,2)</f>
        <v>1.12</v>
      </c>
      <c r="AI2149" s="0" t="n">
        <f aca="false">TRUNC(AG2149*1.3222,2)</f>
        <v>0.05</v>
      </c>
      <c r="AJ2149" s="0" t="n">
        <f aca="false">((P2149-T2149)*0.7+T2149)*ABS(I2149)</f>
        <v>0.659</v>
      </c>
      <c r="AK2149" s="9" t="n">
        <f aca="false">IF(K2149="REFUND",(-1*(AJ2149-AG2149)),(AJ2149-AG2149))</f>
        <v>0.619</v>
      </c>
    </row>
    <row r="2150" customFormat="false" ht="13.8" hidden="false" customHeight="false" outlineLevel="0" collapsed="false">
      <c r="A2150" s="6" t="n">
        <v>42247</v>
      </c>
      <c r="B2150" s="0" t="n">
        <v>956399765191</v>
      </c>
      <c r="C2150" s="0" t="s">
        <v>9292</v>
      </c>
      <c r="D2150" s="0" t="s">
        <v>9293</v>
      </c>
      <c r="E2150" s="7" t="n">
        <v>9781250084347</v>
      </c>
      <c r="F2150" s="0" t="s">
        <v>1129</v>
      </c>
      <c r="G2150" s="0" t="s">
        <v>1130</v>
      </c>
      <c r="H2150" s="0" t="s">
        <v>279</v>
      </c>
      <c r="I2150" s="0" t="n">
        <v>1</v>
      </c>
      <c r="J2150" s="0" t="s">
        <v>573</v>
      </c>
      <c r="K2150" s="0" t="s">
        <v>43</v>
      </c>
      <c r="L2150" s="0" t="n">
        <v>0</v>
      </c>
      <c r="M2150" s="0" t="s">
        <v>44</v>
      </c>
      <c r="N2150" s="0" t="n">
        <v>0</v>
      </c>
      <c r="O2150" s="0" t="s">
        <v>44</v>
      </c>
      <c r="P2150" s="0" t="n">
        <v>0</v>
      </c>
      <c r="Q2150" s="0" t="s">
        <v>45</v>
      </c>
      <c r="R2150" s="0" t="n">
        <v>0</v>
      </c>
      <c r="S2150" s="0" t="s">
        <v>45</v>
      </c>
      <c r="T2150" s="0" t="n">
        <v>0</v>
      </c>
      <c r="U2150" s="0" t="s">
        <v>45</v>
      </c>
      <c r="V2150" s="0" t="s">
        <v>7341</v>
      </c>
      <c r="W2150" s="0" t="s">
        <v>47</v>
      </c>
      <c r="X2150" s="0" t="s">
        <v>48</v>
      </c>
      <c r="Y2150" s="0" t="s">
        <v>9294</v>
      </c>
      <c r="Z2150" s="0" t="n">
        <v>0</v>
      </c>
      <c r="AA2150" s="0" t="s">
        <v>45</v>
      </c>
      <c r="AB2150" s="0" t="n">
        <v>0</v>
      </c>
      <c r="AC2150" s="0" t="s">
        <v>45</v>
      </c>
      <c r="AD2150" s="0" t="n">
        <v>13</v>
      </c>
      <c r="AE2150" s="0" t="n">
        <f aca="false">AD2150+100</f>
        <v>113</v>
      </c>
      <c r="AF2150" s="8" t="n">
        <f aca="false">((P2150/AE2150)*100)*ABS(I2150)</f>
        <v>0</v>
      </c>
      <c r="AG2150" s="0" t="n">
        <f aca="false">(TRUNC((AF2150*AD2150/100),2))</f>
        <v>0</v>
      </c>
      <c r="AH2150" s="0" t="n">
        <f aca="false">TRUNC(AF2150*1.3222,2)</f>
        <v>0</v>
      </c>
      <c r="AI2150" s="0" t="n">
        <f aca="false">TRUNC(AG2150*1.3222,2)</f>
        <v>0</v>
      </c>
      <c r="AJ2150" s="0" t="n">
        <f aca="false">((P2150-T2150)*0.7+T2150)*ABS(I2150)</f>
        <v>0</v>
      </c>
      <c r="AK2150" s="9" t="n">
        <f aca="false">IF(K2150="REFUND",(-1*(AJ2150-AG2150)),(AJ2150-AG2150))</f>
        <v>0</v>
      </c>
    </row>
    <row r="2151" customFormat="false" ht="13.8" hidden="false" customHeight="false" outlineLevel="0" collapsed="false">
      <c r="A2151" s="6" t="n">
        <v>42247</v>
      </c>
      <c r="B2151" s="0" t="n">
        <v>956401850241</v>
      </c>
      <c r="C2151" s="0" t="s">
        <v>9295</v>
      </c>
      <c r="D2151" s="0" t="s">
        <v>9296</v>
      </c>
      <c r="E2151" s="7" t="n">
        <v>9781466847743</v>
      </c>
      <c r="F2151" s="0" t="s">
        <v>1447</v>
      </c>
      <c r="G2151" s="0" t="s">
        <v>1448</v>
      </c>
      <c r="H2151" s="0" t="s">
        <v>340</v>
      </c>
      <c r="I2151" s="0" t="n">
        <v>1</v>
      </c>
      <c r="J2151" s="0" t="s">
        <v>573</v>
      </c>
      <c r="K2151" s="0" t="s">
        <v>43</v>
      </c>
      <c r="L2151" s="0" t="n">
        <v>16.09</v>
      </c>
      <c r="M2151" s="0" t="s">
        <v>44</v>
      </c>
      <c r="N2151" s="0" t="n">
        <v>13.99</v>
      </c>
      <c r="O2151" s="0" t="s">
        <v>44</v>
      </c>
      <c r="P2151" s="0" t="n">
        <v>12.5</v>
      </c>
      <c r="Q2151" s="0" t="s">
        <v>45</v>
      </c>
      <c r="R2151" s="0" t="n">
        <v>10.87</v>
      </c>
      <c r="S2151" s="0" t="s">
        <v>45</v>
      </c>
      <c r="T2151" s="0" t="n">
        <v>1.63</v>
      </c>
      <c r="U2151" s="0" t="s">
        <v>45</v>
      </c>
      <c r="V2151" s="0" t="s">
        <v>171</v>
      </c>
      <c r="W2151" s="0" t="s">
        <v>104</v>
      </c>
      <c r="X2151" s="0" t="s">
        <v>48</v>
      </c>
      <c r="Y2151" s="0" t="s">
        <v>9297</v>
      </c>
      <c r="Z2151" s="0" t="n">
        <v>7.61</v>
      </c>
      <c r="AA2151" s="0" t="s">
        <v>45</v>
      </c>
      <c r="AB2151" s="0" t="n">
        <v>1.63</v>
      </c>
      <c r="AC2151" s="0" t="s">
        <v>45</v>
      </c>
      <c r="AD2151" s="0" t="n">
        <v>5</v>
      </c>
      <c r="AE2151" s="0" t="n">
        <f aca="false">AD2151+100</f>
        <v>105</v>
      </c>
      <c r="AF2151" s="8" t="n">
        <f aca="false">((P2151/AE2151)*100)*ABS(I2151)</f>
        <v>11.9047619047619</v>
      </c>
      <c r="AG2151" s="0" t="n">
        <f aca="false">(TRUNC((AF2151*AD2151/100),2))</f>
        <v>0.59</v>
      </c>
      <c r="AH2151" s="0" t="n">
        <f aca="false">TRUNC(AF2151*1.3222,2)</f>
        <v>15.74</v>
      </c>
      <c r="AI2151" s="0" t="n">
        <f aca="false">TRUNC(AG2151*1.3222,2)</f>
        <v>0.78</v>
      </c>
      <c r="AJ2151" s="0" t="n">
        <f aca="false">((P2151-T2151)*0.7+T2151)*ABS(I2151)</f>
        <v>9.239</v>
      </c>
      <c r="AK2151" s="9" t="n">
        <f aca="false">IF(K2151="REFUND",(-1*(AJ2151-AG2151)),(AJ2151-AG2151))</f>
        <v>8.649</v>
      </c>
    </row>
    <row r="2152" customFormat="false" ht="13.8" hidden="false" customHeight="false" outlineLevel="0" collapsed="false">
      <c r="A2152" s="6" t="n">
        <v>42247</v>
      </c>
      <c r="B2152" s="0" t="n">
        <v>956409533341</v>
      </c>
      <c r="C2152" s="0" t="s">
        <v>9298</v>
      </c>
      <c r="D2152" s="0" t="s">
        <v>9299</v>
      </c>
      <c r="E2152" s="7" t="n">
        <v>9781250029959</v>
      </c>
      <c r="F2152" s="0" t="s">
        <v>92</v>
      </c>
      <c r="G2152" s="0" t="s">
        <v>93</v>
      </c>
      <c r="H2152" s="0" t="s">
        <v>94</v>
      </c>
      <c r="I2152" s="0" t="n">
        <v>1</v>
      </c>
      <c r="J2152" s="0" t="s">
        <v>573</v>
      </c>
      <c r="K2152" s="0" t="s">
        <v>43</v>
      </c>
      <c r="L2152" s="0" t="n">
        <v>18.39</v>
      </c>
      <c r="M2152" s="0" t="s">
        <v>44</v>
      </c>
      <c r="N2152" s="0" t="n">
        <v>15.99</v>
      </c>
      <c r="O2152" s="0" t="s">
        <v>44</v>
      </c>
      <c r="P2152" s="0" t="n">
        <v>14.26</v>
      </c>
      <c r="Q2152" s="0" t="s">
        <v>45</v>
      </c>
      <c r="R2152" s="0" t="n">
        <v>12.4</v>
      </c>
      <c r="S2152" s="0" t="s">
        <v>45</v>
      </c>
      <c r="T2152" s="0" t="n">
        <v>1.86</v>
      </c>
      <c r="U2152" s="0" t="s">
        <v>45</v>
      </c>
      <c r="V2152" s="0" t="s">
        <v>9300</v>
      </c>
      <c r="W2152" s="0" t="s">
        <v>58</v>
      </c>
      <c r="X2152" s="0" t="s">
        <v>48</v>
      </c>
      <c r="Y2152" s="0" t="s">
        <v>9301</v>
      </c>
      <c r="Z2152" s="0" t="n">
        <v>8.68</v>
      </c>
      <c r="AA2152" s="0" t="s">
        <v>45</v>
      </c>
      <c r="AB2152" s="0" t="n">
        <v>1.86</v>
      </c>
      <c r="AC2152" s="0" t="s">
        <v>45</v>
      </c>
      <c r="AD2152" s="0" t="n">
        <v>5</v>
      </c>
      <c r="AE2152" s="0" t="n">
        <f aca="false">AD2152+100</f>
        <v>105</v>
      </c>
      <c r="AF2152" s="8" t="n">
        <f aca="false">((P2152/AE2152)*100)*ABS(I2152)</f>
        <v>13.5809523809524</v>
      </c>
      <c r="AG2152" s="0" t="n">
        <f aca="false">(TRUNC((AF2152*AD2152/100),2))</f>
        <v>0.67</v>
      </c>
      <c r="AH2152" s="0" t="n">
        <f aca="false">TRUNC(AF2152*1.3222,2)</f>
        <v>17.95</v>
      </c>
      <c r="AI2152" s="0" t="n">
        <f aca="false">TRUNC(AG2152*1.3222,2)</f>
        <v>0.88</v>
      </c>
      <c r="AJ2152" s="0" t="n">
        <f aca="false">((P2152-T2152)*0.7+T2152)*ABS(I2152)</f>
        <v>10.54</v>
      </c>
      <c r="AK2152" s="9" t="n">
        <f aca="false">IF(K2152="REFUND",(-1*(AJ2152-AG2152)),(AJ2152-AG2152))</f>
        <v>9.87</v>
      </c>
    </row>
    <row r="2153" customFormat="false" ht="13.8" hidden="false" customHeight="false" outlineLevel="0" collapsed="false">
      <c r="A2153" s="6" t="n">
        <v>42247</v>
      </c>
      <c r="B2153" s="0" t="n">
        <v>956425060191</v>
      </c>
      <c r="C2153" s="0" t="s">
        <v>9302</v>
      </c>
      <c r="D2153" s="0" t="s">
        <v>9303</v>
      </c>
      <c r="E2153" s="7" t="n">
        <v>9781250020550</v>
      </c>
      <c r="F2153" s="0" t="s">
        <v>565</v>
      </c>
      <c r="G2153" s="0" t="s">
        <v>566</v>
      </c>
      <c r="H2153" s="0" t="s">
        <v>567</v>
      </c>
      <c r="I2153" s="0" t="n">
        <v>1</v>
      </c>
      <c r="J2153" s="0" t="s">
        <v>573</v>
      </c>
      <c r="K2153" s="0" t="s">
        <v>43</v>
      </c>
      <c r="L2153" s="0" t="n">
        <v>18.39</v>
      </c>
      <c r="M2153" s="0" t="s">
        <v>44</v>
      </c>
      <c r="N2153" s="0" t="n">
        <v>15.99</v>
      </c>
      <c r="O2153" s="0" t="s">
        <v>44</v>
      </c>
      <c r="P2153" s="0" t="n">
        <v>14.33</v>
      </c>
      <c r="Q2153" s="0" t="s">
        <v>45</v>
      </c>
      <c r="R2153" s="0" t="n">
        <v>12.46</v>
      </c>
      <c r="S2153" s="0" t="s">
        <v>45</v>
      </c>
      <c r="T2153" s="0" t="n">
        <v>1.87</v>
      </c>
      <c r="U2153" s="0" t="s">
        <v>45</v>
      </c>
      <c r="V2153" s="0" t="s">
        <v>9304</v>
      </c>
      <c r="W2153" s="0" t="s">
        <v>47</v>
      </c>
      <c r="X2153" s="0" t="s">
        <v>48</v>
      </c>
      <c r="Y2153" s="0" t="s">
        <v>9305</v>
      </c>
      <c r="Z2153" s="0" t="n">
        <v>8.72</v>
      </c>
      <c r="AA2153" s="0" t="s">
        <v>45</v>
      </c>
      <c r="AB2153" s="0" t="n">
        <v>1.87</v>
      </c>
      <c r="AC2153" s="0" t="s">
        <v>45</v>
      </c>
      <c r="AD2153" s="0" t="n">
        <v>13</v>
      </c>
      <c r="AE2153" s="0" t="n">
        <f aca="false">AD2153+100</f>
        <v>113</v>
      </c>
      <c r="AF2153" s="8" t="n">
        <f aca="false">((P2153/AE2153)*100)*ABS(I2153)</f>
        <v>12.6814159292035</v>
      </c>
      <c r="AG2153" s="0" t="n">
        <f aca="false">(TRUNC((AF2153*AD2153/100),2))</f>
        <v>1.64</v>
      </c>
      <c r="AH2153" s="0" t="n">
        <f aca="false">TRUNC(AF2153*1.3222,2)</f>
        <v>16.76</v>
      </c>
      <c r="AI2153" s="0" t="n">
        <f aca="false">TRUNC(AG2153*1.3222,2)</f>
        <v>2.16</v>
      </c>
      <c r="AJ2153" s="0" t="n">
        <f aca="false">((P2153-T2153)*0.7+T2153)*ABS(I2153)</f>
        <v>10.592</v>
      </c>
      <c r="AK2153" s="9" t="n">
        <f aca="false">IF(K2153="REFUND",(-1*(AJ2153-AG2153)),(AJ2153-AG2153))</f>
        <v>8.952</v>
      </c>
    </row>
    <row r="2154" customFormat="false" ht="13.8" hidden="false" customHeight="false" outlineLevel="0" collapsed="false">
      <c r="A2154" s="6" t="n">
        <v>42247</v>
      </c>
      <c r="B2154" s="0" t="n">
        <v>956426883241</v>
      </c>
      <c r="C2154" s="0" t="s">
        <v>9306</v>
      </c>
      <c r="D2154" s="0" t="s">
        <v>9307</v>
      </c>
      <c r="E2154" s="7" t="n">
        <v>9781429961325</v>
      </c>
      <c r="F2154" s="0" t="s">
        <v>2118</v>
      </c>
      <c r="G2154" s="0" t="s">
        <v>2119</v>
      </c>
      <c r="H2154" s="0" t="s">
        <v>2120</v>
      </c>
      <c r="I2154" s="0" t="n">
        <v>1</v>
      </c>
      <c r="J2154" s="0" t="s">
        <v>573</v>
      </c>
      <c r="K2154" s="0" t="s">
        <v>43</v>
      </c>
      <c r="L2154" s="0" t="n">
        <v>12.64</v>
      </c>
      <c r="M2154" s="0" t="s">
        <v>44</v>
      </c>
      <c r="N2154" s="0" t="n">
        <v>10.99</v>
      </c>
      <c r="O2154" s="0" t="s">
        <v>44</v>
      </c>
      <c r="P2154" s="0" t="n">
        <v>9.82</v>
      </c>
      <c r="Q2154" s="0" t="s">
        <v>45</v>
      </c>
      <c r="R2154" s="0" t="n">
        <v>8.54</v>
      </c>
      <c r="S2154" s="0" t="s">
        <v>45</v>
      </c>
      <c r="T2154" s="0" t="n">
        <v>1.28</v>
      </c>
      <c r="U2154" s="0" t="s">
        <v>45</v>
      </c>
      <c r="V2154" s="0" t="s">
        <v>511</v>
      </c>
      <c r="W2154" s="0" t="s">
        <v>259</v>
      </c>
      <c r="X2154" s="0" t="s">
        <v>48</v>
      </c>
      <c r="Y2154" s="0" t="s">
        <v>9308</v>
      </c>
      <c r="Z2154" s="0" t="n">
        <v>5.98</v>
      </c>
      <c r="AA2154" s="0" t="s">
        <v>45</v>
      </c>
      <c r="AB2154" s="0" t="n">
        <v>1.28</v>
      </c>
      <c r="AC2154" s="0" t="s">
        <v>45</v>
      </c>
      <c r="AD2154" s="0" t="n">
        <v>5</v>
      </c>
      <c r="AE2154" s="0" t="n">
        <f aca="false">AD2154+100</f>
        <v>105</v>
      </c>
      <c r="AF2154" s="8" t="n">
        <f aca="false">((P2154/AE2154)*100)*ABS(I2154)</f>
        <v>9.35238095238095</v>
      </c>
      <c r="AG2154" s="0" t="n">
        <f aca="false">(TRUNC((AF2154*AD2154/100),2))</f>
        <v>0.46</v>
      </c>
      <c r="AH2154" s="0" t="n">
        <f aca="false">TRUNC(AF2154*1.3222,2)</f>
        <v>12.36</v>
      </c>
      <c r="AI2154" s="0" t="n">
        <f aca="false">TRUNC(AG2154*1.3222,2)</f>
        <v>0.6</v>
      </c>
      <c r="AJ2154" s="0" t="n">
        <f aca="false">((P2154-T2154)*0.7+T2154)*ABS(I2154)</f>
        <v>7.258</v>
      </c>
      <c r="AK2154" s="9" t="n">
        <f aca="false">IF(K2154="REFUND",(-1*(AJ2154-AG2154)),(AJ2154-AG2154))</f>
        <v>6.798</v>
      </c>
    </row>
    <row r="2155" customFormat="false" ht="13.8" hidden="false" customHeight="false" outlineLevel="0" collapsed="false">
      <c r="A2155" s="6" t="n">
        <v>42247</v>
      </c>
      <c r="B2155" s="0" t="n">
        <v>956431768391</v>
      </c>
      <c r="C2155" s="0" t="s">
        <v>9309</v>
      </c>
      <c r="D2155" s="0" t="s">
        <v>9310</v>
      </c>
      <c r="E2155" s="7" t="n">
        <v>9781429992800</v>
      </c>
      <c r="F2155" s="0" t="s">
        <v>701</v>
      </c>
      <c r="G2155" s="0" t="s">
        <v>702</v>
      </c>
      <c r="H2155" s="0" t="s">
        <v>412</v>
      </c>
      <c r="I2155" s="0" t="n">
        <v>1</v>
      </c>
      <c r="J2155" s="0" t="s">
        <v>573</v>
      </c>
      <c r="K2155" s="0" t="s">
        <v>43</v>
      </c>
      <c r="L2155" s="0" t="n">
        <v>11.49</v>
      </c>
      <c r="M2155" s="0" t="s">
        <v>44</v>
      </c>
      <c r="N2155" s="0" t="n">
        <v>9.99</v>
      </c>
      <c r="O2155" s="0" t="s">
        <v>44</v>
      </c>
      <c r="P2155" s="0" t="n">
        <v>8.93</v>
      </c>
      <c r="Q2155" s="0" t="s">
        <v>45</v>
      </c>
      <c r="R2155" s="0" t="n">
        <v>7.76</v>
      </c>
      <c r="S2155" s="0" t="s">
        <v>45</v>
      </c>
      <c r="T2155" s="0" t="n">
        <v>1.17</v>
      </c>
      <c r="U2155" s="0" t="s">
        <v>45</v>
      </c>
      <c r="V2155" s="0" t="s">
        <v>9311</v>
      </c>
      <c r="W2155" s="0" t="s">
        <v>58</v>
      </c>
      <c r="X2155" s="0" t="s">
        <v>48</v>
      </c>
      <c r="Y2155" s="0" t="s">
        <v>9312</v>
      </c>
      <c r="Z2155" s="0" t="n">
        <v>5.43</v>
      </c>
      <c r="AA2155" s="0" t="s">
        <v>45</v>
      </c>
      <c r="AB2155" s="0" t="n">
        <v>1.17</v>
      </c>
      <c r="AC2155" s="0" t="s">
        <v>45</v>
      </c>
      <c r="AD2155" s="0" t="n">
        <v>5</v>
      </c>
      <c r="AE2155" s="0" t="n">
        <f aca="false">AD2155+100</f>
        <v>105</v>
      </c>
      <c r="AF2155" s="8" t="n">
        <f aca="false">((P2155/AE2155)*100)*ABS(I2155)</f>
        <v>8.5047619047619</v>
      </c>
      <c r="AG2155" s="0" t="n">
        <f aca="false">(TRUNC((AF2155*AD2155/100),2))</f>
        <v>0.42</v>
      </c>
      <c r="AH2155" s="0" t="n">
        <f aca="false">TRUNC(AF2155*1.3222,2)</f>
        <v>11.24</v>
      </c>
      <c r="AI2155" s="0" t="n">
        <f aca="false">TRUNC(AG2155*1.3222,2)</f>
        <v>0.55</v>
      </c>
      <c r="AJ2155" s="0" t="n">
        <f aca="false">((P2155-T2155)*0.7+T2155)*ABS(I2155)</f>
        <v>6.602</v>
      </c>
      <c r="AK2155" s="9" t="n">
        <f aca="false">IF(K2155="REFUND",(-1*(AJ2155-AG2155)),(AJ2155-AG2155))</f>
        <v>6.182</v>
      </c>
    </row>
    <row r="2156" customFormat="false" ht="13.8" hidden="false" customHeight="false" outlineLevel="0" collapsed="false">
      <c r="A2156" s="6" t="n">
        <v>42247</v>
      </c>
      <c r="B2156" s="0" t="n">
        <v>956452208191</v>
      </c>
      <c r="C2156" s="0" t="s">
        <v>9313</v>
      </c>
      <c r="D2156" s="0" t="s">
        <v>9314</v>
      </c>
      <c r="E2156" s="7" t="n">
        <v>9781250022370</v>
      </c>
      <c r="F2156" s="0" t="s">
        <v>223</v>
      </c>
      <c r="G2156" s="0" t="s">
        <v>224</v>
      </c>
      <c r="H2156" s="0" t="s">
        <v>64</v>
      </c>
      <c r="I2156" s="0" t="n">
        <v>1</v>
      </c>
      <c r="J2156" s="0" t="s">
        <v>573</v>
      </c>
      <c r="K2156" s="0" t="s">
        <v>43</v>
      </c>
      <c r="L2156" s="0" t="n">
        <v>12.64</v>
      </c>
      <c r="M2156" s="0" t="s">
        <v>44</v>
      </c>
      <c r="N2156" s="0" t="n">
        <v>10.99</v>
      </c>
      <c r="O2156" s="0" t="s">
        <v>44</v>
      </c>
      <c r="P2156" s="0" t="n">
        <v>9.8</v>
      </c>
      <c r="Q2156" s="0" t="s">
        <v>45</v>
      </c>
      <c r="R2156" s="0" t="n">
        <v>8.52</v>
      </c>
      <c r="S2156" s="0" t="s">
        <v>45</v>
      </c>
      <c r="T2156" s="0" t="n">
        <v>1.28</v>
      </c>
      <c r="U2156" s="0" t="s">
        <v>45</v>
      </c>
      <c r="V2156" s="0" t="s">
        <v>2067</v>
      </c>
      <c r="W2156" s="0" t="s">
        <v>80</v>
      </c>
      <c r="X2156" s="0" t="s">
        <v>48</v>
      </c>
      <c r="Y2156" s="0" t="s">
        <v>9315</v>
      </c>
      <c r="Z2156" s="0" t="n">
        <v>5.96</v>
      </c>
      <c r="AA2156" s="0" t="s">
        <v>45</v>
      </c>
      <c r="AB2156" s="0" t="n">
        <v>1.28</v>
      </c>
      <c r="AC2156" s="0" t="s">
        <v>45</v>
      </c>
      <c r="AD2156" s="0" t="n">
        <v>5</v>
      </c>
      <c r="AE2156" s="0" t="n">
        <f aca="false">AD2156+100</f>
        <v>105</v>
      </c>
      <c r="AF2156" s="8" t="n">
        <f aca="false">((P2156/AE2156)*100)*ABS(I2156)</f>
        <v>9.33333333333333</v>
      </c>
      <c r="AG2156" s="0" t="n">
        <f aca="false">(TRUNC((AF2156*AD2156/100),2))</f>
        <v>0.46</v>
      </c>
      <c r="AH2156" s="0" t="n">
        <f aca="false">TRUNC(AF2156*1.3222,2)</f>
        <v>12.34</v>
      </c>
      <c r="AI2156" s="0" t="n">
        <f aca="false">TRUNC(AG2156*1.3222,2)</f>
        <v>0.6</v>
      </c>
      <c r="AJ2156" s="0" t="n">
        <f aca="false">((P2156-T2156)*0.7+T2156)*ABS(I2156)</f>
        <v>7.244</v>
      </c>
      <c r="AK2156" s="9" t="n">
        <f aca="false">IF(K2156="REFUND",(-1*(AJ2156-AG2156)),(AJ2156-AG2156))</f>
        <v>6.784</v>
      </c>
    </row>
    <row r="2157" customFormat="false" ht="13.8" hidden="false" customHeight="false" outlineLevel="0" collapsed="false">
      <c r="A2157" s="6" t="n">
        <v>42247</v>
      </c>
      <c r="B2157" s="0" t="n">
        <v>956456237191</v>
      </c>
      <c r="C2157" s="0" t="s">
        <v>9316</v>
      </c>
      <c r="D2157" s="0" t="s">
        <v>9317</v>
      </c>
      <c r="E2157" s="7" t="n">
        <v>9781466807594</v>
      </c>
      <c r="F2157" s="0" t="s">
        <v>9318</v>
      </c>
      <c r="G2157" s="0" t="s">
        <v>9319</v>
      </c>
      <c r="H2157" s="0" t="s">
        <v>9320</v>
      </c>
      <c r="I2157" s="0" t="n">
        <v>1</v>
      </c>
      <c r="J2157" s="0" t="s">
        <v>573</v>
      </c>
      <c r="K2157" s="0" t="s">
        <v>43</v>
      </c>
      <c r="L2157" s="0" t="n">
        <v>12.64</v>
      </c>
      <c r="M2157" s="0" t="s">
        <v>44</v>
      </c>
      <c r="N2157" s="0" t="n">
        <v>10.99</v>
      </c>
      <c r="O2157" s="0" t="s">
        <v>44</v>
      </c>
      <c r="P2157" s="0" t="n">
        <v>9.8</v>
      </c>
      <c r="Q2157" s="0" t="s">
        <v>45</v>
      </c>
      <c r="R2157" s="0" t="n">
        <v>8.52</v>
      </c>
      <c r="S2157" s="0" t="s">
        <v>45</v>
      </c>
      <c r="T2157" s="0" t="n">
        <v>1.28</v>
      </c>
      <c r="U2157" s="0" t="s">
        <v>45</v>
      </c>
      <c r="V2157" s="0" t="s">
        <v>1373</v>
      </c>
      <c r="W2157" s="0" t="s">
        <v>104</v>
      </c>
      <c r="X2157" s="0" t="s">
        <v>48</v>
      </c>
      <c r="Y2157" s="0" t="s">
        <v>9321</v>
      </c>
      <c r="Z2157" s="0" t="n">
        <v>5.96</v>
      </c>
      <c r="AA2157" s="0" t="s">
        <v>45</v>
      </c>
      <c r="AB2157" s="0" t="n">
        <v>1.28</v>
      </c>
      <c r="AC2157" s="0" t="s">
        <v>45</v>
      </c>
      <c r="AD2157" s="0" t="n">
        <v>5</v>
      </c>
      <c r="AE2157" s="0" t="n">
        <f aca="false">AD2157+100</f>
        <v>105</v>
      </c>
      <c r="AF2157" s="8" t="n">
        <f aca="false">((P2157/AE2157)*100)*ABS(I2157)</f>
        <v>9.33333333333333</v>
      </c>
      <c r="AG2157" s="0" t="n">
        <f aca="false">(TRUNC((AF2157*AD2157/100),2))</f>
        <v>0.46</v>
      </c>
      <c r="AH2157" s="0" t="n">
        <f aca="false">TRUNC(AF2157*1.3222,2)</f>
        <v>12.34</v>
      </c>
      <c r="AI2157" s="0" t="n">
        <f aca="false">TRUNC(AG2157*1.3222,2)</f>
        <v>0.6</v>
      </c>
      <c r="AJ2157" s="0" t="n">
        <f aca="false">((P2157-T2157)*0.7+T2157)*ABS(I2157)</f>
        <v>7.244</v>
      </c>
      <c r="AK2157" s="9" t="n">
        <f aca="false">IF(K2157="REFUND",(-1*(AJ2157-AG2157)),(AJ2157-AG2157))</f>
        <v>6.784</v>
      </c>
    </row>
    <row r="2158" customFormat="false" ht="13.8" hidden="false" customHeight="false" outlineLevel="0" collapsed="false">
      <c r="A2158" s="6" t="n">
        <v>42247</v>
      </c>
      <c r="B2158" s="0" t="n">
        <v>956466578191</v>
      </c>
      <c r="C2158" s="0" t="s">
        <v>9322</v>
      </c>
      <c r="D2158" s="0" t="s">
        <v>9323</v>
      </c>
      <c r="E2158" s="7" t="n">
        <v>9781429958349</v>
      </c>
      <c r="F2158" s="0" t="s">
        <v>9324</v>
      </c>
      <c r="G2158" s="0" t="s">
        <v>9325</v>
      </c>
      <c r="H2158" s="0" t="s">
        <v>5820</v>
      </c>
      <c r="I2158" s="0" t="n">
        <v>1</v>
      </c>
      <c r="J2158" s="0" t="s">
        <v>573</v>
      </c>
      <c r="K2158" s="0" t="s">
        <v>43</v>
      </c>
      <c r="L2158" s="0" t="n">
        <v>2.29</v>
      </c>
      <c r="M2158" s="0" t="s">
        <v>44</v>
      </c>
      <c r="N2158" s="0" t="n">
        <v>1.99</v>
      </c>
      <c r="O2158" s="0" t="s">
        <v>44</v>
      </c>
      <c r="P2158" s="0" t="n">
        <v>1.9</v>
      </c>
      <c r="Q2158" s="0" t="s">
        <v>45</v>
      </c>
      <c r="R2158" s="0" t="n">
        <v>1.65</v>
      </c>
      <c r="S2158" s="0" t="s">
        <v>45</v>
      </c>
      <c r="T2158" s="0" t="n">
        <v>0.25</v>
      </c>
      <c r="U2158" s="0" t="s">
        <v>45</v>
      </c>
      <c r="V2158" s="0" t="s">
        <v>118</v>
      </c>
      <c r="W2158" s="0" t="s">
        <v>47</v>
      </c>
      <c r="X2158" s="0" t="s">
        <v>48</v>
      </c>
      <c r="Y2158" s="0" t="s">
        <v>5821</v>
      </c>
      <c r="Z2158" s="0" t="n">
        <v>1.16</v>
      </c>
      <c r="AA2158" s="0" t="s">
        <v>45</v>
      </c>
      <c r="AB2158" s="0" t="n">
        <v>0.25</v>
      </c>
      <c r="AC2158" s="0" t="s">
        <v>45</v>
      </c>
      <c r="AD2158" s="0" t="n">
        <v>13</v>
      </c>
      <c r="AE2158" s="0" t="n">
        <f aca="false">AD2158+100</f>
        <v>113</v>
      </c>
      <c r="AF2158" s="8" t="n">
        <f aca="false">((P2158/AE2158)*100)*ABS(I2158)</f>
        <v>1.68141592920354</v>
      </c>
      <c r="AG2158" s="0" t="n">
        <f aca="false">(TRUNC((AF2158*AD2158/100),2))</f>
        <v>0.21</v>
      </c>
      <c r="AH2158" s="0" t="n">
        <f aca="false">TRUNC(AF2158*1.3222,2)</f>
        <v>2.22</v>
      </c>
      <c r="AI2158" s="0" t="n">
        <f aca="false">TRUNC(AG2158*1.3222,2)</f>
        <v>0.27</v>
      </c>
      <c r="AJ2158" s="0" t="n">
        <f aca="false">((P2158-T2158)*0.7+T2158)*ABS(I2158)</f>
        <v>1.405</v>
      </c>
      <c r="AK2158" s="9" t="n">
        <f aca="false">IF(K2158="REFUND",(-1*(AJ2158-AG2158)),(AJ2158-AG2158))</f>
        <v>1.195</v>
      </c>
    </row>
    <row r="2159" customFormat="false" ht="13.8" hidden="false" customHeight="false" outlineLevel="0" collapsed="false">
      <c r="A2159" s="6" t="n">
        <v>42247</v>
      </c>
      <c r="B2159" s="0" t="n">
        <v>956475571291</v>
      </c>
      <c r="C2159" s="0" t="s">
        <v>9326</v>
      </c>
      <c r="D2159" s="0" t="s">
        <v>9327</v>
      </c>
      <c r="E2159" s="7" t="n">
        <v>9781466849624</v>
      </c>
      <c r="F2159" s="0" t="s">
        <v>4395</v>
      </c>
      <c r="G2159" s="0" t="s">
        <v>4396</v>
      </c>
      <c r="H2159" s="0" t="s">
        <v>4397</v>
      </c>
      <c r="I2159" s="0" t="n">
        <v>1</v>
      </c>
      <c r="J2159" s="0" t="s">
        <v>573</v>
      </c>
      <c r="K2159" s="0" t="s">
        <v>43</v>
      </c>
      <c r="L2159" s="0" t="n">
        <v>12.64</v>
      </c>
      <c r="M2159" s="0" t="s">
        <v>44</v>
      </c>
      <c r="N2159" s="0" t="n">
        <v>10.99</v>
      </c>
      <c r="O2159" s="0" t="s">
        <v>44</v>
      </c>
      <c r="P2159" s="0" t="n">
        <v>9.82</v>
      </c>
      <c r="Q2159" s="0" t="s">
        <v>45</v>
      </c>
      <c r="R2159" s="0" t="n">
        <v>8.54</v>
      </c>
      <c r="S2159" s="0" t="s">
        <v>45</v>
      </c>
      <c r="T2159" s="0" t="n">
        <v>1.28</v>
      </c>
      <c r="U2159" s="0" t="s">
        <v>45</v>
      </c>
      <c r="V2159" s="0" t="s">
        <v>57</v>
      </c>
      <c r="W2159" s="0" t="s">
        <v>58</v>
      </c>
      <c r="X2159" s="0" t="s">
        <v>48</v>
      </c>
      <c r="Y2159" s="0" t="s">
        <v>9328</v>
      </c>
      <c r="Z2159" s="0" t="n">
        <v>5.98</v>
      </c>
      <c r="AA2159" s="0" t="s">
        <v>45</v>
      </c>
      <c r="AB2159" s="0" t="n">
        <v>1.28</v>
      </c>
      <c r="AC2159" s="0" t="s">
        <v>45</v>
      </c>
      <c r="AD2159" s="0" t="n">
        <v>5</v>
      </c>
      <c r="AE2159" s="0" t="n">
        <f aca="false">AD2159+100</f>
        <v>105</v>
      </c>
      <c r="AF2159" s="8" t="n">
        <f aca="false">((P2159/AE2159)*100)*ABS(I2159)</f>
        <v>9.35238095238095</v>
      </c>
      <c r="AG2159" s="0" t="n">
        <f aca="false">(TRUNC((AF2159*AD2159/100),2))</f>
        <v>0.46</v>
      </c>
      <c r="AH2159" s="0" t="n">
        <f aca="false">TRUNC(AF2159*1.3222,2)</f>
        <v>12.36</v>
      </c>
      <c r="AI2159" s="0" t="n">
        <f aca="false">TRUNC(AG2159*1.3222,2)</f>
        <v>0.6</v>
      </c>
      <c r="AJ2159" s="0" t="n">
        <f aca="false">((P2159-T2159)*0.7+T2159)*ABS(I2159)</f>
        <v>7.258</v>
      </c>
      <c r="AK2159" s="9" t="n">
        <f aca="false">IF(K2159="REFUND",(-1*(AJ2159-AG2159)),(AJ2159-AG2159))</f>
        <v>6.798</v>
      </c>
    </row>
    <row r="2160" customFormat="false" ht="13.8" hidden="false" customHeight="false" outlineLevel="0" collapsed="false">
      <c r="A2160" s="6" t="n">
        <v>42247</v>
      </c>
      <c r="B2160" s="0" t="n">
        <v>956482752191</v>
      </c>
      <c r="C2160" s="0" t="s">
        <v>9329</v>
      </c>
      <c r="D2160" s="0" t="s">
        <v>9330</v>
      </c>
      <c r="E2160" s="7" t="n">
        <v>9781250029928</v>
      </c>
      <c r="F2160" s="0" t="s">
        <v>9331</v>
      </c>
      <c r="G2160" s="0" t="s">
        <v>9332</v>
      </c>
      <c r="H2160" s="0" t="s">
        <v>94</v>
      </c>
      <c r="I2160" s="0" t="n">
        <v>1</v>
      </c>
      <c r="J2160" s="0" t="s">
        <v>573</v>
      </c>
      <c r="K2160" s="0" t="s">
        <v>43</v>
      </c>
      <c r="L2160" s="0" t="n">
        <v>10.34</v>
      </c>
      <c r="M2160" s="0" t="s">
        <v>44</v>
      </c>
      <c r="N2160" s="0" t="n">
        <v>8.99</v>
      </c>
      <c r="O2160" s="0" t="s">
        <v>44</v>
      </c>
      <c r="P2160" s="0" t="n">
        <v>8.02</v>
      </c>
      <c r="Q2160" s="0" t="s">
        <v>45</v>
      </c>
      <c r="R2160" s="0" t="n">
        <v>6.97</v>
      </c>
      <c r="S2160" s="0" t="s">
        <v>45</v>
      </c>
      <c r="T2160" s="0" t="n">
        <v>1.05</v>
      </c>
      <c r="U2160" s="0" t="s">
        <v>45</v>
      </c>
      <c r="V2160" s="0" t="s">
        <v>280</v>
      </c>
      <c r="W2160" s="0" t="s">
        <v>180</v>
      </c>
      <c r="X2160" s="0" t="s">
        <v>48</v>
      </c>
      <c r="Y2160" s="0" t="s">
        <v>9333</v>
      </c>
      <c r="Z2160" s="0" t="n">
        <v>4.88</v>
      </c>
      <c r="AA2160" s="0" t="s">
        <v>45</v>
      </c>
      <c r="AB2160" s="0" t="n">
        <v>1.05</v>
      </c>
      <c r="AC2160" s="0" t="s">
        <v>45</v>
      </c>
      <c r="AD2160" s="0" t="n">
        <v>5</v>
      </c>
      <c r="AE2160" s="0" t="n">
        <f aca="false">AD2160+100</f>
        <v>105</v>
      </c>
      <c r="AF2160" s="8" t="n">
        <f aca="false">((P2160/AE2160)*100)*ABS(I2160)</f>
        <v>7.63809523809524</v>
      </c>
      <c r="AG2160" s="0" t="n">
        <f aca="false">(TRUNC((AF2160*AD2160/100),2))</f>
        <v>0.38</v>
      </c>
      <c r="AH2160" s="0" t="n">
        <f aca="false">TRUNC(AF2160*1.3222,2)</f>
        <v>10.09</v>
      </c>
      <c r="AI2160" s="0" t="n">
        <f aca="false">TRUNC(AG2160*1.3222,2)</f>
        <v>0.5</v>
      </c>
      <c r="AJ2160" s="0" t="n">
        <f aca="false">((P2160-T2160)*0.7+T2160)*ABS(I2160)</f>
        <v>5.929</v>
      </c>
      <c r="AK2160" s="9" t="n">
        <f aca="false">IF(K2160="REFUND",(-1*(AJ2160-AG2160)),(AJ2160-AG2160))</f>
        <v>5.549</v>
      </c>
    </row>
    <row r="2161" customFormat="false" ht="13.8" hidden="false" customHeight="false" outlineLevel="0" collapsed="false">
      <c r="A2161" s="6" t="n">
        <v>42247</v>
      </c>
      <c r="B2161" s="0" t="n">
        <v>956482948191</v>
      </c>
      <c r="C2161" s="0" t="s">
        <v>9334</v>
      </c>
      <c r="D2161" s="0" t="s">
        <v>9335</v>
      </c>
      <c r="E2161" s="7" t="n">
        <v>9781429922067</v>
      </c>
      <c r="F2161" s="0" t="s">
        <v>3288</v>
      </c>
      <c r="G2161" s="0" t="s">
        <v>3289</v>
      </c>
      <c r="H2161" s="0" t="s">
        <v>3290</v>
      </c>
      <c r="I2161" s="0" t="n">
        <v>1</v>
      </c>
      <c r="J2161" s="0" t="s">
        <v>573</v>
      </c>
      <c r="K2161" s="0" t="s">
        <v>43</v>
      </c>
      <c r="L2161" s="0" t="n">
        <v>3.44</v>
      </c>
      <c r="M2161" s="0" t="s">
        <v>44</v>
      </c>
      <c r="N2161" s="0" t="n">
        <v>2.99</v>
      </c>
      <c r="O2161" s="0" t="s">
        <v>44</v>
      </c>
      <c r="P2161" s="0" t="n">
        <v>2.67</v>
      </c>
      <c r="Q2161" s="0" t="s">
        <v>45</v>
      </c>
      <c r="R2161" s="0" t="n">
        <v>2.32</v>
      </c>
      <c r="S2161" s="0" t="s">
        <v>45</v>
      </c>
      <c r="T2161" s="0" t="n">
        <v>0.35</v>
      </c>
      <c r="U2161" s="0" t="s">
        <v>45</v>
      </c>
      <c r="V2161" s="0" t="s">
        <v>118</v>
      </c>
      <c r="W2161" s="0" t="s">
        <v>96</v>
      </c>
      <c r="X2161" s="0" t="s">
        <v>48</v>
      </c>
      <c r="Y2161" s="0" t="s">
        <v>9336</v>
      </c>
      <c r="Z2161" s="0" t="n">
        <v>1.62</v>
      </c>
      <c r="AA2161" s="0" t="s">
        <v>45</v>
      </c>
      <c r="AB2161" s="0" t="n">
        <v>0.35</v>
      </c>
      <c r="AC2161" s="0" t="s">
        <v>45</v>
      </c>
      <c r="AD2161" s="0" t="n">
        <v>13</v>
      </c>
      <c r="AE2161" s="0" t="n">
        <f aca="false">AD2161+100</f>
        <v>113</v>
      </c>
      <c r="AF2161" s="8" t="n">
        <f aca="false">((P2161/AE2161)*100)*ABS(I2161)</f>
        <v>2.36283185840708</v>
      </c>
      <c r="AG2161" s="0" t="n">
        <f aca="false">(TRUNC((AF2161*AD2161/100),2))</f>
        <v>0.3</v>
      </c>
      <c r="AH2161" s="0" t="n">
        <f aca="false">TRUNC(AF2161*1.3222,2)</f>
        <v>3.12</v>
      </c>
      <c r="AI2161" s="0" t="n">
        <f aca="false">TRUNC(AG2161*1.3222,2)</f>
        <v>0.39</v>
      </c>
      <c r="AJ2161" s="0" t="n">
        <f aca="false">((P2161-T2161)*0.7+T2161)*ABS(I2161)</f>
        <v>1.974</v>
      </c>
      <c r="AK2161" s="9" t="n">
        <f aca="false">IF(K2161="REFUND",(-1*(AJ2161-AG2161)),(AJ2161-AG2161))</f>
        <v>1.674</v>
      </c>
    </row>
    <row r="2162" customFormat="false" ht="13.8" hidden="false" customHeight="false" outlineLevel="0" collapsed="false">
      <c r="A2162" s="6" t="n">
        <v>42247</v>
      </c>
      <c r="B2162" s="0" t="n">
        <v>956484359141</v>
      </c>
      <c r="C2162" s="0" t="s">
        <v>9337</v>
      </c>
      <c r="D2162" s="0" t="s">
        <v>9338</v>
      </c>
      <c r="E2162" s="7" t="n">
        <v>9781429984379</v>
      </c>
      <c r="F2162" s="0" t="s">
        <v>256</v>
      </c>
      <c r="G2162" s="0" t="s">
        <v>257</v>
      </c>
      <c r="H2162" s="0" t="s">
        <v>64</v>
      </c>
      <c r="I2162" s="0" t="n">
        <v>1</v>
      </c>
      <c r="J2162" s="0" t="s">
        <v>573</v>
      </c>
      <c r="K2162" s="0" t="s">
        <v>43</v>
      </c>
      <c r="L2162" s="0" t="n">
        <v>12.64</v>
      </c>
      <c r="M2162" s="0" t="s">
        <v>44</v>
      </c>
      <c r="N2162" s="0" t="n">
        <v>10.99</v>
      </c>
      <c r="O2162" s="0" t="s">
        <v>44</v>
      </c>
      <c r="P2162" s="0" t="n">
        <v>9.82</v>
      </c>
      <c r="Q2162" s="0" t="s">
        <v>45</v>
      </c>
      <c r="R2162" s="0" t="n">
        <v>8.54</v>
      </c>
      <c r="S2162" s="0" t="s">
        <v>45</v>
      </c>
      <c r="T2162" s="0" t="n">
        <v>1.28</v>
      </c>
      <c r="U2162" s="0" t="s">
        <v>45</v>
      </c>
      <c r="V2162" s="0" t="s">
        <v>9339</v>
      </c>
      <c r="W2162" s="0" t="s">
        <v>3784</v>
      </c>
      <c r="X2162" s="0" t="s">
        <v>48</v>
      </c>
      <c r="Y2162" s="0" t="s">
        <v>9340</v>
      </c>
      <c r="Z2162" s="0" t="n">
        <v>5.98</v>
      </c>
      <c r="AA2162" s="0" t="s">
        <v>45</v>
      </c>
      <c r="AB2162" s="0" t="n">
        <v>1.28</v>
      </c>
      <c r="AC2162" s="0" t="s">
        <v>45</v>
      </c>
      <c r="AD2162" s="0" t="n">
        <v>5</v>
      </c>
      <c r="AE2162" s="0" t="n">
        <f aca="false">AD2162+100</f>
        <v>105</v>
      </c>
      <c r="AF2162" s="8" t="n">
        <f aca="false">((P2162/AE2162)*100)*ABS(I2162)</f>
        <v>9.35238095238095</v>
      </c>
      <c r="AG2162" s="0" t="n">
        <f aca="false">(TRUNC((AF2162*AD2162/100),2))</f>
        <v>0.46</v>
      </c>
      <c r="AH2162" s="0" t="n">
        <f aca="false">TRUNC(AF2162*1.3222,2)</f>
        <v>12.36</v>
      </c>
      <c r="AI2162" s="0" t="n">
        <f aca="false">TRUNC(AG2162*1.3222,2)</f>
        <v>0.6</v>
      </c>
      <c r="AJ2162" s="0" t="n">
        <f aca="false">((P2162-T2162)*0.7+T2162)*ABS(I2162)</f>
        <v>7.258</v>
      </c>
      <c r="AK2162" s="9" t="n">
        <f aca="false">IF(K2162="REFUND",(-1*(AJ2162-AG2162)),(AJ2162-AG2162))</f>
        <v>6.798</v>
      </c>
    </row>
    <row r="2163" customFormat="false" ht="13.8" hidden="false" customHeight="false" outlineLevel="0" collapsed="false">
      <c r="A2163" s="6" t="n">
        <v>42247</v>
      </c>
      <c r="B2163" s="0" t="n">
        <v>956487705291</v>
      </c>
      <c r="C2163" s="0" t="s">
        <v>9341</v>
      </c>
      <c r="D2163" s="0" t="s">
        <v>9342</v>
      </c>
      <c r="E2163" s="7" t="n">
        <v>9781429915366</v>
      </c>
      <c r="F2163" s="0" t="s">
        <v>9343</v>
      </c>
      <c r="G2163" s="0" t="s">
        <v>9344</v>
      </c>
      <c r="H2163" s="0" t="s">
        <v>8063</v>
      </c>
      <c r="I2163" s="0" t="n">
        <v>1</v>
      </c>
      <c r="J2163" s="0" t="s">
        <v>573</v>
      </c>
      <c r="K2163" s="0" t="s">
        <v>43</v>
      </c>
      <c r="L2163" s="0" t="n">
        <v>10.34</v>
      </c>
      <c r="M2163" s="0" t="s">
        <v>44</v>
      </c>
      <c r="N2163" s="0" t="n">
        <v>8.99</v>
      </c>
      <c r="O2163" s="0" t="s">
        <v>44</v>
      </c>
      <c r="P2163" s="0" t="n">
        <v>8.09</v>
      </c>
      <c r="Q2163" s="0" t="s">
        <v>45</v>
      </c>
      <c r="R2163" s="0" t="n">
        <v>7.03</v>
      </c>
      <c r="S2163" s="0" t="s">
        <v>45</v>
      </c>
      <c r="T2163" s="0" t="n">
        <v>1.06</v>
      </c>
      <c r="U2163" s="0" t="s">
        <v>45</v>
      </c>
      <c r="V2163" s="0" t="s">
        <v>7784</v>
      </c>
      <c r="W2163" s="0" t="s">
        <v>47</v>
      </c>
      <c r="X2163" s="0" t="s">
        <v>48</v>
      </c>
      <c r="Y2163" s="0" t="s">
        <v>9345</v>
      </c>
      <c r="Z2163" s="0" t="n">
        <v>4.92</v>
      </c>
      <c r="AA2163" s="0" t="s">
        <v>45</v>
      </c>
      <c r="AB2163" s="0" t="n">
        <v>1.06</v>
      </c>
      <c r="AC2163" s="0" t="s">
        <v>45</v>
      </c>
      <c r="AD2163" s="0" t="n">
        <v>13</v>
      </c>
      <c r="AE2163" s="0" t="n">
        <f aca="false">AD2163+100</f>
        <v>113</v>
      </c>
      <c r="AF2163" s="8" t="n">
        <f aca="false">((P2163/AE2163)*100)*ABS(I2163)</f>
        <v>7.15929203539823</v>
      </c>
      <c r="AG2163" s="0" t="n">
        <f aca="false">(TRUNC((AF2163*AD2163/100),2))</f>
        <v>0.93</v>
      </c>
      <c r="AH2163" s="0" t="n">
        <f aca="false">TRUNC(AF2163*1.3222,2)</f>
        <v>9.46</v>
      </c>
      <c r="AI2163" s="0" t="n">
        <f aca="false">TRUNC(AG2163*1.3222,2)</f>
        <v>1.22</v>
      </c>
      <c r="AJ2163" s="0" t="n">
        <f aca="false">((P2163-T2163)*0.7+T2163)*ABS(I2163)</f>
        <v>5.981</v>
      </c>
      <c r="AK2163" s="9" t="n">
        <f aca="false">IF(K2163="REFUND",(-1*(AJ2163-AG2163)),(AJ2163-AG2163))</f>
        <v>5.051</v>
      </c>
    </row>
    <row r="2164" customFormat="false" ht="13.8" hidden="false" customHeight="false" outlineLevel="0" collapsed="false">
      <c r="A2164" s="6" t="n">
        <v>42247</v>
      </c>
      <c r="B2164" s="0" t="n">
        <v>956499033341</v>
      </c>
      <c r="C2164" s="0" t="s">
        <v>9346</v>
      </c>
      <c r="D2164" s="0" t="s">
        <v>9347</v>
      </c>
      <c r="E2164" s="7" t="n">
        <v>9781429905466</v>
      </c>
      <c r="F2164" s="0" t="s">
        <v>877</v>
      </c>
      <c r="G2164" s="0" t="s">
        <v>878</v>
      </c>
      <c r="H2164" s="0" t="s">
        <v>879</v>
      </c>
      <c r="I2164" s="0" t="n">
        <v>1</v>
      </c>
      <c r="J2164" s="0" t="s">
        <v>573</v>
      </c>
      <c r="K2164" s="0" t="s">
        <v>43</v>
      </c>
      <c r="L2164" s="0" t="n">
        <v>10.34</v>
      </c>
      <c r="M2164" s="0" t="s">
        <v>44</v>
      </c>
      <c r="N2164" s="0" t="n">
        <v>8.99</v>
      </c>
      <c r="O2164" s="0" t="s">
        <v>44</v>
      </c>
      <c r="P2164" s="0" t="n">
        <v>8.02</v>
      </c>
      <c r="Q2164" s="0" t="s">
        <v>45</v>
      </c>
      <c r="R2164" s="0" t="n">
        <v>6.98</v>
      </c>
      <c r="S2164" s="0" t="s">
        <v>45</v>
      </c>
      <c r="T2164" s="0" t="n">
        <v>1.04</v>
      </c>
      <c r="U2164" s="0" t="s">
        <v>45</v>
      </c>
      <c r="V2164" s="0" t="s">
        <v>9348</v>
      </c>
      <c r="W2164" s="0" t="s">
        <v>47</v>
      </c>
      <c r="X2164" s="0" t="s">
        <v>48</v>
      </c>
      <c r="Y2164" s="0" t="s">
        <v>9349</v>
      </c>
      <c r="Z2164" s="0" t="n">
        <v>4.89</v>
      </c>
      <c r="AA2164" s="0" t="s">
        <v>45</v>
      </c>
      <c r="AB2164" s="0" t="n">
        <v>1.04</v>
      </c>
      <c r="AC2164" s="0" t="s">
        <v>45</v>
      </c>
      <c r="AD2164" s="0" t="n">
        <v>13</v>
      </c>
      <c r="AE2164" s="0" t="n">
        <f aca="false">AD2164+100</f>
        <v>113</v>
      </c>
      <c r="AF2164" s="8" t="n">
        <f aca="false">((P2164/AE2164)*100)*ABS(I2164)</f>
        <v>7.09734513274336</v>
      </c>
      <c r="AG2164" s="0" t="n">
        <f aca="false">(TRUNC((AF2164*AD2164/100),2))</f>
        <v>0.92</v>
      </c>
      <c r="AH2164" s="0" t="n">
        <f aca="false">TRUNC(AF2164*1.3222,2)</f>
        <v>9.38</v>
      </c>
      <c r="AI2164" s="0" t="n">
        <f aca="false">TRUNC(AG2164*1.3222,2)</f>
        <v>1.21</v>
      </c>
      <c r="AJ2164" s="0" t="n">
        <f aca="false">((P2164-T2164)*0.7+T2164)*ABS(I2164)</f>
        <v>5.926</v>
      </c>
      <c r="AK2164" s="9" t="n">
        <f aca="false">IF(K2164="REFUND",(-1*(AJ2164-AG2164)),(AJ2164-AG2164))</f>
        <v>5.006</v>
      </c>
    </row>
    <row r="2165" customFormat="false" ht="13.8" hidden="false" customHeight="false" outlineLevel="0" collapsed="false">
      <c r="A2165" s="6" t="n">
        <v>42247</v>
      </c>
      <c r="B2165" s="0" t="n">
        <v>956500900141</v>
      </c>
      <c r="C2165" s="0" t="s">
        <v>9350</v>
      </c>
      <c r="D2165" s="0" t="s">
        <v>9351</v>
      </c>
      <c r="E2165" s="7" t="n">
        <v>9781466851856</v>
      </c>
      <c r="F2165" s="0" t="s">
        <v>9352</v>
      </c>
      <c r="G2165" s="0" t="s">
        <v>9353</v>
      </c>
      <c r="H2165" s="0" t="s">
        <v>9354</v>
      </c>
      <c r="I2165" s="0" t="n">
        <v>1</v>
      </c>
      <c r="J2165" s="0" t="s">
        <v>573</v>
      </c>
      <c r="K2165" s="0" t="s">
        <v>43</v>
      </c>
      <c r="L2165" s="0" t="n">
        <v>10.34</v>
      </c>
      <c r="M2165" s="0" t="s">
        <v>44</v>
      </c>
      <c r="N2165" s="0" t="n">
        <v>8.99</v>
      </c>
      <c r="O2165" s="0" t="s">
        <v>44</v>
      </c>
      <c r="P2165" s="0" t="n">
        <v>8.02</v>
      </c>
      <c r="Q2165" s="0" t="s">
        <v>45</v>
      </c>
      <c r="R2165" s="0" t="n">
        <v>6.97</v>
      </c>
      <c r="S2165" s="0" t="s">
        <v>45</v>
      </c>
      <c r="T2165" s="0" t="n">
        <v>1.05</v>
      </c>
      <c r="U2165" s="0" t="s">
        <v>45</v>
      </c>
      <c r="V2165" s="0" t="s">
        <v>209</v>
      </c>
      <c r="W2165" s="0" t="s">
        <v>80</v>
      </c>
      <c r="X2165" s="0" t="s">
        <v>48</v>
      </c>
      <c r="Y2165" s="0" t="s">
        <v>9355</v>
      </c>
      <c r="Z2165" s="0" t="n">
        <v>4.88</v>
      </c>
      <c r="AA2165" s="0" t="s">
        <v>45</v>
      </c>
      <c r="AB2165" s="0" t="n">
        <v>1.05</v>
      </c>
      <c r="AC2165" s="0" t="s">
        <v>45</v>
      </c>
      <c r="AD2165" s="0" t="n">
        <v>5</v>
      </c>
      <c r="AE2165" s="0" t="n">
        <f aca="false">AD2165+100</f>
        <v>105</v>
      </c>
      <c r="AF2165" s="8" t="n">
        <f aca="false">((P2165/AE2165)*100)*ABS(I2165)</f>
        <v>7.63809523809524</v>
      </c>
      <c r="AG2165" s="0" t="n">
        <f aca="false">(TRUNC((AF2165*AD2165/100),2))</f>
        <v>0.38</v>
      </c>
      <c r="AH2165" s="0" t="n">
        <f aca="false">TRUNC(AF2165*1.3222,2)</f>
        <v>10.09</v>
      </c>
      <c r="AI2165" s="0" t="n">
        <f aca="false">TRUNC(AG2165*1.3222,2)</f>
        <v>0.5</v>
      </c>
      <c r="AJ2165" s="0" t="n">
        <f aca="false">((P2165-T2165)*0.7+T2165)*ABS(I2165)</f>
        <v>5.929</v>
      </c>
      <c r="AK2165" s="9" t="n">
        <f aca="false">IF(K2165="REFUND",(-1*(AJ2165-AG2165)),(AJ2165-AG2165))</f>
        <v>5.549</v>
      </c>
    </row>
    <row r="2166" customFormat="false" ht="13.8" hidden="false" customHeight="false" outlineLevel="0" collapsed="false">
      <c r="A2166" s="6" t="n">
        <v>42247</v>
      </c>
      <c r="B2166" s="0" t="n">
        <v>956501864391</v>
      </c>
      <c r="C2166" s="0" t="s">
        <v>9356</v>
      </c>
      <c r="D2166" s="0" t="s">
        <v>9357</v>
      </c>
      <c r="E2166" s="7" t="n">
        <v>9781466886674</v>
      </c>
      <c r="F2166" s="0" t="s">
        <v>1138</v>
      </c>
      <c r="G2166" s="0" t="s">
        <v>1139</v>
      </c>
      <c r="H2166" s="0" t="s">
        <v>1140</v>
      </c>
      <c r="I2166" s="0" t="n">
        <v>1</v>
      </c>
      <c r="J2166" s="0" t="s">
        <v>573</v>
      </c>
      <c r="K2166" s="0" t="s">
        <v>43</v>
      </c>
      <c r="L2166" s="0" t="n">
        <v>4.59</v>
      </c>
      <c r="M2166" s="0" t="s">
        <v>44</v>
      </c>
      <c r="N2166" s="0" t="n">
        <v>3.99</v>
      </c>
      <c r="O2166" s="0" t="s">
        <v>44</v>
      </c>
      <c r="P2166" s="0" t="n">
        <v>3.57</v>
      </c>
      <c r="Q2166" s="0" t="s">
        <v>45</v>
      </c>
      <c r="R2166" s="0" t="n">
        <v>3.1</v>
      </c>
      <c r="S2166" s="0" t="s">
        <v>45</v>
      </c>
      <c r="T2166" s="0" t="n">
        <v>0.47</v>
      </c>
      <c r="U2166" s="0" t="s">
        <v>45</v>
      </c>
      <c r="V2166" s="0" t="s">
        <v>9358</v>
      </c>
      <c r="W2166" s="0" t="s">
        <v>96</v>
      </c>
      <c r="X2166" s="0" t="s">
        <v>48</v>
      </c>
      <c r="Y2166" s="0" t="s">
        <v>9359</v>
      </c>
      <c r="Z2166" s="0" t="n">
        <v>2.17</v>
      </c>
      <c r="AA2166" s="0" t="s">
        <v>45</v>
      </c>
      <c r="AB2166" s="0" t="n">
        <v>0.47</v>
      </c>
      <c r="AC2166" s="0" t="s">
        <v>45</v>
      </c>
      <c r="AD2166" s="0" t="n">
        <v>13</v>
      </c>
      <c r="AE2166" s="0" t="n">
        <f aca="false">AD2166+100</f>
        <v>113</v>
      </c>
      <c r="AF2166" s="8" t="n">
        <f aca="false">((P2166/AE2166)*100)*ABS(I2166)</f>
        <v>3.15929203539823</v>
      </c>
      <c r="AG2166" s="0" t="n">
        <f aca="false">(TRUNC((AF2166*AD2166/100),2))</f>
        <v>0.41</v>
      </c>
      <c r="AH2166" s="0" t="n">
        <f aca="false">TRUNC(AF2166*1.3222,2)</f>
        <v>4.17</v>
      </c>
      <c r="AI2166" s="0" t="n">
        <f aca="false">TRUNC(AG2166*1.3222,2)</f>
        <v>0.54</v>
      </c>
      <c r="AJ2166" s="0" t="n">
        <f aca="false">((P2166-T2166)*0.7+T2166)*ABS(I2166)</f>
        <v>2.64</v>
      </c>
      <c r="AK2166" s="9" t="n">
        <f aca="false">IF(K2166="REFUND",(-1*(AJ2166-AG2166)),(AJ2166-AG2166))</f>
        <v>2.23</v>
      </c>
    </row>
    <row r="2167" customFormat="false" ht="13.8" hidden="false" customHeight="false" outlineLevel="0" collapsed="false">
      <c r="A2167" s="6" t="n">
        <v>42247</v>
      </c>
      <c r="B2167" s="0" t="n">
        <v>956505200291</v>
      </c>
      <c r="C2167" s="0" t="s">
        <v>9360</v>
      </c>
      <c r="D2167" s="0" t="s">
        <v>9361</v>
      </c>
      <c r="E2167" s="7" t="n">
        <v>9781466804579</v>
      </c>
      <c r="F2167" s="0" t="s">
        <v>9362</v>
      </c>
      <c r="G2167" s="0" t="s">
        <v>9363</v>
      </c>
      <c r="H2167" s="0" t="s">
        <v>9364</v>
      </c>
      <c r="I2167" s="0" t="n">
        <v>1</v>
      </c>
      <c r="J2167" s="0" t="s">
        <v>573</v>
      </c>
      <c r="K2167" s="0" t="s">
        <v>43</v>
      </c>
      <c r="L2167" s="0" t="n">
        <v>5.74</v>
      </c>
      <c r="M2167" s="0" t="s">
        <v>44</v>
      </c>
      <c r="N2167" s="0" t="n">
        <v>4.99</v>
      </c>
      <c r="O2167" s="0" t="s">
        <v>44</v>
      </c>
      <c r="P2167" s="0" t="n">
        <v>4.46</v>
      </c>
      <c r="Q2167" s="0" t="s">
        <v>45</v>
      </c>
      <c r="R2167" s="0" t="n">
        <v>3.88</v>
      </c>
      <c r="S2167" s="0" t="s">
        <v>45</v>
      </c>
      <c r="T2167" s="0" t="n">
        <v>0.58</v>
      </c>
      <c r="U2167" s="0" t="s">
        <v>45</v>
      </c>
      <c r="V2167" s="0" t="s">
        <v>9365</v>
      </c>
      <c r="W2167" s="0" t="s">
        <v>500</v>
      </c>
      <c r="X2167" s="0" t="s">
        <v>48</v>
      </c>
      <c r="Y2167" s="0" t="s">
        <v>9366</v>
      </c>
      <c r="Z2167" s="0" t="n">
        <v>2.72</v>
      </c>
      <c r="AA2167" s="0" t="s">
        <v>45</v>
      </c>
      <c r="AB2167" s="0" t="n">
        <v>0.58</v>
      </c>
      <c r="AC2167" s="0" t="s">
        <v>45</v>
      </c>
      <c r="AD2167" s="0" t="n">
        <v>13</v>
      </c>
      <c r="AE2167" s="0" t="n">
        <f aca="false">AD2167+100</f>
        <v>113</v>
      </c>
      <c r="AF2167" s="8" t="n">
        <f aca="false">((P2167/AE2167)*100)*ABS(I2167)</f>
        <v>3.94690265486726</v>
      </c>
      <c r="AG2167" s="0" t="n">
        <f aca="false">(TRUNC((AF2167*AD2167/100),2))</f>
        <v>0.51</v>
      </c>
      <c r="AH2167" s="0" t="n">
        <f aca="false">TRUNC(AF2167*1.3222,2)</f>
        <v>5.21</v>
      </c>
      <c r="AI2167" s="0" t="n">
        <f aca="false">TRUNC(AG2167*1.3222,2)</f>
        <v>0.67</v>
      </c>
      <c r="AJ2167" s="0" t="n">
        <f aca="false">((P2167-T2167)*0.7+T2167)*ABS(I2167)</f>
        <v>3.296</v>
      </c>
      <c r="AK2167" s="9" t="n">
        <f aca="false">IF(K2167="REFUND",(-1*(AJ2167-AG2167)),(AJ2167-AG2167))</f>
        <v>2.786</v>
      </c>
    </row>
    <row r="2168" customFormat="false" ht="13.8" hidden="false" customHeight="false" outlineLevel="0" collapsed="false">
      <c r="A2168" s="6" t="n">
        <v>42247</v>
      </c>
      <c r="B2168" s="0" t="n">
        <v>956505949291</v>
      </c>
      <c r="C2168" s="0" t="s">
        <v>9367</v>
      </c>
      <c r="D2168" s="0" t="s">
        <v>9368</v>
      </c>
      <c r="E2168" s="7" t="n">
        <v>9781250034526</v>
      </c>
      <c r="F2168" s="0" t="s">
        <v>9369</v>
      </c>
      <c r="G2168" s="0" t="s">
        <v>9370</v>
      </c>
      <c r="H2168" s="0" t="s">
        <v>9371</v>
      </c>
      <c r="I2168" s="0" t="n">
        <v>1</v>
      </c>
      <c r="J2168" s="0" t="s">
        <v>573</v>
      </c>
      <c r="K2168" s="0" t="s">
        <v>43</v>
      </c>
      <c r="L2168" s="0" t="n">
        <v>12.64</v>
      </c>
      <c r="M2168" s="0" t="s">
        <v>44</v>
      </c>
      <c r="N2168" s="0" t="n">
        <v>10.99</v>
      </c>
      <c r="O2168" s="0" t="s">
        <v>44</v>
      </c>
      <c r="P2168" s="0" t="n">
        <v>9.82</v>
      </c>
      <c r="Q2168" s="0" t="s">
        <v>45</v>
      </c>
      <c r="R2168" s="0" t="n">
        <v>8.54</v>
      </c>
      <c r="S2168" s="0" t="s">
        <v>45</v>
      </c>
      <c r="T2168" s="0" t="n">
        <v>1.28</v>
      </c>
      <c r="U2168" s="0" t="s">
        <v>45</v>
      </c>
      <c r="V2168" s="0" t="s">
        <v>494</v>
      </c>
      <c r="W2168" s="0" t="s">
        <v>259</v>
      </c>
      <c r="X2168" s="0" t="s">
        <v>48</v>
      </c>
      <c r="Y2168" s="0" t="s">
        <v>9372</v>
      </c>
      <c r="Z2168" s="0" t="n">
        <v>5.98</v>
      </c>
      <c r="AA2168" s="0" t="s">
        <v>45</v>
      </c>
      <c r="AB2168" s="0" t="n">
        <v>1.28</v>
      </c>
      <c r="AC2168" s="0" t="s">
        <v>45</v>
      </c>
      <c r="AD2168" s="0" t="n">
        <v>5</v>
      </c>
      <c r="AE2168" s="0" t="n">
        <f aca="false">AD2168+100</f>
        <v>105</v>
      </c>
      <c r="AF2168" s="8" t="n">
        <f aca="false">((P2168/AE2168)*100)*ABS(I2168)</f>
        <v>9.35238095238095</v>
      </c>
      <c r="AG2168" s="0" t="n">
        <f aca="false">(TRUNC((AF2168*AD2168/100),2))</f>
        <v>0.46</v>
      </c>
      <c r="AH2168" s="0" t="n">
        <f aca="false">TRUNC(AF2168*1.3222,2)</f>
        <v>12.36</v>
      </c>
      <c r="AI2168" s="0" t="n">
        <f aca="false">TRUNC(AG2168*1.3222,2)</f>
        <v>0.6</v>
      </c>
      <c r="AJ2168" s="0" t="n">
        <f aca="false">((P2168-T2168)*0.7+T2168)*ABS(I2168)</f>
        <v>7.258</v>
      </c>
      <c r="AK2168" s="9" t="n">
        <f aca="false">IF(K2168="REFUND",(-1*(AJ2168-AG2168)),(AJ2168-AG2168))</f>
        <v>6.798</v>
      </c>
    </row>
    <row r="2169" customFormat="false" ht="13.8" hidden="false" customHeight="false" outlineLevel="0" collapsed="false">
      <c r="A2169" s="6" t="n">
        <v>42247</v>
      </c>
      <c r="B2169" s="0" t="n">
        <v>956507681191</v>
      </c>
      <c r="C2169" s="0" t="s">
        <v>9373</v>
      </c>
      <c r="D2169" s="0" t="s">
        <v>9374</v>
      </c>
      <c r="E2169" s="7" t="n">
        <v>9781466849983</v>
      </c>
      <c r="F2169" s="0" t="s">
        <v>8348</v>
      </c>
      <c r="G2169" s="0" t="s">
        <v>8349</v>
      </c>
      <c r="H2169" s="0" t="s">
        <v>2089</v>
      </c>
      <c r="I2169" s="0" t="n">
        <v>1</v>
      </c>
      <c r="J2169" s="0" t="s">
        <v>573</v>
      </c>
      <c r="K2169" s="0" t="s">
        <v>43</v>
      </c>
      <c r="L2169" s="0" t="n">
        <v>12.64</v>
      </c>
      <c r="M2169" s="0" t="s">
        <v>44</v>
      </c>
      <c r="N2169" s="0" t="n">
        <v>10.99</v>
      </c>
      <c r="O2169" s="0" t="s">
        <v>44</v>
      </c>
      <c r="P2169" s="0" t="n">
        <v>9.85</v>
      </c>
      <c r="Q2169" s="0" t="s">
        <v>45</v>
      </c>
      <c r="R2169" s="0" t="n">
        <v>8.56</v>
      </c>
      <c r="S2169" s="0" t="s">
        <v>45</v>
      </c>
      <c r="T2169" s="0" t="n">
        <v>1.29</v>
      </c>
      <c r="U2169" s="0" t="s">
        <v>45</v>
      </c>
      <c r="V2169" s="0" t="s">
        <v>57</v>
      </c>
      <c r="W2169" s="0" t="s">
        <v>373</v>
      </c>
      <c r="X2169" s="0" t="s">
        <v>48</v>
      </c>
      <c r="Y2169" s="0" t="s">
        <v>7872</v>
      </c>
      <c r="Z2169" s="0" t="n">
        <v>5.99</v>
      </c>
      <c r="AA2169" s="0" t="s">
        <v>45</v>
      </c>
      <c r="AB2169" s="0" t="n">
        <v>1.29</v>
      </c>
      <c r="AC2169" s="0" t="s">
        <v>45</v>
      </c>
      <c r="AD2169" s="0" t="n">
        <v>5</v>
      </c>
      <c r="AE2169" s="0" t="n">
        <f aca="false">AD2169+100</f>
        <v>105</v>
      </c>
      <c r="AF2169" s="8" t="n">
        <f aca="false">((P2169/AE2169)*100)*ABS(I2169)</f>
        <v>9.38095238095238</v>
      </c>
      <c r="AG2169" s="0" t="n">
        <f aca="false">(TRUNC((AF2169*AD2169/100),2))</f>
        <v>0.46</v>
      </c>
      <c r="AH2169" s="0" t="n">
        <f aca="false">TRUNC(AF2169*1.3222,2)</f>
        <v>12.4</v>
      </c>
      <c r="AI2169" s="0" t="n">
        <f aca="false">TRUNC(AG2169*1.3222,2)</f>
        <v>0.6</v>
      </c>
      <c r="AJ2169" s="0" t="n">
        <f aca="false">((P2169-T2169)*0.7+T2169)*ABS(I2169)</f>
        <v>7.282</v>
      </c>
      <c r="AK2169" s="9" t="n">
        <f aca="false">IF(K2169="REFUND",(-1*(AJ2169-AG2169)),(AJ2169-AG2169))</f>
        <v>6.822</v>
      </c>
    </row>
    <row r="2170" customFormat="false" ht="13.8" hidden="false" customHeight="false" outlineLevel="0" collapsed="false">
      <c r="A2170" s="6" t="n">
        <v>42247</v>
      </c>
      <c r="B2170" s="0" t="n">
        <v>956509177391</v>
      </c>
      <c r="C2170" s="0" t="s">
        <v>9375</v>
      </c>
      <c r="D2170" s="0" t="s">
        <v>9376</v>
      </c>
      <c r="E2170" s="7" t="n">
        <v>9781429917629</v>
      </c>
      <c r="F2170" s="0" t="s">
        <v>9377</v>
      </c>
      <c r="G2170" s="0" t="s">
        <v>9378</v>
      </c>
      <c r="H2170" s="0" t="s">
        <v>1335</v>
      </c>
      <c r="I2170" s="0" t="n">
        <v>1</v>
      </c>
      <c r="J2170" s="0" t="s">
        <v>573</v>
      </c>
      <c r="K2170" s="0" t="s">
        <v>43</v>
      </c>
      <c r="L2170" s="0" t="n">
        <v>10.34</v>
      </c>
      <c r="M2170" s="0" t="s">
        <v>44</v>
      </c>
      <c r="N2170" s="0" t="n">
        <v>8.99</v>
      </c>
      <c r="O2170" s="0" t="s">
        <v>44</v>
      </c>
      <c r="P2170" s="0" t="n">
        <v>8.03</v>
      </c>
      <c r="Q2170" s="0" t="s">
        <v>45</v>
      </c>
      <c r="R2170" s="0" t="n">
        <v>6.98</v>
      </c>
      <c r="S2170" s="0" t="s">
        <v>45</v>
      </c>
      <c r="T2170" s="0" t="n">
        <v>1.05</v>
      </c>
      <c r="U2170" s="0" t="s">
        <v>45</v>
      </c>
      <c r="V2170" s="0" t="s">
        <v>9379</v>
      </c>
      <c r="W2170" s="0" t="s">
        <v>80</v>
      </c>
      <c r="X2170" s="0" t="s">
        <v>48</v>
      </c>
      <c r="Y2170" s="0" t="s">
        <v>9380</v>
      </c>
      <c r="Z2170" s="0" t="n">
        <v>4.89</v>
      </c>
      <c r="AA2170" s="0" t="s">
        <v>45</v>
      </c>
      <c r="AB2170" s="0" t="n">
        <v>1.05</v>
      </c>
      <c r="AC2170" s="0" t="s">
        <v>45</v>
      </c>
      <c r="AD2170" s="0" t="n">
        <v>5</v>
      </c>
      <c r="AE2170" s="0" t="n">
        <f aca="false">AD2170+100</f>
        <v>105</v>
      </c>
      <c r="AF2170" s="8" t="n">
        <f aca="false">((P2170/AE2170)*100)*ABS(I2170)</f>
        <v>7.64761904761905</v>
      </c>
      <c r="AG2170" s="0" t="n">
        <f aca="false">(TRUNC((AF2170*AD2170/100),2))</f>
        <v>0.38</v>
      </c>
      <c r="AH2170" s="0" t="n">
        <f aca="false">TRUNC(AF2170*1.3222,2)</f>
        <v>10.11</v>
      </c>
      <c r="AI2170" s="0" t="n">
        <f aca="false">TRUNC(AG2170*1.3222,2)</f>
        <v>0.5</v>
      </c>
      <c r="AJ2170" s="0" t="n">
        <f aca="false">((P2170-T2170)*0.7+T2170)*ABS(I2170)</f>
        <v>5.936</v>
      </c>
      <c r="AK2170" s="9" t="n">
        <f aca="false">IF(K2170="REFUND",(-1*(AJ2170-AG2170)),(AJ2170-AG2170))</f>
        <v>5.556</v>
      </c>
    </row>
    <row r="2171" customFormat="false" ht="13.8" hidden="false" customHeight="false" outlineLevel="0" collapsed="false">
      <c r="A2171" s="6" t="n">
        <v>42247</v>
      </c>
      <c r="B2171" s="0" t="n">
        <v>956524331241</v>
      </c>
      <c r="C2171" s="0" t="s">
        <v>9381</v>
      </c>
      <c r="D2171" s="0" t="s">
        <v>9382</v>
      </c>
      <c r="E2171" s="7" t="n">
        <v>9781466836884</v>
      </c>
      <c r="F2171" s="0" t="s">
        <v>9383</v>
      </c>
      <c r="G2171" s="0" t="s">
        <v>9384</v>
      </c>
      <c r="H2171" s="0" t="s">
        <v>1573</v>
      </c>
      <c r="I2171" s="0" t="n">
        <v>1</v>
      </c>
      <c r="J2171" s="0" t="s">
        <v>573</v>
      </c>
      <c r="K2171" s="0" t="s">
        <v>43</v>
      </c>
      <c r="L2171" s="0" t="n">
        <v>1.14</v>
      </c>
      <c r="M2171" s="0" t="s">
        <v>44</v>
      </c>
      <c r="N2171" s="0" t="n">
        <v>0.99</v>
      </c>
      <c r="O2171" s="0" t="s">
        <v>44</v>
      </c>
      <c r="P2171" s="0" t="n">
        <v>0.88</v>
      </c>
      <c r="Q2171" s="0" t="s">
        <v>45</v>
      </c>
      <c r="R2171" s="0" t="n">
        <v>0.77</v>
      </c>
      <c r="S2171" s="0" t="s">
        <v>45</v>
      </c>
      <c r="T2171" s="0" t="n">
        <v>0.11</v>
      </c>
      <c r="U2171" s="0" t="s">
        <v>45</v>
      </c>
      <c r="V2171" s="0" t="s">
        <v>171</v>
      </c>
      <c r="W2171" s="0" t="s">
        <v>80</v>
      </c>
      <c r="X2171" s="0" t="s">
        <v>48</v>
      </c>
      <c r="Y2171" s="0" t="s">
        <v>9385</v>
      </c>
      <c r="Z2171" s="0" t="n">
        <v>0.54</v>
      </c>
      <c r="AA2171" s="0" t="s">
        <v>45</v>
      </c>
      <c r="AB2171" s="0" t="n">
        <v>0.11</v>
      </c>
      <c r="AC2171" s="0" t="s">
        <v>45</v>
      </c>
      <c r="AD2171" s="0" t="n">
        <v>5</v>
      </c>
      <c r="AE2171" s="0" t="n">
        <f aca="false">AD2171+100</f>
        <v>105</v>
      </c>
      <c r="AF2171" s="8" t="n">
        <f aca="false">((P2171/AE2171)*100)*ABS(I2171)</f>
        <v>0.838095238095238</v>
      </c>
      <c r="AG2171" s="0" t="n">
        <f aca="false">(TRUNC((AF2171*AD2171/100),2))</f>
        <v>0.04</v>
      </c>
      <c r="AH2171" s="0" t="n">
        <f aca="false">TRUNC(AF2171*1.3222,2)</f>
        <v>1.1</v>
      </c>
      <c r="AI2171" s="0" t="n">
        <f aca="false">TRUNC(AG2171*1.3222,2)</f>
        <v>0.05</v>
      </c>
      <c r="AJ2171" s="0" t="n">
        <f aca="false">((P2171-T2171)*0.7+T2171)*ABS(I2171)</f>
        <v>0.649</v>
      </c>
      <c r="AK2171" s="9" t="n">
        <f aca="false">IF(K2171="REFUND",(-1*(AJ2171-AG2171)),(AJ2171-AG2171))</f>
        <v>0.609</v>
      </c>
    </row>
    <row r="2172" customFormat="false" ht="13.8" hidden="false" customHeight="false" outlineLevel="0" collapsed="false">
      <c r="A2172" s="6" t="n">
        <v>42247</v>
      </c>
      <c r="B2172" s="0" t="n">
        <v>956530084341</v>
      </c>
      <c r="C2172" s="0" t="s">
        <v>9386</v>
      </c>
      <c r="D2172" s="0" t="s">
        <v>9387</v>
      </c>
      <c r="E2172" s="7" t="n">
        <v>9780805098853</v>
      </c>
      <c r="F2172" s="0" t="s">
        <v>9388</v>
      </c>
      <c r="G2172" s="0" t="s">
        <v>9389</v>
      </c>
      <c r="H2172" s="0" t="s">
        <v>9390</v>
      </c>
      <c r="I2172" s="0" t="n">
        <v>1</v>
      </c>
      <c r="J2172" s="0" t="s">
        <v>573</v>
      </c>
      <c r="K2172" s="0" t="s">
        <v>43</v>
      </c>
      <c r="L2172" s="0" t="n">
        <v>14.94</v>
      </c>
      <c r="M2172" s="0" t="s">
        <v>44</v>
      </c>
      <c r="N2172" s="0" t="n">
        <v>12.99</v>
      </c>
      <c r="O2172" s="0" t="s">
        <v>44</v>
      </c>
      <c r="P2172" s="0" t="n">
        <v>11.58</v>
      </c>
      <c r="Q2172" s="0" t="s">
        <v>45</v>
      </c>
      <c r="R2172" s="0" t="n">
        <v>10.07</v>
      </c>
      <c r="S2172" s="0" t="s">
        <v>45</v>
      </c>
      <c r="T2172" s="0" t="n">
        <v>1.51</v>
      </c>
      <c r="U2172" s="0" t="s">
        <v>45</v>
      </c>
      <c r="V2172" s="0" t="s">
        <v>9391</v>
      </c>
      <c r="W2172" s="0" t="s">
        <v>47</v>
      </c>
      <c r="X2172" s="0" t="s">
        <v>48</v>
      </c>
      <c r="Y2172" s="0" t="s">
        <v>9392</v>
      </c>
      <c r="Z2172" s="0" t="n">
        <v>7.05</v>
      </c>
      <c r="AA2172" s="0" t="s">
        <v>45</v>
      </c>
      <c r="AB2172" s="0" t="n">
        <v>1.51</v>
      </c>
      <c r="AC2172" s="0" t="s">
        <v>45</v>
      </c>
      <c r="AD2172" s="0" t="n">
        <v>13</v>
      </c>
      <c r="AE2172" s="0" t="n">
        <f aca="false">AD2172+100</f>
        <v>113</v>
      </c>
      <c r="AF2172" s="8" t="n">
        <f aca="false">((P2172/AE2172)*100)*ABS(I2172)</f>
        <v>10.2477876106195</v>
      </c>
      <c r="AG2172" s="0" t="n">
        <f aca="false">(TRUNC((AF2172*AD2172/100),2))</f>
        <v>1.33</v>
      </c>
      <c r="AH2172" s="0" t="n">
        <f aca="false">TRUNC(AF2172*1.3222,2)</f>
        <v>13.54</v>
      </c>
      <c r="AI2172" s="0" t="n">
        <f aca="false">TRUNC(AG2172*1.3222,2)</f>
        <v>1.75</v>
      </c>
      <c r="AJ2172" s="0" t="n">
        <f aca="false">((P2172-T2172)*0.7+T2172)*ABS(I2172)</f>
        <v>8.559</v>
      </c>
      <c r="AK2172" s="9" t="n">
        <f aca="false">IF(K2172="REFUND",(-1*(AJ2172-AG2172)),(AJ2172-AG2172))</f>
        <v>7.229</v>
      </c>
    </row>
    <row r="2173" customFormat="false" ht="13.8" hidden="false" customHeight="false" outlineLevel="0" collapsed="false">
      <c r="A2173" s="6" t="n">
        <v>42247</v>
      </c>
      <c r="B2173" s="0" t="n">
        <v>956531888191</v>
      </c>
      <c r="C2173" s="0" t="s">
        <v>9393</v>
      </c>
      <c r="D2173" s="0" t="s">
        <v>9394</v>
      </c>
      <c r="E2173" s="7" t="n">
        <v>9781250034618</v>
      </c>
      <c r="F2173" s="0" t="s">
        <v>8171</v>
      </c>
      <c r="G2173" s="0" t="s">
        <v>8172</v>
      </c>
      <c r="H2173" s="0" t="s">
        <v>793</v>
      </c>
      <c r="I2173" s="0" t="n">
        <v>1</v>
      </c>
      <c r="J2173" s="0" t="s">
        <v>573</v>
      </c>
      <c r="K2173" s="0" t="s">
        <v>43</v>
      </c>
      <c r="L2173" s="0" t="n">
        <v>12.64</v>
      </c>
      <c r="M2173" s="0" t="s">
        <v>44</v>
      </c>
      <c r="N2173" s="0" t="n">
        <v>10.99</v>
      </c>
      <c r="O2173" s="0" t="s">
        <v>44</v>
      </c>
      <c r="P2173" s="0" t="n">
        <v>9.85</v>
      </c>
      <c r="Q2173" s="0" t="s">
        <v>45</v>
      </c>
      <c r="R2173" s="0" t="n">
        <v>8.56</v>
      </c>
      <c r="S2173" s="0" t="s">
        <v>45</v>
      </c>
      <c r="T2173" s="0" t="n">
        <v>1.29</v>
      </c>
      <c r="U2173" s="0" t="s">
        <v>45</v>
      </c>
      <c r="V2173" s="0" t="s">
        <v>2624</v>
      </c>
      <c r="W2173" s="0" t="s">
        <v>104</v>
      </c>
      <c r="X2173" s="0" t="s">
        <v>48</v>
      </c>
      <c r="Y2173" s="0" t="s">
        <v>9395</v>
      </c>
      <c r="Z2173" s="0" t="n">
        <v>5.99</v>
      </c>
      <c r="AA2173" s="0" t="s">
        <v>45</v>
      </c>
      <c r="AB2173" s="0" t="n">
        <v>1.29</v>
      </c>
      <c r="AC2173" s="0" t="s">
        <v>45</v>
      </c>
      <c r="AD2173" s="0" t="n">
        <v>5</v>
      </c>
      <c r="AE2173" s="0" t="n">
        <f aca="false">AD2173+100</f>
        <v>105</v>
      </c>
      <c r="AF2173" s="8" t="n">
        <f aca="false">((P2173/AE2173)*100)*ABS(I2173)</f>
        <v>9.38095238095238</v>
      </c>
      <c r="AG2173" s="0" t="n">
        <f aca="false">(TRUNC((AF2173*AD2173/100),2))</f>
        <v>0.46</v>
      </c>
      <c r="AH2173" s="0" t="n">
        <f aca="false">TRUNC(AF2173*1.3222,2)</f>
        <v>12.4</v>
      </c>
      <c r="AI2173" s="0" t="n">
        <f aca="false">TRUNC(AG2173*1.3222,2)</f>
        <v>0.6</v>
      </c>
      <c r="AJ2173" s="0" t="n">
        <f aca="false">((P2173-T2173)*0.7+T2173)*ABS(I2173)</f>
        <v>7.282</v>
      </c>
      <c r="AK2173" s="9" t="n">
        <f aca="false">IF(K2173="REFUND",(-1*(AJ2173-AG2173)),(AJ2173-AG2173))</f>
        <v>6.822</v>
      </c>
    </row>
    <row r="2174" customFormat="false" ht="13.8" hidden="false" customHeight="false" outlineLevel="0" collapsed="false">
      <c r="A2174" s="6" t="n">
        <v>42247</v>
      </c>
      <c r="B2174" s="0" t="n">
        <v>956534596141</v>
      </c>
      <c r="C2174" s="0" t="s">
        <v>9396</v>
      </c>
      <c r="D2174" s="0" t="s">
        <v>9397</v>
      </c>
      <c r="E2174" s="7" t="n">
        <v>9781429946407</v>
      </c>
      <c r="F2174" s="0" t="s">
        <v>8145</v>
      </c>
      <c r="G2174" s="0" t="s">
        <v>8146</v>
      </c>
      <c r="H2174" s="0" t="s">
        <v>8147</v>
      </c>
      <c r="I2174" s="0" t="n">
        <v>1</v>
      </c>
      <c r="J2174" s="0" t="s">
        <v>573</v>
      </c>
      <c r="K2174" s="0" t="s">
        <v>43</v>
      </c>
      <c r="L2174" s="0" t="n">
        <v>11.49</v>
      </c>
      <c r="M2174" s="0" t="s">
        <v>44</v>
      </c>
      <c r="N2174" s="0" t="n">
        <v>9.99</v>
      </c>
      <c r="O2174" s="0" t="s">
        <v>44</v>
      </c>
      <c r="P2174" s="0" t="n">
        <v>8.93</v>
      </c>
      <c r="Q2174" s="0" t="s">
        <v>45</v>
      </c>
      <c r="R2174" s="0" t="n">
        <v>7.76</v>
      </c>
      <c r="S2174" s="0" t="s">
        <v>45</v>
      </c>
      <c r="T2174" s="0" t="n">
        <v>1.17</v>
      </c>
      <c r="U2174" s="0" t="s">
        <v>45</v>
      </c>
      <c r="V2174" s="0" t="s">
        <v>171</v>
      </c>
      <c r="W2174" s="0" t="s">
        <v>104</v>
      </c>
      <c r="X2174" s="0" t="s">
        <v>48</v>
      </c>
      <c r="Y2174" s="0" t="s">
        <v>9398</v>
      </c>
      <c r="Z2174" s="0" t="n">
        <v>5.43</v>
      </c>
      <c r="AA2174" s="0" t="s">
        <v>45</v>
      </c>
      <c r="AB2174" s="0" t="n">
        <v>1.17</v>
      </c>
      <c r="AC2174" s="0" t="s">
        <v>45</v>
      </c>
      <c r="AD2174" s="0" t="n">
        <v>5</v>
      </c>
      <c r="AE2174" s="0" t="n">
        <f aca="false">AD2174+100</f>
        <v>105</v>
      </c>
      <c r="AF2174" s="8" t="n">
        <f aca="false">((P2174/AE2174)*100)*ABS(I2174)</f>
        <v>8.5047619047619</v>
      </c>
      <c r="AG2174" s="0" t="n">
        <f aca="false">(TRUNC((AF2174*AD2174/100),2))</f>
        <v>0.42</v>
      </c>
      <c r="AH2174" s="0" t="n">
        <f aca="false">TRUNC(AF2174*1.3222,2)</f>
        <v>11.24</v>
      </c>
      <c r="AI2174" s="0" t="n">
        <f aca="false">TRUNC(AG2174*1.3222,2)</f>
        <v>0.55</v>
      </c>
      <c r="AJ2174" s="0" t="n">
        <f aca="false">((P2174-T2174)*0.7+T2174)*ABS(I2174)</f>
        <v>6.602</v>
      </c>
      <c r="AK2174" s="9" t="n">
        <f aca="false">IF(K2174="REFUND",(-1*(AJ2174-AG2174)),(AJ2174-AG2174))</f>
        <v>6.182</v>
      </c>
    </row>
    <row r="2175" customFormat="false" ht="13.8" hidden="false" customHeight="false" outlineLevel="0" collapsed="false">
      <c r="A2175" s="6" t="n">
        <v>42247</v>
      </c>
      <c r="B2175" s="0" t="n">
        <v>956535026191</v>
      </c>
      <c r="C2175" s="0" t="s">
        <v>9399</v>
      </c>
      <c r="D2175" s="0" t="s">
        <v>9400</v>
      </c>
      <c r="E2175" s="7" t="n">
        <v>9781250011817</v>
      </c>
      <c r="F2175" s="0" t="s">
        <v>9401</v>
      </c>
      <c r="G2175" s="0" t="s">
        <v>9402</v>
      </c>
      <c r="H2175" s="0" t="s">
        <v>8526</v>
      </c>
      <c r="I2175" s="0" t="n">
        <v>1</v>
      </c>
      <c r="J2175" s="0" t="s">
        <v>573</v>
      </c>
      <c r="K2175" s="0" t="s">
        <v>43</v>
      </c>
      <c r="L2175" s="0" t="n">
        <v>12.64</v>
      </c>
      <c r="M2175" s="0" t="s">
        <v>44</v>
      </c>
      <c r="N2175" s="0" t="n">
        <v>10.99</v>
      </c>
      <c r="O2175" s="0" t="s">
        <v>44</v>
      </c>
      <c r="P2175" s="0" t="n">
        <v>9.85</v>
      </c>
      <c r="Q2175" s="0" t="s">
        <v>45</v>
      </c>
      <c r="R2175" s="0" t="n">
        <v>8.56</v>
      </c>
      <c r="S2175" s="0" t="s">
        <v>45</v>
      </c>
      <c r="T2175" s="0" t="n">
        <v>1.29</v>
      </c>
      <c r="U2175" s="0" t="s">
        <v>45</v>
      </c>
      <c r="V2175" s="0" t="s">
        <v>309</v>
      </c>
      <c r="W2175" s="0" t="s">
        <v>47</v>
      </c>
      <c r="X2175" s="0" t="s">
        <v>48</v>
      </c>
      <c r="Y2175" s="0" t="s">
        <v>8527</v>
      </c>
      <c r="Z2175" s="0" t="n">
        <v>5.99</v>
      </c>
      <c r="AA2175" s="0" t="s">
        <v>45</v>
      </c>
      <c r="AB2175" s="0" t="n">
        <v>1.29</v>
      </c>
      <c r="AC2175" s="0" t="s">
        <v>45</v>
      </c>
      <c r="AD2175" s="0" t="n">
        <v>13</v>
      </c>
      <c r="AE2175" s="0" t="n">
        <f aca="false">AD2175+100</f>
        <v>113</v>
      </c>
      <c r="AF2175" s="8" t="n">
        <f aca="false">((P2175/AE2175)*100)*ABS(I2175)</f>
        <v>8.71681415929204</v>
      </c>
      <c r="AG2175" s="0" t="n">
        <f aca="false">(TRUNC((AF2175*AD2175/100),2))</f>
        <v>1.13</v>
      </c>
      <c r="AH2175" s="0" t="n">
        <f aca="false">TRUNC(AF2175*1.3222,2)</f>
        <v>11.52</v>
      </c>
      <c r="AI2175" s="0" t="n">
        <f aca="false">TRUNC(AG2175*1.3222,2)</f>
        <v>1.49</v>
      </c>
      <c r="AJ2175" s="0" t="n">
        <f aca="false">((P2175-T2175)*0.7+T2175)*ABS(I2175)</f>
        <v>7.282</v>
      </c>
      <c r="AK2175" s="9" t="n">
        <f aca="false">IF(K2175="REFUND",(-1*(AJ2175-AG2175)),(AJ2175-AG2175))</f>
        <v>6.152</v>
      </c>
    </row>
    <row r="2176" customFormat="false" ht="13.8" hidden="false" customHeight="false" outlineLevel="0" collapsed="false">
      <c r="A2176" s="6" t="n">
        <v>42247</v>
      </c>
      <c r="B2176" s="0" t="n">
        <v>956538495391</v>
      </c>
      <c r="C2176" s="0" t="s">
        <v>9403</v>
      </c>
      <c r="D2176" s="0" t="s">
        <v>9404</v>
      </c>
      <c r="E2176" s="7" t="n">
        <v>9781429900539</v>
      </c>
      <c r="F2176" s="0" t="s">
        <v>1679</v>
      </c>
      <c r="G2176" s="0" t="s">
        <v>1680</v>
      </c>
      <c r="H2176" s="0" t="s">
        <v>1681</v>
      </c>
      <c r="I2176" s="0" t="n">
        <v>1</v>
      </c>
      <c r="J2176" s="0" t="s">
        <v>573</v>
      </c>
      <c r="K2176" s="0" t="s">
        <v>43</v>
      </c>
      <c r="L2176" s="0" t="n">
        <v>10.34</v>
      </c>
      <c r="M2176" s="0" t="s">
        <v>44</v>
      </c>
      <c r="N2176" s="0" t="n">
        <v>8.99</v>
      </c>
      <c r="O2176" s="0" t="s">
        <v>44</v>
      </c>
      <c r="P2176" s="0" t="n">
        <v>8.03</v>
      </c>
      <c r="Q2176" s="0" t="s">
        <v>45</v>
      </c>
      <c r="R2176" s="0" t="n">
        <v>6.98</v>
      </c>
      <c r="S2176" s="0" t="s">
        <v>45</v>
      </c>
      <c r="T2176" s="0" t="n">
        <v>1.05</v>
      </c>
      <c r="U2176" s="0" t="s">
        <v>45</v>
      </c>
      <c r="V2176" s="0" t="s">
        <v>9405</v>
      </c>
      <c r="W2176" s="0" t="s">
        <v>47</v>
      </c>
      <c r="X2176" s="0" t="s">
        <v>48</v>
      </c>
      <c r="Y2176" s="0" t="s">
        <v>9406</v>
      </c>
      <c r="Z2176" s="0" t="n">
        <v>4.89</v>
      </c>
      <c r="AA2176" s="0" t="s">
        <v>45</v>
      </c>
      <c r="AB2176" s="0" t="n">
        <v>1.05</v>
      </c>
      <c r="AC2176" s="0" t="s">
        <v>45</v>
      </c>
      <c r="AD2176" s="0" t="n">
        <v>13</v>
      </c>
      <c r="AE2176" s="0" t="n">
        <f aca="false">AD2176+100</f>
        <v>113</v>
      </c>
      <c r="AF2176" s="8" t="n">
        <f aca="false">((P2176/AE2176)*100)*ABS(I2176)</f>
        <v>7.10619469026549</v>
      </c>
      <c r="AG2176" s="0" t="n">
        <f aca="false">(TRUNC((AF2176*AD2176/100),2))</f>
        <v>0.92</v>
      </c>
      <c r="AH2176" s="0" t="n">
        <f aca="false">TRUNC(AF2176*1.3222,2)</f>
        <v>9.39</v>
      </c>
      <c r="AI2176" s="0" t="n">
        <f aca="false">TRUNC(AG2176*1.3222,2)</f>
        <v>1.21</v>
      </c>
      <c r="AJ2176" s="0" t="n">
        <f aca="false">((P2176-T2176)*0.7+T2176)*ABS(I2176)</f>
        <v>5.936</v>
      </c>
      <c r="AK2176" s="9" t="n">
        <f aca="false">IF(K2176="REFUND",(-1*(AJ2176-AG2176)),(AJ2176-AG2176))</f>
        <v>5.016</v>
      </c>
    </row>
    <row r="2177" customFormat="false" ht="13.8" hidden="false" customHeight="false" outlineLevel="0" collapsed="false">
      <c r="A2177" s="6" t="n">
        <v>42247</v>
      </c>
      <c r="B2177" s="0" t="n">
        <v>956538849391</v>
      </c>
      <c r="C2177" s="0" t="s">
        <v>9407</v>
      </c>
      <c r="D2177" s="0" t="s">
        <v>9408</v>
      </c>
      <c r="E2177" s="7" t="n">
        <v>9781622665730</v>
      </c>
      <c r="F2177" s="0" t="s">
        <v>9409</v>
      </c>
      <c r="G2177" s="0" t="s">
        <v>9410</v>
      </c>
      <c r="H2177" s="0" t="s">
        <v>9411</v>
      </c>
      <c r="I2177" s="0" t="n">
        <v>1</v>
      </c>
      <c r="J2177" s="0" t="s">
        <v>573</v>
      </c>
      <c r="K2177" s="0" t="s">
        <v>43</v>
      </c>
      <c r="L2177" s="0" t="n">
        <v>3.44</v>
      </c>
      <c r="M2177" s="0" t="s">
        <v>44</v>
      </c>
      <c r="N2177" s="0" t="n">
        <v>2.99</v>
      </c>
      <c r="O2177" s="0" t="s">
        <v>44</v>
      </c>
      <c r="P2177" s="0" t="n">
        <v>2.69</v>
      </c>
      <c r="Q2177" s="0" t="s">
        <v>45</v>
      </c>
      <c r="R2177" s="0" t="n">
        <v>2.34</v>
      </c>
      <c r="S2177" s="0" t="s">
        <v>45</v>
      </c>
      <c r="T2177" s="0" t="n">
        <v>0.35</v>
      </c>
      <c r="U2177" s="0" t="s">
        <v>45</v>
      </c>
      <c r="V2177" s="0" t="s">
        <v>694</v>
      </c>
      <c r="W2177" s="0" t="s">
        <v>273</v>
      </c>
      <c r="X2177" s="0" t="s">
        <v>48</v>
      </c>
      <c r="Y2177" s="0" t="s">
        <v>695</v>
      </c>
      <c r="Z2177" s="0" t="n">
        <v>1.64</v>
      </c>
      <c r="AA2177" s="0" t="s">
        <v>45</v>
      </c>
      <c r="AB2177" s="0" t="n">
        <v>0.35</v>
      </c>
      <c r="AC2177" s="0" t="s">
        <v>45</v>
      </c>
      <c r="AD2177" s="0" t="n">
        <v>5</v>
      </c>
      <c r="AE2177" s="0" t="n">
        <f aca="false">AD2177+100</f>
        <v>105</v>
      </c>
      <c r="AF2177" s="8" t="n">
        <f aca="false">((P2177/AE2177)*100)*ABS(I2177)</f>
        <v>2.56190476190476</v>
      </c>
      <c r="AG2177" s="0" t="n">
        <f aca="false">(TRUNC((AF2177*AD2177/100),2))</f>
        <v>0.12</v>
      </c>
      <c r="AH2177" s="0" t="n">
        <f aca="false">TRUNC(AF2177*1.3222,2)</f>
        <v>3.38</v>
      </c>
      <c r="AI2177" s="0" t="n">
        <f aca="false">TRUNC(AG2177*1.3222,2)</f>
        <v>0.15</v>
      </c>
      <c r="AJ2177" s="0" t="n">
        <f aca="false">((P2177-T2177)*0.7+T2177)*ABS(I2177)</f>
        <v>1.988</v>
      </c>
      <c r="AK2177" s="9" t="n">
        <f aca="false">IF(K2177="REFUND",(-1*(AJ2177-AG2177)),(AJ2177-AG2177))</f>
        <v>1.868</v>
      </c>
    </row>
    <row r="2178" customFormat="false" ht="13.8" hidden="false" customHeight="false" outlineLevel="0" collapsed="false">
      <c r="A2178" s="6" t="n">
        <v>42247</v>
      </c>
      <c r="B2178" s="0" t="n">
        <v>956538850391</v>
      </c>
      <c r="C2178" s="0" t="s">
        <v>9407</v>
      </c>
      <c r="D2178" s="0" t="s">
        <v>9408</v>
      </c>
      <c r="E2178" s="7" t="n">
        <v>9781622661619</v>
      </c>
      <c r="F2178" s="0" t="s">
        <v>9412</v>
      </c>
      <c r="G2178" s="0" t="s">
        <v>9413</v>
      </c>
      <c r="H2178" s="0" t="s">
        <v>9411</v>
      </c>
      <c r="I2178" s="0" t="n">
        <v>1</v>
      </c>
      <c r="J2178" s="0" t="s">
        <v>573</v>
      </c>
      <c r="K2178" s="0" t="s">
        <v>43</v>
      </c>
      <c r="L2178" s="0" t="n">
        <v>3.44</v>
      </c>
      <c r="M2178" s="0" t="s">
        <v>44</v>
      </c>
      <c r="N2178" s="0" t="n">
        <v>2.99</v>
      </c>
      <c r="O2178" s="0" t="s">
        <v>44</v>
      </c>
      <c r="P2178" s="0" t="n">
        <v>2.77</v>
      </c>
      <c r="Q2178" s="0" t="s">
        <v>45</v>
      </c>
      <c r="R2178" s="0" t="n">
        <v>2.41</v>
      </c>
      <c r="S2178" s="0" t="s">
        <v>45</v>
      </c>
      <c r="T2178" s="0" t="n">
        <v>0.36</v>
      </c>
      <c r="U2178" s="0" t="s">
        <v>45</v>
      </c>
      <c r="V2178" s="0" t="s">
        <v>694</v>
      </c>
      <c r="W2178" s="0" t="s">
        <v>273</v>
      </c>
      <c r="X2178" s="0" t="s">
        <v>48</v>
      </c>
      <c r="Y2178" s="0" t="s">
        <v>695</v>
      </c>
      <c r="Z2178" s="0" t="n">
        <v>1.69</v>
      </c>
      <c r="AA2178" s="0" t="s">
        <v>45</v>
      </c>
      <c r="AB2178" s="0" t="n">
        <v>0.36</v>
      </c>
      <c r="AC2178" s="0" t="s">
        <v>45</v>
      </c>
      <c r="AD2178" s="0" t="n">
        <v>5</v>
      </c>
      <c r="AE2178" s="0" t="n">
        <f aca="false">AD2178+100</f>
        <v>105</v>
      </c>
      <c r="AF2178" s="8" t="n">
        <f aca="false">((P2178/AE2178)*100)*ABS(I2178)</f>
        <v>2.63809523809524</v>
      </c>
      <c r="AG2178" s="0" t="n">
        <f aca="false">(TRUNC((AF2178*AD2178/100),2))</f>
        <v>0.13</v>
      </c>
      <c r="AH2178" s="0" t="n">
        <f aca="false">TRUNC(AF2178*1.3222,2)</f>
        <v>3.48</v>
      </c>
      <c r="AI2178" s="0" t="n">
        <f aca="false">TRUNC(AG2178*1.3222,2)</f>
        <v>0.17</v>
      </c>
      <c r="AJ2178" s="0" t="n">
        <f aca="false">((P2178-T2178)*0.7+T2178)*ABS(I2178)</f>
        <v>2.047</v>
      </c>
      <c r="AK2178" s="9" t="n">
        <f aca="false">IF(K2178="REFUND",(-1*(AJ2178-AG2178)),(AJ2178-AG2178))</f>
        <v>1.917</v>
      </c>
    </row>
    <row r="2179" customFormat="false" ht="13.8" hidden="false" customHeight="false" outlineLevel="0" collapsed="false">
      <c r="A2179" s="6" t="n">
        <v>42247</v>
      </c>
      <c r="B2179" s="0" t="n">
        <v>956542258341</v>
      </c>
      <c r="C2179" s="0" t="s">
        <v>9414</v>
      </c>
      <c r="D2179" s="0" t="s">
        <v>9415</v>
      </c>
      <c r="E2179" s="7" t="n">
        <v>9781250084347</v>
      </c>
      <c r="F2179" s="0" t="s">
        <v>1129</v>
      </c>
      <c r="G2179" s="0" t="s">
        <v>1130</v>
      </c>
      <c r="H2179" s="0" t="s">
        <v>279</v>
      </c>
      <c r="I2179" s="0" t="n">
        <v>1</v>
      </c>
      <c r="J2179" s="0" t="s">
        <v>573</v>
      </c>
      <c r="K2179" s="0" t="s">
        <v>43</v>
      </c>
      <c r="L2179" s="0" t="n">
        <v>0</v>
      </c>
      <c r="M2179" s="0" t="s">
        <v>44</v>
      </c>
      <c r="N2179" s="0" t="n">
        <v>0</v>
      </c>
      <c r="O2179" s="0" t="s">
        <v>44</v>
      </c>
      <c r="P2179" s="0" t="n">
        <v>0</v>
      </c>
      <c r="Q2179" s="0" t="s">
        <v>45</v>
      </c>
      <c r="R2179" s="0" t="n">
        <v>0</v>
      </c>
      <c r="S2179" s="0" t="s">
        <v>45</v>
      </c>
      <c r="T2179" s="0" t="n">
        <v>0</v>
      </c>
      <c r="U2179" s="0" t="s">
        <v>45</v>
      </c>
      <c r="V2179" s="0" t="s">
        <v>9416</v>
      </c>
      <c r="W2179" s="0" t="s">
        <v>1508</v>
      </c>
      <c r="X2179" s="0" t="s">
        <v>48</v>
      </c>
      <c r="Y2179" s="0" t="s">
        <v>9417</v>
      </c>
      <c r="Z2179" s="0" t="n">
        <v>0</v>
      </c>
      <c r="AA2179" s="0" t="s">
        <v>45</v>
      </c>
      <c r="AB2179" s="0" t="n">
        <v>0</v>
      </c>
      <c r="AC2179" s="0" t="s">
        <v>45</v>
      </c>
      <c r="AD2179" s="0" t="n">
        <v>13</v>
      </c>
      <c r="AE2179" s="0" t="n">
        <f aca="false">AD2179+100</f>
        <v>113</v>
      </c>
      <c r="AF2179" s="8" t="n">
        <f aca="false">((P2179/AE2179)*100)*ABS(I2179)</f>
        <v>0</v>
      </c>
      <c r="AG2179" s="0" t="n">
        <f aca="false">(TRUNC((AF2179*AD2179/100),2))</f>
        <v>0</v>
      </c>
      <c r="AH2179" s="0" t="n">
        <f aca="false">TRUNC(AF2179*1.3222,2)</f>
        <v>0</v>
      </c>
      <c r="AI2179" s="0" t="n">
        <f aca="false">TRUNC(AG2179*1.3222,2)</f>
        <v>0</v>
      </c>
      <c r="AJ2179" s="0" t="n">
        <f aca="false">((P2179-T2179)*0.7+T2179)*ABS(I2179)</f>
        <v>0</v>
      </c>
      <c r="AK2179" s="9" t="n">
        <f aca="false">IF(K2179="REFUND",(-1*(AJ2179-AG2179)),(AJ2179-AG2179))</f>
        <v>0</v>
      </c>
    </row>
    <row r="2180" customFormat="false" ht="13.8" hidden="false" customHeight="false" outlineLevel="0" collapsed="false">
      <c r="A2180" s="6" t="n">
        <v>42247</v>
      </c>
      <c r="B2180" s="0" t="n">
        <v>956543144391</v>
      </c>
      <c r="C2180" s="0" t="s">
        <v>9418</v>
      </c>
      <c r="D2180" s="0" t="s">
        <v>9419</v>
      </c>
      <c r="E2180" s="7" t="n">
        <v>9781429913430</v>
      </c>
      <c r="F2180" s="0" t="s">
        <v>6901</v>
      </c>
      <c r="G2180" s="0" t="s">
        <v>6902</v>
      </c>
      <c r="H2180" s="0" t="s">
        <v>435</v>
      </c>
      <c r="I2180" s="0" t="n">
        <v>1</v>
      </c>
      <c r="J2180" s="0" t="s">
        <v>573</v>
      </c>
      <c r="K2180" s="0" t="s">
        <v>43</v>
      </c>
      <c r="L2180" s="0" t="n">
        <v>10.34</v>
      </c>
      <c r="M2180" s="0" t="s">
        <v>44</v>
      </c>
      <c r="N2180" s="0" t="n">
        <v>8.99</v>
      </c>
      <c r="O2180" s="0" t="s">
        <v>44</v>
      </c>
      <c r="P2180" s="0" t="n">
        <v>8.02</v>
      </c>
      <c r="Q2180" s="0" t="s">
        <v>45</v>
      </c>
      <c r="R2180" s="0" t="n">
        <v>6.98</v>
      </c>
      <c r="S2180" s="0" t="s">
        <v>45</v>
      </c>
      <c r="T2180" s="0" t="n">
        <v>1.04</v>
      </c>
      <c r="U2180" s="0" t="s">
        <v>45</v>
      </c>
      <c r="V2180" s="0" t="s">
        <v>587</v>
      </c>
      <c r="W2180" s="0" t="s">
        <v>47</v>
      </c>
      <c r="X2180" s="0" t="s">
        <v>48</v>
      </c>
      <c r="Y2180" s="0" t="s">
        <v>9420</v>
      </c>
      <c r="Z2180" s="0" t="n">
        <v>4.89</v>
      </c>
      <c r="AA2180" s="0" t="s">
        <v>45</v>
      </c>
      <c r="AB2180" s="0" t="n">
        <v>1.04</v>
      </c>
      <c r="AC2180" s="0" t="s">
        <v>45</v>
      </c>
      <c r="AD2180" s="0" t="n">
        <v>13</v>
      </c>
      <c r="AE2180" s="0" t="n">
        <f aca="false">AD2180+100</f>
        <v>113</v>
      </c>
      <c r="AF2180" s="8" t="n">
        <f aca="false">((P2180/AE2180)*100)*ABS(I2180)</f>
        <v>7.09734513274336</v>
      </c>
      <c r="AG2180" s="0" t="n">
        <f aca="false">(TRUNC((AF2180*AD2180/100),2))</f>
        <v>0.92</v>
      </c>
      <c r="AH2180" s="0" t="n">
        <f aca="false">TRUNC(AF2180*1.3222,2)</f>
        <v>9.38</v>
      </c>
      <c r="AI2180" s="0" t="n">
        <f aca="false">TRUNC(AG2180*1.3222,2)</f>
        <v>1.21</v>
      </c>
      <c r="AJ2180" s="0" t="n">
        <f aca="false">((P2180-T2180)*0.7+T2180)*ABS(I2180)</f>
        <v>5.926</v>
      </c>
      <c r="AK2180" s="9" t="n">
        <f aca="false">IF(K2180="REFUND",(-1*(AJ2180-AG2180)),(AJ2180-AG2180))</f>
        <v>5.006</v>
      </c>
    </row>
    <row r="2181" customFormat="false" ht="13.8" hidden="false" customHeight="false" outlineLevel="0" collapsed="false">
      <c r="A2181" s="6" t="n">
        <v>42247</v>
      </c>
      <c r="B2181" s="0" t="n">
        <v>956544596141</v>
      </c>
      <c r="C2181" s="0" t="s">
        <v>9421</v>
      </c>
      <c r="D2181" s="0" t="s">
        <v>9422</v>
      </c>
      <c r="E2181" s="7" t="n">
        <v>9781429970808</v>
      </c>
      <c r="F2181" s="0" t="s">
        <v>9423</v>
      </c>
      <c r="G2181" s="0" t="s">
        <v>9424</v>
      </c>
      <c r="H2181" s="0" t="s">
        <v>2135</v>
      </c>
      <c r="I2181" s="0" t="n">
        <v>1</v>
      </c>
      <c r="J2181" s="0" t="s">
        <v>573</v>
      </c>
      <c r="K2181" s="0" t="s">
        <v>43</v>
      </c>
      <c r="L2181" s="0" t="n">
        <v>10.34</v>
      </c>
      <c r="M2181" s="0" t="s">
        <v>44</v>
      </c>
      <c r="N2181" s="0" t="n">
        <v>8.99</v>
      </c>
      <c r="O2181" s="0" t="s">
        <v>44</v>
      </c>
      <c r="P2181" s="0" t="n">
        <v>8.09</v>
      </c>
      <c r="Q2181" s="0" t="s">
        <v>45</v>
      </c>
      <c r="R2181" s="0" t="n">
        <v>7.03</v>
      </c>
      <c r="S2181" s="0" t="s">
        <v>45</v>
      </c>
      <c r="T2181" s="0" t="n">
        <v>1.06</v>
      </c>
      <c r="U2181" s="0" t="s">
        <v>45</v>
      </c>
      <c r="V2181" s="0" t="s">
        <v>57</v>
      </c>
      <c r="W2181" s="0" t="s">
        <v>58</v>
      </c>
      <c r="X2181" s="0" t="s">
        <v>48</v>
      </c>
      <c r="Y2181" s="0" t="s">
        <v>9425</v>
      </c>
      <c r="Z2181" s="0" t="n">
        <v>4.92</v>
      </c>
      <c r="AA2181" s="0" t="s">
        <v>45</v>
      </c>
      <c r="AB2181" s="0" t="n">
        <v>1.06</v>
      </c>
      <c r="AC2181" s="0" t="s">
        <v>45</v>
      </c>
      <c r="AD2181" s="0" t="n">
        <v>5</v>
      </c>
      <c r="AE2181" s="0" t="n">
        <f aca="false">AD2181+100</f>
        <v>105</v>
      </c>
      <c r="AF2181" s="8" t="n">
        <f aca="false">((P2181/AE2181)*100)*ABS(I2181)</f>
        <v>7.70476190476191</v>
      </c>
      <c r="AG2181" s="0" t="n">
        <f aca="false">(TRUNC((AF2181*AD2181/100),2))</f>
        <v>0.38</v>
      </c>
      <c r="AH2181" s="0" t="n">
        <f aca="false">TRUNC(AF2181*1.3222,2)</f>
        <v>10.18</v>
      </c>
      <c r="AI2181" s="0" t="n">
        <f aca="false">TRUNC(AG2181*1.3222,2)</f>
        <v>0.5</v>
      </c>
      <c r="AJ2181" s="0" t="n">
        <f aca="false">((P2181-T2181)*0.7+T2181)*ABS(I2181)</f>
        <v>5.981</v>
      </c>
      <c r="AK2181" s="9" t="n">
        <f aca="false">IF(K2181="REFUND",(-1*(AJ2181-AG2181)),(AJ2181-AG2181))</f>
        <v>5.601</v>
      </c>
    </row>
    <row r="2182" customFormat="false" ht="13.8" hidden="false" customHeight="false" outlineLevel="0" collapsed="false">
      <c r="A2182" s="6" t="n">
        <v>42247</v>
      </c>
      <c r="B2182" s="0" t="n">
        <v>956546963141</v>
      </c>
      <c r="C2182" s="0" t="s">
        <v>9426</v>
      </c>
      <c r="D2182" s="0" t="s">
        <v>9427</v>
      </c>
      <c r="E2182" s="7" t="n">
        <v>9781429904087</v>
      </c>
      <c r="F2182" s="0" t="s">
        <v>9428</v>
      </c>
      <c r="G2182" s="0" t="s">
        <v>9429</v>
      </c>
      <c r="H2182" s="0" t="s">
        <v>1404</v>
      </c>
      <c r="I2182" s="0" t="n">
        <v>1</v>
      </c>
      <c r="J2182" s="0" t="s">
        <v>573</v>
      </c>
      <c r="K2182" s="0" t="s">
        <v>43</v>
      </c>
      <c r="L2182" s="0" t="n">
        <v>12.64</v>
      </c>
      <c r="M2182" s="0" t="s">
        <v>44</v>
      </c>
      <c r="N2182" s="0" t="n">
        <v>10.99</v>
      </c>
      <c r="O2182" s="0" t="s">
        <v>44</v>
      </c>
      <c r="P2182" s="0" t="n">
        <v>9.82</v>
      </c>
      <c r="Q2182" s="0" t="s">
        <v>45</v>
      </c>
      <c r="R2182" s="0" t="n">
        <v>8.54</v>
      </c>
      <c r="S2182" s="0" t="s">
        <v>45</v>
      </c>
      <c r="T2182" s="0" t="n">
        <v>1.28</v>
      </c>
      <c r="U2182" s="0" t="s">
        <v>45</v>
      </c>
      <c r="V2182" s="0" t="s">
        <v>156</v>
      </c>
      <c r="W2182" s="0" t="s">
        <v>157</v>
      </c>
      <c r="X2182" s="0" t="s">
        <v>48</v>
      </c>
      <c r="Y2182" s="0" t="s">
        <v>9430</v>
      </c>
      <c r="Z2182" s="0" t="n">
        <v>5.98</v>
      </c>
      <c r="AA2182" s="0" t="s">
        <v>45</v>
      </c>
      <c r="AB2182" s="0" t="n">
        <v>1.28</v>
      </c>
      <c r="AC2182" s="0" t="s">
        <v>45</v>
      </c>
      <c r="AD2182" s="0" t="n">
        <v>5</v>
      </c>
      <c r="AE2182" s="0" t="n">
        <f aca="false">AD2182+100</f>
        <v>105</v>
      </c>
      <c r="AF2182" s="8" t="n">
        <f aca="false">((P2182/AE2182)*100)*ABS(I2182)</f>
        <v>9.35238095238095</v>
      </c>
      <c r="AG2182" s="0" t="n">
        <f aca="false">(TRUNC((AF2182*AD2182/100),2))</f>
        <v>0.46</v>
      </c>
      <c r="AH2182" s="0" t="n">
        <f aca="false">TRUNC(AF2182*1.3222,2)</f>
        <v>12.36</v>
      </c>
      <c r="AI2182" s="0" t="n">
        <f aca="false">TRUNC(AG2182*1.3222,2)</f>
        <v>0.6</v>
      </c>
      <c r="AJ2182" s="0" t="n">
        <f aca="false">((P2182-T2182)*0.7+T2182)*ABS(I2182)</f>
        <v>7.258</v>
      </c>
      <c r="AK2182" s="9" t="n">
        <f aca="false">IF(K2182="REFUND",(-1*(AJ2182-AG2182)),(AJ2182-AG2182))</f>
        <v>6.798</v>
      </c>
    </row>
    <row r="2183" customFormat="false" ht="13.8" hidden="false" customHeight="false" outlineLevel="0" collapsed="false">
      <c r="A2183" s="6" t="n">
        <v>42247</v>
      </c>
      <c r="B2183" s="0" t="n">
        <v>956548377141</v>
      </c>
      <c r="C2183" s="0" t="s">
        <v>9431</v>
      </c>
      <c r="D2183" s="0" t="s">
        <v>9432</v>
      </c>
      <c r="E2183" s="7" t="n">
        <v>9781633752870</v>
      </c>
      <c r="F2183" s="0" t="s">
        <v>1043</v>
      </c>
      <c r="G2183" s="0" t="s">
        <v>1044</v>
      </c>
      <c r="H2183" s="0" t="s">
        <v>1045</v>
      </c>
      <c r="I2183" s="0" t="n">
        <v>1</v>
      </c>
      <c r="J2183" s="0" t="s">
        <v>573</v>
      </c>
      <c r="K2183" s="0" t="s">
        <v>43</v>
      </c>
      <c r="L2183" s="0" t="n">
        <v>2.29</v>
      </c>
      <c r="M2183" s="0" t="s">
        <v>44</v>
      </c>
      <c r="N2183" s="0" t="n">
        <v>1.99</v>
      </c>
      <c r="O2183" s="0" t="s">
        <v>44</v>
      </c>
      <c r="P2183" s="0" t="n">
        <v>1.78</v>
      </c>
      <c r="Q2183" s="0" t="s">
        <v>45</v>
      </c>
      <c r="R2183" s="0" t="n">
        <v>1.55</v>
      </c>
      <c r="S2183" s="0" t="s">
        <v>45</v>
      </c>
      <c r="T2183" s="0" t="n">
        <v>0.23</v>
      </c>
      <c r="U2183" s="0" t="s">
        <v>45</v>
      </c>
      <c r="V2183" s="0" t="s">
        <v>9433</v>
      </c>
      <c r="W2183" s="0" t="s">
        <v>373</v>
      </c>
      <c r="X2183" s="0" t="s">
        <v>48</v>
      </c>
      <c r="Y2183" s="0" t="s">
        <v>9434</v>
      </c>
      <c r="Z2183" s="0" t="n">
        <v>1.09</v>
      </c>
      <c r="AA2183" s="0" t="s">
        <v>45</v>
      </c>
      <c r="AB2183" s="0" t="n">
        <v>0.23</v>
      </c>
      <c r="AC2183" s="0" t="s">
        <v>45</v>
      </c>
      <c r="AD2183" s="0" t="n">
        <v>5</v>
      </c>
      <c r="AE2183" s="0" t="n">
        <f aca="false">AD2183+100</f>
        <v>105</v>
      </c>
      <c r="AF2183" s="8" t="n">
        <f aca="false">((P2183/AE2183)*100)*ABS(I2183)</f>
        <v>1.6952380952381</v>
      </c>
      <c r="AG2183" s="0" t="n">
        <f aca="false">(TRUNC((AF2183*AD2183/100),2))</f>
        <v>0.08</v>
      </c>
      <c r="AH2183" s="0" t="n">
        <f aca="false">TRUNC(AF2183*1.3222,2)</f>
        <v>2.24</v>
      </c>
      <c r="AI2183" s="0" t="n">
        <f aca="false">TRUNC(AG2183*1.3222,2)</f>
        <v>0.1</v>
      </c>
      <c r="AJ2183" s="0" t="n">
        <f aca="false">((P2183-T2183)*0.7+T2183)*ABS(I2183)</f>
        <v>1.315</v>
      </c>
      <c r="AK2183" s="9" t="n">
        <f aca="false">IF(K2183="REFUND",(-1*(AJ2183-AG2183)),(AJ2183-AG2183))</f>
        <v>1.235</v>
      </c>
    </row>
    <row r="2184" customFormat="false" ht="13.8" hidden="false" customHeight="false" outlineLevel="0" collapsed="false">
      <c r="A2184" s="6" t="n">
        <v>42247</v>
      </c>
      <c r="B2184" s="0" t="n">
        <v>956550176391</v>
      </c>
      <c r="C2184" s="0" t="s">
        <v>9435</v>
      </c>
      <c r="D2184" s="0" t="s">
        <v>9436</v>
      </c>
      <c r="E2184" s="7" t="n">
        <v>9781429938464</v>
      </c>
      <c r="F2184" s="0" t="s">
        <v>1092</v>
      </c>
      <c r="G2184" s="0" t="s">
        <v>1093</v>
      </c>
      <c r="H2184" s="0" t="s">
        <v>139</v>
      </c>
      <c r="I2184" s="0" t="n">
        <v>1</v>
      </c>
      <c r="J2184" s="0" t="s">
        <v>573</v>
      </c>
      <c r="K2184" s="0" t="s">
        <v>43</v>
      </c>
      <c r="L2184" s="0" t="n">
        <v>12.64</v>
      </c>
      <c r="M2184" s="0" t="s">
        <v>44</v>
      </c>
      <c r="N2184" s="0" t="n">
        <v>10.99</v>
      </c>
      <c r="O2184" s="0" t="s">
        <v>44</v>
      </c>
      <c r="P2184" s="0" t="n">
        <v>9.82</v>
      </c>
      <c r="Q2184" s="0" t="s">
        <v>45</v>
      </c>
      <c r="R2184" s="0" t="n">
        <v>8.54</v>
      </c>
      <c r="S2184" s="0" t="s">
        <v>45</v>
      </c>
      <c r="T2184" s="0" t="n">
        <v>1.28</v>
      </c>
      <c r="U2184" s="0" t="s">
        <v>45</v>
      </c>
      <c r="V2184" s="0" t="s">
        <v>9437</v>
      </c>
      <c r="W2184" s="0" t="s">
        <v>7515</v>
      </c>
      <c r="X2184" s="0" t="s">
        <v>48</v>
      </c>
      <c r="Y2184" s="0" t="s">
        <v>9438</v>
      </c>
      <c r="Z2184" s="0" t="n">
        <v>5.98</v>
      </c>
      <c r="AA2184" s="0" t="s">
        <v>45</v>
      </c>
      <c r="AB2184" s="0" t="n">
        <v>1.28</v>
      </c>
      <c r="AC2184" s="0" t="s">
        <v>45</v>
      </c>
      <c r="AD2184" s="0" t="n">
        <v>15</v>
      </c>
      <c r="AE2184" s="0" t="n">
        <f aca="false">AD2184+100</f>
        <v>115</v>
      </c>
      <c r="AF2184" s="8" t="n">
        <f aca="false">((P2184/AE2184)*100)*ABS(I2184)</f>
        <v>8.53913043478261</v>
      </c>
      <c r="AG2184" s="0" t="n">
        <f aca="false">(TRUNC((AF2184*AD2184/100),2))</f>
        <v>1.28</v>
      </c>
      <c r="AH2184" s="0" t="n">
        <f aca="false">TRUNC(AF2184*1.3222,2)</f>
        <v>11.29</v>
      </c>
      <c r="AI2184" s="0" t="n">
        <f aca="false">TRUNC(AG2184*1.3222,2)</f>
        <v>1.69</v>
      </c>
      <c r="AJ2184" s="0" t="n">
        <f aca="false">((P2184-T2184)*0.7+T2184)*ABS(I2184)</f>
        <v>7.258</v>
      </c>
      <c r="AK2184" s="9" t="n">
        <f aca="false">IF(K2184="REFUND",(-1*(AJ2184-AG2184)),(AJ2184-AG2184))</f>
        <v>5.978</v>
      </c>
    </row>
    <row r="2185" customFormat="false" ht="13.8" hidden="false" customHeight="false" outlineLevel="0" collapsed="false">
      <c r="A2185" s="6" t="n">
        <v>42247</v>
      </c>
      <c r="B2185" s="0" t="n">
        <v>956554649191</v>
      </c>
      <c r="C2185" s="0" t="s">
        <v>9439</v>
      </c>
      <c r="D2185" s="0" t="s">
        <v>9440</v>
      </c>
      <c r="E2185" s="7" t="n">
        <v>9781429927840</v>
      </c>
      <c r="F2185" s="0" t="s">
        <v>4310</v>
      </c>
      <c r="G2185" s="0" t="s">
        <v>4311</v>
      </c>
      <c r="H2185" s="0" t="s">
        <v>139</v>
      </c>
      <c r="I2185" s="0" t="n">
        <v>1</v>
      </c>
      <c r="J2185" s="0" t="s">
        <v>573</v>
      </c>
      <c r="K2185" s="0" t="s">
        <v>43</v>
      </c>
      <c r="L2185" s="0" t="n">
        <v>12.64</v>
      </c>
      <c r="M2185" s="0" t="s">
        <v>44</v>
      </c>
      <c r="N2185" s="0" t="n">
        <v>10.99</v>
      </c>
      <c r="O2185" s="0" t="s">
        <v>44</v>
      </c>
      <c r="P2185" s="0" t="n">
        <v>9.8</v>
      </c>
      <c r="Q2185" s="0" t="s">
        <v>45</v>
      </c>
      <c r="R2185" s="0" t="n">
        <v>8.52</v>
      </c>
      <c r="S2185" s="0" t="s">
        <v>45</v>
      </c>
      <c r="T2185" s="0" t="n">
        <v>1.28</v>
      </c>
      <c r="U2185" s="0" t="s">
        <v>45</v>
      </c>
      <c r="V2185" s="0" t="s">
        <v>118</v>
      </c>
      <c r="W2185" s="0" t="s">
        <v>47</v>
      </c>
      <c r="X2185" s="0" t="s">
        <v>48</v>
      </c>
      <c r="Y2185" s="0" t="s">
        <v>9441</v>
      </c>
      <c r="Z2185" s="0" t="n">
        <v>5.96</v>
      </c>
      <c r="AA2185" s="0" t="s">
        <v>45</v>
      </c>
      <c r="AB2185" s="0" t="n">
        <v>1.28</v>
      </c>
      <c r="AC2185" s="0" t="s">
        <v>45</v>
      </c>
      <c r="AD2185" s="0" t="n">
        <v>13</v>
      </c>
      <c r="AE2185" s="0" t="n">
        <f aca="false">AD2185+100</f>
        <v>113</v>
      </c>
      <c r="AF2185" s="8" t="n">
        <f aca="false">((P2185/AE2185)*100)*ABS(I2185)</f>
        <v>8.67256637168142</v>
      </c>
      <c r="AG2185" s="0" t="n">
        <f aca="false">(TRUNC((AF2185*AD2185/100),2))</f>
        <v>1.12</v>
      </c>
      <c r="AH2185" s="0" t="n">
        <f aca="false">TRUNC(AF2185*1.3222,2)</f>
        <v>11.46</v>
      </c>
      <c r="AI2185" s="0" t="n">
        <f aca="false">TRUNC(AG2185*1.3222,2)</f>
        <v>1.48</v>
      </c>
      <c r="AJ2185" s="0" t="n">
        <f aca="false">((P2185-T2185)*0.7+T2185)*ABS(I2185)</f>
        <v>7.244</v>
      </c>
      <c r="AK2185" s="9" t="n">
        <f aca="false">IF(K2185="REFUND",(-1*(AJ2185-AG2185)),(AJ2185-AG2185))</f>
        <v>6.124</v>
      </c>
    </row>
    <row r="2186" customFormat="false" ht="13.8" hidden="false" customHeight="false" outlineLevel="0" collapsed="false">
      <c r="A2186" s="6" t="n">
        <v>42247</v>
      </c>
      <c r="B2186" s="0" t="n">
        <v>956555395241</v>
      </c>
      <c r="C2186" s="0" t="s">
        <v>9442</v>
      </c>
      <c r="D2186" s="0" t="s">
        <v>9443</v>
      </c>
      <c r="E2186" s="7" t="n">
        <v>9781429901192</v>
      </c>
      <c r="F2186" s="0" t="s">
        <v>8014</v>
      </c>
      <c r="G2186" s="0" t="s">
        <v>8015</v>
      </c>
      <c r="H2186" s="0" t="s">
        <v>1124</v>
      </c>
      <c r="I2186" s="0" t="n">
        <v>1</v>
      </c>
      <c r="J2186" s="0" t="s">
        <v>573</v>
      </c>
      <c r="K2186" s="0" t="s">
        <v>43</v>
      </c>
      <c r="L2186" s="0" t="n">
        <v>10.34</v>
      </c>
      <c r="M2186" s="0" t="s">
        <v>44</v>
      </c>
      <c r="N2186" s="0" t="n">
        <v>8.99</v>
      </c>
      <c r="O2186" s="0" t="s">
        <v>44</v>
      </c>
      <c r="P2186" s="0" t="n">
        <v>8.02</v>
      </c>
      <c r="Q2186" s="0" t="s">
        <v>45</v>
      </c>
      <c r="R2186" s="0" t="n">
        <v>6.98</v>
      </c>
      <c r="S2186" s="0" t="s">
        <v>45</v>
      </c>
      <c r="T2186" s="0" t="n">
        <v>1.04</v>
      </c>
      <c r="U2186" s="0" t="s">
        <v>45</v>
      </c>
      <c r="V2186" s="0" t="s">
        <v>3935</v>
      </c>
      <c r="W2186" s="0" t="s">
        <v>674</v>
      </c>
      <c r="X2186" s="0" t="s">
        <v>48</v>
      </c>
      <c r="Y2186" s="0" t="s">
        <v>9444</v>
      </c>
      <c r="Z2186" s="0" t="n">
        <v>4.89</v>
      </c>
      <c r="AA2186" s="0" t="s">
        <v>45</v>
      </c>
      <c r="AB2186" s="0" t="n">
        <v>1.04</v>
      </c>
      <c r="AC2186" s="0" t="s">
        <v>45</v>
      </c>
      <c r="AD2186" s="0" t="n">
        <v>5</v>
      </c>
      <c r="AE2186" s="0" t="n">
        <f aca="false">AD2186+100</f>
        <v>105</v>
      </c>
      <c r="AF2186" s="8" t="n">
        <f aca="false">((P2186/AE2186)*100)*ABS(I2186)</f>
        <v>7.63809523809524</v>
      </c>
      <c r="AG2186" s="0" t="n">
        <f aca="false">(TRUNC((AF2186*AD2186/100),2))</f>
        <v>0.38</v>
      </c>
      <c r="AH2186" s="0" t="n">
        <f aca="false">TRUNC(AF2186*1.3222,2)</f>
        <v>10.09</v>
      </c>
      <c r="AI2186" s="0" t="n">
        <f aca="false">TRUNC(AG2186*1.3222,2)</f>
        <v>0.5</v>
      </c>
      <c r="AJ2186" s="0" t="n">
        <f aca="false">((P2186-T2186)*0.7+T2186)*ABS(I2186)</f>
        <v>5.926</v>
      </c>
      <c r="AK2186" s="9" t="n">
        <f aca="false">IF(K2186="REFUND",(-1*(AJ2186-AG2186)),(AJ2186-AG2186))</f>
        <v>5.546</v>
      </c>
    </row>
    <row r="2187" customFormat="false" ht="13.8" hidden="false" customHeight="false" outlineLevel="0" collapsed="false">
      <c r="A2187" s="6" t="n">
        <v>42247</v>
      </c>
      <c r="B2187" s="0" t="n">
        <v>956556804391</v>
      </c>
      <c r="C2187" s="0" t="s">
        <v>9445</v>
      </c>
      <c r="D2187" s="0" t="s">
        <v>9446</v>
      </c>
      <c r="E2187" s="7" t="n">
        <v>9781429906678</v>
      </c>
      <c r="F2187" s="0" t="s">
        <v>9447</v>
      </c>
      <c r="G2187" s="0" t="s">
        <v>9448</v>
      </c>
      <c r="H2187" s="0" t="s">
        <v>8318</v>
      </c>
      <c r="I2187" s="0" t="n">
        <v>1</v>
      </c>
      <c r="J2187" s="0" t="s">
        <v>573</v>
      </c>
      <c r="K2187" s="0" t="s">
        <v>43</v>
      </c>
      <c r="L2187" s="0" t="n">
        <v>12.64</v>
      </c>
      <c r="M2187" s="0" t="s">
        <v>44</v>
      </c>
      <c r="N2187" s="0" t="n">
        <v>10.99</v>
      </c>
      <c r="O2187" s="0" t="s">
        <v>44</v>
      </c>
      <c r="P2187" s="0" t="n">
        <v>9.82</v>
      </c>
      <c r="Q2187" s="0" t="s">
        <v>45</v>
      </c>
      <c r="R2187" s="0" t="n">
        <v>8.54</v>
      </c>
      <c r="S2187" s="0" t="s">
        <v>45</v>
      </c>
      <c r="T2187" s="0" t="n">
        <v>1.28</v>
      </c>
      <c r="U2187" s="0" t="s">
        <v>45</v>
      </c>
      <c r="V2187" s="0" t="s">
        <v>7612</v>
      </c>
      <c r="W2187" s="0" t="s">
        <v>80</v>
      </c>
      <c r="X2187" s="0" t="s">
        <v>48</v>
      </c>
      <c r="Y2187" s="0" t="s">
        <v>9449</v>
      </c>
      <c r="Z2187" s="0" t="n">
        <v>5.98</v>
      </c>
      <c r="AA2187" s="0" t="s">
        <v>45</v>
      </c>
      <c r="AB2187" s="0" t="n">
        <v>1.28</v>
      </c>
      <c r="AC2187" s="0" t="s">
        <v>45</v>
      </c>
      <c r="AD2187" s="0" t="n">
        <v>5</v>
      </c>
      <c r="AE2187" s="0" t="n">
        <f aca="false">AD2187+100</f>
        <v>105</v>
      </c>
      <c r="AF2187" s="8" t="n">
        <f aca="false">((P2187/AE2187)*100)*ABS(I2187)</f>
        <v>9.35238095238095</v>
      </c>
      <c r="AG2187" s="0" t="n">
        <f aca="false">(TRUNC((AF2187*AD2187/100),2))</f>
        <v>0.46</v>
      </c>
      <c r="AH2187" s="0" t="n">
        <f aca="false">TRUNC(AF2187*1.3222,2)</f>
        <v>12.36</v>
      </c>
      <c r="AI2187" s="0" t="n">
        <f aca="false">TRUNC(AG2187*1.3222,2)</f>
        <v>0.6</v>
      </c>
      <c r="AJ2187" s="0" t="n">
        <f aca="false">((P2187-T2187)*0.7+T2187)*ABS(I2187)</f>
        <v>7.258</v>
      </c>
      <c r="AK2187" s="9" t="n">
        <f aca="false">IF(K2187="REFUND",(-1*(AJ2187-AG2187)),(AJ2187-AG2187))</f>
        <v>6.798</v>
      </c>
    </row>
    <row r="2188" customFormat="false" ht="13.8" hidden="false" customHeight="false" outlineLevel="0" collapsed="false">
      <c r="A2188" s="6" t="n">
        <v>42247</v>
      </c>
      <c r="B2188" s="0" t="n">
        <v>956559662391</v>
      </c>
      <c r="C2188" s="0" t="s">
        <v>9450</v>
      </c>
      <c r="D2188" s="0" t="s">
        <v>9451</v>
      </c>
      <c r="E2188" s="7" t="n">
        <v>9781250023544</v>
      </c>
      <c r="F2188" s="0" t="s">
        <v>9452</v>
      </c>
      <c r="G2188" s="0" t="s">
        <v>9453</v>
      </c>
      <c r="H2188" s="0" t="s">
        <v>9454</v>
      </c>
      <c r="I2188" s="0" t="n">
        <v>1</v>
      </c>
      <c r="J2188" s="0" t="s">
        <v>573</v>
      </c>
      <c r="K2188" s="0" t="s">
        <v>43</v>
      </c>
      <c r="L2188" s="0" t="n">
        <v>12.64</v>
      </c>
      <c r="M2188" s="0" t="s">
        <v>44</v>
      </c>
      <c r="N2188" s="0" t="n">
        <v>10.99</v>
      </c>
      <c r="O2188" s="0" t="s">
        <v>44</v>
      </c>
      <c r="P2188" s="0" t="n">
        <v>9.8</v>
      </c>
      <c r="Q2188" s="0" t="s">
        <v>45</v>
      </c>
      <c r="R2188" s="0" t="n">
        <v>8.52</v>
      </c>
      <c r="S2188" s="0" t="s">
        <v>45</v>
      </c>
      <c r="T2188" s="0" t="n">
        <v>1.28</v>
      </c>
      <c r="U2188" s="0" t="s">
        <v>45</v>
      </c>
      <c r="V2188" s="0" t="s">
        <v>309</v>
      </c>
      <c r="W2188" s="0" t="s">
        <v>47</v>
      </c>
      <c r="X2188" s="0" t="s">
        <v>48</v>
      </c>
      <c r="Y2188" s="0" t="s">
        <v>9455</v>
      </c>
      <c r="Z2188" s="0" t="n">
        <v>5.96</v>
      </c>
      <c r="AA2188" s="0" t="s">
        <v>45</v>
      </c>
      <c r="AB2188" s="0" t="n">
        <v>1.28</v>
      </c>
      <c r="AC2188" s="0" t="s">
        <v>45</v>
      </c>
      <c r="AD2188" s="0" t="n">
        <v>13</v>
      </c>
      <c r="AE2188" s="0" t="n">
        <f aca="false">AD2188+100</f>
        <v>113</v>
      </c>
      <c r="AF2188" s="8" t="n">
        <f aca="false">((P2188/AE2188)*100)*ABS(I2188)</f>
        <v>8.67256637168142</v>
      </c>
      <c r="AG2188" s="0" t="n">
        <f aca="false">(TRUNC((AF2188*AD2188/100),2))</f>
        <v>1.12</v>
      </c>
      <c r="AH2188" s="0" t="n">
        <f aca="false">TRUNC(AF2188*1.3222,2)</f>
        <v>11.46</v>
      </c>
      <c r="AI2188" s="0" t="n">
        <f aca="false">TRUNC(AG2188*1.3222,2)</f>
        <v>1.48</v>
      </c>
      <c r="AJ2188" s="0" t="n">
        <f aca="false">((P2188-T2188)*0.7+T2188)*ABS(I2188)</f>
        <v>7.244</v>
      </c>
      <c r="AK2188" s="9" t="n">
        <f aca="false">IF(K2188="REFUND",(-1*(AJ2188-AG2188)),(AJ2188-AG2188))</f>
        <v>6.124</v>
      </c>
    </row>
    <row r="2189" customFormat="false" ht="13.8" hidden="false" customHeight="false" outlineLevel="0" collapsed="false">
      <c r="A2189" s="6" t="n">
        <v>42247</v>
      </c>
      <c r="B2189" s="0" t="n">
        <v>956560442241</v>
      </c>
      <c r="C2189" s="0" t="s">
        <v>9456</v>
      </c>
      <c r="D2189" s="0" t="s">
        <v>9457</v>
      </c>
      <c r="E2189" s="7" t="n">
        <v>9781429972376</v>
      </c>
      <c r="F2189" s="0" t="s">
        <v>1549</v>
      </c>
      <c r="G2189" s="0" t="s">
        <v>1550</v>
      </c>
      <c r="H2189" s="0" t="s">
        <v>793</v>
      </c>
      <c r="I2189" s="0" t="n">
        <v>1</v>
      </c>
      <c r="J2189" s="0" t="s">
        <v>573</v>
      </c>
      <c r="K2189" s="0" t="s">
        <v>43</v>
      </c>
      <c r="L2189" s="0" t="n">
        <v>10.34</v>
      </c>
      <c r="M2189" s="0" t="s">
        <v>44</v>
      </c>
      <c r="N2189" s="0" t="n">
        <v>8.99</v>
      </c>
      <c r="O2189" s="0" t="s">
        <v>44</v>
      </c>
      <c r="P2189" s="0" t="n">
        <v>8.03</v>
      </c>
      <c r="Q2189" s="0" t="s">
        <v>45</v>
      </c>
      <c r="R2189" s="0" t="n">
        <v>6.98</v>
      </c>
      <c r="S2189" s="0" t="s">
        <v>45</v>
      </c>
      <c r="T2189" s="0" t="n">
        <v>1.05</v>
      </c>
      <c r="U2189" s="0" t="s">
        <v>45</v>
      </c>
      <c r="V2189" s="0" t="s">
        <v>9458</v>
      </c>
      <c r="W2189" s="0" t="s">
        <v>47</v>
      </c>
      <c r="X2189" s="0" t="s">
        <v>48</v>
      </c>
      <c r="Y2189" s="0" t="s">
        <v>9459</v>
      </c>
      <c r="Z2189" s="0" t="n">
        <v>4.89</v>
      </c>
      <c r="AA2189" s="0" t="s">
        <v>45</v>
      </c>
      <c r="AB2189" s="0" t="n">
        <v>1.05</v>
      </c>
      <c r="AC2189" s="0" t="s">
        <v>45</v>
      </c>
      <c r="AD2189" s="0" t="n">
        <v>13</v>
      </c>
      <c r="AE2189" s="0" t="n">
        <f aca="false">AD2189+100</f>
        <v>113</v>
      </c>
      <c r="AF2189" s="8" t="n">
        <f aca="false">((P2189/AE2189)*100)*ABS(I2189)</f>
        <v>7.10619469026549</v>
      </c>
      <c r="AG2189" s="0" t="n">
        <f aca="false">(TRUNC((AF2189*AD2189/100),2))</f>
        <v>0.92</v>
      </c>
      <c r="AH2189" s="0" t="n">
        <f aca="false">TRUNC(AF2189*1.3222,2)</f>
        <v>9.39</v>
      </c>
      <c r="AI2189" s="0" t="n">
        <f aca="false">TRUNC(AG2189*1.3222,2)</f>
        <v>1.21</v>
      </c>
      <c r="AJ2189" s="0" t="n">
        <f aca="false">((P2189-T2189)*0.7+T2189)*ABS(I2189)</f>
        <v>5.936</v>
      </c>
      <c r="AK2189" s="9" t="n">
        <f aca="false">IF(K2189="REFUND",(-1*(AJ2189-AG2189)),(AJ2189-AG2189))</f>
        <v>5.016</v>
      </c>
    </row>
    <row r="2190" customFormat="false" ht="13.8" hidden="false" customHeight="false" outlineLevel="0" collapsed="false">
      <c r="A2190" s="6" t="n">
        <v>42247</v>
      </c>
      <c r="B2190" s="0" t="n">
        <v>956561530291</v>
      </c>
      <c r="C2190" s="0" t="s">
        <v>9460</v>
      </c>
      <c r="D2190" s="0" t="s">
        <v>9461</v>
      </c>
      <c r="E2190" s="7" t="n">
        <v>9781429904247</v>
      </c>
      <c r="F2190" s="0" t="s">
        <v>9462</v>
      </c>
      <c r="G2190" s="0" t="s">
        <v>9463</v>
      </c>
      <c r="H2190" s="0" t="s">
        <v>1335</v>
      </c>
      <c r="I2190" s="0" t="n">
        <v>1</v>
      </c>
      <c r="J2190" s="0" t="s">
        <v>573</v>
      </c>
      <c r="K2190" s="0" t="s">
        <v>43</v>
      </c>
      <c r="L2190" s="0" t="n">
        <v>12.64</v>
      </c>
      <c r="M2190" s="0" t="s">
        <v>44</v>
      </c>
      <c r="N2190" s="0" t="n">
        <v>10.99</v>
      </c>
      <c r="O2190" s="0" t="s">
        <v>44</v>
      </c>
      <c r="P2190" s="0" t="n">
        <v>9.82</v>
      </c>
      <c r="Q2190" s="0" t="s">
        <v>45</v>
      </c>
      <c r="R2190" s="0" t="n">
        <v>8.54</v>
      </c>
      <c r="S2190" s="0" t="s">
        <v>45</v>
      </c>
      <c r="T2190" s="0" t="n">
        <v>1.28</v>
      </c>
      <c r="U2190" s="0" t="s">
        <v>45</v>
      </c>
      <c r="V2190" s="0" t="s">
        <v>57</v>
      </c>
      <c r="W2190" s="0" t="s">
        <v>58</v>
      </c>
      <c r="X2190" s="0" t="s">
        <v>48</v>
      </c>
      <c r="Y2190" s="0" t="s">
        <v>9464</v>
      </c>
      <c r="Z2190" s="0" t="n">
        <v>5.98</v>
      </c>
      <c r="AA2190" s="0" t="s">
        <v>45</v>
      </c>
      <c r="AB2190" s="0" t="n">
        <v>1.28</v>
      </c>
      <c r="AC2190" s="0" t="s">
        <v>45</v>
      </c>
      <c r="AD2190" s="0" t="n">
        <v>5</v>
      </c>
      <c r="AE2190" s="0" t="n">
        <f aca="false">AD2190+100</f>
        <v>105</v>
      </c>
      <c r="AF2190" s="8" t="n">
        <f aca="false">((P2190/AE2190)*100)*ABS(I2190)</f>
        <v>9.35238095238095</v>
      </c>
      <c r="AG2190" s="0" t="n">
        <f aca="false">(TRUNC((AF2190*AD2190/100),2))</f>
        <v>0.46</v>
      </c>
      <c r="AH2190" s="0" t="n">
        <f aca="false">TRUNC(AF2190*1.3222,2)</f>
        <v>12.36</v>
      </c>
      <c r="AI2190" s="0" t="n">
        <f aca="false">TRUNC(AG2190*1.3222,2)</f>
        <v>0.6</v>
      </c>
      <c r="AJ2190" s="0" t="n">
        <f aca="false">((P2190-T2190)*0.7+T2190)*ABS(I2190)</f>
        <v>7.258</v>
      </c>
      <c r="AK2190" s="9" t="n">
        <f aca="false">IF(K2190="REFUND",(-1*(AJ2190-AG2190)),(AJ2190-AG2190))</f>
        <v>6.798</v>
      </c>
    </row>
    <row r="2191" customFormat="false" ht="13.8" hidden="false" customHeight="false" outlineLevel="0" collapsed="false">
      <c r="A2191" s="6" t="n">
        <v>42247</v>
      </c>
      <c r="B2191" s="0" t="n">
        <v>956562943241</v>
      </c>
      <c r="C2191" s="0" t="s">
        <v>9465</v>
      </c>
      <c r="D2191" s="0" t="s">
        <v>9466</v>
      </c>
      <c r="E2191" s="7" t="n">
        <v>9781250027665</v>
      </c>
      <c r="F2191" s="0" t="s">
        <v>1246</v>
      </c>
      <c r="G2191" s="0" t="s">
        <v>1247</v>
      </c>
      <c r="H2191" s="0" t="s">
        <v>1248</v>
      </c>
      <c r="I2191" s="0" t="n">
        <v>1</v>
      </c>
      <c r="J2191" s="0" t="s">
        <v>573</v>
      </c>
      <c r="K2191" s="0" t="s">
        <v>43</v>
      </c>
      <c r="L2191" s="0" t="n">
        <v>2.29</v>
      </c>
      <c r="M2191" s="0" t="s">
        <v>44</v>
      </c>
      <c r="N2191" s="0" t="n">
        <v>1.99</v>
      </c>
      <c r="O2191" s="0" t="s">
        <v>44</v>
      </c>
      <c r="P2191" s="0" t="n">
        <v>1.78</v>
      </c>
      <c r="Q2191" s="0" t="s">
        <v>45</v>
      </c>
      <c r="R2191" s="0" t="n">
        <v>1.55</v>
      </c>
      <c r="S2191" s="0" t="s">
        <v>45</v>
      </c>
      <c r="T2191" s="0" t="n">
        <v>0.23</v>
      </c>
      <c r="U2191" s="0" t="s">
        <v>45</v>
      </c>
      <c r="V2191" s="0" t="s">
        <v>944</v>
      </c>
      <c r="W2191" s="0" t="s">
        <v>47</v>
      </c>
      <c r="X2191" s="0" t="s">
        <v>48</v>
      </c>
      <c r="Y2191" s="0" t="s">
        <v>9467</v>
      </c>
      <c r="Z2191" s="0" t="n">
        <v>1.09</v>
      </c>
      <c r="AA2191" s="0" t="s">
        <v>45</v>
      </c>
      <c r="AB2191" s="0" t="n">
        <v>0.23</v>
      </c>
      <c r="AC2191" s="0" t="s">
        <v>45</v>
      </c>
      <c r="AD2191" s="0" t="n">
        <v>13</v>
      </c>
      <c r="AE2191" s="0" t="n">
        <f aca="false">AD2191+100</f>
        <v>113</v>
      </c>
      <c r="AF2191" s="8" t="n">
        <f aca="false">((P2191/AE2191)*100)*ABS(I2191)</f>
        <v>1.57522123893805</v>
      </c>
      <c r="AG2191" s="0" t="n">
        <f aca="false">(TRUNC((AF2191*AD2191/100),2))</f>
        <v>0.2</v>
      </c>
      <c r="AH2191" s="0" t="n">
        <f aca="false">TRUNC(AF2191*1.3222,2)</f>
        <v>2.08</v>
      </c>
      <c r="AI2191" s="0" t="n">
        <f aca="false">TRUNC(AG2191*1.3222,2)</f>
        <v>0.26</v>
      </c>
      <c r="AJ2191" s="0" t="n">
        <f aca="false">((P2191-T2191)*0.7+T2191)*ABS(I2191)</f>
        <v>1.315</v>
      </c>
      <c r="AK2191" s="9" t="n">
        <f aca="false">IF(K2191="REFUND",(-1*(AJ2191-AG2191)),(AJ2191-AG2191))</f>
        <v>1.115</v>
      </c>
    </row>
    <row r="2192" customFormat="false" ht="13.8" hidden="false" customHeight="false" outlineLevel="0" collapsed="false">
      <c r="A2192" s="6" t="n">
        <v>42247</v>
      </c>
      <c r="B2192" s="0" t="n">
        <v>956566081191</v>
      </c>
      <c r="C2192" s="0" t="s">
        <v>9468</v>
      </c>
      <c r="D2192" s="0" t="s">
        <v>9469</v>
      </c>
      <c r="E2192" s="7" t="n">
        <v>9781466850606</v>
      </c>
      <c r="F2192" s="0" t="s">
        <v>137</v>
      </c>
      <c r="G2192" s="0" t="s">
        <v>138</v>
      </c>
      <c r="H2192" s="0" t="s">
        <v>139</v>
      </c>
      <c r="I2192" s="0" t="n">
        <v>1</v>
      </c>
      <c r="J2192" s="0" t="s">
        <v>573</v>
      </c>
      <c r="K2192" s="0" t="s">
        <v>43</v>
      </c>
      <c r="L2192" s="0" t="n">
        <v>17.24</v>
      </c>
      <c r="M2192" s="0" t="s">
        <v>44</v>
      </c>
      <c r="N2192" s="0" t="n">
        <v>14.99</v>
      </c>
      <c r="O2192" s="0" t="s">
        <v>44</v>
      </c>
      <c r="P2192" s="0" t="n">
        <v>13.37</v>
      </c>
      <c r="Q2192" s="0" t="s">
        <v>45</v>
      </c>
      <c r="R2192" s="0" t="n">
        <v>11.62</v>
      </c>
      <c r="S2192" s="0" t="s">
        <v>45</v>
      </c>
      <c r="T2192" s="0" t="n">
        <v>1.75</v>
      </c>
      <c r="U2192" s="0" t="s">
        <v>45</v>
      </c>
      <c r="V2192" s="0" t="s">
        <v>2840</v>
      </c>
      <c r="W2192" s="0" t="s">
        <v>80</v>
      </c>
      <c r="X2192" s="0" t="s">
        <v>48</v>
      </c>
      <c r="Y2192" s="0" t="s">
        <v>9470</v>
      </c>
      <c r="Z2192" s="0" t="n">
        <v>8.13</v>
      </c>
      <c r="AA2192" s="0" t="s">
        <v>45</v>
      </c>
      <c r="AB2192" s="0" t="n">
        <v>1.75</v>
      </c>
      <c r="AC2192" s="0" t="s">
        <v>45</v>
      </c>
      <c r="AD2192" s="0" t="n">
        <v>5</v>
      </c>
      <c r="AE2192" s="0" t="n">
        <f aca="false">AD2192+100</f>
        <v>105</v>
      </c>
      <c r="AF2192" s="8" t="n">
        <f aca="false">((P2192/AE2192)*100)*ABS(I2192)</f>
        <v>12.7333333333333</v>
      </c>
      <c r="AG2192" s="0" t="n">
        <f aca="false">(TRUNC((AF2192*AD2192/100),2))</f>
        <v>0.63</v>
      </c>
      <c r="AH2192" s="0" t="n">
        <f aca="false">TRUNC(AF2192*1.3222,2)</f>
        <v>16.83</v>
      </c>
      <c r="AI2192" s="0" t="n">
        <f aca="false">TRUNC(AG2192*1.3222,2)</f>
        <v>0.83</v>
      </c>
      <c r="AJ2192" s="0" t="n">
        <f aca="false">((P2192-T2192)*0.7+T2192)*ABS(I2192)</f>
        <v>9.884</v>
      </c>
      <c r="AK2192" s="9" t="n">
        <f aca="false">IF(K2192="REFUND",(-1*(AJ2192-AG2192)),(AJ2192-AG2192))</f>
        <v>9.254</v>
      </c>
    </row>
    <row r="2193" customFormat="false" ht="13.8" hidden="false" customHeight="false" outlineLevel="0" collapsed="false">
      <c r="A2193" s="6" t="n">
        <v>42247</v>
      </c>
      <c r="B2193" s="0" t="n">
        <v>956567508241</v>
      </c>
      <c r="C2193" s="0" t="s">
        <v>9471</v>
      </c>
      <c r="D2193" s="0" t="s">
        <v>9472</v>
      </c>
      <c r="E2193" s="7" t="n">
        <v>9781466861442</v>
      </c>
      <c r="F2193" s="0" t="s">
        <v>4007</v>
      </c>
      <c r="G2193" s="0" t="s">
        <v>4008</v>
      </c>
      <c r="H2193" s="0" t="s">
        <v>4009</v>
      </c>
      <c r="I2193" s="0" t="n">
        <v>1</v>
      </c>
      <c r="J2193" s="0" t="s">
        <v>573</v>
      </c>
      <c r="K2193" s="0" t="s">
        <v>43</v>
      </c>
      <c r="L2193" s="0" t="n">
        <v>18.39</v>
      </c>
      <c r="M2193" s="0" t="s">
        <v>44</v>
      </c>
      <c r="N2193" s="0" t="n">
        <v>15.99</v>
      </c>
      <c r="O2193" s="0" t="s">
        <v>44</v>
      </c>
      <c r="P2193" s="0" t="n">
        <v>14.29</v>
      </c>
      <c r="Q2193" s="0" t="s">
        <v>45</v>
      </c>
      <c r="R2193" s="0" t="n">
        <v>12.42</v>
      </c>
      <c r="S2193" s="0" t="s">
        <v>45</v>
      </c>
      <c r="T2193" s="0" t="n">
        <v>1.87</v>
      </c>
      <c r="U2193" s="0" t="s">
        <v>45</v>
      </c>
      <c r="V2193" s="0" t="s">
        <v>156</v>
      </c>
      <c r="W2193" s="0" t="s">
        <v>157</v>
      </c>
      <c r="X2193" s="0" t="s">
        <v>48</v>
      </c>
      <c r="Y2193" s="0" t="s">
        <v>9473</v>
      </c>
      <c r="Z2193" s="0" t="n">
        <v>8.69</v>
      </c>
      <c r="AA2193" s="0" t="s">
        <v>45</v>
      </c>
      <c r="AB2193" s="0" t="n">
        <v>1.87</v>
      </c>
      <c r="AC2193" s="0" t="s">
        <v>45</v>
      </c>
      <c r="AD2193" s="0" t="n">
        <v>5</v>
      </c>
      <c r="AE2193" s="0" t="n">
        <f aca="false">AD2193+100</f>
        <v>105</v>
      </c>
      <c r="AF2193" s="8" t="n">
        <f aca="false">((P2193/AE2193)*100)*ABS(I2193)</f>
        <v>13.6095238095238</v>
      </c>
      <c r="AG2193" s="0" t="n">
        <f aca="false">(TRUNC((AF2193*AD2193/100),2))</f>
        <v>0.68</v>
      </c>
      <c r="AH2193" s="0" t="n">
        <f aca="false">TRUNC(AF2193*1.3222,2)</f>
        <v>17.99</v>
      </c>
      <c r="AI2193" s="0" t="n">
        <f aca="false">TRUNC(AG2193*1.3222,2)</f>
        <v>0.89</v>
      </c>
      <c r="AJ2193" s="0" t="n">
        <f aca="false">((P2193-T2193)*0.7+T2193)*ABS(I2193)</f>
        <v>10.564</v>
      </c>
      <c r="AK2193" s="9" t="n">
        <f aca="false">IF(K2193="REFUND",(-1*(AJ2193-AG2193)),(AJ2193-AG2193))</f>
        <v>9.884</v>
      </c>
    </row>
    <row r="2194" customFormat="false" ht="13.8" hidden="false" customHeight="false" outlineLevel="0" collapsed="false">
      <c r="A2194" s="6" t="n">
        <v>42247</v>
      </c>
      <c r="B2194" s="0" t="n">
        <v>956571952191</v>
      </c>
      <c r="C2194" s="0" t="s">
        <v>9474</v>
      </c>
      <c r="D2194" s="0" t="s">
        <v>9475</v>
      </c>
      <c r="E2194" s="7" t="n">
        <v>9781466871458</v>
      </c>
      <c r="F2194" s="0" t="s">
        <v>4178</v>
      </c>
      <c r="G2194" s="0" t="s">
        <v>4179</v>
      </c>
      <c r="H2194" s="0" t="s">
        <v>4180</v>
      </c>
      <c r="I2194" s="0" t="n">
        <v>1</v>
      </c>
      <c r="J2194" s="0" t="s">
        <v>573</v>
      </c>
      <c r="K2194" s="0" t="s">
        <v>43</v>
      </c>
      <c r="L2194" s="0" t="n">
        <v>18.39</v>
      </c>
      <c r="M2194" s="0" t="s">
        <v>44</v>
      </c>
      <c r="N2194" s="0" t="n">
        <v>15.99</v>
      </c>
      <c r="O2194" s="0" t="s">
        <v>44</v>
      </c>
      <c r="P2194" s="0" t="n">
        <v>14.26</v>
      </c>
      <c r="Q2194" s="0" t="s">
        <v>45</v>
      </c>
      <c r="R2194" s="0" t="n">
        <v>12.4</v>
      </c>
      <c r="S2194" s="0" t="s">
        <v>45</v>
      </c>
      <c r="T2194" s="0" t="n">
        <v>1.86</v>
      </c>
      <c r="U2194" s="0" t="s">
        <v>45</v>
      </c>
      <c r="V2194" s="0" t="s">
        <v>1029</v>
      </c>
      <c r="W2194" s="0" t="s">
        <v>157</v>
      </c>
      <c r="X2194" s="0" t="s">
        <v>48</v>
      </c>
      <c r="Y2194" s="0" t="s">
        <v>9476</v>
      </c>
      <c r="Z2194" s="0" t="n">
        <v>8.68</v>
      </c>
      <c r="AA2194" s="0" t="s">
        <v>45</v>
      </c>
      <c r="AB2194" s="0" t="n">
        <v>1.86</v>
      </c>
      <c r="AC2194" s="0" t="s">
        <v>45</v>
      </c>
      <c r="AD2194" s="0" t="n">
        <v>5</v>
      </c>
      <c r="AE2194" s="0" t="n">
        <f aca="false">AD2194+100</f>
        <v>105</v>
      </c>
      <c r="AF2194" s="8" t="n">
        <f aca="false">((P2194/AE2194)*100)*ABS(I2194)</f>
        <v>13.5809523809524</v>
      </c>
      <c r="AG2194" s="0" t="n">
        <f aca="false">(TRUNC((AF2194*AD2194/100),2))</f>
        <v>0.67</v>
      </c>
      <c r="AH2194" s="0" t="n">
        <f aca="false">TRUNC(AF2194*1.3222,2)</f>
        <v>17.95</v>
      </c>
      <c r="AI2194" s="0" t="n">
        <f aca="false">TRUNC(AG2194*1.3222,2)</f>
        <v>0.88</v>
      </c>
      <c r="AJ2194" s="0" t="n">
        <f aca="false">((P2194-T2194)*0.7+T2194)*ABS(I2194)</f>
        <v>10.54</v>
      </c>
      <c r="AK2194" s="9" t="n">
        <f aca="false">IF(K2194="REFUND",(-1*(AJ2194-AG2194)),(AJ2194-AG2194))</f>
        <v>9.87</v>
      </c>
    </row>
    <row r="2195" customFormat="false" ht="13.8" hidden="false" customHeight="false" outlineLevel="0" collapsed="false">
      <c r="A2195" s="6" t="n">
        <v>42247</v>
      </c>
      <c r="B2195" s="0" t="n">
        <v>956575987191</v>
      </c>
      <c r="C2195" s="0" t="s">
        <v>9477</v>
      </c>
      <c r="D2195" s="0" t="s">
        <v>9478</v>
      </c>
      <c r="E2195" s="7" t="n">
        <v>9781250054074</v>
      </c>
      <c r="F2195" s="0" t="s">
        <v>9479</v>
      </c>
      <c r="G2195" s="0" t="s">
        <v>9480</v>
      </c>
      <c r="H2195" s="0" t="s">
        <v>9481</v>
      </c>
      <c r="I2195" s="0" t="n">
        <v>1</v>
      </c>
      <c r="J2195" s="0" t="s">
        <v>573</v>
      </c>
      <c r="K2195" s="0" t="s">
        <v>43</v>
      </c>
      <c r="L2195" s="0" t="n">
        <v>14.94</v>
      </c>
      <c r="M2195" s="0" t="s">
        <v>44</v>
      </c>
      <c r="N2195" s="0" t="n">
        <v>12.99</v>
      </c>
      <c r="O2195" s="0" t="s">
        <v>44</v>
      </c>
      <c r="P2195" s="0" t="n">
        <v>11.58</v>
      </c>
      <c r="Q2195" s="0" t="s">
        <v>45</v>
      </c>
      <c r="R2195" s="0" t="n">
        <v>10.07</v>
      </c>
      <c r="S2195" s="0" t="s">
        <v>45</v>
      </c>
      <c r="T2195" s="0" t="n">
        <v>1.51</v>
      </c>
      <c r="U2195" s="0" t="s">
        <v>45</v>
      </c>
      <c r="V2195" s="0" t="s">
        <v>703</v>
      </c>
      <c r="W2195" s="0" t="s">
        <v>47</v>
      </c>
      <c r="X2195" s="0" t="s">
        <v>48</v>
      </c>
      <c r="Y2195" s="0" t="s">
        <v>9482</v>
      </c>
      <c r="Z2195" s="0" t="n">
        <v>7.05</v>
      </c>
      <c r="AA2195" s="0" t="s">
        <v>45</v>
      </c>
      <c r="AB2195" s="0" t="n">
        <v>1.51</v>
      </c>
      <c r="AC2195" s="0" t="s">
        <v>45</v>
      </c>
      <c r="AD2195" s="0" t="n">
        <v>13</v>
      </c>
      <c r="AE2195" s="0" t="n">
        <f aca="false">AD2195+100</f>
        <v>113</v>
      </c>
      <c r="AF2195" s="8" t="n">
        <f aca="false">((P2195/AE2195)*100)*ABS(I2195)</f>
        <v>10.2477876106195</v>
      </c>
      <c r="AG2195" s="0" t="n">
        <f aca="false">(TRUNC((AF2195*AD2195/100),2))</f>
        <v>1.33</v>
      </c>
      <c r="AH2195" s="0" t="n">
        <f aca="false">TRUNC(AF2195*1.3222,2)</f>
        <v>13.54</v>
      </c>
      <c r="AI2195" s="0" t="n">
        <f aca="false">TRUNC(AG2195*1.3222,2)</f>
        <v>1.75</v>
      </c>
      <c r="AJ2195" s="0" t="n">
        <f aca="false">((P2195-T2195)*0.7+T2195)*ABS(I2195)</f>
        <v>8.559</v>
      </c>
      <c r="AK2195" s="9" t="n">
        <f aca="false">IF(K2195="REFUND",(-1*(AJ2195-AG2195)),(AJ2195-AG2195))</f>
        <v>7.229</v>
      </c>
    </row>
    <row r="2196" customFormat="false" ht="13.8" hidden="false" customHeight="false" outlineLevel="0" collapsed="false">
      <c r="A2196" s="6" t="n">
        <v>42247</v>
      </c>
      <c r="B2196" s="0" t="n">
        <v>956576598241</v>
      </c>
      <c r="C2196" s="0" t="s">
        <v>9483</v>
      </c>
      <c r="D2196" s="0" t="s">
        <v>9484</v>
      </c>
      <c r="E2196" s="7" t="n">
        <v>9781622661039</v>
      </c>
      <c r="F2196" s="0" t="s">
        <v>9485</v>
      </c>
      <c r="G2196" s="0" t="s">
        <v>9486</v>
      </c>
      <c r="H2196" s="0" t="s">
        <v>9487</v>
      </c>
      <c r="I2196" s="0" t="n">
        <v>1</v>
      </c>
      <c r="J2196" s="0" t="s">
        <v>573</v>
      </c>
      <c r="K2196" s="0" t="s">
        <v>43</v>
      </c>
      <c r="L2196" s="0" t="n">
        <v>3.44</v>
      </c>
      <c r="M2196" s="0" t="s">
        <v>44</v>
      </c>
      <c r="N2196" s="0" t="n">
        <v>2.99</v>
      </c>
      <c r="O2196" s="0" t="s">
        <v>44</v>
      </c>
      <c r="P2196" s="0" t="n">
        <v>2.67</v>
      </c>
      <c r="Q2196" s="0" t="s">
        <v>45</v>
      </c>
      <c r="R2196" s="0" t="n">
        <v>2.32</v>
      </c>
      <c r="S2196" s="0" t="s">
        <v>45</v>
      </c>
      <c r="T2196" s="0" t="n">
        <v>0.35</v>
      </c>
      <c r="U2196" s="0" t="s">
        <v>45</v>
      </c>
      <c r="V2196" s="0" t="s">
        <v>118</v>
      </c>
      <c r="W2196" s="0" t="s">
        <v>47</v>
      </c>
      <c r="X2196" s="0" t="s">
        <v>48</v>
      </c>
      <c r="Y2196" s="0" t="s">
        <v>9488</v>
      </c>
      <c r="Z2196" s="0" t="n">
        <v>1.62</v>
      </c>
      <c r="AA2196" s="0" t="s">
        <v>45</v>
      </c>
      <c r="AB2196" s="0" t="n">
        <v>0.35</v>
      </c>
      <c r="AC2196" s="0" t="s">
        <v>45</v>
      </c>
      <c r="AD2196" s="0" t="n">
        <v>13</v>
      </c>
      <c r="AE2196" s="0" t="n">
        <f aca="false">AD2196+100</f>
        <v>113</v>
      </c>
      <c r="AF2196" s="8" t="n">
        <f aca="false">((P2196/AE2196)*100)*ABS(I2196)</f>
        <v>2.36283185840708</v>
      </c>
      <c r="AG2196" s="0" t="n">
        <f aca="false">(TRUNC((AF2196*AD2196/100),2))</f>
        <v>0.3</v>
      </c>
      <c r="AH2196" s="0" t="n">
        <f aca="false">TRUNC(AF2196*1.3222,2)</f>
        <v>3.12</v>
      </c>
      <c r="AI2196" s="0" t="n">
        <f aca="false">TRUNC(AG2196*1.3222,2)</f>
        <v>0.39</v>
      </c>
      <c r="AJ2196" s="0" t="n">
        <f aca="false">((P2196-T2196)*0.7+T2196)*ABS(I2196)</f>
        <v>1.974</v>
      </c>
      <c r="AK2196" s="9" t="n">
        <f aca="false">IF(K2196="REFUND",(-1*(AJ2196-AG2196)),(AJ2196-AG2196))</f>
        <v>1.674</v>
      </c>
    </row>
    <row r="2197" customFormat="false" ht="13.8" hidden="false" customHeight="false" outlineLevel="0" collapsed="false">
      <c r="A2197" s="6" t="n">
        <v>42247</v>
      </c>
      <c r="B2197" s="0" t="n">
        <v>956576599241</v>
      </c>
      <c r="C2197" s="0" t="s">
        <v>9483</v>
      </c>
      <c r="D2197" s="0" t="s">
        <v>9484</v>
      </c>
      <c r="E2197" s="7" t="n">
        <v>9781622667000</v>
      </c>
      <c r="F2197" s="0" t="s">
        <v>9489</v>
      </c>
      <c r="G2197" s="0" t="s">
        <v>9490</v>
      </c>
      <c r="H2197" s="0" t="s">
        <v>9487</v>
      </c>
      <c r="I2197" s="0" t="n">
        <v>1</v>
      </c>
      <c r="J2197" s="0" t="s">
        <v>573</v>
      </c>
      <c r="K2197" s="0" t="s">
        <v>43</v>
      </c>
      <c r="L2197" s="0" t="n">
        <v>3.44</v>
      </c>
      <c r="M2197" s="0" t="s">
        <v>44</v>
      </c>
      <c r="N2197" s="0" t="n">
        <v>2.99</v>
      </c>
      <c r="O2197" s="0" t="s">
        <v>44</v>
      </c>
      <c r="P2197" s="0" t="n">
        <v>2.67</v>
      </c>
      <c r="Q2197" s="0" t="s">
        <v>45</v>
      </c>
      <c r="R2197" s="0" t="n">
        <v>2.32</v>
      </c>
      <c r="S2197" s="0" t="s">
        <v>45</v>
      </c>
      <c r="T2197" s="0" t="n">
        <v>0.35</v>
      </c>
      <c r="U2197" s="0" t="s">
        <v>45</v>
      </c>
      <c r="V2197" s="0" t="s">
        <v>118</v>
      </c>
      <c r="W2197" s="0" t="s">
        <v>47</v>
      </c>
      <c r="X2197" s="0" t="s">
        <v>48</v>
      </c>
      <c r="Y2197" s="0" t="s">
        <v>9488</v>
      </c>
      <c r="Z2197" s="0" t="n">
        <v>1.62</v>
      </c>
      <c r="AA2197" s="0" t="s">
        <v>45</v>
      </c>
      <c r="AB2197" s="0" t="n">
        <v>0.35</v>
      </c>
      <c r="AC2197" s="0" t="s">
        <v>45</v>
      </c>
      <c r="AD2197" s="0" t="n">
        <v>13</v>
      </c>
      <c r="AE2197" s="0" t="n">
        <f aca="false">AD2197+100</f>
        <v>113</v>
      </c>
      <c r="AF2197" s="8" t="n">
        <f aca="false">((P2197/AE2197)*100)*ABS(I2197)</f>
        <v>2.36283185840708</v>
      </c>
      <c r="AG2197" s="0" t="n">
        <f aca="false">(TRUNC((AF2197*AD2197/100),2))</f>
        <v>0.3</v>
      </c>
      <c r="AH2197" s="0" t="n">
        <f aca="false">TRUNC(AF2197*1.3222,2)</f>
        <v>3.12</v>
      </c>
      <c r="AI2197" s="0" t="n">
        <f aca="false">TRUNC(AG2197*1.3222,2)</f>
        <v>0.39</v>
      </c>
      <c r="AJ2197" s="0" t="n">
        <f aca="false">((P2197-T2197)*0.7+T2197)*ABS(I2197)</f>
        <v>1.974</v>
      </c>
      <c r="AK2197" s="9" t="n">
        <f aca="false">IF(K2197="REFUND",(-1*(AJ2197-AG2197)),(AJ2197-AG2197))</f>
        <v>1.674</v>
      </c>
    </row>
    <row r="2198" customFormat="false" ht="13.8" hidden="false" customHeight="false" outlineLevel="0" collapsed="false">
      <c r="A2198" s="6" t="n">
        <v>42247</v>
      </c>
      <c r="B2198" s="0" t="n">
        <v>956577981141</v>
      </c>
      <c r="C2198" s="0" t="s">
        <v>9491</v>
      </c>
      <c r="D2198" s="0" t="s">
        <v>9492</v>
      </c>
      <c r="E2198" s="7" t="n">
        <v>9781627794701</v>
      </c>
      <c r="F2198" s="0" t="s">
        <v>1419</v>
      </c>
      <c r="G2198" s="0" t="s">
        <v>1420</v>
      </c>
      <c r="H2198" s="0" t="s">
        <v>372</v>
      </c>
      <c r="I2198" s="0" t="n">
        <v>1</v>
      </c>
      <c r="J2198" s="0" t="s">
        <v>573</v>
      </c>
      <c r="K2198" s="0" t="s">
        <v>43</v>
      </c>
      <c r="L2198" s="0" t="n">
        <v>12.64</v>
      </c>
      <c r="M2198" s="0" t="s">
        <v>44</v>
      </c>
      <c r="N2198" s="0" t="n">
        <v>10.99</v>
      </c>
      <c r="O2198" s="0" t="s">
        <v>44</v>
      </c>
      <c r="P2198" s="0" t="n">
        <v>9.82</v>
      </c>
      <c r="Q2198" s="0" t="s">
        <v>45</v>
      </c>
      <c r="R2198" s="0" t="n">
        <v>8.54</v>
      </c>
      <c r="S2198" s="0" t="s">
        <v>45</v>
      </c>
      <c r="T2198" s="0" t="n">
        <v>1.28</v>
      </c>
      <c r="U2198" s="0" t="s">
        <v>45</v>
      </c>
      <c r="V2198" s="0" t="s">
        <v>387</v>
      </c>
      <c r="W2198" s="0" t="s">
        <v>273</v>
      </c>
      <c r="X2198" s="0" t="s">
        <v>48</v>
      </c>
      <c r="Y2198" s="0" t="s">
        <v>9493</v>
      </c>
      <c r="Z2198" s="0" t="n">
        <v>5.98</v>
      </c>
      <c r="AA2198" s="0" t="s">
        <v>45</v>
      </c>
      <c r="AB2198" s="0" t="n">
        <v>1.28</v>
      </c>
      <c r="AC2198" s="0" t="s">
        <v>45</v>
      </c>
      <c r="AD2198" s="0" t="n">
        <v>5</v>
      </c>
      <c r="AE2198" s="0" t="n">
        <f aca="false">AD2198+100</f>
        <v>105</v>
      </c>
      <c r="AF2198" s="8" t="n">
        <f aca="false">((P2198/AE2198)*100)*ABS(I2198)</f>
        <v>9.35238095238095</v>
      </c>
      <c r="AG2198" s="0" t="n">
        <f aca="false">(TRUNC((AF2198*AD2198/100),2))</f>
        <v>0.46</v>
      </c>
      <c r="AH2198" s="0" t="n">
        <f aca="false">TRUNC(AF2198*1.3222,2)</f>
        <v>12.36</v>
      </c>
      <c r="AI2198" s="0" t="n">
        <f aca="false">TRUNC(AG2198*1.3222,2)</f>
        <v>0.6</v>
      </c>
      <c r="AJ2198" s="0" t="n">
        <f aca="false">((P2198-T2198)*0.7+T2198)*ABS(I2198)</f>
        <v>7.258</v>
      </c>
      <c r="AK2198" s="9" t="n">
        <f aca="false">IF(K2198="REFUND",(-1*(AJ2198-AG2198)),(AJ2198-AG2198))</f>
        <v>6.798</v>
      </c>
    </row>
    <row r="2199" customFormat="false" ht="13.8" hidden="false" customHeight="false" outlineLevel="0" collapsed="false">
      <c r="A2199" s="6" t="n">
        <v>42247</v>
      </c>
      <c r="B2199" s="0" t="n">
        <v>956578575391</v>
      </c>
      <c r="C2199" s="0" t="s">
        <v>9494</v>
      </c>
      <c r="D2199" s="0" t="s">
        <v>9495</v>
      </c>
      <c r="E2199" s="7" t="n">
        <v>9781622665129</v>
      </c>
      <c r="F2199" s="0" t="s">
        <v>9496</v>
      </c>
      <c r="G2199" s="0" t="s">
        <v>9497</v>
      </c>
      <c r="H2199" s="0" t="s">
        <v>9043</v>
      </c>
      <c r="I2199" s="0" t="n">
        <v>1</v>
      </c>
      <c r="J2199" s="0" t="s">
        <v>573</v>
      </c>
      <c r="K2199" s="0" t="s">
        <v>43</v>
      </c>
      <c r="L2199" s="0" t="n">
        <v>3.44</v>
      </c>
      <c r="M2199" s="0" t="s">
        <v>44</v>
      </c>
      <c r="N2199" s="0" t="n">
        <v>2.99</v>
      </c>
      <c r="O2199" s="0" t="s">
        <v>44</v>
      </c>
      <c r="P2199" s="0" t="n">
        <v>2.67</v>
      </c>
      <c r="Q2199" s="0" t="s">
        <v>45</v>
      </c>
      <c r="R2199" s="0" t="n">
        <v>2.32</v>
      </c>
      <c r="S2199" s="0" t="s">
        <v>45</v>
      </c>
      <c r="T2199" s="0" t="n">
        <v>0.35</v>
      </c>
      <c r="U2199" s="0" t="s">
        <v>45</v>
      </c>
      <c r="V2199" s="0" t="s">
        <v>494</v>
      </c>
      <c r="W2199" s="0" t="s">
        <v>495</v>
      </c>
      <c r="X2199" s="0" t="s">
        <v>48</v>
      </c>
      <c r="Y2199" s="0" t="s">
        <v>9498</v>
      </c>
      <c r="Z2199" s="0" t="n">
        <v>1.62</v>
      </c>
      <c r="AA2199" s="0" t="s">
        <v>45</v>
      </c>
      <c r="AB2199" s="0" t="n">
        <v>0.35</v>
      </c>
      <c r="AC2199" s="0" t="s">
        <v>45</v>
      </c>
      <c r="AD2199" s="0" t="n">
        <v>5</v>
      </c>
      <c r="AE2199" s="0" t="n">
        <f aca="false">AD2199+100</f>
        <v>105</v>
      </c>
      <c r="AF2199" s="8" t="n">
        <f aca="false">((P2199/AE2199)*100)*ABS(I2199)</f>
        <v>2.54285714285714</v>
      </c>
      <c r="AG2199" s="0" t="n">
        <f aca="false">(TRUNC((AF2199*AD2199/100),2))</f>
        <v>0.12</v>
      </c>
      <c r="AH2199" s="0" t="n">
        <f aca="false">TRUNC(AF2199*1.3222,2)</f>
        <v>3.36</v>
      </c>
      <c r="AI2199" s="0" t="n">
        <f aca="false">TRUNC(AG2199*1.3222,2)</f>
        <v>0.15</v>
      </c>
      <c r="AJ2199" s="0" t="n">
        <f aca="false">((P2199-T2199)*0.7+T2199)*ABS(I2199)</f>
        <v>1.974</v>
      </c>
      <c r="AK2199" s="9" t="n">
        <f aca="false">IF(K2199="REFUND",(-1*(AJ2199-AG2199)),(AJ2199-AG2199))</f>
        <v>1.854</v>
      </c>
    </row>
    <row r="2200" customFormat="false" ht="13.8" hidden="false" customHeight="false" outlineLevel="0" collapsed="false">
      <c r="A2200" s="6" t="n">
        <v>42247</v>
      </c>
      <c r="B2200" s="0" t="n">
        <v>956584832341</v>
      </c>
      <c r="C2200" s="0" t="s">
        <v>9499</v>
      </c>
      <c r="D2200" s="0" t="s">
        <v>9500</v>
      </c>
      <c r="E2200" s="7" t="n">
        <v>9781429919425</v>
      </c>
      <c r="F2200" s="0" t="s">
        <v>9501</v>
      </c>
      <c r="G2200" s="0" t="s">
        <v>9502</v>
      </c>
      <c r="H2200" s="0" t="s">
        <v>6100</v>
      </c>
      <c r="I2200" s="0" t="n">
        <v>1</v>
      </c>
      <c r="J2200" s="0" t="s">
        <v>573</v>
      </c>
      <c r="K2200" s="0" t="s">
        <v>43</v>
      </c>
      <c r="L2200" s="0" t="n">
        <v>12.64</v>
      </c>
      <c r="M2200" s="0" t="s">
        <v>44</v>
      </c>
      <c r="N2200" s="0" t="n">
        <v>10.99</v>
      </c>
      <c r="O2200" s="0" t="s">
        <v>44</v>
      </c>
      <c r="P2200" s="0" t="n">
        <v>9.8</v>
      </c>
      <c r="Q2200" s="0" t="s">
        <v>45</v>
      </c>
      <c r="R2200" s="0" t="n">
        <v>8.52</v>
      </c>
      <c r="S2200" s="0" t="s">
        <v>45</v>
      </c>
      <c r="T2200" s="0" t="n">
        <v>1.28</v>
      </c>
      <c r="U2200" s="0" t="s">
        <v>45</v>
      </c>
      <c r="V2200" s="0" t="s">
        <v>118</v>
      </c>
      <c r="W2200" s="0" t="s">
        <v>47</v>
      </c>
      <c r="X2200" s="0" t="s">
        <v>48</v>
      </c>
      <c r="Y2200" s="0" t="s">
        <v>8385</v>
      </c>
      <c r="Z2200" s="0" t="n">
        <v>5.96</v>
      </c>
      <c r="AA2200" s="0" t="s">
        <v>45</v>
      </c>
      <c r="AB2200" s="0" t="n">
        <v>1.28</v>
      </c>
      <c r="AC2200" s="0" t="s">
        <v>45</v>
      </c>
      <c r="AD2200" s="0" t="n">
        <v>13</v>
      </c>
      <c r="AE2200" s="0" t="n">
        <f aca="false">AD2200+100</f>
        <v>113</v>
      </c>
      <c r="AF2200" s="8" t="n">
        <f aca="false">((P2200/AE2200)*100)*ABS(I2200)</f>
        <v>8.67256637168142</v>
      </c>
      <c r="AG2200" s="0" t="n">
        <f aca="false">(TRUNC((AF2200*AD2200/100),2))</f>
        <v>1.12</v>
      </c>
      <c r="AH2200" s="0" t="n">
        <f aca="false">TRUNC(AF2200*1.3222,2)</f>
        <v>11.46</v>
      </c>
      <c r="AI2200" s="0" t="n">
        <f aca="false">TRUNC(AG2200*1.3222,2)</f>
        <v>1.48</v>
      </c>
      <c r="AJ2200" s="0" t="n">
        <f aca="false">((P2200-T2200)*0.7+T2200)*ABS(I2200)</f>
        <v>7.244</v>
      </c>
      <c r="AK2200" s="9" t="n">
        <f aca="false">IF(K2200="REFUND",(-1*(AJ2200-AG2200)),(AJ2200-AG2200))</f>
        <v>6.124</v>
      </c>
    </row>
    <row r="2201" customFormat="false" ht="13.8" hidden="false" customHeight="false" outlineLevel="0" collapsed="false">
      <c r="A2201" s="6" t="n">
        <v>42247</v>
      </c>
      <c r="B2201" s="0" t="n">
        <v>956586421291</v>
      </c>
      <c r="C2201" s="0" t="s">
        <v>9503</v>
      </c>
      <c r="D2201" s="0" t="s">
        <v>9504</v>
      </c>
      <c r="E2201" s="7" t="n">
        <v>9781429960168</v>
      </c>
      <c r="F2201" s="0" t="s">
        <v>8093</v>
      </c>
      <c r="G2201" s="0" t="s">
        <v>8094</v>
      </c>
      <c r="H2201" s="0" t="s">
        <v>272</v>
      </c>
      <c r="I2201" s="0" t="n">
        <v>1</v>
      </c>
      <c r="J2201" s="0" t="s">
        <v>573</v>
      </c>
      <c r="K2201" s="0" t="s">
        <v>43</v>
      </c>
      <c r="L2201" s="0" t="n">
        <v>12.64</v>
      </c>
      <c r="M2201" s="0" t="s">
        <v>44</v>
      </c>
      <c r="N2201" s="0" t="n">
        <v>10.99</v>
      </c>
      <c r="O2201" s="0" t="s">
        <v>44</v>
      </c>
      <c r="P2201" s="0" t="n">
        <v>9.82</v>
      </c>
      <c r="Q2201" s="0" t="s">
        <v>45</v>
      </c>
      <c r="R2201" s="0" t="n">
        <v>8.54</v>
      </c>
      <c r="S2201" s="0" t="s">
        <v>45</v>
      </c>
      <c r="T2201" s="0" t="n">
        <v>1.28</v>
      </c>
      <c r="U2201" s="0" t="s">
        <v>45</v>
      </c>
      <c r="V2201" s="0" t="s">
        <v>7436</v>
      </c>
      <c r="W2201" s="0" t="s">
        <v>58</v>
      </c>
      <c r="X2201" s="0" t="s">
        <v>48</v>
      </c>
      <c r="Y2201" s="0" t="s">
        <v>9505</v>
      </c>
      <c r="Z2201" s="0" t="n">
        <v>5.98</v>
      </c>
      <c r="AA2201" s="0" t="s">
        <v>45</v>
      </c>
      <c r="AB2201" s="0" t="n">
        <v>1.28</v>
      </c>
      <c r="AC2201" s="0" t="s">
        <v>45</v>
      </c>
      <c r="AD2201" s="0" t="n">
        <v>5</v>
      </c>
      <c r="AE2201" s="0" t="n">
        <f aca="false">AD2201+100</f>
        <v>105</v>
      </c>
      <c r="AF2201" s="8" t="n">
        <f aca="false">((P2201/AE2201)*100)*ABS(I2201)</f>
        <v>9.35238095238095</v>
      </c>
      <c r="AG2201" s="0" t="n">
        <f aca="false">(TRUNC((AF2201*AD2201/100),2))</f>
        <v>0.46</v>
      </c>
      <c r="AH2201" s="0" t="n">
        <f aca="false">TRUNC(AF2201*1.3222,2)</f>
        <v>12.36</v>
      </c>
      <c r="AI2201" s="0" t="n">
        <f aca="false">TRUNC(AG2201*1.3222,2)</f>
        <v>0.6</v>
      </c>
      <c r="AJ2201" s="0" t="n">
        <f aca="false">((P2201-T2201)*0.7+T2201)*ABS(I2201)</f>
        <v>7.258</v>
      </c>
      <c r="AK2201" s="9" t="n">
        <f aca="false">IF(K2201="REFUND",(-1*(AJ2201-AG2201)),(AJ2201-AG2201))</f>
        <v>6.798</v>
      </c>
    </row>
    <row r="2202" customFormat="false" ht="13.8" hidden="false" customHeight="false" outlineLevel="0" collapsed="false">
      <c r="A2202" s="6" t="n">
        <v>42247</v>
      </c>
      <c r="B2202" s="0" t="n">
        <v>956587250291</v>
      </c>
      <c r="C2202" s="0" t="s">
        <v>9506</v>
      </c>
      <c r="D2202" s="0" t="s">
        <v>9507</v>
      </c>
      <c r="E2202" s="7" t="n">
        <v>9781466834637</v>
      </c>
      <c r="F2202" s="0" t="s">
        <v>9508</v>
      </c>
      <c r="G2202" s="0" t="s">
        <v>9509</v>
      </c>
      <c r="H2202" s="0" t="s">
        <v>279</v>
      </c>
      <c r="I2202" s="0" t="n">
        <v>1</v>
      </c>
      <c r="J2202" s="0" t="s">
        <v>573</v>
      </c>
      <c r="K2202" s="0" t="s">
        <v>43</v>
      </c>
      <c r="L2202" s="0" t="n">
        <v>0</v>
      </c>
      <c r="M2202" s="0" t="s">
        <v>44</v>
      </c>
      <c r="N2202" s="0" t="n">
        <v>0</v>
      </c>
      <c r="O2202" s="0" t="s">
        <v>44</v>
      </c>
      <c r="P2202" s="0" t="n">
        <v>0</v>
      </c>
      <c r="Q2202" s="0" t="s">
        <v>45</v>
      </c>
      <c r="R2202" s="0" t="n">
        <v>0</v>
      </c>
      <c r="S2202" s="0" t="s">
        <v>45</v>
      </c>
      <c r="T2202" s="0" t="n">
        <v>0</v>
      </c>
      <c r="U2202" s="0" t="s">
        <v>45</v>
      </c>
      <c r="V2202" s="0" t="s">
        <v>8045</v>
      </c>
      <c r="W2202" s="0" t="s">
        <v>317</v>
      </c>
      <c r="X2202" s="0" t="s">
        <v>48</v>
      </c>
      <c r="Y2202" s="0" t="s">
        <v>9510</v>
      </c>
      <c r="Z2202" s="0" t="n">
        <v>0</v>
      </c>
      <c r="AA2202" s="0" t="s">
        <v>45</v>
      </c>
      <c r="AB2202" s="0" t="n">
        <v>0</v>
      </c>
      <c r="AC2202" s="0" t="s">
        <v>45</v>
      </c>
      <c r="AD2202" s="0" t="n">
        <v>14</v>
      </c>
      <c r="AE2202" s="0" t="n">
        <f aca="false">AD2202+100</f>
        <v>114</v>
      </c>
      <c r="AF2202" s="8" t="n">
        <f aca="false">((P2202/AE2202)*100)*ABS(I2202)</f>
        <v>0</v>
      </c>
      <c r="AG2202" s="0" t="n">
        <f aca="false">(TRUNC((AF2202*AD2202/100),2))</f>
        <v>0</v>
      </c>
      <c r="AH2202" s="0" t="n">
        <f aca="false">TRUNC(AF2202*1.3222,2)</f>
        <v>0</v>
      </c>
      <c r="AI2202" s="0" t="n">
        <f aca="false">TRUNC(AG2202*1.3222,2)</f>
        <v>0</v>
      </c>
      <c r="AJ2202" s="0" t="n">
        <f aca="false">((P2202-T2202)*0.7+T2202)*ABS(I2202)</f>
        <v>0</v>
      </c>
      <c r="AK2202" s="9" t="n">
        <f aca="false">IF(K2202="REFUND",(-1*(AJ2202-AG2202)),(AJ2202-AG2202))</f>
        <v>0</v>
      </c>
    </row>
    <row r="2203" customFormat="false" ht="13.8" hidden="false" customHeight="false" outlineLevel="0" collapsed="false">
      <c r="A2203" s="6" t="n">
        <v>42247</v>
      </c>
      <c r="B2203" s="0" t="n">
        <v>956589065291</v>
      </c>
      <c r="C2203" s="0" t="s">
        <v>9511</v>
      </c>
      <c r="D2203" s="0" t="s">
        <v>9512</v>
      </c>
      <c r="E2203" s="7" t="n">
        <v>9781429990820</v>
      </c>
      <c r="F2203" s="0" t="s">
        <v>5870</v>
      </c>
      <c r="G2203" s="0" t="s">
        <v>5871</v>
      </c>
      <c r="H2203" s="0" t="s">
        <v>86</v>
      </c>
      <c r="I2203" s="0" t="n">
        <v>1</v>
      </c>
      <c r="J2203" s="0" t="s">
        <v>573</v>
      </c>
      <c r="K2203" s="0" t="s">
        <v>43</v>
      </c>
      <c r="L2203" s="0" t="n">
        <v>0</v>
      </c>
      <c r="M2203" s="0" t="s">
        <v>44</v>
      </c>
      <c r="N2203" s="0" t="n">
        <v>0</v>
      </c>
      <c r="O2203" s="0" t="s">
        <v>44</v>
      </c>
      <c r="P2203" s="0" t="n">
        <v>0</v>
      </c>
      <c r="Q2203" s="0" t="s">
        <v>45</v>
      </c>
      <c r="R2203" s="0" t="n">
        <v>0</v>
      </c>
      <c r="S2203" s="0" t="s">
        <v>45</v>
      </c>
      <c r="T2203" s="0" t="n">
        <v>0</v>
      </c>
      <c r="U2203" s="0" t="s">
        <v>45</v>
      </c>
      <c r="V2203" s="0" t="s">
        <v>8045</v>
      </c>
      <c r="W2203" s="0" t="s">
        <v>317</v>
      </c>
      <c r="X2203" s="0" t="s">
        <v>48</v>
      </c>
      <c r="Y2203" s="0" t="s">
        <v>9510</v>
      </c>
      <c r="Z2203" s="0" t="n">
        <v>0</v>
      </c>
      <c r="AA2203" s="0" t="s">
        <v>45</v>
      </c>
      <c r="AB2203" s="0" t="n">
        <v>0</v>
      </c>
      <c r="AC2203" s="0" t="s">
        <v>45</v>
      </c>
      <c r="AD2203" s="0" t="n">
        <v>14</v>
      </c>
      <c r="AE2203" s="0" t="n">
        <f aca="false">AD2203+100</f>
        <v>114</v>
      </c>
      <c r="AF2203" s="8" t="n">
        <f aca="false">((P2203/AE2203)*100)*ABS(I2203)</f>
        <v>0</v>
      </c>
      <c r="AG2203" s="0" t="n">
        <f aca="false">(TRUNC((AF2203*AD2203/100),2))</f>
        <v>0</v>
      </c>
      <c r="AH2203" s="0" t="n">
        <f aca="false">TRUNC(AF2203*1.3222,2)</f>
        <v>0</v>
      </c>
      <c r="AI2203" s="0" t="n">
        <f aca="false">TRUNC(AG2203*1.3222,2)</f>
        <v>0</v>
      </c>
      <c r="AJ2203" s="0" t="n">
        <f aca="false">((P2203-T2203)*0.7+T2203)*ABS(I2203)</f>
        <v>0</v>
      </c>
      <c r="AK2203" s="9" t="n">
        <f aca="false">IF(K2203="REFUND",(-1*(AJ2203-AG2203)),(AJ2203-AG2203))</f>
        <v>0</v>
      </c>
    </row>
    <row r="2204" customFormat="false" ht="13.8" hidden="false" customHeight="false" outlineLevel="0" collapsed="false">
      <c r="A2204" s="6" t="n">
        <v>42247</v>
      </c>
      <c r="B2204" s="0" t="n">
        <v>956594404191</v>
      </c>
      <c r="C2204" s="0" t="s">
        <v>9513</v>
      </c>
      <c r="D2204" s="0" t="s">
        <v>9514</v>
      </c>
      <c r="E2204" s="7" t="n">
        <v>9781466823624</v>
      </c>
      <c r="F2204" s="0" t="s">
        <v>9515</v>
      </c>
      <c r="G2204" s="0" t="s">
        <v>9516</v>
      </c>
      <c r="I2204" s="0" t="n">
        <v>1</v>
      </c>
      <c r="J2204" s="0" t="s">
        <v>573</v>
      </c>
      <c r="K2204" s="0" t="s">
        <v>43</v>
      </c>
      <c r="L2204" s="0" t="n">
        <v>14.94</v>
      </c>
      <c r="M2204" s="0" t="s">
        <v>44</v>
      </c>
      <c r="N2204" s="0" t="n">
        <v>12.99</v>
      </c>
      <c r="O2204" s="0" t="s">
        <v>44</v>
      </c>
      <c r="P2204" s="0" t="n">
        <v>11.58</v>
      </c>
      <c r="Q2204" s="0" t="s">
        <v>45</v>
      </c>
      <c r="R2204" s="0" t="n">
        <v>10.07</v>
      </c>
      <c r="S2204" s="0" t="s">
        <v>45</v>
      </c>
      <c r="T2204" s="0" t="n">
        <v>1.51</v>
      </c>
      <c r="U2204" s="0" t="s">
        <v>45</v>
      </c>
      <c r="V2204" s="0" t="s">
        <v>309</v>
      </c>
      <c r="W2204" s="0" t="s">
        <v>47</v>
      </c>
      <c r="X2204" s="0" t="s">
        <v>48</v>
      </c>
      <c r="Y2204" s="0" t="s">
        <v>9517</v>
      </c>
      <c r="Z2204" s="0" t="n">
        <v>7.05</v>
      </c>
      <c r="AA2204" s="0" t="s">
        <v>45</v>
      </c>
      <c r="AB2204" s="0" t="n">
        <v>1.51</v>
      </c>
      <c r="AC2204" s="0" t="s">
        <v>45</v>
      </c>
      <c r="AD2204" s="0" t="n">
        <v>13</v>
      </c>
      <c r="AE2204" s="0" t="n">
        <f aca="false">AD2204+100</f>
        <v>113</v>
      </c>
      <c r="AF2204" s="8" t="n">
        <f aca="false">((P2204/AE2204)*100)*ABS(I2204)</f>
        <v>10.2477876106195</v>
      </c>
      <c r="AG2204" s="0" t="n">
        <f aca="false">(TRUNC((AF2204*AD2204/100),2))</f>
        <v>1.33</v>
      </c>
      <c r="AH2204" s="0" t="n">
        <f aca="false">TRUNC(AF2204*1.3222,2)</f>
        <v>13.54</v>
      </c>
      <c r="AI2204" s="0" t="n">
        <f aca="false">TRUNC(AG2204*1.3222,2)</f>
        <v>1.75</v>
      </c>
      <c r="AJ2204" s="0" t="n">
        <f aca="false">((P2204-T2204)*0.7+T2204)*ABS(I2204)</f>
        <v>8.559</v>
      </c>
      <c r="AK2204" s="9" t="n">
        <f aca="false">IF(K2204="REFUND",(-1*(AJ2204-AG2204)),(AJ2204-AG2204))</f>
        <v>7.229</v>
      </c>
    </row>
    <row r="2205" customFormat="false" ht="13.8" hidden="false" customHeight="false" outlineLevel="0" collapsed="false">
      <c r="A2205" s="6" t="n">
        <v>42247</v>
      </c>
      <c r="B2205" s="0" t="n">
        <v>956596254341</v>
      </c>
      <c r="C2205" s="0" t="s">
        <v>9518</v>
      </c>
      <c r="D2205" s="0" t="s">
        <v>9519</v>
      </c>
      <c r="E2205" s="7" t="n">
        <v>9781466841420</v>
      </c>
      <c r="F2205" s="0" t="s">
        <v>9520</v>
      </c>
      <c r="G2205" s="0" t="s">
        <v>9521</v>
      </c>
      <c r="H2205" s="0" t="s">
        <v>9522</v>
      </c>
      <c r="I2205" s="0" t="n">
        <v>1</v>
      </c>
      <c r="J2205" s="0" t="s">
        <v>573</v>
      </c>
      <c r="K2205" s="0" t="s">
        <v>43</v>
      </c>
      <c r="L2205" s="0" t="n">
        <v>12.64</v>
      </c>
      <c r="M2205" s="0" t="s">
        <v>44</v>
      </c>
      <c r="N2205" s="0" t="n">
        <v>10.99</v>
      </c>
      <c r="O2205" s="0" t="s">
        <v>44</v>
      </c>
      <c r="P2205" s="0" t="n">
        <v>9.85</v>
      </c>
      <c r="Q2205" s="0" t="s">
        <v>45</v>
      </c>
      <c r="R2205" s="0" t="n">
        <v>8.56</v>
      </c>
      <c r="S2205" s="0" t="s">
        <v>45</v>
      </c>
      <c r="T2205" s="0" t="n">
        <v>1.29</v>
      </c>
      <c r="U2205" s="0" t="s">
        <v>45</v>
      </c>
      <c r="V2205" s="0" t="s">
        <v>9523</v>
      </c>
      <c r="W2205" s="0" t="s">
        <v>47</v>
      </c>
      <c r="X2205" s="0" t="s">
        <v>48</v>
      </c>
      <c r="Y2205" s="0" t="s">
        <v>9524</v>
      </c>
      <c r="Z2205" s="0" t="n">
        <v>5.99</v>
      </c>
      <c r="AA2205" s="0" t="s">
        <v>45</v>
      </c>
      <c r="AB2205" s="0" t="n">
        <v>1.29</v>
      </c>
      <c r="AC2205" s="0" t="s">
        <v>45</v>
      </c>
      <c r="AD2205" s="0" t="n">
        <v>13</v>
      </c>
      <c r="AE2205" s="0" t="n">
        <f aca="false">AD2205+100</f>
        <v>113</v>
      </c>
      <c r="AF2205" s="8" t="n">
        <f aca="false">((P2205/AE2205)*100)*ABS(I2205)</f>
        <v>8.71681415929204</v>
      </c>
      <c r="AG2205" s="0" t="n">
        <f aca="false">(TRUNC((AF2205*AD2205/100),2))</f>
        <v>1.13</v>
      </c>
      <c r="AH2205" s="0" t="n">
        <f aca="false">TRUNC(AF2205*1.3222,2)</f>
        <v>11.52</v>
      </c>
      <c r="AI2205" s="0" t="n">
        <f aca="false">TRUNC(AG2205*1.3222,2)</f>
        <v>1.49</v>
      </c>
      <c r="AJ2205" s="0" t="n">
        <f aca="false">((P2205-T2205)*0.7+T2205)*ABS(I2205)</f>
        <v>7.282</v>
      </c>
      <c r="AK2205" s="9" t="n">
        <f aca="false">IF(K2205="REFUND",(-1*(AJ2205-AG2205)),(AJ2205-AG2205))</f>
        <v>6.152</v>
      </c>
    </row>
    <row r="2206" customFormat="false" ht="13.8" hidden="false" customHeight="false" outlineLevel="0" collapsed="false">
      <c r="A2206" s="6" t="n">
        <v>42247</v>
      </c>
      <c r="B2206" s="0" t="n">
        <v>956598346291</v>
      </c>
      <c r="C2206" s="0" t="s">
        <v>9525</v>
      </c>
      <c r="D2206" s="0" t="s">
        <v>9526</v>
      </c>
      <c r="E2206" s="7" t="n">
        <v>9781622668151</v>
      </c>
      <c r="F2206" s="0" t="s">
        <v>2253</v>
      </c>
      <c r="G2206" s="0" t="s">
        <v>2254</v>
      </c>
      <c r="H2206" s="0" t="s">
        <v>801</v>
      </c>
      <c r="I2206" s="0" t="n">
        <v>1</v>
      </c>
      <c r="J2206" s="0" t="s">
        <v>573</v>
      </c>
      <c r="K2206" s="0" t="s">
        <v>43</v>
      </c>
      <c r="L2206" s="0" t="n">
        <v>3.44</v>
      </c>
      <c r="M2206" s="0" t="s">
        <v>44</v>
      </c>
      <c r="N2206" s="0" t="n">
        <v>2.99</v>
      </c>
      <c r="O2206" s="0" t="s">
        <v>44</v>
      </c>
      <c r="P2206" s="0" t="n">
        <v>2.67</v>
      </c>
      <c r="Q2206" s="0" t="s">
        <v>45</v>
      </c>
      <c r="R2206" s="0" t="n">
        <v>2.32</v>
      </c>
      <c r="S2206" s="0" t="s">
        <v>45</v>
      </c>
      <c r="T2206" s="0" t="n">
        <v>0.35</v>
      </c>
      <c r="U2206" s="0" t="s">
        <v>45</v>
      </c>
      <c r="V2206" s="0" t="s">
        <v>1757</v>
      </c>
      <c r="W2206" s="0" t="s">
        <v>88</v>
      </c>
      <c r="X2206" s="0" t="s">
        <v>48</v>
      </c>
      <c r="Y2206" s="0" t="s">
        <v>1758</v>
      </c>
      <c r="Z2206" s="0" t="n">
        <v>1.62</v>
      </c>
      <c r="AA2206" s="0" t="s">
        <v>45</v>
      </c>
      <c r="AB2206" s="0" t="n">
        <v>0.35</v>
      </c>
      <c r="AC2206" s="0" t="s">
        <v>45</v>
      </c>
      <c r="AD2206" s="0" t="n">
        <v>13</v>
      </c>
      <c r="AE2206" s="0" t="n">
        <f aca="false">AD2206+100</f>
        <v>113</v>
      </c>
      <c r="AF2206" s="8" t="n">
        <f aca="false">((P2206/AE2206)*100)*ABS(I2206)</f>
        <v>2.36283185840708</v>
      </c>
      <c r="AG2206" s="0" t="n">
        <f aca="false">(TRUNC((AF2206*AD2206/100),2))</f>
        <v>0.3</v>
      </c>
      <c r="AH2206" s="0" t="n">
        <f aca="false">TRUNC(AF2206*1.3222,2)</f>
        <v>3.12</v>
      </c>
      <c r="AI2206" s="0" t="n">
        <f aca="false">TRUNC(AG2206*1.3222,2)</f>
        <v>0.39</v>
      </c>
      <c r="AJ2206" s="0" t="n">
        <f aca="false">((P2206-T2206)*0.7+T2206)*ABS(I2206)</f>
        <v>1.974</v>
      </c>
      <c r="AK2206" s="9" t="n">
        <f aca="false">IF(K2206="REFUND",(-1*(AJ2206-AG2206)),(AJ2206-AG2206))</f>
        <v>1.674</v>
      </c>
    </row>
    <row r="2207" customFormat="false" ht="13.8" hidden="false" customHeight="false" outlineLevel="0" collapsed="false">
      <c r="A2207" s="6" t="n">
        <v>42247</v>
      </c>
      <c r="B2207" s="0" t="n">
        <v>956606916391</v>
      </c>
      <c r="C2207" s="0" t="s">
        <v>9527</v>
      </c>
      <c r="D2207" s="0" t="s">
        <v>9528</v>
      </c>
      <c r="E2207" s="7" t="n">
        <v>9781429914710</v>
      </c>
      <c r="F2207" s="0" t="s">
        <v>1072</v>
      </c>
      <c r="G2207" s="0" t="s">
        <v>1073</v>
      </c>
      <c r="H2207" s="0" t="s">
        <v>170</v>
      </c>
      <c r="I2207" s="0" t="n">
        <v>1</v>
      </c>
      <c r="J2207" s="0" t="s">
        <v>573</v>
      </c>
      <c r="K2207" s="0" t="s">
        <v>43</v>
      </c>
      <c r="L2207" s="0" t="n">
        <v>3.44</v>
      </c>
      <c r="M2207" s="0" t="s">
        <v>44</v>
      </c>
      <c r="N2207" s="0" t="n">
        <v>2.99</v>
      </c>
      <c r="O2207" s="0" t="s">
        <v>44</v>
      </c>
      <c r="P2207" s="0" t="n">
        <v>2.67</v>
      </c>
      <c r="Q2207" s="0" t="s">
        <v>45</v>
      </c>
      <c r="R2207" s="0" t="n">
        <v>2.32</v>
      </c>
      <c r="S2207" s="0" t="s">
        <v>45</v>
      </c>
      <c r="T2207" s="0" t="n">
        <v>0.35</v>
      </c>
      <c r="U2207" s="0" t="s">
        <v>45</v>
      </c>
      <c r="V2207" s="0" t="s">
        <v>1920</v>
      </c>
      <c r="W2207" s="0" t="s">
        <v>47</v>
      </c>
      <c r="X2207" s="0" t="s">
        <v>48</v>
      </c>
      <c r="Y2207" s="0" t="s">
        <v>9529</v>
      </c>
      <c r="Z2207" s="0" t="n">
        <v>1.62</v>
      </c>
      <c r="AA2207" s="0" t="s">
        <v>45</v>
      </c>
      <c r="AB2207" s="0" t="n">
        <v>0.35</v>
      </c>
      <c r="AC2207" s="0" t="s">
        <v>45</v>
      </c>
      <c r="AD2207" s="0" t="n">
        <v>13</v>
      </c>
      <c r="AE2207" s="0" t="n">
        <f aca="false">AD2207+100</f>
        <v>113</v>
      </c>
      <c r="AF2207" s="8" t="n">
        <f aca="false">((P2207/AE2207)*100)*ABS(I2207)</f>
        <v>2.36283185840708</v>
      </c>
      <c r="AG2207" s="0" t="n">
        <f aca="false">(TRUNC((AF2207*AD2207/100),2))</f>
        <v>0.3</v>
      </c>
      <c r="AH2207" s="0" t="n">
        <f aca="false">TRUNC(AF2207*1.3222,2)</f>
        <v>3.12</v>
      </c>
      <c r="AI2207" s="0" t="n">
        <f aca="false">TRUNC(AG2207*1.3222,2)</f>
        <v>0.39</v>
      </c>
      <c r="AJ2207" s="0" t="n">
        <f aca="false">((P2207-T2207)*0.7+T2207)*ABS(I2207)</f>
        <v>1.974</v>
      </c>
      <c r="AK2207" s="9" t="n">
        <f aca="false">IF(K2207="REFUND",(-1*(AJ2207-AG2207)),(AJ2207-AG2207))</f>
        <v>1.674</v>
      </c>
    </row>
    <row r="2208" customFormat="false" ht="13.8" hidden="false" customHeight="false" outlineLevel="0" collapsed="false">
      <c r="A2208" s="6" t="n">
        <v>42247</v>
      </c>
      <c r="B2208" s="0" t="n">
        <v>956606917241</v>
      </c>
      <c r="C2208" s="0" t="s">
        <v>9530</v>
      </c>
      <c r="D2208" s="0" t="s">
        <v>9531</v>
      </c>
      <c r="E2208" s="7" t="n">
        <v>9781633752993</v>
      </c>
      <c r="F2208" s="0" t="s">
        <v>724</v>
      </c>
      <c r="G2208" s="0" t="s">
        <v>725</v>
      </c>
      <c r="H2208" s="0" t="s">
        <v>726</v>
      </c>
      <c r="I2208" s="0" t="n">
        <v>1</v>
      </c>
      <c r="J2208" s="0" t="s">
        <v>573</v>
      </c>
      <c r="K2208" s="0" t="s">
        <v>43</v>
      </c>
      <c r="L2208" s="0" t="n">
        <v>3.44</v>
      </c>
      <c r="M2208" s="0" t="s">
        <v>44</v>
      </c>
      <c r="N2208" s="0" t="n">
        <v>2.99</v>
      </c>
      <c r="O2208" s="0" t="s">
        <v>44</v>
      </c>
      <c r="P2208" s="0" t="n">
        <v>2.67</v>
      </c>
      <c r="Q2208" s="0" t="s">
        <v>45</v>
      </c>
      <c r="R2208" s="0" t="n">
        <v>2.32</v>
      </c>
      <c r="S2208" s="0" t="s">
        <v>45</v>
      </c>
      <c r="T2208" s="0" t="n">
        <v>0.35</v>
      </c>
      <c r="U2208" s="0" t="s">
        <v>45</v>
      </c>
      <c r="V2208" s="0" t="s">
        <v>387</v>
      </c>
      <c r="W2208" s="0" t="s">
        <v>157</v>
      </c>
      <c r="X2208" s="0" t="s">
        <v>48</v>
      </c>
      <c r="Y2208" s="0" t="s">
        <v>9532</v>
      </c>
      <c r="Z2208" s="0" t="n">
        <v>1.62</v>
      </c>
      <c r="AA2208" s="0" t="s">
        <v>45</v>
      </c>
      <c r="AB2208" s="0" t="n">
        <v>0.35</v>
      </c>
      <c r="AC2208" s="0" t="s">
        <v>45</v>
      </c>
      <c r="AD2208" s="0" t="n">
        <v>5</v>
      </c>
      <c r="AE2208" s="0" t="n">
        <f aca="false">AD2208+100</f>
        <v>105</v>
      </c>
      <c r="AF2208" s="8" t="n">
        <f aca="false">((P2208/AE2208)*100)*ABS(I2208)</f>
        <v>2.54285714285714</v>
      </c>
      <c r="AG2208" s="0" t="n">
        <f aca="false">(TRUNC((AF2208*AD2208/100),2))</f>
        <v>0.12</v>
      </c>
      <c r="AH2208" s="0" t="n">
        <f aca="false">TRUNC(AF2208*1.3222,2)</f>
        <v>3.36</v>
      </c>
      <c r="AI2208" s="0" t="n">
        <f aca="false">TRUNC(AG2208*1.3222,2)</f>
        <v>0.15</v>
      </c>
      <c r="AJ2208" s="0" t="n">
        <f aca="false">((P2208-T2208)*0.7+T2208)*ABS(I2208)</f>
        <v>1.974</v>
      </c>
      <c r="AK2208" s="9" t="n">
        <f aca="false">IF(K2208="REFUND",(-1*(AJ2208-AG2208)),(AJ2208-AG2208))</f>
        <v>1.854</v>
      </c>
    </row>
    <row r="2209" customFormat="false" ht="13.8" hidden="false" customHeight="false" outlineLevel="0" collapsed="false">
      <c r="A2209" s="6" t="n">
        <v>42247</v>
      </c>
      <c r="B2209" s="0" t="n">
        <v>956607990241</v>
      </c>
      <c r="C2209" s="0" t="s">
        <v>9533</v>
      </c>
      <c r="D2209" s="0" t="s">
        <v>9534</v>
      </c>
      <c r="E2209" s="7" t="n">
        <v>9781466863965</v>
      </c>
      <c r="F2209" s="0" t="s">
        <v>9535</v>
      </c>
      <c r="G2209" s="0" t="s">
        <v>9536</v>
      </c>
      <c r="H2209" s="0" t="s">
        <v>1397</v>
      </c>
      <c r="I2209" s="0" t="n">
        <v>1</v>
      </c>
      <c r="J2209" s="0" t="s">
        <v>573</v>
      </c>
      <c r="K2209" s="0" t="s">
        <v>43</v>
      </c>
      <c r="L2209" s="0" t="n">
        <v>12.64</v>
      </c>
      <c r="M2209" s="0" t="s">
        <v>44</v>
      </c>
      <c r="N2209" s="0" t="n">
        <v>10.99</v>
      </c>
      <c r="O2209" s="0" t="s">
        <v>44</v>
      </c>
      <c r="P2209" s="0" t="n">
        <v>9.8</v>
      </c>
      <c r="Q2209" s="0" t="s">
        <v>45</v>
      </c>
      <c r="R2209" s="0" t="n">
        <v>8.53</v>
      </c>
      <c r="S2209" s="0" t="s">
        <v>45</v>
      </c>
      <c r="T2209" s="0" t="n">
        <v>1.27</v>
      </c>
      <c r="U2209" s="0" t="s">
        <v>45</v>
      </c>
      <c r="V2209" s="0" t="s">
        <v>1398</v>
      </c>
      <c r="W2209" s="0" t="s">
        <v>47</v>
      </c>
      <c r="X2209" s="0" t="s">
        <v>48</v>
      </c>
      <c r="Y2209" s="0" t="s">
        <v>1399</v>
      </c>
      <c r="Z2209" s="0" t="n">
        <v>5.97</v>
      </c>
      <c r="AA2209" s="0" t="s">
        <v>45</v>
      </c>
      <c r="AB2209" s="0" t="n">
        <v>1.27</v>
      </c>
      <c r="AC2209" s="0" t="s">
        <v>45</v>
      </c>
      <c r="AD2209" s="0" t="n">
        <v>13</v>
      </c>
      <c r="AE2209" s="0" t="n">
        <f aca="false">AD2209+100</f>
        <v>113</v>
      </c>
      <c r="AF2209" s="8" t="n">
        <f aca="false">((P2209/AE2209)*100)*ABS(I2209)</f>
        <v>8.67256637168142</v>
      </c>
      <c r="AG2209" s="0" t="n">
        <f aca="false">(TRUNC((AF2209*AD2209/100),2))</f>
        <v>1.12</v>
      </c>
      <c r="AH2209" s="0" t="n">
        <f aca="false">TRUNC(AF2209*1.3222,2)</f>
        <v>11.46</v>
      </c>
      <c r="AI2209" s="0" t="n">
        <f aca="false">TRUNC(AG2209*1.3222,2)</f>
        <v>1.48</v>
      </c>
      <c r="AJ2209" s="0" t="n">
        <f aca="false">((P2209-T2209)*0.7+T2209)*ABS(I2209)</f>
        <v>7.241</v>
      </c>
      <c r="AK2209" s="9" t="n">
        <f aca="false">IF(K2209="REFUND",(-1*(AJ2209-AG2209)),(AJ2209-AG2209))</f>
        <v>6.121</v>
      </c>
    </row>
    <row r="2210" customFormat="false" ht="13.8" hidden="false" customHeight="false" outlineLevel="0" collapsed="false">
      <c r="A2210" s="6" t="n">
        <v>42247</v>
      </c>
      <c r="B2210" s="0" t="n">
        <v>956612947241</v>
      </c>
      <c r="C2210" s="0" t="s">
        <v>9537</v>
      </c>
      <c r="D2210" s="0" t="s">
        <v>9538</v>
      </c>
      <c r="E2210" s="7" t="n">
        <v>9781429993418</v>
      </c>
      <c r="F2210" s="0" t="s">
        <v>2100</v>
      </c>
      <c r="G2210" s="0" t="s">
        <v>2101</v>
      </c>
      <c r="H2210" s="0" t="s">
        <v>71</v>
      </c>
      <c r="I2210" s="0" t="n">
        <v>1</v>
      </c>
      <c r="J2210" s="0" t="s">
        <v>573</v>
      </c>
      <c r="K2210" s="0" t="s">
        <v>43</v>
      </c>
      <c r="L2210" s="0" t="n">
        <v>11.49</v>
      </c>
      <c r="M2210" s="0" t="s">
        <v>44</v>
      </c>
      <c r="N2210" s="0" t="n">
        <v>9.99</v>
      </c>
      <c r="O2210" s="0" t="s">
        <v>44</v>
      </c>
      <c r="P2210" s="0" t="n">
        <v>8.93</v>
      </c>
      <c r="Q2210" s="0" t="s">
        <v>45</v>
      </c>
      <c r="R2210" s="0" t="n">
        <v>7.76</v>
      </c>
      <c r="S2210" s="0" t="s">
        <v>45</v>
      </c>
      <c r="T2210" s="0" t="n">
        <v>1.17</v>
      </c>
      <c r="U2210" s="0" t="s">
        <v>45</v>
      </c>
      <c r="V2210" s="0" t="s">
        <v>9539</v>
      </c>
      <c r="W2210" s="0" t="s">
        <v>398</v>
      </c>
      <c r="X2210" s="0" t="s">
        <v>48</v>
      </c>
      <c r="Y2210" s="0" t="s">
        <v>9540</v>
      </c>
      <c r="Z2210" s="0" t="n">
        <v>5.43</v>
      </c>
      <c r="AA2210" s="0" t="s">
        <v>45</v>
      </c>
      <c r="AB2210" s="0" t="n">
        <v>1.17</v>
      </c>
      <c r="AC2210" s="0" t="s">
        <v>45</v>
      </c>
      <c r="AD2210" s="0" t="n">
        <v>5</v>
      </c>
      <c r="AE2210" s="0" t="n">
        <f aca="false">AD2210+100</f>
        <v>105</v>
      </c>
      <c r="AF2210" s="8" t="n">
        <f aca="false">((P2210/AE2210)*100)*ABS(I2210)</f>
        <v>8.5047619047619</v>
      </c>
      <c r="AG2210" s="0" t="n">
        <f aca="false">(TRUNC((AF2210*AD2210/100),2))</f>
        <v>0.42</v>
      </c>
      <c r="AH2210" s="0" t="n">
        <f aca="false">TRUNC(AF2210*1.3222,2)</f>
        <v>11.24</v>
      </c>
      <c r="AI2210" s="0" t="n">
        <f aca="false">TRUNC(AG2210*1.3222,2)</f>
        <v>0.55</v>
      </c>
      <c r="AJ2210" s="0" t="n">
        <f aca="false">((P2210-T2210)*0.7+T2210)*ABS(I2210)</f>
        <v>6.602</v>
      </c>
      <c r="AK2210" s="9" t="n">
        <f aca="false">IF(K2210="REFUND",(-1*(AJ2210-AG2210)),(AJ2210-AG2210))</f>
        <v>6.182</v>
      </c>
    </row>
    <row r="2211" customFormat="false" ht="13.8" hidden="false" customHeight="false" outlineLevel="0" collapsed="false">
      <c r="A2211" s="6" t="n">
        <v>42247</v>
      </c>
      <c r="B2211" s="0" t="n">
        <v>956613103241</v>
      </c>
      <c r="C2211" s="0" t="s">
        <v>9541</v>
      </c>
      <c r="D2211" s="0" t="s">
        <v>9542</v>
      </c>
      <c r="E2211" s="7" t="n">
        <v>9781429947039</v>
      </c>
      <c r="F2211" s="0" t="s">
        <v>2734</v>
      </c>
      <c r="G2211" s="0" t="s">
        <v>2735</v>
      </c>
      <c r="H2211" s="0" t="s">
        <v>71</v>
      </c>
      <c r="I2211" s="0" t="n">
        <v>1</v>
      </c>
      <c r="J2211" s="0" t="s">
        <v>573</v>
      </c>
      <c r="K2211" s="0" t="s">
        <v>43</v>
      </c>
      <c r="L2211" s="0" t="n">
        <v>10.34</v>
      </c>
      <c r="M2211" s="0" t="s">
        <v>44</v>
      </c>
      <c r="N2211" s="0" t="n">
        <v>8.99</v>
      </c>
      <c r="O2211" s="0" t="s">
        <v>44</v>
      </c>
      <c r="P2211" s="0" t="n">
        <v>8.03</v>
      </c>
      <c r="Q2211" s="0" t="s">
        <v>45</v>
      </c>
      <c r="R2211" s="0" t="n">
        <v>6.98</v>
      </c>
      <c r="S2211" s="0" t="s">
        <v>45</v>
      </c>
      <c r="T2211" s="0" t="n">
        <v>1.05</v>
      </c>
      <c r="U2211" s="0" t="s">
        <v>45</v>
      </c>
      <c r="V2211" s="0" t="s">
        <v>9539</v>
      </c>
      <c r="W2211" s="0" t="s">
        <v>398</v>
      </c>
      <c r="X2211" s="0" t="s">
        <v>48</v>
      </c>
      <c r="Y2211" s="0" t="s">
        <v>9540</v>
      </c>
      <c r="Z2211" s="0" t="n">
        <v>4.89</v>
      </c>
      <c r="AA2211" s="0" t="s">
        <v>45</v>
      </c>
      <c r="AB2211" s="0" t="n">
        <v>1.05</v>
      </c>
      <c r="AC2211" s="0" t="s">
        <v>45</v>
      </c>
      <c r="AD2211" s="0" t="n">
        <v>5</v>
      </c>
      <c r="AE2211" s="0" t="n">
        <f aca="false">AD2211+100</f>
        <v>105</v>
      </c>
      <c r="AF2211" s="8" t="n">
        <f aca="false">((P2211/AE2211)*100)*ABS(I2211)</f>
        <v>7.64761904761905</v>
      </c>
      <c r="AG2211" s="0" t="n">
        <f aca="false">(TRUNC((AF2211*AD2211/100),2))</f>
        <v>0.38</v>
      </c>
      <c r="AH2211" s="0" t="n">
        <f aca="false">TRUNC(AF2211*1.3222,2)</f>
        <v>10.11</v>
      </c>
      <c r="AI2211" s="0" t="n">
        <f aca="false">TRUNC(AG2211*1.3222,2)</f>
        <v>0.5</v>
      </c>
      <c r="AJ2211" s="0" t="n">
        <f aca="false">((P2211-T2211)*0.7+T2211)*ABS(I2211)</f>
        <v>5.936</v>
      </c>
      <c r="AK2211" s="9" t="n">
        <f aca="false">IF(K2211="REFUND",(-1*(AJ2211-AG2211)),(AJ2211-AG2211))</f>
        <v>5.556</v>
      </c>
    </row>
    <row r="2212" customFormat="false" ht="13.8" hidden="false" customHeight="false" outlineLevel="0" collapsed="false">
      <c r="A2212" s="6" t="n">
        <v>42247</v>
      </c>
      <c r="B2212" s="0" t="n">
        <v>956622218391</v>
      </c>
      <c r="C2212" s="0" t="s">
        <v>9543</v>
      </c>
      <c r="D2212" s="0" t="s">
        <v>9544</v>
      </c>
      <c r="E2212" s="7" t="n">
        <v>9781466888081</v>
      </c>
      <c r="F2212" s="0" t="s">
        <v>62</v>
      </c>
      <c r="G2212" s="0" t="s">
        <v>63</v>
      </c>
      <c r="H2212" s="0" t="s">
        <v>64</v>
      </c>
      <c r="I2212" s="0" t="n">
        <v>1</v>
      </c>
      <c r="J2212" s="0" t="s">
        <v>573</v>
      </c>
      <c r="K2212" s="0" t="s">
        <v>43</v>
      </c>
      <c r="L2212" s="0" t="n">
        <v>37.94</v>
      </c>
      <c r="M2212" s="0" t="s">
        <v>44</v>
      </c>
      <c r="N2212" s="0" t="n">
        <v>32.99</v>
      </c>
      <c r="O2212" s="0" t="s">
        <v>44</v>
      </c>
      <c r="P2212" s="0" t="n">
        <v>29.47</v>
      </c>
      <c r="Q2212" s="0" t="s">
        <v>45</v>
      </c>
      <c r="R2212" s="0" t="n">
        <v>25.63</v>
      </c>
      <c r="S2212" s="0" t="s">
        <v>45</v>
      </c>
      <c r="T2212" s="0" t="n">
        <v>3.84</v>
      </c>
      <c r="U2212" s="0" t="s">
        <v>45</v>
      </c>
      <c r="V2212" s="0" t="s">
        <v>156</v>
      </c>
      <c r="W2212" s="0" t="s">
        <v>157</v>
      </c>
      <c r="X2212" s="0" t="s">
        <v>48</v>
      </c>
      <c r="Y2212" s="0" t="s">
        <v>7537</v>
      </c>
      <c r="Z2212" s="0" t="n">
        <v>17.94</v>
      </c>
      <c r="AA2212" s="0" t="s">
        <v>45</v>
      </c>
      <c r="AB2212" s="0" t="n">
        <v>3.84</v>
      </c>
      <c r="AC2212" s="0" t="s">
        <v>45</v>
      </c>
      <c r="AD2212" s="0" t="n">
        <v>5</v>
      </c>
      <c r="AE2212" s="0" t="n">
        <f aca="false">AD2212+100</f>
        <v>105</v>
      </c>
      <c r="AF2212" s="8" t="n">
        <f aca="false">((P2212/AE2212)*100)*ABS(I2212)</f>
        <v>28.0666666666667</v>
      </c>
      <c r="AG2212" s="0" t="n">
        <f aca="false">(TRUNC((AF2212*AD2212/100),2))</f>
        <v>1.4</v>
      </c>
      <c r="AH2212" s="0" t="n">
        <f aca="false">TRUNC(AF2212*1.3222,2)</f>
        <v>37.1</v>
      </c>
      <c r="AI2212" s="0" t="n">
        <f aca="false">TRUNC(AG2212*1.3222,2)</f>
        <v>1.85</v>
      </c>
      <c r="AJ2212" s="0" t="n">
        <f aca="false">((P2212-T2212)*0.7+T2212)*ABS(I2212)</f>
        <v>21.781</v>
      </c>
      <c r="AK2212" s="9" t="n">
        <f aca="false">IF(K2212="REFUND",(-1*(AJ2212-AG2212)),(AJ2212-AG2212))</f>
        <v>20.381</v>
      </c>
    </row>
    <row r="2213" customFormat="false" ht="13.8" hidden="false" customHeight="false" outlineLevel="0" collapsed="false">
      <c r="A2213" s="6" t="n">
        <v>42247</v>
      </c>
      <c r="B2213" s="0" t="n">
        <v>956622482341</v>
      </c>
      <c r="C2213" s="0" t="s">
        <v>9545</v>
      </c>
      <c r="D2213" s="0" t="s">
        <v>9546</v>
      </c>
      <c r="E2213" s="7" t="n">
        <v>9781429960274</v>
      </c>
      <c r="F2213" s="0" t="s">
        <v>3665</v>
      </c>
      <c r="G2213" s="0" t="s">
        <v>3666</v>
      </c>
      <c r="H2213" s="0" t="s">
        <v>773</v>
      </c>
      <c r="I2213" s="0" t="n">
        <v>1</v>
      </c>
      <c r="J2213" s="0" t="s">
        <v>573</v>
      </c>
      <c r="K2213" s="0" t="s">
        <v>43</v>
      </c>
      <c r="L2213" s="0" t="n">
        <v>12.64</v>
      </c>
      <c r="M2213" s="0" t="s">
        <v>44</v>
      </c>
      <c r="N2213" s="0" t="n">
        <v>10.99</v>
      </c>
      <c r="O2213" s="0" t="s">
        <v>44</v>
      </c>
      <c r="P2213" s="0" t="n">
        <v>9.8</v>
      </c>
      <c r="Q2213" s="0" t="s">
        <v>45</v>
      </c>
      <c r="R2213" s="0" t="n">
        <v>8.53</v>
      </c>
      <c r="S2213" s="0" t="s">
        <v>45</v>
      </c>
      <c r="T2213" s="0" t="n">
        <v>1.27</v>
      </c>
      <c r="U2213" s="0" t="s">
        <v>45</v>
      </c>
      <c r="V2213" s="0" t="s">
        <v>1507</v>
      </c>
      <c r="W2213" s="0" t="s">
        <v>500</v>
      </c>
      <c r="X2213" s="0" t="s">
        <v>48</v>
      </c>
      <c r="Y2213" s="0" t="s">
        <v>9547</v>
      </c>
      <c r="Z2213" s="0" t="n">
        <v>5.97</v>
      </c>
      <c r="AA2213" s="0" t="s">
        <v>45</v>
      </c>
      <c r="AB2213" s="0" t="n">
        <v>1.27</v>
      </c>
      <c r="AC2213" s="0" t="s">
        <v>45</v>
      </c>
      <c r="AD2213" s="0" t="n">
        <v>13</v>
      </c>
      <c r="AE2213" s="0" t="n">
        <f aca="false">AD2213+100</f>
        <v>113</v>
      </c>
      <c r="AF2213" s="8" t="n">
        <f aca="false">((P2213/AE2213)*100)*ABS(I2213)</f>
        <v>8.67256637168142</v>
      </c>
      <c r="AG2213" s="0" t="n">
        <f aca="false">(TRUNC((AF2213*AD2213/100),2))</f>
        <v>1.12</v>
      </c>
      <c r="AH2213" s="0" t="n">
        <f aca="false">TRUNC(AF2213*1.3222,2)</f>
        <v>11.46</v>
      </c>
      <c r="AI2213" s="0" t="n">
        <f aca="false">TRUNC(AG2213*1.3222,2)</f>
        <v>1.48</v>
      </c>
      <c r="AJ2213" s="0" t="n">
        <f aca="false">((P2213-T2213)*0.7+T2213)*ABS(I2213)</f>
        <v>7.241</v>
      </c>
      <c r="AK2213" s="9" t="n">
        <f aca="false">IF(K2213="REFUND",(-1*(AJ2213-AG2213)),(AJ2213-AG2213))</f>
        <v>6.121</v>
      </c>
    </row>
    <row r="2214" customFormat="false" ht="13.8" hidden="false" customHeight="false" outlineLevel="0" collapsed="false">
      <c r="A2214" s="6" t="n">
        <v>42247</v>
      </c>
      <c r="B2214" s="0" t="n">
        <v>956622658241</v>
      </c>
      <c r="C2214" s="0" t="s">
        <v>9548</v>
      </c>
      <c r="D2214" s="0" t="s">
        <v>9549</v>
      </c>
      <c r="E2214" s="7" t="n">
        <v>9781429954099</v>
      </c>
      <c r="F2214" s="0" t="s">
        <v>2043</v>
      </c>
      <c r="G2214" s="0" t="s">
        <v>2044</v>
      </c>
      <c r="H2214" s="0" t="s">
        <v>64</v>
      </c>
      <c r="I2214" s="0" t="n">
        <v>1</v>
      </c>
      <c r="J2214" s="0" t="s">
        <v>573</v>
      </c>
      <c r="K2214" s="0" t="s">
        <v>43</v>
      </c>
      <c r="L2214" s="0" t="n">
        <v>11.49</v>
      </c>
      <c r="M2214" s="0" t="s">
        <v>44</v>
      </c>
      <c r="N2214" s="0" t="n">
        <v>9.99</v>
      </c>
      <c r="O2214" s="0" t="s">
        <v>44</v>
      </c>
      <c r="P2214" s="0" t="n">
        <v>8.93</v>
      </c>
      <c r="Q2214" s="0" t="s">
        <v>45</v>
      </c>
      <c r="R2214" s="0" t="n">
        <v>7.76</v>
      </c>
      <c r="S2214" s="0" t="s">
        <v>45</v>
      </c>
      <c r="T2214" s="0" t="n">
        <v>1.17</v>
      </c>
      <c r="U2214" s="0" t="s">
        <v>45</v>
      </c>
      <c r="V2214" s="0" t="s">
        <v>928</v>
      </c>
      <c r="W2214" s="0" t="s">
        <v>6622</v>
      </c>
      <c r="X2214" s="0" t="s">
        <v>48</v>
      </c>
      <c r="Y2214" s="0" t="s">
        <v>6623</v>
      </c>
      <c r="Z2214" s="0" t="n">
        <v>5.43</v>
      </c>
      <c r="AA2214" s="0" t="s">
        <v>45</v>
      </c>
      <c r="AB2214" s="0" t="n">
        <v>1.17</v>
      </c>
      <c r="AC2214" s="0" t="s">
        <v>45</v>
      </c>
      <c r="AD2214" s="0" t="n">
        <v>5</v>
      </c>
      <c r="AE2214" s="0" t="n">
        <f aca="false">AD2214+100</f>
        <v>105</v>
      </c>
      <c r="AF2214" s="8" t="n">
        <f aca="false">((P2214/AE2214)*100)*ABS(I2214)</f>
        <v>8.5047619047619</v>
      </c>
      <c r="AG2214" s="0" t="n">
        <f aca="false">(TRUNC((AF2214*AD2214/100),2))</f>
        <v>0.42</v>
      </c>
      <c r="AH2214" s="0" t="n">
        <f aca="false">TRUNC(AF2214*1.3222,2)</f>
        <v>11.24</v>
      </c>
      <c r="AI2214" s="0" t="n">
        <f aca="false">TRUNC(AG2214*1.3222,2)</f>
        <v>0.55</v>
      </c>
      <c r="AJ2214" s="0" t="n">
        <f aca="false">((P2214-T2214)*0.7+T2214)*ABS(I2214)</f>
        <v>6.602</v>
      </c>
      <c r="AK2214" s="9" t="n">
        <f aca="false">IF(K2214="REFUND",(-1*(AJ2214-AG2214)),(AJ2214-AG2214))</f>
        <v>6.182</v>
      </c>
    </row>
    <row r="2215" customFormat="false" ht="13.8" hidden="false" customHeight="false" outlineLevel="0" collapsed="false">
      <c r="A2215" s="6" t="n">
        <v>42247</v>
      </c>
      <c r="B2215" s="0" t="n">
        <v>956625379141</v>
      </c>
      <c r="C2215" s="0" t="s">
        <v>9550</v>
      </c>
      <c r="D2215" s="0" t="s">
        <v>9551</v>
      </c>
      <c r="E2215" s="7" t="n">
        <v>9781466867260</v>
      </c>
      <c r="F2215" s="0" t="s">
        <v>1571</v>
      </c>
      <c r="G2215" s="0" t="s">
        <v>1572</v>
      </c>
      <c r="H2215" s="0" t="s">
        <v>1573</v>
      </c>
      <c r="I2215" s="0" t="n">
        <v>1</v>
      </c>
      <c r="J2215" s="0" t="s">
        <v>573</v>
      </c>
      <c r="K2215" s="0" t="s">
        <v>43</v>
      </c>
      <c r="L2215" s="0" t="n">
        <v>16.09</v>
      </c>
      <c r="M2215" s="0" t="s">
        <v>44</v>
      </c>
      <c r="N2215" s="0" t="n">
        <v>13.99</v>
      </c>
      <c r="O2215" s="0" t="s">
        <v>44</v>
      </c>
      <c r="P2215" s="0" t="n">
        <v>12.5</v>
      </c>
      <c r="Q2215" s="0" t="s">
        <v>45</v>
      </c>
      <c r="R2215" s="0" t="n">
        <v>10.87</v>
      </c>
      <c r="S2215" s="0" t="s">
        <v>45</v>
      </c>
      <c r="T2215" s="0" t="n">
        <v>1.63</v>
      </c>
      <c r="U2215" s="0" t="s">
        <v>45</v>
      </c>
      <c r="V2215" s="0" t="s">
        <v>1105</v>
      </c>
      <c r="W2215" s="0" t="s">
        <v>147</v>
      </c>
      <c r="X2215" s="0" t="s">
        <v>48</v>
      </c>
      <c r="Y2215" s="0" t="s">
        <v>9552</v>
      </c>
      <c r="Z2215" s="0" t="n">
        <v>7.61</v>
      </c>
      <c r="AA2215" s="0" t="s">
        <v>45</v>
      </c>
      <c r="AB2215" s="0" t="n">
        <v>1.63</v>
      </c>
      <c r="AC2215" s="0" t="s">
        <v>45</v>
      </c>
      <c r="AD2215" s="0" t="n">
        <v>5</v>
      </c>
      <c r="AE2215" s="0" t="n">
        <f aca="false">AD2215+100</f>
        <v>105</v>
      </c>
      <c r="AF2215" s="8" t="n">
        <f aca="false">((P2215/AE2215)*100)*ABS(I2215)</f>
        <v>11.9047619047619</v>
      </c>
      <c r="AG2215" s="0" t="n">
        <f aca="false">(TRUNC((AF2215*AD2215/100),2))</f>
        <v>0.59</v>
      </c>
      <c r="AH2215" s="0" t="n">
        <f aca="false">TRUNC(AF2215*1.3222,2)</f>
        <v>15.74</v>
      </c>
      <c r="AI2215" s="0" t="n">
        <f aca="false">TRUNC(AG2215*1.3222,2)</f>
        <v>0.78</v>
      </c>
      <c r="AJ2215" s="0" t="n">
        <f aca="false">((P2215-T2215)*0.7+T2215)*ABS(I2215)</f>
        <v>9.239</v>
      </c>
      <c r="AK2215" s="9" t="n">
        <f aca="false">IF(K2215="REFUND",(-1*(AJ2215-AG2215)),(AJ2215-AG2215))</f>
        <v>8.649</v>
      </c>
    </row>
    <row r="2216" customFormat="false" ht="13.8" hidden="false" customHeight="false" outlineLevel="0" collapsed="false">
      <c r="A2216" s="6" t="n">
        <v>42247</v>
      </c>
      <c r="B2216" s="0" t="n">
        <v>956626736291</v>
      </c>
      <c r="C2216" s="0" t="s">
        <v>9553</v>
      </c>
      <c r="D2216" s="0" t="s">
        <v>9554</v>
      </c>
      <c r="E2216" s="7" t="n">
        <v>9781429926225</v>
      </c>
      <c r="F2216" s="0" t="s">
        <v>9555</v>
      </c>
      <c r="G2216" s="0" t="s">
        <v>9556</v>
      </c>
      <c r="H2216" s="0" t="s">
        <v>1666</v>
      </c>
      <c r="I2216" s="0" t="n">
        <v>1</v>
      </c>
      <c r="J2216" s="0" t="s">
        <v>573</v>
      </c>
      <c r="K2216" s="0" t="s">
        <v>43</v>
      </c>
      <c r="L2216" s="0" t="n">
        <v>11.49</v>
      </c>
      <c r="M2216" s="0" t="s">
        <v>44</v>
      </c>
      <c r="N2216" s="0" t="n">
        <v>9.99</v>
      </c>
      <c r="O2216" s="0" t="s">
        <v>44</v>
      </c>
      <c r="P2216" s="0" t="n">
        <v>8.93</v>
      </c>
      <c r="Q2216" s="0" t="s">
        <v>45</v>
      </c>
      <c r="R2216" s="0" t="n">
        <v>7.76</v>
      </c>
      <c r="S2216" s="0" t="s">
        <v>45</v>
      </c>
      <c r="T2216" s="0" t="n">
        <v>1.17</v>
      </c>
      <c r="U2216" s="0" t="s">
        <v>45</v>
      </c>
      <c r="V2216" s="0" t="s">
        <v>587</v>
      </c>
      <c r="W2216" s="0" t="s">
        <v>47</v>
      </c>
      <c r="X2216" s="0" t="s">
        <v>48</v>
      </c>
      <c r="Y2216" s="0" t="s">
        <v>9557</v>
      </c>
      <c r="Z2216" s="0" t="n">
        <v>5.43</v>
      </c>
      <c r="AA2216" s="0" t="s">
        <v>45</v>
      </c>
      <c r="AB2216" s="0" t="n">
        <v>1.17</v>
      </c>
      <c r="AC2216" s="0" t="s">
        <v>45</v>
      </c>
      <c r="AD2216" s="0" t="n">
        <v>13</v>
      </c>
      <c r="AE2216" s="0" t="n">
        <f aca="false">AD2216+100</f>
        <v>113</v>
      </c>
      <c r="AF2216" s="8" t="n">
        <f aca="false">((P2216/AE2216)*100)*ABS(I2216)</f>
        <v>7.90265486725664</v>
      </c>
      <c r="AG2216" s="0" t="n">
        <f aca="false">(TRUNC((AF2216*AD2216/100),2))</f>
        <v>1.02</v>
      </c>
      <c r="AH2216" s="0" t="n">
        <f aca="false">TRUNC(AF2216*1.3222,2)</f>
        <v>10.44</v>
      </c>
      <c r="AI2216" s="0" t="n">
        <f aca="false">TRUNC(AG2216*1.3222,2)</f>
        <v>1.34</v>
      </c>
      <c r="AJ2216" s="0" t="n">
        <f aca="false">((P2216-T2216)*0.7+T2216)*ABS(I2216)</f>
        <v>6.602</v>
      </c>
      <c r="AK2216" s="9" t="n">
        <f aca="false">IF(K2216="REFUND",(-1*(AJ2216-AG2216)),(AJ2216-AG2216))</f>
        <v>5.582</v>
      </c>
    </row>
    <row r="2217" customFormat="false" ht="13.8" hidden="false" customHeight="false" outlineLevel="0" collapsed="false">
      <c r="A2217" s="6" t="n">
        <v>42247</v>
      </c>
      <c r="B2217" s="0" t="n">
        <v>956628186291</v>
      </c>
      <c r="C2217" s="0" t="s">
        <v>9558</v>
      </c>
      <c r="D2217" s="0" t="s">
        <v>9559</v>
      </c>
      <c r="E2217" s="7" t="n">
        <v>9781633753594</v>
      </c>
      <c r="F2217" s="0" t="s">
        <v>3885</v>
      </c>
      <c r="G2217" s="0" t="s">
        <v>3886</v>
      </c>
      <c r="H2217" s="0" t="s">
        <v>3887</v>
      </c>
      <c r="I2217" s="0" t="n">
        <v>1</v>
      </c>
      <c r="J2217" s="0" t="s">
        <v>573</v>
      </c>
      <c r="K2217" s="0" t="s">
        <v>43</v>
      </c>
      <c r="L2217" s="0" t="n">
        <v>2.29</v>
      </c>
      <c r="M2217" s="0" t="s">
        <v>44</v>
      </c>
      <c r="N2217" s="0" t="n">
        <v>1.99</v>
      </c>
      <c r="O2217" s="0" t="s">
        <v>44</v>
      </c>
      <c r="P2217" s="0" t="n">
        <v>1.78</v>
      </c>
      <c r="Q2217" s="0" t="s">
        <v>45</v>
      </c>
      <c r="R2217" s="0" t="n">
        <v>1.55</v>
      </c>
      <c r="S2217" s="0" t="s">
        <v>45</v>
      </c>
      <c r="T2217" s="0" t="n">
        <v>0.23</v>
      </c>
      <c r="U2217" s="0" t="s">
        <v>45</v>
      </c>
      <c r="V2217" s="0" t="s">
        <v>1409</v>
      </c>
      <c r="W2217" s="0" t="s">
        <v>188</v>
      </c>
      <c r="X2217" s="0" t="s">
        <v>48</v>
      </c>
      <c r="Y2217" s="0" t="s">
        <v>1410</v>
      </c>
      <c r="Z2217" s="0" t="n">
        <v>1.09</v>
      </c>
      <c r="AA2217" s="0" t="s">
        <v>45</v>
      </c>
      <c r="AB2217" s="0" t="n">
        <v>0.23</v>
      </c>
      <c r="AC2217" s="0" t="s">
        <v>45</v>
      </c>
      <c r="AD2217" s="0" t="n">
        <v>15</v>
      </c>
      <c r="AE2217" s="0" t="n">
        <f aca="false">AD2217+100</f>
        <v>115</v>
      </c>
      <c r="AF2217" s="8" t="n">
        <f aca="false">((P2217/AE2217)*100)*ABS(I2217)</f>
        <v>1.54782608695652</v>
      </c>
      <c r="AG2217" s="0" t="n">
        <f aca="false">(TRUNC((AF2217*AD2217/100),2))</f>
        <v>0.23</v>
      </c>
      <c r="AH2217" s="0" t="n">
        <f aca="false">TRUNC(AF2217*1.3222,2)</f>
        <v>2.04</v>
      </c>
      <c r="AI2217" s="0" t="n">
        <f aca="false">TRUNC(AG2217*1.3222,2)</f>
        <v>0.3</v>
      </c>
      <c r="AJ2217" s="0" t="n">
        <f aca="false">((P2217-T2217)*0.7+T2217)*ABS(I2217)</f>
        <v>1.315</v>
      </c>
      <c r="AK2217" s="9" t="n">
        <f aca="false">IF(K2217="REFUND",(-1*(AJ2217-AG2217)),(AJ2217-AG2217))</f>
        <v>1.085</v>
      </c>
    </row>
    <row r="2218" customFormat="false" ht="13.8" hidden="false" customHeight="false" outlineLevel="0" collapsed="false">
      <c r="A2218" s="6" t="n">
        <v>42247</v>
      </c>
      <c r="B2218" s="0" t="n">
        <v>956637085141</v>
      </c>
      <c r="C2218" s="0" t="s">
        <v>9560</v>
      </c>
      <c r="D2218" s="0" t="s">
        <v>9561</v>
      </c>
      <c r="E2218" s="7" t="n">
        <v>9781466874619</v>
      </c>
      <c r="F2218" s="0" t="s">
        <v>2270</v>
      </c>
      <c r="G2218" s="0" t="s">
        <v>2271</v>
      </c>
      <c r="H2218" s="0" t="s">
        <v>1248</v>
      </c>
      <c r="I2218" s="0" t="n">
        <v>1</v>
      </c>
      <c r="J2218" s="0" t="s">
        <v>573</v>
      </c>
      <c r="K2218" s="0" t="s">
        <v>43</v>
      </c>
      <c r="L2218" s="0" t="n">
        <v>17.24</v>
      </c>
      <c r="M2218" s="0" t="s">
        <v>44</v>
      </c>
      <c r="N2218" s="0" t="n">
        <v>14.99</v>
      </c>
      <c r="O2218" s="0" t="s">
        <v>44</v>
      </c>
      <c r="P2218" s="0" t="n">
        <v>13.39</v>
      </c>
      <c r="Q2218" s="0" t="s">
        <v>45</v>
      </c>
      <c r="R2218" s="0" t="n">
        <v>11.64</v>
      </c>
      <c r="S2218" s="0" t="s">
        <v>45</v>
      </c>
      <c r="T2218" s="0" t="n">
        <v>1.75</v>
      </c>
      <c r="U2218" s="0" t="s">
        <v>45</v>
      </c>
      <c r="V2218" s="0" t="s">
        <v>118</v>
      </c>
      <c r="W2218" s="0" t="s">
        <v>47</v>
      </c>
      <c r="X2218" s="0" t="s">
        <v>48</v>
      </c>
      <c r="Y2218" s="0" t="s">
        <v>9562</v>
      </c>
      <c r="Z2218" s="0" t="n">
        <v>8.15</v>
      </c>
      <c r="AA2218" s="0" t="s">
        <v>45</v>
      </c>
      <c r="AB2218" s="0" t="n">
        <v>1.75</v>
      </c>
      <c r="AC2218" s="0" t="s">
        <v>45</v>
      </c>
      <c r="AD2218" s="0" t="n">
        <v>13</v>
      </c>
      <c r="AE2218" s="0" t="n">
        <f aca="false">AD2218+100</f>
        <v>113</v>
      </c>
      <c r="AF2218" s="8" t="n">
        <f aca="false">((P2218/AE2218)*100)*ABS(I2218)</f>
        <v>11.8495575221239</v>
      </c>
      <c r="AG2218" s="0" t="n">
        <f aca="false">(TRUNC((AF2218*AD2218/100),2))</f>
        <v>1.54</v>
      </c>
      <c r="AH2218" s="0" t="n">
        <f aca="false">TRUNC(AF2218*1.3222,2)</f>
        <v>15.66</v>
      </c>
      <c r="AI2218" s="0" t="n">
        <f aca="false">TRUNC(AG2218*1.3222,2)</f>
        <v>2.03</v>
      </c>
      <c r="AJ2218" s="0" t="n">
        <f aca="false">((P2218-T2218)*0.7+T2218)*ABS(I2218)</f>
        <v>9.898</v>
      </c>
      <c r="AK2218" s="9" t="n">
        <f aca="false">IF(K2218="REFUND",(-1*(AJ2218-AG2218)),(AJ2218-AG2218))</f>
        <v>8.358</v>
      </c>
    </row>
    <row r="2219" customFormat="false" ht="13.8" hidden="false" customHeight="false" outlineLevel="0" collapsed="false">
      <c r="A2219" s="6" t="n">
        <v>42247</v>
      </c>
      <c r="B2219" s="0" t="n">
        <v>956638271191</v>
      </c>
      <c r="C2219" s="0" t="s">
        <v>9563</v>
      </c>
      <c r="D2219" s="0" t="s">
        <v>9564</v>
      </c>
      <c r="E2219" s="7" t="n">
        <v>9780374712778</v>
      </c>
      <c r="F2219" s="0" t="s">
        <v>9565</v>
      </c>
      <c r="G2219" s="0" t="s">
        <v>9566</v>
      </c>
      <c r="H2219" s="0" t="s">
        <v>9567</v>
      </c>
      <c r="I2219" s="0" t="n">
        <v>1</v>
      </c>
      <c r="J2219" s="0" t="s">
        <v>573</v>
      </c>
      <c r="K2219" s="0" t="s">
        <v>43</v>
      </c>
      <c r="L2219" s="0" t="n">
        <v>18.39</v>
      </c>
      <c r="M2219" s="0" t="s">
        <v>44</v>
      </c>
      <c r="N2219" s="0" t="n">
        <v>15.99</v>
      </c>
      <c r="O2219" s="0" t="s">
        <v>44</v>
      </c>
      <c r="P2219" s="0" t="n">
        <v>14.33</v>
      </c>
      <c r="Q2219" s="0" t="s">
        <v>45</v>
      </c>
      <c r="R2219" s="0" t="n">
        <v>12.46</v>
      </c>
      <c r="S2219" s="0" t="s">
        <v>45</v>
      </c>
      <c r="T2219" s="0" t="n">
        <v>1.87</v>
      </c>
      <c r="U2219" s="0" t="s">
        <v>45</v>
      </c>
      <c r="V2219" s="0" t="s">
        <v>118</v>
      </c>
      <c r="W2219" s="0" t="s">
        <v>47</v>
      </c>
      <c r="X2219" s="0" t="s">
        <v>48</v>
      </c>
      <c r="Y2219" s="0" t="s">
        <v>9568</v>
      </c>
      <c r="Z2219" s="0" t="n">
        <v>8.72</v>
      </c>
      <c r="AA2219" s="0" t="s">
        <v>45</v>
      </c>
      <c r="AB2219" s="0" t="n">
        <v>1.87</v>
      </c>
      <c r="AC2219" s="0" t="s">
        <v>45</v>
      </c>
      <c r="AD2219" s="0" t="n">
        <v>13</v>
      </c>
      <c r="AE2219" s="0" t="n">
        <f aca="false">AD2219+100</f>
        <v>113</v>
      </c>
      <c r="AF2219" s="8" t="n">
        <f aca="false">((P2219/AE2219)*100)*ABS(I2219)</f>
        <v>12.6814159292035</v>
      </c>
      <c r="AG2219" s="0" t="n">
        <f aca="false">(TRUNC((AF2219*AD2219/100),2))</f>
        <v>1.64</v>
      </c>
      <c r="AH2219" s="0" t="n">
        <f aca="false">TRUNC(AF2219*1.3222,2)</f>
        <v>16.76</v>
      </c>
      <c r="AI2219" s="0" t="n">
        <f aca="false">TRUNC(AG2219*1.3222,2)</f>
        <v>2.16</v>
      </c>
      <c r="AJ2219" s="0" t="n">
        <f aca="false">((P2219-T2219)*0.7+T2219)*ABS(I2219)</f>
        <v>10.592</v>
      </c>
      <c r="AK2219" s="9" t="n">
        <f aca="false">IF(K2219="REFUND",(-1*(AJ2219-AG2219)),(AJ2219-AG2219))</f>
        <v>8.952</v>
      </c>
    </row>
    <row r="2220" customFormat="false" ht="13.8" hidden="false" customHeight="false" outlineLevel="0" collapsed="false">
      <c r="A2220" s="6" t="n">
        <v>42247</v>
      </c>
      <c r="B2220" s="0" t="n">
        <v>956643091241</v>
      </c>
      <c r="C2220" s="0" t="s">
        <v>9569</v>
      </c>
      <c r="D2220" s="0" t="s">
        <v>9570</v>
      </c>
      <c r="E2220" s="7" t="n">
        <v>9781466800779</v>
      </c>
      <c r="F2220" s="0" t="s">
        <v>5848</v>
      </c>
      <c r="G2220" s="0" t="s">
        <v>5849</v>
      </c>
      <c r="H2220" s="0" t="s">
        <v>580</v>
      </c>
      <c r="I2220" s="0" t="n">
        <v>1</v>
      </c>
      <c r="J2220" s="0" t="s">
        <v>573</v>
      </c>
      <c r="K2220" s="0" t="s">
        <v>43</v>
      </c>
      <c r="L2220" s="0" t="n">
        <v>16.09</v>
      </c>
      <c r="M2220" s="0" t="s">
        <v>44</v>
      </c>
      <c r="N2220" s="0" t="n">
        <v>13.99</v>
      </c>
      <c r="O2220" s="0" t="s">
        <v>44</v>
      </c>
      <c r="P2220" s="0" t="n">
        <v>12.5</v>
      </c>
      <c r="Q2220" s="0" t="s">
        <v>45</v>
      </c>
      <c r="R2220" s="0" t="n">
        <v>10.87</v>
      </c>
      <c r="S2220" s="0" t="s">
        <v>45</v>
      </c>
      <c r="T2220" s="0" t="n">
        <v>1.63</v>
      </c>
      <c r="U2220" s="0" t="s">
        <v>45</v>
      </c>
      <c r="V2220" s="0" t="s">
        <v>118</v>
      </c>
      <c r="W2220" s="0" t="s">
        <v>47</v>
      </c>
      <c r="X2220" s="0" t="s">
        <v>48</v>
      </c>
      <c r="Y2220" s="0" t="s">
        <v>9571</v>
      </c>
      <c r="Z2220" s="0" t="n">
        <v>7.61</v>
      </c>
      <c r="AA2220" s="0" t="s">
        <v>45</v>
      </c>
      <c r="AB2220" s="0" t="n">
        <v>1.63</v>
      </c>
      <c r="AC2220" s="0" t="s">
        <v>45</v>
      </c>
      <c r="AD2220" s="0" t="n">
        <v>13</v>
      </c>
      <c r="AE2220" s="0" t="n">
        <f aca="false">AD2220+100</f>
        <v>113</v>
      </c>
      <c r="AF2220" s="8" t="n">
        <f aca="false">((P2220/AE2220)*100)*ABS(I2220)</f>
        <v>11.0619469026549</v>
      </c>
      <c r="AG2220" s="0" t="n">
        <f aca="false">(TRUNC((AF2220*AD2220/100),2))</f>
        <v>1.43</v>
      </c>
      <c r="AH2220" s="0" t="n">
        <f aca="false">TRUNC(AF2220*1.3222,2)</f>
        <v>14.62</v>
      </c>
      <c r="AI2220" s="0" t="n">
        <f aca="false">TRUNC(AG2220*1.3222,2)</f>
        <v>1.89</v>
      </c>
      <c r="AJ2220" s="0" t="n">
        <f aca="false">((P2220-T2220)*0.7+T2220)*ABS(I2220)</f>
        <v>9.239</v>
      </c>
      <c r="AK2220" s="9" t="n">
        <f aca="false">IF(K2220="REFUND",(-1*(AJ2220-AG2220)),(AJ2220-AG2220))</f>
        <v>7.809</v>
      </c>
    </row>
    <row r="2221" customFormat="false" ht="13.8" hidden="false" customHeight="false" outlineLevel="0" collapsed="false">
      <c r="A2221" s="6" t="n">
        <v>42247</v>
      </c>
      <c r="B2221" s="0" t="n">
        <v>956643369191</v>
      </c>
      <c r="C2221" s="0" t="s">
        <v>9572</v>
      </c>
      <c r="D2221" s="0" t="s">
        <v>9573</v>
      </c>
      <c r="E2221" s="7" t="n">
        <v>9781429946407</v>
      </c>
      <c r="F2221" s="0" t="s">
        <v>8145</v>
      </c>
      <c r="G2221" s="0" t="s">
        <v>8146</v>
      </c>
      <c r="H2221" s="0" t="s">
        <v>8147</v>
      </c>
      <c r="I2221" s="0" t="n">
        <v>1</v>
      </c>
      <c r="J2221" s="0" t="s">
        <v>573</v>
      </c>
      <c r="K2221" s="0" t="s">
        <v>43</v>
      </c>
      <c r="L2221" s="0" t="n">
        <v>11.49</v>
      </c>
      <c r="M2221" s="0" t="s">
        <v>44</v>
      </c>
      <c r="N2221" s="0" t="n">
        <v>9.99</v>
      </c>
      <c r="O2221" s="0" t="s">
        <v>44</v>
      </c>
      <c r="P2221" s="0" t="n">
        <v>8.91</v>
      </c>
      <c r="Q2221" s="0" t="s">
        <v>45</v>
      </c>
      <c r="R2221" s="0" t="n">
        <v>7.75</v>
      </c>
      <c r="S2221" s="0" t="s">
        <v>45</v>
      </c>
      <c r="T2221" s="0" t="n">
        <v>1.16</v>
      </c>
      <c r="U2221" s="0" t="s">
        <v>45</v>
      </c>
      <c r="V2221" s="0" t="s">
        <v>466</v>
      </c>
      <c r="W2221" s="0" t="s">
        <v>104</v>
      </c>
      <c r="X2221" s="0" t="s">
        <v>48</v>
      </c>
      <c r="Y2221" s="0" t="s">
        <v>9574</v>
      </c>
      <c r="Z2221" s="0" t="n">
        <v>5.43</v>
      </c>
      <c r="AA2221" s="0" t="s">
        <v>45</v>
      </c>
      <c r="AB2221" s="0" t="n">
        <v>1.16</v>
      </c>
      <c r="AC2221" s="0" t="s">
        <v>45</v>
      </c>
      <c r="AD2221" s="0" t="n">
        <v>5</v>
      </c>
      <c r="AE2221" s="0" t="n">
        <f aca="false">AD2221+100</f>
        <v>105</v>
      </c>
      <c r="AF2221" s="8" t="n">
        <f aca="false">((P2221/AE2221)*100)*ABS(I2221)</f>
        <v>8.48571428571429</v>
      </c>
      <c r="AG2221" s="0" t="n">
        <f aca="false">(TRUNC((AF2221*AD2221/100),2))</f>
        <v>0.42</v>
      </c>
      <c r="AH2221" s="0" t="n">
        <f aca="false">TRUNC(AF2221*1.3222,2)</f>
        <v>11.21</v>
      </c>
      <c r="AI2221" s="0" t="n">
        <f aca="false">TRUNC(AG2221*1.3222,2)</f>
        <v>0.55</v>
      </c>
      <c r="AJ2221" s="0" t="n">
        <f aca="false">((P2221-T2221)*0.7+T2221)*ABS(I2221)</f>
        <v>6.585</v>
      </c>
      <c r="AK2221" s="9" t="n">
        <f aca="false">IF(K2221="REFUND",(-1*(AJ2221-AG2221)),(AJ2221-AG2221))</f>
        <v>6.165</v>
      </c>
    </row>
    <row r="2222" customFormat="false" ht="13.8" hidden="false" customHeight="false" outlineLevel="0" collapsed="false">
      <c r="A2222" s="6" t="n">
        <v>42247</v>
      </c>
      <c r="B2222" s="0" t="n">
        <v>956653328191</v>
      </c>
      <c r="C2222" s="0" t="s">
        <v>9575</v>
      </c>
      <c r="D2222" s="0" t="s">
        <v>9576</v>
      </c>
      <c r="E2222" s="7" t="n">
        <v>9781466863897</v>
      </c>
      <c r="F2222" s="0" t="s">
        <v>9577</v>
      </c>
      <c r="G2222" s="0" t="s">
        <v>9578</v>
      </c>
      <c r="H2222" s="0" t="s">
        <v>9579</v>
      </c>
      <c r="I2222" s="0" t="n">
        <v>1</v>
      </c>
      <c r="J2222" s="0" t="s">
        <v>573</v>
      </c>
      <c r="K2222" s="0" t="s">
        <v>43</v>
      </c>
      <c r="L2222" s="0" t="n">
        <v>12.64</v>
      </c>
      <c r="M2222" s="0" t="s">
        <v>44</v>
      </c>
      <c r="N2222" s="0" t="n">
        <v>10.99</v>
      </c>
      <c r="O2222" s="0" t="s">
        <v>44</v>
      </c>
      <c r="P2222" s="0" t="n">
        <v>9.8</v>
      </c>
      <c r="Q2222" s="0" t="s">
        <v>45</v>
      </c>
      <c r="R2222" s="0" t="n">
        <v>8.52</v>
      </c>
      <c r="S2222" s="0" t="s">
        <v>45</v>
      </c>
      <c r="T2222" s="0" t="n">
        <v>1.28</v>
      </c>
      <c r="U2222" s="0" t="s">
        <v>45</v>
      </c>
      <c r="V2222" s="0" t="s">
        <v>9580</v>
      </c>
      <c r="W2222" s="0" t="s">
        <v>259</v>
      </c>
      <c r="X2222" s="0" t="s">
        <v>48</v>
      </c>
      <c r="Y2222" s="0" t="s">
        <v>9581</v>
      </c>
      <c r="Z2222" s="0" t="n">
        <v>5.96</v>
      </c>
      <c r="AA2222" s="0" t="s">
        <v>45</v>
      </c>
      <c r="AB2222" s="0" t="n">
        <v>1.28</v>
      </c>
      <c r="AC2222" s="0" t="s">
        <v>45</v>
      </c>
      <c r="AD2222" s="0" t="n">
        <v>5</v>
      </c>
      <c r="AE2222" s="0" t="n">
        <f aca="false">AD2222+100</f>
        <v>105</v>
      </c>
      <c r="AF2222" s="8" t="n">
        <f aca="false">((P2222/AE2222)*100)*ABS(I2222)</f>
        <v>9.33333333333333</v>
      </c>
      <c r="AG2222" s="0" t="n">
        <f aca="false">(TRUNC((AF2222*AD2222/100),2))</f>
        <v>0.46</v>
      </c>
      <c r="AH2222" s="0" t="n">
        <f aca="false">TRUNC(AF2222*1.3222,2)</f>
        <v>12.34</v>
      </c>
      <c r="AI2222" s="0" t="n">
        <f aca="false">TRUNC(AG2222*1.3222,2)</f>
        <v>0.6</v>
      </c>
      <c r="AJ2222" s="0" t="n">
        <f aca="false">((P2222-T2222)*0.7+T2222)*ABS(I2222)</f>
        <v>7.244</v>
      </c>
      <c r="AK2222" s="9" t="n">
        <f aca="false">IF(K2222="REFUND",(-1*(AJ2222-AG2222)),(AJ2222-AG2222))</f>
        <v>6.784</v>
      </c>
    </row>
    <row r="2223" customFormat="false" ht="13.8" hidden="false" customHeight="false" outlineLevel="0" collapsed="false">
      <c r="A2223" s="6" t="n">
        <v>42247</v>
      </c>
      <c r="B2223" s="0" t="n">
        <v>956672204241</v>
      </c>
      <c r="C2223" s="0" t="s">
        <v>9582</v>
      </c>
      <c r="D2223" s="0" t="s">
        <v>9583</v>
      </c>
      <c r="E2223" s="7" t="n">
        <v>9781466842915</v>
      </c>
      <c r="F2223" s="0" t="s">
        <v>2867</v>
      </c>
      <c r="G2223" s="0" t="s">
        <v>2868</v>
      </c>
      <c r="H2223" s="0" t="s">
        <v>2869</v>
      </c>
      <c r="I2223" s="0" t="n">
        <v>1</v>
      </c>
      <c r="J2223" s="0" t="s">
        <v>573</v>
      </c>
      <c r="K2223" s="0" t="s">
        <v>43</v>
      </c>
      <c r="L2223" s="0" t="n">
        <v>12.64</v>
      </c>
      <c r="M2223" s="0" t="s">
        <v>44</v>
      </c>
      <c r="N2223" s="0" t="n">
        <v>10.99</v>
      </c>
      <c r="O2223" s="0" t="s">
        <v>44</v>
      </c>
      <c r="P2223" s="0" t="n">
        <v>9.82</v>
      </c>
      <c r="Q2223" s="0" t="s">
        <v>45</v>
      </c>
      <c r="R2223" s="0" t="n">
        <v>8.54</v>
      </c>
      <c r="S2223" s="0" t="s">
        <v>45</v>
      </c>
      <c r="T2223" s="0" t="n">
        <v>1.28</v>
      </c>
      <c r="U2223" s="0" t="s">
        <v>45</v>
      </c>
      <c r="V2223" s="0" t="s">
        <v>171</v>
      </c>
      <c r="W2223" s="0" t="s">
        <v>104</v>
      </c>
      <c r="X2223" s="0" t="s">
        <v>48</v>
      </c>
      <c r="Y2223" s="0" t="s">
        <v>9584</v>
      </c>
      <c r="Z2223" s="0" t="n">
        <v>5.98</v>
      </c>
      <c r="AA2223" s="0" t="s">
        <v>45</v>
      </c>
      <c r="AB2223" s="0" t="n">
        <v>1.28</v>
      </c>
      <c r="AC2223" s="0" t="s">
        <v>45</v>
      </c>
      <c r="AD2223" s="0" t="n">
        <v>5</v>
      </c>
      <c r="AE2223" s="0" t="n">
        <f aca="false">AD2223+100</f>
        <v>105</v>
      </c>
      <c r="AF2223" s="8" t="n">
        <f aca="false">((P2223/AE2223)*100)*ABS(I2223)</f>
        <v>9.35238095238095</v>
      </c>
      <c r="AG2223" s="0" t="n">
        <f aca="false">(TRUNC((AF2223*AD2223/100),2))</f>
        <v>0.46</v>
      </c>
      <c r="AH2223" s="0" t="n">
        <f aca="false">TRUNC(AF2223*1.3222,2)</f>
        <v>12.36</v>
      </c>
      <c r="AI2223" s="0" t="n">
        <f aca="false">TRUNC(AG2223*1.3222,2)</f>
        <v>0.6</v>
      </c>
      <c r="AJ2223" s="0" t="n">
        <f aca="false">((P2223-T2223)*0.7+T2223)*ABS(I2223)</f>
        <v>7.258</v>
      </c>
      <c r="AK2223" s="9" t="n">
        <f aca="false">IF(K2223="REFUND",(-1*(AJ2223-AG2223)),(AJ2223-AG2223))</f>
        <v>6.798</v>
      </c>
    </row>
    <row r="2224" customFormat="false" ht="13.8" hidden="false" customHeight="false" outlineLevel="0" collapsed="false">
      <c r="A2224" s="6" t="n">
        <v>42247</v>
      </c>
      <c r="B2224" s="0" t="n">
        <v>956675280291</v>
      </c>
      <c r="C2224" s="0" t="s">
        <v>9585</v>
      </c>
      <c r="D2224" s="0" t="s">
        <v>9586</v>
      </c>
      <c r="E2224" s="7" t="n">
        <v>9781250027665</v>
      </c>
      <c r="F2224" s="0" t="s">
        <v>1246</v>
      </c>
      <c r="G2224" s="0" t="s">
        <v>1247</v>
      </c>
      <c r="H2224" s="0" t="s">
        <v>1248</v>
      </c>
      <c r="I2224" s="0" t="n">
        <v>1</v>
      </c>
      <c r="J2224" s="0" t="s">
        <v>573</v>
      </c>
      <c r="K2224" s="0" t="s">
        <v>43</v>
      </c>
      <c r="L2224" s="0" t="n">
        <v>2.29</v>
      </c>
      <c r="M2224" s="0" t="s">
        <v>44</v>
      </c>
      <c r="N2224" s="0" t="n">
        <v>1.99</v>
      </c>
      <c r="O2224" s="0" t="s">
        <v>44</v>
      </c>
      <c r="P2224" s="0" t="n">
        <v>1.78</v>
      </c>
      <c r="Q2224" s="0" t="s">
        <v>45</v>
      </c>
      <c r="R2224" s="0" t="n">
        <v>1.55</v>
      </c>
      <c r="S2224" s="0" t="s">
        <v>45</v>
      </c>
      <c r="T2224" s="0" t="n">
        <v>0.23</v>
      </c>
      <c r="U2224" s="0" t="s">
        <v>45</v>
      </c>
      <c r="V2224" s="0" t="s">
        <v>9587</v>
      </c>
      <c r="W2224" s="0" t="s">
        <v>147</v>
      </c>
      <c r="X2224" s="0" t="s">
        <v>48</v>
      </c>
      <c r="Y2224" s="0" t="s">
        <v>9588</v>
      </c>
      <c r="Z2224" s="0" t="n">
        <v>1.09</v>
      </c>
      <c r="AA2224" s="0" t="s">
        <v>45</v>
      </c>
      <c r="AB2224" s="0" t="n">
        <v>0.23</v>
      </c>
      <c r="AC2224" s="0" t="s">
        <v>45</v>
      </c>
      <c r="AD2224" s="0" t="n">
        <v>5</v>
      </c>
      <c r="AE2224" s="0" t="n">
        <f aca="false">AD2224+100</f>
        <v>105</v>
      </c>
      <c r="AF2224" s="8" t="n">
        <f aca="false">((P2224/AE2224)*100)*ABS(I2224)</f>
        <v>1.6952380952381</v>
      </c>
      <c r="AG2224" s="0" t="n">
        <f aca="false">(TRUNC((AF2224*AD2224/100),2))</f>
        <v>0.08</v>
      </c>
      <c r="AH2224" s="0" t="n">
        <f aca="false">TRUNC(AF2224*1.3222,2)</f>
        <v>2.24</v>
      </c>
      <c r="AI2224" s="0" t="n">
        <f aca="false">TRUNC(AG2224*1.3222,2)</f>
        <v>0.1</v>
      </c>
      <c r="AJ2224" s="0" t="n">
        <f aca="false">((P2224-T2224)*0.7+T2224)*ABS(I2224)</f>
        <v>1.315</v>
      </c>
      <c r="AK2224" s="9" t="n">
        <f aca="false">IF(K2224="REFUND",(-1*(AJ2224-AG2224)),(AJ2224-AG2224))</f>
        <v>1.235</v>
      </c>
    </row>
    <row r="2225" customFormat="false" ht="13.8" hidden="false" customHeight="false" outlineLevel="0" collapsed="false">
      <c r="A2225" s="6" t="n">
        <v>42247</v>
      </c>
      <c r="B2225" s="0" t="n">
        <v>956676801241</v>
      </c>
      <c r="C2225" s="0" t="s">
        <v>9589</v>
      </c>
      <c r="D2225" s="0" t="s">
        <v>9590</v>
      </c>
      <c r="E2225" s="7" t="n">
        <v>9781429929103</v>
      </c>
      <c r="F2225" s="0" t="s">
        <v>9591</v>
      </c>
      <c r="G2225" s="0" t="s">
        <v>9592</v>
      </c>
      <c r="H2225" s="0" t="s">
        <v>9593</v>
      </c>
      <c r="I2225" s="0" t="n">
        <v>1</v>
      </c>
      <c r="J2225" s="0" t="s">
        <v>573</v>
      </c>
      <c r="K2225" s="0" t="s">
        <v>43</v>
      </c>
      <c r="L2225" s="0" t="n">
        <v>10.34</v>
      </c>
      <c r="M2225" s="0" t="s">
        <v>44</v>
      </c>
      <c r="N2225" s="0" t="n">
        <v>8.99</v>
      </c>
      <c r="O2225" s="0" t="s">
        <v>44</v>
      </c>
      <c r="P2225" s="0" t="n">
        <v>8.03</v>
      </c>
      <c r="Q2225" s="0" t="s">
        <v>45</v>
      </c>
      <c r="R2225" s="0" t="n">
        <v>6.98</v>
      </c>
      <c r="S2225" s="0" t="s">
        <v>45</v>
      </c>
      <c r="T2225" s="0" t="n">
        <v>1.05</v>
      </c>
      <c r="U2225" s="0" t="s">
        <v>45</v>
      </c>
      <c r="V2225" s="0" t="s">
        <v>7341</v>
      </c>
      <c r="W2225" s="0" t="s">
        <v>47</v>
      </c>
      <c r="X2225" s="0" t="s">
        <v>48</v>
      </c>
      <c r="Y2225" s="0" t="s">
        <v>9594</v>
      </c>
      <c r="Z2225" s="0" t="n">
        <v>4.89</v>
      </c>
      <c r="AA2225" s="0" t="s">
        <v>45</v>
      </c>
      <c r="AB2225" s="0" t="n">
        <v>1.05</v>
      </c>
      <c r="AC2225" s="0" t="s">
        <v>45</v>
      </c>
      <c r="AD2225" s="0" t="n">
        <v>13</v>
      </c>
      <c r="AE2225" s="0" t="n">
        <f aca="false">AD2225+100</f>
        <v>113</v>
      </c>
      <c r="AF2225" s="8" t="n">
        <f aca="false">((P2225/AE2225)*100)*ABS(I2225)</f>
        <v>7.10619469026549</v>
      </c>
      <c r="AG2225" s="0" t="n">
        <f aca="false">(TRUNC((AF2225*AD2225/100),2))</f>
        <v>0.92</v>
      </c>
      <c r="AH2225" s="0" t="n">
        <f aca="false">TRUNC(AF2225*1.3222,2)</f>
        <v>9.39</v>
      </c>
      <c r="AI2225" s="0" t="n">
        <f aca="false">TRUNC(AG2225*1.3222,2)</f>
        <v>1.21</v>
      </c>
      <c r="AJ2225" s="0" t="n">
        <f aca="false">((P2225-T2225)*0.7+T2225)*ABS(I2225)</f>
        <v>5.936</v>
      </c>
      <c r="AK2225" s="9" t="n">
        <f aca="false">IF(K2225="REFUND",(-1*(AJ2225-AG2225)),(AJ2225-AG2225))</f>
        <v>5.016</v>
      </c>
    </row>
    <row r="2226" customFormat="false" ht="13.8" hidden="false" customHeight="false" outlineLevel="0" collapsed="false">
      <c r="A2226" s="6" t="n">
        <v>42247</v>
      </c>
      <c r="B2226" s="0" t="n">
        <v>956681201341</v>
      </c>
      <c r="C2226" s="0" t="s">
        <v>9595</v>
      </c>
      <c r="D2226" s="0" t="s">
        <v>9596</v>
      </c>
      <c r="E2226" s="7" t="n">
        <v>9781429959810</v>
      </c>
      <c r="F2226" s="0" t="s">
        <v>270</v>
      </c>
      <c r="G2226" s="0" t="s">
        <v>271</v>
      </c>
      <c r="H2226" s="0" t="s">
        <v>272</v>
      </c>
      <c r="I2226" s="0" t="n">
        <v>1</v>
      </c>
      <c r="J2226" s="0" t="s">
        <v>573</v>
      </c>
      <c r="K2226" s="0" t="s">
        <v>43</v>
      </c>
      <c r="L2226" s="0" t="n">
        <v>10.34</v>
      </c>
      <c r="M2226" s="0" t="s">
        <v>44</v>
      </c>
      <c r="N2226" s="0" t="n">
        <v>8.99</v>
      </c>
      <c r="O2226" s="0" t="s">
        <v>44</v>
      </c>
      <c r="P2226" s="0" t="n">
        <v>8.02</v>
      </c>
      <c r="Q2226" s="0" t="s">
        <v>45</v>
      </c>
      <c r="R2226" s="0" t="n">
        <v>6.97</v>
      </c>
      <c r="S2226" s="0" t="s">
        <v>45</v>
      </c>
      <c r="T2226" s="0" t="n">
        <v>1.05</v>
      </c>
      <c r="U2226" s="0" t="s">
        <v>45</v>
      </c>
      <c r="V2226" s="0" t="s">
        <v>9597</v>
      </c>
      <c r="W2226" s="0" t="s">
        <v>104</v>
      </c>
      <c r="X2226" s="0" t="s">
        <v>48</v>
      </c>
      <c r="Y2226" s="0" t="s">
        <v>9598</v>
      </c>
      <c r="Z2226" s="0" t="n">
        <v>4.88</v>
      </c>
      <c r="AA2226" s="0" t="s">
        <v>45</v>
      </c>
      <c r="AB2226" s="0" t="n">
        <v>1.05</v>
      </c>
      <c r="AC2226" s="0" t="s">
        <v>45</v>
      </c>
      <c r="AD2226" s="0" t="n">
        <v>5</v>
      </c>
      <c r="AE2226" s="0" t="n">
        <f aca="false">AD2226+100</f>
        <v>105</v>
      </c>
      <c r="AF2226" s="8" t="n">
        <f aca="false">((P2226/AE2226)*100)*ABS(I2226)</f>
        <v>7.63809523809524</v>
      </c>
      <c r="AG2226" s="0" t="n">
        <f aca="false">(TRUNC((AF2226*AD2226/100),2))</f>
        <v>0.38</v>
      </c>
      <c r="AH2226" s="0" t="n">
        <f aca="false">TRUNC(AF2226*1.3222,2)</f>
        <v>10.09</v>
      </c>
      <c r="AI2226" s="0" t="n">
        <f aca="false">TRUNC(AG2226*1.3222,2)</f>
        <v>0.5</v>
      </c>
      <c r="AJ2226" s="0" t="n">
        <f aca="false">((P2226-T2226)*0.7+T2226)*ABS(I2226)</f>
        <v>5.929</v>
      </c>
      <c r="AK2226" s="9" t="n">
        <f aca="false">IF(K2226="REFUND",(-1*(AJ2226-AG2226)),(AJ2226-AG2226))</f>
        <v>5.549</v>
      </c>
    </row>
    <row r="2227" customFormat="false" ht="13.8" hidden="false" customHeight="false" outlineLevel="0" collapsed="false">
      <c r="A2227" s="6" t="n">
        <v>42247</v>
      </c>
      <c r="B2227" s="0" t="n">
        <v>956691322191</v>
      </c>
      <c r="C2227" s="0" t="s">
        <v>9599</v>
      </c>
      <c r="D2227" s="0" t="s">
        <v>9600</v>
      </c>
      <c r="E2227" s="7" t="n">
        <v>9781622663194</v>
      </c>
      <c r="F2227" s="0" t="s">
        <v>2581</v>
      </c>
      <c r="G2227" s="0" t="s">
        <v>2582</v>
      </c>
      <c r="H2227" s="0" t="s">
        <v>2583</v>
      </c>
      <c r="I2227" s="0" t="n">
        <v>1</v>
      </c>
      <c r="J2227" s="0" t="s">
        <v>573</v>
      </c>
      <c r="K2227" s="0" t="s">
        <v>43</v>
      </c>
      <c r="L2227" s="0" t="n">
        <v>3.44</v>
      </c>
      <c r="M2227" s="0" t="s">
        <v>44</v>
      </c>
      <c r="N2227" s="0" t="n">
        <v>2.99</v>
      </c>
      <c r="O2227" s="0" t="s">
        <v>44</v>
      </c>
      <c r="P2227" s="0" t="n">
        <v>2.68</v>
      </c>
      <c r="Q2227" s="0" t="s">
        <v>45</v>
      </c>
      <c r="R2227" s="0" t="n">
        <v>2.33</v>
      </c>
      <c r="S2227" s="0" t="s">
        <v>45</v>
      </c>
      <c r="T2227" s="0" t="n">
        <v>0.35</v>
      </c>
      <c r="U2227" s="0" t="s">
        <v>45</v>
      </c>
      <c r="V2227" s="0" t="s">
        <v>9601</v>
      </c>
      <c r="W2227" s="0" t="s">
        <v>828</v>
      </c>
      <c r="X2227" s="0" t="s">
        <v>48</v>
      </c>
      <c r="Y2227" s="0" t="s">
        <v>9602</v>
      </c>
      <c r="Z2227" s="0" t="n">
        <v>1.63</v>
      </c>
      <c r="AA2227" s="0" t="s">
        <v>45</v>
      </c>
      <c r="AB2227" s="0" t="n">
        <v>0.35</v>
      </c>
      <c r="AC2227" s="0" t="s">
        <v>45</v>
      </c>
      <c r="AD2227" s="0" t="n">
        <v>5</v>
      </c>
      <c r="AE2227" s="0" t="n">
        <f aca="false">AD2227+100</f>
        <v>105</v>
      </c>
      <c r="AF2227" s="8" t="n">
        <f aca="false">((P2227/AE2227)*100)*ABS(I2227)</f>
        <v>2.55238095238095</v>
      </c>
      <c r="AG2227" s="0" t="n">
        <f aca="false">(TRUNC((AF2227*AD2227/100),2))</f>
        <v>0.12</v>
      </c>
      <c r="AH2227" s="0" t="n">
        <f aca="false">TRUNC(AF2227*1.3222,2)</f>
        <v>3.37</v>
      </c>
      <c r="AI2227" s="0" t="n">
        <f aca="false">TRUNC(AG2227*1.3222,2)</f>
        <v>0.15</v>
      </c>
      <c r="AJ2227" s="0" t="n">
        <f aca="false">((P2227-T2227)*0.7+T2227)*ABS(I2227)</f>
        <v>1.981</v>
      </c>
      <c r="AK2227" s="9" t="n">
        <f aca="false">IF(K2227="REFUND",(-1*(AJ2227-AG2227)),(AJ2227-AG2227))</f>
        <v>1.861</v>
      </c>
    </row>
    <row r="2228" customFormat="false" ht="13.8" hidden="false" customHeight="false" outlineLevel="0" collapsed="false">
      <c r="A2228" s="6" t="n">
        <v>42247</v>
      </c>
      <c r="B2228" s="0" t="n">
        <v>956693159141</v>
      </c>
      <c r="C2228" s="0" t="s">
        <v>9603</v>
      </c>
      <c r="D2228" s="0" t="s">
        <v>9604</v>
      </c>
      <c r="E2228" s="7" t="n">
        <v>9781633753334</v>
      </c>
      <c r="F2228" s="0" t="s">
        <v>2574</v>
      </c>
      <c r="G2228" s="0" t="s">
        <v>2575</v>
      </c>
      <c r="H2228" s="0" t="s">
        <v>2576</v>
      </c>
      <c r="I2228" s="0" t="n">
        <v>1</v>
      </c>
      <c r="J2228" s="0" t="s">
        <v>573</v>
      </c>
      <c r="K2228" s="0" t="s">
        <v>43</v>
      </c>
      <c r="L2228" s="0" t="n">
        <v>2.29</v>
      </c>
      <c r="M2228" s="0" t="s">
        <v>44</v>
      </c>
      <c r="N2228" s="0" t="n">
        <v>1.99</v>
      </c>
      <c r="O2228" s="0" t="s">
        <v>44</v>
      </c>
      <c r="P2228" s="0" t="n">
        <v>1.78</v>
      </c>
      <c r="Q2228" s="0" t="s">
        <v>45</v>
      </c>
      <c r="R2228" s="0" t="n">
        <v>1.55</v>
      </c>
      <c r="S2228" s="0" t="s">
        <v>45</v>
      </c>
      <c r="T2228" s="0" t="n">
        <v>0.23</v>
      </c>
      <c r="U2228" s="0" t="s">
        <v>45</v>
      </c>
      <c r="V2228" s="0" t="s">
        <v>2604</v>
      </c>
      <c r="W2228" s="0" t="s">
        <v>157</v>
      </c>
      <c r="X2228" s="0" t="s">
        <v>48</v>
      </c>
      <c r="Y2228" s="0" t="s">
        <v>4238</v>
      </c>
      <c r="Z2228" s="0" t="n">
        <v>1.09</v>
      </c>
      <c r="AA2228" s="0" t="s">
        <v>45</v>
      </c>
      <c r="AB2228" s="0" t="n">
        <v>0.23</v>
      </c>
      <c r="AC2228" s="0" t="s">
        <v>45</v>
      </c>
      <c r="AD2228" s="0" t="n">
        <v>5</v>
      </c>
      <c r="AE2228" s="0" t="n">
        <f aca="false">AD2228+100</f>
        <v>105</v>
      </c>
      <c r="AF2228" s="8" t="n">
        <f aca="false">((P2228/AE2228)*100)*ABS(I2228)</f>
        <v>1.6952380952381</v>
      </c>
      <c r="AG2228" s="0" t="n">
        <f aca="false">(TRUNC((AF2228*AD2228/100),2))</f>
        <v>0.08</v>
      </c>
      <c r="AH2228" s="0" t="n">
        <f aca="false">TRUNC(AF2228*1.3222,2)</f>
        <v>2.24</v>
      </c>
      <c r="AI2228" s="0" t="n">
        <f aca="false">TRUNC(AG2228*1.3222,2)</f>
        <v>0.1</v>
      </c>
      <c r="AJ2228" s="0" t="n">
        <f aca="false">((P2228-T2228)*0.7+T2228)*ABS(I2228)</f>
        <v>1.315</v>
      </c>
      <c r="AK2228" s="9" t="n">
        <f aca="false">IF(K2228="REFUND",(-1*(AJ2228-AG2228)),(AJ2228-AG2228))</f>
        <v>1.235</v>
      </c>
    </row>
    <row r="2229" customFormat="false" ht="13.8" hidden="false" customHeight="false" outlineLevel="0" collapsed="false">
      <c r="A2229" s="6" t="n">
        <v>42247</v>
      </c>
      <c r="B2229" s="0" t="n">
        <v>956696798191</v>
      </c>
      <c r="C2229" s="0" t="s">
        <v>9605</v>
      </c>
      <c r="D2229" s="0" t="s">
        <v>9606</v>
      </c>
      <c r="E2229" s="7" t="n">
        <v>9781466837935</v>
      </c>
      <c r="F2229" s="0" t="s">
        <v>9607</v>
      </c>
      <c r="G2229" s="0" t="s">
        <v>9608</v>
      </c>
      <c r="H2229" s="0" t="s">
        <v>9609</v>
      </c>
      <c r="I2229" s="0" t="n">
        <v>1</v>
      </c>
      <c r="J2229" s="0" t="s">
        <v>573</v>
      </c>
      <c r="K2229" s="0" t="s">
        <v>43</v>
      </c>
      <c r="L2229" s="0" t="n">
        <v>12.64</v>
      </c>
      <c r="M2229" s="0" t="s">
        <v>44</v>
      </c>
      <c r="N2229" s="0" t="n">
        <v>10.99</v>
      </c>
      <c r="O2229" s="0" t="s">
        <v>44</v>
      </c>
      <c r="P2229" s="0" t="n">
        <v>9.8</v>
      </c>
      <c r="Q2229" s="0" t="s">
        <v>45</v>
      </c>
      <c r="R2229" s="0" t="n">
        <v>8.52</v>
      </c>
      <c r="S2229" s="0" t="s">
        <v>45</v>
      </c>
      <c r="T2229" s="0" t="n">
        <v>1.28</v>
      </c>
      <c r="U2229" s="0" t="s">
        <v>45</v>
      </c>
      <c r="V2229" s="0" t="s">
        <v>6079</v>
      </c>
      <c r="W2229" s="0" t="s">
        <v>47</v>
      </c>
      <c r="X2229" s="0" t="s">
        <v>48</v>
      </c>
      <c r="Y2229" s="0" t="s">
        <v>9610</v>
      </c>
      <c r="Z2229" s="0" t="n">
        <v>5.96</v>
      </c>
      <c r="AA2229" s="0" t="s">
        <v>45</v>
      </c>
      <c r="AB2229" s="0" t="n">
        <v>1.28</v>
      </c>
      <c r="AC2229" s="0" t="s">
        <v>45</v>
      </c>
      <c r="AD2229" s="0" t="n">
        <v>13</v>
      </c>
      <c r="AE2229" s="0" t="n">
        <f aca="false">AD2229+100</f>
        <v>113</v>
      </c>
      <c r="AF2229" s="8" t="n">
        <f aca="false">((P2229/AE2229)*100)*ABS(I2229)</f>
        <v>8.67256637168142</v>
      </c>
      <c r="AG2229" s="0" t="n">
        <f aca="false">(TRUNC((AF2229*AD2229/100),2))</f>
        <v>1.12</v>
      </c>
      <c r="AH2229" s="0" t="n">
        <f aca="false">TRUNC(AF2229*1.3222,2)</f>
        <v>11.46</v>
      </c>
      <c r="AI2229" s="0" t="n">
        <f aca="false">TRUNC(AG2229*1.3222,2)</f>
        <v>1.48</v>
      </c>
      <c r="AJ2229" s="0" t="n">
        <f aca="false">((P2229-T2229)*0.7+T2229)*ABS(I2229)</f>
        <v>7.244</v>
      </c>
      <c r="AK2229" s="9" t="n">
        <f aca="false">IF(K2229="REFUND",(-1*(AJ2229-AG2229)),(AJ2229-AG2229))</f>
        <v>6.124</v>
      </c>
    </row>
    <row r="2230" customFormat="false" ht="13.8" hidden="false" customHeight="false" outlineLevel="0" collapsed="false">
      <c r="A2230" s="6" t="n">
        <v>42247</v>
      </c>
      <c r="B2230" s="0" t="n">
        <v>956697442191</v>
      </c>
      <c r="C2230" s="0" t="s">
        <v>9611</v>
      </c>
      <c r="D2230" s="0" t="s">
        <v>9612</v>
      </c>
      <c r="E2230" s="7" t="n">
        <v>9781429949620</v>
      </c>
      <c r="F2230" s="0" t="s">
        <v>1103</v>
      </c>
      <c r="G2230" s="0" t="s">
        <v>1104</v>
      </c>
      <c r="H2230" s="0" t="s">
        <v>412</v>
      </c>
      <c r="I2230" s="0" t="n">
        <v>1</v>
      </c>
      <c r="J2230" s="0" t="s">
        <v>573</v>
      </c>
      <c r="K2230" s="0" t="s">
        <v>43</v>
      </c>
      <c r="L2230" s="0" t="n">
        <v>12.64</v>
      </c>
      <c r="M2230" s="0" t="s">
        <v>44</v>
      </c>
      <c r="N2230" s="0" t="n">
        <v>10.99</v>
      </c>
      <c r="O2230" s="0" t="s">
        <v>44</v>
      </c>
      <c r="P2230" s="0" t="n">
        <v>9.8</v>
      </c>
      <c r="Q2230" s="0" t="s">
        <v>45</v>
      </c>
      <c r="R2230" s="0" t="n">
        <v>8.52</v>
      </c>
      <c r="S2230" s="0" t="s">
        <v>45</v>
      </c>
      <c r="T2230" s="0" t="n">
        <v>1.28</v>
      </c>
      <c r="U2230" s="0" t="s">
        <v>45</v>
      </c>
      <c r="V2230" s="0" t="s">
        <v>3462</v>
      </c>
      <c r="W2230" s="0" t="s">
        <v>104</v>
      </c>
      <c r="X2230" s="0" t="s">
        <v>48</v>
      </c>
      <c r="Y2230" s="0" t="s">
        <v>9613</v>
      </c>
      <c r="Z2230" s="0" t="n">
        <v>5.96</v>
      </c>
      <c r="AA2230" s="0" t="s">
        <v>45</v>
      </c>
      <c r="AB2230" s="0" t="n">
        <v>1.28</v>
      </c>
      <c r="AC2230" s="0" t="s">
        <v>45</v>
      </c>
      <c r="AD2230" s="0" t="n">
        <v>5</v>
      </c>
      <c r="AE2230" s="0" t="n">
        <f aca="false">AD2230+100</f>
        <v>105</v>
      </c>
      <c r="AF2230" s="8" t="n">
        <f aca="false">((P2230/AE2230)*100)*ABS(I2230)</f>
        <v>9.33333333333333</v>
      </c>
      <c r="AG2230" s="0" t="n">
        <f aca="false">(TRUNC((AF2230*AD2230/100),2))</f>
        <v>0.46</v>
      </c>
      <c r="AH2230" s="0" t="n">
        <f aca="false">TRUNC(AF2230*1.3222,2)</f>
        <v>12.34</v>
      </c>
      <c r="AI2230" s="0" t="n">
        <f aca="false">TRUNC(AG2230*1.3222,2)</f>
        <v>0.6</v>
      </c>
      <c r="AJ2230" s="0" t="n">
        <f aca="false">((P2230-T2230)*0.7+T2230)*ABS(I2230)</f>
        <v>7.244</v>
      </c>
      <c r="AK2230" s="9" t="n">
        <f aca="false">IF(K2230="REFUND",(-1*(AJ2230-AG2230)),(AJ2230-AG2230))</f>
        <v>6.784</v>
      </c>
    </row>
    <row r="2231" customFormat="false" ht="13.8" hidden="false" customHeight="false" outlineLevel="0" collapsed="false">
      <c r="A2231" s="6" t="n">
        <v>42247</v>
      </c>
      <c r="B2231" s="0" t="n">
        <v>956698661141</v>
      </c>
      <c r="C2231" s="0" t="s">
        <v>9614</v>
      </c>
      <c r="D2231" s="0" t="s">
        <v>9615</v>
      </c>
      <c r="E2231" s="7" t="n">
        <v>9781429960274</v>
      </c>
      <c r="F2231" s="0" t="s">
        <v>3665</v>
      </c>
      <c r="G2231" s="0" t="s">
        <v>3666</v>
      </c>
      <c r="H2231" s="0" t="s">
        <v>773</v>
      </c>
      <c r="I2231" s="0" t="n">
        <v>1</v>
      </c>
      <c r="J2231" s="0" t="s">
        <v>573</v>
      </c>
      <c r="K2231" s="0" t="s">
        <v>43</v>
      </c>
      <c r="L2231" s="0" t="n">
        <v>12.64</v>
      </c>
      <c r="M2231" s="0" t="s">
        <v>44</v>
      </c>
      <c r="N2231" s="0" t="n">
        <v>10.99</v>
      </c>
      <c r="O2231" s="0" t="s">
        <v>44</v>
      </c>
      <c r="P2231" s="0" t="n">
        <v>9.82</v>
      </c>
      <c r="Q2231" s="0" t="s">
        <v>45</v>
      </c>
      <c r="R2231" s="0" t="n">
        <v>8.54</v>
      </c>
      <c r="S2231" s="0" t="s">
        <v>45</v>
      </c>
      <c r="T2231" s="0" t="n">
        <v>1.28</v>
      </c>
      <c r="U2231" s="0" t="s">
        <v>45</v>
      </c>
      <c r="V2231" s="0" t="s">
        <v>156</v>
      </c>
      <c r="W2231" s="0" t="s">
        <v>157</v>
      </c>
      <c r="X2231" s="0" t="s">
        <v>48</v>
      </c>
      <c r="Y2231" s="0" t="s">
        <v>9616</v>
      </c>
      <c r="Z2231" s="0" t="n">
        <v>5.98</v>
      </c>
      <c r="AA2231" s="0" t="s">
        <v>45</v>
      </c>
      <c r="AB2231" s="0" t="n">
        <v>1.28</v>
      </c>
      <c r="AC2231" s="0" t="s">
        <v>45</v>
      </c>
      <c r="AD2231" s="0" t="n">
        <v>5</v>
      </c>
      <c r="AE2231" s="0" t="n">
        <f aca="false">AD2231+100</f>
        <v>105</v>
      </c>
      <c r="AF2231" s="8" t="n">
        <f aca="false">((P2231/AE2231)*100)*ABS(I2231)</f>
        <v>9.35238095238095</v>
      </c>
      <c r="AG2231" s="0" t="n">
        <f aca="false">(TRUNC((AF2231*AD2231/100),2))</f>
        <v>0.46</v>
      </c>
      <c r="AH2231" s="0" t="n">
        <f aca="false">TRUNC(AF2231*1.3222,2)</f>
        <v>12.36</v>
      </c>
      <c r="AI2231" s="0" t="n">
        <f aca="false">TRUNC(AG2231*1.3222,2)</f>
        <v>0.6</v>
      </c>
      <c r="AJ2231" s="0" t="n">
        <f aca="false">((P2231-T2231)*0.7+T2231)*ABS(I2231)</f>
        <v>7.258</v>
      </c>
      <c r="AK2231" s="9" t="n">
        <f aca="false">IF(K2231="REFUND",(-1*(AJ2231-AG2231)),(AJ2231-AG2231))</f>
        <v>6.798</v>
      </c>
    </row>
    <row r="2232" customFormat="false" ht="13.8" hidden="false" customHeight="false" outlineLevel="0" collapsed="false">
      <c r="A2232" s="6" t="n">
        <v>42247</v>
      </c>
      <c r="B2232" s="0" t="n">
        <v>956702974291</v>
      </c>
      <c r="C2232" s="0" t="s">
        <v>9617</v>
      </c>
      <c r="D2232" s="0" t="s">
        <v>9618</v>
      </c>
      <c r="E2232" s="7" t="n">
        <v>9781250020079</v>
      </c>
      <c r="F2232" s="0" t="s">
        <v>7316</v>
      </c>
      <c r="G2232" s="0" t="s">
        <v>7317</v>
      </c>
      <c r="H2232" s="0" t="s">
        <v>567</v>
      </c>
      <c r="I2232" s="0" t="n">
        <v>1</v>
      </c>
      <c r="J2232" s="0" t="s">
        <v>573</v>
      </c>
      <c r="K2232" s="0" t="s">
        <v>43</v>
      </c>
      <c r="L2232" s="0" t="n">
        <v>18.39</v>
      </c>
      <c r="M2232" s="0" t="s">
        <v>44</v>
      </c>
      <c r="N2232" s="0" t="n">
        <v>15.99</v>
      </c>
      <c r="O2232" s="0" t="s">
        <v>44</v>
      </c>
      <c r="P2232" s="0" t="n">
        <v>14.29</v>
      </c>
      <c r="Q2232" s="0" t="s">
        <v>45</v>
      </c>
      <c r="R2232" s="0" t="n">
        <v>12.42</v>
      </c>
      <c r="S2232" s="0" t="s">
        <v>45</v>
      </c>
      <c r="T2232" s="0" t="n">
        <v>1.87</v>
      </c>
      <c r="U2232" s="0" t="s">
        <v>45</v>
      </c>
      <c r="V2232" s="0" t="s">
        <v>3155</v>
      </c>
      <c r="W2232" s="0" t="s">
        <v>157</v>
      </c>
      <c r="X2232" s="0" t="s">
        <v>48</v>
      </c>
      <c r="Y2232" s="0" t="s">
        <v>6945</v>
      </c>
      <c r="Z2232" s="0" t="n">
        <v>8.69</v>
      </c>
      <c r="AA2232" s="0" t="s">
        <v>45</v>
      </c>
      <c r="AB2232" s="0" t="n">
        <v>1.87</v>
      </c>
      <c r="AC2232" s="0" t="s">
        <v>45</v>
      </c>
      <c r="AD2232" s="0" t="n">
        <v>5</v>
      </c>
      <c r="AE2232" s="0" t="n">
        <f aca="false">AD2232+100</f>
        <v>105</v>
      </c>
      <c r="AF2232" s="8" t="n">
        <f aca="false">((P2232/AE2232)*100)*ABS(I2232)</f>
        <v>13.6095238095238</v>
      </c>
      <c r="AG2232" s="0" t="n">
        <f aca="false">(TRUNC((AF2232*AD2232/100),2))</f>
        <v>0.68</v>
      </c>
      <c r="AH2232" s="0" t="n">
        <f aca="false">TRUNC(AF2232*1.3222,2)</f>
        <v>17.99</v>
      </c>
      <c r="AI2232" s="0" t="n">
        <f aca="false">TRUNC(AG2232*1.3222,2)</f>
        <v>0.89</v>
      </c>
      <c r="AJ2232" s="0" t="n">
        <f aca="false">((P2232-T2232)*0.7+T2232)*ABS(I2232)</f>
        <v>10.564</v>
      </c>
      <c r="AK2232" s="9" t="n">
        <f aca="false">IF(K2232="REFUND",(-1*(AJ2232-AG2232)),(AJ2232-AG2232))</f>
        <v>9.884</v>
      </c>
    </row>
    <row r="2233" customFormat="false" ht="13.8" hidden="false" customHeight="false" outlineLevel="0" collapsed="false">
      <c r="A2233" s="6" t="n">
        <v>42247</v>
      </c>
      <c r="B2233" s="0" t="n">
        <v>956706349241</v>
      </c>
      <c r="C2233" s="0" t="s">
        <v>9619</v>
      </c>
      <c r="D2233" s="0" t="s">
        <v>9620</v>
      </c>
      <c r="E2233" s="7" t="n">
        <v>9781429993418</v>
      </c>
      <c r="F2233" s="0" t="s">
        <v>2100</v>
      </c>
      <c r="G2233" s="0" t="s">
        <v>2101</v>
      </c>
      <c r="H2233" s="0" t="s">
        <v>71</v>
      </c>
      <c r="I2233" s="0" t="n">
        <v>1</v>
      </c>
      <c r="J2233" s="0" t="s">
        <v>573</v>
      </c>
      <c r="K2233" s="0" t="s">
        <v>43</v>
      </c>
      <c r="L2233" s="0" t="n">
        <v>11.49</v>
      </c>
      <c r="M2233" s="0" t="s">
        <v>44</v>
      </c>
      <c r="N2233" s="0" t="n">
        <v>9.99</v>
      </c>
      <c r="O2233" s="0" t="s">
        <v>44</v>
      </c>
      <c r="P2233" s="0" t="n">
        <v>8.93</v>
      </c>
      <c r="Q2233" s="0" t="s">
        <v>45</v>
      </c>
      <c r="R2233" s="0" t="n">
        <v>7.76</v>
      </c>
      <c r="S2233" s="0" t="s">
        <v>45</v>
      </c>
      <c r="T2233" s="0" t="n">
        <v>1.17</v>
      </c>
      <c r="U2233" s="0" t="s">
        <v>45</v>
      </c>
      <c r="V2233" s="0" t="s">
        <v>5853</v>
      </c>
      <c r="W2233" s="0" t="s">
        <v>47</v>
      </c>
      <c r="X2233" s="0" t="s">
        <v>48</v>
      </c>
      <c r="Y2233" s="0" t="s">
        <v>9621</v>
      </c>
      <c r="Z2233" s="0" t="n">
        <v>5.43</v>
      </c>
      <c r="AA2233" s="0" t="s">
        <v>45</v>
      </c>
      <c r="AB2233" s="0" t="n">
        <v>1.17</v>
      </c>
      <c r="AC2233" s="0" t="s">
        <v>45</v>
      </c>
      <c r="AD2233" s="0" t="n">
        <v>13</v>
      </c>
      <c r="AE2233" s="0" t="n">
        <f aca="false">AD2233+100</f>
        <v>113</v>
      </c>
      <c r="AF2233" s="8" t="n">
        <f aca="false">((P2233/AE2233)*100)*ABS(I2233)</f>
        <v>7.90265486725664</v>
      </c>
      <c r="AG2233" s="0" t="n">
        <f aca="false">(TRUNC((AF2233*AD2233/100),2))</f>
        <v>1.02</v>
      </c>
      <c r="AH2233" s="0" t="n">
        <f aca="false">TRUNC(AF2233*1.3222,2)</f>
        <v>10.44</v>
      </c>
      <c r="AI2233" s="0" t="n">
        <f aca="false">TRUNC(AG2233*1.3222,2)</f>
        <v>1.34</v>
      </c>
      <c r="AJ2233" s="0" t="n">
        <f aca="false">((P2233-T2233)*0.7+T2233)*ABS(I2233)</f>
        <v>6.602</v>
      </c>
      <c r="AK2233" s="9" t="n">
        <f aca="false">IF(K2233="REFUND",(-1*(AJ2233-AG2233)),(AJ2233-AG2233))</f>
        <v>5.582</v>
      </c>
    </row>
    <row r="2234" customFormat="false" ht="13.8" hidden="false" customHeight="false" outlineLevel="0" collapsed="false">
      <c r="A2234" s="6" t="n">
        <v>42247</v>
      </c>
      <c r="B2234" s="0" t="n">
        <v>956706432241</v>
      </c>
      <c r="C2234" s="0" t="s">
        <v>9622</v>
      </c>
      <c r="D2234" s="0" t="s">
        <v>9623</v>
      </c>
      <c r="E2234" s="7" t="n">
        <v>9781429928526</v>
      </c>
      <c r="F2234" s="0" t="s">
        <v>5829</v>
      </c>
      <c r="G2234" s="0" t="s">
        <v>5830</v>
      </c>
      <c r="H2234" s="0" t="s">
        <v>1335</v>
      </c>
      <c r="I2234" s="0" t="n">
        <v>1</v>
      </c>
      <c r="J2234" s="0" t="s">
        <v>573</v>
      </c>
      <c r="K2234" s="0" t="s">
        <v>43</v>
      </c>
      <c r="L2234" s="0" t="n">
        <v>12.64</v>
      </c>
      <c r="M2234" s="0" t="s">
        <v>44</v>
      </c>
      <c r="N2234" s="0" t="n">
        <v>10.99</v>
      </c>
      <c r="O2234" s="0" t="s">
        <v>44</v>
      </c>
      <c r="P2234" s="0" t="n">
        <v>9.82</v>
      </c>
      <c r="Q2234" s="0" t="s">
        <v>45</v>
      </c>
      <c r="R2234" s="0" t="n">
        <v>8.54</v>
      </c>
      <c r="S2234" s="0" t="s">
        <v>45</v>
      </c>
      <c r="T2234" s="0" t="n">
        <v>1.28</v>
      </c>
      <c r="U2234" s="0" t="s">
        <v>45</v>
      </c>
      <c r="V2234" s="0" t="s">
        <v>1551</v>
      </c>
      <c r="W2234" s="0" t="s">
        <v>58</v>
      </c>
      <c r="X2234" s="0" t="s">
        <v>48</v>
      </c>
      <c r="Y2234" s="0" t="s">
        <v>3546</v>
      </c>
      <c r="Z2234" s="0" t="n">
        <v>5.98</v>
      </c>
      <c r="AA2234" s="0" t="s">
        <v>45</v>
      </c>
      <c r="AB2234" s="0" t="n">
        <v>1.28</v>
      </c>
      <c r="AC2234" s="0" t="s">
        <v>45</v>
      </c>
      <c r="AD2234" s="0" t="n">
        <v>5</v>
      </c>
      <c r="AE2234" s="0" t="n">
        <f aca="false">AD2234+100</f>
        <v>105</v>
      </c>
      <c r="AF2234" s="8" t="n">
        <f aca="false">((P2234/AE2234)*100)*ABS(I2234)</f>
        <v>9.35238095238095</v>
      </c>
      <c r="AG2234" s="0" t="n">
        <f aca="false">(TRUNC((AF2234*AD2234/100),2))</f>
        <v>0.46</v>
      </c>
      <c r="AH2234" s="0" t="n">
        <f aca="false">TRUNC(AF2234*1.3222,2)</f>
        <v>12.36</v>
      </c>
      <c r="AI2234" s="0" t="n">
        <f aca="false">TRUNC(AG2234*1.3222,2)</f>
        <v>0.6</v>
      </c>
      <c r="AJ2234" s="0" t="n">
        <f aca="false">((P2234-T2234)*0.7+T2234)*ABS(I2234)</f>
        <v>7.258</v>
      </c>
      <c r="AK2234" s="9" t="n">
        <f aca="false">IF(K2234="REFUND",(-1*(AJ2234-AG2234)),(AJ2234-AG2234))</f>
        <v>6.798</v>
      </c>
    </row>
    <row r="2235" customFormat="false" ht="13.8" hidden="false" customHeight="false" outlineLevel="0" collapsed="false">
      <c r="A2235" s="6" t="n">
        <v>42247</v>
      </c>
      <c r="B2235" s="0" t="n">
        <v>956708821191</v>
      </c>
      <c r="C2235" s="0" t="s">
        <v>9624</v>
      </c>
      <c r="D2235" s="0" t="s">
        <v>9625</v>
      </c>
      <c r="E2235" s="7" t="n">
        <v>9781466829022</v>
      </c>
      <c r="F2235" s="0" t="s">
        <v>9626</v>
      </c>
      <c r="G2235" s="0" t="s">
        <v>9627</v>
      </c>
      <c r="H2235" s="0" t="s">
        <v>239</v>
      </c>
      <c r="I2235" s="0" t="n">
        <v>1</v>
      </c>
      <c r="J2235" s="0" t="s">
        <v>573</v>
      </c>
      <c r="K2235" s="0" t="s">
        <v>43</v>
      </c>
      <c r="L2235" s="0" t="n">
        <v>12.64</v>
      </c>
      <c r="M2235" s="0" t="s">
        <v>44</v>
      </c>
      <c r="N2235" s="0" t="n">
        <v>10.99</v>
      </c>
      <c r="O2235" s="0" t="s">
        <v>44</v>
      </c>
      <c r="P2235" s="0" t="n">
        <v>9.85</v>
      </c>
      <c r="Q2235" s="0" t="s">
        <v>45</v>
      </c>
      <c r="R2235" s="0" t="n">
        <v>8.56</v>
      </c>
      <c r="S2235" s="0" t="s">
        <v>45</v>
      </c>
      <c r="T2235" s="0" t="n">
        <v>1.29</v>
      </c>
      <c r="U2235" s="0" t="s">
        <v>45</v>
      </c>
      <c r="V2235" s="0" t="s">
        <v>118</v>
      </c>
      <c r="W2235" s="0" t="s">
        <v>47</v>
      </c>
      <c r="X2235" s="0" t="s">
        <v>48</v>
      </c>
      <c r="Y2235" s="0" t="s">
        <v>9628</v>
      </c>
      <c r="Z2235" s="0" t="n">
        <v>5.99</v>
      </c>
      <c r="AA2235" s="0" t="s">
        <v>45</v>
      </c>
      <c r="AB2235" s="0" t="n">
        <v>1.29</v>
      </c>
      <c r="AC2235" s="0" t="s">
        <v>45</v>
      </c>
      <c r="AD2235" s="0" t="n">
        <v>13</v>
      </c>
      <c r="AE2235" s="0" t="n">
        <f aca="false">AD2235+100</f>
        <v>113</v>
      </c>
      <c r="AF2235" s="8" t="n">
        <f aca="false">((P2235/AE2235)*100)*ABS(I2235)</f>
        <v>8.71681415929204</v>
      </c>
      <c r="AG2235" s="0" t="n">
        <f aca="false">(TRUNC((AF2235*AD2235/100),2))</f>
        <v>1.13</v>
      </c>
      <c r="AH2235" s="0" t="n">
        <f aca="false">TRUNC(AF2235*1.3222,2)</f>
        <v>11.52</v>
      </c>
      <c r="AI2235" s="0" t="n">
        <f aca="false">TRUNC(AG2235*1.3222,2)</f>
        <v>1.49</v>
      </c>
      <c r="AJ2235" s="0" t="n">
        <f aca="false">((P2235-T2235)*0.7+T2235)*ABS(I2235)</f>
        <v>7.282</v>
      </c>
      <c r="AK2235" s="9" t="n">
        <f aca="false">IF(K2235="REFUND",(-1*(AJ2235-AG2235)),(AJ2235-AG2235))</f>
        <v>6.152</v>
      </c>
    </row>
    <row r="2236" customFormat="false" ht="13.8" hidden="false" customHeight="false" outlineLevel="0" collapsed="false">
      <c r="A2236" s="6" t="n">
        <v>42247</v>
      </c>
      <c r="B2236" s="0" t="n">
        <v>956710548241</v>
      </c>
      <c r="C2236" s="0" t="s">
        <v>9629</v>
      </c>
      <c r="D2236" s="0" t="s">
        <v>9630</v>
      </c>
      <c r="E2236" s="7" t="n">
        <v>9781633753532</v>
      </c>
      <c r="F2236" s="0" t="s">
        <v>4126</v>
      </c>
      <c r="G2236" s="0" t="s">
        <v>4127</v>
      </c>
      <c r="H2236" s="0" t="s">
        <v>4128</v>
      </c>
      <c r="I2236" s="0" t="n">
        <v>1</v>
      </c>
      <c r="J2236" s="0" t="s">
        <v>573</v>
      </c>
      <c r="K2236" s="0" t="s">
        <v>43</v>
      </c>
      <c r="L2236" s="0" t="n">
        <v>1.14</v>
      </c>
      <c r="M2236" s="0" t="s">
        <v>44</v>
      </c>
      <c r="N2236" s="0" t="n">
        <v>0.99</v>
      </c>
      <c r="O2236" s="0" t="s">
        <v>44</v>
      </c>
      <c r="P2236" s="0" t="n">
        <v>0.89</v>
      </c>
      <c r="Q2236" s="0" t="s">
        <v>45</v>
      </c>
      <c r="R2236" s="0" t="n">
        <v>0.77</v>
      </c>
      <c r="S2236" s="0" t="s">
        <v>45</v>
      </c>
      <c r="T2236" s="0" t="n">
        <v>0.12</v>
      </c>
      <c r="U2236" s="0" t="s">
        <v>45</v>
      </c>
      <c r="V2236" s="0" t="s">
        <v>9631</v>
      </c>
      <c r="W2236" s="0" t="s">
        <v>58</v>
      </c>
      <c r="X2236" s="0" t="s">
        <v>48</v>
      </c>
      <c r="Y2236" s="0" t="s">
        <v>9632</v>
      </c>
      <c r="Z2236" s="0" t="n">
        <v>0.54</v>
      </c>
      <c r="AA2236" s="0" t="s">
        <v>45</v>
      </c>
      <c r="AB2236" s="0" t="n">
        <v>0.12</v>
      </c>
      <c r="AC2236" s="0" t="s">
        <v>45</v>
      </c>
      <c r="AD2236" s="0" t="n">
        <v>5</v>
      </c>
      <c r="AE2236" s="0" t="n">
        <f aca="false">AD2236+100</f>
        <v>105</v>
      </c>
      <c r="AF2236" s="8" t="n">
        <f aca="false">((P2236/AE2236)*100)*ABS(I2236)</f>
        <v>0.847619047619048</v>
      </c>
      <c r="AG2236" s="0" t="n">
        <f aca="false">(TRUNC((AF2236*AD2236/100),2))</f>
        <v>0.04</v>
      </c>
      <c r="AH2236" s="0" t="n">
        <f aca="false">TRUNC(AF2236*1.3222,2)</f>
        <v>1.12</v>
      </c>
      <c r="AI2236" s="0" t="n">
        <f aca="false">TRUNC(AG2236*1.3222,2)</f>
        <v>0.05</v>
      </c>
      <c r="AJ2236" s="0" t="n">
        <f aca="false">((P2236-T2236)*0.7+T2236)*ABS(I2236)</f>
        <v>0.659</v>
      </c>
      <c r="AK2236" s="9" t="n">
        <f aca="false">IF(K2236="REFUND",(-1*(AJ2236-AG2236)),(AJ2236-AG2236))</f>
        <v>0.619</v>
      </c>
    </row>
    <row r="2237" customFormat="false" ht="13.8" hidden="false" customHeight="false" outlineLevel="0" collapsed="false">
      <c r="A2237" s="6" t="n">
        <v>42247</v>
      </c>
      <c r="B2237" s="0" t="n">
        <v>956712327241</v>
      </c>
      <c r="C2237" s="0" t="s">
        <v>9633</v>
      </c>
      <c r="D2237" s="0" t="s">
        <v>9634</v>
      </c>
      <c r="E2237" s="7" t="n">
        <v>9781250014184</v>
      </c>
      <c r="F2237" s="0" t="s">
        <v>9103</v>
      </c>
      <c r="G2237" s="0" t="s">
        <v>9104</v>
      </c>
      <c r="H2237" s="0" t="s">
        <v>9105</v>
      </c>
      <c r="I2237" s="0" t="n">
        <v>1</v>
      </c>
      <c r="J2237" s="0" t="s">
        <v>573</v>
      </c>
      <c r="K2237" s="0" t="s">
        <v>43</v>
      </c>
      <c r="L2237" s="0" t="n">
        <v>12.64</v>
      </c>
      <c r="M2237" s="0" t="s">
        <v>44</v>
      </c>
      <c r="N2237" s="0" t="n">
        <v>10.99</v>
      </c>
      <c r="O2237" s="0" t="s">
        <v>44</v>
      </c>
      <c r="P2237" s="0" t="n">
        <v>9.82</v>
      </c>
      <c r="Q2237" s="0" t="s">
        <v>45</v>
      </c>
      <c r="R2237" s="0" t="n">
        <v>8.54</v>
      </c>
      <c r="S2237" s="0" t="s">
        <v>45</v>
      </c>
      <c r="T2237" s="0" t="n">
        <v>1.28</v>
      </c>
      <c r="U2237" s="0" t="s">
        <v>45</v>
      </c>
      <c r="V2237" s="0" t="s">
        <v>1209</v>
      </c>
      <c r="W2237" s="0" t="s">
        <v>188</v>
      </c>
      <c r="X2237" s="0" t="s">
        <v>48</v>
      </c>
      <c r="Y2237" s="0" t="s">
        <v>9635</v>
      </c>
      <c r="Z2237" s="0" t="n">
        <v>5.98</v>
      </c>
      <c r="AA2237" s="0" t="s">
        <v>45</v>
      </c>
      <c r="AB2237" s="0" t="n">
        <v>1.28</v>
      </c>
      <c r="AC2237" s="0" t="s">
        <v>45</v>
      </c>
      <c r="AD2237" s="0" t="n">
        <v>15</v>
      </c>
      <c r="AE2237" s="0" t="n">
        <f aca="false">AD2237+100</f>
        <v>115</v>
      </c>
      <c r="AF2237" s="8" t="n">
        <f aca="false">((P2237/AE2237)*100)*ABS(I2237)</f>
        <v>8.53913043478261</v>
      </c>
      <c r="AG2237" s="0" t="n">
        <f aca="false">(TRUNC((AF2237*AD2237/100),2))</f>
        <v>1.28</v>
      </c>
      <c r="AH2237" s="0" t="n">
        <f aca="false">TRUNC(AF2237*1.3222,2)</f>
        <v>11.29</v>
      </c>
      <c r="AI2237" s="0" t="n">
        <f aca="false">TRUNC(AG2237*1.3222,2)</f>
        <v>1.69</v>
      </c>
      <c r="AJ2237" s="0" t="n">
        <f aca="false">((P2237-T2237)*0.7+T2237)*ABS(I2237)</f>
        <v>7.258</v>
      </c>
      <c r="AK2237" s="9" t="n">
        <f aca="false">IF(K2237="REFUND",(-1*(AJ2237-AG2237)),(AJ2237-AG2237))</f>
        <v>5.978</v>
      </c>
    </row>
    <row r="2238" customFormat="false" ht="13.8" hidden="false" customHeight="false" outlineLevel="0" collapsed="false">
      <c r="A2238" s="6" t="n">
        <v>42247</v>
      </c>
      <c r="B2238" s="0" t="n">
        <v>956712688241</v>
      </c>
      <c r="C2238" s="0" t="s">
        <v>9636</v>
      </c>
      <c r="D2238" s="0" t="s">
        <v>9637</v>
      </c>
      <c r="E2238" s="7" t="n">
        <v>9781633753709</v>
      </c>
      <c r="F2238" s="0" t="s">
        <v>8956</v>
      </c>
      <c r="G2238" s="0" t="s">
        <v>8957</v>
      </c>
      <c r="H2238" s="0" t="s">
        <v>8958</v>
      </c>
      <c r="I2238" s="0" t="n">
        <v>1</v>
      </c>
      <c r="J2238" s="0" t="s">
        <v>573</v>
      </c>
      <c r="K2238" s="0" t="s">
        <v>43</v>
      </c>
      <c r="L2238" s="0" t="n">
        <v>3.44</v>
      </c>
      <c r="M2238" s="0" t="s">
        <v>44</v>
      </c>
      <c r="N2238" s="0" t="n">
        <v>2.99</v>
      </c>
      <c r="O2238" s="0" t="s">
        <v>44</v>
      </c>
      <c r="P2238" s="0" t="n">
        <v>2.67</v>
      </c>
      <c r="Q2238" s="0" t="s">
        <v>45</v>
      </c>
      <c r="R2238" s="0" t="n">
        <v>2.32</v>
      </c>
      <c r="S2238" s="0" t="s">
        <v>45</v>
      </c>
      <c r="T2238" s="0" t="n">
        <v>0.35</v>
      </c>
      <c r="U2238" s="0" t="s">
        <v>45</v>
      </c>
      <c r="V2238" s="0" t="s">
        <v>9631</v>
      </c>
      <c r="W2238" s="0" t="s">
        <v>58</v>
      </c>
      <c r="X2238" s="0" t="s">
        <v>48</v>
      </c>
      <c r="Y2238" s="0" t="s">
        <v>9632</v>
      </c>
      <c r="Z2238" s="0" t="n">
        <v>1.62</v>
      </c>
      <c r="AA2238" s="0" t="s">
        <v>45</v>
      </c>
      <c r="AB2238" s="0" t="n">
        <v>0.35</v>
      </c>
      <c r="AC2238" s="0" t="s">
        <v>45</v>
      </c>
      <c r="AD2238" s="0" t="n">
        <v>5</v>
      </c>
      <c r="AE2238" s="0" t="n">
        <f aca="false">AD2238+100</f>
        <v>105</v>
      </c>
      <c r="AF2238" s="8" t="n">
        <f aca="false">((P2238/AE2238)*100)*ABS(I2238)</f>
        <v>2.54285714285714</v>
      </c>
      <c r="AG2238" s="0" t="n">
        <f aca="false">(TRUNC((AF2238*AD2238/100),2))</f>
        <v>0.12</v>
      </c>
      <c r="AH2238" s="0" t="n">
        <f aca="false">TRUNC(AF2238*1.3222,2)</f>
        <v>3.36</v>
      </c>
      <c r="AI2238" s="0" t="n">
        <f aca="false">TRUNC(AG2238*1.3222,2)</f>
        <v>0.15</v>
      </c>
      <c r="AJ2238" s="0" t="n">
        <f aca="false">((P2238-T2238)*0.7+T2238)*ABS(I2238)</f>
        <v>1.974</v>
      </c>
      <c r="AK2238" s="9" t="n">
        <f aca="false">IF(K2238="REFUND",(-1*(AJ2238-AG2238)),(AJ2238-AG2238))</f>
        <v>1.854</v>
      </c>
    </row>
    <row r="2239" customFormat="false" ht="13.8" hidden="false" customHeight="false" outlineLevel="0" collapsed="false">
      <c r="A2239" s="6" t="n">
        <v>42247</v>
      </c>
      <c r="B2239" s="0" t="n">
        <v>956733583391</v>
      </c>
      <c r="C2239" s="0" t="s">
        <v>9638</v>
      </c>
      <c r="D2239" s="0" t="s">
        <v>9639</v>
      </c>
      <c r="E2239" s="7" t="n">
        <v>9781429971690</v>
      </c>
      <c r="F2239" s="0" t="s">
        <v>7217</v>
      </c>
      <c r="G2239" s="0" t="s">
        <v>7218</v>
      </c>
      <c r="H2239" s="0" t="s">
        <v>64</v>
      </c>
      <c r="I2239" s="0" t="n">
        <v>1</v>
      </c>
      <c r="J2239" s="0" t="s">
        <v>573</v>
      </c>
      <c r="K2239" s="0" t="s">
        <v>43</v>
      </c>
      <c r="L2239" s="0" t="n">
        <v>12.64</v>
      </c>
      <c r="M2239" s="0" t="s">
        <v>44</v>
      </c>
      <c r="N2239" s="0" t="n">
        <v>10.99</v>
      </c>
      <c r="O2239" s="0" t="s">
        <v>44</v>
      </c>
      <c r="P2239" s="0" t="n">
        <v>9.82</v>
      </c>
      <c r="Q2239" s="0" t="s">
        <v>45</v>
      </c>
      <c r="R2239" s="0" t="n">
        <v>8.54</v>
      </c>
      <c r="S2239" s="0" t="s">
        <v>45</v>
      </c>
      <c r="T2239" s="0" t="n">
        <v>1.28</v>
      </c>
      <c r="U2239" s="0" t="s">
        <v>45</v>
      </c>
      <c r="V2239" s="0" t="s">
        <v>156</v>
      </c>
      <c r="W2239" s="0" t="s">
        <v>273</v>
      </c>
      <c r="X2239" s="0" t="s">
        <v>48</v>
      </c>
      <c r="Y2239" s="0" t="s">
        <v>2045</v>
      </c>
      <c r="Z2239" s="0" t="n">
        <v>5.98</v>
      </c>
      <c r="AA2239" s="0" t="s">
        <v>45</v>
      </c>
      <c r="AB2239" s="0" t="n">
        <v>1.28</v>
      </c>
      <c r="AC2239" s="0" t="s">
        <v>45</v>
      </c>
      <c r="AD2239" s="0" t="n">
        <v>5</v>
      </c>
      <c r="AE2239" s="0" t="n">
        <f aca="false">AD2239+100</f>
        <v>105</v>
      </c>
      <c r="AF2239" s="8" t="n">
        <f aca="false">((P2239/AE2239)*100)*ABS(I2239)</f>
        <v>9.35238095238095</v>
      </c>
      <c r="AG2239" s="0" t="n">
        <f aca="false">(TRUNC((AF2239*AD2239/100),2))</f>
        <v>0.46</v>
      </c>
      <c r="AH2239" s="0" t="n">
        <f aca="false">TRUNC(AF2239*1.3222,2)</f>
        <v>12.36</v>
      </c>
      <c r="AI2239" s="0" t="n">
        <f aca="false">TRUNC(AG2239*1.3222,2)</f>
        <v>0.6</v>
      </c>
      <c r="AJ2239" s="0" t="n">
        <f aca="false">((P2239-T2239)*0.7+T2239)*ABS(I2239)</f>
        <v>7.258</v>
      </c>
      <c r="AK2239" s="9" t="n">
        <f aca="false">IF(K2239="REFUND",(-1*(AJ2239-AG2239)),(AJ2239-AG2239))</f>
        <v>6.798</v>
      </c>
    </row>
    <row r="2240" customFormat="false" ht="13.8" hidden="false" customHeight="false" outlineLevel="0" collapsed="false">
      <c r="A2240" s="6" t="n">
        <v>42247</v>
      </c>
      <c r="B2240" s="0" t="n">
        <v>956735753241</v>
      </c>
      <c r="C2240" s="0" t="s">
        <v>9640</v>
      </c>
      <c r="D2240" s="0" t="s">
        <v>9641</v>
      </c>
      <c r="E2240" s="7" t="n">
        <v>9781466868083</v>
      </c>
      <c r="F2240" s="0" t="s">
        <v>2381</v>
      </c>
      <c r="G2240" s="0" t="s">
        <v>2382</v>
      </c>
      <c r="H2240" s="0" t="s">
        <v>2383</v>
      </c>
      <c r="I2240" s="0" t="n">
        <v>1</v>
      </c>
      <c r="J2240" s="0" t="s">
        <v>573</v>
      </c>
      <c r="K2240" s="0" t="s">
        <v>43</v>
      </c>
      <c r="L2240" s="0" t="n">
        <v>18.39</v>
      </c>
      <c r="M2240" s="0" t="s">
        <v>44</v>
      </c>
      <c r="N2240" s="0" t="n">
        <v>15.99</v>
      </c>
      <c r="O2240" s="0" t="s">
        <v>44</v>
      </c>
      <c r="P2240" s="0" t="n">
        <v>14.29</v>
      </c>
      <c r="Q2240" s="0" t="s">
        <v>45</v>
      </c>
      <c r="R2240" s="0" t="n">
        <v>12.42</v>
      </c>
      <c r="S2240" s="0" t="s">
        <v>45</v>
      </c>
      <c r="T2240" s="0" t="n">
        <v>1.87</v>
      </c>
      <c r="U2240" s="0" t="s">
        <v>45</v>
      </c>
      <c r="V2240" s="0" t="s">
        <v>9642</v>
      </c>
      <c r="W2240" s="0" t="s">
        <v>259</v>
      </c>
      <c r="X2240" s="0" t="s">
        <v>48</v>
      </c>
      <c r="Y2240" s="0" t="s">
        <v>9643</v>
      </c>
      <c r="Z2240" s="0" t="n">
        <v>8.69</v>
      </c>
      <c r="AA2240" s="0" t="s">
        <v>45</v>
      </c>
      <c r="AB2240" s="0" t="n">
        <v>1.87</v>
      </c>
      <c r="AC2240" s="0" t="s">
        <v>45</v>
      </c>
      <c r="AD2240" s="0" t="n">
        <v>5</v>
      </c>
      <c r="AE2240" s="0" t="n">
        <f aca="false">AD2240+100</f>
        <v>105</v>
      </c>
      <c r="AF2240" s="8" t="n">
        <f aca="false">((P2240/AE2240)*100)*ABS(I2240)</f>
        <v>13.6095238095238</v>
      </c>
      <c r="AG2240" s="0" t="n">
        <f aca="false">(TRUNC((AF2240*AD2240/100),2))</f>
        <v>0.68</v>
      </c>
      <c r="AH2240" s="0" t="n">
        <f aca="false">TRUNC(AF2240*1.3222,2)</f>
        <v>17.99</v>
      </c>
      <c r="AI2240" s="0" t="n">
        <f aca="false">TRUNC(AG2240*1.3222,2)</f>
        <v>0.89</v>
      </c>
      <c r="AJ2240" s="0" t="n">
        <f aca="false">((P2240-T2240)*0.7+T2240)*ABS(I2240)</f>
        <v>10.564</v>
      </c>
      <c r="AK2240" s="9" t="n">
        <f aca="false">IF(K2240="REFUND",(-1*(AJ2240-AG2240)),(AJ2240-AG2240))</f>
        <v>9.884</v>
      </c>
    </row>
    <row r="2241" customFormat="false" ht="13.8" hidden="false" customHeight="false" outlineLevel="0" collapsed="false">
      <c r="A2241" s="6" t="n">
        <v>42247</v>
      </c>
      <c r="B2241" s="0" t="n">
        <v>956741006341</v>
      </c>
      <c r="C2241" s="0" t="s">
        <v>9644</v>
      </c>
      <c r="D2241" s="0" t="s">
        <v>9645</v>
      </c>
      <c r="E2241" s="7" t="n">
        <v>9781429949620</v>
      </c>
      <c r="F2241" s="0" t="s">
        <v>1103</v>
      </c>
      <c r="G2241" s="0" t="s">
        <v>1104</v>
      </c>
      <c r="H2241" s="0" t="s">
        <v>412</v>
      </c>
      <c r="I2241" s="0" t="n">
        <v>1</v>
      </c>
      <c r="J2241" s="0" t="s">
        <v>573</v>
      </c>
      <c r="K2241" s="0" t="s">
        <v>43</v>
      </c>
      <c r="L2241" s="0" t="n">
        <v>12.64</v>
      </c>
      <c r="M2241" s="0" t="s">
        <v>44</v>
      </c>
      <c r="N2241" s="0" t="n">
        <v>10.99</v>
      </c>
      <c r="O2241" s="0" t="s">
        <v>44</v>
      </c>
      <c r="P2241" s="0" t="n">
        <v>9.82</v>
      </c>
      <c r="Q2241" s="0" t="s">
        <v>45</v>
      </c>
      <c r="R2241" s="0" t="n">
        <v>8.54</v>
      </c>
      <c r="S2241" s="0" t="s">
        <v>45</v>
      </c>
      <c r="T2241" s="0" t="n">
        <v>1.28</v>
      </c>
      <c r="U2241" s="0" t="s">
        <v>45</v>
      </c>
      <c r="V2241" s="0" t="s">
        <v>9646</v>
      </c>
      <c r="W2241" s="0" t="s">
        <v>180</v>
      </c>
      <c r="X2241" s="0" t="s">
        <v>48</v>
      </c>
      <c r="Y2241" s="0" t="s">
        <v>9647</v>
      </c>
      <c r="Z2241" s="0" t="n">
        <v>5.98</v>
      </c>
      <c r="AA2241" s="0" t="s">
        <v>45</v>
      </c>
      <c r="AB2241" s="0" t="n">
        <v>1.28</v>
      </c>
      <c r="AC2241" s="0" t="s">
        <v>45</v>
      </c>
      <c r="AD2241" s="0" t="n">
        <v>5</v>
      </c>
      <c r="AE2241" s="0" t="n">
        <f aca="false">AD2241+100</f>
        <v>105</v>
      </c>
      <c r="AF2241" s="8" t="n">
        <f aca="false">((P2241/AE2241)*100)*ABS(I2241)</f>
        <v>9.35238095238095</v>
      </c>
      <c r="AG2241" s="0" t="n">
        <f aca="false">(TRUNC((AF2241*AD2241/100),2))</f>
        <v>0.46</v>
      </c>
      <c r="AH2241" s="0" t="n">
        <f aca="false">TRUNC(AF2241*1.3222,2)</f>
        <v>12.36</v>
      </c>
      <c r="AI2241" s="0" t="n">
        <f aca="false">TRUNC(AG2241*1.3222,2)</f>
        <v>0.6</v>
      </c>
      <c r="AJ2241" s="0" t="n">
        <f aca="false">((P2241-T2241)*0.7+T2241)*ABS(I2241)</f>
        <v>7.258</v>
      </c>
      <c r="AK2241" s="9" t="n">
        <f aca="false">IF(K2241="REFUND",(-1*(AJ2241-AG2241)),(AJ2241-AG2241))</f>
        <v>6.798</v>
      </c>
    </row>
    <row r="2242" customFormat="false" ht="13.8" hidden="false" customHeight="false" outlineLevel="0" collapsed="false">
      <c r="A2242" s="6" t="n">
        <v>42247</v>
      </c>
      <c r="B2242" s="0" t="n">
        <v>956742415241</v>
      </c>
      <c r="C2242" s="0" t="s">
        <v>9648</v>
      </c>
      <c r="D2242" s="0" t="s">
        <v>9649</v>
      </c>
      <c r="E2242" s="7" t="n">
        <v>9781429970259</v>
      </c>
      <c r="F2242" s="0" t="s">
        <v>7511</v>
      </c>
      <c r="G2242" s="0" t="s">
        <v>7512</v>
      </c>
      <c r="H2242" s="0" t="s">
        <v>7513</v>
      </c>
      <c r="I2242" s="0" t="n">
        <v>1</v>
      </c>
      <c r="J2242" s="0" t="s">
        <v>573</v>
      </c>
      <c r="K2242" s="0" t="s">
        <v>43</v>
      </c>
      <c r="L2242" s="0" t="n">
        <v>12.64</v>
      </c>
      <c r="M2242" s="0" t="s">
        <v>44</v>
      </c>
      <c r="N2242" s="0" t="n">
        <v>10.99</v>
      </c>
      <c r="O2242" s="0" t="s">
        <v>44</v>
      </c>
      <c r="P2242" s="0" t="n">
        <v>9.82</v>
      </c>
      <c r="Q2242" s="0" t="s">
        <v>45</v>
      </c>
      <c r="R2242" s="0" t="n">
        <v>8.54</v>
      </c>
      <c r="S2242" s="0" t="s">
        <v>45</v>
      </c>
      <c r="T2242" s="0" t="n">
        <v>1.28</v>
      </c>
      <c r="U2242" s="0" t="s">
        <v>45</v>
      </c>
      <c r="V2242" s="0" t="s">
        <v>3124</v>
      </c>
      <c r="W2242" s="0" t="s">
        <v>47</v>
      </c>
      <c r="X2242" s="0" t="s">
        <v>48</v>
      </c>
      <c r="Y2242" s="0" t="s">
        <v>8274</v>
      </c>
      <c r="Z2242" s="0" t="n">
        <v>5.98</v>
      </c>
      <c r="AA2242" s="0" t="s">
        <v>45</v>
      </c>
      <c r="AB2242" s="0" t="n">
        <v>1.28</v>
      </c>
      <c r="AC2242" s="0" t="s">
        <v>45</v>
      </c>
      <c r="AD2242" s="0" t="n">
        <v>13</v>
      </c>
      <c r="AE2242" s="0" t="n">
        <f aca="false">AD2242+100</f>
        <v>113</v>
      </c>
      <c r="AF2242" s="8" t="n">
        <f aca="false">((P2242/AE2242)*100)*ABS(I2242)</f>
        <v>8.69026548672566</v>
      </c>
      <c r="AG2242" s="0" t="n">
        <f aca="false">(TRUNC((AF2242*AD2242/100),2))</f>
        <v>1.12</v>
      </c>
      <c r="AH2242" s="0" t="n">
        <f aca="false">TRUNC(AF2242*1.3222,2)</f>
        <v>11.49</v>
      </c>
      <c r="AI2242" s="0" t="n">
        <f aca="false">TRUNC(AG2242*1.3222,2)</f>
        <v>1.48</v>
      </c>
      <c r="AJ2242" s="0" t="n">
        <f aca="false">((P2242-T2242)*0.7+T2242)*ABS(I2242)</f>
        <v>7.258</v>
      </c>
      <c r="AK2242" s="9" t="n">
        <f aca="false">IF(K2242="REFUND",(-1*(AJ2242-AG2242)),(AJ2242-AG2242))</f>
        <v>6.138</v>
      </c>
    </row>
    <row r="2243" customFormat="false" ht="13.8" hidden="false" customHeight="false" outlineLevel="0" collapsed="false">
      <c r="A2243" s="6" t="n">
        <v>42247</v>
      </c>
      <c r="B2243" s="0" t="n">
        <v>956744705391</v>
      </c>
      <c r="C2243" s="0" t="s">
        <v>197</v>
      </c>
      <c r="D2243" s="0" t="s">
        <v>9650</v>
      </c>
      <c r="E2243" s="7" t="n">
        <v>9781466801967</v>
      </c>
      <c r="F2243" s="0" t="s">
        <v>199</v>
      </c>
      <c r="G2243" s="0" t="s">
        <v>200</v>
      </c>
      <c r="H2243" s="0" t="s">
        <v>201</v>
      </c>
      <c r="I2243" s="0" t="n">
        <v>1</v>
      </c>
      <c r="J2243" s="0" t="s">
        <v>573</v>
      </c>
      <c r="K2243" s="0" t="s">
        <v>43</v>
      </c>
      <c r="L2243" s="0" t="n">
        <v>12.64</v>
      </c>
      <c r="M2243" s="0" t="s">
        <v>44</v>
      </c>
      <c r="N2243" s="0" t="n">
        <v>10.99</v>
      </c>
      <c r="O2243" s="0" t="s">
        <v>44</v>
      </c>
      <c r="P2243" s="0" t="n">
        <v>9.85</v>
      </c>
      <c r="Q2243" s="0" t="s">
        <v>45</v>
      </c>
      <c r="R2243" s="0" t="n">
        <v>8.56</v>
      </c>
      <c r="S2243" s="0" t="s">
        <v>45</v>
      </c>
      <c r="T2243" s="0" t="n">
        <v>1.29</v>
      </c>
      <c r="U2243" s="0" t="s">
        <v>45</v>
      </c>
      <c r="V2243" s="0" t="s">
        <v>202</v>
      </c>
      <c r="W2243" s="0" t="s">
        <v>47</v>
      </c>
      <c r="X2243" s="0" t="s">
        <v>48</v>
      </c>
      <c r="Y2243" s="0" t="s">
        <v>203</v>
      </c>
      <c r="Z2243" s="0" t="n">
        <v>5.99</v>
      </c>
      <c r="AA2243" s="0" t="s">
        <v>45</v>
      </c>
      <c r="AB2243" s="0" t="n">
        <v>1.29</v>
      </c>
      <c r="AC2243" s="0" t="s">
        <v>45</v>
      </c>
      <c r="AD2243" s="0" t="n">
        <v>13</v>
      </c>
      <c r="AE2243" s="0" t="n">
        <f aca="false">AD2243+100</f>
        <v>113</v>
      </c>
      <c r="AF2243" s="8" t="n">
        <f aca="false">((P2243/AE2243)*100)*ABS(I2243)</f>
        <v>8.71681415929204</v>
      </c>
      <c r="AG2243" s="0" t="n">
        <f aca="false">(TRUNC((AF2243*AD2243/100),2))</f>
        <v>1.13</v>
      </c>
      <c r="AH2243" s="0" t="n">
        <f aca="false">TRUNC(AF2243*1.3222,2)</f>
        <v>11.52</v>
      </c>
      <c r="AI2243" s="0" t="n">
        <f aca="false">TRUNC(AG2243*1.3222,2)</f>
        <v>1.49</v>
      </c>
      <c r="AJ2243" s="0" t="n">
        <f aca="false">((P2243-T2243)*0.7+T2243)*ABS(I2243)</f>
        <v>7.282</v>
      </c>
      <c r="AK2243" s="9" t="n">
        <f aca="false">IF(K2243="REFUND",(-1*(AJ2243-AG2243)),(AJ2243-AG2243))</f>
        <v>6.152</v>
      </c>
    </row>
    <row r="2244" customFormat="false" ht="13.8" hidden="false" customHeight="false" outlineLevel="0" collapsed="false">
      <c r="A2244" s="6" t="n">
        <v>42247</v>
      </c>
      <c r="B2244" s="0" t="n">
        <v>956746271291</v>
      </c>
      <c r="C2244" s="0" t="s">
        <v>9651</v>
      </c>
      <c r="D2244" s="0" t="s">
        <v>9652</v>
      </c>
      <c r="E2244" s="7" t="n">
        <v>9781250014276</v>
      </c>
      <c r="F2244" s="0" t="s">
        <v>9653</v>
      </c>
      <c r="G2244" s="0" t="s">
        <v>9654</v>
      </c>
      <c r="H2244" s="0" t="s">
        <v>302</v>
      </c>
      <c r="I2244" s="0" t="n">
        <v>1</v>
      </c>
      <c r="J2244" s="0" t="s">
        <v>573</v>
      </c>
      <c r="K2244" s="0" t="s">
        <v>43</v>
      </c>
      <c r="L2244" s="0" t="n">
        <v>10.34</v>
      </c>
      <c r="M2244" s="0" t="s">
        <v>44</v>
      </c>
      <c r="N2244" s="0" t="n">
        <v>8.99</v>
      </c>
      <c r="O2244" s="0" t="s">
        <v>44</v>
      </c>
      <c r="P2244" s="0" t="n">
        <v>8.03</v>
      </c>
      <c r="Q2244" s="0" t="s">
        <v>45</v>
      </c>
      <c r="R2244" s="0" t="n">
        <v>6.98</v>
      </c>
      <c r="S2244" s="0" t="s">
        <v>45</v>
      </c>
      <c r="T2244" s="0" t="n">
        <v>1.05</v>
      </c>
      <c r="U2244" s="0" t="s">
        <v>45</v>
      </c>
      <c r="V2244" s="0" t="s">
        <v>2067</v>
      </c>
      <c r="W2244" s="0" t="s">
        <v>80</v>
      </c>
      <c r="X2244" s="0" t="s">
        <v>48</v>
      </c>
      <c r="Y2244" s="0" t="s">
        <v>9655</v>
      </c>
      <c r="Z2244" s="0" t="n">
        <v>4.89</v>
      </c>
      <c r="AA2244" s="0" t="s">
        <v>45</v>
      </c>
      <c r="AB2244" s="0" t="n">
        <v>1.05</v>
      </c>
      <c r="AC2244" s="0" t="s">
        <v>45</v>
      </c>
      <c r="AD2244" s="0" t="n">
        <v>5</v>
      </c>
      <c r="AE2244" s="0" t="n">
        <f aca="false">AD2244+100</f>
        <v>105</v>
      </c>
      <c r="AF2244" s="8" t="n">
        <f aca="false">((P2244/AE2244)*100)*ABS(I2244)</f>
        <v>7.64761904761905</v>
      </c>
      <c r="AG2244" s="0" t="n">
        <f aca="false">(TRUNC((AF2244*AD2244/100),2))</f>
        <v>0.38</v>
      </c>
      <c r="AH2244" s="0" t="n">
        <f aca="false">TRUNC(AF2244*1.3222,2)</f>
        <v>10.11</v>
      </c>
      <c r="AI2244" s="0" t="n">
        <f aca="false">TRUNC(AG2244*1.3222,2)</f>
        <v>0.5</v>
      </c>
      <c r="AJ2244" s="0" t="n">
        <f aca="false">((P2244-T2244)*0.7+T2244)*ABS(I2244)</f>
        <v>5.936</v>
      </c>
      <c r="AK2244" s="9" t="n">
        <f aca="false">IF(K2244="REFUND",(-1*(AJ2244-AG2244)),(AJ2244-AG2244))</f>
        <v>5.556</v>
      </c>
    </row>
    <row r="2245" customFormat="false" ht="13.8" hidden="false" customHeight="false" outlineLevel="0" collapsed="false">
      <c r="A2245" s="6" t="n">
        <v>42247</v>
      </c>
      <c r="B2245" s="0" t="n">
        <v>956750648141</v>
      </c>
      <c r="C2245" s="0" t="s">
        <v>9656</v>
      </c>
      <c r="D2245" s="0" t="s">
        <v>9657</v>
      </c>
      <c r="E2245" s="7" t="n">
        <v>9781429949033</v>
      </c>
      <c r="F2245" s="0" t="s">
        <v>229</v>
      </c>
      <c r="G2245" s="0" t="s">
        <v>230</v>
      </c>
      <c r="H2245" s="0" t="s">
        <v>64</v>
      </c>
      <c r="I2245" s="0" t="n">
        <v>1</v>
      </c>
      <c r="J2245" s="0" t="s">
        <v>573</v>
      </c>
      <c r="K2245" s="0" t="s">
        <v>43</v>
      </c>
      <c r="L2245" s="0" t="n">
        <v>12.64</v>
      </c>
      <c r="M2245" s="0" t="s">
        <v>44</v>
      </c>
      <c r="N2245" s="0" t="n">
        <v>10.99</v>
      </c>
      <c r="O2245" s="0" t="s">
        <v>44</v>
      </c>
      <c r="P2245" s="0" t="n">
        <v>9.82</v>
      </c>
      <c r="Q2245" s="0" t="s">
        <v>45</v>
      </c>
      <c r="R2245" s="0" t="n">
        <v>8.54</v>
      </c>
      <c r="S2245" s="0" t="s">
        <v>45</v>
      </c>
      <c r="T2245" s="0" t="n">
        <v>1.28</v>
      </c>
      <c r="U2245" s="0" t="s">
        <v>45</v>
      </c>
      <c r="V2245" s="0" t="s">
        <v>4335</v>
      </c>
      <c r="W2245" s="0" t="s">
        <v>96</v>
      </c>
      <c r="X2245" s="0" t="s">
        <v>48</v>
      </c>
      <c r="Y2245" s="0" t="s">
        <v>9658</v>
      </c>
      <c r="Z2245" s="0" t="n">
        <v>5.98</v>
      </c>
      <c r="AA2245" s="0" t="s">
        <v>45</v>
      </c>
      <c r="AB2245" s="0" t="n">
        <v>1.28</v>
      </c>
      <c r="AC2245" s="0" t="s">
        <v>45</v>
      </c>
      <c r="AD2245" s="0" t="n">
        <v>13</v>
      </c>
      <c r="AE2245" s="0" t="n">
        <f aca="false">AD2245+100</f>
        <v>113</v>
      </c>
      <c r="AF2245" s="8" t="n">
        <f aca="false">((P2245/AE2245)*100)*ABS(I2245)</f>
        <v>8.69026548672566</v>
      </c>
      <c r="AG2245" s="0" t="n">
        <f aca="false">(TRUNC((AF2245*AD2245/100),2))</f>
        <v>1.12</v>
      </c>
      <c r="AH2245" s="0" t="n">
        <f aca="false">TRUNC(AF2245*1.3222,2)</f>
        <v>11.49</v>
      </c>
      <c r="AI2245" s="0" t="n">
        <f aca="false">TRUNC(AG2245*1.3222,2)</f>
        <v>1.48</v>
      </c>
      <c r="AJ2245" s="0" t="n">
        <f aca="false">((P2245-T2245)*0.7+T2245)*ABS(I2245)</f>
        <v>7.258</v>
      </c>
      <c r="AK2245" s="9" t="n">
        <f aca="false">IF(K2245="REFUND",(-1*(AJ2245-AG2245)),(AJ2245-AG2245))</f>
        <v>6.138</v>
      </c>
    </row>
    <row r="2246" customFormat="false" ht="13.8" hidden="false" customHeight="false" outlineLevel="0" collapsed="false">
      <c r="A2246" s="6" t="n">
        <v>42247</v>
      </c>
      <c r="B2246" s="0" t="n">
        <v>956751582141</v>
      </c>
      <c r="C2246" s="0" t="s">
        <v>9659</v>
      </c>
      <c r="D2246" s="0" t="s">
        <v>9660</v>
      </c>
      <c r="E2246" s="7" t="n">
        <v>9781429942218</v>
      </c>
      <c r="F2246" s="0" t="s">
        <v>840</v>
      </c>
      <c r="G2246" s="0" t="s">
        <v>841</v>
      </c>
      <c r="H2246" s="0" t="s">
        <v>139</v>
      </c>
      <c r="I2246" s="0" t="n">
        <v>1</v>
      </c>
      <c r="J2246" s="0" t="s">
        <v>573</v>
      </c>
      <c r="K2246" s="0" t="s">
        <v>43</v>
      </c>
      <c r="L2246" s="0" t="n">
        <v>12.64</v>
      </c>
      <c r="M2246" s="0" t="s">
        <v>44</v>
      </c>
      <c r="N2246" s="0" t="n">
        <v>10.99</v>
      </c>
      <c r="O2246" s="0" t="s">
        <v>44</v>
      </c>
      <c r="P2246" s="0" t="n">
        <v>9.82</v>
      </c>
      <c r="Q2246" s="0" t="s">
        <v>45</v>
      </c>
      <c r="R2246" s="0" t="n">
        <v>8.54</v>
      </c>
      <c r="S2246" s="0" t="s">
        <v>45</v>
      </c>
      <c r="T2246" s="0" t="n">
        <v>1.28</v>
      </c>
      <c r="U2246" s="0" t="s">
        <v>45</v>
      </c>
      <c r="V2246" s="0" t="s">
        <v>470</v>
      </c>
      <c r="W2246" s="0" t="s">
        <v>47</v>
      </c>
      <c r="X2246" s="0" t="s">
        <v>48</v>
      </c>
      <c r="Y2246" s="0" t="s">
        <v>2501</v>
      </c>
      <c r="Z2246" s="0" t="n">
        <v>5.98</v>
      </c>
      <c r="AA2246" s="0" t="s">
        <v>45</v>
      </c>
      <c r="AB2246" s="0" t="n">
        <v>1.28</v>
      </c>
      <c r="AC2246" s="0" t="s">
        <v>45</v>
      </c>
      <c r="AD2246" s="0" t="n">
        <v>13</v>
      </c>
      <c r="AE2246" s="0" t="n">
        <f aca="false">AD2246+100</f>
        <v>113</v>
      </c>
      <c r="AF2246" s="8" t="n">
        <f aca="false">((P2246/AE2246)*100)*ABS(I2246)</f>
        <v>8.69026548672566</v>
      </c>
      <c r="AG2246" s="0" t="n">
        <f aca="false">(TRUNC((AF2246*AD2246/100),2))</f>
        <v>1.12</v>
      </c>
      <c r="AH2246" s="0" t="n">
        <f aca="false">TRUNC(AF2246*1.3222,2)</f>
        <v>11.49</v>
      </c>
      <c r="AI2246" s="0" t="n">
        <f aca="false">TRUNC(AG2246*1.3222,2)</f>
        <v>1.48</v>
      </c>
      <c r="AJ2246" s="0" t="n">
        <f aca="false">((P2246-T2246)*0.7+T2246)*ABS(I2246)</f>
        <v>7.258</v>
      </c>
      <c r="AK2246" s="9" t="n">
        <f aca="false">IF(K2246="REFUND",(-1*(AJ2246-AG2246)),(AJ2246-AG2246))</f>
        <v>6.138</v>
      </c>
    </row>
    <row r="2247" customFormat="false" ht="13.8" hidden="false" customHeight="false" outlineLevel="0" collapsed="false">
      <c r="A2247" s="6" t="n">
        <v>42247</v>
      </c>
      <c r="B2247" s="0" t="n">
        <v>956762121291</v>
      </c>
      <c r="C2247" s="0" t="s">
        <v>9661</v>
      </c>
      <c r="D2247" s="0" t="s">
        <v>9662</v>
      </c>
      <c r="E2247" s="7" t="n">
        <v>9781627794701</v>
      </c>
      <c r="F2247" s="0" t="s">
        <v>1419</v>
      </c>
      <c r="G2247" s="0" t="s">
        <v>1420</v>
      </c>
      <c r="H2247" s="0" t="s">
        <v>372</v>
      </c>
      <c r="I2247" s="0" t="n">
        <v>1</v>
      </c>
      <c r="J2247" s="0" t="s">
        <v>573</v>
      </c>
      <c r="K2247" s="0" t="s">
        <v>43</v>
      </c>
      <c r="L2247" s="0" t="n">
        <v>12.64</v>
      </c>
      <c r="M2247" s="0" t="s">
        <v>44</v>
      </c>
      <c r="N2247" s="0" t="n">
        <v>10.99</v>
      </c>
      <c r="O2247" s="0" t="s">
        <v>44</v>
      </c>
      <c r="P2247" s="0" t="n">
        <v>9.82</v>
      </c>
      <c r="Q2247" s="0" t="s">
        <v>45</v>
      </c>
      <c r="R2247" s="0" t="n">
        <v>8.54</v>
      </c>
      <c r="S2247" s="0" t="s">
        <v>45</v>
      </c>
      <c r="T2247" s="0" t="n">
        <v>1.28</v>
      </c>
      <c r="U2247" s="0" t="s">
        <v>45</v>
      </c>
      <c r="V2247" s="0" t="s">
        <v>5831</v>
      </c>
      <c r="W2247" s="0" t="s">
        <v>96</v>
      </c>
      <c r="X2247" s="0" t="s">
        <v>48</v>
      </c>
      <c r="Y2247" s="0" t="s">
        <v>8721</v>
      </c>
      <c r="Z2247" s="0" t="n">
        <v>5.98</v>
      </c>
      <c r="AA2247" s="0" t="s">
        <v>45</v>
      </c>
      <c r="AB2247" s="0" t="n">
        <v>1.28</v>
      </c>
      <c r="AC2247" s="0" t="s">
        <v>45</v>
      </c>
      <c r="AD2247" s="0" t="n">
        <v>13</v>
      </c>
      <c r="AE2247" s="0" t="n">
        <f aca="false">AD2247+100</f>
        <v>113</v>
      </c>
      <c r="AF2247" s="8" t="n">
        <f aca="false">((P2247/AE2247)*100)*ABS(I2247)</f>
        <v>8.69026548672566</v>
      </c>
      <c r="AG2247" s="0" t="n">
        <f aca="false">(TRUNC((AF2247*AD2247/100),2))</f>
        <v>1.12</v>
      </c>
      <c r="AH2247" s="0" t="n">
        <f aca="false">TRUNC(AF2247*1.3222,2)</f>
        <v>11.49</v>
      </c>
      <c r="AI2247" s="0" t="n">
        <f aca="false">TRUNC(AG2247*1.3222,2)</f>
        <v>1.48</v>
      </c>
      <c r="AJ2247" s="0" t="n">
        <f aca="false">((P2247-T2247)*0.7+T2247)*ABS(I2247)</f>
        <v>7.258</v>
      </c>
      <c r="AK2247" s="9" t="n">
        <f aca="false">IF(K2247="REFUND",(-1*(AJ2247-AG2247)),(AJ2247-AG2247))</f>
        <v>6.138</v>
      </c>
    </row>
    <row r="2248" customFormat="false" ht="13.8" hidden="false" customHeight="false" outlineLevel="0" collapsed="false">
      <c r="A2248" s="6" t="n">
        <v>42247</v>
      </c>
      <c r="B2248" s="0" t="n">
        <v>956764975191</v>
      </c>
      <c r="C2248" s="0" t="s">
        <v>9663</v>
      </c>
      <c r="D2248" s="0" t="s">
        <v>9664</v>
      </c>
      <c r="E2248" s="7" t="n">
        <v>9781429948531</v>
      </c>
      <c r="F2248" s="0" t="s">
        <v>5082</v>
      </c>
      <c r="G2248" s="0" t="s">
        <v>5083</v>
      </c>
      <c r="H2248" s="0" t="s">
        <v>713</v>
      </c>
      <c r="I2248" s="0" t="n">
        <v>1</v>
      </c>
      <c r="J2248" s="0" t="s">
        <v>573</v>
      </c>
      <c r="K2248" s="0" t="s">
        <v>43</v>
      </c>
      <c r="L2248" s="0" t="n">
        <v>12.64</v>
      </c>
      <c r="M2248" s="0" t="s">
        <v>44</v>
      </c>
      <c r="N2248" s="0" t="n">
        <v>10.99</v>
      </c>
      <c r="O2248" s="0" t="s">
        <v>44</v>
      </c>
      <c r="P2248" s="0" t="n">
        <v>9.8</v>
      </c>
      <c r="Q2248" s="0" t="s">
        <v>45</v>
      </c>
      <c r="R2248" s="0" t="n">
        <v>8.52</v>
      </c>
      <c r="S2248" s="0" t="s">
        <v>45</v>
      </c>
      <c r="T2248" s="0" t="n">
        <v>1.28</v>
      </c>
      <c r="U2248" s="0" t="s">
        <v>45</v>
      </c>
      <c r="V2248" s="0" t="s">
        <v>164</v>
      </c>
      <c r="W2248" s="0" t="s">
        <v>104</v>
      </c>
      <c r="X2248" s="0" t="s">
        <v>48</v>
      </c>
      <c r="Y2248" s="0" t="s">
        <v>5230</v>
      </c>
      <c r="Z2248" s="0" t="n">
        <v>5.96</v>
      </c>
      <c r="AA2248" s="0" t="s">
        <v>45</v>
      </c>
      <c r="AB2248" s="0" t="n">
        <v>1.28</v>
      </c>
      <c r="AC2248" s="0" t="s">
        <v>45</v>
      </c>
      <c r="AD2248" s="0" t="n">
        <v>5</v>
      </c>
      <c r="AE2248" s="0" t="n">
        <f aca="false">AD2248+100</f>
        <v>105</v>
      </c>
      <c r="AF2248" s="8" t="n">
        <f aca="false">((P2248/AE2248)*100)*ABS(I2248)</f>
        <v>9.33333333333333</v>
      </c>
      <c r="AG2248" s="0" t="n">
        <f aca="false">(TRUNC((AF2248*AD2248/100),2))</f>
        <v>0.46</v>
      </c>
      <c r="AH2248" s="0" t="n">
        <f aca="false">TRUNC(AF2248*1.3222,2)</f>
        <v>12.34</v>
      </c>
      <c r="AI2248" s="0" t="n">
        <f aca="false">TRUNC(AG2248*1.3222,2)</f>
        <v>0.6</v>
      </c>
      <c r="AJ2248" s="0" t="n">
        <f aca="false">((P2248-T2248)*0.7+T2248)*ABS(I2248)</f>
        <v>7.244</v>
      </c>
      <c r="AK2248" s="9" t="n">
        <f aca="false">IF(K2248="REFUND",(-1*(AJ2248-AG2248)),(AJ2248-AG2248))</f>
        <v>6.784</v>
      </c>
    </row>
    <row r="2249" customFormat="false" ht="13.8" hidden="false" customHeight="false" outlineLevel="0" collapsed="false">
      <c r="A2249" s="6" t="n">
        <v>42247</v>
      </c>
      <c r="B2249" s="0" t="n">
        <v>956769263341</v>
      </c>
      <c r="C2249" s="0" t="s">
        <v>9665</v>
      </c>
      <c r="D2249" s="0" t="s">
        <v>9666</v>
      </c>
      <c r="E2249" s="7" t="n">
        <v>9781466881501</v>
      </c>
      <c r="F2249" s="0" t="s">
        <v>290</v>
      </c>
      <c r="G2249" s="0" t="s">
        <v>291</v>
      </c>
      <c r="H2249" s="0" t="s">
        <v>292</v>
      </c>
      <c r="I2249" s="0" t="n">
        <v>1</v>
      </c>
      <c r="J2249" s="0" t="s">
        <v>573</v>
      </c>
      <c r="K2249" s="0" t="s">
        <v>43</v>
      </c>
      <c r="L2249" s="0" t="n">
        <v>16.09</v>
      </c>
      <c r="M2249" s="0" t="s">
        <v>44</v>
      </c>
      <c r="N2249" s="0" t="n">
        <v>13.99</v>
      </c>
      <c r="O2249" s="0" t="s">
        <v>44</v>
      </c>
      <c r="P2249" s="0" t="n">
        <v>12.5</v>
      </c>
      <c r="Q2249" s="0" t="s">
        <v>45</v>
      </c>
      <c r="R2249" s="0" t="n">
        <v>10.87</v>
      </c>
      <c r="S2249" s="0" t="s">
        <v>45</v>
      </c>
      <c r="T2249" s="0" t="n">
        <v>1.63</v>
      </c>
      <c r="U2249" s="0" t="s">
        <v>45</v>
      </c>
      <c r="V2249" s="0" t="s">
        <v>240</v>
      </c>
      <c r="W2249" s="0" t="s">
        <v>80</v>
      </c>
      <c r="X2249" s="0" t="s">
        <v>48</v>
      </c>
      <c r="Y2249" s="0" t="s">
        <v>293</v>
      </c>
      <c r="Z2249" s="0" t="n">
        <v>7.61</v>
      </c>
      <c r="AA2249" s="0" t="s">
        <v>45</v>
      </c>
      <c r="AB2249" s="0" t="n">
        <v>1.63</v>
      </c>
      <c r="AC2249" s="0" t="s">
        <v>45</v>
      </c>
      <c r="AD2249" s="0" t="n">
        <v>5</v>
      </c>
      <c r="AE2249" s="0" t="n">
        <f aca="false">AD2249+100</f>
        <v>105</v>
      </c>
      <c r="AF2249" s="8" t="n">
        <f aca="false">((P2249/AE2249)*100)*ABS(I2249)</f>
        <v>11.9047619047619</v>
      </c>
      <c r="AG2249" s="0" t="n">
        <f aca="false">(TRUNC((AF2249*AD2249/100),2))</f>
        <v>0.59</v>
      </c>
      <c r="AH2249" s="0" t="n">
        <f aca="false">TRUNC(AF2249*1.3222,2)</f>
        <v>15.74</v>
      </c>
      <c r="AI2249" s="0" t="n">
        <f aca="false">TRUNC(AG2249*1.3222,2)</f>
        <v>0.78</v>
      </c>
      <c r="AJ2249" s="0" t="n">
        <f aca="false">((P2249-T2249)*0.7+T2249)*ABS(I2249)</f>
        <v>9.239</v>
      </c>
      <c r="AK2249" s="9" t="n">
        <f aca="false">IF(K2249="REFUND",(-1*(AJ2249-AG2249)),(AJ2249-AG2249))</f>
        <v>8.649</v>
      </c>
    </row>
    <row r="2250" customFormat="false" ht="13.8" hidden="false" customHeight="false" outlineLevel="0" collapsed="false">
      <c r="A2250" s="6" t="n">
        <v>42247</v>
      </c>
      <c r="B2250" s="0" t="n">
        <v>956769949291</v>
      </c>
      <c r="C2250" s="0" t="s">
        <v>9667</v>
      </c>
      <c r="D2250" s="0" t="s">
        <v>9668</v>
      </c>
      <c r="E2250" s="7" t="n">
        <v>9781466835559</v>
      </c>
      <c r="F2250" s="0" t="s">
        <v>9669</v>
      </c>
      <c r="G2250" s="0" t="s">
        <v>9670</v>
      </c>
      <c r="H2250" s="0" t="s">
        <v>9671</v>
      </c>
      <c r="I2250" s="0" t="n">
        <v>1</v>
      </c>
      <c r="J2250" s="0" t="s">
        <v>573</v>
      </c>
      <c r="K2250" s="0" t="s">
        <v>43</v>
      </c>
      <c r="L2250" s="0" t="n">
        <v>16.09</v>
      </c>
      <c r="M2250" s="0" t="s">
        <v>44</v>
      </c>
      <c r="N2250" s="0" t="n">
        <v>13.99</v>
      </c>
      <c r="O2250" s="0" t="s">
        <v>44</v>
      </c>
      <c r="P2250" s="0" t="n">
        <v>12.5</v>
      </c>
      <c r="Q2250" s="0" t="s">
        <v>45</v>
      </c>
      <c r="R2250" s="0" t="n">
        <v>10.87</v>
      </c>
      <c r="S2250" s="0" t="s">
        <v>45</v>
      </c>
      <c r="T2250" s="0" t="n">
        <v>1.63</v>
      </c>
      <c r="U2250" s="0" t="s">
        <v>45</v>
      </c>
      <c r="V2250" s="0" t="s">
        <v>2514</v>
      </c>
      <c r="W2250" s="0" t="s">
        <v>96</v>
      </c>
      <c r="X2250" s="0" t="s">
        <v>48</v>
      </c>
      <c r="Y2250" s="0" t="s">
        <v>2586</v>
      </c>
      <c r="Z2250" s="0" t="n">
        <v>7.61</v>
      </c>
      <c r="AA2250" s="0" t="s">
        <v>45</v>
      </c>
      <c r="AB2250" s="0" t="n">
        <v>1.63</v>
      </c>
      <c r="AC2250" s="0" t="s">
        <v>45</v>
      </c>
      <c r="AD2250" s="0" t="n">
        <v>13</v>
      </c>
      <c r="AE2250" s="0" t="n">
        <f aca="false">AD2250+100</f>
        <v>113</v>
      </c>
      <c r="AF2250" s="8" t="n">
        <f aca="false">((P2250/AE2250)*100)*ABS(I2250)</f>
        <v>11.0619469026549</v>
      </c>
      <c r="AG2250" s="0" t="n">
        <f aca="false">(TRUNC((AF2250*AD2250/100),2))</f>
        <v>1.43</v>
      </c>
      <c r="AH2250" s="0" t="n">
        <f aca="false">TRUNC(AF2250*1.3222,2)</f>
        <v>14.62</v>
      </c>
      <c r="AI2250" s="0" t="n">
        <f aca="false">TRUNC(AG2250*1.3222,2)</f>
        <v>1.89</v>
      </c>
      <c r="AJ2250" s="0" t="n">
        <f aca="false">((P2250-T2250)*0.7+T2250)*ABS(I2250)</f>
        <v>9.239</v>
      </c>
      <c r="AK2250" s="9" t="n">
        <f aca="false">IF(K2250="REFUND",(-1*(AJ2250-AG2250)),(AJ2250-AG2250))</f>
        <v>7.809</v>
      </c>
    </row>
    <row r="2251" customFormat="false" ht="13.8" hidden="false" customHeight="false" outlineLevel="0" collapsed="false">
      <c r="A2251" s="6" t="n">
        <v>42247</v>
      </c>
      <c r="B2251" s="0" t="n">
        <v>956772656341</v>
      </c>
      <c r="C2251" s="0" t="s">
        <v>9672</v>
      </c>
      <c r="D2251" s="0" t="s">
        <v>9673</v>
      </c>
      <c r="E2251" s="7" t="n">
        <v>9781466814950</v>
      </c>
      <c r="F2251" s="0" t="s">
        <v>9674</v>
      </c>
      <c r="G2251" s="0" t="s">
        <v>9675</v>
      </c>
      <c r="H2251" s="0" t="s">
        <v>8569</v>
      </c>
      <c r="I2251" s="0" t="n">
        <v>1</v>
      </c>
      <c r="J2251" s="0" t="s">
        <v>573</v>
      </c>
      <c r="K2251" s="0" t="s">
        <v>43</v>
      </c>
      <c r="L2251" s="0" t="n">
        <v>1.14</v>
      </c>
      <c r="M2251" s="0" t="s">
        <v>44</v>
      </c>
      <c r="N2251" s="0" t="n">
        <v>0.99</v>
      </c>
      <c r="O2251" s="0" t="s">
        <v>44</v>
      </c>
      <c r="P2251" s="0" t="n">
        <v>0.88</v>
      </c>
      <c r="Q2251" s="0" t="s">
        <v>45</v>
      </c>
      <c r="R2251" s="0" t="n">
        <v>0.77</v>
      </c>
      <c r="S2251" s="0" t="s">
        <v>45</v>
      </c>
      <c r="T2251" s="0" t="n">
        <v>0.11</v>
      </c>
      <c r="U2251" s="0" t="s">
        <v>45</v>
      </c>
      <c r="V2251" s="0" t="s">
        <v>118</v>
      </c>
      <c r="W2251" s="0" t="s">
        <v>96</v>
      </c>
      <c r="X2251" s="0" t="s">
        <v>48</v>
      </c>
      <c r="Y2251" s="0" t="s">
        <v>9676</v>
      </c>
      <c r="Z2251" s="0" t="n">
        <v>0.54</v>
      </c>
      <c r="AA2251" s="0" t="s">
        <v>45</v>
      </c>
      <c r="AB2251" s="0" t="n">
        <v>0.11</v>
      </c>
      <c r="AC2251" s="0" t="s">
        <v>45</v>
      </c>
      <c r="AD2251" s="0" t="n">
        <v>13</v>
      </c>
      <c r="AE2251" s="0" t="n">
        <f aca="false">AD2251+100</f>
        <v>113</v>
      </c>
      <c r="AF2251" s="8" t="n">
        <f aca="false">((P2251/AE2251)*100)*ABS(I2251)</f>
        <v>0.778761061946903</v>
      </c>
      <c r="AG2251" s="0" t="n">
        <f aca="false">(TRUNC((AF2251*AD2251/100),2))</f>
        <v>0.1</v>
      </c>
      <c r="AH2251" s="0" t="n">
        <f aca="false">TRUNC(AF2251*1.3222,2)</f>
        <v>1.02</v>
      </c>
      <c r="AI2251" s="0" t="n">
        <f aca="false">TRUNC(AG2251*1.3222,2)</f>
        <v>0.13</v>
      </c>
      <c r="AJ2251" s="0" t="n">
        <f aca="false">((P2251-T2251)*0.7+T2251)*ABS(I2251)</f>
        <v>0.649</v>
      </c>
      <c r="AK2251" s="9" t="n">
        <f aca="false">IF(K2251="REFUND",(-1*(AJ2251-AG2251)),(AJ2251-AG2251))</f>
        <v>0.549</v>
      </c>
    </row>
    <row r="2252" customFormat="false" ht="13.8" hidden="false" customHeight="false" outlineLevel="0" collapsed="false">
      <c r="A2252" s="6" t="n">
        <v>42247</v>
      </c>
      <c r="B2252" s="0" t="n">
        <v>956773967291</v>
      </c>
      <c r="C2252" s="0" t="s">
        <v>9677</v>
      </c>
      <c r="D2252" s="0" t="s">
        <v>9678</v>
      </c>
      <c r="E2252" s="7" t="n">
        <v>9781627793971</v>
      </c>
      <c r="F2252" s="0" t="s">
        <v>571</v>
      </c>
      <c r="G2252" s="0" t="s">
        <v>572</v>
      </c>
      <c r="H2252" s="0" t="s">
        <v>163</v>
      </c>
      <c r="I2252" s="0" t="n">
        <v>1</v>
      </c>
      <c r="J2252" s="0" t="s">
        <v>573</v>
      </c>
      <c r="K2252" s="0" t="s">
        <v>43</v>
      </c>
      <c r="L2252" s="0" t="n">
        <v>12.64</v>
      </c>
      <c r="M2252" s="0" t="s">
        <v>44</v>
      </c>
      <c r="N2252" s="0" t="n">
        <v>10.99</v>
      </c>
      <c r="O2252" s="0" t="s">
        <v>44</v>
      </c>
      <c r="P2252" s="0" t="n">
        <v>9.82</v>
      </c>
      <c r="Q2252" s="0" t="s">
        <v>45</v>
      </c>
      <c r="R2252" s="0" t="n">
        <v>8.54</v>
      </c>
      <c r="S2252" s="0" t="s">
        <v>45</v>
      </c>
      <c r="T2252" s="0" t="n">
        <v>1.28</v>
      </c>
      <c r="U2252" s="0" t="s">
        <v>45</v>
      </c>
      <c r="V2252" s="0" t="s">
        <v>9679</v>
      </c>
      <c r="W2252" s="0" t="s">
        <v>157</v>
      </c>
      <c r="X2252" s="0" t="s">
        <v>48</v>
      </c>
      <c r="Y2252" s="0" t="s">
        <v>9680</v>
      </c>
      <c r="Z2252" s="0" t="n">
        <v>5.98</v>
      </c>
      <c r="AA2252" s="0" t="s">
        <v>45</v>
      </c>
      <c r="AB2252" s="0" t="n">
        <v>1.28</v>
      </c>
      <c r="AC2252" s="0" t="s">
        <v>45</v>
      </c>
      <c r="AD2252" s="0" t="n">
        <v>5</v>
      </c>
      <c r="AE2252" s="0" t="n">
        <f aca="false">AD2252+100</f>
        <v>105</v>
      </c>
      <c r="AF2252" s="8" t="n">
        <f aca="false">((P2252/AE2252)*100)*ABS(I2252)</f>
        <v>9.35238095238095</v>
      </c>
      <c r="AG2252" s="0" t="n">
        <f aca="false">(TRUNC((AF2252*AD2252/100),2))</f>
        <v>0.46</v>
      </c>
      <c r="AH2252" s="0" t="n">
        <f aca="false">TRUNC(AF2252*1.3222,2)</f>
        <v>12.36</v>
      </c>
      <c r="AI2252" s="0" t="n">
        <f aca="false">TRUNC(AG2252*1.3222,2)</f>
        <v>0.6</v>
      </c>
      <c r="AJ2252" s="0" t="n">
        <f aca="false">((P2252-T2252)*0.7+T2252)*ABS(I2252)</f>
        <v>7.258</v>
      </c>
      <c r="AK2252" s="9" t="n">
        <f aca="false">IF(K2252="REFUND",(-1*(AJ2252-AG2252)),(AJ2252-AG2252))</f>
        <v>6.798</v>
      </c>
    </row>
    <row r="2253" customFormat="false" ht="13.8" hidden="false" customHeight="false" outlineLevel="0" collapsed="false">
      <c r="A2253" s="6" t="n">
        <v>42247</v>
      </c>
      <c r="B2253" s="0" t="n">
        <v>956776330341</v>
      </c>
      <c r="C2253" s="0" t="s">
        <v>9681</v>
      </c>
      <c r="D2253" s="0" t="s">
        <v>9682</v>
      </c>
      <c r="E2253" s="7" t="n">
        <v>9781466849792</v>
      </c>
      <c r="F2253" s="0" t="s">
        <v>2861</v>
      </c>
      <c r="G2253" s="0" t="s">
        <v>2862</v>
      </c>
      <c r="H2253" s="0" t="s">
        <v>279</v>
      </c>
      <c r="I2253" s="0" t="n">
        <v>1</v>
      </c>
      <c r="J2253" s="0" t="s">
        <v>573</v>
      </c>
      <c r="K2253" s="0" t="s">
        <v>43</v>
      </c>
      <c r="L2253" s="0" t="n">
        <v>3.44</v>
      </c>
      <c r="M2253" s="0" t="s">
        <v>44</v>
      </c>
      <c r="N2253" s="0" t="n">
        <v>2.99</v>
      </c>
      <c r="O2253" s="0" t="s">
        <v>44</v>
      </c>
      <c r="P2253" s="0" t="n">
        <v>2.67</v>
      </c>
      <c r="Q2253" s="0" t="s">
        <v>45</v>
      </c>
      <c r="R2253" s="0" t="n">
        <v>2.32</v>
      </c>
      <c r="S2253" s="0" t="s">
        <v>45</v>
      </c>
      <c r="T2253" s="0" t="n">
        <v>0.35</v>
      </c>
      <c r="U2253" s="0" t="s">
        <v>45</v>
      </c>
      <c r="V2253" s="0" t="s">
        <v>9416</v>
      </c>
      <c r="W2253" s="0" t="s">
        <v>1508</v>
      </c>
      <c r="X2253" s="0" t="s">
        <v>48</v>
      </c>
      <c r="Y2253" s="0" t="s">
        <v>9417</v>
      </c>
      <c r="Z2253" s="0" t="n">
        <v>1.62</v>
      </c>
      <c r="AA2253" s="0" t="s">
        <v>45</v>
      </c>
      <c r="AB2253" s="0" t="n">
        <v>0.35</v>
      </c>
      <c r="AC2253" s="0" t="s">
        <v>45</v>
      </c>
      <c r="AD2253" s="0" t="n">
        <v>13</v>
      </c>
      <c r="AE2253" s="0" t="n">
        <f aca="false">AD2253+100</f>
        <v>113</v>
      </c>
      <c r="AF2253" s="8" t="n">
        <f aca="false">((P2253/AE2253)*100)*ABS(I2253)</f>
        <v>2.36283185840708</v>
      </c>
      <c r="AG2253" s="0" t="n">
        <f aca="false">(TRUNC((AF2253*AD2253/100),2))</f>
        <v>0.3</v>
      </c>
      <c r="AH2253" s="0" t="n">
        <f aca="false">TRUNC(AF2253*1.3222,2)</f>
        <v>3.12</v>
      </c>
      <c r="AI2253" s="0" t="n">
        <f aca="false">TRUNC(AG2253*1.3222,2)</f>
        <v>0.39</v>
      </c>
      <c r="AJ2253" s="0" t="n">
        <f aca="false">((P2253-T2253)*0.7+T2253)*ABS(I2253)</f>
        <v>1.974</v>
      </c>
      <c r="AK2253" s="9" t="n">
        <f aca="false">IF(K2253="REFUND",(-1*(AJ2253-AG2253)),(AJ2253-AG2253))</f>
        <v>1.674</v>
      </c>
    </row>
    <row r="2254" customFormat="false" ht="13.8" hidden="false" customHeight="false" outlineLevel="0" collapsed="false">
      <c r="A2254" s="6" t="n">
        <v>42247</v>
      </c>
      <c r="B2254" s="0" t="n">
        <v>956777712391</v>
      </c>
      <c r="C2254" s="0" t="s">
        <v>9683</v>
      </c>
      <c r="D2254" s="0" t="s">
        <v>9684</v>
      </c>
      <c r="E2254" s="7" t="n">
        <v>9780374708702</v>
      </c>
      <c r="F2254" s="0" t="s">
        <v>9685</v>
      </c>
      <c r="G2254" s="0" t="s">
        <v>9686</v>
      </c>
      <c r="H2254" s="0" t="s">
        <v>6700</v>
      </c>
      <c r="I2254" s="0" t="n">
        <v>1</v>
      </c>
      <c r="J2254" s="0" t="s">
        <v>573</v>
      </c>
      <c r="K2254" s="0" t="s">
        <v>43</v>
      </c>
      <c r="L2254" s="0" t="n">
        <v>12.64</v>
      </c>
      <c r="M2254" s="0" t="s">
        <v>44</v>
      </c>
      <c r="N2254" s="0" t="n">
        <v>10.99</v>
      </c>
      <c r="O2254" s="0" t="s">
        <v>44</v>
      </c>
      <c r="P2254" s="0" t="n">
        <v>9.8</v>
      </c>
      <c r="Q2254" s="0" t="s">
        <v>45</v>
      </c>
      <c r="R2254" s="0" t="n">
        <v>8.52</v>
      </c>
      <c r="S2254" s="0" t="s">
        <v>45</v>
      </c>
      <c r="T2254" s="0" t="n">
        <v>1.28</v>
      </c>
      <c r="U2254" s="0" t="s">
        <v>45</v>
      </c>
      <c r="V2254" s="0" t="s">
        <v>9687</v>
      </c>
      <c r="W2254" s="0" t="s">
        <v>180</v>
      </c>
      <c r="X2254" s="0" t="s">
        <v>48</v>
      </c>
      <c r="Y2254" s="0" t="s">
        <v>9688</v>
      </c>
      <c r="Z2254" s="0" t="n">
        <v>5.96</v>
      </c>
      <c r="AA2254" s="0" t="s">
        <v>45</v>
      </c>
      <c r="AB2254" s="0" t="n">
        <v>1.28</v>
      </c>
      <c r="AC2254" s="0" t="s">
        <v>45</v>
      </c>
      <c r="AD2254" s="0" t="n">
        <v>5</v>
      </c>
      <c r="AE2254" s="0" t="n">
        <f aca="false">AD2254+100</f>
        <v>105</v>
      </c>
      <c r="AF2254" s="8" t="n">
        <f aca="false">((P2254/AE2254)*100)*ABS(I2254)</f>
        <v>9.33333333333333</v>
      </c>
      <c r="AG2254" s="0" t="n">
        <f aca="false">(TRUNC((AF2254*AD2254/100),2))</f>
        <v>0.46</v>
      </c>
      <c r="AH2254" s="0" t="n">
        <f aca="false">TRUNC(AF2254*1.3222,2)</f>
        <v>12.34</v>
      </c>
      <c r="AI2254" s="0" t="n">
        <f aca="false">TRUNC(AG2254*1.3222,2)</f>
        <v>0.6</v>
      </c>
      <c r="AJ2254" s="0" t="n">
        <f aca="false">((P2254-T2254)*0.7+T2254)*ABS(I2254)</f>
        <v>7.244</v>
      </c>
      <c r="AK2254" s="9" t="n">
        <f aca="false">IF(K2254="REFUND",(-1*(AJ2254-AG2254)),(AJ2254-AG2254))</f>
        <v>6.784</v>
      </c>
    </row>
    <row r="2255" customFormat="false" ht="13.8" hidden="false" customHeight="false" outlineLevel="0" collapsed="false">
      <c r="A2255" s="6" t="n">
        <v>42247</v>
      </c>
      <c r="B2255" s="0" t="n">
        <v>956778450241</v>
      </c>
      <c r="C2255" s="0" t="s">
        <v>9689</v>
      </c>
      <c r="D2255" s="0" t="s">
        <v>9690</v>
      </c>
      <c r="E2255" s="7" t="n">
        <v>9781250013675</v>
      </c>
      <c r="F2255" s="0" t="s">
        <v>1019</v>
      </c>
      <c r="G2255" s="0" t="s">
        <v>1020</v>
      </c>
      <c r="H2255" s="0" t="s">
        <v>1021</v>
      </c>
      <c r="I2255" s="0" t="n">
        <v>1</v>
      </c>
      <c r="J2255" s="0" t="s">
        <v>573</v>
      </c>
      <c r="K2255" s="0" t="s">
        <v>43</v>
      </c>
      <c r="L2255" s="0" t="n">
        <v>3.44</v>
      </c>
      <c r="M2255" s="0" t="s">
        <v>44</v>
      </c>
      <c r="N2255" s="0" t="n">
        <v>2.99</v>
      </c>
      <c r="O2255" s="0" t="s">
        <v>44</v>
      </c>
      <c r="P2255" s="0" t="n">
        <v>2.67</v>
      </c>
      <c r="Q2255" s="0" t="s">
        <v>45</v>
      </c>
      <c r="R2255" s="0" t="n">
        <v>2.32</v>
      </c>
      <c r="S2255" s="0" t="s">
        <v>45</v>
      </c>
      <c r="T2255" s="0" t="n">
        <v>0.35</v>
      </c>
      <c r="U2255" s="0" t="s">
        <v>45</v>
      </c>
      <c r="V2255" s="0" t="s">
        <v>280</v>
      </c>
      <c r="W2255" s="0" t="s">
        <v>180</v>
      </c>
      <c r="X2255" s="0" t="s">
        <v>48</v>
      </c>
      <c r="Y2255" s="0" t="s">
        <v>9691</v>
      </c>
      <c r="Z2255" s="0" t="n">
        <v>1.62</v>
      </c>
      <c r="AA2255" s="0" t="s">
        <v>45</v>
      </c>
      <c r="AB2255" s="0" t="n">
        <v>0.35</v>
      </c>
      <c r="AC2255" s="0" t="s">
        <v>45</v>
      </c>
      <c r="AD2255" s="0" t="n">
        <v>5</v>
      </c>
      <c r="AE2255" s="0" t="n">
        <f aca="false">AD2255+100</f>
        <v>105</v>
      </c>
      <c r="AF2255" s="8" t="n">
        <f aca="false">((P2255/AE2255)*100)*ABS(I2255)</f>
        <v>2.54285714285714</v>
      </c>
      <c r="AG2255" s="0" t="n">
        <f aca="false">(TRUNC((AF2255*AD2255/100),2))</f>
        <v>0.12</v>
      </c>
      <c r="AH2255" s="0" t="n">
        <f aca="false">TRUNC(AF2255*1.3222,2)</f>
        <v>3.36</v>
      </c>
      <c r="AI2255" s="0" t="n">
        <f aca="false">TRUNC(AG2255*1.3222,2)</f>
        <v>0.15</v>
      </c>
      <c r="AJ2255" s="0" t="n">
        <f aca="false">((P2255-T2255)*0.7+T2255)*ABS(I2255)</f>
        <v>1.974</v>
      </c>
      <c r="AK2255" s="9" t="n">
        <f aca="false">IF(K2255="REFUND",(-1*(AJ2255-AG2255)),(AJ2255-AG2255))</f>
        <v>1.854</v>
      </c>
    </row>
    <row r="2256" customFormat="false" ht="13.8" hidden="false" customHeight="false" outlineLevel="0" collapsed="false">
      <c r="A2256" s="6" t="n">
        <v>42247</v>
      </c>
      <c r="B2256" s="0" t="n">
        <v>956781171291</v>
      </c>
      <c r="C2256" s="0" t="s">
        <v>9692</v>
      </c>
      <c r="D2256" s="0" t="s">
        <v>9693</v>
      </c>
      <c r="E2256" s="7" t="n">
        <v>9781466891357</v>
      </c>
      <c r="F2256" s="0" t="s">
        <v>151</v>
      </c>
      <c r="G2256" s="0" t="s">
        <v>152</v>
      </c>
      <c r="H2256" s="0" t="s">
        <v>153</v>
      </c>
      <c r="I2256" s="0" t="n">
        <v>1</v>
      </c>
      <c r="J2256" s="0" t="s">
        <v>573</v>
      </c>
      <c r="K2256" s="0" t="s">
        <v>43</v>
      </c>
      <c r="L2256" s="0" t="n">
        <v>4.59</v>
      </c>
      <c r="M2256" s="0" t="s">
        <v>44</v>
      </c>
      <c r="N2256" s="0" t="n">
        <v>3.99</v>
      </c>
      <c r="O2256" s="0" t="s">
        <v>44</v>
      </c>
      <c r="P2256" s="0" t="n">
        <v>3.56</v>
      </c>
      <c r="Q2256" s="0" t="s">
        <v>45</v>
      </c>
      <c r="R2256" s="0" t="n">
        <v>3.1</v>
      </c>
      <c r="S2256" s="0" t="s">
        <v>45</v>
      </c>
      <c r="T2256" s="0" t="n">
        <v>0.46</v>
      </c>
      <c r="U2256" s="0" t="s">
        <v>45</v>
      </c>
      <c r="V2256" s="0" t="s">
        <v>2090</v>
      </c>
      <c r="W2256" s="0" t="s">
        <v>3784</v>
      </c>
      <c r="X2256" s="0" t="s">
        <v>48</v>
      </c>
      <c r="Y2256" s="0" t="s">
        <v>9694</v>
      </c>
      <c r="Z2256" s="0" t="n">
        <v>2.17</v>
      </c>
      <c r="AA2256" s="0" t="s">
        <v>45</v>
      </c>
      <c r="AB2256" s="0" t="n">
        <v>0.46</v>
      </c>
      <c r="AC2256" s="0" t="s">
        <v>45</v>
      </c>
      <c r="AD2256" s="0" t="n">
        <v>5</v>
      </c>
      <c r="AE2256" s="0" t="n">
        <f aca="false">AD2256+100</f>
        <v>105</v>
      </c>
      <c r="AF2256" s="8" t="n">
        <f aca="false">((P2256/AE2256)*100)*ABS(I2256)</f>
        <v>3.39047619047619</v>
      </c>
      <c r="AG2256" s="0" t="n">
        <f aca="false">(TRUNC((AF2256*AD2256/100),2))</f>
        <v>0.16</v>
      </c>
      <c r="AH2256" s="0" t="n">
        <f aca="false">TRUNC(AF2256*1.3222,2)</f>
        <v>4.48</v>
      </c>
      <c r="AI2256" s="0" t="n">
        <f aca="false">TRUNC(AG2256*1.3222,2)</f>
        <v>0.21</v>
      </c>
      <c r="AJ2256" s="0" t="n">
        <f aca="false">((P2256-T2256)*0.7+T2256)*ABS(I2256)</f>
        <v>2.63</v>
      </c>
      <c r="AK2256" s="9" t="n">
        <f aca="false">IF(K2256="REFUND",(-1*(AJ2256-AG2256)),(AJ2256-AG2256))</f>
        <v>2.47</v>
      </c>
    </row>
    <row r="2257" customFormat="false" ht="13.8" hidden="false" customHeight="false" outlineLevel="0" collapsed="false">
      <c r="A2257" s="6" t="n">
        <v>42247</v>
      </c>
      <c r="B2257" s="0" t="n">
        <v>956781468291</v>
      </c>
      <c r="C2257" s="0" t="s">
        <v>9695</v>
      </c>
      <c r="D2257" s="0" t="s">
        <v>9696</v>
      </c>
      <c r="E2257" s="7" t="n">
        <v>9781466891357</v>
      </c>
      <c r="F2257" s="0" t="s">
        <v>151</v>
      </c>
      <c r="G2257" s="0" t="s">
        <v>152</v>
      </c>
      <c r="H2257" s="0" t="s">
        <v>153</v>
      </c>
      <c r="I2257" s="0" t="n">
        <v>1</v>
      </c>
      <c r="J2257" s="0" t="s">
        <v>573</v>
      </c>
      <c r="K2257" s="0" t="s">
        <v>43</v>
      </c>
      <c r="L2257" s="0" t="n">
        <v>4.59</v>
      </c>
      <c r="M2257" s="0" t="s">
        <v>44</v>
      </c>
      <c r="N2257" s="0" t="n">
        <v>3.99</v>
      </c>
      <c r="O2257" s="0" t="s">
        <v>44</v>
      </c>
      <c r="P2257" s="0" t="n">
        <v>3.56</v>
      </c>
      <c r="Q2257" s="0" t="s">
        <v>45</v>
      </c>
      <c r="R2257" s="0" t="n">
        <v>3.1</v>
      </c>
      <c r="S2257" s="0" t="s">
        <v>45</v>
      </c>
      <c r="T2257" s="0" t="n">
        <v>0.46</v>
      </c>
      <c r="U2257" s="0" t="s">
        <v>45</v>
      </c>
      <c r="V2257" s="0" t="s">
        <v>7152</v>
      </c>
      <c r="W2257" s="0" t="s">
        <v>47</v>
      </c>
      <c r="X2257" s="0" t="s">
        <v>48</v>
      </c>
      <c r="Y2257" s="0" t="s">
        <v>9697</v>
      </c>
      <c r="Z2257" s="0" t="n">
        <v>2.17</v>
      </c>
      <c r="AA2257" s="0" t="s">
        <v>45</v>
      </c>
      <c r="AB2257" s="0" t="n">
        <v>0.46</v>
      </c>
      <c r="AC2257" s="0" t="s">
        <v>45</v>
      </c>
      <c r="AD2257" s="0" t="n">
        <v>13</v>
      </c>
      <c r="AE2257" s="0" t="n">
        <f aca="false">AD2257+100</f>
        <v>113</v>
      </c>
      <c r="AF2257" s="8" t="n">
        <f aca="false">((P2257/AE2257)*100)*ABS(I2257)</f>
        <v>3.15044247787611</v>
      </c>
      <c r="AG2257" s="0" t="n">
        <f aca="false">(TRUNC((AF2257*AD2257/100),2))</f>
        <v>0.4</v>
      </c>
      <c r="AH2257" s="0" t="n">
        <f aca="false">TRUNC(AF2257*1.3222,2)</f>
        <v>4.16</v>
      </c>
      <c r="AI2257" s="0" t="n">
        <f aca="false">TRUNC(AG2257*1.3222,2)</f>
        <v>0.52</v>
      </c>
      <c r="AJ2257" s="0" t="n">
        <f aca="false">((P2257-T2257)*0.7+T2257)*ABS(I2257)</f>
        <v>2.63</v>
      </c>
      <c r="AK2257" s="9" t="n">
        <f aca="false">IF(K2257="REFUND",(-1*(AJ2257-AG2257)),(AJ2257-AG2257))</f>
        <v>2.23</v>
      </c>
    </row>
    <row r="2258" customFormat="false" ht="13.8" hidden="false" customHeight="false" outlineLevel="0" collapsed="false">
      <c r="A2258" s="6" t="n">
        <v>42247</v>
      </c>
      <c r="B2258" s="0" t="n">
        <v>956783253291</v>
      </c>
      <c r="C2258" s="0" t="s">
        <v>9698</v>
      </c>
      <c r="D2258" s="0" t="s">
        <v>9699</v>
      </c>
      <c r="E2258" s="7" t="n">
        <v>9781466849426</v>
      </c>
      <c r="F2258" s="0" t="s">
        <v>168</v>
      </c>
      <c r="G2258" s="0" t="s">
        <v>169</v>
      </c>
      <c r="H2258" s="0" t="s">
        <v>170</v>
      </c>
      <c r="I2258" s="0" t="n">
        <v>1</v>
      </c>
      <c r="J2258" s="0" t="s">
        <v>573</v>
      </c>
      <c r="K2258" s="0" t="s">
        <v>43</v>
      </c>
      <c r="L2258" s="0" t="n">
        <v>14.94</v>
      </c>
      <c r="M2258" s="0" t="s">
        <v>44</v>
      </c>
      <c r="N2258" s="0" t="n">
        <v>12.99</v>
      </c>
      <c r="O2258" s="0" t="s">
        <v>44</v>
      </c>
      <c r="P2258" s="0" t="n">
        <v>11.57</v>
      </c>
      <c r="Q2258" s="0" t="s">
        <v>45</v>
      </c>
      <c r="R2258" s="0" t="n">
        <v>10.06</v>
      </c>
      <c r="S2258" s="0" t="s">
        <v>45</v>
      </c>
      <c r="T2258" s="0" t="n">
        <v>1.51</v>
      </c>
      <c r="U2258" s="0" t="s">
        <v>45</v>
      </c>
      <c r="V2258" s="0" t="s">
        <v>118</v>
      </c>
      <c r="W2258" s="0" t="s">
        <v>47</v>
      </c>
      <c r="X2258" s="0" t="s">
        <v>48</v>
      </c>
      <c r="Y2258" s="0" t="s">
        <v>9700</v>
      </c>
      <c r="Z2258" s="0" t="n">
        <v>7.04</v>
      </c>
      <c r="AA2258" s="0" t="s">
        <v>45</v>
      </c>
      <c r="AB2258" s="0" t="n">
        <v>1.51</v>
      </c>
      <c r="AC2258" s="0" t="s">
        <v>45</v>
      </c>
      <c r="AD2258" s="0" t="n">
        <v>13</v>
      </c>
      <c r="AE2258" s="0" t="n">
        <f aca="false">AD2258+100</f>
        <v>113</v>
      </c>
      <c r="AF2258" s="8" t="n">
        <f aca="false">((P2258/AE2258)*100)*ABS(I2258)</f>
        <v>10.2389380530973</v>
      </c>
      <c r="AG2258" s="0" t="n">
        <f aca="false">(TRUNC((AF2258*AD2258/100),2))</f>
        <v>1.33</v>
      </c>
      <c r="AH2258" s="0" t="n">
        <f aca="false">TRUNC(AF2258*1.3222,2)</f>
        <v>13.53</v>
      </c>
      <c r="AI2258" s="0" t="n">
        <f aca="false">TRUNC(AG2258*1.3222,2)</f>
        <v>1.75</v>
      </c>
      <c r="AJ2258" s="0" t="n">
        <f aca="false">((P2258-T2258)*0.7+T2258)*ABS(I2258)</f>
        <v>8.552</v>
      </c>
      <c r="AK2258" s="9" t="n">
        <f aca="false">IF(K2258="REFUND",(-1*(AJ2258-AG2258)),(AJ2258-AG2258))</f>
        <v>7.222</v>
      </c>
    </row>
    <row r="2259" customFormat="false" ht="13.8" hidden="false" customHeight="false" outlineLevel="0" collapsed="false">
      <c r="A2259" s="6" t="n">
        <v>42247</v>
      </c>
      <c r="B2259" s="0" t="n">
        <v>956783329291</v>
      </c>
      <c r="C2259" s="0" t="s">
        <v>9701</v>
      </c>
      <c r="D2259" s="0" t="s">
        <v>9702</v>
      </c>
      <c r="E2259" s="7" t="n">
        <v>9781466891357</v>
      </c>
      <c r="F2259" s="0" t="s">
        <v>151</v>
      </c>
      <c r="G2259" s="0" t="s">
        <v>152</v>
      </c>
      <c r="H2259" s="0" t="s">
        <v>153</v>
      </c>
      <c r="I2259" s="0" t="n">
        <v>1</v>
      </c>
      <c r="J2259" s="0" t="s">
        <v>573</v>
      </c>
      <c r="K2259" s="0" t="s">
        <v>43</v>
      </c>
      <c r="L2259" s="0" t="n">
        <v>4.59</v>
      </c>
      <c r="M2259" s="0" t="s">
        <v>44</v>
      </c>
      <c r="N2259" s="0" t="n">
        <v>3.99</v>
      </c>
      <c r="O2259" s="0" t="s">
        <v>44</v>
      </c>
      <c r="P2259" s="0" t="n">
        <v>3.56</v>
      </c>
      <c r="Q2259" s="0" t="s">
        <v>45</v>
      </c>
      <c r="R2259" s="0" t="n">
        <v>3.1</v>
      </c>
      <c r="S2259" s="0" t="s">
        <v>45</v>
      </c>
      <c r="T2259" s="0" t="n">
        <v>0.46</v>
      </c>
      <c r="U2259" s="0" t="s">
        <v>45</v>
      </c>
      <c r="V2259" s="0" t="s">
        <v>309</v>
      </c>
      <c r="W2259" s="0" t="s">
        <v>47</v>
      </c>
      <c r="X2259" s="0" t="s">
        <v>48</v>
      </c>
      <c r="Y2259" s="0" t="s">
        <v>9703</v>
      </c>
      <c r="Z2259" s="0" t="n">
        <v>2.17</v>
      </c>
      <c r="AA2259" s="0" t="s">
        <v>45</v>
      </c>
      <c r="AB2259" s="0" t="n">
        <v>0.46</v>
      </c>
      <c r="AC2259" s="0" t="s">
        <v>45</v>
      </c>
      <c r="AD2259" s="0" t="n">
        <v>13</v>
      </c>
      <c r="AE2259" s="0" t="n">
        <f aca="false">AD2259+100</f>
        <v>113</v>
      </c>
      <c r="AF2259" s="8" t="n">
        <f aca="false">((P2259/AE2259)*100)*ABS(I2259)</f>
        <v>3.15044247787611</v>
      </c>
      <c r="AG2259" s="0" t="n">
        <f aca="false">(TRUNC((AF2259*AD2259/100),2))</f>
        <v>0.4</v>
      </c>
      <c r="AH2259" s="0" t="n">
        <f aca="false">TRUNC(AF2259*1.3222,2)</f>
        <v>4.16</v>
      </c>
      <c r="AI2259" s="0" t="n">
        <f aca="false">TRUNC(AG2259*1.3222,2)</f>
        <v>0.52</v>
      </c>
      <c r="AJ2259" s="0" t="n">
        <f aca="false">((P2259-T2259)*0.7+T2259)*ABS(I2259)</f>
        <v>2.63</v>
      </c>
      <c r="AK2259" s="9" t="n">
        <f aca="false">IF(K2259="REFUND",(-1*(AJ2259-AG2259)),(AJ2259-AG2259))</f>
        <v>2.23</v>
      </c>
    </row>
    <row r="2260" customFormat="false" ht="13.8" hidden="false" customHeight="false" outlineLevel="0" collapsed="false">
      <c r="A2260" s="6" t="n">
        <v>42247</v>
      </c>
      <c r="B2260" s="0" t="n">
        <v>956783596291</v>
      </c>
      <c r="C2260" s="0" t="s">
        <v>9704</v>
      </c>
      <c r="D2260" s="0" t="s">
        <v>9705</v>
      </c>
      <c r="E2260" s="7" t="n">
        <v>9781466891357</v>
      </c>
      <c r="F2260" s="0" t="s">
        <v>151</v>
      </c>
      <c r="G2260" s="0" t="s">
        <v>152</v>
      </c>
      <c r="H2260" s="0" t="s">
        <v>153</v>
      </c>
      <c r="I2260" s="0" t="n">
        <v>1</v>
      </c>
      <c r="J2260" s="0" t="s">
        <v>573</v>
      </c>
      <c r="K2260" s="0" t="s">
        <v>43</v>
      </c>
      <c r="L2260" s="0" t="n">
        <v>4.59</v>
      </c>
      <c r="M2260" s="0" t="s">
        <v>44</v>
      </c>
      <c r="N2260" s="0" t="n">
        <v>3.99</v>
      </c>
      <c r="O2260" s="0" t="s">
        <v>44</v>
      </c>
      <c r="P2260" s="0" t="n">
        <v>3.56</v>
      </c>
      <c r="Q2260" s="0" t="s">
        <v>45</v>
      </c>
      <c r="R2260" s="0" t="n">
        <v>3.1</v>
      </c>
      <c r="S2260" s="0" t="s">
        <v>45</v>
      </c>
      <c r="T2260" s="0" t="n">
        <v>0.46</v>
      </c>
      <c r="U2260" s="0" t="s">
        <v>45</v>
      </c>
      <c r="V2260" s="0" t="s">
        <v>2404</v>
      </c>
      <c r="W2260" s="0" t="s">
        <v>58</v>
      </c>
      <c r="X2260" s="0" t="s">
        <v>48</v>
      </c>
      <c r="Y2260" s="0" t="s">
        <v>9706</v>
      </c>
      <c r="Z2260" s="0" t="n">
        <v>2.17</v>
      </c>
      <c r="AA2260" s="0" t="s">
        <v>45</v>
      </c>
      <c r="AB2260" s="0" t="n">
        <v>0.46</v>
      </c>
      <c r="AC2260" s="0" t="s">
        <v>45</v>
      </c>
      <c r="AD2260" s="0" t="n">
        <v>5</v>
      </c>
      <c r="AE2260" s="0" t="n">
        <f aca="false">AD2260+100</f>
        <v>105</v>
      </c>
      <c r="AF2260" s="8" t="n">
        <f aca="false">((P2260/AE2260)*100)*ABS(I2260)</f>
        <v>3.39047619047619</v>
      </c>
      <c r="AG2260" s="0" t="n">
        <f aca="false">(TRUNC((AF2260*AD2260/100),2))</f>
        <v>0.16</v>
      </c>
      <c r="AH2260" s="0" t="n">
        <f aca="false">TRUNC(AF2260*1.3222,2)</f>
        <v>4.48</v>
      </c>
      <c r="AI2260" s="0" t="n">
        <f aca="false">TRUNC(AG2260*1.3222,2)</f>
        <v>0.21</v>
      </c>
      <c r="AJ2260" s="0" t="n">
        <f aca="false">((P2260-T2260)*0.7+T2260)*ABS(I2260)</f>
        <v>2.63</v>
      </c>
      <c r="AK2260" s="9" t="n">
        <f aca="false">IF(K2260="REFUND",(-1*(AJ2260-AG2260)),(AJ2260-AG2260))</f>
        <v>2.47</v>
      </c>
    </row>
    <row r="2261" customFormat="false" ht="13.8" hidden="false" customHeight="false" outlineLevel="0" collapsed="false">
      <c r="A2261" s="6" t="n">
        <v>42247</v>
      </c>
      <c r="B2261" s="0" t="n">
        <v>956784489291</v>
      </c>
      <c r="C2261" s="0" t="s">
        <v>9707</v>
      </c>
      <c r="D2261" s="0" t="s">
        <v>9708</v>
      </c>
      <c r="E2261" s="7" t="n">
        <v>9781466891357</v>
      </c>
      <c r="F2261" s="0" t="s">
        <v>151</v>
      </c>
      <c r="G2261" s="0" t="s">
        <v>152</v>
      </c>
      <c r="H2261" s="0" t="s">
        <v>153</v>
      </c>
      <c r="I2261" s="0" t="n">
        <v>1</v>
      </c>
      <c r="J2261" s="0" t="s">
        <v>573</v>
      </c>
      <c r="K2261" s="0" t="s">
        <v>43</v>
      </c>
      <c r="L2261" s="0" t="n">
        <v>4.59</v>
      </c>
      <c r="M2261" s="0" t="s">
        <v>44</v>
      </c>
      <c r="N2261" s="0" t="n">
        <v>3.99</v>
      </c>
      <c r="O2261" s="0" t="s">
        <v>44</v>
      </c>
      <c r="P2261" s="0" t="n">
        <v>3.56</v>
      </c>
      <c r="Q2261" s="0" t="s">
        <v>45</v>
      </c>
      <c r="R2261" s="0" t="n">
        <v>3.1</v>
      </c>
      <c r="S2261" s="0" t="s">
        <v>45</v>
      </c>
      <c r="T2261" s="0" t="n">
        <v>0.46</v>
      </c>
      <c r="U2261" s="0" t="s">
        <v>45</v>
      </c>
      <c r="V2261" s="0" t="s">
        <v>5831</v>
      </c>
      <c r="W2261" s="0" t="s">
        <v>47</v>
      </c>
      <c r="X2261" s="0" t="s">
        <v>48</v>
      </c>
      <c r="Y2261" s="0" t="s">
        <v>9709</v>
      </c>
      <c r="Z2261" s="0" t="n">
        <v>2.17</v>
      </c>
      <c r="AA2261" s="0" t="s">
        <v>45</v>
      </c>
      <c r="AB2261" s="0" t="n">
        <v>0.46</v>
      </c>
      <c r="AC2261" s="0" t="s">
        <v>45</v>
      </c>
      <c r="AD2261" s="0" t="n">
        <v>13</v>
      </c>
      <c r="AE2261" s="0" t="n">
        <f aca="false">AD2261+100</f>
        <v>113</v>
      </c>
      <c r="AF2261" s="8" t="n">
        <f aca="false">((P2261/AE2261)*100)*ABS(I2261)</f>
        <v>3.15044247787611</v>
      </c>
      <c r="AG2261" s="0" t="n">
        <f aca="false">(TRUNC((AF2261*AD2261/100),2))</f>
        <v>0.4</v>
      </c>
      <c r="AH2261" s="0" t="n">
        <f aca="false">TRUNC(AF2261*1.3222,2)</f>
        <v>4.16</v>
      </c>
      <c r="AI2261" s="0" t="n">
        <f aca="false">TRUNC(AG2261*1.3222,2)</f>
        <v>0.52</v>
      </c>
      <c r="AJ2261" s="0" t="n">
        <f aca="false">((P2261-T2261)*0.7+T2261)*ABS(I2261)</f>
        <v>2.63</v>
      </c>
      <c r="AK2261" s="9" t="n">
        <f aca="false">IF(K2261="REFUND",(-1*(AJ2261-AG2261)),(AJ2261-AG2261))</f>
        <v>2.23</v>
      </c>
    </row>
    <row r="2262" customFormat="false" ht="13.8" hidden="false" customHeight="false" outlineLevel="0" collapsed="false">
      <c r="A2262" s="6" t="n">
        <v>42247</v>
      </c>
      <c r="B2262" s="0" t="n">
        <v>956786077291</v>
      </c>
      <c r="C2262" s="0" t="s">
        <v>9710</v>
      </c>
      <c r="D2262" s="0" t="s">
        <v>9711</v>
      </c>
      <c r="E2262" s="7" t="n">
        <v>9781633753099</v>
      </c>
      <c r="F2262" s="0" t="s">
        <v>9712</v>
      </c>
      <c r="G2262" s="0" t="s">
        <v>9713</v>
      </c>
      <c r="H2262" s="0" t="s">
        <v>9714</v>
      </c>
      <c r="I2262" s="0" t="n">
        <v>1</v>
      </c>
      <c r="J2262" s="0" t="s">
        <v>573</v>
      </c>
      <c r="K2262" s="0" t="s">
        <v>43</v>
      </c>
      <c r="L2262" s="0" t="n">
        <v>3.44</v>
      </c>
      <c r="M2262" s="0" t="s">
        <v>44</v>
      </c>
      <c r="N2262" s="0" t="n">
        <v>2.99</v>
      </c>
      <c r="O2262" s="0" t="s">
        <v>44</v>
      </c>
      <c r="P2262" s="0" t="n">
        <v>2.67</v>
      </c>
      <c r="Q2262" s="0" t="s">
        <v>45</v>
      </c>
      <c r="R2262" s="0" t="n">
        <v>2.32</v>
      </c>
      <c r="S2262" s="0" t="s">
        <v>45</v>
      </c>
      <c r="T2262" s="0" t="n">
        <v>0.35</v>
      </c>
      <c r="U2262" s="0" t="s">
        <v>45</v>
      </c>
      <c r="V2262" s="0" t="s">
        <v>171</v>
      </c>
      <c r="W2262" s="0" t="s">
        <v>104</v>
      </c>
      <c r="X2262" s="0" t="s">
        <v>48</v>
      </c>
      <c r="Y2262" s="0" t="s">
        <v>9715</v>
      </c>
      <c r="Z2262" s="0" t="n">
        <v>1.62</v>
      </c>
      <c r="AA2262" s="0" t="s">
        <v>45</v>
      </c>
      <c r="AB2262" s="0" t="n">
        <v>0.35</v>
      </c>
      <c r="AC2262" s="0" t="s">
        <v>45</v>
      </c>
      <c r="AD2262" s="0" t="n">
        <v>5</v>
      </c>
      <c r="AE2262" s="0" t="n">
        <f aca="false">AD2262+100</f>
        <v>105</v>
      </c>
      <c r="AF2262" s="8" t="n">
        <f aca="false">((P2262/AE2262)*100)*ABS(I2262)</f>
        <v>2.54285714285714</v>
      </c>
      <c r="AG2262" s="0" t="n">
        <f aca="false">(TRUNC((AF2262*AD2262/100),2))</f>
        <v>0.12</v>
      </c>
      <c r="AH2262" s="0" t="n">
        <f aca="false">TRUNC(AF2262*1.3222,2)</f>
        <v>3.36</v>
      </c>
      <c r="AI2262" s="0" t="n">
        <f aca="false">TRUNC(AG2262*1.3222,2)</f>
        <v>0.15</v>
      </c>
      <c r="AJ2262" s="0" t="n">
        <f aca="false">((P2262-T2262)*0.7+T2262)*ABS(I2262)</f>
        <v>1.974</v>
      </c>
      <c r="AK2262" s="9" t="n">
        <f aca="false">IF(K2262="REFUND",(-1*(AJ2262-AG2262)),(AJ2262-AG2262))</f>
        <v>1.854</v>
      </c>
    </row>
    <row r="2263" customFormat="false" ht="13.8" hidden="false" customHeight="false" outlineLevel="0" collapsed="false">
      <c r="A2263" s="6" t="n">
        <v>42247</v>
      </c>
      <c r="B2263" s="0" t="n">
        <v>956786449191</v>
      </c>
      <c r="C2263" s="0" t="s">
        <v>9716</v>
      </c>
      <c r="D2263" s="0" t="s">
        <v>9717</v>
      </c>
      <c r="E2263" s="7" t="n">
        <v>9781466874329</v>
      </c>
      <c r="F2263" s="0" t="s">
        <v>9718</v>
      </c>
      <c r="G2263" s="0" t="s">
        <v>9719</v>
      </c>
      <c r="H2263" s="0" t="s">
        <v>9720</v>
      </c>
      <c r="I2263" s="0" t="n">
        <v>1</v>
      </c>
      <c r="J2263" s="0" t="s">
        <v>573</v>
      </c>
      <c r="K2263" s="0" t="s">
        <v>43</v>
      </c>
      <c r="L2263" s="0" t="n">
        <v>12.64</v>
      </c>
      <c r="M2263" s="0" t="s">
        <v>44</v>
      </c>
      <c r="N2263" s="0" t="n">
        <v>10.99</v>
      </c>
      <c r="O2263" s="0" t="s">
        <v>44</v>
      </c>
      <c r="P2263" s="0" t="n">
        <v>9.8</v>
      </c>
      <c r="Q2263" s="0" t="s">
        <v>45</v>
      </c>
      <c r="R2263" s="0" t="n">
        <v>8.52</v>
      </c>
      <c r="S2263" s="0" t="s">
        <v>45</v>
      </c>
      <c r="T2263" s="0" t="n">
        <v>1.28</v>
      </c>
      <c r="U2263" s="0" t="s">
        <v>45</v>
      </c>
      <c r="V2263" s="0" t="s">
        <v>65</v>
      </c>
      <c r="W2263" s="0" t="s">
        <v>47</v>
      </c>
      <c r="X2263" s="0" t="s">
        <v>48</v>
      </c>
      <c r="Y2263" s="0" t="s">
        <v>9721</v>
      </c>
      <c r="Z2263" s="0" t="n">
        <v>5.96</v>
      </c>
      <c r="AA2263" s="0" t="s">
        <v>45</v>
      </c>
      <c r="AB2263" s="0" t="n">
        <v>1.28</v>
      </c>
      <c r="AC2263" s="0" t="s">
        <v>45</v>
      </c>
      <c r="AD2263" s="0" t="n">
        <v>13</v>
      </c>
      <c r="AE2263" s="0" t="n">
        <f aca="false">AD2263+100</f>
        <v>113</v>
      </c>
      <c r="AF2263" s="8" t="n">
        <f aca="false">((P2263/AE2263)*100)*ABS(I2263)</f>
        <v>8.67256637168142</v>
      </c>
      <c r="AG2263" s="0" t="n">
        <f aca="false">(TRUNC((AF2263*AD2263/100),2))</f>
        <v>1.12</v>
      </c>
      <c r="AH2263" s="0" t="n">
        <f aca="false">TRUNC(AF2263*1.3222,2)</f>
        <v>11.46</v>
      </c>
      <c r="AI2263" s="0" t="n">
        <f aca="false">TRUNC(AG2263*1.3222,2)</f>
        <v>1.48</v>
      </c>
      <c r="AJ2263" s="0" t="n">
        <f aca="false">((P2263-T2263)*0.7+T2263)*ABS(I2263)</f>
        <v>7.244</v>
      </c>
      <c r="AK2263" s="9" t="n">
        <f aca="false">IF(K2263="REFUND",(-1*(AJ2263-AG2263)),(AJ2263-AG2263))</f>
        <v>6.124</v>
      </c>
    </row>
    <row r="2264" customFormat="false" ht="13.8" hidden="false" customHeight="false" outlineLevel="0" collapsed="false">
      <c r="A2264" s="6" t="n">
        <v>42247</v>
      </c>
      <c r="B2264" s="0" t="n">
        <v>956786675291</v>
      </c>
      <c r="C2264" s="0" t="s">
        <v>9722</v>
      </c>
      <c r="D2264" s="0" t="s">
        <v>9723</v>
      </c>
      <c r="E2264" s="7" t="n">
        <v>9781466849426</v>
      </c>
      <c r="F2264" s="0" t="s">
        <v>168</v>
      </c>
      <c r="G2264" s="0" t="s">
        <v>169</v>
      </c>
      <c r="H2264" s="0" t="s">
        <v>170</v>
      </c>
      <c r="I2264" s="0" t="n">
        <v>1</v>
      </c>
      <c r="J2264" s="0" t="s">
        <v>573</v>
      </c>
      <c r="K2264" s="0" t="s">
        <v>43</v>
      </c>
      <c r="L2264" s="0" t="n">
        <v>14.94</v>
      </c>
      <c r="M2264" s="0" t="s">
        <v>44</v>
      </c>
      <c r="N2264" s="0" t="n">
        <v>12.99</v>
      </c>
      <c r="O2264" s="0" t="s">
        <v>44</v>
      </c>
      <c r="P2264" s="0" t="n">
        <v>11.59</v>
      </c>
      <c r="Q2264" s="0" t="s">
        <v>45</v>
      </c>
      <c r="R2264" s="0" t="n">
        <v>10.08</v>
      </c>
      <c r="S2264" s="0" t="s">
        <v>45</v>
      </c>
      <c r="T2264" s="0" t="n">
        <v>1.51</v>
      </c>
      <c r="U2264" s="0" t="s">
        <v>45</v>
      </c>
      <c r="V2264" s="0" t="s">
        <v>511</v>
      </c>
      <c r="W2264" s="0" t="s">
        <v>259</v>
      </c>
      <c r="X2264" s="0" t="s">
        <v>48</v>
      </c>
      <c r="Y2264" s="0" t="s">
        <v>9724</v>
      </c>
      <c r="Z2264" s="0" t="n">
        <v>7.06</v>
      </c>
      <c r="AA2264" s="0" t="s">
        <v>45</v>
      </c>
      <c r="AB2264" s="0" t="n">
        <v>1.51</v>
      </c>
      <c r="AC2264" s="0" t="s">
        <v>45</v>
      </c>
      <c r="AD2264" s="0" t="n">
        <v>5</v>
      </c>
      <c r="AE2264" s="0" t="n">
        <f aca="false">AD2264+100</f>
        <v>105</v>
      </c>
      <c r="AF2264" s="8" t="n">
        <f aca="false">((P2264/AE2264)*100)*ABS(I2264)</f>
        <v>11.0380952380952</v>
      </c>
      <c r="AG2264" s="0" t="n">
        <f aca="false">(TRUNC((AF2264*AD2264/100),2))</f>
        <v>0.55</v>
      </c>
      <c r="AH2264" s="0" t="n">
        <f aca="false">TRUNC(AF2264*1.3222,2)</f>
        <v>14.59</v>
      </c>
      <c r="AI2264" s="0" t="n">
        <f aca="false">TRUNC(AG2264*1.3222,2)</f>
        <v>0.72</v>
      </c>
      <c r="AJ2264" s="0" t="n">
        <f aca="false">((P2264-T2264)*0.7+T2264)*ABS(I2264)</f>
        <v>8.566</v>
      </c>
      <c r="AK2264" s="9" t="n">
        <f aca="false">IF(K2264="REFUND",(-1*(AJ2264-AG2264)),(AJ2264-AG2264))</f>
        <v>8.016</v>
      </c>
    </row>
    <row r="2265" customFormat="false" ht="13.8" hidden="false" customHeight="false" outlineLevel="0" collapsed="false">
      <c r="A2265" s="6" t="n">
        <v>42247</v>
      </c>
      <c r="B2265" s="0" t="n">
        <v>956786823291</v>
      </c>
      <c r="C2265" s="0" t="s">
        <v>9725</v>
      </c>
      <c r="D2265" s="0" t="s">
        <v>9726</v>
      </c>
      <c r="E2265" s="7" t="n">
        <v>9781466849426</v>
      </c>
      <c r="F2265" s="0" t="s">
        <v>168</v>
      </c>
      <c r="G2265" s="0" t="s">
        <v>169</v>
      </c>
      <c r="H2265" s="0" t="s">
        <v>170</v>
      </c>
      <c r="I2265" s="0" t="n">
        <v>1</v>
      </c>
      <c r="J2265" s="0" t="s">
        <v>573</v>
      </c>
      <c r="K2265" s="0" t="s">
        <v>43</v>
      </c>
      <c r="L2265" s="0" t="n">
        <v>14.94</v>
      </c>
      <c r="M2265" s="0" t="s">
        <v>44</v>
      </c>
      <c r="N2265" s="0" t="n">
        <v>12.99</v>
      </c>
      <c r="O2265" s="0" t="s">
        <v>44</v>
      </c>
      <c r="P2265" s="0" t="n">
        <v>11.59</v>
      </c>
      <c r="Q2265" s="0" t="s">
        <v>45</v>
      </c>
      <c r="R2265" s="0" t="n">
        <v>10.08</v>
      </c>
      <c r="S2265" s="0" t="s">
        <v>45</v>
      </c>
      <c r="T2265" s="0" t="n">
        <v>1.51</v>
      </c>
      <c r="U2265" s="0" t="s">
        <v>45</v>
      </c>
      <c r="V2265" s="0" t="s">
        <v>164</v>
      </c>
      <c r="W2265" s="0" t="s">
        <v>104</v>
      </c>
      <c r="X2265" s="0" t="s">
        <v>48</v>
      </c>
      <c r="Y2265" s="0" t="s">
        <v>9727</v>
      </c>
      <c r="Z2265" s="0" t="n">
        <v>7.06</v>
      </c>
      <c r="AA2265" s="0" t="s">
        <v>45</v>
      </c>
      <c r="AB2265" s="0" t="n">
        <v>1.51</v>
      </c>
      <c r="AC2265" s="0" t="s">
        <v>45</v>
      </c>
      <c r="AD2265" s="0" t="n">
        <v>5</v>
      </c>
      <c r="AE2265" s="0" t="n">
        <f aca="false">AD2265+100</f>
        <v>105</v>
      </c>
      <c r="AF2265" s="8" t="n">
        <f aca="false">((P2265/AE2265)*100)*ABS(I2265)</f>
        <v>11.0380952380952</v>
      </c>
      <c r="AG2265" s="0" t="n">
        <f aca="false">(TRUNC((AF2265*AD2265/100),2))</f>
        <v>0.55</v>
      </c>
      <c r="AH2265" s="0" t="n">
        <f aca="false">TRUNC(AF2265*1.3222,2)</f>
        <v>14.59</v>
      </c>
      <c r="AI2265" s="0" t="n">
        <f aca="false">TRUNC(AG2265*1.3222,2)</f>
        <v>0.72</v>
      </c>
      <c r="AJ2265" s="0" t="n">
        <f aca="false">((P2265-T2265)*0.7+T2265)*ABS(I2265)</f>
        <v>8.566</v>
      </c>
      <c r="AK2265" s="9" t="n">
        <f aca="false">IF(K2265="REFUND",(-1*(AJ2265-AG2265)),(AJ2265-AG2265))</f>
        <v>8.016</v>
      </c>
    </row>
    <row r="2266" customFormat="false" ht="13.8" hidden="false" customHeight="false" outlineLevel="0" collapsed="false">
      <c r="A2266" s="6" t="n">
        <v>42247</v>
      </c>
      <c r="B2266" s="0" t="n">
        <v>956786881291</v>
      </c>
      <c r="C2266" s="0" t="s">
        <v>9728</v>
      </c>
      <c r="D2266" s="0" t="s">
        <v>9729</v>
      </c>
      <c r="E2266" s="7" t="n">
        <v>9781466849426</v>
      </c>
      <c r="F2266" s="0" t="s">
        <v>168</v>
      </c>
      <c r="G2266" s="0" t="s">
        <v>169</v>
      </c>
      <c r="H2266" s="0" t="s">
        <v>170</v>
      </c>
      <c r="I2266" s="0" t="n">
        <v>1</v>
      </c>
      <c r="J2266" s="0" t="s">
        <v>573</v>
      </c>
      <c r="K2266" s="0" t="s">
        <v>43</v>
      </c>
      <c r="L2266" s="0" t="n">
        <v>14.94</v>
      </c>
      <c r="M2266" s="0" t="s">
        <v>44</v>
      </c>
      <c r="N2266" s="0" t="n">
        <v>12.99</v>
      </c>
      <c r="O2266" s="0" t="s">
        <v>44</v>
      </c>
      <c r="P2266" s="0" t="n">
        <v>11.59</v>
      </c>
      <c r="Q2266" s="0" t="s">
        <v>45</v>
      </c>
      <c r="R2266" s="0" t="n">
        <v>10.08</v>
      </c>
      <c r="S2266" s="0" t="s">
        <v>45</v>
      </c>
      <c r="T2266" s="0" t="n">
        <v>1.51</v>
      </c>
      <c r="U2266" s="0" t="s">
        <v>45</v>
      </c>
      <c r="V2266" s="0" t="s">
        <v>3074</v>
      </c>
      <c r="W2266" s="0" t="s">
        <v>80</v>
      </c>
      <c r="X2266" s="0" t="s">
        <v>48</v>
      </c>
      <c r="Y2266" s="0" t="s">
        <v>3075</v>
      </c>
      <c r="Z2266" s="0" t="n">
        <v>7.06</v>
      </c>
      <c r="AA2266" s="0" t="s">
        <v>45</v>
      </c>
      <c r="AB2266" s="0" t="n">
        <v>1.51</v>
      </c>
      <c r="AC2266" s="0" t="s">
        <v>45</v>
      </c>
      <c r="AD2266" s="0" t="n">
        <v>5</v>
      </c>
      <c r="AE2266" s="0" t="n">
        <f aca="false">AD2266+100</f>
        <v>105</v>
      </c>
      <c r="AF2266" s="8" t="n">
        <f aca="false">((P2266/AE2266)*100)*ABS(I2266)</f>
        <v>11.0380952380952</v>
      </c>
      <c r="AG2266" s="0" t="n">
        <f aca="false">(TRUNC((AF2266*AD2266/100),2))</f>
        <v>0.55</v>
      </c>
      <c r="AH2266" s="0" t="n">
        <f aca="false">TRUNC(AF2266*1.3222,2)</f>
        <v>14.59</v>
      </c>
      <c r="AI2266" s="0" t="n">
        <f aca="false">TRUNC(AG2266*1.3222,2)</f>
        <v>0.72</v>
      </c>
      <c r="AJ2266" s="0" t="n">
        <f aca="false">((P2266-T2266)*0.7+T2266)*ABS(I2266)</f>
        <v>8.566</v>
      </c>
      <c r="AK2266" s="9" t="n">
        <f aca="false">IF(K2266="REFUND",(-1*(AJ2266-AG2266)),(AJ2266-AG2266))</f>
        <v>8.016</v>
      </c>
    </row>
    <row r="2267" customFormat="false" ht="13.8" hidden="false" customHeight="false" outlineLevel="0" collapsed="false">
      <c r="A2267" s="6" t="n">
        <v>42247</v>
      </c>
      <c r="B2267" s="0" t="n">
        <v>956786913291</v>
      </c>
      <c r="C2267" s="0" t="s">
        <v>9730</v>
      </c>
      <c r="D2267" s="0" t="s">
        <v>9731</v>
      </c>
      <c r="E2267" s="7" t="n">
        <v>9781466849426</v>
      </c>
      <c r="F2267" s="0" t="s">
        <v>168</v>
      </c>
      <c r="G2267" s="0" t="s">
        <v>169</v>
      </c>
      <c r="H2267" s="0" t="s">
        <v>170</v>
      </c>
      <c r="I2267" s="0" t="n">
        <v>1</v>
      </c>
      <c r="J2267" s="0" t="s">
        <v>573</v>
      </c>
      <c r="K2267" s="0" t="s">
        <v>43</v>
      </c>
      <c r="L2267" s="0" t="n">
        <v>14.94</v>
      </c>
      <c r="M2267" s="0" t="s">
        <v>44</v>
      </c>
      <c r="N2267" s="0" t="n">
        <v>12.99</v>
      </c>
      <c r="O2267" s="0" t="s">
        <v>44</v>
      </c>
      <c r="P2267" s="0" t="n">
        <v>11.61</v>
      </c>
      <c r="Q2267" s="0" t="s">
        <v>45</v>
      </c>
      <c r="R2267" s="0" t="n">
        <v>10.09</v>
      </c>
      <c r="S2267" s="0" t="s">
        <v>45</v>
      </c>
      <c r="T2267" s="0" t="n">
        <v>1.52</v>
      </c>
      <c r="U2267" s="0" t="s">
        <v>45</v>
      </c>
      <c r="V2267" s="0" t="s">
        <v>316</v>
      </c>
      <c r="W2267" s="0" t="s">
        <v>1630</v>
      </c>
      <c r="X2267" s="0" t="s">
        <v>48</v>
      </c>
      <c r="Y2267" s="0" t="s">
        <v>1631</v>
      </c>
      <c r="Z2267" s="0" t="n">
        <v>7.06</v>
      </c>
      <c r="AA2267" s="0" t="s">
        <v>45</v>
      </c>
      <c r="AB2267" s="0" t="n">
        <v>1.52</v>
      </c>
      <c r="AC2267" s="0" t="s">
        <v>45</v>
      </c>
      <c r="AD2267" s="0" t="n">
        <v>14</v>
      </c>
      <c r="AE2267" s="0" t="n">
        <f aca="false">AD2267+100</f>
        <v>114</v>
      </c>
      <c r="AF2267" s="8" t="n">
        <f aca="false">((P2267/AE2267)*100)*ABS(I2267)</f>
        <v>10.1842105263158</v>
      </c>
      <c r="AG2267" s="0" t="n">
        <f aca="false">(TRUNC((AF2267*AD2267/100),2))</f>
        <v>1.42</v>
      </c>
      <c r="AH2267" s="0" t="n">
        <f aca="false">TRUNC(AF2267*1.3222,2)</f>
        <v>13.46</v>
      </c>
      <c r="AI2267" s="0" t="n">
        <f aca="false">TRUNC(AG2267*1.3222,2)</f>
        <v>1.87</v>
      </c>
      <c r="AJ2267" s="0" t="n">
        <f aca="false">((P2267-T2267)*0.7+T2267)*ABS(I2267)</f>
        <v>8.583</v>
      </c>
      <c r="AK2267" s="9" t="n">
        <f aca="false">IF(K2267="REFUND",(-1*(AJ2267-AG2267)),(AJ2267-AG2267))</f>
        <v>7.163</v>
      </c>
    </row>
    <row r="2268" customFormat="false" ht="13.8" hidden="false" customHeight="false" outlineLevel="0" collapsed="false">
      <c r="A2268" s="6" t="n">
        <v>42247</v>
      </c>
      <c r="B2268" s="0" t="n">
        <v>956786915291</v>
      </c>
      <c r="C2268" s="0" t="s">
        <v>9732</v>
      </c>
      <c r="D2268" s="0" t="s">
        <v>9731</v>
      </c>
      <c r="E2268" s="7" t="n">
        <v>9781466849426</v>
      </c>
      <c r="F2268" s="0" t="s">
        <v>168</v>
      </c>
      <c r="G2268" s="0" t="s">
        <v>169</v>
      </c>
      <c r="H2268" s="0" t="s">
        <v>170</v>
      </c>
      <c r="I2268" s="0" t="n">
        <v>1</v>
      </c>
      <c r="J2268" s="0" t="s">
        <v>573</v>
      </c>
      <c r="K2268" s="0" t="s">
        <v>43</v>
      </c>
      <c r="L2268" s="0" t="n">
        <v>14.94</v>
      </c>
      <c r="M2268" s="0" t="s">
        <v>44</v>
      </c>
      <c r="N2268" s="0" t="n">
        <v>12.99</v>
      </c>
      <c r="O2268" s="0" t="s">
        <v>44</v>
      </c>
      <c r="P2268" s="0" t="n">
        <v>11.57</v>
      </c>
      <c r="Q2268" s="0" t="s">
        <v>45</v>
      </c>
      <c r="R2268" s="0" t="n">
        <v>10.06</v>
      </c>
      <c r="S2268" s="0" t="s">
        <v>45</v>
      </c>
      <c r="T2268" s="0" t="n">
        <v>1.51</v>
      </c>
      <c r="U2268" s="0" t="s">
        <v>45</v>
      </c>
      <c r="V2268" s="0" t="s">
        <v>2090</v>
      </c>
      <c r="W2268" s="0" t="s">
        <v>58</v>
      </c>
      <c r="X2268" s="0" t="s">
        <v>48</v>
      </c>
      <c r="Y2268" s="0" t="s">
        <v>9733</v>
      </c>
      <c r="Z2268" s="0" t="n">
        <v>7.04</v>
      </c>
      <c r="AA2268" s="0" t="s">
        <v>45</v>
      </c>
      <c r="AB2268" s="0" t="n">
        <v>1.51</v>
      </c>
      <c r="AC2268" s="0" t="s">
        <v>45</v>
      </c>
      <c r="AD2268" s="0" t="n">
        <v>5</v>
      </c>
      <c r="AE2268" s="0" t="n">
        <f aca="false">AD2268+100</f>
        <v>105</v>
      </c>
      <c r="AF2268" s="8" t="n">
        <f aca="false">((P2268/AE2268)*100)*ABS(I2268)</f>
        <v>11.0190476190476</v>
      </c>
      <c r="AG2268" s="0" t="n">
        <f aca="false">(TRUNC((AF2268*AD2268/100),2))</f>
        <v>0.55</v>
      </c>
      <c r="AH2268" s="0" t="n">
        <f aca="false">TRUNC(AF2268*1.3222,2)</f>
        <v>14.56</v>
      </c>
      <c r="AI2268" s="0" t="n">
        <f aca="false">TRUNC(AG2268*1.3222,2)</f>
        <v>0.72</v>
      </c>
      <c r="AJ2268" s="0" t="n">
        <f aca="false">((P2268-T2268)*0.7+T2268)*ABS(I2268)</f>
        <v>8.552</v>
      </c>
      <c r="AK2268" s="9" t="n">
        <f aca="false">IF(K2268="REFUND",(-1*(AJ2268-AG2268)),(AJ2268-AG2268))</f>
        <v>8.002</v>
      </c>
    </row>
    <row r="2269" customFormat="false" ht="13.8" hidden="false" customHeight="false" outlineLevel="0" collapsed="false">
      <c r="A2269" s="6" t="n">
        <v>42247</v>
      </c>
      <c r="B2269" s="0" t="n">
        <v>956786921341</v>
      </c>
      <c r="C2269" s="0" t="s">
        <v>9734</v>
      </c>
      <c r="D2269" s="0" t="s">
        <v>9735</v>
      </c>
      <c r="E2269" s="7" t="n">
        <v>9781466824201</v>
      </c>
      <c r="F2269" s="0" t="s">
        <v>1717</v>
      </c>
      <c r="G2269" s="0" t="s">
        <v>1718</v>
      </c>
      <c r="H2269" s="0" t="s">
        <v>1719</v>
      </c>
      <c r="I2269" s="0" t="n">
        <v>1</v>
      </c>
      <c r="J2269" s="0" t="s">
        <v>573</v>
      </c>
      <c r="K2269" s="0" t="s">
        <v>43</v>
      </c>
      <c r="L2269" s="0" t="n">
        <v>11.49</v>
      </c>
      <c r="M2269" s="0" t="s">
        <v>44</v>
      </c>
      <c r="N2269" s="0" t="n">
        <v>9.99</v>
      </c>
      <c r="O2269" s="0" t="s">
        <v>44</v>
      </c>
      <c r="P2269" s="0" t="n">
        <v>8.91</v>
      </c>
      <c r="Q2269" s="0" t="s">
        <v>45</v>
      </c>
      <c r="R2269" s="0" t="n">
        <v>7.75</v>
      </c>
      <c r="S2269" s="0" t="s">
        <v>45</v>
      </c>
      <c r="T2269" s="0" t="n">
        <v>1.16</v>
      </c>
      <c r="U2269" s="0" t="s">
        <v>45</v>
      </c>
      <c r="V2269" s="0" t="s">
        <v>156</v>
      </c>
      <c r="W2269" s="0" t="s">
        <v>273</v>
      </c>
      <c r="X2269" s="0" t="s">
        <v>48</v>
      </c>
      <c r="Y2269" s="0" t="s">
        <v>9736</v>
      </c>
      <c r="Z2269" s="0" t="n">
        <v>5.43</v>
      </c>
      <c r="AA2269" s="0" t="s">
        <v>45</v>
      </c>
      <c r="AB2269" s="0" t="n">
        <v>1.16</v>
      </c>
      <c r="AC2269" s="0" t="s">
        <v>45</v>
      </c>
      <c r="AD2269" s="0" t="n">
        <v>5</v>
      </c>
      <c r="AE2269" s="0" t="n">
        <f aca="false">AD2269+100</f>
        <v>105</v>
      </c>
      <c r="AF2269" s="8" t="n">
        <f aca="false">((P2269/AE2269)*100)*ABS(I2269)</f>
        <v>8.48571428571429</v>
      </c>
      <c r="AG2269" s="0" t="n">
        <f aca="false">(TRUNC((AF2269*AD2269/100),2))</f>
        <v>0.42</v>
      </c>
      <c r="AH2269" s="0" t="n">
        <f aca="false">TRUNC(AF2269*1.3222,2)</f>
        <v>11.21</v>
      </c>
      <c r="AI2269" s="0" t="n">
        <f aca="false">TRUNC(AG2269*1.3222,2)</f>
        <v>0.55</v>
      </c>
      <c r="AJ2269" s="0" t="n">
        <f aca="false">((P2269-T2269)*0.7+T2269)*ABS(I2269)</f>
        <v>6.585</v>
      </c>
      <c r="AK2269" s="9" t="n">
        <f aca="false">IF(K2269="REFUND",(-1*(AJ2269-AG2269)),(AJ2269-AG2269))</f>
        <v>6.165</v>
      </c>
    </row>
    <row r="2270" customFormat="false" ht="13.8" hidden="false" customHeight="false" outlineLevel="0" collapsed="false">
      <c r="A2270" s="6" t="n">
        <v>42247</v>
      </c>
      <c r="B2270" s="0" t="n">
        <v>956786945291</v>
      </c>
      <c r="C2270" s="0" t="s">
        <v>9737</v>
      </c>
      <c r="D2270" s="0" t="s">
        <v>9738</v>
      </c>
      <c r="E2270" s="7" t="n">
        <v>9781466849426</v>
      </c>
      <c r="F2270" s="0" t="s">
        <v>168</v>
      </c>
      <c r="G2270" s="0" t="s">
        <v>169</v>
      </c>
      <c r="H2270" s="0" t="s">
        <v>170</v>
      </c>
      <c r="I2270" s="0" t="n">
        <v>1</v>
      </c>
      <c r="J2270" s="0" t="s">
        <v>573</v>
      </c>
      <c r="K2270" s="0" t="s">
        <v>43</v>
      </c>
      <c r="L2270" s="0" t="n">
        <v>14.94</v>
      </c>
      <c r="M2270" s="0" t="s">
        <v>44</v>
      </c>
      <c r="N2270" s="0" t="n">
        <v>12.99</v>
      </c>
      <c r="O2270" s="0" t="s">
        <v>44</v>
      </c>
      <c r="P2270" s="0" t="n">
        <v>11.59</v>
      </c>
      <c r="Q2270" s="0" t="s">
        <v>45</v>
      </c>
      <c r="R2270" s="0" t="n">
        <v>10.08</v>
      </c>
      <c r="S2270" s="0" t="s">
        <v>45</v>
      </c>
      <c r="T2270" s="0" t="n">
        <v>1.51</v>
      </c>
      <c r="U2270" s="0" t="s">
        <v>45</v>
      </c>
      <c r="V2270" s="0" t="s">
        <v>9739</v>
      </c>
      <c r="W2270" s="0" t="s">
        <v>58</v>
      </c>
      <c r="X2270" s="0" t="s">
        <v>48</v>
      </c>
      <c r="Y2270" s="0" t="s">
        <v>9740</v>
      </c>
      <c r="Z2270" s="0" t="n">
        <v>7.06</v>
      </c>
      <c r="AA2270" s="0" t="s">
        <v>45</v>
      </c>
      <c r="AB2270" s="0" t="n">
        <v>1.51</v>
      </c>
      <c r="AC2270" s="0" t="s">
        <v>45</v>
      </c>
      <c r="AD2270" s="0" t="n">
        <v>5</v>
      </c>
      <c r="AE2270" s="0" t="n">
        <f aca="false">AD2270+100</f>
        <v>105</v>
      </c>
      <c r="AF2270" s="8" t="n">
        <f aca="false">((P2270/AE2270)*100)*ABS(I2270)</f>
        <v>11.0380952380952</v>
      </c>
      <c r="AG2270" s="0" t="n">
        <f aca="false">(TRUNC((AF2270*AD2270/100),2))</f>
        <v>0.55</v>
      </c>
      <c r="AH2270" s="0" t="n">
        <f aca="false">TRUNC(AF2270*1.3222,2)</f>
        <v>14.59</v>
      </c>
      <c r="AI2270" s="0" t="n">
        <f aca="false">TRUNC(AG2270*1.3222,2)</f>
        <v>0.72</v>
      </c>
      <c r="AJ2270" s="0" t="n">
        <f aca="false">((P2270-T2270)*0.7+T2270)*ABS(I2270)</f>
        <v>8.566</v>
      </c>
      <c r="AK2270" s="9" t="n">
        <f aca="false">IF(K2270="REFUND",(-1*(AJ2270-AG2270)),(AJ2270-AG2270))</f>
        <v>8.016</v>
      </c>
    </row>
    <row r="2271" customFormat="false" ht="13.8" hidden="false" customHeight="false" outlineLevel="0" collapsed="false">
      <c r="A2271" s="6" t="n">
        <v>42247</v>
      </c>
      <c r="B2271" s="0" t="n">
        <v>956787089291</v>
      </c>
      <c r="C2271" s="0" t="s">
        <v>9741</v>
      </c>
      <c r="D2271" s="0" t="s">
        <v>9742</v>
      </c>
      <c r="E2271" s="7" t="n">
        <v>9781466849426</v>
      </c>
      <c r="F2271" s="0" t="s">
        <v>168</v>
      </c>
      <c r="G2271" s="0" t="s">
        <v>169</v>
      </c>
      <c r="H2271" s="0" t="s">
        <v>170</v>
      </c>
      <c r="I2271" s="0" t="n">
        <v>1</v>
      </c>
      <c r="J2271" s="0" t="s">
        <v>573</v>
      </c>
      <c r="K2271" s="0" t="s">
        <v>43</v>
      </c>
      <c r="L2271" s="0" t="n">
        <v>14.94</v>
      </c>
      <c r="M2271" s="0" t="s">
        <v>44</v>
      </c>
      <c r="N2271" s="0" t="n">
        <v>12.99</v>
      </c>
      <c r="O2271" s="0" t="s">
        <v>44</v>
      </c>
      <c r="P2271" s="0" t="n">
        <v>11.59</v>
      </c>
      <c r="Q2271" s="0" t="s">
        <v>45</v>
      </c>
      <c r="R2271" s="0" t="n">
        <v>10.08</v>
      </c>
      <c r="S2271" s="0" t="s">
        <v>45</v>
      </c>
      <c r="T2271" s="0" t="n">
        <v>1.51</v>
      </c>
      <c r="U2271" s="0" t="s">
        <v>45</v>
      </c>
      <c r="V2271" s="0" t="s">
        <v>387</v>
      </c>
      <c r="W2271" s="0" t="s">
        <v>273</v>
      </c>
      <c r="X2271" s="0" t="s">
        <v>48</v>
      </c>
      <c r="Y2271" s="0" t="s">
        <v>9743</v>
      </c>
      <c r="Z2271" s="0" t="n">
        <v>7.06</v>
      </c>
      <c r="AA2271" s="0" t="s">
        <v>45</v>
      </c>
      <c r="AB2271" s="0" t="n">
        <v>1.51</v>
      </c>
      <c r="AC2271" s="0" t="s">
        <v>45</v>
      </c>
      <c r="AD2271" s="0" t="n">
        <v>5</v>
      </c>
      <c r="AE2271" s="0" t="n">
        <f aca="false">AD2271+100</f>
        <v>105</v>
      </c>
      <c r="AF2271" s="8" t="n">
        <f aca="false">((P2271/AE2271)*100)*ABS(I2271)</f>
        <v>11.0380952380952</v>
      </c>
      <c r="AG2271" s="0" t="n">
        <f aca="false">(TRUNC((AF2271*AD2271/100),2))</f>
        <v>0.55</v>
      </c>
      <c r="AH2271" s="0" t="n">
        <f aca="false">TRUNC(AF2271*1.3222,2)</f>
        <v>14.59</v>
      </c>
      <c r="AI2271" s="0" t="n">
        <f aca="false">TRUNC(AG2271*1.3222,2)</f>
        <v>0.72</v>
      </c>
      <c r="AJ2271" s="0" t="n">
        <f aca="false">((P2271-T2271)*0.7+T2271)*ABS(I2271)</f>
        <v>8.566</v>
      </c>
      <c r="AK2271" s="9" t="n">
        <f aca="false">IF(K2271="REFUND",(-1*(AJ2271-AG2271)),(AJ2271-AG2271))</f>
        <v>8.016</v>
      </c>
    </row>
    <row r="2272" customFormat="false" ht="13.8" hidden="false" customHeight="false" outlineLevel="0" collapsed="false">
      <c r="A2272" s="6" t="n">
        <v>42247</v>
      </c>
      <c r="B2272" s="0" t="n">
        <v>956787164291</v>
      </c>
      <c r="C2272" s="0" t="s">
        <v>9744</v>
      </c>
      <c r="D2272" s="0" t="s">
        <v>9745</v>
      </c>
      <c r="E2272" s="7" t="n">
        <v>9781466849426</v>
      </c>
      <c r="F2272" s="0" t="s">
        <v>168</v>
      </c>
      <c r="G2272" s="0" t="s">
        <v>169</v>
      </c>
      <c r="H2272" s="0" t="s">
        <v>170</v>
      </c>
      <c r="I2272" s="0" t="n">
        <v>1</v>
      </c>
      <c r="J2272" s="0" t="s">
        <v>573</v>
      </c>
      <c r="K2272" s="0" t="s">
        <v>43</v>
      </c>
      <c r="L2272" s="0" t="n">
        <v>14.94</v>
      </c>
      <c r="M2272" s="0" t="s">
        <v>44</v>
      </c>
      <c r="N2272" s="0" t="n">
        <v>12.99</v>
      </c>
      <c r="O2272" s="0" t="s">
        <v>44</v>
      </c>
      <c r="P2272" s="0" t="n">
        <v>11.59</v>
      </c>
      <c r="Q2272" s="0" t="s">
        <v>45</v>
      </c>
      <c r="R2272" s="0" t="n">
        <v>10.08</v>
      </c>
      <c r="S2272" s="0" t="s">
        <v>45</v>
      </c>
      <c r="T2272" s="0" t="n">
        <v>1.51</v>
      </c>
      <c r="U2272" s="0" t="s">
        <v>45</v>
      </c>
      <c r="V2272" s="0" t="s">
        <v>1994</v>
      </c>
      <c r="W2272" s="0" t="s">
        <v>47</v>
      </c>
      <c r="X2272" s="0" t="s">
        <v>48</v>
      </c>
      <c r="Y2272" s="0" t="s">
        <v>1995</v>
      </c>
      <c r="Z2272" s="0" t="n">
        <v>7.06</v>
      </c>
      <c r="AA2272" s="0" t="s">
        <v>45</v>
      </c>
      <c r="AB2272" s="0" t="n">
        <v>1.51</v>
      </c>
      <c r="AC2272" s="0" t="s">
        <v>45</v>
      </c>
      <c r="AD2272" s="0" t="n">
        <v>13</v>
      </c>
      <c r="AE2272" s="0" t="n">
        <f aca="false">AD2272+100</f>
        <v>113</v>
      </c>
      <c r="AF2272" s="8" t="n">
        <f aca="false">((P2272/AE2272)*100)*ABS(I2272)</f>
        <v>10.2566371681416</v>
      </c>
      <c r="AG2272" s="0" t="n">
        <f aca="false">(TRUNC((AF2272*AD2272/100),2))</f>
        <v>1.33</v>
      </c>
      <c r="AH2272" s="0" t="n">
        <f aca="false">TRUNC(AF2272*1.3222,2)</f>
        <v>13.56</v>
      </c>
      <c r="AI2272" s="0" t="n">
        <f aca="false">TRUNC(AG2272*1.3222,2)</f>
        <v>1.75</v>
      </c>
      <c r="AJ2272" s="0" t="n">
        <f aca="false">((P2272-T2272)*0.7+T2272)*ABS(I2272)</f>
        <v>8.566</v>
      </c>
      <c r="AK2272" s="9" t="n">
        <f aca="false">IF(K2272="REFUND",(-1*(AJ2272-AG2272)),(AJ2272-AG2272))</f>
        <v>7.236</v>
      </c>
    </row>
    <row r="2273" customFormat="false" ht="13.8" hidden="false" customHeight="false" outlineLevel="0" collapsed="false">
      <c r="A2273" s="6" t="n">
        <v>42247</v>
      </c>
      <c r="B2273" s="0" t="n">
        <v>956787309291</v>
      </c>
      <c r="C2273" s="0" t="s">
        <v>9746</v>
      </c>
      <c r="D2273" s="0" t="s">
        <v>9747</v>
      </c>
      <c r="E2273" s="7" t="n">
        <v>9781466849426</v>
      </c>
      <c r="F2273" s="0" t="s">
        <v>168</v>
      </c>
      <c r="G2273" s="0" t="s">
        <v>169</v>
      </c>
      <c r="H2273" s="0" t="s">
        <v>170</v>
      </c>
      <c r="I2273" s="0" t="n">
        <v>1</v>
      </c>
      <c r="J2273" s="0" t="s">
        <v>573</v>
      </c>
      <c r="K2273" s="0" t="s">
        <v>43</v>
      </c>
      <c r="L2273" s="0" t="n">
        <v>14.94</v>
      </c>
      <c r="M2273" s="0" t="s">
        <v>44</v>
      </c>
      <c r="N2273" s="0" t="n">
        <v>12.99</v>
      </c>
      <c r="O2273" s="0" t="s">
        <v>44</v>
      </c>
      <c r="P2273" s="0" t="n">
        <v>11.57</v>
      </c>
      <c r="Q2273" s="0" t="s">
        <v>45</v>
      </c>
      <c r="R2273" s="0" t="n">
        <v>10.06</v>
      </c>
      <c r="S2273" s="0" t="s">
        <v>45</v>
      </c>
      <c r="T2273" s="0" t="n">
        <v>1.51</v>
      </c>
      <c r="U2273" s="0" t="s">
        <v>45</v>
      </c>
      <c r="V2273" s="0" t="s">
        <v>309</v>
      </c>
      <c r="W2273" s="0" t="s">
        <v>47</v>
      </c>
      <c r="X2273" s="0" t="s">
        <v>48</v>
      </c>
      <c r="Y2273" s="0" t="s">
        <v>9748</v>
      </c>
      <c r="Z2273" s="0" t="n">
        <v>7.04</v>
      </c>
      <c r="AA2273" s="0" t="s">
        <v>45</v>
      </c>
      <c r="AB2273" s="0" t="n">
        <v>1.51</v>
      </c>
      <c r="AC2273" s="0" t="s">
        <v>45</v>
      </c>
      <c r="AD2273" s="0" t="n">
        <v>13</v>
      </c>
      <c r="AE2273" s="0" t="n">
        <f aca="false">AD2273+100</f>
        <v>113</v>
      </c>
      <c r="AF2273" s="8" t="n">
        <f aca="false">((P2273/AE2273)*100)*ABS(I2273)</f>
        <v>10.2389380530973</v>
      </c>
      <c r="AG2273" s="0" t="n">
        <f aca="false">(TRUNC((AF2273*AD2273/100),2))</f>
        <v>1.33</v>
      </c>
      <c r="AH2273" s="0" t="n">
        <f aca="false">TRUNC(AF2273*1.3222,2)</f>
        <v>13.53</v>
      </c>
      <c r="AI2273" s="0" t="n">
        <f aca="false">TRUNC(AG2273*1.3222,2)</f>
        <v>1.75</v>
      </c>
      <c r="AJ2273" s="0" t="n">
        <f aca="false">((P2273-T2273)*0.7+T2273)*ABS(I2273)</f>
        <v>8.552</v>
      </c>
      <c r="AK2273" s="9" t="n">
        <f aca="false">IF(K2273="REFUND",(-1*(AJ2273-AG2273)),(AJ2273-AG2273))</f>
        <v>7.222</v>
      </c>
    </row>
    <row r="2274" customFormat="false" ht="13.8" hidden="false" customHeight="false" outlineLevel="0" collapsed="false">
      <c r="A2274" s="6" t="n">
        <v>42247</v>
      </c>
      <c r="B2274" s="0" t="n">
        <v>956787374291</v>
      </c>
      <c r="C2274" s="0" t="s">
        <v>9749</v>
      </c>
      <c r="D2274" s="0" t="s">
        <v>9750</v>
      </c>
      <c r="E2274" s="7" t="n">
        <v>9781466849426</v>
      </c>
      <c r="F2274" s="0" t="s">
        <v>168</v>
      </c>
      <c r="G2274" s="0" t="s">
        <v>169</v>
      </c>
      <c r="H2274" s="0" t="s">
        <v>170</v>
      </c>
      <c r="I2274" s="0" t="n">
        <v>1</v>
      </c>
      <c r="J2274" s="0" t="s">
        <v>573</v>
      </c>
      <c r="K2274" s="0" t="s">
        <v>43</v>
      </c>
      <c r="L2274" s="0" t="n">
        <v>14.94</v>
      </c>
      <c r="M2274" s="0" t="s">
        <v>44</v>
      </c>
      <c r="N2274" s="0" t="n">
        <v>12.99</v>
      </c>
      <c r="O2274" s="0" t="s">
        <v>44</v>
      </c>
      <c r="P2274" s="0" t="n">
        <v>11.57</v>
      </c>
      <c r="Q2274" s="0" t="s">
        <v>45</v>
      </c>
      <c r="R2274" s="0" t="n">
        <v>10.06</v>
      </c>
      <c r="S2274" s="0" t="s">
        <v>45</v>
      </c>
      <c r="T2274" s="0" t="n">
        <v>1.51</v>
      </c>
      <c r="U2274" s="0" t="s">
        <v>45</v>
      </c>
      <c r="V2274" s="0" t="s">
        <v>402</v>
      </c>
      <c r="W2274" s="0" t="s">
        <v>188</v>
      </c>
      <c r="X2274" s="0" t="s">
        <v>48</v>
      </c>
      <c r="Y2274" s="0" t="s">
        <v>9751</v>
      </c>
      <c r="Z2274" s="0" t="n">
        <v>7.04</v>
      </c>
      <c r="AA2274" s="0" t="s">
        <v>45</v>
      </c>
      <c r="AB2274" s="0" t="n">
        <v>1.51</v>
      </c>
      <c r="AC2274" s="0" t="s">
        <v>45</v>
      </c>
      <c r="AD2274" s="0" t="n">
        <v>15</v>
      </c>
      <c r="AE2274" s="0" t="n">
        <f aca="false">AD2274+100</f>
        <v>115</v>
      </c>
      <c r="AF2274" s="8" t="n">
        <f aca="false">((P2274/AE2274)*100)*ABS(I2274)</f>
        <v>10.0608695652174</v>
      </c>
      <c r="AG2274" s="0" t="n">
        <f aca="false">(TRUNC((AF2274*AD2274/100),2))</f>
        <v>1.5</v>
      </c>
      <c r="AH2274" s="0" t="n">
        <f aca="false">TRUNC(AF2274*1.3222,2)</f>
        <v>13.3</v>
      </c>
      <c r="AI2274" s="0" t="n">
        <f aca="false">TRUNC(AG2274*1.3222,2)</f>
        <v>1.98</v>
      </c>
      <c r="AJ2274" s="0" t="n">
        <f aca="false">((P2274-T2274)*0.7+T2274)*ABS(I2274)</f>
        <v>8.552</v>
      </c>
      <c r="AK2274" s="9" t="n">
        <f aca="false">IF(K2274="REFUND",(-1*(AJ2274-AG2274)),(AJ2274-AG2274))</f>
        <v>7.052</v>
      </c>
    </row>
    <row r="2275" customFormat="false" ht="13.8" hidden="false" customHeight="false" outlineLevel="0" collapsed="false">
      <c r="A2275" s="6" t="n">
        <v>42247</v>
      </c>
      <c r="B2275" s="0" t="n">
        <v>956787510291</v>
      </c>
      <c r="C2275" s="0" t="s">
        <v>9752</v>
      </c>
      <c r="D2275" s="0" t="s">
        <v>9753</v>
      </c>
      <c r="E2275" s="7" t="n">
        <v>9781633753099</v>
      </c>
      <c r="F2275" s="0" t="s">
        <v>9712</v>
      </c>
      <c r="G2275" s="0" t="s">
        <v>9713</v>
      </c>
      <c r="H2275" s="0" t="s">
        <v>9714</v>
      </c>
      <c r="I2275" s="0" t="n">
        <v>1</v>
      </c>
      <c r="J2275" s="0" t="s">
        <v>573</v>
      </c>
      <c r="K2275" s="0" t="s">
        <v>43</v>
      </c>
      <c r="L2275" s="0" t="n">
        <v>3.44</v>
      </c>
      <c r="M2275" s="0" t="s">
        <v>44</v>
      </c>
      <c r="N2275" s="0" t="n">
        <v>2.99</v>
      </c>
      <c r="O2275" s="0" t="s">
        <v>44</v>
      </c>
      <c r="P2275" s="0" t="n">
        <v>2.67</v>
      </c>
      <c r="Q2275" s="0" t="s">
        <v>45</v>
      </c>
      <c r="R2275" s="0" t="n">
        <v>2.32</v>
      </c>
      <c r="S2275" s="0" t="s">
        <v>45</v>
      </c>
      <c r="T2275" s="0" t="n">
        <v>0.35</v>
      </c>
      <c r="U2275" s="0" t="s">
        <v>45</v>
      </c>
      <c r="V2275" s="0" t="s">
        <v>7152</v>
      </c>
      <c r="W2275" s="0" t="s">
        <v>47</v>
      </c>
      <c r="X2275" s="0" t="s">
        <v>48</v>
      </c>
      <c r="Y2275" s="0" t="s">
        <v>9697</v>
      </c>
      <c r="Z2275" s="0" t="n">
        <v>1.62</v>
      </c>
      <c r="AA2275" s="0" t="s">
        <v>45</v>
      </c>
      <c r="AB2275" s="0" t="n">
        <v>0.35</v>
      </c>
      <c r="AC2275" s="0" t="s">
        <v>45</v>
      </c>
      <c r="AD2275" s="0" t="n">
        <v>13</v>
      </c>
      <c r="AE2275" s="0" t="n">
        <f aca="false">AD2275+100</f>
        <v>113</v>
      </c>
      <c r="AF2275" s="8" t="n">
        <f aca="false">((P2275/AE2275)*100)*ABS(I2275)</f>
        <v>2.36283185840708</v>
      </c>
      <c r="AG2275" s="0" t="n">
        <f aca="false">(TRUNC((AF2275*AD2275/100),2))</f>
        <v>0.3</v>
      </c>
      <c r="AH2275" s="0" t="n">
        <f aca="false">TRUNC(AF2275*1.3222,2)</f>
        <v>3.12</v>
      </c>
      <c r="AI2275" s="0" t="n">
        <f aca="false">TRUNC(AG2275*1.3222,2)</f>
        <v>0.39</v>
      </c>
      <c r="AJ2275" s="0" t="n">
        <f aca="false">((P2275-T2275)*0.7+T2275)*ABS(I2275)</f>
        <v>1.974</v>
      </c>
      <c r="AK2275" s="9" t="n">
        <f aca="false">IF(K2275="REFUND",(-1*(AJ2275-AG2275)),(AJ2275-AG2275))</f>
        <v>1.674</v>
      </c>
    </row>
    <row r="2276" customFormat="false" ht="13.8" hidden="false" customHeight="false" outlineLevel="0" collapsed="false">
      <c r="A2276" s="6" t="n">
        <v>42247</v>
      </c>
      <c r="B2276" s="0" t="n">
        <v>956787667291</v>
      </c>
      <c r="C2276" s="0" t="s">
        <v>9754</v>
      </c>
      <c r="D2276" s="0" t="s">
        <v>9755</v>
      </c>
      <c r="E2276" s="7" t="n">
        <v>9781633753099</v>
      </c>
      <c r="F2276" s="0" t="s">
        <v>9712</v>
      </c>
      <c r="G2276" s="0" t="s">
        <v>9713</v>
      </c>
      <c r="H2276" s="0" t="s">
        <v>9714</v>
      </c>
      <c r="I2276" s="0" t="n">
        <v>1</v>
      </c>
      <c r="J2276" s="0" t="s">
        <v>573</v>
      </c>
      <c r="K2276" s="0" t="s">
        <v>43</v>
      </c>
      <c r="L2276" s="0" t="n">
        <v>3.44</v>
      </c>
      <c r="M2276" s="0" t="s">
        <v>44</v>
      </c>
      <c r="N2276" s="0" t="n">
        <v>2.99</v>
      </c>
      <c r="O2276" s="0" t="s">
        <v>44</v>
      </c>
      <c r="P2276" s="0" t="n">
        <v>2.67</v>
      </c>
      <c r="Q2276" s="0" t="s">
        <v>45</v>
      </c>
      <c r="R2276" s="0" t="n">
        <v>2.32</v>
      </c>
      <c r="S2276" s="0" t="s">
        <v>45</v>
      </c>
      <c r="T2276" s="0" t="n">
        <v>0.35</v>
      </c>
      <c r="U2276" s="0" t="s">
        <v>45</v>
      </c>
      <c r="V2276" s="0" t="s">
        <v>1267</v>
      </c>
      <c r="W2276" s="0" t="s">
        <v>104</v>
      </c>
      <c r="X2276" s="0" t="s">
        <v>48</v>
      </c>
      <c r="Y2276" s="0" t="s">
        <v>9756</v>
      </c>
      <c r="Z2276" s="0" t="n">
        <v>1.62</v>
      </c>
      <c r="AA2276" s="0" t="s">
        <v>45</v>
      </c>
      <c r="AB2276" s="0" t="n">
        <v>0.35</v>
      </c>
      <c r="AC2276" s="0" t="s">
        <v>45</v>
      </c>
      <c r="AD2276" s="0" t="n">
        <v>5</v>
      </c>
      <c r="AE2276" s="0" t="n">
        <f aca="false">AD2276+100</f>
        <v>105</v>
      </c>
      <c r="AF2276" s="8" t="n">
        <f aca="false">((P2276/AE2276)*100)*ABS(I2276)</f>
        <v>2.54285714285714</v>
      </c>
      <c r="AG2276" s="0" t="n">
        <f aca="false">(TRUNC((AF2276*AD2276/100),2))</f>
        <v>0.12</v>
      </c>
      <c r="AH2276" s="0" t="n">
        <f aca="false">TRUNC(AF2276*1.3222,2)</f>
        <v>3.36</v>
      </c>
      <c r="AI2276" s="0" t="n">
        <f aca="false">TRUNC(AG2276*1.3222,2)</f>
        <v>0.15</v>
      </c>
      <c r="AJ2276" s="0" t="n">
        <f aca="false">((P2276-T2276)*0.7+T2276)*ABS(I2276)</f>
        <v>1.974</v>
      </c>
      <c r="AK2276" s="9" t="n">
        <f aca="false">IF(K2276="REFUND",(-1*(AJ2276-AG2276)),(AJ2276-AG2276))</f>
        <v>1.854</v>
      </c>
    </row>
    <row r="2277" customFormat="false" ht="13.8" hidden="false" customHeight="false" outlineLevel="0" collapsed="false">
      <c r="A2277" s="6" t="n">
        <v>42247</v>
      </c>
      <c r="B2277" s="0" t="n">
        <v>956789163291</v>
      </c>
      <c r="C2277" s="0" t="s">
        <v>9757</v>
      </c>
      <c r="D2277" s="0" t="s">
        <v>9758</v>
      </c>
      <c r="E2277" s="7" t="n">
        <v>9781466849426</v>
      </c>
      <c r="F2277" s="0" t="s">
        <v>168</v>
      </c>
      <c r="G2277" s="0" t="s">
        <v>169</v>
      </c>
      <c r="H2277" s="0" t="s">
        <v>170</v>
      </c>
      <c r="I2277" s="0" t="n">
        <v>1</v>
      </c>
      <c r="J2277" s="0" t="s">
        <v>573</v>
      </c>
      <c r="K2277" s="0" t="s">
        <v>43</v>
      </c>
      <c r="L2277" s="0" t="n">
        <v>14.94</v>
      </c>
      <c r="M2277" s="0" t="s">
        <v>44</v>
      </c>
      <c r="N2277" s="0" t="n">
        <v>12.99</v>
      </c>
      <c r="O2277" s="0" t="s">
        <v>44</v>
      </c>
      <c r="P2277" s="0" t="n">
        <v>11.57</v>
      </c>
      <c r="Q2277" s="0" t="s">
        <v>45</v>
      </c>
      <c r="R2277" s="0" t="n">
        <v>10.06</v>
      </c>
      <c r="S2277" s="0" t="s">
        <v>45</v>
      </c>
      <c r="T2277" s="0" t="n">
        <v>1.51</v>
      </c>
      <c r="U2277" s="0" t="s">
        <v>45</v>
      </c>
      <c r="V2277" s="0" t="s">
        <v>156</v>
      </c>
      <c r="W2277" s="0" t="s">
        <v>157</v>
      </c>
      <c r="X2277" s="0" t="s">
        <v>48</v>
      </c>
      <c r="Y2277" s="0" t="s">
        <v>9759</v>
      </c>
      <c r="Z2277" s="0" t="n">
        <v>7.04</v>
      </c>
      <c r="AA2277" s="0" t="s">
        <v>45</v>
      </c>
      <c r="AB2277" s="0" t="n">
        <v>1.51</v>
      </c>
      <c r="AC2277" s="0" t="s">
        <v>45</v>
      </c>
      <c r="AD2277" s="0" t="n">
        <v>5</v>
      </c>
      <c r="AE2277" s="0" t="n">
        <f aca="false">AD2277+100</f>
        <v>105</v>
      </c>
      <c r="AF2277" s="8" t="n">
        <f aca="false">((P2277/AE2277)*100)*ABS(I2277)</f>
        <v>11.0190476190476</v>
      </c>
      <c r="AG2277" s="0" t="n">
        <f aca="false">(TRUNC((AF2277*AD2277/100),2))</f>
        <v>0.55</v>
      </c>
      <c r="AH2277" s="0" t="n">
        <f aca="false">TRUNC(AF2277*1.3222,2)</f>
        <v>14.56</v>
      </c>
      <c r="AI2277" s="0" t="n">
        <f aca="false">TRUNC(AG2277*1.3222,2)</f>
        <v>0.72</v>
      </c>
      <c r="AJ2277" s="0" t="n">
        <f aca="false">((P2277-T2277)*0.7+T2277)*ABS(I2277)</f>
        <v>8.552</v>
      </c>
      <c r="AK2277" s="9" t="n">
        <f aca="false">IF(K2277="REFUND",(-1*(AJ2277-AG2277)),(AJ2277-AG2277))</f>
        <v>8.002</v>
      </c>
    </row>
    <row r="2278" customFormat="false" ht="13.8" hidden="false" customHeight="false" outlineLevel="0" collapsed="false">
      <c r="A2278" s="6" t="n">
        <v>42247</v>
      </c>
      <c r="B2278" s="0" t="n">
        <v>956789194291</v>
      </c>
      <c r="C2278" s="0" t="s">
        <v>9760</v>
      </c>
      <c r="D2278" s="0" t="s">
        <v>9761</v>
      </c>
      <c r="E2278" s="7" t="n">
        <v>9781633753945</v>
      </c>
      <c r="F2278" s="0" t="s">
        <v>9762</v>
      </c>
      <c r="G2278" s="0" t="s">
        <v>9763</v>
      </c>
      <c r="H2278" s="0" t="s">
        <v>9764</v>
      </c>
      <c r="I2278" s="0" t="n">
        <v>1</v>
      </c>
      <c r="J2278" s="0" t="s">
        <v>573</v>
      </c>
      <c r="K2278" s="0" t="s">
        <v>43</v>
      </c>
      <c r="L2278" s="0" t="n">
        <v>3.44</v>
      </c>
      <c r="M2278" s="0" t="s">
        <v>44</v>
      </c>
      <c r="N2278" s="0" t="n">
        <v>2.99</v>
      </c>
      <c r="O2278" s="0" t="s">
        <v>44</v>
      </c>
      <c r="P2278" s="0" t="n">
        <v>2.67</v>
      </c>
      <c r="Q2278" s="0" t="s">
        <v>45</v>
      </c>
      <c r="R2278" s="0" t="n">
        <v>2.32</v>
      </c>
      <c r="S2278" s="0" t="s">
        <v>45</v>
      </c>
      <c r="T2278" s="0" t="n">
        <v>0.35</v>
      </c>
      <c r="U2278" s="0" t="s">
        <v>45</v>
      </c>
      <c r="V2278" s="0" t="s">
        <v>3361</v>
      </c>
      <c r="W2278" s="0" t="s">
        <v>47</v>
      </c>
      <c r="X2278" s="0" t="s">
        <v>48</v>
      </c>
      <c r="Y2278" s="0" t="s">
        <v>9765</v>
      </c>
      <c r="Z2278" s="0" t="n">
        <v>1.62</v>
      </c>
      <c r="AA2278" s="0" t="s">
        <v>45</v>
      </c>
      <c r="AB2278" s="0" t="n">
        <v>0.35</v>
      </c>
      <c r="AC2278" s="0" t="s">
        <v>45</v>
      </c>
      <c r="AD2278" s="0" t="n">
        <v>13</v>
      </c>
      <c r="AE2278" s="0" t="n">
        <f aca="false">AD2278+100</f>
        <v>113</v>
      </c>
      <c r="AF2278" s="8" t="n">
        <f aca="false">((P2278/AE2278)*100)*ABS(I2278)</f>
        <v>2.36283185840708</v>
      </c>
      <c r="AG2278" s="0" t="n">
        <f aca="false">(TRUNC((AF2278*AD2278/100),2))</f>
        <v>0.3</v>
      </c>
      <c r="AH2278" s="0" t="n">
        <f aca="false">TRUNC(AF2278*1.3222,2)</f>
        <v>3.12</v>
      </c>
      <c r="AI2278" s="0" t="n">
        <f aca="false">TRUNC(AG2278*1.3222,2)</f>
        <v>0.39</v>
      </c>
      <c r="AJ2278" s="0" t="n">
        <f aca="false">((P2278-T2278)*0.7+T2278)*ABS(I2278)</f>
        <v>1.974</v>
      </c>
      <c r="AK2278" s="9" t="n">
        <f aca="false">IF(K2278="REFUND",(-1*(AJ2278-AG2278)),(AJ2278-AG2278))</f>
        <v>1.674</v>
      </c>
    </row>
    <row r="2279" customFormat="false" ht="13.8" hidden="false" customHeight="false" outlineLevel="0" collapsed="false">
      <c r="A2279" s="6" t="n">
        <v>42247</v>
      </c>
      <c r="B2279" s="0" t="n">
        <v>956790022291</v>
      </c>
      <c r="C2279" s="0" t="s">
        <v>9766</v>
      </c>
      <c r="D2279" s="0" t="s">
        <v>9767</v>
      </c>
      <c r="E2279" s="7" t="n">
        <v>9781250039699</v>
      </c>
      <c r="F2279" s="0" t="s">
        <v>9768</v>
      </c>
      <c r="G2279" s="0" t="s">
        <v>9769</v>
      </c>
      <c r="H2279" s="0" t="s">
        <v>9770</v>
      </c>
      <c r="I2279" s="0" t="n">
        <v>1</v>
      </c>
      <c r="J2279" s="0" t="s">
        <v>573</v>
      </c>
      <c r="K2279" s="0" t="s">
        <v>43</v>
      </c>
      <c r="L2279" s="0" t="n">
        <v>16.09</v>
      </c>
      <c r="M2279" s="0" t="s">
        <v>44</v>
      </c>
      <c r="N2279" s="0" t="n">
        <v>13.99</v>
      </c>
      <c r="O2279" s="0" t="s">
        <v>44</v>
      </c>
      <c r="P2279" s="0" t="n">
        <v>12.47</v>
      </c>
      <c r="Q2279" s="0" t="s">
        <v>45</v>
      </c>
      <c r="R2279" s="0" t="n">
        <v>10.85</v>
      </c>
      <c r="S2279" s="0" t="s">
        <v>45</v>
      </c>
      <c r="T2279" s="0" t="n">
        <v>1.62</v>
      </c>
      <c r="U2279" s="0" t="s">
        <v>45</v>
      </c>
      <c r="V2279" s="0" t="s">
        <v>240</v>
      </c>
      <c r="W2279" s="0" t="s">
        <v>104</v>
      </c>
      <c r="X2279" s="0" t="s">
        <v>48</v>
      </c>
      <c r="Y2279" s="0" t="s">
        <v>9025</v>
      </c>
      <c r="Z2279" s="0" t="n">
        <v>7.6</v>
      </c>
      <c r="AA2279" s="0" t="s">
        <v>45</v>
      </c>
      <c r="AB2279" s="0" t="n">
        <v>1.62</v>
      </c>
      <c r="AC2279" s="0" t="s">
        <v>45</v>
      </c>
      <c r="AD2279" s="0" t="n">
        <v>5</v>
      </c>
      <c r="AE2279" s="0" t="n">
        <f aca="false">AD2279+100</f>
        <v>105</v>
      </c>
      <c r="AF2279" s="8" t="n">
        <f aca="false">((P2279/AE2279)*100)*ABS(I2279)</f>
        <v>11.8761904761905</v>
      </c>
      <c r="AG2279" s="0" t="n">
        <f aca="false">(TRUNC((AF2279*AD2279/100),2))</f>
        <v>0.59</v>
      </c>
      <c r="AH2279" s="0" t="n">
        <f aca="false">TRUNC(AF2279*1.3222,2)</f>
        <v>15.7</v>
      </c>
      <c r="AI2279" s="0" t="n">
        <f aca="false">TRUNC(AG2279*1.3222,2)</f>
        <v>0.78</v>
      </c>
      <c r="AJ2279" s="0" t="n">
        <f aca="false">((P2279-T2279)*0.7+T2279)*ABS(I2279)</f>
        <v>9.215</v>
      </c>
      <c r="AK2279" s="9" t="n">
        <f aca="false">IF(K2279="REFUND",(-1*(AJ2279-AG2279)),(AJ2279-AG2279))</f>
        <v>8.625</v>
      </c>
    </row>
    <row r="2280" customFormat="false" ht="13.8" hidden="false" customHeight="false" outlineLevel="0" collapsed="false">
      <c r="A2280" s="6" t="n">
        <v>42247</v>
      </c>
      <c r="B2280" s="0" t="n">
        <v>956791358291</v>
      </c>
      <c r="C2280" s="0" t="s">
        <v>9771</v>
      </c>
      <c r="D2280" s="0" t="s">
        <v>9772</v>
      </c>
      <c r="E2280" s="7" t="n">
        <v>9781466881785</v>
      </c>
      <c r="F2280" s="0" t="s">
        <v>300</v>
      </c>
      <c r="G2280" s="0" t="s">
        <v>301</v>
      </c>
      <c r="H2280" s="0" t="s">
        <v>302</v>
      </c>
      <c r="I2280" s="0" t="n">
        <v>1</v>
      </c>
      <c r="J2280" s="0" t="s">
        <v>573</v>
      </c>
      <c r="K2280" s="0" t="s">
        <v>43</v>
      </c>
      <c r="L2280" s="0" t="n">
        <v>16.09</v>
      </c>
      <c r="M2280" s="0" t="s">
        <v>44</v>
      </c>
      <c r="N2280" s="0" t="n">
        <v>13.99</v>
      </c>
      <c r="O2280" s="0" t="s">
        <v>44</v>
      </c>
      <c r="P2280" s="0" t="n">
        <v>12.5</v>
      </c>
      <c r="Q2280" s="0" t="s">
        <v>45</v>
      </c>
      <c r="R2280" s="0" t="n">
        <v>10.87</v>
      </c>
      <c r="S2280" s="0" t="s">
        <v>45</v>
      </c>
      <c r="T2280" s="0" t="n">
        <v>1.63</v>
      </c>
      <c r="U2280" s="0" t="s">
        <v>45</v>
      </c>
      <c r="V2280" s="0" t="s">
        <v>87</v>
      </c>
      <c r="W2280" s="0" t="s">
        <v>47</v>
      </c>
      <c r="X2280" s="0" t="s">
        <v>48</v>
      </c>
      <c r="Y2280" s="0" t="s">
        <v>9773</v>
      </c>
      <c r="Z2280" s="0" t="n">
        <v>7.61</v>
      </c>
      <c r="AA2280" s="0" t="s">
        <v>45</v>
      </c>
      <c r="AB2280" s="0" t="n">
        <v>1.63</v>
      </c>
      <c r="AC2280" s="0" t="s">
        <v>45</v>
      </c>
      <c r="AD2280" s="0" t="n">
        <v>13</v>
      </c>
      <c r="AE2280" s="0" t="n">
        <f aca="false">AD2280+100</f>
        <v>113</v>
      </c>
      <c r="AF2280" s="8" t="n">
        <f aca="false">((P2280/AE2280)*100)*ABS(I2280)</f>
        <v>11.0619469026549</v>
      </c>
      <c r="AG2280" s="0" t="n">
        <f aca="false">(TRUNC((AF2280*AD2280/100),2))</f>
        <v>1.43</v>
      </c>
      <c r="AH2280" s="0" t="n">
        <f aca="false">TRUNC(AF2280*1.3222,2)</f>
        <v>14.62</v>
      </c>
      <c r="AI2280" s="0" t="n">
        <f aca="false">TRUNC(AG2280*1.3222,2)</f>
        <v>1.89</v>
      </c>
      <c r="AJ2280" s="0" t="n">
        <f aca="false">((P2280-T2280)*0.7+T2280)*ABS(I2280)</f>
        <v>9.239</v>
      </c>
      <c r="AK2280" s="9" t="n">
        <f aca="false">IF(K2280="REFUND",(-1*(AJ2280-AG2280)),(AJ2280-AG2280))</f>
        <v>7.809</v>
      </c>
    </row>
    <row r="2281" customFormat="false" ht="13.8" hidden="false" customHeight="false" outlineLevel="0" collapsed="false">
      <c r="A2281" s="6" t="n">
        <v>42247</v>
      </c>
      <c r="B2281" s="0" t="n">
        <v>956791477291</v>
      </c>
      <c r="C2281" s="0" t="s">
        <v>9774</v>
      </c>
      <c r="D2281" s="0" t="s">
        <v>9775</v>
      </c>
      <c r="E2281" s="7" t="n">
        <v>9781466853430</v>
      </c>
      <c r="F2281" s="0" t="s">
        <v>9776</v>
      </c>
      <c r="G2281" s="0" t="s">
        <v>9777</v>
      </c>
      <c r="H2281" s="0" t="s">
        <v>4985</v>
      </c>
      <c r="I2281" s="0" t="n">
        <v>1</v>
      </c>
      <c r="J2281" s="0" t="s">
        <v>573</v>
      </c>
      <c r="K2281" s="0" t="s">
        <v>43</v>
      </c>
      <c r="L2281" s="0" t="n">
        <v>16.09</v>
      </c>
      <c r="M2281" s="0" t="s">
        <v>44</v>
      </c>
      <c r="N2281" s="0" t="n">
        <v>13.99</v>
      </c>
      <c r="O2281" s="0" t="s">
        <v>44</v>
      </c>
      <c r="P2281" s="0" t="n">
        <v>12.47</v>
      </c>
      <c r="Q2281" s="0" t="s">
        <v>45</v>
      </c>
      <c r="R2281" s="0" t="n">
        <v>10.85</v>
      </c>
      <c r="S2281" s="0" t="s">
        <v>45</v>
      </c>
      <c r="T2281" s="0" t="n">
        <v>1.62</v>
      </c>
      <c r="U2281" s="0" t="s">
        <v>45</v>
      </c>
      <c r="V2281" s="0" t="s">
        <v>57</v>
      </c>
      <c r="W2281" s="0" t="s">
        <v>58</v>
      </c>
      <c r="X2281" s="0" t="s">
        <v>48</v>
      </c>
      <c r="Y2281" s="0" t="s">
        <v>9778</v>
      </c>
      <c r="Z2281" s="0" t="n">
        <v>7.6</v>
      </c>
      <c r="AA2281" s="0" t="s">
        <v>45</v>
      </c>
      <c r="AB2281" s="0" t="n">
        <v>1.62</v>
      </c>
      <c r="AC2281" s="0" t="s">
        <v>45</v>
      </c>
      <c r="AD2281" s="0" t="n">
        <v>5</v>
      </c>
      <c r="AE2281" s="0" t="n">
        <f aca="false">AD2281+100</f>
        <v>105</v>
      </c>
      <c r="AF2281" s="8" t="n">
        <f aca="false">((P2281/AE2281)*100)*ABS(I2281)</f>
        <v>11.8761904761905</v>
      </c>
      <c r="AG2281" s="0" t="n">
        <f aca="false">(TRUNC((AF2281*AD2281/100),2))</f>
        <v>0.59</v>
      </c>
      <c r="AH2281" s="0" t="n">
        <f aca="false">TRUNC(AF2281*1.3222,2)</f>
        <v>15.7</v>
      </c>
      <c r="AI2281" s="0" t="n">
        <f aca="false">TRUNC(AG2281*1.3222,2)</f>
        <v>0.78</v>
      </c>
      <c r="AJ2281" s="0" t="n">
        <f aca="false">((P2281-T2281)*0.7+T2281)*ABS(I2281)</f>
        <v>9.215</v>
      </c>
      <c r="AK2281" s="9" t="n">
        <f aca="false">IF(K2281="REFUND",(-1*(AJ2281-AG2281)),(AJ2281-AG2281))</f>
        <v>8.625</v>
      </c>
    </row>
    <row r="2282" customFormat="false" ht="13.8" hidden="false" customHeight="false" outlineLevel="0" collapsed="false">
      <c r="A2282" s="6" t="n">
        <v>42247</v>
      </c>
      <c r="B2282" s="0" t="n">
        <v>956791985291</v>
      </c>
      <c r="C2282" s="0" t="s">
        <v>9779</v>
      </c>
      <c r="D2282" s="0" t="s">
        <v>9780</v>
      </c>
      <c r="E2282" s="7" t="n">
        <v>9781466853430</v>
      </c>
      <c r="F2282" s="0" t="s">
        <v>9776</v>
      </c>
      <c r="G2282" s="0" t="s">
        <v>9777</v>
      </c>
      <c r="H2282" s="0" t="s">
        <v>4985</v>
      </c>
      <c r="I2282" s="0" t="n">
        <v>1</v>
      </c>
      <c r="J2282" s="0" t="s">
        <v>573</v>
      </c>
      <c r="K2282" s="0" t="s">
        <v>43</v>
      </c>
      <c r="L2282" s="0" t="n">
        <v>16.09</v>
      </c>
      <c r="M2282" s="0" t="s">
        <v>44</v>
      </c>
      <c r="N2282" s="0" t="n">
        <v>13.99</v>
      </c>
      <c r="O2282" s="0" t="s">
        <v>44</v>
      </c>
      <c r="P2282" s="0" t="n">
        <v>12.47</v>
      </c>
      <c r="Q2282" s="0" t="s">
        <v>45</v>
      </c>
      <c r="R2282" s="0" t="n">
        <v>10.85</v>
      </c>
      <c r="S2282" s="0" t="s">
        <v>45</v>
      </c>
      <c r="T2282" s="0" t="n">
        <v>1.62</v>
      </c>
      <c r="U2282" s="0" t="s">
        <v>45</v>
      </c>
      <c r="V2282" s="0" t="s">
        <v>118</v>
      </c>
      <c r="W2282" s="0" t="s">
        <v>47</v>
      </c>
      <c r="X2282" s="0" t="s">
        <v>48</v>
      </c>
      <c r="Y2282" s="0" t="s">
        <v>9781</v>
      </c>
      <c r="Z2282" s="0" t="n">
        <v>7.6</v>
      </c>
      <c r="AA2282" s="0" t="s">
        <v>45</v>
      </c>
      <c r="AB2282" s="0" t="n">
        <v>1.62</v>
      </c>
      <c r="AC2282" s="0" t="s">
        <v>45</v>
      </c>
      <c r="AD2282" s="0" t="n">
        <v>13</v>
      </c>
      <c r="AE2282" s="0" t="n">
        <f aca="false">AD2282+100</f>
        <v>113</v>
      </c>
      <c r="AF2282" s="8" t="n">
        <f aca="false">((P2282/AE2282)*100)*ABS(I2282)</f>
        <v>11.0353982300885</v>
      </c>
      <c r="AG2282" s="0" t="n">
        <f aca="false">(TRUNC((AF2282*AD2282/100),2))</f>
        <v>1.43</v>
      </c>
      <c r="AH2282" s="0" t="n">
        <f aca="false">TRUNC(AF2282*1.3222,2)</f>
        <v>14.59</v>
      </c>
      <c r="AI2282" s="0" t="n">
        <f aca="false">TRUNC(AG2282*1.3222,2)</f>
        <v>1.89</v>
      </c>
      <c r="AJ2282" s="0" t="n">
        <f aca="false">((P2282-T2282)*0.7+T2282)*ABS(I2282)</f>
        <v>9.215</v>
      </c>
      <c r="AK2282" s="9" t="n">
        <f aca="false">IF(K2282="REFUND",(-1*(AJ2282-AG2282)),(AJ2282-AG2282))</f>
        <v>7.785</v>
      </c>
    </row>
    <row r="2283" customFormat="false" ht="13.8" hidden="false" customHeight="false" outlineLevel="0" collapsed="false">
      <c r="A2283" s="6" t="n">
        <v>42247</v>
      </c>
      <c r="B2283" s="0" t="n">
        <v>956792243291</v>
      </c>
      <c r="C2283" s="0" t="s">
        <v>9782</v>
      </c>
      <c r="D2283" s="0" t="s">
        <v>9783</v>
      </c>
      <c r="E2283" s="7" t="n">
        <v>9781466853430</v>
      </c>
      <c r="F2283" s="0" t="s">
        <v>9776</v>
      </c>
      <c r="G2283" s="0" t="s">
        <v>9777</v>
      </c>
      <c r="H2283" s="0" t="s">
        <v>4985</v>
      </c>
      <c r="I2283" s="0" t="n">
        <v>1</v>
      </c>
      <c r="J2283" s="0" t="s">
        <v>573</v>
      </c>
      <c r="K2283" s="0" t="s">
        <v>43</v>
      </c>
      <c r="L2283" s="0" t="n">
        <v>16.09</v>
      </c>
      <c r="M2283" s="0" t="s">
        <v>44</v>
      </c>
      <c r="N2283" s="0" t="n">
        <v>13.99</v>
      </c>
      <c r="O2283" s="0" t="s">
        <v>44</v>
      </c>
      <c r="P2283" s="0" t="n">
        <v>12.47</v>
      </c>
      <c r="Q2283" s="0" t="s">
        <v>45</v>
      </c>
      <c r="R2283" s="0" t="n">
        <v>10.85</v>
      </c>
      <c r="S2283" s="0" t="s">
        <v>45</v>
      </c>
      <c r="T2283" s="0" t="n">
        <v>1.62</v>
      </c>
      <c r="U2283" s="0" t="s">
        <v>45</v>
      </c>
      <c r="V2283" s="0" t="s">
        <v>1909</v>
      </c>
      <c r="W2283" s="0" t="s">
        <v>104</v>
      </c>
      <c r="X2283" s="0" t="s">
        <v>48</v>
      </c>
      <c r="Y2283" s="0" t="s">
        <v>9784</v>
      </c>
      <c r="Z2283" s="0" t="n">
        <v>7.6</v>
      </c>
      <c r="AA2283" s="0" t="s">
        <v>45</v>
      </c>
      <c r="AB2283" s="0" t="n">
        <v>1.62</v>
      </c>
      <c r="AC2283" s="0" t="s">
        <v>45</v>
      </c>
      <c r="AD2283" s="0" t="n">
        <v>5</v>
      </c>
      <c r="AE2283" s="0" t="n">
        <f aca="false">AD2283+100</f>
        <v>105</v>
      </c>
      <c r="AF2283" s="8" t="n">
        <f aca="false">((P2283/AE2283)*100)*ABS(I2283)</f>
        <v>11.8761904761905</v>
      </c>
      <c r="AG2283" s="0" t="n">
        <f aca="false">(TRUNC((AF2283*AD2283/100),2))</f>
        <v>0.59</v>
      </c>
      <c r="AH2283" s="0" t="n">
        <f aca="false">TRUNC(AF2283*1.3222,2)</f>
        <v>15.7</v>
      </c>
      <c r="AI2283" s="0" t="n">
        <f aca="false">TRUNC(AG2283*1.3222,2)</f>
        <v>0.78</v>
      </c>
      <c r="AJ2283" s="0" t="n">
        <f aca="false">((P2283-T2283)*0.7+T2283)*ABS(I2283)</f>
        <v>9.215</v>
      </c>
      <c r="AK2283" s="9" t="n">
        <f aca="false">IF(K2283="REFUND",(-1*(AJ2283-AG2283)),(AJ2283-AG2283))</f>
        <v>8.625</v>
      </c>
    </row>
    <row r="2284" customFormat="false" ht="13.8" hidden="false" customHeight="false" outlineLevel="0" collapsed="false">
      <c r="A2284" s="6" t="n">
        <v>42247</v>
      </c>
      <c r="B2284" s="0" t="n">
        <v>956793411291</v>
      </c>
      <c r="C2284" s="0" t="s">
        <v>9785</v>
      </c>
      <c r="D2284" s="0" t="s">
        <v>9786</v>
      </c>
      <c r="E2284" s="7" t="n">
        <v>9781466853430</v>
      </c>
      <c r="F2284" s="0" t="s">
        <v>9776</v>
      </c>
      <c r="G2284" s="0" t="s">
        <v>9777</v>
      </c>
      <c r="H2284" s="0" t="s">
        <v>4985</v>
      </c>
      <c r="I2284" s="0" t="n">
        <v>1</v>
      </c>
      <c r="J2284" s="0" t="s">
        <v>573</v>
      </c>
      <c r="K2284" s="0" t="s">
        <v>43</v>
      </c>
      <c r="L2284" s="0" t="n">
        <v>16.09</v>
      </c>
      <c r="M2284" s="0" t="s">
        <v>44</v>
      </c>
      <c r="N2284" s="0" t="n">
        <v>13.99</v>
      </c>
      <c r="O2284" s="0" t="s">
        <v>44</v>
      </c>
      <c r="P2284" s="0" t="n">
        <v>12.47</v>
      </c>
      <c r="Q2284" s="0" t="s">
        <v>45</v>
      </c>
      <c r="R2284" s="0" t="n">
        <v>10.85</v>
      </c>
      <c r="S2284" s="0" t="s">
        <v>45</v>
      </c>
      <c r="T2284" s="0" t="n">
        <v>1.62</v>
      </c>
      <c r="U2284" s="0" t="s">
        <v>45</v>
      </c>
      <c r="V2284" s="0" t="s">
        <v>57</v>
      </c>
      <c r="W2284" s="0" t="s">
        <v>58</v>
      </c>
      <c r="X2284" s="0" t="s">
        <v>48</v>
      </c>
      <c r="Y2284" s="0" t="s">
        <v>9787</v>
      </c>
      <c r="Z2284" s="0" t="n">
        <v>7.6</v>
      </c>
      <c r="AA2284" s="0" t="s">
        <v>45</v>
      </c>
      <c r="AB2284" s="0" t="n">
        <v>1.62</v>
      </c>
      <c r="AC2284" s="0" t="s">
        <v>45</v>
      </c>
      <c r="AD2284" s="0" t="n">
        <v>5</v>
      </c>
      <c r="AE2284" s="0" t="n">
        <f aca="false">AD2284+100</f>
        <v>105</v>
      </c>
      <c r="AF2284" s="8" t="n">
        <f aca="false">((P2284/AE2284)*100)*ABS(I2284)</f>
        <v>11.8761904761905</v>
      </c>
      <c r="AG2284" s="0" t="n">
        <f aca="false">(TRUNC((AF2284*AD2284/100),2))</f>
        <v>0.59</v>
      </c>
      <c r="AH2284" s="0" t="n">
        <f aca="false">TRUNC(AF2284*1.3222,2)</f>
        <v>15.7</v>
      </c>
      <c r="AI2284" s="0" t="n">
        <f aca="false">TRUNC(AG2284*1.3222,2)</f>
        <v>0.78</v>
      </c>
      <c r="AJ2284" s="0" t="n">
        <f aca="false">((P2284-T2284)*0.7+T2284)*ABS(I2284)</f>
        <v>9.215</v>
      </c>
      <c r="AK2284" s="9" t="n">
        <f aca="false">IF(K2284="REFUND",(-1*(AJ2284-AG2284)),(AJ2284-AG2284))</f>
        <v>8.625</v>
      </c>
    </row>
    <row r="2285" customFormat="false" ht="13.8" hidden="false" customHeight="false" outlineLevel="0" collapsed="false">
      <c r="A2285" s="6" t="n">
        <v>42247</v>
      </c>
      <c r="B2285" s="0" t="n">
        <v>956793622291</v>
      </c>
      <c r="C2285" s="0" t="s">
        <v>9788</v>
      </c>
      <c r="D2285" s="0" t="s">
        <v>9789</v>
      </c>
      <c r="E2285" s="7" t="n">
        <v>9781466881785</v>
      </c>
      <c r="F2285" s="0" t="s">
        <v>300</v>
      </c>
      <c r="G2285" s="0" t="s">
        <v>301</v>
      </c>
      <c r="H2285" s="0" t="s">
        <v>302</v>
      </c>
      <c r="I2285" s="0" t="n">
        <v>1</v>
      </c>
      <c r="J2285" s="0" t="s">
        <v>573</v>
      </c>
      <c r="K2285" s="0" t="s">
        <v>43</v>
      </c>
      <c r="L2285" s="0" t="n">
        <v>16.09</v>
      </c>
      <c r="M2285" s="0" t="s">
        <v>44</v>
      </c>
      <c r="N2285" s="0" t="n">
        <v>13.99</v>
      </c>
      <c r="O2285" s="0" t="s">
        <v>44</v>
      </c>
      <c r="P2285" s="0" t="n">
        <v>12.02</v>
      </c>
      <c r="Q2285" s="0" t="s">
        <v>45</v>
      </c>
      <c r="R2285" s="0" t="n">
        <v>10.45</v>
      </c>
      <c r="S2285" s="0" t="s">
        <v>45</v>
      </c>
      <c r="T2285" s="0" t="n">
        <v>1.57</v>
      </c>
      <c r="U2285" s="0" t="s">
        <v>45</v>
      </c>
      <c r="V2285" s="0" t="s">
        <v>5831</v>
      </c>
      <c r="W2285" s="0" t="s">
        <v>96</v>
      </c>
      <c r="X2285" s="0" t="s">
        <v>48</v>
      </c>
      <c r="Y2285" s="0" t="s">
        <v>9790</v>
      </c>
      <c r="Z2285" s="0" t="n">
        <v>7.32</v>
      </c>
      <c r="AA2285" s="0" t="s">
        <v>45</v>
      </c>
      <c r="AB2285" s="0" t="n">
        <v>1.57</v>
      </c>
      <c r="AC2285" s="0" t="s">
        <v>45</v>
      </c>
      <c r="AD2285" s="0" t="n">
        <v>13</v>
      </c>
      <c r="AE2285" s="0" t="n">
        <f aca="false">AD2285+100</f>
        <v>113</v>
      </c>
      <c r="AF2285" s="8" t="n">
        <f aca="false">((P2285/AE2285)*100)*ABS(I2285)</f>
        <v>10.6371681415929</v>
      </c>
      <c r="AG2285" s="0" t="n">
        <f aca="false">(TRUNC((AF2285*AD2285/100),2))</f>
        <v>1.38</v>
      </c>
      <c r="AH2285" s="0" t="n">
        <f aca="false">TRUNC(AF2285*1.3222,2)</f>
        <v>14.06</v>
      </c>
      <c r="AI2285" s="0" t="n">
        <f aca="false">TRUNC(AG2285*1.3222,2)</f>
        <v>1.82</v>
      </c>
      <c r="AJ2285" s="0" t="n">
        <f aca="false">((P2285-T2285)*0.7+T2285)*ABS(I2285)</f>
        <v>8.885</v>
      </c>
      <c r="AK2285" s="9" t="n">
        <f aca="false">IF(K2285="REFUND",(-1*(AJ2285-AG2285)),(AJ2285-AG2285))</f>
        <v>7.505</v>
      </c>
    </row>
    <row r="2286" customFormat="false" ht="13.8" hidden="false" customHeight="false" outlineLevel="0" collapsed="false">
      <c r="A2286" s="6" t="n">
        <v>42247</v>
      </c>
      <c r="B2286" s="0" t="n">
        <v>956793653291</v>
      </c>
      <c r="C2286" s="0" t="s">
        <v>9791</v>
      </c>
      <c r="D2286" s="0" t="s">
        <v>9792</v>
      </c>
      <c r="E2286" s="7" t="n">
        <v>9781466881785</v>
      </c>
      <c r="F2286" s="0" t="s">
        <v>300</v>
      </c>
      <c r="G2286" s="0" t="s">
        <v>301</v>
      </c>
      <c r="H2286" s="0" t="s">
        <v>302</v>
      </c>
      <c r="I2286" s="0" t="n">
        <v>1</v>
      </c>
      <c r="J2286" s="0" t="s">
        <v>573</v>
      </c>
      <c r="K2286" s="0" t="s">
        <v>43</v>
      </c>
      <c r="L2286" s="0" t="n">
        <v>16.09</v>
      </c>
      <c r="M2286" s="0" t="s">
        <v>44</v>
      </c>
      <c r="N2286" s="0" t="n">
        <v>13.99</v>
      </c>
      <c r="O2286" s="0" t="s">
        <v>44</v>
      </c>
      <c r="P2286" s="0" t="n">
        <v>12.38</v>
      </c>
      <c r="Q2286" s="0" t="s">
        <v>45</v>
      </c>
      <c r="R2286" s="0" t="n">
        <v>10.76</v>
      </c>
      <c r="S2286" s="0" t="s">
        <v>45</v>
      </c>
      <c r="T2286" s="0" t="n">
        <v>1.62</v>
      </c>
      <c r="U2286" s="0" t="s">
        <v>45</v>
      </c>
      <c r="V2286" s="0" t="s">
        <v>511</v>
      </c>
      <c r="W2286" s="0" t="s">
        <v>259</v>
      </c>
      <c r="X2286" s="0" t="s">
        <v>48</v>
      </c>
      <c r="Y2286" s="0" t="s">
        <v>9793</v>
      </c>
      <c r="Z2286" s="0" t="n">
        <v>7.53</v>
      </c>
      <c r="AA2286" s="0" t="s">
        <v>45</v>
      </c>
      <c r="AB2286" s="0" t="n">
        <v>1.62</v>
      </c>
      <c r="AC2286" s="0" t="s">
        <v>45</v>
      </c>
      <c r="AD2286" s="0" t="n">
        <v>5</v>
      </c>
      <c r="AE2286" s="0" t="n">
        <f aca="false">AD2286+100</f>
        <v>105</v>
      </c>
      <c r="AF2286" s="8" t="n">
        <f aca="false">((P2286/AE2286)*100)*ABS(I2286)</f>
        <v>11.7904761904762</v>
      </c>
      <c r="AG2286" s="0" t="n">
        <f aca="false">(TRUNC((AF2286*AD2286/100),2))</f>
        <v>0.58</v>
      </c>
      <c r="AH2286" s="0" t="n">
        <f aca="false">TRUNC(AF2286*1.3222,2)</f>
        <v>15.58</v>
      </c>
      <c r="AI2286" s="0" t="n">
        <f aca="false">TRUNC(AG2286*1.3222,2)</f>
        <v>0.76</v>
      </c>
      <c r="AJ2286" s="0" t="n">
        <f aca="false">((P2286-T2286)*0.7+T2286)*ABS(I2286)</f>
        <v>9.152</v>
      </c>
      <c r="AK2286" s="9" t="n">
        <f aca="false">IF(K2286="REFUND",(-1*(AJ2286-AG2286)),(AJ2286-AG2286))</f>
        <v>8.572</v>
      </c>
    </row>
    <row r="2287" customFormat="false" ht="13.8" hidden="false" customHeight="false" outlineLevel="0" collapsed="false">
      <c r="A2287" s="6" t="n">
        <v>42247</v>
      </c>
      <c r="B2287" s="0" t="n">
        <v>956793734291</v>
      </c>
      <c r="C2287" s="0" t="s">
        <v>9794</v>
      </c>
      <c r="D2287" s="0" t="s">
        <v>9795</v>
      </c>
      <c r="E2287" s="7" t="n">
        <v>9781466881785</v>
      </c>
      <c r="F2287" s="0" t="s">
        <v>300</v>
      </c>
      <c r="G2287" s="0" t="s">
        <v>301</v>
      </c>
      <c r="H2287" s="0" t="s">
        <v>302</v>
      </c>
      <c r="I2287" s="0" t="n">
        <v>1</v>
      </c>
      <c r="J2287" s="0" t="s">
        <v>573</v>
      </c>
      <c r="K2287" s="0" t="s">
        <v>43</v>
      </c>
      <c r="L2287" s="0" t="n">
        <v>16.09</v>
      </c>
      <c r="M2287" s="0" t="s">
        <v>44</v>
      </c>
      <c r="N2287" s="0" t="n">
        <v>13.99</v>
      </c>
      <c r="O2287" s="0" t="s">
        <v>44</v>
      </c>
      <c r="P2287" s="0" t="n">
        <v>12.02</v>
      </c>
      <c r="Q2287" s="0" t="s">
        <v>45</v>
      </c>
      <c r="R2287" s="0" t="n">
        <v>10.45</v>
      </c>
      <c r="S2287" s="0" t="s">
        <v>45</v>
      </c>
      <c r="T2287" s="0" t="n">
        <v>1.57</v>
      </c>
      <c r="U2287" s="0" t="s">
        <v>45</v>
      </c>
      <c r="V2287" s="0" t="s">
        <v>240</v>
      </c>
      <c r="W2287" s="0" t="s">
        <v>104</v>
      </c>
      <c r="X2287" s="0" t="s">
        <v>48</v>
      </c>
      <c r="Y2287" s="0" t="s">
        <v>9796</v>
      </c>
      <c r="Z2287" s="0" t="n">
        <v>7.32</v>
      </c>
      <c r="AA2287" s="0" t="s">
        <v>45</v>
      </c>
      <c r="AB2287" s="0" t="n">
        <v>1.57</v>
      </c>
      <c r="AC2287" s="0" t="s">
        <v>45</v>
      </c>
      <c r="AD2287" s="0" t="n">
        <v>5</v>
      </c>
      <c r="AE2287" s="0" t="n">
        <f aca="false">AD2287+100</f>
        <v>105</v>
      </c>
      <c r="AF2287" s="8" t="n">
        <f aca="false">((P2287/AE2287)*100)*ABS(I2287)</f>
        <v>11.447619047619</v>
      </c>
      <c r="AG2287" s="0" t="n">
        <f aca="false">(TRUNC((AF2287*AD2287/100),2))</f>
        <v>0.57</v>
      </c>
      <c r="AH2287" s="0" t="n">
        <f aca="false">TRUNC(AF2287*1.3222,2)</f>
        <v>15.13</v>
      </c>
      <c r="AI2287" s="0" t="n">
        <f aca="false">TRUNC(AG2287*1.3222,2)</f>
        <v>0.75</v>
      </c>
      <c r="AJ2287" s="0" t="n">
        <f aca="false">((P2287-T2287)*0.7+T2287)*ABS(I2287)</f>
        <v>8.885</v>
      </c>
      <c r="AK2287" s="9" t="n">
        <f aca="false">IF(K2287="REFUND",(-1*(AJ2287-AG2287)),(AJ2287-AG2287))</f>
        <v>8.315</v>
      </c>
    </row>
    <row r="2288" customFormat="false" ht="13.8" hidden="false" customHeight="false" outlineLevel="0" collapsed="false">
      <c r="A2288" s="6" t="n">
        <v>42247</v>
      </c>
      <c r="B2288" s="0" t="n">
        <v>956793796291</v>
      </c>
      <c r="C2288" s="0" t="s">
        <v>9797</v>
      </c>
      <c r="D2288" s="0" t="s">
        <v>9798</v>
      </c>
      <c r="E2288" s="7" t="n">
        <v>9781466881785</v>
      </c>
      <c r="F2288" s="0" t="s">
        <v>300</v>
      </c>
      <c r="G2288" s="0" t="s">
        <v>301</v>
      </c>
      <c r="H2288" s="0" t="s">
        <v>302</v>
      </c>
      <c r="I2288" s="0" t="n">
        <v>1</v>
      </c>
      <c r="J2288" s="0" t="s">
        <v>573</v>
      </c>
      <c r="K2288" s="0" t="s">
        <v>43</v>
      </c>
      <c r="L2288" s="0" t="n">
        <v>16.09</v>
      </c>
      <c r="M2288" s="0" t="s">
        <v>44</v>
      </c>
      <c r="N2288" s="0" t="n">
        <v>13.99</v>
      </c>
      <c r="O2288" s="0" t="s">
        <v>44</v>
      </c>
      <c r="P2288" s="0" t="n">
        <v>12.02</v>
      </c>
      <c r="Q2288" s="0" t="s">
        <v>45</v>
      </c>
      <c r="R2288" s="0" t="n">
        <v>10.45</v>
      </c>
      <c r="S2288" s="0" t="s">
        <v>45</v>
      </c>
      <c r="T2288" s="0" t="n">
        <v>1.57</v>
      </c>
      <c r="U2288" s="0" t="s">
        <v>45</v>
      </c>
      <c r="V2288" s="0" t="s">
        <v>9799</v>
      </c>
      <c r="W2288" s="0" t="s">
        <v>58</v>
      </c>
      <c r="X2288" s="0" t="s">
        <v>48</v>
      </c>
      <c r="Y2288" s="0" t="s">
        <v>9800</v>
      </c>
      <c r="Z2288" s="0" t="n">
        <v>7.32</v>
      </c>
      <c r="AA2288" s="0" t="s">
        <v>45</v>
      </c>
      <c r="AB2288" s="0" t="n">
        <v>1.57</v>
      </c>
      <c r="AC2288" s="0" t="s">
        <v>45</v>
      </c>
      <c r="AD2288" s="0" t="n">
        <v>5</v>
      </c>
      <c r="AE2288" s="0" t="n">
        <f aca="false">AD2288+100</f>
        <v>105</v>
      </c>
      <c r="AF2288" s="8" t="n">
        <f aca="false">((P2288/AE2288)*100)*ABS(I2288)</f>
        <v>11.447619047619</v>
      </c>
      <c r="AG2288" s="0" t="n">
        <f aca="false">(TRUNC((AF2288*AD2288/100),2))</f>
        <v>0.57</v>
      </c>
      <c r="AH2288" s="0" t="n">
        <f aca="false">TRUNC(AF2288*1.3222,2)</f>
        <v>15.13</v>
      </c>
      <c r="AI2288" s="0" t="n">
        <f aca="false">TRUNC(AG2288*1.3222,2)</f>
        <v>0.75</v>
      </c>
      <c r="AJ2288" s="0" t="n">
        <f aca="false">((P2288-T2288)*0.7+T2288)*ABS(I2288)</f>
        <v>8.885</v>
      </c>
      <c r="AK2288" s="9" t="n">
        <f aca="false">IF(K2288="REFUND",(-1*(AJ2288-AG2288)),(AJ2288-AG2288))</f>
        <v>8.315</v>
      </c>
    </row>
    <row r="2289" customFormat="false" ht="13.8" hidden="false" customHeight="false" outlineLevel="0" collapsed="false">
      <c r="A2289" s="6" t="n">
        <v>42247</v>
      </c>
      <c r="B2289" s="0" t="n">
        <v>956793982291</v>
      </c>
      <c r="C2289" s="0" t="s">
        <v>9801</v>
      </c>
      <c r="D2289" s="0" t="s">
        <v>9802</v>
      </c>
      <c r="E2289" s="7" t="n">
        <v>9781466881785</v>
      </c>
      <c r="F2289" s="0" t="s">
        <v>300</v>
      </c>
      <c r="G2289" s="0" t="s">
        <v>301</v>
      </c>
      <c r="H2289" s="0" t="s">
        <v>302</v>
      </c>
      <c r="I2289" s="0" t="n">
        <v>1</v>
      </c>
      <c r="J2289" s="0" t="s">
        <v>573</v>
      </c>
      <c r="K2289" s="0" t="s">
        <v>43</v>
      </c>
      <c r="L2289" s="0" t="n">
        <v>16.09</v>
      </c>
      <c r="M2289" s="0" t="s">
        <v>44</v>
      </c>
      <c r="N2289" s="0" t="n">
        <v>13.99</v>
      </c>
      <c r="O2289" s="0" t="s">
        <v>44</v>
      </c>
      <c r="P2289" s="0" t="n">
        <v>12.02</v>
      </c>
      <c r="Q2289" s="0" t="s">
        <v>45</v>
      </c>
      <c r="R2289" s="0" t="n">
        <v>10.45</v>
      </c>
      <c r="S2289" s="0" t="s">
        <v>45</v>
      </c>
      <c r="T2289" s="0" t="n">
        <v>1.57</v>
      </c>
      <c r="U2289" s="0" t="s">
        <v>45</v>
      </c>
      <c r="V2289" s="0" t="s">
        <v>9803</v>
      </c>
      <c r="W2289" s="0" t="s">
        <v>80</v>
      </c>
      <c r="X2289" s="0" t="s">
        <v>48</v>
      </c>
      <c r="Y2289" s="0" t="s">
        <v>675</v>
      </c>
      <c r="Z2289" s="0" t="n">
        <v>7.32</v>
      </c>
      <c r="AA2289" s="0" t="s">
        <v>45</v>
      </c>
      <c r="AB2289" s="0" t="n">
        <v>1.57</v>
      </c>
      <c r="AC2289" s="0" t="s">
        <v>45</v>
      </c>
      <c r="AD2289" s="0" t="n">
        <v>5</v>
      </c>
      <c r="AE2289" s="0" t="n">
        <f aca="false">AD2289+100</f>
        <v>105</v>
      </c>
      <c r="AF2289" s="8" t="n">
        <f aca="false">((P2289/AE2289)*100)*ABS(I2289)</f>
        <v>11.447619047619</v>
      </c>
      <c r="AG2289" s="0" t="n">
        <f aca="false">(TRUNC((AF2289*AD2289/100),2))</f>
        <v>0.57</v>
      </c>
      <c r="AH2289" s="0" t="n">
        <f aca="false">TRUNC(AF2289*1.3222,2)</f>
        <v>15.13</v>
      </c>
      <c r="AI2289" s="0" t="n">
        <f aca="false">TRUNC(AG2289*1.3222,2)</f>
        <v>0.75</v>
      </c>
      <c r="AJ2289" s="0" t="n">
        <f aca="false">((P2289-T2289)*0.7+T2289)*ABS(I2289)</f>
        <v>8.885</v>
      </c>
      <c r="AK2289" s="9" t="n">
        <f aca="false">IF(K2289="REFUND",(-1*(AJ2289-AG2289)),(AJ2289-AG2289))</f>
        <v>8.315</v>
      </c>
    </row>
    <row r="2290" customFormat="false" ht="13.8" hidden="false" customHeight="false" outlineLevel="0" collapsed="false">
      <c r="A2290" s="6" t="n">
        <v>42247</v>
      </c>
      <c r="B2290" s="0" t="n">
        <v>956794703291</v>
      </c>
      <c r="C2290" s="0" t="s">
        <v>9804</v>
      </c>
      <c r="D2290" s="0" t="s">
        <v>9805</v>
      </c>
      <c r="E2290" s="7" t="n">
        <v>9781466881785</v>
      </c>
      <c r="F2290" s="0" t="s">
        <v>300</v>
      </c>
      <c r="G2290" s="0" t="s">
        <v>301</v>
      </c>
      <c r="H2290" s="0" t="s">
        <v>302</v>
      </c>
      <c r="I2290" s="0" t="n">
        <v>1</v>
      </c>
      <c r="J2290" s="0" t="s">
        <v>573</v>
      </c>
      <c r="K2290" s="0" t="s">
        <v>43</v>
      </c>
      <c r="L2290" s="0" t="n">
        <v>16.09</v>
      </c>
      <c r="M2290" s="0" t="s">
        <v>44</v>
      </c>
      <c r="N2290" s="0" t="n">
        <v>13.99</v>
      </c>
      <c r="O2290" s="0" t="s">
        <v>44</v>
      </c>
      <c r="P2290" s="0" t="n">
        <v>12.02</v>
      </c>
      <c r="Q2290" s="0" t="s">
        <v>45</v>
      </c>
      <c r="R2290" s="0" t="n">
        <v>10.45</v>
      </c>
      <c r="S2290" s="0" t="s">
        <v>45</v>
      </c>
      <c r="T2290" s="0" t="n">
        <v>1.57</v>
      </c>
      <c r="U2290" s="0" t="s">
        <v>45</v>
      </c>
      <c r="V2290" s="0" t="s">
        <v>79</v>
      </c>
      <c r="W2290" s="0" t="s">
        <v>80</v>
      </c>
      <c r="X2290" s="0" t="s">
        <v>48</v>
      </c>
      <c r="Y2290" s="0" t="s">
        <v>9806</v>
      </c>
      <c r="Z2290" s="0" t="n">
        <v>7.32</v>
      </c>
      <c r="AA2290" s="0" t="s">
        <v>45</v>
      </c>
      <c r="AB2290" s="0" t="n">
        <v>1.57</v>
      </c>
      <c r="AC2290" s="0" t="s">
        <v>45</v>
      </c>
      <c r="AD2290" s="0" t="n">
        <v>5</v>
      </c>
      <c r="AE2290" s="0" t="n">
        <f aca="false">AD2290+100</f>
        <v>105</v>
      </c>
      <c r="AF2290" s="8" t="n">
        <f aca="false">((P2290/AE2290)*100)*ABS(I2290)</f>
        <v>11.447619047619</v>
      </c>
      <c r="AG2290" s="0" t="n">
        <f aca="false">(TRUNC((AF2290*AD2290/100),2))</f>
        <v>0.57</v>
      </c>
      <c r="AH2290" s="0" t="n">
        <f aca="false">TRUNC(AF2290*1.3222,2)</f>
        <v>15.13</v>
      </c>
      <c r="AI2290" s="0" t="n">
        <f aca="false">TRUNC(AG2290*1.3222,2)</f>
        <v>0.75</v>
      </c>
      <c r="AJ2290" s="0" t="n">
        <f aca="false">((P2290-T2290)*0.7+T2290)*ABS(I2290)</f>
        <v>8.885</v>
      </c>
      <c r="AK2290" s="9" t="n">
        <f aca="false">IF(K2290="REFUND",(-1*(AJ2290-AG2290)),(AJ2290-AG2290))</f>
        <v>8.315</v>
      </c>
    </row>
    <row r="2291" customFormat="false" ht="13.8" hidden="false" customHeight="false" outlineLevel="0" collapsed="false">
      <c r="A2291" s="6" t="n">
        <v>42247</v>
      </c>
      <c r="B2291" s="0" t="n">
        <v>956796560291</v>
      </c>
      <c r="C2291" s="0" t="s">
        <v>9807</v>
      </c>
      <c r="D2291" s="0" t="s">
        <v>9808</v>
      </c>
      <c r="E2291" s="7" t="n">
        <v>9781466881785</v>
      </c>
      <c r="F2291" s="0" t="s">
        <v>300</v>
      </c>
      <c r="G2291" s="0" t="s">
        <v>301</v>
      </c>
      <c r="H2291" s="0" t="s">
        <v>302</v>
      </c>
      <c r="I2291" s="0" t="n">
        <v>1</v>
      </c>
      <c r="J2291" s="0" t="s">
        <v>573</v>
      </c>
      <c r="K2291" s="0" t="s">
        <v>43</v>
      </c>
      <c r="L2291" s="0" t="n">
        <v>14.94</v>
      </c>
      <c r="M2291" s="0" t="s">
        <v>44</v>
      </c>
      <c r="N2291" s="0" t="n">
        <v>12.99</v>
      </c>
      <c r="O2291" s="0" t="s">
        <v>44</v>
      </c>
      <c r="P2291" s="0" t="n">
        <v>12.38</v>
      </c>
      <c r="Q2291" s="0" t="s">
        <v>45</v>
      </c>
      <c r="R2291" s="0" t="n">
        <v>10.76</v>
      </c>
      <c r="S2291" s="0" t="s">
        <v>45</v>
      </c>
      <c r="T2291" s="0" t="n">
        <v>1.62</v>
      </c>
      <c r="U2291" s="0" t="s">
        <v>45</v>
      </c>
      <c r="V2291" s="0" t="s">
        <v>9809</v>
      </c>
      <c r="W2291" s="0" t="s">
        <v>7515</v>
      </c>
      <c r="X2291" s="0" t="s">
        <v>48</v>
      </c>
      <c r="Y2291" s="0" t="s">
        <v>9810</v>
      </c>
      <c r="Z2291" s="0" t="n">
        <v>7.53</v>
      </c>
      <c r="AA2291" s="0" t="s">
        <v>45</v>
      </c>
      <c r="AB2291" s="0" t="n">
        <v>1.62</v>
      </c>
      <c r="AC2291" s="0" t="s">
        <v>45</v>
      </c>
      <c r="AD2291" s="0" t="n">
        <v>15</v>
      </c>
      <c r="AE2291" s="0" t="n">
        <f aca="false">AD2291+100</f>
        <v>115</v>
      </c>
      <c r="AF2291" s="8" t="n">
        <f aca="false">((P2291/AE2291)*100)*ABS(I2291)</f>
        <v>10.7652173913044</v>
      </c>
      <c r="AG2291" s="0" t="n">
        <f aca="false">(TRUNC((AF2291*AD2291/100),2))</f>
        <v>1.61</v>
      </c>
      <c r="AH2291" s="0" t="n">
        <f aca="false">TRUNC(AF2291*1.3222,2)</f>
        <v>14.23</v>
      </c>
      <c r="AI2291" s="0" t="n">
        <f aca="false">TRUNC(AG2291*1.3222,2)</f>
        <v>2.12</v>
      </c>
      <c r="AJ2291" s="0" t="n">
        <f aca="false">((P2291-T2291)*0.7+T2291)*ABS(I2291)</f>
        <v>9.152</v>
      </c>
      <c r="AK2291" s="9" t="n">
        <f aca="false">IF(K2291="REFUND",(-1*(AJ2291-AG2291)),(AJ2291-AG2291))</f>
        <v>7.542</v>
      </c>
    </row>
    <row r="2292" customFormat="false" ht="13.8" hidden="false" customHeight="false" outlineLevel="0" collapsed="false">
      <c r="A2292" s="6" t="n">
        <v>42247</v>
      </c>
      <c r="B2292" s="0" t="n">
        <v>956797166291</v>
      </c>
      <c r="C2292" s="0" t="s">
        <v>9811</v>
      </c>
      <c r="D2292" s="0" t="s">
        <v>9812</v>
      </c>
      <c r="E2292" s="7" t="n">
        <v>9781466881785</v>
      </c>
      <c r="F2292" s="0" t="s">
        <v>300</v>
      </c>
      <c r="G2292" s="0" t="s">
        <v>301</v>
      </c>
      <c r="H2292" s="0" t="s">
        <v>302</v>
      </c>
      <c r="I2292" s="0" t="n">
        <v>1</v>
      </c>
      <c r="J2292" s="0" t="s">
        <v>573</v>
      </c>
      <c r="K2292" s="0" t="s">
        <v>43</v>
      </c>
      <c r="L2292" s="0" t="n">
        <v>16.09</v>
      </c>
      <c r="M2292" s="0" t="s">
        <v>44</v>
      </c>
      <c r="N2292" s="0" t="n">
        <v>13.99</v>
      </c>
      <c r="O2292" s="0" t="s">
        <v>44</v>
      </c>
      <c r="P2292" s="0" t="n">
        <v>12.47</v>
      </c>
      <c r="Q2292" s="0" t="s">
        <v>45</v>
      </c>
      <c r="R2292" s="0" t="n">
        <v>10.85</v>
      </c>
      <c r="S2292" s="0" t="s">
        <v>45</v>
      </c>
      <c r="T2292" s="0" t="n">
        <v>1.62</v>
      </c>
      <c r="U2292" s="0" t="s">
        <v>45</v>
      </c>
      <c r="V2292" s="0" t="s">
        <v>2604</v>
      </c>
      <c r="W2292" s="0" t="s">
        <v>273</v>
      </c>
      <c r="X2292" s="0" t="s">
        <v>48</v>
      </c>
      <c r="Y2292" s="0" t="s">
        <v>3263</v>
      </c>
      <c r="Z2292" s="0" t="n">
        <v>7.6</v>
      </c>
      <c r="AA2292" s="0" t="s">
        <v>45</v>
      </c>
      <c r="AB2292" s="0" t="n">
        <v>1.62</v>
      </c>
      <c r="AC2292" s="0" t="s">
        <v>45</v>
      </c>
      <c r="AD2292" s="0" t="n">
        <v>5</v>
      </c>
      <c r="AE2292" s="0" t="n">
        <f aca="false">AD2292+100</f>
        <v>105</v>
      </c>
      <c r="AF2292" s="8" t="n">
        <f aca="false">((P2292/AE2292)*100)*ABS(I2292)</f>
        <v>11.8761904761905</v>
      </c>
      <c r="AG2292" s="0" t="n">
        <f aca="false">(TRUNC((AF2292*AD2292/100),2))</f>
        <v>0.59</v>
      </c>
      <c r="AH2292" s="0" t="n">
        <f aca="false">TRUNC(AF2292*1.3222,2)</f>
        <v>15.7</v>
      </c>
      <c r="AI2292" s="0" t="n">
        <f aca="false">TRUNC(AG2292*1.3222,2)</f>
        <v>0.78</v>
      </c>
      <c r="AJ2292" s="0" t="n">
        <f aca="false">((P2292-T2292)*0.7+T2292)*ABS(I2292)</f>
        <v>9.215</v>
      </c>
      <c r="AK2292" s="9" t="n">
        <f aca="false">IF(K2292="REFUND",(-1*(AJ2292-AG2292)),(AJ2292-AG2292))</f>
        <v>8.625</v>
      </c>
    </row>
    <row r="2293" customFormat="false" ht="13.8" hidden="false" customHeight="false" outlineLevel="0" collapsed="false">
      <c r="A2293" s="6" t="n">
        <v>42247</v>
      </c>
      <c r="B2293" s="0" t="n">
        <v>956799643241</v>
      </c>
      <c r="C2293" s="0" t="s">
        <v>9813</v>
      </c>
      <c r="D2293" s="0" t="s">
        <v>9814</v>
      </c>
      <c r="E2293" s="7" t="n">
        <v>9781466846708</v>
      </c>
      <c r="F2293" s="0" t="s">
        <v>394</v>
      </c>
      <c r="G2293" s="0" t="s">
        <v>395</v>
      </c>
      <c r="H2293" s="0" t="s">
        <v>396</v>
      </c>
      <c r="I2293" s="0" t="n">
        <v>1</v>
      </c>
      <c r="J2293" s="0" t="s">
        <v>573</v>
      </c>
      <c r="K2293" s="0" t="s">
        <v>43</v>
      </c>
      <c r="L2293" s="0" t="n">
        <v>3.44</v>
      </c>
      <c r="M2293" s="0" t="s">
        <v>44</v>
      </c>
      <c r="N2293" s="0" t="n">
        <v>2.99</v>
      </c>
      <c r="O2293" s="0" t="s">
        <v>44</v>
      </c>
      <c r="P2293" s="0" t="n">
        <v>2.67</v>
      </c>
      <c r="Q2293" s="0" t="s">
        <v>45</v>
      </c>
      <c r="R2293" s="0" t="n">
        <v>2.32</v>
      </c>
      <c r="S2293" s="0" t="s">
        <v>45</v>
      </c>
      <c r="T2293" s="0" t="n">
        <v>0.35</v>
      </c>
      <c r="U2293" s="0" t="s">
        <v>45</v>
      </c>
      <c r="V2293" s="0" t="s">
        <v>9815</v>
      </c>
      <c r="W2293" s="0" t="s">
        <v>47</v>
      </c>
      <c r="X2293" s="0" t="s">
        <v>48</v>
      </c>
      <c r="Y2293" s="0" t="s">
        <v>9816</v>
      </c>
      <c r="Z2293" s="0" t="n">
        <v>1.62</v>
      </c>
      <c r="AA2293" s="0" t="s">
        <v>45</v>
      </c>
      <c r="AB2293" s="0" t="n">
        <v>0.35</v>
      </c>
      <c r="AC2293" s="0" t="s">
        <v>45</v>
      </c>
      <c r="AD2293" s="0" t="n">
        <v>13</v>
      </c>
      <c r="AE2293" s="0" t="n">
        <f aca="false">AD2293+100</f>
        <v>113</v>
      </c>
      <c r="AF2293" s="8" t="n">
        <f aca="false">((P2293/AE2293)*100)*ABS(I2293)</f>
        <v>2.36283185840708</v>
      </c>
      <c r="AG2293" s="0" t="n">
        <f aca="false">(TRUNC((AF2293*AD2293/100),2))</f>
        <v>0.3</v>
      </c>
      <c r="AH2293" s="0" t="n">
        <f aca="false">TRUNC(AF2293*1.3222,2)</f>
        <v>3.12</v>
      </c>
      <c r="AI2293" s="0" t="n">
        <f aca="false">TRUNC(AG2293*1.3222,2)</f>
        <v>0.39</v>
      </c>
      <c r="AJ2293" s="0" t="n">
        <f aca="false">((P2293-T2293)*0.7+T2293)*ABS(I2293)</f>
        <v>1.974</v>
      </c>
      <c r="AK2293" s="9" t="n">
        <f aca="false">IF(K2293="REFUND",(-1*(AJ2293-AG2293)),(AJ2293-AG2293))</f>
        <v>1.674</v>
      </c>
    </row>
    <row r="2294" customFormat="false" ht="13.8" hidden="false" customHeight="false" outlineLevel="0" collapsed="false">
      <c r="A2294" s="6" t="n">
        <v>42247</v>
      </c>
      <c r="B2294" s="0" t="n">
        <v>956802795341</v>
      </c>
      <c r="C2294" s="0" t="s">
        <v>9817</v>
      </c>
      <c r="D2294" s="0" t="s">
        <v>9818</v>
      </c>
      <c r="E2294" s="7" t="n">
        <v>9781429950367</v>
      </c>
      <c r="F2294" s="0" t="s">
        <v>9819</v>
      </c>
      <c r="G2294" s="0" t="s">
        <v>9820</v>
      </c>
      <c r="H2294" s="0" t="s">
        <v>8504</v>
      </c>
      <c r="I2294" s="0" t="n">
        <v>1</v>
      </c>
      <c r="J2294" s="0" t="s">
        <v>573</v>
      </c>
      <c r="K2294" s="0" t="s">
        <v>43</v>
      </c>
      <c r="L2294" s="0" t="n">
        <v>3.44</v>
      </c>
      <c r="M2294" s="0" t="s">
        <v>44</v>
      </c>
      <c r="N2294" s="0" t="n">
        <v>2.99</v>
      </c>
      <c r="O2294" s="0" t="s">
        <v>44</v>
      </c>
      <c r="P2294" s="0" t="n">
        <v>2.67</v>
      </c>
      <c r="Q2294" s="0" t="s">
        <v>45</v>
      </c>
      <c r="R2294" s="0" t="n">
        <v>2.32</v>
      </c>
      <c r="S2294" s="0" t="s">
        <v>45</v>
      </c>
      <c r="T2294" s="0" t="n">
        <v>0.35</v>
      </c>
      <c r="U2294" s="0" t="s">
        <v>45</v>
      </c>
      <c r="V2294" s="0" t="s">
        <v>219</v>
      </c>
      <c r="W2294" s="0" t="s">
        <v>273</v>
      </c>
      <c r="X2294" s="0" t="s">
        <v>48</v>
      </c>
      <c r="Y2294" s="0" t="s">
        <v>9821</v>
      </c>
      <c r="Z2294" s="0" t="n">
        <v>1.62</v>
      </c>
      <c r="AA2294" s="0" t="s">
        <v>45</v>
      </c>
      <c r="AB2294" s="0" t="n">
        <v>0.35</v>
      </c>
      <c r="AC2294" s="0" t="s">
        <v>45</v>
      </c>
      <c r="AD2294" s="0" t="n">
        <v>5</v>
      </c>
      <c r="AE2294" s="0" t="n">
        <f aca="false">AD2294+100</f>
        <v>105</v>
      </c>
      <c r="AF2294" s="8" t="n">
        <f aca="false">((P2294/AE2294)*100)*ABS(I2294)</f>
        <v>2.54285714285714</v>
      </c>
      <c r="AG2294" s="0" t="n">
        <f aca="false">(TRUNC((AF2294*AD2294/100),2))</f>
        <v>0.12</v>
      </c>
      <c r="AH2294" s="0" t="n">
        <f aca="false">TRUNC(AF2294*1.3222,2)</f>
        <v>3.36</v>
      </c>
      <c r="AI2294" s="0" t="n">
        <f aca="false">TRUNC(AG2294*1.3222,2)</f>
        <v>0.15</v>
      </c>
      <c r="AJ2294" s="0" t="n">
        <f aca="false">((P2294-T2294)*0.7+T2294)*ABS(I2294)</f>
        <v>1.974</v>
      </c>
      <c r="AK2294" s="9" t="n">
        <f aca="false">IF(K2294="REFUND",(-1*(AJ2294-AG2294)),(AJ2294-AG2294))</f>
        <v>1.854</v>
      </c>
    </row>
    <row r="2295" customFormat="false" ht="13.8" hidden="false" customHeight="false" outlineLevel="0" collapsed="false">
      <c r="A2295" s="6" t="n">
        <v>42247</v>
      </c>
      <c r="B2295" s="0" t="n">
        <v>956802819341</v>
      </c>
      <c r="C2295" s="0" t="s">
        <v>9822</v>
      </c>
      <c r="D2295" s="0" t="s">
        <v>9823</v>
      </c>
      <c r="E2295" s="7" t="n">
        <v>9781250031402</v>
      </c>
      <c r="F2295" s="0" t="s">
        <v>8502</v>
      </c>
      <c r="G2295" s="0" t="s">
        <v>8503</v>
      </c>
      <c r="H2295" s="0" t="s">
        <v>8504</v>
      </c>
      <c r="I2295" s="0" t="n">
        <v>1</v>
      </c>
      <c r="J2295" s="0" t="s">
        <v>573</v>
      </c>
      <c r="K2295" s="0" t="s">
        <v>43</v>
      </c>
      <c r="L2295" s="0" t="n">
        <v>3.44</v>
      </c>
      <c r="M2295" s="0" t="s">
        <v>44</v>
      </c>
      <c r="N2295" s="0" t="n">
        <v>2.99</v>
      </c>
      <c r="O2295" s="0" t="s">
        <v>44</v>
      </c>
      <c r="P2295" s="0" t="n">
        <v>2.67</v>
      </c>
      <c r="Q2295" s="0" t="s">
        <v>45</v>
      </c>
      <c r="R2295" s="0" t="n">
        <v>2.32</v>
      </c>
      <c r="S2295" s="0" t="s">
        <v>45</v>
      </c>
      <c r="T2295" s="0" t="n">
        <v>0.35</v>
      </c>
      <c r="U2295" s="0" t="s">
        <v>45</v>
      </c>
      <c r="V2295" s="0" t="s">
        <v>219</v>
      </c>
      <c r="W2295" s="0" t="s">
        <v>273</v>
      </c>
      <c r="X2295" s="0" t="s">
        <v>48</v>
      </c>
      <c r="Y2295" s="0" t="s">
        <v>9821</v>
      </c>
      <c r="Z2295" s="0" t="n">
        <v>1.62</v>
      </c>
      <c r="AA2295" s="0" t="s">
        <v>45</v>
      </c>
      <c r="AB2295" s="0" t="n">
        <v>0.35</v>
      </c>
      <c r="AC2295" s="0" t="s">
        <v>45</v>
      </c>
      <c r="AD2295" s="0" t="n">
        <v>5</v>
      </c>
      <c r="AE2295" s="0" t="n">
        <f aca="false">AD2295+100</f>
        <v>105</v>
      </c>
      <c r="AF2295" s="8" t="n">
        <f aca="false">((P2295/AE2295)*100)*ABS(I2295)</f>
        <v>2.54285714285714</v>
      </c>
      <c r="AG2295" s="0" t="n">
        <f aca="false">(TRUNC((AF2295*AD2295/100),2))</f>
        <v>0.12</v>
      </c>
      <c r="AH2295" s="0" t="n">
        <f aca="false">TRUNC(AF2295*1.3222,2)</f>
        <v>3.36</v>
      </c>
      <c r="AI2295" s="0" t="n">
        <f aca="false">TRUNC(AG2295*1.3222,2)</f>
        <v>0.15</v>
      </c>
      <c r="AJ2295" s="0" t="n">
        <f aca="false">((P2295-T2295)*0.7+T2295)*ABS(I2295)</f>
        <v>1.974</v>
      </c>
      <c r="AK2295" s="9" t="n">
        <f aca="false">IF(K2295="REFUND",(-1*(AJ2295-AG2295)),(AJ2295-AG2295))</f>
        <v>1.854</v>
      </c>
    </row>
    <row r="2296" customFormat="false" ht="13.8" hidden="false" customHeight="false" outlineLevel="0" collapsed="false">
      <c r="A2296" s="6" t="n">
        <v>42247</v>
      </c>
      <c r="B2296" s="0" t="n">
        <v>956802836341</v>
      </c>
      <c r="C2296" s="0" t="s">
        <v>9824</v>
      </c>
      <c r="D2296" s="0" t="s">
        <v>9825</v>
      </c>
      <c r="E2296" s="7" t="n">
        <v>9781466848559</v>
      </c>
      <c r="F2296" s="0" t="s">
        <v>8505</v>
      </c>
      <c r="G2296" s="0" t="s">
        <v>8506</v>
      </c>
      <c r="H2296" s="0" t="s">
        <v>8504</v>
      </c>
      <c r="I2296" s="0" t="n">
        <v>1</v>
      </c>
      <c r="J2296" s="0" t="s">
        <v>573</v>
      </c>
      <c r="K2296" s="0" t="s">
        <v>43</v>
      </c>
      <c r="L2296" s="0" t="n">
        <v>3.44</v>
      </c>
      <c r="M2296" s="0" t="s">
        <v>44</v>
      </c>
      <c r="N2296" s="0" t="n">
        <v>2.99</v>
      </c>
      <c r="O2296" s="0" t="s">
        <v>44</v>
      </c>
      <c r="P2296" s="0" t="n">
        <v>2.67</v>
      </c>
      <c r="Q2296" s="0" t="s">
        <v>45</v>
      </c>
      <c r="R2296" s="0" t="n">
        <v>2.32</v>
      </c>
      <c r="S2296" s="0" t="s">
        <v>45</v>
      </c>
      <c r="T2296" s="0" t="n">
        <v>0.35</v>
      </c>
      <c r="U2296" s="0" t="s">
        <v>45</v>
      </c>
      <c r="V2296" s="0" t="s">
        <v>219</v>
      </c>
      <c r="W2296" s="0" t="s">
        <v>273</v>
      </c>
      <c r="X2296" s="0" t="s">
        <v>48</v>
      </c>
      <c r="Y2296" s="0" t="s">
        <v>9821</v>
      </c>
      <c r="Z2296" s="0" t="n">
        <v>1.62</v>
      </c>
      <c r="AA2296" s="0" t="s">
        <v>45</v>
      </c>
      <c r="AB2296" s="0" t="n">
        <v>0.35</v>
      </c>
      <c r="AC2296" s="0" t="s">
        <v>45</v>
      </c>
      <c r="AD2296" s="0" t="n">
        <v>5</v>
      </c>
      <c r="AE2296" s="0" t="n">
        <f aca="false">AD2296+100</f>
        <v>105</v>
      </c>
      <c r="AF2296" s="8" t="n">
        <f aca="false">((P2296/AE2296)*100)*ABS(I2296)</f>
        <v>2.54285714285714</v>
      </c>
      <c r="AG2296" s="0" t="n">
        <f aca="false">(TRUNC((AF2296*AD2296/100),2))</f>
        <v>0.12</v>
      </c>
      <c r="AH2296" s="0" t="n">
        <f aca="false">TRUNC(AF2296*1.3222,2)</f>
        <v>3.36</v>
      </c>
      <c r="AI2296" s="0" t="n">
        <f aca="false">TRUNC(AG2296*1.3222,2)</f>
        <v>0.15</v>
      </c>
      <c r="AJ2296" s="0" t="n">
        <f aca="false">((P2296-T2296)*0.7+T2296)*ABS(I2296)</f>
        <v>1.974</v>
      </c>
      <c r="AK2296" s="9" t="n">
        <f aca="false">IF(K2296="REFUND",(-1*(AJ2296-AG2296)),(AJ2296-AG2296))</f>
        <v>1.854</v>
      </c>
    </row>
    <row r="2297" customFormat="false" ht="13.8" hidden="false" customHeight="false" outlineLevel="0" collapsed="false">
      <c r="A2297" s="6" t="n">
        <v>42247</v>
      </c>
      <c r="B2297" s="0" t="n">
        <v>956804537341</v>
      </c>
      <c r="C2297" s="0" t="s">
        <v>9826</v>
      </c>
      <c r="D2297" s="0" t="s">
        <v>9827</v>
      </c>
      <c r="E2297" s="7" t="n">
        <v>9781466817654</v>
      </c>
      <c r="F2297" s="0" t="s">
        <v>9828</v>
      </c>
      <c r="G2297" s="0" t="s">
        <v>9829</v>
      </c>
      <c r="H2297" s="0" t="s">
        <v>9830</v>
      </c>
      <c r="I2297" s="0" t="n">
        <v>1</v>
      </c>
      <c r="J2297" s="0" t="s">
        <v>573</v>
      </c>
      <c r="K2297" s="0" t="s">
        <v>43</v>
      </c>
      <c r="L2297" s="0" t="n">
        <v>12.64</v>
      </c>
      <c r="M2297" s="0" t="s">
        <v>44</v>
      </c>
      <c r="N2297" s="0" t="n">
        <v>10.99</v>
      </c>
      <c r="O2297" s="0" t="s">
        <v>44</v>
      </c>
      <c r="P2297" s="0" t="n">
        <v>9.85</v>
      </c>
      <c r="Q2297" s="0" t="s">
        <v>45</v>
      </c>
      <c r="R2297" s="0" t="n">
        <v>8.56</v>
      </c>
      <c r="S2297" s="0" t="s">
        <v>45</v>
      </c>
      <c r="T2297" s="0" t="n">
        <v>1.29</v>
      </c>
      <c r="U2297" s="0" t="s">
        <v>45</v>
      </c>
      <c r="V2297" s="0" t="s">
        <v>9831</v>
      </c>
      <c r="W2297" s="0" t="s">
        <v>58</v>
      </c>
      <c r="X2297" s="0" t="s">
        <v>48</v>
      </c>
      <c r="Y2297" s="0" t="s">
        <v>9832</v>
      </c>
      <c r="Z2297" s="0" t="n">
        <v>5.99</v>
      </c>
      <c r="AA2297" s="0" t="s">
        <v>45</v>
      </c>
      <c r="AB2297" s="0" t="n">
        <v>1.29</v>
      </c>
      <c r="AC2297" s="0" t="s">
        <v>45</v>
      </c>
      <c r="AD2297" s="0" t="n">
        <v>5</v>
      </c>
      <c r="AE2297" s="0" t="n">
        <f aca="false">AD2297+100</f>
        <v>105</v>
      </c>
      <c r="AF2297" s="8" t="n">
        <f aca="false">((P2297/AE2297)*100)*ABS(I2297)</f>
        <v>9.38095238095238</v>
      </c>
      <c r="AG2297" s="0" t="n">
        <f aca="false">(TRUNC((AF2297*AD2297/100),2))</f>
        <v>0.46</v>
      </c>
      <c r="AH2297" s="0" t="n">
        <f aca="false">TRUNC(AF2297*1.3222,2)</f>
        <v>12.4</v>
      </c>
      <c r="AI2297" s="0" t="n">
        <f aca="false">TRUNC(AG2297*1.3222,2)</f>
        <v>0.6</v>
      </c>
      <c r="AJ2297" s="0" t="n">
        <f aca="false">((P2297-T2297)*0.7+T2297)*ABS(I2297)</f>
        <v>7.282</v>
      </c>
      <c r="AK2297" s="9" t="n">
        <f aca="false">IF(K2297="REFUND",(-1*(AJ2297-AG2297)),(AJ2297-AG2297))</f>
        <v>6.822</v>
      </c>
    </row>
    <row r="2298" customFormat="false" ht="13.8" hidden="false" customHeight="false" outlineLevel="0" collapsed="false">
      <c r="A2298" s="6" t="n">
        <v>42247</v>
      </c>
      <c r="B2298" s="0" t="n">
        <v>956804552391</v>
      </c>
      <c r="C2298" s="0" t="s">
        <v>9833</v>
      </c>
      <c r="D2298" s="0" t="s">
        <v>9834</v>
      </c>
      <c r="E2298" s="7" t="n">
        <v>9781429935463</v>
      </c>
      <c r="F2298" s="0" t="s">
        <v>9835</v>
      </c>
      <c r="G2298" s="0" t="s">
        <v>9836</v>
      </c>
      <c r="H2298" s="0" t="s">
        <v>9837</v>
      </c>
      <c r="I2298" s="0" t="n">
        <v>1</v>
      </c>
      <c r="J2298" s="0" t="s">
        <v>573</v>
      </c>
      <c r="K2298" s="0" t="s">
        <v>43</v>
      </c>
      <c r="L2298" s="0" t="n">
        <v>10.34</v>
      </c>
      <c r="M2298" s="0" t="s">
        <v>44</v>
      </c>
      <c r="N2298" s="0" t="n">
        <v>8.99</v>
      </c>
      <c r="O2298" s="0" t="s">
        <v>44</v>
      </c>
      <c r="P2298" s="0" t="n">
        <v>8.03</v>
      </c>
      <c r="Q2298" s="0" t="s">
        <v>45</v>
      </c>
      <c r="R2298" s="0" t="n">
        <v>6.98</v>
      </c>
      <c r="S2298" s="0" t="s">
        <v>45</v>
      </c>
      <c r="T2298" s="0" t="n">
        <v>1.05</v>
      </c>
      <c r="U2298" s="0" t="s">
        <v>45</v>
      </c>
      <c r="V2298" s="0" t="s">
        <v>156</v>
      </c>
      <c r="W2298" s="0" t="s">
        <v>157</v>
      </c>
      <c r="X2298" s="0" t="s">
        <v>48</v>
      </c>
      <c r="Y2298" s="0" t="s">
        <v>9838</v>
      </c>
      <c r="Z2298" s="0" t="n">
        <v>4.89</v>
      </c>
      <c r="AA2298" s="0" t="s">
        <v>45</v>
      </c>
      <c r="AB2298" s="0" t="n">
        <v>1.05</v>
      </c>
      <c r="AC2298" s="0" t="s">
        <v>45</v>
      </c>
      <c r="AD2298" s="0" t="n">
        <v>5</v>
      </c>
      <c r="AE2298" s="0" t="n">
        <f aca="false">AD2298+100</f>
        <v>105</v>
      </c>
      <c r="AF2298" s="8" t="n">
        <f aca="false">((P2298/AE2298)*100)*ABS(I2298)</f>
        <v>7.64761904761905</v>
      </c>
      <c r="AG2298" s="0" t="n">
        <f aca="false">(TRUNC((AF2298*AD2298/100),2))</f>
        <v>0.38</v>
      </c>
      <c r="AH2298" s="0" t="n">
        <f aca="false">TRUNC(AF2298*1.3222,2)</f>
        <v>10.11</v>
      </c>
      <c r="AI2298" s="0" t="n">
        <f aca="false">TRUNC(AG2298*1.3222,2)</f>
        <v>0.5</v>
      </c>
      <c r="AJ2298" s="0" t="n">
        <f aca="false">((P2298-T2298)*0.7+T2298)*ABS(I2298)</f>
        <v>5.936</v>
      </c>
      <c r="AK2298" s="9" t="n">
        <f aca="false">IF(K2298="REFUND",(-1*(AJ2298-AG2298)),(AJ2298-AG2298))</f>
        <v>5.556</v>
      </c>
    </row>
    <row r="2299" customFormat="false" ht="13.8" hidden="false" customHeight="false" outlineLevel="0" collapsed="false">
      <c r="A2299" s="6" t="n">
        <v>42247</v>
      </c>
      <c r="B2299" s="0" t="n">
        <v>956811993291</v>
      </c>
      <c r="C2299" s="0" t="s">
        <v>9839</v>
      </c>
      <c r="D2299" s="0" t="s">
        <v>9840</v>
      </c>
      <c r="E2299" s="7" t="n">
        <v>9781250084316</v>
      </c>
      <c r="F2299" s="0" t="s">
        <v>9841</v>
      </c>
      <c r="G2299" s="0" t="s">
        <v>9842</v>
      </c>
      <c r="H2299" s="0" t="s">
        <v>4100</v>
      </c>
      <c r="I2299" s="0" t="n">
        <v>1</v>
      </c>
      <c r="J2299" s="0" t="s">
        <v>573</v>
      </c>
      <c r="K2299" s="0" t="s">
        <v>43</v>
      </c>
      <c r="L2299" s="0" t="n">
        <v>1.14</v>
      </c>
      <c r="M2299" s="0" t="s">
        <v>44</v>
      </c>
      <c r="N2299" s="0" t="n">
        <v>0.99</v>
      </c>
      <c r="O2299" s="0" t="s">
        <v>44</v>
      </c>
      <c r="P2299" s="0" t="n">
        <v>0.89</v>
      </c>
      <c r="Q2299" s="0" t="s">
        <v>45</v>
      </c>
      <c r="R2299" s="0" t="n">
        <v>0.77</v>
      </c>
      <c r="S2299" s="0" t="s">
        <v>45</v>
      </c>
      <c r="T2299" s="0" t="n">
        <v>0.12</v>
      </c>
      <c r="U2299" s="0" t="s">
        <v>45</v>
      </c>
      <c r="V2299" s="0" t="s">
        <v>9843</v>
      </c>
      <c r="W2299" s="0" t="s">
        <v>157</v>
      </c>
      <c r="X2299" s="0" t="s">
        <v>48</v>
      </c>
      <c r="Y2299" s="0" t="s">
        <v>9844</v>
      </c>
      <c r="Z2299" s="0" t="n">
        <v>0.54</v>
      </c>
      <c r="AA2299" s="0" t="s">
        <v>45</v>
      </c>
      <c r="AB2299" s="0" t="n">
        <v>0.12</v>
      </c>
      <c r="AC2299" s="0" t="s">
        <v>45</v>
      </c>
      <c r="AD2299" s="0" t="n">
        <v>5</v>
      </c>
      <c r="AE2299" s="0" t="n">
        <f aca="false">AD2299+100</f>
        <v>105</v>
      </c>
      <c r="AF2299" s="8" t="n">
        <f aca="false">((P2299/AE2299)*100)*ABS(I2299)</f>
        <v>0.847619047619048</v>
      </c>
      <c r="AG2299" s="0" t="n">
        <f aca="false">(TRUNC((AF2299*AD2299/100),2))</f>
        <v>0.04</v>
      </c>
      <c r="AH2299" s="0" t="n">
        <f aca="false">TRUNC(AF2299*1.3222,2)</f>
        <v>1.12</v>
      </c>
      <c r="AI2299" s="0" t="n">
        <f aca="false">TRUNC(AG2299*1.3222,2)</f>
        <v>0.05</v>
      </c>
      <c r="AJ2299" s="0" t="n">
        <f aca="false">((P2299-T2299)*0.7+T2299)*ABS(I2299)</f>
        <v>0.659</v>
      </c>
      <c r="AK2299" s="9" t="n">
        <f aca="false">IF(K2299="REFUND",(-1*(AJ2299-AG2299)),(AJ2299-AG2299))</f>
        <v>0.619</v>
      </c>
    </row>
    <row r="2300" customFormat="false" ht="13.8" hidden="false" customHeight="false" outlineLevel="0" collapsed="false">
      <c r="A2300" s="6" t="n">
        <v>42247</v>
      </c>
      <c r="B2300" s="0" t="n">
        <v>956814677391</v>
      </c>
      <c r="C2300" s="0" t="s">
        <v>9845</v>
      </c>
      <c r="D2300" s="0" t="s">
        <v>9846</v>
      </c>
      <c r="E2300" s="7" t="n">
        <v>9781429993265</v>
      </c>
      <c r="F2300" s="0" t="s">
        <v>2682</v>
      </c>
      <c r="G2300" s="0" t="s">
        <v>2683</v>
      </c>
      <c r="H2300" s="0" t="s">
        <v>1871</v>
      </c>
      <c r="I2300" s="0" t="n">
        <v>1</v>
      </c>
      <c r="J2300" s="0" t="s">
        <v>573</v>
      </c>
      <c r="K2300" s="0" t="s">
        <v>43</v>
      </c>
      <c r="L2300" s="0" t="n">
        <v>10.34</v>
      </c>
      <c r="M2300" s="0" t="s">
        <v>44</v>
      </c>
      <c r="N2300" s="0" t="n">
        <v>8.99</v>
      </c>
      <c r="O2300" s="0" t="s">
        <v>44</v>
      </c>
      <c r="P2300" s="0" t="n">
        <v>8.03</v>
      </c>
      <c r="Q2300" s="0" t="s">
        <v>45</v>
      </c>
      <c r="R2300" s="0" t="n">
        <v>6.98</v>
      </c>
      <c r="S2300" s="0" t="s">
        <v>45</v>
      </c>
      <c r="T2300" s="0" t="n">
        <v>1.05</v>
      </c>
      <c r="U2300" s="0" t="s">
        <v>45</v>
      </c>
      <c r="V2300" s="0" t="s">
        <v>5883</v>
      </c>
      <c r="W2300" s="0" t="s">
        <v>273</v>
      </c>
      <c r="X2300" s="0" t="s">
        <v>48</v>
      </c>
      <c r="Y2300" s="0" t="s">
        <v>9847</v>
      </c>
      <c r="Z2300" s="0" t="n">
        <v>4.89</v>
      </c>
      <c r="AA2300" s="0" t="s">
        <v>45</v>
      </c>
      <c r="AB2300" s="0" t="n">
        <v>1.05</v>
      </c>
      <c r="AC2300" s="0" t="s">
        <v>45</v>
      </c>
      <c r="AD2300" s="0" t="n">
        <v>5</v>
      </c>
      <c r="AE2300" s="0" t="n">
        <f aca="false">AD2300+100</f>
        <v>105</v>
      </c>
      <c r="AF2300" s="8" t="n">
        <f aca="false">((P2300/AE2300)*100)*ABS(I2300)</f>
        <v>7.64761904761905</v>
      </c>
      <c r="AG2300" s="0" t="n">
        <f aca="false">(TRUNC((AF2300*AD2300/100),2))</f>
        <v>0.38</v>
      </c>
      <c r="AH2300" s="0" t="n">
        <f aca="false">TRUNC(AF2300*1.3222,2)</f>
        <v>10.11</v>
      </c>
      <c r="AI2300" s="0" t="n">
        <f aca="false">TRUNC(AG2300*1.3222,2)</f>
        <v>0.5</v>
      </c>
      <c r="AJ2300" s="0" t="n">
        <f aca="false">((P2300-T2300)*0.7+T2300)*ABS(I2300)</f>
        <v>5.936</v>
      </c>
      <c r="AK2300" s="9" t="n">
        <f aca="false">IF(K2300="REFUND",(-1*(AJ2300-AG2300)),(AJ2300-AG2300))</f>
        <v>5.556</v>
      </c>
    </row>
    <row r="2301" customFormat="false" ht="13.8" hidden="false" customHeight="false" outlineLevel="0" collapsed="false">
      <c r="A2301" s="6" t="n">
        <v>42247</v>
      </c>
      <c r="B2301" s="0" t="n">
        <v>956816119241</v>
      </c>
      <c r="C2301" s="0" t="s">
        <v>9848</v>
      </c>
      <c r="D2301" s="0" t="s">
        <v>9849</v>
      </c>
      <c r="E2301" s="7" t="n">
        <v>9781466891357</v>
      </c>
      <c r="F2301" s="0" t="s">
        <v>151</v>
      </c>
      <c r="G2301" s="0" t="s">
        <v>152</v>
      </c>
      <c r="H2301" s="0" t="s">
        <v>153</v>
      </c>
      <c r="I2301" s="0" t="n">
        <v>1</v>
      </c>
      <c r="J2301" s="0" t="s">
        <v>573</v>
      </c>
      <c r="K2301" s="0" t="s">
        <v>43</v>
      </c>
      <c r="L2301" s="0" t="n">
        <v>4.59</v>
      </c>
      <c r="M2301" s="0" t="s">
        <v>44</v>
      </c>
      <c r="N2301" s="0" t="n">
        <v>3.99</v>
      </c>
      <c r="O2301" s="0" t="s">
        <v>44</v>
      </c>
      <c r="P2301" s="0" t="n">
        <v>3.56</v>
      </c>
      <c r="Q2301" s="0" t="s">
        <v>45</v>
      </c>
      <c r="R2301" s="0" t="n">
        <v>3.1</v>
      </c>
      <c r="S2301" s="0" t="s">
        <v>45</v>
      </c>
      <c r="T2301" s="0" t="n">
        <v>0.46</v>
      </c>
      <c r="U2301" s="0" t="s">
        <v>45</v>
      </c>
      <c r="V2301" s="0" t="s">
        <v>4755</v>
      </c>
      <c r="W2301" s="0" t="s">
        <v>273</v>
      </c>
      <c r="X2301" s="0" t="s">
        <v>48</v>
      </c>
      <c r="Y2301" s="0" t="s">
        <v>9850</v>
      </c>
      <c r="Z2301" s="0" t="n">
        <v>2.17</v>
      </c>
      <c r="AA2301" s="0" t="s">
        <v>45</v>
      </c>
      <c r="AB2301" s="0" t="n">
        <v>0.46</v>
      </c>
      <c r="AC2301" s="0" t="s">
        <v>45</v>
      </c>
      <c r="AD2301" s="0" t="n">
        <v>5</v>
      </c>
      <c r="AE2301" s="0" t="n">
        <f aca="false">AD2301+100</f>
        <v>105</v>
      </c>
      <c r="AF2301" s="8" t="n">
        <f aca="false">((P2301/AE2301)*100)*ABS(I2301)</f>
        <v>3.39047619047619</v>
      </c>
      <c r="AG2301" s="0" t="n">
        <f aca="false">(TRUNC((AF2301*AD2301/100),2))</f>
        <v>0.16</v>
      </c>
      <c r="AH2301" s="0" t="n">
        <f aca="false">TRUNC(AF2301*1.3222,2)</f>
        <v>4.48</v>
      </c>
      <c r="AI2301" s="0" t="n">
        <f aca="false">TRUNC(AG2301*1.3222,2)</f>
        <v>0.21</v>
      </c>
      <c r="AJ2301" s="0" t="n">
        <f aca="false">((P2301-T2301)*0.7+T2301)*ABS(I2301)</f>
        <v>2.63</v>
      </c>
      <c r="AK2301" s="9" t="n">
        <f aca="false">IF(K2301="REFUND",(-1*(AJ2301-AG2301)),(AJ2301-AG2301))</f>
        <v>2.47</v>
      </c>
    </row>
    <row r="2302" customFormat="false" ht="13.8" hidden="false" customHeight="false" outlineLevel="0" collapsed="false">
      <c r="A2302" s="6" t="n">
        <v>42247</v>
      </c>
      <c r="B2302" s="0" t="n">
        <v>956816253241</v>
      </c>
      <c r="C2302" s="0" t="s">
        <v>9851</v>
      </c>
      <c r="D2302" s="0" t="s">
        <v>9852</v>
      </c>
      <c r="E2302" s="7" t="n">
        <v>9781466891357</v>
      </c>
      <c r="F2302" s="0" t="s">
        <v>151</v>
      </c>
      <c r="G2302" s="0" t="s">
        <v>152</v>
      </c>
      <c r="H2302" s="0" t="s">
        <v>153</v>
      </c>
      <c r="I2302" s="0" t="n">
        <v>1</v>
      </c>
      <c r="J2302" s="0" t="s">
        <v>573</v>
      </c>
      <c r="K2302" s="0" t="s">
        <v>43</v>
      </c>
      <c r="L2302" s="0" t="n">
        <v>4.59</v>
      </c>
      <c r="M2302" s="0" t="s">
        <v>44</v>
      </c>
      <c r="N2302" s="0" t="n">
        <v>3.99</v>
      </c>
      <c r="O2302" s="0" t="s">
        <v>44</v>
      </c>
      <c r="P2302" s="0" t="n">
        <v>3.56</v>
      </c>
      <c r="Q2302" s="0" t="s">
        <v>45</v>
      </c>
      <c r="R2302" s="0" t="n">
        <v>3.1</v>
      </c>
      <c r="S2302" s="0" t="s">
        <v>45</v>
      </c>
      <c r="T2302" s="0" t="n">
        <v>0.46</v>
      </c>
      <c r="U2302" s="0" t="s">
        <v>45</v>
      </c>
      <c r="V2302" s="0" t="s">
        <v>9853</v>
      </c>
      <c r="W2302" s="0" t="s">
        <v>47</v>
      </c>
      <c r="X2302" s="0" t="s">
        <v>48</v>
      </c>
      <c r="Y2302" s="0" t="s">
        <v>9854</v>
      </c>
      <c r="Z2302" s="0" t="n">
        <v>2.17</v>
      </c>
      <c r="AA2302" s="0" t="s">
        <v>45</v>
      </c>
      <c r="AB2302" s="0" t="n">
        <v>0.46</v>
      </c>
      <c r="AC2302" s="0" t="s">
        <v>45</v>
      </c>
      <c r="AD2302" s="0" t="n">
        <v>13</v>
      </c>
      <c r="AE2302" s="0" t="n">
        <f aca="false">AD2302+100</f>
        <v>113</v>
      </c>
      <c r="AF2302" s="8" t="n">
        <f aca="false">((P2302/AE2302)*100)*ABS(I2302)</f>
        <v>3.15044247787611</v>
      </c>
      <c r="AG2302" s="0" t="n">
        <f aca="false">(TRUNC((AF2302*AD2302/100),2))</f>
        <v>0.4</v>
      </c>
      <c r="AH2302" s="0" t="n">
        <f aca="false">TRUNC(AF2302*1.3222,2)</f>
        <v>4.16</v>
      </c>
      <c r="AI2302" s="0" t="n">
        <f aca="false">TRUNC(AG2302*1.3222,2)</f>
        <v>0.52</v>
      </c>
      <c r="AJ2302" s="0" t="n">
        <f aca="false">((P2302-T2302)*0.7+T2302)*ABS(I2302)</f>
        <v>2.63</v>
      </c>
      <c r="AK2302" s="9" t="n">
        <f aca="false">IF(K2302="REFUND",(-1*(AJ2302-AG2302)),(AJ2302-AG2302))</f>
        <v>2.23</v>
      </c>
    </row>
    <row r="2303" customFormat="false" ht="13.8" hidden="false" customHeight="false" outlineLevel="0" collapsed="false">
      <c r="A2303" s="6" t="n">
        <v>42247</v>
      </c>
      <c r="B2303" s="0" t="n">
        <v>956816485241</v>
      </c>
      <c r="C2303" s="0" t="s">
        <v>9855</v>
      </c>
      <c r="D2303" s="0" t="s">
        <v>9856</v>
      </c>
      <c r="E2303" s="7" t="n">
        <v>9781466891357</v>
      </c>
      <c r="F2303" s="0" t="s">
        <v>151</v>
      </c>
      <c r="G2303" s="0" t="s">
        <v>152</v>
      </c>
      <c r="H2303" s="0" t="s">
        <v>153</v>
      </c>
      <c r="I2303" s="0" t="n">
        <v>1</v>
      </c>
      <c r="J2303" s="0" t="s">
        <v>573</v>
      </c>
      <c r="K2303" s="0" t="s">
        <v>43</v>
      </c>
      <c r="L2303" s="0" t="n">
        <v>4.59</v>
      </c>
      <c r="M2303" s="0" t="s">
        <v>44</v>
      </c>
      <c r="N2303" s="0" t="n">
        <v>3.99</v>
      </c>
      <c r="O2303" s="0" t="s">
        <v>44</v>
      </c>
      <c r="P2303" s="0" t="n">
        <v>3.56</v>
      </c>
      <c r="Q2303" s="0" t="s">
        <v>45</v>
      </c>
      <c r="R2303" s="0" t="n">
        <v>3.1</v>
      </c>
      <c r="S2303" s="0" t="s">
        <v>45</v>
      </c>
      <c r="T2303" s="0" t="n">
        <v>0.46</v>
      </c>
      <c r="U2303" s="0" t="s">
        <v>45</v>
      </c>
      <c r="V2303" s="0" t="s">
        <v>380</v>
      </c>
      <c r="W2303" s="0" t="s">
        <v>96</v>
      </c>
      <c r="X2303" s="0" t="s">
        <v>48</v>
      </c>
      <c r="Y2303" s="0" t="s">
        <v>5447</v>
      </c>
      <c r="Z2303" s="0" t="n">
        <v>2.17</v>
      </c>
      <c r="AA2303" s="0" t="s">
        <v>45</v>
      </c>
      <c r="AB2303" s="0" t="n">
        <v>0.46</v>
      </c>
      <c r="AC2303" s="0" t="s">
        <v>45</v>
      </c>
      <c r="AD2303" s="0" t="n">
        <v>13</v>
      </c>
      <c r="AE2303" s="0" t="n">
        <f aca="false">AD2303+100</f>
        <v>113</v>
      </c>
      <c r="AF2303" s="8" t="n">
        <f aca="false">((P2303/AE2303)*100)*ABS(I2303)</f>
        <v>3.15044247787611</v>
      </c>
      <c r="AG2303" s="0" t="n">
        <f aca="false">(TRUNC((AF2303*AD2303/100),2))</f>
        <v>0.4</v>
      </c>
      <c r="AH2303" s="0" t="n">
        <f aca="false">TRUNC(AF2303*1.3222,2)</f>
        <v>4.16</v>
      </c>
      <c r="AI2303" s="0" t="n">
        <f aca="false">TRUNC(AG2303*1.3222,2)</f>
        <v>0.52</v>
      </c>
      <c r="AJ2303" s="0" t="n">
        <f aca="false">((P2303-T2303)*0.7+T2303)*ABS(I2303)</f>
        <v>2.63</v>
      </c>
      <c r="AK2303" s="9" t="n">
        <f aca="false">IF(K2303="REFUND",(-1*(AJ2303-AG2303)),(AJ2303-AG2303))</f>
        <v>2.23</v>
      </c>
    </row>
    <row r="2304" customFormat="false" ht="13.8" hidden="false" customHeight="false" outlineLevel="0" collapsed="false">
      <c r="A2304" s="6" t="n">
        <v>42247</v>
      </c>
      <c r="B2304" s="0" t="n">
        <v>956816569241</v>
      </c>
      <c r="C2304" s="0" t="s">
        <v>9857</v>
      </c>
      <c r="D2304" s="0" t="s">
        <v>9858</v>
      </c>
      <c r="E2304" s="7" t="n">
        <v>9781466891357</v>
      </c>
      <c r="F2304" s="0" t="s">
        <v>151</v>
      </c>
      <c r="G2304" s="0" t="s">
        <v>152</v>
      </c>
      <c r="H2304" s="0" t="s">
        <v>153</v>
      </c>
      <c r="I2304" s="0" t="n">
        <v>1</v>
      </c>
      <c r="J2304" s="0" t="s">
        <v>573</v>
      </c>
      <c r="K2304" s="0" t="s">
        <v>43</v>
      </c>
      <c r="L2304" s="0" t="n">
        <v>4.59</v>
      </c>
      <c r="M2304" s="0" t="s">
        <v>44</v>
      </c>
      <c r="N2304" s="0" t="n">
        <v>3.99</v>
      </c>
      <c r="O2304" s="0" t="s">
        <v>44</v>
      </c>
      <c r="P2304" s="0" t="n">
        <v>3.56</v>
      </c>
      <c r="Q2304" s="0" t="s">
        <v>45</v>
      </c>
      <c r="R2304" s="0" t="n">
        <v>3.1</v>
      </c>
      <c r="S2304" s="0" t="s">
        <v>45</v>
      </c>
      <c r="T2304" s="0" t="n">
        <v>0.46</v>
      </c>
      <c r="U2304" s="0" t="s">
        <v>45</v>
      </c>
      <c r="V2304" s="0" t="s">
        <v>2404</v>
      </c>
      <c r="W2304" s="0" t="s">
        <v>58</v>
      </c>
      <c r="X2304" s="0" t="s">
        <v>48</v>
      </c>
      <c r="Y2304" s="0" t="s">
        <v>9706</v>
      </c>
      <c r="Z2304" s="0" t="n">
        <v>2.17</v>
      </c>
      <c r="AA2304" s="0" t="s">
        <v>45</v>
      </c>
      <c r="AB2304" s="0" t="n">
        <v>0.46</v>
      </c>
      <c r="AC2304" s="0" t="s">
        <v>45</v>
      </c>
      <c r="AD2304" s="0" t="n">
        <v>5</v>
      </c>
      <c r="AE2304" s="0" t="n">
        <f aca="false">AD2304+100</f>
        <v>105</v>
      </c>
      <c r="AF2304" s="8" t="n">
        <f aca="false">((P2304/AE2304)*100)*ABS(I2304)</f>
        <v>3.39047619047619</v>
      </c>
      <c r="AG2304" s="0" t="n">
        <f aca="false">(TRUNC((AF2304*AD2304/100),2))</f>
        <v>0.16</v>
      </c>
      <c r="AH2304" s="0" t="n">
        <f aca="false">TRUNC(AF2304*1.3222,2)</f>
        <v>4.48</v>
      </c>
      <c r="AI2304" s="0" t="n">
        <f aca="false">TRUNC(AG2304*1.3222,2)</f>
        <v>0.21</v>
      </c>
      <c r="AJ2304" s="0" t="n">
        <f aca="false">((P2304-T2304)*0.7+T2304)*ABS(I2304)</f>
        <v>2.63</v>
      </c>
      <c r="AK2304" s="9" t="n">
        <f aca="false">IF(K2304="REFUND",(-1*(AJ2304-AG2304)),(AJ2304-AG2304))</f>
        <v>2.47</v>
      </c>
    </row>
    <row r="2305" customFormat="false" ht="13.8" hidden="false" customHeight="false" outlineLevel="0" collapsed="false">
      <c r="A2305" s="6" t="n">
        <v>42247</v>
      </c>
      <c r="B2305" s="0" t="n">
        <v>956817491241</v>
      </c>
      <c r="C2305" s="0" t="s">
        <v>9859</v>
      </c>
      <c r="D2305" s="0" t="s">
        <v>9860</v>
      </c>
      <c r="E2305" s="7" t="n">
        <v>9781633753099</v>
      </c>
      <c r="F2305" s="0" t="s">
        <v>9712</v>
      </c>
      <c r="G2305" s="0" t="s">
        <v>9713</v>
      </c>
      <c r="H2305" s="0" t="s">
        <v>9714</v>
      </c>
      <c r="I2305" s="0" t="n">
        <v>1</v>
      </c>
      <c r="J2305" s="0" t="s">
        <v>573</v>
      </c>
      <c r="K2305" s="0" t="s">
        <v>43</v>
      </c>
      <c r="L2305" s="0" t="n">
        <v>3.44</v>
      </c>
      <c r="M2305" s="0" t="s">
        <v>44</v>
      </c>
      <c r="N2305" s="0" t="n">
        <v>2.99</v>
      </c>
      <c r="O2305" s="0" t="s">
        <v>44</v>
      </c>
      <c r="P2305" s="0" t="n">
        <v>2.67</v>
      </c>
      <c r="Q2305" s="0" t="s">
        <v>45</v>
      </c>
      <c r="R2305" s="0" t="n">
        <v>2.32</v>
      </c>
      <c r="S2305" s="0" t="s">
        <v>45</v>
      </c>
      <c r="T2305" s="0" t="n">
        <v>0.35</v>
      </c>
      <c r="U2305" s="0" t="s">
        <v>45</v>
      </c>
      <c r="V2305" s="0" t="s">
        <v>1004</v>
      </c>
      <c r="W2305" s="0" t="s">
        <v>360</v>
      </c>
      <c r="X2305" s="0" t="s">
        <v>48</v>
      </c>
      <c r="Y2305" s="0" t="s">
        <v>1005</v>
      </c>
      <c r="Z2305" s="0" t="n">
        <v>1.62</v>
      </c>
      <c r="AA2305" s="0" t="s">
        <v>45</v>
      </c>
      <c r="AB2305" s="0" t="n">
        <v>0.35</v>
      </c>
      <c r="AC2305" s="0" t="s">
        <v>45</v>
      </c>
      <c r="AD2305" s="0" t="n">
        <v>13</v>
      </c>
      <c r="AE2305" s="0" t="n">
        <f aca="false">AD2305+100</f>
        <v>113</v>
      </c>
      <c r="AF2305" s="8" t="n">
        <f aca="false">((P2305/AE2305)*100)*ABS(I2305)</f>
        <v>2.36283185840708</v>
      </c>
      <c r="AG2305" s="0" t="n">
        <f aca="false">(TRUNC((AF2305*AD2305/100),2))</f>
        <v>0.3</v>
      </c>
      <c r="AH2305" s="0" t="n">
        <f aca="false">TRUNC(AF2305*1.3222,2)</f>
        <v>3.12</v>
      </c>
      <c r="AI2305" s="0" t="n">
        <f aca="false">TRUNC(AG2305*1.3222,2)</f>
        <v>0.39</v>
      </c>
      <c r="AJ2305" s="0" t="n">
        <f aca="false">((P2305-T2305)*0.7+T2305)*ABS(I2305)</f>
        <v>1.974</v>
      </c>
      <c r="AK2305" s="9" t="n">
        <f aca="false">IF(K2305="REFUND",(-1*(AJ2305-AG2305)),(AJ2305-AG2305))</f>
        <v>1.674</v>
      </c>
    </row>
    <row r="2306" customFormat="false" ht="13.8" hidden="false" customHeight="false" outlineLevel="0" collapsed="false">
      <c r="A2306" s="6" t="n">
        <v>42247</v>
      </c>
      <c r="B2306" s="0" t="n">
        <v>956817631241</v>
      </c>
      <c r="C2306" s="0" t="s">
        <v>9861</v>
      </c>
      <c r="D2306" s="0" t="s">
        <v>9862</v>
      </c>
      <c r="E2306" s="7" t="n">
        <v>9781466849426</v>
      </c>
      <c r="F2306" s="0" t="s">
        <v>168</v>
      </c>
      <c r="G2306" s="0" t="s">
        <v>169</v>
      </c>
      <c r="H2306" s="0" t="s">
        <v>170</v>
      </c>
      <c r="I2306" s="0" t="n">
        <v>1</v>
      </c>
      <c r="J2306" s="0" t="s">
        <v>573</v>
      </c>
      <c r="K2306" s="0" t="s">
        <v>43</v>
      </c>
      <c r="L2306" s="0" t="n">
        <v>14.94</v>
      </c>
      <c r="M2306" s="0" t="s">
        <v>44</v>
      </c>
      <c r="N2306" s="0" t="n">
        <v>12.99</v>
      </c>
      <c r="O2306" s="0" t="s">
        <v>44</v>
      </c>
      <c r="P2306" s="0" t="n">
        <v>11.59</v>
      </c>
      <c r="Q2306" s="0" t="s">
        <v>45</v>
      </c>
      <c r="R2306" s="0" t="n">
        <v>10.08</v>
      </c>
      <c r="S2306" s="0" t="s">
        <v>45</v>
      </c>
      <c r="T2306" s="0" t="n">
        <v>1.51</v>
      </c>
      <c r="U2306" s="0" t="s">
        <v>45</v>
      </c>
      <c r="V2306" s="0" t="s">
        <v>6546</v>
      </c>
      <c r="W2306" s="0" t="s">
        <v>47</v>
      </c>
      <c r="X2306" s="0" t="s">
        <v>48</v>
      </c>
      <c r="Y2306" s="0" t="s">
        <v>6547</v>
      </c>
      <c r="Z2306" s="0" t="n">
        <v>7.06</v>
      </c>
      <c r="AA2306" s="0" t="s">
        <v>45</v>
      </c>
      <c r="AB2306" s="0" t="n">
        <v>1.51</v>
      </c>
      <c r="AC2306" s="0" t="s">
        <v>45</v>
      </c>
      <c r="AD2306" s="0" t="n">
        <v>13</v>
      </c>
      <c r="AE2306" s="0" t="n">
        <f aca="false">AD2306+100</f>
        <v>113</v>
      </c>
      <c r="AF2306" s="8" t="n">
        <f aca="false">((P2306/AE2306)*100)*ABS(I2306)</f>
        <v>10.2566371681416</v>
      </c>
      <c r="AG2306" s="0" t="n">
        <f aca="false">(TRUNC((AF2306*AD2306/100),2))</f>
        <v>1.33</v>
      </c>
      <c r="AH2306" s="0" t="n">
        <f aca="false">TRUNC(AF2306*1.3222,2)</f>
        <v>13.56</v>
      </c>
      <c r="AI2306" s="0" t="n">
        <f aca="false">TRUNC(AG2306*1.3222,2)</f>
        <v>1.75</v>
      </c>
      <c r="AJ2306" s="0" t="n">
        <f aca="false">((P2306-T2306)*0.7+T2306)*ABS(I2306)</f>
        <v>8.566</v>
      </c>
      <c r="AK2306" s="9" t="n">
        <f aca="false">IF(K2306="REFUND",(-1*(AJ2306-AG2306)),(AJ2306-AG2306))</f>
        <v>7.236</v>
      </c>
    </row>
    <row r="2307" customFormat="false" ht="13.8" hidden="false" customHeight="false" outlineLevel="0" collapsed="false">
      <c r="A2307" s="6" t="n">
        <v>42247</v>
      </c>
      <c r="B2307" s="0" t="n">
        <v>956817907341</v>
      </c>
      <c r="C2307" s="0" t="s">
        <v>9863</v>
      </c>
      <c r="D2307" s="0" t="s">
        <v>9864</v>
      </c>
      <c r="E2307" s="7" t="n">
        <v>9781633752986</v>
      </c>
      <c r="F2307" s="0" t="s">
        <v>1957</v>
      </c>
      <c r="G2307" s="0" t="s">
        <v>1958</v>
      </c>
      <c r="H2307" s="0" t="s">
        <v>1959</v>
      </c>
      <c r="I2307" s="0" t="n">
        <v>1</v>
      </c>
      <c r="J2307" s="0" t="s">
        <v>573</v>
      </c>
      <c r="K2307" s="0" t="s">
        <v>43</v>
      </c>
      <c r="L2307" s="0" t="n">
        <v>2.29</v>
      </c>
      <c r="M2307" s="0" t="s">
        <v>44</v>
      </c>
      <c r="N2307" s="0" t="n">
        <v>1.99</v>
      </c>
      <c r="O2307" s="0" t="s">
        <v>44</v>
      </c>
      <c r="P2307" s="0" t="n">
        <v>1.78</v>
      </c>
      <c r="Q2307" s="0" t="s">
        <v>45</v>
      </c>
      <c r="R2307" s="0" t="n">
        <v>1.54</v>
      </c>
      <c r="S2307" s="0" t="s">
        <v>45</v>
      </c>
      <c r="T2307" s="0" t="n">
        <v>0.24</v>
      </c>
      <c r="U2307" s="0" t="s">
        <v>45</v>
      </c>
      <c r="V2307" s="0" t="s">
        <v>118</v>
      </c>
      <c r="W2307" s="0" t="s">
        <v>88</v>
      </c>
      <c r="X2307" s="0" t="s">
        <v>48</v>
      </c>
      <c r="Y2307" s="0" t="s">
        <v>9865</v>
      </c>
      <c r="Z2307" s="0" t="n">
        <v>1.08</v>
      </c>
      <c r="AA2307" s="0" t="s">
        <v>45</v>
      </c>
      <c r="AB2307" s="0" t="n">
        <v>0.24</v>
      </c>
      <c r="AC2307" s="0" t="s">
        <v>45</v>
      </c>
      <c r="AD2307" s="0" t="n">
        <v>13</v>
      </c>
      <c r="AE2307" s="0" t="n">
        <f aca="false">AD2307+100</f>
        <v>113</v>
      </c>
      <c r="AF2307" s="8" t="n">
        <f aca="false">((P2307/AE2307)*100)*ABS(I2307)</f>
        <v>1.57522123893805</v>
      </c>
      <c r="AG2307" s="0" t="n">
        <f aca="false">(TRUNC((AF2307*AD2307/100),2))</f>
        <v>0.2</v>
      </c>
      <c r="AH2307" s="0" t="n">
        <f aca="false">TRUNC(AF2307*1.3222,2)</f>
        <v>2.08</v>
      </c>
      <c r="AI2307" s="0" t="n">
        <f aca="false">TRUNC(AG2307*1.3222,2)</f>
        <v>0.26</v>
      </c>
      <c r="AJ2307" s="0" t="n">
        <f aca="false">((P2307-T2307)*0.7+T2307)*ABS(I2307)</f>
        <v>1.318</v>
      </c>
      <c r="AK2307" s="9" t="n">
        <f aca="false">IF(K2307="REFUND",(-1*(AJ2307-AG2307)),(AJ2307-AG2307))</f>
        <v>1.118</v>
      </c>
    </row>
    <row r="2308" customFormat="false" ht="13.8" hidden="false" customHeight="false" outlineLevel="0" collapsed="false">
      <c r="A2308" s="6" t="n">
        <v>42247</v>
      </c>
      <c r="B2308" s="0" t="n">
        <v>956818101241</v>
      </c>
      <c r="C2308" s="0" t="s">
        <v>9866</v>
      </c>
      <c r="D2308" s="0" t="s">
        <v>9867</v>
      </c>
      <c r="E2308" s="7" t="n">
        <v>9781466891357</v>
      </c>
      <c r="F2308" s="0" t="s">
        <v>151</v>
      </c>
      <c r="G2308" s="0" t="s">
        <v>152</v>
      </c>
      <c r="H2308" s="0" t="s">
        <v>153</v>
      </c>
      <c r="I2308" s="0" t="n">
        <v>1</v>
      </c>
      <c r="J2308" s="0" t="s">
        <v>573</v>
      </c>
      <c r="K2308" s="0" t="s">
        <v>43</v>
      </c>
      <c r="L2308" s="0" t="n">
        <v>4.59</v>
      </c>
      <c r="M2308" s="0" t="s">
        <v>44</v>
      </c>
      <c r="N2308" s="0" t="n">
        <v>3.99</v>
      </c>
      <c r="O2308" s="0" t="s">
        <v>44</v>
      </c>
      <c r="P2308" s="0" t="n">
        <v>3.56</v>
      </c>
      <c r="Q2308" s="0" t="s">
        <v>45</v>
      </c>
      <c r="R2308" s="0" t="n">
        <v>3.1</v>
      </c>
      <c r="S2308" s="0" t="s">
        <v>45</v>
      </c>
      <c r="T2308" s="0" t="n">
        <v>0.46</v>
      </c>
      <c r="U2308" s="0" t="s">
        <v>45</v>
      </c>
      <c r="V2308" s="0" t="s">
        <v>3344</v>
      </c>
      <c r="W2308" s="0" t="s">
        <v>47</v>
      </c>
      <c r="X2308" s="0" t="s">
        <v>48</v>
      </c>
      <c r="Y2308" s="0" t="s">
        <v>3345</v>
      </c>
      <c r="Z2308" s="0" t="n">
        <v>2.17</v>
      </c>
      <c r="AA2308" s="0" t="s">
        <v>45</v>
      </c>
      <c r="AB2308" s="0" t="n">
        <v>0.46</v>
      </c>
      <c r="AC2308" s="0" t="s">
        <v>45</v>
      </c>
      <c r="AD2308" s="0" t="n">
        <v>13</v>
      </c>
      <c r="AE2308" s="0" t="n">
        <f aca="false">AD2308+100</f>
        <v>113</v>
      </c>
      <c r="AF2308" s="8" t="n">
        <f aca="false">((P2308/AE2308)*100)*ABS(I2308)</f>
        <v>3.15044247787611</v>
      </c>
      <c r="AG2308" s="0" t="n">
        <f aca="false">(TRUNC((AF2308*AD2308/100),2))</f>
        <v>0.4</v>
      </c>
      <c r="AH2308" s="0" t="n">
        <f aca="false">TRUNC(AF2308*1.3222,2)</f>
        <v>4.16</v>
      </c>
      <c r="AI2308" s="0" t="n">
        <f aca="false">TRUNC(AG2308*1.3222,2)</f>
        <v>0.52</v>
      </c>
      <c r="AJ2308" s="0" t="n">
        <f aca="false">((P2308-T2308)*0.7+T2308)*ABS(I2308)</f>
        <v>2.63</v>
      </c>
      <c r="AK2308" s="9" t="n">
        <f aca="false">IF(K2308="REFUND",(-1*(AJ2308-AG2308)),(AJ2308-AG2308))</f>
        <v>2.23</v>
      </c>
    </row>
    <row r="2309" customFormat="false" ht="13.8" hidden="false" customHeight="false" outlineLevel="0" collapsed="false">
      <c r="A2309" s="6" t="n">
        <v>42247</v>
      </c>
      <c r="B2309" s="0" t="n">
        <v>956818635241</v>
      </c>
      <c r="C2309" s="0" t="s">
        <v>9868</v>
      </c>
      <c r="D2309" s="0" t="s">
        <v>9869</v>
      </c>
      <c r="E2309" s="7" t="n">
        <v>9781466891357</v>
      </c>
      <c r="F2309" s="0" t="s">
        <v>151</v>
      </c>
      <c r="G2309" s="0" t="s">
        <v>152</v>
      </c>
      <c r="H2309" s="0" t="s">
        <v>153</v>
      </c>
      <c r="I2309" s="0" t="n">
        <v>1</v>
      </c>
      <c r="J2309" s="0" t="s">
        <v>573</v>
      </c>
      <c r="K2309" s="0" t="s">
        <v>43</v>
      </c>
      <c r="L2309" s="0" t="n">
        <v>4.59</v>
      </c>
      <c r="M2309" s="0" t="s">
        <v>44</v>
      </c>
      <c r="N2309" s="0" t="n">
        <v>3.99</v>
      </c>
      <c r="O2309" s="0" t="s">
        <v>44</v>
      </c>
      <c r="P2309" s="0" t="n">
        <v>3.56</v>
      </c>
      <c r="Q2309" s="0" t="s">
        <v>45</v>
      </c>
      <c r="R2309" s="0" t="n">
        <v>3.1</v>
      </c>
      <c r="S2309" s="0" t="s">
        <v>45</v>
      </c>
      <c r="T2309" s="0" t="n">
        <v>0.46</v>
      </c>
      <c r="U2309" s="0" t="s">
        <v>45</v>
      </c>
      <c r="V2309" s="0" t="s">
        <v>9870</v>
      </c>
      <c r="W2309" s="0" t="s">
        <v>58</v>
      </c>
      <c r="X2309" s="0" t="s">
        <v>48</v>
      </c>
      <c r="Y2309" s="0" t="s">
        <v>9871</v>
      </c>
      <c r="Z2309" s="0" t="n">
        <v>2.17</v>
      </c>
      <c r="AA2309" s="0" t="s">
        <v>45</v>
      </c>
      <c r="AB2309" s="0" t="n">
        <v>0.46</v>
      </c>
      <c r="AC2309" s="0" t="s">
        <v>45</v>
      </c>
      <c r="AD2309" s="0" t="n">
        <v>5</v>
      </c>
      <c r="AE2309" s="0" t="n">
        <f aca="false">AD2309+100</f>
        <v>105</v>
      </c>
      <c r="AF2309" s="8" t="n">
        <f aca="false">((P2309/AE2309)*100)*ABS(I2309)</f>
        <v>3.39047619047619</v>
      </c>
      <c r="AG2309" s="0" t="n">
        <f aca="false">(TRUNC((AF2309*AD2309/100),2))</f>
        <v>0.16</v>
      </c>
      <c r="AH2309" s="0" t="n">
        <f aca="false">TRUNC(AF2309*1.3222,2)</f>
        <v>4.48</v>
      </c>
      <c r="AI2309" s="0" t="n">
        <f aca="false">TRUNC(AG2309*1.3222,2)</f>
        <v>0.21</v>
      </c>
      <c r="AJ2309" s="0" t="n">
        <f aca="false">((P2309-T2309)*0.7+T2309)*ABS(I2309)</f>
        <v>2.63</v>
      </c>
      <c r="AK2309" s="9" t="n">
        <f aca="false">IF(K2309="REFUND",(-1*(AJ2309-AG2309)),(AJ2309-AG2309))</f>
        <v>2.47</v>
      </c>
    </row>
    <row r="2310" customFormat="false" ht="13.8" hidden="false" customHeight="false" outlineLevel="0" collapsed="false">
      <c r="A2310" s="6" t="n">
        <v>42247</v>
      </c>
      <c r="B2310" s="0" t="n">
        <v>956818758391</v>
      </c>
      <c r="C2310" s="0" t="s">
        <v>9872</v>
      </c>
      <c r="D2310" s="0" t="s">
        <v>9873</v>
      </c>
      <c r="E2310" s="7" t="n">
        <v>9781466850606</v>
      </c>
      <c r="F2310" s="0" t="s">
        <v>137</v>
      </c>
      <c r="G2310" s="0" t="s">
        <v>138</v>
      </c>
      <c r="H2310" s="0" t="s">
        <v>139</v>
      </c>
      <c r="I2310" s="0" t="n">
        <v>1</v>
      </c>
      <c r="J2310" s="0" t="s">
        <v>573</v>
      </c>
      <c r="K2310" s="0" t="s">
        <v>43</v>
      </c>
      <c r="L2310" s="0" t="n">
        <v>17.24</v>
      </c>
      <c r="M2310" s="0" t="s">
        <v>44</v>
      </c>
      <c r="N2310" s="0" t="n">
        <v>14.99</v>
      </c>
      <c r="O2310" s="0" t="s">
        <v>44</v>
      </c>
      <c r="P2310" s="0" t="n">
        <v>13.39</v>
      </c>
      <c r="Q2310" s="0" t="s">
        <v>45</v>
      </c>
      <c r="R2310" s="0" t="n">
        <v>11.64</v>
      </c>
      <c r="S2310" s="0" t="s">
        <v>45</v>
      </c>
      <c r="T2310" s="0" t="n">
        <v>1.75</v>
      </c>
      <c r="U2310" s="0" t="s">
        <v>45</v>
      </c>
      <c r="V2310" s="0" t="s">
        <v>4335</v>
      </c>
      <c r="W2310" s="0" t="s">
        <v>47</v>
      </c>
      <c r="X2310" s="0" t="s">
        <v>48</v>
      </c>
      <c r="Y2310" s="0" t="s">
        <v>9874</v>
      </c>
      <c r="Z2310" s="0" t="n">
        <v>8.15</v>
      </c>
      <c r="AA2310" s="0" t="s">
        <v>45</v>
      </c>
      <c r="AB2310" s="0" t="n">
        <v>1.75</v>
      </c>
      <c r="AC2310" s="0" t="s">
        <v>45</v>
      </c>
      <c r="AD2310" s="0" t="n">
        <v>13</v>
      </c>
      <c r="AE2310" s="0" t="n">
        <f aca="false">AD2310+100</f>
        <v>113</v>
      </c>
      <c r="AF2310" s="8" t="n">
        <f aca="false">((P2310/AE2310)*100)*ABS(I2310)</f>
        <v>11.8495575221239</v>
      </c>
      <c r="AG2310" s="0" t="n">
        <f aca="false">(TRUNC((AF2310*AD2310/100),2))</f>
        <v>1.54</v>
      </c>
      <c r="AH2310" s="0" t="n">
        <f aca="false">TRUNC(AF2310*1.3222,2)</f>
        <v>15.66</v>
      </c>
      <c r="AI2310" s="0" t="n">
        <f aca="false">TRUNC(AG2310*1.3222,2)</f>
        <v>2.03</v>
      </c>
      <c r="AJ2310" s="0" t="n">
        <f aca="false">((P2310-T2310)*0.7+T2310)*ABS(I2310)</f>
        <v>9.898</v>
      </c>
      <c r="AK2310" s="9" t="n">
        <f aca="false">IF(K2310="REFUND",(-1*(AJ2310-AG2310)),(AJ2310-AG2310))</f>
        <v>8.358</v>
      </c>
    </row>
    <row r="2311" customFormat="false" ht="13.8" hidden="false" customHeight="false" outlineLevel="0" collapsed="false">
      <c r="A2311" s="6" t="n">
        <v>42247</v>
      </c>
      <c r="B2311" s="0" t="n">
        <v>956819182341</v>
      </c>
      <c r="C2311" s="0" t="s">
        <v>9875</v>
      </c>
      <c r="D2311" s="0" t="s">
        <v>9876</v>
      </c>
      <c r="E2311" s="7" t="n">
        <v>9781429949620</v>
      </c>
      <c r="F2311" s="0" t="s">
        <v>1103</v>
      </c>
      <c r="G2311" s="0" t="s">
        <v>1104</v>
      </c>
      <c r="H2311" s="0" t="s">
        <v>412</v>
      </c>
      <c r="I2311" s="0" t="n">
        <v>1</v>
      </c>
      <c r="J2311" s="0" t="s">
        <v>573</v>
      </c>
      <c r="K2311" s="0" t="s">
        <v>43</v>
      </c>
      <c r="L2311" s="0" t="n">
        <v>12.64</v>
      </c>
      <c r="M2311" s="0" t="s">
        <v>44</v>
      </c>
      <c r="N2311" s="0" t="n">
        <v>10.99</v>
      </c>
      <c r="O2311" s="0" t="s">
        <v>44</v>
      </c>
      <c r="P2311" s="0" t="n">
        <v>9.82</v>
      </c>
      <c r="Q2311" s="0" t="s">
        <v>45</v>
      </c>
      <c r="R2311" s="0" t="n">
        <v>8.54</v>
      </c>
      <c r="S2311" s="0" t="s">
        <v>45</v>
      </c>
      <c r="T2311" s="0" t="n">
        <v>1.28</v>
      </c>
      <c r="U2311" s="0" t="s">
        <v>45</v>
      </c>
      <c r="V2311" s="0" t="s">
        <v>9877</v>
      </c>
      <c r="W2311" s="0" t="s">
        <v>157</v>
      </c>
      <c r="X2311" s="0" t="s">
        <v>48</v>
      </c>
      <c r="Y2311" s="0" t="s">
        <v>9878</v>
      </c>
      <c r="Z2311" s="0" t="n">
        <v>5.98</v>
      </c>
      <c r="AA2311" s="0" t="s">
        <v>45</v>
      </c>
      <c r="AB2311" s="0" t="n">
        <v>1.28</v>
      </c>
      <c r="AC2311" s="0" t="s">
        <v>45</v>
      </c>
      <c r="AD2311" s="0" t="n">
        <v>5</v>
      </c>
      <c r="AE2311" s="0" t="n">
        <f aca="false">AD2311+100</f>
        <v>105</v>
      </c>
      <c r="AF2311" s="8" t="n">
        <f aca="false">((P2311/AE2311)*100)*ABS(I2311)</f>
        <v>9.35238095238095</v>
      </c>
      <c r="AG2311" s="0" t="n">
        <f aca="false">(TRUNC((AF2311*AD2311/100),2))</f>
        <v>0.46</v>
      </c>
      <c r="AH2311" s="0" t="n">
        <f aca="false">TRUNC(AF2311*1.3222,2)</f>
        <v>12.36</v>
      </c>
      <c r="AI2311" s="0" t="n">
        <f aca="false">TRUNC(AG2311*1.3222,2)</f>
        <v>0.6</v>
      </c>
      <c r="AJ2311" s="0" t="n">
        <f aca="false">((P2311-T2311)*0.7+T2311)*ABS(I2311)</f>
        <v>7.258</v>
      </c>
      <c r="AK2311" s="9" t="n">
        <f aca="false">IF(K2311="REFUND",(-1*(AJ2311-AG2311)),(AJ2311-AG2311))</f>
        <v>6.798</v>
      </c>
    </row>
    <row r="2312" customFormat="false" ht="13.8" hidden="false" customHeight="false" outlineLevel="0" collapsed="false">
      <c r="A2312" s="6" t="n">
        <v>42247</v>
      </c>
      <c r="B2312" s="0" t="n">
        <v>956819192241</v>
      </c>
      <c r="C2312" s="0" t="s">
        <v>9879</v>
      </c>
      <c r="D2312" s="0" t="s">
        <v>9880</v>
      </c>
      <c r="E2312" s="7" t="n">
        <v>9781466891357</v>
      </c>
      <c r="F2312" s="0" t="s">
        <v>151</v>
      </c>
      <c r="G2312" s="0" t="s">
        <v>152</v>
      </c>
      <c r="H2312" s="0" t="s">
        <v>153</v>
      </c>
      <c r="I2312" s="0" t="n">
        <v>1</v>
      </c>
      <c r="J2312" s="0" t="s">
        <v>573</v>
      </c>
      <c r="K2312" s="0" t="s">
        <v>43</v>
      </c>
      <c r="L2312" s="0" t="n">
        <v>4.59</v>
      </c>
      <c r="M2312" s="0" t="s">
        <v>44</v>
      </c>
      <c r="N2312" s="0" t="n">
        <v>3.99</v>
      </c>
      <c r="O2312" s="0" t="s">
        <v>44</v>
      </c>
      <c r="P2312" s="0" t="n">
        <v>3.56</v>
      </c>
      <c r="Q2312" s="0" t="s">
        <v>45</v>
      </c>
      <c r="R2312" s="0" t="n">
        <v>3.1</v>
      </c>
      <c r="S2312" s="0" t="s">
        <v>45</v>
      </c>
      <c r="T2312" s="0" t="n">
        <v>0.46</v>
      </c>
      <c r="U2312" s="0" t="s">
        <v>45</v>
      </c>
      <c r="V2312" s="0" t="s">
        <v>3332</v>
      </c>
      <c r="W2312" s="0" t="s">
        <v>3333</v>
      </c>
      <c r="X2312" s="0" t="s">
        <v>48</v>
      </c>
      <c r="Y2312" s="0" t="s">
        <v>3334</v>
      </c>
      <c r="Z2312" s="0" t="n">
        <v>2.17</v>
      </c>
      <c r="AA2312" s="0" t="s">
        <v>45</v>
      </c>
      <c r="AB2312" s="0" t="n">
        <v>0.46</v>
      </c>
      <c r="AC2312" s="0" t="s">
        <v>45</v>
      </c>
      <c r="AD2312" s="0" t="n">
        <v>13</v>
      </c>
      <c r="AE2312" s="0" t="n">
        <f aca="false">AD2312+100</f>
        <v>113</v>
      </c>
      <c r="AF2312" s="8" t="n">
        <f aca="false">((P2312/AE2312)*100)*ABS(I2312)</f>
        <v>3.15044247787611</v>
      </c>
      <c r="AG2312" s="0" t="n">
        <f aca="false">(TRUNC((AF2312*AD2312/100),2))</f>
        <v>0.4</v>
      </c>
      <c r="AH2312" s="0" t="n">
        <f aca="false">TRUNC(AF2312*1.3222,2)</f>
        <v>4.16</v>
      </c>
      <c r="AI2312" s="0" t="n">
        <f aca="false">TRUNC(AG2312*1.3222,2)</f>
        <v>0.52</v>
      </c>
      <c r="AJ2312" s="0" t="n">
        <f aca="false">((P2312-T2312)*0.7+T2312)*ABS(I2312)</f>
        <v>2.63</v>
      </c>
      <c r="AK2312" s="9" t="n">
        <f aca="false">IF(K2312="REFUND",(-1*(AJ2312-AG2312)),(AJ2312-AG2312))</f>
        <v>2.23</v>
      </c>
    </row>
    <row r="2313" customFormat="false" ht="13.8" hidden="false" customHeight="false" outlineLevel="0" collapsed="false">
      <c r="A2313" s="6" t="n">
        <v>42247</v>
      </c>
      <c r="B2313" s="0" t="n">
        <v>956820168241</v>
      </c>
      <c r="C2313" s="0" t="s">
        <v>9881</v>
      </c>
      <c r="D2313" s="0" t="s">
        <v>9882</v>
      </c>
      <c r="E2313" s="7" t="n">
        <v>9781466849426</v>
      </c>
      <c r="F2313" s="0" t="s">
        <v>168</v>
      </c>
      <c r="G2313" s="0" t="s">
        <v>169</v>
      </c>
      <c r="H2313" s="0" t="s">
        <v>170</v>
      </c>
      <c r="I2313" s="0" t="n">
        <v>1</v>
      </c>
      <c r="J2313" s="0" t="s">
        <v>573</v>
      </c>
      <c r="K2313" s="0" t="s">
        <v>43</v>
      </c>
      <c r="L2313" s="0" t="n">
        <v>14.94</v>
      </c>
      <c r="M2313" s="0" t="s">
        <v>44</v>
      </c>
      <c r="N2313" s="0" t="n">
        <v>12.99</v>
      </c>
      <c r="O2313" s="0" t="s">
        <v>44</v>
      </c>
      <c r="P2313" s="0" t="n">
        <v>11.59</v>
      </c>
      <c r="Q2313" s="0" t="s">
        <v>45</v>
      </c>
      <c r="R2313" s="0" t="n">
        <v>10.08</v>
      </c>
      <c r="S2313" s="0" t="s">
        <v>45</v>
      </c>
      <c r="T2313" s="0" t="n">
        <v>1.51</v>
      </c>
      <c r="U2313" s="0" t="s">
        <v>45</v>
      </c>
      <c r="V2313" s="0" t="s">
        <v>1232</v>
      </c>
      <c r="W2313" s="0" t="s">
        <v>1233</v>
      </c>
      <c r="X2313" s="0" t="s">
        <v>48</v>
      </c>
      <c r="Y2313" s="0" t="s">
        <v>9883</v>
      </c>
      <c r="Z2313" s="0" t="n">
        <v>7.06</v>
      </c>
      <c r="AA2313" s="0" t="s">
        <v>45</v>
      </c>
      <c r="AB2313" s="0" t="n">
        <v>1.51</v>
      </c>
      <c r="AC2313" s="0" t="s">
        <v>45</v>
      </c>
      <c r="AD2313" s="0" t="n">
        <v>5</v>
      </c>
      <c r="AE2313" s="0" t="n">
        <f aca="false">AD2313+100</f>
        <v>105</v>
      </c>
      <c r="AF2313" s="8" t="n">
        <f aca="false">((P2313/AE2313)*100)*ABS(I2313)</f>
        <v>11.0380952380952</v>
      </c>
      <c r="AG2313" s="0" t="n">
        <f aca="false">(TRUNC((AF2313*AD2313/100),2))</f>
        <v>0.55</v>
      </c>
      <c r="AH2313" s="0" t="n">
        <f aca="false">TRUNC(AF2313*1.3222,2)</f>
        <v>14.59</v>
      </c>
      <c r="AI2313" s="0" t="n">
        <f aca="false">TRUNC(AG2313*1.3222,2)</f>
        <v>0.72</v>
      </c>
      <c r="AJ2313" s="0" t="n">
        <f aca="false">((P2313-T2313)*0.7+T2313)*ABS(I2313)</f>
        <v>8.566</v>
      </c>
      <c r="AK2313" s="9" t="n">
        <f aca="false">IF(K2313="REFUND",(-1*(AJ2313-AG2313)),(AJ2313-AG2313))</f>
        <v>8.016</v>
      </c>
    </row>
    <row r="2314" customFormat="false" ht="13.8" hidden="false" customHeight="false" outlineLevel="0" collapsed="false">
      <c r="A2314" s="6" t="n">
        <v>42247</v>
      </c>
      <c r="B2314" s="0" t="n">
        <v>956821415241</v>
      </c>
      <c r="C2314" s="0" t="s">
        <v>9884</v>
      </c>
      <c r="D2314" s="0" t="s">
        <v>9885</v>
      </c>
      <c r="E2314" s="7" t="n">
        <v>9781466849426</v>
      </c>
      <c r="F2314" s="0" t="s">
        <v>168</v>
      </c>
      <c r="G2314" s="0" t="s">
        <v>169</v>
      </c>
      <c r="H2314" s="0" t="s">
        <v>170</v>
      </c>
      <c r="I2314" s="0" t="n">
        <v>1</v>
      </c>
      <c r="J2314" s="0" t="s">
        <v>573</v>
      </c>
      <c r="K2314" s="0" t="s">
        <v>43</v>
      </c>
      <c r="L2314" s="0" t="n">
        <v>14.94</v>
      </c>
      <c r="M2314" s="0" t="s">
        <v>44</v>
      </c>
      <c r="N2314" s="0" t="n">
        <v>12.99</v>
      </c>
      <c r="O2314" s="0" t="s">
        <v>44</v>
      </c>
      <c r="P2314" s="0" t="n">
        <v>11.59</v>
      </c>
      <c r="Q2314" s="0" t="s">
        <v>45</v>
      </c>
      <c r="R2314" s="0" t="n">
        <v>10.08</v>
      </c>
      <c r="S2314" s="0" t="s">
        <v>45</v>
      </c>
      <c r="T2314" s="0" t="n">
        <v>1.51</v>
      </c>
      <c r="U2314" s="0" t="s">
        <v>45</v>
      </c>
      <c r="V2314" s="0" t="s">
        <v>111</v>
      </c>
      <c r="W2314" s="0" t="s">
        <v>96</v>
      </c>
      <c r="X2314" s="0" t="s">
        <v>48</v>
      </c>
      <c r="Y2314" s="0" t="s">
        <v>9886</v>
      </c>
      <c r="Z2314" s="0" t="n">
        <v>7.06</v>
      </c>
      <c r="AA2314" s="0" t="s">
        <v>45</v>
      </c>
      <c r="AB2314" s="0" t="n">
        <v>1.51</v>
      </c>
      <c r="AC2314" s="0" t="s">
        <v>45</v>
      </c>
      <c r="AD2314" s="0" t="n">
        <v>13</v>
      </c>
      <c r="AE2314" s="0" t="n">
        <f aca="false">AD2314+100</f>
        <v>113</v>
      </c>
      <c r="AF2314" s="8" t="n">
        <f aca="false">((P2314/AE2314)*100)*ABS(I2314)</f>
        <v>10.2566371681416</v>
      </c>
      <c r="AG2314" s="0" t="n">
        <f aca="false">(TRUNC((AF2314*AD2314/100),2))</f>
        <v>1.33</v>
      </c>
      <c r="AH2314" s="0" t="n">
        <f aca="false">TRUNC(AF2314*1.3222,2)</f>
        <v>13.56</v>
      </c>
      <c r="AI2314" s="0" t="n">
        <f aca="false">TRUNC(AG2314*1.3222,2)</f>
        <v>1.75</v>
      </c>
      <c r="AJ2314" s="0" t="n">
        <f aca="false">((P2314-T2314)*0.7+T2314)*ABS(I2314)</f>
        <v>8.566</v>
      </c>
      <c r="AK2314" s="9" t="n">
        <f aca="false">IF(K2314="REFUND",(-1*(AJ2314-AG2314)),(AJ2314-AG2314))</f>
        <v>7.236</v>
      </c>
    </row>
    <row r="2315" customFormat="false" ht="13.8" hidden="false" customHeight="false" outlineLevel="0" collapsed="false">
      <c r="A2315" s="6" t="n">
        <v>42247</v>
      </c>
      <c r="B2315" s="0" t="n">
        <v>956821434241</v>
      </c>
      <c r="C2315" s="0" t="s">
        <v>9887</v>
      </c>
      <c r="D2315" s="0" t="s">
        <v>9888</v>
      </c>
      <c r="E2315" s="7" t="n">
        <v>9781466849426</v>
      </c>
      <c r="F2315" s="0" t="s">
        <v>168</v>
      </c>
      <c r="G2315" s="0" t="s">
        <v>169</v>
      </c>
      <c r="H2315" s="0" t="s">
        <v>170</v>
      </c>
      <c r="I2315" s="0" t="n">
        <v>1</v>
      </c>
      <c r="J2315" s="0" t="s">
        <v>573</v>
      </c>
      <c r="K2315" s="0" t="s">
        <v>43</v>
      </c>
      <c r="L2315" s="0" t="n">
        <v>14.94</v>
      </c>
      <c r="M2315" s="0" t="s">
        <v>44</v>
      </c>
      <c r="N2315" s="0" t="n">
        <v>12.99</v>
      </c>
      <c r="O2315" s="0" t="s">
        <v>44</v>
      </c>
      <c r="P2315" s="0" t="n">
        <v>11.57</v>
      </c>
      <c r="Q2315" s="0" t="s">
        <v>45</v>
      </c>
      <c r="R2315" s="0" t="n">
        <v>10.06</v>
      </c>
      <c r="S2315" s="0" t="s">
        <v>45</v>
      </c>
      <c r="T2315" s="0" t="n">
        <v>1.51</v>
      </c>
      <c r="U2315" s="0" t="s">
        <v>45</v>
      </c>
      <c r="V2315" s="0" t="s">
        <v>57</v>
      </c>
      <c r="W2315" s="0" t="s">
        <v>58</v>
      </c>
      <c r="X2315" s="0" t="s">
        <v>48</v>
      </c>
      <c r="Y2315" s="0" t="s">
        <v>9889</v>
      </c>
      <c r="Z2315" s="0" t="n">
        <v>7.04</v>
      </c>
      <c r="AA2315" s="0" t="s">
        <v>45</v>
      </c>
      <c r="AB2315" s="0" t="n">
        <v>1.51</v>
      </c>
      <c r="AC2315" s="0" t="s">
        <v>45</v>
      </c>
      <c r="AD2315" s="0" t="n">
        <v>5</v>
      </c>
      <c r="AE2315" s="0" t="n">
        <f aca="false">AD2315+100</f>
        <v>105</v>
      </c>
      <c r="AF2315" s="8" t="n">
        <f aca="false">((P2315/AE2315)*100)*ABS(I2315)</f>
        <v>11.0190476190476</v>
      </c>
      <c r="AG2315" s="0" t="n">
        <f aca="false">(TRUNC((AF2315*AD2315/100),2))</f>
        <v>0.55</v>
      </c>
      <c r="AH2315" s="0" t="n">
        <f aca="false">TRUNC(AF2315*1.3222,2)</f>
        <v>14.56</v>
      </c>
      <c r="AI2315" s="0" t="n">
        <f aca="false">TRUNC(AG2315*1.3222,2)</f>
        <v>0.72</v>
      </c>
      <c r="AJ2315" s="0" t="n">
        <f aca="false">((P2315-T2315)*0.7+T2315)*ABS(I2315)</f>
        <v>8.552</v>
      </c>
      <c r="AK2315" s="9" t="n">
        <f aca="false">IF(K2315="REFUND",(-1*(AJ2315-AG2315)),(AJ2315-AG2315))</f>
        <v>8.002</v>
      </c>
    </row>
    <row r="2316" customFormat="false" ht="13.8" hidden="false" customHeight="false" outlineLevel="0" collapsed="false">
      <c r="A2316" s="6" t="n">
        <v>42247</v>
      </c>
      <c r="B2316" s="0" t="n">
        <v>956821591241</v>
      </c>
      <c r="C2316" s="0" t="s">
        <v>9890</v>
      </c>
      <c r="D2316" s="0" t="s">
        <v>9891</v>
      </c>
      <c r="E2316" s="7" t="n">
        <v>9781466849426</v>
      </c>
      <c r="F2316" s="0" t="s">
        <v>168</v>
      </c>
      <c r="G2316" s="0" t="s">
        <v>169</v>
      </c>
      <c r="H2316" s="0" t="s">
        <v>170</v>
      </c>
      <c r="I2316" s="0" t="n">
        <v>1</v>
      </c>
      <c r="J2316" s="0" t="s">
        <v>573</v>
      </c>
      <c r="K2316" s="0" t="s">
        <v>43</v>
      </c>
      <c r="L2316" s="0" t="n">
        <v>14.94</v>
      </c>
      <c r="M2316" s="0" t="s">
        <v>44</v>
      </c>
      <c r="N2316" s="0" t="n">
        <v>12.99</v>
      </c>
      <c r="O2316" s="0" t="s">
        <v>44</v>
      </c>
      <c r="P2316" s="0" t="n">
        <v>11.59</v>
      </c>
      <c r="Q2316" s="0" t="s">
        <v>45</v>
      </c>
      <c r="R2316" s="0" t="n">
        <v>10.08</v>
      </c>
      <c r="S2316" s="0" t="s">
        <v>45</v>
      </c>
      <c r="T2316" s="0" t="n">
        <v>1.51</v>
      </c>
      <c r="U2316" s="0" t="s">
        <v>45</v>
      </c>
      <c r="V2316" s="0" t="s">
        <v>9892</v>
      </c>
      <c r="W2316" s="0" t="s">
        <v>157</v>
      </c>
      <c r="X2316" s="0" t="s">
        <v>48</v>
      </c>
      <c r="Y2316" s="0" t="s">
        <v>9893</v>
      </c>
      <c r="Z2316" s="0" t="n">
        <v>7.06</v>
      </c>
      <c r="AA2316" s="0" t="s">
        <v>45</v>
      </c>
      <c r="AB2316" s="0" t="n">
        <v>1.51</v>
      </c>
      <c r="AC2316" s="0" t="s">
        <v>45</v>
      </c>
      <c r="AD2316" s="0" t="n">
        <v>5</v>
      </c>
      <c r="AE2316" s="0" t="n">
        <f aca="false">AD2316+100</f>
        <v>105</v>
      </c>
      <c r="AF2316" s="8" t="n">
        <f aca="false">((P2316/AE2316)*100)*ABS(I2316)</f>
        <v>11.0380952380952</v>
      </c>
      <c r="AG2316" s="0" t="n">
        <f aca="false">(TRUNC((AF2316*AD2316/100),2))</f>
        <v>0.55</v>
      </c>
      <c r="AH2316" s="0" t="n">
        <f aca="false">TRUNC(AF2316*1.3222,2)</f>
        <v>14.59</v>
      </c>
      <c r="AI2316" s="0" t="n">
        <f aca="false">TRUNC(AG2316*1.3222,2)</f>
        <v>0.72</v>
      </c>
      <c r="AJ2316" s="0" t="n">
        <f aca="false">((P2316-T2316)*0.7+T2316)*ABS(I2316)</f>
        <v>8.566</v>
      </c>
      <c r="AK2316" s="9" t="n">
        <f aca="false">IF(K2316="REFUND",(-1*(AJ2316-AG2316)),(AJ2316-AG2316))</f>
        <v>8.016</v>
      </c>
    </row>
    <row r="2317" customFormat="false" ht="13.8" hidden="false" customHeight="false" outlineLevel="0" collapsed="false">
      <c r="A2317" s="6" t="n">
        <v>42247</v>
      </c>
      <c r="B2317" s="0" t="n">
        <v>956821607241</v>
      </c>
      <c r="C2317" s="0" t="s">
        <v>9894</v>
      </c>
      <c r="D2317" s="0" t="s">
        <v>9895</v>
      </c>
      <c r="E2317" s="7" t="n">
        <v>9781466849426</v>
      </c>
      <c r="F2317" s="0" t="s">
        <v>168</v>
      </c>
      <c r="G2317" s="0" t="s">
        <v>169</v>
      </c>
      <c r="H2317" s="0" t="s">
        <v>170</v>
      </c>
      <c r="I2317" s="0" t="n">
        <v>1</v>
      </c>
      <c r="J2317" s="0" t="s">
        <v>573</v>
      </c>
      <c r="K2317" s="0" t="s">
        <v>43</v>
      </c>
      <c r="L2317" s="0" t="n">
        <v>14.94</v>
      </c>
      <c r="M2317" s="0" t="s">
        <v>44</v>
      </c>
      <c r="N2317" s="0" t="n">
        <v>12.99</v>
      </c>
      <c r="O2317" s="0" t="s">
        <v>44</v>
      </c>
      <c r="P2317" s="0" t="n">
        <v>11.59</v>
      </c>
      <c r="Q2317" s="0" t="s">
        <v>45</v>
      </c>
      <c r="R2317" s="0" t="n">
        <v>10.08</v>
      </c>
      <c r="S2317" s="0" t="s">
        <v>45</v>
      </c>
      <c r="T2317" s="0" t="n">
        <v>1.51</v>
      </c>
      <c r="U2317" s="0" t="s">
        <v>45</v>
      </c>
      <c r="V2317" s="0" t="s">
        <v>8695</v>
      </c>
      <c r="W2317" s="0" t="s">
        <v>157</v>
      </c>
      <c r="X2317" s="0" t="s">
        <v>48</v>
      </c>
      <c r="Y2317" s="0" t="s">
        <v>8696</v>
      </c>
      <c r="Z2317" s="0" t="n">
        <v>7.06</v>
      </c>
      <c r="AA2317" s="0" t="s">
        <v>45</v>
      </c>
      <c r="AB2317" s="0" t="n">
        <v>1.51</v>
      </c>
      <c r="AC2317" s="0" t="s">
        <v>45</v>
      </c>
      <c r="AD2317" s="0" t="n">
        <v>5</v>
      </c>
      <c r="AE2317" s="0" t="n">
        <f aca="false">AD2317+100</f>
        <v>105</v>
      </c>
      <c r="AF2317" s="8" t="n">
        <f aca="false">((P2317/AE2317)*100)*ABS(I2317)</f>
        <v>11.0380952380952</v>
      </c>
      <c r="AG2317" s="0" t="n">
        <f aca="false">(TRUNC((AF2317*AD2317/100),2))</f>
        <v>0.55</v>
      </c>
      <c r="AH2317" s="0" t="n">
        <f aca="false">TRUNC(AF2317*1.3222,2)</f>
        <v>14.59</v>
      </c>
      <c r="AI2317" s="0" t="n">
        <f aca="false">TRUNC(AG2317*1.3222,2)</f>
        <v>0.72</v>
      </c>
      <c r="AJ2317" s="0" t="n">
        <f aca="false">((P2317-T2317)*0.7+T2317)*ABS(I2317)</f>
        <v>8.566</v>
      </c>
      <c r="AK2317" s="9" t="n">
        <f aca="false">IF(K2317="REFUND",(-1*(AJ2317-AG2317)),(AJ2317-AG2317))</f>
        <v>8.016</v>
      </c>
    </row>
    <row r="2318" customFormat="false" ht="13.8" hidden="false" customHeight="false" outlineLevel="0" collapsed="false">
      <c r="A2318" s="6" t="n">
        <v>42247</v>
      </c>
      <c r="B2318" s="0" t="n">
        <v>956821635241</v>
      </c>
      <c r="C2318" s="0" t="s">
        <v>9896</v>
      </c>
      <c r="D2318" s="0" t="s">
        <v>9897</v>
      </c>
      <c r="E2318" s="7" t="n">
        <v>9781466849426</v>
      </c>
      <c r="F2318" s="0" t="s">
        <v>168</v>
      </c>
      <c r="G2318" s="0" t="s">
        <v>169</v>
      </c>
      <c r="H2318" s="0" t="s">
        <v>170</v>
      </c>
      <c r="I2318" s="0" t="n">
        <v>1</v>
      </c>
      <c r="J2318" s="0" t="s">
        <v>573</v>
      </c>
      <c r="K2318" s="0" t="s">
        <v>43</v>
      </c>
      <c r="L2318" s="0" t="n">
        <v>14.94</v>
      </c>
      <c r="M2318" s="0" t="s">
        <v>44</v>
      </c>
      <c r="N2318" s="0" t="n">
        <v>12.99</v>
      </c>
      <c r="O2318" s="0" t="s">
        <v>44</v>
      </c>
      <c r="P2318" s="0" t="n">
        <v>11.57</v>
      </c>
      <c r="Q2318" s="0" t="s">
        <v>45</v>
      </c>
      <c r="R2318" s="0" t="n">
        <v>10.06</v>
      </c>
      <c r="S2318" s="0" t="s">
        <v>45</v>
      </c>
      <c r="T2318" s="0" t="n">
        <v>1.51</v>
      </c>
      <c r="U2318" s="0" t="s">
        <v>45</v>
      </c>
      <c r="V2318" s="0" t="s">
        <v>309</v>
      </c>
      <c r="W2318" s="0" t="s">
        <v>47</v>
      </c>
      <c r="X2318" s="0" t="s">
        <v>48</v>
      </c>
      <c r="Y2318" s="0" t="s">
        <v>9898</v>
      </c>
      <c r="Z2318" s="0" t="n">
        <v>7.04</v>
      </c>
      <c r="AA2318" s="0" t="s">
        <v>45</v>
      </c>
      <c r="AB2318" s="0" t="n">
        <v>1.51</v>
      </c>
      <c r="AC2318" s="0" t="s">
        <v>45</v>
      </c>
      <c r="AD2318" s="0" t="n">
        <v>13</v>
      </c>
      <c r="AE2318" s="0" t="n">
        <f aca="false">AD2318+100</f>
        <v>113</v>
      </c>
      <c r="AF2318" s="8" t="n">
        <f aca="false">((P2318/AE2318)*100)*ABS(I2318)</f>
        <v>10.2389380530973</v>
      </c>
      <c r="AG2318" s="0" t="n">
        <f aca="false">(TRUNC((AF2318*AD2318/100),2))</f>
        <v>1.33</v>
      </c>
      <c r="AH2318" s="0" t="n">
        <f aca="false">TRUNC(AF2318*1.3222,2)</f>
        <v>13.53</v>
      </c>
      <c r="AI2318" s="0" t="n">
        <f aca="false">TRUNC(AG2318*1.3222,2)</f>
        <v>1.75</v>
      </c>
      <c r="AJ2318" s="0" t="n">
        <f aca="false">((P2318-T2318)*0.7+T2318)*ABS(I2318)</f>
        <v>8.552</v>
      </c>
      <c r="AK2318" s="9" t="n">
        <f aca="false">IF(K2318="REFUND",(-1*(AJ2318-AG2318)),(AJ2318-AG2318))</f>
        <v>7.222</v>
      </c>
    </row>
    <row r="2319" customFormat="false" ht="13.8" hidden="false" customHeight="false" outlineLevel="0" collapsed="false">
      <c r="A2319" s="6" t="n">
        <v>42247</v>
      </c>
      <c r="B2319" s="0" t="n">
        <v>956821646341</v>
      </c>
      <c r="C2319" s="0" t="s">
        <v>9899</v>
      </c>
      <c r="D2319" s="0" t="s">
        <v>9900</v>
      </c>
      <c r="E2319" s="7" t="n">
        <v>9781466841390</v>
      </c>
      <c r="F2319" s="0" t="s">
        <v>9901</v>
      </c>
      <c r="G2319" s="0" t="s">
        <v>9902</v>
      </c>
      <c r="H2319" s="0" t="s">
        <v>7833</v>
      </c>
      <c r="I2319" s="0" t="n">
        <v>1</v>
      </c>
      <c r="J2319" s="0" t="s">
        <v>573</v>
      </c>
      <c r="K2319" s="0" t="s">
        <v>43</v>
      </c>
      <c r="L2319" s="0" t="n">
        <v>14.94</v>
      </c>
      <c r="M2319" s="0" t="s">
        <v>44</v>
      </c>
      <c r="N2319" s="0" t="n">
        <v>12.99</v>
      </c>
      <c r="O2319" s="0" t="s">
        <v>44</v>
      </c>
      <c r="P2319" s="0" t="n">
        <v>11.59</v>
      </c>
      <c r="Q2319" s="0" t="s">
        <v>45</v>
      </c>
      <c r="R2319" s="0" t="n">
        <v>10.08</v>
      </c>
      <c r="S2319" s="0" t="s">
        <v>45</v>
      </c>
      <c r="T2319" s="0" t="n">
        <v>1.51</v>
      </c>
      <c r="U2319" s="0" t="s">
        <v>45</v>
      </c>
      <c r="V2319" s="0" t="s">
        <v>240</v>
      </c>
      <c r="W2319" s="0" t="s">
        <v>104</v>
      </c>
      <c r="X2319" s="0" t="s">
        <v>48</v>
      </c>
      <c r="Y2319" s="0" t="s">
        <v>9903</v>
      </c>
      <c r="Z2319" s="0" t="n">
        <v>7.06</v>
      </c>
      <c r="AA2319" s="0" t="s">
        <v>45</v>
      </c>
      <c r="AB2319" s="0" t="n">
        <v>1.51</v>
      </c>
      <c r="AC2319" s="0" t="s">
        <v>45</v>
      </c>
      <c r="AD2319" s="0" t="n">
        <v>5</v>
      </c>
      <c r="AE2319" s="0" t="n">
        <f aca="false">AD2319+100</f>
        <v>105</v>
      </c>
      <c r="AF2319" s="8" t="n">
        <f aca="false">((P2319/AE2319)*100)*ABS(I2319)</f>
        <v>11.0380952380952</v>
      </c>
      <c r="AG2319" s="0" t="n">
        <f aca="false">(TRUNC((AF2319*AD2319/100),2))</f>
        <v>0.55</v>
      </c>
      <c r="AH2319" s="0" t="n">
        <f aca="false">TRUNC(AF2319*1.3222,2)</f>
        <v>14.59</v>
      </c>
      <c r="AI2319" s="0" t="n">
        <f aca="false">TRUNC(AG2319*1.3222,2)</f>
        <v>0.72</v>
      </c>
      <c r="AJ2319" s="0" t="n">
        <f aca="false">((P2319-T2319)*0.7+T2319)*ABS(I2319)</f>
        <v>8.566</v>
      </c>
      <c r="AK2319" s="9" t="n">
        <f aca="false">IF(K2319="REFUND",(-1*(AJ2319-AG2319)),(AJ2319-AG2319))</f>
        <v>8.016</v>
      </c>
    </row>
    <row r="2320" customFormat="false" ht="13.8" hidden="false" customHeight="false" outlineLevel="0" collapsed="false">
      <c r="A2320" s="6" t="n">
        <v>42247</v>
      </c>
      <c r="B2320" s="0" t="n">
        <v>956821779241</v>
      </c>
      <c r="C2320" s="0" t="s">
        <v>9904</v>
      </c>
      <c r="D2320" s="0" t="s">
        <v>9729</v>
      </c>
      <c r="E2320" s="7" t="n">
        <v>9781466849426</v>
      </c>
      <c r="F2320" s="0" t="s">
        <v>168</v>
      </c>
      <c r="G2320" s="0" t="s">
        <v>169</v>
      </c>
      <c r="H2320" s="0" t="s">
        <v>170</v>
      </c>
      <c r="I2320" s="0" t="n">
        <v>1</v>
      </c>
      <c r="J2320" s="0" t="s">
        <v>573</v>
      </c>
      <c r="K2320" s="0" t="s">
        <v>43</v>
      </c>
      <c r="L2320" s="0" t="n">
        <v>14.94</v>
      </c>
      <c r="M2320" s="0" t="s">
        <v>44</v>
      </c>
      <c r="N2320" s="0" t="n">
        <v>12.99</v>
      </c>
      <c r="O2320" s="0" t="s">
        <v>44</v>
      </c>
      <c r="P2320" s="0" t="n">
        <v>11.61</v>
      </c>
      <c r="Q2320" s="0" t="s">
        <v>45</v>
      </c>
      <c r="R2320" s="0" t="n">
        <v>10.09</v>
      </c>
      <c r="S2320" s="0" t="s">
        <v>45</v>
      </c>
      <c r="T2320" s="0" t="n">
        <v>1.52</v>
      </c>
      <c r="U2320" s="0" t="s">
        <v>45</v>
      </c>
      <c r="V2320" s="0" t="s">
        <v>252</v>
      </c>
      <c r="W2320" s="0" t="s">
        <v>96</v>
      </c>
      <c r="X2320" s="0" t="s">
        <v>48</v>
      </c>
      <c r="Y2320" s="0" t="s">
        <v>9905</v>
      </c>
      <c r="Z2320" s="0" t="n">
        <v>7.06</v>
      </c>
      <c r="AA2320" s="0" t="s">
        <v>45</v>
      </c>
      <c r="AB2320" s="0" t="n">
        <v>1.52</v>
      </c>
      <c r="AC2320" s="0" t="s">
        <v>45</v>
      </c>
      <c r="AD2320" s="0" t="n">
        <v>13</v>
      </c>
      <c r="AE2320" s="0" t="n">
        <f aca="false">AD2320+100</f>
        <v>113</v>
      </c>
      <c r="AF2320" s="8" t="n">
        <f aca="false">((P2320/AE2320)*100)*ABS(I2320)</f>
        <v>10.2743362831858</v>
      </c>
      <c r="AG2320" s="0" t="n">
        <f aca="false">(TRUNC((AF2320*AD2320/100),2))</f>
        <v>1.33</v>
      </c>
      <c r="AH2320" s="0" t="n">
        <f aca="false">TRUNC(AF2320*1.3222,2)</f>
        <v>13.58</v>
      </c>
      <c r="AI2320" s="0" t="n">
        <f aca="false">TRUNC(AG2320*1.3222,2)</f>
        <v>1.75</v>
      </c>
      <c r="AJ2320" s="0" t="n">
        <f aca="false">((P2320-T2320)*0.7+T2320)*ABS(I2320)</f>
        <v>8.583</v>
      </c>
      <c r="AK2320" s="9" t="n">
        <f aca="false">IF(K2320="REFUND",(-1*(AJ2320-AG2320)),(AJ2320-AG2320))</f>
        <v>7.253</v>
      </c>
    </row>
    <row r="2321" customFormat="false" ht="13.8" hidden="false" customHeight="false" outlineLevel="0" collapsed="false">
      <c r="A2321" s="6" t="n">
        <v>42247</v>
      </c>
      <c r="B2321" s="0" t="n">
        <v>956821888241</v>
      </c>
      <c r="C2321" s="0" t="s">
        <v>9906</v>
      </c>
      <c r="D2321" s="0" t="s">
        <v>9907</v>
      </c>
      <c r="E2321" s="7" t="n">
        <v>9781466849426</v>
      </c>
      <c r="F2321" s="0" t="s">
        <v>168</v>
      </c>
      <c r="G2321" s="0" t="s">
        <v>169</v>
      </c>
      <c r="H2321" s="0" t="s">
        <v>170</v>
      </c>
      <c r="I2321" s="0" t="n">
        <v>1</v>
      </c>
      <c r="J2321" s="0" t="s">
        <v>573</v>
      </c>
      <c r="K2321" s="0" t="s">
        <v>43</v>
      </c>
      <c r="L2321" s="0" t="n">
        <v>14.94</v>
      </c>
      <c r="M2321" s="0" t="s">
        <v>44</v>
      </c>
      <c r="N2321" s="0" t="n">
        <v>12.99</v>
      </c>
      <c r="O2321" s="0" t="s">
        <v>44</v>
      </c>
      <c r="P2321" s="0" t="n">
        <v>11.57</v>
      </c>
      <c r="Q2321" s="0" t="s">
        <v>45</v>
      </c>
      <c r="R2321" s="0" t="n">
        <v>10.06</v>
      </c>
      <c r="S2321" s="0" t="s">
        <v>45</v>
      </c>
      <c r="T2321" s="0" t="n">
        <v>1.51</v>
      </c>
      <c r="U2321" s="0" t="s">
        <v>45</v>
      </c>
      <c r="V2321" s="0" t="s">
        <v>65</v>
      </c>
      <c r="W2321" s="0" t="s">
        <v>634</v>
      </c>
      <c r="X2321" s="0" t="s">
        <v>48</v>
      </c>
      <c r="Y2321" s="0" t="s">
        <v>9908</v>
      </c>
      <c r="Z2321" s="0" t="n">
        <v>7.04</v>
      </c>
      <c r="AA2321" s="0" t="s">
        <v>45</v>
      </c>
      <c r="AB2321" s="0" t="n">
        <v>1.51</v>
      </c>
      <c r="AC2321" s="0" t="s">
        <v>45</v>
      </c>
      <c r="AD2321" s="0" t="n">
        <v>13</v>
      </c>
      <c r="AE2321" s="0" t="n">
        <f aca="false">AD2321+100</f>
        <v>113</v>
      </c>
      <c r="AF2321" s="8" t="n">
        <f aca="false">((P2321/AE2321)*100)*ABS(I2321)</f>
        <v>10.2389380530973</v>
      </c>
      <c r="AG2321" s="0" t="n">
        <f aca="false">(TRUNC((AF2321*AD2321/100),2))</f>
        <v>1.33</v>
      </c>
      <c r="AH2321" s="0" t="n">
        <f aca="false">TRUNC(AF2321*1.3222,2)</f>
        <v>13.53</v>
      </c>
      <c r="AI2321" s="0" t="n">
        <f aca="false">TRUNC(AG2321*1.3222,2)</f>
        <v>1.75</v>
      </c>
      <c r="AJ2321" s="0" t="n">
        <f aca="false">((P2321-T2321)*0.7+T2321)*ABS(I2321)</f>
        <v>8.552</v>
      </c>
      <c r="AK2321" s="9" t="n">
        <f aca="false">IF(K2321="REFUND",(-1*(AJ2321-AG2321)),(AJ2321-AG2321))</f>
        <v>7.222</v>
      </c>
    </row>
    <row r="2322" customFormat="false" ht="13.8" hidden="false" customHeight="false" outlineLevel="0" collapsed="false">
      <c r="A2322" s="6" t="n">
        <v>42247</v>
      </c>
      <c r="B2322" s="0" t="n">
        <v>956821909241</v>
      </c>
      <c r="C2322" s="0" t="s">
        <v>9909</v>
      </c>
      <c r="D2322" s="0" t="s">
        <v>9910</v>
      </c>
      <c r="E2322" s="7" t="n">
        <v>9781466849426</v>
      </c>
      <c r="F2322" s="0" t="s">
        <v>168</v>
      </c>
      <c r="G2322" s="0" t="s">
        <v>169</v>
      </c>
      <c r="H2322" s="0" t="s">
        <v>170</v>
      </c>
      <c r="I2322" s="0" t="n">
        <v>1</v>
      </c>
      <c r="J2322" s="0" t="s">
        <v>573</v>
      </c>
      <c r="K2322" s="0" t="s">
        <v>43</v>
      </c>
      <c r="L2322" s="0" t="n">
        <v>14.94</v>
      </c>
      <c r="M2322" s="0" t="s">
        <v>44</v>
      </c>
      <c r="N2322" s="0" t="n">
        <v>12.99</v>
      </c>
      <c r="O2322" s="0" t="s">
        <v>44</v>
      </c>
      <c r="P2322" s="0" t="n">
        <v>11.59</v>
      </c>
      <c r="Q2322" s="0" t="s">
        <v>45</v>
      </c>
      <c r="R2322" s="0" t="n">
        <v>10.08</v>
      </c>
      <c r="S2322" s="0" t="s">
        <v>45</v>
      </c>
      <c r="T2322" s="0" t="n">
        <v>1.51</v>
      </c>
      <c r="U2322" s="0" t="s">
        <v>45</v>
      </c>
      <c r="V2322" s="0" t="s">
        <v>156</v>
      </c>
      <c r="W2322" s="0" t="s">
        <v>157</v>
      </c>
      <c r="X2322" s="0" t="s">
        <v>48</v>
      </c>
      <c r="Y2322" s="0" t="s">
        <v>9911</v>
      </c>
      <c r="Z2322" s="0" t="n">
        <v>7.06</v>
      </c>
      <c r="AA2322" s="0" t="s">
        <v>45</v>
      </c>
      <c r="AB2322" s="0" t="n">
        <v>1.51</v>
      </c>
      <c r="AC2322" s="0" t="s">
        <v>45</v>
      </c>
      <c r="AD2322" s="0" t="n">
        <v>5</v>
      </c>
      <c r="AE2322" s="0" t="n">
        <f aca="false">AD2322+100</f>
        <v>105</v>
      </c>
      <c r="AF2322" s="8" t="n">
        <f aca="false">((P2322/AE2322)*100)*ABS(I2322)</f>
        <v>11.0380952380952</v>
      </c>
      <c r="AG2322" s="0" t="n">
        <f aca="false">(TRUNC((AF2322*AD2322/100),2))</f>
        <v>0.55</v>
      </c>
      <c r="AH2322" s="0" t="n">
        <f aca="false">TRUNC(AF2322*1.3222,2)</f>
        <v>14.59</v>
      </c>
      <c r="AI2322" s="0" t="n">
        <f aca="false">TRUNC(AG2322*1.3222,2)</f>
        <v>0.72</v>
      </c>
      <c r="AJ2322" s="0" t="n">
        <f aca="false">((P2322-T2322)*0.7+T2322)*ABS(I2322)</f>
        <v>8.566</v>
      </c>
      <c r="AK2322" s="9" t="n">
        <f aca="false">IF(K2322="REFUND",(-1*(AJ2322-AG2322)),(AJ2322-AG2322))</f>
        <v>8.016</v>
      </c>
    </row>
    <row r="2323" customFormat="false" ht="13.8" hidden="false" customHeight="false" outlineLevel="0" collapsed="false">
      <c r="A2323" s="6" t="n">
        <v>42247</v>
      </c>
      <c r="B2323" s="0" t="n">
        <v>956821966241</v>
      </c>
      <c r="C2323" s="0" t="s">
        <v>9912</v>
      </c>
      <c r="D2323" s="0" t="s">
        <v>9913</v>
      </c>
      <c r="E2323" s="7" t="n">
        <v>9781633753952</v>
      </c>
      <c r="F2323" s="0" t="s">
        <v>9914</v>
      </c>
      <c r="G2323" s="0" t="s">
        <v>9915</v>
      </c>
      <c r="H2323" s="0" t="s">
        <v>4187</v>
      </c>
      <c r="I2323" s="0" t="n">
        <v>1</v>
      </c>
      <c r="J2323" s="0" t="s">
        <v>573</v>
      </c>
      <c r="K2323" s="0" t="s">
        <v>43</v>
      </c>
      <c r="L2323" s="0" t="n">
        <v>3.44</v>
      </c>
      <c r="M2323" s="0" t="s">
        <v>44</v>
      </c>
      <c r="N2323" s="0" t="n">
        <v>2.99</v>
      </c>
      <c r="O2323" s="0" t="s">
        <v>44</v>
      </c>
      <c r="P2323" s="0" t="n">
        <v>2.67</v>
      </c>
      <c r="Q2323" s="0" t="s">
        <v>45</v>
      </c>
      <c r="R2323" s="0" t="n">
        <v>2.32</v>
      </c>
      <c r="S2323" s="0" t="s">
        <v>45</v>
      </c>
      <c r="T2323" s="0" t="n">
        <v>0.35</v>
      </c>
      <c r="U2323" s="0" t="s">
        <v>45</v>
      </c>
      <c r="V2323" s="0" t="s">
        <v>3344</v>
      </c>
      <c r="W2323" s="0" t="s">
        <v>47</v>
      </c>
      <c r="X2323" s="0" t="s">
        <v>48</v>
      </c>
      <c r="Y2323" s="0" t="s">
        <v>3345</v>
      </c>
      <c r="Z2323" s="0" t="n">
        <v>1.62</v>
      </c>
      <c r="AA2323" s="0" t="s">
        <v>45</v>
      </c>
      <c r="AB2323" s="0" t="n">
        <v>0.35</v>
      </c>
      <c r="AC2323" s="0" t="s">
        <v>45</v>
      </c>
      <c r="AD2323" s="0" t="n">
        <v>13</v>
      </c>
      <c r="AE2323" s="0" t="n">
        <f aca="false">AD2323+100</f>
        <v>113</v>
      </c>
      <c r="AF2323" s="8" t="n">
        <f aca="false">((P2323/AE2323)*100)*ABS(I2323)</f>
        <v>2.36283185840708</v>
      </c>
      <c r="AG2323" s="0" t="n">
        <f aca="false">(TRUNC((AF2323*AD2323/100),2))</f>
        <v>0.3</v>
      </c>
      <c r="AH2323" s="0" t="n">
        <f aca="false">TRUNC(AF2323*1.3222,2)</f>
        <v>3.12</v>
      </c>
      <c r="AI2323" s="0" t="n">
        <f aca="false">TRUNC(AG2323*1.3222,2)</f>
        <v>0.39</v>
      </c>
      <c r="AJ2323" s="0" t="n">
        <f aca="false">((P2323-T2323)*0.7+T2323)*ABS(I2323)</f>
        <v>1.974</v>
      </c>
      <c r="AK2323" s="9" t="n">
        <f aca="false">IF(K2323="REFUND",(-1*(AJ2323-AG2323)),(AJ2323-AG2323))</f>
        <v>1.674</v>
      </c>
    </row>
    <row r="2324" customFormat="false" ht="13.8" hidden="false" customHeight="false" outlineLevel="0" collapsed="false">
      <c r="A2324" s="6" t="n">
        <v>42247</v>
      </c>
      <c r="B2324" s="0" t="n">
        <v>956822011241</v>
      </c>
      <c r="C2324" s="0" t="s">
        <v>9916</v>
      </c>
      <c r="D2324" s="0" t="s">
        <v>9917</v>
      </c>
      <c r="E2324" s="7" t="n">
        <v>9781466849426</v>
      </c>
      <c r="F2324" s="0" t="s">
        <v>168</v>
      </c>
      <c r="G2324" s="0" t="s">
        <v>169</v>
      </c>
      <c r="H2324" s="0" t="s">
        <v>170</v>
      </c>
      <c r="I2324" s="0" t="n">
        <v>1</v>
      </c>
      <c r="J2324" s="0" t="s">
        <v>573</v>
      </c>
      <c r="K2324" s="0" t="s">
        <v>43</v>
      </c>
      <c r="L2324" s="0" t="n">
        <v>14.94</v>
      </c>
      <c r="M2324" s="0" t="s">
        <v>44</v>
      </c>
      <c r="N2324" s="0" t="n">
        <v>12.99</v>
      </c>
      <c r="O2324" s="0" t="s">
        <v>44</v>
      </c>
      <c r="P2324" s="0" t="n">
        <v>11.59</v>
      </c>
      <c r="Q2324" s="0" t="s">
        <v>45</v>
      </c>
      <c r="R2324" s="0" t="n">
        <v>10.08</v>
      </c>
      <c r="S2324" s="0" t="s">
        <v>45</v>
      </c>
      <c r="T2324" s="0" t="n">
        <v>1.51</v>
      </c>
      <c r="U2324" s="0" t="s">
        <v>45</v>
      </c>
      <c r="V2324" s="0" t="s">
        <v>118</v>
      </c>
      <c r="W2324" s="0" t="s">
        <v>96</v>
      </c>
      <c r="X2324" s="0" t="s">
        <v>48</v>
      </c>
      <c r="Y2324" s="0" t="s">
        <v>9918</v>
      </c>
      <c r="Z2324" s="0" t="n">
        <v>7.06</v>
      </c>
      <c r="AA2324" s="0" t="s">
        <v>45</v>
      </c>
      <c r="AB2324" s="0" t="n">
        <v>1.51</v>
      </c>
      <c r="AC2324" s="0" t="s">
        <v>45</v>
      </c>
      <c r="AD2324" s="0" t="n">
        <v>13</v>
      </c>
      <c r="AE2324" s="0" t="n">
        <f aca="false">AD2324+100</f>
        <v>113</v>
      </c>
      <c r="AF2324" s="8" t="n">
        <f aca="false">((P2324/AE2324)*100)*ABS(I2324)</f>
        <v>10.2566371681416</v>
      </c>
      <c r="AG2324" s="0" t="n">
        <f aca="false">(TRUNC((AF2324*AD2324/100),2))</f>
        <v>1.33</v>
      </c>
      <c r="AH2324" s="0" t="n">
        <f aca="false">TRUNC(AF2324*1.3222,2)</f>
        <v>13.56</v>
      </c>
      <c r="AI2324" s="0" t="n">
        <f aca="false">TRUNC(AG2324*1.3222,2)</f>
        <v>1.75</v>
      </c>
      <c r="AJ2324" s="0" t="n">
        <f aca="false">((P2324-T2324)*0.7+T2324)*ABS(I2324)</f>
        <v>8.566</v>
      </c>
      <c r="AK2324" s="9" t="n">
        <f aca="false">IF(K2324="REFUND",(-1*(AJ2324-AG2324)),(AJ2324-AG2324))</f>
        <v>7.236</v>
      </c>
    </row>
    <row r="2325" customFormat="false" ht="13.8" hidden="false" customHeight="false" outlineLevel="0" collapsed="false">
      <c r="A2325" s="6" t="n">
        <v>42247</v>
      </c>
      <c r="B2325" s="0" t="n">
        <v>956822058241</v>
      </c>
      <c r="C2325" s="0" t="s">
        <v>9919</v>
      </c>
      <c r="D2325" s="0" t="s">
        <v>9745</v>
      </c>
      <c r="E2325" s="7" t="n">
        <v>9781466849426</v>
      </c>
      <c r="F2325" s="0" t="s">
        <v>168</v>
      </c>
      <c r="G2325" s="0" t="s">
        <v>169</v>
      </c>
      <c r="H2325" s="0" t="s">
        <v>170</v>
      </c>
      <c r="I2325" s="0" t="n">
        <v>1</v>
      </c>
      <c r="J2325" s="0" t="s">
        <v>573</v>
      </c>
      <c r="K2325" s="0" t="s">
        <v>43</v>
      </c>
      <c r="L2325" s="0" t="n">
        <v>14.94</v>
      </c>
      <c r="M2325" s="0" t="s">
        <v>44</v>
      </c>
      <c r="N2325" s="0" t="n">
        <v>12.99</v>
      </c>
      <c r="O2325" s="0" t="s">
        <v>44</v>
      </c>
      <c r="P2325" s="0" t="n">
        <v>11.59</v>
      </c>
      <c r="Q2325" s="0" t="s">
        <v>45</v>
      </c>
      <c r="R2325" s="0" t="n">
        <v>10.08</v>
      </c>
      <c r="S2325" s="0" t="s">
        <v>45</v>
      </c>
      <c r="T2325" s="0" t="n">
        <v>1.51</v>
      </c>
      <c r="U2325" s="0" t="s">
        <v>45</v>
      </c>
      <c r="V2325" s="0" t="s">
        <v>164</v>
      </c>
      <c r="W2325" s="0" t="s">
        <v>104</v>
      </c>
      <c r="X2325" s="0" t="s">
        <v>48</v>
      </c>
      <c r="Y2325" s="0" t="s">
        <v>9920</v>
      </c>
      <c r="Z2325" s="0" t="n">
        <v>7.06</v>
      </c>
      <c r="AA2325" s="0" t="s">
        <v>45</v>
      </c>
      <c r="AB2325" s="0" t="n">
        <v>1.51</v>
      </c>
      <c r="AC2325" s="0" t="s">
        <v>45</v>
      </c>
      <c r="AD2325" s="0" t="n">
        <v>5</v>
      </c>
      <c r="AE2325" s="0" t="n">
        <f aca="false">AD2325+100</f>
        <v>105</v>
      </c>
      <c r="AF2325" s="8" t="n">
        <f aca="false">((P2325/AE2325)*100)*ABS(I2325)</f>
        <v>11.0380952380952</v>
      </c>
      <c r="AG2325" s="0" t="n">
        <f aca="false">(TRUNC((AF2325*AD2325/100),2))</f>
        <v>0.55</v>
      </c>
      <c r="AH2325" s="0" t="n">
        <f aca="false">TRUNC(AF2325*1.3222,2)</f>
        <v>14.59</v>
      </c>
      <c r="AI2325" s="0" t="n">
        <f aca="false">TRUNC(AG2325*1.3222,2)</f>
        <v>0.72</v>
      </c>
      <c r="AJ2325" s="0" t="n">
        <f aca="false">((P2325-T2325)*0.7+T2325)*ABS(I2325)</f>
        <v>8.566</v>
      </c>
      <c r="AK2325" s="9" t="n">
        <f aca="false">IF(K2325="REFUND",(-1*(AJ2325-AG2325)),(AJ2325-AG2325))</f>
        <v>8.016</v>
      </c>
    </row>
    <row r="2326" customFormat="false" ht="13.8" hidden="false" customHeight="false" outlineLevel="0" collapsed="false">
      <c r="A2326" s="6" t="n">
        <v>42247</v>
      </c>
      <c r="B2326" s="0" t="n">
        <v>956822080241</v>
      </c>
      <c r="C2326" s="0" t="s">
        <v>9921</v>
      </c>
      <c r="D2326" s="0" t="s">
        <v>9922</v>
      </c>
      <c r="E2326" s="7" t="n">
        <v>9781466849426</v>
      </c>
      <c r="F2326" s="0" t="s">
        <v>168</v>
      </c>
      <c r="G2326" s="0" t="s">
        <v>169</v>
      </c>
      <c r="H2326" s="0" t="s">
        <v>170</v>
      </c>
      <c r="I2326" s="0" t="n">
        <v>1</v>
      </c>
      <c r="J2326" s="0" t="s">
        <v>573</v>
      </c>
      <c r="K2326" s="0" t="s">
        <v>43</v>
      </c>
      <c r="L2326" s="0" t="n">
        <v>14.94</v>
      </c>
      <c r="M2326" s="0" t="s">
        <v>44</v>
      </c>
      <c r="N2326" s="0" t="n">
        <v>12.99</v>
      </c>
      <c r="O2326" s="0" t="s">
        <v>44</v>
      </c>
      <c r="P2326" s="0" t="n">
        <v>11.57</v>
      </c>
      <c r="Q2326" s="0" t="s">
        <v>45</v>
      </c>
      <c r="R2326" s="0" t="n">
        <v>10.06</v>
      </c>
      <c r="S2326" s="0" t="s">
        <v>45</v>
      </c>
      <c r="T2326" s="0" t="n">
        <v>1.51</v>
      </c>
      <c r="U2326" s="0" t="s">
        <v>45</v>
      </c>
      <c r="V2326" s="0" t="s">
        <v>95</v>
      </c>
      <c r="W2326" s="0" t="s">
        <v>47</v>
      </c>
      <c r="X2326" s="0" t="s">
        <v>48</v>
      </c>
      <c r="Y2326" s="0" t="s">
        <v>9923</v>
      </c>
      <c r="Z2326" s="0" t="n">
        <v>7.04</v>
      </c>
      <c r="AA2326" s="0" t="s">
        <v>45</v>
      </c>
      <c r="AB2326" s="0" t="n">
        <v>1.51</v>
      </c>
      <c r="AC2326" s="0" t="s">
        <v>45</v>
      </c>
      <c r="AD2326" s="0" t="n">
        <v>13</v>
      </c>
      <c r="AE2326" s="0" t="n">
        <f aca="false">AD2326+100</f>
        <v>113</v>
      </c>
      <c r="AF2326" s="8" t="n">
        <f aca="false">((P2326/AE2326)*100)*ABS(I2326)</f>
        <v>10.2389380530973</v>
      </c>
      <c r="AG2326" s="0" t="n">
        <f aca="false">(TRUNC((AF2326*AD2326/100),2))</f>
        <v>1.33</v>
      </c>
      <c r="AH2326" s="0" t="n">
        <f aca="false">TRUNC(AF2326*1.3222,2)</f>
        <v>13.53</v>
      </c>
      <c r="AI2326" s="0" t="n">
        <f aca="false">TRUNC(AG2326*1.3222,2)</f>
        <v>1.75</v>
      </c>
      <c r="AJ2326" s="0" t="n">
        <f aca="false">((P2326-T2326)*0.7+T2326)*ABS(I2326)</f>
        <v>8.552</v>
      </c>
      <c r="AK2326" s="9" t="n">
        <f aca="false">IF(K2326="REFUND",(-1*(AJ2326-AG2326)),(AJ2326-AG2326))</f>
        <v>7.222</v>
      </c>
    </row>
    <row r="2327" customFormat="false" ht="13.8" hidden="false" customHeight="false" outlineLevel="0" collapsed="false">
      <c r="A2327" s="6" t="n">
        <v>42247</v>
      </c>
      <c r="B2327" s="0" t="n">
        <v>956822311241</v>
      </c>
      <c r="C2327" s="0" t="s">
        <v>9924</v>
      </c>
      <c r="D2327" s="0" t="s">
        <v>9925</v>
      </c>
      <c r="E2327" s="7" t="n">
        <v>9781633753167</v>
      </c>
      <c r="F2327" s="0" t="s">
        <v>9926</v>
      </c>
      <c r="G2327" s="0" t="s">
        <v>9927</v>
      </c>
      <c r="H2327" s="0" t="s">
        <v>2549</v>
      </c>
      <c r="I2327" s="0" t="n">
        <v>1</v>
      </c>
      <c r="J2327" s="0" t="s">
        <v>573</v>
      </c>
      <c r="K2327" s="0" t="s">
        <v>43</v>
      </c>
      <c r="L2327" s="0" t="n">
        <v>3.44</v>
      </c>
      <c r="M2327" s="0" t="s">
        <v>44</v>
      </c>
      <c r="N2327" s="0" t="n">
        <v>2.99</v>
      </c>
      <c r="O2327" s="0" t="s">
        <v>44</v>
      </c>
      <c r="P2327" s="0" t="n">
        <v>2.67</v>
      </c>
      <c r="Q2327" s="0" t="s">
        <v>45</v>
      </c>
      <c r="R2327" s="0" t="n">
        <v>2.32</v>
      </c>
      <c r="S2327" s="0" t="s">
        <v>45</v>
      </c>
      <c r="T2327" s="0" t="n">
        <v>0.35</v>
      </c>
      <c r="U2327" s="0" t="s">
        <v>45</v>
      </c>
      <c r="V2327" s="0" t="s">
        <v>3344</v>
      </c>
      <c r="W2327" s="0" t="s">
        <v>47</v>
      </c>
      <c r="X2327" s="0" t="s">
        <v>48</v>
      </c>
      <c r="Y2327" s="0" t="s">
        <v>3345</v>
      </c>
      <c r="Z2327" s="0" t="n">
        <v>1.62</v>
      </c>
      <c r="AA2327" s="0" t="s">
        <v>45</v>
      </c>
      <c r="AB2327" s="0" t="n">
        <v>0.35</v>
      </c>
      <c r="AC2327" s="0" t="s">
        <v>45</v>
      </c>
      <c r="AD2327" s="0" t="n">
        <v>13</v>
      </c>
      <c r="AE2327" s="0" t="n">
        <f aca="false">AD2327+100</f>
        <v>113</v>
      </c>
      <c r="AF2327" s="8" t="n">
        <f aca="false">((P2327/AE2327)*100)*ABS(I2327)</f>
        <v>2.36283185840708</v>
      </c>
      <c r="AG2327" s="0" t="n">
        <f aca="false">(TRUNC((AF2327*AD2327/100),2))</f>
        <v>0.3</v>
      </c>
      <c r="AH2327" s="0" t="n">
        <f aca="false">TRUNC(AF2327*1.3222,2)</f>
        <v>3.12</v>
      </c>
      <c r="AI2327" s="0" t="n">
        <f aca="false">TRUNC(AG2327*1.3222,2)</f>
        <v>0.39</v>
      </c>
      <c r="AJ2327" s="0" t="n">
        <f aca="false">((P2327-T2327)*0.7+T2327)*ABS(I2327)</f>
        <v>1.974</v>
      </c>
      <c r="AK2327" s="9" t="n">
        <f aca="false">IF(K2327="REFUND",(-1*(AJ2327-AG2327)),(AJ2327-AG2327))</f>
        <v>1.674</v>
      </c>
    </row>
    <row r="2328" customFormat="false" ht="13.8" hidden="false" customHeight="false" outlineLevel="0" collapsed="false">
      <c r="A2328" s="6" t="n">
        <v>42247</v>
      </c>
      <c r="B2328" s="0" t="n">
        <v>956822375241</v>
      </c>
      <c r="C2328" s="0" t="s">
        <v>9928</v>
      </c>
      <c r="D2328" s="0" t="s">
        <v>9929</v>
      </c>
      <c r="E2328" s="7" t="n">
        <v>9781633753099</v>
      </c>
      <c r="F2328" s="0" t="s">
        <v>9712</v>
      </c>
      <c r="G2328" s="0" t="s">
        <v>9713</v>
      </c>
      <c r="H2328" s="0" t="s">
        <v>9714</v>
      </c>
      <c r="I2328" s="0" t="n">
        <v>1</v>
      </c>
      <c r="J2328" s="0" t="s">
        <v>573</v>
      </c>
      <c r="K2328" s="0" t="s">
        <v>43</v>
      </c>
      <c r="L2328" s="0" t="n">
        <v>3.44</v>
      </c>
      <c r="M2328" s="0" t="s">
        <v>44</v>
      </c>
      <c r="N2328" s="0" t="n">
        <v>2.99</v>
      </c>
      <c r="O2328" s="0" t="s">
        <v>44</v>
      </c>
      <c r="P2328" s="0" t="n">
        <v>2.67</v>
      </c>
      <c r="Q2328" s="0" t="s">
        <v>45</v>
      </c>
      <c r="R2328" s="0" t="n">
        <v>2.32</v>
      </c>
      <c r="S2328" s="0" t="s">
        <v>45</v>
      </c>
      <c r="T2328" s="0" t="n">
        <v>0.35</v>
      </c>
      <c r="U2328" s="0" t="s">
        <v>45</v>
      </c>
      <c r="V2328" s="0" t="s">
        <v>3332</v>
      </c>
      <c r="W2328" s="0" t="s">
        <v>3333</v>
      </c>
      <c r="X2328" s="0" t="s">
        <v>48</v>
      </c>
      <c r="Y2328" s="0" t="s">
        <v>3334</v>
      </c>
      <c r="Z2328" s="0" t="n">
        <v>1.62</v>
      </c>
      <c r="AA2328" s="0" t="s">
        <v>45</v>
      </c>
      <c r="AB2328" s="0" t="n">
        <v>0.35</v>
      </c>
      <c r="AC2328" s="0" t="s">
        <v>45</v>
      </c>
      <c r="AD2328" s="0" t="n">
        <v>13</v>
      </c>
      <c r="AE2328" s="0" t="n">
        <f aca="false">AD2328+100</f>
        <v>113</v>
      </c>
      <c r="AF2328" s="8" t="n">
        <f aca="false">((P2328/AE2328)*100)*ABS(I2328)</f>
        <v>2.36283185840708</v>
      </c>
      <c r="AG2328" s="0" t="n">
        <f aca="false">(TRUNC((AF2328*AD2328/100),2))</f>
        <v>0.3</v>
      </c>
      <c r="AH2328" s="0" t="n">
        <f aca="false">TRUNC(AF2328*1.3222,2)</f>
        <v>3.12</v>
      </c>
      <c r="AI2328" s="0" t="n">
        <f aca="false">TRUNC(AG2328*1.3222,2)</f>
        <v>0.39</v>
      </c>
      <c r="AJ2328" s="0" t="n">
        <f aca="false">((P2328-T2328)*0.7+T2328)*ABS(I2328)</f>
        <v>1.974</v>
      </c>
      <c r="AK2328" s="9" t="n">
        <f aca="false">IF(K2328="REFUND",(-1*(AJ2328-AG2328)),(AJ2328-AG2328))</f>
        <v>1.674</v>
      </c>
    </row>
    <row r="2329" customFormat="false" ht="13.8" hidden="false" customHeight="false" outlineLevel="0" collapsed="false">
      <c r="A2329" s="6" t="n">
        <v>42247</v>
      </c>
      <c r="B2329" s="0" t="n">
        <v>956822451191</v>
      </c>
      <c r="C2329" s="0" t="s">
        <v>9930</v>
      </c>
      <c r="D2329" s="0" t="s">
        <v>9931</v>
      </c>
      <c r="E2329" s="7" t="n">
        <v>9781633753389</v>
      </c>
      <c r="F2329" s="0" t="s">
        <v>5412</v>
      </c>
      <c r="G2329" s="0" t="s">
        <v>5413</v>
      </c>
      <c r="H2329" s="0" t="s">
        <v>2027</v>
      </c>
      <c r="I2329" s="0" t="n">
        <v>1</v>
      </c>
      <c r="J2329" s="0" t="s">
        <v>573</v>
      </c>
      <c r="K2329" s="0" t="s">
        <v>43</v>
      </c>
      <c r="L2329" s="0" t="n">
        <v>1.14</v>
      </c>
      <c r="M2329" s="0" t="s">
        <v>44</v>
      </c>
      <c r="N2329" s="0" t="n">
        <v>0.99</v>
      </c>
      <c r="O2329" s="0" t="s">
        <v>44</v>
      </c>
      <c r="P2329" s="0" t="n">
        <v>0.88</v>
      </c>
      <c r="Q2329" s="0" t="s">
        <v>45</v>
      </c>
      <c r="R2329" s="0" t="n">
        <v>0.77</v>
      </c>
      <c r="S2329" s="0" t="s">
        <v>45</v>
      </c>
      <c r="T2329" s="0" t="n">
        <v>0.11</v>
      </c>
      <c r="U2329" s="0" t="s">
        <v>45</v>
      </c>
      <c r="V2329" s="0" t="s">
        <v>171</v>
      </c>
      <c r="W2329" s="0" t="s">
        <v>104</v>
      </c>
      <c r="X2329" s="0" t="s">
        <v>48</v>
      </c>
      <c r="Y2329" s="0" t="s">
        <v>351</v>
      </c>
      <c r="Z2329" s="0" t="n">
        <v>0.54</v>
      </c>
      <c r="AA2329" s="0" t="s">
        <v>45</v>
      </c>
      <c r="AB2329" s="0" t="n">
        <v>0.11</v>
      </c>
      <c r="AC2329" s="0" t="s">
        <v>45</v>
      </c>
      <c r="AD2329" s="0" t="n">
        <v>5</v>
      </c>
      <c r="AE2329" s="0" t="n">
        <f aca="false">AD2329+100</f>
        <v>105</v>
      </c>
      <c r="AF2329" s="8" t="n">
        <f aca="false">((P2329/AE2329)*100)*ABS(I2329)</f>
        <v>0.838095238095238</v>
      </c>
      <c r="AG2329" s="0" t="n">
        <f aca="false">(TRUNC((AF2329*AD2329/100),2))</f>
        <v>0.04</v>
      </c>
      <c r="AH2329" s="0" t="n">
        <f aca="false">TRUNC(AF2329*1.3222,2)</f>
        <v>1.1</v>
      </c>
      <c r="AI2329" s="0" t="n">
        <f aca="false">TRUNC(AG2329*1.3222,2)</f>
        <v>0.05</v>
      </c>
      <c r="AJ2329" s="0" t="n">
        <f aca="false">((P2329-T2329)*0.7+T2329)*ABS(I2329)</f>
        <v>0.649</v>
      </c>
      <c r="AK2329" s="9" t="n">
        <f aca="false">IF(K2329="REFUND",(-1*(AJ2329-AG2329)),(AJ2329-AG2329))</f>
        <v>0.609</v>
      </c>
    </row>
    <row r="2330" customFormat="false" ht="13.8" hidden="false" customHeight="false" outlineLevel="0" collapsed="false">
      <c r="A2330" s="6" t="n">
        <v>42247</v>
      </c>
      <c r="B2330" s="0" t="n">
        <v>956822644241</v>
      </c>
      <c r="C2330" s="0" t="s">
        <v>9932</v>
      </c>
      <c r="D2330" s="0" t="s">
        <v>9933</v>
      </c>
      <c r="E2330" s="7" t="n">
        <v>9781633753099</v>
      </c>
      <c r="F2330" s="0" t="s">
        <v>9712</v>
      </c>
      <c r="G2330" s="0" t="s">
        <v>9713</v>
      </c>
      <c r="H2330" s="0" t="s">
        <v>9714</v>
      </c>
      <c r="I2330" s="0" t="n">
        <v>1</v>
      </c>
      <c r="J2330" s="0" t="s">
        <v>573</v>
      </c>
      <c r="K2330" s="0" t="s">
        <v>43</v>
      </c>
      <c r="L2330" s="0" t="n">
        <v>3.44</v>
      </c>
      <c r="M2330" s="0" t="s">
        <v>44</v>
      </c>
      <c r="N2330" s="0" t="n">
        <v>2.99</v>
      </c>
      <c r="O2330" s="0" t="s">
        <v>44</v>
      </c>
      <c r="P2330" s="0" t="n">
        <v>2.67</v>
      </c>
      <c r="Q2330" s="0" t="s">
        <v>45</v>
      </c>
      <c r="R2330" s="0" t="n">
        <v>2.32</v>
      </c>
      <c r="S2330" s="0" t="s">
        <v>45</v>
      </c>
      <c r="T2330" s="0" t="n">
        <v>0.35</v>
      </c>
      <c r="U2330" s="0" t="s">
        <v>45</v>
      </c>
      <c r="V2330" s="0" t="s">
        <v>3344</v>
      </c>
      <c r="W2330" s="0" t="s">
        <v>47</v>
      </c>
      <c r="X2330" s="0" t="s">
        <v>48</v>
      </c>
      <c r="Y2330" s="0" t="s">
        <v>3345</v>
      </c>
      <c r="Z2330" s="0" t="n">
        <v>1.62</v>
      </c>
      <c r="AA2330" s="0" t="s">
        <v>45</v>
      </c>
      <c r="AB2330" s="0" t="n">
        <v>0.35</v>
      </c>
      <c r="AC2330" s="0" t="s">
        <v>45</v>
      </c>
      <c r="AD2330" s="0" t="n">
        <v>13</v>
      </c>
      <c r="AE2330" s="0" t="n">
        <f aca="false">AD2330+100</f>
        <v>113</v>
      </c>
      <c r="AF2330" s="8" t="n">
        <f aca="false">((P2330/AE2330)*100)*ABS(I2330)</f>
        <v>2.36283185840708</v>
      </c>
      <c r="AG2330" s="0" t="n">
        <f aca="false">(TRUNC((AF2330*AD2330/100),2))</f>
        <v>0.3</v>
      </c>
      <c r="AH2330" s="0" t="n">
        <f aca="false">TRUNC(AF2330*1.3222,2)</f>
        <v>3.12</v>
      </c>
      <c r="AI2330" s="0" t="n">
        <f aca="false">TRUNC(AG2330*1.3222,2)</f>
        <v>0.39</v>
      </c>
      <c r="AJ2330" s="0" t="n">
        <f aca="false">((P2330-T2330)*0.7+T2330)*ABS(I2330)</f>
        <v>1.974</v>
      </c>
      <c r="AK2330" s="9" t="n">
        <f aca="false">IF(K2330="REFUND",(-1*(AJ2330-AG2330)),(AJ2330-AG2330))</f>
        <v>1.674</v>
      </c>
    </row>
    <row r="2331" customFormat="false" ht="13.8" hidden="false" customHeight="false" outlineLevel="0" collapsed="false">
      <c r="A2331" s="6" t="n">
        <v>42247</v>
      </c>
      <c r="B2331" s="0" t="n">
        <v>956823731241</v>
      </c>
      <c r="C2331" s="0" t="s">
        <v>9934</v>
      </c>
      <c r="D2331" s="0" t="s">
        <v>9935</v>
      </c>
      <c r="E2331" s="7" t="n">
        <v>9781250039699</v>
      </c>
      <c r="F2331" s="0" t="s">
        <v>9768</v>
      </c>
      <c r="G2331" s="0" t="s">
        <v>9769</v>
      </c>
      <c r="H2331" s="0" t="s">
        <v>9770</v>
      </c>
      <c r="I2331" s="0" t="n">
        <v>1</v>
      </c>
      <c r="J2331" s="0" t="s">
        <v>573</v>
      </c>
      <c r="K2331" s="0" t="s">
        <v>43</v>
      </c>
      <c r="L2331" s="0" t="n">
        <v>14.94</v>
      </c>
      <c r="M2331" s="0" t="s">
        <v>44</v>
      </c>
      <c r="N2331" s="0" t="n">
        <v>12.99</v>
      </c>
      <c r="O2331" s="0" t="s">
        <v>44</v>
      </c>
      <c r="P2331" s="0" t="n">
        <v>12.24</v>
      </c>
      <c r="Q2331" s="0" t="s">
        <v>45</v>
      </c>
      <c r="R2331" s="0" t="n">
        <v>10.64</v>
      </c>
      <c r="S2331" s="0" t="s">
        <v>45</v>
      </c>
      <c r="T2331" s="0" t="n">
        <v>1.6</v>
      </c>
      <c r="U2331" s="0" t="s">
        <v>45</v>
      </c>
      <c r="V2331" s="0" t="s">
        <v>171</v>
      </c>
      <c r="W2331" s="0" t="s">
        <v>104</v>
      </c>
      <c r="X2331" s="0" t="s">
        <v>48</v>
      </c>
      <c r="Y2331" s="0" t="s">
        <v>2651</v>
      </c>
      <c r="Z2331" s="0" t="n">
        <v>7.45</v>
      </c>
      <c r="AA2331" s="0" t="s">
        <v>45</v>
      </c>
      <c r="AB2331" s="0" t="n">
        <v>1.6</v>
      </c>
      <c r="AC2331" s="0" t="s">
        <v>45</v>
      </c>
      <c r="AD2331" s="0" t="n">
        <v>5</v>
      </c>
      <c r="AE2331" s="0" t="n">
        <f aca="false">AD2331+100</f>
        <v>105</v>
      </c>
      <c r="AF2331" s="8" t="n">
        <f aca="false">((P2331/AE2331)*100)*ABS(I2331)</f>
        <v>11.6571428571429</v>
      </c>
      <c r="AG2331" s="0" t="n">
        <f aca="false">(TRUNC((AF2331*AD2331/100),2))</f>
        <v>0.58</v>
      </c>
      <c r="AH2331" s="0" t="n">
        <f aca="false">TRUNC(AF2331*1.3222,2)</f>
        <v>15.41</v>
      </c>
      <c r="AI2331" s="0" t="n">
        <f aca="false">TRUNC(AG2331*1.3222,2)</f>
        <v>0.76</v>
      </c>
      <c r="AJ2331" s="0" t="n">
        <f aca="false">((P2331-T2331)*0.7+T2331)*ABS(I2331)</f>
        <v>9.048</v>
      </c>
      <c r="AK2331" s="9" t="n">
        <f aca="false">IF(K2331="REFUND",(-1*(AJ2331-AG2331)),(AJ2331-AG2331))</f>
        <v>8.468</v>
      </c>
    </row>
    <row r="2332" customFormat="false" ht="13.8" hidden="false" customHeight="false" outlineLevel="0" collapsed="false">
      <c r="A2332" s="6" t="n">
        <v>42247</v>
      </c>
      <c r="B2332" s="0" t="n">
        <v>956823967241</v>
      </c>
      <c r="C2332" s="0" t="s">
        <v>9936</v>
      </c>
      <c r="D2332" s="0" t="s">
        <v>9937</v>
      </c>
      <c r="E2332" s="7" t="n">
        <v>9781633753945</v>
      </c>
      <c r="F2332" s="0" t="s">
        <v>9762</v>
      </c>
      <c r="G2332" s="0" t="s">
        <v>9763</v>
      </c>
      <c r="H2332" s="0" t="s">
        <v>9764</v>
      </c>
      <c r="I2332" s="0" t="n">
        <v>1</v>
      </c>
      <c r="J2332" s="0" t="s">
        <v>573</v>
      </c>
      <c r="K2332" s="0" t="s">
        <v>43</v>
      </c>
      <c r="L2332" s="0" t="n">
        <v>3.44</v>
      </c>
      <c r="M2332" s="0" t="s">
        <v>44</v>
      </c>
      <c r="N2332" s="0" t="n">
        <v>2.99</v>
      </c>
      <c r="O2332" s="0" t="s">
        <v>44</v>
      </c>
      <c r="P2332" s="0" t="n">
        <v>2.67</v>
      </c>
      <c r="Q2332" s="0" t="s">
        <v>45</v>
      </c>
      <c r="R2332" s="0" t="n">
        <v>2.32</v>
      </c>
      <c r="S2332" s="0" t="s">
        <v>45</v>
      </c>
      <c r="T2332" s="0" t="n">
        <v>0.35</v>
      </c>
      <c r="U2332" s="0" t="s">
        <v>45</v>
      </c>
      <c r="V2332" s="0" t="s">
        <v>3344</v>
      </c>
      <c r="W2332" s="0" t="s">
        <v>47</v>
      </c>
      <c r="X2332" s="0" t="s">
        <v>48</v>
      </c>
      <c r="Y2332" s="0" t="s">
        <v>3345</v>
      </c>
      <c r="Z2332" s="0" t="n">
        <v>1.62</v>
      </c>
      <c r="AA2332" s="0" t="s">
        <v>45</v>
      </c>
      <c r="AB2332" s="0" t="n">
        <v>0.35</v>
      </c>
      <c r="AC2332" s="0" t="s">
        <v>45</v>
      </c>
      <c r="AD2332" s="0" t="n">
        <v>13</v>
      </c>
      <c r="AE2332" s="0" t="n">
        <f aca="false">AD2332+100</f>
        <v>113</v>
      </c>
      <c r="AF2332" s="8" t="n">
        <f aca="false">((P2332/AE2332)*100)*ABS(I2332)</f>
        <v>2.36283185840708</v>
      </c>
      <c r="AG2332" s="0" t="n">
        <f aca="false">(TRUNC((AF2332*AD2332/100),2))</f>
        <v>0.3</v>
      </c>
      <c r="AH2332" s="0" t="n">
        <f aca="false">TRUNC(AF2332*1.3222,2)</f>
        <v>3.12</v>
      </c>
      <c r="AI2332" s="0" t="n">
        <f aca="false">TRUNC(AG2332*1.3222,2)</f>
        <v>0.39</v>
      </c>
      <c r="AJ2332" s="0" t="n">
        <f aca="false">((P2332-T2332)*0.7+T2332)*ABS(I2332)</f>
        <v>1.974</v>
      </c>
      <c r="AK2332" s="9" t="n">
        <f aca="false">IF(K2332="REFUND",(-1*(AJ2332-AG2332)),(AJ2332-AG2332))</f>
        <v>1.674</v>
      </c>
    </row>
    <row r="2333" customFormat="false" ht="13.8" hidden="false" customHeight="false" outlineLevel="0" collapsed="false">
      <c r="A2333" s="6" t="n">
        <v>42247</v>
      </c>
      <c r="B2333" s="0" t="n">
        <v>956824168241</v>
      </c>
      <c r="C2333" s="0" t="s">
        <v>9938</v>
      </c>
      <c r="D2333" s="0" t="s">
        <v>9939</v>
      </c>
      <c r="E2333" s="7" t="n">
        <v>9781466853430</v>
      </c>
      <c r="F2333" s="0" t="s">
        <v>9776</v>
      </c>
      <c r="G2333" s="0" t="s">
        <v>9777</v>
      </c>
      <c r="H2333" s="0" t="s">
        <v>4985</v>
      </c>
      <c r="I2333" s="0" t="n">
        <v>1</v>
      </c>
      <c r="J2333" s="0" t="s">
        <v>573</v>
      </c>
      <c r="K2333" s="0" t="s">
        <v>43</v>
      </c>
      <c r="L2333" s="0" t="n">
        <v>16.09</v>
      </c>
      <c r="M2333" s="0" t="s">
        <v>44</v>
      </c>
      <c r="N2333" s="0" t="n">
        <v>13.99</v>
      </c>
      <c r="O2333" s="0" t="s">
        <v>44</v>
      </c>
      <c r="P2333" s="0" t="n">
        <v>12.21</v>
      </c>
      <c r="Q2333" s="0" t="s">
        <v>45</v>
      </c>
      <c r="R2333" s="0" t="n">
        <v>10.62</v>
      </c>
      <c r="S2333" s="0" t="s">
        <v>45</v>
      </c>
      <c r="T2333" s="0" t="n">
        <v>1.59</v>
      </c>
      <c r="U2333" s="0" t="s">
        <v>45</v>
      </c>
      <c r="V2333" s="0" t="s">
        <v>5339</v>
      </c>
      <c r="W2333" s="0" t="s">
        <v>47</v>
      </c>
      <c r="X2333" s="0" t="s">
        <v>48</v>
      </c>
      <c r="Y2333" s="0" t="s">
        <v>9940</v>
      </c>
      <c r="Z2333" s="0" t="n">
        <v>7.43</v>
      </c>
      <c r="AA2333" s="0" t="s">
        <v>45</v>
      </c>
      <c r="AB2333" s="0" t="n">
        <v>1.59</v>
      </c>
      <c r="AC2333" s="0" t="s">
        <v>45</v>
      </c>
      <c r="AD2333" s="0" t="n">
        <v>13</v>
      </c>
      <c r="AE2333" s="0" t="n">
        <f aca="false">AD2333+100</f>
        <v>113</v>
      </c>
      <c r="AF2333" s="8" t="n">
        <f aca="false">((P2333/AE2333)*100)*ABS(I2333)</f>
        <v>10.8053097345133</v>
      </c>
      <c r="AG2333" s="0" t="n">
        <f aca="false">(TRUNC((AF2333*AD2333/100),2))</f>
        <v>1.4</v>
      </c>
      <c r="AH2333" s="0" t="n">
        <f aca="false">TRUNC(AF2333*1.3222,2)</f>
        <v>14.28</v>
      </c>
      <c r="AI2333" s="0" t="n">
        <f aca="false">TRUNC(AG2333*1.3222,2)</f>
        <v>1.85</v>
      </c>
      <c r="AJ2333" s="0" t="n">
        <f aca="false">((P2333-T2333)*0.7+T2333)*ABS(I2333)</f>
        <v>9.024</v>
      </c>
      <c r="AK2333" s="9" t="n">
        <f aca="false">IF(K2333="REFUND",(-1*(AJ2333-AG2333)),(AJ2333-AG2333))</f>
        <v>7.624</v>
      </c>
    </row>
    <row r="2334" customFormat="false" ht="13.8" hidden="false" customHeight="false" outlineLevel="0" collapsed="false">
      <c r="A2334" s="6" t="n">
        <v>42247</v>
      </c>
      <c r="B2334" s="0" t="n">
        <v>956827741241</v>
      </c>
      <c r="C2334" s="0" t="s">
        <v>9941</v>
      </c>
      <c r="D2334" s="0" t="s">
        <v>9942</v>
      </c>
      <c r="E2334" s="7" t="n">
        <v>9781466853430</v>
      </c>
      <c r="F2334" s="0" t="s">
        <v>9776</v>
      </c>
      <c r="G2334" s="0" t="s">
        <v>9777</v>
      </c>
      <c r="H2334" s="0" t="s">
        <v>4985</v>
      </c>
      <c r="I2334" s="0" t="n">
        <v>1</v>
      </c>
      <c r="J2334" s="0" t="s">
        <v>573</v>
      </c>
      <c r="K2334" s="0" t="s">
        <v>43</v>
      </c>
      <c r="L2334" s="0" t="n">
        <v>16.09</v>
      </c>
      <c r="M2334" s="0" t="s">
        <v>44</v>
      </c>
      <c r="N2334" s="0" t="n">
        <v>13.99</v>
      </c>
      <c r="O2334" s="0" t="s">
        <v>44</v>
      </c>
      <c r="P2334" s="0" t="n">
        <v>12.02</v>
      </c>
      <c r="Q2334" s="0" t="s">
        <v>45</v>
      </c>
      <c r="R2334" s="0" t="n">
        <v>10.45</v>
      </c>
      <c r="S2334" s="0" t="s">
        <v>45</v>
      </c>
      <c r="T2334" s="0" t="n">
        <v>1.57</v>
      </c>
      <c r="U2334" s="0" t="s">
        <v>45</v>
      </c>
      <c r="V2334" s="0" t="s">
        <v>171</v>
      </c>
      <c r="W2334" s="0" t="s">
        <v>104</v>
      </c>
      <c r="X2334" s="0" t="s">
        <v>48</v>
      </c>
      <c r="Y2334" s="0" t="s">
        <v>9943</v>
      </c>
      <c r="Z2334" s="0" t="n">
        <v>7.32</v>
      </c>
      <c r="AA2334" s="0" t="s">
        <v>45</v>
      </c>
      <c r="AB2334" s="0" t="n">
        <v>1.57</v>
      </c>
      <c r="AC2334" s="0" t="s">
        <v>45</v>
      </c>
      <c r="AD2334" s="0" t="n">
        <v>5</v>
      </c>
      <c r="AE2334" s="0" t="n">
        <f aca="false">AD2334+100</f>
        <v>105</v>
      </c>
      <c r="AF2334" s="8" t="n">
        <f aca="false">((P2334/AE2334)*100)*ABS(I2334)</f>
        <v>11.447619047619</v>
      </c>
      <c r="AG2334" s="0" t="n">
        <f aca="false">(TRUNC((AF2334*AD2334/100),2))</f>
        <v>0.57</v>
      </c>
      <c r="AH2334" s="0" t="n">
        <f aca="false">TRUNC(AF2334*1.3222,2)</f>
        <v>15.13</v>
      </c>
      <c r="AI2334" s="0" t="n">
        <f aca="false">TRUNC(AG2334*1.3222,2)</f>
        <v>0.75</v>
      </c>
      <c r="AJ2334" s="0" t="n">
        <f aca="false">((P2334-T2334)*0.7+T2334)*ABS(I2334)</f>
        <v>8.885</v>
      </c>
      <c r="AK2334" s="9" t="n">
        <f aca="false">IF(K2334="REFUND",(-1*(AJ2334-AG2334)),(AJ2334-AG2334))</f>
        <v>8.315</v>
      </c>
    </row>
    <row r="2335" customFormat="false" ht="13.8" hidden="false" customHeight="false" outlineLevel="0" collapsed="false">
      <c r="A2335" s="6" t="n">
        <v>42247</v>
      </c>
      <c r="B2335" s="0" t="n">
        <v>956828274241</v>
      </c>
      <c r="C2335" s="0" t="s">
        <v>9944</v>
      </c>
      <c r="D2335" s="0" t="s">
        <v>9945</v>
      </c>
      <c r="E2335" s="7" t="n">
        <v>9781466881785</v>
      </c>
      <c r="F2335" s="0" t="s">
        <v>300</v>
      </c>
      <c r="G2335" s="0" t="s">
        <v>301</v>
      </c>
      <c r="H2335" s="0" t="s">
        <v>302</v>
      </c>
      <c r="I2335" s="0" t="n">
        <v>1</v>
      </c>
      <c r="J2335" s="0" t="s">
        <v>573</v>
      </c>
      <c r="K2335" s="0" t="s">
        <v>43</v>
      </c>
      <c r="L2335" s="0" t="n">
        <v>16.09</v>
      </c>
      <c r="M2335" s="0" t="s">
        <v>44</v>
      </c>
      <c r="N2335" s="0" t="n">
        <v>13.99</v>
      </c>
      <c r="O2335" s="0" t="s">
        <v>44</v>
      </c>
      <c r="P2335" s="0" t="n">
        <v>12.02</v>
      </c>
      <c r="Q2335" s="0" t="s">
        <v>45</v>
      </c>
      <c r="R2335" s="0" t="n">
        <v>10.45</v>
      </c>
      <c r="S2335" s="0" t="s">
        <v>45</v>
      </c>
      <c r="T2335" s="0" t="n">
        <v>1.57</v>
      </c>
      <c r="U2335" s="0" t="s">
        <v>45</v>
      </c>
      <c r="V2335" s="0" t="s">
        <v>156</v>
      </c>
      <c r="W2335" s="0" t="s">
        <v>157</v>
      </c>
      <c r="X2335" s="0" t="s">
        <v>48</v>
      </c>
      <c r="Y2335" s="0" t="s">
        <v>9946</v>
      </c>
      <c r="Z2335" s="0" t="n">
        <v>7.32</v>
      </c>
      <c r="AA2335" s="0" t="s">
        <v>45</v>
      </c>
      <c r="AB2335" s="0" t="n">
        <v>1.57</v>
      </c>
      <c r="AC2335" s="0" t="s">
        <v>45</v>
      </c>
      <c r="AD2335" s="0" t="n">
        <v>5</v>
      </c>
      <c r="AE2335" s="0" t="n">
        <f aca="false">AD2335+100</f>
        <v>105</v>
      </c>
      <c r="AF2335" s="8" t="n">
        <f aca="false">((P2335/AE2335)*100)*ABS(I2335)</f>
        <v>11.447619047619</v>
      </c>
      <c r="AG2335" s="0" t="n">
        <f aca="false">(TRUNC((AF2335*AD2335/100),2))</f>
        <v>0.57</v>
      </c>
      <c r="AH2335" s="0" t="n">
        <f aca="false">TRUNC(AF2335*1.3222,2)</f>
        <v>15.13</v>
      </c>
      <c r="AI2335" s="0" t="n">
        <f aca="false">TRUNC(AG2335*1.3222,2)</f>
        <v>0.75</v>
      </c>
      <c r="AJ2335" s="0" t="n">
        <f aca="false">((P2335-T2335)*0.7+T2335)*ABS(I2335)</f>
        <v>8.885</v>
      </c>
      <c r="AK2335" s="9" t="n">
        <f aca="false">IF(K2335="REFUND",(-1*(AJ2335-AG2335)),(AJ2335-AG2335))</f>
        <v>8.315</v>
      </c>
    </row>
    <row r="2336" customFormat="false" ht="13.8" hidden="false" customHeight="false" outlineLevel="0" collapsed="false">
      <c r="A2336" s="6" t="n">
        <v>42247</v>
      </c>
      <c r="B2336" s="0" t="n">
        <v>956828422241</v>
      </c>
      <c r="C2336" s="0" t="s">
        <v>9947</v>
      </c>
      <c r="D2336" s="0" t="s">
        <v>9948</v>
      </c>
      <c r="E2336" s="7" t="n">
        <v>9781466881785</v>
      </c>
      <c r="F2336" s="0" t="s">
        <v>300</v>
      </c>
      <c r="G2336" s="0" t="s">
        <v>301</v>
      </c>
      <c r="H2336" s="0" t="s">
        <v>302</v>
      </c>
      <c r="I2336" s="0" t="n">
        <v>1</v>
      </c>
      <c r="J2336" s="0" t="s">
        <v>573</v>
      </c>
      <c r="K2336" s="0" t="s">
        <v>43</v>
      </c>
      <c r="L2336" s="0" t="n">
        <v>16.09</v>
      </c>
      <c r="M2336" s="0" t="s">
        <v>44</v>
      </c>
      <c r="N2336" s="0" t="n">
        <v>13.99</v>
      </c>
      <c r="O2336" s="0" t="s">
        <v>44</v>
      </c>
      <c r="P2336" s="0" t="n">
        <v>12.02</v>
      </c>
      <c r="Q2336" s="0" t="s">
        <v>45</v>
      </c>
      <c r="R2336" s="0" t="n">
        <v>10.45</v>
      </c>
      <c r="S2336" s="0" t="s">
        <v>45</v>
      </c>
      <c r="T2336" s="0" t="n">
        <v>1.57</v>
      </c>
      <c r="U2336" s="0" t="s">
        <v>45</v>
      </c>
      <c r="V2336" s="0" t="s">
        <v>156</v>
      </c>
      <c r="W2336" s="0" t="s">
        <v>273</v>
      </c>
      <c r="X2336" s="0" t="s">
        <v>48</v>
      </c>
      <c r="Y2336" s="0" t="s">
        <v>9949</v>
      </c>
      <c r="Z2336" s="0" t="n">
        <v>7.32</v>
      </c>
      <c r="AA2336" s="0" t="s">
        <v>45</v>
      </c>
      <c r="AB2336" s="0" t="n">
        <v>1.57</v>
      </c>
      <c r="AC2336" s="0" t="s">
        <v>45</v>
      </c>
      <c r="AD2336" s="0" t="n">
        <v>5</v>
      </c>
      <c r="AE2336" s="0" t="n">
        <f aca="false">AD2336+100</f>
        <v>105</v>
      </c>
      <c r="AF2336" s="8" t="n">
        <f aca="false">((P2336/AE2336)*100)*ABS(I2336)</f>
        <v>11.447619047619</v>
      </c>
      <c r="AG2336" s="0" t="n">
        <f aca="false">(TRUNC((AF2336*AD2336/100),2))</f>
        <v>0.57</v>
      </c>
      <c r="AH2336" s="0" t="n">
        <f aca="false">TRUNC(AF2336*1.3222,2)</f>
        <v>15.13</v>
      </c>
      <c r="AI2336" s="0" t="n">
        <f aca="false">TRUNC(AG2336*1.3222,2)</f>
        <v>0.75</v>
      </c>
      <c r="AJ2336" s="0" t="n">
        <f aca="false">((P2336-T2336)*0.7+T2336)*ABS(I2336)</f>
        <v>8.885</v>
      </c>
      <c r="AK2336" s="9" t="n">
        <f aca="false">IF(K2336="REFUND",(-1*(AJ2336-AG2336)),(AJ2336-AG2336))</f>
        <v>8.315</v>
      </c>
    </row>
    <row r="2337" customFormat="false" ht="13.8" hidden="false" customHeight="false" outlineLevel="0" collapsed="false">
      <c r="A2337" s="6" t="n">
        <v>42247</v>
      </c>
      <c r="B2337" s="0" t="n">
        <v>956828850241</v>
      </c>
      <c r="C2337" s="0" t="s">
        <v>9950</v>
      </c>
      <c r="D2337" s="0" t="s">
        <v>9951</v>
      </c>
      <c r="E2337" s="7" t="n">
        <v>9781466881785</v>
      </c>
      <c r="F2337" s="0" t="s">
        <v>300</v>
      </c>
      <c r="G2337" s="0" t="s">
        <v>301</v>
      </c>
      <c r="H2337" s="0" t="s">
        <v>302</v>
      </c>
      <c r="I2337" s="0" t="n">
        <v>1</v>
      </c>
      <c r="J2337" s="0" t="s">
        <v>573</v>
      </c>
      <c r="K2337" s="0" t="s">
        <v>43</v>
      </c>
      <c r="L2337" s="0" t="n">
        <v>16.09</v>
      </c>
      <c r="M2337" s="0" t="s">
        <v>44</v>
      </c>
      <c r="N2337" s="0" t="n">
        <v>13.99</v>
      </c>
      <c r="O2337" s="0" t="s">
        <v>44</v>
      </c>
      <c r="P2337" s="0" t="n">
        <v>12.48</v>
      </c>
      <c r="Q2337" s="0" t="s">
        <v>45</v>
      </c>
      <c r="R2337" s="0" t="n">
        <v>10.85</v>
      </c>
      <c r="S2337" s="0" t="s">
        <v>45</v>
      </c>
      <c r="T2337" s="0" t="n">
        <v>1.63</v>
      </c>
      <c r="U2337" s="0" t="s">
        <v>45</v>
      </c>
      <c r="V2337" s="0" t="s">
        <v>920</v>
      </c>
      <c r="W2337" s="0" t="s">
        <v>47</v>
      </c>
      <c r="X2337" s="0" t="s">
        <v>48</v>
      </c>
      <c r="Y2337" s="0" t="s">
        <v>9952</v>
      </c>
      <c r="Z2337" s="0" t="n">
        <v>7.6</v>
      </c>
      <c r="AA2337" s="0" t="s">
        <v>45</v>
      </c>
      <c r="AB2337" s="0" t="n">
        <v>1.63</v>
      </c>
      <c r="AC2337" s="0" t="s">
        <v>45</v>
      </c>
      <c r="AD2337" s="0" t="n">
        <v>13</v>
      </c>
      <c r="AE2337" s="0" t="n">
        <f aca="false">AD2337+100</f>
        <v>113</v>
      </c>
      <c r="AF2337" s="8" t="n">
        <f aca="false">((P2337/AE2337)*100)*ABS(I2337)</f>
        <v>11.0442477876106</v>
      </c>
      <c r="AG2337" s="0" t="n">
        <f aca="false">(TRUNC((AF2337*AD2337/100),2))</f>
        <v>1.43</v>
      </c>
      <c r="AH2337" s="0" t="n">
        <f aca="false">TRUNC(AF2337*1.3222,2)</f>
        <v>14.6</v>
      </c>
      <c r="AI2337" s="0" t="n">
        <f aca="false">TRUNC(AG2337*1.3222,2)</f>
        <v>1.89</v>
      </c>
      <c r="AJ2337" s="0" t="n">
        <f aca="false">((P2337-T2337)*0.7+T2337)*ABS(I2337)</f>
        <v>9.225</v>
      </c>
      <c r="AK2337" s="9" t="n">
        <f aca="false">IF(K2337="REFUND",(-1*(AJ2337-AG2337)),(AJ2337-AG2337))</f>
        <v>7.795</v>
      </c>
    </row>
    <row r="2338" customFormat="false" ht="13.8" hidden="false" customHeight="false" outlineLevel="0" collapsed="false">
      <c r="A2338" s="6" t="n">
        <v>42247</v>
      </c>
      <c r="B2338" s="0" t="n">
        <v>956829174241</v>
      </c>
      <c r="C2338" s="0" t="s">
        <v>9953</v>
      </c>
      <c r="D2338" s="0" t="s">
        <v>9954</v>
      </c>
      <c r="E2338" s="7" t="n">
        <v>9781466881785</v>
      </c>
      <c r="F2338" s="0" t="s">
        <v>300</v>
      </c>
      <c r="G2338" s="0" t="s">
        <v>301</v>
      </c>
      <c r="H2338" s="0" t="s">
        <v>302</v>
      </c>
      <c r="I2338" s="0" t="n">
        <v>1</v>
      </c>
      <c r="J2338" s="0" t="s">
        <v>573</v>
      </c>
      <c r="K2338" s="0" t="s">
        <v>43</v>
      </c>
      <c r="L2338" s="0" t="n">
        <v>16.09</v>
      </c>
      <c r="M2338" s="0" t="s">
        <v>44</v>
      </c>
      <c r="N2338" s="0" t="n">
        <v>13.99</v>
      </c>
      <c r="O2338" s="0" t="s">
        <v>44</v>
      </c>
      <c r="P2338" s="0" t="n">
        <v>12.47</v>
      </c>
      <c r="Q2338" s="0" t="s">
        <v>45</v>
      </c>
      <c r="R2338" s="0" t="n">
        <v>10.85</v>
      </c>
      <c r="S2338" s="0" t="s">
        <v>45</v>
      </c>
      <c r="T2338" s="0" t="n">
        <v>1.62</v>
      </c>
      <c r="U2338" s="0" t="s">
        <v>45</v>
      </c>
      <c r="V2338" s="0" t="s">
        <v>9955</v>
      </c>
      <c r="W2338" s="0" t="s">
        <v>58</v>
      </c>
      <c r="X2338" s="0" t="s">
        <v>48</v>
      </c>
      <c r="Y2338" s="0" t="s">
        <v>9956</v>
      </c>
      <c r="Z2338" s="0" t="n">
        <v>7.6</v>
      </c>
      <c r="AA2338" s="0" t="s">
        <v>45</v>
      </c>
      <c r="AB2338" s="0" t="n">
        <v>1.62</v>
      </c>
      <c r="AC2338" s="0" t="s">
        <v>45</v>
      </c>
      <c r="AD2338" s="0" t="n">
        <v>5</v>
      </c>
      <c r="AE2338" s="0" t="n">
        <f aca="false">AD2338+100</f>
        <v>105</v>
      </c>
      <c r="AF2338" s="8" t="n">
        <f aca="false">((P2338/AE2338)*100)*ABS(I2338)</f>
        <v>11.8761904761905</v>
      </c>
      <c r="AG2338" s="0" t="n">
        <f aca="false">(TRUNC((AF2338*AD2338/100),2))</f>
        <v>0.59</v>
      </c>
      <c r="AH2338" s="0" t="n">
        <f aca="false">TRUNC(AF2338*1.3222,2)</f>
        <v>15.7</v>
      </c>
      <c r="AI2338" s="0" t="n">
        <f aca="false">TRUNC(AG2338*1.3222,2)</f>
        <v>0.78</v>
      </c>
      <c r="AJ2338" s="0" t="n">
        <f aca="false">((P2338-T2338)*0.7+T2338)*ABS(I2338)</f>
        <v>9.215</v>
      </c>
      <c r="AK2338" s="9" t="n">
        <f aca="false">IF(K2338="REFUND",(-1*(AJ2338-AG2338)),(AJ2338-AG2338))</f>
        <v>8.625</v>
      </c>
    </row>
    <row r="2339" customFormat="false" ht="13.8" hidden="false" customHeight="false" outlineLevel="0" collapsed="false">
      <c r="A2339" s="6" t="n">
        <v>42247</v>
      </c>
      <c r="B2339" s="0" t="n">
        <v>956829721241</v>
      </c>
      <c r="C2339" s="0" t="s">
        <v>9957</v>
      </c>
      <c r="D2339" s="0" t="s">
        <v>9958</v>
      </c>
      <c r="E2339" s="7" t="n">
        <v>9781466881785</v>
      </c>
      <c r="F2339" s="0" t="s">
        <v>300</v>
      </c>
      <c r="G2339" s="0" t="s">
        <v>301</v>
      </c>
      <c r="H2339" s="0" t="s">
        <v>302</v>
      </c>
      <c r="I2339" s="0" t="n">
        <v>1</v>
      </c>
      <c r="J2339" s="0" t="s">
        <v>573</v>
      </c>
      <c r="K2339" s="0" t="s">
        <v>43</v>
      </c>
      <c r="L2339" s="0" t="n">
        <v>16.09</v>
      </c>
      <c r="M2339" s="0" t="s">
        <v>44</v>
      </c>
      <c r="N2339" s="0" t="n">
        <v>13.99</v>
      </c>
      <c r="O2339" s="0" t="s">
        <v>44</v>
      </c>
      <c r="P2339" s="0" t="n">
        <v>12.02</v>
      </c>
      <c r="Q2339" s="0" t="s">
        <v>45</v>
      </c>
      <c r="R2339" s="0" t="n">
        <v>10.45</v>
      </c>
      <c r="S2339" s="0" t="s">
        <v>45</v>
      </c>
      <c r="T2339" s="0" t="n">
        <v>1.57</v>
      </c>
      <c r="U2339" s="0" t="s">
        <v>45</v>
      </c>
      <c r="V2339" s="0" t="s">
        <v>118</v>
      </c>
      <c r="W2339" s="0" t="s">
        <v>47</v>
      </c>
      <c r="X2339" s="0" t="s">
        <v>48</v>
      </c>
      <c r="Y2339" s="0" t="s">
        <v>9959</v>
      </c>
      <c r="Z2339" s="0" t="n">
        <v>7.32</v>
      </c>
      <c r="AA2339" s="0" t="s">
        <v>45</v>
      </c>
      <c r="AB2339" s="0" t="n">
        <v>1.57</v>
      </c>
      <c r="AC2339" s="0" t="s">
        <v>45</v>
      </c>
      <c r="AD2339" s="0" t="n">
        <v>13</v>
      </c>
      <c r="AE2339" s="0" t="n">
        <f aca="false">AD2339+100</f>
        <v>113</v>
      </c>
      <c r="AF2339" s="8" t="n">
        <f aca="false">((P2339/AE2339)*100)*ABS(I2339)</f>
        <v>10.6371681415929</v>
      </c>
      <c r="AG2339" s="0" t="n">
        <f aca="false">(TRUNC((AF2339*AD2339/100),2))</f>
        <v>1.38</v>
      </c>
      <c r="AH2339" s="0" t="n">
        <f aca="false">TRUNC(AF2339*1.3222,2)</f>
        <v>14.06</v>
      </c>
      <c r="AI2339" s="0" t="n">
        <f aca="false">TRUNC(AG2339*1.3222,2)</f>
        <v>1.82</v>
      </c>
      <c r="AJ2339" s="0" t="n">
        <f aca="false">((P2339-T2339)*0.7+T2339)*ABS(I2339)</f>
        <v>8.885</v>
      </c>
      <c r="AK2339" s="9" t="n">
        <f aca="false">IF(K2339="REFUND",(-1*(AJ2339-AG2339)),(AJ2339-AG2339))</f>
        <v>7.505</v>
      </c>
    </row>
    <row r="2340" customFormat="false" ht="13.8" hidden="false" customHeight="false" outlineLevel="0" collapsed="false">
      <c r="A2340" s="6" t="n">
        <v>42247</v>
      </c>
      <c r="B2340" s="0" t="n">
        <v>956829727241</v>
      </c>
      <c r="C2340" s="0" t="s">
        <v>9960</v>
      </c>
      <c r="D2340" s="0" t="s">
        <v>9961</v>
      </c>
      <c r="E2340" s="7" t="n">
        <v>9781466853430</v>
      </c>
      <c r="F2340" s="0" t="s">
        <v>9776</v>
      </c>
      <c r="G2340" s="0" t="s">
        <v>9777</v>
      </c>
      <c r="H2340" s="0" t="s">
        <v>4985</v>
      </c>
      <c r="I2340" s="0" t="n">
        <v>1</v>
      </c>
      <c r="J2340" s="0" t="s">
        <v>573</v>
      </c>
      <c r="K2340" s="0" t="s">
        <v>43</v>
      </c>
      <c r="L2340" s="0" t="n">
        <v>16.09</v>
      </c>
      <c r="M2340" s="0" t="s">
        <v>44</v>
      </c>
      <c r="N2340" s="0" t="n">
        <v>13.99</v>
      </c>
      <c r="O2340" s="0" t="s">
        <v>44</v>
      </c>
      <c r="P2340" s="0" t="n">
        <v>12.02</v>
      </c>
      <c r="Q2340" s="0" t="s">
        <v>45</v>
      </c>
      <c r="R2340" s="0" t="n">
        <v>10.45</v>
      </c>
      <c r="S2340" s="0" t="s">
        <v>45</v>
      </c>
      <c r="T2340" s="0" t="n">
        <v>1.57</v>
      </c>
      <c r="U2340" s="0" t="s">
        <v>45</v>
      </c>
      <c r="V2340" s="0" t="s">
        <v>280</v>
      </c>
      <c r="W2340" s="0" t="s">
        <v>180</v>
      </c>
      <c r="X2340" s="0" t="s">
        <v>48</v>
      </c>
      <c r="Y2340" s="0" t="s">
        <v>9962</v>
      </c>
      <c r="Z2340" s="0" t="n">
        <v>7.32</v>
      </c>
      <c r="AA2340" s="0" t="s">
        <v>45</v>
      </c>
      <c r="AB2340" s="0" t="n">
        <v>1.57</v>
      </c>
      <c r="AC2340" s="0" t="s">
        <v>45</v>
      </c>
      <c r="AD2340" s="0" t="n">
        <v>5</v>
      </c>
      <c r="AE2340" s="0" t="n">
        <f aca="false">AD2340+100</f>
        <v>105</v>
      </c>
      <c r="AF2340" s="8" t="n">
        <f aca="false">((P2340/AE2340)*100)*ABS(I2340)</f>
        <v>11.447619047619</v>
      </c>
      <c r="AG2340" s="0" t="n">
        <f aca="false">(TRUNC((AF2340*AD2340/100),2))</f>
        <v>0.57</v>
      </c>
      <c r="AH2340" s="0" t="n">
        <f aca="false">TRUNC(AF2340*1.3222,2)</f>
        <v>15.13</v>
      </c>
      <c r="AI2340" s="0" t="n">
        <f aca="false">TRUNC(AG2340*1.3222,2)</f>
        <v>0.75</v>
      </c>
      <c r="AJ2340" s="0" t="n">
        <f aca="false">((P2340-T2340)*0.7+T2340)*ABS(I2340)</f>
        <v>8.885</v>
      </c>
      <c r="AK2340" s="9" t="n">
        <f aca="false">IF(K2340="REFUND",(-1*(AJ2340-AG2340)),(AJ2340-AG2340))</f>
        <v>8.315</v>
      </c>
    </row>
    <row r="2341" customFormat="false" ht="13.8" hidden="false" customHeight="false" outlineLevel="0" collapsed="false">
      <c r="A2341" s="6" t="n">
        <v>42247</v>
      </c>
      <c r="B2341" s="0" t="n">
        <v>956830113241</v>
      </c>
      <c r="C2341" s="0" t="s">
        <v>9963</v>
      </c>
      <c r="D2341" s="0" t="s">
        <v>9964</v>
      </c>
      <c r="E2341" s="7" t="n">
        <v>9781466881785</v>
      </c>
      <c r="F2341" s="0" t="s">
        <v>300</v>
      </c>
      <c r="G2341" s="0" t="s">
        <v>301</v>
      </c>
      <c r="H2341" s="0" t="s">
        <v>302</v>
      </c>
      <c r="I2341" s="0" t="n">
        <v>1</v>
      </c>
      <c r="J2341" s="0" t="s">
        <v>573</v>
      </c>
      <c r="K2341" s="0" t="s">
        <v>43</v>
      </c>
      <c r="L2341" s="0" t="n">
        <v>16.09</v>
      </c>
      <c r="M2341" s="0" t="s">
        <v>44</v>
      </c>
      <c r="N2341" s="0" t="n">
        <v>13.99</v>
      </c>
      <c r="O2341" s="0" t="s">
        <v>44</v>
      </c>
      <c r="P2341" s="0" t="n">
        <v>12.47</v>
      </c>
      <c r="Q2341" s="0" t="s">
        <v>45</v>
      </c>
      <c r="R2341" s="0" t="n">
        <v>10.85</v>
      </c>
      <c r="S2341" s="0" t="s">
        <v>45</v>
      </c>
      <c r="T2341" s="0" t="n">
        <v>1.62</v>
      </c>
      <c r="U2341" s="0" t="s">
        <v>45</v>
      </c>
      <c r="V2341" s="0" t="s">
        <v>156</v>
      </c>
      <c r="W2341" s="0" t="s">
        <v>273</v>
      </c>
      <c r="X2341" s="0" t="s">
        <v>48</v>
      </c>
      <c r="Y2341" s="0" t="s">
        <v>9965</v>
      </c>
      <c r="Z2341" s="0" t="n">
        <v>7.6</v>
      </c>
      <c r="AA2341" s="0" t="s">
        <v>45</v>
      </c>
      <c r="AB2341" s="0" t="n">
        <v>1.62</v>
      </c>
      <c r="AC2341" s="0" t="s">
        <v>45</v>
      </c>
      <c r="AD2341" s="0" t="n">
        <v>5</v>
      </c>
      <c r="AE2341" s="0" t="n">
        <f aca="false">AD2341+100</f>
        <v>105</v>
      </c>
      <c r="AF2341" s="8" t="n">
        <f aca="false">((P2341/AE2341)*100)*ABS(I2341)</f>
        <v>11.8761904761905</v>
      </c>
      <c r="AG2341" s="0" t="n">
        <f aca="false">(TRUNC((AF2341*AD2341/100),2))</f>
        <v>0.59</v>
      </c>
      <c r="AH2341" s="0" t="n">
        <f aca="false">TRUNC(AF2341*1.3222,2)</f>
        <v>15.7</v>
      </c>
      <c r="AI2341" s="0" t="n">
        <f aca="false">TRUNC(AG2341*1.3222,2)</f>
        <v>0.78</v>
      </c>
      <c r="AJ2341" s="0" t="n">
        <f aca="false">((P2341-T2341)*0.7+T2341)*ABS(I2341)</f>
        <v>9.215</v>
      </c>
      <c r="AK2341" s="9" t="n">
        <f aca="false">IF(K2341="REFUND",(-1*(AJ2341-AG2341)),(AJ2341-AG2341))</f>
        <v>8.625</v>
      </c>
    </row>
    <row r="2342" customFormat="false" ht="13.8" hidden="false" customHeight="false" outlineLevel="0" collapsed="false">
      <c r="A2342" s="6" t="n">
        <v>42247</v>
      </c>
      <c r="B2342" s="0" t="n">
        <v>956830310341</v>
      </c>
      <c r="C2342" s="0" t="s">
        <v>9966</v>
      </c>
      <c r="D2342" s="0" t="s">
        <v>9967</v>
      </c>
      <c r="E2342" s="7" t="n">
        <v>9781429904087</v>
      </c>
      <c r="F2342" s="0" t="s">
        <v>9428</v>
      </c>
      <c r="G2342" s="0" t="s">
        <v>9429</v>
      </c>
      <c r="H2342" s="0" t="s">
        <v>1404</v>
      </c>
      <c r="I2342" s="0" t="n">
        <v>1</v>
      </c>
      <c r="J2342" s="0" t="s">
        <v>573</v>
      </c>
      <c r="K2342" s="0" t="s">
        <v>43</v>
      </c>
      <c r="L2342" s="0" t="n">
        <v>12.64</v>
      </c>
      <c r="M2342" s="0" t="s">
        <v>44</v>
      </c>
      <c r="N2342" s="0" t="n">
        <v>10.99</v>
      </c>
      <c r="O2342" s="0" t="s">
        <v>44</v>
      </c>
      <c r="P2342" s="0" t="n">
        <v>9.82</v>
      </c>
      <c r="Q2342" s="0" t="s">
        <v>45</v>
      </c>
      <c r="R2342" s="0" t="n">
        <v>8.54</v>
      </c>
      <c r="S2342" s="0" t="s">
        <v>45</v>
      </c>
      <c r="T2342" s="0" t="n">
        <v>1.28</v>
      </c>
      <c r="U2342" s="0" t="s">
        <v>45</v>
      </c>
      <c r="V2342" s="0" t="s">
        <v>156</v>
      </c>
      <c r="W2342" s="0" t="s">
        <v>157</v>
      </c>
      <c r="X2342" s="0" t="s">
        <v>48</v>
      </c>
      <c r="Y2342" s="0" t="s">
        <v>2619</v>
      </c>
      <c r="Z2342" s="0" t="n">
        <v>5.98</v>
      </c>
      <c r="AA2342" s="0" t="s">
        <v>45</v>
      </c>
      <c r="AB2342" s="0" t="n">
        <v>1.28</v>
      </c>
      <c r="AC2342" s="0" t="s">
        <v>45</v>
      </c>
      <c r="AD2342" s="0" t="n">
        <v>5</v>
      </c>
      <c r="AE2342" s="0" t="n">
        <f aca="false">AD2342+100</f>
        <v>105</v>
      </c>
      <c r="AF2342" s="8" t="n">
        <f aca="false">((P2342/AE2342)*100)*ABS(I2342)</f>
        <v>9.35238095238095</v>
      </c>
      <c r="AG2342" s="0" t="n">
        <f aca="false">(TRUNC((AF2342*AD2342/100),2))</f>
        <v>0.46</v>
      </c>
      <c r="AH2342" s="0" t="n">
        <f aca="false">TRUNC(AF2342*1.3222,2)</f>
        <v>12.36</v>
      </c>
      <c r="AI2342" s="0" t="n">
        <f aca="false">TRUNC(AG2342*1.3222,2)</f>
        <v>0.6</v>
      </c>
      <c r="AJ2342" s="0" t="n">
        <f aca="false">((P2342-T2342)*0.7+T2342)*ABS(I2342)</f>
        <v>7.258</v>
      </c>
      <c r="AK2342" s="9" t="n">
        <f aca="false">IF(K2342="REFUND",(-1*(AJ2342-AG2342)),(AJ2342-AG2342))</f>
        <v>6.798</v>
      </c>
    </row>
    <row r="2343" customFormat="false" ht="13.8" hidden="false" customHeight="false" outlineLevel="0" collapsed="false">
      <c r="A2343" s="6" t="n">
        <v>42247</v>
      </c>
      <c r="B2343" s="0" t="n">
        <v>956830446141</v>
      </c>
      <c r="C2343" s="0" t="s">
        <v>9968</v>
      </c>
      <c r="D2343" s="0" t="s">
        <v>9969</v>
      </c>
      <c r="E2343" s="7" t="n">
        <v>9781466891357</v>
      </c>
      <c r="F2343" s="0" t="s">
        <v>151</v>
      </c>
      <c r="G2343" s="0" t="s">
        <v>152</v>
      </c>
      <c r="H2343" s="0" t="s">
        <v>153</v>
      </c>
      <c r="I2343" s="0" t="n">
        <v>1</v>
      </c>
      <c r="J2343" s="0" t="s">
        <v>573</v>
      </c>
      <c r="K2343" s="0" t="s">
        <v>43</v>
      </c>
      <c r="L2343" s="0" t="n">
        <v>4.59</v>
      </c>
      <c r="M2343" s="0" t="s">
        <v>44</v>
      </c>
      <c r="N2343" s="0" t="n">
        <v>3.99</v>
      </c>
      <c r="O2343" s="0" t="s">
        <v>44</v>
      </c>
      <c r="P2343" s="0" t="n">
        <v>3.56</v>
      </c>
      <c r="Q2343" s="0" t="s">
        <v>45</v>
      </c>
      <c r="R2343" s="0" t="n">
        <v>3.1</v>
      </c>
      <c r="S2343" s="0" t="s">
        <v>45</v>
      </c>
      <c r="T2343" s="0" t="n">
        <v>0.46</v>
      </c>
      <c r="U2343" s="0" t="s">
        <v>45</v>
      </c>
      <c r="V2343" s="0" t="s">
        <v>118</v>
      </c>
      <c r="W2343" s="0" t="s">
        <v>47</v>
      </c>
      <c r="X2343" s="0" t="s">
        <v>48</v>
      </c>
      <c r="Y2343" s="0" t="s">
        <v>9970</v>
      </c>
      <c r="Z2343" s="0" t="n">
        <v>2.17</v>
      </c>
      <c r="AA2343" s="0" t="s">
        <v>45</v>
      </c>
      <c r="AB2343" s="0" t="n">
        <v>0.46</v>
      </c>
      <c r="AC2343" s="0" t="s">
        <v>45</v>
      </c>
      <c r="AD2343" s="0" t="n">
        <v>13</v>
      </c>
      <c r="AE2343" s="0" t="n">
        <f aca="false">AD2343+100</f>
        <v>113</v>
      </c>
      <c r="AF2343" s="8" t="n">
        <f aca="false">((P2343/AE2343)*100)*ABS(I2343)</f>
        <v>3.15044247787611</v>
      </c>
      <c r="AG2343" s="0" t="n">
        <f aca="false">(TRUNC((AF2343*AD2343/100),2))</f>
        <v>0.4</v>
      </c>
      <c r="AH2343" s="0" t="n">
        <f aca="false">TRUNC(AF2343*1.3222,2)</f>
        <v>4.16</v>
      </c>
      <c r="AI2343" s="0" t="n">
        <f aca="false">TRUNC(AG2343*1.3222,2)</f>
        <v>0.52</v>
      </c>
      <c r="AJ2343" s="0" t="n">
        <f aca="false">((P2343-T2343)*0.7+T2343)*ABS(I2343)</f>
        <v>2.63</v>
      </c>
      <c r="AK2343" s="9" t="n">
        <f aca="false">IF(K2343="REFUND",(-1*(AJ2343-AG2343)),(AJ2343-AG2343))</f>
        <v>2.23</v>
      </c>
    </row>
    <row r="2344" customFormat="false" ht="13.8" hidden="false" customHeight="false" outlineLevel="0" collapsed="false">
      <c r="A2344" s="6" t="n">
        <v>42247</v>
      </c>
      <c r="B2344" s="0" t="n">
        <v>956830687391</v>
      </c>
      <c r="C2344" s="0" t="s">
        <v>9971</v>
      </c>
      <c r="D2344" s="0" t="s">
        <v>9972</v>
      </c>
      <c r="E2344" s="7" t="n">
        <v>9781250033802</v>
      </c>
      <c r="F2344" s="0" t="s">
        <v>9973</v>
      </c>
      <c r="G2344" s="0" t="s">
        <v>9974</v>
      </c>
      <c r="H2344" s="0" t="s">
        <v>9975</v>
      </c>
      <c r="I2344" s="0" t="n">
        <v>1</v>
      </c>
      <c r="J2344" s="0" t="s">
        <v>573</v>
      </c>
      <c r="K2344" s="0" t="s">
        <v>43</v>
      </c>
      <c r="L2344" s="0" t="n">
        <v>18.39</v>
      </c>
      <c r="M2344" s="0" t="s">
        <v>44</v>
      </c>
      <c r="N2344" s="0" t="n">
        <v>15.99</v>
      </c>
      <c r="O2344" s="0" t="s">
        <v>44</v>
      </c>
      <c r="P2344" s="0" t="n">
        <v>14.29</v>
      </c>
      <c r="Q2344" s="0" t="s">
        <v>45</v>
      </c>
      <c r="R2344" s="0" t="n">
        <v>12.42</v>
      </c>
      <c r="S2344" s="0" t="s">
        <v>45</v>
      </c>
      <c r="T2344" s="0" t="n">
        <v>1.87</v>
      </c>
      <c r="U2344" s="0" t="s">
        <v>45</v>
      </c>
      <c r="V2344" s="0" t="s">
        <v>118</v>
      </c>
      <c r="W2344" s="0" t="s">
        <v>47</v>
      </c>
      <c r="X2344" s="0" t="s">
        <v>48</v>
      </c>
      <c r="Y2344" s="0" t="s">
        <v>9976</v>
      </c>
      <c r="Z2344" s="0" t="n">
        <v>8.69</v>
      </c>
      <c r="AA2344" s="0" t="s">
        <v>45</v>
      </c>
      <c r="AB2344" s="0" t="n">
        <v>1.87</v>
      </c>
      <c r="AC2344" s="0" t="s">
        <v>45</v>
      </c>
      <c r="AD2344" s="0" t="n">
        <v>13</v>
      </c>
      <c r="AE2344" s="0" t="n">
        <f aca="false">AD2344+100</f>
        <v>113</v>
      </c>
      <c r="AF2344" s="8" t="n">
        <f aca="false">((P2344/AE2344)*100)*ABS(I2344)</f>
        <v>12.646017699115</v>
      </c>
      <c r="AG2344" s="0" t="n">
        <f aca="false">(TRUNC((AF2344*AD2344/100),2))</f>
        <v>1.64</v>
      </c>
      <c r="AH2344" s="0" t="n">
        <f aca="false">TRUNC(AF2344*1.3222,2)</f>
        <v>16.72</v>
      </c>
      <c r="AI2344" s="0" t="n">
        <f aca="false">TRUNC(AG2344*1.3222,2)</f>
        <v>2.16</v>
      </c>
      <c r="AJ2344" s="0" t="n">
        <f aca="false">((P2344-T2344)*0.7+T2344)*ABS(I2344)</f>
        <v>10.564</v>
      </c>
      <c r="AK2344" s="9" t="n">
        <f aca="false">IF(K2344="REFUND",(-1*(AJ2344-AG2344)),(AJ2344-AG2344))</f>
        <v>8.924</v>
      </c>
    </row>
    <row r="2345" customFormat="false" ht="13.8" hidden="false" customHeight="false" outlineLevel="0" collapsed="false">
      <c r="A2345" s="6" t="n">
        <v>42247</v>
      </c>
      <c r="B2345" s="0" t="n">
        <v>956832145141</v>
      </c>
      <c r="C2345" s="0" t="s">
        <v>9977</v>
      </c>
      <c r="D2345" s="0" t="s">
        <v>9978</v>
      </c>
      <c r="E2345" s="7" t="n">
        <v>9781466891357</v>
      </c>
      <c r="F2345" s="0" t="s">
        <v>151</v>
      </c>
      <c r="G2345" s="0" t="s">
        <v>152</v>
      </c>
      <c r="H2345" s="0" t="s">
        <v>153</v>
      </c>
      <c r="I2345" s="0" t="n">
        <v>1</v>
      </c>
      <c r="J2345" s="0" t="s">
        <v>573</v>
      </c>
      <c r="K2345" s="0" t="s">
        <v>43</v>
      </c>
      <c r="L2345" s="0" t="n">
        <v>4.59</v>
      </c>
      <c r="M2345" s="0" t="s">
        <v>44</v>
      </c>
      <c r="N2345" s="0" t="n">
        <v>3.99</v>
      </c>
      <c r="O2345" s="0" t="s">
        <v>44</v>
      </c>
      <c r="P2345" s="0" t="n">
        <v>3.56</v>
      </c>
      <c r="Q2345" s="0" t="s">
        <v>45</v>
      </c>
      <c r="R2345" s="0" t="n">
        <v>3.1</v>
      </c>
      <c r="S2345" s="0" t="s">
        <v>45</v>
      </c>
      <c r="T2345" s="0" t="n">
        <v>0.46</v>
      </c>
      <c r="U2345" s="0" t="s">
        <v>45</v>
      </c>
      <c r="V2345" s="0" t="s">
        <v>511</v>
      </c>
      <c r="W2345" s="0" t="s">
        <v>495</v>
      </c>
      <c r="X2345" s="0" t="s">
        <v>48</v>
      </c>
      <c r="Y2345" s="0" t="s">
        <v>3605</v>
      </c>
      <c r="Z2345" s="0" t="n">
        <v>2.17</v>
      </c>
      <c r="AA2345" s="0" t="s">
        <v>45</v>
      </c>
      <c r="AB2345" s="0" t="n">
        <v>0.46</v>
      </c>
      <c r="AC2345" s="0" t="s">
        <v>45</v>
      </c>
      <c r="AD2345" s="0" t="n">
        <v>5</v>
      </c>
      <c r="AE2345" s="0" t="n">
        <f aca="false">AD2345+100</f>
        <v>105</v>
      </c>
      <c r="AF2345" s="8" t="n">
        <f aca="false">((P2345/AE2345)*100)*ABS(I2345)</f>
        <v>3.39047619047619</v>
      </c>
      <c r="AG2345" s="0" t="n">
        <f aca="false">(TRUNC((AF2345*AD2345/100),2))</f>
        <v>0.16</v>
      </c>
      <c r="AH2345" s="0" t="n">
        <f aca="false">TRUNC(AF2345*1.3222,2)</f>
        <v>4.48</v>
      </c>
      <c r="AI2345" s="0" t="n">
        <f aca="false">TRUNC(AG2345*1.3222,2)</f>
        <v>0.21</v>
      </c>
      <c r="AJ2345" s="0" t="n">
        <f aca="false">((P2345-T2345)*0.7+T2345)*ABS(I2345)</f>
        <v>2.63</v>
      </c>
      <c r="AK2345" s="9" t="n">
        <f aca="false">IF(K2345="REFUND",(-1*(AJ2345-AG2345)),(AJ2345-AG2345))</f>
        <v>2.47</v>
      </c>
    </row>
    <row r="2346" customFormat="false" ht="13.8" hidden="false" customHeight="false" outlineLevel="0" collapsed="false">
      <c r="A2346" s="6" t="n">
        <v>42247</v>
      </c>
      <c r="B2346" s="0" t="n">
        <v>956832285141</v>
      </c>
      <c r="C2346" s="0" t="s">
        <v>9979</v>
      </c>
      <c r="D2346" s="0" t="s">
        <v>9867</v>
      </c>
      <c r="E2346" s="7" t="n">
        <v>9781466891357</v>
      </c>
      <c r="F2346" s="0" t="s">
        <v>151</v>
      </c>
      <c r="G2346" s="0" t="s">
        <v>152</v>
      </c>
      <c r="H2346" s="0" t="s">
        <v>153</v>
      </c>
      <c r="I2346" s="0" t="n">
        <v>1</v>
      </c>
      <c r="J2346" s="0" t="s">
        <v>573</v>
      </c>
      <c r="K2346" s="0" t="s">
        <v>43</v>
      </c>
      <c r="L2346" s="0" t="n">
        <v>4.59</v>
      </c>
      <c r="M2346" s="0" t="s">
        <v>44</v>
      </c>
      <c r="N2346" s="0" t="n">
        <v>3.99</v>
      </c>
      <c r="O2346" s="0" t="s">
        <v>44</v>
      </c>
      <c r="P2346" s="0" t="n">
        <v>3.56</v>
      </c>
      <c r="Q2346" s="0" t="s">
        <v>45</v>
      </c>
      <c r="R2346" s="0" t="n">
        <v>3.1</v>
      </c>
      <c r="S2346" s="0" t="s">
        <v>45</v>
      </c>
      <c r="T2346" s="0" t="n">
        <v>0.46</v>
      </c>
      <c r="U2346" s="0" t="s">
        <v>45</v>
      </c>
      <c r="V2346" s="0" t="s">
        <v>156</v>
      </c>
      <c r="W2346" s="0" t="s">
        <v>157</v>
      </c>
      <c r="X2346" s="0" t="s">
        <v>48</v>
      </c>
      <c r="Y2346" s="0" t="s">
        <v>9980</v>
      </c>
      <c r="Z2346" s="0" t="n">
        <v>2.17</v>
      </c>
      <c r="AA2346" s="0" t="s">
        <v>45</v>
      </c>
      <c r="AB2346" s="0" t="n">
        <v>0.46</v>
      </c>
      <c r="AC2346" s="0" t="s">
        <v>45</v>
      </c>
      <c r="AD2346" s="0" t="n">
        <v>5</v>
      </c>
      <c r="AE2346" s="0" t="n">
        <f aca="false">AD2346+100</f>
        <v>105</v>
      </c>
      <c r="AF2346" s="8" t="n">
        <f aca="false">((P2346/AE2346)*100)*ABS(I2346)</f>
        <v>3.39047619047619</v>
      </c>
      <c r="AG2346" s="0" t="n">
        <f aca="false">(TRUNC((AF2346*AD2346/100),2))</f>
        <v>0.16</v>
      </c>
      <c r="AH2346" s="0" t="n">
        <f aca="false">TRUNC(AF2346*1.3222,2)</f>
        <v>4.48</v>
      </c>
      <c r="AI2346" s="0" t="n">
        <f aca="false">TRUNC(AG2346*1.3222,2)</f>
        <v>0.21</v>
      </c>
      <c r="AJ2346" s="0" t="n">
        <f aca="false">((P2346-T2346)*0.7+T2346)*ABS(I2346)</f>
        <v>2.63</v>
      </c>
      <c r="AK2346" s="9" t="n">
        <f aca="false">IF(K2346="REFUND",(-1*(AJ2346-AG2346)),(AJ2346-AG2346))</f>
        <v>2.47</v>
      </c>
    </row>
    <row r="2347" customFormat="false" ht="13.8" hidden="false" customHeight="false" outlineLevel="0" collapsed="false">
      <c r="A2347" s="6" t="n">
        <v>42247</v>
      </c>
      <c r="B2347" s="0" t="n">
        <v>956832647141</v>
      </c>
      <c r="C2347" s="0" t="s">
        <v>9981</v>
      </c>
      <c r="D2347" s="0" t="s">
        <v>9982</v>
      </c>
      <c r="E2347" s="7" t="n">
        <v>9781466891357</v>
      </c>
      <c r="F2347" s="0" t="s">
        <v>151</v>
      </c>
      <c r="G2347" s="0" t="s">
        <v>152</v>
      </c>
      <c r="H2347" s="0" t="s">
        <v>153</v>
      </c>
      <c r="I2347" s="0" t="n">
        <v>1</v>
      </c>
      <c r="J2347" s="0" t="s">
        <v>573</v>
      </c>
      <c r="K2347" s="0" t="s">
        <v>43</v>
      </c>
      <c r="L2347" s="0" t="n">
        <v>4.59</v>
      </c>
      <c r="M2347" s="0" t="s">
        <v>44</v>
      </c>
      <c r="N2347" s="0" t="n">
        <v>3.99</v>
      </c>
      <c r="O2347" s="0" t="s">
        <v>44</v>
      </c>
      <c r="P2347" s="0" t="n">
        <v>3.56</v>
      </c>
      <c r="Q2347" s="0" t="s">
        <v>45</v>
      </c>
      <c r="R2347" s="0" t="n">
        <v>3.1</v>
      </c>
      <c r="S2347" s="0" t="s">
        <v>45</v>
      </c>
      <c r="T2347" s="0" t="n">
        <v>0.46</v>
      </c>
      <c r="U2347" s="0" t="s">
        <v>45</v>
      </c>
      <c r="V2347" s="0" t="s">
        <v>240</v>
      </c>
      <c r="W2347" s="0" t="s">
        <v>80</v>
      </c>
      <c r="X2347" s="0" t="s">
        <v>48</v>
      </c>
      <c r="Y2347" s="0" t="s">
        <v>3608</v>
      </c>
      <c r="Z2347" s="0" t="n">
        <v>2.17</v>
      </c>
      <c r="AA2347" s="0" t="s">
        <v>45</v>
      </c>
      <c r="AB2347" s="0" t="n">
        <v>0.46</v>
      </c>
      <c r="AC2347" s="0" t="s">
        <v>45</v>
      </c>
      <c r="AD2347" s="0" t="n">
        <v>5</v>
      </c>
      <c r="AE2347" s="0" t="n">
        <f aca="false">AD2347+100</f>
        <v>105</v>
      </c>
      <c r="AF2347" s="8" t="n">
        <f aca="false">((P2347/AE2347)*100)*ABS(I2347)</f>
        <v>3.39047619047619</v>
      </c>
      <c r="AG2347" s="0" t="n">
        <f aca="false">(TRUNC((AF2347*AD2347/100),2))</f>
        <v>0.16</v>
      </c>
      <c r="AH2347" s="0" t="n">
        <f aca="false">TRUNC(AF2347*1.3222,2)</f>
        <v>4.48</v>
      </c>
      <c r="AI2347" s="0" t="n">
        <f aca="false">TRUNC(AG2347*1.3222,2)</f>
        <v>0.21</v>
      </c>
      <c r="AJ2347" s="0" t="n">
        <f aca="false">((P2347-T2347)*0.7+T2347)*ABS(I2347)</f>
        <v>2.63</v>
      </c>
      <c r="AK2347" s="9" t="n">
        <f aca="false">IF(K2347="REFUND",(-1*(AJ2347-AG2347)),(AJ2347-AG2347))</f>
        <v>2.47</v>
      </c>
    </row>
    <row r="2348" customFormat="false" ht="13.8" hidden="false" customHeight="false" outlineLevel="0" collapsed="false">
      <c r="A2348" s="6" t="n">
        <v>42247</v>
      </c>
      <c r="B2348" s="0" t="n">
        <v>956832711141</v>
      </c>
      <c r="C2348" s="0" t="s">
        <v>9983</v>
      </c>
      <c r="D2348" s="0" t="s">
        <v>9984</v>
      </c>
      <c r="E2348" s="7" t="n">
        <v>9781466849426</v>
      </c>
      <c r="F2348" s="0" t="s">
        <v>168</v>
      </c>
      <c r="G2348" s="0" t="s">
        <v>169</v>
      </c>
      <c r="H2348" s="0" t="s">
        <v>170</v>
      </c>
      <c r="I2348" s="0" t="n">
        <v>1</v>
      </c>
      <c r="J2348" s="0" t="s">
        <v>573</v>
      </c>
      <c r="K2348" s="0" t="s">
        <v>43</v>
      </c>
      <c r="L2348" s="0" t="n">
        <v>14.94</v>
      </c>
      <c r="M2348" s="0" t="s">
        <v>44</v>
      </c>
      <c r="N2348" s="0" t="n">
        <v>12.99</v>
      </c>
      <c r="O2348" s="0" t="s">
        <v>44</v>
      </c>
      <c r="P2348" s="0" t="n">
        <v>11.57</v>
      </c>
      <c r="Q2348" s="0" t="s">
        <v>45</v>
      </c>
      <c r="R2348" s="0" t="n">
        <v>10.06</v>
      </c>
      <c r="S2348" s="0" t="s">
        <v>45</v>
      </c>
      <c r="T2348" s="0" t="n">
        <v>1.51</v>
      </c>
      <c r="U2348" s="0" t="s">
        <v>45</v>
      </c>
      <c r="V2348" s="0" t="s">
        <v>2140</v>
      </c>
      <c r="W2348" s="0" t="s">
        <v>47</v>
      </c>
      <c r="X2348" s="0" t="s">
        <v>48</v>
      </c>
      <c r="Y2348" s="0" t="s">
        <v>9985</v>
      </c>
      <c r="Z2348" s="0" t="n">
        <v>7.04</v>
      </c>
      <c r="AA2348" s="0" t="s">
        <v>45</v>
      </c>
      <c r="AB2348" s="0" t="n">
        <v>1.51</v>
      </c>
      <c r="AC2348" s="0" t="s">
        <v>45</v>
      </c>
      <c r="AD2348" s="0" t="n">
        <v>13</v>
      </c>
      <c r="AE2348" s="0" t="n">
        <f aca="false">AD2348+100</f>
        <v>113</v>
      </c>
      <c r="AF2348" s="8" t="n">
        <f aca="false">((P2348/AE2348)*100)*ABS(I2348)</f>
        <v>10.2389380530973</v>
      </c>
      <c r="AG2348" s="0" t="n">
        <f aca="false">(TRUNC((AF2348*AD2348/100),2))</f>
        <v>1.33</v>
      </c>
      <c r="AH2348" s="0" t="n">
        <f aca="false">TRUNC(AF2348*1.3222,2)</f>
        <v>13.53</v>
      </c>
      <c r="AI2348" s="0" t="n">
        <f aca="false">TRUNC(AG2348*1.3222,2)</f>
        <v>1.75</v>
      </c>
      <c r="AJ2348" s="0" t="n">
        <f aca="false">((P2348-T2348)*0.7+T2348)*ABS(I2348)</f>
        <v>8.552</v>
      </c>
      <c r="AK2348" s="9" t="n">
        <f aca="false">IF(K2348="REFUND",(-1*(AJ2348-AG2348)),(AJ2348-AG2348))</f>
        <v>7.222</v>
      </c>
    </row>
    <row r="2349" customFormat="false" ht="13.8" hidden="false" customHeight="false" outlineLevel="0" collapsed="false">
      <c r="A2349" s="6" t="n">
        <v>42247</v>
      </c>
      <c r="B2349" s="0" t="n">
        <v>956832712241</v>
      </c>
      <c r="C2349" s="0" t="s">
        <v>9986</v>
      </c>
      <c r="D2349" s="0" t="s">
        <v>9987</v>
      </c>
      <c r="E2349" s="7" t="n">
        <v>9781627793773</v>
      </c>
      <c r="F2349" s="0" t="s">
        <v>9988</v>
      </c>
      <c r="G2349" s="0" t="s">
        <v>9989</v>
      </c>
      <c r="H2349" s="0" t="s">
        <v>9990</v>
      </c>
      <c r="I2349" s="0" t="n">
        <v>1</v>
      </c>
      <c r="J2349" s="0" t="s">
        <v>573</v>
      </c>
      <c r="K2349" s="0" t="s">
        <v>43</v>
      </c>
      <c r="L2349" s="0" t="n">
        <v>14.94</v>
      </c>
      <c r="M2349" s="0" t="s">
        <v>44</v>
      </c>
      <c r="N2349" s="0" t="n">
        <v>12.99</v>
      </c>
      <c r="O2349" s="0" t="s">
        <v>44</v>
      </c>
      <c r="P2349" s="0" t="n">
        <v>11.58</v>
      </c>
      <c r="Q2349" s="0" t="s">
        <v>45</v>
      </c>
      <c r="R2349" s="0" t="n">
        <v>10.07</v>
      </c>
      <c r="S2349" s="0" t="s">
        <v>45</v>
      </c>
      <c r="T2349" s="0" t="n">
        <v>1.51</v>
      </c>
      <c r="U2349" s="0" t="s">
        <v>45</v>
      </c>
      <c r="V2349" s="0" t="s">
        <v>1209</v>
      </c>
      <c r="W2349" s="0" t="s">
        <v>1210</v>
      </c>
      <c r="X2349" s="0" t="s">
        <v>48</v>
      </c>
      <c r="Y2349" s="0" t="s">
        <v>9991</v>
      </c>
      <c r="Z2349" s="0" t="n">
        <v>7.05</v>
      </c>
      <c r="AA2349" s="0" t="s">
        <v>45</v>
      </c>
      <c r="AB2349" s="0" t="n">
        <v>1.51</v>
      </c>
      <c r="AC2349" s="0" t="s">
        <v>45</v>
      </c>
      <c r="AD2349" s="0" t="n">
        <v>15</v>
      </c>
      <c r="AE2349" s="0" t="n">
        <f aca="false">AD2349+100</f>
        <v>115</v>
      </c>
      <c r="AF2349" s="8" t="n">
        <f aca="false">((P2349/AE2349)*100)*ABS(I2349)</f>
        <v>10.0695652173913</v>
      </c>
      <c r="AG2349" s="0" t="n">
        <f aca="false">(TRUNC((AF2349*AD2349/100),2))</f>
        <v>1.51</v>
      </c>
      <c r="AH2349" s="0" t="n">
        <f aca="false">TRUNC(AF2349*1.3222,2)</f>
        <v>13.31</v>
      </c>
      <c r="AI2349" s="0" t="n">
        <f aca="false">TRUNC(AG2349*1.3222,2)</f>
        <v>1.99</v>
      </c>
      <c r="AJ2349" s="0" t="n">
        <f aca="false">((P2349-T2349)*0.7+T2349)*ABS(I2349)</f>
        <v>8.559</v>
      </c>
      <c r="AK2349" s="9" t="n">
        <f aca="false">IF(K2349="REFUND",(-1*(AJ2349-AG2349)),(AJ2349-AG2349))</f>
        <v>7.049</v>
      </c>
    </row>
    <row r="2350" customFormat="false" ht="13.8" hidden="false" customHeight="false" outlineLevel="0" collapsed="false">
      <c r="A2350" s="6" t="n">
        <v>42247</v>
      </c>
      <c r="B2350" s="0" t="n">
        <v>956833384141</v>
      </c>
      <c r="C2350" s="0" t="s">
        <v>9992</v>
      </c>
      <c r="D2350" s="0" t="s">
        <v>9993</v>
      </c>
      <c r="E2350" s="7" t="n">
        <v>9781466891357</v>
      </c>
      <c r="F2350" s="0" t="s">
        <v>151</v>
      </c>
      <c r="G2350" s="0" t="s">
        <v>152</v>
      </c>
      <c r="H2350" s="0" t="s">
        <v>153</v>
      </c>
      <c r="I2350" s="0" t="n">
        <v>1</v>
      </c>
      <c r="J2350" s="0" t="s">
        <v>573</v>
      </c>
      <c r="K2350" s="0" t="s">
        <v>43</v>
      </c>
      <c r="L2350" s="0" t="n">
        <v>4.59</v>
      </c>
      <c r="M2350" s="0" t="s">
        <v>44</v>
      </c>
      <c r="N2350" s="0" t="n">
        <v>3.99</v>
      </c>
      <c r="O2350" s="0" t="s">
        <v>44</v>
      </c>
      <c r="P2350" s="0" t="n">
        <v>3.57</v>
      </c>
      <c r="Q2350" s="0" t="s">
        <v>45</v>
      </c>
      <c r="R2350" s="0" t="n">
        <v>3.1</v>
      </c>
      <c r="S2350" s="0" t="s">
        <v>45</v>
      </c>
      <c r="T2350" s="0" t="n">
        <v>0.47</v>
      </c>
      <c r="U2350" s="0" t="s">
        <v>45</v>
      </c>
      <c r="V2350" s="0" t="s">
        <v>9994</v>
      </c>
      <c r="W2350" s="0" t="s">
        <v>58</v>
      </c>
      <c r="X2350" s="0" t="s">
        <v>48</v>
      </c>
      <c r="Y2350" s="0" t="s">
        <v>9995</v>
      </c>
      <c r="Z2350" s="0" t="n">
        <v>2.17</v>
      </c>
      <c r="AA2350" s="0" t="s">
        <v>45</v>
      </c>
      <c r="AB2350" s="0" t="n">
        <v>0.47</v>
      </c>
      <c r="AC2350" s="0" t="s">
        <v>45</v>
      </c>
      <c r="AD2350" s="0" t="n">
        <v>5</v>
      </c>
      <c r="AE2350" s="0" t="n">
        <f aca="false">AD2350+100</f>
        <v>105</v>
      </c>
      <c r="AF2350" s="8" t="n">
        <f aca="false">((P2350/AE2350)*100)*ABS(I2350)</f>
        <v>3.4</v>
      </c>
      <c r="AG2350" s="0" t="n">
        <f aca="false">(TRUNC((AF2350*AD2350/100),2))</f>
        <v>0.17</v>
      </c>
      <c r="AH2350" s="0" t="n">
        <f aca="false">TRUNC(AF2350*1.3222,2)</f>
        <v>4.49</v>
      </c>
      <c r="AI2350" s="0" t="n">
        <f aca="false">TRUNC(AG2350*1.3222,2)</f>
        <v>0.22</v>
      </c>
      <c r="AJ2350" s="0" t="n">
        <f aca="false">((P2350-T2350)*0.7+T2350)*ABS(I2350)</f>
        <v>2.64</v>
      </c>
      <c r="AK2350" s="9" t="n">
        <f aca="false">IF(K2350="REFUND",(-1*(AJ2350-AG2350)),(AJ2350-AG2350))</f>
        <v>2.47</v>
      </c>
    </row>
    <row r="2351" customFormat="false" ht="13.8" hidden="false" customHeight="false" outlineLevel="0" collapsed="false">
      <c r="A2351" s="6" t="n">
        <v>42247</v>
      </c>
      <c r="B2351" s="0" t="n">
        <v>956834332391</v>
      </c>
      <c r="C2351" s="0" t="s">
        <v>9996</v>
      </c>
      <c r="D2351" s="0" t="s">
        <v>9997</v>
      </c>
      <c r="E2351" s="7" t="n">
        <v>9781466891357</v>
      </c>
      <c r="F2351" s="0" t="s">
        <v>151</v>
      </c>
      <c r="G2351" s="0" t="s">
        <v>152</v>
      </c>
      <c r="H2351" s="0" t="s">
        <v>153</v>
      </c>
      <c r="I2351" s="0" t="n">
        <v>1</v>
      </c>
      <c r="J2351" s="0" t="s">
        <v>573</v>
      </c>
      <c r="K2351" s="0" t="s">
        <v>43</v>
      </c>
      <c r="L2351" s="0" t="n">
        <v>4.59</v>
      </c>
      <c r="M2351" s="0" t="s">
        <v>44</v>
      </c>
      <c r="N2351" s="0" t="n">
        <v>3.99</v>
      </c>
      <c r="O2351" s="0" t="s">
        <v>44</v>
      </c>
      <c r="P2351" s="0" t="n">
        <v>3.56</v>
      </c>
      <c r="Q2351" s="0" t="s">
        <v>45</v>
      </c>
      <c r="R2351" s="0" t="n">
        <v>3.1</v>
      </c>
      <c r="S2351" s="0" t="s">
        <v>45</v>
      </c>
      <c r="T2351" s="0" t="n">
        <v>0.46</v>
      </c>
      <c r="U2351" s="0" t="s">
        <v>45</v>
      </c>
      <c r="V2351" s="0" t="s">
        <v>9998</v>
      </c>
      <c r="W2351" s="0" t="s">
        <v>495</v>
      </c>
      <c r="X2351" s="0" t="s">
        <v>48</v>
      </c>
      <c r="Y2351" s="0" t="s">
        <v>9999</v>
      </c>
      <c r="Z2351" s="0" t="n">
        <v>2.17</v>
      </c>
      <c r="AA2351" s="0" t="s">
        <v>45</v>
      </c>
      <c r="AB2351" s="0" t="n">
        <v>0.46</v>
      </c>
      <c r="AC2351" s="0" t="s">
        <v>45</v>
      </c>
      <c r="AD2351" s="0" t="n">
        <v>5</v>
      </c>
      <c r="AE2351" s="0" t="n">
        <f aca="false">AD2351+100</f>
        <v>105</v>
      </c>
      <c r="AF2351" s="8" t="n">
        <f aca="false">((P2351/AE2351)*100)*ABS(I2351)</f>
        <v>3.39047619047619</v>
      </c>
      <c r="AG2351" s="0" t="n">
        <f aca="false">(TRUNC((AF2351*AD2351/100),2))</f>
        <v>0.16</v>
      </c>
      <c r="AH2351" s="0" t="n">
        <f aca="false">TRUNC(AF2351*1.3222,2)</f>
        <v>4.48</v>
      </c>
      <c r="AI2351" s="0" t="n">
        <f aca="false">TRUNC(AG2351*1.3222,2)</f>
        <v>0.21</v>
      </c>
      <c r="AJ2351" s="0" t="n">
        <f aca="false">((P2351-T2351)*0.7+T2351)*ABS(I2351)</f>
        <v>2.63</v>
      </c>
      <c r="AK2351" s="9" t="n">
        <f aca="false">IF(K2351="REFUND",(-1*(AJ2351-AG2351)),(AJ2351-AG2351))</f>
        <v>2.47</v>
      </c>
    </row>
    <row r="2352" customFormat="false" ht="13.8" hidden="false" customHeight="false" outlineLevel="0" collapsed="false">
      <c r="A2352" s="6" t="n">
        <v>42247</v>
      </c>
      <c r="B2352" s="0" t="n">
        <v>956834502391</v>
      </c>
      <c r="C2352" s="0" t="s">
        <v>10000</v>
      </c>
      <c r="D2352" s="0" t="s">
        <v>9702</v>
      </c>
      <c r="E2352" s="7" t="n">
        <v>9781466891357</v>
      </c>
      <c r="F2352" s="0" t="s">
        <v>151</v>
      </c>
      <c r="G2352" s="0" t="s">
        <v>152</v>
      </c>
      <c r="H2352" s="0" t="s">
        <v>153</v>
      </c>
      <c r="I2352" s="0" t="n">
        <v>1</v>
      </c>
      <c r="J2352" s="0" t="s">
        <v>573</v>
      </c>
      <c r="K2352" s="0" t="s">
        <v>43</v>
      </c>
      <c r="L2352" s="0" t="n">
        <v>4.59</v>
      </c>
      <c r="M2352" s="0" t="s">
        <v>44</v>
      </c>
      <c r="N2352" s="0" t="n">
        <v>3.99</v>
      </c>
      <c r="O2352" s="0" t="s">
        <v>44</v>
      </c>
      <c r="P2352" s="0" t="n">
        <v>3.56</v>
      </c>
      <c r="Q2352" s="0" t="s">
        <v>45</v>
      </c>
      <c r="R2352" s="0" t="n">
        <v>3.1</v>
      </c>
      <c r="S2352" s="0" t="s">
        <v>45</v>
      </c>
      <c r="T2352" s="0" t="n">
        <v>0.46</v>
      </c>
      <c r="U2352" s="0" t="s">
        <v>45</v>
      </c>
      <c r="V2352" s="0" t="s">
        <v>3695</v>
      </c>
      <c r="W2352" s="0" t="s">
        <v>47</v>
      </c>
      <c r="X2352" s="0" t="s">
        <v>48</v>
      </c>
      <c r="Y2352" s="0" t="s">
        <v>3696</v>
      </c>
      <c r="Z2352" s="0" t="n">
        <v>2.17</v>
      </c>
      <c r="AA2352" s="0" t="s">
        <v>45</v>
      </c>
      <c r="AB2352" s="0" t="n">
        <v>0.46</v>
      </c>
      <c r="AC2352" s="0" t="s">
        <v>45</v>
      </c>
      <c r="AD2352" s="0" t="n">
        <v>13</v>
      </c>
      <c r="AE2352" s="0" t="n">
        <f aca="false">AD2352+100</f>
        <v>113</v>
      </c>
      <c r="AF2352" s="8" t="n">
        <f aca="false">((P2352/AE2352)*100)*ABS(I2352)</f>
        <v>3.15044247787611</v>
      </c>
      <c r="AG2352" s="0" t="n">
        <f aca="false">(TRUNC((AF2352*AD2352/100),2))</f>
        <v>0.4</v>
      </c>
      <c r="AH2352" s="0" t="n">
        <f aca="false">TRUNC(AF2352*1.3222,2)</f>
        <v>4.16</v>
      </c>
      <c r="AI2352" s="0" t="n">
        <f aca="false">TRUNC(AG2352*1.3222,2)</f>
        <v>0.52</v>
      </c>
      <c r="AJ2352" s="0" t="n">
        <f aca="false">((P2352-T2352)*0.7+T2352)*ABS(I2352)</f>
        <v>2.63</v>
      </c>
      <c r="AK2352" s="9" t="n">
        <f aca="false">IF(K2352="REFUND",(-1*(AJ2352-AG2352)),(AJ2352-AG2352))</f>
        <v>2.23</v>
      </c>
    </row>
    <row r="2353" customFormat="false" ht="13.8" hidden="false" customHeight="false" outlineLevel="0" collapsed="false">
      <c r="A2353" s="6" t="n">
        <v>42247</v>
      </c>
      <c r="B2353" s="0" t="n">
        <v>956834685141</v>
      </c>
      <c r="C2353" s="0" t="s">
        <v>10001</v>
      </c>
      <c r="D2353" s="0" t="s">
        <v>10002</v>
      </c>
      <c r="E2353" s="7" t="n">
        <v>9781466849426</v>
      </c>
      <c r="F2353" s="0" t="s">
        <v>168</v>
      </c>
      <c r="G2353" s="0" t="s">
        <v>169</v>
      </c>
      <c r="H2353" s="0" t="s">
        <v>170</v>
      </c>
      <c r="I2353" s="0" t="n">
        <v>1</v>
      </c>
      <c r="J2353" s="0" t="s">
        <v>573</v>
      </c>
      <c r="K2353" s="0" t="s">
        <v>43</v>
      </c>
      <c r="L2353" s="0" t="n">
        <v>14.94</v>
      </c>
      <c r="M2353" s="0" t="s">
        <v>44</v>
      </c>
      <c r="N2353" s="0" t="n">
        <v>12.99</v>
      </c>
      <c r="O2353" s="0" t="s">
        <v>44</v>
      </c>
      <c r="P2353" s="0" t="n">
        <v>11.59</v>
      </c>
      <c r="Q2353" s="0" t="s">
        <v>45</v>
      </c>
      <c r="R2353" s="0" t="n">
        <v>10.08</v>
      </c>
      <c r="S2353" s="0" t="s">
        <v>45</v>
      </c>
      <c r="T2353" s="0" t="n">
        <v>1.51</v>
      </c>
      <c r="U2353" s="0" t="s">
        <v>45</v>
      </c>
      <c r="V2353" s="0" t="s">
        <v>587</v>
      </c>
      <c r="W2353" s="0" t="s">
        <v>96</v>
      </c>
      <c r="X2353" s="0" t="s">
        <v>48</v>
      </c>
      <c r="Y2353" s="0" t="s">
        <v>10003</v>
      </c>
      <c r="Z2353" s="0" t="n">
        <v>7.06</v>
      </c>
      <c r="AA2353" s="0" t="s">
        <v>45</v>
      </c>
      <c r="AB2353" s="0" t="n">
        <v>1.51</v>
      </c>
      <c r="AC2353" s="0" t="s">
        <v>45</v>
      </c>
      <c r="AD2353" s="0" t="n">
        <v>13</v>
      </c>
      <c r="AE2353" s="0" t="n">
        <f aca="false">AD2353+100</f>
        <v>113</v>
      </c>
      <c r="AF2353" s="8" t="n">
        <f aca="false">((P2353/AE2353)*100)*ABS(I2353)</f>
        <v>10.2566371681416</v>
      </c>
      <c r="AG2353" s="0" t="n">
        <f aca="false">(TRUNC((AF2353*AD2353/100),2))</f>
        <v>1.33</v>
      </c>
      <c r="AH2353" s="0" t="n">
        <f aca="false">TRUNC(AF2353*1.3222,2)</f>
        <v>13.56</v>
      </c>
      <c r="AI2353" s="0" t="n">
        <f aca="false">TRUNC(AG2353*1.3222,2)</f>
        <v>1.75</v>
      </c>
      <c r="AJ2353" s="0" t="n">
        <f aca="false">((P2353-T2353)*0.7+T2353)*ABS(I2353)</f>
        <v>8.566</v>
      </c>
      <c r="AK2353" s="9" t="n">
        <f aca="false">IF(K2353="REFUND",(-1*(AJ2353-AG2353)),(AJ2353-AG2353))</f>
        <v>7.236</v>
      </c>
    </row>
    <row r="2354" customFormat="false" ht="13.8" hidden="false" customHeight="false" outlineLevel="0" collapsed="false">
      <c r="A2354" s="6" t="n">
        <v>42247</v>
      </c>
      <c r="B2354" s="0" t="n">
        <v>956834717391</v>
      </c>
      <c r="C2354" s="0" t="s">
        <v>10004</v>
      </c>
      <c r="D2354" s="0" t="s">
        <v>10005</v>
      </c>
      <c r="E2354" s="7" t="n">
        <v>9781466891357</v>
      </c>
      <c r="F2354" s="0" t="s">
        <v>151</v>
      </c>
      <c r="G2354" s="0" t="s">
        <v>152</v>
      </c>
      <c r="H2354" s="0" t="s">
        <v>153</v>
      </c>
      <c r="I2354" s="0" t="n">
        <v>1</v>
      </c>
      <c r="J2354" s="0" t="s">
        <v>573</v>
      </c>
      <c r="K2354" s="0" t="s">
        <v>43</v>
      </c>
      <c r="L2354" s="0" t="n">
        <v>4.59</v>
      </c>
      <c r="M2354" s="0" t="s">
        <v>44</v>
      </c>
      <c r="N2354" s="0" t="n">
        <v>3.99</v>
      </c>
      <c r="O2354" s="0" t="s">
        <v>44</v>
      </c>
      <c r="P2354" s="0" t="n">
        <v>3.56</v>
      </c>
      <c r="Q2354" s="0" t="s">
        <v>45</v>
      </c>
      <c r="R2354" s="0" t="n">
        <v>3.1</v>
      </c>
      <c r="S2354" s="0" t="s">
        <v>45</v>
      </c>
      <c r="T2354" s="0" t="n">
        <v>0.46</v>
      </c>
      <c r="U2354" s="0" t="s">
        <v>45</v>
      </c>
      <c r="V2354" s="0" t="s">
        <v>10006</v>
      </c>
      <c r="W2354" s="0" t="s">
        <v>1703</v>
      </c>
      <c r="X2354" s="0" t="s">
        <v>48</v>
      </c>
      <c r="Y2354" s="0" t="s">
        <v>10007</v>
      </c>
      <c r="Z2354" s="0" t="n">
        <v>2.17</v>
      </c>
      <c r="AA2354" s="0" t="s">
        <v>45</v>
      </c>
      <c r="AB2354" s="0" t="n">
        <v>0.46</v>
      </c>
      <c r="AC2354" s="0" t="s">
        <v>45</v>
      </c>
      <c r="AD2354" s="0" t="n">
        <v>13</v>
      </c>
      <c r="AE2354" s="0" t="n">
        <f aca="false">AD2354+100</f>
        <v>113</v>
      </c>
      <c r="AF2354" s="8" t="n">
        <f aca="false">((P2354/AE2354)*100)*ABS(I2354)</f>
        <v>3.15044247787611</v>
      </c>
      <c r="AG2354" s="0" t="n">
        <f aca="false">(TRUNC((AF2354*AD2354/100),2))</f>
        <v>0.4</v>
      </c>
      <c r="AH2354" s="0" t="n">
        <f aca="false">TRUNC(AF2354*1.3222,2)</f>
        <v>4.16</v>
      </c>
      <c r="AI2354" s="0" t="n">
        <f aca="false">TRUNC(AG2354*1.3222,2)</f>
        <v>0.52</v>
      </c>
      <c r="AJ2354" s="0" t="n">
        <f aca="false">((P2354-T2354)*0.7+T2354)*ABS(I2354)</f>
        <v>2.63</v>
      </c>
      <c r="AK2354" s="9" t="n">
        <f aca="false">IF(K2354="REFUND",(-1*(AJ2354-AG2354)),(AJ2354-AG2354))</f>
        <v>2.23</v>
      </c>
    </row>
    <row r="2355" customFormat="false" ht="13.8" hidden="false" customHeight="false" outlineLevel="0" collapsed="false">
      <c r="A2355" s="6" t="n">
        <v>42247</v>
      </c>
      <c r="B2355" s="0" t="n">
        <v>956834758391</v>
      </c>
      <c r="C2355" s="0" t="s">
        <v>10008</v>
      </c>
      <c r="D2355" s="0" t="s">
        <v>10009</v>
      </c>
      <c r="E2355" s="7" t="n">
        <v>9781466849426</v>
      </c>
      <c r="F2355" s="0" t="s">
        <v>168</v>
      </c>
      <c r="G2355" s="0" t="s">
        <v>169</v>
      </c>
      <c r="H2355" s="0" t="s">
        <v>170</v>
      </c>
      <c r="I2355" s="0" t="n">
        <v>1</v>
      </c>
      <c r="J2355" s="0" t="s">
        <v>573</v>
      </c>
      <c r="K2355" s="0" t="s">
        <v>43</v>
      </c>
      <c r="L2355" s="0" t="n">
        <v>14.94</v>
      </c>
      <c r="M2355" s="0" t="s">
        <v>44</v>
      </c>
      <c r="N2355" s="0" t="n">
        <v>12.99</v>
      </c>
      <c r="O2355" s="0" t="s">
        <v>44</v>
      </c>
      <c r="P2355" s="0" t="n">
        <v>11.59</v>
      </c>
      <c r="Q2355" s="0" t="s">
        <v>45</v>
      </c>
      <c r="R2355" s="0" t="n">
        <v>10.08</v>
      </c>
      <c r="S2355" s="0" t="s">
        <v>45</v>
      </c>
      <c r="T2355" s="0" t="n">
        <v>1.51</v>
      </c>
      <c r="U2355" s="0" t="s">
        <v>45</v>
      </c>
      <c r="V2355" s="0" t="s">
        <v>309</v>
      </c>
      <c r="W2355" s="0" t="s">
        <v>47</v>
      </c>
      <c r="X2355" s="0" t="s">
        <v>48</v>
      </c>
      <c r="Y2355" s="0" t="s">
        <v>10010</v>
      </c>
      <c r="Z2355" s="0" t="n">
        <v>7.06</v>
      </c>
      <c r="AA2355" s="0" t="s">
        <v>45</v>
      </c>
      <c r="AB2355" s="0" t="n">
        <v>1.51</v>
      </c>
      <c r="AC2355" s="0" t="s">
        <v>45</v>
      </c>
      <c r="AD2355" s="0" t="n">
        <v>13</v>
      </c>
      <c r="AE2355" s="0" t="n">
        <f aca="false">AD2355+100</f>
        <v>113</v>
      </c>
      <c r="AF2355" s="8" t="n">
        <f aca="false">((P2355/AE2355)*100)*ABS(I2355)</f>
        <v>10.2566371681416</v>
      </c>
      <c r="AG2355" s="0" t="n">
        <f aca="false">(TRUNC((AF2355*AD2355/100),2))</f>
        <v>1.33</v>
      </c>
      <c r="AH2355" s="0" t="n">
        <f aca="false">TRUNC(AF2355*1.3222,2)</f>
        <v>13.56</v>
      </c>
      <c r="AI2355" s="0" t="n">
        <f aca="false">TRUNC(AG2355*1.3222,2)</f>
        <v>1.75</v>
      </c>
      <c r="AJ2355" s="0" t="n">
        <f aca="false">((P2355-T2355)*0.7+T2355)*ABS(I2355)</f>
        <v>8.566</v>
      </c>
      <c r="AK2355" s="9" t="n">
        <f aca="false">IF(K2355="REFUND",(-1*(AJ2355-AG2355)),(AJ2355-AG2355))</f>
        <v>7.236</v>
      </c>
    </row>
    <row r="2356" customFormat="false" ht="13.8" hidden="false" customHeight="false" outlineLevel="0" collapsed="false">
      <c r="A2356" s="6" t="n">
        <v>42247</v>
      </c>
      <c r="B2356" s="0" t="n">
        <v>956835094391</v>
      </c>
      <c r="C2356" s="0" t="s">
        <v>10011</v>
      </c>
      <c r="D2356" s="0" t="s">
        <v>10012</v>
      </c>
      <c r="E2356" s="7" t="n">
        <v>9781466891357</v>
      </c>
      <c r="F2356" s="0" t="s">
        <v>151</v>
      </c>
      <c r="G2356" s="0" t="s">
        <v>152</v>
      </c>
      <c r="H2356" s="0" t="s">
        <v>153</v>
      </c>
      <c r="I2356" s="0" t="n">
        <v>1</v>
      </c>
      <c r="J2356" s="0" t="s">
        <v>573</v>
      </c>
      <c r="K2356" s="0" t="s">
        <v>43</v>
      </c>
      <c r="L2356" s="0" t="n">
        <v>4.59</v>
      </c>
      <c r="M2356" s="0" t="s">
        <v>44</v>
      </c>
      <c r="N2356" s="0" t="n">
        <v>3.99</v>
      </c>
      <c r="O2356" s="0" t="s">
        <v>44</v>
      </c>
      <c r="P2356" s="0" t="n">
        <v>3.56</v>
      </c>
      <c r="Q2356" s="0" t="s">
        <v>45</v>
      </c>
      <c r="R2356" s="0" t="n">
        <v>3.1</v>
      </c>
      <c r="S2356" s="0" t="s">
        <v>45</v>
      </c>
      <c r="T2356" s="0" t="n">
        <v>0.46</v>
      </c>
      <c r="U2356" s="0" t="s">
        <v>45</v>
      </c>
      <c r="V2356" s="0" t="s">
        <v>118</v>
      </c>
      <c r="W2356" s="0" t="s">
        <v>47</v>
      </c>
      <c r="X2356" s="0" t="s">
        <v>48</v>
      </c>
      <c r="Y2356" s="0" t="s">
        <v>10013</v>
      </c>
      <c r="Z2356" s="0" t="n">
        <v>2.17</v>
      </c>
      <c r="AA2356" s="0" t="s">
        <v>45</v>
      </c>
      <c r="AB2356" s="0" t="n">
        <v>0.46</v>
      </c>
      <c r="AC2356" s="0" t="s">
        <v>45</v>
      </c>
      <c r="AD2356" s="0" t="n">
        <v>13</v>
      </c>
      <c r="AE2356" s="0" t="n">
        <f aca="false">AD2356+100</f>
        <v>113</v>
      </c>
      <c r="AF2356" s="8" t="n">
        <f aca="false">((P2356/AE2356)*100)*ABS(I2356)</f>
        <v>3.15044247787611</v>
      </c>
      <c r="AG2356" s="0" t="n">
        <f aca="false">(TRUNC((AF2356*AD2356/100),2))</f>
        <v>0.4</v>
      </c>
      <c r="AH2356" s="0" t="n">
        <f aca="false">TRUNC(AF2356*1.3222,2)</f>
        <v>4.16</v>
      </c>
      <c r="AI2356" s="0" t="n">
        <f aca="false">TRUNC(AG2356*1.3222,2)</f>
        <v>0.52</v>
      </c>
      <c r="AJ2356" s="0" t="n">
        <f aca="false">((P2356-T2356)*0.7+T2356)*ABS(I2356)</f>
        <v>2.63</v>
      </c>
      <c r="AK2356" s="9" t="n">
        <f aca="false">IF(K2356="REFUND",(-1*(AJ2356-AG2356)),(AJ2356-AG2356))</f>
        <v>2.23</v>
      </c>
    </row>
    <row r="2357" customFormat="false" ht="13.8" hidden="false" customHeight="false" outlineLevel="0" collapsed="false">
      <c r="A2357" s="6" t="n">
        <v>42247</v>
      </c>
      <c r="B2357" s="0" t="n">
        <v>956835439141</v>
      </c>
      <c r="C2357" s="0" t="s">
        <v>10014</v>
      </c>
      <c r="D2357" s="0" t="s">
        <v>10015</v>
      </c>
      <c r="E2357" s="7" t="n">
        <v>9781466849426</v>
      </c>
      <c r="F2357" s="0" t="s">
        <v>168</v>
      </c>
      <c r="G2357" s="0" t="s">
        <v>169</v>
      </c>
      <c r="H2357" s="0" t="s">
        <v>170</v>
      </c>
      <c r="I2357" s="0" t="n">
        <v>1</v>
      </c>
      <c r="J2357" s="0" t="s">
        <v>573</v>
      </c>
      <c r="K2357" s="0" t="s">
        <v>43</v>
      </c>
      <c r="L2357" s="0" t="n">
        <v>14.94</v>
      </c>
      <c r="M2357" s="0" t="s">
        <v>44</v>
      </c>
      <c r="N2357" s="0" t="n">
        <v>12.99</v>
      </c>
      <c r="O2357" s="0" t="s">
        <v>44</v>
      </c>
      <c r="P2357" s="0" t="n">
        <v>11.57</v>
      </c>
      <c r="Q2357" s="0" t="s">
        <v>45</v>
      </c>
      <c r="R2357" s="0" t="n">
        <v>10.06</v>
      </c>
      <c r="S2357" s="0" t="s">
        <v>45</v>
      </c>
      <c r="T2357" s="0" t="n">
        <v>1.51</v>
      </c>
      <c r="U2357" s="0" t="s">
        <v>45</v>
      </c>
      <c r="V2357" s="0" t="s">
        <v>156</v>
      </c>
      <c r="W2357" s="0" t="s">
        <v>157</v>
      </c>
      <c r="X2357" s="0" t="s">
        <v>48</v>
      </c>
      <c r="Y2357" s="0" t="s">
        <v>10016</v>
      </c>
      <c r="Z2357" s="0" t="n">
        <v>7.04</v>
      </c>
      <c r="AA2357" s="0" t="s">
        <v>45</v>
      </c>
      <c r="AB2357" s="0" t="n">
        <v>1.51</v>
      </c>
      <c r="AC2357" s="0" t="s">
        <v>45</v>
      </c>
      <c r="AD2357" s="0" t="n">
        <v>5</v>
      </c>
      <c r="AE2357" s="0" t="n">
        <f aca="false">AD2357+100</f>
        <v>105</v>
      </c>
      <c r="AF2357" s="8" t="n">
        <f aca="false">((P2357/AE2357)*100)*ABS(I2357)</f>
        <v>11.0190476190476</v>
      </c>
      <c r="AG2357" s="0" t="n">
        <f aca="false">(TRUNC((AF2357*AD2357/100),2))</f>
        <v>0.55</v>
      </c>
      <c r="AH2357" s="0" t="n">
        <f aca="false">TRUNC(AF2357*1.3222,2)</f>
        <v>14.56</v>
      </c>
      <c r="AI2357" s="0" t="n">
        <f aca="false">TRUNC(AG2357*1.3222,2)</f>
        <v>0.72</v>
      </c>
      <c r="AJ2357" s="0" t="n">
        <f aca="false">((P2357-T2357)*0.7+T2357)*ABS(I2357)</f>
        <v>8.552</v>
      </c>
      <c r="AK2357" s="9" t="n">
        <f aca="false">IF(K2357="REFUND",(-1*(AJ2357-AG2357)),(AJ2357-AG2357))</f>
        <v>8.002</v>
      </c>
    </row>
    <row r="2358" customFormat="false" ht="13.8" hidden="false" customHeight="false" outlineLevel="0" collapsed="false">
      <c r="A2358" s="6" t="n">
        <v>42247</v>
      </c>
      <c r="B2358" s="0" t="n">
        <v>956835797141</v>
      </c>
      <c r="C2358" s="0" t="s">
        <v>10017</v>
      </c>
      <c r="D2358" s="0" t="s">
        <v>10018</v>
      </c>
      <c r="E2358" s="7" t="n">
        <v>9781466849426</v>
      </c>
      <c r="F2358" s="0" t="s">
        <v>168</v>
      </c>
      <c r="G2358" s="0" t="s">
        <v>169</v>
      </c>
      <c r="H2358" s="0" t="s">
        <v>170</v>
      </c>
      <c r="I2358" s="0" t="n">
        <v>1</v>
      </c>
      <c r="J2358" s="0" t="s">
        <v>573</v>
      </c>
      <c r="K2358" s="0" t="s">
        <v>43</v>
      </c>
      <c r="L2358" s="0" t="n">
        <v>14.94</v>
      </c>
      <c r="M2358" s="0" t="s">
        <v>44</v>
      </c>
      <c r="N2358" s="0" t="n">
        <v>12.99</v>
      </c>
      <c r="O2358" s="0" t="s">
        <v>44</v>
      </c>
      <c r="P2358" s="0" t="n">
        <v>11.57</v>
      </c>
      <c r="Q2358" s="0" t="s">
        <v>45</v>
      </c>
      <c r="R2358" s="0" t="n">
        <v>10.06</v>
      </c>
      <c r="S2358" s="0" t="s">
        <v>45</v>
      </c>
      <c r="T2358" s="0" t="n">
        <v>1.51</v>
      </c>
      <c r="U2358" s="0" t="s">
        <v>45</v>
      </c>
      <c r="V2358" s="0" t="s">
        <v>3462</v>
      </c>
      <c r="W2358" s="0" t="s">
        <v>80</v>
      </c>
      <c r="X2358" s="0" t="s">
        <v>48</v>
      </c>
      <c r="Y2358" s="0" t="s">
        <v>10019</v>
      </c>
      <c r="Z2358" s="0" t="n">
        <v>7.04</v>
      </c>
      <c r="AA2358" s="0" t="s">
        <v>45</v>
      </c>
      <c r="AB2358" s="0" t="n">
        <v>1.51</v>
      </c>
      <c r="AC2358" s="0" t="s">
        <v>45</v>
      </c>
      <c r="AD2358" s="0" t="n">
        <v>5</v>
      </c>
      <c r="AE2358" s="0" t="n">
        <f aca="false">AD2358+100</f>
        <v>105</v>
      </c>
      <c r="AF2358" s="8" t="n">
        <f aca="false">((P2358/AE2358)*100)*ABS(I2358)</f>
        <v>11.0190476190476</v>
      </c>
      <c r="AG2358" s="0" t="n">
        <f aca="false">(TRUNC((AF2358*AD2358/100),2))</f>
        <v>0.55</v>
      </c>
      <c r="AH2358" s="0" t="n">
        <f aca="false">TRUNC(AF2358*1.3222,2)</f>
        <v>14.56</v>
      </c>
      <c r="AI2358" s="0" t="n">
        <f aca="false">TRUNC(AG2358*1.3222,2)</f>
        <v>0.72</v>
      </c>
      <c r="AJ2358" s="0" t="n">
        <f aca="false">((P2358-T2358)*0.7+T2358)*ABS(I2358)</f>
        <v>8.552</v>
      </c>
      <c r="AK2358" s="9" t="n">
        <f aca="false">IF(K2358="REFUND",(-1*(AJ2358-AG2358)),(AJ2358-AG2358))</f>
        <v>8.002</v>
      </c>
    </row>
    <row r="2359" customFormat="false" ht="13.8" hidden="false" customHeight="false" outlineLevel="0" collapsed="false">
      <c r="A2359" s="6" t="n">
        <v>42247</v>
      </c>
      <c r="B2359" s="0" t="n">
        <v>956835914141</v>
      </c>
      <c r="C2359" s="0" t="s">
        <v>10020</v>
      </c>
      <c r="D2359" s="0" t="s">
        <v>10021</v>
      </c>
      <c r="E2359" s="7" t="n">
        <v>9781466849426</v>
      </c>
      <c r="F2359" s="0" t="s">
        <v>168</v>
      </c>
      <c r="G2359" s="0" t="s">
        <v>169</v>
      </c>
      <c r="H2359" s="0" t="s">
        <v>170</v>
      </c>
      <c r="I2359" s="0" t="n">
        <v>1</v>
      </c>
      <c r="J2359" s="0" t="s">
        <v>573</v>
      </c>
      <c r="K2359" s="0" t="s">
        <v>43</v>
      </c>
      <c r="L2359" s="0" t="n">
        <v>14.94</v>
      </c>
      <c r="M2359" s="0" t="s">
        <v>44</v>
      </c>
      <c r="N2359" s="0" t="n">
        <v>12.99</v>
      </c>
      <c r="O2359" s="0" t="s">
        <v>44</v>
      </c>
      <c r="P2359" s="0" t="n">
        <v>11.59</v>
      </c>
      <c r="Q2359" s="0" t="s">
        <v>45</v>
      </c>
      <c r="R2359" s="0" t="n">
        <v>10.08</v>
      </c>
      <c r="S2359" s="0" t="s">
        <v>45</v>
      </c>
      <c r="T2359" s="0" t="n">
        <v>1.51</v>
      </c>
      <c r="U2359" s="0" t="s">
        <v>45</v>
      </c>
      <c r="V2359" s="0" t="s">
        <v>1354</v>
      </c>
      <c r="W2359" s="0" t="s">
        <v>634</v>
      </c>
      <c r="X2359" s="0" t="s">
        <v>48</v>
      </c>
      <c r="Y2359" s="0" t="s">
        <v>10022</v>
      </c>
      <c r="Z2359" s="0" t="n">
        <v>7.06</v>
      </c>
      <c r="AA2359" s="0" t="s">
        <v>45</v>
      </c>
      <c r="AB2359" s="0" t="n">
        <v>1.51</v>
      </c>
      <c r="AC2359" s="0" t="s">
        <v>45</v>
      </c>
      <c r="AD2359" s="0" t="n">
        <v>13</v>
      </c>
      <c r="AE2359" s="0" t="n">
        <f aca="false">AD2359+100</f>
        <v>113</v>
      </c>
      <c r="AF2359" s="8" t="n">
        <f aca="false">((P2359/AE2359)*100)*ABS(I2359)</f>
        <v>10.2566371681416</v>
      </c>
      <c r="AG2359" s="0" t="n">
        <f aca="false">(TRUNC((AF2359*AD2359/100),2))</f>
        <v>1.33</v>
      </c>
      <c r="AH2359" s="0" t="n">
        <f aca="false">TRUNC(AF2359*1.3222,2)</f>
        <v>13.56</v>
      </c>
      <c r="AI2359" s="0" t="n">
        <f aca="false">TRUNC(AG2359*1.3222,2)</f>
        <v>1.75</v>
      </c>
      <c r="AJ2359" s="0" t="n">
        <f aca="false">((P2359-T2359)*0.7+T2359)*ABS(I2359)</f>
        <v>8.566</v>
      </c>
      <c r="AK2359" s="9" t="n">
        <f aca="false">IF(K2359="REFUND",(-1*(AJ2359-AG2359)),(AJ2359-AG2359))</f>
        <v>7.236</v>
      </c>
    </row>
    <row r="2360" customFormat="false" ht="13.8" hidden="false" customHeight="false" outlineLevel="0" collapsed="false">
      <c r="A2360" s="6" t="n">
        <v>42247</v>
      </c>
      <c r="B2360" s="0" t="n">
        <v>956835923141</v>
      </c>
      <c r="C2360" s="0" t="s">
        <v>10023</v>
      </c>
      <c r="D2360" s="0" t="s">
        <v>10021</v>
      </c>
      <c r="E2360" s="7" t="n">
        <v>9781466849426</v>
      </c>
      <c r="F2360" s="0" t="s">
        <v>168</v>
      </c>
      <c r="G2360" s="0" t="s">
        <v>169</v>
      </c>
      <c r="H2360" s="0" t="s">
        <v>170</v>
      </c>
      <c r="I2360" s="0" t="n">
        <v>1</v>
      </c>
      <c r="J2360" s="0" t="s">
        <v>573</v>
      </c>
      <c r="K2360" s="0" t="s">
        <v>43</v>
      </c>
      <c r="L2360" s="0" t="n">
        <v>14.94</v>
      </c>
      <c r="M2360" s="0" t="s">
        <v>44</v>
      </c>
      <c r="N2360" s="0" t="n">
        <v>12.99</v>
      </c>
      <c r="O2360" s="0" t="s">
        <v>44</v>
      </c>
      <c r="P2360" s="0" t="n">
        <v>11.59</v>
      </c>
      <c r="Q2360" s="0" t="s">
        <v>45</v>
      </c>
      <c r="R2360" s="0" t="n">
        <v>10.08</v>
      </c>
      <c r="S2360" s="0" t="s">
        <v>45</v>
      </c>
      <c r="T2360" s="0" t="n">
        <v>1.51</v>
      </c>
      <c r="U2360" s="0" t="s">
        <v>45</v>
      </c>
      <c r="V2360" s="0" t="s">
        <v>511</v>
      </c>
      <c r="W2360" s="0" t="s">
        <v>495</v>
      </c>
      <c r="X2360" s="0" t="s">
        <v>48</v>
      </c>
      <c r="Y2360" s="0" t="s">
        <v>10024</v>
      </c>
      <c r="Z2360" s="0" t="n">
        <v>7.06</v>
      </c>
      <c r="AA2360" s="0" t="s">
        <v>45</v>
      </c>
      <c r="AB2360" s="0" t="n">
        <v>1.51</v>
      </c>
      <c r="AC2360" s="0" t="s">
        <v>45</v>
      </c>
      <c r="AD2360" s="0" t="n">
        <v>5</v>
      </c>
      <c r="AE2360" s="0" t="n">
        <f aca="false">AD2360+100</f>
        <v>105</v>
      </c>
      <c r="AF2360" s="8" t="n">
        <f aca="false">((P2360/AE2360)*100)*ABS(I2360)</f>
        <v>11.0380952380952</v>
      </c>
      <c r="AG2360" s="0" t="n">
        <f aca="false">(TRUNC((AF2360*AD2360/100),2))</f>
        <v>0.55</v>
      </c>
      <c r="AH2360" s="0" t="n">
        <f aca="false">TRUNC(AF2360*1.3222,2)</f>
        <v>14.59</v>
      </c>
      <c r="AI2360" s="0" t="n">
        <f aca="false">TRUNC(AG2360*1.3222,2)</f>
        <v>0.72</v>
      </c>
      <c r="AJ2360" s="0" t="n">
        <f aca="false">((P2360-T2360)*0.7+T2360)*ABS(I2360)</f>
        <v>8.566</v>
      </c>
      <c r="AK2360" s="9" t="n">
        <f aca="false">IF(K2360="REFUND",(-1*(AJ2360-AG2360)),(AJ2360-AG2360))</f>
        <v>8.016</v>
      </c>
    </row>
    <row r="2361" customFormat="false" ht="13.8" hidden="false" customHeight="false" outlineLevel="0" collapsed="false">
      <c r="A2361" s="6" t="n">
        <v>42247</v>
      </c>
      <c r="B2361" s="0" t="n">
        <v>956835929141</v>
      </c>
      <c r="C2361" s="0" t="s">
        <v>10025</v>
      </c>
      <c r="D2361" s="0" t="s">
        <v>10021</v>
      </c>
      <c r="E2361" s="7" t="n">
        <v>9781466849426</v>
      </c>
      <c r="F2361" s="0" t="s">
        <v>168</v>
      </c>
      <c r="G2361" s="0" t="s">
        <v>169</v>
      </c>
      <c r="H2361" s="0" t="s">
        <v>170</v>
      </c>
      <c r="I2361" s="0" t="n">
        <v>1</v>
      </c>
      <c r="J2361" s="0" t="s">
        <v>573</v>
      </c>
      <c r="K2361" s="0" t="s">
        <v>43</v>
      </c>
      <c r="L2361" s="0" t="n">
        <v>14.94</v>
      </c>
      <c r="M2361" s="0" t="s">
        <v>44</v>
      </c>
      <c r="N2361" s="0" t="n">
        <v>12.99</v>
      </c>
      <c r="O2361" s="0" t="s">
        <v>44</v>
      </c>
      <c r="P2361" s="0" t="n">
        <v>11.59</v>
      </c>
      <c r="Q2361" s="0" t="s">
        <v>45</v>
      </c>
      <c r="R2361" s="0" t="n">
        <v>10.08</v>
      </c>
      <c r="S2361" s="0" t="s">
        <v>45</v>
      </c>
      <c r="T2361" s="0" t="n">
        <v>1.51</v>
      </c>
      <c r="U2361" s="0" t="s">
        <v>45</v>
      </c>
      <c r="V2361" s="0" t="s">
        <v>2140</v>
      </c>
      <c r="W2361" s="0" t="s">
        <v>47</v>
      </c>
      <c r="X2361" s="0" t="s">
        <v>48</v>
      </c>
      <c r="Y2361" s="0" t="s">
        <v>10026</v>
      </c>
      <c r="Z2361" s="0" t="n">
        <v>7.06</v>
      </c>
      <c r="AA2361" s="0" t="s">
        <v>45</v>
      </c>
      <c r="AB2361" s="0" t="n">
        <v>1.51</v>
      </c>
      <c r="AC2361" s="0" t="s">
        <v>45</v>
      </c>
      <c r="AD2361" s="0" t="n">
        <v>13</v>
      </c>
      <c r="AE2361" s="0" t="n">
        <f aca="false">AD2361+100</f>
        <v>113</v>
      </c>
      <c r="AF2361" s="8" t="n">
        <f aca="false">((P2361/AE2361)*100)*ABS(I2361)</f>
        <v>10.2566371681416</v>
      </c>
      <c r="AG2361" s="0" t="n">
        <f aca="false">(TRUNC((AF2361*AD2361/100),2))</f>
        <v>1.33</v>
      </c>
      <c r="AH2361" s="0" t="n">
        <f aca="false">TRUNC(AF2361*1.3222,2)</f>
        <v>13.56</v>
      </c>
      <c r="AI2361" s="0" t="n">
        <f aca="false">TRUNC(AG2361*1.3222,2)</f>
        <v>1.75</v>
      </c>
      <c r="AJ2361" s="0" t="n">
        <f aca="false">((P2361-T2361)*0.7+T2361)*ABS(I2361)</f>
        <v>8.566</v>
      </c>
      <c r="AK2361" s="9" t="n">
        <f aca="false">IF(K2361="REFUND",(-1*(AJ2361-AG2361)),(AJ2361-AG2361))</f>
        <v>7.236</v>
      </c>
    </row>
    <row r="2362" customFormat="false" ht="13.8" hidden="false" customHeight="false" outlineLevel="0" collapsed="false">
      <c r="A2362" s="6" t="n">
        <v>42247</v>
      </c>
      <c r="B2362" s="0" t="n">
        <v>956836010141</v>
      </c>
      <c r="C2362" s="0" t="s">
        <v>166</v>
      </c>
      <c r="D2362" s="0" t="s">
        <v>10027</v>
      </c>
      <c r="E2362" s="7" t="n">
        <v>9781466849426</v>
      </c>
      <c r="F2362" s="0" t="s">
        <v>168</v>
      </c>
      <c r="G2362" s="0" t="s">
        <v>169</v>
      </c>
      <c r="H2362" s="0" t="s">
        <v>170</v>
      </c>
      <c r="I2362" s="0" t="n">
        <v>1</v>
      </c>
      <c r="J2362" s="0" t="s">
        <v>573</v>
      </c>
      <c r="K2362" s="0" t="s">
        <v>43</v>
      </c>
      <c r="L2362" s="0" t="n">
        <v>14.94</v>
      </c>
      <c r="M2362" s="0" t="s">
        <v>44</v>
      </c>
      <c r="N2362" s="0" t="n">
        <v>12.99</v>
      </c>
      <c r="O2362" s="0" t="s">
        <v>44</v>
      </c>
      <c r="P2362" s="0" t="n">
        <v>11.59</v>
      </c>
      <c r="Q2362" s="0" t="s">
        <v>45</v>
      </c>
      <c r="R2362" s="0" t="n">
        <v>10.08</v>
      </c>
      <c r="S2362" s="0" t="s">
        <v>45</v>
      </c>
      <c r="T2362" s="0" t="n">
        <v>1.51</v>
      </c>
      <c r="U2362" s="0" t="s">
        <v>45</v>
      </c>
      <c r="V2362" s="0" t="s">
        <v>171</v>
      </c>
      <c r="W2362" s="0" t="s">
        <v>80</v>
      </c>
      <c r="X2362" s="0" t="s">
        <v>48</v>
      </c>
      <c r="Y2362" s="0" t="s">
        <v>172</v>
      </c>
      <c r="Z2362" s="0" t="n">
        <v>7.06</v>
      </c>
      <c r="AA2362" s="0" t="s">
        <v>45</v>
      </c>
      <c r="AB2362" s="0" t="n">
        <v>1.51</v>
      </c>
      <c r="AC2362" s="0" t="s">
        <v>45</v>
      </c>
      <c r="AD2362" s="0" t="n">
        <v>5</v>
      </c>
      <c r="AE2362" s="0" t="n">
        <f aca="false">AD2362+100</f>
        <v>105</v>
      </c>
      <c r="AF2362" s="8" t="n">
        <f aca="false">((P2362/AE2362)*100)*ABS(I2362)</f>
        <v>11.0380952380952</v>
      </c>
      <c r="AG2362" s="0" t="n">
        <f aca="false">(TRUNC((AF2362*AD2362/100),2))</f>
        <v>0.55</v>
      </c>
      <c r="AH2362" s="0" t="n">
        <f aca="false">TRUNC(AF2362*1.3222,2)</f>
        <v>14.59</v>
      </c>
      <c r="AI2362" s="0" t="n">
        <f aca="false">TRUNC(AG2362*1.3222,2)</f>
        <v>0.72</v>
      </c>
      <c r="AJ2362" s="0" t="n">
        <f aca="false">((P2362-T2362)*0.7+T2362)*ABS(I2362)</f>
        <v>8.566</v>
      </c>
      <c r="AK2362" s="9" t="n">
        <f aca="false">IF(K2362="REFUND",(-1*(AJ2362-AG2362)),(AJ2362-AG2362))</f>
        <v>8.016</v>
      </c>
    </row>
    <row r="2363" customFormat="false" ht="13.8" hidden="false" customHeight="false" outlineLevel="0" collapsed="false">
      <c r="A2363" s="6" t="n">
        <v>42247</v>
      </c>
      <c r="B2363" s="0" t="n">
        <v>956836012141</v>
      </c>
      <c r="C2363" s="0" t="s">
        <v>10028</v>
      </c>
      <c r="D2363" s="0" t="s">
        <v>10027</v>
      </c>
      <c r="E2363" s="7" t="n">
        <v>9781466849426</v>
      </c>
      <c r="F2363" s="0" t="s">
        <v>168</v>
      </c>
      <c r="G2363" s="0" t="s">
        <v>169</v>
      </c>
      <c r="H2363" s="0" t="s">
        <v>170</v>
      </c>
      <c r="I2363" s="0" t="n">
        <v>1</v>
      </c>
      <c r="J2363" s="0" t="s">
        <v>573</v>
      </c>
      <c r="K2363" s="0" t="s">
        <v>43</v>
      </c>
      <c r="L2363" s="0" t="n">
        <v>14.94</v>
      </c>
      <c r="M2363" s="0" t="s">
        <v>44</v>
      </c>
      <c r="N2363" s="0" t="n">
        <v>12.99</v>
      </c>
      <c r="O2363" s="0" t="s">
        <v>44</v>
      </c>
      <c r="P2363" s="0" t="n">
        <v>11.57</v>
      </c>
      <c r="Q2363" s="0" t="s">
        <v>45</v>
      </c>
      <c r="R2363" s="0" t="n">
        <v>10.06</v>
      </c>
      <c r="S2363" s="0" t="s">
        <v>45</v>
      </c>
      <c r="T2363" s="0" t="n">
        <v>1.51</v>
      </c>
      <c r="U2363" s="0" t="s">
        <v>45</v>
      </c>
      <c r="V2363" s="0" t="s">
        <v>57</v>
      </c>
      <c r="W2363" s="0" t="s">
        <v>58</v>
      </c>
      <c r="X2363" s="0" t="s">
        <v>48</v>
      </c>
      <c r="Y2363" s="0" t="s">
        <v>10029</v>
      </c>
      <c r="Z2363" s="0" t="n">
        <v>7.04</v>
      </c>
      <c r="AA2363" s="0" t="s">
        <v>45</v>
      </c>
      <c r="AB2363" s="0" t="n">
        <v>1.51</v>
      </c>
      <c r="AC2363" s="0" t="s">
        <v>45</v>
      </c>
      <c r="AD2363" s="0" t="n">
        <v>5</v>
      </c>
      <c r="AE2363" s="0" t="n">
        <f aca="false">AD2363+100</f>
        <v>105</v>
      </c>
      <c r="AF2363" s="8" t="n">
        <f aca="false">((P2363/AE2363)*100)*ABS(I2363)</f>
        <v>11.0190476190476</v>
      </c>
      <c r="AG2363" s="0" t="n">
        <f aca="false">(TRUNC((AF2363*AD2363/100),2))</f>
        <v>0.55</v>
      </c>
      <c r="AH2363" s="0" t="n">
        <f aca="false">TRUNC(AF2363*1.3222,2)</f>
        <v>14.56</v>
      </c>
      <c r="AI2363" s="0" t="n">
        <f aca="false">TRUNC(AG2363*1.3222,2)</f>
        <v>0.72</v>
      </c>
      <c r="AJ2363" s="0" t="n">
        <f aca="false">((P2363-T2363)*0.7+T2363)*ABS(I2363)</f>
        <v>8.552</v>
      </c>
      <c r="AK2363" s="9" t="n">
        <f aca="false">IF(K2363="REFUND",(-1*(AJ2363-AG2363)),(AJ2363-AG2363))</f>
        <v>8.002</v>
      </c>
    </row>
    <row r="2364" customFormat="false" ht="13.8" hidden="false" customHeight="false" outlineLevel="0" collapsed="false">
      <c r="A2364" s="6" t="n">
        <v>42247</v>
      </c>
      <c r="B2364" s="0" t="n">
        <v>956836060141</v>
      </c>
      <c r="C2364" s="0" t="s">
        <v>10030</v>
      </c>
      <c r="D2364" s="0" t="s">
        <v>9742</v>
      </c>
      <c r="E2364" s="7" t="n">
        <v>9781466849426</v>
      </c>
      <c r="F2364" s="0" t="s">
        <v>168</v>
      </c>
      <c r="G2364" s="0" t="s">
        <v>169</v>
      </c>
      <c r="H2364" s="0" t="s">
        <v>170</v>
      </c>
      <c r="I2364" s="0" t="n">
        <v>1</v>
      </c>
      <c r="J2364" s="0" t="s">
        <v>573</v>
      </c>
      <c r="K2364" s="0" t="s">
        <v>43</v>
      </c>
      <c r="L2364" s="0" t="n">
        <v>14.94</v>
      </c>
      <c r="M2364" s="0" t="s">
        <v>44</v>
      </c>
      <c r="N2364" s="0" t="n">
        <v>12.99</v>
      </c>
      <c r="O2364" s="0" t="s">
        <v>44</v>
      </c>
      <c r="P2364" s="0" t="n">
        <v>11.57</v>
      </c>
      <c r="Q2364" s="0" t="s">
        <v>45</v>
      </c>
      <c r="R2364" s="0" t="n">
        <v>10.06</v>
      </c>
      <c r="S2364" s="0" t="s">
        <v>45</v>
      </c>
      <c r="T2364" s="0" t="n">
        <v>1.51</v>
      </c>
      <c r="U2364" s="0" t="s">
        <v>45</v>
      </c>
      <c r="V2364" s="0" t="s">
        <v>1209</v>
      </c>
      <c r="W2364" s="0" t="s">
        <v>1210</v>
      </c>
      <c r="X2364" s="0" t="s">
        <v>48</v>
      </c>
      <c r="Y2364" s="0" t="s">
        <v>1211</v>
      </c>
      <c r="Z2364" s="0" t="n">
        <v>7.04</v>
      </c>
      <c r="AA2364" s="0" t="s">
        <v>45</v>
      </c>
      <c r="AB2364" s="0" t="n">
        <v>1.51</v>
      </c>
      <c r="AC2364" s="0" t="s">
        <v>45</v>
      </c>
      <c r="AD2364" s="0" t="n">
        <v>15</v>
      </c>
      <c r="AE2364" s="0" t="n">
        <f aca="false">AD2364+100</f>
        <v>115</v>
      </c>
      <c r="AF2364" s="8" t="n">
        <f aca="false">((P2364/AE2364)*100)*ABS(I2364)</f>
        <v>10.0608695652174</v>
      </c>
      <c r="AG2364" s="0" t="n">
        <f aca="false">(TRUNC((AF2364*AD2364/100),2))</f>
        <v>1.5</v>
      </c>
      <c r="AH2364" s="0" t="n">
        <f aca="false">TRUNC(AF2364*1.3222,2)</f>
        <v>13.3</v>
      </c>
      <c r="AI2364" s="0" t="n">
        <f aca="false">TRUNC(AG2364*1.3222,2)</f>
        <v>1.98</v>
      </c>
      <c r="AJ2364" s="0" t="n">
        <f aca="false">((P2364-T2364)*0.7+T2364)*ABS(I2364)</f>
        <v>8.552</v>
      </c>
      <c r="AK2364" s="9" t="n">
        <f aca="false">IF(K2364="REFUND",(-1*(AJ2364-AG2364)),(AJ2364-AG2364))</f>
        <v>7.052</v>
      </c>
    </row>
    <row r="2365" customFormat="false" ht="13.8" hidden="false" customHeight="false" outlineLevel="0" collapsed="false">
      <c r="A2365" s="6" t="n">
        <v>42247</v>
      </c>
      <c r="B2365" s="0" t="n">
        <v>956836196141</v>
      </c>
      <c r="C2365" s="0" t="s">
        <v>10031</v>
      </c>
      <c r="D2365" s="0" t="s">
        <v>10032</v>
      </c>
      <c r="E2365" s="7" t="n">
        <v>9781466849426</v>
      </c>
      <c r="F2365" s="0" t="s">
        <v>168</v>
      </c>
      <c r="G2365" s="0" t="s">
        <v>169</v>
      </c>
      <c r="H2365" s="0" t="s">
        <v>170</v>
      </c>
      <c r="I2365" s="0" t="n">
        <v>1</v>
      </c>
      <c r="J2365" s="0" t="s">
        <v>573</v>
      </c>
      <c r="K2365" s="0" t="s">
        <v>43</v>
      </c>
      <c r="L2365" s="0" t="n">
        <v>14.94</v>
      </c>
      <c r="M2365" s="0" t="s">
        <v>44</v>
      </c>
      <c r="N2365" s="0" t="n">
        <v>12.99</v>
      </c>
      <c r="O2365" s="0" t="s">
        <v>44</v>
      </c>
      <c r="P2365" s="0" t="n">
        <v>11.59</v>
      </c>
      <c r="Q2365" s="0" t="s">
        <v>45</v>
      </c>
      <c r="R2365" s="0" t="n">
        <v>10.08</v>
      </c>
      <c r="S2365" s="0" t="s">
        <v>45</v>
      </c>
      <c r="T2365" s="0" t="n">
        <v>1.51</v>
      </c>
      <c r="U2365" s="0" t="s">
        <v>45</v>
      </c>
      <c r="V2365" s="0" t="s">
        <v>118</v>
      </c>
      <c r="W2365" s="0" t="s">
        <v>96</v>
      </c>
      <c r="X2365" s="0" t="s">
        <v>48</v>
      </c>
      <c r="Y2365" s="0" t="s">
        <v>2051</v>
      </c>
      <c r="Z2365" s="0" t="n">
        <v>7.06</v>
      </c>
      <c r="AA2365" s="0" t="s">
        <v>45</v>
      </c>
      <c r="AB2365" s="0" t="n">
        <v>1.51</v>
      </c>
      <c r="AC2365" s="0" t="s">
        <v>45</v>
      </c>
      <c r="AD2365" s="0" t="n">
        <v>13</v>
      </c>
      <c r="AE2365" s="0" t="n">
        <f aca="false">AD2365+100</f>
        <v>113</v>
      </c>
      <c r="AF2365" s="8" t="n">
        <f aca="false">((P2365/AE2365)*100)*ABS(I2365)</f>
        <v>10.2566371681416</v>
      </c>
      <c r="AG2365" s="0" t="n">
        <f aca="false">(TRUNC((AF2365*AD2365/100),2))</f>
        <v>1.33</v>
      </c>
      <c r="AH2365" s="0" t="n">
        <f aca="false">TRUNC(AF2365*1.3222,2)</f>
        <v>13.56</v>
      </c>
      <c r="AI2365" s="0" t="n">
        <f aca="false">TRUNC(AG2365*1.3222,2)</f>
        <v>1.75</v>
      </c>
      <c r="AJ2365" s="0" t="n">
        <f aca="false">((P2365-T2365)*0.7+T2365)*ABS(I2365)</f>
        <v>8.566</v>
      </c>
      <c r="AK2365" s="9" t="n">
        <f aca="false">IF(K2365="REFUND",(-1*(AJ2365-AG2365)),(AJ2365-AG2365))</f>
        <v>7.236</v>
      </c>
    </row>
    <row r="2366" customFormat="false" ht="13.8" hidden="false" customHeight="false" outlineLevel="0" collapsed="false">
      <c r="A2366" s="6" t="n">
        <v>42247</v>
      </c>
      <c r="B2366" s="0" t="n">
        <v>956836301241</v>
      </c>
      <c r="C2366" s="0" t="s">
        <v>10033</v>
      </c>
      <c r="D2366" s="0" t="s">
        <v>10034</v>
      </c>
      <c r="E2366" s="7" t="n">
        <v>9781466881785</v>
      </c>
      <c r="F2366" s="0" t="s">
        <v>300</v>
      </c>
      <c r="G2366" s="0" t="s">
        <v>301</v>
      </c>
      <c r="H2366" s="0" t="s">
        <v>302</v>
      </c>
      <c r="I2366" s="0" t="n">
        <v>1</v>
      </c>
      <c r="J2366" s="0" t="s">
        <v>573</v>
      </c>
      <c r="K2366" s="0" t="s">
        <v>43</v>
      </c>
      <c r="L2366" s="0" t="n">
        <v>16.09</v>
      </c>
      <c r="M2366" s="0" t="s">
        <v>44</v>
      </c>
      <c r="N2366" s="0" t="n">
        <v>13.99</v>
      </c>
      <c r="O2366" s="0" t="s">
        <v>44</v>
      </c>
      <c r="P2366" s="0" t="n">
        <v>12.47</v>
      </c>
      <c r="Q2366" s="0" t="s">
        <v>45</v>
      </c>
      <c r="R2366" s="0" t="n">
        <v>10.85</v>
      </c>
      <c r="S2366" s="0" t="s">
        <v>45</v>
      </c>
      <c r="T2366" s="0" t="n">
        <v>1.62</v>
      </c>
      <c r="U2366" s="0" t="s">
        <v>45</v>
      </c>
      <c r="V2366" s="0" t="s">
        <v>118</v>
      </c>
      <c r="W2366" s="0" t="s">
        <v>96</v>
      </c>
      <c r="X2366" s="0" t="s">
        <v>48</v>
      </c>
      <c r="Y2366" s="0" t="s">
        <v>10035</v>
      </c>
      <c r="Z2366" s="0" t="n">
        <v>7.6</v>
      </c>
      <c r="AA2366" s="0" t="s">
        <v>45</v>
      </c>
      <c r="AB2366" s="0" t="n">
        <v>1.62</v>
      </c>
      <c r="AC2366" s="0" t="s">
        <v>45</v>
      </c>
      <c r="AD2366" s="0" t="n">
        <v>13</v>
      </c>
      <c r="AE2366" s="0" t="n">
        <f aca="false">AD2366+100</f>
        <v>113</v>
      </c>
      <c r="AF2366" s="8" t="n">
        <f aca="false">((P2366/AE2366)*100)*ABS(I2366)</f>
        <v>11.0353982300885</v>
      </c>
      <c r="AG2366" s="0" t="n">
        <f aca="false">(TRUNC((AF2366*AD2366/100),2))</f>
        <v>1.43</v>
      </c>
      <c r="AH2366" s="0" t="n">
        <f aca="false">TRUNC(AF2366*1.3222,2)</f>
        <v>14.59</v>
      </c>
      <c r="AI2366" s="0" t="n">
        <f aca="false">TRUNC(AG2366*1.3222,2)</f>
        <v>1.89</v>
      </c>
      <c r="AJ2366" s="0" t="n">
        <f aca="false">((P2366-T2366)*0.7+T2366)*ABS(I2366)</f>
        <v>9.215</v>
      </c>
      <c r="AK2366" s="9" t="n">
        <f aca="false">IF(K2366="REFUND",(-1*(AJ2366-AG2366)),(AJ2366-AG2366))</f>
        <v>7.785</v>
      </c>
    </row>
    <row r="2367" customFormat="false" ht="13.8" hidden="false" customHeight="false" outlineLevel="0" collapsed="false">
      <c r="A2367" s="6" t="n">
        <v>42247</v>
      </c>
      <c r="B2367" s="0" t="n">
        <v>956836387141</v>
      </c>
      <c r="C2367" s="0" t="s">
        <v>10036</v>
      </c>
      <c r="D2367" s="0" t="s">
        <v>10037</v>
      </c>
      <c r="E2367" s="7" t="n">
        <v>9781633753099</v>
      </c>
      <c r="F2367" s="0" t="s">
        <v>9712</v>
      </c>
      <c r="G2367" s="0" t="s">
        <v>9713</v>
      </c>
      <c r="H2367" s="0" t="s">
        <v>9714</v>
      </c>
      <c r="I2367" s="0" t="n">
        <v>1</v>
      </c>
      <c r="J2367" s="0" t="s">
        <v>573</v>
      </c>
      <c r="K2367" s="0" t="s">
        <v>43</v>
      </c>
      <c r="L2367" s="0" t="n">
        <v>3.44</v>
      </c>
      <c r="M2367" s="0" t="s">
        <v>44</v>
      </c>
      <c r="N2367" s="0" t="n">
        <v>2.99</v>
      </c>
      <c r="O2367" s="0" t="s">
        <v>44</v>
      </c>
      <c r="P2367" s="0" t="n">
        <v>2.67</v>
      </c>
      <c r="Q2367" s="0" t="s">
        <v>45</v>
      </c>
      <c r="R2367" s="0" t="n">
        <v>2.32</v>
      </c>
      <c r="S2367" s="0" t="s">
        <v>45</v>
      </c>
      <c r="T2367" s="0" t="n">
        <v>0.35</v>
      </c>
      <c r="U2367" s="0" t="s">
        <v>45</v>
      </c>
      <c r="V2367" s="0" t="s">
        <v>10038</v>
      </c>
      <c r="W2367" s="0" t="s">
        <v>188</v>
      </c>
      <c r="X2367" s="0" t="s">
        <v>48</v>
      </c>
      <c r="Y2367" s="0" t="s">
        <v>10039</v>
      </c>
      <c r="Z2367" s="0" t="n">
        <v>1.62</v>
      </c>
      <c r="AA2367" s="0" t="s">
        <v>45</v>
      </c>
      <c r="AB2367" s="0" t="n">
        <v>0.35</v>
      </c>
      <c r="AC2367" s="0" t="s">
        <v>45</v>
      </c>
      <c r="AD2367" s="0" t="n">
        <v>15</v>
      </c>
      <c r="AE2367" s="0" t="n">
        <f aca="false">AD2367+100</f>
        <v>115</v>
      </c>
      <c r="AF2367" s="8" t="n">
        <f aca="false">((P2367/AE2367)*100)*ABS(I2367)</f>
        <v>2.32173913043478</v>
      </c>
      <c r="AG2367" s="0" t="n">
        <f aca="false">(TRUNC((AF2367*AD2367/100),2))</f>
        <v>0.34</v>
      </c>
      <c r="AH2367" s="0" t="n">
        <f aca="false">TRUNC(AF2367*1.3222,2)</f>
        <v>3.06</v>
      </c>
      <c r="AI2367" s="0" t="n">
        <f aca="false">TRUNC(AG2367*1.3222,2)</f>
        <v>0.44</v>
      </c>
      <c r="AJ2367" s="0" t="n">
        <f aca="false">((P2367-T2367)*0.7+T2367)*ABS(I2367)</f>
        <v>1.974</v>
      </c>
      <c r="AK2367" s="9" t="n">
        <f aca="false">IF(K2367="REFUND",(-1*(AJ2367-AG2367)),(AJ2367-AG2367))</f>
        <v>1.634</v>
      </c>
    </row>
    <row r="2368" customFormat="false" ht="13.8" hidden="false" customHeight="false" outlineLevel="0" collapsed="false">
      <c r="A2368" s="6" t="n">
        <v>42247</v>
      </c>
      <c r="B2368" s="0" t="n">
        <v>956836563141</v>
      </c>
      <c r="C2368" s="0" t="s">
        <v>10040</v>
      </c>
      <c r="D2368" s="0" t="s">
        <v>10041</v>
      </c>
      <c r="E2368" s="7" t="n">
        <v>9781633753099</v>
      </c>
      <c r="F2368" s="0" t="s">
        <v>9712</v>
      </c>
      <c r="G2368" s="0" t="s">
        <v>9713</v>
      </c>
      <c r="H2368" s="0" t="s">
        <v>9714</v>
      </c>
      <c r="I2368" s="0" t="n">
        <v>1</v>
      </c>
      <c r="J2368" s="0" t="s">
        <v>573</v>
      </c>
      <c r="K2368" s="0" t="s">
        <v>43</v>
      </c>
      <c r="L2368" s="0" t="n">
        <v>3.44</v>
      </c>
      <c r="M2368" s="0" t="s">
        <v>44</v>
      </c>
      <c r="N2368" s="0" t="n">
        <v>2.99</v>
      </c>
      <c r="O2368" s="0" t="s">
        <v>44</v>
      </c>
      <c r="P2368" s="0" t="n">
        <v>2.67</v>
      </c>
      <c r="Q2368" s="0" t="s">
        <v>45</v>
      </c>
      <c r="R2368" s="0" t="n">
        <v>2.32</v>
      </c>
      <c r="S2368" s="0" t="s">
        <v>45</v>
      </c>
      <c r="T2368" s="0" t="n">
        <v>0.35</v>
      </c>
      <c r="U2368" s="0" t="s">
        <v>45</v>
      </c>
      <c r="V2368" s="0" t="s">
        <v>387</v>
      </c>
      <c r="W2368" s="0" t="s">
        <v>157</v>
      </c>
      <c r="X2368" s="0" t="s">
        <v>48</v>
      </c>
      <c r="Y2368" s="0" t="s">
        <v>4646</v>
      </c>
      <c r="Z2368" s="0" t="n">
        <v>1.62</v>
      </c>
      <c r="AA2368" s="0" t="s">
        <v>45</v>
      </c>
      <c r="AB2368" s="0" t="n">
        <v>0.35</v>
      </c>
      <c r="AC2368" s="0" t="s">
        <v>45</v>
      </c>
      <c r="AD2368" s="0" t="n">
        <v>5</v>
      </c>
      <c r="AE2368" s="0" t="n">
        <f aca="false">AD2368+100</f>
        <v>105</v>
      </c>
      <c r="AF2368" s="8" t="n">
        <f aca="false">((P2368/AE2368)*100)*ABS(I2368)</f>
        <v>2.54285714285714</v>
      </c>
      <c r="AG2368" s="0" t="n">
        <f aca="false">(TRUNC((AF2368*AD2368/100),2))</f>
        <v>0.12</v>
      </c>
      <c r="AH2368" s="0" t="n">
        <f aca="false">TRUNC(AF2368*1.3222,2)</f>
        <v>3.36</v>
      </c>
      <c r="AI2368" s="0" t="n">
        <f aca="false">TRUNC(AG2368*1.3222,2)</f>
        <v>0.15</v>
      </c>
      <c r="AJ2368" s="0" t="n">
        <f aca="false">((P2368-T2368)*0.7+T2368)*ABS(I2368)</f>
        <v>1.974</v>
      </c>
      <c r="AK2368" s="9" t="n">
        <f aca="false">IF(K2368="REFUND",(-1*(AJ2368-AG2368)),(AJ2368-AG2368))</f>
        <v>1.854</v>
      </c>
    </row>
    <row r="2369" customFormat="false" ht="13.8" hidden="false" customHeight="false" outlineLevel="0" collapsed="false">
      <c r="A2369" s="6" t="n">
        <v>42247</v>
      </c>
      <c r="B2369" s="0" t="n">
        <v>956836871141</v>
      </c>
      <c r="C2369" s="0" t="s">
        <v>10042</v>
      </c>
      <c r="D2369" s="0" t="s">
        <v>10043</v>
      </c>
      <c r="E2369" s="7" t="n">
        <v>9781633753099</v>
      </c>
      <c r="F2369" s="0" t="s">
        <v>9712</v>
      </c>
      <c r="G2369" s="0" t="s">
        <v>9713</v>
      </c>
      <c r="H2369" s="0" t="s">
        <v>9714</v>
      </c>
      <c r="I2369" s="0" t="n">
        <v>1</v>
      </c>
      <c r="J2369" s="0" t="s">
        <v>573</v>
      </c>
      <c r="K2369" s="0" t="s">
        <v>43</v>
      </c>
      <c r="L2369" s="0" t="n">
        <v>3.44</v>
      </c>
      <c r="M2369" s="0" t="s">
        <v>44</v>
      </c>
      <c r="N2369" s="0" t="n">
        <v>2.99</v>
      </c>
      <c r="O2369" s="0" t="s">
        <v>44</v>
      </c>
      <c r="P2369" s="0" t="n">
        <v>2.67</v>
      </c>
      <c r="Q2369" s="0" t="s">
        <v>45</v>
      </c>
      <c r="R2369" s="0" t="n">
        <v>2.32</v>
      </c>
      <c r="S2369" s="0" t="s">
        <v>45</v>
      </c>
      <c r="T2369" s="0" t="n">
        <v>0.35</v>
      </c>
      <c r="U2369" s="0" t="s">
        <v>45</v>
      </c>
      <c r="V2369" s="0" t="s">
        <v>8536</v>
      </c>
      <c r="W2369" s="0" t="s">
        <v>96</v>
      </c>
      <c r="X2369" s="0" t="s">
        <v>48</v>
      </c>
      <c r="Y2369" s="0" t="s">
        <v>10044</v>
      </c>
      <c r="Z2369" s="0" t="n">
        <v>1.62</v>
      </c>
      <c r="AA2369" s="0" t="s">
        <v>45</v>
      </c>
      <c r="AB2369" s="0" t="n">
        <v>0.35</v>
      </c>
      <c r="AC2369" s="0" t="s">
        <v>45</v>
      </c>
      <c r="AD2369" s="0" t="n">
        <v>13</v>
      </c>
      <c r="AE2369" s="0" t="n">
        <f aca="false">AD2369+100</f>
        <v>113</v>
      </c>
      <c r="AF2369" s="8" t="n">
        <f aca="false">((P2369/AE2369)*100)*ABS(I2369)</f>
        <v>2.36283185840708</v>
      </c>
      <c r="AG2369" s="0" t="n">
        <f aca="false">(TRUNC((AF2369*AD2369/100),2))</f>
        <v>0.3</v>
      </c>
      <c r="AH2369" s="0" t="n">
        <f aca="false">TRUNC(AF2369*1.3222,2)</f>
        <v>3.12</v>
      </c>
      <c r="AI2369" s="0" t="n">
        <f aca="false">TRUNC(AG2369*1.3222,2)</f>
        <v>0.39</v>
      </c>
      <c r="AJ2369" s="0" t="n">
        <f aca="false">((P2369-T2369)*0.7+T2369)*ABS(I2369)</f>
        <v>1.974</v>
      </c>
      <c r="AK2369" s="9" t="n">
        <f aca="false">IF(K2369="REFUND",(-1*(AJ2369-AG2369)),(AJ2369-AG2369))</f>
        <v>1.674</v>
      </c>
    </row>
    <row r="2370" customFormat="false" ht="13.8" hidden="false" customHeight="false" outlineLevel="0" collapsed="false">
      <c r="A2370" s="6" t="n">
        <v>42247</v>
      </c>
      <c r="B2370" s="0" t="n">
        <v>956837534141</v>
      </c>
      <c r="C2370" s="0" t="s">
        <v>10045</v>
      </c>
      <c r="D2370" s="0" t="s">
        <v>10046</v>
      </c>
      <c r="E2370" s="7" t="n">
        <v>9781466849426</v>
      </c>
      <c r="F2370" s="0" t="s">
        <v>168</v>
      </c>
      <c r="G2370" s="0" t="s">
        <v>169</v>
      </c>
      <c r="H2370" s="0" t="s">
        <v>170</v>
      </c>
      <c r="I2370" s="0" t="n">
        <v>1</v>
      </c>
      <c r="J2370" s="0" t="s">
        <v>573</v>
      </c>
      <c r="K2370" s="0" t="s">
        <v>43</v>
      </c>
      <c r="L2370" s="0" t="n">
        <v>14.94</v>
      </c>
      <c r="M2370" s="0" t="s">
        <v>44</v>
      </c>
      <c r="N2370" s="0" t="n">
        <v>12.99</v>
      </c>
      <c r="O2370" s="0" t="s">
        <v>44</v>
      </c>
      <c r="P2370" s="0" t="n">
        <v>11.59</v>
      </c>
      <c r="Q2370" s="0" t="s">
        <v>45</v>
      </c>
      <c r="R2370" s="0" t="n">
        <v>10.08</v>
      </c>
      <c r="S2370" s="0" t="s">
        <v>45</v>
      </c>
      <c r="T2370" s="0" t="n">
        <v>1.51</v>
      </c>
      <c r="U2370" s="0" t="s">
        <v>45</v>
      </c>
      <c r="V2370" s="0" t="s">
        <v>171</v>
      </c>
      <c r="W2370" s="0" t="s">
        <v>80</v>
      </c>
      <c r="X2370" s="0" t="s">
        <v>48</v>
      </c>
      <c r="Y2370" s="0" t="s">
        <v>2528</v>
      </c>
      <c r="Z2370" s="0" t="n">
        <v>7.06</v>
      </c>
      <c r="AA2370" s="0" t="s">
        <v>45</v>
      </c>
      <c r="AB2370" s="0" t="n">
        <v>1.51</v>
      </c>
      <c r="AC2370" s="0" t="s">
        <v>45</v>
      </c>
      <c r="AD2370" s="0" t="n">
        <v>5</v>
      </c>
      <c r="AE2370" s="0" t="n">
        <f aca="false">AD2370+100</f>
        <v>105</v>
      </c>
      <c r="AF2370" s="8" t="n">
        <f aca="false">((P2370/AE2370)*100)*ABS(I2370)</f>
        <v>11.0380952380952</v>
      </c>
      <c r="AG2370" s="0" t="n">
        <f aca="false">(TRUNC((AF2370*AD2370/100),2))</f>
        <v>0.55</v>
      </c>
      <c r="AH2370" s="0" t="n">
        <f aca="false">TRUNC(AF2370*1.3222,2)</f>
        <v>14.59</v>
      </c>
      <c r="AI2370" s="0" t="n">
        <f aca="false">TRUNC(AG2370*1.3222,2)</f>
        <v>0.72</v>
      </c>
      <c r="AJ2370" s="0" t="n">
        <f aca="false">((P2370-T2370)*0.7+T2370)*ABS(I2370)</f>
        <v>8.566</v>
      </c>
      <c r="AK2370" s="9" t="n">
        <f aca="false">IF(K2370="REFUND",(-1*(AJ2370-AG2370)),(AJ2370-AG2370))</f>
        <v>8.016</v>
      </c>
    </row>
    <row r="2371" customFormat="false" ht="13.8" hidden="false" customHeight="false" outlineLevel="0" collapsed="false">
      <c r="A2371" s="6" t="n">
        <v>42247</v>
      </c>
      <c r="B2371" s="0" t="n">
        <v>956837787391</v>
      </c>
      <c r="C2371" s="0" t="s">
        <v>10047</v>
      </c>
      <c r="D2371" s="0" t="s">
        <v>10048</v>
      </c>
      <c r="E2371" s="7" t="n">
        <v>9781466849426</v>
      </c>
      <c r="F2371" s="0" t="s">
        <v>168</v>
      </c>
      <c r="G2371" s="0" t="s">
        <v>169</v>
      </c>
      <c r="H2371" s="0" t="s">
        <v>170</v>
      </c>
      <c r="I2371" s="0" t="n">
        <v>1</v>
      </c>
      <c r="J2371" s="0" t="s">
        <v>573</v>
      </c>
      <c r="K2371" s="0" t="s">
        <v>43</v>
      </c>
      <c r="L2371" s="0" t="n">
        <v>14.94</v>
      </c>
      <c r="M2371" s="0" t="s">
        <v>44</v>
      </c>
      <c r="N2371" s="0" t="n">
        <v>12.99</v>
      </c>
      <c r="O2371" s="0" t="s">
        <v>44</v>
      </c>
      <c r="P2371" s="0" t="n">
        <v>11.61</v>
      </c>
      <c r="Q2371" s="0" t="s">
        <v>45</v>
      </c>
      <c r="R2371" s="0" t="n">
        <v>10.09</v>
      </c>
      <c r="S2371" s="0" t="s">
        <v>45</v>
      </c>
      <c r="T2371" s="0" t="n">
        <v>1.52</v>
      </c>
      <c r="U2371" s="0" t="s">
        <v>45</v>
      </c>
      <c r="V2371" s="0" t="s">
        <v>341</v>
      </c>
      <c r="W2371" s="0" t="s">
        <v>47</v>
      </c>
      <c r="X2371" s="0" t="s">
        <v>48</v>
      </c>
      <c r="Y2371" s="0" t="s">
        <v>10049</v>
      </c>
      <c r="Z2371" s="0" t="n">
        <v>7.06</v>
      </c>
      <c r="AA2371" s="0" t="s">
        <v>45</v>
      </c>
      <c r="AB2371" s="0" t="n">
        <v>1.52</v>
      </c>
      <c r="AC2371" s="0" t="s">
        <v>45</v>
      </c>
      <c r="AD2371" s="0" t="n">
        <v>13</v>
      </c>
      <c r="AE2371" s="0" t="n">
        <f aca="false">AD2371+100</f>
        <v>113</v>
      </c>
      <c r="AF2371" s="8" t="n">
        <f aca="false">((P2371/AE2371)*100)*ABS(I2371)</f>
        <v>10.2743362831858</v>
      </c>
      <c r="AG2371" s="0" t="n">
        <f aca="false">(TRUNC((AF2371*AD2371/100),2))</f>
        <v>1.33</v>
      </c>
      <c r="AH2371" s="0" t="n">
        <f aca="false">TRUNC(AF2371*1.3222,2)</f>
        <v>13.58</v>
      </c>
      <c r="AI2371" s="0" t="n">
        <f aca="false">TRUNC(AG2371*1.3222,2)</f>
        <v>1.75</v>
      </c>
      <c r="AJ2371" s="0" t="n">
        <f aca="false">((P2371-T2371)*0.7+T2371)*ABS(I2371)</f>
        <v>8.583</v>
      </c>
      <c r="AK2371" s="9" t="n">
        <f aca="false">IF(K2371="REFUND",(-1*(AJ2371-AG2371)),(AJ2371-AG2371))</f>
        <v>7.253</v>
      </c>
    </row>
    <row r="2372" customFormat="false" ht="13.8" hidden="false" customHeight="false" outlineLevel="0" collapsed="false">
      <c r="A2372" s="6" t="n">
        <v>42247</v>
      </c>
      <c r="B2372" s="0" t="n">
        <v>956837795391</v>
      </c>
      <c r="C2372" s="0" t="s">
        <v>10050</v>
      </c>
      <c r="D2372" s="0" t="s">
        <v>10048</v>
      </c>
      <c r="E2372" s="7" t="n">
        <v>9781466849426</v>
      </c>
      <c r="F2372" s="0" t="s">
        <v>168</v>
      </c>
      <c r="G2372" s="0" t="s">
        <v>169</v>
      </c>
      <c r="H2372" s="0" t="s">
        <v>170</v>
      </c>
      <c r="I2372" s="0" t="n">
        <v>1</v>
      </c>
      <c r="J2372" s="0" t="s">
        <v>573</v>
      </c>
      <c r="K2372" s="0" t="s">
        <v>43</v>
      </c>
      <c r="L2372" s="0" t="n">
        <v>14.94</v>
      </c>
      <c r="M2372" s="0" t="s">
        <v>44</v>
      </c>
      <c r="N2372" s="0" t="n">
        <v>12.99</v>
      </c>
      <c r="O2372" s="0" t="s">
        <v>44</v>
      </c>
      <c r="P2372" s="0" t="n">
        <v>11.57</v>
      </c>
      <c r="Q2372" s="0" t="s">
        <v>45</v>
      </c>
      <c r="R2372" s="0" t="n">
        <v>10.06</v>
      </c>
      <c r="S2372" s="0" t="s">
        <v>45</v>
      </c>
      <c r="T2372" s="0" t="n">
        <v>1.51</v>
      </c>
      <c r="U2372" s="0" t="s">
        <v>45</v>
      </c>
      <c r="V2372" s="0" t="s">
        <v>171</v>
      </c>
      <c r="W2372" s="0" t="s">
        <v>80</v>
      </c>
      <c r="X2372" s="0" t="s">
        <v>48</v>
      </c>
      <c r="Y2372" s="0" t="s">
        <v>10051</v>
      </c>
      <c r="Z2372" s="0" t="n">
        <v>7.04</v>
      </c>
      <c r="AA2372" s="0" t="s">
        <v>45</v>
      </c>
      <c r="AB2372" s="0" t="n">
        <v>1.51</v>
      </c>
      <c r="AC2372" s="0" t="s">
        <v>45</v>
      </c>
      <c r="AD2372" s="0" t="n">
        <v>5</v>
      </c>
      <c r="AE2372" s="0" t="n">
        <f aca="false">AD2372+100</f>
        <v>105</v>
      </c>
      <c r="AF2372" s="8" t="n">
        <f aca="false">((P2372/AE2372)*100)*ABS(I2372)</f>
        <v>11.0190476190476</v>
      </c>
      <c r="AG2372" s="0" t="n">
        <f aca="false">(TRUNC((AF2372*AD2372/100),2))</f>
        <v>0.55</v>
      </c>
      <c r="AH2372" s="0" t="n">
        <f aca="false">TRUNC(AF2372*1.3222,2)</f>
        <v>14.56</v>
      </c>
      <c r="AI2372" s="0" t="n">
        <f aca="false">TRUNC(AG2372*1.3222,2)</f>
        <v>0.72</v>
      </c>
      <c r="AJ2372" s="0" t="n">
        <f aca="false">((P2372-T2372)*0.7+T2372)*ABS(I2372)</f>
        <v>8.552</v>
      </c>
      <c r="AK2372" s="9" t="n">
        <f aca="false">IF(K2372="REFUND",(-1*(AJ2372-AG2372)),(AJ2372-AG2372))</f>
        <v>8.002</v>
      </c>
    </row>
    <row r="2373" customFormat="false" ht="13.8" hidden="false" customHeight="false" outlineLevel="0" collapsed="false">
      <c r="A2373" s="6" t="n">
        <v>42247</v>
      </c>
      <c r="B2373" s="0" t="n">
        <v>956838051341</v>
      </c>
      <c r="C2373" s="0" t="s">
        <v>10052</v>
      </c>
      <c r="D2373" s="0" t="s">
        <v>10053</v>
      </c>
      <c r="E2373" s="7" t="n">
        <v>9781250066633</v>
      </c>
      <c r="F2373" s="0" t="s">
        <v>948</v>
      </c>
      <c r="G2373" s="0" t="s">
        <v>949</v>
      </c>
      <c r="H2373" s="0" t="s">
        <v>950</v>
      </c>
      <c r="I2373" s="0" t="n">
        <v>1</v>
      </c>
      <c r="J2373" s="0" t="s">
        <v>573</v>
      </c>
      <c r="K2373" s="0" t="s">
        <v>43</v>
      </c>
      <c r="L2373" s="0" t="n">
        <v>16.09</v>
      </c>
      <c r="M2373" s="0" t="s">
        <v>44</v>
      </c>
      <c r="N2373" s="0" t="n">
        <v>13.99</v>
      </c>
      <c r="O2373" s="0" t="s">
        <v>44</v>
      </c>
      <c r="P2373" s="0" t="n">
        <v>12.48</v>
      </c>
      <c r="Q2373" s="0" t="s">
        <v>45</v>
      </c>
      <c r="R2373" s="0" t="n">
        <v>10.85</v>
      </c>
      <c r="S2373" s="0" t="s">
        <v>45</v>
      </c>
      <c r="T2373" s="0" t="n">
        <v>1.63</v>
      </c>
      <c r="U2373" s="0" t="s">
        <v>45</v>
      </c>
      <c r="V2373" s="0" t="s">
        <v>1434</v>
      </c>
      <c r="W2373" s="0" t="s">
        <v>188</v>
      </c>
      <c r="X2373" s="0" t="s">
        <v>48</v>
      </c>
      <c r="Y2373" s="0" t="s">
        <v>10054</v>
      </c>
      <c r="Z2373" s="0" t="n">
        <v>7.6</v>
      </c>
      <c r="AA2373" s="0" t="s">
        <v>45</v>
      </c>
      <c r="AB2373" s="0" t="n">
        <v>1.63</v>
      </c>
      <c r="AC2373" s="0" t="s">
        <v>45</v>
      </c>
      <c r="AD2373" s="0" t="n">
        <v>15</v>
      </c>
      <c r="AE2373" s="0" t="n">
        <f aca="false">AD2373+100</f>
        <v>115</v>
      </c>
      <c r="AF2373" s="8" t="n">
        <f aca="false">((P2373/AE2373)*100)*ABS(I2373)</f>
        <v>10.8521739130435</v>
      </c>
      <c r="AG2373" s="0" t="n">
        <f aca="false">(TRUNC((AF2373*AD2373/100),2))</f>
        <v>1.62</v>
      </c>
      <c r="AH2373" s="0" t="n">
        <f aca="false">TRUNC(AF2373*1.3222,2)</f>
        <v>14.34</v>
      </c>
      <c r="AI2373" s="0" t="n">
        <f aca="false">TRUNC(AG2373*1.3222,2)</f>
        <v>2.14</v>
      </c>
      <c r="AJ2373" s="0" t="n">
        <f aca="false">((P2373-T2373)*0.7+T2373)*ABS(I2373)</f>
        <v>9.225</v>
      </c>
      <c r="AK2373" s="9" t="n">
        <f aca="false">IF(K2373="REFUND",(-1*(AJ2373-AG2373)),(AJ2373-AG2373))</f>
        <v>7.605</v>
      </c>
    </row>
    <row r="2374" customFormat="false" ht="13.8" hidden="false" customHeight="false" outlineLevel="0" collapsed="false">
      <c r="A2374" s="6" t="n">
        <v>42247</v>
      </c>
      <c r="B2374" s="0" t="n">
        <v>956838095391</v>
      </c>
      <c r="C2374" s="0" t="s">
        <v>10055</v>
      </c>
      <c r="D2374" s="0" t="s">
        <v>10056</v>
      </c>
      <c r="E2374" s="7" t="n">
        <v>9781466849426</v>
      </c>
      <c r="F2374" s="0" t="s">
        <v>168</v>
      </c>
      <c r="G2374" s="0" t="s">
        <v>169</v>
      </c>
      <c r="H2374" s="0" t="s">
        <v>170</v>
      </c>
      <c r="I2374" s="0" t="n">
        <v>1</v>
      </c>
      <c r="J2374" s="0" t="s">
        <v>573</v>
      </c>
      <c r="K2374" s="0" t="s">
        <v>43</v>
      </c>
      <c r="L2374" s="0" t="n">
        <v>14.94</v>
      </c>
      <c r="M2374" s="0" t="s">
        <v>44</v>
      </c>
      <c r="N2374" s="0" t="n">
        <v>12.99</v>
      </c>
      <c r="O2374" s="0" t="s">
        <v>44</v>
      </c>
      <c r="P2374" s="0" t="n">
        <v>11.59</v>
      </c>
      <c r="Q2374" s="0" t="s">
        <v>45</v>
      </c>
      <c r="R2374" s="0" t="n">
        <v>10.08</v>
      </c>
      <c r="S2374" s="0" t="s">
        <v>45</v>
      </c>
      <c r="T2374" s="0" t="n">
        <v>1.51</v>
      </c>
      <c r="U2374" s="0" t="s">
        <v>45</v>
      </c>
      <c r="V2374" s="0" t="s">
        <v>1526</v>
      </c>
      <c r="W2374" s="0" t="s">
        <v>47</v>
      </c>
      <c r="X2374" s="0" t="s">
        <v>48</v>
      </c>
      <c r="Y2374" s="0" t="s">
        <v>1527</v>
      </c>
      <c r="Z2374" s="0" t="n">
        <v>7.06</v>
      </c>
      <c r="AA2374" s="0" t="s">
        <v>45</v>
      </c>
      <c r="AB2374" s="0" t="n">
        <v>1.51</v>
      </c>
      <c r="AC2374" s="0" t="s">
        <v>45</v>
      </c>
      <c r="AD2374" s="0" t="n">
        <v>13</v>
      </c>
      <c r="AE2374" s="0" t="n">
        <f aca="false">AD2374+100</f>
        <v>113</v>
      </c>
      <c r="AF2374" s="8" t="n">
        <f aca="false">((P2374/AE2374)*100)*ABS(I2374)</f>
        <v>10.2566371681416</v>
      </c>
      <c r="AG2374" s="0" t="n">
        <f aca="false">(TRUNC((AF2374*AD2374/100),2))</f>
        <v>1.33</v>
      </c>
      <c r="AH2374" s="0" t="n">
        <f aca="false">TRUNC(AF2374*1.3222,2)</f>
        <v>13.56</v>
      </c>
      <c r="AI2374" s="0" t="n">
        <f aca="false">TRUNC(AG2374*1.3222,2)</f>
        <v>1.75</v>
      </c>
      <c r="AJ2374" s="0" t="n">
        <f aca="false">((P2374-T2374)*0.7+T2374)*ABS(I2374)</f>
        <v>8.566</v>
      </c>
      <c r="AK2374" s="9" t="n">
        <f aca="false">IF(K2374="REFUND",(-1*(AJ2374-AG2374)),(AJ2374-AG2374))</f>
        <v>7.236</v>
      </c>
    </row>
    <row r="2375" customFormat="false" ht="13.8" hidden="false" customHeight="false" outlineLevel="0" collapsed="false">
      <c r="A2375" s="6" t="n">
        <v>42247</v>
      </c>
      <c r="B2375" s="0" t="n">
        <v>956838174391</v>
      </c>
      <c r="C2375" s="0" t="s">
        <v>10057</v>
      </c>
      <c r="D2375" s="0" t="s">
        <v>10021</v>
      </c>
      <c r="E2375" s="7" t="n">
        <v>9781466849426</v>
      </c>
      <c r="F2375" s="0" t="s">
        <v>168</v>
      </c>
      <c r="G2375" s="0" t="s">
        <v>169</v>
      </c>
      <c r="H2375" s="0" t="s">
        <v>170</v>
      </c>
      <c r="I2375" s="0" t="n">
        <v>1</v>
      </c>
      <c r="J2375" s="0" t="s">
        <v>573</v>
      </c>
      <c r="K2375" s="0" t="s">
        <v>43</v>
      </c>
      <c r="L2375" s="0" t="n">
        <v>14.94</v>
      </c>
      <c r="M2375" s="0" t="s">
        <v>44</v>
      </c>
      <c r="N2375" s="0" t="n">
        <v>12.99</v>
      </c>
      <c r="O2375" s="0" t="s">
        <v>44</v>
      </c>
      <c r="P2375" s="0" t="n">
        <v>11.59</v>
      </c>
      <c r="Q2375" s="0" t="s">
        <v>45</v>
      </c>
      <c r="R2375" s="0" t="n">
        <v>10.08</v>
      </c>
      <c r="S2375" s="0" t="s">
        <v>45</v>
      </c>
      <c r="T2375" s="0" t="n">
        <v>1.51</v>
      </c>
      <c r="U2375" s="0" t="s">
        <v>45</v>
      </c>
      <c r="V2375" s="0" t="s">
        <v>171</v>
      </c>
      <c r="W2375" s="0" t="s">
        <v>104</v>
      </c>
      <c r="X2375" s="0" t="s">
        <v>48</v>
      </c>
      <c r="Y2375" s="0" t="s">
        <v>10058</v>
      </c>
      <c r="Z2375" s="0" t="n">
        <v>7.06</v>
      </c>
      <c r="AA2375" s="0" t="s">
        <v>45</v>
      </c>
      <c r="AB2375" s="0" t="n">
        <v>1.51</v>
      </c>
      <c r="AC2375" s="0" t="s">
        <v>45</v>
      </c>
      <c r="AD2375" s="0" t="n">
        <v>5</v>
      </c>
      <c r="AE2375" s="0" t="n">
        <f aca="false">AD2375+100</f>
        <v>105</v>
      </c>
      <c r="AF2375" s="8" t="n">
        <f aca="false">((P2375/AE2375)*100)*ABS(I2375)</f>
        <v>11.0380952380952</v>
      </c>
      <c r="AG2375" s="0" t="n">
        <f aca="false">(TRUNC((AF2375*AD2375/100),2))</f>
        <v>0.55</v>
      </c>
      <c r="AH2375" s="0" t="n">
        <f aca="false">TRUNC(AF2375*1.3222,2)</f>
        <v>14.59</v>
      </c>
      <c r="AI2375" s="0" t="n">
        <f aca="false">TRUNC(AG2375*1.3222,2)</f>
        <v>0.72</v>
      </c>
      <c r="AJ2375" s="0" t="n">
        <f aca="false">((P2375-T2375)*0.7+T2375)*ABS(I2375)</f>
        <v>8.566</v>
      </c>
      <c r="AK2375" s="9" t="n">
        <f aca="false">IF(K2375="REFUND",(-1*(AJ2375-AG2375)),(AJ2375-AG2375))</f>
        <v>8.016</v>
      </c>
    </row>
    <row r="2376" customFormat="false" ht="13.8" hidden="false" customHeight="false" outlineLevel="0" collapsed="false">
      <c r="A2376" s="6" t="n">
        <v>42247</v>
      </c>
      <c r="B2376" s="0" t="n">
        <v>956838218391</v>
      </c>
      <c r="C2376" s="0" t="s">
        <v>10059</v>
      </c>
      <c r="D2376" s="0" t="s">
        <v>10060</v>
      </c>
      <c r="E2376" s="7" t="n">
        <v>9781466849426</v>
      </c>
      <c r="F2376" s="0" t="s">
        <v>168</v>
      </c>
      <c r="G2376" s="0" t="s">
        <v>169</v>
      </c>
      <c r="H2376" s="0" t="s">
        <v>170</v>
      </c>
      <c r="I2376" s="0" t="n">
        <v>1</v>
      </c>
      <c r="J2376" s="0" t="s">
        <v>573</v>
      </c>
      <c r="K2376" s="0" t="s">
        <v>43</v>
      </c>
      <c r="L2376" s="0" t="n">
        <v>14.94</v>
      </c>
      <c r="M2376" s="0" t="s">
        <v>44</v>
      </c>
      <c r="N2376" s="0" t="n">
        <v>12.99</v>
      </c>
      <c r="O2376" s="0" t="s">
        <v>44</v>
      </c>
      <c r="P2376" s="0" t="n">
        <v>11.57</v>
      </c>
      <c r="Q2376" s="0" t="s">
        <v>45</v>
      </c>
      <c r="R2376" s="0" t="n">
        <v>10.06</v>
      </c>
      <c r="S2376" s="0" t="s">
        <v>45</v>
      </c>
      <c r="T2376" s="0" t="n">
        <v>1.51</v>
      </c>
      <c r="U2376" s="0" t="s">
        <v>45</v>
      </c>
      <c r="V2376" s="0" t="s">
        <v>10061</v>
      </c>
      <c r="W2376" s="0" t="s">
        <v>47</v>
      </c>
      <c r="X2376" s="0" t="s">
        <v>48</v>
      </c>
      <c r="Y2376" s="0" t="s">
        <v>10062</v>
      </c>
      <c r="Z2376" s="0" t="n">
        <v>7.04</v>
      </c>
      <c r="AA2376" s="0" t="s">
        <v>45</v>
      </c>
      <c r="AB2376" s="0" t="n">
        <v>1.51</v>
      </c>
      <c r="AC2376" s="0" t="s">
        <v>45</v>
      </c>
      <c r="AD2376" s="0" t="n">
        <v>13</v>
      </c>
      <c r="AE2376" s="0" t="n">
        <f aca="false">AD2376+100</f>
        <v>113</v>
      </c>
      <c r="AF2376" s="8" t="n">
        <f aca="false">((P2376/AE2376)*100)*ABS(I2376)</f>
        <v>10.2389380530973</v>
      </c>
      <c r="AG2376" s="0" t="n">
        <f aca="false">(TRUNC((AF2376*AD2376/100),2))</f>
        <v>1.33</v>
      </c>
      <c r="AH2376" s="0" t="n">
        <f aca="false">TRUNC(AF2376*1.3222,2)</f>
        <v>13.53</v>
      </c>
      <c r="AI2376" s="0" t="n">
        <f aca="false">TRUNC(AG2376*1.3222,2)</f>
        <v>1.75</v>
      </c>
      <c r="AJ2376" s="0" t="n">
        <f aca="false">((P2376-T2376)*0.7+T2376)*ABS(I2376)</f>
        <v>8.552</v>
      </c>
      <c r="AK2376" s="9" t="n">
        <f aca="false">IF(K2376="REFUND",(-1*(AJ2376-AG2376)),(AJ2376-AG2376))</f>
        <v>7.222</v>
      </c>
    </row>
    <row r="2377" customFormat="false" ht="13.8" hidden="false" customHeight="false" outlineLevel="0" collapsed="false">
      <c r="A2377" s="6" t="n">
        <v>42247</v>
      </c>
      <c r="B2377" s="0" t="n">
        <v>956838299391</v>
      </c>
      <c r="C2377" s="0" t="s">
        <v>10063</v>
      </c>
      <c r="D2377" s="0" t="s">
        <v>9742</v>
      </c>
      <c r="E2377" s="7" t="n">
        <v>9781466849426</v>
      </c>
      <c r="F2377" s="0" t="s">
        <v>168</v>
      </c>
      <c r="G2377" s="0" t="s">
        <v>169</v>
      </c>
      <c r="H2377" s="0" t="s">
        <v>170</v>
      </c>
      <c r="I2377" s="0" t="n">
        <v>1</v>
      </c>
      <c r="J2377" s="0" t="s">
        <v>573</v>
      </c>
      <c r="K2377" s="0" t="s">
        <v>43</v>
      </c>
      <c r="L2377" s="0" t="n">
        <v>14.94</v>
      </c>
      <c r="M2377" s="0" t="s">
        <v>44</v>
      </c>
      <c r="N2377" s="0" t="n">
        <v>12.99</v>
      </c>
      <c r="O2377" s="0" t="s">
        <v>44</v>
      </c>
      <c r="P2377" s="0" t="n">
        <v>11.59</v>
      </c>
      <c r="Q2377" s="0" t="s">
        <v>45</v>
      </c>
      <c r="R2377" s="0" t="n">
        <v>10.08</v>
      </c>
      <c r="S2377" s="0" t="s">
        <v>45</v>
      </c>
      <c r="T2377" s="0" t="n">
        <v>1.51</v>
      </c>
      <c r="U2377" s="0" t="s">
        <v>45</v>
      </c>
      <c r="V2377" s="0" t="s">
        <v>240</v>
      </c>
      <c r="W2377" s="0" t="s">
        <v>104</v>
      </c>
      <c r="X2377" s="0" t="s">
        <v>48</v>
      </c>
      <c r="Y2377" s="0" t="s">
        <v>10064</v>
      </c>
      <c r="Z2377" s="0" t="n">
        <v>7.06</v>
      </c>
      <c r="AA2377" s="0" t="s">
        <v>45</v>
      </c>
      <c r="AB2377" s="0" t="n">
        <v>1.51</v>
      </c>
      <c r="AC2377" s="0" t="s">
        <v>45</v>
      </c>
      <c r="AD2377" s="0" t="n">
        <v>5</v>
      </c>
      <c r="AE2377" s="0" t="n">
        <f aca="false">AD2377+100</f>
        <v>105</v>
      </c>
      <c r="AF2377" s="8" t="n">
        <f aca="false">((P2377/AE2377)*100)*ABS(I2377)</f>
        <v>11.0380952380952</v>
      </c>
      <c r="AG2377" s="0" t="n">
        <f aca="false">(TRUNC((AF2377*AD2377/100),2))</f>
        <v>0.55</v>
      </c>
      <c r="AH2377" s="0" t="n">
        <f aca="false">TRUNC(AF2377*1.3222,2)</f>
        <v>14.59</v>
      </c>
      <c r="AI2377" s="0" t="n">
        <f aca="false">TRUNC(AG2377*1.3222,2)</f>
        <v>0.72</v>
      </c>
      <c r="AJ2377" s="0" t="n">
        <f aca="false">((P2377-T2377)*0.7+T2377)*ABS(I2377)</f>
        <v>8.566</v>
      </c>
      <c r="AK2377" s="9" t="n">
        <f aca="false">IF(K2377="REFUND",(-1*(AJ2377-AG2377)),(AJ2377-AG2377))</f>
        <v>8.016</v>
      </c>
    </row>
    <row r="2378" customFormat="false" ht="13.8" hidden="false" customHeight="false" outlineLevel="0" collapsed="false">
      <c r="A2378" s="6" t="n">
        <v>42247</v>
      </c>
      <c r="B2378" s="0" t="n">
        <v>956838327391</v>
      </c>
      <c r="C2378" s="0" t="s">
        <v>10065</v>
      </c>
      <c r="D2378" s="0" t="s">
        <v>9917</v>
      </c>
      <c r="E2378" s="7" t="n">
        <v>9781466849426</v>
      </c>
      <c r="F2378" s="0" t="s">
        <v>168</v>
      </c>
      <c r="G2378" s="0" t="s">
        <v>169</v>
      </c>
      <c r="H2378" s="0" t="s">
        <v>170</v>
      </c>
      <c r="I2378" s="0" t="n">
        <v>1</v>
      </c>
      <c r="J2378" s="0" t="s">
        <v>573</v>
      </c>
      <c r="K2378" s="0" t="s">
        <v>43</v>
      </c>
      <c r="L2378" s="0" t="n">
        <v>14.94</v>
      </c>
      <c r="M2378" s="0" t="s">
        <v>44</v>
      </c>
      <c r="N2378" s="0" t="n">
        <v>12.99</v>
      </c>
      <c r="O2378" s="0" t="s">
        <v>44</v>
      </c>
      <c r="P2378" s="0" t="n">
        <v>11.57</v>
      </c>
      <c r="Q2378" s="0" t="s">
        <v>45</v>
      </c>
      <c r="R2378" s="0" t="n">
        <v>10.06</v>
      </c>
      <c r="S2378" s="0" t="s">
        <v>45</v>
      </c>
      <c r="T2378" s="0" t="n">
        <v>1.51</v>
      </c>
      <c r="U2378" s="0" t="s">
        <v>45</v>
      </c>
      <c r="V2378" s="0" t="s">
        <v>402</v>
      </c>
      <c r="W2378" s="0" t="s">
        <v>188</v>
      </c>
      <c r="X2378" s="0" t="s">
        <v>48</v>
      </c>
      <c r="Y2378" s="0" t="s">
        <v>10066</v>
      </c>
      <c r="Z2378" s="0" t="n">
        <v>7.04</v>
      </c>
      <c r="AA2378" s="0" t="s">
        <v>45</v>
      </c>
      <c r="AB2378" s="0" t="n">
        <v>1.51</v>
      </c>
      <c r="AC2378" s="0" t="s">
        <v>45</v>
      </c>
      <c r="AD2378" s="0" t="n">
        <v>15</v>
      </c>
      <c r="AE2378" s="0" t="n">
        <f aca="false">AD2378+100</f>
        <v>115</v>
      </c>
      <c r="AF2378" s="8" t="n">
        <f aca="false">((P2378/AE2378)*100)*ABS(I2378)</f>
        <v>10.0608695652174</v>
      </c>
      <c r="AG2378" s="0" t="n">
        <f aca="false">(TRUNC((AF2378*AD2378/100),2))</f>
        <v>1.5</v>
      </c>
      <c r="AH2378" s="0" t="n">
        <f aca="false">TRUNC(AF2378*1.3222,2)</f>
        <v>13.3</v>
      </c>
      <c r="AI2378" s="0" t="n">
        <f aca="false">TRUNC(AG2378*1.3222,2)</f>
        <v>1.98</v>
      </c>
      <c r="AJ2378" s="0" t="n">
        <f aca="false">((P2378-T2378)*0.7+T2378)*ABS(I2378)</f>
        <v>8.552</v>
      </c>
      <c r="AK2378" s="9" t="n">
        <f aca="false">IF(K2378="REFUND",(-1*(AJ2378-AG2378)),(AJ2378-AG2378))</f>
        <v>7.052</v>
      </c>
    </row>
    <row r="2379" customFormat="false" ht="13.8" hidden="false" customHeight="false" outlineLevel="0" collapsed="false">
      <c r="A2379" s="6" t="n">
        <v>42247</v>
      </c>
      <c r="B2379" s="0" t="n">
        <v>956838353391</v>
      </c>
      <c r="C2379" s="0" t="s">
        <v>10067</v>
      </c>
      <c r="D2379" s="0" t="s">
        <v>10068</v>
      </c>
      <c r="E2379" s="7" t="n">
        <v>9781466849426</v>
      </c>
      <c r="F2379" s="0" t="s">
        <v>168</v>
      </c>
      <c r="G2379" s="0" t="s">
        <v>169</v>
      </c>
      <c r="H2379" s="0" t="s">
        <v>170</v>
      </c>
      <c r="I2379" s="0" t="n">
        <v>1</v>
      </c>
      <c r="J2379" s="0" t="s">
        <v>573</v>
      </c>
      <c r="K2379" s="0" t="s">
        <v>43</v>
      </c>
      <c r="L2379" s="0" t="n">
        <v>14.94</v>
      </c>
      <c r="M2379" s="0" t="s">
        <v>44</v>
      </c>
      <c r="N2379" s="0" t="n">
        <v>12.99</v>
      </c>
      <c r="O2379" s="0" t="s">
        <v>44</v>
      </c>
      <c r="P2379" s="0" t="n">
        <v>11.57</v>
      </c>
      <c r="Q2379" s="0" t="s">
        <v>45</v>
      </c>
      <c r="R2379" s="0" t="n">
        <v>10.06</v>
      </c>
      <c r="S2379" s="0" t="s">
        <v>45</v>
      </c>
      <c r="T2379" s="0" t="n">
        <v>1.51</v>
      </c>
      <c r="U2379" s="0" t="s">
        <v>45</v>
      </c>
      <c r="V2379" s="0" t="s">
        <v>118</v>
      </c>
      <c r="W2379" s="0" t="s">
        <v>47</v>
      </c>
      <c r="X2379" s="0" t="s">
        <v>48</v>
      </c>
      <c r="Y2379" s="0" t="s">
        <v>10069</v>
      </c>
      <c r="Z2379" s="0" t="n">
        <v>7.04</v>
      </c>
      <c r="AA2379" s="0" t="s">
        <v>45</v>
      </c>
      <c r="AB2379" s="0" t="n">
        <v>1.51</v>
      </c>
      <c r="AC2379" s="0" t="s">
        <v>45</v>
      </c>
      <c r="AD2379" s="0" t="n">
        <v>13</v>
      </c>
      <c r="AE2379" s="0" t="n">
        <f aca="false">AD2379+100</f>
        <v>113</v>
      </c>
      <c r="AF2379" s="8" t="n">
        <f aca="false">((P2379/AE2379)*100)*ABS(I2379)</f>
        <v>10.2389380530973</v>
      </c>
      <c r="AG2379" s="0" t="n">
        <f aca="false">(TRUNC((AF2379*AD2379/100),2))</f>
        <v>1.33</v>
      </c>
      <c r="AH2379" s="0" t="n">
        <f aca="false">TRUNC(AF2379*1.3222,2)</f>
        <v>13.53</v>
      </c>
      <c r="AI2379" s="0" t="n">
        <f aca="false">TRUNC(AG2379*1.3222,2)</f>
        <v>1.75</v>
      </c>
      <c r="AJ2379" s="0" t="n">
        <f aca="false">((P2379-T2379)*0.7+T2379)*ABS(I2379)</f>
        <v>8.552</v>
      </c>
      <c r="AK2379" s="9" t="n">
        <f aca="false">IF(K2379="REFUND",(-1*(AJ2379-AG2379)),(AJ2379-AG2379))</f>
        <v>7.222</v>
      </c>
    </row>
    <row r="2380" customFormat="false" ht="13.8" hidden="false" customHeight="false" outlineLevel="0" collapsed="false">
      <c r="A2380" s="6" t="n">
        <v>42247</v>
      </c>
      <c r="B2380" s="0" t="n">
        <v>956838414391</v>
      </c>
      <c r="C2380" s="0" t="s">
        <v>10070</v>
      </c>
      <c r="D2380" s="0" t="s">
        <v>10071</v>
      </c>
      <c r="E2380" s="7" t="n">
        <v>9781466849426</v>
      </c>
      <c r="F2380" s="0" t="s">
        <v>168</v>
      </c>
      <c r="G2380" s="0" t="s">
        <v>169</v>
      </c>
      <c r="H2380" s="0" t="s">
        <v>170</v>
      </c>
      <c r="I2380" s="0" t="n">
        <v>1</v>
      </c>
      <c r="J2380" s="0" t="s">
        <v>573</v>
      </c>
      <c r="K2380" s="0" t="s">
        <v>43</v>
      </c>
      <c r="L2380" s="0" t="n">
        <v>14.94</v>
      </c>
      <c r="M2380" s="0" t="s">
        <v>44</v>
      </c>
      <c r="N2380" s="0" t="n">
        <v>12.99</v>
      </c>
      <c r="O2380" s="0" t="s">
        <v>44</v>
      </c>
      <c r="P2380" s="0" t="n">
        <v>11.59</v>
      </c>
      <c r="Q2380" s="0" t="s">
        <v>45</v>
      </c>
      <c r="R2380" s="0" t="n">
        <v>10.08</v>
      </c>
      <c r="S2380" s="0" t="s">
        <v>45</v>
      </c>
      <c r="T2380" s="0" t="n">
        <v>1.51</v>
      </c>
      <c r="U2380" s="0" t="s">
        <v>45</v>
      </c>
      <c r="V2380" s="0" t="s">
        <v>5544</v>
      </c>
      <c r="W2380" s="0" t="s">
        <v>47</v>
      </c>
      <c r="X2380" s="0" t="s">
        <v>48</v>
      </c>
      <c r="Y2380" s="0" t="s">
        <v>10072</v>
      </c>
      <c r="Z2380" s="0" t="n">
        <v>7.06</v>
      </c>
      <c r="AA2380" s="0" t="s">
        <v>45</v>
      </c>
      <c r="AB2380" s="0" t="n">
        <v>1.51</v>
      </c>
      <c r="AC2380" s="0" t="s">
        <v>45</v>
      </c>
      <c r="AD2380" s="0" t="n">
        <v>13</v>
      </c>
      <c r="AE2380" s="0" t="n">
        <f aca="false">AD2380+100</f>
        <v>113</v>
      </c>
      <c r="AF2380" s="8" t="n">
        <f aca="false">((P2380/AE2380)*100)*ABS(I2380)</f>
        <v>10.2566371681416</v>
      </c>
      <c r="AG2380" s="0" t="n">
        <f aca="false">(TRUNC((AF2380*AD2380/100),2))</f>
        <v>1.33</v>
      </c>
      <c r="AH2380" s="0" t="n">
        <f aca="false">TRUNC(AF2380*1.3222,2)</f>
        <v>13.56</v>
      </c>
      <c r="AI2380" s="0" t="n">
        <f aca="false">TRUNC(AG2380*1.3222,2)</f>
        <v>1.75</v>
      </c>
      <c r="AJ2380" s="0" t="n">
        <f aca="false">((P2380-T2380)*0.7+T2380)*ABS(I2380)</f>
        <v>8.566</v>
      </c>
      <c r="AK2380" s="9" t="n">
        <f aca="false">IF(K2380="REFUND",(-1*(AJ2380-AG2380)),(AJ2380-AG2380))</f>
        <v>7.236</v>
      </c>
    </row>
    <row r="2381" customFormat="false" ht="13.8" hidden="false" customHeight="false" outlineLevel="0" collapsed="false">
      <c r="A2381" s="6" t="n">
        <v>42247</v>
      </c>
      <c r="B2381" s="0" t="n">
        <v>956838510391</v>
      </c>
      <c r="C2381" s="0" t="s">
        <v>10073</v>
      </c>
      <c r="D2381" s="0" t="s">
        <v>9747</v>
      </c>
      <c r="E2381" s="7" t="n">
        <v>9781633753099</v>
      </c>
      <c r="F2381" s="0" t="s">
        <v>9712</v>
      </c>
      <c r="G2381" s="0" t="s">
        <v>9713</v>
      </c>
      <c r="H2381" s="0" t="s">
        <v>9714</v>
      </c>
      <c r="I2381" s="0" t="n">
        <v>1</v>
      </c>
      <c r="J2381" s="0" t="s">
        <v>573</v>
      </c>
      <c r="K2381" s="0" t="s">
        <v>43</v>
      </c>
      <c r="L2381" s="0" t="n">
        <v>3.44</v>
      </c>
      <c r="M2381" s="0" t="s">
        <v>44</v>
      </c>
      <c r="N2381" s="0" t="n">
        <v>2.99</v>
      </c>
      <c r="O2381" s="0" t="s">
        <v>44</v>
      </c>
      <c r="P2381" s="0" t="n">
        <v>2.67</v>
      </c>
      <c r="Q2381" s="0" t="s">
        <v>45</v>
      </c>
      <c r="R2381" s="0" t="n">
        <v>2.32</v>
      </c>
      <c r="S2381" s="0" t="s">
        <v>45</v>
      </c>
      <c r="T2381" s="0" t="n">
        <v>0.35</v>
      </c>
      <c r="U2381" s="0" t="s">
        <v>45</v>
      </c>
      <c r="V2381" s="0" t="s">
        <v>3695</v>
      </c>
      <c r="W2381" s="0" t="s">
        <v>47</v>
      </c>
      <c r="X2381" s="0" t="s">
        <v>48</v>
      </c>
      <c r="Y2381" s="0" t="s">
        <v>3696</v>
      </c>
      <c r="Z2381" s="0" t="n">
        <v>1.62</v>
      </c>
      <c r="AA2381" s="0" t="s">
        <v>45</v>
      </c>
      <c r="AB2381" s="0" t="n">
        <v>0.35</v>
      </c>
      <c r="AC2381" s="0" t="s">
        <v>45</v>
      </c>
      <c r="AD2381" s="0" t="n">
        <v>13</v>
      </c>
      <c r="AE2381" s="0" t="n">
        <f aca="false">AD2381+100</f>
        <v>113</v>
      </c>
      <c r="AF2381" s="8" t="n">
        <f aca="false">((P2381/AE2381)*100)*ABS(I2381)</f>
        <v>2.36283185840708</v>
      </c>
      <c r="AG2381" s="0" t="n">
        <f aca="false">(TRUNC((AF2381*AD2381/100),2))</f>
        <v>0.3</v>
      </c>
      <c r="AH2381" s="0" t="n">
        <f aca="false">TRUNC(AF2381*1.3222,2)</f>
        <v>3.12</v>
      </c>
      <c r="AI2381" s="0" t="n">
        <f aca="false">TRUNC(AG2381*1.3222,2)</f>
        <v>0.39</v>
      </c>
      <c r="AJ2381" s="0" t="n">
        <f aca="false">((P2381-T2381)*0.7+T2381)*ABS(I2381)</f>
        <v>1.974</v>
      </c>
      <c r="AK2381" s="9" t="n">
        <f aca="false">IF(K2381="REFUND",(-1*(AJ2381-AG2381)),(AJ2381-AG2381))</f>
        <v>1.674</v>
      </c>
    </row>
    <row r="2382" customFormat="false" ht="13.8" hidden="false" customHeight="false" outlineLevel="0" collapsed="false">
      <c r="A2382" s="6" t="n">
        <v>42247</v>
      </c>
      <c r="B2382" s="0" t="n">
        <v>956838899391</v>
      </c>
      <c r="C2382" s="0" t="s">
        <v>10074</v>
      </c>
      <c r="D2382" s="0" t="s">
        <v>10075</v>
      </c>
      <c r="E2382" s="7" t="n">
        <v>9781466849426</v>
      </c>
      <c r="F2382" s="0" t="s">
        <v>168</v>
      </c>
      <c r="G2382" s="0" t="s">
        <v>169</v>
      </c>
      <c r="H2382" s="0" t="s">
        <v>170</v>
      </c>
      <c r="I2382" s="0" t="n">
        <v>1</v>
      </c>
      <c r="J2382" s="0" t="s">
        <v>573</v>
      </c>
      <c r="K2382" s="0" t="s">
        <v>43</v>
      </c>
      <c r="L2382" s="0" t="n">
        <v>14.94</v>
      </c>
      <c r="M2382" s="0" t="s">
        <v>44</v>
      </c>
      <c r="N2382" s="0" t="n">
        <v>12.99</v>
      </c>
      <c r="O2382" s="0" t="s">
        <v>44</v>
      </c>
      <c r="P2382" s="0" t="n">
        <v>11.57</v>
      </c>
      <c r="Q2382" s="0" t="s">
        <v>45</v>
      </c>
      <c r="R2382" s="0" t="n">
        <v>10.06</v>
      </c>
      <c r="S2382" s="0" t="s">
        <v>45</v>
      </c>
      <c r="T2382" s="0" t="n">
        <v>1.51</v>
      </c>
      <c r="U2382" s="0" t="s">
        <v>45</v>
      </c>
      <c r="V2382" s="0" t="s">
        <v>2321</v>
      </c>
      <c r="W2382" s="0" t="s">
        <v>80</v>
      </c>
      <c r="X2382" s="0" t="s">
        <v>48</v>
      </c>
      <c r="Y2382" s="0" t="s">
        <v>10076</v>
      </c>
      <c r="Z2382" s="0" t="n">
        <v>7.04</v>
      </c>
      <c r="AA2382" s="0" t="s">
        <v>45</v>
      </c>
      <c r="AB2382" s="0" t="n">
        <v>1.51</v>
      </c>
      <c r="AC2382" s="0" t="s">
        <v>45</v>
      </c>
      <c r="AD2382" s="0" t="n">
        <v>5</v>
      </c>
      <c r="AE2382" s="0" t="n">
        <f aca="false">AD2382+100</f>
        <v>105</v>
      </c>
      <c r="AF2382" s="8" t="n">
        <f aca="false">((P2382/AE2382)*100)*ABS(I2382)</f>
        <v>11.0190476190476</v>
      </c>
      <c r="AG2382" s="0" t="n">
        <f aca="false">(TRUNC((AF2382*AD2382/100),2))</f>
        <v>0.55</v>
      </c>
      <c r="AH2382" s="0" t="n">
        <f aca="false">TRUNC(AF2382*1.3222,2)</f>
        <v>14.56</v>
      </c>
      <c r="AI2382" s="0" t="n">
        <f aca="false">TRUNC(AG2382*1.3222,2)</f>
        <v>0.72</v>
      </c>
      <c r="AJ2382" s="0" t="n">
        <f aca="false">((P2382-T2382)*0.7+T2382)*ABS(I2382)</f>
        <v>8.552</v>
      </c>
      <c r="AK2382" s="9" t="n">
        <f aca="false">IF(K2382="REFUND",(-1*(AJ2382-AG2382)),(AJ2382-AG2382))</f>
        <v>8.002</v>
      </c>
    </row>
    <row r="2383" customFormat="false" ht="13.8" hidden="false" customHeight="false" outlineLevel="0" collapsed="false">
      <c r="A2383" s="6" t="n">
        <v>42247</v>
      </c>
      <c r="B2383" s="0" t="n">
        <v>956840133141</v>
      </c>
      <c r="C2383" s="0" t="s">
        <v>10077</v>
      </c>
      <c r="D2383" s="0" t="s">
        <v>10078</v>
      </c>
      <c r="E2383" s="7" t="n">
        <v>9781466853430</v>
      </c>
      <c r="F2383" s="0" t="s">
        <v>9776</v>
      </c>
      <c r="G2383" s="0" t="s">
        <v>9777</v>
      </c>
      <c r="H2383" s="0" t="s">
        <v>4985</v>
      </c>
      <c r="I2383" s="0" t="n">
        <v>1</v>
      </c>
      <c r="J2383" s="0" t="s">
        <v>573</v>
      </c>
      <c r="K2383" s="0" t="s">
        <v>43</v>
      </c>
      <c r="L2383" s="0" t="n">
        <v>16.09</v>
      </c>
      <c r="M2383" s="0" t="s">
        <v>44</v>
      </c>
      <c r="N2383" s="0" t="n">
        <v>13.99</v>
      </c>
      <c r="O2383" s="0" t="s">
        <v>44</v>
      </c>
      <c r="P2383" s="0" t="n">
        <v>12.47</v>
      </c>
      <c r="Q2383" s="0" t="s">
        <v>45</v>
      </c>
      <c r="R2383" s="0" t="n">
        <v>10.85</v>
      </c>
      <c r="S2383" s="0" t="s">
        <v>45</v>
      </c>
      <c r="T2383" s="0" t="n">
        <v>1.62</v>
      </c>
      <c r="U2383" s="0" t="s">
        <v>45</v>
      </c>
      <c r="V2383" s="0" t="s">
        <v>511</v>
      </c>
      <c r="W2383" s="0" t="s">
        <v>259</v>
      </c>
      <c r="X2383" s="0" t="s">
        <v>48</v>
      </c>
      <c r="Y2383" s="0" t="s">
        <v>7187</v>
      </c>
      <c r="Z2383" s="0" t="n">
        <v>7.6</v>
      </c>
      <c r="AA2383" s="0" t="s">
        <v>45</v>
      </c>
      <c r="AB2383" s="0" t="n">
        <v>1.62</v>
      </c>
      <c r="AC2383" s="0" t="s">
        <v>45</v>
      </c>
      <c r="AD2383" s="0" t="n">
        <v>5</v>
      </c>
      <c r="AE2383" s="0" t="n">
        <f aca="false">AD2383+100</f>
        <v>105</v>
      </c>
      <c r="AF2383" s="8" t="n">
        <f aca="false">((P2383/AE2383)*100)*ABS(I2383)</f>
        <v>11.8761904761905</v>
      </c>
      <c r="AG2383" s="0" t="n">
        <f aca="false">(TRUNC((AF2383*AD2383/100),2))</f>
        <v>0.59</v>
      </c>
      <c r="AH2383" s="0" t="n">
        <f aca="false">TRUNC(AF2383*1.3222,2)</f>
        <v>15.7</v>
      </c>
      <c r="AI2383" s="0" t="n">
        <f aca="false">TRUNC(AG2383*1.3222,2)</f>
        <v>0.78</v>
      </c>
      <c r="AJ2383" s="0" t="n">
        <f aca="false">((P2383-T2383)*0.7+T2383)*ABS(I2383)</f>
        <v>9.215</v>
      </c>
      <c r="AK2383" s="9" t="n">
        <f aca="false">IF(K2383="REFUND",(-1*(AJ2383-AG2383)),(AJ2383-AG2383))</f>
        <v>8.625</v>
      </c>
    </row>
    <row r="2384" customFormat="false" ht="13.8" hidden="false" customHeight="false" outlineLevel="0" collapsed="false">
      <c r="A2384" s="6" t="n">
        <v>42247</v>
      </c>
      <c r="B2384" s="0" t="n">
        <v>956840184141</v>
      </c>
      <c r="C2384" s="0" t="s">
        <v>10079</v>
      </c>
      <c r="D2384" s="0" t="s">
        <v>10080</v>
      </c>
      <c r="E2384" s="7" t="n">
        <v>9781466853430</v>
      </c>
      <c r="F2384" s="0" t="s">
        <v>9776</v>
      </c>
      <c r="G2384" s="0" t="s">
        <v>9777</v>
      </c>
      <c r="H2384" s="0" t="s">
        <v>4985</v>
      </c>
      <c r="I2384" s="0" t="n">
        <v>1</v>
      </c>
      <c r="J2384" s="0" t="s">
        <v>573</v>
      </c>
      <c r="K2384" s="0" t="s">
        <v>43</v>
      </c>
      <c r="L2384" s="0" t="n">
        <v>16.09</v>
      </c>
      <c r="M2384" s="0" t="s">
        <v>44</v>
      </c>
      <c r="N2384" s="0" t="n">
        <v>13.99</v>
      </c>
      <c r="O2384" s="0" t="s">
        <v>44</v>
      </c>
      <c r="P2384" s="0" t="n">
        <v>12.02</v>
      </c>
      <c r="Q2384" s="0" t="s">
        <v>45</v>
      </c>
      <c r="R2384" s="0" t="n">
        <v>10.45</v>
      </c>
      <c r="S2384" s="0" t="s">
        <v>45</v>
      </c>
      <c r="T2384" s="0" t="n">
        <v>1.57</v>
      </c>
      <c r="U2384" s="0" t="s">
        <v>45</v>
      </c>
      <c r="V2384" s="0" t="s">
        <v>118</v>
      </c>
      <c r="W2384" s="0" t="s">
        <v>96</v>
      </c>
      <c r="X2384" s="0" t="s">
        <v>48</v>
      </c>
      <c r="Y2384" s="0" t="s">
        <v>10081</v>
      </c>
      <c r="Z2384" s="0" t="n">
        <v>7.32</v>
      </c>
      <c r="AA2384" s="0" t="s">
        <v>45</v>
      </c>
      <c r="AB2384" s="0" t="n">
        <v>1.57</v>
      </c>
      <c r="AC2384" s="0" t="s">
        <v>45</v>
      </c>
      <c r="AD2384" s="0" t="n">
        <v>13</v>
      </c>
      <c r="AE2384" s="0" t="n">
        <f aca="false">AD2384+100</f>
        <v>113</v>
      </c>
      <c r="AF2384" s="8" t="n">
        <f aca="false">((P2384/AE2384)*100)*ABS(I2384)</f>
        <v>10.6371681415929</v>
      </c>
      <c r="AG2384" s="0" t="n">
        <f aca="false">(TRUNC((AF2384*AD2384/100),2))</f>
        <v>1.38</v>
      </c>
      <c r="AH2384" s="0" t="n">
        <f aca="false">TRUNC(AF2384*1.3222,2)</f>
        <v>14.06</v>
      </c>
      <c r="AI2384" s="0" t="n">
        <f aca="false">TRUNC(AG2384*1.3222,2)</f>
        <v>1.82</v>
      </c>
      <c r="AJ2384" s="0" t="n">
        <f aca="false">((P2384-T2384)*0.7+T2384)*ABS(I2384)</f>
        <v>8.885</v>
      </c>
      <c r="AK2384" s="9" t="n">
        <f aca="false">IF(K2384="REFUND",(-1*(AJ2384-AG2384)),(AJ2384-AG2384))</f>
        <v>7.505</v>
      </c>
    </row>
    <row r="2385" customFormat="false" ht="13.8" hidden="false" customHeight="false" outlineLevel="0" collapsed="false">
      <c r="A2385" s="6" t="n">
        <v>42247</v>
      </c>
      <c r="B2385" s="0" t="n">
        <v>956840861141</v>
      </c>
      <c r="C2385" s="0" t="s">
        <v>10082</v>
      </c>
      <c r="D2385" s="0" t="s">
        <v>9780</v>
      </c>
      <c r="E2385" s="7" t="n">
        <v>9781466853430</v>
      </c>
      <c r="F2385" s="0" t="s">
        <v>9776</v>
      </c>
      <c r="G2385" s="0" t="s">
        <v>9777</v>
      </c>
      <c r="H2385" s="0" t="s">
        <v>4985</v>
      </c>
      <c r="I2385" s="0" t="n">
        <v>1</v>
      </c>
      <c r="J2385" s="0" t="s">
        <v>573</v>
      </c>
      <c r="K2385" s="0" t="s">
        <v>43</v>
      </c>
      <c r="L2385" s="0" t="n">
        <v>16.09</v>
      </c>
      <c r="M2385" s="0" t="s">
        <v>44</v>
      </c>
      <c r="N2385" s="0" t="n">
        <v>13.99</v>
      </c>
      <c r="O2385" s="0" t="s">
        <v>44</v>
      </c>
      <c r="P2385" s="0" t="n">
        <v>12.02</v>
      </c>
      <c r="Q2385" s="0" t="s">
        <v>45</v>
      </c>
      <c r="R2385" s="0" t="n">
        <v>10.45</v>
      </c>
      <c r="S2385" s="0" t="s">
        <v>45</v>
      </c>
      <c r="T2385" s="0" t="n">
        <v>1.57</v>
      </c>
      <c r="U2385" s="0" t="s">
        <v>45</v>
      </c>
      <c r="V2385" s="0" t="s">
        <v>2140</v>
      </c>
      <c r="W2385" s="0" t="s">
        <v>47</v>
      </c>
      <c r="X2385" s="0" t="s">
        <v>48</v>
      </c>
      <c r="Y2385" s="0" t="s">
        <v>9985</v>
      </c>
      <c r="Z2385" s="0" t="n">
        <v>7.32</v>
      </c>
      <c r="AA2385" s="0" t="s">
        <v>45</v>
      </c>
      <c r="AB2385" s="0" t="n">
        <v>1.57</v>
      </c>
      <c r="AC2385" s="0" t="s">
        <v>45</v>
      </c>
      <c r="AD2385" s="0" t="n">
        <v>13</v>
      </c>
      <c r="AE2385" s="0" t="n">
        <f aca="false">AD2385+100</f>
        <v>113</v>
      </c>
      <c r="AF2385" s="8" t="n">
        <f aca="false">((P2385/AE2385)*100)*ABS(I2385)</f>
        <v>10.6371681415929</v>
      </c>
      <c r="AG2385" s="0" t="n">
        <f aca="false">(TRUNC((AF2385*AD2385/100),2))</f>
        <v>1.38</v>
      </c>
      <c r="AH2385" s="0" t="n">
        <f aca="false">TRUNC(AF2385*1.3222,2)</f>
        <v>14.06</v>
      </c>
      <c r="AI2385" s="0" t="n">
        <f aca="false">TRUNC(AG2385*1.3222,2)</f>
        <v>1.82</v>
      </c>
      <c r="AJ2385" s="0" t="n">
        <f aca="false">((P2385-T2385)*0.7+T2385)*ABS(I2385)</f>
        <v>8.885</v>
      </c>
      <c r="AK2385" s="9" t="n">
        <f aca="false">IF(K2385="REFUND",(-1*(AJ2385-AG2385)),(AJ2385-AG2385))</f>
        <v>7.505</v>
      </c>
    </row>
    <row r="2386" customFormat="false" ht="13.8" hidden="false" customHeight="false" outlineLevel="0" collapsed="false">
      <c r="A2386" s="6" t="n">
        <v>42247</v>
      </c>
      <c r="B2386" s="0" t="n">
        <v>956841595341</v>
      </c>
      <c r="C2386" s="0" t="s">
        <v>10083</v>
      </c>
      <c r="D2386" s="0" t="s">
        <v>10084</v>
      </c>
      <c r="E2386" s="7" t="n">
        <v>9781429908672</v>
      </c>
      <c r="F2386" s="0" t="s">
        <v>10085</v>
      </c>
      <c r="G2386" s="0" t="s">
        <v>10086</v>
      </c>
      <c r="H2386" s="0" t="s">
        <v>201</v>
      </c>
      <c r="I2386" s="0" t="n">
        <v>1</v>
      </c>
      <c r="J2386" s="0" t="s">
        <v>573</v>
      </c>
      <c r="K2386" s="0" t="s">
        <v>43</v>
      </c>
      <c r="L2386" s="0" t="n">
        <v>10.34</v>
      </c>
      <c r="M2386" s="0" t="s">
        <v>44</v>
      </c>
      <c r="N2386" s="0" t="n">
        <v>8.99</v>
      </c>
      <c r="O2386" s="0" t="s">
        <v>44</v>
      </c>
      <c r="P2386" s="0" t="n">
        <v>8.08</v>
      </c>
      <c r="Q2386" s="0" t="s">
        <v>45</v>
      </c>
      <c r="R2386" s="0" t="n">
        <v>7.03</v>
      </c>
      <c r="S2386" s="0" t="s">
        <v>45</v>
      </c>
      <c r="T2386" s="0" t="n">
        <v>1.05</v>
      </c>
      <c r="U2386" s="0" t="s">
        <v>45</v>
      </c>
      <c r="V2386" s="0" t="s">
        <v>156</v>
      </c>
      <c r="W2386" s="0" t="s">
        <v>157</v>
      </c>
      <c r="X2386" s="0" t="s">
        <v>48</v>
      </c>
      <c r="Y2386" s="0" t="s">
        <v>10087</v>
      </c>
      <c r="Z2386" s="0" t="n">
        <v>4.92</v>
      </c>
      <c r="AA2386" s="0" t="s">
        <v>45</v>
      </c>
      <c r="AB2386" s="0" t="n">
        <v>1.05</v>
      </c>
      <c r="AC2386" s="0" t="s">
        <v>45</v>
      </c>
      <c r="AD2386" s="0" t="n">
        <v>5</v>
      </c>
      <c r="AE2386" s="0" t="n">
        <f aca="false">AD2386+100</f>
        <v>105</v>
      </c>
      <c r="AF2386" s="8" t="n">
        <f aca="false">((P2386/AE2386)*100)*ABS(I2386)</f>
        <v>7.6952380952381</v>
      </c>
      <c r="AG2386" s="0" t="n">
        <f aca="false">(TRUNC((AF2386*AD2386/100),2))</f>
        <v>0.38</v>
      </c>
      <c r="AH2386" s="0" t="n">
        <f aca="false">TRUNC(AF2386*1.3222,2)</f>
        <v>10.17</v>
      </c>
      <c r="AI2386" s="0" t="n">
        <f aca="false">TRUNC(AG2386*1.3222,2)</f>
        <v>0.5</v>
      </c>
      <c r="AJ2386" s="0" t="n">
        <f aca="false">((P2386-T2386)*0.7+T2386)*ABS(I2386)</f>
        <v>5.971</v>
      </c>
      <c r="AK2386" s="9" t="n">
        <f aca="false">IF(K2386="REFUND",(-1*(AJ2386-AG2386)),(AJ2386-AG2386))</f>
        <v>5.591</v>
      </c>
    </row>
    <row r="2387" customFormat="false" ht="13.8" hidden="false" customHeight="false" outlineLevel="0" collapsed="false">
      <c r="A2387" s="6" t="n">
        <v>42247</v>
      </c>
      <c r="B2387" s="0" t="n">
        <v>956842592141</v>
      </c>
      <c r="C2387" s="0" t="s">
        <v>10088</v>
      </c>
      <c r="D2387" s="0" t="s">
        <v>9795</v>
      </c>
      <c r="E2387" s="7" t="n">
        <v>9781466881785</v>
      </c>
      <c r="F2387" s="0" t="s">
        <v>300</v>
      </c>
      <c r="G2387" s="0" t="s">
        <v>301</v>
      </c>
      <c r="H2387" s="0" t="s">
        <v>302</v>
      </c>
      <c r="I2387" s="0" t="n">
        <v>1</v>
      </c>
      <c r="J2387" s="0" t="s">
        <v>573</v>
      </c>
      <c r="K2387" s="0" t="s">
        <v>43</v>
      </c>
      <c r="L2387" s="0" t="n">
        <v>16.09</v>
      </c>
      <c r="M2387" s="0" t="s">
        <v>44</v>
      </c>
      <c r="N2387" s="0" t="n">
        <v>13.99</v>
      </c>
      <c r="O2387" s="0" t="s">
        <v>44</v>
      </c>
      <c r="P2387" s="0" t="n">
        <v>12.38</v>
      </c>
      <c r="Q2387" s="0" t="s">
        <v>45</v>
      </c>
      <c r="R2387" s="0" t="n">
        <v>10.76</v>
      </c>
      <c r="S2387" s="0" t="s">
        <v>45</v>
      </c>
      <c r="T2387" s="0" t="n">
        <v>1.62</v>
      </c>
      <c r="U2387" s="0" t="s">
        <v>45</v>
      </c>
      <c r="V2387" s="0" t="s">
        <v>10089</v>
      </c>
      <c r="W2387" s="0" t="s">
        <v>398</v>
      </c>
      <c r="X2387" s="0" t="s">
        <v>48</v>
      </c>
      <c r="Y2387" s="0" t="s">
        <v>10090</v>
      </c>
      <c r="Z2387" s="0" t="n">
        <v>7.53</v>
      </c>
      <c r="AA2387" s="0" t="s">
        <v>45</v>
      </c>
      <c r="AB2387" s="0" t="n">
        <v>1.62</v>
      </c>
      <c r="AC2387" s="0" t="s">
        <v>45</v>
      </c>
      <c r="AD2387" s="0" t="n">
        <v>5</v>
      </c>
      <c r="AE2387" s="0" t="n">
        <f aca="false">AD2387+100</f>
        <v>105</v>
      </c>
      <c r="AF2387" s="8" t="n">
        <f aca="false">((P2387/AE2387)*100)*ABS(I2387)</f>
        <v>11.7904761904762</v>
      </c>
      <c r="AG2387" s="0" t="n">
        <f aca="false">(TRUNC((AF2387*AD2387/100),2))</f>
        <v>0.58</v>
      </c>
      <c r="AH2387" s="0" t="n">
        <f aca="false">TRUNC(AF2387*1.3222,2)</f>
        <v>15.58</v>
      </c>
      <c r="AI2387" s="0" t="n">
        <f aca="false">TRUNC(AG2387*1.3222,2)</f>
        <v>0.76</v>
      </c>
      <c r="AJ2387" s="0" t="n">
        <f aca="false">((P2387-T2387)*0.7+T2387)*ABS(I2387)</f>
        <v>9.152</v>
      </c>
      <c r="AK2387" s="9" t="n">
        <f aca="false">IF(K2387="REFUND",(-1*(AJ2387-AG2387)),(AJ2387-AG2387))</f>
        <v>8.572</v>
      </c>
    </row>
    <row r="2388" customFormat="false" ht="13.8" hidden="false" customHeight="false" outlineLevel="0" collapsed="false">
      <c r="A2388" s="6" t="n">
        <v>42247</v>
      </c>
      <c r="B2388" s="0" t="n">
        <v>956842635141</v>
      </c>
      <c r="C2388" s="0" t="s">
        <v>10091</v>
      </c>
      <c r="D2388" s="0" t="s">
        <v>9798</v>
      </c>
      <c r="E2388" s="7" t="n">
        <v>9781466881785</v>
      </c>
      <c r="F2388" s="0" t="s">
        <v>300</v>
      </c>
      <c r="G2388" s="0" t="s">
        <v>301</v>
      </c>
      <c r="H2388" s="0" t="s">
        <v>302</v>
      </c>
      <c r="I2388" s="0" t="n">
        <v>1</v>
      </c>
      <c r="J2388" s="0" t="s">
        <v>573</v>
      </c>
      <c r="K2388" s="0" t="s">
        <v>43</v>
      </c>
      <c r="L2388" s="0" t="n">
        <v>16.09</v>
      </c>
      <c r="M2388" s="0" t="s">
        <v>44</v>
      </c>
      <c r="N2388" s="0" t="n">
        <v>13.99</v>
      </c>
      <c r="O2388" s="0" t="s">
        <v>44</v>
      </c>
      <c r="P2388" s="0" t="n">
        <v>12.38</v>
      </c>
      <c r="Q2388" s="0" t="s">
        <v>45</v>
      </c>
      <c r="R2388" s="0" t="n">
        <v>10.76</v>
      </c>
      <c r="S2388" s="0" t="s">
        <v>45</v>
      </c>
      <c r="T2388" s="0" t="n">
        <v>1.62</v>
      </c>
      <c r="U2388" s="0" t="s">
        <v>45</v>
      </c>
      <c r="V2388" s="0" t="s">
        <v>79</v>
      </c>
      <c r="W2388" s="0" t="s">
        <v>104</v>
      </c>
      <c r="X2388" s="0" t="s">
        <v>48</v>
      </c>
      <c r="Y2388" s="0" t="s">
        <v>10092</v>
      </c>
      <c r="Z2388" s="0" t="n">
        <v>7.53</v>
      </c>
      <c r="AA2388" s="0" t="s">
        <v>45</v>
      </c>
      <c r="AB2388" s="0" t="n">
        <v>1.62</v>
      </c>
      <c r="AC2388" s="0" t="s">
        <v>45</v>
      </c>
      <c r="AD2388" s="0" t="n">
        <v>5</v>
      </c>
      <c r="AE2388" s="0" t="n">
        <f aca="false">AD2388+100</f>
        <v>105</v>
      </c>
      <c r="AF2388" s="8" t="n">
        <f aca="false">((P2388/AE2388)*100)*ABS(I2388)</f>
        <v>11.7904761904762</v>
      </c>
      <c r="AG2388" s="0" t="n">
        <f aca="false">(TRUNC((AF2388*AD2388/100),2))</f>
        <v>0.58</v>
      </c>
      <c r="AH2388" s="0" t="n">
        <f aca="false">TRUNC(AF2388*1.3222,2)</f>
        <v>15.58</v>
      </c>
      <c r="AI2388" s="0" t="n">
        <f aca="false">TRUNC(AG2388*1.3222,2)</f>
        <v>0.76</v>
      </c>
      <c r="AJ2388" s="0" t="n">
        <f aca="false">((P2388-T2388)*0.7+T2388)*ABS(I2388)</f>
        <v>9.152</v>
      </c>
      <c r="AK2388" s="9" t="n">
        <f aca="false">IF(K2388="REFUND",(-1*(AJ2388-AG2388)),(AJ2388-AG2388))</f>
        <v>8.572</v>
      </c>
    </row>
    <row r="2389" customFormat="false" ht="13.8" hidden="false" customHeight="false" outlineLevel="0" collapsed="false">
      <c r="A2389" s="6" t="n">
        <v>42247</v>
      </c>
      <c r="B2389" s="0" t="n">
        <v>956842716141</v>
      </c>
      <c r="C2389" s="0" t="s">
        <v>10093</v>
      </c>
      <c r="D2389" s="0" t="s">
        <v>10094</v>
      </c>
      <c r="E2389" s="7" t="n">
        <v>9781466881785</v>
      </c>
      <c r="F2389" s="0" t="s">
        <v>300</v>
      </c>
      <c r="G2389" s="0" t="s">
        <v>301</v>
      </c>
      <c r="H2389" s="0" t="s">
        <v>302</v>
      </c>
      <c r="I2389" s="0" t="n">
        <v>1</v>
      </c>
      <c r="J2389" s="0" t="s">
        <v>573</v>
      </c>
      <c r="K2389" s="0" t="s">
        <v>43</v>
      </c>
      <c r="L2389" s="0" t="n">
        <v>16.09</v>
      </c>
      <c r="M2389" s="0" t="s">
        <v>44</v>
      </c>
      <c r="N2389" s="0" t="n">
        <v>13.99</v>
      </c>
      <c r="O2389" s="0" t="s">
        <v>44</v>
      </c>
      <c r="P2389" s="0" t="n">
        <v>12.47</v>
      </c>
      <c r="Q2389" s="0" t="s">
        <v>45</v>
      </c>
      <c r="R2389" s="0" t="n">
        <v>10.85</v>
      </c>
      <c r="S2389" s="0" t="s">
        <v>45</v>
      </c>
      <c r="T2389" s="0" t="n">
        <v>1.62</v>
      </c>
      <c r="U2389" s="0" t="s">
        <v>45</v>
      </c>
      <c r="V2389" s="0" t="s">
        <v>1994</v>
      </c>
      <c r="W2389" s="0" t="s">
        <v>47</v>
      </c>
      <c r="X2389" s="0" t="s">
        <v>48</v>
      </c>
      <c r="Y2389" s="0" t="s">
        <v>10095</v>
      </c>
      <c r="Z2389" s="0" t="n">
        <v>7.6</v>
      </c>
      <c r="AA2389" s="0" t="s">
        <v>45</v>
      </c>
      <c r="AB2389" s="0" t="n">
        <v>1.62</v>
      </c>
      <c r="AC2389" s="0" t="s">
        <v>45</v>
      </c>
      <c r="AD2389" s="0" t="n">
        <v>13</v>
      </c>
      <c r="AE2389" s="0" t="n">
        <f aca="false">AD2389+100</f>
        <v>113</v>
      </c>
      <c r="AF2389" s="8" t="n">
        <f aca="false">((P2389/AE2389)*100)*ABS(I2389)</f>
        <v>11.0353982300885</v>
      </c>
      <c r="AG2389" s="0" t="n">
        <f aca="false">(TRUNC((AF2389*AD2389/100),2))</f>
        <v>1.43</v>
      </c>
      <c r="AH2389" s="0" t="n">
        <f aca="false">TRUNC(AF2389*1.3222,2)</f>
        <v>14.59</v>
      </c>
      <c r="AI2389" s="0" t="n">
        <f aca="false">TRUNC(AG2389*1.3222,2)</f>
        <v>1.89</v>
      </c>
      <c r="AJ2389" s="0" t="n">
        <f aca="false">((P2389-T2389)*0.7+T2389)*ABS(I2389)</f>
        <v>9.215</v>
      </c>
      <c r="AK2389" s="9" t="n">
        <f aca="false">IF(K2389="REFUND",(-1*(AJ2389-AG2389)),(AJ2389-AG2389))</f>
        <v>7.785</v>
      </c>
    </row>
    <row r="2390" customFormat="false" ht="13.8" hidden="false" customHeight="false" outlineLevel="0" collapsed="false">
      <c r="A2390" s="6" t="n">
        <v>42247</v>
      </c>
      <c r="B2390" s="0" t="n">
        <v>956842787141</v>
      </c>
      <c r="C2390" s="0" t="s">
        <v>10096</v>
      </c>
      <c r="D2390" s="0" t="s">
        <v>10097</v>
      </c>
      <c r="E2390" s="7" t="n">
        <v>9781466881785</v>
      </c>
      <c r="F2390" s="0" t="s">
        <v>300</v>
      </c>
      <c r="G2390" s="0" t="s">
        <v>301</v>
      </c>
      <c r="H2390" s="0" t="s">
        <v>302</v>
      </c>
      <c r="I2390" s="0" t="n">
        <v>1</v>
      </c>
      <c r="J2390" s="0" t="s">
        <v>573</v>
      </c>
      <c r="K2390" s="0" t="s">
        <v>43</v>
      </c>
      <c r="L2390" s="0" t="n">
        <v>18.39</v>
      </c>
      <c r="M2390" s="0" t="s">
        <v>44</v>
      </c>
      <c r="N2390" s="0" t="n">
        <v>15.99</v>
      </c>
      <c r="O2390" s="0" t="s">
        <v>44</v>
      </c>
      <c r="P2390" s="0" t="n">
        <v>12.02</v>
      </c>
      <c r="Q2390" s="0" t="s">
        <v>45</v>
      </c>
      <c r="R2390" s="0" t="n">
        <v>10.45</v>
      </c>
      <c r="S2390" s="0" t="s">
        <v>45</v>
      </c>
      <c r="T2390" s="0" t="n">
        <v>1.57</v>
      </c>
      <c r="U2390" s="0" t="s">
        <v>45</v>
      </c>
      <c r="V2390" s="0" t="s">
        <v>118</v>
      </c>
      <c r="W2390" s="0" t="s">
        <v>47</v>
      </c>
      <c r="X2390" s="0" t="s">
        <v>48</v>
      </c>
      <c r="Y2390" s="0" t="s">
        <v>10098</v>
      </c>
      <c r="Z2390" s="0" t="n">
        <v>7.32</v>
      </c>
      <c r="AA2390" s="0" t="s">
        <v>45</v>
      </c>
      <c r="AB2390" s="0" t="n">
        <v>1.57</v>
      </c>
      <c r="AC2390" s="0" t="s">
        <v>45</v>
      </c>
      <c r="AD2390" s="0" t="n">
        <v>13</v>
      </c>
      <c r="AE2390" s="0" t="n">
        <f aca="false">AD2390+100</f>
        <v>113</v>
      </c>
      <c r="AF2390" s="8" t="n">
        <f aca="false">((P2390/AE2390)*100)*ABS(I2390)</f>
        <v>10.6371681415929</v>
      </c>
      <c r="AG2390" s="0" t="n">
        <f aca="false">(TRUNC((AF2390*AD2390/100),2))</f>
        <v>1.38</v>
      </c>
      <c r="AH2390" s="0" t="n">
        <f aca="false">TRUNC(AF2390*1.3222,2)</f>
        <v>14.06</v>
      </c>
      <c r="AI2390" s="0" t="n">
        <f aca="false">TRUNC(AG2390*1.3222,2)</f>
        <v>1.82</v>
      </c>
      <c r="AJ2390" s="0" t="n">
        <f aca="false">((P2390-T2390)*0.7+T2390)*ABS(I2390)</f>
        <v>8.885</v>
      </c>
      <c r="AK2390" s="9" t="n">
        <f aca="false">IF(K2390="REFUND",(-1*(AJ2390-AG2390)),(AJ2390-AG2390))</f>
        <v>7.505</v>
      </c>
    </row>
    <row r="2391" customFormat="false" ht="13.8" hidden="false" customHeight="false" outlineLevel="0" collapsed="false">
      <c r="A2391" s="6" t="n">
        <v>42247</v>
      </c>
      <c r="B2391" s="0" t="n">
        <v>956842903141</v>
      </c>
      <c r="C2391" s="0" t="s">
        <v>10099</v>
      </c>
      <c r="D2391" s="0" t="s">
        <v>10100</v>
      </c>
      <c r="E2391" s="7" t="n">
        <v>9781466881785</v>
      </c>
      <c r="F2391" s="0" t="s">
        <v>300</v>
      </c>
      <c r="G2391" s="0" t="s">
        <v>301</v>
      </c>
      <c r="H2391" s="0" t="s">
        <v>302</v>
      </c>
      <c r="I2391" s="0" t="n">
        <v>1</v>
      </c>
      <c r="J2391" s="0" t="s">
        <v>573</v>
      </c>
      <c r="K2391" s="0" t="s">
        <v>43</v>
      </c>
      <c r="L2391" s="0" t="n">
        <v>16.09</v>
      </c>
      <c r="M2391" s="0" t="s">
        <v>44</v>
      </c>
      <c r="N2391" s="0" t="n">
        <v>13.99</v>
      </c>
      <c r="O2391" s="0" t="s">
        <v>44</v>
      </c>
      <c r="P2391" s="0" t="n">
        <v>12.47</v>
      </c>
      <c r="Q2391" s="0" t="s">
        <v>45</v>
      </c>
      <c r="R2391" s="0" t="n">
        <v>10.85</v>
      </c>
      <c r="S2391" s="0" t="s">
        <v>45</v>
      </c>
      <c r="T2391" s="0" t="n">
        <v>1.62</v>
      </c>
      <c r="U2391" s="0" t="s">
        <v>45</v>
      </c>
      <c r="V2391" s="0" t="s">
        <v>2365</v>
      </c>
      <c r="W2391" s="0" t="s">
        <v>47</v>
      </c>
      <c r="X2391" s="0" t="s">
        <v>48</v>
      </c>
      <c r="Y2391" s="0" t="s">
        <v>10101</v>
      </c>
      <c r="Z2391" s="0" t="n">
        <v>7.6</v>
      </c>
      <c r="AA2391" s="0" t="s">
        <v>45</v>
      </c>
      <c r="AB2391" s="0" t="n">
        <v>1.62</v>
      </c>
      <c r="AC2391" s="0" t="s">
        <v>45</v>
      </c>
      <c r="AD2391" s="0" t="n">
        <v>13</v>
      </c>
      <c r="AE2391" s="0" t="n">
        <f aca="false">AD2391+100</f>
        <v>113</v>
      </c>
      <c r="AF2391" s="8" t="n">
        <f aca="false">((P2391/AE2391)*100)*ABS(I2391)</f>
        <v>11.0353982300885</v>
      </c>
      <c r="AG2391" s="0" t="n">
        <f aca="false">(TRUNC((AF2391*AD2391/100),2))</f>
        <v>1.43</v>
      </c>
      <c r="AH2391" s="0" t="n">
        <f aca="false">TRUNC(AF2391*1.3222,2)</f>
        <v>14.59</v>
      </c>
      <c r="AI2391" s="0" t="n">
        <f aca="false">TRUNC(AG2391*1.3222,2)</f>
        <v>1.89</v>
      </c>
      <c r="AJ2391" s="0" t="n">
        <f aca="false">((P2391-T2391)*0.7+T2391)*ABS(I2391)</f>
        <v>9.215</v>
      </c>
      <c r="AK2391" s="9" t="n">
        <f aca="false">IF(K2391="REFUND",(-1*(AJ2391-AG2391)),(AJ2391-AG2391))</f>
        <v>7.785</v>
      </c>
    </row>
    <row r="2392" customFormat="false" ht="13.8" hidden="false" customHeight="false" outlineLevel="0" collapsed="false">
      <c r="A2392" s="6" t="n">
        <v>42247</v>
      </c>
      <c r="B2392" s="0" t="n">
        <v>956842998141</v>
      </c>
      <c r="C2392" s="0" t="s">
        <v>10102</v>
      </c>
      <c r="D2392" s="0" t="s">
        <v>10103</v>
      </c>
      <c r="E2392" s="7" t="n">
        <v>9781466881785</v>
      </c>
      <c r="F2392" s="0" t="s">
        <v>300</v>
      </c>
      <c r="G2392" s="0" t="s">
        <v>301</v>
      </c>
      <c r="H2392" s="0" t="s">
        <v>302</v>
      </c>
      <c r="I2392" s="0" t="n">
        <v>1</v>
      </c>
      <c r="J2392" s="0" t="s">
        <v>573</v>
      </c>
      <c r="K2392" s="0" t="s">
        <v>43</v>
      </c>
      <c r="L2392" s="0" t="n">
        <v>16.09</v>
      </c>
      <c r="M2392" s="0" t="s">
        <v>44</v>
      </c>
      <c r="N2392" s="0" t="n">
        <v>13.99</v>
      </c>
      <c r="O2392" s="0" t="s">
        <v>44</v>
      </c>
      <c r="P2392" s="0" t="n">
        <v>12.47</v>
      </c>
      <c r="Q2392" s="0" t="s">
        <v>45</v>
      </c>
      <c r="R2392" s="0" t="n">
        <v>10.85</v>
      </c>
      <c r="S2392" s="0" t="s">
        <v>45</v>
      </c>
      <c r="T2392" s="0" t="n">
        <v>1.62</v>
      </c>
      <c r="U2392" s="0" t="s">
        <v>45</v>
      </c>
      <c r="V2392" s="0" t="s">
        <v>156</v>
      </c>
      <c r="W2392" s="0" t="s">
        <v>157</v>
      </c>
      <c r="X2392" s="0" t="s">
        <v>48</v>
      </c>
      <c r="Y2392" s="0" t="s">
        <v>10104</v>
      </c>
      <c r="Z2392" s="0" t="n">
        <v>7.6</v>
      </c>
      <c r="AA2392" s="0" t="s">
        <v>45</v>
      </c>
      <c r="AB2392" s="0" t="n">
        <v>1.62</v>
      </c>
      <c r="AC2392" s="0" t="s">
        <v>45</v>
      </c>
      <c r="AD2392" s="0" t="n">
        <v>5</v>
      </c>
      <c r="AE2392" s="0" t="n">
        <f aca="false">AD2392+100</f>
        <v>105</v>
      </c>
      <c r="AF2392" s="8" t="n">
        <f aca="false">((P2392/AE2392)*100)*ABS(I2392)</f>
        <v>11.8761904761905</v>
      </c>
      <c r="AG2392" s="0" t="n">
        <f aca="false">(TRUNC((AF2392*AD2392/100),2))</f>
        <v>0.59</v>
      </c>
      <c r="AH2392" s="0" t="n">
        <f aca="false">TRUNC(AF2392*1.3222,2)</f>
        <v>15.7</v>
      </c>
      <c r="AI2392" s="0" t="n">
        <f aca="false">TRUNC(AG2392*1.3222,2)</f>
        <v>0.78</v>
      </c>
      <c r="AJ2392" s="0" t="n">
        <f aca="false">((P2392-T2392)*0.7+T2392)*ABS(I2392)</f>
        <v>9.215</v>
      </c>
      <c r="AK2392" s="9" t="n">
        <f aca="false">IF(K2392="REFUND",(-1*(AJ2392-AG2392)),(AJ2392-AG2392))</f>
        <v>8.625</v>
      </c>
    </row>
    <row r="2393" customFormat="false" ht="13.8" hidden="false" customHeight="false" outlineLevel="0" collapsed="false">
      <c r="A2393" s="6" t="n">
        <v>42247</v>
      </c>
      <c r="B2393" s="0" t="n">
        <v>956843030391</v>
      </c>
      <c r="C2393" s="0" t="s">
        <v>10105</v>
      </c>
      <c r="D2393" s="0" t="s">
        <v>10106</v>
      </c>
      <c r="E2393" s="7" t="n">
        <v>9781466853430</v>
      </c>
      <c r="F2393" s="0" t="s">
        <v>9776</v>
      </c>
      <c r="G2393" s="0" t="s">
        <v>9777</v>
      </c>
      <c r="H2393" s="0" t="s">
        <v>4985</v>
      </c>
      <c r="I2393" s="0" t="n">
        <v>1</v>
      </c>
      <c r="J2393" s="0" t="s">
        <v>573</v>
      </c>
      <c r="K2393" s="0" t="s">
        <v>43</v>
      </c>
      <c r="L2393" s="0" t="n">
        <v>16.09</v>
      </c>
      <c r="M2393" s="0" t="s">
        <v>44</v>
      </c>
      <c r="N2393" s="0" t="n">
        <v>13.99</v>
      </c>
      <c r="O2393" s="0" t="s">
        <v>44</v>
      </c>
      <c r="P2393" s="0" t="n">
        <v>12.02</v>
      </c>
      <c r="Q2393" s="0" t="s">
        <v>45</v>
      </c>
      <c r="R2393" s="0" t="n">
        <v>10.45</v>
      </c>
      <c r="S2393" s="0" t="s">
        <v>45</v>
      </c>
      <c r="T2393" s="0" t="n">
        <v>1.57</v>
      </c>
      <c r="U2393" s="0" t="s">
        <v>45</v>
      </c>
      <c r="V2393" s="0" t="s">
        <v>387</v>
      </c>
      <c r="W2393" s="0" t="s">
        <v>157</v>
      </c>
      <c r="X2393" s="0" t="s">
        <v>48</v>
      </c>
      <c r="Y2393" s="0" t="s">
        <v>388</v>
      </c>
      <c r="Z2393" s="0" t="n">
        <v>7.32</v>
      </c>
      <c r="AA2393" s="0" t="s">
        <v>45</v>
      </c>
      <c r="AB2393" s="0" t="n">
        <v>1.57</v>
      </c>
      <c r="AC2393" s="0" t="s">
        <v>45</v>
      </c>
      <c r="AD2393" s="0" t="n">
        <v>5</v>
      </c>
      <c r="AE2393" s="0" t="n">
        <f aca="false">AD2393+100</f>
        <v>105</v>
      </c>
      <c r="AF2393" s="8" t="n">
        <f aca="false">((P2393/AE2393)*100)*ABS(I2393)</f>
        <v>11.447619047619</v>
      </c>
      <c r="AG2393" s="0" t="n">
        <f aca="false">(TRUNC((AF2393*AD2393/100),2))</f>
        <v>0.57</v>
      </c>
      <c r="AH2393" s="0" t="n">
        <f aca="false">TRUNC(AF2393*1.3222,2)</f>
        <v>15.13</v>
      </c>
      <c r="AI2393" s="0" t="n">
        <f aca="false">TRUNC(AG2393*1.3222,2)</f>
        <v>0.75</v>
      </c>
      <c r="AJ2393" s="0" t="n">
        <f aca="false">((P2393-T2393)*0.7+T2393)*ABS(I2393)</f>
        <v>8.885</v>
      </c>
      <c r="AK2393" s="9" t="n">
        <f aca="false">IF(K2393="REFUND",(-1*(AJ2393-AG2393)),(AJ2393-AG2393))</f>
        <v>8.315</v>
      </c>
    </row>
    <row r="2394" customFormat="false" ht="13.8" hidden="false" customHeight="false" outlineLevel="0" collapsed="false">
      <c r="A2394" s="6" t="n">
        <v>42247</v>
      </c>
      <c r="B2394" s="0" t="n">
        <v>956843210141</v>
      </c>
      <c r="C2394" s="0" t="s">
        <v>10107</v>
      </c>
      <c r="D2394" s="0" t="s">
        <v>10108</v>
      </c>
      <c r="E2394" s="7" t="n">
        <v>9781466881785</v>
      </c>
      <c r="F2394" s="0" t="s">
        <v>300</v>
      </c>
      <c r="G2394" s="0" t="s">
        <v>301</v>
      </c>
      <c r="H2394" s="0" t="s">
        <v>302</v>
      </c>
      <c r="I2394" s="0" t="n">
        <v>1</v>
      </c>
      <c r="J2394" s="0" t="s">
        <v>573</v>
      </c>
      <c r="K2394" s="0" t="s">
        <v>43</v>
      </c>
      <c r="L2394" s="0" t="n">
        <v>16.09</v>
      </c>
      <c r="M2394" s="0" t="s">
        <v>44</v>
      </c>
      <c r="N2394" s="0" t="n">
        <v>13.99</v>
      </c>
      <c r="O2394" s="0" t="s">
        <v>44</v>
      </c>
      <c r="P2394" s="0" t="n">
        <v>12.48</v>
      </c>
      <c r="Q2394" s="0" t="s">
        <v>45</v>
      </c>
      <c r="R2394" s="0" t="n">
        <v>10.85</v>
      </c>
      <c r="S2394" s="0" t="s">
        <v>45</v>
      </c>
      <c r="T2394" s="0" t="n">
        <v>1.63</v>
      </c>
      <c r="U2394" s="0" t="s">
        <v>45</v>
      </c>
      <c r="V2394" s="0" t="s">
        <v>2604</v>
      </c>
      <c r="W2394" s="0" t="s">
        <v>157</v>
      </c>
      <c r="X2394" s="0" t="s">
        <v>48</v>
      </c>
      <c r="Y2394" s="0" t="s">
        <v>10109</v>
      </c>
      <c r="Z2394" s="0" t="n">
        <v>7.6</v>
      </c>
      <c r="AA2394" s="0" t="s">
        <v>45</v>
      </c>
      <c r="AB2394" s="0" t="n">
        <v>1.63</v>
      </c>
      <c r="AC2394" s="0" t="s">
        <v>45</v>
      </c>
      <c r="AD2394" s="0" t="n">
        <v>5</v>
      </c>
      <c r="AE2394" s="0" t="n">
        <f aca="false">AD2394+100</f>
        <v>105</v>
      </c>
      <c r="AF2394" s="8" t="n">
        <f aca="false">((P2394/AE2394)*100)*ABS(I2394)</f>
        <v>11.8857142857143</v>
      </c>
      <c r="AG2394" s="0" t="n">
        <f aca="false">(TRUNC((AF2394*AD2394/100),2))</f>
        <v>0.59</v>
      </c>
      <c r="AH2394" s="0" t="n">
        <f aca="false">TRUNC(AF2394*1.3222,2)</f>
        <v>15.71</v>
      </c>
      <c r="AI2394" s="0" t="n">
        <f aca="false">TRUNC(AG2394*1.3222,2)</f>
        <v>0.78</v>
      </c>
      <c r="AJ2394" s="0" t="n">
        <f aca="false">((P2394-T2394)*0.7+T2394)*ABS(I2394)</f>
        <v>9.225</v>
      </c>
      <c r="AK2394" s="9" t="n">
        <f aca="false">IF(K2394="REFUND",(-1*(AJ2394-AG2394)),(AJ2394-AG2394))</f>
        <v>8.635</v>
      </c>
    </row>
    <row r="2395" customFormat="false" ht="13.8" hidden="false" customHeight="false" outlineLevel="0" collapsed="false">
      <c r="A2395" s="6" t="n">
        <v>42247</v>
      </c>
      <c r="B2395" s="0" t="n">
        <v>956843216141</v>
      </c>
      <c r="C2395" s="0" t="s">
        <v>10110</v>
      </c>
      <c r="D2395" s="0" t="s">
        <v>10108</v>
      </c>
      <c r="E2395" s="7" t="n">
        <v>9781466881785</v>
      </c>
      <c r="F2395" s="0" t="s">
        <v>300</v>
      </c>
      <c r="G2395" s="0" t="s">
        <v>301</v>
      </c>
      <c r="H2395" s="0" t="s">
        <v>302</v>
      </c>
      <c r="I2395" s="0" t="n">
        <v>1</v>
      </c>
      <c r="J2395" s="0" t="s">
        <v>573</v>
      </c>
      <c r="K2395" s="0" t="s">
        <v>43</v>
      </c>
      <c r="L2395" s="0" t="n">
        <v>16.09</v>
      </c>
      <c r="M2395" s="0" t="s">
        <v>44</v>
      </c>
      <c r="N2395" s="0" t="n">
        <v>13.99</v>
      </c>
      <c r="O2395" s="0" t="s">
        <v>44</v>
      </c>
      <c r="P2395" s="0" t="n">
        <v>12.38</v>
      </c>
      <c r="Q2395" s="0" t="s">
        <v>45</v>
      </c>
      <c r="R2395" s="0" t="n">
        <v>10.76</v>
      </c>
      <c r="S2395" s="0" t="s">
        <v>45</v>
      </c>
      <c r="T2395" s="0" t="n">
        <v>1.62</v>
      </c>
      <c r="U2395" s="0" t="s">
        <v>45</v>
      </c>
      <c r="V2395" s="0" t="s">
        <v>1820</v>
      </c>
      <c r="W2395" s="0" t="s">
        <v>47</v>
      </c>
      <c r="X2395" s="0" t="s">
        <v>48</v>
      </c>
      <c r="Y2395" s="0" t="s">
        <v>1821</v>
      </c>
      <c r="Z2395" s="0" t="n">
        <v>7.53</v>
      </c>
      <c r="AA2395" s="0" t="s">
        <v>45</v>
      </c>
      <c r="AB2395" s="0" t="n">
        <v>1.62</v>
      </c>
      <c r="AC2395" s="0" t="s">
        <v>45</v>
      </c>
      <c r="AD2395" s="0" t="n">
        <v>13</v>
      </c>
      <c r="AE2395" s="0" t="n">
        <f aca="false">AD2395+100</f>
        <v>113</v>
      </c>
      <c r="AF2395" s="8" t="n">
        <f aca="false">((P2395/AE2395)*100)*ABS(I2395)</f>
        <v>10.9557522123894</v>
      </c>
      <c r="AG2395" s="0" t="n">
        <f aca="false">(TRUNC((AF2395*AD2395/100),2))</f>
        <v>1.42</v>
      </c>
      <c r="AH2395" s="0" t="n">
        <f aca="false">TRUNC(AF2395*1.3222,2)</f>
        <v>14.48</v>
      </c>
      <c r="AI2395" s="0" t="n">
        <f aca="false">TRUNC(AG2395*1.3222,2)</f>
        <v>1.87</v>
      </c>
      <c r="AJ2395" s="0" t="n">
        <f aca="false">((P2395-T2395)*0.7+T2395)*ABS(I2395)</f>
        <v>9.152</v>
      </c>
      <c r="AK2395" s="9" t="n">
        <f aca="false">IF(K2395="REFUND",(-1*(AJ2395-AG2395)),(AJ2395-AG2395))</f>
        <v>7.732</v>
      </c>
    </row>
    <row r="2396" customFormat="false" ht="13.8" hidden="false" customHeight="false" outlineLevel="0" collapsed="false">
      <c r="A2396" s="6" t="n">
        <v>42247</v>
      </c>
      <c r="B2396" s="0" t="n">
        <v>956843362391</v>
      </c>
      <c r="C2396" s="0" t="s">
        <v>10111</v>
      </c>
      <c r="D2396" s="0" t="s">
        <v>10112</v>
      </c>
      <c r="E2396" s="7" t="n">
        <v>9781466853430</v>
      </c>
      <c r="F2396" s="0" t="s">
        <v>9776</v>
      </c>
      <c r="G2396" s="0" t="s">
        <v>9777</v>
      </c>
      <c r="H2396" s="0" t="s">
        <v>4985</v>
      </c>
      <c r="I2396" s="0" t="n">
        <v>1</v>
      </c>
      <c r="J2396" s="0" t="s">
        <v>573</v>
      </c>
      <c r="K2396" s="0" t="s">
        <v>43</v>
      </c>
      <c r="L2396" s="0" t="n">
        <v>16.09</v>
      </c>
      <c r="M2396" s="0" t="s">
        <v>44</v>
      </c>
      <c r="N2396" s="0" t="n">
        <v>13.99</v>
      </c>
      <c r="O2396" s="0" t="s">
        <v>44</v>
      </c>
      <c r="P2396" s="0" t="n">
        <v>12.47</v>
      </c>
      <c r="Q2396" s="0" t="s">
        <v>45</v>
      </c>
      <c r="R2396" s="0" t="n">
        <v>10.85</v>
      </c>
      <c r="S2396" s="0" t="s">
        <v>45</v>
      </c>
      <c r="T2396" s="0" t="n">
        <v>1.62</v>
      </c>
      <c r="U2396" s="0" t="s">
        <v>45</v>
      </c>
      <c r="V2396" s="0" t="s">
        <v>2521</v>
      </c>
      <c r="W2396" s="0" t="s">
        <v>47</v>
      </c>
      <c r="X2396" s="0" t="s">
        <v>48</v>
      </c>
      <c r="Y2396" s="0" t="s">
        <v>10113</v>
      </c>
      <c r="Z2396" s="0" t="n">
        <v>7.6</v>
      </c>
      <c r="AA2396" s="0" t="s">
        <v>45</v>
      </c>
      <c r="AB2396" s="0" t="n">
        <v>1.62</v>
      </c>
      <c r="AC2396" s="0" t="s">
        <v>45</v>
      </c>
      <c r="AD2396" s="0" t="n">
        <v>13</v>
      </c>
      <c r="AE2396" s="0" t="n">
        <f aca="false">AD2396+100</f>
        <v>113</v>
      </c>
      <c r="AF2396" s="8" t="n">
        <f aca="false">((P2396/AE2396)*100)*ABS(I2396)</f>
        <v>11.0353982300885</v>
      </c>
      <c r="AG2396" s="0" t="n">
        <f aca="false">(TRUNC((AF2396*AD2396/100),2))</f>
        <v>1.43</v>
      </c>
      <c r="AH2396" s="0" t="n">
        <f aca="false">TRUNC(AF2396*1.3222,2)</f>
        <v>14.59</v>
      </c>
      <c r="AI2396" s="0" t="n">
        <f aca="false">TRUNC(AG2396*1.3222,2)</f>
        <v>1.89</v>
      </c>
      <c r="AJ2396" s="0" t="n">
        <f aca="false">((P2396-T2396)*0.7+T2396)*ABS(I2396)</f>
        <v>9.215</v>
      </c>
      <c r="AK2396" s="9" t="n">
        <f aca="false">IF(K2396="REFUND",(-1*(AJ2396-AG2396)),(AJ2396-AG2396))</f>
        <v>7.785</v>
      </c>
    </row>
    <row r="2397" customFormat="false" ht="13.8" hidden="false" customHeight="false" outlineLevel="0" collapsed="false">
      <c r="A2397" s="6" t="n">
        <v>42247</v>
      </c>
      <c r="B2397" s="0" t="n">
        <v>956843884141</v>
      </c>
      <c r="C2397" s="0" t="s">
        <v>10114</v>
      </c>
      <c r="D2397" s="0" t="s">
        <v>10115</v>
      </c>
      <c r="E2397" s="7" t="n">
        <v>9781466881785</v>
      </c>
      <c r="F2397" s="0" t="s">
        <v>300</v>
      </c>
      <c r="G2397" s="0" t="s">
        <v>301</v>
      </c>
      <c r="H2397" s="0" t="s">
        <v>302</v>
      </c>
      <c r="I2397" s="0" t="n">
        <v>1</v>
      </c>
      <c r="J2397" s="0" t="s">
        <v>573</v>
      </c>
      <c r="K2397" s="0" t="s">
        <v>43</v>
      </c>
      <c r="L2397" s="0" t="n">
        <v>16.09</v>
      </c>
      <c r="M2397" s="0" t="s">
        <v>44</v>
      </c>
      <c r="N2397" s="0" t="n">
        <v>13.99</v>
      </c>
      <c r="O2397" s="0" t="s">
        <v>44</v>
      </c>
      <c r="P2397" s="0" t="n">
        <v>12.02</v>
      </c>
      <c r="Q2397" s="0" t="s">
        <v>45</v>
      </c>
      <c r="R2397" s="0" t="n">
        <v>10.45</v>
      </c>
      <c r="S2397" s="0" t="s">
        <v>45</v>
      </c>
      <c r="T2397" s="0" t="n">
        <v>1.57</v>
      </c>
      <c r="U2397" s="0" t="s">
        <v>45</v>
      </c>
      <c r="V2397" s="0" t="s">
        <v>9311</v>
      </c>
      <c r="W2397" s="0" t="s">
        <v>58</v>
      </c>
      <c r="X2397" s="0" t="s">
        <v>48</v>
      </c>
      <c r="Y2397" s="0" t="s">
        <v>10116</v>
      </c>
      <c r="Z2397" s="0" t="n">
        <v>7.32</v>
      </c>
      <c r="AA2397" s="0" t="s">
        <v>45</v>
      </c>
      <c r="AB2397" s="0" t="n">
        <v>1.57</v>
      </c>
      <c r="AC2397" s="0" t="s">
        <v>45</v>
      </c>
      <c r="AD2397" s="0" t="n">
        <v>5</v>
      </c>
      <c r="AE2397" s="0" t="n">
        <f aca="false">AD2397+100</f>
        <v>105</v>
      </c>
      <c r="AF2397" s="8" t="n">
        <f aca="false">((P2397/AE2397)*100)*ABS(I2397)</f>
        <v>11.447619047619</v>
      </c>
      <c r="AG2397" s="0" t="n">
        <f aca="false">(TRUNC((AF2397*AD2397/100),2))</f>
        <v>0.57</v>
      </c>
      <c r="AH2397" s="0" t="n">
        <f aca="false">TRUNC(AF2397*1.3222,2)</f>
        <v>15.13</v>
      </c>
      <c r="AI2397" s="0" t="n">
        <f aca="false">TRUNC(AG2397*1.3222,2)</f>
        <v>0.75</v>
      </c>
      <c r="AJ2397" s="0" t="n">
        <f aca="false">((P2397-T2397)*0.7+T2397)*ABS(I2397)</f>
        <v>8.885</v>
      </c>
      <c r="AK2397" s="9" t="n">
        <f aca="false">IF(K2397="REFUND",(-1*(AJ2397-AG2397)),(AJ2397-AG2397))</f>
        <v>8.315</v>
      </c>
    </row>
    <row r="2398" customFormat="false" ht="13.8" hidden="false" customHeight="false" outlineLevel="0" collapsed="false">
      <c r="A2398" s="6" t="n">
        <v>42247</v>
      </c>
      <c r="B2398" s="0" t="n">
        <v>956844172141</v>
      </c>
      <c r="C2398" s="0" t="s">
        <v>10117</v>
      </c>
      <c r="D2398" s="0" t="s">
        <v>10118</v>
      </c>
      <c r="E2398" s="7" t="n">
        <v>9781466853430</v>
      </c>
      <c r="F2398" s="0" t="s">
        <v>9776</v>
      </c>
      <c r="G2398" s="0" t="s">
        <v>9777</v>
      </c>
      <c r="H2398" s="0" t="s">
        <v>4985</v>
      </c>
      <c r="I2398" s="0" t="n">
        <v>1</v>
      </c>
      <c r="J2398" s="0" t="s">
        <v>573</v>
      </c>
      <c r="K2398" s="0" t="s">
        <v>43</v>
      </c>
      <c r="L2398" s="0" t="n">
        <v>16.09</v>
      </c>
      <c r="M2398" s="0" t="s">
        <v>44</v>
      </c>
      <c r="N2398" s="0" t="n">
        <v>13.99</v>
      </c>
      <c r="O2398" s="0" t="s">
        <v>44</v>
      </c>
      <c r="P2398" s="0" t="n">
        <v>12.47</v>
      </c>
      <c r="Q2398" s="0" t="s">
        <v>45</v>
      </c>
      <c r="R2398" s="0" t="n">
        <v>10.85</v>
      </c>
      <c r="S2398" s="0" t="s">
        <v>45</v>
      </c>
      <c r="T2398" s="0" t="n">
        <v>1.62</v>
      </c>
      <c r="U2398" s="0" t="s">
        <v>45</v>
      </c>
      <c r="V2398" s="0" t="s">
        <v>171</v>
      </c>
      <c r="W2398" s="0" t="s">
        <v>80</v>
      </c>
      <c r="X2398" s="0" t="s">
        <v>48</v>
      </c>
      <c r="Y2398" s="0" t="s">
        <v>10119</v>
      </c>
      <c r="Z2398" s="0" t="n">
        <v>7.6</v>
      </c>
      <c r="AA2398" s="0" t="s">
        <v>45</v>
      </c>
      <c r="AB2398" s="0" t="n">
        <v>1.62</v>
      </c>
      <c r="AC2398" s="0" t="s">
        <v>45</v>
      </c>
      <c r="AD2398" s="0" t="n">
        <v>5</v>
      </c>
      <c r="AE2398" s="0" t="n">
        <f aca="false">AD2398+100</f>
        <v>105</v>
      </c>
      <c r="AF2398" s="8" t="n">
        <f aca="false">((P2398/AE2398)*100)*ABS(I2398)</f>
        <v>11.8761904761905</v>
      </c>
      <c r="AG2398" s="0" t="n">
        <f aca="false">(TRUNC((AF2398*AD2398/100),2))</f>
        <v>0.59</v>
      </c>
      <c r="AH2398" s="0" t="n">
        <f aca="false">TRUNC(AF2398*1.3222,2)</f>
        <v>15.7</v>
      </c>
      <c r="AI2398" s="0" t="n">
        <f aca="false">TRUNC(AG2398*1.3222,2)</f>
        <v>0.78</v>
      </c>
      <c r="AJ2398" s="0" t="n">
        <f aca="false">((P2398-T2398)*0.7+T2398)*ABS(I2398)</f>
        <v>9.215</v>
      </c>
      <c r="AK2398" s="9" t="n">
        <f aca="false">IF(K2398="REFUND",(-1*(AJ2398-AG2398)),(AJ2398-AG2398))</f>
        <v>8.625</v>
      </c>
    </row>
    <row r="2399" customFormat="false" ht="13.8" hidden="false" customHeight="false" outlineLevel="0" collapsed="false">
      <c r="A2399" s="6" t="n">
        <v>42247</v>
      </c>
      <c r="B2399" s="0" t="n">
        <v>956844302391</v>
      </c>
      <c r="C2399" s="0" t="s">
        <v>10120</v>
      </c>
      <c r="D2399" s="0" t="s">
        <v>10121</v>
      </c>
      <c r="E2399" s="7" t="n">
        <v>9781466853430</v>
      </c>
      <c r="F2399" s="0" t="s">
        <v>9776</v>
      </c>
      <c r="G2399" s="0" t="s">
        <v>9777</v>
      </c>
      <c r="H2399" s="0" t="s">
        <v>4985</v>
      </c>
      <c r="I2399" s="0" t="n">
        <v>1</v>
      </c>
      <c r="J2399" s="0" t="s">
        <v>573</v>
      </c>
      <c r="K2399" s="0" t="s">
        <v>43</v>
      </c>
      <c r="L2399" s="0" t="n">
        <v>16.09</v>
      </c>
      <c r="M2399" s="0" t="s">
        <v>44</v>
      </c>
      <c r="N2399" s="0" t="n">
        <v>13.99</v>
      </c>
      <c r="O2399" s="0" t="s">
        <v>44</v>
      </c>
      <c r="P2399" s="0" t="n">
        <v>12.47</v>
      </c>
      <c r="Q2399" s="0" t="s">
        <v>45</v>
      </c>
      <c r="R2399" s="0" t="n">
        <v>10.85</v>
      </c>
      <c r="S2399" s="0" t="s">
        <v>45</v>
      </c>
      <c r="T2399" s="0" t="n">
        <v>1.62</v>
      </c>
      <c r="U2399" s="0" t="s">
        <v>45</v>
      </c>
      <c r="V2399" s="0" t="s">
        <v>920</v>
      </c>
      <c r="W2399" s="0" t="s">
        <v>47</v>
      </c>
      <c r="X2399" s="0" t="s">
        <v>48</v>
      </c>
      <c r="Y2399" s="0" t="s">
        <v>10122</v>
      </c>
      <c r="Z2399" s="0" t="n">
        <v>7.6</v>
      </c>
      <c r="AA2399" s="0" t="s">
        <v>45</v>
      </c>
      <c r="AB2399" s="0" t="n">
        <v>1.62</v>
      </c>
      <c r="AC2399" s="0" t="s">
        <v>45</v>
      </c>
      <c r="AD2399" s="0" t="n">
        <v>13</v>
      </c>
      <c r="AE2399" s="0" t="n">
        <f aca="false">AD2399+100</f>
        <v>113</v>
      </c>
      <c r="AF2399" s="8" t="n">
        <f aca="false">((P2399/AE2399)*100)*ABS(I2399)</f>
        <v>11.0353982300885</v>
      </c>
      <c r="AG2399" s="0" t="n">
        <f aca="false">(TRUNC((AF2399*AD2399/100),2))</f>
        <v>1.43</v>
      </c>
      <c r="AH2399" s="0" t="n">
        <f aca="false">TRUNC(AF2399*1.3222,2)</f>
        <v>14.59</v>
      </c>
      <c r="AI2399" s="0" t="n">
        <f aca="false">TRUNC(AG2399*1.3222,2)</f>
        <v>1.89</v>
      </c>
      <c r="AJ2399" s="0" t="n">
        <f aca="false">((P2399-T2399)*0.7+T2399)*ABS(I2399)</f>
        <v>9.215</v>
      </c>
      <c r="AK2399" s="9" t="n">
        <f aca="false">IF(K2399="REFUND",(-1*(AJ2399-AG2399)),(AJ2399-AG2399))</f>
        <v>7.785</v>
      </c>
    </row>
    <row r="2400" customFormat="false" ht="13.8" hidden="false" customHeight="false" outlineLevel="0" collapsed="false">
      <c r="A2400" s="6" t="n">
        <v>42247</v>
      </c>
      <c r="B2400" s="0" t="n">
        <v>956844440391</v>
      </c>
      <c r="C2400" s="0" t="s">
        <v>10123</v>
      </c>
      <c r="D2400" s="0" t="s">
        <v>10124</v>
      </c>
      <c r="E2400" s="7" t="n">
        <v>9781466853430</v>
      </c>
      <c r="F2400" s="0" t="s">
        <v>9776</v>
      </c>
      <c r="G2400" s="0" t="s">
        <v>9777</v>
      </c>
      <c r="H2400" s="0" t="s">
        <v>4985</v>
      </c>
      <c r="I2400" s="0" t="n">
        <v>1</v>
      </c>
      <c r="J2400" s="0" t="s">
        <v>573</v>
      </c>
      <c r="K2400" s="0" t="s">
        <v>43</v>
      </c>
      <c r="L2400" s="0" t="n">
        <v>16.09</v>
      </c>
      <c r="M2400" s="0" t="s">
        <v>44</v>
      </c>
      <c r="N2400" s="0" t="n">
        <v>13.99</v>
      </c>
      <c r="O2400" s="0" t="s">
        <v>44</v>
      </c>
      <c r="P2400" s="0" t="n">
        <v>12.02</v>
      </c>
      <c r="Q2400" s="0" t="s">
        <v>45</v>
      </c>
      <c r="R2400" s="0" t="n">
        <v>10.45</v>
      </c>
      <c r="S2400" s="0" t="s">
        <v>45</v>
      </c>
      <c r="T2400" s="0" t="n">
        <v>1.57</v>
      </c>
      <c r="U2400" s="0" t="s">
        <v>45</v>
      </c>
      <c r="V2400" s="0" t="s">
        <v>10125</v>
      </c>
      <c r="W2400" s="0" t="s">
        <v>58</v>
      </c>
      <c r="X2400" s="0" t="s">
        <v>48</v>
      </c>
      <c r="Y2400" s="0" t="s">
        <v>10126</v>
      </c>
      <c r="Z2400" s="0" t="n">
        <v>7.32</v>
      </c>
      <c r="AA2400" s="0" t="s">
        <v>45</v>
      </c>
      <c r="AB2400" s="0" t="n">
        <v>1.57</v>
      </c>
      <c r="AC2400" s="0" t="s">
        <v>45</v>
      </c>
      <c r="AD2400" s="0" t="n">
        <v>5</v>
      </c>
      <c r="AE2400" s="0" t="n">
        <f aca="false">AD2400+100</f>
        <v>105</v>
      </c>
      <c r="AF2400" s="8" t="n">
        <f aca="false">((P2400/AE2400)*100)*ABS(I2400)</f>
        <v>11.447619047619</v>
      </c>
      <c r="AG2400" s="0" t="n">
        <f aca="false">(TRUNC((AF2400*AD2400/100),2))</f>
        <v>0.57</v>
      </c>
      <c r="AH2400" s="0" t="n">
        <f aca="false">TRUNC(AF2400*1.3222,2)</f>
        <v>15.13</v>
      </c>
      <c r="AI2400" s="0" t="n">
        <f aca="false">TRUNC(AG2400*1.3222,2)</f>
        <v>0.75</v>
      </c>
      <c r="AJ2400" s="0" t="n">
        <f aca="false">((P2400-T2400)*0.7+T2400)*ABS(I2400)</f>
        <v>8.885</v>
      </c>
      <c r="AK2400" s="9" t="n">
        <f aca="false">IF(K2400="REFUND",(-1*(AJ2400-AG2400)),(AJ2400-AG2400))</f>
        <v>8.315</v>
      </c>
    </row>
    <row r="2401" customFormat="false" ht="13.8" hidden="false" customHeight="false" outlineLevel="0" collapsed="false">
      <c r="A2401" s="6" t="n">
        <v>42247</v>
      </c>
      <c r="B2401" s="0" t="n">
        <v>956844569141</v>
      </c>
      <c r="C2401" s="0" t="s">
        <v>10127</v>
      </c>
      <c r="D2401" s="0" t="s">
        <v>10128</v>
      </c>
      <c r="E2401" s="7" t="n">
        <v>9781466881785</v>
      </c>
      <c r="F2401" s="0" t="s">
        <v>300</v>
      </c>
      <c r="G2401" s="0" t="s">
        <v>301</v>
      </c>
      <c r="H2401" s="0" t="s">
        <v>302</v>
      </c>
      <c r="I2401" s="0" t="n">
        <v>1</v>
      </c>
      <c r="J2401" s="0" t="s">
        <v>573</v>
      </c>
      <c r="K2401" s="0" t="s">
        <v>43</v>
      </c>
      <c r="L2401" s="0" t="n">
        <v>16.09</v>
      </c>
      <c r="M2401" s="0" t="s">
        <v>44</v>
      </c>
      <c r="N2401" s="0" t="n">
        <v>13.99</v>
      </c>
      <c r="O2401" s="0" t="s">
        <v>44</v>
      </c>
      <c r="P2401" s="0" t="n">
        <v>12.47</v>
      </c>
      <c r="Q2401" s="0" t="s">
        <v>45</v>
      </c>
      <c r="R2401" s="0" t="n">
        <v>10.85</v>
      </c>
      <c r="S2401" s="0" t="s">
        <v>45</v>
      </c>
      <c r="T2401" s="0" t="n">
        <v>1.62</v>
      </c>
      <c r="U2401" s="0" t="s">
        <v>45</v>
      </c>
      <c r="V2401" s="0" t="s">
        <v>72</v>
      </c>
      <c r="W2401" s="0" t="s">
        <v>47</v>
      </c>
      <c r="X2401" s="0" t="s">
        <v>48</v>
      </c>
      <c r="Y2401" s="0" t="s">
        <v>10129</v>
      </c>
      <c r="Z2401" s="0" t="n">
        <v>7.6</v>
      </c>
      <c r="AA2401" s="0" t="s">
        <v>45</v>
      </c>
      <c r="AB2401" s="0" t="n">
        <v>1.62</v>
      </c>
      <c r="AC2401" s="0" t="s">
        <v>45</v>
      </c>
      <c r="AD2401" s="0" t="n">
        <v>13</v>
      </c>
      <c r="AE2401" s="0" t="n">
        <f aca="false">AD2401+100</f>
        <v>113</v>
      </c>
      <c r="AF2401" s="8" t="n">
        <f aca="false">((P2401/AE2401)*100)*ABS(I2401)</f>
        <v>11.0353982300885</v>
      </c>
      <c r="AG2401" s="0" t="n">
        <f aca="false">(TRUNC((AF2401*AD2401/100),2))</f>
        <v>1.43</v>
      </c>
      <c r="AH2401" s="0" t="n">
        <f aca="false">TRUNC(AF2401*1.3222,2)</f>
        <v>14.59</v>
      </c>
      <c r="AI2401" s="0" t="n">
        <f aca="false">TRUNC(AG2401*1.3222,2)</f>
        <v>1.89</v>
      </c>
      <c r="AJ2401" s="0" t="n">
        <f aca="false">((P2401-T2401)*0.7+T2401)*ABS(I2401)</f>
        <v>9.215</v>
      </c>
      <c r="AK2401" s="9" t="n">
        <f aca="false">IF(K2401="REFUND",(-1*(AJ2401-AG2401)),(AJ2401-AG2401))</f>
        <v>7.785</v>
      </c>
    </row>
    <row r="2402" customFormat="false" ht="13.8" hidden="false" customHeight="false" outlineLevel="0" collapsed="false">
      <c r="A2402" s="6" t="n">
        <v>42247</v>
      </c>
      <c r="B2402" s="0" t="n">
        <v>956844799391</v>
      </c>
      <c r="C2402" s="0" t="s">
        <v>10130</v>
      </c>
      <c r="D2402" s="0" t="s">
        <v>10131</v>
      </c>
      <c r="E2402" s="7" t="n">
        <v>9781466890022</v>
      </c>
      <c r="F2402" s="0" t="s">
        <v>10132</v>
      </c>
      <c r="G2402" s="0" t="s">
        <v>10133</v>
      </c>
      <c r="H2402" s="0" t="s">
        <v>2610</v>
      </c>
      <c r="I2402" s="0" t="n">
        <v>1</v>
      </c>
      <c r="J2402" s="0" t="s">
        <v>573</v>
      </c>
      <c r="K2402" s="0" t="s">
        <v>43</v>
      </c>
      <c r="L2402" s="0" t="n">
        <v>1.14</v>
      </c>
      <c r="M2402" s="0" t="s">
        <v>44</v>
      </c>
      <c r="N2402" s="0" t="n">
        <v>0.99</v>
      </c>
      <c r="O2402" s="0" t="s">
        <v>44</v>
      </c>
      <c r="P2402" s="0" t="n">
        <v>0.89</v>
      </c>
      <c r="Q2402" s="0" t="s">
        <v>45</v>
      </c>
      <c r="R2402" s="0" t="n">
        <v>0.77</v>
      </c>
      <c r="S2402" s="0" t="s">
        <v>45</v>
      </c>
      <c r="T2402" s="0" t="n">
        <v>0.12</v>
      </c>
      <c r="U2402" s="0" t="s">
        <v>45</v>
      </c>
      <c r="V2402" s="0" t="s">
        <v>10134</v>
      </c>
      <c r="W2402" s="0" t="s">
        <v>495</v>
      </c>
      <c r="X2402" s="0" t="s">
        <v>48</v>
      </c>
      <c r="Y2402" s="0" t="s">
        <v>10135</v>
      </c>
      <c r="Z2402" s="0" t="n">
        <v>0.54</v>
      </c>
      <c r="AA2402" s="0" t="s">
        <v>45</v>
      </c>
      <c r="AB2402" s="0" t="n">
        <v>0.12</v>
      </c>
      <c r="AC2402" s="0" t="s">
        <v>45</v>
      </c>
      <c r="AD2402" s="0" t="n">
        <v>5</v>
      </c>
      <c r="AE2402" s="0" t="n">
        <f aca="false">AD2402+100</f>
        <v>105</v>
      </c>
      <c r="AF2402" s="8" t="n">
        <f aca="false">((P2402/AE2402)*100)*ABS(I2402)</f>
        <v>0.847619047619048</v>
      </c>
      <c r="AG2402" s="0" t="n">
        <f aca="false">(TRUNC((AF2402*AD2402/100),2))</f>
        <v>0.04</v>
      </c>
      <c r="AH2402" s="0" t="n">
        <f aca="false">TRUNC(AF2402*1.3222,2)</f>
        <v>1.12</v>
      </c>
      <c r="AI2402" s="0" t="n">
        <f aca="false">TRUNC(AG2402*1.3222,2)</f>
        <v>0.05</v>
      </c>
      <c r="AJ2402" s="0" t="n">
        <f aca="false">((P2402-T2402)*0.7+T2402)*ABS(I2402)</f>
        <v>0.659</v>
      </c>
      <c r="AK2402" s="9" t="n">
        <f aca="false">IF(K2402="REFUND",(-1*(AJ2402-AG2402)),(AJ2402-AG2402))</f>
        <v>0.619</v>
      </c>
    </row>
    <row r="2403" customFormat="false" ht="13.8" hidden="false" customHeight="false" outlineLevel="0" collapsed="false">
      <c r="A2403" s="6" t="n">
        <v>42247</v>
      </c>
      <c r="B2403" s="0" t="n">
        <v>956844917391</v>
      </c>
      <c r="C2403" s="0" t="s">
        <v>10136</v>
      </c>
      <c r="D2403" s="0" t="s">
        <v>9948</v>
      </c>
      <c r="E2403" s="7" t="n">
        <v>9781466881785</v>
      </c>
      <c r="F2403" s="0" t="s">
        <v>300</v>
      </c>
      <c r="G2403" s="0" t="s">
        <v>301</v>
      </c>
      <c r="H2403" s="0" t="s">
        <v>302</v>
      </c>
      <c r="I2403" s="0" t="n">
        <v>1</v>
      </c>
      <c r="J2403" s="0" t="s">
        <v>573</v>
      </c>
      <c r="K2403" s="0" t="s">
        <v>43</v>
      </c>
      <c r="L2403" s="0" t="n">
        <v>16.09</v>
      </c>
      <c r="M2403" s="0" t="s">
        <v>44</v>
      </c>
      <c r="N2403" s="0" t="n">
        <v>13.99</v>
      </c>
      <c r="O2403" s="0" t="s">
        <v>44</v>
      </c>
      <c r="P2403" s="0" t="n">
        <v>12.02</v>
      </c>
      <c r="Q2403" s="0" t="s">
        <v>45</v>
      </c>
      <c r="R2403" s="0" t="n">
        <v>10.45</v>
      </c>
      <c r="S2403" s="0" t="s">
        <v>45</v>
      </c>
      <c r="T2403" s="0" t="n">
        <v>1.57</v>
      </c>
      <c r="U2403" s="0" t="s">
        <v>45</v>
      </c>
      <c r="V2403" s="0" t="s">
        <v>118</v>
      </c>
      <c r="W2403" s="0" t="s">
        <v>47</v>
      </c>
      <c r="X2403" s="0" t="s">
        <v>48</v>
      </c>
      <c r="Y2403" s="0" t="s">
        <v>10137</v>
      </c>
      <c r="Z2403" s="0" t="n">
        <v>7.32</v>
      </c>
      <c r="AA2403" s="0" t="s">
        <v>45</v>
      </c>
      <c r="AB2403" s="0" t="n">
        <v>1.57</v>
      </c>
      <c r="AC2403" s="0" t="s">
        <v>45</v>
      </c>
      <c r="AD2403" s="0" t="n">
        <v>13</v>
      </c>
      <c r="AE2403" s="0" t="n">
        <f aca="false">AD2403+100</f>
        <v>113</v>
      </c>
      <c r="AF2403" s="8" t="n">
        <f aca="false">((P2403/AE2403)*100)*ABS(I2403)</f>
        <v>10.6371681415929</v>
      </c>
      <c r="AG2403" s="0" t="n">
        <f aca="false">(TRUNC((AF2403*AD2403/100),2))</f>
        <v>1.38</v>
      </c>
      <c r="AH2403" s="0" t="n">
        <f aca="false">TRUNC(AF2403*1.3222,2)</f>
        <v>14.06</v>
      </c>
      <c r="AI2403" s="0" t="n">
        <f aca="false">TRUNC(AG2403*1.3222,2)</f>
        <v>1.82</v>
      </c>
      <c r="AJ2403" s="0" t="n">
        <f aca="false">((P2403-T2403)*0.7+T2403)*ABS(I2403)</f>
        <v>8.885</v>
      </c>
      <c r="AK2403" s="9" t="n">
        <f aca="false">IF(K2403="REFUND",(-1*(AJ2403-AG2403)),(AJ2403-AG2403))</f>
        <v>7.505</v>
      </c>
    </row>
    <row r="2404" customFormat="false" ht="13.8" hidden="false" customHeight="false" outlineLevel="0" collapsed="false">
      <c r="A2404" s="6" t="n">
        <v>42247</v>
      </c>
      <c r="B2404" s="0" t="n">
        <v>956845076391</v>
      </c>
      <c r="C2404" s="0" t="s">
        <v>10138</v>
      </c>
      <c r="D2404" s="0" t="s">
        <v>10139</v>
      </c>
      <c r="E2404" s="7" t="n">
        <v>9781466881785</v>
      </c>
      <c r="F2404" s="0" t="s">
        <v>300</v>
      </c>
      <c r="G2404" s="0" t="s">
        <v>301</v>
      </c>
      <c r="H2404" s="0" t="s">
        <v>302</v>
      </c>
      <c r="I2404" s="0" t="n">
        <v>1</v>
      </c>
      <c r="J2404" s="0" t="s">
        <v>573</v>
      </c>
      <c r="K2404" s="0" t="s">
        <v>43</v>
      </c>
      <c r="L2404" s="0" t="n">
        <v>16.09</v>
      </c>
      <c r="M2404" s="0" t="s">
        <v>44</v>
      </c>
      <c r="N2404" s="0" t="n">
        <v>13.99</v>
      </c>
      <c r="O2404" s="0" t="s">
        <v>44</v>
      </c>
      <c r="P2404" s="0" t="n">
        <v>12.47</v>
      </c>
      <c r="Q2404" s="0" t="s">
        <v>45</v>
      </c>
      <c r="R2404" s="0" t="n">
        <v>10.85</v>
      </c>
      <c r="S2404" s="0" t="s">
        <v>45</v>
      </c>
      <c r="T2404" s="0" t="n">
        <v>1.62</v>
      </c>
      <c r="U2404" s="0" t="s">
        <v>45</v>
      </c>
      <c r="V2404" s="0" t="s">
        <v>280</v>
      </c>
      <c r="W2404" s="0" t="s">
        <v>180</v>
      </c>
      <c r="X2404" s="0" t="s">
        <v>48</v>
      </c>
      <c r="Y2404" s="0" t="s">
        <v>10140</v>
      </c>
      <c r="Z2404" s="0" t="n">
        <v>7.6</v>
      </c>
      <c r="AA2404" s="0" t="s">
        <v>45</v>
      </c>
      <c r="AB2404" s="0" t="n">
        <v>1.62</v>
      </c>
      <c r="AC2404" s="0" t="s">
        <v>45</v>
      </c>
      <c r="AD2404" s="0" t="n">
        <v>5</v>
      </c>
      <c r="AE2404" s="0" t="n">
        <f aca="false">AD2404+100</f>
        <v>105</v>
      </c>
      <c r="AF2404" s="8" t="n">
        <f aca="false">((P2404/AE2404)*100)*ABS(I2404)</f>
        <v>11.8761904761905</v>
      </c>
      <c r="AG2404" s="0" t="n">
        <f aca="false">(TRUNC((AF2404*AD2404/100),2))</f>
        <v>0.59</v>
      </c>
      <c r="AH2404" s="0" t="n">
        <f aca="false">TRUNC(AF2404*1.3222,2)</f>
        <v>15.7</v>
      </c>
      <c r="AI2404" s="0" t="n">
        <f aca="false">TRUNC(AG2404*1.3222,2)</f>
        <v>0.78</v>
      </c>
      <c r="AJ2404" s="0" t="n">
        <f aca="false">((P2404-T2404)*0.7+T2404)*ABS(I2404)</f>
        <v>9.215</v>
      </c>
      <c r="AK2404" s="9" t="n">
        <f aca="false">IF(K2404="REFUND",(-1*(AJ2404-AG2404)),(AJ2404-AG2404))</f>
        <v>8.625</v>
      </c>
    </row>
    <row r="2405" customFormat="false" ht="13.8" hidden="false" customHeight="false" outlineLevel="0" collapsed="false">
      <c r="A2405" s="6" t="n">
        <v>42247</v>
      </c>
      <c r="B2405" s="0" t="n">
        <v>956845132391</v>
      </c>
      <c r="C2405" s="0" t="s">
        <v>10141</v>
      </c>
      <c r="D2405" s="0" t="s">
        <v>10097</v>
      </c>
      <c r="E2405" s="7" t="n">
        <v>9781466881785</v>
      </c>
      <c r="F2405" s="0" t="s">
        <v>300</v>
      </c>
      <c r="G2405" s="0" t="s">
        <v>301</v>
      </c>
      <c r="H2405" s="0" t="s">
        <v>302</v>
      </c>
      <c r="I2405" s="0" t="n">
        <v>1</v>
      </c>
      <c r="J2405" s="0" t="s">
        <v>573</v>
      </c>
      <c r="K2405" s="0" t="s">
        <v>43</v>
      </c>
      <c r="L2405" s="0" t="n">
        <v>16.09</v>
      </c>
      <c r="M2405" s="0" t="s">
        <v>44</v>
      </c>
      <c r="N2405" s="0" t="n">
        <v>13.99</v>
      </c>
      <c r="O2405" s="0" t="s">
        <v>44</v>
      </c>
      <c r="P2405" s="0" t="n">
        <v>12.47</v>
      </c>
      <c r="Q2405" s="0" t="s">
        <v>45</v>
      </c>
      <c r="R2405" s="0" t="n">
        <v>10.85</v>
      </c>
      <c r="S2405" s="0" t="s">
        <v>45</v>
      </c>
      <c r="T2405" s="0" t="n">
        <v>1.62</v>
      </c>
      <c r="U2405" s="0" t="s">
        <v>45</v>
      </c>
      <c r="V2405" s="0" t="s">
        <v>873</v>
      </c>
      <c r="W2405" s="0" t="s">
        <v>80</v>
      </c>
      <c r="X2405" s="0" t="s">
        <v>48</v>
      </c>
      <c r="Y2405" s="0" t="s">
        <v>4095</v>
      </c>
      <c r="Z2405" s="0" t="n">
        <v>7.6</v>
      </c>
      <c r="AA2405" s="0" t="s">
        <v>45</v>
      </c>
      <c r="AB2405" s="0" t="n">
        <v>1.62</v>
      </c>
      <c r="AC2405" s="0" t="s">
        <v>45</v>
      </c>
      <c r="AD2405" s="0" t="n">
        <v>5</v>
      </c>
      <c r="AE2405" s="0" t="n">
        <f aca="false">AD2405+100</f>
        <v>105</v>
      </c>
      <c r="AF2405" s="8" t="n">
        <f aca="false">((P2405/AE2405)*100)*ABS(I2405)</f>
        <v>11.8761904761905</v>
      </c>
      <c r="AG2405" s="0" t="n">
        <f aca="false">(TRUNC((AF2405*AD2405/100),2))</f>
        <v>0.59</v>
      </c>
      <c r="AH2405" s="0" t="n">
        <f aca="false">TRUNC(AF2405*1.3222,2)</f>
        <v>15.7</v>
      </c>
      <c r="AI2405" s="0" t="n">
        <f aca="false">TRUNC(AG2405*1.3222,2)</f>
        <v>0.78</v>
      </c>
      <c r="AJ2405" s="0" t="n">
        <f aca="false">((P2405-T2405)*0.7+T2405)*ABS(I2405)</f>
        <v>9.215</v>
      </c>
      <c r="AK2405" s="9" t="n">
        <f aca="false">IF(K2405="REFUND",(-1*(AJ2405-AG2405)),(AJ2405-AG2405))</f>
        <v>8.625</v>
      </c>
    </row>
    <row r="2406" customFormat="false" ht="13.8" hidden="false" customHeight="false" outlineLevel="0" collapsed="false">
      <c r="A2406" s="6" t="n">
        <v>42247</v>
      </c>
      <c r="B2406" s="0" t="n">
        <v>956845154391</v>
      </c>
      <c r="C2406" s="0" t="s">
        <v>10142</v>
      </c>
      <c r="D2406" s="0" t="s">
        <v>10143</v>
      </c>
      <c r="E2406" s="7" t="n">
        <v>9781466853430</v>
      </c>
      <c r="F2406" s="0" t="s">
        <v>9776</v>
      </c>
      <c r="G2406" s="0" t="s">
        <v>9777</v>
      </c>
      <c r="H2406" s="0" t="s">
        <v>4985</v>
      </c>
      <c r="I2406" s="0" t="n">
        <v>1</v>
      </c>
      <c r="J2406" s="0" t="s">
        <v>573</v>
      </c>
      <c r="K2406" s="0" t="s">
        <v>43</v>
      </c>
      <c r="L2406" s="0" t="n">
        <v>16.09</v>
      </c>
      <c r="M2406" s="0" t="s">
        <v>44</v>
      </c>
      <c r="N2406" s="0" t="n">
        <v>13.99</v>
      </c>
      <c r="O2406" s="0" t="s">
        <v>44</v>
      </c>
      <c r="P2406" s="0" t="n">
        <v>12.47</v>
      </c>
      <c r="Q2406" s="0" t="s">
        <v>45</v>
      </c>
      <c r="R2406" s="0" t="n">
        <v>10.85</v>
      </c>
      <c r="S2406" s="0" t="s">
        <v>45</v>
      </c>
      <c r="T2406" s="0" t="n">
        <v>1.62</v>
      </c>
      <c r="U2406" s="0" t="s">
        <v>45</v>
      </c>
      <c r="V2406" s="0" t="s">
        <v>1373</v>
      </c>
      <c r="W2406" s="0" t="s">
        <v>104</v>
      </c>
      <c r="X2406" s="0" t="s">
        <v>48</v>
      </c>
      <c r="Y2406" s="0" t="s">
        <v>10144</v>
      </c>
      <c r="Z2406" s="0" t="n">
        <v>7.6</v>
      </c>
      <c r="AA2406" s="0" t="s">
        <v>45</v>
      </c>
      <c r="AB2406" s="0" t="n">
        <v>1.62</v>
      </c>
      <c r="AC2406" s="0" t="s">
        <v>45</v>
      </c>
      <c r="AD2406" s="0" t="n">
        <v>5</v>
      </c>
      <c r="AE2406" s="0" t="n">
        <f aca="false">AD2406+100</f>
        <v>105</v>
      </c>
      <c r="AF2406" s="8" t="n">
        <f aca="false">((P2406/AE2406)*100)*ABS(I2406)</f>
        <v>11.8761904761905</v>
      </c>
      <c r="AG2406" s="0" t="n">
        <f aca="false">(TRUNC((AF2406*AD2406/100),2))</f>
        <v>0.59</v>
      </c>
      <c r="AH2406" s="0" t="n">
        <f aca="false">TRUNC(AF2406*1.3222,2)</f>
        <v>15.7</v>
      </c>
      <c r="AI2406" s="0" t="n">
        <f aca="false">TRUNC(AG2406*1.3222,2)</f>
        <v>0.78</v>
      </c>
      <c r="AJ2406" s="0" t="n">
        <f aca="false">((P2406-T2406)*0.7+T2406)*ABS(I2406)</f>
        <v>9.215</v>
      </c>
      <c r="AK2406" s="9" t="n">
        <f aca="false">IF(K2406="REFUND",(-1*(AJ2406-AG2406)),(AJ2406-AG2406))</f>
        <v>8.625</v>
      </c>
    </row>
    <row r="2407" customFormat="false" ht="13.8" hidden="false" customHeight="false" outlineLevel="0" collapsed="false">
      <c r="A2407" s="6" t="n">
        <v>42247</v>
      </c>
      <c r="B2407" s="0" t="n">
        <v>956845185391</v>
      </c>
      <c r="C2407" s="0" t="s">
        <v>10145</v>
      </c>
      <c r="D2407" s="0" t="s">
        <v>9802</v>
      </c>
      <c r="E2407" s="7" t="n">
        <v>9781466881785</v>
      </c>
      <c r="F2407" s="0" t="s">
        <v>300</v>
      </c>
      <c r="G2407" s="0" t="s">
        <v>301</v>
      </c>
      <c r="H2407" s="0" t="s">
        <v>302</v>
      </c>
      <c r="I2407" s="0" t="n">
        <v>1</v>
      </c>
      <c r="J2407" s="0" t="s">
        <v>573</v>
      </c>
      <c r="K2407" s="0" t="s">
        <v>43</v>
      </c>
      <c r="L2407" s="0" t="n">
        <v>16.09</v>
      </c>
      <c r="M2407" s="0" t="s">
        <v>44</v>
      </c>
      <c r="N2407" s="0" t="n">
        <v>13.99</v>
      </c>
      <c r="O2407" s="0" t="s">
        <v>44</v>
      </c>
      <c r="P2407" s="0" t="n">
        <v>12.47</v>
      </c>
      <c r="Q2407" s="0" t="s">
        <v>45</v>
      </c>
      <c r="R2407" s="0" t="n">
        <v>10.85</v>
      </c>
      <c r="S2407" s="0" t="s">
        <v>45</v>
      </c>
      <c r="T2407" s="0" t="n">
        <v>1.62</v>
      </c>
      <c r="U2407" s="0" t="s">
        <v>45</v>
      </c>
      <c r="V2407" s="0" t="s">
        <v>9348</v>
      </c>
      <c r="W2407" s="0" t="s">
        <v>47</v>
      </c>
      <c r="X2407" s="0" t="s">
        <v>48</v>
      </c>
      <c r="Y2407" s="0" t="s">
        <v>10146</v>
      </c>
      <c r="Z2407" s="0" t="n">
        <v>7.6</v>
      </c>
      <c r="AA2407" s="0" t="s">
        <v>45</v>
      </c>
      <c r="AB2407" s="0" t="n">
        <v>1.62</v>
      </c>
      <c r="AC2407" s="0" t="s">
        <v>45</v>
      </c>
      <c r="AD2407" s="0" t="n">
        <v>13</v>
      </c>
      <c r="AE2407" s="0" t="n">
        <f aca="false">AD2407+100</f>
        <v>113</v>
      </c>
      <c r="AF2407" s="8" t="n">
        <f aca="false">((P2407/AE2407)*100)*ABS(I2407)</f>
        <v>11.0353982300885</v>
      </c>
      <c r="AG2407" s="0" t="n">
        <f aca="false">(TRUNC((AF2407*AD2407/100),2))</f>
        <v>1.43</v>
      </c>
      <c r="AH2407" s="0" t="n">
        <f aca="false">TRUNC(AF2407*1.3222,2)</f>
        <v>14.59</v>
      </c>
      <c r="AI2407" s="0" t="n">
        <f aca="false">TRUNC(AG2407*1.3222,2)</f>
        <v>1.89</v>
      </c>
      <c r="AJ2407" s="0" t="n">
        <f aca="false">((P2407-T2407)*0.7+T2407)*ABS(I2407)</f>
        <v>9.215</v>
      </c>
      <c r="AK2407" s="9" t="n">
        <f aca="false">IF(K2407="REFUND",(-1*(AJ2407-AG2407)),(AJ2407-AG2407))</f>
        <v>7.785</v>
      </c>
    </row>
    <row r="2408" customFormat="false" ht="13.8" hidden="false" customHeight="false" outlineLevel="0" collapsed="false">
      <c r="A2408" s="6" t="n">
        <v>42247</v>
      </c>
      <c r="B2408" s="0" t="n">
        <v>956845203391</v>
      </c>
      <c r="C2408" s="0" t="s">
        <v>10147</v>
      </c>
      <c r="D2408" s="0" t="s">
        <v>10148</v>
      </c>
      <c r="E2408" s="7" t="n">
        <v>9781466881785</v>
      </c>
      <c r="F2408" s="0" t="s">
        <v>300</v>
      </c>
      <c r="G2408" s="0" t="s">
        <v>301</v>
      </c>
      <c r="H2408" s="0" t="s">
        <v>302</v>
      </c>
      <c r="I2408" s="0" t="n">
        <v>1</v>
      </c>
      <c r="J2408" s="0" t="s">
        <v>573</v>
      </c>
      <c r="K2408" s="0" t="s">
        <v>43</v>
      </c>
      <c r="L2408" s="0" t="n">
        <v>16.09</v>
      </c>
      <c r="M2408" s="0" t="s">
        <v>44</v>
      </c>
      <c r="N2408" s="0" t="n">
        <v>13.99</v>
      </c>
      <c r="O2408" s="0" t="s">
        <v>44</v>
      </c>
      <c r="P2408" s="0" t="n">
        <v>12.47</v>
      </c>
      <c r="Q2408" s="0" t="s">
        <v>45</v>
      </c>
      <c r="R2408" s="0" t="n">
        <v>10.85</v>
      </c>
      <c r="S2408" s="0" t="s">
        <v>45</v>
      </c>
      <c r="T2408" s="0" t="n">
        <v>1.62</v>
      </c>
      <c r="U2408" s="0" t="s">
        <v>45</v>
      </c>
      <c r="V2408" s="0" t="s">
        <v>10149</v>
      </c>
      <c r="W2408" s="0" t="s">
        <v>47</v>
      </c>
      <c r="X2408" s="0" t="s">
        <v>48</v>
      </c>
      <c r="Y2408" s="0" t="s">
        <v>10150</v>
      </c>
      <c r="Z2408" s="0" t="n">
        <v>7.6</v>
      </c>
      <c r="AA2408" s="0" t="s">
        <v>45</v>
      </c>
      <c r="AB2408" s="0" t="n">
        <v>1.62</v>
      </c>
      <c r="AC2408" s="0" t="s">
        <v>45</v>
      </c>
      <c r="AD2408" s="0" t="n">
        <v>13</v>
      </c>
      <c r="AE2408" s="0" t="n">
        <f aca="false">AD2408+100</f>
        <v>113</v>
      </c>
      <c r="AF2408" s="8" t="n">
        <f aca="false">((P2408/AE2408)*100)*ABS(I2408)</f>
        <v>11.0353982300885</v>
      </c>
      <c r="AG2408" s="0" t="n">
        <f aca="false">(TRUNC((AF2408*AD2408/100),2))</f>
        <v>1.43</v>
      </c>
      <c r="AH2408" s="0" t="n">
        <f aca="false">TRUNC(AF2408*1.3222,2)</f>
        <v>14.59</v>
      </c>
      <c r="AI2408" s="0" t="n">
        <f aca="false">TRUNC(AG2408*1.3222,2)</f>
        <v>1.89</v>
      </c>
      <c r="AJ2408" s="0" t="n">
        <f aca="false">((P2408-T2408)*0.7+T2408)*ABS(I2408)</f>
        <v>9.215</v>
      </c>
      <c r="AK2408" s="9" t="n">
        <f aca="false">IF(K2408="REFUND",(-1*(AJ2408-AG2408)),(AJ2408-AG2408))</f>
        <v>7.785</v>
      </c>
    </row>
    <row r="2409" customFormat="false" ht="13.8" hidden="false" customHeight="false" outlineLevel="0" collapsed="false">
      <c r="A2409" s="6" t="n">
        <v>42247</v>
      </c>
      <c r="B2409" s="0" t="n">
        <v>956845277391</v>
      </c>
      <c r="C2409" s="0" t="s">
        <v>10151</v>
      </c>
      <c r="D2409" s="0" t="s">
        <v>10152</v>
      </c>
      <c r="E2409" s="7" t="n">
        <v>9781466881785</v>
      </c>
      <c r="F2409" s="0" t="s">
        <v>300</v>
      </c>
      <c r="G2409" s="0" t="s">
        <v>301</v>
      </c>
      <c r="H2409" s="0" t="s">
        <v>302</v>
      </c>
      <c r="I2409" s="0" t="n">
        <v>1</v>
      </c>
      <c r="J2409" s="0" t="s">
        <v>573</v>
      </c>
      <c r="K2409" s="0" t="s">
        <v>43</v>
      </c>
      <c r="L2409" s="0" t="n">
        <v>16.09</v>
      </c>
      <c r="M2409" s="0" t="s">
        <v>44</v>
      </c>
      <c r="N2409" s="0" t="n">
        <v>13.99</v>
      </c>
      <c r="O2409" s="0" t="s">
        <v>44</v>
      </c>
      <c r="P2409" s="0" t="n">
        <v>12.48</v>
      </c>
      <c r="Q2409" s="0" t="s">
        <v>45</v>
      </c>
      <c r="R2409" s="0" t="n">
        <v>10.85</v>
      </c>
      <c r="S2409" s="0" t="s">
        <v>45</v>
      </c>
      <c r="T2409" s="0" t="n">
        <v>1.63</v>
      </c>
      <c r="U2409" s="0" t="s">
        <v>45</v>
      </c>
      <c r="V2409" s="0" t="s">
        <v>280</v>
      </c>
      <c r="W2409" s="0" t="s">
        <v>180</v>
      </c>
      <c r="X2409" s="0" t="s">
        <v>48</v>
      </c>
      <c r="Y2409" s="0" t="s">
        <v>10153</v>
      </c>
      <c r="Z2409" s="0" t="n">
        <v>7.6</v>
      </c>
      <c r="AA2409" s="0" t="s">
        <v>45</v>
      </c>
      <c r="AB2409" s="0" t="n">
        <v>1.63</v>
      </c>
      <c r="AC2409" s="0" t="s">
        <v>45</v>
      </c>
      <c r="AD2409" s="0" t="n">
        <v>5</v>
      </c>
      <c r="AE2409" s="0" t="n">
        <f aca="false">AD2409+100</f>
        <v>105</v>
      </c>
      <c r="AF2409" s="8" t="n">
        <f aca="false">((P2409/AE2409)*100)*ABS(I2409)</f>
        <v>11.8857142857143</v>
      </c>
      <c r="AG2409" s="0" t="n">
        <f aca="false">(TRUNC((AF2409*AD2409/100),2))</f>
        <v>0.59</v>
      </c>
      <c r="AH2409" s="0" t="n">
        <f aca="false">TRUNC(AF2409*1.3222,2)</f>
        <v>15.71</v>
      </c>
      <c r="AI2409" s="0" t="n">
        <f aca="false">TRUNC(AG2409*1.3222,2)</f>
        <v>0.78</v>
      </c>
      <c r="AJ2409" s="0" t="n">
        <f aca="false">((P2409-T2409)*0.7+T2409)*ABS(I2409)</f>
        <v>9.225</v>
      </c>
      <c r="AK2409" s="9" t="n">
        <f aca="false">IF(K2409="REFUND",(-1*(AJ2409-AG2409)),(AJ2409-AG2409))</f>
        <v>8.635</v>
      </c>
    </row>
    <row r="2410" customFormat="false" ht="13.8" hidden="false" customHeight="false" outlineLevel="0" collapsed="false">
      <c r="A2410" s="6" t="n">
        <v>42247</v>
      </c>
      <c r="B2410" s="0" t="n">
        <v>956845302391</v>
      </c>
      <c r="C2410" s="0" t="s">
        <v>10154</v>
      </c>
      <c r="D2410" s="0" t="s">
        <v>10152</v>
      </c>
      <c r="E2410" s="7" t="n">
        <v>9781466881785</v>
      </c>
      <c r="F2410" s="0" t="s">
        <v>300</v>
      </c>
      <c r="G2410" s="0" t="s">
        <v>301</v>
      </c>
      <c r="H2410" s="0" t="s">
        <v>302</v>
      </c>
      <c r="I2410" s="0" t="n">
        <v>1</v>
      </c>
      <c r="J2410" s="0" t="s">
        <v>573</v>
      </c>
      <c r="K2410" s="0" t="s">
        <v>43</v>
      </c>
      <c r="L2410" s="0" t="n">
        <v>16.09</v>
      </c>
      <c r="M2410" s="0" t="s">
        <v>44</v>
      </c>
      <c r="N2410" s="0" t="n">
        <v>13.99</v>
      </c>
      <c r="O2410" s="0" t="s">
        <v>44</v>
      </c>
      <c r="P2410" s="0" t="n">
        <v>12.02</v>
      </c>
      <c r="Q2410" s="0" t="s">
        <v>45</v>
      </c>
      <c r="R2410" s="0" t="n">
        <v>10.45</v>
      </c>
      <c r="S2410" s="0" t="s">
        <v>45</v>
      </c>
      <c r="T2410" s="0" t="n">
        <v>1.57</v>
      </c>
      <c r="U2410" s="0" t="s">
        <v>45</v>
      </c>
      <c r="V2410" s="0" t="s">
        <v>574</v>
      </c>
      <c r="W2410" s="0" t="s">
        <v>104</v>
      </c>
      <c r="X2410" s="0" t="s">
        <v>48</v>
      </c>
      <c r="Y2410" s="0" t="s">
        <v>10155</v>
      </c>
      <c r="Z2410" s="0" t="n">
        <v>7.32</v>
      </c>
      <c r="AA2410" s="0" t="s">
        <v>45</v>
      </c>
      <c r="AB2410" s="0" t="n">
        <v>1.57</v>
      </c>
      <c r="AC2410" s="0" t="s">
        <v>45</v>
      </c>
      <c r="AD2410" s="0" t="n">
        <v>5</v>
      </c>
      <c r="AE2410" s="0" t="n">
        <f aca="false">AD2410+100</f>
        <v>105</v>
      </c>
      <c r="AF2410" s="8" t="n">
        <f aca="false">((P2410/AE2410)*100)*ABS(I2410)</f>
        <v>11.447619047619</v>
      </c>
      <c r="AG2410" s="0" t="n">
        <f aca="false">(TRUNC((AF2410*AD2410/100),2))</f>
        <v>0.57</v>
      </c>
      <c r="AH2410" s="0" t="n">
        <f aca="false">TRUNC(AF2410*1.3222,2)</f>
        <v>15.13</v>
      </c>
      <c r="AI2410" s="0" t="n">
        <f aca="false">TRUNC(AG2410*1.3222,2)</f>
        <v>0.75</v>
      </c>
      <c r="AJ2410" s="0" t="n">
        <f aca="false">((P2410-T2410)*0.7+T2410)*ABS(I2410)</f>
        <v>8.885</v>
      </c>
      <c r="AK2410" s="9" t="n">
        <f aca="false">IF(K2410="REFUND",(-1*(AJ2410-AG2410)),(AJ2410-AG2410))</f>
        <v>8.315</v>
      </c>
    </row>
    <row r="2411" customFormat="false" ht="13.8" hidden="false" customHeight="false" outlineLevel="0" collapsed="false">
      <c r="A2411" s="6" t="n">
        <v>42247</v>
      </c>
      <c r="B2411" s="0" t="n">
        <v>956845359391</v>
      </c>
      <c r="C2411" s="0" t="s">
        <v>10156</v>
      </c>
      <c r="D2411" s="0" t="s">
        <v>9951</v>
      </c>
      <c r="E2411" s="7" t="n">
        <v>9781466881785</v>
      </c>
      <c r="F2411" s="0" t="s">
        <v>300</v>
      </c>
      <c r="G2411" s="0" t="s">
        <v>301</v>
      </c>
      <c r="H2411" s="0" t="s">
        <v>302</v>
      </c>
      <c r="I2411" s="0" t="n">
        <v>1</v>
      </c>
      <c r="J2411" s="0" t="s">
        <v>573</v>
      </c>
      <c r="K2411" s="0" t="s">
        <v>43</v>
      </c>
      <c r="L2411" s="0" t="n">
        <v>16.09</v>
      </c>
      <c r="M2411" s="0" t="s">
        <v>44</v>
      </c>
      <c r="N2411" s="0" t="n">
        <v>13.99</v>
      </c>
      <c r="O2411" s="0" t="s">
        <v>44</v>
      </c>
      <c r="P2411" s="0" t="n">
        <v>12.02</v>
      </c>
      <c r="Q2411" s="0" t="s">
        <v>45</v>
      </c>
      <c r="R2411" s="0" t="n">
        <v>10.45</v>
      </c>
      <c r="S2411" s="0" t="s">
        <v>45</v>
      </c>
      <c r="T2411" s="0" t="n">
        <v>1.57</v>
      </c>
      <c r="U2411" s="0" t="s">
        <v>45</v>
      </c>
      <c r="V2411" s="0" t="s">
        <v>10157</v>
      </c>
      <c r="W2411" s="0" t="s">
        <v>47</v>
      </c>
      <c r="X2411" s="0" t="s">
        <v>48</v>
      </c>
      <c r="Y2411" s="0" t="s">
        <v>10158</v>
      </c>
      <c r="Z2411" s="0" t="n">
        <v>7.32</v>
      </c>
      <c r="AA2411" s="0" t="s">
        <v>45</v>
      </c>
      <c r="AB2411" s="0" t="n">
        <v>1.57</v>
      </c>
      <c r="AC2411" s="0" t="s">
        <v>45</v>
      </c>
      <c r="AD2411" s="0" t="n">
        <v>13</v>
      </c>
      <c r="AE2411" s="0" t="n">
        <f aca="false">AD2411+100</f>
        <v>113</v>
      </c>
      <c r="AF2411" s="8" t="n">
        <f aca="false">((P2411/AE2411)*100)*ABS(I2411)</f>
        <v>10.6371681415929</v>
      </c>
      <c r="AG2411" s="0" t="n">
        <f aca="false">(TRUNC((AF2411*AD2411/100),2))</f>
        <v>1.38</v>
      </c>
      <c r="AH2411" s="0" t="n">
        <f aca="false">TRUNC(AF2411*1.3222,2)</f>
        <v>14.06</v>
      </c>
      <c r="AI2411" s="0" t="n">
        <f aca="false">TRUNC(AG2411*1.3222,2)</f>
        <v>1.82</v>
      </c>
      <c r="AJ2411" s="0" t="n">
        <f aca="false">((P2411-T2411)*0.7+T2411)*ABS(I2411)</f>
        <v>8.885</v>
      </c>
      <c r="AK2411" s="9" t="n">
        <f aca="false">IF(K2411="REFUND",(-1*(AJ2411-AG2411)),(AJ2411-AG2411))</f>
        <v>7.505</v>
      </c>
    </row>
    <row r="2412" customFormat="false" ht="13.8" hidden="false" customHeight="false" outlineLevel="0" collapsed="false">
      <c r="A2412" s="6" t="n">
        <v>42247</v>
      </c>
      <c r="B2412" s="0" t="n">
        <v>956845441391</v>
      </c>
      <c r="C2412" s="0" t="s">
        <v>10159</v>
      </c>
      <c r="D2412" s="0" t="s">
        <v>10160</v>
      </c>
      <c r="E2412" s="7" t="n">
        <v>9781466881785</v>
      </c>
      <c r="F2412" s="0" t="s">
        <v>300</v>
      </c>
      <c r="G2412" s="0" t="s">
        <v>301</v>
      </c>
      <c r="H2412" s="0" t="s">
        <v>302</v>
      </c>
      <c r="I2412" s="0" t="n">
        <v>1</v>
      </c>
      <c r="J2412" s="0" t="s">
        <v>573</v>
      </c>
      <c r="K2412" s="0" t="s">
        <v>43</v>
      </c>
      <c r="L2412" s="0" t="n">
        <v>16.09</v>
      </c>
      <c r="M2412" s="0" t="s">
        <v>44</v>
      </c>
      <c r="N2412" s="0" t="n">
        <v>13.99</v>
      </c>
      <c r="O2412" s="0" t="s">
        <v>44</v>
      </c>
      <c r="P2412" s="0" t="n">
        <v>12.02</v>
      </c>
      <c r="Q2412" s="0" t="s">
        <v>45</v>
      </c>
      <c r="R2412" s="0" t="n">
        <v>10.45</v>
      </c>
      <c r="S2412" s="0" t="s">
        <v>45</v>
      </c>
      <c r="T2412" s="0" t="n">
        <v>1.57</v>
      </c>
      <c r="U2412" s="0" t="s">
        <v>45</v>
      </c>
      <c r="V2412" s="0" t="s">
        <v>3859</v>
      </c>
      <c r="W2412" s="0" t="s">
        <v>273</v>
      </c>
      <c r="X2412" s="0" t="s">
        <v>48</v>
      </c>
      <c r="Y2412" s="0" t="s">
        <v>3860</v>
      </c>
      <c r="Z2412" s="0" t="n">
        <v>7.32</v>
      </c>
      <c r="AA2412" s="0" t="s">
        <v>45</v>
      </c>
      <c r="AB2412" s="0" t="n">
        <v>1.57</v>
      </c>
      <c r="AC2412" s="0" t="s">
        <v>45</v>
      </c>
      <c r="AD2412" s="0" t="n">
        <v>5</v>
      </c>
      <c r="AE2412" s="0" t="n">
        <f aca="false">AD2412+100</f>
        <v>105</v>
      </c>
      <c r="AF2412" s="8" t="n">
        <f aca="false">((P2412/AE2412)*100)*ABS(I2412)</f>
        <v>11.447619047619</v>
      </c>
      <c r="AG2412" s="0" t="n">
        <f aca="false">(TRUNC((AF2412*AD2412/100),2))</f>
        <v>0.57</v>
      </c>
      <c r="AH2412" s="0" t="n">
        <f aca="false">TRUNC(AF2412*1.3222,2)</f>
        <v>15.13</v>
      </c>
      <c r="AI2412" s="0" t="n">
        <f aca="false">TRUNC(AG2412*1.3222,2)</f>
        <v>0.75</v>
      </c>
      <c r="AJ2412" s="0" t="n">
        <f aca="false">((P2412-T2412)*0.7+T2412)*ABS(I2412)</f>
        <v>8.885</v>
      </c>
      <c r="AK2412" s="9" t="n">
        <f aca="false">IF(K2412="REFUND",(-1*(AJ2412-AG2412)),(AJ2412-AG2412))</f>
        <v>8.315</v>
      </c>
    </row>
    <row r="2413" customFormat="false" ht="13.8" hidden="false" customHeight="false" outlineLevel="0" collapsed="false">
      <c r="A2413" s="6" t="n">
        <v>42247</v>
      </c>
      <c r="B2413" s="0" t="n">
        <v>956845472141</v>
      </c>
      <c r="C2413" s="0" t="s">
        <v>10161</v>
      </c>
      <c r="D2413" s="0" t="s">
        <v>10162</v>
      </c>
      <c r="E2413" s="7" t="n">
        <v>9781627793773</v>
      </c>
      <c r="F2413" s="0" t="s">
        <v>9988</v>
      </c>
      <c r="G2413" s="0" t="s">
        <v>9989</v>
      </c>
      <c r="H2413" s="0" t="s">
        <v>9990</v>
      </c>
      <c r="I2413" s="0" t="n">
        <v>1</v>
      </c>
      <c r="J2413" s="0" t="s">
        <v>573</v>
      </c>
      <c r="K2413" s="0" t="s">
        <v>43</v>
      </c>
      <c r="L2413" s="0" t="n">
        <v>14.94</v>
      </c>
      <c r="M2413" s="0" t="s">
        <v>44</v>
      </c>
      <c r="N2413" s="0" t="n">
        <v>12.99</v>
      </c>
      <c r="O2413" s="0" t="s">
        <v>44</v>
      </c>
      <c r="P2413" s="0" t="n">
        <v>11.58</v>
      </c>
      <c r="Q2413" s="0" t="s">
        <v>45</v>
      </c>
      <c r="R2413" s="0" t="n">
        <v>10.07</v>
      </c>
      <c r="S2413" s="0" t="s">
        <v>45</v>
      </c>
      <c r="T2413" s="0" t="n">
        <v>1.51</v>
      </c>
      <c r="U2413" s="0" t="s">
        <v>45</v>
      </c>
      <c r="V2413" s="0" t="s">
        <v>280</v>
      </c>
      <c r="W2413" s="0" t="s">
        <v>180</v>
      </c>
      <c r="X2413" s="0" t="s">
        <v>48</v>
      </c>
      <c r="Y2413" s="0" t="s">
        <v>10163</v>
      </c>
      <c r="Z2413" s="0" t="n">
        <v>7.05</v>
      </c>
      <c r="AA2413" s="0" t="s">
        <v>45</v>
      </c>
      <c r="AB2413" s="0" t="n">
        <v>1.51</v>
      </c>
      <c r="AC2413" s="0" t="s">
        <v>45</v>
      </c>
      <c r="AD2413" s="0" t="n">
        <v>5</v>
      </c>
      <c r="AE2413" s="0" t="n">
        <f aca="false">AD2413+100</f>
        <v>105</v>
      </c>
      <c r="AF2413" s="8" t="n">
        <f aca="false">((P2413/AE2413)*100)*ABS(I2413)</f>
        <v>11.0285714285714</v>
      </c>
      <c r="AG2413" s="0" t="n">
        <f aca="false">(TRUNC((AF2413*AD2413/100),2))</f>
        <v>0.55</v>
      </c>
      <c r="AH2413" s="0" t="n">
        <f aca="false">TRUNC(AF2413*1.3222,2)</f>
        <v>14.58</v>
      </c>
      <c r="AI2413" s="0" t="n">
        <f aca="false">TRUNC(AG2413*1.3222,2)</f>
        <v>0.72</v>
      </c>
      <c r="AJ2413" s="0" t="n">
        <f aca="false">((P2413-T2413)*0.7+T2413)*ABS(I2413)</f>
        <v>8.559</v>
      </c>
      <c r="AK2413" s="9" t="n">
        <f aca="false">IF(K2413="REFUND",(-1*(AJ2413-AG2413)),(AJ2413-AG2413))</f>
        <v>8.009</v>
      </c>
    </row>
    <row r="2414" customFormat="false" ht="13.8" hidden="false" customHeight="false" outlineLevel="0" collapsed="false">
      <c r="A2414" s="6" t="n">
        <v>42247</v>
      </c>
      <c r="B2414" s="0" t="n">
        <v>956845563141</v>
      </c>
      <c r="C2414" s="0" t="s">
        <v>10164</v>
      </c>
      <c r="D2414" s="0" t="s">
        <v>10165</v>
      </c>
      <c r="E2414" s="7" t="n">
        <v>9781627793773</v>
      </c>
      <c r="F2414" s="0" t="s">
        <v>9988</v>
      </c>
      <c r="G2414" s="0" t="s">
        <v>9989</v>
      </c>
      <c r="H2414" s="0" t="s">
        <v>9990</v>
      </c>
      <c r="I2414" s="0" t="n">
        <v>1</v>
      </c>
      <c r="J2414" s="0" t="s">
        <v>573</v>
      </c>
      <c r="K2414" s="0" t="s">
        <v>43</v>
      </c>
      <c r="L2414" s="0" t="n">
        <v>14.94</v>
      </c>
      <c r="M2414" s="0" t="s">
        <v>44</v>
      </c>
      <c r="N2414" s="0" t="n">
        <v>12.99</v>
      </c>
      <c r="O2414" s="0" t="s">
        <v>44</v>
      </c>
      <c r="P2414" s="0" t="n">
        <v>11.58</v>
      </c>
      <c r="Q2414" s="0" t="s">
        <v>45</v>
      </c>
      <c r="R2414" s="0" t="n">
        <v>10.07</v>
      </c>
      <c r="S2414" s="0" t="s">
        <v>45</v>
      </c>
      <c r="T2414" s="0" t="n">
        <v>1.51</v>
      </c>
      <c r="U2414" s="0" t="s">
        <v>45</v>
      </c>
      <c r="V2414" s="0" t="s">
        <v>10166</v>
      </c>
      <c r="W2414" s="0" t="s">
        <v>96</v>
      </c>
      <c r="X2414" s="0" t="s">
        <v>48</v>
      </c>
      <c r="Y2414" s="0" t="s">
        <v>10167</v>
      </c>
      <c r="Z2414" s="0" t="n">
        <v>7.05</v>
      </c>
      <c r="AA2414" s="0" t="s">
        <v>45</v>
      </c>
      <c r="AB2414" s="0" t="n">
        <v>1.51</v>
      </c>
      <c r="AC2414" s="0" t="s">
        <v>45</v>
      </c>
      <c r="AD2414" s="0" t="n">
        <v>13</v>
      </c>
      <c r="AE2414" s="0" t="n">
        <f aca="false">AD2414+100</f>
        <v>113</v>
      </c>
      <c r="AF2414" s="8" t="n">
        <f aca="false">((P2414/AE2414)*100)*ABS(I2414)</f>
        <v>10.2477876106195</v>
      </c>
      <c r="AG2414" s="0" t="n">
        <f aca="false">(TRUNC((AF2414*AD2414/100),2))</f>
        <v>1.33</v>
      </c>
      <c r="AH2414" s="0" t="n">
        <f aca="false">TRUNC(AF2414*1.3222,2)</f>
        <v>13.54</v>
      </c>
      <c r="AI2414" s="0" t="n">
        <f aca="false">TRUNC(AG2414*1.3222,2)</f>
        <v>1.75</v>
      </c>
      <c r="AJ2414" s="0" t="n">
        <f aca="false">((P2414-T2414)*0.7+T2414)*ABS(I2414)</f>
        <v>8.559</v>
      </c>
      <c r="AK2414" s="9" t="n">
        <f aca="false">IF(K2414="REFUND",(-1*(AJ2414-AG2414)),(AJ2414-AG2414))</f>
        <v>7.229</v>
      </c>
    </row>
    <row r="2415" customFormat="false" ht="13.8" hidden="false" customHeight="false" outlineLevel="0" collapsed="false">
      <c r="A2415" s="6" t="n">
        <v>42247</v>
      </c>
      <c r="B2415" s="0" t="n">
        <v>956845807391</v>
      </c>
      <c r="C2415" s="0" t="s">
        <v>10168</v>
      </c>
      <c r="D2415" s="0" t="s">
        <v>10169</v>
      </c>
      <c r="E2415" s="7" t="n">
        <v>9781466881785</v>
      </c>
      <c r="F2415" s="0" t="s">
        <v>300</v>
      </c>
      <c r="G2415" s="0" t="s">
        <v>301</v>
      </c>
      <c r="H2415" s="0" t="s">
        <v>302</v>
      </c>
      <c r="I2415" s="0" t="n">
        <v>1</v>
      </c>
      <c r="J2415" s="0" t="s">
        <v>573</v>
      </c>
      <c r="K2415" s="0" t="s">
        <v>43</v>
      </c>
      <c r="L2415" s="0" t="n">
        <v>16.09</v>
      </c>
      <c r="M2415" s="0" t="s">
        <v>44</v>
      </c>
      <c r="N2415" s="0" t="n">
        <v>13.99</v>
      </c>
      <c r="O2415" s="0" t="s">
        <v>44</v>
      </c>
      <c r="P2415" s="0" t="n">
        <v>12.47</v>
      </c>
      <c r="Q2415" s="0" t="s">
        <v>45</v>
      </c>
      <c r="R2415" s="0" t="n">
        <v>10.85</v>
      </c>
      <c r="S2415" s="0" t="s">
        <v>45</v>
      </c>
      <c r="T2415" s="0" t="n">
        <v>1.62</v>
      </c>
      <c r="U2415" s="0" t="s">
        <v>45</v>
      </c>
      <c r="V2415" s="0" t="s">
        <v>156</v>
      </c>
      <c r="W2415" s="0" t="s">
        <v>273</v>
      </c>
      <c r="X2415" s="0" t="s">
        <v>48</v>
      </c>
      <c r="Y2415" s="0" t="s">
        <v>10170</v>
      </c>
      <c r="Z2415" s="0" t="n">
        <v>7.6</v>
      </c>
      <c r="AA2415" s="0" t="s">
        <v>45</v>
      </c>
      <c r="AB2415" s="0" t="n">
        <v>1.62</v>
      </c>
      <c r="AC2415" s="0" t="s">
        <v>45</v>
      </c>
      <c r="AD2415" s="0" t="n">
        <v>5</v>
      </c>
      <c r="AE2415" s="0" t="n">
        <f aca="false">AD2415+100</f>
        <v>105</v>
      </c>
      <c r="AF2415" s="8" t="n">
        <f aca="false">((P2415/AE2415)*100)*ABS(I2415)</f>
        <v>11.8761904761905</v>
      </c>
      <c r="AG2415" s="0" t="n">
        <f aca="false">(TRUNC((AF2415*AD2415/100),2))</f>
        <v>0.59</v>
      </c>
      <c r="AH2415" s="0" t="n">
        <f aca="false">TRUNC(AF2415*1.3222,2)</f>
        <v>15.7</v>
      </c>
      <c r="AI2415" s="0" t="n">
        <f aca="false">TRUNC(AG2415*1.3222,2)</f>
        <v>0.78</v>
      </c>
      <c r="AJ2415" s="0" t="n">
        <f aca="false">((P2415-T2415)*0.7+T2415)*ABS(I2415)</f>
        <v>9.215</v>
      </c>
      <c r="AK2415" s="9" t="n">
        <f aca="false">IF(K2415="REFUND",(-1*(AJ2415-AG2415)),(AJ2415-AG2415))</f>
        <v>8.625</v>
      </c>
    </row>
    <row r="2416" customFormat="false" ht="13.8" hidden="false" customHeight="false" outlineLevel="0" collapsed="false">
      <c r="A2416" s="6" t="n">
        <v>42247</v>
      </c>
      <c r="B2416" s="0" t="n">
        <v>956846320391</v>
      </c>
      <c r="C2416" s="0" t="s">
        <v>10171</v>
      </c>
      <c r="D2416" s="0" t="s">
        <v>10172</v>
      </c>
      <c r="E2416" s="7" t="n">
        <v>9781466890022</v>
      </c>
      <c r="F2416" s="0" t="s">
        <v>10132</v>
      </c>
      <c r="G2416" s="0" t="s">
        <v>10133</v>
      </c>
      <c r="H2416" s="0" t="s">
        <v>2610</v>
      </c>
      <c r="I2416" s="0" t="n">
        <v>1</v>
      </c>
      <c r="J2416" s="0" t="s">
        <v>573</v>
      </c>
      <c r="K2416" s="0" t="s">
        <v>43</v>
      </c>
      <c r="L2416" s="0" t="n">
        <v>1.14</v>
      </c>
      <c r="M2416" s="0" t="s">
        <v>44</v>
      </c>
      <c r="N2416" s="0" t="n">
        <v>0.99</v>
      </c>
      <c r="O2416" s="0" t="s">
        <v>44</v>
      </c>
      <c r="P2416" s="0" t="n">
        <v>0.89</v>
      </c>
      <c r="Q2416" s="0" t="s">
        <v>45</v>
      </c>
      <c r="R2416" s="0" t="n">
        <v>0.78</v>
      </c>
      <c r="S2416" s="0" t="s">
        <v>45</v>
      </c>
      <c r="T2416" s="0" t="n">
        <v>0.11</v>
      </c>
      <c r="U2416" s="0" t="s">
        <v>45</v>
      </c>
      <c r="V2416" s="0" t="s">
        <v>5498</v>
      </c>
      <c r="W2416" s="0" t="s">
        <v>47</v>
      </c>
      <c r="X2416" s="0" t="s">
        <v>48</v>
      </c>
      <c r="Y2416" s="0" t="s">
        <v>10173</v>
      </c>
      <c r="Z2416" s="0" t="n">
        <v>0.55</v>
      </c>
      <c r="AA2416" s="0" t="s">
        <v>45</v>
      </c>
      <c r="AB2416" s="0" t="n">
        <v>0.11</v>
      </c>
      <c r="AC2416" s="0" t="s">
        <v>45</v>
      </c>
      <c r="AD2416" s="0" t="n">
        <v>13</v>
      </c>
      <c r="AE2416" s="0" t="n">
        <f aca="false">AD2416+100</f>
        <v>113</v>
      </c>
      <c r="AF2416" s="8" t="n">
        <f aca="false">((P2416/AE2416)*100)*ABS(I2416)</f>
        <v>0.787610619469027</v>
      </c>
      <c r="AG2416" s="0" t="n">
        <f aca="false">(TRUNC((AF2416*AD2416/100),2))</f>
        <v>0.1</v>
      </c>
      <c r="AH2416" s="0" t="n">
        <f aca="false">TRUNC(AF2416*1.3222,2)</f>
        <v>1.04</v>
      </c>
      <c r="AI2416" s="0" t="n">
        <f aca="false">TRUNC(AG2416*1.3222,2)</f>
        <v>0.13</v>
      </c>
      <c r="AJ2416" s="0" t="n">
        <f aca="false">((P2416-T2416)*0.7+T2416)*ABS(I2416)</f>
        <v>0.656</v>
      </c>
      <c r="AK2416" s="9" t="n">
        <f aca="false">IF(K2416="REFUND",(-1*(AJ2416-AG2416)),(AJ2416-AG2416))</f>
        <v>0.556</v>
      </c>
    </row>
    <row r="2417" customFormat="false" ht="13.8" hidden="false" customHeight="false" outlineLevel="0" collapsed="false">
      <c r="A2417" s="6" t="n">
        <v>42247</v>
      </c>
      <c r="B2417" s="0" t="n">
        <v>956848163391</v>
      </c>
      <c r="C2417" s="0" t="s">
        <v>10174</v>
      </c>
      <c r="D2417" s="0" t="s">
        <v>10175</v>
      </c>
      <c r="E2417" s="7" t="n">
        <v>9781627793773</v>
      </c>
      <c r="F2417" s="0" t="s">
        <v>9988</v>
      </c>
      <c r="G2417" s="0" t="s">
        <v>9989</v>
      </c>
      <c r="H2417" s="0" t="s">
        <v>9990</v>
      </c>
      <c r="I2417" s="0" t="n">
        <v>1</v>
      </c>
      <c r="J2417" s="0" t="s">
        <v>573</v>
      </c>
      <c r="K2417" s="0" t="s">
        <v>43</v>
      </c>
      <c r="L2417" s="0" t="n">
        <v>14.94</v>
      </c>
      <c r="M2417" s="0" t="s">
        <v>44</v>
      </c>
      <c r="N2417" s="0" t="n">
        <v>12.99</v>
      </c>
      <c r="O2417" s="0" t="s">
        <v>44</v>
      </c>
      <c r="P2417" s="0" t="n">
        <v>11.58</v>
      </c>
      <c r="Q2417" s="0" t="s">
        <v>45</v>
      </c>
      <c r="R2417" s="0" t="n">
        <v>10.07</v>
      </c>
      <c r="S2417" s="0" t="s">
        <v>45</v>
      </c>
      <c r="T2417" s="0" t="n">
        <v>1.51</v>
      </c>
      <c r="U2417" s="0" t="s">
        <v>45</v>
      </c>
      <c r="V2417" s="0" t="s">
        <v>171</v>
      </c>
      <c r="W2417" s="0" t="s">
        <v>104</v>
      </c>
      <c r="X2417" s="0" t="s">
        <v>48</v>
      </c>
      <c r="Y2417" s="0" t="s">
        <v>10176</v>
      </c>
      <c r="Z2417" s="0" t="n">
        <v>7.05</v>
      </c>
      <c r="AA2417" s="0" t="s">
        <v>45</v>
      </c>
      <c r="AB2417" s="0" t="n">
        <v>1.51</v>
      </c>
      <c r="AC2417" s="0" t="s">
        <v>45</v>
      </c>
      <c r="AD2417" s="0" t="n">
        <v>5</v>
      </c>
      <c r="AE2417" s="0" t="n">
        <f aca="false">AD2417+100</f>
        <v>105</v>
      </c>
      <c r="AF2417" s="8" t="n">
        <f aca="false">((P2417/AE2417)*100)*ABS(I2417)</f>
        <v>11.0285714285714</v>
      </c>
      <c r="AG2417" s="0" t="n">
        <f aca="false">(TRUNC((AF2417*AD2417/100),2))</f>
        <v>0.55</v>
      </c>
      <c r="AH2417" s="0" t="n">
        <f aca="false">TRUNC(AF2417*1.3222,2)</f>
        <v>14.58</v>
      </c>
      <c r="AI2417" s="0" t="n">
        <f aca="false">TRUNC(AG2417*1.3222,2)</f>
        <v>0.72</v>
      </c>
      <c r="AJ2417" s="0" t="n">
        <f aca="false">((P2417-T2417)*0.7+T2417)*ABS(I2417)</f>
        <v>8.559</v>
      </c>
      <c r="AK2417" s="9" t="n">
        <f aca="false">IF(K2417="REFUND",(-1*(AJ2417-AG2417)),(AJ2417-AG2417))</f>
        <v>8.009</v>
      </c>
    </row>
    <row r="2418" customFormat="false" ht="13.8" hidden="false" customHeight="false" outlineLevel="0" collapsed="false">
      <c r="A2418" s="6" t="n">
        <v>42247</v>
      </c>
      <c r="B2418" s="0" t="n">
        <v>956848783241</v>
      </c>
      <c r="C2418" s="0" t="s">
        <v>10177</v>
      </c>
      <c r="D2418" s="0" t="s">
        <v>10178</v>
      </c>
      <c r="E2418" s="7" t="n">
        <v>9781250084316</v>
      </c>
      <c r="F2418" s="0" t="s">
        <v>9841</v>
      </c>
      <c r="G2418" s="0" t="s">
        <v>9842</v>
      </c>
      <c r="H2418" s="0" t="s">
        <v>4100</v>
      </c>
      <c r="I2418" s="0" t="n">
        <v>1</v>
      </c>
      <c r="J2418" s="0" t="s">
        <v>573</v>
      </c>
      <c r="K2418" s="0" t="s">
        <v>43</v>
      </c>
      <c r="L2418" s="0" t="n">
        <v>1.14</v>
      </c>
      <c r="M2418" s="0" t="s">
        <v>44</v>
      </c>
      <c r="N2418" s="0" t="n">
        <v>0.99</v>
      </c>
      <c r="O2418" s="0" t="s">
        <v>44</v>
      </c>
      <c r="P2418" s="0" t="n">
        <v>0.89</v>
      </c>
      <c r="Q2418" s="0" t="s">
        <v>45</v>
      </c>
      <c r="R2418" s="0" t="n">
        <v>0.77</v>
      </c>
      <c r="S2418" s="0" t="s">
        <v>45</v>
      </c>
      <c r="T2418" s="0" t="n">
        <v>0.12</v>
      </c>
      <c r="U2418" s="0" t="s">
        <v>45</v>
      </c>
      <c r="V2418" s="0" t="s">
        <v>10179</v>
      </c>
      <c r="W2418" s="0" t="s">
        <v>188</v>
      </c>
      <c r="X2418" s="0" t="s">
        <v>48</v>
      </c>
      <c r="Y2418" s="0" t="s">
        <v>10180</v>
      </c>
      <c r="Z2418" s="0" t="n">
        <v>0.54</v>
      </c>
      <c r="AA2418" s="0" t="s">
        <v>45</v>
      </c>
      <c r="AB2418" s="0" t="n">
        <v>0.12</v>
      </c>
      <c r="AC2418" s="0" t="s">
        <v>45</v>
      </c>
      <c r="AD2418" s="0" t="n">
        <v>15</v>
      </c>
      <c r="AE2418" s="0" t="n">
        <f aca="false">AD2418+100</f>
        <v>115</v>
      </c>
      <c r="AF2418" s="8" t="n">
        <f aca="false">((P2418/AE2418)*100)*ABS(I2418)</f>
        <v>0.773913043478261</v>
      </c>
      <c r="AG2418" s="0" t="n">
        <f aca="false">(TRUNC((AF2418*AD2418/100),2))</f>
        <v>0.11</v>
      </c>
      <c r="AH2418" s="0" t="n">
        <f aca="false">TRUNC(AF2418*1.3222,2)</f>
        <v>1.02</v>
      </c>
      <c r="AI2418" s="0" t="n">
        <f aca="false">TRUNC(AG2418*1.3222,2)</f>
        <v>0.14</v>
      </c>
      <c r="AJ2418" s="0" t="n">
        <f aca="false">((P2418-T2418)*0.7+T2418)*ABS(I2418)</f>
        <v>0.659</v>
      </c>
      <c r="AK2418" s="9" t="n">
        <f aca="false">IF(K2418="REFUND",(-1*(AJ2418-AG2418)),(AJ2418-AG2418))</f>
        <v>0.549</v>
      </c>
    </row>
    <row r="2419" customFormat="false" ht="13.8" hidden="false" customHeight="false" outlineLevel="0" collapsed="false">
      <c r="A2419" s="6" t="n">
        <v>42247</v>
      </c>
      <c r="B2419" s="0" t="n">
        <v>956849029141</v>
      </c>
      <c r="C2419" s="0" t="s">
        <v>10181</v>
      </c>
      <c r="D2419" s="0" t="s">
        <v>10182</v>
      </c>
      <c r="E2419" s="7" t="n">
        <v>9781627793773</v>
      </c>
      <c r="F2419" s="0" t="s">
        <v>9988</v>
      </c>
      <c r="G2419" s="0" t="s">
        <v>9989</v>
      </c>
      <c r="H2419" s="0" t="s">
        <v>9990</v>
      </c>
      <c r="I2419" s="0" t="n">
        <v>1</v>
      </c>
      <c r="J2419" s="0" t="s">
        <v>573</v>
      </c>
      <c r="K2419" s="0" t="s">
        <v>43</v>
      </c>
      <c r="L2419" s="0" t="n">
        <v>14.94</v>
      </c>
      <c r="M2419" s="0" t="s">
        <v>44</v>
      </c>
      <c r="N2419" s="0" t="n">
        <v>12.99</v>
      </c>
      <c r="O2419" s="0" t="s">
        <v>44</v>
      </c>
      <c r="P2419" s="0" t="n">
        <v>11.58</v>
      </c>
      <c r="Q2419" s="0" t="s">
        <v>45</v>
      </c>
      <c r="R2419" s="0" t="n">
        <v>10.07</v>
      </c>
      <c r="S2419" s="0" t="s">
        <v>45</v>
      </c>
      <c r="T2419" s="0" t="n">
        <v>1.51</v>
      </c>
      <c r="U2419" s="0" t="s">
        <v>45</v>
      </c>
      <c r="V2419" s="0" t="s">
        <v>703</v>
      </c>
      <c r="W2419" s="0" t="s">
        <v>47</v>
      </c>
      <c r="X2419" s="0" t="s">
        <v>48</v>
      </c>
      <c r="Y2419" s="0" t="s">
        <v>10183</v>
      </c>
      <c r="Z2419" s="0" t="n">
        <v>7.05</v>
      </c>
      <c r="AA2419" s="0" t="s">
        <v>45</v>
      </c>
      <c r="AB2419" s="0" t="n">
        <v>1.51</v>
      </c>
      <c r="AC2419" s="0" t="s">
        <v>45</v>
      </c>
      <c r="AD2419" s="0" t="n">
        <v>13</v>
      </c>
      <c r="AE2419" s="0" t="n">
        <f aca="false">AD2419+100</f>
        <v>113</v>
      </c>
      <c r="AF2419" s="8" t="n">
        <f aca="false">((P2419/AE2419)*100)*ABS(I2419)</f>
        <v>10.2477876106195</v>
      </c>
      <c r="AG2419" s="0" t="n">
        <f aca="false">(TRUNC((AF2419*AD2419/100),2))</f>
        <v>1.33</v>
      </c>
      <c r="AH2419" s="0" t="n">
        <f aca="false">TRUNC(AF2419*1.3222,2)</f>
        <v>13.54</v>
      </c>
      <c r="AI2419" s="0" t="n">
        <f aca="false">TRUNC(AG2419*1.3222,2)</f>
        <v>1.75</v>
      </c>
      <c r="AJ2419" s="0" t="n">
        <f aca="false">((P2419-T2419)*0.7+T2419)*ABS(I2419)</f>
        <v>8.559</v>
      </c>
      <c r="AK2419" s="9" t="n">
        <f aca="false">IF(K2419="REFUND",(-1*(AJ2419-AG2419)),(AJ2419-AG2419))</f>
        <v>7.229</v>
      </c>
    </row>
    <row r="2420" customFormat="false" ht="13.8" hidden="false" customHeight="false" outlineLevel="0" collapsed="false">
      <c r="A2420" s="6" t="n">
        <v>42247</v>
      </c>
      <c r="B2420" s="0" t="n">
        <v>956852000391</v>
      </c>
      <c r="C2420" s="0" t="s">
        <v>10184</v>
      </c>
      <c r="D2420" s="0" t="s">
        <v>10185</v>
      </c>
      <c r="E2420" s="7" t="n">
        <v>9781466853430</v>
      </c>
      <c r="F2420" s="0" t="s">
        <v>9776</v>
      </c>
      <c r="G2420" s="0" t="s">
        <v>9777</v>
      </c>
      <c r="H2420" s="0" t="s">
        <v>4985</v>
      </c>
      <c r="I2420" s="0" t="n">
        <v>1</v>
      </c>
      <c r="J2420" s="0" t="s">
        <v>573</v>
      </c>
      <c r="K2420" s="0" t="s">
        <v>43</v>
      </c>
      <c r="L2420" s="0" t="n">
        <v>16.09</v>
      </c>
      <c r="M2420" s="0" t="s">
        <v>44</v>
      </c>
      <c r="N2420" s="0" t="n">
        <v>13.99</v>
      </c>
      <c r="O2420" s="0" t="s">
        <v>44</v>
      </c>
      <c r="P2420" s="0" t="n">
        <v>12.5</v>
      </c>
      <c r="Q2420" s="0" t="s">
        <v>45</v>
      </c>
      <c r="R2420" s="0" t="n">
        <v>10.87</v>
      </c>
      <c r="S2420" s="0" t="s">
        <v>45</v>
      </c>
      <c r="T2420" s="0" t="n">
        <v>1.63</v>
      </c>
      <c r="U2420" s="0" t="s">
        <v>45</v>
      </c>
      <c r="V2420" s="0" t="s">
        <v>171</v>
      </c>
      <c r="W2420" s="0" t="s">
        <v>104</v>
      </c>
      <c r="X2420" s="0" t="s">
        <v>48</v>
      </c>
      <c r="Y2420" s="0" t="s">
        <v>10186</v>
      </c>
      <c r="Z2420" s="0" t="n">
        <v>7.61</v>
      </c>
      <c r="AA2420" s="0" t="s">
        <v>45</v>
      </c>
      <c r="AB2420" s="0" t="n">
        <v>1.63</v>
      </c>
      <c r="AC2420" s="0" t="s">
        <v>45</v>
      </c>
      <c r="AD2420" s="0" t="n">
        <v>5</v>
      </c>
      <c r="AE2420" s="0" t="n">
        <f aca="false">AD2420+100</f>
        <v>105</v>
      </c>
      <c r="AF2420" s="8" t="n">
        <f aca="false">((P2420/AE2420)*100)*ABS(I2420)</f>
        <v>11.9047619047619</v>
      </c>
      <c r="AG2420" s="0" t="n">
        <f aca="false">(TRUNC((AF2420*AD2420/100),2))</f>
        <v>0.59</v>
      </c>
      <c r="AH2420" s="0" t="n">
        <f aca="false">TRUNC(AF2420*1.3222,2)</f>
        <v>15.74</v>
      </c>
      <c r="AI2420" s="0" t="n">
        <f aca="false">TRUNC(AG2420*1.3222,2)</f>
        <v>0.78</v>
      </c>
      <c r="AJ2420" s="0" t="n">
        <f aca="false">((P2420-T2420)*0.7+T2420)*ABS(I2420)</f>
        <v>9.239</v>
      </c>
      <c r="AK2420" s="9" t="n">
        <f aca="false">IF(K2420="REFUND",(-1*(AJ2420-AG2420)),(AJ2420-AG2420))</f>
        <v>8.649</v>
      </c>
    </row>
    <row r="2421" customFormat="false" ht="13.8" hidden="false" customHeight="false" outlineLevel="0" collapsed="false">
      <c r="A2421" s="6" t="n">
        <v>42247</v>
      </c>
      <c r="B2421" s="0" t="n">
        <v>956854329341</v>
      </c>
      <c r="C2421" s="0" t="s">
        <v>10187</v>
      </c>
      <c r="D2421" s="0" t="s">
        <v>10188</v>
      </c>
      <c r="E2421" s="7" t="n">
        <v>9780765384836</v>
      </c>
      <c r="F2421" s="0" t="s">
        <v>9199</v>
      </c>
      <c r="G2421" s="0" t="s">
        <v>9200</v>
      </c>
      <c r="H2421" s="0" t="s">
        <v>170</v>
      </c>
      <c r="I2421" s="0" t="n">
        <v>1</v>
      </c>
      <c r="J2421" s="0" t="s">
        <v>573</v>
      </c>
      <c r="K2421" s="0" t="s">
        <v>43</v>
      </c>
      <c r="L2421" s="0" t="n">
        <v>3.44</v>
      </c>
      <c r="M2421" s="0" t="s">
        <v>44</v>
      </c>
      <c r="N2421" s="0" t="n">
        <v>2.99</v>
      </c>
      <c r="O2421" s="0" t="s">
        <v>44</v>
      </c>
      <c r="P2421" s="0" t="n">
        <v>2.67</v>
      </c>
      <c r="Q2421" s="0" t="s">
        <v>45</v>
      </c>
      <c r="R2421" s="0" t="n">
        <v>2.32</v>
      </c>
      <c r="S2421" s="0" t="s">
        <v>45</v>
      </c>
      <c r="T2421" s="0" t="n">
        <v>0.35</v>
      </c>
      <c r="U2421" s="0" t="s">
        <v>45</v>
      </c>
      <c r="V2421" s="0" t="s">
        <v>10189</v>
      </c>
      <c r="W2421" s="0" t="s">
        <v>1703</v>
      </c>
      <c r="X2421" s="0" t="s">
        <v>48</v>
      </c>
      <c r="Y2421" s="0" t="s">
        <v>10190</v>
      </c>
      <c r="Z2421" s="0" t="n">
        <v>1.62</v>
      </c>
      <c r="AA2421" s="0" t="s">
        <v>45</v>
      </c>
      <c r="AB2421" s="0" t="n">
        <v>0.35</v>
      </c>
      <c r="AC2421" s="0" t="s">
        <v>45</v>
      </c>
      <c r="AD2421" s="0" t="n">
        <v>13</v>
      </c>
      <c r="AE2421" s="0" t="n">
        <f aca="false">AD2421+100</f>
        <v>113</v>
      </c>
      <c r="AF2421" s="8" t="n">
        <f aca="false">((P2421/AE2421)*100)*ABS(I2421)</f>
        <v>2.36283185840708</v>
      </c>
      <c r="AG2421" s="0" t="n">
        <f aca="false">(TRUNC((AF2421*AD2421/100),2))</f>
        <v>0.3</v>
      </c>
      <c r="AH2421" s="0" t="n">
        <f aca="false">TRUNC(AF2421*1.3222,2)</f>
        <v>3.12</v>
      </c>
      <c r="AI2421" s="0" t="n">
        <f aca="false">TRUNC(AG2421*1.3222,2)</f>
        <v>0.39</v>
      </c>
      <c r="AJ2421" s="0" t="n">
        <f aca="false">((P2421-T2421)*0.7+T2421)*ABS(I2421)</f>
        <v>1.974</v>
      </c>
      <c r="AK2421" s="9" t="n">
        <f aca="false">IF(K2421="REFUND",(-1*(AJ2421-AG2421)),(AJ2421-AG2421))</f>
        <v>1.674</v>
      </c>
    </row>
    <row r="2422" customFormat="false" ht="13.8" hidden="false" customHeight="false" outlineLevel="0" collapsed="false">
      <c r="A2422" s="6" t="n">
        <v>42247</v>
      </c>
      <c r="B2422" s="0" t="n">
        <v>956854330341</v>
      </c>
      <c r="C2422" s="0" t="s">
        <v>10187</v>
      </c>
      <c r="D2422" s="0" t="s">
        <v>10188</v>
      </c>
      <c r="E2422" s="7" t="n">
        <v>9780765384843</v>
      </c>
      <c r="F2422" s="0" t="s">
        <v>10191</v>
      </c>
      <c r="G2422" s="0" t="s">
        <v>10192</v>
      </c>
      <c r="H2422" s="0" t="s">
        <v>170</v>
      </c>
      <c r="I2422" s="0" t="n">
        <v>1</v>
      </c>
      <c r="J2422" s="0" t="s">
        <v>573</v>
      </c>
      <c r="K2422" s="0" t="s">
        <v>43</v>
      </c>
      <c r="L2422" s="0" t="n">
        <v>3.44</v>
      </c>
      <c r="M2422" s="0" t="s">
        <v>44</v>
      </c>
      <c r="N2422" s="0" t="n">
        <v>2.99</v>
      </c>
      <c r="O2422" s="0" t="s">
        <v>44</v>
      </c>
      <c r="P2422" s="0" t="n">
        <v>2.67</v>
      </c>
      <c r="Q2422" s="0" t="s">
        <v>45</v>
      </c>
      <c r="R2422" s="0" t="n">
        <v>2.32</v>
      </c>
      <c r="S2422" s="0" t="s">
        <v>45</v>
      </c>
      <c r="T2422" s="0" t="n">
        <v>0.35</v>
      </c>
      <c r="U2422" s="0" t="s">
        <v>45</v>
      </c>
      <c r="V2422" s="0" t="s">
        <v>10189</v>
      </c>
      <c r="W2422" s="0" t="s">
        <v>1703</v>
      </c>
      <c r="X2422" s="0" t="s">
        <v>48</v>
      </c>
      <c r="Y2422" s="0" t="s">
        <v>10190</v>
      </c>
      <c r="Z2422" s="0" t="n">
        <v>1.62</v>
      </c>
      <c r="AA2422" s="0" t="s">
        <v>45</v>
      </c>
      <c r="AB2422" s="0" t="n">
        <v>0.35</v>
      </c>
      <c r="AC2422" s="0" t="s">
        <v>45</v>
      </c>
      <c r="AD2422" s="0" t="n">
        <v>13</v>
      </c>
      <c r="AE2422" s="0" t="n">
        <f aca="false">AD2422+100</f>
        <v>113</v>
      </c>
      <c r="AF2422" s="8" t="n">
        <f aca="false">((P2422/AE2422)*100)*ABS(I2422)</f>
        <v>2.36283185840708</v>
      </c>
      <c r="AG2422" s="0" t="n">
        <f aca="false">(TRUNC((AF2422*AD2422/100),2))</f>
        <v>0.3</v>
      </c>
      <c r="AH2422" s="0" t="n">
        <f aca="false">TRUNC(AF2422*1.3222,2)</f>
        <v>3.12</v>
      </c>
      <c r="AI2422" s="0" t="n">
        <f aca="false">TRUNC(AG2422*1.3222,2)</f>
        <v>0.39</v>
      </c>
      <c r="AJ2422" s="0" t="n">
        <f aca="false">((P2422-T2422)*0.7+T2422)*ABS(I2422)</f>
        <v>1.974</v>
      </c>
      <c r="AK2422" s="9" t="n">
        <f aca="false">IF(K2422="REFUND",(-1*(AJ2422-AG2422)),(AJ2422-AG2422))</f>
        <v>1.674</v>
      </c>
    </row>
    <row r="2423" customFormat="false" ht="13.8" hidden="false" customHeight="false" outlineLevel="0" collapsed="false">
      <c r="A2423" s="6" t="n">
        <v>42247</v>
      </c>
      <c r="B2423" s="0" t="n">
        <v>956856507241</v>
      </c>
      <c r="C2423" s="0" t="s">
        <v>10193</v>
      </c>
      <c r="D2423" s="0" t="s">
        <v>10194</v>
      </c>
      <c r="E2423" s="7" t="n">
        <v>9781250084316</v>
      </c>
      <c r="F2423" s="0" t="s">
        <v>9841</v>
      </c>
      <c r="G2423" s="0" t="s">
        <v>9842</v>
      </c>
      <c r="H2423" s="0" t="s">
        <v>4100</v>
      </c>
      <c r="I2423" s="0" t="n">
        <v>1</v>
      </c>
      <c r="J2423" s="0" t="s">
        <v>573</v>
      </c>
      <c r="K2423" s="0" t="s">
        <v>43</v>
      </c>
      <c r="L2423" s="0" t="n">
        <v>1.14</v>
      </c>
      <c r="M2423" s="0" t="s">
        <v>44</v>
      </c>
      <c r="N2423" s="0" t="n">
        <v>0.99</v>
      </c>
      <c r="O2423" s="0" t="s">
        <v>44</v>
      </c>
      <c r="P2423" s="0" t="n">
        <v>0.89</v>
      </c>
      <c r="Q2423" s="0" t="s">
        <v>45</v>
      </c>
      <c r="R2423" s="0" t="n">
        <v>0.77</v>
      </c>
      <c r="S2423" s="0" t="s">
        <v>45</v>
      </c>
      <c r="T2423" s="0" t="n">
        <v>0.12</v>
      </c>
      <c r="U2423" s="0" t="s">
        <v>45</v>
      </c>
      <c r="V2423" s="0" t="s">
        <v>1171</v>
      </c>
      <c r="W2423" s="0" t="s">
        <v>47</v>
      </c>
      <c r="X2423" s="0" t="s">
        <v>48</v>
      </c>
      <c r="Y2423" s="0" t="s">
        <v>4101</v>
      </c>
      <c r="Z2423" s="0" t="n">
        <v>0.54</v>
      </c>
      <c r="AA2423" s="0" t="s">
        <v>45</v>
      </c>
      <c r="AB2423" s="0" t="n">
        <v>0.12</v>
      </c>
      <c r="AC2423" s="0" t="s">
        <v>45</v>
      </c>
      <c r="AD2423" s="0" t="n">
        <v>13</v>
      </c>
      <c r="AE2423" s="0" t="n">
        <f aca="false">AD2423+100</f>
        <v>113</v>
      </c>
      <c r="AF2423" s="8" t="n">
        <f aca="false">((P2423/AE2423)*100)*ABS(I2423)</f>
        <v>0.787610619469027</v>
      </c>
      <c r="AG2423" s="0" t="n">
        <f aca="false">(TRUNC((AF2423*AD2423/100),2))</f>
        <v>0.1</v>
      </c>
      <c r="AH2423" s="0" t="n">
        <f aca="false">TRUNC(AF2423*1.3222,2)</f>
        <v>1.04</v>
      </c>
      <c r="AI2423" s="0" t="n">
        <f aca="false">TRUNC(AG2423*1.3222,2)</f>
        <v>0.13</v>
      </c>
      <c r="AJ2423" s="0" t="n">
        <f aca="false">((P2423-T2423)*0.7+T2423)*ABS(I2423)</f>
        <v>0.659</v>
      </c>
      <c r="AK2423" s="9" t="n">
        <f aca="false">IF(K2423="REFUND",(-1*(AJ2423-AG2423)),(AJ2423-AG2423))</f>
        <v>0.559</v>
      </c>
    </row>
    <row r="2424" customFormat="false" ht="13.8" hidden="false" customHeight="false" outlineLevel="0" collapsed="false">
      <c r="A2424" s="6" t="n">
        <v>42247</v>
      </c>
      <c r="B2424" s="0" t="n">
        <v>956859440291</v>
      </c>
      <c r="C2424" s="0" t="s">
        <v>10195</v>
      </c>
      <c r="D2424" s="0" t="s">
        <v>10196</v>
      </c>
      <c r="E2424" s="7" t="n">
        <v>9781429941440</v>
      </c>
      <c r="F2424" s="0" t="s">
        <v>10197</v>
      </c>
      <c r="G2424" s="0" t="s">
        <v>10198</v>
      </c>
      <c r="H2424" s="0" t="s">
        <v>10199</v>
      </c>
      <c r="I2424" s="0" t="n">
        <v>1</v>
      </c>
      <c r="J2424" s="0" t="s">
        <v>573</v>
      </c>
      <c r="K2424" s="0" t="s">
        <v>43</v>
      </c>
      <c r="L2424" s="0" t="n">
        <v>12.64</v>
      </c>
      <c r="M2424" s="0" t="s">
        <v>44</v>
      </c>
      <c r="N2424" s="0" t="n">
        <v>10.99</v>
      </c>
      <c r="O2424" s="0" t="s">
        <v>44</v>
      </c>
      <c r="P2424" s="0" t="n">
        <v>9.8</v>
      </c>
      <c r="Q2424" s="0" t="s">
        <v>45</v>
      </c>
      <c r="R2424" s="0" t="n">
        <v>8.52</v>
      </c>
      <c r="S2424" s="0" t="s">
        <v>45</v>
      </c>
      <c r="T2424" s="0" t="n">
        <v>1.28</v>
      </c>
      <c r="U2424" s="0" t="s">
        <v>45</v>
      </c>
      <c r="V2424" s="0" t="s">
        <v>309</v>
      </c>
      <c r="W2424" s="0" t="s">
        <v>47</v>
      </c>
      <c r="X2424" s="0" t="s">
        <v>48</v>
      </c>
      <c r="Y2424" s="0" t="s">
        <v>10200</v>
      </c>
      <c r="Z2424" s="0" t="n">
        <v>5.96</v>
      </c>
      <c r="AA2424" s="0" t="s">
        <v>45</v>
      </c>
      <c r="AB2424" s="0" t="n">
        <v>1.28</v>
      </c>
      <c r="AC2424" s="0" t="s">
        <v>45</v>
      </c>
      <c r="AD2424" s="0" t="n">
        <v>13</v>
      </c>
      <c r="AE2424" s="0" t="n">
        <f aca="false">AD2424+100</f>
        <v>113</v>
      </c>
      <c r="AF2424" s="8" t="n">
        <f aca="false">((P2424/AE2424)*100)*ABS(I2424)</f>
        <v>8.67256637168142</v>
      </c>
      <c r="AG2424" s="0" t="n">
        <f aca="false">(TRUNC((AF2424*AD2424/100),2))</f>
        <v>1.12</v>
      </c>
      <c r="AH2424" s="0" t="n">
        <f aca="false">TRUNC(AF2424*1.3222,2)</f>
        <v>11.46</v>
      </c>
      <c r="AI2424" s="0" t="n">
        <f aca="false">TRUNC(AG2424*1.3222,2)</f>
        <v>1.48</v>
      </c>
      <c r="AJ2424" s="0" t="n">
        <f aca="false">((P2424-T2424)*0.7+T2424)*ABS(I2424)</f>
        <v>7.244</v>
      </c>
      <c r="AK2424" s="9" t="n">
        <f aca="false">IF(K2424="REFUND",(-1*(AJ2424-AG2424)),(AJ2424-AG2424))</f>
        <v>6.124</v>
      </c>
    </row>
    <row r="2425" customFormat="false" ht="13.8" hidden="false" customHeight="false" outlineLevel="0" collapsed="false">
      <c r="A2425" s="6" t="n">
        <v>42247</v>
      </c>
      <c r="B2425" s="0" t="n">
        <v>956859762341</v>
      </c>
      <c r="C2425" s="0" t="s">
        <v>10201</v>
      </c>
      <c r="D2425" s="0" t="s">
        <v>10202</v>
      </c>
      <c r="E2425" s="7" t="n">
        <v>9781466862258</v>
      </c>
      <c r="F2425" s="0" t="s">
        <v>10203</v>
      </c>
      <c r="G2425" s="0" t="s">
        <v>10204</v>
      </c>
      <c r="H2425" s="0" t="s">
        <v>1124</v>
      </c>
      <c r="I2425" s="0" t="n">
        <v>1</v>
      </c>
      <c r="J2425" s="0" t="s">
        <v>573</v>
      </c>
      <c r="K2425" s="0" t="s">
        <v>43</v>
      </c>
      <c r="L2425" s="0" t="n">
        <v>16.09</v>
      </c>
      <c r="M2425" s="0" t="s">
        <v>44</v>
      </c>
      <c r="N2425" s="0" t="n">
        <v>13.99</v>
      </c>
      <c r="O2425" s="0" t="s">
        <v>44</v>
      </c>
      <c r="P2425" s="0" t="n">
        <v>12.5</v>
      </c>
      <c r="Q2425" s="0" t="s">
        <v>45</v>
      </c>
      <c r="R2425" s="0" t="n">
        <v>10.87</v>
      </c>
      <c r="S2425" s="0" t="s">
        <v>45</v>
      </c>
      <c r="T2425" s="0" t="n">
        <v>1.63</v>
      </c>
      <c r="U2425" s="0" t="s">
        <v>45</v>
      </c>
      <c r="V2425" s="0" t="s">
        <v>2624</v>
      </c>
      <c r="W2425" s="0" t="s">
        <v>80</v>
      </c>
      <c r="X2425" s="0" t="s">
        <v>48</v>
      </c>
      <c r="Y2425" s="0" t="s">
        <v>5402</v>
      </c>
      <c r="Z2425" s="0" t="n">
        <v>7.61</v>
      </c>
      <c r="AA2425" s="0" t="s">
        <v>45</v>
      </c>
      <c r="AB2425" s="0" t="n">
        <v>1.63</v>
      </c>
      <c r="AC2425" s="0" t="s">
        <v>45</v>
      </c>
      <c r="AD2425" s="0" t="n">
        <v>5</v>
      </c>
      <c r="AE2425" s="0" t="n">
        <f aca="false">AD2425+100</f>
        <v>105</v>
      </c>
      <c r="AF2425" s="8" t="n">
        <f aca="false">((P2425/AE2425)*100)*ABS(I2425)</f>
        <v>11.9047619047619</v>
      </c>
      <c r="AG2425" s="0" t="n">
        <f aca="false">(TRUNC((AF2425*AD2425/100),2))</f>
        <v>0.59</v>
      </c>
      <c r="AH2425" s="0" t="n">
        <f aca="false">TRUNC(AF2425*1.3222,2)</f>
        <v>15.74</v>
      </c>
      <c r="AI2425" s="0" t="n">
        <f aca="false">TRUNC(AG2425*1.3222,2)</f>
        <v>0.78</v>
      </c>
      <c r="AJ2425" s="0" t="n">
        <f aca="false">((P2425-T2425)*0.7+T2425)*ABS(I2425)</f>
        <v>9.239</v>
      </c>
      <c r="AK2425" s="9" t="n">
        <f aca="false">IF(K2425="REFUND",(-1*(AJ2425-AG2425)),(AJ2425-AG2425))</f>
        <v>8.649</v>
      </c>
    </row>
    <row r="2426" customFormat="false" ht="13.8" hidden="false" customHeight="false" outlineLevel="0" collapsed="false">
      <c r="A2426" s="6" t="n">
        <v>42247</v>
      </c>
      <c r="B2426" s="0" t="n">
        <v>956860728241</v>
      </c>
      <c r="C2426" s="0" t="s">
        <v>10205</v>
      </c>
      <c r="D2426" s="0" t="s">
        <v>10206</v>
      </c>
      <c r="E2426" s="7" t="n">
        <v>9781250093400</v>
      </c>
      <c r="F2426" s="0" t="s">
        <v>10207</v>
      </c>
      <c r="G2426" s="0" t="s">
        <v>10208</v>
      </c>
      <c r="H2426" s="0" t="s">
        <v>10209</v>
      </c>
      <c r="I2426" s="0" t="n">
        <v>1</v>
      </c>
      <c r="J2426" s="0" t="s">
        <v>573</v>
      </c>
      <c r="K2426" s="0" t="s">
        <v>43</v>
      </c>
      <c r="L2426" s="0" t="n">
        <v>10.34</v>
      </c>
      <c r="M2426" s="0" t="s">
        <v>44</v>
      </c>
      <c r="N2426" s="0" t="n">
        <v>8.99</v>
      </c>
      <c r="O2426" s="0" t="s">
        <v>44</v>
      </c>
      <c r="P2426" s="0" t="n">
        <v>8.02</v>
      </c>
      <c r="Q2426" s="0" t="s">
        <v>45</v>
      </c>
      <c r="R2426" s="0" t="n">
        <v>6.97</v>
      </c>
      <c r="S2426" s="0" t="s">
        <v>45</v>
      </c>
      <c r="T2426" s="0" t="n">
        <v>1.05</v>
      </c>
      <c r="U2426" s="0" t="s">
        <v>45</v>
      </c>
      <c r="V2426" s="0" t="s">
        <v>3124</v>
      </c>
      <c r="W2426" s="0" t="s">
        <v>47</v>
      </c>
      <c r="X2426" s="0" t="s">
        <v>48</v>
      </c>
      <c r="Y2426" s="0" t="s">
        <v>10210</v>
      </c>
      <c r="Z2426" s="0" t="n">
        <v>4.88</v>
      </c>
      <c r="AA2426" s="0" t="s">
        <v>45</v>
      </c>
      <c r="AB2426" s="0" t="n">
        <v>1.05</v>
      </c>
      <c r="AC2426" s="0" t="s">
        <v>45</v>
      </c>
      <c r="AD2426" s="0" t="n">
        <v>13</v>
      </c>
      <c r="AE2426" s="0" t="n">
        <f aca="false">AD2426+100</f>
        <v>113</v>
      </c>
      <c r="AF2426" s="8" t="n">
        <f aca="false">((P2426/AE2426)*100)*ABS(I2426)</f>
        <v>7.09734513274336</v>
      </c>
      <c r="AG2426" s="0" t="n">
        <f aca="false">(TRUNC((AF2426*AD2426/100),2))</f>
        <v>0.92</v>
      </c>
      <c r="AH2426" s="0" t="n">
        <f aca="false">TRUNC(AF2426*1.3222,2)</f>
        <v>9.38</v>
      </c>
      <c r="AI2426" s="0" t="n">
        <f aca="false">TRUNC(AG2426*1.3222,2)</f>
        <v>1.21</v>
      </c>
      <c r="AJ2426" s="0" t="n">
        <f aca="false">((P2426-T2426)*0.7+T2426)*ABS(I2426)</f>
        <v>5.929</v>
      </c>
      <c r="AK2426" s="9" t="n">
        <f aca="false">IF(K2426="REFUND",(-1*(AJ2426-AG2426)),(AJ2426-AG2426))</f>
        <v>5.009</v>
      </c>
    </row>
    <row r="2427" customFormat="false" ht="13.8" hidden="false" customHeight="false" outlineLevel="0" collapsed="false">
      <c r="A2427" s="6" t="n">
        <v>42247</v>
      </c>
      <c r="B2427" s="0" t="n">
        <v>956861120241</v>
      </c>
      <c r="C2427" s="0" t="s">
        <v>10211</v>
      </c>
      <c r="D2427" s="0" t="s">
        <v>10212</v>
      </c>
      <c r="E2427" s="7" t="n">
        <v>9781429914710</v>
      </c>
      <c r="F2427" s="0" t="s">
        <v>1072</v>
      </c>
      <c r="G2427" s="0" t="s">
        <v>1073</v>
      </c>
      <c r="H2427" s="0" t="s">
        <v>170</v>
      </c>
      <c r="I2427" s="0" t="n">
        <v>1</v>
      </c>
      <c r="J2427" s="0" t="s">
        <v>573</v>
      </c>
      <c r="K2427" s="0" t="s">
        <v>43</v>
      </c>
      <c r="L2427" s="0" t="n">
        <v>3.44</v>
      </c>
      <c r="M2427" s="0" t="s">
        <v>44</v>
      </c>
      <c r="N2427" s="0" t="n">
        <v>2.99</v>
      </c>
      <c r="O2427" s="0" t="s">
        <v>44</v>
      </c>
      <c r="P2427" s="0" t="n">
        <v>2.67</v>
      </c>
      <c r="Q2427" s="0" t="s">
        <v>45</v>
      </c>
      <c r="R2427" s="0" t="n">
        <v>2.32</v>
      </c>
      <c r="S2427" s="0" t="s">
        <v>45</v>
      </c>
      <c r="T2427" s="0" t="n">
        <v>0.35</v>
      </c>
      <c r="U2427" s="0" t="s">
        <v>45</v>
      </c>
      <c r="V2427" s="0" t="s">
        <v>10213</v>
      </c>
      <c r="W2427" s="0" t="s">
        <v>47</v>
      </c>
      <c r="X2427" s="0" t="s">
        <v>48</v>
      </c>
      <c r="Y2427" s="0" t="s">
        <v>10214</v>
      </c>
      <c r="Z2427" s="0" t="n">
        <v>1.62</v>
      </c>
      <c r="AA2427" s="0" t="s">
        <v>45</v>
      </c>
      <c r="AB2427" s="0" t="n">
        <v>0.35</v>
      </c>
      <c r="AC2427" s="0" t="s">
        <v>45</v>
      </c>
      <c r="AD2427" s="0" t="n">
        <v>13</v>
      </c>
      <c r="AE2427" s="0" t="n">
        <f aca="false">AD2427+100</f>
        <v>113</v>
      </c>
      <c r="AF2427" s="8" t="n">
        <f aca="false">((P2427/AE2427)*100)*ABS(I2427)</f>
        <v>2.36283185840708</v>
      </c>
      <c r="AG2427" s="0" t="n">
        <f aca="false">(TRUNC((AF2427*AD2427/100),2))</f>
        <v>0.3</v>
      </c>
      <c r="AH2427" s="0" t="n">
        <f aca="false">TRUNC(AF2427*1.3222,2)</f>
        <v>3.12</v>
      </c>
      <c r="AI2427" s="0" t="n">
        <f aca="false">TRUNC(AG2427*1.3222,2)</f>
        <v>0.39</v>
      </c>
      <c r="AJ2427" s="0" t="n">
        <f aca="false">((P2427-T2427)*0.7+T2427)*ABS(I2427)</f>
        <v>1.974</v>
      </c>
      <c r="AK2427" s="9" t="n">
        <f aca="false">IF(K2427="REFUND",(-1*(AJ2427-AG2427)),(AJ2427-AG2427))</f>
        <v>1.674</v>
      </c>
    </row>
    <row r="2428" customFormat="false" ht="13.8" hidden="false" customHeight="false" outlineLevel="0" collapsed="false">
      <c r="A2428" s="6" t="n">
        <v>42247</v>
      </c>
      <c r="B2428" s="0" t="n">
        <v>956862212391</v>
      </c>
      <c r="C2428" s="0" t="s">
        <v>10215</v>
      </c>
      <c r="D2428" s="0" t="s">
        <v>10216</v>
      </c>
      <c r="E2428" s="7" t="n">
        <v>9781250084316</v>
      </c>
      <c r="F2428" s="0" t="s">
        <v>9841</v>
      </c>
      <c r="G2428" s="0" t="s">
        <v>9842</v>
      </c>
      <c r="H2428" s="0" t="s">
        <v>4100</v>
      </c>
      <c r="I2428" s="0" t="n">
        <v>1</v>
      </c>
      <c r="J2428" s="0" t="s">
        <v>573</v>
      </c>
      <c r="K2428" s="0" t="s">
        <v>43</v>
      </c>
      <c r="L2428" s="0" t="n">
        <v>1.14</v>
      </c>
      <c r="M2428" s="0" t="s">
        <v>44</v>
      </c>
      <c r="N2428" s="0" t="n">
        <v>0.99</v>
      </c>
      <c r="O2428" s="0" t="s">
        <v>44</v>
      </c>
      <c r="P2428" s="0" t="n">
        <v>0.89</v>
      </c>
      <c r="Q2428" s="0" t="s">
        <v>45</v>
      </c>
      <c r="R2428" s="0" t="n">
        <v>0.77</v>
      </c>
      <c r="S2428" s="0" t="s">
        <v>45</v>
      </c>
      <c r="T2428" s="0" t="n">
        <v>0.12</v>
      </c>
      <c r="U2428" s="0" t="s">
        <v>45</v>
      </c>
      <c r="V2428" s="0" t="s">
        <v>7560</v>
      </c>
      <c r="W2428" s="0" t="s">
        <v>455</v>
      </c>
      <c r="X2428" s="0" t="s">
        <v>48</v>
      </c>
      <c r="Y2428" s="0" t="s">
        <v>10217</v>
      </c>
      <c r="Z2428" s="0" t="n">
        <v>0.54</v>
      </c>
      <c r="AA2428" s="0" t="s">
        <v>45</v>
      </c>
      <c r="AB2428" s="0" t="n">
        <v>0.12</v>
      </c>
      <c r="AC2428" s="0" t="s">
        <v>45</v>
      </c>
      <c r="AD2428" s="0" t="n">
        <v>5</v>
      </c>
      <c r="AE2428" s="0" t="n">
        <f aca="false">AD2428+100</f>
        <v>105</v>
      </c>
      <c r="AF2428" s="8" t="n">
        <f aca="false">((P2428/AE2428)*100)*ABS(I2428)</f>
        <v>0.847619047619048</v>
      </c>
      <c r="AG2428" s="0" t="n">
        <f aca="false">(TRUNC((AF2428*AD2428/100),2))</f>
        <v>0.04</v>
      </c>
      <c r="AH2428" s="0" t="n">
        <f aca="false">TRUNC(AF2428*1.3222,2)</f>
        <v>1.12</v>
      </c>
      <c r="AI2428" s="0" t="n">
        <f aca="false">TRUNC(AG2428*1.3222,2)</f>
        <v>0.05</v>
      </c>
      <c r="AJ2428" s="0" t="n">
        <f aca="false">((P2428-T2428)*0.7+T2428)*ABS(I2428)</f>
        <v>0.659</v>
      </c>
      <c r="AK2428" s="9" t="n">
        <f aca="false">IF(K2428="REFUND",(-1*(AJ2428-AG2428)),(AJ2428-AG2428))</f>
        <v>0.619</v>
      </c>
    </row>
    <row r="2429" customFormat="false" ht="13.8" hidden="false" customHeight="false" outlineLevel="0" collapsed="false">
      <c r="A2429" s="6" t="n">
        <v>42247</v>
      </c>
      <c r="B2429" s="0" t="n">
        <v>956863848291</v>
      </c>
      <c r="C2429" s="0" t="s">
        <v>10218</v>
      </c>
      <c r="D2429" s="0" t="s">
        <v>10219</v>
      </c>
      <c r="E2429" s="7" t="n">
        <v>9781633753532</v>
      </c>
      <c r="F2429" s="0" t="s">
        <v>4126</v>
      </c>
      <c r="G2429" s="0" t="s">
        <v>4127</v>
      </c>
      <c r="H2429" s="0" t="s">
        <v>4128</v>
      </c>
      <c r="I2429" s="0" t="n">
        <v>1</v>
      </c>
      <c r="J2429" s="0" t="s">
        <v>573</v>
      </c>
      <c r="K2429" s="0" t="s">
        <v>43</v>
      </c>
      <c r="L2429" s="0" t="n">
        <v>1.14</v>
      </c>
      <c r="M2429" s="0" t="s">
        <v>44</v>
      </c>
      <c r="N2429" s="0" t="n">
        <v>0.99</v>
      </c>
      <c r="O2429" s="0" t="s">
        <v>44</v>
      </c>
      <c r="P2429" s="0" t="n">
        <v>0.89</v>
      </c>
      <c r="Q2429" s="0" t="s">
        <v>45</v>
      </c>
      <c r="R2429" s="0" t="n">
        <v>0.77</v>
      </c>
      <c r="S2429" s="0" t="s">
        <v>45</v>
      </c>
      <c r="T2429" s="0" t="n">
        <v>0.12</v>
      </c>
      <c r="U2429" s="0" t="s">
        <v>45</v>
      </c>
      <c r="V2429" s="0" t="s">
        <v>309</v>
      </c>
      <c r="W2429" s="0" t="s">
        <v>47</v>
      </c>
      <c r="X2429" s="0" t="s">
        <v>48</v>
      </c>
      <c r="Y2429" s="0" t="s">
        <v>10220</v>
      </c>
      <c r="Z2429" s="0" t="n">
        <v>0.54</v>
      </c>
      <c r="AA2429" s="0" t="s">
        <v>45</v>
      </c>
      <c r="AB2429" s="0" t="n">
        <v>0.12</v>
      </c>
      <c r="AC2429" s="0" t="s">
        <v>45</v>
      </c>
      <c r="AD2429" s="0" t="n">
        <v>13</v>
      </c>
      <c r="AE2429" s="0" t="n">
        <f aca="false">AD2429+100</f>
        <v>113</v>
      </c>
      <c r="AF2429" s="8" t="n">
        <f aca="false">((P2429/AE2429)*100)*ABS(I2429)</f>
        <v>0.787610619469027</v>
      </c>
      <c r="AG2429" s="0" t="n">
        <f aca="false">(TRUNC((AF2429*AD2429/100),2))</f>
        <v>0.1</v>
      </c>
      <c r="AH2429" s="0" t="n">
        <f aca="false">TRUNC(AF2429*1.3222,2)</f>
        <v>1.04</v>
      </c>
      <c r="AI2429" s="0" t="n">
        <f aca="false">TRUNC(AG2429*1.3222,2)</f>
        <v>0.13</v>
      </c>
      <c r="AJ2429" s="0" t="n">
        <f aca="false">((P2429-T2429)*0.7+T2429)*ABS(I2429)</f>
        <v>0.659</v>
      </c>
      <c r="AK2429" s="9" t="n">
        <f aca="false">IF(K2429="REFUND",(-1*(AJ2429-AG2429)),(AJ2429-AG2429))</f>
        <v>0.559</v>
      </c>
    </row>
    <row r="2430" customFormat="false" ht="13.8" hidden="false" customHeight="false" outlineLevel="0" collapsed="false">
      <c r="A2430" s="6" t="n">
        <v>42247</v>
      </c>
      <c r="B2430" s="0" t="n">
        <v>956865187391</v>
      </c>
      <c r="C2430" s="0" t="s">
        <v>10221</v>
      </c>
      <c r="D2430" s="0" t="s">
        <v>10222</v>
      </c>
      <c r="E2430" s="7" t="n">
        <v>9781250084316</v>
      </c>
      <c r="F2430" s="0" t="s">
        <v>9841</v>
      </c>
      <c r="G2430" s="0" t="s">
        <v>9842</v>
      </c>
      <c r="H2430" s="0" t="s">
        <v>4100</v>
      </c>
      <c r="I2430" s="0" t="n">
        <v>1</v>
      </c>
      <c r="J2430" s="0" t="s">
        <v>573</v>
      </c>
      <c r="K2430" s="0" t="s">
        <v>43</v>
      </c>
      <c r="L2430" s="0" t="n">
        <v>1.14</v>
      </c>
      <c r="M2430" s="0" t="s">
        <v>44</v>
      </c>
      <c r="N2430" s="0" t="n">
        <v>0.99</v>
      </c>
      <c r="O2430" s="0" t="s">
        <v>44</v>
      </c>
      <c r="P2430" s="0" t="n">
        <v>0.89</v>
      </c>
      <c r="Q2430" s="0" t="s">
        <v>45</v>
      </c>
      <c r="R2430" s="0" t="n">
        <v>0.77</v>
      </c>
      <c r="S2430" s="0" t="s">
        <v>45</v>
      </c>
      <c r="T2430" s="0" t="n">
        <v>0.12</v>
      </c>
      <c r="U2430" s="0" t="s">
        <v>45</v>
      </c>
      <c r="V2430" s="0" t="s">
        <v>10223</v>
      </c>
      <c r="W2430" s="0" t="s">
        <v>455</v>
      </c>
      <c r="X2430" s="0" t="s">
        <v>48</v>
      </c>
      <c r="Y2430" s="0" t="s">
        <v>10224</v>
      </c>
      <c r="Z2430" s="0" t="n">
        <v>0.54</v>
      </c>
      <c r="AA2430" s="0" t="s">
        <v>45</v>
      </c>
      <c r="AB2430" s="0" t="n">
        <v>0.12</v>
      </c>
      <c r="AC2430" s="0" t="s">
        <v>45</v>
      </c>
      <c r="AD2430" s="0" t="n">
        <v>5</v>
      </c>
      <c r="AE2430" s="0" t="n">
        <f aca="false">AD2430+100</f>
        <v>105</v>
      </c>
      <c r="AF2430" s="8" t="n">
        <f aca="false">((P2430/AE2430)*100)*ABS(I2430)</f>
        <v>0.847619047619048</v>
      </c>
      <c r="AG2430" s="0" t="n">
        <f aca="false">(TRUNC((AF2430*AD2430/100),2))</f>
        <v>0.04</v>
      </c>
      <c r="AH2430" s="0" t="n">
        <f aca="false">TRUNC(AF2430*1.3222,2)</f>
        <v>1.12</v>
      </c>
      <c r="AI2430" s="0" t="n">
        <f aca="false">TRUNC(AG2430*1.3222,2)</f>
        <v>0.05</v>
      </c>
      <c r="AJ2430" s="0" t="n">
        <f aca="false">((P2430-T2430)*0.7+T2430)*ABS(I2430)</f>
        <v>0.659</v>
      </c>
      <c r="AK2430" s="9" t="n">
        <f aca="false">IF(K2430="REFUND",(-1*(AJ2430-AG2430)),(AJ2430-AG2430))</f>
        <v>0.619</v>
      </c>
    </row>
    <row r="2431" customFormat="false" ht="13.8" hidden="false" customHeight="false" outlineLevel="0" collapsed="false">
      <c r="A2431" s="6" t="n">
        <v>42247</v>
      </c>
      <c r="B2431" s="0" t="n">
        <v>956865492241</v>
      </c>
      <c r="C2431" s="0" t="s">
        <v>10225</v>
      </c>
      <c r="D2431" s="0" t="s">
        <v>10226</v>
      </c>
      <c r="E2431" s="7" t="n">
        <v>9781466850606</v>
      </c>
      <c r="F2431" s="0" t="s">
        <v>137</v>
      </c>
      <c r="G2431" s="0" t="s">
        <v>138</v>
      </c>
      <c r="H2431" s="0" t="s">
        <v>139</v>
      </c>
      <c r="I2431" s="0" t="n">
        <v>1</v>
      </c>
      <c r="J2431" s="0" t="s">
        <v>573</v>
      </c>
      <c r="K2431" s="0" t="s">
        <v>43</v>
      </c>
      <c r="L2431" s="0" t="n">
        <v>17.24</v>
      </c>
      <c r="M2431" s="0" t="s">
        <v>44</v>
      </c>
      <c r="N2431" s="0" t="n">
        <v>14.99</v>
      </c>
      <c r="O2431" s="0" t="s">
        <v>44</v>
      </c>
      <c r="P2431" s="0" t="n">
        <v>13.39</v>
      </c>
      <c r="Q2431" s="0" t="s">
        <v>45</v>
      </c>
      <c r="R2431" s="0" t="n">
        <v>11.64</v>
      </c>
      <c r="S2431" s="0" t="s">
        <v>45</v>
      </c>
      <c r="T2431" s="0" t="n">
        <v>1.75</v>
      </c>
      <c r="U2431" s="0" t="s">
        <v>45</v>
      </c>
      <c r="V2431" s="0" t="s">
        <v>2126</v>
      </c>
      <c r="W2431" s="0" t="s">
        <v>47</v>
      </c>
      <c r="X2431" s="0" t="s">
        <v>48</v>
      </c>
      <c r="Y2431" s="0" t="s">
        <v>10227</v>
      </c>
      <c r="Z2431" s="0" t="n">
        <v>8.15</v>
      </c>
      <c r="AA2431" s="0" t="s">
        <v>45</v>
      </c>
      <c r="AB2431" s="0" t="n">
        <v>1.75</v>
      </c>
      <c r="AC2431" s="0" t="s">
        <v>45</v>
      </c>
      <c r="AD2431" s="0" t="n">
        <v>13</v>
      </c>
      <c r="AE2431" s="0" t="n">
        <f aca="false">AD2431+100</f>
        <v>113</v>
      </c>
      <c r="AF2431" s="8" t="n">
        <f aca="false">((P2431/AE2431)*100)*ABS(I2431)</f>
        <v>11.8495575221239</v>
      </c>
      <c r="AG2431" s="0" t="n">
        <f aca="false">(TRUNC((AF2431*AD2431/100),2))</f>
        <v>1.54</v>
      </c>
      <c r="AH2431" s="0" t="n">
        <f aca="false">TRUNC(AF2431*1.3222,2)</f>
        <v>15.66</v>
      </c>
      <c r="AI2431" s="0" t="n">
        <f aca="false">TRUNC(AG2431*1.3222,2)</f>
        <v>2.03</v>
      </c>
      <c r="AJ2431" s="0" t="n">
        <f aca="false">((P2431-T2431)*0.7+T2431)*ABS(I2431)</f>
        <v>9.898</v>
      </c>
      <c r="AK2431" s="9" t="n">
        <f aca="false">IF(K2431="REFUND",(-1*(AJ2431-AG2431)),(AJ2431-AG2431))</f>
        <v>8.358</v>
      </c>
    </row>
    <row r="2432" customFormat="false" ht="13.8" hidden="false" customHeight="false" outlineLevel="0" collapsed="false">
      <c r="A2432" s="6" t="n">
        <v>42247</v>
      </c>
      <c r="B2432" s="0" t="n">
        <v>956865551241</v>
      </c>
      <c r="C2432" s="0" t="s">
        <v>10228</v>
      </c>
      <c r="D2432" s="0" t="s">
        <v>10229</v>
      </c>
      <c r="E2432" s="7" t="n">
        <v>9781622662456</v>
      </c>
      <c r="F2432" s="0" t="s">
        <v>10230</v>
      </c>
      <c r="G2432" s="0" t="s">
        <v>10231</v>
      </c>
      <c r="H2432" s="0" t="s">
        <v>3731</v>
      </c>
      <c r="I2432" s="0" t="n">
        <v>1</v>
      </c>
      <c r="J2432" s="0" t="s">
        <v>573</v>
      </c>
      <c r="K2432" s="0" t="s">
        <v>43</v>
      </c>
      <c r="L2432" s="0" t="n">
        <v>1.14</v>
      </c>
      <c r="M2432" s="0" t="s">
        <v>44</v>
      </c>
      <c r="N2432" s="0" t="n">
        <v>0.99</v>
      </c>
      <c r="O2432" s="0" t="s">
        <v>44</v>
      </c>
      <c r="P2432" s="0" t="n">
        <v>0.89</v>
      </c>
      <c r="Q2432" s="0" t="s">
        <v>45</v>
      </c>
      <c r="R2432" s="0" t="n">
        <v>0.77</v>
      </c>
      <c r="S2432" s="0" t="s">
        <v>45</v>
      </c>
      <c r="T2432" s="0" t="n">
        <v>0.12</v>
      </c>
      <c r="U2432" s="0" t="s">
        <v>45</v>
      </c>
      <c r="V2432" s="0" t="s">
        <v>2342</v>
      </c>
      <c r="W2432" s="0" t="s">
        <v>634</v>
      </c>
      <c r="X2432" s="0" t="s">
        <v>48</v>
      </c>
      <c r="Y2432" s="0" t="s">
        <v>7005</v>
      </c>
      <c r="Z2432" s="0" t="n">
        <v>0.54</v>
      </c>
      <c r="AA2432" s="0" t="s">
        <v>45</v>
      </c>
      <c r="AB2432" s="0" t="n">
        <v>0.12</v>
      </c>
      <c r="AC2432" s="0" t="s">
        <v>45</v>
      </c>
      <c r="AD2432" s="0" t="n">
        <v>13</v>
      </c>
      <c r="AE2432" s="0" t="n">
        <f aca="false">AD2432+100</f>
        <v>113</v>
      </c>
      <c r="AF2432" s="8" t="n">
        <f aca="false">((P2432/AE2432)*100)*ABS(I2432)</f>
        <v>0.787610619469027</v>
      </c>
      <c r="AG2432" s="0" t="n">
        <f aca="false">(TRUNC((AF2432*AD2432/100),2))</f>
        <v>0.1</v>
      </c>
      <c r="AH2432" s="0" t="n">
        <f aca="false">TRUNC(AF2432*1.3222,2)</f>
        <v>1.04</v>
      </c>
      <c r="AI2432" s="0" t="n">
        <f aca="false">TRUNC(AG2432*1.3222,2)</f>
        <v>0.13</v>
      </c>
      <c r="AJ2432" s="0" t="n">
        <f aca="false">((P2432-T2432)*0.7+T2432)*ABS(I2432)</f>
        <v>0.659</v>
      </c>
      <c r="AK2432" s="9" t="n">
        <f aca="false">IF(K2432="REFUND",(-1*(AJ2432-AG2432)),(AJ2432-AG2432))</f>
        <v>0.559</v>
      </c>
    </row>
    <row r="2433" customFormat="false" ht="13.8" hidden="false" customHeight="false" outlineLevel="0" collapsed="false">
      <c r="A2433" s="6" t="n">
        <v>42247</v>
      </c>
      <c r="B2433" s="0" t="n">
        <v>956866187391</v>
      </c>
      <c r="C2433" s="0" t="s">
        <v>10232</v>
      </c>
      <c r="D2433" s="0" t="s">
        <v>10233</v>
      </c>
      <c r="E2433" s="7" t="n">
        <v>9781250084316</v>
      </c>
      <c r="F2433" s="0" t="s">
        <v>9841</v>
      </c>
      <c r="G2433" s="0" t="s">
        <v>9842</v>
      </c>
      <c r="H2433" s="0" t="s">
        <v>4100</v>
      </c>
      <c r="I2433" s="0" t="n">
        <v>1</v>
      </c>
      <c r="J2433" s="0" t="s">
        <v>573</v>
      </c>
      <c r="K2433" s="0" t="s">
        <v>43</v>
      </c>
      <c r="L2433" s="0" t="n">
        <v>1.14</v>
      </c>
      <c r="M2433" s="0" t="s">
        <v>44</v>
      </c>
      <c r="N2433" s="0" t="n">
        <v>0.99</v>
      </c>
      <c r="O2433" s="0" t="s">
        <v>44</v>
      </c>
      <c r="P2433" s="0" t="n">
        <v>0.89</v>
      </c>
      <c r="Q2433" s="0" t="s">
        <v>45</v>
      </c>
      <c r="R2433" s="0" t="n">
        <v>0.77</v>
      </c>
      <c r="S2433" s="0" t="s">
        <v>45</v>
      </c>
      <c r="T2433" s="0" t="n">
        <v>0.12</v>
      </c>
      <c r="U2433" s="0" t="s">
        <v>45</v>
      </c>
      <c r="V2433" s="0" t="s">
        <v>280</v>
      </c>
      <c r="W2433" s="0" t="s">
        <v>180</v>
      </c>
      <c r="X2433" s="0" t="s">
        <v>48</v>
      </c>
      <c r="Y2433" s="0" t="s">
        <v>10234</v>
      </c>
      <c r="Z2433" s="0" t="n">
        <v>0.54</v>
      </c>
      <c r="AA2433" s="0" t="s">
        <v>45</v>
      </c>
      <c r="AB2433" s="0" t="n">
        <v>0.12</v>
      </c>
      <c r="AC2433" s="0" t="s">
        <v>45</v>
      </c>
      <c r="AD2433" s="0" t="n">
        <v>5</v>
      </c>
      <c r="AE2433" s="0" t="n">
        <f aca="false">AD2433+100</f>
        <v>105</v>
      </c>
      <c r="AF2433" s="8" t="n">
        <f aca="false">((P2433/AE2433)*100)*ABS(I2433)</f>
        <v>0.847619047619048</v>
      </c>
      <c r="AG2433" s="0" t="n">
        <f aca="false">(TRUNC((AF2433*AD2433/100),2))</f>
        <v>0.04</v>
      </c>
      <c r="AH2433" s="0" t="n">
        <f aca="false">TRUNC(AF2433*1.3222,2)</f>
        <v>1.12</v>
      </c>
      <c r="AI2433" s="0" t="n">
        <f aca="false">TRUNC(AG2433*1.3222,2)</f>
        <v>0.05</v>
      </c>
      <c r="AJ2433" s="0" t="n">
        <f aca="false">((P2433-T2433)*0.7+T2433)*ABS(I2433)</f>
        <v>0.659</v>
      </c>
      <c r="AK2433" s="9" t="n">
        <f aca="false">IF(K2433="REFUND",(-1*(AJ2433-AG2433)),(AJ2433-AG2433))</f>
        <v>0.619</v>
      </c>
    </row>
    <row r="2434" customFormat="false" ht="13.8" hidden="false" customHeight="false" outlineLevel="0" collapsed="false">
      <c r="A2434" s="6" t="n">
        <v>42247</v>
      </c>
      <c r="B2434" s="0" t="n">
        <v>956866310341</v>
      </c>
      <c r="C2434" s="0" t="s">
        <v>10235</v>
      </c>
      <c r="D2434" s="0" t="s">
        <v>10236</v>
      </c>
      <c r="E2434" s="7" t="n">
        <v>9781250027665</v>
      </c>
      <c r="F2434" s="0" t="s">
        <v>1246</v>
      </c>
      <c r="G2434" s="0" t="s">
        <v>1247</v>
      </c>
      <c r="H2434" s="0" t="s">
        <v>1248</v>
      </c>
      <c r="I2434" s="0" t="n">
        <v>1</v>
      </c>
      <c r="J2434" s="0" t="s">
        <v>573</v>
      </c>
      <c r="K2434" s="0" t="s">
        <v>43</v>
      </c>
      <c r="L2434" s="0" t="n">
        <v>2.29</v>
      </c>
      <c r="M2434" s="0" t="s">
        <v>44</v>
      </c>
      <c r="N2434" s="0" t="n">
        <v>1.99</v>
      </c>
      <c r="O2434" s="0" t="s">
        <v>44</v>
      </c>
      <c r="P2434" s="0" t="n">
        <v>1.78</v>
      </c>
      <c r="Q2434" s="0" t="s">
        <v>45</v>
      </c>
      <c r="R2434" s="0" t="n">
        <v>1.55</v>
      </c>
      <c r="S2434" s="0" t="s">
        <v>45</v>
      </c>
      <c r="T2434" s="0" t="n">
        <v>0.23</v>
      </c>
      <c r="U2434" s="0" t="s">
        <v>45</v>
      </c>
      <c r="V2434" s="0" t="s">
        <v>57</v>
      </c>
      <c r="W2434" s="0" t="s">
        <v>58</v>
      </c>
      <c r="X2434" s="0" t="s">
        <v>48</v>
      </c>
      <c r="Y2434" s="0" t="s">
        <v>10237</v>
      </c>
      <c r="Z2434" s="0" t="n">
        <v>1.09</v>
      </c>
      <c r="AA2434" s="0" t="s">
        <v>45</v>
      </c>
      <c r="AB2434" s="0" t="n">
        <v>0.23</v>
      </c>
      <c r="AC2434" s="0" t="s">
        <v>45</v>
      </c>
      <c r="AD2434" s="0" t="n">
        <v>5</v>
      </c>
      <c r="AE2434" s="0" t="n">
        <f aca="false">AD2434+100</f>
        <v>105</v>
      </c>
      <c r="AF2434" s="8" t="n">
        <f aca="false">((P2434/AE2434)*100)*ABS(I2434)</f>
        <v>1.6952380952381</v>
      </c>
      <c r="AG2434" s="0" t="n">
        <f aca="false">(TRUNC((AF2434*AD2434/100),2))</f>
        <v>0.08</v>
      </c>
      <c r="AH2434" s="0" t="n">
        <f aca="false">TRUNC(AF2434*1.3222,2)</f>
        <v>2.24</v>
      </c>
      <c r="AI2434" s="0" t="n">
        <f aca="false">TRUNC(AG2434*1.3222,2)</f>
        <v>0.1</v>
      </c>
      <c r="AJ2434" s="0" t="n">
        <f aca="false">((P2434-T2434)*0.7+T2434)*ABS(I2434)</f>
        <v>1.315</v>
      </c>
      <c r="AK2434" s="9" t="n">
        <f aca="false">IF(K2434="REFUND",(-1*(AJ2434-AG2434)),(AJ2434-AG2434))</f>
        <v>1.235</v>
      </c>
    </row>
    <row r="2435" customFormat="false" ht="13.8" hidden="false" customHeight="false" outlineLevel="0" collapsed="false">
      <c r="A2435" s="6" t="n">
        <v>42247</v>
      </c>
      <c r="B2435" s="0" t="n">
        <v>956866903341</v>
      </c>
      <c r="C2435" s="0" t="s">
        <v>10238</v>
      </c>
      <c r="D2435" s="0" t="s">
        <v>10239</v>
      </c>
      <c r="E2435" s="7" t="n">
        <v>9781466872806</v>
      </c>
      <c r="F2435" s="0" t="s">
        <v>649</v>
      </c>
      <c r="G2435" s="0" t="s">
        <v>650</v>
      </c>
      <c r="H2435" s="0" t="s">
        <v>651</v>
      </c>
      <c r="I2435" s="0" t="n">
        <v>1</v>
      </c>
      <c r="J2435" s="0" t="s">
        <v>573</v>
      </c>
      <c r="K2435" s="0" t="s">
        <v>43</v>
      </c>
      <c r="L2435" s="0" t="n">
        <v>16.09</v>
      </c>
      <c r="M2435" s="0" t="s">
        <v>44</v>
      </c>
      <c r="N2435" s="0" t="n">
        <v>13.99</v>
      </c>
      <c r="O2435" s="0" t="s">
        <v>44</v>
      </c>
      <c r="P2435" s="0" t="n">
        <v>12.47</v>
      </c>
      <c r="Q2435" s="0" t="s">
        <v>45</v>
      </c>
      <c r="R2435" s="0" t="n">
        <v>10.85</v>
      </c>
      <c r="S2435" s="0" t="s">
        <v>45</v>
      </c>
      <c r="T2435" s="0" t="n">
        <v>1.62</v>
      </c>
      <c r="U2435" s="0" t="s">
        <v>45</v>
      </c>
      <c r="V2435" s="0" t="s">
        <v>5883</v>
      </c>
      <c r="W2435" s="0" t="s">
        <v>157</v>
      </c>
      <c r="X2435" s="0" t="s">
        <v>48</v>
      </c>
      <c r="Y2435" s="0" t="s">
        <v>10240</v>
      </c>
      <c r="Z2435" s="0" t="n">
        <v>7.6</v>
      </c>
      <c r="AA2435" s="0" t="s">
        <v>45</v>
      </c>
      <c r="AB2435" s="0" t="n">
        <v>1.62</v>
      </c>
      <c r="AC2435" s="0" t="s">
        <v>45</v>
      </c>
      <c r="AD2435" s="0" t="n">
        <v>5</v>
      </c>
      <c r="AE2435" s="0" t="n">
        <f aca="false">AD2435+100</f>
        <v>105</v>
      </c>
      <c r="AF2435" s="8" t="n">
        <f aca="false">((P2435/AE2435)*100)*ABS(I2435)</f>
        <v>11.8761904761905</v>
      </c>
      <c r="AG2435" s="0" t="n">
        <f aca="false">(TRUNC((AF2435*AD2435/100),2))</f>
        <v>0.59</v>
      </c>
      <c r="AH2435" s="0" t="n">
        <f aca="false">TRUNC(AF2435*1.3222,2)</f>
        <v>15.7</v>
      </c>
      <c r="AI2435" s="0" t="n">
        <f aca="false">TRUNC(AG2435*1.3222,2)</f>
        <v>0.78</v>
      </c>
      <c r="AJ2435" s="0" t="n">
        <f aca="false">((P2435-T2435)*0.7+T2435)*ABS(I2435)</f>
        <v>9.215</v>
      </c>
      <c r="AK2435" s="9" t="n">
        <f aca="false">IF(K2435="REFUND",(-1*(AJ2435-AG2435)),(AJ2435-AG2435))</f>
        <v>8.625</v>
      </c>
    </row>
    <row r="2436" customFormat="false" ht="13.8" hidden="false" customHeight="false" outlineLevel="0" collapsed="false">
      <c r="A2436" s="6" t="n">
        <v>42247</v>
      </c>
      <c r="B2436" s="0" t="n">
        <v>956867887341</v>
      </c>
      <c r="C2436" s="0" t="s">
        <v>10241</v>
      </c>
      <c r="D2436" s="0" t="s">
        <v>10242</v>
      </c>
      <c r="E2436" s="7" t="n">
        <v>9781429914727</v>
      </c>
      <c r="F2436" s="0" t="s">
        <v>8482</v>
      </c>
      <c r="G2436" s="0" t="s">
        <v>8483</v>
      </c>
      <c r="H2436" s="0" t="s">
        <v>170</v>
      </c>
      <c r="I2436" s="0" t="n">
        <v>1</v>
      </c>
      <c r="J2436" s="0" t="s">
        <v>573</v>
      </c>
      <c r="K2436" s="0" t="s">
        <v>43</v>
      </c>
      <c r="L2436" s="0" t="n">
        <v>10.34</v>
      </c>
      <c r="M2436" s="0" t="s">
        <v>44</v>
      </c>
      <c r="N2436" s="0" t="n">
        <v>8.99</v>
      </c>
      <c r="O2436" s="0" t="s">
        <v>44</v>
      </c>
      <c r="P2436" s="0" t="n">
        <v>8.03</v>
      </c>
      <c r="Q2436" s="0" t="s">
        <v>45</v>
      </c>
      <c r="R2436" s="0" t="n">
        <v>6.98</v>
      </c>
      <c r="S2436" s="0" t="s">
        <v>45</v>
      </c>
      <c r="T2436" s="0" t="n">
        <v>1.05</v>
      </c>
      <c r="U2436" s="0" t="s">
        <v>45</v>
      </c>
      <c r="V2436" s="0" t="s">
        <v>240</v>
      </c>
      <c r="W2436" s="0" t="s">
        <v>80</v>
      </c>
      <c r="X2436" s="0" t="s">
        <v>48</v>
      </c>
      <c r="Y2436" s="0" t="s">
        <v>7081</v>
      </c>
      <c r="Z2436" s="0" t="n">
        <v>4.89</v>
      </c>
      <c r="AA2436" s="0" t="s">
        <v>45</v>
      </c>
      <c r="AB2436" s="0" t="n">
        <v>1.05</v>
      </c>
      <c r="AC2436" s="0" t="s">
        <v>45</v>
      </c>
      <c r="AD2436" s="0" t="n">
        <v>5</v>
      </c>
      <c r="AE2436" s="0" t="n">
        <f aca="false">AD2436+100</f>
        <v>105</v>
      </c>
      <c r="AF2436" s="8" t="n">
        <f aca="false">((P2436/AE2436)*100)*ABS(I2436)</f>
        <v>7.64761904761905</v>
      </c>
      <c r="AG2436" s="0" t="n">
        <f aca="false">(TRUNC((AF2436*AD2436/100),2))</f>
        <v>0.38</v>
      </c>
      <c r="AH2436" s="0" t="n">
        <f aca="false">TRUNC(AF2436*1.3222,2)</f>
        <v>10.11</v>
      </c>
      <c r="AI2436" s="0" t="n">
        <f aca="false">TRUNC(AG2436*1.3222,2)</f>
        <v>0.5</v>
      </c>
      <c r="AJ2436" s="0" t="n">
        <f aca="false">((P2436-T2436)*0.7+T2436)*ABS(I2436)</f>
        <v>5.936</v>
      </c>
      <c r="AK2436" s="9" t="n">
        <f aca="false">IF(K2436="REFUND",(-1*(AJ2436-AG2436)),(AJ2436-AG2436))</f>
        <v>5.556</v>
      </c>
    </row>
    <row r="2437" customFormat="false" ht="13.8" hidden="false" customHeight="false" outlineLevel="0" collapsed="false">
      <c r="A2437" s="6" t="n">
        <v>42247</v>
      </c>
      <c r="B2437" s="0" t="n">
        <v>956871734341</v>
      </c>
      <c r="C2437" s="0" t="s">
        <v>10243</v>
      </c>
      <c r="D2437" s="0" t="s">
        <v>10244</v>
      </c>
      <c r="E2437" s="7" t="n">
        <v>9781429989374</v>
      </c>
      <c r="F2437" s="0" t="s">
        <v>10245</v>
      </c>
      <c r="G2437" s="0" t="s">
        <v>10246</v>
      </c>
      <c r="H2437" s="0" t="s">
        <v>10247</v>
      </c>
      <c r="I2437" s="0" t="n">
        <v>1</v>
      </c>
      <c r="J2437" s="0" t="s">
        <v>573</v>
      </c>
      <c r="K2437" s="0" t="s">
        <v>43</v>
      </c>
      <c r="L2437" s="0" t="n">
        <v>10.34</v>
      </c>
      <c r="M2437" s="0" t="s">
        <v>44</v>
      </c>
      <c r="N2437" s="0" t="n">
        <v>8.99</v>
      </c>
      <c r="O2437" s="0" t="s">
        <v>44</v>
      </c>
      <c r="P2437" s="0" t="n">
        <v>8.09</v>
      </c>
      <c r="Q2437" s="0" t="s">
        <v>45</v>
      </c>
      <c r="R2437" s="0" t="n">
        <v>7.03</v>
      </c>
      <c r="S2437" s="0" t="s">
        <v>45</v>
      </c>
      <c r="T2437" s="0" t="n">
        <v>1.06</v>
      </c>
      <c r="U2437" s="0" t="s">
        <v>45</v>
      </c>
      <c r="V2437" s="0" t="s">
        <v>10248</v>
      </c>
      <c r="W2437" s="0" t="s">
        <v>80</v>
      </c>
      <c r="X2437" s="0" t="s">
        <v>48</v>
      </c>
      <c r="Y2437" s="0" t="s">
        <v>10249</v>
      </c>
      <c r="Z2437" s="0" t="n">
        <v>4.92</v>
      </c>
      <c r="AA2437" s="0" t="s">
        <v>45</v>
      </c>
      <c r="AB2437" s="0" t="n">
        <v>1.06</v>
      </c>
      <c r="AC2437" s="0" t="s">
        <v>45</v>
      </c>
      <c r="AD2437" s="0" t="n">
        <v>5</v>
      </c>
      <c r="AE2437" s="0" t="n">
        <f aca="false">AD2437+100</f>
        <v>105</v>
      </c>
      <c r="AF2437" s="8" t="n">
        <f aca="false">((P2437/AE2437)*100)*ABS(I2437)</f>
        <v>7.70476190476191</v>
      </c>
      <c r="AG2437" s="0" t="n">
        <f aca="false">(TRUNC((AF2437*AD2437/100),2))</f>
        <v>0.38</v>
      </c>
      <c r="AH2437" s="0" t="n">
        <f aca="false">TRUNC(AF2437*1.3222,2)</f>
        <v>10.18</v>
      </c>
      <c r="AI2437" s="0" t="n">
        <f aca="false">TRUNC(AG2437*1.3222,2)</f>
        <v>0.5</v>
      </c>
      <c r="AJ2437" s="0" t="n">
        <f aca="false">((P2437-T2437)*0.7+T2437)*ABS(I2437)</f>
        <v>5.981</v>
      </c>
      <c r="AK2437" s="9" t="n">
        <f aca="false">IF(K2437="REFUND",(-1*(AJ2437-AG2437)),(AJ2437-AG2437))</f>
        <v>5.601</v>
      </c>
    </row>
    <row r="2438" customFormat="false" ht="13.8" hidden="false" customHeight="false" outlineLevel="0" collapsed="false">
      <c r="A2438" s="6" t="n">
        <v>42247</v>
      </c>
      <c r="B2438" s="0" t="n">
        <v>956872182341</v>
      </c>
      <c r="C2438" s="0" t="s">
        <v>10250</v>
      </c>
      <c r="D2438" s="0" t="s">
        <v>10251</v>
      </c>
      <c r="E2438" s="7" t="n">
        <v>9781633752948</v>
      </c>
      <c r="F2438" s="0" t="s">
        <v>1258</v>
      </c>
      <c r="G2438" s="0" t="s">
        <v>1259</v>
      </c>
      <c r="H2438" s="0" t="s">
        <v>1260</v>
      </c>
      <c r="I2438" s="0" t="n">
        <v>1</v>
      </c>
      <c r="J2438" s="0" t="s">
        <v>573</v>
      </c>
      <c r="K2438" s="0" t="s">
        <v>43</v>
      </c>
      <c r="L2438" s="0" t="n">
        <v>3.44</v>
      </c>
      <c r="M2438" s="0" t="s">
        <v>44</v>
      </c>
      <c r="N2438" s="0" t="n">
        <v>2.99</v>
      </c>
      <c r="O2438" s="0" t="s">
        <v>44</v>
      </c>
      <c r="P2438" s="0" t="n">
        <v>2.67</v>
      </c>
      <c r="Q2438" s="0" t="s">
        <v>45</v>
      </c>
      <c r="R2438" s="0" t="n">
        <v>2.32</v>
      </c>
      <c r="S2438" s="0" t="s">
        <v>45</v>
      </c>
      <c r="T2438" s="0" t="n">
        <v>0.35</v>
      </c>
      <c r="U2438" s="0" t="s">
        <v>45</v>
      </c>
      <c r="V2438" s="0" t="s">
        <v>2096</v>
      </c>
      <c r="W2438" s="0" t="s">
        <v>47</v>
      </c>
      <c r="X2438" s="0" t="s">
        <v>48</v>
      </c>
      <c r="Y2438" s="0" t="s">
        <v>10252</v>
      </c>
      <c r="Z2438" s="0" t="n">
        <v>1.62</v>
      </c>
      <c r="AA2438" s="0" t="s">
        <v>45</v>
      </c>
      <c r="AB2438" s="0" t="n">
        <v>0.35</v>
      </c>
      <c r="AC2438" s="0" t="s">
        <v>45</v>
      </c>
      <c r="AD2438" s="0" t="n">
        <v>13</v>
      </c>
      <c r="AE2438" s="0" t="n">
        <f aca="false">AD2438+100</f>
        <v>113</v>
      </c>
      <c r="AF2438" s="8" t="n">
        <f aca="false">((P2438/AE2438)*100)*ABS(I2438)</f>
        <v>2.36283185840708</v>
      </c>
      <c r="AG2438" s="0" t="n">
        <f aca="false">(TRUNC((AF2438*AD2438/100),2))</f>
        <v>0.3</v>
      </c>
      <c r="AH2438" s="0" t="n">
        <f aca="false">TRUNC(AF2438*1.3222,2)</f>
        <v>3.12</v>
      </c>
      <c r="AI2438" s="0" t="n">
        <f aca="false">TRUNC(AG2438*1.3222,2)</f>
        <v>0.39</v>
      </c>
      <c r="AJ2438" s="0" t="n">
        <f aca="false">((P2438-T2438)*0.7+T2438)*ABS(I2438)</f>
        <v>1.974</v>
      </c>
      <c r="AK2438" s="9" t="n">
        <f aca="false">IF(K2438="REFUND",(-1*(AJ2438-AG2438)),(AJ2438-AG2438))</f>
        <v>1.674</v>
      </c>
    </row>
    <row r="2439" customFormat="false" ht="13.8" hidden="false" customHeight="false" outlineLevel="0" collapsed="false">
      <c r="A2439" s="6" t="n">
        <v>42247</v>
      </c>
      <c r="B2439" s="0" t="n">
        <v>956872941141</v>
      </c>
      <c r="C2439" s="0" t="s">
        <v>10253</v>
      </c>
      <c r="D2439" s="0" t="s">
        <v>10254</v>
      </c>
      <c r="E2439" s="7" t="n">
        <v>9781466853430</v>
      </c>
      <c r="F2439" s="0" t="s">
        <v>9776</v>
      </c>
      <c r="G2439" s="0" t="s">
        <v>9777</v>
      </c>
      <c r="H2439" s="0" t="s">
        <v>4985</v>
      </c>
      <c r="I2439" s="0" t="n">
        <v>1</v>
      </c>
      <c r="J2439" s="0" t="s">
        <v>573</v>
      </c>
      <c r="K2439" s="0" t="s">
        <v>43</v>
      </c>
      <c r="L2439" s="0" t="n">
        <v>16.09</v>
      </c>
      <c r="M2439" s="0" t="s">
        <v>44</v>
      </c>
      <c r="N2439" s="0" t="n">
        <v>13.99</v>
      </c>
      <c r="O2439" s="0" t="s">
        <v>44</v>
      </c>
      <c r="P2439" s="0" t="n">
        <v>12.47</v>
      </c>
      <c r="Q2439" s="0" t="s">
        <v>45</v>
      </c>
      <c r="R2439" s="0" t="n">
        <v>10.85</v>
      </c>
      <c r="S2439" s="0" t="s">
        <v>45</v>
      </c>
      <c r="T2439" s="0" t="n">
        <v>1.62</v>
      </c>
      <c r="U2439" s="0" t="s">
        <v>45</v>
      </c>
      <c r="V2439" s="0" t="s">
        <v>10255</v>
      </c>
      <c r="W2439" s="0" t="s">
        <v>500</v>
      </c>
      <c r="X2439" s="0" t="s">
        <v>48</v>
      </c>
      <c r="Y2439" s="0" t="s">
        <v>10256</v>
      </c>
      <c r="Z2439" s="0" t="n">
        <v>7.6</v>
      </c>
      <c r="AA2439" s="0" t="s">
        <v>45</v>
      </c>
      <c r="AB2439" s="0" t="n">
        <v>1.62</v>
      </c>
      <c r="AC2439" s="0" t="s">
        <v>45</v>
      </c>
      <c r="AD2439" s="0" t="n">
        <v>13</v>
      </c>
      <c r="AE2439" s="0" t="n">
        <f aca="false">AD2439+100</f>
        <v>113</v>
      </c>
      <c r="AF2439" s="8" t="n">
        <f aca="false">((P2439/AE2439)*100)*ABS(I2439)</f>
        <v>11.0353982300885</v>
      </c>
      <c r="AG2439" s="0" t="n">
        <f aca="false">(TRUNC((AF2439*AD2439/100),2))</f>
        <v>1.43</v>
      </c>
      <c r="AH2439" s="0" t="n">
        <f aca="false">TRUNC(AF2439*1.3222,2)</f>
        <v>14.59</v>
      </c>
      <c r="AI2439" s="0" t="n">
        <f aca="false">TRUNC(AG2439*1.3222,2)</f>
        <v>1.89</v>
      </c>
      <c r="AJ2439" s="0" t="n">
        <f aca="false">((P2439-T2439)*0.7+T2439)*ABS(I2439)</f>
        <v>9.215</v>
      </c>
      <c r="AK2439" s="9" t="n">
        <f aca="false">IF(K2439="REFUND",(-1*(AJ2439-AG2439)),(AJ2439-AG2439))</f>
        <v>7.785</v>
      </c>
    </row>
    <row r="2440" customFormat="false" ht="13.8" hidden="false" customHeight="false" outlineLevel="0" collapsed="false">
      <c r="A2440" s="6" t="n">
        <v>42247</v>
      </c>
      <c r="B2440" s="0" t="n">
        <v>956873632391</v>
      </c>
      <c r="C2440" s="0" t="s">
        <v>10257</v>
      </c>
      <c r="D2440" s="0" t="s">
        <v>10258</v>
      </c>
      <c r="E2440" s="7" t="n">
        <v>9781466887527</v>
      </c>
      <c r="F2440" s="0" t="s">
        <v>10259</v>
      </c>
      <c r="G2440" s="0" t="s">
        <v>10260</v>
      </c>
      <c r="H2440" s="0" t="s">
        <v>657</v>
      </c>
      <c r="I2440" s="0" t="n">
        <v>1</v>
      </c>
      <c r="J2440" s="0" t="s">
        <v>573</v>
      </c>
      <c r="K2440" s="0" t="s">
        <v>43</v>
      </c>
      <c r="L2440" s="0" t="n">
        <v>3.44</v>
      </c>
      <c r="M2440" s="0" t="s">
        <v>44</v>
      </c>
      <c r="N2440" s="0" t="n">
        <v>2.99</v>
      </c>
      <c r="O2440" s="0" t="s">
        <v>44</v>
      </c>
      <c r="P2440" s="0" t="n">
        <v>2.67</v>
      </c>
      <c r="Q2440" s="0" t="s">
        <v>45</v>
      </c>
      <c r="R2440" s="0" t="n">
        <v>2.32</v>
      </c>
      <c r="S2440" s="0" t="s">
        <v>45</v>
      </c>
      <c r="T2440" s="0" t="n">
        <v>0.35</v>
      </c>
      <c r="U2440" s="0" t="s">
        <v>45</v>
      </c>
      <c r="V2440" s="0" t="s">
        <v>478</v>
      </c>
      <c r="W2440" s="0" t="s">
        <v>58</v>
      </c>
      <c r="X2440" s="0" t="s">
        <v>48</v>
      </c>
      <c r="Y2440" s="0" t="s">
        <v>5028</v>
      </c>
      <c r="Z2440" s="0" t="n">
        <v>1.62</v>
      </c>
      <c r="AA2440" s="0" t="s">
        <v>45</v>
      </c>
      <c r="AB2440" s="0" t="n">
        <v>0.35</v>
      </c>
      <c r="AC2440" s="0" t="s">
        <v>45</v>
      </c>
      <c r="AD2440" s="0" t="n">
        <v>5</v>
      </c>
      <c r="AE2440" s="0" t="n">
        <f aca="false">AD2440+100</f>
        <v>105</v>
      </c>
      <c r="AF2440" s="8" t="n">
        <f aca="false">((P2440/AE2440)*100)*ABS(I2440)</f>
        <v>2.54285714285714</v>
      </c>
      <c r="AG2440" s="0" t="n">
        <f aca="false">(TRUNC((AF2440*AD2440/100),2))</f>
        <v>0.12</v>
      </c>
      <c r="AH2440" s="0" t="n">
        <f aca="false">TRUNC(AF2440*1.3222,2)</f>
        <v>3.36</v>
      </c>
      <c r="AI2440" s="0" t="n">
        <f aca="false">TRUNC(AG2440*1.3222,2)</f>
        <v>0.15</v>
      </c>
      <c r="AJ2440" s="0" t="n">
        <f aca="false">((P2440-T2440)*0.7+T2440)*ABS(I2440)</f>
        <v>1.974</v>
      </c>
      <c r="AK2440" s="9" t="n">
        <f aca="false">IF(K2440="REFUND",(-1*(AJ2440-AG2440)),(AJ2440-AG2440))</f>
        <v>1.854</v>
      </c>
    </row>
    <row r="2441" customFormat="false" ht="13.8" hidden="false" customHeight="false" outlineLevel="0" collapsed="false">
      <c r="A2441" s="6" t="n">
        <v>42247</v>
      </c>
      <c r="B2441" s="0" t="n">
        <v>956877217141</v>
      </c>
      <c r="C2441" s="0" t="s">
        <v>10261</v>
      </c>
      <c r="D2441" s="0" t="s">
        <v>10262</v>
      </c>
      <c r="E2441" s="7" t="n">
        <v>9781466861428</v>
      </c>
      <c r="F2441" s="0" t="s">
        <v>3184</v>
      </c>
      <c r="G2441" s="0" t="s">
        <v>3185</v>
      </c>
      <c r="H2441" s="0" t="s">
        <v>3186</v>
      </c>
      <c r="I2441" s="0" t="n">
        <v>1</v>
      </c>
      <c r="J2441" s="0" t="s">
        <v>573</v>
      </c>
      <c r="K2441" s="0" t="s">
        <v>43</v>
      </c>
      <c r="L2441" s="0" t="n">
        <v>16.09</v>
      </c>
      <c r="M2441" s="0" t="s">
        <v>44</v>
      </c>
      <c r="N2441" s="0" t="n">
        <v>13.99</v>
      </c>
      <c r="O2441" s="0" t="s">
        <v>44</v>
      </c>
      <c r="P2441" s="0" t="n">
        <v>12.5</v>
      </c>
      <c r="Q2441" s="0" t="s">
        <v>45</v>
      </c>
      <c r="R2441" s="0" t="n">
        <v>10.87</v>
      </c>
      <c r="S2441" s="0" t="s">
        <v>45</v>
      </c>
      <c r="T2441" s="0" t="n">
        <v>1.63</v>
      </c>
      <c r="U2441" s="0" t="s">
        <v>45</v>
      </c>
      <c r="V2441" s="0" t="s">
        <v>10263</v>
      </c>
      <c r="W2441" s="0" t="s">
        <v>7515</v>
      </c>
      <c r="X2441" s="0" t="s">
        <v>48</v>
      </c>
      <c r="Y2441" s="0" t="s">
        <v>10264</v>
      </c>
      <c r="Z2441" s="0" t="n">
        <v>7.61</v>
      </c>
      <c r="AA2441" s="0" t="s">
        <v>45</v>
      </c>
      <c r="AB2441" s="0" t="n">
        <v>1.63</v>
      </c>
      <c r="AC2441" s="0" t="s">
        <v>45</v>
      </c>
      <c r="AD2441" s="0" t="n">
        <v>15</v>
      </c>
      <c r="AE2441" s="0" t="n">
        <f aca="false">AD2441+100</f>
        <v>115</v>
      </c>
      <c r="AF2441" s="8" t="n">
        <f aca="false">((P2441/AE2441)*100)*ABS(I2441)</f>
        <v>10.8695652173913</v>
      </c>
      <c r="AG2441" s="0" t="n">
        <f aca="false">(TRUNC((AF2441*AD2441/100),2))</f>
        <v>1.63</v>
      </c>
      <c r="AH2441" s="0" t="n">
        <f aca="false">TRUNC(AF2441*1.3222,2)</f>
        <v>14.37</v>
      </c>
      <c r="AI2441" s="0" t="n">
        <f aca="false">TRUNC(AG2441*1.3222,2)</f>
        <v>2.15</v>
      </c>
      <c r="AJ2441" s="0" t="n">
        <f aca="false">((P2441-T2441)*0.7+T2441)*ABS(I2441)</f>
        <v>9.239</v>
      </c>
      <c r="AK2441" s="9" t="n">
        <f aca="false">IF(K2441="REFUND",(-1*(AJ2441-AG2441)),(AJ2441-AG2441))</f>
        <v>7.609</v>
      </c>
    </row>
    <row r="2442" customFormat="false" ht="13.8" hidden="false" customHeight="false" outlineLevel="0" collapsed="false">
      <c r="A2442" s="6" t="n">
        <v>42247</v>
      </c>
      <c r="B2442" s="0" t="n">
        <v>956878171391</v>
      </c>
      <c r="C2442" s="0" t="s">
        <v>10265</v>
      </c>
      <c r="D2442" s="0" t="s">
        <v>10266</v>
      </c>
      <c r="E2442" s="7" t="n">
        <v>9781466891357</v>
      </c>
      <c r="F2442" s="0" t="s">
        <v>151</v>
      </c>
      <c r="G2442" s="0" t="s">
        <v>152</v>
      </c>
      <c r="H2442" s="0" t="s">
        <v>153</v>
      </c>
      <c r="I2442" s="0" t="n">
        <v>1</v>
      </c>
      <c r="J2442" s="0" t="s">
        <v>573</v>
      </c>
      <c r="K2442" s="0" t="s">
        <v>43</v>
      </c>
      <c r="L2442" s="0" t="n">
        <v>4.59</v>
      </c>
      <c r="M2442" s="0" t="s">
        <v>44</v>
      </c>
      <c r="N2442" s="0" t="n">
        <v>3.99</v>
      </c>
      <c r="O2442" s="0" t="s">
        <v>44</v>
      </c>
      <c r="P2442" s="0" t="n">
        <v>3.57</v>
      </c>
      <c r="Q2442" s="0" t="s">
        <v>45</v>
      </c>
      <c r="R2442" s="0" t="n">
        <v>3.1</v>
      </c>
      <c r="S2442" s="0" t="s">
        <v>45</v>
      </c>
      <c r="T2442" s="0" t="n">
        <v>0.47</v>
      </c>
      <c r="U2442" s="0" t="s">
        <v>45</v>
      </c>
      <c r="V2442" s="0" t="s">
        <v>873</v>
      </c>
      <c r="W2442" s="0" t="s">
        <v>80</v>
      </c>
      <c r="X2442" s="0" t="s">
        <v>48</v>
      </c>
      <c r="Y2442" s="0" t="s">
        <v>4095</v>
      </c>
      <c r="Z2442" s="0" t="n">
        <v>2.17</v>
      </c>
      <c r="AA2442" s="0" t="s">
        <v>45</v>
      </c>
      <c r="AB2442" s="0" t="n">
        <v>0.47</v>
      </c>
      <c r="AC2442" s="0" t="s">
        <v>45</v>
      </c>
      <c r="AD2442" s="0" t="n">
        <v>5</v>
      </c>
      <c r="AE2442" s="0" t="n">
        <f aca="false">AD2442+100</f>
        <v>105</v>
      </c>
      <c r="AF2442" s="8" t="n">
        <f aca="false">((P2442/AE2442)*100)*ABS(I2442)</f>
        <v>3.4</v>
      </c>
      <c r="AG2442" s="0" t="n">
        <f aca="false">(TRUNC((AF2442*AD2442/100),2))</f>
        <v>0.17</v>
      </c>
      <c r="AH2442" s="0" t="n">
        <f aca="false">TRUNC(AF2442*1.3222,2)</f>
        <v>4.49</v>
      </c>
      <c r="AI2442" s="0" t="n">
        <f aca="false">TRUNC(AG2442*1.3222,2)</f>
        <v>0.22</v>
      </c>
      <c r="AJ2442" s="0" t="n">
        <f aca="false">((P2442-T2442)*0.7+T2442)*ABS(I2442)</f>
        <v>2.64</v>
      </c>
      <c r="AK2442" s="9" t="n">
        <f aca="false">IF(K2442="REFUND",(-1*(AJ2442-AG2442)),(AJ2442-AG2442))</f>
        <v>2.47</v>
      </c>
    </row>
    <row r="2443" customFormat="false" ht="13.8" hidden="false" customHeight="false" outlineLevel="0" collapsed="false">
      <c r="A2443" s="6" t="n">
        <v>42247</v>
      </c>
      <c r="B2443" s="0" t="n">
        <v>956882101291</v>
      </c>
      <c r="C2443" s="0" t="s">
        <v>10267</v>
      </c>
      <c r="D2443" s="0" t="s">
        <v>10268</v>
      </c>
      <c r="E2443" s="7" t="n">
        <v>9781466815476</v>
      </c>
      <c r="F2443" s="0" t="s">
        <v>10269</v>
      </c>
      <c r="G2443" s="0" t="s">
        <v>10270</v>
      </c>
      <c r="H2443" s="0" t="s">
        <v>10271</v>
      </c>
      <c r="I2443" s="0" t="n">
        <v>1</v>
      </c>
      <c r="J2443" s="0" t="s">
        <v>573</v>
      </c>
      <c r="K2443" s="0" t="s">
        <v>43</v>
      </c>
      <c r="L2443" s="0" t="n">
        <v>10.34</v>
      </c>
      <c r="M2443" s="0" t="s">
        <v>44</v>
      </c>
      <c r="N2443" s="0" t="n">
        <v>8.99</v>
      </c>
      <c r="O2443" s="0" t="s">
        <v>44</v>
      </c>
      <c r="P2443" s="0" t="n">
        <v>8.02</v>
      </c>
      <c r="Q2443" s="0" t="s">
        <v>45</v>
      </c>
      <c r="R2443" s="0" t="n">
        <v>6.97</v>
      </c>
      <c r="S2443" s="0" t="s">
        <v>45</v>
      </c>
      <c r="T2443" s="0" t="n">
        <v>1.05</v>
      </c>
      <c r="U2443" s="0" t="s">
        <v>45</v>
      </c>
      <c r="V2443" s="0" t="s">
        <v>8685</v>
      </c>
      <c r="W2443" s="0" t="s">
        <v>104</v>
      </c>
      <c r="X2443" s="0" t="s">
        <v>48</v>
      </c>
      <c r="Y2443" s="0" t="s">
        <v>10272</v>
      </c>
      <c r="Z2443" s="0" t="n">
        <v>4.88</v>
      </c>
      <c r="AA2443" s="0" t="s">
        <v>45</v>
      </c>
      <c r="AB2443" s="0" t="n">
        <v>1.05</v>
      </c>
      <c r="AC2443" s="0" t="s">
        <v>45</v>
      </c>
      <c r="AD2443" s="0" t="n">
        <v>5</v>
      </c>
      <c r="AE2443" s="0" t="n">
        <f aca="false">AD2443+100</f>
        <v>105</v>
      </c>
      <c r="AF2443" s="8" t="n">
        <f aca="false">((P2443/AE2443)*100)*ABS(I2443)</f>
        <v>7.63809523809524</v>
      </c>
      <c r="AG2443" s="0" t="n">
        <f aca="false">(TRUNC((AF2443*AD2443/100),2))</f>
        <v>0.38</v>
      </c>
      <c r="AH2443" s="0" t="n">
        <f aca="false">TRUNC(AF2443*1.3222,2)</f>
        <v>10.09</v>
      </c>
      <c r="AI2443" s="0" t="n">
        <f aca="false">TRUNC(AG2443*1.3222,2)</f>
        <v>0.5</v>
      </c>
      <c r="AJ2443" s="0" t="n">
        <f aca="false">((P2443-T2443)*0.7+T2443)*ABS(I2443)</f>
        <v>5.929</v>
      </c>
      <c r="AK2443" s="9" t="n">
        <f aca="false">IF(K2443="REFUND",(-1*(AJ2443-AG2443)),(AJ2443-AG2443))</f>
        <v>5.549</v>
      </c>
    </row>
    <row r="2444" customFormat="false" ht="13.8" hidden="false" customHeight="false" outlineLevel="0" collapsed="false">
      <c r="A2444" s="6" t="n">
        <v>42247</v>
      </c>
      <c r="B2444" s="0" t="n">
        <v>956885911241</v>
      </c>
      <c r="C2444" s="0" t="s">
        <v>10273</v>
      </c>
      <c r="D2444" s="0" t="s">
        <v>10274</v>
      </c>
      <c r="E2444" s="7" t="n">
        <v>9781250034595</v>
      </c>
      <c r="F2444" s="0" t="s">
        <v>791</v>
      </c>
      <c r="G2444" s="0" t="s">
        <v>792</v>
      </c>
      <c r="H2444" s="0" t="s">
        <v>793</v>
      </c>
      <c r="I2444" s="0" t="n">
        <v>1</v>
      </c>
      <c r="J2444" s="0" t="s">
        <v>573</v>
      </c>
      <c r="K2444" s="0" t="s">
        <v>43</v>
      </c>
      <c r="L2444" s="0" t="n">
        <v>16.09</v>
      </c>
      <c r="M2444" s="0" t="s">
        <v>44</v>
      </c>
      <c r="N2444" s="0" t="n">
        <v>13.99</v>
      </c>
      <c r="O2444" s="0" t="s">
        <v>44</v>
      </c>
      <c r="P2444" s="0" t="n">
        <v>12.5</v>
      </c>
      <c r="Q2444" s="0" t="s">
        <v>45</v>
      </c>
      <c r="R2444" s="0" t="n">
        <v>10.87</v>
      </c>
      <c r="S2444" s="0" t="s">
        <v>45</v>
      </c>
      <c r="T2444" s="0" t="n">
        <v>1.63</v>
      </c>
      <c r="U2444" s="0" t="s">
        <v>45</v>
      </c>
      <c r="V2444" s="0" t="s">
        <v>3238</v>
      </c>
      <c r="W2444" s="0" t="s">
        <v>80</v>
      </c>
      <c r="X2444" s="0" t="s">
        <v>48</v>
      </c>
      <c r="Y2444" s="0" t="s">
        <v>10275</v>
      </c>
      <c r="Z2444" s="0" t="n">
        <v>7.61</v>
      </c>
      <c r="AA2444" s="0" t="s">
        <v>45</v>
      </c>
      <c r="AB2444" s="0" t="n">
        <v>1.63</v>
      </c>
      <c r="AC2444" s="0" t="s">
        <v>45</v>
      </c>
      <c r="AD2444" s="0" t="n">
        <v>5</v>
      </c>
      <c r="AE2444" s="0" t="n">
        <f aca="false">AD2444+100</f>
        <v>105</v>
      </c>
      <c r="AF2444" s="8" t="n">
        <f aca="false">((P2444/AE2444)*100)*ABS(I2444)</f>
        <v>11.9047619047619</v>
      </c>
      <c r="AG2444" s="0" t="n">
        <f aca="false">(TRUNC((AF2444*AD2444/100),2))</f>
        <v>0.59</v>
      </c>
      <c r="AH2444" s="0" t="n">
        <f aca="false">TRUNC(AF2444*1.3222,2)</f>
        <v>15.74</v>
      </c>
      <c r="AI2444" s="0" t="n">
        <f aca="false">TRUNC(AG2444*1.3222,2)</f>
        <v>0.78</v>
      </c>
      <c r="AJ2444" s="0" t="n">
        <f aca="false">((P2444-T2444)*0.7+T2444)*ABS(I2444)</f>
        <v>9.239</v>
      </c>
      <c r="AK2444" s="9" t="n">
        <f aca="false">IF(K2444="REFUND",(-1*(AJ2444-AG2444)),(AJ2444-AG2444))</f>
        <v>8.649</v>
      </c>
    </row>
    <row r="2445" customFormat="false" ht="13.8" hidden="false" customHeight="false" outlineLevel="0" collapsed="false">
      <c r="A2445" s="6" t="n">
        <v>42247</v>
      </c>
      <c r="B2445" s="0" t="n">
        <v>956886247291</v>
      </c>
      <c r="C2445" s="0" t="s">
        <v>10276</v>
      </c>
      <c r="D2445" s="0" t="s">
        <v>10277</v>
      </c>
      <c r="E2445" s="7" t="n">
        <v>9781466850606</v>
      </c>
      <c r="F2445" s="0" t="s">
        <v>137</v>
      </c>
      <c r="G2445" s="0" t="s">
        <v>138</v>
      </c>
      <c r="H2445" s="0" t="s">
        <v>139</v>
      </c>
      <c r="I2445" s="0" t="n">
        <v>1</v>
      </c>
      <c r="J2445" s="0" t="s">
        <v>573</v>
      </c>
      <c r="K2445" s="0" t="s">
        <v>43</v>
      </c>
      <c r="L2445" s="0" t="n">
        <v>17.24</v>
      </c>
      <c r="M2445" s="0" t="s">
        <v>44</v>
      </c>
      <c r="N2445" s="0" t="n">
        <v>14.99</v>
      </c>
      <c r="O2445" s="0" t="s">
        <v>44</v>
      </c>
      <c r="P2445" s="0" t="n">
        <v>13.39</v>
      </c>
      <c r="Q2445" s="0" t="s">
        <v>45</v>
      </c>
      <c r="R2445" s="0" t="n">
        <v>11.64</v>
      </c>
      <c r="S2445" s="0" t="s">
        <v>45</v>
      </c>
      <c r="T2445" s="0" t="n">
        <v>1.75</v>
      </c>
      <c r="U2445" s="0" t="s">
        <v>45</v>
      </c>
      <c r="V2445" s="0" t="s">
        <v>2342</v>
      </c>
      <c r="W2445" s="0" t="s">
        <v>360</v>
      </c>
      <c r="X2445" s="0" t="s">
        <v>48</v>
      </c>
      <c r="Y2445" s="0" t="s">
        <v>10278</v>
      </c>
      <c r="Z2445" s="0" t="n">
        <v>8.15</v>
      </c>
      <c r="AA2445" s="0" t="s">
        <v>45</v>
      </c>
      <c r="AB2445" s="0" t="n">
        <v>1.75</v>
      </c>
      <c r="AC2445" s="0" t="s">
        <v>45</v>
      </c>
      <c r="AD2445" s="0" t="n">
        <v>13</v>
      </c>
      <c r="AE2445" s="0" t="n">
        <f aca="false">AD2445+100</f>
        <v>113</v>
      </c>
      <c r="AF2445" s="8" t="n">
        <f aca="false">((P2445/AE2445)*100)*ABS(I2445)</f>
        <v>11.8495575221239</v>
      </c>
      <c r="AG2445" s="0" t="n">
        <f aca="false">(TRUNC((AF2445*AD2445/100),2))</f>
        <v>1.54</v>
      </c>
      <c r="AH2445" s="0" t="n">
        <f aca="false">TRUNC(AF2445*1.3222,2)</f>
        <v>15.66</v>
      </c>
      <c r="AI2445" s="0" t="n">
        <f aca="false">TRUNC(AG2445*1.3222,2)</f>
        <v>2.03</v>
      </c>
      <c r="AJ2445" s="0" t="n">
        <f aca="false">((P2445-T2445)*0.7+T2445)*ABS(I2445)</f>
        <v>9.898</v>
      </c>
      <c r="AK2445" s="9" t="n">
        <f aca="false">IF(K2445="REFUND",(-1*(AJ2445-AG2445)),(AJ2445-AG2445))</f>
        <v>8.358</v>
      </c>
    </row>
    <row r="2446" customFormat="false" ht="13.8" hidden="false" customHeight="false" outlineLevel="0" collapsed="false">
      <c r="A2446" s="6" t="n">
        <v>42247</v>
      </c>
      <c r="B2446" s="0" t="n">
        <v>956887677391</v>
      </c>
      <c r="C2446" s="0" t="s">
        <v>10279</v>
      </c>
      <c r="D2446" s="0" t="s">
        <v>10280</v>
      </c>
      <c r="E2446" s="7" t="n">
        <v>9781466850606</v>
      </c>
      <c r="F2446" s="0" t="s">
        <v>137</v>
      </c>
      <c r="G2446" s="0" t="s">
        <v>138</v>
      </c>
      <c r="H2446" s="0" t="s">
        <v>139</v>
      </c>
      <c r="I2446" s="0" t="n">
        <v>1</v>
      </c>
      <c r="J2446" s="0" t="s">
        <v>573</v>
      </c>
      <c r="K2446" s="0" t="s">
        <v>43</v>
      </c>
      <c r="L2446" s="0" t="n">
        <v>17.24</v>
      </c>
      <c r="M2446" s="0" t="s">
        <v>44</v>
      </c>
      <c r="N2446" s="0" t="n">
        <v>14.99</v>
      </c>
      <c r="O2446" s="0" t="s">
        <v>44</v>
      </c>
      <c r="P2446" s="0" t="n">
        <v>13.39</v>
      </c>
      <c r="Q2446" s="0" t="s">
        <v>45</v>
      </c>
      <c r="R2446" s="0" t="n">
        <v>11.64</v>
      </c>
      <c r="S2446" s="0" t="s">
        <v>45</v>
      </c>
      <c r="T2446" s="0" t="n">
        <v>1.75</v>
      </c>
      <c r="U2446" s="0" t="s">
        <v>45</v>
      </c>
      <c r="V2446" s="0" t="s">
        <v>171</v>
      </c>
      <c r="W2446" s="0" t="s">
        <v>80</v>
      </c>
      <c r="X2446" s="0" t="s">
        <v>48</v>
      </c>
      <c r="Y2446" s="0" t="s">
        <v>10281</v>
      </c>
      <c r="Z2446" s="0" t="n">
        <v>8.15</v>
      </c>
      <c r="AA2446" s="0" t="s">
        <v>45</v>
      </c>
      <c r="AB2446" s="0" t="n">
        <v>1.75</v>
      </c>
      <c r="AC2446" s="0" t="s">
        <v>45</v>
      </c>
      <c r="AD2446" s="0" t="n">
        <v>5</v>
      </c>
      <c r="AE2446" s="0" t="n">
        <f aca="false">AD2446+100</f>
        <v>105</v>
      </c>
      <c r="AF2446" s="8" t="n">
        <f aca="false">((P2446/AE2446)*100)*ABS(I2446)</f>
        <v>12.752380952381</v>
      </c>
      <c r="AG2446" s="0" t="n">
        <f aca="false">(TRUNC((AF2446*AD2446/100),2))</f>
        <v>0.63</v>
      </c>
      <c r="AH2446" s="0" t="n">
        <f aca="false">TRUNC(AF2446*1.3222,2)</f>
        <v>16.86</v>
      </c>
      <c r="AI2446" s="0" t="n">
        <f aca="false">TRUNC(AG2446*1.3222,2)</f>
        <v>0.83</v>
      </c>
      <c r="AJ2446" s="0" t="n">
        <f aca="false">((P2446-T2446)*0.7+T2446)*ABS(I2446)</f>
        <v>9.898</v>
      </c>
      <c r="AK2446" s="9" t="n">
        <f aca="false">IF(K2446="REFUND",(-1*(AJ2446-AG2446)),(AJ2446-AG2446))</f>
        <v>9.268</v>
      </c>
    </row>
    <row r="2447" customFormat="false" ht="13.8" hidden="false" customHeight="false" outlineLevel="0" collapsed="false">
      <c r="A2447" s="6" t="n">
        <v>42247</v>
      </c>
      <c r="B2447" s="0" t="n">
        <v>956889502391</v>
      </c>
      <c r="C2447" s="0" t="s">
        <v>10282</v>
      </c>
      <c r="D2447" s="0" t="s">
        <v>10283</v>
      </c>
      <c r="E2447" s="7" t="n">
        <v>9781250015273</v>
      </c>
      <c r="F2447" s="0" t="s">
        <v>2094</v>
      </c>
      <c r="G2447" s="0" t="s">
        <v>2095</v>
      </c>
      <c r="H2447" s="0" t="s">
        <v>356</v>
      </c>
      <c r="I2447" s="0" t="n">
        <v>1</v>
      </c>
      <c r="J2447" s="0" t="s">
        <v>573</v>
      </c>
      <c r="K2447" s="0" t="s">
        <v>43</v>
      </c>
      <c r="L2447" s="0" t="n">
        <v>12.64</v>
      </c>
      <c r="M2447" s="0" t="s">
        <v>44</v>
      </c>
      <c r="N2447" s="0" t="n">
        <v>10.99</v>
      </c>
      <c r="O2447" s="0" t="s">
        <v>44</v>
      </c>
      <c r="P2447" s="0" t="n">
        <v>9.82</v>
      </c>
      <c r="Q2447" s="0" t="s">
        <v>45</v>
      </c>
      <c r="R2447" s="0" t="n">
        <v>8.54</v>
      </c>
      <c r="S2447" s="0" t="s">
        <v>45</v>
      </c>
      <c r="T2447" s="0" t="n">
        <v>1.28</v>
      </c>
      <c r="U2447" s="0" t="s">
        <v>45</v>
      </c>
      <c r="V2447" s="0" t="s">
        <v>10284</v>
      </c>
      <c r="W2447" s="0" t="s">
        <v>180</v>
      </c>
      <c r="X2447" s="0" t="s">
        <v>48</v>
      </c>
      <c r="Y2447" s="0" t="s">
        <v>10285</v>
      </c>
      <c r="Z2447" s="0" t="n">
        <v>5.98</v>
      </c>
      <c r="AA2447" s="0" t="s">
        <v>45</v>
      </c>
      <c r="AB2447" s="0" t="n">
        <v>1.28</v>
      </c>
      <c r="AC2447" s="0" t="s">
        <v>45</v>
      </c>
      <c r="AD2447" s="0" t="n">
        <v>5</v>
      </c>
      <c r="AE2447" s="0" t="n">
        <f aca="false">AD2447+100</f>
        <v>105</v>
      </c>
      <c r="AF2447" s="8" t="n">
        <f aca="false">((P2447/AE2447)*100)*ABS(I2447)</f>
        <v>9.35238095238095</v>
      </c>
      <c r="AG2447" s="0" t="n">
        <f aca="false">(TRUNC((AF2447*AD2447/100),2))</f>
        <v>0.46</v>
      </c>
      <c r="AH2447" s="0" t="n">
        <f aca="false">TRUNC(AF2447*1.3222,2)</f>
        <v>12.36</v>
      </c>
      <c r="AI2447" s="0" t="n">
        <f aca="false">TRUNC(AG2447*1.3222,2)</f>
        <v>0.6</v>
      </c>
      <c r="AJ2447" s="0" t="n">
        <f aca="false">((P2447-T2447)*0.7+T2447)*ABS(I2447)</f>
        <v>7.258</v>
      </c>
      <c r="AK2447" s="9" t="n">
        <f aca="false">IF(K2447="REFUND",(-1*(AJ2447-AG2447)),(AJ2447-AG2447))</f>
        <v>6.798</v>
      </c>
    </row>
    <row r="2448" customFormat="false" ht="13.8" hidden="false" customHeight="false" outlineLevel="0" collapsed="false">
      <c r="A2448" s="6" t="n">
        <v>42247</v>
      </c>
      <c r="B2448" s="0" t="n">
        <v>956891210341</v>
      </c>
      <c r="C2448" s="0" t="s">
        <v>10286</v>
      </c>
      <c r="D2448" s="0" t="s">
        <v>10287</v>
      </c>
      <c r="E2448" s="7" t="n">
        <v>9781429989817</v>
      </c>
      <c r="F2448" s="0" t="s">
        <v>2985</v>
      </c>
      <c r="G2448" s="0" t="s">
        <v>2986</v>
      </c>
      <c r="H2448" s="0" t="s">
        <v>412</v>
      </c>
      <c r="I2448" s="0" t="n">
        <v>1</v>
      </c>
      <c r="J2448" s="0" t="s">
        <v>573</v>
      </c>
      <c r="K2448" s="0" t="s">
        <v>43</v>
      </c>
      <c r="L2448" s="0" t="n">
        <v>27.59</v>
      </c>
      <c r="M2448" s="0" t="s">
        <v>44</v>
      </c>
      <c r="N2448" s="0" t="n">
        <v>23.99</v>
      </c>
      <c r="O2448" s="0" t="s">
        <v>44</v>
      </c>
      <c r="P2448" s="0" t="n">
        <v>21.43</v>
      </c>
      <c r="Q2448" s="0" t="s">
        <v>45</v>
      </c>
      <c r="R2448" s="0" t="n">
        <v>18.64</v>
      </c>
      <c r="S2448" s="0" t="s">
        <v>45</v>
      </c>
      <c r="T2448" s="0" t="n">
        <v>2.79</v>
      </c>
      <c r="U2448" s="0" t="s">
        <v>45</v>
      </c>
      <c r="V2448" s="0" t="s">
        <v>156</v>
      </c>
      <c r="W2448" s="0" t="s">
        <v>157</v>
      </c>
      <c r="X2448" s="0" t="s">
        <v>48</v>
      </c>
      <c r="Y2448" s="0" t="s">
        <v>10288</v>
      </c>
      <c r="Z2448" s="0" t="n">
        <v>13.05</v>
      </c>
      <c r="AA2448" s="0" t="s">
        <v>45</v>
      </c>
      <c r="AB2448" s="0" t="n">
        <v>2.79</v>
      </c>
      <c r="AC2448" s="0" t="s">
        <v>45</v>
      </c>
      <c r="AD2448" s="0" t="n">
        <v>5</v>
      </c>
      <c r="AE2448" s="0" t="n">
        <f aca="false">AD2448+100</f>
        <v>105</v>
      </c>
      <c r="AF2448" s="8" t="n">
        <f aca="false">((P2448/AE2448)*100)*ABS(I2448)</f>
        <v>20.4095238095238</v>
      </c>
      <c r="AG2448" s="0" t="n">
        <f aca="false">(TRUNC((AF2448*AD2448/100),2))</f>
        <v>1.02</v>
      </c>
      <c r="AH2448" s="0" t="n">
        <f aca="false">TRUNC(AF2448*1.3222,2)</f>
        <v>26.98</v>
      </c>
      <c r="AI2448" s="0" t="n">
        <f aca="false">TRUNC(AG2448*1.3222,2)</f>
        <v>1.34</v>
      </c>
      <c r="AJ2448" s="0" t="n">
        <f aca="false">((P2448-T2448)*0.7+T2448)*ABS(I2448)</f>
        <v>15.838</v>
      </c>
      <c r="AK2448" s="9" t="n">
        <f aca="false">IF(K2448="REFUND",(-1*(AJ2448-AG2448)),(AJ2448-AG2448))</f>
        <v>14.818</v>
      </c>
    </row>
    <row r="2449" customFormat="false" ht="13.8" hidden="false" customHeight="false" outlineLevel="0" collapsed="false">
      <c r="A2449" s="6" t="n">
        <v>42247</v>
      </c>
      <c r="B2449" s="0" t="n">
        <v>956891479141</v>
      </c>
      <c r="C2449" s="0" t="s">
        <v>10289</v>
      </c>
      <c r="D2449" s="0" t="s">
        <v>10290</v>
      </c>
      <c r="E2449" s="7" t="n">
        <v>9781466846708</v>
      </c>
      <c r="F2449" s="0" t="s">
        <v>394</v>
      </c>
      <c r="G2449" s="0" t="s">
        <v>395</v>
      </c>
      <c r="H2449" s="0" t="s">
        <v>396</v>
      </c>
      <c r="I2449" s="0" t="n">
        <v>1</v>
      </c>
      <c r="J2449" s="0" t="s">
        <v>573</v>
      </c>
      <c r="K2449" s="0" t="s">
        <v>43</v>
      </c>
      <c r="L2449" s="0" t="n">
        <v>3.44</v>
      </c>
      <c r="M2449" s="0" t="s">
        <v>44</v>
      </c>
      <c r="N2449" s="0" t="n">
        <v>2.99</v>
      </c>
      <c r="O2449" s="0" t="s">
        <v>44</v>
      </c>
      <c r="P2449" s="0" t="n">
        <v>2.67</v>
      </c>
      <c r="Q2449" s="0" t="s">
        <v>45</v>
      </c>
      <c r="R2449" s="0" t="n">
        <v>2.32</v>
      </c>
      <c r="S2449" s="0" t="s">
        <v>45</v>
      </c>
      <c r="T2449" s="0" t="n">
        <v>0.35</v>
      </c>
      <c r="U2449" s="0" t="s">
        <v>45</v>
      </c>
      <c r="V2449" s="0" t="s">
        <v>9587</v>
      </c>
      <c r="W2449" s="0" t="s">
        <v>104</v>
      </c>
      <c r="X2449" s="0" t="s">
        <v>48</v>
      </c>
      <c r="Y2449" s="0" t="s">
        <v>10291</v>
      </c>
      <c r="Z2449" s="0" t="n">
        <v>1.62</v>
      </c>
      <c r="AA2449" s="0" t="s">
        <v>45</v>
      </c>
      <c r="AB2449" s="0" t="n">
        <v>0.35</v>
      </c>
      <c r="AC2449" s="0" t="s">
        <v>45</v>
      </c>
      <c r="AD2449" s="0" t="n">
        <v>5</v>
      </c>
      <c r="AE2449" s="0" t="n">
        <f aca="false">AD2449+100</f>
        <v>105</v>
      </c>
      <c r="AF2449" s="8" t="n">
        <f aca="false">((P2449/AE2449)*100)*ABS(I2449)</f>
        <v>2.54285714285714</v>
      </c>
      <c r="AG2449" s="0" t="n">
        <f aca="false">(TRUNC((AF2449*AD2449/100),2))</f>
        <v>0.12</v>
      </c>
      <c r="AH2449" s="0" t="n">
        <f aca="false">TRUNC(AF2449*1.3222,2)</f>
        <v>3.36</v>
      </c>
      <c r="AI2449" s="0" t="n">
        <f aca="false">TRUNC(AG2449*1.3222,2)</f>
        <v>0.15</v>
      </c>
      <c r="AJ2449" s="0" t="n">
        <f aca="false">((P2449-T2449)*0.7+T2449)*ABS(I2449)</f>
        <v>1.974</v>
      </c>
      <c r="AK2449" s="9" t="n">
        <f aca="false">IF(K2449="REFUND",(-1*(AJ2449-AG2449)),(AJ2449-AG2449))</f>
        <v>1.854</v>
      </c>
    </row>
    <row r="2450" customFormat="false" ht="13.8" hidden="false" customHeight="false" outlineLevel="0" collapsed="false">
      <c r="A2450" s="6" t="n">
        <v>42247</v>
      </c>
      <c r="B2450" s="0" t="n">
        <v>956893377291</v>
      </c>
      <c r="C2450" s="0" t="s">
        <v>10292</v>
      </c>
      <c r="D2450" s="0" t="s">
        <v>10293</v>
      </c>
      <c r="E2450" s="7" t="n">
        <v>9781466850606</v>
      </c>
      <c r="F2450" s="0" t="s">
        <v>137</v>
      </c>
      <c r="G2450" s="0" t="s">
        <v>138</v>
      </c>
      <c r="H2450" s="0" t="s">
        <v>139</v>
      </c>
      <c r="I2450" s="0" t="n">
        <v>1</v>
      </c>
      <c r="J2450" s="0" t="s">
        <v>573</v>
      </c>
      <c r="K2450" s="0" t="s">
        <v>43</v>
      </c>
      <c r="L2450" s="0" t="n">
        <v>17.24</v>
      </c>
      <c r="M2450" s="0" t="s">
        <v>44</v>
      </c>
      <c r="N2450" s="0" t="n">
        <v>14.99</v>
      </c>
      <c r="O2450" s="0" t="s">
        <v>44</v>
      </c>
      <c r="P2450" s="0" t="n">
        <v>13.39</v>
      </c>
      <c r="Q2450" s="0" t="s">
        <v>45</v>
      </c>
      <c r="R2450" s="0" t="n">
        <v>11.64</v>
      </c>
      <c r="S2450" s="0" t="s">
        <v>45</v>
      </c>
      <c r="T2450" s="0" t="n">
        <v>1.75</v>
      </c>
      <c r="U2450" s="0" t="s">
        <v>45</v>
      </c>
      <c r="V2450" s="0" t="s">
        <v>10294</v>
      </c>
      <c r="W2450" s="0" t="s">
        <v>360</v>
      </c>
      <c r="X2450" s="0" t="s">
        <v>48</v>
      </c>
      <c r="Y2450" s="0" t="s">
        <v>10295</v>
      </c>
      <c r="Z2450" s="0" t="n">
        <v>8.15</v>
      </c>
      <c r="AA2450" s="0" t="s">
        <v>45</v>
      </c>
      <c r="AB2450" s="0" t="n">
        <v>1.75</v>
      </c>
      <c r="AC2450" s="0" t="s">
        <v>45</v>
      </c>
      <c r="AD2450" s="0" t="n">
        <v>13</v>
      </c>
      <c r="AE2450" s="0" t="n">
        <f aca="false">AD2450+100</f>
        <v>113</v>
      </c>
      <c r="AF2450" s="8" t="n">
        <f aca="false">((P2450/AE2450)*100)*ABS(I2450)</f>
        <v>11.8495575221239</v>
      </c>
      <c r="AG2450" s="0" t="n">
        <f aca="false">(TRUNC((AF2450*AD2450/100),2))</f>
        <v>1.54</v>
      </c>
      <c r="AH2450" s="0" t="n">
        <f aca="false">TRUNC(AF2450*1.3222,2)</f>
        <v>15.66</v>
      </c>
      <c r="AI2450" s="0" t="n">
        <f aca="false">TRUNC(AG2450*1.3222,2)</f>
        <v>2.03</v>
      </c>
      <c r="AJ2450" s="0" t="n">
        <f aca="false">((P2450-T2450)*0.7+T2450)*ABS(I2450)</f>
        <v>9.898</v>
      </c>
      <c r="AK2450" s="9" t="n">
        <f aca="false">IF(K2450="REFUND",(-1*(AJ2450-AG2450)),(AJ2450-AG2450))</f>
        <v>8.358</v>
      </c>
    </row>
    <row r="2451" customFormat="false" ht="13.8" hidden="false" customHeight="false" outlineLevel="0" collapsed="false">
      <c r="A2451" s="6" t="n">
        <v>42247</v>
      </c>
      <c r="B2451" s="0" t="n">
        <v>956895801141</v>
      </c>
      <c r="C2451" s="0" t="s">
        <v>10296</v>
      </c>
      <c r="D2451" s="0" t="s">
        <v>10297</v>
      </c>
      <c r="E2451" s="7" t="n">
        <v>9781429963923</v>
      </c>
      <c r="F2451" s="0" t="s">
        <v>122</v>
      </c>
      <c r="G2451" s="0" t="s">
        <v>123</v>
      </c>
      <c r="H2451" s="0" t="s">
        <v>71</v>
      </c>
      <c r="I2451" s="0" t="n">
        <v>1</v>
      </c>
      <c r="J2451" s="0" t="s">
        <v>573</v>
      </c>
      <c r="K2451" s="0" t="s">
        <v>43</v>
      </c>
      <c r="L2451" s="0" t="n">
        <v>11.49</v>
      </c>
      <c r="M2451" s="0" t="s">
        <v>44</v>
      </c>
      <c r="N2451" s="0" t="n">
        <v>9.99</v>
      </c>
      <c r="O2451" s="0" t="s">
        <v>44</v>
      </c>
      <c r="P2451" s="0" t="n">
        <v>8.93</v>
      </c>
      <c r="Q2451" s="0" t="s">
        <v>45</v>
      </c>
      <c r="R2451" s="0" t="n">
        <v>7.76</v>
      </c>
      <c r="S2451" s="0" t="s">
        <v>45</v>
      </c>
      <c r="T2451" s="0" t="n">
        <v>1.17</v>
      </c>
      <c r="U2451" s="0" t="s">
        <v>45</v>
      </c>
      <c r="V2451" s="0" t="s">
        <v>6957</v>
      </c>
      <c r="W2451" s="0" t="s">
        <v>80</v>
      </c>
      <c r="X2451" s="0" t="s">
        <v>48</v>
      </c>
      <c r="Y2451" s="0" t="s">
        <v>6958</v>
      </c>
      <c r="Z2451" s="0" t="n">
        <v>5.43</v>
      </c>
      <c r="AA2451" s="0" t="s">
        <v>45</v>
      </c>
      <c r="AB2451" s="0" t="n">
        <v>1.17</v>
      </c>
      <c r="AC2451" s="0" t="s">
        <v>45</v>
      </c>
      <c r="AD2451" s="0" t="n">
        <v>5</v>
      </c>
      <c r="AE2451" s="0" t="n">
        <f aca="false">AD2451+100</f>
        <v>105</v>
      </c>
      <c r="AF2451" s="8" t="n">
        <f aca="false">((P2451/AE2451)*100)*ABS(I2451)</f>
        <v>8.5047619047619</v>
      </c>
      <c r="AG2451" s="0" t="n">
        <f aca="false">(TRUNC((AF2451*AD2451/100),2))</f>
        <v>0.42</v>
      </c>
      <c r="AH2451" s="0" t="n">
        <f aca="false">TRUNC(AF2451*1.3222,2)</f>
        <v>11.24</v>
      </c>
      <c r="AI2451" s="0" t="n">
        <f aca="false">TRUNC(AG2451*1.3222,2)</f>
        <v>0.55</v>
      </c>
      <c r="AJ2451" s="0" t="n">
        <f aca="false">((P2451-T2451)*0.7+T2451)*ABS(I2451)</f>
        <v>6.602</v>
      </c>
      <c r="AK2451" s="9" t="n">
        <f aca="false">IF(K2451="REFUND",(-1*(AJ2451-AG2451)),(AJ2451-AG2451))</f>
        <v>6.182</v>
      </c>
    </row>
    <row r="2452" customFormat="false" ht="13.8" hidden="false" customHeight="false" outlineLevel="0" collapsed="false">
      <c r="A2452" s="6" t="n">
        <v>42247</v>
      </c>
      <c r="B2452" s="0" t="n">
        <v>956896949291</v>
      </c>
      <c r="C2452" s="0" t="s">
        <v>10298</v>
      </c>
      <c r="D2452" s="0" t="s">
        <v>10299</v>
      </c>
      <c r="E2452" s="7" t="n">
        <v>9781250025920</v>
      </c>
      <c r="F2452" s="0" t="s">
        <v>10300</v>
      </c>
      <c r="G2452" s="0" t="s">
        <v>10301</v>
      </c>
      <c r="H2452" s="0" t="s">
        <v>302</v>
      </c>
      <c r="I2452" s="0" t="n">
        <v>1</v>
      </c>
      <c r="J2452" s="0" t="s">
        <v>573</v>
      </c>
      <c r="K2452" s="0" t="s">
        <v>43</v>
      </c>
      <c r="L2452" s="0" t="n">
        <v>10.34</v>
      </c>
      <c r="M2452" s="0" t="s">
        <v>44</v>
      </c>
      <c r="N2452" s="0" t="n">
        <v>8.99</v>
      </c>
      <c r="O2452" s="0" t="s">
        <v>44</v>
      </c>
      <c r="P2452" s="0" t="n">
        <v>8.03</v>
      </c>
      <c r="Q2452" s="0" t="s">
        <v>45</v>
      </c>
      <c r="R2452" s="0" t="n">
        <v>6.98</v>
      </c>
      <c r="S2452" s="0" t="s">
        <v>45</v>
      </c>
      <c r="T2452" s="0" t="n">
        <v>1.05</v>
      </c>
      <c r="U2452" s="0" t="s">
        <v>45</v>
      </c>
      <c r="V2452" s="0" t="s">
        <v>2067</v>
      </c>
      <c r="W2452" s="0" t="s">
        <v>80</v>
      </c>
      <c r="X2452" s="0" t="s">
        <v>48</v>
      </c>
      <c r="Y2452" s="0" t="s">
        <v>9655</v>
      </c>
      <c r="Z2452" s="0" t="n">
        <v>4.89</v>
      </c>
      <c r="AA2452" s="0" t="s">
        <v>45</v>
      </c>
      <c r="AB2452" s="0" t="n">
        <v>1.05</v>
      </c>
      <c r="AC2452" s="0" t="s">
        <v>45</v>
      </c>
      <c r="AD2452" s="0" t="n">
        <v>5</v>
      </c>
      <c r="AE2452" s="0" t="n">
        <f aca="false">AD2452+100</f>
        <v>105</v>
      </c>
      <c r="AF2452" s="8" t="n">
        <f aca="false">((P2452/AE2452)*100)*ABS(I2452)</f>
        <v>7.64761904761905</v>
      </c>
      <c r="AG2452" s="0" t="n">
        <f aca="false">(TRUNC((AF2452*AD2452/100),2))</f>
        <v>0.38</v>
      </c>
      <c r="AH2452" s="0" t="n">
        <f aca="false">TRUNC(AF2452*1.3222,2)</f>
        <v>10.11</v>
      </c>
      <c r="AI2452" s="0" t="n">
        <f aca="false">TRUNC(AG2452*1.3222,2)</f>
        <v>0.5</v>
      </c>
      <c r="AJ2452" s="0" t="n">
        <f aca="false">((P2452-T2452)*0.7+T2452)*ABS(I2452)</f>
        <v>5.936</v>
      </c>
      <c r="AK2452" s="9" t="n">
        <f aca="false">IF(K2452="REFUND",(-1*(AJ2452-AG2452)),(AJ2452-AG2452))</f>
        <v>5.556</v>
      </c>
    </row>
    <row r="2453" customFormat="false" ht="13.8" hidden="false" customHeight="false" outlineLevel="0" collapsed="false">
      <c r="A2453" s="6" t="n">
        <v>42247</v>
      </c>
      <c r="B2453" s="0" t="n">
        <v>956899202191</v>
      </c>
      <c r="C2453" s="0" t="s">
        <v>10302</v>
      </c>
      <c r="D2453" s="0" t="s">
        <v>10303</v>
      </c>
      <c r="E2453" s="7" t="n">
        <v>9781429913508</v>
      </c>
      <c r="F2453" s="0" t="s">
        <v>7171</v>
      </c>
      <c r="G2453" s="0" t="s">
        <v>7172</v>
      </c>
      <c r="H2453" s="0" t="s">
        <v>7173</v>
      </c>
      <c r="I2453" s="0" t="n">
        <v>1</v>
      </c>
      <c r="J2453" s="0" t="s">
        <v>573</v>
      </c>
      <c r="K2453" s="0" t="s">
        <v>43</v>
      </c>
      <c r="L2453" s="0" t="n">
        <v>10.34</v>
      </c>
      <c r="M2453" s="0" t="s">
        <v>44</v>
      </c>
      <c r="N2453" s="0" t="n">
        <v>8.99</v>
      </c>
      <c r="O2453" s="0" t="s">
        <v>44</v>
      </c>
      <c r="P2453" s="0" t="n">
        <v>8.02</v>
      </c>
      <c r="Q2453" s="0" t="s">
        <v>45</v>
      </c>
      <c r="R2453" s="0" t="n">
        <v>6.97</v>
      </c>
      <c r="S2453" s="0" t="s">
        <v>45</v>
      </c>
      <c r="T2453" s="0" t="n">
        <v>1.05</v>
      </c>
      <c r="U2453" s="0" t="s">
        <v>45</v>
      </c>
      <c r="V2453" s="0" t="s">
        <v>156</v>
      </c>
      <c r="W2453" s="0" t="s">
        <v>157</v>
      </c>
      <c r="X2453" s="0" t="s">
        <v>48</v>
      </c>
      <c r="Y2453" s="0" t="s">
        <v>10304</v>
      </c>
      <c r="Z2453" s="0" t="n">
        <v>4.88</v>
      </c>
      <c r="AA2453" s="0" t="s">
        <v>45</v>
      </c>
      <c r="AB2453" s="0" t="n">
        <v>1.05</v>
      </c>
      <c r="AC2453" s="0" t="s">
        <v>45</v>
      </c>
      <c r="AD2453" s="0" t="n">
        <v>5</v>
      </c>
      <c r="AE2453" s="0" t="n">
        <f aca="false">AD2453+100</f>
        <v>105</v>
      </c>
      <c r="AF2453" s="8" t="n">
        <f aca="false">((P2453/AE2453)*100)*ABS(I2453)</f>
        <v>7.63809523809524</v>
      </c>
      <c r="AG2453" s="0" t="n">
        <f aca="false">(TRUNC((AF2453*AD2453/100),2))</f>
        <v>0.38</v>
      </c>
      <c r="AH2453" s="0" t="n">
        <f aca="false">TRUNC(AF2453*1.3222,2)</f>
        <v>10.09</v>
      </c>
      <c r="AI2453" s="0" t="n">
        <f aca="false">TRUNC(AG2453*1.3222,2)</f>
        <v>0.5</v>
      </c>
      <c r="AJ2453" s="0" t="n">
        <f aca="false">((P2453-T2453)*0.7+T2453)*ABS(I2453)</f>
        <v>5.929</v>
      </c>
      <c r="AK2453" s="9" t="n">
        <f aca="false">IF(K2453="REFUND",(-1*(AJ2453-AG2453)),(AJ2453-AG2453))</f>
        <v>5.549</v>
      </c>
    </row>
    <row r="2454" customFormat="false" ht="13.8" hidden="false" customHeight="false" outlineLevel="0" collapsed="false">
      <c r="A2454" s="6" t="n">
        <v>42247</v>
      </c>
      <c r="B2454" s="0" t="n">
        <v>956900446191</v>
      </c>
      <c r="C2454" s="0" t="s">
        <v>10305</v>
      </c>
      <c r="D2454" s="0" t="s">
        <v>10306</v>
      </c>
      <c r="E2454" s="7" t="n">
        <v>9781429971454</v>
      </c>
      <c r="F2454" s="0" t="s">
        <v>10307</v>
      </c>
      <c r="G2454" s="0" t="s">
        <v>10308</v>
      </c>
      <c r="H2454" s="0" t="s">
        <v>1666</v>
      </c>
      <c r="I2454" s="0" t="n">
        <v>1</v>
      </c>
      <c r="J2454" s="0" t="s">
        <v>573</v>
      </c>
      <c r="K2454" s="0" t="s">
        <v>43</v>
      </c>
      <c r="L2454" s="0" t="n">
        <v>11.49</v>
      </c>
      <c r="M2454" s="0" t="s">
        <v>44</v>
      </c>
      <c r="N2454" s="0" t="n">
        <v>9.99</v>
      </c>
      <c r="O2454" s="0" t="s">
        <v>44</v>
      </c>
      <c r="P2454" s="0" t="n">
        <v>8.95</v>
      </c>
      <c r="Q2454" s="0" t="s">
        <v>45</v>
      </c>
      <c r="R2454" s="0" t="n">
        <v>7.78</v>
      </c>
      <c r="S2454" s="0" t="s">
        <v>45</v>
      </c>
      <c r="T2454" s="0" t="n">
        <v>1.17</v>
      </c>
      <c r="U2454" s="0" t="s">
        <v>45</v>
      </c>
      <c r="V2454" s="0" t="s">
        <v>511</v>
      </c>
      <c r="W2454" s="0" t="s">
        <v>259</v>
      </c>
      <c r="X2454" s="0" t="s">
        <v>48</v>
      </c>
      <c r="Y2454" s="0" t="s">
        <v>10309</v>
      </c>
      <c r="Z2454" s="0" t="n">
        <v>5.45</v>
      </c>
      <c r="AA2454" s="0" t="s">
        <v>45</v>
      </c>
      <c r="AB2454" s="0" t="n">
        <v>1.17</v>
      </c>
      <c r="AC2454" s="0" t="s">
        <v>45</v>
      </c>
      <c r="AD2454" s="0" t="n">
        <v>5</v>
      </c>
      <c r="AE2454" s="0" t="n">
        <f aca="false">AD2454+100</f>
        <v>105</v>
      </c>
      <c r="AF2454" s="8" t="n">
        <f aca="false">((P2454/AE2454)*100)*ABS(I2454)</f>
        <v>8.52380952380952</v>
      </c>
      <c r="AG2454" s="0" t="n">
        <f aca="false">(TRUNC((AF2454*AD2454/100),2))</f>
        <v>0.42</v>
      </c>
      <c r="AH2454" s="0" t="n">
        <f aca="false">TRUNC(AF2454*1.3222,2)</f>
        <v>11.27</v>
      </c>
      <c r="AI2454" s="0" t="n">
        <f aca="false">TRUNC(AG2454*1.3222,2)</f>
        <v>0.55</v>
      </c>
      <c r="AJ2454" s="0" t="n">
        <f aca="false">((P2454-T2454)*0.7+T2454)*ABS(I2454)</f>
        <v>6.616</v>
      </c>
      <c r="AK2454" s="9" t="n">
        <f aca="false">IF(K2454="REFUND",(-1*(AJ2454-AG2454)),(AJ2454-AG2454))</f>
        <v>6.196</v>
      </c>
    </row>
    <row r="2455" customFormat="false" ht="13.8" hidden="false" customHeight="false" outlineLevel="0" collapsed="false">
      <c r="A2455" s="6" t="n">
        <v>42247</v>
      </c>
      <c r="B2455" s="0" t="n">
        <v>956902488191</v>
      </c>
      <c r="C2455" s="0" t="s">
        <v>10310</v>
      </c>
      <c r="D2455" s="0" t="s">
        <v>10311</v>
      </c>
      <c r="E2455" s="7" t="n">
        <v>9781429924818</v>
      </c>
      <c r="F2455" s="0" t="s">
        <v>10312</v>
      </c>
      <c r="G2455" s="0" t="s">
        <v>10313</v>
      </c>
      <c r="H2455" s="0" t="s">
        <v>603</v>
      </c>
      <c r="I2455" s="0" t="n">
        <v>1</v>
      </c>
      <c r="J2455" s="0" t="s">
        <v>573</v>
      </c>
      <c r="K2455" s="0" t="s">
        <v>43</v>
      </c>
      <c r="L2455" s="0" t="n">
        <v>12.64</v>
      </c>
      <c r="M2455" s="0" t="s">
        <v>44</v>
      </c>
      <c r="N2455" s="0" t="n">
        <v>10.99</v>
      </c>
      <c r="O2455" s="0" t="s">
        <v>44</v>
      </c>
      <c r="P2455" s="0" t="n">
        <v>9.8</v>
      </c>
      <c r="Q2455" s="0" t="s">
        <v>45</v>
      </c>
      <c r="R2455" s="0" t="n">
        <v>8.52</v>
      </c>
      <c r="S2455" s="0" t="s">
        <v>45</v>
      </c>
      <c r="T2455" s="0" t="n">
        <v>1.28</v>
      </c>
      <c r="U2455" s="0" t="s">
        <v>45</v>
      </c>
      <c r="V2455" s="0" t="s">
        <v>266</v>
      </c>
      <c r="W2455" s="0" t="s">
        <v>88</v>
      </c>
      <c r="X2455" s="0" t="s">
        <v>48</v>
      </c>
      <c r="Y2455" s="0" t="s">
        <v>10314</v>
      </c>
      <c r="Z2455" s="0" t="n">
        <v>5.96</v>
      </c>
      <c r="AA2455" s="0" t="s">
        <v>45</v>
      </c>
      <c r="AB2455" s="0" t="n">
        <v>1.28</v>
      </c>
      <c r="AC2455" s="0" t="s">
        <v>45</v>
      </c>
      <c r="AD2455" s="0" t="n">
        <v>13</v>
      </c>
      <c r="AE2455" s="0" t="n">
        <f aca="false">AD2455+100</f>
        <v>113</v>
      </c>
      <c r="AF2455" s="8" t="n">
        <f aca="false">((P2455/AE2455)*100)*ABS(I2455)</f>
        <v>8.67256637168142</v>
      </c>
      <c r="AG2455" s="0" t="n">
        <f aca="false">(TRUNC((AF2455*AD2455/100),2))</f>
        <v>1.12</v>
      </c>
      <c r="AH2455" s="0" t="n">
        <f aca="false">TRUNC(AF2455*1.3222,2)</f>
        <v>11.46</v>
      </c>
      <c r="AI2455" s="0" t="n">
        <f aca="false">TRUNC(AG2455*1.3222,2)</f>
        <v>1.48</v>
      </c>
      <c r="AJ2455" s="0" t="n">
        <f aca="false">((P2455-T2455)*0.7+T2455)*ABS(I2455)</f>
        <v>7.244</v>
      </c>
      <c r="AK2455" s="9" t="n">
        <f aca="false">IF(K2455="REFUND",(-1*(AJ2455-AG2455)),(AJ2455-AG2455))</f>
        <v>6.124</v>
      </c>
    </row>
    <row r="2456" customFormat="false" ht="13.8" hidden="false" customHeight="false" outlineLevel="0" collapsed="false">
      <c r="A2456" s="6" t="n">
        <v>42247</v>
      </c>
      <c r="B2456" s="0" t="n">
        <v>956903489391</v>
      </c>
      <c r="C2456" s="0" t="s">
        <v>10315</v>
      </c>
      <c r="D2456" s="0" t="s">
        <v>10316</v>
      </c>
      <c r="E2456" s="7" t="n">
        <v>9781250037435</v>
      </c>
      <c r="F2456" s="0" t="s">
        <v>4703</v>
      </c>
      <c r="G2456" s="0" t="s">
        <v>4704</v>
      </c>
      <c r="H2456" s="0" t="s">
        <v>4705</v>
      </c>
      <c r="I2456" s="0" t="n">
        <v>1</v>
      </c>
      <c r="J2456" s="0" t="s">
        <v>573</v>
      </c>
      <c r="K2456" s="0" t="s">
        <v>43</v>
      </c>
      <c r="L2456" s="0" t="n">
        <v>11.49</v>
      </c>
      <c r="M2456" s="0" t="s">
        <v>44</v>
      </c>
      <c r="N2456" s="0" t="n">
        <v>9.99</v>
      </c>
      <c r="O2456" s="0" t="s">
        <v>44</v>
      </c>
      <c r="P2456" s="0" t="n">
        <v>8.93</v>
      </c>
      <c r="Q2456" s="0" t="s">
        <v>45</v>
      </c>
      <c r="R2456" s="0" t="n">
        <v>7.76</v>
      </c>
      <c r="S2456" s="0" t="s">
        <v>45</v>
      </c>
      <c r="T2456" s="0" t="n">
        <v>1.17</v>
      </c>
      <c r="U2456" s="0" t="s">
        <v>45</v>
      </c>
      <c r="V2456" s="0" t="s">
        <v>10317</v>
      </c>
      <c r="W2456" s="0" t="s">
        <v>47</v>
      </c>
      <c r="X2456" s="0" t="s">
        <v>48</v>
      </c>
      <c r="Y2456" s="0" t="s">
        <v>10318</v>
      </c>
      <c r="Z2456" s="0" t="n">
        <v>5.43</v>
      </c>
      <c r="AA2456" s="0" t="s">
        <v>45</v>
      </c>
      <c r="AB2456" s="0" t="n">
        <v>1.17</v>
      </c>
      <c r="AC2456" s="0" t="s">
        <v>45</v>
      </c>
      <c r="AD2456" s="0" t="n">
        <v>13</v>
      </c>
      <c r="AE2456" s="0" t="n">
        <f aca="false">AD2456+100</f>
        <v>113</v>
      </c>
      <c r="AF2456" s="8" t="n">
        <f aca="false">((P2456/AE2456)*100)*ABS(I2456)</f>
        <v>7.90265486725664</v>
      </c>
      <c r="AG2456" s="0" t="n">
        <f aca="false">(TRUNC((AF2456*AD2456/100),2))</f>
        <v>1.02</v>
      </c>
      <c r="AH2456" s="0" t="n">
        <f aca="false">TRUNC(AF2456*1.3222,2)</f>
        <v>10.44</v>
      </c>
      <c r="AI2456" s="0" t="n">
        <f aca="false">TRUNC(AG2456*1.3222,2)</f>
        <v>1.34</v>
      </c>
      <c r="AJ2456" s="0" t="n">
        <f aca="false">((P2456-T2456)*0.7+T2456)*ABS(I2456)</f>
        <v>6.602</v>
      </c>
      <c r="AK2456" s="9" t="n">
        <f aca="false">IF(K2456="REFUND",(-1*(AJ2456-AG2456)),(AJ2456-AG2456))</f>
        <v>5.582</v>
      </c>
    </row>
    <row r="2457" customFormat="false" ht="13.8" hidden="false" customHeight="false" outlineLevel="0" collapsed="false">
      <c r="A2457" s="6" t="n">
        <v>42247</v>
      </c>
      <c r="B2457" s="0" t="n">
        <v>956905132141</v>
      </c>
      <c r="C2457" s="0" t="s">
        <v>10319</v>
      </c>
      <c r="D2457" s="0" t="s">
        <v>10320</v>
      </c>
      <c r="E2457" s="7" t="n">
        <v>9781466869882</v>
      </c>
      <c r="F2457" s="0" t="s">
        <v>10321</v>
      </c>
      <c r="G2457" s="0" t="s">
        <v>10322</v>
      </c>
      <c r="H2457" s="0" t="s">
        <v>10323</v>
      </c>
      <c r="I2457" s="0" t="n">
        <v>1</v>
      </c>
      <c r="J2457" s="0" t="s">
        <v>573</v>
      </c>
      <c r="K2457" s="0" t="s">
        <v>43</v>
      </c>
      <c r="L2457" s="0" t="n">
        <v>16.09</v>
      </c>
      <c r="M2457" s="0" t="s">
        <v>44</v>
      </c>
      <c r="N2457" s="0" t="n">
        <v>13.99</v>
      </c>
      <c r="O2457" s="0" t="s">
        <v>44</v>
      </c>
      <c r="P2457" s="0" t="n">
        <v>12.5</v>
      </c>
      <c r="Q2457" s="0" t="s">
        <v>45</v>
      </c>
      <c r="R2457" s="0" t="n">
        <v>10.87</v>
      </c>
      <c r="S2457" s="0" t="s">
        <v>45</v>
      </c>
      <c r="T2457" s="0" t="n">
        <v>1.63</v>
      </c>
      <c r="U2457" s="0" t="s">
        <v>45</v>
      </c>
      <c r="V2457" s="0" t="s">
        <v>794</v>
      </c>
      <c r="W2457" s="0" t="s">
        <v>157</v>
      </c>
      <c r="X2457" s="0" t="s">
        <v>48</v>
      </c>
      <c r="Y2457" s="0" t="s">
        <v>10324</v>
      </c>
      <c r="Z2457" s="0" t="n">
        <v>7.61</v>
      </c>
      <c r="AA2457" s="0" t="s">
        <v>45</v>
      </c>
      <c r="AB2457" s="0" t="n">
        <v>1.63</v>
      </c>
      <c r="AC2457" s="0" t="s">
        <v>45</v>
      </c>
      <c r="AD2457" s="0" t="n">
        <v>5</v>
      </c>
      <c r="AE2457" s="0" t="n">
        <f aca="false">AD2457+100</f>
        <v>105</v>
      </c>
      <c r="AF2457" s="8" t="n">
        <f aca="false">((P2457/AE2457)*100)*ABS(I2457)</f>
        <v>11.9047619047619</v>
      </c>
      <c r="AG2457" s="0" t="n">
        <f aca="false">(TRUNC((AF2457*AD2457/100),2))</f>
        <v>0.59</v>
      </c>
      <c r="AH2457" s="0" t="n">
        <f aca="false">TRUNC(AF2457*1.3222,2)</f>
        <v>15.74</v>
      </c>
      <c r="AI2457" s="0" t="n">
        <f aca="false">TRUNC(AG2457*1.3222,2)</f>
        <v>0.78</v>
      </c>
      <c r="AJ2457" s="0" t="n">
        <f aca="false">((P2457-T2457)*0.7+T2457)*ABS(I2457)</f>
        <v>9.239</v>
      </c>
      <c r="AK2457" s="9" t="n">
        <f aca="false">IF(K2457="REFUND",(-1*(AJ2457-AG2457)),(AJ2457-AG2457))</f>
        <v>8.649</v>
      </c>
    </row>
    <row r="2458" customFormat="false" ht="13.8" hidden="false" customHeight="false" outlineLevel="0" collapsed="false">
      <c r="A2458" s="6" t="n">
        <v>42247</v>
      </c>
      <c r="B2458" s="0" t="n">
        <v>956908459391</v>
      </c>
      <c r="C2458" s="0" t="s">
        <v>10325</v>
      </c>
      <c r="D2458" s="0" t="s">
        <v>10326</v>
      </c>
      <c r="E2458" s="7" t="n">
        <v>9780765384843</v>
      </c>
      <c r="F2458" s="0" t="s">
        <v>10191</v>
      </c>
      <c r="G2458" s="0" t="s">
        <v>10192</v>
      </c>
      <c r="H2458" s="0" t="s">
        <v>170</v>
      </c>
      <c r="I2458" s="0" t="n">
        <v>1</v>
      </c>
      <c r="J2458" s="0" t="s">
        <v>573</v>
      </c>
      <c r="K2458" s="0" t="s">
        <v>43</v>
      </c>
      <c r="L2458" s="0" t="n">
        <v>3.44</v>
      </c>
      <c r="M2458" s="0" t="s">
        <v>44</v>
      </c>
      <c r="N2458" s="0" t="n">
        <v>2.99</v>
      </c>
      <c r="O2458" s="0" t="s">
        <v>44</v>
      </c>
      <c r="P2458" s="0" t="n">
        <v>2.67</v>
      </c>
      <c r="Q2458" s="0" t="s">
        <v>45</v>
      </c>
      <c r="R2458" s="0" t="n">
        <v>2.32</v>
      </c>
      <c r="S2458" s="0" t="s">
        <v>45</v>
      </c>
      <c r="T2458" s="0" t="n">
        <v>0.35</v>
      </c>
      <c r="U2458" s="0" t="s">
        <v>45</v>
      </c>
      <c r="V2458" s="0" t="s">
        <v>703</v>
      </c>
      <c r="W2458" s="0" t="s">
        <v>47</v>
      </c>
      <c r="X2458" s="0" t="s">
        <v>48</v>
      </c>
      <c r="Y2458" s="0" t="s">
        <v>10327</v>
      </c>
      <c r="Z2458" s="0" t="n">
        <v>1.62</v>
      </c>
      <c r="AA2458" s="0" t="s">
        <v>45</v>
      </c>
      <c r="AB2458" s="0" t="n">
        <v>0.35</v>
      </c>
      <c r="AC2458" s="0" t="s">
        <v>45</v>
      </c>
      <c r="AD2458" s="0" t="n">
        <v>13</v>
      </c>
      <c r="AE2458" s="0" t="n">
        <f aca="false">AD2458+100</f>
        <v>113</v>
      </c>
      <c r="AF2458" s="8" t="n">
        <f aca="false">((P2458/AE2458)*100)*ABS(I2458)</f>
        <v>2.36283185840708</v>
      </c>
      <c r="AG2458" s="0" t="n">
        <f aca="false">(TRUNC((AF2458*AD2458/100),2))</f>
        <v>0.3</v>
      </c>
      <c r="AH2458" s="0" t="n">
        <f aca="false">TRUNC(AF2458*1.3222,2)</f>
        <v>3.12</v>
      </c>
      <c r="AI2458" s="0" t="n">
        <f aca="false">TRUNC(AG2458*1.3222,2)</f>
        <v>0.39</v>
      </c>
      <c r="AJ2458" s="0" t="n">
        <f aca="false">((P2458-T2458)*0.7+T2458)*ABS(I2458)</f>
        <v>1.974</v>
      </c>
      <c r="AK2458" s="9" t="n">
        <f aca="false">IF(K2458="REFUND",(-1*(AJ2458-AG2458)),(AJ2458-AG2458))</f>
        <v>1.674</v>
      </c>
    </row>
    <row r="2459" customFormat="false" ht="13.8" hidden="false" customHeight="false" outlineLevel="0" collapsed="false">
      <c r="A2459" s="6" t="n">
        <v>42247</v>
      </c>
      <c r="B2459" s="0" t="n">
        <v>956908745241</v>
      </c>
      <c r="C2459" s="0" t="s">
        <v>10328</v>
      </c>
      <c r="D2459" s="0" t="s">
        <v>10329</v>
      </c>
      <c r="E2459" s="7" t="n">
        <v>9781250010933</v>
      </c>
      <c r="F2459" s="0" t="s">
        <v>10330</v>
      </c>
      <c r="G2459" s="0" t="s">
        <v>10331</v>
      </c>
      <c r="H2459" s="0" t="s">
        <v>10332</v>
      </c>
      <c r="I2459" s="0" t="n">
        <v>1</v>
      </c>
      <c r="J2459" s="0" t="s">
        <v>573</v>
      </c>
      <c r="K2459" s="0" t="s">
        <v>43</v>
      </c>
      <c r="L2459" s="0" t="n">
        <v>12.64</v>
      </c>
      <c r="M2459" s="0" t="s">
        <v>44</v>
      </c>
      <c r="N2459" s="0" t="n">
        <v>10.99</v>
      </c>
      <c r="O2459" s="0" t="s">
        <v>44</v>
      </c>
      <c r="P2459" s="0" t="n">
        <v>9.82</v>
      </c>
      <c r="Q2459" s="0" t="s">
        <v>45</v>
      </c>
      <c r="R2459" s="0" t="n">
        <v>8.54</v>
      </c>
      <c r="S2459" s="0" t="s">
        <v>45</v>
      </c>
      <c r="T2459" s="0" t="n">
        <v>1.28</v>
      </c>
      <c r="U2459" s="0" t="s">
        <v>45</v>
      </c>
      <c r="V2459" s="0" t="s">
        <v>10333</v>
      </c>
      <c r="W2459" s="0" t="s">
        <v>360</v>
      </c>
      <c r="X2459" s="0" t="s">
        <v>48</v>
      </c>
      <c r="Y2459" s="0" t="s">
        <v>10334</v>
      </c>
      <c r="Z2459" s="0" t="n">
        <v>5.98</v>
      </c>
      <c r="AA2459" s="0" t="s">
        <v>45</v>
      </c>
      <c r="AB2459" s="0" t="n">
        <v>1.28</v>
      </c>
      <c r="AC2459" s="0" t="s">
        <v>45</v>
      </c>
      <c r="AD2459" s="0" t="n">
        <v>13</v>
      </c>
      <c r="AE2459" s="0" t="n">
        <f aca="false">AD2459+100</f>
        <v>113</v>
      </c>
      <c r="AF2459" s="8" t="n">
        <f aca="false">((P2459/AE2459)*100)*ABS(I2459)</f>
        <v>8.69026548672566</v>
      </c>
      <c r="AG2459" s="0" t="n">
        <f aca="false">(TRUNC((AF2459*AD2459/100),2))</f>
        <v>1.12</v>
      </c>
      <c r="AH2459" s="0" t="n">
        <f aca="false">TRUNC(AF2459*1.3222,2)</f>
        <v>11.49</v>
      </c>
      <c r="AI2459" s="0" t="n">
        <f aca="false">TRUNC(AG2459*1.3222,2)</f>
        <v>1.48</v>
      </c>
      <c r="AJ2459" s="0" t="n">
        <f aca="false">((P2459-T2459)*0.7+T2459)*ABS(I2459)</f>
        <v>7.258</v>
      </c>
      <c r="AK2459" s="9" t="n">
        <f aca="false">IF(K2459="REFUND",(-1*(AJ2459-AG2459)),(AJ2459-AG2459))</f>
        <v>6.138</v>
      </c>
    </row>
    <row r="2460" customFormat="false" ht="13.8" hidden="false" customHeight="false" outlineLevel="0" collapsed="false">
      <c r="A2460" s="6" t="n">
        <v>42247</v>
      </c>
      <c r="B2460" s="0" t="n">
        <v>956909581141</v>
      </c>
      <c r="C2460" s="0" t="s">
        <v>10335</v>
      </c>
      <c r="D2460" s="0" t="s">
        <v>10336</v>
      </c>
      <c r="E2460" s="7" t="n">
        <v>9781466850606</v>
      </c>
      <c r="F2460" s="0" t="s">
        <v>137</v>
      </c>
      <c r="G2460" s="0" t="s">
        <v>138</v>
      </c>
      <c r="H2460" s="0" t="s">
        <v>139</v>
      </c>
      <c r="I2460" s="0" t="n">
        <v>1</v>
      </c>
      <c r="J2460" s="0" t="s">
        <v>573</v>
      </c>
      <c r="K2460" s="0" t="s">
        <v>43</v>
      </c>
      <c r="L2460" s="0" t="n">
        <v>17.24</v>
      </c>
      <c r="M2460" s="0" t="s">
        <v>44</v>
      </c>
      <c r="N2460" s="0" t="n">
        <v>14.99</v>
      </c>
      <c r="O2460" s="0" t="s">
        <v>44</v>
      </c>
      <c r="P2460" s="0" t="n">
        <v>13.39</v>
      </c>
      <c r="Q2460" s="0" t="s">
        <v>45</v>
      </c>
      <c r="R2460" s="0" t="n">
        <v>11.64</v>
      </c>
      <c r="S2460" s="0" t="s">
        <v>45</v>
      </c>
      <c r="T2460" s="0" t="n">
        <v>1.75</v>
      </c>
      <c r="U2460" s="0" t="s">
        <v>45</v>
      </c>
      <c r="V2460" s="0" t="s">
        <v>6423</v>
      </c>
      <c r="W2460" s="0" t="s">
        <v>47</v>
      </c>
      <c r="X2460" s="0" t="s">
        <v>48</v>
      </c>
      <c r="Y2460" s="0" t="s">
        <v>10337</v>
      </c>
      <c r="Z2460" s="0" t="n">
        <v>8.15</v>
      </c>
      <c r="AA2460" s="0" t="s">
        <v>45</v>
      </c>
      <c r="AB2460" s="0" t="n">
        <v>1.75</v>
      </c>
      <c r="AC2460" s="0" t="s">
        <v>45</v>
      </c>
      <c r="AD2460" s="0" t="n">
        <v>13</v>
      </c>
      <c r="AE2460" s="0" t="n">
        <f aca="false">AD2460+100</f>
        <v>113</v>
      </c>
      <c r="AF2460" s="8" t="n">
        <f aca="false">((P2460/AE2460)*100)*ABS(I2460)</f>
        <v>11.8495575221239</v>
      </c>
      <c r="AG2460" s="0" t="n">
        <f aca="false">(TRUNC((AF2460*AD2460/100),2))</f>
        <v>1.54</v>
      </c>
      <c r="AH2460" s="0" t="n">
        <f aca="false">TRUNC(AF2460*1.3222,2)</f>
        <v>15.66</v>
      </c>
      <c r="AI2460" s="0" t="n">
        <f aca="false">TRUNC(AG2460*1.3222,2)</f>
        <v>2.03</v>
      </c>
      <c r="AJ2460" s="0" t="n">
        <f aca="false">((P2460-T2460)*0.7+T2460)*ABS(I2460)</f>
        <v>9.898</v>
      </c>
      <c r="AK2460" s="9" t="n">
        <f aca="false">IF(K2460="REFUND",(-1*(AJ2460-AG2460)),(AJ2460-AG2460))</f>
        <v>8.358</v>
      </c>
    </row>
    <row r="2461" customFormat="false" ht="13.8" hidden="false" customHeight="false" outlineLevel="0" collapsed="false">
      <c r="A2461" s="6" t="n">
        <v>42247</v>
      </c>
      <c r="B2461" s="0" t="n">
        <v>956910946141</v>
      </c>
      <c r="C2461" s="0" t="s">
        <v>10338</v>
      </c>
      <c r="D2461" s="0" t="s">
        <v>10339</v>
      </c>
      <c r="E2461" s="7" t="n">
        <v>9781429935340</v>
      </c>
      <c r="F2461" s="0" t="s">
        <v>10340</v>
      </c>
      <c r="G2461" s="0" t="s">
        <v>10341</v>
      </c>
      <c r="H2461" s="0" t="s">
        <v>10342</v>
      </c>
      <c r="I2461" s="0" t="n">
        <v>1</v>
      </c>
      <c r="J2461" s="0" t="s">
        <v>573</v>
      </c>
      <c r="K2461" s="0" t="s">
        <v>43</v>
      </c>
      <c r="L2461" s="0" t="n">
        <v>12.64</v>
      </c>
      <c r="M2461" s="0" t="s">
        <v>44</v>
      </c>
      <c r="N2461" s="0" t="n">
        <v>10.99</v>
      </c>
      <c r="O2461" s="0" t="s">
        <v>44</v>
      </c>
      <c r="P2461" s="0" t="n">
        <v>9.82</v>
      </c>
      <c r="Q2461" s="0" t="s">
        <v>45</v>
      </c>
      <c r="R2461" s="0" t="n">
        <v>8.54</v>
      </c>
      <c r="S2461" s="0" t="s">
        <v>45</v>
      </c>
      <c r="T2461" s="0" t="n">
        <v>1.28</v>
      </c>
      <c r="U2461" s="0" t="s">
        <v>45</v>
      </c>
      <c r="V2461" s="0" t="s">
        <v>4487</v>
      </c>
      <c r="W2461" s="0" t="s">
        <v>96</v>
      </c>
      <c r="X2461" s="0" t="s">
        <v>48</v>
      </c>
      <c r="Y2461" s="0" t="s">
        <v>10343</v>
      </c>
      <c r="Z2461" s="0" t="n">
        <v>5.98</v>
      </c>
      <c r="AA2461" s="0" t="s">
        <v>45</v>
      </c>
      <c r="AB2461" s="0" t="n">
        <v>1.28</v>
      </c>
      <c r="AC2461" s="0" t="s">
        <v>45</v>
      </c>
      <c r="AD2461" s="0" t="n">
        <v>13</v>
      </c>
      <c r="AE2461" s="0" t="n">
        <f aca="false">AD2461+100</f>
        <v>113</v>
      </c>
      <c r="AF2461" s="8" t="n">
        <f aca="false">((P2461/AE2461)*100)*ABS(I2461)</f>
        <v>8.69026548672566</v>
      </c>
      <c r="AG2461" s="0" t="n">
        <f aca="false">(TRUNC((AF2461*AD2461/100),2))</f>
        <v>1.12</v>
      </c>
      <c r="AH2461" s="0" t="n">
        <f aca="false">TRUNC(AF2461*1.3222,2)</f>
        <v>11.49</v>
      </c>
      <c r="AI2461" s="0" t="n">
        <f aca="false">TRUNC(AG2461*1.3222,2)</f>
        <v>1.48</v>
      </c>
      <c r="AJ2461" s="0" t="n">
        <f aca="false">((P2461-T2461)*0.7+T2461)*ABS(I2461)</f>
        <v>7.258</v>
      </c>
      <c r="AK2461" s="9" t="n">
        <f aca="false">IF(K2461="REFUND",(-1*(AJ2461-AG2461)),(AJ2461-AG2461))</f>
        <v>6.138</v>
      </c>
    </row>
    <row r="2462" customFormat="false" ht="13.8" hidden="false" customHeight="false" outlineLevel="0" collapsed="false">
      <c r="A2462" s="6" t="n">
        <v>42247</v>
      </c>
      <c r="B2462" s="0" t="n">
        <v>956911620241</v>
      </c>
      <c r="C2462" s="0" t="s">
        <v>10344</v>
      </c>
      <c r="D2462" s="0" t="s">
        <v>10345</v>
      </c>
      <c r="E2462" s="7" t="n">
        <v>9781466850378</v>
      </c>
      <c r="F2462" s="0" t="s">
        <v>10346</v>
      </c>
      <c r="G2462" s="0" t="s">
        <v>10347</v>
      </c>
      <c r="H2462" s="0" t="s">
        <v>6910</v>
      </c>
      <c r="I2462" s="0" t="n">
        <v>1</v>
      </c>
      <c r="J2462" s="0" t="s">
        <v>573</v>
      </c>
      <c r="K2462" s="0" t="s">
        <v>43</v>
      </c>
      <c r="L2462" s="0" t="n">
        <v>12.64</v>
      </c>
      <c r="M2462" s="0" t="s">
        <v>44</v>
      </c>
      <c r="N2462" s="0" t="n">
        <v>10.99</v>
      </c>
      <c r="O2462" s="0" t="s">
        <v>44</v>
      </c>
      <c r="P2462" s="0" t="n">
        <v>9.82</v>
      </c>
      <c r="Q2462" s="0" t="s">
        <v>45</v>
      </c>
      <c r="R2462" s="0" t="n">
        <v>8.54</v>
      </c>
      <c r="S2462" s="0" t="s">
        <v>45</v>
      </c>
      <c r="T2462" s="0" t="n">
        <v>1.28</v>
      </c>
      <c r="U2462" s="0" t="s">
        <v>45</v>
      </c>
      <c r="V2462" s="0" t="s">
        <v>156</v>
      </c>
      <c r="W2462" s="0" t="s">
        <v>157</v>
      </c>
      <c r="X2462" s="0" t="s">
        <v>48</v>
      </c>
      <c r="Y2462" s="0" t="s">
        <v>10348</v>
      </c>
      <c r="Z2462" s="0" t="n">
        <v>5.98</v>
      </c>
      <c r="AA2462" s="0" t="s">
        <v>45</v>
      </c>
      <c r="AB2462" s="0" t="n">
        <v>1.28</v>
      </c>
      <c r="AC2462" s="0" t="s">
        <v>45</v>
      </c>
      <c r="AD2462" s="0" t="n">
        <v>5</v>
      </c>
      <c r="AE2462" s="0" t="n">
        <f aca="false">AD2462+100</f>
        <v>105</v>
      </c>
      <c r="AF2462" s="8" t="n">
        <f aca="false">((P2462/AE2462)*100)*ABS(I2462)</f>
        <v>9.35238095238095</v>
      </c>
      <c r="AG2462" s="0" t="n">
        <f aca="false">(TRUNC((AF2462*AD2462/100),2))</f>
        <v>0.46</v>
      </c>
      <c r="AH2462" s="0" t="n">
        <f aca="false">TRUNC(AF2462*1.3222,2)</f>
        <v>12.36</v>
      </c>
      <c r="AI2462" s="0" t="n">
        <f aca="false">TRUNC(AG2462*1.3222,2)</f>
        <v>0.6</v>
      </c>
      <c r="AJ2462" s="0" t="n">
        <f aca="false">((P2462-T2462)*0.7+T2462)*ABS(I2462)</f>
        <v>7.258</v>
      </c>
      <c r="AK2462" s="9" t="n">
        <f aca="false">IF(K2462="REFUND",(-1*(AJ2462-AG2462)),(AJ2462-AG2462))</f>
        <v>6.798</v>
      </c>
    </row>
    <row r="2463" customFormat="false" ht="13.8" hidden="false" customHeight="false" outlineLevel="0" collapsed="false">
      <c r="A2463" s="6" t="n">
        <v>42247</v>
      </c>
      <c r="B2463" s="0" t="n">
        <v>956912689341</v>
      </c>
      <c r="C2463" s="0" t="s">
        <v>10349</v>
      </c>
      <c r="D2463" s="0" t="s">
        <v>10350</v>
      </c>
      <c r="E2463" s="7" t="n">
        <v>9781466846708</v>
      </c>
      <c r="F2463" s="0" t="s">
        <v>394</v>
      </c>
      <c r="G2463" s="0" t="s">
        <v>395</v>
      </c>
      <c r="H2463" s="0" t="s">
        <v>396</v>
      </c>
      <c r="I2463" s="0" t="n">
        <v>1</v>
      </c>
      <c r="J2463" s="0" t="s">
        <v>573</v>
      </c>
      <c r="K2463" s="0" t="s">
        <v>43</v>
      </c>
      <c r="L2463" s="0" t="n">
        <v>3.44</v>
      </c>
      <c r="M2463" s="0" t="s">
        <v>44</v>
      </c>
      <c r="N2463" s="0" t="n">
        <v>2.99</v>
      </c>
      <c r="O2463" s="0" t="s">
        <v>44</v>
      </c>
      <c r="P2463" s="0" t="n">
        <v>2.67</v>
      </c>
      <c r="Q2463" s="0" t="s">
        <v>45</v>
      </c>
      <c r="R2463" s="0" t="n">
        <v>2.32</v>
      </c>
      <c r="S2463" s="0" t="s">
        <v>45</v>
      </c>
      <c r="T2463" s="0" t="n">
        <v>0.35</v>
      </c>
      <c r="U2463" s="0" t="s">
        <v>45</v>
      </c>
      <c r="V2463" s="0" t="s">
        <v>745</v>
      </c>
      <c r="W2463" s="0" t="s">
        <v>104</v>
      </c>
      <c r="X2463" s="0" t="s">
        <v>48</v>
      </c>
      <c r="Y2463" s="0" t="s">
        <v>10351</v>
      </c>
      <c r="Z2463" s="0" t="n">
        <v>1.62</v>
      </c>
      <c r="AA2463" s="0" t="s">
        <v>45</v>
      </c>
      <c r="AB2463" s="0" t="n">
        <v>0.35</v>
      </c>
      <c r="AC2463" s="0" t="s">
        <v>45</v>
      </c>
      <c r="AD2463" s="0" t="n">
        <v>5</v>
      </c>
      <c r="AE2463" s="0" t="n">
        <f aca="false">AD2463+100</f>
        <v>105</v>
      </c>
      <c r="AF2463" s="8" t="n">
        <f aca="false">((P2463/AE2463)*100)*ABS(I2463)</f>
        <v>2.54285714285714</v>
      </c>
      <c r="AG2463" s="0" t="n">
        <f aca="false">(TRUNC((AF2463*AD2463/100),2))</f>
        <v>0.12</v>
      </c>
      <c r="AH2463" s="0" t="n">
        <f aca="false">TRUNC(AF2463*1.3222,2)</f>
        <v>3.36</v>
      </c>
      <c r="AI2463" s="0" t="n">
        <f aca="false">TRUNC(AG2463*1.3222,2)</f>
        <v>0.15</v>
      </c>
      <c r="AJ2463" s="0" t="n">
        <f aca="false">((P2463-T2463)*0.7+T2463)*ABS(I2463)</f>
        <v>1.974</v>
      </c>
      <c r="AK2463" s="9" t="n">
        <f aca="false">IF(K2463="REFUND",(-1*(AJ2463-AG2463)),(AJ2463-AG2463))</f>
        <v>1.854</v>
      </c>
    </row>
    <row r="2464" customFormat="false" ht="13.8" hidden="false" customHeight="false" outlineLevel="0" collapsed="false">
      <c r="A2464" s="6" t="n">
        <v>42247</v>
      </c>
      <c r="B2464" s="0" t="n">
        <v>956913232241</v>
      </c>
      <c r="C2464" s="0" t="s">
        <v>10352</v>
      </c>
      <c r="D2464" s="0" t="s">
        <v>10353</v>
      </c>
      <c r="E2464" s="7" t="n">
        <v>9781250027665</v>
      </c>
      <c r="F2464" s="0" t="s">
        <v>1246</v>
      </c>
      <c r="G2464" s="0" t="s">
        <v>1247</v>
      </c>
      <c r="H2464" s="0" t="s">
        <v>1248</v>
      </c>
      <c r="I2464" s="0" t="n">
        <v>1</v>
      </c>
      <c r="J2464" s="0" t="s">
        <v>573</v>
      </c>
      <c r="K2464" s="0" t="s">
        <v>43</v>
      </c>
      <c r="L2464" s="0" t="n">
        <v>2.29</v>
      </c>
      <c r="M2464" s="0" t="s">
        <v>44</v>
      </c>
      <c r="N2464" s="0" t="n">
        <v>1.99</v>
      </c>
      <c r="O2464" s="0" t="s">
        <v>44</v>
      </c>
      <c r="P2464" s="0" t="n">
        <v>1.78</v>
      </c>
      <c r="Q2464" s="0" t="s">
        <v>45</v>
      </c>
      <c r="R2464" s="0" t="n">
        <v>1.55</v>
      </c>
      <c r="S2464" s="0" t="s">
        <v>45</v>
      </c>
      <c r="T2464" s="0" t="n">
        <v>0.23</v>
      </c>
      <c r="U2464" s="0" t="s">
        <v>45</v>
      </c>
      <c r="V2464" s="0" t="s">
        <v>156</v>
      </c>
      <c r="W2464" s="0" t="s">
        <v>157</v>
      </c>
      <c r="X2464" s="0" t="s">
        <v>48</v>
      </c>
      <c r="Y2464" s="0" t="s">
        <v>10354</v>
      </c>
      <c r="Z2464" s="0" t="n">
        <v>1.09</v>
      </c>
      <c r="AA2464" s="0" t="s">
        <v>45</v>
      </c>
      <c r="AB2464" s="0" t="n">
        <v>0.23</v>
      </c>
      <c r="AC2464" s="0" t="s">
        <v>45</v>
      </c>
      <c r="AD2464" s="0" t="n">
        <v>5</v>
      </c>
      <c r="AE2464" s="0" t="n">
        <f aca="false">AD2464+100</f>
        <v>105</v>
      </c>
      <c r="AF2464" s="8" t="n">
        <f aca="false">((P2464/AE2464)*100)*ABS(I2464)</f>
        <v>1.6952380952381</v>
      </c>
      <c r="AG2464" s="0" t="n">
        <f aca="false">(TRUNC((AF2464*AD2464/100),2))</f>
        <v>0.08</v>
      </c>
      <c r="AH2464" s="0" t="n">
        <f aca="false">TRUNC(AF2464*1.3222,2)</f>
        <v>2.24</v>
      </c>
      <c r="AI2464" s="0" t="n">
        <f aca="false">TRUNC(AG2464*1.3222,2)</f>
        <v>0.1</v>
      </c>
      <c r="AJ2464" s="0" t="n">
        <f aca="false">((P2464-T2464)*0.7+T2464)*ABS(I2464)</f>
        <v>1.315</v>
      </c>
      <c r="AK2464" s="9" t="n">
        <f aca="false">IF(K2464="REFUND",(-1*(AJ2464-AG2464)),(AJ2464-AG2464))</f>
        <v>1.235</v>
      </c>
    </row>
    <row r="2465" customFormat="false" ht="13.8" hidden="false" customHeight="false" outlineLevel="0" collapsed="false">
      <c r="A2465" s="6" t="n">
        <v>42247</v>
      </c>
      <c r="B2465" s="0" t="n">
        <v>956920622241</v>
      </c>
      <c r="C2465" s="0" t="s">
        <v>10355</v>
      </c>
      <c r="D2465" s="0" t="s">
        <v>10356</v>
      </c>
      <c r="E2465" s="7" t="n">
        <v>9781429993180</v>
      </c>
      <c r="F2465" s="0" t="s">
        <v>10357</v>
      </c>
      <c r="G2465" s="0" t="s">
        <v>10358</v>
      </c>
      <c r="H2465" s="0" t="s">
        <v>10359</v>
      </c>
      <c r="I2465" s="0" t="n">
        <v>1</v>
      </c>
      <c r="J2465" s="0" t="s">
        <v>573</v>
      </c>
      <c r="K2465" s="0" t="s">
        <v>43</v>
      </c>
      <c r="L2465" s="0" t="n">
        <v>12.64</v>
      </c>
      <c r="M2465" s="0" t="s">
        <v>44</v>
      </c>
      <c r="N2465" s="0" t="n">
        <v>10.99</v>
      </c>
      <c r="O2465" s="0" t="s">
        <v>44</v>
      </c>
      <c r="P2465" s="0" t="n">
        <v>9.82</v>
      </c>
      <c r="Q2465" s="0" t="s">
        <v>45</v>
      </c>
      <c r="R2465" s="0" t="n">
        <v>8.54</v>
      </c>
      <c r="S2465" s="0" t="s">
        <v>45</v>
      </c>
      <c r="T2465" s="0" t="n">
        <v>1.28</v>
      </c>
      <c r="U2465" s="0" t="s">
        <v>45</v>
      </c>
      <c r="V2465" s="0" t="s">
        <v>494</v>
      </c>
      <c r="W2465" s="0" t="s">
        <v>495</v>
      </c>
      <c r="X2465" s="0" t="s">
        <v>48</v>
      </c>
      <c r="Y2465" s="0" t="s">
        <v>10360</v>
      </c>
      <c r="Z2465" s="0" t="n">
        <v>5.98</v>
      </c>
      <c r="AA2465" s="0" t="s">
        <v>45</v>
      </c>
      <c r="AB2465" s="0" t="n">
        <v>1.28</v>
      </c>
      <c r="AC2465" s="0" t="s">
        <v>45</v>
      </c>
      <c r="AD2465" s="0" t="n">
        <v>5</v>
      </c>
      <c r="AE2465" s="0" t="n">
        <f aca="false">AD2465+100</f>
        <v>105</v>
      </c>
      <c r="AF2465" s="8" t="n">
        <f aca="false">((P2465/AE2465)*100)*ABS(I2465)</f>
        <v>9.35238095238095</v>
      </c>
      <c r="AG2465" s="0" t="n">
        <f aca="false">(TRUNC((AF2465*AD2465/100),2))</f>
        <v>0.46</v>
      </c>
      <c r="AH2465" s="0" t="n">
        <f aca="false">TRUNC(AF2465*1.3222,2)</f>
        <v>12.36</v>
      </c>
      <c r="AI2465" s="0" t="n">
        <f aca="false">TRUNC(AG2465*1.3222,2)</f>
        <v>0.6</v>
      </c>
      <c r="AJ2465" s="0" t="n">
        <f aca="false">((P2465-T2465)*0.7+T2465)*ABS(I2465)</f>
        <v>7.258</v>
      </c>
      <c r="AK2465" s="9" t="n">
        <f aca="false">IF(K2465="REFUND",(-1*(AJ2465-AG2465)),(AJ2465-AG2465))</f>
        <v>6.798</v>
      </c>
    </row>
    <row r="2466" customFormat="false" ht="13.8" hidden="false" customHeight="false" outlineLevel="0" collapsed="false">
      <c r="A2466" s="6" t="n">
        <v>42247</v>
      </c>
      <c r="B2466" s="0" t="n">
        <v>956923988191</v>
      </c>
      <c r="C2466" s="0" t="s">
        <v>10361</v>
      </c>
      <c r="D2466" s="0" t="s">
        <v>10362</v>
      </c>
      <c r="E2466" s="7" t="n">
        <v>9781466849990</v>
      </c>
      <c r="F2466" s="0" t="s">
        <v>10363</v>
      </c>
      <c r="G2466" s="0" t="s">
        <v>10364</v>
      </c>
      <c r="H2466" s="0" t="s">
        <v>2089</v>
      </c>
      <c r="I2466" s="0" t="n">
        <v>1</v>
      </c>
      <c r="J2466" s="0" t="s">
        <v>573</v>
      </c>
      <c r="K2466" s="0" t="s">
        <v>43</v>
      </c>
      <c r="L2466" s="0" t="n">
        <v>16.09</v>
      </c>
      <c r="M2466" s="0" t="s">
        <v>44</v>
      </c>
      <c r="N2466" s="0" t="n">
        <v>13.99</v>
      </c>
      <c r="O2466" s="0" t="s">
        <v>44</v>
      </c>
      <c r="P2466" s="0" t="n">
        <v>12.54</v>
      </c>
      <c r="Q2466" s="0" t="s">
        <v>45</v>
      </c>
      <c r="R2466" s="0" t="n">
        <v>10.9</v>
      </c>
      <c r="S2466" s="0" t="s">
        <v>45</v>
      </c>
      <c r="T2466" s="0" t="n">
        <v>1.64</v>
      </c>
      <c r="U2466" s="0" t="s">
        <v>45</v>
      </c>
      <c r="V2466" s="0" t="s">
        <v>57</v>
      </c>
      <c r="W2466" s="0" t="s">
        <v>373</v>
      </c>
      <c r="X2466" s="0" t="s">
        <v>48</v>
      </c>
      <c r="Y2466" s="0" t="s">
        <v>7872</v>
      </c>
      <c r="Z2466" s="0" t="n">
        <v>7.63</v>
      </c>
      <c r="AA2466" s="0" t="s">
        <v>45</v>
      </c>
      <c r="AB2466" s="0" t="n">
        <v>1.64</v>
      </c>
      <c r="AC2466" s="0" t="s">
        <v>45</v>
      </c>
      <c r="AD2466" s="0" t="n">
        <v>5</v>
      </c>
      <c r="AE2466" s="0" t="n">
        <f aca="false">AD2466+100</f>
        <v>105</v>
      </c>
      <c r="AF2466" s="8" t="n">
        <f aca="false">((P2466/AE2466)*100)*ABS(I2466)</f>
        <v>11.9428571428571</v>
      </c>
      <c r="AG2466" s="0" t="n">
        <f aca="false">(TRUNC((AF2466*AD2466/100),2))</f>
        <v>0.59</v>
      </c>
      <c r="AH2466" s="0" t="n">
        <f aca="false">TRUNC(AF2466*1.3222,2)</f>
        <v>15.79</v>
      </c>
      <c r="AI2466" s="0" t="n">
        <f aca="false">TRUNC(AG2466*1.3222,2)</f>
        <v>0.78</v>
      </c>
      <c r="AJ2466" s="0" t="n">
        <f aca="false">((P2466-T2466)*0.7+T2466)*ABS(I2466)</f>
        <v>9.27</v>
      </c>
      <c r="AK2466" s="9" t="n">
        <f aca="false">IF(K2466="REFUND",(-1*(AJ2466-AG2466)),(AJ2466-AG2466))</f>
        <v>8.68</v>
      </c>
    </row>
    <row r="2467" customFormat="false" ht="13.8" hidden="false" customHeight="false" outlineLevel="0" collapsed="false">
      <c r="A2467" s="6" t="n">
        <v>42247</v>
      </c>
      <c r="B2467" s="0" t="n">
        <v>956925178241</v>
      </c>
      <c r="C2467" s="0" t="s">
        <v>10365</v>
      </c>
      <c r="D2467" s="0" t="s">
        <v>10366</v>
      </c>
      <c r="E2467" s="7" t="n">
        <v>9781250027689</v>
      </c>
      <c r="F2467" s="0" t="s">
        <v>10367</v>
      </c>
      <c r="G2467" s="0" t="s">
        <v>10368</v>
      </c>
      <c r="H2467" s="0" t="s">
        <v>1248</v>
      </c>
      <c r="I2467" s="0" t="n">
        <v>1</v>
      </c>
      <c r="J2467" s="0" t="s">
        <v>573</v>
      </c>
      <c r="K2467" s="0" t="s">
        <v>43</v>
      </c>
      <c r="L2467" s="0" t="n">
        <v>18.39</v>
      </c>
      <c r="M2467" s="0" t="s">
        <v>44</v>
      </c>
      <c r="N2467" s="0" t="n">
        <v>15.99</v>
      </c>
      <c r="O2467" s="0" t="s">
        <v>44</v>
      </c>
      <c r="P2467" s="0" t="n">
        <v>14.29</v>
      </c>
      <c r="Q2467" s="0" t="s">
        <v>45</v>
      </c>
      <c r="R2467" s="0" t="n">
        <v>12.42</v>
      </c>
      <c r="S2467" s="0" t="s">
        <v>45</v>
      </c>
      <c r="T2467" s="0" t="n">
        <v>1.87</v>
      </c>
      <c r="U2467" s="0" t="s">
        <v>45</v>
      </c>
      <c r="V2467" s="0" t="s">
        <v>65</v>
      </c>
      <c r="W2467" s="0" t="s">
        <v>360</v>
      </c>
      <c r="X2467" s="0" t="s">
        <v>48</v>
      </c>
      <c r="Y2467" s="0" t="s">
        <v>10369</v>
      </c>
      <c r="Z2467" s="0" t="n">
        <v>8.69</v>
      </c>
      <c r="AA2467" s="0" t="s">
        <v>45</v>
      </c>
      <c r="AB2467" s="0" t="n">
        <v>1.87</v>
      </c>
      <c r="AC2467" s="0" t="s">
        <v>45</v>
      </c>
      <c r="AD2467" s="0" t="n">
        <v>13</v>
      </c>
      <c r="AE2467" s="0" t="n">
        <f aca="false">AD2467+100</f>
        <v>113</v>
      </c>
      <c r="AF2467" s="8" t="n">
        <f aca="false">((P2467/AE2467)*100)*ABS(I2467)</f>
        <v>12.646017699115</v>
      </c>
      <c r="AG2467" s="0" t="n">
        <f aca="false">(TRUNC((AF2467*AD2467/100),2))</f>
        <v>1.64</v>
      </c>
      <c r="AH2467" s="0" t="n">
        <f aca="false">TRUNC(AF2467*1.3222,2)</f>
        <v>16.72</v>
      </c>
      <c r="AI2467" s="0" t="n">
        <f aca="false">TRUNC(AG2467*1.3222,2)</f>
        <v>2.16</v>
      </c>
      <c r="AJ2467" s="0" t="n">
        <f aca="false">((P2467-T2467)*0.7+T2467)*ABS(I2467)</f>
        <v>10.564</v>
      </c>
      <c r="AK2467" s="9" t="n">
        <f aca="false">IF(K2467="REFUND",(-1*(AJ2467-AG2467)),(AJ2467-AG2467))</f>
        <v>8.924</v>
      </c>
    </row>
    <row r="2468" customFormat="false" ht="13.8" hidden="false" customHeight="false" outlineLevel="0" collapsed="false">
      <c r="A2468" s="6" t="n">
        <v>42247</v>
      </c>
      <c r="B2468" s="0" t="n">
        <v>956928852141</v>
      </c>
      <c r="C2468" s="0" t="s">
        <v>10370</v>
      </c>
      <c r="D2468" s="0" t="s">
        <v>10371</v>
      </c>
      <c r="E2468" s="7" t="n">
        <v>9781466859913</v>
      </c>
      <c r="F2468" s="0" t="s">
        <v>1967</v>
      </c>
      <c r="G2468" s="0" t="s">
        <v>1968</v>
      </c>
      <c r="H2468" s="0" t="s">
        <v>1969</v>
      </c>
      <c r="I2468" s="0" t="n">
        <v>1</v>
      </c>
      <c r="J2468" s="0" t="s">
        <v>573</v>
      </c>
      <c r="K2468" s="0" t="s">
        <v>43</v>
      </c>
      <c r="L2468" s="0" t="n">
        <v>16.09</v>
      </c>
      <c r="M2468" s="0" t="s">
        <v>44</v>
      </c>
      <c r="N2468" s="0" t="n">
        <v>13.99</v>
      </c>
      <c r="O2468" s="0" t="s">
        <v>44</v>
      </c>
      <c r="P2468" s="0" t="n">
        <v>12.5</v>
      </c>
      <c r="Q2468" s="0" t="s">
        <v>45</v>
      </c>
      <c r="R2468" s="0" t="n">
        <v>10.87</v>
      </c>
      <c r="S2468" s="0" t="s">
        <v>45</v>
      </c>
      <c r="T2468" s="0" t="n">
        <v>1.63</v>
      </c>
      <c r="U2468" s="0" t="s">
        <v>45</v>
      </c>
      <c r="V2468" s="0" t="s">
        <v>10372</v>
      </c>
      <c r="W2468" s="0" t="s">
        <v>47</v>
      </c>
      <c r="X2468" s="0" t="s">
        <v>48</v>
      </c>
      <c r="Y2468" s="0" t="s">
        <v>10373</v>
      </c>
      <c r="Z2468" s="0" t="n">
        <v>7.61</v>
      </c>
      <c r="AA2468" s="0" t="s">
        <v>45</v>
      </c>
      <c r="AB2468" s="0" t="n">
        <v>1.63</v>
      </c>
      <c r="AC2468" s="0" t="s">
        <v>45</v>
      </c>
      <c r="AD2468" s="0" t="n">
        <v>13</v>
      </c>
      <c r="AE2468" s="0" t="n">
        <f aca="false">AD2468+100</f>
        <v>113</v>
      </c>
      <c r="AF2468" s="8" t="n">
        <f aca="false">((P2468/AE2468)*100)*ABS(I2468)</f>
        <v>11.0619469026549</v>
      </c>
      <c r="AG2468" s="0" t="n">
        <f aca="false">(TRUNC((AF2468*AD2468/100),2))</f>
        <v>1.43</v>
      </c>
      <c r="AH2468" s="0" t="n">
        <f aca="false">TRUNC(AF2468*1.3222,2)</f>
        <v>14.62</v>
      </c>
      <c r="AI2468" s="0" t="n">
        <f aca="false">TRUNC(AG2468*1.3222,2)</f>
        <v>1.89</v>
      </c>
      <c r="AJ2468" s="0" t="n">
        <f aca="false">((P2468-T2468)*0.7+T2468)*ABS(I2468)</f>
        <v>9.239</v>
      </c>
      <c r="AK2468" s="9" t="n">
        <f aca="false">IF(K2468="REFUND",(-1*(AJ2468-AG2468)),(AJ2468-AG2468))</f>
        <v>7.809</v>
      </c>
    </row>
    <row r="2469" customFormat="false" ht="13.8" hidden="false" customHeight="false" outlineLevel="0" collapsed="false">
      <c r="A2469" s="6" t="n">
        <v>42247</v>
      </c>
      <c r="B2469" s="0" t="n">
        <v>956931979141</v>
      </c>
      <c r="C2469" s="0" t="s">
        <v>10374</v>
      </c>
      <c r="D2469" s="0" t="s">
        <v>10375</v>
      </c>
      <c r="E2469" s="7" t="n">
        <v>9781466842243</v>
      </c>
      <c r="F2469" s="0" t="s">
        <v>10376</v>
      </c>
      <c r="G2469" s="0" t="s">
        <v>10377</v>
      </c>
      <c r="H2469" s="0" t="s">
        <v>4691</v>
      </c>
      <c r="I2469" s="0" t="n">
        <v>1</v>
      </c>
      <c r="J2469" s="0" t="s">
        <v>573</v>
      </c>
      <c r="K2469" s="0" t="s">
        <v>43</v>
      </c>
      <c r="L2469" s="0" t="n">
        <v>12.64</v>
      </c>
      <c r="M2469" s="0" t="s">
        <v>44</v>
      </c>
      <c r="N2469" s="0" t="n">
        <v>10.99</v>
      </c>
      <c r="O2469" s="0" t="s">
        <v>44</v>
      </c>
      <c r="P2469" s="0" t="n">
        <v>9.82</v>
      </c>
      <c r="Q2469" s="0" t="s">
        <v>45</v>
      </c>
      <c r="R2469" s="0" t="n">
        <v>8.54</v>
      </c>
      <c r="S2469" s="0" t="s">
        <v>45</v>
      </c>
      <c r="T2469" s="0" t="n">
        <v>1.28</v>
      </c>
      <c r="U2469" s="0" t="s">
        <v>45</v>
      </c>
      <c r="V2469" s="0" t="s">
        <v>280</v>
      </c>
      <c r="W2469" s="0" t="s">
        <v>180</v>
      </c>
      <c r="X2469" s="0" t="s">
        <v>48</v>
      </c>
      <c r="Y2469" s="0" t="s">
        <v>7110</v>
      </c>
      <c r="Z2469" s="0" t="n">
        <v>5.98</v>
      </c>
      <c r="AA2469" s="0" t="s">
        <v>45</v>
      </c>
      <c r="AB2469" s="0" t="n">
        <v>1.28</v>
      </c>
      <c r="AC2469" s="0" t="s">
        <v>45</v>
      </c>
      <c r="AD2469" s="0" t="n">
        <v>5</v>
      </c>
      <c r="AE2469" s="0" t="n">
        <f aca="false">AD2469+100</f>
        <v>105</v>
      </c>
      <c r="AF2469" s="8" t="n">
        <f aca="false">((P2469/AE2469)*100)*ABS(I2469)</f>
        <v>9.35238095238095</v>
      </c>
      <c r="AG2469" s="0" t="n">
        <f aca="false">(TRUNC((AF2469*AD2469/100),2))</f>
        <v>0.46</v>
      </c>
      <c r="AH2469" s="0" t="n">
        <f aca="false">TRUNC(AF2469*1.3222,2)</f>
        <v>12.36</v>
      </c>
      <c r="AI2469" s="0" t="n">
        <f aca="false">TRUNC(AG2469*1.3222,2)</f>
        <v>0.6</v>
      </c>
      <c r="AJ2469" s="0" t="n">
        <f aca="false">((P2469-T2469)*0.7+T2469)*ABS(I2469)</f>
        <v>7.258</v>
      </c>
      <c r="AK2469" s="9" t="n">
        <f aca="false">IF(K2469="REFUND",(-1*(AJ2469-AG2469)),(AJ2469-AG2469))</f>
        <v>6.798</v>
      </c>
    </row>
    <row r="2470" customFormat="false" ht="13.8" hidden="false" customHeight="false" outlineLevel="0" collapsed="false">
      <c r="A2470" s="6" t="n">
        <v>42247</v>
      </c>
      <c r="B2470" s="0" t="n">
        <v>956932269291</v>
      </c>
      <c r="C2470" s="0" t="s">
        <v>10378</v>
      </c>
      <c r="D2470" s="0" t="s">
        <v>10379</v>
      </c>
      <c r="E2470" s="7" t="n">
        <v>9781429921114</v>
      </c>
      <c r="F2470" s="0" t="s">
        <v>10380</v>
      </c>
      <c r="G2470" s="0" t="s">
        <v>10381</v>
      </c>
      <c r="H2470" s="0" t="s">
        <v>10382</v>
      </c>
      <c r="I2470" s="0" t="n">
        <v>1</v>
      </c>
      <c r="J2470" s="0" t="s">
        <v>573</v>
      </c>
      <c r="K2470" s="0" t="s">
        <v>43</v>
      </c>
      <c r="L2470" s="0" t="n">
        <v>11.49</v>
      </c>
      <c r="M2470" s="0" t="s">
        <v>44</v>
      </c>
      <c r="N2470" s="0" t="n">
        <v>9.99</v>
      </c>
      <c r="O2470" s="0" t="s">
        <v>44</v>
      </c>
      <c r="P2470" s="0" t="n">
        <v>8.93</v>
      </c>
      <c r="Q2470" s="0" t="s">
        <v>45</v>
      </c>
      <c r="R2470" s="0" t="n">
        <v>7.76</v>
      </c>
      <c r="S2470" s="0" t="s">
        <v>45</v>
      </c>
      <c r="T2470" s="0" t="n">
        <v>1.17</v>
      </c>
      <c r="U2470" s="0" t="s">
        <v>45</v>
      </c>
      <c r="V2470" s="0" t="s">
        <v>3074</v>
      </c>
      <c r="W2470" s="0" t="s">
        <v>104</v>
      </c>
      <c r="X2470" s="0" t="s">
        <v>48</v>
      </c>
      <c r="Y2470" s="0" t="s">
        <v>10383</v>
      </c>
      <c r="Z2470" s="0" t="n">
        <v>5.43</v>
      </c>
      <c r="AA2470" s="0" t="s">
        <v>45</v>
      </c>
      <c r="AB2470" s="0" t="n">
        <v>1.17</v>
      </c>
      <c r="AC2470" s="0" t="s">
        <v>45</v>
      </c>
      <c r="AD2470" s="0" t="n">
        <v>5</v>
      </c>
      <c r="AE2470" s="0" t="n">
        <f aca="false">AD2470+100</f>
        <v>105</v>
      </c>
      <c r="AF2470" s="8" t="n">
        <f aca="false">((P2470/AE2470)*100)*ABS(I2470)</f>
        <v>8.5047619047619</v>
      </c>
      <c r="AG2470" s="0" t="n">
        <f aca="false">(TRUNC((AF2470*AD2470/100),2))</f>
        <v>0.42</v>
      </c>
      <c r="AH2470" s="0" t="n">
        <f aca="false">TRUNC(AF2470*1.3222,2)</f>
        <v>11.24</v>
      </c>
      <c r="AI2470" s="0" t="n">
        <f aca="false">TRUNC(AG2470*1.3222,2)</f>
        <v>0.55</v>
      </c>
      <c r="AJ2470" s="0" t="n">
        <f aca="false">((P2470-T2470)*0.7+T2470)*ABS(I2470)</f>
        <v>6.602</v>
      </c>
      <c r="AK2470" s="9" t="n">
        <f aca="false">IF(K2470="REFUND",(-1*(AJ2470-AG2470)),(AJ2470-AG2470))</f>
        <v>6.182</v>
      </c>
    </row>
    <row r="2471" customFormat="false" ht="13.8" hidden="false" customHeight="false" outlineLevel="0" collapsed="false">
      <c r="A2471" s="6" t="n">
        <v>42247</v>
      </c>
      <c r="B2471" s="0" t="n">
        <v>956932832341</v>
      </c>
      <c r="C2471" s="0" t="s">
        <v>10384</v>
      </c>
      <c r="D2471" s="0" t="s">
        <v>10385</v>
      </c>
      <c r="E2471" s="7" t="n">
        <v>9781250027665</v>
      </c>
      <c r="F2471" s="0" t="s">
        <v>1246</v>
      </c>
      <c r="G2471" s="0" t="s">
        <v>1247</v>
      </c>
      <c r="H2471" s="0" t="s">
        <v>1248</v>
      </c>
      <c r="I2471" s="0" t="n">
        <v>1</v>
      </c>
      <c r="J2471" s="0" t="s">
        <v>573</v>
      </c>
      <c r="K2471" s="0" t="s">
        <v>43</v>
      </c>
      <c r="L2471" s="0" t="n">
        <v>2.29</v>
      </c>
      <c r="M2471" s="0" t="s">
        <v>44</v>
      </c>
      <c r="N2471" s="0" t="n">
        <v>1.99</v>
      </c>
      <c r="O2471" s="0" t="s">
        <v>44</v>
      </c>
      <c r="P2471" s="0" t="n">
        <v>1.78</v>
      </c>
      <c r="Q2471" s="0" t="s">
        <v>45</v>
      </c>
      <c r="R2471" s="0" t="n">
        <v>1.55</v>
      </c>
      <c r="S2471" s="0" t="s">
        <v>45</v>
      </c>
      <c r="T2471" s="0" t="n">
        <v>0.23</v>
      </c>
      <c r="U2471" s="0" t="s">
        <v>45</v>
      </c>
      <c r="V2471" s="0" t="s">
        <v>8611</v>
      </c>
      <c r="W2471" s="0" t="s">
        <v>373</v>
      </c>
      <c r="X2471" s="0" t="s">
        <v>48</v>
      </c>
      <c r="Y2471" s="0" t="s">
        <v>10386</v>
      </c>
      <c r="Z2471" s="0" t="n">
        <v>1.09</v>
      </c>
      <c r="AA2471" s="0" t="s">
        <v>45</v>
      </c>
      <c r="AB2471" s="0" t="n">
        <v>0.23</v>
      </c>
      <c r="AC2471" s="0" t="s">
        <v>45</v>
      </c>
      <c r="AD2471" s="0" t="n">
        <v>5</v>
      </c>
      <c r="AE2471" s="0" t="n">
        <f aca="false">AD2471+100</f>
        <v>105</v>
      </c>
      <c r="AF2471" s="8" t="n">
        <f aca="false">((P2471/AE2471)*100)*ABS(I2471)</f>
        <v>1.6952380952381</v>
      </c>
      <c r="AG2471" s="0" t="n">
        <f aca="false">(TRUNC((AF2471*AD2471/100),2))</f>
        <v>0.08</v>
      </c>
      <c r="AH2471" s="0" t="n">
        <f aca="false">TRUNC(AF2471*1.3222,2)</f>
        <v>2.24</v>
      </c>
      <c r="AI2471" s="0" t="n">
        <f aca="false">TRUNC(AG2471*1.3222,2)</f>
        <v>0.1</v>
      </c>
      <c r="AJ2471" s="0" t="n">
        <f aca="false">((P2471-T2471)*0.7+T2471)*ABS(I2471)</f>
        <v>1.315</v>
      </c>
      <c r="AK2471" s="9" t="n">
        <f aca="false">IF(K2471="REFUND",(-1*(AJ2471-AG2471)),(AJ2471-AG2471))</f>
        <v>1.235</v>
      </c>
    </row>
    <row r="2472" customFormat="false" ht="13.8" hidden="false" customHeight="false" outlineLevel="0" collapsed="false">
      <c r="A2472" s="6" t="n">
        <v>42247</v>
      </c>
      <c r="B2472" s="0" t="n">
        <v>956935817291</v>
      </c>
      <c r="C2472" s="0" t="s">
        <v>10387</v>
      </c>
      <c r="D2472" s="0" t="s">
        <v>10388</v>
      </c>
      <c r="E2472" s="7" t="n">
        <v>9781250022370</v>
      </c>
      <c r="F2472" s="0" t="s">
        <v>223</v>
      </c>
      <c r="G2472" s="0" t="s">
        <v>224</v>
      </c>
      <c r="H2472" s="0" t="s">
        <v>64</v>
      </c>
      <c r="I2472" s="0" t="n">
        <v>1</v>
      </c>
      <c r="J2472" s="0" t="s">
        <v>573</v>
      </c>
      <c r="K2472" s="0" t="s">
        <v>43</v>
      </c>
      <c r="L2472" s="0" t="n">
        <v>12.64</v>
      </c>
      <c r="M2472" s="0" t="s">
        <v>44</v>
      </c>
      <c r="N2472" s="0" t="n">
        <v>10.99</v>
      </c>
      <c r="O2472" s="0" t="s">
        <v>44</v>
      </c>
      <c r="P2472" s="0" t="n">
        <v>9.82</v>
      </c>
      <c r="Q2472" s="0" t="s">
        <v>45</v>
      </c>
      <c r="R2472" s="0" t="n">
        <v>8.54</v>
      </c>
      <c r="S2472" s="0" t="s">
        <v>45</v>
      </c>
      <c r="T2472" s="0" t="n">
        <v>1.28</v>
      </c>
      <c r="U2472" s="0" t="s">
        <v>45</v>
      </c>
      <c r="V2472" s="0" t="s">
        <v>2321</v>
      </c>
      <c r="W2472" s="0" t="s">
        <v>80</v>
      </c>
      <c r="X2472" s="0" t="s">
        <v>48</v>
      </c>
      <c r="Y2472" s="0" t="s">
        <v>2322</v>
      </c>
      <c r="Z2472" s="0" t="n">
        <v>5.98</v>
      </c>
      <c r="AA2472" s="0" t="s">
        <v>45</v>
      </c>
      <c r="AB2472" s="0" t="n">
        <v>1.28</v>
      </c>
      <c r="AC2472" s="0" t="s">
        <v>45</v>
      </c>
      <c r="AD2472" s="0" t="n">
        <v>5</v>
      </c>
      <c r="AE2472" s="0" t="n">
        <f aca="false">AD2472+100</f>
        <v>105</v>
      </c>
      <c r="AF2472" s="8" t="n">
        <f aca="false">((P2472/AE2472)*100)*ABS(I2472)</f>
        <v>9.35238095238095</v>
      </c>
      <c r="AG2472" s="0" t="n">
        <f aca="false">(TRUNC((AF2472*AD2472/100),2))</f>
        <v>0.46</v>
      </c>
      <c r="AH2472" s="0" t="n">
        <f aca="false">TRUNC(AF2472*1.3222,2)</f>
        <v>12.36</v>
      </c>
      <c r="AI2472" s="0" t="n">
        <f aca="false">TRUNC(AG2472*1.3222,2)</f>
        <v>0.6</v>
      </c>
      <c r="AJ2472" s="0" t="n">
        <f aca="false">((P2472-T2472)*0.7+T2472)*ABS(I2472)</f>
        <v>7.258</v>
      </c>
      <c r="AK2472" s="9" t="n">
        <f aca="false">IF(K2472="REFUND",(-1*(AJ2472-AG2472)),(AJ2472-AG2472))</f>
        <v>6.798</v>
      </c>
    </row>
    <row r="2473" customFormat="false" ht="13.8" hidden="false" customHeight="false" outlineLevel="0" collapsed="false">
      <c r="A2473" s="6" t="n">
        <v>42247</v>
      </c>
      <c r="B2473" s="0" t="n">
        <v>956936395241</v>
      </c>
      <c r="C2473" s="0" t="s">
        <v>10389</v>
      </c>
      <c r="D2473" s="0" t="s">
        <v>10390</v>
      </c>
      <c r="E2473" s="7" t="n">
        <v>9781466839861</v>
      </c>
      <c r="F2473" s="0" t="s">
        <v>10391</v>
      </c>
      <c r="G2473" s="0" t="s">
        <v>10392</v>
      </c>
      <c r="H2473" s="0" t="s">
        <v>3117</v>
      </c>
      <c r="I2473" s="0" t="n">
        <v>1</v>
      </c>
      <c r="J2473" s="0" t="s">
        <v>573</v>
      </c>
      <c r="K2473" s="0" t="s">
        <v>43</v>
      </c>
      <c r="L2473" s="0" t="n">
        <v>10.34</v>
      </c>
      <c r="M2473" s="0" t="s">
        <v>44</v>
      </c>
      <c r="N2473" s="0" t="n">
        <v>8.99</v>
      </c>
      <c r="O2473" s="0" t="s">
        <v>44</v>
      </c>
      <c r="P2473" s="0" t="n">
        <v>8.03</v>
      </c>
      <c r="Q2473" s="0" t="s">
        <v>45</v>
      </c>
      <c r="R2473" s="0" t="n">
        <v>6.98</v>
      </c>
      <c r="S2473" s="0" t="s">
        <v>45</v>
      </c>
      <c r="T2473" s="0" t="n">
        <v>1.05</v>
      </c>
      <c r="U2473" s="0" t="s">
        <v>45</v>
      </c>
      <c r="V2473" s="0" t="s">
        <v>1920</v>
      </c>
      <c r="W2473" s="0" t="s">
        <v>47</v>
      </c>
      <c r="X2473" s="0" t="s">
        <v>48</v>
      </c>
      <c r="Y2473" s="0" t="s">
        <v>1921</v>
      </c>
      <c r="Z2473" s="0" t="n">
        <v>4.89</v>
      </c>
      <c r="AA2473" s="0" t="s">
        <v>45</v>
      </c>
      <c r="AB2473" s="0" t="n">
        <v>1.05</v>
      </c>
      <c r="AC2473" s="0" t="s">
        <v>45</v>
      </c>
      <c r="AD2473" s="0" t="n">
        <v>13</v>
      </c>
      <c r="AE2473" s="0" t="n">
        <f aca="false">AD2473+100</f>
        <v>113</v>
      </c>
      <c r="AF2473" s="8" t="n">
        <f aca="false">((P2473/AE2473)*100)*ABS(I2473)</f>
        <v>7.10619469026549</v>
      </c>
      <c r="AG2473" s="0" t="n">
        <f aca="false">(TRUNC((AF2473*AD2473/100),2))</f>
        <v>0.92</v>
      </c>
      <c r="AH2473" s="0" t="n">
        <f aca="false">TRUNC(AF2473*1.3222,2)</f>
        <v>9.39</v>
      </c>
      <c r="AI2473" s="0" t="n">
        <f aca="false">TRUNC(AG2473*1.3222,2)</f>
        <v>1.21</v>
      </c>
      <c r="AJ2473" s="0" t="n">
        <f aca="false">((P2473-T2473)*0.7+T2473)*ABS(I2473)</f>
        <v>5.936</v>
      </c>
      <c r="AK2473" s="9" t="n">
        <f aca="false">IF(K2473="REFUND",(-1*(AJ2473-AG2473)),(AJ2473-AG2473))</f>
        <v>5.016</v>
      </c>
    </row>
    <row r="2474" customFormat="false" ht="13.8" hidden="false" customHeight="false" outlineLevel="0" collapsed="false">
      <c r="A2474" s="6" t="n">
        <v>42247</v>
      </c>
      <c r="B2474" s="0" t="n">
        <v>956940507241</v>
      </c>
      <c r="C2474" s="0" t="s">
        <v>10393</v>
      </c>
      <c r="D2474" s="0" t="s">
        <v>10394</v>
      </c>
      <c r="E2474" s="7" t="n">
        <v>9781622669516</v>
      </c>
      <c r="F2474" s="0" t="s">
        <v>1542</v>
      </c>
      <c r="G2474" s="0" t="s">
        <v>1543</v>
      </c>
      <c r="H2474" s="0" t="s">
        <v>1372</v>
      </c>
      <c r="I2474" s="0" t="n">
        <v>1</v>
      </c>
      <c r="J2474" s="0" t="s">
        <v>573</v>
      </c>
      <c r="K2474" s="0" t="s">
        <v>43</v>
      </c>
      <c r="L2474" s="0" t="n">
        <v>1.14</v>
      </c>
      <c r="M2474" s="0" t="s">
        <v>44</v>
      </c>
      <c r="N2474" s="0" t="n">
        <v>0.99</v>
      </c>
      <c r="O2474" s="0" t="s">
        <v>44</v>
      </c>
      <c r="P2474" s="0" t="n">
        <v>0.88</v>
      </c>
      <c r="Q2474" s="0" t="s">
        <v>45</v>
      </c>
      <c r="R2474" s="0" t="n">
        <v>0.77</v>
      </c>
      <c r="S2474" s="0" t="s">
        <v>45</v>
      </c>
      <c r="T2474" s="0" t="n">
        <v>0.11</v>
      </c>
      <c r="U2474" s="0" t="s">
        <v>45</v>
      </c>
      <c r="V2474" s="0" t="s">
        <v>920</v>
      </c>
      <c r="W2474" s="0" t="s">
        <v>47</v>
      </c>
      <c r="X2474" s="0" t="s">
        <v>48</v>
      </c>
      <c r="Y2474" s="0" t="s">
        <v>9952</v>
      </c>
      <c r="Z2474" s="0" t="n">
        <v>0.54</v>
      </c>
      <c r="AA2474" s="0" t="s">
        <v>45</v>
      </c>
      <c r="AB2474" s="0" t="n">
        <v>0.11</v>
      </c>
      <c r="AC2474" s="0" t="s">
        <v>45</v>
      </c>
      <c r="AD2474" s="0" t="n">
        <v>13</v>
      </c>
      <c r="AE2474" s="0" t="n">
        <f aca="false">AD2474+100</f>
        <v>113</v>
      </c>
      <c r="AF2474" s="8" t="n">
        <f aca="false">((P2474/AE2474)*100)*ABS(I2474)</f>
        <v>0.778761061946903</v>
      </c>
      <c r="AG2474" s="0" t="n">
        <f aca="false">(TRUNC((AF2474*AD2474/100),2))</f>
        <v>0.1</v>
      </c>
      <c r="AH2474" s="0" t="n">
        <f aca="false">TRUNC(AF2474*1.3222,2)</f>
        <v>1.02</v>
      </c>
      <c r="AI2474" s="0" t="n">
        <f aca="false">TRUNC(AG2474*1.3222,2)</f>
        <v>0.13</v>
      </c>
      <c r="AJ2474" s="0" t="n">
        <f aca="false">((P2474-T2474)*0.7+T2474)*ABS(I2474)</f>
        <v>0.649</v>
      </c>
      <c r="AK2474" s="9" t="n">
        <f aca="false">IF(K2474="REFUND",(-1*(AJ2474-AG2474)),(AJ2474-AG2474))</f>
        <v>0.549</v>
      </c>
    </row>
    <row r="2475" customFormat="false" ht="13.8" hidden="false" customHeight="false" outlineLevel="0" collapsed="false">
      <c r="A2475" s="6" t="n">
        <v>42247</v>
      </c>
      <c r="B2475" s="0" t="n">
        <v>956941724391</v>
      </c>
      <c r="C2475" s="0" t="s">
        <v>10395</v>
      </c>
      <c r="D2475" s="0" t="s">
        <v>10396</v>
      </c>
      <c r="E2475" s="7" t="n">
        <v>9780805098556</v>
      </c>
      <c r="F2475" s="0" t="s">
        <v>10397</v>
      </c>
      <c r="G2475" s="0" t="s">
        <v>10398</v>
      </c>
      <c r="H2475" s="0" t="s">
        <v>163</v>
      </c>
      <c r="I2475" s="0" t="n">
        <v>1</v>
      </c>
      <c r="J2475" s="0" t="s">
        <v>573</v>
      </c>
      <c r="K2475" s="0" t="s">
        <v>43</v>
      </c>
      <c r="L2475" s="0" t="n">
        <v>18.39</v>
      </c>
      <c r="M2475" s="0" t="s">
        <v>44</v>
      </c>
      <c r="N2475" s="0" t="n">
        <v>15.99</v>
      </c>
      <c r="O2475" s="0" t="s">
        <v>44</v>
      </c>
      <c r="P2475" s="0" t="n">
        <v>14.29</v>
      </c>
      <c r="Q2475" s="0" t="s">
        <v>45</v>
      </c>
      <c r="R2475" s="0" t="n">
        <v>12.42</v>
      </c>
      <c r="S2475" s="0" t="s">
        <v>45</v>
      </c>
      <c r="T2475" s="0" t="n">
        <v>1.87</v>
      </c>
      <c r="U2475" s="0" t="s">
        <v>45</v>
      </c>
      <c r="V2475" s="0" t="s">
        <v>1029</v>
      </c>
      <c r="W2475" s="0" t="s">
        <v>157</v>
      </c>
      <c r="X2475" s="0" t="s">
        <v>48</v>
      </c>
      <c r="Y2475" s="0" t="s">
        <v>10399</v>
      </c>
      <c r="Z2475" s="0" t="n">
        <v>8.69</v>
      </c>
      <c r="AA2475" s="0" t="s">
        <v>45</v>
      </c>
      <c r="AB2475" s="0" t="n">
        <v>1.87</v>
      </c>
      <c r="AC2475" s="0" t="s">
        <v>45</v>
      </c>
      <c r="AD2475" s="0" t="n">
        <v>5</v>
      </c>
      <c r="AE2475" s="0" t="n">
        <f aca="false">AD2475+100</f>
        <v>105</v>
      </c>
      <c r="AF2475" s="8" t="n">
        <f aca="false">((P2475/AE2475)*100)*ABS(I2475)</f>
        <v>13.6095238095238</v>
      </c>
      <c r="AG2475" s="0" t="n">
        <f aca="false">(TRUNC((AF2475*AD2475/100),2))</f>
        <v>0.68</v>
      </c>
      <c r="AH2475" s="0" t="n">
        <f aca="false">TRUNC(AF2475*1.3222,2)</f>
        <v>17.99</v>
      </c>
      <c r="AI2475" s="0" t="n">
        <f aca="false">TRUNC(AG2475*1.3222,2)</f>
        <v>0.89</v>
      </c>
      <c r="AJ2475" s="0" t="n">
        <f aca="false">((P2475-T2475)*0.7+T2475)*ABS(I2475)</f>
        <v>10.564</v>
      </c>
      <c r="AK2475" s="9" t="n">
        <f aca="false">IF(K2475="REFUND",(-1*(AJ2475-AG2475)),(AJ2475-AG2475))</f>
        <v>9.884</v>
      </c>
    </row>
    <row r="2476" customFormat="false" ht="13.8" hidden="false" customHeight="false" outlineLevel="0" collapsed="false">
      <c r="A2476" s="6" t="n">
        <v>42247</v>
      </c>
      <c r="B2476" s="0" t="n">
        <v>956943038391</v>
      </c>
      <c r="C2476" s="0" t="s">
        <v>10400</v>
      </c>
      <c r="D2476" s="0" t="s">
        <v>10401</v>
      </c>
      <c r="E2476" s="7" t="n">
        <v>9781429909143</v>
      </c>
      <c r="F2476" s="0" t="s">
        <v>1151</v>
      </c>
      <c r="G2476" s="0" t="s">
        <v>1152</v>
      </c>
      <c r="H2476" s="0" t="s">
        <v>1153</v>
      </c>
      <c r="I2476" s="0" t="n">
        <v>1</v>
      </c>
      <c r="J2476" s="0" t="s">
        <v>573</v>
      </c>
      <c r="K2476" s="0" t="s">
        <v>43</v>
      </c>
      <c r="L2476" s="0" t="n">
        <v>10.34</v>
      </c>
      <c r="M2476" s="0" t="s">
        <v>44</v>
      </c>
      <c r="N2476" s="0" t="n">
        <v>8.99</v>
      </c>
      <c r="O2476" s="0" t="s">
        <v>44</v>
      </c>
      <c r="P2476" s="0" t="n">
        <v>8.02</v>
      </c>
      <c r="Q2476" s="0" t="s">
        <v>45</v>
      </c>
      <c r="R2476" s="0" t="n">
        <v>6.97</v>
      </c>
      <c r="S2476" s="0" t="s">
        <v>45</v>
      </c>
      <c r="T2476" s="0" t="n">
        <v>1.05</v>
      </c>
      <c r="U2476" s="0" t="s">
        <v>45</v>
      </c>
      <c r="V2476" s="0" t="s">
        <v>3630</v>
      </c>
      <c r="W2476" s="0" t="s">
        <v>96</v>
      </c>
      <c r="X2476" s="0" t="s">
        <v>48</v>
      </c>
      <c r="Y2476" s="0" t="s">
        <v>10402</v>
      </c>
      <c r="Z2476" s="0" t="n">
        <v>4.88</v>
      </c>
      <c r="AA2476" s="0" t="s">
        <v>45</v>
      </c>
      <c r="AB2476" s="0" t="n">
        <v>1.05</v>
      </c>
      <c r="AC2476" s="0" t="s">
        <v>45</v>
      </c>
      <c r="AD2476" s="0" t="n">
        <v>13</v>
      </c>
      <c r="AE2476" s="0" t="n">
        <f aca="false">AD2476+100</f>
        <v>113</v>
      </c>
      <c r="AF2476" s="8" t="n">
        <f aca="false">((P2476/AE2476)*100)*ABS(I2476)</f>
        <v>7.09734513274336</v>
      </c>
      <c r="AG2476" s="0" t="n">
        <f aca="false">(TRUNC((AF2476*AD2476/100),2))</f>
        <v>0.92</v>
      </c>
      <c r="AH2476" s="0" t="n">
        <f aca="false">TRUNC(AF2476*1.3222,2)</f>
        <v>9.38</v>
      </c>
      <c r="AI2476" s="0" t="n">
        <f aca="false">TRUNC(AG2476*1.3222,2)</f>
        <v>1.21</v>
      </c>
      <c r="AJ2476" s="0" t="n">
        <f aca="false">((P2476-T2476)*0.7+T2476)*ABS(I2476)</f>
        <v>5.929</v>
      </c>
      <c r="AK2476" s="9" t="n">
        <f aca="false">IF(K2476="REFUND",(-1*(AJ2476-AG2476)),(AJ2476-AG2476))</f>
        <v>5.009</v>
      </c>
    </row>
    <row r="2477" customFormat="false" ht="13.8" hidden="false" customHeight="false" outlineLevel="0" collapsed="false">
      <c r="A2477" s="6" t="n">
        <v>42247</v>
      </c>
      <c r="B2477" s="0" t="n">
        <v>956947427241</v>
      </c>
      <c r="C2477" s="0" t="s">
        <v>10403</v>
      </c>
      <c r="D2477" s="0" t="s">
        <v>10404</v>
      </c>
      <c r="E2477" s="7" t="n">
        <v>9781466850606</v>
      </c>
      <c r="F2477" s="0" t="s">
        <v>137</v>
      </c>
      <c r="G2477" s="0" t="s">
        <v>138</v>
      </c>
      <c r="H2477" s="0" t="s">
        <v>139</v>
      </c>
      <c r="I2477" s="0" t="n">
        <v>1</v>
      </c>
      <c r="J2477" s="0" t="s">
        <v>573</v>
      </c>
      <c r="K2477" s="0" t="s">
        <v>43</v>
      </c>
      <c r="L2477" s="0" t="n">
        <v>17.24</v>
      </c>
      <c r="M2477" s="0" t="s">
        <v>44</v>
      </c>
      <c r="N2477" s="0" t="n">
        <v>14.99</v>
      </c>
      <c r="O2477" s="0" t="s">
        <v>44</v>
      </c>
      <c r="P2477" s="0" t="n">
        <v>13.39</v>
      </c>
      <c r="Q2477" s="0" t="s">
        <v>45</v>
      </c>
      <c r="R2477" s="0" t="n">
        <v>11.64</v>
      </c>
      <c r="S2477" s="0" t="s">
        <v>45</v>
      </c>
      <c r="T2477" s="0" t="n">
        <v>1.75</v>
      </c>
      <c r="U2477" s="0" t="s">
        <v>45</v>
      </c>
      <c r="V2477" s="0" t="s">
        <v>156</v>
      </c>
      <c r="W2477" s="0" t="s">
        <v>273</v>
      </c>
      <c r="X2477" s="0" t="s">
        <v>48</v>
      </c>
      <c r="Y2477" s="0" t="s">
        <v>10405</v>
      </c>
      <c r="Z2477" s="0" t="n">
        <v>8.15</v>
      </c>
      <c r="AA2477" s="0" t="s">
        <v>45</v>
      </c>
      <c r="AB2477" s="0" t="n">
        <v>1.75</v>
      </c>
      <c r="AC2477" s="0" t="s">
        <v>45</v>
      </c>
      <c r="AD2477" s="0" t="n">
        <v>5</v>
      </c>
      <c r="AE2477" s="0" t="n">
        <f aca="false">AD2477+100</f>
        <v>105</v>
      </c>
      <c r="AF2477" s="8" t="n">
        <f aca="false">((P2477/AE2477)*100)*ABS(I2477)</f>
        <v>12.752380952381</v>
      </c>
      <c r="AG2477" s="0" t="n">
        <f aca="false">(TRUNC((AF2477*AD2477/100),2))</f>
        <v>0.63</v>
      </c>
      <c r="AH2477" s="0" t="n">
        <f aca="false">TRUNC(AF2477*1.3222,2)</f>
        <v>16.86</v>
      </c>
      <c r="AI2477" s="0" t="n">
        <f aca="false">TRUNC(AG2477*1.3222,2)</f>
        <v>0.83</v>
      </c>
      <c r="AJ2477" s="0" t="n">
        <f aca="false">((P2477-T2477)*0.7+T2477)*ABS(I2477)</f>
        <v>9.898</v>
      </c>
      <c r="AK2477" s="9" t="n">
        <f aca="false">IF(K2477="REFUND",(-1*(AJ2477-AG2477)),(AJ2477-AG2477))</f>
        <v>9.268</v>
      </c>
    </row>
    <row r="2478" customFormat="false" ht="13.8" hidden="false" customHeight="false" outlineLevel="0" collapsed="false">
      <c r="A2478" s="6" t="n">
        <v>42247</v>
      </c>
      <c r="B2478" s="0" t="n">
        <v>956950094141</v>
      </c>
      <c r="C2478" s="0" t="s">
        <v>10406</v>
      </c>
      <c r="D2478" s="0" t="s">
        <v>10407</v>
      </c>
      <c r="E2478" s="7" t="n">
        <v>9781466886674</v>
      </c>
      <c r="F2478" s="0" t="s">
        <v>1138</v>
      </c>
      <c r="G2478" s="0" t="s">
        <v>1139</v>
      </c>
      <c r="H2478" s="0" t="s">
        <v>1140</v>
      </c>
      <c r="I2478" s="0" t="n">
        <v>1</v>
      </c>
      <c r="J2478" s="0" t="s">
        <v>573</v>
      </c>
      <c r="K2478" s="0" t="s">
        <v>43</v>
      </c>
      <c r="L2478" s="0" t="n">
        <v>4.59</v>
      </c>
      <c r="M2478" s="0" t="s">
        <v>44</v>
      </c>
      <c r="N2478" s="0" t="n">
        <v>3.99</v>
      </c>
      <c r="O2478" s="0" t="s">
        <v>44</v>
      </c>
      <c r="P2478" s="0" t="n">
        <v>3.57</v>
      </c>
      <c r="Q2478" s="0" t="s">
        <v>45</v>
      </c>
      <c r="R2478" s="0" t="n">
        <v>3.1</v>
      </c>
      <c r="S2478" s="0" t="s">
        <v>45</v>
      </c>
      <c r="T2478" s="0" t="n">
        <v>0.47</v>
      </c>
      <c r="U2478" s="0" t="s">
        <v>45</v>
      </c>
      <c r="V2478" s="0" t="s">
        <v>587</v>
      </c>
      <c r="W2478" s="0" t="s">
        <v>360</v>
      </c>
      <c r="X2478" s="0" t="s">
        <v>48</v>
      </c>
      <c r="Y2478" s="0" t="s">
        <v>10408</v>
      </c>
      <c r="Z2478" s="0" t="n">
        <v>2.17</v>
      </c>
      <c r="AA2478" s="0" t="s">
        <v>45</v>
      </c>
      <c r="AB2478" s="0" t="n">
        <v>0.47</v>
      </c>
      <c r="AC2478" s="0" t="s">
        <v>45</v>
      </c>
      <c r="AD2478" s="0" t="n">
        <v>13</v>
      </c>
      <c r="AE2478" s="0" t="n">
        <f aca="false">AD2478+100</f>
        <v>113</v>
      </c>
      <c r="AF2478" s="8" t="n">
        <f aca="false">((P2478/AE2478)*100)*ABS(I2478)</f>
        <v>3.15929203539823</v>
      </c>
      <c r="AG2478" s="0" t="n">
        <f aca="false">(TRUNC((AF2478*AD2478/100),2))</f>
        <v>0.41</v>
      </c>
      <c r="AH2478" s="0" t="n">
        <f aca="false">TRUNC(AF2478*1.3222,2)</f>
        <v>4.17</v>
      </c>
      <c r="AI2478" s="0" t="n">
        <f aca="false">TRUNC(AG2478*1.3222,2)</f>
        <v>0.54</v>
      </c>
      <c r="AJ2478" s="0" t="n">
        <f aca="false">((P2478-T2478)*0.7+T2478)*ABS(I2478)</f>
        <v>2.64</v>
      </c>
      <c r="AK2478" s="9" t="n">
        <f aca="false">IF(K2478="REFUND",(-1*(AJ2478-AG2478)),(AJ2478-AG2478))</f>
        <v>2.23</v>
      </c>
    </row>
    <row r="2479" customFormat="false" ht="13.8" hidden="false" customHeight="false" outlineLevel="0" collapsed="false">
      <c r="A2479" s="6" t="n">
        <v>42247</v>
      </c>
      <c r="B2479" s="0" t="n">
        <v>956950618241</v>
      </c>
      <c r="C2479" s="0" t="s">
        <v>10409</v>
      </c>
      <c r="D2479" s="0" t="s">
        <v>10410</v>
      </c>
      <c r="E2479" s="7" t="n">
        <v>9781466885585</v>
      </c>
      <c r="F2479" s="0" t="s">
        <v>10411</v>
      </c>
      <c r="G2479" s="0" t="s">
        <v>10412</v>
      </c>
      <c r="H2479" s="0" t="s">
        <v>10413</v>
      </c>
      <c r="I2479" s="0" t="n">
        <v>1</v>
      </c>
      <c r="J2479" s="0" t="s">
        <v>573</v>
      </c>
      <c r="K2479" s="0" t="s">
        <v>43</v>
      </c>
      <c r="L2479" s="0" t="n">
        <v>10.34</v>
      </c>
      <c r="M2479" s="0" t="s">
        <v>44</v>
      </c>
      <c r="N2479" s="0" t="n">
        <v>8.99</v>
      </c>
      <c r="O2479" s="0" t="s">
        <v>44</v>
      </c>
      <c r="P2479" s="0" t="n">
        <v>8.02</v>
      </c>
      <c r="Q2479" s="0" t="s">
        <v>45</v>
      </c>
      <c r="R2479" s="0" t="n">
        <v>6.97</v>
      </c>
      <c r="S2479" s="0" t="s">
        <v>45</v>
      </c>
      <c r="T2479" s="0" t="n">
        <v>1.05</v>
      </c>
      <c r="U2479" s="0" t="s">
        <v>45</v>
      </c>
      <c r="V2479" s="0" t="s">
        <v>1029</v>
      </c>
      <c r="W2479" s="0" t="s">
        <v>157</v>
      </c>
      <c r="X2479" s="0" t="s">
        <v>48</v>
      </c>
      <c r="Y2479" s="0" t="s">
        <v>10414</v>
      </c>
      <c r="Z2479" s="0" t="n">
        <v>4.88</v>
      </c>
      <c r="AA2479" s="0" t="s">
        <v>45</v>
      </c>
      <c r="AB2479" s="0" t="n">
        <v>1.05</v>
      </c>
      <c r="AC2479" s="0" t="s">
        <v>45</v>
      </c>
      <c r="AD2479" s="0" t="n">
        <v>5</v>
      </c>
      <c r="AE2479" s="0" t="n">
        <f aca="false">AD2479+100</f>
        <v>105</v>
      </c>
      <c r="AF2479" s="8" t="n">
        <f aca="false">((P2479/AE2479)*100)*ABS(I2479)</f>
        <v>7.63809523809524</v>
      </c>
      <c r="AG2479" s="0" t="n">
        <f aca="false">(TRUNC((AF2479*AD2479/100),2))</f>
        <v>0.38</v>
      </c>
      <c r="AH2479" s="0" t="n">
        <f aca="false">TRUNC(AF2479*1.3222,2)</f>
        <v>10.09</v>
      </c>
      <c r="AI2479" s="0" t="n">
        <f aca="false">TRUNC(AG2479*1.3222,2)</f>
        <v>0.5</v>
      </c>
      <c r="AJ2479" s="0" t="n">
        <f aca="false">((P2479-T2479)*0.7+T2479)*ABS(I2479)</f>
        <v>5.929</v>
      </c>
      <c r="AK2479" s="9" t="n">
        <f aca="false">IF(K2479="REFUND",(-1*(AJ2479-AG2479)),(AJ2479-AG2479))</f>
        <v>5.549</v>
      </c>
    </row>
    <row r="2480" customFormat="false" ht="13.8" hidden="false" customHeight="false" outlineLevel="0" collapsed="false">
      <c r="A2480" s="6" t="n">
        <v>42247</v>
      </c>
      <c r="B2480" s="0" t="n">
        <v>956951763141</v>
      </c>
      <c r="C2480" s="0" t="s">
        <v>10415</v>
      </c>
      <c r="D2480" s="0" t="s">
        <v>10416</v>
      </c>
      <c r="E2480" s="7" t="n">
        <v>9781429979078</v>
      </c>
      <c r="F2480" s="0" t="s">
        <v>10417</v>
      </c>
      <c r="G2480" s="0" t="s">
        <v>10418</v>
      </c>
      <c r="H2480" s="0" t="s">
        <v>10419</v>
      </c>
      <c r="I2480" s="0" t="n">
        <v>1</v>
      </c>
      <c r="J2480" s="0" t="s">
        <v>573</v>
      </c>
      <c r="K2480" s="0" t="s">
        <v>43</v>
      </c>
      <c r="L2480" s="0" t="n">
        <v>10.34</v>
      </c>
      <c r="M2480" s="0" t="s">
        <v>44</v>
      </c>
      <c r="N2480" s="0" t="n">
        <v>8.99</v>
      </c>
      <c r="O2480" s="0" t="s">
        <v>44</v>
      </c>
      <c r="P2480" s="0" t="n">
        <v>8.03</v>
      </c>
      <c r="Q2480" s="0" t="s">
        <v>45</v>
      </c>
      <c r="R2480" s="0" t="n">
        <v>6.98</v>
      </c>
      <c r="S2480" s="0" t="s">
        <v>45</v>
      </c>
      <c r="T2480" s="0" t="n">
        <v>1.05</v>
      </c>
      <c r="U2480" s="0" t="s">
        <v>45</v>
      </c>
      <c r="V2480" s="0" t="s">
        <v>3641</v>
      </c>
      <c r="W2480" s="0" t="s">
        <v>47</v>
      </c>
      <c r="X2480" s="0" t="s">
        <v>48</v>
      </c>
      <c r="Y2480" s="0" t="s">
        <v>10420</v>
      </c>
      <c r="Z2480" s="0" t="n">
        <v>4.89</v>
      </c>
      <c r="AA2480" s="0" t="s">
        <v>45</v>
      </c>
      <c r="AB2480" s="0" t="n">
        <v>1.05</v>
      </c>
      <c r="AC2480" s="0" t="s">
        <v>45</v>
      </c>
      <c r="AD2480" s="0" t="n">
        <v>13</v>
      </c>
      <c r="AE2480" s="0" t="n">
        <f aca="false">AD2480+100</f>
        <v>113</v>
      </c>
      <c r="AF2480" s="8" t="n">
        <f aca="false">((P2480/AE2480)*100)*ABS(I2480)</f>
        <v>7.10619469026549</v>
      </c>
      <c r="AG2480" s="0" t="n">
        <f aca="false">(TRUNC((AF2480*AD2480/100),2))</f>
        <v>0.92</v>
      </c>
      <c r="AH2480" s="0" t="n">
        <f aca="false">TRUNC(AF2480*1.3222,2)</f>
        <v>9.39</v>
      </c>
      <c r="AI2480" s="0" t="n">
        <f aca="false">TRUNC(AG2480*1.3222,2)</f>
        <v>1.21</v>
      </c>
      <c r="AJ2480" s="0" t="n">
        <f aca="false">((P2480-T2480)*0.7+T2480)*ABS(I2480)</f>
        <v>5.936</v>
      </c>
      <c r="AK2480" s="9" t="n">
        <f aca="false">IF(K2480="REFUND",(-1*(AJ2480-AG2480)),(AJ2480-AG2480))</f>
        <v>5.016</v>
      </c>
    </row>
    <row r="2481" customFormat="false" ht="13.8" hidden="false" customHeight="false" outlineLevel="0" collapsed="false">
      <c r="A2481" s="6" t="n">
        <v>42247</v>
      </c>
      <c r="B2481" s="0" t="n">
        <v>956953014391</v>
      </c>
      <c r="C2481" s="0" t="s">
        <v>10421</v>
      </c>
      <c r="D2481" s="0" t="s">
        <v>10422</v>
      </c>
      <c r="E2481" s="7" t="n">
        <v>9781429984379</v>
      </c>
      <c r="F2481" s="0" t="s">
        <v>256</v>
      </c>
      <c r="G2481" s="0" t="s">
        <v>257</v>
      </c>
      <c r="H2481" s="0" t="s">
        <v>64</v>
      </c>
      <c r="I2481" s="0" t="n">
        <v>1</v>
      </c>
      <c r="J2481" s="0" t="s">
        <v>573</v>
      </c>
      <c r="K2481" s="0" t="s">
        <v>43</v>
      </c>
      <c r="L2481" s="0" t="n">
        <v>12.64</v>
      </c>
      <c r="M2481" s="0" t="s">
        <v>44</v>
      </c>
      <c r="N2481" s="0" t="n">
        <v>10.99</v>
      </c>
      <c r="O2481" s="0" t="s">
        <v>44</v>
      </c>
      <c r="P2481" s="0" t="n">
        <v>9.82</v>
      </c>
      <c r="Q2481" s="0" t="s">
        <v>45</v>
      </c>
      <c r="R2481" s="0" t="n">
        <v>8.54</v>
      </c>
      <c r="S2481" s="0" t="s">
        <v>45</v>
      </c>
      <c r="T2481" s="0" t="n">
        <v>1.28</v>
      </c>
      <c r="U2481" s="0" t="s">
        <v>45</v>
      </c>
      <c r="V2481" s="0" t="s">
        <v>10423</v>
      </c>
      <c r="W2481" s="0" t="s">
        <v>80</v>
      </c>
      <c r="X2481" s="0" t="s">
        <v>48</v>
      </c>
      <c r="Y2481" s="0" t="s">
        <v>10424</v>
      </c>
      <c r="Z2481" s="0" t="n">
        <v>5.98</v>
      </c>
      <c r="AA2481" s="0" t="s">
        <v>45</v>
      </c>
      <c r="AB2481" s="0" t="n">
        <v>1.28</v>
      </c>
      <c r="AC2481" s="0" t="s">
        <v>45</v>
      </c>
      <c r="AD2481" s="0" t="n">
        <v>5</v>
      </c>
      <c r="AE2481" s="0" t="n">
        <f aca="false">AD2481+100</f>
        <v>105</v>
      </c>
      <c r="AF2481" s="8" t="n">
        <f aca="false">((P2481/AE2481)*100)*ABS(I2481)</f>
        <v>9.35238095238095</v>
      </c>
      <c r="AG2481" s="0" t="n">
        <f aca="false">(TRUNC((AF2481*AD2481/100),2))</f>
        <v>0.46</v>
      </c>
      <c r="AH2481" s="0" t="n">
        <f aca="false">TRUNC(AF2481*1.3222,2)</f>
        <v>12.36</v>
      </c>
      <c r="AI2481" s="0" t="n">
        <f aca="false">TRUNC(AG2481*1.3222,2)</f>
        <v>0.6</v>
      </c>
      <c r="AJ2481" s="0" t="n">
        <f aca="false">((P2481-T2481)*0.7+T2481)*ABS(I2481)</f>
        <v>7.258</v>
      </c>
      <c r="AK2481" s="9" t="n">
        <f aca="false">IF(K2481="REFUND",(-1*(AJ2481-AG2481)),(AJ2481-AG2481))</f>
        <v>6.798</v>
      </c>
    </row>
    <row r="2482" customFormat="false" ht="13.8" hidden="false" customHeight="false" outlineLevel="0" collapsed="false">
      <c r="A2482" s="6" t="n">
        <v>42247</v>
      </c>
      <c r="B2482" s="0" t="n">
        <v>956953039391</v>
      </c>
      <c r="C2482" s="0" t="s">
        <v>10425</v>
      </c>
      <c r="D2482" s="0" t="s">
        <v>10426</v>
      </c>
      <c r="E2482" s="7" t="n">
        <v>9781429919241</v>
      </c>
      <c r="F2482" s="0" t="s">
        <v>10427</v>
      </c>
      <c r="G2482" s="0" t="s">
        <v>10428</v>
      </c>
      <c r="H2482" s="0" t="s">
        <v>10429</v>
      </c>
      <c r="I2482" s="0" t="n">
        <v>1</v>
      </c>
      <c r="J2482" s="0" t="s">
        <v>573</v>
      </c>
      <c r="K2482" s="0" t="s">
        <v>43</v>
      </c>
      <c r="L2482" s="0" t="n">
        <v>10.34</v>
      </c>
      <c r="M2482" s="0" t="s">
        <v>44</v>
      </c>
      <c r="N2482" s="0" t="n">
        <v>8.99</v>
      </c>
      <c r="O2482" s="0" t="s">
        <v>44</v>
      </c>
      <c r="P2482" s="0" t="n">
        <v>8.03</v>
      </c>
      <c r="Q2482" s="0" t="s">
        <v>45</v>
      </c>
      <c r="R2482" s="0" t="n">
        <v>6.98</v>
      </c>
      <c r="S2482" s="0" t="s">
        <v>45</v>
      </c>
      <c r="T2482" s="0" t="n">
        <v>1.05</v>
      </c>
      <c r="U2482" s="0" t="s">
        <v>45</v>
      </c>
      <c r="V2482" s="0" t="s">
        <v>5883</v>
      </c>
      <c r="W2482" s="0" t="s">
        <v>273</v>
      </c>
      <c r="X2482" s="0" t="s">
        <v>48</v>
      </c>
      <c r="Y2482" s="0" t="s">
        <v>9847</v>
      </c>
      <c r="Z2482" s="0" t="n">
        <v>4.89</v>
      </c>
      <c r="AA2482" s="0" t="s">
        <v>45</v>
      </c>
      <c r="AB2482" s="0" t="n">
        <v>1.05</v>
      </c>
      <c r="AC2482" s="0" t="s">
        <v>45</v>
      </c>
      <c r="AD2482" s="0" t="n">
        <v>5</v>
      </c>
      <c r="AE2482" s="0" t="n">
        <f aca="false">AD2482+100</f>
        <v>105</v>
      </c>
      <c r="AF2482" s="8" t="n">
        <f aca="false">((P2482/AE2482)*100)*ABS(I2482)</f>
        <v>7.64761904761905</v>
      </c>
      <c r="AG2482" s="0" t="n">
        <f aca="false">(TRUNC((AF2482*AD2482/100),2))</f>
        <v>0.38</v>
      </c>
      <c r="AH2482" s="0" t="n">
        <f aca="false">TRUNC(AF2482*1.3222,2)</f>
        <v>10.11</v>
      </c>
      <c r="AI2482" s="0" t="n">
        <f aca="false">TRUNC(AG2482*1.3222,2)</f>
        <v>0.5</v>
      </c>
      <c r="AJ2482" s="0" t="n">
        <f aca="false">((P2482-T2482)*0.7+T2482)*ABS(I2482)</f>
        <v>5.936</v>
      </c>
      <c r="AK2482" s="9" t="n">
        <f aca="false">IF(K2482="REFUND",(-1*(AJ2482-AG2482)),(AJ2482-AG2482))</f>
        <v>5.556</v>
      </c>
    </row>
    <row r="2483" customFormat="false" ht="13.8" hidden="false" customHeight="false" outlineLevel="0" collapsed="false">
      <c r="A2483" s="6" t="n">
        <v>42247</v>
      </c>
      <c r="B2483" s="0" t="n">
        <v>956954047141</v>
      </c>
      <c r="C2483" s="0" t="s">
        <v>10430</v>
      </c>
      <c r="D2483" s="0" t="s">
        <v>10431</v>
      </c>
      <c r="E2483" s="7" t="n">
        <v>9781250022585</v>
      </c>
      <c r="F2483" s="0" t="s">
        <v>9091</v>
      </c>
      <c r="G2483" s="0" t="s">
        <v>9092</v>
      </c>
      <c r="H2483" s="0" t="s">
        <v>3170</v>
      </c>
      <c r="I2483" s="0" t="n">
        <v>1</v>
      </c>
      <c r="J2483" s="0" t="s">
        <v>573</v>
      </c>
      <c r="K2483" s="0" t="s">
        <v>43</v>
      </c>
      <c r="L2483" s="0" t="n">
        <v>12.64</v>
      </c>
      <c r="M2483" s="0" t="s">
        <v>44</v>
      </c>
      <c r="N2483" s="0" t="n">
        <v>10.99</v>
      </c>
      <c r="O2483" s="0" t="s">
        <v>44</v>
      </c>
      <c r="P2483" s="0" t="n">
        <v>9.82</v>
      </c>
      <c r="Q2483" s="0" t="s">
        <v>45</v>
      </c>
      <c r="R2483" s="0" t="n">
        <v>8.54</v>
      </c>
      <c r="S2483" s="0" t="s">
        <v>45</v>
      </c>
      <c r="T2483" s="0" t="n">
        <v>1.28</v>
      </c>
      <c r="U2483" s="0" t="s">
        <v>45</v>
      </c>
      <c r="V2483" s="0" t="s">
        <v>10432</v>
      </c>
      <c r="W2483" s="0" t="s">
        <v>157</v>
      </c>
      <c r="X2483" s="0" t="s">
        <v>48</v>
      </c>
      <c r="Y2483" s="0" t="s">
        <v>10433</v>
      </c>
      <c r="Z2483" s="0" t="n">
        <v>5.98</v>
      </c>
      <c r="AA2483" s="0" t="s">
        <v>45</v>
      </c>
      <c r="AB2483" s="0" t="n">
        <v>1.28</v>
      </c>
      <c r="AC2483" s="0" t="s">
        <v>45</v>
      </c>
      <c r="AD2483" s="0" t="n">
        <v>5</v>
      </c>
      <c r="AE2483" s="0" t="n">
        <f aca="false">AD2483+100</f>
        <v>105</v>
      </c>
      <c r="AF2483" s="8" t="n">
        <f aca="false">((P2483/AE2483)*100)*ABS(I2483)</f>
        <v>9.35238095238095</v>
      </c>
      <c r="AG2483" s="0" t="n">
        <f aca="false">(TRUNC((AF2483*AD2483/100),2))</f>
        <v>0.46</v>
      </c>
      <c r="AH2483" s="0" t="n">
        <f aca="false">TRUNC(AF2483*1.3222,2)</f>
        <v>12.36</v>
      </c>
      <c r="AI2483" s="0" t="n">
        <f aca="false">TRUNC(AG2483*1.3222,2)</f>
        <v>0.6</v>
      </c>
      <c r="AJ2483" s="0" t="n">
        <f aca="false">((P2483-T2483)*0.7+T2483)*ABS(I2483)</f>
        <v>7.258</v>
      </c>
      <c r="AK2483" s="9" t="n">
        <f aca="false">IF(K2483="REFUND",(-1*(AJ2483-AG2483)),(AJ2483-AG2483))</f>
        <v>6.798</v>
      </c>
    </row>
    <row r="2484" customFormat="false" ht="13.8" hidden="false" customHeight="false" outlineLevel="0" collapsed="false">
      <c r="A2484" s="6" t="n">
        <v>42247</v>
      </c>
      <c r="B2484" s="0" t="n">
        <v>956956818191</v>
      </c>
      <c r="C2484" s="0" t="s">
        <v>10434</v>
      </c>
      <c r="D2484" s="0" t="s">
        <v>10435</v>
      </c>
      <c r="E2484" s="7" t="n">
        <v>9781466874701</v>
      </c>
      <c r="F2484" s="0" t="s">
        <v>3576</v>
      </c>
      <c r="G2484" s="0" t="s">
        <v>3577</v>
      </c>
      <c r="H2484" s="0" t="s">
        <v>3578</v>
      </c>
      <c r="I2484" s="0" t="n">
        <v>1</v>
      </c>
      <c r="J2484" s="0" t="s">
        <v>573</v>
      </c>
      <c r="K2484" s="0" t="s">
        <v>43</v>
      </c>
      <c r="L2484" s="0" t="n">
        <v>14.94</v>
      </c>
      <c r="M2484" s="0" t="s">
        <v>44</v>
      </c>
      <c r="N2484" s="0" t="n">
        <v>12.99</v>
      </c>
      <c r="O2484" s="0" t="s">
        <v>44</v>
      </c>
      <c r="P2484" s="0" t="n">
        <v>11.58</v>
      </c>
      <c r="Q2484" s="0" t="s">
        <v>45</v>
      </c>
      <c r="R2484" s="0" t="n">
        <v>10.07</v>
      </c>
      <c r="S2484" s="0" t="s">
        <v>45</v>
      </c>
      <c r="T2484" s="0" t="n">
        <v>1.51</v>
      </c>
      <c r="U2484" s="0" t="s">
        <v>45</v>
      </c>
      <c r="V2484" s="0" t="s">
        <v>118</v>
      </c>
      <c r="W2484" s="0" t="s">
        <v>47</v>
      </c>
      <c r="X2484" s="0" t="s">
        <v>48</v>
      </c>
      <c r="Y2484" s="0" t="s">
        <v>10436</v>
      </c>
      <c r="Z2484" s="0" t="n">
        <v>7.05</v>
      </c>
      <c r="AA2484" s="0" t="s">
        <v>45</v>
      </c>
      <c r="AB2484" s="0" t="n">
        <v>1.51</v>
      </c>
      <c r="AC2484" s="0" t="s">
        <v>45</v>
      </c>
      <c r="AD2484" s="0" t="n">
        <v>13</v>
      </c>
      <c r="AE2484" s="0" t="n">
        <f aca="false">AD2484+100</f>
        <v>113</v>
      </c>
      <c r="AF2484" s="8" t="n">
        <f aca="false">((P2484/AE2484)*100)*ABS(I2484)</f>
        <v>10.2477876106195</v>
      </c>
      <c r="AG2484" s="0" t="n">
        <f aca="false">(TRUNC((AF2484*AD2484/100),2))</f>
        <v>1.33</v>
      </c>
      <c r="AH2484" s="0" t="n">
        <f aca="false">TRUNC(AF2484*1.3222,2)</f>
        <v>13.54</v>
      </c>
      <c r="AI2484" s="0" t="n">
        <f aca="false">TRUNC(AG2484*1.3222,2)</f>
        <v>1.75</v>
      </c>
      <c r="AJ2484" s="0" t="n">
        <f aca="false">((P2484-T2484)*0.7+T2484)*ABS(I2484)</f>
        <v>8.559</v>
      </c>
      <c r="AK2484" s="9" t="n">
        <f aca="false">IF(K2484="REFUND",(-1*(AJ2484-AG2484)),(AJ2484-AG2484))</f>
        <v>7.229</v>
      </c>
    </row>
    <row r="2485" customFormat="false" ht="13.8" hidden="false" customHeight="false" outlineLevel="0" collapsed="false">
      <c r="A2485" s="6" t="n">
        <v>42247</v>
      </c>
      <c r="B2485" s="0" t="n">
        <v>956957373191</v>
      </c>
      <c r="C2485" s="0" t="s">
        <v>10437</v>
      </c>
      <c r="D2485" s="0" t="s">
        <v>10438</v>
      </c>
      <c r="E2485" s="7" t="n">
        <v>9781429933780</v>
      </c>
      <c r="F2485" s="0" t="s">
        <v>1524</v>
      </c>
      <c r="G2485" s="0" t="s">
        <v>1525</v>
      </c>
      <c r="H2485" s="0" t="s">
        <v>170</v>
      </c>
      <c r="I2485" s="0" t="n">
        <v>1</v>
      </c>
      <c r="J2485" s="0" t="s">
        <v>573</v>
      </c>
      <c r="K2485" s="0" t="s">
        <v>43</v>
      </c>
      <c r="L2485" s="0" t="n">
        <v>10.34</v>
      </c>
      <c r="M2485" s="0" t="s">
        <v>44</v>
      </c>
      <c r="N2485" s="0" t="n">
        <v>8.99</v>
      </c>
      <c r="O2485" s="0" t="s">
        <v>44</v>
      </c>
      <c r="P2485" s="0" t="n">
        <v>8.02</v>
      </c>
      <c r="Q2485" s="0" t="s">
        <v>45</v>
      </c>
      <c r="R2485" s="0" t="n">
        <v>6.97</v>
      </c>
      <c r="S2485" s="0" t="s">
        <v>45</v>
      </c>
      <c r="T2485" s="0" t="n">
        <v>1.05</v>
      </c>
      <c r="U2485" s="0" t="s">
        <v>45</v>
      </c>
      <c r="V2485" s="0" t="s">
        <v>118</v>
      </c>
      <c r="W2485" s="0" t="s">
        <v>47</v>
      </c>
      <c r="X2485" s="0" t="s">
        <v>48</v>
      </c>
      <c r="Y2485" s="0" t="s">
        <v>10439</v>
      </c>
      <c r="Z2485" s="0" t="n">
        <v>4.88</v>
      </c>
      <c r="AA2485" s="0" t="s">
        <v>45</v>
      </c>
      <c r="AB2485" s="0" t="n">
        <v>1.05</v>
      </c>
      <c r="AC2485" s="0" t="s">
        <v>45</v>
      </c>
      <c r="AD2485" s="0" t="n">
        <v>13</v>
      </c>
      <c r="AE2485" s="0" t="n">
        <f aca="false">AD2485+100</f>
        <v>113</v>
      </c>
      <c r="AF2485" s="8" t="n">
        <f aca="false">((P2485/AE2485)*100)*ABS(I2485)</f>
        <v>7.09734513274336</v>
      </c>
      <c r="AG2485" s="0" t="n">
        <f aca="false">(TRUNC((AF2485*AD2485/100),2))</f>
        <v>0.92</v>
      </c>
      <c r="AH2485" s="0" t="n">
        <f aca="false">TRUNC(AF2485*1.3222,2)</f>
        <v>9.38</v>
      </c>
      <c r="AI2485" s="0" t="n">
        <f aca="false">TRUNC(AG2485*1.3222,2)</f>
        <v>1.21</v>
      </c>
      <c r="AJ2485" s="0" t="n">
        <f aca="false">((P2485-T2485)*0.7+T2485)*ABS(I2485)</f>
        <v>5.929</v>
      </c>
      <c r="AK2485" s="9" t="n">
        <f aca="false">IF(K2485="REFUND",(-1*(AJ2485-AG2485)),(AJ2485-AG2485))</f>
        <v>5.009</v>
      </c>
    </row>
    <row r="2486" customFormat="false" ht="13.8" hidden="false" customHeight="false" outlineLevel="0" collapsed="false">
      <c r="A2486" s="6" t="n">
        <v>42247</v>
      </c>
      <c r="B2486" s="0" t="n">
        <v>956958924241</v>
      </c>
      <c r="C2486" s="0" t="s">
        <v>10440</v>
      </c>
      <c r="D2486" s="0" t="s">
        <v>10441</v>
      </c>
      <c r="E2486" s="7" t="n">
        <v>9781429928595</v>
      </c>
      <c r="F2486" s="0" t="s">
        <v>10442</v>
      </c>
      <c r="G2486" s="0" t="s">
        <v>10443</v>
      </c>
      <c r="H2486" s="0" t="s">
        <v>10444</v>
      </c>
      <c r="I2486" s="0" t="n">
        <v>1</v>
      </c>
      <c r="J2486" s="0" t="s">
        <v>573</v>
      </c>
      <c r="K2486" s="0" t="s">
        <v>43</v>
      </c>
      <c r="L2486" s="0" t="n">
        <v>10.34</v>
      </c>
      <c r="M2486" s="0" t="s">
        <v>44</v>
      </c>
      <c r="N2486" s="0" t="n">
        <v>8.99</v>
      </c>
      <c r="O2486" s="0" t="s">
        <v>44</v>
      </c>
      <c r="P2486" s="0" t="n">
        <v>8.03</v>
      </c>
      <c r="Q2486" s="0" t="s">
        <v>45</v>
      </c>
      <c r="R2486" s="0" t="n">
        <v>6.98</v>
      </c>
      <c r="S2486" s="0" t="s">
        <v>45</v>
      </c>
      <c r="T2486" s="0" t="n">
        <v>1.05</v>
      </c>
      <c r="U2486" s="0" t="s">
        <v>45</v>
      </c>
      <c r="V2486" s="0" t="s">
        <v>972</v>
      </c>
      <c r="W2486" s="0" t="s">
        <v>80</v>
      </c>
      <c r="X2486" s="0" t="s">
        <v>48</v>
      </c>
      <c r="Y2486" s="0" t="s">
        <v>10445</v>
      </c>
      <c r="Z2486" s="0" t="n">
        <v>4.89</v>
      </c>
      <c r="AA2486" s="0" t="s">
        <v>45</v>
      </c>
      <c r="AB2486" s="0" t="n">
        <v>1.05</v>
      </c>
      <c r="AC2486" s="0" t="s">
        <v>45</v>
      </c>
      <c r="AD2486" s="0" t="n">
        <v>5</v>
      </c>
      <c r="AE2486" s="0" t="n">
        <f aca="false">AD2486+100</f>
        <v>105</v>
      </c>
      <c r="AF2486" s="8" t="n">
        <f aca="false">((P2486/AE2486)*100)*ABS(I2486)</f>
        <v>7.64761904761905</v>
      </c>
      <c r="AG2486" s="0" t="n">
        <f aca="false">(TRUNC((AF2486*AD2486/100),2))</f>
        <v>0.38</v>
      </c>
      <c r="AH2486" s="0" t="n">
        <f aca="false">TRUNC(AF2486*1.3222,2)</f>
        <v>10.11</v>
      </c>
      <c r="AI2486" s="0" t="n">
        <f aca="false">TRUNC(AG2486*1.3222,2)</f>
        <v>0.5</v>
      </c>
      <c r="AJ2486" s="0" t="n">
        <f aca="false">((P2486-T2486)*0.7+T2486)*ABS(I2486)</f>
        <v>5.936</v>
      </c>
      <c r="AK2486" s="9" t="n">
        <f aca="false">IF(K2486="REFUND",(-1*(AJ2486-AG2486)),(AJ2486-AG2486))</f>
        <v>5.556</v>
      </c>
    </row>
    <row r="2487" customFormat="false" ht="13.8" hidden="false" customHeight="false" outlineLevel="0" collapsed="false">
      <c r="A2487" s="6" t="n">
        <v>42247</v>
      </c>
      <c r="B2487" s="0" t="n">
        <v>956959968391</v>
      </c>
      <c r="C2487" s="0" t="s">
        <v>10446</v>
      </c>
      <c r="D2487" s="0" t="s">
        <v>10447</v>
      </c>
      <c r="E2487" s="7" t="n">
        <v>9781429987059</v>
      </c>
      <c r="F2487" s="0" t="s">
        <v>10448</v>
      </c>
      <c r="G2487" s="0" t="s">
        <v>10449</v>
      </c>
      <c r="H2487" s="0" t="s">
        <v>1831</v>
      </c>
      <c r="I2487" s="0" t="n">
        <v>1</v>
      </c>
      <c r="J2487" s="0" t="s">
        <v>573</v>
      </c>
      <c r="K2487" s="0" t="s">
        <v>43</v>
      </c>
      <c r="L2487" s="0" t="n">
        <v>10.34</v>
      </c>
      <c r="M2487" s="0" t="s">
        <v>44</v>
      </c>
      <c r="N2487" s="0" t="n">
        <v>8.99</v>
      </c>
      <c r="O2487" s="0" t="s">
        <v>44</v>
      </c>
      <c r="P2487" s="0" t="n">
        <v>8.03</v>
      </c>
      <c r="Q2487" s="0" t="s">
        <v>45</v>
      </c>
      <c r="R2487" s="0" t="n">
        <v>6.98</v>
      </c>
      <c r="S2487" s="0" t="s">
        <v>45</v>
      </c>
      <c r="T2487" s="0" t="n">
        <v>1.05</v>
      </c>
      <c r="U2487" s="0" t="s">
        <v>45</v>
      </c>
      <c r="V2487" s="0" t="s">
        <v>10450</v>
      </c>
      <c r="W2487" s="0" t="s">
        <v>398</v>
      </c>
      <c r="X2487" s="0" t="s">
        <v>48</v>
      </c>
      <c r="Y2487" s="0" t="s">
        <v>10451</v>
      </c>
      <c r="Z2487" s="0" t="n">
        <v>4.89</v>
      </c>
      <c r="AA2487" s="0" t="s">
        <v>45</v>
      </c>
      <c r="AB2487" s="0" t="n">
        <v>1.05</v>
      </c>
      <c r="AC2487" s="0" t="s">
        <v>45</v>
      </c>
      <c r="AD2487" s="0" t="n">
        <v>5</v>
      </c>
      <c r="AE2487" s="0" t="n">
        <f aca="false">AD2487+100</f>
        <v>105</v>
      </c>
      <c r="AF2487" s="8" t="n">
        <f aca="false">((P2487/AE2487)*100)*ABS(I2487)</f>
        <v>7.64761904761905</v>
      </c>
      <c r="AG2487" s="0" t="n">
        <f aca="false">(TRUNC((AF2487*AD2487/100),2))</f>
        <v>0.38</v>
      </c>
      <c r="AH2487" s="0" t="n">
        <f aca="false">TRUNC(AF2487*1.3222,2)</f>
        <v>10.11</v>
      </c>
      <c r="AI2487" s="0" t="n">
        <f aca="false">TRUNC(AG2487*1.3222,2)</f>
        <v>0.5</v>
      </c>
      <c r="AJ2487" s="0" t="n">
        <f aca="false">((P2487-T2487)*0.7+T2487)*ABS(I2487)</f>
        <v>5.936</v>
      </c>
      <c r="AK2487" s="9" t="n">
        <f aca="false">IF(K2487="REFUND",(-1*(AJ2487-AG2487)),(AJ2487-AG2487))</f>
        <v>5.556</v>
      </c>
    </row>
    <row r="2488" customFormat="false" ht="13.8" hidden="false" customHeight="false" outlineLevel="0" collapsed="false">
      <c r="A2488" s="6" t="n">
        <v>42247</v>
      </c>
      <c r="B2488" s="0" t="n">
        <v>956960688291</v>
      </c>
      <c r="C2488" s="0" t="s">
        <v>10452</v>
      </c>
      <c r="D2488" s="0" t="s">
        <v>10453</v>
      </c>
      <c r="E2488" s="7" t="n">
        <v>9781466887503</v>
      </c>
      <c r="F2488" s="0" t="s">
        <v>5026</v>
      </c>
      <c r="G2488" s="0" t="s">
        <v>5027</v>
      </c>
      <c r="H2488" s="0" t="s">
        <v>657</v>
      </c>
      <c r="I2488" s="0" t="n">
        <v>1</v>
      </c>
      <c r="J2488" s="0" t="s">
        <v>573</v>
      </c>
      <c r="K2488" s="0" t="s">
        <v>43</v>
      </c>
      <c r="L2488" s="0" t="n">
        <v>3.44</v>
      </c>
      <c r="M2488" s="0" t="s">
        <v>44</v>
      </c>
      <c r="N2488" s="0" t="n">
        <v>2.99</v>
      </c>
      <c r="O2488" s="0" t="s">
        <v>44</v>
      </c>
      <c r="P2488" s="0" t="n">
        <v>2.67</v>
      </c>
      <c r="Q2488" s="0" t="s">
        <v>45</v>
      </c>
      <c r="R2488" s="0" t="n">
        <v>2.32</v>
      </c>
      <c r="S2488" s="0" t="s">
        <v>45</v>
      </c>
      <c r="T2488" s="0" t="n">
        <v>0.35</v>
      </c>
      <c r="U2488" s="0" t="s">
        <v>45</v>
      </c>
      <c r="V2488" s="0" t="s">
        <v>380</v>
      </c>
      <c r="W2488" s="0" t="s">
        <v>47</v>
      </c>
      <c r="X2488" s="0" t="s">
        <v>48</v>
      </c>
      <c r="Y2488" s="0" t="s">
        <v>10454</v>
      </c>
      <c r="Z2488" s="0" t="n">
        <v>1.62</v>
      </c>
      <c r="AA2488" s="0" t="s">
        <v>45</v>
      </c>
      <c r="AB2488" s="0" t="n">
        <v>0.35</v>
      </c>
      <c r="AC2488" s="0" t="s">
        <v>45</v>
      </c>
      <c r="AD2488" s="0" t="n">
        <v>13</v>
      </c>
      <c r="AE2488" s="0" t="n">
        <f aca="false">AD2488+100</f>
        <v>113</v>
      </c>
      <c r="AF2488" s="8" t="n">
        <f aca="false">((P2488/AE2488)*100)*ABS(I2488)</f>
        <v>2.36283185840708</v>
      </c>
      <c r="AG2488" s="0" t="n">
        <f aca="false">(TRUNC((AF2488*AD2488/100),2))</f>
        <v>0.3</v>
      </c>
      <c r="AH2488" s="0" t="n">
        <f aca="false">TRUNC(AF2488*1.3222,2)</f>
        <v>3.12</v>
      </c>
      <c r="AI2488" s="0" t="n">
        <f aca="false">TRUNC(AG2488*1.3222,2)</f>
        <v>0.39</v>
      </c>
      <c r="AJ2488" s="0" t="n">
        <f aca="false">((P2488-T2488)*0.7+T2488)*ABS(I2488)</f>
        <v>1.974</v>
      </c>
      <c r="AK2488" s="9" t="n">
        <f aca="false">IF(K2488="REFUND",(-1*(AJ2488-AG2488)),(AJ2488-AG2488))</f>
        <v>1.674</v>
      </c>
    </row>
    <row r="2489" customFormat="false" ht="13.8" hidden="false" customHeight="false" outlineLevel="0" collapsed="false">
      <c r="A2489" s="6" t="n">
        <v>42247</v>
      </c>
      <c r="B2489" s="0" t="n">
        <v>956961615141</v>
      </c>
      <c r="C2489" s="0" t="s">
        <v>10455</v>
      </c>
      <c r="D2489" s="0" t="s">
        <v>10456</v>
      </c>
      <c r="E2489" s="7" t="n">
        <v>9781466853430</v>
      </c>
      <c r="F2489" s="0" t="s">
        <v>9776</v>
      </c>
      <c r="G2489" s="0" t="s">
        <v>9777</v>
      </c>
      <c r="H2489" s="0" t="s">
        <v>4985</v>
      </c>
      <c r="I2489" s="0" t="n">
        <v>1</v>
      </c>
      <c r="J2489" s="0" t="s">
        <v>573</v>
      </c>
      <c r="K2489" s="0" t="s">
        <v>43</v>
      </c>
      <c r="L2489" s="0" t="n">
        <v>16.09</v>
      </c>
      <c r="M2489" s="0" t="s">
        <v>44</v>
      </c>
      <c r="N2489" s="0" t="n">
        <v>13.99</v>
      </c>
      <c r="O2489" s="0" t="s">
        <v>44</v>
      </c>
      <c r="P2489" s="0" t="n">
        <v>12.5</v>
      </c>
      <c r="Q2489" s="0" t="s">
        <v>45</v>
      </c>
      <c r="R2489" s="0" t="n">
        <v>10.87</v>
      </c>
      <c r="S2489" s="0" t="s">
        <v>45</v>
      </c>
      <c r="T2489" s="0" t="n">
        <v>1.63</v>
      </c>
      <c r="U2489" s="0" t="s">
        <v>45</v>
      </c>
      <c r="V2489" s="0" t="s">
        <v>118</v>
      </c>
      <c r="W2489" s="0" t="s">
        <v>47</v>
      </c>
      <c r="X2489" s="0" t="s">
        <v>48</v>
      </c>
      <c r="Y2489" s="0" t="s">
        <v>10457</v>
      </c>
      <c r="Z2489" s="0" t="n">
        <v>7.61</v>
      </c>
      <c r="AA2489" s="0" t="s">
        <v>45</v>
      </c>
      <c r="AB2489" s="0" t="n">
        <v>1.63</v>
      </c>
      <c r="AC2489" s="0" t="s">
        <v>45</v>
      </c>
      <c r="AD2489" s="0" t="n">
        <v>13</v>
      </c>
      <c r="AE2489" s="0" t="n">
        <f aca="false">AD2489+100</f>
        <v>113</v>
      </c>
      <c r="AF2489" s="8" t="n">
        <f aca="false">((P2489/AE2489)*100)*ABS(I2489)</f>
        <v>11.0619469026549</v>
      </c>
      <c r="AG2489" s="0" t="n">
        <f aca="false">(TRUNC((AF2489*AD2489/100),2))</f>
        <v>1.43</v>
      </c>
      <c r="AH2489" s="0" t="n">
        <f aca="false">TRUNC(AF2489*1.3222,2)</f>
        <v>14.62</v>
      </c>
      <c r="AI2489" s="0" t="n">
        <f aca="false">TRUNC(AG2489*1.3222,2)</f>
        <v>1.89</v>
      </c>
      <c r="AJ2489" s="0" t="n">
        <f aca="false">((P2489-T2489)*0.7+T2489)*ABS(I2489)</f>
        <v>9.239</v>
      </c>
      <c r="AK2489" s="9" t="n">
        <f aca="false">IF(K2489="REFUND",(-1*(AJ2489-AG2489)),(AJ2489-AG2489))</f>
        <v>7.809</v>
      </c>
    </row>
    <row r="2490" customFormat="false" ht="13.8" hidden="false" customHeight="false" outlineLevel="0" collapsed="false">
      <c r="A2490" s="6" t="n">
        <v>42247</v>
      </c>
      <c r="B2490" s="0" t="n">
        <v>956962744291</v>
      </c>
      <c r="C2490" s="0" t="s">
        <v>10458</v>
      </c>
      <c r="D2490" s="0" t="s">
        <v>10459</v>
      </c>
      <c r="E2490" s="7" t="n">
        <v>9781466887510</v>
      </c>
      <c r="F2490" s="0" t="s">
        <v>3750</v>
      </c>
      <c r="G2490" s="0" t="s">
        <v>3751</v>
      </c>
      <c r="H2490" s="0" t="s">
        <v>657</v>
      </c>
      <c r="I2490" s="0" t="n">
        <v>1</v>
      </c>
      <c r="J2490" s="0" t="s">
        <v>573</v>
      </c>
      <c r="K2490" s="0" t="s">
        <v>43</v>
      </c>
      <c r="L2490" s="0" t="n">
        <v>3.44</v>
      </c>
      <c r="M2490" s="0" t="s">
        <v>44</v>
      </c>
      <c r="N2490" s="0" t="n">
        <v>2.99</v>
      </c>
      <c r="O2490" s="0" t="s">
        <v>44</v>
      </c>
      <c r="P2490" s="0" t="n">
        <v>2.67</v>
      </c>
      <c r="Q2490" s="0" t="s">
        <v>45</v>
      </c>
      <c r="R2490" s="0" t="n">
        <v>2.32</v>
      </c>
      <c r="S2490" s="0" t="s">
        <v>45</v>
      </c>
      <c r="T2490" s="0" t="n">
        <v>0.35</v>
      </c>
      <c r="U2490" s="0" t="s">
        <v>45</v>
      </c>
      <c r="V2490" s="0" t="s">
        <v>380</v>
      </c>
      <c r="W2490" s="0" t="s">
        <v>47</v>
      </c>
      <c r="X2490" s="0" t="s">
        <v>48</v>
      </c>
      <c r="Y2490" s="0" t="s">
        <v>10454</v>
      </c>
      <c r="Z2490" s="0" t="n">
        <v>1.62</v>
      </c>
      <c r="AA2490" s="0" t="s">
        <v>45</v>
      </c>
      <c r="AB2490" s="0" t="n">
        <v>0.35</v>
      </c>
      <c r="AC2490" s="0" t="s">
        <v>45</v>
      </c>
      <c r="AD2490" s="0" t="n">
        <v>13</v>
      </c>
      <c r="AE2490" s="0" t="n">
        <f aca="false">AD2490+100</f>
        <v>113</v>
      </c>
      <c r="AF2490" s="8" t="n">
        <f aca="false">((P2490/AE2490)*100)*ABS(I2490)</f>
        <v>2.36283185840708</v>
      </c>
      <c r="AG2490" s="0" t="n">
        <f aca="false">(TRUNC((AF2490*AD2490/100),2))</f>
        <v>0.3</v>
      </c>
      <c r="AH2490" s="0" t="n">
        <f aca="false">TRUNC(AF2490*1.3222,2)</f>
        <v>3.12</v>
      </c>
      <c r="AI2490" s="0" t="n">
        <f aca="false">TRUNC(AG2490*1.3222,2)</f>
        <v>0.39</v>
      </c>
      <c r="AJ2490" s="0" t="n">
        <f aca="false">((P2490-T2490)*0.7+T2490)*ABS(I2490)</f>
        <v>1.974</v>
      </c>
      <c r="AK2490" s="9" t="n">
        <f aca="false">IF(K2490="REFUND",(-1*(AJ2490-AG2490)),(AJ2490-AG2490))</f>
        <v>1.674</v>
      </c>
    </row>
    <row r="2491" customFormat="false" ht="13.8" hidden="false" customHeight="false" outlineLevel="0" collapsed="false">
      <c r="A2491" s="6" t="n">
        <v>42247</v>
      </c>
      <c r="B2491" s="0" t="n">
        <v>956962893291</v>
      </c>
      <c r="C2491" s="0" t="s">
        <v>10460</v>
      </c>
      <c r="D2491" s="0" t="s">
        <v>10461</v>
      </c>
      <c r="E2491" s="7" t="n">
        <v>9781466887527</v>
      </c>
      <c r="F2491" s="0" t="s">
        <v>10259</v>
      </c>
      <c r="G2491" s="0" t="s">
        <v>10260</v>
      </c>
      <c r="H2491" s="0" t="s">
        <v>657</v>
      </c>
      <c r="I2491" s="0" t="n">
        <v>1</v>
      </c>
      <c r="J2491" s="0" t="s">
        <v>573</v>
      </c>
      <c r="K2491" s="0" t="s">
        <v>43</v>
      </c>
      <c r="L2491" s="0" t="n">
        <v>3.44</v>
      </c>
      <c r="M2491" s="0" t="s">
        <v>44</v>
      </c>
      <c r="N2491" s="0" t="n">
        <v>2.99</v>
      </c>
      <c r="O2491" s="0" t="s">
        <v>44</v>
      </c>
      <c r="P2491" s="0" t="n">
        <v>2.67</v>
      </c>
      <c r="Q2491" s="0" t="s">
        <v>45</v>
      </c>
      <c r="R2491" s="0" t="n">
        <v>2.32</v>
      </c>
      <c r="S2491" s="0" t="s">
        <v>45</v>
      </c>
      <c r="T2491" s="0" t="n">
        <v>0.35</v>
      </c>
      <c r="U2491" s="0" t="s">
        <v>45</v>
      </c>
      <c r="V2491" s="0" t="s">
        <v>380</v>
      </c>
      <c r="W2491" s="0" t="s">
        <v>47</v>
      </c>
      <c r="X2491" s="0" t="s">
        <v>48</v>
      </c>
      <c r="Y2491" s="0" t="s">
        <v>10454</v>
      </c>
      <c r="Z2491" s="0" t="n">
        <v>1.62</v>
      </c>
      <c r="AA2491" s="0" t="s">
        <v>45</v>
      </c>
      <c r="AB2491" s="0" t="n">
        <v>0.35</v>
      </c>
      <c r="AC2491" s="0" t="s">
        <v>45</v>
      </c>
      <c r="AD2491" s="0" t="n">
        <v>13</v>
      </c>
      <c r="AE2491" s="0" t="n">
        <f aca="false">AD2491+100</f>
        <v>113</v>
      </c>
      <c r="AF2491" s="8" t="n">
        <f aca="false">((P2491/AE2491)*100)*ABS(I2491)</f>
        <v>2.36283185840708</v>
      </c>
      <c r="AG2491" s="0" t="n">
        <f aca="false">(TRUNC((AF2491*AD2491/100),2))</f>
        <v>0.3</v>
      </c>
      <c r="AH2491" s="0" t="n">
        <f aca="false">TRUNC(AF2491*1.3222,2)</f>
        <v>3.12</v>
      </c>
      <c r="AI2491" s="0" t="n">
        <f aca="false">TRUNC(AG2491*1.3222,2)</f>
        <v>0.39</v>
      </c>
      <c r="AJ2491" s="0" t="n">
        <f aca="false">((P2491-T2491)*0.7+T2491)*ABS(I2491)</f>
        <v>1.974</v>
      </c>
      <c r="AK2491" s="9" t="n">
        <f aca="false">IF(K2491="REFUND",(-1*(AJ2491-AG2491)),(AJ2491-AG2491))</f>
        <v>1.674</v>
      </c>
    </row>
    <row r="2492" customFormat="false" ht="13.8" hidden="false" customHeight="false" outlineLevel="0" collapsed="false">
      <c r="A2492" s="6" t="n">
        <v>42247</v>
      </c>
      <c r="B2492" s="0" t="n">
        <v>956964012141</v>
      </c>
      <c r="C2492" s="0" t="s">
        <v>10462</v>
      </c>
      <c r="D2492" s="0" t="s">
        <v>10463</v>
      </c>
      <c r="E2492" s="7" t="n">
        <v>9781466867833</v>
      </c>
      <c r="F2492" s="0" t="s">
        <v>2034</v>
      </c>
      <c r="G2492" s="0" t="s">
        <v>2035</v>
      </c>
      <c r="H2492" s="0" t="s">
        <v>2036</v>
      </c>
      <c r="I2492" s="0" t="n">
        <v>1</v>
      </c>
      <c r="J2492" s="0" t="s">
        <v>573</v>
      </c>
      <c r="K2492" s="0" t="s">
        <v>43</v>
      </c>
      <c r="L2492" s="0" t="n">
        <v>4.59</v>
      </c>
      <c r="M2492" s="0" t="s">
        <v>44</v>
      </c>
      <c r="N2492" s="0" t="n">
        <v>3.99</v>
      </c>
      <c r="O2492" s="0" t="s">
        <v>44</v>
      </c>
      <c r="P2492" s="0" t="n">
        <v>3.57</v>
      </c>
      <c r="Q2492" s="0" t="s">
        <v>45</v>
      </c>
      <c r="R2492" s="0" t="n">
        <v>3.1</v>
      </c>
      <c r="S2492" s="0" t="s">
        <v>45</v>
      </c>
      <c r="T2492" s="0" t="n">
        <v>0.47</v>
      </c>
      <c r="U2492" s="0" t="s">
        <v>45</v>
      </c>
      <c r="V2492" s="0" t="s">
        <v>156</v>
      </c>
      <c r="W2492" s="0" t="s">
        <v>157</v>
      </c>
      <c r="X2492" s="0" t="s">
        <v>48</v>
      </c>
      <c r="Y2492" s="0" t="s">
        <v>10464</v>
      </c>
      <c r="Z2492" s="0" t="n">
        <v>2.17</v>
      </c>
      <c r="AA2492" s="0" t="s">
        <v>45</v>
      </c>
      <c r="AB2492" s="0" t="n">
        <v>0.47</v>
      </c>
      <c r="AC2492" s="0" t="s">
        <v>45</v>
      </c>
      <c r="AD2492" s="0" t="n">
        <v>5</v>
      </c>
      <c r="AE2492" s="0" t="n">
        <f aca="false">AD2492+100</f>
        <v>105</v>
      </c>
      <c r="AF2492" s="8" t="n">
        <f aca="false">((P2492/AE2492)*100)*ABS(I2492)</f>
        <v>3.4</v>
      </c>
      <c r="AG2492" s="0" t="n">
        <f aca="false">(TRUNC((AF2492*AD2492/100),2))</f>
        <v>0.17</v>
      </c>
      <c r="AH2492" s="0" t="n">
        <f aca="false">TRUNC(AF2492*1.3222,2)</f>
        <v>4.49</v>
      </c>
      <c r="AI2492" s="0" t="n">
        <f aca="false">TRUNC(AG2492*1.3222,2)</f>
        <v>0.22</v>
      </c>
      <c r="AJ2492" s="0" t="n">
        <f aca="false">((P2492-T2492)*0.7+T2492)*ABS(I2492)</f>
        <v>2.64</v>
      </c>
      <c r="AK2492" s="9" t="n">
        <f aca="false">IF(K2492="REFUND",(-1*(AJ2492-AG2492)),(AJ2492-AG2492))</f>
        <v>2.47</v>
      </c>
    </row>
    <row r="2493" customFormat="false" ht="13.8" hidden="false" customHeight="false" outlineLevel="0" collapsed="false">
      <c r="A2493" s="6" t="n">
        <v>42247</v>
      </c>
      <c r="B2493" s="0" t="n">
        <v>956964610391</v>
      </c>
      <c r="C2493" s="0" t="s">
        <v>10465</v>
      </c>
      <c r="D2493" s="0" t="s">
        <v>10466</v>
      </c>
      <c r="E2493" s="7" t="n">
        <v>9781622661015</v>
      </c>
      <c r="F2493" s="0" t="s">
        <v>10467</v>
      </c>
      <c r="G2493" s="0" t="s">
        <v>10468</v>
      </c>
      <c r="H2493" s="0" t="s">
        <v>386</v>
      </c>
      <c r="I2493" s="0" t="n">
        <v>1</v>
      </c>
      <c r="J2493" s="0" t="s">
        <v>573</v>
      </c>
      <c r="K2493" s="0" t="s">
        <v>43</v>
      </c>
      <c r="L2493" s="0" t="n">
        <v>3.44</v>
      </c>
      <c r="M2493" s="0" t="s">
        <v>44</v>
      </c>
      <c r="N2493" s="0" t="n">
        <v>2.99</v>
      </c>
      <c r="O2493" s="0" t="s">
        <v>44</v>
      </c>
      <c r="P2493" s="0" t="n">
        <v>2.67</v>
      </c>
      <c r="Q2493" s="0" t="s">
        <v>45</v>
      </c>
      <c r="R2493" s="0" t="n">
        <v>2.32</v>
      </c>
      <c r="S2493" s="0" t="s">
        <v>45</v>
      </c>
      <c r="T2493" s="0" t="n">
        <v>0.35</v>
      </c>
      <c r="U2493" s="0" t="s">
        <v>45</v>
      </c>
      <c r="V2493" s="0" t="s">
        <v>694</v>
      </c>
      <c r="W2493" s="0" t="s">
        <v>273</v>
      </c>
      <c r="X2493" s="0" t="s">
        <v>48</v>
      </c>
      <c r="Y2493" s="0" t="s">
        <v>695</v>
      </c>
      <c r="Z2493" s="0" t="n">
        <v>1.62</v>
      </c>
      <c r="AA2493" s="0" t="s">
        <v>45</v>
      </c>
      <c r="AB2493" s="0" t="n">
        <v>0.35</v>
      </c>
      <c r="AC2493" s="0" t="s">
        <v>45</v>
      </c>
      <c r="AD2493" s="0" t="n">
        <v>5</v>
      </c>
      <c r="AE2493" s="0" t="n">
        <f aca="false">AD2493+100</f>
        <v>105</v>
      </c>
      <c r="AF2493" s="8" t="n">
        <f aca="false">((P2493/AE2493)*100)*ABS(I2493)</f>
        <v>2.54285714285714</v>
      </c>
      <c r="AG2493" s="0" t="n">
        <f aca="false">(TRUNC((AF2493*AD2493/100),2))</f>
        <v>0.12</v>
      </c>
      <c r="AH2493" s="0" t="n">
        <f aca="false">TRUNC(AF2493*1.3222,2)</f>
        <v>3.36</v>
      </c>
      <c r="AI2493" s="0" t="n">
        <f aca="false">TRUNC(AG2493*1.3222,2)</f>
        <v>0.15</v>
      </c>
      <c r="AJ2493" s="0" t="n">
        <f aca="false">((P2493-T2493)*0.7+T2493)*ABS(I2493)</f>
        <v>1.974</v>
      </c>
      <c r="AK2493" s="9" t="n">
        <f aca="false">IF(K2493="REFUND",(-1*(AJ2493-AG2493)),(AJ2493-AG2493))</f>
        <v>1.854</v>
      </c>
    </row>
    <row r="2494" customFormat="false" ht="13.8" hidden="false" customHeight="false" outlineLevel="0" collapsed="false">
      <c r="A2494" s="6" t="n">
        <v>42247</v>
      </c>
      <c r="B2494" s="0" t="n">
        <v>956964611391</v>
      </c>
      <c r="C2494" s="0" t="s">
        <v>10465</v>
      </c>
      <c r="D2494" s="0" t="s">
        <v>10466</v>
      </c>
      <c r="E2494" s="7" t="n">
        <v>9781622668731</v>
      </c>
      <c r="F2494" s="0" t="s">
        <v>10469</v>
      </c>
      <c r="G2494" s="0" t="s">
        <v>10470</v>
      </c>
      <c r="H2494" s="0" t="s">
        <v>386</v>
      </c>
      <c r="I2494" s="0" t="n">
        <v>1</v>
      </c>
      <c r="J2494" s="0" t="s">
        <v>573</v>
      </c>
      <c r="K2494" s="0" t="s">
        <v>43</v>
      </c>
      <c r="L2494" s="0" t="n">
        <v>3.44</v>
      </c>
      <c r="M2494" s="0" t="s">
        <v>44</v>
      </c>
      <c r="N2494" s="0" t="n">
        <v>2.99</v>
      </c>
      <c r="O2494" s="0" t="s">
        <v>44</v>
      </c>
      <c r="P2494" s="0" t="n">
        <v>2.67</v>
      </c>
      <c r="Q2494" s="0" t="s">
        <v>45</v>
      </c>
      <c r="R2494" s="0" t="n">
        <v>2.32</v>
      </c>
      <c r="S2494" s="0" t="s">
        <v>45</v>
      </c>
      <c r="T2494" s="0" t="n">
        <v>0.35</v>
      </c>
      <c r="U2494" s="0" t="s">
        <v>45</v>
      </c>
      <c r="V2494" s="0" t="s">
        <v>694</v>
      </c>
      <c r="W2494" s="0" t="s">
        <v>273</v>
      </c>
      <c r="X2494" s="0" t="s">
        <v>48</v>
      </c>
      <c r="Y2494" s="0" t="s">
        <v>695</v>
      </c>
      <c r="Z2494" s="0" t="n">
        <v>1.62</v>
      </c>
      <c r="AA2494" s="0" t="s">
        <v>45</v>
      </c>
      <c r="AB2494" s="0" t="n">
        <v>0.35</v>
      </c>
      <c r="AC2494" s="0" t="s">
        <v>45</v>
      </c>
      <c r="AD2494" s="0" t="n">
        <v>5</v>
      </c>
      <c r="AE2494" s="0" t="n">
        <f aca="false">AD2494+100</f>
        <v>105</v>
      </c>
      <c r="AF2494" s="8" t="n">
        <f aca="false">((P2494/AE2494)*100)*ABS(I2494)</f>
        <v>2.54285714285714</v>
      </c>
      <c r="AG2494" s="0" t="n">
        <f aca="false">(TRUNC((AF2494*AD2494/100),2))</f>
        <v>0.12</v>
      </c>
      <c r="AH2494" s="0" t="n">
        <f aca="false">TRUNC(AF2494*1.3222,2)</f>
        <v>3.36</v>
      </c>
      <c r="AI2494" s="0" t="n">
        <f aca="false">TRUNC(AG2494*1.3222,2)</f>
        <v>0.15</v>
      </c>
      <c r="AJ2494" s="0" t="n">
        <f aca="false">((P2494-T2494)*0.7+T2494)*ABS(I2494)</f>
        <v>1.974</v>
      </c>
      <c r="AK2494" s="9" t="n">
        <f aca="false">IF(K2494="REFUND",(-1*(AJ2494-AG2494)),(AJ2494-AG2494))</f>
        <v>1.854</v>
      </c>
    </row>
    <row r="2495" customFormat="false" ht="13.8" hidden="false" customHeight="false" outlineLevel="0" collapsed="false">
      <c r="A2495" s="6" t="n">
        <v>42247</v>
      </c>
      <c r="B2495" s="0" t="n">
        <v>956967640391</v>
      </c>
      <c r="C2495" s="0" t="s">
        <v>10471</v>
      </c>
      <c r="D2495" s="0" t="s">
        <v>10472</v>
      </c>
      <c r="E2495" s="7" t="n">
        <v>9781466848931</v>
      </c>
      <c r="F2495" s="0" t="s">
        <v>1504</v>
      </c>
      <c r="G2495" s="0" t="s">
        <v>1505</v>
      </c>
      <c r="H2495" s="0" t="s">
        <v>1506</v>
      </c>
      <c r="I2495" s="0" t="n">
        <v>1</v>
      </c>
      <c r="J2495" s="0" t="s">
        <v>573</v>
      </c>
      <c r="K2495" s="0" t="s">
        <v>43</v>
      </c>
      <c r="L2495" s="0" t="n">
        <v>14.94</v>
      </c>
      <c r="M2495" s="0" t="s">
        <v>44</v>
      </c>
      <c r="N2495" s="0" t="n">
        <v>12.99</v>
      </c>
      <c r="O2495" s="0" t="s">
        <v>44</v>
      </c>
      <c r="P2495" s="0" t="n">
        <v>11.61</v>
      </c>
      <c r="Q2495" s="0" t="s">
        <v>45</v>
      </c>
      <c r="R2495" s="0" t="n">
        <v>10.09</v>
      </c>
      <c r="S2495" s="0" t="s">
        <v>45</v>
      </c>
      <c r="T2495" s="0" t="n">
        <v>1.52</v>
      </c>
      <c r="U2495" s="0" t="s">
        <v>45</v>
      </c>
      <c r="V2495" s="0" t="s">
        <v>8051</v>
      </c>
      <c r="W2495" s="0" t="s">
        <v>495</v>
      </c>
      <c r="X2495" s="0" t="s">
        <v>48</v>
      </c>
      <c r="Y2495" s="0" t="s">
        <v>10473</v>
      </c>
      <c r="Z2495" s="0" t="n">
        <v>7.06</v>
      </c>
      <c r="AA2495" s="0" t="s">
        <v>45</v>
      </c>
      <c r="AB2495" s="0" t="n">
        <v>1.52</v>
      </c>
      <c r="AC2495" s="0" t="s">
        <v>45</v>
      </c>
      <c r="AD2495" s="0" t="n">
        <v>5</v>
      </c>
      <c r="AE2495" s="0" t="n">
        <f aca="false">AD2495+100</f>
        <v>105</v>
      </c>
      <c r="AF2495" s="8" t="n">
        <f aca="false">((P2495/AE2495)*100)*ABS(I2495)</f>
        <v>11.0571428571429</v>
      </c>
      <c r="AG2495" s="0" t="n">
        <f aca="false">(TRUNC((AF2495*AD2495/100),2))</f>
        <v>0.55</v>
      </c>
      <c r="AH2495" s="0" t="n">
        <f aca="false">TRUNC(AF2495*1.3222,2)</f>
        <v>14.61</v>
      </c>
      <c r="AI2495" s="0" t="n">
        <f aca="false">TRUNC(AG2495*1.3222,2)</f>
        <v>0.72</v>
      </c>
      <c r="AJ2495" s="0" t="n">
        <f aca="false">((P2495-T2495)*0.7+T2495)*ABS(I2495)</f>
        <v>8.583</v>
      </c>
      <c r="AK2495" s="9" t="n">
        <f aca="false">IF(K2495="REFUND",(-1*(AJ2495-AG2495)),(AJ2495-AG2495))</f>
        <v>8.033</v>
      </c>
    </row>
    <row r="2496" customFormat="false" ht="13.8" hidden="false" customHeight="false" outlineLevel="0" collapsed="false">
      <c r="A2496" s="6" t="n">
        <v>42247</v>
      </c>
      <c r="B2496" s="0" t="n">
        <v>956974140391</v>
      </c>
      <c r="C2496" s="0" t="s">
        <v>10474</v>
      </c>
      <c r="D2496" s="0" t="s">
        <v>10475</v>
      </c>
      <c r="E2496" s="7" t="n">
        <v>9781466853430</v>
      </c>
      <c r="F2496" s="0" t="s">
        <v>9776</v>
      </c>
      <c r="G2496" s="0" t="s">
        <v>9777</v>
      </c>
      <c r="H2496" s="0" t="s">
        <v>4985</v>
      </c>
      <c r="I2496" s="0" t="n">
        <v>1</v>
      </c>
      <c r="J2496" s="0" t="s">
        <v>573</v>
      </c>
      <c r="K2496" s="0" t="s">
        <v>43</v>
      </c>
      <c r="L2496" s="0" t="n">
        <v>16.09</v>
      </c>
      <c r="M2496" s="0" t="s">
        <v>44</v>
      </c>
      <c r="N2496" s="0" t="n">
        <v>13.99</v>
      </c>
      <c r="O2496" s="0" t="s">
        <v>44</v>
      </c>
      <c r="P2496" s="0" t="n">
        <v>12.5</v>
      </c>
      <c r="Q2496" s="0" t="s">
        <v>45</v>
      </c>
      <c r="R2496" s="0" t="n">
        <v>10.87</v>
      </c>
      <c r="S2496" s="0" t="s">
        <v>45</v>
      </c>
      <c r="T2496" s="0" t="n">
        <v>1.63</v>
      </c>
      <c r="U2496" s="0" t="s">
        <v>45</v>
      </c>
      <c r="V2496" s="0" t="s">
        <v>10476</v>
      </c>
      <c r="W2496" s="0" t="s">
        <v>180</v>
      </c>
      <c r="X2496" s="0" t="s">
        <v>48</v>
      </c>
      <c r="Y2496" s="0" t="s">
        <v>10477</v>
      </c>
      <c r="Z2496" s="0" t="n">
        <v>7.61</v>
      </c>
      <c r="AA2496" s="0" t="s">
        <v>45</v>
      </c>
      <c r="AB2496" s="0" t="n">
        <v>1.63</v>
      </c>
      <c r="AC2496" s="0" t="s">
        <v>45</v>
      </c>
      <c r="AD2496" s="0" t="n">
        <v>5</v>
      </c>
      <c r="AE2496" s="0" t="n">
        <f aca="false">AD2496+100</f>
        <v>105</v>
      </c>
      <c r="AF2496" s="8" t="n">
        <f aca="false">((P2496/AE2496)*100)*ABS(I2496)</f>
        <v>11.9047619047619</v>
      </c>
      <c r="AG2496" s="0" t="n">
        <f aca="false">(TRUNC((AF2496*AD2496/100),2))</f>
        <v>0.59</v>
      </c>
      <c r="AH2496" s="0" t="n">
        <f aca="false">TRUNC(AF2496*1.3222,2)</f>
        <v>15.74</v>
      </c>
      <c r="AI2496" s="0" t="n">
        <f aca="false">TRUNC(AG2496*1.3222,2)</f>
        <v>0.78</v>
      </c>
      <c r="AJ2496" s="0" t="n">
        <f aca="false">((P2496-T2496)*0.7+T2496)*ABS(I2496)</f>
        <v>9.239</v>
      </c>
      <c r="AK2496" s="9" t="n">
        <f aca="false">IF(K2496="REFUND",(-1*(AJ2496-AG2496)),(AJ2496-AG2496))</f>
        <v>8.649</v>
      </c>
    </row>
    <row r="2497" customFormat="false" ht="13.8" hidden="false" customHeight="false" outlineLevel="0" collapsed="false">
      <c r="A2497" s="6" t="n">
        <v>42247</v>
      </c>
      <c r="B2497" s="0" t="n">
        <v>956974503241</v>
      </c>
      <c r="C2497" s="0" t="s">
        <v>10478</v>
      </c>
      <c r="D2497" s="0" t="s">
        <v>10479</v>
      </c>
      <c r="E2497" s="7" t="n">
        <v>9781466881785</v>
      </c>
      <c r="F2497" s="0" t="s">
        <v>300</v>
      </c>
      <c r="G2497" s="0" t="s">
        <v>301</v>
      </c>
      <c r="H2497" s="0" t="s">
        <v>302</v>
      </c>
      <c r="I2497" s="0" t="n">
        <v>1</v>
      </c>
      <c r="J2497" s="0" t="s">
        <v>573</v>
      </c>
      <c r="K2497" s="0" t="s">
        <v>43</v>
      </c>
      <c r="L2497" s="0" t="n">
        <v>16.09</v>
      </c>
      <c r="M2497" s="0" t="s">
        <v>44</v>
      </c>
      <c r="N2497" s="0" t="n">
        <v>13.99</v>
      </c>
      <c r="O2497" s="0" t="s">
        <v>44</v>
      </c>
      <c r="P2497" s="0" t="n">
        <v>12.5</v>
      </c>
      <c r="Q2497" s="0" t="s">
        <v>45</v>
      </c>
      <c r="R2497" s="0" t="n">
        <v>10.87</v>
      </c>
      <c r="S2497" s="0" t="s">
        <v>45</v>
      </c>
      <c r="T2497" s="0" t="n">
        <v>1.63</v>
      </c>
      <c r="U2497" s="0" t="s">
        <v>45</v>
      </c>
      <c r="V2497" s="0" t="s">
        <v>118</v>
      </c>
      <c r="W2497" s="0" t="s">
        <v>47</v>
      </c>
      <c r="X2497" s="0" t="s">
        <v>48</v>
      </c>
      <c r="Y2497" s="0" t="s">
        <v>7752</v>
      </c>
      <c r="Z2497" s="0" t="n">
        <v>7.61</v>
      </c>
      <c r="AA2497" s="0" t="s">
        <v>45</v>
      </c>
      <c r="AB2497" s="0" t="n">
        <v>1.63</v>
      </c>
      <c r="AC2497" s="0" t="s">
        <v>45</v>
      </c>
      <c r="AD2497" s="0" t="n">
        <v>13</v>
      </c>
      <c r="AE2497" s="0" t="n">
        <f aca="false">AD2497+100</f>
        <v>113</v>
      </c>
      <c r="AF2497" s="8" t="n">
        <f aca="false">((P2497/AE2497)*100)*ABS(I2497)</f>
        <v>11.0619469026549</v>
      </c>
      <c r="AG2497" s="0" t="n">
        <f aca="false">(TRUNC((AF2497*AD2497/100),2))</f>
        <v>1.43</v>
      </c>
      <c r="AH2497" s="0" t="n">
        <f aca="false">TRUNC(AF2497*1.3222,2)</f>
        <v>14.62</v>
      </c>
      <c r="AI2497" s="0" t="n">
        <f aca="false">TRUNC(AG2497*1.3222,2)</f>
        <v>1.89</v>
      </c>
      <c r="AJ2497" s="0" t="n">
        <f aca="false">((P2497-T2497)*0.7+T2497)*ABS(I2497)</f>
        <v>9.239</v>
      </c>
      <c r="AK2497" s="9" t="n">
        <f aca="false">IF(K2497="REFUND",(-1*(AJ2497-AG2497)),(AJ2497-AG2497))</f>
        <v>7.809</v>
      </c>
    </row>
    <row r="2498" customFormat="false" ht="13.8" hidden="false" customHeight="false" outlineLevel="0" collapsed="false">
      <c r="A2498" s="6" t="n">
        <v>42247</v>
      </c>
      <c r="B2498" s="0" t="n">
        <v>956977844341</v>
      </c>
      <c r="C2498" s="0" t="s">
        <v>10480</v>
      </c>
      <c r="D2498" s="0" t="s">
        <v>10481</v>
      </c>
      <c r="E2498" s="7" t="n">
        <v>9781466870024</v>
      </c>
      <c r="F2498" s="0" t="s">
        <v>100</v>
      </c>
      <c r="G2498" s="0" t="s">
        <v>101</v>
      </c>
      <c r="H2498" s="0" t="s">
        <v>102</v>
      </c>
      <c r="I2498" s="0" t="n">
        <v>1</v>
      </c>
      <c r="J2498" s="0" t="s">
        <v>573</v>
      </c>
      <c r="K2498" s="0" t="s">
        <v>43</v>
      </c>
      <c r="L2498" s="0" t="n">
        <v>10.34</v>
      </c>
      <c r="M2498" s="0" t="s">
        <v>44</v>
      </c>
      <c r="N2498" s="0" t="n">
        <v>8.99</v>
      </c>
      <c r="O2498" s="0" t="s">
        <v>44</v>
      </c>
      <c r="P2498" s="0" t="n">
        <v>8.03</v>
      </c>
      <c r="Q2498" s="0" t="s">
        <v>45</v>
      </c>
      <c r="R2498" s="0" t="n">
        <v>6.98</v>
      </c>
      <c r="S2498" s="0" t="s">
        <v>45</v>
      </c>
      <c r="T2498" s="0" t="n">
        <v>1.05</v>
      </c>
      <c r="U2498" s="0" t="s">
        <v>45</v>
      </c>
      <c r="V2498" s="0" t="s">
        <v>1209</v>
      </c>
      <c r="W2498" s="0" t="s">
        <v>1210</v>
      </c>
      <c r="X2498" s="0" t="s">
        <v>48</v>
      </c>
      <c r="Y2498" s="0" t="s">
        <v>10482</v>
      </c>
      <c r="Z2498" s="0" t="n">
        <v>4.89</v>
      </c>
      <c r="AA2498" s="0" t="s">
        <v>45</v>
      </c>
      <c r="AB2498" s="0" t="n">
        <v>1.05</v>
      </c>
      <c r="AC2498" s="0" t="s">
        <v>45</v>
      </c>
      <c r="AD2498" s="0" t="n">
        <v>15</v>
      </c>
      <c r="AE2498" s="0" t="n">
        <f aca="false">AD2498+100</f>
        <v>115</v>
      </c>
      <c r="AF2498" s="8" t="n">
        <f aca="false">((P2498/AE2498)*100)*ABS(I2498)</f>
        <v>6.98260869565217</v>
      </c>
      <c r="AG2498" s="0" t="n">
        <f aca="false">(TRUNC((AF2498*AD2498/100),2))</f>
        <v>1.04</v>
      </c>
      <c r="AH2498" s="0" t="n">
        <f aca="false">TRUNC(AF2498*1.3222,2)</f>
        <v>9.23</v>
      </c>
      <c r="AI2498" s="0" t="n">
        <f aca="false">TRUNC(AG2498*1.3222,2)</f>
        <v>1.37</v>
      </c>
      <c r="AJ2498" s="0" t="n">
        <f aca="false">((P2498-T2498)*0.7+T2498)*ABS(I2498)</f>
        <v>5.936</v>
      </c>
      <c r="AK2498" s="9" t="n">
        <f aca="false">IF(K2498="REFUND",(-1*(AJ2498-AG2498)),(AJ2498-AG2498))</f>
        <v>4.896</v>
      </c>
    </row>
    <row r="2499" customFormat="false" ht="13.8" hidden="false" customHeight="false" outlineLevel="0" collapsed="false">
      <c r="A2499" s="6" t="n">
        <v>42247</v>
      </c>
      <c r="B2499" s="0" t="n">
        <v>956981634191</v>
      </c>
      <c r="C2499" s="0" t="s">
        <v>10483</v>
      </c>
      <c r="D2499" s="0" t="s">
        <v>10484</v>
      </c>
      <c r="E2499" s="7" t="n">
        <v>9781466850606</v>
      </c>
      <c r="F2499" s="0" t="s">
        <v>137</v>
      </c>
      <c r="G2499" s="0" t="s">
        <v>138</v>
      </c>
      <c r="H2499" s="0" t="s">
        <v>139</v>
      </c>
      <c r="I2499" s="0" t="n">
        <v>1</v>
      </c>
      <c r="J2499" s="0" t="s">
        <v>573</v>
      </c>
      <c r="K2499" s="0" t="s">
        <v>43</v>
      </c>
      <c r="L2499" s="0" t="n">
        <v>17.24</v>
      </c>
      <c r="M2499" s="0" t="s">
        <v>44</v>
      </c>
      <c r="N2499" s="0" t="n">
        <v>14.99</v>
      </c>
      <c r="O2499" s="0" t="s">
        <v>44</v>
      </c>
      <c r="P2499" s="0" t="n">
        <v>13.37</v>
      </c>
      <c r="Q2499" s="0" t="s">
        <v>45</v>
      </c>
      <c r="R2499" s="0" t="n">
        <v>11.62</v>
      </c>
      <c r="S2499" s="0" t="s">
        <v>45</v>
      </c>
      <c r="T2499" s="0" t="n">
        <v>1.75</v>
      </c>
      <c r="U2499" s="0" t="s">
        <v>45</v>
      </c>
      <c r="V2499" s="0" t="s">
        <v>10485</v>
      </c>
      <c r="W2499" s="0" t="s">
        <v>951</v>
      </c>
      <c r="X2499" s="0" t="s">
        <v>48</v>
      </c>
      <c r="Y2499" s="0" t="s">
        <v>10486</v>
      </c>
      <c r="Z2499" s="0" t="n">
        <v>8.13</v>
      </c>
      <c r="AA2499" s="0" t="s">
        <v>45</v>
      </c>
      <c r="AB2499" s="0" t="n">
        <v>1.75</v>
      </c>
      <c r="AC2499" s="0" t="s">
        <v>45</v>
      </c>
      <c r="AD2499" s="0" t="n">
        <v>5</v>
      </c>
      <c r="AE2499" s="0" t="n">
        <f aca="false">AD2499+100</f>
        <v>105</v>
      </c>
      <c r="AF2499" s="8" t="n">
        <f aca="false">((P2499/AE2499)*100)*ABS(I2499)</f>
        <v>12.7333333333333</v>
      </c>
      <c r="AG2499" s="0" t="n">
        <f aca="false">(TRUNC((AF2499*AD2499/100),2))</f>
        <v>0.63</v>
      </c>
      <c r="AH2499" s="0" t="n">
        <f aca="false">TRUNC(AF2499*1.3222,2)</f>
        <v>16.83</v>
      </c>
      <c r="AI2499" s="0" t="n">
        <f aca="false">TRUNC(AG2499*1.3222,2)</f>
        <v>0.83</v>
      </c>
      <c r="AJ2499" s="0" t="n">
        <f aca="false">((P2499-T2499)*0.7+T2499)*ABS(I2499)</f>
        <v>9.884</v>
      </c>
      <c r="AK2499" s="9" t="n">
        <f aca="false">IF(K2499="REFUND",(-1*(AJ2499-AG2499)),(AJ2499-AG2499))</f>
        <v>9.254</v>
      </c>
    </row>
    <row r="2500" customFormat="false" ht="13.8" hidden="false" customHeight="false" outlineLevel="0" collapsed="false">
      <c r="A2500" s="6" t="n">
        <v>42247</v>
      </c>
      <c r="B2500" s="0" t="n">
        <v>956981645241</v>
      </c>
      <c r="C2500" s="0" t="s">
        <v>10487</v>
      </c>
      <c r="D2500" s="0" t="s">
        <v>10488</v>
      </c>
      <c r="E2500" s="7" t="n">
        <v>9781466881785</v>
      </c>
      <c r="F2500" s="0" t="s">
        <v>300</v>
      </c>
      <c r="G2500" s="0" t="s">
        <v>301</v>
      </c>
      <c r="H2500" s="0" t="s">
        <v>302</v>
      </c>
      <c r="I2500" s="0" t="n">
        <v>1</v>
      </c>
      <c r="J2500" s="0" t="s">
        <v>573</v>
      </c>
      <c r="K2500" s="0" t="s">
        <v>43</v>
      </c>
      <c r="L2500" s="0" t="n">
        <v>16.09</v>
      </c>
      <c r="M2500" s="0" t="s">
        <v>44</v>
      </c>
      <c r="N2500" s="0" t="n">
        <v>13.99</v>
      </c>
      <c r="O2500" s="0" t="s">
        <v>44</v>
      </c>
      <c r="P2500" s="0" t="n">
        <v>12.5</v>
      </c>
      <c r="Q2500" s="0" t="s">
        <v>45</v>
      </c>
      <c r="R2500" s="0" t="n">
        <v>10.87</v>
      </c>
      <c r="S2500" s="0" t="s">
        <v>45</v>
      </c>
      <c r="T2500" s="0" t="n">
        <v>1.63</v>
      </c>
      <c r="U2500" s="0" t="s">
        <v>45</v>
      </c>
      <c r="V2500" s="0" t="s">
        <v>387</v>
      </c>
      <c r="W2500" s="0" t="s">
        <v>273</v>
      </c>
      <c r="X2500" s="0" t="s">
        <v>48</v>
      </c>
      <c r="Y2500" s="0" t="s">
        <v>10489</v>
      </c>
      <c r="Z2500" s="0" t="n">
        <v>7.61</v>
      </c>
      <c r="AA2500" s="0" t="s">
        <v>45</v>
      </c>
      <c r="AB2500" s="0" t="n">
        <v>1.63</v>
      </c>
      <c r="AC2500" s="0" t="s">
        <v>45</v>
      </c>
      <c r="AD2500" s="0" t="n">
        <v>5</v>
      </c>
      <c r="AE2500" s="0" t="n">
        <f aca="false">AD2500+100</f>
        <v>105</v>
      </c>
      <c r="AF2500" s="8" t="n">
        <f aca="false">((P2500/AE2500)*100)*ABS(I2500)</f>
        <v>11.9047619047619</v>
      </c>
      <c r="AG2500" s="0" t="n">
        <f aca="false">(TRUNC((AF2500*AD2500/100),2))</f>
        <v>0.59</v>
      </c>
      <c r="AH2500" s="0" t="n">
        <f aca="false">TRUNC(AF2500*1.3222,2)</f>
        <v>15.74</v>
      </c>
      <c r="AI2500" s="0" t="n">
        <f aca="false">TRUNC(AG2500*1.3222,2)</f>
        <v>0.78</v>
      </c>
      <c r="AJ2500" s="0" t="n">
        <f aca="false">((P2500-T2500)*0.7+T2500)*ABS(I2500)</f>
        <v>9.239</v>
      </c>
      <c r="AK2500" s="9" t="n">
        <f aca="false">IF(K2500="REFUND",(-1*(AJ2500-AG2500)),(AJ2500-AG2500))</f>
        <v>8.649</v>
      </c>
    </row>
    <row r="2501" customFormat="false" ht="13.8" hidden="false" customHeight="false" outlineLevel="0" collapsed="false">
      <c r="A2501" s="6" t="n">
        <v>42247</v>
      </c>
      <c r="B2501" s="0" t="n">
        <v>956984671341</v>
      </c>
      <c r="C2501" s="0" t="s">
        <v>10490</v>
      </c>
      <c r="D2501" s="0" t="s">
        <v>10491</v>
      </c>
      <c r="E2501" s="7" t="n">
        <v>9781250043719</v>
      </c>
      <c r="F2501" s="0" t="s">
        <v>8495</v>
      </c>
      <c r="G2501" s="0" t="s">
        <v>8496</v>
      </c>
      <c r="H2501" s="0" t="s">
        <v>8497</v>
      </c>
      <c r="I2501" s="0" t="n">
        <v>1</v>
      </c>
      <c r="J2501" s="0" t="s">
        <v>573</v>
      </c>
      <c r="K2501" s="0" t="s">
        <v>43</v>
      </c>
      <c r="L2501" s="0" t="n">
        <v>16.09</v>
      </c>
      <c r="M2501" s="0" t="s">
        <v>44</v>
      </c>
      <c r="N2501" s="0" t="n">
        <v>13.99</v>
      </c>
      <c r="O2501" s="0" t="s">
        <v>44</v>
      </c>
      <c r="P2501" s="0" t="n">
        <v>12.47</v>
      </c>
      <c r="Q2501" s="0" t="s">
        <v>45</v>
      </c>
      <c r="R2501" s="0" t="n">
        <v>10.85</v>
      </c>
      <c r="S2501" s="0" t="s">
        <v>45</v>
      </c>
      <c r="T2501" s="0" t="n">
        <v>1.62</v>
      </c>
      <c r="U2501" s="0" t="s">
        <v>45</v>
      </c>
      <c r="V2501" s="0" t="s">
        <v>10492</v>
      </c>
      <c r="W2501" s="0" t="s">
        <v>157</v>
      </c>
      <c r="X2501" s="0" t="s">
        <v>48</v>
      </c>
      <c r="Y2501" s="0" t="s">
        <v>10493</v>
      </c>
      <c r="Z2501" s="0" t="n">
        <v>7.6</v>
      </c>
      <c r="AA2501" s="0" t="s">
        <v>45</v>
      </c>
      <c r="AB2501" s="0" t="n">
        <v>1.62</v>
      </c>
      <c r="AC2501" s="0" t="s">
        <v>45</v>
      </c>
      <c r="AD2501" s="0" t="n">
        <v>5</v>
      </c>
      <c r="AE2501" s="0" t="n">
        <f aca="false">AD2501+100</f>
        <v>105</v>
      </c>
      <c r="AF2501" s="8" t="n">
        <f aca="false">((P2501/AE2501)*100)*ABS(I2501)</f>
        <v>11.8761904761905</v>
      </c>
      <c r="AG2501" s="0" t="n">
        <f aca="false">(TRUNC((AF2501*AD2501/100),2))</f>
        <v>0.59</v>
      </c>
      <c r="AH2501" s="0" t="n">
        <f aca="false">TRUNC(AF2501*1.3222,2)</f>
        <v>15.7</v>
      </c>
      <c r="AI2501" s="0" t="n">
        <f aca="false">TRUNC(AG2501*1.3222,2)</f>
        <v>0.78</v>
      </c>
      <c r="AJ2501" s="0" t="n">
        <f aca="false">((P2501-T2501)*0.7+T2501)*ABS(I2501)</f>
        <v>9.215</v>
      </c>
      <c r="AK2501" s="9" t="n">
        <f aca="false">IF(K2501="REFUND",(-1*(AJ2501-AG2501)),(AJ2501-AG2501))</f>
        <v>8.625</v>
      </c>
    </row>
    <row r="2502" customFormat="false" ht="13.8" hidden="false" customHeight="false" outlineLevel="0" collapsed="false">
      <c r="A2502" s="6" t="n">
        <v>42247</v>
      </c>
      <c r="B2502" s="0" t="n">
        <v>956988846141</v>
      </c>
      <c r="C2502" s="0" t="s">
        <v>10494</v>
      </c>
      <c r="D2502" s="0" t="s">
        <v>10495</v>
      </c>
      <c r="E2502" s="7" t="n">
        <v>9781429954532</v>
      </c>
      <c r="F2502" s="0" t="s">
        <v>10496</v>
      </c>
      <c r="G2502" s="0" t="s">
        <v>10497</v>
      </c>
      <c r="H2502" s="0" t="s">
        <v>4854</v>
      </c>
      <c r="I2502" s="0" t="n">
        <v>1</v>
      </c>
      <c r="J2502" s="0" t="s">
        <v>573</v>
      </c>
      <c r="K2502" s="0" t="s">
        <v>43</v>
      </c>
      <c r="L2502" s="0" t="n">
        <v>10.34</v>
      </c>
      <c r="M2502" s="0" t="s">
        <v>44</v>
      </c>
      <c r="N2502" s="0" t="n">
        <v>8.99</v>
      </c>
      <c r="O2502" s="0" t="s">
        <v>44</v>
      </c>
      <c r="P2502" s="0" t="n">
        <v>8.03</v>
      </c>
      <c r="Q2502" s="0" t="s">
        <v>45</v>
      </c>
      <c r="R2502" s="0" t="n">
        <v>6.98</v>
      </c>
      <c r="S2502" s="0" t="s">
        <v>45</v>
      </c>
      <c r="T2502" s="0" t="n">
        <v>1.05</v>
      </c>
      <c r="U2502" s="0" t="s">
        <v>45</v>
      </c>
      <c r="V2502" s="0" t="s">
        <v>4855</v>
      </c>
      <c r="W2502" s="0" t="s">
        <v>828</v>
      </c>
      <c r="X2502" s="0" t="s">
        <v>48</v>
      </c>
      <c r="Y2502" s="0" t="s">
        <v>4856</v>
      </c>
      <c r="Z2502" s="0" t="n">
        <v>4.89</v>
      </c>
      <c r="AA2502" s="0" t="s">
        <v>45</v>
      </c>
      <c r="AB2502" s="0" t="n">
        <v>1.05</v>
      </c>
      <c r="AC2502" s="0" t="s">
        <v>45</v>
      </c>
      <c r="AD2502" s="0" t="n">
        <v>5</v>
      </c>
      <c r="AE2502" s="0" t="n">
        <f aca="false">AD2502+100</f>
        <v>105</v>
      </c>
      <c r="AF2502" s="8" t="n">
        <f aca="false">((P2502/AE2502)*100)*ABS(I2502)</f>
        <v>7.64761904761905</v>
      </c>
      <c r="AG2502" s="0" t="n">
        <f aca="false">(TRUNC((AF2502*AD2502/100),2))</f>
        <v>0.38</v>
      </c>
      <c r="AH2502" s="0" t="n">
        <f aca="false">TRUNC(AF2502*1.3222,2)</f>
        <v>10.11</v>
      </c>
      <c r="AI2502" s="0" t="n">
        <f aca="false">TRUNC(AG2502*1.3222,2)</f>
        <v>0.5</v>
      </c>
      <c r="AJ2502" s="0" t="n">
        <f aca="false">((P2502-T2502)*0.7+T2502)*ABS(I2502)</f>
        <v>5.936</v>
      </c>
      <c r="AK2502" s="9" t="n">
        <f aca="false">IF(K2502="REFUND",(-1*(AJ2502-AG2502)),(AJ2502-AG2502))</f>
        <v>5.556</v>
      </c>
    </row>
    <row r="2503" customFormat="false" ht="13.8" hidden="false" customHeight="false" outlineLevel="0" collapsed="false">
      <c r="A2503" s="6" t="n">
        <v>42247</v>
      </c>
      <c r="B2503" s="0" t="n">
        <v>956994858141</v>
      </c>
      <c r="C2503" s="0" t="s">
        <v>10498</v>
      </c>
      <c r="D2503" s="0" t="s">
        <v>10499</v>
      </c>
      <c r="E2503" s="7" t="n">
        <v>9781466870611</v>
      </c>
      <c r="F2503" s="0" t="s">
        <v>2422</v>
      </c>
      <c r="G2503" s="0" t="s">
        <v>2423</v>
      </c>
      <c r="H2503" s="0" t="s">
        <v>366</v>
      </c>
      <c r="I2503" s="0" t="n">
        <v>1</v>
      </c>
      <c r="J2503" s="0" t="s">
        <v>573</v>
      </c>
      <c r="K2503" s="0" t="s">
        <v>43</v>
      </c>
      <c r="L2503" s="0" t="n">
        <v>18.39</v>
      </c>
      <c r="M2503" s="0" t="s">
        <v>44</v>
      </c>
      <c r="N2503" s="0" t="n">
        <v>15.99</v>
      </c>
      <c r="O2503" s="0" t="s">
        <v>44</v>
      </c>
      <c r="P2503" s="0" t="n">
        <v>14.29</v>
      </c>
      <c r="Q2503" s="0" t="s">
        <v>45</v>
      </c>
      <c r="R2503" s="0" t="n">
        <v>12.42</v>
      </c>
      <c r="S2503" s="0" t="s">
        <v>45</v>
      </c>
      <c r="T2503" s="0" t="n">
        <v>1.87</v>
      </c>
      <c r="U2503" s="0" t="s">
        <v>45</v>
      </c>
      <c r="V2503" s="0" t="s">
        <v>58</v>
      </c>
      <c r="W2503" s="0" t="s">
        <v>58</v>
      </c>
      <c r="X2503" s="0" t="s">
        <v>48</v>
      </c>
      <c r="Y2503" s="0" t="s">
        <v>10500</v>
      </c>
      <c r="Z2503" s="0" t="n">
        <v>8.69</v>
      </c>
      <c r="AA2503" s="0" t="s">
        <v>45</v>
      </c>
      <c r="AB2503" s="0" t="n">
        <v>1.87</v>
      </c>
      <c r="AC2503" s="0" t="s">
        <v>45</v>
      </c>
      <c r="AD2503" s="0" t="n">
        <v>5</v>
      </c>
      <c r="AE2503" s="0" t="n">
        <f aca="false">AD2503+100</f>
        <v>105</v>
      </c>
      <c r="AF2503" s="8" t="n">
        <f aca="false">((P2503/AE2503)*100)*ABS(I2503)</f>
        <v>13.6095238095238</v>
      </c>
      <c r="AG2503" s="0" t="n">
        <f aca="false">(TRUNC((AF2503*AD2503/100),2))</f>
        <v>0.68</v>
      </c>
      <c r="AH2503" s="0" t="n">
        <f aca="false">TRUNC(AF2503*1.3222,2)</f>
        <v>17.99</v>
      </c>
      <c r="AI2503" s="0" t="n">
        <f aca="false">TRUNC(AG2503*1.3222,2)</f>
        <v>0.89</v>
      </c>
      <c r="AJ2503" s="0" t="n">
        <f aca="false">((P2503-T2503)*0.7+T2503)*ABS(I2503)</f>
        <v>10.564</v>
      </c>
      <c r="AK2503" s="9" t="n">
        <f aca="false">IF(K2503="REFUND",(-1*(AJ2503-AG2503)),(AJ2503-AG2503))</f>
        <v>9.884</v>
      </c>
    </row>
    <row r="2504" customFormat="false" ht="13.8" hidden="false" customHeight="false" outlineLevel="0" collapsed="false">
      <c r="A2504" s="6" t="n">
        <v>42247</v>
      </c>
      <c r="B2504" s="0" t="n">
        <v>956995723241</v>
      </c>
      <c r="C2504" s="0" t="s">
        <v>10501</v>
      </c>
      <c r="D2504" s="0" t="s">
        <v>10502</v>
      </c>
      <c r="E2504" s="7" t="n">
        <v>9780374709747</v>
      </c>
      <c r="F2504" s="0" t="s">
        <v>8301</v>
      </c>
      <c r="G2504" s="0" t="s">
        <v>8302</v>
      </c>
      <c r="H2504" s="0" t="s">
        <v>8303</v>
      </c>
      <c r="I2504" s="0" t="n">
        <v>1</v>
      </c>
      <c r="J2504" s="0" t="s">
        <v>573</v>
      </c>
      <c r="K2504" s="0" t="s">
        <v>43</v>
      </c>
      <c r="L2504" s="0" t="n">
        <v>16.09</v>
      </c>
      <c r="M2504" s="0" t="s">
        <v>44</v>
      </c>
      <c r="N2504" s="0" t="n">
        <v>13.99</v>
      </c>
      <c r="O2504" s="0" t="s">
        <v>44</v>
      </c>
      <c r="P2504" s="0" t="n">
        <v>12.5</v>
      </c>
      <c r="Q2504" s="0" t="s">
        <v>45</v>
      </c>
      <c r="R2504" s="0" t="n">
        <v>10.87</v>
      </c>
      <c r="S2504" s="0" t="s">
        <v>45</v>
      </c>
      <c r="T2504" s="0" t="n">
        <v>1.63</v>
      </c>
      <c r="U2504" s="0" t="s">
        <v>45</v>
      </c>
      <c r="V2504" s="0" t="s">
        <v>58</v>
      </c>
      <c r="W2504" s="0" t="s">
        <v>6622</v>
      </c>
      <c r="X2504" s="0" t="s">
        <v>48</v>
      </c>
      <c r="Y2504" s="0" t="s">
        <v>10503</v>
      </c>
      <c r="Z2504" s="0" t="n">
        <v>7.61</v>
      </c>
      <c r="AA2504" s="0" t="s">
        <v>45</v>
      </c>
      <c r="AB2504" s="0" t="n">
        <v>1.63</v>
      </c>
      <c r="AC2504" s="0" t="s">
        <v>45</v>
      </c>
      <c r="AD2504" s="0" t="n">
        <v>5</v>
      </c>
      <c r="AE2504" s="0" t="n">
        <f aca="false">AD2504+100</f>
        <v>105</v>
      </c>
      <c r="AF2504" s="8" t="n">
        <f aca="false">((P2504/AE2504)*100)*ABS(I2504)</f>
        <v>11.9047619047619</v>
      </c>
      <c r="AG2504" s="0" t="n">
        <f aca="false">(TRUNC((AF2504*AD2504/100),2))</f>
        <v>0.59</v>
      </c>
      <c r="AH2504" s="0" t="n">
        <f aca="false">TRUNC(AF2504*1.3222,2)</f>
        <v>15.74</v>
      </c>
      <c r="AI2504" s="0" t="n">
        <f aca="false">TRUNC(AG2504*1.3222,2)</f>
        <v>0.78</v>
      </c>
      <c r="AJ2504" s="0" t="n">
        <f aca="false">((P2504-T2504)*0.7+T2504)*ABS(I2504)</f>
        <v>9.239</v>
      </c>
      <c r="AK2504" s="9" t="n">
        <f aca="false">IF(K2504="REFUND",(-1*(AJ2504-AG2504)),(AJ2504-AG2504))</f>
        <v>8.649</v>
      </c>
    </row>
    <row r="2505" customFormat="false" ht="13.8" hidden="false" customHeight="false" outlineLevel="0" collapsed="false">
      <c r="A2505" s="6" t="n">
        <v>42247</v>
      </c>
      <c r="B2505" s="0" t="n">
        <v>957001900141</v>
      </c>
      <c r="C2505" s="0" t="s">
        <v>10504</v>
      </c>
      <c r="D2505" s="0" t="s">
        <v>10505</v>
      </c>
      <c r="E2505" s="7" t="n">
        <v>9781466881785</v>
      </c>
      <c r="F2505" s="0" t="s">
        <v>300</v>
      </c>
      <c r="G2505" s="0" t="s">
        <v>301</v>
      </c>
      <c r="H2505" s="0" t="s">
        <v>302</v>
      </c>
      <c r="I2505" s="0" t="n">
        <v>1</v>
      </c>
      <c r="J2505" s="0" t="s">
        <v>573</v>
      </c>
      <c r="K2505" s="0" t="s">
        <v>43</v>
      </c>
      <c r="L2505" s="0" t="n">
        <v>16.09</v>
      </c>
      <c r="M2505" s="0" t="s">
        <v>44</v>
      </c>
      <c r="N2505" s="0" t="n">
        <v>13.99</v>
      </c>
      <c r="O2505" s="0" t="s">
        <v>44</v>
      </c>
      <c r="P2505" s="0" t="n">
        <v>12.5</v>
      </c>
      <c r="Q2505" s="0" t="s">
        <v>45</v>
      </c>
      <c r="R2505" s="0" t="n">
        <v>10.87</v>
      </c>
      <c r="S2505" s="0" t="s">
        <v>45</v>
      </c>
      <c r="T2505" s="0" t="n">
        <v>1.63</v>
      </c>
      <c r="U2505" s="0" t="s">
        <v>45</v>
      </c>
      <c r="V2505" s="0" t="s">
        <v>2604</v>
      </c>
      <c r="W2505" s="0" t="s">
        <v>157</v>
      </c>
      <c r="X2505" s="0" t="s">
        <v>48</v>
      </c>
      <c r="Y2505" s="0" t="s">
        <v>4238</v>
      </c>
      <c r="Z2505" s="0" t="n">
        <v>7.61</v>
      </c>
      <c r="AA2505" s="0" t="s">
        <v>45</v>
      </c>
      <c r="AB2505" s="0" t="n">
        <v>1.63</v>
      </c>
      <c r="AC2505" s="0" t="s">
        <v>45</v>
      </c>
      <c r="AD2505" s="0" t="n">
        <v>5</v>
      </c>
      <c r="AE2505" s="0" t="n">
        <f aca="false">AD2505+100</f>
        <v>105</v>
      </c>
      <c r="AF2505" s="8" t="n">
        <f aca="false">((P2505/AE2505)*100)*ABS(I2505)</f>
        <v>11.9047619047619</v>
      </c>
      <c r="AG2505" s="0" t="n">
        <f aca="false">(TRUNC((AF2505*AD2505/100),2))</f>
        <v>0.59</v>
      </c>
      <c r="AH2505" s="0" t="n">
        <f aca="false">TRUNC(AF2505*1.3222,2)</f>
        <v>15.74</v>
      </c>
      <c r="AI2505" s="0" t="n">
        <f aca="false">TRUNC(AG2505*1.3222,2)</f>
        <v>0.78</v>
      </c>
      <c r="AJ2505" s="0" t="n">
        <f aca="false">((P2505-T2505)*0.7+T2505)*ABS(I2505)</f>
        <v>9.239</v>
      </c>
      <c r="AK2505" s="9" t="n">
        <f aca="false">IF(K2505="REFUND",(-1*(AJ2505-AG2505)),(AJ2505-AG2505))</f>
        <v>8.649</v>
      </c>
    </row>
    <row r="2506" customFormat="false" ht="13.8" hidden="false" customHeight="false" outlineLevel="0" collapsed="false">
      <c r="A2506" s="6" t="n">
        <v>42247</v>
      </c>
      <c r="B2506" s="0" t="n">
        <v>957003590191</v>
      </c>
      <c r="C2506" s="0" t="s">
        <v>10506</v>
      </c>
      <c r="D2506" s="0" t="s">
        <v>10507</v>
      </c>
      <c r="E2506" s="7" t="n">
        <v>9781250054074</v>
      </c>
      <c r="F2506" s="0" t="s">
        <v>9479</v>
      </c>
      <c r="G2506" s="0" t="s">
        <v>9480</v>
      </c>
      <c r="H2506" s="0" t="s">
        <v>9481</v>
      </c>
      <c r="I2506" s="0" t="n">
        <v>1</v>
      </c>
      <c r="J2506" s="0" t="s">
        <v>573</v>
      </c>
      <c r="K2506" s="0" t="s">
        <v>43</v>
      </c>
      <c r="L2506" s="0" t="n">
        <v>14.94</v>
      </c>
      <c r="M2506" s="0" t="s">
        <v>44</v>
      </c>
      <c r="N2506" s="0" t="n">
        <v>12.99</v>
      </c>
      <c r="O2506" s="0" t="s">
        <v>44</v>
      </c>
      <c r="P2506" s="0" t="n">
        <v>11.58</v>
      </c>
      <c r="Q2506" s="0" t="s">
        <v>45</v>
      </c>
      <c r="R2506" s="0" t="n">
        <v>10.07</v>
      </c>
      <c r="S2506" s="0" t="s">
        <v>45</v>
      </c>
      <c r="T2506" s="0" t="n">
        <v>1.51</v>
      </c>
      <c r="U2506" s="0" t="s">
        <v>45</v>
      </c>
      <c r="V2506" s="0" t="s">
        <v>4202</v>
      </c>
      <c r="W2506" s="0" t="s">
        <v>47</v>
      </c>
      <c r="X2506" s="0" t="s">
        <v>48</v>
      </c>
      <c r="Y2506" s="0" t="s">
        <v>10508</v>
      </c>
      <c r="Z2506" s="0" t="n">
        <v>7.05</v>
      </c>
      <c r="AA2506" s="0" t="s">
        <v>45</v>
      </c>
      <c r="AB2506" s="0" t="n">
        <v>1.51</v>
      </c>
      <c r="AC2506" s="0" t="s">
        <v>45</v>
      </c>
      <c r="AD2506" s="0" t="n">
        <v>13</v>
      </c>
      <c r="AE2506" s="0" t="n">
        <f aca="false">AD2506+100</f>
        <v>113</v>
      </c>
      <c r="AF2506" s="8" t="n">
        <f aca="false">((P2506/AE2506)*100)*ABS(I2506)</f>
        <v>10.2477876106195</v>
      </c>
      <c r="AG2506" s="0" t="n">
        <f aca="false">(TRUNC((AF2506*AD2506/100),2))</f>
        <v>1.33</v>
      </c>
      <c r="AH2506" s="0" t="n">
        <f aca="false">TRUNC(AF2506*1.3222,2)</f>
        <v>13.54</v>
      </c>
      <c r="AI2506" s="0" t="n">
        <f aca="false">TRUNC(AG2506*1.3222,2)</f>
        <v>1.75</v>
      </c>
      <c r="AJ2506" s="0" t="n">
        <f aca="false">((P2506-T2506)*0.7+T2506)*ABS(I2506)</f>
        <v>8.559</v>
      </c>
      <c r="AK2506" s="9" t="n">
        <f aca="false">IF(K2506="REFUND",(-1*(AJ2506-AG2506)),(AJ2506-AG2506))</f>
        <v>7.229</v>
      </c>
    </row>
    <row r="2507" customFormat="false" ht="13.8" hidden="false" customHeight="false" outlineLevel="0" collapsed="false">
      <c r="A2507" s="6" t="n">
        <v>42247</v>
      </c>
      <c r="B2507" s="0" t="n">
        <v>957005402391</v>
      </c>
      <c r="C2507" s="0" t="s">
        <v>10509</v>
      </c>
      <c r="D2507" s="0" t="s">
        <v>10510</v>
      </c>
      <c r="E2507" s="7" t="n">
        <v>9781633752641</v>
      </c>
      <c r="F2507" s="0" t="s">
        <v>10511</v>
      </c>
      <c r="G2507" s="0" t="s">
        <v>10512</v>
      </c>
      <c r="H2507" s="0" t="s">
        <v>4765</v>
      </c>
      <c r="I2507" s="0" t="n">
        <v>1</v>
      </c>
      <c r="J2507" s="0" t="s">
        <v>573</v>
      </c>
      <c r="K2507" s="0" t="s">
        <v>43</v>
      </c>
      <c r="L2507" s="0" t="n">
        <v>3.44</v>
      </c>
      <c r="M2507" s="0" t="s">
        <v>44</v>
      </c>
      <c r="N2507" s="0" t="n">
        <v>2.99</v>
      </c>
      <c r="O2507" s="0" t="s">
        <v>44</v>
      </c>
      <c r="P2507" s="0" t="n">
        <v>2.67</v>
      </c>
      <c r="Q2507" s="0" t="s">
        <v>45</v>
      </c>
      <c r="R2507" s="0" t="n">
        <v>2.32</v>
      </c>
      <c r="S2507" s="0" t="s">
        <v>45</v>
      </c>
      <c r="T2507" s="0" t="n">
        <v>0.35</v>
      </c>
      <c r="U2507" s="0" t="s">
        <v>45</v>
      </c>
      <c r="V2507" s="0" t="s">
        <v>10513</v>
      </c>
      <c r="W2507" s="0" t="s">
        <v>7660</v>
      </c>
      <c r="X2507" s="0" t="s">
        <v>48</v>
      </c>
      <c r="Y2507" s="0" t="s">
        <v>10514</v>
      </c>
      <c r="Z2507" s="0" t="n">
        <v>1.62</v>
      </c>
      <c r="AA2507" s="0" t="s">
        <v>45</v>
      </c>
      <c r="AB2507" s="0" t="n">
        <v>0.35</v>
      </c>
      <c r="AC2507" s="0" t="s">
        <v>45</v>
      </c>
      <c r="AD2507" s="0" t="n">
        <v>5</v>
      </c>
      <c r="AE2507" s="0" t="n">
        <f aca="false">AD2507+100</f>
        <v>105</v>
      </c>
      <c r="AF2507" s="8" t="n">
        <f aca="false">((P2507/AE2507)*100)*ABS(I2507)</f>
        <v>2.54285714285714</v>
      </c>
      <c r="AG2507" s="0" t="n">
        <f aca="false">(TRUNC((AF2507*AD2507/100),2))</f>
        <v>0.12</v>
      </c>
      <c r="AH2507" s="0" t="n">
        <f aca="false">TRUNC(AF2507*1.3222,2)</f>
        <v>3.36</v>
      </c>
      <c r="AI2507" s="0" t="n">
        <f aca="false">TRUNC(AG2507*1.3222,2)</f>
        <v>0.15</v>
      </c>
      <c r="AJ2507" s="0" t="n">
        <f aca="false">((P2507-T2507)*0.7+T2507)*ABS(I2507)</f>
        <v>1.974</v>
      </c>
      <c r="AK2507" s="9" t="n">
        <f aca="false">IF(K2507="REFUND",(-1*(AJ2507-AG2507)),(AJ2507-AG2507))</f>
        <v>1.854</v>
      </c>
    </row>
    <row r="2508" customFormat="false" ht="13.8" hidden="false" customHeight="false" outlineLevel="0" collapsed="false">
      <c r="A2508" s="6" t="n">
        <v>42247</v>
      </c>
      <c r="B2508" s="0" t="n">
        <v>957007934341</v>
      </c>
      <c r="C2508" s="0" t="s">
        <v>10515</v>
      </c>
      <c r="D2508" s="0" t="s">
        <v>10516</v>
      </c>
      <c r="E2508" s="7" t="n">
        <v>9780765384850</v>
      </c>
      <c r="F2508" s="0" t="s">
        <v>7213</v>
      </c>
      <c r="G2508" s="0" t="s">
        <v>7214</v>
      </c>
      <c r="H2508" s="0" t="s">
        <v>170</v>
      </c>
      <c r="I2508" s="0" t="n">
        <v>1</v>
      </c>
      <c r="J2508" s="0" t="s">
        <v>573</v>
      </c>
      <c r="K2508" s="0" t="s">
        <v>43</v>
      </c>
      <c r="L2508" s="0" t="n">
        <v>3.44</v>
      </c>
      <c r="M2508" s="0" t="s">
        <v>44</v>
      </c>
      <c r="N2508" s="0" t="n">
        <v>2.99</v>
      </c>
      <c r="O2508" s="0" t="s">
        <v>44</v>
      </c>
      <c r="P2508" s="0" t="n">
        <v>2.67</v>
      </c>
      <c r="Q2508" s="0" t="s">
        <v>45</v>
      </c>
      <c r="R2508" s="0" t="n">
        <v>2.32</v>
      </c>
      <c r="S2508" s="0" t="s">
        <v>45</v>
      </c>
      <c r="T2508" s="0" t="n">
        <v>0.35</v>
      </c>
      <c r="U2508" s="0" t="s">
        <v>45</v>
      </c>
      <c r="V2508" s="0" t="s">
        <v>10189</v>
      </c>
      <c r="W2508" s="0" t="s">
        <v>1703</v>
      </c>
      <c r="X2508" s="0" t="s">
        <v>48</v>
      </c>
      <c r="Y2508" s="0" t="s">
        <v>10190</v>
      </c>
      <c r="Z2508" s="0" t="n">
        <v>1.62</v>
      </c>
      <c r="AA2508" s="0" t="s">
        <v>45</v>
      </c>
      <c r="AB2508" s="0" t="n">
        <v>0.35</v>
      </c>
      <c r="AC2508" s="0" t="s">
        <v>45</v>
      </c>
      <c r="AD2508" s="0" t="n">
        <v>13</v>
      </c>
      <c r="AE2508" s="0" t="n">
        <f aca="false">AD2508+100</f>
        <v>113</v>
      </c>
      <c r="AF2508" s="8" t="n">
        <f aca="false">((P2508/AE2508)*100)*ABS(I2508)</f>
        <v>2.36283185840708</v>
      </c>
      <c r="AG2508" s="0" t="n">
        <f aca="false">(TRUNC((AF2508*AD2508/100),2))</f>
        <v>0.3</v>
      </c>
      <c r="AH2508" s="0" t="n">
        <f aca="false">TRUNC(AF2508*1.3222,2)</f>
        <v>3.12</v>
      </c>
      <c r="AI2508" s="0" t="n">
        <f aca="false">TRUNC(AG2508*1.3222,2)</f>
        <v>0.39</v>
      </c>
      <c r="AJ2508" s="0" t="n">
        <f aca="false">((P2508-T2508)*0.7+T2508)*ABS(I2508)</f>
        <v>1.974</v>
      </c>
      <c r="AK2508" s="9" t="n">
        <f aca="false">IF(K2508="REFUND",(-1*(AJ2508-AG2508)),(AJ2508-AG2508))</f>
        <v>1.674</v>
      </c>
    </row>
    <row r="2509" customFormat="false" ht="13.8" hidden="false" customHeight="false" outlineLevel="0" collapsed="false">
      <c r="A2509" s="6" t="n">
        <v>42247</v>
      </c>
      <c r="B2509" s="0" t="n">
        <v>957012107141</v>
      </c>
      <c r="C2509" s="0" t="s">
        <v>10517</v>
      </c>
      <c r="D2509" s="0" t="s">
        <v>10518</v>
      </c>
      <c r="E2509" s="7" t="n">
        <v>9781429922067</v>
      </c>
      <c r="F2509" s="0" t="s">
        <v>3288</v>
      </c>
      <c r="G2509" s="0" t="s">
        <v>3289</v>
      </c>
      <c r="H2509" s="0" t="s">
        <v>3290</v>
      </c>
      <c r="I2509" s="0" t="n">
        <v>1</v>
      </c>
      <c r="J2509" s="0" t="s">
        <v>573</v>
      </c>
      <c r="K2509" s="0" t="s">
        <v>43</v>
      </c>
      <c r="L2509" s="0" t="n">
        <v>3.44</v>
      </c>
      <c r="M2509" s="0" t="s">
        <v>44</v>
      </c>
      <c r="N2509" s="0" t="n">
        <v>2.99</v>
      </c>
      <c r="O2509" s="0" t="s">
        <v>44</v>
      </c>
      <c r="P2509" s="0" t="n">
        <v>2.67</v>
      </c>
      <c r="Q2509" s="0" t="s">
        <v>45</v>
      </c>
      <c r="R2509" s="0" t="n">
        <v>2.32</v>
      </c>
      <c r="S2509" s="0" t="s">
        <v>45</v>
      </c>
      <c r="T2509" s="0" t="n">
        <v>0.35</v>
      </c>
      <c r="U2509" s="0" t="s">
        <v>45</v>
      </c>
      <c r="V2509" s="0" t="s">
        <v>10519</v>
      </c>
      <c r="W2509" s="0" t="s">
        <v>157</v>
      </c>
      <c r="X2509" s="0" t="s">
        <v>48</v>
      </c>
      <c r="Y2509" s="0" t="s">
        <v>10520</v>
      </c>
      <c r="Z2509" s="0" t="n">
        <v>1.62</v>
      </c>
      <c r="AA2509" s="0" t="s">
        <v>45</v>
      </c>
      <c r="AB2509" s="0" t="n">
        <v>0.35</v>
      </c>
      <c r="AC2509" s="0" t="s">
        <v>45</v>
      </c>
      <c r="AD2509" s="0" t="n">
        <v>5</v>
      </c>
      <c r="AE2509" s="0" t="n">
        <f aca="false">AD2509+100</f>
        <v>105</v>
      </c>
      <c r="AF2509" s="8" t="n">
        <f aca="false">((P2509/AE2509)*100)*ABS(I2509)</f>
        <v>2.54285714285714</v>
      </c>
      <c r="AG2509" s="0" t="n">
        <f aca="false">(TRUNC((AF2509*AD2509/100),2))</f>
        <v>0.12</v>
      </c>
      <c r="AH2509" s="0" t="n">
        <f aca="false">TRUNC(AF2509*1.3222,2)</f>
        <v>3.36</v>
      </c>
      <c r="AI2509" s="0" t="n">
        <f aca="false">TRUNC(AG2509*1.3222,2)</f>
        <v>0.15</v>
      </c>
      <c r="AJ2509" s="0" t="n">
        <f aca="false">((P2509-T2509)*0.7+T2509)*ABS(I2509)</f>
        <v>1.974</v>
      </c>
      <c r="AK2509" s="9" t="n">
        <f aca="false">IF(K2509="REFUND",(-1*(AJ2509-AG2509)),(AJ2509-AG2509))</f>
        <v>1.854</v>
      </c>
    </row>
    <row r="2510" customFormat="false" ht="13.8" hidden="false" customHeight="false" outlineLevel="0" collapsed="false">
      <c r="A2510" s="6" t="n">
        <v>42247</v>
      </c>
      <c r="B2510" s="0" t="n">
        <v>957015690191</v>
      </c>
      <c r="C2510" s="0" t="s">
        <v>10521</v>
      </c>
      <c r="D2510" s="0" t="s">
        <v>10522</v>
      </c>
      <c r="E2510" s="7" t="n">
        <v>9781466814011</v>
      </c>
      <c r="F2510" s="0" t="s">
        <v>10523</v>
      </c>
      <c r="G2510" s="0" t="s">
        <v>10524</v>
      </c>
      <c r="H2510" s="0" t="s">
        <v>8851</v>
      </c>
      <c r="I2510" s="0" t="n">
        <v>1</v>
      </c>
      <c r="J2510" s="0" t="s">
        <v>573</v>
      </c>
      <c r="K2510" s="0" t="s">
        <v>43</v>
      </c>
      <c r="L2510" s="0" t="n">
        <v>10.34</v>
      </c>
      <c r="M2510" s="0" t="s">
        <v>44</v>
      </c>
      <c r="N2510" s="0" t="n">
        <v>8.99</v>
      </c>
      <c r="O2510" s="0" t="s">
        <v>44</v>
      </c>
      <c r="P2510" s="0" t="n">
        <v>8.02</v>
      </c>
      <c r="Q2510" s="0" t="s">
        <v>45</v>
      </c>
      <c r="R2510" s="0" t="n">
        <v>6.97</v>
      </c>
      <c r="S2510" s="0" t="s">
        <v>45</v>
      </c>
      <c r="T2510" s="0" t="n">
        <v>1.05</v>
      </c>
      <c r="U2510" s="0" t="s">
        <v>45</v>
      </c>
      <c r="V2510" s="0" t="s">
        <v>1994</v>
      </c>
      <c r="W2510" s="0" t="s">
        <v>47</v>
      </c>
      <c r="X2510" s="0" t="s">
        <v>48</v>
      </c>
      <c r="Y2510" s="0" t="s">
        <v>10525</v>
      </c>
      <c r="Z2510" s="0" t="n">
        <v>4.88</v>
      </c>
      <c r="AA2510" s="0" t="s">
        <v>45</v>
      </c>
      <c r="AB2510" s="0" t="n">
        <v>1.05</v>
      </c>
      <c r="AC2510" s="0" t="s">
        <v>45</v>
      </c>
      <c r="AD2510" s="0" t="n">
        <v>13</v>
      </c>
      <c r="AE2510" s="0" t="n">
        <f aca="false">AD2510+100</f>
        <v>113</v>
      </c>
      <c r="AF2510" s="8" t="n">
        <f aca="false">((P2510/AE2510)*100)*ABS(I2510)</f>
        <v>7.09734513274336</v>
      </c>
      <c r="AG2510" s="0" t="n">
        <f aca="false">(TRUNC((AF2510*AD2510/100),2))</f>
        <v>0.92</v>
      </c>
      <c r="AH2510" s="0" t="n">
        <f aca="false">TRUNC(AF2510*1.3222,2)</f>
        <v>9.38</v>
      </c>
      <c r="AI2510" s="0" t="n">
        <f aca="false">TRUNC(AG2510*1.3222,2)</f>
        <v>1.21</v>
      </c>
      <c r="AJ2510" s="0" t="n">
        <f aca="false">((P2510-T2510)*0.7+T2510)*ABS(I2510)</f>
        <v>5.929</v>
      </c>
      <c r="AK2510" s="9" t="n">
        <f aca="false">IF(K2510="REFUND",(-1*(AJ2510-AG2510)),(AJ2510-AG2510))</f>
        <v>5.009</v>
      </c>
    </row>
    <row r="2511" customFormat="false" ht="13.8" hidden="false" customHeight="false" outlineLevel="0" collapsed="false">
      <c r="A2511" s="6" t="n">
        <v>42247</v>
      </c>
      <c r="B2511" s="0" t="n">
        <v>957016821391</v>
      </c>
      <c r="C2511" s="0" t="s">
        <v>10526</v>
      </c>
      <c r="D2511" s="0" t="s">
        <v>10527</v>
      </c>
      <c r="E2511" s="7" t="n">
        <v>9781466850606</v>
      </c>
      <c r="F2511" s="0" t="s">
        <v>137</v>
      </c>
      <c r="G2511" s="0" t="s">
        <v>138</v>
      </c>
      <c r="H2511" s="0" t="s">
        <v>139</v>
      </c>
      <c r="I2511" s="0" t="n">
        <v>1</v>
      </c>
      <c r="J2511" s="0" t="s">
        <v>573</v>
      </c>
      <c r="K2511" s="0" t="s">
        <v>43</v>
      </c>
      <c r="L2511" s="0" t="n">
        <v>17.24</v>
      </c>
      <c r="M2511" s="0" t="s">
        <v>44</v>
      </c>
      <c r="N2511" s="0" t="n">
        <v>14.99</v>
      </c>
      <c r="O2511" s="0" t="s">
        <v>44</v>
      </c>
      <c r="P2511" s="0" t="n">
        <v>13.39</v>
      </c>
      <c r="Q2511" s="0" t="s">
        <v>45</v>
      </c>
      <c r="R2511" s="0" t="n">
        <v>11.64</v>
      </c>
      <c r="S2511" s="0" t="s">
        <v>45</v>
      </c>
      <c r="T2511" s="0" t="n">
        <v>1.75</v>
      </c>
      <c r="U2511" s="0" t="s">
        <v>45</v>
      </c>
      <c r="V2511" s="0" t="s">
        <v>1354</v>
      </c>
      <c r="W2511" s="0" t="s">
        <v>47</v>
      </c>
      <c r="X2511" s="0" t="s">
        <v>48</v>
      </c>
      <c r="Y2511" s="0" t="s">
        <v>10528</v>
      </c>
      <c r="Z2511" s="0" t="n">
        <v>8.15</v>
      </c>
      <c r="AA2511" s="0" t="s">
        <v>45</v>
      </c>
      <c r="AB2511" s="0" t="n">
        <v>1.75</v>
      </c>
      <c r="AC2511" s="0" t="s">
        <v>45</v>
      </c>
      <c r="AD2511" s="0" t="n">
        <v>13</v>
      </c>
      <c r="AE2511" s="0" t="n">
        <f aca="false">AD2511+100</f>
        <v>113</v>
      </c>
      <c r="AF2511" s="8" t="n">
        <f aca="false">((P2511/AE2511)*100)*ABS(I2511)</f>
        <v>11.8495575221239</v>
      </c>
      <c r="AG2511" s="0" t="n">
        <f aca="false">(TRUNC((AF2511*AD2511/100),2))</f>
        <v>1.54</v>
      </c>
      <c r="AH2511" s="0" t="n">
        <f aca="false">TRUNC(AF2511*1.3222,2)</f>
        <v>15.66</v>
      </c>
      <c r="AI2511" s="0" t="n">
        <f aca="false">TRUNC(AG2511*1.3222,2)</f>
        <v>2.03</v>
      </c>
      <c r="AJ2511" s="0" t="n">
        <f aca="false">((P2511-T2511)*0.7+T2511)*ABS(I2511)</f>
        <v>9.898</v>
      </c>
      <c r="AK2511" s="9" t="n">
        <f aca="false">IF(K2511="REFUND",(-1*(AJ2511-AG2511)),(AJ2511-AG2511))</f>
        <v>8.358</v>
      </c>
    </row>
    <row r="2512" customFormat="false" ht="13.8" hidden="false" customHeight="false" outlineLevel="0" collapsed="false">
      <c r="A2512" s="6" t="n">
        <v>42247</v>
      </c>
      <c r="B2512" s="0" t="n">
        <v>957022628191</v>
      </c>
      <c r="C2512" s="0" t="s">
        <v>10529</v>
      </c>
      <c r="D2512" s="0" t="s">
        <v>10530</v>
      </c>
      <c r="E2512" s="7" t="n">
        <v>9781429958356</v>
      </c>
      <c r="F2512" s="0" t="s">
        <v>10531</v>
      </c>
      <c r="G2512" s="0" t="s">
        <v>10532</v>
      </c>
      <c r="H2512" s="0" t="s">
        <v>5820</v>
      </c>
      <c r="I2512" s="0" t="n">
        <v>1</v>
      </c>
      <c r="J2512" s="0" t="s">
        <v>573</v>
      </c>
      <c r="K2512" s="0" t="s">
        <v>43</v>
      </c>
      <c r="L2512" s="0" t="n">
        <v>2.29</v>
      </c>
      <c r="M2512" s="0" t="s">
        <v>44</v>
      </c>
      <c r="N2512" s="0" t="n">
        <v>1.99</v>
      </c>
      <c r="O2512" s="0" t="s">
        <v>44</v>
      </c>
      <c r="P2512" s="0" t="n">
        <v>1.88</v>
      </c>
      <c r="Q2512" s="0" t="s">
        <v>45</v>
      </c>
      <c r="R2512" s="0" t="n">
        <v>1.64</v>
      </c>
      <c r="S2512" s="0" t="s">
        <v>45</v>
      </c>
      <c r="T2512" s="0" t="n">
        <v>0.24</v>
      </c>
      <c r="U2512" s="0" t="s">
        <v>45</v>
      </c>
      <c r="V2512" s="0" t="s">
        <v>118</v>
      </c>
      <c r="W2512" s="0" t="s">
        <v>47</v>
      </c>
      <c r="X2512" s="0" t="s">
        <v>48</v>
      </c>
      <c r="Y2512" s="0" t="s">
        <v>5821</v>
      </c>
      <c r="Z2512" s="0" t="n">
        <v>1.15</v>
      </c>
      <c r="AA2512" s="0" t="s">
        <v>45</v>
      </c>
      <c r="AB2512" s="0" t="n">
        <v>0.24</v>
      </c>
      <c r="AC2512" s="0" t="s">
        <v>45</v>
      </c>
      <c r="AD2512" s="0" t="n">
        <v>13</v>
      </c>
      <c r="AE2512" s="0" t="n">
        <f aca="false">AD2512+100</f>
        <v>113</v>
      </c>
      <c r="AF2512" s="8" t="n">
        <f aca="false">((P2512/AE2512)*100)*ABS(I2512)</f>
        <v>1.66371681415929</v>
      </c>
      <c r="AG2512" s="0" t="n">
        <f aca="false">(TRUNC((AF2512*AD2512/100),2))</f>
        <v>0.21</v>
      </c>
      <c r="AH2512" s="0" t="n">
        <f aca="false">TRUNC(AF2512*1.3222,2)</f>
        <v>2.19</v>
      </c>
      <c r="AI2512" s="0" t="n">
        <f aca="false">TRUNC(AG2512*1.3222,2)</f>
        <v>0.27</v>
      </c>
      <c r="AJ2512" s="0" t="n">
        <f aca="false">((P2512-T2512)*0.7+T2512)*ABS(I2512)</f>
        <v>1.388</v>
      </c>
      <c r="AK2512" s="9" t="n">
        <f aca="false">IF(K2512="REFUND",(-1*(AJ2512-AG2512)),(AJ2512-AG2512))</f>
        <v>1.178</v>
      </c>
    </row>
    <row r="2513" customFormat="false" ht="13.8" hidden="false" customHeight="false" outlineLevel="0" collapsed="false">
      <c r="A2513" s="6" t="n">
        <v>42247</v>
      </c>
      <c r="B2513" s="0" t="n">
        <v>957025866241</v>
      </c>
      <c r="C2513" s="0" t="s">
        <v>10533</v>
      </c>
      <c r="D2513" s="0" t="s">
        <v>10534</v>
      </c>
      <c r="E2513" s="7" t="n">
        <v>9781633753709</v>
      </c>
      <c r="F2513" s="0" t="s">
        <v>8956</v>
      </c>
      <c r="G2513" s="0" t="s">
        <v>8957</v>
      </c>
      <c r="H2513" s="0" t="s">
        <v>8958</v>
      </c>
      <c r="I2513" s="0" t="n">
        <v>1</v>
      </c>
      <c r="J2513" s="0" t="s">
        <v>573</v>
      </c>
      <c r="K2513" s="0" t="s">
        <v>43</v>
      </c>
      <c r="L2513" s="0" t="n">
        <v>3.44</v>
      </c>
      <c r="M2513" s="0" t="s">
        <v>44</v>
      </c>
      <c r="N2513" s="0" t="n">
        <v>2.99</v>
      </c>
      <c r="O2513" s="0" t="s">
        <v>44</v>
      </c>
      <c r="P2513" s="0" t="n">
        <v>2.67</v>
      </c>
      <c r="Q2513" s="0" t="s">
        <v>45</v>
      </c>
      <c r="R2513" s="0" t="n">
        <v>2.32</v>
      </c>
      <c r="S2513" s="0" t="s">
        <v>45</v>
      </c>
      <c r="T2513" s="0" t="n">
        <v>0.35</v>
      </c>
      <c r="U2513" s="0" t="s">
        <v>45</v>
      </c>
      <c r="V2513" s="0" t="s">
        <v>10535</v>
      </c>
      <c r="W2513" s="0" t="s">
        <v>47</v>
      </c>
      <c r="X2513" s="0" t="s">
        <v>48</v>
      </c>
      <c r="Y2513" s="0" t="s">
        <v>10536</v>
      </c>
      <c r="Z2513" s="0" t="n">
        <v>1.62</v>
      </c>
      <c r="AA2513" s="0" t="s">
        <v>45</v>
      </c>
      <c r="AB2513" s="0" t="n">
        <v>0.35</v>
      </c>
      <c r="AC2513" s="0" t="s">
        <v>45</v>
      </c>
      <c r="AD2513" s="0" t="n">
        <v>13</v>
      </c>
      <c r="AE2513" s="0" t="n">
        <f aca="false">AD2513+100</f>
        <v>113</v>
      </c>
      <c r="AF2513" s="8" t="n">
        <f aca="false">((P2513/AE2513)*100)*ABS(I2513)</f>
        <v>2.36283185840708</v>
      </c>
      <c r="AG2513" s="0" t="n">
        <f aca="false">(TRUNC((AF2513*AD2513/100),2))</f>
        <v>0.3</v>
      </c>
      <c r="AH2513" s="0" t="n">
        <f aca="false">TRUNC(AF2513*1.3222,2)</f>
        <v>3.12</v>
      </c>
      <c r="AI2513" s="0" t="n">
        <f aca="false">TRUNC(AG2513*1.3222,2)</f>
        <v>0.39</v>
      </c>
      <c r="AJ2513" s="0" t="n">
        <f aca="false">((P2513-T2513)*0.7+T2513)*ABS(I2513)</f>
        <v>1.974</v>
      </c>
      <c r="AK2513" s="9" t="n">
        <f aca="false">IF(K2513="REFUND",(-1*(AJ2513-AG2513)),(AJ2513-AG2513))</f>
        <v>1.674</v>
      </c>
    </row>
    <row r="2514" customFormat="false" ht="13.8" hidden="false" customHeight="false" outlineLevel="0" collapsed="false">
      <c r="A2514" s="6" t="n">
        <v>42247</v>
      </c>
      <c r="B2514" s="0" t="n">
        <v>957025867241</v>
      </c>
      <c r="C2514" s="0" t="s">
        <v>10533</v>
      </c>
      <c r="D2514" s="0" t="s">
        <v>10534</v>
      </c>
      <c r="E2514" s="7" t="n">
        <v>9781633751873</v>
      </c>
      <c r="F2514" s="0" t="s">
        <v>4123</v>
      </c>
      <c r="G2514" s="0" t="s">
        <v>4124</v>
      </c>
      <c r="H2514" s="0" t="s">
        <v>4125</v>
      </c>
      <c r="I2514" s="0" t="n">
        <v>1</v>
      </c>
      <c r="J2514" s="0" t="s">
        <v>573</v>
      </c>
      <c r="K2514" s="0" t="s">
        <v>43</v>
      </c>
      <c r="L2514" s="0" t="n">
        <v>2.29</v>
      </c>
      <c r="M2514" s="0" t="s">
        <v>44</v>
      </c>
      <c r="N2514" s="0" t="n">
        <v>1.99</v>
      </c>
      <c r="O2514" s="0" t="s">
        <v>44</v>
      </c>
      <c r="P2514" s="0" t="n">
        <v>1.78</v>
      </c>
      <c r="Q2514" s="0" t="s">
        <v>45</v>
      </c>
      <c r="R2514" s="0" t="n">
        <v>1.55</v>
      </c>
      <c r="S2514" s="0" t="s">
        <v>45</v>
      </c>
      <c r="T2514" s="0" t="n">
        <v>0.23</v>
      </c>
      <c r="U2514" s="0" t="s">
        <v>45</v>
      </c>
      <c r="V2514" s="0" t="s">
        <v>10535</v>
      </c>
      <c r="W2514" s="0" t="s">
        <v>47</v>
      </c>
      <c r="X2514" s="0" t="s">
        <v>48</v>
      </c>
      <c r="Y2514" s="0" t="s">
        <v>10536</v>
      </c>
      <c r="Z2514" s="0" t="n">
        <v>1.09</v>
      </c>
      <c r="AA2514" s="0" t="s">
        <v>45</v>
      </c>
      <c r="AB2514" s="0" t="n">
        <v>0.23</v>
      </c>
      <c r="AC2514" s="0" t="s">
        <v>45</v>
      </c>
      <c r="AD2514" s="0" t="n">
        <v>13</v>
      </c>
      <c r="AE2514" s="0" t="n">
        <f aca="false">AD2514+100</f>
        <v>113</v>
      </c>
      <c r="AF2514" s="8" t="n">
        <f aca="false">((P2514/AE2514)*100)*ABS(I2514)</f>
        <v>1.57522123893805</v>
      </c>
      <c r="AG2514" s="0" t="n">
        <f aca="false">(TRUNC((AF2514*AD2514/100),2))</f>
        <v>0.2</v>
      </c>
      <c r="AH2514" s="0" t="n">
        <f aca="false">TRUNC(AF2514*1.3222,2)</f>
        <v>2.08</v>
      </c>
      <c r="AI2514" s="0" t="n">
        <f aca="false">TRUNC(AG2514*1.3222,2)</f>
        <v>0.26</v>
      </c>
      <c r="AJ2514" s="0" t="n">
        <f aca="false">((P2514-T2514)*0.7+T2514)*ABS(I2514)</f>
        <v>1.315</v>
      </c>
      <c r="AK2514" s="9" t="n">
        <f aca="false">IF(K2514="REFUND",(-1*(AJ2514-AG2514)),(AJ2514-AG2514))</f>
        <v>1.115</v>
      </c>
    </row>
    <row r="2515" customFormat="false" ht="13.8" hidden="false" customHeight="false" outlineLevel="0" collapsed="false">
      <c r="A2515" s="6" t="n">
        <v>42247</v>
      </c>
      <c r="B2515" s="0" t="n">
        <v>957030201241</v>
      </c>
      <c r="C2515" s="0" t="s">
        <v>10537</v>
      </c>
      <c r="D2515" s="0" t="s">
        <v>10538</v>
      </c>
      <c r="E2515" s="7" t="n">
        <v>9781429914710</v>
      </c>
      <c r="F2515" s="0" t="s">
        <v>1072</v>
      </c>
      <c r="G2515" s="0" t="s">
        <v>1073</v>
      </c>
      <c r="H2515" s="0" t="s">
        <v>170</v>
      </c>
      <c r="I2515" s="0" t="n">
        <v>1</v>
      </c>
      <c r="J2515" s="0" t="s">
        <v>573</v>
      </c>
      <c r="K2515" s="0" t="s">
        <v>43</v>
      </c>
      <c r="L2515" s="0" t="n">
        <v>3.44</v>
      </c>
      <c r="M2515" s="0" t="s">
        <v>44</v>
      </c>
      <c r="N2515" s="0" t="n">
        <v>2.99</v>
      </c>
      <c r="O2515" s="0" t="s">
        <v>44</v>
      </c>
      <c r="P2515" s="0" t="n">
        <v>2.67</v>
      </c>
      <c r="Q2515" s="0" t="s">
        <v>45</v>
      </c>
      <c r="R2515" s="0" t="n">
        <v>2.32</v>
      </c>
      <c r="S2515" s="0" t="s">
        <v>45</v>
      </c>
      <c r="T2515" s="0" t="n">
        <v>0.35</v>
      </c>
      <c r="U2515" s="0" t="s">
        <v>45</v>
      </c>
      <c r="V2515" s="0" t="s">
        <v>10539</v>
      </c>
      <c r="W2515" s="0" t="s">
        <v>58</v>
      </c>
      <c r="X2515" s="0" t="s">
        <v>48</v>
      </c>
      <c r="Y2515" s="0" t="s">
        <v>10540</v>
      </c>
      <c r="Z2515" s="0" t="n">
        <v>1.62</v>
      </c>
      <c r="AA2515" s="0" t="s">
        <v>45</v>
      </c>
      <c r="AB2515" s="0" t="n">
        <v>0.35</v>
      </c>
      <c r="AC2515" s="0" t="s">
        <v>45</v>
      </c>
      <c r="AD2515" s="0" t="n">
        <v>5</v>
      </c>
      <c r="AE2515" s="0" t="n">
        <f aca="false">AD2515+100</f>
        <v>105</v>
      </c>
      <c r="AF2515" s="8" t="n">
        <f aca="false">((P2515/AE2515)*100)*ABS(I2515)</f>
        <v>2.54285714285714</v>
      </c>
      <c r="AG2515" s="0" t="n">
        <f aca="false">(TRUNC((AF2515*AD2515/100),2))</f>
        <v>0.12</v>
      </c>
      <c r="AH2515" s="0" t="n">
        <f aca="false">TRUNC(AF2515*1.3222,2)</f>
        <v>3.36</v>
      </c>
      <c r="AI2515" s="0" t="n">
        <f aca="false">TRUNC(AG2515*1.3222,2)</f>
        <v>0.15</v>
      </c>
      <c r="AJ2515" s="0" t="n">
        <f aca="false">((P2515-T2515)*0.7+T2515)*ABS(I2515)</f>
        <v>1.974</v>
      </c>
      <c r="AK2515" s="9" t="n">
        <f aca="false">IF(K2515="REFUND",(-1*(AJ2515-AG2515)),(AJ2515-AG2515))</f>
        <v>1.854</v>
      </c>
    </row>
    <row r="2516" customFormat="false" ht="13.8" hidden="false" customHeight="false" outlineLevel="0" collapsed="false">
      <c r="A2516" s="6" t="n">
        <v>42247</v>
      </c>
      <c r="B2516" s="0" t="n">
        <v>957030964241</v>
      </c>
      <c r="C2516" s="0" t="s">
        <v>10541</v>
      </c>
      <c r="D2516" s="0" t="s">
        <v>10542</v>
      </c>
      <c r="E2516" s="7" t="n">
        <v>9781633753709</v>
      </c>
      <c r="F2516" s="0" t="s">
        <v>8956</v>
      </c>
      <c r="G2516" s="0" t="s">
        <v>8957</v>
      </c>
      <c r="H2516" s="0" t="s">
        <v>8958</v>
      </c>
      <c r="I2516" s="0" t="n">
        <v>1</v>
      </c>
      <c r="J2516" s="0" t="s">
        <v>573</v>
      </c>
      <c r="K2516" s="0" t="s">
        <v>43</v>
      </c>
      <c r="L2516" s="0" t="n">
        <v>3.44</v>
      </c>
      <c r="M2516" s="0" t="s">
        <v>44</v>
      </c>
      <c r="N2516" s="0" t="n">
        <v>2.99</v>
      </c>
      <c r="O2516" s="0" t="s">
        <v>44</v>
      </c>
      <c r="P2516" s="0" t="n">
        <v>2.67</v>
      </c>
      <c r="Q2516" s="0" t="s">
        <v>45</v>
      </c>
      <c r="R2516" s="0" t="n">
        <v>2.32</v>
      </c>
      <c r="S2516" s="0" t="s">
        <v>45</v>
      </c>
      <c r="T2516" s="0" t="n">
        <v>0.35</v>
      </c>
      <c r="U2516" s="0" t="s">
        <v>45</v>
      </c>
      <c r="V2516" s="0" t="s">
        <v>6283</v>
      </c>
      <c r="W2516" s="0" t="s">
        <v>47</v>
      </c>
      <c r="X2516" s="0" t="s">
        <v>48</v>
      </c>
      <c r="Y2516" s="0" t="s">
        <v>6284</v>
      </c>
      <c r="Z2516" s="0" t="n">
        <v>1.62</v>
      </c>
      <c r="AA2516" s="0" t="s">
        <v>45</v>
      </c>
      <c r="AB2516" s="0" t="n">
        <v>0.35</v>
      </c>
      <c r="AC2516" s="0" t="s">
        <v>45</v>
      </c>
      <c r="AD2516" s="0" t="n">
        <v>13</v>
      </c>
      <c r="AE2516" s="0" t="n">
        <f aca="false">AD2516+100</f>
        <v>113</v>
      </c>
      <c r="AF2516" s="8" t="n">
        <f aca="false">((P2516/AE2516)*100)*ABS(I2516)</f>
        <v>2.36283185840708</v>
      </c>
      <c r="AG2516" s="0" t="n">
        <f aca="false">(TRUNC((AF2516*AD2516/100),2))</f>
        <v>0.3</v>
      </c>
      <c r="AH2516" s="0" t="n">
        <f aca="false">TRUNC(AF2516*1.3222,2)</f>
        <v>3.12</v>
      </c>
      <c r="AI2516" s="0" t="n">
        <f aca="false">TRUNC(AG2516*1.3222,2)</f>
        <v>0.39</v>
      </c>
      <c r="AJ2516" s="0" t="n">
        <f aca="false">((P2516-T2516)*0.7+T2516)*ABS(I2516)</f>
        <v>1.974</v>
      </c>
      <c r="AK2516" s="9" t="n">
        <f aca="false">IF(K2516="REFUND",(-1*(AJ2516-AG2516)),(AJ2516-AG2516))</f>
        <v>1.674</v>
      </c>
    </row>
    <row r="2517" customFormat="false" ht="13.8" hidden="false" customHeight="false" outlineLevel="0" collapsed="false">
      <c r="A2517" s="6" t="n">
        <v>42247</v>
      </c>
      <c r="B2517" s="0" t="n">
        <v>957046026191</v>
      </c>
      <c r="C2517" s="0" t="s">
        <v>10543</v>
      </c>
      <c r="D2517" s="0" t="s">
        <v>10544</v>
      </c>
      <c r="E2517" s="7" t="n">
        <v>9781429971553</v>
      </c>
      <c r="F2517" s="0" t="s">
        <v>10545</v>
      </c>
      <c r="G2517" s="0" t="s">
        <v>10546</v>
      </c>
      <c r="H2517" s="0" t="s">
        <v>1666</v>
      </c>
      <c r="I2517" s="0" t="n">
        <v>1</v>
      </c>
      <c r="J2517" s="0" t="s">
        <v>573</v>
      </c>
      <c r="K2517" s="0" t="s">
        <v>43</v>
      </c>
      <c r="L2517" s="0" t="n">
        <v>11.49</v>
      </c>
      <c r="M2517" s="0" t="s">
        <v>44</v>
      </c>
      <c r="N2517" s="0" t="n">
        <v>9.99</v>
      </c>
      <c r="O2517" s="0" t="s">
        <v>44</v>
      </c>
      <c r="P2517" s="0" t="n">
        <v>8.91</v>
      </c>
      <c r="Q2517" s="0" t="s">
        <v>45</v>
      </c>
      <c r="R2517" s="0" t="n">
        <v>7.75</v>
      </c>
      <c r="S2517" s="0" t="s">
        <v>45</v>
      </c>
      <c r="T2517" s="0" t="n">
        <v>1.16</v>
      </c>
      <c r="U2517" s="0" t="s">
        <v>45</v>
      </c>
      <c r="V2517" s="0" t="s">
        <v>511</v>
      </c>
      <c r="W2517" s="0" t="s">
        <v>259</v>
      </c>
      <c r="X2517" s="0" t="s">
        <v>48</v>
      </c>
      <c r="Y2517" s="0" t="s">
        <v>10309</v>
      </c>
      <c r="Z2517" s="0" t="n">
        <v>5.43</v>
      </c>
      <c r="AA2517" s="0" t="s">
        <v>45</v>
      </c>
      <c r="AB2517" s="0" t="n">
        <v>1.16</v>
      </c>
      <c r="AC2517" s="0" t="s">
        <v>45</v>
      </c>
      <c r="AD2517" s="0" t="n">
        <v>5</v>
      </c>
      <c r="AE2517" s="0" t="n">
        <f aca="false">AD2517+100</f>
        <v>105</v>
      </c>
      <c r="AF2517" s="8" t="n">
        <f aca="false">((P2517/AE2517)*100)*ABS(I2517)</f>
        <v>8.48571428571429</v>
      </c>
      <c r="AG2517" s="0" t="n">
        <f aca="false">(TRUNC((AF2517*AD2517/100),2))</f>
        <v>0.42</v>
      </c>
      <c r="AH2517" s="0" t="n">
        <f aca="false">TRUNC(AF2517*1.3222,2)</f>
        <v>11.21</v>
      </c>
      <c r="AI2517" s="0" t="n">
        <f aca="false">TRUNC(AG2517*1.3222,2)</f>
        <v>0.55</v>
      </c>
      <c r="AJ2517" s="0" t="n">
        <f aca="false">((P2517-T2517)*0.7+T2517)*ABS(I2517)</f>
        <v>6.585</v>
      </c>
      <c r="AK2517" s="9" t="n">
        <f aca="false">IF(K2517="REFUND",(-1*(AJ2517-AG2517)),(AJ2517-AG2517))</f>
        <v>6.165</v>
      </c>
    </row>
    <row r="2518" customFormat="false" ht="13.8" hidden="false" customHeight="false" outlineLevel="0" collapsed="false">
      <c r="A2518" s="6" t="n">
        <v>42247</v>
      </c>
      <c r="B2518" s="0" t="n">
        <v>957054454291</v>
      </c>
      <c r="C2518" s="0" t="s">
        <v>10547</v>
      </c>
      <c r="D2518" s="0" t="s">
        <v>10548</v>
      </c>
      <c r="E2518" s="7" t="n">
        <v>9781250063519</v>
      </c>
      <c r="F2518" s="0" t="s">
        <v>10549</v>
      </c>
      <c r="G2518" s="0" t="s">
        <v>10550</v>
      </c>
      <c r="H2518" s="0" t="s">
        <v>10551</v>
      </c>
      <c r="I2518" s="0" t="n">
        <v>1</v>
      </c>
      <c r="J2518" s="0" t="s">
        <v>573</v>
      </c>
      <c r="K2518" s="0" t="s">
        <v>43</v>
      </c>
      <c r="L2518" s="0" t="n">
        <v>16.09</v>
      </c>
      <c r="M2518" s="0" t="s">
        <v>44</v>
      </c>
      <c r="N2518" s="0" t="n">
        <v>13.99</v>
      </c>
      <c r="O2518" s="0" t="s">
        <v>44</v>
      </c>
      <c r="P2518" s="0" t="n">
        <v>12.5</v>
      </c>
      <c r="Q2518" s="0" t="s">
        <v>45</v>
      </c>
      <c r="R2518" s="0" t="n">
        <v>10.87</v>
      </c>
      <c r="S2518" s="0" t="s">
        <v>45</v>
      </c>
      <c r="T2518" s="0" t="n">
        <v>1.63</v>
      </c>
      <c r="U2518" s="0" t="s">
        <v>45</v>
      </c>
      <c r="V2518" s="0" t="s">
        <v>1434</v>
      </c>
      <c r="W2518" s="0" t="s">
        <v>188</v>
      </c>
      <c r="X2518" s="0" t="s">
        <v>48</v>
      </c>
      <c r="Y2518" s="0" t="s">
        <v>10552</v>
      </c>
      <c r="Z2518" s="0" t="n">
        <v>7.61</v>
      </c>
      <c r="AA2518" s="0" t="s">
        <v>45</v>
      </c>
      <c r="AB2518" s="0" t="n">
        <v>1.63</v>
      </c>
      <c r="AC2518" s="0" t="s">
        <v>45</v>
      </c>
      <c r="AD2518" s="0" t="n">
        <v>15</v>
      </c>
      <c r="AE2518" s="0" t="n">
        <f aca="false">AD2518+100</f>
        <v>115</v>
      </c>
      <c r="AF2518" s="8" t="n">
        <f aca="false">((P2518/AE2518)*100)*ABS(I2518)</f>
        <v>10.8695652173913</v>
      </c>
      <c r="AG2518" s="0" t="n">
        <f aca="false">(TRUNC((AF2518*AD2518/100),2))</f>
        <v>1.63</v>
      </c>
      <c r="AH2518" s="0" t="n">
        <f aca="false">TRUNC(AF2518*1.3222,2)</f>
        <v>14.37</v>
      </c>
      <c r="AI2518" s="0" t="n">
        <f aca="false">TRUNC(AG2518*1.3222,2)</f>
        <v>2.15</v>
      </c>
      <c r="AJ2518" s="0" t="n">
        <f aca="false">((P2518-T2518)*0.7+T2518)*ABS(I2518)</f>
        <v>9.239</v>
      </c>
      <c r="AK2518" s="9" t="n">
        <f aca="false">IF(K2518="REFUND",(-1*(AJ2518-AG2518)),(AJ2518-AG2518))</f>
        <v>7.609</v>
      </c>
    </row>
    <row r="2519" customFormat="false" ht="13.8" hidden="false" customHeight="false" outlineLevel="0" collapsed="false">
      <c r="A2519" s="6" t="n">
        <v>42247</v>
      </c>
      <c r="B2519" s="0" t="n">
        <v>957064069141</v>
      </c>
      <c r="C2519" s="0" t="s">
        <v>10553</v>
      </c>
      <c r="D2519" s="0" t="s">
        <v>10554</v>
      </c>
      <c r="E2519" s="7" t="n">
        <v>9781466881785</v>
      </c>
      <c r="F2519" s="0" t="s">
        <v>300</v>
      </c>
      <c r="G2519" s="0" t="s">
        <v>301</v>
      </c>
      <c r="H2519" s="0" t="s">
        <v>302</v>
      </c>
      <c r="I2519" s="0" t="n">
        <v>1</v>
      </c>
      <c r="J2519" s="0" t="s">
        <v>573</v>
      </c>
      <c r="K2519" s="0" t="s">
        <v>43</v>
      </c>
      <c r="L2519" s="0" t="n">
        <v>16.09</v>
      </c>
      <c r="M2519" s="0" t="s">
        <v>44</v>
      </c>
      <c r="N2519" s="0" t="n">
        <v>13.99</v>
      </c>
      <c r="O2519" s="0" t="s">
        <v>44</v>
      </c>
      <c r="P2519" s="0" t="n">
        <v>12.5</v>
      </c>
      <c r="Q2519" s="0" t="s">
        <v>45</v>
      </c>
      <c r="R2519" s="0" t="n">
        <v>10.87</v>
      </c>
      <c r="S2519" s="0" t="s">
        <v>45</v>
      </c>
      <c r="T2519" s="0" t="n">
        <v>1.63</v>
      </c>
      <c r="U2519" s="0" t="s">
        <v>45</v>
      </c>
      <c r="V2519" s="0" t="s">
        <v>309</v>
      </c>
      <c r="W2519" s="0" t="s">
        <v>47</v>
      </c>
      <c r="X2519" s="0" t="s">
        <v>48</v>
      </c>
      <c r="Y2519" s="0" t="s">
        <v>10555</v>
      </c>
      <c r="Z2519" s="0" t="n">
        <v>7.61</v>
      </c>
      <c r="AA2519" s="0" t="s">
        <v>45</v>
      </c>
      <c r="AB2519" s="0" t="n">
        <v>1.63</v>
      </c>
      <c r="AC2519" s="0" t="s">
        <v>45</v>
      </c>
      <c r="AD2519" s="0" t="n">
        <v>13</v>
      </c>
      <c r="AE2519" s="0" t="n">
        <f aca="false">AD2519+100</f>
        <v>113</v>
      </c>
      <c r="AF2519" s="8" t="n">
        <f aca="false">((P2519/AE2519)*100)*ABS(I2519)</f>
        <v>11.0619469026549</v>
      </c>
      <c r="AG2519" s="0" t="n">
        <f aca="false">(TRUNC((AF2519*AD2519/100),2))</f>
        <v>1.43</v>
      </c>
      <c r="AH2519" s="0" t="n">
        <f aca="false">TRUNC(AF2519*1.3222,2)</f>
        <v>14.62</v>
      </c>
      <c r="AI2519" s="0" t="n">
        <f aca="false">TRUNC(AG2519*1.3222,2)</f>
        <v>1.89</v>
      </c>
      <c r="AJ2519" s="0" t="n">
        <f aca="false">((P2519-T2519)*0.7+T2519)*ABS(I2519)</f>
        <v>9.239</v>
      </c>
      <c r="AK2519" s="9" t="n">
        <f aca="false">IF(K2519="REFUND",(-1*(AJ2519-AG2519)),(AJ2519-AG2519))</f>
        <v>7.809</v>
      </c>
    </row>
    <row r="2520" customFormat="false" ht="13.8" hidden="false" customHeight="false" outlineLevel="0" collapsed="false">
      <c r="A2520" s="6" t="n">
        <v>42247</v>
      </c>
      <c r="B2520" s="0" t="n">
        <v>957067484291</v>
      </c>
      <c r="C2520" s="0" t="s">
        <v>10556</v>
      </c>
      <c r="D2520" s="0" t="s">
        <v>10557</v>
      </c>
      <c r="E2520" s="7" t="n">
        <v>9781633753204</v>
      </c>
      <c r="F2520" s="0" t="s">
        <v>10558</v>
      </c>
      <c r="G2520" s="0" t="s">
        <v>10559</v>
      </c>
      <c r="H2520" s="0" t="s">
        <v>10560</v>
      </c>
      <c r="I2520" s="0" t="n">
        <v>1</v>
      </c>
      <c r="J2520" s="0" t="s">
        <v>573</v>
      </c>
      <c r="K2520" s="0" t="s">
        <v>43</v>
      </c>
      <c r="L2520" s="0" t="n">
        <v>1.14</v>
      </c>
      <c r="M2520" s="0" t="s">
        <v>44</v>
      </c>
      <c r="N2520" s="0" t="n">
        <v>0.99</v>
      </c>
      <c r="O2520" s="0" t="s">
        <v>44</v>
      </c>
      <c r="P2520" s="0" t="n">
        <v>0.89</v>
      </c>
      <c r="Q2520" s="0" t="s">
        <v>45</v>
      </c>
      <c r="R2520" s="0" t="n">
        <v>0.77</v>
      </c>
      <c r="S2520" s="0" t="s">
        <v>45</v>
      </c>
      <c r="T2520" s="0" t="n">
        <v>0.12</v>
      </c>
      <c r="U2520" s="0" t="s">
        <v>45</v>
      </c>
      <c r="V2520" s="0" t="s">
        <v>1526</v>
      </c>
      <c r="W2520" s="0" t="s">
        <v>47</v>
      </c>
      <c r="X2520" s="0" t="s">
        <v>48</v>
      </c>
      <c r="Y2520" s="0" t="s">
        <v>10561</v>
      </c>
      <c r="Z2520" s="0" t="n">
        <v>0.54</v>
      </c>
      <c r="AA2520" s="0" t="s">
        <v>45</v>
      </c>
      <c r="AB2520" s="0" t="n">
        <v>0.12</v>
      </c>
      <c r="AC2520" s="0" t="s">
        <v>45</v>
      </c>
      <c r="AD2520" s="0" t="n">
        <v>13</v>
      </c>
      <c r="AE2520" s="0" t="n">
        <f aca="false">AD2520+100</f>
        <v>113</v>
      </c>
      <c r="AF2520" s="8" t="n">
        <f aca="false">((P2520/AE2520)*100)*ABS(I2520)</f>
        <v>0.787610619469027</v>
      </c>
      <c r="AG2520" s="0" t="n">
        <f aca="false">(TRUNC((AF2520*AD2520/100),2))</f>
        <v>0.1</v>
      </c>
      <c r="AH2520" s="0" t="n">
        <f aca="false">TRUNC(AF2520*1.3222,2)</f>
        <v>1.04</v>
      </c>
      <c r="AI2520" s="0" t="n">
        <f aca="false">TRUNC(AG2520*1.3222,2)</f>
        <v>0.13</v>
      </c>
      <c r="AJ2520" s="0" t="n">
        <f aca="false">((P2520-T2520)*0.7+T2520)*ABS(I2520)</f>
        <v>0.659</v>
      </c>
      <c r="AK2520" s="9" t="n">
        <f aca="false">IF(K2520="REFUND",(-1*(AJ2520-AG2520)),(AJ2520-AG2520))</f>
        <v>0.559</v>
      </c>
    </row>
    <row r="2521" customFormat="false" ht="13.8" hidden="false" customHeight="false" outlineLevel="0" collapsed="false">
      <c r="A2521" s="6" t="n">
        <v>42247</v>
      </c>
      <c r="B2521" s="0" t="n">
        <v>957067485291</v>
      </c>
      <c r="C2521" s="0" t="s">
        <v>10556</v>
      </c>
      <c r="D2521" s="0" t="s">
        <v>10557</v>
      </c>
      <c r="E2521" s="7" t="n">
        <v>9781633752443</v>
      </c>
      <c r="F2521" s="0" t="s">
        <v>10562</v>
      </c>
      <c r="G2521" s="0" t="s">
        <v>10563</v>
      </c>
      <c r="H2521" s="0" t="s">
        <v>1908</v>
      </c>
      <c r="I2521" s="0" t="n">
        <v>1</v>
      </c>
      <c r="J2521" s="0" t="s">
        <v>573</v>
      </c>
      <c r="K2521" s="0" t="s">
        <v>43</v>
      </c>
      <c r="L2521" s="0" t="n">
        <v>1.14</v>
      </c>
      <c r="M2521" s="0" t="s">
        <v>44</v>
      </c>
      <c r="N2521" s="0" t="n">
        <v>0.99</v>
      </c>
      <c r="O2521" s="0" t="s">
        <v>44</v>
      </c>
      <c r="P2521" s="0" t="n">
        <v>0.89</v>
      </c>
      <c r="Q2521" s="0" t="s">
        <v>45</v>
      </c>
      <c r="R2521" s="0" t="n">
        <v>0.77</v>
      </c>
      <c r="S2521" s="0" t="s">
        <v>45</v>
      </c>
      <c r="T2521" s="0" t="n">
        <v>0.12</v>
      </c>
      <c r="U2521" s="0" t="s">
        <v>45</v>
      </c>
      <c r="V2521" s="0" t="s">
        <v>1526</v>
      </c>
      <c r="W2521" s="0" t="s">
        <v>47</v>
      </c>
      <c r="X2521" s="0" t="s">
        <v>48</v>
      </c>
      <c r="Y2521" s="0" t="s">
        <v>10561</v>
      </c>
      <c r="Z2521" s="0" t="n">
        <v>0.54</v>
      </c>
      <c r="AA2521" s="0" t="s">
        <v>45</v>
      </c>
      <c r="AB2521" s="0" t="n">
        <v>0.12</v>
      </c>
      <c r="AC2521" s="0" t="s">
        <v>45</v>
      </c>
      <c r="AD2521" s="0" t="n">
        <v>13</v>
      </c>
      <c r="AE2521" s="0" t="n">
        <f aca="false">AD2521+100</f>
        <v>113</v>
      </c>
      <c r="AF2521" s="8" t="n">
        <f aca="false">((P2521/AE2521)*100)*ABS(I2521)</f>
        <v>0.787610619469027</v>
      </c>
      <c r="AG2521" s="0" t="n">
        <f aca="false">(TRUNC((AF2521*AD2521/100),2))</f>
        <v>0.1</v>
      </c>
      <c r="AH2521" s="0" t="n">
        <f aca="false">TRUNC(AF2521*1.3222,2)</f>
        <v>1.04</v>
      </c>
      <c r="AI2521" s="0" t="n">
        <f aca="false">TRUNC(AG2521*1.3222,2)</f>
        <v>0.13</v>
      </c>
      <c r="AJ2521" s="0" t="n">
        <f aca="false">((P2521-T2521)*0.7+T2521)*ABS(I2521)</f>
        <v>0.659</v>
      </c>
      <c r="AK2521" s="9" t="n">
        <f aca="false">IF(K2521="REFUND",(-1*(AJ2521-AG2521)),(AJ2521-AG2521))</f>
        <v>0.559</v>
      </c>
    </row>
    <row r="2522" customFormat="false" ht="13.8" hidden="false" customHeight="false" outlineLevel="0" collapsed="false">
      <c r="A2522" s="6" t="n">
        <v>42247</v>
      </c>
      <c r="B2522" s="0" t="n">
        <v>957068025291</v>
      </c>
      <c r="C2522" s="0" t="s">
        <v>10564</v>
      </c>
      <c r="D2522" s="0" t="s">
        <v>10565</v>
      </c>
      <c r="E2522" s="7" t="n">
        <v>9781466849426</v>
      </c>
      <c r="F2522" s="0" t="s">
        <v>168</v>
      </c>
      <c r="G2522" s="0" t="s">
        <v>169</v>
      </c>
      <c r="H2522" s="0" t="s">
        <v>170</v>
      </c>
      <c r="I2522" s="0" t="n">
        <v>1</v>
      </c>
      <c r="J2522" s="0" t="s">
        <v>573</v>
      </c>
      <c r="K2522" s="0" t="s">
        <v>43</v>
      </c>
      <c r="L2522" s="0" t="n">
        <v>14.94</v>
      </c>
      <c r="M2522" s="0" t="s">
        <v>44</v>
      </c>
      <c r="N2522" s="0" t="n">
        <v>12.99</v>
      </c>
      <c r="O2522" s="0" t="s">
        <v>44</v>
      </c>
      <c r="P2522" s="0" t="n">
        <v>11.61</v>
      </c>
      <c r="Q2522" s="0" t="s">
        <v>45</v>
      </c>
      <c r="R2522" s="0" t="n">
        <v>10.09</v>
      </c>
      <c r="S2522" s="0" t="s">
        <v>45</v>
      </c>
      <c r="T2522" s="0" t="n">
        <v>1.52</v>
      </c>
      <c r="U2522" s="0" t="s">
        <v>45</v>
      </c>
      <c r="V2522" s="0" t="s">
        <v>2126</v>
      </c>
      <c r="W2522" s="0" t="s">
        <v>47</v>
      </c>
      <c r="X2522" s="0" t="s">
        <v>48</v>
      </c>
      <c r="Y2522" s="0" t="s">
        <v>10566</v>
      </c>
      <c r="Z2522" s="0" t="n">
        <v>7.06</v>
      </c>
      <c r="AA2522" s="0" t="s">
        <v>45</v>
      </c>
      <c r="AB2522" s="0" t="n">
        <v>1.52</v>
      </c>
      <c r="AC2522" s="0" t="s">
        <v>45</v>
      </c>
      <c r="AD2522" s="0" t="n">
        <v>13</v>
      </c>
      <c r="AE2522" s="0" t="n">
        <f aca="false">AD2522+100</f>
        <v>113</v>
      </c>
      <c r="AF2522" s="8" t="n">
        <f aca="false">((P2522/AE2522)*100)*ABS(I2522)</f>
        <v>10.2743362831858</v>
      </c>
      <c r="AG2522" s="0" t="n">
        <f aca="false">(TRUNC((AF2522*AD2522/100),2))</f>
        <v>1.33</v>
      </c>
      <c r="AH2522" s="0" t="n">
        <f aca="false">TRUNC(AF2522*1.3222,2)</f>
        <v>13.58</v>
      </c>
      <c r="AI2522" s="0" t="n">
        <f aca="false">TRUNC(AG2522*1.3222,2)</f>
        <v>1.75</v>
      </c>
      <c r="AJ2522" s="0" t="n">
        <f aca="false">((P2522-T2522)*0.7+T2522)*ABS(I2522)</f>
        <v>8.583</v>
      </c>
      <c r="AK2522" s="9" t="n">
        <f aca="false">IF(K2522="REFUND",(-1*(AJ2522-AG2522)),(AJ2522-AG2522))</f>
        <v>7.253</v>
      </c>
    </row>
    <row r="2523" customFormat="false" ht="13.8" hidden="false" customHeight="false" outlineLevel="0" collapsed="false">
      <c r="A2523" s="6" t="n">
        <v>42247</v>
      </c>
      <c r="B2523" s="0" t="n">
        <v>957071916241</v>
      </c>
      <c r="C2523" s="0" t="s">
        <v>10567</v>
      </c>
      <c r="D2523" s="0" t="s">
        <v>10568</v>
      </c>
      <c r="E2523" s="7" t="n">
        <v>9781429923934</v>
      </c>
      <c r="F2523" s="0" t="s">
        <v>39</v>
      </c>
      <c r="G2523" s="0" t="s">
        <v>40</v>
      </c>
      <c r="H2523" s="0" t="s">
        <v>41</v>
      </c>
      <c r="I2523" s="0" t="n">
        <v>1</v>
      </c>
      <c r="J2523" s="0" t="s">
        <v>573</v>
      </c>
      <c r="K2523" s="0" t="s">
        <v>43</v>
      </c>
      <c r="L2523" s="0" t="n">
        <v>12.64</v>
      </c>
      <c r="M2523" s="0" t="s">
        <v>44</v>
      </c>
      <c r="N2523" s="0" t="n">
        <v>10.99</v>
      </c>
      <c r="O2523" s="0" t="s">
        <v>44</v>
      </c>
      <c r="P2523" s="0" t="n">
        <v>9.82</v>
      </c>
      <c r="Q2523" s="0" t="s">
        <v>45</v>
      </c>
      <c r="R2523" s="0" t="n">
        <v>8.54</v>
      </c>
      <c r="S2523" s="0" t="s">
        <v>45</v>
      </c>
      <c r="T2523" s="0" t="n">
        <v>1.28</v>
      </c>
      <c r="U2523" s="0" t="s">
        <v>45</v>
      </c>
      <c r="V2523" s="0" t="s">
        <v>156</v>
      </c>
      <c r="W2523" s="0" t="s">
        <v>157</v>
      </c>
      <c r="X2523" s="0" t="s">
        <v>48</v>
      </c>
      <c r="Y2523" s="0" t="s">
        <v>10569</v>
      </c>
      <c r="Z2523" s="0" t="n">
        <v>5.98</v>
      </c>
      <c r="AA2523" s="0" t="s">
        <v>45</v>
      </c>
      <c r="AB2523" s="0" t="n">
        <v>1.28</v>
      </c>
      <c r="AC2523" s="0" t="s">
        <v>45</v>
      </c>
      <c r="AD2523" s="0" t="n">
        <v>5</v>
      </c>
      <c r="AE2523" s="0" t="n">
        <f aca="false">AD2523+100</f>
        <v>105</v>
      </c>
      <c r="AF2523" s="8" t="n">
        <f aca="false">((P2523/AE2523)*100)*ABS(I2523)</f>
        <v>9.35238095238095</v>
      </c>
      <c r="AG2523" s="0" t="n">
        <f aca="false">(TRUNC((AF2523*AD2523/100),2))</f>
        <v>0.46</v>
      </c>
      <c r="AH2523" s="0" t="n">
        <f aca="false">TRUNC(AF2523*1.3222,2)</f>
        <v>12.36</v>
      </c>
      <c r="AI2523" s="0" t="n">
        <f aca="false">TRUNC(AG2523*1.3222,2)</f>
        <v>0.6</v>
      </c>
      <c r="AJ2523" s="0" t="n">
        <f aca="false">((P2523-T2523)*0.7+T2523)*ABS(I2523)</f>
        <v>7.258</v>
      </c>
      <c r="AK2523" s="9" t="n">
        <f aca="false">IF(K2523="REFUND",(-1*(AJ2523-AG2523)),(AJ2523-AG2523))</f>
        <v>6.798</v>
      </c>
    </row>
    <row r="2524" customFormat="false" ht="13.8" hidden="false" customHeight="false" outlineLevel="0" collapsed="false">
      <c r="A2524" s="6" t="n">
        <v>42247</v>
      </c>
      <c r="B2524" s="0" t="n">
        <v>957080689191</v>
      </c>
      <c r="C2524" s="0" t="s">
        <v>10570</v>
      </c>
      <c r="D2524" s="0" t="s">
        <v>10571</v>
      </c>
      <c r="E2524" s="7" t="n">
        <v>9781627792448</v>
      </c>
      <c r="F2524" s="0" t="s">
        <v>7178</v>
      </c>
      <c r="G2524" s="0" t="s">
        <v>7179</v>
      </c>
      <c r="H2524" s="0" t="s">
        <v>7180</v>
      </c>
      <c r="I2524" s="0" t="n">
        <v>1</v>
      </c>
      <c r="J2524" s="0" t="s">
        <v>573</v>
      </c>
      <c r="K2524" s="0" t="s">
        <v>43</v>
      </c>
      <c r="L2524" s="0" t="n">
        <v>14.94</v>
      </c>
      <c r="M2524" s="0" t="s">
        <v>44</v>
      </c>
      <c r="N2524" s="0" t="n">
        <v>12.99</v>
      </c>
      <c r="O2524" s="0" t="s">
        <v>44</v>
      </c>
      <c r="P2524" s="0" t="n">
        <v>11.59</v>
      </c>
      <c r="Q2524" s="0" t="s">
        <v>45</v>
      </c>
      <c r="R2524" s="0" t="n">
        <v>10.08</v>
      </c>
      <c r="S2524" s="0" t="s">
        <v>45</v>
      </c>
      <c r="T2524" s="0" t="n">
        <v>1.51</v>
      </c>
      <c r="U2524" s="0" t="s">
        <v>45</v>
      </c>
      <c r="V2524" s="0" t="s">
        <v>309</v>
      </c>
      <c r="W2524" s="0" t="s">
        <v>47</v>
      </c>
      <c r="X2524" s="0" t="s">
        <v>48</v>
      </c>
      <c r="Y2524" s="0" t="s">
        <v>10572</v>
      </c>
      <c r="Z2524" s="0" t="n">
        <v>7.06</v>
      </c>
      <c r="AA2524" s="0" t="s">
        <v>45</v>
      </c>
      <c r="AB2524" s="0" t="n">
        <v>1.51</v>
      </c>
      <c r="AC2524" s="0" t="s">
        <v>45</v>
      </c>
      <c r="AD2524" s="0" t="n">
        <v>13</v>
      </c>
      <c r="AE2524" s="0" t="n">
        <f aca="false">AD2524+100</f>
        <v>113</v>
      </c>
      <c r="AF2524" s="8" t="n">
        <f aca="false">((P2524/AE2524)*100)*ABS(I2524)</f>
        <v>10.2566371681416</v>
      </c>
      <c r="AG2524" s="0" t="n">
        <f aca="false">(TRUNC((AF2524*AD2524/100),2))</f>
        <v>1.33</v>
      </c>
      <c r="AH2524" s="0" t="n">
        <f aca="false">TRUNC(AF2524*1.3222,2)</f>
        <v>13.56</v>
      </c>
      <c r="AI2524" s="0" t="n">
        <f aca="false">TRUNC(AG2524*1.3222,2)</f>
        <v>1.75</v>
      </c>
      <c r="AJ2524" s="0" t="n">
        <f aca="false">((P2524-T2524)*0.7+T2524)*ABS(I2524)</f>
        <v>8.566</v>
      </c>
      <c r="AK2524" s="9" t="n">
        <f aca="false">IF(K2524="REFUND",(-1*(AJ2524-AG2524)),(AJ2524-AG2524))</f>
        <v>7.236</v>
      </c>
    </row>
    <row r="2525" customFormat="false" ht="13.8" hidden="false" customHeight="false" outlineLevel="0" collapsed="false">
      <c r="A2525" s="6" t="n">
        <v>42247</v>
      </c>
      <c r="B2525" s="0" t="n">
        <v>957092862391</v>
      </c>
      <c r="C2525" s="0" t="s">
        <v>10573</v>
      </c>
      <c r="D2525" s="0" t="s">
        <v>10574</v>
      </c>
      <c r="E2525" s="7" t="n">
        <v>9781250031143</v>
      </c>
      <c r="F2525" s="0" t="s">
        <v>10575</v>
      </c>
      <c r="G2525" s="0" t="s">
        <v>10576</v>
      </c>
      <c r="H2525" s="0" t="s">
        <v>10577</v>
      </c>
      <c r="I2525" s="0" t="n">
        <v>1</v>
      </c>
      <c r="J2525" s="0" t="s">
        <v>573</v>
      </c>
      <c r="K2525" s="0" t="s">
        <v>43</v>
      </c>
      <c r="L2525" s="0" t="n">
        <v>16.09</v>
      </c>
      <c r="M2525" s="0" t="s">
        <v>44</v>
      </c>
      <c r="N2525" s="0" t="n">
        <v>13.99</v>
      </c>
      <c r="O2525" s="0" t="s">
        <v>44</v>
      </c>
      <c r="P2525" s="0" t="n">
        <v>12.5</v>
      </c>
      <c r="Q2525" s="0" t="s">
        <v>45</v>
      </c>
      <c r="R2525" s="0" t="n">
        <v>10.87</v>
      </c>
      <c r="S2525" s="0" t="s">
        <v>45</v>
      </c>
      <c r="T2525" s="0" t="n">
        <v>1.63</v>
      </c>
      <c r="U2525" s="0" t="s">
        <v>45</v>
      </c>
      <c r="V2525" s="0" t="s">
        <v>4836</v>
      </c>
      <c r="W2525" s="0" t="s">
        <v>188</v>
      </c>
      <c r="X2525" s="0" t="s">
        <v>48</v>
      </c>
      <c r="Y2525" s="0" t="s">
        <v>4837</v>
      </c>
      <c r="Z2525" s="0" t="n">
        <v>7.61</v>
      </c>
      <c r="AA2525" s="0" t="s">
        <v>45</v>
      </c>
      <c r="AB2525" s="0" t="n">
        <v>1.63</v>
      </c>
      <c r="AC2525" s="0" t="s">
        <v>45</v>
      </c>
      <c r="AD2525" s="0" t="n">
        <v>15</v>
      </c>
      <c r="AE2525" s="0" t="n">
        <f aca="false">AD2525+100</f>
        <v>115</v>
      </c>
      <c r="AF2525" s="8" t="n">
        <f aca="false">((P2525/AE2525)*100)*ABS(I2525)</f>
        <v>10.8695652173913</v>
      </c>
      <c r="AG2525" s="0" t="n">
        <f aca="false">(TRUNC((AF2525*AD2525/100),2))</f>
        <v>1.63</v>
      </c>
      <c r="AH2525" s="0" t="n">
        <f aca="false">TRUNC(AF2525*1.3222,2)</f>
        <v>14.37</v>
      </c>
      <c r="AI2525" s="0" t="n">
        <f aca="false">TRUNC(AG2525*1.3222,2)</f>
        <v>2.15</v>
      </c>
      <c r="AJ2525" s="0" t="n">
        <f aca="false">((P2525-T2525)*0.7+T2525)*ABS(I2525)</f>
        <v>9.239</v>
      </c>
      <c r="AK2525" s="9" t="n">
        <f aca="false">IF(K2525="REFUND",(-1*(AJ2525-AG2525)),(AJ2525-AG2525))</f>
        <v>7.609</v>
      </c>
    </row>
    <row r="2526" customFormat="false" ht="13.8" hidden="false" customHeight="false" outlineLevel="0" collapsed="false">
      <c r="A2526" s="6" t="n">
        <v>42247</v>
      </c>
      <c r="B2526" s="0" t="n">
        <v>957100980291</v>
      </c>
      <c r="C2526" s="0" t="s">
        <v>10578</v>
      </c>
      <c r="D2526" s="0" t="s">
        <v>10579</v>
      </c>
      <c r="E2526" s="7" t="n">
        <v>9781466834705</v>
      </c>
      <c r="F2526" s="0" t="s">
        <v>548</v>
      </c>
      <c r="G2526" s="0" t="s">
        <v>549</v>
      </c>
      <c r="H2526" s="0" t="s">
        <v>356</v>
      </c>
      <c r="I2526" s="0" t="n">
        <v>1</v>
      </c>
      <c r="J2526" s="0" t="s">
        <v>573</v>
      </c>
      <c r="K2526" s="0" t="s">
        <v>43</v>
      </c>
      <c r="L2526" s="0" t="n">
        <v>12.64</v>
      </c>
      <c r="M2526" s="0" t="s">
        <v>44</v>
      </c>
      <c r="N2526" s="0" t="n">
        <v>10.99</v>
      </c>
      <c r="O2526" s="0" t="s">
        <v>44</v>
      </c>
      <c r="P2526" s="0" t="n">
        <v>9.82</v>
      </c>
      <c r="Q2526" s="0" t="s">
        <v>45</v>
      </c>
      <c r="R2526" s="0" t="n">
        <v>8.54</v>
      </c>
      <c r="S2526" s="0" t="s">
        <v>45</v>
      </c>
      <c r="T2526" s="0" t="n">
        <v>1.28</v>
      </c>
      <c r="U2526" s="0" t="s">
        <v>45</v>
      </c>
      <c r="V2526" s="0" t="s">
        <v>387</v>
      </c>
      <c r="W2526" s="0" t="s">
        <v>157</v>
      </c>
      <c r="X2526" s="0" t="s">
        <v>48</v>
      </c>
      <c r="Y2526" s="0" t="s">
        <v>4510</v>
      </c>
      <c r="Z2526" s="0" t="n">
        <v>5.98</v>
      </c>
      <c r="AA2526" s="0" t="s">
        <v>45</v>
      </c>
      <c r="AB2526" s="0" t="n">
        <v>1.28</v>
      </c>
      <c r="AC2526" s="0" t="s">
        <v>45</v>
      </c>
      <c r="AD2526" s="0" t="n">
        <v>5</v>
      </c>
      <c r="AE2526" s="0" t="n">
        <f aca="false">AD2526+100</f>
        <v>105</v>
      </c>
      <c r="AF2526" s="8" t="n">
        <f aca="false">((P2526/AE2526)*100)*ABS(I2526)</f>
        <v>9.35238095238095</v>
      </c>
      <c r="AG2526" s="0" t="n">
        <f aca="false">(TRUNC((AF2526*AD2526/100),2))</f>
        <v>0.46</v>
      </c>
      <c r="AH2526" s="0" t="n">
        <f aca="false">TRUNC(AF2526*1.3222,2)</f>
        <v>12.36</v>
      </c>
      <c r="AI2526" s="0" t="n">
        <f aca="false">TRUNC(AG2526*1.3222,2)</f>
        <v>0.6</v>
      </c>
      <c r="AJ2526" s="0" t="n">
        <f aca="false">((P2526-T2526)*0.7+T2526)*ABS(I2526)</f>
        <v>7.258</v>
      </c>
      <c r="AK2526" s="9" t="n">
        <f aca="false">IF(K2526="REFUND",(-1*(AJ2526-AG2526)),(AJ2526-AG2526))</f>
        <v>6.798</v>
      </c>
    </row>
    <row r="2527" customFormat="false" ht="13.8" hidden="false" customHeight="false" outlineLevel="0" collapsed="false">
      <c r="A2527" s="6" t="n">
        <v>42247</v>
      </c>
      <c r="B2527" s="0" t="n">
        <v>957102194291</v>
      </c>
      <c r="C2527" s="0" t="s">
        <v>10580</v>
      </c>
      <c r="D2527" s="0" t="s">
        <v>10581</v>
      </c>
      <c r="E2527" s="7" t="n">
        <v>9781250022073</v>
      </c>
      <c r="F2527" s="0" t="s">
        <v>1112</v>
      </c>
      <c r="G2527" s="0" t="s">
        <v>1113</v>
      </c>
      <c r="H2527" s="0" t="s">
        <v>356</v>
      </c>
      <c r="I2527" s="0" t="n">
        <v>1</v>
      </c>
      <c r="J2527" s="0" t="s">
        <v>573</v>
      </c>
      <c r="K2527" s="0" t="s">
        <v>43</v>
      </c>
      <c r="L2527" s="0" t="n">
        <v>12.64</v>
      </c>
      <c r="M2527" s="0" t="s">
        <v>44</v>
      </c>
      <c r="N2527" s="0" t="n">
        <v>10.99</v>
      </c>
      <c r="O2527" s="0" t="s">
        <v>44</v>
      </c>
      <c r="P2527" s="0" t="n">
        <v>9.82</v>
      </c>
      <c r="Q2527" s="0" t="s">
        <v>45</v>
      </c>
      <c r="R2527" s="0" t="n">
        <v>8.54</v>
      </c>
      <c r="S2527" s="0" t="s">
        <v>45</v>
      </c>
      <c r="T2527" s="0" t="n">
        <v>1.28</v>
      </c>
      <c r="U2527" s="0" t="s">
        <v>45</v>
      </c>
      <c r="V2527" s="0" t="s">
        <v>387</v>
      </c>
      <c r="W2527" s="0" t="s">
        <v>157</v>
      </c>
      <c r="X2527" s="0" t="s">
        <v>48</v>
      </c>
      <c r="Y2527" s="0" t="s">
        <v>4510</v>
      </c>
      <c r="Z2527" s="0" t="n">
        <v>5.98</v>
      </c>
      <c r="AA2527" s="0" t="s">
        <v>45</v>
      </c>
      <c r="AB2527" s="0" t="n">
        <v>1.28</v>
      </c>
      <c r="AC2527" s="0" t="s">
        <v>45</v>
      </c>
      <c r="AD2527" s="0" t="n">
        <v>5</v>
      </c>
      <c r="AE2527" s="0" t="n">
        <f aca="false">AD2527+100</f>
        <v>105</v>
      </c>
      <c r="AF2527" s="8" t="n">
        <f aca="false">((P2527/AE2527)*100)*ABS(I2527)</f>
        <v>9.35238095238095</v>
      </c>
      <c r="AG2527" s="0" t="n">
        <f aca="false">(TRUNC((AF2527*AD2527/100),2))</f>
        <v>0.46</v>
      </c>
      <c r="AH2527" s="0" t="n">
        <f aca="false">TRUNC(AF2527*1.3222,2)</f>
        <v>12.36</v>
      </c>
      <c r="AI2527" s="0" t="n">
        <f aca="false">TRUNC(AG2527*1.3222,2)</f>
        <v>0.6</v>
      </c>
      <c r="AJ2527" s="0" t="n">
        <f aca="false">((P2527-T2527)*0.7+T2527)*ABS(I2527)</f>
        <v>7.258</v>
      </c>
      <c r="AK2527" s="9" t="n">
        <f aca="false">IF(K2527="REFUND",(-1*(AJ2527-AG2527)),(AJ2527-AG2527))</f>
        <v>6.798</v>
      </c>
    </row>
    <row r="2528" customFormat="false" ht="13.8" hidden="false" customHeight="false" outlineLevel="0" collapsed="false">
      <c r="A2528" s="6" t="n">
        <v>42247</v>
      </c>
      <c r="B2528" s="0" t="n">
        <v>957108100291</v>
      </c>
      <c r="C2528" s="0" t="s">
        <v>10582</v>
      </c>
      <c r="D2528" s="0" t="s">
        <v>10583</v>
      </c>
      <c r="E2528" s="7" t="n">
        <v>9781466835030</v>
      </c>
      <c r="F2528" s="0" t="s">
        <v>10584</v>
      </c>
      <c r="G2528" s="0" t="s">
        <v>10585</v>
      </c>
      <c r="H2528" s="0" t="s">
        <v>4802</v>
      </c>
      <c r="I2528" s="0" t="n">
        <v>1</v>
      </c>
      <c r="J2528" s="0" t="s">
        <v>573</v>
      </c>
      <c r="K2528" s="0" t="s">
        <v>43</v>
      </c>
      <c r="L2528" s="0" t="n">
        <v>12.64</v>
      </c>
      <c r="M2528" s="0" t="s">
        <v>44</v>
      </c>
      <c r="N2528" s="0" t="n">
        <v>10.99</v>
      </c>
      <c r="O2528" s="0" t="s">
        <v>44</v>
      </c>
      <c r="P2528" s="0" t="n">
        <v>9.82</v>
      </c>
      <c r="Q2528" s="0" t="s">
        <v>45</v>
      </c>
      <c r="R2528" s="0" t="n">
        <v>8.54</v>
      </c>
      <c r="S2528" s="0" t="s">
        <v>45</v>
      </c>
      <c r="T2528" s="0" t="n">
        <v>1.28</v>
      </c>
      <c r="U2528" s="0" t="s">
        <v>45</v>
      </c>
      <c r="V2528" s="0" t="s">
        <v>202</v>
      </c>
      <c r="W2528" s="0" t="s">
        <v>96</v>
      </c>
      <c r="X2528" s="0" t="s">
        <v>48</v>
      </c>
      <c r="Y2528" s="0" t="s">
        <v>10586</v>
      </c>
      <c r="Z2528" s="0" t="n">
        <v>5.98</v>
      </c>
      <c r="AA2528" s="0" t="s">
        <v>45</v>
      </c>
      <c r="AB2528" s="0" t="n">
        <v>1.28</v>
      </c>
      <c r="AC2528" s="0" t="s">
        <v>45</v>
      </c>
      <c r="AD2528" s="0" t="n">
        <v>13</v>
      </c>
      <c r="AE2528" s="0" t="n">
        <f aca="false">AD2528+100</f>
        <v>113</v>
      </c>
      <c r="AF2528" s="8" t="n">
        <f aca="false">((P2528/AE2528)*100)*ABS(I2528)</f>
        <v>8.69026548672566</v>
      </c>
      <c r="AG2528" s="0" t="n">
        <f aca="false">(TRUNC((AF2528*AD2528/100),2))</f>
        <v>1.12</v>
      </c>
      <c r="AH2528" s="0" t="n">
        <f aca="false">TRUNC(AF2528*1.3222,2)</f>
        <v>11.49</v>
      </c>
      <c r="AI2528" s="0" t="n">
        <f aca="false">TRUNC(AG2528*1.3222,2)</f>
        <v>1.48</v>
      </c>
      <c r="AJ2528" s="0" t="n">
        <f aca="false">((P2528-T2528)*0.7+T2528)*ABS(I2528)</f>
        <v>7.258</v>
      </c>
      <c r="AK2528" s="9" t="n">
        <f aca="false">IF(K2528="REFUND",(-1*(AJ2528-AG2528)),(AJ2528-AG2528))</f>
        <v>6.138</v>
      </c>
    </row>
    <row r="2529" customFormat="false" ht="13.8" hidden="false" customHeight="false" outlineLevel="0" collapsed="false">
      <c r="A2529" s="6" t="n">
        <v>42247</v>
      </c>
      <c r="B2529" s="0" t="n">
        <v>957110726341</v>
      </c>
      <c r="C2529" s="0" t="s">
        <v>10587</v>
      </c>
      <c r="D2529" s="0" t="s">
        <v>10588</v>
      </c>
      <c r="E2529" s="7" t="n">
        <v>9781250011022</v>
      </c>
      <c r="F2529" s="0" t="s">
        <v>10589</v>
      </c>
      <c r="G2529" s="0" t="s">
        <v>10590</v>
      </c>
      <c r="H2529" s="0" t="s">
        <v>10591</v>
      </c>
      <c r="I2529" s="0" t="n">
        <v>1</v>
      </c>
      <c r="J2529" s="0" t="s">
        <v>573</v>
      </c>
      <c r="K2529" s="0" t="s">
        <v>43</v>
      </c>
      <c r="L2529" s="0" t="n">
        <v>12.64</v>
      </c>
      <c r="M2529" s="0" t="s">
        <v>44</v>
      </c>
      <c r="N2529" s="0" t="n">
        <v>10.99</v>
      </c>
      <c r="O2529" s="0" t="s">
        <v>44</v>
      </c>
      <c r="P2529" s="0" t="n">
        <v>9.8</v>
      </c>
      <c r="Q2529" s="0" t="s">
        <v>45</v>
      </c>
      <c r="R2529" s="0" t="n">
        <v>8.52</v>
      </c>
      <c r="S2529" s="0" t="s">
        <v>45</v>
      </c>
      <c r="T2529" s="0" t="n">
        <v>1.28</v>
      </c>
      <c r="U2529" s="0" t="s">
        <v>45</v>
      </c>
      <c r="V2529" s="0" t="s">
        <v>1068</v>
      </c>
      <c r="W2529" s="0" t="s">
        <v>80</v>
      </c>
      <c r="X2529" s="0" t="s">
        <v>48</v>
      </c>
      <c r="Y2529" s="0" t="s">
        <v>10592</v>
      </c>
      <c r="Z2529" s="0" t="n">
        <v>5.96</v>
      </c>
      <c r="AA2529" s="0" t="s">
        <v>45</v>
      </c>
      <c r="AB2529" s="0" t="n">
        <v>1.28</v>
      </c>
      <c r="AC2529" s="0" t="s">
        <v>45</v>
      </c>
      <c r="AD2529" s="0" t="n">
        <v>5</v>
      </c>
      <c r="AE2529" s="0" t="n">
        <f aca="false">AD2529+100</f>
        <v>105</v>
      </c>
      <c r="AF2529" s="8" t="n">
        <f aca="false">((P2529/AE2529)*100)*ABS(I2529)</f>
        <v>9.33333333333333</v>
      </c>
      <c r="AG2529" s="0" t="n">
        <f aca="false">(TRUNC((AF2529*AD2529/100),2))</f>
        <v>0.46</v>
      </c>
      <c r="AH2529" s="0" t="n">
        <f aca="false">TRUNC(AF2529*1.3222,2)</f>
        <v>12.34</v>
      </c>
      <c r="AI2529" s="0" t="n">
        <f aca="false">TRUNC(AG2529*1.3222,2)</f>
        <v>0.6</v>
      </c>
      <c r="AJ2529" s="0" t="n">
        <f aca="false">((P2529-T2529)*0.7+T2529)*ABS(I2529)</f>
        <v>7.244</v>
      </c>
      <c r="AK2529" s="9" t="n">
        <f aca="false">IF(K2529="REFUND",(-1*(AJ2529-AG2529)),(AJ2529-AG2529))</f>
        <v>6.784</v>
      </c>
    </row>
    <row r="2530" customFormat="false" ht="13.8" hidden="false" customHeight="false" outlineLevel="0" collapsed="false">
      <c r="A2530" s="6" t="n">
        <v>42247</v>
      </c>
      <c r="B2530" s="0" t="n">
        <v>957111022341</v>
      </c>
      <c r="C2530" s="0" t="s">
        <v>10593</v>
      </c>
      <c r="D2530" s="0" t="s">
        <v>10594</v>
      </c>
      <c r="E2530" s="7" t="n">
        <v>9781429969406</v>
      </c>
      <c r="F2530" s="0" t="s">
        <v>10595</v>
      </c>
      <c r="G2530" s="0" t="s">
        <v>10596</v>
      </c>
      <c r="H2530" s="0" t="s">
        <v>10591</v>
      </c>
      <c r="I2530" s="0" t="n">
        <v>1</v>
      </c>
      <c r="J2530" s="0" t="s">
        <v>573</v>
      </c>
      <c r="K2530" s="0" t="s">
        <v>43</v>
      </c>
      <c r="L2530" s="0" t="n">
        <v>10.34</v>
      </c>
      <c r="M2530" s="0" t="s">
        <v>44</v>
      </c>
      <c r="N2530" s="0" t="n">
        <v>8.99</v>
      </c>
      <c r="O2530" s="0" t="s">
        <v>44</v>
      </c>
      <c r="P2530" s="0" t="n">
        <v>8.02</v>
      </c>
      <c r="Q2530" s="0" t="s">
        <v>45</v>
      </c>
      <c r="R2530" s="0" t="n">
        <v>6.98</v>
      </c>
      <c r="S2530" s="0" t="s">
        <v>45</v>
      </c>
      <c r="T2530" s="0" t="n">
        <v>1.04</v>
      </c>
      <c r="U2530" s="0" t="s">
        <v>45</v>
      </c>
      <c r="V2530" s="0" t="s">
        <v>1068</v>
      </c>
      <c r="W2530" s="0" t="s">
        <v>80</v>
      </c>
      <c r="X2530" s="0" t="s">
        <v>48</v>
      </c>
      <c r="Y2530" s="0" t="s">
        <v>10592</v>
      </c>
      <c r="Z2530" s="0" t="n">
        <v>4.89</v>
      </c>
      <c r="AA2530" s="0" t="s">
        <v>45</v>
      </c>
      <c r="AB2530" s="0" t="n">
        <v>1.04</v>
      </c>
      <c r="AC2530" s="0" t="s">
        <v>45</v>
      </c>
      <c r="AD2530" s="0" t="n">
        <v>5</v>
      </c>
      <c r="AE2530" s="0" t="n">
        <f aca="false">AD2530+100</f>
        <v>105</v>
      </c>
      <c r="AF2530" s="8" t="n">
        <f aca="false">((P2530/AE2530)*100)*ABS(I2530)</f>
        <v>7.63809523809524</v>
      </c>
      <c r="AG2530" s="0" t="n">
        <f aca="false">(TRUNC((AF2530*AD2530/100),2))</f>
        <v>0.38</v>
      </c>
      <c r="AH2530" s="0" t="n">
        <f aca="false">TRUNC(AF2530*1.3222,2)</f>
        <v>10.09</v>
      </c>
      <c r="AI2530" s="0" t="n">
        <f aca="false">TRUNC(AG2530*1.3222,2)</f>
        <v>0.5</v>
      </c>
      <c r="AJ2530" s="0" t="n">
        <f aca="false">((P2530-T2530)*0.7+T2530)*ABS(I2530)</f>
        <v>5.926</v>
      </c>
      <c r="AK2530" s="9" t="n">
        <f aca="false">IF(K2530="REFUND",(-1*(AJ2530-AG2530)),(AJ2530-AG2530))</f>
        <v>5.546</v>
      </c>
    </row>
    <row r="2531" customFormat="false" ht="13.8" hidden="false" customHeight="false" outlineLevel="0" collapsed="false">
      <c r="A2531" s="6" t="n">
        <v>42247</v>
      </c>
      <c r="B2531" s="0" t="n">
        <v>957118182391</v>
      </c>
      <c r="C2531" s="0" t="s">
        <v>10597</v>
      </c>
      <c r="D2531" s="0" t="s">
        <v>10598</v>
      </c>
      <c r="E2531" s="7" t="n">
        <v>9781429945882</v>
      </c>
      <c r="F2531" s="0" t="s">
        <v>10599</v>
      </c>
      <c r="G2531" s="0" t="s">
        <v>10600</v>
      </c>
      <c r="H2531" s="0" t="s">
        <v>71</v>
      </c>
      <c r="I2531" s="0" t="n">
        <v>1</v>
      </c>
      <c r="J2531" s="0" t="s">
        <v>573</v>
      </c>
      <c r="K2531" s="0" t="s">
        <v>43</v>
      </c>
      <c r="L2531" s="0" t="n">
        <v>6.89</v>
      </c>
      <c r="M2531" s="0" t="s">
        <v>44</v>
      </c>
      <c r="N2531" s="0" t="n">
        <v>5.99</v>
      </c>
      <c r="O2531" s="0" t="s">
        <v>44</v>
      </c>
      <c r="P2531" s="0" t="n">
        <v>5.35</v>
      </c>
      <c r="Q2531" s="0" t="s">
        <v>45</v>
      </c>
      <c r="R2531" s="0" t="n">
        <v>4.65</v>
      </c>
      <c r="S2531" s="0" t="s">
        <v>45</v>
      </c>
      <c r="T2531" s="0" t="n">
        <v>0.7</v>
      </c>
      <c r="U2531" s="0" t="s">
        <v>45</v>
      </c>
      <c r="V2531" s="0" t="s">
        <v>240</v>
      </c>
      <c r="W2531" s="0" t="s">
        <v>104</v>
      </c>
      <c r="X2531" s="0" t="s">
        <v>48</v>
      </c>
      <c r="Y2531" s="0" t="s">
        <v>10601</v>
      </c>
      <c r="Z2531" s="0" t="n">
        <v>3.26</v>
      </c>
      <c r="AA2531" s="0" t="s">
        <v>45</v>
      </c>
      <c r="AB2531" s="0" t="n">
        <v>0.7</v>
      </c>
      <c r="AC2531" s="0" t="s">
        <v>45</v>
      </c>
      <c r="AD2531" s="0" t="n">
        <v>5</v>
      </c>
      <c r="AE2531" s="0" t="n">
        <f aca="false">AD2531+100</f>
        <v>105</v>
      </c>
      <c r="AF2531" s="8" t="n">
        <f aca="false">((P2531/AE2531)*100)*ABS(I2531)</f>
        <v>5.0952380952381</v>
      </c>
      <c r="AG2531" s="0" t="n">
        <f aca="false">(TRUNC((AF2531*AD2531/100),2))</f>
        <v>0.25</v>
      </c>
      <c r="AH2531" s="0" t="n">
        <f aca="false">TRUNC(AF2531*1.3222,2)</f>
        <v>6.73</v>
      </c>
      <c r="AI2531" s="0" t="n">
        <f aca="false">TRUNC(AG2531*1.3222,2)</f>
        <v>0.33</v>
      </c>
      <c r="AJ2531" s="0" t="n">
        <f aca="false">((P2531-T2531)*0.7+T2531)*ABS(I2531)</f>
        <v>3.955</v>
      </c>
      <c r="AK2531" s="9" t="n">
        <f aca="false">IF(K2531="REFUND",(-1*(AJ2531-AG2531)),(AJ2531-AG2531))</f>
        <v>3.705</v>
      </c>
    </row>
    <row r="2532" customFormat="false" ht="13.8" hidden="false" customHeight="false" outlineLevel="0" collapsed="false">
      <c r="A2532" s="6" t="n">
        <v>42247</v>
      </c>
      <c r="B2532" s="0" t="n">
        <v>957119857241</v>
      </c>
      <c r="C2532" s="0" t="s">
        <v>10602</v>
      </c>
      <c r="D2532" s="0" t="s">
        <v>10603</v>
      </c>
      <c r="E2532" s="7" t="n">
        <v>9781429933780</v>
      </c>
      <c r="F2532" s="0" t="s">
        <v>1524</v>
      </c>
      <c r="G2532" s="0" t="s">
        <v>1525</v>
      </c>
      <c r="H2532" s="0" t="s">
        <v>170</v>
      </c>
      <c r="I2532" s="0" t="n">
        <v>1</v>
      </c>
      <c r="J2532" s="0" t="s">
        <v>573</v>
      </c>
      <c r="K2532" s="0" t="s">
        <v>43</v>
      </c>
      <c r="L2532" s="0" t="n">
        <v>10.34</v>
      </c>
      <c r="M2532" s="0" t="s">
        <v>44</v>
      </c>
      <c r="N2532" s="0" t="n">
        <v>8.99</v>
      </c>
      <c r="O2532" s="0" t="s">
        <v>44</v>
      </c>
      <c r="P2532" s="0" t="n">
        <v>8.03</v>
      </c>
      <c r="Q2532" s="0" t="s">
        <v>45</v>
      </c>
      <c r="R2532" s="0" t="n">
        <v>6.98</v>
      </c>
      <c r="S2532" s="0" t="s">
        <v>45</v>
      </c>
      <c r="T2532" s="0" t="n">
        <v>1.05</v>
      </c>
      <c r="U2532" s="0" t="s">
        <v>45</v>
      </c>
      <c r="V2532" s="0" t="s">
        <v>280</v>
      </c>
      <c r="W2532" s="0" t="s">
        <v>180</v>
      </c>
      <c r="X2532" s="0" t="s">
        <v>48</v>
      </c>
      <c r="Y2532" s="0" t="s">
        <v>6726</v>
      </c>
      <c r="Z2532" s="0" t="n">
        <v>4.89</v>
      </c>
      <c r="AA2532" s="0" t="s">
        <v>45</v>
      </c>
      <c r="AB2532" s="0" t="n">
        <v>1.05</v>
      </c>
      <c r="AC2532" s="0" t="s">
        <v>45</v>
      </c>
      <c r="AD2532" s="0" t="n">
        <v>5</v>
      </c>
      <c r="AE2532" s="0" t="n">
        <f aca="false">AD2532+100</f>
        <v>105</v>
      </c>
      <c r="AF2532" s="8" t="n">
        <f aca="false">((P2532/AE2532)*100)*ABS(I2532)</f>
        <v>7.64761904761905</v>
      </c>
      <c r="AG2532" s="0" t="n">
        <f aca="false">(TRUNC((AF2532*AD2532/100),2))</f>
        <v>0.38</v>
      </c>
      <c r="AH2532" s="0" t="n">
        <f aca="false">TRUNC(AF2532*1.3222,2)</f>
        <v>10.11</v>
      </c>
      <c r="AI2532" s="0" t="n">
        <f aca="false">TRUNC(AG2532*1.3222,2)</f>
        <v>0.5</v>
      </c>
      <c r="AJ2532" s="0" t="n">
        <f aca="false">((P2532-T2532)*0.7+T2532)*ABS(I2532)</f>
        <v>5.936</v>
      </c>
      <c r="AK2532" s="9" t="n">
        <f aca="false">IF(K2532="REFUND",(-1*(AJ2532-AG2532)),(AJ2532-AG2532))</f>
        <v>5.556</v>
      </c>
    </row>
    <row r="2533" customFormat="false" ht="13.8" hidden="false" customHeight="false" outlineLevel="0" collapsed="false">
      <c r="A2533" s="6" t="n">
        <v>42247</v>
      </c>
      <c r="B2533" s="0" t="n">
        <v>957120035241</v>
      </c>
      <c r="C2533" s="0" t="s">
        <v>10604</v>
      </c>
      <c r="D2533" s="0" t="s">
        <v>10605</v>
      </c>
      <c r="E2533" s="7" t="n">
        <v>9781633753945</v>
      </c>
      <c r="F2533" s="0" t="s">
        <v>9762</v>
      </c>
      <c r="G2533" s="0" t="s">
        <v>9763</v>
      </c>
      <c r="H2533" s="0" t="s">
        <v>9764</v>
      </c>
      <c r="I2533" s="0" t="n">
        <v>1</v>
      </c>
      <c r="J2533" s="0" t="s">
        <v>573</v>
      </c>
      <c r="K2533" s="0" t="s">
        <v>43</v>
      </c>
      <c r="L2533" s="0" t="n">
        <v>3.44</v>
      </c>
      <c r="M2533" s="0" t="s">
        <v>44</v>
      </c>
      <c r="N2533" s="0" t="n">
        <v>2.99</v>
      </c>
      <c r="O2533" s="0" t="s">
        <v>44</v>
      </c>
      <c r="P2533" s="0" t="n">
        <v>2.67</v>
      </c>
      <c r="Q2533" s="0" t="s">
        <v>45</v>
      </c>
      <c r="R2533" s="0" t="n">
        <v>2.32</v>
      </c>
      <c r="S2533" s="0" t="s">
        <v>45</v>
      </c>
      <c r="T2533" s="0" t="n">
        <v>0.35</v>
      </c>
      <c r="U2533" s="0" t="s">
        <v>45</v>
      </c>
      <c r="V2533" s="0" t="s">
        <v>1920</v>
      </c>
      <c r="W2533" s="0" t="s">
        <v>47</v>
      </c>
      <c r="X2533" s="0" t="s">
        <v>48</v>
      </c>
      <c r="Y2533" s="0" t="s">
        <v>1921</v>
      </c>
      <c r="Z2533" s="0" t="n">
        <v>1.62</v>
      </c>
      <c r="AA2533" s="0" t="s">
        <v>45</v>
      </c>
      <c r="AB2533" s="0" t="n">
        <v>0.35</v>
      </c>
      <c r="AC2533" s="0" t="s">
        <v>45</v>
      </c>
      <c r="AD2533" s="0" t="n">
        <v>13</v>
      </c>
      <c r="AE2533" s="0" t="n">
        <f aca="false">AD2533+100</f>
        <v>113</v>
      </c>
      <c r="AF2533" s="8" t="n">
        <f aca="false">((P2533/AE2533)*100)*ABS(I2533)</f>
        <v>2.36283185840708</v>
      </c>
      <c r="AG2533" s="0" t="n">
        <f aca="false">(TRUNC((AF2533*AD2533/100),2))</f>
        <v>0.3</v>
      </c>
      <c r="AH2533" s="0" t="n">
        <f aca="false">TRUNC(AF2533*1.3222,2)</f>
        <v>3.12</v>
      </c>
      <c r="AI2533" s="0" t="n">
        <f aca="false">TRUNC(AG2533*1.3222,2)</f>
        <v>0.39</v>
      </c>
      <c r="AJ2533" s="0" t="n">
        <f aca="false">((P2533-T2533)*0.7+T2533)*ABS(I2533)</f>
        <v>1.974</v>
      </c>
      <c r="AK2533" s="9" t="n">
        <f aca="false">IF(K2533="REFUND",(-1*(AJ2533-AG2533)),(AJ2533-AG2533))</f>
        <v>1.674</v>
      </c>
    </row>
    <row r="2534" customFormat="false" ht="13.8" hidden="false" customHeight="false" outlineLevel="0" collapsed="false">
      <c r="A2534" s="6" t="n">
        <v>42247</v>
      </c>
      <c r="B2534" s="0" t="n">
        <v>957130141141</v>
      </c>
      <c r="C2534" s="0" t="s">
        <v>10606</v>
      </c>
      <c r="D2534" s="0" t="s">
        <v>10607</v>
      </c>
      <c r="E2534" s="7" t="n">
        <v>9780374384685</v>
      </c>
      <c r="F2534" s="0" t="s">
        <v>7857</v>
      </c>
      <c r="G2534" s="0" t="s">
        <v>7858</v>
      </c>
      <c r="H2534" s="0" t="s">
        <v>1949</v>
      </c>
      <c r="I2534" s="0" t="n">
        <v>1</v>
      </c>
      <c r="J2534" s="0" t="s">
        <v>573</v>
      </c>
      <c r="K2534" s="0" t="s">
        <v>43</v>
      </c>
      <c r="L2534" s="0" t="n">
        <v>12.64</v>
      </c>
      <c r="M2534" s="0" t="s">
        <v>44</v>
      </c>
      <c r="N2534" s="0" t="n">
        <v>10.99</v>
      </c>
      <c r="O2534" s="0" t="s">
        <v>44</v>
      </c>
      <c r="P2534" s="0" t="n">
        <v>9.82</v>
      </c>
      <c r="Q2534" s="0" t="s">
        <v>45</v>
      </c>
      <c r="R2534" s="0" t="n">
        <v>8.54</v>
      </c>
      <c r="S2534" s="0" t="s">
        <v>45</v>
      </c>
      <c r="T2534" s="0" t="n">
        <v>1.28</v>
      </c>
      <c r="U2534" s="0" t="s">
        <v>45</v>
      </c>
      <c r="V2534" s="0" t="s">
        <v>8975</v>
      </c>
      <c r="W2534" s="0" t="s">
        <v>157</v>
      </c>
      <c r="X2534" s="0" t="s">
        <v>48</v>
      </c>
      <c r="Y2534" s="0" t="s">
        <v>10608</v>
      </c>
      <c r="Z2534" s="0" t="n">
        <v>5.98</v>
      </c>
      <c r="AA2534" s="0" t="s">
        <v>45</v>
      </c>
      <c r="AB2534" s="0" t="n">
        <v>1.28</v>
      </c>
      <c r="AC2534" s="0" t="s">
        <v>45</v>
      </c>
      <c r="AD2534" s="0" t="n">
        <v>5</v>
      </c>
      <c r="AE2534" s="0" t="n">
        <f aca="false">AD2534+100</f>
        <v>105</v>
      </c>
      <c r="AF2534" s="8" t="n">
        <f aca="false">((P2534/AE2534)*100)*ABS(I2534)</f>
        <v>9.35238095238095</v>
      </c>
      <c r="AG2534" s="0" t="n">
        <f aca="false">(TRUNC((AF2534*AD2534/100),2))</f>
        <v>0.46</v>
      </c>
      <c r="AH2534" s="0" t="n">
        <f aca="false">TRUNC(AF2534*1.3222,2)</f>
        <v>12.36</v>
      </c>
      <c r="AI2534" s="0" t="n">
        <f aca="false">TRUNC(AG2534*1.3222,2)</f>
        <v>0.6</v>
      </c>
      <c r="AJ2534" s="0" t="n">
        <f aca="false">((P2534-T2534)*0.7+T2534)*ABS(I2534)</f>
        <v>7.258</v>
      </c>
      <c r="AK2534" s="9" t="n">
        <f aca="false">IF(K2534="REFUND",(-1*(AJ2534-AG2534)),(AJ2534-AG2534))</f>
        <v>6.798</v>
      </c>
    </row>
    <row r="2535" customFormat="false" ht="13.8" hidden="false" customHeight="false" outlineLevel="0" collapsed="false">
      <c r="A2535" s="6" t="n">
        <v>42247</v>
      </c>
      <c r="B2535" s="0" t="n">
        <v>957140358291</v>
      </c>
      <c r="C2535" s="0" t="s">
        <v>10609</v>
      </c>
      <c r="D2535" s="0" t="s">
        <v>10610</v>
      </c>
      <c r="E2535" s="7" t="n">
        <v>9781429927185</v>
      </c>
      <c r="F2535" s="0" t="s">
        <v>10611</v>
      </c>
      <c r="G2535" s="0" t="s">
        <v>10612</v>
      </c>
      <c r="H2535" s="0" t="s">
        <v>1666</v>
      </c>
      <c r="I2535" s="0" t="n">
        <v>1</v>
      </c>
      <c r="J2535" s="0" t="s">
        <v>573</v>
      </c>
      <c r="K2535" s="0" t="s">
        <v>43</v>
      </c>
      <c r="L2535" s="0" t="n">
        <v>10.34</v>
      </c>
      <c r="M2535" s="0" t="s">
        <v>44</v>
      </c>
      <c r="N2535" s="0" t="n">
        <v>8.99</v>
      </c>
      <c r="O2535" s="0" t="s">
        <v>44</v>
      </c>
      <c r="P2535" s="0" t="n">
        <v>8.03</v>
      </c>
      <c r="Q2535" s="0" t="s">
        <v>45</v>
      </c>
      <c r="R2535" s="0" t="n">
        <v>6.98</v>
      </c>
      <c r="S2535" s="0" t="s">
        <v>45</v>
      </c>
      <c r="T2535" s="0" t="n">
        <v>1.05</v>
      </c>
      <c r="U2535" s="0" t="s">
        <v>45</v>
      </c>
      <c r="V2535" s="0" t="s">
        <v>10613</v>
      </c>
      <c r="W2535" s="0" t="s">
        <v>398</v>
      </c>
      <c r="X2535" s="0" t="s">
        <v>48</v>
      </c>
      <c r="Y2535" s="0" t="s">
        <v>10614</v>
      </c>
      <c r="Z2535" s="0" t="n">
        <v>4.89</v>
      </c>
      <c r="AA2535" s="0" t="s">
        <v>45</v>
      </c>
      <c r="AB2535" s="0" t="n">
        <v>1.05</v>
      </c>
      <c r="AC2535" s="0" t="s">
        <v>45</v>
      </c>
      <c r="AD2535" s="0" t="n">
        <v>5</v>
      </c>
      <c r="AE2535" s="0" t="n">
        <f aca="false">AD2535+100</f>
        <v>105</v>
      </c>
      <c r="AF2535" s="8" t="n">
        <f aca="false">((P2535/AE2535)*100)*ABS(I2535)</f>
        <v>7.64761904761905</v>
      </c>
      <c r="AG2535" s="0" t="n">
        <f aca="false">(TRUNC((AF2535*AD2535/100),2))</f>
        <v>0.38</v>
      </c>
      <c r="AH2535" s="0" t="n">
        <f aca="false">TRUNC(AF2535*1.3222,2)</f>
        <v>10.11</v>
      </c>
      <c r="AI2535" s="0" t="n">
        <f aca="false">TRUNC(AG2535*1.3222,2)</f>
        <v>0.5</v>
      </c>
      <c r="AJ2535" s="0" t="n">
        <f aca="false">((P2535-T2535)*0.7+T2535)*ABS(I2535)</f>
        <v>5.936</v>
      </c>
      <c r="AK2535" s="9" t="n">
        <f aca="false">IF(K2535="REFUND",(-1*(AJ2535-AG2535)),(AJ2535-AG2535))</f>
        <v>5.556</v>
      </c>
    </row>
    <row r="2536" customFormat="false" ht="13.8" hidden="false" customHeight="false" outlineLevel="0" collapsed="false">
      <c r="A2536" s="6" t="n">
        <v>42247</v>
      </c>
      <c r="B2536" s="0" t="n">
        <v>957143554291</v>
      </c>
      <c r="C2536" s="0" t="s">
        <v>10615</v>
      </c>
      <c r="D2536" s="0" t="s">
        <v>10616</v>
      </c>
      <c r="E2536" s="7" t="n">
        <v>9781466850606</v>
      </c>
      <c r="F2536" s="0" t="s">
        <v>137</v>
      </c>
      <c r="G2536" s="0" t="s">
        <v>138</v>
      </c>
      <c r="H2536" s="0" t="s">
        <v>139</v>
      </c>
      <c r="I2536" s="0" t="n">
        <v>1</v>
      </c>
      <c r="J2536" s="0" t="s">
        <v>573</v>
      </c>
      <c r="K2536" s="0" t="s">
        <v>43</v>
      </c>
      <c r="L2536" s="0" t="n">
        <v>17.24</v>
      </c>
      <c r="M2536" s="0" t="s">
        <v>44</v>
      </c>
      <c r="N2536" s="0" t="n">
        <v>14.99</v>
      </c>
      <c r="O2536" s="0" t="s">
        <v>44</v>
      </c>
      <c r="P2536" s="0" t="n">
        <v>13.39</v>
      </c>
      <c r="Q2536" s="0" t="s">
        <v>45</v>
      </c>
      <c r="R2536" s="0" t="n">
        <v>11.64</v>
      </c>
      <c r="S2536" s="0" t="s">
        <v>45</v>
      </c>
      <c r="T2536" s="0" t="n">
        <v>1.75</v>
      </c>
      <c r="U2536" s="0" t="s">
        <v>45</v>
      </c>
      <c r="V2536" s="0" t="s">
        <v>8536</v>
      </c>
      <c r="W2536" s="0" t="s">
        <v>88</v>
      </c>
      <c r="X2536" s="0" t="s">
        <v>48</v>
      </c>
      <c r="Y2536" s="0" t="s">
        <v>10617</v>
      </c>
      <c r="Z2536" s="0" t="n">
        <v>8.15</v>
      </c>
      <c r="AA2536" s="0" t="s">
        <v>45</v>
      </c>
      <c r="AB2536" s="0" t="n">
        <v>1.75</v>
      </c>
      <c r="AC2536" s="0" t="s">
        <v>45</v>
      </c>
      <c r="AD2536" s="0" t="n">
        <v>13</v>
      </c>
      <c r="AE2536" s="0" t="n">
        <f aca="false">AD2536+100</f>
        <v>113</v>
      </c>
      <c r="AF2536" s="8" t="n">
        <f aca="false">((P2536/AE2536)*100)*ABS(I2536)</f>
        <v>11.8495575221239</v>
      </c>
      <c r="AG2536" s="0" t="n">
        <f aca="false">(TRUNC((AF2536*AD2536/100),2))</f>
        <v>1.54</v>
      </c>
      <c r="AH2536" s="0" t="n">
        <f aca="false">TRUNC(AF2536*1.3222,2)</f>
        <v>15.66</v>
      </c>
      <c r="AI2536" s="0" t="n">
        <f aca="false">TRUNC(AG2536*1.3222,2)</f>
        <v>2.03</v>
      </c>
      <c r="AJ2536" s="0" t="n">
        <f aca="false">((P2536-T2536)*0.7+T2536)*ABS(I2536)</f>
        <v>9.898</v>
      </c>
      <c r="AK2536" s="9" t="n">
        <f aca="false">IF(K2536="REFUND",(-1*(AJ2536-AG2536)),(AJ2536-AG2536))</f>
        <v>8.358</v>
      </c>
    </row>
    <row r="2537" customFormat="false" ht="13.8" hidden="false" customHeight="false" outlineLevel="0" collapsed="false">
      <c r="A2537" s="6" t="n">
        <v>42247</v>
      </c>
      <c r="B2537" s="0" t="n">
        <v>957151649341</v>
      </c>
      <c r="C2537" s="0" t="s">
        <v>10618</v>
      </c>
      <c r="D2537" s="0" t="s">
        <v>10619</v>
      </c>
      <c r="E2537" s="7" t="n">
        <v>9781250020383</v>
      </c>
      <c r="F2537" s="0" t="s">
        <v>2388</v>
      </c>
      <c r="G2537" s="0" t="s">
        <v>2389</v>
      </c>
      <c r="H2537" s="0" t="s">
        <v>279</v>
      </c>
      <c r="I2537" s="0" t="n">
        <v>1</v>
      </c>
      <c r="J2537" s="0" t="s">
        <v>573</v>
      </c>
      <c r="K2537" s="0" t="s">
        <v>43</v>
      </c>
      <c r="L2537" s="0" t="n">
        <v>10.34</v>
      </c>
      <c r="M2537" s="0" t="s">
        <v>44</v>
      </c>
      <c r="N2537" s="0" t="n">
        <v>8.99</v>
      </c>
      <c r="O2537" s="0" t="s">
        <v>44</v>
      </c>
      <c r="P2537" s="0" t="n">
        <v>8.03</v>
      </c>
      <c r="Q2537" s="0" t="s">
        <v>45</v>
      </c>
      <c r="R2537" s="0" t="n">
        <v>6.98</v>
      </c>
      <c r="S2537" s="0" t="s">
        <v>45</v>
      </c>
      <c r="T2537" s="0" t="n">
        <v>1.05</v>
      </c>
      <c r="U2537" s="0" t="s">
        <v>45</v>
      </c>
      <c r="V2537" s="0" t="s">
        <v>965</v>
      </c>
      <c r="W2537" s="0" t="s">
        <v>360</v>
      </c>
      <c r="X2537" s="0" t="s">
        <v>48</v>
      </c>
      <c r="Y2537" s="0" t="s">
        <v>8292</v>
      </c>
      <c r="Z2537" s="0" t="n">
        <v>4.89</v>
      </c>
      <c r="AA2537" s="0" t="s">
        <v>45</v>
      </c>
      <c r="AB2537" s="0" t="n">
        <v>1.05</v>
      </c>
      <c r="AC2537" s="0" t="s">
        <v>45</v>
      </c>
      <c r="AD2537" s="0" t="n">
        <v>13</v>
      </c>
      <c r="AE2537" s="0" t="n">
        <f aca="false">AD2537+100</f>
        <v>113</v>
      </c>
      <c r="AF2537" s="8" t="n">
        <f aca="false">((P2537/AE2537)*100)*ABS(I2537)</f>
        <v>7.10619469026549</v>
      </c>
      <c r="AG2537" s="0" t="n">
        <f aca="false">(TRUNC((AF2537*AD2537/100),2))</f>
        <v>0.92</v>
      </c>
      <c r="AH2537" s="0" t="n">
        <f aca="false">TRUNC(AF2537*1.3222,2)</f>
        <v>9.39</v>
      </c>
      <c r="AI2537" s="0" t="n">
        <f aca="false">TRUNC(AG2537*1.3222,2)</f>
        <v>1.21</v>
      </c>
      <c r="AJ2537" s="0" t="n">
        <f aca="false">((P2537-T2537)*0.7+T2537)*ABS(I2537)</f>
        <v>5.936</v>
      </c>
      <c r="AK2537" s="9" t="n">
        <f aca="false">IF(K2537="REFUND",(-1*(AJ2537-AG2537)),(AJ2537-AG2537))</f>
        <v>5.016</v>
      </c>
    </row>
    <row r="2538" customFormat="false" ht="13.8" hidden="false" customHeight="false" outlineLevel="0" collapsed="false">
      <c r="A2538" s="6" t="n">
        <v>42247</v>
      </c>
      <c r="B2538" s="0" t="n">
        <v>957152414141</v>
      </c>
      <c r="C2538" s="0" t="s">
        <v>10620</v>
      </c>
      <c r="D2538" s="0" t="s">
        <v>10621</v>
      </c>
      <c r="E2538" s="7" t="n">
        <v>9781466853430</v>
      </c>
      <c r="F2538" s="0" t="s">
        <v>9776</v>
      </c>
      <c r="G2538" s="0" t="s">
        <v>9777</v>
      </c>
      <c r="H2538" s="0" t="s">
        <v>4985</v>
      </c>
      <c r="I2538" s="0" t="n">
        <v>1</v>
      </c>
      <c r="J2538" s="0" t="s">
        <v>573</v>
      </c>
      <c r="K2538" s="0" t="s">
        <v>43</v>
      </c>
      <c r="L2538" s="0" t="n">
        <v>16.09</v>
      </c>
      <c r="M2538" s="0" t="s">
        <v>44</v>
      </c>
      <c r="N2538" s="0" t="n">
        <v>13.99</v>
      </c>
      <c r="O2538" s="0" t="s">
        <v>44</v>
      </c>
      <c r="P2538" s="0" t="n">
        <v>12.5</v>
      </c>
      <c r="Q2538" s="0" t="s">
        <v>45</v>
      </c>
      <c r="R2538" s="0" t="n">
        <v>10.87</v>
      </c>
      <c r="S2538" s="0" t="s">
        <v>45</v>
      </c>
      <c r="T2538" s="0" t="n">
        <v>1.63</v>
      </c>
      <c r="U2538" s="0" t="s">
        <v>45</v>
      </c>
      <c r="V2538" s="0" t="s">
        <v>118</v>
      </c>
      <c r="W2538" s="0" t="s">
        <v>47</v>
      </c>
      <c r="X2538" s="0" t="s">
        <v>48</v>
      </c>
      <c r="Y2538" s="0" t="s">
        <v>4986</v>
      </c>
      <c r="Z2538" s="0" t="n">
        <v>7.61</v>
      </c>
      <c r="AA2538" s="0" t="s">
        <v>45</v>
      </c>
      <c r="AB2538" s="0" t="n">
        <v>1.63</v>
      </c>
      <c r="AC2538" s="0" t="s">
        <v>45</v>
      </c>
      <c r="AD2538" s="0" t="n">
        <v>13</v>
      </c>
      <c r="AE2538" s="0" t="n">
        <f aca="false">AD2538+100</f>
        <v>113</v>
      </c>
      <c r="AF2538" s="8" t="n">
        <f aca="false">((P2538/AE2538)*100)*ABS(I2538)</f>
        <v>11.0619469026549</v>
      </c>
      <c r="AG2538" s="0" t="n">
        <f aca="false">(TRUNC((AF2538*AD2538/100),2))</f>
        <v>1.43</v>
      </c>
      <c r="AH2538" s="0" t="n">
        <f aca="false">TRUNC(AF2538*1.3222,2)</f>
        <v>14.62</v>
      </c>
      <c r="AI2538" s="0" t="n">
        <f aca="false">TRUNC(AG2538*1.3222,2)</f>
        <v>1.89</v>
      </c>
      <c r="AJ2538" s="0" t="n">
        <f aca="false">((P2538-T2538)*0.7+T2538)*ABS(I2538)</f>
        <v>9.239</v>
      </c>
      <c r="AK2538" s="9" t="n">
        <f aca="false">IF(K2538="REFUND",(-1*(AJ2538-AG2538)),(AJ2538-AG2538))</f>
        <v>7.809</v>
      </c>
    </row>
    <row r="2539" customFormat="false" ht="13.8" hidden="false" customHeight="false" outlineLevel="0" collapsed="false">
      <c r="A2539" s="6" t="n">
        <v>42247</v>
      </c>
      <c r="B2539" s="0" t="n">
        <v>957159682291</v>
      </c>
      <c r="C2539" s="0" t="s">
        <v>10622</v>
      </c>
      <c r="D2539" s="0" t="s">
        <v>10623</v>
      </c>
      <c r="E2539" s="7" t="n">
        <v>9781466850606</v>
      </c>
      <c r="F2539" s="0" t="s">
        <v>137</v>
      </c>
      <c r="G2539" s="0" t="s">
        <v>138</v>
      </c>
      <c r="H2539" s="0" t="s">
        <v>139</v>
      </c>
      <c r="I2539" s="0" t="n">
        <v>1</v>
      </c>
      <c r="J2539" s="0" t="s">
        <v>573</v>
      </c>
      <c r="K2539" s="0" t="s">
        <v>43</v>
      </c>
      <c r="L2539" s="0" t="n">
        <v>17.24</v>
      </c>
      <c r="M2539" s="0" t="s">
        <v>44</v>
      </c>
      <c r="N2539" s="0" t="n">
        <v>14.99</v>
      </c>
      <c r="O2539" s="0" t="s">
        <v>44</v>
      </c>
      <c r="P2539" s="0" t="n">
        <v>13.39</v>
      </c>
      <c r="Q2539" s="0" t="s">
        <v>45</v>
      </c>
      <c r="R2539" s="0" t="n">
        <v>11.64</v>
      </c>
      <c r="S2539" s="0" t="s">
        <v>45</v>
      </c>
      <c r="T2539" s="0" t="n">
        <v>1.75</v>
      </c>
      <c r="U2539" s="0" t="s">
        <v>45</v>
      </c>
      <c r="V2539" s="0" t="s">
        <v>459</v>
      </c>
      <c r="W2539" s="0" t="s">
        <v>47</v>
      </c>
      <c r="X2539" s="0" t="s">
        <v>48</v>
      </c>
      <c r="Y2539" s="0" t="s">
        <v>10624</v>
      </c>
      <c r="Z2539" s="0" t="n">
        <v>8.15</v>
      </c>
      <c r="AA2539" s="0" t="s">
        <v>45</v>
      </c>
      <c r="AB2539" s="0" t="n">
        <v>1.75</v>
      </c>
      <c r="AC2539" s="0" t="s">
        <v>45</v>
      </c>
      <c r="AD2539" s="0" t="n">
        <v>13</v>
      </c>
      <c r="AE2539" s="0" t="n">
        <f aca="false">AD2539+100</f>
        <v>113</v>
      </c>
      <c r="AF2539" s="8" t="n">
        <f aca="false">((P2539/AE2539)*100)*ABS(I2539)</f>
        <v>11.8495575221239</v>
      </c>
      <c r="AG2539" s="0" t="n">
        <f aca="false">(TRUNC((AF2539*AD2539/100),2))</f>
        <v>1.54</v>
      </c>
      <c r="AH2539" s="0" t="n">
        <f aca="false">TRUNC(AF2539*1.3222,2)</f>
        <v>15.66</v>
      </c>
      <c r="AI2539" s="0" t="n">
        <f aca="false">TRUNC(AG2539*1.3222,2)</f>
        <v>2.03</v>
      </c>
      <c r="AJ2539" s="0" t="n">
        <f aca="false">((P2539-T2539)*0.7+T2539)*ABS(I2539)</f>
        <v>9.898</v>
      </c>
      <c r="AK2539" s="9" t="n">
        <f aca="false">IF(K2539="REFUND",(-1*(AJ2539-AG2539)),(AJ2539-AG2539))</f>
        <v>8.358</v>
      </c>
    </row>
    <row r="2540" customFormat="false" ht="13.8" hidden="false" customHeight="false" outlineLevel="0" collapsed="false">
      <c r="A2540" s="6" t="n">
        <v>42247</v>
      </c>
      <c r="B2540" s="0" t="n">
        <v>957160343141</v>
      </c>
      <c r="C2540" s="0" t="s">
        <v>10625</v>
      </c>
      <c r="D2540" s="0" t="s">
        <v>10626</v>
      </c>
      <c r="E2540" s="7" t="n">
        <v>9781466850606</v>
      </c>
      <c r="F2540" s="0" t="s">
        <v>137</v>
      </c>
      <c r="G2540" s="0" t="s">
        <v>138</v>
      </c>
      <c r="H2540" s="0" t="s">
        <v>139</v>
      </c>
      <c r="I2540" s="0" t="n">
        <v>1</v>
      </c>
      <c r="J2540" s="0" t="s">
        <v>573</v>
      </c>
      <c r="K2540" s="0" t="s">
        <v>43</v>
      </c>
      <c r="L2540" s="0" t="n">
        <v>17.24</v>
      </c>
      <c r="M2540" s="0" t="s">
        <v>44</v>
      </c>
      <c r="N2540" s="0" t="n">
        <v>14.99</v>
      </c>
      <c r="O2540" s="0" t="s">
        <v>44</v>
      </c>
      <c r="P2540" s="0" t="n">
        <v>13.39</v>
      </c>
      <c r="Q2540" s="0" t="s">
        <v>45</v>
      </c>
      <c r="R2540" s="0" t="n">
        <v>11.64</v>
      </c>
      <c r="S2540" s="0" t="s">
        <v>45</v>
      </c>
      <c r="T2540" s="0" t="n">
        <v>1.75</v>
      </c>
      <c r="U2540" s="0" t="s">
        <v>45</v>
      </c>
      <c r="V2540" s="0" t="s">
        <v>529</v>
      </c>
      <c r="W2540" s="0" t="s">
        <v>80</v>
      </c>
      <c r="X2540" s="0" t="s">
        <v>48</v>
      </c>
      <c r="Y2540" s="0" t="s">
        <v>10627</v>
      </c>
      <c r="Z2540" s="0" t="n">
        <v>8.15</v>
      </c>
      <c r="AA2540" s="0" t="s">
        <v>45</v>
      </c>
      <c r="AB2540" s="0" t="n">
        <v>1.75</v>
      </c>
      <c r="AC2540" s="0" t="s">
        <v>45</v>
      </c>
      <c r="AD2540" s="0" t="n">
        <v>5</v>
      </c>
      <c r="AE2540" s="0" t="n">
        <f aca="false">AD2540+100</f>
        <v>105</v>
      </c>
      <c r="AF2540" s="8" t="n">
        <f aca="false">((P2540/AE2540)*100)*ABS(I2540)</f>
        <v>12.752380952381</v>
      </c>
      <c r="AG2540" s="0" t="n">
        <f aca="false">(TRUNC((AF2540*AD2540/100),2))</f>
        <v>0.63</v>
      </c>
      <c r="AH2540" s="0" t="n">
        <f aca="false">TRUNC(AF2540*1.3222,2)</f>
        <v>16.86</v>
      </c>
      <c r="AI2540" s="0" t="n">
        <f aca="false">TRUNC(AG2540*1.3222,2)</f>
        <v>0.83</v>
      </c>
      <c r="AJ2540" s="0" t="n">
        <f aca="false">((P2540-T2540)*0.7+T2540)*ABS(I2540)</f>
        <v>9.898</v>
      </c>
      <c r="AK2540" s="9" t="n">
        <f aca="false">IF(K2540="REFUND",(-1*(AJ2540-AG2540)),(AJ2540-AG2540))</f>
        <v>9.268</v>
      </c>
    </row>
    <row r="2541" customFormat="false" ht="13.8" hidden="false" customHeight="false" outlineLevel="0" collapsed="false">
      <c r="A2541" s="6" t="n">
        <v>42247</v>
      </c>
      <c r="B2541" s="0" t="n">
        <v>957161075341</v>
      </c>
      <c r="C2541" s="0" t="s">
        <v>10628</v>
      </c>
      <c r="D2541" s="0" t="s">
        <v>10629</v>
      </c>
      <c r="E2541" s="7" t="n">
        <v>9781250029959</v>
      </c>
      <c r="F2541" s="0" t="s">
        <v>92</v>
      </c>
      <c r="G2541" s="0" t="s">
        <v>93</v>
      </c>
      <c r="H2541" s="0" t="s">
        <v>94</v>
      </c>
      <c r="I2541" s="0" t="n">
        <v>1</v>
      </c>
      <c r="J2541" s="0" t="s">
        <v>573</v>
      </c>
      <c r="K2541" s="0" t="s">
        <v>43</v>
      </c>
      <c r="L2541" s="0" t="n">
        <v>18.39</v>
      </c>
      <c r="M2541" s="0" t="s">
        <v>44</v>
      </c>
      <c r="N2541" s="0" t="n">
        <v>15.99</v>
      </c>
      <c r="O2541" s="0" t="s">
        <v>44</v>
      </c>
      <c r="P2541" s="0" t="n">
        <v>14.29</v>
      </c>
      <c r="Q2541" s="0" t="s">
        <v>45</v>
      </c>
      <c r="R2541" s="0" t="n">
        <v>12.42</v>
      </c>
      <c r="S2541" s="0" t="s">
        <v>45</v>
      </c>
      <c r="T2541" s="0" t="n">
        <v>1.87</v>
      </c>
      <c r="U2541" s="0" t="s">
        <v>45</v>
      </c>
      <c r="V2541" s="0" t="s">
        <v>321</v>
      </c>
      <c r="W2541" s="0" t="s">
        <v>273</v>
      </c>
      <c r="X2541" s="0" t="s">
        <v>48</v>
      </c>
      <c r="Y2541" s="0" t="s">
        <v>10630</v>
      </c>
      <c r="Z2541" s="0" t="n">
        <v>8.69</v>
      </c>
      <c r="AA2541" s="0" t="s">
        <v>45</v>
      </c>
      <c r="AB2541" s="0" t="n">
        <v>1.87</v>
      </c>
      <c r="AC2541" s="0" t="s">
        <v>45</v>
      </c>
      <c r="AD2541" s="0" t="n">
        <v>5</v>
      </c>
      <c r="AE2541" s="0" t="n">
        <f aca="false">AD2541+100</f>
        <v>105</v>
      </c>
      <c r="AF2541" s="8" t="n">
        <f aca="false">((P2541/AE2541)*100)*ABS(I2541)</f>
        <v>13.6095238095238</v>
      </c>
      <c r="AG2541" s="0" t="n">
        <f aca="false">(TRUNC((AF2541*AD2541/100),2))</f>
        <v>0.68</v>
      </c>
      <c r="AH2541" s="0" t="n">
        <f aca="false">TRUNC(AF2541*1.3222,2)</f>
        <v>17.99</v>
      </c>
      <c r="AI2541" s="0" t="n">
        <f aca="false">TRUNC(AG2541*1.3222,2)</f>
        <v>0.89</v>
      </c>
      <c r="AJ2541" s="0" t="n">
        <f aca="false">((P2541-T2541)*0.7+T2541)*ABS(I2541)</f>
        <v>10.564</v>
      </c>
      <c r="AK2541" s="9" t="n">
        <f aca="false">IF(K2541="REFUND",(-1*(AJ2541-AG2541)),(AJ2541-AG2541))</f>
        <v>9.884</v>
      </c>
    </row>
    <row r="2542" customFormat="false" ht="13.8" hidden="false" customHeight="false" outlineLevel="0" collapsed="false">
      <c r="A2542" s="6" t="n">
        <v>42247</v>
      </c>
      <c r="B2542" s="0" t="n">
        <v>957165586341</v>
      </c>
      <c r="C2542" s="0" t="s">
        <v>10631</v>
      </c>
      <c r="D2542" s="0" t="s">
        <v>10632</v>
      </c>
      <c r="E2542" s="7" t="n">
        <v>9781466840966</v>
      </c>
      <c r="F2542" s="0" t="s">
        <v>10633</v>
      </c>
      <c r="G2542" s="0" t="s">
        <v>10634</v>
      </c>
      <c r="H2542" s="0" t="s">
        <v>94</v>
      </c>
      <c r="I2542" s="0" t="n">
        <v>1</v>
      </c>
      <c r="J2542" s="0" t="s">
        <v>573</v>
      </c>
      <c r="K2542" s="0" t="s">
        <v>43</v>
      </c>
      <c r="L2542" s="0" t="n">
        <v>16.09</v>
      </c>
      <c r="M2542" s="0" t="s">
        <v>44</v>
      </c>
      <c r="N2542" s="0" t="n">
        <v>13.99</v>
      </c>
      <c r="O2542" s="0" t="s">
        <v>44</v>
      </c>
      <c r="P2542" s="0" t="n">
        <v>12.5</v>
      </c>
      <c r="Q2542" s="0" t="s">
        <v>45</v>
      </c>
      <c r="R2542" s="0" t="n">
        <v>10.87</v>
      </c>
      <c r="S2542" s="0" t="s">
        <v>45</v>
      </c>
      <c r="T2542" s="0" t="n">
        <v>1.63</v>
      </c>
      <c r="U2542" s="0" t="s">
        <v>45</v>
      </c>
      <c r="V2542" s="0" t="s">
        <v>321</v>
      </c>
      <c r="W2542" s="0" t="s">
        <v>273</v>
      </c>
      <c r="X2542" s="0" t="s">
        <v>48</v>
      </c>
      <c r="Y2542" s="0" t="s">
        <v>10630</v>
      </c>
      <c r="Z2542" s="0" t="n">
        <v>7.61</v>
      </c>
      <c r="AA2542" s="0" t="s">
        <v>45</v>
      </c>
      <c r="AB2542" s="0" t="n">
        <v>1.63</v>
      </c>
      <c r="AC2542" s="0" t="s">
        <v>45</v>
      </c>
      <c r="AD2542" s="0" t="n">
        <v>5</v>
      </c>
      <c r="AE2542" s="0" t="n">
        <f aca="false">AD2542+100</f>
        <v>105</v>
      </c>
      <c r="AF2542" s="8" t="n">
        <f aca="false">((P2542/AE2542)*100)*ABS(I2542)</f>
        <v>11.9047619047619</v>
      </c>
      <c r="AG2542" s="0" t="n">
        <f aca="false">(TRUNC((AF2542*AD2542/100),2))</f>
        <v>0.59</v>
      </c>
      <c r="AH2542" s="0" t="n">
        <f aca="false">TRUNC(AF2542*1.3222,2)</f>
        <v>15.74</v>
      </c>
      <c r="AI2542" s="0" t="n">
        <f aca="false">TRUNC(AG2542*1.3222,2)</f>
        <v>0.78</v>
      </c>
      <c r="AJ2542" s="0" t="n">
        <f aca="false">((P2542-T2542)*0.7+T2542)*ABS(I2542)</f>
        <v>9.239</v>
      </c>
      <c r="AK2542" s="9" t="n">
        <f aca="false">IF(K2542="REFUND",(-1*(AJ2542-AG2542)),(AJ2542-AG2542))</f>
        <v>8.649</v>
      </c>
    </row>
    <row r="2543" customFormat="false" ht="13.8" hidden="false" customHeight="false" outlineLevel="0" collapsed="false">
      <c r="A2543" s="6" t="n">
        <v>42247</v>
      </c>
      <c r="B2543" s="0" t="n">
        <v>957171211241</v>
      </c>
      <c r="C2543" s="0" t="s">
        <v>10635</v>
      </c>
      <c r="D2543" s="0" t="s">
        <v>10636</v>
      </c>
      <c r="E2543" s="7" t="n">
        <v>9781429913522</v>
      </c>
      <c r="F2543" s="0" t="s">
        <v>10637</v>
      </c>
      <c r="G2543" s="0" t="s">
        <v>10638</v>
      </c>
      <c r="H2543" s="0" t="s">
        <v>10639</v>
      </c>
      <c r="I2543" s="0" t="n">
        <v>1</v>
      </c>
      <c r="J2543" s="0" t="s">
        <v>573</v>
      </c>
      <c r="K2543" s="0" t="s">
        <v>43</v>
      </c>
      <c r="L2543" s="0" t="n">
        <v>11.49</v>
      </c>
      <c r="M2543" s="0" t="s">
        <v>44</v>
      </c>
      <c r="N2543" s="0" t="n">
        <v>9.99</v>
      </c>
      <c r="O2543" s="0" t="s">
        <v>44</v>
      </c>
      <c r="P2543" s="0" t="n">
        <v>8.91</v>
      </c>
      <c r="Q2543" s="0" t="s">
        <v>45</v>
      </c>
      <c r="R2543" s="0" t="n">
        <v>7.75</v>
      </c>
      <c r="S2543" s="0" t="s">
        <v>45</v>
      </c>
      <c r="T2543" s="0" t="n">
        <v>1.16</v>
      </c>
      <c r="U2543" s="0" t="s">
        <v>45</v>
      </c>
      <c r="V2543" s="0" t="s">
        <v>118</v>
      </c>
      <c r="W2543" s="0" t="s">
        <v>96</v>
      </c>
      <c r="X2543" s="0" t="s">
        <v>48</v>
      </c>
      <c r="Y2543" s="0" t="s">
        <v>10640</v>
      </c>
      <c r="Z2543" s="0" t="n">
        <v>5.43</v>
      </c>
      <c r="AA2543" s="0" t="s">
        <v>45</v>
      </c>
      <c r="AB2543" s="0" t="n">
        <v>1.16</v>
      </c>
      <c r="AC2543" s="0" t="s">
        <v>45</v>
      </c>
      <c r="AD2543" s="0" t="n">
        <v>13</v>
      </c>
      <c r="AE2543" s="0" t="n">
        <f aca="false">AD2543+100</f>
        <v>113</v>
      </c>
      <c r="AF2543" s="8" t="n">
        <f aca="false">((P2543/AE2543)*100)*ABS(I2543)</f>
        <v>7.88495575221239</v>
      </c>
      <c r="AG2543" s="0" t="n">
        <f aca="false">(TRUNC((AF2543*AD2543/100),2))</f>
        <v>1.02</v>
      </c>
      <c r="AH2543" s="0" t="n">
        <f aca="false">TRUNC(AF2543*1.3222,2)</f>
        <v>10.42</v>
      </c>
      <c r="AI2543" s="0" t="n">
        <f aca="false">TRUNC(AG2543*1.3222,2)</f>
        <v>1.34</v>
      </c>
      <c r="AJ2543" s="0" t="n">
        <f aca="false">((P2543-T2543)*0.7+T2543)*ABS(I2543)</f>
        <v>6.585</v>
      </c>
      <c r="AK2543" s="9" t="n">
        <f aca="false">IF(K2543="REFUND",(-1*(AJ2543-AG2543)),(AJ2543-AG2543))</f>
        <v>5.565</v>
      </c>
    </row>
    <row r="2544" customFormat="false" ht="13.8" hidden="false" customHeight="false" outlineLevel="0" collapsed="false">
      <c r="A2544" s="6" t="n">
        <v>42247</v>
      </c>
      <c r="B2544" s="0" t="n">
        <v>957172483191</v>
      </c>
      <c r="C2544" s="0" t="s">
        <v>10641</v>
      </c>
      <c r="D2544" s="0" t="s">
        <v>10642</v>
      </c>
      <c r="E2544" s="7" t="n">
        <v>9781466862197</v>
      </c>
      <c r="F2544" s="0" t="s">
        <v>10643</v>
      </c>
      <c r="G2544" s="0" t="s">
        <v>10644</v>
      </c>
      <c r="H2544" s="0" t="s">
        <v>5938</v>
      </c>
      <c r="I2544" s="0" t="n">
        <v>1</v>
      </c>
      <c r="J2544" s="0" t="s">
        <v>573</v>
      </c>
      <c r="K2544" s="0" t="s">
        <v>43</v>
      </c>
      <c r="L2544" s="0" t="n">
        <v>10.34</v>
      </c>
      <c r="M2544" s="0" t="s">
        <v>44</v>
      </c>
      <c r="N2544" s="0" t="n">
        <v>8.99</v>
      </c>
      <c r="O2544" s="0" t="s">
        <v>44</v>
      </c>
      <c r="P2544" s="0" t="n">
        <v>8.02</v>
      </c>
      <c r="Q2544" s="0" t="s">
        <v>45</v>
      </c>
      <c r="R2544" s="0" t="n">
        <v>6.98</v>
      </c>
      <c r="S2544" s="0" t="s">
        <v>45</v>
      </c>
      <c r="T2544" s="0" t="n">
        <v>1.04</v>
      </c>
      <c r="U2544" s="0" t="s">
        <v>45</v>
      </c>
      <c r="V2544" s="0" t="s">
        <v>466</v>
      </c>
      <c r="W2544" s="0" t="s">
        <v>104</v>
      </c>
      <c r="X2544" s="0" t="s">
        <v>48</v>
      </c>
      <c r="Y2544" s="0" t="s">
        <v>9574</v>
      </c>
      <c r="Z2544" s="0" t="n">
        <v>4.89</v>
      </c>
      <c r="AA2544" s="0" t="s">
        <v>45</v>
      </c>
      <c r="AB2544" s="0" t="n">
        <v>1.04</v>
      </c>
      <c r="AC2544" s="0" t="s">
        <v>45</v>
      </c>
      <c r="AD2544" s="0" t="n">
        <v>5</v>
      </c>
      <c r="AE2544" s="0" t="n">
        <f aca="false">AD2544+100</f>
        <v>105</v>
      </c>
      <c r="AF2544" s="8" t="n">
        <f aca="false">((P2544/AE2544)*100)*ABS(I2544)</f>
        <v>7.63809523809524</v>
      </c>
      <c r="AG2544" s="0" t="n">
        <f aca="false">(TRUNC((AF2544*AD2544/100),2))</f>
        <v>0.38</v>
      </c>
      <c r="AH2544" s="0" t="n">
        <f aca="false">TRUNC(AF2544*1.3222,2)</f>
        <v>10.09</v>
      </c>
      <c r="AI2544" s="0" t="n">
        <f aca="false">TRUNC(AG2544*1.3222,2)</f>
        <v>0.5</v>
      </c>
      <c r="AJ2544" s="0" t="n">
        <f aca="false">((P2544-T2544)*0.7+T2544)*ABS(I2544)</f>
        <v>5.926</v>
      </c>
      <c r="AK2544" s="9" t="n">
        <f aca="false">IF(K2544="REFUND",(-1*(AJ2544-AG2544)),(AJ2544-AG2544))</f>
        <v>5.546</v>
      </c>
    </row>
    <row r="2545" customFormat="false" ht="13.8" hidden="false" customHeight="false" outlineLevel="0" collapsed="false">
      <c r="A2545" s="6" t="n">
        <v>42247</v>
      </c>
      <c r="B2545" s="0" t="n">
        <v>957173986341</v>
      </c>
      <c r="C2545" s="0" t="s">
        <v>10645</v>
      </c>
      <c r="D2545" s="0" t="s">
        <v>10646</v>
      </c>
      <c r="E2545" s="7" t="n">
        <v>9781429949613</v>
      </c>
      <c r="F2545" s="0" t="s">
        <v>10647</v>
      </c>
      <c r="G2545" s="0" t="s">
        <v>10648</v>
      </c>
      <c r="H2545" s="0" t="s">
        <v>934</v>
      </c>
      <c r="I2545" s="0" t="n">
        <v>1</v>
      </c>
      <c r="J2545" s="0" t="s">
        <v>573</v>
      </c>
      <c r="K2545" s="0" t="s">
        <v>43</v>
      </c>
      <c r="L2545" s="0" t="n">
        <v>18.39</v>
      </c>
      <c r="M2545" s="0" t="s">
        <v>44</v>
      </c>
      <c r="N2545" s="0" t="n">
        <v>15.99</v>
      </c>
      <c r="O2545" s="0" t="s">
        <v>44</v>
      </c>
      <c r="P2545" s="0" t="n">
        <v>14.26</v>
      </c>
      <c r="Q2545" s="0" t="s">
        <v>45</v>
      </c>
      <c r="R2545" s="0" t="n">
        <v>12.4</v>
      </c>
      <c r="S2545" s="0" t="s">
        <v>45</v>
      </c>
      <c r="T2545" s="0" t="n">
        <v>1.86</v>
      </c>
      <c r="U2545" s="0" t="s">
        <v>45</v>
      </c>
      <c r="V2545" s="0" t="s">
        <v>10649</v>
      </c>
      <c r="W2545" s="0" t="s">
        <v>273</v>
      </c>
      <c r="X2545" s="0" t="s">
        <v>48</v>
      </c>
      <c r="Y2545" s="0" t="s">
        <v>10650</v>
      </c>
      <c r="Z2545" s="0" t="n">
        <v>8.68</v>
      </c>
      <c r="AA2545" s="0" t="s">
        <v>45</v>
      </c>
      <c r="AB2545" s="0" t="n">
        <v>1.86</v>
      </c>
      <c r="AC2545" s="0" t="s">
        <v>45</v>
      </c>
      <c r="AD2545" s="0" t="n">
        <v>5</v>
      </c>
      <c r="AE2545" s="0" t="n">
        <f aca="false">AD2545+100</f>
        <v>105</v>
      </c>
      <c r="AF2545" s="8" t="n">
        <f aca="false">((P2545/AE2545)*100)*ABS(I2545)</f>
        <v>13.5809523809524</v>
      </c>
      <c r="AG2545" s="0" t="n">
        <f aca="false">(TRUNC((AF2545*AD2545/100),2))</f>
        <v>0.67</v>
      </c>
      <c r="AH2545" s="0" t="n">
        <f aca="false">TRUNC(AF2545*1.3222,2)</f>
        <v>17.95</v>
      </c>
      <c r="AI2545" s="0" t="n">
        <f aca="false">TRUNC(AG2545*1.3222,2)</f>
        <v>0.88</v>
      </c>
      <c r="AJ2545" s="0" t="n">
        <f aca="false">((P2545-T2545)*0.7+T2545)*ABS(I2545)</f>
        <v>10.54</v>
      </c>
      <c r="AK2545" s="9" t="n">
        <f aca="false">IF(K2545="REFUND",(-1*(AJ2545-AG2545)),(AJ2545-AG2545))</f>
        <v>9.87</v>
      </c>
    </row>
    <row r="2546" customFormat="false" ht="13.8" hidden="false" customHeight="false" outlineLevel="0" collapsed="false">
      <c r="A2546" s="6" t="n">
        <v>42247</v>
      </c>
      <c r="B2546" s="0" t="n">
        <v>957175589391</v>
      </c>
      <c r="C2546" s="0" t="s">
        <v>10651</v>
      </c>
      <c r="D2546" s="0" t="s">
        <v>10652</v>
      </c>
      <c r="E2546" s="7" t="n">
        <v>9781633753884</v>
      </c>
      <c r="F2546" s="0" t="s">
        <v>313</v>
      </c>
      <c r="G2546" s="0" t="s">
        <v>314</v>
      </c>
      <c r="H2546" s="0" t="s">
        <v>315</v>
      </c>
      <c r="I2546" s="0" t="n">
        <v>1</v>
      </c>
      <c r="J2546" s="0" t="s">
        <v>573</v>
      </c>
      <c r="K2546" s="0" t="s">
        <v>43</v>
      </c>
      <c r="L2546" s="0" t="n">
        <v>3.44</v>
      </c>
      <c r="M2546" s="0" t="s">
        <v>44</v>
      </c>
      <c r="N2546" s="0" t="n">
        <v>2.99</v>
      </c>
      <c r="O2546" s="0" t="s">
        <v>44</v>
      </c>
      <c r="P2546" s="0" t="n">
        <v>2.67</v>
      </c>
      <c r="Q2546" s="0" t="s">
        <v>45</v>
      </c>
      <c r="R2546" s="0" t="n">
        <v>2.32</v>
      </c>
      <c r="S2546" s="0" t="s">
        <v>45</v>
      </c>
      <c r="T2546" s="0" t="n">
        <v>0.35</v>
      </c>
      <c r="U2546" s="0" t="s">
        <v>45</v>
      </c>
      <c r="V2546" s="0" t="s">
        <v>494</v>
      </c>
      <c r="W2546" s="0" t="s">
        <v>259</v>
      </c>
      <c r="X2546" s="0" t="s">
        <v>48</v>
      </c>
      <c r="Y2546" s="0" t="s">
        <v>10653</v>
      </c>
      <c r="Z2546" s="0" t="n">
        <v>1.62</v>
      </c>
      <c r="AA2546" s="0" t="s">
        <v>45</v>
      </c>
      <c r="AB2546" s="0" t="n">
        <v>0.35</v>
      </c>
      <c r="AC2546" s="0" t="s">
        <v>45</v>
      </c>
      <c r="AD2546" s="0" t="n">
        <v>5</v>
      </c>
      <c r="AE2546" s="0" t="n">
        <f aca="false">AD2546+100</f>
        <v>105</v>
      </c>
      <c r="AF2546" s="8" t="n">
        <f aca="false">((P2546/AE2546)*100)*ABS(I2546)</f>
        <v>2.54285714285714</v>
      </c>
      <c r="AG2546" s="0" t="n">
        <f aca="false">(TRUNC((AF2546*AD2546/100),2))</f>
        <v>0.12</v>
      </c>
      <c r="AH2546" s="0" t="n">
        <f aca="false">TRUNC(AF2546*1.3222,2)</f>
        <v>3.36</v>
      </c>
      <c r="AI2546" s="0" t="n">
        <f aca="false">TRUNC(AG2546*1.3222,2)</f>
        <v>0.15</v>
      </c>
      <c r="AJ2546" s="0" t="n">
        <f aca="false">((P2546-T2546)*0.7+T2546)*ABS(I2546)</f>
        <v>1.974</v>
      </c>
      <c r="AK2546" s="9" t="n">
        <f aca="false">IF(K2546="REFUND",(-1*(AJ2546-AG2546)),(AJ2546-AG2546))</f>
        <v>1.854</v>
      </c>
    </row>
    <row r="2547" customFormat="false" ht="13.8" hidden="false" customHeight="false" outlineLevel="0" collapsed="false">
      <c r="A2547" s="6" t="n">
        <v>42247</v>
      </c>
      <c r="B2547" s="0" t="n">
        <v>957177472391</v>
      </c>
      <c r="C2547" s="0" t="s">
        <v>10654</v>
      </c>
      <c r="D2547" s="0" t="s">
        <v>10655</v>
      </c>
      <c r="E2547" s="7" t="n">
        <v>9781250034502</v>
      </c>
      <c r="F2547" s="0" t="s">
        <v>325</v>
      </c>
      <c r="G2547" s="0" t="s">
        <v>326</v>
      </c>
      <c r="H2547" s="0" t="s">
        <v>64</v>
      </c>
      <c r="I2547" s="0" t="n">
        <v>1</v>
      </c>
      <c r="J2547" s="0" t="s">
        <v>573</v>
      </c>
      <c r="K2547" s="0" t="s">
        <v>43</v>
      </c>
      <c r="L2547" s="0" t="n">
        <v>18.39</v>
      </c>
      <c r="M2547" s="0" t="s">
        <v>44</v>
      </c>
      <c r="N2547" s="0" t="n">
        <v>15.99</v>
      </c>
      <c r="O2547" s="0" t="s">
        <v>44</v>
      </c>
      <c r="P2547" s="0" t="n">
        <v>14.29</v>
      </c>
      <c r="Q2547" s="0" t="s">
        <v>45</v>
      </c>
      <c r="R2547" s="0" t="n">
        <v>12.42</v>
      </c>
      <c r="S2547" s="0" t="s">
        <v>45</v>
      </c>
      <c r="T2547" s="0" t="n">
        <v>1.87</v>
      </c>
      <c r="U2547" s="0" t="s">
        <v>45</v>
      </c>
      <c r="V2547" s="0" t="s">
        <v>920</v>
      </c>
      <c r="W2547" s="0" t="s">
        <v>47</v>
      </c>
      <c r="X2547" s="0" t="s">
        <v>48</v>
      </c>
      <c r="Y2547" s="0" t="s">
        <v>7102</v>
      </c>
      <c r="Z2547" s="0" t="n">
        <v>8.69</v>
      </c>
      <c r="AA2547" s="0" t="s">
        <v>45</v>
      </c>
      <c r="AB2547" s="0" t="n">
        <v>1.87</v>
      </c>
      <c r="AC2547" s="0" t="s">
        <v>45</v>
      </c>
      <c r="AD2547" s="0" t="n">
        <v>13</v>
      </c>
      <c r="AE2547" s="0" t="n">
        <f aca="false">AD2547+100</f>
        <v>113</v>
      </c>
      <c r="AF2547" s="8" t="n">
        <f aca="false">((P2547/AE2547)*100)*ABS(I2547)</f>
        <v>12.646017699115</v>
      </c>
      <c r="AG2547" s="0" t="n">
        <f aca="false">(TRUNC((AF2547*AD2547/100),2))</f>
        <v>1.64</v>
      </c>
      <c r="AH2547" s="0" t="n">
        <f aca="false">TRUNC(AF2547*1.3222,2)</f>
        <v>16.72</v>
      </c>
      <c r="AI2547" s="0" t="n">
        <f aca="false">TRUNC(AG2547*1.3222,2)</f>
        <v>2.16</v>
      </c>
      <c r="AJ2547" s="0" t="n">
        <f aca="false">((P2547-T2547)*0.7+T2547)*ABS(I2547)</f>
        <v>10.564</v>
      </c>
      <c r="AK2547" s="9" t="n">
        <f aca="false">IF(K2547="REFUND",(-1*(AJ2547-AG2547)),(AJ2547-AG2547))</f>
        <v>8.924</v>
      </c>
    </row>
    <row r="2548" customFormat="false" ht="13.8" hidden="false" customHeight="false" outlineLevel="0" collapsed="false">
      <c r="A2548" s="6" t="n">
        <v>42247</v>
      </c>
      <c r="B2548" s="0" t="n">
        <v>957178926241</v>
      </c>
      <c r="C2548" s="0" t="s">
        <v>10656</v>
      </c>
      <c r="D2548" s="0" t="s">
        <v>10657</v>
      </c>
      <c r="E2548" s="7" t="n">
        <v>9781429922067</v>
      </c>
      <c r="F2548" s="0" t="s">
        <v>3288</v>
      </c>
      <c r="G2548" s="0" t="s">
        <v>3289</v>
      </c>
      <c r="H2548" s="0" t="s">
        <v>3290</v>
      </c>
      <c r="I2548" s="0" t="n">
        <v>1</v>
      </c>
      <c r="J2548" s="0" t="s">
        <v>573</v>
      </c>
      <c r="K2548" s="0" t="s">
        <v>43</v>
      </c>
      <c r="L2548" s="0" t="n">
        <v>3.44</v>
      </c>
      <c r="M2548" s="0" t="s">
        <v>44</v>
      </c>
      <c r="N2548" s="0" t="n">
        <v>2.99</v>
      </c>
      <c r="O2548" s="0" t="s">
        <v>44</v>
      </c>
      <c r="P2548" s="0" t="n">
        <v>2.67</v>
      </c>
      <c r="Q2548" s="0" t="s">
        <v>45</v>
      </c>
      <c r="R2548" s="0" t="n">
        <v>2.32</v>
      </c>
      <c r="S2548" s="0" t="s">
        <v>45</v>
      </c>
      <c r="T2548" s="0" t="n">
        <v>0.35</v>
      </c>
      <c r="U2548" s="0" t="s">
        <v>45</v>
      </c>
      <c r="V2548" s="0" t="s">
        <v>10658</v>
      </c>
      <c r="W2548" s="0" t="s">
        <v>398</v>
      </c>
      <c r="X2548" s="0" t="s">
        <v>48</v>
      </c>
      <c r="Y2548" s="0" t="s">
        <v>10659</v>
      </c>
      <c r="Z2548" s="0" t="n">
        <v>1.62</v>
      </c>
      <c r="AA2548" s="0" t="s">
        <v>45</v>
      </c>
      <c r="AB2548" s="0" t="n">
        <v>0.35</v>
      </c>
      <c r="AC2548" s="0" t="s">
        <v>45</v>
      </c>
      <c r="AD2548" s="0" t="n">
        <v>5</v>
      </c>
      <c r="AE2548" s="0" t="n">
        <f aca="false">AD2548+100</f>
        <v>105</v>
      </c>
      <c r="AF2548" s="8" t="n">
        <f aca="false">((P2548/AE2548)*100)*ABS(I2548)</f>
        <v>2.54285714285714</v>
      </c>
      <c r="AG2548" s="0" t="n">
        <f aca="false">(TRUNC((AF2548*AD2548/100),2))</f>
        <v>0.12</v>
      </c>
      <c r="AH2548" s="0" t="n">
        <f aca="false">TRUNC(AF2548*1.3222,2)</f>
        <v>3.36</v>
      </c>
      <c r="AI2548" s="0" t="n">
        <f aca="false">TRUNC(AG2548*1.3222,2)</f>
        <v>0.15</v>
      </c>
      <c r="AJ2548" s="0" t="n">
        <f aca="false">((P2548-T2548)*0.7+T2548)*ABS(I2548)</f>
        <v>1.974</v>
      </c>
      <c r="AK2548" s="9" t="n">
        <f aca="false">IF(K2548="REFUND",(-1*(AJ2548-AG2548)),(AJ2548-AG2548))</f>
        <v>1.854</v>
      </c>
    </row>
    <row r="2549" customFormat="false" ht="13.8" hidden="false" customHeight="false" outlineLevel="0" collapsed="false">
      <c r="A2549" s="6" t="n">
        <v>42247</v>
      </c>
      <c r="B2549" s="0" t="n">
        <v>957180732141</v>
      </c>
      <c r="C2549" s="0" t="s">
        <v>10660</v>
      </c>
      <c r="D2549" s="0" t="s">
        <v>10661</v>
      </c>
      <c r="E2549" s="7" t="n">
        <v>9781633753204</v>
      </c>
      <c r="F2549" s="0" t="s">
        <v>10558</v>
      </c>
      <c r="G2549" s="0" t="s">
        <v>10559</v>
      </c>
      <c r="H2549" s="0" t="s">
        <v>10560</v>
      </c>
      <c r="I2549" s="0" t="n">
        <v>1</v>
      </c>
      <c r="J2549" s="0" t="s">
        <v>573</v>
      </c>
      <c r="K2549" s="0" t="s">
        <v>43</v>
      </c>
      <c r="L2549" s="0" t="n">
        <v>1.14</v>
      </c>
      <c r="M2549" s="0" t="s">
        <v>44</v>
      </c>
      <c r="N2549" s="0" t="n">
        <v>0.99</v>
      </c>
      <c r="O2549" s="0" t="s">
        <v>44</v>
      </c>
      <c r="P2549" s="0" t="n">
        <v>0.89</v>
      </c>
      <c r="Q2549" s="0" t="s">
        <v>45</v>
      </c>
      <c r="R2549" s="0" t="n">
        <v>0.77</v>
      </c>
      <c r="S2549" s="0" t="s">
        <v>45</v>
      </c>
      <c r="T2549" s="0" t="n">
        <v>0.12</v>
      </c>
      <c r="U2549" s="0" t="s">
        <v>45</v>
      </c>
      <c r="V2549" s="0" t="s">
        <v>494</v>
      </c>
      <c r="W2549" s="0" t="s">
        <v>495</v>
      </c>
      <c r="X2549" s="0" t="s">
        <v>48</v>
      </c>
      <c r="Y2549" s="0" t="s">
        <v>10662</v>
      </c>
      <c r="Z2549" s="0" t="n">
        <v>0.54</v>
      </c>
      <c r="AA2549" s="0" t="s">
        <v>45</v>
      </c>
      <c r="AB2549" s="0" t="n">
        <v>0.12</v>
      </c>
      <c r="AC2549" s="0" t="s">
        <v>45</v>
      </c>
      <c r="AD2549" s="0" t="n">
        <v>5</v>
      </c>
      <c r="AE2549" s="0" t="n">
        <f aca="false">AD2549+100</f>
        <v>105</v>
      </c>
      <c r="AF2549" s="8" t="n">
        <f aca="false">((P2549/AE2549)*100)*ABS(I2549)</f>
        <v>0.847619047619048</v>
      </c>
      <c r="AG2549" s="0" t="n">
        <f aca="false">(TRUNC((AF2549*AD2549/100),2))</f>
        <v>0.04</v>
      </c>
      <c r="AH2549" s="0" t="n">
        <f aca="false">TRUNC(AF2549*1.3222,2)</f>
        <v>1.12</v>
      </c>
      <c r="AI2549" s="0" t="n">
        <f aca="false">TRUNC(AG2549*1.3222,2)</f>
        <v>0.05</v>
      </c>
      <c r="AJ2549" s="0" t="n">
        <f aca="false">((P2549-T2549)*0.7+T2549)*ABS(I2549)</f>
        <v>0.659</v>
      </c>
      <c r="AK2549" s="9" t="n">
        <f aca="false">IF(K2549="REFUND",(-1*(AJ2549-AG2549)),(AJ2549-AG2549))</f>
        <v>0.619</v>
      </c>
    </row>
    <row r="2550" customFormat="false" ht="13.8" hidden="false" customHeight="false" outlineLevel="0" collapsed="false">
      <c r="A2550" s="6" t="n">
        <v>42247</v>
      </c>
      <c r="B2550" s="0" t="n">
        <v>957180733141</v>
      </c>
      <c r="C2550" s="0" t="s">
        <v>10660</v>
      </c>
      <c r="D2550" s="0" t="s">
        <v>10661</v>
      </c>
      <c r="E2550" s="7" t="n">
        <v>9781633752610</v>
      </c>
      <c r="F2550" s="0" t="s">
        <v>10663</v>
      </c>
      <c r="G2550" s="0" t="s">
        <v>10664</v>
      </c>
      <c r="H2550" s="0" t="s">
        <v>10665</v>
      </c>
      <c r="I2550" s="0" t="n">
        <v>1</v>
      </c>
      <c r="J2550" s="0" t="s">
        <v>573</v>
      </c>
      <c r="K2550" s="0" t="s">
        <v>43</v>
      </c>
      <c r="L2550" s="0" t="n">
        <v>1.14</v>
      </c>
      <c r="M2550" s="0" t="s">
        <v>44</v>
      </c>
      <c r="N2550" s="0" t="n">
        <v>0.99</v>
      </c>
      <c r="O2550" s="0" t="s">
        <v>44</v>
      </c>
      <c r="P2550" s="0" t="n">
        <v>0.89</v>
      </c>
      <c r="Q2550" s="0" t="s">
        <v>45</v>
      </c>
      <c r="R2550" s="0" t="n">
        <v>0.77</v>
      </c>
      <c r="S2550" s="0" t="s">
        <v>45</v>
      </c>
      <c r="T2550" s="0" t="n">
        <v>0.12</v>
      </c>
      <c r="U2550" s="0" t="s">
        <v>45</v>
      </c>
      <c r="V2550" s="0" t="s">
        <v>494</v>
      </c>
      <c r="W2550" s="0" t="s">
        <v>495</v>
      </c>
      <c r="X2550" s="0" t="s">
        <v>48</v>
      </c>
      <c r="Y2550" s="0" t="s">
        <v>10662</v>
      </c>
      <c r="Z2550" s="0" t="n">
        <v>0.54</v>
      </c>
      <c r="AA2550" s="0" t="s">
        <v>45</v>
      </c>
      <c r="AB2550" s="0" t="n">
        <v>0.12</v>
      </c>
      <c r="AC2550" s="0" t="s">
        <v>45</v>
      </c>
      <c r="AD2550" s="0" t="n">
        <v>5</v>
      </c>
      <c r="AE2550" s="0" t="n">
        <f aca="false">AD2550+100</f>
        <v>105</v>
      </c>
      <c r="AF2550" s="8" t="n">
        <f aca="false">((P2550/AE2550)*100)*ABS(I2550)</f>
        <v>0.847619047619048</v>
      </c>
      <c r="AG2550" s="0" t="n">
        <f aca="false">(TRUNC((AF2550*AD2550/100),2))</f>
        <v>0.04</v>
      </c>
      <c r="AH2550" s="0" t="n">
        <f aca="false">TRUNC(AF2550*1.3222,2)</f>
        <v>1.12</v>
      </c>
      <c r="AI2550" s="0" t="n">
        <f aca="false">TRUNC(AG2550*1.3222,2)</f>
        <v>0.05</v>
      </c>
      <c r="AJ2550" s="0" t="n">
        <f aca="false">((P2550-T2550)*0.7+T2550)*ABS(I2550)</f>
        <v>0.659</v>
      </c>
      <c r="AK2550" s="9" t="n">
        <f aca="false">IF(K2550="REFUND",(-1*(AJ2550-AG2550)),(AJ2550-AG2550))</f>
        <v>0.619</v>
      </c>
    </row>
    <row r="2551" customFormat="false" ht="13.8" hidden="false" customHeight="false" outlineLevel="0" collapsed="false">
      <c r="A2551" s="6" t="n">
        <v>42247</v>
      </c>
      <c r="B2551" s="0" t="n">
        <v>957185433341</v>
      </c>
      <c r="C2551" s="0" t="s">
        <v>10666</v>
      </c>
      <c r="D2551" s="0" t="s">
        <v>10667</v>
      </c>
      <c r="E2551" s="7" t="n">
        <v>9780805097467</v>
      </c>
      <c r="F2551" s="0" t="s">
        <v>10668</v>
      </c>
      <c r="G2551" s="0" t="s">
        <v>10669</v>
      </c>
      <c r="H2551" s="0" t="s">
        <v>10670</v>
      </c>
      <c r="I2551" s="0" t="n">
        <v>1</v>
      </c>
      <c r="J2551" s="0" t="s">
        <v>573</v>
      </c>
      <c r="K2551" s="0" t="s">
        <v>43</v>
      </c>
      <c r="L2551" s="0" t="n">
        <v>12.64</v>
      </c>
      <c r="M2551" s="0" t="s">
        <v>44</v>
      </c>
      <c r="N2551" s="0" t="n">
        <v>10.99</v>
      </c>
      <c r="O2551" s="0" t="s">
        <v>44</v>
      </c>
      <c r="P2551" s="0" t="n">
        <v>9.82</v>
      </c>
      <c r="Q2551" s="0" t="s">
        <v>45</v>
      </c>
      <c r="R2551" s="0" t="n">
        <v>8.54</v>
      </c>
      <c r="S2551" s="0" t="s">
        <v>45</v>
      </c>
      <c r="T2551" s="0" t="n">
        <v>1.28</v>
      </c>
      <c r="U2551" s="0" t="s">
        <v>45</v>
      </c>
      <c r="V2551" s="0" t="s">
        <v>118</v>
      </c>
      <c r="W2551" s="0" t="s">
        <v>47</v>
      </c>
      <c r="X2551" s="0" t="s">
        <v>48</v>
      </c>
      <c r="Y2551" s="0" t="s">
        <v>10671</v>
      </c>
      <c r="Z2551" s="0" t="n">
        <v>5.98</v>
      </c>
      <c r="AA2551" s="0" t="s">
        <v>45</v>
      </c>
      <c r="AB2551" s="0" t="n">
        <v>1.28</v>
      </c>
      <c r="AC2551" s="0" t="s">
        <v>45</v>
      </c>
      <c r="AD2551" s="0" t="n">
        <v>13</v>
      </c>
      <c r="AE2551" s="0" t="n">
        <f aca="false">AD2551+100</f>
        <v>113</v>
      </c>
      <c r="AF2551" s="8" t="n">
        <f aca="false">((P2551/AE2551)*100)*ABS(I2551)</f>
        <v>8.69026548672566</v>
      </c>
      <c r="AG2551" s="0" t="n">
        <f aca="false">(TRUNC((AF2551*AD2551/100),2))</f>
        <v>1.12</v>
      </c>
      <c r="AH2551" s="0" t="n">
        <f aca="false">TRUNC(AF2551*1.3222,2)</f>
        <v>11.49</v>
      </c>
      <c r="AI2551" s="0" t="n">
        <f aca="false">TRUNC(AG2551*1.3222,2)</f>
        <v>1.48</v>
      </c>
      <c r="AJ2551" s="0" t="n">
        <f aca="false">((P2551-T2551)*0.7+T2551)*ABS(I2551)</f>
        <v>7.258</v>
      </c>
      <c r="AK2551" s="9" t="n">
        <f aca="false">IF(K2551="REFUND",(-1*(AJ2551-AG2551)),(AJ2551-AG2551))</f>
        <v>6.138</v>
      </c>
    </row>
    <row r="2552" customFormat="false" ht="13.8" hidden="false" customHeight="false" outlineLevel="0" collapsed="false">
      <c r="A2552" s="6" t="n">
        <v>42247</v>
      </c>
      <c r="B2552" s="0" t="n">
        <v>957186565241</v>
      </c>
      <c r="C2552" s="0" t="s">
        <v>10672</v>
      </c>
      <c r="D2552" s="0" t="s">
        <v>10673</v>
      </c>
      <c r="E2552" s="7" t="n">
        <v>9781429987417</v>
      </c>
      <c r="F2552" s="0" t="s">
        <v>10674</v>
      </c>
      <c r="G2552" s="0" t="s">
        <v>10675</v>
      </c>
      <c r="H2552" s="0" t="s">
        <v>10676</v>
      </c>
      <c r="I2552" s="0" t="n">
        <v>1</v>
      </c>
      <c r="J2552" s="0" t="s">
        <v>573</v>
      </c>
      <c r="K2552" s="0" t="s">
        <v>43</v>
      </c>
      <c r="L2552" s="0" t="n">
        <v>12.64</v>
      </c>
      <c r="M2552" s="0" t="s">
        <v>44</v>
      </c>
      <c r="N2552" s="0" t="n">
        <v>10.99</v>
      </c>
      <c r="O2552" s="0" t="s">
        <v>44</v>
      </c>
      <c r="P2552" s="0" t="n">
        <v>9.82</v>
      </c>
      <c r="Q2552" s="0" t="s">
        <v>45</v>
      </c>
      <c r="R2552" s="0" t="n">
        <v>8.54</v>
      </c>
      <c r="S2552" s="0" t="s">
        <v>45</v>
      </c>
      <c r="T2552" s="0" t="n">
        <v>1.28</v>
      </c>
      <c r="U2552" s="0" t="s">
        <v>45</v>
      </c>
      <c r="V2552" s="0" t="s">
        <v>1702</v>
      </c>
      <c r="W2552" s="0" t="s">
        <v>2293</v>
      </c>
      <c r="X2552" s="0" t="s">
        <v>48</v>
      </c>
      <c r="Y2552" s="0" t="s">
        <v>10677</v>
      </c>
      <c r="Z2552" s="0" t="n">
        <v>5.98</v>
      </c>
      <c r="AA2552" s="0" t="s">
        <v>45</v>
      </c>
      <c r="AB2552" s="0" t="n">
        <v>1.28</v>
      </c>
      <c r="AC2552" s="0" t="s">
        <v>45</v>
      </c>
      <c r="AD2552" s="0" t="n">
        <v>13</v>
      </c>
      <c r="AE2552" s="0" t="n">
        <f aca="false">AD2552+100</f>
        <v>113</v>
      </c>
      <c r="AF2552" s="8" t="n">
        <f aca="false">((P2552/AE2552)*100)*ABS(I2552)</f>
        <v>8.69026548672566</v>
      </c>
      <c r="AG2552" s="0" t="n">
        <f aca="false">(TRUNC((AF2552*AD2552/100),2))</f>
        <v>1.12</v>
      </c>
      <c r="AH2552" s="0" t="n">
        <f aca="false">TRUNC(AF2552*1.3222,2)</f>
        <v>11.49</v>
      </c>
      <c r="AI2552" s="0" t="n">
        <f aca="false">TRUNC(AG2552*1.3222,2)</f>
        <v>1.48</v>
      </c>
      <c r="AJ2552" s="0" t="n">
        <f aca="false">((P2552-T2552)*0.7+T2552)*ABS(I2552)</f>
        <v>7.258</v>
      </c>
      <c r="AK2552" s="9" t="n">
        <f aca="false">IF(K2552="REFUND",(-1*(AJ2552-AG2552)),(AJ2552-AG2552))</f>
        <v>6.138</v>
      </c>
    </row>
    <row r="2553" customFormat="false" ht="13.8" hidden="false" customHeight="false" outlineLevel="0" collapsed="false">
      <c r="A2553" s="6" t="n">
        <v>42247</v>
      </c>
      <c r="B2553" s="0" t="n">
        <v>957201082141</v>
      </c>
      <c r="C2553" s="0" t="s">
        <v>10678</v>
      </c>
      <c r="D2553" s="0" t="s">
        <v>10679</v>
      </c>
      <c r="E2553" s="7" t="n">
        <v>9781429915083</v>
      </c>
      <c r="F2553" s="0" t="s">
        <v>10680</v>
      </c>
      <c r="G2553" s="0" t="s">
        <v>10681</v>
      </c>
      <c r="H2553" s="0" t="s">
        <v>10682</v>
      </c>
      <c r="I2553" s="0" t="n">
        <v>1</v>
      </c>
      <c r="J2553" s="0" t="s">
        <v>573</v>
      </c>
      <c r="K2553" s="0" t="s">
        <v>43</v>
      </c>
      <c r="L2553" s="0" t="n">
        <v>10.34</v>
      </c>
      <c r="M2553" s="0" t="s">
        <v>44</v>
      </c>
      <c r="N2553" s="0" t="n">
        <v>8.99</v>
      </c>
      <c r="O2553" s="0" t="s">
        <v>44</v>
      </c>
      <c r="P2553" s="0" t="n">
        <v>8.03</v>
      </c>
      <c r="Q2553" s="0" t="s">
        <v>45</v>
      </c>
      <c r="R2553" s="0" t="n">
        <v>6.98</v>
      </c>
      <c r="S2553" s="0" t="s">
        <v>45</v>
      </c>
      <c r="T2553" s="0" t="n">
        <v>1.05</v>
      </c>
      <c r="U2553" s="0" t="s">
        <v>45</v>
      </c>
      <c r="V2553" s="0" t="s">
        <v>87</v>
      </c>
      <c r="W2553" s="0" t="s">
        <v>96</v>
      </c>
      <c r="X2553" s="0" t="s">
        <v>48</v>
      </c>
      <c r="Y2553" s="0" t="s">
        <v>10683</v>
      </c>
      <c r="Z2553" s="0" t="n">
        <v>4.89</v>
      </c>
      <c r="AA2553" s="0" t="s">
        <v>45</v>
      </c>
      <c r="AB2553" s="0" t="n">
        <v>1.05</v>
      </c>
      <c r="AC2553" s="0" t="s">
        <v>45</v>
      </c>
      <c r="AD2553" s="0" t="n">
        <v>13</v>
      </c>
      <c r="AE2553" s="0" t="n">
        <f aca="false">AD2553+100</f>
        <v>113</v>
      </c>
      <c r="AF2553" s="8" t="n">
        <f aca="false">((P2553/AE2553)*100)*ABS(I2553)</f>
        <v>7.10619469026549</v>
      </c>
      <c r="AG2553" s="0" t="n">
        <f aca="false">(TRUNC((AF2553*AD2553/100),2))</f>
        <v>0.92</v>
      </c>
      <c r="AH2553" s="0" t="n">
        <f aca="false">TRUNC(AF2553*1.3222,2)</f>
        <v>9.39</v>
      </c>
      <c r="AI2553" s="0" t="n">
        <f aca="false">TRUNC(AG2553*1.3222,2)</f>
        <v>1.21</v>
      </c>
      <c r="AJ2553" s="0" t="n">
        <f aca="false">((P2553-T2553)*0.7+T2553)*ABS(I2553)</f>
        <v>5.936</v>
      </c>
      <c r="AK2553" s="9" t="n">
        <f aca="false">IF(K2553="REFUND",(-1*(AJ2553-AG2553)),(AJ2553-AG2553))</f>
        <v>5.016</v>
      </c>
    </row>
    <row r="2554" customFormat="false" ht="13.8" hidden="false" customHeight="false" outlineLevel="0" collapsed="false">
      <c r="A2554" s="6" t="n">
        <v>42247</v>
      </c>
      <c r="B2554" s="0" t="n">
        <v>957201230141</v>
      </c>
      <c r="C2554" s="0" t="s">
        <v>10684</v>
      </c>
      <c r="D2554" s="0" t="s">
        <v>10685</v>
      </c>
      <c r="E2554" s="7" t="n">
        <v>9781429990738</v>
      </c>
      <c r="F2554" s="0" t="s">
        <v>10686</v>
      </c>
      <c r="G2554" s="0" t="s">
        <v>10687</v>
      </c>
      <c r="H2554" s="0" t="s">
        <v>10682</v>
      </c>
      <c r="I2554" s="0" t="n">
        <v>1</v>
      </c>
      <c r="J2554" s="0" t="s">
        <v>573</v>
      </c>
      <c r="K2554" s="0" t="s">
        <v>43</v>
      </c>
      <c r="L2554" s="0" t="n">
        <v>10.34</v>
      </c>
      <c r="M2554" s="0" t="s">
        <v>44</v>
      </c>
      <c r="N2554" s="0" t="n">
        <v>8.99</v>
      </c>
      <c r="O2554" s="0" t="s">
        <v>44</v>
      </c>
      <c r="P2554" s="0" t="n">
        <v>8.03</v>
      </c>
      <c r="Q2554" s="0" t="s">
        <v>45</v>
      </c>
      <c r="R2554" s="0" t="n">
        <v>6.98</v>
      </c>
      <c r="S2554" s="0" t="s">
        <v>45</v>
      </c>
      <c r="T2554" s="0" t="n">
        <v>1.05</v>
      </c>
      <c r="U2554" s="0" t="s">
        <v>45</v>
      </c>
      <c r="V2554" s="0" t="s">
        <v>87</v>
      </c>
      <c r="W2554" s="0" t="s">
        <v>96</v>
      </c>
      <c r="X2554" s="0" t="s">
        <v>48</v>
      </c>
      <c r="Y2554" s="0" t="s">
        <v>10683</v>
      </c>
      <c r="Z2554" s="0" t="n">
        <v>4.89</v>
      </c>
      <c r="AA2554" s="0" t="s">
        <v>45</v>
      </c>
      <c r="AB2554" s="0" t="n">
        <v>1.05</v>
      </c>
      <c r="AC2554" s="0" t="s">
        <v>45</v>
      </c>
      <c r="AD2554" s="0" t="n">
        <v>13</v>
      </c>
      <c r="AE2554" s="0" t="n">
        <f aca="false">AD2554+100</f>
        <v>113</v>
      </c>
      <c r="AF2554" s="8" t="n">
        <f aca="false">((P2554/AE2554)*100)*ABS(I2554)</f>
        <v>7.10619469026549</v>
      </c>
      <c r="AG2554" s="0" t="n">
        <f aca="false">(TRUNC((AF2554*AD2554/100),2))</f>
        <v>0.92</v>
      </c>
      <c r="AH2554" s="0" t="n">
        <f aca="false">TRUNC(AF2554*1.3222,2)</f>
        <v>9.39</v>
      </c>
      <c r="AI2554" s="0" t="n">
        <f aca="false">TRUNC(AG2554*1.3222,2)</f>
        <v>1.21</v>
      </c>
      <c r="AJ2554" s="0" t="n">
        <f aca="false">((P2554-T2554)*0.7+T2554)*ABS(I2554)</f>
        <v>5.936</v>
      </c>
      <c r="AK2554" s="9" t="n">
        <f aca="false">IF(K2554="REFUND",(-1*(AJ2554-AG2554)),(AJ2554-AG2554))</f>
        <v>5.016</v>
      </c>
    </row>
    <row r="2555" customFormat="false" ht="13.8" hidden="false" customHeight="false" outlineLevel="0" collapsed="false">
      <c r="A2555" s="6" t="n">
        <v>42247</v>
      </c>
      <c r="B2555" s="0" t="n">
        <v>957202345291</v>
      </c>
      <c r="C2555" s="0" t="s">
        <v>10688</v>
      </c>
      <c r="D2555" s="0" t="s">
        <v>10689</v>
      </c>
      <c r="E2555" s="7" t="n">
        <v>9781466891357</v>
      </c>
      <c r="F2555" s="0" t="s">
        <v>151</v>
      </c>
      <c r="G2555" s="0" t="s">
        <v>152</v>
      </c>
      <c r="H2555" s="0" t="s">
        <v>153</v>
      </c>
      <c r="I2555" s="0" t="n">
        <v>1</v>
      </c>
      <c r="J2555" s="0" t="s">
        <v>573</v>
      </c>
      <c r="K2555" s="0" t="s">
        <v>43</v>
      </c>
      <c r="L2555" s="0" t="n">
        <v>4.59</v>
      </c>
      <c r="M2555" s="0" t="s">
        <v>44</v>
      </c>
      <c r="N2555" s="0" t="n">
        <v>3.99</v>
      </c>
      <c r="O2555" s="0" t="s">
        <v>44</v>
      </c>
      <c r="P2555" s="0" t="n">
        <v>3.57</v>
      </c>
      <c r="Q2555" s="0" t="s">
        <v>45</v>
      </c>
      <c r="R2555" s="0" t="n">
        <v>3.1</v>
      </c>
      <c r="S2555" s="0" t="s">
        <v>45</v>
      </c>
      <c r="T2555" s="0" t="n">
        <v>0.47</v>
      </c>
      <c r="U2555" s="0" t="s">
        <v>45</v>
      </c>
      <c r="V2555" s="0" t="s">
        <v>1068</v>
      </c>
      <c r="W2555" s="0" t="s">
        <v>104</v>
      </c>
      <c r="X2555" s="0" t="s">
        <v>48</v>
      </c>
      <c r="Y2555" s="0" t="s">
        <v>7031</v>
      </c>
      <c r="Z2555" s="0" t="n">
        <v>2.17</v>
      </c>
      <c r="AA2555" s="0" t="s">
        <v>45</v>
      </c>
      <c r="AB2555" s="0" t="n">
        <v>0.47</v>
      </c>
      <c r="AC2555" s="0" t="s">
        <v>45</v>
      </c>
      <c r="AD2555" s="0" t="n">
        <v>5</v>
      </c>
      <c r="AE2555" s="0" t="n">
        <f aca="false">AD2555+100</f>
        <v>105</v>
      </c>
      <c r="AF2555" s="8" t="n">
        <f aca="false">((P2555/AE2555)*100)*ABS(I2555)</f>
        <v>3.4</v>
      </c>
      <c r="AG2555" s="0" t="n">
        <f aca="false">(TRUNC((AF2555*AD2555/100),2))</f>
        <v>0.17</v>
      </c>
      <c r="AH2555" s="0" t="n">
        <f aca="false">TRUNC(AF2555*1.3222,2)</f>
        <v>4.49</v>
      </c>
      <c r="AI2555" s="0" t="n">
        <f aca="false">TRUNC(AG2555*1.3222,2)</f>
        <v>0.22</v>
      </c>
      <c r="AJ2555" s="0" t="n">
        <f aca="false">((P2555-T2555)*0.7+T2555)*ABS(I2555)</f>
        <v>2.64</v>
      </c>
      <c r="AK2555" s="9" t="n">
        <f aca="false">IF(K2555="REFUND",(-1*(AJ2555-AG2555)),(AJ2555-AG2555))</f>
        <v>2.47</v>
      </c>
    </row>
    <row r="2556" customFormat="false" ht="13.8" hidden="false" customHeight="false" outlineLevel="0" collapsed="false">
      <c r="A2556" s="6" t="n">
        <v>42247</v>
      </c>
      <c r="B2556" s="0" t="n">
        <v>957203603291</v>
      </c>
      <c r="C2556" s="0" t="s">
        <v>10690</v>
      </c>
      <c r="D2556" s="0" t="s">
        <v>10691</v>
      </c>
      <c r="E2556" s="7" t="n">
        <v>9781622664740</v>
      </c>
      <c r="F2556" s="0" t="s">
        <v>6154</v>
      </c>
      <c r="G2556" s="0" t="s">
        <v>6155</v>
      </c>
      <c r="H2556" s="0" t="s">
        <v>3731</v>
      </c>
      <c r="I2556" s="0" t="n">
        <v>1</v>
      </c>
      <c r="J2556" s="0" t="s">
        <v>573</v>
      </c>
      <c r="K2556" s="0" t="s">
        <v>43</v>
      </c>
      <c r="L2556" s="0" t="n">
        <v>3.44</v>
      </c>
      <c r="M2556" s="0" t="s">
        <v>44</v>
      </c>
      <c r="N2556" s="0" t="n">
        <v>2.99</v>
      </c>
      <c r="O2556" s="0" t="s">
        <v>44</v>
      </c>
      <c r="P2556" s="0" t="n">
        <v>2.67</v>
      </c>
      <c r="Q2556" s="0" t="s">
        <v>45</v>
      </c>
      <c r="R2556" s="0" t="n">
        <v>2.32</v>
      </c>
      <c r="S2556" s="0" t="s">
        <v>45</v>
      </c>
      <c r="T2556" s="0" t="n">
        <v>0.35</v>
      </c>
      <c r="U2556" s="0" t="s">
        <v>45</v>
      </c>
      <c r="V2556" s="0" t="s">
        <v>10692</v>
      </c>
      <c r="W2556" s="0" t="s">
        <v>360</v>
      </c>
      <c r="X2556" s="0" t="s">
        <v>48</v>
      </c>
      <c r="Y2556" s="0" t="s">
        <v>6689</v>
      </c>
      <c r="Z2556" s="0" t="n">
        <v>1.62</v>
      </c>
      <c r="AA2556" s="0" t="s">
        <v>45</v>
      </c>
      <c r="AB2556" s="0" t="n">
        <v>0.35</v>
      </c>
      <c r="AC2556" s="0" t="s">
        <v>45</v>
      </c>
      <c r="AD2556" s="0" t="n">
        <v>13</v>
      </c>
      <c r="AE2556" s="0" t="n">
        <f aca="false">AD2556+100</f>
        <v>113</v>
      </c>
      <c r="AF2556" s="8" t="n">
        <f aca="false">((P2556/AE2556)*100)*ABS(I2556)</f>
        <v>2.36283185840708</v>
      </c>
      <c r="AG2556" s="0" t="n">
        <f aca="false">(TRUNC((AF2556*AD2556/100),2))</f>
        <v>0.3</v>
      </c>
      <c r="AH2556" s="0" t="n">
        <f aca="false">TRUNC(AF2556*1.3222,2)</f>
        <v>3.12</v>
      </c>
      <c r="AI2556" s="0" t="n">
        <f aca="false">TRUNC(AG2556*1.3222,2)</f>
        <v>0.39</v>
      </c>
      <c r="AJ2556" s="0" t="n">
        <f aca="false">((P2556-T2556)*0.7+T2556)*ABS(I2556)</f>
        <v>1.974</v>
      </c>
      <c r="AK2556" s="9" t="n">
        <f aca="false">IF(K2556="REFUND",(-1*(AJ2556-AG2556)),(AJ2556-AG2556))</f>
        <v>1.674</v>
      </c>
    </row>
    <row r="2557" customFormat="false" ht="13.8" hidden="false" customHeight="false" outlineLevel="0" collapsed="false">
      <c r="A2557" s="6" t="n">
        <v>42247</v>
      </c>
      <c r="B2557" s="0" t="n">
        <v>957205652241</v>
      </c>
      <c r="C2557" s="0" t="s">
        <v>10693</v>
      </c>
      <c r="D2557" s="0" t="s">
        <v>10694</v>
      </c>
      <c r="E2557" s="7" t="n">
        <v>9781466849426</v>
      </c>
      <c r="F2557" s="0" t="s">
        <v>168</v>
      </c>
      <c r="G2557" s="0" t="s">
        <v>169</v>
      </c>
      <c r="H2557" s="0" t="s">
        <v>170</v>
      </c>
      <c r="I2557" s="0" t="n">
        <v>1</v>
      </c>
      <c r="J2557" s="0" t="s">
        <v>573</v>
      </c>
      <c r="K2557" s="0" t="s">
        <v>43</v>
      </c>
      <c r="L2557" s="0" t="n">
        <v>14.94</v>
      </c>
      <c r="M2557" s="0" t="s">
        <v>44</v>
      </c>
      <c r="N2557" s="0" t="n">
        <v>12.99</v>
      </c>
      <c r="O2557" s="0" t="s">
        <v>44</v>
      </c>
      <c r="P2557" s="0" t="n">
        <v>11.61</v>
      </c>
      <c r="Q2557" s="0" t="s">
        <v>45</v>
      </c>
      <c r="R2557" s="0" t="n">
        <v>10.09</v>
      </c>
      <c r="S2557" s="0" t="s">
        <v>45</v>
      </c>
      <c r="T2557" s="0" t="n">
        <v>1.52</v>
      </c>
      <c r="U2557" s="0" t="s">
        <v>45</v>
      </c>
      <c r="V2557" s="0" t="s">
        <v>1029</v>
      </c>
      <c r="W2557" s="0" t="s">
        <v>157</v>
      </c>
      <c r="X2557" s="0" t="s">
        <v>48</v>
      </c>
      <c r="Y2557" s="0" t="s">
        <v>10695</v>
      </c>
      <c r="Z2557" s="0" t="n">
        <v>7.06</v>
      </c>
      <c r="AA2557" s="0" t="s">
        <v>45</v>
      </c>
      <c r="AB2557" s="0" t="n">
        <v>1.52</v>
      </c>
      <c r="AC2557" s="0" t="s">
        <v>45</v>
      </c>
      <c r="AD2557" s="0" t="n">
        <v>5</v>
      </c>
      <c r="AE2557" s="0" t="n">
        <f aca="false">AD2557+100</f>
        <v>105</v>
      </c>
      <c r="AF2557" s="8" t="n">
        <f aca="false">((P2557/AE2557)*100)*ABS(I2557)</f>
        <v>11.0571428571429</v>
      </c>
      <c r="AG2557" s="0" t="n">
        <f aca="false">(TRUNC((AF2557*AD2557/100),2))</f>
        <v>0.55</v>
      </c>
      <c r="AH2557" s="0" t="n">
        <f aca="false">TRUNC(AF2557*1.3222,2)</f>
        <v>14.61</v>
      </c>
      <c r="AI2557" s="0" t="n">
        <f aca="false">TRUNC(AG2557*1.3222,2)</f>
        <v>0.72</v>
      </c>
      <c r="AJ2557" s="0" t="n">
        <f aca="false">((P2557-T2557)*0.7+T2557)*ABS(I2557)</f>
        <v>8.583</v>
      </c>
      <c r="AK2557" s="9" t="n">
        <f aca="false">IF(K2557="REFUND",(-1*(AJ2557-AG2557)),(AJ2557-AG2557))</f>
        <v>8.033</v>
      </c>
    </row>
    <row r="2558" customFormat="false" ht="13.8" hidden="false" customHeight="false" outlineLevel="0" collapsed="false">
      <c r="A2558" s="6" t="n">
        <v>42247</v>
      </c>
      <c r="B2558" s="0" t="n">
        <v>957209528291</v>
      </c>
      <c r="C2558" s="0" t="s">
        <v>10696</v>
      </c>
      <c r="D2558" s="0" t="s">
        <v>10697</v>
      </c>
      <c r="E2558" s="7" t="n">
        <v>9781250022073</v>
      </c>
      <c r="F2558" s="0" t="s">
        <v>1112</v>
      </c>
      <c r="G2558" s="0" t="s">
        <v>1113</v>
      </c>
      <c r="H2558" s="0" t="s">
        <v>356</v>
      </c>
      <c r="I2558" s="0" t="n">
        <v>1</v>
      </c>
      <c r="J2558" s="0" t="s">
        <v>573</v>
      </c>
      <c r="K2558" s="0" t="s">
        <v>43</v>
      </c>
      <c r="L2558" s="0" t="n">
        <v>12.64</v>
      </c>
      <c r="M2558" s="0" t="s">
        <v>44</v>
      </c>
      <c r="N2558" s="0" t="n">
        <v>10.99</v>
      </c>
      <c r="O2558" s="0" t="s">
        <v>44</v>
      </c>
      <c r="P2558" s="0" t="n">
        <v>9.82</v>
      </c>
      <c r="Q2558" s="0" t="s">
        <v>45</v>
      </c>
      <c r="R2558" s="0" t="n">
        <v>8.54</v>
      </c>
      <c r="S2558" s="0" t="s">
        <v>45</v>
      </c>
      <c r="T2558" s="0" t="n">
        <v>1.28</v>
      </c>
      <c r="U2558" s="0" t="s">
        <v>45</v>
      </c>
      <c r="V2558" s="0" t="s">
        <v>156</v>
      </c>
      <c r="W2558" s="0" t="s">
        <v>273</v>
      </c>
      <c r="X2558" s="0" t="s">
        <v>48</v>
      </c>
      <c r="Y2558" s="0" t="s">
        <v>2037</v>
      </c>
      <c r="Z2558" s="0" t="n">
        <v>5.98</v>
      </c>
      <c r="AA2558" s="0" t="s">
        <v>45</v>
      </c>
      <c r="AB2558" s="0" t="n">
        <v>1.28</v>
      </c>
      <c r="AC2558" s="0" t="s">
        <v>45</v>
      </c>
      <c r="AD2558" s="0" t="n">
        <v>5</v>
      </c>
      <c r="AE2558" s="0" t="n">
        <f aca="false">AD2558+100</f>
        <v>105</v>
      </c>
      <c r="AF2558" s="8" t="n">
        <f aca="false">((P2558/AE2558)*100)*ABS(I2558)</f>
        <v>9.35238095238095</v>
      </c>
      <c r="AG2558" s="0" t="n">
        <f aca="false">(TRUNC((AF2558*AD2558/100),2))</f>
        <v>0.46</v>
      </c>
      <c r="AH2558" s="0" t="n">
        <f aca="false">TRUNC(AF2558*1.3222,2)</f>
        <v>12.36</v>
      </c>
      <c r="AI2558" s="0" t="n">
        <f aca="false">TRUNC(AG2558*1.3222,2)</f>
        <v>0.6</v>
      </c>
      <c r="AJ2558" s="0" t="n">
        <f aca="false">((P2558-T2558)*0.7+T2558)*ABS(I2558)</f>
        <v>7.258</v>
      </c>
      <c r="AK2558" s="9" t="n">
        <f aca="false">IF(K2558="REFUND",(-1*(AJ2558-AG2558)),(AJ2558-AG2558))</f>
        <v>6.798</v>
      </c>
    </row>
    <row r="2559" customFormat="false" ht="13.8" hidden="false" customHeight="false" outlineLevel="0" collapsed="false">
      <c r="A2559" s="6" t="n">
        <v>42247</v>
      </c>
      <c r="B2559" s="0" t="n">
        <v>957211163141</v>
      </c>
      <c r="C2559" s="0" t="s">
        <v>10698</v>
      </c>
      <c r="D2559" s="0" t="s">
        <v>10699</v>
      </c>
      <c r="E2559" s="7" t="n">
        <v>9781466870024</v>
      </c>
      <c r="F2559" s="0" t="s">
        <v>100</v>
      </c>
      <c r="G2559" s="0" t="s">
        <v>101</v>
      </c>
      <c r="H2559" s="0" t="s">
        <v>102</v>
      </c>
      <c r="I2559" s="0" t="n">
        <v>1</v>
      </c>
      <c r="J2559" s="0" t="s">
        <v>573</v>
      </c>
      <c r="K2559" s="0" t="s">
        <v>43</v>
      </c>
      <c r="L2559" s="0" t="n">
        <v>10.34</v>
      </c>
      <c r="M2559" s="0" t="s">
        <v>44</v>
      </c>
      <c r="N2559" s="0" t="n">
        <v>8.99</v>
      </c>
      <c r="O2559" s="0" t="s">
        <v>44</v>
      </c>
      <c r="P2559" s="0" t="n">
        <v>8.03</v>
      </c>
      <c r="Q2559" s="0" t="s">
        <v>45</v>
      </c>
      <c r="R2559" s="0" t="n">
        <v>6.98</v>
      </c>
      <c r="S2559" s="0" t="s">
        <v>45</v>
      </c>
      <c r="T2559" s="0" t="n">
        <v>1.05</v>
      </c>
      <c r="U2559" s="0" t="s">
        <v>45</v>
      </c>
      <c r="V2559" s="0" t="s">
        <v>2521</v>
      </c>
      <c r="W2559" s="0" t="s">
        <v>96</v>
      </c>
      <c r="X2559" s="0" t="s">
        <v>48</v>
      </c>
      <c r="Y2559" s="0" t="s">
        <v>10700</v>
      </c>
      <c r="Z2559" s="0" t="n">
        <v>4.89</v>
      </c>
      <c r="AA2559" s="0" t="s">
        <v>45</v>
      </c>
      <c r="AB2559" s="0" t="n">
        <v>1.05</v>
      </c>
      <c r="AC2559" s="0" t="s">
        <v>45</v>
      </c>
      <c r="AD2559" s="0" t="n">
        <v>13</v>
      </c>
      <c r="AE2559" s="0" t="n">
        <f aca="false">AD2559+100</f>
        <v>113</v>
      </c>
      <c r="AF2559" s="8" t="n">
        <f aca="false">((P2559/AE2559)*100)*ABS(I2559)</f>
        <v>7.10619469026549</v>
      </c>
      <c r="AG2559" s="0" t="n">
        <f aca="false">(TRUNC((AF2559*AD2559/100),2))</f>
        <v>0.92</v>
      </c>
      <c r="AH2559" s="0" t="n">
        <f aca="false">TRUNC(AF2559*1.3222,2)</f>
        <v>9.39</v>
      </c>
      <c r="AI2559" s="0" t="n">
        <f aca="false">TRUNC(AG2559*1.3222,2)</f>
        <v>1.21</v>
      </c>
      <c r="AJ2559" s="0" t="n">
        <f aca="false">((P2559-T2559)*0.7+T2559)*ABS(I2559)</f>
        <v>5.936</v>
      </c>
      <c r="AK2559" s="9" t="n">
        <f aca="false">IF(K2559="REFUND",(-1*(AJ2559-AG2559)),(AJ2559-AG2559))</f>
        <v>5.016</v>
      </c>
    </row>
    <row r="2560" customFormat="false" ht="13.8" hidden="false" customHeight="false" outlineLevel="0" collapsed="false">
      <c r="A2560" s="6" t="n">
        <v>42247</v>
      </c>
      <c r="B2560" s="0" t="n">
        <v>957221553191</v>
      </c>
      <c r="C2560" s="0" t="s">
        <v>10701</v>
      </c>
      <c r="D2560" s="0" t="s">
        <v>10702</v>
      </c>
      <c r="E2560" s="7" t="n">
        <v>9781429960632</v>
      </c>
      <c r="F2560" s="0" t="s">
        <v>6085</v>
      </c>
      <c r="G2560" s="0" t="s">
        <v>6086</v>
      </c>
      <c r="H2560" s="0" t="s">
        <v>272</v>
      </c>
      <c r="I2560" s="0" t="n">
        <v>1</v>
      </c>
      <c r="J2560" s="0" t="s">
        <v>573</v>
      </c>
      <c r="K2560" s="0" t="s">
        <v>43</v>
      </c>
      <c r="L2560" s="0" t="n">
        <v>12.64</v>
      </c>
      <c r="M2560" s="0" t="s">
        <v>44</v>
      </c>
      <c r="N2560" s="0" t="n">
        <v>10.99</v>
      </c>
      <c r="O2560" s="0" t="s">
        <v>44</v>
      </c>
      <c r="P2560" s="0" t="n">
        <v>9.8</v>
      </c>
      <c r="Q2560" s="0" t="s">
        <v>45</v>
      </c>
      <c r="R2560" s="0" t="n">
        <v>8.52</v>
      </c>
      <c r="S2560" s="0" t="s">
        <v>45</v>
      </c>
      <c r="T2560" s="0" t="n">
        <v>1.28</v>
      </c>
      <c r="U2560" s="0" t="s">
        <v>45</v>
      </c>
      <c r="V2560" s="0" t="s">
        <v>280</v>
      </c>
      <c r="W2560" s="0" t="s">
        <v>951</v>
      </c>
      <c r="X2560" s="0" t="s">
        <v>48</v>
      </c>
      <c r="Y2560" s="0" t="s">
        <v>10703</v>
      </c>
      <c r="Z2560" s="0" t="n">
        <v>5.96</v>
      </c>
      <c r="AA2560" s="0" t="s">
        <v>45</v>
      </c>
      <c r="AB2560" s="0" t="n">
        <v>1.28</v>
      </c>
      <c r="AC2560" s="0" t="s">
        <v>45</v>
      </c>
      <c r="AD2560" s="0" t="n">
        <v>5</v>
      </c>
      <c r="AE2560" s="0" t="n">
        <f aca="false">AD2560+100</f>
        <v>105</v>
      </c>
      <c r="AF2560" s="8" t="n">
        <f aca="false">((P2560/AE2560)*100)*ABS(I2560)</f>
        <v>9.33333333333333</v>
      </c>
      <c r="AG2560" s="0" t="n">
        <f aca="false">(TRUNC((AF2560*AD2560/100),2))</f>
        <v>0.46</v>
      </c>
      <c r="AH2560" s="0" t="n">
        <f aca="false">TRUNC(AF2560*1.3222,2)</f>
        <v>12.34</v>
      </c>
      <c r="AI2560" s="0" t="n">
        <f aca="false">TRUNC(AG2560*1.3222,2)</f>
        <v>0.6</v>
      </c>
      <c r="AJ2560" s="0" t="n">
        <f aca="false">((P2560-T2560)*0.7+T2560)*ABS(I2560)</f>
        <v>7.244</v>
      </c>
      <c r="AK2560" s="9" t="n">
        <f aca="false">IF(K2560="REFUND",(-1*(AJ2560-AG2560)),(AJ2560-AG2560))</f>
        <v>6.784</v>
      </c>
    </row>
    <row r="2561" customFormat="false" ht="13.8" hidden="false" customHeight="false" outlineLevel="0" collapsed="false">
      <c r="A2561" s="6" t="n">
        <v>42247</v>
      </c>
      <c r="B2561" s="0" t="n">
        <v>957232259191</v>
      </c>
      <c r="C2561" s="0" t="s">
        <v>10704</v>
      </c>
      <c r="D2561" s="0" t="s">
        <v>10705</v>
      </c>
      <c r="E2561" s="7" t="n">
        <v>9781466875906</v>
      </c>
      <c r="F2561" s="0" t="s">
        <v>10706</v>
      </c>
      <c r="G2561" s="0" t="s">
        <v>10707</v>
      </c>
      <c r="H2561" s="0" t="s">
        <v>8526</v>
      </c>
      <c r="I2561" s="0" t="n">
        <v>1</v>
      </c>
      <c r="J2561" s="0" t="s">
        <v>573</v>
      </c>
      <c r="K2561" s="0" t="s">
        <v>43</v>
      </c>
      <c r="L2561" s="0" t="n">
        <v>2.29</v>
      </c>
      <c r="M2561" s="0" t="s">
        <v>44</v>
      </c>
      <c r="N2561" s="0" t="n">
        <v>1.99</v>
      </c>
      <c r="O2561" s="0" t="s">
        <v>44</v>
      </c>
      <c r="P2561" s="0" t="n">
        <v>1.79</v>
      </c>
      <c r="Q2561" s="0" t="s">
        <v>45</v>
      </c>
      <c r="R2561" s="0" t="n">
        <v>1.56</v>
      </c>
      <c r="S2561" s="0" t="s">
        <v>45</v>
      </c>
      <c r="T2561" s="0" t="n">
        <v>0.23</v>
      </c>
      <c r="U2561" s="0" t="s">
        <v>45</v>
      </c>
      <c r="V2561" s="0" t="s">
        <v>309</v>
      </c>
      <c r="W2561" s="0" t="s">
        <v>47</v>
      </c>
      <c r="X2561" s="0" t="s">
        <v>48</v>
      </c>
      <c r="Y2561" s="0" t="s">
        <v>8527</v>
      </c>
      <c r="Z2561" s="0" t="n">
        <v>1.09</v>
      </c>
      <c r="AA2561" s="0" t="s">
        <v>45</v>
      </c>
      <c r="AB2561" s="0" t="n">
        <v>0.23</v>
      </c>
      <c r="AC2561" s="0" t="s">
        <v>45</v>
      </c>
      <c r="AD2561" s="0" t="n">
        <v>13</v>
      </c>
      <c r="AE2561" s="0" t="n">
        <f aca="false">AD2561+100</f>
        <v>113</v>
      </c>
      <c r="AF2561" s="8" t="n">
        <f aca="false">((P2561/AE2561)*100)*ABS(I2561)</f>
        <v>1.58407079646018</v>
      </c>
      <c r="AG2561" s="0" t="n">
        <f aca="false">(TRUNC((AF2561*AD2561/100),2))</f>
        <v>0.2</v>
      </c>
      <c r="AH2561" s="0" t="n">
        <f aca="false">TRUNC(AF2561*1.3222,2)</f>
        <v>2.09</v>
      </c>
      <c r="AI2561" s="0" t="n">
        <f aca="false">TRUNC(AG2561*1.3222,2)</f>
        <v>0.26</v>
      </c>
      <c r="AJ2561" s="0" t="n">
        <f aca="false">((P2561-T2561)*0.7+T2561)*ABS(I2561)</f>
        <v>1.322</v>
      </c>
      <c r="AK2561" s="9" t="n">
        <f aca="false">IF(K2561="REFUND",(-1*(AJ2561-AG2561)),(AJ2561-AG2561))</f>
        <v>1.122</v>
      </c>
    </row>
    <row r="2562" customFormat="false" ht="13.8" hidden="false" customHeight="false" outlineLevel="0" collapsed="false">
      <c r="A2562" s="6" t="n">
        <v>42247</v>
      </c>
      <c r="B2562" s="0" t="n">
        <v>957233099141</v>
      </c>
      <c r="C2562" s="0" t="s">
        <v>10708</v>
      </c>
      <c r="D2562" s="0" t="s">
        <v>10709</v>
      </c>
      <c r="E2562" s="7" t="n">
        <v>9781466888081</v>
      </c>
      <c r="F2562" s="0" t="s">
        <v>62</v>
      </c>
      <c r="G2562" s="0" t="s">
        <v>63</v>
      </c>
      <c r="H2562" s="0" t="s">
        <v>64</v>
      </c>
      <c r="I2562" s="0" t="n">
        <v>1</v>
      </c>
      <c r="J2562" s="0" t="s">
        <v>573</v>
      </c>
      <c r="K2562" s="0" t="s">
        <v>43</v>
      </c>
      <c r="L2562" s="0" t="n">
        <v>37.94</v>
      </c>
      <c r="M2562" s="0" t="s">
        <v>44</v>
      </c>
      <c r="N2562" s="0" t="n">
        <v>32.99</v>
      </c>
      <c r="O2562" s="0" t="s">
        <v>44</v>
      </c>
      <c r="P2562" s="0" t="n">
        <v>29.47</v>
      </c>
      <c r="Q2562" s="0" t="s">
        <v>45</v>
      </c>
      <c r="R2562" s="0" t="n">
        <v>25.63</v>
      </c>
      <c r="S2562" s="0" t="s">
        <v>45</v>
      </c>
      <c r="T2562" s="0" t="n">
        <v>3.84</v>
      </c>
      <c r="U2562" s="0" t="s">
        <v>45</v>
      </c>
      <c r="V2562" s="0" t="s">
        <v>3197</v>
      </c>
      <c r="W2562" s="0" t="s">
        <v>47</v>
      </c>
      <c r="X2562" s="0" t="s">
        <v>48</v>
      </c>
      <c r="Y2562" s="0" t="s">
        <v>3198</v>
      </c>
      <c r="Z2562" s="0" t="n">
        <v>17.94</v>
      </c>
      <c r="AA2562" s="0" t="s">
        <v>45</v>
      </c>
      <c r="AB2562" s="0" t="n">
        <v>3.84</v>
      </c>
      <c r="AC2562" s="0" t="s">
        <v>45</v>
      </c>
      <c r="AD2562" s="0" t="n">
        <v>13</v>
      </c>
      <c r="AE2562" s="0" t="n">
        <f aca="false">AD2562+100</f>
        <v>113</v>
      </c>
      <c r="AF2562" s="8" t="n">
        <f aca="false">((P2562/AE2562)*100)*ABS(I2562)</f>
        <v>26.0796460176991</v>
      </c>
      <c r="AG2562" s="0" t="n">
        <f aca="false">(TRUNC((AF2562*AD2562/100),2))</f>
        <v>3.39</v>
      </c>
      <c r="AH2562" s="0" t="n">
        <f aca="false">TRUNC(AF2562*1.3222,2)</f>
        <v>34.48</v>
      </c>
      <c r="AI2562" s="0" t="n">
        <f aca="false">TRUNC(AG2562*1.3222,2)</f>
        <v>4.48</v>
      </c>
      <c r="AJ2562" s="0" t="n">
        <f aca="false">((P2562-T2562)*0.7+T2562)*ABS(I2562)</f>
        <v>21.781</v>
      </c>
      <c r="AK2562" s="9" t="n">
        <f aca="false">IF(K2562="REFUND",(-1*(AJ2562-AG2562)),(AJ2562-AG2562))</f>
        <v>18.391</v>
      </c>
    </row>
    <row r="2563" customFormat="false" ht="13.8" hidden="false" customHeight="false" outlineLevel="0" collapsed="false">
      <c r="A2563" s="6" t="n">
        <v>42247</v>
      </c>
      <c r="B2563" s="0" t="n">
        <v>957233385141</v>
      </c>
      <c r="C2563" s="0" t="s">
        <v>10710</v>
      </c>
      <c r="D2563" s="0" t="s">
        <v>10711</v>
      </c>
      <c r="E2563" s="7" t="n">
        <v>9781466849426</v>
      </c>
      <c r="F2563" s="0" t="s">
        <v>168</v>
      </c>
      <c r="G2563" s="0" t="s">
        <v>169</v>
      </c>
      <c r="H2563" s="0" t="s">
        <v>170</v>
      </c>
      <c r="I2563" s="0" t="n">
        <v>1</v>
      </c>
      <c r="J2563" s="0" t="s">
        <v>573</v>
      </c>
      <c r="K2563" s="0" t="s">
        <v>43</v>
      </c>
      <c r="L2563" s="0" t="n">
        <v>14.94</v>
      </c>
      <c r="M2563" s="0" t="s">
        <v>44</v>
      </c>
      <c r="N2563" s="0" t="n">
        <v>12.99</v>
      </c>
      <c r="O2563" s="0" t="s">
        <v>44</v>
      </c>
      <c r="P2563" s="0" t="n">
        <v>11.61</v>
      </c>
      <c r="Q2563" s="0" t="s">
        <v>45</v>
      </c>
      <c r="R2563" s="0" t="n">
        <v>10.09</v>
      </c>
      <c r="S2563" s="0" t="s">
        <v>45</v>
      </c>
      <c r="T2563" s="0" t="n">
        <v>1.52</v>
      </c>
      <c r="U2563" s="0" t="s">
        <v>45</v>
      </c>
      <c r="V2563" s="0" t="s">
        <v>57</v>
      </c>
      <c r="W2563" s="0" t="s">
        <v>3784</v>
      </c>
      <c r="X2563" s="0" t="s">
        <v>48</v>
      </c>
      <c r="Y2563" s="0" t="s">
        <v>10712</v>
      </c>
      <c r="Z2563" s="0" t="n">
        <v>7.06</v>
      </c>
      <c r="AA2563" s="0" t="s">
        <v>45</v>
      </c>
      <c r="AB2563" s="0" t="n">
        <v>1.52</v>
      </c>
      <c r="AC2563" s="0" t="s">
        <v>45</v>
      </c>
      <c r="AD2563" s="0" t="n">
        <v>5</v>
      </c>
      <c r="AE2563" s="0" t="n">
        <f aca="false">AD2563+100</f>
        <v>105</v>
      </c>
      <c r="AF2563" s="8" t="n">
        <f aca="false">((P2563/AE2563)*100)*ABS(I2563)</f>
        <v>11.0571428571429</v>
      </c>
      <c r="AG2563" s="0" t="n">
        <f aca="false">(TRUNC((AF2563*AD2563/100),2))</f>
        <v>0.55</v>
      </c>
      <c r="AH2563" s="0" t="n">
        <f aca="false">TRUNC(AF2563*1.3222,2)</f>
        <v>14.61</v>
      </c>
      <c r="AI2563" s="0" t="n">
        <f aca="false">TRUNC(AG2563*1.3222,2)</f>
        <v>0.72</v>
      </c>
      <c r="AJ2563" s="0" t="n">
        <f aca="false">((P2563-T2563)*0.7+T2563)*ABS(I2563)</f>
        <v>8.583</v>
      </c>
      <c r="AK2563" s="9" t="n">
        <f aca="false">IF(K2563="REFUND",(-1*(AJ2563-AG2563)),(AJ2563-AG2563))</f>
        <v>8.033</v>
      </c>
    </row>
    <row r="2564" customFormat="false" ht="13.8" hidden="false" customHeight="false" outlineLevel="0" collapsed="false">
      <c r="A2564" s="6" t="n">
        <v>42247</v>
      </c>
      <c r="B2564" s="0" t="n">
        <v>957235279391</v>
      </c>
      <c r="C2564" s="0" t="s">
        <v>10713</v>
      </c>
      <c r="D2564" s="0" t="s">
        <v>10714</v>
      </c>
      <c r="E2564" s="7" t="n">
        <v>9781466834705</v>
      </c>
      <c r="F2564" s="0" t="s">
        <v>548</v>
      </c>
      <c r="G2564" s="0" t="s">
        <v>549</v>
      </c>
      <c r="H2564" s="0" t="s">
        <v>356</v>
      </c>
      <c r="I2564" s="0" t="n">
        <v>1</v>
      </c>
      <c r="J2564" s="0" t="s">
        <v>573</v>
      </c>
      <c r="K2564" s="0" t="s">
        <v>43</v>
      </c>
      <c r="L2564" s="0" t="n">
        <v>12.64</v>
      </c>
      <c r="M2564" s="0" t="s">
        <v>44</v>
      </c>
      <c r="N2564" s="0" t="n">
        <v>10.99</v>
      </c>
      <c r="O2564" s="0" t="s">
        <v>44</v>
      </c>
      <c r="P2564" s="0" t="n">
        <v>9.82</v>
      </c>
      <c r="Q2564" s="0" t="s">
        <v>45</v>
      </c>
      <c r="R2564" s="0" t="n">
        <v>8.54</v>
      </c>
      <c r="S2564" s="0" t="s">
        <v>45</v>
      </c>
      <c r="T2564" s="0" t="n">
        <v>1.28</v>
      </c>
      <c r="U2564" s="0" t="s">
        <v>45</v>
      </c>
      <c r="V2564" s="0" t="s">
        <v>10284</v>
      </c>
      <c r="W2564" s="0" t="s">
        <v>180</v>
      </c>
      <c r="X2564" s="0" t="s">
        <v>48</v>
      </c>
      <c r="Y2564" s="0" t="s">
        <v>10285</v>
      </c>
      <c r="Z2564" s="0" t="n">
        <v>5.98</v>
      </c>
      <c r="AA2564" s="0" t="s">
        <v>45</v>
      </c>
      <c r="AB2564" s="0" t="n">
        <v>1.28</v>
      </c>
      <c r="AC2564" s="0" t="s">
        <v>45</v>
      </c>
      <c r="AD2564" s="0" t="n">
        <v>5</v>
      </c>
      <c r="AE2564" s="0" t="n">
        <f aca="false">AD2564+100</f>
        <v>105</v>
      </c>
      <c r="AF2564" s="8" t="n">
        <f aca="false">((P2564/AE2564)*100)*ABS(I2564)</f>
        <v>9.35238095238095</v>
      </c>
      <c r="AG2564" s="0" t="n">
        <f aca="false">(TRUNC((AF2564*AD2564/100),2))</f>
        <v>0.46</v>
      </c>
      <c r="AH2564" s="0" t="n">
        <f aca="false">TRUNC(AF2564*1.3222,2)</f>
        <v>12.36</v>
      </c>
      <c r="AI2564" s="0" t="n">
        <f aca="false">TRUNC(AG2564*1.3222,2)</f>
        <v>0.6</v>
      </c>
      <c r="AJ2564" s="0" t="n">
        <f aca="false">((P2564-T2564)*0.7+T2564)*ABS(I2564)</f>
        <v>7.258</v>
      </c>
      <c r="AK2564" s="9" t="n">
        <f aca="false">IF(K2564="REFUND",(-1*(AJ2564-AG2564)),(AJ2564-AG2564))</f>
        <v>6.798</v>
      </c>
    </row>
    <row r="2565" customFormat="false" ht="13.8" hidden="false" customHeight="false" outlineLevel="0" collapsed="false">
      <c r="A2565" s="6" t="n">
        <v>42247</v>
      </c>
      <c r="B2565" s="0" t="n">
        <v>957246114341</v>
      </c>
      <c r="C2565" s="0" t="s">
        <v>10715</v>
      </c>
      <c r="D2565" s="0" t="s">
        <v>10716</v>
      </c>
      <c r="E2565" s="7" t="n">
        <v>9781429969406</v>
      </c>
      <c r="F2565" s="0" t="s">
        <v>10595</v>
      </c>
      <c r="G2565" s="0" t="s">
        <v>10596</v>
      </c>
      <c r="H2565" s="0" t="s">
        <v>10591</v>
      </c>
      <c r="I2565" s="0" t="n">
        <v>1</v>
      </c>
      <c r="J2565" s="0" t="s">
        <v>573</v>
      </c>
      <c r="K2565" s="0" t="s">
        <v>43</v>
      </c>
      <c r="L2565" s="0" t="n">
        <v>10.34</v>
      </c>
      <c r="M2565" s="0" t="s">
        <v>44</v>
      </c>
      <c r="N2565" s="0" t="n">
        <v>8.99</v>
      </c>
      <c r="O2565" s="0" t="s">
        <v>44</v>
      </c>
      <c r="P2565" s="0" t="n">
        <v>8.02</v>
      </c>
      <c r="Q2565" s="0" t="s">
        <v>45</v>
      </c>
      <c r="R2565" s="0" t="n">
        <v>6.98</v>
      </c>
      <c r="S2565" s="0" t="s">
        <v>45</v>
      </c>
      <c r="T2565" s="0" t="n">
        <v>1.04</v>
      </c>
      <c r="U2565" s="0" t="s">
        <v>45</v>
      </c>
      <c r="V2565" s="0" t="s">
        <v>156</v>
      </c>
      <c r="W2565" s="0" t="s">
        <v>157</v>
      </c>
      <c r="X2565" s="0" t="s">
        <v>48</v>
      </c>
      <c r="Y2565" s="0" t="s">
        <v>6889</v>
      </c>
      <c r="Z2565" s="0" t="n">
        <v>4.89</v>
      </c>
      <c r="AA2565" s="0" t="s">
        <v>45</v>
      </c>
      <c r="AB2565" s="0" t="n">
        <v>1.04</v>
      </c>
      <c r="AC2565" s="0" t="s">
        <v>45</v>
      </c>
      <c r="AD2565" s="0" t="n">
        <v>5</v>
      </c>
      <c r="AE2565" s="0" t="n">
        <f aca="false">AD2565+100</f>
        <v>105</v>
      </c>
      <c r="AF2565" s="8" t="n">
        <f aca="false">((P2565/AE2565)*100)*ABS(I2565)</f>
        <v>7.63809523809524</v>
      </c>
      <c r="AG2565" s="0" t="n">
        <f aca="false">(TRUNC((AF2565*AD2565/100),2))</f>
        <v>0.38</v>
      </c>
      <c r="AH2565" s="0" t="n">
        <f aca="false">TRUNC(AF2565*1.3222,2)</f>
        <v>10.09</v>
      </c>
      <c r="AI2565" s="0" t="n">
        <f aca="false">TRUNC(AG2565*1.3222,2)</f>
        <v>0.5</v>
      </c>
      <c r="AJ2565" s="0" t="n">
        <f aca="false">((P2565-T2565)*0.7+T2565)*ABS(I2565)</f>
        <v>5.926</v>
      </c>
      <c r="AK2565" s="9" t="n">
        <f aca="false">IF(K2565="REFUND",(-1*(AJ2565-AG2565)),(AJ2565-AG2565))</f>
        <v>5.546</v>
      </c>
    </row>
    <row r="2566" customFormat="false" ht="13.8" hidden="false" customHeight="false" outlineLevel="0" collapsed="false">
      <c r="A2566" s="6" t="n">
        <v>42247</v>
      </c>
      <c r="B2566" s="0" t="n">
        <v>957246685141</v>
      </c>
      <c r="C2566" s="0" t="s">
        <v>10717</v>
      </c>
      <c r="D2566" s="0" t="s">
        <v>10718</v>
      </c>
      <c r="E2566" s="7" t="n">
        <v>9781429917186</v>
      </c>
      <c r="F2566" s="0" t="s">
        <v>4116</v>
      </c>
      <c r="G2566" s="0" t="s">
        <v>4117</v>
      </c>
      <c r="H2566" s="0" t="s">
        <v>4118</v>
      </c>
      <c r="I2566" s="0" t="n">
        <v>1</v>
      </c>
      <c r="J2566" s="0" t="s">
        <v>573</v>
      </c>
      <c r="K2566" s="0" t="s">
        <v>43</v>
      </c>
      <c r="L2566" s="0" t="n">
        <v>16.09</v>
      </c>
      <c r="M2566" s="0" t="s">
        <v>44</v>
      </c>
      <c r="N2566" s="0" t="n">
        <v>13.99</v>
      </c>
      <c r="O2566" s="0" t="s">
        <v>44</v>
      </c>
      <c r="P2566" s="0" t="n">
        <v>12.5</v>
      </c>
      <c r="Q2566" s="0" t="s">
        <v>45</v>
      </c>
      <c r="R2566" s="0" t="n">
        <v>10.87</v>
      </c>
      <c r="S2566" s="0" t="s">
        <v>45</v>
      </c>
      <c r="T2566" s="0" t="n">
        <v>1.63</v>
      </c>
      <c r="U2566" s="0" t="s">
        <v>45</v>
      </c>
      <c r="V2566" s="0" t="s">
        <v>478</v>
      </c>
      <c r="W2566" s="0" t="s">
        <v>58</v>
      </c>
      <c r="X2566" s="0" t="s">
        <v>48</v>
      </c>
      <c r="Y2566" s="0" t="s">
        <v>10719</v>
      </c>
      <c r="Z2566" s="0" t="n">
        <v>7.61</v>
      </c>
      <c r="AA2566" s="0" t="s">
        <v>45</v>
      </c>
      <c r="AB2566" s="0" t="n">
        <v>1.63</v>
      </c>
      <c r="AC2566" s="0" t="s">
        <v>45</v>
      </c>
      <c r="AD2566" s="0" t="n">
        <v>5</v>
      </c>
      <c r="AE2566" s="0" t="n">
        <f aca="false">AD2566+100</f>
        <v>105</v>
      </c>
      <c r="AF2566" s="8" t="n">
        <f aca="false">((P2566/AE2566)*100)*ABS(I2566)</f>
        <v>11.9047619047619</v>
      </c>
      <c r="AG2566" s="0" t="n">
        <f aca="false">(TRUNC((AF2566*AD2566/100),2))</f>
        <v>0.59</v>
      </c>
      <c r="AH2566" s="0" t="n">
        <f aca="false">TRUNC(AF2566*1.3222,2)</f>
        <v>15.74</v>
      </c>
      <c r="AI2566" s="0" t="n">
        <f aca="false">TRUNC(AG2566*1.3222,2)</f>
        <v>0.78</v>
      </c>
      <c r="AJ2566" s="0" t="n">
        <f aca="false">((P2566-T2566)*0.7+T2566)*ABS(I2566)</f>
        <v>9.239</v>
      </c>
      <c r="AK2566" s="9" t="n">
        <f aca="false">IF(K2566="REFUND",(-1*(AJ2566-AG2566)),(AJ2566-AG2566))</f>
        <v>8.649</v>
      </c>
    </row>
    <row r="2567" customFormat="false" ht="13.8" hidden="false" customHeight="false" outlineLevel="0" collapsed="false">
      <c r="A2567" s="6" t="n">
        <v>42247</v>
      </c>
      <c r="B2567" s="0" t="n">
        <v>957246687191</v>
      </c>
      <c r="C2567" s="0" t="s">
        <v>10720</v>
      </c>
      <c r="D2567" s="0" t="s">
        <v>10721</v>
      </c>
      <c r="E2567" s="7" t="n">
        <v>9781429959902</v>
      </c>
      <c r="F2567" s="0" t="s">
        <v>5760</v>
      </c>
      <c r="G2567" s="0" t="s">
        <v>5761</v>
      </c>
      <c r="H2567" s="0" t="s">
        <v>94</v>
      </c>
      <c r="I2567" s="0" t="n">
        <v>1</v>
      </c>
      <c r="J2567" s="0" t="s">
        <v>573</v>
      </c>
      <c r="K2567" s="0" t="s">
        <v>43</v>
      </c>
      <c r="L2567" s="0" t="n">
        <v>10.34</v>
      </c>
      <c r="M2567" s="0" t="s">
        <v>44</v>
      </c>
      <c r="N2567" s="0" t="n">
        <v>8.99</v>
      </c>
      <c r="O2567" s="0" t="s">
        <v>44</v>
      </c>
      <c r="P2567" s="0" t="n">
        <v>8.02</v>
      </c>
      <c r="Q2567" s="0" t="s">
        <v>45</v>
      </c>
      <c r="R2567" s="0" t="n">
        <v>6.97</v>
      </c>
      <c r="S2567" s="0" t="s">
        <v>45</v>
      </c>
      <c r="T2567" s="0" t="n">
        <v>1.05</v>
      </c>
      <c r="U2567" s="0" t="s">
        <v>45</v>
      </c>
      <c r="V2567" s="0" t="s">
        <v>58</v>
      </c>
      <c r="W2567" s="0" t="s">
        <v>58</v>
      </c>
      <c r="X2567" s="0" t="s">
        <v>48</v>
      </c>
      <c r="Y2567" s="0" t="s">
        <v>7684</v>
      </c>
      <c r="Z2567" s="0" t="n">
        <v>4.88</v>
      </c>
      <c r="AA2567" s="0" t="s">
        <v>45</v>
      </c>
      <c r="AB2567" s="0" t="n">
        <v>1.05</v>
      </c>
      <c r="AC2567" s="0" t="s">
        <v>45</v>
      </c>
      <c r="AD2567" s="0" t="n">
        <v>5</v>
      </c>
      <c r="AE2567" s="0" t="n">
        <f aca="false">AD2567+100</f>
        <v>105</v>
      </c>
      <c r="AF2567" s="8" t="n">
        <f aca="false">((P2567/AE2567)*100)*ABS(I2567)</f>
        <v>7.63809523809524</v>
      </c>
      <c r="AG2567" s="0" t="n">
        <f aca="false">(TRUNC((AF2567*AD2567/100),2))</f>
        <v>0.38</v>
      </c>
      <c r="AH2567" s="0" t="n">
        <f aca="false">TRUNC(AF2567*1.3222,2)</f>
        <v>10.09</v>
      </c>
      <c r="AI2567" s="0" t="n">
        <f aca="false">TRUNC(AG2567*1.3222,2)</f>
        <v>0.5</v>
      </c>
      <c r="AJ2567" s="0" t="n">
        <f aca="false">((P2567-T2567)*0.7+T2567)*ABS(I2567)</f>
        <v>5.929</v>
      </c>
      <c r="AK2567" s="9" t="n">
        <f aca="false">IF(K2567="REFUND",(-1*(AJ2567-AG2567)),(AJ2567-AG2567))</f>
        <v>5.549</v>
      </c>
    </row>
    <row r="2568" customFormat="false" ht="13.8" hidden="false" customHeight="false" outlineLevel="0" collapsed="false">
      <c r="A2568" s="6" t="n">
        <v>42247</v>
      </c>
      <c r="B2568" s="0" t="n">
        <v>957248226191</v>
      </c>
      <c r="C2568" s="0" t="s">
        <v>10722</v>
      </c>
      <c r="D2568" s="0" t="s">
        <v>10723</v>
      </c>
      <c r="E2568" s="7" t="n">
        <v>9781466850606</v>
      </c>
      <c r="F2568" s="0" t="s">
        <v>137</v>
      </c>
      <c r="G2568" s="0" t="s">
        <v>138</v>
      </c>
      <c r="H2568" s="0" t="s">
        <v>139</v>
      </c>
      <c r="I2568" s="0" t="n">
        <v>1</v>
      </c>
      <c r="J2568" s="0" t="s">
        <v>573</v>
      </c>
      <c r="K2568" s="0" t="s">
        <v>43</v>
      </c>
      <c r="L2568" s="0" t="n">
        <v>17.24</v>
      </c>
      <c r="M2568" s="0" t="s">
        <v>44</v>
      </c>
      <c r="N2568" s="0" t="n">
        <v>14.99</v>
      </c>
      <c r="O2568" s="0" t="s">
        <v>44</v>
      </c>
      <c r="P2568" s="0" t="n">
        <v>13.37</v>
      </c>
      <c r="Q2568" s="0" t="s">
        <v>45</v>
      </c>
      <c r="R2568" s="0" t="n">
        <v>11.62</v>
      </c>
      <c r="S2568" s="0" t="s">
        <v>45</v>
      </c>
      <c r="T2568" s="0" t="n">
        <v>1.75</v>
      </c>
      <c r="U2568" s="0" t="s">
        <v>45</v>
      </c>
      <c r="V2568" s="0" t="s">
        <v>4855</v>
      </c>
      <c r="W2568" s="0" t="s">
        <v>828</v>
      </c>
      <c r="X2568" s="0" t="s">
        <v>48</v>
      </c>
      <c r="Y2568" s="0" t="s">
        <v>10724</v>
      </c>
      <c r="Z2568" s="0" t="n">
        <v>8.13</v>
      </c>
      <c r="AA2568" s="0" t="s">
        <v>45</v>
      </c>
      <c r="AB2568" s="0" t="n">
        <v>1.75</v>
      </c>
      <c r="AC2568" s="0" t="s">
        <v>45</v>
      </c>
      <c r="AD2568" s="0" t="n">
        <v>5</v>
      </c>
      <c r="AE2568" s="0" t="n">
        <f aca="false">AD2568+100</f>
        <v>105</v>
      </c>
      <c r="AF2568" s="8" t="n">
        <f aca="false">((P2568/AE2568)*100)*ABS(I2568)</f>
        <v>12.7333333333333</v>
      </c>
      <c r="AG2568" s="0" t="n">
        <f aca="false">(TRUNC((AF2568*AD2568/100),2))</f>
        <v>0.63</v>
      </c>
      <c r="AH2568" s="0" t="n">
        <f aca="false">TRUNC(AF2568*1.3222,2)</f>
        <v>16.83</v>
      </c>
      <c r="AI2568" s="0" t="n">
        <f aca="false">TRUNC(AG2568*1.3222,2)</f>
        <v>0.83</v>
      </c>
      <c r="AJ2568" s="0" t="n">
        <f aca="false">((P2568-T2568)*0.7+T2568)*ABS(I2568)</f>
        <v>9.884</v>
      </c>
      <c r="AK2568" s="9" t="n">
        <f aca="false">IF(K2568="REFUND",(-1*(AJ2568-AG2568)),(AJ2568-AG2568))</f>
        <v>9.254</v>
      </c>
    </row>
    <row r="2569" customFormat="false" ht="13.8" hidden="false" customHeight="false" outlineLevel="0" collapsed="false">
      <c r="A2569" s="6" t="n">
        <v>42247</v>
      </c>
      <c r="B2569" s="0" t="n">
        <v>957251559291</v>
      </c>
      <c r="C2569" s="0" t="s">
        <v>10725</v>
      </c>
      <c r="D2569" s="0" t="s">
        <v>10726</v>
      </c>
      <c r="E2569" s="7" t="n">
        <v>9781429977180</v>
      </c>
      <c r="F2569" s="0" t="s">
        <v>8557</v>
      </c>
      <c r="G2569" s="0" t="s">
        <v>8558</v>
      </c>
      <c r="H2569" s="0" t="s">
        <v>2163</v>
      </c>
      <c r="I2569" s="0" t="n">
        <v>1</v>
      </c>
      <c r="J2569" s="0" t="s">
        <v>573</v>
      </c>
      <c r="K2569" s="0" t="s">
        <v>43</v>
      </c>
      <c r="L2569" s="0" t="n">
        <v>12.64</v>
      </c>
      <c r="M2569" s="0" t="s">
        <v>44</v>
      </c>
      <c r="N2569" s="0" t="n">
        <v>10.99</v>
      </c>
      <c r="O2569" s="0" t="s">
        <v>44</v>
      </c>
      <c r="P2569" s="0" t="n">
        <v>9.82</v>
      </c>
      <c r="Q2569" s="0" t="s">
        <v>45</v>
      </c>
      <c r="R2569" s="0" t="n">
        <v>8.54</v>
      </c>
      <c r="S2569" s="0" t="s">
        <v>45</v>
      </c>
      <c r="T2569" s="0" t="n">
        <v>1.28</v>
      </c>
      <c r="U2569" s="0" t="s">
        <v>45</v>
      </c>
      <c r="V2569" s="0" t="s">
        <v>118</v>
      </c>
      <c r="W2569" s="0" t="s">
        <v>96</v>
      </c>
      <c r="X2569" s="0" t="s">
        <v>48</v>
      </c>
      <c r="Y2569" s="0" t="s">
        <v>10727</v>
      </c>
      <c r="Z2569" s="0" t="n">
        <v>5.98</v>
      </c>
      <c r="AA2569" s="0" t="s">
        <v>45</v>
      </c>
      <c r="AB2569" s="0" t="n">
        <v>1.28</v>
      </c>
      <c r="AC2569" s="0" t="s">
        <v>45</v>
      </c>
      <c r="AD2569" s="0" t="n">
        <v>13</v>
      </c>
      <c r="AE2569" s="0" t="n">
        <f aca="false">AD2569+100</f>
        <v>113</v>
      </c>
      <c r="AF2569" s="8" t="n">
        <f aca="false">((P2569/AE2569)*100)*ABS(I2569)</f>
        <v>8.69026548672566</v>
      </c>
      <c r="AG2569" s="0" t="n">
        <f aca="false">(TRUNC((AF2569*AD2569/100),2))</f>
        <v>1.12</v>
      </c>
      <c r="AH2569" s="0" t="n">
        <f aca="false">TRUNC(AF2569*1.3222,2)</f>
        <v>11.49</v>
      </c>
      <c r="AI2569" s="0" t="n">
        <f aca="false">TRUNC(AG2569*1.3222,2)</f>
        <v>1.48</v>
      </c>
      <c r="AJ2569" s="0" t="n">
        <f aca="false">((P2569-T2569)*0.7+T2569)*ABS(I2569)</f>
        <v>7.258</v>
      </c>
      <c r="AK2569" s="9" t="n">
        <f aca="false">IF(K2569="REFUND",(-1*(AJ2569-AG2569)),(AJ2569-AG2569))</f>
        <v>6.138</v>
      </c>
    </row>
    <row r="2570" customFormat="false" ht="13.8" hidden="false" customHeight="false" outlineLevel="0" collapsed="false">
      <c r="A2570" s="6" t="n">
        <v>42247</v>
      </c>
      <c r="B2570" s="0" t="n">
        <v>957256920291</v>
      </c>
      <c r="C2570" s="0" t="s">
        <v>10728</v>
      </c>
      <c r="D2570" s="0" t="s">
        <v>10729</v>
      </c>
      <c r="E2570" s="7" t="n">
        <v>9781466859807</v>
      </c>
      <c r="F2570" s="0" t="s">
        <v>8061</v>
      </c>
      <c r="G2570" s="0" t="s">
        <v>8062</v>
      </c>
      <c r="H2570" s="0" t="s">
        <v>8063</v>
      </c>
      <c r="I2570" s="0" t="n">
        <v>1</v>
      </c>
      <c r="J2570" s="0" t="s">
        <v>573</v>
      </c>
      <c r="K2570" s="0" t="s">
        <v>43</v>
      </c>
      <c r="L2570" s="0" t="n">
        <v>16.09</v>
      </c>
      <c r="M2570" s="0" t="s">
        <v>44</v>
      </c>
      <c r="N2570" s="0" t="n">
        <v>13.99</v>
      </c>
      <c r="O2570" s="0" t="s">
        <v>44</v>
      </c>
      <c r="P2570" s="0" t="n">
        <v>12.5</v>
      </c>
      <c r="Q2570" s="0" t="s">
        <v>45</v>
      </c>
      <c r="R2570" s="0" t="n">
        <v>10.87</v>
      </c>
      <c r="S2570" s="0" t="s">
        <v>45</v>
      </c>
      <c r="T2570" s="0" t="n">
        <v>1.63</v>
      </c>
      <c r="U2570" s="0" t="s">
        <v>45</v>
      </c>
      <c r="V2570" s="0" t="s">
        <v>387</v>
      </c>
      <c r="W2570" s="0" t="s">
        <v>157</v>
      </c>
      <c r="X2570" s="0" t="s">
        <v>48</v>
      </c>
      <c r="Y2570" s="0" t="s">
        <v>10730</v>
      </c>
      <c r="Z2570" s="0" t="n">
        <v>7.61</v>
      </c>
      <c r="AA2570" s="0" t="s">
        <v>45</v>
      </c>
      <c r="AB2570" s="0" t="n">
        <v>1.63</v>
      </c>
      <c r="AC2570" s="0" t="s">
        <v>45</v>
      </c>
      <c r="AD2570" s="0" t="n">
        <v>5</v>
      </c>
      <c r="AE2570" s="0" t="n">
        <f aca="false">AD2570+100</f>
        <v>105</v>
      </c>
      <c r="AF2570" s="8" t="n">
        <f aca="false">((P2570/AE2570)*100)*ABS(I2570)</f>
        <v>11.9047619047619</v>
      </c>
      <c r="AG2570" s="0" t="n">
        <f aca="false">(TRUNC((AF2570*AD2570/100),2))</f>
        <v>0.59</v>
      </c>
      <c r="AH2570" s="0" t="n">
        <f aca="false">TRUNC(AF2570*1.3222,2)</f>
        <v>15.74</v>
      </c>
      <c r="AI2570" s="0" t="n">
        <f aca="false">TRUNC(AG2570*1.3222,2)</f>
        <v>0.78</v>
      </c>
      <c r="AJ2570" s="0" t="n">
        <f aca="false">((P2570-T2570)*0.7+T2570)*ABS(I2570)</f>
        <v>9.239</v>
      </c>
      <c r="AK2570" s="9" t="n">
        <f aca="false">IF(K2570="REFUND",(-1*(AJ2570-AG2570)),(AJ2570-AG2570))</f>
        <v>8.649</v>
      </c>
    </row>
    <row r="2571" customFormat="false" ht="13.8" hidden="false" customHeight="false" outlineLevel="0" collapsed="false">
      <c r="A2571" s="6" t="n">
        <v>42247</v>
      </c>
      <c r="B2571" s="0" t="n">
        <v>957257268341</v>
      </c>
      <c r="C2571" s="0" t="s">
        <v>10731</v>
      </c>
      <c r="D2571" s="0" t="s">
        <v>10732</v>
      </c>
      <c r="E2571" s="7" t="n">
        <v>9781429960533</v>
      </c>
      <c r="F2571" s="0" t="s">
        <v>2211</v>
      </c>
      <c r="G2571" s="0" t="s">
        <v>2212</v>
      </c>
      <c r="H2571" s="0" t="s">
        <v>272</v>
      </c>
      <c r="I2571" s="0" t="n">
        <v>1</v>
      </c>
      <c r="J2571" s="0" t="s">
        <v>573</v>
      </c>
      <c r="K2571" s="0" t="s">
        <v>43</v>
      </c>
      <c r="L2571" s="0" t="n">
        <v>12.64</v>
      </c>
      <c r="M2571" s="0" t="s">
        <v>44</v>
      </c>
      <c r="N2571" s="0" t="n">
        <v>10.99</v>
      </c>
      <c r="O2571" s="0" t="s">
        <v>44</v>
      </c>
      <c r="P2571" s="0" t="n">
        <v>9.82</v>
      </c>
      <c r="Q2571" s="0" t="s">
        <v>45</v>
      </c>
      <c r="R2571" s="0" t="n">
        <v>8.54</v>
      </c>
      <c r="S2571" s="0" t="s">
        <v>45</v>
      </c>
      <c r="T2571" s="0" t="n">
        <v>1.28</v>
      </c>
      <c r="U2571" s="0" t="s">
        <v>45</v>
      </c>
      <c r="V2571" s="0" t="s">
        <v>1011</v>
      </c>
      <c r="W2571" s="0" t="s">
        <v>96</v>
      </c>
      <c r="X2571" s="0" t="s">
        <v>48</v>
      </c>
      <c r="Y2571" s="0" t="s">
        <v>1900</v>
      </c>
      <c r="Z2571" s="0" t="n">
        <v>5.98</v>
      </c>
      <c r="AA2571" s="0" t="s">
        <v>45</v>
      </c>
      <c r="AB2571" s="0" t="n">
        <v>1.28</v>
      </c>
      <c r="AC2571" s="0" t="s">
        <v>45</v>
      </c>
      <c r="AD2571" s="0" t="n">
        <v>13</v>
      </c>
      <c r="AE2571" s="0" t="n">
        <f aca="false">AD2571+100</f>
        <v>113</v>
      </c>
      <c r="AF2571" s="8" t="n">
        <f aca="false">((P2571/AE2571)*100)*ABS(I2571)</f>
        <v>8.69026548672566</v>
      </c>
      <c r="AG2571" s="0" t="n">
        <f aca="false">(TRUNC((AF2571*AD2571/100),2))</f>
        <v>1.12</v>
      </c>
      <c r="AH2571" s="0" t="n">
        <f aca="false">TRUNC(AF2571*1.3222,2)</f>
        <v>11.49</v>
      </c>
      <c r="AI2571" s="0" t="n">
        <f aca="false">TRUNC(AG2571*1.3222,2)</f>
        <v>1.48</v>
      </c>
      <c r="AJ2571" s="0" t="n">
        <f aca="false">((P2571-T2571)*0.7+T2571)*ABS(I2571)</f>
        <v>7.258</v>
      </c>
      <c r="AK2571" s="9" t="n">
        <f aca="false">IF(K2571="REFUND",(-1*(AJ2571-AG2571)),(AJ2571-AG2571))</f>
        <v>6.138</v>
      </c>
    </row>
    <row r="2572" customFormat="false" ht="13.8" hidden="false" customHeight="false" outlineLevel="0" collapsed="false">
      <c r="A2572" s="6" t="n">
        <v>42247</v>
      </c>
      <c r="B2572" s="0" t="n">
        <v>957258908391</v>
      </c>
      <c r="C2572" s="0" t="s">
        <v>10733</v>
      </c>
      <c r="D2572" s="0" t="s">
        <v>10734</v>
      </c>
      <c r="E2572" s="7" t="n">
        <v>9781429997300</v>
      </c>
      <c r="F2572" s="0" t="s">
        <v>10735</v>
      </c>
      <c r="G2572" s="0" t="s">
        <v>10736</v>
      </c>
      <c r="H2572" s="0" t="s">
        <v>4691</v>
      </c>
      <c r="I2572" s="0" t="n">
        <v>1</v>
      </c>
      <c r="J2572" s="0" t="s">
        <v>573</v>
      </c>
      <c r="K2572" s="0" t="s">
        <v>43</v>
      </c>
      <c r="L2572" s="0" t="n">
        <v>0</v>
      </c>
      <c r="M2572" s="0" t="s">
        <v>44</v>
      </c>
      <c r="N2572" s="0" t="n">
        <v>0</v>
      </c>
      <c r="O2572" s="0" t="s">
        <v>44</v>
      </c>
      <c r="P2572" s="0" t="n">
        <v>0</v>
      </c>
      <c r="Q2572" s="0" t="s">
        <v>45</v>
      </c>
      <c r="R2572" s="0" t="n">
        <v>0</v>
      </c>
      <c r="S2572" s="0" t="s">
        <v>45</v>
      </c>
      <c r="T2572" s="0" t="n">
        <v>0</v>
      </c>
      <c r="U2572" s="0" t="s">
        <v>45</v>
      </c>
      <c r="V2572" s="0" t="s">
        <v>156</v>
      </c>
      <c r="W2572" s="0" t="s">
        <v>157</v>
      </c>
      <c r="X2572" s="0" t="s">
        <v>48</v>
      </c>
      <c r="Y2572" s="0" t="s">
        <v>10737</v>
      </c>
      <c r="Z2572" s="0" t="n">
        <v>0</v>
      </c>
      <c r="AA2572" s="0" t="s">
        <v>45</v>
      </c>
      <c r="AB2572" s="0" t="n">
        <v>0</v>
      </c>
      <c r="AC2572" s="0" t="s">
        <v>45</v>
      </c>
      <c r="AD2572" s="0" t="n">
        <v>5</v>
      </c>
      <c r="AE2572" s="0" t="n">
        <f aca="false">AD2572+100</f>
        <v>105</v>
      </c>
      <c r="AF2572" s="8" t="n">
        <f aca="false">((P2572/AE2572)*100)*ABS(I2572)</f>
        <v>0</v>
      </c>
      <c r="AG2572" s="0" t="n">
        <f aca="false">(TRUNC((AF2572*AD2572/100),2))</f>
        <v>0</v>
      </c>
      <c r="AH2572" s="0" t="n">
        <f aca="false">TRUNC(AF2572*1.3222,2)</f>
        <v>0</v>
      </c>
      <c r="AI2572" s="0" t="n">
        <f aca="false">TRUNC(AG2572*1.3222,2)</f>
        <v>0</v>
      </c>
      <c r="AJ2572" s="0" t="n">
        <f aca="false">((P2572-T2572)*0.7+T2572)*ABS(I2572)</f>
        <v>0</v>
      </c>
      <c r="AK2572" s="9" t="n">
        <f aca="false">IF(K2572="REFUND",(-1*(AJ2572-AG2572)),(AJ2572-AG2572))</f>
        <v>0</v>
      </c>
    </row>
    <row r="2573" customFormat="false" ht="13.8" hidden="false" customHeight="false" outlineLevel="0" collapsed="false">
      <c r="A2573" s="6" t="n">
        <v>42247</v>
      </c>
      <c r="B2573" s="0" t="n">
        <v>957259665291</v>
      </c>
      <c r="C2573" s="0" t="s">
        <v>10738</v>
      </c>
      <c r="D2573" s="0" t="s">
        <v>10739</v>
      </c>
      <c r="E2573" s="7" t="n">
        <v>9781466842977</v>
      </c>
      <c r="F2573" s="0" t="s">
        <v>5077</v>
      </c>
      <c r="G2573" s="0" t="s">
        <v>5078</v>
      </c>
      <c r="H2573" s="0" t="s">
        <v>773</v>
      </c>
      <c r="I2573" s="0" t="n">
        <v>1</v>
      </c>
      <c r="J2573" s="0" t="s">
        <v>573</v>
      </c>
      <c r="K2573" s="0" t="s">
        <v>43</v>
      </c>
      <c r="L2573" s="0" t="n">
        <v>16.09</v>
      </c>
      <c r="M2573" s="0" t="s">
        <v>44</v>
      </c>
      <c r="N2573" s="0" t="n">
        <v>13.99</v>
      </c>
      <c r="O2573" s="0" t="s">
        <v>44</v>
      </c>
      <c r="P2573" s="0" t="n">
        <v>12.5</v>
      </c>
      <c r="Q2573" s="0" t="s">
        <v>45</v>
      </c>
      <c r="R2573" s="0" t="n">
        <v>10.87</v>
      </c>
      <c r="S2573" s="0" t="s">
        <v>45</v>
      </c>
      <c r="T2573" s="0" t="n">
        <v>1.63</v>
      </c>
      <c r="U2573" s="0" t="s">
        <v>45</v>
      </c>
      <c r="V2573" s="0" t="s">
        <v>10740</v>
      </c>
      <c r="W2573" s="0" t="s">
        <v>47</v>
      </c>
      <c r="X2573" s="0" t="s">
        <v>48</v>
      </c>
      <c r="Y2573" s="0" t="s">
        <v>10741</v>
      </c>
      <c r="Z2573" s="0" t="n">
        <v>7.61</v>
      </c>
      <c r="AA2573" s="0" t="s">
        <v>45</v>
      </c>
      <c r="AB2573" s="0" t="n">
        <v>1.63</v>
      </c>
      <c r="AC2573" s="0" t="s">
        <v>45</v>
      </c>
      <c r="AD2573" s="0" t="n">
        <v>13</v>
      </c>
      <c r="AE2573" s="0" t="n">
        <f aca="false">AD2573+100</f>
        <v>113</v>
      </c>
      <c r="AF2573" s="8" t="n">
        <f aca="false">((P2573/AE2573)*100)*ABS(I2573)</f>
        <v>11.0619469026549</v>
      </c>
      <c r="AG2573" s="0" t="n">
        <f aca="false">(TRUNC((AF2573*AD2573/100),2))</f>
        <v>1.43</v>
      </c>
      <c r="AH2573" s="0" t="n">
        <f aca="false">TRUNC(AF2573*1.3222,2)</f>
        <v>14.62</v>
      </c>
      <c r="AI2573" s="0" t="n">
        <f aca="false">TRUNC(AG2573*1.3222,2)</f>
        <v>1.89</v>
      </c>
      <c r="AJ2573" s="0" t="n">
        <f aca="false">((P2573-T2573)*0.7+T2573)*ABS(I2573)</f>
        <v>9.239</v>
      </c>
      <c r="AK2573" s="9" t="n">
        <f aca="false">IF(K2573="REFUND",(-1*(AJ2573-AG2573)),(AJ2573-AG2573))</f>
        <v>7.809</v>
      </c>
    </row>
    <row r="2574" customFormat="false" ht="13.8" hidden="false" customHeight="false" outlineLevel="0" collapsed="false">
      <c r="A2574" s="6" t="n">
        <v>42247</v>
      </c>
      <c r="B2574" s="0" t="n">
        <v>957261515241</v>
      </c>
      <c r="C2574" s="0" t="s">
        <v>10742</v>
      </c>
      <c r="D2574" s="0" t="s">
        <v>10743</v>
      </c>
      <c r="E2574" s="7" t="n">
        <v>9781633753952</v>
      </c>
      <c r="F2574" s="0" t="s">
        <v>9914</v>
      </c>
      <c r="G2574" s="0" t="s">
        <v>9915</v>
      </c>
      <c r="H2574" s="0" t="s">
        <v>4187</v>
      </c>
      <c r="I2574" s="0" t="n">
        <v>1</v>
      </c>
      <c r="J2574" s="0" t="s">
        <v>573</v>
      </c>
      <c r="K2574" s="0" t="s">
        <v>43</v>
      </c>
      <c r="L2574" s="0" t="n">
        <v>3.44</v>
      </c>
      <c r="M2574" s="0" t="s">
        <v>44</v>
      </c>
      <c r="N2574" s="0" t="n">
        <v>2.99</v>
      </c>
      <c r="O2574" s="0" t="s">
        <v>44</v>
      </c>
      <c r="P2574" s="0" t="n">
        <v>2.67</v>
      </c>
      <c r="Q2574" s="0" t="s">
        <v>45</v>
      </c>
      <c r="R2574" s="0" t="n">
        <v>2.32</v>
      </c>
      <c r="S2574" s="0" t="s">
        <v>45</v>
      </c>
      <c r="T2574" s="0" t="n">
        <v>0.35</v>
      </c>
      <c r="U2574" s="0" t="s">
        <v>45</v>
      </c>
      <c r="V2574" s="0" t="s">
        <v>1685</v>
      </c>
      <c r="W2574" s="0" t="s">
        <v>96</v>
      </c>
      <c r="X2574" s="0" t="s">
        <v>48</v>
      </c>
      <c r="Y2574" s="0" t="s">
        <v>10744</v>
      </c>
      <c r="Z2574" s="0" t="n">
        <v>1.62</v>
      </c>
      <c r="AA2574" s="0" t="s">
        <v>45</v>
      </c>
      <c r="AB2574" s="0" t="n">
        <v>0.35</v>
      </c>
      <c r="AC2574" s="0" t="s">
        <v>45</v>
      </c>
      <c r="AD2574" s="0" t="n">
        <v>13</v>
      </c>
      <c r="AE2574" s="0" t="n">
        <f aca="false">AD2574+100</f>
        <v>113</v>
      </c>
      <c r="AF2574" s="8" t="n">
        <f aca="false">((P2574/AE2574)*100)*ABS(I2574)</f>
        <v>2.36283185840708</v>
      </c>
      <c r="AG2574" s="0" t="n">
        <f aca="false">(TRUNC((AF2574*AD2574/100),2))</f>
        <v>0.3</v>
      </c>
      <c r="AH2574" s="0" t="n">
        <f aca="false">TRUNC(AF2574*1.3222,2)</f>
        <v>3.12</v>
      </c>
      <c r="AI2574" s="0" t="n">
        <f aca="false">TRUNC(AG2574*1.3222,2)</f>
        <v>0.39</v>
      </c>
      <c r="AJ2574" s="0" t="n">
        <f aca="false">((P2574-T2574)*0.7+T2574)*ABS(I2574)</f>
        <v>1.974</v>
      </c>
      <c r="AK2574" s="9" t="n">
        <f aca="false">IF(K2574="REFUND",(-1*(AJ2574-AG2574)),(AJ2574-AG2574))</f>
        <v>1.674</v>
      </c>
    </row>
    <row r="2575" customFormat="false" ht="13.8" hidden="false" customHeight="false" outlineLevel="0" collapsed="false">
      <c r="A2575" s="6" t="n">
        <v>42247</v>
      </c>
      <c r="B2575" s="0" t="n">
        <v>957265762241</v>
      </c>
      <c r="C2575" s="0" t="s">
        <v>10745</v>
      </c>
      <c r="D2575" s="0" t="s">
        <v>10746</v>
      </c>
      <c r="E2575" s="7" t="n">
        <v>9781633753952</v>
      </c>
      <c r="F2575" s="0" t="s">
        <v>9914</v>
      </c>
      <c r="G2575" s="0" t="s">
        <v>9915</v>
      </c>
      <c r="H2575" s="0" t="s">
        <v>4187</v>
      </c>
      <c r="I2575" s="0" t="n">
        <v>1</v>
      </c>
      <c r="J2575" s="0" t="s">
        <v>573</v>
      </c>
      <c r="K2575" s="0" t="s">
        <v>43</v>
      </c>
      <c r="L2575" s="0" t="n">
        <v>3.44</v>
      </c>
      <c r="M2575" s="0" t="s">
        <v>44</v>
      </c>
      <c r="N2575" s="0" t="n">
        <v>2.99</v>
      </c>
      <c r="O2575" s="0" t="s">
        <v>44</v>
      </c>
      <c r="P2575" s="0" t="n">
        <v>2.67</v>
      </c>
      <c r="Q2575" s="0" t="s">
        <v>45</v>
      </c>
      <c r="R2575" s="0" t="n">
        <v>2.32</v>
      </c>
      <c r="S2575" s="0" t="s">
        <v>45</v>
      </c>
      <c r="T2575" s="0" t="n">
        <v>0.35</v>
      </c>
      <c r="U2575" s="0" t="s">
        <v>45</v>
      </c>
      <c r="V2575" s="0" t="s">
        <v>1685</v>
      </c>
      <c r="W2575" s="0" t="s">
        <v>96</v>
      </c>
      <c r="X2575" s="0" t="s">
        <v>48</v>
      </c>
      <c r="Y2575" s="0" t="s">
        <v>10744</v>
      </c>
      <c r="Z2575" s="0" t="n">
        <v>1.62</v>
      </c>
      <c r="AA2575" s="0" t="s">
        <v>45</v>
      </c>
      <c r="AB2575" s="0" t="n">
        <v>0.35</v>
      </c>
      <c r="AC2575" s="0" t="s">
        <v>45</v>
      </c>
      <c r="AD2575" s="0" t="n">
        <v>13</v>
      </c>
      <c r="AE2575" s="0" t="n">
        <f aca="false">AD2575+100</f>
        <v>113</v>
      </c>
      <c r="AF2575" s="8" t="n">
        <f aca="false">((P2575/AE2575)*100)*ABS(I2575)</f>
        <v>2.36283185840708</v>
      </c>
      <c r="AG2575" s="0" t="n">
        <f aca="false">(TRUNC((AF2575*AD2575/100),2))</f>
        <v>0.3</v>
      </c>
      <c r="AH2575" s="0" t="n">
        <f aca="false">TRUNC(AF2575*1.3222,2)</f>
        <v>3.12</v>
      </c>
      <c r="AI2575" s="0" t="n">
        <f aca="false">TRUNC(AG2575*1.3222,2)</f>
        <v>0.39</v>
      </c>
      <c r="AJ2575" s="0" t="n">
        <f aca="false">((P2575-T2575)*0.7+T2575)*ABS(I2575)</f>
        <v>1.974</v>
      </c>
      <c r="AK2575" s="9" t="n">
        <f aca="false">IF(K2575="REFUND",(-1*(AJ2575-AG2575)),(AJ2575-AG2575))</f>
        <v>1.674</v>
      </c>
    </row>
    <row r="2576" customFormat="false" ht="13.8" hidden="false" customHeight="false" outlineLevel="0" collapsed="false">
      <c r="A2576" s="6" t="n">
        <v>42247</v>
      </c>
      <c r="B2576" s="0" t="n">
        <v>957281426341</v>
      </c>
      <c r="C2576" s="0" t="s">
        <v>10747</v>
      </c>
      <c r="D2576" s="0" t="s">
        <v>10748</v>
      </c>
      <c r="E2576" s="7" t="n">
        <v>9781633750852</v>
      </c>
      <c r="F2576" s="0" t="s">
        <v>10749</v>
      </c>
      <c r="G2576" s="0" t="s">
        <v>10750</v>
      </c>
      <c r="H2576" s="0" t="s">
        <v>10751</v>
      </c>
      <c r="I2576" s="0" t="n">
        <v>1</v>
      </c>
      <c r="J2576" s="0" t="s">
        <v>573</v>
      </c>
      <c r="K2576" s="0" t="s">
        <v>43</v>
      </c>
      <c r="L2576" s="0" t="n">
        <v>1.14</v>
      </c>
      <c r="M2576" s="0" t="s">
        <v>44</v>
      </c>
      <c r="N2576" s="0" t="n">
        <v>0.99</v>
      </c>
      <c r="O2576" s="0" t="s">
        <v>44</v>
      </c>
      <c r="P2576" s="0" t="n">
        <v>0.88</v>
      </c>
      <c r="Q2576" s="0" t="s">
        <v>45</v>
      </c>
      <c r="R2576" s="0" t="n">
        <v>0.77</v>
      </c>
      <c r="S2576" s="0" t="s">
        <v>45</v>
      </c>
      <c r="T2576" s="0" t="n">
        <v>0.11</v>
      </c>
      <c r="U2576" s="0" t="s">
        <v>45</v>
      </c>
      <c r="V2576" s="0" t="s">
        <v>118</v>
      </c>
      <c r="W2576" s="0" t="s">
        <v>47</v>
      </c>
      <c r="X2576" s="0" t="s">
        <v>48</v>
      </c>
      <c r="Y2576" s="0" t="s">
        <v>1186</v>
      </c>
      <c r="Z2576" s="0" t="n">
        <v>0.54</v>
      </c>
      <c r="AA2576" s="0" t="s">
        <v>45</v>
      </c>
      <c r="AB2576" s="0" t="n">
        <v>0.11</v>
      </c>
      <c r="AC2576" s="0" t="s">
        <v>45</v>
      </c>
      <c r="AD2576" s="0" t="n">
        <v>13</v>
      </c>
      <c r="AE2576" s="0" t="n">
        <f aca="false">AD2576+100</f>
        <v>113</v>
      </c>
      <c r="AF2576" s="8" t="n">
        <f aca="false">((P2576/AE2576)*100)*ABS(I2576)</f>
        <v>0.778761061946903</v>
      </c>
      <c r="AG2576" s="0" t="n">
        <f aca="false">(TRUNC((AF2576*AD2576/100),2))</f>
        <v>0.1</v>
      </c>
      <c r="AH2576" s="0" t="n">
        <f aca="false">TRUNC(AF2576*1.3222,2)</f>
        <v>1.02</v>
      </c>
      <c r="AI2576" s="0" t="n">
        <f aca="false">TRUNC(AG2576*1.3222,2)</f>
        <v>0.13</v>
      </c>
      <c r="AJ2576" s="0" t="n">
        <f aca="false">((P2576-T2576)*0.7+T2576)*ABS(I2576)</f>
        <v>0.649</v>
      </c>
      <c r="AK2576" s="9" t="n">
        <f aca="false">IF(K2576="REFUND",(-1*(AJ2576-AG2576)),(AJ2576-AG2576))</f>
        <v>0.549</v>
      </c>
    </row>
    <row r="2577" customFormat="false" ht="13.8" hidden="false" customHeight="false" outlineLevel="0" collapsed="false">
      <c r="A2577" s="6" t="n">
        <v>42247</v>
      </c>
      <c r="B2577" s="0" t="n">
        <v>957284723141</v>
      </c>
      <c r="C2577" s="0" t="s">
        <v>10752</v>
      </c>
      <c r="D2577" s="0" t="s">
        <v>10753</v>
      </c>
      <c r="E2577" s="7" t="n">
        <v>9781466837300</v>
      </c>
      <c r="F2577" s="0" t="s">
        <v>5640</v>
      </c>
      <c r="G2577" s="0" t="s">
        <v>5641</v>
      </c>
      <c r="H2577" s="0" t="s">
        <v>5642</v>
      </c>
      <c r="I2577" s="0" t="n">
        <v>1</v>
      </c>
      <c r="J2577" s="0" t="s">
        <v>573</v>
      </c>
      <c r="K2577" s="0" t="s">
        <v>43</v>
      </c>
      <c r="L2577" s="0" t="n">
        <v>16.09</v>
      </c>
      <c r="M2577" s="0" t="s">
        <v>44</v>
      </c>
      <c r="N2577" s="0" t="n">
        <v>13.99</v>
      </c>
      <c r="O2577" s="0" t="s">
        <v>44</v>
      </c>
      <c r="P2577" s="0" t="n">
        <v>12.5</v>
      </c>
      <c r="Q2577" s="0" t="s">
        <v>45</v>
      </c>
      <c r="R2577" s="0" t="n">
        <v>10.87</v>
      </c>
      <c r="S2577" s="0" t="s">
        <v>45</v>
      </c>
      <c r="T2577" s="0" t="n">
        <v>1.63</v>
      </c>
      <c r="U2577" s="0" t="s">
        <v>45</v>
      </c>
      <c r="V2577" s="0" t="s">
        <v>1909</v>
      </c>
      <c r="W2577" s="0" t="s">
        <v>104</v>
      </c>
      <c r="X2577" s="0" t="s">
        <v>48</v>
      </c>
      <c r="Y2577" s="0" t="s">
        <v>4905</v>
      </c>
      <c r="Z2577" s="0" t="n">
        <v>7.61</v>
      </c>
      <c r="AA2577" s="0" t="s">
        <v>45</v>
      </c>
      <c r="AB2577" s="0" t="n">
        <v>1.63</v>
      </c>
      <c r="AC2577" s="0" t="s">
        <v>45</v>
      </c>
      <c r="AD2577" s="0" t="n">
        <v>5</v>
      </c>
      <c r="AE2577" s="0" t="n">
        <f aca="false">AD2577+100</f>
        <v>105</v>
      </c>
      <c r="AF2577" s="8" t="n">
        <f aca="false">((P2577/AE2577)*100)*ABS(I2577)</f>
        <v>11.9047619047619</v>
      </c>
      <c r="AG2577" s="0" t="n">
        <f aca="false">(TRUNC((AF2577*AD2577/100),2))</f>
        <v>0.59</v>
      </c>
      <c r="AH2577" s="0" t="n">
        <f aca="false">TRUNC(AF2577*1.3222,2)</f>
        <v>15.74</v>
      </c>
      <c r="AI2577" s="0" t="n">
        <f aca="false">TRUNC(AG2577*1.3222,2)</f>
        <v>0.78</v>
      </c>
      <c r="AJ2577" s="0" t="n">
        <f aca="false">((P2577-T2577)*0.7+T2577)*ABS(I2577)</f>
        <v>9.239</v>
      </c>
      <c r="AK2577" s="9" t="n">
        <f aca="false">IF(K2577="REFUND",(-1*(AJ2577-AG2577)),(AJ2577-AG2577))</f>
        <v>8.649</v>
      </c>
    </row>
    <row r="2578" customFormat="false" ht="13.8" hidden="false" customHeight="false" outlineLevel="0" collapsed="false">
      <c r="A2578" s="6" t="n">
        <v>42247</v>
      </c>
      <c r="B2578" s="0" t="n">
        <v>957294953241</v>
      </c>
      <c r="C2578" s="0" t="s">
        <v>10754</v>
      </c>
      <c r="D2578" s="0" t="s">
        <v>10755</v>
      </c>
      <c r="E2578" s="7" t="n">
        <v>9781466853447</v>
      </c>
      <c r="F2578" s="0" t="s">
        <v>4983</v>
      </c>
      <c r="G2578" s="0" t="s">
        <v>4984</v>
      </c>
      <c r="H2578" s="0" t="s">
        <v>4985</v>
      </c>
      <c r="I2578" s="0" t="n">
        <v>1</v>
      </c>
      <c r="J2578" s="0" t="s">
        <v>573</v>
      </c>
      <c r="K2578" s="0" t="s">
        <v>43</v>
      </c>
      <c r="L2578" s="0" t="n">
        <v>16.09</v>
      </c>
      <c r="M2578" s="0" t="s">
        <v>44</v>
      </c>
      <c r="N2578" s="0" t="n">
        <v>13.99</v>
      </c>
      <c r="O2578" s="0" t="s">
        <v>44</v>
      </c>
      <c r="P2578" s="0" t="n">
        <v>12.5</v>
      </c>
      <c r="Q2578" s="0" t="s">
        <v>45</v>
      </c>
      <c r="R2578" s="0" t="n">
        <v>10.87</v>
      </c>
      <c r="S2578" s="0" t="s">
        <v>45</v>
      </c>
      <c r="T2578" s="0" t="n">
        <v>1.63</v>
      </c>
      <c r="U2578" s="0" t="s">
        <v>45</v>
      </c>
      <c r="V2578" s="0" t="s">
        <v>156</v>
      </c>
      <c r="W2578" s="0" t="s">
        <v>157</v>
      </c>
      <c r="X2578" s="0" t="s">
        <v>48</v>
      </c>
      <c r="Y2578" s="0" t="s">
        <v>10756</v>
      </c>
      <c r="Z2578" s="0" t="n">
        <v>7.61</v>
      </c>
      <c r="AA2578" s="0" t="s">
        <v>45</v>
      </c>
      <c r="AB2578" s="0" t="n">
        <v>1.63</v>
      </c>
      <c r="AC2578" s="0" t="s">
        <v>45</v>
      </c>
      <c r="AD2578" s="0" t="n">
        <v>5</v>
      </c>
      <c r="AE2578" s="0" t="n">
        <f aca="false">AD2578+100</f>
        <v>105</v>
      </c>
      <c r="AF2578" s="8" t="n">
        <f aca="false">((P2578/AE2578)*100)*ABS(I2578)</f>
        <v>11.9047619047619</v>
      </c>
      <c r="AG2578" s="0" t="n">
        <f aca="false">(TRUNC((AF2578*AD2578/100),2))</f>
        <v>0.59</v>
      </c>
      <c r="AH2578" s="0" t="n">
        <f aca="false">TRUNC(AF2578*1.3222,2)</f>
        <v>15.74</v>
      </c>
      <c r="AI2578" s="0" t="n">
        <f aca="false">TRUNC(AG2578*1.3222,2)</f>
        <v>0.78</v>
      </c>
      <c r="AJ2578" s="0" t="n">
        <f aca="false">((P2578-T2578)*0.7+T2578)*ABS(I2578)</f>
        <v>9.239</v>
      </c>
      <c r="AK2578" s="9" t="n">
        <f aca="false">IF(K2578="REFUND",(-1*(AJ2578-AG2578)),(AJ2578-AG2578))</f>
        <v>8.649</v>
      </c>
    </row>
    <row r="2579" customFormat="false" ht="13.8" hidden="false" customHeight="false" outlineLevel="0" collapsed="false">
      <c r="A2579" s="6" t="n">
        <v>42247</v>
      </c>
      <c r="B2579" s="0" t="n">
        <v>957299840241</v>
      </c>
      <c r="C2579" s="0" t="s">
        <v>10757</v>
      </c>
      <c r="D2579" s="0" t="s">
        <v>10758</v>
      </c>
      <c r="E2579" s="7" t="n">
        <v>9781429903332</v>
      </c>
      <c r="F2579" s="0" t="s">
        <v>10759</v>
      </c>
      <c r="G2579" s="0" t="s">
        <v>10760</v>
      </c>
      <c r="H2579" s="0" t="s">
        <v>5264</v>
      </c>
      <c r="I2579" s="0" t="n">
        <v>1</v>
      </c>
      <c r="J2579" s="0" t="s">
        <v>573</v>
      </c>
      <c r="K2579" s="0" t="s">
        <v>43</v>
      </c>
      <c r="L2579" s="0" t="n">
        <v>10.34</v>
      </c>
      <c r="M2579" s="0" t="s">
        <v>44</v>
      </c>
      <c r="N2579" s="0" t="n">
        <v>8.99</v>
      </c>
      <c r="O2579" s="0" t="s">
        <v>44</v>
      </c>
      <c r="P2579" s="0" t="n">
        <v>8.03</v>
      </c>
      <c r="Q2579" s="0" t="s">
        <v>45</v>
      </c>
      <c r="R2579" s="0" t="n">
        <v>6.98</v>
      </c>
      <c r="S2579" s="0" t="s">
        <v>45</v>
      </c>
      <c r="T2579" s="0" t="n">
        <v>1.05</v>
      </c>
      <c r="U2579" s="0" t="s">
        <v>45</v>
      </c>
      <c r="V2579" s="0" t="s">
        <v>920</v>
      </c>
      <c r="W2579" s="0" t="s">
        <v>47</v>
      </c>
      <c r="X2579" s="0" t="s">
        <v>48</v>
      </c>
      <c r="Y2579" s="0" t="s">
        <v>10761</v>
      </c>
      <c r="Z2579" s="0" t="n">
        <v>4.89</v>
      </c>
      <c r="AA2579" s="0" t="s">
        <v>45</v>
      </c>
      <c r="AB2579" s="0" t="n">
        <v>1.05</v>
      </c>
      <c r="AC2579" s="0" t="s">
        <v>45</v>
      </c>
      <c r="AD2579" s="0" t="n">
        <v>13</v>
      </c>
      <c r="AE2579" s="0" t="n">
        <f aca="false">AD2579+100</f>
        <v>113</v>
      </c>
      <c r="AF2579" s="8" t="n">
        <f aca="false">((P2579/AE2579)*100)*ABS(I2579)</f>
        <v>7.10619469026549</v>
      </c>
      <c r="AG2579" s="0" t="n">
        <f aca="false">(TRUNC((AF2579*AD2579/100),2))</f>
        <v>0.92</v>
      </c>
      <c r="AH2579" s="0" t="n">
        <f aca="false">TRUNC(AF2579*1.3222,2)</f>
        <v>9.39</v>
      </c>
      <c r="AI2579" s="0" t="n">
        <f aca="false">TRUNC(AG2579*1.3222,2)</f>
        <v>1.21</v>
      </c>
      <c r="AJ2579" s="0" t="n">
        <f aca="false">((P2579-T2579)*0.7+T2579)*ABS(I2579)</f>
        <v>5.936</v>
      </c>
      <c r="AK2579" s="9" t="n">
        <f aca="false">IF(K2579="REFUND",(-1*(AJ2579-AG2579)),(AJ2579-AG2579))</f>
        <v>5.016</v>
      </c>
    </row>
    <row r="2580" customFormat="false" ht="13.8" hidden="false" customHeight="false" outlineLevel="0" collapsed="false">
      <c r="A2580" s="6" t="n">
        <v>42247</v>
      </c>
      <c r="B2580" s="0" t="n">
        <v>957305487191</v>
      </c>
      <c r="C2580" s="0" t="s">
        <v>10762</v>
      </c>
      <c r="D2580" s="0" t="s">
        <v>10763</v>
      </c>
      <c r="E2580" s="7" t="n">
        <v>9781250020550</v>
      </c>
      <c r="F2580" s="0" t="s">
        <v>565</v>
      </c>
      <c r="G2580" s="0" t="s">
        <v>566</v>
      </c>
      <c r="H2580" s="0" t="s">
        <v>567</v>
      </c>
      <c r="I2580" s="0" t="n">
        <v>1</v>
      </c>
      <c r="J2580" s="0" t="s">
        <v>573</v>
      </c>
      <c r="K2580" s="0" t="s">
        <v>43</v>
      </c>
      <c r="L2580" s="0" t="n">
        <v>18.39</v>
      </c>
      <c r="M2580" s="0" t="s">
        <v>44</v>
      </c>
      <c r="N2580" s="0" t="n">
        <v>15.99</v>
      </c>
      <c r="O2580" s="0" t="s">
        <v>44</v>
      </c>
      <c r="P2580" s="0" t="n">
        <v>14.26</v>
      </c>
      <c r="Q2580" s="0" t="s">
        <v>45</v>
      </c>
      <c r="R2580" s="0" t="n">
        <v>12.4</v>
      </c>
      <c r="S2580" s="0" t="s">
        <v>45</v>
      </c>
      <c r="T2580" s="0" t="n">
        <v>1.86</v>
      </c>
      <c r="U2580" s="0" t="s">
        <v>45</v>
      </c>
      <c r="V2580" s="0" t="s">
        <v>156</v>
      </c>
      <c r="W2580" s="0" t="s">
        <v>157</v>
      </c>
      <c r="X2580" s="0" t="s">
        <v>48</v>
      </c>
      <c r="Y2580" s="0" t="s">
        <v>10764</v>
      </c>
      <c r="Z2580" s="0" t="n">
        <v>8.68</v>
      </c>
      <c r="AA2580" s="0" t="s">
        <v>45</v>
      </c>
      <c r="AB2580" s="0" t="n">
        <v>1.86</v>
      </c>
      <c r="AC2580" s="0" t="s">
        <v>45</v>
      </c>
      <c r="AD2580" s="0" t="n">
        <v>5</v>
      </c>
      <c r="AE2580" s="0" t="n">
        <f aca="false">AD2580+100</f>
        <v>105</v>
      </c>
      <c r="AF2580" s="8" t="n">
        <f aca="false">((P2580/AE2580)*100)*ABS(I2580)</f>
        <v>13.5809523809524</v>
      </c>
      <c r="AG2580" s="0" t="n">
        <f aca="false">(TRUNC((AF2580*AD2580/100),2))</f>
        <v>0.67</v>
      </c>
      <c r="AH2580" s="0" t="n">
        <f aca="false">TRUNC(AF2580*1.3222,2)</f>
        <v>17.95</v>
      </c>
      <c r="AI2580" s="0" t="n">
        <f aca="false">TRUNC(AG2580*1.3222,2)</f>
        <v>0.88</v>
      </c>
      <c r="AJ2580" s="0" t="n">
        <f aca="false">((P2580-T2580)*0.7+T2580)*ABS(I2580)</f>
        <v>10.54</v>
      </c>
      <c r="AK2580" s="9" t="n">
        <f aca="false">IF(K2580="REFUND",(-1*(AJ2580-AG2580)),(AJ2580-AG2580))</f>
        <v>9.87</v>
      </c>
    </row>
    <row r="2581" customFormat="false" ht="13.8" hidden="false" customHeight="false" outlineLevel="0" collapsed="false">
      <c r="A2581" s="6" t="n">
        <v>42247</v>
      </c>
      <c r="B2581" s="0" t="n">
        <v>957308481141</v>
      </c>
      <c r="C2581" s="0" t="s">
        <v>10765</v>
      </c>
      <c r="D2581" s="0" t="s">
        <v>10766</v>
      </c>
      <c r="E2581" s="7" t="n">
        <v>9781250026859</v>
      </c>
      <c r="F2581" s="0" t="s">
        <v>3401</v>
      </c>
      <c r="G2581" s="0" t="s">
        <v>3402</v>
      </c>
      <c r="H2581" s="0" t="s">
        <v>3403</v>
      </c>
      <c r="I2581" s="0" t="n">
        <v>1</v>
      </c>
      <c r="J2581" s="0" t="s">
        <v>573</v>
      </c>
      <c r="K2581" s="0" t="s">
        <v>43</v>
      </c>
      <c r="L2581" s="0" t="n">
        <v>12.64</v>
      </c>
      <c r="M2581" s="0" t="s">
        <v>44</v>
      </c>
      <c r="N2581" s="0" t="n">
        <v>10.99</v>
      </c>
      <c r="O2581" s="0" t="s">
        <v>44</v>
      </c>
      <c r="P2581" s="0" t="n">
        <v>9.82</v>
      </c>
      <c r="Q2581" s="0" t="s">
        <v>45</v>
      </c>
      <c r="R2581" s="0" t="n">
        <v>8.54</v>
      </c>
      <c r="S2581" s="0" t="s">
        <v>45</v>
      </c>
      <c r="T2581" s="0" t="n">
        <v>1.28</v>
      </c>
      <c r="U2581" s="0" t="s">
        <v>45</v>
      </c>
      <c r="V2581" s="0" t="s">
        <v>118</v>
      </c>
      <c r="W2581" s="0" t="s">
        <v>96</v>
      </c>
      <c r="X2581" s="0" t="s">
        <v>48</v>
      </c>
      <c r="Y2581" s="0" t="s">
        <v>10767</v>
      </c>
      <c r="Z2581" s="0" t="n">
        <v>5.98</v>
      </c>
      <c r="AA2581" s="0" t="s">
        <v>45</v>
      </c>
      <c r="AB2581" s="0" t="n">
        <v>1.28</v>
      </c>
      <c r="AC2581" s="0" t="s">
        <v>45</v>
      </c>
      <c r="AD2581" s="0" t="n">
        <v>13</v>
      </c>
      <c r="AE2581" s="0" t="n">
        <f aca="false">AD2581+100</f>
        <v>113</v>
      </c>
      <c r="AF2581" s="8" t="n">
        <f aca="false">((P2581/AE2581)*100)*ABS(I2581)</f>
        <v>8.69026548672566</v>
      </c>
      <c r="AG2581" s="0" t="n">
        <f aca="false">(TRUNC((AF2581*AD2581/100),2))</f>
        <v>1.12</v>
      </c>
      <c r="AH2581" s="0" t="n">
        <f aca="false">TRUNC(AF2581*1.3222,2)</f>
        <v>11.49</v>
      </c>
      <c r="AI2581" s="0" t="n">
        <f aca="false">TRUNC(AG2581*1.3222,2)</f>
        <v>1.48</v>
      </c>
      <c r="AJ2581" s="0" t="n">
        <f aca="false">((P2581-T2581)*0.7+T2581)*ABS(I2581)</f>
        <v>7.258</v>
      </c>
      <c r="AK2581" s="9" t="n">
        <f aca="false">IF(K2581="REFUND",(-1*(AJ2581-AG2581)),(AJ2581-AG2581))</f>
        <v>6.138</v>
      </c>
    </row>
    <row r="2582" customFormat="false" ht="13.8" hidden="false" customHeight="false" outlineLevel="0" collapsed="false">
      <c r="A2582" s="6" t="n">
        <v>42247</v>
      </c>
      <c r="B2582" s="0" t="n">
        <v>957312212291</v>
      </c>
      <c r="C2582" s="0" t="s">
        <v>10768</v>
      </c>
      <c r="D2582" s="0" t="s">
        <v>10769</v>
      </c>
      <c r="E2582" s="7" t="n">
        <v>9780805099782</v>
      </c>
      <c r="F2582" s="0" t="s">
        <v>9208</v>
      </c>
      <c r="G2582" s="0" t="s">
        <v>9209</v>
      </c>
      <c r="H2582" s="0" t="s">
        <v>9210</v>
      </c>
      <c r="I2582" s="0" t="n">
        <v>1</v>
      </c>
      <c r="J2582" s="0" t="s">
        <v>573</v>
      </c>
      <c r="K2582" s="0" t="s">
        <v>43</v>
      </c>
      <c r="L2582" s="0" t="n">
        <v>16.09</v>
      </c>
      <c r="M2582" s="0" t="s">
        <v>44</v>
      </c>
      <c r="N2582" s="0" t="n">
        <v>13.99</v>
      </c>
      <c r="O2582" s="0" t="s">
        <v>44</v>
      </c>
      <c r="P2582" s="0" t="n">
        <v>12.5</v>
      </c>
      <c r="Q2582" s="0" t="s">
        <v>45</v>
      </c>
      <c r="R2582" s="0" t="n">
        <v>10.87</v>
      </c>
      <c r="S2582" s="0" t="s">
        <v>45</v>
      </c>
      <c r="T2582" s="0" t="n">
        <v>1.63</v>
      </c>
      <c r="U2582" s="0" t="s">
        <v>45</v>
      </c>
      <c r="V2582" s="0" t="s">
        <v>10770</v>
      </c>
      <c r="W2582" s="0" t="s">
        <v>360</v>
      </c>
      <c r="X2582" s="0" t="s">
        <v>48</v>
      </c>
      <c r="Y2582" s="0" t="s">
        <v>10771</v>
      </c>
      <c r="Z2582" s="0" t="n">
        <v>7.61</v>
      </c>
      <c r="AA2582" s="0" t="s">
        <v>45</v>
      </c>
      <c r="AB2582" s="0" t="n">
        <v>1.63</v>
      </c>
      <c r="AC2582" s="0" t="s">
        <v>45</v>
      </c>
      <c r="AD2582" s="0" t="n">
        <v>13</v>
      </c>
      <c r="AE2582" s="0" t="n">
        <f aca="false">AD2582+100</f>
        <v>113</v>
      </c>
      <c r="AF2582" s="8" t="n">
        <f aca="false">((P2582/AE2582)*100)*ABS(I2582)</f>
        <v>11.0619469026549</v>
      </c>
      <c r="AG2582" s="0" t="n">
        <f aca="false">(TRUNC((AF2582*AD2582/100),2))</f>
        <v>1.43</v>
      </c>
      <c r="AH2582" s="0" t="n">
        <f aca="false">TRUNC(AF2582*1.3222,2)</f>
        <v>14.62</v>
      </c>
      <c r="AI2582" s="0" t="n">
        <f aca="false">TRUNC(AG2582*1.3222,2)</f>
        <v>1.89</v>
      </c>
      <c r="AJ2582" s="0" t="n">
        <f aca="false">((P2582-T2582)*0.7+T2582)*ABS(I2582)</f>
        <v>9.239</v>
      </c>
      <c r="AK2582" s="9" t="n">
        <f aca="false">IF(K2582="REFUND",(-1*(AJ2582-AG2582)),(AJ2582-AG2582))</f>
        <v>7.809</v>
      </c>
    </row>
    <row r="2583" customFormat="false" ht="13.8" hidden="false" customHeight="false" outlineLevel="0" collapsed="false">
      <c r="A2583" s="6" t="n">
        <v>42247</v>
      </c>
      <c r="B2583" s="0" t="n">
        <v>957319359191</v>
      </c>
      <c r="C2583" s="0" t="s">
        <v>10772</v>
      </c>
      <c r="D2583" s="0" t="s">
        <v>10773</v>
      </c>
      <c r="E2583" s="7" t="n">
        <v>9781633752375</v>
      </c>
      <c r="F2583" s="0" t="s">
        <v>5207</v>
      </c>
      <c r="G2583" s="0" t="s">
        <v>5208</v>
      </c>
      <c r="H2583" s="0" t="s">
        <v>3865</v>
      </c>
      <c r="I2583" s="0" t="n">
        <v>1</v>
      </c>
      <c r="J2583" s="0" t="s">
        <v>573</v>
      </c>
      <c r="K2583" s="0" t="s">
        <v>43</v>
      </c>
      <c r="L2583" s="0" t="n">
        <v>3.44</v>
      </c>
      <c r="M2583" s="0" t="s">
        <v>44</v>
      </c>
      <c r="N2583" s="0" t="n">
        <v>2.99</v>
      </c>
      <c r="O2583" s="0" t="s">
        <v>44</v>
      </c>
      <c r="P2583" s="0" t="n">
        <v>2.67</v>
      </c>
      <c r="Q2583" s="0" t="s">
        <v>45</v>
      </c>
      <c r="R2583" s="0" t="n">
        <v>2.32</v>
      </c>
      <c r="S2583" s="0" t="s">
        <v>45</v>
      </c>
      <c r="T2583" s="0" t="n">
        <v>0.35</v>
      </c>
      <c r="U2583" s="0" t="s">
        <v>45</v>
      </c>
      <c r="V2583" s="0" t="s">
        <v>2074</v>
      </c>
      <c r="W2583" s="0" t="s">
        <v>47</v>
      </c>
      <c r="X2583" s="0" t="s">
        <v>48</v>
      </c>
      <c r="Y2583" s="0" t="s">
        <v>10774</v>
      </c>
      <c r="Z2583" s="0" t="n">
        <v>1.62</v>
      </c>
      <c r="AA2583" s="0" t="s">
        <v>45</v>
      </c>
      <c r="AB2583" s="0" t="n">
        <v>0.35</v>
      </c>
      <c r="AC2583" s="0" t="s">
        <v>45</v>
      </c>
      <c r="AD2583" s="0" t="n">
        <v>13</v>
      </c>
      <c r="AE2583" s="0" t="n">
        <f aca="false">AD2583+100</f>
        <v>113</v>
      </c>
      <c r="AF2583" s="8" t="n">
        <f aca="false">((P2583/AE2583)*100)*ABS(I2583)</f>
        <v>2.36283185840708</v>
      </c>
      <c r="AG2583" s="0" t="n">
        <f aca="false">(TRUNC((AF2583*AD2583/100),2))</f>
        <v>0.3</v>
      </c>
      <c r="AH2583" s="0" t="n">
        <f aca="false">TRUNC(AF2583*1.3222,2)</f>
        <v>3.12</v>
      </c>
      <c r="AI2583" s="0" t="n">
        <f aca="false">TRUNC(AG2583*1.3222,2)</f>
        <v>0.39</v>
      </c>
      <c r="AJ2583" s="0" t="n">
        <f aca="false">((P2583-T2583)*0.7+T2583)*ABS(I2583)</f>
        <v>1.974</v>
      </c>
      <c r="AK2583" s="9" t="n">
        <f aca="false">IF(K2583="REFUND",(-1*(AJ2583-AG2583)),(AJ2583-AG2583))</f>
        <v>1.674</v>
      </c>
    </row>
    <row r="2584" customFormat="false" ht="13.8" hidden="false" customHeight="false" outlineLevel="0" collapsed="false">
      <c r="A2584" s="6" t="n">
        <v>42247</v>
      </c>
      <c r="B2584" s="0" t="n">
        <v>957320582191</v>
      </c>
      <c r="C2584" s="0" t="s">
        <v>10775</v>
      </c>
      <c r="D2584" s="0" t="s">
        <v>10776</v>
      </c>
      <c r="E2584" s="7" t="n">
        <v>9781466859913</v>
      </c>
      <c r="F2584" s="0" t="s">
        <v>1967</v>
      </c>
      <c r="G2584" s="0" t="s">
        <v>1968</v>
      </c>
      <c r="H2584" s="0" t="s">
        <v>1969</v>
      </c>
      <c r="I2584" s="0" t="n">
        <v>1</v>
      </c>
      <c r="J2584" s="0" t="s">
        <v>573</v>
      </c>
      <c r="K2584" s="0" t="s">
        <v>43</v>
      </c>
      <c r="L2584" s="0" t="n">
        <v>16.09</v>
      </c>
      <c r="M2584" s="0" t="s">
        <v>44</v>
      </c>
      <c r="N2584" s="0" t="n">
        <v>13.99</v>
      </c>
      <c r="O2584" s="0" t="s">
        <v>44</v>
      </c>
      <c r="P2584" s="0" t="n">
        <v>12.47</v>
      </c>
      <c r="Q2584" s="0" t="s">
        <v>45</v>
      </c>
      <c r="R2584" s="0" t="n">
        <v>10.85</v>
      </c>
      <c r="S2584" s="0" t="s">
        <v>45</v>
      </c>
      <c r="T2584" s="0" t="n">
        <v>1.62</v>
      </c>
      <c r="U2584" s="0" t="s">
        <v>45</v>
      </c>
      <c r="V2584" s="0" t="s">
        <v>10777</v>
      </c>
      <c r="W2584" s="0" t="s">
        <v>47</v>
      </c>
      <c r="X2584" s="0" t="s">
        <v>48</v>
      </c>
      <c r="Y2584" s="0" t="s">
        <v>10778</v>
      </c>
      <c r="Z2584" s="0" t="n">
        <v>7.6</v>
      </c>
      <c r="AA2584" s="0" t="s">
        <v>45</v>
      </c>
      <c r="AB2584" s="0" t="n">
        <v>1.62</v>
      </c>
      <c r="AC2584" s="0" t="s">
        <v>45</v>
      </c>
      <c r="AD2584" s="0" t="n">
        <v>13</v>
      </c>
      <c r="AE2584" s="0" t="n">
        <f aca="false">AD2584+100</f>
        <v>113</v>
      </c>
      <c r="AF2584" s="8" t="n">
        <f aca="false">((P2584/AE2584)*100)*ABS(I2584)</f>
        <v>11.0353982300885</v>
      </c>
      <c r="AG2584" s="0" t="n">
        <f aca="false">(TRUNC((AF2584*AD2584/100),2))</f>
        <v>1.43</v>
      </c>
      <c r="AH2584" s="0" t="n">
        <f aca="false">TRUNC(AF2584*1.3222,2)</f>
        <v>14.59</v>
      </c>
      <c r="AI2584" s="0" t="n">
        <f aca="false">TRUNC(AG2584*1.3222,2)</f>
        <v>1.89</v>
      </c>
      <c r="AJ2584" s="0" t="n">
        <f aca="false">((P2584-T2584)*0.7+T2584)*ABS(I2584)</f>
        <v>9.215</v>
      </c>
      <c r="AK2584" s="9" t="n">
        <f aca="false">IF(K2584="REFUND",(-1*(AJ2584-AG2584)),(AJ2584-AG2584))</f>
        <v>7.785</v>
      </c>
    </row>
    <row r="2585" customFormat="false" ht="13.8" hidden="false" customHeight="false" outlineLevel="0" collapsed="false">
      <c r="A2585" s="6" t="n">
        <v>42247</v>
      </c>
      <c r="B2585" s="0" t="n">
        <v>957322665191</v>
      </c>
      <c r="C2585" s="0" t="s">
        <v>10779</v>
      </c>
      <c r="D2585" s="0" t="s">
        <v>10780</v>
      </c>
      <c r="E2585" s="7" t="n">
        <v>9781466850606</v>
      </c>
      <c r="F2585" s="0" t="s">
        <v>137</v>
      </c>
      <c r="G2585" s="0" t="s">
        <v>138</v>
      </c>
      <c r="H2585" s="0" t="s">
        <v>139</v>
      </c>
      <c r="I2585" s="0" t="n">
        <v>1</v>
      </c>
      <c r="J2585" s="0" t="s">
        <v>573</v>
      </c>
      <c r="K2585" s="0" t="s">
        <v>43</v>
      </c>
      <c r="L2585" s="0" t="n">
        <v>17.24</v>
      </c>
      <c r="M2585" s="0" t="s">
        <v>44</v>
      </c>
      <c r="N2585" s="0" t="n">
        <v>14.99</v>
      </c>
      <c r="O2585" s="0" t="s">
        <v>44</v>
      </c>
      <c r="P2585" s="0" t="n">
        <v>13.37</v>
      </c>
      <c r="Q2585" s="0" t="s">
        <v>45</v>
      </c>
      <c r="R2585" s="0" t="n">
        <v>11.63</v>
      </c>
      <c r="S2585" s="0" t="s">
        <v>45</v>
      </c>
      <c r="T2585" s="0" t="n">
        <v>1.74</v>
      </c>
      <c r="U2585" s="0" t="s">
        <v>45</v>
      </c>
      <c r="V2585" s="0" t="s">
        <v>164</v>
      </c>
      <c r="W2585" s="0" t="s">
        <v>104</v>
      </c>
      <c r="X2585" s="0" t="s">
        <v>48</v>
      </c>
      <c r="Y2585" s="0" t="s">
        <v>5230</v>
      </c>
      <c r="Z2585" s="0" t="n">
        <v>8.14</v>
      </c>
      <c r="AA2585" s="0" t="s">
        <v>45</v>
      </c>
      <c r="AB2585" s="0" t="n">
        <v>1.74</v>
      </c>
      <c r="AC2585" s="0" t="s">
        <v>45</v>
      </c>
      <c r="AD2585" s="0" t="n">
        <v>5</v>
      </c>
      <c r="AE2585" s="0" t="n">
        <f aca="false">AD2585+100</f>
        <v>105</v>
      </c>
      <c r="AF2585" s="8" t="n">
        <f aca="false">((P2585/AE2585)*100)*ABS(I2585)</f>
        <v>12.7333333333333</v>
      </c>
      <c r="AG2585" s="0" t="n">
        <f aca="false">(TRUNC((AF2585*AD2585/100),2))</f>
        <v>0.63</v>
      </c>
      <c r="AH2585" s="0" t="n">
        <f aca="false">TRUNC(AF2585*1.3222,2)</f>
        <v>16.83</v>
      </c>
      <c r="AI2585" s="0" t="n">
        <f aca="false">TRUNC(AG2585*1.3222,2)</f>
        <v>0.83</v>
      </c>
      <c r="AJ2585" s="0" t="n">
        <f aca="false">((P2585-T2585)*0.7+T2585)*ABS(I2585)</f>
        <v>9.881</v>
      </c>
      <c r="AK2585" s="9" t="n">
        <f aca="false">IF(K2585="REFUND",(-1*(AJ2585-AG2585)),(AJ2585-AG2585))</f>
        <v>9.251</v>
      </c>
    </row>
    <row r="2586" customFormat="false" ht="13.8" hidden="false" customHeight="false" outlineLevel="0" collapsed="false">
      <c r="A2586" s="6" t="n">
        <v>42247</v>
      </c>
      <c r="B2586" s="0" t="n">
        <v>957337208141</v>
      </c>
      <c r="C2586" s="0" t="s">
        <v>10781</v>
      </c>
      <c r="D2586" s="0" t="s">
        <v>10782</v>
      </c>
      <c r="E2586" s="7" t="n">
        <v>9781466841260</v>
      </c>
      <c r="F2586" s="0" t="s">
        <v>711</v>
      </c>
      <c r="G2586" s="0" t="s">
        <v>712</v>
      </c>
      <c r="H2586" s="0" t="s">
        <v>713</v>
      </c>
      <c r="I2586" s="0" t="n">
        <v>1</v>
      </c>
      <c r="J2586" s="0" t="s">
        <v>573</v>
      </c>
      <c r="K2586" s="0" t="s">
        <v>43</v>
      </c>
      <c r="L2586" s="0" t="n">
        <v>16.09</v>
      </c>
      <c r="M2586" s="0" t="s">
        <v>44</v>
      </c>
      <c r="N2586" s="0" t="n">
        <v>13.99</v>
      </c>
      <c r="O2586" s="0" t="s">
        <v>44</v>
      </c>
      <c r="P2586" s="0" t="n">
        <v>12.5</v>
      </c>
      <c r="Q2586" s="0" t="s">
        <v>45</v>
      </c>
      <c r="R2586" s="0" t="n">
        <v>10.87</v>
      </c>
      <c r="S2586" s="0" t="s">
        <v>45</v>
      </c>
      <c r="T2586" s="0" t="n">
        <v>1.63</v>
      </c>
      <c r="U2586" s="0" t="s">
        <v>45</v>
      </c>
      <c r="V2586" s="0" t="s">
        <v>118</v>
      </c>
      <c r="W2586" s="0" t="s">
        <v>47</v>
      </c>
      <c r="X2586" s="0" t="s">
        <v>48</v>
      </c>
      <c r="Y2586" s="0" t="s">
        <v>10783</v>
      </c>
      <c r="Z2586" s="0" t="n">
        <v>7.61</v>
      </c>
      <c r="AA2586" s="0" t="s">
        <v>45</v>
      </c>
      <c r="AB2586" s="0" t="n">
        <v>1.63</v>
      </c>
      <c r="AC2586" s="0" t="s">
        <v>45</v>
      </c>
      <c r="AD2586" s="0" t="n">
        <v>13</v>
      </c>
      <c r="AE2586" s="0" t="n">
        <f aca="false">AD2586+100</f>
        <v>113</v>
      </c>
      <c r="AF2586" s="8" t="n">
        <f aca="false">((P2586/AE2586)*100)*ABS(I2586)</f>
        <v>11.0619469026549</v>
      </c>
      <c r="AG2586" s="0" t="n">
        <f aca="false">(TRUNC((AF2586*AD2586/100),2))</f>
        <v>1.43</v>
      </c>
      <c r="AH2586" s="0" t="n">
        <f aca="false">TRUNC(AF2586*1.3222,2)</f>
        <v>14.62</v>
      </c>
      <c r="AI2586" s="0" t="n">
        <f aca="false">TRUNC(AG2586*1.3222,2)</f>
        <v>1.89</v>
      </c>
      <c r="AJ2586" s="0" t="n">
        <f aca="false">((P2586-T2586)*0.7+T2586)*ABS(I2586)</f>
        <v>9.239</v>
      </c>
      <c r="AK2586" s="9" t="n">
        <f aca="false">IF(K2586="REFUND",(-1*(AJ2586-AG2586)),(AJ2586-AG2586))</f>
        <v>7.809</v>
      </c>
    </row>
    <row r="2587" customFormat="false" ht="13.8" hidden="false" customHeight="false" outlineLevel="0" collapsed="false">
      <c r="A2587" s="6" t="n">
        <v>42247</v>
      </c>
      <c r="B2587" s="0" t="n">
        <v>957338110291</v>
      </c>
      <c r="C2587" s="0" t="s">
        <v>10784</v>
      </c>
      <c r="D2587" s="0" t="s">
        <v>10785</v>
      </c>
      <c r="E2587" s="7" t="n">
        <v>9781466860131</v>
      </c>
      <c r="F2587" s="0" t="s">
        <v>8263</v>
      </c>
      <c r="G2587" s="0" t="s">
        <v>8264</v>
      </c>
      <c r="H2587" s="0" t="s">
        <v>1748</v>
      </c>
      <c r="I2587" s="0" t="n">
        <v>1</v>
      </c>
      <c r="J2587" s="0" t="s">
        <v>573</v>
      </c>
      <c r="K2587" s="0" t="s">
        <v>43</v>
      </c>
      <c r="L2587" s="0" t="n">
        <v>16.09</v>
      </c>
      <c r="M2587" s="0" t="s">
        <v>44</v>
      </c>
      <c r="N2587" s="0" t="n">
        <v>13.99</v>
      </c>
      <c r="O2587" s="0" t="s">
        <v>44</v>
      </c>
      <c r="P2587" s="0" t="n">
        <v>12.5</v>
      </c>
      <c r="Q2587" s="0" t="s">
        <v>45</v>
      </c>
      <c r="R2587" s="0" t="n">
        <v>10.87</v>
      </c>
      <c r="S2587" s="0" t="s">
        <v>45</v>
      </c>
      <c r="T2587" s="0" t="n">
        <v>1.63</v>
      </c>
      <c r="U2587" s="0" t="s">
        <v>45</v>
      </c>
      <c r="V2587" s="0" t="s">
        <v>1079</v>
      </c>
      <c r="W2587" s="0" t="s">
        <v>360</v>
      </c>
      <c r="X2587" s="0" t="s">
        <v>48</v>
      </c>
      <c r="Y2587" s="0" t="s">
        <v>10786</v>
      </c>
      <c r="Z2587" s="0" t="n">
        <v>7.61</v>
      </c>
      <c r="AA2587" s="0" t="s">
        <v>45</v>
      </c>
      <c r="AB2587" s="0" t="n">
        <v>1.63</v>
      </c>
      <c r="AC2587" s="0" t="s">
        <v>45</v>
      </c>
      <c r="AD2587" s="0" t="n">
        <v>13</v>
      </c>
      <c r="AE2587" s="0" t="n">
        <f aca="false">AD2587+100</f>
        <v>113</v>
      </c>
      <c r="AF2587" s="8" t="n">
        <f aca="false">((P2587/AE2587)*100)*ABS(I2587)</f>
        <v>11.0619469026549</v>
      </c>
      <c r="AG2587" s="0" t="n">
        <f aca="false">(TRUNC((AF2587*AD2587/100),2))</f>
        <v>1.43</v>
      </c>
      <c r="AH2587" s="0" t="n">
        <f aca="false">TRUNC(AF2587*1.3222,2)</f>
        <v>14.62</v>
      </c>
      <c r="AI2587" s="0" t="n">
        <f aca="false">TRUNC(AG2587*1.3222,2)</f>
        <v>1.89</v>
      </c>
      <c r="AJ2587" s="0" t="n">
        <f aca="false">((P2587-T2587)*0.7+T2587)*ABS(I2587)</f>
        <v>9.239</v>
      </c>
      <c r="AK2587" s="9" t="n">
        <f aca="false">IF(K2587="REFUND",(-1*(AJ2587-AG2587)),(AJ2587-AG2587))</f>
        <v>7.809</v>
      </c>
    </row>
    <row r="2588" customFormat="false" ht="13.8" hidden="false" customHeight="false" outlineLevel="0" collapsed="false">
      <c r="A2588" s="6" t="n">
        <v>42247</v>
      </c>
      <c r="B2588" s="0" t="n">
        <v>957345806291</v>
      </c>
      <c r="C2588" s="0" t="s">
        <v>10787</v>
      </c>
      <c r="D2588" s="0" t="s">
        <v>10788</v>
      </c>
      <c r="E2588" s="7" t="n">
        <v>9781466881501</v>
      </c>
      <c r="F2588" s="0" t="s">
        <v>290</v>
      </c>
      <c r="G2588" s="0" t="s">
        <v>291</v>
      </c>
      <c r="H2588" s="0" t="s">
        <v>292</v>
      </c>
      <c r="I2588" s="0" t="n">
        <v>1</v>
      </c>
      <c r="J2588" s="0" t="s">
        <v>573</v>
      </c>
      <c r="K2588" s="0" t="s">
        <v>43</v>
      </c>
      <c r="L2588" s="0" t="n">
        <v>16.09</v>
      </c>
      <c r="M2588" s="0" t="s">
        <v>44</v>
      </c>
      <c r="N2588" s="0" t="n">
        <v>13.99</v>
      </c>
      <c r="O2588" s="0" t="s">
        <v>44</v>
      </c>
      <c r="P2588" s="0" t="n">
        <v>12.5</v>
      </c>
      <c r="Q2588" s="0" t="s">
        <v>45</v>
      </c>
      <c r="R2588" s="0" t="n">
        <v>10.87</v>
      </c>
      <c r="S2588" s="0" t="s">
        <v>45</v>
      </c>
      <c r="T2588" s="0" t="n">
        <v>1.63</v>
      </c>
      <c r="U2588" s="0" t="s">
        <v>45</v>
      </c>
      <c r="V2588" s="0" t="s">
        <v>2096</v>
      </c>
      <c r="W2588" s="0" t="s">
        <v>47</v>
      </c>
      <c r="X2588" s="0" t="s">
        <v>48</v>
      </c>
      <c r="Y2588" s="0" t="s">
        <v>10789</v>
      </c>
      <c r="Z2588" s="0" t="n">
        <v>7.61</v>
      </c>
      <c r="AA2588" s="0" t="s">
        <v>45</v>
      </c>
      <c r="AB2588" s="0" t="n">
        <v>1.63</v>
      </c>
      <c r="AC2588" s="0" t="s">
        <v>45</v>
      </c>
      <c r="AD2588" s="0" t="n">
        <v>13</v>
      </c>
      <c r="AE2588" s="0" t="n">
        <f aca="false">AD2588+100</f>
        <v>113</v>
      </c>
      <c r="AF2588" s="8" t="n">
        <f aca="false">((P2588/AE2588)*100)*ABS(I2588)</f>
        <v>11.0619469026549</v>
      </c>
      <c r="AG2588" s="0" t="n">
        <f aca="false">(TRUNC((AF2588*AD2588/100),2))</f>
        <v>1.43</v>
      </c>
      <c r="AH2588" s="0" t="n">
        <f aca="false">TRUNC(AF2588*1.3222,2)</f>
        <v>14.62</v>
      </c>
      <c r="AI2588" s="0" t="n">
        <f aca="false">TRUNC(AG2588*1.3222,2)</f>
        <v>1.89</v>
      </c>
      <c r="AJ2588" s="0" t="n">
        <f aca="false">((P2588-T2588)*0.7+T2588)*ABS(I2588)</f>
        <v>9.239</v>
      </c>
      <c r="AK2588" s="9" t="n">
        <f aca="false">IF(K2588="REFUND",(-1*(AJ2588-AG2588)),(AJ2588-AG2588))</f>
        <v>7.809</v>
      </c>
    </row>
    <row r="2589" customFormat="false" ht="13.8" hidden="false" customHeight="false" outlineLevel="0" collapsed="false">
      <c r="A2589" s="6" t="n">
        <v>42247</v>
      </c>
      <c r="B2589" s="0" t="n">
        <v>957360368191</v>
      </c>
      <c r="C2589" s="0" t="s">
        <v>10790</v>
      </c>
      <c r="D2589" s="0" t="s">
        <v>10791</v>
      </c>
      <c r="E2589" s="7" t="n">
        <v>9781466800113</v>
      </c>
      <c r="F2589" s="0" t="s">
        <v>9046</v>
      </c>
      <c r="G2589" s="0" t="s">
        <v>9047</v>
      </c>
      <c r="H2589" s="0" t="s">
        <v>1636</v>
      </c>
      <c r="I2589" s="0" t="n">
        <v>1</v>
      </c>
      <c r="J2589" s="0" t="s">
        <v>573</v>
      </c>
      <c r="K2589" s="0" t="s">
        <v>43</v>
      </c>
      <c r="L2589" s="0" t="n">
        <v>12.64</v>
      </c>
      <c r="M2589" s="0" t="s">
        <v>44</v>
      </c>
      <c r="N2589" s="0" t="n">
        <v>10.99</v>
      </c>
      <c r="O2589" s="0" t="s">
        <v>44</v>
      </c>
      <c r="P2589" s="0" t="n">
        <v>9.8</v>
      </c>
      <c r="Q2589" s="0" t="s">
        <v>45</v>
      </c>
      <c r="R2589" s="0" t="n">
        <v>8.53</v>
      </c>
      <c r="S2589" s="0" t="s">
        <v>45</v>
      </c>
      <c r="T2589" s="0" t="n">
        <v>1.27</v>
      </c>
      <c r="U2589" s="0" t="s">
        <v>45</v>
      </c>
      <c r="V2589" s="0" t="s">
        <v>7341</v>
      </c>
      <c r="W2589" s="0" t="s">
        <v>96</v>
      </c>
      <c r="X2589" s="0" t="s">
        <v>48</v>
      </c>
      <c r="Y2589" s="0" t="s">
        <v>10792</v>
      </c>
      <c r="Z2589" s="0" t="n">
        <v>5.97</v>
      </c>
      <c r="AA2589" s="0" t="s">
        <v>45</v>
      </c>
      <c r="AB2589" s="0" t="n">
        <v>1.27</v>
      </c>
      <c r="AC2589" s="0" t="s">
        <v>45</v>
      </c>
      <c r="AD2589" s="0" t="n">
        <v>13</v>
      </c>
      <c r="AE2589" s="0" t="n">
        <f aca="false">AD2589+100</f>
        <v>113</v>
      </c>
      <c r="AF2589" s="8" t="n">
        <f aca="false">((P2589/AE2589)*100)*ABS(I2589)</f>
        <v>8.67256637168142</v>
      </c>
      <c r="AG2589" s="0" t="n">
        <f aca="false">(TRUNC((AF2589*AD2589/100),2))</f>
        <v>1.12</v>
      </c>
      <c r="AH2589" s="0" t="n">
        <f aca="false">TRUNC(AF2589*1.3222,2)</f>
        <v>11.46</v>
      </c>
      <c r="AI2589" s="0" t="n">
        <f aca="false">TRUNC(AG2589*1.3222,2)</f>
        <v>1.48</v>
      </c>
      <c r="AJ2589" s="0" t="n">
        <f aca="false">((P2589-T2589)*0.7+T2589)*ABS(I2589)</f>
        <v>7.241</v>
      </c>
      <c r="AK2589" s="9" t="n">
        <f aca="false">IF(K2589="REFUND",(-1*(AJ2589-AG2589)),(AJ2589-AG2589))</f>
        <v>6.121</v>
      </c>
    </row>
    <row r="2590" customFormat="false" ht="13.8" hidden="false" customHeight="false" outlineLevel="0" collapsed="false">
      <c r="A2590" s="6" t="n">
        <v>42247</v>
      </c>
      <c r="B2590" s="0" t="n">
        <v>957360549191</v>
      </c>
      <c r="C2590" s="0" t="s">
        <v>10793</v>
      </c>
      <c r="D2590" s="0" t="s">
        <v>10794</v>
      </c>
      <c r="E2590" s="7" t="n">
        <v>9781466849174</v>
      </c>
      <c r="F2590" s="0" t="s">
        <v>3301</v>
      </c>
      <c r="G2590" s="0" t="s">
        <v>3302</v>
      </c>
      <c r="H2590" s="0" t="s">
        <v>3303</v>
      </c>
      <c r="I2590" s="0" t="n">
        <v>1</v>
      </c>
      <c r="J2590" s="0" t="s">
        <v>573</v>
      </c>
      <c r="K2590" s="0" t="s">
        <v>43</v>
      </c>
      <c r="L2590" s="0" t="n">
        <v>10.34</v>
      </c>
      <c r="M2590" s="0" t="s">
        <v>44</v>
      </c>
      <c r="N2590" s="0" t="n">
        <v>8.99</v>
      </c>
      <c r="O2590" s="0" t="s">
        <v>44</v>
      </c>
      <c r="P2590" s="0" t="n">
        <v>8.02</v>
      </c>
      <c r="Q2590" s="0" t="s">
        <v>45</v>
      </c>
      <c r="R2590" s="0" t="n">
        <v>6.98</v>
      </c>
      <c r="S2590" s="0" t="s">
        <v>45</v>
      </c>
      <c r="T2590" s="0" t="n">
        <v>1.04</v>
      </c>
      <c r="U2590" s="0" t="s">
        <v>45</v>
      </c>
      <c r="V2590" s="0" t="s">
        <v>118</v>
      </c>
      <c r="W2590" s="0" t="s">
        <v>47</v>
      </c>
      <c r="X2590" s="0" t="s">
        <v>48</v>
      </c>
      <c r="Y2590" s="0" t="s">
        <v>8615</v>
      </c>
      <c r="Z2590" s="0" t="n">
        <v>4.89</v>
      </c>
      <c r="AA2590" s="0" t="s">
        <v>45</v>
      </c>
      <c r="AB2590" s="0" t="n">
        <v>1.04</v>
      </c>
      <c r="AC2590" s="0" t="s">
        <v>45</v>
      </c>
      <c r="AD2590" s="0" t="n">
        <v>13</v>
      </c>
      <c r="AE2590" s="0" t="n">
        <f aca="false">AD2590+100</f>
        <v>113</v>
      </c>
      <c r="AF2590" s="8" t="n">
        <f aca="false">((P2590/AE2590)*100)*ABS(I2590)</f>
        <v>7.09734513274336</v>
      </c>
      <c r="AG2590" s="0" t="n">
        <f aca="false">(TRUNC((AF2590*AD2590/100),2))</f>
        <v>0.92</v>
      </c>
      <c r="AH2590" s="0" t="n">
        <f aca="false">TRUNC(AF2590*1.3222,2)</f>
        <v>9.38</v>
      </c>
      <c r="AI2590" s="0" t="n">
        <f aca="false">TRUNC(AG2590*1.3222,2)</f>
        <v>1.21</v>
      </c>
      <c r="AJ2590" s="0" t="n">
        <f aca="false">((P2590-T2590)*0.7+T2590)*ABS(I2590)</f>
        <v>5.926</v>
      </c>
      <c r="AK2590" s="9" t="n">
        <f aca="false">IF(K2590="REFUND",(-1*(AJ2590-AG2590)),(AJ2590-AG2590))</f>
        <v>5.006</v>
      </c>
    </row>
    <row r="2591" customFormat="false" ht="13.8" hidden="false" customHeight="false" outlineLevel="0" collapsed="false">
      <c r="A2591" s="6" t="n">
        <v>42247</v>
      </c>
      <c r="B2591" s="0" t="n">
        <v>957361311391</v>
      </c>
      <c r="C2591" s="0" t="s">
        <v>10795</v>
      </c>
      <c r="D2591" s="0" t="s">
        <v>10796</v>
      </c>
      <c r="E2591" s="7" t="n">
        <v>9781466886674</v>
      </c>
      <c r="F2591" s="0" t="s">
        <v>1138</v>
      </c>
      <c r="G2591" s="0" t="s">
        <v>1139</v>
      </c>
      <c r="H2591" s="0" t="s">
        <v>1140</v>
      </c>
      <c r="I2591" s="0" t="n">
        <v>1</v>
      </c>
      <c r="J2591" s="0" t="s">
        <v>573</v>
      </c>
      <c r="K2591" s="0" t="s">
        <v>43</v>
      </c>
      <c r="L2591" s="0" t="n">
        <v>4.59</v>
      </c>
      <c r="M2591" s="0" t="s">
        <v>44</v>
      </c>
      <c r="N2591" s="0" t="n">
        <v>3.99</v>
      </c>
      <c r="O2591" s="0" t="s">
        <v>44</v>
      </c>
      <c r="P2591" s="0" t="n">
        <v>3.57</v>
      </c>
      <c r="Q2591" s="0" t="s">
        <v>45</v>
      </c>
      <c r="R2591" s="0" t="n">
        <v>3.1</v>
      </c>
      <c r="S2591" s="0" t="s">
        <v>45</v>
      </c>
      <c r="T2591" s="0" t="n">
        <v>0.47</v>
      </c>
      <c r="U2591" s="0" t="s">
        <v>45</v>
      </c>
      <c r="V2591" s="0" t="s">
        <v>10797</v>
      </c>
      <c r="W2591" s="0" t="s">
        <v>58</v>
      </c>
      <c r="X2591" s="0" t="s">
        <v>48</v>
      </c>
      <c r="Y2591" s="0" t="s">
        <v>10798</v>
      </c>
      <c r="Z2591" s="0" t="n">
        <v>2.17</v>
      </c>
      <c r="AA2591" s="0" t="s">
        <v>45</v>
      </c>
      <c r="AB2591" s="0" t="n">
        <v>0.47</v>
      </c>
      <c r="AC2591" s="0" t="s">
        <v>45</v>
      </c>
      <c r="AD2591" s="0" t="n">
        <v>5</v>
      </c>
      <c r="AE2591" s="0" t="n">
        <f aca="false">AD2591+100</f>
        <v>105</v>
      </c>
      <c r="AF2591" s="8" t="n">
        <f aca="false">((P2591/AE2591)*100)*ABS(I2591)</f>
        <v>3.4</v>
      </c>
      <c r="AG2591" s="0" t="n">
        <f aca="false">(TRUNC((AF2591*AD2591/100),2))</f>
        <v>0.17</v>
      </c>
      <c r="AH2591" s="0" t="n">
        <f aca="false">TRUNC(AF2591*1.3222,2)</f>
        <v>4.49</v>
      </c>
      <c r="AI2591" s="0" t="n">
        <f aca="false">TRUNC(AG2591*1.3222,2)</f>
        <v>0.22</v>
      </c>
      <c r="AJ2591" s="0" t="n">
        <f aca="false">((P2591-T2591)*0.7+T2591)*ABS(I2591)</f>
        <v>2.64</v>
      </c>
      <c r="AK2591" s="9" t="n">
        <f aca="false">IF(K2591="REFUND",(-1*(AJ2591-AG2591)),(AJ2591-AG2591))</f>
        <v>2.47</v>
      </c>
    </row>
    <row r="2592" customFormat="false" ht="13.8" hidden="false" customHeight="false" outlineLevel="0" collapsed="false">
      <c r="A2592" s="6" t="n">
        <v>42247</v>
      </c>
      <c r="B2592" s="0" t="n">
        <v>957365488341</v>
      </c>
      <c r="C2592" s="0" t="s">
        <v>10799</v>
      </c>
      <c r="D2592" s="0" t="s">
        <v>10800</v>
      </c>
      <c r="E2592" s="7" t="n">
        <v>9781466891357</v>
      </c>
      <c r="F2592" s="0" t="s">
        <v>151</v>
      </c>
      <c r="G2592" s="0" t="s">
        <v>152</v>
      </c>
      <c r="H2592" s="0" t="s">
        <v>153</v>
      </c>
      <c r="I2592" s="0" t="n">
        <v>1</v>
      </c>
      <c r="J2592" s="0" t="s">
        <v>573</v>
      </c>
      <c r="K2592" s="0" t="s">
        <v>43</v>
      </c>
      <c r="L2592" s="0" t="n">
        <v>4.59</v>
      </c>
      <c r="M2592" s="0" t="s">
        <v>44</v>
      </c>
      <c r="N2592" s="0" t="n">
        <v>3.99</v>
      </c>
      <c r="O2592" s="0" t="s">
        <v>44</v>
      </c>
      <c r="P2592" s="0" t="n">
        <v>3.56</v>
      </c>
      <c r="Q2592" s="0" t="s">
        <v>45</v>
      </c>
      <c r="R2592" s="0" t="n">
        <v>3.1</v>
      </c>
      <c r="S2592" s="0" t="s">
        <v>45</v>
      </c>
      <c r="T2592" s="0" t="n">
        <v>0.46</v>
      </c>
      <c r="U2592" s="0" t="s">
        <v>45</v>
      </c>
      <c r="V2592" s="0" t="s">
        <v>156</v>
      </c>
      <c r="W2592" s="0" t="s">
        <v>157</v>
      </c>
      <c r="X2592" s="0" t="s">
        <v>48</v>
      </c>
      <c r="Y2592" s="0" t="s">
        <v>10801</v>
      </c>
      <c r="Z2592" s="0" t="n">
        <v>2.17</v>
      </c>
      <c r="AA2592" s="0" t="s">
        <v>45</v>
      </c>
      <c r="AB2592" s="0" t="n">
        <v>0.46</v>
      </c>
      <c r="AC2592" s="0" t="s">
        <v>45</v>
      </c>
      <c r="AD2592" s="0" t="n">
        <v>5</v>
      </c>
      <c r="AE2592" s="0" t="n">
        <f aca="false">AD2592+100</f>
        <v>105</v>
      </c>
      <c r="AF2592" s="8" t="n">
        <f aca="false">((P2592/AE2592)*100)*ABS(I2592)</f>
        <v>3.39047619047619</v>
      </c>
      <c r="AG2592" s="0" t="n">
        <f aca="false">(TRUNC((AF2592*AD2592/100),2))</f>
        <v>0.16</v>
      </c>
      <c r="AH2592" s="0" t="n">
        <f aca="false">TRUNC(AF2592*1.3222,2)</f>
        <v>4.48</v>
      </c>
      <c r="AI2592" s="0" t="n">
        <f aca="false">TRUNC(AG2592*1.3222,2)</f>
        <v>0.21</v>
      </c>
      <c r="AJ2592" s="0" t="n">
        <f aca="false">((P2592-T2592)*0.7+T2592)*ABS(I2592)</f>
        <v>2.63</v>
      </c>
      <c r="AK2592" s="9" t="n">
        <f aca="false">IF(K2592="REFUND",(-1*(AJ2592-AG2592)),(AJ2592-AG2592))</f>
        <v>2.47</v>
      </c>
    </row>
    <row r="2593" customFormat="false" ht="13.8" hidden="false" customHeight="false" outlineLevel="0" collapsed="false">
      <c r="A2593" s="6" t="n">
        <v>42247</v>
      </c>
      <c r="B2593" s="0" t="n">
        <v>957366118341</v>
      </c>
      <c r="C2593" s="0" t="s">
        <v>10802</v>
      </c>
      <c r="D2593" s="0" t="s">
        <v>10803</v>
      </c>
      <c r="E2593" s="7" t="n">
        <v>9781466849426</v>
      </c>
      <c r="F2593" s="0" t="s">
        <v>168</v>
      </c>
      <c r="G2593" s="0" t="s">
        <v>169</v>
      </c>
      <c r="H2593" s="0" t="s">
        <v>170</v>
      </c>
      <c r="I2593" s="0" t="n">
        <v>1</v>
      </c>
      <c r="J2593" s="0" t="s">
        <v>573</v>
      </c>
      <c r="K2593" s="0" t="s">
        <v>43</v>
      </c>
      <c r="L2593" s="0" t="n">
        <v>14.94</v>
      </c>
      <c r="M2593" s="0" t="s">
        <v>44</v>
      </c>
      <c r="N2593" s="0" t="n">
        <v>12.99</v>
      </c>
      <c r="O2593" s="0" t="s">
        <v>44</v>
      </c>
      <c r="P2593" s="0" t="n">
        <v>11.57</v>
      </c>
      <c r="Q2593" s="0" t="s">
        <v>45</v>
      </c>
      <c r="R2593" s="0" t="n">
        <v>10.06</v>
      </c>
      <c r="S2593" s="0" t="s">
        <v>45</v>
      </c>
      <c r="T2593" s="0" t="n">
        <v>1.51</v>
      </c>
      <c r="U2593" s="0" t="s">
        <v>45</v>
      </c>
      <c r="V2593" s="0" t="s">
        <v>2067</v>
      </c>
      <c r="W2593" s="0" t="s">
        <v>104</v>
      </c>
      <c r="X2593" s="0" t="s">
        <v>48</v>
      </c>
      <c r="Y2593" s="0" t="s">
        <v>10804</v>
      </c>
      <c r="Z2593" s="0" t="n">
        <v>7.04</v>
      </c>
      <c r="AA2593" s="0" t="s">
        <v>45</v>
      </c>
      <c r="AB2593" s="0" t="n">
        <v>1.51</v>
      </c>
      <c r="AC2593" s="0" t="s">
        <v>45</v>
      </c>
      <c r="AD2593" s="0" t="n">
        <v>5</v>
      </c>
      <c r="AE2593" s="0" t="n">
        <f aca="false">AD2593+100</f>
        <v>105</v>
      </c>
      <c r="AF2593" s="8" t="n">
        <f aca="false">((P2593/AE2593)*100)*ABS(I2593)</f>
        <v>11.0190476190476</v>
      </c>
      <c r="AG2593" s="0" t="n">
        <f aca="false">(TRUNC((AF2593*AD2593/100),2))</f>
        <v>0.55</v>
      </c>
      <c r="AH2593" s="0" t="n">
        <f aca="false">TRUNC(AF2593*1.3222,2)</f>
        <v>14.56</v>
      </c>
      <c r="AI2593" s="0" t="n">
        <f aca="false">TRUNC(AG2593*1.3222,2)</f>
        <v>0.72</v>
      </c>
      <c r="AJ2593" s="0" t="n">
        <f aca="false">((P2593-T2593)*0.7+T2593)*ABS(I2593)</f>
        <v>8.552</v>
      </c>
      <c r="AK2593" s="9" t="n">
        <f aca="false">IF(K2593="REFUND",(-1*(AJ2593-AG2593)),(AJ2593-AG2593))</f>
        <v>8.002</v>
      </c>
    </row>
    <row r="2594" customFormat="false" ht="13.8" hidden="false" customHeight="false" outlineLevel="0" collapsed="false">
      <c r="A2594" s="6" t="n">
        <v>42247</v>
      </c>
      <c r="B2594" s="0" t="n">
        <v>957367001341</v>
      </c>
      <c r="C2594" s="0" t="s">
        <v>10805</v>
      </c>
      <c r="D2594" s="0" t="s">
        <v>9867</v>
      </c>
      <c r="E2594" s="7" t="n">
        <v>9781466849426</v>
      </c>
      <c r="F2594" s="0" t="s">
        <v>168</v>
      </c>
      <c r="G2594" s="0" t="s">
        <v>169</v>
      </c>
      <c r="H2594" s="0" t="s">
        <v>170</v>
      </c>
      <c r="I2594" s="0" t="n">
        <v>1</v>
      </c>
      <c r="J2594" s="0" t="s">
        <v>573</v>
      </c>
      <c r="K2594" s="0" t="s">
        <v>43</v>
      </c>
      <c r="L2594" s="0" t="n">
        <v>14.94</v>
      </c>
      <c r="M2594" s="0" t="s">
        <v>44</v>
      </c>
      <c r="N2594" s="0" t="n">
        <v>12.99</v>
      </c>
      <c r="O2594" s="0" t="s">
        <v>44</v>
      </c>
      <c r="P2594" s="0" t="n">
        <v>11.57</v>
      </c>
      <c r="Q2594" s="0" t="s">
        <v>45</v>
      </c>
      <c r="R2594" s="0" t="n">
        <v>10.06</v>
      </c>
      <c r="S2594" s="0" t="s">
        <v>45</v>
      </c>
      <c r="T2594" s="0" t="n">
        <v>1.51</v>
      </c>
      <c r="U2594" s="0" t="s">
        <v>45</v>
      </c>
      <c r="V2594" s="0" t="s">
        <v>3462</v>
      </c>
      <c r="W2594" s="0" t="s">
        <v>104</v>
      </c>
      <c r="X2594" s="0" t="s">
        <v>48</v>
      </c>
      <c r="Y2594" s="0" t="s">
        <v>10806</v>
      </c>
      <c r="Z2594" s="0" t="n">
        <v>7.04</v>
      </c>
      <c r="AA2594" s="0" t="s">
        <v>45</v>
      </c>
      <c r="AB2594" s="0" t="n">
        <v>1.51</v>
      </c>
      <c r="AC2594" s="0" t="s">
        <v>45</v>
      </c>
      <c r="AD2594" s="0" t="n">
        <v>5</v>
      </c>
      <c r="AE2594" s="0" t="n">
        <f aca="false">AD2594+100</f>
        <v>105</v>
      </c>
      <c r="AF2594" s="8" t="n">
        <f aca="false">((P2594/AE2594)*100)*ABS(I2594)</f>
        <v>11.0190476190476</v>
      </c>
      <c r="AG2594" s="0" t="n">
        <f aca="false">(TRUNC((AF2594*AD2594/100),2))</f>
        <v>0.55</v>
      </c>
      <c r="AH2594" s="0" t="n">
        <f aca="false">TRUNC(AF2594*1.3222,2)</f>
        <v>14.56</v>
      </c>
      <c r="AI2594" s="0" t="n">
        <f aca="false">TRUNC(AG2594*1.3222,2)</f>
        <v>0.72</v>
      </c>
      <c r="AJ2594" s="0" t="n">
        <f aca="false">((P2594-T2594)*0.7+T2594)*ABS(I2594)</f>
        <v>8.552</v>
      </c>
      <c r="AK2594" s="9" t="n">
        <f aca="false">IF(K2594="REFUND",(-1*(AJ2594-AG2594)),(AJ2594-AG2594))</f>
        <v>8.002</v>
      </c>
    </row>
    <row r="2595" customFormat="false" ht="13.8" hidden="false" customHeight="false" outlineLevel="0" collapsed="false">
      <c r="A2595" s="6" t="n">
        <v>42247</v>
      </c>
      <c r="B2595" s="0" t="n">
        <v>957367043341</v>
      </c>
      <c r="C2595" s="0" t="s">
        <v>10807</v>
      </c>
      <c r="D2595" s="0" t="s">
        <v>10808</v>
      </c>
      <c r="E2595" s="7" t="n">
        <v>9781466891357</v>
      </c>
      <c r="F2595" s="0" t="s">
        <v>151</v>
      </c>
      <c r="G2595" s="0" t="s">
        <v>152</v>
      </c>
      <c r="H2595" s="0" t="s">
        <v>153</v>
      </c>
      <c r="I2595" s="0" t="n">
        <v>1</v>
      </c>
      <c r="J2595" s="0" t="s">
        <v>573</v>
      </c>
      <c r="K2595" s="0" t="s">
        <v>43</v>
      </c>
      <c r="L2595" s="0" t="n">
        <v>4.59</v>
      </c>
      <c r="M2595" s="0" t="s">
        <v>44</v>
      </c>
      <c r="N2595" s="0" t="n">
        <v>3.99</v>
      </c>
      <c r="O2595" s="0" t="s">
        <v>44</v>
      </c>
      <c r="P2595" s="0" t="n">
        <v>3.56</v>
      </c>
      <c r="Q2595" s="0" t="s">
        <v>45</v>
      </c>
      <c r="R2595" s="0" t="n">
        <v>3.1</v>
      </c>
      <c r="S2595" s="0" t="s">
        <v>45</v>
      </c>
      <c r="T2595" s="0" t="n">
        <v>0.46</v>
      </c>
      <c r="U2595" s="0" t="s">
        <v>45</v>
      </c>
      <c r="V2595" s="0" t="s">
        <v>10809</v>
      </c>
      <c r="W2595" s="0" t="s">
        <v>96</v>
      </c>
      <c r="X2595" s="0" t="s">
        <v>48</v>
      </c>
      <c r="Y2595" s="0" t="s">
        <v>10810</v>
      </c>
      <c r="Z2595" s="0" t="n">
        <v>2.17</v>
      </c>
      <c r="AA2595" s="0" t="s">
        <v>45</v>
      </c>
      <c r="AB2595" s="0" t="n">
        <v>0.46</v>
      </c>
      <c r="AC2595" s="0" t="s">
        <v>45</v>
      </c>
      <c r="AD2595" s="0" t="n">
        <v>13</v>
      </c>
      <c r="AE2595" s="0" t="n">
        <f aca="false">AD2595+100</f>
        <v>113</v>
      </c>
      <c r="AF2595" s="8" t="n">
        <f aca="false">((P2595/AE2595)*100)*ABS(I2595)</f>
        <v>3.15044247787611</v>
      </c>
      <c r="AG2595" s="0" t="n">
        <f aca="false">(TRUNC((AF2595*AD2595/100),2))</f>
        <v>0.4</v>
      </c>
      <c r="AH2595" s="0" t="n">
        <f aca="false">TRUNC(AF2595*1.3222,2)</f>
        <v>4.16</v>
      </c>
      <c r="AI2595" s="0" t="n">
        <f aca="false">TRUNC(AG2595*1.3222,2)</f>
        <v>0.52</v>
      </c>
      <c r="AJ2595" s="0" t="n">
        <f aca="false">((P2595-T2595)*0.7+T2595)*ABS(I2595)</f>
        <v>2.63</v>
      </c>
      <c r="AK2595" s="9" t="n">
        <f aca="false">IF(K2595="REFUND",(-1*(AJ2595-AG2595)),(AJ2595-AG2595))</f>
        <v>2.23</v>
      </c>
    </row>
    <row r="2596" customFormat="false" ht="13.8" hidden="false" customHeight="false" outlineLevel="0" collapsed="false">
      <c r="A2596" s="6" t="n">
        <v>42247</v>
      </c>
      <c r="B2596" s="0" t="n">
        <v>957367093341</v>
      </c>
      <c r="C2596" s="0" t="s">
        <v>10811</v>
      </c>
      <c r="D2596" s="0" t="s">
        <v>10812</v>
      </c>
      <c r="E2596" s="7" t="n">
        <v>9781466891357</v>
      </c>
      <c r="F2596" s="0" t="s">
        <v>151</v>
      </c>
      <c r="G2596" s="0" t="s">
        <v>152</v>
      </c>
      <c r="H2596" s="0" t="s">
        <v>153</v>
      </c>
      <c r="I2596" s="0" t="n">
        <v>1</v>
      </c>
      <c r="J2596" s="0" t="s">
        <v>573</v>
      </c>
      <c r="K2596" s="0" t="s">
        <v>43</v>
      </c>
      <c r="L2596" s="0" t="n">
        <v>4.59</v>
      </c>
      <c r="M2596" s="0" t="s">
        <v>44</v>
      </c>
      <c r="N2596" s="0" t="n">
        <v>3.99</v>
      </c>
      <c r="O2596" s="0" t="s">
        <v>44</v>
      </c>
      <c r="P2596" s="0" t="n">
        <v>3.56</v>
      </c>
      <c r="Q2596" s="0" t="s">
        <v>45</v>
      </c>
      <c r="R2596" s="0" t="n">
        <v>3.1</v>
      </c>
      <c r="S2596" s="0" t="s">
        <v>45</v>
      </c>
      <c r="T2596" s="0" t="n">
        <v>0.46</v>
      </c>
      <c r="U2596" s="0" t="s">
        <v>45</v>
      </c>
      <c r="V2596" s="0" t="s">
        <v>2447</v>
      </c>
      <c r="W2596" s="0" t="s">
        <v>80</v>
      </c>
      <c r="X2596" s="0" t="s">
        <v>48</v>
      </c>
      <c r="Y2596" s="0" t="s">
        <v>10813</v>
      </c>
      <c r="Z2596" s="0" t="n">
        <v>2.17</v>
      </c>
      <c r="AA2596" s="0" t="s">
        <v>45</v>
      </c>
      <c r="AB2596" s="0" t="n">
        <v>0.46</v>
      </c>
      <c r="AC2596" s="0" t="s">
        <v>45</v>
      </c>
      <c r="AD2596" s="0" t="n">
        <v>5</v>
      </c>
      <c r="AE2596" s="0" t="n">
        <f aca="false">AD2596+100</f>
        <v>105</v>
      </c>
      <c r="AF2596" s="8" t="n">
        <f aca="false">((P2596/AE2596)*100)*ABS(I2596)</f>
        <v>3.39047619047619</v>
      </c>
      <c r="AG2596" s="0" t="n">
        <f aca="false">(TRUNC((AF2596*AD2596/100),2))</f>
        <v>0.16</v>
      </c>
      <c r="AH2596" s="0" t="n">
        <f aca="false">TRUNC(AF2596*1.3222,2)</f>
        <v>4.48</v>
      </c>
      <c r="AI2596" s="0" t="n">
        <f aca="false">TRUNC(AG2596*1.3222,2)</f>
        <v>0.21</v>
      </c>
      <c r="AJ2596" s="0" t="n">
        <f aca="false">((P2596-T2596)*0.7+T2596)*ABS(I2596)</f>
        <v>2.63</v>
      </c>
      <c r="AK2596" s="9" t="n">
        <f aca="false">IF(K2596="REFUND",(-1*(AJ2596-AG2596)),(AJ2596-AG2596))</f>
        <v>2.47</v>
      </c>
    </row>
    <row r="2597" customFormat="false" ht="13.8" hidden="false" customHeight="false" outlineLevel="0" collapsed="false">
      <c r="A2597" s="6" t="n">
        <v>42247</v>
      </c>
      <c r="B2597" s="0" t="n">
        <v>957367193341</v>
      </c>
      <c r="C2597" s="0" t="s">
        <v>10814</v>
      </c>
      <c r="D2597" s="0" t="s">
        <v>10815</v>
      </c>
      <c r="E2597" s="7" t="n">
        <v>9781466891357</v>
      </c>
      <c r="F2597" s="0" t="s">
        <v>151</v>
      </c>
      <c r="G2597" s="0" t="s">
        <v>152</v>
      </c>
      <c r="H2597" s="0" t="s">
        <v>153</v>
      </c>
      <c r="I2597" s="0" t="n">
        <v>1</v>
      </c>
      <c r="J2597" s="0" t="s">
        <v>573</v>
      </c>
      <c r="K2597" s="0" t="s">
        <v>43</v>
      </c>
      <c r="L2597" s="0" t="n">
        <v>4.59</v>
      </c>
      <c r="M2597" s="0" t="s">
        <v>44</v>
      </c>
      <c r="N2597" s="0" t="n">
        <v>3.99</v>
      </c>
      <c r="O2597" s="0" t="s">
        <v>44</v>
      </c>
      <c r="P2597" s="0" t="n">
        <v>3.56</v>
      </c>
      <c r="Q2597" s="0" t="s">
        <v>45</v>
      </c>
      <c r="R2597" s="0" t="n">
        <v>3.1</v>
      </c>
      <c r="S2597" s="0" t="s">
        <v>45</v>
      </c>
      <c r="T2597" s="0" t="n">
        <v>0.46</v>
      </c>
      <c r="U2597" s="0" t="s">
        <v>45</v>
      </c>
      <c r="V2597" s="0" t="s">
        <v>10816</v>
      </c>
      <c r="W2597" s="0" t="s">
        <v>47</v>
      </c>
      <c r="X2597" s="0" t="s">
        <v>48</v>
      </c>
      <c r="Y2597" s="0" t="s">
        <v>10817</v>
      </c>
      <c r="Z2597" s="0" t="n">
        <v>2.17</v>
      </c>
      <c r="AA2597" s="0" t="s">
        <v>45</v>
      </c>
      <c r="AB2597" s="0" t="n">
        <v>0.46</v>
      </c>
      <c r="AC2597" s="0" t="s">
        <v>45</v>
      </c>
      <c r="AD2597" s="0" t="n">
        <v>13</v>
      </c>
      <c r="AE2597" s="0" t="n">
        <f aca="false">AD2597+100</f>
        <v>113</v>
      </c>
      <c r="AF2597" s="8" t="n">
        <f aca="false">((P2597/AE2597)*100)*ABS(I2597)</f>
        <v>3.15044247787611</v>
      </c>
      <c r="AG2597" s="0" t="n">
        <f aca="false">(TRUNC((AF2597*AD2597/100),2))</f>
        <v>0.4</v>
      </c>
      <c r="AH2597" s="0" t="n">
        <f aca="false">TRUNC(AF2597*1.3222,2)</f>
        <v>4.16</v>
      </c>
      <c r="AI2597" s="0" t="n">
        <f aca="false">TRUNC(AG2597*1.3222,2)</f>
        <v>0.52</v>
      </c>
      <c r="AJ2597" s="0" t="n">
        <f aca="false">((P2597-T2597)*0.7+T2597)*ABS(I2597)</f>
        <v>2.63</v>
      </c>
      <c r="AK2597" s="9" t="n">
        <f aca="false">IF(K2597="REFUND",(-1*(AJ2597-AG2597)),(AJ2597-AG2597))</f>
        <v>2.23</v>
      </c>
    </row>
    <row r="2598" customFormat="false" ht="13.8" hidden="false" customHeight="false" outlineLevel="0" collapsed="false">
      <c r="A2598" s="6" t="n">
        <v>42247</v>
      </c>
      <c r="B2598" s="0" t="n">
        <v>957367226141</v>
      </c>
      <c r="C2598" s="0" t="s">
        <v>10818</v>
      </c>
      <c r="D2598" s="0" t="s">
        <v>10819</v>
      </c>
      <c r="E2598" s="7" t="n">
        <v>9781429972895</v>
      </c>
      <c r="F2598" s="0" t="s">
        <v>354</v>
      </c>
      <c r="G2598" s="0" t="s">
        <v>355</v>
      </c>
      <c r="H2598" s="0" t="s">
        <v>356</v>
      </c>
      <c r="I2598" s="0" t="n">
        <v>1</v>
      </c>
      <c r="J2598" s="0" t="s">
        <v>573</v>
      </c>
      <c r="K2598" s="0" t="s">
        <v>43</v>
      </c>
      <c r="L2598" s="0" t="n">
        <v>12.64</v>
      </c>
      <c r="M2598" s="0" t="s">
        <v>44</v>
      </c>
      <c r="N2598" s="0" t="n">
        <v>10.99</v>
      </c>
      <c r="O2598" s="0" t="s">
        <v>44</v>
      </c>
      <c r="P2598" s="0" t="n">
        <v>9.82</v>
      </c>
      <c r="Q2598" s="0" t="s">
        <v>45</v>
      </c>
      <c r="R2598" s="0" t="n">
        <v>8.54</v>
      </c>
      <c r="S2598" s="0" t="s">
        <v>45</v>
      </c>
      <c r="T2598" s="0" t="n">
        <v>1.28</v>
      </c>
      <c r="U2598" s="0" t="s">
        <v>45</v>
      </c>
      <c r="V2598" s="0" t="s">
        <v>478</v>
      </c>
      <c r="W2598" s="0" t="s">
        <v>373</v>
      </c>
      <c r="X2598" s="0" t="s">
        <v>48</v>
      </c>
      <c r="Y2598" s="0" t="s">
        <v>10820</v>
      </c>
      <c r="Z2598" s="0" t="n">
        <v>5.98</v>
      </c>
      <c r="AA2598" s="0" t="s">
        <v>45</v>
      </c>
      <c r="AB2598" s="0" t="n">
        <v>1.28</v>
      </c>
      <c r="AC2598" s="0" t="s">
        <v>45</v>
      </c>
      <c r="AD2598" s="0" t="n">
        <v>5</v>
      </c>
      <c r="AE2598" s="0" t="n">
        <f aca="false">AD2598+100</f>
        <v>105</v>
      </c>
      <c r="AF2598" s="8" t="n">
        <f aca="false">((P2598/AE2598)*100)*ABS(I2598)</f>
        <v>9.35238095238095</v>
      </c>
      <c r="AG2598" s="0" t="n">
        <f aca="false">(TRUNC((AF2598*AD2598/100),2))</f>
        <v>0.46</v>
      </c>
      <c r="AH2598" s="0" t="n">
        <f aca="false">TRUNC(AF2598*1.3222,2)</f>
        <v>12.36</v>
      </c>
      <c r="AI2598" s="0" t="n">
        <f aca="false">TRUNC(AG2598*1.3222,2)</f>
        <v>0.6</v>
      </c>
      <c r="AJ2598" s="0" t="n">
        <f aca="false">((P2598-T2598)*0.7+T2598)*ABS(I2598)</f>
        <v>7.258</v>
      </c>
      <c r="AK2598" s="9" t="n">
        <f aca="false">IF(K2598="REFUND",(-1*(AJ2598-AG2598)),(AJ2598-AG2598))</f>
        <v>6.798</v>
      </c>
    </row>
    <row r="2599" customFormat="false" ht="13.8" hidden="false" customHeight="false" outlineLevel="0" collapsed="false">
      <c r="A2599" s="6" t="n">
        <v>42247</v>
      </c>
      <c r="B2599" s="0" t="n">
        <v>957367364341</v>
      </c>
      <c r="C2599" s="0" t="s">
        <v>10821</v>
      </c>
      <c r="D2599" s="0" t="s">
        <v>10822</v>
      </c>
      <c r="E2599" s="7" t="n">
        <v>9781466891357</v>
      </c>
      <c r="F2599" s="0" t="s">
        <v>151</v>
      </c>
      <c r="G2599" s="0" t="s">
        <v>152</v>
      </c>
      <c r="H2599" s="0" t="s">
        <v>153</v>
      </c>
      <c r="I2599" s="0" t="n">
        <v>1</v>
      </c>
      <c r="J2599" s="0" t="s">
        <v>573</v>
      </c>
      <c r="K2599" s="0" t="s">
        <v>43</v>
      </c>
      <c r="L2599" s="0" t="n">
        <v>4.59</v>
      </c>
      <c r="M2599" s="0" t="s">
        <v>44</v>
      </c>
      <c r="N2599" s="0" t="n">
        <v>3.99</v>
      </c>
      <c r="O2599" s="0" t="s">
        <v>44</v>
      </c>
      <c r="P2599" s="0" t="n">
        <v>3.56</v>
      </c>
      <c r="Q2599" s="0" t="s">
        <v>45</v>
      </c>
      <c r="R2599" s="0" t="n">
        <v>3.1</v>
      </c>
      <c r="S2599" s="0" t="s">
        <v>45</v>
      </c>
      <c r="T2599" s="0" t="n">
        <v>0.46</v>
      </c>
      <c r="U2599" s="0" t="s">
        <v>45</v>
      </c>
      <c r="V2599" s="0" t="s">
        <v>10823</v>
      </c>
      <c r="W2599" s="0" t="s">
        <v>2293</v>
      </c>
      <c r="X2599" s="0" t="s">
        <v>48</v>
      </c>
      <c r="Y2599" s="0" t="s">
        <v>10824</v>
      </c>
      <c r="Z2599" s="0" t="n">
        <v>2.17</v>
      </c>
      <c r="AA2599" s="0" t="s">
        <v>45</v>
      </c>
      <c r="AB2599" s="0" t="n">
        <v>0.46</v>
      </c>
      <c r="AC2599" s="0" t="s">
        <v>45</v>
      </c>
      <c r="AD2599" s="0" t="n">
        <v>13</v>
      </c>
      <c r="AE2599" s="0" t="n">
        <f aca="false">AD2599+100</f>
        <v>113</v>
      </c>
      <c r="AF2599" s="8" t="n">
        <f aca="false">((P2599/AE2599)*100)*ABS(I2599)</f>
        <v>3.15044247787611</v>
      </c>
      <c r="AG2599" s="0" t="n">
        <f aca="false">(TRUNC((AF2599*AD2599/100),2))</f>
        <v>0.4</v>
      </c>
      <c r="AH2599" s="0" t="n">
        <f aca="false">TRUNC(AF2599*1.3222,2)</f>
        <v>4.16</v>
      </c>
      <c r="AI2599" s="0" t="n">
        <f aca="false">TRUNC(AG2599*1.3222,2)</f>
        <v>0.52</v>
      </c>
      <c r="AJ2599" s="0" t="n">
        <f aca="false">((P2599-T2599)*0.7+T2599)*ABS(I2599)</f>
        <v>2.63</v>
      </c>
      <c r="AK2599" s="9" t="n">
        <f aca="false">IF(K2599="REFUND",(-1*(AJ2599-AG2599)),(AJ2599-AG2599))</f>
        <v>2.23</v>
      </c>
    </row>
    <row r="2600" customFormat="false" ht="13.8" hidden="false" customHeight="false" outlineLevel="0" collapsed="false">
      <c r="A2600" s="6" t="n">
        <v>42247</v>
      </c>
      <c r="B2600" s="0" t="n">
        <v>957369416191</v>
      </c>
      <c r="C2600" s="0" t="s">
        <v>10825</v>
      </c>
      <c r="D2600" s="0" t="s">
        <v>10826</v>
      </c>
      <c r="E2600" s="7" t="n">
        <v>9781622665587</v>
      </c>
      <c r="F2600" s="0" t="s">
        <v>143</v>
      </c>
      <c r="G2600" s="0" t="s">
        <v>144</v>
      </c>
      <c r="H2600" s="0" t="s">
        <v>145</v>
      </c>
      <c r="I2600" s="0" t="n">
        <v>1</v>
      </c>
      <c r="J2600" s="0" t="s">
        <v>573</v>
      </c>
      <c r="K2600" s="0" t="s">
        <v>43</v>
      </c>
      <c r="L2600" s="0" t="n">
        <v>2.29</v>
      </c>
      <c r="M2600" s="0" t="s">
        <v>44</v>
      </c>
      <c r="N2600" s="0" t="n">
        <v>1.99</v>
      </c>
      <c r="O2600" s="0" t="s">
        <v>44</v>
      </c>
      <c r="P2600" s="0" t="n">
        <v>1.78</v>
      </c>
      <c r="Q2600" s="0" t="s">
        <v>45</v>
      </c>
      <c r="R2600" s="0" t="n">
        <v>1.54</v>
      </c>
      <c r="S2600" s="0" t="s">
        <v>45</v>
      </c>
      <c r="T2600" s="0" t="n">
        <v>0.24</v>
      </c>
      <c r="U2600" s="0" t="s">
        <v>45</v>
      </c>
      <c r="V2600" s="0" t="s">
        <v>9201</v>
      </c>
      <c r="W2600" s="0" t="s">
        <v>80</v>
      </c>
      <c r="X2600" s="0" t="s">
        <v>48</v>
      </c>
      <c r="Y2600" s="0" t="s">
        <v>10827</v>
      </c>
      <c r="Z2600" s="0" t="n">
        <v>1.08</v>
      </c>
      <c r="AA2600" s="0" t="s">
        <v>45</v>
      </c>
      <c r="AB2600" s="0" t="n">
        <v>0.24</v>
      </c>
      <c r="AC2600" s="0" t="s">
        <v>45</v>
      </c>
      <c r="AD2600" s="0" t="n">
        <v>5</v>
      </c>
      <c r="AE2600" s="0" t="n">
        <f aca="false">AD2600+100</f>
        <v>105</v>
      </c>
      <c r="AF2600" s="8" t="n">
        <f aca="false">((P2600/AE2600)*100)*ABS(I2600)</f>
        <v>1.6952380952381</v>
      </c>
      <c r="AG2600" s="0" t="n">
        <f aca="false">(TRUNC((AF2600*AD2600/100),2))</f>
        <v>0.08</v>
      </c>
      <c r="AH2600" s="0" t="n">
        <f aca="false">TRUNC(AF2600*1.3222,2)</f>
        <v>2.24</v>
      </c>
      <c r="AI2600" s="0" t="n">
        <f aca="false">TRUNC(AG2600*1.3222,2)</f>
        <v>0.1</v>
      </c>
      <c r="AJ2600" s="0" t="n">
        <f aca="false">((P2600-T2600)*0.7+T2600)*ABS(I2600)</f>
        <v>1.318</v>
      </c>
      <c r="AK2600" s="9" t="n">
        <f aca="false">IF(K2600="REFUND",(-1*(AJ2600-AG2600)),(AJ2600-AG2600))</f>
        <v>1.238</v>
      </c>
    </row>
    <row r="2601" customFormat="false" ht="13.8" hidden="false" customHeight="false" outlineLevel="0" collapsed="false">
      <c r="A2601" s="6" t="n">
        <v>42247</v>
      </c>
      <c r="B2601" s="0" t="n">
        <v>957369966341</v>
      </c>
      <c r="C2601" s="0" t="s">
        <v>10828</v>
      </c>
      <c r="D2601" s="0" t="s">
        <v>9711</v>
      </c>
      <c r="E2601" s="7" t="n">
        <v>9781466849426</v>
      </c>
      <c r="F2601" s="0" t="s">
        <v>168</v>
      </c>
      <c r="G2601" s="0" t="s">
        <v>169</v>
      </c>
      <c r="H2601" s="0" t="s">
        <v>170</v>
      </c>
      <c r="I2601" s="0" t="n">
        <v>1</v>
      </c>
      <c r="J2601" s="0" t="s">
        <v>573</v>
      </c>
      <c r="K2601" s="0" t="s">
        <v>43</v>
      </c>
      <c r="L2601" s="0" t="n">
        <v>14.94</v>
      </c>
      <c r="M2601" s="0" t="s">
        <v>44</v>
      </c>
      <c r="N2601" s="0" t="n">
        <v>12.99</v>
      </c>
      <c r="O2601" s="0" t="s">
        <v>44</v>
      </c>
      <c r="P2601" s="0" t="n">
        <v>11.57</v>
      </c>
      <c r="Q2601" s="0" t="s">
        <v>45</v>
      </c>
      <c r="R2601" s="0" t="n">
        <v>10.06</v>
      </c>
      <c r="S2601" s="0" t="s">
        <v>45</v>
      </c>
      <c r="T2601" s="0" t="n">
        <v>1.51</v>
      </c>
      <c r="U2601" s="0" t="s">
        <v>45</v>
      </c>
      <c r="V2601" s="0" t="s">
        <v>1373</v>
      </c>
      <c r="W2601" s="0" t="s">
        <v>104</v>
      </c>
      <c r="X2601" s="0" t="s">
        <v>48</v>
      </c>
      <c r="Y2601" s="0" t="s">
        <v>10829</v>
      </c>
      <c r="Z2601" s="0" t="n">
        <v>7.04</v>
      </c>
      <c r="AA2601" s="0" t="s">
        <v>45</v>
      </c>
      <c r="AB2601" s="0" t="n">
        <v>1.51</v>
      </c>
      <c r="AC2601" s="0" t="s">
        <v>45</v>
      </c>
      <c r="AD2601" s="0" t="n">
        <v>5</v>
      </c>
      <c r="AE2601" s="0" t="n">
        <f aca="false">AD2601+100</f>
        <v>105</v>
      </c>
      <c r="AF2601" s="8" t="n">
        <f aca="false">((P2601/AE2601)*100)*ABS(I2601)</f>
        <v>11.0190476190476</v>
      </c>
      <c r="AG2601" s="0" t="n">
        <f aca="false">(TRUNC((AF2601*AD2601/100),2))</f>
        <v>0.55</v>
      </c>
      <c r="AH2601" s="0" t="n">
        <f aca="false">TRUNC(AF2601*1.3222,2)</f>
        <v>14.56</v>
      </c>
      <c r="AI2601" s="0" t="n">
        <f aca="false">TRUNC(AG2601*1.3222,2)</f>
        <v>0.72</v>
      </c>
      <c r="AJ2601" s="0" t="n">
        <f aca="false">((P2601-T2601)*0.7+T2601)*ABS(I2601)</f>
        <v>8.552</v>
      </c>
      <c r="AK2601" s="9" t="n">
        <f aca="false">IF(K2601="REFUND",(-1*(AJ2601-AG2601)),(AJ2601-AG2601))</f>
        <v>8.002</v>
      </c>
    </row>
    <row r="2602" customFormat="false" ht="13.8" hidden="false" customHeight="false" outlineLevel="0" collapsed="false">
      <c r="A2602" s="6" t="n">
        <v>42247</v>
      </c>
      <c r="B2602" s="0" t="n">
        <v>957370474341</v>
      </c>
      <c r="C2602" s="0" t="s">
        <v>10830</v>
      </c>
      <c r="D2602" s="0" t="s">
        <v>10831</v>
      </c>
      <c r="E2602" s="7" t="n">
        <v>9781466849426</v>
      </c>
      <c r="F2602" s="0" t="s">
        <v>168</v>
      </c>
      <c r="G2602" s="0" t="s">
        <v>169</v>
      </c>
      <c r="H2602" s="0" t="s">
        <v>170</v>
      </c>
      <c r="I2602" s="0" t="n">
        <v>1</v>
      </c>
      <c r="J2602" s="0" t="s">
        <v>573</v>
      </c>
      <c r="K2602" s="0" t="s">
        <v>43</v>
      </c>
      <c r="L2602" s="0" t="n">
        <v>14.94</v>
      </c>
      <c r="M2602" s="0" t="s">
        <v>44</v>
      </c>
      <c r="N2602" s="0" t="n">
        <v>12.99</v>
      </c>
      <c r="O2602" s="0" t="s">
        <v>44</v>
      </c>
      <c r="P2602" s="0" t="n">
        <v>11.59</v>
      </c>
      <c r="Q2602" s="0" t="s">
        <v>45</v>
      </c>
      <c r="R2602" s="0" t="n">
        <v>10.08</v>
      </c>
      <c r="S2602" s="0" t="s">
        <v>45</v>
      </c>
      <c r="T2602" s="0" t="n">
        <v>1.51</v>
      </c>
      <c r="U2602" s="0" t="s">
        <v>45</v>
      </c>
      <c r="V2602" s="0" t="s">
        <v>118</v>
      </c>
      <c r="W2602" s="0" t="s">
        <v>47</v>
      </c>
      <c r="X2602" s="0" t="s">
        <v>48</v>
      </c>
      <c r="Y2602" s="0" t="s">
        <v>10832</v>
      </c>
      <c r="Z2602" s="0" t="n">
        <v>7.06</v>
      </c>
      <c r="AA2602" s="0" t="s">
        <v>45</v>
      </c>
      <c r="AB2602" s="0" t="n">
        <v>1.51</v>
      </c>
      <c r="AC2602" s="0" t="s">
        <v>45</v>
      </c>
      <c r="AD2602" s="0" t="n">
        <v>13</v>
      </c>
      <c r="AE2602" s="0" t="n">
        <f aca="false">AD2602+100</f>
        <v>113</v>
      </c>
      <c r="AF2602" s="8" t="n">
        <f aca="false">((P2602/AE2602)*100)*ABS(I2602)</f>
        <v>10.2566371681416</v>
      </c>
      <c r="AG2602" s="0" t="n">
        <f aca="false">(TRUNC((AF2602*AD2602/100),2))</f>
        <v>1.33</v>
      </c>
      <c r="AH2602" s="0" t="n">
        <f aca="false">TRUNC(AF2602*1.3222,2)</f>
        <v>13.56</v>
      </c>
      <c r="AI2602" s="0" t="n">
        <f aca="false">TRUNC(AG2602*1.3222,2)</f>
        <v>1.75</v>
      </c>
      <c r="AJ2602" s="0" t="n">
        <f aca="false">((P2602-T2602)*0.7+T2602)*ABS(I2602)</f>
        <v>8.566</v>
      </c>
      <c r="AK2602" s="9" t="n">
        <f aca="false">IF(K2602="REFUND",(-1*(AJ2602-AG2602)),(AJ2602-AG2602))</f>
        <v>7.236</v>
      </c>
    </row>
    <row r="2603" customFormat="false" ht="13.8" hidden="false" customHeight="false" outlineLevel="0" collapsed="false">
      <c r="A2603" s="6" t="n">
        <v>42247</v>
      </c>
      <c r="B2603" s="0" t="n">
        <v>957370663341</v>
      </c>
      <c r="C2603" s="0" t="s">
        <v>10833</v>
      </c>
      <c r="D2603" s="0" t="s">
        <v>10834</v>
      </c>
      <c r="E2603" s="7" t="n">
        <v>9781466849426</v>
      </c>
      <c r="F2603" s="0" t="s">
        <v>168</v>
      </c>
      <c r="G2603" s="0" t="s">
        <v>169</v>
      </c>
      <c r="H2603" s="0" t="s">
        <v>170</v>
      </c>
      <c r="I2603" s="0" t="n">
        <v>1</v>
      </c>
      <c r="J2603" s="0" t="s">
        <v>573</v>
      </c>
      <c r="K2603" s="0" t="s">
        <v>43</v>
      </c>
      <c r="L2603" s="0" t="n">
        <v>14.94</v>
      </c>
      <c r="M2603" s="0" t="s">
        <v>44</v>
      </c>
      <c r="N2603" s="0" t="n">
        <v>12.99</v>
      </c>
      <c r="O2603" s="0" t="s">
        <v>44</v>
      </c>
      <c r="P2603" s="0" t="n">
        <v>11.59</v>
      </c>
      <c r="Q2603" s="0" t="s">
        <v>45</v>
      </c>
      <c r="R2603" s="0" t="n">
        <v>10.08</v>
      </c>
      <c r="S2603" s="0" t="s">
        <v>45</v>
      </c>
      <c r="T2603" s="0" t="n">
        <v>1.51</v>
      </c>
      <c r="U2603" s="0" t="s">
        <v>45</v>
      </c>
      <c r="V2603" s="0" t="s">
        <v>2236</v>
      </c>
      <c r="W2603" s="0" t="s">
        <v>47</v>
      </c>
      <c r="X2603" s="0" t="s">
        <v>48</v>
      </c>
      <c r="Y2603" s="0" t="s">
        <v>10835</v>
      </c>
      <c r="Z2603" s="0" t="n">
        <v>7.06</v>
      </c>
      <c r="AA2603" s="0" t="s">
        <v>45</v>
      </c>
      <c r="AB2603" s="0" t="n">
        <v>1.51</v>
      </c>
      <c r="AC2603" s="0" t="s">
        <v>45</v>
      </c>
      <c r="AD2603" s="0" t="n">
        <v>13</v>
      </c>
      <c r="AE2603" s="0" t="n">
        <f aca="false">AD2603+100</f>
        <v>113</v>
      </c>
      <c r="AF2603" s="8" t="n">
        <f aca="false">((P2603/AE2603)*100)*ABS(I2603)</f>
        <v>10.2566371681416</v>
      </c>
      <c r="AG2603" s="0" t="n">
        <f aca="false">(TRUNC((AF2603*AD2603/100),2))</f>
        <v>1.33</v>
      </c>
      <c r="AH2603" s="0" t="n">
        <f aca="false">TRUNC(AF2603*1.3222,2)</f>
        <v>13.56</v>
      </c>
      <c r="AI2603" s="0" t="n">
        <f aca="false">TRUNC(AG2603*1.3222,2)</f>
        <v>1.75</v>
      </c>
      <c r="AJ2603" s="0" t="n">
        <f aca="false">((P2603-T2603)*0.7+T2603)*ABS(I2603)</f>
        <v>8.566</v>
      </c>
      <c r="AK2603" s="9" t="n">
        <f aca="false">IF(K2603="REFUND",(-1*(AJ2603-AG2603)),(AJ2603-AG2603))</f>
        <v>7.236</v>
      </c>
    </row>
    <row r="2604" customFormat="false" ht="13.8" hidden="false" customHeight="false" outlineLevel="0" collapsed="false">
      <c r="A2604" s="6" t="n">
        <v>42247</v>
      </c>
      <c r="B2604" s="0" t="n">
        <v>957370681341</v>
      </c>
      <c r="C2604" s="0" t="s">
        <v>10836</v>
      </c>
      <c r="D2604" s="0" t="s">
        <v>10837</v>
      </c>
      <c r="E2604" s="7" t="n">
        <v>9781466849426</v>
      </c>
      <c r="F2604" s="0" t="s">
        <v>168</v>
      </c>
      <c r="G2604" s="0" t="s">
        <v>169</v>
      </c>
      <c r="H2604" s="0" t="s">
        <v>170</v>
      </c>
      <c r="I2604" s="0" t="n">
        <v>1</v>
      </c>
      <c r="J2604" s="0" t="s">
        <v>573</v>
      </c>
      <c r="K2604" s="0" t="s">
        <v>43</v>
      </c>
      <c r="L2604" s="0" t="n">
        <v>14.94</v>
      </c>
      <c r="M2604" s="0" t="s">
        <v>44</v>
      </c>
      <c r="N2604" s="0" t="n">
        <v>12.99</v>
      </c>
      <c r="O2604" s="0" t="s">
        <v>44</v>
      </c>
      <c r="P2604" s="0" t="n">
        <v>11.59</v>
      </c>
      <c r="Q2604" s="0" t="s">
        <v>45</v>
      </c>
      <c r="R2604" s="0" t="n">
        <v>10.08</v>
      </c>
      <c r="S2604" s="0" t="s">
        <v>45</v>
      </c>
      <c r="T2604" s="0" t="n">
        <v>1.51</v>
      </c>
      <c r="U2604" s="0" t="s">
        <v>45</v>
      </c>
      <c r="V2604" s="0" t="s">
        <v>10838</v>
      </c>
      <c r="W2604" s="0" t="s">
        <v>674</v>
      </c>
      <c r="X2604" s="0" t="s">
        <v>48</v>
      </c>
      <c r="Y2604" s="0" t="s">
        <v>10839</v>
      </c>
      <c r="Z2604" s="0" t="n">
        <v>7.06</v>
      </c>
      <c r="AA2604" s="0" t="s">
        <v>45</v>
      </c>
      <c r="AB2604" s="0" t="n">
        <v>1.51</v>
      </c>
      <c r="AC2604" s="0" t="s">
        <v>45</v>
      </c>
      <c r="AD2604" s="0" t="n">
        <v>5</v>
      </c>
      <c r="AE2604" s="0" t="n">
        <f aca="false">AD2604+100</f>
        <v>105</v>
      </c>
      <c r="AF2604" s="8" t="n">
        <f aca="false">((P2604/AE2604)*100)*ABS(I2604)</f>
        <v>11.0380952380952</v>
      </c>
      <c r="AG2604" s="0" t="n">
        <f aca="false">(TRUNC((AF2604*AD2604/100),2))</f>
        <v>0.55</v>
      </c>
      <c r="AH2604" s="0" t="n">
        <f aca="false">TRUNC(AF2604*1.3222,2)</f>
        <v>14.59</v>
      </c>
      <c r="AI2604" s="0" t="n">
        <f aca="false">TRUNC(AG2604*1.3222,2)</f>
        <v>0.72</v>
      </c>
      <c r="AJ2604" s="0" t="n">
        <f aca="false">((P2604-T2604)*0.7+T2604)*ABS(I2604)</f>
        <v>8.566</v>
      </c>
      <c r="AK2604" s="9" t="n">
        <f aca="false">IF(K2604="REFUND",(-1*(AJ2604-AG2604)),(AJ2604-AG2604))</f>
        <v>8.016</v>
      </c>
    </row>
    <row r="2605" customFormat="false" ht="13.8" hidden="false" customHeight="false" outlineLevel="0" collapsed="false">
      <c r="A2605" s="6" t="n">
        <v>42247</v>
      </c>
      <c r="B2605" s="0" t="n">
        <v>957370713141</v>
      </c>
      <c r="C2605" s="0" t="s">
        <v>159</v>
      </c>
      <c r="D2605" s="0" t="s">
        <v>10840</v>
      </c>
      <c r="E2605" s="7" t="n">
        <v>9781429996877</v>
      </c>
      <c r="F2605" s="0" t="s">
        <v>161</v>
      </c>
      <c r="G2605" s="0" t="s">
        <v>162</v>
      </c>
      <c r="H2605" s="0" t="s">
        <v>163</v>
      </c>
      <c r="I2605" s="0" t="n">
        <v>1</v>
      </c>
      <c r="J2605" s="0" t="s">
        <v>573</v>
      </c>
      <c r="K2605" s="0" t="s">
        <v>43</v>
      </c>
      <c r="L2605" s="0" t="n">
        <v>18.39</v>
      </c>
      <c r="M2605" s="0" t="s">
        <v>44</v>
      </c>
      <c r="N2605" s="0" t="n">
        <v>15.99</v>
      </c>
      <c r="O2605" s="0" t="s">
        <v>44</v>
      </c>
      <c r="P2605" s="0" t="n">
        <v>14.29</v>
      </c>
      <c r="Q2605" s="0" t="s">
        <v>45</v>
      </c>
      <c r="R2605" s="0" t="n">
        <v>12.42</v>
      </c>
      <c r="S2605" s="0" t="s">
        <v>45</v>
      </c>
      <c r="T2605" s="0" t="n">
        <v>1.87</v>
      </c>
      <c r="U2605" s="0" t="s">
        <v>45</v>
      </c>
      <c r="V2605" s="0" t="s">
        <v>164</v>
      </c>
      <c r="W2605" s="0" t="s">
        <v>80</v>
      </c>
      <c r="X2605" s="0" t="s">
        <v>48</v>
      </c>
      <c r="Y2605" s="0" t="s">
        <v>165</v>
      </c>
      <c r="Z2605" s="0" t="n">
        <v>8.69</v>
      </c>
      <c r="AA2605" s="0" t="s">
        <v>45</v>
      </c>
      <c r="AB2605" s="0" t="n">
        <v>1.87</v>
      </c>
      <c r="AC2605" s="0" t="s">
        <v>45</v>
      </c>
      <c r="AD2605" s="0" t="n">
        <v>5</v>
      </c>
      <c r="AE2605" s="0" t="n">
        <f aca="false">AD2605+100</f>
        <v>105</v>
      </c>
      <c r="AF2605" s="8" t="n">
        <f aca="false">((P2605/AE2605)*100)*ABS(I2605)</f>
        <v>13.6095238095238</v>
      </c>
      <c r="AG2605" s="0" t="n">
        <f aca="false">(TRUNC((AF2605*AD2605/100),2))</f>
        <v>0.68</v>
      </c>
      <c r="AH2605" s="0" t="n">
        <f aca="false">TRUNC(AF2605*1.3222,2)</f>
        <v>17.99</v>
      </c>
      <c r="AI2605" s="0" t="n">
        <f aca="false">TRUNC(AG2605*1.3222,2)</f>
        <v>0.89</v>
      </c>
      <c r="AJ2605" s="0" t="n">
        <f aca="false">((P2605-T2605)*0.7+T2605)*ABS(I2605)</f>
        <v>10.564</v>
      </c>
      <c r="AK2605" s="9" t="n">
        <f aca="false">IF(K2605="REFUND",(-1*(AJ2605-AG2605)),(AJ2605-AG2605))</f>
        <v>9.884</v>
      </c>
    </row>
    <row r="2606" customFormat="false" ht="13.8" hidden="false" customHeight="false" outlineLevel="0" collapsed="false">
      <c r="A2606" s="6" t="n">
        <v>42247</v>
      </c>
      <c r="B2606" s="0" t="n">
        <v>957370776341</v>
      </c>
      <c r="C2606" s="0" t="s">
        <v>10841</v>
      </c>
      <c r="D2606" s="0" t="s">
        <v>10018</v>
      </c>
      <c r="E2606" s="7" t="n">
        <v>9781466849426</v>
      </c>
      <c r="F2606" s="0" t="s">
        <v>168</v>
      </c>
      <c r="G2606" s="0" t="s">
        <v>169</v>
      </c>
      <c r="H2606" s="0" t="s">
        <v>170</v>
      </c>
      <c r="I2606" s="0" t="n">
        <v>1</v>
      </c>
      <c r="J2606" s="0" t="s">
        <v>573</v>
      </c>
      <c r="K2606" s="0" t="s">
        <v>43</v>
      </c>
      <c r="L2606" s="0" t="n">
        <v>14.94</v>
      </c>
      <c r="M2606" s="0" t="s">
        <v>44</v>
      </c>
      <c r="N2606" s="0" t="n">
        <v>12.99</v>
      </c>
      <c r="O2606" s="0" t="s">
        <v>44</v>
      </c>
      <c r="P2606" s="0" t="n">
        <v>11.59</v>
      </c>
      <c r="Q2606" s="0" t="s">
        <v>45</v>
      </c>
      <c r="R2606" s="0" t="n">
        <v>10.08</v>
      </c>
      <c r="S2606" s="0" t="s">
        <v>45</v>
      </c>
      <c r="T2606" s="0" t="n">
        <v>1.51</v>
      </c>
      <c r="U2606" s="0" t="s">
        <v>45</v>
      </c>
      <c r="V2606" s="0" t="s">
        <v>156</v>
      </c>
      <c r="W2606" s="0" t="s">
        <v>273</v>
      </c>
      <c r="X2606" s="0" t="s">
        <v>48</v>
      </c>
      <c r="Y2606" s="0" t="s">
        <v>10842</v>
      </c>
      <c r="Z2606" s="0" t="n">
        <v>7.06</v>
      </c>
      <c r="AA2606" s="0" t="s">
        <v>45</v>
      </c>
      <c r="AB2606" s="0" t="n">
        <v>1.51</v>
      </c>
      <c r="AC2606" s="0" t="s">
        <v>45</v>
      </c>
      <c r="AD2606" s="0" t="n">
        <v>5</v>
      </c>
      <c r="AE2606" s="0" t="n">
        <f aca="false">AD2606+100</f>
        <v>105</v>
      </c>
      <c r="AF2606" s="8" t="n">
        <f aca="false">((P2606/AE2606)*100)*ABS(I2606)</f>
        <v>11.0380952380952</v>
      </c>
      <c r="AG2606" s="0" t="n">
        <f aca="false">(TRUNC((AF2606*AD2606/100),2))</f>
        <v>0.55</v>
      </c>
      <c r="AH2606" s="0" t="n">
        <f aca="false">TRUNC(AF2606*1.3222,2)</f>
        <v>14.59</v>
      </c>
      <c r="AI2606" s="0" t="n">
        <f aca="false">TRUNC(AG2606*1.3222,2)</f>
        <v>0.72</v>
      </c>
      <c r="AJ2606" s="0" t="n">
        <f aca="false">((P2606-T2606)*0.7+T2606)*ABS(I2606)</f>
        <v>8.566</v>
      </c>
      <c r="AK2606" s="9" t="n">
        <f aca="false">IF(K2606="REFUND",(-1*(AJ2606-AG2606)),(AJ2606-AG2606))</f>
        <v>8.016</v>
      </c>
    </row>
    <row r="2607" customFormat="false" ht="13.8" hidden="false" customHeight="false" outlineLevel="0" collapsed="false">
      <c r="A2607" s="6" t="n">
        <v>42247</v>
      </c>
      <c r="B2607" s="0" t="n">
        <v>957370854341</v>
      </c>
      <c r="C2607" s="0" t="s">
        <v>10843</v>
      </c>
      <c r="D2607" s="0" t="s">
        <v>9738</v>
      </c>
      <c r="E2607" s="7" t="n">
        <v>9781466849426</v>
      </c>
      <c r="F2607" s="0" t="s">
        <v>168</v>
      </c>
      <c r="G2607" s="0" t="s">
        <v>169</v>
      </c>
      <c r="H2607" s="0" t="s">
        <v>170</v>
      </c>
      <c r="I2607" s="0" t="n">
        <v>1</v>
      </c>
      <c r="J2607" s="0" t="s">
        <v>573</v>
      </c>
      <c r="K2607" s="0" t="s">
        <v>43</v>
      </c>
      <c r="L2607" s="0" t="n">
        <v>14.94</v>
      </c>
      <c r="M2607" s="0" t="s">
        <v>44</v>
      </c>
      <c r="N2607" s="0" t="n">
        <v>12.99</v>
      </c>
      <c r="O2607" s="0" t="s">
        <v>44</v>
      </c>
      <c r="P2607" s="0" t="n">
        <v>11.59</v>
      </c>
      <c r="Q2607" s="0" t="s">
        <v>45</v>
      </c>
      <c r="R2607" s="0" t="n">
        <v>10.08</v>
      </c>
      <c r="S2607" s="0" t="s">
        <v>45</v>
      </c>
      <c r="T2607" s="0" t="n">
        <v>1.51</v>
      </c>
      <c r="U2607" s="0" t="s">
        <v>45</v>
      </c>
      <c r="V2607" s="0" t="s">
        <v>309</v>
      </c>
      <c r="W2607" s="0" t="s">
        <v>47</v>
      </c>
      <c r="X2607" s="0" t="s">
        <v>48</v>
      </c>
      <c r="Y2607" s="0" t="s">
        <v>10844</v>
      </c>
      <c r="Z2607" s="0" t="n">
        <v>7.06</v>
      </c>
      <c r="AA2607" s="0" t="s">
        <v>45</v>
      </c>
      <c r="AB2607" s="0" t="n">
        <v>1.51</v>
      </c>
      <c r="AC2607" s="0" t="s">
        <v>45</v>
      </c>
      <c r="AD2607" s="0" t="n">
        <v>13</v>
      </c>
      <c r="AE2607" s="0" t="n">
        <f aca="false">AD2607+100</f>
        <v>113</v>
      </c>
      <c r="AF2607" s="8" t="n">
        <f aca="false">((P2607/AE2607)*100)*ABS(I2607)</f>
        <v>10.2566371681416</v>
      </c>
      <c r="AG2607" s="0" t="n">
        <f aca="false">(TRUNC((AF2607*AD2607/100),2))</f>
        <v>1.33</v>
      </c>
      <c r="AH2607" s="0" t="n">
        <f aca="false">TRUNC(AF2607*1.3222,2)</f>
        <v>13.56</v>
      </c>
      <c r="AI2607" s="0" t="n">
        <f aca="false">TRUNC(AG2607*1.3222,2)</f>
        <v>1.75</v>
      </c>
      <c r="AJ2607" s="0" t="n">
        <f aca="false">((P2607-T2607)*0.7+T2607)*ABS(I2607)</f>
        <v>8.566</v>
      </c>
      <c r="AK2607" s="9" t="n">
        <f aca="false">IF(K2607="REFUND",(-1*(AJ2607-AG2607)),(AJ2607-AG2607))</f>
        <v>7.236</v>
      </c>
    </row>
    <row r="2608" customFormat="false" ht="13.8" hidden="false" customHeight="false" outlineLevel="0" collapsed="false">
      <c r="A2608" s="6" t="n">
        <v>42247</v>
      </c>
      <c r="B2608" s="0" t="n">
        <v>957370883341</v>
      </c>
      <c r="C2608" s="0" t="s">
        <v>10845</v>
      </c>
      <c r="D2608" s="0" t="s">
        <v>10021</v>
      </c>
      <c r="E2608" s="7" t="n">
        <v>9781466849426</v>
      </c>
      <c r="F2608" s="0" t="s">
        <v>168</v>
      </c>
      <c r="G2608" s="0" t="s">
        <v>169</v>
      </c>
      <c r="H2608" s="0" t="s">
        <v>170</v>
      </c>
      <c r="I2608" s="0" t="n">
        <v>1</v>
      </c>
      <c r="J2608" s="0" t="s">
        <v>573</v>
      </c>
      <c r="K2608" s="0" t="s">
        <v>43</v>
      </c>
      <c r="L2608" s="0" t="n">
        <v>14.94</v>
      </c>
      <c r="M2608" s="0" t="s">
        <v>44</v>
      </c>
      <c r="N2608" s="0" t="n">
        <v>12.99</v>
      </c>
      <c r="O2608" s="0" t="s">
        <v>44</v>
      </c>
      <c r="P2608" s="0" t="n">
        <v>11.59</v>
      </c>
      <c r="Q2608" s="0" t="s">
        <v>45</v>
      </c>
      <c r="R2608" s="0" t="n">
        <v>10.08</v>
      </c>
      <c r="S2608" s="0" t="s">
        <v>45</v>
      </c>
      <c r="T2608" s="0" t="n">
        <v>1.51</v>
      </c>
      <c r="U2608" s="0" t="s">
        <v>45</v>
      </c>
      <c r="V2608" s="0" t="s">
        <v>1667</v>
      </c>
      <c r="W2608" s="0" t="s">
        <v>47</v>
      </c>
      <c r="X2608" s="0" t="s">
        <v>48</v>
      </c>
      <c r="Y2608" s="0" t="s">
        <v>10846</v>
      </c>
      <c r="Z2608" s="0" t="n">
        <v>7.06</v>
      </c>
      <c r="AA2608" s="0" t="s">
        <v>45</v>
      </c>
      <c r="AB2608" s="0" t="n">
        <v>1.51</v>
      </c>
      <c r="AC2608" s="0" t="s">
        <v>45</v>
      </c>
      <c r="AD2608" s="0" t="n">
        <v>13</v>
      </c>
      <c r="AE2608" s="0" t="n">
        <f aca="false">AD2608+100</f>
        <v>113</v>
      </c>
      <c r="AF2608" s="8" t="n">
        <f aca="false">((P2608/AE2608)*100)*ABS(I2608)</f>
        <v>10.2566371681416</v>
      </c>
      <c r="AG2608" s="0" t="n">
        <f aca="false">(TRUNC((AF2608*AD2608/100),2))</f>
        <v>1.33</v>
      </c>
      <c r="AH2608" s="0" t="n">
        <f aca="false">TRUNC(AF2608*1.3222,2)</f>
        <v>13.56</v>
      </c>
      <c r="AI2608" s="0" t="n">
        <f aca="false">TRUNC(AG2608*1.3222,2)</f>
        <v>1.75</v>
      </c>
      <c r="AJ2608" s="0" t="n">
        <f aca="false">((P2608-T2608)*0.7+T2608)*ABS(I2608)</f>
        <v>8.566</v>
      </c>
      <c r="AK2608" s="9" t="n">
        <f aca="false">IF(K2608="REFUND",(-1*(AJ2608-AG2608)),(AJ2608-AG2608))</f>
        <v>7.236</v>
      </c>
    </row>
    <row r="2609" customFormat="false" ht="13.8" hidden="false" customHeight="false" outlineLevel="0" collapsed="false">
      <c r="A2609" s="6" t="n">
        <v>42247</v>
      </c>
      <c r="B2609" s="0" t="n">
        <v>957370893291</v>
      </c>
      <c r="C2609" s="0" t="s">
        <v>10847</v>
      </c>
      <c r="D2609" s="0" t="s">
        <v>10848</v>
      </c>
      <c r="E2609" s="7" t="n">
        <v>9781250038418</v>
      </c>
      <c r="F2609" s="0" t="s">
        <v>10849</v>
      </c>
      <c r="G2609" s="0" t="s">
        <v>10850</v>
      </c>
      <c r="H2609" s="0" t="s">
        <v>1884</v>
      </c>
      <c r="I2609" s="0" t="n">
        <v>1</v>
      </c>
      <c r="J2609" s="0" t="s">
        <v>573</v>
      </c>
      <c r="K2609" s="0" t="s">
        <v>43</v>
      </c>
      <c r="L2609" s="0" t="n">
        <v>12.64</v>
      </c>
      <c r="M2609" s="0" t="s">
        <v>44</v>
      </c>
      <c r="N2609" s="0" t="n">
        <v>10.99</v>
      </c>
      <c r="O2609" s="0" t="s">
        <v>44</v>
      </c>
      <c r="P2609" s="0" t="n">
        <v>9.82</v>
      </c>
      <c r="Q2609" s="0" t="s">
        <v>45</v>
      </c>
      <c r="R2609" s="0" t="n">
        <v>8.54</v>
      </c>
      <c r="S2609" s="0" t="s">
        <v>45</v>
      </c>
      <c r="T2609" s="0" t="n">
        <v>1.28</v>
      </c>
      <c r="U2609" s="0" t="s">
        <v>45</v>
      </c>
      <c r="V2609" s="0" t="s">
        <v>309</v>
      </c>
      <c r="W2609" s="0" t="s">
        <v>47</v>
      </c>
      <c r="X2609" s="0" t="s">
        <v>48</v>
      </c>
      <c r="Y2609" s="0" t="s">
        <v>10851</v>
      </c>
      <c r="Z2609" s="0" t="n">
        <v>5.98</v>
      </c>
      <c r="AA2609" s="0" t="s">
        <v>45</v>
      </c>
      <c r="AB2609" s="0" t="n">
        <v>1.28</v>
      </c>
      <c r="AC2609" s="0" t="s">
        <v>45</v>
      </c>
      <c r="AD2609" s="0" t="n">
        <v>13</v>
      </c>
      <c r="AE2609" s="0" t="n">
        <f aca="false">AD2609+100</f>
        <v>113</v>
      </c>
      <c r="AF2609" s="8" t="n">
        <f aca="false">((P2609/AE2609)*100)*ABS(I2609)</f>
        <v>8.69026548672566</v>
      </c>
      <c r="AG2609" s="0" t="n">
        <f aca="false">(TRUNC((AF2609*AD2609/100),2))</f>
        <v>1.12</v>
      </c>
      <c r="AH2609" s="0" t="n">
        <f aca="false">TRUNC(AF2609*1.3222,2)</f>
        <v>11.49</v>
      </c>
      <c r="AI2609" s="0" t="n">
        <f aca="false">TRUNC(AG2609*1.3222,2)</f>
        <v>1.48</v>
      </c>
      <c r="AJ2609" s="0" t="n">
        <f aca="false">((P2609-T2609)*0.7+T2609)*ABS(I2609)</f>
        <v>7.258</v>
      </c>
      <c r="AK2609" s="9" t="n">
        <f aca="false">IF(K2609="REFUND",(-1*(AJ2609-AG2609)),(AJ2609-AG2609))</f>
        <v>6.138</v>
      </c>
    </row>
    <row r="2610" customFormat="false" ht="13.8" hidden="false" customHeight="false" outlineLevel="0" collapsed="false">
      <c r="A2610" s="6" t="n">
        <v>42247</v>
      </c>
      <c r="B2610" s="0" t="n">
        <v>957370927341</v>
      </c>
      <c r="C2610" s="0" t="s">
        <v>10852</v>
      </c>
      <c r="D2610" s="0" t="s">
        <v>10060</v>
      </c>
      <c r="E2610" s="7" t="n">
        <v>9781466849426</v>
      </c>
      <c r="F2610" s="0" t="s">
        <v>168</v>
      </c>
      <c r="G2610" s="0" t="s">
        <v>169</v>
      </c>
      <c r="H2610" s="0" t="s">
        <v>170</v>
      </c>
      <c r="I2610" s="0" t="n">
        <v>1</v>
      </c>
      <c r="J2610" s="0" t="s">
        <v>573</v>
      </c>
      <c r="K2610" s="0" t="s">
        <v>43</v>
      </c>
      <c r="L2610" s="0" t="n">
        <v>14.94</v>
      </c>
      <c r="M2610" s="0" t="s">
        <v>44</v>
      </c>
      <c r="N2610" s="0" t="n">
        <v>12.99</v>
      </c>
      <c r="O2610" s="0" t="s">
        <v>44</v>
      </c>
      <c r="P2610" s="0" t="n">
        <v>11.57</v>
      </c>
      <c r="Q2610" s="0" t="s">
        <v>45</v>
      </c>
      <c r="R2610" s="0" t="n">
        <v>10.06</v>
      </c>
      <c r="S2610" s="0" t="s">
        <v>45</v>
      </c>
      <c r="T2610" s="0" t="n">
        <v>1.51</v>
      </c>
      <c r="U2610" s="0" t="s">
        <v>45</v>
      </c>
      <c r="V2610" s="0" t="s">
        <v>171</v>
      </c>
      <c r="W2610" s="0" t="s">
        <v>80</v>
      </c>
      <c r="X2610" s="0" t="s">
        <v>48</v>
      </c>
      <c r="Y2610" s="0" t="s">
        <v>10853</v>
      </c>
      <c r="Z2610" s="0" t="n">
        <v>7.04</v>
      </c>
      <c r="AA2610" s="0" t="s">
        <v>45</v>
      </c>
      <c r="AB2610" s="0" t="n">
        <v>1.51</v>
      </c>
      <c r="AC2610" s="0" t="s">
        <v>45</v>
      </c>
      <c r="AD2610" s="0" t="n">
        <v>5</v>
      </c>
      <c r="AE2610" s="0" t="n">
        <f aca="false">AD2610+100</f>
        <v>105</v>
      </c>
      <c r="AF2610" s="8" t="n">
        <f aca="false">((P2610/AE2610)*100)*ABS(I2610)</f>
        <v>11.0190476190476</v>
      </c>
      <c r="AG2610" s="0" t="n">
        <f aca="false">(TRUNC((AF2610*AD2610/100),2))</f>
        <v>0.55</v>
      </c>
      <c r="AH2610" s="0" t="n">
        <f aca="false">TRUNC(AF2610*1.3222,2)</f>
        <v>14.56</v>
      </c>
      <c r="AI2610" s="0" t="n">
        <f aca="false">TRUNC(AG2610*1.3222,2)</f>
        <v>0.72</v>
      </c>
      <c r="AJ2610" s="0" t="n">
        <f aca="false">((P2610-T2610)*0.7+T2610)*ABS(I2610)</f>
        <v>8.552</v>
      </c>
      <c r="AK2610" s="9" t="n">
        <f aca="false">IF(K2610="REFUND",(-1*(AJ2610-AG2610)),(AJ2610-AG2610))</f>
        <v>8.002</v>
      </c>
    </row>
    <row r="2611" customFormat="false" ht="13.8" hidden="false" customHeight="false" outlineLevel="0" collapsed="false">
      <c r="A2611" s="6" t="n">
        <v>42247</v>
      </c>
      <c r="B2611" s="0" t="n">
        <v>957370943341</v>
      </c>
      <c r="C2611" s="0" t="s">
        <v>10854</v>
      </c>
      <c r="D2611" s="0" t="s">
        <v>9910</v>
      </c>
      <c r="E2611" s="7" t="n">
        <v>9781466849426</v>
      </c>
      <c r="F2611" s="0" t="s">
        <v>168</v>
      </c>
      <c r="G2611" s="0" t="s">
        <v>169</v>
      </c>
      <c r="H2611" s="0" t="s">
        <v>170</v>
      </c>
      <c r="I2611" s="0" t="n">
        <v>1</v>
      </c>
      <c r="J2611" s="0" t="s">
        <v>573</v>
      </c>
      <c r="K2611" s="0" t="s">
        <v>43</v>
      </c>
      <c r="L2611" s="0" t="n">
        <v>14.94</v>
      </c>
      <c r="M2611" s="0" t="s">
        <v>44</v>
      </c>
      <c r="N2611" s="0" t="n">
        <v>12.99</v>
      </c>
      <c r="O2611" s="0" t="s">
        <v>44</v>
      </c>
      <c r="P2611" s="0" t="n">
        <v>11.57</v>
      </c>
      <c r="Q2611" s="0" t="s">
        <v>45</v>
      </c>
      <c r="R2611" s="0" t="n">
        <v>10.06</v>
      </c>
      <c r="S2611" s="0" t="s">
        <v>45</v>
      </c>
      <c r="T2611" s="0" t="n">
        <v>1.51</v>
      </c>
      <c r="U2611" s="0" t="s">
        <v>45</v>
      </c>
      <c r="V2611" s="0" t="s">
        <v>156</v>
      </c>
      <c r="W2611" s="0" t="s">
        <v>157</v>
      </c>
      <c r="X2611" s="0" t="s">
        <v>48</v>
      </c>
      <c r="Y2611" s="0" t="s">
        <v>10855</v>
      </c>
      <c r="Z2611" s="0" t="n">
        <v>7.04</v>
      </c>
      <c r="AA2611" s="0" t="s">
        <v>45</v>
      </c>
      <c r="AB2611" s="0" t="n">
        <v>1.51</v>
      </c>
      <c r="AC2611" s="0" t="s">
        <v>45</v>
      </c>
      <c r="AD2611" s="0" t="n">
        <v>5</v>
      </c>
      <c r="AE2611" s="0" t="n">
        <f aca="false">AD2611+100</f>
        <v>105</v>
      </c>
      <c r="AF2611" s="8" t="n">
        <f aca="false">((P2611/AE2611)*100)*ABS(I2611)</f>
        <v>11.0190476190476</v>
      </c>
      <c r="AG2611" s="0" t="n">
        <f aca="false">(TRUNC((AF2611*AD2611/100),2))</f>
        <v>0.55</v>
      </c>
      <c r="AH2611" s="0" t="n">
        <f aca="false">TRUNC(AF2611*1.3222,2)</f>
        <v>14.56</v>
      </c>
      <c r="AI2611" s="0" t="n">
        <f aca="false">TRUNC(AG2611*1.3222,2)</f>
        <v>0.72</v>
      </c>
      <c r="AJ2611" s="0" t="n">
        <f aca="false">((P2611-T2611)*0.7+T2611)*ABS(I2611)</f>
        <v>8.552</v>
      </c>
      <c r="AK2611" s="9" t="n">
        <f aca="false">IF(K2611="REFUND",(-1*(AJ2611-AG2611)),(AJ2611-AG2611))</f>
        <v>8.002</v>
      </c>
    </row>
    <row r="2612" customFormat="false" ht="13.8" hidden="false" customHeight="false" outlineLevel="0" collapsed="false">
      <c r="A2612" s="6" t="n">
        <v>42247</v>
      </c>
      <c r="B2612" s="0" t="n">
        <v>957370984341</v>
      </c>
      <c r="C2612" s="0" t="s">
        <v>10856</v>
      </c>
      <c r="D2612" s="0" t="s">
        <v>9913</v>
      </c>
      <c r="E2612" s="7" t="n">
        <v>9781466849426</v>
      </c>
      <c r="F2612" s="0" t="s">
        <v>168</v>
      </c>
      <c r="G2612" s="0" t="s">
        <v>169</v>
      </c>
      <c r="H2612" s="0" t="s">
        <v>170</v>
      </c>
      <c r="I2612" s="0" t="n">
        <v>1</v>
      </c>
      <c r="J2612" s="0" t="s">
        <v>573</v>
      </c>
      <c r="K2612" s="0" t="s">
        <v>43</v>
      </c>
      <c r="L2612" s="0" t="n">
        <v>14.94</v>
      </c>
      <c r="M2612" s="0" t="s">
        <v>44</v>
      </c>
      <c r="N2612" s="0" t="n">
        <v>12.99</v>
      </c>
      <c r="O2612" s="0" t="s">
        <v>44</v>
      </c>
      <c r="P2612" s="0" t="n">
        <v>11.59</v>
      </c>
      <c r="Q2612" s="0" t="s">
        <v>45</v>
      </c>
      <c r="R2612" s="0" t="n">
        <v>10.08</v>
      </c>
      <c r="S2612" s="0" t="s">
        <v>45</v>
      </c>
      <c r="T2612" s="0" t="n">
        <v>1.51</v>
      </c>
      <c r="U2612" s="0" t="s">
        <v>45</v>
      </c>
      <c r="V2612" s="0" t="s">
        <v>280</v>
      </c>
      <c r="W2612" s="0" t="s">
        <v>180</v>
      </c>
      <c r="X2612" s="0" t="s">
        <v>48</v>
      </c>
      <c r="Y2612" s="0" t="s">
        <v>10857</v>
      </c>
      <c r="Z2612" s="0" t="n">
        <v>7.06</v>
      </c>
      <c r="AA2612" s="0" t="s">
        <v>45</v>
      </c>
      <c r="AB2612" s="0" t="n">
        <v>1.51</v>
      </c>
      <c r="AC2612" s="0" t="s">
        <v>45</v>
      </c>
      <c r="AD2612" s="0" t="n">
        <v>5</v>
      </c>
      <c r="AE2612" s="0" t="n">
        <f aca="false">AD2612+100</f>
        <v>105</v>
      </c>
      <c r="AF2612" s="8" t="n">
        <f aca="false">((P2612/AE2612)*100)*ABS(I2612)</f>
        <v>11.0380952380952</v>
      </c>
      <c r="AG2612" s="0" t="n">
        <f aca="false">(TRUNC((AF2612*AD2612/100),2))</f>
        <v>0.55</v>
      </c>
      <c r="AH2612" s="0" t="n">
        <f aca="false">TRUNC(AF2612*1.3222,2)</f>
        <v>14.59</v>
      </c>
      <c r="AI2612" s="0" t="n">
        <f aca="false">TRUNC(AG2612*1.3222,2)</f>
        <v>0.72</v>
      </c>
      <c r="AJ2612" s="0" t="n">
        <f aca="false">((P2612-T2612)*0.7+T2612)*ABS(I2612)</f>
        <v>8.566</v>
      </c>
      <c r="AK2612" s="9" t="n">
        <f aca="false">IF(K2612="REFUND",(-1*(AJ2612-AG2612)),(AJ2612-AG2612))</f>
        <v>8.016</v>
      </c>
    </row>
    <row r="2613" customFormat="false" ht="13.8" hidden="false" customHeight="false" outlineLevel="0" collapsed="false">
      <c r="A2613" s="6" t="n">
        <v>42247</v>
      </c>
      <c r="B2613" s="0" t="n">
        <v>957371257341</v>
      </c>
      <c r="C2613" s="0" t="s">
        <v>10858</v>
      </c>
      <c r="D2613" s="0" t="s">
        <v>10859</v>
      </c>
      <c r="E2613" s="7" t="n">
        <v>9781633753099</v>
      </c>
      <c r="F2613" s="0" t="s">
        <v>9712</v>
      </c>
      <c r="G2613" s="0" t="s">
        <v>9713</v>
      </c>
      <c r="H2613" s="0" t="s">
        <v>9714</v>
      </c>
      <c r="I2613" s="0" t="n">
        <v>1</v>
      </c>
      <c r="J2613" s="0" t="s">
        <v>573</v>
      </c>
      <c r="K2613" s="0" t="s">
        <v>43</v>
      </c>
      <c r="L2613" s="0" t="n">
        <v>3.44</v>
      </c>
      <c r="M2613" s="0" t="s">
        <v>44</v>
      </c>
      <c r="N2613" s="0" t="n">
        <v>2.99</v>
      </c>
      <c r="O2613" s="0" t="s">
        <v>44</v>
      </c>
      <c r="P2613" s="0" t="n">
        <v>2.67</v>
      </c>
      <c r="Q2613" s="0" t="s">
        <v>45</v>
      </c>
      <c r="R2613" s="0" t="n">
        <v>2.32</v>
      </c>
      <c r="S2613" s="0" t="s">
        <v>45</v>
      </c>
      <c r="T2613" s="0" t="n">
        <v>0.35</v>
      </c>
      <c r="U2613" s="0" t="s">
        <v>45</v>
      </c>
      <c r="V2613" s="0" t="s">
        <v>1011</v>
      </c>
      <c r="W2613" s="0" t="s">
        <v>96</v>
      </c>
      <c r="X2613" s="0" t="s">
        <v>48</v>
      </c>
      <c r="Y2613" s="0" t="s">
        <v>10860</v>
      </c>
      <c r="Z2613" s="0" t="n">
        <v>1.62</v>
      </c>
      <c r="AA2613" s="0" t="s">
        <v>45</v>
      </c>
      <c r="AB2613" s="0" t="n">
        <v>0.35</v>
      </c>
      <c r="AC2613" s="0" t="s">
        <v>45</v>
      </c>
      <c r="AD2613" s="0" t="n">
        <v>13</v>
      </c>
      <c r="AE2613" s="0" t="n">
        <f aca="false">AD2613+100</f>
        <v>113</v>
      </c>
      <c r="AF2613" s="8" t="n">
        <f aca="false">((P2613/AE2613)*100)*ABS(I2613)</f>
        <v>2.36283185840708</v>
      </c>
      <c r="AG2613" s="0" t="n">
        <f aca="false">(TRUNC((AF2613*AD2613/100),2))</f>
        <v>0.3</v>
      </c>
      <c r="AH2613" s="0" t="n">
        <f aca="false">TRUNC(AF2613*1.3222,2)</f>
        <v>3.12</v>
      </c>
      <c r="AI2613" s="0" t="n">
        <f aca="false">TRUNC(AG2613*1.3222,2)</f>
        <v>0.39</v>
      </c>
      <c r="AJ2613" s="0" t="n">
        <f aca="false">((P2613-T2613)*0.7+T2613)*ABS(I2613)</f>
        <v>1.974</v>
      </c>
      <c r="AK2613" s="9" t="n">
        <f aca="false">IF(K2613="REFUND",(-1*(AJ2613-AG2613)),(AJ2613-AG2613))</f>
        <v>1.674</v>
      </c>
    </row>
    <row r="2614" customFormat="false" ht="13.8" hidden="false" customHeight="false" outlineLevel="0" collapsed="false">
      <c r="A2614" s="6" t="n">
        <v>42247</v>
      </c>
      <c r="B2614" s="0" t="n">
        <v>957371340341</v>
      </c>
      <c r="C2614" s="0" t="s">
        <v>10861</v>
      </c>
      <c r="D2614" s="0" t="s">
        <v>9929</v>
      </c>
      <c r="E2614" s="7" t="n">
        <v>9781633753099</v>
      </c>
      <c r="F2614" s="0" t="s">
        <v>9712</v>
      </c>
      <c r="G2614" s="0" t="s">
        <v>9713</v>
      </c>
      <c r="H2614" s="0" t="s">
        <v>9714</v>
      </c>
      <c r="I2614" s="0" t="n">
        <v>1</v>
      </c>
      <c r="J2614" s="0" t="s">
        <v>573</v>
      </c>
      <c r="K2614" s="0" t="s">
        <v>43</v>
      </c>
      <c r="L2614" s="0" t="n">
        <v>3.44</v>
      </c>
      <c r="M2614" s="0" t="s">
        <v>44</v>
      </c>
      <c r="N2614" s="0" t="n">
        <v>2.99</v>
      </c>
      <c r="O2614" s="0" t="s">
        <v>44</v>
      </c>
      <c r="P2614" s="0" t="n">
        <v>2.67</v>
      </c>
      <c r="Q2614" s="0" t="s">
        <v>45</v>
      </c>
      <c r="R2614" s="0" t="n">
        <v>2.32</v>
      </c>
      <c r="S2614" s="0" t="s">
        <v>45</v>
      </c>
      <c r="T2614" s="0" t="n">
        <v>0.35</v>
      </c>
      <c r="U2614" s="0" t="s">
        <v>45</v>
      </c>
      <c r="V2614" s="0" t="s">
        <v>4091</v>
      </c>
      <c r="W2614" s="0" t="s">
        <v>96</v>
      </c>
      <c r="X2614" s="0" t="s">
        <v>48</v>
      </c>
      <c r="Y2614" s="0" t="s">
        <v>6921</v>
      </c>
      <c r="Z2614" s="0" t="n">
        <v>1.62</v>
      </c>
      <c r="AA2614" s="0" t="s">
        <v>45</v>
      </c>
      <c r="AB2614" s="0" t="n">
        <v>0.35</v>
      </c>
      <c r="AC2614" s="0" t="s">
        <v>45</v>
      </c>
      <c r="AD2614" s="0" t="n">
        <v>13</v>
      </c>
      <c r="AE2614" s="0" t="n">
        <f aca="false">AD2614+100</f>
        <v>113</v>
      </c>
      <c r="AF2614" s="8" t="n">
        <f aca="false">((P2614/AE2614)*100)*ABS(I2614)</f>
        <v>2.36283185840708</v>
      </c>
      <c r="AG2614" s="0" t="n">
        <f aca="false">(TRUNC((AF2614*AD2614/100),2))</f>
        <v>0.3</v>
      </c>
      <c r="AH2614" s="0" t="n">
        <f aca="false">TRUNC(AF2614*1.3222,2)</f>
        <v>3.12</v>
      </c>
      <c r="AI2614" s="0" t="n">
        <f aca="false">TRUNC(AG2614*1.3222,2)</f>
        <v>0.39</v>
      </c>
      <c r="AJ2614" s="0" t="n">
        <f aca="false">((P2614-T2614)*0.7+T2614)*ABS(I2614)</f>
        <v>1.974</v>
      </c>
      <c r="AK2614" s="9" t="n">
        <f aca="false">IF(K2614="REFUND",(-1*(AJ2614-AG2614)),(AJ2614-AG2614))</f>
        <v>1.674</v>
      </c>
    </row>
    <row r="2615" customFormat="false" ht="13.8" hidden="false" customHeight="false" outlineLevel="0" collapsed="false">
      <c r="A2615" s="6" t="n">
        <v>42247</v>
      </c>
      <c r="B2615" s="0" t="n">
        <v>957372943241</v>
      </c>
      <c r="C2615" s="0" t="s">
        <v>10862</v>
      </c>
      <c r="D2615" s="0" t="s">
        <v>10863</v>
      </c>
      <c r="E2615" s="7" t="n">
        <v>9781429911030</v>
      </c>
      <c r="F2615" s="0" t="s">
        <v>10864</v>
      </c>
      <c r="G2615" s="0" t="s">
        <v>10865</v>
      </c>
      <c r="H2615" s="0" t="s">
        <v>10866</v>
      </c>
      <c r="I2615" s="0" t="n">
        <v>1</v>
      </c>
      <c r="J2615" s="0" t="s">
        <v>573</v>
      </c>
      <c r="K2615" s="0" t="s">
        <v>43</v>
      </c>
      <c r="L2615" s="0" t="n">
        <v>10.34</v>
      </c>
      <c r="M2615" s="0" t="s">
        <v>44</v>
      </c>
      <c r="N2615" s="0" t="n">
        <v>8.99</v>
      </c>
      <c r="O2615" s="0" t="s">
        <v>44</v>
      </c>
      <c r="P2615" s="0" t="n">
        <v>8.09</v>
      </c>
      <c r="Q2615" s="0" t="s">
        <v>45</v>
      </c>
      <c r="R2615" s="0" t="n">
        <v>7.03</v>
      </c>
      <c r="S2615" s="0" t="s">
        <v>45</v>
      </c>
      <c r="T2615" s="0" t="n">
        <v>1.06</v>
      </c>
      <c r="U2615" s="0" t="s">
        <v>45</v>
      </c>
      <c r="V2615" s="0" t="s">
        <v>1171</v>
      </c>
      <c r="W2615" s="0" t="s">
        <v>96</v>
      </c>
      <c r="X2615" s="0" t="s">
        <v>48</v>
      </c>
      <c r="Y2615" s="0" t="s">
        <v>10867</v>
      </c>
      <c r="Z2615" s="0" t="n">
        <v>4.92</v>
      </c>
      <c r="AA2615" s="0" t="s">
        <v>45</v>
      </c>
      <c r="AB2615" s="0" t="n">
        <v>1.06</v>
      </c>
      <c r="AC2615" s="0" t="s">
        <v>45</v>
      </c>
      <c r="AD2615" s="0" t="n">
        <v>13</v>
      </c>
      <c r="AE2615" s="0" t="n">
        <f aca="false">AD2615+100</f>
        <v>113</v>
      </c>
      <c r="AF2615" s="8" t="n">
        <f aca="false">((P2615/AE2615)*100)*ABS(I2615)</f>
        <v>7.15929203539823</v>
      </c>
      <c r="AG2615" s="0" t="n">
        <f aca="false">(TRUNC((AF2615*AD2615/100),2))</f>
        <v>0.93</v>
      </c>
      <c r="AH2615" s="0" t="n">
        <f aca="false">TRUNC(AF2615*1.3222,2)</f>
        <v>9.46</v>
      </c>
      <c r="AI2615" s="0" t="n">
        <f aca="false">TRUNC(AG2615*1.3222,2)</f>
        <v>1.22</v>
      </c>
      <c r="AJ2615" s="0" t="n">
        <f aca="false">((P2615-T2615)*0.7+T2615)*ABS(I2615)</f>
        <v>5.981</v>
      </c>
      <c r="AK2615" s="9" t="n">
        <f aca="false">IF(K2615="REFUND",(-1*(AJ2615-AG2615)),(AJ2615-AG2615))</f>
        <v>5.051</v>
      </c>
    </row>
    <row r="2616" customFormat="false" ht="13.8" hidden="false" customHeight="false" outlineLevel="0" collapsed="false">
      <c r="A2616" s="6" t="n">
        <v>42247</v>
      </c>
      <c r="B2616" s="0" t="n">
        <v>957374773341</v>
      </c>
      <c r="C2616" s="0" t="s">
        <v>10868</v>
      </c>
      <c r="D2616" s="0" t="s">
        <v>10869</v>
      </c>
      <c r="E2616" s="7" t="n">
        <v>9781466853430</v>
      </c>
      <c r="F2616" s="0" t="s">
        <v>9776</v>
      </c>
      <c r="G2616" s="0" t="s">
        <v>9777</v>
      </c>
      <c r="H2616" s="0" t="s">
        <v>4985</v>
      </c>
      <c r="I2616" s="0" t="n">
        <v>1</v>
      </c>
      <c r="J2616" s="0" t="s">
        <v>573</v>
      </c>
      <c r="K2616" s="0" t="s">
        <v>43</v>
      </c>
      <c r="L2616" s="0" t="n">
        <v>16.09</v>
      </c>
      <c r="M2616" s="0" t="s">
        <v>44</v>
      </c>
      <c r="N2616" s="0" t="n">
        <v>13.99</v>
      </c>
      <c r="O2616" s="0" t="s">
        <v>44</v>
      </c>
      <c r="P2616" s="0" t="n">
        <v>12.02</v>
      </c>
      <c r="Q2616" s="0" t="s">
        <v>45</v>
      </c>
      <c r="R2616" s="0" t="n">
        <v>10.45</v>
      </c>
      <c r="S2616" s="0" t="s">
        <v>45</v>
      </c>
      <c r="T2616" s="0" t="n">
        <v>1.57</v>
      </c>
      <c r="U2616" s="0" t="s">
        <v>45</v>
      </c>
      <c r="V2616" s="0" t="s">
        <v>57</v>
      </c>
      <c r="W2616" s="0" t="s">
        <v>373</v>
      </c>
      <c r="X2616" s="0" t="s">
        <v>48</v>
      </c>
      <c r="Y2616" s="0" t="s">
        <v>10870</v>
      </c>
      <c r="Z2616" s="0" t="n">
        <v>7.32</v>
      </c>
      <c r="AA2616" s="0" t="s">
        <v>45</v>
      </c>
      <c r="AB2616" s="0" t="n">
        <v>1.57</v>
      </c>
      <c r="AC2616" s="0" t="s">
        <v>45</v>
      </c>
      <c r="AD2616" s="0" t="n">
        <v>5</v>
      </c>
      <c r="AE2616" s="0" t="n">
        <f aca="false">AD2616+100</f>
        <v>105</v>
      </c>
      <c r="AF2616" s="8" t="n">
        <f aca="false">((P2616/AE2616)*100)*ABS(I2616)</f>
        <v>11.447619047619</v>
      </c>
      <c r="AG2616" s="0" t="n">
        <f aca="false">(TRUNC((AF2616*AD2616/100),2))</f>
        <v>0.57</v>
      </c>
      <c r="AH2616" s="0" t="n">
        <f aca="false">TRUNC(AF2616*1.3222,2)</f>
        <v>15.13</v>
      </c>
      <c r="AI2616" s="0" t="n">
        <f aca="false">TRUNC(AG2616*1.3222,2)</f>
        <v>0.75</v>
      </c>
      <c r="AJ2616" s="0" t="n">
        <f aca="false">((P2616-T2616)*0.7+T2616)*ABS(I2616)</f>
        <v>8.885</v>
      </c>
      <c r="AK2616" s="9" t="n">
        <f aca="false">IF(K2616="REFUND",(-1*(AJ2616-AG2616)),(AJ2616-AG2616))</f>
        <v>8.315</v>
      </c>
    </row>
    <row r="2617" customFormat="false" ht="13.8" hidden="false" customHeight="false" outlineLevel="0" collapsed="false">
      <c r="A2617" s="6" t="n">
        <v>42247</v>
      </c>
      <c r="B2617" s="0" t="n">
        <v>957375320341</v>
      </c>
      <c r="C2617" s="0" t="s">
        <v>10871</v>
      </c>
      <c r="D2617" s="0" t="s">
        <v>10872</v>
      </c>
      <c r="E2617" s="7" t="n">
        <v>9781466853430</v>
      </c>
      <c r="F2617" s="0" t="s">
        <v>9776</v>
      </c>
      <c r="G2617" s="0" t="s">
        <v>9777</v>
      </c>
      <c r="H2617" s="0" t="s">
        <v>4985</v>
      </c>
      <c r="I2617" s="0" t="n">
        <v>1</v>
      </c>
      <c r="J2617" s="0" t="s">
        <v>573</v>
      </c>
      <c r="K2617" s="0" t="s">
        <v>43</v>
      </c>
      <c r="L2617" s="0" t="n">
        <v>16.09</v>
      </c>
      <c r="M2617" s="0" t="s">
        <v>44</v>
      </c>
      <c r="N2617" s="0" t="n">
        <v>13.99</v>
      </c>
      <c r="O2617" s="0" t="s">
        <v>44</v>
      </c>
      <c r="P2617" s="0" t="n">
        <v>12.47</v>
      </c>
      <c r="Q2617" s="0" t="s">
        <v>45</v>
      </c>
      <c r="R2617" s="0" t="n">
        <v>10.85</v>
      </c>
      <c r="S2617" s="0" t="s">
        <v>45</v>
      </c>
      <c r="T2617" s="0" t="n">
        <v>1.62</v>
      </c>
      <c r="U2617" s="0" t="s">
        <v>45</v>
      </c>
      <c r="V2617" s="0" t="s">
        <v>387</v>
      </c>
      <c r="W2617" s="0" t="s">
        <v>157</v>
      </c>
      <c r="X2617" s="0" t="s">
        <v>48</v>
      </c>
      <c r="Y2617" s="0" t="s">
        <v>10873</v>
      </c>
      <c r="Z2617" s="0" t="n">
        <v>7.6</v>
      </c>
      <c r="AA2617" s="0" t="s">
        <v>45</v>
      </c>
      <c r="AB2617" s="0" t="n">
        <v>1.62</v>
      </c>
      <c r="AC2617" s="0" t="s">
        <v>45</v>
      </c>
      <c r="AD2617" s="0" t="n">
        <v>5</v>
      </c>
      <c r="AE2617" s="0" t="n">
        <f aca="false">AD2617+100</f>
        <v>105</v>
      </c>
      <c r="AF2617" s="8" t="n">
        <f aca="false">((P2617/AE2617)*100)*ABS(I2617)</f>
        <v>11.8761904761905</v>
      </c>
      <c r="AG2617" s="0" t="n">
        <f aca="false">(TRUNC((AF2617*AD2617/100),2))</f>
        <v>0.59</v>
      </c>
      <c r="AH2617" s="0" t="n">
        <f aca="false">TRUNC(AF2617*1.3222,2)</f>
        <v>15.7</v>
      </c>
      <c r="AI2617" s="0" t="n">
        <f aca="false">TRUNC(AG2617*1.3222,2)</f>
        <v>0.78</v>
      </c>
      <c r="AJ2617" s="0" t="n">
        <f aca="false">((P2617-T2617)*0.7+T2617)*ABS(I2617)</f>
        <v>9.215</v>
      </c>
      <c r="AK2617" s="9" t="n">
        <f aca="false">IF(K2617="REFUND",(-1*(AJ2617-AG2617)),(AJ2617-AG2617))</f>
        <v>8.625</v>
      </c>
    </row>
    <row r="2618" customFormat="false" ht="13.8" hidden="false" customHeight="false" outlineLevel="0" collapsed="false">
      <c r="A2618" s="6" t="n">
        <v>42247</v>
      </c>
      <c r="B2618" s="0" t="n">
        <v>957375617341</v>
      </c>
      <c r="C2618" s="0" t="s">
        <v>10874</v>
      </c>
      <c r="D2618" s="0" t="s">
        <v>10875</v>
      </c>
      <c r="E2618" s="7" t="n">
        <v>9781466881785</v>
      </c>
      <c r="F2618" s="0" t="s">
        <v>300</v>
      </c>
      <c r="G2618" s="0" t="s">
        <v>301</v>
      </c>
      <c r="H2618" s="0" t="s">
        <v>302</v>
      </c>
      <c r="I2618" s="0" t="n">
        <v>1</v>
      </c>
      <c r="J2618" s="0" t="s">
        <v>573</v>
      </c>
      <c r="K2618" s="0" t="s">
        <v>43</v>
      </c>
      <c r="L2618" s="0" t="n">
        <v>16.09</v>
      </c>
      <c r="M2618" s="0" t="s">
        <v>44</v>
      </c>
      <c r="N2618" s="0" t="n">
        <v>13.99</v>
      </c>
      <c r="O2618" s="0" t="s">
        <v>44</v>
      </c>
      <c r="P2618" s="0" t="n">
        <v>12.02</v>
      </c>
      <c r="Q2618" s="0" t="s">
        <v>45</v>
      </c>
      <c r="R2618" s="0" t="n">
        <v>10.45</v>
      </c>
      <c r="S2618" s="0" t="s">
        <v>45</v>
      </c>
      <c r="T2618" s="0" t="n">
        <v>1.57</v>
      </c>
      <c r="U2618" s="0" t="s">
        <v>45</v>
      </c>
      <c r="V2618" s="0" t="s">
        <v>118</v>
      </c>
      <c r="W2618" s="0" t="s">
        <v>47</v>
      </c>
      <c r="X2618" s="0" t="s">
        <v>48</v>
      </c>
      <c r="Y2618" s="0" t="s">
        <v>10876</v>
      </c>
      <c r="Z2618" s="0" t="n">
        <v>7.32</v>
      </c>
      <c r="AA2618" s="0" t="s">
        <v>45</v>
      </c>
      <c r="AB2618" s="0" t="n">
        <v>1.57</v>
      </c>
      <c r="AC2618" s="0" t="s">
        <v>45</v>
      </c>
      <c r="AD2618" s="0" t="n">
        <v>13</v>
      </c>
      <c r="AE2618" s="0" t="n">
        <f aca="false">AD2618+100</f>
        <v>113</v>
      </c>
      <c r="AF2618" s="8" t="n">
        <f aca="false">((P2618/AE2618)*100)*ABS(I2618)</f>
        <v>10.6371681415929</v>
      </c>
      <c r="AG2618" s="0" t="n">
        <f aca="false">(TRUNC((AF2618*AD2618/100),2))</f>
        <v>1.38</v>
      </c>
      <c r="AH2618" s="0" t="n">
        <f aca="false">TRUNC(AF2618*1.3222,2)</f>
        <v>14.06</v>
      </c>
      <c r="AI2618" s="0" t="n">
        <f aca="false">TRUNC(AG2618*1.3222,2)</f>
        <v>1.82</v>
      </c>
      <c r="AJ2618" s="0" t="n">
        <f aca="false">((P2618-T2618)*0.7+T2618)*ABS(I2618)</f>
        <v>8.885</v>
      </c>
      <c r="AK2618" s="9" t="n">
        <f aca="false">IF(K2618="REFUND",(-1*(AJ2618-AG2618)),(AJ2618-AG2618))</f>
        <v>7.505</v>
      </c>
    </row>
    <row r="2619" customFormat="false" ht="13.8" hidden="false" customHeight="false" outlineLevel="0" collapsed="false">
      <c r="A2619" s="6" t="n">
        <v>42247</v>
      </c>
      <c r="B2619" s="0" t="n">
        <v>957375879341</v>
      </c>
      <c r="C2619" s="0" t="s">
        <v>10877</v>
      </c>
      <c r="D2619" s="0" t="s">
        <v>9780</v>
      </c>
      <c r="E2619" s="7" t="n">
        <v>9781466853430</v>
      </c>
      <c r="F2619" s="0" t="s">
        <v>9776</v>
      </c>
      <c r="G2619" s="0" t="s">
        <v>9777</v>
      </c>
      <c r="H2619" s="0" t="s">
        <v>4985</v>
      </c>
      <c r="I2619" s="0" t="n">
        <v>1</v>
      </c>
      <c r="J2619" s="0" t="s">
        <v>573</v>
      </c>
      <c r="K2619" s="0" t="s">
        <v>43</v>
      </c>
      <c r="L2619" s="0" t="n">
        <v>16.09</v>
      </c>
      <c r="M2619" s="0" t="s">
        <v>44</v>
      </c>
      <c r="N2619" s="0" t="n">
        <v>13.99</v>
      </c>
      <c r="O2619" s="0" t="s">
        <v>44</v>
      </c>
      <c r="P2619" s="0" t="n">
        <v>12.47</v>
      </c>
      <c r="Q2619" s="0" t="s">
        <v>45</v>
      </c>
      <c r="R2619" s="0" t="n">
        <v>10.85</v>
      </c>
      <c r="S2619" s="0" t="s">
        <v>45</v>
      </c>
      <c r="T2619" s="0" t="n">
        <v>1.62</v>
      </c>
      <c r="U2619" s="0" t="s">
        <v>45</v>
      </c>
      <c r="V2619" s="0" t="s">
        <v>156</v>
      </c>
      <c r="W2619" s="0" t="s">
        <v>157</v>
      </c>
      <c r="X2619" s="0" t="s">
        <v>48</v>
      </c>
      <c r="Y2619" s="0" t="s">
        <v>10878</v>
      </c>
      <c r="Z2619" s="0" t="n">
        <v>7.6</v>
      </c>
      <c r="AA2619" s="0" t="s">
        <v>45</v>
      </c>
      <c r="AB2619" s="0" t="n">
        <v>1.62</v>
      </c>
      <c r="AC2619" s="0" t="s">
        <v>45</v>
      </c>
      <c r="AD2619" s="0" t="n">
        <v>5</v>
      </c>
      <c r="AE2619" s="0" t="n">
        <f aca="false">AD2619+100</f>
        <v>105</v>
      </c>
      <c r="AF2619" s="8" t="n">
        <f aca="false">((P2619/AE2619)*100)*ABS(I2619)</f>
        <v>11.8761904761905</v>
      </c>
      <c r="AG2619" s="0" t="n">
        <f aca="false">(TRUNC((AF2619*AD2619/100),2))</f>
        <v>0.59</v>
      </c>
      <c r="AH2619" s="0" t="n">
        <f aca="false">TRUNC(AF2619*1.3222,2)</f>
        <v>15.7</v>
      </c>
      <c r="AI2619" s="0" t="n">
        <f aca="false">TRUNC(AG2619*1.3222,2)</f>
        <v>0.78</v>
      </c>
      <c r="AJ2619" s="0" t="n">
        <f aca="false">((P2619-T2619)*0.7+T2619)*ABS(I2619)</f>
        <v>9.215</v>
      </c>
      <c r="AK2619" s="9" t="n">
        <f aca="false">IF(K2619="REFUND",(-1*(AJ2619-AG2619)),(AJ2619-AG2619))</f>
        <v>8.625</v>
      </c>
    </row>
    <row r="2620" customFormat="false" ht="13.8" hidden="false" customHeight="false" outlineLevel="0" collapsed="false">
      <c r="A2620" s="6" t="n">
        <v>42247</v>
      </c>
      <c r="B2620" s="0" t="n">
        <v>957377835341</v>
      </c>
      <c r="C2620" s="0" t="s">
        <v>10879</v>
      </c>
      <c r="D2620" s="0" t="s">
        <v>10094</v>
      </c>
      <c r="E2620" s="7" t="n">
        <v>9781466881785</v>
      </c>
      <c r="F2620" s="0" t="s">
        <v>300</v>
      </c>
      <c r="G2620" s="0" t="s">
        <v>301</v>
      </c>
      <c r="H2620" s="0" t="s">
        <v>302</v>
      </c>
      <c r="I2620" s="0" t="n">
        <v>1</v>
      </c>
      <c r="J2620" s="0" t="s">
        <v>573</v>
      </c>
      <c r="K2620" s="0" t="s">
        <v>43</v>
      </c>
      <c r="L2620" s="0" t="n">
        <v>16.09</v>
      </c>
      <c r="M2620" s="0" t="s">
        <v>44</v>
      </c>
      <c r="N2620" s="0" t="n">
        <v>13.99</v>
      </c>
      <c r="O2620" s="0" t="s">
        <v>44</v>
      </c>
      <c r="P2620" s="0" t="n">
        <v>12.47</v>
      </c>
      <c r="Q2620" s="0" t="s">
        <v>45</v>
      </c>
      <c r="R2620" s="0" t="n">
        <v>10.85</v>
      </c>
      <c r="S2620" s="0" t="s">
        <v>45</v>
      </c>
      <c r="T2620" s="0" t="n">
        <v>1.62</v>
      </c>
      <c r="U2620" s="0" t="s">
        <v>45</v>
      </c>
      <c r="V2620" s="0" t="s">
        <v>10880</v>
      </c>
      <c r="W2620" s="0" t="s">
        <v>157</v>
      </c>
      <c r="X2620" s="0" t="s">
        <v>48</v>
      </c>
      <c r="Y2620" s="0" t="s">
        <v>10881</v>
      </c>
      <c r="Z2620" s="0" t="n">
        <v>7.6</v>
      </c>
      <c r="AA2620" s="0" t="s">
        <v>45</v>
      </c>
      <c r="AB2620" s="0" t="n">
        <v>1.62</v>
      </c>
      <c r="AC2620" s="0" t="s">
        <v>45</v>
      </c>
      <c r="AD2620" s="0" t="n">
        <v>5</v>
      </c>
      <c r="AE2620" s="0" t="n">
        <f aca="false">AD2620+100</f>
        <v>105</v>
      </c>
      <c r="AF2620" s="8" t="n">
        <f aca="false">((P2620/AE2620)*100)*ABS(I2620)</f>
        <v>11.8761904761905</v>
      </c>
      <c r="AG2620" s="0" t="n">
        <f aca="false">(TRUNC((AF2620*AD2620/100),2))</f>
        <v>0.59</v>
      </c>
      <c r="AH2620" s="0" t="n">
        <f aca="false">TRUNC(AF2620*1.3222,2)</f>
        <v>15.7</v>
      </c>
      <c r="AI2620" s="0" t="n">
        <f aca="false">TRUNC(AG2620*1.3222,2)</f>
        <v>0.78</v>
      </c>
      <c r="AJ2620" s="0" t="n">
        <f aca="false">((P2620-T2620)*0.7+T2620)*ABS(I2620)</f>
        <v>9.215</v>
      </c>
      <c r="AK2620" s="9" t="n">
        <f aca="false">IF(K2620="REFUND",(-1*(AJ2620-AG2620)),(AJ2620-AG2620))</f>
        <v>8.625</v>
      </c>
    </row>
    <row r="2621" customFormat="false" ht="13.8" hidden="false" customHeight="false" outlineLevel="0" collapsed="false">
      <c r="A2621" s="6" t="n">
        <v>42247</v>
      </c>
      <c r="B2621" s="0" t="n">
        <v>957377934341</v>
      </c>
      <c r="C2621" s="0" t="s">
        <v>10882</v>
      </c>
      <c r="D2621" s="0" t="s">
        <v>10143</v>
      </c>
      <c r="E2621" s="7" t="n">
        <v>9781466881785</v>
      </c>
      <c r="F2621" s="0" t="s">
        <v>300</v>
      </c>
      <c r="G2621" s="0" t="s">
        <v>301</v>
      </c>
      <c r="H2621" s="0" t="s">
        <v>302</v>
      </c>
      <c r="I2621" s="0" t="n">
        <v>1</v>
      </c>
      <c r="J2621" s="0" t="s">
        <v>573</v>
      </c>
      <c r="K2621" s="0" t="s">
        <v>43</v>
      </c>
      <c r="L2621" s="0" t="n">
        <v>16.09</v>
      </c>
      <c r="M2621" s="0" t="s">
        <v>44</v>
      </c>
      <c r="N2621" s="0" t="n">
        <v>13.99</v>
      </c>
      <c r="O2621" s="0" t="s">
        <v>44</v>
      </c>
      <c r="P2621" s="0" t="n">
        <v>12.47</v>
      </c>
      <c r="Q2621" s="0" t="s">
        <v>45</v>
      </c>
      <c r="R2621" s="0" t="n">
        <v>10.85</v>
      </c>
      <c r="S2621" s="0" t="s">
        <v>45</v>
      </c>
      <c r="T2621" s="0" t="n">
        <v>1.62</v>
      </c>
      <c r="U2621" s="0" t="s">
        <v>45</v>
      </c>
      <c r="V2621" s="0" t="s">
        <v>118</v>
      </c>
      <c r="W2621" s="0" t="s">
        <v>47</v>
      </c>
      <c r="X2621" s="0" t="s">
        <v>48</v>
      </c>
      <c r="Y2621" s="0" t="s">
        <v>10883</v>
      </c>
      <c r="Z2621" s="0" t="n">
        <v>7.6</v>
      </c>
      <c r="AA2621" s="0" t="s">
        <v>45</v>
      </c>
      <c r="AB2621" s="0" t="n">
        <v>1.62</v>
      </c>
      <c r="AC2621" s="0" t="s">
        <v>45</v>
      </c>
      <c r="AD2621" s="0" t="n">
        <v>13</v>
      </c>
      <c r="AE2621" s="0" t="n">
        <f aca="false">AD2621+100</f>
        <v>113</v>
      </c>
      <c r="AF2621" s="8" t="n">
        <f aca="false">((P2621/AE2621)*100)*ABS(I2621)</f>
        <v>11.0353982300885</v>
      </c>
      <c r="AG2621" s="0" t="n">
        <f aca="false">(TRUNC((AF2621*AD2621/100),2))</f>
        <v>1.43</v>
      </c>
      <c r="AH2621" s="0" t="n">
        <f aca="false">TRUNC(AF2621*1.3222,2)</f>
        <v>14.59</v>
      </c>
      <c r="AI2621" s="0" t="n">
        <f aca="false">TRUNC(AG2621*1.3222,2)</f>
        <v>1.89</v>
      </c>
      <c r="AJ2621" s="0" t="n">
        <f aca="false">((P2621-T2621)*0.7+T2621)*ABS(I2621)</f>
        <v>9.215</v>
      </c>
      <c r="AK2621" s="9" t="n">
        <f aca="false">IF(K2621="REFUND",(-1*(AJ2621-AG2621)),(AJ2621-AG2621))</f>
        <v>7.785</v>
      </c>
    </row>
    <row r="2622" customFormat="false" ht="13.8" hidden="false" customHeight="false" outlineLevel="0" collapsed="false">
      <c r="A2622" s="6" t="n">
        <v>42247</v>
      </c>
      <c r="B2622" s="0" t="n">
        <v>957377998341</v>
      </c>
      <c r="C2622" s="0" t="s">
        <v>10884</v>
      </c>
      <c r="D2622" s="0" t="s">
        <v>10885</v>
      </c>
      <c r="E2622" s="7" t="n">
        <v>9781466881785</v>
      </c>
      <c r="F2622" s="0" t="s">
        <v>300</v>
      </c>
      <c r="G2622" s="0" t="s">
        <v>301</v>
      </c>
      <c r="H2622" s="0" t="s">
        <v>302</v>
      </c>
      <c r="I2622" s="0" t="n">
        <v>1</v>
      </c>
      <c r="J2622" s="0" t="s">
        <v>573</v>
      </c>
      <c r="K2622" s="0" t="s">
        <v>43</v>
      </c>
      <c r="L2622" s="0" t="n">
        <v>16.09</v>
      </c>
      <c r="M2622" s="0" t="s">
        <v>44</v>
      </c>
      <c r="N2622" s="0" t="n">
        <v>13.99</v>
      </c>
      <c r="O2622" s="0" t="s">
        <v>44</v>
      </c>
      <c r="P2622" s="0" t="n">
        <v>12.38</v>
      </c>
      <c r="Q2622" s="0" t="s">
        <v>45</v>
      </c>
      <c r="R2622" s="0" t="n">
        <v>10.76</v>
      </c>
      <c r="S2622" s="0" t="s">
        <v>45</v>
      </c>
      <c r="T2622" s="0" t="n">
        <v>1.62</v>
      </c>
      <c r="U2622" s="0" t="s">
        <v>45</v>
      </c>
      <c r="V2622" s="0" t="s">
        <v>202</v>
      </c>
      <c r="W2622" s="0" t="s">
        <v>47</v>
      </c>
      <c r="X2622" s="0" t="s">
        <v>48</v>
      </c>
      <c r="Y2622" s="0" t="s">
        <v>10886</v>
      </c>
      <c r="Z2622" s="0" t="n">
        <v>7.53</v>
      </c>
      <c r="AA2622" s="0" t="s">
        <v>45</v>
      </c>
      <c r="AB2622" s="0" t="n">
        <v>1.62</v>
      </c>
      <c r="AC2622" s="0" t="s">
        <v>45</v>
      </c>
      <c r="AD2622" s="0" t="n">
        <v>13</v>
      </c>
      <c r="AE2622" s="0" t="n">
        <f aca="false">AD2622+100</f>
        <v>113</v>
      </c>
      <c r="AF2622" s="8" t="n">
        <f aca="false">((P2622/AE2622)*100)*ABS(I2622)</f>
        <v>10.9557522123894</v>
      </c>
      <c r="AG2622" s="0" t="n">
        <f aca="false">(TRUNC((AF2622*AD2622/100),2))</f>
        <v>1.42</v>
      </c>
      <c r="AH2622" s="0" t="n">
        <f aca="false">TRUNC(AF2622*1.3222,2)</f>
        <v>14.48</v>
      </c>
      <c r="AI2622" s="0" t="n">
        <f aca="false">TRUNC(AG2622*1.3222,2)</f>
        <v>1.87</v>
      </c>
      <c r="AJ2622" s="0" t="n">
        <f aca="false">((P2622-T2622)*0.7+T2622)*ABS(I2622)</f>
        <v>9.152</v>
      </c>
      <c r="AK2622" s="9" t="n">
        <f aca="false">IF(K2622="REFUND",(-1*(AJ2622-AG2622)),(AJ2622-AG2622))</f>
        <v>7.732</v>
      </c>
    </row>
    <row r="2623" customFormat="false" ht="13.8" hidden="false" customHeight="false" outlineLevel="0" collapsed="false">
      <c r="A2623" s="6" t="n">
        <v>42247</v>
      </c>
      <c r="B2623" s="0" t="n">
        <v>957378080341</v>
      </c>
      <c r="C2623" s="0" t="s">
        <v>10887</v>
      </c>
      <c r="D2623" s="0" t="s">
        <v>10888</v>
      </c>
      <c r="E2623" s="7" t="n">
        <v>9781466881785</v>
      </c>
      <c r="F2623" s="0" t="s">
        <v>300</v>
      </c>
      <c r="G2623" s="0" t="s">
        <v>301</v>
      </c>
      <c r="H2623" s="0" t="s">
        <v>302</v>
      </c>
      <c r="I2623" s="0" t="n">
        <v>1</v>
      </c>
      <c r="J2623" s="0" t="s">
        <v>573</v>
      </c>
      <c r="K2623" s="0" t="s">
        <v>43</v>
      </c>
      <c r="L2623" s="0" t="n">
        <v>16.09</v>
      </c>
      <c r="M2623" s="0" t="s">
        <v>44</v>
      </c>
      <c r="N2623" s="0" t="n">
        <v>13.99</v>
      </c>
      <c r="O2623" s="0" t="s">
        <v>44</v>
      </c>
      <c r="P2623" s="0" t="n">
        <v>12.02</v>
      </c>
      <c r="Q2623" s="0" t="s">
        <v>45</v>
      </c>
      <c r="R2623" s="0" t="n">
        <v>10.45</v>
      </c>
      <c r="S2623" s="0" t="s">
        <v>45</v>
      </c>
      <c r="T2623" s="0" t="n">
        <v>1.57</v>
      </c>
      <c r="U2623" s="0" t="s">
        <v>45</v>
      </c>
      <c r="V2623" s="0" t="s">
        <v>873</v>
      </c>
      <c r="W2623" s="0" t="s">
        <v>104</v>
      </c>
      <c r="X2623" s="0" t="s">
        <v>48</v>
      </c>
      <c r="Y2623" s="0" t="s">
        <v>10889</v>
      </c>
      <c r="Z2623" s="0" t="n">
        <v>7.32</v>
      </c>
      <c r="AA2623" s="0" t="s">
        <v>45</v>
      </c>
      <c r="AB2623" s="0" t="n">
        <v>1.57</v>
      </c>
      <c r="AC2623" s="0" t="s">
        <v>45</v>
      </c>
      <c r="AD2623" s="0" t="n">
        <v>5</v>
      </c>
      <c r="AE2623" s="0" t="n">
        <f aca="false">AD2623+100</f>
        <v>105</v>
      </c>
      <c r="AF2623" s="8" t="n">
        <f aca="false">((P2623/AE2623)*100)*ABS(I2623)</f>
        <v>11.447619047619</v>
      </c>
      <c r="AG2623" s="0" t="n">
        <f aca="false">(TRUNC((AF2623*AD2623/100),2))</f>
        <v>0.57</v>
      </c>
      <c r="AH2623" s="0" t="n">
        <f aca="false">TRUNC(AF2623*1.3222,2)</f>
        <v>15.13</v>
      </c>
      <c r="AI2623" s="0" t="n">
        <f aca="false">TRUNC(AG2623*1.3222,2)</f>
        <v>0.75</v>
      </c>
      <c r="AJ2623" s="0" t="n">
        <f aca="false">((P2623-T2623)*0.7+T2623)*ABS(I2623)</f>
        <v>8.885</v>
      </c>
      <c r="AK2623" s="9" t="n">
        <f aca="false">IF(K2623="REFUND",(-1*(AJ2623-AG2623)),(AJ2623-AG2623))</f>
        <v>8.315</v>
      </c>
    </row>
    <row r="2624" customFormat="false" ht="13.8" hidden="false" customHeight="false" outlineLevel="0" collapsed="false">
      <c r="A2624" s="6" t="n">
        <v>42247</v>
      </c>
      <c r="B2624" s="0" t="n">
        <v>957378347341</v>
      </c>
      <c r="C2624" s="0" t="s">
        <v>10890</v>
      </c>
      <c r="D2624" s="0" t="s">
        <v>10891</v>
      </c>
      <c r="E2624" s="7" t="n">
        <v>9781466890022</v>
      </c>
      <c r="F2624" s="0" t="s">
        <v>10132</v>
      </c>
      <c r="G2624" s="0" t="s">
        <v>10133</v>
      </c>
      <c r="H2624" s="0" t="s">
        <v>2610</v>
      </c>
      <c r="I2624" s="0" t="n">
        <v>1</v>
      </c>
      <c r="J2624" s="0" t="s">
        <v>573</v>
      </c>
      <c r="K2624" s="0" t="s">
        <v>43</v>
      </c>
      <c r="L2624" s="0" t="n">
        <v>1.14</v>
      </c>
      <c r="M2624" s="0" t="s">
        <v>44</v>
      </c>
      <c r="N2624" s="0" t="n">
        <v>0.99</v>
      </c>
      <c r="O2624" s="0" t="s">
        <v>44</v>
      </c>
      <c r="P2624" s="0" t="n">
        <v>0.89</v>
      </c>
      <c r="Q2624" s="0" t="s">
        <v>45</v>
      </c>
      <c r="R2624" s="0" t="n">
        <v>0.78</v>
      </c>
      <c r="S2624" s="0" t="s">
        <v>45</v>
      </c>
      <c r="T2624" s="0" t="n">
        <v>0.11</v>
      </c>
      <c r="U2624" s="0" t="s">
        <v>45</v>
      </c>
      <c r="V2624" s="0" t="s">
        <v>3802</v>
      </c>
      <c r="W2624" s="0" t="s">
        <v>104</v>
      </c>
      <c r="X2624" s="0" t="s">
        <v>48</v>
      </c>
      <c r="Y2624" s="0" t="s">
        <v>3803</v>
      </c>
      <c r="Z2624" s="0" t="n">
        <v>0.55</v>
      </c>
      <c r="AA2624" s="0" t="s">
        <v>45</v>
      </c>
      <c r="AB2624" s="0" t="n">
        <v>0.11</v>
      </c>
      <c r="AC2624" s="0" t="s">
        <v>45</v>
      </c>
      <c r="AD2624" s="0" t="n">
        <v>5</v>
      </c>
      <c r="AE2624" s="0" t="n">
        <f aca="false">AD2624+100</f>
        <v>105</v>
      </c>
      <c r="AF2624" s="8" t="n">
        <f aca="false">((P2624/AE2624)*100)*ABS(I2624)</f>
        <v>0.847619047619048</v>
      </c>
      <c r="AG2624" s="0" t="n">
        <f aca="false">(TRUNC((AF2624*AD2624/100),2))</f>
        <v>0.04</v>
      </c>
      <c r="AH2624" s="0" t="n">
        <f aca="false">TRUNC(AF2624*1.3222,2)</f>
        <v>1.12</v>
      </c>
      <c r="AI2624" s="0" t="n">
        <f aca="false">TRUNC(AG2624*1.3222,2)</f>
        <v>0.05</v>
      </c>
      <c r="AJ2624" s="0" t="n">
        <f aca="false">((P2624-T2624)*0.7+T2624)*ABS(I2624)</f>
        <v>0.656</v>
      </c>
      <c r="AK2624" s="9" t="n">
        <f aca="false">IF(K2624="REFUND",(-1*(AJ2624-AG2624)),(AJ2624-AG2624))</f>
        <v>0.616</v>
      </c>
    </row>
    <row r="2625" customFormat="false" ht="13.8" hidden="false" customHeight="false" outlineLevel="0" collapsed="false">
      <c r="A2625" s="6" t="n">
        <v>42247</v>
      </c>
      <c r="B2625" s="0" t="n">
        <v>957378364341</v>
      </c>
      <c r="C2625" s="0" t="s">
        <v>10892</v>
      </c>
      <c r="D2625" s="0" t="s">
        <v>10893</v>
      </c>
      <c r="E2625" s="7" t="n">
        <v>9781466881785</v>
      </c>
      <c r="F2625" s="0" t="s">
        <v>300</v>
      </c>
      <c r="G2625" s="0" t="s">
        <v>301</v>
      </c>
      <c r="H2625" s="0" t="s">
        <v>302</v>
      </c>
      <c r="I2625" s="0" t="n">
        <v>1</v>
      </c>
      <c r="J2625" s="0" t="s">
        <v>573</v>
      </c>
      <c r="K2625" s="0" t="s">
        <v>43</v>
      </c>
      <c r="L2625" s="0" t="n">
        <v>16.09</v>
      </c>
      <c r="M2625" s="0" t="s">
        <v>44</v>
      </c>
      <c r="N2625" s="0" t="n">
        <v>13.99</v>
      </c>
      <c r="O2625" s="0" t="s">
        <v>44</v>
      </c>
      <c r="P2625" s="0" t="n">
        <v>12.47</v>
      </c>
      <c r="Q2625" s="0" t="s">
        <v>45</v>
      </c>
      <c r="R2625" s="0" t="n">
        <v>10.85</v>
      </c>
      <c r="S2625" s="0" t="s">
        <v>45</v>
      </c>
      <c r="T2625" s="0" t="n">
        <v>1.62</v>
      </c>
      <c r="U2625" s="0" t="s">
        <v>45</v>
      </c>
      <c r="V2625" s="0" t="s">
        <v>387</v>
      </c>
      <c r="W2625" s="0" t="s">
        <v>157</v>
      </c>
      <c r="X2625" s="0" t="s">
        <v>48</v>
      </c>
      <c r="Y2625" s="0" t="s">
        <v>10894</v>
      </c>
      <c r="Z2625" s="0" t="n">
        <v>7.6</v>
      </c>
      <c r="AA2625" s="0" t="s">
        <v>45</v>
      </c>
      <c r="AB2625" s="0" t="n">
        <v>1.62</v>
      </c>
      <c r="AC2625" s="0" t="s">
        <v>45</v>
      </c>
      <c r="AD2625" s="0" t="n">
        <v>5</v>
      </c>
      <c r="AE2625" s="0" t="n">
        <f aca="false">AD2625+100</f>
        <v>105</v>
      </c>
      <c r="AF2625" s="8" t="n">
        <f aca="false">((P2625/AE2625)*100)*ABS(I2625)</f>
        <v>11.8761904761905</v>
      </c>
      <c r="AG2625" s="0" t="n">
        <f aca="false">(TRUNC((AF2625*AD2625/100),2))</f>
        <v>0.59</v>
      </c>
      <c r="AH2625" s="0" t="n">
        <f aca="false">TRUNC(AF2625*1.3222,2)</f>
        <v>15.7</v>
      </c>
      <c r="AI2625" s="0" t="n">
        <f aca="false">TRUNC(AG2625*1.3222,2)</f>
        <v>0.78</v>
      </c>
      <c r="AJ2625" s="0" t="n">
        <f aca="false">((P2625-T2625)*0.7+T2625)*ABS(I2625)</f>
        <v>9.215</v>
      </c>
      <c r="AK2625" s="9" t="n">
        <f aca="false">IF(K2625="REFUND",(-1*(AJ2625-AG2625)),(AJ2625-AG2625))</f>
        <v>8.625</v>
      </c>
    </row>
    <row r="2626" customFormat="false" ht="13.8" hidden="false" customHeight="false" outlineLevel="0" collapsed="false">
      <c r="A2626" s="6" t="n">
        <v>42247</v>
      </c>
      <c r="B2626" s="0" t="n">
        <v>957386693291</v>
      </c>
      <c r="C2626" s="0" t="s">
        <v>10895</v>
      </c>
      <c r="D2626" s="0" t="s">
        <v>10896</v>
      </c>
      <c r="E2626" s="7" t="n">
        <v>9781429986649</v>
      </c>
      <c r="F2626" s="0" t="s">
        <v>6778</v>
      </c>
      <c r="G2626" s="0" t="s">
        <v>6779</v>
      </c>
      <c r="H2626" s="0" t="s">
        <v>6780</v>
      </c>
      <c r="I2626" s="0" t="n">
        <v>1</v>
      </c>
      <c r="J2626" s="0" t="s">
        <v>573</v>
      </c>
      <c r="K2626" s="0" t="s">
        <v>43</v>
      </c>
      <c r="L2626" s="0" t="n">
        <v>12.64</v>
      </c>
      <c r="M2626" s="0" t="s">
        <v>44</v>
      </c>
      <c r="N2626" s="0" t="n">
        <v>10.99</v>
      </c>
      <c r="O2626" s="0" t="s">
        <v>44</v>
      </c>
      <c r="P2626" s="0" t="n">
        <v>9.82</v>
      </c>
      <c r="Q2626" s="0" t="s">
        <v>45</v>
      </c>
      <c r="R2626" s="0" t="n">
        <v>8.54</v>
      </c>
      <c r="S2626" s="0" t="s">
        <v>45</v>
      </c>
      <c r="T2626" s="0" t="n">
        <v>1.28</v>
      </c>
      <c r="U2626" s="0" t="s">
        <v>45</v>
      </c>
      <c r="V2626" s="0" t="s">
        <v>9815</v>
      </c>
      <c r="W2626" s="0" t="s">
        <v>47</v>
      </c>
      <c r="X2626" s="0" t="s">
        <v>48</v>
      </c>
      <c r="Y2626" s="0" t="s">
        <v>10897</v>
      </c>
      <c r="Z2626" s="0" t="n">
        <v>5.98</v>
      </c>
      <c r="AA2626" s="0" t="s">
        <v>45</v>
      </c>
      <c r="AB2626" s="0" t="n">
        <v>1.28</v>
      </c>
      <c r="AC2626" s="0" t="s">
        <v>45</v>
      </c>
      <c r="AD2626" s="0" t="n">
        <v>13</v>
      </c>
      <c r="AE2626" s="0" t="n">
        <f aca="false">AD2626+100</f>
        <v>113</v>
      </c>
      <c r="AF2626" s="8" t="n">
        <f aca="false">((P2626/AE2626)*100)*ABS(I2626)</f>
        <v>8.69026548672566</v>
      </c>
      <c r="AG2626" s="0" t="n">
        <f aca="false">(TRUNC((AF2626*AD2626/100),2))</f>
        <v>1.12</v>
      </c>
      <c r="AH2626" s="0" t="n">
        <f aca="false">TRUNC(AF2626*1.3222,2)</f>
        <v>11.49</v>
      </c>
      <c r="AI2626" s="0" t="n">
        <f aca="false">TRUNC(AG2626*1.3222,2)</f>
        <v>1.48</v>
      </c>
      <c r="AJ2626" s="0" t="n">
        <f aca="false">((P2626-T2626)*0.7+T2626)*ABS(I2626)</f>
        <v>7.258</v>
      </c>
      <c r="AK2626" s="9" t="n">
        <f aca="false">IF(K2626="REFUND",(-1*(AJ2626-AG2626)),(AJ2626-AG2626))</f>
        <v>6.138</v>
      </c>
    </row>
    <row r="2627" customFormat="false" ht="13.8" hidden="false" customHeight="false" outlineLevel="0" collapsed="false">
      <c r="A2627" s="6" t="n">
        <v>42247</v>
      </c>
      <c r="B2627" s="0" t="n">
        <v>957387525341</v>
      </c>
      <c r="C2627" s="0" t="s">
        <v>10898</v>
      </c>
      <c r="D2627" s="0" t="s">
        <v>10899</v>
      </c>
      <c r="E2627" s="7" t="n">
        <v>9781466881785</v>
      </c>
      <c r="F2627" s="0" t="s">
        <v>300</v>
      </c>
      <c r="G2627" s="0" t="s">
        <v>301</v>
      </c>
      <c r="H2627" s="0" t="s">
        <v>302</v>
      </c>
      <c r="I2627" s="0" t="n">
        <v>1</v>
      </c>
      <c r="J2627" s="0" t="s">
        <v>573</v>
      </c>
      <c r="K2627" s="0" t="s">
        <v>43</v>
      </c>
      <c r="L2627" s="0" t="n">
        <v>16.09</v>
      </c>
      <c r="M2627" s="0" t="s">
        <v>44</v>
      </c>
      <c r="N2627" s="0" t="n">
        <v>13.99</v>
      </c>
      <c r="O2627" s="0" t="s">
        <v>44</v>
      </c>
      <c r="P2627" s="0" t="n">
        <v>12.47</v>
      </c>
      <c r="Q2627" s="0" t="s">
        <v>45</v>
      </c>
      <c r="R2627" s="0" t="n">
        <v>10.85</v>
      </c>
      <c r="S2627" s="0" t="s">
        <v>45</v>
      </c>
      <c r="T2627" s="0" t="n">
        <v>1.62</v>
      </c>
      <c r="U2627" s="0" t="s">
        <v>45</v>
      </c>
      <c r="V2627" s="0" t="s">
        <v>118</v>
      </c>
      <c r="W2627" s="0" t="s">
        <v>47</v>
      </c>
      <c r="X2627" s="0" t="s">
        <v>48</v>
      </c>
      <c r="Y2627" s="0" t="s">
        <v>10900</v>
      </c>
      <c r="Z2627" s="0" t="n">
        <v>7.6</v>
      </c>
      <c r="AA2627" s="0" t="s">
        <v>45</v>
      </c>
      <c r="AB2627" s="0" t="n">
        <v>1.62</v>
      </c>
      <c r="AC2627" s="0" t="s">
        <v>45</v>
      </c>
      <c r="AD2627" s="0" t="n">
        <v>13</v>
      </c>
      <c r="AE2627" s="0" t="n">
        <f aca="false">AD2627+100</f>
        <v>113</v>
      </c>
      <c r="AF2627" s="8" t="n">
        <f aca="false">((P2627/AE2627)*100)*ABS(I2627)</f>
        <v>11.0353982300885</v>
      </c>
      <c r="AG2627" s="0" t="n">
        <f aca="false">(TRUNC((AF2627*AD2627/100),2))</f>
        <v>1.43</v>
      </c>
      <c r="AH2627" s="0" t="n">
        <f aca="false">TRUNC(AF2627*1.3222,2)</f>
        <v>14.59</v>
      </c>
      <c r="AI2627" s="0" t="n">
        <f aca="false">TRUNC(AG2627*1.3222,2)</f>
        <v>1.89</v>
      </c>
      <c r="AJ2627" s="0" t="n">
        <f aca="false">((P2627-T2627)*0.7+T2627)*ABS(I2627)</f>
        <v>9.215</v>
      </c>
      <c r="AK2627" s="9" t="n">
        <f aca="false">IF(K2627="REFUND",(-1*(AJ2627-AG2627)),(AJ2627-AG2627))</f>
        <v>7.785</v>
      </c>
    </row>
    <row r="2628" customFormat="false" ht="13.8" hidden="false" customHeight="false" outlineLevel="0" collapsed="false">
      <c r="A2628" s="6" t="n">
        <v>42247</v>
      </c>
      <c r="B2628" s="0" t="n">
        <v>957387848341</v>
      </c>
      <c r="C2628" s="0" t="s">
        <v>10901</v>
      </c>
      <c r="D2628" s="0" t="s">
        <v>10902</v>
      </c>
      <c r="E2628" s="7" t="n">
        <v>9781466890022</v>
      </c>
      <c r="F2628" s="0" t="s">
        <v>10132</v>
      </c>
      <c r="G2628" s="0" t="s">
        <v>10133</v>
      </c>
      <c r="H2628" s="0" t="s">
        <v>2610</v>
      </c>
      <c r="I2628" s="0" t="n">
        <v>1</v>
      </c>
      <c r="J2628" s="0" t="s">
        <v>573</v>
      </c>
      <c r="K2628" s="0" t="s">
        <v>43</v>
      </c>
      <c r="L2628" s="0" t="n">
        <v>1.14</v>
      </c>
      <c r="M2628" s="0" t="s">
        <v>44</v>
      </c>
      <c r="N2628" s="0" t="n">
        <v>0.99</v>
      </c>
      <c r="O2628" s="0" t="s">
        <v>44</v>
      </c>
      <c r="P2628" s="0" t="n">
        <v>0.89</v>
      </c>
      <c r="Q2628" s="0" t="s">
        <v>45</v>
      </c>
      <c r="R2628" s="0" t="n">
        <v>0.78</v>
      </c>
      <c r="S2628" s="0" t="s">
        <v>45</v>
      </c>
      <c r="T2628" s="0" t="n">
        <v>0.11</v>
      </c>
      <c r="U2628" s="0" t="s">
        <v>45</v>
      </c>
      <c r="V2628" s="0" t="s">
        <v>10903</v>
      </c>
      <c r="W2628" s="0" t="s">
        <v>2293</v>
      </c>
      <c r="X2628" s="0" t="s">
        <v>48</v>
      </c>
      <c r="Y2628" s="0" t="s">
        <v>10904</v>
      </c>
      <c r="Z2628" s="0" t="n">
        <v>0.55</v>
      </c>
      <c r="AA2628" s="0" t="s">
        <v>45</v>
      </c>
      <c r="AB2628" s="0" t="n">
        <v>0.11</v>
      </c>
      <c r="AC2628" s="0" t="s">
        <v>45</v>
      </c>
      <c r="AD2628" s="0" t="n">
        <v>13</v>
      </c>
      <c r="AE2628" s="0" t="n">
        <f aca="false">AD2628+100</f>
        <v>113</v>
      </c>
      <c r="AF2628" s="8" t="n">
        <f aca="false">((P2628/AE2628)*100)*ABS(I2628)</f>
        <v>0.787610619469027</v>
      </c>
      <c r="AG2628" s="0" t="n">
        <f aca="false">(TRUNC((AF2628*AD2628/100),2))</f>
        <v>0.1</v>
      </c>
      <c r="AH2628" s="0" t="n">
        <f aca="false">TRUNC(AF2628*1.3222,2)</f>
        <v>1.04</v>
      </c>
      <c r="AI2628" s="0" t="n">
        <f aca="false">TRUNC(AG2628*1.3222,2)</f>
        <v>0.13</v>
      </c>
      <c r="AJ2628" s="0" t="n">
        <f aca="false">((P2628-T2628)*0.7+T2628)*ABS(I2628)</f>
        <v>0.656</v>
      </c>
      <c r="AK2628" s="9" t="n">
        <f aca="false">IF(K2628="REFUND",(-1*(AJ2628-AG2628)),(AJ2628-AG2628))</f>
        <v>0.556</v>
      </c>
    </row>
    <row r="2629" customFormat="false" ht="13.8" hidden="false" customHeight="false" outlineLevel="0" collapsed="false">
      <c r="A2629" s="6" t="n">
        <v>42247</v>
      </c>
      <c r="B2629" s="0" t="n">
        <v>957395491341</v>
      </c>
      <c r="C2629" s="0" t="s">
        <v>10905</v>
      </c>
      <c r="D2629" s="0" t="s">
        <v>10906</v>
      </c>
      <c r="E2629" s="7" t="n">
        <v>9781250084316</v>
      </c>
      <c r="F2629" s="0" t="s">
        <v>9841</v>
      </c>
      <c r="G2629" s="0" t="s">
        <v>9842</v>
      </c>
      <c r="H2629" s="0" t="s">
        <v>4100</v>
      </c>
      <c r="I2629" s="0" t="n">
        <v>1</v>
      </c>
      <c r="J2629" s="0" t="s">
        <v>573</v>
      </c>
      <c r="K2629" s="0" t="s">
        <v>43</v>
      </c>
      <c r="L2629" s="0" t="n">
        <v>1.14</v>
      </c>
      <c r="M2629" s="0" t="s">
        <v>44</v>
      </c>
      <c r="N2629" s="0" t="n">
        <v>0.99</v>
      </c>
      <c r="O2629" s="0" t="s">
        <v>44</v>
      </c>
      <c r="P2629" s="0" t="n">
        <v>0.89</v>
      </c>
      <c r="Q2629" s="0" t="s">
        <v>45</v>
      </c>
      <c r="R2629" s="0" t="n">
        <v>0.77</v>
      </c>
      <c r="S2629" s="0" t="s">
        <v>45</v>
      </c>
      <c r="T2629" s="0" t="n">
        <v>0.12</v>
      </c>
      <c r="U2629" s="0" t="s">
        <v>45</v>
      </c>
      <c r="V2629" s="0" t="s">
        <v>156</v>
      </c>
      <c r="W2629" s="0" t="s">
        <v>157</v>
      </c>
      <c r="X2629" s="0" t="s">
        <v>48</v>
      </c>
      <c r="Y2629" s="0" t="s">
        <v>10907</v>
      </c>
      <c r="Z2629" s="0" t="n">
        <v>0.54</v>
      </c>
      <c r="AA2629" s="0" t="s">
        <v>45</v>
      </c>
      <c r="AB2629" s="0" t="n">
        <v>0.12</v>
      </c>
      <c r="AC2629" s="0" t="s">
        <v>45</v>
      </c>
      <c r="AD2629" s="0" t="n">
        <v>5</v>
      </c>
      <c r="AE2629" s="0" t="n">
        <f aca="false">AD2629+100</f>
        <v>105</v>
      </c>
      <c r="AF2629" s="8" t="n">
        <f aca="false">((P2629/AE2629)*100)*ABS(I2629)</f>
        <v>0.847619047619048</v>
      </c>
      <c r="AG2629" s="0" t="n">
        <f aca="false">(TRUNC((AF2629*AD2629/100),2))</f>
        <v>0.04</v>
      </c>
      <c r="AH2629" s="0" t="n">
        <f aca="false">TRUNC(AF2629*1.3222,2)</f>
        <v>1.12</v>
      </c>
      <c r="AI2629" s="0" t="n">
        <f aca="false">TRUNC(AG2629*1.3222,2)</f>
        <v>0.05</v>
      </c>
      <c r="AJ2629" s="0" t="n">
        <f aca="false">((P2629-T2629)*0.7+T2629)*ABS(I2629)</f>
        <v>0.659</v>
      </c>
      <c r="AK2629" s="9" t="n">
        <f aca="false">IF(K2629="REFUND",(-1*(AJ2629-AG2629)),(AJ2629-AG2629))</f>
        <v>0.619</v>
      </c>
    </row>
    <row r="2630" customFormat="false" ht="13.8" hidden="false" customHeight="false" outlineLevel="0" collapsed="false">
      <c r="A2630" s="6" t="n">
        <v>42247</v>
      </c>
      <c r="B2630" s="0" t="n">
        <v>957395882341</v>
      </c>
      <c r="C2630" s="0" t="s">
        <v>10908</v>
      </c>
      <c r="D2630" s="0" t="s">
        <v>10909</v>
      </c>
      <c r="E2630" s="7" t="n">
        <v>9781250084316</v>
      </c>
      <c r="F2630" s="0" t="s">
        <v>9841</v>
      </c>
      <c r="G2630" s="0" t="s">
        <v>9842</v>
      </c>
      <c r="H2630" s="0" t="s">
        <v>4100</v>
      </c>
      <c r="I2630" s="0" t="n">
        <v>1</v>
      </c>
      <c r="J2630" s="0" t="s">
        <v>573</v>
      </c>
      <c r="K2630" s="0" t="s">
        <v>43</v>
      </c>
      <c r="L2630" s="0" t="n">
        <v>1.14</v>
      </c>
      <c r="M2630" s="0" t="s">
        <v>44</v>
      </c>
      <c r="N2630" s="0" t="n">
        <v>0.99</v>
      </c>
      <c r="O2630" s="0" t="s">
        <v>44</v>
      </c>
      <c r="P2630" s="0" t="n">
        <v>0.89</v>
      </c>
      <c r="Q2630" s="0" t="s">
        <v>45</v>
      </c>
      <c r="R2630" s="0" t="n">
        <v>0.77</v>
      </c>
      <c r="S2630" s="0" t="s">
        <v>45</v>
      </c>
      <c r="T2630" s="0" t="n">
        <v>0.12</v>
      </c>
      <c r="U2630" s="0" t="s">
        <v>45</v>
      </c>
      <c r="V2630" s="0" t="s">
        <v>7642</v>
      </c>
      <c r="W2630" s="0" t="s">
        <v>1508</v>
      </c>
      <c r="X2630" s="0" t="s">
        <v>48</v>
      </c>
      <c r="Y2630" s="0" t="s">
        <v>10910</v>
      </c>
      <c r="Z2630" s="0" t="n">
        <v>0.54</v>
      </c>
      <c r="AA2630" s="0" t="s">
        <v>45</v>
      </c>
      <c r="AB2630" s="0" t="n">
        <v>0.12</v>
      </c>
      <c r="AC2630" s="0" t="s">
        <v>45</v>
      </c>
      <c r="AD2630" s="0" t="n">
        <v>13</v>
      </c>
      <c r="AE2630" s="0" t="n">
        <f aca="false">AD2630+100</f>
        <v>113</v>
      </c>
      <c r="AF2630" s="8" t="n">
        <f aca="false">((P2630/AE2630)*100)*ABS(I2630)</f>
        <v>0.787610619469027</v>
      </c>
      <c r="AG2630" s="0" t="n">
        <f aca="false">(TRUNC((AF2630*AD2630/100),2))</f>
        <v>0.1</v>
      </c>
      <c r="AH2630" s="0" t="n">
        <f aca="false">TRUNC(AF2630*1.3222,2)</f>
        <v>1.04</v>
      </c>
      <c r="AI2630" s="0" t="n">
        <f aca="false">TRUNC(AG2630*1.3222,2)</f>
        <v>0.13</v>
      </c>
      <c r="AJ2630" s="0" t="n">
        <f aca="false">((P2630-T2630)*0.7+T2630)*ABS(I2630)</f>
        <v>0.659</v>
      </c>
      <c r="AK2630" s="9" t="n">
        <f aca="false">IF(K2630="REFUND",(-1*(AJ2630-AG2630)),(AJ2630-AG2630))</f>
        <v>0.559</v>
      </c>
    </row>
    <row r="2631" customFormat="false" ht="13.8" hidden="false" customHeight="false" outlineLevel="0" collapsed="false">
      <c r="A2631" s="6" t="n">
        <v>42247</v>
      </c>
      <c r="B2631" s="0" t="n">
        <v>957400465191</v>
      </c>
      <c r="C2631" s="0" t="s">
        <v>10911</v>
      </c>
      <c r="D2631" s="0" t="s">
        <v>10912</v>
      </c>
      <c r="E2631" s="7" t="n">
        <v>9781429988520</v>
      </c>
      <c r="F2631" s="0" t="s">
        <v>10913</v>
      </c>
      <c r="G2631" s="0" t="s">
        <v>10914</v>
      </c>
      <c r="H2631" s="0" t="s">
        <v>10915</v>
      </c>
      <c r="I2631" s="0" t="n">
        <v>1</v>
      </c>
      <c r="J2631" s="0" t="s">
        <v>573</v>
      </c>
      <c r="K2631" s="0" t="s">
        <v>43</v>
      </c>
      <c r="L2631" s="0" t="n">
        <v>13.79</v>
      </c>
      <c r="M2631" s="0" t="s">
        <v>44</v>
      </c>
      <c r="N2631" s="0" t="n">
        <v>11.99</v>
      </c>
      <c r="O2631" s="0" t="s">
        <v>44</v>
      </c>
      <c r="P2631" s="0" t="n">
        <v>10.69</v>
      </c>
      <c r="Q2631" s="0" t="s">
        <v>45</v>
      </c>
      <c r="R2631" s="0" t="n">
        <v>9.3</v>
      </c>
      <c r="S2631" s="0" t="s">
        <v>45</v>
      </c>
      <c r="T2631" s="0" t="n">
        <v>1.39</v>
      </c>
      <c r="U2631" s="0" t="s">
        <v>45</v>
      </c>
      <c r="V2631" s="0" t="s">
        <v>118</v>
      </c>
      <c r="W2631" s="0" t="s">
        <v>47</v>
      </c>
      <c r="X2631" s="0" t="s">
        <v>48</v>
      </c>
      <c r="Y2631" s="0" t="s">
        <v>10916</v>
      </c>
      <c r="Z2631" s="0" t="n">
        <v>6.51</v>
      </c>
      <c r="AA2631" s="0" t="s">
        <v>45</v>
      </c>
      <c r="AB2631" s="0" t="n">
        <v>1.39</v>
      </c>
      <c r="AC2631" s="0" t="s">
        <v>45</v>
      </c>
      <c r="AD2631" s="0" t="n">
        <v>13</v>
      </c>
      <c r="AE2631" s="0" t="n">
        <f aca="false">AD2631+100</f>
        <v>113</v>
      </c>
      <c r="AF2631" s="8" t="n">
        <f aca="false">((P2631/AE2631)*100)*ABS(I2631)</f>
        <v>9.46017699115044</v>
      </c>
      <c r="AG2631" s="0" t="n">
        <f aca="false">(TRUNC((AF2631*AD2631/100),2))</f>
        <v>1.22</v>
      </c>
      <c r="AH2631" s="0" t="n">
        <f aca="false">TRUNC(AF2631*1.3222,2)</f>
        <v>12.5</v>
      </c>
      <c r="AI2631" s="0" t="n">
        <f aca="false">TRUNC(AG2631*1.3222,2)</f>
        <v>1.61</v>
      </c>
      <c r="AJ2631" s="0" t="n">
        <f aca="false">((P2631-T2631)*0.7+T2631)*ABS(I2631)</f>
        <v>7.9</v>
      </c>
      <c r="AK2631" s="9" t="n">
        <f aca="false">IF(K2631="REFUND",(-1*(AJ2631-AG2631)),(AJ2631-AG2631))</f>
        <v>6.68</v>
      </c>
    </row>
    <row r="2632" customFormat="false" ht="13.8" hidden="false" customHeight="false" outlineLevel="0" collapsed="false">
      <c r="A2632" s="6" t="n">
        <v>42247</v>
      </c>
      <c r="B2632" s="0" t="n">
        <v>957400589191</v>
      </c>
      <c r="C2632" s="0" t="s">
        <v>10917</v>
      </c>
      <c r="D2632" s="0" t="s">
        <v>10918</v>
      </c>
      <c r="E2632" s="7" t="n">
        <v>9781633753594</v>
      </c>
      <c r="F2632" s="0" t="s">
        <v>3885</v>
      </c>
      <c r="G2632" s="0" t="s">
        <v>3886</v>
      </c>
      <c r="H2632" s="0" t="s">
        <v>3887</v>
      </c>
      <c r="I2632" s="0" t="n">
        <v>1</v>
      </c>
      <c r="J2632" s="0" t="s">
        <v>573</v>
      </c>
      <c r="K2632" s="0" t="s">
        <v>43</v>
      </c>
      <c r="L2632" s="0" t="n">
        <v>2.29</v>
      </c>
      <c r="M2632" s="0" t="s">
        <v>44</v>
      </c>
      <c r="N2632" s="0" t="n">
        <v>1.99</v>
      </c>
      <c r="O2632" s="0" t="s">
        <v>44</v>
      </c>
      <c r="P2632" s="0" t="n">
        <v>1.78</v>
      </c>
      <c r="Q2632" s="0" t="s">
        <v>45</v>
      </c>
      <c r="R2632" s="0" t="n">
        <v>1.54</v>
      </c>
      <c r="S2632" s="0" t="s">
        <v>45</v>
      </c>
      <c r="T2632" s="0" t="n">
        <v>0.24</v>
      </c>
      <c r="U2632" s="0" t="s">
        <v>45</v>
      </c>
      <c r="V2632" s="0" t="s">
        <v>9201</v>
      </c>
      <c r="W2632" s="0" t="s">
        <v>80</v>
      </c>
      <c r="X2632" s="0" t="s">
        <v>48</v>
      </c>
      <c r="Y2632" s="0" t="s">
        <v>10827</v>
      </c>
      <c r="Z2632" s="0" t="n">
        <v>1.08</v>
      </c>
      <c r="AA2632" s="0" t="s">
        <v>45</v>
      </c>
      <c r="AB2632" s="0" t="n">
        <v>0.24</v>
      </c>
      <c r="AC2632" s="0" t="s">
        <v>45</v>
      </c>
      <c r="AD2632" s="0" t="n">
        <v>5</v>
      </c>
      <c r="AE2632" s="0" t="n">
        <f aca="false">AD2632+100</f>
        <v>105</v>
      </c>
      <c r="AF2632" s="8" t="n">
        <f aca="false">((P2632/AE2632)*100)*ABS(I2632)</f>
        <v>1.6952380952381</v>
      </c>
      <c r="AG2632" s="0" t="n">
        <f aca="false">(TRUNC((AF2632*AD2632/100),2))</f>
        <v>0.08</v>
      </c>
      <c r="AH2632" s="0" t="n">
        <f aca="false">TRUNC(AF2632*1.3222,2)</f>
        <v>2.24</v>
      </c>
      <c r="AI2632" s="0" t="n">
        <f aca="false">TRUNC(AG2632*1.3222,2)</f>
        <v>0.1</v>
      </c>
      <c r="AJ2632" s="0" t="n">
        <f aca="false">((P2632-T2632)*0.7+T2632)*ABS(I2632)</f>
        <v>1.318</v>
      </c>
      <c r="AK2632" s="9" t="n">
        <f aca="false">IF(K2632="REFUND",(-1*(AJ2632-AG2632)),(AJ2632-AG2632))</f>
        <v>1.238</v>
      </c>
    </row>
    <row r="2633" customFormat="false" ht="13.8" hidden="false" customHeight="false" outlineLevel="0" collapsed="false">
      <c r="A2633" s="6" t="n">
        <v>42247</v>
      </c>
      <c r="B2633" s="0" t="n">
        <v>957400779341</v>
      </c>
      <c r="C2633" s="0" t="s">
        <v>10919</v>
      </c>
      <c r="D2633" s="0" t="s">
        <v>10920</v>
      </c>
      <c r="E2633" s="7" t="n">
        <v>9781250084316</v>
      </c>
      <c r="F2633" s="0" t="s">
        <v>9841</v>
      </c>
      <c r="G2633" s="0" t="s">
        <v>9842</v>
      </c>
      <c r="H2633" s="0" t="s">
        <v>4100</v>
      </c>
      <c r="I2633" s="0" t="n">
        <v>1</v>
      </c>
      <c r="J2633" s="0" t="s">
        <v>573</v>
      </c>
      <c r="K2633" s="0" t="s">
        <v>43</v>
      </c>
      <c r="L2633" s="0" t="n">
        <v>1.14</v>
      </c>
      <c r="M2633" s="0" t="s">
        <v>44</v>
      </c>
      <c r="N2633" s="0" t="n">
        <v>0.99</v>
      </c>
      <c r="O2633" s="0" t="s">
        <v>44</v>
      </c>
      <c r="P2633" s="0" t="n">
        <v>0.89</v>
      </c>
      <c r="Q2633" s="0" t="s">
        <v>45</v>
      </c>
      <c r="R2633" s="0" t="n">
        <v>0.77</v>
      </c>
      <c r="S2633" s="0" t="s">
        <v>45</v>
      </c>
      <c r="T2633" s="0" t="n">
        <v>0.12</v>
      </c>
      <c r="U2633" s="0" t="s">
        <v>45</v>
      </c>
      <c r="V2633" s="0" t="s">
        <v>1354</v>
      </c>
      <c r="W2633" s="0" t="s">
        <v>47</v>
      </c>
      <c r="X2633" s="0" t="s">
        <v>48</v>
      </c>
      <c r="Y2633" s="0" t="s">
        <v>10921</v>
      </c>
      <c r="Z2633" s="0" t="n">
        <v>0.54</v>
      </c>
      <c r="AA2633" s="0" t="s">
        <v>45</v>
      </c>
      <c r="AB2633" s="0" t="n">
        <v>0.12</v>
      </c>
      <c r="AC2633" s="0" t="s">
        <v>45</v>
      </c>
      <c r="AD2633" s="0" t="n">
        <v>13</v>
      </c>
      <c r="AE2633" s="0" t="n">
        <f aca="false">AD2633+100</f>
        <v>113</v>
      </c>
      <c r="AF2633" s="8" t="n">
        <f aca="false">((P2633/AE2633)*100)*ABS(I2633)</f>
        <v>0.787610619469027</v>
      </c>
      <c r="AG2633" s="0" t="n">
        <f aca="false">(TRUNC((AF2633*AD2633/100),2))</f>
        <v>0.1</v>
      </c>
      <c r="AH2633" s="0" t="n">
        <f aca="false">TRUNC(AF2633*1.3222,2)</f>
        <v>1.04</v>
      </c>
      <c r="AI2633" s="0" t="n">
        <f aca="false">TRUNC(AG2633*1.3222,2)</f>
        <v>0.13</v>
      </c>
      <c r="AJ2633" s="0" t="n">
        <f aca="false">((P2633-T2633)*0.7+T2633)*ABS(I2633)</f>
        <v>0.659</v>
      </c>
      <c r="AK2633" s="9" t="n">
        <f aca="false">IF(K2633="REFUND",(-1*(AJ2633-AG2633)),(AJ2633-AG2633))</f>
        <v>0.559</v>
      </c>
    </row>
    <row r="2634" customFormat="false" ht="13.8" hidden="false" customHeight="false" outlineLevel="0" collapsed="false">
      <c r="A2634" s="6" t="n">
        <v>42247</v>
      </c>
      <c r="B2634" s="0" t="n">
        <v>957410774191</v>
      </c>
      <c r="C2634" s="0" t="s">
        <v>10922</v>
      </c>
      <c r="D2634" s="0" t="s">
        <v>10923</v>
      </c>
      <c r="E2634" s="7" t="n">
        <v>9781429981989</v>
      </c>
      <c r="F2634" s="0" t="s">
        <v>4973</v>
      </c>
      <c r="G2634" s="0" t="s">
        <v>4974</v>
      </c>
      <c r="H2634" s="0" t="s">
        <v>4975</v>
      </c>
      <c r="I2634" s="0" t="n">
        <v>1</v>
      </c>
      <c r="J2634" s="0" t="s">
        <v>573</v>
      </c>
      <c r="K2634" s="0" t="s">
        <v>43</v>
      </c>
      <c r="L2634" s="0" t="n">
        <v>12.64</v>
      </c>
      <c r="M2634" s="0" t="s">
        <v>44</v>
      </c>
      <c r="N2634" s="0" t="n">
        <v>10.99</v>
      </c>
      <c r="O2634" s="0" t="s">
        <v>44</v>
      </c>
      <c r="P2634" s="0" t="n">
        <v>9.8</v>
      </c>
      <c r="Q2634" s="0" t="s">
        <v>45</v>
      </c>
      <c r="R2634" s="0" t="n">
        <v>8.53</v>
      </c>
      <c r="S2634" s="0" t="s">
        <v>45</v>
      </c>
      <c r="T2634" s="0" t="n">
        <v>1.27</v>
      </c>
      <c r="U2634" s="0" t="s">
        <v>45</v>
      </c>
      <c r="V2634" s="0" t="s">
        <v>171</v>
      </c>
      <c r="W2634" s="0" t="s">
        <v>80</v>
      </c>
      <c r="X2634" s="0" t="s">
        <v>48</v>
      </c>
      <c r="Y2634" s="0" t="s">
        <v>10924</v>
      </c>
      <c r="Z2634" s="0" t="n">
        <v>5.97</v>
      </c>
      <c r="AA2634" s="0" t="s">
        <v>45</v>
      </c>
      <c r="AB2634" s="0" t="n">
        <v>1.27</v>
      </c>
      <c r="AC2634" s="0" t="s">
        <v>45</v>
      </c>
      <c r="AD2634" s="0" t="n">
        <v>5</v>
      </c>
      <c r="AE2634" s="0" t="n">
        <f aca="false">AD2634+100</f>
        <v>105</v>
      </c>
      <c r="AF2634" s="8" t="n">
        <f aca="false">((P2634/AE2634)*100)*ABS(I2634)</f>
        <v>9.33333333333333</v>
      </c>
      <c r="AG2634" s="0" t="n">
        <f aca="false">(TRUNC((AF2634*AD2634/100),2))</f>
        <v>0.46</v>
      </c>
      <c r="AH2634" s="0" t="n">
        <f aca="false">TRUNC(AF2634*1.3222,2)</f>
        <v>12.34</v>
      </c>
      <c r="AI2634" s="0" t="n">
        <f aca="false">TRUNC(AG2634*1.3222,2)</f>
        <v>0.6</v>
      </c>
      <c r="AJ2634" s="0" t="n">
        <f aca="false">((P2634-T2634)*0.7+T2634)*ABS(I2634)</f>
        <v>7.241</v>
      </c>
      <c r="AK2634" s="9" t="n">
        <f aca="false">IF(K2634="REFUND",(-1*(AJ2634-AG2634)),(AJ2634-AG2634))</f>
        <v>6.781</v>
      </c>
    </row>
    <row r="2635" customFormat="false" ht="13.8" hidden="false" customHeight="false" outlineLevel="0" collapsed="false">
      <c r="A2635" s="6" t="n">
        <v>42247</v>
      </c>
      <c r="B2635" s="0" t="n">
        <v>957415064241</v>
      </c>
      <c r="C2635" s="0" t="s">
        <v>10925</v>
      </c>
      <c r="D2635" s="0" t="s">
        <v>10926</v>
      </c>
      <c r="E2635" s="7" t="n">
        <v>9781429961691</v>
      </c>
      <c r="F2635" s="0" t="s">
        <v>4206</v>
      </c>
      <c r="G2635" s="0" t="s">
        <v>4207</v>
      </c>
      <c r="H2635" s="0" t="s">
        <v>1202</v>
      </c>
      <c r="I2635" s="0" t="n">
        <v>1</v>
      </c>
      <c r="J2635" s="0" t="s">
        <v>573</v>
      </c>
      <c r="K2635" s="0" t="s">
        <v>43</v>
      </c>
      <c r="L2635" s="0" t="n">
        <v>12.64</v>
      </c>
      <c r="M2635" s="0" t="s">
        <v>44</v>
      </c>
      <c r="N2635" s="0" t="n">
        <v>10.99</v>
      </c>
      <c r="O2635" s="0" t="s">
        <v>44</v>
      </c>
      <c r="P2635" s="0" t="n">
        <v>9.8</v>
      </c>
      <c r="Q2635" s="0" t="s">
        <v>45</v>
      </c>
      <c r="R2635" s="0" t="n">
        <v>8.52</v>
      </c>
      <c r="S2635" s="0" t="s">
        <v>45</v>
      </c>
      <c r="T2635" s="0" t="n">
        <v>1.28</v>
      </c>
      <c r="U2635" s="0" t="s">
        <v>45</v>
      </c>
      <c r="V2635" s="0" t="s">
        <v>1209</v>
      </c>
      <c r="W2635" s="0" t="s">
        <v>188</v>
      </c>
      <c r="X2635" s="0" t="s">
        <v>48</v>
      </c>
      <c r="Y2635" s="0" t="s">
        <v>8832</v>
      </c>
      <c r="Z2635" s="0" t="n">
        <v>5.96</v>
      </c>
      <c r="AA2635" s="0" t="s">
        <v>45</v>
      </c>
      <c r="AB2635" s="0" t="n">
        <v>1.28</v>
      </c>
      <c r="AC2635" s="0" t="s">
        <v>45</v>
      </c>
      <c r="AD2635" s="0" t="n">
        <v>15</v>
      </c>
      <c r="AE2635" s="0" t="n">
        <f aca="false">AD2635+100</f>
        <v>115</v>
      </c>
      <c r="AF2635" s="8" t="n">
        <f aca="false">((P2635/AE2635)*100)*ABS(I2635)</f>
        <v>8.52173913043478</v>
      </c>
      <c r="AG2635" s="0" t="n">
        <f aca="false">(TRUNC((AF2635*AD2635/100),2))</f>
        <v>1.27</v>
      </c>
      <c r="AH2635" s="0" t="n">
        <f aca="false">TRUNC(AF2635*1.3222,2)</f>
        <v>11.26</v>
      </c>
      <c r="AI2635" s="0" t="n">
        <f aca="false">TRUNC(AG2635*1.3222,2)</f>
        <v>1.67</v>
      </c>
      <c r="AJ2635" s="0" t="n">
        <f aca="false">((P2635-T2635)*0.7+T2635)*ABS(I2635)</f>
        <v>7.244</v>
      </c>
      <c r="AK2635" s="9" t="n">
        <f aca="false">IF(K2635="REFUND",(-1*(AJ2635-AG2635)),(AJ2635-AG2635))</f>
        <v>5.974</v>
      </c>
    </row>
    <row r="2636" customFormat="false" ht="13.8" hidden="false" customHeight="false" outlineLevel="0" collapsed="false">
      <c r="A2636" s="6" t="n">
        <v>42247</v>
      </c>
      <c r="B2636" s="0" t="n">
        <v>957417567291</v>
      </c>
      <c r="C2636" s="0" t="s">
        <v>10927</v>
      </c>
      <c r="D2636" s="0" t="s">
        <v>10928</v>
      </c>
      <c r="E2636" s="7" t="n">
        <v>9781633753945</v>
      </c>
      <c r="F2636" s="0" t="s">
        <v>9762</v>
      </c>
      <c r="G2636" s="0" t="s">
        <v>9763</v>
      </c>
      <c r="H2636" s="0" t="s">
        <v>9764</v>
      </c>
      <c r="I2636" s="0" t="n">
        <v>1</v>
      </c>
      <c r="J2636" s="0" t="s">
        <v>573</v>
      </c>
      <c r="K2636" s="0" t="s">
        <v>43</v>
      </c>
      <c r="L2636" s="0" t="n">
        <v>3.44</v>
      </c>
      <c r="M2636" s="0" t="s">
        <v>44</v>
      </c>
      <c r="N2636" s="0" t="n">
        <v>2.99</v>
      </c>
      <c r="O2636" s="0" t="s">
        <v>44</v>
      </c>
      <c r="P2636" s="0" t="n">
        <v>2.67</v>
      </c>
      <c r="Q2636" s="0" t="s">
        <v>45</v>
      </c>
      <c r="R2636" s="0" t="n">
        <v>2.32</v>
      </c>
      <c r="S2636" s="0" t="s">
        <v>45</v>
      </c>
      <c r="T2636" s="0" t="n">
        <v>0.35</v>
      </c>
      <c r="U2636" s="0" t="s">
        <v>45</v>
      </c>
      <c r="V2636" s="0" t="s">
        <v>494</v>
      </c>
      <c r="W2636" s="0" t="s">
        <v>495</v>
      </c>
      <c r="X2636" s="0" t="s">
        <v>48</v>
      </c>
      <c r="Y2636" s="0" t="s">
        <v>1692</v>
      </c>
      <c r="Z2636" s="0" t="n">
        <v>1.62</v>
      </c>
      <c r="AA2636" s="0" t="s">
        <v>45</v>
      </c>
      <c r="AB2636" s="0" t="n">
        <v>0.35</v>
      </c>
      <c r="AC2636" s="0" t="s">
        <v>45</v>
      </c>
      <c r="AD2636" s="0" t="n">
        <v>5</v>
      </c>
      <c r="AE2636" s="0" t="n">
        <f aca="false">AD2636+100</f>
        <v>105</v>
      </c>
      <c r="AF2636" s="8" t="n">
        <f aca="false">((P2636/AE2636)*100)*ABS(I2636)</f>
        <v>2.54285714285714</v>
      </c>
      <c r="AG2636" s="0" t="n">
        <f aca="false">(TRUNC((AF2636*AD2636/100),2))</f>
        <v>0.12</v>
      </c>
      <c r="AH2636" s="0" t="n">
        <f aca="false">TRUNC(AF2636*1.3222,2)</f>
        <v>3.36</v>
      </c>
      <c r="AI2636" s="0" t="n">
        <f aca="false">TRUNC(AG2636*1.3222,2)</f>
        <v>0.15</v>
      </c>
      <c r="AJ2636" s="0" t="n">
        <f aca="false">((P2636-T2636)*0.7+T2636)*ABS(I2636)</f>
        <v>1.974</v>
      </c>
      <c r="AK2636" s="9" t="n">
        <f aca="false">IF(K2636="REFUND",(-1*(AJ2636-AG2636)),(AJ2636-AG2636))</f>
        <v>1.854</v>
      </c>
    </row>
    <row r="2637" customFormat="false" ht="13.8" hidden="false" customHeight="false" outlineLevel="0" collapsed="false">
      <c r="A2637" s="6" t="n">
        <v>42247</v>
      </c>
      <c r="B2637" s="0" t="n">
        <v>957419286391</v>
      </c>
      <c r="C2637" s="0" t="s">
        <v>10929</v>
      </c>
      <c r="D2637" s="0" t="s">
        <v>10930</v>
      </c>
      <c r="E2637" s="7" t="n">
        <v>9781466841918</v>
      </c>
      <c r="F2637" s="0" t="s">
        <v>4419</v>
      </c>
      <c r="G2637" s="0" t="s">
        <v>4420</v>
      </c>
      <c r="H2637" s="0" t="s">
        <v>807</v>
      </c>
      <c r="I2637" s="0" t="n">
        <v>1</v>
      </c>
      <c r="J2637" s="0" t="s">
        <v>573</v>
      </c>
      <c r="K2637" s="0" t="s">
        <v>43</v>
      </c>
      <c r="L2637" s="0" t="n">
        <v>12.64</v>
      </c>
      <c r="M2637" s="0" t="s">
        <v>44</v>
      </c>
      <c r="N2637" s="0" t="n">
        <v>10.99</v>
      </c>
      <c r="O2637" s="0" t="s">
        <v>44</v>
      </c>
      <c r="P2637" s="0" t="n">
        <v>9.82</v>
      </c>
      <c r="Q2637" s="0" t="s">
        <v>45</v>
      </c>
      <c r="R2637" s="0" t="n">
        <v>8.54</v>
      </c>
      <c r="S2637" s="0" t="s">
        <v>45</v>
      </c>
      <c r="T2637" s="0" t="n">
        <v>1.28</v>
      </c>
      <c r="U2637" s="0" t="s">
        <v>45</v>
      </c>
      <c r="V2637" s="0" t="s">
        <v>118</v>
      </c>
      <c r="W2637" s="0" t="s">
        <v>47</v>
      </c>
      <c r="X2637" s="0" t="s">
        <v>48</v>
      </c>
      <c r="Y2637" s="0" t="s">
        <v>10931</v>
      </c>
      <c r="Z2637" s="0" t="n">
        <v>5.98</v>
      </c>
      <c r="AA2637" s="0" t="s">
        <v>45</v>
      </c>
      <c r="AB2637" s="0" t="n">
        <v>1.28</v>
      </c>
      <c r="AC2637" s="0" t="s">
        <v>45</v>
      </c>
      <c r="AD2637" s="0" t="n">
        <v>13</v>
      </c>
      <c r="AE2637" s="0" t="n">
        <f aca="false">AD2637+100</f>
        <v>113</v>
      </c>
      <c r="AF2637" s="8" t="n">
        <f aca="false">((P2637/AE2637)*100)*ABS(I2637)</f>
        <v>8.69026548672566</v>
      </c>
      <c r="AG2637" s="0" t="n">
        <f aca="false">(TRUNC((AF2637*AD2637/100),2))</f>
        <v>1.12</v>
      </c>
      <c r="AH2637" s="0" t="n">
        <f aca="false">TRUNC(AF2637*1.3222,2)</f>
        <v>11.49</v>
      </c>
      <c r="AI2637" s="0" t="n">
        <f aca="false">TRUNC(AG2637*1.3222,2)</f>
        <v>1.48</v>
      </c>
      <c r="AJ2637" s="0" t="n">
        <f aca="false">((P2637-T2637)*0.7+T2637)*ABS(I2637)</f>
        <v>7.258</v>
      </c>
      <c r="AK2637" s="9" t="n">
        <f aca="false">IF(K2637="REFUND",(-1*(AJ2637-AG2637)),(AJ2637-AG2637))</f>
        <v>6.138</v>
      </c>
    </row>
    <row r="2638" customFormat="false" ht="13.8" hidden="false" customHeight="false" outlineLevel="0" collapsed="false">
      <c r="A2638" s="6" t="n">
        <v>42247</v>
      </c>
      <c r="B2638" s="0" t="n">
        <v>957421519391</v>
      </c>
      <c r="C2638" s="0" t="s">
        <v>10932</v>
      </c>
      <c r="D2638" s="0" t="s">
        <v>10933</v>
      </c>
      <c r="E2638" s="7" t="n">
        <v>9781466850606</v>
      </c>
      <c r="F2638" s="0" t="s">
        <v>137</v>
      </c>
      <c r="G2638" s="0" t="s">
        <v>138</v>
      </c>
      <c r="H2638" s="0" t="s">
        <v>139</v>
      </c>
      <c r="I2638" s="0" t="n">
        <v>1</v>
      </c>
      <c r="J2638" s="0" t="s">
        <v>573</v>
      </c>
      <c r="K2638" s="0" t="s">
        <v>43</v>
      </c>
      <c r="L2638" s="0" t="n">
        <v>17.24</v>
      </c>
      <c r="M2638" s="0" t="s">
        <v>44</v>
      </c>
      <c r="N2638" s="0" t="n">
        <v>14.99</v>
      </c>
      <c r="O2638" s="0" t="s">
        <v>44</v>
      </c>
      <c r="P2638" s="0" t="n">
        <v>13.39</v>
      </c>
      <c r="Q2638" s="0" t="s">
        <v>45</v>
      </c>
      <c r="R2638" s="0" t="n">
        <v>11.64</v>
      </c>
      <c r="S2638" s="0" t="s">
        <v>45</v>
      </c>
      <c r="T2638" s="0" t="n">
        <v>1.75</v>
      </c>
      <c r="U2638" s="0" t="s">
        <v>45</v>
      </c>
      <c r="V2638" s="0" t="s">
        <v>171</v>
      </c>
      <c r="W2638" s="0" t="s">
        <v>104</v>
      </c>
      <c r="X2638" s="0" t="s">
        <v>48</v>
      </c>
      <c r="Y2638" s="0" t="s">
        <v>10934</v>
      </c>
      <c r="Z2638" s="0" t="n">
        <v>8.15</v>
      </c>
      <c r="AA2638" s="0" t="s">
        <v>45</v>
      </c>
      <c r="AB2638" s="0" t="n">
        <v>1.75</v>
      </c>
      <c r="AC2638" s="0" t="s">
        <v>45</v>
      </c>
      <c r="AD2638" s="0" t="n">
        <v>5</v>
      </c>
      <c r="AE2638" s="0" t="n">
        <f aca="false">AD2638+100</f>
        <v>105</v>
      </c>
      <c r="AF2638" s="8" t="n">
        <f aca="false">((P2638/AE2638)*100)*ABS(I2638)</f>
        <v>12.752380952381</v>
      </c>
      <c r="AG2638" s="0" t="n">
        <f aca="false">(TRUNC((AF2638*AD2638/100),2))</f>
        <v>0.63</v>
      </c>
      <c r="AH2638" s="0" t="n">
        <f aca="false">TRUNC(AF2638*1.3222,2)</f>
        <v>16.86</v>
      </c>
      <c r="AI2638" s="0" t="n">
        <f aca="false">TRUNC(AG2638*1.3222,2)</f>
        <v>0.83</v>
      </c>
      <c r="AJ2638" s="0" t="n">
        <f aca="false">((P2638-T2638)*0.7+T2638)*ABS(I2638)</f>
        <v>9.898</v>
      </c>
      <c r="AK2638" s="9" t="n">
        <f aca="false">IF(K2638="REFUND",(-1*(AJ2638-AG2638)),(AJ2638-AG2638))</f>
        <v>9.268</v>
      </c>
    </row>
    <row r="2639" customFormat="false" ht="13.8" hidden="false" customHeight="false" outlineLevel="0" collapsed="false">
      <c r="A2639" s="6" t="n">
        <v>42247</v>
      </c>
      <c r="B2639" s="0" t="n">
        <v>957422618241</v>
      </c>
      <c r="C2639" s="0" t="s">
        <v>10935</v>
      </c>
      <c r="D2639" s="0" t="s">
        <v>10936</v>
      </c>
      <c r="E2639" s="7" t="n">
        <v>9781429925464</v>
      </c>
      <c r="F2639" s="0" t="s">
        <v>10937</v>
      </c>
      <c r="G2639" s="0" t="s">
        <v>10938</v>
      </c>
      <c r="H2639" s="0" t="s">
        <v>1459</v>
      </c>
      <c r="I2639" s="0" t="n">
        <v>1</v>
      </c>
      <c r="J2639" s="0" t="s">
        <v>573</v>
      </c>
      <c r="K2639" s="0" t="s">
        <v>43</v>
      </c>
      <c r="L2639" s="0" t="n">
        <v>12.64</v>
      </c>
      <c r="M2639" s="0" t="s">
        <v>44</v>
      </c>
      <c r="N2639" s="0" t="n">
        <v>10.99</v>
      </c>
      <c r="O2639" s="0" t="s">
        <v>44</v>
      </c>
      <c r="P2639" s="0" t="n">
        <v>9.8</v>
      </c>
      <c r="Q2639" s="0" t="s">
        <v>45</v>
      </c>
      <c r="R2639" s="0" t="n">
        <v>8.52</v>
      </c>
      <c r="S2639" s="0" t="s">
        <v>45</v>
      </c>
      <c r="T2639" s="0" t="n">
        <v>1.28</v>
      </c>
      <c r="U2639" s="0" t="s">
        <v>45</v>
      </c>
      <c r="V2639" s="0" t="s">
        <v>10939</v>
      </c>
      <c r="W2639" s="0" t="s">
        <v>495</v>
      </c>
      <c r="X2639" s="0" t="s">
        <v>48</v>
      </c>
      <c r="Y2639" s="0" t="s">
        <v>10940</v>
      </c>
      <c r="Z2639" s="0" t="n">
        <v>5.96</v>
      </c>
      <c r="AA2639" s="0" t="s">
        <v>45</v>
      </c>
      <c r="AB2639" s="0" t="n">
        <v>1.28</v>
      </c>
      <c r="AC2639" s="0" t="s">
        <v>45</v>
      </c>
      <c r="AD2639" s="0" t="n">
        <v>5</v>
      </c>
      <c r="AE2639" s="0" t="n">
        <f aca="false">AD2639+100</f>
        <v>105</v>
      </c>
      <c r="AF2639" s="8" t="n">
        <f aca="false">((P2639/AE2639)*100)*ABS(I2639)</f>
        <v>9.33333333333333</v>
      </c>
      <c r="AG2639" s="0" t="n">
        <f aca="false">(TRUNC((AF2639*AD2639/100),2))</f>
        <v>0.46</v>
      </c>
      <c r="AH2639" s="0" t="n">
        <f aca="false">TRUNC(AF2639*1.3222,2)</f>
        <v>12.34</v>
      </c>
      <c r="AI2639" s="0" t="n">
        <f aca="false">TRUNC(AG2639*1.3222,2)</f>
        <v>0.6</v>
      </c>
      <c r="AJ2639" s="0" t="n">
        <f aca="false">((P2639-T2639)*0.7+T2639)*ABS(I2639)</f>
        <v>7.244</v>
      </c>
      <c r="AK2639" s="9" t="n">
        <f aca="false">IF(K2639="REFUND",(-1*(AJ2639-AG2639)),(AJ2639-AG2639))</f>
        <v>6.784</v>
      </c>
    </row>
    <row r="2640" customFormat="false" ht="13.8" hidden="false" customHeight="false" outlineLevel="0" collapsed="false">
      <c r="A2640" s="6" t="n">
        <v>42247</v>
      </c>
      <c r="B2640" s="0" t="n">
        <v>957424962291</v>
      </c>
      <c r="C2640" s="0" t="s">
        <v>10941</v>
      </c>
      <c r="D2640" s="0" t="s">
        <v>10942</v>
      </c>
      <c r="E2640" s="7" t="n">
        <v>9781466848917</v>
      </c>
      <c r="F2640" s="0" t="s">
        <v>10943</v>
      </c>
      <c r="G2640" s="0" t="s">
        <v>10944</v>
      </c>
      <c r="H2640" s="0" t="s">
        <v>10945</v>
      </c>
      <c r="I2640" s="0" t="n">
        <v>1</v>
      </c>
      <c r="J2640" s="0" t="s">
        <v>573</v>
      </c>
      <c r="K2640" s="0" t="s">
        <v>43</v>
      </c>
      <c r="L2640" s="0" t="n">
        <v>16.09</v>
      </c>
      <c r="M2640" s="0" t="s">
        <v>44</v>
      </c>
      <c r="N2640" s="0" t="n">
        <v>13.99</v>
      </c>
      <c r="O2640" s="0" t="s">
        <v>44</v>
      </c>
      <c r="P2640" s="0" t="n">
        <v>12.47</v>
      </c>
      <c r="Q2640" s="0" t="s">
        <v>45</v>
      </c>
      <c r="R2640" s="0" t="n">
        <v>10.85</v>
      </c>
      <c r="S2640" s="0" t="s">
        <v>45</v>
      </c>
      <c r="T2640" s="0" t="n">
        <v>1.62</v>
      </c>
      <c r="U2640" s="0" t="s">
        <v>45</v>
      </c>
      <c r="V2640" s="0" t="s">
        <v>164</v>
      </c>
      <c r="W2640" s="0" t="s">
        <v>80</v>
      </c>
      <c r="X2640" s="0" t="s">
        <v>48</v>
      </c>
      <c r="Y2640" s="0" t="s">
        <v>2301</v>
      </c>
      <c r="Z2640" s="0" t="n">
        <v>7.6</v>
      </c>
      <c r="AA2640" s="0" t="s">
        <v>45</v>
      </c>
      <c r="AB2640" s="0" t="n">
        <v>1.62</v>
      </c>
      <c r="AC2640" s="0" t="s">
        <v>45</v>
      </c>
      <c r="AD2640" s="0" t="n">
        <v>5</v>
      </c>
      <c r="AE2640" s="0" t="n">
        <f aca="false">AD2640+100</f>
        <v>105</v>
      </c>
      <c r="AF2640" s="8" t="n">
        <f aca="false">((P2640/AE2640)*100)*ABS(I2640)</f>
        <v>11.8761904761905</v>
      </c>
      <c r="AG2640" s="0" t="n">
        <f aca="false">(TRUNC((AF2640*AD2640/100),2))</f>
        <v>0.59</v>
      </c>
      <c r="AH2640" s="0" t="n">
        <f aca="false">TRUNC(AF2640*1.3222,2)</f>
        <v>15.7</v>
      </c>
      <c r="AI2640" s="0" t="n">
        <f aca="false">TRUNC(AG2640*1.3222,2)</f>
        <v>0.78</v>
      </c>
      <c r="AJ2640" s="0" t="n">
        <f aca="false">((P2640-T2640)*0.7+T2640)*ABS(I2640)</f>
        <v>9.215</v>
      </c>
      <c r="AK2640" s="9" t="n">
        <f aca="false">IF(K2640="REFUND",(-1*(AJ2640-AG2640)),(AJ2640-AG2640))</f>
        <v>8.625</v>
      </c>
    </row>
    <row r="2641" customFormat="false" ht="13.8" hidden="false" customHeight="false" outlineLevel="0" collapsed="false">
      <c r="A2641" s="6" t="n">
        <v>42247</v>
      </c>
      <c r="B2641" s="0" t="n">
        <v>957425975191</v>
      </c>
      <c r="C2641" s="0" t="s">
        <v>10946</v>
      </c>
      <c r="D2641" s="0" t="s">
        <v>10947</v>
      </c>
      <c r="E2641" s="7" t="n">
        <v>9781429901345</v>
      </c>
      <c r="F2641" s="0" t="s">
        <v>8530</v>
      </c>
      <c r="G2641" s="0" t="s">
        <v>8531</v>
      </c>
      <c r="H2641" s="0" t="s">
        <v>435</v>
      </c>
      <c r="I2641" s="0" t="n">
        <v>1</v>
      </c>
      <c r="J2641" s="0" t="s">
        <v>573</v>
      </c>
      <c r="K2641" s="0" t="s">
        <v>43</v>
      </c>
      <c r="L2641" s="0" t="n">
        <v>10.34</v>
      </c>
      <c r="M2641" s="0" t="s">
        <v>44</v>
      </c>
      <c r="N2641" s="0" t="n">
        <v>8.99</v>
      </c>
      <c r="O2641" s="0" t="s">
        <v>44</v>
      </c>
      <c r="P2641" s="0" t="n">
        <v>8.02</v>
      </c>
      <c r="Q2641" s="0" t="s">
        <v>45</v>
      </c>
      <c r="R2641" s="0" t="n">
        <v>6.98</v>
      </c>
      <c r="S2641" s="0" t="s">
        <v>45</v>
      </c>
      <c r="T2641" s="0" t="n">
        <v>1.04</v>
      </c>
      <c r="U2641" s="0" t="s">
        <v>45</v>
      </c>
      <c r="V2641" s="0" t="s">
        <v>3387</v>
      </c>
      <c r="W2641" s="0" t="s">
        <v>157</v>
      </c>
      <c r="X2641" s="0" t="s">
        <v>48</v>
      </c>
      <c r="Y2641" s="0" t="s">
        <v>10948</v>
      </c>
      <c r="Z2641" s="0" t="n">
        <v>4.89</v>
      </c>
      <c r="AA2641" s="0" t="s">
        <v>45</v>
      </c>
      <c r="AB2641" s="0" t="n">
        <v>1.04</v>
      </c>
      <c r="AC2641" s="0" t="s">
        <v>45</v>
      </c>
      <c r="AD2641" s="0" t="n">
        <v>5</v>
      </c>
      <c r="AE2641" s="0" t="n">
        <f aca="false">AD2641+100</f>
        <v>105</v>
      </c>
      <c r="AF2641" s="8" t="n">
        <f aca="false">((P2641/AE2641)*100)*ABS(I2641)</f>
        <v>7.63809523809524</v>
      </c>
      <c r="AG2641" s="0" t="n">
        <f aca="false">(TRUNC((AF2641*AD2641/100),2))</f>
        <v>0.38</v>
      </c>
      <c r="AH2641" s="0" t="n">
        <f aca="false">TRUNC(AF2641*1.3222,2)</f>
        <v>10.09</v>
      </c>
      <c r="AI2641" s="0" t="n">
        <f aca="false">TRUNC(AG2641*1.3222,2)</f>
        <v>0.5</v>
      </c>
      <c r="AJ2641" s="0" t="n">
        <f aca="false">((P2641-T2641)*0.7+T2641)*ABS(I2641)</f>
        <v>5.926</v>
      </c>
      <c r="AK2641" s="9" t="n">
        <f aca="false">IF(K2641="REFUND",(-1*(AJ2641-AG2641)),(AJ2641-AG2641))</f>
        <v>5.546</v>
      </c>
    </row>
    <row r="2642" customFormat="false" ht="13.8" hidden="false" customHeight="false" outlineLevel="0" collapsed="false">
      <c r="A2642" s="6" t="n">
        <v>42247</v>
      </c>
      <c r="B2642" s="0" t="n">
        <v>957428935291</v>
      </c>
      <c r="C2642" s="0" t="s">
        <v>10949</v>
      </c>
      <c r="D2642" s="0" t="s">
        <v>10950</v>
      </c>
      <c r="E2642" s="7" t="n">
        <v>9781466834705</v>
      </c>
      <c r="F2642" s="0" t="s">
        <v>548</v>
      </c>
      <c r="G2642" s="0" t="s">
        <v>549</v>
      </c>
      <c r="H2642" s="0" t="s">
        <v>356</v>
      </c>
      <c r="I2642" s="0" t="n">
        <v>1</v>
      </c>
      <c r="J2642" s="0" t="s">
        <v>573</v>
      </c>
      <c r="K2642" s="0" t="s">
        <v>43</v>
      </c>
      <c r="L2642" s="0" t="n">
        <v>12.64</v>
      </c>
      <c r="M2642" s="0" t="s">
        <v>44</v>
      </c>
      <c r="N2642" s="0" t="n">
        <v>10.99</v>
      </c>
      <c r="O2642" s="0" t="s">
        <v>44</v>
      </c>
      <c r="P2642" s="0" t="n">
        <v>9.82</v>
      </c>
      <c r="Q2642" s="0" t="s">
        <v>45</v>
      </c>
      <c r="R2642" s="0" t="n">
        <v>8.54</v>
      </c>
      <c r="S2642" s="0" t="s">
        <v>45</v>
      </c>
      <c r="T2642" s="0" t="n">
        <v>1.28</v>
      </c>
      <c r="U2642" s="0" t="s">
        <v>45</v>
      </c>
      <c r="V2642" s="0" t="s">
        <v>156</v>
      </c>
      <c r="W2642" s="0" t="s">
        <v>273</v>
      </c>
      <c r="X2642" s="0" t="s">
        <v>48</v>
      </c>
      <c r="Y2642" s="0" t="s">
        <v>2037</v>
      </c>
      <c r="Z2642" s="0" t="n">
        <v>5.98</v>
      </c>
      <c r="AA2642" s="0" t="s">
        <v>45</v>
      </c>
      <c r="AB2642" s="0" t="n">
        <v>1.28</v>
      </c>
      <c r="AC2642" s="0" t="s">
        <v>45</v>
      </c>
      <c r="AD2642" s="0" t="n">
        <v>5</v>
      </c>
      <c r="AE2642" s="0" t="n">
        <f aca="false">AD2642+100</f>
        <v>105</v>
      </c>
      <c r="AF2642" s="8" t="n">
        <f aca="false">((P2642/AE2642)*100)*ABS(I2642)</f>
        <v>9.35238095238095</v>
      </c>
      <c r="AG2642" s="0" t="n">
        <f aca="false">(TRUNC((AF2642*AD2642/100),2))</f>
        <v>0.46</v>
      </c>
      <c r="AH2642" s="0" t="n">
        <f aca="false">TRUNC(AF2642*1.3222,2)</f>
        <v>12.36</v>
      </c>
      <c r="AI2642" s="0" t="n">
        <f aca="false">TRUNC(AG2642*1.3222,2)</f>
        <v>0.6</v>
      </c>
      <c r="AJ2642" s="0" t="n">
        <f aca="false">((P2642-T2642)*0.7+T2642)*ABS(I2642)</f>
        <v>7.258</v>
      </c>
      <c r="AK2642" s="9" t="n">
        <f aca="false">IF(K2642="REFUND",(-1*(AJ2642-AG2642)),(AJ2642-AG2642))</f>
        <v>6.798</v>
      </c>
    </row>
    <row r="2643" customFormat="false" ht="13.8" hidden="false" customHeight="false" outlineLevel="0" collapsed="false">
      <c r="A2643" s="6" t="n">
        <v>42247</v>
      </c>
      <c r="B2643" s="0" t="n">
        <v>957430473141</v>
      </c>
      <c r="C2643" s="0" t="s">
        <v>10951</v>
      </c>
      <c r="D2643" s="0" t="s">
        <v>10952</v>
      </c>
      <c r="E2643" s="7" t="n">
        <v>9781250043719</v>
      </c>
      <c r="F2643" s="0" t="s">
        <v>8495</v>
      </c>
      <c r="G2643" s="0" t="s">
        <v>8496</v>
      </c>
      <c r="H2643" s="0" t="s">
        <v>8497</v>
      </c>
      <c r="I2643" s="0" t="n">
        <v>1</v>
      </c>
      <c r="J2643" s="0" t="s">
        <v>573</v>
      </c>
      <c r="K2643" s="0" t="s">
        <v>43</v>
      </c>
      <c r="L2643" s="0" t="n">
        <v>16.09</v>
      </c>
      <c r="M2643" s="0" t="s">
        <v>44</v>
      </c>
      <c r="N2643" s="0" t="n">
        <v>13.99</v>
      </c>
      <c r="O2643" s="0" t="s">
        <v>44</v>
      </c>
      <c r="P2643" s="0" t="n">
        <v>12.5</v>
      </c>
      <c r="Q2643" s="0" t="s">
        <v>45</v>
      </c>
      <c r="R2643" s="0" t="n">
        <v>10.87</v>
      </c>
      <c r="S2643" s="0" t="s">
        <v>45</v>
      </c>
      <c r="T2643" s="0" t="n">
        <v>1.63</v>
      </c>
      <c r="U2643" s="0" t="s">
        <v>45</v>
      </c>
      <c r="V2643" s="0" t="s">
        <v>171</v>
      </c>
      <c r="W2643" s="0" t="s">
        <v>80</v>
      </c>
      <c r="X2643" s="0" t="s">
        <v>48</v>
      </c>
      <c r="Y2643" s="0" t="s">
        <v>10953</v>
      </c>
      <c r="Z2643" s="0" t="n">
        <v>7.61</v>
      </c>
      <c r="AA2643" s="0" t="s">
        <v>45</v>
      </c>
      <c r="AB2643" s="0" t="n">
        <v>1.63</v>
      </c>
      <c r="AC2643" s="0" t="s">
        <v>45</v>
      </c>
      <c r="AD2643" s="0" t="n">
        <v>5</v>
      </c>
      <c r="AE2643" s="0" t="n">
        <f aca="false">AD2643+100</f>
        <v>105</v>
      </c>
      <c r="AF2643" s="8" t="n">
        <f aca="false">((P2643/AE2643)*100)*ABS(I2643)</f>
        <v>11.9047619047619</v>
      </c>
      <c r="AG2643" s="0" t="n">
        <f aca="false">(TRUNC((AF2643*AD2643/100),2))</f>
        <v>0.59</v>
      </c>
      <c r="AH2643" s="0" t="n">
        <f aca="false">TRUNC(AF2643*1.3222,2)</f>
        <v>15.74</v>
      </c>
      <c r="AI2643" s="0" t="n">
        <f aca="false">TRUNC(AG2643*1.3222,2)</f>
        <v>0.78</v>
      </c>
      <c r="AJ2643" s="0" t="n">
        <f aca="false">((P2643-T2643)*0.7+T2643)*ABS(I2643)</f>
        <v>9.239</v>
      </c>
      <c r="AK2643" s="9" t="n">
        <f aca="false">IF(K2643="REFUND",(-1*(AJ2643-AG2643)),(AJ2643-AG2643))</f>
        <v>8.649</v>
      </c>
    </row>
    <row r="2644" customFormat="false" ht="13.8" hidden="false" customHeight="false" outlineLevel="0" collapsed="false">
      <c r="A2644" s="6" t="n">
        <v>42247</v>
      </c>
      <c r="B2644" s="0" t="n">
        <v>957431944241</v>
      </c>
      <c r="C2644" s="0" t="s">
        <v>10954</v>
      </c>
      <c r="D2644" s="0" t="s">
        <v>10955</v>
      </c>
      <c r="E2644" s="7" t="n">
        <v>9781466891357</v>
      </c>
      <c r="F2644" s="0" t="s">
        <v>151</v>
      </c>
      <c r="G2644" s="0" t="s">
        <v>152</v>
      </c>
      <c r="H2644" s="0" t="s">
        <v>153</v>
      </c>
      <c r="I2644" s="0" t="n">
        <v>1</v>
      </c>
      <c r="J2644" s="0" t="s">
        <v>573</v>
      </c>
      <c r="K2644" s="0" t="s">
        <v>43</v>
      </c>
      <c r="L2644" s="0" t="n">
        <v>4.59</v>
      </c>
      <c r="M2644" s="0" t="s">
        <v>44</v>
      </c>
      <c r="N2644" s="0" t="n">
        <v>3.99</v>
      </c>
      <c r="O2644" s="0" t="s">
        <v>44</v>
      </c>
      <c r="P2644" s="0" t="n">
        <v>3.57</v>
      </c>
      <c r="Q2644" s="0" t="s">
        <v>45</v>
      </c>
      <c r="R2644" s="0" t="n">
        <v>3.1</v>
      </c>
      <c r="S2644" s="0" t="s">
        <v>45</v>
      </c>
      <c r="T2644" s="0" t="n">
        <v>0.47</v>
      </c>
      <c r="U2644" s="0" t="s">
        <v>45</v>
      </c>
      <c r="V2644" s="0" t="s">
        <v>10956</v>
      </c>
      <c r="W2644" s="0" t="s">
        <v>360</v>
      </c>
      <c r="X2644" s="0" t="s">
        <v>48</v>
      </c>
      <c r="Y2644" s="0" t="s">
        <v>10957</v>
      </c>
      <c r="Z2644" s="0" t="n">
        <v>2.17</v>
      </c>
      <c r="AA2644" s="0" t="s">
        <v>45</v>
      </c>
      <c r="AB2644" s="0" t="n">
        <v>0.47</v>
      </c>
      <c r="AC2644" s="0" t="s">
        <v>45</v>
      </c>
      <c r="AD2644" s="0" t="n">
        <v>13</v>
      </c>
      <c r="AE2644" s="0" t="n">
        <f aca="false">AD2644+100</f>
        <v>113</v>
      </c>
      <c r="AF2644" s="8" t="n">
        <f aca="false">((P2644/AE2644)*100)*ABS(I2644)</f>
        <v>3.15929203539823</v>
      </c>
      <c r="AG2644" s="0" t="n">
        <f aca="false">(TRUNC((AF2644*AD2644/100),2))</f>
        <v>0.41</v>
      </c>
      <c r="AH2644" s="0" t="n">
        <f aca="false">TRUNC(AF2644*1.3222,2)</f>
        <v>4.17</v>
      </c>
      <c r="AI2644" s="0" t="n">
        <f aca="false">TRUNC(AG2644*1.3222,2)</f>
        <v>0.54</v>
      </c>
      <c r="AJ2644" s="0" t="n">
        <f aca="false">((P2644-T2644)*0.7+T2644)*ABS(I2644)</f>
        <v>2.64</v>
      </c>
      <c r="AK2644" s="9" t="n">
        <f aca="false">IF(K2644="REFUND",(-1*(AJ2644-AG2644)),(AJ2644-AG2644))</f>
        <v>2.23</v>
      </c>
    </row>
    <row r="2645" customFormat="false" ht="13.8" hidden="false" customHeight="false" outlineLevel="0" collapsed="false">
      <c r="A2645" s="6" t="n">
        <v>42247</v>
      </c>
      <c r="B2645" s="0" t="n">
        <v>957434315141</v>
      </c>
      <c r="C2645" s="0" t="s">
        <v>10958</v>
      </c>
      <c r="D2645" s="0" t="s">
        <v>10959</v>
      </c>
      <c r="E2645" s="7" t="n">
        <v>9781429910903</v>
      </c>
      <c r="F2645" s="0" t="s">
        <v>10960</v>
      </c>
      <c r="G2645" s="0" t="s">
        <v>10961</v>
      </c>
      <c r="H2645" s="0" t="s">
        <v>10962</v>
      </c>
      <c r="I2645" s="0" t="n">
        <v>1</v>
      </c>
      <c r="J2645" s="0" t="s">
        <v>573</v>
      </c>
      <c r="K2645" s="0" t="s">
        <v>43</v>
      </c>
      <c r="L2645" s="0" t="n">
        <v>10.34</v>
      </c>
      <c r="M2645" s="0" t="s">
        <v>44</v>
      </c>
      <c r="N2645" s="0" t="n">
        <v>8.99</v>
      </c>
      <c r="O2645" s="0" t="s">
        <v>44</v>
      </c>
      <c r="P2645" s="0" t="n">
        <v>8.03</v>
      </c>
      <c r="Q2645" s="0" t="s">
        <v>45</v>
      </c>
      <c r="R2645" s="0" t="n">
        <v>6.98</v>
      </c>
      <c r="S2645" s="0" t="s">
        <v>45</v>
      </c>
      <c r="T2645" s="0" t="n">
        <v>1.05</v>
      </c>
      <c r="U2645" s="0" t="s">
        <v>45</v>
      </c>
      <c r="V2645" s="0" t="s">
        <v>1354</v>
      </c>
      <c r="W2645" s="0" t="s">
        <v>47</v>
      </c>
      <c r="X2645" s="0" t="s">
        <v>48</v>
      </c>
      <c r="Y2645" s="0" t="s">
        <v>10963</v>
      </c>
      <c r="Z2645" s="0" t="n">
        <v>4.89</v>
      </c>
      <c r="AA2645" s="0" t="s">
        <v>45</v>
      </c>
      <c r="AB2645" s="0" t="n">
        <v>1.05</v>
      </c>
      <c r="AC2645" s="0" t="s">
        <v>45</v>
      </c>
      <c r="AD2645" s="0" t="n">
        <v>13</v>
      </c>
      <c r="AE2645" s="0" t="n">
        <f aca="false">AD2645+100</f>
        <v>113</v>
      </c>
      <c r="AF2645" s="8" t="n">
        <f aca="false">((P2645/AE2645)*100)*ABS(I2645)</f>
        <v>7.10619469026549</v>
      </c>
      <c r="AG2645" s="0" t="n">
        <f aca="false">(TRUNC((AF2645*AD2645/100),2))</f>
        <v>0.92</v>
      </c>
      <c r="AH2645" s="0" t="n">
        <f aca="false">TRUNC(AF2645*1.3222,2)</f>
        <v>9.39</v>
      </c>
      <c r="AI2645" s="0" t="n">
        <f aca="false">TRUNC(AG2645*1.3222,2)</f>
        <v>1.21</v>
      </c>
      <c r="AJ2645" s="0" t="n">
        <f aca="false">((P2645-T2645)*0.7+T2645)*ABS(I2645)</f>
        <v>5.936</v>
      </c>
      <c r="AK2645" s="9" t="n">
        <f aca="false">IF(K2645="REFUND",(-1*(AJ2645-AG2645)),(AJ2645-AG2645))</f>
        <v>5.016</v>
      </c>
    </row>
    <row r="2646" customFormat="false" ht="13.8" hidden="false" customHeight="false" outlineLevel="0" collapsed="false">
      <c r="A2646" s="6" t="n">
        <v>42247</v>
      </c>
      <c r="B2646" s="0" t="n">
        <v>957436875291</v>
      </c>
      <c r="C2646" s="0" t="s">
        <v>10964</v>
      </c>
      <c r="D2646" s="0" t="s">
        <v>10965</v>
      </c>
      <c r="E2646" s="7" t="n">
        <v>9781466870024</v>
      </c>
      <c r="F2646" s="0" t="s">
        <v>100</v>
      </c>
      <c r="G2646" s="0" t="s">
        <v>101</v>
      </c>
      <c r="H2646" s="0" t="s">
        <v>102</v>
      </c>
      <c r="I2646" s="0" t="n">
        <v>1</v>
      </c>
      <c r="J2646" s="0" t="s">
        <v>573</v>
      </c>
      <c r="K2646" s="0" t="s">
        <v>43</v>
      </c>
      <c r="L2646" s="0" t="n">
        <v>10.34</v>
      </c>
      <c r="M2646" s="0" t="s">
        <v>44</v>
      </c>
      <c r="N2646" s="0" t="n">
        <v>8.99</v>
      </c>
      <c r="O2646" s="0" t="s">
        <v>44</v>
      </c>
      <c r="P2646" s="0" t="n">
        <v>8.03</v>
      </c>
      <c r="Q2646" s="0" t="s">
        <v>45</v>
      </c>
      <c r="R2646" s="0" t="n">
        <v>6.98</v>
      </c>
      <c r="S2646" s="0" t="s">
        <v>45</v>
      </c>
      <c r="T2646" s="0" t="n">
        <v>1.05</v>
      </c>
      <c r="U2646" s="0" t="s">
        <v>45</v>
      </c>
      <c r="V2646" s="0" t="s">
        <v>164</v>
      </c>
      <c r="W2646" s="0" t="s">
        <v>104</v>
      </c>
      <c r="X2646" s="0" t="s">
        <v>48</v>
      </c>
      <c r="Y2646" s="0" t="s">
        <v>10966</v>
      </c>
      <c r="Z2646" s="0" t="n">
        <v>4.89</v>
      </c>
      <c r="AA2646" s="0" t="s">
        <v>45</v>
      </c>
      <c r="AB2646" s="0" t="n">
        <v>1.05</v>
      </c>
      <c r="AC2646" s="0" t="s">
        <v>45</v>
      </c>
      <c r="AD2646" s="0" t="n">
        <v>5</v>
      </c>
      <c r="AE2646" s="0" t="n">
        <f aca="false">AD2646+100</f>
        <v>105</v>
      </c>
      <c r="AF2646" s="8" t="n">
        <f aca="false">((P2646/AE2646)*100)*ABS(I2646)</f>
        <v>7.64761904761905</v>
      </c>
      <c r="AG2646" s="0" t="n">
        <f aca="false">(TRUNC((AF2646*AD2646/100),2))</f>
        <v>0.38</v>
      </c>
      <c r="AH2646" s="0" t="n">
        <f aca="false">TRUNC(AF2646*1.3222,2)</f>
        <v>10.11</v>
      </c>
      <c r="AI2646" s="0" t="n">
        <f aca="false">TRUNC(AG2646*1.3222,2)</f>
        <v>0.5</v>
      </c>
      <c r="AJ2646" s="0" t="n">
        <f aca="false">((P2646-T2646)*0.7+T2646)*ABS(I2646)</f>
        <v>5.936</v>
      </c>
      <c r="AK2646" s="9" t="n">
        <f aca="false">IF(K2646="REFUND",(-1*(AJ2646-AG2646)),(AJ2646-AG2646))</f>
        <v>5.556</v>
      </c>
    </row>
    <row r="2647" customFormat="false" ht="13.8" hidden="false" customHeight="false" outlineLevel="0" collapsed="false">
      <c r="A2647" s="6" t="n">
        <v>42247</v>
      </c>
      <c r="B2647" s="0" t="n">
        <v>957444398291</v>
      </c>
      <c r="C2647" s="0" t="s">
        <v>10967</v>
      </c>
      <c r="D2647" s="0" t="s">
        <v>10968</v>
      </c>
      <c r="E2647" s="7" t="n">
        <v>9781466847743</v>
      </c>
      <c r="F2647" s="0" t="s">
        <v>1447</v>
      </c>
      <c r="G2647" s="0" t="s">
        <v>1448</v>
      </c>
      <c r="H2647" s="0" t="s">
        <v>340</v>
      </c>
      <c r="I2647" s="0" t="n">
        <v>1</v>
      </c>
      <c r="J2647" s="0" t="s">
        <v>573</v>
      </c>
      <c r="K2647" s="0" t="s">
        <v>43</v>
      </c>
      <c r="L2647" s="0" t="n">
        <v>16.09</v>
      </c>
      <c r="M2647" s="0" t="s">
        <v>44</v>
      </c>
      <c r="N2647" s="0" t="n">
        <v>13.99</v>
      </c>
      <c r="O2647" s="0" t="s">
        <v>44</v>
      </c>
      <c r="P2647" s="0" t="n">
        <v>12.5</v>
      </c>
      <c r="Q2647" s="0" t="s">
        <v>45</v>
      </c>
      <c r="R2647" s="0" t="n">
        <v>10.87</v>
      </c>
      <c r="S2647" s="0" t="s">
        <v>45</v>
      </c>
      <c r="T2647" s="0" t="n">
        <v>1.63</v>
      </c>
      <c r="U2647" s="0" t="s">
        <v>45</v>
      </c>
      <c r="V2647" s="0" t="s">
        <v>156</v>
      </c>
      <c r="W2647" s="0" t="s">
        <v>157</v>
      </c>
      <c r="X2647" s="0" t="s">
        <v>48</v>
      </c>
      <c r="Y2647" s="0" t="s">
        <v>10969</v>
      </c>
      <c r="Z2647" s="0" t="n">
        <v>7.61</v>
      </c>
      <c r="AA2647" s="0" t="s">
        <v>45</v>
      </c>
      <c r="AB2647" s="0" t="n">
        <v>1.63</v>
      </c>
      <c r="AC2647" s="0" t="s">
        <v>45</v>
      </c>
      <c r="AD2647" s="0" t="n">
        <v>5</v>
      </c>
      <c r="AE2647" s="0" t="n">
        <f aca="false">AD2647+100</f>
        <v>105</v>
      </c>
      <c r="AF2647" s="8" t="n">
        <f aca="false">((P2647/AE2647)*100)*ABS(I2647)</f>
        <v>11.9047619047619</v>
      </c>
      <c r="AG2647" s="0" t="n">
        <f aca="false">(TRUNC((AF2647*AD2647/100),2))</f>
        <v>0.59</v>
      </c>
      <c r="AH2647" s="0" t="n">
        <f aca="false">TRUNC(AF2647*1.3222,2)</f>
        <v>15.74</v>
      </c>
      <c r="AI2647" s="0" t="n">
        <f aca="false">TRUNC(AG2647*1.3222,2)</f>
        <v>0.78</v>
      </c>
      <c r="AJ2647" s="0" t="n">
        <f aca="false">((P2647-T2647)*0.7+T2647)*ABS(I2647)</f>
        <v>9.239</v>
      </c>
      <c r="AK2647" s="9" t="n">
        <f aca="false">IF(K2647="REFUND",(-1*(AJ2647-AG2647)),(AJ2647-AG2647))</f>
        <v>8.649</v>
      </c>
    </row>
    <row r="2648" customFormat="false" ht="13.8" hidden="false" customHeight="false" outlineLevel="0" collapsed="false">
      <c r="A2648" s="6" t="n">
        <v>42247</v>
      </c>
      <c r="B2648" s="0" t="n">
        <v>957445959291</v>
      </c>
      <c r="C2648" s="0" t="s">
        <v>10970</v>
      </c>
      <c r="D2648" s="0" t="s">
        <v>10971</v>
      </c>
      <c r="E2648" s="7" t="n">
        <v>9781429953924</v>
      </c>
      <c r="F2648" s="0" t="s">
        <v>10972</v>
      </c>
      <c r="G2648" s="0" t="s">
        <v>10973</v>
      </c>
      <c r="H2648" s="0" t="s">
        <v>10974</v>
      </c>
      <c r="I2648" s="0" t="n">
        <v>1</v>
      </c>
      <c r="J2648" s="0" t="s">
        <v>573</v>
      </c>
      <c r="K2648" s="0" t="s">
        <v>43</v>
      </c>
      <c r="L2648" s="0" t="n">
        <v>12.64</v>
      </c>
      <c r="M2648" s="0" t="s">
        <v>44</v>
      </c>
      <c r="N2648" s="0" t="n">
        <v>10.99</v>
      </c>
      <c r="O2648" s="0" t="s">
        <v>44</v>
      </c>
      <c r="P2648" s="0" t="n">
        <v>9.82</v>
      </c>
      <c r="Q2648" s="0" t="s">
        <v>45</v>
      </c>
      <c r="R2648" s="0" t="n">
        <v>8.54</v>
      </c>
      <c r="S2648" s="0" t="s">
        <v>45</v>
      </c>
      <c r="T2648" s="0" t="n">
        <v>1.28</v>
      </c>
      <c r="U2648" s="0" t="s">
        <v>45</v>
      </c>
      <c r="V2648" s="0" t="s">
        <v>2404</v>
      </c>
      <c r="W2648" s="0" t="s">
        <v>58</v>
      </c>
      <c r="X2648" s="0" t="s">
        <v>48</v>
      </c>
      <c r="Y2648" s="0" t="s">
        <v>10975</v>
      </c>
      <c r="Z2648" s="0" t="n">
        <v>5.98</v>
      </c>
      <c r="AA2648" s="0" t="s">
        <v>45</v>
      </c>
      <c r="AB2648" s="0" t="n">
        <v>1.28</v>
      </c>
      <c r="AC2648" s="0" t="s">
        <v>45</v>
      </c>
      <c r="AD2648" s="0" t="n">
        <v>5</v>
      </c>
      <c r="AE2648" s="0" t="n">
        <f aca="false">AD2648+100</f>
        <v>105</v>
      </c>
      <c r="AF2648" s="8" t="n">
        <f aca="false">((P2648/AE2648)*100)*ABS(I2648)</f>
        <v>9.35238095238095</v>
      </c>
      <c r="AG2648" s="0" t="n">
        <f aca="false">(TRUNC((AF2648*AD2648/100),2))</f>
        <v>0.46</v>
      </c>
      <c r="AH2648" s="0" t="n">
        <f aca="false">TRUNC(AF2648*1.3222,2)</f>
        <v>12.36</v>
      </c>
      <c r="AI2648" s="0" t="n">
        <f aca="false">TRUNC(AG2648*1.3222,2)</f>
        <v>0.6</v>
      </c>
      <c r="AJ2648" s="0" t="n">
        <f aca="false">((P2648-T2648)*0.7+T2648)*ABS(I2648)</f>
        <v>7.258</v>
      </c>
      <c r="AK2648" s="9" t="n">
        <f aca="false">IF(K2648="REFUND",(-1*(AJ2648-AG2648)),(AJ2648-AG2648))</f>
        <v>6.798</v>
      </c>
    </row>
    <row r="2649" customFormat="false" ht="13.8" hidden="false" customHeight="false" outlineLevel="0" collapsed="false">
      <c r="A2649" s="6" t="n">
        <v>42247</v>
      </c>
      <c r="B2649" s="0" t="n">
        <v>957446883141</v>
      </c>
      <c r="C2649" s="0" t="s">
        <v>10976</v>
      </c>
      <c r="D2649" s="0" t="s">
        <v>10977</v>
      </c>
      <c r="E2649" s="7" t="n">
        <v>9781429914727</v>
      </c>
      <c r="F2649" s="0" t="s">
        <v>8482</v>
      </c>
      <c r="G2649" s="0" t="s">
        <v>8483</v>
      </c>
      <c r="H2649" s="0" t="s">
        <v>170</v>
      </c>
      <c r="I2649" s="0" t="n">
        <v>1</v>
      </c>
      <c r="J2649" s="0" t="s">
        <v>573</v>
      </c>
      <c r="K2649" s="0" t="s">
        <v>43</v>
      </c>
      <c r="L2649" s="0" t="n">
        <v>10.34</v>
      </c>
      <c r="M2649" s="0" t="s">
        <v>44</v>
      </c>
      <c r="N2649" s="0" t="n">
        <v>8.99</v>
      </c>
      <c r="O2649" s="0" t="s">
        <v>44</v>
      </c>
      <c r="P2649" s="0" t="n">
        <v>8.11</v>
      </c>
      <c r="Q2649" s="0" t="s">
        <v>45</v>
      </c>
      <c r="R2649" s="0" t="n">
        <v>7.05</v>
      </c>
      <c r="S2649" s="0" t="s">
        <v>45</v>
      </c>
      <c r="T2649" s="0" t="n">
        <v>1.06</v>
      </c>
      <c r="U2649" s="0" t="s">
        <v>45</v>
      </c>
      <c r="V2649" s="0" t="s">
        <v>9274</v>
      </c>
      <c r="W2649" s="0" t="s">
        <v>104</v>
      </c>
      <c r="X2649" s="0" t="s">
        <v>48</v>
      </c>
      <c r="Y2649" s="0" t="s">
        <v>9275</v>
      </c>
      <c r="Z2649" s="0" t="n">
        <v>4.94</v>
      </c>
      <c r="AA2649" s="0" t="s">
        <v>45</v>
      </c>
      <c r="AB2649" s="0" t="n">
        <v>1.06</v>
      </c>
      <c r="AC2649" s="0" t="s">
        <v>45</v>
      </c>
      <c r="AD2649" s="0" t="n">
        <v>5</v>
      </c>
      <c r="AE2649" s="0" t="n">
        <f aca="false">AD2649+100</f>
        <v>105</v>
      </c>
      <c r="AF2649" s="8" t="n">
        <f aca="false">((P2649/AE2649)*100)*ABS(I2649)</f>
        <v>7.72380952380952</v>
      </c>
      <c r="AG2649" s="0" t="n">
        <f aca="false">(TRUNC((AF2649*AD2649/100),2))</f>
        <v>0.38</v>
      </c>
      <c r="AH2649" s="0" t="n">
        <f aca="false">TRUNC(AF2649*1.3222,2)</f>
        <v>10.21</v>
      </c>
      <c r="AI2649" s="0" t="n">
        <f aca="false">TRUNC(AG2649*1.3222,2)</f>
        <v>0.5</v>
      </c>
      <c r="AJ2649" s="0" t="n">
        <f aca="false">((P2649-T2649)*0.7+T2649)*ABS(I2649)</f>
        <v>5.995</v>
      </c>
      <c r="AK2649" s="9" t="n">
        <f aca="false">IF(K2649="REFUND",(-1*(AJ2649-AG2649)),(AJ2649-AG2649))</f>
        <v>5.615</v>
      </c>
    </row>
    <row r="2650" customFormat="false" ht="13.8" hidden="false" customHeight="false" outlineLevel="0" collapsed="false">
      <c r="A2650" s="6" t="n">
        <v>42247</v>
      </c>
      <c r="B2650" s="0" t="n">
        <v>957446944191</v>
      </c>
      <c r="C2650" s="0" t="s">
        <v>10978</v>
      </c>
      <c r="D2650" s="0" t="s">
        <v>10979</v>
      </c>
      <c r="E2650" s="7" t="n">
        <v>9781250032362</v>
      </c>
      <c r="F2650" s="0" t="s">
        <v>10980</v>
      </c>
      <c r="G2650" s="0" t="s">
        <v>10981</v>
      </c>
      <c r="H2650" s="0" t="s">
        <v>6668</v>
      </c>
      <c r="I2650" s="0" t="n">
        <v>1</v>
      </c>
      <c r="J2650" s="0" t="s">
        <v>573</v>
      </c>
      <c r="K2650" s="0" t="s">
        <v>43</v>
      </c>
      <c r="L2650" s="0" t="n">
        <v>18.39</v>
      </c>
      <c r="M2650" s="0" t="s">
        <v>44</v>
      </c>
      <c r="N2650" s="0" t="n">
        <v>15.99</v>
      </c>
      <c r="O2650" s="0" t="s">
        <v>44</v>
      </c>
      <c r="P2650" s="0" t="n">
        <v>14.26</v>
      </c>
      <c r="Q2650" s="0" t="s">
        <v>45</v>
      </c>
      <c r="R2650" s="0" t="n">
        <v>12.4</v>
      </c>
      <c r="S2650" s="0" t="s">
        <v>45</v>
      </c>
      <c r="T2650" s="0" t="n">
        <v>1.86</v>
      </c>
      <c r="U2650" s="0" t="s">
        <v>45</v>
      </c>
      <c r="V2650" s="0" t="s">
        <v>10982</v>
      </c>
      <c r="W2650" s="0" t="s">
        <v>180</v>
      </c>
      <c r="X2650" s="0" t="s">
        <v>48</v>
      </c>
      <c r="Y2650" s="0" t="s">
        <v>10983</v>
      </c>
      <c r="Z2650" s="0" t="n">
        <v>8.68</v>
      </c>
      <c r="AA2650" s="0" t="s">
        <v>45</v>
      </c>
      <c r="AB2650" s="0" t="n">
        <v>1.86</v>
      </c>
      <c r="AC2650" s="0" t="s">
        <v>45</v>
      </c>
      <c r="AD2650" s="0" t="n">
        <v>5</v>
      </c>
      <c r="AE2650" s="0" t="n">
        <f aca="false">AD2650+100</f>
        <v>105</v>
      </c>
      <c r="AF2650" s="8" t="n">
        <f aca="false">((P2650/AE2650)*100)*ABS(I2650)</f>
        <v>13.5809523809524</v>
      </c>
      <c r="AG2650" s="0" t="n">
        <f aca="false">(TRUNC((AF2650*AD2650/100),2))</f>
        <v>0.67</v>
      </c>
      <c r="AH2650" s="0" t="n">
        <f aca="false">TRUNC(AF2650*1.3222,2)</f>
        <v>17.95</v>
      </c>
      <c r="AI2650" s="0" t="n">
        <f aca="false">TRUNC(AG2650*1.3222,2)</f>
        <v>0.88</v>
      </c>
      <c r="AJ2650" s="0" t="n">
        <f aca="false">((P2650-T2650)*0.7+T2650)*ABS(I2650)</f>
        <v>10.54</v>
      </c>
      <c r="AK2650" s="9" t="n">
        <f aca="false">IF(K2650="REFUND",(-1*(AJ2650-AG2650)),(AJ2650-AG2650))</f>
        <v>9.87</v>
      </c>
    </row>
    <row r="2651" customFormat="false" ht="13.8" hidden="false" customHeight="false" outlineLevel="0" collapsed="false">
      <c r="A2651" s="6" t="n">
        <v>42247</v>
      </c>
      <c r="B2651" s="0" t="n">
        <v>957447933391</v>
      </c>
      <c r="C2651" s="0" t="s">
        <v>10984</v>
      </c>
      <c r="D2651" s="0" t="s">
        <v>10985</v>
      </c>
      <c r="E2651" s="7" t="n">
        <v>9781466849426</v>
      </c>
      <c r="F2651" s="0" t="s">
        <v>168</v>
      </c>
      <c r="G2651" s="0" t="s">
        <v>169</v>
      </c>
      <c r="H2651" s="0" t="s">
        <v>170</v>
      </c>
      <c r="I2651" s="0" t="n">
        <v>1</v>
      </c>
      <c r="J2651" s="0" t="s">
        <v>573</v>
      </c>
      <c r="K2651" s="0" t="s">
        <v>43</v>
      </c>
      <c r="L2651" s="0" t="n">
        <v>14.94</v>
      </c>
      <c r="M2651" s="0" t="s">
        <v>44</v>
      </c>
      <c r="N2651" s="0" t="n">
        <v>12.99</v>
      </c>
      <c r="O2651" s="0" t="s">
        <v>44</v>
      </c>
      <c r="P2651" s="0" t="n">
        <v>11.61</v>
      </c>
      <c r="Q2651" s="0" t="s">
        <v>45</v>
      </c>
      <c r="R2651" s="0" t="n">
        <v>10.09</v>
      </c>
      <c r="S2651" s="0" t="s">
        <v>45</v>
      </c>
      <c r="T2651" s="0" t="n">
        <v>1.52</v>
      </c>
      <c r="U2651" s="0" t="s">
        <v>45</v>
      </c>
      <c r="V2651" s="0" t="s">
        <v>8949</v>
      </c>
      <c r="W2651" s="0" t="s">
        <v>47</v>
      </c>
      <c r="X2651" s="0" t="s">
        <v>48</v>
      </c>
      <c r="Y2651" s="0" t="s">
        <v>10986</v>
      </c>
      <c r="Z2651" s="0" t="n">
        <v>7.06</v>
      </c>
      <c r="AA2651" s="0" t="s">
        <v>45</v>
      </c>
      <c r="AB2651" s="0" t="n">
        <v>1.52</v>
      </c>
      <c r="AC2651" s="0" t="s">
        <v>45</v>
      </c>
      <c r="AD2651" s="0" t="n">
        <v>13</v>
      </c>
      <c r="AE2651" s="0" t="n">
        <f aca="false">AD2651+100</f>
        <v>113</v>
      </c>
      <c r="AF2651" s="8" t="n">
        <f aca="false">((P2651/AE2651)*100)*ABS(I2651)</f>
        <v>10.2743362831858</v>
      </c>
      <c r="AG2651" s="0" t="n">
        <f aca="false">(TRUNC((AF2651*AD2651/100),2))</f>
        <v>1.33</v>
      </c>
      <c r="AH2651" s="0" t="n">
        <f aca="false">TRUNC(AF2651*1.3222,2)</f>
        <v>13.58</v>
      </c>
      <c r="AI2651" s="0" t="n">
        <f aca="false">TRUNC(AG2651*1.3222,2)</f>
        <v>1.75</v>
      </c>
      <c r="AJ2651" s="0" t="n">
        <f aca="false">((P2651-T2651)*0.7+T2651)*ABS(I2651)</f>
        <v>8.583</v>
      </c>
      <c r="AK2651" s="9" t="n">
        <f aca="false">IF(K2651="REFUND",(-1*(AJ2651-AG2651)),(AJ2651-AG2651))</f>
        <v>7.253</v>
      </c>
    </row>
    <row r="2652" customFormat="false" ht="13.8" hidden="false" customHeight="false" outlineLevel="0" collapsed="false">
      <c r="A2652" s="6" t="n">
        <v>42247</v>
      </c>
      <c r="B2652" s="0" t="n">
        <v>957450139291</v>
      </c>
      <c r="C2652" s="0" t="s">
        <v>10987</v>
      </c>
      <c r="D2652" s="0" t="s">
        <v>10988</v>
      </c>
      <c r="E2652" s="7" t="n">
        <v>9781466842038</v>
      </c>
      <c r="F2652" s="0" t="s">
        <v>4289</v>
      </c>
      <c r="G2652" s="0" t="s">
        <v>4290</v>
      </c>
      <c r="H2652" s="0" t="s">
        <v>340</v>
      </c>
      <c r="I2652" s="0" t="n">
        <v>1</v>
      </c>
      <c r="J2652" s="0" t="s">
        <v>573</v>
      </c>
      <c r="K2652" s="0" t="s">
        <v>43</v>
      </c>
      <c r="L2652" s="0" t="n">
        <v>10.34</v>
      </c>
      <c r="M2652" s="0" t="s">
        <v>44</v>
      </c>
      <c r="N2652" s="0" t="n">
        <v>8.99</v>
      </c>
      <c r="O2652" s="0" t="s">
        <v>44</v>
      </c>
      <c r="P2652" s="0" t="n">
        <v>8.03</v>
      </c>
      <c r="Q2652" s="0" t="s">
        <v>45</v>
      </c>
      <c r="R2652" s="0" t="n">
        <v>6.98</v>
      </c>
      <c r="S2652" s="0" t="s">
        <v>45</v>
      </c>
      <c r="T2652" s="0" t="n">
        <v>1.05</v>
      </c>
      <c r="U2652" s="0" t="s">
        <v>45</v>
      </c>
      <c r="V2652" s="0" t="s">
        <v>156</v>
      </c>
      <c r="W2652" s="0" t="s">
        <v>157</v>
      </c>
      <c r="X2652" s="0" t="s">
        <v>48</v>
      </c>
      <c r="Y2652" s="0" t="s">
        <v>10989</v>
      </c>
      <c r="Z2652" s="0" t="n">
        <v>4.89</v>
      </c>
      <c r="AA2652" s="0" t="s">
        <v>45</v>
      </c>
      <c r="AB2652" s="0" t="n">
        <v>1.05</v>
      </c>
      <c r="AC2652" s="0" t="s">
        <v>45</v>
      </c>
      <c r="AD2652" s="0" t="n">
        <v>5</v>
      </c>
      <c r="AE2652" s="0" t="n">
        <f aca="false">AD2652+100</f>
        <v>105</v>
      </c>
      <c r="AF2652" s="8" t="n">
        <f aca="false">((P2652/AE2652)*100)*ABS(I2652)</f>
        <v>7.64761904761905</v>
      </c>
      <c r="AG2652" s="0" t="n">
        <f aca="false">(TRUNC((AF2652*AD2652/100),2))</f>
        <v>0.38</v>
      </c>
      <c r="AH2652" s="0" t="n">
        <f aca="false">TRUNC(AF2652*1.3222,2)</f>
        <v>10.11</v>
      </c>
      <c r="AI2652" s="0" t="n">
        <f aca="false">TRUNC(AG2652*1.3222,2)</f>
        <v>0.5</v>
      </c>
      <c r="AJ2652" s="0" t="n">
        <f aca="false">((P2652-T2652)*0.7+T2652)*ABS(I2652)</f>
        <v>5.936</v>
      </c>
      <c r="AK2652" s="9" t="n">
        <f aca="false">IF(K2652="REFUND",(-1*(AJ2652-AG2652)),(AJ2652-AG2652))</f>
        <v>5.556</v>
      </c>
    </row>
    <row r="2653" customFormat="false" ht="13.8" hidden="false" customHeight="false" outlineLevel="0" collapsed="false">
      <c r="A2653" s="6" t="n">
        <v>42247</v>
      </c>
      <c r="B2653" s="0" t="n">
        <v>957451087291</v>
      </c>
      <c r="C2653" s="0" t="s">
        <v>10990</v>
      </c>
      <c r="D2653" s="0" t="s">
        <v>10991</v>
      </c>
      <c r="E2653" s="7" t="n">
        <v>9781622667628</v>
      </c>
      <c r="F2653" s="0" t="s">
        <v>6138</v>
      </c>
      <c r="G2653" s="0" t="s">
        <v>6139</v>
      </c>
      <c r="H2653" s="0" t="s">
        <v>3343</v>
      </c>
      <c r="I2653" s="0" t="n">
        <v>1</v>
      </c>
      <c r="J2653" s="0" t="s">
        <v>573</v>
      </c>
      <c r="K2653" s="0" t="s">
        <v>43</v>
      </c>
      <c r="L2653" s="0" t="n">
        <v>3.44</v>
      </c>
      <c r="M2653" s="0" t="s">
        <v>44</v>
      </c>
      <c r="N2653" s="0" t="n">
        <v>2.99</v>
      </c>
      <c r="O2653" s="0" t="s">
        <v>44</v>
      </c>
      <c r="P2653" s="0" t="n">
        <v>2.67</v>
      </c>
      <c r="Q2653" s="0" t="s">
        <v>45</v>
      </c>
      <c r="R2653" s="0" t="n">
        <v>2.32</v>
      </c>
      <c r="S2653" s="0" t="s">
        <v>45</v>
      </c>
      <c r="T2653" s="0" t="n">
        <v>0.35</v>
      </c>
      <c r="U2653" s="0" t="s">
        <v>45</v>
      </c>
      <c r="V2653" s="0" t="s">
        <v>2090</v>
      </c>
      <c r="W2653" s="0" t="s">
        <v>3784</v>
      </c>
      <c r="X2653" s="0" t="s">
        <v>48</v>
      </c>
      <c r="Y2653" s="0" t="s">
        <v>9694</v>
      </c>
      <c r="Z2653" s="0" t="n">
        <v>1.62</v>
      </c>
      <c r="AA2653" s="0" t="s">
        <v>45</v>
      </c>
      <c r="AB2653" s="0" t="n">
        <v>0.35</v>
      </c>
      <c r="AC2653" s="0" t="s">
        <v>45</v>
      </c>
      <c r="AD2653" s="0" t="n">
        <v>5</v>
      </c>
      <c r="AE2653" s="0" t="n">
        <f aca="false">AD2653+100</f>
        <v>105</v>
      </c>
      <c r="AF2653" s="8" t="n">
        <f aca="false">((P2653/AE2653)*100)*ABS(I2653)</f>
        <v>2.54285714285714</v>
      </c>
      <c r="AG2653" s="0" t="n">
        <f aca="false">(TRUNC((AF2653*AD2653/100),2))</f>
        <v>0.12</v>
      </c>
      <c r="AH2653" s="0" t="n">
        <f aca="false">TRUNC(AF2653*1.3222,2)</f>
        <v>3.36</v>
      </c>
      <c r="AI2653" s="0" t="n">
        <f aca="false">TRUNC(AG2653*1.3222,2)</f>
        <v>0.15</v>
      </c>
      <c r="AJ2653" s="0" t="n">
        <f aca="false">((P2653-T2653)*0.7+T2653)*ABS(I2653)</f>
        <v>1.974</v>
      </c>
      <c r="AK2653" s="9" t="n">
        <f aca="false">IF(K2653="REFUND",(-1*(AJ2653-AG2653)),(AJ2653-AG2653))</f>
        <v>1.854</v>
      </c>
    </row>
    <row r="2654" customFormat="false" ht="13.8" hidden="false" customHeight="false" outlineLevel="0" collapsed="false">
      <c r="A2654" s="6" t="n">
        <v>42247</v>
      </c>
      <c r="B2654" s="0" t="n">
        <v>957451134291</v>
      </c>
      <c r="C2654" s="0" t="s">
        <v>10992</v>
      </c>
      <c r="D2654" s="0" t="s">
        <v>10993</v>
      </c>
      <c r="E2654" s="7" t="n">
        <v>9781633753136</v>
      </c>
      <c r="F2654" s="0" t="s">
        <v>3341</v>
      </c>
      <c r="G2654" s="0" t="s">
        <v>3342</v>
      </c>
      <c r="H2654" s="0" t="s">
        <v>3343</v>
      </c>
      <c r="I2654" s="0" t="n">
        <v>1</v>
      </c>
      <c r="J2654" s="0" t="s">
        <v>573</v>
      </c>
      <c r="K2654" s="0" t="s">
        <v>43</v>
      </c>
      <c r="L2654" s="0" t="n">
        <v>3.44</v>
      </c>
      <c r="M2654" s="0" t="s">
        <v>44</v>
      </c>
      <c r="N2654" s="0" t="n">
        <v>2.99</v>
      </c>
      <c r="O2654" s="0" t="s">
        <v>44</v>
      </c>
      <c r="P2654" s="0" t="n">
        <v>2.67</v>
      </c>
      <c r="Q2654" s="0" t="s">
        <v>45</v>
      </c>
      <c r="R2654" s="0" t="n">
        <v>2.32</v>
      </c>
      <c r="S2654" s="0" t="s">
        <v>45</v>
      </c>
      <c r="T2654" s="0" t="n">
        <v>0.35</v>
      </c>
      <c r="U2654" s="0" t="s">
        <v>45</v>
      </c>
      <c r="V2654" s="0" t="s">
        <v>2090</v>
      </c>
      <c r="W2654" s="0" t="s">
        <v>3784</v>
      </c>
      <c r="X2654" s="0" t="s">
        <v>48</v>
      </c>
      <c r="Y2654" s="0" t="s">
        <v>9694</v>
      </c>
      <c r="Z2654" s="0" t="n">
        <v>1.62</v>
      </c>
      <c r="AA2654" s="0" t="s">
        <v>45</v>
      </c>
      <c r="AB2654" s="0" t="n">
        <v>0.35</v>
      </c>
      <c r="AC2654" s="0" t="s">
        <v>45</v>
      </c>
      <c r="AD2654" s="0" t="n">
        <v>5</v>
      </c>
      <c r="AE2654" s="0" t="n">
        <f aca="false">AD2654+100</f>
        <v>105</v>
      </c>
      <c r="AF2654" s="8" t="n">
        <f aca="false">((P2654/AE2654)*100)*ABS(I2654)</f>
        <v>2.54285714285714</v>
      </c>
      <c r="AG2654" s="0" t="n">
        <f aca="false">(TRUNC((AF2654*AD2654/100),2))</f>
        <v>0.12</v>
      </c>
      <c r="AH2654" s="0" t="n">
        <f aca="false">TRUNC(AF2654*1.3222,2)</f>
        <v>3.36</v>
      </c>
      <c r="AI2654" s="0" t="n">
        <f aca="false">TRUNC(AG2654*1.3222,2)</f>
        <v>0.15</v>
      </c>
      <c r="AJ2654" s="0" t="n">
        <f aca="false">((P2654-T2654)*0.7+T2654)*ABS(I2654)</f>
        <v>1.974</v>
      </c>
      <c r="AK2654" s="9" t="n">
        <f aca="false">IF(K2654="REFUND",(-1*(AJ2654-AG2654)),(AJ2654-AG2654))</f>
        <v>1.854</v>
      </c>
    </row>
    <row r="2655" customFormat="false" ht="13.8" hidden="false" customHeight="false" outlineLevel="0" collapsed="false">
      <c r="A2655" s="6" t="n">
        <v>42247</v>
      </c>
      <c r="B2655" s="0" t="n">
        <v>957452412291</v>
      </c>
      <c r="C2655" s="0" t="s">
        <v>10994</v>
      </c>
      <c r="D2655" s="0" t="s">
        <v>10995</v>
      </c>
      <c r="E2655" s="7" t="n">
        <v>9781466881785</v>
      </c>
      <c r="F2655" s="0" t="s">
        <v>300</v>
      </c>
      <c r="G2655" s="0" t="s">
        <v>301</v>
      </c>
      <c r="H2655" s="0" t="s">
        <v>302</v>
      </c>
      <c r="I2655" s="0" t="n">
        <v>1</v>
      </c>
      <c r="J2655" s="0" t="s">
        <v>573</v>
      </c>
      <c r="K2655" s="0" t="s">
        <v>43</v>
      </c>
      <c r="L2655" s="0" t="n">
        <v>16.09</v>
      </c>
      <c r="M2655" s="0" t="s">
        <v>44</v>
      </c>
      <c r="N2655" s="0" t="n">
        <v>13.99</v>
      </c>
      <c r="O2655" s="0" t="s">
        <v>44</v>
      </c>
      <c r="P2655" s="0" t="n">
        <v>12.5</v>
      </c>
      <c r="Q2655" s="0" t="s">
        <v>45</v>
      </c>
      <c r="R2655" s="0" t="n">
        <v>10.87</v>
      </c>
      <c r="S2655" s="0" t="s">
        <v>45</v>
      </c>
      <c r="T2655" s="0" t="n">
        <v>1.63</v>
      </c>
      <c r="U2655" s="0" t="s">
        <v>45</v>
      </c>
      <c r="V2655" s="0" t="s">
        <v>171</v>
      </c>
      <c r="W2655" s="0" t="s">
        <v>80</v>
      </c>
      <c r="X2655" s="0" t="s">
        <v>48</v>
      </c>
      <c r="Y2655" s="0" t="s">
        <v>10996</v>
      </c>
      <c r="Z2655" s="0" t="n">
        <v>7.61</v>
      </c>
      <c r="AA2655" s="0" t="s">
        <v>45</v>
      </c>
      <c r="AB2655" s="0" t="n">
        <v>1.63</v>
      </c>
      <c r="AC2655" s="0" t="s">
        <v>45</v>
      </c>
      <c r="AD2655" s="0" t="n">
        <v>5</v>
      </c>
      <c r="AE2655" s="0" t="n">
        <f aca="false">AD2655+100</f>
        <v>105</v>
      </c>
      <c r="AF2655" s="8" t="n">
        <f aca="false">((P2655/AE2655)*100)*ABS(I2655)</f>
        <v>11.9047619047619</v>
      </c>
      <c r="AG2655" s="0" t="n">
        <f aca="false">(TRUNC((AF2655*AD2655/100),2))</f>
        <v>0.59</v>
      </c>
      <c r="AH2655" s="0" t="n">
        <f aca="false">TRUNC(AF2655*1.3222,2)</f>
        <v>15.74</v>
      </c>
      <c r="AI2655" s="0" t="n">
        <f aca="false">TRUNC(AG2655*1.3222,2)</f>
        <v>0.78</v>
      </c>
      <c r="AJ2655" s="0" t="n">
        <f aca="false">((P2655-T2655)*0.7+T2655)*ABS(I2655)</f>
        <v>9.239</v>
      </c>
      <c r="AK2655" s="9" t="n">
        <f aca="false">IF(K2655="REFUND",(-1*(AJ2655-AG2655)),(AJ2655-AG2655))</f>
        <v>8.649</v>
      </c>
    </row>
    <row r="2656" customFormat="false" ht="13.8" hidden="false" customHeight="false" outlineLevel="0" collapsed="false">
      <c r="A2656" s="6" t="n">
        <v>42247</v>
      </c>
      <c r="B2656" s="0" t="n">
        <v>957452885191</v>
      </c>
      <c r="C2656" s="0" t="s">
        <v>10997</v>
      </c>
      <c r="D2656" s="0" t="s">
        <v>10998</v>
      </c>
      <c r="E2656" s="7" t="n">
        <v>9781627791496</v>
      </c>
      <c r="F2656" s="0" t="s">
        <v>192</v>
      </c>
      <c r="G2656" s="0" t="s">
        <v>193</v>
      </c>
      <c r="H2656" s="0" t="s">
        <v>194</v>
      </c>
      <c r="I2656" s="0" t="n">
        <v>1</v>
      </c>
      <c r="J2656" s="0" t="s">
        <v>573</v>
      </c>
      <c r="K2656" s="0" t="s">
        <v>43</v>
      </c>
      <c r="L2656" s="0" t="n">
        <v>16.09</v>
      </c>
      <c r="M2656" s="0" t="s">
        <v>44</v>
      </c>
      <c r="N2656" s="0" t="n">
        <v>13.99</v>
      </c>
      <c r="O2656" s="0" t="s">
        <v>44</v>
      </c>
      <c r="P2656" s="0" t="n">
        <v>12.47</v>
      </c>
      <c r="Q2656" s="0" t="s">
        <v>45</v>
      </c>
      <c r="R2656" s="0" t="n">
        <v>10.85</v>
      </c>
      <c r="S2656" s="0" t="s">
        <v>45</v>
      </c>
      <c r="T2656" s="0" t="n">
        <v>1.62</v>
      </c>
      <c r="U2656" s="0" t="s">
        <v>45</v>
      </c>
      <c r="V2656" s="0" t="s">
        <v>507</v>
      </c>
      <c r="W2656" s="0" t="s">
        <v>104</v>
      </c>
      <c r="X2656" s="0" t="s">
        <v>48</v>
      </c>
      <c r="Y2656" s="0" t="s">
        <v>10999</v>
      </c>
      <c r="Z2656" s="0" t="n">
        <v>7.6</v>
      </c>
      <c r="AA2656" s="0" t="s">
        <v>45</v>
      </c>
      <c r="AB2656" s="0" t="n">
        <v>1.62</v>
      </c>
      <c r="AC2656" s="0" t="s">
        <v>45</v>
      </c>
      <c r="AD2656" s="0" t="n">
        <v>5</v>
      </c>
      <c r="AE2656" s="0" t="n">
        <f aca="false">AD2656+100</f>
        <v>105</v>
      </c>
      <c r="AF2656" s="8" t="n">
        <f aca="false">((P2656/AE2656)*100)*ABS(I2656)</f>
        <v>11.8761904761905</v>
      </c>
      <c r="AG2656" s="0" t="n">
        <f aca="false">(TRUNC((AF2656*AD2656/100),2))</f>
        <v>0.59</v>
      </c>
      <c r="AH2656" s="0" t="n">
        <f aca="false">TRUNC(AF2656*1.3222,2)</f>
        <v>15.7</v>
      </c>
      <c r="AI2656" s="0" t="n">
        <f aca="false">TRUNC(AG2656*1.3222,2)</f>
        <v>0.78</v>
      </c>
      <c r="AJ2656" s="0" t="n">
        <f aca="false">((P2656-T2656)*0.7+T2656)*ABS(I2656)</f>
        <v>9.215</v>
      </c>
      <c r="AK2656" s="9" t="n">
        <f aca="false">IF(K2656="REFUND",(-1*(AJ2656-AG2656)),(AJ2656-AG2656))</f>
        <v>8.625</v>
      </c>
    </row>
    <row r="2657" customFormat="false" ht="13.8" hidden="false" customHeight="false" outlineLevel="0" collapsed="false">
      <c r="A2657" s="6" t="n">
        <v>42247</v>
      </c>
      <c r="B2657" s="0" t="n">
        <v>957458145141</v>
      </c>
      <c r="C2657" s="0" t="s">
        <v>11000</v>
      </c>
      <c r="D2657" s="0" t="s">
        <v>11001</v>
      </c>
      <c r="E2657" s="7" t="n">
        <v>9781466849426</v>
      </c>
      <c r="F2657" s="0" t="s">
        <v>168</v>
      </c>
      <c r="G2657" s="0" t="s">
        <v>169</v>
      </c>
      <c r="H2657" s="0" t="s">
        <v>170</v>
      </c>
      <c r="I2657" s="0" t="n">
        <v>1</v>
      </c>
      <c r="J2657" s="0" t="s">
        <v>573</v>
      </c>
      <c r="K2657" s="0" t="s">
        <v>43</v>
      </c>
      <c r="L2657" s="0" t="n">
        <v>14.94</v>
      </c>
      <c r="M2657" s="0" t="s">
        <v>44</v>
      </c>
      <c r="N2657" s="0" t="n">
        <v>12.99</v>
      </c>
      <c r="O2657" s="0" t="s">
        <v>44</v>
      </c>
      <c r="P2657" s="0" t="n">
        <v>11.61</v>
      </c>
      <c r="Q2657" s="0" t="s">
        <v>45</v>
      </c>
      <c r="R2657" s="0" t="n">
        <v>10.09</v>
      </c>
      <c r="S2657" s="0" t="s">
        <v>45</v>
      </c>
      <c r="T2657" s="0" t="n">
        <v>1.52</v>
      </c>
      <c r="U2657" s="0" t="s">
        <v>45</v>
      </c>
      <c r="V2657" s="0" t="s">
        <v>11002</v>
      </c>
      <c r="W2657" s="0" t="s">
        <v>147</v>
      </c>
      <c r="X2657" s="0" t="s">
        <v>48</v>
      </c>
      <c r="Y2657" s="0" t="s">
        <v>11003</v>
      </c>
      <c r="Z2657" s="0" t="n">
        <v>7.06</v>
      </c>
      <c r="AA2657" s="0" t="s">
        <v>45</v>
      </c>
      <c r="AB2657" s="0" t="n">
        <v>1.52</v>
      </c>
      <c r="AC2657" s="0" t="s">
        <v>45</v>
      </c>
      <c r="AD2657" s="0" t="n">
        <v>5</v>
      </c>
      <c r="AE2657" s="0" t="n">
        <f aca="false">AD2657+100</f>
        <v>105</v>
      </c>
      <c r="AF2657" s="8" t="n">
        <f aca="false">((P2657/AE2657)*100)*ABS(I2657)</f>
        <v>11.0571428571429</v>
      </c>
      <c r="AG2657" s="0" t="n">
        <f aca="false">(TRUNC((AF2657*AD2657/100),2))</f>
        <v>0.55</v>
      </c>
      <c r="AH2657" s="0" t="n">
        <f aca="false">TRUNC(AF2657*1.3222,2)</f>
        <v>14.61</v>
      </c>
      <c r="AI2657" s="0" t="n">
        <f aca="false">TRUNC(AG2657*1.3222,2)</f>
        <v>0.72</v>
      </c>
      <c r="AJ2657" s="0" t="n">
        <f aca="false">((P2657-T2657)*0.7+T2657)*ABS(I2657)</f>
        <v>8.583</v>
      </c>
      <c r="AK2657" s="9" t="n">
        <f aca="false">IF(K2657="REFUND",(-1*(AJ2657-AG2657)),(AJ2657-AG2657))</f>
        <v>8.033</v>
      </c>
    </row>
    <row r="2658" customFormat="false" ht="13.8" hidden="false" customHeight="false" outlineLevel="0" collapsed="false">
      <c r="A2658" s="6" t="n">
        <v>42247</v>
      </c>
      <c r="B2658" s="0" t="n">
        <v>957460588241</v>
      </c>
      <c r="C2658" s="0" t="s">
        <v>11004</v>
      </c>
      <c r="D2658" s="0" t="s">
        <v>11005</v>
      </c>
      <c r="E2658" s="7" t="n">
        <v>9781429925921</v>
      </c>
      <c r="F2658" s="0" t="s">
        <v>11006</v>
      </c>
      <c r="G2658" s="0" t="s">
        <v>11007</v>
      </c>
      <c r="H2658" s="0" t="s">
        <v>11008</v>
      </c>
      <c r="I2658" s="0" t="n">
        <v>1</v>
      </c>
      <c r="J2658" s="0" t="s">
        <v>573</v>
      </c>
      <c r="K2658" s="0" t="s">
        <v>43</v>
      </c>
      <c r="L2658" s="0" t="n">
        <v>11.49</v>
      </c>
      <c r="M2658" s="0" t="s">
        <v>44</v>
      </c>
      <c r="N2658" s="0" t="n">
        <v>9.99</v>
      </c>
      <c r="O2658" s="0" t="s">
        <v>44</v>
      </c>
      <c r="P2658" s="0" t="n">
        <v>8.93</v>
      </c>
      <c r="Q2658" s="0" t="s">
        <v>45</v>
      </c>
      <c r="R2658" s="0" t="n">
        <v>7.76</v>
      </c>
      <c r="S2658" s="0" t="s">
        <v>45</v>
      </c>
      <c r="T2658" s="0" t="n">
        <v>1.17</v>
      </c>
      <c r="U2658" s="0" t="s">
        <v>45</v>
      </c>
      <c r="V2658" s="0" t="s">
        <v>156</v>
      </c>
      <c r="W2658" s="0" t="s">
        <v>157</v>
      </c>
      <c r="X2658" s="0" t="s">
        <v>48</v>
      </c>
      <c r="Y2658" s="0" t="s">
        <v>11009</v>
      </c>
      <c r="Z2658" s="0" t="n">
        <v>5.43</v>
      </c>
      <c r="AA2658" s="0" t="s">
        <v>45</v>
      </c>
      <c r="AB2658" s="0" t="n">
        <v>1.17</v>
      </c>
      <c r="AC2658" s="0" t="s">
        <v>45</v>
      </c>
      <c r="AD2658" s="0" t="n">
        <v>5</v>
      </c>
      <c r="AE2658" s="0" t="n">
        <f aca="false">AD2658+100</f>
        <v>105</v>
      </c>
      <c r="AF2658" s="8" t="n">
        <f aca="false">((P2658/AE2658)*100)*ABS(I2658)</f>
        <v>8.5047619047619</v>
      </c>
      <c r="AG2658" s="0" t="n">
        <f aca="false">(TRUNC((AF2658*AD2658/100),2))</f>
        <v>0.42</v>
      </c>
      <c r="AH2658" s="0" t="n">
        <f aca="false">TRUNC(AF2658*1.3222,2)</f>
        <v>11.24</v>
      </c>
      <c r="AI2658" s="0" t="n">
        <f aca="false">TRUNC(AG2658*1.3222,2)</f>
        <v>0.55</v>
      </c>
      <c r="AJ2658" s="0" t="n">
        <f aca="false">((P2658-T2658)*0.7+T2658)*ABS(I2658)</f>
        <v>6.602</v>
      </c>
      <c r="AK2658" s="9" t="n">
        <f aca="false">IF(K2658="REFUND",(-1*(AJ2658-AG2658)),(AJ2658-AG2658))</f>
        <v>6.182</v>
      </c>
    </row>
    <row r="2659" customFormat="false" ht="13.8" hidden="false" customHeight="false" outlineLevel="0" collapsed="false">
      <c r="A2659" s="6" t="n">
        <v>42247</v>
      </c>
      <c r="B2659" s="0" t="n">
        <v>957460777241</v>
      </c>
      <c r="C2659" s="0" t="s">
        <v>11010</v>
      </c>
      <c r="D2659" s="0" t="s">
        <v>11011</v>
      </c>
      <c r="E2659" s="7" t="n">
        <v>9781429972109</v>
      </c>
      <c r="F2659" s="0" t="s">
        <v>11012</v>
      </c>
      <c r="G2659" s="0" t="s">
        <v>11013</v>
      </c>
      <c r="H2659" s="0" t="s">
        <v>11014</v>
      </c>
      <c r="I2659" s="0" t="n">
        <v>1</v>
      </c>
      <c r="J2659" s="0" t="s">
        <v>573</v>
      </c>
      <c r="K2659" s="0" t="s">
        <v>43</v>
      </c>
      <c r="L2659" s="0" t="n">
        <v>12.64</v>
      </c>
      <c r="M2659" s="0" t="s">
        <v>44</v>
      </c>
      <c r="N2659" s="0" t="n">
        <v>10.99</v>
      </c>
      <c r="O2659" s="0" t="s">
        <v>44</v>
      </c>
      <c r="P2659" s="0" t="n">
        <v>9.82</v>
      </c>
      <c r="Q2659" s="0" t="s">
        <v>45</v>
      </c>
      <c r="R2659" s="0" t="n">
        <v>8.54</v>
      </c>
      <c r="S2659" s="0" t="s">
        <v>45</v>
      </c>
      <c r="T2659" s="0" t="n">
        <v>1.28</v>
      </c>
      <c r="U2659" s="0" t="s">
        <v>45</v>
      </c>
      <c r="V2659" s="0" t="s">
        <v>240</v>
      </c>
      <c r="W2659" s="0" t="s">
        <v>80</v>
      </c>
      <c r="X2659" s="0" t="s">
        <v>48</v>
      </c>
      <c r="Y2659" s="0" t="s">
        <v>11015</v>
      </c>
      <c r="Z2659" s="0" t="n">
        <v>5.98</v>
      </c>
      <c r="AA2659" s="0" t="s">
        <v>45</v>
      </c>
      <c r="AB2659" s="0" t="n">
        <v>1.28</v>
      </c>
      <c r="AC2659" s="0" t="s">
        <v>45</v>
      </c>
      <c r="AD2659" s="0" t="n">
        <v>5</v>
      </c>
      <c r="AE2659" s="0" t="n">
        <f aca="false">AD2659+100</f>
        <v>105</v>
      </c>
      <c r="AF2659" s="8" t="n">
        <f aca="false">((P2659/AE2659)*100)*ABS(I2659)</f>
        <v>9.35238095238095</v>
      </c>
      <c r="AG2659" s="0" t="n">
        <f aca="false">(TRUNC((AF2659*AD2659/100),2))</f>
        <v>0.46</v>
      </c>
      <c r="AH2659" s="0" t="n">
        <f aca="false">TRUNC(AF2659*1.3222,2)</f>
        <v>12.36</v>
      </c>
      <c r="AI2659" s="0" t="n">
        <f aca="false">TRUNC(AG2659*1.3222,2)</f>
        <v>0.6</v>
      </c>
      <c r="AJ2659" s="0" t="n">
        <f aca="false">((P2659-T2659)*0.7+T2659)*ABS(I2659)</f>
        <v>7.258</v>
      </c>
      <c r="AK2659" s="9" t="n">
        <f aca="false">IF(K2659="REFUND",(-1*(AJ2659-AG2659)),(AJ2659-AG2659))</f>
        <v>6.798</v>
      </c>
    </row>
    <row r="2660" customFormat="false" ht="13.8" hidden="false" customHeight="false" outlineLevel="0" collapsed="false">
      <c r="A2660" s="6" t="n">
        <v>42247</v>
      </c>
      <c r="B2660" s="0" t="n">
        <v>957462831341</v>
      </c>
      <c r="C2660" s="0" t="s">
        <v>11016</v>
      </c>
      <c r="D2660" s="0" t="s">
        <v>11017</v>
      </c>
      <c r="E2660" s="7" t="n">
        <v>9781633753334</v>
      </c>
      <c r="F2660" s="0" t="s">
        <v>2574</v>
      </c>
      <c r="G2660" s="0" t="s">
        <v>2575</v>
      </c>
      <c r="H2660" s="0" t="s">
        <v>2576</v>
      </c>
      <c r="I2660" s="0" t="n">
        <v>1</v>
      </c>
      <c r="J2660" s="0" t="s">
        <v>573</v>
      </c>
      <c r="K2660" s="0" t="s">
        <v>43</v>
      </c>
      <c r="L2660" s="0" t="n">
        <v>2.29</v>
      </c>
      <c r="M2660" s="0" t="s">
        <v>44</v>
      </c>
      <c r="N2660" s="0" t="n">
        <v>1.99</v>
      </c>
      <c r="O2660" s="0" t="s">
        <v>44</v>
      </c>
      <c r="P2660" s="0" t="n">
        <v>1.78</v>
      </c>
      <c r="Q2660" s="0" t="s">
        <v>45</v>
      </c>
      <c r="R2660" s="0" t="n">
        <v>1.55</v>
      </c>
      <c r="S2660" s="0" t="s">
        <v>45</v>
      </c>
      <c r="T2660" s="0" t="n">
        <v>0.23</v>
      </c>
      <c r="U2660" s="0" t="s">
        <v>45</v>
      </c>
      <c r="V2660" s="0" t="s">
        <v>171</v>
      </c>
      <c r="W2660" s="0" t="s">
        <v>104</v>
      </c>
      <c r="X2660" s="0" t="s">
        <v>48</v>
      </c>
      <c r="Y2660" s="0" t="s">
        <v>1587</v>
      </c>
      <c r="Z2660" s="0" t="n">
        <v>1.09</v>
      </c>
      <c r="AA2660" s="0" t="s">
        <v>45</v>
      </c>
      <c r="AB2660" s="0" t="n">
        <v>0.23</v>
      </c>
      <c r="AC2660" s="0" t="s">
        <v>45</v>
      </c>
      <c r="AD2660" s="0" t="n">
        <v>5</v>
      </c>
      <c r="AE2660" s="0" t="n">
        <f aca="false">AD2660+100</f>
        <v>105</v>
      </c>
      <c r="AF2660" s="8" t="n">
        <f aca="false">((P2660/AE2660)*100)*ABS(I2660)</f>
        <v>1.6952380952381</v>
      </c>
      <c r="AG2660" s="0" t="n">
        <f aca="false">(TRUNC((AF2660*AD2660/100),2))</f>
        <v>0.08</v>
      </c>
      <c r="AH2660" s="0" t="n">
        <f aca="false">TRUNC(AF2660*1.3222,2)</f>
        <v>2.24</v>
      </c>
      <c r="AI2660" s="0" t="n">
        <f aca="false">TRUNC(AG2660*1.3222,2)</f>
        <v>0.1</v>
      </c>
      <c r="AJ2660" s="0" t="n">
        <f aca="false">((P2660-T2660)*0.7+T2660)*ABS(I2660)</f>
        <v>1.315</v>
      </c>
      <c r="AK2660" s="9" t="n">
        <f aca="false">IF(K2660="REFUND",(-1*(AJ2660-AG2660)),(AJ2660-AG2660))</f>
        <v>1.235</v>
      </c>
    </row>
    <row r="2661" customFormat="false" ht="13.8" hidden="false" customHeight="false" outlineLevel="0" collapsed="false">
      <c r="A2661" s="6" t="n">
        <v>42247</v>
      </c>
      <c r="B2661" s="0" t="n">
        <v>957467221191</v>
      </c>
      <c r="C2661" s="0" t="s">
        <v>11018</v>
      </c>
      <c r="D2661" s="0" t="s">
        <v>11019</v>
      </c>
      <c r="E2661" s="7" t="n">
        <v>9781466800700</v>
      </c>
      <c r="F2661" s="0" t="s">
        <v>11020</v>
      </c>
      <c r="G2661" s="0" t="s">
        <v>11021</v>
      </c>
      <c r="H2661" s="0" t="s">
        <v>11022</v>
      </c>
      <c r="I2661" s="0" t="n">
        <v>1</v>
      </c>
      <c r="J2661" s="0" t="s">
        <v>573</v>
      </c>
      <c r="K2661" s="0" t="s">
        <v>43</v>
      </c>
      <c r="L2661" s="0" t="n">
        <v>12.64</v>
      </c>
      <c r="M2661" s="0" t="s">
        <v>44</v>
      </c>
      <c r="N2661" s="0" t="n">
        <v>10.99</v>
      </c>
      <c r="O2661" s="0" t="s">
        <v>44</v>
      </c>
      <c r="P2661" s="0" t="n">
        <v>9.8</v>
      </c>
      <c r="Q2661" s="0" t="s">
        <v>45</v>
      </c>
      <c r="R2661" s="0" t="n">
        <v>8.52</v>
      </c>
      <c r="S2661" s="0" t="s">
        <v>45</v>
      </c>
      <c r="T2661" s="0" t="n">
        <v>1.28</v>
      </c>
      <c r="U2661" s="0" t="s">
        <v>45</v>
      </c>
      <c r="V2661" s="0" t="s">
        <v>3155</v>
      </c>
      <c r="W2661" s="0" t="s">
        <v>157</v>
      </c>
      <c r="X2661" s="0" t="s">
        <v>48</v>
      </c>
      <c r="Y2661" s="0" t="s">
        <v>11023</v>
      </c>
      <c r="Z2661" s="0" t="n">
        <v>5.96</v>
      </c>
      <c r="AA2661" s="0" t="s">
        <v>45</v>
      </c>
      <c r="AB2661" s="0" t="n">
        <v>1.28</v>
      </c>
      <c r="AC2661" s="0" t="s">
        <v>45</v>
      </c>
      <c r="AD2661" s="0" t="n">
        <v>5</v>
      </c>
      <c r="AE2661" s="0" t="n">
        <f aca="false">AD2661+100</f>
        <v>105</v>
      </c>
      <c r="AF2661" s="8" t="n">
        <f aca="false">((P2661/AE2661)*100)*ABS(I2661)</f>
        <v>9.33333333333333</v>
      </c>
      <c r="AG2661" s="0" t="n">
        <f aca="false">(TRUNC((AF2661*AD2661/100),2))</f>
        <v>0.46</v>
      </c>
      <c r="AH2661" s="0" t="n">
        <f aca="false">TRUNC(AF2661*1.3222,2)</f>
        <v>12.34</v>
      </c>
      <c r="AI2661" s="0" t="n">
        <f aca="false">TRUNC(AG2661*1.3222,2)</f>
        <v>0.6</v>
      </c>
      <c r="AJ2661" s="0" t="n">
        <f aca="false">((P2661-T2661)*0.7+T2661)*ABS(I2661)</f>
        <v>7.244</v>
      </c>
      <c r="AK2661" s="9" t="n">
        <f aca="false">IF(K2661="REFUND",(-1*(AJ2661-AG2661)),(AJ2661-AG2661))</f>
        <v>6.784</v>
      </c>
    </row>
    <row r="2662" customFormat="false" ht="13.8" hidden="false" customHeight="false" outlineLevel="0" collapsed="false">
      <c r="A2662" s="6" t="n">
        <v>42247</v>
      </c>
      <c r="B2662" s="0" t="n">
        <v>957471500341</v>
      </c>
      <c r="C2662" s="0" t="s">
        <v>11024</v>
      </c>
      <c r="D2662" s="0" t="s">
        <v>11025</v>
      </c>
      <c r="E2662" s="7" t="n">
        <v>9781250029959</v>
      </c>
      <c r="F2662" s="0" t="s">
        <v>92</v>
      </c>
      <c r="G2662" s="0" t="s">
        <v>93</v>
      </c>
      <c r="H2662" s="0" t="s">
        <v>94</v>
      </c>
      <c r="I2662" s="0" t="n">
        <v>1</v>
      </c>
      <c r="J2662" s="0" t="s">
        <v>573</v>
      </c>
      <c r="K2662" s="0" t="s">
        <v>43</v>
      </c>
      <c r="L2662" s="0" t="n">
        <v>18.39</v>
      </c>
      <c r="M2662" s="0" t="s">
        <v>44</v>
      </c>
      <c r="N2662" s="0" t="n">
        <v>15.99</v>
      </c>
      <c r="O2662" s="0" t="s">
        <v>44</v>
      </c>
      <c r="P2662" s="0" t="n">
        <v>14.29</v>
      </c>
      <c r="Q2662" s="0" t="s">
        <v>45</v>
      </c>
      <c r="R2662" s="0" t="n">
        <v>12.42</v>
      </c>
      <c r="S2662" s="0" t="s">
        <v>45</v>
      </c>
      <c r="T2662" s="0" t="n">
        <v>1.87</v>
      </c>
      <c r="U2662" s="0" t="s">
        <v>45</v>
      </c>
      <c r="V2662" s="0" t="s">
        <v>11026</v>
      </c>
      <c r="W2662" s="0" t="s">
        <v>104</v>
      </c>
      <c r="X2662" s="0" t="s">
        <v>48</v>
      </c>
      <c r="Y2662" s="0" t="s">
        <v>11027</v>
      </c>
      <c r="Z2662" s="0" t="n">
        <v>8.69</v>
      </c>
      <c r="AA2662" s="0" t="s">
        <v>45</v>
      </c>
      <c r="AB2662" s="0" t="n">
        <v>1.87</v>
      </c>
      <c r="AC2662" s="0" t="s">
        <v>45</v>
      </c>
      <c r="AD2662" s="0" t="n">
        <v>5</v>
      </c>
      <c r="AE2662" s="0" t="n">
        <f aca="false">AD2662+100</f>
        <v>105</v>
      </c>
      <c r="AF2662" s="8" t="n">
        <f aca="false">((P2662/AE2662)*100)*ABS(I2662)</f>
        <v>13.6095238095238</v>
      </c>
      <c r="AG2662" s="0" t="n">
        <f aca="false">(TRUNC((AF2662*AD2662/100),2))</f>
        <v>0.68</v>
      </c>
      <c r="AH2662" s="0" t="n">
        <f aca="false">TRUNC(AF2662*1.3222,2)</f>
        <v>17.99</v>
      </c>
      <c r="AI2662" s="0" t="n">
        <f aca="false">TRUNC(AG2662*1.3222,2)</f>
        <v>0.89</v>
      </c>
      <c r="AJ2662" s="0" t="n">
        <f aca="false">((P2662-T2662)*0.7+T2662)*ABS(I2662)</f>
        <v>10.564</v>
      </c>
      <c r="AK2662" s="9" t="n">
        <f aca="false">IF(K2662="REFUND",(-1*(AJ2662-AG2662)),(AJ2662-AG2662))</f>
        <v>9.884</v>
      </c>
    </row>
    <row r="2663" customFormat="false" ht="13.8" hidden="false" customHeight="false" outlineLevel="0" collapsed="false">
      <c r="A2663" s="6" t="n">
        <v>42247</v>
      </c>
      <c r="B2663" s="0" t="n">
        <v>957472421291</v>
      </c>
      <c r="C2663" s="0" t="s">
        <v>11028</v>
      </c>
      <c r="D2663" s="0" t="s">
        <v>11029</v>
      </c>
      <c r="E2663" s="7" t="n">
        <v>9781633752894</v>
      </c>
      <c r="F2663" s="0" t="s">
        <v>6871</v>
      </c>
      <c r="G2663" s="0" t="s">
        <v>6872</v>
      </c>
      <c r="H2663" s="0" t="s">
        <v>6873</v>
      </c>
      <c r="I2663" s="0" t="n">
        <v>1</v>
      </c>
      <c r="J2663" s="0" t="s">
        <v>573</v>
      </c>
      <c r="K2663" s="0" t="s">
        <v>43</v>
      </c>
      <c r="L2663" s="0" t="n">
        <v>1.14</v>
      </c>
      <c r="M2663" s="0" t="s">
        <v>44</v>
      </c>
      <c r="N2663" s="0" t="n">
        <v>0.99</v>
      </c>
      <c r="O2663" s="0" t="s">
        <v>44</v>
      </c>
      <c r="P2663" s="0" t="n">
        <v>0.89</v>
      </c>
      <c r="Q2663" s="0" t="s">
        <v>45</v>
      </c>
      <c r="R2663" s="0" t="n">
        <v>0.77</v>
      </c>
      <c r="S2663" s="0" t="s">
        <v>45</v>
      </c>
      <c r="T2663" s="0" t="n">
        <v>0.12</v>
      </c>
      <c r="U2663" s="0" t="s">
        <v>45</v>
      </c>
      <c r="V2663" s="0" t="s">
        <v>10485</v>
      </c>
      <c r="W2663" s="0" t="s">
        <v>951</v>
      </c>
      <c r="X2663" s="0" t="s">
        <v>48</v>
      </c>
      <c r="Y2663" s="0" t="s">
        <v>11030</v>
      </c>
      <c r="Z2663" s="0" t="n">
        <v>0.54</v>
      </c>
      <c r="AA2663" s="0" t="s">
        <v>45</v>
      </c>
      <c r="AB2663" s="0" t="n">
        <v>0.12</v>
      </c>
      <c r="AC2663" s="0" t="s">
        <v>45</v>
      </c>
      <c r="AD2663" s="0" t="n">
        <v>5</v>
      </c>
      <c r="AE2663" s="0" t="n">
        <f aca="false">AD2663+100</f>
        <v>105</v>
      </c>
      <c r="AF2663" s="8" t="n">
        <f aca="false">((P2663/AE2663)*100)*ABS(I2663)</f>
        <v>0.847619047619048</v>
      </c>
      <c r="AG2663" s="0" t="n">
        <f aca="false">(TRUNC((AF2663*AD2663/100),2))</f>
        <v>0.04</v>
      </c>
      <c r="AH2663" s="0" t="n">
        <f aca="false">TRUNC(AF2663*1.3222,2)</f>
        <v>1.12</v>
      </c>
      <c r="AI2663" s="0" t="n">
        <f aca="false">TRUNC(AG2663*1.3222,2)</f>
        <v>0.05</v>
      </c>
      <c r="AJ2663" s="0" t="n">
        <f aca="false">((P2663-T2663)*0.7+T2663)*ABS(I2663)</f>
        <v>0.659</v>
      </c>
      <c r="AK2663" s="9" t="n">
        <f aca="false">IF(K2663="REFUND",(-1*(AJ2663-AG2663)),(AJ2663-AG2663))</f>
        <v>0.619</v>
      </c>
    </row>
    <row r="2664" customFormat="false" ht="13.8" hidden="false" customHeight="false" outlineLevel="0" collapsed="false">
      <c r="A2664" s="6" t="n">
        <v>42247</v>
      </c>
      <c r="B2664" s="0" t="n">
        <v>957472652391</v>
      </c>
      <c r="C2664" s="0" t="s">
        <v>11031</v>
      </c>
      <c r="D2664" s="0" t="s">
        <v>11032</v>
      </c>
      <c r="E2664" s="7" t="n">
        <v>9781466846708</v>
      </c>
      <c r="F2664" s="0" t="s">
        <v>394</v>
      </c>
      <c r="G2664" s="0" t="s">
        <v>395</v>
      </c>
      <c r="H2664" s="0" t="s">
        <v>396</v>
      </c>
      <c r="I2664" s="0" t="n">
        <v>1</v>
      </c>
      <c r="J2664" s="0" t="s">
        <v>573</v>
      </c>
      <c r="K2664" s="0" t="s">
        <v>43</v>
      </c>
      <c r="L2664" s="0" t="n">
        <v>3.44</v>
      </c>
      <c r="M2664" s="0" t="s">
        <v>44</v>
      </c>
      <c r="N2664" s="0" t="n">
        <v>2.99</v>
      </c>
      <c r="O2664" s="0" t="s">
        <v>44</v>
      </c>
      <c r="P2664" s="0" t="n">
        <v>2.67</v>
      </c>
      <c r="Q2664" s="0" t="s">
        <v>45</v>
      </c>
      <c r="R2664" s="0" t="n">
        <v>2.32</v>
      </c>
      <c r="S2664" s="0" t="s">
        <v>45</v>
      </c>
      <c r="T2664" s="0" t="n">
        <v>0.35</v>
      </c>
      <c r="U2664" s="0" t="s">
        <v>45</v>
      </c>
      <c r="V2664" s="0" t="s">
        <v>511</v>
      </c>
      <c r="W2664" s="0" t="s">
        <v>259</v>
      </c>
      <c r="X2664" s="0" t="s">
        <v>48</v>
      </c>
      <c r="Y2664" s="0" t="s">
        <v>11033</v>
      </c>
      <c r="Z2664" s="0" t="n">
        <v>1.62</v>
      </c>
      <c r="AA2664" s="0" t="s">
        <v>45</v>
      </c>
      <c r="AB2664" s="0" t="n">
        <v>0.35</v>
      </c>
      <c r="AC2664" s="0" t="s">
        <v>45</v>
      </c>
      <c r="AD2664" s="0" t="n">
        <v>5</v>
      </c>
      <c r="AE2664" s="0" t="n">
        <f aca="false">AD2664+100</f>
        <v>105</v>
      </c>
      <c r="AF2664" s="8" t="n">
        <f aca="false">((P2664/AE2664)*100)*ABS(I2664)</f>
        <v>2.54285714285714</v>
      </c>
      <c r="AG2664" s="0" t="n">
        <f aca="false">(TRUNC((AF2664*AD2664/100),2))</f>
        <v>0.12</v>
      </c>
      <c r="AH2664" s="0" t="n">
        <f aca="false">TRUNC(AF2664*1.3222,2)</f>
        <v>3.36</v>
      </c>
      <c r="AI2664" s="0" t="n">
        <f aca="false">TRUNC(AG2664*1.3222,2)</f>
        <v>0.15</v>
      </c>
      <c r="AJ2664" s="0" t="n">
        <f aca="false">((P2664-T2664)*0.7+T2664)*ABS(I2664)</f>
        <v>1.974</v>
      </c>
      <c r="AK2664" s="9" t="n">
        <f aca="false">IF(K2664="REFUND",(-1*(AJ2664-AG2664)),(AJ2664-AG2664))</f>
        <v>1.854</v>
      </c>
    </row>
    <row r="2665" customFormat="false" ht="13.8" hidden="false" customHeight="false" outlineLevel="0" collapsed="false">
      <c r="A2665" s="6" t="n">
        <v>42247</v>
      </c>
      <c r="B2665" s="0" t="n">
        <v>957474131391</v>
      </c>
      <c r="C2665" s="0" t="s">
        <v>11034</v>
      </c>
      <c r="D2665" s="0" t="s">
        <v>11035</v>
      </c>
      <c r="E2665" s="7" t="n">
        <v>9781429901574</v>
      </c>
      <c r="F2665" s="0" t="s">
        <v>11036</v>
      </c>
      <c r="G2665" s="0" t="s">
        <v>11037</v>
      </c>
      <c r="H2665" s="0" t="s">
        <v>4100</v>
      </c>
      <c r="I2665" s="0" t="n">
        <v>1</v>
      </c>
      <c r="J2665" s="0" t="s">
        <v>573</v>
      </c>
      <c r="K2665" s="0" t="s">
        <v>43</v>
      </c>
      <c r="L2665" s="0" t="n">
        <v>10.34</v>
      </c>
      <c r="M2665" s="0" t="s">
        <v>44</v>
      </c>
      <c r="N2665" s="0" t="n">
        <v>8.99</v>
      </c>
      <c r="O2665" s="0" t="s">
        <v>44</v>
      </c>
      <c r="P2665" s="0" t="n">
        <v>8.03</v>
      </c>
      <c r="Q2665" s="0" t="s">
        <v>45</v>
      </c>
      <c r="R2665" s="0" t="n">
        <v>6.98</v>
      </c>
      <c r="S2665" s="0" t="s">
        <v>45</v>
      </c>
      <c r="T2665" s="0" t="n">
        <v>1.05</v>
      </c>
      <c r="U2665" s="0" t="s">
        <v>45</v>
      </c>
      <c r="V2665" s="0" t="s">
        <v>1798</v>
      </c>
      <c r="W2665" s="0" t="s">
        <v>80</v>
      </c>
      <c r="X2665" s="0" t="s">
        <v>48</v>
      </c>
      <c r="Y2665" s="0" t="s">
        <v>6846</v>
      </c>
      <c r="Z2665" s="0" t="n">
        <v>4.89</v>
      </c>
      <c r="AA2665" s="0" t="s">
        <v>45</v>
      </c>
      <c r="AB2665" s="0" t="n">
        <v>1.05</v>
      </c>
      <c r="AC2665" s="0" t="s">
        <v>45</v>
      </c>
      <c r="AD2665" s="0" t="n">
        <v>5</v>
      </c>
      <c r="AE2665" s="0" t="n">
        <f aca="false">AD2665+100</f>
        <v>105</v>
      </c>
      <c r="AF2665" s="8" t="n">
        <f aca="false">((P2665/AE2665)*100)*ABS(I2665)</f>
        <v>7.64761904761905</v>
      </c>
      <c r="AG2665" s="0" t="n">
        <f aca="false">(TRUNC((AF2665*AD2665/100),2))</f>
        <v>0.38</v>
      </c>
      <c r="AH2665" s="0" t="n">
        <f aca="false">TRUNC(AF2665*1.3222,2)</f>
        <v>10.11</v>
      </c>
      <c r="AI2665" s="0" t="n">
        <f aca="false">TRUNC(AG2665*1.3222,2)</f>
        <v>0.5</v>
      </c>
      <c r="AJ2665" s="0" t="n">
        <f aca="false">((P2665-T2665)*0.7+T2665)*ABS(I2665)</f>
        <v>5.936</v>
      </c>
      <c r="AK2665" s="9" t="n">
        <f aca="false">IF(K2665="REFUND",(-1*(AJ2665-AG2665)),(AJ2665-AG2665))</f>
        <v>5.556</v>
      </c>
    </row>
    <row r="2666" customFormat="false" ht="13.8" hidden="false" customHeight="false" outlineLevel="0" collapsed="false">
      <c r="A2666" s="6" t="n">
        <v>42247</v>
      </c>
      <c r="B2666" s="0" t="n">
        <v>957475343241</v>
      </c>
      <c r="C2666" s="0" t="s">
        <v>11038</v>
      </c>
      <c r="D2666" s="0" t="s">
        <v>11039</v>
      </c>
      <c r="E2666" s="7" t="n">
        <v>9781466837270</v>
      </c>
      <c r="F2666" s="0" t="s">
        <v>8087</v>
      </c>
      <c r="G2666" s="0" t="s">
        <v>8088</v>
      </c>
      <c r="H2666" s="0" t="s">
        <v>8089</v>
      </c>
      <c r="I2666" s="0" t="n">
        <v>1</v>
      </c>
      <c r="J2666" s="0" t="s">
        <v>573</v>
      </c>
      <c r="K2666" s="0" t="s">
        <v>43</v>
      </c>
      <c r="L2666" s="0" t="n">
        <v>12.64</v>
      </c>
      <c r="M2666" s="0" t="s">
        <v>44</v>
      </c>
      <c r="N2666" s="0" t="n">
        <v>10.99</v>
      </c>
      <c r="O2666" s="0" t="s">
        <v>44</v>
      </c>
      <c r="P2666" s="0" t="n">
        <v>9.82</v>
      </c>
      <c r="Q2666" s="0" t="s">
        <v>45</v>
      </c>
      <c r="R2666" s="0" t="n">
        <v>8.54</v>
      </c>
      <c r="S2666" s="0" t="s">
        <v>45</v>
      </c>
      <c r="T2666" s="0" t="n">
        <v>1.28</v>
      </c>
      <c r="U2666" s="0" t="s">
        <v>45</v>
      </c>
      <c r="V2666" s="0" t="s">
        <v>3564</v>
      </c>
      <c r="W2666" s="0" t="s">
        <v>47</v>
      </c>
      <c r="X2666" s="0" t="s">
        <v>48</v>
      </c>
      <c r="Y2666" s="0" t="s">
        <v>11040</v>
      </c>
      <c r="Z2666" s="0" t="n">
        <v>5.98</v>
      </c>
      <c r="AA2666" s="0" t="s">
        <v>45</v>
      </c>
      <c r="AB2666" s="0" t="n">
        <v>1.28</v>
      </c>
      <c r="AC2666" s="0" t="s">
        <v>45</v>
      </c>
      <c r="AD2666" s="0" t="n">
        <v>13</v>
      </c>
      <c r="AE2666" s="0" t="n">
        <f aca="false">AD2666+100</f>
        <v>113</v>
      </c>
      <c r="AF2666" s="8" t="n">
        <f aca="false">((P2666/AE2666)*100)*ABS(I2666)</f>
        <v>8.69026548672566</v>
      </c>
      <c r="AG2666" s="0" t="n">
        <f aca="false">(TRUNC((AF2666*AD2666/100),2))</f>
        <v>1.12</v>
      </c>
      <c r="AH2666" s="0" t="n">
        <f aca="false">TRUNC(AF2666*1.3222,2)</f>
        <v>11.49</v>
      </c>
      <c r="AI2666" s="0" t="n">
        <f aca="false">TRUNC(AG2666*1.3222,2)</f>
        <v>1.48</v>
      </c>
      <c r="AJ2666" s="0" t="n">
        <f aca="false">((P2666-T2666)*0.7+T2666)*ABS(I2666)</f>
        <v>7.258</v>
      </c>
      <c r="AK2666" s="9" t="n">
        <f aca="false">IF(K2666="REFUND",(-1*(AJ2666-AG2666)),(AJ2666-AG2666))</f>
        <v>6.138</v>
      </c>
    </row>
    <row r="2667" customFormat="false" ht="13.8" hidden="false" customHeight="false" outlineLevel="0" collapsed="false">
      <c r="A2667" s="6" t="n">
        <v>42247</v>
      </c>
      <c r="B2667" s="0" t="n">
        <v>957477715341</v>
      </c>
      <c r="C2667" s="0" t="s">
        <v>11041</v>
      </c>
      <c r="D2667" s="0" t="s">
        <v>11042</v>
      </c>
      <c r="E2667" s="7" t="n">
        <v>9781429934985</v>
      </c>
      <c r="F2667" s="0" t="s">
        <v>11043</v>
      </c>
      <c r="G2667" s="0" t="s">
        <v>11044</v>
      </c>
      <c r="H2667" s="0" t="s">
        <v>11045</v>
      </c>
      <c r="I2667" s="0" t="n">
        <v>1</v>
      </c>
      <c r="J2667" s="0" t="s">
        <v>573</v>
      </c>
      <c r="K2667" s="0" t="s">
        <v>43</v>
      </c>
      <c r="L2667" s="0" t="n">
        <v>10.34</v>
      </c>
      <c r="M2667" s="0" t="s">
        <v>44</v>
      </c>
      <c r="N2667" s="0" t="n">
        <v>8.99</v>
      </c>
      <c r="O2667" s="0" t="s">
        <v>44</v>
      </c>
      <c r="P2667" s="0" t="n">
        <v>8.02</v>
      </c>
      <c r="Q2667" s="0" t="s">
        <v>45</v>
      </c>
      <c r="R2667" s="0" t="n">
        <v>6.98</v>
      </c>
      <c r="S2667" s="0" t="s">
        <v>45</v>
      </c>
      <c r="T2667" s="0" t="n">
        <v>1.04</v>
      </c>
      <c r="U2667" s="0" t="s">
        <v>45</v>
      </c>
      <c r="V2667" s="0" t="s">
        <v>11046</v>
      </c>
      <c r="W2667" s="0" t="s">
        <v>96</v>
      </c>
      <c r="X2667" s="0" t="s">
        <v>48</v>
      </c>
      <c r="Y2667" s="0" t="s">
        <v>11047</v>
      </c>
      <c r="Z2667" s="0" t="n">
        <v>4.89</v>
      </c>
      <c r="AA2667" s="0" t="s">
        <v>45</v>
      </c>
      <c r="AB2667" s="0" t="n">
        <v>1.04</v>
      </c>
      <c r="AC2667" s="0" t="s">
        <v>45</v>
      </c>
      <c r="AD2667" s="0" t="n">
        <v>13</v>
      </c>
      <c r="AE2667" s="0" t="n">
        <f aca="false">AD2667+100</f>
        <v>113</v>
      </c>
      <c r="AF2667" s="8" t="n">
        <f aca="false">((P2667/AE2667)*100)*ABS(I2667)</f>
        <v>7.09734513274336</v>
      </c>
      <c r="AG2667" s="0" t="n">
        <f aca="false">(TRUNC((AF2667*AD2667/100),2))</f>
        <v>0.92</v>
      </c>
      <c r="AH2667" s="0" t="n">
        <f aca="false">TRUNC(AF2667*1.3222,2)</f>
        <v>9.38</v>
      </c>
      <c r="AI2667" s="0" t="n">
        <f aca="false">TRUNC(AG2667*1.3222,2)</f>
        <v>1.21</v>
      </c>
      <c r="AJ2667" s="0" t="n">
        <f aca="false">((P2667-T2667)*0.7+T2667)*ABS(I2667)</f>
        <v>5.926</v>
      </c>
      <c r="AK2667" s="9" t="n">
        <f aca="false">IF(K2667="REFUND",(-1*(AJ2667-AG2667)),(AJ2667-AG2667))</f>
        <v>5.006</v>
      </c>
    </row>
    <row r="2668" customFormat="false" ht="13.8" hidden="false" customHeight="false" outlineLevel="0" collapsed="false">
      <c r="A2668" s="6" t="n">
        <v>42247</v>
      </c>
      <c r="B2668" s="0" t="n">
        <v>957483391341</v>
      </c>
      <c r="C2668" s="0" t="s">
        <v>11048</v>
      </c>
      <c r="D2668" s="0" t="s">
        <v>11049</v>
      </c>
      <c r="E2668" s="7" t="n">
        <v>9781429997157</v>
      </c>
      <c r="F2668" s="0" t="s">
        <v>5704</v>
      </c>
      <c r="G2668" s="0" t="s">
        <v>5705</v>
      </c>
      <c r="H2668" s="0" t="s">
        <v>5706</v>
      </c>
      <c r="I2668" s="0" t="n">
        <v>1</v>
      </c>
      <c r="J2668" s="0" t="s">
        <v>573</v>
      </c>
      <c r="K2668" s="0" t="s">
        <v>43</v>
      </c>
      <c r="L2668" s="0" t="n">
        <v>11.49</v>
      </c>
      <c r="M2668" s="0" t="s">
        <v>44</v>
      </c>
      <c r="N2668" s="0" t="n">
        <v>9.99</v>
      </c>
      <c r="O2668" s="0" t="s">
        <v>44</v>
      </c>
      <c r="P2668" s="0" t="n">
        <v>8.93</v>
      </c>
      <c r="Q2668" s="0" t="s">
        <v>45</v>
      </c>
      <c r="R2668" s="0" t="n">
        <v>7.76</v>
      </c>
      <c r="S2668" s="0" t="s">
        <v>45</v>
      </c>
      <c r="T2668" s="0" t="n">
        <v>1.17</v>
      </c>
      <c r="U2668" s="0" t="s">
        <v>45</v>
      </c>
      <c r="V2668" s="0" t="s">
        <v>387</v>
      </c>
      <c r="W2668" s="0" t="s">
        <v>157</v>
      </c>
      <c r="X2668" s="0" t="s">
        <v>48</v>
      </c>
      <c r="Y2668" s="0" t="s">
        <v>11050</v>
      </c>
      <c r="Z2668" s="0" t="n">
        <v>5.43</v>
      </c>
      <c r="AA2668" s="0" t="s">
        <v>45</v>
      </c>
      <c r="AB2668" s="0" t="n">
        <v>1.17</v>
      </c>
      <c r="AC2668" s="0" t="s">
        <v>45</v>
      </c>
      <c r="AD2668" s="0" t="n">
        <v>5</v>
      </c>
      <c r="AE2668" s="0" t="n">
        <f aca="false">AD2668+100</f>
        <v>105</v>
      </c>
      <c r="AF2668" s="8" t="n">
        <f aca="false">((P2668/AE2668)*100)*ABS(I2668)</f>
        <v>8.5047619047619</v>
      </c>
      <c r="AG2668" s="0" t="n">
        <f aca="false">(TRUNC((AF2668*AD2668/100),2))</f>
        <v>0.42</v>
      </c>
      <c r="AH2668" s="0" t="n">
        <f aca="false">TRUNC(AF2668*1.3222,2)</f>
        <v>11.24</v>
      </c>
      <c r="AI2668" s="0" t="n">
        <f aca="false">TRUNC(AG2668*1.3222,2)</f>
        <v>0.55</v>
      </c>
      <c r="AJ2668" s="0" t="n">
        <f aca="false">((P2668-T2668)*0.7+T2668)*ABS(I2668)</f>
        <v>6.602</v>
      </c>
      <c r="AK2668" s="9" t="n">
        <f aca="false">IF(K2668="REFUND",(-1*(AJ2668-AG2668)),(AJ2668-AG2668))</f>
        <v>6.182</v>
      </c>
    </row>
    <row r="2669" customFormat="false" ht="13.8" hidden="false" customHeight="false" outlineLevel="0" collapsed="false">
      <c r="A2669" s="6" t="n">
        <v>42247</v>
      </c>
      <c r="B2669" s="0" t="n">
        <v>957485040291</v>
      </c>
      <c r="C2669" s="0" t="s">
        <v>11051</v>
      </c>
      <c r="D2669" s="0" t="s">
        <v>11052</v>
      </c>
      <c r="E2669" s="7" t="n">
        <v>9781429985215</v>
      </c>
      <c r="F2669" s="0" t="s">
        <v>4865</v>
      </c>
      <c r="G2669" s="0" t="s">
        <v>4866</v>
      </c>
      <c r="H2669" s="0" t="s">
        <v>4867</v>
      </c>
      <c r="I2669" s="0" t="n">
        <v>1</v>
      </c>
      <c r="J2669" s="0" t="s">
        <v>573</v>
      </c>
      <c r="K2669" s="0" t="s">
        <v>43</v>
      </c>
      <c r="L2669" s="0" t="n">
        <v>12.64</v>
      </c>
      <c r="M2669" s="0" t="s">
        <v>44</v>
      </c>
      <c r="N2669" s="0" t="n">
        <v>10.99</v>
      </c>
      <c r="O2669" s="0" t="s">
        <v>44</v>
      </c>
      <c r="P2669" s="0" t="n">
        <v>9.82</v>
      </c>
      <c r="Q2669" s="0" t="s">
        <v>45</v>
      </c>
      <c r="R2669" s="0" t="n">
        <v>8.54</v>
      </c>
      <c r="S2669" s="0" t="s">
        <v>45</v>
      </c>
      <c r="T2669" s="0" t="n">
        <v>1.28</v>
      </c>
      <c r="U2669" s="0" t="s">
        <v>45</v>
      </c>
      <c r="V2669" s="0" t="s">
        <v>4845</v>
      </c>
      <c r="W2669" s="0" t="s">
        <v>47</v>
      </c>
      <c r="X2669" s="0" t="s">
        <v>48</v>
      </c>
      <c r="Y2669" s="0" t="s">
        <v>11053</v>
      </c>
      <c r="Z2669" s="0" t="n">
        <v>5.98</v>
      </c>
      <c r="AA2669" s="0" t="s">
        <v>45</v>
      </c>
      <c r="AB2669" s="0" t="n">
        <v>1.28</v>
      </c>
      <c r="AC2669" s="0" t="s">
        <v>45</v>
      </c>
      <c r="AD2669" s="0" t="n">
        <v>13</v>
      </c>
      <c r="AE2669" s="0" t="n">
        <f aca="false">AD2669+100</f>
        <v>113</v>
      </c>
      <c r="AF2669" s="8" t="n">
        <f aca="false">((P2669/AE2669)*100)*ABS(I2669)</f>
        <v>8.69026548672566</v>
      </c>
      <c r="AG2669" s="0" t="n">
        <f aca="false">(TRUNC((AF2669*AD2669/100),2))</f>
        <v>1.12</v>
      </c>
      <c r="AH2669" s="0" t="n">
        <f aca="false">TRUNC(AF2669*1.3222,2)</f>
        <v>11.49</v>
      </c>
      <c r="AI2669" s="0" t="n">
        <f aca="false">TRUNC(AG2669*1.3222,2)</f>
        <v>1.48</v>
      </c>
      <c r="AJ2669" s="0" t="n">
        <f aca="false">((P2669-T2669)*0.7+T2669)*ABS(I2669)</f>
        <v>7.258</v>
      </c>
      <c r="AK2669" s="9" t="n">
        <f aca="false">IF(K2669="REFUND",(-1*(AJ2669-AG2669)),(AJ2669-AG2669))</f>
        <v>6.138</v>
      </c>
    </row>
    <row r="2670" customFormat="false" ht="13.8" hidden="false" customHeight="false" outlineLevel="0" collapsed="false">
      <c r="A2670" s="6" t="n">
        <v>42247</v>
      </c>
      <c r="B2670" s="0" t="n">
        <v>957488553291</v>
      </c>
      <c r="C2670" s="0" t="s">
        <v>11054</v>
      </c>
      <c r="D2670" s="0" t="s">
        <v>11055</v>
      </c>
      <c r="E2670" s="7" t="n">
        <v>9781466857797</v>
      </c>
      <c r="F2670" s="0" t="s">
        <v>2459</v>
      </c>
      <c r="G2670" s="0" t="s">
        <v>2460</v>
      </c>
      <c r="H2670" s="0" t="s">
        <v>2461</v>
      </c>
      <c r="I2670" s="0" t="n">
        <v>1</v>
      </c>
      <c r="J2670" s="0" t="s">
        <v>573</v>
      </c>
      <c r="K2670" s="0" t="s">
        <v>43</v>
      </c>
      <c r="L2670" s="0" t="n">
        <v>16.09</v>
      </c>
      <c r="M2670" s="0" t="s">
        <v>44</v>
      </c>
      <c r="N2670" s="0" t="n">
        <v>13.99</v>
      </c>
      <c r="O2670" s="0" t="s">
        <v>44</v>
      </c>
      <c r="P2670" s="0" t="n">
        <v>12.5</v>
      </c>
      <c r="Q2670" s="0" t="s">
        <v>45</v>
      </c>
      <c r="R2670" s="0" t="n">
        <v>10.87</v>
      </c>
      <c r="S2670" s="0" t="s">
        <v>45</v>
      </c>
      <c r="T2670" s="0" t="n">
        <v>1.63</v>
      </c>
      <c r="U2670" s="0" t="s">
        <v>45</v>
      </c>
      <c r="V2670" s="0" t="s">
        <v>494</v>
      </c>
      <c r="W2670" s="0" t="s">
        <v>259</v>
      </c>
      <c r="X2670" s="0" t="s">
        <v>48</v>
      </c>
      <c r="Y2670" s="0" t="s">
        <v>11056</v>
      </c>
      <c r="Z2670" s="0" t="n">
        <v>7.61</v>
      </c>
      <c r="AA2670" s="0" t="s">
        <v>45</v>
      </c>
      <c r="AB2670" s="0" t="n">
        <v>1.63</v>
      </c>
      <c r="AC2670" s="0" t="s">
        <v>45</v>
      </c>
      <c r="AD2670" s="0" t="n">
        <v>5</v>
      </c>
      <c r="AE2670" s="0" t="n">
        <f aca="false">AD2670+100</f>
        <v>105</v>
      </c>
      <c r="AF2670" s="8" t="n">
        <f aca="false">((P2670/AE2670)*100)*ABS(I2670)</f>
        <v>11.9047619047619</v>
      </c>
      <c r="AG2670" s="0" t="n">
        <f aca="false">(TRUNC((AF2670*AD2670/100),2))</f>
        <v>0.59</v>
      </c>
      <c r="AH2670" s="0" t="n">
        <f aca="false">TRUNC(AF2670*1.3222,2)</f>
        <v>15.74</v>
      </c>
      <c r="AI2670" s="0" t="n">
        <f aca="false">TRUNC(AG2670*1.3222,2)</f>
        <v>0.78</v>
      </c>
      <c r="AJ2670" s="0" t="n">
        <f aca="false">((P2670-T2670)*0.7+T2670)*ABS(I2670)</f>
        <v>9.239</v>
      </c>
      <c r="AK2670" s="9" t="n">
        <f aca="false">IF(K2670="REFUND",(-1*(AJ2670-AG2670)),(AJ2670-AG2670))</f>
        <v>8.649</v>
      </c>
    </row>
    <row r="2671" customFormat="false" ht="13.8" hidden="false" customHeight="false" outlineLevel="0" collapsed="false">
      <c r="A2671" s="6" t="n">
        <v>42247</v>
      </c>
      <c r="B2671" s="0" t="n">
        <v>957488927241</v>
      </c>
      <c r="C2671" s="0" t="s">
        <v>11057</v>
      </c>
      <c r="D2671" s="0" t="s">
        <v>11058</v>
      </c>
      <c r="E2671" s="7" t="n">
        <v>9781622668168</v>
      </c>
      <c r="F2671" s="0" t="s">
        <v>11059</v>
      </c>
      <c r="G2671" s="0" t="s">
        <v>11060</v>
      </c>
      <c r="H2671" s="0" t="s">
        <v>11061</v>
      </c>
      <c r="I2671" s="0" t="n">
        <v>1</v>
      </c>
      <c r="J2671" s="0" t="s">
        <v>573</v>
      </c>
      <c r="K2671" s="0" t="s">
        <v>43</v>
      </c>
      <c r="L2671" s="0" t="n">
        <v>3.44</v>
      </c>
      <c r="M2671" s="0" t="s">
        <v>44</v>
      </c>
      <c r="N2671" s="0" t="n">
        <v>2.99</v>
      </c>
      <c r="O2671" s="0" t="s">
        <v>44</v>
      </c>
      <c r="P2671" s="0" t="n">
        <v>2.67</v>
      </c>
      <c r="Q2671" s="0" t="s">
        <v>45</v>
      </c>
      <c r="R2671" s="0" t="n">
        <v>2.32</v>
      </c>
      <c r="S2671" s="0" t="s">
        <v>45</v>
      </c>
      <c r="T2671" s="0" t="n">
        <v>0.35</v>
      </c>
      <c r="U2671" s="0" t="s">
        <v>45</v>
      </c>
      <c r="V2671" s="0" t="s">
        <v>402</v>
      </c>
      <c r="W2671" s="0" t="s">
        <v>3866</v>
      </c>
      <c r="X2671" s="0" t="s">
        <v>48</v>
      </c>
      <c r="Y2671" s="0" t="s">
        <v>3867</v>
      </c>
      <c r="Z2671" s="0" t="n">
        <v>1.62</v>
      </c>
      <c r="AA2671" s="0" t="s">
        <v>45</v>
      </c>
      <c r="AB2671" s="0" t="n">
        <v>0.35</v>
      </c>
      <c r="AC2671" s="0" t="s">
        <v>45</v>
      </c>
      <c r="AD2671" s="0" t="n">
        <v>15</v>
      </c>
      <c r="AE2671" s="0" t="n">
        <f aca="false">AD2671+100</f>
        <v>115</v>
      </c>
      <c r="AF2671" s="8" t="n">
        <f aca="false">((P2671/AE2671)*100)*ABS(I2671)</f>
        <v>2.32173913043478</v>
      </c>
      <c r="AG2671" s="0" t="n">
        <f aca="false">(TRUNC((AF2671*AD2671/100),2))</f>
        <v>0.34</v>
      </c>
      <c r="AH2671" s="0" t="n">
        <f aca="false">TRUNC(AF2671*1.3222,2)</f>
        <v>3.06</v>
      </c>
      <c r="AI2671" s="0" t="n">
        <f aca="false">TRUNC(AG2671*1.3222,2)</f>
        <v>0.44</v>
      </c>
      <c r="AJ2671" s="0" t="n">
        <f aca="false">((P2671-T2671)*0.7+T2671)*ABS(I2671)</f>
        <v>1.974</v>
      </c>
      <c r="AK2671" s="9" t="n">
        <f aca="false">IF(K2671="REFUND",(-1*(AJ2671-AG2671)),(AJ2671-AG2671))</f>
        <v>1.634</v>
      </c>
    </row>
    <row r="2672" customFormat="false" ht="13.8" hidden="false" customHeight="false" outlineLevel="0" collapsed="false">
      <c r="A2672" s="6" t="n">
        <v>42247</v>
      </c>
      <c r="B2672" s="0" t="n">
        <v>957490235341</v>
      </c>
      <c r="C2672" s="0" t="s">
        <v>11062</v>
      </c>
      <c r="D2672" s="0" t="s">
        <v>11063</v>
      </c>
      <c r="E2672" s="7" t="n">
        <v>9781633750616</v>
      </c>
      <c r="F2672" s="0" t="s">
        <v>11064</v>
      </c>
      <c r="G2672" s="0" t="s">
        <v>11065</v>
      </c>
      <c r="H2672" s="0" t="s">
        <v>978</v>
      </c>
      <c r="I2672" s="0" t="n">
        <v>1</v>
      </c>
      <c r="J2672" s="0" t="s">
        <v>573</v>
      </c>
      <c r="K2672" s="0" t="s">
        <v>43</v>
      </c>
      <c r="L2672" s="0" t="n">
        <v>3.44</v>
      </c>
      <c r="M2672" s="0" t="s">
        <v>44</v>
      </c>
      <c r="N2672" s="0" t="n">
        <v>2.99</v>
      </c>
      <c r="O2672" s="0" t="s">
        <v>44</v>
      </c>
      <c r="P2672" s="0" t="n">
        <v>2.67</v>
      </c>
      <c r="Q2672" s="0" t="s">
        <v>45</v>
      </c>
      <c r="R2672" s="0" t="n">
        <v>2.32</v>
      </c>
      <c r="S2672" s="0" t="s">
        <v>45</v>
      </c>
      <c r="T2672" s="0" t="n">
        <v>0.35</v>
      </c>
      <c r="U2672" s="0" t="s">
        <v>45</v>
      </c>
      <c r="V2672" s="0" t="s">
        <v>1232</v>
      </c>
      <c r="W2672" s="0" t="s">
        <v>1233</v>
      </c>
      <c r="X2672" s="0" t="s">
        <v>48</v>
      </c>
      <c r="Y2672" s="0" t="s">
        <v>1234</v>
      </c>
      <c r="Z2672" s="0" t="n">
        <v>1.62</v>
      </c>
      <c r="AA2672" s="0" t="s">
        <v>45</v>
      </c>
      <c r="AB2672" s="0" t="n">
        <v>0.35</v>
      </c>
      <c r="AC2672" s="0" t="s">
        <v>45</v>
      </c>
      <c r="AD2672" s="0" t="n">
        <v>5</v>
      </c>
      <c r="AE2672" s="0" t="n">
        <f aca="false">AD2672+100</f>
        <v>105</v>
      </c>
      <c r="AF2672" s="8" t="n">
        <f aca="false">((P2672/AE2672)*100)*ABS(I2672)</f>
        <v>2.54285714285714</v>
      </c>
      <c r="AG2672" s="0" t="n">
        <f aca="false">(TRUNC((AF2672*AD2672/100),2))</f>
        <v>0.12</v>
      </c>
      <c r="AH2672" s="0" t="n">
        <f aca="false">TRUNC(AF2672*1.3222,2)</f>
        <v>3.36</v>
      </c>
      <c r="AI2672" s="0" t="n">
        <f aca="false">TRUNC(AG2672*1.3222,2)</f>
        <v>0.15</v>
      </c>
      <c r="AJ2672" s="0" t="n">
        <f aca="false">((P2672-T2672)*0.7+T2672)*ABS(I2672)</f>
        <v>1.974</v>
      </c>
      <c r="AK2672" s="9" t="n">
        <f aca="false">IF(K2672="REFUND",(-1*(AJ2672-AG2672)),(AJ2672-AG2672))</f>
        <v>1.854</v>
      </c>
    </row>
    <row r="2673" customFormat="false" ht="13.8" hidden="false" customHeight="false" outlineLevel="0" collapsed="false">
      <c r="A2673" s="6" t="n">
        <v>42247</v>
      </c>
      <c r="B2673" s="0" t="n">
        <v>957490236341</v>
      </c>
      <c r="C2673" s="0" t="s">
        <v>11062</v>
      </c>
      <c r="D2673" s="0" t="s">
        <v>11063</v>
      </c>
      <c r="E2673" s="7" t="n">
        <v>9781633752740</v>
      </c>
      <c r="F2673" s="0" t="s">
        <v>1370</v>
      </c>
      <c r="G2673" s="0" t="s">
        <v>1371</v>
      </c>
      <c r="H2673" s="0" t="s">
        <v>1372</v>
      </c>
      <c r="I2673" s="0" t="n">
        <v>1</v>
      </c>
      <c r="J2673" s="0" t="s">
        <v>573</v>
      </c>
      <c r="K2673" s="0" t="s">
        <v>43</v>
      </c>
      <c r="L2673" s="0" t="n">
        <v>3.44</v>
      </c>
      <c r="M2673" s="0" t="s">
        <v>44</v>
      </c>
      <c r="N2673" s="0" t="n">
        <v>2.99</v>
      </c>
      <c r="O2673" s="0" t="s">
        <v>44</v>
      </c>
      <c r="P2673" s="0" t="n">
        <v>2.67</v>
      </c>
      <c r="Q2673" s="0" t="s">
        <v>45</v>
      </c>
      <c r="R2673" s="0" t="n">
        <v>2.32</v>
      </c>
      <c r="S2673" s="0" t="s">
        <v>45</v>
      </c>
      <c r="T2673" s="0" t="n">
        <v>0.35</v>
      </c>
      <c r="U2673" s="0" t="s">
        <v>45</v>
      </c>
      <c r="V2673" s="0" t="s">
        <v>1232</v>
      </c>
      <c r="W2673" s="0" t="s">
        <v>1233</v>
      </c>
      <c r="X2673" s="0" t="s">
        <v>48</v>
      </c>
      <c r="Y2673" s="0" t="s">
        <v>1234</v>
      </c>
      <c r="Z2673" s="0" t="n">
        <v>1.62</v>
      </c>
      <c r="AA2673" s="0" t="s">
        <v>45</v>
      </c>
      <c r="AB2673" s="0" t="n">
        <v>0.35</v>
      </c>
      <c r="AC2673" s="0" t="s">
        <v>45</v>
      </c>
      <c r="AD2673" s="0" t="n">
        <v>5</v>
      </c>
      <c r="AE2673" s="0" t="n">
        <f aca="false">AD2673+100</f>
        <v>105</v>
      </c>
      <c r="AF2673" s="8" t="n">
        <f aca="false">((P2673/AE2673)*100)*ABS(I2673)</f>
        <v>2.54285714285714</v>
      </c>
      <c r="AG2673" s="0" t="n">
        <f aca="false">(TRUNC((AF2673*AD2673/100),2))</f>
        <v>0.12</v>
      </c>
      <c r="AH2673" s="0" t="n">
        <f aca="false">TRUNC(AF2673*1.3222,2)</f>
        <v>3.36</v>
      </c>
      <c r="AI2673" s="0" t="n">
        <f aca="false">TRUNC(AG2673*1.3222,2)</f>
        <v>0.15</v>
      </c>
      <c r="AJ2673" s="0" t="n">
        <f aca="false">((P2673-T2673)*0.7+T2673)*ABS(I2673)</f>
        <v>1.974</v>
      </c>
      <c r="AK2673" s="9" t="n">
        <f aca="false">IF(K2673="REFUND",(-1*(AJ2673-AG2673)),(AJ2673-AG2673))</f>
        <v>1.854</v>
      </c>
    </row>
    <row r="2674" customFormat="false" ht="13.8" hidden="false" customHeight="false" outlineLevel="0" collapsed="false">
      <c r="A2674" s="6" t="n">
        <v>42247</v>
      </c>
      <c r="B2674" s="0" t="n">
        <v>957496597291</v>
      </c>
      <c r="C2674" s="0" t="s">
        <v>11066</v>
      </c>
      <c r="D2674" s="0" t="s">
        <v>11067</v>
      </c>
      <c r="E2674" s="7" t="n">
        <v>9781466886674</v>
      </c>
      <c r="F2674" s="0" t="s">
        <v>1138</v>
      </c>
      <c r="G2674" s="0" t="s">
        <v>1139</v>
      </c>
      <c r="H2674" s="0" t="s">
        <v>1140</v>
      </c>
      <c r="I2674" s="0" t="n">
        <v>1</v>
      </c>
      <c r="J2674" s="0" t="s">
        <v>573</v>
      </c>
      <c r="K2674" s="0" t="s">
        <v>43</v>
      </c>
      <c r="L2674" s="0" t="n">
        <v>4.59</v>
      </c>
      <c r="M2674" s="0" t="s">
        <v>44</v>
      </c>
      <c r="N2674" s="0" t="n">
        <v>3.99</v>
      </c>
      <c r="O2674" s="0" t="s">
        <v>44</v>
      </c>
      <c r="P2674" s="0" t="n">
        <v>3.57</v>
      </c>
      <c r="Q2674" s="0" t="s">
        <v>45</v>
      </c>
      <c r="R2674" s="0" t="n">
        <v>3.1</v>
      </c>
      <c r="S2674" s="0" t="s">
        <v>45</v>
      </c>
      <c r="T2674" s="0" t="n">
        <v>0.47</v>
      </c>
      <c r="U2674" s="0" t="s">
        <v>45</v>
      </c>
      <c r="V2674" s="0" t="s">
        <v>209</v>
      </c>
      <c r="W2674" s="0" t="s">
        <v>104</v>
      </c>
      <c r="X2674" s="0" t="s">
        <v>48</v>
      </c>
      <c r="Y2674" s="0" t="s">
        <v>11068</v>
      </c>
      <c r="Z2674" s="0" t="n">
        <v>2.17</v>
      </c>
      <c r="AA2674" s="0" t="s">
        <v>45</v>
      </c>
      <c r="AB2674" s="0" t="n">
        <v>0.47</v>
      </c>
      <c r="AC2674" s="0" t="s">
        <v>45</v>
      </c>
      <c r="AD2674" s="0" t="n">
        <v>5</v>
      </c>
      <c r="AE2674" s="0" t="n">
        <f aca="false">AD2674+100</f>
        <v>105</v>
      </c>
      <c r="AF2674" s="8" t="n">
        <f aca="false">((P2674/AE2674)*100)*ABS(I2674)</f>
        <v>3.4</v>
      </c>
      <c r="AG2674" s="0" t="n">
        <f aca="false">(TRUNC((AF2674*AD2674/100),2))</f>
        <v>0.17</v>
      </c>
      <c r="AH2674" s="0" t="n">
        <f aca="false">TRUNC(AF2674*1.3222,2)</f>
        <v>4.49</v>
      </c>
      <c r="AI2674" s="0" t="n">
        <f aca="false">TRUNC(AG2674*1.3222,2)</f>
        <v>0.22</v>
      </c>
      <c r="AJ2674" s="0" t="n">
        <f aca="false">((P2674-T2674)*0.7+T2674)*ABS(I2674)</f>
        <v>2.64</v>
      </c>
      <c r="AK2674" s="9" t="n">
        <f aca="false">IF(K2674="REFUND",(-1*(AJ2674-AG2674)),(AJ2674-AG2674))</f>
        <v>2.47</v>
      </c>
    </row>
    <row r="2675" customFormat="false" ht="13.8" hidden="false" customHeight="false" outlineLevel="0" collapsed="false">
      <c r="A2675" s="6" t="n">
        <v>42247</v>
      </c>
      <c r="B2675" s="0" t="n">
        <v>957496989391</v>
      </c>
      <c r="C2675" s="0" t="s">
        <v>11069</v>
      </c>
      <c r="D2675" s="0" t="s">
        <v>11070</v>
      </c>
      <c r="E2675" s="7" t="n">
        <v>9781466886674</v>
      </c>
      <c r="F2675" s="0" t="s">
        <v>1138</v>
      </c>
      <c r="G2675" s="0" t="s">
        <v>1139</v>
      </c>
      <c r="H2675" s="0" t="s">
        <v>1140</v>
      </c>
      <c r="I2675" s="0" t="n">
        <v>1</v>
      </c>
      <c r="J2675" s="0" t="s">
        <v>573</v>
      </c>
      <c r="K2675" s="0" t="s">
        <v>43</v>
      </c>
      <c r="L2675" s="0" t="n">
        <v>4.59</v>
      </c>
      <c r="M2675" s="0" t="s">
        <v>44</v>
      </c>
      <c r="N2675" s="0" t="n">
        <v>3.99</v>
      </c>
      <c r="O2675" s="0" t="s">
        <v>44</v>
      </c>
      <c r="P2675" s="0" t="n">
        <v>3.57</v>
      </c>
      <c r="Q2675" s="0" t="s">
        <v>45</v>
      </c>
      <c r="R2675" s="0" t="n">
        <v>3.1</v>
      </c>
      <c r="S2675" s="0" t="s">
        <v>45</v>
      </c>
      <c r="T2675" s="0" t="n">
        <v>0.47</v>
      </c>
      <c r="U2675" s="0" t="s">
        <v>45</v>
      </c>
      <c r="V2675" s="0" t="s">
        <v>266</v>
      </c>
      <c r="W2675" s="0" t="s">
        <v>47</v>
      </c>
      <c r="X2675" s="0" t="s">
        <v>48</v>
      </c>
      <c r="Y2675" s="0" t="s">
        <v>11071</v>
      </c>
      <c r="Z2675" s="0" t="n">
        <v>2.17</v>
      </c>
      <c r="AA2675" s="0" t="s">
        <v>45</v>
      </c>
      <c r="AB2675" s="0" t="n">
        <v>0.47</v>
      </c>
      <c r="AC2675" s="0" t="s">
        <v>45</v>
      </c>
      <c r="AD2675" s="0" t="n">
        <v>13</v>
      </c>
      <c r="AE2675" s="0" t="n">
        <f aca="false">AD2675+100</f>
        <v>113</v>
      </c>
      <c r="AF2675" s="8" t="n">
        <f aca="false">((P2675/AE2675)*100)*ABS(I2675)</f>
        <v>3.15929203539823</v>
      </c>
      <c r="AG2675" s="0" t="n">
        <f aca="false">(TRUNC((AF2675*AD2675/100),2))</f>
        <v>0.41</v>
      </c>
      <c r="AH2675" s="0" t="n">
        <f aca="false">TRUNC(AF2675*1.3222,2)</f>
        <v>4.17</v>
      </c>
      <c r="AI2675" s="0" t="n">
        <f aca="false">TRUNC(AG2675*1.3222,2)</f>
        <v>0.54</v>
      </c>
      <c r="AJ2675" s="0" t="n">
        <f aca="false">((P2675-T2675)*0.7+T2675)*ABS(I2675)</f>
        <v>2.64</v>
      </c>
      <c r="AK2675" s="9" t="n">
        <f aca="false">IF(K2675="REFUND",(-1*(AJ2675-AG2675)),(AJ2675-AG2675))</f>
        <v>2.23</v>
      </c>
    </row>
    <row r="2676" customFormat="false" ht="13.8" hidden="false" customHeight="false" outlineLevel="0" collapsed="false">
      <c r="A2676" s="6" t="n">
        <v>42247</v>
      </c>
      <c r="B2676" s="0" t="n">
        <v>957498708191</v>
      </c>
      <c r="C2676" s="0" t="s">
        <v>11072</v>
      </c>
      <c r="D2676" s="0" t="s">
        <v>11073</v>
      </c>
      <c r="E2676" s="7" t="n">
        <v>9781429906715</v>
      </c>
      <c r="F2676" s="0" t="s">
        <v>11074</v>
      </c>
      <c r="G2676" s="0" t="s">
        <v>11075</v>
      </c>
      <c r="H2676" s="0" t="s">
        <v>8318</v>
      </c>
      <c r="I2676" s="0" t="n">
        <v>1</v>
      </c>
      <c r="J2676" s="0" t="s">
        <v>573</v>
      </c>
      <c r="K2676" s="0" t="s">
        <v>43</v>
      </c>
      <c r="L2676" s="0" t="n">
        <v>12.64</v>
      </c>
      <c r="M2676" s="0" t="s">
        <v>44</v>
      </c>
      <c r="N2676" s="0" t="n">
        <v>10.99</v>
      </c>
      <c r="O2676" s="0" t="s">
        <v>44</v>
      </c>
      <c r="P2676" s="0" t="n">
        <v>9.85</v>
      </c>
      <c r="Q2676" s="0" t="s">
        <v>45</v>
      </c>
      <c r="R2676" s="0" t="n">
        <v>8.56</v>
      </c>
      <c r="S2676" s="0" t="s">
        <v>45</v>
      </c>
      <c r="T2676" s="0" t="n">
        <v>1.29</v>
      </c>
      <c r="U2676" s="0" t="s">
        <v>45</v>
      </c>
      <c r="V2676" s="0" t="s">
        <v>209</v>
      </c>
      <c r="W2676" s="0" t="s">
        <v>80</v>
      </c>
      <c r="X2676" s="0" t="s">
        <v>48</v>
      </c>
      <c r="Y2676" s="0" t="s">
        <v>8927</v>
      </c>
      <c r="Z2676" s="0" t="n">
        <v>5.99</v>
      </c>
      <c r="AA2676" s="0" t="s">
        <v>45</v>
      </c>
      <c r="AB2676" s="0" t="n">
        <v>1.29</v>
      </c>
      <c r="AC2676" s="0" t="s">
        <v>45</v>
      </c>
      <c r="AD2676" s="0" t="n">
        <v>5</v>
      </c>
      <c r="AE2676" s="0" t="n">
        <f aca="false">AD2676+100</f>
        <v>105</v>
      </c>
      <c r="AF2676" s="8" t="n">
        <f aca="false">((P2676/AE2676)*100)*ABS(I2676)</f>
        <v>9.38095238095238</v>
      </c>
      <c r="AG2676" s="0" t="n">
        <f aca="false">(TRUNC((AF2676*AD2676/100),2))</f>
        <v>0.46</v>
      </c>
      <c r="AH2676" s="0" t="n">
        <f aca="false">TRUNC(AF2676*1.3222,2)</f>
        <v>12.4</v>
      </c>
      <c r="AI2676" s="0" t="n">
        <f aca="false">TRUNC(AG2676*1.3222,2)</f>
        <v>0.6</v>
      </c>
      <c r="AJ2676" s="0" t="n">
        <f aca="false">((P2676-T2676)*0.7+T2676)*ABS(I2676)</f>
        <v>7.282</v>
      </c>
      <c r="AK2676" s="9" t="n">
        <f aca="false">IF(K2676="REFUND",(-1*(AJ2676-AG2676)),(AJ2676-AG2676))</f>
        <v>6.822</v>
      </c>
    </row>
    <row r="2677" customFormat="false" ht="13.8" hidden="false" customHeight="false" outlineLevel="0" collapsed="false">
      <c r="A2677" s="6" t="n">
        <v>42247</v>
      </c>
      <c r="B2677" s="0" t="n">
        <v>957499280141</v>
      </c>
      <c r="C2677" s="0" t="s">
        <v>11076</v>
      </c>
      <c r="D2677" s="0" t="s">
        <v>11077</v>
      </c>
      <c r="E2677" s="7" t="n">
        <v>9781250031808</v>
      </c>
      <c r="F2677" s="0" t="s">
        <v>1240</v>
      </c>
      <c r="G2677" s="0" t="s">
        <v>1241</v>
      </c>
      <c r="H2677" s="0" t="s">
        <v>139</v>
      </c>
      <c r="I2677" s="0" t="n">
        <v>1</v>
      </c>
      <c r="J2677" s="0" t="s">
        <v>573</v>
      </c>
      <c r="K2677" s="0" t="s">
        <v>43</v>
      </c>
      <c r="L2677" s="0" t="n">
        <v>12.64</v>
      </c>
      <c r="M2677" s="0" t="s">
        <v>44</v>
      </c>
      <c r="N2677" s="0" t="n">
        <v>10.99</v>
      </c>
      <c r="O2677" s="0" t="s">
        <v>44</v>
      </c>
      <c r="P2677" s="0" t="n">
        <v>9.82</v>
      </c>
      <c r="Q2677" s="0" t="s">
        <v>45</v>
      </c>
      <c r="R2677" s="0" t="n">
        <v>8.54</v>
      </c>
      <c r="S2677" s="0" t="s">
        <v>45</v>
      </c>
      <c r="T2677" s="0" t="n">
        <v>1.28</v>
      </c>
      <c r="U2677" s="0" t="s">
        <v>45</v>
      </c>
      <c r="V2677" s="0" t="s">
        <v>11078</v>
      </c>
      <c r="W2677" s="0" t="s">
        <v>188</v>
      </c>
      <c r="X2677" s="0" t="s">
        <v>48</v>
      </c>
      <c r="Y2677" s="0" t="s">
        <v>11079</v>
      </c>
      <c r="Z2677" s="0" t="n">
        <v>5.98</v>
      </c>
      <c r="AA2677" s="0" t="s">
        <v>45</v>
      </c>
      <c r="AB2677" s="0" t="n">
        <v>1.28</v>
      </c>
      <c r="AC2677" s="0" t="s">
        <v>45</v>
      </c>
      <c r="AD2677" s="0" t="n">
        <v>15</v>
      </c>
      <c r="AE2677" s="0" t="n">
        <f aca="false">AD2677+100</f>
        <v>115</v>
      </c>
      <c r="AF2677" s="8" t="n">
        <f aca="false">((P2677/AE2677)*100)*ABS(I2677)</f>
        <v>8.53913043478261</v>
      </c>
      <c r="AG2677" s="0" t="n">
        <f aca="false">(TRUNC((AF2677*AD2677/100),2))</f>
        <v>1.28</v>
      </c>
      <c r="AH2677" s="0" t="n">
        <f aca="false">TRUNC(AF2677*1.3222,2)</f>
        <v>11.29</v>
      </c>
      <c r="AI2677" s="0" t="n">
        <f aca="false">TRUNC(AG2677*1.3222,2)</f>
        <v>1.69</v>
      </c>
      <c r="AJ2677" s="0" t="n">
        <f aca="false">((P2677-T2677)*0.7+T2677)*ABS(I2677)</f>
        <v>7.258</v>
      </c>
      <c r="AK2677" s="9" t="n">
        <f aca="false">IF(K2677="REFUND",(-1*(AJ2677-AG2677)),(AJ2677-AG2677))</f>
        <v>5.978</v>
      </c>
    </row>
    <row r="2678" customFormat="false" ht="13.8" hidden="false" customHeight="false" outlineLevel="0" collapsed="false">
      <c r="A2678" s="6" t="n">
        <v>42247</v>
      </c>
      <c r="B2678" s="0" t="n">
        <v>957500044341</v>
      </c>
      <c r="C2678" s="0" t="s">
        <v>11080</v>
      </c>
      <c r="D2678" s="0" t="s">
        <v>11081</v>
      </c>
      <c r="E2678" s="7" t="n">
        <v>9781466881785</v>
      </c>
      <c r="F2678" s="0" t="s">
        <v>300</v>
      </c>
      <c r="G2678" s="0" t="s">
        <v>301</v>
      </c>
      <c r="H2678" s="0" t="s">
        <v>302</v>
      </c>
      <c r="I2678" s="0" t="n">
        <v>1</v>
      </c>
      <c r="J2678" s="0" t="s">
        <v>573</v>
      </c>
      <c r="K2678" s="0" t="s">
        <v>43</v>
      </c>
      <c r="L2678" s="0" t="n">
        <v>16.09</v>
      </c>
      <c r="M2678" s="0" t="s">
        <v>44</v>
      </c>
      <c r="N2678" s="0" t="n">
        <v>13.99</v>
      </c>
      <c r="O2678" s="0" t="s">
        <v>44</v>
      </c>
      <c r="P2678" s="0" t="n">
        <v>12.5</v>
      </c>
      <c r="Q2678" s="0" t="s">
        <v>45</v>
      </c>
      <c r="R2678" s="0" t="n">
        <v>10.87</v>
      </c>
      <c r="S2678" s="0" t="s">
        <v>45</v>
      </c>
      <c r="T2678" s="0" t="n">
        <v>1.63</v>
      </c>
      <c r="U2678" s="0" t="s">
        <v>45</v>
      </c>
      <c r="V2678" s="0" t="s">
        <v>57</v>
      </c>
      <c r="W2678" s="0" t="s">
        <v>58</v>
      </c>
      <c r="X2678" s="0" t="s">
        <v>48</v>
      </c>
      <c r="Y2678" s="0" t="s">
        <v>11082</v>
      </c>
      <c r="Z2678" s="0" t="n">
        <v>7.61</v>
      </c>
      <c r="AA2678" s="0" t="s">
        <v>45</v>
      </c>
      <c r="AB2678" s="0" t="n">
        <v>1.63</v>
      </c>
      <c r="AC2678" s="0" t="s">
        <v>45</v>
      </c>
      <c r="AD2678" s="0" t="n">
        <v>5</v>
      </c>
      <c r="AE2678" s="0" t="n">
        <f aca="false">AD2678+100</f>
        <v>105</v>
      </c>
      <c r="AF2678" s="8" t="n">
        <f aca="false">((P2678/AE2678)*100)*ABS(I2678)</f>
        <v>11.9047619047619</v>
      </c>
      <c r="AG2678" s="0" t="n">
        <f aca="false">(TRUNC((AF2678*AD2678/100),2))</f>
        <v>0.59</v>
      </c>
      <c r="AH2678" s="0" t="n">
        <f aca="false">TRUNC(AF2678*1.3222,2)</f>
        <v>15.74</v>
      </c>
      <c r="AI2678" s="0" t="n">
        <f aca="false">TRUNC(AG2678*1.3222,2)</f>
        <v>0.78</v>
      </c>
      <c r="AJ2678" s="0" t="n">
        <f aca="false">((P2678-T2678)*0.7+T2678)*ABS(I2678)</f>
        <v>9.239</v>
      </c>
      <c r="AK2678" s="9" t="n">
        <f aca="false">IF(K2678="REFUND",(-1*(AJ2678-AG2678)),(AJ2678-AG2678))</f>
        <v>8.649</v>
      </c>
    </row>
    <row r="2679" customFormat="false" ht="13.8" hidden="false" customHeight="false" outlineLevel="0" collapsed="false">
      <c r="A2679" s="6" t="n">
        <v>42247</v>
      </c>
      <c r="B2679" s="0" t="n">
        <v>957502678141</v>
      </c>
      <c r="C2679" s="0" t="s">
        <v>11083</v>
      </c>
      <c r="D2679" s="0" t="s">
        <v>11084</v>
      </c>
      <c r="E2679" s="7" t="n">
        <v>9781250020550</v>
      </c>
      <c r="F2679" s="0" t="s">
        <v>565</v>
      </c>
      <c r="G2679" s="0" t="s">
        <v>566</v>
      </c>
      <c r="H2679" s="0" t="s">
        <v>567</v>
      </c>
      <c r="I2679" s="0" t="n">
        <v>1</v>
      </c>
      <c r="J2679" s="0" t="s">
        <v>573</v>
      </c>
      <c r="K2679" s="0" t="s">
        <v>43</v>
      </c>
      <c r="L2679" s="0" t="n">
        <v>18.39</v>
      </c>
      <c r="M2679" s="0" t="s">
        <v>44</v>
      </c>
      <c r="N2679" s="0" t="n">
        <v>15.99</v>
      </c>
      <c r="O2679" s="0" t="s">
        <v>44</v>
      </c>
      <c r="P2679" s="0" t="n">
        <v>14.29</v>
      </c>
      <c r="Q2679" s="0" t="s">
        <v>45</v>
      </c>
      <c r="R2679" s="0" t="n">
        <v>12.42</v>
      </c>
      <c r="S2679" s="0" t="s">
        <v>45</v>
      </c>
      <c r="T2679" s="0" t="n">
        <v>1.87</v>
      </c>
      <c r="U2679" s="0" t="s">
        <v>45</v>
      </c>
      <c r="V2679" s="0" t="s">
        <v>118</v>
      </c>
      <c r="W2679" s="0" t="s">
        <v>47</v>
      </c>
      <c r="X2679" s="0" t="s">
        <v>48</v>
      </c>
      <c r="Y2679" s="0" t="s">
        <v>11085</v>
      </c>
      <c r="Z2679" s="0" t="n">
        <v>8.69</v>
      </c>
      <c r="AA2679" s="0" t="s">
        <v>45</v>
      </c>
      <c r="AB2679" s="0" t="n">
        <v>1.87</v>
      </c>
      <c r="AC2679" s="0" t="s">
        <v>45</v>
      </c>
      <c r="AD2679" s="0" t="n">
        <v>13</v>
      </c>
      <c r="AE2679" s="0" t="n">
        <f aca="false">AD2679+100</f>
        <v>113</v>
      </c>
      <c r="AF2679" s="8" t="n">
        <f aca="false">((P2679/AE2679)*100)*ABS(I2679)</f>
        <v>12.646017699115</v>
      </c>
      <c r="AG2679" s="0" t="n">
        <f aca="false">(TRUNC((AF2679*AD2679/100),2))</f>
        <v>1.64</v>
      </c>
      <c r="AH2679" s="0" t="n">
        <f aca="false">TRUNC(AF2679*1.3222,2)</f>
        <v>16.72</v>
      </c>
      <c r="AI2679" s="0" t="n">
        <f aca="false">TRUNC(AG2679*1.3222,2)</f>
        <v>2.16</v>
      </c>
      <c r="AJ2679" s="0" t="n">
        <f aca="false">((P2679-T2679)*0.7+T2679)*ABS(I2679)</f>
        <v>10.564</v>
      </c>
      <c r="AK2679" s="9" t="n">
        <f aca="false">IF(K2679="REFUND",(-1*(AJ2679-AG2679)),(AJ2679-AG2679))</f>
        <v>8.924</v>
      </c>
    </row>
    <row r="2680" customFormat="false" ht="13.8" hidden="false" customHeight="false" outlineLevel="0" collapsed="false">
      <c r="A2680" s="6" t="n">
        <v>42247</v>
      </c>
      <c r="B2680" s="0" t="n">
        <v>957503615341</v>
      </c>
      <c r="C2680" s="0" t="s">
        <v>11086</v>
      </c>
      <c r="D2680" s="0" t="s">
        <v>11087</v>
      </c>
      <c r="E2680" s="7" t="n">
        <v>9781466871069</v>
      </c>
      <c r="F2680" s="0" t="s">
        <v>5071</v>
      </c>
      <c r="G2680" s="0" t="s">
        <v>5072</v>
      </c>
      <c r="H2680" s="0" t="s">
        <v>5073</v>
      </c>
      <c r="I2680" s="0" t="n">
        <v>1</v>
      </c>
      <c r="J2680" s="0" t="s">
        <v>573</v>
      </c>
      <c r="K2680" s="0" t="s">
        <v>43</v>
      </c>
      <c r="L2680" s="0" t="n">
        <v>18.39</v>
      </c>
      <c r="M2680" s="0" t="s">
        <v>44</v>
      </c>
      <c r="N2680" s="0" t="n">
        <v>15.99</v>
      </c>
      <c r="O2680" s="0" t="s">
        <v>44</v>
      </c>
      <c r="P2680" s="0" t="n">
        <v>14.29</v>
      </c>
      <c r="Q2680" s="0" t="s">
        <v>45</v>
      </c>
      <c r="R2680" s="0" t="n">
        <v>12.42</v>
      </c>
      <c r="S2680" s="0" t="s">
        <v>45</v>
      </c>
      <c r="T2680" s="0" t="n">
        <v>1.87</v>
      </c>
      <c r="U2680" s="0" t="s">
        <v>45</v>
      </c>
      <c r="V2680" s="0" t="s">
        <v>240</v>
      </c>
      <c r="W2680" s="0" t="s">
        <v>80</v>
      </c>
      <c r="X2680" s="0" t="s">
        <v>48</v>
      </c>
      <c r="Y2680" s="0" t="s">
        <v>11088</v>
      </c>
      <c r="Z2680" s="0" t="n">
        <v>8.69</v>
      </c>
      <c r="AA2680" s="0" t="s">
        <v>45</v>
      </c>
      <c r="AB2680" s="0" t="n">
        <v>1.87</v>
      </c>
      <c r="AC2680" s="0" t="s">
        <v>45</v>
      </c>
      <c r="AD2680" s="0" t="n">
        <v>5</v>
      </c>
      <c r="AE2680" s="0" t="n">
        <f aca="false">AD2680+100</f>
        <v>105</v>
      </c>
      <c r="AF2680" s="8" t="n">
        <f aca="false">((P2680/AE2680)*100)*ABS(I2680)</f>
        <v>13.6095238095238</v>
      </c>
      <c r="AG2680" s="0" t="n">
        <f aca="false">(TRUNC((AF2680*AD2680/100),2))</f>
        <v>0.68</v>
      </c>
      <c r="AH2680" s="0" t="n">
        <f aca="false">TRUNC(AF2680*1.3222,2)</f>
        <v>17.99</v>
      </c>
      <c r="AI2680" s="0" t="n">
        <f aca="false">TRUNC(AG2680*1.3222,2)</f>
        <v>0.89</v>
      </c>
      <c r="AJ2680" s="0" t="n">
        <f aca="false">((P2680-T2680)*0.7+T2680)*ABS(I2680)</f>
        <v>10.564</v>
      </c>
      <c r="AK2680" s="9" t="n">
        <f aca="false">IF(K2680="REFUND",(-1*(AJ2680-AG2680)),(AJ2680-AG2680))</f>
        <v>9.884</v>
      </c>
    </row>
    <row r="2681" customFormat="false" ht="13.8" hidden="false" customHeight="false" outlineLevel="0" collapsed="false">
      <c r="A2681" s="6" t="n">
        <v>42247</v>
      </c>
      <c r="B2681" s="0" t="n">
        <v>957504210391</v>
      </c>
      <c r="C2681" s="0" t="s">
        <v>11089</v>
      </c>
      <c r="D2681" s="0" t="s">
        <v>11090</v>
      </c>
      <c r="E2681" s="7" t="n">
        <v>9781429961608</v>
      </c>
      <c r="F2681" s="0" t="s">
        <v>11091</v>
      </c>
      <c r="G2681" s="0" t="s">
        <v>11092</v>
      </c>
      <c r="H2681" s="0" t="s">
        <v>6631</v>
      </c>
      <c r="I2681" s="0" t="n">
        <v>1</v>
      </c>
      <c r="J2681" s="0" t="s">
        <v>573</v>
      </c>
      <c r="K2681" s="0" t="s">
        <v>43</v>
      </c>
      <c r="L2681" s="0" t="n">
        <v>11.49</v>
      </c>
      <c r="M2681" s="0" t="s">
        <v>44</v>
      </c>
      <c r="N2681" s="0" t="n">
        <v>9.99</v>
      </c>
      <c r="O2681" s="0" t="s">
        <v>44</v>
      </c>
      <c r="P2681" s="0" t="n">
        <v>8.93</v>
      </c>
      <c r="Q2681" s="0" t="s">
        <v>45</v>
      </c>
      <c r="R2681" s="0" t="n">
        <v>7.76</v>
      </c>
      <c r="S2681" s="0" t="s">
        <v>45</v>
      </c>
      <c r="T2681" s="0" t="n">
        <v>1.17</v>
      </c>
      <c r="U2681" s="0" t="s">
        <v>45</v>
      </c>
      <c r="V2681" s="0" t="s">
        <v>387</v>
      </c>
      <c r="W2681" s="0" t="s">
        <v>157</v>
      </c>
      <c r="X2681" s="0" t="s">
        <v>48</v>
      </c>
      <c r="Y2681" s="0" t="s">
        <v>3541</v>
      </c>
      <c r="Z2681" s="0" t="n">
        <v>5.43</v>
      </c>
      <c r="AA2681" s="0" t="s">
        <v>45</v>
      </c>
      <c r="AB2681" s="0" t="n">
        <v>1.17</v>
      </c>
      <c r="AC2681" s="0" t="s">
        <v>45</v>
      </c>
      <c r="AD2681" s="0" t="n">
        <v>5</v>
      </c>
      <c r="AE2681" s="0" t="n">
        <f aca="false">AD2681+100</f>
        <v>105</v>
      </c>
      <c r="AF2681" s="8" t="n">
        <f aca="false">((P2681/AE2681)*100)*ABS(I2681)</f>
        <v>8.5047619047619</v>
      </c>
      <c r="AG2681" s="0" t="n">
        <f aca="false">(TRUNC((AF2681*AD2681/100),2))</f>
        <v>0.42</v>
      </c>
      <c r="AH2681" s="0" t="n">
        <f aca="false">TRUNC(AF2681*1.3222,2)</f>
        <v>11.24</v>
      </c>
      <c r="AI2681" s="0" t="n">
        <f aca="false">TRUNC(AG2681*1.3222,2)</f>
        <v>0.55</v>
      </c>
      <c r="AJ2681" s="0" t="n">
        <f aca="false">((P2681-T2681)*0.7+T2681)*ABS(I2681)</f>
        <v>6.602</v>
      </c>
      <c r="AK2681" s="9" t="n">
        <f aca="false">IF(K2681="REFUND",(-1*(AJ2681-AG2681)),(AJ2681-AG2681))</f>
        <v>6.182</v>
      </c>
    </row>
    <row r="2682" customFormat="false" ht="13.8" hidden="false" customHeight="false" outlineLevel="0" collapsed="false">
      <c r="A2682" s="6" t="n">
        <v>42247</v>
      </c>
      <c r="B2682" s="0" t="n">
        <v>957504391391</v>
      </c>
      <c r="C2682" s="0" t="s">
        <v>11093</v>
      </c>
      <c r="D2682" s="0" t="s">
        <v>11094</v>
      </c>
      <c r="E2682" s="7" t="n">
        <v>9781429908177</v>
      </c>
      <c r="F2682" s="0" t="s">
        <v>11095</v>
      </c>
      <c r="G2682" s="0" t="s">
        <v>11096</v>
      </c>
      <c r="H2682" s="0" t="s">
        <v>6631</v>
      </c>
      <c r="I2682" s="0" t="n">
        <v>1</v>
      </c>
      <c r="J2682" s="0" t="s">
        <v>573</v>
      </c>
      <c r="K2682" s="0" t="s">
        <v>43</v>
      </c>
      <c r="L2682" s="0" t="n">
        <v>11.49</v>
      </c>
      <c r="M2682" s="0" t="s">
        <v>44</v>
      </c>
      <c r="N2682" s="0" t="n">
        <v>9.99</v>
      </c>
      <c r="O2682" s="0" t="s">
        <v>44</v>
      </c>
      <c r="P2682" s="0" t="n">
        <v>8.95</v>
      </c>
      <c r="Q2682" s="0" t="s">
        <v>45</v>
      </c>
      <c r="R2682" s="0" t="n">
        <v>7.78</v>
      </c>
      <c r="S2682" s="0" t="s">
        <v>45</v>
      </c>
      <c r="T2682" s="0" t="n">
        <v>1.17</v>
      </c>
      <c r="U2682" s="0" t="s">
        <v>45</v>
      </c>
      <c r="V2682" s="0" t="s">
        <v>387</v>
      </c>
      <c r="W2682" s="0" t="s">
        <v>157</v>
      </c>
      <c r="X2682" s="0" t="s">
        <v>48</v>
      </c>
      <c r="Y2682" s="0" t="s">
        <v>3541</v>
      </c>
      <c r="Z2682" s="0" t="n">
        <v>5.45</v>
      </c>
      <c r="AA2682" s="0" t="s">
        <v>45</v>
      </c>
      <c r="AB2682" s="0" t="n">
        <v>1.17</v>
      </c>
      <c r="AC2682" s="0" t="s">
        <v>45</v>
      </c>
      <c r="AD2682" s="0" t="n">
        <v>5</v>
      </c>
      <c r="AE2682" s="0" t="n">
        <f aca="false">AD2682+100</f>
        <v>105</v>
      </c>
      <c r="AF2682" s="8" t="n">
        <f aca="false">((P2682/AE2682)*100)*ABS(I2682)</f>
        <v>8.52380952380952</v>
      </c>
      <c r="AG2682" s="0" t="n">
        <f aca="false">(TRUNC((AF2682*AD2682/100),2))</f>
        <v>0.42</v>
      </c>
      <c r="AH2682" s="0" t="n">
        <f aca="false">TRUNC(AF2682*1.3222,2)</f>
        <v>11.27</v>
      </c>
      <c r="AI2682" s="0" t="n">
        <f aca="false">TRUNC(AG2682*1.3222,2)</f>
        <v>0.55</v>
      </c>
      <c r="AJ2682" s="0" t="n">
        <f aca="false">((P2682-T2682)*0.7+T2682)*ABS(I2682)</f>
        <v>6.616</v>
      </c>
      <c r="AK2682" s="9" t="n">
        <f aca="false">IF(K2682="REFUND",(-1*(AJ2682-AG2682)),(AJ2682-AG2682))</f>
        <v>6.196</v>
      </c>
    </row>
    <row r="2683" customFormat="false" ht="13.8" hidden="false" customHeight="false" outlineLevel="0" collapsed="false">
      <c r="A2683" s="6" t="n">
        <v>42247</v>
      </c>
      <c r="B2683" s="0" t="n">
        <v>957504766391</v>
      </c>
      <c r="C2683" s="0" t="s">
        <v>11097</v>
      </c>
      <c r="D2683" s="0" t="s">
        <v>11098</v>
      </c>
      <c r="E2683" s="7" t="n">
        <v>9781429908191</v>
      </c>
      <c r="F2683" s="0" t="s">
        <v>11099</v>
      </c>
      <c r="G2683" s="0" t="s">
        <v>11100</v>
      </c>
      <c r="H2683" s="0" t="s">
        <v>6631</v>
      </c>
      <c r="I2683" s="0" t="n">
        <v>1</v>
      </c>
      <c r="J2683" s="0" t="s">
        <v>573</v>
      </c>
      <c r="K2683" s="0" t="s">
        <v>43</v>
      </c>
      <c r="L2683" s="0" t="n">
        <v>11.49</v>
      </c>
      <c r="M2683" s="0" t="s">
        <v>44</v>
      </c>
      <c r="N2683" s="0" t="n">
        <v>9.99</v>
      </c>
      <c r="O2683" s="0" t="s">
        <v>44</v>
      </c>
      <c r="P2683" s="0" t="n">
        <v>8.93</v>
      </c>
      <c r="Q2683" s="0" t="s">
        <v>45</v>
      </c>
      <c r="R2683" s="0" t="n">
        <v>7.76</v>
      </c>
      <c r="S2683" s="0" t="s">
        <v>45</v>
      </c>
      <c r="T2683" s="0" t="n">
        <v>1.17</v>
      </c>
      <c r="U2683" s="0" t="s">
        <v>45</v>
      </c>
      <c r="V2683" s="0" t="s">
        <v>387</v>
      </c>
      <c r="W2683" s="0" t="s">
        <v>157</v>
      </c>
      <c r="X2683" s="0" t="s">
        <v>48</v>
      </c>
      <c r="Y2683" s="0" t="s">
        <v>3541</v>
      </c>
      <c r="Z2683" s="0" t="n">
        <v>5.43</v>
      </c>
      <c r="AA2683" s="0" t="s">
        <v>45</v>
      </c>
      <c r="AB2683" s="0" t="n">
        <v>1.17</v>
      </c>
      <c r="AC2683" s="0" t="s">
        <v>45</v>
      </c>
      <c r="AD2683" s="0" t="n">
        <v>5</v>
      </c>
      <c r="AE2683" s="0" t="n">
        <f aca="false">AD2683+100</f>
        <v>105</v>
      </c>
      <c r="AF2683" s="8" t="n">
        <f aca="false">((P2683/AE2683)*100)*ABS(I2683)</f>
        <v>8.5047619047619</v>
      </c>
      <c r="AG2683" s="0" t="n">
        <f aca="false">(TRUNC((AF2683*AD2683/100),2))</f>
        <v>0.42</v>
      </c>
      <c r="AH2683" s="0" t="n">
        <f aca="false">TRUNC(AF2683*1.3222,2)</f>
        <v>11.24</v>
      </c>
      <c r="AI2683" s="0" t="n">
        <f aca="false">TRUNC(AG2683*1.3222,2)</f>
        <v>0.55</v>
      </c>
      <c r="AJ2683" s="0" t="n">
        <f aca="false">((P2683-T2683)*0.7+T2683)*ABS(I2683)</f>
        <v>6.602</v>
      </c>
      <c r="AK2683" s="9" t="n">
        <f aca="false">IF(K2683="REFUND",(-1*(AJ2683-AG2683)),(AJ2683-AG2683))</f>
        <v>6.182</v>
      </c>
    </row>
    <row r="2684" customFormat="false" ht="13.8" hidden="false" customHeight="false" outlineLevel="0" collapsed="false">
      <c r="A2684" s="6" t="n">
        <v>42247</v>
      </c>
      <c r="B2684" s="0" t="n">
        <v>957505931391</v>
      </c>
      <c r="C2684" s="0" t="s">
        <v>11101</v>
      </c>
      <c r="D2684" s="0" t="s">
        <v>11102</v>
      </c>
      <c r="E2684" s="7" t="n">
        <v>9781429908160</v>
      </c>
      <c r="F2684" s="0" t="s">
        <v>6629</v>
      </c>
      <c r="G2684" s="0" t="s">
        <v>6630</v>
      </c>
      <c r="H2684" s="0" t="s">
        <v>6631</v>
      </c>
      <c r="I2684" s="0" t="n">
        <v>1</v>
      </c>
      <c r="J2684" s="0" t="s">
        <v>573</v>
      </c>
      <c r="K2684" s="0" t="s">
        <v>43</v>
      </c>
      <c r="L2684" s="0" t="n">
        <v>11.49</v>
      </c>
      <c r="M2684" s="0" t="s">
        <v>44</v>
      </c>
      <c r="N2684" s="0" t="n">
        <v>9.99</v>
      </c>
      <c r="O2684" s="0" t="s">
        <v>44</v>
      </c>
      <c r="P2684" s="0" t="n">
        <v>8.93</v>
      </c>
      <c r="Q2684" s="0" t="s">
        <v>45</v>
      </c>
      <c r="R2684" s="0" t="n">
        <v>7.76</v>
      </c>
      <c r="S2684" s="0" t="s">
        <v>45</v>
      </c>
      <c r="T2684" s="0" t="n">
        <v>1.17</v>
      </c>
      <c r="U2684" s="0" t="s">
        <v>45</v>
      </c>
      <c r="V2684" s="0" t="s">
        <v>387</v>
      </c>
      <c r="W2684" s="0" t="s">
        <v>157</v>
      </c>
      <c r="X2684" s="0" t="s">
        <v>48</v>
      </c>
      <c r="Y2684" s="0" t="s">
        <v>3541</v>
      </c>
      <c r="Z2684" s="0" t="n">
        <v>5.43</v>
      </c>
      <c r="AA2684" s="0" t="s">
        <v>45</v>
      </c>
      <c r="AB2684" s="0" t="n">
        <v>1.17</v>
      </c>
      <c r="AC2684" s="0" t="s">
        <v>45</v>
      </c>
      <c r="AD2684" s="0" t="n">
        <v>5</v>
      </c>
      <c r="AE2684" s="0" t="n">
        <f aca="false">AD2684+100</f>
        <v>105</v>
      </c>
      <c r="AF2684" s="8" t="n">
        <f aca="false">((P2684/AE2684)*100)*ABS(I2684)</f>
        <v>8.5047619047619</v>
      </c>
      <c r="AG2684" s="0" t="n">
        <f aca="false">(TRUNC((AF2684*AD2684/100),2))</f>
        <v>0.42</v>
      </c>
      <c r="AH2684" s="0" t="n">
        <f aca="false">TRUNC(AF2684*1.3222,2)</f>
        <v>11.24</v>
      </c>
      <c r="AI2684" s="0" t="n">
        <f aca="false">TRUNC(AG2684*1.3222,2)</f>
        <v>0.55</v>
      </c>
      <c r="AJ2684" s="0" t="n">
        <f aca="false">((P2684-T2684)*0.7+T2684)*ABS(I2684)</f>
        <v>6.602</v>
      </c>
      <c r="AK2684" s="9" t="n">
        <f aca="false">IF(K2684="REFUND",(-1*(AJ2684-AG2684)),(AJ2684-AG2684))</f>
        <v>6.182</v>
      </c>
    </row>
    <row r="2685" customFormat="false" ht="13.8" hidden="false" customHeight="false" outlineLevel="0" collapsed="false">
      <c r="A2685" s="6" t="n">
        <v>42247</v>
      </c>
      <c r="B2685" s="0" t="n">
        <v>957510864391</v>
      </c>
      <c r="C2685" s="0" t="s">
        <v>11103</v>
      </c>
      <c r="D2685" s="0" t="s">
        <v>11104</v>
      </c>
      <c r="E2685" s="7" t="n">
        <v>9781429942973</v>
      </c>
      <c r="F2685" s="0" t="s">
        <v>8900</v>
      </c>
      <c r="G2685" s="0" t="s">
        <v>8901</v>
      </c>
      <c r="H2685" s="0" t="s">
        <v>1067</v>
      </c>
      <c r="I2685" s="0" t="n">
        <v>1</v>
      </c>
      <c r="J2685" s="0" t="s">
        <v>573</v>
      </c>
      <c r="K2685" s="0" t="s">
        <v>43</v>
      </c>
      <c r="L2685" s="0" t="n">
        <v>16.09</v>
      </c>
      <c r="M2685" s="0" t="s">
        <v>44</v>
      </c>
      <c r="N2685" s="0" t="n">
        <v>13.99</v>
      </c>
      <c r="O2685" s="0" t="s">
        <v>44</v>
      </c>
      <c r="P2685" s="0" t="n">
        <v>12.5</v>
      </c>
      <c r="Q2685" s="0" t="s">
        <v>45</v>
      </c>
      <c r="R2685" s="0" t="n">
        <v>10.87</v>
      </c>
      <c r="S2685" s="0" t="s">
        <v>45</v>
      </c>
      <c r="T2685" s="0" t="n">
        <v>1.63</v>
      </c>
      <c r="U2685" s="0" t="s">
        <v>45</v>
      </c>
      <c r="V2685" s="0" t="s">
        <v>309</v>
      </c>
      <c r="W2685" s="0" t="s">
        <v>88</v>
      </c>
      <c r="X2685" s="0" t="s">
        <v>48</v>
      </c>
      <c r="Y2685" s="0" t="s">
        <v>11105</v>
      </c>
      <c r="Z2685" s="0" t="n">
        <v>7.61</v>
      </c>
      <c r="AA2685" s="0" t="s">
        <v>45</v>
      </c>
      <c r="AB2685" s="0" t="n">
        <v>1.63</v>
      </c>
      <c r="AC2685" s="0" t="s">
        <v>45</v>
      </c>
      <c r="AD2685" s="0" t="n">
        <v>13</v>
      </c>
      <c r="AE2685" s="0" t="n">
        <f aca="false">AD2685+100</f>
        <v>113</v>
      </c>
      <c r="AF2685" s="8" t="n">
        <f aca="false">((P2685/AE2685)*100)*ABS(I2685)</f>
        <v>11.0619469026549</v>
      </c>
      <c r="AG2685" s="0" t="n">
        <f aca="false">(TRUNC((AF2685*AD2685/100),2))</f>
        <v>1.43</v>
      </c>
      <c r="AH2685" s="0" t="n">
        <f aca="false">TRUNC(AF2685*1.3222,2)</f>
        <v>14.62</v>
      </c>
      <c r="AI2685" s="0" t="n">
        <f aca="false">TRUNC(AG2685*1.3222,2)</f>
        <v>1.89</v>
      </c>
      <c r="AJ2685" s="0" t="n">
        <f aca="false">((P2685-T2685)*0.7+T2685)*ABS(I2685)</f>
        <v>9.239</v>
      </c>
      <c r="AK2685" s="9" t="n">
        <f aca="false">IF(K2685="REFUND",(-1*(AJ2685-AG2685)),(AJ2685-AG2685))</f>
        <v>7.809</v>
      </c>
    </row>
    <row r="2686" customFormat="false" ht="13.8" hidden="false" customHeight="false" outlineLevel="0" collapsed="false">
      <c r="A2686" s="6" t="n">
        <v>42247</v>
      </c>
      <c r="B2686" s="0" t="n">
        <v>957511186291</v>
      </c>
      <c r="C2686" s="0" t="s">
        <v>11106</v>
      </c>
      <c r="D2686" s="0" t="s">
        <v>11107</v>
      </c>
      <c r="E2686" s="7" t="n">
        <v>9781622663194</v>
      </c>
      <c r="F2686" s="0" t="s">
        <v>2581</v>
      </c>
      <c r="G2686" s="0" t="s">
        <v>2582</v>
      </c>
      <c r="H2686" s="0" t="s">
        <v>2583</v>
      </c>
      <c r="I2686" s="0" t="n">
        <v>1</v>
      </c>
      <c r="J2686" s="0" t="s">
        <v>573</v>
      </c>
      <c r="K2686" s="0" t="s">
        <v>43</v>
      </c>
      <c r="L2686" s="0" t="n">
        <v>3.44</v>
      </c>
      <c r="M2686" s="0" t="s">
        <v>44</v>
      </c>
      <c r="N2686" s="0" t="n">
        <v>2.99</v>
      </c>
      <c r="O2686" s="0" t="s">
        <v>44</v>
      </c>
      <c r="P2686" s="0" t="n">
        <v>2.67</v>
      </c>
      <c r="Q2686" s="0" t="s">
        <v>45</v>
      </c>
      <c r="R2686" s="0" t="n">
        <v>2.32</v>
      </c>
      <c r="S2686" s="0" t="s">
        <v>45</v>
      </c>
      <c r="T2686" s="0" t="n">
        <v>0.35</v>
      </c>
      <c r="U2686" s="0" t="s">
        <v>45</v>
      </c>
      <c r="V2686" s="0" t="s">
        <v>11108</v>
      </c>
      <c r="W2686" s="0" t="s">
        <v>1508</v>
      </c>
      <c r="X2686" s="0" t="s">
        <v>48</v>
      </c>
      <c r="Y2686" s="0" t="s">
        <v>11109</v>
      </c>
      <c r="Z2686" s="0" t="n">
        <v>1.62</v>
      </c>
      <c r="AA2686" s="0" t="s">
        <v>45</v>
      </c>
      <c r="AB2686" s="0" t="n">
        <v>0.35</v>
      </c>
      <c r="AC2686" s="0" t="s">
        <v>45</v>
      </c>
      <c r="AD2686" s="0" t="n">
        <v>13</v>
      </c>
      <c r="AE2686" s="0" t="n">
        <f aca="false">AD2686+100</f>
        <v>113</v>
      </c>
      <c r="AF2686" s="8" t="n">
        <f aca="false">((P2686/AE2686)*100)*ABS(I2686)</f>
        <v>2.36283185840708</v>
      </c>
      <c r="AG2686" s="0" t="n">
        <f aca="false">(TRUNC((AF2686*AD2686/100),2))</f>
        <v>0.3</v>
      </c>
      <c r="AH2686" s="0" t="n">
        <f aca="false">TRUNC(AF2686*1.3222,2)</f>
        <v>3.12</v>
      </c>
      <c r="AI2686" s="0" t="n">
        <f aca="false">TRUNC(AG2686*1.3222,2)</f>
        <v>0.39</v>
      </c>
      <c r="AJ2686" s="0" t="n">
        <f aca="false">((P2686-T2686)*0.7+T2686)*ABS(I2686)</f>
        <v>1.974</v>
      </c>
      <c r="AK2686" s="9" t="n">
        <f aca="false">IF(K2686="REFUND",(-1*(AJ2686-AG2686)),(AJ2686-AG2686))</f>
        <v>1.674</v>
      </c>
    </row>
    <row r="2687" customFormat="false" ht="13.8" hidden="false" customHeight="false" outlineLevel="0" collapsed="false">
      <c r="A2687" s="6" t="n">
        <v>42247</v>
      </c>
      <c r="B2687" s="0" t="n">
        <v>957517978141</v>
      </c>
      <c r="C2687" s="0" t="s">
        <v>11110</v>
      </c>
      <c r="D2687" s="0" t="s">
        <v>11111</v>
      </c>
      <c r="E2687" s="7" t="n">
        <v>9781466828438</v>
      </c>
      <c r="F2687" s="0" t="s">
        <v>1008</v>
      </c>
      <c r="G2687" s="0" t="s">
        <v>1009</v>
      </c>
      <c r="H2687" s="0" t="s">
        <v>1010</v>
      </c>
      <c r="I2687" s="0" t="n">
        <v>1</v>
      </c>
      <c r="J2687" s="0" t="s">
        <v>573</v>
      </c>
      <c r="K2687" s="0" t="s">
        <v>43</v>
      </c>
      <c r="L2687" s="0" t="n">
        <v>12.64</v>
      </c>
      <c r="M2687" s="0" t="s">
        <v>44</v>
      </c>
      <c r="N2687" s="0" t="n">
        <v>10.99</v>
      </c>
      <c r="O2687" s="0" t="s">
        <v>44</v>
      </c>
      <c r="P2687" s="0" t="n">
        <v>9.82</v>
      </c>
      <c r="Q2687" s="0" t="s">
        <v>45</v>
      </c>
      <c r="R2687" s="0" t="n">
        <v>8.54</v>
      </c>
      <c r="S2687" s="0" t="s">
        <v>45</v>
      </c>
      <c r="T2687" s="0" t="n">
        <v>1.28</v>
      </c>
      <c r="U2687" s="0" t="s">
        <v>45</v>
      </c>
      <c r="V2687" s="0" t="s">
        <v>3337</v>
      </c>
      <c r="W2687" s="0" t="s">
        <v>104</v>
      </c>
      <c r="X2687" s="0" t="s">
        <v>48</v>
      </c>
      <c r="Y2687" s="0" t="s">
        <v>11112</v>
      </c>
      <c r="Z2687" s="0" t="n">
        <v>5.98</v>
      </c>
      <c r="AA2687" s="0" t="s">
        <v>45</v>
      </c>
      <c r="AB2687" s="0" t="n">
        <v>1.28</v>
      </c>
      <c r="AC2687" s="0" t="s">
        <v>45</v>
      </c>
      <c r="AD2687" s="0" t="n">
        <v>5</v>
      </c>
      <c r="AE2687" s="0" t="n">
        <f aca="false">AD2687+100</f>
        <v>105</v>
      </c>
      <c r="AF2687" s="8" t="n">
        <f aca="false">((P2687/AE2687)*100)*ABS(I2687)</f>
        <v>9.35238095238095</v>
      </c>
      <c r="AG2687" s="0" t="n">
        <f aca="false">(TRUNC((AF2687*AD2687/100),2))</f>
        <v>0.46</v>
      </c>
      <c r="AH2687" s="0" t="n">
        <f aca="false">TRUNC(AF2687*1.3222,2)</f>
        <v>12.36</v>
      </c>
      <c r="AI2687" s="0" t="n">
        <f aca="false">TRUNC(AG2687*1.3222,2)</f>
        <v>0.6</v>
      </c>
      <c r="AJ2687" s="0" t="n">
        <f aca="false">((P2687-T2687)*0.7+T2687)*ABS(I2687)</f>
        <v>7.258</v>
      </c>
      <c r="AK2687" s="9" t="n">
        <f aca="false">IF(K2687="REFUND",(-1*(AJ2687-AG2687)),(AJ2687-AG2687))</f>
        <v>6.798</v>
      </c>
    </row>
    <row r="2688" customFormat="false" ht="13.8" hidden="false" customHeight="false" outlineLevel="0" collapsed="false">
      <c r="A2688" s="6" t="n">
        <v>42247</v>
      </c>
      <c r="B2688" s="0" t="n">
        <v>957523569141</v>
      </c>
      <c r="C2688" s="0" t="s">
        <v>11113</v>
      </c>
      <c r="D2688" s="0" t="s">
        <v>11114</v>
      </c>
      <c r="E2688" s="7" t="n">
        <v>9781633753099</v>
      </c>
      <c r="F2688" s="0" t="s">
        <v>9712</v>
      </c>
      <c r="G2688" s="0" t="s">
        <v>9713</v>
      </c>
      <c r="H2688" s="0" t="s">
        <v>9714</v>
      </c>
      <c r="I2688" s="0" t="n">
        <v>1</v>
      </c>
      <c r="J2688" s="0" t="s">
        <v>573</v>
      </c>
      <c r="K2688" s="0" t="s">
        <v>43</v>
      </c>
      <c r="L2688" s="0" t="n">
        <v>3.44</v>
      </c>
      <c r="M2688" s="0" t="s">
        <v>44</v>
      </c>
      <c r="N2688" s="0" t="n">
        <v>2.99</v>
      </c>
      <c r="O2688" s="0" t="s">
        <v>44</v>
      </c>
      <c r="P2688" s="0" t="n">
        <v>2.67</v>
      </c>
      <c r="Q2688" s="0" t="s">
        <v>45</v>
      </c>
      <c r="R2688" s="0" t="n">
        <v>2.32</v>
      </c>
      <c r="S2688" s="0" t="s">
        <v>45</v>
      </c>
      <c r="T2688" s="0" t="n">
        <v>0.35</v>
      </c>
      <c r="U2688" s="0" t="s">
        <v>45</v>
      </c>
      <c r="V2688" s="0" t="s">
        <v>11115</v>
      </c>
      <c r="W2688" s="0" t="s">
        <v>58</v>
      </c>
      <c r="X2688" s="0" t="s">
        <v>48</v>
      </c>
      <c r="Y2688" s="0" t="s">
        <v>11116</v>
      </c>
      <c r="Z2688" s="0" t="n">
        <v>1.62</v>
      </c>
      <c r="AA2688" s="0" t="s">
        <v>45</v>
      </c>
      <c r="AB2688" s="0" t="n">
        <v>0.35</v>
      </c>
      <c r="AC2688" s="0" t="s">
        <v>45</v>
      </c>
      <c r="AD2688" s="0" t="n">
        <v>5</v>
      </c>
      <c r="AE2688" s="0" t="n">
        <f aca="false">AD2688+100</f>
        <v>105</v>
      </c>
      <c r="AF2688" s="8" t="n">
        <f aca="false">((P2688/AE2688)*100)*ABS(I2688)</f>
        <v>2.54285714285714</v>
      </c>
      <c r="AG2688" s="0" t="n">
        <f aca="false">(TRUNC((AF2688*AD2688/100),2))</f>
        <v>0.12</v>
      </c>
      <c r="AH2688" s="0" t="n">
        <f aca="false">TRUNC(AF2688*1.3222,2)</f>
        <v>3.36</v>
      </c>
      <c r="AI2688" s="0" t="n">
        <f aca="false">TRUNC(AG2688*1.3222,2)</f>
        <v>0.15</v>
      </c>
      <c r="AJ2688" s="0" t="n">
        <f aca="false">((P2688-T2688)*0.7+T2688)*ABS(I2688)</f>
        <v>1.974</v>
      </c>
      <c r="AK2688" s="9" t="n">
        <f aca="false">IF(K2688="REFUND",(-1*(AJ2688-AG2688)),(AJ2688-AG2688))</f>
        <v>1.854</v>
      </c>
    </row>
    <row r="2689" customFormat="false" ht="13.8" hidden="false" customHeight="false" outlineLevel="0" collapsed="false">
      <c r="A2689" s="6" t="n">
        <v>42247</v>
      </c>
      <c r="B2689" s="0" t="n">
        <v>957525731241</v>
      </c>
      <c r="C2689" s="0" t="s">
        <v>11117</v>
      </c>
      <c r="D2689" s="0" t="s">
        <v>11118</v>
      </c>
      <c r="E2689" s="7" t="n">
        <v>9781633753945</v>
      </c>
      <c r="F2689" s="0" t="s">
        <v>9762</v>
      </c>
      <c r="G2689" s="0" t="s">
        <v>9763</v>
      </c>
      <c r="H2689" s="0" t="s">
        <v>9764</v>
      </c>
      <c r="I2689" s="0" t="n">
        <v>1</v>
      </c>
      <c r="J2689" s="0" t="s">
        <v>573</v>
      </c>
      <c r="K2689" s="0" t="s">
        <v>43</v>
      </c>
      <c r="L2689" s="0" t="n">
        <v>3.44</v>
      </c>
      <c r="M2689" s="0" t="s">
        <v>44</v>
      </c>
      <c r="N2689" s="0" t="n">
        <v>2.99</v>
      </c>
      <c r="O2689" s="0" t="s">
        <v>44</v>
      </c>
      <c r="P2689" s="0" t="n">
        <v>2.67</v>
      </c>
      <c r="Q2689" s="0" t="s">
        <v>45</v>
      </c>
      <c r="R2689" s="0" t="n">
        <v>2.32</v>
      </c>
      <c r="S2689" s="0" t="s">
        <v>45</v>
      </c>
      <c r="T2689" s="0" t="n">
        <v>0.35</v>
      </c>
      <c r="U2689" s="0" t="s">
        <v>45</v>
      </c>
      <c r="V2689" s="0" t="s">
        <v>1004</v>
      </c>
      <c r="W2689" s="0" t="s">
        <v>360</v>
      </c>
      <c r="X2689" s="0" t="s">
        <v>48</v>
      </c>
      <c r="Y2689" s="0" t="s">
        <v>1005</v>
      </c>
      <c r="Z2689" s="0" t="n">
        <v>1.62</v>
      </c>
      <c r="AA2689" s="0" t="s">
        <v>45</v>
      </c>
      <c r="AB2689" s="0" t="n">
        <v>0.35</v>
      </c>
      <c r="AC2689" s="0" t="s">
        <v>45</v>
      </c>
      <c r="AD2689" s="0" t="n">
        <v>13</v>
      </c>
      <c r="AE2689" s="0" t="n">
        <f aca="false">AD2689+100</f>
        <v>113</v>
      </c>
      <c r="AF2689" s="8" t="n">
        <f aca="false">((P2689/AE2689)*100)*ABS(I2689)</f>
        <v>2.36283185840708</v>
      </c>
      <c r="AG2689" s="0" t="n">
        <f aca="false">(TRUNC((AF2689*AD2689/100),2))</f>
        <v>0.3</v>
      </c>
      <c r="AH2689" s="0" t="n">
        <f aca="false">TRUNC(AF2689*1.3222,2)</f>
        <v>3.12</v>
      </c>
      <c r="AI2689" s="0" t="n">
        <f aca="false">TRUNC(AG2689*1.3222,2)</f>
        <v>0.39</v>
      </c>
      <c r="AJ2689" s="0" t="n">
        <f aca="false">((P2689-T2689)*0.7+T2689)*ABS(I2689)</f>
        <v>1.974</v>
      </c>
      <c r="AK2689" s="9" t="n">
        <f aca="false">IF(K2689="REFUND",(-1*(AJ2689-AG2689)),(AJ2689-AG2689))</f>
        <v>1.674</v>
      </c>
    </row>
    <row r="2690" customFormat="false" ht="13.8" hidden="false" customHeight="false" outlineLevel="0" collapsed="false">
      <c r="A2690" s="6" t="n">
        <v>42247</v>
      </c>
      <c r="B2690" s="0" t="n">
        <v>957525732241</v>
      </c>
      <c r="C2690" s="0" t="s">
        <v>11117</v>
      </c>
      <c r="D2690" s="0" t="s">
        <v>11118</v>
      </c>
      <c r="E2690" s="7" t="n">
        <v>9781633752511</v>
      </c>
      <c r="F2690" s="0" t="s">
        <v>11119</v>
      </c>
      <c r="G2690" s="0" t="s">
        <v>11120</v>
      </c>
      <c r="H2690" s="0" t="s">
        <v>9764</v>
      </c>
      <c r="I2690" s="0" t="n">
        <v>1</v>
      </c>
      <c r="J2690" s="0" t="s">
        <v>573</v>
      </c>
      <c r="K2690" s="0" t="s">
        <v>43</v>
      </c>
      <c r="L2690" s="0" t="n">
        <v>3.44</v>
      </c>
      <c r="M2690" s="0" t="s">
        <v>44</v>
      </c>
      <c r="N2690" s="0" t="n">
        <v>2.99</v>
      </c>
      <c r="O2690" s="0" t="s">
        <v>44</v>
      </c>
      <c r="P2690" s="0" t="n">
        <v>2.67</v>
      </c>
      <c r="Q2690" s="0" t="s">
        <v>45</v>
      </c>
      <c r="R2690" s="0" t="n">
        <v>2.32</v>
      </c>
      <c r="S2690" s="0" t="s">
        <v>45</v>
      </c>
      <c r="T2690" s="0" t="n">
        <v>0.35</v>
      </c>
      <c r="U2690" s="0" t="s">
        <v>45</v>
      </c>
      <c r="V2690" s="0" t="s">
        <v>1004</v>
      </c>
      <c r="W2690" s="0" t="s">
        <v>360</v>
      </c>
      <c r="X2690" s="0" t="s">
        <v>48</v>
      </c>
      <c r="Y2690" s="0" t="s">
        <v>1005</v>
      </c>
      <c r="Z2690" s="0" t="n">
        <v>1.62</v>
      </c>
      <c r="AA2690" s="0" t="s">
        <v>45</v>
      </c>
      <c r="AB2690" s="0" t="n">
        <v>0.35</v>
      </c>
      <c r="AC2690" s="0" t="s">
        <v>45</v>
      </c>
      <c r="AD2690" s="0" t="n">
        <v>13</v>
      </c>
      <c r="AE2690" s="0" t="n">
        <f aca="false">AD2690+100</f>
        <v>113</v>
      </c>
      <c r="AF2690" s="8" t="n">
        <f aca="false">((P2690/AE2690)*100)*ABS(I2690)</f>
        <v>2.36283185840708</v>
      </c>
      <c r="AG2690" s="0" t="n">
        <f aca="false">(TRUNC((AF2690*AD2690/100),2))</f>
        <v>0.3</v>
      </c>
      <c r="AH2690" s="0" t="n">
        <f aca="false">TRUNC(AF2690*1.3222,2)</f>
        <v>3.12</v>
      </c>
      <c r="AI2690" s="0" t="n">
        <f aca="false">TRUNC(AG2690*1.3222,2)</f>
        <v>0.39</v>
      </c>
      <c r="AJ2690" s="0" t="n">
        <f aca="false">((P2690-T2690)*0.7+T2690)*ABS(I2690)</f>
        <v>1.974</v>
      </c>
      <c r="AK2690" s="9" t="n">
        <f aca="false">IF(K2690="REFUND",(-1*(AJ2690-AG2690)),(AJ2690-AG2690))</f>
        <v>1.674</v>
      </c>
    </row>
    <row r="2691" customFormat="false" ht="13.8" hidden="false" customHeight="false" outlineLevel="0" collapsed="false">
      <c r="A2691" s="6" t="n">
        <v>42247</v>
      </c>
      <c r="B2691" s="0" t="n">
        <v>957526582241</v>
      </c>
      <c r="C2691" s="0" t="s">
        <v>11121</v>
      </c>
      <c r="D2691" s="0" t="s">
        <v>11122</v>
      </c>
      <c r="E2691" s="7" t="n">
        <v>9781466846708</v>
      </c>
      <c r="F2691" s="0" t="s">
        <v>394</v>
      </c>
      <c r="G2691" s="0" t="s">
        <v>395</v>
      </c>
      <c r="H2691" s="0" t="s">
        <v>396</v>
      </c>
      <c r="I2691" s="0" t="n">
        <v>1</v>
      </c>
      <c r="J2691" s="0" t="s">
        <v>573</v>
      </c>
      <c r="K2691" s="0" t="s">
        <v>43</v>
      </c>
      <c r="L2691" s="0" t="n">
        <v>3.44</v>
      </c>
      <c r="M2691" s="0" t="s">
        <v>44</v>
      </c>
      <c r="N2691" s="0" t="n">
        <v>2.99</v>
      </c>
      <c r="O2691" s="0" t="s">
        <v>44</v>
      </c>
      <c r="P2691" s="0" t="n">
        <v>2.7</v>
      </c>
      <c r="Q2691" s="0" t="s">
        <v>45</v>
      </c>
      <c r="R2691" s="0" t="n">
        <v>2.35</v>
      </c>
      <c r="S2691" s="0" t="s">
        <v>45</v>
      </c>
      <c r="T2691" s="0" t="n">
        <v>0.35</v>
      </c>
      <c r="U2691" s="0" t="s">
        <v>45</v>
      </c>
      <c r="V2691" s="0" t="s">
        <v>4487</v>
      </c>
      <c r="W2691" s="0" t="s">
        <v>88</v>
      </c>
      <c r="X2691" s="0" t="s">
        <v>48</v>
      </c>
      <c r="Y2691" s="0" t="s">
        <v>11123</v>
      </c>
      <c r="Z2691" s="0" t="n">
        <v>1.65</v>
      </c>
      <c r="AA2691" s="0" t="s">
        <v>45</v>
      </c>
      <c r="AB2691" s="0" t="n">
        <v>0.35</v>
      </c>
      <c r="AC2691" s="0" t="s">
        <v>45</v>
      </c>
      <c r="AD2691" s="0" t="n">
        <v>13</v>
      </c>
      <c r="AE2691" s="0" t="n">
        <f aca="false">AD2691+100</f>
        <v>113</v>
      </c>
      <c r="AF2691" s="8" t="n">
        <f aca="false">((P2691/AE2691)*100)*ABS(I2691)</f>
        <v>2.38938053097345</v>
      </c>
      <c r="AG2691" s="0" t="n">
        <f aca="false">(TRUNC((AF2691*AD2691/100),2))</f>
        <v>0.31</v>
      </c>
      <c r="AH2691" s="0" t="n">
        <f aca="false">TRUNC(AF2691*1.3222,2)</f>
        <v>3.15</v>
      </c>
      <c r="AI2691" s="0" t="n">
        <f aca="false">TRUNC(AG2691*1.3222,2)</f>
        <v>0.4</v>
      </c>
      <c r="AJ2691" s="0" t="n">
        <f aca="false">((P2691-T2691)*0.7+T2691)*ABS(I2691)</f>
        <v>1.995</v>
      </c>
      <c r="AK2691" s="9" t="n">
        <f aca="false">IF(K2691="REFUND",(-1*(AJ2691-AG2691)),(AJ2691-AG2691))</f>
        <v>1.685</v>
      </c>
    </row>
    <row r="2692" customFormat="false" ht="13.8" hidden="false" customHeight="false" outlineLevel="0" collapsed="false">
      <c r="A2692" s="6" t="n">
        <v>42247</v>
      </c>
      <c r="B2692" s="0" t="n">
        <v>957528496141</v>
      </c>
      <c r="C2692" s="0" t="s">
        <v>11124</v>
      </c>
      <c r="D2692" s="0" t="s">
        <v>11125</v>
      </c>
      <c r="E2692" s="7" t="n">
        <v>9781466850606</v>
      </c>
      <c r="F2692" s="0" t="s">
        <v>137</v>
      </c>
      <c r="G2692" s="0" t="s">
        <v>138</v>
      </c>
      <c r="H2692" s="0" t="s">
        <v>139</v>
      </c>
      <c r="I2692" s="0" t="n">
        <v>1</v>
      </c>
      <c r="J2692" s="0" t="s">
        <v>573</v>
      </c>
      <c r="K2692" s="0" t="s">
        <v>43</v>
      </c>
      <c r="L2692" s="0" t="n">
        <v>17.24</v>
      </c>
      <c r="M2692" s="0" t="s">
        <v>44</v>
      </c>
      <c r="N2692" s="0" t="n">
        <v>14.99</v>
      </c>
      <c r="O2692" s="0" t="s">
        <v>44</v>
      </c>
      <c r="P2692" s="0" t="n">
        <v>13.39</v>
      </c>
      <c r="Q2692" s="0" t="s">
        <v>45</v>
      </c>
      <c r="R2692" s="0" t="n">
        <v>11.64</v>
      </c>
      <c r="S2692" s="0" t="s">
        <v>45</v>
      </c>
      <c r="T2692" s="0" t="n">
        <v>1.75</v>
      </c>
      <c r="U2692" s="0" t="s">
        <v>45</v>
      </c>
      <c r="V2692" s="0" t="s">
        <v>3744</v>
      </c>
      <c r="W2692" s="0" t="s">
        <v>96</v>
      </c>
      <c r="X2692" s="0" t="s">
        <v>48</v>
      </c>
      <c r="Y2692" s="0" t="s">
        <v>11126</v>
      </c>
      <c r="Z2692" s="0" t="n">
        <v>8.15</v>
      </c>
      <c r="AA2692" s="0" t="s">
        <v>45</v>
      </c>
      <c r="AB2692" s="0" t="n">
        <v>1.75</v>
      </c>
      <c r="AC2692" s="0" t="s">
        <v>45</v>
      </c>
      <c r="AD2692" s="0" t="n">
        <v>13</v>
      </c>
      <c r="AE2692" s="0" t="n">
        <f aca="false">AD2692+100</f>
        <v>113</v>
      </c>
      <c r="AF2692" s="8" t="n">
        <f aca="false">((P2692/AE2692)*100)*ABS(I2692)</f>
        <v>11.8495575221239</v>
      </c>
      <c r="AG2692" s="0" t="n">
        <f aca="false">(TRUNC((AF2692*AD2692/100),2))</f>
        <v>1.54</v>
      </c>
      <c r="AH2692" s="0" t="n">
        <f aca="false">TRUNC(AF2692*1.3222,2)</f>
        <v>15.66</v>
      </c>
      <c r="AI2692" s="0" t="n">
        <f aca="false">TRUNC(AG2692*1.3222,2)</f>
        <v>2.03</v>
      </c>
      <c r="AJ2692" s="0" t="n">
        <f aca="false">((P2692-T2692)*0.7+T2692)*ABS(I2692)</f>
        <v>9.898</v>
      </c>
      <c r="AK2692" s="9" t="n">
        <f aca="false">IF(K2692="REFUND",(-1*(AJ2692-AG2692)),(AJ2692-AG2692))</f>
        <v>8.358</v>
      </c>
    </row>
    <row r="2693" customFormat="false" ht="13.8" hidden="false" customHeight="false" outlineLevel="0" collapsed="false">
      <c r="A2693" s="6" t="n">
        <v>42247</v>
      </c>
      <c r="B2693" s="0" t="n">
        <v>957529903391</v>
      </c>
      <c r="C2693" s="0" t="s">
        <v>11127</v>
      </c>
      <c r="D2693" s="0" t="s">
        <v>11128</v>
      </c>
      <c r="E2693" s="7" t="n">
        <v>9781466842977</v>
      </c>
      <c r="F2693" s="0" t="s">
        <v>5077</v>
      </c>
      <c r="G2693" s="0" t="s">
        <v>5078</v>
      </c>
      <c r="H2693" s="0" t="s">
        <v>773</v>
      </c>
      <c r="I2693" s="0" t="n">
        <v>1</v>
      </c>
      <c r="J2693" s="0" t="s">
        <v>573</v>
      </c>
      <c r="K2693" s="0" t="s">
        <v>43</v>
      </c>
      <c r="L2693" s="0" t="n">
        <v>16.09</v>
      </c>
      <c r="M2693" s="0" t="s">
        <v>44</v>
      </c>
      <c r="N2693" s="0" t="n">
        <v>13.99</v>
      </c>
      <c r="O2693" s="0" t="s">
        <v>44</v>
      </c>
      <c r="P2693" s="0" t="n">
        <v>12.5</v>
      </c>
      <c r="Q2693" s="0" t="s">
        <v>45</v>
      </c>
      <c r="R2693" s="0" t="n">
        <v>10.87</v>
      </c>
      <c r="S2693" s="0" t="s">
        <v>45</v>
      </c>
      <c r="T2693" s="0" t="n">
        <v>1.63</v>
      </c>
      <c r="U2693" s="0" t="s">
        <v>45</v>
      </c>
      <c r="V2693" s="0" t="s">
        <v>156</v>
      </c>
      <c r="W2693" s="0" t="s">
        <v>157</v>
      </c>
      <c r="X2693" s="0" t="s">
        <v>48</v>
      </c>
      <c r="Y2693" s="0" t="s">
        <v>11129</v>
      </c>
      <c r="Z2693" s="0" t="n">
        <v>7.61</v>
      </c>
      <c r="AA2693" s="0" t="s">
        <v>45</v>
      </c>
      <c r="AB2693" s="0" t="n">
        <v>1.63</v>
      </c>
      <c r="AC2693" s="0" t="s">
        <v>45</v>
      </c>
      <c r="AD2693" s="0" t="n">
        <v>5</v>
      </c>
      <c r="AE2693" s="0" t="n">
        <f aca="false">AD2693+100</f>
        <v>105</v>
      </c>
      <c r="AF2693" s="8" t="n">
        <f aca="false">((P2693/AE2693)*100)*ABS(I2693)</f>
        <v>11.9047619047619</v>
      </c>
      <c r="AG2693" s="0" t="n">
        <f aca="false">(TRUNC((AF2693*AD2693/100),2))</f>
        <v>0.59</v>
      </c>
      <c r="AH2693" s="0" t="n">
        <f aca="false">TRUNC(AF2693*1.3222,2)</f>
        <v>15.74</v>
      </c>
      <c r="AI2693" s="0" t="n">
        <f aca="false">TRUNC(AG2693*1.3222,2)</f>
        <v>0.78</v>
      </c>
      <c r="AJ2693" s="0" t="n">
        <f aca="false">((P2693-T2693)*0.7+T2693)*ABS(I2693)</f>
        <v>9.239</v>
      </c>
      <c r="AK2693" s="9" t="n">
        <f aca="false">IF(K2693="REFUND",(-1*(AJ2693-AG2693)),(AJ2693-AG2693))</f>
        <v>8.649</v>
      </c>
    </row>
    <row r="2694" customFormat="false" ht="13.8" hidden="false" customHeight="false" outlineLevel="0" collapsed="false">
      <c r="A2694" s="6" t="n">
        <v>42247</v>
      </c>
      <c r="B2694" s="0" t="n">
        <v>957529923141</v>
      </c>
      <c r="C2694" s="0" t="s">
        <v>11130</v>
      </c>
      <c r="D2694" s="0" t="s">
        <v>11131</v>
      </c>
      <c r="E2694" s="7" t="n">
        <v>9781466850453</v>
      </c>
      <c r="F2694" s="0" t="s">
        <v>11132</v>
      </c>
      <c r="G2694" s="0" t="s">
        <v>11133</v>
      </c>
      <c r="H2694" s="0" t="s">
        <v>2537</v>
      </c>
      <c r="I2694" s="0" t="n">
        <v>1</v>
      </c>
      <c r="J2694" s="0" t="s">
        <v>573</v>
      </c>
      <c r="K2694" s="0" t="s">
        <v>43</v>
      </c>
      <c r="L2694" s="0" t="n">
        <v>29.89</v>
      </c>
      <c r="M2694" s="0" t="s">
        <v>44</v>
      </c>
      <c r="N2694" s="0" t="n">
        <v>25.99</v>
      </c>
      <c r="O2694" s="0" t="s">
        <v>44</v>
      </c>
      <c r="P2694" s="0" t="n">
        <v>23.45</v>
      </c>
      <c r="Q2694" s="0" t="s">
        <v>45</v>
      </c>
      <c r="R2694" s="0" t="n">
        <v>20.39</v>
      </c>
      <c r="S2694" s="0" t="s">
        <v>45</v>
      </c>
      <c r="T2694" s="0" t="n">
        <v>3.06</v>
      </c>
      <c r="U2694" s="0" t="s">
        <v>45</v>
      </c>
      <c r="V2694" s="0" t="s">
        <v>511</v>
      </c>
      <c r="W2694" s="0" t="s">
        <v>495</v>
      </c>
      <c r="X2694" s="0" t="s">
        <v>48</v>
      </c>
      <c r="Y2694" s="0" t="s">
        <v>10024</v>
      </c>
      <c r="Z2694" s="0" t="n">
        <v>14.27</v>
      </c>
      <c r="AA2694" s="0" t="s">
        <v>45</v>
      </c>
      <c r="AB2694" s="0" t="n">
        <v>3.06</v>
      </c>
      <c r="AC2694" s="0" t="s">
        <v>45</v>
      </c>
      <c r="AD2694" s="0" t="n">
        <v>5</v>
      </c>
      <c r="AE2694" s="0" t="n">
        <f aca="false">AD2694+100</f>
        <v>105</v>
      </c>
      <c r="AF2694" s="8" t="n">
        <f aca="false">((P2694/AE2694)*100)*ABS(I2694)</f>
        <v>22.3333333333333</v>
      </c>
      <c r="AG2694" s="0" t="n">
        <f aca="false">(TRUNC((AF2694*AD2694/100),2))</f>
        <v>1.11</v>
      </c>
      <c r="AH2694" s="0" t="n">
        <f aca="false">TRUNC(AF2694*1.3222,2)</f>
        <v>29.52</v>
      </c>
      <c r="AI2694" s="0" t="n">
        <f aca="false">TRUNC(AG2694*1.3222,2)</f>
        <v>1.46</v>
      </c>
      <c r="AJ2694" s="0" t="n">
        <f aca="false">((P2694-T2694)*0.7+T2694)*ABS(I2694)</f>
        <v>17.333</v>
      </c>
      <c r="AK2694" s="9" t="n">
        <f aca="false">IF(K2694="REFUND",(-1*(AJ2694-AG2694)),(AJ2694-AG2694))</f>
        <v>16.223</v>
      </c>
    </row>
    <row r="2695" customFormat="false" ht="13.8" hidden="false" customHeight="false" outlineLevel="0" collapsed="false">
      <c r="A2695" s="6" t="n">
        <v>42247</v>
      </c>
      <c r="B2695" s="0" t="n">
        <v>957530222241</v>
      </c>
      <c r="C2695" s="0" t="s">
        <v>11134</v>
      </c>
      <c r="D2695" s="0" t="s">
        <v>11135</v>
      </c>
      <c r="E2695" s="7" t="n">
        <v>9781466842199</v>
      </c>
      <c r="F2695" s="0" t="s">
        <v>1457</v>
      </c>
      <c r="G2695" s="0" t="s">
        <v>1458</v>
      </c>
      <c r="H2695" s="0" t="s">
        <v>1459</v>
      </c>
      <c r="I2695" s="0" t="n">
        <v>1</v>
      </c>
      <c r="J2695" s="0" t="s">
        <v>573</v>
      </c>
      <c r="K2695" s="0" t="s">
        <v>43</v>
      </c>
      <c r="L2695" s="0" t="n">
        <v>16.09</v>
      </c>
      <c r="M2695" s="0" t="s">
        <v>44</v>
      </c>
      <c r="N2695" s="0" t="n">
        <v>13.99</v>
      </c>
      <c r="O2695" s="0" t="s">
        <v>44</v>
      </c>
      <c r="P2695" s="0" t="n">
        <v>12.5</v>
      </c>
      <c r="Q2695" s="0" t="s">
        <v>45</v>
      </c>
      <c r="R2695" s="0" t="n">
        <v>10.87</v>
      </c>
      <c r="S2695" s="0" t="s">
        <v>45</v>
      </c>
      <c r="T2695" s="0" t="n">
        <v>1.63</v>
      </c>
      <c r="U2695" s="0" t="s">
        <v>45</v>
      </c>
      <c r="V2695" s="0" t="s">
        <v>11136</v>
      </c>
      <c r="W2695" s="0" t="s">
        <v>273</v>
      </c>
      <c r="X2695" s="0" t="s">
        <v>48</v>
      </c>
      <c r="Y2695" s="0" t="s">
        <v>11137</v>
      </c>
      <c r="Z2695" s="0" t="n">
        <v>7.61</v>
      </c>
      <c r="AA2695" s="0" t="s">
        <v>45</v>
      </c>
      <c r="AB2695" s="0" t="n">
        <v>1.63</v>
      </c>
      <c r="AC2695" s="0" t="s">
        <v>45</v>
      </c>
      <c r="AD2695" s="0" t="n">
        <v>5</v>
      </c>
      <c r="AE2695" s="0" t="n">
        <f aca="false">AD2695+100</f>
        <v>105</v>
      </c>
      <c r="AF2695" s="8" t="n">
        <f aca="false">((P2695/AE2695)*100)*ABS(I2695)</f>
        <v>11.9047619047619</v>
      </c>
      <c r="AG2695" s="0" t="n">
        <f aca="false">(TRUNC((AF2695*AD2695/100),2))</f>
        <v>0.59</v>
      </c>
      <c r="AH2695" s="0" t="n">
        <f aca="false">TRUNC(AF2695*1.3222,2)</f>
        <v>15.74</v>
      </c>
      <c r="AI2695" s="0" t="n">
        <f aca="false">TRUNC(AG2695*1.3222,2)</f>
        <v>0.78</v>
      </c>
      <c r="AJ2695" s="0" t="n">
        <f aca="false">((P2695-T2695)*0.7+T2695)*ABS(I2695)</f>
        <v>9.239</v>
      </c>
      <c r="AK2695" s="9" t="n">
        <f aca="false">IF(K2695="REFUND",(-1*(AJ2695-AG2695)),(AJ2695-AG2695))</f>
        <v>8.649</v>
      </c>
    </row>
    <row r="2696" customFormat="false" ht="13.8" hidden="false" customHeight="false" outlineLevel="0" collapsed="false">
      <c r="A2696" s="6" t="n">
        <v>42247</v>
      </c>
      <c r="B2696" s="0" t="n">
        <v>957530715241</v>
      </c>
      <c r="C2696" s="0" t="s">
        <v>11138</v>
      </c>
      <c r="D2696" s="0" t="s">
        <v>11139</v>
      </c>
      <c r="E2696" s="7" t="n">
        <v>9781250027665</v>
      </c>
      <c r="F2696" s="0" t="s">
        <v>1246</v>
      </c>
      <c r="G2696" s="0" t="s">
        <v>1247</v>
      </c>
      <c r="H2696" s="0" t="s">
        <v>1248</v>
      </c>
      <c r="I2696" s="0" t="n">
        <v>1</v>
      </c>
      <c r="J2696" s="0" t="s">
        <v>573</v>
      </c>
      <c r="K2696" s="0" t="s">
        <v>43</v>
      </c>
      <c r="L2696" s="0" t="n">
        <v>2.29</v>
      </c>
      <c r="M2696" s="0" t="s">
        <v>44</v>
      </c>
      <c r="N2696" s="0" t="n">
        <v>1.99</v>
      </c>
      <c r="O2696" s="0" t="s">
        <v>44</v>
      </c>
      <c r="P2696" s="0" t="n">
        <v>1.78</v>
      </c>
      <c r="Q2696" s="0" t="s">
        <v>45</v>
      </c>
      <c r="R2696" s="0" t="n">
        <v>1.55</v>
      </c>
      <c r="S2696" s="0" t="s">
        <v>45</v>
      </c>
      <c r="T2696" s="0" t="n">
        <v>0.23</v>
      </c>
      <c r="U2696" s="0" t="s">
        <v>45</v>
      </c>
      <c r="V2696" s="0" t="s">
        <v>7642</v>
      </c>
      <c r="W2696" s="0" t="s">
        <v>500</v>
      </c>
      <c r="X2696" s="0" t="s">
        <v>48</v>
      </c>
      <c r="Y2696" s="0" t="s">
        <v>11140</v>
      </c>
      <c r="Z2696" s="0" t="n">
        <v>1.09</v>
      </c>
      <c r="AA2696" s="0" t="s">
        <v>45</v>
      </c>
      <c r="AB2696" s="0" t="n">
        <v>0.23</v>
      </c>
      <c r="AC2696" s="0" t="s">
        <v>45</v>
      </c>
      <c r="AD2696" s="0" t="n">
        <v>13</v>
      </c>
      <c r="AE2696" s="0" t="n">
        <f aca="false">AD2696+100</f>
        <v>113</v>
      </c>
      <c r="AF2696" s="8" t="n">
        <f aca="false">((P2696/AE2696)*100)*ABS(I2696)</f>
        <v>1.57522123893805</v>
      </c>
      <c r="AG2696" s="0" t="n">
        <f aca="false">(TRUNC((AF2696*AD2696/100),2))</f>
        <v>0.2</v>
      </c>
      <c r="AH2696" s="0" t="n">
        <f aca="false">TRUNC(AF2696*1.3222,2)</f>
        <v>2.08</v>
      </c>
      <c r="AI2696" s="0" t="n">
        <f aca="false">TRUNC(AG2696*1.3222,2)</f>
        <v>0.26</v>
      </c>
      <c r="AJ2696" s="0" t="n">
        <f aca="false">((P2696-T2696)*0.7+T2696)*ABS(I2696)</f>
        <v>1.315</v>
      </c>
      <c r="AK2696" s="9" t="n">
        <f aca="false">IF(K2696="REFUND",(-1*(AJ2696-AG2696)),(AJ2696-AG2696))</f>
        <v>1.115</v>
      </c>
    </row>
    <row r="2697" customFormat="false" ht="13.8" hidden="false" customHeight="false" outlineLevel="0" collapsed="false">
      <c r="A2697" s="6" t="n">
        <v>42247</v>
      </c>
      <c r="B2697" s="0" t="n">
        <v>957532102241</v>
      </c>
      <c r="C2697" s="0" t="s">
        <v>11141</v>
      </c>
      <c r="D2697" s="0" t="s">
        <v>11142</v>
      </c>
      <c r="E2697" s="7" t="n">
        <v>9781466850606</v>
      </c>
      <c r="F2697" s="0" t="s">
        <v>137</v>
      </c>
      <c r="G2697" s="0" t="s">
        <v>138</v>
      </c>
      <c r="H2697" s="0" t="s">
        <v>139</v>
      </c>
      <c r="I2697" s="0" t="n">
        <v>1</v>
      </c>
      <c r="J2697" s="0" t="s">
        <v>573</v>
      </c>
      <c r="K2697" s="0" t="s">
        <v>43</v>
      </c>
      <c r="L2697" s="0" t="n">
        <v>17.24</v>
      </c>
      <c r="M2697" s="0" t="s">
        <v>44</v>
      </c>
      <c r="N2697" s="0" t="n">
        <v>14.99</v>
      </c>
      <c r="O2697" s="0" t="s">
        <v>44</v>
      </c>
      <c r="P2697" s="0" t="n">
        <v>13.39</v>
      </c>
      <c r="Q2697" s="0" t="s">
        <v>45</v>
      </c>
      <c r="R2697" s="0" t="n">
        <v>11.64</v>
      </c>
      <c r="S2697" s="0" t="s">
        <v>45</v>
      </c>
      <c r="T2697" s="0" t="n">
        <v>1.75</v>
      </c>
      <c r="U2697" s="0" t="s">
        <v>45</v>
      </c>
      <c r="V2697" s="0" t="s">
        <v>587</v>
      </c>
      <c r="W2697" s="0" t="s">
        <v>47</v>
      </c>
      <c r="X2697" s="0" t="s">
        <v>48</v>
      </c>
      <c r="Y2697" s="0" t="s">
        <v>11143</v>
      </c>
      <c r="Z2697" s="0" t="n">
        <v>8.15</v>
      </c>
      <c r="AA2697" s="0" t="s">
        <v>45</v>
      </c>
      <c r="AB2697" s="0" t="n">
        <v>1.75</v>
      </c>
      <c r="AC2697" s="0" t="s">
        <v>45</v>
      </c>
      <c r="AD2697" s="0" t="n">
        <v>13</v>
      </c>
      <c r="AE2697" s="0" t="n">
        <f aca="false">AD2697+100</f>
        <v>113</v>
      </c>
      <c r="AF2697" s="8" t="n">
        <f aca="false">((P2697/AE2697)*100)*ABS(I2697)</f>
        <v>11.8495575221239</v>
      </c>
      <c r="AG2697" s="0" t="n">
        <f aca="false">(TRUNC((AF2697*AD2697/100),2))</f>
        <v>1.54</v>
      </c>
      <c r="AH2697" s="0" t="n">
        <f aca="false">TRUNC(AF2697*1.3222,2)</f>
        <v>15.66</v>
      </c>
      <c r="AI2697" s="0" t="n">
        <f aca="false">TRUNC(AG2697*1.3222,2)</f>
        <v>2.03</v>
      </c>
      <c r="AJ2697" s="0" t="n">
        <f aca="false">((P2697-T2697)*0.7+T2697)*ABS(I2697)</f>
        <v>9.898</v>
      </c>
      <c r="AK2697" s="9" t="n">
        <f aca="false">IF(K2697="REFUND",(-1*(AJ2697-AG2697)),(AJ2697-AG2697))</f>
        <v>8.358</v>
      </c>
    </row>
    <row r="2698" customFormat="false" ht="13.8" hidden="false" customHeight="false" outlineLevel="0" collapsed="false">
      <c r="A2698" s="6" t="n">
        <v>42247</v>
      </c>
      <c r="B2698" s="0" t="n">
        <v>957536873341</v>
      </c>
      <c r="C2698" s="0" t="s">
        <v>11144</v>
      </c>
      <c r="D2698" s="0" t="s">
        <v>11145</v>
      </c>
      <c r="E2698" s="7" t="n">
        <v>9781466834705</v>
      </c>
      <c r="F2698" s="0" t="s">
        <v>548</v>
      </c>
      <c r="G2698" s="0" t="s">
        <v>549</v>
      </c>
      <c r="H2698" s="0" t="s">
        <v>356</v>
      </c>
      <c r="I2698" s="0" t="n">
        <v>1</v>
      </c>
      <c r="J2698" s="0" t="s">
        <v>573</v>
      </c>
      <c r="K2698" s="0" t="s">
        <v>43</v>
      </c>
      <c r="L2698" s="0" t="n">
        <v>12.64</v>
      </c>
      <c r="M2698" s="0" t="s">
        <v>44</v>
      </c>
      <c r="N2698" s="0" t="n">
        <v>10.99</v>
      </c>
      <c r="O2698" s="0" t="s">
        <v>44</v>
      </c>
      <c r="P2698" s="0" t="n">
        <v>9.82</v>
      </c>
      <c r="Q2698" s="0" t="s">
        <v>45</v>
      </c>
      <c r="R2698" s="0" t="n">
        <v>8.54</v>
      </c>
      <c r="S2698" s="0" t="s">
        <v>45</v>
      </c>
      <c r="T2698" s="0" t="n">
        <v>1.28</v>
      </c>
      <c r="U2698" s="0" t="s">
        <v>45</v>
      </c>
      <c r="V2698" s="0" t="s">
        <v>2514</v>
      </c>
      <c r="W2698" s="0" t="s">
        <v>96</v>
      </c>
      <c r="X2698" s="0" t="s">
        <v>48</v>
      </c>
      <c r="Y2698" s="0" t="s">
        <v>4626</v>
      </c>
      <c r="Z2698" s="0" t="n">
        <v>5.98</v>
      </c>
      <c r="AA2698" s="0" t="s">
        <v>45</v>
      </c>
      <c r="AB2698" s="0" t="n">
        <v>1.28</v>
      </c>
      <c r="AC2698" s="0" t="s">
        <v>45</v>
      </c>
      <c r="AD2698" s="0" t="n">
        <v>13</v>
      </c>
      <c r="AE2698" s="0" t="n">
        <f aca="false">AD2698+100</f>
        <v>113</v>
      </c>
      <c r="AF2698" s="8" t="n">
        <f aca="false">((P2698/AE2698)*100)*ABS(I2698)</f>
        <v>8.69026548672566</v>
      </c>
      <c r="AG2698" s="0" t="n">
        <f aca="false">(TRUNC((AF2698*AD2698/100),2))</f>
        <v>1.12</v>
      </c>
      <c r="AH2698" s="0" t="n">
        <f aca="false">TRUNC(AF2698*1.3222,2)</f>
        <v>11.49</v>
      </c>
      <c r="AI2698" s="0" t="n">
        <f aca="false">TRUNC(AG2698*1.3222,2)</f>
        <v>1.48</v>
      </c>
      <c r="AJ2698" s="0" t="n">
        <f aca="false">((P2698-T2698)*0.7+T2698)*ABS(I2698)</f>
        <v>7.258</v>
      </c>
      <c r="AK2698" s="9" t="n">
        <f aca="false">IF(K2698="REFUND",(-1*(AJ2698-AG2698)),(AJ2698-AG2698))</f>
        <v>6.138</v>
      </c>
    </row>
    <row r="2699" customFormat="false" ht="13.8" hidden="false" customHeight="false" outlineLevel="0" collapsed="false">
      <c r="A2699" s="6" t="n">
        <v>42247</v>
      </c>
      <c r="B2699" s="0" t="n">
        <v>957537002241</v>
      </c>
      <c r="C2699" s="0" t="s">
        <v>11146</v>
      </c>
      <c r="D2699" s="0" t="s">
        <v>11147</v>
      </c>
      <c r="E2699" s="7" t="n">
        <v>9781466824928</v>
      </c>
      <c r="F2699" s="0" t="s">
        <v>2753</v>
      </c>
      <c r="G2699" s="0" t="s">
        <v>2754</v>
      </c>
      <c r="H2699" s="0" t="s">
        <v>2755</v>
      </c>
      <c r="I2699" s="0" t="n">
        <v>1</v>
      </c>
      <c r="J2699" s="0" t="s">
        <v>573</v>
      </c>
      <c r="K2699" s="0" t="s">
        <v>43</v>
      </c>
      <c r="L2699" s="0" t="n">
        <v>10.34</v>
      </c>
      <c r="M2699" s="0" t="s">
        <v>44</v>
      </c>
      <c r="N2699" s="0" t="n">
        <v>8.99</v>
      </c>
      <c r="O2699" s="0" t="s">
        <v>44</v>
      </c>
      <c r="P2699" s="0" t="n">
        <v>8.03</v>
      </c>
      <c r="Q2699" s="0" t="s">
        <v>45</v>
      </c>
      <c r="R2699" s="0" t="n">
        <v>6.98</v>
      </c>
      <c r="S2699" s="0" t="s">
        <v>45</v>
      </c>
      <c r="T2699" s="0" t="n">
        <v>1.05</v>
      </c>
      <c r="U2699" s="0" t="s">
        <v>45</v>
      </c>
      <c r="V2699" s="0" t="s">
        <v>11148</v>
      </c>
      <c r="W2699" s="0" t="s">
        <v>47</v>
      </c>
      <c r="X2699" s="0" t="s">
        <v>48</v>
      </c>
      <c r="Y2699" s="0" t="s">
        <v>11149</v>
      </c>
      <c r="Z2699" s="0" t="n">
        <v>4.89</v>
      </c>
      <c r="AA2699" s="0" t="s">
        <v>45</v>
      </c>
      <c r="AB2699" s="0" t="n">
        <v>1.05</v>
      </c>
      <c r="AC2699" s="0" t="s">
        <v>45</v>
      </c>
      <c r="AD2699" s="0" t="n">
        <v>13</v>
      </c>
      <c r="AE2699" s="0" t="n">
        <f aca="false">AD2699+100</f>
        <v>113</v>
      </c>
      <c r="AF2699" s="8" t="n">
        <f aca="false">((P2699/AE2699)*100)*ABS(I2699)</f>
        <v>7.10619469026549</v>
      </c>
      <c r="AG2699" s="0" t="n">
        <f aca="false">(TRUNC((AF2699*AD2699/100),2))</f>
        <v>0.92</v>
      </c>
      <c r="AH2699" s="0" t="n">
        <f aca="false">TRUNC(AF2699*1.3222,2)</f>
        <v>9.39</v>
      </c>
      <c r="AI2699" s="0" t="n">
        <f aca="false">TRUNC(AG2699*1.3222,2)</f>
        <v>1.21</v>
      </c>
      <c r="AJ2699" s="0" t="n">
        <f aca="false">((P2699-T2699)*0.7+T2699)*ABS(I2699)</f>
        <v>5.936</v>
      </c>
      <c r="AK2699" s="9" t="n">
        <f aca="false">IF(K2699="REFUND",(-1*(AJ2699-AG2699)),(AJ2699-AG2699))</f>
        <v>5.016</v>
      </c>
    </row>
    <row r="2700" customFormat="false" ht="13.8" hidden="false" customHeight="false" outlineLevel="0" collapsed="false">
      <c r="A2700" s="6" t="n">
        <v>42247</v>
      </c>
      <c r="B2700" s="0" t="n">
        <v>957538891191</v>
      </c>
      <c r="C2700" s="0" t="s">
        <v>268</v>
      </c>
      <c r="D2700" s="0" t="s">
        <v>11150</v>
      </c>
      <c r="E2700" s="7" t="n">
        <v>9781429959810</v>
      </c>
      <c r="F2700" s="0" t="s">
        <v>270</v>
      </c>
      <c r="G2700" s="0" t="s">
        <v>271</v>
      </c>
      <c r="H2700" s="0" t="s">
        <v>272</v>
      </c>
      <c r="I2700" s="0" t="n">
        <v>1</v>
      </c>
      <c r="J2700" s="0" t="s">
        <v>573</v>
      </c>
      <c r="K2700" s="0" t="s">
        <v>43</v>
      </c>
      <c r="L2700" s="0" t="n">
        <v>10.34</v>
      </c>
      <c r="M2700" s="0" t="s">
        <v>44</v>
      </c>
      <c r="N2700" s="0" t="n">
        <v>8.99</v>
      </c>
      <c r="O2700" s="0" t="s">
        <v>44</v>
      </c>
      <c r="P2700" s="0" t="n">
        <v>8.02</v>
      </c>
      <c r="Q2700" s="0" t="s">
        <v>45</v>
      </c>
      <c r="R2700" s="0" t="n">
        <v>6.98</v>
      </c>
      <c r="S2700" s="0" t="s">
        <v>45</v>
      </c>
      <c r="T2700" s="0" t="n">
        <v>1.04</v>
      </c>
      <c r="U2700" s="0" t="s">
        <v>45</v>
      </c>
      <c r="V2700" s="0" t="s">
        <v>156</v>
      </c>
      <c r="W2700" s="0" t="s">
        <v>273</v>
      </c>
      <c r="X2700" s="0" t="s">
        <v>48</v>
      </c>
      <c r="Y2700" s="0" t="s">
        <v>274</v>
      </c>
      <c r="Z2700" s="0" t="n">
        <v>4.89</v>
      </c>
      <c r="AA2700" s="0" t="s">
        <v>45</v>
      </c>
      <c r="AB2700" s="0" t="n">
        <v>1.04</v>
      </c>
      <c r="AC2700" s="0" t="s">
        <v>45</v>
      </c>
      <c r="AD2700" s="0" t="n">
        <v>5</v>
      </c>
      <c r="AE2700" s="0" t="n">
        <f aca="false">AD2700+100</f>
        <v>105</v>
      </c>
      <c r="AF2700" s="8" t="n">
        <f aca="false">((P2700/AE2700)*100)*ABS(I2700)</f>
        <v>7.63809523809524</v>
      </c>
      <c r="AG2700" s="0" t="n">
        <f aca="false">(TRUNC((AF2700*AD2700/100),2))</f>
        <v>0.38</v>
      </c>
      <c r="AH2700" s="0" t="n">
        <f aca="false">TRUNC(AF2700*1.3222,2)</f>
        <v>10.09</v>
      </c>
      <c r="AI2700" s="0" t="n">
        <f aca="false">TRUNC(AG2700*1.3222,2)</f>
        <v>0.5</v>
      </c>
      <c r="AJ2700" s="0" t="n">
        <f aca="false">((P2700-T2700)*0.7+T2700)*ABS(I2700)</f>
        <v>5.926</v>
      </c>
      <c r="AK2700" s="9" t="n">
        <f aca="false">IF(K2700="REFUND",(-1*(AJ2700-AG2700)),(AJ2700-AG2700))</f>
        <v>5.546</v>
      </c>
    </row>
    <row r="2701" customFormat="false" ht="13.8" hidden="false" customHeight="false" outlineLevel="0" collapsed="false">
      <c r="A2701" s="6" t="n">
        <v>42247</v>
      </c>
      <c r="B2701" s="0" t="n">
        <v>957539828291</v>
      </c>
      <c r="C2701" s="0" t="s">
        <v>11151</v>
      </c>
      <c r="D2701" s="0" t="s">
        <v>11152</v>
      </c>
      <c r="E2701" s="7" t="n">
        <v>9781429915649</v>
      </c>
      <c r="F2701" s="0" t="s">
        <v>2535</v>
      </c>
      <c r="G2701" s="0" t="s">
        <v>2536</v>
      </c>
      <c r="H2701" s="0" t="s">
        <v>2537</v>
      </c>
      <c r="I2701" s="0" t="n">
        <v>1</v>
      </c>
      <c r="J2701" s="0" t="s">
        <v>573</v>
      </c>
      <c r="K2701" s="0" t="s">
        <v>43</v>
      </c>
      <c r="L2701" s="0" t="n">
        <v>9.19</v>
      </c>
      <c r="M2701" s="0" t="s">
        <v>44</v>
      </c>
      <c r="N2701" s="0" t="n">
        <v>7.99</v>
      </c>
      <c r="O2701" s="0" t="s">
        <v>44</v>
      </c>
      <c r="P2701" s="0" t="n">
        <v>7.14</v>
      </c>
      <c r="Q2701" s="0" t="s">
        <v>45</v>
      </c>
      <c r="R2701" s="0" t="n">
        <v>6.21</v>
      </c>
      <c r="S2701" s="0" t="s">
        <v>45</v>
      </c>
      <c r="T2701" s="0" t="n">
        <v>0.93</v>
      </c>
      <c r="U2701" s="0" t="s">
        <v>45</v>
      </c>
      <c r="V2701" s="0" t="s">
        <v>1643</v>
      </c>
      <c r="W2701" s="0" t="s">
        <v>273</v>
      </c>
      <c r="X2701" s="0" t="s">
        <v>48</v>
      </c>
      <c r="Y2701" s="0" t="s">
        <v>1644</v>
      </c>
      <c r="Z2701" s="0" t="n">
        <v>4.35</v>
      </c>
      <c r="AA2701" s="0" t="s">
        <v>45</v>
      </c>
      <c r="AB2701" s="0" t="n">
        <v>0.93</v>
      </c>
      <c r="AC2701" s="0" t="s">
        <v>45</v>
      </c>
      <c r="AD2701" s="0" t="n">
        <v>5</v>
      </c>
      <c r="AE2701" s="0" t="n">
        <f aca="false">AD2701+100</f>
        <v>105</v>
      </c>
      <c r="AF2701" s="8" t="n">
        <f aca="false">((P2701/AE2701)*100)*ABS(I2701)</f>
        <v>6.8</v>
      </c>
      <c r="AG2701" s="0" t="n">
        <f aca="false">(TRUNC((AF2701*AD2701/100),2))</f>
        <v>0.34</v>
      </c>
      <c r="AH2701" s="0" t="n">
        <f aca="false">TRUNC(AF2701*1.3222,2)</f>
        <v>8.99</v>
      </c>
      <c r="AI2701" s="0" t="n">
        <f aca="false">TRUNC(AG2701*1.3222,2)</f>
        <v>0.44</v>
      </c>
      <c r="AJ2701" s="0" t="n">
        <f aca="false">((P2701-T2701)*0.7+T2701)*ABS(I2701)</f>
        <v>5.277</v>
      </c>
      <c r="AK2701" s="9" t="n">
        <f aca="false">IF(K2701="REFUND",(-1*(AJ2701-AG2701)),(AJ2701-AG2701))</f>
        <v>4.937</v>
      </c>
    </row>
    <row r="2702" customFormat="false" ht="13.8" hidden="false" customHeight="false" outlineLevel="0" collapsed="false">
      <c r="A2702" s="6" t="n">
        <v>42247</v>
      </c>
      <c r="B2702" s="0" t="n">
        <v>957541051191</v>
      </c>
      <c r="C2702" s="0" t="s">
        <v>11153</v>
      </c>
      <c r="D2702" s="0" t="s">
        <v>11154</v>
      </c>
      <c r="E2702" s="7" t="n">
        <v>9781429959810</v>
      </c>
      <c r="F2702" s="0" t="s">
        <v>270</v>
      </c>
      <c r="G2702" s="0" t="s">
        <v>271</v>
      </c>
      <c r="H2702" s="0" t="s">
        <v>272</v>
      </c>
      <c r="I2702" s="0" t="n">
        <v>1</v>
      </c>
      <c r="J2702" s="0" t="s">
        <v>573</v>
      </c>
      <c r="K2702" s="0" t="s">
        <v>43</v>
      </c>
      <c r="L2702" s="0" t="n">
        <v>10.34</v>
      </c>
      <c r="M2702" s="0" t="s">
        <v>44</v>
      </c>
      <c r="N2702" s="0" t="n">
        <v>8.99</v>
      </c>
      <c r="O2702" s="0" t="s">
        <v>44</v>
      </c>
      <c r="P2702" s="0" t="n">
        <v>8.02</v>
      </c>
      <c r="Q2702" s="0" t="s">
        <v>45</v>
      </c>
      <c r="R2702" s="0" t="n">
        <v>6.98</v>
      </c>
      <c r="S2702" s="0" t="s">
        <v>45</v>
      </c>
      <c r="T2702" s="0" t="n">
        <v>1.04</v>
      </c>
      <c r="U2702" s="0" t="s">
        <v>45</v>
      </c>
      <c r="V2702" s="0" t="s">
        <v>156</v>
      </c>
      <c r="W2702" s="0" t="s">
        <v>273</v>
      </c>
      <c r="X2702" s="0" t="s">
        <v>48</v>
      </c>
      <c r="Y2702" s="0" t="s">
        <v>274</v>
      </c>
      <c r="Z2702" s="0" t="n">
        <v>4.89</v>
      </c>
      <c r="AA2702" s="0" t="s">
        <v>45</v>
      </c>
      <c r="AB2702" s="0" t="n">
        <v>1.04</v>
      </c>
      <c r="AC2702" s="0" t="s">
        <v>45</v>
      </c>
      <c r="AD2702" s="0" t="n">
        <v>5</v>
      </c>
      <c r="AE2702" s="0" t="n">
        <f aca="false">AD2702+100</f>
        <v>105</v>
      </c>
      <c r="AF2702" s="8" t="n">
        <f aca="false">((P2702/AE2702)*100)*ABS(I2702)</f>
        <v>7.63809523809524</v>
      </c>
      <c r="AG2702" s="0" t="n">
        <f aca="false">(TRUNC((AF2702*AD2702/100),2))</f>
        <v>0.38</v>
      </c>
      <c r="AH2702" s="0" t="n">
        <f aca="false">TRUNC(AF2702*1.3222,2)</f>
        <v>10.09</v>
      </c>
      <c r="AI2702" s="0" t="n">
        <f aca="false">TRUNC(AG2702*1.3222,2)</f>
        <v>0.5</v>
      </c>
      <c r="AJ2702" s="0" t="n">
        <f aca="false">((P2702-T2702)*0.7+T2702)*ABS(I2702)</f>
        <v>5.926</v>
      </c>
      <c r="AK2702" s="9" t="n">
        <f aca="false">IF(K2702="REFUND",(-1*(AJ2702-AG2702)),(AJ2702-AG2702))</f>
        <v>5.546</v>
      </c>
    </row>
    <row r="2703" customFormat="false" ht="13.8" hidden="false" customHeight="false" outlineLevel="0" collapsed="false">
      <c r="A2703" s="6" t="n">
        <v>42247</v>
      </c>
      <c r="B2703" s="0" t="n">
        <v>957541865391</v>
      </c>
      <c r="C2703" s="0" t="s">
        <v>11155</v>
      </c>
      <c r="D2703" s="0" t="s">
        <v>11156</v>
      </c>
      <c r="E2703" s="7" t="n">
        <v>9781466834705</v>
      </c>
      <c r="F2703" s="0" t="s">
        <v>548</v>
      </c>
      <c r="G2703" s="0" t="s">
        <v>549</v>
      </c>
      <c r="H2703" s="0" t="s">
        <v>356</v>
      </c>
      <c r="I2703" s="0" t="n">
        <v>1</v>
      </c>
      <c r="J2703" s="0" t="s">
        <v>573</v>
      </c>
      <c r="K2703" s="0" t="s">
        <v>43</v>
      </c>
      <c r="L2703" s="0" t="n">
        <v>12.64</v>
      </c>
      <c r="M2703" s="0" t="s">
        <v>44</v>
      </c>
      <c r="N2703" s="0" t="n">
        <v>10.99</v>
      </c>
      <c r="O2703" s="0" t="s">
        <v>44</v>
      </c>
      <c r="P2703" s="0" t="n">
        <v>9.82</v>
      </c>
      <c r="Q2703" s="0" t="s">
        <v>45</v>
      </c>
      <c r="R2703" s="0" t="n">
        <v>8.54</v>
      </c>
      <c r="S2703" s="0" t="s">
        <v>45</v>
      </c>
      <c r="T2703" s="0" t="n">
        <v>1.28</v>
      </c>
      <c r="U2703" s="0" t="s">
        <v>45</v>
      </c>
      <c r="V2703" s="0" t="s">
        <v>3630</v>
      </c>
      <c r="W2703" s="0" t="s">
        <v>47</v>
      </c>
      <c r="X2703" s="0" t="s">
        <v>48</v>
      </c>
      <c r="Y2703" s="0" t="s">
        <v>6259</v>
      </c>
      <c r="Z2703" s="0" t="n">
        <v>5.98</v>
      </c>
      <c r="AA2703" s="0" t="s">
        <v>45</v>
      </c>
      <c r="AB2703" s="0" t="n">
        <v>1.28</v>
      </c>
      <c r="AC2703" s="0" t="s">
        <v>45</v>
      </c>
      <c r="AD2703" s="0" t="n">
        <v>13</v>
      </c>
      <c r="AE2703" s="0" t="n">
        <f aca="false">AD2703+100</f>
        <v>113</v>
      </c>
      <c r="AF2703" s="8" t="n">
        <f aca="false">((P2703/AE2703)*100)*ABS(I2703)</f>
        <v>8.69026548672566</v>
      </c>
      <c r="AG2703" s="0" t="n">
        <f aca="false">(TRUNC((AF2703*AD2703/100),2))</f>
        <v>1.12</v>
      </c>
      <c r="AH2703" s="0" t="n">
        <f aca="false">TRUNC(AF2703*1.3222,2)</f>
        <v>11.49</v>
      </c>
      <c r="AI2703" s="0" t="n">
        <f aca="false">TRUNC(AG2703*1.3222,2)</f>
        <v>1.48</v>
      </c>
      <c r="AJ2703" s="0" t="n">
        <f aca="false">((P2703-T2703)*0.7+T2703)*ABS(I2703)</f>
        <v>7.258</v>
      </c>
      <c r="AK2703" s="9" t="n">
        <f aca="false">IF(K2703="REFUND",(-1*(AJ2703-AG2703)),(AJ2703-AG2703))</f>
        <v>6.138</v>
      </c>
    </row>
    <row r="2704" customFormat="false" ht="13.8" hidden="false" customHeight="false" outlineLevel="0" collapsed="false">
      <c r="A2704" s="6" t="n">
        <v>42247</v>
      </c>
      <c r="B2704" s="0" t="n">
        <v>957553569391</v>
      </c>
      <c r="C2704" s="0" t="s">
        <v>11157</v>
      </c>
      <c r="D2704" s="0" t="s">
        <v>11158</v>
      </c>
      <c r="E2704" s="7" t="n">
        <v>9781466862203</v>
      </c>
      <c r="F2704" s="0" t="s">
        <v>5936</v>
      </c>
      <c r="G2704" s="0" t="s">
        <v>5937</v>
      </c>
      <c r="H2704" s="0" t="s">
        <v>5938</v>
      </c>
      <c r="I2704" s="0" t="n">
        <v>1</v>
      </c>
      <c r="J2704" s="0" t="s">
        <v>573</v>
      </c>
      <c r="K2704" s="0" t="s">
        <v>43</v>
      </c>
      <c r="L2704" s="0" t="n">
        <v>10.34</v>
      </c>
      <c r="M2704" s="0" t="s">
        <v>44</v>
      </c>
      <c r="N2704" s="0" t="n">
        <v>8.99</v>
      </c>
      <c r="O2704" s="0" t="s">
        <v>44</v>
      </c>
      <c r="P2704" s="0" t="n">
        <v>8.03</v>
      </c>
      <c r="Q2704" s="0" t="s">
        <v>45</v>
      </c>
      <c r="R2704" s="0" t="n">
        <v>6.98</v>
      </c>
      <c r="S2704" s="0" t="s">
        <v>45</v>
      </c>
      <c r="T2704" s="0" t="n">
        <v>1.05</v>
      </c>
      <c r="U2704" s="0" t="s">
        <v>45</v>
      </c>
      <c r="V2704" s="0" t="s">
        <v>11159</v>
      </c>
      <c r="W2704" s="0" t="s">
        <v>471</v>
      </c>
      <c r="X2704" s="0" t="s">
        <v>48</v>
      </c>
      <c r="Y2704" s="0" t="s">
        <v>11160</v>
      </c>
      <c r="Z2704" s="0" t="n">
        <v>4.89</v>
      </c>
      <c r="AA2704" s="0" t="s">
        <v>45</v>
      </c>
      <c r="AB2704" s="0" t="n">
        <v>1.05</v>
      </c>
      <c r="AC2704" s="0" t="s">
        <v>45</v>
      </c>
      <c r="AD2704" s="0" t="n">
        <v>13</v>
      </c>
      <c r="AE2704" s="0" t="n">
        <f aca="false">AD2704+100</f>
        <v>113</v>
      </c>
      <c r="AF2704" s="8" t="n">
        <f aca="false">((P2704/AE2704)*100)*ABS(I2704)</f>
        <v>7.10619469026549</v>
      </c>
      <c r="AG2704" s="0" t="n">
        <f aca="false">(TRUNC((AF2704*AD2704/100),2))</f>
        <v>0.92</v>
      </c>
      <c r="AH2704" s="0" t="n">
        <f aca="false">TRUNC(AF2704*1.3222,2)</f>
        <v>9.39</v>
      </c>
      <c r="AI2704" s="0" t="n">
        <f aca="false">TRUNC(AG2704*1.3222,2)</f>
        <v>1.21</v>
      </c>
      <c r="AJ2704" s="0" t="n">
        <f aca="false">((P2704-T2704)*0.7+T2704)*ABS(I2704)</f>
        <v>5.936</v>
      </c>
      <c r="AK2704" s="9" t="n">
        <f aca="false">IF(K2704="REFUND",(-1*(AJ2704-AG2704)),(AJ2704-AG2704))</f>
        <v>5.016</v>
      </c>
    </row>
    <row r="2705" customFormat="false" ht="13.8" hidden="false" customHeight="false" outlineLevel="0" collapsed="false">
      <c r="A2705" s="6" t="n">
        <v>42247</v>
      </c>
      <c r="B2705" s="0" t="n">
        <v>957557132241</v>
      </c>
      <c r="C2705" s="0" t="s">
        <v>11161</v>
      </c>
      <c r="D2705" s="0" t="s">
        <v>11162</v>
      </c>
      <c r="E2705" s="7" t="n">
        <v>9781466886674</v>
      </c>
      <c r="F2705" s="0" t="s">
        <v>1138</v>
      </c>
      <c r="G2705" s="0" t="s">
        <v>1139</v>
      </c>
      <c r="H2705" s="0" t="s">
        <v>1140</v>
      </c>
      <c r="I2705" s="0" t="n">
        <v>1</v>
      </c>
      <c r="J2705" s="0" t="s">
        <v>573</v>
      </c>
      <c r="K2705" s="0" t="s">
        <v>43</v>
      </c>
      <c r="L2705" s="0" t="n">
        <v>4.59</v>
      </c>
      <c r="M2705" s="0" t="s">
        <v>44</v>
      </c>
      <c r="N2705" s="0" t="n">
        <v>3.99</v>
      </c>
      <c r="O2705" s="0" t="s">
        <v>44</v>
      </c>
      <c r="P2705" s="0" t="n">
        <v>3.6</v>
      </c>
      <c r="Q2705" s="0" t="s">
        <v>45</v>
      </c>
      <c r="R2705" s="0" t="n">
        <v>3.13</v>
      </c>
      <c r="S2705" s="0" t="s">
        <v>45</v>
      </c>
      <c r="T2705" s="0" t="n">
        <v>0.47</v>
      </c>
      <c r="U2705" s="0" t="s">
        <v>45</v>
      </c>
      <c r="V2705" s="0" t="s">
        <v>156</v>
      </c>
      <c r="W2705" s="0" t="s">
        <v>157</v>
      </c>
      <c r="X2705" s="0" t="s">
        <v>48</v>
      </c>
      <c r="Y2705" s="0" t="s">
        <v>11163</v>
      </c>
      <c r="Z2705" s="0" t="n">
        <v>2.19</v>
      </c>
      <c r="AA2705" s="0" t="s">
        <v>45</v>
      </c>
      <c r="AB2705" s="0" t="n">
        <v>0.47</v>
      </c>
      <c r="AC2705" s="0" t="s">
        <v>45</v>
      </c>
      <c r="AD2705" s="0" t="n">
        <v>5</v>
      </c>
      <c r="AE2705" s="0" t="n">
        <f aca="false">AD2705+100</f>
        <v>105</v>
      </c>
      <c r="AF2705" s="8" t="n">
        <f aca="false">((P2705/AE2705)*100)*ABS(I2705)</f>
        <v>3.42857142857143</v>
      </c>
      <c r="AG2705" s="0" t="n">
        <f aca="false">(TRUNC((AF2705*AD2705/100),2))</f>
        <v>0.17</v>
      </c>
      <c r="AH2705" s="0" t="n">
        <f aca="false">TRUNC(AF2705*1.3222,2)</f>
        <v>4.53</v>
      </c>
      <c r="AI2705" s="0" t="n">
        <f aca="false">TRUNC(AG2705*1.3222,2)</f>
        <v>0.22</v>
      </c>
      <c r="AJ2705" s="0" t="n">
        <f aca="false">((P2705-T2705)*0.7+T2705)*ABS(I2705)</f>
        <v>2.661</v>
      </c>
      <c r="AK2705" s="9" t="n">
        <f aca="false">IF(K2705="REFUND",(-1*(AJ2705-AG2705)),(AJ2705-AG2705))</f>
        <v>2.491</v>
      </c>
    </row>
    <row r="2706" customFormat="false" ht="13.8" hidden="false" customHeight="false" outlineLevel="0" collapsed="false">
      <c r="A2706" s="6" t="n">
        <v>42247</v>
      </c>
      <c r="B2706" s="0" t="n">
        <v>957557711241</v>
      </c>
      <c r="C2706" s="0" t="s">
        <v>11164</v>
      </c>
      <c r="D2706" s="0" t="s">
        <v>11165</v>
      </c>
      <c r="E2706" s="7" t="n">
        <v>9780805098853</v>
      </c>
      <c r="F2706" s="0" t="s">
        <v>9388</v>
      </c>
      <c r="G2706" s="0" t="s">
        <v>9389</v>
      </c>
      <c r="H2706" s="0" t="s">
        <v>9390</v>
      </c>
      <c r="I2706" s="0" t="n">
        <v>1</v>
      </c>
      <c r="J2706" s="0" t="s">
        <v>573</v>
      </c>
      <c r="K2706" s="0" t="s">
        <v>43</v>
      </c>
      <c r="L2706" s="0" t="n">
        <v>14.94</v>
      </c>
      <c r="M2706" s="0" t="s">
        <v>44</v>
      </c>
      <c r="N2706" s="0" t="n">
        <v>12.99</v>
      </c>
      <c r="O2706" s="0" t="s">
        <v>44</v>
      </c>
      <c r="P2706" s="0" t="n">
        <v>11.61</v>
      </c>
      <c r="Q2706" s="0" t="s">
        <v>45</v>
      </c>
      <c r="R2706" s="0" t="n">
        <v>10.09</v>
      </c>
      <c r="S2706" s="0" t="s">
        <v>45</v>
      </c>
      <c r="T2706" s="0" t="n">
        <v>1.52</v>
      </c>
      <c r="U2706" s="0" t="s">
        <v>45</v>
      </c>
      <c r="V2706" s="0" t="s">
        <v>156</v>
      </c>
      <c r="W2706" s="0" t="s">
        <v>157</v>
      </c>
      <c r="X2706" s="0" t="s">
        <v>48</v>
      </c>
      <c r="Y2706" s="0" t="s">
        <v>11166</v>
      </c>
      <c r="Z2706" s="0" t="n">
        <v>7.06</v>
      </c>
      <c r="AA2706" s="0" t="s">
        <v>45</v>
      </c>
      <c r="AB2706" s="0" t="n">
        <v>1.52</v>
      </c>
      <c r="AC2706" s="0" t="s">
        <v>45</v>
      </c>
      <c r="AD2706" s="0" t="n">
        <v>5</v>
      </c>
      <c r="AE2706" s="0" t="n">
        <f aca="false">AD2706+100</f>
        <v>105</v>
      </c>
      <c r="AF2706" s="8" t="n">
        <f aca="false">((P2706/AE2706)*100)*ABS(I2706)</f>
        <v>11.0571428571429</v>
      </c>
      <c r="AG2706" s="0" t="n">
        <f aca="false">(TRUNC((AF2706*AD2706/100),2))</f>
        <v>0.55</v>
      </c>
      <c r="AH2706" s="0" t="n">
        <f aca="false">TRUNC(AF2706*1.3222,2)</f>
        <v>14.61</v>
      </c>
      <c r="AI2706" s="0" t="n">
        <f aca="false">TRUNC(AG2706*1.3222,2)</f>
        <v>0.72</v>
      </c>
      <c r="AJ2706" s="0" t="n">
        <f aca="false">((P2706-T2706)*0.7+T2706)*ABS(I2706)</f>
        <v>8.583</v>
      </c>
      <c r="AK2706" s="9" t="n">
        <f aca="false">IF(K2706="REFUND",(-1*(AJ2706-AG2706)),(AJ2706-AG2706))</f>
        <v>8.033</v>
      </c>
    </row>
    <row r="2707" customFormat="false" ht="13.8" hidden="false" customHeight="false" outlineLevel="0" collapsed="false">
      <c r="A2707" s="6" t="n">
        <v>42247</v>
      </c>
      <c r="B2707" s="0" t="n">
        <v>957571810241</v>
      </c>
      <c r="C2707" s="0" t="s">
        <v>11167</v>
      </c>
      <c r="D2707" s="0" t="s">
        <v>11168</v>
      </c>
      <c r="E2707" s="7" t="n">
        <v>9781429908177</v>
      </c>
      <c r="F2707" s="0" t="s">
        <v>11095</v>
      </c>
      <c r="G2707" s="0" t="s">
        <v>11096</v>
      </c>
      <c r="H2707" s="0" t="s">
        <v>6631</v>
      </c>
      <c r="I2707" s="0" t="n">
        <v>1</v>
      </c>
      <c r="J2707" s="0" t="s">
        <v>573</v>
      </c>
      <c r="K2707" s="0" t="s">
        <v>43</v>
      </c>
      <c r="L2707" s="0" t="n">
        <v>11.49</v>
      </c>
      <c r="M2707" s="0" t="s">
        <v>44</v>
      </c>
      <c r="N2707" s="0" t="n">
        <v>9.99</v>
      </c>
      <c r="O2707" s="0" t="s">
        <v>44</v>
      </c>
      <c r="P2707" s="0" t="n">
        <v>8.95</v>
      </c>
      <c r="Q2707" s="0" t="s">
        <v>45</v>
      </c>
      <c r="R2707" s="0" t="n">
        <v>7.78</v>
      </c>
      <c r="S2707" s="0" t="s">
        <v>45</v>
      </c>
      <c r="T2707" s="0" t="n">
        <v>1.17</v>
      </c>
      <c r="U2707" s="0" t="s">
        <v>45</v>
      </c>
      <c r="V2707" s="0" t="s">
        <v>156</v>
      </c>
      <c r="W2707" s="0" t="s">
        <v>157</v>
      </c>
      <c r="X2707" s="0" t="s">
        <v>48</v>
      </c>
      <c r="Y2707" s="0" t="s">
        <v>11169</v>
      </c>
      <c r="Z2707" s="0" t="n">
        <v>5.45</v>
      </c>
      <c r="AA2707" s="0" t="s">
        <v>45</v>
      </c>
      <c r="AB2707" s="0" t="n">
        <v>1.17</v>
      </c>
      <c r="AC2707" s="0" t="s">
        <v>45</v>
      </c>
      <c r="AD2707" s="0" t="n">
        <v>5</v>
      </c>
      <c r="AE2707" s="0" t="n">
        <f aca="false">AD2707+100</f>
        <v>105</v>
      </c>
      <c r="AF2707" s="8" t="n">
        <f aca="false">((P2707/AE2707)*100)*ABS(I2707)</f>
        <v>8.52380952380952</v>
      </c>
      <c r="AG2707" s="0" t="n">
        <f aca="false">(TRUNC((AF2707*AD2707/100),2))</f>
        <v>0.42</v>
      </c>
      <c r="AH2707" s="0" t="n">
        <f aca="false">TRUNC(AF2707*1.3222,2)</f>
        <v>11.27</v>
      </c>
      <c r="AI2707" s="0" t="n">
        <f aca="false">TRUNC(AG2707*1.3222,2)</f>
        <v>0.55</v>
      </c>
      <c r="AJ2707" s="0" t="n">
        <f aca="false">((P2707-T2707)*0.7+T2707)*ABS(I2707)</f>
        <v>6.616</v>
      </c>
      <c r="AK2707" s="9" t="n">
        <f aca="false">IF(K2707="REFUND",(-1*(AJ2707-AG2707)),(AJ2707-AG2707))</f>
        <v>6.196</v>
      </c>
    </row>
    <row r="2708" customFormat="false" ht="13.8" hidden="false" customHeight="false" outlineLevel="0" collapsed="false">
      <c r="A2708" s="6" t="n">
        <v>42247</v>
      </c>
      <c r="B2708" s="0" t="n">
        <v>957572886141</v>
      </c>
      <c r="C2708" s="0" t="s">
        <v>11170</v>
      </c>
      <c r="D2708" s="0" t="s">
        <v>11171</v>
      </c>
      <c r="E2708" s="7" t="n">
        <v>9781429991216</v>
      </c>
      <c r="F2708" s="0" t="s">
        <v>614</v>
      </c>
      <c r="G2708" s="0" t="s">
        <v>615</v>
      </c>
      <c r="H2708" s="0" t="s">
        <v>139</v>
      </c>
      <c r="I2708" s="0" t="n">
        <v>1</v>
      </c>
      <c r="J2708" s="0" t="s">
        <v>573</v>
      </c>
      <c r="K2708" s="0" t="s">
        <v>43</v>
      </c>
      <c r="L2708" s="0" t="n">
        <v>12.64</v>
      </c>
      <c r="M2708" s="0" t="s">
        <v>44</v>
      </c>
      <c r="N2708" s="0" t="n">
        <v>10.99</v>
      </c>
      <c r="O2708" s="0" t="s">
        <v>44</v>
      </c>
      <c r="P2708" s="0" t="n">
        <v>9.82</v>
      </c>
      <c r="Q2708" s="0" t="s">
        <v>45</v>
      </c>
      <c r="R2708" s="0" t="n">
        <v>8.54</v>
      </c>
      <c r="S2708" s="0" t="s">
        <v>45</v>
      </c>
      <c r="T2708" s="0" t="n">
        <v>1.28</v>
      </c>
      <c r="U2708" s="0" t="s">
        <v>45</v>
      </c>
      <c r="V2708" s="0" t="s">
        <v>387</v>
      </c>
      <c r="W2708" s="0" t="s">
        <v>157</v>
      </c>
      <c r="X2708" s="0" t="s">
        <v>48</v>
      </c>
      <c r="Y2708" s="0" t="s">
        <v>6243</v>
      </c>
      <c r="Z2708" s="0" t="n">
        <v>5.98</v>
      </c>
      <c r="AA2708" s="0" t="s">
        <v>45</v>
      </c>
      <c r="AB2708" s="0" t="n">
        <v>1.28</v>
      </c>
      <c r="AC2708" s="0" t="s">
        <v>45</v>
      </c>
      <c r="AD2708" s="0" t="n">
        <v>5</v>
      </c>
      <c r="AE2708" s="0" t="n">
        <f aca="false">AD2708+100</f>
        <v>105</v>
      </c>
      <c r="AF2708" s="8" t="n">
        <f aca="false">((P2708/AE2708)*100)*ABS(I2708)</f>
        <v>9.35238095238095</v>
      </c>
      <c r="AG2708" s="0" t="n">
        <f aca="false">(TRUNC((AF2708*AD2708/100),2))</f>
        <v>0.46</v>
      </c>
      <c r="AH2708" s="0" t="n">
        <f aca="false">TRUNC(AF2708*1.3222,2)</f>
        <v>12.36</v>
      </c>
      <c r="AI2708" s="0" t="n">
        <f aca="false">TRUNC(AG2708*1.3222,2)</f>
        <v>0.6</v>
      </c>
      <c r="AJ2708" s="0" t="n">
        <f aca="false">((P2708-T2708)*0.7+T2708)*ABS(I2708)</f>
        <v>7.258</v>
      </c>
      <c r="AK2708" s="9" t="n">
        <f aca="false">IF(K2708="REFUND",(-1*(AJ2708-AG2708)),(AJ2708-AG2708))</f>
        <v>6.798</v>
      </c>
    </row>
    <row r="2709" customFormat="false" ht="13.8" hidden="false" customHeight="false" outlineLevel="0" collapsed="false">
      <c r="A2709" s="6" t="n">
        <v>42247</v>
      </c>
      <c r="B2709" s="0" t="n">
        <v>957573922241</v>
      </c>
      <c r="C2709" s="0" t="s">
        <v>11172</v>
      </c>
      <c r="D2709" s="0" t="s">
        <v>11173</v>
      </c>
      <c r="E2709" s="7" t="n">
        <v>9781466870888</v>
      </c>
      <c r="F2709" s="0" t="s">
        <v>6304</v>
      </c>
      <c r="G2709" s="0" t="s">
        <v>6305</v>
      </c>
      <c r="H2709" s="0" t="s">
        <v>6306</v>
      </c>
      <c r="I2709" s="0" t="n">
        <v>1</v>
      </c>
      <c r="J2709" s="0" t="s">
        <v>573</v>
      </c>
      <c r="K2709" s="0" t="s">
        <v>43</v>
      </c>
      <c r="L2709" s="0" t="n">
        <v>14.94</v>
      </c>
      <c r="M2709" s="0" t="s">
        <v>44</v>
      </c>
      <c r="N2709" s="0" t="n">
        <v>12.99</v>
      </c>
      <c r="O2709" s="0" t="s">
        <v>44</v>
      </c>
      <c r="P2709" s="0" t="n">
        <v>11.61</v>
      </c>
      <c r="Q2709" s="0" t="s">
        <v>45</v>
      </c>
      <c r="R2709" s="0" t="n">
        <v>10.09</v>
      </c>
      <c r="S2709" s="0" t="s">
        <v>45</v>
      </c>
      <c r="T2709" s="0" t="n">
        <v>1.52</v>
      </c>
      <c r="U2709" s="0" t="s">
        <v>45</v>
      </c>
      <c r="V2709" s="0" t="s">
        <v>11174</v>
      </c>
      <c r="W2709" s="0" t="s">
        <v>104</v>
      </c>
      <c r="X2709" s="0" t="s">
        <v>48</v>
      </c>
      <c r="Y2709" s="0" t="s">
        <v>11175</v>
      </c>
      <c r="Z2709" s="0" t="n">
        <v>7.06</v>
      </c>
      <c r="AA2709" s="0" t="s">
        <v>45</v>
      </c>
      <c r="AB2709" s="0" t="n">
        <v>1.52</v>
      </c>
      <c r="AC2709" s="0" t="s">
        <v>45</v>
      </c>
      <c r="AD2709" s="0" t="n">
        <v>5</v>
      </c>
      <c r="AE2709" s="0" t="n">
        <f aca="false">AD2709+100</f>
        <v>105</v>
      </c>
      <c r="AF2709" s="8" t="n">
        <f aca="false">((P2709/AE2709)*100)*ABS(I2709)</f>
        <v>11.0571428571429</v>
      </c>
      <c r="AG2709" s="0" t="n">
        <f aca="false">(TRUNC((AF2709*AD2709/100),2))</f>
        <v>0.55</v>
      </c>
      <c r="AH2709" s="0" t="n">
        <f aca="false">TRUNC(AF2709*1.3222,2)</f>
        <v>14.61</v>
      </c>
      <c r="AI2709" s="0" t="n">
        <f aca="false">TRUNC(AG2709*1.3222,2)</f>
        <v>0.72</v>
      </c>
      <c r="AJ2709" s="0" t="n">
        <f aca="false">((P2709-T2709)*0.7+T2709)*ABS(I2709)</f>
        <v>8.583</v>
      </c>
      <c r="AK2709" s="9" t="n">
        <f aca="false">IF(K2709="REFUND",(-1*(AJ2709-AG2709)),(AJ2709-AG2709))</f>
        <v>8.033</v>
      </c>
    </row>
    <row r="2710" customFormat="false" ht="13.8" hidden="false" customHeight="false" outlineLevel="0" collapsed="false">
      <c r="A2710" s="6" t="n">
        <v>42247</v>
      </c>
      <c r="B2710" s="0" t="n">
        <v>957576296141</v>
      </c>
      <c r="C2710" s="0" t="s">
        <v>11176</v>
      </c>
      <c r="D2710" s="0" t="s">
        <v>11177</v>
      </c>
      <c r="E2710" s="7" t="n">
        <v>9781429914727</v>
      </c>
      <c r="F2710" s="0" t="s">
        <v>8482</v>
      </c>
      <c r="G2710" s="0" t="s">
        <v>8483</v>
      </c>
      <c r="H2710" s="0" t="s">
        <v>170</v>
      </c>
      <c r="I2710" s="0" t="n">
        <v>1</v>
      </c>
      <c r="J2710" s="0" t="s">
        <v>573</v>
      </c>
      <c r="K2710" s="0" t="s">
        <v>43</v>
      </c>
      <c r="L2710" s="0" t="n">
        <v>10.34</v>
      </c>
      <c r="M2710" s="0" t="s">
        <v>44</v>
      </c>
      <c r="N2710" s="0" t="n">
        <v>8.99</v>
      </c>
      <c r="O2710" s="0" t="s">
        <v>44</v>
      </c>
      <c r="P2710" s="0" t="n">
        <v>8.11</v>
      </c>
      <c r="Q2710" s="0" t="s">
        <v>45</v>
      </c>
      <c r="R2710" s="0" t="n">
        <v>7.05</v>
      </c>
      <c r="S2710" s="0" t="s">
        <v>45</v>
      </c>
      <c r="T2710" s="0" t="n">
        <v>1.06</v>
      </c>
      <c r="U2710" s="0" t="s">
        <v>45</v>
      </c>
      <c r="V2710" s="0" t="s">
        <v>171</v>
      </c>
      <c r="W2710" s="0" t="s">
        <v>80</v>
      </c>
      <c r="X2710" s="0" t="s">
        <v>48</v>
      </c>
      <c r="Y2710" s="0" t="s">
        <v>2528</v>
      </c>
      <c r="Z2710" s="0" t="n">
        <v>4.94</v>
      </c>
      <c r="AA2710" s="0" t="s">
        <v>45</v>
      </c>
      <c r="AB2710" s="0" t="n">
        <v>1.06</v>
      </c>
      <c r="AC2710" s="0" t="s">
        <v>45</v>
      </c>
      <c r="AD2710" s="0" t="n">
        <v>5</v>
      </c>
      <c r="AE2710" s="0" t="n">
        <f aca="false">AD2710+100</f>
        <v>105</v>
      </c>
      <c r="AF2710" s="8" t="n">
        <f aca="false">((P2710/AE2710)*100)*ABS(I2710)</f>
        <v>7.72380952380952</v>
      </c>
      <c r="AG2710" s="0" t="n">
        <f aca="false">(TRUNC((AF2710*AD2710/100),2))</f>
        <v>0.38</v>
      </c>
      <c r="AH2710" s="0" t="n">
        <f aca="false">TRUNC(AF2710*1.3222,2)</f>
        <v>10.21</v>
      </c>
      <c r="AI2710" s="0" t="n">
        <f aca="false">TRUNC(AG2710*1.3222,2)</f>
        <v>0.5</v>
      </c>
      <c r="AJ2710" s="0" t="n">
        <f aca="false">((P2710-T2710)*0.7+T2710)*ABS(I2710)</f>
        <v>5.995</v>
      </c>
      <c r="AK2710" s="9" t="n">
        <f aca="false">IF(K2710="REFUND",(-1*(AJ2710-AG2710)),(AJ2710-AG2710))</f>
        <v>5.615</v>
      </c>
    </row>
    <row r="2711" customFormat="false" ht="13.8" hidden="false" customHeight="false" outlineLevel="0" collapsed="false">
      <c r="A2711" s="6" t="n">
        <v>42247</v>
      </c>
      <c r="B2711" s="0" t="n">
        <v>957576497391</v>
      </c>
      <c r="C2711" s="0" t="s">
        <v>11178</v>
      </c>
      <c r="D2711" s="0" t="s">
        <v>11179</v>
      </c>
      <c r="E2711" s="7" t="n">
        <v>9781250029904</v>
      </c>
      <c r="F2711" s="0" t="s">
        <v>11180</v>
      </c>
      <c r="G2711" s="0" t="s">
        <v>11181</v>
      </c>
      <c r="H2711" s="0" t="s">
        <v>94</v>
      </c>
      <c r="I2711" s="0" t="n">
        <v>1</v>
      </c>
      <c r="J2711" s="0" t="s">
        <v>573</v>
      </c>
      <c r="K2711" s="0" t="s">
        <v>43</v>
      </c>
      <c r="L2711" s="0" t="n">
        <v>11.49</v>
      </c>
      <c r="M2711" s="0" t="s">
        <v>44</v>
      </c>
      <c r="N2711" s="0" t="n">
        <v>9.99</v>
      </c>
      <c r="O2711" s="0" t="s">
        <v>44</v>
      </c>
      <c r="P2711" s="0" t="n">
        <v>8.93</v>
      </c>
      <c r="Q2711" s="0" t="s">
        <v>45</v>
      </c>
      <c r="R2711" s="0" t="n">
        <v>7.76</v>
      </c>
      <c r="S2711" s="0" t="s">
        <v>45</v>
      </c>
      <c r="T2711" s="0" t="n">
        <v>1.17</v>
      </c>
      <c r="U2711" s="0" t="s">
        <v>45</v>
      </c>
      <c r="V2711" s="0" t="s">
        <v>707</v>
      </c>
      <c r="W2711" s="0" t="s">
        <v>398</v>
      </c>
      <c r="X2711" s="0" t="s">
        <v>48</v>
      </c>
      <c r="Y2711" s="0" t="s">
        <v>11182</v>
      </c>
      <c r="Z2711" s="0" t="n">
        <v>5.43</v>
      </c>
      <c r="AA2711" s="0" t="s">
        <v>45</v>
      </c>
      <c r="AB2711" s="0" t="n">
        <v>1.17</v>
      </c>
      <c r="AC2711" s="0" t="s">
        <v>45</v>
      </c>
      <c r="AD2711" s="0" t="n">
        <v>5</v>
      </c>
      <c r="AE2711" s="0" t="n">
        <f aca="false">AD2711+100</f>
        <v>105</v>
      </c>
      <c r="AF2711" s="8" t="n">
        <f aca="false">((P2711/AE2711)*100)*ABS(I2711)</f>
        <v>8.5047619047619</v>
      </c>
      <c r="AG2711" s="0" t="n">
        <f aca="false">(TRUNC((AF2711*AD2711/100),2))</f>
        <v>0.42</v>
      </c>
      <c r="AH2711" s="0" t="n">
        <f aca="false">TRUNC(AF2711*1.3222,2)</f>
        <v>11.24</v>
      </c>
      <c r="AI2711" s="0" t="n">
        <f aca="false">TRUNC(AG2711*1.3222,2)</f>
        <v>0.55</v>
      </c>
      <c r="AJ2711" s="0" t="n">
        <f aca="false">((P2711-T2711)*0.7+T2711)*ABS(I2711)</f>
        <v>6.602</v>
      </c>
      <c r="AK2711" s="9" t="n">
        <f aca="false">IF(K2711="REFUND",(-1*(AJ2711-AG2711)),(AJ2711-AG2711))</f>
        <v>6.182</v>
      </c>
    </row>
    <row r="2712" customFormat="false" ht="13.8" hidden="false" customHeight="false" outlineLevel="0" collapsed="false">
      <c r="A2712" s="6" t="n">
        <v>42247</v>
      </c>
      <c r="B2712" s="0" t="n">
        <v>957578034391</v>
      </c>
      <c r="C2712" s="0" t="s">
        <v>11183</v>
      </c>
      <c r="D2712" s="0" t="s">
        <v>11184</v>
      </c>
      <c r="E2712" s="7" t="n">
        <v>9781250011565</v>
      </c>
      <c r="F2712" s="0" t="s">
        <v>11185</v>
      </c>
      <c r="G2712" s="0" t="s">
        <v>11186</v>
      </c>
      <c r="H2712" s="0" t="s">
        <v>2056</v>
      </c>
      <c r="I2712" s="0" t="n">
        <v>1</v>
      </c>
      <c r="J2712" s="0" t="s">
        <v>573</v>
      </c>
      <c r="K2712" s="0" t="s">
        <v>43</v>
      </c>
      <c r="L2712" s="0" t="n">
        <v>12.64</v>
      </c>
      <c r="M2712" s="0" t="s">
        <v>44</v>
      </c>
      <c r="N2712" s="0" t="n">
        <v>10.99</v>
      </c>
      <c r="O2712" s="0" t="s">
        <v>44</v>
      </c>
      <c r="P2712" s="0" t="n">
        <v>9.82</v>
      </c>
      <c r="Q2712" s="0" t="s">
        <v>45</v>
      </c>
      <c r="R2712" s="0" t="n">
        <v>8.54</v>
      </c>
      <c r="S2712" s="0" t="s">
        <v>45</v>
      </c>
      <c r="T2712" s="0" t="n">
        <v>1.28</v>
      </c>
      <c r="U2712" s="0" t="s">
        <v>45</v>
      </c>
      <c r="V2712" s="0" t="s">
        <v>3935</v>
      </c>
      <c r="W2712" s="0" t="s">
        <v>104</v>
      </c>
      <c r="X2712" s="0" t="s">
        <v>48</v>
      </c>
      <c r="Y2712" s="0" t="s">
        <v>3936</v>
      </c>
      <c r="Z2712" s="0" t="n">
        <v>5.98</v>
      </c>
      <c r="AA2712" s="0" t="s">
        <v>45</v>
      </c>
      <c r="AB2712" s="0" t="n">
        <v>1.28</v>
      </c>
      <c r="AC2712" s="0" t="s">
        <v>45</v>
      </c>
      <c r="AD2712" s="0" t="n">
        <v>5</v>
      </c>
      <c r="AE2712" s="0" t="n">
        <f aca="false">AD2712+100</f>
        <v>105</v>
      </c>
      <c r="AF2712" s="8" t="n">
        <f aca="false">((P2712/AE2712)*100)*ABS(I2712)</f>
        <v>9.35238095238095</v>
      </c>
      <c r="AG2712" s="0" t="n">
        <f aca="false">(TRUNC((AF2712*AD2712/100),2))</f>
        <v>0.46</v>
      </c>
      <c r="AH2712" s="0" t="n">
        <f aca="false">TRUNC(AF2712*1.3222,2)</f>
        <v>12.36</v>
      </c>
      <c r="AI2712" s="0" t="n">
        <f aca="false">TRUNC(AG2712*1.3222,2)</f>
        <v>0.6</v>
      </c>
      <c r="AJ2712" s="0" t="n">
        <f aca="false">((P2712-T2712)*0.7+T2712)*ABS(I2712)</f>
        <v>7.258</v>
      </c>
      <c r="AK2712" s="9" t="n">
        <f aca="false">IF(K2712="REFUND",(-1*(AJ2712-AG2712)),(AJ2712-AG2712))</f>
        <v>6.798</v>
      </c>
    </row>
    <row r="2713" customFormat="false" ht="13.8" hidden="false" customHeight="false" outlineLevel="0" collapsed="false">
      <c r="A2713" s="6" t="n">
        <v>42247</v>
      </c>
      <c r="B2713" s="0" t="n">
        <v>957579508391</v>
      </c>
      <c r="C2713" s="0" t="s">
        <v>11187</v>
      </c>
      <c r="D2713" s="0" t="s">
        <v>11188</v>
      </c>
      <c r="E2713" s="7" t="n">
        <v>9781429933841</v>
      </c>
      <c r="F2713" s="0" t="s">
        <v>11189</v>
      </c>
      <c r="G2713" s="0" t="s">
        <v>11190</v>
      </c>
      <c r="H2713" s="0" t="s">
        <v>10429</v>
      </c>
      <c r="I2713" s="0" t="n">
        <v>1</v>
      </c>
      <c r="J2713" s="0" t="s">
        <v>573</v>
      </c>
      <c r="K2713" s="0" t="s">
        <v>43</v>
      </c>
      <c r="L2713" s="0" t="n">
        <v>10.34</v>
      </c>
      <c r="M2713" s="0" t="s">
        <v>44</v>
      </c>
      <c r="N2713" s="0" t="n">
        <v>8.99</v>
      </c>
      <c r="O2713" s="0" t="s">
        <v>44</v>
      </c>
      <c r="P2713" s="0" t="n">
        <v>8.03</v>
      </c>
      <c r="Q2713" s="0" t="s">
        <v>45</v>
      </c>
      <c r="R2713" s="0" t="n">
        <v>6.98</v>
      </c>
      <c r="S2713" s="0" t="s">
        <v>45</v>
      </c>
      <c r="T2713" s="0" t="n">
        <v>1.05</v>
      </c>
      <c r="U2713" s="0" t="s">
        <v>45</v>
      </c>
      <c r="V2713" s="0" t="s">
        <v>5883</v>
      </c>
      <c r="W2713" s="0" t="s">
        <v>273</v>
      </c>
      <c r="X2713" s="0" t="s">
        <v>48</v>
      </c>
      <c r="Y2713" s="0" t="s">
        <v>9847</v>
      </c>
      <c r="Z2713" s="0" t="n">
        <v>4.89</v>
      </c>
      <c r="AA2713" s="0" t="s">
        <v>45</v>
      </c>
      <c r="AB2713" s="0" t="n">
        <v>1.05</v>
      </c>
      <c r="AC2713" s="0" t="s">
        <v>45</v>
      </c>
      <c r="AD2713" s="0" t="n">
        <v>5</v>
      </c>
      <c r="AE2713" s="0" t="n">
        <f aca="false">AD2713+100</f>
        <v>105</v>
      </c>
      <c r="AF2713" s="8" t="n">
        <f aca="false">((P2713/AE2713)*100)*ABS(I2713)</f>
        <v>7.64761904761905</v>
      </c>
      <c r="AG2713" s="0" t="n">
        <f aca="false">(TRUNC((AF2713*AD2713/100),2))</f>
        <v>0.38</v>
      </c>
      <c r="AH2713" s="0" t="n">
        <f aca="false">TRUNC(AF2713*1.3222,2)</f>
        <v>10.11</v>
      </c>
      <c r="AI2713" s="0" t="n">
        <f aca="false">TRUNC(AG2713*1.3222,2)</f>
        <v>0.5</v>
      </c>
      <c r="AJ2713" s="0" t="n">
        <f aca="false">((P2713-T2713)*0.7+T2713)*ABS(I2713)</f>
        <v>5.936</v>
      </c>
      <c r="AK2713" s="9" t="n">
        <f aca="false">IF(K2713="REFUND",(-1*(AJ2713-AG2713)),(AJ2713-AG2713))</f>
        <v>5.556</v>
      </c>
    </row>
    <row r="2714" customFormat="false" ht="13.8" hidden="false" customHeight="false" outlineLevel="0" collapsed="false">
      <c r="A2714" s="6" t="n">
        <v>42247</v>
      </c>
      <c r="B2714" s="0" t="n">
        <v>957581681391</v>
      </c>
      <c r="C2714" s="0" t="s">
        <v>11191</v>
      </c>
      <c r="D2714" s="0" t="s">
        <v>11192</v>
      </c>
      <c r="E2714" s="7" t="n">
        <v>9780805096699</v>
      </c>
      <c r="F2714" s="0" t="s">
        <v>4018</v>
      </c>
      <c r="G2714" s="0" t="s">
        <v>4019</v>
      </c>
      <c r="H2714" s="0" t="s">
        <v>163</v>
      </c>
      <c r="I2714" s="0" t="n">
        <v>1</v>
      </c>
      <c r="J2714" s="0" t="s">
        <v>573</v>
      </c>
      <c r="K2714" s="0" t="s">
        <v>43</v>
      </c>
      <c r="L2714" s="0" t="n">
        <v>18.39</v>
      </c>
      <c r="M2714" s="0" t="s">
        <v>44</v>
      </c>
      <c r="N2714" s="0" t="n">
        <v>15.99</v>
      </c>
      <c r="O2714" s="0" t="s">
        <v>44</v>
      </c>
      <c r="P2714" s="0" t="n">
        <v>14.29</v>
      </c>
      <c r="Q2714" s="0" t="s">
        <v>45</v>
      </c>
      <c r="R2714" s="0" t="n">
        <v>12.42</v>
      </c>
      <c r="S2714" s="0" t="s">
        <v>45</v>
      </c>
      <c r="T2714" s="0" t="n">
        <v>1.87</v>
      </c>
      <c r="U2714" s="0" t="s">
        <v>45</v>
      </c>
      <c r="V2714" s="0" t="s">
        <v>4202</v>
      </c>
      <c r="W2714" s="0" t="s">
        <v>47</v>
      </c>
      <c r="X2714" s="0" t="s">
        <v>48</v>
      </c>
      <c r="Y2714" s="0" t="s">
        <v>11193</v>
      </c>
      <c r="Z2714" s="0" t="n">
        <v>8.69</v>
      </c>
      <c r="AA2714" s="0" t="s">
        <v>45</v>
      </c>
      <c r="AB2714" s="0" t="n">
        <v>1.87</v>
      </c>
      <c r="AC2714" s="0" t="s">
        <v>45</v>
      </c>
      <c r="AD2714" s="0" t="n">
        <v>13</v>
      </c>
      <c r="AE2714" s="0" t="n">
        <f aca="false">AD2714+100</f>
        <v>113</v>
      </c>
      <c r="AF2714" s="8" t="n">
        <f aca="false">((P2714/AE2714)*100)*ABS(I2714)</f>
        <v>12.646017699115</v>
      </c>
      <c r="AG2714" s="0" t="n">
        <f aca="false">(TRUNC((AF2714*AD2714/100),2))</f>
        <v>1.64</v>
      </c>
      <c r="AH2714" s="0" t="n">
        <f aca="false">TRUNC(AF2714*1.3222,2)</f>
        <v>16.72</v>
      </c>
      <c r="AI2714" s="0" t="n">
        <f aca="false">TRUNC(AG2714*1.3222,2)</f>
        <v>2.16</v>
      </c>
      <c r="AJ2714" s="0" t="n">
        <f aca="false">((P2714-T2714)*0.7+T2714)*ABS(I2714)</f>
        <v>10.564</v>
      </c>
      <c r="AK2714" s="9" t="n">
        <f aca="false">IF(K2714="REFUND",(-1*(AJ2714-AG2714)),(AJ2714-AG2714))</f>
        <v>8.924</v>
      </c>
    </row>
    <row r="2715" customFormat="false" ht="13.8" hidden="false" customHeight="false" outlineLevel="0" collapsed="false">
      <c r="A2715" s="6" t="n">
        <v>42247</v>
      </c>
      <c r="B2715" s="0" t="n">
        <v>957585531241</v>
      </c>
      <c r="C2715" s="0" t="s">
        <v>11194</v>
      </c>
      <c r="D2715" s="0" t="s">
        <v>11195</v>
      </c>
      <c r="E2715" s="7" t="n">
        <v>9781250010919</v>
      </c>
      <c r="F2715" s="0" t="s">
        <v>11196</v>
      </c>
      <c r="G2715" s="0" t="s">
        <v>11197</v>
      </c>
      <c r="H2715" s="0" t="s">
        <v>7513</v>
      </c>
      <c r="I2715" s="0" t="n">
        <v>1</v>
      </c>
      <c r="J2715" s="0" t="s">
        <v>573</v>
      </c>
      <c r="K2715" s="0" t="s">
        <v>43</v>
      </c>
      <c r="L2715" s="0" t="n">
        <v>12.64</v>
      </c>
      <c r="M2715" s="0" t="s">
        <v>44</v>
      </c>
      <c r="N2715" s="0" t="n">
        <v>10.99</v>
      </c>
      <c r="O2715" s="0" t="s">
        <v>44</v>
      </c>
      <c r="P2715" s="0" t="n">
        <v>9.8</v>
      </c>
      <c r="Q2715" s="0" t="s">
        <v>45</v>
      </c>
      <c r="R2715" s="0" t="n">
        <v>8.52</v>
      </c>
      <c r="S2715" s="0" t="s">
        <v>45</v>
      </c>
      <c r="T2715" s="0" t="n">
        <v>1.28</v>
      </c>
      <c r="U2715" s="0" t="s">
        <v>45</v>
      </c>
      <c r="V2715" s="0" t="s">
        <v>3124</v>
      </c>
      <c r="W2715" s="0" t="s">
        <v>47</v>
      </c>
      <c r="X2715" s="0" t="s">
        <v>48</v>
      </c>
      <c r="Y2715" s="0" t="s">
        <v>8274</v>
      </c>
      <c r="Z2715" s="0" t="n">
        <v>5.96</v>
      </c>
      <c r="AA2715" s="0" t="s">
        <v>45</v>
      </c>
      <c r="AB2715" s="0" t="n">
        <v>1.28</v>
      </c>
      <c r="AC2715" s="0" t="s">
        <v>45</v>
      </c>
      <c r="AD2715" s="0" t="n">
        <v>13</v>
      </c>
      <c r="AE2715" s="0" t="n">
        <f aca="false">AD2715+100</f>
        <v>113</v>
      </c>
      <c r="AF2715" s="8" t="n">
        <f aca="false">((P2715/AE2715)*100)*ABS(I2715)</f>
        <v>8.67256637168142</v>
      </c>
      <c r="AG2715" s="0" t="n">
        <f aca="false">(TRUNC((AF2715*AD2715/100),2))</f>
        <v>1.12</v>
      </c>
      <c r="AH2715" s="0" t="n">
        <f aca="false">TRUNC(AF2715*1.3222,2)</f>
        <v>11.46</v>
      </c>
      <c r="AI2715" s="0" t="n">
        <f aca="false">TRUNC(AG2715*1.3222,2)</f>
        <v>1.48</v>
      </c>
      <c r="AJ2715" s="0" t="n">
        <f aca="false">((P2715-T2715)*0.7+T2715)*ABS(I2715)</f>
        <v>7.244</v>
      </c>
      <c r="AK2715" s="9" t="n">
        <f aca="false">IF(K2715="REFUND",(-1*(AJ2715-AG2715)),(AJ2715-AG2715))</f>
        <v>6.124</v>
      </c>
    </row>
    <row r="2716" customFormat="false" ht="13.8" hidden="false" customHeight="false" outlineLevel="0" collapsed="false">
      <c r="A2716" s="6" t="n">
        <v>42247</v>
      </c>
      <c r="B2716" s="0" t="n">
        <v>957588023241</v>
      </c>
      <c r="C2716" s="0" t="s">
        <v>11198</v>
      </c>
      <c r="D2716" s="0" t="s">
        <v>11199</v>
      </c>
      <c r="E2716" s="7" t="n">
        <v>9780374711498</v>
      </c>
      <c r="F2716" s="0" t="s">
        <v>11200</v>
      </c>
      <c r="G2716" s="0" t="s">
        <v>11201</v>
      </c>
      <c r="H2716" s="0" t="s">
        <v>11202</v>
      </c>
      <c r="I2716" s="0" t="n">
        <v>1</v>
      </c>
      <c r="J2716" s="0" t="s">
        <v>573</v>
      </c>
      <c r="K2716" s="0" t="s">
        <v>43</v>
      </c>
      <c r="L2716" s="0" t="n">
        <v>18.39</v>
      </c>
      <c r="M2716" s="0" t="s">
        <v>44</v>
      </c>
      <c r="N2716" s="0" t="n">
        <v>15.99</v>
      </c>
      <c r="O2716" s="0" t="s">
        <v>44</v>
      </c>
      <c r="P2716" s="0" t="n">
        <v>14.43</v>
      </c>
      <c r="Q2716" s="0" t="s">
        <v>45</v>
      </c>
      <c r="R2716" s="0" t="n">
        <v>12.55</v>
      </c>
      <c r="S2716" s="0" t="s">
        <v>45</v>
      </c>
      <c r="T2716" s="0" t="n">
        <v>1.88</v>
      </c>
      <c r="U2716" s="0" t="s">
        <v>45</v>
      </c>
      <c r="V2716" s="0" t="s">
        <v>202</v>
      </c>
      <c r="W2716" s="0" t="s">
        <v>47</v>
      </c>
      <c r="X2716" s="0" t="s">
        <v>48</v>
      </c>
      <c r="Y2716" s="0" t="s">
        <v>11203</v>
      </c>
      <c r="Z2716" s="0" t="n">
        <v>8.79</v>
      </c>
      <c r="AA2716" s="0" t="s">
        <v>45</v>
      </c>
      <c r="AB2716" s="0" t="n">
        <v>1.88</v>
      </c>
      <c r="AC2716" s="0" t="s">
        <v>45</v>
      </c>
      <c r="AD2716" s="0" t="n">
        <v>13</v>
      </c>
      <c r="AE2716" s="0" t="n">
        <f aca="false">AD2716+100</f>
        <v>113</v>
      </c>
      <c r="AF2716" s="8" t="n">
        <f aca="false">((P2716/AE2716)*100)*ABS(I2716)</f>
        <v>12.7699115044248</v>
      </c>
      <c r="AG2716" s="0" t="n">
        <f aca="false">(TRUNC((AF2716*AD2716/100),2))</f>
        <v>1.66</v>
      </c>
      <c r="AH2716" s="0" t="n">
        <f aca="false">TRUNC(AF2716*1.3222,2)</f>
        <v>16.88</v>
      </c>
      <c r="AI2716" s="0" t="n">
        <f aca="false">TRUNC(AG2716*1.3222,2)</f>
        <v>2.19</v>
      </c>
      <c r="AJ2716" s="0" t="n">
        <f aca="false">((P2716-T2716)*0.7+T2716)*ABS(I2716)</f>
        <v>10.665</v>
      </c>
      <c r="AK2716" s="9" t="n">
        <f aca="false">IF(K2716="REFUND",(-1*(AJ2716-AG2716)),(AJ2716-AG2716))</f>
        <v>9.005</v>
      </c>
    </row>
    <row r="2717" customFormat="false" ht="13.8" hidden="false" customHeight="false" outlineLevel="0" collapsed="false">
      <c r="A2717" s="6" t="n">
        <v>42247</v>
      </c>
      <c r="B2717" s="0" t="n">
        <v>957589606391</v>
      </c>
      <c r="C2717" s="0" t="s">
        <v>11204</v>
      </c>
      <c r="D2717" s="0" t="s">
        <v>11205</v>
      </c>
      <c r="E2717" s="7" t="n">
        <v>9781250069627</v>
      </c>
      <c r="F2717" s="0" t="s">
        <v>11206</v>
      </c>
      <c r="G2717" s="0" t="s">
        <v>11207</v>
      </c>
      <c r="H2717" s="0" t="s">
        <v>2375</v>
      </c>
      <c r="I2717" s="0" t="n">
        <v>1</v>
      </c>
      <c r="J2717" s="0" t="s">
        <v>573</v>
      </c>
      <c r="K2717" s="0" t="s">
        <v>43</v>
      </c>
      <c r="L2717" s="0" t="n">
        <v>18.39</v>
      </c>
      <c r="M2717" s="0" t="s">
        <v>44</v>
      </c>
      <c r="N2717" s="0" t="n">
        <v>15.99</v>
      </c>
      <c r="O2717" s="0" t="s">
        <v>44</v>
      </c>
      <c r="P2717" s="0" t="n">
        <v>14.43</v>
      </c>
      <c r="Q2717" s="0" t="s">
        <v>45</v>
      </c>
      <c r="R2717" s="0" t="n">
        <v>12.55</v>
      </c>
      <c r="S2717" s="0" t="s">
        <v>45</v>
      </c>
      <c r="T2717" s="0" t="n">
        <v>1.88</v>
      </c>
      <c r="U2717" s="0" t="s">
        <v>45</v>
      </c>
      <c r="V2717" s="0" t="s">
        <v>761</v>
      </c>
      <c r="W2717" s="0" t="s">
        <v>674</v>
      </c>
      <c r="X2717" s="0" t="s">
        <v>48</v>
      </c>
      <c r="Y2717" s="0" t="s">
        <v>11208</v>
      </c>
      <c r="Z2717" s="0" t="n">
        <v>8.79</v>
      </c>
      <c r="AA2717" s="0" t="s">
        <v>45</v>
      </c>
      <c r="AB2717" s="0" t="n">
        <v>1.88</v>
      </c>
      <c r="AC2717" s="0" t="s">
        <v>45</v>
      </c>
      <c r="AD2717" s="0" t="n">
        <v>5</v>
      </c>
      <c r="AE2717" s="0" t="n">
        <f aca="false">AD2717+100</f>
        <v>105</v>
      </c>
      <c r="AF2717" s="8" t="n">
        <f aca="false">((P2717/AE2717)*100)*ABS(I2717)</f>
        <v>13.7428571428571</v>
      </c>
      <c r="AG2717" s="0" t="n">
        <f aca="false">(TRUNC((AF2717*AD2717/100),2))</f>
        <v>0.68</v>
      </c>
      <c r="AH2717" s="0" t="n">
        <f aca="false">TRUNC(AF2717*1.3222,2)</f>
        <v>18.17</v>
      </c>
      <c r="AI2717" s="0" t="n">
        <f aca="false">TRUNC(AG2717*1.3222,2)</f>
        <v>0.89</v>
      </c>
      <c r="AJ2717" s="0" t="n">
        <f aca="false">((P2717-T2717)*0.7+T2717)*ABS(I2717)</f>
        <v>10.665</v>
      </c>
      <c r="AK2717" s="9" t="n">
        <f aca="false">IF(K2717="REFUND",(-1*(AJ2717-AG2717)),(AJ2717-AG2717))</f>
        <v>9.985</v>
      </c>
    </row>
    <row r="2718" customFormat="false" ht="13.8" hidden="false" customHeight="false" outlineLevel="0" collapsed="false">
      <c r="A2718" s="6" t="n">
        <v>42247</v>
      </c>
      <c r="B2718" s="0" t="n">
        <v>957590776391</v>
      </c>
      <c r="C2718" s="0" t="s">
        <v>11209</v>
      </c>
      <c r="D2718" s="0" t="s">
        <v>11210</v>
      </c>
      <c r="E2718" s="7" t="n">
        <v>9781466849426</v>
      </c>
      <c r="F2718" s="0" t="s">
        <v>168</v>
      </c>
      <c r="G2718" s="0" t="s">
        <v>169</v>
      </c>
      <c r="H2718" s="0" t="s">
        <v>170</v>
      </c>
      <c r="I2718" s="0" t="n">
        <v>1</v>
      </c>
      <c r="J2718" s="0" t="s">
        <v>573</v>
      </c>
      <c r="K2718" s="0" t="s">
        <v>43</v>
      </c>
      <c r="L2718" s="0" t="n">
        <v>14.94</v>
      </c>
      <c r="M2718" s="0" t="s">
        <v>44</v>
      </c>
      <c r="N2718" s="0" t="n">
        <v>12.99</v>
      </c>
      <c r="O2718" s="0" t="s">
        <v>44</v>
      </c>
      <c r="P2718" s="0" t="n">
        <v>11.61</v>
      </c>
      <c r="Q2718" s="0" t="s">
        <v>45</v>
      </c>
      <c r="R2718" s="0" t="n">
        <v>10.09</v>
      </c>
      <c r="S2718" s="0" t="s">
        <v>45</v>
      </c>
      <c r="T2718" s="0" t="n">
        <v>1.52</v>
      </c>
      <c r="U2718" s="0" t="s">
        <v>45</v>
      </c>
      <c r="V2718" s="0" t="s">
        <v>11211</v>
      </c>
      <c r="W2718" s="0" t="s">
        <v>58</v>
      </c>
      <c r="X2718" s="0" t="s">
        <v>48</v>
      </c>
      <c r="Y2718" s="0" t="s">
        <v>11212</v>
      </c>
      <c r="Z2718" s="0" t="n">
        <v>7.06</v>
      </c>
      <c r="AA2718" s="0" t="s">
        <v>45</v>
      </c>
      <c r="AB2718" s="0" t="n">
        <v>1.52</v>
      </c>
      <c r="AC2718" s="0" t="s">
        <v>45</v>
      </c>
      <c r="AD2718" s="0" t="n">
        <v>5</v>
      </c>
      <c r="AE2718" s="0" t="n">
        <f aca="false">AD2718+100</f>
        <v>105</v>
      </c>
      <c r="AF2718" s="8" t="n">
        <f aca="false">((P2718/AE2718)*100)*ABS(I2718)</f>
        <v>11.0571428571429</v>
      </c>
      <c r="AG2718" s="0" t="n">
        <f aca="false">(TRUNC((AF2718*AD2718/100),2))</f>
        <v>0.55</v>
      </c>
      <c r="AH2718" s="0" t="n">
        <f aca="false">TRUNC(AF2718*1.3222,2)</f>
        <v>14.61</v>
      </c>
      <c r="AI2718" s="0" t="n">
        <f aca="false">TRUNC(AG2718*1.3222,2)</f>
        <v>0.72</v>
      </c>
      <c r="AJ2718" s="0" t="n">
        <f aca="false">((P2718-T2718)*0.7+T2718)*ABS(I2718)</f>
        <v>8.583</v>
      </c>
      <c r="AK2718" s="9" t="n">
        <f aca="false">IF(K2718="REFUND",(-1*(AJ2718-AG2718)),(AJ2718-AG2718))</f>
        <v>8.033</v>
      </c>
    </row>
    <row r="2719" customFormat="false" ht="13.8" hidden="false" customHeight="false" outlineLevel="0" collapsed="false">
      <c r="A2719" s="6" t="n">
        <v>42247</v>
      </c>
      <c r="B2719" s="0" t="n">
        <v>957593630341</v>
      </c>
      <c r="C2719" s="0" t="s">
        <v>11213</v>
      </c>
      <c r="D2719" s="0" t="s">
        <v>11214</v>
      </c>
      <c r="E2719" s="7" t="n">
        <v>9781466850606</v>
      </c>
      <c r="F2719" s="0" t="s">
        <v>137</v>
      </c>
      <c r="G2719" s="0" t="s">
        <v>138</v>
      </c>
      <c r="H2719" s="0" t="s">
        <v>139</v>
      </c>
      <c r="I2719" s="0" t="n">
        <v>1</v>
      </c>
      <c r="J2719" s="0" t="s">
        <v>573</v>
      </c>
      <c r="K2719" s="0" t="s">
        <v>43</v>
      </c>
      <c r="L2719" s="0" t="n">
        <v>17.24</v>
      </c>
      <c r="M2719" s="0" t="s">
        <v>44</v>
      </c>
      <c r="N2719" s="0" t="n">
        <v>14.99</v>
      </c>
      <c r="O2719" s="0" t="s">
        <v>44</v>
      </c>
      <c r="P2719" s="0" t="n">
        <v>13.39</v>
      </c>
      <c r="Q2719" s="0" t="s">
        <v>45</v>
      </c>
      <c r="R2719" s="0" t="n">
        <v>11.64</v>
      </c>
      <c r="S2719" s="0" t="s">
        <v>45</v>
      </c>
      <c r="T2719" s="0" t="n">
        <v>1.75</v>
      </c>
      <c r="U2719" s="0" t="s">
        <v>45</v>
      </c>
      <c r="V2719" s="0" t="s">
        <v>11215</v>
      </c>
      <c r="W2719" s="0" t="s">
        <v>157</v>
      </c>
      <c r="X2719" s="0" t="s">
        <v>48</v>
      </c>
      <c r="Y2719" s="0" t="s">
        <v>11216</v>
      </c>
      <c r="Z2719" s="0" t="n">
        <v>8.15</v>
      </c>
      <c r="AA2719" s="0" t="s">
        <v>45</v>
      </c>
      <c r="AB2719" s="0" t="n">
        <v>1.75</v>
      </c>
      <c r="AC2719" s="0" t="s">
        <v>45</v>
      </c>
      <c r="AD2719" s="0" t="n">
        <v>5</v>
      </c>
      <c r="AE2719" s="0" t="n">
        <f aca="false">AD2719+100</f>
        <v>105</v>
      </c>
      <c r="AF2719" s="8" t="n">
        <f aca="false">((P2719/AE2719)*100)*ABS(I2719)</f>
        <v>12.752380952381</v>
      </c>
      <c r="AG2719" s="0" t="n">
        <f aca="false">(TRUNC((AF2719*AD2719/100),2))</f>
        <v>0.63</v>
      </c>
      <c r="AH2719" s="0" t="n">
        <f aca="false">TRUNC(AF2719*1.3222,2)</f>
        <v>16.86</v>
      </c>
      <c r="AI2719" s="0" t="n">
        <f aca="false">TRUNC(AG2719*1.3222,2)</f>
        <v>0.83</v>
      </c>
      <c r="AJ2719" s="0" t="n">
        <f aca="false">((P2719-T2719)*0.7+T2719)*ABS(I2719)</f>
        <v>9.898</v>
      </c>
      <c r="AK2719" s="9" t="n">
        <f aca="false">IF(K2719="REFUND",(-1*(AJ2719-AG2719)),(AJ2719-AG2719))</f>
        <v>9.268</v>
      </c>
    </row>
    <row r="2720" customFormat="false" ht="13.8" hidden="false" customHeight="false" outlineLevel="0" collapsed="false">
      <c r="A2720" s="6" t="n">
        <v>42247</v>
      </c>
      <c r="B2720" s="0" t="n">
        <v>957612359291</v>
      </c>
      <c r="C2720" s="0" t="s">
        <v>11217</v>
      </c>
      <c r="D2720" s="0" t="s">
        <v>11218</v>
      </c>
      <c r="E2720" s="7" t="n">
        <v>9781429987240</v>
      </c>
      <c r="F2720" s="0" t="s">
        <v>11219</v>
      </c>
      <c r="G2720" s="0" t="s">
        <v>11220</v>
      </c>
      <c r="H2720" s="0" t="s">
        <v>11221</v>
      </c>
      <c r="I2720" s="0" t="n">
        <v>1</v>
      </c>
      <c r="J2720" s="0" t="s">
        <v>573</v>
      </c>
      <c r="K2720" s="0" t="s">
        <v>43</v>
      </c>
      <c r="L2720" s="0" t="n">
        <v>10.34</v>
      </c>
      <c r="M2720" s="0" t="s">
        <v>44</v>
      </c>
      <c r="N2720" s="0" t="n">
        <v>8.99</v>
      </c>
      <c r="O2720" s="0" t="s">
        <v>44</v>
      </c>
      <c r="P2720" s="0" t="n">
        <v>8.03</v>
      </c>
      <c r="Q2720" s="0" t="s">
        <v>45</v>
      </c>
      <c r="R2720" s="0" t="n">
        <v>6.98</v>
      </c>
      <c r="S2720" s="0" t="s">
        <v>45</v>
      </c>
      <c r="T2720" s="0" t="n">
        <v>1.05</v>
      </c>
      <c r="U2720" s="0" t="s">
        <v>45</v>
      </c>
      <c r="V2720" s="0" t="s">
        <v>309</v>
      </c>
      <c r="W2720" s="0" t="s">
        <v>47</v>
      </c>
      <c r="X2720" s="0" t="s">
        <v>48</v>
      </c>
      <c r="Y2720" s="0" t="s">
        <v>11222</v>
      </c>
      <c r="Z2720" s="0" t="n">
        <v>4.89</v>
      </c>
      <c r="AA2720" s="0" t="s">
        <v>45</v>
      </c>
      <c r="AB2720" s="0" t="n">
        <v>1.05</v>
      </c>
      <c r="AC2720" s="0" t="s">
        <v>45</v>
      </c>
      <c r="AD2720" s="0" t="n">
        <v>13</v>
      </c>
      <c r="AE2720" s="0" t="n">
        <f aca="false">AD2720+100</f>
        <v>113</v>
      </c>
      <c r="AF2720" s="8" t="n">
        <f aca="false">((P2720/AE2720)*100)*ABS(I2720)</f>
        <v>7.10619469026549</v>
      </c>
      <c r="AG2720" s="0" t="n">
        <f aca="false">(TRUNC((AF2720*AD2720/100),2))</f>
        <v>0.92</v>
      </c>
      <c r="AH2720" s="0" t="n">
        <f aca="false">TRUNC(AF2720*1.3222,2)</f>
        <v>9.39</v>
      </c>
      <c r="AI2720" s="0" t="n">
        <f aca="false">TRUNC(AG2720*1.3222,2)</f>
        <v>1.21</v>
      </c>
      <c r="AJ2720" s="0" t="n">
        <f aca="false">((P2720-T2720)*0.7+T2720)*ABS(I2720)</f>
        <v>5.936</v>
      </c>
      <c r="AK2720" s="9" t="n">
        <f aca="false">IF(K2720="REFUND",(-1*(AJ2720-AG2720)),(AJ2720-AG2720))</f>
        <v>5.016</v>
      </c>
    </row>
    <row r="2721" customFormat="false" ht="13.8" hidden="false" customHeight="false" outlineLevel="0" collapsed="false">
      <c r="A2721" s="6" t="n">
        <v>42247</v>
      </c>
      <c r="B2721" s="0" t="n">
        <v>957612644341</v>
      </c>
      <c r="C2721" s="0" t="s">
        <v>11223</v>
      </c>
      <c r="D2721" s="0" t="s">
        <v>11224</v>
      </c>
      <c r="E2721" s="7" t="n">
        <v>9781429922067</v>
      </c>
      <c r="F2721" s="0" t="s">
        <v>3288</v>
      </c>
      <c r="G2721" s="0" t="s">
        <v>3289</v>
      </c>
      <c r="H2721" s="0" t="s">
        <v>3290</v>
      </c>
      <c r="I2721" s="0" t="n">
        <v>1</v>
      </c>
      <c r="J2721" s="0" t="s">
        <v>573</v>
      </c>
      <c r="K2721" s="0" t="s">
        <v>43</v>
      </c>
      <c r="L2721" s="0" t="n">
        <v>3.44</v>
      </c>
      <c r="M2721" s="0" t="s">
        <v>44</v>
      </c>
      <c r="N2721" s="0" t="n">
        <v>2.99</v>
      </c>
      <c r="O2721" s="0" t="s">
        <v>44</v>
      </c>
      <c r="P2721" s="0" t="n">
        <v>2.67</v>
      </c>
      <c r="Q2721" s="0" t="s">
        <v>45</v>
      </c>
      <c r="R2721" s="0" t="n">
        <v>2.32</v>
      </c>
      <c r="S2721" s="0" t="s">
        <v>45</v>
      </c>
      <c r="T2721" s="0" t="n">
        <v>0.35</v>
      </c>
      <c r="U2721" s="0" t="s">
        <v>45</v>
      </c>
      <c r="V2721" s="0" t="s">
        <v>87</v>
      </c>
      <c r="W2721" s="0" t="s">
        <v>88</v>
      </c>
      <c r="X2721" s="0" t="s">
        <v>48</v>
      </c>
      <c r="Y2721" s="0" t="s">
        <v>11225</v>
      </c>
      <c r="Z2721" s="0" t="n">
        <v>1.62</v>
      </c>
      <c r="AA2721" s="0" t="s">
        <v>45</v>
      </c>
      <c r="AB2721" s="0" t="n">
        <v>0.35</v>
      </c>
      <c r="AC2721" s="0" t="s">
        <v>45</v>
      </c>
      <c r="AD2721" s="0" t="n">
        <v>13</v>
      </c>
      <c r="AE2721" s="0" t="n">
        <f aca="false">AD2721+100</f>
        <v>113</v>
      </c>
      <c r="AF2721" s="8" t="n">
        <f aca="false">((P2721/AE2721)*100)*ABS(I2721)</f>
        <v>2.36283185840708</v>
      </c>
      <c r="AG2721" s="0" t="n">
        <f aca="false">(TRUNC((AF2721*AD2721/100),2))</f>
        <v>0.3</v>
      </c>
      <c r="AH2721" s="0" t="n">
        <f aca="false">TRUNC(AF2721*1.3222,2)</f>
        <v>3.12</v>
      </c>
      <c r="AI2721" s="0" t="n">
        <f aca="false">TRUNC(AG2721*1.3222,2)</f>
        <v>0.39</v>
      </c>
      <c r="AJ2721" s="0" t="n">
        <f aca="false">((P2721-T2721)*0.7+T2721)*ABS(I2721)</f>
        <v>1.974</v>
      </c>
      <c r="AK2721" s="9" t="n">
        <f aca="false">IF(K2721="REFUND",(-1*(AJ2721-AG2721)),(AJ2721-AG2721))</f>
        <v>1.674</v>
      </c>
    </row>
    <row r="2722" customFormat="false" ht="13.8" hidden="false" customHeight="false" outlineLevel="0" collapsed="false">
      <c r="A2722" s="6" t="n">
        <v>42247</v>
      </c>
      <c r="B2722" s="0" t="n">
        <v>957620414191</v>
      </c>
      <c r="C2722" s="0" t="s">
        <v>11226</v>
      </c>
      <c r="D2722" s="0" t="s">
        <v>11227</v>
      </c>
      <c r="E2722" s="7" t="n">
        <v>9781633750494</v>
      </c>
      <c r="F2722" s="0" t="s">
        <v>3863</v>
      </c>
      <c r="G2722" s="0" t="s">
        <v>3864</v>
      </c>
      <c r="H2722" s="0" t="s">
        <v>3865</v>
      </c>
      <c r="I2722" s="0" t="n">
        <v>1</v>
      </c>
      <c r="J2722" s="0" t="s">
        <v>573</v>
      </c>
      <c r="K2722" s="0" t="s">
        <v>43</v>
      </c>
      <c r="L2722" s="0" t="n">
        <v>3.44</v>
      </c>
      <c r="M2722" s="0" t="s">
        <v>44</v>
      </c>
      <c r="N2722" s="0" t="n">
        <v>2.99</v>
      </c>
      <c r="O2722" s="0" t="s">
        <v>44</v>
      </c>
      <c r="P2722" s="0" t="n">
        <v>2.67</v>
      </c>
      <c r="Q2722" s="0" t="s">
        <v>45</v>
      </c>
      <c r="R2722" s="0" t="n">
        <v>2.32</v>
      </c>
      <c r="S2722" s="0" t="s">
        <v>45</v>
      </c>
      <c r="T2722" s="0" t="n">
        <v>0.35</v>
      </c>
      <c r="U2722" s="0" t="s">
        <v>45</v>
      </c>
      <c r="V2722" s="0" t="s">
        <v>2074</v>
      </c>
      <c r="W2722" s="0" t="s">
        <v>47</v>
      </c>
      <c r="X2722" s="0" t="s">
        <v>48</v>
      </c>
      <c r="Y2722" s="0" t="s">
        <v>10774</v>
      </c>
      <c r="Z2722" s="0" t="n">
        <v>1.62</v>
      </c>
      <c r="AA2722" s="0" t="s">
        <v>45</v>
      </c>
      <c r="AB2722" s="0" t="n">
        <v>0.35</v>
      </c>
      <c r="AC2722" s="0" t="s">
        <v>45</v>
      </c>
      <c r="AD2722" s="0" t="n">
        <v>13</v>
      </c>
      <c r="AE2722" s="0" t="n">
        <f aca="false">AD2722+100</f>
        <v>113</v>
      </c>
      <c r="AF2722" s="8" t="n">
        <f aca="false">((P2722/AE2722)*100)*ABS(I2722)</f>
        <v>2.36283185840708</v>
      </c>
      <c r="AG2722" s="0" t="n">
        <f aca="false">(TRUNC((AF2722*AD2722/100),2))</f>
        <v>0.3</v>
      </c>
      <c r="AH2722" s="0" t="n">
        <f aca="false">TRUNC(AF2722*1.3222,2)</f>
        <v>3.12</v>
      </c>
      <c r="AI2722" s="0" t="n">
        <f aca="false">TRUNC(AG2722*1.3222,2)</f>
        <v>0.39</v>
      </c>
      <c r="AJ2722" s="0" t="n">
        <f aca="false">((P2722-T2722)*0.7+T2722)*ABS(I2722)</f>
        <v>1.974</v>
      </c>
      <c r="AK2722" s="9" t="n">
        <f aca="false">IF(K2722="REFUND",(-1*(AJ2722-AG2722)),(AJ2722-AG2722))</f>
        <v>1.674</v>
      </c>
    </row>
    <row r="2723" customFormat="false" ht="13.8" hidden="false" customHeight="false" outlineLevel="0" collapsed="false">
      <c r="A2723" s="6" t="n">
        <v>42247</v>
      </c>
      <c r="B2723" s="0" t="n">
        <v>957621250391</v>
      </c>
      <c r="C2723" s="0" t="s">
        <v>11228</v>
      </c>
      <c r="D2723" s="0" t="s">
        <v>11229</v>
      </c>
      <c r="E2723" s="7" t="n">
        <v>9781466846708</v>
      </c>
      <c r="F2723" s="0" t="s">
        <v>394</v>
      </c>
      <c r="G2723" s="0" t="s">
        <v>395</v>
      </c>
      <c r="H2723" s="0" t="s">
        <v>396</v>
      </c>
      <c r="I2723" s="0" t="n">
        <v>1</v>
      </c>
      <c r="J2723" s="0" t="s">
        <v>573</v>
      </c>
      <c r="K2723" s="0" t="s">
        <v>43</v>
      </c>
      <c r="L2723" s="0" t="n">
        <v>3.44</v>
      </c>
      <c r="M2723" s="0" t="s">
        <v>44</v>
      </c>
      <c r="N2723" s="0" t="n">
        <v>2.99</v>
      </c>
      <c r="O2723" s="0" t="s">
        <v>44</v>
      </c>
      <c r="P2723" s="0" t="n">
        <v>2.7</v>
      </c>
      <c r="Q2723" s="0" t="s">
        <v>45</v>
      </c>
      <c r="R2723" s="0" t="n">
        <v>2.35</v>
      </c>
      <c r="S2723" s="0" t="s">
        <v>45</v>
      </c>
      <c r="T2723" s="0" t="n">
        <v>0.35</v>
      </c>
      <c r="U2723" s="0" t="s">
        <v>45</v>
      </c>
      <c r="V2723" s="0" t="s">
        <v>387</v>
      </c>
      <c r="W2723" s="0" t="s">
        <v>157</v>
      </c>
      <c r="X2723" s="0" t="s">
        <v>48</v>
      </c>
      <c r="Y2723" s="0" t="s">
        <v>11230</v>
      </c>
      <c r="Z2723" s="0" t="n">
        <v>1.65</v>
      </c>
      <c r="AA2723" s="0" t="s">
        <v>45</v>
      </c>
      <c r="AB2723" s="0" t="n">
        <v>0.35</v>
      </c>
      <c r="AC2723" s="0" t="s">
        <v>45</v>
      </c>
      <c r="AD2723" s="0" t="n">
        <v>5</v>
      </c>
      <c r="AE2723" s="0" t="n">
        <f aca="false">AD2723+100</f>
        <v>105</v>
      </c>
      <c r="AF2723" s="8" t="n">
        <f aca="false">((P2723/AE2723)*100)*ABS(I2723)</f>
        <v>2.57142857142857</v>
      </c>
      <c r="AG2723" s="0" t="n">
        <f aca="false">(TRUNC((AF2723*AD2723/100),2))</f>
        <v>0.12</v>
      </c>
      <c r="AH2723" s="0" t="n">
        <f aca="false">TRUNC(AF2723*1.3222,2)</f>
        <v>3.39</v>
      </c>
      <c r="AI2723" s="0" t="n">
        <f aca="false">TRUNC(AG2723*1.3222,2)</f>
        <v>0.15</v>
      </c>
      <c r="AJ2723" s="0" t="n">
        <f aca="false">((P2723-T2723)*0.7+T2723)*ABS(I2723)</f>
        <v>1.995</v>
      </c>
      <c r="AK2723" s="9" t="n">
        <f aca="false">IF(K2723="REFUND",(-1*(AJ2723-AG2723)),(AJ2723-AG2723))</f>
        <v>1.875</v>
      </c>
    </row>
    <row r="2724" customFormat="false" ht="13.8" hidden="false" customHeight="false" outlineLevel="0" collapsed="false">
      <c r="A2724" s="6" t="n">
        <v>42247</v>
      </c>
      <c r="B2724" s="0" t="n">
        <v>957623687341</v>
      </c>
      <c r="C2724" s="0" t="s">
        <v>11231</v>
      </c>
      <c r="D2724" s="0" t="s">
        <v>11232</v>
      </c>
      <c r="E2724" s="7" t="n">
        <v>9781466848900</v>
      </c>
      <c r="F2724" s="0" t="s">
        <v>84</v>
      </c>
      <c r="G2724" s="0" t="s">
        <v>85</v>
      </c>
      <c r="H2724" s="0" t="s">
        <v>86</v>
      </c>
      <c r="I2724" s="0" t="n">
        <v>1</v>
      </c>
      <c r="J2724" s="0" t="s">
        <v>573</v>
      </c>
      <c r="K2724" s="0" t="s">
        <v>43</v>
      </c>
      <c r="L2724" s="0" t="n">
        <v>18.39</v>
      </c>
      <c r="M2724" s="0" t="s">
        <v>44</v>
      </c>
      <c r="N2724" s="0" t="n">
        <v>15.99</v>
      </c>
      <c r="O2724" s="0" t="s">
        <v>44</v>
      </c>
      <c r="P2724" s="0" t="n">
        <v>14.29</v>
      </c>
      <c r="Q2724" s="0" t="s">
        <v>45</v>
      </c>
      <c r="R2724" s="0" t="n">
        <v>12.42</v>
      </c>
      <c r="S2724" s="0" t="s">
        <v>45</v>
      </c>
      <c r="T2724" s="0" t="n">
        <v>1.87</v>
      </c>
      <c r="U2724" s="0" t="s">
        <v>45</v>
      </c>
      <c r="V2724" s="0" t="s">
        <v>387</v>
      </c>
      <c r="W2724" s="0" t="s">
        <v>157</v>
      </c>
      <c r="X2724" s="0" t="s">
        <v>48</v>
      </c>
      <c r="Y2724" s="0" t="s">
        <v>11233</v>
      </c>
      <c r="Z2724" s="0" t="n">
        <v>8.69</v>
      </c>
      <c r="AA2724" s="0" t="s">
        <v>45</v>
      </c>
      <c r="AB2724" s="0" t="n">
        <v>1.87</v>
      </c>
      <c r="AC2724" s="0" t="s">
        <v>45</v>
      </c>
      <c r="AD2724" s="0" t="n">
        <v>5</v>
      </c>
      <c r="AE2724" s="0" t="n">
        <f aca="false">AD2724+100</f>
        <v>105</v>
      </c>
      <c r="AF2724" s="8" t="n">
        <f aca="false">((P2724/AE2724)*100)*ABS(I2724)</f>
        <v>13.6095238095238</v>
      </c>
      <c r="AG2724" s="0" t="n">
        <f aca="false">(TRUNC((AF2724*AD2724/100),2))</f>
        <v>0.68</v>
      </c>
      <c r="AH2724" s="0" t="n">
        <f aca="false">TRUNC(AF2724*1.3222,2)</f>
        <v>17.99</v>
      </c>
      <c r="AI2724" s="0" t="n">
        <f aca="false">TRUNC(AG2724*1.3222,2)</f>
        <v>0.89</v>
      </c>
      <c r="AJ2724" s="0" t="n">
        <f aca="false">((P2724-T2724)*0.7+T2724)*ABS(I2724)</f>
        <v>10.564</v>
      </c>
      <c r="AK2724" s="9" t="n">
        <f aca="false">IF(K2724="REFUND",(-1*(AJ2724-AG2724)),(AJ2724-AG2724))</f>
        <v>9.884</v>
      </c>
    </row>
    <row r="2725" customFormat="false" ht="13.8" hidden="false" customHeight="false" outlineLevel="0" collapsed="false">
      <c r="A2725" s="6" t="n">
        <v>42247</v>
      </c>
      <c r="B2725" s="0" t="n">
        <v>957640185341</v>
      </c>
      <c r="C2725" s="0" t="s">
        <v>11234</v>
      </c>
      <c r="D2725" s="0" t="s">
        <v>11235</v>
      </c>
      <c r="E2725" s="7" t="n">
        <v>9781466850606</v>
      </c>
      <c r="F2725" s="0" t="s">
        <v>137</v>
      </c>
      <c r="G2725" s="0" t="s">
        <v>138</v>
      </c>
      <c r="H2725" s="0" t="s">
        <v>139</v>
      </c>
      <c r="I2725" s="0" t="n">
        <v>1</v>
      </c>
      <c r="J2725" s="0" t="s">
        <v>573</v>
      </c>
      <c r="K2725" s="0" t="s">
        <v>43</v>
      </c>
      <c r="L2725" s="0" t="n">
        <v>17.24</v>
      </c>
      <c r="M2725" s="0" t="s">
        <v>44</v>
      </c>
      <c r="N2725" s="0" t="n">
        <v>14.99</v>
      </c>
      <c r="O2725" s="0" t="s">
        <v>44</v>
      </c>
      <c r="P2725" s="0" t="n">
        <v>13.39</v>
      </c>
      <c r="Q2725" s="0" t="s">
        <v>45</v>
      </c>
      <c r="R2725" s="0" t="n">
        <v>11.64</v>
      </c>
      <c r="S2725" s="0" t="s">
        <v>45</v>
      </c>
      <c r="T2725" s="0" t="n">
        <v>1.75</v>
      </c>
      <c r="U2725" s="0" t="s">
        <v>45</v>
      </c>
      <c r="V2725" s="0" t="s">
        <v>11236</v>
      </c>
      <c r="W2725" s="0" t="s">
        <v>80</v>
      </c>
      <c r="X2725" s="0" t="s">
        <v>48</v>
      </c>
      <c r="Y2725" s="0" t="s">
        <v>11237</v>
      </c>
      <c r="Z2725" s="0" t="n">
        <v>8.15</v>
      </c>
      <c r="AA2725" s="0" t="s">
        <v>45</v>
      </c>
      <c r="AB2725" s="0" t="n">
        <v>1.75</v>
      </c>
      <c r="AC2725" s="0" t="s">
        <v>45</v>
      </c>
      <c r="AD2725" s="0" t="n">
        <v>5</v>
      </c>
      <c r="AE2725" s="0" t="n">
        <f aca="false">AD2725+100</f>
        <v>105</v>
      </c>
      <c r="AF2725" s="8" t="n">
        <f aca="false">((P2725/AE2725)*100)*ABS(I2725)</f>
        <v>12.752380952381</v>
      </c>
      <c r="AG2725" s="0" t="n">
        <f aca="false">(TRUNC((AF2725*AD2725/100),2))</f>
        <v>0.63</v>
      </c>
      <c r="AH2725" s="0" t="n">
        <f aca="false">TRUNC(AF2725*1.3222,2)</f>
        <v>16.86</v>
      </c>
      <c r="AI2725" s="0" t="n">
        <f aca="false">TRUNC(AG2725*1.3222,2)</f>
        <v>0.83</v>
      </c>
      <c r="AJ2725" s="0" t="n">
        <f aca="false">((P2725-T2725)*0.7+T2725)*ABS(I2725)</f>
        <v>9.898</v>
      </c>
      <c r="AK2725" s="9" t="n">
        <f aca="false">IF(K2725="REFUND",(-1*(AJ2725-AG2725)),(AJ2725-AG2725))</f>
        <v>9.268</v>
      </c>
    </row>
    <row r="2726" customFormat="false" ht="13.8" hidden="false" customHeight="false" outlineLevel="0" collapsed="false">
      <c r="A2726" s="6" t="n">
        <v>42247</v>
      </c>
      <c r="B2726" s="0" t="n">
        <v>957640281341</v>
      </c>
      <c r="C2726" s="0" t="s">
        <v>11238</v>
      </c>
      <c r="D2726" s="0" t="s">
        <v>11239</v>
      </c>
      <c r="E2726" s="7" t="n">
        <v>9781633752979</v>
      </c>
      <c r="F2726" s="0" t="s">
        <v>3873</v>
      </c>
      <c r="G2726" s="0" t="s">
        <v>3874</v>
      </c>
      <c r="H2726" s="0" t="s">
        <v>3875</v>
      </c>
      <c r="I2726" s="0" t="n">
        <v>1</v>
      </c>
      <c r="J2726" s="0" t="s">
        <v>573</v>
      </c>
      <c r="K2726" s="0" t="s">
        <v>43</v>
      </c>
      <c r="L2726" s="0" t="n">
        <v>2.29</v>
      </c>
      <c r="M2726" s="0" t="s">
        <v>44</v>
      </c>
      <c r="N2726" s="0" t="n">
        <v>1.99</v>
      </c>
      <c r="O2726" s="0" t="s">
        <v>44</v>
      </c>
      <c r="P2726" s="0" t="n">
        <v>1.78</v>
      </c>
      <c r="Q2726" s="0" t="s">
        <v>45</v>
      </c>
      <c r="R2726" s="0" t="n">
        <v>1.55</v>
      </c>
      <c r="S2726" s="0" t="s">
        <v>45</v>
      </c>
      <c r="T2726" s="0" t="n">
        <v>0.23</v>
      </c>
      <c r="U2726" s="0" t="s">
        <v>45</v>
      </c>
      <c r="V2726" s="0" t="s">
        <v>11240</v>
      </c>
      <c r="W2726" s="0" t="s">
        <v>259</v>
      </c>
      <c r="X2726" s="0" t="s">
        <v>48</v>
      </c>
      <c r="Y2726" s="0" t="s">
        <v>11241</v>
      </c>
      <c r="Z2726" s="0" t="n">
        <v>1.09</v>
      </c>
      <c r="AA2726" s="0" t="s">
        <v>45</v>
      </c>
      <c r="AB2726" s="0" t="n">
        <v>0.23</v>
      </c>
      <c r="AC2726" s="0" t="s">
        <v>45</v>
      </c>
      <c r="AD2726" s="0" t="n">
        <v>5</v>
      </c>
      <c r="AE2726" s="0" t="n">
        <f aca="false">AD2726+100</f>
        <v>105</v>
      </c>
      <c r="AF2726" s="8" t="n">
        <f aca="false">((P2726/AE2726)*100)*ABS(I2726)</f>
        <v>1.6952380952381</v>
      </c>
      <c r="AG2726" s="0" t="n">
        <f aca="false">(TRUNC((AF2726*AD2726/100),2))</f>
        <v>0.08</v>
      </c>
      <c r="AH2726" s="0" t="n">
        <f aca="false">TRUNC(AF2726*1.3222,2)</f>
        <v>2.24</v>
      </c>
      <c r="AI2726" s="0" t="n">
        <f aca="false">TRUNC(AG2726*1.3222,2)</f>
        <v>0.1</v>
      </c>
      <c r="AJ2726" s="0" t="n">
        <f aca="false">((P2726-T2726)*0.7+T2726)*ABS(I2726)</f>
        <v>1.315</v>
      </c>
      <c r="AK2726" s="9" t="n">
        <f aca="false">IF(K2726="REFUND",(-1*(AJ2726-AG2726)),(AJ2726-AG2726))</f>
        <v>1.235</v>
      </c>
    </row>
    <row r="2727" customFormat="false" ht="13.8" hidden="false" customHeight="false" outlineLevel="0" collapsed="false">
      <c r="A2727" s="6" t="n">
        <v>42247</v>
      </c>
      <c r="B2727" s="0" t="n">
        <v>957641454191</v>
      </c>
      <c r="C2727" s="0" t="s">
        <v>11242</v>
      </c>
      <c r="D2727" s="0" t="s">
        <v>11243</v>
      </c>
      <c r="E2727" s="7" t="n">
        <v>9781466850606</v>
      </c>
      <c r="F2727" s="0" t="s">
        <v>137</v>
      </c>
      <c r="G2727" s="0" t="s">
        <v>138</v>
      </c>
      <c r="H2727" s="0" t="s">
        <v>139</v>
      </c>
      <c r="I2727" s="0" t="n">
        <v>1</v>
      </c>
      <c r="J2727" s="0" t="s">
        <v>573</v>
      </c>
      <c r="K2727" s="0" t="s">
        <v>43</v>
      </c>
      <c r="L2727" s="0" t="n">
        <v>17.24</v>
      </c>
      <c r="M2727" s="0" t="s">
        <v>44</v>
      </c>
      <c r="N2727" s="0" t="n">
        <v>14.99</v>
      </c>
      <c r="O2727" s="0" t="s">
        <v>44</v>
      </c>
      <c r="P2727" s="0" t="n">
        <v>13.37</v>
      </c>
      <c r="Q2727" s="0" t="s">
        <v>45</v>
      </c>
      <c r="R2727" s="0" t="n">
        <v>11.63</v>
      </c>
      <c r="S2727" s="0" t="s">
        <v>45</v>
      </c>
      <c r="T2727" s="0" t="n">
        <v>1.74</v>
      </c>
      <c r="U2727" s="0" t="s">
        <v>45</v>
      </c>
      <c r="V2727" s="0" t="s">
        <v>118</v>
      </c>
      <c r="W2727" s="0" t="s">
        <v>47</v>
      </c>
      <c r="X2727" s="0" t="s">
        <v>48</v>
      </c>
      <c r="Y2727" s="0" t="s">
        <v>11244</v>
      </c>
      <c r="Z2727" s="0" t="n">
        <v>8.14</v>
      </c>
      <c r="AA2727" s="0" t="s">
        <v>45</v>
      </c>
      <c r="AB2727" s="0" t="n">
        <v>1.74</v>
      </c>
      <c r="AC2727" s="0" t="s">
        <v>45</v>
      </c>
      <c r="AD2727" s="0" t="n">
        <v>13</v>
      </c>
      <c r="AE2727" s="0" t="n">
        <f aca="false">AD2727+100</f>
        <v>113</v>
      </c>
      <c r="AF2727" s="8" t="n">
        <f aca="false">((P2727/AE2727)*100)*ABS(I2727)</f>
        <v>11.8318584070796</v>
      </c>
      <c r="AG2727" s="0" t="n">
        <f aca="false">(TRUNC((AF2727*AD2727/100),2))</f>
        <v>1.53</v>
      </c>
      <c r="AH2727" s="0" t="n">
        <f aca="false">TRUNC(AF2727*1.3222,2)</f>
        <v>15.64</v>
      </c>
      <c r="AI2727" s="0" t="n">
        <f aca="false">TRUNC(AG2727*1.3222,2)</f>
        <v>2.02</v>
      </c>
      <c r="AJ2727" s="0" t="n">
        <f aca="false">((P2727-T2727)*0.7+T2727)*ABS(I2727)</f>
        <v>9.881</v>
      </c>
      <c r="AK2727" s="9" t="n">
        <f aca="false">IF(K2727="REFUND",(-1*(AJ2727-AG2727)),(AJ2727-AG2727))</f>
        <v>8.351</v>
      </c>
    </row>
    <row r="2728" customFormat="false" ht="13.8" hidden="false" customHeight="false" outlineLevel="0" collapsed="false">
      <c r="A2728" s="6" t="n">
        <v>42247</v>
      </c>
      <c r="B2728" s="0" t="n">
        <v>957642240341</v>
      </c>
      <c r="C2728" s="0" t="s">
        <v>11245</v>
      </c>
      <c r="D2728" s="0" t="s">
        <v>11246</v>
      </c>
      <c r="E2728" s="7" t="n">
        <v>9781466881785</v>
      </c>
      <c r="F2728" s="0" t="s">
        <v>300</v>
      </c>
      <c r="G2728" s="0" t="s">
        <v>301</v>
      </c>
      <c r="H2728" s="0" t="s">
        <v>302</v>
      </c>
      <c r="I2728" s="0" t="n">
        <v>1</v>
      </c>
      <c r="J2728" s="0" t="s">
        <v>573</v>
      </c>
      <c r="K2728" s="0" t="s">
        <v>43</v>
      </c>
      <c r="L2728" s="0" t="n">
        <v>16.09</v>
      </c>
      <c r="M2728" s="0" t="s">
        <v>44</v>
      </c>
      <c r="N2728" s="0" t="n">
        <v>13.99</v>
      </c>
      <c r="O2728" s="0" t="s">
        <v>44</v>
      </c>
      <c r="P2728" s="0" t="n">
        <v>12.5</v>
      </c>
      <c r="Q2728" s="0" t="s">
        <v>45</v>
      </c>
      <c r="R2728" s="0" t="n">
        <v>10.87</v>
      </c>
      <c r="S2728" s="0" t="s">
        <v>45</v>
      </c>
      <c r="T2728" s="0" t="n">
        <v>1.63</v>
      </c>
      <c r="U2728" s="0" t="s">
        <v>45</v>
      </c>
      <c r="V2728" s="0" t="s">
        <v>309</v>
      </c>
      <c r="W2728" s="0" t="s">
        <v>96</v>
      </c>
      <c r="X2728" s="0" t="s">
        <v>48</v>
      </c>
      <c r="Y2728" s="0" t="s">
        <v>11247</v>
      </c>
      <c r="Z2728" s="0" t="n">
        <v>7.61</v>
      </c>
      <c r="AA2728" s="0" t="s">
        <v>45</v>
      </c>
      <c r="AB2728" s="0" t="n">
        <v>1.63</v>
      </c>
      <c r="AC2728" s="0" t="s">
        <v>45</v>
      </c>
      <c r="AD2728" s="0" t="n">
        <v>13</v>
      </c>
      <c r="AE2728" s="0" t="n">
        <f aca="false">AD2728+100</f>
        <v>113</v>
      </c>
      <c r="AF2728" s="8" t="n">
        <f aca="false">((P2728/AE2728)*100)*ABS(I2728)</f>
        <v>11.0619469026549</v>
      </c>
      <c r="AG2728" s="0" t="n">
        <f aca="false">(TRUNC((AF2728*AD2728/100),2))</f>
        <v>1.43</v>
      </c>
      <c r="AH2728" s="0" t="n">
        <f aca="false">TRUNC(AF2728*1.3222,2)</f>
        <v>14.62</v>
      </c>
      <c r="AI2728" s="0" t="n">
        <f aca="false">TRUNC(AG2728*1.3222,2)</f>
        <v>1.89</v>
      </c>
      <c r="AJ2728" s="0" t="n">
        <f aca="false">((P2728-T2728)*0.7+T2728)*ABS(I2728)</f>
        <v>9.239</v>
      </c>
      <c r="AK2728" s="9" t="n">
        <f aca="false">IF(K2728="REFUND",(-1*(AJ2728-AG2728)),(AJ2728-AG2728))</f>
        <v>7.809</v>
      </c>
    </row>
    <row r="2729" customFormat="false" ht="13.8" hidden="false" customHeight="false" outlineLevel="0" collapsed="false">
      <c r="A2729" s="6" t="n">
        <v>42247</v>
      </c>
      <c r="B2729" s="0" t="n">
        <v>957644413391</v>
      </c>
      <c r="C2729" s="0" t="s">
        <v>11248</v>
      </c>
      <c r="D2729" s="0" t="s">
        <v>11249</v>
      </c>
      <c r="E2729" s="7" t="n">
        <v>9781429943857</v>
      </c>
      <c r="F2729" s="0" t="s">
        <v>11250</v>
      </c>
      <c r="G2729" s="0" t="s">
        <v>11251</v>
      </c>
      <c r="H2729" s="0" t="s">
        <v>7334</v>
      </c>
      <c r="I2729" s="0" t="n">
        <v>1</v>
      </c>
      <c r="J2729" s="0" t="s">
        <v>573</v>
      </c>
      <c r="K2729" s="0" t="s">
        <v>43</v>
      </c>
      <c r="L2729" s="0" t="n">
        <v>16.09</v>
      </c>
      <c r="M2729" s="0" t="s">
        <v>44</v>
      </c>
      <c r="N2729" s="0" t="n">
        <v>13.99</v>
      </c>
      <c r="O2729" s="0" t="s">
        <v>44</v>
      </c>
      <c r="P2729" s="0" t="n">
        <v>12.5</v>
      </c>
      <c r="Q2729" s="0" t="s">
        <v>45</v>
      </c>
      <c r="R2729" s="0" t="n">
        <v>10.87</v>
      </c>
      <c r="S2729" s="0" t="s">
        <v>45</v>
      </c>
      <c r="T2729" s="0" t="n">
        <v>1.63</v>
      </c>
      <c r="U2729" s="0" t="s">
        <v>45</v>
      </c>
      <c r="V2729" s="0" t="s">
        <v>4202</v>
      </c>
      <c r="W2729" s="0" t="s">
        <v>96</v>
      </c>
      <c r="X2729" s="0" t="s">
        <v>48</v>
      </c>
      <c r="Y2729" s="0" t="s">
        <v>7335</v>
      </c>
      <c r="Z2729" s="0" t="n">
        <v>7.61</v>
      </c>
      <c r="AA2729" s="0" t="s">
        <v>45</v>
      </c>
      <c r="AB2729" s="0" t="n">
        <v>1.63</v>
      </c>
      <c r="AC2729" s="0" t="s">
        <v>45</v>
      </c>
      <c r="AD2729" s="0" t="n">
        <v>13</v>
      </c>
      <c r="AE2729" s="0" t="n">
        <f aca="false">AD2729+100</f>
        <v>113</v>
      </c>
      <c r="AF2729" s="8" t="n">
        <f aca="false">((P2729/AE2729)*100)*ABS(I2729)</f>
        <v>11.0619469026549</v>
      </c>
      <c r="AG2729" s="0" t="n">
        <f aca="false">(TRUNC((AF2729*AD2729/100),2))</f>
        <v>1.43</v>
      </c>
      <c r="AH2729" s="0" t="n">
        <f aca="false">TRUNC(AF2729*1.3222,2)</f>
        <v>14.62</v>
      </c>
      <c r="AI2729" s="0" t="n">
        <f aca="false">TRUNC(AG2729*1.3222,2)</f>
        <v>1.89</v>
      </c>
      <c r="AJ2729" s="0" t="n">
        <f aca="false">((P2729-T2729)*0.7+T2729)*ABS(I2729)</f>
        <v>9.239</v>
      </c>
      <c r="AK2729" s="9" t="n">
        <f aca="false">IF(K2729="REFUND",(-1*(AJ2729-AG2729)),(AJ2729-AG2729))</f>
        <v>7.809</v>
      </c>
    </row>
    <row r="2730" customFormat="false" ht="13.8" hidden="false" customHeight="false" outlineLevel="0" collapsed="false">
      <c r="A2730" s="6" t="n">
        <v>42247</v>
      </c>
      <c r="B2730" s="0" t="n">
        <v>957646474291</v>
      </c>
      <c r="C2730" s="0" t="s">
        <v>11252</v>
      </c>
      <c r="D2730" s="0" t="s">
        <v>11253</v>
      </c>
      <c r="E2730" s="7" t="n">
        <v>9781466851924</v>
      </c>
      <c r="F2730" s="0" t="s">
        <v>11254</v>
      </c>
      <c r="G2730" s="0" t="s">
        <v>11255</v>
      </c>
      <c r="H2730" s="0" t="s">
        <v>86</v>
      </c>
      <c r="I2730" s="0" t="n">
        <v>1</v>
      </c>
      <c r="J2730" s="0" t="s">
        <v>573</v>
      </c>
      <c r="K2730" s="0" t="s">
        <v>43</v>
      </c>
      <c r="L2730" s="0" t="n">
        <v>10.34</v>
      </c>
      <c r="M2730" s="0" t="s">
        <v>44</v>
      </c>
      <c r="N2730" s="0" t="n">
        <v>8.99</v>
      </c>
      <c r="O2730" s="0" t="s">
        <v>44</v>
      </c>
      <c r="P2730" s="0" t="n">
        <v>8.11</v>
      </c>
      <c r="Q2730" s="0" t="s">
        <v>45</v>
      </c>
      <c r="R2730" s="0" t="n">
        <v>7.05</v>
      </c>
      <c r="S2730" s="0" t="s">
        <v>45</v>
      </c>
      <c r="T2730" s="0" t="n">
        <v>1.06</v>
      </c>
      <c r="U2730" s="0" t="s">
        <v>45</v>
      </c>
      <c r="V2730" s="0" t="s">
        <v>104</v>
      </c>
      <c r="W2730" s="0" t="s">
        <v>80</v>
      </c>
      <c r="X2730" s="0" t="s">
        <v>48</v>
      </c>
      <c r="Y2730" s="0" t="s">
        <v>11256</v>
      </c>
      <c r="Z2730" s="0" t="n">
        <v>4.94</v>
      </c>
      <c r="AA2730" s="0" t="s">
        <v>45</v>
      </c>
      <c r="AB2730" s="0" t="n">
        <v>1.06</v>
      </c>
      <c r="AC2730" s="0" t="s">
        <v>45</v>
      </c>
      <c r="AD2730" s="0" t="n">
        <v>5</v>
      </c>
      <c r="AE2730" s="0" t="n">
        <f aca="false">AD2730+100</f>
        <v>105</v>
      </c>
      <c r="AF2730" s="8" t="n">
        <f aca="false">((P2730/AE2730)*100)*ABS(I2730)</f>
        <v>7.72380952380952</v>
      </c>
      <c r="AG2730" s="0" t="n">
        <f aca="false">(TRUNC((AF2730*AD2730/100),2))</f>
        <v>0.38</v>
      </c>
      <c r="AH2730" s="0" t="n">
        <f aca="false">TRUNC(AF2730*1.3222,2)</f>
        <v>10.21</v>
      </c>
      <c r="AI2730" s="0" t="n">
        <f aca="false">TRUNC(AG2730*1.3222,2)</f>
        <v>0.5</v>
      </c>
      <c r="AJ2730" s="0" t="n">
        <f aca="false">((P2730-T2730)*0.7+T2730)*ABS(I2730)</f>
        <v>5.995</v>
      </c>
      <c r="AK2730" s="9" t="n">
        <f aca="false">IF(K2730="REFUND",(-1*(AJ2730-AG2730)),(AJ2730-AG2730))</f>
        <v>5.615</v>
      </c>
    </row>
    <row r="2731" customFormat="false" ht="13.8" hidden="false" customHeight="false" outlineLevel="0" collapsed="false">
      <c r="A2731" s="6" t="n">
        <v>42247</v>
      </c>
      <c r="B2731" s="0" t="n">
        <v>957648882341</v>
      </c>
      <c r="C2731" s="0" t="s">
        <v>11257</v>
      </c>
      <c r="D2731" s="0" t="s">
        <v>11258</v>
      </c>
      <c r="E2731" s="7" t="n">
        <v>9781466881785</v>
      </c>
      <c r="F2731" s="0" t="s">
        <v>300</v>
      </c>
      <c r="G2731" s="0" t="s">
        <v>301</v>
      </c>
      <c r="H2731" s="0" t="s">
        <v>302</v>
      </c>
      <c r="I2731" s="0" t="n">
        <v>1</v>
      </c>
      <c r="J2731" s="0" t="s">
        <v>573</v>
      </c>
      <c r="K2731" s="0" t="s">
        <v>43</v>
      </c>
      <c r="L2731" s="0" t="n">
        <v>16.09</v>
      </c>
      <c r="M2731" s="0" t="s">
        <v>44</v>
      </c>
      <c r="N2731" s="0" t="n">
        <v>13.99</v>
      </c>
      <c r="O2731" s="0" t="s">
        <v>44</v>
      </c>
      <c r="P2731" s="0" t="n">
        <v>12.5</v>
      </c>
      <c r="Q2731" s="0" t="s">
        <v>45</v>
      </c>
      <c r="R2731" s="0" t="n">
        <v>10.87</v>
      </c>
      <c r="S2731" s="0" t="s">
        <v>45</v>
      </c>
      <c r="T2731" s="0" t="n">
        <v>1.63</v>
      </c>
      <c r="U2731" s="0" t="s">
        <v>45</v>
      </c>
      <c r="V2731" s="0" t="s">
        <v>11259</v>
      </c>
      <c r="W2731" s="0" t="s">
        <v>259</v>
      </c>
      <c r="X2731" s="0" t="s">
        <v>48</v>
      </c>
      <c r="Y2731" s="0" t="s">
        <v>11260</v>
      </c>
      <c r="Z2731" s="0" t="n">
        <v>7.61</v>
      </c>
      <c r="AA2731" s="0" t="s">
        <v>45</v>
      </c>
      <c r="AB2731" s="0" t="n">
        <v>1.63</v>
      </c>
      <c r="AC2731" s="0" t="s">
        <v>45</v>
      </c>
      <c r="AD2731" s="0" t="n">
        <v>5</v>
      </c>
      <c r="AE2731" s="0" t="n">
        <f aca="false">AD2731+100</f>
        <v>105</v>
      </c>
      <c r="AF2731" s="8" t="n">
        <f aca="false">((P2731/AE2731)*100)*ABS(I2731)</f>
        <v>11.9047619047619</v>
      </c>
      <c r="AG2731" s="0" t="n">
        <f aca="false">(TRUNC((AF2731*AD2731/100),2))</f>
        <v>0.59</v>
      </c>
      <c r="AH2731" s="0" t="n">
        <f aca="false">TRUNC(AF2731*1.3222,2)</f>
        <v>15.74</v>
      </c>
      <c r="AI2731" s="0" t="n">
        <f aca="false">TRUNC(AG2731*1.3222,2)</f>
        <v>0.78</v>
      </c>
      <c r="AJ2731" s="0" t="n">
        <f aca="false">((P2731-T2731)*0.7+T2731)*ABS(I2731)</f>
        <v>9.239</v>
      </c>
      <c r="AK2731" s="9" t="n">
        <f aca="false">IF(K2731="REFUND",(-1*(AJ2731-AG2731)),(AJ2731-AG2731))</f>
        <v>8.649</v>
      </c>
    </row>
    <row r="2732" customFormat="false" ht="13.8" hidden="false" customHeight="false" outlineLevel="0" collapsed="false">
      <c r="A2732" s="6" t="n">
        <v>42247</v>
      </c>
      <c r="B2732" s="0" t="n">
        <v>957649186191</v>
      </c>
      <c r="C2732" s="0" t="s">
        <v>11261</v>
      </c>
      <c r="D2732" s="0" t="s">
        <v>11262</v>
      </c>
      <c r="E2732" s="7" t="n">
        <v>9781429958363</v>
      </c>
      <c r="F2732" s="0" t="s">
        <v>11263</v>
      </c>
      <c r="G2732" s="0" t="s">
        <v>11264</v>
      </c>
      <c r="H2732" s="0" t="s">
        <v>5820</v>
      </c>
      <c r="I2732" s="0" t="n">
        <v>1</v>
      </c>
      <c r="J2732" s="0" t="s">
        <v>573</v>
      </c>
      <c r="K2732" s="0" t="s">
        <v>43</v>
      </c>
      <c r="L2732" s="0" t="n">
        <v>2.29</v>
      </c>
      <c r="M2732" s="0" t="s">
        <v>44</v>
      </c>
      <c r="N2732" s="0" t="n">
        <v>1.99</v>
      </c>
      <c r="O2732" s="0" t="s">
        <v>44</v>
      </c>
      <c r="P2732" s="0" t="n">
        <v>1.9</v>
      </c>
      <c r="Q2732" s="0" t="s">
        <v>45</v>
      </c>
      <c r="R2732" s="0" t="n">
        <v>1.65</v>
      </c>
      <c r="S2732" s="0" t="s">
        <v>45</v>
      </c>
      <c r="T2732" s="0" t="n">
        <v>0.25</v>
      </c>
      <c r="U2732" s="0" t="s">
        <v>45</v>
      </c>
      <c r="V2732" s="0" t="s">
        <v>118</v>
      </c>
      <c r="W2732" s="0" t="s">
        <v>47</v>
      </c>
      <c r="X2732" s="0" t="s">
        <v>48</v>
      </c>
      <c r="Y2732" s="0" t="s">
        <v>5821</v>
      </c>
      <c r="Z2732" s="0" t="n">
        <v>1.16</v>
      </c>
      <c r="AA2732" s="0" t="s">
        <v>45</v>
      </c>
      <c r="AB2732" s="0" t="n">
        <v>0.25</v>
      </c>
      <c r="AC2732" s="0" t="s">
        <v>45</v>
      </c>
      <c r="AD2732" s="0" t="n">
        <v>13</v>
      </c>
      <c r="AE2732" s="0" t="n">
        <f aca="false">AD2732+100</f>
        <v>113</v>
      </c>
      <c r="AF2732" s="8" t="n">
        <f aca="false">((P2732/AE2732)*100)*ABS(I2732)</f>
        <v>1.68141592920354</v>
      </c>
      <c r="AG2732" s="0" t="n">
        <f aca="false">(TRUNC((AF2732*AD2732/100),2))</f>
        <v>0.21</v>
      </c>
      <c r="AH2732" s="0" t="n">
        <f aca="false">TRUNC(AF2732*1.3222,2)</f>
        <v>2.22</v>
      </c>
      <c r="AI2732" s="0" t="n">
        <f aca="false">TRUNC(AG2732*1.3222,2)</f>
        <v>0.27</v>
      </c>
      <c r="AJ2732" s="0" t="n">
        <f aca="false">((P2732-T2732)*0.7+T2732)*ABS(I2732)</f>
        <v>1.405</v>
      </c>
      <c r="AK2732" s="9" t="n">
        <f aca="false">IF(K2732="REFUND",(-1*(AJ2732-AG2732)),(AJ2732-AG2732))</f>
        <v>1.195</v>
      </c>
    </row>
    <row r="2733" customFormat="false" ht="13.8" hidden="false" customHeight="false" outlineLevel="0" collapsed="false">
      <c r="A2733" s="6" t="n">
        <v>42247</v>
      </c>
      <c r="B2733" s="0" t="n">
        <v>957650438341</v>
      </c>
      <c r="C2733" s="0" t="s">
        <v>11265</v>
      </c>
      <c r="D2733" s="0" t="s">
        <v>11266</v>
      </c>
      <c r="E2733" s="7" t="n">
        <v>9781466888579</v>
      </c>
      <c r="F2733" s="0" t="s">
        <v>11267</v>
      </c>
      <c r="G2733" s="0" t="s">
        <v>11268</v>
      </c>
      <c r="H2733" s="0" t="s">
        <v>302</v>
      </c>
      <c r="I2733" s="0" t="n">
        <v>1</v>
      </c>
      <c r="J2733" s="0" t="s">
        <v>573</v>
      </c>
      <c r="K2733" s="0" t="s">
        <v>43</v>
      </c>
      <c r="L2733" s="0" t="n">
        <v>18.39</v>
      </c>
      <c r="M2733" s="0" t="s">
        <v>44</v>
      </c>
      <c r="N2733" s="0" t="n">
        <v>15.99</v>
      </c>
      <c r="O2733" s="0" t="s">
        <v>44</v>
      </c>
      <c r="P2733" s="0" t="n">
        <v>14.29</v>
      </c>
      <c r="Q2733" s="0" t="s">
        <v>45</v>
      </c>
      <c r="R2733" s="0" t="n">
        <v>12.42</v>
      </c>
      <c r="S2733" s="0" t="s">
        <v>45</v>
      </c>
      <c r="T2733" s="0" t="n">
        <v>1.87</v>
      </c>
      <c r="U2733" s="0" t="s">
        <v>45</v>
      </c>
      <c r="V2733" s="0" t="s">
        <v>11259</v>
      </c>
      <c r="W2733" s="0" t="s">
        <v>259</v>
      </c>
      <c r="X2733" s="0" t="s">
        <v>48</v>
      </c>
      <c r="Y2733" s="0" t="s">
        <v>11260</v>
      </c>
      <c r="Z2733" s="0" t="n">
        <v>8.69</v>
      </c>
      <c r="AA2733" s="0" t="s">
        <v>45</v>
      </c>
      <c r="AB2733" s="0" t="n">
        <v>1.87</v>
      </c>
      <c r="AC2733" s="0" t="s">
        <v>45</v>
      </c>
      <c r="AD2733" s="0" t="n">
        <v>5</v>
      </c>
      <c r="AE2733" s="0" t="n">
        <f aca="false">AD2733+100</f>
        <v>105</v>
      </c>
      <c r="AF2733" s="8" t="n">
        <f aca="false">((P2733/AE2733)*100)*ABS(I2733)</f>
        <v>13.6095238095238</v>
      </c>
      <c r="AG2733" s="0" t="n">
        <f aca="false">(TRUNC((AF2733*AD2733/100),2))</f>
        <v>0.68</v>
      </c>
      <c r="AH2733" s="0" t="n">
        <f aca="false">TRUNC(AF2733*1.3222,2)</f>
        <v>17.99</v>
      </c>
      <c r="AI2733" s="0" t="n">
        <f aca="false">TRUNC(AG2733*1.3222,2)</f>
        <v>0.89</v>
      </c>
      <c r="AJ2733" s="0" t="n">
        <f aca="false">((P2733-T2733)*0.7+T2733)*ABS(I2733)</f>
        <v>10.564</v>
      </c>
      <c r="AK2733" s="9" t="n">
        <f aca="false">IF(K2733="REFUND",(-1*(AJ2733-AG2733)),(AJ2733-AG2733))</f>
        <v>9.884</v>
      </c>
    </row>
    <row r="2734" customFormat="false" ht="13.8" hidden="false" customHeight="false" outlineLevel="0" collapsed="false">
      <c r="A2734" s="6" t="n">
        <v>42247</v>
      </c>
      <c r="B2734" s="0" t="n">
        <v>957662548341</v>
      </c>
      <c r="C2734" s="0" t="s">
        <v>11269</v>
      </c>
      <c r="D2734" s="0" t="s">
        <v>11270</v>
      </c>
      <c r="E2734" s="7" t="n">
        <v>9781429961813</v>
      </c>
      <c r="F2734" s="0" t="s">
        <v>11271</v>
      </c>
      <c r="G2734" s="0" t="s">
        <v>11272</v>
      </c>
      <c r="H2734" s="0" t="s">
        <v>412</v>
      </c>
      <c r="I2734" s="0" t="n">
        <v>1</v>
      </c>
      <c r="J2734" s="0" t="s">
        <v>573</v>
      </c>
      <c r="K2734" s="0" t="s">
        <v>43</v>
      </c>
      <c r="L2734" s="0" t="n">
        <v>11.49</v>
      </c>
      <c r="M2734" s="0" t="s">
        <v>44</v>
      </c>
      <c r="N2734" s="0" t="n">
        <v>9.99</v>
      </c>
      <c r="O2734" s="0" t="s">
        <v>44</v>
      </c>
      <c r="P2734" s="0" t="n">
        <v>8.93</v>
      </c>
      <c r="Q2734" s="0" t="s">
        <v>45</v>
      </c>
      <c r="R2734" s="0" t="n">
        <v>7.76</v>
      </c>
      <c r="S2734" s="0" t="s">
        <v>45</v>
      </c>
      <c r="T2734" s="0" t="n">
        <v>1.17</v>
      </c>
      <c r="U2734" s="0" t="s">
        <v>45</v>
      </c>
      <c r="V2734" s="0" t="s">
        <v>57</v>
      </c>
      <c r="W2734" s="0" t="s">
        <v>58</v>
      </c>
      <c r="X2734" s="0" t="s">
        <v>48</v>
      </c>
      <c r="Y2734" s="0" t="s">
        <v>11273</v>
      </c>
      <c r="Z2734" s="0" t="n">
        <v>5.43</v>
      </c>
      <c r="AA2734" s="0" t="s">
        <v>45</v>
      </c>
      <c r="AB2734" s="0" t="n">
        <v>1.17</v>
      </c>
      <c r="AC2734" s="0" t="s">
        <v>45</v>
      </c>
      <c r="AD2734" s="0" t="n">
        <v>5</v>
      </c>
      <c r="AE2734" s="0" t="n">
        <f aca="false">AD2734+100</f>
        <v>105</v>
      </c>
      <c r="AF2734" s="8" t="n">
        <f aca="false">((P2734/AE2734)*100)*ABS(I2734)</f>
        <v>8.5047619047619</v>
      </c>
      <c r="AG2734" s="0" t="n">
        <f aca="false">(TRUNC((AF2734*AD2734/100),2))</f>
        <v>0.42</v>
      </c>
      <c r="AH2734" s="0" t="n">
        <f aca="false">TRUNC(AF2734*1.3222,2)</f>
        <v>11.24</v>
      </c>
      <c r="AI2734" s="0" t="n">
        <f aca="false">TRUNC(AG2734*1.3222,2)</f>
        <v>0.55</v>
      </c>
      <c r="AJ2734" s="0" t="n">
        <f aca="false">((P2734-T2734)*0.7+T2734)*ABS(I2734)</f>
        <v>6.602</v>
      </c>
      <c r="AK2734" s="9" t="n">
        <f aca="false">IF(K2734="REFUND",(-1*(AJ2734-AG2734)),(AJ2734-AG2734))</f>
        <v>6.182</v>
      </c>
    </row>
    <row r="2735" customFormat="false" ht="13.8" hidden="false" customHeight="false" outlineLevel="0" collapsed="false">
      <c r="A2735" s="6" t="n">
        <v>42247</v>
      </c>
      <c r="B2735" s="0" t="n">
        <v>957664236341</v>
      </c>
      <c r="C2735" s="0" t="s">
        <v>11274</v>
      </c>
      <c r="D2735" s="0" t="s">
        <v>11275</v>
      </c>
      <c r="E2735" s="7" t="n">
        <v>9781250032195</v>
      </c>
      <c r="F2735" s="0" t="s">
        <v>11276</v>
      </c>
      <c r="G2735" s="0" t="s">
        <v>11277</v>
      </c>
      <c r="H2735" s="0" t="s">
        <v>2755</v>
      </c>
      <c r="I2735" s="0" t="n">
        <v>1</v>
      </c>
      <c r="J2735" s="0" t="s">
        <v>573</v>
      </c>
      <c r="K2735" s="0" t="s">
        <v>43</v>
      </c>
      <c r="L2735" s="0" t="n">
        <v>11.49</v>
      </c>
      <c r="M2735" s="0" t="s">
        <v>44</v>
      </c>
      <c r="N2735" s="0" t="n">
        <v>9.99</v>
      </c>
      <c r="O2735" s="0" t="s">
        <v>44</v>
      </c>
      <c r="P2735" s="0" t="n">
        <v>8.93</v>
      </c>
      <c r="Q2735" s="0" t="s">
        <v>45</v>
      </c>
      <c r="R2735" s="0" t="n">
        <v>7.76</v>
      </c>
      <c r="S2735" s="0" t="s">
        <v>45</v>
      </c>
      <c r="T2735" s="0" t="n">
        <v>1.17</v>
      </c>
      <c r="U2735" s="0" t="s">
        <v>45</v>
      </c>
      <c r="V2735" s="0" t="s">
        <v>7642</v>
      </c>
      <c r="W2735" s="0" t="s">
        <v>1508</v>
      </c>
      <c r="X2735" s="0" t="s">
        <v>48</v>
      </c>
      <c r="Y2735" s="0" t="s">
        <v>11278</v>
      </c>
      <c r="Z2735" s="0" t="n">
        <v>5.43</v>
      </c>
      <c r="AA2735" s="0" t="s">
        <v>45</v>
      </c>
      <c r="AB2735" s="0" t="n">
        <v>1.17</v>
      </c>
      <c r="AC2735" s="0" t="s">
        <v>45</v>
      </c>
      <c r="AD2735" s="0" t="n">
        <v>13</v>
      </c>
      <c r="AE2735" s="0" t="n">
        <f aca="false">AD2735+100</f>
        <v>113</v>
      </c>
      <c r="AF2735" s="8" t="n">
        <f aca="false">((P2735/AE2735)*100)*ABS(I2735)</f>
        <v>7.90265486725664</v>
      </c>
      <c r="AG2735" s="0" t="n">
        <f aca="false">(TRUNC((AF2735*AD2735/100),2))</f>
        <v>1.02</v>
      </c>
      <c r="AH2735" s="0" t="n">
        <f aca="false">TRUNC(AF2735*1.3222,2)</f>
        <v>10.44</v>
      </c>
      <c r="AI2735" s="0" t="n">
        <f aca="false">TRUNC(AG2735*1.3222,2)</f>
        <v>1.34</v>
      </c>
      <c r="AJ2735" s="0" t="n">
        <f aca="false">((P2735-T2735)*0.7+T2735)*ABS(I2735)</f>
        <v>6.602</v>
      </c>
      <c r="AK2735" s="9" t="n">
        <f aca="false">IF(K2735="REFUND",(-1*(AJ2735-AG2735)),(AJ2735-AG2735))</f>
        <v>5.582</v>
      </c>
    </row>
    <row r="2736" customFormat="false" ht="13.8" hidden="false" customHeight="false" outlineLevel="0" collapsed="false">
      <c r="A2736" s="6" t="n">
        <v>42247</v>
      </c>
      <c r="B2736" s="0" t="n">
        <v>957667893341</v>
      </c>
      <c r="C2736" s="0" t="s">
        <v>11279</v>
      </c>
      <c r="D2736" s="0" t="s">
        <v>11280</v>
      </c>
      <c r="E2736" s="7" t="n">
        <v>9780765384867</v>
      </c>
      <c r="F2736" s="0" t="s">
        <v>2472</v>
      </c>
      <c r="G2736" s="0" t="s">
        <v>2473</v>
      </c>
      <c r="H2736" s="0" t="s">
        <v>170</v>
      </c>
      <c r="I2736" s="0" t="n">
        <v>1</v>
      </c>
      <c r="J2736" s="0" t="s">
        <v>573</v>
      </c>
      <c r="K2736" s="0" t="s">
        <v>43</v>
      </c>
      <c r="L2736" s="0" t="n">
        <v>3.44</v>
      </c>
      <c r="M2736" s="0" t="s">
        <v>44</v>
      </c>
      <c r="N2736" s="0" t="n">
        <v>2.99</v>
      </c>
      <c r="O2736" s="0" t="s">
        <v>44</v>
      </c>
      <c r="P2736" s="0" t="n">
        <v>2.67</v>
      </c>
      <c r="Q2736" s="0" t="s">
        <v>45</v>
      </c>
      <c r="R2736" s="0" t="n">
        <v>2.32</v>
      </c>
      <c r="S2736" s="0" t="s">
        <v>45</v>
      </c>
      <c r="T2736" s="0" t="n">
        <v>0.35</v>
      </c>
      <c r="U2736" s="0" t="s">
        <v>45</v>
      </c>
      <c r="V2736" s="0" t="s">
        <v>10189</v>
      </c>
      <c r="W2736" s="0" t="s">
        <v>1703</v>
      </c>
      <c r="X2736" s="0" t="s">
        <v>48</v>
      </c>
      <c r="Y2736" s="0" t="s">
        <v>10190</v>
      </c>
      <c r="Z2736" s="0" t="n">
        <v>1.62</v>
      </c>
      <c r="AA2736" s="0" t="s">
        <v>45</v>
      </c>
      <c r="AB2736" s="0" t="n">
        <v>0.35</v>
      </c>
      <c r="AC2736" s="0" t="s">
        <v>45</v>
      </c>
      <c r="AD2736" s="0" t="n">
        <v>13</v>
      </c>
      <c r="AE2736" s="0" t="n">
        <f aca="false">AD2736+100</f>
        <v>113</v>
      </c>
      <c r="AF2736" s="8" t="n">
        <f aca="false">((P2736/AE2736)*100)*ABS(I2736)</f>
        <v>2.36283185840708</v>
      </c>
      <c r="AG2736" s="0" t="n">
        <f aca="false">(TRUNC((AF2736*AD2736/100),2))</f>
        <v>0.3</v>
      </c>
      <c r="AH2736" s="0" t="n">
        <f aca="false">TRUNC(AF2736*1.3222,2)</f>
        <v>3.12</v>
      </c>
      <c r="AI2736" s="0" t="n">
        <f aca="false">TRUNC(AG2736*1.3222,2)</f>
        <v>0.39</v>
      </c>
      <c r="AJ2736" s="0" t="n">
        <f aca="false">((P2736-T2736)*0.7+T2736)*ABS(I2736)</f>
        <v>1.974</v>
      </c>
      <c r="AK2736" s="9" t="n">
        <f aca="false">IF(K2736="REFUND",(-1*(AJ2736-AG2736)),(AJ2736-AG2736))</f>
        <v>1.674</v>
      </c>
    </row>
    <row r="2737" customFormat="false" ht="13.8" hidden="false" customHeight="false" outlineLevel="0" collapsed="false">
      <c r="A2737" s="6" t="n">
        <v>42247</v>
      </c>
      <c r="B2737" s="0" t="n">
        <v>957671255241</v>
      </c>
      <c r="C2737" s="0" t="s">
        <v>11281</v>
      </c>
      <c r="D2737" s="0" t="s">
        <v>11282</v>
      </c>
      <c r="E2737" s="7" t="n">
        <v>9781466850606</v>
      </c>
      <c r="F2737" s="0" t="s">
        <v>137</v>
      </c>
      <c r="G2737" s="0" t="s">
        <v>138</v>
      </c>
      <c r="H2737" s="0" t="s">
        <v>139</v>
      </c>
      <c r="I2737" s="0" t="n">
        <v>1</v>
      </c>
      <c r="J2737" s="0" t="s">
        <v>573</v>
      </c>
      <c r="K2737" s="0" t="s">
        <v>43</v>
      </c>
      <c r="L2737" s="0" t="n">
        <v>17.24</v>
      </c>
      <c r="M2737" s="0" t="s">
        <v>44</v>
      </c>
      <c r="N2737" s="0" t="n">
        <v>14.99</v>
      </c>
      <c r="O2737" s="0" t="s">
        <v>44</v>
      </c>
      <c r="P2737" s="0" t="n">
        <v>13.53</v>
      </c>
      <c r="Q2737" s="0" t="s">
        <v>45</v>
      </c>
      <c r="R2737" s="0" t="n">
        <v>11.76</v>
      </c>
      <c r="S2737" s="0" t="s">
        <v>45</v>
      </c>
      <c r="T2737" s="0" t="n">
        <v>1.77</v>
      </c>
      <c r="U2737" s="0" t="s">
        <v>45</v>
      </c>
      <c r="V2737" s="0" t="s">
        <v>156</v>
      </c>
      <c r="W2737" s="0" t="s">
        <v>157</v>
      </c>
      <c r="X2737" s="0" t="s">
        <v>48</v>
      </c>
      <c r="Y2737" s="0" t="s">
        <v>11283</v>
      </c>
      <c r="Z2737" s="0" t="n">
        <v>8.23</v>
      </c>
      <c r="AA2737" s="0" t="s">
        <v>45</v>
      </c>
      <c r="AB2737" s="0" t="n">
        <v>1.77</v>
      </c>
      <c r="AC2737" s="0" t="s">
        <v>45</v>
      </c>
      <c r="AD2737" s="0" t="n">
        <v>5</v>
      </c>
      <c r="AE2737" s="0" t="n">
        <f aca="false">AD2737+100</f>
        <v>105</v>
      </c>
      <c r="AF2737" s="8" t="n">
        <f aca="false">((P2737/AE2737)*100)*ABS(I2737)</f>
        <v>12.8857142857143</v>
      </c>
      <c r="AG2737" s="0" t="n">
        <f aca="false">(TRUNC((AF2737*AD2737/100),2))</f>
        <v>0.64</v>
      </c>
      <c r="AH2737" s="0" t="n">
        <f aca="false">TRUNC(AF2737*1.3222,2)</f>
        <v>17.03</v>
      </c>
      <c r="AI2737" s="0" t="n">
        <f aca="false">TRUNC(AG2737*1.3222,2)</f>
        <v>0.84</v>
      </c>
      <c r="AJ2737" s="0" t="n">
        <f aca="false">((P2737-T2737)*0.7+T2737)*ABS(I2737)</f>
        <v>10.002</v>
      </c>
      <c r="AK2737" s="9" t="n">
        <f aca="false">IF(K2737="REFUND",(-1*(AJ2737-AG2737)),(AJ2737-AG2737))</f>
        <v>9.362</v>
      </c>
    </row>
    <row r="2738" customFormat="false" ht="13.8" hidden="false" customHeight="false" outlineLevel="0" collapsed="false">
      <c r="A2738" s="6" t="n">
        <v>42247</v>
      </c>
      <c r="B2738" s="0" t="n">
        <v>957672454291</v>
      </c>
      <c r="C2738" s="0" t="s">
        <v>11284</v>
      </c>
      <c r="D2738" s="0" t="s">
        <v>11285</v>
      </c>
      <c r="E2738" s="7" t="n">
        <v>9781250082312</v>
      </c>
      <c r="F2738" s="0" t="s">
        <v>4953</v>
      </c>
      <c r="G2738" s="0" t="s">
        <v>4954</v>
      </c>
      <c r="H2738" s="0" t="s">
        <v>2312</v>
      </c>
      <c r="I2738" s="0" t="n">
        <v>1</v>
      </c>
      <c r="J2738" s="0" t="s">
        <v>573</v>
      </c>
      <c r="K2738" s="0" t="s">
        <v>43</v>
      </c>
      <c r="L2738" s="0" t="n">
        <v>0</v>
      </c>
      <c r="M2738" s="0" t="s">
        <v>44</v>
      </c>
      <c r="N2738" s="0" t="n">
        <v>0</v>
      </c>
      <c r="O2738" s="0" t="s">
        <v>44</v>
      </c>
      <c r="P2738" s="0" t="n">
        <v>0</v>
      </c>
      <c r="Q2738" s="0" t="s">
        <v>45</v>
      </c>
      <c r="R2738" s="0" t="n">
        <v>0</v>
      </c>
      <c r="S2738" s="0" t="s">
        <v>45</v>
      </c>
      <c r="T2738" s="0" t="n">
        <v>0</v>
      </c>
      <c r="U2738" s="0" t="s">
        <v>45</v>
      </c>
      <c r="V2738" s="0" t="s">
        <v>2998</v>
      </c>
      <c r="W2738" s="0" t="s">
        <v>259</v>
      </c>
      <c r="X2738" s="0" t="s">
        <v>48</v>
      </c>
      <c r="Y2738" s="0" t="s">
        <v>7123</v>
      </c>
      <c r="Z2738" s="0" t="n">
        <v>0</v>
      </c>
      <c r="AA2738" s="0" t="s">
        <v>45</v>
      </c>
      <c r="AB2738" s="0" t="n">
        <v>0</v>
      </c>
      <c r="AC2738" s="0" t="s">
        <v>45</v>
      </c>
      <c r="AD2738" s="0" t="n">
        <v>5</v>
      </c>
      <c r="AE2738" s="0" t="n">
        <f aca="false">AD2738+100</f>
        <v>105</v>
      </c>
      <c r="AF2738" s="8" t="n">
        <f aca="false">((P2738/AE2738)*100)*ABS(I2738)</f>
        <v>0</v>
      </c>
      <c r="AG2738" s="0" t="n">
        <f aca="false">(TRUNC((AF2738*AD2738/100),2))</f>
        <v>0</v>
      </c>
      <c r="AH2738" s="0" t="n">
        <f aca="false">TRUNC(AF2738*1.3222,2)</f>
        <v>0</v>
      </c>
      <c r="AI2738" s="0" t="n">
        <f aca="false">TRUNC(AG2738*1.3222,2)</f>
        <v>0</v>
      </c>
      <c r="AJ2738" s="0" t="n">
        <f aca="false">((P2738-T2738)*0.7+T2738)*ABS(I2738)</f>
        <v>0</v>
      </c>
      <c r="AK2738" s="9" t="n">
        <f aca="false">IF(K2738="REFUND",(-1*(AJ2738-AG2738)),(AJ2738-AG2738))</f>
        <v>0</v>
      </c>
    </row>
    <row r="2739" customFormat="false" ht="13.8" hidden="false" customHeight="false" outlineLevel="0" collapsed="false">
      <c r="A2739" s="6" t="n">
        <v>42247</v>
      </c>
      <c r="B2739" s="0" t="n">
        <v>957672904241</v>
      </c>
      <c r="C2739" s="0" t="s">
        <v>11286</v>
      </c>
      <c r="D2739" s="0" t="s">
        <v>11287</v>
      </c>
      <c r="E2739" s="7" t="n">
        <v>9781466849792</v>
      </c>
      <c r="F2739" s="0" t="s">
        <v>2861</v>
      </c>
      <c r="G2739" s="0" t="s">
        <v>2862</v>
      </c>
      <c r="H2739" s="0" t="s">
        <v>279</v>
      </c>
      <c r="I2739" s="0" t="n">
        <v>1</v>
      </c>
      <c r="J2739" s="0" t="s">
        <v>573</v>
      </c>
      <c r="K2739" s="0" t="s">
        <v>43</v>
      </c>
      <c r="L2739" s="0" t="n">
        <v>3.44</v>
      </c>
      <c r="M2739" s="0" t="s">
        <v>44</v>
      </c>
      <c r="N2739" s="0" t="n">
        <v>2.99</v>
      </c>
      <c r="O2739" s="0" t="s">
        <v>44</v>
      </c>
      <c r="P2739" s="0" t="n">
        <v>2.67</v>
      </c>
      <c r="Q2739" s="0" t="s">
        <v>45</v>
      </c>
      <c r="R2739" s="0" t="n">
        <v>2.32</v>
      </c>
      <c r="S2739" s="0" t="s">
        <v>45</v>
      </c>
      <c r="T2739" s="0" t="n">
        <v>0.35</v>
      </c>
      <c r="U2739" s="0" t="s">
        <v>45</v>
      </c>
      <c r="V2739" s="0" t="s">
        <v>57</v>
      </c>
      <c r="W2739" s="0" t="s">
        <v>58</v>
      </c>
      <c r="X2739" s="0" t="s">
        <v>48</v>
      </c>
      <c r="Y2739" s="0" t="s">
        <v>11288</v>
      </c>
      <c r="Z2739" s="0" t="n">
        <v>1.62</v>
      </c>
      <c r="AA2739" s="0" t="s">
        <v>45</v>
      </c>
      <c r="AB2739" s="0" t="n">
        <v>0.35</v>
      </c>
      <c r="AC2739" s="0" t="s">
        <v>45</v>
      </c>
      <c r="AD2739" s="0" t="n">
        <v>5</v>
      </c>
      <c r="AE2739" s="0" t="n">
        <f aca="false">AD2739+100</f>
        <v>105</v>
      </c>
      <c r="AF2739" s="8" t="n">
        <f aca="false">((P2739/AE2739)*100)*ABS(I2739)</f>
        <v>2.54285714285714</v>
      </c>
      <c r="AG2739" s="0" t="n">
        <f aca="false">(TRUNC((AF2739*AD2739/100),2))</f>
        <v>0.12</v>
      </c>
      <c r="AH2739" s="0" t="n">
        <f aca="false">TRUNC(AF2739*1.3222,2)</f>
        <v>3.36</v>
      </c>
      <c r="AI2739" s="0" t="n">
        <f aca="false">TRUNC(AG2739*1.3222,2)</f>
        <v>0.15</v>
      </c>
      <c r="AJ2739" s="0" t="n">
        <f aca="false">((P2739-T2739)*0.7+T2739)*ABS(I2739)</f>
        <v>1.974</v>
      </c>
      <c r="AK2739" s="9" t="n">
        <f aca="false">IF(K2739="REFUND",(-1*(AJ2739-AG2739)),(AJ2739-AG2739))</f>
        <v>1.854</v>
      </c>
    </row>
    <row r="2740" customFormat="false" ht="13.8" hidden="false" customHeight="false" outlineLevel="0" collapsed="false">
      <c r="A2740" s="6" t="n">
        <v>42247</v>
      </c>
      <c r="B2740" s="0" t="n">
        <v>957679336241</v>
      </c>
      <c r="C2740" s="0" t="s">
        <v>11289</v>
      </c>
      <c r="D2740" s="0" t="s">
        <v>11290</v>
      </c>
      <c r="E2740" s="7" t="n">
        <v>9781137048387</v>
      </c>
      <c r="F2740" s="0" t="s">
        <v>591</v>
      </c>
      <c r="G2740" s="0" t="s">
        <v>592</v>
      </c>
      <c r="H2740" s="0" t="s">
        <v>593</v>
      </c>
      <c r="I2740" s="0" t="n">
        <v>1</v>
      </c>
      <c r="J2740" s="0" t="s">
        <v>573</v>
      </c>
      <c r="K2740" s="0" t="s">
        <v>43</v>
      </c>
      <c r="L2740" s="0" t="n">
        <v>10.34</v>
      </c>
      <c r="M2740" s="0" t="s">
        <v>44</v>
      </c>
      <c r="N2740" s="0" t="n">
        <v>8.99</v>
      </c>
      <c r="O2740" s="0" t="s">
        <v>44</v>
      </c>
      <c r="P2740" s="0" t="n">
        <v>8.08</v>
      </c>
      <c r="Q2740" s="0" t="s">
        <v>45</v>
      </c>
      <c r="R2740" s="0" t="n">
        <v>7.03</v>
      </c>
      <c r="S2740" s="0" t="s">
        <v>45</v>
      </c>
      <c r="T2740" s="0" t="n">
        <v>1.05</v>
      </c>
      <c r="U2740" s="0" t="s">
        <v>45</v>
      </c>
      <c r="V2740" s="0" t="s">
        <v>309</v>
      </c>
      <c r="W2740" s="0" t="s">
        <v>47</v>
      </c>
      <c r="X2740" s="0" t="s">
        <v>48</v>
      </c>
      <c r="Y2740" s="0" t="s">
        <v>11291</v>
      </c>
      <c r="Z2740" s="0" t="n">
        <v>4.92</v>
      </c>
      <c r="AA2740" s="0" t="s">
        <v>45</v>
      </c>
      <c r="AB2740" s="0" t="n">
        <v>1.05</v>
      </c>
      <c r="AC2740" s="0" t="s">
        <v>45</v>
      </c>
      <c r="AD2740" s="0" t="n">
        <v>13</v>
      </c>
      <c r="AE2740" s="0" t="n">
        <f aca="false">AD2740+100</f>
        <v>113</v>
      </c>
      <c r="AF2740" s="8" t="n">
        <f aca="false">((P2740/AE2740)*100)*ABS(I2740)</f>
        <v>7.15044247787611</v>
      </c>
      <c r="AG2740" s="0" t="n">
        <f aca="false">(TRUNC((AF2740*AD2740/100),2))</f>
        <v>0.92</v>
      </c>
      <c r="AH2740" s="0" t="n">
        <f aca="false">TRUNC(AF2740*1.3222,2)</f>
        <v>9.45</v>
      </c>
      <c r="AI2740" s="0" t="n">
        <f aca="false">TRUNC(AG2740*1.3222,2)</f>
        <v>1.21</v>
      </c>
      <c r="AJ2740" s="0" t="n">
        <f aca="false">((P2740-T2740)*0.7+T2740)*ABS(I2740)</f>
        <v>5.971</v>
      </c>
      <c r="AK2740" s="9" t="n">
        <f aca="false">IF(K2740="REFUND",(-1*(AJ2740-AG2740)),(AJ2740-AG2740))</f>
        <v>5.051</v>
      </c>
    </row>
    <row r="2741" customFormat="false" ht="13.8" hidden="false" customHeight="false" outlineLevel="0" collapsed="false">
      <c r="A2741" s="6" t="n">
        <v>42247</v>
      </c>
      <c r="B2741" s="0" t="n">
        <v>957684706291</v>
      </c>
      <c r="C2741" s="0" t="s">
        <v>11292</v>
      </c>
      <c r="D2741" s="0" t="s">
        <v>11293</v>
      </c>
      <c r="E2741" s="7" t="n">
        <v>9781429953627</v>
      </c>
      <c r="F2741" s="0" t="s">
        <v>11294</v>
      </c>
      <c r="G2741" s="0" t="s">
        <v>11295</v>
      </c>
      <c r="H2741" s="0" t="s">
        <v>64</v>
      </c>
      <c r="I2741" s="0" t="n">
        <v>1</v>
      </c>
      <c r="J2741" s="0" t="s">
        <v>573</v>
      </c>
      <c r="K2741" s="0" t="s">
        <v>43</v>
      </c>
      <c r="L2741" s="0" t="n">
        <v>11.49</v>
      </c>
      <c r="M2741" s="0" t="s">
        <v>44</v>
      </c>
      <c r="N2741" s="0" t="n">
        <v>9.99</v>
      </c>
      <c r="O2741" s="0" t="s">
        <v>44</v>
      </c>
      <c r="P2741" s="0" t="n">
        <v>8.93</v>
      </c>
      <c r="Q2741" s="0" t="s">
        <v>45</v>
      </c>
      <c r="R2741" s="0" t="n">
        <v>7.76</v>
      </c>
      <c r="S2741" s="0" t="s">
        <v>45</v>
      </c>
      <c r="T2741" s="0" t="n">
        <v>1.17</v>
      </c>
      <c r="U2741" s="0" t="s">
        <v>45</v>
      </c>
      <c r="V2741" s="0" t="s">
        <v>87</v>
      </c>
      <c r="W2741" s="0" t="s">
        <v>96</v>
      </c>
      <c r="X2741" s="0" t="s">
        <v>48</v>
      </c>
      <c r="Y2741" s="0" t="s">
        <v>11296</v>
      </c>
      <c r="Z2741" s="0" t="n">
        <v>5.43</v>
      </c>
      <c r="AA2741" s="0" t="s">
        <v>45</v>
      </c>
      <c r="AB2741" s="0" t="n">
        <v>1.17</v>
      </c>
      <c r="AC2741" s="0" t="s">
        <v>45</v>
      </c>
      <c r="AD2741" s="0" t="n">
        <v>13</v>
      </c>
      <c r="AE2741" s="0" t="n">
        <f aca="false">AD2741+100</f>
        <v>113</v>
      </c>
      <c r="AF2741" s="8" t="n">
        <f aca="false">((P2741/AE2741)*100)*ABS(I2741)</f>
        <v>7.90265486725664</v>
      </c>
      <c r="AG2741" s="0" t="n">
        <f aca="false">(TRUNC((AF2741*AD2741/100),2))</f>
        <v>1.02</v>
      </c>
      <c r="AH2741" s="0" t="n">
        <f aca="false">TRUNC(AF2741*1.3222,2)</f>
        <v>10.44</v>
      </c>
      <c r="AI2741" s="0" t="n">
        <f aca="false">TRUNC(AG2741*1.3222,2)</f>
        <v>1.34</v>
      </c>
      <c r="AJ2741" s="0" t="n">
        <f aca="false">((P2741-T2741)*0.7+T2741)*ABS(I2741)</f>
        <v>6.602</v>
      </c>
      <c r="AK2741" s="9" t="n">
        <f aca="false">IF(K2741="REFUND",(-1*(AJ2741-AG2741)),(AJ2741-AG2741))</f>
        <v>5.582</v>
      </c>
    </row>
    <row r="2742" customFormat="false" ht="13.8" hidden="false" customHeight="false" outlineLevel="0" collapsed="false">
      <c r="A2742" s="6" t="n">
        <v>42247</v>
      </c>
      <c r="B2742" s="0" t="n">
        <v>957685545141</v>
      </c>
      <c r="C2742" s="0" t="s">
        <v>11297</v>
      </c>
      <c r="D2742" s="0" t="s">
        <v>11298</v>
      </c>
      <c r="E2742" s="7" t="n">
        <v>9781622663187</v>
      </c>
      <c r="F2742" s="0" t="s">
        <v>11299</v>
      </c>
      <c r="G2742" s="0" t="s">
        <v>11300</v>
      </c>
      <c r="H2742" s="0" t="s">
        <v>3023</v>
      </c>
      <c r="I2742" s="0" t="n">
        <v>1</v>
      </c>
      <c r="J2742" s="0" t="s">
        <v>573</v>
      </c>
      <c r="K2742" s="0" t="s">
        <v>43</v>
      </c>
      <c r="L2742" s="0" t="n">
        <v>3.44</v>
      </c>
      <c r="M2742" s="0" t="s">
        <v>44</v>
      </c>
      <c r="N2742" s="0" t="n">
        <v>2.99</v>
      </c>
      <c r="O2742" s="0" t="s">
        <v>44</v>
      </c>
      <c r="P2742" s="0" t="n">
        <v>2.7</v>
      </c>
      <c r="Q2742" s="0" t="s">
        <v>45</v>
      </c>
      <c r="R2742" s="0" t="n">
        <v>2.35</v>
      </c>
      <c r="S2742" s="0" t="s">
        <v>45</v>
      </c>
      <c r="T2742" s="0" t="n">
        <v>0.35</v>
      </c>
      <c r="U2742" s="0" t="s">
        <v>45</v>
      </c>
      <c r="V2742" s="0" t="s">
        <v>1011</v>
      </c>
      <c r="W2742" s="0" t="s">
        <v>96</v>
      </c>
      <c r="X2742" s="0" t="s">
        <v>48</v>
      </c>
      <c r="Y2742" s="0" t="s">
        <v>11301</v>
      </c>
      <c r="Z2742" s="0" t="n">
        <v>1.65</v>
      </c>
      <c r="AA2742" s="0" t="s">
        <v>45</v>
      </c>
      <c r="AB2742" s="0" t="n">
        <v>0.35</v>
      </c>
      <c r="AC2742" s="0" t="s">
        <v>45</v>
      </c>
      <c r="AD2742" s="0" t="n">
        <v>13</v>
      </c>
      <c r="AE2742" s="0" t="n">
        <f aca="false">AD2742+100</f>
        <v>113</v>
      </c>
      <c r="AF2742" s="8" t="n">
        <f aca="false">((P2742/AE2742)*100)*ABS(I2742)</f>
        <v>2.38938053097345</v>
      </c>
      <c r="AG2742" s="0" t="n">
        <f aca="false">(TRUNC((AF2742*AD2742/100),2))</f>
        <v>0.31</v>
      </c>
      <c r="AH2742" s="0" t="n">
        <f aca="false">TRUNC(AF2742*1.3222,2)</f>
        <v>3.15</v>
      </c>
      <c r="AI2742" s="0" t="n">
        <f aca="false">TRUNC(AG2742*1.3222,2)</f>
        <v>0.4</v>
      </c>
      <c r="AJ2742" s="0" t="n">
        <f aca="false">((P2742-T2742)*0.7+T2742)*ABS(I2742)</f>
        <v>1.995</v>
      </c>
      <c r="AK2742" s="9" t="n">
        <f aca="false">IF(K2742="REFUND",(-1*(AJ2742-AG2742)),(AJ2742-AG2742))</f>
        <v>1.685</v>
      </c>
    </row>
    <row r="2743" customFormat="false" ht="13.8" hidden="false" customHeight="false" outlineLevel="0" collapsed="false">
      <c r="A2743" s="6" t="n">
        <v>42247</v>
      </c>
      <c r="B2743" s="0" t="n">
        <v>957685932241</v>
      </c>
      <c r="C2743" s="0" t="s">
        <v>11302</v>
      </c>
      <c r="D2743" s="0" t="s">
        <v>11303</v>
      </c>
      <c r="E2743" s="7" t="n">
        <v>9781633752504</v>
      </c>
      <c r="F2743" s="0" t="s">
        <v>1278</v>
      </c>
      <c r="G2743" s="0" t="s">
        <v>1279</v>
      </c>
      <c r="H2743" s="0" t="s">
        <v>1280</v>
      </c>
      <c r="I2743" s="0" t="n">
        <v>1</v>
      </c>
      <c r="J2743" s="0" t="s">
        <v>573</v>
      </c>
      <c r="K2743" s="0" t="s">
        <v>43</v>
      </c>
      <c r="L2743" s="0" t="n">
        <v>3.44</v>
      </c>
      <c r="M2743" s="0" t="s">
        <v>44</v>
      </c>
      <c r="N2743" s="0" t="n">
        <v>2.99</v>
      </c>
      <c r="O2743" s="0" t="s">
        <v>44</v>
      </c>
      <c r="P2743" s="0" t="n">
        <v>2.7</v>
      </c>
      <c r="Q2743" s="0" t="s">
        <v>45</v>
      </c>
      <c r="R2743" s="0" t="n">
        <v>2.35</v>
      </c>
      <c r="S2743" s="0" t="s">
        <v>45</v>
      </c>
      <c r="T2743" s="0" t="n">
        <v>0.35</v>
      </c>
      <c r="U2743" s="0" t="s">
        <v>45</v>
      </c>
      <c r="V2743" s="0" t="s">
        <v>849</v>
      </c>
      <c r="W2743" s="0" t="s">
        <v>360</v>
      </c>
      <c r="X2743" s="0" t="s">
        <v>48</v>
      </c>
      <c r="Y2743" s="0" t="s">
        <v>850</v>
      </c>
      <c r="Z2743" s="0" t="n">
        <v>1.65</v>
      </c>
      <c r="AA2743" s="0" t="s">
        <v>45</v>
      </c>
      <c r="AB2743" s="0" t="n">
        <v>0.35</v>
      </c>
      <c r="AC2743" s="0" t="s">
        <v>45</v>
      </c>
      <c r="AD2743" s="0" t="n">
        <v>13</v>
      </c>
      <c r="AE2743" s="0" t="n">
        <f aca="false">AD2743+100</f>
        <v>113</v>
      </c>
      <c r="AF2743" s="8" t="n">
        <f aca="false">((P2743/AE2743)*100)*ABS(I2743)</f>
        <v>2.38938053097345</v>
      </c>
      <c r="AG2743" s="0" t="n">
        <f aca="false">(TRUNC((AF2743*AD2743/100),2))</f>
        <v>0.31</v>
      </c>
      <c r="AH2743" s="0" t="n">
        <f aca="false">TRUNC(AF2743*1.3222,2)</f>
        <v>3.15</v>
      </c>
      <c r="AI2743" s="0" t="n">
        <f aca="false">TRUNC(AG2743*1.3222,2)</f>
        <v>0.4</v>
      </c>
      <c r="AJ2743" s="0" t="n">
        <f aca="false">((P2743-T2743)*0.7+T2743)*ABS(I2743)</f>
        <v>1.995</v>
      </c>
      <c r="AK2743" s="9" t="n">
        <f aca="false">IF(K2743="REFUND",(-1*(AJ2743-AG2743)),(AJ2743-AG2743))</f>
        <v>1.685</v>
      </c>
    </row>
    <row r="2744" customFormat="false" ht="13.8" hidden="false" customHeight="false" outlineLevel="0" collapsed="false">
      <c r="A2744" s="6" t="n">
        <v>42247</v>
      </c>
      <c r="B2744" s="0" t="n">
        <v>957690072291</v>
      </c>
      <c r="C2744" s="0" t="s">
        <v>11304</v>
      </c>
      <c r="D2744" s="0" t="s">
        <v>11305</v>
      </c>
      <c r="E2744" s="7" t="n">
        <v>9781429900157</v>
      </c>
      <c r="F2744" s="0" t="s">
        <v>11306</v>
      </c>
      <c r="G2744" s="0" t="s">
        <v>11307</v>
      </c>
      <c r="H2744" s="0" t="s">
        <v>11308</v>
      </c>
      <c r="I2744" s="0" t="n">
        <v>1</v>
      </c>
      <c r="J2744" s="0" t="s">
        <v>573</v>
      </c>
      <c r="K2744" s="0" t="s">
        <v>43</v>
      </c>
      <c r="L2744" s="0" t="n">
        <v>12.64</v>
      </c>
      <c r="M2744" s="0" t="s">
        <v>44</v>
      </c>
      <c r="N2744" s="0" t="n">
        <v>10.99</v>
      </c>
      <c r="O2744" s="0" t="s">
        <v>44</v>
      </c>
      <c r="P2744" s="0" t="n">
        <v>9.92</v>
      </c>
      <c r="Q2744" s="0" t="s">
        <v>45</v>
      </c>
      <c r="R2744" s="0" t="n">
        <v>8.62</v>
      </c>
      <c r="S2744" s="0" t="s">
        <v>45</v>
      </c>
      <c r="T2744" s="0" t="n">
        <v>1.3</v>
      </c>
      <c r="U2744" s="0" t="s">
        <v>45</v>
      </c>
      <c r="V2744" s="0" t="s">
        <v>1409</v>
      </c>
      <c r="W2744" s="0" t="s">
        <v>188</v>
      </c>
      <c r="X2744" s="0" t="s">
        <v>48</v>
      </c>
      <c r="Y2744" s="0" t="s">
        <v>11309</v>
      </c>
      <c r="Z2744" s="0" t="n">
        <v>6.03</v>
      </c>
      <c r="AA2744" s="0" t="s">
        <v>45</v>
      </c>
      <c r="AB2744" s="0" t="n">
        <v>1.3</v>
      </c>
      <c r="AC2744" s="0" t="s">
        <v>45</v>
      </c>
      <c r="AD2744" s="0" t="n">
        <v>15</v>
      </c>
      <c r="AE2744" s="0" t="n">
        <f aca="false">AD2744+100</f>
        <v>115</v>
      </c>
      <c r="AF2744" s="8" t="n">
        <f aca="false">((P2744/AE2744)*100)*ABS(I2744)</f>
        <v>8.62608695652174</v>
      </c>
      <c r="AG2744" s="0" t="n">
        <f aca="false">(TRUNC((AF2744*AD2744/100),2))</f>
        <v>1.29</v>
      </c>
      <c r="AH2744" s="0" t="n">
        <f aca="false">TRUNC(AF2744*1.3222,2)</f>
        <v>11.4</v>
      </c>
      <c r="AI2744" s="0" t="n">
        <f aca="false">TRUNC(AG2744*1.3222,2)</f>
        <v>1.7</v>
      </c>
      <c r="AJ2744" s="0" t="n">
        <f aca="false">((P2744-T2744)*0.7+T2744)*ABS(I2744)</f>
        <v>7.334</v>
      </c>
      <c r="AK2744" s="9" t="n">
        <f aca="false">IF(K2744="REFUND",(-1*(AJ2744-AG2744)),(AJ2744-AG2744))</f>
        <v>6.044</v>
      </c>
    </row>
    <row r="2745" customFormat="false" ht="13.8" hidden="false" customHeight="false" outlineLevel="0" collapsed="false">
      <c r="A2745" s="6" t="n">
        <v>42247</v>
      </c>
      <c r="B2745" s="0" t="n">
        <v>957693077191</v>
      </c>
      <c r="C2745" s="0" t="s">
        <v>11310</v>
      </c>
      <c r="D2745" s="0" t="s">
        <v>11311</v>
      </c>
      <c r="E2745" s="7" t="n">
        <v>9781429958387</v>
      </c>
      <c r="F2745" s="0" t="s">
        <v>11312</v>
      </c>
      <c r="G2745" s="0" t="s">
        <v>11313</v>
      </c>
      <c r="H2745" s="0" t="s">
        <v>5820</v>
      </c>
      <c r="I2745" s="0" t="n">
        <v>1</v>
      </c>
      <c r="J2745" s="0" t="s">
        <v>573</v>
      </c>
      <c r="K2745" s="0" t="s">
        <v>43</v>
      </c>
      <c r="L2745" s="0" t="n">
        <v>2.29</v>
      </c>
      <c r="M2745" s="0" t="s">
        <v>44</v>
      </c>
      <c r="N2745" s="0" t="n">
        <v>1.99</v>
      </c>
      <c r="O2745" s="0" t="s">
        <v>44</v>
      </c>
      <c r="P2745" s="0" t="n">
        <v>1.9</v>
      </c>
      <c r="Q2745" s="0" t="s">
        <v>45</v>
      </c>
      <c r="R2745" s="0" t="n">
        <v>1.65</v>
      </c>
      <c r="S2745" s="0" t="s">
        <v>45</v>
      </c>
      <c r="T2745" s="0" t="n">
        <v>0.25</v>
      </c>
      <c r="U2745" s="0" t="s">
        <v>45</v>
      </c>
      <c r="V2745" s="0" t="s">
        <v>118</v>
      </c>
      <c r="W2745" s="0" t="s">
        <v>47</v>
      </c>
      <c r="X2745" s="0" t="s">
        <v>48</v>
      </c>
      <c r="Y2745" s="0" t="s">
        <v>5821</v>
      </c>
      <c r="Z2745" s="0" t="n">
        <v>1.16</v>
      </c>
      <c r="AA2745" s="0" t="s">
        <v>45</v>
      </c>
      <c r="AB2745" s="0" t="n">
        <v>0.25</v>
      </c>
      <c r="AC2745" s="0" t="s">
        <v>45</v>
      </c>
      <c r="AD2745" s="0" t="n">
        <v>13</v>
      </c>
      <c r="AE2745" s="0" t="n">
        <f aca="false">AD2745+100</f>
        <v>113</v>
      </c>
      <c r="AF2745" s="8" t="n">
        <f aca="false">((P2745/AE2745)*100)*ABS(I2745)</f>
        <v>1.68141592920354</v>
      </c>
      <c r="AG2745" s="0" t="n">
        <f aca="false">(TRUNC((AF2745*AD2745/100),2))</f>
        <v>0.21</v>
      </c>
      <c r="AH2745" s="0" t="n">
        <f aca="false">TRUNC(AF2745*1.3222,2)</f>
        <v>2.22</v>
      </c>
      <c r="AI2745" s="0" t="n">
        <f aca="false">TRUNC(AG2745*1.3222,2)</f>
        <v>0.27</v>
      </c>
      <c r="AJ2745" s="0" t="n">
        <f aca="false">((P2745-T2745)*0.7+T2745)*ABS(I2745)</f>
        <v>1.405</v>
      </c>
      <c r="AK2745" s="9" t="n">
        <f aca="false">IF(K2745="REFUND",(-1*(AJ2745-AG2745)),(AJ2745-AG2745))</f>
        <v>1.195</v>
      </c>
    </row>
    <row r="2746" customFormat="false" ht="13.8" hidden="false" customHeight="false" outlineLevel="0" collapsed="false">
      <c r="A2746" s="6" t="n">
        <v>42247</v>
      </c>
      <c r="B2746" s="0" t="n">
        <v>957696980141</v>
      </c>
      <c r="C2746" s="0" t="s">
        <v>11314</v>
      </c>
      <c r="D2746" s="0" t="s">
        <v>11315</v>
      </c>
      <c r="E2746" s="7" t="n">
        <v>9781429964807</v>
      </c>
      <c r="F2746" s="0" t="s">
        <v>11316</v>
      </c>
      <c r="G2746" s="0" t="s">
        <v>11317</v>
      </c>
      <c r="H2746" s="0" t="s">
        <v>11318</v>
      </c>
      <c r="I2746" s="0" t="n">
        <v>1</v>
      </c>
      <c r="J2746" s="0" t="s">
        <v>573</v>
      </c>
      <c r="K2746" s="0" t="s">
        <v>43</v>
      </c>
      <c r="L2746" s="0" t="n">
        <v>12.64</v>
      </c>
      <c r="M2746" s="0" t="s">
        <v>44</v>
      </c>
      <c r="N2746" s="0" t="n">
        <v>10.99</v>
      </c>
      <c r="O2746" s="0" t="s">
        <v>44</v>
      </c>
      <c r="P2746" s="0" t="n">
        <v>9.92</v>
      </c>
      <c r="Q2746" s="0" t="s">
        <v>45</v>
      </c>
      <c r="R2746" s="0" t="n">
        <v>8.62</v>
      </c>
      <c r="S2746" s="0" t="s">
        <v>45</v>
      </c>
      <c r="T2746" s="0" t="n">
        <v>1.3</v>
      </c>
      <c r="U2746" s="0" t="s">
        <v>45</v>
      </c>
      <c r="V2746" s="0" t="s">
        <v>118</v>
      </c>
      <c r="W2746" s="0" t="s">
        <v>47</v>
      </c>
      <c r="X2746" s="0" t="s">
        <v>48</v>
      </c>
      <c r="Y2746" s="0" t="s">
        <v>11319</v>
      </c>
      <c r="Z2746" s="0" t="n">
        <v>6.03</v>
      </c>
      <c r="AA2746" s="0" t="s">
        <v>45</v>
      </c>
      <c r="AB2746" s="0" t="n">
        <v>1.3</v>
      </c>
      <c r="AC2746" s="0" t="s">
        <v>45</v>
      </c>
      <c r="AD2746" s="0" t="n">
        <v>13</v>
      </c>
      <c r="AE2746" s="0" t="n">
        <f aca="false">AD2746+100</f>
        <v>113</v>
      </c>
      <c r="AF2746" s="8" t="n">
        <f aca="false">((P2746/AE2746)*100)*ABS(I2746)</f>
        <v>8.7787610619469</v>
      </c>
      <c r="AG2746" s="0" t="n">
        <f aca="false">(TRUNC((AF2746*AD2746/100),2))</f>
        <v>1.14</v>
      </c>
      <c r="AH2746" s="0" t="n">
        <f aca="false">TRUNC(AF2746*1.3222,2)</f>
        <v>11.6</v>
      </c>
      <c r="AI2746" s="0" t="n">
        <f aca="false">TRUNC(AG2746*1.3222,2)</f>
        <v>1.5</v>
      </c>
      <c r="AJ2746" s="0" t="n">
        <f aca="false">((P2746-T2746)*0.7+T2746)*ABS(I2746)</f>
        <v>7.334</v>
      </c>
      <c r="AK2746" s="9" t="n">
        <f aca="false">IF(K2746="REFUND",(-1*(AJ2746-AG2746)),(AJ2746-AG2746))</f>
        <v>6.194</v>
      </c>
    </row>
    <row r="2747" customFormat="false" ht="13.8" hidden="false" customHeight="false" outlineLevel="0" collapsed="false">
      <c r="A2747" s="6" t="n">
        <v>42247</v>
      </c>
      <c r="B2747" s="0" t="n">
        <v>957699815291</v>
      </c>
      <c r="C2747" s="0" t="s">
        <v>11320</v>
      </c>
      <c r="D2747" s="0" t="s">
        <v>11321</v>
      </c>
      <c r="E2747" s="7" t="n">
        <v>9781466850606</v>
      </c>
      <c r="F2747" s="0" t="s">
        <v>137</v>
      </c>
      <c r="G2747" s="0" t="s">
        <v>138</v>
      </c>
      <c r="H2747" s="0" t="s">
        <v>139</v>
      </c>
      <c r="I2747" s="0" t="n">
        <v>1</v>
      </c>
      <c r="J2747" s="0" t="s">
        <v>573</v>
      </c>
      <c r="K2747" s="0" t="s">
        <v>43</v>
      </c>
      <c r="L2747" s="0" t="n">
        <v>17.24</v>
      </c>
      <c r="M2747" s="0" t="s">
        <v>44</v>
      </c>
      <c r="N2747" s="0" t="n">
        <v>14.99</v>
      </c>
      <c r="O2747" s="0" t="s">
        <v>44</v>
      </c>
      <c r="P2747" s="0" t="n">
        <v>13.53</v>
      </c>
      <c r="Q2747" s="0" t="s">
        <v>45</v>
      </c>
      <c r="R2747" s="0" t="n">
        <v>11.76</v>
      </c>
      <c r="S2747" s="0" t="s">
        <v>45</v>
      </c>
      <c r="T2747" s="0" t="n">
        <v>1.77</v>
      </c>
      <c r="U2747" s="0" t="s">
        <v>45</v>
      </c>
      <c r="V2747" s="0" t="s">
        <v>65</v>
      </c>
      <c r="W2747" s="0" t="s">
        <v>47</v>
      </c>
      <c r="X2747" s="0" t="s">
        <v>48</v>
      </c>
      <c r="Y2747" s="0" t="s">
        <v>11322</v>
      </c>
      <c r="Z2747" s="0" t="n">
        <v>8.23</v>
      </c>
      <c r="AA2747" s="0" t="s">
        <v>45</v>
      </c>
      <c r="AB2747" s="0" t="n">
        <v>1.77</v>
      </c>
      <c r="AC2747" s="0" t="s">
        <v>45</v>
      </c>
      <c r="AD2747" s="0" t="n">
        <v>13</v>
      </c>
      <c r="AE2747" s="0" t="n">
        <f aca="false">AD2747+100</f>
        <v>113</v>
      </c>
      <c r="AF2747" s="8" t="n">
        <f aca="false">((P2747/AE2747)*100)*ABS(I2747)</f>
        <v>11.9734513274336</v>
      </c>
      <c r="AG2747" s="0" t="n">
        <f aca="false">(TRUNC((AF2747*AD2747/100),2))</f>
        <v>1.55</v>
      </c>
      <c r="AH2747" s="0" t="n">
        <f aca="false">TRUNC(AF2747*1.3222,2)</f>
        <v>15.83</v>
      </c>
      <c r="AI2747" s="0" t="n">
        <f aca="false">TRUNC(AG2747*1.3222,2)</f>
        <v>2.04</v>
      </c>
      <c r="AJ2747" s="0" t="n">
        <f aca="false">((P2747-T2747)*0.7+T2747)*ABS(I2747)</f>
        <v>10.002</v>
      </c>
      <c r="AK2747" s="9" t="n">
        <f aca="false">IF(K2747="REFUND",(-1*(AJ2747-AG2747)),(AJ2747-AG2747))</f>
        <v>8.452</v>
      </c>
    </row>
    <row r="2748" customFormat="false" ht="13.8" hidden="false" customHeight="false" outlineLevel="0" collapsed="false">
      <c r="A2748" s="6" t="n">
        <v>42247</v>
      </c>
      <c r="B2748" s="0" t="n">
        <v>957702466391</v>
      </c>
      <c r="C2748" s="0" t="s">
        <v>11323</v>
      </c>
      <c r="D2748" s="0" t="s">
        <v>11324</v>
      </c>
      <c r="E2748" s="7" t="n">
        <v>9781429914727</v>
      </c>
      <c r="F2748" s="0" t="s">
        <v>8482</v>
      </c>
      <c r="G2748" s="0" t="s">
        <v>8483</v>
      </c>
      <c r="H2748" s="0" t="s">
        <v>170</v>
      </c>
      <c r="I2748" s="0" t="n">
        <v>1</v>
      </c>
      <c r="J2748" s="0" t="s">
        <v>573</v>
      </c>
      <c r="K2748" s="0" t="s">
        <v>43</v>
      </c>
      <c r="L2748" s="0" t="n">
        <v>10.34</v>
      </c>
      <c r="M2748" s="0" t="s">
        <v>44</v>
      </c>
      <c r="N2748" s="0" t="n">
        <v>8.99</v>
      </c>
      <c r="O2748" s="0" t="s">
        <v>44</v>
      </c>
      <c r="P2748" s="0" t="n">
        <v>8.11</v>
      </c>
      <c r="Q2748" s="0" t="s">
        <v>45</v>
      </c>
      <c r="R2748" s="0" t="n">
        <v>7.05</v>
      </c>
      <c r="S2748" s="0" t="s">
        <v>45</v>
      </c>
      <c r="T2748" s="0" t="n">
        <v>1.06</v>
      </c>
      <c r="U2748" s="0" t="s">
        <v>45</v>
      </c>
      <c r="V2748" s="0" t="s">
        <v>1920</v>
      </c>
      <c r="W2748" s="0" t="s">
        <v>47</v>
      </c>
      <c r="X2748" s="0" t="s">
        <v>48</v>
      </c>
      <c r="Y2748" s="0" t="s">
        <v>9529</v>
      </c>
      <c r="Z2748" s="0" t="n">
        <v>4.94</v>
      </c>
      <c r="AA2748" s="0" t="s">
        <v>45</v>
      </c>
      <c r="AB2748" s="0" t="n">
        <v>1.06</v>
      </c>
      <c r="AC2748" s="0" t="s">
        <v>45</v>
      </c>
      <c r="AD2748" s="0" t="n">
        <v>13</v>
      </c>
      <c r="AE2748" s="0" t="n">
        <f aca="false">AD2748+100</f>
        <v>113</v>
      </c>
      <c r="AF2748" s="8" t="n">
        <f aca="false">((P2748/AE2748)*100)*ABS(I2748)</f>
        <v>7.17699115044248</v>
      </c>
      <c r="AG2748" s="0" t="n">
        <f aca="false">(TRUNC((AF2748*AD2748/100),2))</f>
        <v>0.93</v>
      </c>
      <c r="AH2748" s="0" t="n">
        <f aca="false">TRUNC(AF2748*1.3222,2)</f>
        <v>9.48</v>
      </c>
      <c r="AI2748" s="0" t="n">
        <f aca="false">TRUNC(AG2748*1.3222,2)</f>
        <v>1.22</v>
      </c>
      <c r="AJ2748" s="0" t="n">
        <f aca="false">((P2748-T2748)*0.7+T2748)*ABS(I2748)</f>
        <v>5.995</v>
      </c>
      <c r="AK2748" s="9" t="n">
        <f aca="false">IF(K2748="REFUND",(-1*(AJ2748-AG2748)),(AJ2748-AG2748))</f>
        <v>5.065</v>
      </c>
    </row>
    <row r="2749" customFormat="false" ht="13.8" hidden="false" customHeight="false" outlineLevel="0" collapsed="false">
      <c r="A2749" s="6" t="n">
        <v>42247</v>
      </c>
      <c r="B2749" s="0" t="n">
        <v>957705337291</v>
      </c>
      <c r="C2749" s="0" t="s">
        <v>11325</v>
      </c>
      <c r="D2749" s="0" t="s">
        <v>11326</v>
      </c>
      <c r="E2749" s="7" t="n">
        <v>9781466827752</v>
      </c>
      <c r="F2749" s="0" t="s">
        <v>11327</v>
      </c>
      <c r="G2749" s="0" t="s">
        <v>11328</v>
      </c>
      <c r="H2749" s="0" t="s">
        <v>11329</v>
      </c>
      <c r="I2749" s="0" t="n">
        <v>1</v>
      </c>
      <c r="J2749" s="0" t="s">
        <v>573</v>
      </c>
      <c r="K2749" s="0" t="s">
        <v>43</v>
      </c>
      <c r="L2749" s="0" t="n">
        <v>12.64</v>
      </c>
      <c r="M2749" s="0" t="s">
        <v>44</v>
      </c>
      <c r="N2749" s="0" t="n">
        <v>10.99</v>
      </c>
      <c r="O2749" s="0" t="s">
        <v>44</v>
      </c>
      <c r="P2749" s="0" t="n">
        <v>9.82</v>
      </c>
      <c r="Q2749" s="0" t="s">
        <v>45</v>
      </c>
      <c r="R2749" s="0" t="n">
        <v>8.54</v>
      </c>
      <c r="S2749" s="0" t="s">
        <v>45</v>
      </c>
      <c r="T2749" s="0" t="n">
        <v>1.28</v>
      </c>
      <c r="U2749" s="0" t="s">
        <v>45</v>
      </c>
      <c r="V2749" s="0" t="s">
        <v>57</v>
      </c>
      <c r="W2749" s="0" t="s">
        <v>58</v>
      </c>
      <c r="X2749" s="0" t="s">
        <v>48</v>
      </c>
      <c r="Y2749" s="0" t="s">
        <v>9328</v>
      </c>
      <c r="Z2749" s="0" t="n">
        <v>5.98</v>
      </c>
      <c r="AA2749" s="0" t="s">
        <v>45</v>
      </c>
      <c r="AB2749" s="0" t="n">
        <v>1.28</v>
      </c>
      <c r="AC2749" s="0" t="s">
        <v>45</v>
      </c>
      <c r="AD2749" s="0" t="n">
        <v>5</v>
      </c>
      <c r="AE2749" s="0" t="n">
        <f aca="false">AD2749+100</f>
        <v>105</v>
      </c>
      <c r="AF2749" s="8" t="n">
        <f aca="false">((P2749/AE2749)*100)*ABS(I2749)</f>
        <v>9.35238095238095</v>
      </c>
      <c r="AG2749" s="0" t="n">
        <f aca="false">(TRUNC((AF2749*AD2749/100),2))</f>
        <v>0.46</v>
      </c>
      <c r="AH2749" s="0" t="n">
        <f aca="false">TRUNC(AF2749*1.3222,2)</f>
        <v>12.36</v>
      </c>
      <c r="AI2749" s="0" t="n">
        <f aca="false">TRUNC(AG2749*1.3222,2)</f>
        <v>0.6</v>
      </c>
      <c r="AJ2749" s="0" t="n">
        <f aca="false">((P2749-T2749)*0.7+T2749)*ABS(I2749)</f>
        <v>7.258</v>
      </c>
      <c r="AK2749" s="9" t="n">
        <f aca="false">IF(K2749="REFUND",(-1*(AJ2749-AG2749)),(AJ2749-AG2749))</f>
        <v>6.798</v>
      </c>
    </row>
    <row r="2750" customFormat="false" ht="13.8" hidden="false" customHeight="false" outlineLevel="0" collapsed="false">
      <c r="A2750" s="6" t="n">
        <v>42247</v>
      </c>
      <c r="B2750" s="0" t="n">
        <v>957705575191</v>
      </c>
      <c r="C2750" s="0" t="s">
        <v>11330</v>
      </c>
      <c r="D2750" s="0" t="s">
        <v>11331</v>
      </c>
      <c r="E2750" s="7" t="n">
        <v>9781466886674</v>
      </c>
      <c r="F2750" s="0" t="s">
        <v>1138</v>
      </c>
      <c r="G2750" s="0" t="s">
        <v>1139</v>
      </c>
      <c r="H2750" s="0" t="s">
        <v>1140</v>
      </c>
      <c r="I2750" s="0" t="n">
        <v>1</v>
      </c>
      <c r="J2750" s="0" t="s">
        <v>573</v>
      </c>
      <c r="K2750" s="0" t="s">
        <v>43</v>
      </c>
      <c r="L2750" s="0" t="n">
        <v>4.59</v>
      </c>
      <c r="M2750" s="0" t="s">
        <v>44</v>
      </c>
      <c r="N2750" s="0" t="n">
        <v>3.99</v>
      </c>
      <c r="O2750" s="0" t="s">
        <v>44</v>
      </c>
      <c r="P2750" s="0" t="n">
        <v>3.56</v>
      </c>
      <c r="Q2750" s="0" t="s">
        <v>45</v>
      </c>
      <c r="R2750" s="0" t="n">
        <v>3.1</v>
      </c>
      <c r="S2750" s="0" t="s">
        <v>45</v>
      </c>
      <c r="T2750" s="0" t="n">
        <v>0.46</v>
      </c>
      <c r="U2750" s="0" t="s">
        <v>45</v>
      </c>
      <c r="V2750" s="0" t="s">
        <v>587</v>
      </c>
      <c r="W2750" s="0" t="s">
        <v>47</v>
      </c>
      <c r="X2750" s="0" t="s">
        <v>48</v>
      </c>
      <c r="Y2750" s="0" t="s">
        <v>11332</v>
      </c>
      <c r="Z2750" s="0" t="n">
        <v>2.17</v>
      </c>
      <c r="AA2750" s="0" t="s">
        <v>45</v>
      </c>
      <c r="AB2750" s="0" t="n">
        <v>0.46</v>
      </c>
      <c r="AC2750" s="0" t="s">
        <v>45</v>
      </c>
      <c r="AD2750" s="0" t="n">
        <v>13</v>
      </c>
      <c r="AE2750" s="0" t="n">
        <f aca="false">AD2750+100</f>
        <v>113</v>
      </c>
      <c r="AF2750" s="8" t="n">
        <f aca="false">((P2750/AE2750)*100)*ABS(I2750)</f>
        <v>3.15044247787611</v>
      </c>
      <c r="AG2750" s="0" t="n">
        <f aca="false">(TRUNC((AF2750*AD2750/100),2))</f>
        <v>0.4</v>
      </c>
      <c r="AH2750" s="0" t="n">
        <f aca="false">TRUNC(AF2750*1.3222,2)</f>
        <v>4.16</v>
      </c>
      <c r="AI2750" s="0" t="n">
        <f aca="false">TRUNC(AG2750*1.3222,2)</f>
        <v>0.52</v>
      </c>
      <c r="AJ2750" s="0" t="n">
        <f aca="false">((P2750-T2750)*0.7+T2750)*ABS(I2750)</f>
        <v>2.63</v>
      </c>
      <c r="AK2750" s="9" t="n">
        <f aca="false">IF(K2750="REFUND",(-1*(AJ2750-AG2750)),(AJ2750-AG2750))</f>
        <v>2.23</v>
      </c>
    </row>
    <row r="2751" customFormat="false" ht="13.8" hidden="false" customHeight="false" outlineLevel="0" collapsed="false">
      <c r="A2751" s="6" t="n">
        <v>42247</v>
      </c>
      <c r="B2751" s="0" t="n">
        <v>957711329341</v>
      </c>
      <c r="C2751" s="0" t="s">
        <v>11333</v>
      </c>
      <c r="D2751" s="0" t="s">
        <v>11334</v>
      </c>
      <c r="E2751" s="7" t="n">
        <v>9781622665587</v>
      </c>
      <c r="F2751" s="0" t="s">
        <v>143</v>
      </c>
      <c r="G2751" s="0" t="s">
        <v>144</v>
      </c>
      <c r="H2751" s="0" t="s">
        <v>145</v>
      </c>
      <c r="I2751" s="0" t="n">
        <v>1</v>
      </c>
      <c r="J2751" s="0" t="s">
        <v>573</v>
      </c>
      <c r="K2751" s="0" t="s">
        <v>43</v>
      </c>
      <c r="L2751" s="0" t="n">
        <v>2.29</v>
      </c>
      <c r="M2751" s="0" t="s">
        <v>44</v>
      </c>
      <c r="N2751" s="0" t="n">
        <v>1.99</v>
      </c>
      <c r="O2751" s="0" t="s">
        <v>44</v>
      </c>
      <c r="P2751" s="0" t="n">
        <v>1.78</v>
      </c>
      <c r="Q2751" s="0" t="s">
        <v>45</v>
      </c>
      <c r="R2751" s="0" t="n">
        <v>1.55</v>
      </c>
      <c r="S2751" s="0" t="s">
        <v>45</v>
      </c>
      <c r="T2751" s="0" t="n">
        <v>0.23</v>
      </c>
      <c r="U2751" s="0" t="s">
        <v>45</v>
      </c>
      <c r="V2751" s="0" t="s">
        <v>703</v>
      </c>
      <c r="W2751" s="0" t="s">
        <v>47</v>
      </c>
      <c r="X2751" s="0" t="s">
        <v>48</v>
      </c>
      <c r="Y2751" s="0" t="s">
        <v>11335</v>
      </c>
      <c r="Z2751" s="0" t="n">
        <v>1.09</v>
      </c>
      <c r="AA2751" s="0" t="s">
        <v>45</v>
      </c>
      <c r="AB2751" s="0" t="n">
        <v>0.23</v>
      </c>
      <c r="AC2751" s="0" t="s">
        <v>45</v>
      </c>
      <c r="AD2751" s="0" t="n">
        <v>13</v>
      </c>
      <c r="AE2751" s="0" t="n">
        <f aca="false">AD2751+100</f>
        <v>113</v>
      </c>
      <c r="AF2751" s="8" t="n">
        <f aca="false">((P2751/AE2751)*100)*ABS(I2751)</f>
        <v>1.57522123893805</v>
      </c>
      <c r="AG2751" s="0" t="n">
        <f aca="false">(TRUNC((AF2751*AD2751/100),2))</f>
        <v>0.2</v>
      </c>
      <c r="AH2751" s="0" t="n">
        <f aca="false">TRUNC(AF2751*1.3222,2)</f>
        <v>2.08</v>
      </c>
      <c r="AI2751" s="0" t="n">
        <f aca="false">TRUNC(AG2751*1.3222,2)</f>
        <v>0.26</v>
      </c>
      <c r="AJ2751" s="0" t="n">
        <f aca="false">((P2751-T2751)*0.7+T2751)*ABS(I2751)</f>
        <v>1.315</v>
      </c>
      <c r="AK2751" s="9" t="n">
        <f aca="false">IF(K2751="REFUND",(-1*(AJ2751-AG2751)),(AJ2751-AG2751))</f>
        <v>1.115</v>
      </c>
    </row>
    <row r="2752" customFormat="false" ht="13.8" hidden="false" customHeight="false" outlineLevel="0" collapsed="false">
      <c r="A2752" s="6" t="n">
        <v>42247</v>
      </c>
      <c r="B2752" s="0" t="n">
        <v>957714267341</v>
      </c>
      <c r="C2752" s="0" t="s">
        <v>11336</v>
      </c>
      <c r="D2752" s="0" t="s">
        <v>11337</v>
      </c>
      <c r="E2752" s="7" t="n">
        <v>9781466890022</v>
      </c>
      <c r="F2752" s="0" t="s">
        <v>10132</v>
      </c>
      <c r="G2752" s="0" t="s">
        <v>10133</v>
      </c>
      <c r="H2752" s="0" t="s">
        <v>2610</v>
      </c>
      <c r="I2752" s="0" t="n">
        <v>1</v>
      </c>
      <c r="J2752" s="0" t="s">
        <v>573</v>
      </c>
      <c r="K2752" s="0" t="s">
        <v>43</v>
      </c>
      <c r="L2752" s="0" t="n">
        <v>1.14</v>
      </c>
      <c r="M2752" s="0" t="s">
        <v>44</v>
      </c>
      <c r="N2752" s="0" t="n">
        <v>0.99</v>
      </c>
      <c r="O2752" s="0" t="s">
        <v>44</v>
      </c>
      <c r="P2752" s="0" t="n">
        <v>0.89</v>
      </c>
      <c r="Q2752" s="0" t="s">
        <v>45</v>
      </c>
      <c r="R2752" s="0" t="n">
        <v>0.77</v>
      </c>
      <c r="S2752" s="0" t="s">
        <v>45</v>
      </c>
      <c r="T2752" s="0" t="n">
        <v>0.12</v>
      </c>
      <c r="U2752" s="0" t="s">
        <v>45</v>
      </c>
      <c r="V2752" s="0" t="s">
        <v>3387</v>
      </c>
      <c r="W2752" s="0" t="s">
        <v>157</v>
      </c>
      <c r="X2752" s="0" t="s">
        <v>48</v>
      </c>
      <c r="Y2752" s="0" t="s">
        <v>11338</v>
      </c>
      <c r="Z2752" s="0" t="n">
        <v>0.54</v>
      </c>
      <c r="AA2752" s="0" t="s">
        <v>45</v>
      </c>
      <c r="AB2752" s="0" t="n">
        <v>0.12</v>
      </c>
      <c r="AC2752" s="0" t="s">
        <v>45</v>
      </c>
      <c r="AD2752" s="0" t="n">
        <v>5</v>
      </c>
      <c r="AE2752" s="0" t="n">
        <f aca="false">AD2752+100</f>
        <v>105</v>
      </c>
      <c r="AF2752" s="8" t="n">
        <f aca="false">((P2752/AE2752)*100)*ABS(I2752)</f>
        <v>0.847619047619048</v>
      </c>
      <c r="AG2752" s="0" t="n">
        <f aca="false">(TRUNC((AF2752*AD2752/100),2))</f>
        <v>0.04</v>
      </c>
      <c r="AH2752" s="0" t="n">
        <f aca="false">TRUNC(AF2752*1.3222,2)</f>
        <v>1.12</v>
      </c>
      <c r="AI2752" s="0" t="n">
        <f aca="false">TRUNC(AG2752*1.3222,2)</f>
        <v>0.05</v>
      </c>
      <c r="AJ2752" s="0" t="n">
        <f aca="false">((P2752-T2752)*0.7+T2752)*ABS(I2752)</f>
        <v>0.659</v>
      </c>
      <c r="AK2752" s="9" t="n">
        <f aca="false">IF(K2752="REFUND",(-1*(AJ2752-AG2752)),(AJ2752-AG2752))</f>
        <v>0.619</v>
      </c>
    </row>
    <row r="2753" customFormat="false" ht="13.8" hidden="false" customHeight="false" outlineLevel="0" collapsed="false">
      <c r="A2753" s="6" t="n">
        <v>42247</v>
      </c>
      <c r="B2753" s="0" t="n">
        <v>957714851191</v>
      </c>
      <c r="C2753" s="0" t="s">
        <v>11339</v>
      </c>
      <c r="D2753" s="0" t="s">
        <v>11340</v>
      </c>
      <c r="E2753" s="7" t="n">
        <v>9781429920100</v>
      </c>
      <c r="F2753" s="0" t="s">
        <v>3904</v>
      </c>
      <c r="G2753" s="0" t="s">
        <v>3905</v>
      </c>
      <c r="H2753" s="0" t="s">
        <v>419</v>
      </c>
      <c r="I2753" s="0" t="n">
        <v>1</v>
      </c>
      <c r="J2753" s="0" t="s">
        <v>573</v>
      </c>
      <c r="K2753" s="0" t="s">
        <v>43</v>
      </c>
      <c r="L2753" s="0" t="n">
        <v>12.64</v>
      </c>
      <c r="M2753" s="0" t="s">
        <v>44</v>
      </c>
      <c r="N2753" s="0" t="n">
        <v>10.99</v>
      </c>
      <c r="O2753" s="0" t="s">
        <v>44</v>
      </c>
      <c r="P2753" s="0" t="n">
        <v>9.8</v>
      </c>
      <c r="Q2753" s="0" t="s">
        <v>45</v>
      </c>
      <c r="R2753" s="0" t="n">
        <v>8.53</v>
      </c>
      <c r="S2753" s="0" t="s">
        <v>45</v>
      </c>
      <c r="T2753" s="0" t="n">
        <v>1.27</v>
      </c>
      <c r="U2753" s="0" t="s">
        <v>45</v>
      </c>
      <c r="V2753" s="0" t="s">
        <v>11341</v>
      </c>
      <c r="W2753" s="0" t="s">
        <v>674</v>
      </c>
      <c r="X2753" s="0" t="s">
        <v>48</v>
      </c>
      <c r="Y2753" s="0" t="s">
        <v>11342</v>
      </c>
      <c r="Z2753" s="0" t="n">
        <v>5.97</v>
      </c>
      <c r="AA2753" s="0" t="s">
        <v>45</v>
      </c>
      <c r="AB2753" s="0" t="n">
        <v>1.27</v>
      </c>
      <c r="AC2753" s="0" t="s">
        <v>45</v>
      </c>
      <c r="AD2753" s="0" t="n">
        <v>5</v>
      </c>
      <c r="AE2753" s="0" t="n">
        <f aca="false">AD2753+100</f>
        <v>105</v>
      </c>
      <c r="AF2753" s="8" t="n">
        <f aca="false">((P2753/AE2753)*100)*ABS(I2753)</f>
        <v>9.33333333333333</v>
      </c>
      <c r="AG2753" s="0" t="n">
        <f aca="false">(TRUNC((AF2753*AD2753/100),2))</f>
        <v>0.46</v>
      </c>
      <c r="AH2753" s="0" t="n">
        <f aca="false">TRUNC(AF2753*1.3222,2)</f>
        <v>12.34</v>
      </c>
      <c r="AI2753" s="0" t="n">
        <f aca="false">TRUNC(AG2753*1.3222,2)</f>
        <v>0.6</v>
      </c>
      <c r="AJ2753" s="0" t="n">
        <f aca="false">((P2753-T2753)*0.7+T2753)*ABS(I2753)</f>
        <v>7.241</v>
      </c>
      <c r="AK2753" s="9" t="n">
        <f aca="false">IF(K2753="REFUND",(-1*(AJ2753-AG2753)),(AJ2753-AG2753))</f>
        <v>6.781</v>
      </c>
    </row>
    <row r="2754" customFormat="false" ht="13.8" hidden="false" customHeight="false" outlineLevel="0" collapsed="false">
      <c r="A2754" s="6" t="n">
        <v>42247</v>
      </c>
      <c r="B2754" s="0" t="n">
        <v>957717341341</v>
      </c>
      <c r="C2754" s="0" t="s">
        <v>11343</v>
      </c>
      <c r="D2754" s="0" t="s">
        <v>11344</v>
      </c>
      <c r="E2754" s="7" t="n">
        <v>9781429953955</v>
      </c>
      <c r="F2754" s="0" t="s">
        <v>1057</v>
      </c>
      <c r="G2754" s="0" t="s">
        <v>1058</v>
      </c>
      <c r="H2754" s="0" t="s">
        <v>64</v>
      </c>
      <c r="I2754" s="0" t="n">
        <v>1</v>
      </c>
      <c r="J2754" s="0" t="s">
        <v>573</v>
      </c>
      <c r="K2754" s="0" t="s">
        <v>43</v>
      </c>
      <c r="L2754" s="0" t="n">
        <v>12.64</v>
      </c>
      <c r="M2754" s="0" t="s">
        <v>44</v>
      </c>
      <c r="N2754" s="0" t="n">
        <v>10.99</v>
      </c>
      <c r="O2754" s="0" t="s">
        <v>44</v>
      </c>
      <c r="P2754" s="0" t="n">
        <v>9.82</v>
      </c>
      <c r="Q2754" s="0" t="s">
        <v>45</v>
      </c>
      <c r="R2754" s="0" t="n">
        <v>8.54</v>
      </c>
      <c r="S2754" s="0" t="s">
        <v>45</v>
      </c>
      <c r="T2754" s="0" t="n">
        <v>1.28</v>
      </c>
      <c r="U2754" s="0" t="s">
        <v>45</v>
      </c>
      <c r="V2754" s="0" t="s">
        <v>171</v>
      </c>
      <c r="W2754" s="0" t="s">
        <v>80</v>
      </c>
      <c r="X2754" s="0" t="s">
        <v>48</v>
      </c>
      <c r="Y2754" s="0" t="s">
        <v>11345</v>
      </c>
      <c r="Z2754" s="0" t="n">
        <v>5.98</v>
      </c>
      <c r="AA2754" s="0" t="s">
        <v>45</v>
      </c>
      <c r="AB2754" s="0" t="n">
        <v>1.28</v>
      </c>
      <c r="AC2754" s="0" t="s">
        <v>45</v>
      </c>
      <c r="AD2754" s="0" t="n">
        <v>5</v>
      </c>
      <c r="AE2754" s="0" t="n">
        <f aca="false">AD2754+100</f>
        <v>105</v>
      </c>
      <c r="AF2754" s="8" t="n">
        <f aca="false">((P2754/AE2754)*100)*ABS(I2754)</f>
        <v>9.35238095238095</v>
      </c>
      <c r="AG2754" s="0" t="n">
        <f aca="false">(TRUNC((AF2754*AD2754/100),2))</f>
        <v>0.46</v>
      </c>
      <c r="AH2754" s="0" t="n">
        <f aca="false">TRUNC(AF2754*1.3222,2)</f>
        <v>12.36</v>
      </c>
      <c r="AI2754" s="0" t="n">
        <f aca="false">TRUNC(AG2754*1.3222,2)</f>
        <v>0.6</v>
      </c>
      <c r="AJ2754" s="0" t="n">
        <f aca="false">((P2754-T2754)*0.7+T2754)*ABS(I2754)</f>
        <v>7.258</v>
      </c>
      <c r="AK2754" s="9" t="n">
        <f aca="false">IF(K2754="REFUND",(-1*(AJ2754-AG2754)),(AJ2754-AG2754))</f>
        <v>6.798</v>
      </c>
    </row>
    <row r="2755" customFormat="false" ht="13.8" hidden="false" customHeight="false" outlineLevel="0" collapsed="false">
      <c r="A2755" s="6" t="n">
        <v>42247</v>
      </c>
      <c r="B2755" s="0" t="n">
        <v>957717352291</v>
      </c>
      <c r="C2755" s="0" t="s">
        <v>11346</v>
      </c>
      <c r="D2755" s="0" t="s">
        <v>11347</v>
      </c>
      <c r="E2755" s="7" t="n">
        <v>9781429986373</v>
      </c>
      <c r="F2755" s="0" t="s">
        <v>11348</v>
      </c>
      <c r="G2755" s="0" t="s">
        <v>11349</v>
      </c>
      <c r="H2755" s="0" t="s">
        <v>11350</v>
      </c>
      <c r="I2755" s="0" t="n">
        <v>1</v>
      </c>
      <c r="J2755" s="0" t="s">
        <v>573</v>
      </c>
      <c r="K2755" s="0" t="s">
        <v>43</v>
      </c>
      <c r="L2755" s="0" t="n">
        <v>11.49</v>
      </c>
      <c r="M2755" s="0" t="s">
        <v>44</v>
      </c>
      <c r="N2755" s="0" t="n">
        <v>9.99</v>
      </c>
      <c r="O2755" s="0" t="s">
        <v>44</v>
      </c>
      <c r="P2755" s="0" t="n">
        <v>8.93</v>
      </c>
      <c r="Q2755" s="0" t="s">
        <v>45</v>
      </c>
      <c r="R2755" s="0" t="n">
        <v>7.76</v>
      </c>
      <c r="S2755" s="0" t="s">
        <v>45</v>
      </c>
      <c r="T2755" s="0" t="n">
        <v>1.17</v>
      </c>
      <c r="U2755" s="0" t="s">
        <v>45</v>
      </c>
      <c r="V2755" s="0" t="s">
        <v>2321</v>
      </c>
      <c r="W2755" s="0" t="s">
        <v>80</v>
      </c>
      <c r="X2755" s="0" t="s">
        <v>48</v>
      </c>
      <c r="Y2755" s="0" t="s">
        <v>11351</v>
      </c>
      <c r="Z2755" s="0" t="n">
        <v>5.43</v>
      </c>
      <c r="AA2755" s="0" t="s">
        <v>45</v>
      </c>
      <c r="AB2755" s="0" t="n">
        <v>1.17</v>
      </c>
      <c r="AC2755" s="0" t="s">
        <v>45</v>
      </c>
      <c r="AD2755" s="0" t="n">
        <v>5</v>
      </c>
      <c r="AE2755" s="0" t="n">
        <f aca="false">AD2755+100</f>
        <v>105</v>
      </c>
      <c r="AF2755" s="8" t="n">
        <f aca="false">((P2755/AE2755)*100)*ABS(I2755)</f>
        <v>8.5047619047619</v>
      </c>
      <c r="AG2755" s="0" t="n">
        <f aca="false">(TRUNC((AF2755*AD2755/100),2))</f>
        <v>0.42</v>
      </c>
      <c r="AH2755" s="0" t="n">
        <f aca="false">TRUNC(AF2755*1.3222,2)</f>
        <v>11.24</v>
      </c>
      <c r="AI2755" s="0" t="n">
        <f aca="false">TRUNC(AG2755*1.3222,2)</f>
        <v>0.55</v>
      </c>
      <c r="AJ2755" s="0" t="n">
        <f aca="false">((P2755-T2755)*0.7+T2755)*ABS(I2755)</f>
        <v>6.602</v>
      </c>
      <c r="AK2755" s="9" t="n">
        <f aca="false">IF(K2755="REFUND",(-1*(AJ2755-AG2755)),(AJ2755-AG2755))</f>
        <v>6.182</v>
      </c>
    </row>
    <row r="2756" customFormat="false" ht="13.8" hidden="false" customHeight="false" outlineLevel="0" collapsed="false">
      <c r="A2756" s="6" t="n">
        <v>42247</v>
      </c>
      <c r="B2756" s="0" t="n">
        <v>957717448341</v>
      </c>
      <c r="C2756" s="0" t="s">
        <v>11352</v>
      </c>
      <c r="D2756" s="0" t="s">
        <v>11353</v>
      </c>
      <c r="E2756" s="7" t="n">
        <v>9781429954099</v>
      </c>
      <c r="F2756" s="0" t="s">
        <v>2043</v>
      </c>
      <c r="G2756" s="0" t="s">
        <v>2044</v>
      </c>
      <c r="H2756" s="0" t="s">
        <v>64</v>
      </c>
      <c r="I2756" s="0" t="n">
        <v>1</v>
      </c>
      <c r="J2756" s="0" t="s">
        <v>573</v>
      </c>
      <c r="K2756" s="0" t="s">
        <v>43</v>
      </c>
      <c r="L2756" s="0" t="n">
        <v>11.49</v>
      </c>
      <c r="M2756" s="0" t="s">
        <v>44</v>
      </c>
      <c r="N2756" s="0" t="n">
        <v>9.99</v>
      </c>
      <c r="O2756" s="0" t="s">
        <v>44</v>
      </c>
      <c r="P2756" s="0" t="n">
        <v>8.93</v>
      </c>
      <c r="Q2756" s="0" t="s">
        <v>45</v>
      </c>
      <c r="R2756" s="0" t="n">
        <v>7.76</v>
      </c>
      <c r="S2756" s="0" t="s">
        <v>45</v>
      </c>
      <c r="T2756" s="0" t="n">
        <v>1.17</v>
      </c>
      <c r="U2756" s="0" t="s">
        <v>45</v>
      </c>
      <c r="V2756" s="0" t="s">
        <v>171</v>
      </c>
      <c r="W2756" s="0" t="s">
        <v>80</v>
      </c>
      <c r="X2756" s="0" t="s">
        <v>48</v>
      </c>
      <c r="Y2756" s="0" t="s">
        <v>11345</v>
      </c>
      <c r="Z2756" s="0" t="n">
        <v>5.43</v>
      </c>
      <c r="AA2756" s="0" t="s">
        <v>45</v>
      </c>
      <c r="AB2756" s="0" t="n">
        <v>1.17</v>
      </c>
      <c r="AC2756" s="0" t="s">
        <v>45</v>
      </c>
      <c r="AD2756" s="0" t="n">
        <v>5</v>
      </c>
      <c r="AE2756" s="0" t="n">
        <f aca="false">AD2756+100</f>
        <v>105</v>
      </c>
      <c r="AF2756" s="8" t="n">
        <f aca="false">((P2756/AE2756)*100)*ABS(I2756)</f>
        <v>8.5047619047619</v>
      </c>
      <c r="AG2756" s="0" t="n">
        <f aca="false">(TRUNC((AF2756*AD2756/100),2))</f>
        <v>0.42</v>
      </c>
      <c r="AH2756" s="0" t="n">
        <f aca="false">TRUNC(AF2756*1.3222,2)</f>
        <v>11.24</v>
      </c>
      <c r="AI2756" s="0" t="n">
        <f aca="false">TRUNC(AG2756*1.3222,2)</f>
        <v>0.55</v>
      </c>
      <c r="AJ2756" s="0" t="n">
        <f aca="false">((P2756-T2756)*0.7+T2756)*ABS(I2756)</f>
        <v>6.602</v>
      </c>
      <c r="AK2756" s="9" t="n">
        <f aca="false">IF(K2756="REFUND",(-1*(AJ2756-AG2756)),(AJ2756-AG2756))</f>
        <v>6.182</v>
      </c>
    </row>
    <row r="2757" customFormat="false" ht="13.8" hidden="false" customHeight="false" outlineLevel="0" collapsed="false">
      <c r="A2757" s="6" t="n">
        <v>42247</v>
      </c>
      <c r="B2757" s="0" t="n">
        <v>957722057191</v>
      </c>
      <c r="C2757" s="0" t="s">
        <v>11354</v>
      </c>
      <c r="D2757" s="0" t="s">
        <v>11355</v>
      </c>
      <c r="E2757" s="7" t="n">
        <v>9781466847699</v>
      </c>
      <c r="F2757" s="0" t="s">
        <v>11356</v>
      </c>
      <c r="G2757" s="0" t="s">
        <v>11357</v>
      </c>
      <c r="H2757" s="0" t="s">
        <v>11358</v>
      </c>
      <c r="I2757" s="0" t="n">
        <v>1</v>
      </c>
      <c r="J2757" s="0" t="s">
        <v>573</v>
      </c>
      <c r="K2757" s="0" t="s">
        <v>43</v>
      </c>
      <c r="L2757" s="0" t="n">
        <v>12.64</v>
      </c>
      <c r="M2757" s="0" t="s">
        <v>44</v>
      </c>
      <c r="N2757" s="0" t="n">
        <v>10.99</v>
      </c>
      <c r="O2757" s="0" t="s">
        <v>44</v>
      </c>
      <c r="P2757" s="0" t="n">
        <v>9.8</v>
      </c>
      <c r="Q2757" s="0" t="s">
        <v>45</v>
      </c>
      <c r="R2757" s="0" t="n">
        <v>8.53</v>
      </c>
      <c r="S2757" s="0" t="s">
        <v>45</v>
      </c>
      <c r="T2757" s="0" t="n">
        <v>1.27</v>
      </c>
      <c r="U2757" s="0" t="s">
        <v>45</v>
      </c>
      <c r="V2757" s="0" t="s">
        <v>387</v>
      </c>
      <c r="W2757" s="0" t="s">
        <v>157</v>
      </c>
      <c r="X2757" s="0" t="s">
        <v>48</v>
      </c>
      <c r="Y2757" s="0" t="s">
        <v>11359</v>
      </c>
      <c r="Z2757" s="0" t="n">
        <v>5.97</v>
      </c>
      <c r="AA2757" s="0" t="s">
        <v>45</v>
      </c>
      <c r="AB2757" s="0" t="n">
        <v>1.27</v>
      </c>
      <c r="AC2757" s="0" t="s">
        <v>45</v>
      </c>
      <c r="AD2757" s="0" t="n">
        <v>5</v>
      </c>
      <c r="AE2757" s="0" t="n">
        <f aca="false">AD2757+100</f>
        <v>105</v>
      </c>
      <c r="AF2757" s="8" t="n">
        <f aca="false">((P2757/AE2757)*100)*ABS(I2757)</f>
        <v>9.33333333333333</v>
      </c>
      <c r="AG2757" s="0" t="n">
        <f aca="false">(TRUNC((AF2757*AD2757/100),2))</f>
        <v>0.46</v>
      </c>
      <c r="AH2757" s="0" t="n">
        <f aca="false">TRUNC(AF2757*1.3222,2)</f>
        <v>12.34</v>
      </c>
      <c r="AI2757" s="0" t="n">
        <f aca="false">TRUNC(AG2757*1.3222,2)</f>
        <v>0.6</v>
      </c>
      <c r="AJ2757" s="0" t="n">
        <f aca="false">((P2757-T2757)*0.7+T2757)*ABS(I2757)</f>
        <v>7.241</v>
      </c>
      <c r="AK2757" s="9" t="n">
        <f aca="false">IF(K2757="REFUND",(-1*(AJ2757-AG2757)),(AJ2757-AG2757))</f>
        <v>6.781</v>
      </c>
    </row>
    <row r="2758" customFormat="false" ht="13.8" hidden="false" customHeight="false" outlineLevel="0" collapsed="false">
      <c r="A2758" s="6" t="n">
        <v>42247</v>
      </c>
      <c r="B2758" s="0" t="n">
        <v>957724520341</v>
      </c>
      <c r="C2758" s="0" t="s">
        <v>11360</v>
      </c>
      <c r="D2758" s="0" t="s">
        <v>11361</v>
      </c>
      <c r="E2758" s="7" t="n">
        <v>9781250031143</v>
      </c>
      <c r="F2758" s="0" t="s">
        <v>10575</v>
      </c>
      <c r="G2758" s="0" t="s">
        <v>10576</v>
      </c>
      <c r="H2758" s="0" t="s">
        <v>10577</v>
      </c>
      <c r="I2758" s="0" t="n">
        <v>1</v>
      </c>
      <c r="J2758" s="0" t="s">
        <v>573</v>
      </c>
      <c r="K2758" s="0" t="s">
        <v>43</v>
      </c>
      <c r="L2758" s="0" t="n">
        <v>16.09</v>
      </c>
      <c r="M2758" s="0" t="s">
        <v>44</v>
      </c>
      <c r="N2758" s="0" t="n">
        <v>13.99</v>
      </c>
      <c r="O2758" s="0" t="s">
        <v>44</v>
      </c>
      <c r="P2758" s="0" t="n">
        <v>12.5</v>
      </c>
      <c r="Q2758" s="0" t="s">
        <v>45</v>
      </c>
      <c r="R2758" s="0" t="n">
        <v>10.87</v>
      </c>
      <c r="S2758" s="0" t="s">
        <v>45</v>
      </c>
      <c r="T2758" s="0" t="n">
        <v>1.63</v>
      </c>
      <c r="U2758" s="0" t="s">
        <v>45</v>
      </c>
      <c r="V2758" s="0" t="s">
        <v>4014</v>
      </c>
      <c r="W2758" s="0" t="s">
        <v>398</v>
      </c>
      <c r="X2758" s="0" t="s">
        <v>48</v>
      </c>
      <c r="Y2758" s="0" t="s">
        <v>11362</v>
      </c>
      <c r="Z2758" s="0" t="n">
        <v>7.61</v>
      </c>
      <c r="AA2758" s="0" t="s">
        <v>45</v>
      </c>
      <c r="AB2758" s="0" t="n">
        <v>1.63</v>
      </c>
      <c r="AC2758" s="0" t="s">
        <v>45</v>
      </c>
      <c r="AD2758" s="0" t="n">
        <v>5</v>
      </c>
      <c r="AE2758" s="0" t="n">
        <f aca="false">AD2758+100</f>
        <v>105</v>
      </c>
      <c r="AF2758" s="8" t="n">
        <f aca="false">((P2758/AE2758)*100)*ABS(I2758)</f>
        <v>11.9047619047619</v>
      </c>
      <c r="AG2758" s="0" t="n">
        <f aca="false">(TRUNC((AF2758*AD2758/100),2))</f>
        <v>0.59</v>
      </c>
      <c r="AH2758" s="0" t="n">
        <f aca="false">TRUNC(AF2758*1.3222,2)</f>
        <v>15.74</v>
      </c>
      <c r="AI2758" s="0" t="n">
        <f aca="false">TRUNC(AG2758*1.3222,2)</f>
        <v>0.78</v>
      </c>
      <c r="AJ2758" s="0" t="n">
        <f aca="false">((P2758-T2758)*0.7+T2758)*ABS(I2758)</f>
        <v>9.239</v>
      </c>
      <c r="AK2758" s="9" t="n">
        <f aca="false">IF(K2758="REFUND",(-1*(AJ2758-AG2758)),(AJ2758-AG2758))</f>
        <v>8.649</v>
      </c>
    </row>
    <row r="2759" customFormat="false" ht="13.8" hidden="false" customHeight="false" outlineLevel="0" collapsed="false">
      <c r="A2759" s="6" t="n">
        <v>42247</v>
      </c>
      <c r="B2759" s="0" t="n">
        <v>957724633341</v>
      </c>
      <c r="C2759" s="0" t="s">
        <v>11363</v>
      </c>
      <c r="D2759" s="0" t="s">
        <v>11364</v>
      </c>
      <c r="E2759" s="7" t="n">
        <v>9781622667017</v>
      </c>
      <c r="F2759" s="0" t="s">
        <v>2275</v>
      </c>
      <c r="G2759" s="0" t="s">
        <v>2276</v>
      </c>
      <c r="H2759" s="0" t="s">
        <v>2277</v>
      </c>
      <c r="I2759" s="0" t="n">
        <v>1</v>
      </c>
      <c r="J2759" s="0" t="s">
        <v>573</v>
      </c>
      <c r="K2759" s="0" t="s">
        <v>43</v>
      </c>
      <c r="L2759" s="0" t="n">
        <v>2.29</v>
      </c>
      <c r="M2759" s="0" t="s">
        <v>44</v>
      </c>
      <c r="N2759" s="0" t="n">
        <v>1.99</v>
      </c>
      <c r="O2759" s="0" t="s">
        <v>44</v>
      </c>
      <c r="P2759" s="0" t="n">
        <v>1.78</v>
      </c>
      <c r="Q2759" s="0" t="s">
        <v>45</v>
      </c>
      <c r="R2759" s="0" t="n">
        <v>1.55</v>
      </c>
      <c r="S2759" s="0" t="s">
        <v>45</v>
      </c>
      <c r="T2759" s="0" t="n">
        <v>0.23</v>
      </c>
      <c r="U2759" s="0" t="s">
        <v>45</v>
      </c>
      <c r="V2759" s="0" t="s">
        <v>164</v>
      </c>
      <c r="W2759" s="0" t="s">
        <v>80</v>
      </c>
      <c r="X2759" s="0" t="s">
        <v>48</v>
      </c>
      <c r="Y2759" s="0" t="s">
        <v>11365</v>
      </c>
      <c r="Z2759" s="0" t="n">
        <v>1.09</v>
      </c>
      <c r="AA2759" s="0" t="s">
        <v>45</v>
      </c>
      <c r="AB2759" s="0" t="n">
        <v>0.23</v>
      </c>
      <c r="AC2759" s="0" t="s">
        <v>45</v>
      </c>
      <c r="AD2759" s="0" t="n">
        <v>5</v>
      </c>
      <c r="AE2759" s="0" t="n">
        <f aca="false">AD2759+100</f>
        <v>105</v>
      </c>
      <c r="AF2759" s="8" t="n">
        <f aca="false">((P2759/AE2759)*100)*ABS(I2759)</f>
        <v>1.6952380952381</v>
      </c>
      <c r="AG2759" s="0" t="n">
        <f aca="false">(TRUNC((AF2759*AD2759/100),2))</f>
        <v>0.08</v>
      </c>
      <c r="AH2759" s="0" t="n">
        <f aca="false">TRUNC(AF2759*1.3222,2)</f>
        <v>2.24</v>
      </c>
      <c r="AI2759" s="0" t="n">
        <f aca="false">TRUNC(AG2759*1.3222,2)</f>
        <v>0.1</v>
      </c>
      <c r="AJ2759" s="0" t="n">
        <f aca="false">((P2759-T2759)*0.7+T2759)*ABS(I2759)</f>
        <v>1.315</v>
      </c>
      <c r="AK2759" s="9" t="n">
        <f aca="false">IF(K2759="REFUND",(-1*(AJ2759-AG2759)),(AJ2759-AG2759))</f>
        <v>1.235</v>
      </c>
    </row>
    <row r="2760" customFormat="false" ht="13.8" hidden="false" customHeight="false" outlineLevel="0" collapsed="false">
      <c r="A2760" s="6" t="n">
        <v>42247</v>
      </c>
      <c r="B2760" s="0" t="n">
        <v>957725521141</v>
      </c>
      <c r="C2760" s="0" t="s">
        <v>11366</v>
      </c>
      <c r="D2760" s="0" t="s">
        <v>11367</v>
      </c>
      <c r="E2760" s="7" t="n">
        <v>9781466849426</v>
      </c>
      <c r="F2760" s="0" t="s">
        <v>168</v>
      </c>
      <c r="G2760" s="0" t="s">
        <v>169</v>
      </c>
      <c r="H2760" s="0" t="s">
        <v>170</v>
      </c>
      <c r="I2760" s="0" t="n">
        <v>1</v>
      </c>
      <c r="J2760" s="0" t="s">
        <v>573</v>
      </c>
      <c r="K2760" s="0" t="s">
        <v>43</v>
      </c>
      <c r="L2760" s="0" t="n">
        <v>14.94</v>
      </c>
      <c r="M2760" s="0" t="s">
        <v>44</v>
      </c>
      <c r="N2760" s="0" t="n">
        <v>12.99</v>
      </c>
      <c r="O2760" s="0" t="s">
        <v>44</v>
      </c>
      <c r="P2760" s="0" t="n">
        <v>11.61</v>
      </c>
      <c r="Q2760" s="0" t="s">
        <v>45</v>
      </c>
      <c r="R2760" s="0" t="n">
        <v>10.09</v>
      </c>
      <c r="S2760" s="0" t="s">
        <v>45</v>
      </c>
      <c r="T2760" s="0" t="n">
        <v>1.52</v>
      </c>
      <c r="U2760" s="0" t="s">
        <v>45</v>
      </c>
      <c r="V2760" s="0" t="s">
        <v>118</v>
      </c>
      <c r="W2760" s="0" t="s">
        <v>96</v>
      </c>
      <c r="X2760" s="0" t="s">
        <v>48</v>
      </c>
      <c r="Y2760" s="0" t="s">
        <v>11368</v>
      </c>
      <c r="Z2760" s="0" t="n">
        <v>7.06</v>
      </c>
      <c r="AA2760" s="0" t="s">
        <v>45</v>
      </c>
      <c r="AB2760" s="0" t="n">
        <v>1.52</v>
      </c>
      <c r="AC2760" s="0" t="s">
        <v>45</v>
      </c>
      <c r="AD2760" s="0" t="n">
        <v>13</v>
      </c>
      <c r="AE2760" s="0" t="n">
        <f aca="false">AD2760+100</f>
        <v>113</v>
      </c>
      <c r="AF2760" s="8" t="n">
        <f aca="false">((P2760/AE2760)*100)*ABS(I2760)</f>
        <v>10.2743362831858</v>
      </c>
      <c r="AG2760" s="0" t="n">
        <f aca="false">(TRUNC((AF2760*AD2760/100),2))</f>
        <v>1.33</v>
      </c>
      <c r="AH2760" s="0" t="n">
        <f aca="false">TRUNC(AF2760*1.3222,2)</f>
        <v>13.58</v>
      </c>
      <c r="AI2760" s="0" t="n">
        <f aca="false">TRUNC(AG2760*1.3222,2)</f>
        <v>1.75</v>
      </c>
      <c r="AJ2760" s="0" t="n">
        <f aca="false">((P2760-T2760)*0.7+T2760)*ABS(I2760)</f>
        <v>8.583</v>
      </c>
      <c r="AK2760" s="9" t="n">
        <f aca="false">IF(K2760="REFUND",(-1*(AJ2760-AG2760)),(AJ2760-AG2760))</f>
        <v>7.253</v>
      </c>
    </row>
    <row r="2761" customFormat="false" ht="13.8" hidden="false" customHeight="false" outlineLevel="0" collapsed="false">
      <c r="A2761" s="6" t="n">
        <v>42247</v>
      </c>
      <c r="B2761" s="0" t="n">
        <v>957727532191</v>
      </c>
      <c r="C2761" s="0" t="s">
        <v>11369</v>
      </c>
      <c r="D2761" s="0" t="s">
        <v>11370</v>
      </c>
      <c r="E2761" s="7" t="n">
        <v>9781429958394</v>
      </c>
      <c r="F2761" s="0" t="s">
        <v>11371</v>
      </c>
      <c r="G2761" s="0" t="s">
        <v>11372</v>
      </c>
      <c r="H2761" s="0" t="s">
        <v>5820</v>
      </c>
      <c r="I2761" s="0" t="n">
        <v>1</v>
      </c>
      <c r="J2761" s="0" t="s">
        <v>573</v>
      </c>
      <c r="K2761" s="0" t="s">
        <v>43</v>
      </c>
      <c r="L2761" s="0" t="n">
        <v>2.29</v>
      </c>
      <c r="M2761" s="0" t="s">
        <v>44</v>
      </c>
      <c r="N2761" s="0" t="n">
        <v>1.99</v>
      </c>
      <c r="O2761" s="0" t="s">
        <v>44</v>
      </c>
      <c r="P2761" s="0" t="n">
        <v>1.9</v>
      </c>
      <c r="Q2761" s="0" t="s">
        <v>45</v>
      </c>
      <c r="R2761" s="0" t="n">
        <v>1.65</v>
      </c>
      <c r="S2761" s="0" t="s">
        <v>45</v>
      </c>
      <c r="T2761" s="0" t="n">
        <v>0.25</v>
      </c>
      <c r="U2761" s="0" t="s">
        <v>45</v>
      </c>
      <c r="V2761" s="0" t="s">
        <v>118</v>
      </c>
      <c r="W2761" s="0" t="s">
        <v>47</v>
      </c>
      <c r="X2761" s="0" t="s">
        <v>48</v>
      </c>
      <c r="Y2761" s="0" t="s">
        <v>5821</v>
      </c>
      <c r="Z2761" s="0" t="n">
        <v>1.16</v>
      </c>
      <c r="AA2761" s="0" t="s">
        <v>45</v>
      </c>
      <c r="AB2761" s="0" t="n">
        <v>0.25</v>
      </c>
      <c r="AC2761" s="0" t="s">
        <v>45</v>
      </c>
      <c r="AD2761" s="0" t="n">
        <v>13</v>
      </c>
      <c r="AE2761" s="0" t="n">
        <f aca="false">AD2761+100</f>
        <v>113</v>
      </c>
      <c r="AF2761" s="8" t="n">
        <f aca="false">((P2761/AE2761)*100)*ABS(I2761)</f>
        <v>1.68141592920354</v>
      </c>
      <c r="AG2761" s="0" t="n">
        <f aca="false">(TRUNC((AF2761*AD2761/100),2))</f>
        <v>0.21</v>
      </c>
      <c r="AH2761" s="0" t="n">
        <f aca="false">TRUNC(AF2761*1.3222,2)</f>
        <v>2.22</v>
      </c>
      <c r="AI2761" s="0" t="n">
        <f aca="false">TRUNC(AG2761*1.3222,2)</f>
        <v>0.27</v>
      </c>
      <c r="AJ2761" s="0" t="n">
        <f aca="false">((P2761-T2761)*0.7+T2761)*ABS(I2761)</f>
        <v>1.405</v>
      </c>
      <c r="AK2761" s="9" t="n">
        <f aca="false">IF(K2761="REFUND",(-1*(AJ2761-AG2761)),(AJ2761-AG2761))</f>
        <v>1.195</v>
      </c>
    </row>
    <row r="2762" customFormat="false" ht="13.8" hidden="false" customHeight="false" outlineLevel="0" collapsed="false">
      <c r="A2762" s="6" t="n">
        <v>42247</v>
      </c>
      <c r="B2762" s="0" t="n">
        <v>957728033291</v>
      </c>
      <c r="C2762" s="0" t="s">
        <v>11373</v>
      </c>
      <c r="D2762" s="0" t="s">
        <v>11374</v>
      </c>
      <c r="E2762" s="7" t="n">
        <v>9781466849426</v>
      </c>
      <c r="F2762" s="0" t="s">
        <v>168</v>
      </c>
      <c r="G2762" s="0" t="s">
        <v>169</v>
      </c>
      <c r="H2762" s="0" t="s">
        <v>170</v>
      </c>
      <c r="I2762" s="0" t="n">
        <v>1</v>
      </c>
      <c r="J2762" s="0" t="s">
        <v>573</v>
      </c>
      <c r="K2762" s="0" t="s">
        <v>43</v>
      </c>
      <c r="L2762" s="0" t="n">
        <v>14.94</v>
      </c>
      <c r="M2762" s="0" t="s">
        <v>44</v>
      </c>
      <c r="N2762" s="0" t="n">
        <v>12.99</v>
      </c>
      <c r="O2762" s="0" t="s">
        <v>44</v>
      </c>
      <c r="P2762" s="0" t="n">
        <v>11.72</v>
      </c>
      <c r="Q2762" s="0" t="s">
        <v>45</v>
      </c>
      <c r="R2762" s="0" t="n">
        <v>10.19</v>
      </c>
      <c r="S2762" s="0" t="s">
        <v>45</v>
      </c>
      <c r="T2762" s="0" t="n">
        <v>1.53</v>
      </c>
      <c r="U2762" s="0" t="s">
        <v>45</v>
      </c>
      <c r="V2762" s="0" t="s">
        <v>11375</v>
      </c>
      <c r="W2762" s="0" t="s">
        <v>147</v>
      </c>
      <c r="X2762" s="0" t="s">
        <v>48</v>
      </c>
      <c r="Y2762" s="0" t="s">
        <v>11376</v>
      </c>
      <c r="Z2762" s="0" t="n">
        <v>7.13</v>
      </c>
      <c r="AA2762" s="0" t="s">
        <v>45</v>
      </c>
      <c r="AB2762" s="0" t="n">
        <v>1.53</v>
      </c>
      <c r="AC2762" s="0" t="s">
        <v>45</v>
      </c>
      <c r="AD2762" s="0" t="n">
        <v>5</v>
      </c>
      <c r="AE2762" s="0" t="n">
        <f aca="false">AD2762+100</f>
        <v>105</v>
      </c>
      <c r="AF2762" s="8" t="n">
        <f aca="false">((P2762/AE2762)*100)*ABS(I2762)</f>
        <v>11.1619047619048</v>
      </c>
      <c r="AG2762" s="0" t="n">
        <f aca="false">(TRUNC((AF2762*AD2762/100),2))</f>
        <v>0.55</v>
      </c>
      <c r="AH2762" s="0" t="n">
        <f aca="false">TRUNC(AF2762*1.3222,2)</f>
        <v>14.75</v>
      </c>
      <c r="AI2762" s="0" t="n">
        <f aca="false">TRUNC(AG2762*1.3222,2)</f>
        <v>0.72</v>
      </c>
      <c r="AJ2762" s="0" t="n">
        <f aca="false">((P2762-T2762)*0.7+T2762)*ABS(I2762)</f>
        <v>8.663</v>
      </c>
      <c r="AK2762" s="9" t="n">
        <f aca="false">IF(K2762="REFUND",(-1*(AJ2762-AG2762)),(AJ2762-AG2762))</f>
        <v>8.113</v>
      </c>
    </row>
    <row r="2763" customFormat="false" ht="13.8" hidden="false" customHeight="false" outlineLevel="0" collapsed="false">
      <c r="A2763" s="6" t="n">
        <v>42247</v>
      </c>
      <c r="B2763" s="0" t="n">
        <v>957731281191</v>
      </c>
      <c r="C2763" s="0" t="s">
        <v>11377</v>
      </c>
      <c r="D2763" s="0" t="s">
        <v>11378</v>
      </c>
      <c r="E2763" s="7" t="n">
        <v>9781633752948</v>
      </c>
      <c r="F2763" s="0" t="s">
        <v>1258</v>
      </c>
      <c r="G2763" s="0" t="s">
        <v>1259</v>
      </c>
      <c r="H2763" s="0" t="s">
        <v>1260</v>
      </c>
      <c r="I2763" s="0" t="n">
        <v>1</v>
      </c>
      <c r="J2763" s="0" t="s">
        <v>573</v>
      </c>
      <c r="K2763" s="0" t="s">
        <v>43</v>
      </c>
      <c r="L2763" s="0" t="n">
        <v>3.44</v>
      </c>
      <c r="M2763" s="0" t="s">
        <v>44</v>
      </c>
      <c r="N2763" s="0" t="n">
        <v>2.99</v>
      </c>
      <c r="O2763" s="0" t="s">
        <v>44</v>
      </c>
      <c r="P2763" s="0" t="n">
        <v>2.67</v>
      </c>
      <c r="Q2763" s="0" t="s">
        <v>45</v>
      </c>
      <c r="R2763" s="0" t="n">
        <v>2.32</v>
      </c>
      <c r="S2763" s="0" t="s">
        <v>45</v>
      </c>
      <c r="T2763" s="0" t="n">
        <v>0.35</v>
      </c>
      <c r="U2763" s="0" t="s">
        <v>45</v>
      </c>
      <c r="V2763" s="0" t="s">
        <v>9201</v>
      </c>
      <c r="W2763" s="0" t="s">
        <v>80</v>
      </c>
      <c r="X2763" s="0" t="s">
        <v>48</v>
      </c>
      <c r="Y2763" s="0" t="s">
        <v>10827</v>
      </c>
      <c r="Z2763" s="0" t="n">
        <v>1.62</v>
      </c>
      <c r="AA2763" s="0" t="s">
        <v>45</v>
      </c>
      <c r="AB2763" s="0" t="n">
        <v>0.35</v>
      </c>
      <c r="AC2763" s="0" t="s">
        <v>45</v>
      </c>
      <c r="AD2763" s="0" t="n">
        <v>5</v>
      </c>
      <c r="AE2763" s="0" t="n">
        <f aca="false">AD2763+100</f>
        <v>105</v>
      </c>
      <c r="AF2763" s="8" t="n">
        <f aca="false">((P2763/AE2763)*100)*ABS(I2763)</f>
        <v>2.54285714285714</v>
      </c>
      <c r="AG2763" s="0" t="n">
        <f aca="false">(TRUNC((AF2763*AD2763/100),2))</f>
        <v>0.12</v>
      </c>
      <c r="AH2763" s="0" t="n">
        <f aca="false">TRUNC(AF2763*1.3222,2)</f>
        <v>3.36</v>
      </c>
      <c r="AI2763" s="0" t="n">
        <f aca="false">TRUNC(AG2763*1.3222,2)</f>
        <v>0.15</v>
      </c>
      <c r="AJ2763" s="0" t="n">
        <f aca="false">((P2763-T2763)*0.7+T2763)*ABS(I2763)</f>
        <v>1.974</v>
      </c>
      <c r="AK2763" s="9" t="n">
        <f aca="false">IF(K2763="REFUND",(-1*(AJ2763-AG2763)),(AJ2763-AG2763))</f>
        <v>1.854</v>
      </c>
    </row>
    <row r="2764" customFormat="false" ht="13.8" hidden="false" customHeight="false" outlineLevel="0" collapsed="false">
      <c r="A2764" s="6" t="n">
        <v>42247</v>
      </c>
      <c r="B2764" s="0" t="n">
        <v>957735970241</v>
      </c>
      <c r="C2764" s="0" t="s">
        <v>11379</v>
      </c>
      <c r="D2764" s="0" t="s">
        <v>11380</v>
      </c>
      <c r="E2764" s="7" t="n">
        <v>9781429903639</v>
      </c>
      <c r="F2764" s="0" t="s">
        <v>2061</v>
      </c>
      <c r="G2764" s="0" t="s">
        <v>2062</v>
      </c>
      <c r="H2764" s="0" t="s">
        <v>2063</v>
      </c>
      <c r="I2764" s="0" t="n">
        <v>1</v>
      </c>
      <c r="J2764" s="0" t="s">
        <v>573</v>
      </c>
      <c r="K2764" s="0" t="s">
        <v>43</v>
      </c>
      <c r="L2764" s="0" t="n">
        <v>12.64</v>
      </c>
      <c r="M2764" s="0" t="s">
        <v>44</v>
      </c>
      <c r="N2764" s="0" t="n">
        <v>10.99</v>
      </c>
      <c r="O2764" s="0" t="s">
        <v>44</v>
      </c>
      <c r="P2764" s="0" t="n">
        <v>9.82</v>
      </c>
      <c r="Q2764" s="0" t="s">
        <v>45</v>
      </c>
      <c r="R2764" s="0" t="n">
        <v>8.54</v>
      </c>
      <c r="S2764" s="0" t="s">
        <v>45</v>
      </c>
      <c r="T2764" s="0" t="n">
        <v>1.28</v>
      </c>
      <c r="U2764" s="0" t="s">
        <v>45</v>
      </c>
      <c r="V2764" s="0" t="s">
        <v>156</v>
      </c>
      <c r="W2764" s="0" t="s">
        <v>157</v>
      </c>
      <c r="X2764" s="0" t="s">
        <v>48</v>
      </c>
      <c r="Y2764" s="0" t="s">
        <v>11381</v>
      </c>
      <c r="Z2764" s="0" t="n">
        <v>5.98</v>
      </c>
      <c r="AA2764" s="0" t="s">
        <v>45</v>
      </c>
      <c r="AB2764" s="0" t="n">
        <v>1.28</v>
      </c>
      <c r="AC2764" s="0" t="s">
        <v>45</v>
      </c>
      <c r="AD2764" s="0" t="n">
        <v>5</v>
      </c>
      <c r="AE2764" s="0" t="n">
        <f aca="false">AD2764+100</f>
        <v>105</v>
      </c>
      <c r="AF2764" s="8" t="n">
        <f aca="false">((P2764/AE2764)*100)*ABS(I2764)</f>
        <v>9.35238095238095</v>
      </c>
      <c r="AG2764" s="0" t="n">
        <f aca="false">(TRUNC((AF2764*AD2764/100),2))</f>
        <v>0.46</v>
      </c>
      <c r="AH2764" s="0" t="n">
        <f aca="false">TRUNC(AF2764*1.3222,2)</f>
        <v>12.36</v>
      </c>
      <c r="AI2764" s="0" t="n">
        <f aca="false">TRUNC(AG2764*1.3222,2)</f>
        <v>0.6</v>
      </c>
      <c r="AJ2764" s="0" t="n">
        <f aca="false">((P2764-T2764)*0.7+T2764)*ABS(I2764)</f>
        <v>7.258</v>
      </c>
      <c r="AK2764" s="9" t="n">
        <f aca="false">IF(K2764="REFUND",(-1*(AJ2764-AG2764)),(AJ2764-AG2764))</f>
        <v>6.798</v>
      </c>
    </row>
    <row r="2765" customFormat="false" ht="13.8" hidden="false" customHeight="false" outlineLevel="0" collapsed="false">
      <c r="A2765" s="6" t="n">
        <v>42247</v>
      </c>
      <c r="B2765" s="0" t="n">
        <v>957737085241</v>
      </c>
      <c r="C2765" s="0" t="s">
        <v>11382</v>
      </c>
      <c r="D2765" s="0" t="s">
        <v>11383</v>
      </c>
      <c r="E2765" s="7" t="n">
        <v>9781429972895</v>
      </c>
      <c r="F2765" s="0" t="s">
        <v>354</v>
      </c>
      <c r="G2765" s="0" t="s">
        <v>355</v>
      </c>
      <c r="H2765" s="0" t="s">
        <v>356</v>
      </c>
      <c r="I2765" s="0" t="n">
        <v>1</v>
      </c>
      <c r="J2765" s="0" t="s">
        <v>573</v>
      </c>
      <c r="K2765" s="0" t="s">
        <v>43</v>
      </c>
      <c r="L2765" s="0" t="n">
        <v>12.64</v>
      </c>
      <c r="M2765" s="0" t="s">
        <v>44</v>
      </c>
      <c r="N2765" s="0" t="n">
        <v>10.99</v>
      </c>
      <c r="O2765" s="0" t="s">
        <v>44</v>
      </c>
      <c r="P2765" s="0" t="n">
        <v>9.82</v>
      </c>
      <c r="Q2765" s="0" t="s">
        <v>45</v>
      </c>
      <c r="R2765" s="0" t="n">
        <v>8.54</v>
      </c>
      <c r="S2765" s="0" t="s">
        <v>45</v>
      </c>
      <c r="T2765" s="0" t="n">
        <v>1.28</v>
      </c>
      <c r="U2765" s="0" t="s">
        <v>45</v>
      </c>
      <c r="V2765" s="0" t="s">
        <v>459</v>
      </c>
      <c r="W2765" s="0" t="s">
        <v>47</v>
      </c>
      <c r="X2765" s="0" t="s">
        <v>48</v>
      </c>
      <c r="Y2765" s="0" t="s">
        <v>11384</v>
      </c>
      <c r="Z2765" s="0" t="n">
        <v>5.98</v>
      </c>
      <c r="AA2765" s="0" t="s">
        <v>45</v>
      </c>
      <c r="AB2765" s="0" t="n">
        <v>1.28</v>
      </c>
      <c r="AC2765" s="0" t="s">
        <v>45</v>
      </c>
      <c r="AD2765" s="0" t="n">
        <v>13</v>
      </c>
      <c r="AE2765" s="0" t="n">
        <f aca="false">AD2765+100</f>
        <v>113</v>
      </c>
      <c r="AF2765" s="8" t="n">
        <f aca="false">((P2765/AE2765)*100)*ABS(I2765)</f>
        <v>8.69026548672566</v>
      </c>
      <c r="AG2765" s="0" t="n">
        <f aca="false">(TRUNC((AF2765*AD2765/100),2))</f>
        <v>1.12</v>
      </c>
      <c r="AH2765" s="0" t="n">
        <f aca="false">TRUNC(AF2765*1.3222,2)</f>
        <v>11.49</v>
      </c>
      <c r="AI2765" s="0" t="n">
        <f aca="false">TRUNC(AG2765*1.3222,2)</f>
        <v>1.48</v>
      </c>
      <c r="AJ2765" s="0" t="n">
        <f aca="false">((P2765-T2765)*0.7+T2765)*ABS(I2765)</f>
        <v>7.258</v>
      </c>
      <c r="AK2765" s="9" t="n">
        <f aca="false">IF(K2765="REFUND",(-1*(AJ2765-AG2765)),(AJ2765-AG2765))</f>
        <v>6.138</v>
      </c>
    </row>
    <row r="2766" customFormat="false" ht="13.8" hidden="false" customHeight="false" outlineLevel="0" collapsed="false">
      <c r="A2766" s="6" t="n">
        <v>42247</v>
      </c>
      <c r="B2766" s="0" t="n">
        <v>957738024241</v>
      </c>
      <c r="C2766" s="0" t="s">
        <v>11385</v>
      </c>
      <c r="D2766" s="0" t="s">
        <v>11386</v>
      </c>
      <c r="E2766" s="7" t="n">
        <v>9781250015273</v>
      </c>
      <c r="F2766" s="0" t="s">
        <v>2094</v>
      </c>
      <c r="G2766" s="0" t="s">
        <v>2095</v>
      </c>
      <c r="H2766" s="0" t="s">
        <v>356</v>
      </c>
      <c r="I2766" s="0" t="n">
        <v>1</v>
      </c>
      <c r="J2766" s="0" t="s">
        <v>573</v>
      </c>
      <c r="K2766" s="0" t="s">
        <v>43</v>
      </c>
      <c r="L2766" s="0" t="n">
        <v>12.64</v>
      </c>
      <c r="M2766" s="0" t="s">
        <v>44</v>
      </c>
      <c r="N2766" s="0" t="n">
        <v>10.99</v>
      </c>
      <c r="O2766" s="0" t="s">
        <v>44</v>
      </c>
      <c r="P2766" s="0" t="n">
        <v>9.92</v>
      </c>
      <c r="Q2766" s="0" t="s">
        <v>45</v>
      </c>
      <c r="R2766" s="0" t="n">
        <v>8.62</v>
      </c>
      <c r="S2766" s="0" t="s">
        <v>45</v>
      </c>
      <c r="T2766" s="0" t="n">
        <v>1.3</v>
      </c>
      <c r="U2766" s="0" t="s">
        <v>45</v>
      </c>
      <c r="V2766" s="0" t="s">
        <v>459</v>
      </c>
      <c r="W2766" s="0" t="s">
        <v>47</v>
      </c>
      <c r="X2766" s="0" t="s">
        <v>48</v>
      </c>
      <c r="Y2766" s="0" t="s">
        <v>11384</v>
      </c>
      <c r="Z2766" s="0" t="n">
        <v>6.03</v>
      </c>
      <c r="AA2766" s="0" t="s">
        <v>45</v>
      </c>
      <c r="AB2766" s="0" t="n">
        <v>1.3</v>
      </c>
      <c r="AC2766" s="0" t="s">
        <v>45</v>
      </c>
      <c r="AD2766" s="0" t="n">
        <v>13</v>
      </c>
      <c r="AE2766" s="0" t="n">
        <f aca="false">AD2766+100</f>
        <v>113</v>
      </c>
      <c r="AF2766" s="8" t="n">
        <f aca="false">((P2766/AE2766)*100)*ABS(I2766)</f>
        <v>8.7787610619469</v>
      </c>
      <c r="AG2766" s="0" t="n">
        <f aca="false">(TRUNC((AF2766*AD2766/100),2))</f>
        <v>1.14</v>
      </c>
      <c r="AH2766" s="0" t="n">
        <f aca="false">TRUNC(AF2766*1.3222,2)</f>
        <v>11.6</v>
      </c>
      <c r="AI2766" s="0" t="n">
        <f aca="false">TRUNC(AG2766*1.3222,2)</f>
        <v>1.5</v>
      </c>
      <c r="AJ2766" s="0" t="n">
        <f aca="false">((P2766-T2766)*0.7+T2766)*ABS(I2766)</f>
        <v>7.334</v>
      </c>
      <c r="AK2766" s="9" t="n">
        <f aca="false">IF(K2766="REFUND",(-1*(AJ2766-AG2766)),(AJ2766-AG2766))</f>
        <v>6.194</v>
      </c>
    </row>
    <row r="2767" customFormat="false" ht="13.8" hidden="false" customHeight="false" outlineLevel="0" collapsed="false">
      <c r="A2767" s="6" t="n">
        <v>42247</v>
      </c>
      <c r="B2767" s="0" t="n">
        <v>957738227241</v>
      </c>
      <c r="C2767" s="0" t="s">
        <v>11387</v>
      </c>
      <c r="D2767" s="0" t="s">
        <v>11388</v>
      </c>
      <c r="E2767" s="7" t="n">
        <v>9781466834705</v>
      </c>
      <c r="F2767" s="0" t="s">
        <v>548</v>
      </c>
      <c r="G2767" s="0" t="s">
        <v>549</v>
      </c>
      <c r="H2767" s="0" t="s">
        <v>356</v>
      </c>
      <c r="I2767" s="0" t="n">
        <v>1</v>
      </c>
      <c r="J2767" s="0" t="s">
        <v>573</v>
      </c>
      <c r="K2767" s="0" t="s">
        <v>43</v>
      </c>
      <c r="L2767" s="0" t="n">
        <v>12.64</v>
      </c>
      <c r="M2767" s="0" t="s">
        <v>44</v>
      </c>
      <c r="N2767" s="0" t="n">
        <v>10.99</v>
      </c>
      <c r="O2767" s="0" t="s">
        <v>44</v>
      </c>
      <c r="P2767" s="0" t="n">
        <v>9.92</v>
      </c>
      <c r="Q2767" s="0" t="s">
        <v>45</v>
      </c>
      <c r="R2767" s="0" t="n">
        <v>8.62</v>
      </c>
      <c r="S2767" s="0" t="s">
        <v>45</v>
      </c>
      <c r="T2767" s="0" t="n">
        <v>1.3</v>
      </c>
      <c r="U2767" s="0" t="s">
        <v>45</v>
      </c>
      <c r="V2767" s="0" t="s">
        <v>459</v>
      </c>
      <c r="W2767" s="0" t="s">
        <v>47</v>
      </c>
      <c r="X2767" s="0" t="s">
        <v>48</v>
      </c>
      <c r="Y2767" s="0" t="s">
        <v>11384</v>
      </c>
      <c r="Z2767" s="0" t="n">
        <v>6.03</v>
      </c>
      <c r="AA2767" s="0" t="s">
        <v>45</v>
      </c>
      <c r="AB2767" s="0" t="n">
        <v>1.3</v>
      </c>
      <c r="AC2767" s="0" t="s">
        <v>45</v>
      </c>
      <c r="AD2767" s="0" t="n">
        <v>13</v>
      </c>
      <c r="AE2767" s="0" t="n">
        <f aca="false">AD2767+100</f>
        <v>113</v>
      </c>
      <c r="AF2767" s="8" t="n">
        <f aca="false">((P2767/AE2767)*100)*ABS(I2767)</f>
        <v>8.7787610619469</v>
      </c>
      <c r="AG2767" s="0" t="n">
        <f aca="false">(TRUNC((AF2767*AD2767/100),2))</f>
        <v>1.14</v>
      </c>
      <c r="AH2767" s="0" t="n">
        <f aca="false">TRUNC(AF2767*1.3222,2)</f>
        <v>11.6</v>
      </c>
      <c r="AI2767" s="0" t="n">
        <f aca="false">TRUNC(AG2767*1.3222,2)</f>
        <v>1.5</v>
      </c>
      <c r="AJ2767" s="0" t="n">
        <f aca="false">((P2767-T2767)*0.7+T2767)*ABS(I2767)</f>
        <v>7.334</v>
      </c>
      <c r="AK2767" s="9" t="n">
        <f aca="false">IF(K2767="REFUND",(-1*(AJ2767-AG2767)),(AJ2767-AG2767))</f>
        <v>6.194</v>
      </c>
    </row>
    <row r="2768" customFormat="false" ht="13.8" hidden="false" customHeight="false" outlineLevel="0" collapsed="false">
      <c r="A2768" s="6" t="n">
        <v>42247</v>
      </c>
      <c r="B2768" s="0" t="n">
        <v>957738716291</v>
      </c>
      <c r="C2768" s="0" t="s">
        <v>11389</v>
      </c>
      <c r="D2768" s="0" t="s">
        <v>11390</v>
      </c>
      <c r="E2768" s="7" t="n">
        <v>9781466873834</v>
      </c>
      <c r="F2768" s="0" t="s">
        <v>752</v>
      </c>
      <c r="G2768" s="0" t="s">
        <v>753</v>
      </c>
      <c r="H2768" s="0" t="s">
        <v>754</v>
      </c>
      <c r="I2768" s="0" t="n">
        <v>1</v>
      </c>
      <c r="J2768" s="0" t="s">
        <v>573</v>
      </c>
      <c r="K2768" s="0" t="s">
        <v>43</v>
      </c>
      <c r="L2768" s="0" t="n">
        <v>16.09</v>
      </c>
      <c r="M2768" s="0" t="s">
        <v>44</v>
      </c>
      <c r="N2768" s="0" t="n">
        <v>13.99</v>
      </c>
      <c r="O2768" s="0" t="s">
        <v>44</v>
      </c>
      <c r="P2768" s="0" t="n">
        <v>12.5</v>
      </c>
      <c r="Q2768" s="0" t="s">
        <v>45</v>
      </c>
      <c r="R2768" s="0" t="n">
        <v>10.87</v>
      </c>
      <c r="S2768" s="0" t="s">
        <v>45</v>
      </c>
      <c r="T2768" s="0" t="n">
        <v>1.63</v>
      </c>
      <c r="U2768" s="0" t="s">
        <v>45</v>
      </c>
      <c r="V2768" s="0" t="s">
        <v>5460</v>
      </c>
      <c r="W2768" s="0" t="s">
        <v>58</v>
      </c>
      <c r="X2768" s="0" t="s">
        <v>48</v>
      </c>
      <c r="Y2768" s="0" t="s">
        <v>5461</v>
      </c>
      <c r="Z2768" s="0" t="n">
        <v>7.61</v>
      </c>
      <c r="AA2768" s="0" t="s">
        <v>45</v>
      </c>
      <c r="AB2768" s="0" t="n">
        <v>1.63</v>
      </c>
      <c r="AC2768" s="0" t="s">
        <v>45</v>
      </c>
      <c r="AD2768" s="0" t="n">
        <v>5</v>
      </c>
      <c r="AE2768" s="0" t="n">
        <f aca="false">AD2768+100</f>
        <v>105</v>
      </c>
      <c r="AF2768" s="8" t="n">
        <f aca="false">((P2768/AE2768)*100)*ABS(I2768)</f>
        <v>11.9047619047619</v>
      </c>
      <c r="AG2768" s="0" t="n">
        <f aca="false">(TRUNC((AF2768*AD2768/100),2))</f>
        <v>0.59</v>
      </c>
      <c r="AH2768" s="0" t="n">
        <f aca="false">TRUNC(AF2768*1.3222,2)</f>
        <v>15.74</v>
      </c>
      <c r="AI2768" s="0" t="n">
        <f aca="false">TRUNC(AG2768*1.3222,2)</f>
        <v>0.78</v>
      </c>
      <c r="AJ2768" s="0" t="n">
        <f aca="false">((P2768-T2768)*0.7+T2768)*ABS(I2768)</f>
        <v>9.239</v>
      </c>
      <c r="AK2768" s="9" t="n">
        <f aca="false">IF(K2768="REFUND",(-1*(AJ2768-AG2768)),(AJ2768-AG2768))</f>
        <v>8.649</v>
      </c>
    </row>
    <row r="2769" customFormat="false" ht="13.8" hidden="false" customHeight="false" outlineLevel="0" collapsed="false">
      <c r="A2769" s="6" t="n">
        <v>42247</v>
      </c>
      <c r="B2769" s="0" t="n">
        <v>957741414291</v>
      </c>
      <c r="C2769" s="0" t="s">
        <v>11391</v>
      </c>
      <c r="D2769" s="0" t="s">
        <v>11392</v>
      </c>
      <c r="E2769" s="7" t="n">
        <v>9781466850606</v>
      </c>
      <c r="F2769" s="0" t="s">
        <v>137</v>
      </c>
      <c r="G2769" s="0" t="s">
        <v>138</v>
      </c>
      <c r="H2769" s="0" t="s">
        <v>139</v>
      </c>
      <c r="I2769" s="0" t="n">
        <v>1</v>
      </c>
      <c r="J2769" s="0" t="s">
        <v>573</v>
      </c>
      <c r="K2769" s="0" t="s">
        <v>43</v>
      </c>
      <c r="L2769" s="0" t="n">
        <v>17.24</v>
      </c>
      <c r="M2769" s="0" t="s">
        <v>44</v>
      </c>
      <c r="N2769" s="0" t="n">
        <v>14.99</v>
      </c>
      <c r="O2769" s="0" t="s">
        <v>44</v>
      </c>
      <c r="P2769" s="0" t="n">
        <v>13.53</v>
      </c>
      <c r="Q2769" s="0" t="s">
        <v>45</v>
      </c>
      <c r="R2769" s="0" t="n">
        <v>11.76</v>
      </c>
      <c r="S2769" s="0" t="s">
        <v>45</v>
      </c>
      <c r="T2769" s="0" t="n">
        <v>1.77</v>
      </c>
      <c r="U2769" s="0" t="s">
        <v>45</v>
      </c>
      <c r="V2769" s="0" t="s">
        <v>11393</v>
      </c>
      <c r="W2769" s="0" t="s">
        <v>80</v>
      </c>
      <c r="X2769" s="0" t="s">
        <v>48</v>
      </c>
      <c r="Y2769" s="0" t="s">
        <v>11394</v>
      </c>
      <c r="Z2769" s="0" t="n">
        <v>8.23</v>
      </c>
      <c r="AA2769" s="0" t="s">
        <v>45</v>
      </c>
      <c r="AB2769" s="0" t="n">
        <v>1.77</v>
      </c>
      <c r="AC2769" s="0" t="s">
        <v>45</v>
      </c>
      <c r="AD2769" s="0" t="n">
        <v>5</v>
      </c>
      <c r="AE2769" s="0" t="n">
        <f aca="false">AD2769+100</f>
        <v>105</v>
      </c>
      <c r="AF2769" s="8" t="n">
        <f aca="false">((P2769/AE2769)*100)*ABS(I2769)</f>
        <v>12.8857142857143</v>
      </c>
      <c r="AG2769" s="0" t="n">
        <f aca="false">(TRUNC((AF2769*AD2769/100),2))</f>
        <v>0.64</v>
      </c>
      <c r="AH2769" s="0" t="n">
        <f aca="false">TRUNC(AF2769*1.3222,2)</f>
        <v>17.03</v>
      </c>
      <c r="AI2769" s="0" t="n">
        <f aca="false">TRUNC(AG2769*1.3222,2)</f>
        <v>0.84</v>
      </c>
      <c r="AJ2769" s="0" t="n">
        <f aca="false">((P2769-T2769)*0.7+T2769)*ABS(I2769)</f>
        <v>10.002</v>
      </c>
      <c r="AK2769" s="9" t="n">
        <f aca="false">IF(K2769="REFUND",(-1*(AJ2769-AG2769)),(AJ2769-AG2769))</f>
        <v>9.362</v>
      </c>
    </row>
    <row r="2770" customFormat="false" ht="13.8" hidden="false" customHeight="false" outlineLevel="0" collapsed="false">
      <c r="A2770" s="6" t="n">
        <v>42247</v>
      </c>
      <c r="B2770" s="0" t="n">
        <v>957743783291</v>
      </c>
      <c r="C2770" s="0" t="s">
        <v>11395</v>
      </c>
      <c r="D2770" s="0" t="s">
        <v>11396</v>
      </c>
      <c r="E2770" s="7" t="n">
        <v>9781466850569</v>
      </c>
      <c r="F2770" s="0" t="s">
        <v>3217</v>
      </c>
      <c r="G2770" s="0" t="s">
        <v>3218</v>
      </c>
      <c r="H2770" s="0" t="s">
        <v>3219</v>
      </c>
      <c r="I2770" s="0" t="n">
        <v>1</v>
      </c>
      <c r="J2770" s="0" t="s">
        <v>573</v>
      </c>
      <c r="K2770" s="0" t="s">
        <v>43</v>
      </c>
      <c r="L2770" s="0" t="n">
        <v>16.09</v>
      </c>
      <c r="M2770" s="0" t="s">
        <v>44</v>
      </c>
      <c r="N2770" s="0" t="n">
        <v>13.99</v>
      </c>
      <c r="O2770" s="0" t="s">
        <v>44</v>
      </c>
      <c r="P2770" s="0" t="n">
        <v>12.5</v>
      </c>
      <c r="Q2770" s="0" t="s">
        <v>45</v>
      </c>
      <c r="R2770" s="0" t="n">
        <v>10.87</v>
      </c>
      <c r="S2770" s="0" t="s">
        <v>45</v>
      </c>
      <c r="T2770" s="0" t="n">
        <v>1.63</v>
      </c>
      <c r="U2770" s="0" t="s">
        <v>45</v>
      </c>
      <c r="V2770" s="0" t="s">
        <v>707</v>
      </c>
      <c r="W2770" s="0" t="s">
        <v>398</v>
      </c>
      <c r="X2770" s="0" t="s">
        <v>48</v>
      </c>
      <c r="Y2770" s="0" t="s">
        <v>11397</v>
      </c>
      <c r="Z2770" s="0" t="n">
        <v>7.61</v>
      </c>
      <c r="AA2770" s="0" t="s">
        <v>45</v>
      </c>
      <c r="AB2770" s="0" t="n">
        <v>1.63</v>
      </c>
      <c r="AC2770" s="0" t="s">
        <v>45</v>
      </c>
      <c r="AD2770" s="0" t="n">
        <v>5</v>
      </c>
      <c r="AE2770" s="0" t="n">
        <f aca="false">AD2770+100</f>
        <v>105</v>
      </c>
      <c r="AF2770" s="8" t="n">
        <f aca="false">((P2770/AE2770)*100)*ABS(I2770)</f>
        <v>11.9047619047619</v>
      </c>
      <c r="AG2770" s="0" t="n">
        <f aca="false">(TRUNC((AF2770*AD2770/100),2))</f>
        <v>0.59</v>
      </c>
      <c r="AH2770" s="0" t="n">
        <f aca="false">TRUNC(AF2770*1.3222,2)</f>
        <v>15.74</v>
      </c>
      <c r="AI2770" s="0" t="n">
        <f aca="false">TRUNC(AG2770*1.3222,2)</f>
        <v>0.78</v>
      </c>
      <c r="AJ2770" s="0" t="n">
        <f aca="false">((P2770-T2770)*0.7+T2770)*ABS(I2770)</f>
        <v>9.239</v>
      </c>
      <c r="AK2770" s="9" t="n">
        <f aca="false">IF(K2770="REFUND",(-1*(AJ2770-AG2770)),(AJ2770-AG2770))</f>
        <v>8.649</v>
      </c>
    </row>
    <row r="2771" customFormat="false" ht="13.8" hidden="false" customHeight="false" outlineLevel="0" collapsed="false">
      <c r="A2771" s="6" t="n">
        <v>42247</v>
      </c>
      <c r="B2771" s="0" t="n">
        <v>957745484391</v>
      </c>
      <c r="C2771" s="0" t="s">
        <v>11398</v>
      </c>
      <c r="D2771" s="0" t="s">
        <v>11399</v>
      </c>
      <c r="E2771" s="7" t="n">
        <v>9781250084316</v>
      </c>
      <c r="F2771" s="0" t="s">
        <v>9841</v>
      </c>
      <c r="G2771" s="0" t="s">
        <v>9842</v>
      </c>
      <c r="H2771" s="0" t="s">
        <v>4100</v>
      </c>
      <c r="I2771" s="0" t="n">
        <v>1</v>
      </c>
      <c r="J2771" s="0" t="s">
        <v>573</v>
      </c>
      <c r="K2771" s="0" t="s">
        <v>43</v>
      </c>
      <c r="L2771" s="0" t="n">
        <v>1.14</v>
      </c>
      <c r="M2771" s="0" t="s">
        <v>44</v>
      </c>
      <c r="N2771" s="0" t="n">
        <v>0.99</v>
      </c>
      <c r="O2771" s="0" t="s">
        <v>44</v>
      </c>
      <c r="P2771" s="0" t="n">
        <v>0.89</v>
      </c>
      <c r="Q2771" s="0" t="s">
        <v>45</v>
      </c>
      <c r="R2771" s="0" t="n">
        <v>0.77</v>
      </c>
      <c r="S2771" s="0" t="s">
        <v>45</v>
      </c>
      <c r="T2771" s="0" t="n">
        <v>0.12</v>
      </c>
      <c r="U2771" s="0" t="s">
        <v>45</v>
      </c>
      <c r="V2771" s="0" t="s">
        <v>8045</v>
      </c>
      <c r="W2771" s="0" t="s">
        <v>96</v>
      </c>
      <c r="X2771" s="0" t="s">
        <v>48</v>
      </c>
      <c r="Y2771" s="0" t="s">
        <v>11400</v>
      </c>
      <c r="Z2771" s="0" t="n">
        <v>0.54</v>
      </c>
      <c r="AA2771" s="0" t="s">
        <v>45</v>
      </c>
      <c r="AB2771" s="0" t="n">
        <v>0.12</v>
      </c>
      <c r="AC2771" s="0" t="s">
        <v>45</v>
      </c>
      <c r="AD2771" s="0" t="n">
        <v>13</v>
      </c>
      <c r="AE2771" s="0" t="n">
        <f aca="false">AD2771+100</f>
        <v>113</v>
      </c>
      <c r="AF2771" s="8" t="n">
        <f aca="false">((P2771/AE2771)*100)*ABS(I2771)</f>
        <v>0.787610619469027</v>
      </c>
      <c r="AG2771" s="0" t="n">
        <f aca="false">(TRUNC((AF2771*AD2771/100),2))</f>
        <v>0.1</v>
      </c>
      <c r="AH2771" s="0" t="n">
        <f aca="false">TRUNC(AF2771*1.3222,2)</f>
        <v>1.04</v>
      </c>
      <c r="AI2771" s="0" t="n">
        <f aca="false">TRUNC(AG2771*1.3222,2)</f>
        <v>0.13</v>
      </c>
      <c r="AJ2771" s="0" t="n">
        <f aca="false">((P2771-T2771)*0.7+T2771)*ABS(I2771)</f>
        <v>0.659</v>
      </c>
      <c r="AK2771" s="9" t="n">
        <f aca="false">IF(K2771="REFUND",(-1*(AJ2771-AG2771)),(AJ2771-AG2771))</f>
        <v>0.559</v>
      </c>
    </row>
    <row r="2772" customFormat="false" ht="13.8" hidden="false" customHeight="false" outlineLevel="0" collapsed="false">
      <c r="A2772" s="6" t="n">
        <v>42247</v>
      </c>
      <c r="B2772" s="0" t="n">
        <v>957745893191</v>
      </c>
      <c r="C2772" s="0" t="s">
        <v>11401</v>
      </c>
      <c r="D2772" s="0" t="s">
        <v>11402</v>
      </c>
      <c r="E2772" s="7" t="n">
        <v>9781466890817</v>
      </c>
      <c r="F2772" s="0" t="s">
        <v>2281</v>
      </c>
      <c r="G2772" s="0" t="s">
        <v>2282</v>
      </c>
      <c r="H2772" s="0" t="s">
        <v>2283</v>
      </c>
      <c r="I2772" s="0" t="n">
        <v>1</v>
      </c>
      <c r="J2772" s="0" t="s">
        <v>573</v>
      </c>
      <c r="K2772" s="0" t="s">
        <v>43</v>
      </c>
      <c r="L2772" s="0" t="n">
        <v>18.39</v>
      </c>
      <c r="M2772" s="0" t="s">
        <v>44</v>
      </c>
      <c r="N2772" s="0" t="n">
        <v>15.99</v>
      </c>
      <c r="O2772" s="0" t="s">
        <v>44</v>
      </c>
      <c r="P2772" s="0" t="n">
        <v>14.26</v>
      </c>
      <c r="Q2772" s="0" t="s">
        <v>45</v>
      </c>
      <c r="R2772" s="0" t="n">
        <v>12.4</v>
      </c>
      <c r="S2772" s="0" t="s">
        <v>45</v>
      </c>
      <c r="T2772" s="0" t="n">
        <v>1.86</v>
      </c>
      <c r="U2772" s="0" t="s">
        <v>45</v>
      </c>
      <c r="V2772" s="0" t="s">
        <v>920</v>
      </c>
      <c r="W2772" s="0" t="s">
        <v>47</v>
      </c>
      <c r="X2772" s="0" t="s">
        <v>48</v>
      </c>
      <c r="Y2772" s="0" t="s">
        <v>11403</v>
      </c>
      <c r="Z2772" s="0" t="n">
        <v>8.68</v>
      </c>
      <c r="AA2772" s="0" t="s">
        <v>45</v>
      </c>
      <c r="AB2772" s="0" t="n">
        <v>1.86</v>
      </c>
      <c r="AC2772" s="0" t="s">
        <v>45</v>
      </c>
      <c r="AD2772" s="0" t="n">
        <v>13</v>
      </c>
      <c r="AE2772" s="0" t="n">
        <f aca="false">AD2772+100</f>
        <v>113</v>
      </c>
      <c r="AF2772" s="8" t="n">
        <f aca="false">((P2772/AE2772)*100)*ABS(I2772)</f>
        <v>12.6194690265487</v>
      </c>
      <c r="AG2772" s="0" t="n">
        <f aca="false">(TRUNC((AF2772*AD2772/100),2))</f>
        <v>1.64</v>
      </c>
      <c r="AH2772" s="0" t="n">
        <f aca="false">TRUNC(AF2772*1.3222,2)</f>
        <v>16.68</v>
      </c>
      <c r="AI2772" s="0" t="n">
        <f aca="false">TRUNC(AG2772*1.3222,2)</f>
        <v>2.16</v>
      </c>
      <c r="AJ2772" s="0" t="n">
        <f aca="false">((P2772-T2772)*0.7+T2772)*ABS(I2772)</f>
        <v>10.54</v>
      </c>
      <c r="AK2772" s="9" t="n">
        <f aca="false">IF(K2772="REFUND",(-1*(AJ2772-AG2772)),(AJ2772-AG2772))</f>
        <v>8.9</v>
      </c>
    </row>
    <row r="2773" customFormat="false" ht="13.8" hidden="false" customHeight="false" outlineLevel="0" collapsed="false">
      <c r="A2773" s="6" t="n">
        <v>42247</v>
      </c>
      <c r="B2773" s="0" t="n">
        <v>957751560291</v>
      </c>
      <c r="C2773" s="0" t="s">
        <v>11404</v>
      </c>
      <c r="D2773" s="0" t="s">
        <v>11405</v>
      </c>
      <c r="E2773" s="7" t="n">
        <v>9781466842045</v>
      </c>
      <c r="F2773" s="0" t="s">
        <v>11406</v>
      </c>
      <c r="G2773" s="0" t="s">
        <v>11407</v>
      </c>
      <c r="H2773" s="0" t="s">
        <v>1248</v>
      </c>
      <c r="I2773" s="0" t="n">
        <v>1</v>
      </c>
      <c r="J2773" s="0" t="s">
        <v>573</v>
      </c>
      <c r="K2773" s="0" t="s">
        <v>43</v>
      </c>
      <c r="L2773" s="0" t="n">
        <v>12.64</v>
      </c>
      <c r="M2773" s="0" t="s">
        <v>44</v>
      </c>
      <c r="N2773" s="0" t="n">
        <v>10.99</v>
      </c>
      <c r="O2773" s="0" t="s">
        <v>44</v>
      </c>
      <c r="P2773" s="0" t="n">
        <v>9.92</v>
      </c>
      <c r="Q2773" s="0" t="s">
        <v>45</v>
      </c>
      <c r="R2773" s="0" t="n">
        <v>8.62</v>
      </c>
      <c r="S2773" s="0" t="s">
        <v>45</v>
      </c>
      <c r="T2773" s="0" t="n">
        <v>1.3</v>
      </c>
      <c r="U2773" s="0" t="s">
        <v>45</v>
      </c>
      <c r="V2773" s="0" t="s">
        <v>494</v>
      </c>
      <c r="W2773" s="0" t="s">
        <v>495</v>
      </c>
      <c r="X2773" s="0" t="s">
        <v>48</v>
      </c>
      <c r="Y2773" s="0" t="s">
        <v>11408</v>
      </c>
      <c r="Z2773" s="0" t="n">
        <v>6.03</v>
      </c>
      <c r="AA2773" s="0" t="s">
        <v>45</v>
      </c>
      <c r="AB2773" s="0" t="n">
        <v>1.3</v>
      </c>
      <c r="AC2773" s="0" t="s">
        <v>45</v>
      </c>
      <c r="AD2773" s="0" t="n">
        <v>5</v>
      </c>
      <c r="AE2773" s="0" t="n">
        <f aca="false">AD2773+100</f>
        <v>105</v>
      </c>
      <c r="AF2773" s="8" t="n">
        <f aca="false">((P2773/AE2773)*100)*ABS(I2773)</f>
        <v>9.44761904761905</v>
      </c>
      <c r="AG2773" s="0" t="n">
        <f aca="false">(TRUNC((AF2773*AD2773/100),2))</f>
        <v>0.47</v>
      </c>
      <c r="AH2773" s="0" t="n">
        <f aca="false">TRUNC(AF2773*1.3222,2)</f>
        <v>12.49</v>
      </c>
      <c r="AI2773" s="0" t="n">
        <f aca="false">TRUNC(AG2773*1.3222,2)</f>
        <v>0.62</v>
      </c>
      <c r="AJ2773" s="0" t="n">
        <f aca="false">((P2773-T2773)*0.7+T2773)*ABS(I2773)</f>
        <v>7.334</v>
      </c>
      <c r="AK2773" s="9" t="n">
        <f aca="false">IF(K2773="REFUND",(-1*(AJ2773-AG2773)),(AJ2773-AG2773))</f>
        <v>6.864</v>
      </c>
    </row>
    <row r="2774" customFormat="false" ht="13.8" hidden="false" customHeight="false" outlineLevel="0" collapsed="false">
      <c r="A2774" s="6" t="n">
        <v>42247</v>
      </c>
      <c r="B2774" s="0" t="n">
        <v>957752613191</v>
      </c>
      <c r="C2774" s="0" t="s">
        <v>11409</v>
      </c>
      <c r="D2774" s="0" t="s">
        <v>11410</v>
      </c>
      <c r="E2774" s="7" t="n">
        <v>9781429907095</v>
      </c>
      <c r="F2774" s="0" t="s">
        <v>6717</v>
      </c>
      <c r="G2774" s="0" t="s">
        <v>6718</v>
      </c>
      <c r="H2774" s="0" t="s">
        <v>6719</v>
      </c>
      <c r="I2774" s="0" t="n">
        <v>1</v>
      </c>
      <c r="J2774" s="0" t="s">
        <v>573</v>
      </c>
      <c r="K2774" s="0" t="s">
        <v>43</v>
      </c>
      <c r="L2774" s="0" t="n">
        <v>10.34</v>
      </c>
      <c r="M2774" s="0" t="s">
        <v>44</v>
      </c>
      <c r="N2774" s="0" t="n">
        <v>8.99</v>
      </c>
      <c r="O2774" s="0" t="s">
        <v>44</v>
      </c>
      <c r="P2774" s="0" t="n">
        <v>8.02</v>
      </c>
      <c r="Q2774" s="0" t="s">
        <v>45</v>
      </c>
      <c r="R2774" s="0" t="n">
        <v>6.98</v>
      </c>
      <c r="S2774" s="0" t="s">
        <v>45</v>
      </c>
      <c r="T2774" s="0" t="n">
        <v>1.04</v>
      </c>
      <c r="U2774" s="0" t="s">
        <v>45</v>
      </c>
      <c r="V2774" s="0" t="s">
        <v>11411</v>
      </c>
      <c r="W2774" s="0" t="s">
        <v>360</v>
      </c>
      <c r="X2774" s="0" t="s">
        <v>48</v>
      </c>
      <c r="Y2774" s="0" t="s">
        <v>11412</v>
      </c>
      <c r="Z2774" s="0" t="n">
        <v>4.89</v>
      </c>
      <c r="AA2774" s="0" t="s">
        <v>45</v>
      </c>
      <c r="AB2774" s="0" t="n">
        <v>1.04</v>
      </c>
      <c r="AC2774" s="0" t="s">
        <v>45</v>
      </c>
      <c r="AD2774" s="0" t="n">
        <v>13</v>
      </c>
      <c r="AE2774" s="0" t="n">
        <f aca="false">AD2774+100</f>
        <v>113</v>
      </c>
      <c r="AF2774" s="8" t="n">
        <f aca="false">((P2774/AE2774)*100)*ABS(I2774)</f>
        <v>7.09734513274336</v>
      </c>
      <c r="AG2774" s="0" t="n">
        <f aca="false">(TRUNC((AF2774*AD2774/100),2))</f>
        <v>0.92</v>
      </c>
      <c r="AH2774" s="0" t="n">
        <f aca="false">TRUNC(AF2774*1.3222,2)</f>
        <v>9.38</v>
      </c>
      <c r="AI2774" s="0" t="n">
        <f aca="false">TRUNC(AG2774*1.3222,2)</f>
        <v>1.21</v>
      </c>
      <c r="AJ2774" s="0" t="n">
        <f aca="false">((P2774-T2774)*0.7+T2774)*ABS(I2774)</f>
        <v>5.926</v>
      </c>
      <c r="AK2774" s="9" t="n">
        <f aca="false">IF(K2774="REFUND",(-1*(AJ2774-AG2774)),(AJ2774-AG2774))</f>
        <v>5.006</v>
      </c>
    </row>
    <row r="2775" customFormat="false" ht="13.8" hidden="false" customHeight="false" outlineLevel="0" collapsed="false">
      <c r="A2775" s="6" t="n">
        <v>42247</v>
      </c>
      <c r="B2775" s="0" t="n">
        <v>957753240291</v>
      </c>
      <c r="C2775" s="0" t="s">
        <v>11413</v>
      </c>
      <c r="D2775" s="0" t="s">
        <v>11414</v>
      </c>
      <c r="E2775" s="7" t="n">
        <v>9781250022073</v>
      </c>
      <c r="F2775" s="0" t="s">
        <v>1112</v>
      </c>
      <c r="G2775" s="0" t="s">
        <v>1113</v>
      </c>
      <c r="H2775" s="0" t="s">
        <v>356</v>
      </c>
      <c r="I2775" s="0" t="n">
        <v>1</v>
      </c>
      <c r="J2775" s="0" t="s">
        <v>573</v>
      </c>
      <c r="K2775" s="0" t="s">
        <v>43</v>
      </c>
      <c r="L2775" s="0" t="n">
        <v>12.64</v>
      </c>
      <c r="M2775" s="0" t="s">
        <v>44</v>
      </c>
      <c r="N2775" s="0" t="n">
        <v>10.99</v>
      </c>
      <c r="O2775" s="0" t="s">
        <v>44</v>
      </c>
      <c r="P2775" s="0" t="n">
        <v>9.82</v>
      </c>
      <c r="Q2775" s="0" t="s">
        <v>45</v>
      </c>
      <c r="R2775" s="0" t="n">
        <v>8.54</v>
      </c>
      <c r="S2775" s="0" t="s">
        <v>45</v>
      </c>
      <c r="T2775" s="0" t="n">
        <v>1.28</v>
      </c>
      <c r="U2775" s="0" t="s">
        <v>45</v>
      </c>
      <c r="V2775" s="0" t="s">
        <v>118</v>
      </c>
      <c r="W2775" s="0" t="s">
        <v>47</v>
      </c>
      <c r="X2775" s="0" t="s">
        <v>48</v>
      </c>
      <c r="Y2775" s="0" t="s">
        <v>11415</v>
      </c>
      <c r="Z2775" s="0" t="n">
        <v>5.98</v>
      </c>
      <c r="AA2775" s="0" t="s">
        <v>45</v>
      </c>
      <c r="AB2775" s="0" t="n">
        <v>1.28</v>
      </c>
      <c r="AC2775" s="0" t="s">
        <v>45</v>
      </c>
      <c r="AD2775" s="0" t="n">
        <v>13</v>
      </c>
      <c r="AE2775" s="0" t="n">
        <f aca="false">AD2775+100</f>
        <v>113</v>
      </c>
      <c r="AF2775" s="8" t="n">
        <f aca="false">((P2775/AE2775)*100)*ABS(I2775)</f>
        <v>8.69026548672566</v>
      </c>
      <c r="AG2775" s="0" t="n">
        <f aca="false">(TRUNC((AF2775*AD2775/100),2))</f>
        <v>1.12</v>
      </c>
      <c r="AH2775" s="0" t="n">
        <f aca="false">TRUNC(AF2775*1.3222,2)</f>
        <v>11.49</v>
      </c>
      <c r="AI2775" s="0" t="n">
        <f aca="false">TRUNC(AG2775*1.3222,2)</f>
        <v>1.48</v>
      </c>
      <c r="AJ2775" s="0" t="n">
        <f aca="false">((P2775-T2775)*0.7+T2775)*ABS(I2775)</f>
        <v>7.258</v>
      </c>
      <c r="AK2775" s="9" t="n">
        <f aca="false">IF(K2775="REFUND",(-1*(AJ2775-AG2775)),(AJ2775-AG2775))</f>
        <v>6.138</v>
      </c>
    </row>
    <row r="2776" customFormat="false" ht="13.8" hidden="false" customHeight="false" outlineLevel="0" collapsed="false">
      <c r="A2776" s="6" t="n">
        <v>42247</v>
      </c>
      <c r="B2776" s="0" t="n">
        <v>957760417191</v>
      </c>
      <c r="C2776" s="0" t="s">
        <v>11416</v>
      </c>
      <c r="D2776" s="0" t="s">
        <v>11417</v>
      </c>
      <c r="E2776" s="7" t="n">
        <v>9781429949033</v>
      </c>
      <c r="F2776" s="0" t="s">
        <v>229</v>
      </c>
      <c r="G2776" s="0" t="s">
        <v>230</v>
      </c>
      <c r="H2776" s="0" t="s">
        <v>64</v>
      </c>
      <c r="I2776" s="0" t="n">
        <v>1</v>
      </c>
      <c r="J2776" s="0" t="s">
        <v>573</v>
      </c>
      <c r="K2776" s="0" t="s">
        <v>43</v>
      </c>
      <c r="L2776" s="0" t="n">
        <v>12.64</v>
      </c>
      <c r="M2776" s="0" t="s">
        <v>44</v>
      </c>
      <c r="N2776" s="0" t="n">
        <v>10.99</v>
      </c>
      <c r="O2776" s="0" t="s">
        <v>44</v>
      </c>
      <c r="P2776" s="0" t="n">
        <v>9.8</v>
      </c>
      <c r="Q2776" s="0" t="s">
        <v>45</v>
      </c>
      <c r="R2776" s="0" t="n">
        <v>8.52</v>
      </c>
      <c r="S2776" s="0" t="s">
        <v>45</v>
      </c>
      <c r="T2776" s="0" t="n">
        <v>1.28</v>
      </c>
      <c r="U2776" s="0" t="s">
        <v>45</v>
      </c>
      <c r="V2776" s="0" t="s">
        <v>57</v>
      </c>
      <c r="W2776" s="0" t="s">
        <v>58</v>
      </c>
      <c r="X2776" s="0" t="s">
        <v>48</v>
      </c>
      <c r="Y2776" s="0" t="s">
        <v>11418</v>
      </c>
      <c r="Z2776" s="0" t="n">
        <v>5.96</v>
      </c>
      <c r="AA2776" s="0" t="s">
        <v>45</v>
      </c>
      <c r="AB2776" s="0" t="n">
        <v>1.28</v>
      </c>
      <c r="AC2776" s="0" t="s">
        <v>45</v>
      </c>
      <c r="AD2776" s="0" t="n">
        <v>5</v>
      </c>
      <c r="AE2776" s="0" t="n">
        <f aca="false">AD2776+100</f>
        <v>105</v>
      </c>
      <c r="AF2776" s="8" t="n">
        <f aca="false">((P2776/AE2776)*100)*ABS(I2776)</f>
        <v>9.33333333333333</v>
      </c>
      <c r="AG2776" s="0" t="n">
        <f aca="false">(TRUNC((AF2776*AD2776/100),2))</f>
        <v>0.46</v>
      </c>
      <c r="AH2776" s="0" t="n">
        <f aca="false">TRUNC(AF2776*1.3222,2)</f>
        <v>12.34</v>
      </c>
      <c r="AI2776" s="0" t="n">
        <f aca="false">TRUNC(AG2776*1.3222,2)</f>
        <v>0.6</v>
      </c>
      <c r="AJ2776" s="0" t="n">
        <f aca="false">((P2776-T2776)*0.7+T2776)*ABS(I2776)</f>
        <v>7.244</v>
      </c>
      <c r="AK2776" s="9" t="n">
        <f aca="false">IF(K2776="REFUND",(-1*(AJ2776-AG2776)),(AJ2776-AG2776))</f>
        <v>6.784</v>
      </c>
    </row>
    <row r="2777" customFormat="false" ht="13.8" hidden="false" customHeight="false" outlineLevel="0" collapsed="false">
      <c r="A2777" s="6" t="n">
        <v>42247</v>
      </c>
      <c r="B2777" s="0" t="n">
        <v>957762491141</v>
      </c>
      <c r="C2777" s="0" t="s">
        <v>11419</v>
      </c>
      <c r="D2777" s="0" t="s">
        <v>11420</v>
      </c>
      <c r="E2777" s="7" t="n">
        <v>9781466850453</v>
      </c>
      <c r="F2777" s="0" t="s">
        <v>11132</v>
      </c>
      <c r="G2777" s="0" t="s">
        <v>11133</v>
      </c>
      <c r="H2777" s="0" t="s">
        <v>2537</v>
      </c>
      <c r="I2777" s="0" t="n">
        <v>1</v>
      </c>
      <c r="J2777" s="0" t="s">
        <v>573</v>
      </c>
      <c r="K2777" s="0" t="s">
        <v>43</v>
      </c>
      <c r="L2777" s="0" t="n">
        <v>29.89</v>
      </c>
      <c r="M2777" s="0" t="s">
        <v>44</v>
      </c>
      <c r="N2777" s="0" t="n">
        <v>25.99</v>
      </c>
      <c r="O2777" s="0" t="s">
        <v>44</v>
      </c>
      <c r="P2777" s="0" t="n">
        <v>23.45</v>
      </c>
      <c r="Q2777" s="0" t="s">
        <v>45</v>
      </c>
      <c r="R2777" s="0" t="n">
        <v>20.39</v>
      </c>
      <c r="S2777" s="0" t="s">
        <v>45</v>
      </c>
      <c r="T2777" s="0" t="n">
        <v>3.06</v>
      </c>
      <c r="U2777" s="0" t="s">
        <v>45</v>
      </c>
      <c r="V2777" s="0" t="s">
        <v>11421</v>
      </c>
      <c r="W2777" s="0" t="s">
        <v>47</v>
      </c>
      <c r="X2777" s="0" t="s">
        <v>48</v>
      </c>
      <c r="Y2777" s="0" t="s">
        <v>11422</v>
      </c>
      <c r="Z2777" s="0" t="n">
        <v>14.27</v>
      </c>
      <c r="AA2777" s="0" t="s">
        <v>45</v>
      </c>
      <c r="AB2777" s="0" t="n">
        <v>3.06</v>
      </c>
      <c r="AC2777" s="0" t="s">
        <v>45</v>
      </c>
      <c r="AD2777" s="0" t="n">
        <v>13</v>
      </c>
      <c r="AE2777" s="0" t="n">
        <f aca="false">AD2777+100</f>
        <v>113</v>
      </c>
      <c r="AF2777" s="8" t="n">
        <f aca="false">((P2777/AE2777)*100)*ABS(I2777)</f>
        <v>20.7522123893805</v>
      </c>
      <c r="AG2777" s="0" t="n">
        <f aca="false">(TRUNC((AF2777*AD2777/100),2))</f>
        <v>2.69</v>
      </c>
      <c r="AH2777" s="0" t="n">
        <f aca="false">TRUNC(AF2777*1.3222,2)</f>
        <v>27.43</v>
      </c>
      <c r="AI2777" s="0" t="n">
        <f aca="false">TRUNC(AG2777*1.3222,2)</f>
        <v>3.55</v>
      </c>
      <c r="AJ2777" s="0" t="n">
        <f aca="false">((P2777-T2777)*0.7+T2777)*ABS(I2777)</f>
        <v>17.333</v>
      </c>
      <c r="AK2777" s="9" t="n">
        <f aca="false">IF(K2777="REFUND",(-1*(AJ2777-AG2777)),(AJ2777-AG2777))</f>
        <v>14.643</v>
      </c>
    </row>
    <row r="2778" customFormat="false" ht="13.8" hidden="false" customHeight="false" outlineLevel="0" collapsed="false">
      <c r="A2778" s="6" t="n">
        <v>42247</v>
      </c>
      <c r="B2778" s="0" t="n">
        <v>957765030141</v>
      </c>
      <c r="C2778" s="0" t="s">
        <v>11423</v>
      </c>
      <c r="D2778" s="0" t="s">
        <v>11424</v>
      </c>
      <c r="E2778" s="7" t="n">
        <v>9781250029959</v>
      </c>
      <c r="F2778" s="0" t="s">
        <v>92</v>
      </c>
      <c r="G2778" s="0" t="s">
        <v>93</v>
      </c>
      <c r="H2778" s="0" t="s">
        <v>94</v>
      </c>
      <c r="I2778" s="0" t="n">
        <v>1</v>
      </c>
      <c r="J2778" s="0" t="s">
        <v>573</v>
      </c>
      <c r="K2778" s="0" t="s">
        <v>43</v>
      </c>
      <c r="L2778" s="0" t="n">
        <v>18.39</v>
      </c>
      <c r="M2778" s="0" t="s">
        <v>44</v>
      </c>
      <c r="N2778" s="0" t="n">
        <v>15.99</v>
      </c>
      <c r="O2778" s="0" t="s">
        <v>44</v>
      </c>
      <c r="P2778" s="0" t="n">
        <v>14.43</v>
      </c>
      <c r="Q2778" s="0" t="s">
        <v>45</v>
      </c>
      <c r="R2778" s="0" t="n">
        <v>12.55</v>
      </c>
      <c r="S2778" s="0" t="s">
        <v>45</v>
      </c>
      <c r="T2778" s="0" t="n">
        <v>1.88</v>
      </c>
      <c r="U2778" s="0" t="s">
        <v>45</v>
      </c>
      <c r="V2778" s="0" t="s">
        <v>4374</v>
      </c>
      <c r="W2778" s="0" t="s">
        <v>4375</v>
      </c>
      <c r="X2778" s="0" t="s">
        <v>48</v>
      </c>
      <c r="Y2778" s="0" t="s">
        <v>11425</v>
      </c>
      <c r="Z2778" s="0" t="n">
        <v>8.79</v>
      </c>
      <c r="AA2778" s="0" t="s">
        <v>45</v>
      </c>
      <c r="AB2778" s="0" t="n">
        <v>1.88</v>
      </c>
      <c r="AC2778" s="0" t="s">
        <v>45</v>
      </c>
      <c r="AD2778" s="0" t="n">
        <v>5</v>
      </c>
      <c r="AE2778" s="0" t="n">
        <f aca="false">AD2778+100</f>
        <v>105</v>
      </c>
      <c r="AF2778" s="8" t="n">
        <f aca="false">((P2778/AE2778)*100)*ABS(I2778)</f>
        <v>13.7428571428571</v>
      </c>
      <c r="AG2778" s="0" t="n">
        <f aca="false">(TRUNC((AF2778*AD2778/100),2))</f>
        <v>0.68</v>
      </c>
      <c r="AH2778" s="0" t="n">
        <f aca="false">TRUNC(AF2778*1.3222,2)</f>
        <v>18.17</v>
      </c>
      <c r="AI2778" s="0" t="n">
        <f aca="false">TRUNC(AG2778*1.3222,2)</f>
        <v>0.89</v>
      </c>
      <c r="AJ2778" s="0" t="n">
        <f aca="false">((P2778-T2778)*0.7+T2778)*ABS(I2778)</f>
        <v>10.665</v>
      </c>
      <c r="AK2778" s="9" t="n">
        <f aca="false">IF(K2778="REFUND",(-1*(AJ2778-AG2778)),(AJ2778-AG2778))</f>
        <v>9.985</v>
      </c>
    </row>
    <row r="2779" customFormat="false" ht="13.8" hidden="false" customHeight="false" outlineLevel="0" collapsed="false">
      <c r="A2779" s="6" t="n">
        <v>42247</v>
      </c>
      <c r="B2779" s="0" t="n">
        <v>957765088391</v>
      </c>
      <c r="C2779" s="0" t="s">
        <v>11426</v>
      </c>
      <c r="D2779" s="0" t="s">
        <v>11427</v>
      </c>
      <c r="E2779" s="7" t="n">
        <v>9781429922067</v>
      </c>
      <c r="F2779" s="0" t="s">
        <v>3288</v>
      </c>
      <c r="G2779" s="0" t="s">
        <v>3289</v>
      </c>
      <c r="H2779" s="0" t="s">
        <v>3290</v>
      </c>
      <c r="I2779" s="0" t="n">
        <v>1</v>
      </c>
      <c r="J2779" s="0" t="s">
        <v>573</v>
      </c>
      <c r="K2779" s="0" t="s">
        <v>43</v>
      </c>
      <c r="L2779" s="0" t="n">
        <v>3.44</v>
      </c>
      <c r="M2779" s="0" t="s">
        <v>44</v>
      </c>
      <c r="N2779" s="0" t="n">
        <v>2.99</v>
      </c>
      <c r="O2779" s="0" t="s">
        <v>44</v>
      </c>
      <c r="P2779" s="0" t="n">
        <v>2.67</v>
      </c>
      <c r="Q2779" s="0" t="s">
        <v>45</v>
      </c>
      <c r="R2779" s="0" t="n">
        <v>2.32</v>
      </c>
      <c r="S2779" s="0" t="s">
        <v>45</v>
      </c>
      <c r="T2779" s="0" t="n">
        <v>0.35</v>
      </c>
      <c r="U2779" s="0" t="s">
        <v>45</v>
      </c>
      <c r="V2779" s="0" t="s">
        <v>10797</v>
      </c>
      <c r="W2779" s="0" t="s">
        <v>58</v>
      </c>
      <c r="X2779" s="0" t="s">
        <v>48</v>
      </c>
      <c r="Y2779" s="0" t="s">
        <v>10798</v>
      </c>
      <c r="Z2779" s="0" t="n">
        <v>1.62</v>
      </c>
      <c r="AA2779" s="0" t="s">
        <v>45</v>
      </c>
      <c r="AB2779" s="0" t="n">
        <v>0.35</v>
      </c>
      <c r="AC2779" s="0" t="s">
        <v>45</v>
      </c>
      <c r="AD2779" s="0" t="n">
        <v>5</v>
      </c>
      <c r="AE2779" s="0" t="n">
        <f aca="false">AD2779+100</f>
        <v>105</v>
      </c>
      <c r="AF2779" s="8" t="n">
        <f aca="false">((P2779/AE2779)*100)*ABS(I2779)</f>
        <v>2.54285714285714</v>
      </c>
      <c r="AG2779" s="0" t="n">
        <f aca="false">(TRUNC((AF2779*AD2779/100),2))</f>
        <v>0.12</v>
      </c>
      <c r="AH2779" s="0" t="n">
        <f aca="false">TRUNC(AF2779*1.3222,2)</f>
        <v>3.36</v>
      </c>
      <c r="AI2779" s="0" t="n">
        <f aca="false">TRUNC(AG2779*1.3222,2)</f>
        <v>0.15</v>
      </c>
      <c r="AJ2779" s="0" t="n">
        <f aca="false">((P2779-T2779)*0.7+T2779)*ABS(I2779)</f>
        <v>1.974</v>
      </c>
      <c r="AK2779" s="9" t="n">
        <f aca="false">IF(K2779="REFUND",(-1*(AJ2779-AG2779)),(AJ2779-AG2779))</f>
        <v>1.854</v>
      </c>
    </row>
    <row r="2780" customFormat="false" ht="13.8" hidden="false" customHeight="false" outlineLevel="0" collapsed="false">
      <c r="A2780" s="6" t="n">
        <v>42247</v>
      </c>
      <c r="B2780" s="0" t="n">
        <v>957771188291</v>
      </c>
      <c r="C2780" s="0" t="s">
        <v>11428</v>
      </c>
      <c r="D2780" s="0" t="s">
        <v>11429</v>
      </c>
      <c r="E2780" s="7" t="n">
        <v>9781429985802</v>
      </c>
      <c r="F2780" s="0" t="s">
        <v>11430</v>
      </c>
      <c r="G2780" s="0" t="s">
        <v>11431</v>
      </c>
      <c r="H2780" s="0" t="s">
        <v>1335</v>
      </c>
      <c r="I2780" s="0" t="n">
        <v>1</v>
      </c>
      <c r="J2780" s="0" t="s">
        <v>573</v>
      </c>
      <c r="K2780" s="0" t="s">
        <v>43</v>
      </c>
      <c r="L2780" s="0" t="n">
        <v>12.64</v>
      </c>
      <c r="M2780" s="0" t="s">
        <v>44</v>
      </c>
      <c r="N2780" s="0" t="n">
        <v>10.99</v>
      </c>
      <c r="O2780" s="0" t="s">
        <v>44</v>
      </c>
      <c r="P2780" s="0" t="n">
        <v>9.92</v>
      </c>
      <c r="Q2780" s="0" t="s">
        <v>45</v>
      </c>
      <c r="R2780" s="0" t="n">
        <v>8.62</v>
      </c>
      <c r="S2780" s="0" t="s">
        <v>45</v>
      </c>
      <c r="T2780" s="0" t="n">
        <v>1.3</v>
      </c>
      <c r="U2780" s="0" t="s">
        <v>45</v>
      </c>
      <c r="V2780" s="0" t="s">
        <v>118</v>
      </c>
      <c r="W2780" s="0" t="s">
        <v>96</v>
      </c>
      <c r="X2780" s="0" t="s">
        <v>48</v>
      </c>
      <c r="Y2780" s="0" t="s">
        <v>2879</v>
      </c>
      <c r="Z2780" s="0" t="n">
        <v>6.03</v>
      </c>
      <c r="AA2780" s="0" t="s">
        <v>45</v>
      </c>
      <c r="AB2780" s="0" t="n">
        <v>1.3</v>
      </c>
      <c r="AC2780" s="0" t="s">
        <v>45</v>
      </c>
      <c r="AD2780" s="0" t="n">
        <v>13</v>
      </c>
      <c r="AE2780" s="0" t="n">
        <f aca="false">AD2780+100</f>
        <v>113</v>
      </c>
      <c r="AF2780" s="8" t="n">
        <f aca="false">((P2780/AE2780)*100)*ABS(I2780)</f>
        <v>8.7787610619469</v>
      </c>
      <c r="AG2780" s="0" t="n">
        <f aca="false">(TRUNC((AF2780*AD2780/100),2))</f>
        <v>1.14</v>
      </c>
      <c r="AH2780" s="0" t="n">
        <f aca="false">TRUNC(AF2780*1.3222,2)</f>
        <v>11.6</v>
      </c>
      <c r="AI2780" s="0" t="n">
        <f aca="false">TRUNC(AG2780*1.3222,2)</f>
        <v>1.5</v>
      </c>
      <c r="AJ2780" s="0" t="n">
        <f aca="false">((P2780-T2780)*0.7+T2780)*ABS(I2780)</f>
        <v>7.334</v>
      </c>
      <c r="AK2780" s="9" t="n">
        <f aca="false">IF(K2780="REFUND",(-1*(AJ2780-AG2780)),(AJ2780-AG2780))</f>
        <v>6.194</v>
      </c>
    </row>
    <row r="2781" customFormat="false" ht="13.8" hidden="false" customHeight="false" outlineLevel="0" collapsed="false">
      <c r="A2781" s="6" t="n">
        <v>42247</v>
      </c>
      <c r="B2781" s="0" t="n">
        <v>957773630241</v>
      </c>
      <c r="C2781" s="0" t="s">
        <v>11432</v>
      </c>
      <c r="D2781" s="0" t="s">
        <v>11433</v>
      </c>
      <c r="E2781" s="7" t="n">
        <v>9781429957861</v>
      </c>
      <c r="F2781" s="0" t="s">
        <v>11434</v>
      </c>
      <c r="G2781" s="0" t="s">
        <v>11435</v>
      </c>
      <c r="H2781" s="0" t="s">
        <v>1266</v>
      </c>
      <c r="I2781" s="0" t="n">
        <v>1</v>
      </c>
      <c r="J2781" s="0" t="s">
        <v>573</v>
      </c>
      <c r="K2781" s="0" t="s">
        <v>43</v>
      </c>
      <c r="L2781" s="0" t="n">
        <v>12.64</v>
      </c>
      <c r="M2781" s="0" t="s">
        <v>44</v>
      </c>
      <c r="N2781" s="0" t="n">
        <v>10.99</v>
      </c>
      <c r="O2781" s="0" t="s">
        <v>44</v>
      </c>
      <c r="P2781" s="0" t="n">
        <v>9.82</v>
      </c>
      <c r="Q2781" s="0" t="s">
        <v>45</v>
      </c>
      <c r="R2781" s="0" t="n">
        <v>8.54</v>
      </c>
      <c r="S2781" s="0" t="s">
        <v>45</v>
      </c>
      <c r="T2781" s="0" t="n">
        <v>1.28</v>
      </c>
      <c r="U2781" s="0" t="s">
        <v>45</v>
      </c>
      <c r="V2781" s="0" t="s">
        <v>522</v>
      </c>
      <c r="W2781" s="0" t="s">
        <v>157</v>
      </c>
      <c r="X2781" s="0" t="s">
        <v>48</v>
      </c>
      <c r="Y2781" s="0" t="s">
        <v>11436</v>
      </c>
      <c r="Z2781" s="0" t="n">
        <v>5.98</v>
      </c>
      <c r="AA2781" s="0" t="s">
        <v>45</v>
      </c>
      <c r="AB2781" s="0" t="n">
        <v>1.28</v>
      </c>
      <c r="AC2781" s="0" t="s">
        <v>45</v>
      </c>
      <c r="AD2781" s="0" t="n">
        <v>5</v>
      </c>
      <c r="AE2781" s="0" t="n">
        <f aca="false">AD2781+100</f>
        <v>105</v>
      </c>
      <c r="AF2781" s="8" t="n">
        <f aca="false">((P2781/AE2781)*100)*ABS(I2781)</f>
        <v>9.35238095238095</v>
      </c>
      <c r="AG2781" s="0" t="n">
        <f aca="false">(TRUNC((AF2781*AD2781/100),2))</f>
        <v>0.46</v>
      </c>
      <c r="AH2781" s="0" t="n">
        <f aca="false">TRUNC(AF2781*1.3222,2)</f>
        <v>12.36</v>
      </c>
      <c r="AI2781" s="0" t="n">
        <f aca="false">TRUNC(AG2781*1.3222,2)</f>
        <v>0.6</v>
      </c>
      <c r="AJ2781" s="0" t="n">
        <f aca="false">((P2781-T2781)*0.7+T2781)*ABS(I2781)</f>
        <v>7.258</v>
      </c>
      <c r="AK2781" s="9" t="n">
        <f aca="false">IF(K2781="REFUND",(-1*(AJ2781-AG2781)),(AJ2781-AG2781))</f>
        <v>6.798</v>
      </c>
    </row>
    <row r="2782" customFormat="false" ht="13.8" hidden="false" customHeight="false" outlineLevel="0" collapsed="false">
      <c r="A2782" s="6" t="n">
        <v>42247</v>
      </c>
      <c r="B2782" s="0" t="n">
        <v>957773999341</v>
      </c>
      <c r="C2782" s="0" t="s">
        <v>11437</v>
      </c>
      <c r="D2782" s="0" t="s">
        <v>11438</v>
      </c>
      <c r="E2782" s="7" t="n">
        <v>9780765379245</v>
      </c>
      <c r="F2782" s="0" t="s">
        <v>11439</v>
      </c>
      <c r="G2782" s="0" t="s">
        <v>11440</v>
      </c>
      <c r="H2782" s="0" t="s">
        <v>11441</v>
      </c>
      <c r="I2782" s="0" t="n">
        <v>1</v>
      </c>
      <c r="J2782" s="0" t="s">
        <v>573</v>
      </c>
      <c r="K2782" s="0" t="s">
        <v>43</v>
      </c>
      <c r="L2782" s="0" t="n">
        <v>12.64</v>
      </c>
      <c r="M2782" s="0" t="s">
        <v>44</v>
      </c>
      <c r="N2782" s="0" t="n">
        <v>10.99</v>
      </c>
      <c r="O2782" s="0" t="s">
        <v>44</v>
      </c>
      <c r="P2782" s="0" t="n">
        <v>9.82</v>
      </c>
      <c r="Q2782" s="0" t="s">
        <v>45</v>
      </c>
      <c r="R2782" s="0" t="n">
        <v>8.54</v>
      </c>
      <c r="S2782" s="0" t="s">
        <v>45</v>
      </c>
      <c r="T2782" s="0" t="n">
        <v>1.28</v>
      </c>
      <c r="U2782" s="0" t="s">
        <v>45</v>
      </c>
      <c r="V2782" s="0" t="s">
        <v>171</v>
      </c>
      <c r="W2782" s="0" t="s">
        <v>80</v>
      </c>
      <c r="X2782" s="0" t="s">
        <v>48</v>
      </c>
      <c r="Y2782" s="0" t="s">
        <v>11442</v>
      </c>
      <c r="Z2782" s="0" t="n">
        <v>5.98</v>
      </c>
      <c r="AA2782" s="0" t="s">
        <v>45</v>
      </c>
      <c r="AB2782" s="0" t="n">
        <v>1.28</v>
      </c>
      <c r="AC2782" s="0" t="s">
        <v>45</v>
      </c>
      <c r="AD2782" s="0" t="n">
        <v>5</v>
      </c>
      <c r="AE2782" s="0" t="n">
        <f aca="false">AD2782+100</f>
        <v>105</v>
      </c>
      <c r="AF2782" s="8" t="n">
        <f aca="false">((P2782/AE2782)*100)*ABS(I2782)</f>
        <v>9.35238095238095</v>
      </c>
      <c r="AG2782" s="0" t="n">
        <f aca="false">(TRUNC((AF2782*AD2782/100),2))</f>
        <v>0.46</v>
      </c>
      <c r="AH2782" s="0" t="n">
        <f aca="false">TRUNC(AF2782*1.3222,2)</f>
        <v>12.36</v>
      </c>
      <c r="AI2782" s="0" t="n">
        <f aca="false">TRUNC(AG2782*1.3222,2)</f>
        <v>0.6</v>
      </c>
      <c r="AJ2782" s="0" t="n">
        <f aca="false">((P2782-T2782)*0.7+T2782)*ABS(I2782)</f>
        <v>7.258</v>
      </c>
      <c r="AK2782" s="9" t="n">
        <f aca="false">IF(K2782="REFUND",(-1*(AJ2782-AG2782)),(AJ2782-AG2782))</f>
        <v>6.798</v>
      </c>
    </row>
    <row r="2783" customFormat="false" ht="13.8" hidden="false" customHeight="false" outlineLevel="0" collapsed="false">
      <c r="A2783" s="6" t="n">
        <v>42247</v>
      </c>
      <c r="B2783" s="0" t="n">
        <v>957774339241</v>
      </c>
      <c r="C2783" s="0" t="s">
        <v>149</v>
      </c>
      <c r="D2783" s="0" t="s">
        <v>11443</v>
      </c>
      <c r="E2783" s="7" t="n">
        <v>9781466891357</v>
      </c>
      <c r="F2783" s="0" t="s">
        <v>151</v>
      </c>
      <c r="G2783" s="0" t="s">
        <v>152</v>
      </c>
      <c r="H2783" s="0" t="s">
        <v>153</v>
      </c>
      <c r="I2783" s="0" t="n">
        <v>1</v>
      </c>
      <c r="J2783" s="0" t="s">
        <v>573</v>
      </c>
      <c r="K2783" s="0" t="s">
        <v>43</v>
      </c>
      <c r="L2783" s="0" t="n">
        <v>4.59</v>
      </c>
      <c r="M2783" s="0" t="s">
        <v>44</v>
      </c>
      <c r="N2783" s="0" t="n">
        <v>3.99</v>
      </c>
      <c r="O2783" s="0" t="s">
        <v>44</v>
      </c>
      <c r="P2783" s="0" t="n">
        <v>3.57</v>
      </c>
      <c r="Q2783" s="0" t="s">
        <v>45</v>
      </c>
      <c r="R2783" s="0" t="n">
        <v>3.1</v>
      </c>
      <c r="S2783" s="0" t="s">
        <v>45</v>
      </c>
      <c r="T2783" s="0" t="n">
        <v>0.47</v>
      </c>
      <c r="U2783" s="0" t="s">
        <v>45</v>
      </c>
      <c r="V2783" s="0" t="s">
        <v>95</v>
      </c>
      <c r="W2783" s="0" t="s">
        <v>96</v>
      </c>
      <c r="X2783" s="0" t="s">
        <v>48</v>
      </c>
      <c r="Y2783" s="0" t="s">
        <v>97</v>
      </c>
      <c r="Z2783" s="0" t="n">
        <v>2.17</v>
      </c>
      <c r="AA2783" s="0" t="s">
        <v>45</v>
      </c>
      <c r="AB2783" s="0" t="n">
        <v>0.47</v>
      </c>
      <c r="AC2783" s="0" t="s">
        <v>45</v>
      </c>
      <c r="AD2783" s="0" t="n">
        <v>13</v>
      </c>
      <c r="AE2783" s="0" t="n">
        <f aca="false">AD2783+100</f>
        <v>113</v>
      </c>
      <c r="AF2783" s="8" t="n">
        <f aca="false">((P2783/AE2783)*100)*ABS(I2783)</f>
        <v>3.15929203539823</v>
      </c>
      <c r="AG2783" s="0" t="n">
        <f aca="false">(TRUNC((AF2783*AD2783/100),2))</f>
        <v>0.41</v>
      </c>
      <c r="AH2783" s="0" t="n">
        <f aca="false">TRUNC(AF2783*1.3222,2)</f>
        <v>4.17</v>
      </c>
      <c r="AI2783" s="0" t="n">
        <f aca="false">TRUNC(AG2783*1.3222,2)</f>
        <v>0.54</v>
      </c>
      <c r="AJ2783" s="0" t="n">
        <f aca="false">((P2783-T2783)*0.7+T2783)*ABS(I2783)</f>
        <v>2.64</v>
      </c>
      <c r="AK2783" s="9" t="n">
        <f aca="false">IF(K2783="REFUND",(-1*(AJ2783-AG2783)),(AJ2783-AG2783))</f>
        <v>2.23</v>
      </c>
    </row>
    <row r="2784" customFormat="false" ht="13.8" hidden="false" customHeight="false" outlineLevel="0" collapsed="false">
      <c r="A2784" s="6" t="n">
        <v>42247</v>
      </c>
      <c r="B2784" s="0" t="n">
        <v>957775018291</v>
      </c>
      <c r="C2784" s="0" t="s">
        <v>11444</v>
      </c>
      <c r="D2784" s="0" t="s">
        <v>11445</v>
      </c>
      <c r="E2784" s="7" t="n">
        <v>9781429904247</v>
      </c>
      <c r="F2784" s="0" t="s">
        <v>9462</v>
      </c>
      <c r="G2784" s="0" t="s">
        <v>9463</v>
      </c>
      <c r="H2784" s="0" t="s">
        <v>1335</v>
      </c>
      <c r="I2784" s="0" t="n">
        <v>1</v>
      </c>
      <c r="J2784" s="0" t="s">
        <v>573</v>
      </c>
      <c r="K2784" s="0" t="s">
        <v>43</v>
      </c>
      <c r="L2784" s="0" t="n">
        <v>12.64</v>
      </c>
      <c r="M2784" s="0" t="s">
        <v>44</v>
      </c>
      <c r="N2784" s="0" t="n">
        <v>10.99</v>
      </c>
      <c r="O2784" s="0" t="s">
        <v>44</v>
      </c>
      <c r="P2784" s="0" t="n">
        <v>9.82</v>
      </c>
      <c r="Q2784" s="0" t="s">
        <v>45</v>
      </c>
      <c r="R2784" s="0" t="n">
        <v>8.54</v>
      </c>
      <c r="S2784" s="0" t="s">
        <v>45</v>
      </c>
      <c r="T2784" s="0" t="n">
        <v>1.28</v>
      </c>
      <c r="U2784" s="0" t="s">
        <v>45</v>
      </c>
      <c r="V2784" s="0" t="s">
        <v>118</v>
      </c>
      <c r="W2784" s="0" t="s">
        <v>96</v>
      </c>
      <c r="X2784" s="0" t="s">
        <v>48</v>
      </c>
      <c r="Y2784" s="0" t="s">
        <v>2879</v>
      </c>
      <c r="Z2784" s="0" t="n">
        <v>5.98</v>
      </c>
      <c r="AA2784" s="0" t="s">
        <v>45</v>
      </c>
      <c r="AB2784" s="0" t="n">
        <v>1.28</v>
      </c>
      <c r="AC2784" s="0" t="s">
        <v>45</v>
      </c>
      <c r="AD2784" s="0" t="n">
        <v>13</v>
      </c>
      <c r="AE2784" s="0" t="n">
        <f aca="false">AD2784+100</f>
        <v>113</v>
      </c>
      <c r="AF2784" s="8" t="n">
        <f aca="false">((P2784/AE2784)*100)*ABS(I2784)</f>
        <v>8.69026548672566</v>
      </c>
      <c r="AG2784" s="0" t="n">
        <f aca="false">(TRUNC((AF2784*AD2784/100),2))</f>
        <v>1.12</v>
      </c>
      <c r="AH2784" s="0" t="n">
        <f aca="false">TRUNC(AF2784*1.3222,2)</f>
        <v>11.49</v>
      </c>
      <c r="AI2784" s="0" t="n">
        <f aca="false">TRUNC(AG2784*1.3222,2)</f>
        <v>1.48</v>
      </c>
      <c r="AJ2784" s="0" t="n">
        <f aca="false">((P2784-T2784)*0.7+T2784)*ABS(I2784)</f>
        <v>7.258</v>
      </c>
      <c r="AK2784" s="9" t="n">
        <f aca="false">IF(K2784="REFUND",(-1*(AJ2784-AG2784)),(AJ2784-AG2784))</f>
        <v>6.138</v>
      </c>
    </row>
    <row r="2785" customFormat="false" ht="13.8" hidden="false" customHeight="false" outlineLevel="0" collapsed="false">
      <c r="A2785" s="6" t="n">
        <v>42247</v>
      </c>
      <c r="B2785" s="0" t="n">
        <v>957784183341</v>
      </c>
      <c r="C2785" s="0" t="s">
        <v>11446</v>
      </c>
      <c r="D2785" s="0" t="s">
        <v>11447</v>
      </c>
      <c r="E2785" s="7" t="n">
        <v>9781466850606</v>
      </c>
      <c r="F2785" s="0" t="s">
        <v>137</v>
      </c>
      <c r="G2785" s="0" t="s">
        <v>138</v>
      </c>
      <c r="H2785" s="0" t="s">
        <v>139</v>
      </c>
      <c r="I2785" s="0" t="n">
        <v>1</v>
      </c>
      <c r="J2785" s="0" t="s">
        <v>573</v>
      </c>
      <c r="K2785" s="0" t="s">
        <v>43</v>
      </c>
      <c r="L2785" s="0" t="n">
        <v>17.24</v>
      </c>
      <c r="M2785" s="0" t="s">
        <v>44</v>
      </c>
      <c r="N2785" s="0" t="n">
        <v>14.99</v>
      </c>
      <c r="O2785" s="0" t="s">
        <v>44</v>
      </c>
      <c r="P2785" s="0" t="n">
        <v>13.39</v>
      </c>
      <c r="Q2785" s="0" t="s">
        <v>45</v>
      </c>
      <c r="R2785" s="0" t="n">
        <v>11.64</v>
      </c>
      <c r="S2785" s="0" t="s">
        <v>45</v>
      </c>
      <c r="T2785" s="0" t="n">
        <v>1.75</v>
      </c>
      <c r="U2785" s="0" t="s">
        <v>45</v>
      </c>
      <c r="V2785" s="0" t="s">
        <v>1853</v>
      </c>
      <c r="W2785" s="0" t="s">
        <v>157</v>
      </c>
      <c r="X2785" s="0" t="s">
        <v>48</v>
      </c>
      <c r="Y2785" s="0" t="s">
        <v>11448</v>
      </c>
      <c r="Z2785" s="0" t="n">
        <v>8.15</v>
      </c>
      <c r="AA2785" s="0" t="s">
        <v>45</v>
      </c>
      <c r="AB2785" s="0" t="n">
        <v>1.75</v>
      </c>
      <c r="AC2785" s="0" t="s">
        <v>45</v>
      </c>
      <c r="AD2785" s="0" t="n">
        <v>5</v>
      </c>
      <c r="AE2785" s="0" t="n">
        <f aca="false">AD2785+100</f>
        <v>105</v>
      </c>
      <c r="AF2785" s="8" t="n">
        <f aca="false">((P2785/AE2785)*100)*ABS(I2785)</f>
        <v>12.752380952381</v>
      </c>
      <c r="AG2785" s="0" t="n">
        <f aca="false">(TRUNC((AF2785*AD2785/100),2))</f>
        <v>0.63</v>
      </c>
      <c r="AH2785" s="0" t="n">
        <f aca="false">TRUNC(AF2785*1.3222,2)</f>
        <v>16.86</v>
      </c>
      <c r="AI2785" s="0" t="n">
        <f aca="false">TRUNC(AG2785*1.3222,2)</f>
        <v>0.83</v>
      </c>
      <c r="AJ2785" s="0" t="n">
        <f aca="false">((P2785-T2785)*0.7+T2785)*ABS(I2785)</f>
        <v>9.898</v>
      </c>
      <c r="AK2785" s="9" t="n">
        <f aca="false">IF(K2785="REFUND",(-1*(AJ2785-AG2785)),(AJ2785-AG2785))</f>
        <v>9.268</v>
      </c>
    </row>
    <row r="2786" customFormat="false" ht="13.8" hidden="false" customHeight="false" outlineLevel="0" collapsed="false">
      <c r="A2786" s="6" t="n">
        <v>42247</v>
      </c>
      <c r="B2786" s="0" t="n">
        <v>957784461391</v>
      </c>
      <c r="C2786" s="0" t="s">
        <v>11449</v>
      </c>
      <c r="D2786" s="0" t="s">
        <v>11450</v>
      </c>
      <c r="E2786" s="7" t="n">
        <v>9781429963985</v>
      </c>
      <c r="F2786" s="0" t="s">
        <v>5276</v>
      </c>
      <c r="G2786" s="0" t="s">
        <v>5277</v>
      </c>
      <c r="H2786" s="0" t="s">
        <v>71</v>
      </c>
      <c r="I2786" s="0" t="n">
        <v>1</v>
      </c>
      <c r="J2786" s="0" t="s">
        <v>573</v>
      </c>
      <c r="K2786" s="0" t="s">
        <v>43</v>
      </c>
      <c r="L2786" s="0" t="n">
        <v>6.89</v>
      </c>
      <c r="M2786" s="0" t="s">
        <v>44</v>
      </c>
      <c r="N2786" s="0" t="n">
        <v>5.99</v>
      </c>
      <c r="O2786" s="0" t="s">
        <v>44</v>
      </c>
      <c r="P2786" s="0" t="n">
        <v>5.41</v>
      </c>
      <c r="Q2786" s="0" t="s">
        <v>45</v>
      </c>
      <c r="R2786" s="0" t="n">
        <v>4.7</v>
      </c>
      <c r="S2786" s="0" t="s">
        <v>45</v>
      </c>
      <c r="T2786" s="0" t="n">
        <v>0.71</v>
      </c>
      <c r="U2786" s="0" t="s">
        <v>45</v>
      </c>
      <c r="V2786" s="0" t="s">
        <v>387</v>
      </c>
      <c r="W2786" s="0" t="s">
        <v>273</v>
      </c>
      <c r="X2786" s="0" t="s">
        <v>48</v>
      </c>
      <c r="Y2786" s="0" t="s">
        <v>11451</v>
      </c>
      <c r="Z2786" s="0" t="n">
        <v>3.29</v>
      </c>
      <c r="AA2786" s="0" t="s">
        <v>45</v>
      </c>
      <c r="AB2786" s="0" t="n">
        <v>0.71</v>
      </c>
      <c r="AC2786" s="0" t="s">
        <v>45</v>
      </c>
      <c r="AD2786" s="0" t="n">
        <v>5</v>
      </c>
      <c r="AE2786" s="0" t="n">
        <f aca="false">AD2786+100</f>
        <v>105</v>
      </c>
      <c r="AF2786" s="8" t="n">
        <f aca="false">((P2786/AE2786)*100)*ABS(I2786)</f>
        <v>5.15238095238095</v>
      </c>
      <c r="AG2786" s="0" t="n">
        <f aca="false">(TRUNC((AF2786*AD2786/100),2))</f>
        <v>0.25</v>
      </c>
      <c r="AH2786" s="0" t="n">
        <f aca="false">TRUNC(AF2786*1.3222,2)</f>
        <v>6.81</v>
      </c>
      <c r="AI2786" s="0" t="n">
        <f aca="false">TRUNC(AG2786*1.3222,2)</f>
        <v>0.33</v>
      </c>
      <c r="AJ2786" s="0" t="n">
        <f aca="false">((P2786-T2786)*0.7+T2786)*ABS(I2786)</f>
        <v>4</v>
      </c>
      <c r="AK2786" s="9" t="n">
        <f aca="false">IF(K2786="REFUND",(-1*(AJ2786-AG2786)),(AJ2786-AG2786))</f>
        <v>3.75</v>
      </c>
    </row>
    <row r="2787" customFormat="false" ht="13.8" hidden="false" customHeight="false" outlineLevel="0" collapsed="false">
      <c r="A2787" s="6" t="n">
        <v>42247</v>
      </c>
      <c r="B2787" s="0" t="n">
        <v>957785641291</v>
      </c>
      <c r="C2787" s="0" t="s">
        <v>11452</v>
      </c>
      <c r="D2787" s="0" t="s">
        <v>11453</v>
      </c>
      <c r="E2787" s="7" t="n">
        <v>9781466861428</v>
      </c>
      <c r="F2787" s="0" t="s">
        <v>3184</v>
      </c>
      <c r="G2787" s="0" t="s">
        <v>3185</v>
      </c>
      <c r="H2787" s="0" t="s">
        <v>3186</v>
      </c>
      <c r="I2787" s="0" t="n">
        <v>1</v>
      </c>
      <c r="J2787" s="0" t="s">
        <v>573</v>
      </c>
      <c r="K2787" s="0" t="s">
        <v>43</v>
      </c>
      <c r="L2787" s="0" t="n">
        <v>16.09</v>
      </c>
      <c r="M2787" s="0" t="s">
        <v>44</v>
      </c>
      <c r="N2787" s="0" t="n">
        <v>13.99</v>
      </c>
      <c r="O2787" s="0" t="s">
        <v>44</v>
      </c>
      <c r="P2787" s="0" t="n">
        <v>12.62</v>
      </c>
      <c r="Q2787" s="0" t="s">
        <v>45</v>
      </c>
      <c r="R2787" s="0" t="n">
        <v>10.98</v>
      </c>
      <c r="S2787" s="0" t="s">
        <v>45</v>
      </c>
      <c r="T2787" s="0" t="n">
        <v>1.64</v>
      </c>
      <c r="U2787" s="0" t="s">
        <v>45</v>
      </c>
      <c r="V2787" s="0" t="s">
        <v>118</v>
      </c>
      <c r="W2787" s="0" t="s">
        <v>47</v>
      </c>
      <c r="X2787" s="0" t="s">
        <v>48</v>
      </c>
      <c r="Y2787" s="0" t="s">
        <v>11454</v>
      </c>
      <c r="Z2787" s="0" t="n">
        <v>7.69</v>
      </c>
      <c r="AA2787" s="0" t="s">
        <v>45</v>
      </c>
      <c r="AB2787" s="0" t="n">
        <v>1.64</v>
      </c>
      <c r="AC2787" s="0" t="s">
        <v>45</v>
      </c>
      <c r="AD2787" s="0" t="n">
        <v>13</v>
      </c>
      <c r="AE2787" s="0" t="n">
        <f aca="false">AD2787+100</f>
        <v>113</v>
      </c>
      <c r="AF2787" s="8" t="n">
        <f aca="false">((P2787/AE2787)*100)*ABS(I2787)</f>
        <v>11.1681415929204</v>
      </c>
      <c r="AG2787" s="0" t="n">
        <f aca="false">(TRUNC((AF2787*AD2787/100),2))</f>
        <v>1.45</v>
      </c>
      <c r="AH2787" s="0" t="n">
        <f aca="false">TRUNC(AF2787*1.3222,2)</f>
        <v>14.76</v>
      </c>
      <c r="AI2787" s="0" t="n">
        <f aca="false">TRUNC(AG2787*1.3222,2)</f>
        <v>1.91</v>
      </c>
      <c r="AJ2787" s="0" t="n">
        <f aca="false">((P2787-T2787)*0.7+T2787)*ABS(I2787)</f>
        <v>9.326</v>
      </c>
      <c r="AK2787" s="9" t="n">
        <f aca="false">IF(K2787="REFUND",(-1*(AJ2787-AG2787)),(AJ2787-AG2787))</f>
        <v>7.876</v>
      </c>
    </row>
    <row r="2788" customFormat="false" ht="13.8" hidden="false" customHeight="false" outlineLevel="0" collapsed="false">
      <c r="A2788" s="6" t="n">
        <v>42247</v>
      </c>
      <c r="B2788" s="0" t="n">
        <v>957799657241</v>
      </c>
      <c r="C2788" s="0" t="s">
        <v>11455</v>
      </c>
      <c r="D2788" s="0" t="s">
        <v>11456</v>
      </c>
      <c r="E2788" s="7" t="n">
        <v>9781250030870</v>
      </c>
      <c r="F2788" s="0" t="s">
        <v>5308</v>
      </c>
      <c r="G2788" s="0" t="s">
        <v>5309</v>
      </c>
      <c r="H2788" s="0" t="s">
        <v>5310</v>
      </c>
      <c r="I2788" s="0" t="n">
        <v>1</v>
      </c>
      <c r="J2788" s="0" t="s">
        <v>573</v>
      </c>
      <c r="K2788" s="0" t="s">
        <v>43</v>
      </c>
      <c r="L2788" s="0" t="n">
        <v>18.39</v>
      </c>
      <c r="M2788" s="0" t="s">
        <v>44</v>
      </c>
      <c r="N2788" s="0" t="n">
        <v>15.99</v>
      </c>
      <c r="O2788" s="0" t="s">
        <v>44</v>
      </c>
      <c r="P2788" s="0" t="n">
        <v>14.29</v>
      </c>
      <c r="Q2788" s="0" t="s">
        <v>45</v>
      </c>
      <c r="R2788" s="0" t="n">
        <v>12.42</v>
      </c>
      <c r="S2788" s="0" t="s">
        <v>45</v>
      </c>
      <c r="T2788" s="0" t="n">
        <v>1.87</v>
      </c>
      <c r="U2788" s="0" t="s">
        <v>45</v>
      </c>
      <c r="V2788" s="0" t="s">
        <v>258</v>
      </c>
      <c r="W2788" s="0" t="s">
        <v>259</v>
      </c>
      <c r="X2788" s="0" t="s">
        <v>48</v>
      </c>
      <c r="Y2788" s="0" t="s">
        <v>11457</v>
      </c>
      <c r="Z2788" s="0" t="n">
        <v>8.69</v>
      </c>
      <c r="AA2788" s="0" t="s">
        <v>45</v>
      </c>
      <c r="AB2788" s="0" t="n">
        <v>1.87</v>
      </c>
      <c r="AC2788" s="0" t="s">
        <v>45</v>
      </c>
      <c r="AD2788" s="0" t="n">
        <v>5</v>
      </c>
      <c r="AE2788" s="0" t="n">
        <f aca="false">AD2788+100</f>
        <v>105</v>
      </c>
      <c r="AF2788" s="8" t="n">
        <f aca="false">((P2788/AE2788)*100)*ABS(I2788)</f>
        <v>13.6095238095238</v>
      </c>
      <c r="AG2788" s="0" t="n">
        <f aca="false">(TRUNC((AF2788*AD2788/100),2))</f>
        <v>0.68</v>
      </c>
      <c r="AH2788" s="0" t="n">
        <f aca="false">TRUNC(AF2788*1.3222,2)</f>
        <v>17.99</v>
      </c>
      <c r="AI2788" s="0" t="n">
        <f aca="false">TRUNC(AG2788*1.3222,2)</f>
        <v>0.89</v>
      </c>
      <c r="AJ2788" s="0" t="n">
        <f aca="false">((P2788-T2788)*0.7+T2788)*ABS(I2788)</f>
        <v>10.564</v>
      </c>
      <c r="AK2788" s="9" t="n">
        <f aca="false">IF(K2788="REFUND",(-1*(AJ2788-AG2788)),(AJ2788-AG2788))</f>
        <v>9.884</v>
      </c>
    </row>
    <row r="2789" customFormat="false" ht="13.8" hidden="false" customHeight="false" outlineLevel="0" collapsed="false">
      <c r="A2789" s="6" t="n">
        <v>42247</v>
      </c>
      <c r="B2789" s="0" t="n">
        <v>957813539141</v>
      </c>
      <c r="C2789" s="0" t="s">
        <v>11458</v>
      </c>
      <c r="D2789" s="0" t="s">
        <v>11459</v>
      </c>
      <c r="E2789" s="7" t="n">
        <v>9781466849358</v>
      </c>
      <c r="F2789" s="0" t="s">
        <v>5728</v>
      </c>
      <c r="G2789" s="0" t="s">
        <v>5729</v>
      </c>
      <c r="H2789" s="0" t="s">
        <v>170</v>
      </c>
      <c r="I2789" s="0" t="n">
        <v>1</v>
      </c>
      <c r="J2789" s="0" t="s">
        <v>573</v>
      </c>
      <c r="K2789" s="0" t="s">
        <v>43</v>
      </c>
      <c r="L2789" s="0" t="n">
        <v>11.49</v>
      </c>
      <c r="M2789" s="0" t="s">
        <v>44</v>
      </c>
      <c r="N2789" s="0" t="n">
        <v>9.99</v>
      </c>
      <c r="O2789" s="0" t="s">
        <v>44</v>
      </c>
      <c r="P2789" s="0" t="n">
        <v>9.01</v>
      </c>
      <c r="Q2789" s="0" t="s">
        <v>45</v>
      </c>
      <c r="R2789" s="0" t="n">
        <v>7.84</v>
      </c>
      <c r="S2789" s="0" t="s">
        <v>45</v>
      </c>
      <c r="T2789" s="0" t="n">
        <v>1.17</v>
      </c>
      <c r="U2789" s="0" t="s">
        <v>45</v>
      </c>
      <c r="V2789" s="0" t="s">
        <v>156</v>
      </c>
      <c r="W2789" s="0" t="s">
        <v>273</v>
      </c>
      <c r="X2789" s="0" t="s">
        <v>48</v>
      </c>
      <c r="Y2789" s="0" t="s">
        <v>3329</v>
      </c>
      <c r="Z2789" s="0" t="n">
        <v>5.49</v>
      </c>
      <c r="AA2789" s="0" t="s">
        <v>45</v>
      </c>
      <c r="AB2789" s="0" t="n">
        <v>1.17</v>
      </c>
      <c r="AC2789" s="0" t="s">
        <v>45</v>
      </c>
      <c r="AD2789" s="0" t="n">
        <v>5</v>
      </c>
      <c r="AE2789" s="0" t="n">
        <f aca="false">AD2789+100</f>
        <v>105</v>
      </c>
      <c r="AF2789" s="8" t="n">
        <f aca="false">((P2789/AE2789)*100)*ABS(I2789)</f>
        <v>8.58095238095238</v>
      </c>
      <c r="AG2789" s="0" t="n">
        <f aca="false">(TRUNC((AF2789*AD2789/100),2))</f>
        <v>0.42</v>
      </c>
      <c r="AH2789" s="0" t="n">
        <f aca="false">TRUNC(AF2789*1.3222,2)</f>
        <v>11.34</v>
      </c>
      <c r="AI2789" s="0" t="n">
        <f aca="false">TRUNC(AG2789*1.3222,2)</f>
        <v>0.55</v>
      </c>
      <c r="AJ2789" s="0" t="n">
        <f aca="false">((P2789-T2789)*0.7+T2789)*ABS(I2789)</f>
        <v>6.658</v>
      </c>
      <c r="AK2789" s="9" t="n">
        <f aca="false">IF(K2789="REFUND",(-1*(AJ2789-AG2789)),(AJ2789-AG2789))</f>
        <v>6.238</v>
      </c>
    </row>
    <row r="2790" customFormat="false" ht="13.8" hidden="false" customHeight="false" outlineLevel="0" collapsed="false">
      <c r="A2790" s="6" t="n">
        <v>42247</v>
      </c>
      <c r="B2790" s="0" t="n">
        <v>957818461241</v>
      </c>
      <c r="C2790" s="0" t="s">
        <v>11460</v>
      </c>
      <c r="D2790" s="0" t="s">
        <v>11461</v>
      </c>
      <c r="E2790" s="7" t="n">
        <v>9781466846708</v>
      </c>
      <c r="F2790" s="0" t="s">
        <v>394</v>
      </c>
      <c r="G2790" s="0" t="s">
        <v>395</v>
      </c>
      <c r="H2790" s="0" t="s">
        <v>396</v>
      </c>
      <c r="I2790" s="0" t="n">
        <v>1</v>
      </c>
      <c r="J2790" s="0" t="s">
        <v>573</v>
      </c>
      <c r="K2790" s="0" t="s">
        <v>43</v>
      </c>
      <c r="L2790" s="0" t="n">
        <v>3.44</v>
      </c>
      <c r="M2790" s="0" t="s">
        <v>44</v>
      </c>
      <c r="N2790" s="0" t="n">
        <v>2.99</v>
      </c>
      <c r="O2790" s="0" t="s">
        <v>44</v>
      </c>
      <c r="P2790" s="0" t="n">
        <v>2.7</v>
      </c>
      <c r="Q2790" s="0" t="s">
        <v>45</v>
      </c>
      <c r="R2790" s="0" t="n">
        <v>2.35</v>
      </c>
      <c r="S2790" s="0" t="s">
        <v>45</v>
      </c>
      <c r="T2790" s="0" t="n">
        <v>0.35</v>
      </c>
      <c r="U2790" s="0" t="s">
        <v>45</v>
      </c>
      <c r="V2790" s="0" t="s">
        <v>11462</v>
      </c>
      <c r="W2790" s="0" t="s">
        <v>180</v>
      </c>
      <c r="X2790" s="0" t="s">
        <v>48</v>
      </c>
      <c r="Y2790" s="0" t="s">
        <v>11463</v>
      </c>
      <c r="Z2790" s="0" t="n">
        <v>1.65</v>
      </c>
      <c r="AA2790" s="0" t="s">
        <v>45</v>
      </c>
      <c r="AB2790" s="0" t="n">
        <v>0.35</v>
      </c>
      <c r="AC2790" s="0" t="s">
        <v>45</v>
      </c>
      <c r="AD2790" s="0" t="n">
        <v>5</v>
      </c>
      <c r="AE2790" s="0" t="n">
        <f aca="false">AD2790+100</f>
        <v>105</v>
      </c>
      <c r="AF2790" s="8" t="n">
        <f aca="false">((P2790/AE2790)*100)*ABS(I2790)</f>
        <v>2.57142857142857</v>
      </c>
      <c r="AG2790" s="0" t="n">
        <f aca="false">(TRUNC((AF2790*AD2790/100),2))</f>
        <v>0.12</v>
      </c>
      <c r="AH2790" s="0" t="n">
        <f aca="false">TRUNC(AF2790*1.3222,2)</f>
        <v>3.39</v>
      </c>
      <c r="AI2790" s="0" t="n">
        <f aca="false">TRUNC(AG2790*1.3222,2)</f>
        <v>0.15</v>
      </c>
      <c r="AJ2790" s="0" t="n">
        <f aca="false">((P2790-T2790)*0.7+T2790)*ABS(I2790)</f>
        <v>1.995</v>
      </c>
      <c r="AK2790" s="9" t="n">
        <f aca="false">IF(K2790="REFUND",(-1*(AJ2790-AG2790)),(AJ2790-AG2790))</f>
        <v>1.875</v>
      </c>
    </row>
    <row r="2791" customFormat="false" ht="13.8" hidden="false" customHeight="false" outlineLevel="0" collapsed="false">
      <c r="A2791" s="6" t="n">
        <v>42247</v>
      </c>
      <c r="B2791" s="0" t="n">
        <v>957826503141</v>
      </c>
      <c r="C2791" s="0" t="s">
        <v>11464</v>
      </c>
      <c r="D2791" s="0" t="s">
        <v>11465</v>
      </c>
      <c r="E2791" s="7" t="n">
        <v>9781466850606</v>
      </c>
      <c r="F2791" s="0" t="s">
        <v>137</v>
      </c>
      <c r="G2791" s="0" t="s">
        <v>138</v>
      </c>
      <c r="H2791" s="0" t="s">
        <v>139</v>
      </c>
      <c r="I2791" s="0" t="n">
        <v>1</v>
      </c>
      <c r="J2791" s="0" t="s">
        <v>573</v>
      </c>
      <c r="K2791" s="0" t="s">
        <v>43</v>
      </c>
      <c r="L2791" s="0" t="n">
        <v>17.24</v>
      </c>
      <c r="M2791" s="0" t="s">
        <v>44</v>
      </c>
      <c r="N2791" s="0" t="n">
        <v>14.99</v>
      </c>
      <c r="O2791" s="0" t="s">
        <v>44</v>
      </c>
      <c r="P2791" s="0" t="n">
        <v>13.53</v>
      </c>
      <c r="Q2791" s="0" t="s">
        <v>45</v>
      </c>
      <c r="R2791" s="0" t="n">
        <v>11.76</v>
      </c>
      <c r="S2791" s="0" t="s">
        <v>45</v>
      </c>
      <c r="T2791" s="0" t="n">
        <v>1.77</v>
      </c>
      <c r="U2791" s="0" t="s">
        <v>45</v>
      </c>
      <c r="V2791" s="0" t="s">
        <v>587</v>
      </c>
      <c r="W2791" s="0" t="s">
        <v>47</v>
      </c>
      <c r="X2791" s="0" t="s">
        <v>48</v>
      </c>
      <c r="Y2791" s="0" t="s">
        <v>11466</v>
      </c>
      <c r="Z2791" s="0" t="n">
        <v>8.23</v>
      </c>
      <c r="AA2791" s="0" t="s">
        <v>45</v>
      </c>
      <c r="AB2791" s="0" t="n">
        <v>1.77</v>
      </c>
      <c r="AC2791" s="0" t="s">
        <v>45</v>
      </c>
      <c r="AD2791" s="0" t="n">
        <v>13</v>
      </c>
      <c r="AE2791" s="0" t="n">
        <f aca="false">AD2791+100</f>
        <v>113</v>
      </c>
      <c r="AF2791" s="8" t="n">
        <f aca="false">((P2791/AE2791)*100)*ABS(I2791)</f>
        <v>11.9734513274336</v>
      </c>
      <c r="AG2791" s="0" t="n">
        <f aca="false">(TRUNC((AF2791*AD2791/100),2))</f>
        <v>1.55</v>
      </c>
      <c r="AH2791" s="0" t="n">
        <f aca="false">TRUNC(AF2791*1.3222,2)</f>
        <v>15.83</v>
      </c>
      <c r="AI2791" s="0" t="n">
        <f aca="false">TRUNC(AG2791*1.3222,2)</f>
        <v>2.04</v>
      </c>
      <c r="AJ2791" s="0" t="n">
        <f aca="false">((P2791-T2791)*0.7+T2791)*ABS(I2791)</f>
        <v>10.002</v>
      </c>
      <c r="AK2791" s="9" t="n">
        <f aca="false">IF(K2791="REFUND",(-1*(AJ2791-AG2791)),(AJ2791-AG2791))</f>
        <v>8.452</v>
      </c>
    </row>
    <row r="2792" customFormat="false" ht="13.8" hidden="false" customHeight="false" outlineLevel="0" collapsed="false">
      <c r="A2792" s="6" t="n">
        <v>42247</v>
      </c>
      <c r="B2792" s="0" t="n">
        <v>957828163391</v>
      </c>
      <c r="C2792" s="0" t="s">
        <v>11467</v>
      </c>
      <c r="D2792" s="0" t="s">
        <v>11468</v>
      </c>
      <c r="E2792" s="7" t="n">
        <v>9781633753945</v>
      </c>
      <c r="F2792" s="0" t="s">
        <v>9762</v>
      </c>
      <c r="G2792" s="0" t="s">
        <v>9763</v>
      </c>
      <c r="H2792" s="0" t="s">
        <v>9764</v>
      </c>
      <c r="I2792" s="0" t="n">
        <v>1</v>
      </c>
      <c r="J2792" s="0" t="s">
        <v>573</v>
      </c>
      <c r="K2792" s="0" t="s">
        <v>43</v>
      </c>
      <c r="L2792" s="0" t="n">
        <v>3.44</v>
      </c>
      <c r="M2792" s="0" t="s">
        <v>44</v>
      </c>
      <c r="N2792" s="0" t="n">
        <v>2.99</v>
      </c>
      <c r="O2792" s="0" t="s">
        <v>44</v>
      </c>
      <c r="P2792" s="0" t="n">
        <v>2.67</v>
      </c>
      <c r="Q2792" s="0" t="s">
        <v>45</v>
      </c>
      <c r="R2792" s="0" t="n">
        <v>2.32</v>
      </c>
      <c r="S2792" s="0" t="s">
        <v>45</v>
      </c>
      <c r="T2792" s="0" t="n">
        <v>0.35</v>
      </c>
      <c r="U2792" s="0" t="s">
        <v>45</v>
      </c>
      <c r="V2792" s="0" t="s">
        <v>694</v>
      </c>
      <c r="W2792" s="0" t="s">
        <v>273</v>
      </c>
      <c r="X2792" s="0" t="s">
        <v>48</v>
      </c>
      <c r="Y2792" s="0" t="s">
        <v>695</v>
      </c>
      <c r="Z2792" s="0" t="n">
        <v>1.62</v>
      </c>
      <c r="AA2792" s="0" t="s">
        <v>45</v>
      </c>
      <c r="AB2792" s="0" t="n">
        <v>0.35</v>
      </c>
      <c r="AC2792" s="0" t="s">
        <v>45</v>
      </c>
      <c r="AD2792" s="0" t="n">
        <v>5</v>
      </c>
      <c r="AE2792" s="0" t="n">
        <f aca="false">AD2792+100</f>
        <v>105</v>
      </c>
      <c r="AF2792" s="8" t="n">
        <f aca="false">((P2792/AE2792)*100)*ABS(I2792)</f>
        <v>2.54285714285714</v>
      </c>
      <c r="AG2792" s="0" t="n">
        <f aca="false">(TRUNC((AF2792*AD2792/100),2))</f>
        <v>0.12</v>
      </c>
      <c r="AH2792" s="0" t="n">
        <f aca="false">TRUNC(AF2792*1.3222,2)</f>
        <v>3.36</v>
      </c>
      <c r="AI2792" s="0" t="n">
        <f aca="false">TRUNC(AG2792*1.3222,2)</f>
        <v>0.15</v>
      </c>
      <c r="AJ2792" s="0" t="n">
        <f aca="false">((P2792-T2792)*0.7+T2792)*ABS(I2792)</f>
        <v>1.974</v>
      </c>
      <c r="AK2792" s="9" t="n">
        <f aca="false">IF(K2792="REFUND",(-1*(AJ2792-AG2792)),(AJ2792-AG2792))</f>
        <v>1.854</v>
      </c>
    </row>
    <row r="2793" customFormat="false" ht="13.8" hidden="false" customHeight="false" outlineLevel="0" collapsed="false">
      <c r="A2793" s="6" t="n">
        <v>42247</v>
      </c>
      <c r="B2793" s="0" t="n">
        <v>957828164391</v>
      </c>
      <c r="C2793" s="0" t="s">
        <v>11467</v>
      </c>
      <c r="D2793" s="0" t="s">
        <v>11468</v>
      </c>
      <c r="E2793" s="7" t="n">
        <v>9781633753167</v>
      </c>
      <c r="F2793" s="0" t="s">
        <v>9926</v>
      </c>
      <c r="G2793" s="0" t="s">
        <v>9927</v>
      </c>
      <c r="H2793" s="0" t="s">
        <v>2549</v>
      </c>
      <c r="I2793" s="0" t="n">
        <v>1</v>
      </c>
      <c r="J2793" s="0" t="s">
        <v>573</v>
      </c>
      <c r="K2793" s="0" t="s">
        <v>43</v>
      </c>
      <c r="L2793" s="0" t="n">
        <v>3.44</v>
      </c>
      <c r="M2793" s="0" t="s">
        <v>44</v>
      </c>
      <c r="N2793" s="0" t="n">
        <v>2.99</v>
      </c>
      <c r="O2793" s="0" t="s">
        <v>44</v>
      </c>
      <c r="P2793" s="0" t="n">
        <v>2.67</v>
      </c>
      <c r="Q2793" s="0" t="s">
        <v>45</v>
      </c>
      <c r="R2793" s="0" t="n">
        <v>2.32</v>
      </c>
      <c r="S2793" s="0" t="s">
        <v>45</v>
      </c>
      <c r="T2793" s="0" t="n">
        <v>0.35</v>
      </c>
      <c r="U2793" s="0" t="s">
        <v>45</v>
      </c>
      <c r="V2793" s="0" t="s">
        <v>694</v>
      </c>
      <c r="W2793" s="0" t="s">
        <v>273</v>
      </c>
      <c r="X2793" s="0" t="s">
        <v>48</v>
      </c>
      <c r="Y2793" s="0" t="s">
        <v>695</v>
      </c>
      <c r="Z2793" s="0" t="n">
        <v>1.62</v>
      </c>
      <c r="AA2793" s="0" t="s">
        <v>45</v>
      </c>
      <c r="AB2793" s="0" t="n">
        <v>0.35</v>
      </c>
      <c r="AC2793" s="0" t="s">
        <v>45</v>
      </c>
      <c r="AD2793" s="0" t="n">
        <v>5</v>
      </c>
      <c r="AE2793" s="0" t="n">
        <f aca="false">AD2793+100</f>
        <v>105</v>
      </c>
      <c r="AF2793" s="8" t="n">
        <f aca="false">((P2793/AE2793)*100)*ABS(I2793)</f>
        <v>2.54285714285714</v>
      </c>
      <c r="AG2793" s="0" t="n">
        <f aca="false">(TRUNC((AF2793*AD2793/100),2))</f>
        <v>0.12</v>
      </c>
      <c r="AH2793" s="0" t="n">
        <f aca="false">TRUNC(AF2793*1.3222,2)</f>
        <v>3.36</v>
      </c>
      <c r="AI2793" s="0" t="n">
        <f aca="false">TRUNC(AG2793*1.3222,2)</f>
        <v>0.15</v>
      </c>
      <c r="AJ2793" s="0" t="n">
        <f aca="false">((P2793-T2793)*0.7+T2793)*ABS(I2793)</f>
        <v>1.974</v>
      </c>
      <c r="AK2793" s="9" t="n">
        <f aca="false">IF(K2793="REFUND",(-1*(AJ2793-AG2793)),(AJ2793-AG2793))</f>
        <v>1.854</v>
      </c>
    </row>
    <row r="2794" customFormat="false" ht="13.8" hidden="false" customHeight="false" outlineLevel="0" collapsed="false">
      <c r="A2794" s="6" t="n">
        <v>42247</v>
      </c>
      <c r="B2794" s="0" t="n">
        <v>957835175191</v>
      </c>
      <c r="C2794" s="0" t="s">
        <v>11469</v>
      </c>
      <c r="D2794" s="0" t="s">
        <v>11470</v>
      </c>
      <c r="E2794" s="7" t="n">
        <v>9781466868090</v>
      </c>
      <c r="F2794" s="0" t="s">
        <v>11471</v>
      </c>
      <c r="G2794" s="0" t="s">
        <v>11472</v>
      </c>
      <c r="H2794" s="0" t="s">
        <v>11473</v>
      </c>
      <c r="I2794" s="0" t="n">
        <v>1</v>
      </c>
      <c r="J2794" s="0" t="s">
        <v>573</v>
      </c>
      <c r="K2794" s="0" t="s">
        <v>43</v>
      </c>
      <c r="L2794" s="0" t="n">
        <v>0</v>
      </c>
      <c r="M2794" s="0" t="s">
        <v>44</v>
      </c>
      <c r="N2794" s="0" t="n">
        <v>0</v>
      </c>
      <c r="O2794" s="0" t="s">
        <v>44</v>
      </c>
      <c r="P2794" s="0" t="n">
        <v>0</v>
      </c>
      <c r="Q2794" s="0" t="s">
        <v>45</v>
      </c>
      <c r="R2794" s="0" t="n">
        <v>0</v>
      </c>
      <c r="S2794" s="0" t="s">
        <v>45</v>
      </c>
      <c r="T2794" s="0" t="n">
        <v>0</v>
      </c>
      <c r="U2794" s="0" t="s">
        <v>45</v>
      </c>
      <c r="V2794" s="0" t="s">
        <v>87</v>
      </c>
      <c r="W2794" s="0" t="s">
        <v>47</v>
      </c>
      <c r="X2794" s="0" t="s">
        <v>48</v>
      </c>
      <c r="Y2794" s="0" t="s">
        <v>11474</v>
      </c>
      <c r="Z2794" s="0" t="n">
        <v>0</v>
      </c>
      <c r="AA2794" s="0" t="s">
        <v>45</v>
      </c>
      <c r="AB2794" s="0" t="n">
        <v>0</v>
      </c>
      <c r="AC2794" s="0" t="s">
        <v>45</v>
      </c>
      <c r="AD2794" s="0" t="n">
        <v>13</v>
      </c>
      <c r="AE2794" s="0" t="n">
        <f aca="false">AD2794+100</f>
        <v>113</v>
      </c>
      <c r="AF2794" s="8" t="n">
        <f aca="false">((P2794/AE2794)*100)*ABS(I2794)</f>
        <v>0</v>
      </c>
      <c r="AG2794" s="0" t="n">
        <f aca="false">(TRUNC((AF2794*AD2794/100),2))</f>
        <v>0</v>
      </c>
      <c r="AH2794" s="0" t="n">
        <f aca="false">TRUNC(AF2794*1.3222,2)</f>
        <v>0</v>
      </c>
      <c r="AI2794" s="0" t="n">
        <f aca="false">TRUNC(AG2794*1.3222,2)</f>
        <v>0</v>
      </c>
      <c r="AJ2794" s="0" t="n">
        <f aca="false">((P2794-T2794)*0.7+T2794)*ABS(I2794)</f>
        <v>0</v>
      </c>
      <c r="AK2794" s="9" t="n">
        <f aca="false">IF(K2794="REFUND",(-1*(AJ2794-AG2794)),(AJ2794-AG2794))</f>
        <v>0</v>
      </c>
    </row>
    <row r="2795" customFormat="false" ht="13.8" hidden="false" customHeight="false" outlineLevel="0" collapsed="false">
      <c r="A2795" s="6" t="n">
        <v>42247</v>
      </c>
      <c r="B2795" s="0" t="n">
        <v>957840959341</v>
      </c>
      <c r="C2795" s="0" t="s">
        <v>11475</v>
      </c>
      <c r="D2795" s="0" t="s">
        <v>11476</v>
      </c>
      <c r="E2795" s="7" t="n">
        <v>9781429988957</v>
      </c>
      <c r="F2795" s="0" t="s">
        <v>11477</v>
      </c>
      <c r="G2795" s="0" t="s">
        <v>11478</v>
      </c>
      <c r="H2795" s="0" t="s">
        <v>10591</v>
      </c>
      <c r="I2795" s="0" t="n">
        <v>1</v>
      </c>
      <c r="J2795" s="0" t="s">
        <v>573</v>
      </c>
      <c r="K2795" s="0" t="s">
        <v>43</v>
      </c>
      <c r="L2795" s="0" t="n">
        <v>12.64</v>
      </c>
      <c r="M2795" s="0" t="s">
        <v>44</v>
      </c>
      <c r="N2795" s="0" t="n">
        <v>10.99</v>
      </c>
      <c r="O2795" s="0" t="s">
        <v>44</v>
      </c>
      <c r="P2795" s="0" t="n">
        <v>9.82</v>
      </c>
      <c r="Q2795" s="0" t="s">
        <v>45</v>
      </c>
      <c r="R2795" s="0" t="n">
        <v>8.54</v>
      </c>
      <c r="S2795" s="0" t="s">
        <v>45</v>
      </c>
      <c r="T2795" s="0" t="n">
        <v>1.28</v>
      </c>
      <c r="U2795" s="0" t="s">
        <v>45</v>
      </c>
      <c r="V2795" s="0" t="s">
        <v>156</v>
      </c>
      <c r="W2795" s="0" t="s">
        <v>157</v>
      </c>
      <c r="X2795" s="0" t="s">
        <v>48</v>
      </c>
      <c r="Y2795" s="0" t="s">
        <v>6889</v>
      </c>
      <c r="Z2795" s="0" t="n">
        <v>5.98</v>
      </c>
      <c r="AA2795" s="0" t="s">
        <v>45</v>
      </c>
      <c r="AB2795" s="0" t="n">
        <v>1.28</v>
      </c>
      <c r="AC2795" s="0" t="s">
        <v>45</v>
      </c>
      <c r="AD2795" s="0" t="n">
        <v>5</v>
      </c>
      <c r="AE2795" s="0" t="n">
        <f aca="false">AD2795+100</f>
        <v>105</v>
      </c>
      <c r="AF2795" s="8" t="n">
        <f aca="false">((P2795/AE2795)*100)*ABS(I2795)</f>
        <v>9.35238095238095</v>
      </c>
      <c r="AG2795" s="0" t="n">
        <f aca="false">(TRUNC((AF2795*AD2795/100),2))</f>
        <v>0.46</v>
      </c>
      <c r="AH2795" s="0" t="n">
        <f aca="false">TRUNC(AF2795*1.3222,2)</f>
        <v>12.36</v>
      </c>
      <c r="AI2795" s="0" t="n">
        <f aca="false">TRUNC(AG2795*1.3222,2)</f>
        <v>0.6</v>
      </c>
      <c r="AJ2795" s="0" t="n">
        <f aca="false">((P2795-T2795)*0.7+T2795)*ABS(I2795)</f>
        <v>7.258</v>
      </c>
      <c r="AK2795" s="9" t="n">
        <f aca="false">IF(K2795="REFUND",(-1*(AJ2795-AG2795)),(AJ2795-AG2795))</f>
        <v>6.798</v>
      </c>
    </row>
    <row r="2796" customFormat="false" ht="13.8" hidden="false" customHeight="false" outlineLevel="0" collapsed="false">
      <c r="A2796" s="6" t="n">
        <v>42247</v>
      </c>
      <c r="B2796" s="0" t="n">
        <v>957842343241</v>
      </c>
      <c r="C2796" s="0" t="s">
        <v>11479</v>
      </c>
      <c r="D2796" s="0" t="s">
        <v>11480</v>
      </c>
      <c r="E2796" s="7" t="n">
        <v>9781466849785</v>
      </c>
      <c r="F2796" s="0" t="s">
        <v>6107</v>
      </c>
      <c r="G2796" s="0" t="s">
        <v>6108</v>
      </c>
      <c r="H2796" s="0" t="s">
        <v>279</v>
      </c>
      <c r="I2796" s="0" t="n">
        <v>1</v>
      </c>
      <c r="J2796" s="0" t="s">
        <v>573</v>
      </c>
      <c r="K2796" s="0" t="s">
        <v>43</v>
      </c>
      <c r="L2796" s="0" t="n">
        <v>3.44</v>
      </c>
      <c r="M2796" s="0" t="s">
        <v>44</v>
      </c>
      <c r="N2796" s="0" t="n">
        <v>2.99</v>
      </c>
      <c r="O2796" s="0" t="s">
        <v>44</v>
      </c>
      <c r="P2796" s="0" t="n">
        <v>2.67</v>
      </c>
      <c r="Q2796" s="0" t="s">
        <v>45</v>
      </c>
      <c r="R2796" s="0" t="n">
        <v>2.32</v>
      </c>
      <c r="S2796" s="0" t="s">
        <v>45</v>
      </c>
      <c r="T2796" s="0" t="n">
        <v>0.35</v>
      </c>
      <c r="U2796" s="0" t="s">
        <v>45</v>
      </c>
      <c r="V2796" s="0" t="s">
        <v>57</v>
      </c>
      <c r="W2796" s="0" t="s">
        <v>58</v>
      </c>
      <c r="X2796" s="0" t="s">
        <v>48</v>
      </c>
      <c r="Y2796" s="0" t="s">
        <v>11288</v>
      </c>
      <c r="Z2796" s="0" t="n">
        <v>1.62</v>
      </c>
      <c r="AA2796" s="0" t="s">
        <v>45</v>
      </c>
      <c r="AB2796" s="0" t="n">
        <v>0.35</v>
      </c>
      <c r="AC2796" s="0" t="s">
        <v>45</v>
      </c>
      <c r="AD2796" s="0" t="n">
        <v>5</v>
      </c>
      <c r="AE2796" s="0" t="n">
        <f aca="false">AD2796+100</f>
        <v>105</v>
      </c>
      <c r="AF2796" s="8" t="n">
        <f aca="false">((P2796/AE2796)*100)*ABS(I2796)</f>
        <v>2.54285714285714</v>
      </c>
      <c r="AG2796" s="0" t="n">
        <f aca="false">(TRUNC((AF2796*AD2796/100),2))</f>
        <v>0.12</v>
      </c>
      <c r="AH2796" s="0" t="n">
        <f aca="false">TRUNC(AF2796*1.3222,2)</f>
        <v>3.36</v>
      </c>
      <c r="AI2796" s="0" t="n">
        <f aca="false">TRUNC(AG2796*1.3222,2)</f>
        <v>0.15</v>
      </c>
      <c r="AJ2796" s="0" t="n">
        <f aca="false">((P2796-T2796)*0.7+T2796)*ABS(I2796)</f>
        <v>1.974</v>
      </c>
      <c r="AK2796" s="9" t="n">
        <f aca="false">IF(K2796="REFUND",(-1*(AJ2796-AG2796)),(AJ2796-AG2796))</f>
        <v>1.854</v>
      </c>
    </row>
    <row r="2797" customFormat="false" ht="13.8" hidden="false" customHeight="false" outlineLevel="0" collapsed="false">
      <c r="A2797" s="6" t="n">
        <v>42247</v>
      </c>
      <c r="B2797" s="0" t="n">
        <v>957842344241</v>
      </c>
      <c r="C2797" s="0" t="s">
        <v>11479</v>
      </c>
      <c r="D2797" s="0" t="s">
        <v>11480</v>
      </c>
      <c r="E2797" s="7" t="n">
        <v>9781466849808</v>
      </c>
      <c r="F2797" s="0" t="s">
        <v>6104</v>
      </c>
      <c r="G2797" s="0" t="s">
        <v>6105</v>
      </c>
      <c r="H2797" s="0" t="s">
        <v>279</v>
      </c>
      <c r="I2797" s="0" t="n">
        <v>1</v>
      </c>
      <c r="J2797" s="0" t="s">
        <v>573</v>
      </c>
      <c r="K2797" s="0" t="s">
        <v>43</v>
      </c>
      <c r="L2797" s="0" t="n">
        <v>3.44</v>
      </c>
      <c r="M2797" s="0" t="s">
        <v>44</v>
      </c>
      <c r="N2797" s="0" t="n">
        <v>2.99</v>
      </c>
      <c r="O2797" s="0" t="s">
        <v>44</v>
      </c>
      <c r="P2797" s="0" t="n">
        <v>2.67</v>
      </c>
      <c r="Q2797" s="0" t="s">
        <v>45</v>
      </c>
      <c r="R2797" s="0" t="n">
        <v>2.32</v>
      </c>
      <c r="S2797" s="0" t="s">
        <v>45</v>
      </c>
      <c r="T2797" s="0" t="n">
        <v>0.35</v>
      </c>
      <c r="U2797" s="0" t="s">
        <v>45</v>
      </c>
      <c r="V2797" s="0" t="s">
        <v>57</v>
      </c>
      <c r="W2797" s="0" t="s">
        <v>58</v>
      </c>
      <c r="X2797" s="0" t="s">
        <v>48</v>
      </c>
      <c r="Y2797" s="0" t="s">
        <v>11288</v>
      </c>
      <c r="Z2797" s="0" t="n">
        <v>1.62</v>
      </c>
      <c r="AA2797" s="0" t="s">
        <v>45</v>
      </c>
      <c r="AB2797" s="0" t="n">
        <v>0.35</v>
      </c>
      <c r="AC2797" s="0" t="s">
        <v>45</v>
      </c>
      <c r="AD2797" s="0" t="n">
        <v>5</v>
      </c>
      <c r="AE2797" s="0" t="n">
        <f aca="false">AD2797+100</f>
        <v>105</v>
      </c>
      <c r="AF2797" s="8" t="n">
        <f aca="false">((P2797/AE2797)*100)*ABS(I2797)</f>
        <v>2.54285714285714</v>
      </c>
      <c r="AG2797" s="0" t="n">
        <f aca="false">(TRUNC((AF2797*AD2797/100),2))</f>
        <v>0.12</v>
      </c>
      <c r="AH2797" s="0" t="n">
        <f aca="false">TRUNC(AF2797*1.3222,2)</f>
        <v>3.36</v>
      </c>
      <c r="AI2797" s="0" t="n">
        <f aca="false">TRUNC(AG2797*1.3222,2)</f>
        <v>0.15</v>
      </c>
      <c r="AJ2797" s="0" t="n">
        <f aca="false">((P2797-T2797)*0.7+T2797)*ABS(I2797)</f>
        <v>1.974</v>
      </c>
      <c r="AK2797" s="9" t="n">
        <f aca="false">IF(K2797="REFUND",(-1*(AJ2797-AG2797)),(AJ2797-AG2797))</f>
        <v>1.854</v>
      </c>
    </row>
    <row r="2798" customFormat="false" ht="13.8" hidden="false" customHeight="false" outlineLevel="0" collapsed="false">
      <c r="A2798" s="6" t="n">
        <v>42247</v>
      </c>
      <c r="B2798" s="0" t="n">
        <v>957850189341</v>
      </c>
      <c r="C2798" s="0" t="s">
        <v>11481</v>
      </c>
      <c r="D2798" s="0" t="s">
        <v>11482</v>
      </c>
      <c r="E2798" s="7" t="n">
        <v>9781466846708</v>
      </c>
      <c r="F2798" s="0" t="s">
        <v>394</v>
      </c>
      <c r="G2798" s="0" t="s">
        <v>395</v>
      </c>
      <c r="H2798" s="0" t="s">
        <v>396</v>
      </c>
      <c r="I2798" s="0" t="n">
        <v>1</v>
      </c>
      <c r="J2798" s="0" t="s">
        <v>573</v>
      </c>
      <c r="K2798" s="0" t="s">
        <v>43</v>
      </c>
      <c r="L2798" s="0" t="n">
        <v>3.44</v>
      </c>
      <c r="M2798" s="0" t="s">
        <v>44</v>
      </c>
      <c r="N2798" s="0" t="n">
        <v>2.99</v>
      </c>
      <c r="O2798" s="0" t="s">
        <v>44</v>
      </c>
      <c r="P2798" s="0" t="n">
        <v>2.67</v>
      </c>
      <c r="Q2798" s="0" t="s">
        <v>45</v>
      </c>
      <c r="R2798" s="0" t="n">
        <v>2.32</v>
      </c>
      <c r="S2798" s="0" t="s">
        <v>45</v>
      </c>
      <c r="T2798" s="0" t="n">
        <v>0.35</v>
      </c>
      <c r="U2798" s="0" t="s">
        <v>45</v>
      </c>
      <c r="V2798" s="0" t="s">
        <v>11483</v>
      </c>
      <c r="W2798" s="0" t="s">
        <v>1703</v>
      </c>
      <c r="X2798" s="0" t="s">
        <v>48</v>
      </c>
      <c r="Y2798" s="0" t="s">
        <v>11484</v>
      </c>
      <c r="Z2798" s="0" t="n">
        <v>1.62</v>
      </c>
      <c r="AA2798" s="0" t="s">
        <v>45</v>
      </c>
      <c r="AB2798" s="0" t="n">
        <v>0.35</v>
      </c>
      <c r="AC2798" s="0" t="s">
        <v>45</v>
      </c>
      <c r="AD2798" s="0" t="n">
        <v>13</v>
      </c>
      <c r="AE2798" s="0" t="n">
        <f aca="false">AD2798+100</f>
        <v>113</v>
      </c>
      <c r="AF2798" s="8" t="n">
        <f aca="false">((P2798/AE2798)*100)*ABS(I2798)</f>
        <v>2.36283185840708</v>
      </c>
      <c r="AG2798" s="0" t="n">
        <f aca="false">(TRUNC((AF2798*AD2798/100),2))</f>
        <v>0.3</v>
      </c>
      <c r="AH2798" s="0" t="n">
        <f aca="false">TRUNC(AF2798*1.3222,2)</f>
        <v>3.12</v>
      </c>
      <c r="AI2798" s="0" t="n">
        <f aca="false">TRUNC(AG2798*1.3222,2)</f>
        <v>0.39</v>
      </c>
      <c r="AJ2798" s="0" t="n">
        <f aca="false">((P2798-T2798)*0.7+T2798)*ABS(I2798)</f>
        <v>1.974</v>
      </c>
      <c r="AK2798" s="9" t="n">
        <f aca="false">IF(K2798="REFUND",(-1*(AJ2798-AG2798)),(AJ2798-AG2798))</f>
        <v>1.674</v>
      </c>
    </row>
    <row r="2799" customFormat="false" ht="13.8" hidden="false" customHeight="false" outlineLevel="0" collapsed="false">
      <c r="A2799" s="6" t="n">
        <v>42247</v>
      </c>
      <c r="B2799" s="0" t="n">
        <v>957855602291</v>
      </c>
      <c r="C2799" s="0" t="s">
        <v>11485</v>
      </c>
      <c r="D2799" s="0" t="s">
        <v>11486</v>
      </c>
      <c r="E2799" s="7" t="n">
        <v>9781466881785</v>
      </c>
      <c r="F2799" s="0" t="s">
        <v>300</v>
      </c>
      <c r="G2799" s="0" t="s">
        <v>301</v>
      </c>
      <c r="H2799" s="0" t="s">
        <v>302</v>
      </c>
      <c r="I2799" s="0" t="n">
        <v>1</v>
      </c>
      <c r="J2799" s="0" t="s">
        <v>573</v>
      </c>
      <c r="K2799" s="0" t="s">
        <v>43</v>
      </c>
      <c r="L2799" s="0" t="n">
        <v>16.09</v>
      </c>
      <c r="M2799" s="0" t="s">
        <v>44</v>
      </c>
      <c r="N2799" s="0" t="n">
        <v>13.99</v>
      </c>
      <c r="O2799" s="0" t="s">
        <v>44</v>
      </c>
      <c r="P2799" s="0" t="n">
        <v>12.62</v>
      </c>
      <c r="Q2799" s="0" t="s">
        <v>45</v>
      </c>
      <c r="R2799" s="0" t="n">
        <v>10.98</v>
      </c>
      <c r="S2799" s="0" t="s">
        <v>45</v>
      </c>
      <c r="T2799" s="0" t="n">
        <v>1.64</v>
      </c>
      <c r="U2799" s="0" t="s">
        <v>45</v>
      </c>
      <c r="V2799" s="0" t="s">
        <v>280</v>
      </c>
      <c r="W2799" s="0" t="s">
        <v>180</v>
      </c>
      <c r="X2799" s="0" t="s">
        <v>48</v>
      </c>
      <c r="Y2799" s="0" t="s">
        <v>11487</v>
      </c>
      <c r="Z2799" s="0" t="n">
        <v>7.69</v>
      </c>
      <c r="AA2799" s="0" t="s">
        <v>45</v>
      </c>
      <c r="AB2799" s="0" t="n">
        <v>1.64</v>
      </c>
      <c r="AC2799" s="0" t="s">
        <v>45</v>
      </c>
      <c r="AD2799" s="0" t="n">
        <v>5</v>
      </c>
      <c r="AE2799" s="0" t="n">
        <f aca="false">AD2799+100</f>
        <v>105</v>
      </c>
      <c r="AF2799" s="8" t="n">
        <f aca="false">((P2799/AE2799)*100)*ABS(I2799)</f>
        <v>12.0190476190476</v>
      </c>
      <c r="AG2799" s="0" t="n">
        <f aca="false">(TRUNC((AF2799*AD2799/100),2))</f>
        <v>0.6</v>
      </c>
      <c r="AH2799" s="0" t="n">
        <f aca="false">TRUNC(AF2799*1.3222,2)</f>
        <v>15.89</v>
      </c>
      <c r="AI2799" s="0" t="n">
        <f aca="false">TRUNC(AG2799*1.3222,2)</f>
        <v>0.79</v>
      </c>
      <c r="AJ2799" s="0" t="n">
        <f aca="false">((P2799-T2799)*0.7+T2799)*ABS(I2799)</f>
        <v>9.326</v>
      </c>
      <c r="AK2799" s="9" t="n">
        <f aca="false">IF(K2799="REFUND",(-1*(AJ2799-AG2799)),(AJ2799-AG2799))</f>
        <v>8.726</v>
      </c>
    </row>
    <row r="2800" customFormat="false" ht="13.8" hidden="false" customHeight="false" outlineLevel="0" collapsed="false">
      <c r="A2800" s="6" t="n">
        <v>42247</v>
      </c>
      <c r="B2800" s="0" t="n">
        <v>957856077391</v>
      </c>
      <c r="C2800" s="0" t="s">
        <v>11488</v>
      </c>
      <c r="D2800" s="0" t="s">
        <v>11489</v>
      </c>
      <c r="E2800" s="7" t="n">
        <v>9780805098556</v>
      </c>
      <c r="F2800" s="0" t="s">
        <v>10397</v>
      </c>
      <c r="G2800" s="0" t="s">
        <v>10398</v>
      </c>
      <c r="H2800" s="0" t="s">
        <v>163</v>
      </c>
      <c r="I2800" s="0" t="n">
        <v>1</v>
      </c>
      <c r="J2800" s="0" t="s">
        <v>573</v>
      </c>
      <c r="K2800" s="0" t="s">
        <v>43</v>
      </c>
      <c r="L2800" s="0" t="n">
        <v>18.39</v>
      </c>
      <c r="M2800" s="0" t="s">
        <v>44</v>
      </c>
      <c r="N2800" s="0" t="n">
        <v>15.99</v>
      </c>
      <c r="O2800" s="0" t="s">
        <v>44</v>
      </c>
      <c r="P2800" s="0" t="n">
        <v>14.29</v>
      </c>
      <c r="Q2800" s="0" t="s">
        <v>45</v>
      </c>
      <c r="R2800" s="0" t="n">
        <v>12.42</v>
      </c>
      <c r="S2800" s="0" t="s">
        <v>45</v>
      </c>
      <c r="T2800" s="0" t="n">
        <v>1.87</v>
      </c>
      <c r="U2800" s="0" t="s">
        <v>45</v>
      </c>
      <c r="V2800" s="0" t="s">
        <v>387</v>
      </c>
      <c r="W2800" s="0" t="s">
        <v>157</v>
      </c>
      <c r="X2800" s="0" t="s">
        <v>48</v>
      </c>
      <c r="Y2800" s="0" t="s">
        <v>11490</v>
      </c>
      <c r="Z2800" s="0" t="n">
        <v>8.69</v>
      </c>
      <c r="AA2800" s="0" t="s">
        <v>45</v>
      </c>
      <c r="AB2800" s="0" t="n">
        <v>1.87</v>
      </c>
      <c r="AC2800" s="0" t="s">
        <v>45</v>
      </c>
      <c r="AD2800" s="0" t="n">
        <v>5</v>
      </c>
      <c r="AE2800" s="0" t="n">
        <f aca="false">AD2800+100</f>
        <v>105</v>
      </c>
      <c r="AF2800" s="8" t="n">
        <f aca="false">((P2800/AE2800)*100)*ABS(I2800)</f>
        <v>13.6095238095238</v>
      </c>
      <c r="AG2800" s="0" t="n">
        <f aca="false">(TRUNC((AF2800*AD2800/100),2))</f>
        <v>0.68</v>
      </c>
      <c r="AH2800" s="0" t="n">
        <f aca="false">TRUNC(AF2800*1.3222,2)</f>
        <v>17.99</v>
      </c>
      <c r="AI2800" s="0" t="n">
        <f aca="false">TRUNC(AG2800*1.3222,2)</f>
        <v>0.89</v>
      </c>
      <c r="AJ2800" s="0" t="n">
        <f aca="false">((P2800-T2800)*0.7+T2800)*ABS(I2800)</f>
        <v>10.564</v>
      </c>
      <c r="AK2800" s="9" t="n">
        <f aca="false">IF(K2800="REFUND",(-1*(AJ2800-AG2800)),(AJ2800-AG2800))</f>
        <v>9.884</v>
      </c>
    </row>
    <row r="2801" customFormat="false" ht="13.8" hidden="false" customHeight="false" outlineLevel="0" collapsed="false">
      <c r="A2801" s="6" t="n">
        <v>42247</v>
      </c>
      <c r="B2801" s="0" t="n">
        <v>957859062341</v>
      </c>
      <c r="C2801" s="0" t="s">
        <v>11491</v>
      </c>
      <c r="D2801" s="0" t="s">
        <v>11492</v>
      </c>
      <c r="E2801" s="7" t="n">
        <v>9781633750876</v>
      </c>
      <c r="F2801" s="0" t="s">
        <v>11493</v>
      </c>
      <c r="G2801" s="0" t="s">
        <v>11494</v>
      </c>
      <c r="H2801" s="0" t="s">
        <v>1492</v>
      </c>
      <c r="I2801" s="0" t="n">
        <v>1</v>
      </c>
      <c r="J2801" s="0" t="s">
        <v>573</v>
      </c>
      <c r="K2801" s="0" t="s">
        <v>43</v>
      </c>
      <c r="L2801" s="0" t="n">
        <v>3.44</v>
      </c>
      <c r="M2801" s="0" t="s">
        <v>44</v>
      </c>
      <c r="N2801" s="0" t="n">
        <v>2.99</v>
      </c>
      <c r="O2801" s="0" t="s">
        <v>44</v>
      </c>
      <c r="P2801" s="0" t="n">
        <v>2.67</v>
      </c>
      <c r="Q2801" s="0" t="s">
        <v>45</v>
      </c>
      <c r="R2801" s="0" t="n">
        <v>2.32</v>
      </c>
      <c r="S2801" s="0" t="s">
        <v>45</v>
      </c>
      <c r="T2801" s="0" t="n">
        <v>0.35</v>
      </c>
      <c r="U2801" s="0" t="s">
        <v>45</v>
      </c>
      <c r="V2801" s="0" t="s">
        <v>11495</v>
      </c>
      <c r="W2801" s="0" t="s">
        <v>96</v>
      </c>
      <c r="X2801" s="0" t="s">
        <v>48</v>
      </c>
      <c r="Y2801" s="0" t="s">
        <v>11496</v>
      </c>
      <c r="Z2801" s="0" t="n">
        <v>1.62</v>
      </c>
      <c r="AA2801" s="0" t="s">
        <v>45</v>
      </c>
      <c r="AB2801" s="0" t="n">
        <v>0.35</v>
      </c>
      <c r="AC2801" s="0" t="s">
        <v>45</v>
      </c>
      <c r="AD2801" s="0" t="n">
        <v>13</v>
      </c>
      <c r="AE2801" s="0" t="n">
        <f aca="false">AD2801+100</f>
        <v>113</v>
      </c>
      <c r="AF2801" s="8" t="n">
        <f aca="false">((P2801/AE2801)*100)*ABS(I2801)</f>
        <v>2.36283185840708</v>
      </c>
      <c r="AG2801" s="0" t="n">
        <f aca="false">(TRUNC((AF2801*AD2801/100),2))</f>
        <v>0.3</v>
      </c>
      <c r="AH2801" s="0" t="n">
        <f aca="false">TRUNC(AF2801*1.3222,2)</f>
        <v>3.12</v>
      </c>
      <c r="AI2801" s="0" t="n">
        <f aca="false">TRUNC(AG2801*1.3222,2)</f>
        <v>0.39</v>
      </c>
      <c r="AJ2801" s="0" t="n">
        <f aca="false">((P2801-T2801)*0.7+T2801)*ABS(I2801)</f>
        <v>1.974</v>
      </c>
      <c r="AK2801" s="9" t="n">
        <f aca="false">IF(K2801="REFUND",(-1*(AJ2801-AG2801)),(AJ2801-AG2801))</f>
        <v>1.674</v>
      </c>
    </row>
    <row r="2802" customFormat="false" ht="13.8" hidden="false" customHeight="false" outlineLevel="0" collapsed="false">
      <c r="A2802" s="6" t="n">
        <v>42247</v>
      </c>
      <c r="B2802" s="0" t="n">
        <v>957874122141</v>
      </c>
      <c r="C2802" s="0" t="s">
        <v>11497</v>
      </c>
      <c r="D2802" s="0" t="s">
        <v>11498</v>
      </c>
      <c r="E2802" s="7" t="n">
        <v>9781429996525</v>
      </c>
      <c r="F2802" s="0" t="s">
        <v>11499</v>
      </c>
      <c r="G2802" s="0" t="s">
        <v>11500</v>
      </c>
      <c r="H2802" s="0" t="s">
        <v>11501</v>
      </c>
      <c r="I2802" s="0" t="n">
        <v>1</v>
      </c>
      <c r="J2802" s="0" t="s">
        <v>573</v>
      </c>
      <c r="K2802" s="0" t="s">
        <v>43</v>
      </c>
      <c r="L2802" s="0" t="n">
        <v>12.64</v>
      </c>
      <c r="M2802" s="0" t="s">
        <v>44</v>
      </c>
      <c r="N2802" s="0" t="n">
        <v>10.99</v>
      </c>
      <c r="O2802" s="0" t="s">
        <v>44</v>
      </c>
      <c r="P2802" s="0" t="n">
        <v>9.92</v>
      </c>
      <c r="Q2802" s="0" t="s">
        <v>45</v>
      </c>
      <c r="R2802" s="0" t="n">
        <v>8.62</v>
      </c>
      <c r="S2802" s="0" t="s">
        <v>45</v>
      </c>
      <c r="T2802" s="0" t="n">
        <v>1.3</v>
      </c>
      <c r="U2802" s="0" t="s">
        <v>45</v>
      </c>
      <c r="V2802" s="0" t="s">
        <v>4014</v>
      </c>
      <c r="W2802" s="0" t="s">
        <v>3530</v>
      </c>
      <c r="X2802" s="0" t="s">
        <v>48</v>
      </c>
      <c r="Y2802" s="0" t="s">
        <v>11502</v>
      </c>
      <c r="Z2802" s="0" t="n">
        <v>6.03</v>
      </c>
      <c r="AA2802" s="0" t="s">
        <v>45</v>
      </c>
      <c r="AB2802" s="0" t="n">
        <v>1.3</v>
      </c>
      <c r="AC2802" s="0" t="s">
        <v>45</v>
      </c>
      <c r="AD2802" s="0" t="n">
        <v>5</v>
      </c>
      <c r="AE2802" s="0" t="n">
        <f aca="false">AD2802+100</f>
        <v>105</v>
      </c>
      <c r="AF2802" s="8" t="n">
        <f aca="false">((P2802/AE2802)*100)*ABS(I2802)</f>
        <v>9.44761904761905</v>
      </c>
      <c r="AG2802" s="0" t="n">
        <f aca="false">(TRUNC((AF2802*AD2802/100),2))</f>
        <v>0.47</v>
      </c>
      <c r="AH2802" s="0" t="n">
        <f aca="false">TRUNC(AF2802*1.3222,2)</f>
        <v>12.49</v>
      </c>
      <c r="AI2802" s="0" t="n">
        <f aca="false">TRUNC(AG2802*1.3222,2)</f>
        <v>0.62</v>
      </c>
      <c r="AJ2802" s="0" t="n">
        <f aca="false">((P2802-T2802)*0.7+T2802)*ABS(I2802)</f>
        <v>7.334</v>
      </c>
      <c r="AK2802" s="9" t="n">
        <f aca="false">IF(K2802="REFUND",(-1*(AJ2802-AG2802)),(AJ2802-AG2802))</f>
        <v>6.864</v>
      </c>
    </row>
    <row r="2803" customFormat="false" ht="13.8" hidden="false" customHeight="false" outlineLevel="0" collapsed="false">
      <c r="A2803" s="6" t="n">
        <v>42247</v>
      </c>
      <c r="B2803" s="0" t="n">
        <v>957874162391</v>
      </c>
      <c r="C2803" s="0" t="s">
        <v>11503</v>
      </c>
      <c r="D2803" s="0" t="s">
        <v>11504</v>
      </c>
      <c r="E2803" s="7" t="n">
        <v>9781429963923</v>
      </c>
      <c r="F2803" s="0" t="s">
        <v>122</v>
      </c>
      <c r="G2803" s="0" t="s">
        <v>123</v>
      </c>
      <c r="H2803" s="0" t="s">
        <v>71</v>
      </c>
      <c r="I2803" s="0" t="n">
        <v>1</v>
      </c>
      <c r="J2803" s="0" t="s">
        <v>573</v>
      </c>
      <c r="K2803" s="0" t="s">
        <v>43</v>
      </c>
      <c r="L2803" s="0" t="n">
        <v>11.49</v>
      </c>
      <c r="M2803" s="0" t="s">
        <v>44</v>
      </c>
      <c r="N2803" s="0" t="n">
        <v>9.99</v>
      </c>
      <c r="O2803" s="0" t="s">
        <v>44</v>
      </c>
      <c r="P2803" s="0" t="n">
        <v>9.01</v>
      </c>
      <c r="Q2803" s="0" t="s">
        <v>45</v>
      </c>
      <c r="R2803" s="0" t="n">
        <v>7.84</v>
      </c>
      <c r="S2803" s="0" t="s">
        <v>45</v>
      </c>
      <c r="T2803" s="0" t="n">
        <v>1.17</v>
      </c>
      <c r="U2803" s="0" t="s">
        <v>45</v>
      </c>
      <c r="V2803" s="0" t="s">
        <v>1685</v>
      </c>
      <c r="W2803" s="0" t="s">
        <v>47</v>
      </c>
      <c r="X2803" s="0" t="s">
        <v>48</v>
      </c>
      <c r="Y2803" s="0" t="s">
        <v>1686</v>
      </c>
      <c r="Z2803" s="0" t="n">
        <v>5.49</v>
      </c>
      <c r="AA2803" s="0" t="s">
        <v>45</v>
      </c>
      <c r="AB2803" s="0" t="n">
        <v>1.17</v>
      </c>
      <c r="AC2803" s="0" t="s">
        <v>45</v>
      </c>
      <c r="AD2803" s="0" t="n">
        <v>13</v>
      </c>
      <c r="AE2803" s="0" t="n">
        <f aca="false">AD2803+100</f>
        <v>113</v>
      </c>
      <c r="AF2803" s="8" t="n">
        <f aca="false">((P2803/AE2803)*100)*ABS(I2803)</f>
        <v>7.97345132743363</v>
      </c>
      <c r="AG2803" s="0" t="n">
        <f aca="false">(TRUNC((AF2803*AD2803/100),2))</f>
        <v>1.03</v>
      </c>
      <c r="AH2803" s="0" t="n">
        <f aca="false">TRUNC(AF2803*1.3222,2)</f>
        <v>10.54</v>
      </c>
      <c r="AI2803" s="0" t="n">
        <f aca="false">TRUNC(AG2803*1.3222,2)</f>
        <v>1.36</v>
      </c>
      <c r="AJ2803" s="0" t="n">
        <f aca="false">((P2803-T2803)*0.7+T2803)*ABS(I2803)</f>
        <v>6.658</v>
      </c>
      <c r="AK2803" s="9" t="n">
        <f aca="false">IF(K2803="REFUND",(-1*(AJ2803-AG2803)),(AJ2803-AG2803))</f>
        <v>5.628</v>
      </c>
    </row>
    <row r="2804" customFormat="false" ht="13.8" hidden="false" customHeight="false" outlineLevel="0" collapsed="false">
      <c r="A2804" s="6" t="n">
        <v>42247</v>
      </c>
      <c r="B2804" s="0" t="n">
        <v>957874344191</v>
      </c>
      <c r="C2804" s="0" t="s">
        <v>11505</v>
      </c>
      <c r="D2804" s="0" t="s">
        <v>11506</v>
      </c>
      <c r="E2804" s="7" t="n">
        <v>9781429924214</v>
      </c>
      <c r="F2804" s="0" t="s">
        <v>11507</v>
      </c>
      <c r="G2804" s="0" t="s">
        <v>11508</v>
      </c>
      <c r="H2804" s="0" t="s">
        <v>9012</v>
      </c>
      <c r="I2804" s="0" t="n">
        <v>1</v>
      </c>
      <c r="J2804" s="0" t="s">
        <v>573</v>
      </c>
      <c r="K2804" s="0" t="s">
        <v>43</v>
      </c>
      <c r="L2804" s="0" t="n">
        <v>10.34</v>
      </c>
      <c r="M2804" s="0" t="s">
        <v>44</v>
      </c>
      <c r="N2804" s="0" t="n">
        <v>8.99</v>
      </c>
      <c r="O2804" s="0" t="s">
        <v>44</v>
      </c>
      <c r="P2804" s="0" t="n">
        <v>8.09</v>
      </c>
      <c r="Q2804" s="0" t="s">
        <v>45</v>
      </c>
      <c r="R2804" s="0" t="n">
        <v>7.03</v>
      </c>
      <c r="S2804" s="0" t="s">
        <v>45</v>
      </c>
      <c r="T2804" s="0" t="n">
        <v>1.06</v>
      </c>
      <c r="U2804" s="0" t="s">
        <v>45</v>
      </c>
      <c r="V2804" s="0" t="s">
        <v>1798</v>
      </c>
      <c r="W2804" s="0" t="s">
        <v>104</v>
      </c>
      <c r="X2804" s="0" t="s">
        <v>48</v>
      </c>
      <c r="Y2804" s="0" t="s">
        <v>11509</v>
      </c>
      <c r="Z2804" s="0" t="n">
        <v>4.92</v>
      </c>
      <c r="AA2804" s="0" t="s">
        <v>45</v>
      </c>
      <c r="AB2804" s="0" t="n">
        <v>1.06</v>
      </c>
      <c r="AC2804" s="0" t="s">
        <v>45</v>
      </c>
      <c r="AD2804" s="0" t="n">
        <v>5</v>
      </c>
      <c r="AE2804" s="0" t="n">
        <f aca="false">AD2804+100</f>
        <v>105</v>
      </c>
      <c r="AF2804" s="8" t="n">
        <f aca="false">((P2804/AE2804)*100)*ABS(I2804)</f>
        <v>7.70476190476191</v>
      </c>
      <c r="AG2804" s="0" t="n">
        <f aca="false">(TRUNC((AF2804*AD2804/100),2))</f>
        <v>0.38</v>
      </c>
      <c r="AH2804" s="0" t="n">
        <f aca="false">TRUNC(AF2804*1.3222,2)</f>
        <v>10.18</v>
      </c>
      <c r="AI2804" s="0" t="n">
        <f aca="false">TRUNC(AG2804*1.3222,2)</f>
        <v>0.5</v>
      </c>
      <c r="AJ2804" s="0" t="n">
        <f aca="false">((P2804-T2804)*0.7+T2804)*ABS(I2804)</f>
        <v>5.981</v>
      </c>
      <c r="AK2804" s="9" t="n">
        <f aca="false">IF(K2804="REFUND",(-1*(AJ2804-AG2804)),(AJ2804-AG2804))</f>
        <v>5.601</v>
      </c>
    </row>
    <row r="2805" customFormat="false" ht="13.8" hidden="false" customHeight="false" outlineLevel="0" collapsed="false">
      <c r="A2805" s="6" t="n">
        <v>42247</v>
      </c>
      <c r="B2805" s="0" t="n">
        <v>957888705241</v>
      </c>
      <c r="C2805" s="0" t="s">
        <v>11510</v>
      </c>
      <c r="D2805" s="0" t="s">
        <v>11511</v>
      </c>
      <c r="E2805" s="7" t="n">
        <v>9781466886674</v>
      </c>
      <c r="F2805" s="0" t="s">
        <v>1138</v>
      </c>
      <c r="G2805" s="0" t="s">
        <v>1139</v>
      </c>
      <c r="H2805" s="0" t="s">
        <v>1140</v>
      </c>
      <c r="I2805" s="0" t="n">
        <v>1</v>
      </c>
      <c r="J2805" s="0" t="s">
        <v>573</v>
      </c>
      <c r="K2805" s="0" t="s">
        <v>43</v>
      </c>
      <c r="L2805" s="0" t="n">
        <v>4.59</v>
      </c>
      <c r="M2805" s="0" t="s">
        <v>44</v>
      </c>
      <c r="N2805" s="0" t="n">
        <v>3.99</v>
      </c>
      <c r="O2805" s="0" t="s">
        <v>44</v>
      </c>
      <c r="P2805" s="0" t="n">
        <v>3.6</v>
      </c>
      <c r="Q2805" s="0" t="s">
        <v>45</v>
      </c>
      <c r="R2805" s="0" t="n">
        <v>3.13</v>
      </c>
      <c r="S2805" s="0" t="s">
        <v>45</v>
      </c>
      <c r="T2805" s="0" t="n">
        <v>0.47</v>
      </c>
      <c r="U2805" s="0" t="s">
        <v>45</v>
      </c>
      <c r="V2805" s="0" t="s">
        <v>8536</v>
      </c>
      <c r="W2805" s="0" t="s">
        <v>47</v>
      </c>
      <c r="X2805" s="0" t="s">
        <v>48</v>
      </c>
      <c r="Y2805" s="0" t="s">
        <v>11512</v>
      </c>
      <c r="Z2805" s="0" t="n">
        <v>2.19</v>
      </c>
      <c r="AA2805" s="0" t="s">
        <v>45</v>
      </c>
      <c r="AB2805" s="0" t="n">
        <v>0.47</v>
      </c>
      <c r="AC2805" s="0" t="s">
        <v>45</v>
      </c>
      <c r="AD2805" s="0" t="n">
        <v>13</v>
      </c>
      <c r="AE2805" s="0" t="n">
        <f aca="false">AD2805+100</f>
        <v>113</v>
      </c>
      <c r="AF2805" s="8" t="n">
        <f aca="false">((P2805/AE2805)*100)*ABS(I2805)</f>
        <v>3.1858407079646</v>
      </c>
      <c r="AG2805" s="0" t="n">
        <f aca="false">(TRUNC((AF2805*AD2805/100),2))</f>
        <v>0.41</v>
      </c>
      <c r="AH2805" s="0" t="n">
        <f aca="false">TRUNC(AF2805*1.3222,2)</f>
        <v>4.21</v>
      </c>
      <c r="AI2805" s="0" t="n">
        <f aca="false">TRUNC(AG2805*1.3222,2)</f>
        <v>0.54</v>
      </c>
      <c r="AJ2805" s="0" t="n">
        <f aca="false">((P2805-T2805)*0.7+T2805)*ABS(I2805)</f>
        <v>2.661</v>
      </c>
      <c r="AK2805" s="9" t="n">
        <f aca="false">IF(K2805="REFUND",(-1*(AJ2805-AG2805)),(AJ2805-AG2805))</f>
        <v>2.251</v>
      </c>
    </row>
    <row r="2806" customFormat="false" ht="13.8" hidden="false" customHeight="false" outlineLevel="0" collapsed="false">
      <c r="A2806" s="6" t="n">
        <v>42247</v>
      </c>
      <c r="B2806" s="0" t="n">
        <v>957897390141</v>
      </c>
      <c r="C2806" s="0" t="s">
        <v>11513</v>
      </c>
      <c r="D2806" s="0" t="s">
        <v>11514</v>
      </c>
      <c r="E2806" s="7" t="n">
        <v>9781466849426</v>
      </c>
      <c r="F2806" s="0" t="s">
        <v>168</v>
      </c>
      <c r="G2806" s="0" t="s">
        <v>169</v>
      </c>
      <c r="H2806" s="0" t="s">
        <v>170</v>
      </c>
      <c r="I2806" s="0" t="n">
        <v>1</v>
      </c>
      <c r="J2806" s="0" t="s">
        <v>573</v>
      </c>
      <c r="K2806" s="0" t="s">
        <v>43</v>
      </c>
      <c r="L2806" s="0" t="n">
        <v>14.94</v>
      </c>
      <c r="M2806" s="0" t="s">
        <v>44</v>
      </c>
      <c r="N2806" s="0" t="n">
        <v>12.99</v>
      </c>
      <c r="O2806" s="0" t="s">
        <v>44</v>
      </c>
      <c r="P2806" s="0" t="n">
        <v>11.61</v>
      </c>
      <c r="Q2806" s="0" t="s">
        <v>45</v>
      </c>
      <c r="R2806" s="0" t="n">
        <v>10.09</v>
      </c>
      <c r="S2806" s="0" t="s">
        <v>45</v>
      </c>
      <c r="T2806" s="0" t="n">
        <v>1.52</v>
      </c>
      <c r="U2806" s="0" t="s">
        <v>45</v>
      </c>
      <c r="V2806" s="0" t="s">
        <v>5831</v>
      </c>
      <c r="W2806" s="0" t="s">
        <v>47</v>
      </c>
      <c r="X2806" s="0" t="s">
        <v>48</v>
      </c>
      <c r="Y2806" s="0" t="s">
        <v>11515</v>
      </c>
      <c r="Z2806" s="0" t="n">
        <v>7.06</v>
      </c>
      <c r="AA2806" s="0" t="s">
        <v>45</v>
      </c>
      <c r="AB2806" s="0" t="n">
        <v>1.52</v>
      </c>
      <c r="AC2806" s="0" t="s">
        <v>45</v>
      </c>
      <c r="AD2806" s="0" t="n">
        <v>13</v>
      </c>
      <c r="AE2806" s="0" t="n">
        <f aca="false">AD2806+100</f>
        <v>113</v>
      </c>
      <c r="AF2806" s="8" t="n">
        <f aca="false">((P2806/AE2806)*100)*ABS(I2806)</f>
        <v>10.2743362831858</v>
      </c>
      <c r="AG2806" s="0" t="n">
        <f aca="false">(TRUNC((AF2806*AD2806/100),2))</f>
        <v>1.33</v>
      </c>
      <c r="AH2806" s="0" t="n">
        <f aca="false">TRUNC(AF2806*1.3222,2)</f>
        <v>13.58</v>
      </c>
      <c r="AI2806" s="0" t="n">
        <f aca="false">TRUNC(AG2806*1.3222,2)</f>
        <v>1.75</v>
      </c>
      <c r="AJ2806" s="0" t="n">
        <f aca="false">((P2806-T2806)*0.7+T2806)*ABS(I2806)</f>
        <v>8.583</v>
      </c>
      <c r="AK2806" s="9" t="n">
        <f aca="false">IF(K2806="REFUND",(-1*(AJ2806-AG2806)),(AJ2806-AG2806))</f>
        <v>7.253</v>
      </c>
    </row>
    <row r="2807" customFormat="false" ht="13.8" hidden="false" customHeight="false" outlineLevel="0" collapsed="false">
      <c r="A2807" s="6" t="n">
        <v>42247</v>
      </c>
      <c r="B2807" s="0" t="n">
        <v>957898308291</v>
      </c>
      <c r="C2807" s="0" t="s">
        <v>11516</v>
      </c>
      <c r="D2807" s="0" t="s">
        <v>11517</v>
      </c>
      <c r="E2807" s="7" t="n">
        <v>9781429967945</v>
      </c>
      <c r="F2807" s="0" t="s">
        <v>608</v>
      </c>
      <c r="G2807" s="0" t="s">
        <v>609</v>
      </c>
      <c r="H2807" s="0" t="s">
        <v>412</v>
      </c>
      <c r="I2807" s="0" t="n">
        <v>1</v>
      </c>
      <c r="J2807" s="0" t="s">
        <v>573</v>
      </c>
      <c r="K2807" s="0" t="s">
        <v>43</v>
      </c>
      <c r="L2807" s="0" t="n">
        <v>11.49</v>
      </c>
      <c r="M2807" s="0" t="s">
        <v>44</v>
      </c>
      <c r="N2807" s="0" t="n">
        <v>9.99</v>
      </c>
      <c r="O2807" s="0" t="s">
        <v>44</v>
      </c>
      <c r="P2807" s="0" t="n">
        <v>9.01</v>
      </c>
      <c r="Q2807" s="0" t="s">
        <v>45</v>
      </c>
      <c r="R2807" s="0" t="n">
        <v>7.84</v>
      </c>
      <c r="S2807" s="0" t="s">
        <v>45</v>
      </c>
      <c r="T2807" s="0" t="n">
        <v>1.17</v>
      </c>
      <c r="U2807" s="0" t="s">
        <v>45</v>
      </c>
      <c r="V2807" s="0" t="s">
        <v>171</v>
      </c>
      <c r="W2807" s="0" t="s">
        <v>104</v>
      </c>
      <c r="X2807" s="0" t="s">
        <v>48</v>
      </c>
      <c r="Y2807" s="0" t="s">
        <v>3266</v>
      </c>
      <c r="Z2807" s="0" t="n">
        <v>5.49</v>
      </c>
      <c r="AA2807" s="0" t="s">
        <v>45</v>
      </c>
      <c r="AB2807" s="0" t="n">
        <v>1.17</v>
      </c>
      <c r="AC2807" s="0" t="s">
        <v>45</v>
      </c>
      <c r="AD2807" s="0" t="n">
        <v>5</v>
      </c>
      <c r="AE2807" s="0" t="n">
        <f aca="false">AD2807+100</f>
        <v>105</v>
      </c>
      <c r="AF2807" s="8" t="n">
        <f aca="false">((P2807/AE2807)*100)*ABS(I2807)</f>
        <v>8.58095238095238</v>
      </c>
      <c r="AG2807" s="0" t="n">
        <f aca="false">(TRUNC((AF2807*AD2807/100),2))</f>
        <v>0.42</v>
      </c>
      <c r="AH2807" s="0" t="n">
        <f aca="false">TRUNC(AF2807*1.3222,2)</f>
        <v>11.34</v>
      </c>
      <c r="AI2807" s="0" t="n">
        <f aca="false">TRUNC(AG2807*1.3222,2)</f>
        <v>0.55</v>
      </c>
      <c r="AJ2807" s="0" t="n">
        <f aca="false">((P2807-T2807)*0.7+T2807)*ABS(I2807)</f>
        <v>6.658</v>
      </c>
      <c r="AK2807" s="9" t="n">
        <f aca="false">IF(K2807="REFUND",(-1*(AJ2807-AG2807)),(AJ2807-AG2807))</f>
        <v>6.238</v>
      </c>
    </row>
    <row r="2808" customFormat="false" ht="13.8" hidden="false" customHeight="false" outlineLevel="0" collapsed="false">
      <c r="A2808" s="6" t="n">
        <v>42247</v>
      </c>
      <c r="B2808" s="0" t="n">
        <v>957899744391</v>
      </c>
      <c r="C2808" s="0" t="s">
        <v>11518</v>
      </c>
      <c r="D2808" s="0" t="s">
        <v>11519</v>
      </c>
      <c r="E2808" s="7" t="n">
        <v>9781622663002</v>
      </c>
      <c r="F2808" s="0" t="s">
        <v>11520</v>
      </c>
      <c r="G2808" s="0" t="s">
        <v>11521</v>
      </c>
      <c r="H2808" s="0" t="s">
        <v>11522</v>
      </c>
      <c r="I2808" s="0" t="n">
        <v>1</v>
      </c>
      <c r="J2808" s="0" t="s">
        <v>573</v>
      </c>
      <c r="K2808" s="0" t="s">
        <v>43</v>
      </c>
      <c r="L2808" s="0" t="n">
        <v>4.59</v>
      </c>
      <c r="M2808" s="0" t="s">
        <v>44</v>
      </c>
      <c r="N2808" s="0" t="n">
        <v>3.99</v>
      </c>
      <c r="O2808" s="0" t="s">
        <v>44</v>
      </c>
      <c r="P2808" s="0" t="n">
        <v>3.6</v>
      </c>
      <c r="Q2808" s="0" t="s">
        <v>45</v>
      </c>
      <c r="R2808" s="0" t="n">
        <v>3.13</v>
      </c>
      <c r="S2808" s="0" t="s">
        <v>45</v>
      </c>
      <c r="T2808" s="0" t="n">
        <v>0.47</v>
      </c>
      <c r="U2808" s="0" t="s">
        <v>45</v>
      </c>
      <c r="V2808" s="0" t="s">
        <v>11523</v>
      </c>
      <c r="W2808" s="0" t="s">
        <v>104</v>
      </c>
      <c r="X2808" s="0" t="s">
        <v>48</v>
      </c>
      <c r="Y2808" s="0" t="s">
        <v>11524</v>
      </c>
      <c r="Z2808" s="0" t="n">
        <v>2.19</v>
      </c>
      <c r="AA2808" s="0" t="s">
        <v>45</v>
      </c>
      <c r="AB2808" s="0" t="n">
        <v>0.47</v>
      </c>
      <c r="AC2808" s="0" t="s">
        <v>45</v>
      </c>
      <c r="AD2808" s="0" t="n">
        <v>5</v>
      </c>
      <c r="AE2808" s="0" t="n">
        <f aca="false">AD2808+100</f>
        <v>105</v>
      </c>
      <c r="AF2808" s="8" t="n">
        <f aca="false">((P2808/AE2808)*100)*ABS(I2808)</f>
        <v>3.42857142857143</v>
      </c>
      <c r="AG2808" s="0" t="n">
        <f aca="false">(TRUNC((AF2808*AD2808/100),2))</f>
        <v>0.17</v>
      </c>
      <c r="AH2808" s="0" t="n">
        <f aca="false">TRUNC(AF2808*1.3222,2)</f>
        <v>4.53</v>
      </c>
      <c r="AI2808" s="0" t="n">
        <f aca="false">TRUNC(AG2808*1.3222,2)</f>
        <v>0.22</v>
      </c>
      <c r="AJ2808" s="0" t="n">
        <f aca="false">((P2808-T2808)*0.7+T2808)*ABS(I2808)</f>
        <v>2.661</v>
      </c>
      <c r="AK2808" s="9" t="n">
        <f aca="false">IF(K2808="REFUND",(-1*(AJ2808-AG2808)),(AJ2808-AG2808))</f>
        <v>2.491</v>
      </c>
    </row>
    <row r="2809" customFormat="false" ht="13.8" hidden="false" customHeight="false" outlineLevel="0" collapsed="false">
      <c r="A2809" s="6" t="n">
        <v>42247</v>
      </c>
      <c r="B2809" s="0" t="n">
        <v>957901933391</v>
      </c>
      <c r="C2809" s="0" t="s">
        <v>11525</v>
      </c>
      <c r="D2809" s="0" t="s">
        <v>11526</v>
      </c>
      <c r="E2809" s="7" t="n">
        <v>9781622663132</v>
      </c>
      <c r="F2809" s="0" t="s">
        <v>11527</v>
      </c>
      <c r="G2809" s="0" t="s">
        <v>11528</v>
      </c>
      <c r="H2809" s="0" t="s">
        <v>11522</v>
      </c>
      <c r="I2809" s="0" t="n">
        <v>1</v>
      </c>
      <c r="J2809" s="0" t="s">
        <v>573</v>
      </c>
      <c r="K2809" s="0" t="s">
        <v>43</v>
      </c>
      <c r="L2809" s="0" t="n">
        <v>4.59</v>
      </c>
      <c r="M2809" s="0" t="s">
        <v>44</v>
      </c>
      <c r="N2809" s="0" t="n">
        <v>3.99</v>
      </c>
      <c r="O2809" s="0" t="s">
        <v>44</v>
      </c>
      <c r="P2809" s="0" t="n">
        <v>3.57</v>
      </c>
      <c r="Q2809" s="0" t="s">
        <v>45</v>
      </c>
      <c r="R2809" s="0" t="n">
        <v>3.1</v>
      </c>
      <c r="S2809" s="0" t="s">
        <v>45</v>
      </c>
      <c r="T2809" s="0" t="n">
        <v>0.47</v>
      </c>
      <c r="U2809" s="0" t="s">
        <v>45</v>
      </c>
      <c r="V2809" s="0" t="s">
        <v>11523</v>
      </c>
      <c r="W2809" s="0" t="s">
        <v>104</v>
      </c>
      <c r="X2809" s="0" t="s">
        <v>48</v>
      </c>
      <c r="Y2809" s="0" t="s">
        <v>11524</v>
      </c>
      <c r="Z2809" s="0" t="n">
        <v>2.17</v>
      </c>
      <c r="AA2809" s="0" t="s">
        <v>45</v>
      </c>
      <c r="AB2809" s="0" t="n">
        <v>0.47</v>
      </c>
      <c r="AC2809" s="0" t="s">
        <v>45</v>
      </c>
      <c r="AD2809" s="0" t="n">
        <v>5</v>
      </c>
      <c r="AE2809" s="0" t="n">
        <f aca="false">AD2809+100</f>
        <v>105</v>
      </c>
      <c r="AF2809" s="8" t="n">
        <f aca="false">((P2809/AE2809)*100)*ABS(I2809)</f>
        <v>3.4</v>
      </c>
      <c r="AG2809" s="0" t="n">
        <f aca="false">(TRUNC((AF2809*AD2809/100),2))</f>
        <v>0.17</v>
      </c>
      <c r="AH2809" s="0" t="n">
        <f aca="false">TRUNC(AF2809*1.3222,2)</f>
        <v>4.49</v>
      </c>
      <c r="AI2809" s="0" t="n">
        <f aca="false">TRUNC(AG2809*1.3222,2)</f>
        <v>0.22</v>
      </c>
      <c r="AJ2809" s="0" t="n">
        <f aca="false">((P2809-T2809)*0.7+T2809)*ABS(I2809)</f>
        <v>2.64</v>
      </c>
      <c r="AK2809" s="9" t="n">
        <f aca="false">IF(K2809="REFUND",(-1*(AJ2809-AG2809)),(AJ2809-AG2809))</f>
        <v>2.47</v>
      </c>
    </row>
    <row r="2810" customFormat="false" ht="13.8" hidden="false" customHeight="false" outlineLevel="0" collapsed="false">
      <c r="A2810" s="6" t="n">
        <v>42247</v>
      </c>
      <c r="B2810" s="0" t="n">
        <v>957903923241</v>
      </c>
      <c r="C2810" s="0" t="s">
        <v>11529</v>
      </c>
      <c r="D2810" s="0" t="s">
        <v>11530</v>
      </c>
      <c r="E2810" s="7" t="n">
        <v>9781466854239</v>
      </c>
      <c r="F2810" s="0" t="s">
        <v>5522</v>
      </c>
      <c r="G2810" s="0" t="s">
        <v>5523</v>
      </c>
      <c r="H2810" s="0" t="s">
        <v>1465</v>
      </c>
      <c r="I2810" s="0" t="n">
        <v>1</v>
      </c>
      <c r="J2810" s="0" t="s">
        <v>573</v>
      </c>
      <c r="K2810" s="0" t="s">
        <v>43</v>
      </c>
      <c r="L2810" s="0" t="n">
        <v>5.74</v>
      </c>
      <c r="M2810" s="0" t="s">
        <v>44</v>
      </c>
      <c r="N2810" s="0" t="n">
        <v>4.99</v>
      </c>
      <c r="O2810" s="0" t="s">
        <v>44</v>
      </c>
      <c r="P2810" s="0" t="n">
        <v>4.5</v>
      </c>
      <c r="Q2810" s="0" t="s">
        <v>45</v>
      </c>
      <c r="R2810" s="0" t="n">
        <v>3.91</v>
      </c>
      <c r="S2810" s="0" t="s">
        <v>45</v>
      </c>
      <c r="T2810" s="0" t="n">
        <v>0.59</v>
      </c>
      <c r="U2810" s="0" t="s">
        <v>45</v>
      </c>
      <c r="V2810" s="0" t="s">
        <v>118</v>
      </c>
      <c r="W2810" s="0" t="s">
        <v>96</v>
      </c>
      <c r="X2810" s="0" t="s">
        <v>48</v>
      </c>
      <c r="Y2810" s="0" t="s">
        <v>11531</v>
      </c>
      <c r="Z2810" s="0" t="n">
        <v>2.74</v>
      </c>
      <c r="AA2810" s="0" t="s">
        <v>45</v>
      </c>
      <c r="AB2810" s="0" t="n">
        <v>0.59</v>
      </c>
      <c r="AC2810" s="0" t="s">
        <v>45</v>
      </c>
      <c r="AD2810" s="0" t="n">
        <v>13</v>
      </c>
      <c r="AE2810" s="0" t="n">
        <f aca="false">AD2810+100</f>
        <v>113</v>
      </c>
      <c r="AF2810" s="8" t="n">
        <f aca="false">((P2810/AE2810)*100)*ABS(I2810)</f>
        <v>3.98230088495575</v>
      </c>
      <c r="AG2810" s="0" t="n">
        <f aca="false">(TRUNC((AF2810*AD2810/100),2))</f>
        <v>0.51</v>
      </c>
      <c r="AH2810" s="0" t="n">
        <f aca="false">TRUNC(AF2810*1.3222,2)</f>
        <v>5.26</v>
      </c>
      <c r="AI2810" s="0" t="n">
        <f aca="false">TRUNC(AG2810*1.3222,2)</f>
        <v>0.67</v>
      </c>
      <c r="AJ2810" s="0" t="n">
        <f aca="false">((P2810-T2810)*0.7+T2810)*ABS(I2810)</f>
        <v>3.327</v>
      </c>
      <c r="AK2810" s="9" t="n">
        <f aca="false">IF(K2810="REFUND",(-1*(AJ2810-AG2810)),(AJ2810-AG2810))</f>
        <v>2.817</v>
      </c>
    </row>
    <row r="2811" customFormat="false" ht="13.8" hidden="false" customHeight="false" outlineLevel="0" collapsed="false">
      <c r="A2811" s="6" t="n">
        <v>42247</v>
      </c>
      <c r="B2811" s="0" t="n">
        <v>957910779141</v>
      </c>
      <c r="C2811" s="0" t="s">
        <v>11532</v>
      </c>
      <c r="D2811" s="0" t="s">
        <v>11533</v>
      </c>
      <c r="E2811" s="7" t="n">
        <v>9781633753884</v>
      </c>
      <c r="F2811" s="0" t="s">
        <v>313</v>
      </c>
      <c r="G2811" s="0" t="s">
        <v>314</v>
      </c>
      <c r="H2811" s="0" t="s">
        <v>315</v>
      </c>
      <c r="I2811" s="0" t="n">
        <v>1</v>
      </c>
      <c r="J2811" s="0" t="s">
        <v>573</v>
      </c>
      <c r="K2811" s="0" t="s">
        <v>43</v>
      </c>
      <c r="L2811" s="0" t="n">
        <v>3.44</v>
      </c>
      <c r="M2811" s="0" t="s">
        <v>44</v>
      </c>
      <c r="N2811" s="0" t="n">
        <v>2.99</v>
      </c>
      <c r="O2811" s="0" t="s">
        <v>44</v>
      </c>
      <c r="P2811" s="0" t="n">
        <v>2.7</v>
      </c>
      <c r="Q2811" s="0" t="s">
        <v>45</v>
      </c>
      <c r="R2811" s="0" t="n">
        <v>2.35</v>
      </c>
      <c r="S2811" s="0" t="s">
        <v>45</v>
      </c>
      <c r="T2811" s="0" t="n">
        <v>0.35</v>
      </c>
      <c r="U2811" s="0" t="s">
        <v>45</v>
      </c>
      <c r="V2811" s="0" t="s">
        <v>842</v>
      </c>
      <c r="W2811" s="0" t="s">
        <v>157</v>
      </c>
      <c r="X2811" s="0" t="s">
        <v>48</v>
      </c>
      <c r="Y2811" s="0" t="s">
        <v>11534</v>
      </c>
      <c r="Z2811" s="0" t="n">
        <v>1.65</v>
      </c>
      <c r="AA2811" s="0" t="s">
        <v>45</v>
      </c>
      <c r="AB2811" s="0" t="n">
        <v>0.35</v>
      </c>
      <c r="AC2811" s="0" t="s">
        <v>45</v>
      </c>
      <c r="AD2811" s="0" t="n">
        <v>5</v>
      </c>
      <c r="AE2811" s="0" t="n">
        <f aca="false">AD2811+100</f>
        <v>105</v>
      </c>
      <c r="AF2811" s="8" t="n">
        <f aca="false">((P2811/AE2811)*100)*ABS(I2811)</f>
        <v>2.57142857142857</v>
      </c>
      <c r="AG2811" s="0" t="n">
        <f aca="false">(TRUNC((AF2811*AD2811/100),2))</f>
        <v>0.12</v>
      </c>
      <c r="AH2811" s="0" t="n">
        <f aca="false">TRUNC(AF2811*1.3222,2)</f>
        <v>3.39</v>
      </c>
      <c r="AI2811" s="0" t="n">
        <f aca="false">TRUNC(AG2811*1.3222,2)</f>
        <v>0.15</v>
      </c>
      <c r="AJ2811" s="0" t="n">
        <f aca="false">((P2811-T2811)*0.7+T2811)*ABS(I2811)</f>
        <v>1.995</v>
      </c>
      <c r="AK2811" s="9" t="n">
        <f aca="false">IF(K2811="REFUND",(-1*(AJ2811-AG2811)),(AJ2811-AG2811))</f>
        <v>1.875</v>
      </c>
    </row>
    <row r="2812" customFormat="false" ht="13.8" hidden="false" customHeight="false" outlineLevel="0" collapsed="false">
      <c r="A2812" s="6" t="n">
        <v>42247</v>
      </c>
      <c r="B2812" s="0" t="n">
        <v>957914189341</v>
      </c>
      <c r="C2812" s="0" t="s">
        <v>11535</v>
      </c>
      <c r="D2812" s="0" t="s">
        <v>11536</v>
      </c>
      <c r="E2812" s="7" t="n">
        <v>9781633753594</v>
      </c>
      <c r="F2812" s="0" t="s">
        <v>3885</v>
      </c>
      <c r="G2812" s="0" t="s">
        <v>3886</v>
      </c>
      <c r="H2812" s="0" t="s">
        <v>3887</v>
      </c>
      <c r="I2812" s="0" t="n">
        <v>1</v>
      </c>
      <c r="J2812" s="0" t="s">
        <v>573</v>
      </c>
      <c r="K2812" s="0" t="s">
        <v>43</v>
      </c>
      <c r="L2812" s="0" t="n">
        <v>2.29</v>
      </c>
      <c r="M2812" s="0" t="s">
        <v>44</v>
      </c>
      <c r="N2812" s="0" t="n">
        <v>1.99</v>
      </c>
      <c r="O2812" s="0" t="s">
        <v>44</v>
      </c>
      <c r="P2812" s="0" t="n">
        <v>1.78</v>
      </c>
      <c r="Q2812" s="0" t="s">
        <v>45</v>
      </c>
      <c r="R2812" s="0" t="n">
        <v>1.55</v>
      </c>
      <c r="S2812" s="0" t="s">
        <v>45</v>
      </c>
      <c r="T2812" s="0" t="n">
        <v>0.23</v>
      </c>
      <c r="U2812" s="0" t="s">
        <v>45</v>
      </c>
      <c r="V2812" s="0" t="s">
        <v>703</v>
      </c>
      <c r="W2812" s="0" t="s">
        <v>47</v>
      </c>
      <c r="X2812" s="0" t="s">
        <v>48</v>
      </c>
      <c r="Y2812" s="0" t="s">
        <v>11335</v>
      </c>
      <c r="Z2812" s="0" t="n">
        <v>1.09</v>
      </c>
      <c r="AA2812" s="0" t="s">
        <v>45</v>
      </c>
      <c r="AB2812" s="0" t="n">
        <v>0.23</v>
      </c>
      <c r="AC2812" s="0" t="s">
        <v>45</v>
      </c>
      <c r="AD2812" s="0" t="n">
        <v>13</v>
      </c>
      <c r="AE2812" s="0" t="n">
        <f aca="false">AD2812+100</f>
        <v>113</v>
      </c>
      <c r="AF2812" s="8" t="n">
        <f aca="false">((P2812/AE2812)*100)*ABS(I2812)</f>
        <v>1.57522123893805</v>
      </c>
      <c r="AG2812" s="0" t="n">
        <f aca="false">(TRUNC((AF2812*AD2812/100),2))</f>
        <v>0.2</v>
      </c>
      <c r="AH2812" s="0" t="n">
        <f aca="false">TRUNC(AF2812*1.3222,2)</f>
        <v>2.08</v>
      </c>
      <c r="AI2812" s="0" t="n">
        <f aca="false">TRUNC(AG2812*1.3222,2)</f>
        <v>0.26</v>
      </c>
      <c r="AJ2812" s="0" t="n">
        <f aca="false">((P2812-T2812)*0.7+T2812)*ABS(I2812)</f>
        <v>1.315</v>
      </c>
      <c r="AK2812" s="9" t="n">
        <f aca="false">IF(K2812="REFUND",(-1*(AJ2812-AG2812)),(AJ2812-AG2812))</f>
        <v>1.115</v>
      </c>
    </row>
    <row r="2813" customFormat="false" ht="13.8" hidden="false" customHeight="false" outlineLevel="0" collapsed="false">
      <c r="A2813" s="6" t="n">
        <v>42247</v>
      </c>
      <c r="B2813" s="0" t="n">
        <v>957914201191</v>
      </c>
      <c r="C2813" s="0" t="s">
        <v>11537</v>
      </c>
      <c r="D2813" s="0" t="s">
        <v>11538</v>
      </c>
      <c r="E2813" s="7" t="n">
        <v>9781466850606</v>
      </c>
      <c r="F2813" s="0" t="s">
        <v>137</v>
      </c>
      <c r="G2813" s="0" t="s">
        <v>138</v>
      </c>
      <c r="H2813" s="0" t="s">
        <v>139</v>
      </c>
      <c r="I2813" s="0" t="n">
        <v>1</v>
      </c>
      <c r="J2813" s="0" t="s">
        <v>573</v>
      </c>
      <c r="K2813" s="0" t="s">
        <v>43</v>
      </c>
      <c r="L2813" s="0" t="n">
        <v>17.24</v>
      </c>
      <c r="M2813" s="0" t="s">
        <v>44</v>
      </c>
      <c r="N2813" s="0" t="n">
        <v>14.99</v>
      </c>
      <c r="O2813" s="0" t="s">
        <v>44</v>
      </c>
      <c r="P2813" s="0" t="n">
        <v>13.37</v>
      </c>
      <c r="Q2813" s="0" t="s">
        <v>45</v>
      </c>
      <c r="R2813" s="0" t="n">
        <v>11.63</v>
      </c>
      <c r="S2813" s="0" t="s">
        <v>45</v>
      </c>
      <c r="T2813" s="0" t="n">
        <v>1.74</v>
      </c>
      <c r="U2813" s="0" t="s">
        <v>45</v>
      </c>
      <c r="V2813" s="0" t="s">
        <v>1232</v>
      </c>
      <c r="W2813" s="0" t="s">
        <v>1233</v>
      </c>
      <c r="X2813" s="0" t="s">
        <v>48</v>
      </c>
      <c r="Y2813" s="0" t="s">
        <v>11539</v>
      </c>
      <c r="Z2813" s="0" t="n">
        <v>8.14</v>
      </c>
      <c r="AA2813" s="0" t="s">
        <v>45</v>
      </c>
      <c r="AB2813" s="0" t="n">
        <v>1.74</v>
      </c>
      <c r="AC2813" s="0" t="s">
        <v>45</v>
      </c>
      <c r="AD2813" s="0" t="n">
        <v>5</v>
      </c>
      <c r="AE2813" s="0" t="n">
        <f aca="false">AD2813+100</f>
        <v>105</v>
      </c>
      <c r="AF2813" s="8" t="n">
        <f aca="false">((P2813/AE2813)*100)*ABS(I2813)</f>
        <v>12.7333333333333</v>
      </c>
      <c r="AG2813" s="0" t="n">
        <f aca="false">(TRUNC((AF2813*AD2813/100),2))</f>
        <v>0.63</v>
      </c>
      <c r="AH2813" s="0" t="n">
        <f aca="false">TRUNC(AF2813*1.3222,2)</f>
        <v>16.83</v>
      </c>
      <c r="AI2813" s="0" t="n">
        <f aca="false">TRUNC(AG2813*1.3222,2)</f>
        <v>0.83</v>
      </c>
      <c r="AJ2813" s="0" t="n">
        <f aca="false">((P2813-T2813)*0.7+T2813)*ABS(I2813)</f>
        <v>9.881</v>
      </c>
      <c r="AK2813" s="9" t="n">
        <f aca="false">IF(K2813="REFUND",(-1*(AJ2813-AG2813)),(AJ2813-AG2813))</f>
        <v>9.251</v>
      </c>
    </row>
    <row r="2814" customFormat="false" ht="13.8" hidden="false" customHeight="false" outlineLevel="0" collapsed="false">
      <c r="A2814" s="6" t="n">
        <v>42247</v>
      </c>
      <c r="B2814" s="0" t="n">
        <v>957915553291</v>
      </c>
      <c r="C2814" s="0" t="s">
        <v>11540</v>
      </c>
      <c r="D2814" s="0" t="s">
        <v>11541</v>
      </c>
      <c r="E2814" s="7" t="n">
        <v>9781250020079</v>
      </c>
      <c r="F2814" s="0" t="s">
        <v>7316</v>
      </c>
      <c r="G2814" s="0" t="s">
        <v>7317</v>
      </c>
      <c r="H2814" s="0" t="s">
        <v>567</v>
      </c>
      <c r="I2814" s="0" t="n">
        <v>1</v>
      </c>
      <c r="J2814" s="0" t="s">
        <v>573</v>
      </c>
      <c r="K2814" s="0" t="s">
        <v>43</v>
      </c>
      <c r="L2814" s="0" t="n">
        <v>18.39</v>
      </c>
      <c r="M2814" s="0" t="s">
        <v>44</v>
      </c>
      <c r="N2814" s="0" t="n">
        <v>15.99</v>
      </c>
      <c r="O2814" s="0" t="s">
        <v>44</v>
      </c>
      <c r="P2814" s="0" t="n">
        <v>14.29</v>
      </c>
      <c r="Q2814" s="0" t="s">
        <v>45</v>
      </c>
      <c r="R2814" s="0" t="n">
        <v>12.42</v>
      </c>
      <c r="S2814" s="0" t="s">
        <v>45</v>
      </c>
      <c r="T2814" s="0" t="n">
        <v>1.87</v>
      </c>
      <c r="U2814" s="0" t="s">
        <v>45</v>
      </c>
      <c r="V2814" s="0" t="s">
        <v>309</v>
      </c>
      <c r="W2814" s="0" t="s">
        <v>96</v>
      </c>
      <c r="X2814" s="0" t="s">
        <v>48</v>
      </c>
      <c r="Y2814" s="0" t="s">
        <v>568</v>
      </c>
      <c r="Z2814" s="0" t="n">
        <v>8.69</v>
      </c>
      <c r="AA2814" s="0" t="s">
        <v>45</v>
      </c>
      <c r="AB2814" s="0" t="n">
        <v>1.87</v>
      </c>
      <c r="AC2814" s="0" t="s">
        <v>45</v>
      </c>
      <c r="AD2814" s="0" t="n">
        <v>13</v>
      </c>
      <c r="AE2814" s="0" t="n">
        <f aca="false">AD2814+100</f>
        <v>113</v>
      </c>
      <c r="AF2814" s="8" t="n">
        <f aca="false">((P2814/AE2814)*100)*ABS(I2814)</f>
        <v>12.646017699115</v>
      </c>
      <c r="AG2814" s="0" t="n">
        <f aca="false">(TRUNC((AF2814*AD2814/100),2))</f>
        <v>1.64</v>
      </c>
      <c r="AH2814" s="0" t="n">
        <f aca="false">TRUNC(AF2814*1.3222,2)</f>
        <v>16.72</v>
      </c>
      <c r="AI2814" s="0" t="n">
        <f aca="false">TRUNC(AG2814*1.3222,2)</f>
        <v>2.16</v>
      </c>
      <c r="AJ2814" s="0" t="n">
        <f aca="false">((P2814-T2814)*0.7+T2814)*ABS(I2814)</f>
        <v>10.564</v>
      </c>
      <c r="AK2814" s="9" t="n">
        <f aca="false">IF(K2814="REFUND",(-1*(AJ2814-AG2814)),(AJ2814-AG2814))</f>
        <v>8.924</v>
      </c>
    </row>
    <row r="2815" customFormat="false" ht="13.8" hidden="false" customHeight="false" outlineLevel="0" collapsed="false">
      <c r="A2815" s="6" t="n">
        <v>42247</v>
      </c>
      <c r="B2815" s="0" t="n">
        <v>957916188291</v>
      </c>
      <c r="C2815" s="0" t="s">
        <v>11542</v>
      </c>
      <c r="D2815" s="0" t="s">
        <v>11543</v>
      </c>
      <c r="E2815" s="7" t="n">
        <v>9781250031211</v>
      </c>
      <c r="F2815" s="0" t="s">
        <v>6908</v>
      </c>
      <c r="G2815" s="0" t="s">
        <v>6909</v>
      </c>
      <c r="H2815" s="0" t="s">
        <v>6910</v>
      </c>
      <c r="I2815" s="0" t="n">
        <v>1</v>
      </c>
      <c r="J2815" s="0" t="s">
        <v>573</v>
      </c>
      <c r="K2815" s="0" t="s">
        <v>43</v>
      </c>
      <c r="L2815" s="0" t="n">
        <v>12.64</v>
      </c>
      <c r="M2815" s="0" t="s">
        <v>44</v>
      </c>
      <c r="N2815" s="0" t="n">
        <v>10.99</v>
      </c>
      <c r="O2815" s="0" t="s">
        <v>44</v>
      </c>
      <c r="P2815" s="0" t="n">
        <v>9.92</v>
      </c>
      <c r="Q2815" s="0" t="s">
        <v>45</v>
      </c>
      <c r="R2815" s="0" t="n">
        <v>8.62</v>
      </c>
      <c r="S2815" s="0" t="s">
        <v>45</v>
      </c>
      <c r="T2815" s="0" t="n">
        <v>1.3</v>
      </c>
      <c r="U2815" s="0" t="s">
        <v>45</v>
      </c>
      <c r="V2815" s="0" t="s">
        <v>2365</v>
      </c>
      <c r="W2815" s="0" t="s">
        <v>47</v>
      </c>
      <c r="X2815" s="0" t="s">
        <v>48</v>
      </c>
      <c r="Y2815" s="0" t="s">
        <v>11544</v>
      </c>
      <c r="Z2815" s="0" t="n">
        <v>6.03</v>
      </c>
      <c r="AA2815" s="0" t="s">
        <v>45</v>
      </c>
      <c r="AB2815" s="0" t="n">
        <v>1.3</v>
      </c>
      <c r="AC2815" s="0" t="s">
        <v>45</v>
      </c>
      <c r="AD2815" s="0" t="n">
        <v>13</v>
      </c>
      <c r="AE2815" s="0" t="n">
        <f aca="false">AD2815+100</f>
        <v>113</v>
      </c>
      <c r="AF2815" s="8" t="n">
        <f aca="false">((P2815/AE2815)*100)*ABS(I2815)</f>
        <v>8.7787610619469</v>
      </c>
      <c r="AG2815" s="0" t="n">
        <f aca="false">(TRUNC((AF2815*AD2815/100),2))</f>
        <v>1.14</v>
      </c>
      <c r="AH2815" s="0" t="n">
        <f aca="false">TRUNC(AF2815*1.3222,2)</f>
        <v>11.6</v>
      </c>
      <c r="AI2815" s="0" t="n">
        <f aca="false">TRUNC(AG2815*1.3222,2)</f>
        <v>1.5</v>
      </c>
      <c r="AJ2815" s="0" t="n">
        <f aca="false">((P2815-T2815)*0.7+T2815)*ABS(I2815)</f>
        <v>7.334</v>
      </c>
      <c r="AK2815" s="9" t="n">
        <f aca="false">IF(K2815="REFUND",(-1*(AJ2815-AG2815)),(AJ2815-AG2815))</f>
        <v>6.194</v>
      </c>
    </row>
    <row r="2816" customFormat="false" ht="13.8" hidden="false" customHeight="false" outlineLevel="0" collapsed="false">
      <c r="A2816" s="6" t="n">
        <v>42247</v>
      </c>
      <c r="B2816" s="0" t="n">
        <v>957921859241</v>
      </c>
      <c r="C2816" s="0" t="s">
        <v>11545</v>
      </c>
      <c r="D2816" s="0" t="s">
        <v>11546</v>
      </c>
      <c r="E2816" s="7" t="n">
        <v>9781466850606</v>
      </c>
      <c r="F2816" s="0" t="s">
        <v>137</v>
      </c>
      <c r="G2816" s="0" t="s">
        <v>138</v>
      </c>
      <c r="H2816" s="0" t="s">
        <v>139</v>
      </c>
      <c r="I2816" s="0" t="n">
        <v>1</v>
      </c>
      <c r="J2816" s="0" t="s">
        <v>573</v>
      </c>
      <c r="K2816" s="0" t="s">
        <v>43</v>
      </c>
      <c r="L2816" s="0" t="n">
        <v>17.24</v>
      </c>
      <c r="M2816" s="0" t="s">
        <v>44</v>
      </c>
      <c r="N2816" s="0" t="n">
        <v>14.99</v>
      </c>
      <c r="O2816" s="0" t="s">
        <v>44</v>
      </c>
      <c r="P2816" s="0" t="n">
        <v>13.53</v>
      </c>
      <c r="Q2816" s="0" t="s">
        <v>45</v>
      </c>
      <c r="R2816" s="0" t="n">
        <v>11.76</v>
      </c>
      <c r="S2816" s="0" t="s">
        <v>45</v>
      </c>
      <c r="T2816" s="0" t="n">
        <v>1.77</v>
      </c>
      <c r="U2816" s="0" t="s">
        <v>45</v>
      </c>
      <c r="V2816" s="0" t="s">
        <v>171</v>
      </c>
      <c r="W2816" s="0" t="s">
        <v>80</v>
      </c>
      <c r="X2816" s="0" t="s">
        <v>48</v>
      </c>
      <c r="Y2816" s="0" t="s">
        <v>11547</v>
      </c>
      <c r="Z2816" s="0" t="n">
        <v>8.23</v>
      </c>
      <c r="AA2816" s="0" t="s">
        <v>45</v>
      </c>
      <c r="AB2816" s="0" t="n">
        <v>1.77</v>
      </c>
      <c r="AC2816" s="0" t="s">
        <v>45</v>
      </c>
      <c r="AD2816" s="0" t="n">
        <v>5</v>
      </c>
      <c r="AE2816" s="0" t="n">
        <f aca="false">AD2816+100</f>
        <v>105</v>
      </c>
      <c r="AF2816" s="8" t="n">
        <f aca="false">((P2816/AE2816)*100)*ABS(I2816)</f>
        <v>12.8857142857143</v>
      </c>
      <c r="AG2816" s="0" t="n">
        <f aca="false">(TRUNC((AF2816*AD2816/100),2))</f>
        <v>0.64</v>
      </c>
      <c r="AH2816" s="0" t="n">
        <f aca="false">TRUNC(AF2816*1.3222,2)</f>
        <v>17.03</v>
      </c>
      <c r="AI2816" s="0" t="n">
        <f aca="false">TRUNC(AG2816*1.3222,2)</f>
        <v>0.84</v>
      </c>
      <c r="AJ2816" s="0" t="n">
        <f aca="false">((P2816-T2816)*0.7+T2816)*ABS(I2816)</f>
        <v>10.002</v>
      </c>
      <c r="AK2816" s="9" t="n">
        <f aca="false">IF(K2816="REFUND",(-1*(AJ2816-AG2816)),(AJ2816-AG2816))</f>
        <v>9.362</v>
      </c>
    </row>
    <row r="2817" customFormat="false" ht="13.8" hidden="false" customHeight="false" outlineLevel="0" collapsed="false">
      <c r="A2817" s="6" t="n">
        <v>42247</v>
      </c>
      <c r="B2817" s="0" t="n">
        <v>957922128241</v>
      </c>
      <c r="C2817" s="0" t="s">
        <v>11548</v>
      </c>
      <c r="D2817" s="0" t="s">
        <v>11549</v>
      </c>
      <c r="E2817" s="7" t="n">
        <v>9781250022073</v>
      </c>
      <c r="F2817" s="0" t="s">
        <v>1112</v>
      </c>
      <c r="G2817" s="0" t="s">
        <v>1113</v>
      </c>
      <c r="H2817" s="0" t="s">
        <v>356</v>
      </c>
      <c r="I2817" s="0" t="n">
        <v>1</v>
      </c>
      <c r="J2817" s="0" t="s">
        <v>573</v>
      </c>
      <c r="K2817" s="0" t="s">
        <v>43</v>
      </c>
      <c r="L2817" s="0" t="n">
        <v>12.64</v>
      </c>
      <c r="M2817" s="0" t="s">
        <v>44</v>
      </c>
      <c r="N2817" s="0" t="n">
        <v>10.99</v>
      </c>
      <c r="O2817" s="0" t="s">
        <v>44</v>
      </c>
      <c r="P2817" s="0" t="n">
        <v>9.82</v>
      </c>
      <c r="Q2817" s="0" t="s">
        <v>45</v>
      </c>
      <c r="R2817" s="0" t="n">
        <v>8.54</v>
      </c>
      <c r="S2817" s="0" t="s">
        <v>45</v>
      </c>
      <c r="T2817" s="0" t="n">
        <v>1.28</v>
      </c>
      <c r="U2817" s="0" t="s">
        <v>45</v>
      </c>
      <c r="V2817" s="0" t="s">
        <v>459</v>
      </c>
      <c r="W2817" s="0" t="s">
        <v>47</v>
      </c>
      <c r="X2817" s="0" t="s">
        <v>48</v>
      </c>
      <c r="Y2817" s="0" t="s">
        <v>11384</v>
      </c>
      <c r="Z2817" s="0" t="n">
        <v>5.98</v>
      </c>
      <c r="AA2817" s="0" t="s">
        <v>45</v>
      </c>
      <c r="AB2817" s="0" t="n">
        <v>1.28</v>
      </c>
      <c r="AC2817" s="0" t="s">
        <v>45</v>
      </c>
      <c r="AD2817" s="0" t="n">
        <v>13</v>
      </c>
      <c r="AE2817" s="0" t="n">
        <f aca="false">AD2817+100</f>
        <v>113</v>
      </c>
      <c r="AF2817" s="8" t="n">
        <f aca="false">((P2817/AE2817)*100)*ABS(I2817)</f>
        <v>8.69026548672566</v>
      </c>
      <c r="AG2817" s="0" t="n">
        <f aca="false">(TRUNC((AF2817*AD2817/100),2))</f>
        <v>1.12</v>
      </c>
      <c r="AH2817" s="0" t="n">
        <f aca="false">TRUNC(AF2817*1.3222,2)</f>
        <v>11.49</v>
      </c>
      <c r="AI2817" s="0" t="n">
        <f aca="false">TRUNC(AG2817*1.3222,2)</f>
        <v>1.48</v>
      </c>
      <c r="AJ2817" s="0" t="n">
        <f aca="false">((P2817-T2817)*0.7+T2817)*ABS(I2817)</f>
        <v>7.258</v>
      </c>
      <c r="AK2817" s="9" t="n">
        <f aca="false">IF(K2817="REFUND",(-1*(AJ2817-AG2817)),(AJ2817-AG2817))</f>
        <v>6.138</v>
      </c>
    </row>
    <row r="2818" customFormat="false" ht="13.8" hidden="false" customHeight="false" outlineLevel="0" collapsed="false">
      <c r="A2818" s="6" t="n">
        <v>42247</v>
      </c>
      <c r="B2818" s="0" t="n">
        <v>957923955341</v>
      </c>
      <c r="C2818" s="0" t="s">
        <v>11550</v>
      </c>
      <c r="D2818" s="0" t="s">
        <v>11551</v>
      </c>
      <c r="E2818" s="7" t="n">
        <v>9781429998017</v>
      </c>
      <c r="F2818" s="0" t="s">
        <v>540</v>
      </c>
      <c r="G2818" s="0" t="s">
        <v>541</v>
      </c>
      <c r="H2818" s="0" t="s">
        <v>64</v>
      </c>
      <c r="I2818" s="0" t="n">
        <v>1</v>
      </c>
      <c r="J2818" s="0" t="s">
        <v>573</v>
      </c>
      <c r="K2818" s="0" t="s">
        <v>43</v>
      </c>
      <c r="L2818" s="0" t="n">
        <v>12.64</v>
      </c>
      <c r="M2818" s="0" t="s">
        <v>44</v>
      </c>
      <c r="N2818" s="0" t="n">
        <v>10.99</v>
      </c>
      <c r="O2818" s="0" t="s">
        <v>44</v>
      </c>
      <c r="P2818" s="0" t="n">
        <v>9.82</v>
      </c>
      <c r="Q2818" s="0" t="s">
        <v>45</v>
      </c>
      <c r="R2818" s="0" t="n">
        <v>8.54</v>
      </c>
      <c r="S2818" s="0" t="s">
        <v>45</v>
      </c>
      <c r="T2818" s="0" t="n">
        <v>1.28</v>
      </c>
      <c r="U2818" s="0" t="s">
        <v>45</v>
      </c>
      <c r="V2818" s="0" t="s">
        <v>171</v>
      </c>
      <c r="W2818" s="0" t="s">
        <v>80</v>
      </c>
      <c r="X2818" s="0" t="s">
        <v>48</v>
      </c>
      <c r="Y2818" s="0" t="s">
        <v>11345</v>
      </c>
      <c r="Z2818" s="0" t="n">
        <v>5.98</v>
      </c>
      <c r="AA2818" s="0" t="s">
        <v>45</v>
      </c>
      <c r="AB2818" s="0" t="n">
        <v>1.28</v>
      </c>
      <c r="AC2818" s="0" t="s">
        <v>45</v>
      </c>
      <c r="AD2818" s="0" t="n">
        <v>5</v>
      </c>
      <c r="AE2818" s="0" t="n">
        <f aca="false">AD2818+100</f>
        <v>105</v>
      </c>
      <c r="AF2818" s="8" t="n">
        <f aca="false">((P2818/AE2818)*100)*ABS(I2818)</f>
        <v>9.35238095238095</v>
      </c>
      <c r="AG2818" s="0" t="n">
        <f aca="false">(TRUNC((AF2818*AD2818/100),2))</f>
        <v>0.46</v>
      </c>
      <c r="AH2818" s="0" t="n">
        <f aca="false">TRUNC(AF2818*1.3222,2)</f>
        <v>12.36</v>
      </c>
      <c r="AI2818" s="0" t="n">
        <f aca="false">TRUNC(AG2818*1.3222,2)</f>
        <v>0.6</v>
      </c>
      <c r="AJ2818" s="0" t="n">
        <f aca="false">((P2818-T2818)*0.7+T2818)*ABS(I2818)</f>
        <v>7.258</v>
      </c>
      <c r="AK2818" s="9" t="n">
        <f aca="false">IF(K2818="REFUND",(-1*(AJ2818-AG2818)),(AJ2818-AG2818))</f>
        <v>6.798</v>
      </c>
    </row>
    <row r="2819" customFormat="false" ht="13.8" hidden="false" customHeight="false" outlineLevel="0" collapsed="false">
      <c r="A2819" s="6" t="n">
        <v>42247</v>
      </c>
      <c r="B2819" s="0" t="n">
        <v>957930417241</v>
      </c>
      <c r="C2819" s="0" t="s">
        <v>11552</v>
      </c>
      <c r="D2819" s="0" t="s">
        <v>11553</v>
      </c>
      <c r="E2819" s="7" t="n">
        <v>9781466850606</v>
      </c>
      <c r="F2819" s="0" t="s">
        <v>137</v>
      </c>
      <c r="G2819" s="0" t="s">
        <v>138</v>
      </c>
      <c r="H2819" s="0" t="s">
        <v>139</v>
      </c>
      <c r="I2819" s="0" t="n">
        <v>1</v>
      </c>
      <c r="J2819" s="0" t="s">
        <v>573</v>
      </c>
      <c r="K2819" s="0" t="s">
        <v>43</v>
      </c>
      <c r="L2819" s="0" t="n">
        <v>17.24</v>
      </c>
      <c r="M2819" s="0" t="s">
        <v>44</v>
      </c>
      <c r="N2819" s="0" t="n">
        <v>14.99</v>
      </c>
      <c r="O2819" s="0" t="s">
        <v>44</v>
      </c>
      <c r="P2819" s="0" t="n">
        <v>13.53</v>
      </c>
      <c r="Q2819" s="0" t="s">
        <v>45</v>
      </c>
      <c r="R2819" s="0" t="n">
        <v>11.76</v>
      </c>
      <c r="S2819" s="0" t="s">
        <v>45</v>
      </c>
      <c r="T2819" s="0" t="n">
        <v>1.77</v>
      </c>
      <c r="U2819" s="0" t="s">
        <v>45</v>
      </c>
      <c r="V2819" s="0" t="s">
        <v>2021</v>
      </c>
      <c r="W2819" s="0" t="s">
        <v>104</v>
      </c>
      <c r="X2819" s="0" t="s">
        <v>48</v>
      </c>
      <c r="Y2819" s="0" t="s">
        <v>11554</v>
      </c>
      <c r="Z2819" s="0" t="n">
        <v>8.23</v>
      </c>
      <c r="AA2819" s="0" t="s">
        <v>45</v>
      </c>
      <c r="AB2819" s="0" t="n">
        <v>1.77</v>
      </c>
      <c r="AC2819" s="0" t="s">
        <v>45</v>
      </c>
      <c r="AD2819" s="0" t="n">
        <v>5</v>
      </c>
      <c r="AE2819" s="0" t="n">
        <f aca="false">AD2819+100</f>
        <v>105</v>
      </c>
      <c r="AF2819" s="8" t="n">
        <f aca="false">((P2819/AE2819)*100)*ABS(I2819)</f>
        <v>12.8857142857143</v>
      </c>
      <c r="AG2819" s="0" t="n">
        <f aca="false">(TRUNC((AF2819*AD2819/100),2))</f>
        <v>0.64</v>
      </c>
      <c r="AH2819" s="0" t="n">
        <f aca="false">TRUNC(AF2819*1.3222,2)</f>
        <v>17.03</v>
      </c>
      <c r="AI2819" s="0" t="n">
        <f aca="false">TRUNC(AG2819*1.3222,2)</f>
        <v>0.84</v>
      </c>
      <c r="AJ2819" s="0" t="n">
        <f aca="false">((P2819-T2819)*0.7+T2819)*ABS(I2819)</f>
        <v>10.002</v>
      </c>
      <c r="AK2819" s="9" t="n">
        <f aca="false">IF(K2819="REFUND",(-1*(AJ2819-AG2819)),(AJ2819-AG2819))</f>
        <v>9.362</v>
      </c>
    </row>
    <row r="2820" customFormat="false" ht="13.8" hidden="false" customHeight="false" outlineLevel="0" collapsed="false">
      <c r="A2820" s="6" t="n">
        <v>42247</v>
      </c>
      <c r="B2820" s="0" t="n">
        <v>957942108191</v>
      </c>
      <c r="C2820" s="0" t="s">
        <v>11555</v>
      </c>
      <c r="D2820" s="0" t="s">
        <v>11556</v>
      </c>
      <c r="E2820" s="7" t="n">
        <v>9781466839878</v>
      </c>
      <c r="F2820" s="0" t="s">
        <v>3115</v>
      </c>
      <c r="G2820" s="0" t="s">
        <v>3116</v>
      </c>
      <c r="H2820" s="0" t="s">
        <v>3117</v>
      </c>
      <c r="I2820" s="0" t="n">
        <v>1</v>
      </c>
      <c r="J2820" s="0" t="s">
        <v>573</v>
      </c>
      <c r="K2820" s="0" t="s">
        <v>43</v>
      </c>
      <c r="L2820" s="0" t="n">
        <v>10.34</v>
      </c>
      <c r="M2820" s="0" t="s">
        <v>44</v>
      </c>
      <c r="N2820" s="0" t="n">
        <v>8.99</v>
      </c>
      <c r="O2820" s="0" t="s">
        <v>44</v>
      </c>
      <c r="P2820" s="0" t="n">
        <v>8.02</v>
      </c>
      <c r="Q2820" s="0" t="s">
        <v>45</v>
      </c>
      <c r="R2820" s="0" t="n">
        <v>6.98</v>
      </c>
      <c r="S2820" s="0" t="s">
        <v>45</v>
      </c>
      <c r="T2820" s="0" t="n">
        <v>1.04</v>
      </c>
      <c r="U2820" s="0" t="s">
        <v>45</v>
      </c>
      <c r="V2820" s="0" t="s">
        <v>1702</v>
      </c>
      <c r="W2820" s="0" t="s">
        <v>1703</v>
      </c>
      <c r="X2820" s="0" t="s">
        <v>48</v>
      </c>
      <c r="Y2820" s="0" t="s">
        <v>11557</v>
      </c>
      <c r="Z2820" s="0" t="n">
        <v>4.89</v>
      </c>
      <c r="AA2820" s="0" t="s">
        <v>45</v>
      </c>
      <c r="AB2820" s="0" t="n">
        <v>1.04</v>
      </c>
      <c r="AC2820" s="0" t="s">
        <v>45</v>
      </c>
      <c r="AD2820" s="0" t="n">
        <v>13</v>
      </c>
      <c r="AE2820" s="0" t="n">
        <f aca="false">AD2820+100</f>
        <v>113</v>
      </c>
      <c r="AF2820" s="8" t="n">
        <f aca="false">((P2820/AE2820)*100)*ABS(I2820)</f>
        <v>7.09734513274336</v>
      </c>
      <c r="AG2820" s="0" t="n">
        <f aca="false">(TRUNC((AF2820*AD2820/100),2))</f>
        <v>0.92</v>
      </c>
      <c r="AH2820" s="0" t="n">
        <f aca="false">TRUNC(AF2820*1.3222,2)</f>
        <v>9.38</v>
      </c>
      <c r="AI2820" s="0" t="n">
        <f aca="false">TRUNC(AG2820*1.3222,2)</f>
        <v>1.21</v>
      </c>
      <c r="AJ2820" s="0" t="n">
        <f aca="false">((P2820-T2820)*0.7+T2820)*ABS(I2820)</f>
        <v>5.926</v>
      </c>
      <c r="AK2820" s="9" t="n">
        <f aca="false">IF(K2820="REFUND",(-1*(AJ2820-AG2820)),(AJ2820-AG2820))</f>
        <v>5.006</v>
      </c>
    </row>
    <row r="2821" customFormat="false" ht="13.8" hidden="false" customHeight="false" outlineLevel="0" collapsed="false">
      <c r="A2821" s="6" t="n">
        <v>42247</v>
      </c>
      <c r="B2821" s="0" t="n">
        <v>957943738341</v>
      </c>
      <c r="C2821" s="0" t="s">
        <v>11558</v>
      </c>
      <c r="D2821" s="0" t="s">
        <v>11559</v>
      </c>
      <c r="E2821" s="7" t="n">
        <v>9781466850606</v>
      </c>
      <c r="F2821" s="0" t="s">
        <v>137</v>
      </c>
      <c r="G2821" s="0" t="s">
        <v>138</v>
      </c>
      <c r="H2821" s="0" t="s">
        <v>139</v>
      </c>
      <c r="I2821" s="0" t="n">
        <v>1</v>
      </c>
      <c r="J2821" s="0" t="s">
        <v>573</v>
      </c>
      <c r="K2821" s="0" t="s">
        <v>43</v>
      </c>
      <c r="L2821" s="0" t="n">
        <v>17.24</v>
      </c>
      <c r="M2821" s="0" t="s">
        <v>44</v>
      </c>
      <c r="N2821" s="0" t="n">
        <v>14.99</v>
      </c>
      <c r="O2821" s="0" t="s">
        <v>44</v>
      </c>
      <c r="P2821" s="0" t="n">
        <v>13.39</v>
      </c>
      <c r="Q2821" s="0" t="s">
        <v>45</v>
      </c>
      <c r="R2821" s="0" t="n">
        <v>11.64</v>
      </c>
      <c r="S2821" s="0" t="s">
        <v>45</v>
      </c>
      <c r="T2821" s="0" t="n">
        <v>1.75</v>
      </c>
      <c r="U2821" s="0" t="s">
        <v>45</v>
      </c>
      <c r="V2821" s="0" t="s">
        <v>2334</v>
      </c>
      <c r="W2821" s="0" t="s">
        <v>47</v>
      </c>
      <c r="X2821" s="0" t="s">
        <v>48</v>
      </c>
      <c r="Y2821" s="0" t="s">
        <v>11560</v>
      </c>
      <c r="Z2821" s="0" t="n">
        <v>8.15</v>
      </c>
      <c r="AA2821" s="0" t="s">
        <v>45</v>
      </c>
      <c r="AB2821" s="0" t="n">
        <v>1.75</v>
      </c>
      <c r="AC2821" s="0" t="s">
        <v>45</v>
      </c>
      <c r="AD2821" s="0" t="n">
        <v>13</v>
      </c>
      <c r="AE2821" s="0" t="n">
        <f aca="false">AD2821+100</f>
        <v>113</v>
      </c>
      <c r="AF2821" s="8" t="n">
        <f aca="false">((P2821/AE2821)*100)*ABS(I2821)</f>
        <v>11.8495575221239</v>
      </c>
      <c r="AG2821" s="0" t="n">
        <f aca="false">(TRUNC((AF2821*AD2821/100),2))</f>
        <v>1.54</v>
      </c>
      <c r="AH2821" s="0" t="n">
        <f aca="false">TRUNC(AF2821*1.3222,2)</f>
        <v>15.66</v>
      </c>
      <c r="AI2821" s="0" t="n">
        <f aca="false">TRUNC(AG2821*1.3222,2)</f>
        <v>2.03</v>
      </c>
      <c r="AJ2821" s="0" t="n">
        <f aca="false">((P2821-T2821)*0.7+T2821)*ABS(I2821)</f>
        <v>9.898</v>
      </c>
      <c r="AK2821" s="9" t="n">
        <f aca="false">IF(K2821="REFUND",(-1*(AJ2821-AG2821)),(AJ2821-AG2821))</f>
        <v>8.358</v>
      </c>
    </row>
    <row r="2822" customFormat="false" ht="13.8" hidden="false" customHeight="false" outlineLevel="0" collapsed="false">
      <c r="A2822" s="6" t="n">
        <v>42247</v>
      </c>
      <c r="B2822" s="0" t="n">
        <v>957946106141</v>
      </c>
      <c r="C2822" s="0" t="s">
        <v>11561</v>
      </c>
      <c r="D2822" s="0" t="s">
        <v>11562</v>
      </c>
      <c r="E2822" s="7" t="n">
        <v>9781466850606</v>
      </c>
      <c r="F2822" s="0" t="s">
        <v>137</v>
      </c>
      <c r="G2822" s="0" t="s">
        <v>138</v>
      </c>
      <c r="H2822" s="0" t="s">
        <v>139</v>
      </c>
      <c r="I2822" s="0" t="n">
        <v>1</v>
      </c>
      <c r="J2822" s="0" t="s">
        <v>573</v>
      </c>
      <c r="K2822" s="0" t="s">
        <v>43</v>
      </c>
      <c r="L2822" s="0" t="n">
        <v>17.24</v>
      </c>
      <c r="M2822" s="0" t="s">
        <v>44</v>
      </c>
      <c r="N2822" s="0" t="n">
        <v>14.99</v>
      </c>
      <c r="O2822" s="0" t="s">
        <v>44</v>
      </c>
      <c r="P2822" s="0" t="n">
        <v>13.53</v>
      </c>
      <c r="Q2822" s="0" t="s">
        <v>45</v>
      </c>
      <c r="R2822" s="0" t="n">
        <v>11.76</v>
      </c>
      <c r="S2822" s="0" t="s">
        <v>45</v>
      </c>
      <c r="T2822" s="0" t="n">
        <v>1.77</v>
      </c>
      <c r="U2822" s="0" t="s">
        <v>45</v>
      </c>
      <c r="V2822" s="0" t="s">
        <v>164</v>
      </c>
      <c r="W2822" s="0" t="s">
        <v>80</v>
      </c>
      <c r="X2822" s="0" t="s">
        <v>48</v>
      </c>
      <c r="Y2822" s="0" t="s">
        <v>11563</v>
      </c>
      <c r="Z2822" s="0" t="n">
        <v>8.23</v>
      </c>
      <c r="AA2822" s="0" t="s">
        <v>45</v>
      </c>
      <c r="AB2822" s="0" t="n">
        <v>1.77</v>
      </c>
      <c r="AC2822" s="0" t="s">
        <v>45</v>
      </c>
      <c r="AD2822" s="0" t="n">
        <v>5</v>
      </c>
      <c r="AE2822" s="0" t="n">
        <f aca="false">AD2822+100</f>
        <v>105</v>
      </c>
      <c r="AF2822" s="8" t="n">
        <f aca="false">((P2822/AE2822)*100)*ABS(I2822)</f>
        <v>12.8857142857143</v>
      </c>
      <c r="AG2822" s="0" t="n">
        <f aca="false">(TRUNC((AF2822*AD2822/100),2))</f>
        <v>0.64</v>
      </c>
      <c r="AH2822" s="0" t="n">
        <f aca="false">TRUNC(AF2822*1.3222,2)</f>
        <v>17.03</v>
      </c>
      <c r="AI2822" s="0" t="n">
        <f aca="false">TRUNC(AG2822*1.3222,2)</f>
        <v>0.84</v>
      </c>
      <c r="AJ2822" s="0" t="n">
        <f aca="false">((P2822-T2822)*0.7+T2822)*ABS(I2822)</f>
        <v>10.002</v>
      </c>
      <c r="AK2822" s="9" t="n">
        <f aca="false">IF(K2822="REFUND",(-1*(AJ2822-AG2822)),(AJ2822-AG2822))</f>
        <v>9.362</v>
      </c>
    </row>
    <row r="2823" customFormat="false" ht="13.8" hidden="false" customHeight="false" outlineLevel="0" collapsed="false">
      <c r="A2823" s="6" t="n">
        <v>42247</v>
      </c>
      <c r="B2823" s="0" t="n">
        <v>957949914291</v>
      </c>
      <c r="C2823" s="0" t="s">
        <v>11564</v>
      </c>
      <c r="D2823" s="0" t="s">
        <v>11565</v>
      </c>
      <c r="E2823" s="7" t="n">
        <v>9781250034595</v>
      </c>
      <c r="F2823" s="0" t="s">
        <v>791</v>
      </c>
      <c r="G2823" s="0" t="s">
        <v>792</v>
      </c>
      <c r="H2823" s="0" t="s">
        <v>793</v>
      </c>
      <c r="I2823" s="0" t="n">
        <v>1</v>
      </c>
      <c r="J2823" s="0" t="s">
        <v>573</v>
      </c>
      <c r="K2823" s="0" t="s">
        <v>43</v>
      </c>
      <c r="L2823" s="0" t="n">
        <v>16.09</v>
      </c>
      <c r="M2823" s="0" t="s">
        <v>44</v>
      </c>
      <c r="N2823" s="0" t="n">
        <v>13.99</v>
      </c>
      <c r="O2823" s="0" t="s">
        <v>44</v>
      </c>
      <c r="P2823" s="0" t="n">
        <v>12.62</v>
      </c>
      <c r="Q2823" s="0" t="s">
        <v>45</v>
      </c>
      <c r="R2823" s="0" t="n">
        <v>10.98</v>
      </c>
      <c r="S2823" s="0" t="s">
        <v>45</v>
      </c>
      <c r="T2823" s="0" t="n">
        <v>1.64</v>
      </c>
      <c r="U2823" s="0" t="s">
        <v>45</v>
      </c>
      <c r="V2823" s="0" t="s">
        <v>57</v>
      </c>
      <c r="W2823" s="0" t="s">
        <v>373</v>
      </c>
      <c r="X2823" s="0" t="s">
        <v>48</v>
      </c>
      <c r="Y2823" s="0" t="s">
        <v>11566</v>
      </c>
      <c r="Z2823" s="0" t="n">
        <v>7.69</v>
      </c>
      <c r="AA2823" s="0" t="s">
        <v>45</v>
      </c>
      <c r="AB2823" s="0" t="n">
        <v>1.64</v>
      </c>
      <c r="AC2823" s="0" t="s">
        <v>45</v>
      </c>
      <c r="AD2823" s="0" t="n">
        <v>5</v>
      </c>
      <c r="AE2823" s="0" t="n">
        <f aca="false">AD2823+100</f>
        <v>105</v>
      </c>
      <c r="AF2823" s="8" t="n">
        <f aca="false">((P2823/AE2823)*100)*ABS(I2823)</f>
        <v>12.0190476190476</v>
      </c>
      <c r="AG2823" s="0" t="n">
        <f aca="false">(TRUNC((AF2823*AD2823/100),2))</f>
        <v>0.6</v>
      </c>
      <c r="AH2823" s="0" t="n">
        <f aca="false">TRUNC(AF2823*1.3222,2)</f>
        <v>15.89</v>
      </c>
      <c r="AI2823" s="0" t="n">
        <f aca="false">TRUNC(AG2823*1.3222,2)</f>
        <v>0.79</v>
      </c>
      <c r="AJ2823" s="0" t="n">
        <f aca="false">((P2823-T2823)*0.7+T2823)*ABS(I2823)</f>
        <v>9.326</v>
      </c>
      <c r="AK2823" s="9" t="n">
        <f aca="false">IF(K2823="REFUND",(-1*(AJ2823-AG2823)),(AJ2823-AG2823))</f>
        <v>8.726</v>
      </c>
    </row>
    <row r="2824" customFormat="false" ht="13.8" hidden="false" customHeight="false" outlineLevel="0" collapsed="false">
      <c r="A2824" s="6" t="n">
        <v>42247</v>
      </c>
      <c r="B2824" s="0" t="n">
        <v>957957512291</v>
      </c>
      <c r="C2824" s="0" t="s">
        <v>298</v>
      </c>
      <c r="D2824" s="0" t="s">
        <v>11567</v>
      </c>
      <c r="E2824" s="7" t="n">
        <v>9781466881785</v>
      </c>
      <c r="F2824" s="0" t="s">
        <v>300</v>
      </c>
      <c r="G2824" s="0" t="s">
        <v>301</v>
      </c>
      <c r="H2824" s="0" t="s">
        <v>302</v>
      </c>
      <c r="I2824" s="0" t="n">
        <v>1</v>
      </c>
      <c r="J2824" s="0" t="s">
        <v>573</v>
      </c>
      <c r="K2824" s="0" t="s">
        <v>43</v>
      </c>
      <c r="L2824" s="0" t="n">
        <v>16.09</v>
      </c>
      <c r="M2824" s="0" t="s">
        <v>44</v>
      </c>
      <c r="N2824" s="0" t="n">
        <v>13.99</v>
      </c>
      <c r="O2824" s="0" t="s">
        <v>44</v>
      </c>
      <c r="P2824" s="0" t="n">
        <v>12.62</v>
      </c>
      <c r="Q2824" s="0" t="s">
        <v>45</v>
      </c>
      <c r="R2824" s="0" t="n">
        <v>10.98</v>
      </c>
      <c r="S2824" s="0" t="s">
        <v>45</v>
      </c>
      <c r="T2824" s="0" t="n">
        <v>1.64</v>
      </c>
      <c r="U2824" s="0" t="s">
        <v>45</v>
      </c>
      <c r="V2824" s="0" t="s">
        <v>57</v>
      </c>
      <c r="W2824" s="0" t="s">
        <v>58</v>
      </c>
      <c r="X2824" s="0" t="s">
        <v>48</v>
      </c>
      <c r="Y2824" s="0" t="s">
        <v>303</v>
      </c>
      <c r="Z2824" s="0" t="n">
        <v>7.69</v>
      </c>
      <c r="AA2824" s="0" t="s">
        <v>45</v>
      </c>
      <c r="AB2824" s="0" t="n">
        <v>1.64</v>
      </c>
      <c r="AC2824" s="0" t="s">
        <v>45</v>
      </c>
      <c r="AD2824" s="0" t="n">
        <v>5</v>
      </c>
      <c r="AE2824" s="0" t="n">
        <f aca="false">AD2824+100</f>
        <v>105</v>
      </c>
      <c r="AF2824" s="8" t="n">
        <f aca="false">((P2824/AE2824)*100)*ABS(I2824)</f>
        <v>12.0190476190476</v>
      </c>
      <c r="AG2824" s="0" t="n">
        <f aca="false">(TRUNC((AF2824*AD2824/100),2))</f>
        <v>0.6</v>
      </c>
      <c r="AH2824" s="0" t="n">
        <f aca="false">TRUNC(AF2824*1.3222,2)</f>
        <v>15.89</v>
      </c>
      <c r="AI2824" s="0" t="n">
        <f aca="false">TRUNC(AG2824*1.3222,2)</f>
        <v>0.79</v>
      </c>
      <c r="AJ2824" s="0" t="n">
        <f aca="false">((P2824-T2824)*0.7+T2824)*ABS(I2824)</f>
        <v>9.326</v>
      </c>
      <c r="AK2824" s="9" t="n">
        <f aca="false">IF(K2824="REFUND",(-1*(AJ2824-AG2824)),(AJ2824-AG2824))</f>
        <v>8.726</v>
      </c>
    </row>
    <row r="2825" customFormat="false" ht="13.8" hidden="false" customHeight="false" outlineLevel="0" collapsed="false">
      <c r="A2825" s="6" t="n">
        <v>42247</v>
      </c>
      <c r="B2825" s="0" t="n">
        <v>957959697391</v>
      </c>
      <c r="C2825" s="0" t="s">
        <v>11568</v>
      </c>
      <c r="D2825" s="0" t="s">
        <v>11569</v>
      </c>
      <c r="E2825" s="7" t="n">
        <v>9781250026125</v>
      </c>
      <c r="F2825" s="0" t="s">
        <v>11570</v>
      </c>
      <c r="G2825" s="0" t="s">
        <v>11571</v>
      </c>
      <c r="H2825" s="0" t="s">
        <v>11572</v>
      </c>
      <c r="I2825" s="0" t="n">
        <v>1</v>
      </c>
      <c r="J2825" s="0" t="s">
        <v>573</v>
      </c>
      <c r="K2825" s="0" t="s">
        <v>43</v>
      </c>
      <c r="L2825" s="0" t="n">
        <v>12.64</v>
      </c>
      <c r="M2825" s="0" t="s">
        <v>44</v>
      </c>
      <c r="N2825" s="0" t="n">
        <v>10.99</v>
      </c>
      <c r="O2825" s="0" t="s">
        <v>44</v>
      </c>
      <c r="P2825" s="0" t="n">
        <v>9.82</v>
      </c>
      <c r="Q2825" s="0" t="s">
        <v>45</v>
      </c>
      <c r="R2825" s="0" t="n">
        <v>8.54</v>
      </c>
      <c r="S2825" s="0" t="s">
        <v>45</v>
      </c>
      <c r="T2825" s="0" t="n">
        <v>1.28</v>
      </c>
      <c r="U2825" s="0" t="s">
        <v>45</v>
      </c>
      <c r="V2825" s="0" t="s">
        <v>280</v>
      </c>
      <c r="W2825" s="0" t="s">
        <v>180</v>
      </c>
      <c r="X2825" s="0" t="s">
        <v>48</v>
      </c>
      <c r="Y2825" s="0" t="s">
        <v>11573</v>
      </c>
      <c r="Z2825" s="0" t="n">
        <v>5.98</v>
      </c>
      <c r="AA2825" s="0" t="s">
        <v>45</v>
      </c>
      <c r="AB2825" s="0" t="n">
        <v>1.28</v>
      </c>
      <c r="AC2825" s="0" t="s">
        <v>45</v>
      </c>
      <c r="AD2825" s="0" t="n">
        <v>5</v>
      </c>
      <c r="AE2825" s="0" t="n">
        <f aca="false">AD2825+100</f>
        <v>105</v>
      </c>
      <c r="AF2825" s="8" t="n">
        <f aca="false">((P2825/AE2825)*100)*ABS(I2825)</f>
        <v>9.35238095238095</v>
      </c>
      <c r="AG2825" s="0" t="n">
        <f aca="false">(TRUNC((AF2825*AD2825/100),2))</f>
        <v>0.46</v>
      </c>
      <c r="AH2825" s="0" t="n">
        <f aca="false">TRUNC(AF2825*1.3222,2)</f>
        <v>12.36</v>
      </c>
      <c r="AI2825" s="0" t="n">
        <f aca="false">TRUNC(AG2825*1.3222,2)</f>
        <v>0.6</v>
      </c>
      <c r="AJ2825" s="0" t="n">
        <f aca="false">((P2825-T2825)*0.7+T2825)*ABS(I2825)</f>
        <v>7.258</v>
      </c>
      <c r="AK2825" s="9" t="n">
        <f aca="false">IF(K2825="REFUND",(-1*(AJ2825-AG2825)),(AJ2825-AG2825))</f>
        <v>6.798</v>
      </c>
    </row>
    <row r="2826" customFormat="false" ht="13.8" hidden="false" customHeight="false" outlineLevel="0" collapsed="false">
      <c r="A2826" s="6" t="n">
        <v>42247</v>
      </c>
      <c r="B2826" s="0" t="n">
        <v>957959870241</v>
      </c>
      <c r="C2826" s="0" t="s">
        <v>11574</v>
      </c>
      <c r="D2826" s="0" t="s">
        <v>11575</v>
      </c>
      <c r="E2826" s="7" t="n">
        <v>9781466849426</v>
      </c>
      <c r="F2826" s="0" t="s">
        <v>168</v>
      </c>
      <c r="G2826" s="0" t="s">
        <v>169</v>
      </c>
      <c r="H2826" s="0" t="s">
        <v>170</v>
      </c>
      <c r="I2826" s="0" t="n">
        <v>1</v>
      </c>
      <c r="J2826" s="0" t="s">
        <v>573</v>
      </c>
      <c r="K2826" s="0" t="s">
        <v>43</v>
      </c>
      <c r="L2826" s="0" t="n">
        <v>14.94</v>
      </c>
      <c r="M2826" s="0" t="s">
        <v>44</v>
      </c>
      <c r="N2826" s="0" t="n">
        <v>12.99</v>
      </c>
      <c r="O2826" s="0" t="s">
        <v>44</v>
      </c>
      <c r="P2826" s="0" t="n">
        <v>11.72</v>
      </c>
      <c r="Q2826" s="0" t="s">
        <v>45</v>
      </c>
      <c r="R2826" s="0" t="n">
        <v>10.19</v>
      </c>
      <c r="S2826" s="0" t="s">
        <v>45</v>
      </c>
      <c r="T2826" s="0" t="n">
        <v>1.53</v>
      </c>
      <c r="U2826" s="0" t="s">
        <v>45</v>
      </c>
      <c r="V2826" s="0" t="s">
        <v>11576</v>
      </c>
      <c r="W2826" s="0" t="s">
        <v>88</v>
      </c>
      <c r="X2826" s="0" t="s">
        <v>48</v>
      </c>
      <c r="Y2826" s="0" t="s">
        <v>11577</v>
      </c>
      <c r="Z2826" s="0" t="n">
        <v>7.13</v>
      </c>
      <c r="AA2826" s="0" t="s">
        <v>45</v>
      </c>
      <c r="AB2826" s="0" t="n">
        <v>1.53</v>
      </c>
      <c r="AC2826" s="0" t="s">
        <v>45</v>
      </c>
      <c r="AD2826" s="0" t="n">
        <v>13</v>
      </c>
      <c r="AE2826" s="0" t="n">
        <f aca="false">AD2826+100</f>
        <v>113</v>
      </c>
      <c r="AF2826" s="8" t="n">
        <f aca="false">((P2826/AE2826)*100)*ABS(I2826)</f>
        <v>10.3716814159292</v>
      </c>
      <c r="AG2826" s="0" t="n">
        <f aca="false">(TRUNC((AF2826*AD2826/100),2))</f>
        <v>1.34</v>
      </c>
      <c r="AH2826" s="0" t="n">
        <f aca="false">TRUNC(AF2826*1.3222,2)</f>
        <v>13.71</v>
      </c>
      <c r="AI2826" s="0" t="n">
        <f aca="false">TRUNC(AG2826*1.3222,2)</f>
        <v>1.77</v>
      </c>
      <c r="AJ2826" s="0" t="n">
        <f aca="false">((P2826-T2826)*0.7+T2826)*ABS(I2826)</f>
        <v>8.663</v>
      </c>
      <c r="AK2826" s="9" t="n">
        <f aca="false">IF(K2826="REFUND",(-1*(AJ2826-AG2826)),(AJ2826-AG2826))</f>
        <v>7.323</v>
      </c>
    </row>
    <row r="2827" customFormat="false" ht="13.8" hidden="false" customHeight="false" outlineLevel="0" collapsed="false">
      <c r="A2827" s="6" t="n">
        <v>42247</v>
      </c>
      <c r="B2827" s="0" t="n">
        <v>957966269291</v>
      </c>
      <c r="C2827" s="0" t="s">
        <v>11578</v>
      </c>
      <c r="D2827" s="0" t="s">
        <v>11579</v>
      </c>
      <c r="E2827" s="7" t="n">
        <v>9781633753532</v>
      </c>
      <c r="F2827" s="0" t="s">
        <v>4126</v>
      </c>
      <c r="G2827" s="0" t="s">
        <v>4127</v>
      </c>
      <c r="H2827" s="0" t="s">
        <v>4128</v>
      </c>
      <c r="I2827" s="0" t="n">
        <v>1</v>
      </c>
      <c r="J2827" s="0" t="s">
        <v>573</v>
      </c>
      <c r="K2827" s="0" t="s">
        <v>43</v>
      </c>
      <c r="L2827" s="0" t="n">
        <v>1.14</v>
      </c>
      <c r="M2827" s="0" t="s">
        <v>44</v>
      </c>
      <c r="N2827" s="0" t="n">
        <v>0.99</v>
      </c>
      <c r="O2827" s="0" t="s">
        <v>44</v>
      </c>
      <c r="P2827" s="0" t="n">
        <v>0.89</v>
      </c>
      <c r="Q2827" s="0" t="s">
        <v>45</v>
      </c>
      <c r="R2827" s="0" t="n">
        <v>0.78</v>
      </c>
      <c r="S2827" s="0" t="s">
        <v>45</v>
      </c>
      <c r="T2827" s="0" t="n">
        <v>0.11</v>
      </c>
      <c r="U2827" s="0" t="s">
        <v>45</v>
      </c>
      <c r="V2827" s="0" t="s">
        <v>9348</v>
      </c>
      <c r="W2827" s="0" t="s">
        <v>47</v>
      </c>
      <c r="X2827" s="0" t="s">
        <v>48</v>
      </c>
      <c r="Y2827" s="0" t="s">
        <v>11580</v>
      </c>
      <c r="Z2827" s="0" t="n">
        <v>0.55</v>
      </c>
      <c r="AA2827" s="0" t="s">
        <v>45</v>
      </c>
      <c r="AB2827" s="0" t="n">
        <v>0.11</v>
      </c>
      <c r="AC2827" s="0" t="s">
        <v>45</v>
      </c>
      <c r="AD2827" s="0" t="n">
        <v>13</v>
      </c>
      <c r="AE2827" s="0" t="n">
        <f aca="false">AD2827+100</f>
        <v>113</v>
      </c>
      <c r="AF2827" s="8" t="n">
        <f aca="false">((P2827/AE2827)*100)*ABS(I2827)</f>
        <v>0.787610619469027</v>
      </c>
      <c r="AG2827" s="0" t="n">
        <f aca="false">(TRUNC((AF2827*AD2827/100),2))</f>
        <v>0.1</v>
      </c>
      <c r="AH2827" s="0" t="n">
        <f aca="false">TRUNC(AF2827*1.3222,2)</f>
        <v>1.04</v>
      </c>
      <c r="AI2827" s="0" t="n">
        <f aca="false">TRUNC(AG2827*1.3222,2)</f>
        <v>0.13</v>
      </c>
      <c r="AJ2827" s="0" t="n">
        <f aca="false">((P2827-T2827)*0.7+T2827)*ABS(I2827)</f>
        <v>0.656</v>
      </c>
      <c r="AK2827" s="9" t="n">
        <f aca="false">IF(K2827="REFUND",(-1*(AJ2827-AG2827)),(AJ2827-AG2827))</f>
        <v>0.556</v>
      </c>
    </row>
    <row r="2828" customFormat="false" ht="13.8" hidden="false" customHeight="false" outlineLevel="0" collapsed="false">
      <c r="A2828" s="6" t="n">
        <v>42247</v>
      </c>
      <c r="B2828" s="0" t="n">
        <v>957966460341</v>
      </c>
      <c r="C2828" s="0" t="s">
        <v>11581</v>
      </c>
      <c r="D2828" s="0" t="s">
        <v>11582</v>
      </c>
      <c r="E2828" s="7" t="n">
        <v>9781466891357</v>
      </c>
      <c r="F2828" s="0" t="s">
        <v>151</v>
      </c>
      <c r="G2828" s="0" t="s">
        <v>152</v>
      </c>
      <c r="H2828" s="0" t="s">
        <v>153</v>
      </c>
      <c r="I2828" s="0" t="n">
        <v>1</v>
      </c>
      <c r="J2828" s="0" t="s">
        <v>573</v>
      </c>
      <c r="K2828" s="0" t="s">
        <v>43</v>
      </c>
      <c r="L2828" s="0" t="n">
        <v>4.59</v>
      </c>
      <c r="M2828" s="0" t="s">
        <v>44</v>
      </c>
      <c r="N2828" s="0" t="n">
        <v>3.99</v>
      </c>
      <c r="O2828" s="0" t="s">
        <v>44</v>
      </c>
      <c r="P2828" s="0" t="n">
        <v>3.57</v>
      </c>
      <c r="Q2828" s="0" t="s">
        <v>45</v>
      </c>
      <c r="R2828" s="0" t="n">
        <v>3.1</v>
      </c>
      <c r="S2828" s="0" t="s">
        <v>45</v>
      </c>
      <c r="T2828" s="0" t="n">
        <v>0.47</v>
      </c>
      <c r="U2828" s="0" t="s">
        <v>45</v>
      </c>
      <c r="V2828" s="0" t="s">
        <v>11583</v>
      </c>
      <c r="W2828" s="0" t="s">
        <v>47</v>
      </c>
      <c r="X2828" s="0" t="s">
        <v>48</v>
      </c>
      <c r="Y2828" s="0" t="s">
        <v>11584</v>
      </c>
      <c r="Z2828" s="0" t="n">
        <v>2.17</v>
      </c>
      <c r="AA2828" s="0" t="s">
        <v>45</v>
      </c>
      <c r="AB2828" s="0" t="n">
        <v>0.47</v>
      </c>
      <c r="AC2828" s="0" t="s">
        <v>45</v>
      </c>
      <c r="AD2828" s="0" t="n">
        <v>13</v>
      </c>
      <c r="AE2828" s="0" t="n">
        <f aca="false">AD2828+100</f>
        <v>113</v>
      </c>
      <c r="AF2828" s="8" t="n">
        <f aca="false">((P2828/AE2828)*100)*ABS(I2828)</f>
        <v>3.15929203539823</v>
      </c>
      <c r="AG2828" s="0" t="n">
        <f aca="false">(TRUNC((AF2828*AD2828/100),2))</f>
        <v>0.41</v>
      </c>
      <c r="AH2828" s="0" t="n">
        <f aca="false">TRUNC(AF2828*1.3222,2)</f>
        <v>4.17</v>
      </c>
      <c r="AI2828" s="0" t="n">
        <f aca="false">TRUNC(AG2828*1.3222,2)</f>
        <v>0.54</v>
      </c>
      <c r="AJ2828" s="0" t="n">
        <f aca="false">((P2828-T2828)*0.7+T2828)*ABS(I2828)</f>
        <v>2.64</v>
      </c>
      <c r="AK2828" s="9" t="n">
        <f aca="false">IF(K2828="REFUND",(-1*(AJ2828-AG2828)),(AJ2828-AG2828))</f>
        <v>2.23</v>
      </c>
    </row>
    <row r="2829" customFormat="false" ht="13.8" hidden="false" customHeight="false" outlineLevel="0" collapsed="false">
      <c r="A2829" s="6" t="n">
        <v>42247</v>
      </c>
      <c r="B2829" s="0" t="n">
        <v>957970090191</v>
      </c>
      <c r="C2829" s="0" t="s">
        <v>11585</v>
      </c>
      <c r="D2829" s="0" t="s">
        <v>11586</v>
      </c>
      <c r="E2829" s="7" t="n">
        <v>9781466867741</v>
      </c>
      <c r="F2829" s="0" t="s">
        <v>988</v>
      </c>
      <c r="G2829" s="0" t="s">
        <v>989</v>
      </c>
      <c r="H2829" s="0" t="s">
        <v>990</v>
      </c>
      <c r="I2829" s="0" t="n">
        <v>1</v>
      </c>
      <c r="J2829" s="0" t="s">
        <v>573</v>
      </c>
      <c r="K2829" s="0" t="s">
        <v>43</v>
      </c>
      <c r="L2829" s="0" t="n">
        <v>14.94</v>
      </c>
      <c r="M2829" s="0" t="s">
        <v>44</v>
      </c>
      <c r="N2829" s="0" t="n">
        <v>12.99</v>
      </c>
      <c r="O2829" s="0" t="s">
        <v>44</v>
      </c>
      <c r="P2829" s="0" t="n">
        <v>11.59</v>
      </c>
      <c r="Q2829" s="0" t="s">
        <v>45</v>
      </c>
      <c r="R2829" s="0" t="n">
        <v>10.08</v>
      </c>
      <c r="S2829" s="0" t="s">
        <v>45</v>
      </c>
      <c r="T2829" s="0" t="n">
        <v>1.51</v>
      </c>
      <c r="U2829" s="0" t="s">
        <v>45</v>
      </c>
      <c r="V2829" s="0" t="s">
        <v>1189</v>
      </c>
      <c r="W2829" s="0" t="s">
        <v>180</v>
      </c>
      <c r="X2829" s="0" t="s">
        <v>48</v>
      </c>
      <c r="Y2829" s="0" t="s">
        <v>11587</v>
      </c>
      <c r="Z2829" s="0" t="n">
        <v>7.06</v>
      </c>
      <c r="AA2829" s="0" t="s">
        <v>45</v>
      </c>
      <c r="AB2829" s="0" t="n">
        <v>1.51</v>
      </c>
      <c r="AC2829" s="0" t="s">
        <v>45</v>
      </c>
      <c r="AD2829" s="0" t="n">
        <v>5</v>
      </c>
      <c r="AE2829" s="0" t="n">
        <f aca="false">AD2829+100</f>
        <v>105</v>
      </c>
      <c r="AF2829" s="8" t="n">
        <f aca="false">((P2829/AE2829)*100)*ABS(I2829)</f>
        <v>11.0380952380952</v>
      </c>
      <c r="AG2829" s="0" t="n">
        <f aca="false">(TRUNC((AF2829*AD2829/100),2))</f>
        <v>0.55</v>
      </c>
      <c r="AH2829" s="0" t="n">
        <f aca="false">TRUNC(AF2829*1.3222,2)</f>
        <v>14.59</v>
      </c>
      <c r="AI2829" s="0" t="n">
        <f aca="false">TRUNC(AG2829*1.3222,2)</f>
        <v>0.72</v>
      </c>
      <c r="AJ2829" s="0" t="n">
        <f aca="false">((P2829-T2829)*0.7+T2829)*ABS(I2829)</f>
        <v>8.566</v>
      </c>
      <c r="AK2829" s="9" t="n">
        <f aca="false">IF(K2829="REFUND",(-1*(AJ2829-AG2829)),(AJ2829-AG2829))</f>
        <v>8.016</v>
      </c>
    </row>
    <row r="2830" customFormat="false" ht="13.8" hidden="false" customHeight="false" outlineLevel="0" collapsed="false">
      <c r="A2830" s="6" t="n">
        <v>42247</v>
      </c>
      <c r="B2830" s="0" t="n">
        <v>957979794391</v>
      </c>
      <c r="C2830" s="0" t="s">
        <v>11588</v>
      </c>
      <c r="D2830" s="0" t="s">
        <v>11589</v>
      </c>
      <c r="E2830" s="7" t="n">
        <v>9781466891357</v>
      </c>
      <c r="F2830" s="0" t="s">
        <v>151</v>
      </c>
      <c r="G2830" s="0" t="s">
        <v>152</v>
      </c>
      <c r="H2830" s="0" t="s">
        <v>153</v>
      </c>
      <c r="I2830" s="0" t="n">
        <v>1</v>
      </c>
      <c r="J2830" s="0" t="s">
        <v>573</v>
      </c>
      <c r="K2830" s="0" t="s">
        <v>43</v>
      </c>
      <c r="L2830" s="0" t="n">
        <v>4.59</v>
      </c>
      <c r="M2830" s="0" t="s">
        <v>44</v>
      </c>
      <c r="N2830" s="0" t="n">
        <v>3.99</v>
      </c>
      <c r="O2830" s="0" t="s">
        <v>44</v>
      </c>
      <c r="P2830" s="0" t="n">
        <v>3.6</v>
      </c>
      <c r="Q2830" s="0" t="s">
        <v>45</v>
      </c>
      <c r="R2830" s="0" t="n">
        <v>3.13</v>
      </c>
      <c r="S2830" s="0" t="s">
        <v>45</v>
      </c>
      <c r="T2830" s="0" t="n">
        <v>0.47</v>
      </c>
      <c r="U2830" s="0" t="s">
        <v>45</v>
      </c>
      <c r="V2830" s="0" t="s">
        <v>11590</v>
      </c>
      <c r="W2830" s="0" t="s">
        <v>3784</v>
      </c>
      <c r="X2830" s="0" t="s">
        <v>48</v>
      </c>
      <c r="Y2830" s="0" t="s">
        <v>11591</v>
      </c>
      <c r="Z2830" s="0" t="n">
        <v>2.19</v>
      </c>
      <c r="AA2830" s="0" t="s">
        <v>45</v>
      </c>
      <c r="AB2830" s="0" t="n">
        <v>0.47</v>
      </c>
      <c r="AC2830" s="0" t="s">
        <v>45</v>
      </c>
      <c r="AD2830" s="0" t="n">
        <v>5</v>
      </c>
      <c r="AE2830" s="0" t="n">
        <f aca="false">AD2830+100</f>
        <v>105</v>
      </c>
      <c r="AF2830" s="8" t="n">
        <f aca="false">((P2830/AE2830)*100)*ABS(I2830)</f>
        <v>3.42857142857143</v>
      </c>
      <c r="AG2830" s="0" t="n">
        <f aca="false">(TRUNC((AF2830*AD2830/100),2))</f>
        <v>0.17</v>
      </c>
      <c r="AH2830" s="0" t="n">
        <f aca="false">TRUNC(AF2830*1.3222,2)</f>
        <v>4.53</v>
      </c>
      <c r="AI2830" s="0" t="n">
        <f aca="false">TRUNC(AG2830*1.3222,2)</f>
        <v>0.22</v>
      </c>
      <c r="AJ2830" s="0" t="n">
        <f aca="false">((P2830-T2830)*0.7+T2830)*ABS(I2830)</f>
        <v>2.661</v>
      </c>
      <c r="AK2830" s="9" t="n">
        <f aca="false">IF(K2830="REFUND",(-1*(AJ2830-AG2830)),(AJ2830-AG2830))</f>
        <v>2.491</v>
      </c>
    </row>
    <row r="2831" customFormat="false" ht="13.8" hidden="false" customHeight="false" outlineLevel="0" collapsed="false">
      <c r="A2831" s="6" t="n">
        <v>42247</v>
      </c>
      <c r="B2831" s="0" t="n">
        <v>957979913391</v>
      </c>
      <c r="C2831" s="0" t="s">
        <v>11592</v>
      </c>
      <c r="D2831" s="0" t="s">
        <v>11593</v>
      </c>
      <c r="E2831" s="7" t="n">
        <v>9781250020383</v>
      </c>
      <c r="F2831" s="0" t="s">
        <v>2388</v>
      </c>
      <c r="G2831" s="0" t="s">
        <v>2389</v>
      </c>
      <c r="H2831" s="0" t="s">
        <v>279</v>
      </c>
      <c r="I2831" s="0" t="n">
        <v>1</v>
      </c>
      <c r="J2831" s="0" t="s">
        <v>573</v>
      </c>
      <c r="K2831" s="0" t="s">
        <v>43</v>
      </c>
      <c r="L2831" s="0" t="n">
        <v>10.34</v>
      </c>
      <c r="M2831" s="0" t="s">
        <v>44</v>
      </c>
      <c r="N2831" s="0" t="n">
        <v>8.99</v>
      </c>
      <c r="O2831" s="0" t="s">
        <v>44</v>
      </c>
      <c r="P2831" s="0" t="n">
        <v>8.11</v>
      </c>
      <c r="Q2831" s="0" t="s">
        <v>45</v>
      </c>
      <c r="R2831" s="0" t="n">
        <v>7.05</v>
      </c>
      <c r="S2831" s="0" t="s">
        <v>45</v>
      </c>
      <c r="T2831" s="0" t="n">
        <v>1.06</v>
      </c>
      <c r="U2831" s="0" t="s">
        <v>45</v>
      </c>
      <c r="V2831" s="0" t="s">
        <v>2863</v>
      </c>
      <c r="W2831" s="0" t="s">
        <v>96</v>
      </c>
      <c r="X2831" s="0" t="s">
        <v>48</v>
      </c>
      <c r="Y2831" s="0" t="s">
        <v>2864</v>
      </c>
      <c r="Z2831" s="0" t="n">
        <v>4.94</v>
      </c>
      <c r="AA2831" s="0" t="s">
        <v>45</v>
      </c>
      <c r="AB2831" s="0" t="n">
        <v>1.06</v>
      </c>
      <c r="AC2831" s="0" t="s">
        <v>45</v>
      </c>
      <c r="AD2831" s="0" t="n">
        <v>13</v>
      </c>
      <c r="AE2831" s="0" t="n">
        <f aca="false">AD2831+100</f>
        <v>113</v>
      </c>
      <c r="AF2831" s="8" t="n">
        <f aca="false">((P2831/AE2831)*100)*ABS(I2831)</f>
        <v>7.17699115044248</v>
      </c>
      <c r="AG2831" s="0" t="n">
        <f aca="false">(TRUNC((AF2831*AD2831/100),2))</f>
        <v>0.93</v>
      </c>
      <c r="AH2831" s="0" t="n">
        <f aca="false">TRUNC(AF2831*1.3222,2)</f>
        <v>9.48</v>
      </c>
      <c r="AI2831" s="0" t="n">
        <f aca="false">TRUNC(AG2831*1.3222,2)</f>
        <v>1.22</v>
      </c>
      <c r="AJ2831" s="0" t="n">
        <f aca="false">((P2831-T2831)*0.7+T2831)*ABS(I2831)</f>
        <v>5.995</v>
      </c>
      <c r="AK2831" s="9" t="n">
        <f aca="false">IF(K2831="REFUND",(-1*(AJ2831-AG2831)),(AJ2831-AG2831))</f>
        <v>5.065</v>
      </c>
    </row>
    <row r="2832" customFormat="false" ht="13.8" hidden="false" customHeight="false" outlineLevel="0" collapsed="false">
      <c r="A2832" s="6" t="n">
        <v>42247</v>
      </c>
      <c r="B2832" s="0" t="n">
        <v>957980092141</v>
      </c>
      <c r="C2832" s="0" t="s">
        <v>11594</v>
      </c>
      <c r="D2832" s="0" t="s">
        <v>11595</v>
      </c>
      <c r="E2832" s="7" t="n">
        <v>9781466842977</v>
      </c>
      <c r="F2832" s="0" t="s">
        <v>5077</v>
      </c>
      <c r="G2832" s="0" t="s">
        <v>5078</v>
      </c>
      <c r="H2832" s="0" t="s">
        <v>773</v>
      </c>
      <c r="I2832" s="0" t="n">
        <v>1</v>
      </c>
      <c r="J2832" s="0" t="s">
        <v>573</v>
      </c>
      <c r="K2832" s="0" t="s">
        <v>43</v>
      </c>
      <c r="L2832" s="0" t="n">
        <v>16.09</v>
      </c>
      <c r="M2832" s="0" t="s">
        <v>44</v>
      </c>
      <c r="N2832" s="0" t="n">
        <v>13.99</v>
      </c>
      <c r="O2832" s="0" t="s">
        <v>44</v>
      </c>
      <c r="P2832" s="0" t="n">
        <v>12.62</v>
      </c>
      <c r="Q2832" s="0" t="s">
        <v>45</v>
      </c>
      <c r="R2832" s="0" t="n">
        <v>10.98</v>
      </c>
      <c r="S2832" s="0" t="s">
        <v>45</v>
      </c>
      <c r="T2832" s="0" t="n">
        <v>1.64</v>
      </c>
      <c r="U2832" s="0" t="s">
        <v>45</v>
      </c>
      <c r="V2832" s="0" t="s">
        <v>11596</v>
      </c>
      <c r="W2832" s="0" t="s">
        <v>259</v>
      </c>
      <c r="X2832" s="0" t="s">
        <v>48</v>
      </c>
      <c r="Y2832" s="0" t="s">
        <v>11597</v>
      </c>
      <c r="Z2832" s="0" t="n">
        <v>7.69</v>
      </c>
      <c r="AA2832" s="0" t="s">
        <v>45</v>
      </c>
      <c r="AB2832" s="0" t="n">
        <v>1.64</v>
      </c>
      <c r="AC2832" s="0" t="s">
        <v>45</v>
      </c>
      <c r="AD2832" s="0" t="n">
        <v>5</v>
      </c>
      <c r="AE2832" s="0" t="n">
        <f aca="false">AD2832+100</f>
        <v>105</v>
      </c>
      <c r="AF2832" s="8" t="n">
        <f aca="false">((P2832/AE2832)*100)*ABS(I2832)</f>
        <v>12.0190476190476</v>
      </c>
      <c r="AG2832" s="0" t="n">
        <f aca="false">(TRUNC((AF2832*AD2832/100),2))</f>
        <v>0.6</v>
      </c>
      <c r="AH2832" s="0" t="n">
        <f aca="false">TRUNC(AF2832*1.3222,2)</f>
        <v>15.89</v>
      </c>
      <c r="AI2832" s="0" t="n">
        <f aca="false">TRUNC(AG2832*1.3222,2)</f>
        <v>0.79</v>
      </c>
      <c r="AJ2832" s="0" t="n">
        <f aca="false">((P2832-T2832)*0.7+T2832)*ABS(I2832)</f>
        <v>9.326</v>
      </c>
      <c r="AK2832" s="9" t="n">
        <f aca="false">IF(K2832="REFUND",(-1*(AJ2832-AG2832)),(AJ2832-AG2832))</f>
        <v>8.726</v>
      </c>
    </row>
    <row r="2833" customFormat="false" ht="13.8" hidden="false" customHeight="false" outlineLevel="0" collapsed="false">
      <c r="A2833" s="6" t="n">
        <v>42247</v>
      </c>
      <c r="B2833" s="0" t="n">
        <v>957980300241</v>
      </c>
      <c r="C2833" s="0" t="s">
        <v>11598</v>
      </c>
      <c r="D2833" s="0" t="s">
        <v>11599</v>
      </c>
      <c r="E2833" s="7" t="n">
        <v>9781466849426</v>
      </c>
      <c r="F2833" s="0" t="s">
        <v>168</v>
      </c>
      <c r="G2833" s="0" t="s">
        <v>169</v>
      </c>
      <c r="H2833" s="0" t="s">
        <v>170</v>
      </c>
      <c r="I2833" s="0" t="n">
        <v>1</v>
      </c>
      <c r="J2833" s="0" t="s">
        <v>573</v>
      </c>
      <c r="K2833" s="0" t="s">
        <v>43</v>
      </c>
      <c r="L2833" s="0" t="n">
        <v>14.94</v>
      </c>
      <c r="M2833" s="0" t="s">
        <v>44</v>
      </c>
      <c r="N2833" s="0" t="n">
        <v>12.99</v>
      </c>
      <c r="O2833" s="0" t="s">
        <v>44</v>
      </c>
      <c r="P2833" s="0" t="n">
        <v>11.72</v>
      </c>
      <c r="Q2833" s="0" t="s">
        <v>45</v>
      </c>
      <c r="R2833" s="0" t="n">
        <v>10.19</v>
      </c>
      <c r="S2833" s="0" t="s">
        <v>45</v>
      </c>
      <c r="T2833" s="0" t="n">
        <v>1.53</v>
      </c>
      <c r="U2833" s="0" t="s">
        <v>45</v>
      </c>
      <c r="V2833" s="0" t="s">
        <v>171</v>
      </c>
      <c r="W2833" s="0" t="s">
        <v>104</v>
      </c>
      <c r="X2833" s="0" t="s">
        <v>48</v>
      </c>
      <c r="Y2833" s="0" t="s">
        <v>11600</v>
      </c>
      <c r="Z2833" s="0" t="n">
        <v>7.13</v>
      </c>
      <c r="AA2833" s="0" t="s">
        <v>45</v>
      </c>
      <c r="AB2833" s="0" t="n">
        <v>1.53</v>
      </c>
      <c r="AC2833" s="0" t="s">
        <v>45</v>
      </c>
      <c r="AD2833" s="0" t="n">
        <v>5</v>
      </c>
      <c r="AE2833" s="0" t="n">
        <f aca="false">AD2833+100</f>
        <v>105</v>
      </c>
      <c r="AF2833" s="8" t="n">
        <f aca="false">((P2833/AE2833)*100)*ABS(I2833)</f>
        <v>11.1619047619048</v>
      </c>
      <c r="AG2833" s="0" t="n">
        <f aca="false">(TRUNC((AF2833*AD2833/100),2))</f>
        <v>0.55</v>
      </c>
      <c r="AH2833" s="0" t="n">
        <f aca="false">TRUNC(AF2833*1.3222,2)</f>
        <v>14.75</v>
      </c>
      <c r="AI2833" s="0" t="n">
        <f aca="false">TRUNC(AG2833*1.3222,2)</f>
        <v>0.72</v>
      </c>
      <c r="AJ2833" s="0" t="n">
        <f aca="false">((P2833-T2833)*0.7+T2833)*ABS(I2833)</f>
        <v>8.663</v>
      </c>
      <c r="AK2833" s="9" t="n">
        <f aca="false">IF(K2833="REFUND",(-1*(AJ2833-AG2833)),(AJ2833-AG2833))</f>
        <v>8.113</v>
      </c>
    </row>
    <row r="2834" customFormat="false" ht="13.8" hidden="false" customHeight="false" outlineLevel="0" collapsed="false">
      <c r="A2834" s="6" t="n">
        <v>42247</v>
      </c>
      <c r="B2834" s="0" t="n">
        <v>957981212191</v>
      </c>
      <c r="C2834" s="0" t="s">
        <v>11601</v>
      </c>
      <c r="D2834" s="0" t="s">
        <v>11602</v>
      </c>
      <c r="E2834" s="7" t="n">
        <v>9781429968645</v>
      </c>
      <c r="F2834" s="0" t="s">
        <v>11603</v>
      </c>
      <c r="G2834" s="0" t="s">
        <v>11604</v>
      </c>
      <c r="H2834" s="0" t="s">
        <v>11605</v>
      </c>
      <c r="I2834" s="0" t="n">
        <v>1</v>
      </c>
      <c r="J2834" s="0" t="s">
        <v>573</v>
      </c>
      <c r="K2834" s="0" t="s">
        <v>43</v>
      </c>
      <c r="L2834" s="0" t="n">
        <v>12.64</v>
      </c>
      <c r="M2834" s="0" t="s">
        <v>44</v>
      </c>
      <c r="N2834" s="0" t="n">
        <v>10.99</v>
      </c>
      <c r="O2834" s="0" t="s">
        <v>44</v>
      </c>
      <c r="P2834" s="0" t="n">
        <v>9.8</v>
      </c>
      <c r="Q2834" s="0" t="s">
        <v>45</v>
      </c>
      <c r="R2834" s="0" t="n">
        <v>8.52</v>
      </c>
      <c r="S2834" s="0" t="s">
        <v>45</v>
      </c>
      <c r="T2834" s="0" t="n">
        <v>1.28</v>
      </c>
      <c r="U2834" s="0" t="s">
        <v>45</v>
      </c>
      <c r="V2834" s="0" t="s">
        <v>1702</v>
      </c>
      <c r="W2834" s="0" t="s">
        <v>1703</v>
      </c>
      <c r="X2834" s="0" t="s">
        <v>48</v>
      </c>
      <c r="Y2834" s="0" t="s">
        <v>11606</v>
      </c>
      <c r="Z2834" s="0" t="n">
        <v>5.96</v>
      </c>
      <c r="AA2834" s="0" t="s">
        <v>45</v>
      </c>
      <c r="AB2834" s="0" t="n">
        <v>1.28</v>
      </c>
      <c r="AC2834" s="0" t="s">
        <v>45</v>
      </c>
      <c r="AD2834" s="0" t="n">
        <v>13</v>
      </c>
      <c r="AE2834" s="0" t="n">
        <f aca="false">AD2834+100</f>
        <v>113</v>
      </c>
      <c r="AF2834" s="8" t="n">
        <f aca="false">((P2834/AE2834)*100)*ABS(I2834)</f>
        <v>8.67256637168142</v>
      </c>
      <c r="AG2834" s="0" t="n">
        <f aca="false">(TRUNC((AF2834*AD2834/100),2))</f>
        <v>1.12</v>
      </c>
      <c r="AH2834" s="0" t="n">
        <f aca="false">TRUNC(AF2834*1.3222,2)</f>
        <v>11.46</v>
      </c>
      <c r="AI2834" s="0" t="n">
        <f aca="false">TRUNC(AG2834*1.3222,2)</f>
        <v>1.48</v>
      </c>
      <c r="AJ2834" s="0" t="n">
        <f aca="false">((P2834-T2834)*0.7+T2834)*ABS(I2834)</f>
        <v>7.244</v>
      </c>
      <c r="AK2834" s="9" t="n">
        <f aca="false">IF(K2834="REFUND",(-1*(AJ2834-AG2834)),(AJ2834-AG2834))</f>
        <v>6.124</v>
      </c>
    </row>
    <row r="2835" customFormat="false" ht="13.8" hidden="false" customHeight="false" outlineLevel="0" collapsed="false">
      <c r="A2835" s="6" t="n">
        <v>42247</v>
      </c>
      <c r="B2835" s="0" t="n">
        <v>957986712141</v>
      </c>
      <c r="C2835" s="0" t="s">
        <v>11607</v>
      </c>
      <c r="D2835" s="0" t="s">
        <v>11608</v>
      </c>
      <c r="E2835" s="7" t="n">
        <v>9781429960687</v>
      </c>
      <c r="F2835" s="0" t="s">
        <v>6764</v>
      </c>
      <c r="G2835" s="0" t="s">
        <v>6765</v>
      </c>
      <c r="H2835" s="0" t="s">
        <v>272</v>
      </c>
      <c r="I2835" s="0" t="n">
        <v>1</v>
      </c>
      <c r="J2835" s="0" t="s">
        <v>573</v>
      </c>
      <c r="K2835" s="0" t="s">
        <v>43</v>
      </c>
      <c r="L2835" s="0" t="n">
        <v>10.34</v>
      </c>
      <c r="M2835" s="0" t="s">
        <v>44</v>
      </c>
      <c r="N2835" s="0" t="n">
        <v>8.99</v>
      </c>
      <c r="O2835" s="0" t="s">
        <v>44</v>
      </c>
      <c r="P2835" s="0" t="n">
        <v>8.03</v>
      </c>
      <c r="Q2835" s="0" t="s">
        <v>45</v>
      </c>
      <c r="R2835" s="0" t="n">
        <v>6.98</v>
      </c>
      <c r="S2835" s="0" t="s">
        <v>45</v>
      </c>
      <c r="T2835" s="0" t="n">
        <v>1.05</v>
      </c>
      <c r="U2835" s="0" t="s">
        <v>45</v>
      </c>
      <c r="V2835" s="0" t="s">
        <v>3337</v>
      </c>
      <c r="W2835" s="0" t="s">
        <v>80</v>
      </c>
      <c r="X2835" s="0" t="s">
        <v>48</v>
      </c>
      <c r="Y2835" s="0" t="s">
        <v>8295</v>
      </c>
      <c r="Z2835" s="0" t="n">
        <v>4.89</v>
      </c>
      <c r="AA2835" s="0" t="s">
        <v>45</v>
      </c>
      <c r="AB2835" s="0" t="n">
        <v>1.05</v>
      </c>
      <c r="AC2835" s="0" t="s">
        <v>45</v>
      </c>
      <c r="AD2835" s="0" t="n">
        <v>5</v>
      </c>
      <c r="AE2835" s="0" t="n">
        <f aca="false">AD2835+100</f>
        <v>105</v>
      </c>
      <c r="AF2835" s="8" t="n">
        <f aca="false">((P2835/AE2835)*100)*ABS(I2835)</f>
        <v>7.64761904761905</v>
      </c>
      <c r="AG2835" s="0" t="n">
        <f aca="false">(TRUNC((AF2835*AD2835/100),2))</f>
        <v>0.38</v>
      </c>
      <c r="AH2835" s="0" t="n">
        <f aca="false">TRUNC(AF2835*1.3222,2)</f>
        <v>10.11</v>
      </c>
      <c r="AI2835" s="0" t="n">
        <f aca="false">TRUNC(AG2835*1.3222,2)</f>
        <v>0.5</v>
      </c>
      <c r="AJ2835" s="0" t="n">
        <f aca="false">((P2835-T2835)*0.7+T2835)*ABS(I2835)</f>
        <v>5.936</v>
      </c>
      <c r="AK2835" s="9" t="n">
        <f aca="false">IF(K2835="REFUND",(-1*(AJ2835-AG2835)),(AJ2835-AG2835))</f>
        <v>5.556</v>
      </c>
    </row>
    <row r="2836" customFormat="false" ht="13.8" hidden="false" customHeight="false" outlineLevel="0" collapsed="false">
      <c r="A2836" s="6" t="n">
        <v>42247</v>
      </c>
      <c r="B2836" s="0" t="n">
        <v>957988185191</v>
      </c>
      <c r="C2836" s="0" t="s">
        <v>11609</v>
      </c>
      <c r="D2836" s="0" t="s">
        <v>11610</v>
      </c>
      <c r="E2836" s="7" t="n">
        <v>9781429954976</v>
      </c>
      <c r="F2836" s="0" t="s">
        <v>11611</v>
      </c>
      <c r="G2836" s="0" t="s">
        <v>11612</v>
      </c>
      <c r="H2836" s="0" t="s">
        <v>1404</v>
      </c>
      <c r="I2836" s="0" t="n">
        <v>1</v>
      </c>
      <c r="J2836" s="0" t="s">
        <v>573</v>
      </c>
      <c r="K2836" s="0" t="s">
        <v>43</v>
      </c>
      <c r="L2836" s="0" t="n">
        <v>12.64</v>
      </c>
      <c r="M2836" s="0" t="s">
        <v>44</v>
      </c>
      <c r="N2836" s="0" t="n">
        <v>10.99</v>
      </c>
      <c r="O2836" s="0" t="s">
        <v>44</v>
      </c>
      <c r="P2836" s="0" t="n">
        <v>9.8</v>
      </c>
      <c r="Q2836" s="0" t="s">
        <v>45</v>
      </c>
      <c r="R2836" s="0" t="n">
        <v>8.53</v>
      </c>
      <c r="S2836" s="0" t="s">
        <v>45</v>
      </c>
      <c r="T2836" s="0" t="n">
        <v>1.27</v>
      </c>
      <c r="U2836" s="0" t="s">
        <v>45</v>
      </c>
      <c r="V2836" s="0" t="s">
        <v>11613</v>
      </c>
      <c r="W2836" s="0" t="s">
        <v>58</v>
      </c>
      <c r="X2836" s="0" t="s">
        <v>48</v>
      </c>
      <c r="Y2836" s="0" t="s">
        <v>11614</v>
      </c>
      <c r="Z2836" s="0" t="n">
        <v>5.97</v>
      </c>
      <c r="AA2836" s="0" t="s">
        <v>45</v>
      </c>
      <c r="AB2836" s="0" t="n">
        <v>1.27</v>
      </c>
      <c r="AC2836" s="0" t="s">
        <v>45</v>
      </c>
      <c r="AD2836" s="0" t="n">
        <v>5</v>
      </c>
      <c r="AE2836" s="0" t="n">
        <f aca="false">AD2836+100</f>
        <v>105</v>
      </c>
      <c r="AF2836" s="8" t="n">
        <f aca="false">((P2836/AE2836)*100)*ABS(I2836)</f>
        <v>9.33333333333333</v>
      </c>
      <c r="AG2836" s="0" t="n">
        <f aca="false">(TRUNC((AF2836*AD2836/100),2))</f>
        <v>0.46</v>
      </c>
      <c r="AH2836" s="0" t="n">
        <f aca="false">TRUNC(AF2836*1.3222,2)</f>
        <v>12.34</v>
      </c>
      <c r="AI2836" s="0" t="n">
        <f aca="false">TRUNC(AG2836*1.3222,2)</f>
        <v>0.6</v>
      </c>
      <c r="AJ2836" s="0" t="n">
        <f aca="false">((P2836-T2836)*0.7+T2836)*ABS(I2836)</f>
        <v>7.241</v>
      </c>
      <c r="AK2836" s="9" t="n">
        <f aca="false">IF(K2836="REFUND",(-1*(AJ2836-AG2836)),(AJ2836-AG2836))</f>
        <v>6.781</v>
      </c>
    </row>
    <row r="2837" customFormat="false" ht="13.8" hidden="false" customHeight="false" outlineLevel="0" collapsed="false">
      <c r="A2837" s="6" t="n">
        <v>42247</v>
      </c>
      <c r="B2837" s="0" t="n">
        <v>957988797341</v>
      </c>
      <c r="C2837" s="0" t="s">
        <v>11615</v>
      </c>
      <c r="D2837" s="0" t="s">
        <v>11616</v>
      </c>
      <c r="E2837" s="7" t="n">
        <v>9781466834699</v>
      </c>
      <c r="F2837" s="0" t="s">
        <v>6844</v>
      </c>
      <c r="G2837" s="0" t="s">
        <v>6845</v>
      </c>
      <c r="H2837" s="0" t="s">
        <v>4100</v>
      </c>
      <c r="I2837" s="0" t="n">
        <v>1</v>
      </c>
      <c r="J2837" s="0" t="s">
        <v>573</v>
      </c>
      <c r="K2837" s="0" t="s">
        <v>43</v>
      </c>
      <c r="L2837" s="0" t="n">
        <v>3.44</v>
      </c>
      <c r="M2837" s="0" t="s">
        <v>44</v>
      </c>
      <c r="N2837" s="0" t="n">
        <v>2.99</v>
      </c>
      <c r="O2837" s="0" t="s">
        <v>44</v>
      </c>
      <c r="P2837" s="0" t="n">
        <v>2.67</v>
      </c>
      <c r="Q2837" s="0" t="s">
        <v>45</v>
      </c>
      <c r="R2837" s="0" t="n">
        <v>2.32</v>
      </c>
      <c r="S2837" s="0" t="s">
        <v>45</v>
      </c>
      <c r="T2837" s="0" t="n">
        <v>0.35</v>
      </c>
      <c r="U2837" s="0" t="s">
        <v>45</v>
      </c>
      <c r="V2837" s="0" t="s">
        <v>240</v>
      </c>
      <c r="W2837" s="0" t="s">
        <v>80</v>
      </c>
      <c r="X2837" s="0" t="s">
        <v>48</v>
      </c>
      <c r="Y2837" s="0" t="s">
        <v>436</v>
      </c>
      <c r="Z2837" s="0" t="n">
        <v>1.62</v>
      </c>
      <c r="AA2837" s="0" t="s">
        <v>45</v>
      </c>
      <c r="AB2837" s="0" t="n">
        <v>0.35</v>
      </c>
      <c r="AC2837" s="0" t="s">
        <v>45</v>
      </c>
      <c r="AD2837" s="0" t="n">
        <v>5</v>
      </c>
      <c r="AE2837" s="0" t="n">
        <f aca="false">AD2837+100</f>
        <v>105</v>
      </c>
      <c r="AF2837" s="8" t="n">
        <f aca="false">((P2837/AE2837)*100)*ABS(I2837)</f>
        <v>2.54285714285714</v>
      </c>
      <c r="AG2837" s="0" t="n">
        <f aca="false">(TRUNC((AF2837*AD2837/100),2))</f>
        <v>0.12</v>
      </c>
      <c r="AH2837" s="0" t="n">
        <f aca="false">TRUNC(AF2837*1.3222,2)</f>
        <v>3.36</v>
      </c>
      <c r="AI2837" s="0" t="n">
        <f aca="false">TRUNC(AG2837*1.3222,2)</f>
        <v>0.15</v>
      </c>
      <c r="AJ2837" s="0" t="n">
        <f aca="false">((P2837-T2837)*0.7+T2837)*ABS(I2837)</f>
        <v>1.974</v>
      </c>
      <c r="AK2837" s="9" t="n">
        <f aca="false">IF(K2837="REFUND",(-1*(AJ2837-AG2837)),(AJ2837-AG2837))</f>
        <v>1.854</v>
      </c>
    </row>
    <row r="2838" customFormat="false" ht="13.8" hidden="false" customHeight="false" outlineLevel="0" collapsed="false">
      <c r="A2838" s="6" t="n">
        <v>42247</v>
      </c>
      <c r="B2838" s="0" t="n">
        <v>957991389241</v>
      </c>
      <c r="C2838" s="0" t="s">
        <v>11617</v>
      </c>
      <c r="D2838" s="0" t="s">
        <v>11618</v>
      </c>
      <c r="E2838" s="7" t="n">
        <v>9781250022073</v>
      </c>
      <c r="F2838" s="0" t="s">
        <v>1112</v>
      </c>
      <c r="G2838" s="0" t="s">
        <v>1113</v>
      </c>
      <c r="H2838" s="0" t="s">
        <v>356</v>
      </c>
      <c r="I2838" s="0" t="n">
        <v>1</v>
      </c>
      <c r="J2838" s="0" t="s">
        <v>573</v>
      </c>
      <c r="K2838" s="0" t="s">
        <v>43</v>
      </c>
      <c r="L2838" s="0" t="n">
        <v>12.64</v>
      </c>
      <c r="M2838" s="0" t="s">
        <v>44</v>
      </c>
      <c r="N2838" s="0" t="n">
        <v>10.99</v>
      </c>
      <c r="O2838" s="0" t="s">
        <v>44</v>
      </c>
      <c r="P2838" s="0" t="n">
        <v>9.82</v>
      </c>
      <c r="Q2838" s="0" t="s">
        <v>45</v>
      </c>
      <c r="R2838" s="0" t="n">
        <v>8.54</v>
      </c>
      <c r="S2838" s="0" t="s">
        <v>45</v>
      </c>
      <c r="T2838" s="0" t="n">
        <v>1.28</v>
      </c>
      <c r="U2838" s="0" t="s">
        <v>45</v>
      </c>
      <c r="V2838" s="0" t="s">
        <v>2334</v>
      </c>
      <c r="W2838" s="0" t="s">
        <v>47</v>
      </c>
      <c r="X2838" s="0" t="s">
        <v>48</v>
      </c>
      <c r="Y2838" s="0" t="s">
        <v>11619</v>
      </c>
      <c r="Z2838" s="0" t="n">
        <v>5.98</v>
      </c>
      <c r="AA2838" s="0" t="s">
        <v>45</v>
      </c>
      <c r="AB2838" s="0" t="n">
        <v>1.28</v>
      </c>
      <c r="AC2838" s="0" t="s">
        <v>45</v>
      </c>
      <c r="AD2838" s="0" t="n">
        <v>13</v>
      </c>
      <c r="AE2838" s="0" t="n">
        <f aca="false">AD2838+100</f>
        <v>113</v>
      </c>
      <c r="AF2838" s="8" t="n">
        <f aca="false">((P2838/AE2838)*100)*ABS(I2838)</f>
        <v>8.69026548672566</v>
      </c>
      <c r="AG2838" s="0" t="n">
        <f aca="false">(TRUNC((AF2838*AD2838/100),2))</f>
        <v>1.12</v>
      </c>
      <c r="AH2838" s="0" t="n">
        <f aca="false">TRUNC(AF2838*1.3222,2)</f>
        <v>11.49</v>
      </c>
      <c r="AI2838" s="0" t="n">
        <f aca="false">TRUNC(AG2838*1.3222,2)</f>
        <v>1.48</v>
      </c>
      <c r="AJ2838" s="0" t="n">
        <f aca="false">((P2838-T2838)*0.7+T2838)*ABS(I2838)</f>
        <v>7.258</v>
      </c>
      <c r="AK2838" s="9" t="n">
        <f aca="false">IF(K2838="REFUND",(-1*(AJ2838-AG2838)),(AJ2838-AG2838))</f>
        <v>6.138</v>
      </c>
    </row>
    <row r="2839" customFormat="false" ht="13.8" hidden="false" customHeight="false" outlineLevel="0" collapsed="false">
      <c r="A2839" s="6" t="n">
        <v>42247</v>
      </c>
      <c r="B2839" s="0" t="n">
        <v>957991906141</v>
      </c>
      <c r="C2839" s="0" t="s">
        <v>11620</v>
      </c>
      <c r="D2839" s="0" t="s">
        <v>11621</v>
      </c>
      <c r="E2839" s="7" t="n">
        <v>9781250024008</v>
      </c>
      <c r="F2839" s="0" t="s">
        <v>1358</v>
      </c>
      <c r="G2839" s="0" t="s">
        <v>1359</v>
      </c>
      <c r="H2839" s="0" t="s">
        <v>1360</v>
      </c>
      <c r="I2839" s="0" t="n">
        <v>1</v>
      </c>
      <c r="J2839" s="0" t="s">
        <v>573</v>
      </c>
      <c r="K2839" s="0" t="s">
        <v>43</v>
      </c>
      <c r="L2839" s="0" t="n">
        <v>3.44</v>
      </c>
      <c r="M2839" s="0" t="s">
        <v>44</v>
      </c>
      <c r="N2839" s="0" t="n">
        <v>2.99</v>
      </c>
      <c r="O2839" s="0" t="s">
        <v>44</v>
      </c>
      <c r="P2839" s="0" t="n">
        <v>2.7</v>
      </c>
      <c r="Q2839" s="0" t="s">
        <v>45</v>
      </c>
      <c r="R2839" s="0" t="n">
        <v>2.35</v>
      </c>
      <c r="S2839" s="0" t="s">
        <v>45</v>
      </c>
      <c r="T2839" s="0" t="n">
        <v>0.35</v>
      </c>
      <c r="U2839" s="0" t="s">
        <v>45</v>
      </c>
      <c r="V2839" s="0" t="s">
        <v>11622</v>
      </c>
      <c r="W2839" s="0" t="s">
        <v>47</v>
      </c>
      <c r="X2839" s="0" t="s">
        <v>48</v>
      </c>
      <c r="Y2839" s="0" t="s">
        <v>11623</v>
      </c>
      <c r="Z2839" s="0" t="n">
        <v>1.65</v>
      </c>
      <c r="AA2839" s="0" t="s">
        <v>45</v>
      </c>
      <c r="AB2839" s="0" t="n">
        <v>0.35</v>
      </c>
      <c r="AC2839" s="0" t="s">
        <v>45</v>
      </c>
      <c r="AD2839" s="0" t="n">
        <v>13</v>
      </c>
      <c r="AE2839" s="0" t="n">
        <f aca="false">AD2839+100</f>
        <v>113</v>
      </c>
      <c r="AF2839" s="8" t="n">
        <f aca="false">((P2839/AE2839)*100)*ABS(I2839)</f>
        <v>2.38938053097345</v>
      </c>
      <c r="AG2839" s="0" t="n">
        <f aca="false">(TRUNC((AF2839*AD2839/100),2))</f>
        <v>0.31</v>
      </c>
      <c r="AH2839" s="0" t="n">
        <f aca="false">TRUNC(AF2839*1.3222,2)</f>
        <v>3.15</v>
      </c>
      <c r="AI2839" s="0" t="n">
        <f aca="false">TRUNC(AG2839*1.3222,2)</f>
        <v>0.4</v>
      </c>
      <c r="AJ2839" s="0" t="n">
        <f aca="false">((P2839-T2839)*0.7+T2839)*ABS(I2839)</f>
        <v>1.995</v>
      </c>
      <c r="AK2839" s="9" t="n">
        <f aca="false">IF(K2839="REFUND",(-1*(AJ2839-AG2839)),(AJ2839-AG2839))</f>
        <v>1.685</v>
      </c>
    </row>
    <row r="2840" customFormat="false" ht="13.8" hidden="false" customHeight="false" outlineLevel="0" collapsed="false">
      <c r="A2840" s="6" t="n">
        <v>42247</v>
      </c>
      <c r="B2840" s="0" t="n">
        <v>957992015241</v>
      </c>
      <c r="C2840" s="0" t="s">
        <v>11624</v>
      </c>
      <c r="D2840" s="0" t="s">
        <v>11625</v>
      </c>
      <c r="E2840" s="7" t="n">
        <v>9781633752979</v>
      </c>
      <c r="F2840" s="0" t="s">
        <v>3873</v>
      </c>
      <c r="G2840" s="0" t="s">
        <v>3874</v>
      </c>
      <c r="H2840" s="0" t="s">
        <v>3875</v>
      </c>
      <c r="I2840" s="0" t="n">
        <v>1</v>
      </c>
      <c r="J2840" s="0" t="s">
        <v>573</v>
      </c>
      <c r="K2840" s="0" t="s">
        <v>43</v>
      </c>
      <c r="L2840" s="0" t="n">
        <v>2.29</v>
      </c>
      <c r="M2840" s="0" t="s">
        <v>44</v>
      </c>
      <c r="N2840" s="0" t="n">
        <v>1.99</v>
      </c>
      <c r="O2840" s="0" t="s">
        <v>44</v>
      </c>
      <c r="P2840" s="0" t="n">
        <v>1.8</v>
      </c>
      <c r="Q2840" s="0" t="s">
        <v>45</v>
      </c>
      <c r="R2840" s="0" t="n">
        <v>1.56</v>
      </c>
      <c r="S2840" s="0" t="s">
        <v>45</v>
      </c>
      <c r="T2840" s="0" t="n">
        <v>0.24</v>
      </c>
      <c r="U2840" s="0" t="s">
        <v>45</v>
      </c>
      <c r="V2840" s="0" t="s">
        <v>11626</v>
      </c>
      <c r="W2840" s="0" t="s">
        <v>47</v>
      </c>
      <c r="X2840" s="0" t="s">
        <v>48</v>
      </c>
      <c r="Y2840" s="0" t="s">
        <v>11627</v>
      </c>
      <c r="Z2840" s="0" t="n">
        <v>1.09</v>
      </c>
      <c r="AA2840" s="0" t="s">
        <v>45</v>
      </c>
      <c r="AB2840" s="0" t="n">
        <v>0.24</v>
      </c>
      <c r="AC2840" s="0" t="s">
        <v>45</v>
      </c>
      <c r="AD2840" s="0" t="n">
        <v>13</v>
      </c>
      <c r="AE2840" s="0" t="n">
        <f aca="false">AD2840+100</f>
        <v>113</v>
      </c>
      <c r="AF2840" s="8" t="n">
        <f aca="false">((P2840/AE2840)*100)*ABS(I2840)</f>
        <v>1.5929203539823</v>
      </c>
      <c r="AG2840" s="0" t="n">
        <f aca="false">(TRUNC((AF2840*AD2840/100),2))</f>
        <v>0.2</v>
      </c>
      <c r="AH2840" s="0" t="n">
        <f aca="false">TRUNC(AF2840*1.3222,2)</f>
        <v>2.1</v>
      </c>
      <c r="AI2840" s="0" t="n">
        <f aca="false">TRUNC(AG2840*1.3222,2)</f>
        <v>0.26</v>
      </c>
      <c r="AJ2840" s="0" t="n">
        <f aca="false">((P2840-T2840)*0.7+T2840)*ABS(I2840)</f>
        <v>1.332</v>
      </c>
      <c r="AK2840" s="9" t="n">
        <f aca="false">IF(K2840="REFUND",(-1*(AJ2840-AG2840)),(AJ2840-AG2840))</f>
        <v>1.132</v>
      </c>
    </row>
    <row r="2841" customFormat="false" ht="13.8" hidden="false" customHeight="false" outlineLevel="0" collapsed="false">
      <c r="A2841" s="6" t="n">
        <v>42247</v>
      </c>
      <c r="B2841" s="0" t="n">
        <v>957994598341</v>
      </c>
      <c r="C2841" s="0" t="s">
        <v>11628</v>
      </c>
      <c r="D2841" s="0" t="s">
        <v>11629</v>
      </c>
      <c r="E2841" s="7" t="n">
        <v>9781429908276</v>
      </c>
      <c r="F2841" s="0" t="s">
        <v>445</v>
      </c>
      <c r="G2841" s="0" t="s">
        <v>446</v>
      </c>
      <c r="H2841" s="0" t="s">
        <v>447</v>
      </c>
      <c r="I2841" s="0" t="n">
        <v>1</v>
      </c>
      <c r="J2841" s="0" t="s">
        <v>573</v>
      </c>
      <c r="K2841" s="0" t="s">
        <v>43</v>
      </c>
      <c r="L2841" s="0" t="n">
        <v>12.64</v>
      </c>
      <c r="M2841" s="0" t="s">
        <v>44</v>
      </c>
      <c r="N2841" s="0" t="n">
        <v>10.99</v>
      </c>
      <c r="O2841" s="0" t="s">
        <v>44</v>
      </c>
      <c r="P2841" s="0" t="n">
        <v>9.82</v>
      </c>
      <c r="Q2841" s="0" t="s">
        <v>45</v>
      </c>
      <c r="R2841" s="0" t="n">
        <v>8.54</v>
      </c>
      <c r="S2841" s="0" t="s">
        <v>45</v>
      </c>
      <c r="T2841" s="0" t="n">
        <v>1.28</v>
      </c>
      <c r="U2841" s="0" t="s">
        <v>45</v>
      </c>
      <c r="V2841" s="0" t="s">
        <v>11630</v>
      </c>
      <c r="W2841" s="0" t="s">
        <v>157</v>
      </c>
      <c r="X2841" s="0" t="s">
        <v>48</v>
      </c>
      <c r="Y2841" s="0" t="s">
        <v>11631</v>
      </c>
      <c r="Z2841" s="0" t="n">
        <v>5.98</v>
      </c>
      <c r="AA2841" s="0" t="s">
        <v>45</v>
      </c>
      <c r="AB2841" s="0" t="n">
        <v>1.28</v>
      </c>
      <c r="AC2841" s="0" t="s">
        <v>45</v>
      </c>
      <c r="AD2841" s="0" t="n">
        <v>5</v>
      </c>
      <c r="AE2841" s="0" t="n">
        <f aca="false">AD2841+100</f>
        <v>105</v>
      </c>
      <c r="AF2841" s="8" t="n">
        <f aca="false">((P2841/AE2841)*100)*ABS(I2841)</f>
        <v>9.35238095238095</v>
      </c>
      <c r="AG2841" s="0" t="n">
        <f aca="false">(TRUNC((AF2841*AD2841/100),2))</f>
        <v>0.46</v>
      </c>
      <c r="AH2841" s="0" t="n">
        <f aca="false">TRUNC(AF2841*1.3222,2)</f>
        <v>12.36</v>
      </c>
      <c r="AI2841" s="0" t="n">
        <f aca="false">TRUNC(AG2841*1.3222,2)</f>
        <v>0.6</v>
      </c>
      <c r="AJ2841" s="0" t="n">
        <f aca="false">((P2841-T2841)*0.7+T2841)*ABS(I2841)</f>
        <v>7.258</v>
      </c>
      <c r="AK2841" s="9" t="n">
        <f aca="false">IF(K2841="REFUND",(-1*(AJ2841-AG2841)),(AJ2841-AG2841))</f>
        <v>6.798</v>
      </c>
    </row>
    <row r="2842" customFormat="false" ht="13.8" hidden="false" customHeight="false" outlineLevel="0" collapsed="false">
      <c r="A2842" s="6" t="n">
        <v>42247</v>
      </c>
      <c r="B2842" s="0" t="n">
        <v>957996929341</v>
      </c>
      <c r="C2842" s="0" t="s">
        <v>11632</v>
      </c>
      <c r="D2842" s="0" t="s">
        <v>11633</v>
      </c>
      <c r="E2842" s="7" t="n">
        <v>9781250037633</v>
      </c>
      <c r="F2842" s="0" t="s">
        <v>1634</v>
      </c>
      <c r="G2842" s="0" t="s">
        <v>1635</v>
      </c>
      <c r="H2842" s="0" t="s">
        <v>1636</v>
      </c>
      <c r="I2842" s="0" t="n">
        <v>1</v>
      </c>
      <c r="J2842" s="0" t="s">
        <v>573</v>
      </c>
      <c r="K2842" s="0" t="s">
        <v>43</v>
      </c>
      <c r="L2842" s="0" t="n">
        <v>12.64</v>
      </c>
      <c r="M2842" s="0" t="s">
        <v>44</v>
      </c>
      <c r="N2842" s="0" t="n">
        <v>10.99</v>
      </c>
      <c r="O2842" s="0" t="s">
        <v>44</v>
      </c>
      <c r="P2842" s="0" t="n">
        <v>9.82</v>
      </c>
      <c r="Q2842" s="0" t="s">
        <v>45</v>
      </c>
      <c r="R2842" s="0" t="n">
        <v>8.54</v>
      </c>
      <c r="S2842" s="0" t="s">
        <v>45</v>
      </c>
      <c r="T2842" s="0" t="n">
        <v>1.28</v>
      </c>
      <c r="U2842" s="0" t="s">
        <v>45</v>
      </c>
      <c r="V2842" s="0" t="s">
        <v>171</v>
      </c>
      <c r="W2842" s="0" t="s">
        <v>104</v>
      </c>
      <c r="X2842" s="0" t="s">
        <v>48</v>
      </c>
      <c r="Y2842" s="0" t="s">
        <v>8811</v>
      </c>
      <c r="Z2842" s="0" t="n">
        <v>5.98</v>
      </c>
      <c r="AA2842" s="0" t="s">
        <v>45</v>
      </c>
      <c r="AB2842" s="0" t="n">
        <v>1.28</v>
      </c>
      <c r="AC2842" s="0" t="s">
        <v>45</v>
      </c>
      <c r="AD2842" s="0" t="n">
        <v>5</v>
      </c>
      <c r="AE2842" s="0" t="n">
        <f aca="false">AD2842+100</f>
        <v>105</v>
      </c>
      <c r="AF2842" s="8" t="n">
        <f aca="false">((P2842/AE2842)*100)*ABS(I2842)</f>
        <v>9.35238095238095</v>
      </c>
      <c r="AG2842" s="0" t="n">
        <f aca="false">(TRUNC((AF2842*AD2842/100),2))</f>
        <v>0.46</v>
      </c>
      <c r="AH2842" s="0" t="n">
        <f aca="false">TRUNC(AF2842*1.3222,2)</f>
        <v>12.36</v>
      </c>
      <c r="AI2842" s="0" t="n">
        <f aca="false">TRUNC(AG2842*1.3222,2)</f>
        <v>0.6</v>
      </c>
      <c r="AJ2842" s="0" t="n">
        <f aca="false">((P2842-T2842)*0.7+T2842)*ABS(I2842)</f>
        <v>7.258</v>
      </c>
      <c r="AK2842" s="9" t="n">
        <f aca="false">IF(K2842="REFUND",(-1*(AJ2842-AG2842)),(AJ2842-AG2842))</f>
        <v>6.798</v>
      </c>
    </row>
    <row r="2843" customFormat="false" ht="13.8" hidden="false" customHeight="false" outlineLevel="0" collapsed="false">
      <c r="A2843" s="6" t="n">
        <v>42247</v>
      </c>
      <c r="B2843" s="0" t="n">
        <v>957997290241</v>
      </c>
      <c r="C2843" s="0" t="s">
        <v>11634</v>
      </c>
      <c r="D2843" s="0" t="s">
        <v>11635</v>
      </c>
      <c r="E2843" s="7" t="n">
        <v>9781250009128</v>
      </c>
      <c r="F2843" s="0" t="s">
        <v>11636</v>
      </c>
      <c r="G2843" s="0" t="s">
        <v>11637</v>
      </c>
      <c r="H2843" s="0" t="s">
        <v>11638</v>
      </c>
      <c r="I2843" s="0" t="n">
        <v>1</v>
      </c>
      <c r="J2843" s="0" t="s">
        <v>573</v>
      </c>
      <c r="K2843" s="0" t="s">
        <v>43</v>
      </c>
      <c r="L2843" s="0" t="n">
        <v>10.34</v>
      </c>
      <c r="M2843" s="0" t="s">
        <v>44</v>
      </c>
      <c r="N2843" s="0" t="n">
        <v>8.99</v>
      </c>
      <c r="O2843" s="0" t="s">
        <v>44</v>
      </c>
      <c r="P2843" s="0" t="n">
        <v>8.11</v>
      </c>
      <c r="Q2843" s="0" t="s">
        <v>45</v>
      </c>
      <c r="R2843" s="0" t="n">
        <v>7.05</v>
      </c>
      <c r="S2843" s="0" t="s">
        <v>45</v>
      </c>
      <c r="T2843" s="0" t="n">
        <v>1.06</v>
      </c>
      <c r="U2843" s="0" t="s">
        <v>45</v>
      </c>
      <c r="V2843" s="0" t="s">
        <v>225</v>
      </c>
      <c r="W2843" s="0" t="s">
        <v>47</v>
      </c>
      <c r="X2843" s="0" t="s">
        <v>48</v>
      </c>
      <c r="Y2843" s="0" t="s">
        <v>11639</v>
      </c>
      <c r="Z2843" s="0" t="n">
        <v>4.94</v>
      </c>
      <c r="AA2843" s="0" t="s">
        <v>45</v>
      </c>
      <c r="AB2843" s="0" t="n">
        <v>1.06</v>
      </c>
      <c r="AC2843" s="0" t="s">
        <v>45</v>
      </c>
      <c r="AD2843" s="0" t="n">
        <v>13</v>
      </c>
      <c r="AE2843" s="0" t="n">
        <f aca="false">AD2843+100</f>
        <v>113</v>
      </c>
      <c r="AF2843" s="8" t="n">
        <f aca="false">((P2843/AE2843)*100)*ABS(I2843)</f>
        <v>7.17699115044248</v>
      </c>
      <c r="AG2843" s="0" t="n">
        <f aca="false">(TRUNC((AF2843*AD2843/100),2))</f>
        <v>0.93</v>
      </c>
      <c r="AH2843" s="0" t="n">
        <f aca="false">TRUNC(AF2843*1.3222,2)</f>
        <v>9.48</v>
      </c>
      <c r="AI2843" s="0" t="n">
        <f aca="false">TRUNC(AG2843*1.3222,2)</f>
        <v>1.22</v>
      </c>
      <c r="AJ2843" s="0" t="n">
        <f aca="false">((P2843-T2843)*0.7+T2843)*ABS(I2843)</f>
        <v>5.995</v>
      </c>
      <c r="AK2843" s="9" t="n">
        <f aca="false">IF(K2843="REFUND",(-1*(AJ2843-AG2843)),(AJ2843-AG2843))</f>
        <v>5.065</v>
      </c>
    </row>
    <row r="2844" customFormat="false" ht="13.8" hidden="false" customHeight="false" outlineLevel="0" collapsed="false">
      <c r="A2844" s="6" t="n">
        <v>42247</v>
      </c>
      <c r="B2844" s="0" t="n">
        <v>957998746241</v>
      </c>
      <c r="C2844" s="0" t="s">
        <v>11640</v>
      </c>
      <c r="D2844" s="0" t="s">
        <v>11641</v>
      </c>
      <c r="E2844" s="7" t="n">
        <v>9781466867260</v>
      </c>
      <c r="F2844" s="0" t="s">
        <v>1571</v>
      </c>
      <c r="G2844" s="0" t="s">
        <v>1572</v>
      </c>
      <c r="H2844" s="0" t="s">
        <v>1573</v>
      </c>
      <c r="I2844" s="0" t="n">
        <v>1</v>
      </c>
      <c r="J2844" s="0" t="s">
        <v>573</v>
      </c>
      <c r="K2844" s="0" t="s">
        <v>43</v>
      </c>
      <c r="L2844" s="0" t="n">
        <v>16.09</v>
      </c>
      <c r="M2844" s="0" t="s">
        <v>44</v>
      </c>
      <c r="N2844" s="0" t="n">
        <v>13.99</v>
      </c>
      <c r="O2844" s="0" t="s">
        <v>44</v>
      </c>
      <c r="P2844" s="0" t="n">
        <v>12.62</v>
      </c>
      <c r="Q2844" s="0" t="s">
        <v>45</v>
      </c>
      <c r="R2844" s="0" t="n">
        <v>10.98</v>
      </c>
      <c r="S2844" s="0" t="s">
        <v>45</v>
      </c>
      <c r="T2844" s="0" t="n">
        <v>1.64</v>
      </c>
      <c r="U2844" s="0" t="s">
        <v>45</v>
      </c>
      <c r="V2844" s="0" t="s">
        <v>387</v>
      </c>
      <c r="W2844" s="0" t="s">
        <v>157</v>
      </c>
      <c r="X2844" s="0" t="s">
        <v>48</v>
      </c>
      <c r="Y2844" s="0" t="s">
        <v>11642</v>
      </c>
      <c r="Z2844" s="0" t="n">
        <v>7.69</v>
      </c>
      <c r="AA2844" s="0" t="s">
        <v>45</v>
      </c>
      <c r="AB2844" s="0" t="n">
        <v>1.64</v>
      </c>
      <c r="AC2844" s="0" t="s">
        <v>45</v>
      </c>
      <c r="AD2844" s="0" t="n">
        <v>5</v>
      </c>
      <c r="AE2844" s="0" t="n">
        <f aca="false">AD2844+100</f>
        <v>105</v>
      </c>
      <c r="AF2844" s="8" t="n">
        <f aca="false">((P2844/AE2844)*100)*ABS(I2844)</f>
        <v>12.0190476190476</v>
      </c>
      <c r="AG2844" s="0" t="n">
        <f aca="false">(TRUNC((AF2844*AD2844/100),2))</f>
        <v>0.6</v>
      </c>
      <c r="AH2844" s="0" t="n">
        <f aca="false">TRUNC(AF2844*1.3222,2)</f>
        <v>15.89</v>
      </c>
      <c r="AI2844" s="0" t="n">
        <f aca="false">TRUNC(AG2844*1.3222,2)</f>
        <v>0.79</v>
      </c>
      <c r="AJ2844" s="0" t="n">
        <f aca="false">((P2844-T2844)*0.7+T2844)*ABS(I2844)</f>
        <v>9.326</v>
      </c>
      <c r="AK2844" s="9" t="n">
        <f aca="false">IF(K2844="REFUND",(-1*(AJ2844-AG2844)),(AJ2844-AG2844))</f>
        <v>8.726</v>
      </c>
    </row>
    <row r="2845" customFormat="false" ht="13.8" hidden="false" customHeight="false" outlineLevel="0" collapsed="false">
      <c r="A2845" s="6" t="n">
        <v>42247</v>
      </c>
      <c r="B2845" s="0" t="n">
        <v>958001779341</v>
      </c>
      <c r="C2845" s="0" t="s">
        <v>11643</v>
      </c>
      <c r="D2845" s="0" t="s">
        <v>11644</v>
      </c>
      <c r="E2845" s="7" t="n">
        <v>9781466891357</v>
      </c>
      <c r="F2845" s="0" t="s">
        <v>151</v>
      </c>
      <c r="G2845" s="0" t="s">
        <v>152</v>
      </c>
      <c r="H2845" s="0" t="s">
        <v>153</v>
      </c>
      <c r="I2845" s="0" t="n">
        <v>1</v>
      </c>
      <c r="J2845" s="0" t="s">
        <v>573</v>
      </c>
      <c r="K2845" s="0" t="s">
        <v>43</v>
      </c>
      <c r="L2845" s="0" t="n">
        <v>4.59</v>
      </c>
      <c r="M2845" s="0" t="s">
        <v>44</v>
      </c>
      <c r="N2845" s="0" t="n">
        <v>3.99</v>
      </c>
      <c r="O2845" s="0" t="s">
        <v>44</v>
      </c>
      <c r="P2845" s="0" t="n">
        <v>3.57</v>
      </c>
      <c r="Q2845" s="0" t="s">
        <v>45</v>
      </c>
      <c r="R2845" s="0" t="n">
        <v>3.1</v>
      </c>
      <c r="S2845" s="0" t="s">
        <v>45</v>
      </c>
      <c r="T2845" s="0" t="n">
        <v>0.47</v>
      </c>
      <c r="U2845" s="0" t="s">
        <v>45</v>
      </c>
      <c r="V2845" s="0" t="s">
        <v>341</v>
      </c>
      <c r="W2845" s="0" t="s">
        <v>47</v>
      </c>
      <c r="X2845" s="0" t="s">
        <v>48</v>
      </c>
      <c r="Y2845" s="0" t="s">
        <v>11645</v>
      </c>
      <c r="Z2845" s="0" t="n">
        <v>2.17</v>
      </c>
      <c r="AA2845" s="0" t="s">
        <v>45</v>
      </c>
      <c r="AB2845" s="0" t="n">
        <v>0.47</v>
      </c>
      <c r="AC2845" s="0" t="s">
        <v>45</v>
      </c>
      <c r="AD2845" s="0" t="n">
        <v>13</v>
      </c>
      <c r="AE2845" s="0" t="n">
        <f aca="false">AD2845+100</f>
        <v>113</v>
      </c>
      <c r="AF2845" s="8" t="n">
        <f aca="false">((P2845/AE2845)*100)*ABS(I2845)</f>
        <v>3.15929203539823</v>
      </c>
      <c r="AG2845" s="0" t="n">
        <f aca="false">(TRUNC((AF2845*AD2845/100),2))</f>
        <v>0.41</v>
      </c>
      <c r="AH2845" s="0" t="n">
        <f aca="false">TRUNC(AF2845*1.3222,2)</f>
        <v>4.17</v>
      </c>
      <c r="AI2845" s="0" t="n">
        <f aca="false">TRUNC(AG2845*1.3222,2)</f>
        <v>0.54</v>
      </c>
      <c r="AJ2845" s="0" t="n">
        <f aca="false">((P2845-T2845)*0.7+T2845)*ABS(I2845)</f>
        <v>2.64</v>
      </c>
      <c r="AK2845" s="9" t="n">
        <f aca="false">IF(K2845="REFUND",(-1*(AJ2845-AG2845)),(AJ2845-AG2845))</f>
        <v>2.23</v>
      </c>
    </row>
    <row r="2846" customFormat="false" ht="13.8" hidden="false" customHeight="false" outlineLevel="0" collapsed="false">
      <c r="A2846" s="6" t="n">
        <v>42247</v>
      </c>
      <c r="B2846" s="0" t="n">
        <v>958001950391</v>
      </c>
      <c r="C2846" s="0" t="s">
        <v>11646</v>
      </c>
      <c r="D2846" s="0" t="s">
        <v>11647</v>
      </c>
      <c r="E2846" s="7" t="n">
        <v>9781429987363</v>
      </c>
      <c r="F2846" s="0" t="s">
        <v>11648</v>
      </c>
      <c r="G2846" s="0" t="s">
        <v>11649</v>
      </c>
      <c r="H2846" s="0" t="s">
        <v>11650</v>
      </c>
      <c r="I2846" s="0" t="n">
        <v>1</v>
      </c>
      <c r="J2846" s="0" t="s">
        <v>573</v>
      </c>
      <c r="K2846" s="0" t="s">
        <v>43</v>
      </c>
      <c r="L2846" s="0" t="n">
        <v>12.64</v>
      </c>
      <c r="M2846" s="0" t="s">
        <v>44</v>
      </c>
      <c r="N2846" s="0" t="n">
        <v>10.99</v>
      </c>
      <c r="O2846" s="0" t="s">
        <v>44</v>
      </c>
      <c r="P2846" s="0" t="n">
        <v>9.82</v>
      </c>
      <c r="Q2846" s="0" t="s">
        <v>45</v>
      </c>
      <c r="R2846" s="0" t="n">
        <v>8.54</v>
      </c>
      <c r="S2846" s="0" t="s">
        <v>45</v>
      </c>
      <c r="T2846" s="0" t="n">
        <v>1.28</v>
      </c>
      <c r="U2846" s="0" t="s">
        <v>45</v>
      </c>
      <c r="V2846" s="0" t="s">
        <v>11651</v>
      </c>
      <c r="W2846" s="0" t="s">
        <v>47</v>
      </c>
      <c r="X2846" s="0" t="s">
        <v>48</v>
      </c>
      <c r="Y2846" s="0" t="s">
        <v>11652</v>
      </c>
      <c r="Z2846" s="0" t="n">
        <v>5.98</v>
      </c>
      <c r="AA2846" s="0" t="s">
        <v>45</v>
      </c>
      <c r="AB2846" s="0" t="n">
        <v>1.28</v>
      </c>
      <c r="AC2846" s="0" t="s">
        <v>45</v>
      </c>
      <c r="AD2846" s="0" t="n">
        <v>13</v>
      </c>
      <c r="AE2846" s="0" t="n">
        <f aca="false">AD2846+100</f>
        <v>113</v>
      </c>
      <c r="AF2846" s="8" t="n">
        <f aca="false">((P2846/AE2846)*100)*ABS(I2846)</f>
        <v>8.69026548672566</v>
      </c>
      <c r="AG2846" s="0" t="n">
        <f aca="false">(TRUNC((AF2846*AD2846/100),2))</f>
        <v>1.12</v>
      </c>
      <c r="AH2846" s="0" t="n">
        <f aca="false">TRUNC(AF2846*1.3222,2)</f>
        <v>11.49</v>
      </c>
      <c r="AI2846" s="0" t="n">
        <f aca="false">TRUNC(AG2846*1.3222,2)</f>
        <v>1.48</v>
      </c>
      <c r="AJ2846" s="0" t="n">
        <f aca="false">((P2846-T2846)*0.7+T2846)*ABS(I2846)</f>
        <v>7.258</v>
      </c>
      <c r="AK2846" s="9" t="n">
        <f aca="false">IF(K2846="REFUND",(-1*(AJ2846-AG2846)),(AJ2846-AG2846))</f>
        <v>6.138</v>
      </c>
    </row>
    <row r="2847" customFormat="false" ht="13.8" hidden="false" customHeight="false" outlineLevel="0" collapsed="false">
      <c r="A2847" s="6" t="n">
        <v>42247</v>
      </c>
      <c r="B2847" s="0" t="n">
        <v>958006308341</v>
      </c>
      <c r="C2847" s="0" t="s">
        <v>11653</v>
      </c>
      <c r="D2847" s="0" t="s">
        <v>11654</v>
      </c>
      <c r="E2847" s="7" t="n">
        <v>9781429958752</v>
      </c>
      <c r="F2847" s="0" t="s">
        <v>11655</v>
      </c>
      <c r="G2847" s="0" t="s">
        <v>11656</v>
      </c>
      <c r="H2847" s="0" t="s">
        <v>286</v>
      </c>
      <c r="I2847" s="0" t="n">
        <v>1</v>
      </c>
      <c r="J2847" s="0" t="s">
        <v>573</v>
      </c>
      <c r="K2847" s="0" t="s">
        <v>43</v>
      </c>
      <c r="L2847" s="0" t="n">
        <v>12.64</v>
      </c>
      <c r="M2847" s="0" t="s">
        <v>44</v>
      </c>
      <c r="N2847" s="0" t="n">
        <v>10.99</v>
      </c>
      <c r="O2847" s="0" t="s">
        <v>44</v>
      </c>
      <c r="P2847" s="0" t="n">
        <v>9.89</v>
      </c>
      <c r="Q2847" s="0" t="s">
        <v>45</v>
      </c>
      <c r="R2847" s="0" t="n">
        <v>8.6</v>
      </c>
      <c r="S2847" s="0" t="s">
        <v>45</v>
      </c>
      <c r="T2847" s="0" t="n">
        <v>1.29</v>
      </c>
      <c r="U2847" s="0" t="s">
        <v>45</v>
      </c>
      <c r="V2847" s="0" t="s">
        <v>587</v>
      </c>
      <c r="W2847" s="0" t="s">
        <v>47</v>
      </c>
      <c r="X2847" s="0" t="s">
        <v>48</v>
      </c>
      <c r="Y2847" s="0" t="s">
        <v>11657</v>
      </c>
      <c r="Z2847" s="0" t="n">
        <v>6.02</v>
      </c>
      <c r="AA2847" s="0" t="s">
        <v>45</v>
      </c>
      <c r="AB2847" s="0" t="n">
        <v>1.29</v>
      </c>
      <c r="AC2847" s="0" t="s">
        <v>45</v>
      </c>
      <c r="AD2847" s="0" t="n">
        <v>13</v>
      </c>
      <c r="AE2847" s="0" t="n">
        <f aca="false">AD2847+100</f>
        <v>113</v>
      </c>
      <c r="AF2847" s="8" t="n">
        <f aca="false">((P2847/AE2847)*100)*ABS(I2847)</f>
        <v>8.75221238938053</v>
      </c>
      <c r="AG2847" s="0" t="n">
        <f aca="false">(TRUNC((AF2847*AD2847/100),2))</f>
        <v>1.13</v>
      </c>
      <c r="AH2847" s="0" t="n">
        <f aca="false">TRUNC(AF2847*1.3222,2)</f>
        <v>11.57</v>
      </c>
      <c r="AI2847" s="0" t="n">
        <f aca="false">TRUNC(AG2847*1.3222,2)</f>
        <v>1.49</v>
      </c>
      <c r="AJ2847" s="0" t="n">
        <f aca="false">((P2847-T2847)*0.7+T2847)*ABS(I2847)</f>
        <v>7.31</v>
      </c>
      <c r="AK2847" s="9" t="n">
        <f aca="false">IF(K2847="REFUND",(-1*(AJ2847-AG2847)),(AJ2847-AG2847))</f>
        <v>6.18</v>
      </c>
    </row>
    <row r="2848" customFormat="false" ht="13.8" hidden="false" customHeight="false" outlineLevel="0" collapsed="false">
      <c r="A2848" s="6" t="n">
        <v>42247</v>
      </c>
      <c r="B2848" s="0" t="n">
        <v>958009358241</v>
      </c>
      <c r="C2848" s="0" t="s">
        <v>11658</v>
      </c>
      <c r="D2848" s="0" t="s">
        <v>11659</v>
      </c>
      <c r="E2848" s="7" t="n">
        <v>9781250012135</v>
      </c>
      <c r="F2848" s="0" t="s">
        <v>11660</v>
      </c>
      <c r="G2848" s="0" t="s">
        <v>11661</v>
      </c>
      <c r="H2848" s="0" t="s">
        <v>11662</v>
      </c>
      <c r="I2848" s="0" t="n">
        <v>1</v>
      </c>
      <c r="J2848" s="0" t="s">
        <v>573</v>
      </c>
      <c r="K2848" s="0" t="s">
        <v>43</v>
      </c>
      <c r="L2848" s="0" t="n">
        <v>12.64</v>
      </c>
      <c r="M2848" s="0" t="s">
        <v>44</v>
      </c>
      <c r="N2848" s="0" t="n">
        <v>10.99</v>
      </c>
      <c r="O2848" s="0" t="s">
        <v>44</v>
      </c>
      <c r="P2848" s="0" t="n">
        <v>9.8</v>
      </c>
      <c r="Q2848" s="0" t="s">
        <v>45</v>
      </c>
      <c r="R2848" s="0" t="n">
        <v>8.52</v>
      </c>
      <c r="S2848" s="0" t="s">
        <v>45</v>
      </c>
      <c r="T2848" s="0" t="n">
        <v>1.28</v>
      </c>
      <c r="U2848" s="0" t="s">
        <v>45</v>
      </c>
      <c r="V2848" s="0" t="s">
        <v>2334</v>
      </c>
      <c r="W2848" s="0" t="s">
        <v>47</v>
      </c>
      <c r="X2848" s="0" t="s">
        <v>48</v>
      </c>
      <c r="Y2848" s="0" t="s">
        <v>11663</v>
      </c>
      <c r="Z2848" s="0" t="n">
        <v>5.96</v>
      </c>
      <c r="AA2848" s="0" t="s">
        <v>45</v>
      </c>
      <c r="AB2848" s="0" t="n">
        <v>1.28</v>
      </c>
      <c r="AC2848" s="0" t="s">
        <v>45</v>
      </c>
      <c r="AD2848" s="0" t="n">
        <v>13</v>
      </c>
      <c r="AE2848" s="0" t="n">
        <f aca="false">AD2848+100</f>
        <v>113</v>
      </c>
      <c r="AF2848" s="8" t="n">
        <f aca="false">((P2848/AE2848)*100)*ABS(I2848)</f>
        <v>8.67256637168142</v>
      </c>
      <c r="AG2848" s="0" t="n">
        <f aca="false">(TRUNC((AF2848*AD2848/100),2))</f>
        <v>1.12</v>
      </c>
      <c r="AH2848" s="0" t="n">
        <f aca="false">TRUNC(AF2848*1.3222,2)</f>
        <v>11.46</v>
      </c>
      <c r="AI2848" s="0" t="n">
        <f aca="false">TRUNC(AG2848*1.3222,2)</f>
        <v>1.48</v>
      </c>
      <c r="AJ2848" s="0" t="n">
        <f aca="false">((P2848-T2848)*0.7+T2848)*ABS(I2848)</f>
        <v>7.244</v>
      </c>
      <c r="AK2848" s="9" t="n">
        <f aca="false">IF(K2848="REFUND",(-1*(AJ2848-AG2848)),(AJ2848-AG2848))</f>
        <v>6.124</v>
      </c>
    </row>
    <row r="2849" customFormat="false" ht="13.8" hidden="false" customHeight="false" outlineLevel="0" collapsed="false">
      <c r="A2849" s="6" t="n">
        <v>42247</v>
      </c>
      <c r="B2849" s="0" t="n">
        <v>958009759341</v>
      </c>
      <c r="C2849" s="0" t="s">
        <v>11664</v>
      </c>
      <c r="D2849" s="0" t="s">
        <v>11665</v>
      </c>
      <c r="E2849" s="7" t="n">
        <v>9781466866294</v>
      </c>
      <c r="F2849" s="0" t="s">
        <v>11666</v>
      </c>
      <c r="G2849" s="0" t="s">
        <v>11667</v>
      </c>
      <c r="H2849" s="0" t="s">
        <v>5235</v>
      </c>
      <c r="I2849" s="0" t="n">
        <v>1</v>
      </c>
      <c r="J2849" s="0" t="s">
        <v>573</v>
      </c>
      <c r="K2849" s="0" t="s">
        <v>43</v>
      </c>
      <c r="L2849" s="0" t="n">
        <v>10.34</v>
      </c>
      <c r="M2849" s="0" t="s">
        <v>44</v>
      </c>
      <c r="N2849" s="0" t="n">
        <v>8.99</v>
      </c>
      <c r="O2849" s="0" t="s">
        <v>44</v>
      </c>
      <c r="P2849" s="0" t="n">
        <v>8.03</v>
      </c>
      <c r="Q2849" s="0" t="s">
        <v>45</v>
      </c>
      <c r="R2849" s="0" t="n">
        <v>6.98</v>
      </c>
      <c r="S2849" s="0" t="s">
        <v>45</v>
      </c>
      <c r="T2849" s="0" t="n">
        <v>1.05</v>
      </c>
      <c r="U2849" s="0" t="s">
        <v>45</v>
      </c>
      <c r="V2849" s="0" t="s">
        <v>9892</v>
      </c>
      <c r="W2849" s="0" t="s">
        <v>157</v>
      </c>
      <c r="X2849" s="0" t="s">
        <v>48</v>
      </c>
      <c r="Y2849" s="0" t="s">
        <v>11668</v>
      </c>
      <c r="Z2849" s="0" t="n">
        <v>4.89</v>
      </c>
      <c r="AA2849" s="0" t="s">
        <v>45</v>
      </c>
      <c r="AB2849" s="0" t="n">
        <v>1.05</v>
      </c>
      <c r="AC2849" s="0" t="s">
        <v>45</v>
      </c>
      <c r="AD2849" s="0" t="n">
        <v>5</v>
      </c>
      <c r="AE2849" s="0" t="n">
        <f aca="false">AD2849+100</f>
        <v>105</v>
      </c>
      <c r="AF2849" s="8" t="n">
        <f aca="false">((P2849/AE2849)*100)*ABS(I2849)</f>
        <v>7.64761904761905</v>
      </c>
      <c r="AG2849" s="0" t="n">
        <f aca="false">(TRUNC((AF2849*AD2849/100),2))</f>
        <v>0.38</v>
      </c>
      <c r="AH2849" s="0" t="n">
        <f aca="false">TRUNC(AF2849*1.3222,2)</f>
        <v>10.11</v>
      </c>
      <c r="AI2849" s="0" t="n">
        <f aca="false">TRUNC(AG2849*1.3222,2)</f>
        <v>0.5</v>
      </c>
      <c r="AJ2849" s="0" t="n">
        <f aca="false">((P2849-T2849)*0.7+T2849)*ABS(I2849)</f>
        <v>5.936</v>
      </c>
      <c r="AK2849" s="9" t="n">
        <f aca="false">IF(K2849="REFUND",(-1*(AJ2849-AG2849)),(AJ2849-AG2849))</f>
        <v>5.556</v>
      </c>
    </row>
    <row r="2850" customFormat="false" ht="13.8" hidden="false" customHeight="false" outlineLevel="0" collapsed="false">
      <c r="A2850" s="6" t="n">
        <v>42247</v>
      </c>
      <c r="B2850" s="0" t="n">
        <v>958010044341</v>
      </c>
      <c r="C2850" s="0" t="s">
        <v>11669</v>
      </c>
      <c r="D2850" s="0" t="s">
        <v>11670</v>
      </c>
      <c r="E2850" s="7" t="n">
        <v>9781466866348</v>
      </c>
      <c r="F2850" s="0" t="s">
        <v>11671</v>
      </c>
      <c r="G2850" s="0" t="s">
        <v>11672</v>
      </c>
      <c r="H2850" s="0" t="s">
        <v>5235</v>
      </c>
      <c r="I2850" s="0" t="n">
        <v>1</v>
      </c>
      <c r="J2850" s="0" t="s">
        <v>573</v>
      </c>
      <c r="K2850" s="0" t="s">
        <v>43</v>
      </c>
      <c r="L2850" s="0" t="n">
        <v>10.34</v>
      </c>
      <c r="M2850" s="0" t="s">
        <v>44</v>
      </c>
      <c r="N2850" s="0" t="n">
        <v>8.99</v>
      </c>
      <c r="O2850" s="0" t="s">
        <v>44</v>
      </c>
      <c r="P2850" s="0" t="n">
        <v>8.03</v>
      </c>
      <c r="Q2850" s="0" t="s">
        <v>45</v>
      </c>
      <c r="R2850" s="0" t="n">
        <v>6.98</v>
      </c>
      <c r="S2850" s="0" t="s">
        <v>45</v>
      </c>
      <c r="T2850" s="0" t="n">
        <v>1.05</v>
      </c>
      <c r="U2850" s="0" t="s">
        <v>45</v>
      </c>
      <c r="V2850" s="0" t="s">
        <v>9892</v>
      </c>
      <c r="W2850" s="0" t="s">
        <v>157</v>
      </c>
      <c r="X2850" s="0" t="s">
        <v>48</v>
      </c>
      <c r="Y2850" s="0" t="s">
        <v>11668</v>
      </c>
      <c r="Z2850" s="0" t="n">
        <v>4.89</v>
      </c>
      <c r="AA2850" s="0" t="s">
        <v>45</v>
      </c>
      <c r="AB2850" s="0" t="n">
        <v>1.05</v>
      </c>
      <c r="AC2850" s="0" t="s">
        <v>45</v>
      </c>
      <c r="AD2850" s="0" t="n">
        <v>5</v>
      </c>
      <c r="AE2850" s="0" t="n">
        <f aca="false">AD2850+100</f>
        <v>105</v>
      </c>
      <c r="AF2850" s="8" t="n">
        <f aca="false">((P2850/AE2850)*100)*ABS(I2850)</f>
        <v>7.64761904761905</v>
      </c>
      <c r="AG2850" s="0" t="n">
        <f aca="false">(TRUNC((AF2850*AD2850/100),2))</f>
        <v>0.38</v>
      </c>
      <c r="AH2850" s="0" t="n">
        <f aca="false">TRUNC(AF2850*1.3222,2)</f>
        <v>10.11</v>
      </c>
      <c r="AI2850" s="0" t="n">
        <f aca="false">TRUNC(AG2850*1.3222,2)</f>
        <v>0.5</v>
      </c>
      <c r="AJ2850" s="0" t="n">
        <f aca="false">((P2850-T2850)*0.7+T2850)*ABS(I2850)</f>
        <v>5.936</v>
      </c>
      <c r="AK2850" s="9" t="n">
        <f aca="false">IF(K2850="REFUND",(-1*(AJ2850-AG2850)),(AJ2850-AG2850))</f>
        <v>5.556</v>
      </c>
    </row>
    <row r="2851" customFormat="false" ht="13.8" hidden="false" customHeight="false" outlineLevel="0" collapsed="false">
      <c r="A2851" s="6" t="n">
        <v>42247</v>
      </c>
      <c r="B2851" s="0" t="n">
        <v>958010181341</v>
      </c>
      <c r="C2851" s="0" t="s">
        <v>11673</v>
      </c>
      <c r="D2851" s="0" t="s">
        <v>11674</v>
      </c>
      <c r="E2851" s="7" t="n">
        <v>9781466883345</v>
      </c>
      <c r="F2851" s="0" t="s">
        <v>5233</v>
      </c>
      <c r="G2851" s="0" t="s">
        <v>5234</v>
      </c>
      <c r="H2851" s="0" t="s">
        <v>5235</v>
      </c>
      <c r="I2851" s="0" t="n">
        <v>1</v>
      </c>
      <c r="J2851" s="0" t="s">
        <v>573</v>
      </c>
      <c r="K2851" s="0" t="s">
        <v>43</v>
      </c>
      <c r="L2851" s="0" t="n">
        <v>10.34</v>
      </c>
      <c r="M2851" s="0" t="s">
        <v>44</v>
      </c>
      <c r="N2851" s="0" t="n">
        <v>8.99</v>
      </c>
      <c r="O2851" s="0" t="s">
        <v>44</v>
      </c>
      <c r="P2851" s="0" t="n">
        <v>8.03</v>
      </c>
      <c r="Q2851" s="0" t="s">
        <v>45</v>
      </c>
      <c r="R2851" s="0" t="n">
        <v>6.98</v>
      </c>
      <c r="S2851" s="0" t="s">
        <v>45</v>
      </c>
      <c r="T2851" s="0" t="n">
        <v>1.05</v>
      </c>
      <c r="U2851" s="0" t="s">
        <v>45</v>
      </c>
      <c r="V2851" s="0" t="s">
        <v>9892</v>
      </c>
      <c r="W2851" s="0" t="s">
        <v>157</v>
      </c>
      <c r="X2851" s="0" t="s">
        <v>48</v>
      </c>
      <c r="Y2851" s="0" t="s">
        <v>11668</v>
      </c>
      <c r="Z2851" s="0" t="n">
        <v>4.89</v>
      </c>
      <c r="AA2851" s="0" t="s">
        <v>45</v>
      </c>
      <c r="AB2851" s="0" t="n">
        <v>1.05</v>
      </c>
      <c r="AC2851" s="0" t="s">
        <v>45</v>
      </c>
      <c r="AD2851" s="0" t="n">
        <v>5</v>
      </c>
      <c r="AE2851" s="0" t="n">
        <f aca="false">AD2851+100</f>
        <v>105</v>
      </c>
      <c r="AF2851" s="8" t="n">
        <f aca="false">((P2851/AE2851)*100)*ABS(I2851)</f>
        <v>7.64761904761905</v>
      </c>
      <c r="AG2851" s="0" t="n">
        <f aca="false">(TRUNC((AF2851*AD2851/100),2))</f>
        <v>0.38</v>
      </c>
      <c r="AH2851" s="0" t="n">
        <f aca="false">TRUNC(AF2851*1.3222,2)</f>
        <v>10.11</v>
      </c>
      <c r="AI2851" s="0" t="n">
        <f aca="false">TRUNC(AG2851*1.3222,2)</f>
        <v>0.5</v>
      </c>
      <c r="AJ2851" s="0" t="n">
        <f aca="false">((P2851-T2851)*0.7+T2851)*ABS(I2851)</f>
        <v>5.936</v>
      </c>
      <c r="AK2851" s="9" t="n">
        <f aca="false">IF(K2851="REFUND",(-1*(AJ2851-AG2851)),(AJ2851-AG2851))</f>
        <v>5.556</v>
      </c>
    </row>
    <row r="2852" customFormat="false" ht="13.8" hidden="false" customHeight="false" outlineLevel="0" collapsed="false">
      <c r="A2852" s="6" t="n">
        <v>42247</v>
      </c>
      <c r="B2852" s="0" t="n">
        <v>958015102191</v>
      </c>
      <c r="C2852" s="0" t="s">
        <v>11675</v>
      </c>
      <c r="D2852" s="0" t="s">
        <v>11676</v>
      </c>
      <c r="E2852" s="7" t="n">
        <v>9781250022370</v>
      </c>
      <c r="F2852" s="0" t="s">
        <v>223</v>
      </c>
      <c r="G2852" s="0" t="s">
        <v>224</v>
      </c>
      <c r="H2852" s="0" t="s">
        <v>64</v>
      </c>
      <c r="I2852" s="0" t="n">
        <v>1</v>
      </c>
      <c r="J2852" s="0" t="s">
        <v>573</v>
      </c>
      <c r="K2852" s="0" t="s">
        <v>43</v>
      </c>
      <c r="L2852" s="0" t="n">
        <v>12.64</v>
      </c>
      <c r="M2852" s="0" t="s">
        <v>44</v>
      </c>
      <c r="N2852" s="0" t="n">
        <v>10.99</v>
      </c>
      <c r="O2852" s="0" t="s">
        <v>44</v>
      </c>
      <c r="P2852" s="0" t="n">
        <v>9.8</v>
      </c>
      <c r="Q2852" s="0" t="s">
        <v>45</v>
      </c>
      <c r="R2852" s="0" t="n">
        <v>8.52</v>
      </c>
      <c r="S2852" s="0" t="s">
        <v>45</v>
      </c>
      <c r="T2852" s="0" t="n">
        <v>1.28</v>
      </c>
      <c r="U2852" s="0" t="s">
        <v>45</v>
      </c>
      <c r="V2852" s="0" t="s">
        <v>46</v>
      </c>
      <c r="W2852" s="0" t="s">
        <v>47</v>
      </c>
      <c r="X2852" s="0" t="s">
        <v>48</v>
      </c>
      <c r="Y2852" s="0" t="s">
        <v>11677</v>
      </c>
      <c r="Z2852" s="0" t="n">
        <v>5.96</v>
      </c>
      <c r="AA2852" s="0" t="s">
        <v>45</v>
      </c>
      <c r="AB2852" s="0" t="n">
        <v>1.28</v>
      </c>
      <c r="AC2852" s="0" t="s">
        <v>45</v>
      </c>
      <c r="AD2852" s="0" t="n">
        <v>13</v>
      </c>
      <c r="AE2852" s="0" t="n">
        <f aca="false">AD2852+100</f>
        <v>113</v>
      </c>
      <c r="AF2852" s="8" t="n">
        <f aca="false">((P2852/AE2852)*100)*ABS(I2852)</f>
        <v>8.67256637168142</v>
      </c>
      <c r="AG2852" s="0" t="n">
        <f aca="false">(TRUNC((AF2852*AD2852/100),2))</f>
        <v>1.12</v>
      </c>
      <c r="AH2852" s="0" t="n">
        <f aca="false">TRUNC(AF2852*1.3222,2)</f>
        <v>11.46</v>
      </c>
      <c r="AI2852" s="0" t="n">
        <f aca="false">TRUNC(AG2852*1.3222,2)</f>
        <v>1.48</v>
      </c>
      <c r="AJ2852" s="0" t="n">
        <f aca="false">((P2852-T2852)*0.7+T2852)*ABS(I2852)</f>
        <v>7.244</v>
      </c>
      <c r="AK2852" s="9" t="n">
        <f aca="false">IF(K2852="REFUND",(-1*(AJ2852-AG2852)),(AJ2852-AG2852))</f>
        <v>6.124</v>
      </c>
    </row>
    <row r="2853" customFormat="false" ht="13.8" hidden="false" customHeight="false" outlineLevel="0" collapsed="false">
      <c r="A2853" s="6" t="n">
        <v>42247</v>
      </c>
      <c r="B2853" s="0" t="n">
        <v>958015521191</v>
      </c>
      <c r="C2853" s="0" t="s">
        <v>11678</v>
      </c>
      <c r="D2853" s="0" t="s">
        <v>11679</v>
      </c>
      <c r="E2853" s="7" t="n">
        <v>9781466850606</v>
      </c>
      <c r="F2853" s="0" t="s">
        <v>137</v>
      </c>
      <c r="G2853" s="0" t="s">
        <v>138</v>
      </c>
      <c r="H2853" s="0" t="s">
        <v>139</v>
      </c>
      <c r="I2853" s="0" t="n">
        <v>1</v>
      </c>
      <c r="J2853" s="0" t="s">
        <v>573</v>
      </c>
      <c r="K2853" s="0" t="s">
        <v>43</v>
      </c>
      <c r="L2853" s="0" t="n">
        <v>17.24</v>
      </c>
      <c r="M2853" s="0" t="s">
        <v>44</v>
      </c>
      <c r="N2853" s="0" t="n">
        <v>14.99</v>
      </c>
      <c r="O2853" s="0" t="s">
        <v>44</v>
      </c>
      <c r="P2853" s="0" t="n">
        <v>13.37</v>
      </c>
      <c r="Q2853" s="0" t="s">
        <v>45</v>
      </c>
      <c r="R2853" s="0" t="n">
        <v>11.63</v>
      </c>
      <c r="S2853" s="0" t="s">
        <v>45</v>
      </c>
      <c r="T2853" s="0" t="n">
        <v>1.74</v>
      </c>
      <c r="U2853" s="0" t="s">
        <v>45</v>
      </c>
      <c r="V2853" s="0" t="s">
        <v>266</v>
      </c>
      <c r="W2853" s="0" t="s">
        <v>47</v>
      </c>
      <c r="X2853" s="0" t="s">
        <v>48</v>
      </c>
      <c r="Y2853" s="0" t="s">
        <v>11680</v>
      </c>
      <c r="Z2853" s="0" t="n">
        <v>8.14</v>
      </c>
      <c r="AA2853" s="0" t="s">
        <v>45</v>
      </c>
      <c r="AB2853" s="0" t="n">
        <v>1.74</v>
      </c>
      <c r="AC2853" s="0" t="s">
        <v>45</v>
      </c>
      <c r="AD2853" s="0" t="n">
        <v>13</v>
      </c>
      <c r="AE2853" s="0" t="n">
        <f aca="false">AD2853+100</f>
        <v>113</v>
      </c>
      <c r="AF2853" s="8" t="n">
        <f aca="false">((P2853/AE2853)*100)*ABS(I2853)</f>
        <v>11.8318584070796</v>
      </c>
      <c r="AG2853" s="0" t="n">
        <f aca="false">(TRUNC((AF2853*AD2853/100),2))</f>
        <v>1.53</v>
      </c>
      <c r="AH2853" s="0" t="n">
        <f aca="false">TRUNC(AF2853*1.3222,2)</f>
        <v>15.64</v>
      </c>
      <c r="AI2853" s="0" t="n">
        <f aca="false">TRUNC(AG2853*1.3222,2)</f>
        <v>2.02</v>
      </c>
      <c r="AJ2853" s="0" t="n">
        <f aca="false">((P2853-T2853)*0.7+T2853)*ABS(I2853)</f>
        <v>9.881</v>
      </c>
      <c r="AK2853" s="9" t="n">
        <f aca="false">IF(K2853="REFUND",(-1*(AJ2853-AG2853)),(AJ2853-AG2853))</f>
        <v>8.351</v>
      </c>
    </row>
    <row r="2854" customFormat="false" ht="13.8" hidden="false" customHeight="false" outlineLevel="0" collapsed="false">
      <c r="A2854" s="6" t="n">
        <v>42247</v>
      </c>
      <c r="B2854" s="0" t="n">
        <v>958017337391</v>
      </c>
      <c r="C2854" s="0" t="s">
        <v>11681</v>
      </c>
      <c r="D2854" s="0" t="s">
        <v>11682</v>
      </c>
      <c r="E2854" s="7" t="n">
        <v>9781466850606</v>
      </c>
      <c r="F2854" s="0" t="s">
        <v>137</v>
      </c>
      <c r="G2854" s="0" t="s">
        <v>138</v>
      </c>
      <c r="H2854" s="0" t="s">
        <v>139</v>
      </c>
      <c r="I2854" s="0" t="n">
        <v>1</v>
      </c>
      <c r="J2854" s="0" t="s">
        <v>573</v>
      </c>
      <c r="K2854" s="0" t="s">
        <v>43</v>
      </c>
      <c r="L2854" s="0" t="n">
        <v>17.24</v>
      </c>
      <c r="M2854" s="0" t="s">
        <v>44</v>
      </c>
      <c r="N2854" s="0" t="n">
        <v>14.99</v>
      </c>
      <c r="O2854" s="0" t="s">
        <v>44</v>
      </c>
      <c r="P2854" s="0" t="n">
        <v>13.53</v>
      </c>
      <c r="Q2854" s="0" t="s">
        <v>45</v>
      </c>
      <c r="R2854" s="0" t="n">
        <v>11.76</v>
      </c>
      <c r="S2854" s="0" t="s">
        <v>45</v>
      </c>
      <c r="T2854" s="0" t="n">
        <v>1.77</v>
      </c>
      <c r="U2854" s="0" t="s">
        <v>45</v>
      </c>
      <c r="V2854" s="0" t="s">
        <v>1029</v>
      </c>
      <c r="W2854" s="0" t="s">
        <v>157</v>
      </c>
      <c r="X2854" s="0" t="s">
        <v>48</v>
      </c>
      <c r="Y2854" s="0" t="s">
        <v>11683</v>
      </c>
      <c r="Z2854" s="0" t="n">
        <v>8.23</v>
      </c>
      <c r="AA2854" s="0" t="s">
        <v>45</v>
      </c>
      <c r="AB2854" s="0" t="n">
        <v>1.77</v>
      </c>
      <c r="AC2854" s="0" t="s">
        <v>45</v>
      </c>
      <c r="AD2854" s="0" t="n">
        <v>5</v>
      </c>
      <c r="AE2854" s="0" t="n">
        <f aca="false">AD2854+100</f>
        <v>105</v>
      </c>
      <c r="AF2854" s="8" t="n">
        <f aca="false">((P2854/AE2854)*100)*ABS(I2854)</f>
        <v>12.8857142857143</v>
      </c>
      <c r="AG2854" s="0" t="n">
        <f aca="false">(TRUNC((AF2854*AD2854/100),2))</f>
        <v>0.64</v>
      </c>
      <c r="AH2854" s="0" t="n">
        <f aca="false">TRUNC(AF2854*1.3222,2)</f>
        <v>17.03</v>
      </c>
      <c r="AI2854" s="0" t="n">
        <f aca="false">TRUNC(AG2854*1.3222,2)</f>
        <v>0.84</v>
      </c>
      <c r="AJ2854" s="0" t="n">
        <f aca="false">((P2854-T2854)*0.7+T2854)*ABS(I2854)</f>
        <v>10.002</v>
      </c>
      <c r="AK2854" s="9" t="n">
        <f aca="false">IF(K2854="REFUND",(-1*(AJ2854-AG2854)),(AJ2854-AG2854))</f>
        <v>9.362</v>
      </c>
    </row>
    <row r="2855" customFormat="false" ht="13.8" hidden="false" customHeight="false" outlineLevel="0" collapsed="false">
      <c r="A2855" s="6" t="n">
        <v>42247</v>
      </c>
      <c r="B2855" s="0" t="n">
        <v>958019891191</v>
      </c>
      <c r="C2855" s="0" t="s">
        <v>11684</v>
      </c>
      <c r="D2855" s="0" t="s">
        <v>11685</v>
      </c>
      <c r="E2855" s="7" t="n">
        <v>9781429963626</v>
      </c>
      <c r="F2855" s="0" t="s">
        <v>11686</v>
      </c>
      <c r="G2855" s="0" t="s">
        <v>11687</v>
      </c>
      <c r="H2855" s="0" t="s">
        <v>9837</v>
      </c>
      <c r="I2855" s="0" t="n">
        <v>1</v>
      </c>
      <c r="J2855" s="0" t="s">
        <v>573</v>
      </c>
      <c r="K2855" s="0" t="s">
        <v>43</v>
      </c>
      <c r="L2855" s="0" t="n">
        <v>10.34</v>
      </c>
      <c r="M2855" s="0" t="s">
        <v>44</v>
      </c>
      <c r="N2855" s="0" t="n">
        <v>8.99</v>
      </c>
      <c r="O2855" s="0" t="s">
        <v>44</v>
      </c>
      <c r="P2855" s="0" t="n">
        <v>8.02</v>
      </c>
      <c r="Q2855" s="0" t="s">
        <v>45</v>
      </c>
      <c r="R2855" s="0" t="n">
        <v>6.97</v>
      </c>
      <c r="S2855" s="0" t="s">
        <v>45</v>
      </c>
      <c r="T2855" s="0" t="n">
        <v>1.05</v>
      </c>
      <c r="U2855" s="0" t="s">
        <v>45</v>
      </c>
      <c r="V2855" s="0" t="s">
        <v>156</v>
      </c>
      <c r="W2855" s="0" t="s">
        <v>157</v>
      </c>
      <c r="X2855" s="0" t="s">
        <v>48</v>
      </c>
      <c r="Y2855" s="0" t="s">
        <v>11688</v>
      </c>
      <c r="Z2855" s="0" t="n">
        <v>4.88</v>
      </c>
      <c r="AA2855" s="0" t="s">
        <v>45</v>
      </c>
      <c r="AB2855" s="0" t="n">
        <v>1.05</v>
      </c>
      <c r="AC2855" s="0" t="s">
        <v>45</v>
      </c>
      <c r="AD2855" s="0" t="n">
        <v>5</v>
      </c>
      <c r="AE2855" s="0" t="n">
        <f aca="false">AD2855+100</f>
        <v>105</v>
      </c>
      <c r="AF2855" s="8" t="n">
        <f aca="false">((P2855/AE2855)*100)*ABS(I2855)</f>
        <v>7.63809523809524</v>
      </c>
      <c r="AG2855" s="0" t="n">
        <f aca="false">(TRUNC((AF2855*AD2855/100),2))</f>
        <v>0.38</v>
      </c>
      <c r="AH2855" s="0" t="n">
        <f aca="false">TRUNC(AF2855*1.3222,2)</f>
        <v>10.09</v>
      </c>
      <c r="AI2855" s="0" t="n">
        <f aca="false">TRUNC(AG2855*1.3222,2)</f>
        <v>0.5</v>
      </c>
      <c r="AJ2855" s="0" t="n">
        <f aca="false">((P2855-T2855)*0.7+T2855)*ABS(I2855)</f>
        <v>5.929</v>
      </c>
      <c r="AK2855" s="9" t="n">
        <f aca="false">IF(K2855="REFUND",(-1*(AJ2855-AG2855)),(AJ2855-AG2855))</f>
        <v>5.549</v>
      </c>
    </row>
    <row r="2856" customFormat="false" ht="13.8" hidden="false" customHeight="false" outlineLevel="0" collapsed="false">
      <c r="A2856" s="6" t="n">
        <v>42247</v>
      </c>
      <c r="B2856" s="0" t="n">
        <v>958022118241</v>
      </c>
      <c r="C2856" s="0" t="s">
        <v>11689</v>
      </c>
      <c r="D2856" s="0" t="s">
        <v>11690</v>
      </c>
      <c r="E2856" s="7" t="n">
        <v>9781429908276</v>
      </c>
      <c r="F2856" s="0" t="s">
        <v>445</v>
      </c>
      <c r="G2856" s="0" t="s">
        <v>446</v>
      </c>
      <c r="H2856" s="0" t="s">
        <v>447</v>
      </c>
      <c r="I2856" s="0" t="n">
        <v>1</v>
      </c>
      <c r="J2856" s="0" t="s">
        <v>573</v>
      </c>
      <c r="K2856" s="0" t="s">
        <v>43</v>
      </c>
      <c r="L2856" s="0" t="n">
        <v>12.64</v>
      </c>
      <c r="M2856" s="0" t="s">
        <v>44</v>
      </c>
      <c r="N2856" s="0" t="n">
        <v>10.99</v>
      </c>
      <c r="O2856" s="0" t="s">
        <v>44</v>
      </c>
      <c r="P2856" s="0" t="n">
        <v>9.92</v>
      </c>
      <c r="Q2856" s="0" t="s">
        <v>45</v>
      </c>
      <c r="R2856" s="0" t="n">
        <v>8.62</v>
      </c>
      <c r="S2856" s="0" t="s">
        <v>45</v>
      </c>
      <c r="T2856" s="0" t="n">
        <v>1.3</v>
      </c>
      <c r="U2856" s="0" t="s">
        <v>45</v>
      </c>
      <c r="V2856" s="0" t="s">
        <v>3171</v>
      </c>
      <c r="W2856" s="0" t="s">
        <v>80</v>
      </c>
      <c r="X2856" s="0" t="s">
        <v>48</v>
      </c>
      <c r="Y2856" s="0" t="s">
        <v>11691</v>
      </c>
      <c r="Z2856" s="0" t="n">
        <v>6.03</v>
      </c>
      <c r="AA2856" s="0" t="s">
        <v>45</v>
      </c>
      <c r="AB2856" s="0" t="n">
        <v>1.3</v>
      </c>
      <c r="AC2856" s="0" t="s">
        <v>45</v>
      </c>
      <c r="AD2856" s="0" t="n">
        <v>5</v>
      </c>
      <c r="AE2856" s="0" t="n">
        <f aca="false">AD2856+100</f>
        <v>105</v>
      </c>
      <c r="AF2856" s="8" t="n">
        <f aca="false">((P2856/AE2856)*100)*ABS(I2856)</f>
        <v>9.44761904761905</v>
      </c>
      <c r="AG2856" s="0" t="n">
        <f aca="false">(TRUNC((AF2856*AD2856/100),2))</f>
        <v>0.47</v>
      </c>
      <c r="AH2856" s="0" t="n">
        <f aca="false">TRUNC(AF2856*1.3222,2)</f>
        <v>12.49</v>
      </c>
      <c r="AI2856" s="0" t="n">
        <f aca="false">TRUNC(AG2856*1.3222,2)</f>
        <v>0.62</v>
      </c>
      <c r="AJ2856" s="0" t="n">
        <f aca="false">((P2856-T2856)*0.7+T2856)*ABS(I2856)</f>
        <v>7.334</v>
      </c>
      <c r="AK2856" s="9" t="n">
        <f aca="false">IF(K2856="REFUND",(-1*(AJ2856-AG2856)),(AJ2856-AG2856))</f>
        <v>6.864</v>
      </c>
    </row>
    <row r="2857" customFormat="false" ht="13.8" hidden="false" customHeight="false" outlineLevel="0" collapsed="false">
      <c r="A2857" s="6" t="n">
        <v>42247</v>
      </c>
      <c r="B2857" s="0" t="n">
        <v>958024209341</v>
      </c>
      <c r="C2857" s="0" t="s">
        <v>11692</v>
      </c>
      <c r="D2857" s="0" t="s">
        <v>11693</v>
      </c>
      <c r="E2857" s="7" t="n">
        <v>9781429983730</v>
      </c>
      <c r="F2857" s="0" t="s">
        <v>7257</v>
      </c>
      <c r="G2857" s="0" t="s">
        <v>7258</v>
      </c>
      <c r="H2857" s="0" t="s">
        <v>1573</v>
      </c>
      <c r="I2857" s="0" t="n">
        <v>1</v>
      </c>
      <c r="J2857" s="0" t="s">
        <v>573</v>
      </c>
      <c r="K2857" s="0" t="s">
        <v>43</v>
      </c>
      <c r="L2857" s="0" t="n">
        <v>12.64</v>
      </c>
      <c r="M2857" s="0" t="s">
        <v>44</v>
      </c>
      <c r="N2857" s="0" t="n">
        <v>10.99</v>
      </c>
      <c r="O2857" s="0" t="s">
        <v>44</v>
      </c>
      <c r="P2857" s="0" t="n">
        <v>9.82</v>
      </c>
      <c r="Q2857" s="0" t="s">
        <v>45</v>
      </c>
      <c r="R2857" s="0" t="n">
        <v>8.54</v>
      </c>
      <c r="S2857" s="0" t="s">
        <v>45</v>
      </c>
      <c r="T2857" s="0" t="n">
        <v>1.28</v>
      </c>
      <c r="U2857" s="0" t="s">
        <v>45</v>
      </c>
      <c r="V2857" s="0" t="s">
        <v>387</v>
      </c>
      <c r="W2857" s="0" t="s">
        <v>157</v>
      </c>
      <c r="X2857" s="0" t="s">
        <v>48</v>
      </c>
      <c r="Y2857" s="0" t="s">
        <v>11694</v>
      </c>
      <c r="Z2857" s="0" t="n">
        <v>5.98</v>
      </c>
      <c r="AA2857" s="0" t="s">
        <v>45</v>
      </c>
      <c r="AB2857" s="0" t="n">
        <v>1.28</v>
      </c>
      <c r="AC2857" s="0" t="s">
        <v>45</v>
      </c>
      <c r="AD2857" s="0" t="n">
        <v>5</v>
      </c>
      <c r="AE2857" s="0" t="n">
        <f aca="false">AD2857+100</f>
        <v>105</v>
      </c>
      <c r="AF2857" s="8" t="n">
        <f aca="false">((P2857/AE2857)*100)*ABS(I2857)</f>
        <v>9.35238095238095</v>
      </c>
      <c r="AG2857" s="0" t="n">
        <f aca="false">(TRUNC((AF2857*AD2857/100),2))</f>
        <v>0.46</v>
      </c>
      <c r="AH2857" s="0" t="n">
        <f aca="false">TRUNC(AF2857*1.3222,2)</f>
        <v>12.36</v>
      </c>
      <c r="AI2857" s="0" t="n">
        <f aca="false">TRUNC(AG2857*1.3222,2)</f>
        <v>0.6</v>
      </c>
      <c r="AJ2857" s="0" t="n">
        <f aca="false">((P2857-T2857)*0.7+T2857)*ABS(I2857)</f>
        <v>7.258</v>
      </c>
      <c r="AK2857" s="9" t="n">
        <f aca="false">IF(K2857="REFUND",(-1*(AJ2857-AG2857)),(AJ2857-AG2857))</f>
        <v>6.798</v>
      </c>
    </row>
    <row r="2858" customFormat="false" ht="13.8" hidden="false" customHeight="false" outlineLevel="0" collapsed="false">
      <c r="A2858" s="6" t="n">
        <v>42247</v>
      </c>
      <c r="B2858" s="0" t="n">
        <v>958025941291</v>
      </c>
      <c r="C2858" s="0" t="s">
        <v>11695</v>
      </c>
      <c r="D2858" s="0" t="s">
        <v>11696</v>
      </c>
      <c r="E2858" s="7" t="n">
        <v>9781250030962</v>
      </c>
      <c r="F2858" s="0" t="s">
        <v>11697</v>
      </c>
      <c r="G2858" s="0" t="s">
        <v>11698</v>
      </c>
      <c r="H2858" s="0" t="s">
        <v>6910</v>
      </c>
      <c r="I2858" s="0" t="n">
        <v>1</v>
      </c>
      <c r="J2858" s="0" t="s">
        <v>573</v>
      </c>
      <c r="K2858" s="0" t="s">
        <v>43</v>
      </c>
      <c r="L2858" s="0" t="n">
        <v>12.64</v>
      </c>
      <c r="M2858" s="0" t="s">
        <v>44</v>
      </c>
      <c r="N2858" s="0" t="n">
        <v>10.99</v>
      </c>
      <c r="O2858" s="0" t="s">
        <v>44</v>
      </c>
      <c r="P2858" s="0" t="n">
        <v>9.92</v>
      </c>
      <c r="Q2858" s="0" t="s">
        <v>45</v>
      </c>
      <c r="R2858" s="0" t="n">
        <v>8.62</v>
      </c>
      <c r="S2858" s="0" t="s">
        <v>45</v>
      </c>
      <c r="T2858" s="0" t="n">
        <v>1.3</v>
      </c>
      <c r="U2858" s="0" t="s">
        <v>45</v>
      </c>
      <c r="V2858" s="0" t="s">
        <v>156</v>
      </c>
      <c r="W2858" s="0" t="s">
        <v>157</v>
      </c>
      <c r="X2858" s="0" t="s">
        <v>48</v>
      </c>
      <c r="Y2858" s="0" t="s">
        <v>11699</v>
      </c>
      <c r="Z2858" s="0" t="n">
        <v>6.03</v>
      </c>
      <c r="AA2858" s="0" t="s">
        <v>45</v>
      </c>
      <c r="AB2858" s="0" t="n">
        <v>1.3</v>
      </c>
      <c r="AC2858" s="0" t="s">
        <v>45</v>
      </c>
      <c r="AD2858" s="0" t="n">
        <v>5</v>
      </c>
      <c r="AE2858" s="0" t="n">
        <f aca="false">AD2858+100</f>
        <v>105</v>
      </c>
      <c r="AF2858" s="8" t="n">
        <f aca="false">((P2858/AE2858)*100)*ABS(I2858)</f>
        <v>9.44761904761905</v>
      </c>
      <c r="AG2858" s="0" t="n">
        <f aca="false">(TRUNC((AF2858*AD2858/100),2))</f>
        <v>0.47</v>
      </c>
      <c r="AH2858" s="0" t="n">
        <f aca="false">TRUNC(AF2858*1.3222,2)</f>
        <v>12.49</v>
      </c>
      <c r="AI2858" s="0" t="n">
        <f aca="false">TRUNC(AG2858*1.3222,2)</f>
        <v>0.62</v>
      </c>
      <c r="AJ2858" s="0" t="n">
        <f aca="false">((P2858-T2858)*0.7+T2858)*ABS(I2858)</f>
        <v>7.334</v>
      </c>
      <c r="AK2858" s="9" t="n">
        <f aca="false">IF(K2858="REFUND",(-1*(AJ2858-AG2858)),(AJ2858-AG2858))</f>
        <v>6.864</v>
      </c>
    </row>
    <row r="2859" customFormat="false" ht="13.8" hidden="false" customHeight="false" outlineLevel="0" collapsed="false">
      <c r="A2859" s="6" t="n">
        <v>42247</v>
      </c>
      <c r="B2859" s="0" t="n">
        <v>958026881341</v>
      </c>
      <c r="C2859" s="0" t="s">
        <v>11700</v>
      </c>
      <c r="D2859" s="0" t="s">
        <v>11701</v>
      </c>
      <c r="E2859" s="7" t="n">
        <v>9780805096675</v>
      </c>
      <c r="F2859" s="0" t="s">
        <v>244</v>
      </c>
      <c r="G2859" s="0" t="s">
        <v>245</v>
      </c>
      <c r="H2859" s="0" t="s">
        <v>163</v>
      </c>
      <c r="I2859" s="0" t="n">
        <v>1</v>
      </c>
      <c r="J2859" s="0" t="s">
        <v>573</v>
      </c>
      <c r="K2859" s="0" t="s">
        <v>43</v>
      </c>
      <c r="L2859" s="0" t="n">
        <v>18.39</v>
      </c>
      <c r="M2859" s="0" t="s">
        <v>44</v>
      </c>
      <c r="N2859" s="0" t="n">
        <v>15.99</v>
      </c>
      <c r="O2859" s="0" t="s">
        <v>44</v>
      </c>
      <c r="P2859" s="0" t="n">
        <v>14.29</v>
      </c>
      <c r="Q2859" s="0" t="s">
        <v>45</v>
      </c>
      <c r="R2859" s="0" t="n">
        <v>12.42</v>
      </c>
      <c r="S2859" s="0" t="s">
        <v>45</v>
      </c>
      <c r="T2859" s="0" t="n">
        <v>1.87</v>
      </c>
      <c r="U2859" s="0" t="s">
        <v>45</v>
      </c>
      <c r="V2859" s="0" t="s">
        <v>2365</v>
      </c>
      <c r="W2859" s="0" t="s">
        <v>47</v>
      </c>
      <c r="X2859" s="0" t="s">
        <v>48</v>
      </c>
      <c r="Y2859" s="0" t="s">
        <v>11702</v>
      </c>
      <c r="Z2859" s="0" t="n">
        <v>8.69</v>
      </c>
      <c r="AA2859" s="0" t="s">
        <v>45</v>
      </c>
      <c r="AB2859" s="0" t="n">
        <v>1.87</v>
      </c>
      <c r="AC2859" s="0" t="s">
        <v>45</v>
      </c>
      <c r="AD2859" s="0" t="n">
        <v>13</v>
      </c>
      <c r="AE2859" s="0" t="n">
        <f aca="false">AD2859+100</f>
        <v>113</v>
      </c>
      <c r="AF2859" s="8" t="n">
        <f aca="false">((P2859/AE2859)*100)*ABS(I2859)</f>
        <v>12.646017699115</v>
      </c>
      <c r="AG2859" s="0" t="n">
        <f aca="false">(TRUNC((AF2859*AD2859/100),2))</f>
        <v>1.64</v>
      </c>
      <c r="AH2859" s="0" t="n">
        <f aca="false">TRUNC(AF2859*1.3222,2)</f>
        <v>16.72</v>
      </c>
      <c r="AI2859" s="0" t="n">
        <f aca="false">TRUNC(AG2859*1.3222,2)</f>
        <v>2.16</v>
      </c>
      <c r="AJ2859" s="0" t="n">
        <f aca="false">((P2859-T2859)*0.7+T2859)*ABS(I2859)</f>
        <v>10.564</v>
      </c>
      <c r="AK2859" s="9" t="n">
        <f aca="false">IF(K2859="REFUND",(-1*(AJ2859-AG2859)),(AJ2859-AG2859))</f>
        <v>8.924</v>
      </c>
    </row>
    <row r="2860" customFormat="false" ht="13.8" hidden="false" customHeight="false" outlineLevel="0" collapsed="false">
      <c r="A2860" s="6" t="n">
        <v>42247</v>
      </c>
      <c r="B2860" s="0" t="n">
        <v>958028122341</v>
      </c>
      <c r="C2860" s="0" t="s">
        <v>11703</v>
      </c>
      <c r="D2860" s="0" t="s">
        <v>11704</v>
      </c>
      <c r="E2860" s="7" t="n">
        <v>9781429913645</v>
      </c>
      <c r="F2860" s="0" t="s">
        <v>52</v>
      </c>
      <c r="G2860" s="0" t="s">
        <v>53</v>
      </c>
      <c r="H2860" s="0" t="s">
        <v>54</v>
      </c>
      <c r="I2860" s="0" t="n">
        <v>1</v>
      </c>
      <c r="J2860" s="0" t="s">
        <v>573</v>
      </c>
      <c r="K2860" s="0" t="s">
        <v>43</v>
      </c>
      <c r="L2860" s="0" t="n">
        <v>12.64</v>
      </c>
      <c r="M2860" s="0" t="s">
        <v>44</v>
      </c>
      <c r="N2860" s="0" t="n">
        <v>10.99</v>
      </c>
      <c r="O2860" s="0" t="s">
        <v>44</v>
      </c>
      <c r="P2860" s="0" t="n">
        <v>9.82</v>
      </c>
      <c r="Q2860" s="0" t="s">
        <v>45</v>
      </c>
      <c r="R2860" s="0" t="n">
        <v>8.54</v>
      </c>
      <c r="S2860" s="0" t="s">
        <v>45</v>
      </c>
      <c r="T2860" s="0" t="n">
        <v>1.28</v>
      </c>
      <c r="U2860" s="0" t="s">
        <v>45</v>
      </c>
      <c r="V2860" s="0" t="s">
        <v>3257</v>
      </c>
      <c r="W2860" s="0" t="s">
        <v>47</v>
      </c>
      <c r="X2860" s="0" t="s">
        <v>48</v>
      </c>
      <c r="Y2860" s="0" t="s">
        <v>11705</v>
      </c>
      <c r="Z2860" s="0" t="n">
        <v>5.98</v>
      </c>
      <c r="AA2860" s="0" t="s">
        <v>45</v>
      </c>
      <c r="AB2860" s="0" t="n">
        <v>1.28</v>
      </c>
      <c r="AC2860" s="0" t="s">
        <v>45</v>
      </c>
      <c r="AD2860" s="0" t="n">
        <v>13</v>
      </c>
      <c r="AE2860" s="0" t="n">
        <f aca="false">AD2860+100</f>
        <v>113</v>
      </c>
      <c r="AF2860" s="8" t="n">
        <f aca="false">((P2860/AE2860)*100)*ABS(I2860)</f>
        <v>8.69026548672566</v>
      </c>
      <c r="AG2860" s="0" t="n">
        <f aca="false">(TRUNC((AF2860*AD2860/100),2))</f>
        <v>1.12</v>
      </c>
      <c r="AH2860" s="0" t="n">
        <f aca="false">TRUNC(AF2860*1.3222,2)</f>
        <v>11.49</v>
      </c>
      <c r="AI2860" s="0" t="n">
        <f aca="false">TRUNC(AG2860*1.3222,2)</f>
        <v>1.48</v>
      </c>
      <c r="AJ2860" s="0" t="n">
        <f aca="false">((P2860-T2860)*0.7+T2860)*ABS(I2860)</f>
        <v>7.258</v>
      </c>
      <c r="AK2860" s="9" t="n">
        <f aca="false">IF(K2860="REFUND",(-1*(AJ2860-AG2860)),(AJ2860-AG2860))</f>
        <v>6.138</v>
      </c>
    </row>
    <row r="2861" customFormat="false" ht="13.8" hidden="false" customHeight="false" outlineLevel="0" collapsed="false">
      <c r="A2861" s="6" t="n">
        <v>42247</v>
      </c>
      <c r="B2861" s="0" t="n">
        <v>958029077291</v>
      </c>
      <c r="C2861" s="0" t="s">
        <v>11706</v>
      </c>
      <c r="D2861" s="0" t="s">
        <v>11707</v>
      </c>
      <c r="E2861" s="7" t="n">
        <v>9781466881785</v>
      </c>
      <c r="F2861" s="0" t="s">
        <v>300</v>
      </c>
      <c r="G2861" s="0" t="s">
        <v>301</v>
      </c>
      <c r="H2861" s="0" t="s">
        <v>302</v>
      </c>
      <c r="I2861" s="0" t="n">
        <v>1</v>
      </c>
      <c r="J2861" s="0" t="s">
        <v>573</v>
      </c>
      <c r="K2861" s="0" t="s">
        <v>43</v>
      </c>
      <c r="L2861" s="0" t="n">
        <v>16.09</v>
      </c>
      <c r="M2861" s="0" t="s">
        <v>44</v>
      </c>
      <c r="N2861" s="0" t="n">
        <v>13.99</v>
      </c>
      <c r="O2861" s="0" t="s">
        <v>44</v>
      </c>
      <c r="P2861" s="0" t="n">
        <v>12.62</v>
      </c>
      <c r="Q2861" s="0" t="s">
        <v>45</v>
      </c>
      <c r="R2861" s="0" t="n">
        <v>10.98</v>
      </c>
      <c r="S2861" s="0" t="s">
        <v>45</v>
      </c>
      <c r="T2861" s="0" t="n">
        <v>1.64</v>
      </c>
      <c r="U2861" s="0" t="s">
        <v>45</v>
      </c>
      <c r="V2861" s="0" t="s">
        <v>11708</v>
      </c>
      <c r="W2861" s="0" t="s">
        <v>273</v>
      </c>
      <c r="X2861" s="0" t="s">
        <v>48</v>
      </c>
      <c r="Y2861" s="0" t="s">
        <v>11709</v>
      </c>
      <c r="Z2861" s="0" t="n">
        <v>7.69</v>
      </c>
      <c r="AA2861" s="0" t="s">
        <v>45</v>
      </c>
      <c r="AB2861" s="0" t="n">
        <v>1.64</v>
      </c>
      <c r="AC2861" s="0" t="s">
        <v>45</v>
      </c>
      <c r="AD2861" s="0" t="n">
        <v>5</v>
      </c>
      <c r="AE2861" s="0" t="n">
        <f aca="false">AD2861+100</f>
        <v>105</v>
      </c>
      <c r="AF2861" s="8" t="n">
        <f aca="false">((P2861/AE2861)*100)*ABS(I2861)</f>
        <v>12.0190476190476</v>
      </c>
      <c r="AG2861" s="0" t="n">
        <f aca="false">(TRUNC((AF2861*AD2861/100),2))</f>
        <v>0.6</v>
      </c>
      <c r="AH2861" s="0" t="n">
        <f aca="false">TRUNC(AF2861*1.3222,2)</f>
        <v>15.89</v>
      </c>
      <c r="AI2861" s="0" t="n">
        <f aca="false">TRUNC(AG2861*1.3222,2)</f>
        <v>0.79</v>
      </c>
      <c r="AJ2861" s="0" t="n">
        <f aca="false">((P2861-T2861)*0.7+T2861)*ABS(I2861)</f>
        <v>9.326</v>
      </c>
      <c r="AK2861" s="9" t="n">
        <f aca="false">IF(K2861="REFUND",(-1*(AJ2861-AG2861)),(AJ2861-AG2861))</f>
        <v>8.726</v>
      </c>
    </row>
    <row r="2862" customFormat="false" ht="13.8" hidden="false" customHeight="false" outlineLevel="0" collapsed="false">
      <c r="A2862" s="6" t="n">
        <v>42247</v>
      </c>
      <c r="B2862" s="0" t="n">
        <v>958039949141</v>
      </c>
      <c r="C2862" s="0" t="s">
        <v>11710</v>
      </c>
      <c r="D2862" s="0" t="s">
        <v>11711</v>
      </c>
      <c r="E2862" s="7" t="n">
        <v>9781250035042</v>
      </c>
      <c r="F2862" s="0" t="s">
        <v>7413</v>
      </c>
      <c r="G2862" s="0" t="s">
        <v>7414</v>
      </c>
      <c r="H2862" s="0" t="s">
        <v>102</v>
      </c>
      <c r="I2862" s="0" t="n">
        <v>1</v>
      </c>
      <c r="J2862" s="0" t="s">
        <v>573</v>
      </c>
      <c r="K2862" s="0" t="s">
        <v>43</v>
      </c>
      <c r="L2862" s="0" t="n">
        <v>10.34</v>
      </c>
      <c r="M2862" s="0" t="s">
        <v>44</v>
      </c>
      <c r="N2862" s="0" t="n">
        <v>8.99</v>
      </c>
      <c r="O2862" s="0" t="s">
        <v>44</v>
      </c>
      <c r="P2862" s="0" t="n">
        <v>8.03</v>
      </c>
      <c r="Q2862" s="0" t="s">
        <v>45</v>
      </c>
      <c r="R2862" s="0" t="n">
        <v>6.98</v>
      </c>
      <c r="S2862" s="0" t="s">
        <v>45</v>
      </c>
      <c r="T2862" s="0" t="n">
        <v>1.05</v>
      </c>
      <c r="U2862" s="0" t="s">
        <v>45</v>
      </c>
      <c r="V2862" s="0" t="s">
        <v>11712</v>
      </c>
      <c r="W2862" s="0" t="s">
        <v>180</v>
      </c>
      <c r="X2862" s="0" t="s">
        <v>48</v>
      </c>
      <c r="Y2862" s="0" t="s">
        <v>11713</v>
      </c>
      <c r="Z2862" s="0" t="n">
        <v>4.89</v>
      </c>
      <c r="AA2862" s="0" t="s">
        <v>45</v>
      </c>
      <c r="AB2862" s="0" t="n">
        <v>1.05</v>
      </c>
      <c r="AC2862" s="0" t="s">
        <v>45</v>
      </c>
      <c r="AD2862" s="0" t="n">
        <v>5</v>
      </c>
      <c r="AE2862" s="0" t="n">
        <f aca="false">AD2862+100</f>
        <v>105</v>
      </c>
      <c r="AF2862" s="8" t="n">
        <f aca="false">((P2862/AE2862)*100)*ABS(I2862)</f>
        <v>7.64761904761905</v>
      </c>
      <c r="AG2862" s="0" t="n">
        <f aca="false">(TRUNC((AF2862*AD2862/100),2))</f>
        <v>0.38</v>
      </c>
      <c r="AH2862" s="0" t="n">
        <f aca="false">TRUNC(AF2862*1.3222,2)</f>
        <v>10.11</v>
      </c>
      <c r="AI2862" s="0" t="n">
        <f aca="false">TRUNC(AG2862*1.3222,2)</f>
        <v>0.5</v>
      </c>
      <c r="AJ2862" s="0" t="n">
        <f aca="false">((P2862-T2862)*0.7+T2862)*ABS(I2862)</f>
        <v>5.936</v>
      </c>
      <c r="AK2862" s="9" t="n">
        <f aca="false">IF(K2862="REFUND",(-1*(AJ2862-AG2862)),(AJ2862-AG2862))</f>
        <v>5.556</v>
      </c>
    </row>
    <row r="2863" customFormat="false" ht="13.8" hidden="false" customHeight="false" outlineLevel="0" collapsed="false">
      <c r="A2863" s="6" t="n">
        <v>42247</v>
      </c>
      <c r="B2863" s="0" t="n">
        <v>958042839341</v>
      </c>
      <c r="C2863" s="0" t="s">
        <v>11714</v>
      </c>
      <c r="D2863" s="0" t="s">
        <v>11715</v>
      </c>
      <c r="E2863" s="7" t="n">
        <v>9781429953382</v>
      </c>
      <c r="F2863" s="0" t="s">
        <v>11716</v>
      </c>
      <c r="G2863" s="0" t="s">
        <v>11717</v>
      </c>
      <c r="H2863" s="0" t="s">
        <v>11014</v>
      </c>
      <c r="I2863" s="0" t="n">
        <v>1</v>
      </c>
      <c r="J2863" s="0" t="s">
        <v>573</v>
      </c>
      <c r="K2863" s="0" t="s">
        <v>43</v>
      </c>
      <c r="L2863" s="0" t="n">
        <v>12.64</v>
      </c>
      <c r="M2863" s="0" t="s">
        <v>44</v>
      </c>
      <c r="N2863" s="0" t="n">
        <v>10.99</v>
      </c>
      <c r="O2863" s="0" t="s">
        <v>44</v>
      </c>
      <c r="P2863" s="0" t="n">
        <v>9.82</v>
      </c>
      <c r="Q2863" s="0" t="s">
        <v>45</v>
      </c>
      <c r="R2863" s="0" t="n">
        <v>8.54</v>
      </c>
      <c r="S2863" s="0" t="s">
        <v>45</v>
      </c>
      <c r="T2863" s="0" t="n">
        <v>1.28</v>
      </c>
      <c r="U2863" s="0" t="s">
        <v>45</v>
      </c>
      <c r="V2863" s="0" t="s">
        <v>171</v>
      </c>
      <c r="W2863" s="0" t="s">
        <v>104</v>
      </c>
      <c r="X2863" s="0" t="s">
        <v>48</v>
      </c>
      <c r="Y2863" s="0" t="s">
        <v>11718</v>
      </c>
      <c r="Z2863" s="0" t="n">
        <v>5.98</v>
      </c>
      <c r="AA2863" s="0" t="s">
        <v>45</v>
      </c>
      <c r="AB2863" s="0" t="n">
        <v>1.28</v>
      </c>
      <c r="AC2863" s="0" t="s">
        <v>45</v>
      </c>
      <c r="AD2863" s="0" t="n">
        <v>5</v>
      </c>
      <c r="AE2863" s="0" t="n">
        <f aca="false">AD2863+100</f>
        <v>105</v>
      </c>
      <c r="AF2863" s="8" t="n">
        <f aca="false">((P2863/AE2863)*100)*ABS(I2863)</f>
        <v>9.35238095238095</v>
      </c>
      <c r="AG2863" s="0" t="n">
        <f aca="false">(TRUNC((AF2863*AD2863/100),2))</f>
        <v>0.46</v>
      </c>
      <c r="AH2863" s="0" t="n">
        <f aca="false">TRUNC(AF2863*1.3222,2)</f>
        <v>12.36</v>
      </c>
      <c r="AI2863" s="0" t="n">
        <f aca="false">TRUNC(AG2863*1.3222,2)</f>
        <v>0.6</v>
      </c>
      <c r="AJ2863" s="0" t="n">
        <f aca="false">((P2863-T2863)*0.7+T2863)*ABS(I2863)</f>
        <v>7.258</v>
      </c>
      <c r="AK2863" s="9" t="n">
        <f aca="false">IF(K2863="REFUND",(-1*(AJ2863-AG2863)),(AJ2863-AG2863))</f>
        <v>6.798</v>
      </c>
    </row>
    <row r="2864" customFormat="false" ht="13.8" hidden="false" customHeight="false" outlineLevel="0" collapsed="false">
      <c r="A2864" s="6" t="n">
        <v>42247</v>
      </c>
      <c r="B2864" s="0" t="n">
        <v>958046363291</v>
      </c>
      <c r="C2864" s="0" t="s">
        <v>11719</v>
      </c>
      <c r="D2864" s="0" t="s">
        <v>11720</v>
      </c>
      <c r="E2864" s="7" t="n">
        <v>9781466841260</v>
      </c>
      <c r="F2864" s="0" t="s">
        <v>711</v>
      </c>
      <c r="G2864" s="0" t="s">
        <v>712</v>
      </c>
      <c r="H2864" s="0" t="s">
        <v>713</v>
      </c>
      <c r="I2864" s="0" t="n">
        <v>1</v>
      </c>
      <c r="J2864" s="0" t="s">
        <v>573</v>
      </c>
      <c r="K2864" s="0" t="s">
        <v>43</v>
      </c>
      <c r="L2864" s="0" t="n">
        <v>16.09</v>
      </c>
      <c r="M2864" s="0" t="s">
        <v>44</v>
      </c>
      <c r="N2864" s="0" t="n">
        <v>13.99</v>
      </c>
      <c r="O2864" s="0" t="s">
        <v>44</v>
      </c>
      <c r="P2864" s="0" t="n">
        <v>12.5</v>
      </c>
      <c r="Q2864" s="0" t="s">
        <v>45</v>
      </c>
      <c r="R2864" s="0" t="n">
        <v>10.87</v>
      </c>
      <c r="S2864" s="0" t="s">
        <v>45</v>
      </c>
      <c r="T2864" s="0" t="n">
        <v>1.63</v>
      </c>
      <c r="U2864" s="0" t="s">
        <v>45</v>
      </c>
      <c r="V2864" s="0" t="s">
        <v>5809</v>
      </c>
      <c r="W2864" s="0" t="s">
        <v>398</v>
      </c>
      <c r="X2864" s="0" t="s">
        <v>48</v>
      </c>
      <c r="Y2864" s="0" t="s">
        <v>5810</v>
      </c>
      <c r="Z2864" s="0" t="n">
        <v>7.61</v>
      </c>
      <c r="AA2864" s="0" t="s">
        <v>45</v>
      </c>
      <c r="AB2864" s="0" t="n">
        <v>1.63</v>
      </c>
      <c r="AC2864" s="0" t="s">
        <v>45</v>
      </c>
      <c r="AD2864" s="0" t="n">
        <v>5</v>
      </c>
      <c r="AE2864" s="0" t="n">
        <f aca="false">AD2864+100</f>
        <v>105</v>
      </c>
      <c r="AF2864" s="8" t="n">
        <f aca="false">((P2864/AE2864)*100)*ABS(I2864)</f>
        <v>11.9047619047619</v>
      </c>
      <c r="AG2864" s="0" t="n">
        <f aca="false">(TRUNC((AF2864*AD2864/100),2))</f>
        <v>0.59</v>
      </c>
      <c r="AH2864" s="0" t="n">
        <f aca="false">TRUNC(AF2864*1.3222,2)</f>
        <v>15.74</v>
      </c>
      <c r="AI2864" s="0" t="n">
        <f aca="false">TRUNC(AG2864*1.3222,2)</f>
        <v>0.78</v>
      </c>
      <c r="AJ2864" s="0" t="n">
        <f aca="false">((P2864-T2864)*0.7+T2864)*ABS(I2864)</f>
        <v>9.239</v>
      </c>
      <c r="AK2864" s="9" t="n">
        <f aca="false">IF(K2864="REFUND",(-1*(AJ2864-AG2864)),(AJ2864-AG2864))</f>
        <v>8.649</v>
      </c>
    </row>
    <row r="2865" customFormat="false" ht="13.8" hidden="false" customHeight="false" outlineLevel="0" collapsed="false">
      <c r="A2865" s="6" t="n">
        <v>42247</v>
      </c>
      <c r="B2865" s="0" t="n">
        <v>958054263191</v>
      </c>
      <c r="C2865" s="0" t="s">
        <v>288</v>
      </c>
      <c r="D2865" s="0" t="s">
        <v>11721</v>
      </c>
      <c r="E2865" s="7" t="n">
        <v>9781466881501</v>
      </c>
      <c r="F2865" s="0" t="s">
        <v>290</v>
      </c>
      <c r="G2865" s="0" t="s">
        <v>291</v>
      </c>
      <c r="H2865" s="0" t="s">
        <v>292</v>
      </c>
      <c r="I2865" s="0" t="n">
        <v>1</v>
      </c>
      <c r="J2865" s="0" t="s">
        <v>573</v>
      </c>
      <c r="K2865" s="0" t="s">
        <v>43</v>
      </c>
      <c r="L2865" s="0" t="n">
        <v>16.09</v>
      </c>
      <c r="M2865" s="0" t="s">
        <v>44</v>
      </c>
      <c r="N2865" s="0" t="n">
        <v>13.99</v>
      </c>
      <c r="O2865" s="0" t="s">
        <v>44</v>
      </c>
      <c r="P2865" s="0" t="n">
        <v>12.47</v>
      </c>
      <c r="Q2865" s="0" t="s">
        <v>45</v>
      </c>
      <c r="R2865" s="0" t="n">
        <v>10.85</v>
      </c>
      <c r="S2865" s="0" t="s">
        <v>45</v>
      </c>
      <c r="T2865" s="0" t="n">
        <v>1.62</v>
      </c>
      <c r="U2865" s="0" t="s">
        <v>45</v>
      </c>
      <c r="V2865" s="0" t="s">
        <v>240</v>
      </c>
      <c r="W2865" s="0" t="s">
        <v>104</v>
      </c>
      <c r="X2865" s="0" t="s">
        <v>48</v>
      </c>
      <c r="Y2865" s="0" t="s">
        <v>293</v>
      </c>
      <c r="Z2865" s="0" t="n">
        <v>7.6</v>
      </c>
      <c r="AA2865" s="0" t="s">
        <v>45</v>
      </c>
      <c r="AB2865" s="0" t="n">
        <v>1.62</v>
      </c>
      <c r="AC2865" s="0" t="s">
        <v>45</v>
      </c>
      <c r="AD2865" s="0" t="n">
        <v>5</v>
      </c>
      <c r="AE2865" s="0" t="n">
        <f aca="false">AD2865+100</f>
        <v>105</v>
      </c>
      <c r="AF2865" s="8" t="n">
        <f aca="false">((P2865/AE2865)*100)*ABS(I2865)</f>
        <v>11.8761904761905</v>
      </c>
      <c r="AG2865" s="0" t="n">
        <f aca="false">(TRUNC((AF2865*AD2865/100),2))</f>
        <v>0.59</v>
      </c>
      <c r="AH2865" s="0" t="n">
        <f aca="false">TRUNC(AF2865*1.3222,2)</f>
        <v>15.7</v>
      </c>
      <c r="AI2865" s="0" t="n">
        <f aca="false">TRUNC(AG2865*1.3222,2)</f>
        <v>0.78</v>
      </c>
      <c r="AJ2865" s="0" t="n">
        <f aca="false">((P2865-T2865)*0.7+T2865)*ABS(I2865)</f>
        <v>9.215</v>
      </c>
      <c r="AK2865" s="9" t="n">
        <f aca="false">IF(K2865="REFUND",(-1*(AJ2865-AG2865)),(AJ2865-AG2865))</f>
        <v>8.625</v>
      </c>
    </row>
    <row r="2866" customFormat="false" ht="13.8" hidden="false" customHeight="false" outlineLevel="0" collapsed="false">
      <c r="A2866" s="6" t="n">
        <v>42247</v>
      </c>
      <c r="B2866" s="0" t="n">
        <v>958055379291</v>
      </c>
      <c r="C2866" s="0" t="s">
        <v>11722</v>
      </c>
      <c r="D2866" s="0" t="s">
        <v>11723</v>
      </c>
      <c r="E2866" s="7" t="n">
        <v>9781250015013</v>
      </c>
      <c r="F2866" s="0" t="s">
        <v>8383</v>
      </c>
      <c r="G2866" s="0" t="s">
        <v>8384</v>
      </c>
      <c r="H2866" s="0" t="s">
        <v>6100</v>
      </c>
      <c r="I2866" s="0" t="n">
        <v>1</v>
      </c>
      <c r="J2866" s="0" t="s">
        <v>573</v>
      </c>
      <c r="K2866" s="0" t="s">
        <v>43</v>
      </c>
      <c r="L2866" s="0" t="n">
        <v>12.64</v>
      </c>
      <c r="M2866" s="0" t="s">
        <v>44</v>
      </c>
      <c r="N2866" s="0" t="n">
        <v>10.99</v>
      </c>
      <c r="O2866" s="0" t="s">
        <v>44</v>
      </c>
      <c r="P2866" s="0" t="n">
        <v>9.92</v>
      </c>
      <c r="Q2866" s="0" t="s">
        <v>45</v>
      </c>
      <c r="R2866" s="0" t="n">
        <v>8.62</v>
      </c>
      <c r="S2866" s="0" t="s">
        <v>45</v>
      </c>
      <c r="T2866" s="0" t="n">
        <v>1.3</v>
      </c>
      <c r="U2866" s="0" t="s">
        <v>45</v>
      </c>
      <c r="V2866" s="0" t="s">
        <v>11724</v>
      </c>
      <c r="W2866" s="0" t="s">
        <v>3773</v>
      </c>
      <c r="X2866" s="0" t="s">
        <v>48</v>
      </c>
      <c r="Y2866" s="0" t="s">
        <v>11725</v>
      </c>
      <c r="Z2866" s="0" t="n">
        <v>6.03</v>
      </c>
      <c r="AA2866" s="0" t="s">
        <v>45</v>
      </c>
      <c r="AB2866" s="0" t="n">
        <v>1.3</v>
      </c>
      <c r="AC2866" s="0" t="s">
        <v>45</v>
      </c>
      <c r="AD2866" s="0" t="n">
        <v>5</v>
      </c>
      <c r="AE2866" s="0" t="n">
        <f aca="false">AD2866+100</f>
        <v>105</v>
      </c>
      <c r="AF2866" s="8" t="n">
        <f aca="false">((P2866/AE2866)*100)*ABS(I2866)</f>
        <v>9.44761904761905</v>
      </c>
      <c r="AG2866" s="0" t="n">
        <f aca="false">(TRUNC((AF2866*AD2866/100),2))</f>
        <v>0.47</v>
      </c>
      <c r="AH2866" s="0" t="n">
        <f aca="false">TRUNC(AF2866*1.3222,2)</f>
        <v>12.49</v>
      </c>
      <c r="AI2866" s="0" t="n">
        <f aca="false">TRUNC(AG2866*1.3222,2)</f>
        <v>0.62</v>
      </c>
      <c r="AJ2866" s="0" t="n">
        <f aca="false">((P2866-T2866)*0.7+T2866)*ABS(I2866)</f>
        <v>7.334</v>
      </c>
      <c r="AK2866" s="9" t="n">
        <f aca="false">IF(K2866="REFUND",(-1*(AJ2866-AG2866)),(AJ2866-AG2866))</f>
        <v>6.864</v>
      </c>
    </row>
    <row r="2867" customFormat="false" ht="13.8" hidden="false" customHeight="false" outlineLevel="0" collapsed="false">
      <c r="A2867" s="6" t="n">
        <v>42247</v>
      </c>
      <c r="B2867" s="0" t="n">
        <v>958055626391</v>
      </c>
      <c r="C2867" s="0" t="s">
        <v>11726</v>
      </c>
      <c r="D2867" s="0" t="s">
        <v>11727</v>
      </c>
      <c r="E2867" s="7" t="n">
        <v>9781250034618</v>
      </c>
      <c r="F2867" s="0" t="s">
        <v>8171</v>
      </c>
      <c r="G2867" s="0" t="s">
        <v>8172</v>
      </c>
      <c r="H2867" s="0" t="s">
        <v>793</v>
      </c>
      <c r="I2867" s="0" t="n">
        <v>1</v>
      </c>
      <c r="J2867" s="0" t="s">
        <v>573</v>
      </c>
      <c r="K2867" s="0" t="s">
        <v>43</v>
      </c>
      <c r="L2867" s="0" t="n">
        <v>12.64</v>
      </c>
      <c r="M2867" s="0" t="s">
        <v>44</v>
      </c>
      <c r="N2867" s="0" t="n">
        <v>10.99</v>
      </c>
      <c r="O2867" s="0" t="s">
        <v>44</v>
      </c>
      <c r="P2867" s="0" t="n">
        <v>9.82</v>
      </c>
      <c r="Q2867" s="0" t="s">
        <v>45</v>
      </c>
      <c r="R2867" s="0" t="n">
        <v>8.54</v>
      </c>
      <c r="S2867" s="0" t="s">
        <v>45</v>
      </c>
      <c r="T2867" s="0" t="n">
        <v>1.28</v>
      </c>
      <c r="U2867" s="0" t="s">
        <v>45</v>
      </c>
      <c r="V2867" s="0" t="s">
        <v>9106</v>
      </c>
      <c r="W2867" s="0" t="s">
        <v>80</v>
      </c>
      <c r="X2867" s="0" t="s">
        <v>48</v>
      </c>
      <c r="Y2867" s="0" t="s">
        <v>11728</v>
      </c>
      <c r="Z2867" s="0" t="n">
        <v>5.98</v>
      </c>
      <c r="AA2867" s="0" t="s">
        <v>45</v>
      </c>
      <c r="AB2867" s="0" t="n">
        <v>1.28</v>
      </c>
      <c r="AC2867" s="0" t="s">
        <v>45</v>
      </c>
      <c r="AD2867" s="0" t="n">
        <v>5</v>
      </c>
      <c r="AE2867" s="0" t="n">
        <f aca="false">AD2867+100</f>
        <v>105</v>
      </c>
      <c r="AF2867" s="8" t="n">
        <f aca="false">((P2867/AE2867)*100)*ABS(I2867)</f>
        <v>9.35238095238095</v>
      </c>
      <c r="AG2867" s="0" t="n">
        <f aca="false">(TRUNC((AF2867*AD2867/100),2))</f>
        <v>0.46</v>
      </c>
      <c r="AH2867" s="0" t="n">
        <f aca="false">TRUNC(AF2867*1.3222,2)</f>
        <v>12.36</v>
      </c>
      <c r="AI2867" s="0" t="n">
        <f aca="false">TRUNC(AG2867*1.3222,2)</f>
        <v>0.6</v>
      </c>
      <c r="AJ2867" s="0" t="n">
        <f aca="false">((P2867-T2867)*0.7+T2867)*ABS(I2867)</f>
        <v>7.258</v>
      </c>
      <c r="AK2867" s="9" t="n">
        <f aca="false">IF(K2867="REFUND",(-1*(AJ2867-AG2867)),(AJ2867-AG2867))</f>
        <v>6.798</v>
      </c>
    </row>
    <row r="2868" customFormat="false" ht="13.8" hidden="false" customHeight="false" outlineLevel="0" collapsed="false">
      <c r="A2868" s="6" t="n">
        <v>42247</v>
      </c>
      <c r="B2868" s="0" t="n">
        <v>958056276191</v>
      </c>
      <c r="C2868" s="0" t="s">
        <v>11729</v>
      </c>
      <c r="D2868" s="0" t="s">
        <v>11730</v>
      </c>
      <c r="E2868" s="7" t="n">
        <v>9781429956086</v>
      </c>
      <c r="F2868" s="0" t="s">
        <v>3045</v>
      </c>
      <c r="G2868" s="0" t="s">
        <v>3046</v>
      </c>
      <c r="H2868" s="0" t="s">
        <v>3047</v>
      </c>
      <c r="I2868" s="0" t="n">
        <v>1</v>
      </c>
      <c r="J2868" s="0" t="s">
        <v>573</v>
      </c>
      <c r="K2868" s="0" t="s">
        <v>43</v>
      </c>
      <c r="L2868" s="0" t="n">
        <v>10.34</v>
      </c>
      <c r="M2868" s="0" t="s">
        <v>44</v>
      </c>
      <c r="N2868" s="0" t="n">
        <v>8.99</v>
      </c>
      <c r="O2868" s="0" t="s">
        <v>44</v>
      </c>
      <c r="P2868" s="0" t="n">
        <v>8.02</v>
      </c>
      <c r="Q2868" s="0" t="s">
        <v>45</v>
      </c>
      <c r="R2868" s="0" t="n">
        <v>6.97</v>
      </c>
      <c r="S2868" s="0" t="s">
        <v>45</v>
      </c>
      <c r="T2868" s="0" t="n">
        <v>1.05</v>
      </c>
      <c r="U2868" s="0" t="s">
        <v>45</v>
      </c>
      <c r="V2868" s="0" t="s">
        <v>11731</v>
      </c>
      <c r="W2868" s="0" t="s">
        <v>273</v>
      </c>
      <c r="X2868" s="0" t="s">
        <v>48</v>
      </c>
      <c r="Y2868" s="0" t="s">
        <v>11732</v>
      </c>
      <c r="Z2868" s="0" t="n">
        <v>4.88</v>
      </c>
      <c r="AA2868" s="0" t="s">
        <v>45</v>
      </c>
      <c r="AB2868" s="0" t="n">
        <v>1.05</v>
      </c>
      <c r="AC2868" s="0" t="s">
        <v>45</v>
      </c>
      <c r="AD2868" s="0" t="n">
        <v>5</v>
      </c>
      <c r="AE2868" s="0" t="n">
        <f aca="false">AD2868+100</f>
        <v>105</v>
      </c>
      <c r="AF2868" s="8" t="n">
        <f aca="false">((P2868/AE2868)*100)*ABS(I2868)</f>
        <v>7.63809523809524</v>
      </c>
      <c r="AG2868" s="0" t="n">
        <f aca="false">(TRUNC((AF2868*AD2868/100),2))</f>
        <v>0.38</v>
      </c>
      <c r="AH2868" s="0" t="n">
        <f aca="false">TRUNC(AF2868*1.3222,2)</f>
        <v>10.09</v>
      </c>
      <c r="AI2868" s="0" t="n">
        <f aca="false">TRUNC(AG2868*1.3222,2)</f>
        <v>0.5</v>
      </c>
      <c r="AJ2868" s="0" t="n">
        <f aca="false">((P2868-T2868)*0.7+T2868)*ABS(I2868)</f>
        <v>5.929</v>
      </c>
      <c r="AK2868" s="9" t="n">
        <f aca="false">IF(K2868="REFUND",(-1*(AJ2868-AG2868)),(AJ2868-AG2868))</f>
        <v>5.549</v>
      </c>
    </row>
    <row r="2869" customFormat="false" ht="13.8" hidden="false" customHeight="false" outlineLevel="0" collapsed="false">
      <c r="A2869" s="6" t="n">
        <v>42247</v>
      </c>
      <c r="B2869" s="0" t="n">
        <v>958064788291</v>
      </c>
      <c r="C2869" s="0" t="s">
        <v>11733</v>
      </c>
      <c r="D2869" s="0" t="s">
        <v>11734</v>
      </c>
      <c r="E2869" s="7" t="n">
        <v>9781429922067</v>
      </c>
      <c r="F2869" s="0" t="s">
        <v>3288</v>
      </c>
      <c r="G2869" s="0" t="s">
        <v>3289</v>
      </c>
      <c r="H2869" s="0" t="s">
        <v>3290</v>
      </c>
      <c r="I2869" s="0" t="n">
        <v>1</v>
      </c>
      <c r="J2869" s="0" t="s">
        <v>573</v>
      </c>
      <c r="K2869" s="0" t="s">
        <v>43</v>
      </c>
      <c r="L2869" s="0" t="n">
        <v>3.44</v>
      </c>
      <c r="M2869" s="0" t="s">
        <v>44</v>
      </c>
      <c r="N2869" s="0" t="n">
        <v>2.99</v>
      </c>
      <c r="O2869" s="0" t="s">
        <v>44</v>
      </c>
      <c r="P2869" s="0" t="n">
        <v>2.67</v>
      </c>
      <c r="Q2869" s="0" t="s">
        <v>45</v>
      </c>
      <c r="R2869" s="0" t="n">
        <v>2.32</v>
      </c>
      <c r="S2869" s="0" t="s">
        <v>45</v>
      </c>
      <c r="T2869" s="0" t="n">
        <v>0.35</v>
      </c>
      <c r="U2869" s="0" t="s">
        <v>45</v>
      </c>
      <c r="V2869" s="0" t="s">
        <v>2840</v>
      </c>
      <c r="W2869" s="0" t="s">
        <v>104</v>
      </c>
      <c r="X2869" s="0" t="s">
        <v>48</v>
      </c>
      <c r="Y2869" s="0" t="s">
        <v>11735</v>
      </c>
      <c r="Z2869" s="0" t="n">
        <v>1.62</v>
      </c>
      <c r="AA2869" s="0" t="s">
        <v>45</v>
      </c>
      <c r="AB2869" s="0" t="n">
        <v>0.35</v>
      </c>
      <c r="AC2869" s="0" t="s">
        <v>45</v>
      </c>
      <c r="AD2869" s="0" t="n">
        <v>5</v>
      </c>
      <c r="AE2869" s="0" t="n">
        <f aca="false">AD2869+100</f>
        <v>105</v>
      </c>
      <c r="AF2869" s="8" t="n">
        <f aca="false">((P2869/AE2869)*100)*ABS(I2869)</f>
        <v>2.54285714285714</v>
      </c>
      <c r="AG2869" s="0" t="n">
        <f aca="false">(TRUNC((AF2869*AD2869/100),2))</f>
        <v>0.12</v>
      </c>
      <c r="AH2869" s="0" t="n">
        <f aca="false">TRUNC(AF2869*1.3222,2)</f>
        <v>3.36</v>
      </c>
      <c r="AI2869" s="0" t="n">
        <f aca="false">TRUNC(AG2869*1.3222,2)</f>
        <v>0.15</v>
      </c>
      <c r="AJ2869" s="0" t="n">
        <f aca="false">((P2869-T2869)*0.7+T2869)*ABS(I2869)</f>
        <v>1.974</v>
      </c>
      <c r="AK2869" s="9" t="n">
        <f aca="false">IF(K2869="REFUND",(-1*(AJ2869-AG2869)),(AJ2869-AG2869))</f>
        <v>1.854</v>
      </c>
    </row>
    <row r="2870" customFormat="false" ht="13.8" hidden="false" customHeight="false" outlineLevel="0" collapsed="false">
      <c r="A2870" s="6" t="n">
        <v>42247</v>
      </c>
      <c r="B2870" s="0" t="n">
        <v>958070078141</v>
      </c>
      <c r="C2870" s="0" t="s">
        <v>11736</v>
      </c>
      <c r="D2870" s="0" t="s">
        <v>11737</v>
      </c>
      <c r="E2870" s="7" t="n">
        <v>9781627795081</v>
      </c>
      <c r="F2870" s="0" t="s">
        <v>11738</v>
      </c>
      <c r="G2870" s="0" t="s">
        <v>11739</v>
      </c>
      <c r="H2870" s="0" t="s">
        <v>11740</v>
      </c>
      <c r="I2870" s="0" t="n">
        <v>1</v>
      </c>
      <c r="J2870" s="0" t="s">
        <v>573</v>
      </c>
      <c r="K2870" s="0" t="s">
        <v>43</v>
      </c>
      <c r="L2870" s="0" t="n">
        <v>20.69</v>
      </c>
      <c r="M2870" s="0" t="s">
        <v>44</v>
      </c>
      <c r="N2870" s="0" t="n">
        <v>17.99</v>
      </c>
      <c r="O2870" s="0" t="s">
        <v>44</v>
      </c>
      <c r="P2870" s="0" t="n">
        <v>16.23</v>
      </c>
      <c r="Q2870" s="0" t="s">
        <v>45</v>
      </c>
      <c r="R2870" s="0" t="n">
        <v>14.11</v>
      </c>
      <c r="S2870" s="0" t="s">
        <v>45</v>
      </c>
      <c r="T2870" s="0" t="n">
        <v>2.12</v>
      </c>
      <c r="U2870" s="0" t="s">
        <v>45</v>
      </c>
      <c r="V2870" s="0" t="s">
        <v>2998</v>
      </c>
      <c r="W2870" s="0" t="s">
        <v>495</v>
      </c>
      <c r="X2870" s="0" t="s">
        <v>48</v>
      </c>
      <c r="Y2870" s="0" t="s">
        <v>11741</v>
      </c>
      <c r="Z2870" s="0" t="n">
        <v>9.88</v>
      </c>
      <c r="AA2870" s="0" t="s">
        <v>45</v>
      </c>
      <c r="AB2870" s="0" t="n">
        <v>2.12</v>
      </c>
      <c r="AC2870" s="0" t="s">
        <v>45</v>
      </c>
      <c r="AD2870" s="0" t="n">
        <v>5</v>
      </c>
      <c r="AE2870" s="0" t="n">
        <f aca="false">AD2870+100</f>
        <v>105</v>
      </c>
      <c r="AF2870" s="8" t="n">
        <f aca="false">((P2870/AE2870)*100)*ABS(I2870)</f>
        <v>15.4571428571429</v>
      </c>
      <c r="AG2870" s="0" t="n">
        <f aca="false">(TRUNC((AF2870*AD2870/100),2))</f>
        <v>0.77</v>
      </c>
      <c r="AH2870" s="0" t="n">
        <f aca="false">TRUNC(AF2870*1.3222,2)</f>
        <v>20.43</v>
      </c>
      <c r="AI2870" s="0" t="n">
        <f aca="false">TRUNC(AG2870*1.3222,2)</f>
        <v>1.01</v>
      </c>
      <c r="AJ2870" s="0" t="n">
        <f aca="false">((P2870-T2870)*0.7+T2870)*ABS(I2870)</f>
        <v>11.997</v>
      </c>
      <c r="AK2870" s="9" t="n">
        <f aca="false">IF(K2870="REFUND",(-1*(AJ2870-AG2870)),(AJ2870-AG2870))</f>
        <v>11.227</v>
      </c>
    </row>
    <row r="2871" customFormat="false" ht="13.8" hidden="false" customHeight="false" outlineLevel="0" collapsed="false">
      <c r="A2871" s="6" t="n">
        <v>42247</v>
      </c>
      <c r="B2871" s="0" t="n">
        <v>958072037141</v>
      </c>
      <c r="C2871" s="0" t="s">
        <v>11742</v>
      </c>
      <c r="D2871" s="0" t="s">
        <v>11743</v>
      </c>
      <c r="E2871" s="7" t="n">
        <v>9781429976039</v>
      </c>
      <c r="F2871" s="0" t="s">
        <v>8356</v>
      </c>
      <c r="G2871" s="0" t="s">
        <v>8357</v>
      </c>
      <c r="H2871" s="0" t="s">
        <v>8358</v>
      </c>
      <c r="I2871" s="0" t="n">
        <v>1</v>
      </c>
      <c r="J2871" s="0" t="s">
        <v>573</v>
      </c>
      <c r="K2871" s="0" t="s">
        <v>43</v>
      </c>
      <c r="L2871" s="0" t="n">
        <v>10.34</v>
      </c>
      <c r="M2871" s="0" t="s">
        <v>44</v>
      </c>
      <c r="N2871" s="0" t="n">
        <v>8.99</v>
      </c>
      <c r="O2871" s="0" t="s">
        <v>44</v>
      </c>
      <c r="P2871" s="0" t="n">
        <v>8.03</v>
      </c>
      <c r="Q2871" s="0" t="s">
        <v>45</v>
      </c>
      <c r="R2871" s="0" t="n">
        <v>6.98</v>
      </c>
      <c r="S2871" s="0" t="s">
        <v>45</v>
      </c>
      <c r="T2871" s="0" t="n">
        <v>1.05</v>
      </c>
      <c r="U2871" s="0" t="s">
        <v>45</v>
      </c>
      <c r="V2871" s="0" t="s">
        <v>9201</v>
      </c>
      <c r="W2871" s="0" t="s">
        <v>80</v>
      </c>
      <c r="X2871" s="0" t="s">
        <v>48</v>
      </c>
      <c r="Y2871" s="0" t="s">
        <v>11744</v>
      </c>
      <c r="Z2871" s="0" t="n">
        <v>4.89</v>
      </c>
      <c r="AA2871" s="0" t="s">
        <v>45</v>
      </c>
      <c r="AB2871" s="0" t="n">
        <v>1.05</v>
      </c>
      <c r="AC2871" s="0" t="s">
        <v>45</v>
      </c>
      <c r="AD2871" s="0" t="n">
        <v>5</v>
      </c>
      <c r="AE2871" s="0" t="n">
        <f aca="false">AD2871+100</f>
        <v>105</v>
      </c>
      <c r="AF2871" s="8" t="n">
        <f aca="false">((P2871/AE2871)*100)*ABS(I2871)</f>
        <v>7.64761904761905</v>
      </c>
      <c r="AG2871" s="0" t="n">
        <f aca="false">(TRUNC((AF2871*AD2871/100),2))</f>
        <v>0.38</v>
      </c>
      <c r="AH2871" s="0" t="n">
        <f aca="false">TRUNC(AF2871*1.3222,2)</f>
        <v>10.11</v>
      </c>
      <c r="AI2871" s="0" t="n">
        <f aca="false">TRUNC(AG2871*1.3222,2)</f>
        <v>0.5</v>
      </c>
      <c r="AJ2871" s="0" t="n">
        <f aca="false">((P2871-T2871)*0.7+T2871)*ABS(I2871)</f>
        <v>5.936</v>
      </c>
      <c r="AK2871" s="9" t="n">
        <f aca="false">IF(K2871="REFUND",(-1*(AJ2871-AG2871)),(AJ2871-AG2871))</f>
        <v>5.556</v>
      </c>
    </row>
    <row r="2872" customFormat="false" ht="13.8" hidden="false" customHeight="false" outlineLevel="0" collapsed="false">
      <c r="A2872" s="6" t="n">
        <v>42247</v>
      </c>
      <c r="B2872" s="0" t="n">
        <v>958072311141</v>
      </c>
      <c r="C2872" s="0" t="s">
        <v>11745</v>
      </c>
      <c r="D2872" s="0" t="s">
        <v>11746</v>
      </c>
      <c r="E2872" s="7" t="n">
        <v>9781429953955</v>
      </c>
      <c r="F2872" s="0" t="s">
        <v>1057</v>
      </c>
      <c r="G2872" s="0" t="s">
        <v>1058</v>
      </c>
      <c r="H2872" s="0" t="s">
        <v>64</v>
      </c>
      <c r="I2872" s="0" t="n">
        <v>1</v>
      </c>
      <c r="J2872" s="0" t="s">
        <v>573</v>
      </c>
      <c r="K2872" s="0" t="s">
        <v>43</v>
      </c>
      <c r="L2872" s="0" t="n">
        <v>12.64</v>
      </c>
      <c r="M2872" s="0" t="s">
        <v>44</v>
      </c>
      <c r="N2872" s="0" t="n">
        <v>10.99</v>
      </c>
      <c r="O2872" s="0" t="s">
        <v>44</v>
      </c>
      <c r="P2872" s="0" t="n">
        <v>9.82</v>
      </c>
      <c r="Q2872" s="0" t="s">
        <v>45</v>
      </c>
      <c r="R2872" s="0" t="n">
        <v>8.54</v>
      </c>
      <c r="S2872" s="0" t="s">
        <v>45</v>
      </c>
      <c r="T2872" s="0" t="n">
        <v>1.28</v>
      </c>
      <c r="U2872" s="0" t="s">
        <v>45</v>
      </c>
      <c r="V2872" s="0" t="s">
        <v>156</v>
      </c>
      <c r="W2872" s="0" t="s">
        <v>157</v>
      </c>
      <c r="X2872" s="0" t="s">
        <v>48</v>
      </c>
      <c r="Y2872" s="0" t="s">
        <v>11747</v>
      </c>
      <c r="Z2872" s="0" t="n">
        <v>5.98</v>
      </c>
      <c r="AA2872" s="0" t="s">
        <v>45</v>
      </c>
      <c r="AB2872" s="0" t="n">
        <v>1.28</v>
      </c>
      <c r="AC2872" s="0" t="s">
        <v>45</v>
      </c>
      <c r="AD2872" s="0" t="n">
        <v>5</v>
      </c>
      <c r="AE2872" s="0" t="n">
        <f aca="false">AD2872+100</f>
        <v>105</v>
      </c>
      <c r="AF2872" s="8" t="n">
        <f aca="false">((P2872/AE2872)*100)*ABS(I2872)</f>
        <v>9.35238095238095</v>
      </c>
      <c r="AG2872" s="0" t="n">
        <f aca="false">(TRUNC((AF2872*AD2872/100),2))</f>
        <v>0.46</v>
      </c>
      <c r="AH2872" s="0" t="n">
        <f aca="false">TRUNC(AF2872*1.3222,2)</f>
        <v>12.36</v>
      </c>
      <c r="AI2872" s="0" t="n">
        <f aca="false">TRUNC(AG2872*1.3222,2)</f>
        <v>0.6</v>
      </c>
      <c r="AJ2872" s="0" t="n">
        <f aca="false">((P2872-T2872)*0.7+T2872)*ABS(I2872)</f>
        <v>7.258</v>
      </c>
      <c r="AK2872" s="9" t="n">
        <f aca="false">IF(K2872="REFUND",(-1*(AJ2872-AG2872)),(AJ2872-AG2872))</f>
        <v>6.798</v>
      </c>
    </row>
    <row r="2873" customFormat="false" ht="13.8" hidden="false" customHeight="false" outlineLevel="0" collapsed="false">
      <c r="A2873" s="6" t="n">
        <v>42247</v>
      </c>
      <c r="B2873" s="0" t="n">
        <v>958075503291</v>
      </c>
      <c r="C2873" s="0" t="s">
        <v>11748</v>
      </c>
      <c r="D2873" s="0" t="s">
        <v>11749</v>
      </c>
      <c r="E2873" s="7" t="n">
        <v>9781429986441</v>
      </c>
      <c r="F2873" s="0" t="s">
        <v>11750</v>
      </c>
      <c r="G2873" s="0" t="s">
        <v>11751</v>
      </c>
      <c r="H2873" s="0" t="s">
        <v>2701</v>
      </c>
      <c r="I2873" s="0" t="n">
        <v>1</v>
      </c>
      <c r="J2873" s="0" t="s">
        <v>573</v>
      </c>
      <c r="K2873" s="0" t="s">
        <v>43</v>
      </c>
      <c r="L2873" s="0" t="n">
        <v>10.34</v>
      </c>
      <c r="M2873" s="0" t="s">
        <v>44</v>
      </c>
      <c r="N2873" s="0" t="n">
        <v>8.99</v>
      </c>
      <c r="O2873" s="0" t="s">
        <v>44</v>
      </c>
      <c r="P2873" s="0" t="n">
        <v>8.11</v>
      </c>
      <c r="Q2873" s="0" t="s">
        <v>45</v>
      </c>
      <c r="R2873" s="0" t="n">
        <v>7.05</v>
      </c>
      <c r="S2873" s="0" t="s">
        <v>45</v>
      </c>
      <c r="T2873" s="0" t="n">
        <v>1.06</v>
      </c>
      <c r="U2873" s="0" t="s">
        <v>45</v>
      </c>
      <c r="V2873" s="0" t="s">
        <v>164</v>
      </c>
      <c r="W2873" s="0" t="s">
        <v>80</v>
      </c>
      <c r="X2873" s="0" t="s">
        <v>48</v>
      </c>
      <c r="Y2873" s="0" t="s">
        <v>11752</v>
      </c>
      <c r="Z2873" s="0" t="n">
        <v>4.94</v>
      </c>
      <c r="AA2873" s="0" t="s">
        <v>45</v>
      </c>
      <c r="AB2873" s="0" t="n">
        <v>1.06</v>
      </c>
      <c r="AC2873" s="0" t="s">
        <v>45</v>
      </c>
      <c r="AD2873" s="0" t="n">
        <v>5</v>
      </c>
      <c r="AE2873" s="0" t="n">
        <f aca="false">AD2873+100</f>
        <v>105</v>
      </c>
      <c r="AF2873" s="8" t="n">
        <f aca="false">((P2873/AE2873)*100)*ABS(I2873)</f>
        <v>7.72380952380952</v>
      </c>
      <c r="AG2873" s="0" t="n">
        <f aca="false">(TRUNC((AF2873*AD2873/100),2))</f>
        <v>0.38</v>
      </c>
      <c r="AH2873" s="0" t="n">
        <f aca="false">TRUNC(AF2873*1.3222,2)</f>
        <v>10.21</v>
      </c>
      <c r="AI2873" s="0" t="n">
        <f aca="false">TRUNC(AG2873*1.3222,2)</f>
        <v>0.5</v>
      </c>
      <c r="AJ2873" s="0" t="n">
        <f aca="false">((P2873-T2873)*0.7+T2873)*ABS(I2873)</f>
        <v>5.995</v>
      </c>
      <c r="AK2873" s="9" t="n">
        <f aca="false">IF(K2873="REFUND",(-1*(AJ2873-AG2873)),(AJ2873-AG2873))</f>
        <v>5.615</v>
      </c>
    </row>
    <row r="2874" customFormat="false" ht="13.8" hidden="false" customHeight="false" outlineLevel="0" collapsed="false">
      <c r="A2874" s="6" t="n">
        <v>42247</v>
      </c>
      <c r="B2874" s="0" t="n">
        <v>958075953191</v>
      </c>
      <c r="C2874" s="0" t="s">
        <v>11753</v>
      </c>
      <c r="D2874" s="0" t="s">
        <v>11754</v>
      </c>
      <c r="E2874" s="7" t="n">
        <v>9781622665631</v>
      </c>
      <c r="F2874" s="0" t="s">
        <v>4185</v>
      </c>
      <c r="G2874" s="0" t="s">
        <v>4186</v>
      </c>
      <c r="H2874" s="0" t="s">
        <v>4187</v>
      </c>
      <c r="I2874" s="0" t="n">
        <v>1</v>
      </c>
      <c r="J2874" s="0" t="s">
        <v>573</v>
      </c>
      <c r="K2874" s="0" t="s">
        <v>43</v>
      </c>
      <c r="L2874" s="0" t="n">
        <v>3.44</v>
      </c>
      <c r="M2874" s="0" t="s">
        <v>44</v>
      </c>
      <c r="N2874" s="0" t="n">
        <v>2.99</v>
      </c>
      <c r="O2874" s="0" t="s">
        <v>44</v>
      </c>
      <c r="P2874" s="0" t="n">
        <v>2.67</v>
      </c>
      <c r="Q2874" s="0" t="s">
        <v>45</v>
      </c>
      <c r="R2874" s="0" t="n">
        <v>2.32</v>
      </c>
      <c r="S2874" s="0" t="s">
        <v>45</v>
      </c>
      <c r="T2874" s="0" t="n">
        <v>0.35</v>
      </c>
      <c r="U2874" s="0" t="s">
        <v>45</v>
      </c>
      <c r="V2874" s="0" t="s">
        <v>280</v>
      </c>
      <c r="W2874" s="0" t="s">
        <v>180</v>
      </c>
      <c r="X2874" s="0" t="s">
        <v>48</v>
      </c>
      <c r="Y2874" s="0" t="s">
        <v>11755</v>
      </c>
      <c r="Z2874" s="0" t="n">
        <v>1.62</v>
      </c>
      <c r="AA2874" s="0" t="s">
        <v>45</v>
      </c>
      <c r="AB2874" s="0" t="n">
        <v>0.35</v>
      </c>
      <c r="AC2874" s="0" t="s">
        <v>45</v>
      </c>
      <c r="AD2874" s="0" t="n">
        <v>5</v>
      </c>
      <c r="AE2874" s="0" t="n">
        <f aca="false">AD2874+100</f>
        <v>105</v>
      </c>
      <c r="AF2874" s="8" t="n">
        <f aca="false">((P2874/AE2874)*100)*ABS(I2874)</f>
        <v>2.54285714285714</v>
      </c>
      <c r="AG2874" s="0" t="n">
        <f aca="false">(TRUNC((AF2874*AD2874/100),2))</f>
        <v>0.12</v>
      </c>
      <c r="AH2874" s="0" t="n">
        <f aca="false">TRUNC(AF2874*1.3222,2)</f>
        <v>3.36</v>
      </c>
      <c r="AI2874" s="0" t="n">
        <f aca="false">TRUNC(AG2874*1.3222,2)</f>
        <v>0.15</v>
      </c>
      <c r="AJ2874" s="0" t="n">
        <f aca="false">((P2874-T2874)*0.7+T2874)*ABS(I2874)</f>
        <v>1.974</v>
      </c>
      <c r="AK2874" s="9" t="n">
        <f aca="false">IF(K2874="REFUND",(-1*(AJ2874-AG2874)),(AJ2874-AG2874))</f>
        <v>1.854</v>
      </c>
    </row>
    <row r="2875" customFormat="false" ht="13.8" hidden="false" customHeight="false" outlineLevel="0" collapsed="false">
      <c r="A2875" s="6" t="n">
        <v>42247</v>
      </c>
      <c r="B2875" s="0" t="n">
        <v>958076690341</v>
      </c>
      <c r="C2875" s="0" t="s">
        <v>11756</v>
      </c>
      <c r="D2875" s="0" t="s">
        <v>11757</v>
      </c>
      <c r="E2875" s="7" t="n">
        <v>9781466850606</v>
      </c>
      <c r="F2875" s="0" t="s">
        <v>137</v>
      </c>
      <c r="G2875" s="0" t="s">
        <v>138</v>
      </c>
      <c r="H2875" s="0" t="s">
        <v>139</v>
      </c>
      <c r="I2875" s="0" t="n">
        <v>1</v>
      </c>
      <c r="J2875" s="0" t="s">
        <v>573</v>
      </c>
      <c r="K2875" s="0" t="s">
        <v>43</v>
      </c>
      <c r="L2875" s="0" t="n">
        <v>17.24</v>
      </c>
      <c r="M2875" s="0" t="s">
        <v>44</v>
      </c>
      <c r="N2875" s="0" t="n">
        <v>14.99</v>
      </c>
      <c r="O2875" s="0" t="s">
        <v>44</v>
      </c>
      <c r="P2875" s="0" t="n">
        <v>13.39</v>
      </c>
      <c r="Q2875" s="0" t="s">
        <v>45</v>
      </c>
      <c r="R2875" s="0" t="n">
        <v>11.64</v>
      </c>
      <c r="S2875" s="0" t="s">
        <v>45</v>
      </c>
      <c r="T2875" s="0" t="n">
        <v>1.75</v>
      </c>
      <c r="U2875" s="0" t="s">
        <v>45</v>
      </c>
      <c r="V2875" s="0" t="s">
        <v>11758</v>
      </c>
      <c r="W2875" s="0" t="s">
        <v>80</v>
      </c>
      <c r="X2875" s="0" t="s">
        <v>48</v>
      </c>
      <c r="Y2875" s="0" t="s">
        <v>11759</v>
      </c>
      <c r="Z2875" s="0" t="n">
        <v>8.15</v>
      </c>
      <c r="AA2875" s="0" t="s">
        <v>45</v>
      </c>
      <c r="AB2875" s="0" t="n">
        <v>1.75</v>
      </c>
      <c r="AC2875" s="0" t="s">
        <v>45</v>
      </c>
      <c r="AD2875" s="0" t="n">
        <v>5</v>
      </c>
      <c r="AE2875" s="0" t="n">
        <f aca="false">AD2875+100</f>
        <v>105</v>
      </c>
      <c r="AF2875" s="8" t="n">
        <f aca="false">((P2875/AE2875)*100)*ABS(I2875)</f>
        <v>12.752380952381</v>
      </c>
      <c r="AG2875" s="0" t="n">
        <f aca="false">(TRUNC((AF2875*AD2875/100),2))</f>
        <v>0.63</v>
      </c>
      <c r="AH2875" s="0" t="n">
        <f aca="false">TRUNC(AF2875*1.3222,2)</f>
        <v>16.86</v>
      </c>
      <c r="AI2875" s="0" t="n">
        <f aca="false">TRUNC(AG2875*1.3222,2)</f>
        <v>0.83</v>
      </c>
      <c r="AJ2875" s="0" t="n">
        <f aca="false">((P2875-T2875)*0.7+T2875)*ABS(I2875)</f>
        <v>9.898</v>
      </c>
      <c r="AK2875" s="9" t="n">
        <f aca="false">IF(K2875="REFUND",(-1*(AJ2875-AG2875)),(AJ2875-AG2875))</f>
        <v>9.268</v>
      </c>
    </row>
    <row r="2876" customFormat="false" ht="13.8" hidden="false" customHeight="false" outlineLevel="0" collapsed="false">
      <c r="A2876" s="6" t="n">
        <v>42247</v>
      </c>
      <c r="B2876" s="0" t="n">
        <v>958077171291</v>
      </c>
      <c r="C2876" s="0" t="s">
        <v>11760</v>
      </c>
      <c r="D2876" s="0" t="s">
        <v>11761</v>
      </c>
      <c r="E2876" s="7" t="n">
        <v>9781466842977</v>
      </c>
      <c r="F2876" s="0" t="s">
        <v>5077</v>
      </c>
      <c r="G2876" s="0" t="s">
        <v>5078</v>
      </c>
      <c r="H2876" s="0" t="s">
        <v>773</v>
      </c>
      <c r="I2876" s="0" t="n">
        <v>1</v>
      </c>
      <c r="J2876" s="0" t="s">
        <v>573</v>
      </c>
      <c r="K2876" s="0" t="s">
        <v>43</v>
      </c>
      <c r="L2876" s="0" t="n">
        <v>16.09</v>
      </c>
      <c r="M2876" s="0" t="s">
        <v>44</v>
      </c>
      <c r="N2876" s="0" t="n">
        <v>13.99</v>
      </c>
      <c r="O2876" s="0" t="s">
        <v>44</v>
      </c>
      <c r="P2876" s="0" t="n">
        <v>12.62</v>
      </c>
      <c r="Q2876" s="0" t="s">
        <v>45</v>
      </c>
      <c r="R2876" s="0" t="n">
        <v>10.98</v>
      </c>
      <c r="S2876" s="0" t="s">
        <v>45</v>
      </c>
      <c r="T2876" s="0" t="n">
        <v>1.64</v>
      </c>
      <c r="U2876" s="0" t="s">
        <v>45</v>
      </c>
      <c r="V2876" s="0" t="s">
        <v>11762</v>
      </c>
      <c r="W2876" s="0" t="s">
        <v>47</v>
      </c>
      <c r="X2876" s="0" t="s">
        <v>48</v>
      </c>
      <c r="Y2876" s="0" t="s">
        <v>11763</v>
      </c>
      <c r="Z2876" s="0" t="n">
        <v>7.69</v>
      </c>
      <c r="AA2876" s="0" t="s">
        <v>45</v>
      </c>
      <c r="AB2876" s="0" t="n">
        <v>1.64</v>
      </c>
      <c r="AC2876" s="0" t="s">
        <v>45</v>
      </c>
      <c r="AD2876" s="0" t="n">
        <v>13</v>
      </c>
      <c r="AE2876" s="0" t="n">
        <f aca="false">AD2876+100</f>
        <v>113</v>
      </c>
      <c r="AF2876" s="8" t="n">
        <f aca="false">((P2876/AE2876)*100)*ABS(I2876)</f>
        <v>11.1681415929204</v>
      </c>
      <c r="AG2876" s="0" t="n">
        <f aca="false">(TRUNC((AF2876*AD2876/100),2))</f>
        <v>1.45</v>
      </c>
      <c r="AH2876" s="0" t="n">
        <f aca="false">TRUNC(AF2876*1.3222,2)</f>
        <v>14.76</v>
      </c>
      <c r="AI2876" s="0" t="n">
        <f aca="false">TRUNC(AG2876*1.3222,2)</f>
        <v>1.91</v>
      </c>
      <c r="AJ2876" s="0" t="n">
        <f aca="false">((P2876-T2876)*0.7+T2876)*ABS(I2876)</f>
        <v>9.326</v>
      </c>
      <c r="AK2876" s="9" t="n">
        <f aca="false">IF(K2876="REFUND",(-1*(AJ2876-AG2876)),(AJ2876-AG2876))</f>
        <v>7.876</v>
      </c>
    </row>
    <row r="2877" customFormat="false" ht="13.8" hidden="false" customHeight="false" outlineLevel="0" collapsed="false">
      <c r="A2877" s="6" t="n">
        <v>42247</v>
      </c>
      <c r="B2877" s="0" t="n">
        <v>958080773191</v>
      </c>
      <c r="C2877" s="0" t="s">
        <v>11764</v>
      </c>
      <c r="D2877" s="0" t="s">
        <v>11765</v>
      </c>
      <c r="E2877" s="7" t="n">
        <v>9781429927840</v>
      </c>
      <c r="F2877" s="0" t="s">
        <v>4310</v>
      </c>
      <c r="G2877" s="0" t="s">
        <v>4311</v>
      </c>
      <c r="H2877" s="0" t="s">
        <v>139</v>
      </c>
      <c r="I2877" s="0" t="n">
        <v>1</v>
      </c>
      <c r="J2877" s="0" t="s">
        <v>573</v>
      </c>
      <c r="K2877" s="0" t="s">
        <v>43</v>
      </c>
      <c r="L2877" s="0" t="n">
        <v>12.64</v>
      </c>
      <c r="M2877" s="0" t="s">
        <v>44</v>
      </c>
      <c r="N2877" s="0" t="n">
        <v>10.99</v>
      </c>
      <c r="O2877" s="0" t="s">
        <v>44</v>
      </c>
      <c r="P2877" s="0" t="n">
        <v>9.8</v>
      </c>
      <c r="Q2877" s="0" t="s">
        <v>45</v>
      </c>
      <c r="R2877" s="0" t="n">
        <v>8.53</v>
      </c>
      <c r="S2877" s="0" t="s">
        <v>45</v>
      </c>
      <c r="T2877" s="0" t="n">
        <v>1.27</v>
      </c>
      <c r="U2877" s="0" t="s">
        <v>45</v>
      </c>
      <c r="V2877" s="0" t="s">
        <v>156</v>
      </c>
      <c r="W2877" s="0" t="s">
        <v>157</v>
      </c>
      <c r="X2877" s="0" t="s">
        <v>48</v>
      </c>
      <c r="Y2877" s="0" t="s">
        <v>11766</v>
      </c>
      <c r="Z2877" s="0" t="n">
        <v>5.97</v>
      </c>
      <c r="AA2877" s="0" t="s">
        <v>45</v>
      </c>
      <c r="AB2877" s="0" t="n">
        <v>1.27</v>
      </c>
      <c r="AC2877" s="0" t="s">
        <v>45</v>
      </c>
      <c r="AD2877" s="0" t="n">
        <v>5</v>
      </c>
      <c r="AE2877" s="0" t="n">
        <f aca="false">AD2877+100</f>
        <v>105</v>
      </c>
      <c r="AF2877" s="8" t="n">
        <f aca="false">((P2877/AE2877)*100)*ABS(I2877)</f>
        <v>9.33333333333333</v>
      </c>
      <c r="AG2877" s="0" t="n">
        <f aca="false">(TRUNC((AF2877*AD2877/100),2))</f>
        <v>0.46</v>
      </c>
      <c r="AH2877" s="0" t="n">
        <f aca="false">TRUNC(AF2877*1.3222,2)</f>
        <v>12.34</v>
      </c>
      <c r="AI2877" s="0" t="n">
        <f aca="false">TRUNC(AG2877*1.3222,2)</f>
        <v>0.6</v>
      </c>
      <c r="AJ2877" s="0" t="n">
        <f aca="false">((P2877-T2877)*0.7+T2877)*ABS(I2877)</f>
        <v>7.241</v>
      </c>
      <c r="AK2877" s="9" t="n">
        <f aca="false">IF(K2877="REFUND",(-1*(AJ2877-AG2877)),(AJ2877-AG2877))</f>
        <v>6.781</v>
      </c>
    </row>
    <row r="2878" customFormat="false" ht="13.8" hidden="false" customHeight="false" outlineLevel="0" collapsed="false">
      <c r="A2878" s="6" t="n">
        <v>42247</v>
      </c>
      <c r="B2878" s="0" t="n">
        <v>958082774191</v>
      </c>
      <c r="C2878" s="0" t="s">
        <v>11767</v>
      </c>
      <c r="D2878" s="0" t="s">
        <v>11768</v>
      </c>
      <c r="E2878" s="7" t="n">
        <v>9781622662364</v>
      </c>
      <c r="F2878" s="0" t="s">
        <v>11769</v>
      </c>
      <c r="G2878" s="0" t="s">
        <v>11770</v>
      </c>
      <c r="H2878" s="0" t="s">
        <v>2277</v>
      </c>
      <c r="I2878" s="0" t="n">
        <v>1</v>
      </c>
      <c r="J2878" s="0" t="s">
        <v>573</v>
      </c>
      <c r="K2878" s="0" t="s">
        <v>43</v>
      </c>
      <c r="L2878" s="0" t="n">
        <v>3.44</v>
      </c>
      <c r="M2878" s="0" t="s">
        <v>44</v>
      </c>
      <c r="N2878" s="0" t="n">
        <v>2.99</v>
      </c>
      <c r="O2878" s="0" t="s">
        <v>44</v>
      </c>
      <c r="P2878" s="0" t="n">
        <v>2.67</v>
      </c>
      <c r="Q2878" s="0" t="s">
        <v>45</v>
      </c>
      <c r="R2878" s="0" t="n">
        <v>2.32</v>
      </c>
      <c r="S2878" s="0" t="s">
        <v>45</v>
      </c>
      <c r="T2878" s="0" t="n">
        <v>0.35</v>
      </c>
      <c r="U2878" s="0" t="s">
        <v>45</v>
      </c>
      <c r="V2878" s="0" t="s">
        <v>2140</v>
      </c>
      <c r="W2878" s="0" t="s">
        <v>47</v>
      </c>
      <c r="X2878" s="0" t="s">
        <v>48</v>
      </c>
      <c r="Y2878" s="0" t="s">
        <v>11771</v>
      </c>
      <c r="Z2878" s="0" t="n">
        <v>1.62</v>
      </c>
      <c r="AA2878" s="0" t="s">
        <v>45</v>
      </c>
      <c r="AB2878" s="0" t="n">
        <v>0.35</v>
      </c>
      <c r="AC2878" s="0" t="s">
        <v>45</v>
      </c>
      <c r="AD2878" s="0" t="n">
        <v>13</v>
      </c>
      <c r="AE2878" s="0" t="n">
        <f aca="false">AD2878+100</f>
        <v>113</v>
      </c>
      <c r="AF2878" s="8" t="n">
        <f aca="false">((P2878/AE2878)*100)*ABS(I2878)</f>
        <v>2.36283185840708</v>
      </c>
      <c r="AG2878" s="0" t="n">
        <f aca="false">(TRUNC((AF2878*AD2878/100),2))</f>
        <v>0.3</v>
      </c>
      <c r="AH2878" s="0" t="n">
        <f aca="false">TRUNC(AF2878*1.3222,2)</f>
        <v>3.12</v>
      </c>
      <c r="AI2878" s="0" t="n">
        <f aca="false">TRUNC(AG2878*1.3222,2)</f>
        <v>0.39</v>
      </c>
      <c r="AJ2878" s="0" t="n">
        <f aca="false">((P2878-T2878)*0.7+T2878)*ABS(I2878)</f>
        <v>1.974</v>
      </c>
      <c r="AK2878" s="9" t="n">
        <f aca="false">IF(K2878="REFUND",(-1*(AJ2878-AG2878)),(AJ2878-AG2878))</f>
        <v>1.674</v>
      </c>
    </row>
    <row r="2879" customFormat="false" ht="13.8" hidden="false" customHeight="false" outlineLevel="0" collapsed="false">
      <c r="A2879" s="6" t="n">
        <v>42247</v>
      </c>
      <c r="B2879" s="0" t="n">
        <v>958082775191</v>
      </c>
      <c r="C2879" s="0" t="s">
        <v>11767</v>
      </c>
      <c r="D2879" s="0" t="s">
        <v>11768</v>
      </c>
      <c r="E2879" s="7" t="n">
        <v>9781633751910</v>
      </c>
      <c r="F2879" s="0" t="s">
        <v>5679</v>
      </c>
      <c r="G2879" s="0" t="s">
        <v>5680</v>
      </c>
      <c r="H2879" s="0" t="s">
        <v>3461</v>
      </c>
      <c r="I2879" s="0" t="n">
        <v>1</v>
      </c>
      <c r="J2879" s="0" t="s">
        <v>573</v>
      </c>
      <c r="K2879" s="0" t="s">
        <v>43</v>
      </c>
      <c r="L2879" s="0" t="n">
        <v>4.59</v>
      </c>
      <c r="M2879" s="0" t="s">
        <v>44</v>
      </c>
      <c r="N2879" s="0" t="n">
        <v>3.99</v>
      </c>
      <c r="O2879" s="0" t="s">
        <v>44</v>
      </c>
      <c r="P2879" s="0" t="n">
        <v>3.56</v>
      </c>
      <c r="Q2879" s="0" t="s">
        <v>45</v>
      </c>
      <c r="R2879" s="0" t="n">
        <v>3.1</v>
      </c>
      <c r="S2879" s="0" t="s">
        <v>45</v>
      </c>
      <c r="T2879" s="0" t="n">
        <v>0.46</v>
      </c>
      <c r="U2879" s="0" t="s">
        <v>45</v>
      </c>
      <c r="V2879" s="0" t="s">
        <v>2140</v>
      </c>
      <c r="W2879" s="0" t="s">
        <v>47</v>
      </c>
      <c r="X2879" s="0" t="s">
        <v>48</v>
      </c>
      <c r="Y2879" s="0" t="s">
        <v>11771</v>
      </c>
      <c r="Z2879" s="0" t="n">
        <v>2.17</v>
      </c>
      <c r="AA2879" s="0" t="s">
        <v>45</v>
      </c>
      <c r="AB2879" s="0" t="n">
        <v>0.46</v>
      </c>
      <c r="AC2879" s="0" t="s">
        <v>45</v>
      </c>
      <c r="AD2879" s="0" t="n">
        <v>13</v>
      </c>
      <c r="AE2879" s="0" t="n">
        <f aca="false">AD2879+100</f>
        <v>113</v>
      </c>
      <c r="AF2879" s="8" t="n">
        <f aca="false">((P2879/AE2879)*100)*ABS(I2879)</f>
        <v>3.15044247787611</v>
      </c>
      <c r="AG2879" s="0" t="n">
        <f aca="false">(TRUNC((AF2879*AD2879/100),2))</f>
        <v>0.4</v>
      </c>
      <c r="AH2879" s="0" t="n">
        <f aca="false">TRUNC(AF2879*1.3222,2)</f>
        <v>4.16</v>
      </c>
      <c r="AI2879" s="0" t="n">
        <f aca="false">TRUNC(AG2879*1.3222,2)</f>
        <v>0.52</v>
      </c>
      <c r="AJ2879" s="0" t="n">
        <f aca="false">((P2879-T2879)*0.7+T2879)*ABS(I2879)</f>
        <v>2.63</v>
      </c>
      <c r="AK2879" s="9" t="n">
        <f aca="false">IF(K2879="REFUND",(-1*(AJ2879-AG2879)),(AJ2879-AG2879))</f>
        <v>2.23</v>
      </c>
    </row>
    <row r="2880" customFormat="false" ht="13.8" hidden="false" customHeight="false" outlineLevel="0" collapsed="false">
      <c r="A2880" s="6" t="n">
        <v>42247</v>
      </c>
      <c r="B2880" s="0" t="n">
        <v>958084674391</v>
      </c>
      <c r="C2880" s="0" t="s">
        <v>11772</v>
      </c>
      <c r="D2880" s="0" t="s">
        <v>11773</v>
      </c>
      <c r="E2880" s="7" t="n">
        <v>9781429943727</v>
      </c>
      <c r="F2880" s="0" t="s">
        <v>11774</v>
      </c>
      <c r="G2880" s="0" t="s">
        <v>11775</v>
      </c>
      <c r="H2880" s="0" t="s">
        <v>11776</v>
      </c>
      <c r="I2880" s="0" t="n">
        <v>1</v>
      </c>
      <c r="J2880" s="0" t="s">
        <v>573</v>
      </c>
      <c r="K2880" s="0" t="s">
        <v>43</v>
      </c>
      <c r="L2880" s="0" t="n">
        <v>24.14</v>
      </c>
      <c r="M2880" s="0" t="s">
        <v>44</v>
      </c>
      <c r="N2880" s="0" t="n">
        <v>20.99</v>
      </c>
      <c r="O2880" s="0" t="s">
        <v>44</v>
      </c>
      <c r="P2880" s="0" t="n">
        <v>18.75</v>
      </c>
      <c r="Q2880" s="0" t="s">
        <v>45</v>
      </c>
      <c r="R2880" s="0" t="n">
        <v>16.3</v>
      </c>
      <c r="S2880" s="0" t="s">
        <v>45</v>
      </c>
      <c r="T2880" s="0" t="n">
        <v>2.45</v>
      </c>
      <c r="U2880" s="0" t="s">
        <v>45</v>
      </c>
      <c r="V2880" s="0" t="s">
        <v>209</v>
      </c>
      <c r="W2880" s="0" t="s">
        <v>104</v>
      </c>
      <c r="X2880" s="0" t="s">
        <v>48</v>
      </c>
      <c r="Y2880" s="0" t="s">
        <v>11777</v>
      </c>
      <c r="Z2880" s="0" t="n">
        <v>11.41</v>
      </c>
      <c r="AA2880" s="0" t="s">
        <v>45</v>
      </c>
      <c r="AB2880" s="0" t="n">
        <v>2.45</v>
      </c>
      <c r="AC2880" s="0" t="s">
        <v>45</v>
      </c>
      <c r="AD2880" s="0" t="n">
        <v>5</v>
      </c>
      <c r="AE2880" s="0" t="n">
        <f aca="false">AD2880+100</f>
        <v>105</v>
      </c>
      <c r="AF2880" s="8" t="n">
        <f aca="false">((P2880/AE2880)*100)*ABS(I2880)</f>
        <v>17.8571428571429</v>
      </c>
      <c r="AG2880" s="0" t="n">
        <f aca="false">(TRUNC((AF2880*AD2880/100),2))</f>
        <v>0.89</v>
      </c>
      <c r="AH2880" s="0" t="n">
        <f aca="false">TRUNC(AF2880*1.3222,2)</f>
        <v>23.61</v>
      </c>
      <c r="AI2880" s="0" t="n">
        <f aca="false">TRUNC(AG2880*1.3222,2)</f>
        <v>1.17</v>
      </c>
      <c r="AJ2880" s="0" t="n">
        <f aca="false">((P2880-T2880)*0.7+T2880)*ABS(I2880)</f>
        <v>13.86</v>
      </c>
      <c r="AK2880" s="9" t="n">
        <f aca="false">IF(K2880="REFUND",(-1*(AJ2880-AG2880)),(AJ2880-AG2880))</f>
        <v>12.97</v>
      </c>
    </row>
    <row r="2881" customFormat="false" ht="13.8" hidden="false" customHeight="false" outlineLevel="0" collapsed="false">
      <c r="A2881" s="6" t="n">
        <v>42247</v>
      </c>
      <c r="B2881" s="0" t="n">
        <v>958086718341</v>
      </c>
      <c r="C2881" s="0" t="s">
        <v>11778</v>
      </c>
      <c r="D2881" s="0" t="s">
        <v>11779</v>
      </c>
      <c r="E2881" s="7" t="n">
        <v>9781429942218</v>
      </c>
      <c r="F2881" s="0" t="s">
        <v>840</v>
      </c>
      <c r="G2881" s="0" t="s">
        <v>841</v>
      </c>
      <c r="H2881" s="0" t="s">
        <v>139</v>
      </c>
      <c r="I2881" s="0" t="n">
        <v>1</v>
      </c>
      <c r="J2881" s="0" t="s">
        <v>573</v>
      </c>
      <c r="K2881" s="0" t="s">
        <v>43</v>
      </c>
      <c r="L2881" s="0" t="n">
        <v>12.64</v>
      </c>
      <c r="M2881" s="0" t="s">
        <v>44</v>
      </c>
      <c r="N2881" s="0" t="n">
        <v>10.99</v>
      </c>
      <c r="O2881" s="0" t="s">
        <v>44</v>
      </c>
      <c r="P2881" s="0" t="n">
        <v>9.82</v>
      </c>
      <c r="Q2881" s="0" t="s">
        <v>45</v>
      </c>
      <c r="R2881" s="0" t="n">
        <v>8.54</v>
      </c>
      <c r="S2881" s="0" t="s">
        <v>45</v>
      </c>
      <c r="T2881" s="0" t="n">
        <v>1.28</v>
      </c>
      <c r="U2881" s="0" t="s">
        <v>45</v>
      </c>
      <c r="V2881" s="0" t="s">
        <v>2334</v>
      </c>
      <c r="W2881" s="0" t="s">
        <v>47</v>
      </c>
      <c r="X2881" s="0" t="s">
        <v>48</v>
      </c>
      <c r="Y2881" s="0" t="s">
        <v>11560</v>
      </c>
      <c r="Z2881" s="0" t="n">
        <v>5.98</v>
      </c>
      <c r="AA2881" s="0" t="s">
        <v>45</v>
      </c>
      <c r="AB2881" s="0" t="n">
        <v>1.28</v>
      </c>
      <c r="AC2881" s="0" t="s">
        <v>45</v>
      </c>
      <c r="AD2881" s="0" t="n">
        <v>13</v>
      </c>
      <c r="AE2881" s="0" t="n">
        <f aca="false">AD2881+100</f>
        <v>113</v>
      </c>
      <c r="AF2881" s="8" t="n">
        <f aca="false">((P2881/AE2881)*100)*ABS(I2881)</f>
        <v>8.69026548672566</v>
      </c>
      <c r="AG2881" s="0" t="n">
        <f aca="false">(TRUNC((AF2881*AD2881/100),2))</f>
        <v>1.12</v>
      </c>
      <c r="AH2881" s="0" t="n">
        <f aca="false">TRUNC(AF2881*1.3222,2)</f>
        <v>11.49</v>
      </c>
      <c r="AI2881" s="0" t="n">
        <f aca="false">TRUNC(AG2881*1.3222,2)</f>
        <v>1.48</v>
      </c>
      <c r="AJ2881" s="0" t="n">
        <f aca="false">((P2881-T2881)*0.7+T2881)*ABS(I2881)</f>
        <v>7.258</v>
      </c>
      <c r="AK2881" s="9" t="n">
        <f aca="false">IF(K2881="REFUND",(-1*(AJ2881-AG2881)),(AJ2881-AG2881))</f>
        <v>6.138</v>
      </c>
    </row>
    <row r="2882" customFormat="false" ht="13.8" hidden="false" customHeight="false" outlineLevel="0" collapsed="false">
      <c r="A2882" s="6" t="n">
        <v>42247</v>
      </c>
      <c r="B2882" s="0" t="n">
        <v>958088719291</v>
      </c>
      <c r="C2882" s="0" t="s">
        <v>11780</v>
      </c>
      <c r="D2882" s="0" t="s">
        <v>11781</v>
      </c>
      <c r="E2882" s="7" t="n">
        <v>9781250027665</v>
      </c>
      <c r="F2882" s="0" t="s">
        <v>1246</v>
      </c>
      <c r="G2882" s="0" t="s">
        <v>1247</v>
      </c>
      <c r="H2882" s="0" t="s">
        <v>1248</v>
      </c>
      <c r="I2882" s="0" t="n">
        <v>1</v>
      </c>
      <c r="J2882" s="0" t="s">
        <v>573</v>
      </c>
      <c r="K2882" s="0" t="s">
        <v>43</v>
      </c>
      <c r="L2882" s="0" t="n">
        <v>3.44</v>
      </c>
      <c r="M2882" s="0" t="s">
        <v>44</v>
      </c>
      <c r="N2882" s="0" t="n">
        <v>2.99</v>
      </c>
      <c r="O2882" s="0" t="s">
        <v>44</v>
      </c>
      <c r="P2882" s="0" t="n">
        <v>2.7</v>
      </c>
      <c r="Q2882" s="0" t="s">
        <v>45</v>
      </c>
      <c r="R2882" s="0" t="n">
        <v>2.35</v>
      </c>
      <c r="S2882" s="0" t="s">
        <v>45</v>
      </c>
      <c r="T2882" s="0" t="n">
        <v>0.35</v>
      </c>
      <c r="U2882" s="0" t="s">
        <v>45</v>
      </c>
      <c r="V2882" s="0" t="s">
        <v>466</v>
      </c>
      <c r="W2882" s="0" t="s">
        <v>80</v>
      </c>
      <c r="X2882" s="0" t="s">
        <v>48</v>
      </c>
      <c r="Y2882" s="0" t="s">
        <v>11782</v>
      </c>
      <c r="Z2882" s="0" t="n">
        <v>1.65</v>
      </c>
      <c r="AA2882" s="0" t="s">
        <v>45</v>
      </c>
      <c r="AB2882" s="0" t="n">
        <v>0.35</v>
      </c>
      <c r="AC2882" s="0" t="s">
        <v>45</v>
      </c>
      <c r="AD2882" s="0" t="n">
        <v>5</v>
      </c>
      <c r="AE2882" s="0" t="n">
        <f aca="false">AD2882+100</f>
        <v>105</v>
      </c>
      <c r="AF2882" s="8" t="n">
        <f aca="false">((P2882/AE2882)*100)*ABS(I2882)</f>
        <v>2.57142857142857</v>
      </c>
      <c r="AG2882" s="0" t="n">
        <f aca="false">(TRUNC((AF2882*AD2882/100),2))</f>
        <v>0.12</v>
      </c>
      <c r="AH2882" s="0" t="n">
        <f aca="false">TRUNC(AF2882*1.3222,2)</f>
        <v>3.39</v>
      </c>
      <c r="AI2882" s="0" t="n">
        <f aca="false">TRUNC(AG2882*1.3222,2)</f>
        <v>0.15</v>
      </c>
      <c r="AJ2882" s="0" t="n">
        <f aca="false">((P2882-T2882)*0.7+T2882)*ABS(I2882)</f>
        <v>1.995</v>
      </c>
      <c r="AK2882" s="9" t="n">
        <f aca="false">IF(K2882="REFUND",(-1*(AJ2882-AG2882)),(AJ2882-AG2882))</f>
        <v>1.875</v>
      </c>
    </row>
    <row r="2883" customFormat="false" ht="13.8" hidden="false" customHeight="false" outlineLevel="0" collapsed="false">
      <c r="A2883" s="6" t="n">
        <v>42247</v>
      </c>
      <c r="B2883" s="0" t="n">
        <v>958089693391</v>
      </c>
      <c r="C2883" s="0" t="s">
        <v>11783</v>
      </c>
      <c r="D2883" s="0" t="s">
        <v>11784</v>
      </c>
      <c r="E2883" s="7" t="n">
        <v>9780765384843</v>
      </c>
      <c r="F2883" s="0" t="s">
        <v>10191</v>
      </c>
      <c r="G2883" s="0" t="s">
        <v>10192</v>
      </c>
      <c r="H2883" s="0" t="s">
        <v>170</v>
      </c>
      <c r="I2883" s="0" t="n">
        <v>1</v>
      </c>
      <c r="J2883" s="0" t="s">
        <v>573</v>
      </c>
      <c r="K2883" s="0" t="s">
        <v>43</v>
      </c>
      <c r="L2883" s="0" t="n">
        <v>3.44</v>
      </c>
      <c r="M2883" s="0" t="s">
        <v>44</v>
      </c>
      <c r="N2883" s="0" t="n">
        <v>2.99</v>
      </c>
      <c r="O2883" s="0" t="s">
        <v>44</v>
      </c>
      <c r="P2883" s="0" t="n">
        <v>2.67</v>
      </c>
      <c r="Q2883" s="0" t="s">
        <v>45</v>
      </c>
      <c r="R2883" s="0" t="n">
        <v>2.32</v>
      </c>
      <c r="S2883" s="0" t="s">
        <v>45</v>
      </c>
      <c r="T2883" s="0" t="n">
        <v>0.35</v>
      </c>
      <c r="U2883" s="0" t="s">
        <v>45</v>
      </c>
      <c r="V2883" s="0" t="s">
        <v>1526</v>
      </c>
      <c r="W2883" s="0" t="s">
        <v>47</v>
      </c>
      <c r="X2883" s="0" t="s">
        <v>48</v>
      </c>
      <c r="Y2883" s="0" t="s">
        <v>1527</v>
      </c>
      <c r="Z2883" s="0" t="n">
        <v>1.62</v>
      </c>
      <c r="AA2883" s="0" t="s">
        <v>45</v>
      </c>
      <c r="AB2883" s="0" t="n">
        <v>0.35</v>
      </c>
      <c r="AC2883" s="0" t="s">
        <v>45</v>
      </c>
      <c r="AD2883" s="0" t="n">
        <v>13</v>
      </c>
      <c r="AE2883" s="0" t="n">
        <f aca="false">AD2883+100</f>
        <v>113</v>
      </c>
      <c r="AF2883" s="8" t="n">
        <f aca="false">((P2883/AE2883)*100)*ABS(I2883)</f>
        <v>2.36283185840708</v>
      </c>
      <c r="AG2883" s="0" t="n">
        <f aca="false">(TRUNC((AF2883*AD2883/100),2))</f>
        <v>0.3</v>
      </c>
      <c r="AH2883" s="0" t="n">
        <f aca="false">TRUNC(AF2883*1.3222,2)</f>
        <v>3.12</v>
      </c>
      <c r="AI2883" s="0" t="n">
        <f aca="false">TRUNC(AG2883*1.3222,2)</f>
        <v>0.39</v>
      </c>
      <c r="AJ2883" s="0" t="n">
        <f aca="false">((P2883-T2883)*0.7+T2883)*ABS(I2883)</f>
        <v>1.974</v>
      </c>
      <c r="AK2883" s="9" t="n">
        <f aca="false">IF(K2883="REFUND",(-1*(AJ2883-AG2883)),(AJ2883-AG2883))</f>
        <v>1.674</v>
      </c>
    </row>
    <row r="2884" customFormat="false" ht="13.8" hidden="false" customHeight="false" outlineLevel="0" collapsed="false">
      <c r="A2884" s="6" t="n">
        <v>42247</v>
      </c>
      <c r="B2884" s="0" t="n">
        <v>958089694391</v>
      </c>
      <c r="C2884" s="0" t="s">
        <v>11783</v>
      </c>
      <c r="D2884" s="0" t="s">
        <v>11784</v>
      </c>
      <c r="E2884" s="7" t="n">
        <v>9780765384850</v>
      </c>
      <c r="F2884" s="0" t="s">
        <v>7213</v>
      </c>
      <c r="G2884" s="0" t="s">
        <v>7214</v>
      </c>
      <c r="H2884" s="0" t="s">
        <v>170</v>
      </c>
      <c r="I2884" s="0" t="n">
        <v>1</v>
      </c>
      <c r="J2884" s="0" t="s">
        <v>573</v>
      </c>
      <c r="K2884" s="0" t="s">
        <v>43</v>
      </c>
      <c r="L2884" s="0" t="n">
        <v>3.44</v>
      </c>
      <c r="M2884" s="0" t="s">
        <v>44</v>
      </c>
      <c r="N2884" s="0" t="n">
        <v>2.99</v>
      </c>
      <c r="O2884" s="0" t="s">
        <v>44</v>
      </c>
      <c r="P2884" s="0" t="n">
        <v>2.67</v>
      </c>
      <c r="Q2884" s="0" t="s">
        <v>45</v>
      </c>
      <c r="R2884" s="0" t="n">
        <v>2.32</v>
      </c>
      <c r="S2884" s="0" t="s">
        <v>45</v>
      </c>
      <c r="T2884" s="0" t="n">
        <v>0.35</v>
      </c>
      <c r="U2884" s="0" t="s">
        <v>45</v>
      </c>
      <c r="V2884" s="0" t="s">
        <v>1526</v>
      </c>
      <c r="W2884" s="0" t="s">
        <v>47</v>
      </c>
      <c r="X2884" s="0" t="s">
        <v>48</v>
      </c>
      <c r="Y2884" s="0" t="s">
        <v>1527</v>
      </c>
      <c r="Z2884" s="0" t="n">
        <v>1.62</v>
      </c>
      <c r="AA2884" s="0" t="s">
        <v>45</v>
      </c>
      <c r="AB2884" s="0" t="n">
        <v>0.35</v>
      </c>
      <c r="AC2884" s="0" t="s">
        <v>45</v>
      </c>
      <c r="AD2884" s="0" t="n">
        <v>13</v>
      </c>
      <c r="AE2884" s="0" t="n">
        <f aca="false">AD2884+100</f>
        <v>113</v>
      </c>
      <c r="AF2884" s="8" t="n">
        <f aca="false">((P2884/AE2884)*100)*ABS(I2884)</f>
        <v>2.36283185840708</v>
      </c>
      <c r="AG2884" s="0" t="n">
        <f aca="false">(TRUNC((AF2884*AD2884/100),2))</f>
        <v>0.3</v>
      </c>
      <c r="AH2884" s="0" t="n">
        <f aca="false">TRUNC(AF2884*1.3222,2)</f>
        <v>3.12</v>
      </c>
      <c r="AI2884" s="0" t="n">
        <f aca="false">TRUNC(AG2884*1.3222,2)</f>
        <v>0.39</v>
      </c>
      <c r="AJ2884" s="0" t="n">
        <f aca="false">((P2884-T2884)*0.7+T2884)*ABS(I2884)</f>
        <v>1.974</v>
      </c>
      <c r="AK2884" s="9" t="n">
        <f aca="false">IF(K2884="REFUND",(-1*(AJ2884-AG2884)),(AJ2884-AG2884))</f>
        <v>1.674</v>
      </c>
    </row>
    <row r="2885" customFormat="false" ht="13.8" hidden="false" customHeight="false" outlineLevel="0" collapsed="false">
      <c r="A2885" s="6" t="n">
        <v>42247</v>
      </c>
      <c r="B2885" s="0" t="n">
        <v>958089695391</v>
      </c>
      <c r="C2885" s="0" t="s">
        <v>11783</v>
      </c>
      <c r="D2885" s="0" t="s">
        <v>11784</v>
      </c>
      <c r="E2885" s="7" t="n">
        <v>9780765384867</v>
      </c>
      <c r="F2885" s="0" t="s">
        <v>2472</v>
      </c>
      <c r="G2885" s="0" t="s">
        <v>2473</v>
      </c>
      <c r="H2885" s="0" t="s">
        <v>170</v>
      </c>
      <c r="I2885" s="0" t="n">
        <v>1</v>
      </c>
      <c r="J2885" s="0" t="s">
        <v>573</v>
      </c>
      <c r="K2885" s="0" t="s">
        <v>43</v>
      </c>
      <c r="L2885" s="0" t="n">
        <v>3.44</v>
      </c>
      <c r="M2885" s="0" t="s">
        <v>44</v>
      </c>
      <c r="N2885" s="0" t="n">
        <v>2.99</v>
      </c>
      <c r="O2885" s="0" t="s">
        <v>44</v>
      </c>
      <c r="P2885" s="0" t="n">
        <v>2.67</v>
      </c>
      <c r="Q2885" s="0" t="s">
        <v>45</v>
      </c>
      <c r="R2885" s="0" t="n">
        <v>2.32</v>
      </c>
      <c r="S2885" s="0" t="s">
        <v>45</v>
      </c>
      <c r="T2885" s="0" t="n">
        <v>0.35</v>
      </c>
      <c r="U2885" s="0" t="s">
        <v>45</v>
      </c>
      <c r="V2885" s="0" t="s">
        <v>1526</v>
      </c>
      <c r="W2885" s="0" t="s">
        <v>47</v>
      </c>
      <c r="X2885" s="0" t="s">
        <v>48</v>
      </c>
      <c r="Y2885" s="0" t="s">
        <v>1527</v>
      </c>
      <c r="Z2885" s="0" t="n">
        <v>1.62</v>
      </c>
      <c r="AA2885" s="0" t="s">
        <v>45</v>
      </c>
      <c r="AB2885" s="0" t="n">
        <v>0.35</v>
      </c>
      <c r="AC2885" s="0" t="s">
        <v>45</v>
      </c>
      <c r="AD2885" s="0" t="n">
        <v>13</v>
      </c>
      <c r="AE2885" s="0" t="n">
        <f aca="false">AD2885+100</f>
        <v>113</v>
      </c>
      <c r="AF2885" s="8" t="n">
        <f aca="false">((P2885/AE2885)*100)*ABS(I2885)</f>
        <v>2.36283185840708</v>
      </c>
      <c r="AG2885" s="0" t="n">
        <f aca="false">(TRUNC((AF2885*AD2885/100),2))</f>
        <v>0.3</v>
      </c>
      <c r="AH2885" s="0" t="n">
        <f aca="false">TRUNC(AF2885*1.3222,2)</f>
        <v>3.12</v>
      </c>
      <c r="AI2885" s="0" t="n">
        <f aca="false">TRUNC(AG2885*1.3222,2)</f>
        <v>0.39</v>
      </c>
      <c r="AJ2885" s="0" t="n">
        <f aca="false">((P2885-T2885)*0.7+T2885)*ABS(I2885)</f>
        <v>1.974</v>
      </c>
      <c r="AK2885" s="9" t="n">
        <f aca="false">IF(K2885="REFUND",(-1*(AJ2885-AG2885)),(AJ2885-AG2885))</f>
        <v>1.674</v>
      </c>
    </row>
    <row r="2886" customFormat="false" ht="13.8" hidden="false" customHeight="false" outlineLevel="0" collapsed="false">
      <c r="A2886" s="6" t="n">
        <v>42247</v>
      </c>
      <c r="B2886" s="0" t="n">
        <v>958091809341</v>
      </c>
      <c r="C2886" s="0" t="s">
        <v>11785</v>
      </c>
      <c r="D2886" s="0" t="s">
        <v>11786</v>
      </c>
      <c r="E2886" s="7" t="n">
        <v>9781466848566</v>
      </c>
      <c r="F2886" s="0" t="s">
        <v>11787</v>
      </c>
      <c r="G2886" s="0" t="s">
        <v>11788</v>
      </c>
      <c r="H2886" s="0" t="s">
        <v>5235</v>
      </c>
      <c r="I2886" s="0" t="n">
        <v>1</v>
      </c>
      <c r="J2886" s="0" t="s">
        <v>573</v>
      </c>
      <c r="K2886" s="0" t="s">
        <v>43</v>
      </c>
      <c r="L2886" s="0" t="n">
        <v>10.34</v>
      </c>
      <c r="M2886" s="0" t="s">
        <v>44</v>
      </c>
      <c r="N2886" s="0" t="n">
        <v>8.99</v>
      </c>
      <c r="O2886" s="0" t="s">
        <v>44</v>
      </c>
      <c r="P2886" s="0" t="n">
        <v>8.03</v>
      </c>
      <c r="Q2886" s="0" t="s">
        <v>45</v>
      </c>
      <c r="R2886" s="0" t="n">
        <v>6.98</v>
      </c>
      <c r="S2886" s="0" t="s">
        <v>45</v>
      </c>
      <c r="T2886" s="0" t="n">
        <v>1.05</v>
      </c>
      <c r="U2886" s="0" t="s">
        <v>45</v>
      </c>
      <c r="V2886" s="0" t="s">
        <v>4202</v>
      </c>
      <c r="W2886" s="0" t="s">
        <v>47</v>
      </c>
      <c r="X2886" s="0" t="s">
        <v>48</v>
      </c>
      <c r="Y2886" s="0" t="s">
        <v>11789</v>
      </c>
      <c r="Z2886" s="0" t="n">
        <v>4.89</v>
      </c>
      <c r="AA2886" s="0" t="s">
        <v>45</v>
      </c>
      <c r="AB2886" s="0" t="n">
        <v>1.05</v>
      </c>
      <c r="AC2886" s="0" t="s">
        <v>45</v>
      </c>
      <c r="AD2886" s="0" t="n">
        <v>13</v>
      </c>
      <c r="AE2886" s="0" t="n">
        <f aca="false">AD2886+100</f>
        <v>113</v>
      </c>
      <c r="AF2886" s="8" t="n">
        <f aca="false">((P2886/AE2886)*100)*ABS(I2886)</f>
        <v>7.10619469026549</v>
      </c>
      <c r="AG2886" s="0" t="n">
        <f aca="false">(TRUNC((AF2886*AD2886/100),2))</f>
        <v>0.92</v>
      </c>
      <c r="AH2886" s="0" t="n">
        <f aca="false">TRUNC(AF2886*1.3222,2)</f>
        <v>9.39</v>
      </c>
      <c r="AI2886" s="0" t="n">
        <f aca="false">TRUNC(AG2886*1.3222,2)</f>
        <v>1.21</v>
      </c>
      <c r="AJ2886" s="0" t="n">
        <f aca="false">((P2886-T2886)*0.7+T2886)*ABS(I2886)</f>
        <v>5.936</v>
      </c>
      <c r="AK2886" s="9" t="n">
        <f aca="false">IF(K2886="REFUND",(-1*(AJ2886-AG2886)),(AJ2886-AG2886))</f>
        <v>5.016</v>
      </c>
    </row>
    <row r="2887" customFormat="false" ht="13.8" hidden="false" customHeight="false" outlineLevel="0" collapsed="false">
      <c r="A2887" s="6" t="n">
        <v>42247</v>
      </c>
      <c r="B2887" s="0" t="n">
        <v>958092525391</v>
      </c>
      <c r="C2887" s="0" t="s">
        <v>11790</v>
      </c>
      <c r="D2887" s="0" t="s">
        <v>11791</v>
      </c>
      <c r="E2887" s="7" t="n">
        <v>9781466850606</v>
      </c>
      <c r="F2887" s="0" t="s">
        <v>137</v>
      </c>
      <c r="G2887" s="0" t="s">
        <v>138</v>
      </c>
      <c r="H2887" s="0" t="s">
        <v>139</v>
      </c>
      <c r="I2887" s="0" t="n">
        <v>1</v>
      </c>
      <c r="J2887" s="0" t="s">
        <v>573</v>
      </c>
      <c r="K2887" s="0" t="s">
        <v>43</v>
      </c>
      <c r="L2887" s="0" t="n">
        <v>17.24</v>
      </c>
      <c r="M2887" s="0" t="s">
        <v>44</v>
      </c>
      <c r="N2887" s="0" t="n">
        <v>14.99</v>
      </c>
      <c r="O2887" s="0" t="s">
        <v>44</v>
      </c>
      <c r="P2887" s="0" t="n">
        <v>13.53</v>
      </c>
      <c r="Q2887" s="0" t="s">
        <v>45</v>
      </c>
      <c r="R2887" s="0" t="n">
        <v>11.76</v>
      </c>
      <c r="S2887" s="0" t="s">
        <v>45</v>
      </c>
      <c r="T2887" s="0" t="n">
        <v>1.77</v>
      </c>
      <c r="U2887" s="0" t="s">
        <v>45</v>
      </c>
      <c r="V2887" s="0" t="s">
        <v>202</v>
      </c>
      <c r="W2887" s="0" t="s">
        <v>47</v>
      </c>
      <c r="X2887" s="0" t="s">
        <v>48</v>
      </c>
      <c r="Y2887" s="0" t="s">
        <v>11792</v>
      </c>
      <c r="Z2887" s="0" t="n">
        <v>8.23</v>
      </c>
      <c r="AA2887" s="0" t="s">
        <v>45</v>
      </c>
      <c r="AB2887" s="0" t="n">
        <v>1.77</v>
      </c>
      <c r="AC2887" s="0" t="s">
        <v>45</v>
      </c>
      <c r="AD2887" s="0" t="n">
        <v>13</v>
      </c>
      <c r="AE2887" s="0" t="n">
        <f aca="false">AD2887+100</f>
        <v>113</v>
      </c>
      <c r="AF2887" s="8" t="n">
        <f aca="false">((P2887/AE2887)*100)*ABS(I2887)</f>
        <v>11.9734513274336</v>
      </c>
      <c r="AG2887" s="0" t="n">
        <f aca="false">(TRUNC((AF2887*AD2887/100),2))</f>
        <v>1.55</v>
      </c>
      <c r="AH2887" s="0" t="n">
        <f aca="false">TRUNC(AF2887*1.3222,2)</f>
        <v>15.83</v>
      </c>
      <c r="AI2887" s="0" t="n">
        <f aca="false">TRUNC(AG2887*1.3222,2)</f>
        <v>2.04</v>
      </c>
      <c r="AJ2887" s="0" t="n">
        <f aca="false">((P2887-T2887)*0.7+T2887)*ABS(I2887)</f>
        <v>10.002</v>
      </c>
      <c r="AK2887" s="9" t="n">
        <f aca="false">IF(K2887="REFUND",(-1*(AJ2887-AG2887)),(AJ2887-AG2887))</f>
        <v>8.452</v>
      </c>
    </row>
    <row r="2888" customFormat="false" ht="13.8" hidden="false" customHeight="false" outlineLevel="0" collapsed="false">
      <c r="A2888" s="6" t="n">
        <v>42247</v>
      </c>
      <c r="B2888" s="0" t="n">
        <v>958095194241</v>
      </c>
      <c r="C2888" s="0" t="s">
        <v>11793</v>
      </c>
      <c r="D2888" s="0" t="s">
        <v>11794</v>
      </c>
      <c r="E2888" s="7" t="n">
        <v>9781250015013</v>
      </c>
      <c r="F2888" s="0" t="s">
        <v>8383</v>
      </c>
      <c r="G2888" s="0" t="s">
        <v>8384</v>
      </c>
      <c r="H2888" s="0" t="s">
        <v>6100</v>
      </c>
      <c r="I2888" s="0" t="n">
        <v>1</v>
      </c>
      <c r="J2888" s="0" t="s">
        <v>573</v>
      </c>
      <c r="K2888" s="0" t="s">
        <v>43</v>
      </c>
      <c r="L2888" s="0" t="n">
        <v>12.64</v>
      </c>
      <c r="M2888" s="0" t="s">
        <v>44</v>
      </c>
      <c r="N2888" s="0" t="n">
        <v>10.99</v>
      </c>
      <c r="O2888" s="0" t="s">
        <v>44</v>
      </c>
      <c r="P2888" s="0" t="n">
        <v>9.92</v>
      </c>
      <c r="Q2888" s="0" t="s">
        <v>45</v>
      </c>
      <c r="R2888" s="0" t="n">
        <v>8.62</v>
      </c>
      <c r="S2888" s="0" t="s">
        <v>45</v>
      </c>
      <c r="T2888" s="0" t="n">
        <v>1.3</v>
      </c>
      <c r="U2888" s="0" t="s">
        <v>45</v>
      </c>
      <c r="V2888" s="0" t="s">
        <v>209</v>
      </c>
      <c r="W2888" s="0" t="s">
        <v>104</v>
      </c>
      <c r="X2888" s="0" t="s">
        <v>48</v>
      </c>
      <c r="Y2888" s="0" t="s">
        <v>11795</v>
      </c>
      <c r="Z2888" s="0" t="n">
        <v>6.03</v>
      </c>
      <c r="AA2888" s="0" t="s">
        <v>45</v>
      </c>
      <c r="AB2888" s="0" t="n">
        <v>1.3</v>
      </c>
      <c r="AC2888" s="0" t="s">
        <v>45</v>
      </c>
      <c r="AD2888" s="0" t="n">
        <v>5</v>
      </c>
      <c r="AE2888" s="0" t="n">
        <f aca="false">AD2888+100</f>
        <v>105</v>
      </c>
      <c r="AF2888" s="8" t="n">
        <f aca="false">((P2888/AE2888)*100)*ABS(I2888)</f>
        <v>9.44761904761905</v>
      </c>
      <c r="AG2888" s="0" t="n">
        <f aca="false">(TRUNC((AF2888*AD2888/100),2))</f>
        <v>0.47</v>
      </c>
      <c r="AH2888" s="0" t="n">
        <f aca="false">TRUNC(AF2888*1.3222,2)</f>
        <v>12.49</v>
      </c>
      <c r="AI2888" s="0" t="n">
        <f aca="false">TRUNC(AG2888*1.3222,2)</f>
        <v>0.62</v>
      </c>
      <c r="AJ2888" s="0" t="n">
        <f aca="false">((P2888-T2888)*0.7+T2888)*ABS(I2888)</f>
        <v>7.334</v>
      </c>
      <c r="AK2888" s="9" t="n">
        <f aca="false">IF(K2888="REFUND",(-1*(AJ2888-AG2888)),(AJ2888-AG2888))</f>
        <v>6.864</v>
      </c>
    </row>
    <row r="2889" customFormat="false" ht="13.8" hidden="false" customHeight="false" outlineLevel="0" collapsed="false">
      <c r="A2889" s="6" t="n">
        <v>42247</v>
      </c>
      <c r="B2889" s="0" t="n">
        <v>958095221291</v>
      </c>
      <c r="C2889" s="0" t="s">
        <v>11796</v>
      </c>
      <c r="D2889" s="0" t="s">
        <v>11797</v>
      </c>
      <c r="E2889" s="7" t="n">
        <v>9780805098891</v>
      </c>
      <c r="F2889" s="0" t="s">
        <v>2525</v>
      </c>
      <c r="G2889" s="0" t="s">
        <v>2526</v>
      </c>
      <c r="H2889" s="0" t="s">
        <v>2527</v>
      </c>
      <c r="I2889" s="0" t="n">
        <v>1</v>
      </c>
      <c r="J2889" s="0" t="s">
        <v>573</v>
      </c>
      <c r="K2889" s="0" t="s">
        <v>43</v>
      </c>
      <c r="L2889" s="0" t="n">
        <v>20.69</v>
      </c>
      <c r="M2889" s="0" t="s">
        <v>44</v>
      </c>
      <c r="N2889" s="0" t="n">
        <v>17.99</v>
      </c>
      <c r="O2889" s="0" t="s">
        <v>44</v>
      </c>
      <c r="P2889" s="0" t="n">
        <v>16.23</v>
      </c>
      <c r="Q2889" s="0" t="s">
        <v>45</v>
      </c>
      <c r="R2889" s="0" t="n">
        <v>14.11</v>
      </c>
      <c r="S2889" s="0" t="s">
        <v>45</v>
      </c>
      <c r="T2889" s="0" t="n">
        <v>2.12</v>
      </c>
      <c r="U2889" s="0" t="s">
        <v>45</v>
      </c>
      <c r="V2889" s="0" t="s">
        <v>466</v>
      </c>
      <c r="W2889" s="0" t="s">
        <v>104</v>
      </c>
      <c r="X2889" s="0" t="s">
        <v>48</v>
      </c>
      <c r="Y2889" s="0" t="s">
        <v>11798</v>
      </c>
      <c r="Z2889" s="0" t="n">
        <v>9.88</v>
      </c>
      <c r="AA2889" s="0" t="s">
        <v>45</v>
      </c>
      <c r="AB2889" s="0" t="n">
        <v>2.12</v>
      </c>
      <c r="AC2889" s="0" t="s">
        <v>45</v>
      </c>
      <c r="AD2889" s="0" t="n">
        <v>5</v>
      </c>
      <c r="AE2889" s="0" t="n">
        <f aca="false">AD2889+100</f>
        <v>105</v>
      </c>
      <c r="AF2889" s="8" t="n">
        <f aca="false">((P2889/AE2889)*100)*ABS(I2889)</f>
        <v>15.4571428571429</v>
      </c>
      <c r="AG2889" s="0" t="n">
        <f aca="false">(TRUNC((AF2889*AD2889/100),2))</f>
        <v>0.77</v>
      </c>
      <c r="AH2889" s="0" t="n">
        <f aca="false">TRUNC(AF2889*1.3222,2)</f>
        <v>20.43</v>
      </c>
      <c r="AI2889" s="0" t="n">
        <f aca="false">TRUNC(AG2889*1.3222,2)</f>
        <v>1.01</v>
      </c>
      <c r="AJ2889" s="0" t="n">
        <f aca="false">((P2889-T2889)*0.7+T2889)*ABS(I2889)</f>
        <v>11.997</v>
      </c>
      <c r="AK2889" s="9" t="n">
        <f aca="false">IF(K2889="REFUND",(-1*(AJ2889-AG2889)),(AJ2889-AG2889))</f>
        <v>11.227</v>
      </c>
    </row>
    <row r="2890" customFormat="false" ht="13.8" hidden="false" customHeight="false" outlineLevel="0" collapsed="false">
      <c r="A2890" s="6" t="n">
        <v>42247</v>
      </c>
      <c r="B2890" s="0" t="n">
        <v>958097893141</v>
      </c>
      <c r="C2890" s="0" t="s">
        <v>11799</v>
      </c>
      <c r="D2890" s="0" t="s">
        <v>11800</v>
      </c>
      <c r="E2890" s="7" t="n">
        <v>9781429931731</v>
      </c>
      <c r="F2890" s="0" t="s">
        <v>2897</v>
      </c>
      <c r="G2890" s="0" t="s">
        <v>2898</v>
      </c>
      <c r="H2890" s="0" t="s">
        <v>2899</v>
      </c>
      <c r="I2890" s="0" t="n">
        <v>1</v>
      </c>
      <c r="J2890" s="0" t="s">
        <v>573</v>
      </c>
      <c r="K2890" s="0" t="s">
        <v>43</v>
      </c>
      <c r="L2890" s="0" t="n">
        <v>12.64</v>
      </c>
      <c r="M2890" s="0" t="s">
        <v>44</v>
      </c>
      <c r="N2890" s="0" t="n">
        <v>10.99</v>
      </c>
      <c r="O2890" s="0" t="s">
        <v>44</v>
      </c>
      <c r="P2890" s="0" t="n">
        <v>9.8</v>
      </c>
      <c r="Q2890" s="0" t="s">
        <v>45</v>
      </c>
      <c r="R2890" s="0" t="n">
        <v>8.52</v>
      </c>
      <c r="S2890" s="0" t="s">
        <v>45</v>
      </c>
      <c r="T2890" s="0" t="n">
        <v>1.28</v>
      </c>
      <c r="U2890" s="0" t="s">
        <v>45</v>
      </c>
      <c r="V2890" s="0" t="s">
        <v>240</v>
      </c>
      <c r="W2890" s="0" t="s">
        <v>104</v>
      </c>
      <c r="X2890" s="0" t="s">
        <v>48</v>
      </c>
      <c r="Y2890" s="0" t="s">
        <v>11801</v>
      </c>
      <c r="Z2890" s="0" t="n">
        <v>5.96</v>
      </c>
      <c r="AA2890" s="0" t="s">
        <v>45</v>
      </c>
      <c r="AB2890" s="0" t="n">
        <v>1.28</v>
      </c>
      <c r="AC2890" s="0" t="s">
        <v>45</v>
      </c>
      <c r="AD2890" s="0" t="n">
        <v>5</v>
      </c>
      <c r="AE2890" s="0" t="n">
        <f aca="false">AD2890+100</f>
        <v>105</v>
      </c>
      <c r="AF2890" s="8" t="n">
        <f aca="false">((P2890/AE2890)*100)*ABS(I2890)</f>
        <v>9.33333333333333</v>
      </c>
      <c r="AG2890" s="0" t="n">
        <f aca="false">(TRUNC((AF2890*AD2890/100),2))</f>
        <v>0.46</v>
      </c>
      <c r="AH2890" s="0" t="n">
        <f aca="false">TRUNC(AF2890*1.3222,2)</f>
        <v>12.34</v>
      </c>
      <c r="AI2890" s="0" t="n">
        <f aca="false">TRUNC(AG2890*1.3222,2)</f>
        <v>0.6</v>
      </c>
      <c r="AJ2890" s="0" t="n">
        <f aca="false">((P2890-T2890)*0.7+T2890)*ABS(I2890)</f>
        <v>7.244</v>
      </c>
      <c r="AK2890" s="9" t="n">
        <f aca="false">IF(K2890="REFUND",(-1*(AJ2890-AG2890)),(AJ2890-AG2890))</f>
        <v>6.784</v>
      </c>
    </row>
    <row r="2891" customFormat="false" ht="13.8" hidden="false" customHeight="false" outlineLevel="0" collapsed="false">
      <c r="A2891" s="6" t="n">
        <v>42247</v>
      </c>
      <c r="B2891" s="0" t="n">
        <v>958098010291</v>
      </c>
      <c r="C2891" s="0" t="s">
        <v>11802</v>
      </c>
      <c r="D2891" s="0" t="s">
        <v>11803</v>
      </c>
      <c r="E2891" s="7" t="n">
        <v>9781429910033</v>
      </c>
      <c r="F2891" s="0" t="s">
        <v>11804</v>
      </c>
      <c r="G2891" s="0" t="s">
        <v>11805</v>
      </c>
      <c r="H2891" s="0" t="s">
        <v>11806</v>
      </c>
      <c r="I2891" s="0" t="n">
        <v>1</v>
      </c>
      <c r="J2891" s="0" t="s">
        <v>573</v>
      </c>
      <c r="K2891" s="0" t="s">
        <v>43</v>
      </c>
      <c r="L2891" s="0" t="n">
        <v>10.34</v>
      </c>
      <c r="M2891" s="0" t="s">
        <v>44</v>
      </c>
      <c r="N2891" s="0" t="n">
        <v>8.99</v>
      </c>
      <c r="O2891" s="0" t="s">
        <v>44</v>
      </c>
      <c r="P2891" s="0" t="n">
        <v>8.11</v>
      </c>
      <c r="Q2891" s="0" t="s">
        <v>45</v>
      </c>
      <c r="R2891" s="0" t="n">
        <v>7.05</v>
      </c>
      <c r="S2891" s="0" t="s">
        <v>45</v>
      </c>
      <c r="T2891" s="0" t="n">
        <v>1.06</v>
      </c>
      <c r="U2891" s="0" t="s">
        <v>45</v>
      </c>
      <c r="V2891" s="0" t="s">
        <v>240</v>
      </c>
      <c r="W2891" s="0" t="s">
        <v>80</v>
      </c>
      <c r="X2891" s="0" t="s">
        <v>48</v>
      </c>
      <c r="Y2891" s="0" t="s">
        <v>11807</v>
      </c>
      <c r="Z2891" s="0" t="n">
        <v>4.94</v>
      </c>
      <c r="AA2891" s="0" t="s">
        <v>45</v>
      </c>
      <c r="AB2891" s="0" t="n">
        <v>1.06</v>
      </c>
      <c r="AC2891" s="0" t="s">
        <v>45</v>
      </c>
      <c r="AD2891" s="0" t="n">
        <v>5</v>
      </c>
      <c r="AE2891" s="0" t="n">
        <f aca="false">AD2891+100</f>
        <v>105</v>
      </c>
      <c r="AF2891" s="8" t="n">
        <f aca="false">((P2891/AE2891)*100)*ABS(I2891)</f>
        <v>7.72380952380952</v>
      </c>
      <c r="AG2891" s="0" t="n">
        <f aca="false">(TRUNC((AF2891*AD2891/100),2))</f>
        <v>0.38</v>
      </c>
      <c r="AH2891" s="0" t="n">
        <f aca="false">TRUNC(AF2891*1.3222,2)</f>
        <v>10.21</v>
      </c>
      <c r="AI2891" s="0" t="n">
        <f aca="false">TRUNC(AG2891*1.3222,2)</f>
        <v>0.5</v>
      </c>
      <c r="AJ2891" s="0" t="n">
        <f aca="false">((P2891-T2891)*0.7+T2891)*ABS(I2891)</f>
        <v>5.995</v>
      </c>
      <c r="AK2891" s="9" t="n">
        <f aca="false">IF(K2891="REFUND",(-1*(AJ2891-AG2891)),(AJ2891-AG2891))</f>
        <v>5.615</v>
      </c>
    </row>
    <row r="2892" customFormat="false" ht="13.8" hidden="false" customHeight="false" outlineLevel="0" collapsed="false">
      <c r="A2892" s="6" t="n">
        <v>42247</v>
      </c>
      <c r="B2892" s="0" t="n">
        <v>958098222291</v>
      </c>
      <c r="C2892" s="0" t="s">
        <v>11808</v>
      </c>
      <c r="D2892" s="0" t="s">
        <v>11809</v>
      </c>
      <c r="E2892" s="7" t="n">
        <v>9781250034595</v>
      </c>
      <c r="F2892" s="0" t="s">
        <v>791</v>
      </c>
      <c r="G2892" s="0" t="s">
        <v>792</v>
      </c>
      <c r="H2892" s="0" t="s">
        <v>793</v>
      </c>
      <c r="I2892" s="0" t="n">
        <v>1</v>
      </c>
      <c r="J2892" s="0" t="s">
        <v>573</v>
      </c>
      <c r="K2892" s="0" t="s">
        <v>43</v>
      </c>
      <c r="L2892" s="0" t="n">
        <v>16.09</v>
      </c>
      <c r="M2892" s="0" t="s">
        <v>44</v>
      </c>
      <c r="N2892" s="0" t="n">
        <v>13.99</v>
      </c>
      <c r="O2892" s="0" t="s">
        <v>44</v>
      </c>
      <c r="P2892" s="0" t="n">
        <v>12.62</v>
      </c>
      <c r="Q2892" s="0" t="s">
        <v>45</v>
      </c>
      <c r="R2892" s="0" t="n">
        <v>10.98</v>
      </c>
      <c r="S2892" s="0" t="s">
        <v>45</v>
      </c>
      <c r="T2892" s="0" t="n">
        <v>1.64</v>
      </c>
      <c r="U2892" s="0" t="s">
        <v>45</v>
      </c>
      <c r="V2892" s="0" t="s">
        <v>5388</v>
      </c>
      <c r="W2892" s="0" t="s">
        <v>47</v>
      </c>
      <c r="X2892" s="0" t="s">
        <v>48</v>
      </c>
      <c r="Y2892" s="0" t="s">
        <v>5389</v>
      </c>
      <c r="Z2892" s="0" t="n">
        <v>7.69</v>
      </c>
      <c r="AA2892" s="0" t="s">
        <v>45</v>
      </c>
      <c r="AB2892" s="0" t="n">
        <v>1.64</v>
      </c>
      <c r="AC2892" s="0" t="s">
        <v>45</v>
      </c>
      <c r="AD2892" s="0" t="n">
        <v>13</v>
      </c>
      <c r="AE2892" s="0" t="n">
        <f aca="false">AD2892+100</f>
        <v>113</v>
      </c>
      <c r="AF2892" s="8" t="n">
        <f aca="false">((P2892/AE2892)*100)*ABS(I2892)</f>
        <v>11.1681415929204</v>
      </c>
      <c r="AG2892" s="0" t="n">
        <f aca="false">(TRUNC((AF2892*AD2892/100),2))</f>
        <v>1.45</v>
      </c>
      <c r="AH2892" s="0" t="n">
        <f aca="false">TRUNC(AF2892*1.3222,2)</f>
        <v>14.76</v>
      </c>
      <c r="AI2892" s="0" t="n">
        <f aca="false">TRUNC(AG2892*1.3222,2)</f>
        <v>1.91</v>
      </c>
      <c r="AJ2892" s="0" t="n">
        <f aca="false">((P2892-T2892)*0.7+T2892)*ABS(I2892)</f>
        <v>9.326</v>
      </c>
      <c r="AK2892" s="9" t="n">
        <f aca="false">IF(K2892="REFUND",(-1*(AJ2892-AG2892)),(AJ2892-AG2892))</f>
        <v>7.876</v>
      </c>
    </row>
    <row r="2893" customFormat="false" ht="13.8" hidden="false" customHeight="false" outlineLevel="0" collapsed="false">
      <c r="A2893" s="6" t="n">
        <v>42247</v>
      </c>
      <c r="B2893" s="0" t="n">
        <v>958098380241</v>
      </c>
      <c r="C2893" s="0" t="s">
        <v>11810</v>
      </c>
      <c r="D2893" s="0" t="s">
        <v>11811</v>
      </c>
      <c r="E2893" s="7" t="n">
        <v>9781429905459</v>
      </c>
      <c r="F2893" s="0" t="s">
        <v>5909</v>
      </c>
      <c r="G2893" s="0" t="s">
        <v>5910</v>
      </c>
      <c r="H2893" s="0" t="s">
        <v>879</v>
      </c>
      <c r="I2893" s="0" t="n">
        <v>1</v>
      </c>
      <c r="J2893" s="0" t="s">
        <v>573</v>
      </c>
      <c r="K2893" s="0" t="s">
        <v>43</v>
      </c>
      <c r="L2893" s="0" t="n">
        <v>10.34</v>
      </c>
      <c r="M2893" s="0" t="s">
        <v>44</v>
      </c>
      <c r="N2893" s="0" t="n">
        <v>8.99</v>
      </c>
      <c r="O2893" s="0" t="s">
        <v>44</v>
      </c>
      <c r="P2893" s="0" t="n">
        <v>8.11</v>
      </c>
      <c r="Q2893" s="0" t="s">
        <v>45</v>
      </c>
      <c r="R2893" s="0" t="n">
        <v>7.05</v>
      </c>
      <c r="S2893" s="0" t="s">
        <v>45</v>
      </c>
      <c r="T2893" s="0" t="n">
        <v>1.06</v>
      </c>
      <c r="U2893" s="0" t="s">
        <v>45</v>
      </c>
      <c r="V2893" s="0" t="s">
        <v>1354</v>
      </c>
      <c r="W2893" s="0" t="s">
        <v>47</v>
      </c>
      <c r="X2893" s="0" t="s">
        <v>48</v>
      </c>
      <c r="Y2893" s="0" t="s">
        <v>11812</v>
      </c>
      <c r="Z2893" s="0" t="n">
        <v>4.94</v>
      </c>
      <c r="AA2893" s="0" t="s">
        <v>45</v>
      </c>
      <c r="AB2893" s="0" t="n">
        <v>1.06</v>
      </c>
      <c r="AC2893" s="0" t="s">
        <v>45</v>
      </c>
      <c r="AD2893" s="0" t="n">
        <v>13</v>
      </c>
      <c r="AE2893" s="0" t="n">
        <f aca="false">AD2893+100</f>
        <v>113</v>
      </c>
      <c r="AF2893" s="8" t="n">
        <f aca="false">((P2893/AE2893)*100)*ABS(I2893)</f>
        <v>7.17699115044248</v>
      </c>
      <c r="AG2893" s="0" t="n">
        <f aca="false">(TRUNC((AF2893*AD2893/100),2))</f>
        <v>0.93</v>
      </c>
      <c r="AH2893" s="0" t="n">
        <f aca="false">TRUNC(AF2893*1.3222,2)</f>
        <v>9.48</v>
      </c>
      <c r="AI2893" s="0" t="n">
        <f aca="false">TRUNC(AG2893*1.3222,2)</f>
        <v>1.22</v>
      </c>
      <c r="AJ2893" s="0" t="n">
        <f aca="false">((P2893-T2893)*0.7+T2893)*ABS(I2893)</f>
        <v>5.995</v>
      </c>
      <c r="AK2893" s="9" t="n">
        <f aca="false">IF(K2893="REFUND",(-1*(AJ2893-AG2893)),(AJ2893-AG2893))</f>
        <v>5.065</v>
      </c>
    </row>
    <row r="2894" customFormat="false" ht="13.8" hidden="false" customHeight="false" outlineLevel="0" collapsed="false">
      <c r="A2894" s="6" t="n">
        <v>42247</v>
      </c>
      <c r="B2894" s="0" t="n">
        <v>958101921191</v>
      </c>
      <c r="C2894" s="0" t="s">
        <v>11813</v>
      </c>
      <c r="D2894" s="0" t="s">
        <v>11814</v>
      </c>
      <c r="E2894" s="7" t="n">
        <v>9781250010728</v>
      </c>
      <c r="F2894" s="0" t="s">
        <v>4333</v>
      </c>
      <c r="G2894" s="0" t="s">
        <v>4334</v>
      </c>
      <c r="H2894" s="0" t="s">
        <v>2610</v>
      </c>
      <c r="I2894" s="0" t="n">
        <v>1</v>
      </c>
      <c r="J2894" s="0" t="s">
        <v>573</v>
      </c>
      <c r="K2894" s="0" t="s">
        <v>43</v>
      </c>
      <c r="L2894" s="0" t="n">
        <v>16.09</v>
      </c>
      <c r="M2894" s="0" t="s">
        <v>44</v>
      </c>
      <c r="N2894" s="0" t="n">
        <v>13.99</v>
      </c>
      <c r="O2894" s="0" t="s">
        <v>44</v>
      </c>
      <c r="P2894" s="0" t="n">
        <v>12.47</v>
      </c>
      <c r="Q2894" s="0" t="s">
        <v>45</v>
      </c>
      <c r="R2894" s="0" t="n">
        <v>10.85</v>
      </c>
      <c r="S2894" s="0" t="s">
        <v>45</v>
      </c>
      <c r="T2894" s="0" t="n">
        <v>1.62</v>
      </c>
      <c r="U2894" s="0" t="s">
        <v>45</v>
      </c>
      <c r="V2894" s="0" t="s">
        <v>11815</v>
      </c>
      <c r="W2894" s="0" t="s">
        <v>180</v>
      </c>
      <c r="X2894" s="0" t="s">
        <v>48</v>
      </c>
      <c r="Y2894" s="0" t="s">
        <v>11816</v>
      </c>
      <c r="Z2894" s="0" t="n">
        <v>7.6</v>
      </c>
      <c r="AA2894" s="0" t="s">
        <v>45</v>
      </c>
      <c r="AB2894" s="0" t="n">
        <v>1.62</v>
      </c>
      <c r="AC2894" s="0" t="s">
        <v>45</v>
      </c>
      <c r="AD2894" s="0" t="n">
        <v>5</v>
      </c>
      <c r="AE2894" s="0" t="n">
        <f aca="false">AD2894+100</f>
        <v>105</v>
      </c>
      <c r="AF2894" s="8" t="n">
        <f aca="false">((P2894/AE2894)*100)*ABS(I2894)</f>
        <v>11.8761904761905</v>
      </c>
      <c r="AG2894" s="0" t="n">
        <f aca="false">(TRUNC((AF2894*AD2894/100),2))</f>
        <v>0.59</v>
      </c>
      <c r="AH2894" s="0" t="n">
        <f aca="false">TRUNC(AF2894*1.3222,2)</f>
        <v>15.7</v>
      </c>
      <c r="AI2894" s="0" t="n">
        <f aca="false">TRUNC(AG2894*1.3222,2)</f>
        <v>0.78</v>
      </c>
      <c r="AJ2894" s="0" t="n">
        <f aca="false">((P2894-T2894)*0.7+T2894)*ABS(I2894)</f>
        <v>9.215</v>
      </c>
      <c r="AK2894" s="9" t="n">
        <f aca="false">IF(K2894="REFUND",(-1*(AJ2894-AG2894)),(AJ2894-AG2894))</f>
        <v>8.625</v>
      </c>
    </row>
    <row r="2895" customFormat="false" ht="13.8" hidden="false" customHeight="false" outlineLevel="0" collapsed="false">
      <c r="A2895" s="6" t="n">
        <v>42247</v>
      </c>
      <c r="B2895" s="0" t="n">
        <v>958103345191</v>
      </c>
      <c r="C2895" s="0" t="s">
        <v>11817</v>
      </c>
      <c r="D2895" s="0" t="s">
        <v>11818</v>
      </c>
      <c r="E2895" s="7" t="n">
        <v>9781429953382</v>
      </c>
      <c r="F2895" s="0" t="s">
        <v>11716</v>
      </c>
      <c r="G2895" s="0" t="s">
        <v>11717</v>
      </c>
      <c r="H2895" s="0" t="s">
        <v>11014</v>
      </c>
      <c r="I2895" s="0" t="n">
        <v>1</v>
      </c>
      <c r="J2895" s="0" t="s">
        <v>573</v>
      </c>
      <c r="K2895" s="0" t="s">
        <v>43</v>
      </c>
      <c r="L2895" s="0" t="n">
        <v>12.64</v>
      </c>
      <c r="M2895" s="0" t="s">
        <v>44</v>
      </c>
      <c r="N2895" s="0" t="n">
        <v>10.99</v>
      </c>
      <c r="O2895" s="0" t="s">
        <v>44</v>
      </c>
      <c r="P2895" s="0" t="n">
        <v>9.8</v>
      </c>
      <c r="Q2895" s="0" t="s">
        <v>45</v>
      </c>
      <c r="R2895" s="0" t="n">
        <v>8.53</v>
      </c>
      <c r="S2895" s="0" t="s">
        <v>45</v>
      </c>
      <c r="T2895" s="0" t="n">
        <v>1.27</v>
      </c>
      <c r="U2895" s="0" t="s">
        <v>45</v>
      </c>
      <c r="V2895" s="0" t="s">
        <v>309</v>
      </c>
      <c r="W2895" s="0" t="s">
        <v>47</v>
      </c>
      <c r="X2895" s="0" t="s">
        <v>48</v>
      </c>
      <c r="Y2895" s="0" t="s">
        <v>11819</v>
      </c>
      <c r="Z2895" s="0" t="n">
        <v>5.97</v>
      </c>
      <c r="AA2895" s="0" t="s">
        <v>45</v>
      </c>
      <c r="AB2895" s="0" t="n">
        <v>1.27</v>
      </c>
      <c r="AC2895" s="0" t="s">
        <v>45</v>
      </c>
      <c r="AD2895" s="0" t="n">
        <v>13</v>
      </c>
      <c r="AE2895" s="0" t="n">
        <f aca="false">AD2895+100</f>
        <v>113</v>
      </c>
      <c r="AF2895" s="8" t="n">
        <f aca="false">((P2895/AE2895)*100)*ABS(I2895)</f>
        <v>8.67256637168142</v>
      </c>
      <c r="AG2895" s="0" t="n">
        <f aca="false">(TRUNC((AF2895*AD2895/100),2))</f>
        <v>1.12</v>
      </c>
      <c r="AH2895" s="0" t="n">
        <f aca="false">TRUNC(AF2895*1.3222,2)</f>
        <v>11.46</v>
      </c>
      <c r="AI2895" s="0" t="n">
        <f aca="false">TRUNC(AG2895*1.3222,2)</f>
        <v>1.48</v>
      </c>
      <c r="AJ2895" s="0" t="n">
        <f aca="false">((P2895-T2895)*0.7+T2895)*ABS(I2895)</f>
        <v>7.241</v>
      </c>
      <c r="AK2895" s="9" t="n">
        <f aca="false">IF(K2895="REFUND",(-1*(AJ2895-AG2895)),(AJ2895-AG2895))</f>
        <v>6.121</v>
      </c>
    </row>
    <row r="2896" customFormat="false" ht="13.8" hidden="false" customHeight="false" outlineLevel="0" collapsed="false">
      <c r="A2896" s="6" t="n">
        <v>42247</v>
      </c>
      <c r="B2896" s="0" t="n">
        <v>958104147391</v>
      </c>
      <c r="C2896" s="0" t="s">
        <v>11820</v>
      </c>
      <c r="D2896" s="0" t="s">
        <v>11821</v>
      </c>
      <c r="E2896" s="7" t="n">
        <v>9781466883031</v>
      </c>
      <c r="F2896" s="0" t="s">
        <v>8443</v>
      </c>
      <c r="G2896" s="0" t="s">
        <v>8444</v>
      </c>
      <c r="H2896" s="0" t="s">
        <v>139</v>
      </c>
      <c r="I2896" s="0" t="n">
        <v>1</v>
      </c>
      <c r="J2896" s="0" t="s">
        <v>573</v>
      </c>
      <c r="K2896" s="0" t="s">
        <v>43</v>
      </c>
      <c r="L2896" s="0" t="n">
        <v>26.44</v>
      </c>
      <c r="M2896" s="0" t="s">
        <v>44</v>
      </c>
      <c r="N2896" s="0" t="n">
        <v>22.99</v>
      </c>
      <c r="O2896" s="0" t="s">
        <v>44</v>
      </c>
      <c r="P2896" s="0" t="n">
        <v>21.17</v>
      </c>
      <c r="Q2896" s="0" t="s">
        <v>45</v>
      </c>
      <c r="R2896" s="0" t="n">
        <v>18.4</v>
      </c>
      <c r="S2896" s="0" t="s">
        <v>45</v>
      </c>
      <c r="T2896" s="0" t="n">
        <v>2.77</v>
      </c>
      <c r="U2896" s="0" t="s">
        <v>45</v>
      </c>
      <c r="V2896" s="0" t="s">
        <v>3935</v>
      </c>
      <c r="W2896" s="0" t="s">
        <v>674</v>
      </c>
      <c r="X2896" s="0" t="s">
        <v>48</v>
      </c>
      <c r="Y2896" s="0" t="s">
        <v>11822</v>
      </c>
      <c r="Z2896" s="0" t="n">
        <v>12.88</v>
      </c>
      <c r="AA2896" s="0" t="s">
        <v>45</v>
      </c>
      <c r="AB2896" s="0" t="n">
        <v>2.77</v>
      </c>
      <c r="AC2896" s="0" t="s">
        <v>45</v>
      </c>
      <c r="AD2896" s="0" t="n">
        <v>5</v>
      </c>
      <c r="AE2896" s="0" t="n">
        <f aca="false">AD2896+100</f>
        <v>105</v>
      </c>
      <c r="AF2896" s="8" t="n">
        <f aca="false">((P2896/AE2896)*100)*ABS(I2896)</f>
        <v>20.1619047619048</v>
      </c>
      <c r="AG2896" s="0" t="n">
        <f aca="false">(TRUNC((AF2896*AD2896/100),2))</f>
        <v>1</v>
      </c>
      <c r="AH2896" s="0" t="n">
        <f aca="false">TRUNC(AF2896*1.3222,2)</f>
        <v>26.65</v>
      </c>
      <c r="AI2896" s="0" t="n">
        <f aca="false">TRUNC(AG2896*1.3222,2)</f>
        <v>1.32</v>
      </c>
      <c r="AJ2896" s="0" t="n">
        <f aca="false">((P2896-T2896)*0.7+T2896)*ABS(I2896)</f>
        <v>15.65</v>
      </c>
      <c r="AK2896" s="9" t="n">
        <f aca="false">IF(K2896="REFUND",(-1*(AJ2896-AG2896)),(AJ2896-AG2896))</f>
        <v>14.65</v>
      </c>
    </row>
    <row r="2897" customFormat="false" ht="13.8" hidden="false" customHeight="false" outlineLevel="0" collapsed="false">
      <c r="A2897" s="6" t="n">
        <v>42247</v>
      </c>
      <c r="B2897" s="0" t="n">
        <v>958104858241</v>
      </c>
      <c r="C2897" s="0" t="s">
        <v>11823</v>
      </c>
      <c r="D2897" s="0" t="s">
        <v>11824</v>
      </c>
      <c r="E2897" s="7" t="n">
        <v>9781250014030</v>
      </c>
      <c r="F2897" s="0" t="s">
        <v>1593</v>
      </c>
      <c r="G2897" s="0" t="s">
        <v>1594</v>
      </c>
      <c r="H2897" s="0" t="s">
        <v>1595</v>
      </c>
      <c r="I2897" s="0" t="n">
        <v>1</v>
      </c>
      <c r="J2897" s="0" t="s">
        <v>573</v>
      </c>
      <c r="K2897" s="0" t="s">
        <v>43</v>
      </c>
      <c r="L2897" s="0" t="n">
        <v>12.64</v>
      </c>
      <c r="M2897" s="0" t="s">
        <v>44</v>
      </c>
      <c r="N2897" s="0" t="n">
        <v>10.99</v>
      </c>
      <c r="O2897" s="0" t="s">
        <v>44</v>
      </c>
      <c r="P2897" s="0" t="n">
        <v>9.82</v>
      </c>
      <c r="Q2897" s="0" t="s">
        <v>45</v>
      </c>
      <c r="R2897" s="0" t="n">
        <v>8.54</v>
      </c>
      <c r="S2897" s="0" t="s">
        <v>45</v>
      </c>
      <c r="T2897" s="0" t="n">
        <v>1.28</v>
      </c>
      <c r="U2897" s="0" t="s">
        <v>45</v>
      </c>
      <c r="V2897" s="0" t="s">
        <v>6530</v>
      </c>
      <c r="W2897" s="0" t="s">
        <v>157</v>
      </c>
      <c r="X2897" s="0" t="s">
        <v>48</v>
      </c>
      <c r="Y2897" s="0" t="s">
        <v>11825</v>
      </c>
      <c r="Z2897" s="0" t="n">
        <v>5.98</v>
      </c>
      <c r="AA2897" s="0" t="s">
        <v>45</v>
      </c>
      <c r="AB2897" s="0" t="n">
        <v>1.28</v>
      </c>
      <c r="AC2897" s="0" t="s">
        <v>45</v>
      </c>
      <c r="AD2897" s="0" t="n">
        <v>5</v>
      </c>
      <c r="AE2897" s="0" t="n">
        <f aca="false">AD2897+100</f>
        <v>105</v>
      </c>
      <c r="AF2897" s="8" t="n">
        <f aca="false">((P2897/AE2897)*100)*ABS(I2897)</f>
        <v>9.35238095238095</v>
      </c>
      <c r="AG2897" s="0" t="n">
        <f aca="false">(TRUNC((AF2897*AD2897/100),2))</f>
        <v>0.46</v>
      </c>
      <c r="AH2897" s="0" t="n">
        <f aca="false">TRUNC(AF2897*1.3222,2)</f>
        <v>12.36</v>
      </c>
      <c r="AI2897" s="0" t="n">
        <f aca="false">TRUNC(AG2897*1.3222,2)</f>
        <v>0.6</v>
      </c>
      <c r="AJ2897" s="0" t="n">
        <f aca="false">((P2897-T2897)*0.7+T2897)*ABS(I2897)</f>
        <v>7.258</v>
      </c>
      <c r="AK2897" s="9" t="n">
        <f aca="false">IF(K2897="REFUND",(-1*(AJ2897-AG2897)),(AJ2897-AG2897))</f>
        <v>6.798</v>
      </c>
    </row>
    <row r="2898" customFormat="false" ht="13.8" hidden="false" customHeight="false" outlineLevel="0" collapsed="false">
      <c r="A2898" s="6" t="n">
        <v>42247</v>
      </c>
      <c r="B2898" s="0" t="n">
        <v>958106919291</v>
      </c>
      <c r="C2898" s="0" t="s">
        <v>11826</v>
      </c>
      <c r="D2898" s="0" t="s">
        <v>11827</v>
      </c>
      <c r="E2898" s="7" t="n">
        <v>9781466842977</v>
      </c>
      <c r="F2898" s="0" t="s">
        <v>5077</v>
      </c>
      <c r="G2898" s="0" t="s">
        <v>5078</v>
      </c>
      <c r="H2898" s="0" t="s">
        <v>773</v>
      </c>
      <c r="I2898" s="0" t="n">
        <v>1</v>
      </c>
      <c r="J2898" s="0" t="s">
        <v>573</v>
      </c>
      <c r="K2898" s="0" t="s">
        <v>43</v>
      </c>
      <c r="L2898" s="0" t="n">
        <v>16.09</v>
      </c>
      <c r="M2898" s="0" t="s">
        <v>44</v>
      </c>
      <c r="N2898" s="0" t="n">
        <v>13.99</v>
      </c>
      <c r="O2898" s="0" t="s">
        <v>44</v>
      </c>
      <c r="P2898" s="0" t="n">
        <v>12.62</v>
      </c>
      <c r="Q2898" s="0" t="s">
        <v>45</v>
      </c>
      <c r="R2898" s="0" t="n">
        <v>10.98</v>
      </c>
      <c r="S2898" s="0" t="s">
        <v>45</v>
      </c>
      <c r="T2898" s="0" t="n">
        <v>1.64</v>
      </c>
      <c r="U2898" s="0" t="s">
        <v>45</v>
      </c>
      <c r="V2898" s="0" t="s">
        <v>402</v>
      </c>
      <c r="W2898" s="0" t="s">
        <v>188</v>
      </c>
      <c r="X2898" s="0" t="s">
        <v>48</v>
      </c>
      <c r="Y2898" s="0" t="s">
        <v>11828</v>
      </c>
      <c r="Z2898" s="0" t="n">
        <v>7.69</v>
      </c>
      <c r="AA2898" s="0" t="s">
        <v>45</v>
      </c>
      <c r="AB2898" s="0" t="n">
        <v>1.64</v>
      </c>
      <c r="AC2898" s="0" t="s">
        <v>45</v>
      </c>
      <c r="AD2898" s="0" t="n">
        <v>15</v>
      </c>
      <c r="AE2898" s="0" t="n">
        <f aca="false">AD2898+100</f>
        <v>115</v>
      </c>
      <c r="AF2898" s="8" t="n">
        <f aca="false">((P2898/AE2898)*100)*ABS(I2898)</f>
        <v>10.9739130434783</v>
      </c>
      <c r="AG2898" s="0" t="n">
        <f aca="false">(TRUNC((AF2898*AD2898/100),2))</f>
        <v>1.64</v>
      </c>
      <c r="AH2898" s="0" t="n">
        <f aca="false">TRUNC(AF2898*1.3222,2)</f>
        <v>14.5</v>
      </c>
      <c r="AI2898" s="0" t="n">
        <f aca="false">TRUNC(AG2898*1.3222,2)</f>
        <v>2.16</v>
      </c>
      <c r="AJ2898" s="0" t="n">
        <f aca="false">((P2898-T2898)*0.7+T2898)*ABS(I2898)</f>
        <v>9.326</v>
      </c>
      <c r="AK2898" s="9" t="n">
        <f aca="false">IF(K2898="REFUND",(-1*(AJ2898-AG2898)),(AJ2898-AG2898))</f>
        <v>7.686</v>
      </c>
    </row>
    <row r="2899" customFormat="false" ht="13.8" hidden="false" customHeight="false" outlineLevel="0" collapsed="false">
      <c r="A2899" s="6" t="n">
        <v>42247</v>
      </c>
      <c r="B2899" s="0" t="n">
        <v>958108575341</v>
      </c>
      <c r="C2899" s="0" t="s">
        <v>11829</v>
      </c>
      <c r="D2899" s="0" t="s">
        <v>11830</v>
      </c>
      <c r="E2899" s="7" t="n">
        <v>9781250084316</v>
      </c>
      <c r="F2899" s="0" t="s">
        <v>9841</v>
      </c>
      <c r="G2899" s="0" t="s">
        <v>9842</v>
      </c>
      <c r="H2899" s="0" t="s">
        <v>4100</v>
      </c>
      <c r="I2899" s="0" t="n">
        <v>1</v>
      </c>
      <c r="J2899" s="0" t="s">
        <v>573</v>
      </c>
      <c r="K2899" s="0" t="s">
        <v>43</v>
      </c>
      <c r="L2899" s="0" t="n">
        <v>1.14</v>
      </c>
      <c r="M2899" s="0" t="s">
        <v>44</v>
      </c>
      <c r="N2899" s="0" t="n">
        <v>0.99</v>
      </c>
      <c r="O2899" s="0" t="s">
        <v>44</v>
      </c>
      <c r="P2899" s="0" t="n">
        <v>0.89</v>
      </c>
      <c r="Q2899" s="0" t="s">
        <v>45</v>
      </c>
      <c r="R2899" s="0" t="n">
        <v>0.77</v>
      </c>
      <c r="S2899" s="0" t="s">
        <v>45</v>
      </c>
      <c r="T2899" s="0" t="n">
        <v>0.12</v>
      </c>
      <c r="U2899" s="0" t="s">
        <v>45</v>
      </c>
      <c r="V2899" s="0" t="s">
        <v>156</v>
      </c>
      <c r="W2899" s="0" t="s">
        <v>157</v>
      </c>
      <c r="X2899" s="0" t="s">
        <v>48</v>
      </c>
      <c r="Y2899" s="0" t="s">
        <v>11831</v>
      </c>
      <c r="Z2899" s="0" t="n">
        <v>0.54</v>
      </c>
      <c r="AA2899" s="0" t="s">
        <v>45</v>
      </c>
      <c r="AB2899" s="0" t="n">
        <v>0.12</v>
      </c>
      <c r="AC2899" s="0" t="s">
        <v>45</v>
      </c>
      <c r="AD2899" s="0" t="n">
        <v>5</v>
      </c>
      <c r="AE2899" s="0" t="n">
        <f aca="false">AD2899+100</f>
        <v>105</v>
      </c>
      <c r="AF2899" s="8" t="n">
        <f aca="false">((P2899/AE2899)*100)*ABS(I2899)</f>
        <v>0.847619047619048</v>
      </c>
      <c r="AG2899" s="0" t="n">
        <f aca="false">(TRUNC((AF2899*AD2899/100),2))</f>
        <v>0.04</v>
      </c>
      <c r="AH2899" s="0" t="n">
        <f aca="false">TRUNC(AF2899*1.3222,2)</f>
        <v>1.12</v>
      </c>
      <c r="AI2899" s="0" t="n">
        <f aca="false">TRUNC(AG2899*1.3222,2)</f>
        <v>0.05</v>
      </c>
      <c r="AJ2899" s="0" t="n">
        <f aca="false">((P2899-T2899)*0.7+T2899)*ABS(I2899)</f>
        <v>0.659</v>
      </c>
      <c r="AK2899" s="9" t="n">
        <f aca="false">IF(K2899="REFUND",(-1*(AJ2899-AG2899)),(AJ2899-AG2899))</f>
        <v>0.619</v>
      </c>
    </row>
    <row r="2900" customFormat="false" ht="13.8" hidden="false" customHeight="false" outlineLevel="0" collapsed="false">
      <c r="A2900" s="6" t="n">
        <v>42247</v>
      </c>
      <c r="B2900" s="0" t="n">
        <v>958108722341</v>
      </c>
      <c r="C2900" s="0" t="s">
        <v>11832</v>
      </c>
      <c r="D2900" s="0" t="s">
        <v>11833</v>
      </c>
      <c r="E2900" s="7" t="n">
        <v>9781466866249</v>
      </c>
      <c r="F2900" s="0" t="s">
        <v>11834</v>
      </c>
      <c r="G2900" s="0" t="s">
        <v>11835</v>
      </c>
      <c r="H2900" s="0" t="s">
        <v>5235</v>
      </c>
      <c r="I2900" s="0" t="n">
        <v>1</v>
      </c>
      <c r="J2900" s="0" t="s">
        <v>573</v>
      </c>
      <c r="K2900" s="0" t="s">
        <v>43</v>
      </c>
      <c r="L2900" s="0" t="n">
        <v>10.34</v>
      </c>
      <c r="M2900" s="0" t="s">
        <v>44</v>
      </c>
      <c r="N2900" s="0" t="n">
        <v>8.99</v>
      </c>
      <c r="O2900" s="0" t="s">
        <v>44</v>
      </c>
      <c r="P2900" s="0" t="n">
        <v>8.03</v>
      </c>
      <c r="Q2900" s="0" t="s">
        <v>45</v>
      </c>
      <c r="R2900" s="0" t="n">
        <v>6.98</v>
      </c>
      <c r="S2900" s="0" t="s">
        <v>45</v>
      </c>
      <c r="T2900" s="0" t="n">
        <v>1.05</v>
      </c>
      <c r="U2900" s="0" t="s">
        <v>45</v>
      </c>
      <c r="V2900" s="0" t="s">
        <v>9892</v>
      </c>
      <c r="W2900" s="0" t="s">
        <v>157</v>
      </c>
      <c r="X2900" s="0" t="s">
        <v>48</v>
      </c>
      <c r="Y2900" s="0" t="s">
        <v>11668</v>
      </c>
      <c r="Z2900" s="0" t="n">
        <v>4.89</v>
      </c>
      <c r="AA2900" s="0" t="s">
        <v>45</v>
      </c>
      <c r="AB2900" s="0" t="n">
        <v>1.05</v>
      </c>
      <c r="AC2900" s="0" t="s">
        <v>45</v>
      </c>
      <c r="AD2900" s="0" t="n">
        <v>5</v>
      </c>
      <c r="AE2900" s="0" t="n">
        <f aca="false">AD2900+100</f>
        <v>105</v>
      </c>
      <c r="AF2900" s="8" t="n">
        <f aca="false">((P2900/AE2900)*100)*ABS(I2900)</f>
        <v>7.64761904761905</v>
      </c>
      <c r="AG2900" s="0" t="n">
        <f aca="false">(TRUNC((AF2900*AD2900/100),2))</f>
        <v>0.38</v>
      </c>
      <c r="AH2900" s="0" t="n">
        <f aca="false">TRUNC(AF2900*1.3222,2)</f>
        <v>10.11</v>
      </c>
      <c r="AI2900" s="0" t="n">
        <f aca="false">TRUNC(AG2900*1.3222,2)</f>
        <v>0.5</v>
      </c>
      <c r="AJ2900" s="0" t="n">
        <f aca="false">((P2900-T2900)*0.7+T2900)*ABS(I2900)</f>
        <v>5.936</v>
      </c>
      <c r="AK2900" s="9" t="n">
        <f aca="false">IF(K2900="REFUND",(-1*(AJ2900-AG2900)),(AJ2900-AG2900))</f>
        <v>5.556</v>
      </c>
    </row>
    <row r="2901" customFormat="false" ht="13.8" hidden="false" customHeight="false" outlineLevel="0" collapsed="false">
      <c r="A2901" s="6" t="n">
        <v>42247</v>
      </c>
      <c r="B2901" s="0" t="n">
        <v>958109263141</v>
      </c>
      <c r="C2901" s="0" t="s">
        <v>11836</v>
      </c>
      <c r="D2901" s="0" t="s">
        <v>11837</v>
      </c>
      <c r="E2901" s="7" t="n">
        <v>9781429954167</v>
      </c>
      <c r="F2901" s="0" t="s">
        <v>11838</v>
      </c>
      <c r="G2901" s="0" t="s">
        <v>11839</v>
      </c>
      <c r="H2901" s="0" t="s">
        <v>5384</v>
      </c>
      <c r="I2901" s="0" t="n">
        <v>1</v>
      </c>
      <c r="J2901" s="0" t="s">
        <v>573</v>
      </c>
      <c r="K2901" s="0" t="s">
        <v>43</v>
      </c>
      <c r="L2901" s="0" t="n">
        <v>10.34</v>
      </c>
      <c r="M2901" s="0" t="s">
        <v>44</v>
      </c>
      <c r="N2901" s="0" t="n">
        <v>8.99</v>
      </c>
      <c r="O2901" s="0" t="s">
        <v>44</v>
      </c>
      <c r="P2901" s="0" t="n">
        <v>8.03</v>
      </c>
      <c r="Q2901" s="0" t="s">
        <v>45</v>
      </c>
      <c r="R2901" s="0" t="n">
        <v>6.98</v>
      </c>
      <c r="S2901" s="0" t="s">
        <v>45</v>
      </c>
      <c r="T2901" s="0" t="n">
        <v>1.05</v>
      </c>
      <c r="U2901" s="0" t="s">
        <v>45</v>
      </c>
      <c r="V2901" s="0" t="s">
        <v>87</v>
      </c>
      <c r="W2901" s="0" t="s">
        <v>47</v>
      </c>
      <c r="X2901" s="0" t="s">
        <v>48</v>
      </c>
      <c r="Y2901" s="0" t="s">
        <v>11840</v>
      </c>
      <c r="Z2901" s="0" t="n">
        <v>4.89</v>
      </c>
      <c r="AA2901" s="0" t="s">
        <v>45</v>
      </c>
      <c r="AB2901" s="0" t="n">
        <v>1.05</v>
      </c>
      <c r="AC2901" s="0" t="s">
        <v>45</v>
      </c>
      <c r="AD2901" s="0" t="n">
        <v>13</v>
      </c>
      <c r="AE2901" s="0" t="n">
        <f aca="false">AD2901+100</f>
        <v>113</v>
      </c>
      <c r="AF2901" s="8" t="n">
        <f aca="false">((P2901/AE2901)*100)*ABS(I2901)</f>
        <v>7.10619469026549</v>
      </c>
      <c r="AG2901" s="0" t="n">
        <f aca="false">(TRUNC((AF2901*AD2901/100),2))</f>
        <v>0.92</v>
      </c>
      <c r="AH2901" s="0" t="n">
        <f aca="false">TRUNC(AF2901*1.3222,2)</f>
        <v>9.39</v>
      </c>
      <c r="AI2901" s="0" t="n">
        <f aca="false">TRUNC(AG2901*1.3222,2)</f>
        <v>1.21</v>
      </c>
      <c r="AJ2901" s="0" t="n">
        <f aca="false">((P2901-T2901)*0.7+T2901)*ABS(I2901)</f>
        <v>5.936</v>
      </c>
      <c r="AK2901" s="9" t="n">
        <f aca="false">IF(K2901="REFUND",(-1*(AJ2901-AG2901)),(AJ2901-AG2901))</f>
        <v>5.016</v>
      </c>
    </row>
    <row r="2902" customFormat="false" ht="13.8" hidden="false" customHeight="false" outlineLevel="0" collapsed="false">
      <c r="A2902" s="6" t="n">
        <v>42247</v>
      </c>
      <c r="B2902" s="0" t="n">
        <v>958111477141</v>
      </c>
      <c r="C2902" s="0" t="s">
        <v>11841</v>
      </c>
      <c r="D2902" s="0" t="s">
        <v>11842</v>
      </c>
      <c r="E2902" s="7" t="n">
        <v>9781622667178</v>
      </c>
      <c r="F2902" s="0" t="s">
        <v>2776</v>
      </c>
      <c r="G2902" s="0" t="s">
        <v>2777</v>
      </c>
      <c r="H2902" s="0" t="s">
        <v>2446</v>
      </c>
      <c r="I2902" s="0" t="n">
        <v>1</v>
      </c>
      <c r="J2902" s="0" t="s">
        <v>573</v>
      </c>
      <c r="K2902" s="0" t="s">
        <v>43</v>
      </c>
      <c r="L2902" s="0" t="n">
        <v>6.89</v>
      </c>
      <c r="M2902" s="0" t="s">
        <v>44</v>
      </c>
      <c r="N2902" s="0" t="n">
        <v>5.99</v>
      </c>
      <c r="O2902" s="0" t="s">
        <v>44</v>
      </c>
      <c r="P2902" s="0" t="n">
        <v>5.41</v>
      </c>
      <c r="Q2902" s="0" t="s">
        <v>45</v>
      </c>
      <c r="R2902" s="0" t="n">
        <v>4.7</v>
      </c>
      <c r="S2902" s="0" t="s">
        <v>45</v>
      </c>
      <c r="T2902" s="0" t="n">
        <v>0.71</v>
      </c>
      <c r="U2902" s="0" t="s">
        <v>45</v>
      </c>
      <c r="V2902" s="0" t="s">
        <v>213</v>
      </c>
      <c r="W2902" s="0" t="s">
        <v>58</v>
      </c>
      <c r="X2902" s="0" t="s">
        <v>48</v>
      </c>
      <c r="Y2902" s="0" t="s">
        <v>11843</v>
      </c>
      <c r="Z2902" s="0" t="n">
        <v>3.29</v>
      </c>
      <c r="AA2902" s="0" t="s">
        <v>45</v>
      </c>
      <c r="AB2902" s="0" t="n">
        <v>0.71</v>
      </c>
      <c r="AC2902" s="0" t="s">
        <v>45</v>
      </c>
      <c r="AD2902" s="0" t="n">
        <v>5</v>
      </c>
      <c r="AE2902" s="0" t="n">
        <f aca="false">AD2902+100</f>
        <v>105</v>
      </c>
      <c r="AF2902" s="8" t="n">
        <f aca="false">((P2902/AE2902)*100)*ABS(I2902)</f>
        <v>5.15238095238095</v>
      </c>
      <c r="AG2902" s="0" t="n">
        <f aca="false">(TRUNC((AF2902*AD2902/100),2))</f>
        <v>0.25</v>
      </c>
      <c r="AH2902" s="0" t="n">
        <f aca="false">TRUNC(AF2902*1.3222,2)</f>
        <v>6.81</v>
      </c>
      <c r="AI2902" s="0" t="n">
        <f aca="false">TRUNC(AG2902*1.3222,2)</f>
        <v>0.33</v>
      </c>
      <c r="AJ2902" s="0" t="n">
        <f aca="false">((P2902-T2902)*0.7+T2902)*ABS(I2902)</f>
        <v>4</v>
      </c>
      <c r="AK2902" s="9" t="n">
        <f aca="false">IF(K2902="REFUND",(-1*(AJ2902-AG2902)),(AJ2902-AG2902))</f>
        <v>3.75</v>
      </c>
    </row>
    <row r="2903" customFormat="false" ht="13.8" hidden="false" customHeight="false" outlineLevel="0" collapsed="false">
      <c r="A2903" s="6" t="n">
        <v>42247</v>
      </c>
      <c r="B2903" s="0" t="n">
        <v>958114494291</v>
      </c>
      <c r="C2903" s="0" t="s">
        <v>11844</v>
      </c>
      <c r="D2903" s="0" t="s">
        <v>11845</v>
      </c>
      <c r="E2903" s="7" t="n">
        <v>9781633753204</v>
      </c>
      <c r="F2903" s="0" t="s">
        <v>10558</v>
      </c>
      <c r="G2903" s="0" t="s">
        <v>10559</v>
      </c>
      <c r="H2903" s="0" t="s">
        <v>10560</v>
      </c>
      <c r="I2903" s="0" t="n">
        <v>1</v>
      </c>
      <c r="J2903" s="0" t="s">
        <v>573</v>
      </c>
      <c r="K2903" s="0" t="s">
        <v>43</v>
      </c>
      <c r="L2903" s="0" t="n">
        <v>1.14</v>
      </c>
      <c r="M2903" s="0" t="s">
        <v>44</v>
      </c>
      <c r="N2903" s="0" t="n">
        <v>0.99</v>
      </c>
      <c r="O2903" s="0" t="s">
        <v>44</v>
      </c>
      <c r="P2903" s="0" t="n">
        <v>0.89</v>
      </c>
      <c r="Q2903" s="0" t="s">
        <v>45</v>
      </c>
      <c r="R2903" s="0" t="n">
        <v>0.78</v>
      </c>
      <c r="S2903" s="0" t="s">
        <v>45</v>
      </c>
      <c r="T2903" s="0" t="n">
        <v>0.11</v>
      </c>
      <c r="U2903" s="0" t="s">
        <v>45</v>
      </c>
      <c r="V2903" s="0" t="s">
        <v>309</v>
      </c>
      <c r="W2903" s="0" t="s">
        <v>47</v>
      </c>
      <c r="X2903" s="0" t="s">
        <v>48</v>
      </c>
      <c r="Y2903" s="0" t="s">
        <v>10220</v>
      </c>
      <c r="Z2903" s="0" t="n">
        <v>0.55</v>
      </c>
      <c r="AA2903" s="0" t="s">
        <v>45</v>
      </c>
      <c r="AB2903" s="0" t="n">
        <v>0.11</v>
      </c>
      <c r="AC2903" s="0" t="s">
        <v>45</v>
      </c>
      <c r="AD2903" s="0" t="n">
        <v>13</v>
      </c>
      <c r="AE2903" s="0" t="n">
        <f aca="false">AD2903+100</f>
        <v>113</v>
      </c>
      <c r="AF2903" s="8" t="n">
        <f aca="false">((P2903/AE2903)*100)*ABS(I2903)</f>
        <v>0.787610619469027</v>
      </c>
      <c r="AG2903" s="0" t="n">
        <f aca="false">(TRUNC((AF2903*AD2903/100),2))</f>
        <v>0.1</v>
      </c>
      <c r="AH2903" s="0" t="n">
        <f aca="false">TRUNC(AF2903*1.3222,2)</f>
        <v>1.04</v>
      </c>
      <c r="AI2903" s="0" t="n">
        <f aca="false">TRUNC(AG2903*1.3222,2)</f>
        <v>0.13</v>
      </c>
      <c r="AJ2903" s="0" t="n">
        <f aca="false">((P2903-T2903)*0.7+T2903)*ABS(I2903)</f>
        <v>0.656</v>
      </c>
      <c r="AK2903" s="9" t="n">
        <f aca="false">IF(K2903="REFUND",(-1*(AJ2903-AG2903)),(AJ2903-AG2903))</f>
        <v>0.556</v>
      </c>
    </row>
    <row r="2904" customFormat="false" ht="13.8" hidden="false" customHeight="false" outlineLevel="0" collapsed="false">
      <c r="A2904" s="6" t="n">
        <v>42247</v>
      </c>
      <c r="B2904" s="0" t="n">
        <v>958114495291</v>
      </c>
      <c r="C2904" s="0" t="s">
        <v>11844</v>
      </c>
      <c r="D2904" s="0" t="s">
        <v>11845</v>
      </c>
      <c r="E2904" s="7" t="n">
        <v>9781622662210</v>
      </c>
      <c r="F2904" s="0" t="s">
        <v>7296</v>
      </c>
      <c r="G2904" s="0" t="s">
        <v>7297</v>
      </c>
      <c r="H2904" s="0" t="s">
        <v>7298</v>
      </c>
      <c r="I2904" s="0" t="n">
        <v>1</v>
      </c>
      <c r="J2904" s="0" t="s">
        <v>573</v>
      </c>
      <c r="K2904" s="0" t="s">
        <v>43</v>
      </c>
      <c r="L2904" s="0" t="n">
        <v>1.14</v>
      </c>
      <c r="M2904" s="0" t="s">
        <v>44</v>
      </c>
      <c r="N2904" s="0" t="n">
        <v>0.99</v>
      </c>
      <c r="O2904" s="0" t="s">
        <v>44</v>
      </c>
      <c r="P2904" s="0" t="n">
        <v>0.89</v>
      </c>
      <c r="Q2904" s="0" t="s">
        <v>45</v>
      </c>
      <c r="R2904" s="0" t="n">
        <v>0.77</v>
      </c>
      <c r="S2904" s="0" t="s">
        <v>45</v>
      </c>
      <c r="T2904" s="0" t="n">
        <v>0.12</v>
      </c>
      <c r="U2904" s="0" t="s">
        <v>45</v>
      </c>
      <c r="V2904" s="0" t="s">
        <v>309</v>
      </c>
      <c r="W2904" s="0" t="s">
        <v>47</v>
      </c>
      <c r="X2904" s="0" t="s">
        <v>48</v>
      </c>
      <c r="Y2904" s="0" t="s">
        <v>10220</v>
      </c>
      <c r="Z2904" s="0" t="n">
        <v>0.54</v>
      </c>
      <c r="AA2904" s="0" t="s">
        <v>45</v>
      </c>
      <c r="AB2904" s="0" t="n">
        <v>0.12</v>
      </c>
      <c r="AC2904" s="0" t="s">
        <v>45</v>
      </c>
      <c r="AD2904" s="0" t="n">
        <v>13</v>
      </c>
      <c r="AE2904" s="0" t="n">
        <f aca="false">AD2904+100</f>
        <v>113</v>
      </c>
      <c r="AF2904" s="8" t="n">
        <f aca="false">((P2904/AE2904)*100)*ABS(I2904)</f>
        <v>0.787610619469027</v>
      </c>
      <c r="AG2904" s="0" t="n">
        <f aca="false">(TRUNC((AF2904*AD2904/100),2))</f>
        <v>0.1</v>
      </c>
      <c r="AH2904" s="0" t="n">
        <f aca="false">TRUNC(AF2904*1.3222,2)</f>
        <v>1.04</v>
      </c>
      <c r="AI2904" s="0" t="n">
        <f aca="false">TRUNC(AG2904*1.3222,2)</f>
        <v>0.13</v>
      </c>
      <c r="AJ2904" s="0" t="n">
        <f aca="false">((P2904-T2904)*0.7+T2904)*ABS(I2904)</f>
        <v>0.659</v>
      </c>
      <c r="AK2904" s="9" t="n">
        <f aca="false">IF(K2904="REFUND",(-1*(AJ2904-AG2904)),(AJ2904-AG2904))</f>
        <v>0.559</v>
      </c>
    </row>
    <row r="2905" customFormat="false" ht="13.8" hidden="false" customHeight="false" outlineLevel="0" collapsed="false">
      <c r="A2905" s="6" t="n">
        <v>42247</v>
      </c>
      <c r="B2905" s="0" t="n">
        <v>958114496291</v>
      </c>
      <c r="C2905" s="0" t="s">
        <v>11844</v>
      </c>
      <c r="D2905" s="0" t="s">
        <v>11845</v>
      </c>
      <c r="E2905" s="7" t="n">
        <v>9781633752610</v>
      </c>
      <c r="F2905" s="0" t="s">
        <v>10663</v>
      </c>
      <c r="G2905" s="0" t="s">
        <v>10664</v>
      </c>
      <c r="H2905" s="0" t="s">
        <v>10665</v>
      </c>
      <c r="I2905" s="0" t="n">
        <v>1</v>
      </c>
      <c r="J2905" s="0" t="s">
        <v>573</v>
      </c>
      <c r="K2905" s="0" t="s">
        <v>43</v>
      </c>
      <c r="L2905" s="0" t="n">
        <v>1.14</v>
      </c>
      <c r="M2905" s="0" t="s">
        <v>44</v>
      </c>
      <c r="N2905" s="0" t="n">
        <v>0.99</v>
      </c>
      <c r="O2905" s="0" t="s">
        <v>44</v>
      </c>
      <c r="P2905" s="0" t="n">
        <v>0.89</v>
      </c>
      <c r="Q2905" s="0" t="s">
        <v>45</v>
      </c>
      <c r="R2905" s="0" t="n">
        <v>0.77</v>
      </c>
      <c r="S2905" s="0" t="s">
        <v>45</v>
      </c>
      <c r="T2905" s="0" t="n">
        <v>0.12</v>
      </c>
      <c r="U2905" s="0" t="s">
        <v>45</v>
      </c>
      <c r="V2905" s="0" t="s">
        <v>309</v>
      </c>
      <c r="W2905" s="0" t="s">
        <v>47</v>
      </c>
      <c r="X2905" s="0" t="s">
        <v>48</v>
      </c>
      <c r="Y2905" s="0" t="s">
        <v>10220</v>
      </c>
      <c r="Z2905" s="0" t="n">
        <v>0.54</v>
      </c>
      <c r="AA2905" s="0" t="s">
        <v>45</v>
      </c>
      <c r="AB2905" s="0" t="n">
        <v>0.12</v>
      </c>
      <c r="AC2905" s="0" t="s">
        <v>45</v>
      </c>
      <c r="AD2905" s="0" t="n">
        <v>13</v>
      </c>
      <c r="AE2905" s="0" t="n">
        <f aca="false">AD2905+100</f>
        <v>113</v>
      </c>
      <c r="AF2905" s="8" t="n">
        <f aca="false">((P2905/AE2905)*100)*ABS(I2905)</f>
        <v>0.787610619469027</v>
      </c>
      <c r="AG2905" s="0" t="n">
        <f aca="false">(TRUNC((AF2905*AD2905/100),2))</f>
        <v>0.1</v>
      </c>
      <c r="AH2905" s="0" t="n">
        <f aca="false">TRUNC(AF2905*1.3222,2)</f>
        <v>1.04</v>
      </c>
      <c r="AI2905" s="0" t="n">
        <f aca="false">TRUNC(AG2905*1.3222,2)</f>
        <v>0.13</v>
      </c>
      <c r="AJ2905" s="0" t="n">
        <f aca="false">((P2905-T2905)*0.7+T2905)*ABS(I2905)</f>
        <v>0.659</v>
      </c>
      <c r="AK2905" s="9" t="n">
        <f aca="false">IF(K2905="REFUND",(-1*(AJ2905-AG2905)),(AJ2905-AG2905))</f>
        <v>0.559</v>
      </c>
    </row>
    <row r="2906" customFormat="false" ht="13.8" hidden="false" customHeight="false" outlineLevel="0" collapsed="false">
      <c r="A2906" s="6" t="n">
        <v>42247</v>
      </c>
      <c r="B2906" s="0" t="n">
        <v>958114931341</v>
      </c>
      <c r="C2906" s="0" t="s">
        <v>11846</v>
      </c>
      <c r="D2906" s="0" t="s">
        <v>11847</v>
      </c>
      <c r="E2906" s="7" t="n">
        <v>9781466867260</v>
      </c>
      <c r="F2906" s="0" t="s">
        <v>1571</v>
      </c>
      <c r="G2906" s="0" t="s">
        <v>1572</v>
      </c>
      <c r="H2906" s="0" t="s">
        <v>1573</v>
      </c>
      <c r="I2906" s="0" t="n">
        <v>1</v>
      </c>
      <c r="J2906" s="0" t="s">
        <v>573</v>
      </c>
      <c r="K2906" s="0" t="s">
        <v>43</v>
      </c>
      <c r="L2906" s="0" t="n">
        <v>16.09</v>
      </c>
      <c r="M2906" s="0" t="s">
        <v>44</v>
      </c>
      <c r="N2906" s="0" t="n">
        <v>13.99</v>
      </c>
      <c r="O2906" s="0" t="s">
        <v>44</v>
      </c>
      <c r="P2906" s="0" t="n">
        <v>12.5</v>
      </c>
      <c r="Q2906" s="0" t="s">
        <v>45</v>
      </c>
      <c r="R2906" s="0" t="n">
        <v>10.87</v>
      </c>
      <c r="S2906" s="0" t="s">
        <v>45</v>
      </c>
      <c r="T2906" s="0" t="n">
        <v>1.63</v>
      </c>
      <c r="U2906" s="0" t="s">
        <v>45</v>
      </c>
      <c r="V2906" s="0" t="s">
        <v>387</v>
      </c>
      <c r="W2906" s="0" t="s">
        <v>157</v>
      </c>
      <c r="X2906" s="0" t="s">
        <v>48</v>
      </c>
      <c r="Y2906" s="0" t="s">
        <v>11694</v>
      </c>
      <c r="Z2906" s="0" t="n">
        <v>7.61</v>
      </c>
      <c r="AA2906" s="0" t="s">
        <v>45</v>
      </c>
      <c r="AB2906" s="0" t="n">
        <v>1.63</v>
      </c>
      <c r="AC2906" s="0" t="s">
        <v>45</v>
      </c>
      <c r="AD2906" s="0" t="n">
        <v>5</v>
      </c>
      <c r="AE2906" s="0" t="n">
        <f aca="false">AD2906+100</f>
        <v>105</v>
      </c>
      <c r="AF2906" s="8" t="n">
        <f aca="false">((P2906/AE2906)*100)*ABS(I2906)</f>
        <v>11.9047619047619</v>
      </c>
      <c r="AG2906" s="0" t="n">
        <f aca="false">(TRUNC((AF2906*AD2906/100),2))</f>
        <v>0.59</v>
      </c>
      <c r="AH2906" s="0" t="n">
        <f aca="false">TRUNC(AF2906*1.3222,2)</f>
        <v>15.74</v>
      </c>
      <c r="AI2906" s="0" t="n">
        <f aca="false">TRUNC(AG2906*1.3222,2)</f>
        <v>0.78</v>
      </c>
      <c r="AJ2906" s="0" t="n">
        <f aca="false">((P2906-T2906)*0.7+T2906)*ABS(I2906)</f>
        <v>9.239</v>
      </c>
      <c r="AK2906" s="9" t="n">
        <f aca="false">IF(K2906="REFUND",(-1*(AJ2906-AG2906)),(AJ2906-AG2906))</f>
        <v>8.649</v>
      </c>
    </row>
    <row r="2907" customFormat="false" ht="13.8" hidden="false" customHeight="false" outlineLevel="0" collapsed="false">
      <c r="A2907" s="6" t="n">
        <v>42247</v>
      </c>
      <c r="B2907" s="0" t="n">
        <v>958117178291</v>
      </c>
      <c r="C2907" s="0" t="s">
        <v>11848</v>
      </c>
      <c r="D2907" s="0" t="s">
        <v>11849</v>
      </c>
      <c r="E2907" s="7" t="n">
        <v>9781466850606</v>
      </c>
      <c r="F2907" s="0" t="s">
        <v>137</v>
      </c>
      <c r="G2907" s="0" t="s">
        <v>138</v>
      </c>
      <c r="H2907" s="0" t="s">
        <v>139</v>
      </c>
      <c r="I2907" s="0" t="n">
        <v>1</v>
      </c>
      <c r="J2907" s="0" t="s">
        <v>573</v>
      </c>
      <c r="K2907" s="0" t="s">
        <v>43</v>
      </c>
      <c r="L2907" s="0" t="n">
        <v>17.24</v>
      </c>
      <c r="M2907" s="0" t="s">
        <v>44</v>
      </c>
      <c r="N2907" s="0" t="n">
        <v>14.99</v>
      </c>
      <c r="O2907" s="0" t="s">
        <v>44</v>
      </c>
      <c r="P2907" s="0" t="n">
        <v>13.53</v>
      </c>
      <c r="Q2907" s="0" t="s">
        <v>45</v>
      </c>
      <c r="R2907" s="0" t="n">
        <v>11.76</v>
      </c>
      <c r="S2907" s="0" t="s">
        <v>45</v>
      </c>
      <c r="T2907" s="0" t="n">
        <v>1.77</v>
      </c>
      <c r="U2907" s="0" t="s">
        <v>45</v>
      </c>
      <c r="V2907" s="0" t="s">
        <v>1171</v>
      </c>
      <c r="W2907" s="0" t="s">
        <v>47</v>
      </c>
      <c r="X2907" s="0" t="s">
        <v>48</v>
      </c>
      <c r="Y2907" s="0" t="s">
        <v>11850</v>
      </c>
      <c r="Z2907" s="0" t="n">
        <v>8.23</v>
      </c>
      <c r="AA2907" s="0" t="s">
        <v>45</v>
      </c>
      <c r="AB2907" s="0" t="n">
        <v>1.77</v>
      </c>
      <c r="AC2907" s="0" t="s">
        <v>45</v>
      </c>
      <c r="AD2907" s="0" t="n">
        <v>13</v>
      </c>
      <c r="AE2907" s="0" t="n">
        <f aca="false">AD2907+100</f>
        <v>113</v>
      </c>
      <c r="AF2907" s="8" t="n">
        <f aca="false">((P2907/AE2907)*100)*ABS(I2907)</f>
        <v>11.9734513274336</v>
      </c>
      <c r="AG2907" s="0" t="n">
        <f aca="false">(TRUNC((AF2907*AD2907/100),2))</f>
        <v>1.55</v>
      </c>
      <c r="AH2907" s="0" t="n">
        <f aca="false">TRUNC(AF2907*1.3222,2)</f>
        <v>15.83</v>
      </c>
      <c r="AI2907" s="0" t="n">
        <f aca="false">TRUNC(AG2907*1.3222,2)</f>
        <v>2.04</v>
      </c>
      <c r="AJ2907" s="0" t="n">
        <f aca="false">((P2907-T2907)*0.7+T2907)*ABS(I2907)</f>
        <v>10.002</v>
      </c>
      <c r="AK2907" s="9" t="n">
        <f aca="false">IF(K2907="REFUND",(-1*(AJ2907-AG2907)),(AJ2907-AG2907))</f>
        <v>8.452</v>
      </c>
    </row>
    <row r="2908" customFormat="false" ht="13.8" hidden="false" customHeight="false" outlineLevel="0" collapsed="false">
      <c r="A2908" s="6" t="n">
        <v>42247</v>
      </c>
      <c r="B2908" s="0" t="n">
        <v>958118171341</v>
      </c>
      <c r="C2908" s="0" t="s">
        <v>11851</v>
      </c>
      <c r="D2908" s="0" t="s">
        <v>11852</v>
      </c>
      <c r="E2908" s="7" t="n">
        <v>9781250084316</v>
      </c>
      <c r="F2908" s="0" t="s">
        <v>9841</v>
      </c>
      <c r="G2908" s="0" t="s">
        <v>9842</v>
      </c>
      <c r="H2908" s="0" t="s">
        <v>4100</v>
      </c>
      <c r="I2908" s="0" t="n">
        <v>1</v>
      </c>
      <c r="J2908" s="0" t="s">
        <v>573</v>
      </c>
      <c r="K2908" s="0" t="s">
        <v>43</v>
      </c>
      <c r="L2908" s="0" t="n">
        <v>1.14</v>
      </c>
      <c r="M2908" s="0" t="s">
        <v>44</v>
      </c>
      <c r="N2908" s="0" t="n">
        <v>0.99</v>
      </c>
      <c r="O2908" s="0" t="s">
        <v>44</v>
      </c>
      <c r="P2908" s="0" t="n">
        <v>0.89</v>
      </c>
      <c r="Q2908" s="0" t="s">
        <v>45</v>
      </c>
      <c r="R2908" s="0" t="n">
        <v>0.77</v>
      </c>
      <c r="S2908" s="0" t="s">
        <v>45</v>
      </c>
      <c r="T2908" s="0" t="n">
        <v>0.12</v>
      </c>
      <c r="U2908" s="0" t="s">
        <v>45</v>
      </c>
      <c r="V2908" s="0" t="s">
        <v>3621</v>
      </c>
      <c r="W2908" s="0" t="s">
        <v>104</v>
      </c>
      <c r="X2908" s="0" t="s">
        <v>48</v>
      </c>
      <c r="Y2908" s="0" t="s">
        <v>11853</v>
      </c>
      <c r="Z2908" s="0" t="n">
        <v>0.54</v>
      </c>
      <c r="AA2908" s="0" t="s">
        <v>45</v>
      </c>
      <c r="AB2908" s="0" t="n">
        <v>0.12</v>
      </c>
      <c r="AC2908" s="0" t="s">
        <v>45</v>
      </c>
      <c r="AD2908" s="0" t="n">
        <v>5</v>
      </c>
      <c r="AE2908" s="0" t="n">
        <f aca="false">AD2908+100</f>
        <v>105</v>
      </c>
      <c r="AF2908" s="8" t="n">
        <f aca="false">((P2908/AE2908)*100)*ABS(I2908)</f>
        <v>0.847619047619048</v>
      </c>
      <c r="AG2908" s="0" t="n">
        <f aca="false">(TRUNC((AF2908*AD2908/100),2))</f>
        <v>0.04</v>
      </c>
      <c r="AH2908" s="0" t="n">
        <f aca="false">TRUNC(AF2908*1.3222,2)</f>
        <v>1.12</v>
      </c>
      <c r="AI2908" s="0" t="n">
        <f aca="false">TRUNC(AG2908*1.3222,2)</f>
        <v>0.05</v>
      </c>
      <c r="AJ2908" s="0" t="n">
        <f aca="false">((P2908-T2908)*0.7+T2908)*ABS(I2908)</f>
        <v>0.659</v>
      </c>
      <c r="AK2908" s="9" t="n">
        <f aca="false">IF(K2908="REFUND",(-1*(AJ2908-AG2908)),(AJ2908-AG2908))</f>
        <v>0.619</v>
      </c>
    </row>
    <row r="2909" customFormat="false" ht="13.8" hidden="false" customHeight="false" outlineLevel="0" collapsed="false">
      <c r="A2909" s="6" t="n">
        <v>42247</v>
      </c>
      <c r="B2909" s="0" t="n">
        <v>958124004341</v>
      </c>
      <c r="C2909" s="0" t="s">
        <v>11854</v>
      </c>
      <c r="D2909" s="0" t="s">
        <v>11855</v>
      </c>
      <c r="E2909" s="7" t="n">
        <v>9781250026859</v>
      </c>
      <c r="F2909" s="0" t="s">
        <v>3401</v>
      </c>
      <c r="G2909" s="0" t="s">
        <v>3402</v>
      </c>
      <c r="H2909" s="0" t="s">
        <v>3403</v>
      </c>
      <c r="I2909" s="0" t="n">
        <v>1</v>
      </c>
      <c r="J2909" s="0" t="s">
        <v>573</v>
      </c>
      <c r="K2909" s="0" t="s">
        <v>43</v>
      </c>
      <c r="L2909" s="0" t="n">
        <v>12.64</v>
      </c>
      <c r="M2909" s="0" t="s">
        <v>44</v>
      </c>
      <c r="N2909" s="0" t="n">
        <v>10.99</v>
      </c>
      <c r="O2909" s="0" t="s">
        <v>44</v>
      </c>
      <c r="P2909" s="0" t="n">
        <v>9.82</v>
      </c>
      <c r="Q2909" s="0" t="s">
        <v>45</v>
      </c>
      <c r="R2909" s="0" t="n">
        <v>8.54</v>
      </c>
      <c r="S2909" s="0" t="s">
        <v>45</v>
      </c>
      <c r="T2909" s="0" t="n">
        <v>1.28</v>
      </c>
      <c r="U2909" s="0" t="s">
        <v>45</v>
      </c>
      <c r="V2909" s="0" t="s">
        <v>11856</v>
      </c>
      <c r="W2909" s="0" t="s">
        <v>4638</v>
      </c>
      <c r="X2909" s="0" t="s">
        <v>48</v>
      </c>
      <c r="Y2909" s="0" t="s">
        <v>11857</v>
      </c>
      <c r="Z2909" s="0" t="n">
        <v>5.98</v>
      </c>
      <c r="AA2909" s="0" t="s">
        <v>45</v>
      </c>
      <c r="AB2909" s="0" t="n">
        <v>1.28</v>
      </c>
      <c r="AC2909" s="0" t="s">
        <v>45</v>
      </c>
      <c r="AD2909" s="0" t="n">
        <v>5</v>
      </c>
      <c r="AE2909" s="0" t="n">
        <f aca="false">AD2909+100</f>
        <v>105</v>
      </c>
      <c r="AF2909" s="8" t="n">
        <f aca="false">((P2909/AE2909)*100)*ABS(I2909)</f>
        <v>9.35238095238095</v>
      </c>
      <c r="AG2909" s="0" t="n">
        <f aca="false">(TRUNC((AF2909*AD2909/100),2))</f>
        <v>0.46</v>
      </c>
      <c r="AH2909" s="0" t="n">
        <f aca="false">TRUNC(AF2909*1.3222,2)</f>
        <v>12.36</v>
      </c>
      <c r="AI2909" s="0" t="n">
        <f aca="false">TRUNC(AG2909*1.3222,2)</f>
        <v>0.6</v>
      </c>
      <c r="AJ2909" s="0" t="n">
        <f aca="false">((P2909-T2909)*0.7+T2909)*ABS(I2909)</f>
        <v>7.258</v>
      </c>
      <c r="AK2909" s="9" t="n">
        <f aca="false">IF(K2909="REFUND",(-1*(AJ2909-AG2909)),(AJ2909-AG2909))</f>
        <v>6.798</v>
      </c>
    </row>
    <row r="2910" customFormat="false" ht="13.8" hidden="false" customHeight="false" outlineLevel="0" collapsed="false">
      <c r="A2910" s="6" t="n">
        <v>42247</v>
      </c>
      <c r="B2910" s="0" t="n">
        <v>958127001191</v>
      </c>
      <c r="C2910" s="0" t="s">
        <v>11858</v>
      </c>
      <c r="D2910" s="0" t="s">
        <v>11859</v>
      </c>
      <c r="E2910" s="7" t="n">
        <v>9781429946407</v>
      </c>
      <c r="F2910" s="0" t="s">
        <v>8145</v>
      </c>
      <c r="G2910" s="0" t="s">
        <v>8146</v>
      </c>
      <c r="H2910" s="0" t="s">
        <v>8147</v>
      </c>
      <c r="I2910" s="0" t="n">
        <v>1</v>
      </c>
      <c r="J2910" s="0" t="s">
        <v>573</v>
      </c>
      <c r="K2910" s="0" t="s">
        <v>43</v>
      </c>
      <c r="L2910" s="0" t="n">
        <v>11.49</v>
      </c>
      <c r="M2910" s="0" t="s">
        <v>44</v>
      </c>
      <c r="N2910" s="0" t="n">
        <v>9.99</v>
      </c>
      <c r="O2910" s="0" t="s">
        <v>44</v>
      </c>
      <c r="P2910" s="0" t="n">
        <v>8.91</v>
      </c>
      <c r="Q2910" s="0" t="s">
        <v>45</v>
      </c>
      <c r="R2910" s="0" t="n">
        <v>7.75</v>
      </c>
      <c r="S2910" s="0" t="s">
        <v>45</v>
      </c>
      <c r="T2910" s="0" t="n">
        <v>1.16</v>
      </c>
      <c r="U2910" s="0" t="s">
        <v>45</v>
      </c>
      <c r="V2910" s="0" t="s">
        <v>11860</v>
      </c>
      <c r="W2910" s="0" t="s">
        <v>273</v>
      </c>
      <c r="X2910" s="0" t="s">
        <v>48</v>
      </c>
      <c r="Y2910" s="0" t="s">
        <v>11861</v>
      </c>
      <c r="Z2910" s="0" t="n">
        <v>5.43</v>
      </c>
      <c r="AA2910" s="0" t="s">
        <v>45</v>
      </c>
      <c r="AB2910" s="0" t="n">
        <v>1.16</v>
      </c>
      <c r="AC2910" s="0" t="s">
        <v>45</v>
      </c>
      <c r="AD2910" s="0" t="n">
        <v>5</v>
      </c>
      <c r="AE2910" s="0" t="n">
        <f aca="false">AD2910+100</f>
        <v>105</v>
      </c>
      <c r="AF2910" s="8" t="n">
        <f aca="false">((P2910/AE2910)*100)*ABS(I2910)</f>
        <v>8.48571428571429</v>
      </c>
      <c r="AG2910" s="0" t="n">
        <f aca="false">(TRUNC((AF2910*AD2910/100),2))</f>
        <v>0.42</v>
      </c>
      <c r="AH2910" s="0" t="n">
        <f aca="false">TRUNC(AF2910*1.3222,2)</f>
        <v>11.21</v>
      </c>
      <c r="AI2910" s="0" t="n">
        <f aca="false">TRUNC(AG2910*1.3222,2)</f>
        <v>0.55</v>
      </c>
      <c r="AJ2910" s="0" t="n">
        <f aca="false">((P2910-T2910)*0.7+T2910)*ABS(I2910)</f>
        <v>6.585</v>
      </c>
      <c r="AK2910" s="9" t="n">
        <f aca="false">IF(K2910="REFUND",(-1*(AJ2910-AG2910)),(AJ2910-AG2910))</f>
        <v>6.165</v>
      </c>
    </row>
    <row r="2911" customFormat="false" ht="13.8" hidden="false" customHeight="false" outlineLevel="0" collapsed="false">
      <c r="A2911" s="6" t="n">
        <v>42247</v>
      </c>
      <c r="B2911" s="0" t="n">
        <v>958127513191</v>
      </c>
      <c r="C2911" s="0" t="s">
        <v>11862</v>
      </c>
      <c r="D2911" s="0" t="s">
        <v>11863</v>
      </c>
      <c r="E2911" s="7" t="n">
        <v>9781633751217</v>
      </c>
      <c r="F2911" s="0" t="s">
        <v>2547</v>
      </c>
      <c r="G2911" s="0" t="s">
        <v>2548</v>
      </c>
      <c r="H2911" s="0" t="s">
        <v>2549</v>
      </c>
      <c r="I2911" s="0" t="n">
        <v>1</v>
      </c>
      <c r="J2911" s="0" t="s">
        <v>573</v>
      </c>
      <c r="K2911" s="0" t="s">
        <v>43</v>
      </c>
      <c r="L2911" s="0" t="n">
        <v>1.14</v>
      </c>
      <c r="M2911" s="0" t="s">
        <v>44</v>
      </c>
      <c r="N2911" s="0" t="n">
        <v>0.99</v>
      </c>
      <c r="O2911" s="0" t="s">
        <v>44</v>
      </c>
      <c r="P2911" s="0" t="n">
        <v>0.88</v>
      </c>
      <c r="Q2911" s="0" t="s">
        <v>45</v>
      </c>
      <c r="R2911" s="0" t="n">
        <v>0.77</v>
      </c>
      <c r="S2911" s="0" t="s">
        <v>45</v>
      </c>
      <c r="T2911" s="0" t="n">
        <v>0.11</v>
      </c>
      <c r="U2911" s="0" t="s">
        <v>45</v>
      </c>
      <c r="V2911" s="0" t="s">
        <v>387</v>
      </c>
      <c r="W2911" s="0" t="s">
        <v>157</v>
      </c>
      <c r="X2911" s="0" t="s">
        <v>48</v>
      </c>
      <c r="Y2911" s="0" t="s">
        <v>11864</v>
      </c>
      <c r="Z2911" s="0" t="n">
        <v>0.54</v>
      </c>
      <c r="AA2911" s="0" t="s">
        <v>45</v>
      </c>
      <c r="AB2911" s="0" t="n">
        <v>0.11</v>
      </c>
      <c r="AC2911" s="0" t="s">
        <v>45</v>
      </c>
      <c r="AD2911" s="0" t="n">
        <v>5</v>
      </c>
      <c r="AE2911" s="0" t="n">
        <f aca="false">AD2911+100</f>
        <v>105</v>
      </c>
      <c r="AF2911" s="8" t="n">
        <f aca="false">((P2911/AE2911)*100)*ABS(I2911)</f>
        <v>0.838095238095238</v>
      </c>
      <c r="AG2911" s="0" t="n">
        <f aca="false">(TRUNC((AF2911*AD2911/100),2))</f>
        <v>0.04</v>
      </c>
      <c r="AH2911" s="0" t="n">
        <f aca="false">TRUNC(AF2911*1.3222,2)</f>
        <v>1.1</v>
      </c>
      <c r="AI2911" s="0" t="n">
        <f aca="false">TRUNC(AG2911*1.3222,2)</f>
        <v>0.05</v>
      </c>
      <c r="AJ2911" s="0" t="n">
        <f aca="false">((P2911-T2911)*0.7+T2911)*ABS(I2911)</f>
        <v>0.649</v>
      </c>
      <c r="AK2911" s="9" t="n">
        <f aca="false">IF(K2911="REFUND",(-1*(AJ2911-AG2911)),(AJ2911-AG2911))</f>
        <v>0.609</v>
      </c>
    </row>
    <row r="2912" customFormat="false" ht="13.8" hidden="false" customHeight="false" outlineLevel="0" collapsed="false">
      <c r="A2912" s="6" t="n">
        <v>42247</v>
      </c>
      <c r="B2912" s="0" t="n">
        <v>958128078241</v>
      </c>
      <c r="C2912" s="0" t="s">
        <v>11865</v>
      </c>
      <c r="D2912" s="0" t="s">
        <v>11866</v>
      </c>
      <c r="E2912" s="7" t="n">
        <v>9781633753709</v>
      </c>
      <c r="F2912" s="0" t="s">
        <v>8956</v>
      </c>
      <c r="G2912" s="0" t="s">
        <v>8957</v>
      </c>
      <c r="H2912" s="0" t="s">
        <v>8958</v>
      </c>
      <c r="I2912" s="0" t="n">
        <v>1</v>
      </c>
      <c r="J2912" s="0" t="s">
        <v>573</v>
      </c>
      <c r="K2912" s="0" t="s">
        <v>43</v>
      </c>
      <c r="L2912" s="0" t="n">
        <v>3.44</v>
      </c>
      <c r="M2912" s="0" t="s">
        <v>44</v>
      </c>
      <c r="N2912" s="0" t="n">
        <v>2.99</v>
      </c>
      <c r="O2912" s="0" t="s">
        <v>44</v>
      </c>
      <c r="P2912" s="0" t="n">
        <v>2.67</v>
      </c>
      <c r="Q2912" s="0" t="s">
        <v>45</v>
      </c>
      <c r="R2912" s="0" t="n">
        <v>2.32</v>
      </c>
      <c r="S2912" s="0" t="s">
        <v>45</v>
      </c>
      <c r="T2912" s="0" t="n">
        <v>0.35</v>
      </c>
      <c r="U2912" s="0" t="s">
        <v>45</v>
      </c>
      <c r="V2912" s="0" t="s">
        <v>1004</v>
      </c>
      <c r="W2912" s="0" t="s">
        <v>360</v>
      </c>
      <c r="X2912" s="0" t="s">
        <v>48</v>
      </c>
      <c r="Y2912" s="0" t="s">
        <v>1005</v>
      </c>
      <c r="Z2912" s="0" t="n">
        <v>1.62</v>
      </c>
      <c r="AA2912" s="0" t="s">
        <v>45</v>
      </c>
      <c r="AB2912" s="0" t="n">
        <v>0.35</v>
      </c>
      <c r="AC2912" s="0" t="s">
        <v>45</v>
      </c>
      <c r="AD2912" s="0" t="n">
        <v>13</v>
      </c>
      <c r="AE2912" s="0" t="n">
        <f aca="false">AD2912+100</f>
        <v>113</v>
      </c>
      <c r="AF2912" s="8" t="n">
        <f aca="false">((P2912/AE2912)*100)*ABS(I2912)</f>
        <v>2.36283185840708</v>
      </c>
      <c r="AG2912" s="0" t="n">
        <f aca="false">(TRUNC((AF2912*AD2912/100),2))</f>
        <v>0.3</v>
      </c>
      <c r="AH2912" s="0" t="n">
        <f aca="false">TRUNC(AF2912*1.3222,2)</f>
        <v>3.12</v>
      </c>
      <c r="AI2912" s="0" t="n">
        <f aca="false">TRUNC(AG2912*1.3222,2)</f>
        <v>0.39</v>
      </c>
      <c r="AJ2912" s="0" t="n">
        <f aca="false">((P2912-T2912)*0.7+T2912)*ABS(I2912)</f>
        <v>1.974</v>
      </c>
      <c r="AK2912" s="9" t="n">
        <f aca="false">IF(K2912="REFUND",(-1*(AJ2912-AG2912)),(AJ2912-AG2912))</f>
        <v>1.674</v>
      </c>
    </row>
    <row r="2913" customFormat="false" ht="13.8" hidden="false" customHeight="false" outlineLevel="0" collapsed="false">
      <c r="A2913" s="6" t="n">
        <v>42247</v>
      </c>
      <c r="B2913" s="0" t="n">
        <v>958128079241</v>
      </c>
      <c r="C2913" s="0" t="s">
        <v>11865</v>
      </c>
      <c r="D2913" s="0" t="s">
        <v>11866</v>
      </c>
      <c r="E2913" s="7" t="n">
        <v>9781633753532</v>
      </c>
      <c r="F2913" s="0" t="s">
        <v>4126</v>
      </c>
      <c r="G2913" s="0" t="s">
        <v>4127</v>
      </c>
      <c r="H2913" s="0" t="s">
        <v>4128</v>
      </c>
      <c r="I2913" s="0" t="n">
        <v>1</v>
      </c>
      <c r="J2913" s="0" t="s">
        <v>573</v>
      </c>
      <c r="K2913" s="0" t="s">
        <v>43</v>
      </c>
      <c r="L2913" s="0" t="n">
        <v>1.14</v>
      </c>
      <c r="M2913" s="0" t="s">
        <v>44</v>
      </c>
      <c r="N2913" s="0" t="n">
        <v>0.99</v>
      </c>
      <c r="O2913" s="0" t="s">
        <v>44</v>
      </c>
      <c r="P2913" s="0" t="n">
        <v>0.89</v>
      </c>
      <c r="Q2913" s="0" t="s">
        <v>45</v>
      </c>
      <c r="R2913" s="0" t="n">
        <v>0.78</v>
      </c>
      <c r="S2913" s="0" t="s">
        <v>45</v>
      </c>
      <c r="T2913" s="0" t="n">
        <v>0.11</v>
      </c>
      <c r="U2913" s="0" t="s">
        <v>45</v>
      </c>
      <c r="V2913" s="0" t="s">
        <v>1004</v>
      </c>
      <c r="W2913" s="0" t="s">
        <v>360</v>
      </c>
      <c r="X2913" s="0" t="s">
        <v>48</v>
      </c>
      <c r="Y2913" s="0" t="s">
        <v>1005</v>
      </c>
      <c r="Z2913" s="0" t="n">
        <v>0.55</v>
      </c>
      <c r="AA2913" s="0" t="s">
        <v>45</v>
      </c>
      <c r="AB2913" s="0" t="n">
        <v>0.11</v>
      </c>
      <c r="AC2913" s="0" t="s">
        <v>45</v>
      </c>
      <c r="AD2913" s="0" t="n">
        <v>13</v>
      </c>
      <c r="AE2913" s="0" t="n">
        <f aca="false">AD2913+100</f>
        <v>113</v>
      </c>
      <c r="AF2913" s="8" t="n">
        <f aca="false">((P2913/AE2913)*100)*ABS(I2913)</f>
        <v>0.787610619469027</v>
      </c>
      <c r="AG2913" s="0" t="n">
        <f aca="false">(TRUNC((AF2913*AD2913/100),2))</f>
        <v>0.1</v>
      </c>
      <c r="AH2913" s="0" t="n">
        <f aca="false">TRUNC(AF2913*1.3222,2)</f>
        <v>1.04</v>
      </c>
      <c r="AI2913" s="0" t="n">
        <f aca="false">TRUNC(AG2913*1.3222,2)</f>
        <v>0.13</v>
      </c>
      <c r="AJ2913" s="0" t="n">
        <f aca="false">((P2913-T2913)*0.7+T2913)*ABS(I2913)</f>
        <v>0.656</v>
      </c>
      <c r="AK2913" s="9" t="n">
        <f aca="false">IF(K2913="REFUND",(-1*(AJ2913-AG2913)),(AJ2913-AG2913))</f>
        <v>0.556</v>
      </c>
    </row>
    <row r="2914" customFormat="false" ht="13.8" hidden="false" customHeight="false" outlineLevel="0" collapsed="false">
      <c r="A2914" s="6" t="n">
        <v>42247</v>
      </c>
      <c r="B2914" s="0" t="n">
        <v>958128080241</v>
      </c>
      <c r="C2914" s="0" t="s">
        <v>11865</v>
      </c>
      <c r="D2914" s="0" t="s">
        <v>11866</v>
      </c>
      <c r="E2914" s="7" t="n">
        <v>9781633753204</v>
      </c>
      <c r="F2914" s="0" t="s">
        <v>10558</v>
      </c>
      <c r="G2914" s="0" t="s">
        <v>10559</v>
      </c>
      <c r="H2914" s="0" t="s">
        <v>10560</v>
      </c>
      <c r="I2914" s="0" t="n">
        <v>1</v>
      </c>
      <c r="J2914" s="0" t="s">
        <v>573</v>
      </c>
      <c r="K2914" s="0" t="s">
        <v>43</v>
      </c>
      <c r="L2914" s="0" t="n">
        <v>1.14</v>
      </c>
      <c r="M2914" s="0" t="s">
        <v>44</v>
      </c>
      <c r="N2914" s="0" t="n">
        <v>0.99</v>
      </c>
      <c r="O2914" s="0" t="s">
        <v>44</v>
      </c>
      <c r="P2914" s="0" t="n">
        <v>0.89</v>
      </c>
      <c r="Q2914" s="0" t="s">
        <v>45</v>
      </c>
      <c r="R2914" s="0" t="n">
        <v>0.78</v>
      </c>
      <c r="S2914" s="0" t="s">
        <v>45</v>
      </c>
      <c r="T2914" s="0" t="n">
        <v>0.11</v>
      </c>
      <c r="U2914" s="0" t="s">
        <v>45</v>
      </c>
      <c r="V2914" s="0" t="s">
        <v>1004</v>
      </c>
      <c r="W2914" s="0" t="s">
        <v>360</v>
      </c>
      <c r="X2914" s="0" t="s">
        <v>48</v>
      </c>
      <c r="Y2914" s="0" t="s">
        <v>1005</v>
      </c>
      <c r="Z2914" s="0" t="n">
        <v>0.55</v>
      </c>
      <c r="AA2914" s="0" t="s">
        <v>45</v>
      </c>
      <c r="AB2914" s="0" t="n">
        <v>0.11</v>
      </c>
      <c r="AC2914" s="0" t="s">
        <v>45</v>
      </c>
      <c r="AD2914" s="0" t="n">
        <v>13</v>
      </c>
      <c r="AE2914" s="0" t="n">
        <f aca="false">AD2914+100</f>
        <v>113</v>
      </c>
      <c r="AF2914" s="8" t="n">
        <f aca="false">((P2914/AE2914)*100)*ABS(I2914)</f>
        <v>0.787610619469027</v>
      </c>
      <c r="AG2914" s="0" t="n">
        <f aca="false">(TRUNC((AF2914*AD2914/100),2))</f>
        <v>0.1</v>
      </c>
      <c r="AH2914" s="0" t="n">
        <f aca="false">TRUNC(AF2914*1.3222,2)</f>
        <v>1.04</v>
      </c>
      <c r="AI2914" s="0" t="n">
        <f aca="false">TRUNC(AG2914*1.3222,2)</f>
        <v>0.13</v>
      </c>
      <c r="AJ2914" s="0" t="n">
        <f aca="false">((P2914-T2914)*0.7+T2914)*ABS(I2914)</f>
        <v>0.656</v>
      </c>
      <c r="AK2914" s="9" t="n">
        <f aca="false">IF(K2914="REFUND",(-1*(AJ2914-AG2914)),(AJ2914-AG2914))</f>
        <v>0.556</v>
      </c>
    </row>
    <row r="2915" customFormat="false" ht="13.8" hidden="false" customHeight="false" outlineLevel="0" collapsed="false">
      <c r="A2915" s="6" t="n">
        <v>42247</v>
      </c>
      <c r="B2915" s="0" t="n">
        <v>958128134341</v>
      </c>
      <c r="C2915" s="0" t="s">
        <v>11867</v>
      </c>
      <c r="D2915" s="0" t="s">
        <v>11868</v>
      </c>
      <c r="E2915" s="7" t="n">
        <v>9781250029560</v>
      </c>
      <c r="F2915" s="0" t="s">
        <v>11869</v>
      </c>
      <c r="G2915" s="0" t="s">
        <v>11870</v>
      </c>
      <c r="H2915" s="0" t="s">
        <v>1573</v>
      </c>
      <c r="I2915" s="0" t="n">
        <v>1</v>
      </c>
      <c r="J2915" s="0" t="s">
        <v>573</v>
      </c>
      <c r="K2915" s="0" t="s">
        <v>43</v>
      </c>
      <c r="L2915" s="0" t="n">
        <v>10.34</v>
      </c>
      <c r="M2915" s="0" t="s">
        <v>44</v>
      </c>
      <c r="N2915" s="0" t="n">
        <v>8.99</v>
      </c>
      <c r="O2915" s="0" t="s">
        <v>44</v>
      </c>
      <c r="P2915" s="0" t="n">
        <v>8.03</v>
      </c>
      <c r="Q2915" s="0" t="s">
        <v>45</v>
      </c>
      <c r="R2915" s="0" t="n">
        <v>6.98</v>
      </c>
      <c r="S2915" s="0" t="s">
        <v>45</v>
      </c>
      <c r="T2915" s="0" t="n">
        <v>1.05</v>
      </c>
      <c r="U2915" s="0" t="s">
        <v>45</v>
      </c>
      <c r="V2915" s="0" t="s">
        <v>387</v>
      </c>
      <c r="W2915" s="0" t="s">
        <v>157</v>
      </c>
      <c r="X2915" s="0" t="s">
        <v>48</v>
      </c>
      <c r="Y2915" s="0" t="s">
        <v>11694</v>
      </c>
      <c r="Z2915" s="0" t="n">
        <v>4.89</v>
      </c>
      <c r="AA2915" s="0" t="s">
        <v>45</v>
      </c>
      <c r="AB2915" s="0" t="n">
        <v>1.05</v>
      </c>
      <c r="AC2915" s="0" t="s">
        <v>45</v>
      </c>
      <c r="AD2915" s="0" t="n">
        <v>5</v>
      </c>
      <c r="AE2915" s="0" t="n">
        <f aca="false">AD2915+100</f>
        <v>105</v>
      </c>
      <c r="AF2915" s="8" t="n">
        <f aca="false">((P2915/AE2915)*100)*ABS(I2915)</f>
        <v>7.64761904761905</v>
      </c>
      <c r="AG2915" s="0" t="n">
        <f aca="false">(TRUNC((AF2915*AD2915/100),2))</f>
        <v>0.38</v>
      </c>
      <c r="AH2915" s="0" t="n">
        <f aca="false">TRUNC(AF2915*1.3222,2)</f>
        <v>10.11</v>
      </c>
      <c r="AI2915" s="0" t="n">
        <f aca="false">TRUNC(AG2915*1.3222,2)</f>
        <v>0.5</v>
      </c>
      <c r="AJ2915" s="0" t="n">
        <f aca="false">((P2915-T2915)*0.7+T2915)*ABS(I2915)</f>
        <v>5.936</v>
      </c>
      <c r="AK2915" s="9" t="n">
        <f aca="false">IF(K2915="REFUND",(-1*(AJ2915-AG2915)),(AJ2915-AG2915))</f>
        <v>5.556</v>
      </c>
    </row>
    <row r="2916" customFormat="false" ht="13.8" hidden="false" customHeight="false" outlineLevel="0" collapsed="false">
      <c r="A2916" s="6" t="n">
        <v>42247</v>
      </c>
      <c r="B2916" s="0" t="n">
        <v>958128368341</v>
      </c>
      <c r="C2916" s="0" t="s">
        <v>11871</v>
      </c>
      <c r="D2916" s="0" t="s">
        <v>11872</v>
      </c>
      <c r="E2916" s="7" t="n">
        <v>9781429969994</v>
      </c>
      <c r="F2916" s="0" t="s">
        <v>8055</v>
      </c>
      <c r="G2916" s="0" t="s">
        <v>8056</v>
      </c>
      <c r="H2916" s="0" t="s">
        <v>1573</v>
      </c>
      <c r="I2916" s="0" t="n">
        <v>1</v>
      </c>
      <c r="J2916" s="0" t="s">
        <v>573</v>
      </c>
      <c r="K2916" s="0" t="s">
        <v>43</v>
      </c>
      <c r="L2916" s="0" t="n">
        <v>12.64</v>
      </c>
      <c r="M2916" s="0" t="s">
        <v>44</v>
      </c>
      <c r="N2916" s="0" t="n">
        <v>10.99</v>
      </c>
      <c r="O2916" s="0" t="s">
        <v>44</v>
      </c>
      <c r="P2916" s="0" t="n">
        <v>9.82</v>
      </c>
      <c r="Q2916" s="0" t="s">
        <v>45</v>
      </c>
      <c r="R2916" s="0" t="n">
        <v>8.54</v>
      </c>
      <c r="S2916" s="0" t="s">
        <v>45</v>
      </c>
      <c r="T2916" s="0" t="n">
        <v>1.28</v>
      </c>
      <c r="U2916" s="0" t="s">
        <v>45</v>
      </c>
      <c r="V2916" s="0" t="s">
        <v>387</v>
      </c>
      <c r="W2916" s="0" t="s">
        <v>157</v>
      </c>
      <c r="X2916" s="0" t="s">
        <v>48</v>
      </c>
      <c r="Y2916" s="0" t="s">
        <v>11694</v>
      </c>
      <c r="Z2916" s="0" t="n">
        <v>5.98</v>
      </c>
      <c r="AA2916" s="0" t="s">
        <v>45</v>
      </c>
      <c r="AB2916" s="0" t="n">
        <v>1.28</v>
      </c>
      <c r="AC2916" s="0" t="s">
        <v>45</v>
      </c>
      <c r="AD2916" s="0" t="n">
        <v>5</v>
      </c>
      <c r="AE2916" s="0" t="n">
        <f aca="false">AD2916+100</f>
        <v>105</v>
      </c>
      <c r="AF2916" s="8" t="n">
        <f aca="false">((P2916/AE2916)*100)*ABS(I2916)</f>
        <v>9.35238095238095</v>
      </c>
      <c r="AG2916" s="0" t="n">
        <f aca="false">(TRUNC((AF2916*AD2916/100),2))</f>
        <v>0.46</v>
      </c>
      <c r="AH2916" s="0" t="n">
        <f aca="false">TRUNC(AF2916*1.3222,2)</f>
        <v>12.36</v>
      </c>
      <c r="AI2916" s="0" t="n">
        <f aca="false">TRUNC(AG2916*1.3222,2)</f>
        <v>0.6</v>
      </c>
      <c r="AJ2916" s="0" t="n">
        <f aca="false">((P2916-T2916)*0.7+T2916)*ABS(I2916)</f>
        <v>7.258</v>
      </c>
      <c r="AK2916" s="9" t="n">
        <f aca="false">IF(K2916="REFUND",(-1*(AJ2916-AG2916)),(AJ2916-AG2916))</f>
        <v>6.798</v>
      </c>
    </row>
    <row r="2917" customFormat="false" ht="13.8" hidden="false" customHeight="false" outlineLevel="0" collapsed="false">
      <c r="A2917" s="6" t="n">
        <v>42247</v>
      </c>
      <c r="B2917" s="0" t="n">
        <v>958128834391</v>
      </c>
      <c r="C2917" s="0" t="s">
        <v>11873</v>
      </c>
      <c r="D2917" s="0" t="s">
        <v>11874</v>
      </c>
      <c r="E2917" s="7" t="n">
        <v>9781466850606</v>
      </c>
      <c r="F2917" s="0" t="s">
        <v>137</v>
      </c>
      <c r="G2917" s="0" t="s">
        <v>138</v>
      </c>
      <c r="H2917" s="0" t="s">
        <v>139</v>
      </c>
      <c r="I2917" s="0" t="n">
        <v>1</v>
      </c>
      <c r="J2917" s="0" t="s">
        <v>573</v>
      </c>
      <c r="K2917" s="0" t="s">
        <v>43</v>
      </c>
      <c r="L2917" s="0" t="n">
        <v>17.24</v>
      </c>
      <c r="M2917" s="0" t="s">
        <v>44</v>
      </c>
      <c r="N2917" s="0" t="n">
        <v>14.99</v>
      </c>
      <c r="O2917" s="0" t="s">
        <v>44</v>
      </c>
      <c r="P2917" s="0" t="n">
        <v>13.53</v>
      </c>
      <c r="Q2917" s="0" t="s">
        <v>45</v>
      </c>
      <c r="R2917" s="0" t="n">
        <v>11.76</v>
      </c>
      <c r="S2917" s="0" t="s">
        <v>45</v>
      </c>
      <c r="T2917" s="0" t="n">
        <v>1.77</v>
      </c>
      <c r="U2917" s="0" t="s">
        <v>45</v>
      </c>
      <c r="V2917" s="0" t="s">
        <v>309</v>
      </c>
      <c r="W2917" s="0" t="s">
        <v>47</v>
      </c>
      <c r="X2917" s="0" t="s">
        <v>48</v>
      </c>
      <c r="Y2917" s="0" t="s">
        <v>11875</v>
      </c>
      <c r="Z2917" s="0" t="n">
        <v>8.23</v>
      </c>
      <c r="AA2917" s="0" t="s">
        <v>45</v>
      </c>
      <c r="AB2917" s="0" t="n">
        <v>1.77</v>
      </c>
      <c r="AC2917" s="0" t="s">
        <v>45</v>
      </c>
      <c r="AD2917" s="0" t="n">
        <v>13</v>
      </c>
      <c r="AE2917" s="0" t="n">
        <f aca="false">AD2917+100</f>
        <v>113</v>
      </c>
      <c r="AF2917" s="8" t="n">
        <f aca="false">((P2917/AE2917)*100)*ABS(I2917)</f>
        <v>11.9734513274336</v>
      </c>
      <c r="AG2917" s="0" t="n">
        <f aca="false">(TRUNC((AF2917*AD2917/100),2))</f>
        <v>1.55</v>
      </c>
      <c r="AH2917" s="0" t="n">
        <f aca="false">TRUNC(AF2917*1.3222,2)</f>
        <v>15.83</v>
      </c>
      <c r="AI2917" s="0" t="n">
        <f aca="false">TRUNC(AG2917*1.3222,2)</f>
        <v>2.04</v>
      </c>
      <c r="AJ2917" s="0" t="n">
        <f aca="false">((P2917-T2917)*0.7+T2917)*ABS(I2917)</f>
        <v>10.002</v>
      </c>
      <c r="AK2917" s="9" t="n">
        <f aca="false">IF(K2917="REFUND",(-1*(AJ2917-AG2917)),(AJ2917-AG2917))</f>
        <v>8.452</v>
      </c>
    </row>
    <row r="2918" customFormat="false" ht="13.8" hidden="false" customHeight="false" outlineLevel="0" collapsed="false">
      <c r="A2918" s="6" t="n">
        <v>42247</v>
      </c>
      <c r="B2918" s="0" t="n">
        <v>958128959341</v>
      </c>
      <c r="C2918" s="0" t="s">
        <v>11876</v>
      </c>
      <c r="D2918" s="0" t="s">
        <v>11877</v>
      </c>
      <c r="E2918" s="7" t="n">
        <v>9781466861329</v>
      </c>
      <c r="F2918" s="0" t="s">
        <v>11878</v>
      </c>
      <c r="G2918" s="0" t="s">
        <v>11879</v>
      </c>
      <c r="H2918" s="0" t="s">
        <v>5938</v>
      </c>
      <c r="I2918" s="0" t="n">
        <v>1</v>
      </c>
      <c r="J2918" s="0" t="s">
        <v>573</v>
      </c>
      <c r="K2918" s="0" t="s">
        <v>43</v>
      </c>
      <c r="L2918" s="0" t="n">
        <v>10.34</v>
      </c>
      <c r="M2918" s="0" t="s">
        <v>44</v>
      </c>
      <c r="N2918" s="0" t="n">
        <v>8.99</v>
      </c>
      <c r="O2918" s="0" t="s">
        <v>44</v>
      </c>
      <c r="P2918" s="0" t="n">
        <v>8.03</v>
      </c>
      <c r="Q2918" s="0" t="s">
        <v>45</v>
      </c>
      <c r="R2918" s="0" t="n">
        <v>6.98</v>
      </c>
      <c r="S2918" s="0" t="s">
        <v>45</v>
      </c>
      <c r="T2918" s="0" t="n">
        <v>1.05</v>
      </c>
      <c r="U2918" s="0" t="s">
        <v>45</v>
      </c>
      <c r="V2918" s="0" t="s">
        <v>156</v>
      </c>
      <c r="W2918" s="0" t="s">
        <v>157</v>
      </c>
      <c r="X2918" s="0" t="s">
        <v>48</v>
      </c>
      <c r="Y2918" s="0" t="s">
        <v>11880</v>
      </c>
      <c r="Z2918" s="0" t="n">
        <v>4.89</v>
      </c>
      <c r="AA2918" s="0" t="s">
        <v>45</v>
      </c>
      <c r="AB2918" s="0" t="n">
        <v>1.05</v>
      </c>
      <c r="AC2918" s="0" t="s">
        <v>45</v>
      </c>
      <c r="AD2918" s="0" t="n">
        <v>5</v>
      </c>
      <c r="AE2918" s="0" t="n">
        <f aca="false">AD2918+100</f>
        <v>105</v>
      </c>
      <c r="AF2918" s="8" t="n">
        <f aca="false">((P2918/AE2918)*100)*ABS(I2918)</f>
        <v>7.64761904761905</v>
      </c>
      <c r="AG2918" s="0" t="n">
        <f aca="false">(TRUNC((AF2918*AD2918/100),2))</f>
        <v>0.38</v>
      </c>
      <c r="AH2918" s="0" t="n">
        <f aca="false">TRUNC(AF2918*1.3222,2)</f>
        <v>10.11</v>
      </c>
      <c r="AI2918" s="0" t="n">
        <f aca="false">TRUNC(AG2918*1.3222,2)</f>
        <v>0.5</v>
      </c>
      <c r="AJ2918" s="0" t="n">
        <f aca="false">((P2918-T2918)*0.7+T2918)*ABS(I2918)</f>
        <v>5.936</v>
      </c>
      <c r="AK2918" s="9" t="n">
        <f aca="false">IF(K2918="REFUND",(-1*(AJ2918-AG2918)),(AJ2918-AG2918))</f>
        <v>5.556</v>
      </c>
    </row>
    <row r="2919" customFormat="false" ht="13.8" hidden="false" customHeight="false" outlineLevel="0" collapsed="false">
      <c r="A2919" s="6" t="n">
        <v>42247</v>
      </c>
      <c r="B2919" s="0" t="n">
        <v>958131551391</v>
      </c>
      <c r="C2919" s="0" t="s">
        <v>11881</v>
      </c>
      <c r="D2919" s="0" t="s">
        <v>11882</v>
      </c>
      <c r="E2919" s="7" t="n">
        <v>9781466854239</v>
      </c>
      <c r="F2919" s="0" t="s">
        <v>5522</v>
      </c>
      <c r="G2919" s="0" t="s">
        <v>5523</v>
      </c>
      <c r="H2919" s="0" t="s">
        <v>1465</v>
      </c>
      <c r="I2919" s="0" t="n">
        <v>1</v>
      </c>
      <c r="J2919" s="0" t="s">
        <v>573</v>
      </c>
      <c r="K2919" s="0" t="s">
        <v>43</v>
      </c>
      <c r="L2919" s="0" t="n">
        <v>5.74</v>
      </c>
      <c r="M2919" s="0" t="s">
        <v>44</v>
      </c>
      <c r="N2919" s="0" t="n">
        <v>4.99</v>
      </c>
      <c r="O2919" s="0" t="s">
        <v>44</v>
      </c>
      <c r="P2919" s="0" t="n">
        <v>4.5</v>
      </c>
      <c r="Q2919" s="0" t="s">
        <v>45</v>
      </c>
      <c r="R2919" s="0" t="n">
        <v>3.91</v>
      </c>
      <c r="S2919" s="0" t="s">
        <v>45</v>
      </c>
      <c r="T2919" s="0" t="n">
        <v>0.59</v>
      </c>
      <c r="U2919" s="0" t="s">
        <v>45</v>
      </c>
      <c r="V2919" s="0" t="s">
        <v>156</v>
      </c>
      <c r="W2919" s="0" t="s">
        <v>273</v>
      </c>
      <c r="X2919" s="0" t="s">
        <v>48</v>
      </c>
      <c r="Y2919" s="0" t="s">
        <v>1466</v>
      </c>
      <c r="Z2919" s="0" t="n">
        <v>2.74</v>
      </c>
      <c r="AA2919" s="0" t="s">
        <v>45</v>
      </c>
      <c r="AB2919" s="0" t="n">
        <v>0.59</v>
      </c>
      <c r="AC2919" s="0" t="s">
        <v>45</v>
      </c>
      <c r="AD2919" s="0" t="n">
        <v>5</v>
      </c>
      <c r="AE2919" s="0" t="n">
        <f aca="false">AD2919+100</f>
        <v>105</v>
      </c>
      <c r="AF2919" s="8" t="n">
        <f aca="false">((P2919/AE2919)*100)*ABS(I2919)</f>
        <v>4.28571428571429</v>
      </c>
      <c r="AG2919" s="0" t="n">
        <f aca="false">(TRUNC((AF2919*AD2919/100),2))</f>
        <v>0.21</v>
      </c>
      <c r="AH2919" s="0" t="n">
        <f aca="false">TRUNC(AF2919*1.3222,2)</f>
        <v>5.66</v>
      </c>
      <c r="AI2919" s="0" t="n">
        <f aca="false">TRUNC(AG2919*1.3222,2)</f>
        <v>0.27</v>
      </c>
      <c r="AJ2919" s="0" t="n">
        <f aca="false">((P2919-T2919)*0.7+T2919)*ABS(I2919)</f>
        <v>3.327</v>
      </c>
      <c r="AK2919" s="9" t="n">
        <f aca="false">IF(K2919="REFUND",(-1*(AJ2919-AG2919)),(AJ2919-AG2919))</f>
        <v>3.117</v>
      </c>
    </row>
    <row r="2920" customFormat="false" ht="13.8" hidden="false" customHeight="false" outlineLevel="0" collapsed="false">
      <c r="A2920" s="6" t="n">
        <v>42247</v>
      </c>
      <c r="B2920" s="0" t="n">
        <v>958131552391</v>
      </c>
      <c r="C2920" s="0" t="s">
        <v>11881</v>
      </c>
      <c r="D2920" s="0" t="s">
        <v>11882</v>
      </c>
      <c r="E2920" s="7" t="n">
        <v>9781466854215</v>
      </c>
      <c r="F2920" s="0" t="s">
        <v>11883</v>
      </c>
      <c r="G2920" s="0" t="s">
        <v>11884</v>
      </c>
      <c r="H2920" s="0" t="s">
        <v>1465</v>
      </c>
      <c r="I2920" s="0" t="n">
        <v>1</v>
      </c>
      <c r="J2920" s="0" t="s">
        <v>573</v>
      </c>
      <c r="K2920" s="0" t="s">
        <v>43</v>
      </c>
      <c r="L2920" s="0" t="n">
        <v>5.74</v>
      </c>
      <c r="M2920" s="0" t="s">
        <v>44</v>
      </c>
      <c r="N2920" s="0" t="n">
        <v>4.99</v>
      </c>
      <c r="O2920" s="0" t="s">
        <v>44</v>
      </c>
      <c r="P2920" s="0" t="n">
        <v>4.5</v>
      </c>
      <c r="Q2920" s="0" t="s">
        <v>45</v>
      </c>
      <c r="R2920" s="0" t="n">
        <v>3.91</v>
      </c>
      <c r="S2920" s="0" t="s">
        <v>45</v>
      </c>
      <c r="T2920" s="0" t="n">
        <v>0.59</v>
      </c>
      <c r="U2920" s="0" t="s">
        <v>45</v>
      </c>
      <c r="V2920" s="0" t="s">
        <v>156</v>
      </c>
      <c r="W2920" s="0" t="s">
        <v>273</v>
      </c>
      <c r="X2920" s="0" t="s">
        <v>48</v>
      </c>
      <c r="Y2920" s="0" t="s">
        <v>1466</v>
      </c>
      <c r="Z2920" s="0" t="n">
        <v>2.74</v>
      </c>
      <c r="AA2920" s="0" t="s">
        <v>45</v>
      </c>
      <c r="AB2920" s="0" t="n">
        <v>0.59</v>
      </c>
      <c r="AC2920" s="0" t="s">
        <v>45</v>
      </c>
      <c r="AD2920" s="0" t="n">
        <v>5</v>
      </c>
      <c r="AE2920" s="0" t="n">
        <f aca="false">AD2920+100</f>
        <v>105</v>
      </c>
      <c r="AF2920" s="8" t="n">
        <f aca="false">((P2920/AE2920)*100)*ABS(I2920)</f>
        <v>4.28571428571429</v>
      </c>
      <c r="AG2920" s="0" t="n">
        <f aca="false">(TRUNC((AF2920*AD2920/100),2))</f>
        <v>0.21</v>
      </c>
      <c r="AH2920" s="0" t="n">
        <f aca="false">TRUNC(AF2920*1.3222,2)</f>
        <v>5.66</v>
      </c>
      <c r="AI2920" s="0" t="n">
        <f aca="false">TRUNC(AG2920*1.3222,2)</f>
        <v>0.27</v>
      </c>
      <c r="AJ2920" s="0" t="n">
        <f aca="false">((P2920-T2920)*0.7+T2920)*ABS(I2920)</f>
        <v>3.327</v>
      </c>
      <c r="AK2920" s="9" t="n">
        <f aca="false">IF(K2920="REFUND",(-1*(AJ2920-AG2920)),(AJ2920-AG2920))</f>
        <v>3.117</v>
      </c>
    </row>
    <row r="2921" customFormat="false" ht="13.8" hidden="false" customHeight="false" outlineLevel="0" collapsed="false">
      <c r="A2921" s="6" t="n">
        <v>42247</v>
      </c>
      <c r="B2921" s="0" t="n">
        <v>958131553391</v>
      </c>
      <c r="C2921" s="0" t="s">
        <v>11881</v>
      </c>
      <c r="D2921" s="0" t="s">
        <v>11882</v>
      </c>
      <c r="E2921" s="7" t="n">
        <v>9781466854222</v>
      </c>
      <c r="F2921" s="0" t="s">
        <v>6597</v>
      </c>
      <c r="G2921" s="0" t="s">
        <v>6598</v>
      </c>
      <c r="H2921" s="0" t="s">
        <v>1465</v>
      </c>
      <c r="I2921" s="0" t="n">
        <v>1</v>
      </c>
      <c r="J2921" s="0" t="s">
        <v>573</v>
      </c>
      <c r="K2921" s="0" t="s">
        <v>43</v>
      </c>
      <c r="L2921" s="0" t="n">
        <v>5.74</v>
      </c>
      <c r="M2921" s="0" t="s">
        <v>44</v>
      </c>
      <c r="N2921" s="0" t="n">
        <v>4.99</v>
      </c>
      <c r="O2921" s="0" t="s">
        <v>44</v>
      </c>
      <c r="P2921" s="0" t="n">
        <v>4.46</v>
      </c>
      <c r="Q2921" s="0" t="s">
        <v>45</v>
      </c>
      <c r="R2921" s="0" t="n">
        <v>3.88</v>
      </c>
      <c r="S2921" s="0" t="s">
        <v>45</v>
      </c>
      <c r="T2921" s="0" t="n">
        <v>0.58</v>
      </c>
      <c r="U2921" s="0" t="s">
        <v>45</v>
      </c>
      <c r="V2921" s="0" t="s">
        <v>156</v>
      </c>
      <c r="W2921" s="0" t="s">
        <v>273</v>
      </c>
      <c r="X2921" s="0" t="s">
        <v>48</v>
      </c>
      <c r="Y2921" s="0" t="s">
        <v>1466</v>
      </c>
      <c r="Z2921" s="0" t="n">
        <v>2.72</v>
      </c>
      <c r="AA2921" s="0" t="s">
        <v>45</v>
      </c>
      <c r="AB2921" s="0" t="n">
        <v>0.58</v>
      </c>
      <c r="AC2921" s="0" t="s">
        <v>45</v>
      </c>
      <c r="AD2921" s="0" t="n">
        <v>5</v>
      </c>
      <c r="AE2921" s="0" t="n">
        <f aca="false">AD2921+100</f>
        <v>105</v>
      </c>
      <c r="AF2921" s="8" t="n">
        <f aca="false">((P2921/AE2921)*100)*ABS(I2921)</f>
        <v>4.24761904761905</v>
      </c>
      <c r="AG2921" s="0" t="n">
        <f aca="false">(TRUNC((AF2921*AD2921/100),2))</f>
        <v>0.21</v>
      </c>
      <c r="AH2921" s="0" t="n">
        <f aca="false">TRUNC(AF2921*1.3222,2)</f>
        <v>5.61</v>
      </c>
      <c r="AI2921" s="0" t="n">
        <f aca="false">TRUNC(AG2921*1.3222,2)</f>
        <v>0.27</v>
      </c>
      <c r="AJ2921" s="0" t="n">
        <f aca="false">((P2921-T2921)*0.7+T2921)*ABS(I2921)</f>
        <v>3.296</v>
      </c>
      <c r="AK2921" s="9" t="n">
        <f aca="false">IF(K2921="REFUND",(-1*(AJ2921-AG2921)),(AJ2921-AG2921))</f>
        <v>3.086</v>
      </c>
    </row>
    <row r="2922" customFormat="false" ht="13.8" hidden="false" customHeight="false" outlineLevel="0" collapsed="false">
      <c r="A2922" s="6" t="n">
        <v>42247</v>
      </c>
      <c r="B2922" s="0" t="n">
        <v>958132044341</v>
      </c>
      <c r="C2922" s="0" t="s">
        <v>11885</v>
      </c>
      <c r="D2922" s="0" t="s">
        <v>11886</v>
      </c>
      <c r="E2922" s="7" t="n">
        <v>9781466878884</v>
      </c>
      <c r="F2922" s="0" t="s">
        <v>2933</v>
      </c>
      <c r="G2922" s="0" t="s">
        <v>2934</v>
      </c>
      <c r="H2922" s="0" t="s">
        <v>2935</v>
      </c>
      <c r="I2922" s="0" t="n">
        <v>1</v>
      </c>
      <c r="J2922" s="0" t="s">
        <v>573</v>
      </c>
      <c r="K2922" s="0" t="s">
        <v>43</v>
      </c>
      <c r="L2922" s="0" t="n">
        <v>18.39</v>
      </c>
      <c r="M2922" s="0" t="s">
        <v>44</v>
      </c>
      <c r="N2922" s="0" t="n">
        <v>15.99</v>
      </c>
      <c r="O2922" s="0" t="s">
        <v>44</v>
      </c>
      <c r="P2922" s="0" t="n">
        <v>14.29</v>
      </c>
      <c r="Q2922" s="0" t="s">
        <v>45</v>
      </c>
      <c r="R2922" s="0" t="n">
        <v>12.42</v>
      </c>
      <c r="S2922" s="0" t="s">
        <v>45</v>
      </c>
      <c r="T2922" s="0" t="n">
        <v>1.87</v>
      </c>
      <c r="U2922" s="0" t="s">
        <v>45</v>
      </c>
      <c r="V2922" s="0" t="s">
        <v>171</v>
      </c>
      <c r="W2922" s="0" t="s">
        <v>80</v>
      </c>
      <c r="X2922" s="0" t="s">
        <v>48</v>
      </c>
      <c r="Y2922" s="0" t="s">
        <v>11887</v>
      </c>
      <c r="Z2922" s="0" t="n">
        <v>8.69</v>
      </c>
      <c r="AA2922" s="0" t="s">
        <v>45</v>
      </c>
      <c r="AB2922" s="0" t="n">
        <v>1.87</v>
      </c>
      <c r="AC2922" s="0" t="s">
        <v>45</v>
      </c>
      <c r="AD2922" s="0" t="n">
        <v>5</v>
      </c>
      <c r="AE2922" s="0" t="n">
        <f aca="false">AD2922+100</f>
        <v>105</v>
      </c>
      <c r="AF2922" s="8" t="n">
        <f aca="false">((P2922/AE2922)*100)*ABS(I2922)</f>
        <v>13.6095238095238</v>
      </c>
      <c r="AG2922" s="0" t="n">
        <f aca="false">(TRUNC((AF2922*AD2922/100),2))</f>
        <v>0.68</v>
      </c>
      <c r="AH2922" s="0" t="n">
        <f aca="false">TRUNC(AF2922*1.3222,2)</f>
        <v>17.99</v>
      </c>
      <c r="AI2922" s="0" t="n">
        <f aca="false">TRUNC(AG2922*1.3222,2)</f>
        <v>0.89</v>
      </c>
      <c r="AJ2922" s="0" t="n">
        <f aca="false">((P2922-T2922)*0.7+T2922)*ABS(I2922)</f>
        <v>10.564</v>
      </c>
      <c r="AK2922" s="9" t="n">
        <f aca="false">IF(K2922="REFUND",(-1*(AJ2922-AG2922)),(AJ2922-AG2922))</f>
        <v>9.884</v>
      </c>
    </row>
    <row r="2923" customFormat="false" ht="13.8" hidden="false" customHeight="false" outlineLevel="0" collapsed="false">
      <c r="A2923" s="6" t="n">
        <v>42247</v>
      </c>
      <c r="B2923" s="0" t="n">
        <v>958139674141</v>
      </c>
      <c r="C2923" s="0" t="s">
        <v>11888</v>
      </c>
      <c r="D2923" s="0" t="s">
        <v>11889</v>
      </c>
      <c r="E2923" s="7" t="n">
        <v>9781250032195</v>
      </c>
      <c r="F2923" s="0" t="s">
        <v>11276</v>
      </c>
      <c r="G2923" s="0" t="s">
        <v>11277</v>
      </c>
      <c r="H2923" s="0" t="s">
        <v>2755</v>
      </c>
      <c r="I2923" s="0" t="n">
        <v>1</v>
      </c>
      <c r="J2923" s="0" t="s">
        <v>573</v>
      </c>
      <c r="K2923" s="0" t="s">
        <v>43</v>
      </c>
      <c r="L2923" s="0" t="n">
        <v>11.49</v>
      </c>
      <c r="M2923" s="0" t="s">
        <v>44</v>
      </c>
      <c r="N2923" s="0" t="n">
        <v>9.99</v>
      </c>
      <c r="O2923" s="0" t="s">
        <v>44</v>
      </c>
      <c r="P2923" s="0" t="n">
        <v>9.01</v>
      </c>
      <c r="Q2923" s="0" t="s">
        <v>45</v>
      </c>
      <c r="R2923" s="0" t="n">
        <v>7.84</v>
      </c>
      <c r="S2923" s="0" t="s">
        <v>45</v>
      </c>
      <c r="T2923" s="0" t="n">
        <v>1.17</v>
      </c>
      <c r="U2923" s="0" t="s">
        <v>45</v>
      </c>
      <c r="V2923" s="0" t="s">
        <v>171</v>
      </c>
      <c r="W2923" s="0" t="s">
        <v>80</v>
      </c>
      <c r="X2923" s="0" t="s">
        <v>48</v>
      </c>
      <c r="Y2923" s="0" t="s">
        <v>11890</v>
      </c>
      <c r="Z2923" s="0" t="n">
        <v>5.49</v>
      </c>
      <c r="AA2923" s="0" t="s">
        <v>45</v>
      </c>
      <c r="AB2923" s="0" t="n">
        <v>1.17</v>
      </c>
      <c r="AC2923" s="0" t="s">
        <v>45</v>
      </c>
      <c r="AD2923" s="0" t="n">
        <v>5</v>
      </c>
      <c r="AE2923" s="0" t="n">
        <f aca="false">AD2923+100</f>
        <v>105</v>
      </c>
      <c r="AF2923" s="8" t="n">
        <f aca="false">((P2923/AE2923)*100)*ABS(I2923)</f>
        <v>8.58095238095238</v>
      </c>
      <c r="AG2923" s="0" t="n">
        <f aca="false">(TRUNC((AF2923*AD2923/100),2))</f>
        <v>0.42</v>
      </c>
      <c r="AH2923" s="0" t="n">
        <f aca="false">TRUNC(AF2923*1.3222,2)</f>
        <v>11.34</v>
      </c>
      <c r="AI2923" s="0" t="n">
        <f aca="false">TRUNC(AG2923*1.3222,2)</f>
        <v>0.55</v>
      </c>
      <c r="AJ2923" s="0" t="n">
        <f aca="false">((P2923-T2923)*0.7+T2923)*ABS(I2923)</f>
        <v>6.658</v>
      </c>
      <c r="AK2923" s="9" t="n">
        <f aca="false">IF(K2923="REFUND",(-1*(AJ2923-AG2923)),(AJ2923-AG2923))</f>
        <v>6.238</v>
      </c>
    </row>
    <row r="2924" customFormat="false" ht="13.8" hidden="false" customHeight="false" outlineLevel="0" collapsed="false">
      <c r="A2924" s="6" t="n">
        <v>42247</v>
      </c>
      <c r="B2924" s="0" t="n">
        <v>958142174141</v>
      </c>
      <c r="C2924" s="0" t="s">
        <v>11891</v>
      </c>
      <c r="D2924" s="0" t="s">
        <v>11892</v>
      </c>
      <c r="E2924" s="7" t="n">
        <v>9781429976077</v>
      </c>
      <c r="F2924" s="0" t="s">
        <v>11893</v>
      </c>
      <c r="G2924" s="0" t="s">
        <v>11894</v>
      </c>
      <c r="H2924" s="0" t="s">
        <v>11895</v>
      </c>
      <c r="I2924" s="0" t="n">
        <v>1</v>
      </c>
      <c r="J2924" s="0" t="s">
        <v>573</v>
      </c>
      <c r="K2924" s="0" t="s">
        <v>43</v>
      </c>
      <c r="L2924" s="0" t="n">
        <v>10.34</v>
      </c>
      <c r="M2924" s="0" t="s">
        <v>44</v>
      </c>
      <c r="N2924" s="0" t="n">
        <v>8.99</v>
      </c>
      <c r="O2924" s="0" t="s">
        <v>44</v>
      </c>
      <c r="P2924" s="0" t="n">
        <v>8.06</v>
      </c>
      <c r="Q2924" s="0" t="s">
        <v>45</v>
      </c>
      <c r="R2924" s="0" t="n">
        <v>7</v>
      </c>
      <c r="S2924" s="0" t="s">
        <v>45</v>
      </c>
      <c r="T2924" s="0" t="n">
        <v>1.06</v>
      </c>
      <c r="U2924" s="0" t="s">
        <v>45</v>
      </c>
      <c r="V2924" s="0" t="s">
        <v>815</v>
      </c>
      <c r="W2924" s="0" t="s">
        <v>104</v>
      </c>
      <c r="X2924" s="0" t="s">
        <v>48</v>
      </c>
      <c r="Y2924" s="0" t="s">
        <v>11896</v>
      </c>
      <c r="Z2924" s="0" t="n">
        <v>4.9</v>
      </c>
      <c r="AA2924" s="0" t="s">
        <v>45</v>
      </c>
      <c r="AB2924" s="0" t="n">
        <v>1.06</v>
      </c>
      <c r="AC2924" s="0" t="s">
        <v>45</v>
      </c>
      <c r="AD2924" s="0" t="n">
        <v>5</v>
      </c>
      <c r="AE2924" s="0" t="n">
        <f aca="false">AD2924+100</f>
        <v>105</v>
      </c>
      <c r="AF2924" s="8" t="n">
        <f aca="false">((P2924/AE2924)*100)*ABS(I2924)</f>
        <v>7.67619047619048</v>
      </c>
      <c r="AG2924" s="0" t="n">
        <f aca="false">(TRUNC((AF2924*AD2924/100),2))</f>
        <v>0.38</v>
      </c>
      <c r="AH2924" s="0" t="n">
        <f aca="false">TRUNC(AF2924*1.3222,2)</f>
        <v>10.14</v>
      </c>
      <c r="AI2924" s="0" t="n">
        <f aca="false">TRUNC(AG2924*1.3222,2)</f>
        <v>0.5</v>
      </c>
      <c r="AJ2924" s="0" t="n">
        <f aca="false">((P2924-T2924)*0.7+T2924)*ABS(I2924)</f>
        <v>5.96</v>
      </c>
      <c r="AK2924" s="9" t="n">
        <f aca="false">IF(K2924="REFUND",(-1*(AJ2924-AG2924)),(AJ2924-AG2924))</f>
        <v>5.58</v>
      </c>
    </row>
    <row r="2925" customFormat="false" ht="13.8" hidden="false" customHeight="false" outlineLevel="0" collapsed="false">
      <c r="A2925" s="6" t="n">
        <v>42247</v>
      </c>
      <c r="B2925" s="0" t="n">
        <v>958143748391</v>
      </c>
      <c r="C2925" s="0" t="s">
        <v>11897</v>
      </c>
      <c r="D2925" s="0" t="s">
        <v>11898</v>
      </c>
      <c r="E2925" s="7" t="n">
        <v>9781466886674</v>
      </c>
      <c r="F2925" s="0" t="s">
        <v>1138</v>
      </c>
      <c r="G2925" s="0" t="s">
        <v>1139</v>
      </c>
      <c r="H2925" s="0" t="s">
        <v>1140</v>
      </c>
      <c r="I2925" s="0" t="n">
        <v>1</v>
      </c>
      <c r="J2925" s="0" t="s">
        <v>573</v>
      </c>
      <c r="K2925" s="0" t="s">
        <v>43</v>
      </c>
      <c r="L2925" s="0" t="n">
        <v>4.59</v>
      </c>
      <c r="M2925" s="0" t="s">
        <v>44</v>
      </c>
      <c r="N2925" s="0" t="n">
        <v>3.99</v>
      </c>
      <c r="O2925" s="0" t="s">
        <v>44</v>
      </c>
      <c r="P2925" s="0" t="n">
        <v>3.6</v>
      </c>
      <c r="Q2925" s="0" t="s">
        <v>45</v>
      </c>
      <c r="R2925" s="0" t="n">
        <v>3.13</v>
      </c>
      <c r="S2925" s="0" t="s">
        <v>45</v>
      </c>
      <c r="T2925" s="0" t="n">
        <v>0.47</v>
      </c>
      <c r="U2925" s="0" t="s">
        <v>45</v>
      </c>
      <c r="V2925" s="0" t="s">
        <v>1667</v>
      </c>
      <c r="W2925" s="0" t="s">
        <v>47</v>
      </c>
      <c r="X2925" s="0" t="s">
        <v>48</v>
      </c>
      <c r="Y2925" s="0" t="s">
        <v>1668</v>
      </c>
      <c r="Z2925" s="0" t="n">
        <v>2.19</v>
      </c>
      <c r="AA2925" s="0" t="s">
        <v>45</v>
      </c>
      <c r="AB2925" s="0" t="n">
        <v>0.47</v>
      </c>
      <c r="AC2925" s="0" t="s">
        <v>45</v>
      </c>
      <c r="AD2925" s="0" t="n">
        <v>13</v>
      </c>
      <c r="AE2925" s="0" t="n">
        <f aca="false">AD2925+100</f>
        <v>113</v>
      </c>
      <c r="AF2925" s="8" t="n">
        <f aca="false">((P2925/AE2925)*100)*ABS(I2925)</f>
        <v>3.1858407079646</v>
      </c>
      <c r="AG2925" s="0" t="n">
        <f aca="false">(TRUNC((AF2925*AD2925/100),2))</f>
        <v>0.41</v>
      </c>
      <c r="AH2925" s="0" t="n">
        <f aca="false">TRUNC(AF2925*1.3222,2)</f>
        <v>4.21</v>
      </c>
      <c r="AI2925" s="0" t="n">
        <f aca="false">TRUNC(AG2925*1.3222,2)</f>
        <v>0.54</v>
      </c>
      <c r="AJ2925" s="0" t="n">
        <f aca="false">((P2925-T2925)*0.7+T2925)*ABS(I2925)</f>
        <v>2.661</v>
      </c>
      <c r="AK2925" s="9" t="n">
        <f aca="false">IF(K2925="REFUND",(-1*(AJ2925-AG2925)),(AJ2925-AG2925))</f>
        <v>2.251</v>
      </c>
    </row>
    <row r="2926" customFormat="false" ht="13.8" hidden="false" customHeight="false" outlineLevel="0" collapsed="false">
      <c r="A2926" s="6" t="n">
        <v>42247</v>
      </c>
      <c r="B2926" s="0" t="n">
        <v>958144805291</v>
      </c>
      <c r="C2926" s="0" t="s">
        <v>11899</v>
      </c>
      <c r="D2926" s="0" t="s">
        <v>11900</v>
      </c>
      <c r="E2926" s="7" t="n">
        <v>9780805096699</v>
      </c>
      <c r="F2926" s="0" t="s">
        <v>4018</v>
      </c>
      <c r="G2926" s="0" t="s">
        <v>4019</v>
      </c>
      <c r="H2926" s="0" t="s">
        <v>163</v>
      </c>
      <c r="I2926" s="0" t="n">
        <v>1</v>
      </c>
      <c r="J2926" s="0" t="s">
        <v>573</v>
      </c>
      <c r="K2926" s="0" t="s">
        <v>43</v>
      </c>
      <c r="L2926" s="0" t="n">
        <v>18.39</v>
      </c>
      <c r="M2926" s="0" t="s">
        <v>44</v>
      </c>
      <c r="N2926" s="0" t="n">
        <v>15.99</v>
      </c>
      <c r="O2926" s="0" t="s">
        <v>44</v>
      </c>
      <c r="P2926" s="0" t="n">
        <v>14.43</v>
      </c>
      <c r="Q2926" s="0" t="s">
        <v>45</v>
      </c>
      <c r="R2926" s="0" t="n">
        <v>12.55</v>
      </c>
      <c r="S2926" s="0" t="s">
        <v>45</v>
      </c>
      <c r="T2926" s="0" t="n">
        <v>1.88</v>
      </c>
      <c r="U2926" s="0" t="s">
        <v>45</v>
      </c>
      <c r="V2926" s="0" t="s">
        <v>240</v>
      </c>
      <c r="W2926" s="0" t="s">
        <v>104</v>
      </c>
      <c r="X2926" s="0" t="s">
        <v>48</v>
      </c>
      <c r="Y2926" s="0" t="s">
        <v>11901</v>
      </c>
      <c r="Z2926" s="0" t="n">
        <v>8.79</v>
      </c>
      <c r="AA2926" s="0" t="s">
        <v>45</v>
      </c>
      <c r="AB2926" s="0" t="n">
        <v>1.88</v>
      </c>
      <c r="AC2926" s="0" t="s">
        <v>45</v>
      </c>
      <c r="AD2926" s="0" t="n">
        <v>5</v>
      </c>
      <c r="AE2926" s="0" t="n">
        <f aca="false">AD2926+100</f>
        <v>105</v>
      </c>
      <c r="AF2926" s="8" t="n">
        <f aca="false">((P2926/AE2926)*100)*ABS(I2926)</f>
        <v>13.7428571428571</v>
      </c>
      <c r="AG2926" s="0" t="n">
        <f aca="false">(TRUNC((AF2926*AD2926/100),2))</f>
        <v>0.68</v>
      </c>
      <c r="AH2926" s="0" t="n">
        <f aca="false">TRUNC(AF2926*1.3222,2)</f>
        <v>18.17</v>
      </c>
      <c r="AI2926" s="0" t="n">
        <f aca="false">TRUNC(AG2926*1.3222,2)</f>
        <v>0.89</v>
      </c>
      <c r="AJ2926" s="0" t="n">
        <f aca="false">((P2926-T2926)*0.7+T2926)*ABS(I2926)</f>
        <v>10.665</v>
      </c>
      <c r="AK2926" s="9" t="n">
        <f aca="false">IF(K2926="REFUND",(-1*(AJ2926-AG2926)),(AJ2926-AG2926))</f>
        <v>9.985</v>
      </c>
    </row>
    <row r="2927" customFormat="false" ht="13.8" hidden="false" customHeight="false" outlineLevel="0" collapsed="false">
      <c r="A2927" s="6" t="n">
        <v>42247</v>
      </c>
      <c r="B2927" s="0" t="n">
        <v>958146555291</v>
      </c>
      <c r="C2927" s="0" t="s">
        <v>11902</v>
      </c>
      <c r="D2927" s="0" t="s">
        <v>11903</v>
      </c>
      <c r="E2927" s="7" t="n">
        <v>9781429926492</v>
      </c>
      <c r="F2927" s="0" t="s">
        <v>11904</v>
      </c>
      <c r="G2927" s="0" t="s">
        <v>11905</v>
      </c>
      <c r="H2927" s="0" t="s">
        <v>1323</v>
      </c>
      <c r="I2927" s="0" t="n">
        <v>1</v>
      </c>
      <c r="J2927" s="0" t="s">
        <v>573</v>
      </c>
      <c r="K2927" s="0" t="s">
        <v>43</v>
      </c>
      <c r="L2927" s="0" t="n">
        <v>12.64</v>
      </c>
      <c r="M2927" s="0" t="s">
        <v>44</v>
      </c>
      <c r="N2927" s="0" t="n">
        <v>10.99</v>
      </c>
      <c r="O2927" s="0" t="s">
        <v>44</v>
      </c>
      <c r="P2927" s="0" t="n">
        <v>9.82</v>
      </c>
      <c r="Q2927" s="0" t="s">
        <v>45</v>
      </c>
      <c r="R2927" s="0" t="n">
        <v>8.54</v>
      </c>
      <c r="S2927" s="0" t="s">
        <v>45</v>
      </c>
      <c r="T2927" s="0" t="n">
        <v>1.28</v>
      </c>
      <c r="U2927" s="0" t="s">
        <v>45</v>
      </c>
      <c r="V2927" s="0" t="s">
        <v>1994</v>
      </c>
      <c r="W2927" s="0" t="s">
        <v>360</v>
      </c>
      <c r="X2927" s="0" t="s">
        <v>48</v>
      </c>
      <c r="Y2927" s="0" t="s">
        <v>11906</v>
      </c>
      <c r="Z2927" s="0" t="n">
        <v>5.98</v>
      </c>
      <c r="AA2927" s="0" t="s">
        <v>45</v>
      </c>
      <c r="AB2927" s="0" t="n">
        <v>1.28</v>
      </c>
      <c r="AC2927" s="0" t="s">
        <v>45</v>
      </c>
      <c r="AD2927" s="0" t="n">
        <v>13</v>
      </c>
      <c r="AE2927" s="0" t="n">
        <f aca="false">AD2927+100</f>
        <v>113</v>
      </c>
      <c r="AF2927" s="8" t="n">
        <f aca="false">((P2927/AE2927)*100)*ABS(I2927)</f>
        <v>8.69026548672566</v>
      </c>
      <c r="AG2927" s="0" t="n">
        <f aca="false">(TRUNC((AF2927*AD2927/100),2))</f>
        <v>1.12</v>
      </c>
      <c r="AH2927" s="0" t="n">
        <f aca="false">TRUNC(AF2927*1.3222,2)</f>
        <v>11.49</v>
      </c>
      <c r="AI2927" s="0" t="n">
        <f aca="false">TRUNC(AG2927*1.3222,2)</f>
        <v>1.48</v>
      </c>
      <c r="AJ2927" s="0" t="n">
        <f aca="false">((P2927-T2927)*0.7+T2927)*ABS(I2927)</f>
        <v>7.258</v>
      </c>
      <c r="AK2927" s="9" t="n">
        <f aca="false">IF(K2927="REFUND",(-1*(AJ2927-AG2927)),(AJ2927-AG2927))</f>
        <v>6.138</v>
      </c>
    </row>
    <row r="2928" customFormat="false" ht="13.8" hidden="false" customHeight="false" outlineLevel="0" collapsed="false">
      <c r="A2928" s="6" t="n">
        <v>42247</v>
      </c>
      <c r="B2928" s="0" t="n">
        <v>958151168241</v>
      </c>
      <c r="C2928" s="0" t="s">
        <v>11907</v>
      </c>
      <c r="D2928" s="0" t="s">
        <v>11908</v>
      </c>
      <c r="E2928" s="7" t="n">
        <v>9781429949620</v>
      </c>
      <c r="F2928" s="0" t="s">
        <v>1103</v>
      </c>
      <c r="G2928" s="0" t="s">
        <v>1104</v>
      </c>
      <c r="H2928" s="0" t="s">
        <v>412</v>
      </c>
      <c r="I2928" s="0" t="n">
        <v>1</v>
      </c>
      <c r="J2928" s="0" t="s">
        <v>573</v>
      </c>
      <c r="K2928" s="0" t="s">
        <v>43</v>
      </c>
      <c r="L2928" s="0" t="n">
        <v>12.64</v>
      </c>
      <c r="M2928" s="0" t="s">
        <v>44</v>
      </c>
      <c r="N2928" s="0" t="n">
        <v>10.99</v>
      </c>
      <c r="O2928" s="0" t="s">
        <v>44</v>
      </c>
      <c r="P2928" s="0" t="n">
        <v>9.92</v>
      </c>
      <c r="Q2928" s="0" t="s">
        <v>45</v>
      </c>
      <c r="R2928" s="0" t="n">
        <v>8.62</v>
      </c>
      <c r="S2928" s="0" t="s">
        <v>45</v>
      </c>
      <c r="T2928" s="0" t="n">
        <v>1.3</v>
      </c>
      <c r="U2928" s="0" t="s">
        <v>45</v>
      </c>
      <c r="V2928" s="0" t="s">
        <v>499</v>
      </c>
      <c r="W2928" s="0" t="s">
        <v>1508</v>
      </c>
      <c r="X2928" s="0" t="s">
        <v>48</v>
      </c>
      <c r="Y2928" s="0" t="s">
        <v>11909</v>
      </c>
      <c r="Z2928" s="0" t="n">
        <v>6.03</v>
      </c>
      <c r="AA2928" s="0" t="s">
        <v>45</v>
      </c>
      <c r="AB2928" s="0" t="n">
        <v>1.3</v>
      </c>
      <c r="AC2928" s="0" t="s">
        <v>45</v>
      </c>
      <c r="AD2928" s="0" t="n">
        <v>13</v>
      </c>
      <c r="AE2928" s="0" t="n">
        <f aca="false">AD2928+100</f>
        <v>113</v>
      </c>
      <c r="AF2928" s="8" t="n">
        <f aca="false">((P2928/AE2928)*100)*ABS(I2928)</f>
        <v>8.7787610619469</v>
      </c>
      <c r="AG2928" s="0" t="n">
        <f aca="false">(TRUNC((AF2928*AD2928/100),2))</f>
        <v>1.14</v>
      </c>
      <c r="AH2928" s="0" t="n">
        <f aca="false">TRUNC(AF2928*1.3222,2)</f>
        <v>11.6</v>
      </c>
      <c r="AI2928" s="0" t="n">
        <f aca="false">TRUNC(AG2928*1.3222,2)</f>
        <v>1.5</v>
      </c>
      <c r="AJ2928" s="0" t="n">
        <f aca="false">((P2928-T2928)*0.7+T2928)*ABS(I2928)</f>
        <v>7.334</v>
      </c>
      <c r="AK2928" s="9" t="n">
        <f aca="false">IF(K2928="REFUND",(-1*(AJ2928-AG2928)),(AJ2928-AG2928))</f>
        <v>6.194</v>
      </c>
    </row>
    <row r="2929" customFormat="false" ht="13.8" hidden="false" customHeight="false" outlineLevel="0" collapsed="false">
      <c r="A2929" s="6" t="n">
        <v>42247</v>
      </c>
      <c r="B2929" s="0" t="n">
        <v>958152655191</v>
      </c>
      <c r="C2929" s="0" t="s">
        <v>11910</v>
      </c>
      <c r="D2929" s="0" t="s">
        <v>11911</v>
      </c>
      <c r="E2929" s="7" t="n">
        <v>9781429910248</v>
      </c>
      <c r="F2929" s="0" t="s">
        <v>11912</v>
      </c>
      <c r="G2929" s="0" t="s">
        <v>11913</v>
      </c>
      <c r="H2929" s="0" t="s">
        <v>11914</v>
      </c>
      <c r="I2929" s="0" t="n">
        <v>1</v>
      </c>
      <c r="J2929" s="0" t="s">
        <v>573</v>
      </c>
      <c r="K2929" s="0" t="s">
        <v>43</v>
      </c>
      <c r="L2929" s="0" t="n">
        <v>11.49</v>
      </c>
      <c r="M2929" s="0" t="s">
        <v>44</v>
      </c>
      <c r="N2929" s="0" t="n">
        <v>9.99</v>
      </c>
      <c r="O2929" s="0" t="s">
        <v>44</v>
      </c>
      <c r="P2929" s="0" t="n">
        <v>8.91</v>
      </c>
      <c r="Q2929" s="0" t="s">
        <v>45</v>
      </c>
      <c r="R2929" s="0" t="n">
        <v>7.75</v>
      </c>
      <c r="S2929" s="0" t="s">
        <v>45</v>
      </c>
      <c r="T2929" s="0" t="n">
        <v>1.16</v>
      </c>
      <c r="U2929" s="0" t="s">
        <v>45</v>
      </c>
      <c r="V2929" s="0" t="s">
        <v>761</v>
      </c>
      <c r="W2929" s="0" t="s">
        <v>104</v>
      </c>
      <c r="X2929" s="0" t="s">
        <v>48</v>
      </c>
      <c r="Y2929" s="0" t="s">
        <v>11915</v>
      </c>
      <c r="Z2929" s="0" t="n">
        <v>5.43</v>
      </c>
      <c r="AA2929" s="0" t="s">
        <v>45</v>
      </c>
      <c r="AB2929" s="0" t="n">
        <v>1.16</v>
      </c>
      <c r="AC2929" s="0" t="s">
        <v>45</v>
      </c>
      <c r="AD2929" s="0" t="n">
        <v>5</v>
      </c>
      <c r="AE2929" s="0" t="n">
        <f aca="false">AD2929+100</f>
        <v>105</v>
      </c>
      <c r="AF2929" s="8" t="n">
        <f aca="false">((P2929/AE2929)*100)*ABS(I2929)</f>
        <v>8.48571428571429</v>
      </c>
      <c r="AG2929" s="0" t="n">
        <f aca="false">(TRUNC((AF2929*AD2929/100),2))</f>
        <v>0.42</v>
      </c>
      <c r="AH2929" s="0" t="n">
        <f aca="false">TRUNC(AF2929*1.3222,2)</f>
        <v>11.21</v>
      </c>
      <c r="AI2929" s="0" t="n">
        <f aca="false">TRUNC(AG2929*1.3222,2)</f>
        <v>0.55</v>
      </c>
      <c r="AJ2929" s="0" t="n">
        <f aca="false">((P2929-T2929)*0.7+T2929)*ABS(I2929)</f>
        <v>6.585</v>
      </c>
      <c r="AK2929" s="9" t="n">
        <f aca="false">IF(K2929="REFUND",(-1*(AJ2929-AG2929)),(AJ2929-AG2929))</f>
        <v>6.165</v>
      </c>
    </row>
    <row r="2930" customFormat="false" ht="13.8" hidden="false" customHeight="false" outlineLevel="0" collapsed="false">
      <c r="A2930" s="6" t="n">
        <v>42247</v>
      </c>
      <c r="B2930" s="0" t="n">
        <v>958153034241</v>
      </c>
      <c r="C2930" s="0" t="s">
        <v>11916</v>
      </c>
      <c r="D2930" s="0" t="s">
        <v>11917</v>
      </c>
      <c r="E2930" s="7" t="n">
        <v>9781250022073</v>
      </c>
      <c r="F2930" s="0" t="s">
        <v>1112</v>
      </c>
      <c r="G2930" s="0" t="s">
        <v>1113</v>
      </c>
      <c r="H2930" s="0" t="s">
        <v>356</v>
      </c>
      <c r="I2930" s="0" t="n">
        <v>1</v>
      </c>
      <c r="J2930" s="0" t="s">
        <v>573</v>
      </c>
      <c r="K2930" s="0" t="s">
        <v>43</v>
      </c>
      <c r="L2930" s="0" t="n">
        <v>12.64</v>
      </c>
      <c r="M2930" s="0" t="s">
        <v>44</v>
      </c>
      <c r="N2930" s="0" t="n">
        <v>10.99</v>
      </c>
      <c r="O2930" s="0" t="s">
        <v>44</v>
      </c>
      <c r="P2930" s="0" t="n">
        <v>9.82</v>
      </c>
      <c r="Q2930" s="0" t="s">
        <v>45</v>
      </c>
      <c r="R2930" s="0" t="n">
        <v>8.54</v>
      </c>
      <c r="S2930" s="0" t="s">
        <v>45</v>
      </c>
      <c r="T2930" s="0" t="n">
        <v>1.28</v>
      </c>
      <c r="U2930" s="0" t="s">
        <v>45</v>
      </c>
      <c r="V2930" s="0" t="s">
        <v>118</v>
      </c>
      <c r="W2930" s="0" t="s">
        <v>47</v>
      </c>
      <c r="X2930" s="0" t="s">
        <v>48</v>
      </c>
      <c r="Y2930" s="0" t="s">
        <v>646</v>
      </c>
      <c r="Z2930" s="0" t="n">
        <v>5.98</v>
      </c>
      <c r="AA2930" s="0" t="s">
        <v>45</v>
      </c>
      <c r="AB2930" s="0" t="n">
        <v>1.28</v>
      </c>
      <c r="AC2930" s="0" t="s">
        <v>45</v>
      </c>
      <c r="AD2930" s="0" t="n">
        <v>13</v>
      </c>
      <c r="AE2930" s="0" t="n">
        <f aca="false">AD2930+100</f>
        <v>113</v>
      </c>
      <c r="AF2930" s="8" t="n">
        <f aca="false">((P2930/AE2930)*100)*ABS(I2930)</f>
        <v>8.69026548672566</v>
      </c>
      <c r="AG2930" s="0" t="n">
        <f aca="false">(TRUNC((AF2930*AD2930/100),2))</f>
        <v>1.12</v>
      </c>
      <c r="AH2930" s="0" t="n">
        <f aca="false">TRUNC(AF2930*1.3222,2)</f>
        <v>11.49</v>
      </c>
      <c r="AI2930" s="0" t="n">
        <f aca="false">TRUNC(AG2930*1.3222,2)</f>
        <v>1.48</v>
      </c>
      <c r="AJ2930" s="0" t="n">
        <f aca="false">((P2930-T2930)*0.7+T2930)*ABS(I2930)</f>
        <v>7.258</v>
      </c>
      <c r="AK2930" s="9" t="n">
        <f aca="false">IF(K2930="REFUND",(-1*(AJ2930-AG2930)),(AJ2930-AG2930))</f>
        <v>6.138</v>
      </c>
    </row>
    <row r="2931" customFormat="false" ht="13.8" hidden="false" customHeight="false" outlineLevel="0" collapsed="false">
      <c r="A2931" s="6" t="n">
        <v>42247</v>
      </c>
      <c r="B2931" s="0" t="n">
        <v>958153078291</v>
      </c>
      <c r="C2931" s="0" t="s">
        <v>11918</v>
      </c>
      <c r="D2931" s="0" t="s">
        <v>11919</v>
      </c>
      <c r="E2931" s="7" t="n">
        <v>9781429992800</v>
      </c>
      <c r="F2931" s="0" t="s">
        <v>701</v>
      </c>
      <c r="G2931" s="0" t="s">
        <v>702</v>
      </c>
      <c r="H2931" s="0" t="s">
        <v>412</v>
      </c>
      <c r="I2931" s="0" t="n">
        <v>1</v>
      </c>
      <c r="J2931" s="0" t="s">
        <v>573</v>
      </c>
      <c r="K2931" s="0" t="s">
        <v>43</v>
      </c>
      <c r="L2931" s="0" t="n">
        <v>11.49</v>
      </c>
      <c r="M2931" s="0" t="s">
        <v>44</v>
      </c>
      <c r="N2931" s="0" t="n">
        <v>9.99</v>
      </c>
      <c r="O2931" s="0" t="s">
        <v>44</v>
      </c>
      <c r="P2931" s="0" t="n">
        <v>9.01</v>
      </c>
      <c r="Q2931" s="0" t="s">
        <v>45</v>
      </c>
      <c r="R2931" s="0" t="n">
        <v>7.84</v>
      </c>
      <c r="S2931" s="0" t="s">
        <v>45</v>
      </c>
      <c r="T2931" s="0" t="n">
        <v>1.17</v>
      </c>
      <c r="U2931" s="0" t="s">
        <v>45</v>
      </c>
      <c r="V2931" s="0" t="s">
        <v>111</v>
      </c>
      <c r="W2931" s="0" t="s">
        <v>47</v>
      </c>
      <c r="X2931" s="0" t="s">
        <v>48</v>
      </c>
      <c r="Y2931" s="0" t="s">
        <v>11920</v>
      </c>
      <c r="Z2931" s="0" t="n">
        <v>5.49</v>
      </c>
      <c r="AA2931" s="0" t="s">
        <v>45</v>
      </c>
      <c r="AB2931" s="0" t="n">
        <v>1.17</v>
      </c>
      <c r="AC2931" s="0" t="s">
        <v>45</v>
      </c>
      <c r="AD2931" s="0" t="n">
        <v>13</v>
      </c>
      <c r="AE2931" s="0" t="n">
        <f aca="false">AD2931+100</f>
        <v>113</v>
      </c>
      <c r="AF2931" s="8" t="n">
        <f aca="false">((P2931/AE2931)*100)*ABS(I2931)</f>
        <v>7.97345132743363</v>
      </c>
      <c r="AG2931" s="0" t="n">
        <f aca="false">(TRUNC((AF2931*AD2931/100),2))</f>
        <v>1.03</v>
      </c>
      <c r="AH2931" s="0" t="n">
        <f aca="false">TRUNC(AF2931*1.3222,2)</f>
        <v>10.54</v>
      </c>
      <c r="AI2931" s="0" t="n">
        <f aca="false">TRUNC(AG2931*1.3222,2)</f>
        <v>1.36</v>
      </c>
      <c r="AJ2931" s="0" t="n">
        <f aca="false">((P2931-T2931)*0.7+T2931)*ABS(I2931)</f>
        <v>6.658</v>
      </c>
      <c r="AK2931" s="9" t="n">
        <f aca="false">IF(K2931="REFUND",(-1*(AJ2931-AG2931)),(AJ2931-AG2931))</f>
        <v>5.628</v>
      </c>
    </row>
    <row r="2932" customFormat="false" ht="13.8" hidden="false" customHeight="false" outlineLevel="0" collapsed="false">
      <c r="A2932" s="6" t="n">
        <v>42247</v>
      </c>
      <c r="B2932" s="0" t="n">
        <v>958154334241</v>
      </c>
      <c r="C2932" s="0" t="s">
        <v>11921</v>
      </c>
      <c r="D2932" s="0" t="s">
        <v>11922</v>
      </c>
      <c r="E2932" s="7" t="n">
        <v>9781466837270</v>
      </c>
      <c r="F2932" s="0" t="s">
        <v>8087</v>
      </c>
      <c r="G2932" s="0" t="s">
        <v>8088</v>
      </c>
      <c r="H2932" s="0" t="s">
        <v>8089</v>
      </c>
      <c r="I2932" s="0" t="n">
        <v>1</v>
      </c>
      <c r="J2932" s="0" t="s">
        <v>573</v>
      </c>
      <c r="K2932" s="0" t="s">
        <v>43</v>
      </c>
      <c r="L2932" s="0" t="n">
        <v>12.64</v>
      </c>
      <c r="M2932" s="0" t="s">
        <v>44</v>
      </c>
      <c r="N2932" s="0" t="n">
        <v>10.99</v>
      </c>
      <c r="O2932" s="0" t="s">
        <v>44</v>
      </c>
      <c r="P2932" s="0" t="n">
        <v>9.92</v>
      </c>
      <c r="Q2932" s="0" t="s">
        <v>45</v>
      </c>
      <c r="R2932" s="0" t="n">
        <v>8.62</v>
      </c>
      <c r="S2932" s="0" t="s">
        <v>45</v>
      </c>
      <c r="T2932" s="0" t="n">
        <v>1.3</v>
      </c>
      <c r="U2932" s="0" t="s">
        <v>45</v>
      </c>
      <c r="V2932" s="0" t="s">
        <v>57</v>
      </c>
      <c r="W2932" s="0" t="s">
        <v>58</v>
      </c>
      <c r="X2932" s="0" t="s">
        <v>48</v>
      </c>
      <c r="Y2932" s="0" t="s">
        <v>11923</v>
      </c>
      <c r="Z2932" s="0" t="n">
        <v>6.03</v>
      </c>
      <c r="AA2932" s="0" t="s">
        <v>45</v>
      </c>
      <c r="AB2932" s="0" t="n">
        <v>1.3</v>
      </c>
      <c r="AC2932" s="0" t="s">
        <v>45</v>
      </c>
      <c r="AD2932" s="0" t="n">
        <v>5</v>
      </c>
      <c r="AE2932" s="0" t="n">
        <f aca="false">AD2932+100</f>
        <v>105</v>
      </c>
      <c r="AF2932" s="8" t="n">
        <f aca="false">((P2932/AE2932)*100)*ABS(I2932)</f>
        <v>9.44761904761905</v>
      </c>
      <c r="AG2932" s="0" t="n">
        <f aca="false">(TRUNC((AF2932*AD2932/100),2))</f>
        <v>0.47</v>
      </c>
      <c r="AH2932" s="0" t="n">
        <f aca="false">TRUNC(AF2932*1.3222,2)</f>
        <v>12.49</v>
      </c>
      <c r="AI2932" s="0" t="n">
        <f aca="false">TRUNC(AG2932*1.3222,2)</f>
        <v>0.62</v>
      </c>
      <c r="AJ2932" s="0" t="n">
        <f aca="false">((P2932-T2932)*0.7+T2932)*ABS(I2932)</f>
        <v>7.334</v>
      </c>
      <c r="AK2932" s="9" t="n">
        <f aca="false">IF(K2932="REFUND",(-1*(AJ2932-AG2932)),(AJ2932-AG2932))</f>
        <v>6.864</v>
      </c>
    </row>
    <row r="2933" customFormat="false" ht="13.8" hidden="false" customHeight="false" outlineLevel="0" collapsed="false">
      <c r="A2933" s="6" t="n">
        <v>42247</v>
      </c>
      <c r="B2933" s="0" t="n">
        <v>958154624391</v>
      </c>
      <c r="C2933" s="0" t="s">
        <v>11924</v>
      </c>
      <c r="D2933" s="0" t="s">
        <v>11925</v>
      </c>
      <c r="E2933" s="7" t="n">
        <v>9781429912464</v>
      </c>
      <c r="F2933" s="0" t="s">
        <v>11926</v>
      </c>
      <c r="G2933" s="0" t="s">
        <v>11927</v>
      </c>
      <c r="H2933" s="0" t="s">
        <v>2056</v>
      </c>
      <c r="I2933" s="0" t="n">
        <v>1</v>
      </c>
      <c r="J2933" s="0" t="s">
        <v>573</v>
      </c>
      <c r="K2933" s="0" t="s">
        <v>43</v>
      </c>
      <c r="L2933" s="0" t="n">
        <v>12.64</v>
      </c>
      <c r="M2933" s="0" t="s">
        <v>44</v>
      </c>
      <c r="N2933" s="0" t="n">
        <v>10.99</v>
      </c>
      <c r="O2933" s="0" t="s">
        <v>44</v>
      </c>
      <c r="P2933" s="0" t="n">
        <v>9.92</v>
      </c>
      <c r="Q2933" s="0" t="s">
        <v>45</v>
      </c>
      <c r="R2933" s="0" t="n">
        <v>8.62</v>
      </c>
      <c r="S2933" s="0" t="s">
        <v>45</v>
      </c>
      <c r="T2933" s="0" t="n">
        <v>1.3</v>
      </c>
      <c r="U2933" s="0" t="s">
        <v>45</v>
      </c>
      <c r="V2933" s="0" t="s">
        <v>3935</v>
      </c>
      <c r="W2933" s="0" t="s">
        <v>104</v>
      </c>
      <c r="X2933" s="0" t="s">
        <v>48</v>
      </c>
      <c r="Y2933" s="0" t="s">
        <v>3936</v>
      </c>
      <c r="Z2933" s="0" t="n">
        <v>6.03</v>
      </c>
      <c r="AA2933" s="0" t="s">
        <v>45</v>
      </c>
      <c r="AB2933" s="0" t="n">
        <v>1.3</v>
      </c>
      <c r="AC2933" s="0" t="s">
        <v>45</v>
      </c>
      <c r="AD2933" s="0" t="n">
        <v>5</v>
      </c>
      <c r="AE2933" s="0" t="n">
        <f aca="false">AD2933+100</f>
        <v>105</v>
      </c>
      <c r="AF2933" s="8" t="n">
        <f aca="false">((P2933/AE2933)*100)*ABS(I2933)</f>
        <v>9.44761904761905</v>
      </c>
      <c r="AG2933" s="0" t="n">
        <f aca="false">(TRUNC((AF2933*AD2933/100),2))</f>
        <v>0.47</v>
      </c>
      <c r="AH2933" s="0" t="n">
        <f aca="false">TRUNC(AF2933*1.3222,2)</f>
        <v>12.49</v>
      </c>
      <c r="AI2933" s="0" t="n">
        <f aca="false">TRUNC(AG2933*1.3222,2)</f>
        <v>0.62</v>
      </c>
      <c r="AJ2933" s="0" t="n">
        <f aca="false">((P2933-T2933)*0.7+T2933)*ABS(I2933)</f>
        <v>7.334</v>
      </c>
      <c r="AK2933" s="9" t="n">
        <f aca="false">IF(K2933="REFUND",(-1*(AJ2933-AG2933)),(AJ2933-AG2933))</f>
        <v>6.864</v>
      </c>
    </row>
    <row r="2934" customFormat="false" ht="13.8" hidden="false" customHeight="false" outlineLevel="0" collapsed="false">
      <c r="A2934" s="6" t="n">
        <v>42247</v>
      </c>
      <c r="B2934" s="0" t="n">
        <v>958155969141</v>
      </c>
      <c r="C2934" s="0" t="s">
        <v>11928</v>
      </c>
      <c r="D2934" s="0" t="s">
        <v>11929</v>
      </c>
      <c r="E2934" s="7" t="n">
        <v>9781250066633</v>
      </c>
      <c r="F2934" s="0" t="s">
        <v>948</v>
      </c>
      <c r="G2934" s="0" t="s">
        <v>949</v>
      </c>
      <c r="H2934" s="0" t="s">
        <v>950</v>
      </c>
      <c r="I2934" s="0" t="n">
        <v>1</v>
      </c>
      <c r="J2934" s="0" t="s">
        <v>573</v>
      </c>
      <c r="K2934" s="0" t="s">
        <v>43</v>
      </c>
      <c r="L2934" s="0" t="n">
        <v>16.09</v>
      </c>
      <c r="M2934" s="0" t="s">
        <v>44</v>
      </c>
      <c r="N2934" s="0" t="n">
        <v>13.99</v>
      </c>
      <c r="O2934" s="0" t="s">
        <v>44</v>
      </c>
      <c r="P2934" s="0" t="n">
        <v>12.62</v>
      </c>
      <c r="Q2934" s="0" t="s">
        <v>45</v>
      </c>
      <c r="R2934" s="0" t="n">
        <v>10.98</v>
      </c>
      <c r="S2934" s="0" t="s">
        <v>45</v>
      </c>
      <c r="T2934" s="0" t="n">
        <v>1.64</v>
      </c>
      <c r="U2934" s="0" t="s">
        <v>45</v>
      </c>
      <c r="V2934" s="0" t="s">
        <v>387</v>
      </c>
      <c r="W2934" s="0" t="s">
        <v>157</v>
      </c>
      <c r="X2934" s="0" t="s">
        <v>48</v>
      </c>
      <c r="Y2934" s="0" t="s">
        <v>11930</v>
      </c>
      <c r="Z2934" s="0" t="n">
        <v>7.69</v>
      </c>
      <c r="AA2934" s="0" t="s">
        <v>45</v>
      </c>
      <c r="AB2934" s="0" t="n">
        <v>1.64</v>
      </c>
      <c r="AC2934" s="0" t="s">
        <v>45</v>
      </c>
      <c r="AD2934" s="0" t="n">
        <v>5</v>
      </c>
      <c r="AE2934" s="0" t="n">
        <f aca="false">AD2934+100</f>
        <v>105</v>
      </c>
      <c r="AF2934" s="8" t="n">
        <f aca="false">((P2934/AE2934)*100)*ABS(I2934)</f>
        <v>12.0190476190476</v>
      </c>
      <c r="AG2934" s="0" t="n">
        <f aca="false">(TRUNC((AF2934*AD2934/100),2))</f>
        <v>0.6</v>
      </c>
      <c r="AH2934" s="0" t="n">
        <f aca="false">TRUNC(AF2934*1.3222,2)</f>
        <v>15.89</v>
      </c>
      <c r="AI2934" s="0" t="n">
        <f aca="false">TRUNC(AG2934*1.3222,2)</f>
        <v>0.79</v>
      </c>
      <c r="AJ2934" s="0" t="n">
        <f aca="false">((P2934-T2934)*0.7+T2934)*ABS(I2934)</f>
        <v>9.326</v>
      </c>
      <c r="AK2934" s="9" t="n">
        <f aca="false">IF(K2934="REFUND",(-1*(AJ2934-AG2934)),(AJ2934-AG2934))</f>
        <v>8.726</v>
      </c>
    </row>
    <row r="2935" customFormat="false" ht="13.8" hidden="false" customHeight="false" outlineLevel="0" collapsed="false">
      <c r="A2935" s="6" t="n">
        <v>42247</v>
      </c>
      <c r="B2935" s="0" t="n">
        <v>958157477391</v>
      </c>
      <c r="C2935" s="0" t="s">
        <v>11931</v>
      </c>
      <c r="D2935" s="0" t="s">
        <v>11932</v>
      </c>
      <c r="E2935" s="7" t="n">
        <v>9781429961912</v>
      </c>
      <c r="F2935" s="0" t="s">
        <v>1664</v>
      </c>
      <c r="G2935" s="0" t="s">
        <v>1665</v>
      </c>
      <c r="H2935" s="0" t="s">
        <v>1666</v>
      </c>
      <c r="I2935" s="0" t="n">
        <v>1</v>
      </c>
      <c r="J2935" s="0" t="s">
        <v>573</v>
      </c>
      <c r="K2935" s="0" t="s">
        <v>43</v>
      </c>
      <c r="L2935" s="0" t="n">
        <v>11.49</v>
      </c>
      <c r="M2935" s="0" t="s">
        <v>44</v>
      </c>
      <c r="N2935" s="0" t="n">
        <v>9.99</v>
      </c>
      <c r="O2935" s="0" t="s">
        <v>44</v>
      </c>
      <c r="P2935" s="0" t="n">
        <v>9.01</v>
      </c>
      <c r="Q2935" s="0" t="s">
        <v>45</v>
      </c>
      <c r="R2935" s="0" t="n">
        <v>7.84</v>
      </c>
      <c r="S2935" s="0" t="s">
        <v>45</v>
      </c>
      <c r="T2935" s="0" t="n">
        <v>1.17</v>
      </c>
      <c r="U2935" s="0" t="s">
        <v>45</v>
      </c>
      <c r="V2935" s="0" t="s">
        <v>5265</v>
      </c>
      <c r="W2935" s="0" t="s">
        <v>188</v>
      </c>
      <c r="X2935" s="0" t="s">
        <v>48</v>
      </c>
      <c r="Y2935" s="0" t="s">
        <v>5266</v>
      </c>
      <c r="Z2935" s="0" t="n">
        <v>5.49</v>
      </c>
      <c r="AA2935" s="0" t="s">
        <v>45</v>
      </c>
      <c r="AB2935" s="0" t="n">
        <v>1.17</v>
      </c>
      <c r="AC2935" s="0" t="s">
        <v>45</v>
      </c>
      <c r="AD2935" s="0" t="n">
        <v>15</v>
      </c>
      <c r="AE2935" s="0" t="n">
        <f aca="false">AD2935+100</f>
        <v>115</v>
      </c>
      <c r="AF2935" s="8" t="n">
        <f aca="false">((P2935/AE2935)*100)*ABS(I2935)</f>
        <v>7.83478260869565</v>
      </c>
      <c r="AG2935" s="0" t="n">
        <f aca="false">(TRUNC((AF2935*AD2935/100),2))</f>
        <v>1.17</v>
      </c>
      <c r="AH2935" s="0" t="n">
        <f aca="false">TRUNC(AF2935*1.3222,2)</f>
        <v>10.35</v>
      </c>
      <c r="AI2935" s="0" t="n">
        <f aca="false">TRUNC(AG2935*1.3222,2)</f>
        <v>1.54</v>
      </c>
      <c r="AJ2935" s="0" t="n">
        <f aca="false">((P2935-T2935)*0.7+T2935)*ABS(I2935)</f>
        <v>6.658</v>
      </c>
      <c r="AK2935" s="9" t="n">
        <f aca="false">IF(K2935="REFUND",(-1*(AJ2935-AG2935)),(AJ2935-AG2935))</f>
        <v>5.488</v>
      </c>
    </row>
    <row r="2936" customFormat="false" ht="13.8" hidden="false" customHeight="false" outlineLevel="0" collapsed="false">
      <c r="A2936" s="6" t="n">
        <v>42247</v>
      </c>
      <c r="B2936" s="0" t="n">
        <v>958161102141</v>
      </c>
      <c r="C2936" s="0" t="s">
        <v>11933</v>
      </c>
      <c r="D2936" s="0" t="s">
        <v>11934</v>
      </c>
      <c r="E2936" s="7" t="n">
        <v>9781429972376</v>
      </c>
      <c r="F2936" s="0" t="s">
        <v>1549</v>
      </c>
      <c r="G2936" s="0" t="s">
        <v>1550</v>
      </c>
      <c r="H2936" s="0" t="s">
        <v>793</v>
      </c>
      <c r="I2936" s="0" t="n">
        <v>1</v>
      </c>
      <c r="J2936" s="0" t="s">
        <v>573</v>
      </c>
      <c r="K2936" s="0" t="s">
        <v>43</v>
      </c>
      <c r="L2936" s="0" t="n">
        <v>10.34</v>
      </c>
      <c r="M2936" s="0" t="s">
        <v>44</v>
      </c>
      <c r="N2936" s="0" t="n">
        <v>8.99</v>
      </c>
      <c r="O2936" s="0" t="s">
        <v>44</v>
      </c>
      <c r="P2936" s="0" t="n">
        <v>8.11</v>
      </c>
      <c r="Q2936" s="0" t="s">
        <v>45</v>
      </c>
      <c r="R2936" s="0" t="n">
        <v>7.05</v>
      </c>
      <c r="S2936" s="0" t="s">
        <v>45</v>
      </c>
      <c r="T2936" s="0" t="n">
        <v>1.06</v>
      </c>
      <c r="U2936" s="0" t="s">
        <v>45</v>
      </c>
      <c r="V2936" s="0" t="s">
        <v>156</v>
      </c>
      <c r="W2936" s="0" t="s">
        <v>273</v>
      </c>
      <c r="X2936" s="0" t="s">
        <v>48</v>
      </c>
      <c r="Y2936" s="0" t="s">
        <v>11935</v>
      </c>
      <c r="Z2936" s="0" t="n">
        <v>4.94</v>
      </c>
      <c r="AA2936" s="0" t="s">
        <v>45</v>
      </c>
      <c r="AB2936" s="0" t="n">
        <v>1.06</v>
      </c>
      <c r="AC2936" s="0" t="s">
        <v>45</v>
      </c>
      <c r="AD2936" s="0" t="n">
        <v>5</v>
      </c>
      <c r="AE2936" s="0" t="n">
        <f aca="false">AD2936+100</f>
        <v>105</v>
      </c>
      <c r="AF2936" s="8" t="n">
        <f aca="false">((P2936/AE2936)*100)*ABS(I2936)</f>
        <v>7.72380952380952</v>
      </c>
      <c r="AG2936" s="0" t="n">
        <f aca="false">(TRUNC((AF2936*AD2936/100),2))</f>
        <v>0.38</v>
      </c>
      <c r="AH2936" s="0" t="n">
        <f aca="false">TRUNC(AF2936*1.3222,2)</f>
        <v>10.21</v>
      </c>
      <c r="AI2936" s="0" t="n">
        <f aca="false">TRUNC(AG2936*1.3222,2)</f>
        <v>0.5</v>
      </c>
      <c r="AJ2936" s="0" t="n">
        <f aca="false">((P2936-T2936)*0.7+T2936)*ABS(I2936)</f>
        <v>5.995</v>
      </c>
      <c r="AK2936" s="9" t="n">
        <f aca="false">IF(K2936="REFUND",(-1*(AJ2936-AG2936)),(AJ2936-AG2936))</f>
        <v>5.615</v>
      </c>
    </row>
    <row r="2937" customFormat="false" ht="13.8" hidden="false" customHeight="false" outlineLevel="0" collapsed="false">
      <c r="A2937" s="6" t="n">
        <v>42247</v>
      </c>
      <c r="B2937" s="0" t="n">
        <v>958164333391</v>
      </c>
      <c r="C2937" s="0" t="s">
        <v>11936</v>
      </c>
      <c r="D2937" s="0" t="s">
        <v>11937</v>
      </c>
      <c r="E2937" s="7" t="n">
        <v>9781622664269</v>
      </c>
      <c r="F2937" s="0" t="s">
        <v>11938</v>
      </c>
      <c r="G2937" s="0" t="s">
        <v>11939</v>
      </c>
      <c r="H2937" s="0" t="s">
        <v>11940</v>
      </c>
      <c r="I2937" s="0" t="n">
        <v>1</v>
      </c>
      <c r="J2937" s="0" t="s">
        <v>573</v>
      </c>
      <c r="K2937" s="0" t="s">
        <v>43</v>
      </c>
      <c r="L2937" s="0" t="n">
        <v>3.44</v>
      </c>
      <c r="M2937" s="0" t="s">
        <v>44</v>
      </c>
      <c r="N2937" s="0" t="n">
        <v>2.99</v>
      </c>
      <c r="O2937" s="0" t="s">
        <v>44</v>
      </c>
      <c r="P2937" s="0" t="n">
        <v>2.7</v>
      </c>
      <c r="Q2937" s="0" t="s">
        <v>45</v>
      </c>
      <c r="R2937" s="0" t="n">
        <v>2.35</v>
      </c>
      <c r="S2937" s="0" t="s">
        <v>45</v>
      </c>
      <c r="T2937" s="0" t="n">
        <v>0.35</v>
      </c>
      <c r="U2937" s="0" t="s">
        <v>45</v>
      </c>
      <c r="V2937" s="0" t="s">
        <v>694</v>
      </c>
      <c r="W2937" s="0" t="s">
        <v>273</v>
      </c>
      <c r="X2937" s="0" t="s">
        <v>48</v>
      </c>
      <c r="Y2937" s="0" t="s">
        <v>695</v>
      </c>
      <c r="Z2937" s="0" t="n">
        <v>1.65</v>
      </c>
      <c r="AA2937" s="0" t="s">
        <v>45</v>
      </c>
      <c r="AB2937" s="0" t="n">
        <v>0.35</v>
      </c>
      <c r="AC2937" s="0" t="s">
        <v>45</v>
      </c>
      <c r="AD2937" s="0" t="n">
        <v>5</v>
      </c>
      <c r="AE2937" s="0" t="n">
        <f aca="false">AD2937+100</f>
        <v>105</v>
      </c>
      <c r="AF2937" s="8" t="n">
        <f aca="false">((P2937/AE2937)*100)*ABS(I2937)</f>
        <v>2.57142857142857</v>
      </c>
      <c r="AG2937" s="0" t="n">
        <f aca="false">(TRUNC((AF2937*AD2937/100),2))</f>
        <v>0.12</v>
      </c>
      <c r="AH2937" s="0" t="n">
        <f aca="false">TRUNC(AF2937*1.3222,2)</f>
        <v>3.39</v>
      </c>
      <c r="AI2937" s="0" t="n">
        <f aca="false">TRUNC(AG2937*1.3222,2)</f>
        <v>0.15</v>
      </c>
      <c r="AJ2937" s="0" t="n">
        <f aca="false">((P2937-T2937)*0.7+T2937)*ABS(I2937)</f>
        <v>1.995</v>
      </c>
      <c r="AK2937" s="9" t="n">
        <f aca="false">IF(K2937="REFUND",(-1*(AJ2937-AG2937)),(AJ2937-AG2937))</f>
        <v>1.875</v>
      </c>
    </row>
    <row r="2938" customFormat="false" ht="13.8" hidden="false" customHeight="false" outlineLevel="0" collapsed="false">
      <c r="A2938" s="6" t="n">
        <v>42247</v>
      </c>
      <c r="B2938" s="0" t="n">
        <v>958164452391</v>
      </c>
      <c r="C2938" s="0" t="s">
        <v>11941</v>
      </c>
      <c r="D2938" s="0" t="s">
        <v>11942</v>
      </c>
      <c r="E2938" s="7" t="n">
        <v>9781627790215</v>
      </c>
      <c r="F2938" s="0" t="s">
        <v>11943</v>
      </c>
      <c r="G2938" s="0" t="s">
        <v>11944</v>
      </c>
      <c r="H2938" s="0" t="s">
        <v>11945</v>
      </c>
      <c r="I2938" s="0" t="n">
        <v>1</v>
      </c>
      <c r="J2938" s="0" t="s">
        <v>573</v>
      </c>
      <c r="K2938" s="0" t="s">
        <v>43</v>
      </c>
      <c r="L2938" s="0" t="n">
        <v>12.64</v>
      </c>
      <c r="M2938" s="0" t="s">
        <v>44</v>
      </c>
      <c r="N2938" s="0" t="n">
        <v>10.99</v>
      </c>
      <c r="O2938" s="0" t="s">
        <v>44</v>
      </c>
      <c r="P2938" s="0" t="n">
        <v>9.82</v>
      </c>
      <c r="Q2938" s="0" t="s">
        <v>45</v>
      </c>
      <c r="R2938" s="0" t="n">
        <v>8.54</v>
      </c>
      <c r="S2938" s="0" t="s">
        <v>45</v>
      </c>
      <c r="T2938" s="0" t="n">
        <v>1.28</v>
      </c>
      <c r="U2938" s="0" t="s">
        <v>45</v>
      </c>
      <c r="V2938" s="0" t="s">
        <v>171</v>
      </c>
      <c r="W2938" s="0" t="s">
        <v>104</v>
      </c>
      <c r="X2938" s="0" t="s">
        <v>48</v>
      </c>
      <c r="Y2938" s="0" t="s">
        <v>11946</v>
      </c>
      <c r="Z2938" s="0" t="n">
        <v>5.98</v>
      </c>
      <c r="AA2938" s="0" t="s">
        <v>45</v>
      </c>
      <c r="AB2938" s="0" t="n">
        <v>1.28</v>
      </c>
      <c r="AC2938" s="0" t="s">
        <v>45</v>
      </c>
      <c r="AD2938" s="0" t="n">
        <v>5</v>
      </c>
      <c r="AE2938" s="0" t="n">
        <f aca="false">AD2938+100</f>
        <v>105</v>
      </c>
      <c r="AF2938" s="8" t="n">
        <f aca="false">((P2938/AE2938)*100)*ABS(I2938)</f>
        <v>9.35238095238095</v>
      </c>
      <c r="AG2938" s="0" t="n">
        <f aca="false">(TRUNC((AF2938*AD2938/100),2))</f>
        <v>0.46</v>
      </c>
      <c r="AH2938" s="0" t="n">
        <f aca="false">TRUNC(AF2938*1.3222,2)</f>
        <v>12.36</v>
      </c>
      <c r="AI2938" s="0" t="n">
        <f aca="false">TRUNC(AG2938*1.3222,2)</f>
        <v>0.6</v>
      </c>
      <c r="AJ2938" s="0" t="n">
        <f aca="false">((P2938-T2938)*0.7+T2938)*ABS(I2938)</f>
        <v>7.258</v>
      </c>
      <c r="AK2938" s="9" t="n">
        <f aca="false">IF(K2938="REFUND",(-1*(AJ2938-AG2938)),(AJ2938-AG2938))</f>
        <v>6.798</v>
      </c>
    </row>
    <row r="2939" customFormat="false" ht="13.8" hidden="false" customHeight="false" outlineLevel="0" collapsed="false">
      <c r="A2939" s="6" t="n">
        <v>42247</v>
      </c>
      <c r="B2939" s="0" t="n">
        <v>958167477341</v>
      </c>
      <c r="C2939" s="0" t="s">
        <v>11947</v>
      </c>
      <c r="D2939" s="0" t="s">
        <v>11948</v>
      </c>
      <c r="E2939" s="7" t="n">
        <v>9781466849426</v>
      </c>
      <c r="F2939" s="0" t="s">
        <v>168</v>
      </c>
      <c r="G2939" s="0" t="s">
        <v>169</v>
      </c>
      <c r="H2939" s="0" t="s">
        <v>170</v>
      </c>
      <c r="I2939" s="0" t="n">
        <v>1</v>
      </c>
      <c r="J2939" s="0" t="s">
        <v>573</v>
      </c>
      <c r="K2939" s="0" t="s">
        <v>43</v>
      </c>
      <c r="L2939" s="0" t="n">
        <v>14.94</v>
      </c>
      <c r="M2939" s="0" t="s">
        <v>44</v>
      </c>
      <c r="N2939" s="0" t="n">
        <v>12.99</v>
      </c>
      <c r="O2939" s="0" t="s">
        <v>44</v>
      </c>
      <c r="P2939" s="0" t="n">
        <v>11.61</v>
      </c>
      <c r="Q2939" s="0" t="s">
        <v>45</v>
      </c>
      <c r="R2939" s="0" t="n">
        <v>10.09</v>
      </c>
      <c r="S2939" s="0" t="s">
        <v>45</v>
      </c>
      <c r="T2939" s="0" t="n">
        <v>1.52</v>
      </c>
      <c r="U2939" s="0" t="s">
        <v>45</v>
      </c>
      <c r="V2939" s="0" t="s">
        <v>3361</v>
      </c>
      <c r="W2939" s="0" t="s">
        <v>47</v>
      </c>
      <c r="X2939" s="0" t="s">
        <v>48</v>
      </c>
      <c r="Y2939" s="0" t="s">
        <v>11949</v>
      </c>
      <c r="Z2939" s="0" t="n">
        <v>7.06</v>
      </c>
      <c r="AA2939" s="0" t="s">
        <v>45</v>
      </c>
      <c r="AB2939" s="0" t="n">
        <v>1.52</v>
      </c>
      <c r="AC2939" s="0" t="s">
        <v>45</v>
      </c>
      <c r="AD2939" s="0" t="n">
        <v>13</v>
      </c>
      <c r="AE2939" s="0" t="n">
        <f aca="false">AD2939+100</f>
        <v>113</v>
      </c>
      <c r="AF2939" s="8" t="n">
        <f aca="false">((P2939/AE2939)*100)*ABS(I2939)</f>
        <v>10.2743362831858</v>
      </c>
      <c r="AG2939" s="0" t="n">
        <f aca="false">(TRUNC((AF2939*AD2939/100),2))</f>
        <v>1.33</v>
      </c>
      <c r="AH2939" s="0" t="n">
        <f aca="false">TRUNC(AF2939*1.3222,2)</f>
        <v>13.58</v>
      </c>
      <c r="AI2939" s="0" t="n">
        <f aca="false">TRUNC(AG2939*1.3222,2)</f>
        <v>1.75</v>
      </c>
      <c r="AJ2939" s="0" t="n">
        <f aca="false">((P2939-T2939)*0.7+T2939)*ABS(I2939)</f>
        <v>8.583</v>
      </c>
      <c r="AK2939" s="9" t="n">
        <f aca="false">IF(K2939="REFUND",(-1*(AJ2939-AG2939)),(AJ2939-AG2939))</f>
        <v>7.253</v>
      </c>
    </row>
    <row r="2940" customFormat="false" ht="13.8" hidden="false" customHeight="false" outlineLevel="0" collapsed="false">
      <c r="A2940" s="6" t="n">
        <v>42247</v>
      </c>
      <c r="B2940" s="0" t="n">
        <v>958170296391</v>
      </c>
      <c r="C2940" s="0" t="s">
        <v>11950</v>
      </c>
      <c r="D2940" s="0" t="s">
        <v>11951</v>
      </c>
      <c r="E2940" s="7" t="n">
        <v>9781250034595</v>
      </c>
      <c r="F2940" s="0" t="s">
        <v>791</v>
      </c>
      <c r="G2940" s="0" t="s">
        <v>792</v>
      </c>
      <c r="H2940" s="0" t="s">
        <v>793</v>
      </c>
      <c r="I2940" s="0" t="n">
        <v>1</v>
      </c>
      <c r="J2940" s="0" t="s">
        <v>573</v>
      </c>
      <c r="K2940" s="0" t="s">
        <v>43</v>
      </c>
      <c r="L2940" s="0" t="n">
        <v>16.09</v>
      </c>
      <c r="M2940" s="0" t="s">
        <v>44</v>
      </c>
      <c r="N2940" s="0" t="n">
        <v>13.99</v>
      </c>
      <c r="O2940" s="0" t="s">
        <v>44</v>
      </c>
      <c r="P2940" s="0" t="n">
        <v>12.62</v>
      </c>
      <c r="Q2940" s="0" t="s">
        <v>45</v>
      </c>
      <c r="R2940" s="0" t="n">
        <v>10.98</v>
      </c>
      <c r="S2940" s="0" t="s">
        <v>45</v>
      </c>
      <c r="T2940" s="0" t="n">
        <v>1.64</v>
      </c>
      <c r="U2940" s="0" t="s">
        <v>45</v>
      </c>
      <c r="V2940" s="0" t="s">
        <v>1920</v>
      </c>
      <c r="W2940" s="0" t="s">
        <v>47</v>
      </c>
      <c r="X2940" s="0" t="s">
        <v>48</v>
      </c>
      <c r="Y2940" s="0" t="s">
        <v>11952</v>
      </c>
      <c r="Z2940" s="0" t="n">
        <v>7.69</v>
      </c>
      <c r="AA2940" s="0" t="s">
        <v>45</v>
      </c>
      <c r="AB2940" s="0" t="n">
        <v>1.64</v>
      </c>
      <c r="AC2940" s="0" t="s">
        <v>45</v>
      </c>
      <c r="AD2940" s="0" t="n">
        <v>13</v>
      </c>
      <c r="AE2940" s="0" t="n">
        <f aca="false">AD2940+100</f>
        <v>113</v>
      </c>
      <c r="AF2940" s="8" t="n">
        <f aca="false">((P2940/AE2940)*100)*ABS(I2940)</f>
        <v>11.1681415929204</v>
      </c>
      <c r="AG2940" s="0" t="n">
        <f aca="false">(TRUNC((AF2940*AD2940/100),2))</f>
        <v>1.45</v>
      </c>
      <c r="AH2940" s="0" t="n">
        <f aca="false">TRUNC(AF2940*1.3222,2)</f>
        <v>14.76</v>
      </c>
      <c r="AI2940" s="0" t="n">
        <f aca="false">TRUNC(AG2940*1.3222,2)</f>
        <v>1.91</v>
      </c>
      <c r="AJ2940" s="0" t="n">
        <f aca="false">((P2940-T2940)*0.7+T2940)*ABS(I2940)</f>
        <v>9.326</v>
      </c>
      <c r="AK2940" s="9" t="n">
        <f aca="false">IF(K2940="REFUND",(-1*(AJ2940-AG2940)),(AJ2940-AG2940))</f>
        <v>7.876</v>
      </c>
    </row>
    <row r="2941" customFormat="false" ht="13.8" hidden="false" customHeight="false" outlineLevel="0" collapsed="false">
      <c r="A2941" s="6" t="n">
        <v>42247</v>
      </c>
      <c r="B2941" s="0" t="n">
        <v>958171088241</v>
      </c>
      <c r="C2941" s="0" t="s">
        <v>11953</v>
      </c>
      <c r="D2941" s="0" t="s">
        <v>11954</v>
      </c>
      <c r="E2941" s="7" t="n">
        <v>9781622665655</v>
      </c>
      <c r="F2941" s="0" t="s">
        <v>11955</v>
      </c>
      <c r="G2941" s="0" t="s">
        <v>11956</v>
      </c>
      <c r="H2941" s="0" t="s">
        <v>1532</v>
      </c>
      <c r="I2941" s="0" t="n">
        <v>1</v>
      </c>
      <c r="J2941" s="0" t="s">
        <v>573</v>
      </c>
      <c r="K2941" s="0" t="s">
        <v>43</v>
      </c>
      <c r="L2941" s="0" t="n">
        <v>6.89</v>
      </c>
      <c r="M2941" s="0" t="s">
        <v>44</v>
      </c>
      <c r="N2941" s="0" t="n">
        <v>5.99</v>
      </c>
      <c r="O2941" s="0" t="s">
        <v>44</v>
      </c>
      <c r="P2941" s="0" t="n">
        <v>5.35</v>
      </c>
      <c r="Q2941" s="0" t="s">
        <v>45</v>
      </c>
      <c r="R2941" s="0" t="n">
        <v>4.65</v>
      </c>
      <c r="S2941" s="0" t="s">
        <v>45</v>
      </c>
      <c r="T2941" s="0" t="n">
        <v>0.7</v>
      </c>
      <c r="U2941" s="0" t="s">
        <v>45</v>
      </c>
      <c r="V2941" s="0" t="s">
        <v>57</v>
      </c>
      <c r="W2941" s="0" t="s">
        <v>58</v>
      </c>
      <c r="X2941" s="0" t="s">
        <v>48</v>
      </c>
      <c r="Y2941" s="0" t="s">
        <v>11957</v>
      </c>
      <c r="Z2941" s="0" t="n">
        <v>3.26</v>
      </c>
      <c r="AA2941" s="0" t="s">
        <v>45</v>
      </c>
      <c r="AB2941" s="0" t="n">
        <v>0.7</v>
      </c>
      <c r="AC2941" s="0" t="s">
        <v>45</v>
      </c>
      <c r="AD2941" s="0" t="n">
        <v>5</v>
      </c>
      <c r="AE2941" s="0" t="n">
        <f aca="false">AD2941+100</f>
        <v>105</v>
      </c>
      <c r="AF2941" s="8" t="n">
        <f aca="false">((P2941/AE2941)*100)*ABS(I2941)</f>
        <v>5.0952380952381</v>
      </c>
      <c r="AG2941" s="0" t="n">
        <f aca="false">(TRUNC((AF2941*AD2941/100),2))</f>
        <v>0.25</v>
      </c>
      <c r="AH2941" s="0" t="n">
        <f aca="false">TRUNC(AF2941*1.3222,2)</f>
        <v>6.73</v>
      </c>
      <c r="AI2941" s="0" t="n">
        <f aca="false">TRUNC(AG2941*1.3222,2)</f>
        <v>0.33</v>
      </c>
      <c r="AJ2941" s="0" t="n">
        <f aca="false">((P2941-T2941)*0.7+T2941)*ABS(I2941)</f>
        <v>3.955</v>
      </c>
      <c r="AK2941" s="9" t="n">
        <f aca="false">IF(K2941="REFUND",(-1*(AJ2941-AG2941)),(AJ2941-AG2941))</f>
        <v>3.705</v>
      </c>
    </row>
    <row r="2942" customFormat="false" ht="13.8" hidden="false" customHeight="false" outlineLevel="0" collapsed="false">
      <c r="A2942" s="6" t="n">
        <v>42247</v>
      </c>
      <c r="B2942" s="0" t="n">
        <v>958171802391</v>
      </c>
      <c r="C2942" s="0" t="s">
        <v>11958</v>
      </c>
      <c r="D2942" s="0" t="s">
        <v>11959</v>
      </c>
      <c r="E2942" s="7" t="n">
        <v>9781250029928</v>
      </c>
      <c r="F2942" s="0" t="s">
        <v>9331</v>
      </c>
      <c r="G2942" s="0" t="s">
        <v>9332</v>
      </c>
      <c r="H2942" s="0" t="s">
        <v>94</v>
      </c>
      <c r="I2942" s="0" t="n">
        <v>1</v>
      </c>
      <c r="J2942" s="0" t="s">
        <v>573</v>
      </c>
      <c r="K2942" s="0" t="s">
        <v>43</v>
      </c>
      <c r="L2942" s="0" t="n">
        <v>10.34</v>
      </c>
      <c r="M2942" s="0" t="s">
        <v>44</v>
      </c>
      <c r="N2942" s="0" t="n">
        <v>8.99</v>
      </c>
      <c r="O2942" s="0" t="s">
        <v>44</v>
      </c>
      <c r="P2942" s="0" t="n">
        <v>8.11</v>
      </c>
      <c r="Q2942" s="0" t="s">
        <v>45</v>
      </c>
      <c r="R2942" s="0" t="n">
        <v>7.05</v>
      </c>
      <c r="S2942" s="0" t="s">
        <v>45</v>
      </c>
      <c r="T2942" s="0" t="n">
        <v>1.06</v>
      </c>
      <c r="U2942" s="0" t="s">
        <v>45</v>
      </c>
      <c r="V2942" s="0" t="s">
        <v>2924</v>
      </c>
      <c r="W2942" s="0" t="s">
        <v>157</v>
      </c>
      <c r="X2942" s="0" t="s">
        <v>48</v>
      </c>
      <c r="Y2942" s="0" t="s">
        <v>11960</v>
      </c>
      <c r="Z2942" s="0" t="n">
        <v>4.94</v>
      </c>
      <c r="AA2942" s="0" t="s">
        <v>45</v>
      </c>
      <c r="AB2942" s="0" t="n">
        <v>1.06</v>
      </c>
      <c r="AC2942" s="0" t="s">
        <v>45</v>
      </c>
      <c r="AD2942" s="0" t="n">
        <v>5</v>
      </c>
      <c r="AE2942" s="0" t="n">
        <f aca="false">AD2942+100</f>
        <v>105</v>
      </c>
      <c r="AF2942" s="8" t="n">
        <f aca="false">((P2942/AE2942)*100)*ABS(I2942)</f>
        <v>7.72380952380952</v>
      </c>
      <c r="AG2942" s="0" t="n">
        <f aca="false">(TRUNC((AF2942*AD2942/100),2))</f>
        <v>0.38</v>
      </c>
      <c r="AH2942" s="0" t="n">
        <f aca="false">TRUNC(AF2942*1.3222,2)</f>
        <v>10.21</v>
      </c>
      <c r="AI2942" s="0" t="n">
        <f aca="false">TRUNC(AG2942*1.3222,2)</f>
        <v>0.5</v>
      </c>
      <c r="AJ2942" s="0" t="n">
        <f aca="false">((P2942-T2942)*0.7+T2942)*ABS(I2942)</f>
        <v>5.995</v>
      </c>
      <c r="AK2942" s="9" t="n">
        <f aca="false">IF(K2942="REFUND",(-1*(AJ2942-AG2942)),(AJ2942-AG2942))</f>
        <v>5.615</v>
      </c>
    </row>
    <row r="2943" customFormat="false" ht="13.8" hidden="false" customHeight="false" outlineLevel="0" collapsed="false">
      <c r="A2943" s="6" t="n">
        <v>42247</v>
      </c>
      <c r="B2943" s="0" t="n">
        <v>958178366241</v>
      </c>
      <c r="C2943" s="0" t="s">
        <v>11961</v>
      </c>
      <c r="D2943" s="0" t="s">
        <v>11962</v>
      </c>
      <c r="E2943" s="7" t="n">
        <v>9781466850606</v>
      </c>
      <c r="F2943" s="0" t="s">
        <v>137</v>
      </c>
      <c r="G2943" s="0" t="s">
        <v>138</v>
      </c>
      <c r="H2943" s="0" t="s">
        <v>139</v>
      </c>
      <c r="I2943" s="0" t="n">
        <v>1</v>
      </c>
      <c r="J2943" s="0" t="s">
        <v>573</v>
      </c>
      <c r="K2943" s="0" t="s">
        <v>43</v>
      </c>
      <c r="L2943" s="0" t="n">
        <v>17.24</v>
      </c>
      <c r="M2943" s="0" t="s">
        <v>44</v>
      </c>
      <c r="N2943" s="0" t="n">
        <v>14.99</v>
      </c>
      <c r="O2943" s="0" t="s">
        <v>44</v>
      </c>
      <c r="P2943" s="0" t="n">
        <v>13.53</v>
      </c>
      <c r="Q2943" s="0" t="s">
        <v>45</v>
      </c>
      <c r="R2943" s="0" t="n">
        <v>11.76</v>
      </c>
      <c r="S2943" s="0" t="s">
        <v>45</v>
      </c>
      <c r="T2943" s="0" t="n">
        <v>1.77</v>
      </c>
      <c r="U2943" s="0" t="s">
        <v>45</v>
      </c>
      <c r="V2943" s="0" t="s">
        <v>5992</v>
      </c>
      <c r="W2943" s="0" t="s">
        <v>80</v>
      </c>
      <c r="X2943" s="0" t="s">
        <v>48</v>
      </c>
      <c r="Y2943" s="0" t="s">
        <v>11963</v>
      </c>
      <c r="Z2943" s="0" t="n">
        <v>8.23</v>
      </c>
      <c r="AA2943" s="0" t="s">
        <v>45</v>
      </c>
      <c r="AB2943" s="0" t="n">
        <v>1.77</v>
      </c>
      <c r="AC2943" s="0" t="s">
        <v>45</v>
      </c>
      <c r="AD2943" s="0" t="n">
        <v>5</v>
      </c>
      <c r="AE2943" s="0" t="n">
        <f aca="false">AD2943+100</f>
        <v>105</v>
      </c>
      <c r="AF2943" s="8" t="n">
        <f aca="false">((P2943/AE2943)*100)*ABS(I2943)</f>
        <v>12.8857142857143</v>
      </c>
      <c r="AG2943" s="0" t="n">
        <f aca="false">(TRUNC((AF2943*AD2943/100),2))</f>
        <v>0.64</v>
      </c>
      <c r="AH2943" s="0" t="n">
        <f aca="false">TRUNC(AF2943*1.3222,2)</f>
        <v>17.03</v>
      </c>
      <c r="AI2943" s="0" t="n">
        <f aca="false">TRUNC(AG2943*1.3222,2)</f>
        <v>0.84</v>
      </c>
      <c r="AJ2943" s="0" t="n">
        <f aca="false">((P2943-T2943)*0.7+T2943)*ABS(I2943)</f>
        <v>10.002</v>
      </c>
      <c r="AK2943" s="9" t="n">
        <f aca="false">IF(K2943="REFUND",(-1*(AJ2943-AG2943)),(AJ2943-AG2943))</f>
        <v>9.362</v>
      </c>
    </row>
    <row r="2944" customFormat="false" ht="13.8" hidden="false" customHeight="false" outlineLevel="0" collapsed="false">
      <c r="A2944" s="6" t="n">
        <v>42247</v>
      </c>
      <c r="B2944" s="0" t="n">
        <v>958182636341</v>
      </c>
      <c r="C2944" s="0" t="s">
        <v>11964</v>
      </c>
      <c r="D2944" s="0" t="s">
        <v>11965</v>
      </c>
      <c r="E2944" s="7" t="n">
        <v>9781555973377</v>
      </c>
      <c r="F2944" s="0" t="s">
        <v>2229</v>
      </c>
      <c r="G2944" s="0" t="s">
        <v>2230</v>
      </c>
      <c r="H2944" s="0" t="s">
        <v>2231</v>
      </c>
      <c r="I2944" s="0" t="n">
        <v>1</v>
      </c>
      <c r="J2944" s="0" t="s">
        <v>573</v>
      </c>
      <c r="K2944" s="0" t="s">
        <v>43</v>
      </c>
      <c r="L2944" s="0" t="n">
        <v>12.64</v>
      </c>
      <c r="M2944" s="0" t="s">
        <v>44</v>
      </c>
      <c r="N2944" s="0" t="n">
        <v>10.99</v>
      </c>
      <c r="O2944" s="0" t="s">
        <v>44</v>
      </c>
      <c r="P2944" s="0" t="n">
        <v>9.92</v>
      </c>
      <c r="Q2944" s="0" t="s">
        <v>45</v>
      </c>
      <c r="R2944" s="0" t="n">
        <v>8.62</v>
      </c>
      <c r="S2944" s="0" t="s">
        <v>45</v>
      </c>
      <c r="T2944" s="0" t="n">
        <v>1.3</v>
      </c>
      <c r="U2944" s="0" t="s">
        <v>45</v>
      </c>
      <c r="V2944" s="0" t="s">
        <v>11966</v>
      </c>
      <c r="W2944" s="0" t="s">
        <v>47</v>
      </c>
      <c r="X2944" s="0" t="s">
        <v>48</v>
      </c>
      <c r="Y2944" s="0" t="s">
        <v>11967</v>
      </c>
      <c r="Z2944" s="0" t="n">
        <v>6.03</v>
      </c>
      <c r="AA2944" s="0" t="s">
        <v>45</v>
      </c>
      <c r="AB2944" s="0" t="n">
        <v>1.3</v>
      </c>
      <c r="AC2944" s="0" t="s">
        <v>45</v>
      </c>
      <c r="AD2944" s="0" t="n">
        <v>13</v>
      </c>
      <c r="AE2944" s="0" t="n">
        <f aca="false">AD2944+100</f>
        <v>113</v>
      </c>
      <c r="AF2944" s="8" t="n">
        <f aca="false">((P2944/AE2944)*100)*ABS(I2944)</f>
        <v>8.7787610619469</v>
      </c>
      <c r="AG2944" s="0" t="n">
        <f aca="false">(TRUNC((AF2944*AD2944/100),2))</f>
        <v>1.14</v>
      </c>
      <c r="AH2944" s="0" t="n">
        <f aca="false">TRUNC(AF2944*1.3222,2)</f>
        <v>11.6</v>
      </c>
      <c r="AI2944" s="0" t="n">
        <f aca="false">TRUNC(AG2944*1.3222,2)</f>
        <v>1.5</v>
      </c>
      <c r="AJ2944" s="0" t="n">
        <f aca="false">((P2944-T2944)*0.7+T2944)*ABS(I2944)</f>
        <v>7.334</v>
      </c>
      <c r="AK2944" s="9" t="n">
        <f aca="false">IF(K2944="REFUND",(-1*(AJ2944-AG2944)),(AJ2944-AG2944))</f>
        <v>6.194</v>
      </c>
    </row>
    <row r="2945" customFormat="false" ht="13.8" hidden="false" customHeight="false" outlineLevel="0" collapsed="false">
      <c r="A2945" s="6" t="n">
        <v>42247</v>
      </c>
      <c r="B2945" s="0" t="n">
        <v>958187419291</v>
      </c>
      <c r="C2945" s="0" t="s">
        <v>11968</v>
      </c>
      <c r="D2945" s="0" t="s">
        <v>11969</v>
      </c>
      <c r="E2945" s="7" t="n">
        <v>9781429933780</v>
      </c>
      <c r="F2945" s="0" t="s">
        <v>1524</v>
      </c>
      <c r="G2945" s="0" t="s">
        <v>1525</v>
      </c>
      <c r="H2945" s="0" t="s">
        <v>170</v>
      </c>
      <c r="I2945" s="0" t="n">
        <v>1</v>
      </c>
      <c r="J2945" s="0" t="s">
        <v>573</v>
      </c>
      <c r="K2945" s="0" t="s">
        <v>43</v>
      </c>
      <c r="L2945" s="0" t="n">
        <v>10.34</v>
      </c>
      <c r="M2945" s="0" t="s">
        <v>44</v>
      </c>
      <c r="N2945" s="0" t="n">
        <v>8.99</v>
      </c>
      <c r="O2945" s="0" t="s">
        <v>44</v>
      </c>
      <c r="P2945" s="0" t="n">
        <v>8.11</v>
      </c>
      <c r="Q2945" s="0" t="s">
        <v>45</v>
      </c>
      <c r="R2945" s="0" t="n">
        <v>7.05</v>
      </c>
      <c r="S2945" s="0" t="s">
        <v>45</v>
      </c>
      <c r="T2945" s="0" t="n">
        <v>1.06</v>
      </c>
      <c r="U2945" s="0" t="s">
        <v>45</v>
      </c>
      <c r="V2945" s="0" t="s">
        <v>4036</v>
      </c>
      <c r="W2945" s="0" t="s">
        <v>80</v>
      </c>
      <c r="X2945" s="0" t="s">
        <v>48</v>
      </c>
      <c r="Y2945" s="0" t="s">
        <v>11970</v>
      </c>
      <c r="Z2945" s="0" t="n">
        <v>4.94</v>
      </c>
      <c r="AA2945" s="0" t="s">
        <v>45</v>
      </c>
      <c r="AB2945" s="0" t="n">
        <v>1.06</v>
      </c>
      <c r="AC2945" s="0" t="s">
        <v>45</v>
      </c>
      <c r="AD2945" s="0" t="n">
        <v>5</v>
      </c>
      <c r="AE2945" s="0" t="n">
        <f aca="false">AD2945+100</f>
        <v>105</v>
      </c>
      <c r="AF2945" s="8" t="n">
        <f aca="false">((P2945/AE2945)*100)*ABS(I2945)</f>
        <v>7.72380952380952</v>
      </c>
      <c r="AG2945" s="0" t="n">
        <f aca="false">(TRUNC((AF2945*AD2945/100),2))</f>
        <v>0.38</v>
      </c>
      <c r="AH2945" s="0" t="n">
        <f aca="false">TRUNC(AF2945*1.3222,2)</f>
        <v>10.21</v>
      </c>
      <c r="AI2945" s="0" t="n">
        <f aca="false">TRUNC(AG2945*1.3222,2)</f>
        <v>0.5</v>
      </c>
      <c r="AJ2945" s="0" t="n">
        <f aca="false">((P2945-T2945)*0.7+T2945)*ABS(I2945)</f>
        <v>5.995</v>
      </c>
      <c r="AK2945" s="9" t="n">
        <f aca="false">IF(K2945="REFUND",(-1*(AJ2945-AG2945)),(AJ2945-AG2945))</f>
        <v>5.615</v>
      </c>
    </row>
    <row r="2946" customFormat="false" ht="13.8" hidden="false" customHeight="false" outlineLevel="0" collapsed="false">
      <c r="A2946" s="6" t="n">
        <v>42247</v>
      </c>
      <c r="B2946" s="0" t="n">
        <v>958187892391</v>
      </c>
      <c r="C2946" s="0" t="s">
        <v>11971</v>
      </c>
      <c r="D2946" s="0" t="s">
        <v>11972</v>
      </c>
      <c r="E2946" s="7" t="n">
        <v>9781429901598</v>
      </c>
      <c r="F2946" s="0" t="s">
        <v>11973</v>
      </c>
      <c r="G2946" s="0" t="s">
        <v>11974</v>
      </c>
      <c r="H2946" s="0" t="s">
        <v>4100</v>
      </c>
      <c r="I2946" s="0" t="n">
        <v>1</v>
      </c>
      <c r="J2946" s="0" t="s">
        <v>573</v>
      </c>
      <c r="K2946" s="0" t="s">
        <v>43</v>
      </c>
      <c r="L2946" s="0" t="n">
        <v>10.34</v>
      </c>
      <c r="M2946" s="0" t="s">
        <v>44</v>
      </c>
      <c r="N2946" s="0" t="n">
        <v>8.99</v>
      </c>
      <c r="O2946" s="0" t="s">
        <v>44</v>
      </c>
      <c r="P2946" s="0" t="n">
        <v>8.06</v>
      </c>
      <c r="Q2946" s="0" t="s">
        <v>45</v>
      </c>
      <c r="R2946" s="0" t="n">
        <v>7</v>
      </c>
      <c r="S2946" s="0" t="s">
        <v>45</v>
      </c>
      <c r="T2946" s="0" t="n">
        <v>1.06</v>
      </c>
      <c r="U2946" s="0" t="s">
        <v>45</v>
      </c>
      <c r="V2946" s="0" t="s">
        <v>1798</v>
      </c>
      <c r="W2946" s="0" t="s">
        <v>80</v>
      </c>
      <c r="X2946" s="0" t="s">
        <v>48</v>
      </c>
      <c r="Y2946" s="0" t="s">
        <v>6846</v>
      </c>
      <c r="Z2946" s="0" t="n">
        <v>4.9</v>
      </c>
      <c r="AA2946" s="0" t="s">
        <v>45</v>
      </c>
      <c r="AB2946" s="0" t="n">
        <v>1.06</v>
      </c>
      <c r="AC2946" s="0" t="s">
        <v>45</v>
      </c>
      <c r="AD2946" s="0" t="n">
        <v>5</v>
      </c>
      <c r="AE2946" s="0" t="n">
        <f aca="false">AD2946+100</f>
        <v>105</v>
      </c>
      <c r="AF2946" s="8" t="n">
        <f aca="false">((P2946/AE2946)*100)*ABS(I2946)</f>
        <v>7.67619047619048</v>
      </c>
      <c r="AG2946" s="0" t="n">
        <f aca="false">(TRUNC((AF2946*AD2946/100),2))</f>
        <v>0.38</v>
      </c>
      <c r="AH2946" s="0" t="n">
        <f aca="false">TRUNC(AF2946*1.3222,2)</f>
        <v>10.14</v>
      </c>
      <c r="AI2946" s="0" t="n">
        <f aca="false">TRUNC(AG2946*1.3222,2)</f>
        <v>0.5</v>
      </c>
      <c r="AJ2946" s="0" t="n">
        <f aca="false">((P2946-T2946)*0.7+T2946)*ABS(I2946)</f>
        <v>5.96</v>
      </c>
      <c r="AK2946" s="9" t="n">
        <f aca="false">IF(K2946="REFUND",(-1*(AJ2946-AG2946)),(AJ2946-AG2946))</f>
        <v>5.58</v>
      </c>
    </row>
    <row r="2947" customFormat="false" ht="13.8" hidden="false" customHeight="false" outlineLevel="0" collapsed="false">
      <c r="A2947" s="6" t="n">
        <v>42247</v>
      </c>
      <c r="B2947" s="0" t="n">
        <v>958189983391</v>
      </c>
      <c r="C2947" s="0" t="s">
        <v>11975</v>
      </c>
      <c r="D2947" s="0" t="s">
        <v>11976</v>
      </c>
      <c r="E2947" s="7" t="n">
        <v>9781429957656</v>
      </c>
      <c r="F2947" s="0" t="s">
        <v>3308</v>
      </c>
      <c r="G2947" s="0" t="s">
        <v>3309</v>
      </c>
      <c r="H2947" s="0" t="s">
        <v>3310</v>
      </c>
      <c r="I2947" s="0" t="n">
        <v>1</v>
      </c>
      <c r="J2947" s="0" t="s">
        <v>573</v>
      </c>
      <c r="K2947" s="0" t="s">
        <v>43</v>
      </c>
      <c r="L2947" s="0" t="n">
        <v>11.49</v>
      </c>
      <c r="M2947" s="0" t="s">
        <v>44</v>
      </c>
      <c r="N2947" s="0" t="n">
        <v>9.99</v>
      </c>
      <c r="O2947" s="0" t="s">
        <v>44</v>
      </c>
      <c r="P2947" s="0" t="n">
        <v>9.01</v>
      </c>
      <c r="Q2947" s="0" t="s">
        <v>45</v>
      </c>
      <c r="R2947" s="0" t="n">
        <v>7.84</v>
      </c>
      <c r="S2947" s="0" t="s">
        <v>45</v>
      </c>
      <c r="T2947" s="0" t="n">
        <v>1.17</v>
      </c>
      <c r="U2947" s="0" t="s">
        <v>45</v>
      </c>
      <c r="V2947" s="0" t="s">
        <v>57</v>
      </c>
      <c r="W2947" s="0" t="s">
        <v>58</v>
      </c>
      <c r="X2947" s="0" t="s">
        <v>48</v>
      </c>
      <c r="Y2947" s="0" t="s">
        <v>11977</v>
      </c>
      <c r="Z2947" s="0" t="n">
        <v>5.49</v>
      </c>
      <c r="AA2947" s="0" t="s">
        <v>45</v>
      </c>
      <c r="AB2947" s="0" t="n">
        <v>1.17</v>
      </c>
      <c r="AC2947" s="0" t="s">
        <v>45</v>
      </c>
      <c r="AD2947" s="0" t="n">
        <v>5</v>
      </c>
      <c r="AE2947" s="0" t="n">
        <f aca="false">AD2947+100</f>
        <v>105</v>
      </c>
      <c r="AF2947" s="8" t="n">
        <f aca="false">((P2947/AE2947)*100)*ABS(I2947)</f>
        <v>8.58095238095238</v>
      </c>
      <c r="AG2947" s="0" t="n">
        <f aca="false">(TRUNC((AF2947*AD2947/100),2))</f>
        <v>0.42</v>
      </c>
      <c r="AH2947" s="0" t="n">
        <f aca="false">TRUNC(AF2947*1.3222,2)</f>
        <v>11.34</v>
      </c>
      <c r="AI2947" s="0" t="n">
        <f aca="false">TRUNC(AG2947*1.3222,2)</f>
        <v>0.55</v>
      </c>
      <c r="AJ2947" s="0" t="n">
        <f aca="false">((P2947-T2947)*0.7+T2947)*ABS(I2947)</f>
        <v>6.658</v>
      </c>
      <c r="AK2947" s="9" t="n">
        <f aca="false">IF(K2947="REFUND",(-1*(AJ2947-AG2947)),(AJ2947-AG2947))</f>
        <v>6.238</v>
      </c>
    </row>
    <row r="2948" customFormat="false" ht="13.8" hidden="false" customHeight="false" outlineLevel="0" collapsed="false">
      <c r="A2948" s="6" t="n">
        <v>42247</v>
      </c>
      <c r="B2948" s="0" t="n">
        <v>958191147141</v>
      </c>
      <c r="C2948" s="0" t="s">
        <v>11978</v>
      </c>
      <c r="D2948" s="0" t="s">
        <v>11979</v>
      </c>
      <c r="E2948" s="7" t="n">
        <v>9781429965026</v>
      </c>
      <c r="F2948" s="0" t="s">
        <v>853</v>
      </c>
      <c r="G2948" s="0" t="s">
        <v>854</v>
      </c>
      <c r="H2948" s="0" t="s">
        <v>139</v>
      </c>
      <c r="I2948" s="0" t="n">
        <v>1</v>
      </c>
      <c r="J2948" s="0" t="s">
        <v>573</v>
      </c>
      <c r="K2948" s="0" t="s">
        <v>43</v>
      </c>
      <c r="L2948" s="0" t="n">
        <v>12.64</v>
      </c>
      <c r="M2948" s="0" t="s">
        <v>44</v>
      </c>
      <c r="N2948" s="0" t="n">
        <v>10.99</v>
      </c>
      <c r="O2948" s="0" t="s">
        <v>44</v>
      </c>
      <c r="P2948" s="0" t="n">
        <v>9.82</v>
      </c>
      <c r="Q2948" s="0" t="s">
        <v>45</v>
      </c>
      <c r="R2948" s="0" t="n">
        <v>8.54</v>
      </c>
      <c r="S2948" s="0" t="s">
        <v>45</v>
      </c>
      <c r="T2948" s="0" t="n">
        <v>1.28</v>
      </c>
      <c r="U2948" s="0" t="s">
        <v>45</v>
      </c>
      <c r="V2948" s="0" t="s">
        <v>5544</v>
      </c>
      <c r="W2948" s="0" t="s">
        <v>96</v>
      </c>
      <c r="X2948" s="0" t="s">
        <v>48</v>
      </c>
      <c r="Y2948" s="0" t="s">
        <v>5545</v>
      </c>
      <c r="Z2948" s="0" t="n">
        <v>5.98</v>
      </c>
      <c r="AA2948" s="0" t="s">
        <v>45</v>
      </c>
      <c r="AB2948" s="0" t="n">
        <v>1.28</v>
      </c>
      <c r="AC2948" s="0" t="s">
        <v>45</v>
      </c>
      <c r="AD2948" s="0" t="n">
        <v>13</v>
      </c>
      <c r="AE2948" s="0" t="n">
        <f aca="false">AD2948+100</f>
        <v>113</v>
      </c>
      <c r="AF2948" s="8" t="n">
        <f aca="false">((P2948/AE2948)*100)*ABS(I2948)</f>
        <v>8.69026548672566</v>
      </c>
      <c r="AG2948" s="0" t="n">
        <f aca="false">(TRUNC((AF2948*AD2948/100),2))</f>
        <v>1.12</v>
      </c>
      <c r="AH2948" s="0" t="n">
        <f aca="false">TRUNC(AF2948*1.3222,2)</f>
        <v>11.49</v>
      </c>
      <c r="AI2948" s="0" t="n">
        <f aca="false">TRUNC(AG2948*1.3222,2)</f>
        <v>1.48</v>
      </c>
      <c r="AJ2948" s="0" t="n">
        <f aca="false">((P2948-T2948)*0.7+T2948)*ABS(I2948)</f>
        <v>7.258</v>
      </c>
      <c r="AK2948" s="9" t="n">
        <f aca="false">IF(K2948="REFUND",(-1*(AJ2948-AG2948)),(AJ2948-AG2948))</f>
        <v>6.138</v>
      </c>
    </row>
    <row r="2949" customFormat="false" ht="13.8" hidden="false" customHeight="false" outlineLevel="0" collapsed="false">
      <c r="A2949" s="6" t="n">
        <v>42247</v>
      </c>
      <c r="B2949" s="0" t="n">
        <v>958193726241</v>
      </c>
      <c r="C2949" s="0" t="s">
        <v>11980</v>
      </c>
      <c r="D2949" s="0" t="s">
        <v>11981</v>
      </c>
      <c r="E2949" s="7" t="n">
        <v>9781250015334</v>
      </c>
      <c r="F2949" s="0" t="s">
        <v>11982</v>
      </c>
      <c r="G2949" s="0" t="s">
        <v>11983</v>
      </c>
      <c r="H2949" s="0" t="s">
        <v>11984</v>
      </c>
      <c r="I2949" s="0" t="n">
        <v>1</v>
      </c>
      <c r="J2949" s="0" t="s">
        <v>573</v>
      </c>
      <c r="K2949" s="0" t="s">
        <v>43</v>
      </c>
      <c r="L2949" s="0" t="n">
        <v>10.34</v>
      </c>
      <c r="M2949" s="0" t="s">
        <v>44</v>
      </c>
      <c r="N2949" s="0" t="n">
        <v>8.99</v>
      </c>
      <c r="O2949" s="0" t="s">
        <v>44</v>
      </c>
      <c r="P2949" s="0" t="n">
        <v>8.03</v>
      </c>
      <c r="Q2949" s="0" t="s">
        <v>45</v>
      </c>
      <c r="R2949" s="0" t="n">
        <v>6.98</v>
      </c>
      <c r="S2949" s="0" t="s">
        <v>45</v>
      </c>
      <c r="T2949" s="0" t="n">
        <v>1.05</v>
      </c>
      <c r="U2949" s="0" t="s">
        <v>45</v>
      </c>
      <c r="V2949" s="0" t="s">
        <v>171</v>
      </c>
      <c r="W2949" s="0" t="s">
        <v>104</v>
      </c>
      <c r="X2949" s="0" t="s">
        <v>48</v>
      </c>
      <c r="Y2949" s="0" t="s">
        <v>11985</v>
      </c>
      <c r="Z2949" s="0" t="n">
        <v>4.89</v>
      </c>
      <c r="AA2949" s="0" t="s">
        <v>45</v>
      </c>
      <c r="AB2949" s="0" t="n">
        <v>1.05</v>
      </c>
      <c r="AC2949" s="0" t="s">
        <v>45</v>
      </c>
      <c r="AD2949" s="0" t="n">
        <v>5</v>
      </c>
      <c r="AE2949" s="0" t="n">
        <f aca="false">AD2949+100</f>
        <v>105</v>
      </c>
      <c r="AF2949" s="8" t="n">
        <f aca="false">((P2949/AE2949)*100)*ABS(I2949)</f>
        <v>7.64761904761905</v>
      </c>
      <c r="AG2949" s="0" t="n">
        <f aca="false">(TRUNC((AF2949*AD2949/100),2))</f>
        <v>0.38</v>
      </c>
      <c r="AH2949" s="0" t="n">
        <f aca="false">TRUNC(AF2949*1.3222,2)</f>
        <v>10.11</v>
      </c>
      <c r="AI2949" s="0" t="n">
        <f aca="false">TRUNC(AG2949*1.3222,2)</f>
        <v>0.5</v>
      </c>
      <c r="AJ2949" s="0" t="n">
        <f aca="false">((P2949-T2949)*0.7+T2949)*ABS(I2949)</f>
        <v>5.936</v>
      </c>
      <c r="AK2949" s="9" t="n">
        <f aca="false">IF(K2949="REFUND",(-1*(AJ2949-AG2949)),(AJ2949-AG2949))</f>
        <v>5.556</v>
      </c>
    </row>
    <row r="2950" customFormat="false" ht="13.8" hidden="false" customHeight="false" outlineLevel="0" collapsed="false">
      <c r="A2950" s="6" t="n">
        <v>42247</v>
      </c>
      <c r="B2950" s="0" t="n">
        <v>958193768191</v>
      </c>
      <c r="C2950" s="0" t="s">
        <v>11986</v>
      </c>
      <c r="D2950" s="0" t="s">
        <v>11987</v>
      </c>
      <c r="E2950" s="7" t="n">
        <v>9781633753082</v>
      </c>
      <c r="F2950" s="0" t="s">
        <v>1584</v>
      </c>
      <c r="G2950" s="0" t="s">
        <v>1585</v>
      </c>
      <c r="H2950" s="0" t="s">
        <v>1586</v>
      </c>
      <c r="I2950" s="0" t="n">
        <v>1</v>
      </c>
      <c r="J2950" s="0" t="s">
        <v>573</v>
      </c>
      <c r="K2950" s="0" t="s">
        <v>43</v>
      </c>
      <c r="L2950" s="0" t="n">
        <v>2.29</v>
      </c>
      <c r="M2950" s="0" t="s">
        <v>44</v>
      </c>
      <c r="N2950" s="0" t="n">
        <v>1.99</v>
      </c>
      <c r="O2950" s="0" t="s">
        <v>44</v>
      </c>
      <c r="P2950" s="0" t="n">
        <v>1.78</v>
      </c>
      <c r="Q2950" s="0" t="s">
        <v>45</v>
      </c>
      <c r="R2950" s="0" t="n">
        <v>1.55</v>
      </c>
      <c r="S2950" s="0" t="s">
        <v>45</v>
      </c>
      <c r="T2950" s="0" t="n">
        <v>0.23</v>
      </c>
      <c r="U2950" s="0" t="s">
        <v>45</v>
      </c>
      <c r="V2950" s="0" t="s">
        <v>171</v>
      </c>
      <c r="W2950" s="0" t="s">
        <v>80</v>
      </c>
      <c r="X2950" s="0" t="s">
        <v>48</v>
      </c>
      <c r="Y2950" s="0" t="s">
        <v>11988</v>
      </c>
      <c r="Z2950" s="0" t="n">
        <v>1.09</v>
      </c>
      <c r="AA2950" s="0" t="s">
        <v>45</v>
      </c>
      <c r="AB2950" s="0" t="n">
        <v>0.23</v>
      </c>
      <c r="AC2950" s="0" t="s">
        <v>45</v>
      </c>
      <c r="AD2950" s="0" t="n">
        <v>5</v>
      </c>
      <c r="AE2950" s="0" t="n">
        <f aca="false">AD2950+100</f>
        <v>105</v>
      </c>
      <c r="AF2950" s="8" t="n">
        <f aca="false">((P2950/AE2950)*100)*ABS(I2950)</f>
        <v>1.6952380952381</v>
      </c>
      <c r="AG2950" s="0" t="n">
        <f aca="false">(TRUNC((AF2950*AD2950/100),2))</f>
        <v>0.08</v>
      </c>
      <c r="AH2950" s="0" t="n">
        <f aca="false">TRUNC(AF2950*1.3222,2)</f>
        <v>2.24</v>
      </c>
      <c r="AI2950" s="0" t="n">
        <f aca="false">TRUNC(AG2950*1.3222,2)</f>
        <v>0.1</v>
      </c>
      <c r="AJ2950" s="0" t="n">
        <f aca="false">((P2950-T2950)*0.7+T2950)*ABS(I2950)</f>
        <v>1.315</v>
      </c>
      <c r="AK2950" s="9" t="n">
        <f aca="false">IF(K2950="REFUND",(-1*(AJ2950-AG2950)),(AJ2950-AG2950))</f>
        <v>1.235</v>
      </c>
    </row>
    <row r="2951" customFormat="false" ht="13.8" hidden="false" customHeight="false" outlineLevel="0" collapsed="false">
      <c r="A2951" s="6" t="n">
        <v>42247</v>
      </c>
      <c r="B2951" s="0" t="n">
        <v>958193936141</v>
      </c>
      <c r="C2951" s="0" t="s">
        <v>11989</v>
      </c>
      <c r="D2951" s="0" t="s">
        <v>11990</v>
      </c>
      <c r="E2951" s="7" t="n">
        <v>9781633753945</v>
      </c>
      <c r="F2951" s="0" t="s">
        <v>9762</v>
      </c>
      <c r="G2951" s="0" t="s">
        <v>9763</v>
      </c>
      <c r="H2951" s="0" t="s">
        <v>9764</v>
      </c>
      <c r="I2951" s="0" t="n">
        <v>1</v>
      </c>
      <c r="J2951" s="0" t="s">
        <v>573</v>
      </c>
      <c r="K2951" s="0" t="s">
        <v>43</v>
      </c>
      <c r="L2951" s="0" t="n">
        <v>3.44</v>
      </c>
      <c r="M2951" s="0" t="s">
        <v>44</v>
      </c>
      <c r="N2951" s="0" t="n">
        <v>2.99</v>
      </c>
      <c r="O2951" s="0" t="s">
        <v>44</v>
      </c>
      <c r="P2951" s="0" t="n">
        <v>2.67</v>
      </c>
      <c r="Q2951" s="0" t="s">
        <v>45</v>
      </c>
      <c r="R2951" s="0" t="n">
        <v>2.32</v>
      </c>
      <c r="S2951" s="0" t="s">
        <v>45</v>
      </c>
      <c r="T2951" s="0" t="n">
        <v>0.35</v>
      </c>
      <c r="U2951" s="0" t="s">
        <v>45</v>
      </c>
      <c r="V2951" s="0" t="s">
        <v>2577</v>
      </c>
      <c r="W2951" s="0" t="s">
        <v>1508</v>
      </c>
      <c r="X2951" s="0" t="s">
        <v>48</v>
      </c>
      <c r="Y2951" s="0" t="s">
        <v>2578</v>
      </c>
      <c r="Z2951" s="0" t="n">
        <v>1.62</v>
      </c>
      <c r="AA2951" s="0" t="s">
        <v>45</v>
      </c>
      <c r="AB2951" s="0" t="n">
        <v>0.35</v>
      </c>
      <c r="AC2951" s="0" t="s">
        <v>45</v>
      </c>
      <c r="AD2951" s="0" t="n">
        <v>13</v>
      </c>
      <c r="AE2951" s="0" t="n">
        <f aca="false">AD2951+100</f>
        <v>113</v>
      </c>
      <c r="AF2951" s="8" t="n">
        <f aca="false">((P2951/AE2951)*100)*ABS(I2951)</f>
        <v>2.36283185840708</v>
      </c>
      <c r="AG2951" s="0" t="n">
        <f aca="false">(TRUNC((AF2951*AD2951/100),2))</f>
        <v>0.3</v>
      </c>
      <c r="AH2951" s="0" t="n">
        <f aca="false">TRUNC(AF2951*1.3222,2)</f>
        <v>3.12</v>
      </c>
      <c r="AI2951" s="0" t="n">
        <f aca="false">TRUNC(AG2951*1.3222,2)</f>
        <v>0.39</v>
      </c>
      <c r="AJ2951" s="0" t="n">
        <f aca="false">((P2951-T2951)*0.7+T2951)*ABS(I2951)</f>
        <v>1.974</v>
      </c>
      <c r="AK2951" s="9" t="n">
        <f aca="false">IF(K2951="REFUND",(-1*(AJ2951-AG2951)),(AJ2951-AG2951))</f>
        <v>1.674</v>
      </c>
    </row>
    <row r="2952" customFormat="false" ht="13.8" hidden="false" customHeight="false" outlineLevel="0" collapsed="false">
      <c r="A2952" s="6" t="n">
        <v>42247</v>
      </c>
      <c r="B2952" s="0" t="n">
        <v>958197461391</v>
      </c>
      <c r="C2952" s="0" t="s">
        <v>11991</v>
      </c>
      <c r="D2952" s="0" t="s">
        <v>11992</v>
      </c>
      <c r="E2952" s="7" t="n">
        <v>9781633753952</v>
      </c>
      <c r="F2952" s="0" t="s">
        <v>9914</v>
      </c>
      <c r="G2952" s="0" t="s">
        <v>9915</v>
      </c>
      <c r="H2952" s="0" t="s">
        <v>4187</v>
      </c>
      <c r="I2952" s="0" t="n">
        <v>1</v>
      </c>
      <c r="J2952" s="0" t="s">
        <v>573</v>
      </c>
      <c r="K2952" s="0" t="s">
        <v>43</v>
      </c>
      <c r="L2952" s="0" t="n">
        <v>3.44</v>
      </c>
      <c r="M2952" s="0" t="s">
        <v>44</v>
      </c>
      <c r="N2952" s="0" t="n">
        <v>2.99</v>
      </c>
      <c r="O2952" s="0" t="s">
        <v>44</v>
      </c>
      <c r="P2952" s="0" t="n">
        <v>2.7</v>
      </c>
      <c r="Q2952" s="0" t="s">
        <v>45</v>
      </c>
      <c r="R2952" s="0" t="n">
        <v>2.35</v>
      </c>
      <c r="S2952" s="0" t="s">
        <v>45</v>
      </c>
      <c r="T2952" s="0" t="n">
        <v>0.35</v>
      </c>
      <c r="U2952" s="0" t="s">
        <v>45</v>
      </c>
      <c r="V2952" s="0" t="s">
        <v>280</v>
      </c>
      <c r="W2952" s="0" t="s">
        <v>180</v>
      </c>
      <c r="X2952" s="0" t="s">
        <v>48</v>
      </c>
      <c r="Y2952" s="0" t="s">
        <v>11993</v>
      </c>
      <c r="Z2952" s="0" t="n">
        <v>1.65</v>
      </c>
      <c r="AA2952" s="0" t="s">
        <v>45</v>
      </c>
      <c r="AB2952" s="0" t="n">
        <v>0.35</v>
      </c>
      <c r="AC2952" s="0" t="s">
        <v>45</v>
      </c>
      <c r="AD2952" s="0" t="n">
        <v>5</v>
      </c>
      <c r="AE2952" s="0" t="n">
        <f aca="false">AD2952+100</f>
        <v>105</v>
      </c>
      <c r="AF2952" s="8" t="n">
        <f aca="false">((P2952/AE2952)*100)*ABS(I2952)</f>
        <v>2.57142857142857</v>
      </c>
      <c r="AG2952" s="0" t="n">
        <f aca="false">(TRUNC((AF2952*AD2952/100),2))</f>
        <v>0.12</v>
      </c>
      <c r="AH2952" s="0" t="n">
        <f aca="false">TRUNC(AF2952*1.3222,2)</f>
        <v>3.39</v>
      </c>
      <c r="AI2952" s="0" t="n">
        <f aca="false">TRUNC(AG2952*1.3222,2)</f>
        <v>0.15</v>
      </c>
      <c r="AJ2952" s="0" t="n">
        <f aca="false">((P2952-T2952)*0.7+T2952)*ABS(I2952)</f>
        <v>1.995</v>
      </c>
      <c r="AK2952" s="9" t="n">
        <f aca="false">IF(K2952="REFUND",(-1*(AJ2952-AG2952)),(AJ2952-AG2952))</f>
        <v>1.875</v>
      </c>
    </row>
    <row r="2953" customFormat="false" ht="13.8" hidden="false" customHeight="false" outlineLevel="0" collapsed="false">
      <c r="A2953" s="6" t="n">
        <v>42247</v>
      </c>
      <c r="B2953" s="0" t="n">
        <v>958199191141</v>
      </c>
      <c r="C2953" s="0" t="s">
        <v>11994</v>
      </c>
      <c r="D2953" s="0" t="s">
        <v>11995</v>
      </c>
      <c r="E2953" s="7" t="n">
        <v>9781466849761</v>
      </c>
      <c r="F2953" s="0" t="s">
        <v>1983</v>
      </c>
      <c r="G2953" s="0" t="s">
        <v>1984</v>
      </c>
      <c r="H2953" s="0" t="s">
        <v>279</v>
      </c>
      <c r="I2953" s="0" t="n">
        <v>1</v>
      </c>
      <c r="J2953" s="0" t="s">
        <v>573</v>
      </c>
      <c r="K2953" s="0" t="s">
        <v>43</v>
      </c>
      <c r="L2953" s="0" t="n">
        <v>3.44</v>
      </c>
      <c r="M2953" s="0" t="s">
        <v>44</v>
      </c>
      <c r="N2953" s="0" t="n">
        <v>2.99</v>
      </c>
      <c r="O2953" s="0" t="s">
        <v>44</v>
      </c>
      <c r="P2953" s="0" t="n">
        <v>2.67</v>
      </c>
      <c r="Q2953" s="0" t="s">
        <v>45</v>
      </c>
      <c r="R2953" s="0" t="n">
        <v>2.32</v>
      </c>
      <c r="S2953" s="0" t="s">
        <v>45</v>
      </c>
      <c r="T2953" s="0" t="n">
        <v>0.35</v>
      </c>
      <c r="U2953" s="0" t="s">
        <v>45</v>
      </c>
      <c r="V2953" s="0" t="s">
        <v>280</v>
      </c>
      <c r="W2953" s="0" t="s">
        <v>180</v>
      </c>
      <c r="X2953" s="0" t="s">
        <v>48</v>
      </c>
      <c r="Y2953" s="0" t="s">
        <v>281</v>
      </c>
      <c r="Z2953" s="0" t="n">
        <v>1.62</v>
      </c>
      <c r="AA2953" s="0" t="s">
        <v>45</v>
      </c>
      <c r="AB2953" s="0" t="n">
        <v>0.35</v>
      </c>
      <c r="AC2953" s="0" t="s">
        <v>45</v>
      </c>
      <c r="AD2953" s="0" t="n">
        <v>5</v>
      </c>
      <c r="AE2953" s="0" t="n">
        <f aca="false">AD2953+100</f>
        <v>105</v>
      </c>
      <c r="AF2953" s="8" t="n">
        <f aca="false">((P2953/AE2953)*100)*ABS(I2953)</f>
        <v>2.54285714285714</v>
      </c>
      <c r="AG2953" s="0" t="n">
        <f aca="false">(TRUNC((AF2953*AD2953/100),2))</f>
        <v>0.12</v>
      </c>
      <c r="AH2953" s="0" t="n">
        <f aca="false">TRUNC(AF2953*1.3222,2)</f>
        <v>3.36</v>
      </c>
      <c r="AI2953" s="0" t="n">
        <f aca="false">TRUNC(AG2953*1.3222,2)</f>
        <v>0.15</v>
      </c>
      <c r="AJ2953" s="0" t="n">
        <f aca="false">((P2953-T2953)*0.7+T2953)*ABS(I2953)</f>
        <v>1.974</v>
      </c>
      <c r="AK2953" s="9" t="n">
        <f aca="false">IF(K2953="REFUND",(-1*(AJ2953-AG2953)),(AJ2953-AG2953))</f>
        <v>1.854</v>
      </c>
    </row>
    <row r="2954" customFormat="false" ht="13.8" hidden="false" customHeight="false" outlineLevel="0" collapsed="false">
      <c r="A2954" s="6" t="n">
        <v>42247</v>
      </c>
      <c r="B2954" s="0" t="n">
        <v>958206053241</v>
      </c>
      <c r="C2954" s="0" t="s">
        <v>11996</v>
      </c>
      <c r="D2954" s="0" t="s">
        <v>11997</v>
      </c>
      <c r="E2954" s="7" t="n">
        <v>9781250033925</v>
      </c>
      <c r="F2954" s="0" t="s">
        <v>11998</v>
      </c>
      <c r="G2954" s="0" t="s">
        <v>11999</v>
      </c>
      <c r="H2954" s="0" t="s">
        <v>7513</v>
      </c>
      <c r="I2954" s="0" t="n">
        <v>1</v>
      </c>
      <c r="J2954" s="0" t="s">
        <v>573</v>
      </c>
      <c r="K2954" s="0" t="s">
        <v>43</v>
      </c>
      <c r="L2954" s="0" t="n">
        <v>12.64</v>
      </c>
      <c r="M2954" s="0" t="s">
        <v>44</v>
      </c>
      <c r="N2954" s="0" t="n">
        <v>10.99</v>
      </c>
      <c r="O2954" s="0" t="s">
        <v>44</v>
      </c>
      <c r="P2954" s="0" t="n">
        <v>9.92</v>
      </c>
      <c r="Q2954" s="0" t="s">
        <v>45</v>
      </c>
      <c r="R2954" s="0" t="n">
        <v>8.62</v>
      </c>
      <c r="S2954" s="0" t="s">
        <v>45</v>
      </c>
      <c r="T2954" s="0" t="n">
        <v>1.3</v>
      </c>
      <c r="U2954" s="0" t="s">
        <v>45</v>
      </c>
      <c r="V2954" s="0" t="s">
        <v>3124</v>
      </c>
      <c r="W2954" s="0" t="s">
        <v>47</v>
      </c>
      <c r="X2954" s="0" t="s">
        <v>48</v>
      </c>
      <c r="Y2954" s="0" t="s">
        <v>8274</v>
      </c>
      <c r="Z2954" s="0" t="n">
        <v>6.03</v>
      </c>
      <c r="AA2954" s="0" t="s">
        <v>45</v>
      </c>
      <c r="AB2954" s="0" t="n">
        <v>1.3</v>
      </c>
      <c r="AC2954" s="0" t="s">
        <v>45</v>
      </c>
      <c r="AD2954" s="0" t="n">
        <v>13</v>
      </c>
      <c r="AE2954" s="0" t="n">
        <f aca="false">AD2954+100</f>
        <v>113</v>
      </c>
      <c r="AF2954" s="8" t="n">
        <f aca="false">((P2954/AE2954)*100)*ABS(I2954)</f>
        <v>8.7787610619469</v>
      </c>
      <c r="AG2954" s="0" t="n">
        <f aca="false">(TRUNC((AF2954*AD2954/100),2))</f>
        <v>1.14</v>
      </c>
      <c r="AH2954" s="0" t="n">
        <f aca="false">TRUNC(AF2954*1.3222,2)</f>
        <v>11.6</v>
      </c>
      <c r="AI2954" s="0" t="n">
        <f aca="false">TRUNC(AG2954*1.3222,2)</f>
        <v>1.5</v>
      </c>
      <c r="AJ2954" s="0" t="n">
        <f aca="false">((P2954-T2954)*0.7+T2954)*ABS(I2954)</f>
        <v>7.334</v>
      </c>
      <c r="AK2954" s="9" t="n">
        <f aca="false">IF(K2954="REFUND",(-1*(AJ2954-AG2954)),(AJ2954-AG2954))</f>
        <v>6.194</v>
      </c>
    </row>
    <row r="2955" customFormat="false" ht="13.8" hidden="false" customHeight="false" outlineLevel="0" collapsed="false">
      <c r="A2955" s="6" t="n">
        <v>42247</v>
      </c>
      <c r="B2955" s="0" t="n">
        <v>958213364391</v>
      </c>
      <c r="C2955" s="0" t="s">
        <v>12000</v>
      </c>
      <c r="D2955" s="0" t="s">
        <v>12001</v>
      </c>
      <c r="E2955" s="7" t="n">
        <v>9781466847736</v>
      </c>
      <c r="F2955" s="0" t="s">
        <v>8971</v>
      </c>
      <c r="G2955" s="0" t="s">
        <v>8972</v>
      </c>
      <c r="H2955" s="0" t="s">
        <v>340</v>
      </c>
      <c r="I2955" s="0" t="n">
        <v>1</v>
      </c>
      <c r="J2955" s="0" t="s">
        <v>573</v>
      </c>
      <c r="K2955" s="0" t="s">
        <v>43</v>
      </c>
      <c r="L2955" s="0" t="n">
        <v>12.64</v>
      </c>
      <c r="M2955" s="0" t="s">
        <v>44</v>
      </c>
      <c r="N2955" s="0" t="n">
        <v>10.99</v>
      </c>
      <c r="O2955" s="0" t="s">
        <v>44</v>
      </c>
      <c r="P2955" s="0" t="n">
        <v>9.92</v>
      </c>
      <c r="Q2955" s="0" t="s">
        <v>45</v>
      </c>
      <c r="R2955" s="0" t="n">
        <v>8.62</v>
      </c>
      <c r="S2955" s="0" t="s">
        <v>45</v>
      </c>
      <c r="T2955" s="0" t="n">
        <v>1.3</v>
      </c>
      <c r="U2955" s="0" t="s">
        <v>45</v>
      </c>
      <c r="V2955" s="0" t="s">
        <v>12002</v>
      </c>
      <c r="W2955" s="0" t="s">
        <v>180</v>
      </c>
      <c r="X2955" s="0" t="s">
        <v>48</v>
      </c>
      <c r="Y2955" s="0" t="s">
        <v>12003</v>
      </c>
      <c r="Z2955" s="0" t="n">
        <v>6.03</v>
      </c>
      <c r="AA2955" s="0" t="s">
        <v>45</v>
      </c>
      <c r="AB2955" s="0" t="n">
        <v>1.3</v>
      </c>
      <c r="AC2955" s="0" t="s">
        <v>45</v>
      </c>
      <c r="AD2955" s="0" t="n">
        <v>5</v>
      </c>
      <c r="AE2955" s="0" t="n">
        <f aca="false">AD2955+100</f>
        <v>105</v>
      </c>
      <c r="AF2955" s="8" t="n">
        <f aca="false">((P2955/AE2955)*100)*ABS(I2955)</f>
        <v>9.44761904761905</v>
      </c>
      <c r="AG2955" s="0" t="n">
        <f aca="false">(TRUNC((AF2955*AD2955/100),2))</f>
        <v>0.47</v>
      </c>
      <c r="AH2955" s="0" t="n">
        <f aca="false">TRUNC(AF2955*1.3222,2)</f>
        <v>12.49</v>
      </c>
      <c r="AI2955" s="0" t="n">
        <f aca="false">TRUNC(AG2955*1.3222,2)</f>
        <v>0.62</v>
      </c>
      <c r="AJ2955" s="0" t="n">
        <f aca="false">((P2955-T2955)*0.7+T2955)*ABS(I2955)</f>
        <v>7.334</v>
      </c>
      <c r="AK2955" s="9" t="n">
        <f aca="false">IF(K2955="REFUND",(-1*(AJ2955-AG2955)),(AJ2955-AG2955))</f>
        <v>6.864</v>
      </c>
    </row>
    <row r="2956" customFormat="false" ht="13.8" hidden="false" customHeight="false" outlineLevel="0" collapsed="false">
      <c r="A2956" s="6" t="n">
        <v>42247</v>
      </c>
      <c r="B2956" s="0" t="n">
        <v>958222574191</v>
      </c>
      <c r="C2956" s="0" t="s">
        <v>12004</v>
      </c>
      <c r="D2956" s="0" t="s">
        <v>12005</v>
      </c>
      <c r="E2956" s="7" t="n">
        <v>9781466850606</v>
      </c>
      <c r="F2956" s="0" t="s">
        <v>137</v>
      </c>
      <c r="G2956" s="0" t="s">
        <v>138</v>
      </c>
      <c r="H2956" s="0" t="s">
        <v>139</v>
      </c>
      <c r="I2956" s="0" t="n">
        <v>1</v>
      </c>
      <c r="J2956" s="0" t="s">
        <v>573</v>
      </c>
      <c r="K2956" s="0" t="s">
        <v>43</v>
      </c>
      <c r="L2956" s="0" t="n">
        <v>17.24</v>
      </c>
      <c r="M2956" s="0" t="s">
        <v>44</v>
      </c>
      <c r="N2956" s="0" t="n">
        <v>14.99</v>
      </c>
      <c r="O2956" s="0" t="s">
        <v>44</v>
      </c>
      <c r="P2956" s="0" t="n">
        <v>13.37</v>
      </c>
      <c r="Q2956" s="0" t="s">
        <v>45</v>
      </c>
      <c r="R2956" s="0" t="n">
        <v>11.63</v>
      </c>
      <c r="S2956" s="0" t="s">
        <v>45</v>
      </c>
      <c r="T2956" s="0" t="n">
        <v>1.74</v>
      </c>
      <c r="U2956" s="0" t="s">
        <v>45</v>
      </c>
      <c r="V2956" s="0" t="s">
        <v>873</v>
      </c>
      <c r="W2956" s="0" t="s">
        <v>80</v>
      </c>
      <c r="X2956" s="0" t="s">
        <v>48</v>
      </c>
      <c r="Y2956" s="0" t="s">
        <v>12006</v>
      </c>
      <c r="Z2956" s="0" t="n">
        <v>8.14</v>
      </c>
      <c r="AA2956" s="0" t="s">
        <v>45</v>
      </c>
      <c r="AB2956" s="0" t="n">
        <v>1.74</v>
      </c>
      <c r="AC2956" s="0" t="s">
        <v>45</v>
      </c>
      <c r="AD2956" s="0" t="n">
        <v>5</v>
      </c>
      <c r="AE2956" s="0" t="n">
        <f aca="false">AD2956+100</f>
        <v>105</v>
      </c>
      <c r="AF2956" s="8" t="n">
        <f aca="false">((P2956/AE2956)*100)*ABS(I2956)</f>
        <v>12.7333333333333</v>
      </c>
      <c r="AG2956" s="0" t="n">
        <f aca="false">(TRUNC((AF2956*AD2956/100),2))</f>
        <v>0.63</v>
      </c>
      <c r="AH2956" s="0" t="n">
        <f aca="false">TRUNC(AF2956*1.3222,2)</f>
        <v>16.83</v>
      </c>
      <c r="AI2956" s="0" t="n">
        <f aca="false">TRUNC(AG2956*1.3222,2)</f>
        <v>0.83</v>
      </c>
      <c r="AJ2956" s="0" t="n">
        <f aca="false">((P2956-T2956)*0.7+T2956)*ABS(I2956)</f>
        <v>9.881</v>
      </c>
      <c r="AK2956" s="9" t="n">
        <f aca="false">IF(K2956="REFUND",(-1*(AJ2956-AG2956)),(AJ2956-AG2956))</f>
        <v>9.251</v>
      </c>
    </row>
    <row r="2957" customFormat="false" ht="13.8" hidden="false" customHeight="false" outlineLevel="0" collapsed="false">
      <c r="A2957" s="6" t="n">
        <v>42247</v>
      </c>
      <c r="B2957" s="0" t="n">
        <v>958228997241</v>
      </c>
      <c r="C2957" s="0" t="s">
        <v>12007</v>
      </c>
      <c r="D2957" s="0" t="s">
        <v>12008</v>
      </c>
      <c r="E2957" s="7" t="n">
        <v>9781429982672</v>
      </c>
      <c r="F2957" s="0" t="s">
        <v>12009</v>
      </c>
      <c r="G2957" s="0" t="s">
        <v>12010</v>
      </c>
      <c r="H2957" s="0" t="s">
        <v>12011</v>
      </c>
      <c r="I2957" s="0" t="n">
        <v>1</v>
      </c>
      <c r="J2957" s="0" t="s">
        <v>573</v>
      </c>
      <c r="K2957" s="0" t="s">
        <v>43</v>
      </c>
      <c r="L2957" s="0" t="n">
        <v>12.64</v>
      </c>
      <c r="M2957" s="0" t="s">
        <v>44</v>
      </c>
      <c r="N2957" s="0" t="n">
        <v>10.99</v>
      </c>
      <c r="O2957" s="0" t="s">
        <v>44</v>
      </c>
      <c r="P2957" s="0" t="n">
        <v>9.82</v>
      </c>
      <c r="Q2957" s="0" t="s">
        <v>45</v>
      </c>
      <c r="R2957" s="0" t="n">
        <v>8.54</v>
      </c>
      <c r="S2957" s="0" t="s">
        <v>45</v>
      </c>
      <c r="T2957" s="0" t="n">
        <v>1.28</v>
      </c>
      <c r="U2957" s="0" t="s">
        <v>45</v>
      </c>
      <c r="V2957" s="0" t="s">
        <v>12012</v>
      </c>
      <c r="W2957" s="0" t="s">
        <v>58</v>
      </c>
      <c r="X2957" s="0" t="s">
        <v>48</v>
      </c>
      <c r="Y2957" s="0" t="s">
        <v>12013</v>
      </c>
      <c r="Z2957" s="0" t="n">
        <v>5.98</v>
      </c>
      <c r="AA2957" s="0" t="s">
        <v>45</v>
      </c>
      <c r="AB2957" s="0" t="n">
        <v>1.28</v>
      </c>
      <c r="AC2957" s="0" t="s">
        <v>45</v>
      </c>
      <c r="AD2957" s="0" t="n">
        <v>5</v>
      </c>
      <c r="AE2957" s="0" t="n">
        <f aca="false">AD2957+100</f>
        <v>105</v>
      </c>
      <c r="AF2957" s="8" t="n">
        <f aca="false">((P2957/AE2957)*100)*ABS(I2957)</f>
        <v>9.35238095238095</v>
      </c>
      <c r="AG2957" s="0" t="n">
        <f aca="false">(TRUNC((AF2957*AD2957/100),2))</f>
        <v>0.46</v>
      </c>
      <c r="AH2957" s="0" t="n">
        <f aca="false">TRUNC(AF2957*1.3222,2)</f>
        <v>12.36</v>
      </c>
      <c r="AI2957" s="0" t="n">
        <f aca="false">TRUNC(AG2957*1.3222,2)</f>
        <v>0.6</v>
      </c>
      <c r="AJ2957" s="0" t="n">
        <f aca="false">((P2957-T2957)*0.7+T2957)*ABS(I2957)</f>
        <v>7.258</v>
      </c>
      <c r="AK2957" s="9" t="n">
        <f aca="false">IF(K2957="REFUND",(-1*(AJ2957-AG2957)),(AJ2957-AG2957))</f>
        <v>6.798</v>
      </c>
    </row>
    <row r="2958" customFormat="false" ht="13.8" hidden="false" customHeight="false" outlineLevel="0" collapsed="false">
      <c r="A2958" s="6" t="n">
        <v>42247</v>
      </c>
      <c r="B2958" s="0" t="n">
        <v>958229522141</v>
      </c>
      <c r="C2958" s="0" t="s">
        <v>12014</v>
      </c>
      <c r="D2958" s="0" t="s">
        <v>12015</v>
      </c>
      <c r="E2958" s="7" t="n">
        <v>9781622667185</v>
      </c>
      <c r="F2958" s="0" t="s">
        <v>4409</v>
      </c>
      <c r="G2958" s="0" t="s">
        <v>4410</v>
      </c>
      <c r="H2958" s="0" t="s">
        <v>2446</v>
      </c>
      <c r="I2958" s="0" t="n">
        <v>1</v>
      </c>
      <c r="J2958" s="0" t="s">
        <v>573</v>
      </c>
      <c r="K2958" s="0" t="s">
        <v>43</v>
      </c>
      <c r="L2958" s="0" t="n">
        <v>6.89</v>
      </c>
      <c r="M2958" s="0" t="s">
        <v>44</v>
      </c>
      <c r="N2958" s="0" t="n">
        <v>5.99</v>
      </c>
      <c r="O2958" s="0" t="s">
        <v>44</v>
      </c>
      <c r="P2958" s="0" t="n">
        <v>5.41</v>
      </c>
      <c r="Q2958" s="0" t="s">
        <v>45</v>
      </c>
      <c r="R2958" s="0" t="n">
        <v>4.7</v>
      </c>
      <c r="S2958" s="0" t="s">
        <v>45</v>
      </c>
      <c r="T2958" s="0" t="n">
        <v>0.71</v>
      </c>
      <c r="U2958" s="0" t="s">
        <v>45</v>
      </c>
      <c r="V2958" s="0" t="s">
        <v>213</v>
      </c>
      <c r="W2958" s="0" t="s">
        <v>58</v>
      </c>
      <c r="X2958" s="0" t="s">
        <v>48</v>
      </c>
      <c r="Y2958" s="0" t="s">
        <v>11843</v>
      </c>
      <c r="Z2958" s="0" t="n">
        <v>3.29</v>
      </c>
      <c r="AA2958" s="0" t="s">
        <v>45</v>
      </c>
      <c r="AB2958" s="0" t="n">
        <v>0.71</v>
      </c>
      <c r="AC2958" s="0" t="s">
        <v>45</v>
      </c>
      <c r="AD2958" s="0" t="n">
        <v>5</v>
      </c>
      <c r="AE2958" s="0" t="n">
        <f aca="false">AD2958+100</f>
        <v>105</v>
      </c>
      <c r="AF2958" s="8" t="n">
        <f aca="false">((P2958/AE2958)*100)*ABS(I2958)</f>
        <v>5.15238095238095</v>
      </c>
      <c r="AG2958" s="0" t="n">
        <f aca="false">(TRUNC((AF2958*AD2958/100),2))</f>
        <v>0.25</v>
      </c>
      <c r="AH2958" s="0" t="n">
        <f aca="false">TRUNC(AF2958*1.3222,2)</f>
        <v>6.81</v>
      </c>
      <c r="AI2958" s="0" t="n">
        <f aca="false">TRUNC(AG2958*1.3222,2)</f>
        <v>0.33</v>
      </c>
      <c r="AJ2958" s="0" t="n">
        <f aca="false">((P2958-T2958)*0.7+T2958)*ABS(I2958)</f>
        <v>4</v>
      </c>
      <c r="AK2958" s="9" t="n">
        <f aca="false">IF(K2958="REFUND",(-1*(AJ2958-AG2958)),(AJ2958-AG2958))</f>
        <v>3.75</v>
      </c>
    </row>
    <row r="2959" customFormat="false" ht="13.8" hidden="false" customHeight="false" outlineLevel="0" collapsed="false">
      <c r="A2959" s="6" t="n">
        <v>42247</v>
      </c>
      <c r="B2959" s="0" t="n">
        <v>958232456141</v>
      </c>
      <c r="C2959" s="0" t="s">
        <v>12016</v>
      </c>
      <c r="D2959" s="0" t="s">
        <v>12017</v>
      </c>
      <c r="E2959" s="7" t="n">
        <v>9781429963947</v>
      </c>
      <c r="F2959" s="0" t="s">
        <v>127</v>
      </c>
      <c r="G2959" s="0" t="s">
        <v>128</v>
      </c>
      <c r="H2959" s="0" t="s">
        <v>71</v>
      </c>
      <c r="I2959" s="0" t="n">
        <v>1</v>
      </c>
      <c r="J2959" s="0" t="s">
        <v>573</v>
      </c>
      <c r="K2959" s="0" t="s">
        <v>43</v>
      </c>
      <c r="L2959" s="0" t="n">
        <v>10.34</v>
      </c>
      <c r="M2959" s="0" t="s">
        <v>44</v>
      </c>
      <c r="N2959" s="0" t="n">
        <v>8.99</v>
      </c>
      <c r="O2959" s="0" t="s">
        <v>44</v>
      </c>
      <c r="P2959" s="0" t="n">
        <v>8.11</v>
      </c>
      <c r="Q2959" s="0" t="s">
        <v>45</v>
      </c>
      <c r="R2959" s="0" t="n">
        <v>7.05</v>
      </c>
      <c r="S2959" s="0" t="s">
        <v>45</v>
      </c>
      <c r="T2959" s="0" t="n">
        <v>1.06</v>
      </c>
      <c r="U2959" s="0" t="s">
        <v>45</v>
      </c>
      <c r="V2959" s="0" t="s">
        <v>57</v>
      </c>
      <c r="W2959" s="0" t="s">
        <v>58</v>
      </c>
      <c r="X2959" s="0" t="s">
        <v>48</v>
      </c>
      <c r="Y2959" s="0" t="s">
        <v>12018</v>
      </c>
      <c r="Z2959" s="0" t="n">
        <v>4.94</v>
      </c>
      <c r="AA2959" s="0" t="s">
        <v>45</v>
      </c>
      <c r="AB2959" s="0" t="n">
        <v>1.06</v>
      </c>
      <c r="AC2959" s="0" t="s">
        <v>45</v>
      </c>
      <c r="AD2959" s="0" t="n">
        <v>5</v>
      </c>
      <c r="AE2959" s="0" t="n">
        <f aca="false">AD2959+100</f>
        <v>105</v>
      </c>
      <c r="AF2959" s="8" t="n">
        <f aca="false">((P2959/AE2959)*100)*ABS(I2959)</f>
        <v>7.72380952380952</v>
      </c>
      <c r="AG2959" s="0" t="n">
        <f aca="false">(TRUNC((AF2959*AD2959/100),2))</f>
        <v>0.38</v>
      </c>
      <c r="AH2959" s="0" t="n">
        <f aca="false">TRUNC(AF2959*1.3222,2)</f>
        <v>10.21</v>
      </c>
      <c r="AI2959" s="0" t="n">
        <f aca="false">TRUNC(AG2959*1.3222,2)</f>
        <v>0.5</v>
      </c>
      <c r="AJ2959" s="0" t="n">
        <f aca="false">((P2959-T2959)*0.7+T2959)*ABS(I2959)</f>
        <v>5.995</v>
      </c>
      <c r="AK2959" s="9" t="n">
        <f aca="false">IF(K2959="REFUND",(-1*(AJ2959-AG2959)),(AJ2959-AG2959))</f>
        <v>5.615</v>
      </c>
    </row>
    <row r="2960" customFormat="false" ht="13.8" hidden="false" customHeight="false" outlineLevel="0" collapsed="false">
      <c r="A2960" s="6" t="n">
        <v>42247</v>
      </c>
      <c r="B2960" s="0" t="n">
        <v>958236967241</v>
      </c>
      <c r="C2960" s="0" t="s">
        <v>12019</v>
      </c>
      <c r="D2960" s="0" t="s">
        <v>12020</v>
      </c>
      <c r="E2960" s="7" t="n">
        <v>9781429926973</v>
      </c>
      <c r="F2960" s="0" t="s">
        <v>12021</v>
      </c>
      <c r="G2960" s="0" t="s">
        <v>12022</v>
      </c>
      <c r="H2960" s="0" t="s">
        <v>1323</v>
      </c>
      <c r="I2960" s="0" t="n">
        <v>1</v>
      </c>
      <c r="J2960" s="0" t="s">
        <v>573</v>
      </c>
      <c r="K2960" s="0" t="s">
        <v>43</v>
      </c>
      <c r="L2960" s="0" t="n">
        <v>12.64</v>
      </c>
      <c r="M2960" s="0" t="s">
        <v>44</v>
      </c>
      <c r="N2960" s="0" t="n">
        <v>10.99</v>
      </c>
      <c r="O2960" s="0" t="s">
        <v>44</v>
      </c>
      <c r="P2960" s="0" t="n">
        <v>9.92</v>
      </c>
      <c r="Q2960" s="0" t="s">
        <v>45</v>
      </c>
      <c r="R2960" s="0" t="n">
        <v>8.62</v>
      </c>
      <c r="S2960" s="0" t="s">
        <v>45</v>
      </c>
      <c r="T2960" s="0" t="n">
        <v>1.3</v>
      </c>
      <c r="U2960" s="0" t="s">
        <v>45</v>
      </c>
      <c r="V2960" s="0" t="s">
        <v>240</v>
      </c>
      <c r="W2960" s="0" t="s">
        <v>80</v>
      </c>
      <c r="X2960" s="0" t="s">
        <v>48</v>
      </c>
      <c r="Y2960" s="0" t="s">
        <v>12023</v>
      </c>
      <c r="Z2960" s="0" t="n">
        <v>6.03</v>
      </c>
      <c r="AA2960" s="0" t="s">
        <v>45</v>
      </c>
      <c r="AB2960" s="0" t="n">
        <v>1.3</v>
      </c>
      <c r="AC2960" s="0" t="s">
        <v>45</v>
      </c>
      <c r="AD2960" s="0" t="n">
        <v>5</v>
      </c>
      <c r="AE2960" s="0" t="n">
        <f aca="false">AD2960+100</f>
        <v>105</v>
      </c>
      <c r="AF2960" s="8" t="n">
        <f aca="false">((P2960/AE2960)*100)*ABS(I2960)</f>
        <v>9.44761904761905</v>
      </c>
      <c r="AG2960" s="0" t="n">
        <f aca="false">(TRUNC((AF2960*AD2960/100),2))</f>
        <v>0.47</v>
      </c>
      <c r="AH2960" s="0" t="n">
        <f aca="false">TRUNC(AF2960*1.3222,2)</f>
        <v>12.49</v>
      </c>
      <c r="AI2960" s="0" t="n">
        <f aca="false">TRUNC(AG2960*1.3222,2)</f>
        <v>0.62</v>
      </c>
      <c r="AJ2960" s="0" t="n">
        <f aca="false">((P2960-T2960)*0.7+T2960)*ABS(I2960)</f>
        <v>7.334</v>
      </c>
      <c r="AK2960" s="9" t="n">
        <f aca="false">IF(K2960="REFUND",(-1*(AJ2960-AG2960)),(AJ2960-AG2960))</f>
        <v>6.864</v>
      </c>
    </row>
    <row r="2961" customFormat="false" ht="13.8" hidden="false" customHeight="false" outlineLevel="0" collapsed="false">
      <c r="A2961" s="6" t="n">
        <v>42247</v>
      </c>
      <c r="B2961" s="0" t="n">
        <v>958249391191</v>
      </c>
      <c r="C2961" s="0" t="s">
        <v>12024</v>
      </c>
      <c r="D2961" s="0" t="s">
        <v>12025</v>
      </c>
      <c r="E2961" s="7" t="n">
        <v>9781627791786</v>
      </c>
      <c r="F2961" s="0" t="s">
        <v>4571</v>
      </c>
      <c r="G2961" s="0" t="s">
        <v>4572</v>
      </c>
      <c r="H2961" s="0" t="s">
        <v>4573</v>
      </c>
      <c r="I2961" s="0" t="n">
        <v>1</v>
      </c>
      <c r="J2961" s="0" t="s">
        <v>573</v>
      </c>
      <c r="K2961" s="0" t="s">
        <v>43</v>
      </c>
      <c r="L2961" s="0" t="n">
        <v>16.09</v>
      </c>
      <c r="M2961" s="0" t="s">
        <v>44</v>
      </c>
      <c r="N2961" s="0" t="n">
        <v>13.99</v>
      </c>
      <c r="O2961" s="0" t="s">
        <v>44</v>
      </c>
      <c r="P2961" s="0" t="n">
        <v>12.48</v>
      </c>
      <c r="Q2961" s="0" t="s">
        <v>45</v>
      </c>
      <c r="R2961" s="0" t="n">
        <v>10.85</v>
      </c>
      <c r="S2961" s="0" t="s">
        <v>45</v>
      </c>
      <c r="T2961" s="0" t="n">
        <v>1.63</v>
      </c>
      <c r="U2961" s="0" t="s">
        <v>45</v>
      </c>
      <c r="V2961" s="0" t="s">
        <v>587</v>
      </c>
      <c r="W2961" s="0" t="s">
        <v>47</v>
      </c>
      <c r="X2961" s="0" t="s">
        <v>48</v>
      </c>
      <c r="Y2961" s="0" t="s">
        <v>12026</v>
      </c>
      <c r="Z2961" s="0" t="n">
        <v>7.6</v>
      </c>
      <c r="AA2961" s="0" t="s">
        <v>45</v>
      </c>
      <c r="AB2961" s="0" t="n">
        <v>1.63</v>
      </c>
      <c r="AC2961" s="0" t="s">
        <v>45</v>
      </c>
      <c r="AD2961" s="0" t="n">
        <v>13</v>
      </c>
      <c r="AE2961" s="0" t="n">
        <f aca="false">AD2961+100</f>
        <v>113</v>
      </c>
      <c r="AF2961" s="8" t="n">
        <f aca="false">((P2961/AE2961)*100)*ABS(I2961)</f>
        <v>11.0442477876106</v>
      </c>
      <c r="AG2961" s="0" t="n">
        <f aca="false">(TRUNC((AF2961*AD2961/100),2))</f>
        <v>1.43</v>
      </c>
      <c r="AH2961" s="0" t="n">
        <f aca="false">TRUNC(AF2961*1.3222,2)</f>
        <v>14.6</v>
      </c>
      <c r="AI2961" s="0" t="n">
        <f aca="false">TRUNC(AG2961*1.3222,2)</f>
        <v>1.89</v>
      </c>
      <c r="AJ2961" s="0" t="n">
        <f aca="false">((P2961-T2961)*0.7+T2961)*ABS(I2961)</f>
        <v>9.225</v>
      </c>
      <c r="AK2961" s="9" t="n">
        <f aca="false">IF(K2961="REFUND",(-1*(AJ2961-AG2961)),(AJ2961-AG2961))</f>
        <v>7.795</v>
      </c>
    </row>
    <row r="2962" customFormat="false" ht="13.8" hidden="false" customHeight="false" outlineLevel="0" collapsed="false">
      <c r="A2962" s="6" t="n">
        <v>42247</v>
      </c>
      <c r="B2962" s="0" t="n">
        <v>958249718141</v>
      </c>
      <c r="C2962" s="0" t="s">
        <v>12027</v>
      </c>
      <c r="D2962" s="0" t="s">
        <v>12028</v>
      </c>
      <c r="E2962" s="7" t="n">
        <v>9781633751620</v>
      </c>
      <c r="F2962" s="0" t="s">
        <v>976</v>
      </c>
      <c r="G2962" s="0" t="s">
        <v>977</v>
      </c>
      <c r="H2962" s="0" t="s">
        <v>978</v>
      </c>
      <c r="I2962" s="0" t="n">
        <v>1</v>
      </c>
      <c r="J2962" s="0" t="s">
        <v>573</v>
      </c>
      <c r="K2962" s="0" t="s">
        <v>43</v>
      </c>
      <c r="L2962" s="0" t="n">
        <v>3.44</v>
      </c>
      <c r="M2962" s="0" t="s">
        <v>44</v>
      </c>
      <c r="N2962" s="0" t="n">
        <v>2.99</v>
      </c>
      <c r="O2962" s="0" t="s">
        <v>44</v>
      </c>
      <c r="P2962" s="0" t="n">
        <v>2.7</v>
      </c>
      <c r="Q2962" s="0" t="s">
        <v>45</v>
      </c>
      <c r="R2962" s="0" t="n">
        <v>2.35</v>
      </c>
      <c r="S2962" s="0" t="s">
        <v>45</v>
      </c>
      <c r="T2962" s="0" t="n">
        <v>0.35</v>
      </c>
      <c r="U2962" s="0" t="s">
        <v>45</v>
      </c>
      <c r="V2962" s="0" t="s">
        <v>1011</v>
      </c>
      <c r="W2962" s="0" t="s">
        <v>96</v>
      </c>
      <c r="X2962" s="0" t="s">
        <v>48</v>
      </c>
      <c r="Y2962" s="0" t="s">
        <v>11301</v>
      </c>
      <c r="Z2962" s="0" t="n">
        <v>1.65</v>
      </c>
      <c r="AA2962" s="0" t="s">
        <v>45</v>
      </c>
      <c r="AB2962" s="0" t="n">
        <v>0.35</v>
      </c>
      <c r="AC2962" s="0" t="s">
        <v>45</v>
      </c>
      <c r="AD2962" s="0" t="n">
        <v>13</v>
      </c>
      <c r="AE2962" s="0" t="n">
        <f aca="false">AD2962+100</f>
        <v>113</v>
      </c>
      <c r="AF2962" s="8" t="n">
        <f aca="false">((P2962/AE2962)*100)*ABS(I2962)</f>
        <v>2.38938053097345</v>
      </c>
      <c r="AG2962" s="0" t="n">
        <f aca="false">(TRUNC((AF2962*AD2962/100),2))</f>
        <v>0.31</v>
      </c>
      <c r="AH2962" s="0" t="n">
        <f aca="false">TRUNC(AF2962*1.3222,2)</f>
        <v>3.15</v>
      </c>
      <c r="AI2962" s="0" t="n">
        <f aca="false">TRUNC(AG2962*1.3222,2)</f>
        <v>0.4</v>
      </c>
      <c r="AJ2962" s="0" t="n">
        <f aca="false">((P2962-T2962)*0.7+T2962)*ABS(I2962)</f>
        <v>1.995</v>
      </c>
      <c r="AK2962" s="9" t="n">
        <f aca="false">IF(K2962="REFUND",(-1*(AJ2962-AG2962)),(AJ2962-AG2962))</f>
        <v>1.685</v>
      </c>
    </row>
    <row r="2963" customFormat="false" ht="13.8" hidden="false" customHeight="false" outlineLevel="0" collapsed="false">
      <c r="A2963" s="6" t="n">
        <v>42247</v>
      </c>
      <c r="B2963" s="0" t="n">
        <v>958250099341</v>
      </c>
      <c r="C2963" s="0" t="s">
        <v>12029</v>
      </c>
      <c r="D2963" s="0" t="s">
        <v>12030</v>
      </c>
      <c r="E2963" s="7" t="n">
        <v>9781466849426</v>
      </c>
      <c r="F2963" s="0" t="s">
        <v>168</v>
      </c>
      <c r="G2963" s="0" t="s">
        <v>169</v>
      </c>
      <c r="H2963" s="0" t="s">
        <v>170</v>
      </c>
      <c r="I2963" s="0" t="n">
        <v>1</v>
      </c>
      <c r="J2963" s="0" t="s">
        <v>573</v>
      </c>
      <c r="K2963" s="0" t="s">
        <v>43</v>
      </c>
      <c r="L2963" s="0" t="n">
        <v>14.94</v>
      </c>
      <c r="M2963" s="0" t="s">
        <v>44</v>
      </c>
      <c r="N2963" s="0" t="n">
        <v>12.99</v>
      </c>
      <c r="O2963" s="0" t="s">
        <v>44</v>
      </c>
      <c r="P2963" s="0" t="n">
        <v>11.61</v>
      </c>
      <c r="Q2963" s="0" t="s">
        <v>45</v>
      </c>
      <c r="R2963" s="0" t="n">
        <v>10.09</v>
      </c>
      <c r="S2963" s="0" t="s">
        <v>45</v>
      </c>
      <c r="T2963" s="0" t="n">
        <v>1.52</v>
      </c>
      <c r="U2963" s="0" t="s">
        <v>45</v>
      </c>
      <c r="V2963" s="0" t="s">
        <v>587</v>
      </c>
      <c r="W2963" s="0" t="s">
        <v>47</v>
      </c>
      <c r="X2963" s="0" t="s">
        <v>48</v>
      </c>
      <c r="Y2963" s="0" t="s">
        <v>12031</v>
      </c>
      <c r="Z2963" s="0" t="n">
        <v>7.06</v>
      </c>
      <c r="AA2963" s="0" t="s">
        <v>45</v>
      </c>
      <c r="AB2963" s="0" t="n">
        <v>1.52</v>
      </c>
      <c r="AC2963" s="0" t="s">
        <v>45</v>
      </c>
      <c r="AD2963" s="0" t="n">
        <v>13</v>
      </c>
      <c r="AE2963" s="0" t="n">
        <f aca="false">AD2963+100</f>
        <v>113</v>
      </c>
      <c r="AF2963" s="8" t="n">
        <f aca="false">((P2963/AE2963)*100)*ABS(I2963)</f>
        <v>10.2743362831858</v>
      </c>
      <c r="AG2963" s="0" t="n">
        <f aca="false">(TRUNC((AF2963*AD2963/100),2))</f>
        <v>1.33</v>
      </c>
      <c r="AH2963" s="0" t="n">
        <f aca="false">TRUNC(AF2963*1.3222,2)</f>
        <v>13.58</v>
      </c>
      <c r="AI2963" s="0" t="n">
        <f aca="false">TRUNC(AG2963*1.3222,2)</f>
        <v>1.75</v>
      </c>
      <c r="AJ2963" s="0" t="n">
        <f aca="false">((P2963-T2963)*0.7+T2963)*ABS(I2963)</f>
        <v>8.583</v>
      </c>
      <c r="AK2963" s="9" t="n">
        <f aca="false">IF(K2963="REFUND",(-1*(AJ2963-AG2963)),(AJ2963-AG2963))</f>
        <v>7.253</v>
      </c>
    </row>
    <row r="2964" customFormat="false" ht="13.8" hidden="false" customHeight="false" outlineLevel="0" collapsed="false">
      <c r="A2964" s="6" t="n">
        <v>42247</v>
      </c>
      <c r="B2964" s="0" t="n">
        <v>958252664341</v>
      </c>
      <c r="C2964" s="0" t="s">
        <v>12032</v>
      </c>
      <c r="D2964" s="0" t="s">
        <v>12033</v>
      </c>
      <c r="E2964" s="7" t="n">
        <v>9781466824959</v>
      </c>
      <c r="F2964" s="0" t="s">
        <v>7763</v>
      </c>
      <c r="G2964" s="0" t="s">
        <v>7764</v>
      </c>
      <c r="H2964" s="0" t="s">
        <v>2755</v>
      </c>
      <c r="I2964" s="0" t="n">
        <v>1</v>
      </c>
      <c r="J2964" s="0" t="s">
        <v>573</v>
      </c>
      <c r="K2964" s="0" t="s">
        <v>43</v>
      </c>
      <c r="L2964" s="0" t="n">
        <v>11.49</v>
      </c>
      <c r="M2964" s="0" t="s">
        <v>44</v>
      </c>
      <c r="N2964" s="0" t="n">
        <v>9.99</v>
      </c>
      <c r="O2964" s="0" t="s">
        <v>44</v>
      </c>
      <c r="P2964" s="0" t="n">
        <v>9.01</v>
      </c>
      <c r="Q2964" s="0" t="s">
        <v>45</v>
      </c>
      <c r="R2964" s="0" t="n">
        <v>7.84</v>
      </c>
      <c r="S2964" s="0" t="s">
        <v>45</v>
      </c>
      <c r="T2964" s="0" t="n">
        <v>1.17</v>
      </c>
      <c r="U2964" s="0" t="s">
        <v>45</v>
      </c>
      <c r="V2964" s="0" t="s">
        <v>309</v>
      </c>
      <c r="W2964" s="0" t="s">
        <v>47</v>
      </c>
      <c r="X2964" s="0" t="s">
        <v>48</v>
      </c>
      <c r="Y2964" s="0" t="s">
        <v>12034</v>
      </c>
      <c r="Z2964" s="0" t="n">
        <v>5.49</v>
      </c>
      <c r="AA2964" s="0" t="s">
        <v>45</v>
      </c>
      <c r="AB2964" s="0" t="n">
        <v>1.17</v>
      </c>
      <c r="AC2964" s="0" t="s">
        <v>45</v>
      </c>
      <c r="AD2964" s="0" t="n">
        <v>13</v>
      </c>
      <c r="AE2964" s="0" t="n">
        <f aca="false">AD2964+100</f>
        <v>113</v>
      </c>
      <c r="AF2964" s="8" t="n">
        <f aca="false">((P2964/AE2964)*100)*ABS(I2964)</f>
        <v>7.97345132743363</v>
      </c>
      <c r="AG2964" s="0" t="n">
        <f aca="false">(TRUNC((AF2964*AD2964/100),2))</f>
        <v>1.03</v>
      </c>
      <c r="AH2964" s="0" t="n">
        <f aca="false">TRUNC(AF2964*1.3222,2)</f>
        <v>10.54</v>
      </c>
      <c r="AI2964" s="0" t="n">
        <f aca="false">TRUNC(AG2964*1.3222,2)</f>
        <v>1.36</v>
      </c>
      <c r="AJ2964" s="0" t="n">
        <f aca="false">((P2964-T2964)*0.7+T2964)*ABS(I2964)</f>
        <v>6.658</v>
      </c>
      <c r="AK2964" s="9" t="n">
        <f aca="false">IF(K2964="REFUND",(-1*(AJ2964-AG2964)),(AJ2964-AG2964))</f>
        <v>5.628</v>
      </c>
    </row>
    <row r="2965" customFormat="false" ht="13.8" hidden="false" customHeight="false" outlineLevel="0" collapsed="false">
      <c r="A2965" s="6" t="n">
        <v>42247</v>
      </c>
      <c r="B2965" s="0" t="n">
        <v>958255247341</v>
      </c>
      <c r="C2965" s="0" t="s">
        <v>12035</v>
      </c>
      <c r="D2965" s="0" t="s">
        <v>12036</v>
      </c>
      <c r="E2965" s="7" t="n">
        <v>9781466870024</v>
      </c>
      <c r="F2965" s="0" t="s">
        <v>100</v>
      </c>
      <c r="G2965" s="0" t="s">
        <v>101</v>
      </c>
      <c r="H2965" s="0" t="s">
        <v>102</v>
      </c>
      <c r="I2965" s="0" t="n">
        <v>1</v>
      </c>
      <c r="J2965" s="0" t="s">
        <v>573</v>
      </c>
      <c r="K2965" s="0" t="s">
        <v>43</v>
      </c>
      <c r="L2965" s="0" t="n">
        <v>10.34</v>
      </c>
      <c r="M2965" s="0" t="s">
        <v>44</v>
      </c>
      <c r="N2965" s="0" t="n">
        <v>8.99</v>
      </c>
      <c r="O2965" s="0" t="s">
        <v>44</v>
      </c>
      <c r="P2965" s="0" t="n">
        <v>8.03</v>
      </c>
      <c r="Q2965" s="0" t="s">
        <v>45</v>
      </c>
      <c r="R2965" s="0" t="n">
        <v>6.98</v>
      </c>
      <c r="S2965" s="0" t="s">
        <v>45</v>
      </c>
      <c r="T2965" s="0" t="n">
        <v>1.05</v>
      </c>
      <c r="U2965" s="0" t="s">
        <v>45</v>
      </c>
      <c r="V2965" s="0" t="s">
        <v>12037</v>
      </c>
      <c r="W2965" s="0" t="s">
        <v>188</v>
      </c>
      <c r="X2965" s="0" t="s">
        <v>48</v>
      </c>
      <c r="Y2965" s="0" t="s">
        <v>12038</v>
      </c>
      <c r="Z2965" s="0" t="n">
        <v>4.89</v>
      </c>
      <c r="AA2965" s="0" t="s">
        <v>45</v>
      </c>
      <c r="AB2965" s="0" t="n">
        <v>1.05</v>
      </c>
      <c r="AC2965" s="0" t="s">
        <v>45</v>
      </c>
      <c r="AD2965" s="0" t="n">
        <v>15</v>
      </c>
      <c r="AE2965" s="0" t="n">
        <f aca="false">AD2965+100</f>
        <v>115</v>
      </c>
      <c r="AF2965" s="8" t="n">
        <f aca="false">((P2965/AE2965)*100)*ABS(I2965)</f>
        <v>6.98260869565217</v>
      </c>
      <c r="AG2965" s="0" t="n">
        <f aca="false">(TRUNC((AF2965*AD2965/100),2))</f>
        <v>1.04</v>
      </c>
      <c r="AH2965" s="0" t="n">
        <f aca="false">TRUNC(AF2965*1.3222,2)</f>
        <v>9.23</v>
      </c>
      <c r="AI2965" s="0" t="n">
        <f aca="false">TRUNC(AG2965*1.3222,2)</f>
        <v>1.37</v>
      </c>
      <c r="AJ2965" s="0" t="n">
        <f aca="false">((P2965-T2965)*0.7+T2965)*ABS(I2965)</f>
        <v>5.936</v>
      </c>
      <c r="AK2965" s="9" t="n">
        <f aca="false">IF(K2965="REFUND",(-1*(AJ2965-AG2965)),(AJ2965-AG2965))</f>
        <v>4.896</v>
      </c>
    </row>
    <row r="2966" customFormat="false" ht="13.8" hidden="false" customHeight="false" outlineLevel="0" collapsed="false">
      <c r="A2966" s="6" t="n">
        <v>42247</v>
      </c>
      <c r="B2966" s="0" t="n">
        <v>958255399141</v>
      </c>
      <c r="C2966" s="0" t="s">
        <v>12039</v>
      </c>
      <c r="D2966" s="0" t="s">
        <v>12040</v>
      </c>
      <c r="E2966" s="7" t="n">
        <v>9781466881501</v>
      </c>
      <c r="F2966" s="0" t="s">
        <v>290</v>
      </c>
      <c r="G2966" s="0" t="s">
        <v>291</v>
      </c>
      <c r="H2966" s="0" t="s">
        <v>292</v>
      </c>
      <c r="I2966" s="0" t="n">
        <v>1</v>
      </c>
      <c r="J2966" s="0" t="s">
        <v>573</v>
      </c>
      <c r="K2966" s="0" t="s">
        <v>43</v>
      </c>
      <c r="L2966" s="0" t="n">
        <v>16.09</v>
      </c>
      <c r="M2966" s="0" t="s">
        <v>44</v>
      </c>
      <c r="N2966" s="0" t="n">
        <v>13.99</v>
      </c>
      <c r="O2966" s="0" t="s">
        <v>44</v>
      </c>
      <c r="P2966" s="0" t="n">
        <v>12.62</v>
      </c>
      <c r="Q2966" s="0" t="s">
        <v>45</v>
      </c>
      <c r="R2966" s="0" t="n">
        <v>10.98</v>
      </c>
      <c r="S2966" s="0" t="s">
        <v>45</v>
      </c>
      <c r="T2966" s="0" t="n">
        <v>1.64</v>
      </c>
      <c r="U2966" s="0" t="s">
        <v>45</v>
      </c>
      <c r="V2966" s="0" t="s">
        <v>4036</v>
      </c>
      <c r="W2966" s="0" t="s">
        <v>80</v>
      </c>
      <c r="X2966" s="0" t="s">
        <v>48</v>
      </c>
      <c r="Y2966" s="0" t="s">
        <v>12041</v>
      </c>
      <c r="Z2966" s="0" t="n">
        <v>7.69</v>
      </c>
      <c r="AA2966" s="0" t="s">
        <v>45</v>
      </c>
      <c r="AB2966" s="0" t="n">
        <v>1.64</v>
      </c>
      <c r="AC2966" s="0" t="s">
        <v>45</v>
      </c>
      <c r="AD2966" s="0" t="n">
        <v>5</v>
      </c>
      <c r="AE2966" s="0" t="n">
        <f aca="false">AD2966+100</f>
        <v>105</v>
      </c>
      <c r="AF2966" s="8" t="n">
        <f aca="false">((P2966/AE2966)*100)*ABS(I2966)</f>
        <v>12.0190476190476</v>
      </c>
      <c r="AG2966" s="0" t="n">
        <f aca="false">(TRUNC((AF2966*AD2966/100),2))</f>
        <v>0.6</v>
      </c>
      <c r="AH2966" s="0" t="n">
        <f aca="false">TRUNC(AF2966*1.3222,2)</f>
        <v>15.89</v>
      </c>
      <c r="AI2966" s="0" t="n">
        <f aca="false">TRUNC(AG2966*1.3222,2)</f>
        <v>0.79</v>
      </c>
      <c r="AJ2966" s="0" t="n">
        <f aca="false">((P2966-T2966)*0.7+T2966)*ABS(I2966)</f>
        <v>9.326</v>
      </c>
      <c r="AK2966" s="9" t="n">
        <f aca="false">IF(K2966="REFUND",(-1*(AJ2966-AG2966)),(AJ2966-AG2966))</f>
        <v>8.726</v>
      </c>
    </row>
    <row r="2967" customFormat="false" ht="13.8" hidden="false" customHeight="false" outlineLevel="0" collapsed="false">
      <c r="A2967" s="6" t="n">
        <v>42247</v>
      </c>
      <c r="B2967" s="0" t="n">
        <v>958262991341</v>
      </c>
      <c r="C2967" s="0" t="s">
        <v>12042</v>
      </c>
      <c r="D2967" s="0" t="s">
        <v>12043</v>
      </c>
      <c r="E2967" s="7" t="n">
        <v>9781429905480</v>
      </c>
      <c r="F2967" s="0" t="s">
        <v>12044</v>
      </c>
      <c r="G2967" s="0" t="s">
        <v>12045</v>
      </c>
      <c r="H2967" s="0" t="s">
        <v>879</v>
      </c>
      <c r="I2967" s="0" t="n">
        <v>1</v>
      </c>
      <c r="J2967" s="0" t="s">
        <v>573</v>
      </c>
      <c r="K2967" s="0" t="s">
        <v>43</v>
      </c>
      <c r="L2967" s="0" t="n">
        <v>10.34</v>
      </c>
      <c r="M2967" s="0" t="s">
        <v>44</v>
      </c>
      <c r="N2967" s="0" t="n">
        <v>8.99</v>
      </c>
      <c r="O2967" s="0" t="s">
        <v>44</v>
      </c>
      <c r="P2967" s="0" t="n">
        <v>8.03</v>
      </c>
      <c r="Q2967" s="0" t="s">
        <v>45</v>
      </c>
      <c r="R2967" s="0" t="n">
        <v>6.98</v>
      </c>
      <c r="S2967" s="0" t="s">
        <v>45</v>
      </c>
      <c r="T2967" s="0" t="n">
        <v>1.05</v>
      </c>
      <c r="U2967" s="0" t="s">
        <v>45</v>
      </c>
      <c r="V2967" s="0" t="s">
        <v>1171</v>
      </c>
      <c r="W2967" s="0" t="s">
        <v>47</v>
      </c>
      <c r="X2967" s="0" t="s">
        <v>48</v>
      </c>
      <c r="Y2967" s="0" t="s">
        <v>1888</v>
      </c>
      <c r="Z2967" s="0" t="n">
        <v>4.89</v>
      </c>
      <c r="AA2967" s="0" t="s">
        <v>45</v>
      </c>
      <c r="AB2967" s="0" t="n">
        <v>1.05</v>
      </c>
      <c r="AC2967" s="0" t="s">
        <v>45</v>
      </c>
      <c r="AD2967" s="0" t="n">
        <v>13</v>
      </c>
      <c r="AE2967" s="0" t="n">
        <f aca="false">AD2967+100</f>
        <v>113</v>
      </c>
      <c r="AF2967" s="8" t="n">
        <f aca="false">((P2967/AE2967)*100)*ABS(I2967)</f>
        <v>7.10619469026549</v>
      </c>
      <c r="AG2967" s="0" t="n">
        <f aca="false">(TRUNC((AF2967*AD2967/100),2))</f>
        <v>0.92</v>
      </c>
      <c r="AH2967" s="0" t="n">
        <f aca="false">TRUNC(AF2967*1.3222,2)</f>
        <v>9.39</v>
      </c>
      <c r="AI2967" s="0" t="n">
        <f aca="false">TRUNC(AG2967*1.3222,2)</f>
        <v>1.21</v>
      </c>
      <c r="AJ2967" s="0" t="n">
        <f aca="false">((P2967-T2967)*0.7+T2967)*ABS(I2967)</f>
        <v>5.936</v>
      </c>
      <c r="AK2967" s="9" t="n">
        <f aca="false">IF(K2967="REFUND",(-1*(AJ2967-AG2967)),(AJ2967-AG2967))</f>
        <v>5.016</v>
      </c>
    </row>
    <row r="2968" customFormat="false" ht="13.8" hidden="false" customHeight="false" outlineLevel="0" collapsed="false">
      <c r="A2968" s="6" t="n">
        <v>42247</v>
      </c>
      <c r="B2968" s="0" t="n">
        <v>958264203341</v>
      </c>
      <c r="C2968" s="0" t="s">
        <v>12046</v>
      </c>
      <c r="D2968" s="0" t="s">
        <v>12047</v>
      </c>
      <c r="E2968" s="7" t="n">
        <v>9781250010902</v>
      </c>
      <c r="F2968" s="0" t="s">
        <v>12048</v>
      </c>
      <c r="G2968" s="0" t="s">
        <v>12049</v>
      </c>
      <c r="H2968" s="0" t="s">
        <v>1573</v>
      </c>
      <c r="I2968" s="0" t="n">
        <v>1</v>
      </c>
      <c r="J2968" s="0" t="s">
        <v>573</v>
      </c>
      <c r="K2968" s="0" t="s">
        <v>43</v>
      </c>
      <c r="L2968" s="0" t="n">
        <v>12.64</v>
      </c>
      <c r="M2968" s="0" t="s">
        <v>44</v>
      </c>
      <c r="N2968" s="0" t="n">
        <v>10.99</v>
      </c>
      <c r="O2968" s="0" t="s">
        <v>44</v>
      </c>
      <c r="P2968" s="0" t="n">
        <v>9.92</v>
      </c>
      <c r="Q2968" s="0" t="s">
        <v>45</v>
      </c>
      <c r="R2968" s="0" t="n">
        <v>8.62</v>
      </c>
      <c r="S2968" s="0" t="s">
        <v>45</v>
      </c>
      <c r="T2968" s="0" t="n">
        <v>1.3</v>
      </c>
      <c r="U2968" s="0" t="s">
        <v>45</v>
      </c>
      <c r="V2968" s="0" t="s">
        <v>387</v>
      </c>
      <c r="W2968" s="0" t="s">
        <v>157</v>
      </c>
      <c r="X2968" s="0" t="s">
        <v>48</v>
      </c>
      <c r="Y2968" s="0" t="s">
        <v>11694</v>
      </c>
      <c r="Z2968" s="0" t="n">
        <v>6.03</v>
      </c>
      <c r="AA2968" s="0" t="s">
        <v>45</v>
      </c>
      <c r="AB2968" s="0" t="n">
        <v>1.3</v>
      </c>
      <c r="AC2968" s="0" t="s">
        <v>45</v>
      </c>
      <c r="AD2968" s="0" t="n">
        <v>5</v>
      </c>
      <c r="AE2968" s="0" t="n">
        <f aca="false">AD2968+100</f>
        <v>105</v>
      </c>
      <c r="AF2968" s="8" t="n">
        <f aca="false">((P2968/AE2968)*100)*ABS(I2968)</f>
        <v>9.44761904761905</v>
      </c>
      <c r="AG2968" s="0" t="n">
        <f aca="false">(TRUNC((AF2968*AD2968/100),2))</f>
        <v>0.47</v>
      </c>
      <c r="AH2968" s="0" t="n">
        <f aca="false">TRUNC(AF2968*1.3222,2)</f>
        <v>12.49</v>
      </c>
      <c r="AI2968" s="0" t="n">
        <f aca="false">TRUNC(AG2968*1.3222,2)</f>
        <v>0.62</v>
      </c>
      <c r="AJ2968" s="0" t="n">
        <f aca="false">((P2968-T2968)*0.7+T2968)*ABS(I2968)</f>
        <v>7.334</v>
      </c>
      <c r="AK2968" s="9" t="n">
        <f aca="false">IF(K2968="REFUND",(-1*(AJ2968-AG2968)),(AJ2968-AG2968))</f>
        <v>6.864</v>
      </c>
    </row>
    <row r="2969" customFormat="false" ht="13.8" hidden="false" customHeight="false" outlineLevel="0" collapsed="false">
      <c r="A2969" s="6" t="n">
        <v>42247</v>
      </c>
      <c r="B2969" s="0" t="n">
        <v>958276359191</v>
      </c>
      <c r="C2969" s="0" t="s">
        <v>12050</v>
      </c>
      <c r="D2969" s="0" t="s">
        <v>12051</v>
      </c>
      <c r="E2969" s="7" t="n">
        <v>9781466850606</v>
      </c>
      <c r="F2969" s="0" t="s">
        <v>137</v>
      </c>
      <c r="G2969" s="0" t="s">
        <v>138</v>
      </c>
      <c r="H2969" s="0" t="s">
        <v>139</v>
      </c>
      <c r="I2969" s="0" t="n">
        <v>1</v>
      </c>
      <c r="J2969" s="0" t="s">
        <v>573</v>
      </c>
      <c r="K2969" s="0" t="s">
        <v>43</v>
      </c>
      <c r="L2969" s="0" t="n">
        <v>17.24</v>
      </c>
      <c r="M2969" s="0" t="s">
        <v>44</v>
      </c>
      <c r="N2969" s="0" t="n">
        <v>14.99</v>
      </c>
      <c r="O2969" s="0" t="s">
        <v>44</v>
      </c>
      <c r="P2969" s="0" t="n">
        <v>13.37</v>
      </c>
      <c r="Q2969" s="0" t="s">
        <v>45</v>
      </c>
      <c r="R2969" s="0" t="n">
        <v>11.63</v>
      </c>
      <c r="S2969" s="0" t="s">
        <v>45</v>
      </c>
      <c r="T2969" s="0" t="n">
        <v>1.74</v>
      </c>
      <c r="U2969" s="0" t="s">
        <v>45</v>
      </c>
      <c r="V2969" s="0" t="s">
        <v>12052</v>
      </c>
      <c r="W2969" s="0" t="s">
        <v>58</v>
      </c>
      <c r="X2969" s="0" t="s">
        <v>48</v>
      </c>
      <c r="Y2969" s="0" t="s">
        <v>12053</v>
      </c>
      <c r="Z2969" s="0" t="n">
        <v>8.14</v>
      </c>
      <c r="AA2969" s="0" t="s">
        <v>45</v>
      </c>
      <c r="AB2969" s="0" t="n">
        <v>1.74</v>
      </c>
      <c r="AC2969" s="0" t="s">
        <v>45</v>
      </c>
      <c r="AD2969" s="0" t="n">
        <v>5</v>
      </c>
      <c r="AE2969" s="0" t="n">
        <f aca="false">AD2969+100</f>
        <v>105</v>
      </c>
      <c r="AF2969" s="8" t="n">
        <f aca="false">((P2969/AE2969)*100)*ABS(I2969)</f>
        <v>12.7333333333333</v>
      </c>
      <c r="AG2969" s="0" t="n">
        <f aca="false">(TRUNC((AF2969*AD2969/100),2))</f>
        <v>0.63</v>
      </c>
      <c r="AH2969" s="0" t="n">
        <f aca="false">TRUNC(AF2969*1.3222,2)</f>
        <v>16.83</v>
      </c>
      <c r="AI2969" s="0" t="n">
        <f aca="false">TRUNC(AG2969*1.3222,2)</f>
        <v>0.83</v>
      </c>
      <c r="AJ2969" s="0" t="n">
        <f aca="false">((P2969-T2969)*0.7+T2969)*ABS(I2969)</f>
        <v>9.881</v>
      </c>
      <c r="AK2969" s="9" t="n">
        <f aca="false">IF(K2969="REFUND",(-1*(AJ2969-AG2969)),(AJ2969-AG2969))</f>
        <v>9.251</v>
      </c>
    </row>
    <row r="2970" customFormat="false" ht="13.8" hidden="false" customHeight="false" outlineLevel="0" collapsed="false">
      <c r="A2970" s="6" t="n">
        <v>42247</v>
      </c>
      <c r="B2970" s="0" t="n">
        <v>958282201341</v>
      </c>
      <c r="C2970" s="0" t="s">
        <v>12054</v>
      </c>
      <c r="D2970" s="0" t="s">
        <v>12055</v>
      </c>
      <c r="E2970" s="7" t="n">
        <v>9781466859913</v>
      </c>
      <c r="F2970" s="0" t="s">
        <v>1967</v>
      </c>
      <c r="G2970" s="0" t="s">
        <v>1968</v>
      </c>
      <c r="H2970" s="0" t="s">
        <v>1969</v>
      </c>
      <c r="I2970" s="0" t="n">
        <v>1</v>
      </c>
      <c r="J2970" s="0" t="s">
        <v>573</v>
      </c>
      <c r="K2970" s="0" t="s">
        <v>43</v>
      </c>
      <c r="L2970" s="0" t="n">
        <v>16.09</v>
      </c>
      <c r="M2970" s="0" t="s">
        <v>44</v>
      </c>
      <c r="N2970" s="0" t="n">
        <v>13.99</v>
      </c>
      <c r="O2970" s="0" t="s">
        <v>44</v>
      </c>
      <c r="P2970" s="0" t="n">
        <v>12.62</v>
      </c>
      <c r="Q2970" s="0" t="s">
        <v>45</v>
      </c>
      <c r="R2970" s="0" t="n">
        <v>10.98</v>
      </c>
      <c r="S2970" s="0" t="s">
        <v>45</v>
      </c>
      <c r="T2970" s="0" t="n">
        <v>1.64</v>
      </c>
      <c r="U2970" s="0" t="s">
        <v>45</v>
      </c>
      <c r="V2970" s="0" t="s">
        <v>2140</v>
      </c>
      <c r="W2970" s="0" t="s">
        <v>96</v>
      </c>
      <c r="X2970" s="0" t="s">
        <v>48</v>
      </c>
      <c r="Y2970" s="0" t="s">
        <v>12056</v>
      </c>
      <c r="Z2970" s="0" t="n">
        <v>7.69</v>
      </c>
      <c r="AA2970" s="0" t="s">
        <v>45</v>
      </c>
      <c r="AB2970" s="0" t="n">
        <v>1.64</v>
      </c>
      <c r="AC2970" s="0" t="s">
        <v>45</v>
      </c>
      <c r="AD2970" s="0" t="n">
        <v>13</v>
      </c>
      <c r="AE2970" s="0" t="n">
        <f aca="false">AD2970+100</f>
        <v>113</v>
      </c>
      <c r="AF2970" s="8" t="n">
        <f aca="false">((P2970/AE2970)*100)*ABS(I2970)</f>
        <v>11.1681415929204</v>
      </c>
      <c r="AG2970" s="0" t="n">
        <f aca="false">(TRUNC((AF2970*AD2970/100),2))</f>
        <v>1.45</v>
      </c>
      <c r="AH2970" s="0" t="n">
        <f aca="false">TRUNC(AF2970*1.3222,2)</f>
        <v>14.76</v>
      </c>
      <c r="AI2970" s="0" t="n">
        <f aca="false">TRUNC(AG2970*1.3222,2)</f>
        <v>1.91</v>
      </c>
      <c r="AJ2970" s="0" t="n">
        <f aca="false">((P2970-T2970)*0.7+T2970)*ABS(I2970)</f>
        <v>9.326</v>
      </c>
      <c r="AK2970" s="9" t="n">
        <f aca="false">IF(K2970="REFUND",(-1*(AJ2970-AG2970)),(AJ2970-AG2970))</f>
        <v>7.876</v>
      </c>
    </row>
    <row r="2971" customFormat="false" ht="13.8" hidden="false" customHeight="false" outlineLevel="0" collapsed="false">
      <c r="A2971" s="6" t="n">
        <v>42247</v>
      </c>
      <c r="B2971" s="0" t="n">
        <v>958293397341</v>
      </c>
      <c r="C2971" s="0" t="s">
        <v>12057</v>
      </c>
      <c r="D2971" s="0" t="s">
        <v>12058</v>
      </c>
      <c r="E2971" s="7" t="n">
        <v>9781466883031</v>
      </c>
      <c r="F2971" s="0" t="s">
        <v>8443</v>
      </c>
      <c r="G2971" s="0" t="s">
        <v>8444</v>
      </c>
      <c r="H2971" s="0" t="s">
        <v>139</v>
      </c>
      <c r="I2971" s="0" t="n">
        <v>1</v>
      </c>
      <c r="J2971" s="0" t="s">
        <v>573</v>
      </c>
      <c r="K2971" s="0" t="s">
        <v>43</v>
      </c>
      <c r="L2971" s="0" t="n">
        <v>26.44</v>
      </c>
      <c r="M2971" s="0" t="s">
        <v>44</v>
      </c>
      <c r="N2971" s="0" t="n">
        <v>22.99</v>
      </c>
      <c r="O2971" s="0" t="s">
        <v>44</v>
      </c>
      <c r="P2971" s="0" t="n">
        <v>21.17</v>
      </c>
      <c r="Q2971" s="0" t="s">
        <v>45</v>
      </c>
      <c r="R2971" s="0" t="n">
        <v>18.4</v>
      </c>
      <c r="S2971" s="0" t="s">
        <v>45</v>
      </c>
      <c r="T2971" s="0" t="n">
        <v>2.77</v>
      </c>
      <c r="U2971" s="0" t="s">
        <v>45</v>
      </c>
      <c r="V2971" s="0" t="s">
        <v>3985</v>
      </c>
      <c r="W2971" s="0" t="s">
        <v>180</v>
      </c>
      <c r="X2971" s="0" t="s">
        <v>48</v>
      </c>
      <c r="Y2971" s="0" t="s">
        <v>3986</v>
      </c>
      <c r="Z2971" s="0" t="n">
        <v>12.88</v>
      </c>
      <c r="AA2971" s="0" t="s">
        <v>45</v>
      </c>
      <c r="AB2971" s="0" t="n">
        <v>2.77</v>
      </c>
      <c r="AC2971" s="0" t="s">
        <v>45</v>
      </c>
      <c r="AD2971" s="0" t="n">
        <v>5</v>
      </c>
      <c r="AE2971" s="0" t="n">
        <f aca="false">AD2971+100</f>
        <v>105</v>
      </c>
      <c r="AF2971" s="8" t="n">
        <f aca="false">((P2971/AE2971)*100)*ABS(I2971)</f>
        <v>20.1619047619048</v>
      </c>
      <c r="AG2971" s="0" t="n">
        <f aca="false">(TRUNC((AF2971*AD2971/100),2))</f>
        <v>1</v>
      </c>
      <c r="AH2971" s="0" t="n">
        <f aca="false">TRUNC(AF2971*1.3222,2)</f>
        <v>26.65</v>
      </c>
      <c r="AI2971" s="0" t="n">
        <f aca="false">TRUNC(AG2971*1.3222,2)</f>
        <v>1.32</v>
      </c>
      <c r="AJ2971" s="0" t="n">
        <f aca="false">((P2971-T2971)*0.7+T2971)*ABS(I2971)</f>
        <v>15.65</v>
      </c>
      <c r="AK2971" s="9" t="n">
        <f aca="false">IF(K2971="REFUND",(-1*(AJ2971-AG2971)),(AJ2971-AG2971))</f>
        <v>14.65</v>
      </c>
    </row>
    <row r="2972" customFormat="false" ht="13.8" hidden="false" customHeight="false" outlineLevel="0" collapsed="false">
      <c r="A2972" s="6" t="n">
        <v>42247</v>
      </c>
      <c r="B2972" s="0" t="n">
        <v>958296540191</v>
      </c>
      <c r="C2972" s="0" t="s">
        <v>12059</v>
      </c>
      <c r="D2972" s="0" t="s">
        <v>12060</v>
      </c>
      <c r="E2972" s="7" t="n">
        <v>9781250030757</v>
      </c>
      <c r="F2972" s="0" t="s">
        <v>4949</v>
      </c>
      <c r="G2972" s="0" t="s">
        <v>4950</v>
      </c>
      <c r="H2972" s="0" t="s">
        <v>3497</v>
      </c>
      <c r="I2972" s="0" t="n">
        <v>1</v>
      </c>
      <c r="J2972" s="0" t="s">
        <v>573</v>
      </c>
      <c r="K2972" s="0" t="s">
        <v>43</v>
      </c>
      <c r="L2972" s="0" t="n">
        <v>12.64</v>
      </c>
      <c r="M2972" s="0" t="s">
        <v>44</v>
      </c>
      <c r="N2972" s="0" t="n">
        <v>10.99</v>
      </c>
      <c r="O2972" s="0" t="s">
        <v>44</v>
      </c>
      <c r="P2972" s="0" t="n">
        <v>9.8</v>
      </c>
      <c r="Q2972" s="0" t="s">
        <v>45</v>
      </c>
      <c r="R2972" s="0" t="n">
        <v>8.52</v>
      </c>
      <c r="S2972" s="0" t="s">
        <v>45</v>
      </c>
      <c r="T2972" s="0" t="n">
        <v>1.28</v>
      </c>
      <c r="U2972" s="0" t="s">
        <v>45</v>
      </c>
      <c r="V2972" s="0" t="s">
        <v>12061</v>
      </c>
      <c r="W2972" s="0" t="s">
        <v>634</v>
      </c>
      <c r="X2972" s="0" t="s">
        <v>48</v>
      </c>
      <c r="Y2972" s="0" t="s">
        <v>12062</v>
      </c>
      <c r="Z2972" s="0" t="n">
        <v>5.96</v>
      </c>
      <c r="AA2972" s="0" t="s">
        <v>45</v>
      </c>
      <c r="AB2972" s="0" t="n">
        <v>1.28</v>
      </c>
      <c r="AC2972" s="0" t="s">
        <v>45</v>
      </c>
      <c r="AD2972" s="0" t="n">
        <v>13</v>
      </c>
      <c r="AE2972" s="0" t="n">
        <f aca="false">AD2972+100</f>
        <v>113</v>
      </c>
      <c r="AF2972" s="8" t="n">
        <f aca="false">((P2972/AE2972)*100)*ABS(I2972)</f>
        <v>8.67256637168142</v>
      </c>
      <c r="AG2972" s="0" t="n">
        <f aca="false">(TRUNC((AF2972*AD2972/100),2))</f>
        <v>1.12</v>
      </c>
      <c r="AH2972" s="0" t="n">
        <f aca="false">TRUNC(AF2972*1.3222,2)</f>
        <v>11.46</v>
      </c>
      <c r="AI2972" s="0" t="n">
        <f aca="false">TRUNC(AG2972*1.3222,2)</f>
        <v>1.48</v>
      </c>
      <c r="AJ2972" s="0" t="n">
        <f aca="false">((P2972-T2972)*0.7+T2972)*ABS(I2972)</f>
        <v>7.244</v>
      </c>
      <c r="AK2972" s="9" t="n">
        <f aca="false">IF(K2972="REFUND",(-1*(AJ2972-AG2972)),(AJ2972-AG2972))</f>
        <v>6.124</v>
      </c>
    </row>
    <row r="2973" customFormat="false" ht="13.8" hidden="false" customHeight="false" outlineLevel="0" collapsed="false">
      <c r="A2973" s="6" t="n">
        <v>42247</v>
      </c>
      <c r="B2973" s="0" t="n">
        <v>958299181141</v>
      </c>
      <c r="C2973" s="0" t="s">
        <v>12063</v>
      </c>
      <c r="D2973" s="0" t="s">
        <v>12064</v>
      </c>
      <c r="E2973" s="7" t="n">
        <v>9781466878839</v>
      </c>
      <c r="F2973" s="0" t="s">
        <v>12065</v>
      </c>
      <c r="G2973" s="0" t="s">
        <v>12066</v>
      </c>
      <c r="H2973" s="0" t="s">
        <v>1871</v>
      </c>
      <c r="I2973" s="0" t="n">
        <v>1</v>
      </c>
      <c r="J2973" s="0" t="s">
        <v>573</v>
      </c>
      <c r="K2973" s="0" t="s">
        <v>43</v>
      </c>
      <c r="L2973" s="0" t="n">
        <v>10.34</v>
      </c>
      <c r="M2973" s="0" t="s">
        <v>44</v>
      </c>
      <c r="N2973" s="0" t="n">
        <v>8.99</v>
      </c>
      <c r="O2973" s="0" t="s">
        <v>44</v>
      </c>
      <c r="P2973" s="0" t="n">
        <v>8.03</v>
      </c>
      <c r="Q2973" s="0" t="s">
        <v>45</v>
      </c>
      <c r="R2973" s="0" t="n">
        <v>6.98</v>
      </c>
      <c r="S2973" s="0" t="s">
        <v>45</v>
      </c>
      <c r="T2973" s="0" t="n">
        <v>1.05</v>
      </c>
      <c r="U2973" s="0" t="s">
        <v>45</v>
      </c>
      <c r="V2973" s="0" t="s">
        <v>171</v>
      </c>
      <c r="W2973" s="0" t="s">
        <v>104</v>
      </c>
      <c r="X2973" s="0" t="s">
        <v>48</v>
      </c>
      <c r="Y2973" s="0" t="s">
        <v>2684</v>
      </c>
      <c r="Z2973" s="0" t="n">
        <v>4.89</v>
      </c>
      <c r="AA2973" s="0" t="s">
        <v>45</v>
      </c>
      <c r="AB2973" s="0" t="n">
        <v>1.05</v>
      </c>
      <c r="AC2973" s="0" t="s">
        <v>45</v>
      </c>
      <c r="AD2973" s="0" t="n">
        <v>5</v>
      </c>
      <c r="AE2973" s="0" t="n">
        <f aca="false">AD2973+100</f>
        <v>105</v>
      </c>
      <c r="AF2973" s="8" t="n">
        <f aca="false">((P2973/AE2973)*100)*ABS(I2973)</f>
        <v>7.64761904761905</v>
      </c>
      <c r="AG2973" s="0" t="n">
        <f aca="false">(TRUNC((AF2973*AD2973/100),2))</f>
        <v>0.38</v>
      </c>
      <c r="AH2973" s="0" t="n">
        <f aca="false">TRUNC(AF2973*1.3222,2)</f>
        <v>10.11</v>
      </c>
      <c r="AI2973" s="0" t="n">
        <f aca="false">TRUNC(AG2973*1.3222,2)</f>
        <v>0.5</v>
      </c>
      <c r="AJ2973" s="0" t="n">
        <f aca="false">((P2973-T2973)*0.7+T2973)*ABS(I2973)</f>
        <v>5.936</v>
      </c>
      <c r="AK2973" s="9" t="n">
        <f aca="false">IF(K2973="REFUND",(-1*(AJ2973-AG2973)),(AJ2973-AG2973))</f>
        <v>5.556</v>
      </c>
    </row>
    <row r="2974" customFormat="false" ht="13.8" hidden="false" customHeight="false" outlineLevel="0" collapsed="false">
      <c r="A2974" s="6" t="n">
        <v>42247</v>
      </c>
      <c r="B2974" s="0" t="n">
        <v>958306705291</v>
      </c>
      <c r="C2974" s="0" t="s">
        <v>12067</v>
      </c>
      <c r="D2974" s="0" t="s">
        <v>12068</v>
      </c>
      <c r="E2974" s="7" t="n">
        <v>9781250031921</v>
      </c>
      <c r="F2974" s="0" t="s">
        <v>533</v>
      </c>
      <c r="G2974" s="0" t="s">
        <v>534</v>
      </c>
      <c r="H2974" s="0" t="s">
        <v>292</v>
      </c>
      <c r="I2974" s="0" t="n">
        <v>1</v>
      </c>
      <c r="J2974" s="0" t="s">
        <v>573</v>
      </c>
      <c r="K2974" s="0" t="s">
        <v>43</v>
      </c>
      <c r="L2974" s="0" t="n">
        <v>12.64</v>
      </c>
      <c r="M2974" s="0" t="s">
        <v>44</v>
      </c>
      <c r="N2974" s="0" t="n">
        <v>10.99</v>
      </c>
      <c r="O2974" s="0" t="s">
        <v>44</v>
      </c>
      <c r="P2974" s="0" t="n">
        <v>9.92</v>
      </c>
      <c r="Q2974" s="0" t="s">
        <v>45</v>
      </c>
      <c r="R2974" s="0" t="n">
        <v>8.62</v>
      </c>
      <c r="S2974" s="0" t="s">
        <v>45</v>
      </c>
      <c r="T2974" s="0" t="n">
        <v>1.3</v>
      </c>
      <c r="U2974" s="0" t="s">
        <v>45</v>
      </c>
      <c r="V2974" s="0" t="s">
        <v>164</v>
      </c>
      <c r="W2974" s="0" t="s">
        <v>80</v>
      </c>
      <c r="X2974" s="0" t="s">
        <v>48</v>
      </c>
      <c r="Y2974" s="0" t="s">
        <v>12069</v>
      </c>
      <c r="Z2974" s="0" t="n">
        <v>6.03</v>
      </c>
      <c r="AA2974" s="0" t="s">
        <v>45</v>
      </c>
      <c r="AB2974" s="0" t="n">
        <v>1.3</v>
      </c>
      <c r="AC2974" s="0" t="s">
        <v>45</v>
      </c>
      <c r="AD2974" s="0" t="n">
        <v>5</v>
      </c>
      <c r="AE2974" s="0" t="n">
        <f aca="false">AD2974+100</f>
        <v>105</v>
      </c>
      <c r="AF2974" s="8" t="n">
        <f aca="false">((P2974/AE2974)*100)*ABS(I2974)</f>
        <v>9.44761904761905</v>
      </c>
      <c r="AG2974" s="0" t="n">
        <f aca="false">(TRUNC((AF2974*AD2974/100),2))</f>
        <v>0.47</v>
      </c>
      <c r="AH2974" s="0" t="n">
        <f aca="false">TRUNC(AF2974*1.3222,2)</f>
        <v>12.49</v>
      </c>
      <c r="AI2974" s="0" t="n">
        <f aca="false">TRUNC(AG2974*1.3222,2)</f>
        <v>0.62</v>
      </c>
      <c r="AJ2974" s="0" t="n">
        <f aca="false">((P2974-T2974)*0.7+T2974)*ABS(I2974)</f>
        <v>7.334</v>
      </c>
      <c r="AK2974" s="9" t="n">
        <f aca="false">IF(K2974="REFUND",(-1*(AJ2974-AG2974)),(AJ2974-AG2974))</f>
        <v>6.864</v>
      </c>
    </row>
    <row r="2975" customFormat="false" ht="13.8" hidden="false" customHeight="false" outlineLevel="0" collapsed="false">
      <c r="A2975" s="6" t="n">
        <v>42247</v>
      </c>
      <c r="B2975" s="0" t="n">
        <v>958320681241</v>
      </c>
      <c r="C2975" s="0" t="s">
        <v>12070</v>
      </c>
      <c r="D2975" s="0" t="s">
        <v>12071</v>
      </c>
      <c r="E2975" s="7" t="n">
        <v>9781633752610</v>
      </c>
      <c r="F2975" s="0" t="s">
        <v>10663</v>
      </c>
      <c r="G2975" s="0" t="s">
        <v>10664</v>
      </c>
      <c r="H2975" s="0" t="s">
        <v>10665</v>
      </c>
      <c r="I2975" s="0" t="n">
        <v>1</v>
      </c>
      <c r="J2975" s="0" t="s">
        <v>573</v>
      </c>
      <c r="K2975" s="0" t="s">
        <v>43</v>
      </c>
      <c r="L2975" s="0" t="n">
        <v>1.14</v>
      </c>
      <c r="M2975" s="0" t="s">
        <v>44</v>
      </c>
      <c r="N2975" s="0" t="n">
        <v>0.99</v>
      </c>
      <c r="O2975" s="0" t="s">
        <v>44</v>
      </c>
      <c r="P2975" s="0" t="n">
        <v>0.89</v>
      </c>
      <c r="Q2975" s="0" t="s">
        <v>45</v>
      </c>
      <c r="R2975" s="0" t="n">
        <v>0.77</v>
      </c>
      <c r="S2975" s="0" t="s">
        <v>45</v>
      </c>
      <c r="T2975" s="0" t="n">
        <v>0.12</v>
      </c>
      <c r="U2975" s="0" t="s">
        <v>45</v>
      </c>
      <c r="V2975" s="0" t="s">
        <v>7628</v>
      </c>
      <c r="W2975" s="0" t="s">
        <v>951</v>
      </c>
      <c r="X2975" s="0" t="s">
        <v>48</v>
      </c>
      <c r="Y2975" s="0" t="s">
        <v>12072</v>
      </c>
      <c r="Z2975" s="0" t="n">
        <v>0.54</v>
      </c>
      <c r="AA2975" s="0" t="s">
        <v>45</v>
      </c>
      <c r="AB2975" s="0" t="n">
        <v>0.12</v>
      </c>
      <c r="AC2975" s="0" t="s">
        <v>45</v>
      </c>
      <c r="AD2975" s="0" t="n">
        <v>5</v>
      </c>
      <c r="AE2975" s="0" t="n">
        <f aca="false">AD2975+100</f>
        <v>105</v>
      </c>
      <c r="AF2975" s="8" t="n">
        <f aca="false">((P2975/AE2975)*100)*ABS(I2975)</f>
        <v>0.847619047619048</v>
      </c>
      <c r="AG2975" s="0" t="n">
        <f aca="false">(TRUNC((AF2975*AD2975/100),2))</f>
        <v>0.04</v>
      </c>
      <c r="AH2975" s="0" t="n">
        <f aca="false">TRUNC(AF2975*1.3222,2)</f>
        <v>1.12</v>
      </c>
      <c r="AI2975" s="0" t="n">
        <f aca="false">TRUNC(AG2975*1.3222,2)</f>
        <v>0.05</v>
      </c>
      <c r="AJ2975" s="0" t="n">
        <f aca="false">((P2975-T2975)*0.7+T2975)*ABS(I2975)</f>
        <v>0.659</v>
      </c>
      <c r="AK2975" s="9" t="n">
        <f aca="false">IF(K2975="REFUND",(-1*(AJ2975-AG2975)),(AJ2975-AG2975))</f>
        <v>0.619</v>
      </c>
    </row>
    <row r="2976" customFormat="false" ht="13.8" hidden="false" customHeight="false" outlineLevel="0" collapsed="false">
      <c r="A2976" s="6" t="n">
        <v>42247</v>
      </c>
      <c r="B2976" s="0" t="n">
        <v>958321680241</v>
      </c>
      <c r="C2976" s="0" t="s">
        <v>12073</v>
      </c>
      <c r="D2976" s="0" t="s">
        <v>12074</v>
      </c>
      <c r="E2976" s="7" t="n">
        <v>9781633753204</v>
      </c>
      <c r="F2976" s="0" t="s">
        <v>10558</v>
      </c>
      <c r="G2976" s="0" t="s">
        <v>10559</v>
      </c>
      <c r="H2976" s="0" t="s">
        <v>10560</v>
      </c>
      <c r="I2976" s="0" t="n">
        <v>1</v>
      </c>
      <c r="J2976" s="0" t="s">
        <v>573</v>
      </c>
      <c r="K2976" s="0" t="s">
        <v>43</v>
      </c>
      <c r="L2976" s="0" t="n">
        <v>1.14</v>
      </c>
      <c r="M2976" s="0" t="s">
        <v>44</v>
      </c>
      <c r="N2976" s="0" t="n">
        <v>0.99</v>
      </c>
      <c r="O2976" s="0" t="s">
        <v>44</v>
      </c>
      <c r="P2976" s="0" t="n">
        <v>0.89</v>
      </c>
      <c r="Q2976" s="0" t="s">
        <v>45</v>
      </c>
      <c r="R2976" s="0" t="n">
        <v>0.78</v>
      </c>
      <c r="S2976" s="0" t="s">
        <v>45</v>
      </c>
      <c r="T2976" s="0" t="n">
        <v>0.11</v>
      </c>
      <c r="U2976" s="0" t="s">
        <v>45</v>
      </c>
      <c r="V2976" s="0" t="s">
        <v>7628</v>
      </c>
      <c r="W2976" s="0" t="s">
        <v>951</v>
      </c>
      <c r="X2976" s="0" t="s">
        <v>48</v>
      </c>
      <c r="Y2976" s="0" t="s">
        <v>12072</v>
      </c>
      <c r="Z2976" s="0" t="n">
        <v>0.55</v>
      </c>
      <c r="AA2976" s="0" t="s">
        <v>45</v>
      </c>
      <c r="AB2976" s="0" t="n">
        <v>0.11</v>
      </c>
      <c r="AC2976" s="0" t="s">
        <v>45</v>
      </c>
      <c r="AD2976" s="0" t="n">
        <v>5</v>
      </c>
      <c r="AE2976" s="0" t="n">
        <f aca="false">AD2976+100</f>
        <v>105</v>
      </c>
      <c r="AF2976" s="8" t="n">
        <f aca="false">((P2976/AE2976)*100)*ABS(I2976)</f>
        <v>0.847619047619048</v>
      </c>
      <c r="AG2976" s="0" t="n">
        <f aca="false">(TRUNC((AF2976*AD2976/100),2))</f>
        <v>0.04</v>
      </c>
      <c r="AH2976" s="0" t="n">
        <f aca="false">TRUNC(AF2976*1.3222,2)</f>
        <v>1.12</v>
      </c>
      <c r="AI2976" s="0" t="n">
        <f aca="false">TRUNC(AG2976*1.3222,2)</f>
        <v>0.05</v>
      </c>
      <c r="AJ2976" s="0" t="n">
        <f aca="false">((P2976-T2976)*0.7+T2976)*ABS(I2976)</f>
        <v>0.656</v>
      </c>
      <c r="AK2976" s="9" t="n">
        <f aca="false">IF(K2976="REFUND",(-1*(AJ2976-AG2976)),(AJ2976-AG2976))</f>
        <v>0.616</v>
      </c>
    </row>
    <row r="2977" customFormat="false" ht="13.8" hidden="false" customHeight="false" outlineLevel="0" collapsed="false">
      <c r="A2977" s="6" t="n">
        <v>42247</v>
      </c>
      <c r="B2977" s="0" t="n">
        <v>958322903241</v>
      </c>
      <c r="C2977" s="0" t="s">
        <v>12075</v>
      </c>
      <c r="D2977" s="0" t="s">
        <v>12076</v>
      </c>
      <c r="E2977" s="7" t="n">
        <v>9781622662210</v>
      </c>
      <c r="F2977" s="0" t="s">
        <v>7296</v>
      </c>
      <c r="G2977" s="0" t="s">
        <v>7297</v>
      </c>
      <c r="H2977" s="0" t="s">
        <v>7298</v>
      </c>
      <c r="I2977" s="0" t="n">
        <v>1</v>
      </c>
      <c r="J2977" s="0" t="s">
        <v>573</v>
      </c>
      <c r="K2977" s="0" t="s">
        <v>43</v>
      </c>
      <c r="L2977" s="0" t="n">
        <v>1.14</v>
      </c>
      <c r="M2977" s="0" t="s">
        <v>44</v>
      </c>
      <c r="N2977" s="0" t="n">
        <v>0.99</v>
      </c>
      <c r="O2977" s="0" t="s">
        <v>44</v>
      </c>
      <c r="P2977" s="0" t="n">
        <v>0.89</v>
      </c>
      <c r="Q2977" s="0" t="s">
        <v>45</v>
      </c>
      <c r="R2977" s="0" t="n">
        <v>0.78</v>
      </c>
      <c r="S2977" s="0" t="s">
        <v>45</v>
      </c>
      <c r="T2977" s="0" t="n">
        <v>0.11</v>
      </c>
      <c r="U2977" s="0" t="s">
        <v>45</v>
      </c>
      <c r="V2977" s="0" t="s">
        <v>7628</v>
      </c>
      <c r="W2977" s="0" t="s">
        <v>951</v>
      </c>
      <c r="X2977" s="0" t="s">
        <v>48</v>
      </c>
      <c r="Y2977" s="0" t="s">
        <v>12072</v>
      </c>
      <c r="Z2977" s="0" t="n">
        <v>0.55</v>
      </c>
      <c r="AA2977" s="0" t="s">
        <v>45</v>
      </c>
      <c r="AB2977" s="0" t="n">
        <v>0.11</v>
      </c>
      <c r="AC2977" s="0" t="s">
        <v>45</v>
      </c>
      <c r="AD2977" s="0" t="n">
        <v>5</v>
      </c>
      <c r="AE2977" s="0" t="n">
        <f aca="false">AD2977+100</f>
        <v>105</v>
      </c>
      <c r="AF2977" s="8" t="n">
        <f aca="false">((P2977/AE2977)*100)*ABS(I2977)</f>
        <v>0.847619047619048</v>
      </c>
      <c r="AG2977" s="0" t="n">
        <f aca="false">(TRUNC((AF2977*AD2977/100),2))</f>
        <v>0.04</v>
      </c>
      <c r="AH2977" s="0" t="n">
        <f aca="false">TRUNC(AF2977*1.3222,2)</f>
        <v>1.12</v>
      </c>
      <c r="AI2977" s="0" t="n">
        <f aca="false">TRUNC(AG2977*1.3222,2)</f>
        <v>0.05</v>
      </c>
      <c r="AJ2977" s="0" t="n">
        <f aca="false">((P2977-T2977)*0.7+T2977)*ABS(I2977)</f>
        <v>0.656</v>
      </c>
      <c r="AK2977" s="9" t="n">
        <f aca="false">IF(K2977="REFUND",(-1*(AJ2977-AG2977)),(AJ2977-AG2977))</f>
        <v>0.616</v>
      </c>
    </row>
    <row r="2978" customFormat="false" ht="13.8" hidden="false" customHeight="false" outlineLevel="0" collapsed="false">
      <c r="A2978" s="6" t="n">
        <v>42247</v>
      </c>
      <c r="B2978" s="0" t="n">
        <v>958332354341</v>
      </c>
      <c r="C2978" s="0" t="s">
        <v>12077</v>
      </c>
      <c r="D2978" s="0" t="s">
        <v>12078</v>
      </c>
      <c r="E2978" s="7" t="n">
        <v>9781250081964</v>
      </c>
      <c r="F2978" s="0" t="s">
        <v>338</v>
      </c>
      <c r="G2978" s="0" t="s">
        <v>339</v>
      </c>
      <c r="H2978" s="0" t="s">
        <v>340</v>
      </c>
      <c r="I2978" s="0" t="n">
        <v>1</v>
      </c>
      <c r="J2978" s="0" t="s">
        <v>573</v>
      </c>
      <c r="K2978" s="0" t="s">
        <v>43</v>
      </c>
      <c r="L2978" s="0" t="n">
        <v>0</v>
      </c>
      <c r="M2978" s="0" t="s">
        <v>44</v>
      </c>
      <c r="N2978" s="0" t="n">
        <v>0</v>
      </c>
      <c r="O2978" s="0" t="s">
        <v>44</v>
      </c>
      <c r="P2978" s="0" t="n">
        <v>0</v>
      </c>
      <c r="Q2978" s="0" t="s">
        <v>45</v>
      </c>
      <c r="R2978" s="0" t="n">
        <v>0</v>
      </c>
      <c r="S2978" s="0" t="s">
        <v>45</v>
      </c>
      <c r="T2978" s="0" t="n">
        <v>0</v>
      </c>
      <c r="U2978" s="0" t="s">
        <v>45</v>
      </c>
      <c r="V2978" s="0" t="s">
        <v>118</v>
      </c>
      <c r="W2978" s="0" t="s">
        <v>96</v>
      </c>
      <c r="X2978" s="0" t="s">
        <v>48</v>
      </c>
      <c r="Y2978" s="0" t="s">
        <v>12079</v>
      </c>
      <c r="Z2978" s="0" t="n">
        <v>0</v>
      </c>
      <c r="AA2978" s="0" t="s">
        <v>45</v>
      </c>
      <c r="AB2978" s="0" t="n">
        <v>0</v>
      </c>
      <c r="AC2978" s="0" t="s">
        <v>45</v>
      </c>
      <c r="AD2978" s="0" t="n">
        <v>13</v>
      </c>
      <c r="AE2978" s="0" t="n">
        <f aca="false">AD2978+100</f>
        <v>113</v>
      </c>
      <c r="AF2978" s="8" t="n">
        <f aca="false">((P2978/AE2978)*100)*ABS(I2978)</f>
        <v>0</v>
      </c>
      <c r="AG2978" s="0" t="n">
        <f aca="false">(TRUNC((AF2978*AD2978/100),2))</f>
        <v>0</v>
      </c>
      <c r="AH2978" s="0" t="n">
        <f aca="false">TRUNC(AF2978*1.3222,2)</f>
        <v>0</v>
      </c>
      <c r="AI2978" s="0" t="n">
        <f aca="false">TRUNC(AG2978*1.3222,2)</f>
        <v>0</v>
      </c>
      <c r="AJ2978" s="0" t="n">
        <f aca="false">((P2978-T2978)*0.7+T2978)*ABS(I2978)</f>
        <v>0</v>
      </c>
      <c r="AK2978" s="9" t="n">
        <f aca="false">IF(K2978="REFUND",(-1*(AJ2978-AG2978)),(AJ2978-AG2978))</f>
        <v>0</v>
      </c>
    </row>
    <row r="2979" customFormat="false" ht="13.8" hidden="false" customHeight="false" outlineLevel="0" collapsed="false">
      <c r="A2979" s="6" t="n">
        <v>42247</v>
      </c>
      <c r="B2979" s="0" t="n">
        <v>958337530391</v>
      </c>
      <c r="C2979" s="0" t="s">
        <v>12080</v>
      </c>
      <c r="D2979" s="0" t="s">
        <v>12081</v>
      </c>
      <c r="E2979" s="7" t="n">
        <v>9781466850606</v>
      </c>
      <c r="F2979" s="0" t="s">
        <v>137</v>
      </c>
      <c r="G2979" s="0" t="s">
        <v>138</v>
      </c>
      <c r="H2979" s="0" t="s">
        <v>139</v>
      </c>
      <c r="I2979" s="0" t="n">
        <v>1</v>
      </c>
      <c r="J2979" s="0" t="s">
        <v>573</v>
      </c>
      <c r="K2979" s="0" t="s">
        <v>43</v>
      </c>
      <c r="L2979" s="0" t="n">
        <v>17.24</v>
      </c>
      <c r="M2979" s="0" t="s">
        <v>44</v>
      </c>
      <c r="N2979" s="0" t="n">
        <v>14.99</v>
      </c>
      <c r="O2979" s="0" t="s">
        <v>44</v>
      </c>
      <c r="P2979" s="0" t="n">
        <v>13.53</v>
      </c>
      <c r="Q2979" s="0" t="s">
        <v>45</v>
      </c>
      <c r="R2979" s="0" t="n">
        <v>11.76</v>
      </c>
      <c r="S2979" s="0" t="s">
        <v>45</v>
      </c>
      <c r="T2979" s="0" t="n">
        <v>1.77</v>
      </c>
      <c r="U2979" s="0" t="s">
        <v>45</v>
      </c>
      <c r="V2979" s="0" t="s">
        <v>1354</v>
      </c>
      <c r="W2979" s="0" t="s">
        <v>47</v>
      </c>
      <c r="X2979" s="0" t="s">
        <v>48</v>
      </c>
      <c r="Y2979" s="0" t="s">
        <v>12082</v>
      </c>
      <c r="Z2979" s="0" t="n">
        <v>8.23</v>
      </c>
      <c r="AA2979" s="0" t="s">
        <v>45</v>
      </c>
      <c r="AB2979" s="0" t="n">
        <v>1.77</v>
      </c>
      <c r="AC2979" s="0" t="s">
        <v>45</v>
      </c>
      <c r="AD2979" s="0" t="n">
        <v>13</v>
      </c>
      <c r="AE2979" s="0" t="n">
        <f aca="false">AD2979+100</f>
        <v>113</v>
      </c>
      <c r="AF2979" s="8" t="n">
        <f aca="false">((P2979/AE2979)*100)*ABS(I2979)</f>
        <v>11.9734513274336</v>
      </c>
      <c r="AG2979" s="0" t="n">
        <f aca="false">(TRUNC((AF2979*AD2979/100),2))</f>
        <v>1.55</v>
      </c>
      <c r="AH2979" s="0" t="n">
        <f aca="false">TRUNC(AF2979*1.3222,2)</f>
        <v>15.83</v>
      </c>
      <c r="AI2979" s="0" t="n">
        <f aca="false">TRUNC(AG2979*1.3222,2)</f>
        <v>2.04</v>
      </c>
      <c r="AJ2979" s="0" t="n">
        <f aca="false">((P2979-T2979)*0.7+T2979)*ABS(I2979)</f>
        <v>10.002</v>
      </c>
      <c r="AK2979" s="9" t="n">
        <f aca="false">IF(K2979="REFUND",(-1*(AJ2979-AG2979)),(AJ2979-AG2979))</f>
        <v>8.452</v>
      </c>
    </row>
    <row r="2980" customFormat="false" ht="13.8" hidden="false" customHeight="false" outlineLevel="0" collapsed="false">
      <c r="A2980" s="6" t="n">
        <v>42247</v>
      </c>
      <c r="B2980" s="0" t="n">
        <v>958340107191</v>
      </c>
      <c r="C2980" s="0" t="s">
        <v>12083</v>
      </c>
      <c r="D2980" s="0" t="s">
        <v>12084</v>
      </c>
      <c r="E2980" s="7" t="n">
        <v>9781466850606</v>
      </c>
      <c r="F2980" s="0" t="s">
        <v>137</v>
      </c>
      <c r="G2980" s="0" t="s">
        <v>138</v>
      </c>
      <c r="H2980" s="0" t="s">
        <v>139</v>
      </c>
      <c r="I2980" s="0" t="n">
        <v>1</v>
      </c>
      <c r="J2980" s="0" t="s">
        <v>573</v>
      </c>
      <c r="K2980" s="0" t="s">
        <v>43</v>
      </c>
      <c r="L2980" s="0" t="n">
        <v>17.24</v>
      </c>
      <c r="M2980" s="0" t="s">
        <v>44</v>
      </c>
      <c r="N2980" s="0" t="n">
        <v>14.99</v>
      </c>
      <c r="O2980" s="0" t="s">
        <v>44</v>
      </c>
      <c r="P2980" s="0" t="n">
        <v>13.37</v>
      </c>
      <c r="Q2980" s="0" t="s">
        <v>45</v>
      </c>
      <c r="R2980" s="0" t="n">
        <v>11.63</v>
      </c>
      <c r="S2980" s="0" t="s">
        <v>45</v>
      </c>
      <c r="T2980" s="0" t="n">
        <v>1.74</v>
      </c>
      <c r="U2980" s="0" t="s">
        <v>45</v>
      </c>
      <c r="V2980" s="0" t="s">
        <v>309</v>
      </c>
      <c r="W2980" s="0" t="s">
        <v>96</v>
      </c>
      <c r="X2980" s="0" t="s">
        <v>48</v>
      </c>
      <c r="Y2980" s="0" t="s">
        <v>12085</v>
      </c>
      <c r="Z2980" s="0" t="n">
        <v>8.14</v>
      </c>
      <c r="AA2980" s="0" t="s">
        <v>45</v>
      </c>
      <c r="AB2980" s="0" t="n">
        <v>1.74</v>
      </c>
      <c r="AC2980" s="0" t="s">
        <v>45</v>
      </c>
      <c r="AD2980" s="0" t="n">
        <v>13</v>
      </c>
      <c r="AE2980" s="0" t="n">
        <f aca="false">AD2980+100</f>
        <v>113</v>
      </c>
      <c r="AF2980" s="8" t="n">
        <f aca="false">((P2980/AE2980)*100)*ABS(I2980)</f>
        <v>11.8318584070796</v>
      </c>
      <c r="AG2980" s="0" t="n">
        <f aca="false">(TRUNC((AF2980*AD2980/100),2))</f>
        <v>1.53</v>
      </c>
      <c r="AH2980" s="0" t="n">
        <f aca="false">TRUNC(AF2980*1.3222,2)</f>
        <v>15.64</v>
      </c>
      <c r="AI2980" s="0" t="n">
        <f aca="false">TRUNC(AG2980*1.3222,2)</f>
        <v>2.02</v>
      </c>
      <c r="AJ2980" s="0" t="n">
        <f aca="false">((P2980-T2980)*0.7+T2980)*ABS(I2980)</f>
        <v>9.881</v>
      </c>
      <c r="AK2980" s="9" t="n">
        <f aca="false">IF(K2980="REFUND",(-1*(AJ2980-AG2980)),(AJ2980-AG2980))</f>
        <v>8.351</v>
      </c>
    </row>
    <row r="2981" customFormat="false" ht="13.8" hidden="false" customHeight="false" outlineLevel="0" collapsed="false">
      <c r="A2981" s="6" t="n">
        <v>42247</v>
      </c>
      <c r="B2981" s="0" t="n">
        <v>958341949141</v>
      </c>
      <c r="C2981" s="0" t="s">
        <v>12086</v>
      </c>
      <c r="D2981" s="0" t="s">
        <v>12087</v>
      </c>
      <c r="E2981" s="7" t="n">
        <v>9781250020550</v>
      </c>
      <c r="F2981" s="0" t="s">
        <v>565</v>
      </c>
      <c r="G2981" s="0" t="s">
        <v>566</v>
      </c>
      <c r="H2981" s="0" t="s">
        <v>567</v>
      </c>
      <c r="I2981" s="0" t="n">
        <v>1</v>
      </c>
      <c r="J2981" s="0" t="s">
        <v>573</v>
      </c>
      <c r="K2981" s="0" t="s">
        <v>43</v>
      </c>
      <c r="L2981" s="0" t="n">
        <v>18.39</v>
      </c>
      <c r="M2981" s="0" t="s">
        <v>44</v>
      </c>
      <c r="N2981" s="0" t="n">
        <v>15.99</v>
      </c>
      <c r="O2981" s="0" t="s">
        <v>44</v>
      </c>
      <c r="P2981" s="0" t="n">
        <v>14.29</v>
      </c>
      <c r="Q2981" s="0" t="s">
        <v>45</v>
      </c>
      <c r="R2981" s="0" t="n">
        <v>12.42</v>
      </c>
      <c r="S2981" s="0" t="s">
        <v>45</v>
      </c>
      <c r="T2981" s="0" t="n">
        <v>1.87</v>
      </c>
      <c r="U2981" s="0" t="s">
        <v>45</v>
      </c>
      <c r="V2981" s="0" t="s">
        <v>9348</v>
      </c>
      <c r="W2981" s="0" t="s">
        <v>47</v>
      </c>
      <c r="X2981" s="0" t="s">
        <v>48</v>
      </c>
      <c r="Y2981" s="0" t="s">
        <v>12088</v>
      </c>
      <c r="Z2981" s="0" t="n">
        <v>8.69</v>
      </c>
      <c r="AA2981" s="0" t="s">
        <v>45</v>
      </c>
      <c r="AB2981" s="0" t="n">
        <v>1.87</v>
      </c>
      <c r="AC2981" s="0" t="s">
        <v>45</v>
      </c>
      <c r="AD2981" s="0" t="n">
        <v>13</v>
      </c>
      <c r="AE2981" s="0" t="n">
        <f aca="false">AD2981+100</f>
        <v>113</v>
      </c>
      <c r="AF2981" s="8" t="n">
        <f aca="false">((P2981/AE2981)*100)*ABS(I2981)</f>
        <v>12.646017699115</v>
      </c>
      <c r="AG2981" s="0" t="n">
        <f aca="false">(TRUNC((AF2981*AD2981/100),2))</f>
        <v>1.64</v>
      </c>
      <c r="AH2981" s="0" t="n">
        <f aca="false">TRUNC(AF2981*1.3222,2)</f>
        <v>16.72</v>
      </c>
      <c r="AI2981" s="0" t="n">
        <f aca="false">TRUNC(AG2981*1.3222,2)</f>
        <v>2.16</v>
      </c>
      <c r="AJ2981" s="0" t="n">
        <f aca="false">((P2981-T2981)*0.7+T2981)*ABS(I2981)</f>
        <v>10.564</v>
      </c>
      <c r="AK2981" s="9" t="n">
        <f aca="false">IF(K2981="REFUND",(-1*(AJ2981-AG2981)),(AJ2981-AG2981))</f>
        <v>8.924</v>
      </c>
    </row>
    <row r="2982" customFormat="false" ht="13.8" hidden="false" customHeight="false" outlineLevel="0" collapsed="false">
      <c r="A2982" s="6" t="n">
        <v>42247</v>
      </c>
      <c r="B2982" s="0" t="n">
        <v>958342113291</v>
      </c>
      <c r="C2982" s="0" t="s">
        <v>12089</v>
      </c>
      <c r="D2982" s="0" t="s">
        <v>12090</v>
      </c>
      <c r="E2982" s="7" t="n">
        <v>9781633752511</v>
      </c>
      <c r="F2982" s="0" t="s">
        <v>11119</v>
      </c>
      <c r="G2982" s="0" t="s">
        <v>11120</v>
      </c>
      <c r="H2982" s="0" t="s">
        <v>9764</v>
      </c>
      <c r="I2982" s="0" t="n">
        <v>1</v>
      </c>
      <c r="J2982" s="0" t="s">
        <v>573</v>
      </c>
      <c r="K2982" s="0" t="s">
        <v>43</v>
      </c>
      <c r="L2982" s="0" t="n">
        <v>3.44</v>
      </c>
      <c r="M2982" s="0" t="s">
        <v>44</v>
      </c>
      <c r="N2982" s="0" t="n">
        <v>2.99</v>
      </c>
      <c r="O2982" s="0" t="s">
        <v>44</v>
      </c>
      <c r="P2982" s="0" t="n">
        <v>2.7</v>
      </c>
      <c r="Q2982" s="0" t="s">
        <v>45</v>
      </c>
      <c r="R2982" s="0" t="n">
        <v>2.35</v>
      </c>
      <c r="S2982" s="0" t="s">
        <v>45</v>
      </c>
      <c r="T2982" s="0" t="n">
        <v>0.35</v>
      </c>
      <c r="U2982" s="0" t="s">
        <v>45</v>
      </c>
      <c r="V2982" s="0" t="s">
        <v>171</v>
      </c>
      <c r="W2982" s="0" t="s">
        <v>80</v>
      </c>
      <c r="X2982" s="0" t="s">
        <v>48</v>
      </c>
      <c r="Y2982" s="0" t="s">
        <v>4728</v>
      </c>
      <c r="Z2982" s="0" t="n">
        <v>1.65</v>
      </c>
      <c r="AA2982" s="0" t="s">
        <v>45</v>
      </c>
      <c r="AB2982" s="0" t="n">
        <v>0.35</v>
      </c>
      <c r="AC2982" s="0" t="s">
        <v>45</v>
      </c>
      <c r="AD2982" s="0" t="n">
        <v>5</v>
      </c>
      <c r="AE2982" s="0" t="n">
        <f aca="false">AD2982+100</f>
        <v>105</v>
      </c>
      <c r="AF2982" s="8" t="n">
        <f aca="false">((P2982/AE2982)*100)*ABS(I2982)</f>
        <v>2.57142857142857</v>
      </c>
      <c r="AG2982" s="0" t="n">
        <f aca="false">(TRUNC((AF2982*AD2982/100),2))</f>
        <v>0.12</v>
      </c>
      <c r="AH2982" s="0" t="n">
        <f aca="false">TRUNC(AF2982*1.3222,2)</f>
        <v>3.39</v>
      </c>
      <c r="AI2982" s="0" t="n">
        <f aca="false">TRUNC(AG2982*1.3222,2)</f>
        <v>0.15</v>
      </c>
      <c r="AJ2982" s="0" t="n">
        <f aca="false">((P2982-T2982)*0.7+T2982)*ABS(I2982)</f>
        <v>1.995</v>
      </c>
      <c r="AK2982" s="9" t="n">
        <f aca="false">IF(K2982="REFUND",(-1*(AJ2982-AG2982)),(AJ2982-AG2982))</f>
        <v>1.875</v>
      </c>
    </row>
    <row r="2983" customFormat="false" ht="13.8" hidden="false" customHeight="false" outlineLevel="0" collapsed="false">
      <c r="A2983" s="6" t="n">
        <v>42247</v>
      </c>
      <c r="B2983" s="0" t="n">
        <v>958344802291</v>
      </c>
      <c r="C2983" s="0" t="s">
        <v>12091</v>
      </c>
      <c r="D2983" s="0" t="s">
        <v>12092</v>
      </c>
      <c r="E2983" s="7" t="n">
        <v>9781633753358</v>
      </c>
      <c r="F2983" s="0" t="s">
        <v>1487</v>
      </c>
      <c r="G2983" s="0" t="s">
        <v>1488</v>
      </c>
      <c r="H2983" s="0" t="s">
        <v>1489</v>
      </c>
      <c r="I2983" s="0" t="n">
        <v>1</v>
      </c>
      <c r="J2983" s="0" t="s">
        <v>573</v>
      </c>
      <c r="K2983" s="0" t="s">
        <v>43</v>
      </c>
      <c r="L2983" s="0" t="n">
        <v>2.29</v>
      </c>
      <c r="M2983" s="0" t="s">
        <v>44</v>
      </c>
      <c r="N2983" s="0" t="n">
        <v>1.99</v>
      </c>
      <c r="O2983" s="0" t="s">
        <v>44</v>
      </c>
      <c r="P2983" s="0" t="n">
        <v>1.8</v>
      </c>
      <c r="Q2983" s="0" t="s">
        <v>45</v>
      </c>
      <c r="R2983" s="0" t="n">
        <v>1.56</v>
      </c>
      <c r="S2983" s="0" t="s">
        <v>45</v>
      </c>
      <c r="T2983" s="0" t="n">
        <v>0.24</v>
      </c>
      <c r="U2983" s="0" t="s">
        <v>45</v>
      </c>
      <c r="V2983" s="0" t="s">
        <v>171</v>
      </c>
      <c r="W2983" s="0" t="s">
        <v>80</v>
      </c>
      <c r="X2983" s="0" t="s">
        <v>48</v>
      </c>
      <c r="Y2983" s="0" t="s">
        <v>4728</v>
      </c>
      <c r="Z2983" s="0" t="n">
        <v>1.09</v>
      </c>
      <c r="AA2983" s="0" t="s">
        <v>45</v>
      </c>
      <c r="AB2983" s="0" t="n">
        <v>0.24</v>
      </c>
      <c r="AC2983" s="0" t="s">
        <v>45</v>
      </c>
      <c r="AD2983" s="0" t="n">
        <v>5</v>
      </c>
      <c r="AE2983" s="0" t="n">
        <f aca="false">AD2983+100</f>
        <v>105</v>
      </c>
      <c r="AF2983" s="8" t="n">
        <f aca="false">((P2983/AE2983)*100)*ABS(I2983)</f>
        <v>1.71428571428571</v>
      </c>
      <c r="AG2983" s="0" t="n">
        <f aca="false">(TRUNC((AF2983*AD2983/100),2))</f>
        <v>0.08</v>
      </c>
      <c r="AH2983" s="0" t="n">
        <f aca="false">TRUNC(AF2983*1.3222,2)</f>
        <v>2.26</v>
      </c>
      <c r="AI2983" s="0" t="n">
        <f aca="false">TRUNC(AG2983*1.3222,2)</f>
        <v>0.1</v>
      </c>
      <c r="AJ2983" s="0" t="n">
        <f aca="false">((P2983-T2983)*0.7+T2983)*ABS(I2983)</f>
        <v>1.332</v>
      </c>
      <c r="AK2983" s="9" t="n">
        <f aca="false">IF(K2983="REFUND",(-1*(AJ2983-AG2983)),(AJ2983-AG2983))</f>
        <v>1.252</v>
      </c>
    </row>
    <row r="2984" customFormat="false" ht="13.8" hidden="false" customHeight="false" outlineLevel="0" collapsed="false">
      <c r="A2984" s="6" t="n">
        <v>42247</v>
      </c>
      <c r="B2984" s="0" t="n">
        <v>958349408291</v>
      </c>
      <c r="C2984" s="0" t="s">
        <v>12093</v>
      </c>
      <c r="D2984" s="0" t="s">
        <v>12094</v>
      </c>
      <c r="E2984" s="7" t="n">
        <v>9781429988995</v>
      </c>
      <c r="F2984" s="0" t="s">
        <v>5228</v>
      </c>
      <c r="G2984" s="0" t="s">
        <v>5229</v>
      </c>
      <c r="H2984" s="0" t="s">
        <v>713</v>
      </c>
      <c r="I2984" s="0" t="n">
        <v>1</v>
      </c>
      <c r="J2984" s="0" t="s">
        <v>573</v>
      </c>
      <c r="K2984" s="0" t="s">
        <v>43</v>
      </c>
      <c r="L2984" s="0" t="n">
        <v>12.64</v>
      </c>
      <c r="M2984" s="0" t="s">
        <v>44</v>
      </c>
      <c r="N2984" s="0" t="n">
        <v>10.99</v>
      </c>
      <c r="O2984" s="0" t="s">
        <v>44</v>
      </c>
      <c r="P2984" s="0" t="n">
        <v>9.82</v>
      </c>
      <c r="Q2984" s="0" t="s">
        <v>45</v>
      </c>
      <c r="R2984" s="0" t="n">
        <v>8.54</v>
      </c>
      <c r="S2984" s="0" t="s">
        <v>45</v>
      </c>
      <c r="T2984" s="0" t="n">
        <v>1.28</v>
      </c>
      <c r="U2984" s="0" t="s">
        <v>45</v>
      </c>
      <c r="V2984" s="0" t="s">
        <v>587</v>
      </c>
      <c r="W2984" s="0" t="s">
        <v>47</v>
      </c>
      <c r="X2984" s="0" t="s">
        <v>48</v>
      </c>
      <c r="Y2984" s="0" t="s">
        <v>12095</v>
      </c>
      <c r="Z2984" s="0" t="n">
        <v>5.98</v>
      </c>
      <c r="AA2984" s="0" t="s">
        <v>45</v>
      </c>
      <c r="AB2984" s="0" t="n">
        <v>1.28</v>
      </c>
      <c r="AC2984" s="0" t="s">
        <v>45</v>
      </c>
      <c r="AD2984" s="0" t="n">
        <v>13</v>
      </c>
      <c r="AE2984" s="0" t="n">
        <f aca="false">AD2984+100</f>
        <v>113</v>
      </c>
      <c r="AF2984" s="8" t="n">
        <f aca="false">((P2984/AE2984)*100)*ABS(I2984)</f>
        <v>8.69026548672566</v>
      </c>
      <c r="AG2984" s="0" t="n">
        <f aca="false">(TRUNC((AF2984*AD2984/100),2))</f>
        <v>1.12</v>
      </c>
      <c r="AH2984" s="0" t="n">
        <f aca="false">TRUNC(AF2984*1.3222,2)</f>
        <v>11.49</v>
      </c>
      <c r="AI2984" s="0" t="n">
        <f aca="false">TRUNC(AG2984*1.3222,2)</f>
        <v>1.48</v>
      </c>
      <c r="AJ2984" s="0" t="n">
        <f aca="false">((P2984-T2984)*0.7+T2984)*ABS(I2984)</f>
        <v>7.258</v>
      </c>
      <c r="AK2984" s="9" t="n">
        <f aca="false">IF(K2984="REFUND",(-1*(AJ2984-AG2984)),(AJ2984-AG2984))</f>
        <v>6.138</v>
      </c>
    </row>
    <row r="2985" customFormat="false" ht="13.8" hidden="false" customHeight="false" outlineLevel="0" collapsed="false">
      <c r="A2985" s="6" t="n">
        <v>42247</v>
      </c>
      <c r="B2985" s="0" t="n">
        <v>958349636291</v>
      </c>
      <c r="C2985" s="0" t="s">
        <v>12096</v>
      </c>
      <c r="D2985" s="0" t="s">
        <v>12097</v>
      </c>
      <c r="E2985" s="7" t="n">
        <v>9781250015006</v>
      </c>
      <c r="F2985" s="0" t="s">
        <v>2815</v>
      </c>
      <c r="G2985" s="0" t="s">
        <v>2816</v>
      </c>
      <c r="H2985" s="0" t="s">
        <v>713</v>
      </c>
      <c r="I2985" s="0" t="n">
        <v>1</v>
      </c>
      <c r="J2985" s="0" t="s">
        <v>573</v>
      </c>
      <c r="K2985" s="0" t="s">
        <v>43</v>
      </c>
      <c r="L2985" s="0" t="n">
        <v>12.64</v>
      </c>
      <c r="M2985" s="0" t="s">
        <v>44</v>
      </c>
      <c r="N2985" s="0" t="n">
        <v>10.99</v>
      </c>
      <c r="O2985" s="0" t="s">
        <v>44</v>
      </c>
      <c r="P2985" s="0" t="n">
        <v>9.92</v>
      </c>
      <c r="Q2985" s="0" t="s">
        <v>45</v>
      </c>
      <c r="R2985" s="0" t="n">
        <v>8.62</v>
      </c>
      <c r="S2985" s="0" t="s">
        <v>45</v>
      </c>
      <c r="T2985" s="0" t="n">
        <v>1.3</v>
      </c>
      <c r="U2985" s="0" t="s">
        <v>45</v>
      </c>
      <c r="V2985" s="0" t="s">
        <v>587</v>
      </c>
      <c r="W2985" s="0" t="s">
        <v>47</v>
      </c>
      <c r="X2985" s="0" t="s">
        <v>48</v>
      </c>
      <c r="Y2985" s="0" t="s">
        <v>12095</v>
      </c>
      <c r="Z2985" s="0" t="n">
        <v>6.03</v>
      </c>
      <c r="AA2985" s="0" t="s">
        <v>45</v>
      </c>
      <c r="AB2985" s="0" t="n">
        <v>1.3</v>
      </c>
      <c r="AC2985" s="0" t="s">
        <v>45</v>
      </c>
      <c r="AD2985" s="0" t="n">
        <v>13</v>
      </c>
      <c r="AE2985" s="0" t="n">
        <f aca="false">AD2985+100</f>
        <v>113</v>
      </c>
      <c r="AF2985" s="8" t="n">
        <f aca="false">((P2985/AE2985)*100)*ABS(I2985)</f>
        <v>8.7787610619469</v>
      </c>
      <c r="AG2985" s="0" t="n">
        <f aca="false">(TRUNC((AF2985*AD2985/100),2))</f>
        <v>1.14</v>
      </c>
      <c r="AH2985" s="0" t="n">
        <f aca="false">TRUNC(AF2985*1.3222,2)</f>
        <v>11.6</v>
      </c>
      <c r="AI2985" s="0" t="n">
        <f aca="false">TRUNC(AG2985*1.3222,2)</f>
        <v>1.5</v>
      </c>
      <c r="AJ2985" s="0" t="n">
        <f aca="false">((P2985-T2985)*0.7+T2985)*ABS(I2985)</f>
        <v>7.334</v>
      </c>
      <c r="AK2985" s="9" t="n">
        <f aca="false">IF(K2985="REFUND",(-1*(AJ2985-AG2985)),(AJ2985-AG2985))</f>
        <v>6.194</v>
      </c>
    </row>
    <row r="2986" customFormat="false" ht="13.8" hidden="false" customHeight="false" outlineLevel="0" collapsed="false">
      <c r="A2986" s="6" t="n">
        <v>42247</v>
      </c>
      <c r="B2986" s="0" t="n">
        <v>958350847291</v>
      </c>
      <c r="C2986" s="0" t="s">
        <v>12098</v>
      </c>
      <c r="D2986" s="0" t="s">
        <v>12099</v>
      </c>
      <c r="E2986" s="7" t="n">
        <v>9781466867741</v>
      </c>
      <c r="F2986" s="0" t="s">
        <v>988</v>
      </c>
      <c r="G2986" s="0" t="s">
        <v>989</v>
      </c>
      <c r="H2986" s="0" t="s">
        <v>990</v>
      </c>
      <c r="I2986" s="0" t="n">
        <v>1</v>
      </c>
      <c r="J2986" s="0" t="s">
        <v>573</v>
      </c>
      <c r="K2986" s="0" t="s">
        <v>43</v>
      </c>
      <c r="L2986" s="0" t="n">
        <v>14.94</v>
      </c>
      <c r="M2986" s="0" t="s">
        <v>44</v>
      </c>
      <c r="N2986" s="0" t="n">
        <v>12.99</v>
      </c>
      <c r="O2986" s="0" t="s">
        <v>44</v>
      </c>
      <c r="P2986" s="0" t="n">
        <v>11.72</v>
      </c>
      <c r="Q2986" s="0" t="s">
        <v>45</v>
      </c>
      <c r="R2986" s="0" t="n">
        <v>10.19</v>
      </c>
      <c r="S2986" s="0" t="s">
        <v>45</v>
      </c>
      <c r="T2986" s="0" t="n">
        <v>1.53</v>
      </c>
      <c r="U2986" s="0" t="s">
        <v>45</v>
      </c>
      <c r="V2986" s="0" t="s">
        <v>12100</v>
      </c>
      <c r="W2986" s="0" t="s">
        <v>7515</v>
      </c>
      <c r="X2986" s="0" t="s">
        <v>48</v>
      </c>
      <c r="Y2986" s="0" t="s">
        <v>12101</v>
      </c>
      <c r="Z2986" s="0" t="n">
        <v>7.13</v>
      </c>
      <c r="AA2986" s="0" t="s">
        <v>45</v>
      </c>
      <c r="AB2986" s="0" t="n">
        <v>1.53</v>
      </c>
      <c r="AC2986" s="0" t="s">
        <v>45</v>
      </c>
      <c r="AD2986" s="0" t="n">
        <v>15</v>
      </c>
      <c r="AE2986" s="0" t="n">
        <f aca="false">AD2986+100</f>
        <v>115</v>
      </c>
      <c r="AF2986" s="8" t="n">
        <f aca="false">((P2986/AE2986)*100)*ABS(I2986)</f>
        <v>10.1913043478261</v>
      </c>
      <c r="AG2986" s="0" t="n">
        <f aca="false">(TRUNC((AF2986*AD2986/100),2))</f>
        <v>1.52</v>
      </c>
      <c r="AH2986" s="0" t="n">
        <f aca="false">TRUNC(AF2986*1.3222,2)</f>
        <v>13.47</v>
      </c>
      <c r="AI2986" s="0" t="n">
        <f aca="false">TRUNC(AG2986*1.3222,2)</f>
        <v>2</v>
      </c>
      <c r="AJ2986" s="0" t="n">
        <f aca="false">((P2986-T2986)*0.7+T2986)*ABS(I2986)</f>
        <v>8.663</v>
      </c>
      <c r="AK2986" s="9" t="n">
        <f aca="false">IF(K2986="REFUND",(-1*(AJ2986-AG2986)),(AJ2986-AG2986))</f>
        <v>7.143</v>
      </c>
    </row>
    <row r="2987" customFormat="false" ht="13.8" hidden="false" customHeight="false" outlineLevel="0" collapsed="false">
      <c r="A2987" s="6" t="n">
        <v>42247</v>
      </c>
      <c r="B2987" s="0" t="n">
        <v>958352235341</v>
      </c>
      <c r="C2987" s="0" t="s">
        <v>12102</v>
      </c>
      <c r="D2987" s="0" t="s">
        <v>12103</v>
      </c>
      <c r="E2987" s="7" t="n">
        <v>9781429937757</v>
      </c>
      <c r="F2987" s="0" t="s">
        <v>12104</v>
      </c>
      <c r="G2987" s="0" t="s">
        <v>12105</v>
      </c>
      <c r="H2987" s="0" t="s">
        <v>12106</v>
      </c>
      <c r="I2987" s="0" t="n">
        <v>1</v>
      </c>
      <c r="J2987" s="0" t="s">
        <v>573</v>
      </c>
      <c r="K2987" s="0" t="s">
        <v>43</v>
      </c>
      <c r="L2987" s="0" t="n">
        <v>12.64</v>
      </c>
      <c r="M2987" s="0" t="s">
        <v>44</v>
      </c>
      <c r="N2987" s="0" t="n">
        <v>10.99</v>
      </c>
      <c r="O2987" s="0" t="s">
        <v>44</v>
      </c>
      <c r="P2987" s="0" t="n">
        <v>9.82</v>
      </c>
      <c r="Q2987" s="0" t="s">
        <v>45</v>
      </c>
      <c r="R2987" s="0" t="n">
        <v>8.54</v>
      </c>
      <c r="S2987" s="0" t="s">
        <v>45</v>
      </c>
      <c r="T2987" s="0" t="n">
        <v>1.28</v>
      </c>
      <c r="U2987" s="0" t="s">
        <v>45</v>
      </c>
      <c r="V2987" s="0" t="s">
        <v>118</v>
      </c>
      <c r="W2987" s="0" t="s">
        <v>47</v>
      </c>
      <c r="X2987" s="0" t="s">
        <v>48</v>
      </c>
      <c r="Y2987" s="0" t="s">
        <v>12107</v>
      </c>
      <c r="Z2987" s="0" t="n">
        <v>5.98</v>
      </c>
      <c r="AA2987" s="0" t="s">
        <v>45</v>
      </c>
      <c r="AB2987" s="0" t="n">
        <v>1.28</v>
      </c>
      <c r="AC2987" s="0" t="s">
        <v>45</v>
      </c>
      <c r="AD2987" s="0" t="n">
        <v>13</v>
      </c>
      <c r="AE2987" s="0" t="n">
        <f aca="false">AD2987+100</f>
        <v>113</v>
      </c>
      <c r="AF2987" s="8" t="n">
        <f aca="false">((P2987/AE2987)*100)*ABS(I2987)</f>
        <v>8.69026548672566</v>
      </c>
      <c r="AG2987" s="0" t="n">
        <f aca="false">(TRUNC((AF2987*AD2987/100),2))</f>
        <v>1.12</v>
      </c>
      <c r="AH2987" s="0" t="n">
        <f aca="false">TRUNC(AF2987*1.3222,2)</f>
        <v>11.49</v>
      </c>
      <c r="AI2987" s="0" t="n">
        <f aca="false">TRUNC(AG2987*1.3222,2)</f>
        <v>1.48</v>
      </c>
      <c r="AJ2987" s="0" t="n">
        <f aca="false">((P2987-T2987)*0.7+T2987)*ABS(I2987)</f>
        <v>7.258</v>
      </c>
      <c r="AK2987" s="9" t="n">
        <f aca="false">IF(K2987="REFUND",(-1*(AJ2987-AG2987)),(AJ2987-AG2987))</f>
        <v>6.138</v>
      </c>
    </row>
    <row r="2988" customFormat="false" ht="13.8" hidden="false" customHeight="false" outlineLevel="0" collapsed="false">
      <c r="A2988" s="6" t="n">
        <v>42247</v>
      </c>
      <c r="B2988" s="0" t="n">
        <v>958353204341</v>
      </c>
      <c r="C2988" s="0" t="s">
        <v>12108</v>
      </c>
      <c r="D2988" s="0" t="s">
        <v>12109</v>
      </c>
      <c r="E2988" s="7" t="n">
        <v>9781429960090</v>
      </c>
      <c r="F2988" s="0" t="s">
        <v>12110</v>
      </c>
      <c r="G2988" s="0" t="s">
        <v>12111</v>
      </c>
      <c r="H2988" s="0" t="s">
        <v>12106</v>
      </c>
      <c r="I2988" s="0" t="n">
        <v>1</v>
      </c>
      <c r="J2988" s="0" t="s">
        <v>573</v>
      </c>
      <c r="K2988" s="0" t="s">
        <v>43</v>
      </c>
      <c r="L2988" s="0" t="n">
        <v>12.64</v>
      </c>
      <c r="M2988" s="0" t="s">
        <v>44</v>
      </c>
      <c r="N2988" s="0" t="n">
        <v>10.99</v>
      </c>
      <c r="O2988" s="0" t="s">
        <v>44</v>
      </c>
      <c r="P2988" s="0" t="n">
        <v>9.92</v>
      </c>
      <c r="Q2988" s="0" t="s">
        <v>45</v>
      </c>
      <c r="R2988" s="0" t="n">
        <v>8.63</v>
      </c>
      <c r="S2988" s="0" t="s">
        <v>45</v>
      </c>
      <c r="T2988" s="0" t="n">
        <v>1.29</v>
      </c>
      <c r="U2988" s="0" t="s">
        <v>45</v>
      </c>
      <c r="V2988" s="0" t="s">
        <v>118</v>
      </c>
      <c r="W2988" s="0" t="s">
        <v>47</v>
      </c>
      <c r="X2988" s="0" t="s">
        <v>48</v>
      </c>
      <c r="Y2988" s="0" t="s">
        <v>12107</v>
      </c>
      <c r="Z2988" s="0" t="n">
        <v>6.04</v>
      </c>
      <c r="AA2988" s="0" t="s">
        <v>45</v>
      </c>
      <c r="AB2988" s="0" t="n">
        <v>1.29</v>
      </c>
      <c r="AC2988" s="0" t="s">
        <v>45</v>
      </c>
      <c r="AD2988" s="0" t="n">
        <v>13</v>
      </c>
      <c r="AE2988" s="0" t="n">
        <f aca="false">AD2988+100</f>
        <v>113</v>
      </c>
      <c r="AF2988" s="8" t="n">
        <f aca="false">((P2988/AE2988)*100)*ABS(I2988)</f>
        <v>8.7787610619469</v>
      </c>
      <c r="AG2988" s="0" t="n">
        <f aca="false">(TRUNC((AF2988*AD2988/100),2))</f>
        <v>1.14</v>
      </c>
      <c r="AH2988" s="0" t="n">
        <f aca="false">TRUNC(AF2988*1.3222,2)</f>
        <v>11.6</v>
      </c>
      <c r="AI2988" s="0" t="n">
        <f aca="false">TRUNC(AG2988*1.3222,2)</f>
        <v>1.5</v>
      </c>
      <c r="AJ2988" s="0" t="n">
        <f aca="false">((P2988-T2988)*0.7+T2988)*ABS(I2988)</f>
        <v>7.331</v>
      </c>
      <c r="AK2988" s="9" t="n">
        <f aca="false">IF(K2988="REFUND",(-1*(AJ2988-AG2988)),(AJ2988-AG2988))</f>
        <v>6.191</v>
      </c>
    </row>
    <row r="2989" customFormat="false" ht="13.8" hidden="false" customHeight="false" outlineLevel="0" collapsed="false">
      <c r="A2989" s="6" t="n">
        <v>42247</v>
      </c>
      <c r="B2989" s="0" t="n">
        <v>958357028191</v>
      </c>
      <c r="C2989" s="0" t="s">
        <v>12112</v>
      </c>
      <c r="D2989" s="0" t="s">
        <v>12113</v>
      </c>
      <c r="E2989" s="7" t="n">
        <v>9781429915113</v>
      </c>
      <c r="F2989" s="0" t="s">
        <v>12114</v>
      </c>
      <c r="G2989" s="0" t="s">
        <v>12115</v>
      </c>
      <c r="H2989" s="0" t="s">
        <v>4975</v>
      </c>
      <c r="I2989" s="0" t="n">
        <v>1</v>
      </c>
      <c r="J2989" s="0" t="s">
        <v>573</v>
      </c>
      <c r="K2989" s="0" t="s">
        <v>43</v>
      </c>
      <c r="L2989" s="0" t="n">
        <v>10.34</v>
      </c>
      <c r="M2989" s="0" t="s">
        <v>44</v>
      </c>
      <c r="N2989" s="0" t="n">
        <v>8.99</v>
      </c>
      <c r="O2989" s="0" t="s">
        <v>44</v>
      </c>
      <c r="P2989" s="0" t="n">
        <v>8.02</v>
      </c>
      <c r="Q2989" s="0" t="s">
        <v>45</v>
      </c>
      <c r="R2989" s="0" t="n">
        <v>6.97</v>
      </c>
      <c r="S2989" s="0" t="s">
        <v>45</v>
      </c>
      <c r="T2989" s="0" t="n">
        <v>1.05</v>
      </c>
      <c r="U2989" s="0" t="s">
        <v>45</v>
      </c>
      <c r="V2989" s="0" t="s">
        <v>387</v>
      </c>
      <c r="W2989" s="0" t="s">
        <v>157</v>
      </c>
      <c r="X2989" s="0" t="s">
        <v>48</v>
      </c>
      <c r="Y2989" s="0" t="s">
        <v>12116</v>
      </c>
      <c r="Z2989" s="0" t="n">
        <v>4.88</v>
      </c>
      <c r="AA2989" s="0" t="s">
        <v>45</v>
      </c>
      <c r="AB2989" s="0" t="n">
        <v>1.05</v>
      </c>
      <c r="AC2989" s="0" t="s">
        <v>45</v>
      </c>
      <c r="AD2989" s="0" t="n">
        <v>5</v>
      </c>
      <c r="AE2989" s="0" t="n">
        <f aca="false">AD2989+100</f>
        <v>105</v>
      </c>
      <c r="AF2989" s="8" t="n">
        <f aca="false">((P2989/AE2989)*100)*ABS(I2989)</f>
        <v>7.63809523809524</v>
      </c>
      <c r="AG2989" s="0" t="n">
        <f aca="false">(TRUNC((AF2989*AD2989/100),2))</f>
        <v>0.38</v>
      </c>
      <c r="AH2989" s="0" t="n">
        <f aca="false">TRUNC(AF2989*1.3222,2)</f>
        <v>10.09</v>
      </c>
      <c r="AI2989" s="0" t="n">
        <f aca="false">TRUNC(AG2989*1.3222,2)</f>
        <v>0.5</v>
      </c>
      <c r="AJ2989" s="0" t="n">
        <f aca="false">((P2989-T2989)*0.7+T2989)*ABS(I2989)</f>
        <v>5.929</v>
      </c>
      <c r="AK2989" s="9" t="n">
        <f aca="false">IF(K2989="REFUND",(-1*(AJ2989-AG2989)),(AJ2989-AG2989))</f>
        <v>5.549</v>
      </c>
    </row>
    <row r="2990" customFormat="false" ht="13.8" hidden="false" customHeight="false" outlineLevel="0" collapsed="false">
      <c r="A2990" s="6" t="n">
        <v>42247</v>
      </c>
      <c r="B2990" s="0" t="n">
        <v>958367451341</v>
      </c>
      <c r="C2990" s="0" t="s">
        <v>12117</v>
      </c>
      <c r="D2990" s="0" t="s">
        <v>12118</v>
      </c>
      <c r="E2990" s="7" t="n">
        <v>9781466850606</v>
      </c>
      <c r="F2990" s="0" t="s">
        <v>137</v>
      </c>
      <c r="G2990" s="0" t="s">
        <v>138</v>
      </c>
      <c r="H2990" s="0" t="s">
        <v>139</v>
      </c>
      <c r="I2990" s="0" t="n">
        <v>1</v>
      </c>
      <c r="J2990" s="0" t="s">
        <v>573</v>
      </c>
      <c r="K2990" s="0" t="s">
        <v>43</v>
      </c>
      <c r="L2990" s="0" t="n">
        <v>17.24</v>
      </c>
      <c r="M2990" s="0" t="s">
        <v>44</v>
      </c>
      <c r="N2990" s="0" t="n">
        <v>14.99</v>
      </c>
      <c r="O2990" s="0" t="s">
        <v>44</v>
      </c>
      <c r="P2990" s="0" t="n">
        <v>13.53</v>
      </c>
      <c r="Q2990" s="0" t="s">
        <v>45</v>
      </c>
      <c r="R2990" s="0" t="n">
        <v>11.76</v>
      </c>
      <c r="S2990" s="0" t="s">
        <v>45</v>
      </c>
      <c r="T2990" s="0" t="n">
        <v>1.77</v>
      </c>
      <c r="U2990" s="0" t="s">
        <v>45</v>
      </c>
      <c r="V2990" s="0" t="s">
        <v>12119</v>
      </c>
      <c r="W2990" s="0" t="s">
        <v>80</v>
      </c>
      <c r="X2990" s="0" t="s">
        <v>48</v>
      </c>
      <c r="Y2990" s="0" t="s">
        <v>12120</v>
      </c>
      <c r="Z2990" s="0" t="n">
        <v>8.23</v>
      </c>
      <c r="AA2990" s="0" t="s">
        <v>45</v>
      </c>
      <c r="AB2990" s="0" t="n">
        <v>1.77</v>
      </c>
      <c r="AC2990" s="0" t="s">
        <v>45</v>
      </c>
      <c r="AD2990" s="0" t="n">
        <v>5</v>
      </c>
      <c r="AE2990" s="0" t="n">
        <f aca="false">AD2990+100</f>
        <v>105</v>
      </c>
      <c r="AF2990" s="8" t="n">
        <f aca="false">((P2990/AE2990)*100)*ABS(I2990)</f>
        <v>12.8857142857143</v>
      </c>
      <c r="AG2990" s="0" t="n">
        <f aca="false">(TRUNC((AF2990*AD2990/100),2))</f>
        <v>0.64</v>
      </c>
      <c r="AH2990" s="0" t="n">
        <f aca="false">TRUNC(AF2990*1.3222,2)</f>
        <v>17.03</v>
      </c>
      <c r="AI2990" s="0" t="n">
        <f aca="false">TRUNC(AG2990*1.3222,2)</f>
        <v>0.84</v>
      </c>
      <c r="AJ2990" s="0" t="n">
        <f aca="false">((P2990-T2990)*0.7+T2990)*ABS(I2990)</f>
        <v>10.002</v>
      </c>
      <c r="AK2990" s="9" t="n">
        <f aca="false">IF(K2990="REFUND",(-1*(AJ2990-AG2990)),(AJ2990-AG2990))</f>
        <v>9.362</v>
      </c>
    </row>
    <row r="2991" customFormat="false" ht="13.8" hidden="false" customHeight="false" outlineLevel="0" collapsed="false">
      <c r="A2991" s="6" t="n">
        <v>42247</v>
      </c>
      <c r="B2991" s="0" t="n">
        <v>958368999341</v>
      </c>
      <c r="C2991" s="0" t="s">
        <v>12121</v>
      </c>
      <c r="D2991" s="0" t="s">
        <v>12122</v>
      </c>
      <c r="E2991" s="7" t="n">
        <v>9780374709747</v>
      </c>
      <c r="F2991" s="0" t="s">
        <v>8301</v>
      </c>
      <c r="G2991" s="0" t="s">
        <v>8302</v>
      </c>
      <c r="H2991" s="0" t="s">
        <v>8303</v>
      </c>
      <c r="I2991" s="0" t="n">
        <v>1</v>
      </c>
      <c r="J2991" s="0" t="s">
        <v>573</v>
      </c>
      <c r="K2991" s="0" t="s">
        <v>43</v>
      </c>
      <c r="L2991" s="0" t="n">
        <v>16.09</v>
      </c>
      <c r="M2991" s="0" t="s">
        <v>44</v>
      </c>
      <c r="N2991" s="0" t="n">
        <v>13.99</v>
      </c>
      <c r="O2991" s="0" t="s">
        <v>44</v>
      </c>
      <c r="P2991" s="0" t="n">
        <v>12.62</v>
      </c>
      <c r="Q2991" s="0" t="s">
        <v>45</v>
      </c>
      <c r="R2991" s="0" t="n">
        <v>10.98</v>
      </c>
      <c r="S2991" s="0" t="s">
        <v>45</v>
      </c>
      <c r="T2991" s="0" t="n">
        <v>1.64</v>
      </c>
      <c r="U2991" s="0" t="s">
        <v>45</v>
      </c>
      <c r="V2991" s="0" t="s">
        <v>8498</v>
      </c>
      <c r="W2991" s="0" t="s">
        <v>188</v>
      </c>
      <c r="X2991" s="0" t="s">
        <v>48</v>
      </c>
      <c r="Y2991" s="0" t="s">
        <v>8499</v>
      </c>
      <c r="Z2991" s="0" t="n">
        <v>7.69</v>
      </c>
      <c r="AA2991" s="0" t="s">
        <v>45</v>
      </c>
      <c r="AB2991" s="0" t="n">
        <v>1.64</v>
      </c>
      <c r="AC2991" s="0" t="s">
        <v>45</v>
      </c>
      <c r="AD2991" s="0" t="n">
        <v>15</v>
      </c>
      <c r="AE2991" s="0" t="n">
        <f aca="false">AD2991+100</f>
        <v>115</v>
      </c>
      <c r="AF2991" s="8" t="n">
        <f aca="false">((P2991/AE2991)*100)*ABS(I2991)</f>
        <v>10.9739130434783</v>
      </c>
      <c r="AG2991" s="0" t="n">
        <f aca="false">(TRUNC((AF2991*AD2991/100),2))</f>
        <v>1.64</v>
      </c>
      <c r="AH2991" s="0" t="n">
        <f aca="false">TRUNC(AF2991*1.3222,2)</f>
        <v>14.5</v>
      </c>
      <c r="AI2991" s="0" t="n">
        <f aca="false">TRUNC(AG2991*1.3222,2)</f>
        <v>2.16</v>
      </c>
      <c r="AJ2991" s="0" t="n">
        <f aca="false">((P2991-T2991)*0.7+T2991)*ABS(I2991)</f>
        <v>9.326</v>
      </c>
      <c r="AK2991" s="9" t="n">
        <f aca="false">IF(K2991="REFUND",(-1*(AJ2991-AG2991)),(AJ2991-AG2991))</f>
        <v>7.686</v>
      </c>
    </row>
    <row r="2992" customFormat="false" ht="13.8" hidden="false" customHeight="false" outlineLevel="0" collapsed="false">
      <c r="A2992" s="6" t="n">
        <v>42247</v>
      </c>
      <c r="B2992" s="0" t="n">
        <v>958370249291</v>
      </c>
      <c r="C2992" s="0" t="s">
        <v>12123</v>
      </c>
      <c r="D2992" s="0" t="s">
        <v>12124</v>
      </c>
      <c r="E2992" s="7" t="n">
        <v>9781250020550</v>
      </c>
      <c r="F2992" s="0" t="s">
        <v>565</v>
      </c>
      <c r="G2992" s="0" t="s">
        <v>566</v>
      </c>
      <c r="H2992" s="0" t="s">
        <v>567</v>
      </c>
      <c r="I2992" s="0" t="n">
        <v>1</v>
      </c>
      <c r="J2992" s="0" t="s">
        <v>573</v>
      </c>
      <c r="K2992" s="0" t="s">
        <v>43</v>
      </c>
      <c r="L2992" s="0" t="n">
        <v>18.39</v>
      </c>
      <c r="M2992" s="0" t="s">
        <v>44</v>
      </c>
      <c r="N2992" s="0" t="n">
        <v>15.99</v>
      </c>
      <c r="O2992" s="0" t="s">
        <v>44</v>
      </c>
      <c r="P2992" s="0" t="n">
        <v>14.29</v>
      </c>
      <c r="Q2992" s="0" t="s">
        <v>45</v>
      </c>
      <c r="R2992" s="0" t="n">
        <v>12.42</v>
      </c>
      <c r="S2992" s="0" t="s">
        <v>45</v>
      </c>
      <c r="T2992" s="0" t="n">
        <v>1.87</v>
      </c>
      <c r="U2992" s="0" t="s">
        <v>45</v>
      </c>
      <c r="V2992" s="0" t="s">
        <v>11762</v>
      </c>
      <c r="W2992" s="0" t="s">
        <v>47</v>
      </c>
      <c r="X2992" s="0" t="s">
        <v>48</v>
      </c>
      <c r="Y2992" s="0" t="s">
        <v>12125</v>
      </c>
      <c r="Z2992" s="0" t="n">
        <v>8.69</v>
      </c>
      <c r="AA2992" s="0" t="s">
        <v>45</v>
      </c>
      <c r="AB2992" s="0" t="n">
        <v>1.87</v>
      </c>
      <c r="AC2992" s="0" t="s">
        <v>45</v>
      </c>
      <c r="AD2992" s="0" t="n">
        <v>13</v>
      </c>
      <c r="AE2992" s="0" t="n">
        <f aca="false">AD2992+100</f>
        <v>113</v>
      </c>
      <c r="AF2992" s="8" t="n">
        <f aca="false">((P2992/AE2992)*100)*ABS(I2992)</f>
        <v>12.646017699115</v>
      </c>
      <c r="AG2992" s="0" t="n">
        <f aca="false">(TRUNC((AF2992*AD2992/100),2))</f>
        <v>1.64</v>
      </c>
      <c r="AH2992" s="0" t="n">
        <f aca="false">TRUNC(AF2992*1.3222,2)</f>
        <v>16.72</v>
      </c>
      <c r="AI2992" s="0" t="n">
        <f aca="false">TRUNC(AG2992*1.3222,2)</f>
        <v>2.16</v>
      </c>
      <c r="AJ2992" s="0" t="n">
        <f aca="false">((P2992-T2992)*0.7+T2992)*ABS(I2992)</f>
        <v>10.564</v>
      </c>
      <c r="AK2992" s="9" t="n">
        <f aca="false">IF(K2992="REFUND",(-1*(AJ2992-AG2992)),(AJ2992-AG2992))</f>
        <v>8.924</v>
      </c>
    </row>
    <row r="2993" customFormat="false" ht="13.8" hidden="false" customHeight="false" outlineLevel="0" collapsed="false">
      <c r="A2993" s="6" t="n">
        <v>42247</v>
      </c>
      <c r="B2993" s="0" t="n">
        <v>958371582291</v>
      </c>
      <c r="C2993" s="0" t="s">
        <v>12126</v>
      </c>
      <c r="D2993" s="0" t="s">
        <v>12127</v>
      </c>
      <c r="E2993" s="7" t="n">
        <v>9781633753327</v>
      </c>
      <c r="F2993" s="0" t="s">
        <v>1588</v>
      </c>
      <c r="G2993" s="0" t="s">
        <v>1589</v>
      </c>
      <c r="H2993" s="0" t="s">
        <v>1590</v>
      </c>
      <c r="I2993" s="0" t="n">
        <v>1</v>
      </c>
      <c r="J2993" s="0" t="s">
        <v>573</v>
      </c>
      <c r="K2993" s="0" t="s">
        <v>43</v>
      </c>
      <c r="L2993" s="0" t="n">
        <v>2.29</v>
      </c>
      <c r="M2993" s="0" t="s">
        <v>44</v>
      </c>
      <c r="N2993" s="0" t="n">
        <v>1.99</v>
      </c>
      <c r="O2993" s="0" t="s">
        <v>44</v>
      </c>
      <c r="P2993" s="0" t="n">
        <v>1.8</v>
      </c>
      <c r="Q2993" s="0" t="s">
        <v>45</v>
      </c>
      <c r="R2993" s="0" t="n">
        <v>1.56</v>
      </c>
      <c r="S2993" s="0" t="s">
        <v>45</v>
      </c>
      <c r="T2993" s="0" t="n">
        <v>0.24</v>
      </c>
      <c r="U2993" s="0" t="s">
        <v>45</v>
      </c>
      <c r="V2993" s="0" t="s">
        <v>87</v>
      </c>
      <c r="W2993" s="0" t="s">
        <v>47</v>
      </c>
      <c r="X2993" s="0" t="s">
        <v>48</v>
      </c>
      <c r="Y2993" s="0" t="s">
        <v>12128</v>
      </c>
      <c r="Z2993" s="0" t="n">
        <v>1.09</v>
      </c>
      <c r="AA2993" s="0" t="s">
        <v>45</v>
      </c>
      <c r="AB2993" s="0" t="n">
        <v>0.24</v>
      </c>
      <c r="AC2993" s="0" t="s">
        <v>45</v>
      </c>
      <c r="AD2993" s="0" t="n">
        <v>13</v>
      </c>
      <c r="AE2993" s="0" t="n">
        <f aca="false">AD2993+100</f>
        <v>113</v>
      </c>
      <c r="AF2993" s="8" t="n">
        <f aca="false">((P2993/AE2993)*100)*ABS(I2993)</f>
        <v>1.5929203539823</v>
      </c>
      <c r="AG2993" s="0" t="n">
        <f aca="false">(TRUNC((AF2993*AD2993/100),2))</f>
        <v>0.2</v>
      </c>
      <c r="AH2993" s="0" t="n">
        <f aca="false">TRUNC(AF2993*1.3222,2)</f>
        <v>2.1</v>
      </c>
      <c r="AI2993" s="0" t="n">
        <f aca="false">TRUNC(AG2993*1.3222,2)</f>
        <v>0.26</v>
      </c>
      <c r="AJ2993" s="0" t="n">
        <f aca="false">((P2993-T2993)*0.7+T2993)*ABS(I2993)</f>
        <v>1.332</v>
      </c>
      <c r="AK2993" s="9" t="n">
        <f aca="false">IF(K2993="REFUND",(-1*(AJ2993-AG2993)),(AJ2993-AG2993))</f>
        <v>1.132</v>
      </c>
    </row>
    <row r="2994" customFormat="false" ht="13.8" hidden="false" customHeight="false" outlineLevel="0" collapsed="false">
      <c r="A2994" s="6" t="n">
        <v>42247</v>
      </c>
      <c r="B2994" s="0" t="n">
        <v>958373964241</v>
      </c>
      <c r="C2994" s="0" t="s">
        <v>12129</v>
      </c>
      <c r="D2994" s="0" t="s">
        <v>12130</v>
      </c>
      <c r="E2994" s="7" t="n">
        <v>9781250021427</v>
      </c>
      <c r="F2994" s="0" t="s">
        <v>12131</v>
      </c>
      <c r="G2994" s="0" t="s">
        <v>12132</v>
      </c>
      <c r="H2994" s="0" t="s">
        <v>3233</v>
      </c>
      <c r="I2994" s="0" t="n">
        <v>1</v>
      </c>
      <c r="J2994" s="0" t="s">
        <v>573</v>
      </c>
      <c r="K2994" s="0" t="s">
        <v>43</v>
      </c>
      <c r="L2994" s="0" t="n">
        <v>16.09</v>
      </c>
      <c r="M2994" s="0" t="s">
        <v>44</v>
      </c>
      <c r="N2994" s="0" t="n">
        <v>13.99</v>
      </c>
      <c r="O2994" s="0" t="s">
        <v>44</v>
      </c>
      <c r="P2994" s="0" t="n">
        <v>12.54</v>
      </c>
      <c r="Q2994" s="0" t="s">
        <v>45</v>
      </c>
      <c r="R2994" s="0" t="n">
        <v>10.9</v>
      </c>
      <c r="S2994" s="0" t="s">
        <v>45</v>
      </c>
      <c r="T2994" s="0" t="n">
        <v>1.64</v>
      </c>
      <c r="U2994" s="0" t="s">
        <v>45</v>
      </c>
      <c r="V2994" s="0" t="s">
        <v>3234</v>
      </c>
      <c r="W2994" s="0" t="s">
        <v>360</v>
      </c>
      <c r="X2994" s="0" t="s">
        <v>48</v>
      </c>
      <c r="Y2994" s="0" t="s">
        <v>3235</v>
      </c>
      <c r="Z2994" s="0" t="n">
        <v>7.63</v>
      </c>
      <c r="AA2994" s="0" t="s">
        <v>45</v>
      </c>
      <c r="AB2994" s="0" t="n">
        <v>1.64</v>
      </c>
      <c r="AC2994" s="0" t="s">
        <v>45</v>
      </c>
      <c r="AD2994" s="0" t="n">
        <v>13</v>
      </c>
      <c r="AE2994" s="0" t="n">
        <f aca="false">AD2994+100</f>
        <v>113</v>
      </c>
      <c r="AF2994" s="8" t="n">
        <f aca="false">((P2994/AE2994)*100)*ABS(I2994)</f>
        <v>11.0973451327434</v>
      </c>
      <c r="AG2994" s="0" t="n">
        <f aca="false">(TRUNC((AF2994*AD2994/100),2))</f>
        <v>1.44</v>
      </c>
      <c r="AH2994" s="0" t="n">
        <f aca="false">TRUNC(AF2994*1.3222,2)</f>
        <v>14.67</v>
      </c>
      <c r="AI2994" s="0" t="n">
        <f aca="false">TRUNC(AG2994*1.3222,2)</f>
        <v>1.9</v>
      </c>
      <c r="AJ2994" s="0" t="n">
        <f aca="false">((P2994-T2994)*0.7+T2994)*ABS(I2994)</f>
        <v>9.27</v>
      </c>
      <c r="AK2994" s="9" t="n">
        <f aca="false">IF(K2994="REFUND",(-1*(AJ2994-AG2994)),(AJ2994-AG2994))</f>
        <v>7.83</v>
      </c>
    </row>
    <row r="2995" customFormat="false" ht="13.8" hidden="false" customHeight="false" outlineLevel="0" collapsed="false">
      <c r="A2995" s="6" t="n">
        <v>42247</v>
      </c>
      <c r="B2995" s="0" t="n">
        <v>958375281141</v>
      </c>
      <c r="C2995" s="0" t="s">
        <v>12133</v>
      </c>
      <c r="D2995" s="0" t="s">
        <v>12134</v>
      </c>
      <c r="E2995" s="7" t="n">
        <v>9781429945080</v>
      </c>
      <c r="F2995" s="0" t="s">
        <v>5604</v>
      </c>
      <c r="G2995" s="0" t="s">
        <v>5605</v>
      </c>
      <c r="H2995" s="0" t="s">
        <v>5606</v>
      </c>
      <c r="I2995" s="0" t="n">
        <v>1</v>
      </c>
      <c r="J2995" s="0" t="s">
        <v>573</v>
      </c>
      <c r="K2995" s="0" t="s">
        <v>43</v>
      </c>
      <c r="L2995" s="0" t="n">
        <v>11.49</v>
      </c>
      <c r="M2995" s="0" t="s">
        <v>44</v>
      </c>
      <c r="N2995" s="0" t="n">
        <v>9.99</v>
      </c>
      <c r="O2995" s="0" t="s">
        <v>44</v>
      </c>
      <c r="P2995" s="0" t="n">
        <v>9.01</v>
      </c>
      <c r="Q2995" s="0" t="s">
        <v>45</v>
      </c>
      <c r="R2995" s="0" t="n">
        <v>7.84</v>
      </c>
      <c r="S2995" s="0" t="s">
        <v>45</v>
      </c>
      <c r="T2995" s="0" t="n">
        <v>1.17</v>
      </c>
      <c r="U2995" s="0" t="s">
        <v>45</v>
      </c>
      <c r="V2995" s="0" t="s">
        <v>280</v>
      </c>
      <c r="W2995" s="0" t="s">
        <v>180</v>
      </c>
      <c r="X2995" s="0" t="s">
        <v>48</v>
      </c>
      <c r="Y2995" s="0" t="s">
        <v>12135</v>
      </c>
      <c r="Z2995" s="0" t="n">
        <v>5.49</v>
      </c>
      <c r="AA2995" s="0" t="s">
        <v>45</v>
      </c>
      <c r="AB2995" s="0" t="n">
        <v>1.17</v>
      </c>
      <c r="AC2995" s="0" t="s">
        <v>45</v>
      </c>
      <c r="AD2995" s="0" t="n">
        <v>5</v>
      </c>
      <c r="AE2995" s="0" t="n">
        <f aca="false">AD2995+100</f>
        <v>105</v>
      </c>
      <c r="AF2995" s="8" t="n">
        <f aca="false">((P2995/AE2995)*100)*ABS(I2995)</f>
        <v>8.58095238095238</v>
      </c>
      <c r="AG2995" s="0" t="n">
        <f aca="false">(TRUNC((AF2995*AD2995/100),2))</f>
        <v>0.42</v>
      </c>
      <c r="AH2995" s="0" t="n">
        <f aca="false">TRUNC(AF2995*1.3222,2)</f>
        <v>11.34</v>
      </c>
      <c r="AI2995" s="0" t="n">
        <f aca="false">TRUNC(AG2995*1.3222,2)</f>
        <v>0.55</v>
      </c>
      <c r="AJ2995" s="0" t="n">
        <f aca="false">((P2995-T2995)*0.7+T2995)*ABS(I2995)</f>
        <v>6.658</v>
      </c>
      <c r="AK2995" s="9" t="n">
        <f aca="false">IF(K2995="REFUND",(-1*(AJ2995-AG2995)),(AJ2995-AG2995))</f>
        <v>6.238</v>
      </c>
    </row>
    <row r="2996" customFormat="false" ht="13.8" hidden="false" customHeight="false" outlineLevel="0" collapsed="false">
      <c r="A2996" s="6" t="n">
        <v>42247</v>
      </c>
      <c r="B2996" s="0" t="n">
        <v>958377122341</v>
      </c>
      <c r="C2996" s="0" t="s">
        <v>12136</v>
      </c>
      <c r="D2996" s="0" t="s">
        <v>12137</v>
      </c>
      <c r="E2996" s="7" t="n">
        <v>9781633750890</v>
      </c>
      <c r="F2996" s="0" t="s">
        <v>12138</v>
      </c>
      <c r="G2996" s="0" t="s">
        <v>12139</v>
      </c>
      <c r="H2996" s="0" t="s">
        <v>12140</v>
      </c>
      <c r="I2996" s="0" t="n">
        <v>1</v>
      </c>
      <c r="J2996" s="0" t="s">
        <v>573</v>
      </c>
      <c r="K2996" s="0" t="s">
        <v>43</v>
      </c>
      <c r="L2996" s="0" t="n">
        <v>1.14</v>
      </c>
      <c r="M2996" s="0" t="s">
        <v>44</v>
      </c>
      <c r="N2996" s="0" t="n">
        <v>0.99</v>
      </c>
      <c r="O2996" s="0" t="s">
        <v>44</v>
      </c>
      <c r="P2996" s="0" t="n">
        <v>0.89</v>
      </c>
      <c r="Q2996" s="0" t="s">
        <v>45</v>
      </c>
      <c r="R2996" s="0" t="n">
        <v>0.77</v>
      </c>
      <c r="S2996" s="0" t="s">
        <v>45</v>
      </c>
      <c r="T2996" s="0" t="n">
        <v>0.12</v>
      </c>
      <c r="U2996" s="0" t="s">
        <v>45</v>
      </c>
      <c r="V2996" s="0" t="s">
        <v>11495</v>
      </c>
      <c r="W2996" s="0" t="s">
        <v>96</v>
      </c>
      <c r="X2996" s="0" t="s">
        <v>48</v>
      </c>
      <c r="Y2996" s="0" t="s">
        <v>11496</v>
      </c>
      <c r="Z2996" s="0" t="n">
        <v>0.54</v>
      </c>
      <c r="AA2996" s="0" t="s">
        <v>45</v>
      </c>
      <c r="AB2996" s="0" t="n">
        <v>0.12</v>
      </c>
      <c r="AC2996" s="0" t="s">
        <v>45</v>
      </c>
      <c r="AD2996" s="0" t="n">
        <v>13</v>
      </c>
      <c r="AE2996" s="0" t="n">
        <f aca="false">AD2996+100</f>
        <v>113</v>
      </c>
      <c r="AF2996" s="8" t="n">
        <f aca="false">((P2996/AE2996)*100)*ABS(I2996)</f>
        <v>0.787610619469027</v>
      </c>
      <c r="AG2996" s="0" t="n">
        <f aca="false">(TRUNC((AF2996*AD2996/100),2))</f>
        <v>0.1</v>
      </c>
      <c r="AH2996" s="0" t="n">
        <f aca="false">TRUNC(AF2996*1.3222,2)</f>
        <v>1.04</v>
      </c>
      <c r="AI2996" s="0" t="n">
        <f aca="false">TRUNC(AG2996*1.3222,2)</f>
        <v>0.13</v>
      </c>
      <c r="AJ2996" s="0" t="n">
        <f aca="false">((P2996-T2996)*0.7+T2996)*ABS(I2996)</f>
        <v>0.659</v>
      </c>
      <c r="AK2996" s="9" t="n">
        <f aca="false">IF(K2996="REFUND",(-1*(AJ2996-AG2996)),(AJ2996-AG2996))</f>
        <v>0.559</v>
      </c>
    </row>
    <row r="2997" customFormat="false" ht="13.8" hidden="false" customHeight="false" outlineLevel="0" collapsed="false">
      <c r="A2997" s="6" t="n">
        <v>42247</v>
      </c>
      <c r="B2997" s="0" t="n">
        <v>958378876341</v>
      </c>
      <c r="C2997" s="0" t="s">
        <v>12141</v>
      </c>
      <c r="D2997" s="0" t="s">
        <v>12142</v>
      </c>
      <c r="E2997" s="7" t="n">
        <v>9781466881785</v>
      </c>
      <c r="F2997" s="0" t="s">
        <v>300</v>
      </c>
      <c r="G2997" s="0" t="s">
        <v>301</v>
      </c>
      <c r="H2997" s="0" t="s">
        <v>302</v>
      </c>
      <c r="I2997" s="0" t="n">
        <v>1</v>
      </c>
      <c r="J2997" s="0" t="s">
        <v>573</v>
      </c>
      <c r="K2997" s="0" t="s">
        <v>43</v>
      </c>
      <c r="L2997" s="0" t="n">
        <v>16.09</v>
      </c>
      <c r="M2997" s="0" t="s">
        <v>44</v>
      </c>
      <c r="N2997" s="0" t="n">
        <v>13.99</v>
      </c>
      <c r="O2997" s="0" t="s">
        <v>44</v>
      </c>
      <c r="P2997" s="0" t="n">
        <v>12.62</v>
      </c>
      <c r="Q2997" s="0" t="s">
        <v>45</v>
      </c>
      <c r="R2997" s="0" t="n">
        <v>10.98</v>
      </c>
      <c r="S2997" s="0" t="s">
        <v>45</v>
      </c>
      <c r="T2997" s="0" t="n">
        <v>1.64</v>
      </c>
      <c r="U2997" s="0" t="s">
        <v>45</v>
      </c>
      <c r="V2997" s="0" t="s">
        <v>9300</v>
      </c>
      <c r="W2997" s="0" t="s">
        <v>58</v>
      </c>
      <c r="X2997" s="0" t="s">
        <v>48</v>
      </c>
      <c r="Y2997" s="0" t="s">
        <v>9301</v>
      </c>
      <c r="Z2997" s="0" t="n">
        <v>7.69</v>
      </c>
      <c r="AA2997" s="0" t="s">
        <v>45</v>
      </c>
      <c r="AB2997" s="0" t="n">
        <v>1.64</v>
      </c>
      <c r="AC2997" s="0" t="s">
        <v>45</v>
      </c>
      <c r="AD2997" s="0" t="n">
        <v>5</v>
      </c>
      <c r="AE2997" s="0" t="n">
        <f aca="false">AD2997+100</f>
        <v>105</v>
      </c>
      <c r="AF2997" s="8" t="n">
        <f aca="false">((P2997/AE2997)*100)*ABS(I2997)</f>
        <v>12.0190476190476</v>
      </c>
      <c r="AG2997" s="0" t="n">
        <f aca="false">(TRUNC((AF2997*AD2997/100),2))</f>
        <v>0.6</v>
      </c>
      <c r="AH2997" s="0" t="n">
        <f aca="false">TRUNC(AF2997*1.3222,2)</f>
        <v>15.89</v>
      </c>
      <c r="AI2997" s="0" t="n">
        <f aca="false">TRUNC(AG2997*1.3222,2)</f>
        <v>0.79</v>
      </c>
      <c r="AJ2997" s="0" t="n">
        <f aca="false">((P2997-T2997)*0.7+T2997)*ABS(I2997)</f>
        <v>9.326</v>
      </c>
      <c r="AK2997" s="9" t="n">
        <f aca="false">IF(K2997="REFUND",(-1*(AJ2997-AG2997)),(AJ2997-AG2997))</f>
        <v>8.726</v>
      </c>
    </row>
    <row r="2998" customFormat="false" ht="13.8" hidden="false" customHeight="false" outlineLevel="0" collapsed="false">
      <c r="A2998" s="6" t="n">
        <v>42247</v>
      </c>
      <c r="B2998" s="0" t="n">
        <v>958394397341</v>
      </c>
      <c r="C2998" s="0" t="s">
        <v>12143</v>
      </c>
      <c r="D2998" s="0" t="s">
        <v>12144</v>
      </c>
      <c r="E2998" s="7" t="n">
        <v>9781429927840</v>
      </c>
      <c r="F2998" s="0" t="s">
        <v>4310</v>
      </c>
      <c r="G2998" s="0" t="s">
        <v>4311</v>
      </c>
      <c r="H2998" s="0" t="s">
        <v>139</v>
      </c>
      <c r="I2998" s="0" t="n">
        <v>1</v>
      </c>
      <c r="J2998" s="0" t="s">
        <v>573</v>
      </c>
      <c r="K2998" s="0" t="s">
        <v>43</v>
      </c>
      <c r="L2998" s="0" t="n">
        <v>12.64</v>
      </c>
      <c r="M2998" s="0" t="s">
        <v>44</v>
      </c>
      <c r="N2998" s="0" t="n">
        <v>10.99</v>
      </c>
      <c r="O2998" s="0" t="s">
        <v>44</v>
      </c>
      <c r="P2998" s="0" t="n">
        <v>9.82</v>
      </c>
      <c r="Q2998" s="0" t="s">
        <v>45</v>
      </c>
      <c r="R2998" s="0" t="n">
        <v>8.54</v>
      </c>
      <c r="S2998" s="0" t="s">
        <v>45</v>
      </c>
      <c r="T2998" s="0" t="n">
        <v>1.28</v>
      </c>
      <c r="U2998" s="0" t="s">
        <v>45</v>
      </c>
      <c r="V2998" s="0" t="s">
        <v>156</v>
      </c>
      <c r="W2998" s="0" t="s">
        <v>273</v>
      </c>
      <c r="X2998" s="0" t="s">
        <v>48</v>
      </c>
      <c r="Y2998" s="0" t="s">
        <v>12145</v>
      </c>
      <c r="Z2998" s="0" t="n">
        <v>5.98</v>
      </c>
      <c r="AA2998" s="0" t="s">
        <v>45</v>
      </c>
      <c r="AB2998" s="0" t="n">
        <v>1.28</v>
      </c>
      <c r="AC2998" s="0" t="s">
        <v>45</v>
      </c>
      <c r="AD2998" s="0" t="n">
        <v>5</v>
      </c>
      <c r="AE2998" s="0" t="n">
        <f aca="false">AD2998+100</f>
        <v>105</v>
      </c>
      <c r="AF2998" s="8" t="n">
        <f aca="false">((P2998/AE2998)*100)*ABS(I2998)</f>
        <v>9.35238095238095</v>
      </c>
      <c r="AG2998" s="0" t="n">
        <f aca="false">(TRUNC((AF2998*AD2998/100),2))</f>
        <v>0.46</v>
      </c>
      <c r="AH2998" s="0" t="n">
        <f aca="false">TRUNC(AF2998*1.3222,2)</f>
        <v>12.36</v>
      </c>
      <c r="AI2998" s="0" t="n">
        <f aca="false">TRUNC(AG2998*1.3222,2)</f>
        <v>0.6</v>
      </c>
      <c r="AJ2998" s="0" t="n">
        <f aca="false">((P2998-T2998)*0.7+T2998)*ABS(I2998)</f>
        <v>7.258</v>
      </c>
      <c r="AK2998" s="9" t="n">
        <f aca="false">IF(K2998="REFUND",(-1*(AJ2998-AG2998)),(AJ2998-AG2998))</f>
        <v>6.798</v>
      </c>
    </row>
    <row r="2999" customFormat="false" ht="13.8" hidden="false" customHeight="false" outlineLevel="0" collapsed="false">
      <c r="A2999" s="6" t="n">
        <v>42247</v>
      </c>
      <c r="B2999" s="0" t="n">
        <v>958397260141</v>
      </c>
      <c r="C2999" s="0" t="s">
        <v>12146</v>
      </c>
      <c r="D2999" s="0" t="s">
        <v>12147</v>
      </c>
      <c r="E2999" s="7" t="n">
        <v>9781466828445</v>
      </c>
      <c r="F2999" s="0" t="s">
        <v>4345</v>
      </c>
      <c r="G2999" s="0" t="s">
        <v>4346</v>
      </c>
      <c r="H2999" s="0" t="s">
        <v>1010</v>
      </c>
      <c r="I2999" s="0" t="n">
        <v>1</v>
      </c>
      <c r="J2999" s="0" t="s">
        <v>573</v>
      </c>
      <c r="K2999" s="0" t="s">
        <v>43</v>
      </c>
      <c r="L2999" s="0" t="n">
        <v>18.39</v>
      </c>
      <c r="M2999" s="0" t="s">
        <v>44</v>
      </c>
      <c r="N2999" s="0" t="n">
        <v>15.99</v>
      </c>
      <c r="O2999" s="0" t="s">
        <v>44</v>
      </c>
      <c r="P2999" s="0" t="n">
        <v>14.43</v>
      </c>
      <c r="Q2999" s="0" t="s">
        <v>45</v>
      </c>
      <c r="R2999" s="0" t="n">
        <v>12.55</v>
      </c>
      <c r="S2999" s="0" t="s">
        <v>45</v>
      </c>
      <c r="T2999" s="0" t="n">
        <v>1.88</v>
      </c>
      <c r="U2999" s="0" t="s">
        <v>45</v>
      </c>
      <c r="V2999" s="0" t="s">
        <v>3337</v>
      </c>
      <c r="W2999" s="0" t="s">
        <v>104</v>
      </c>
      <c r="X2999" s="0" t="s">
        <v>48</v>
      </c>
      <c r="Y2999" s="0" t="s">
        <v>11112</v>
      </c>
      <c r="Z2999" s="0" t="n">
        <v>8.79</v>
      </c>
      <c r="AA2999" s="0" t="s">
        <v>45</v>
      </c>
      <c r="AB2999" s="0" t="n">
        <v>1.88</v>
      </c>
      <c r="AC2999" s="0" t="s">
        <v>45</v>
      </c>
      <c r="AD2999" s="0" t="n">
        <v>5</v>
      </c>
      <c r="AE2999" s="0" t="n">
        <f aca="false">AD2999+100</f>
        <v>105</v>
      </c>
      <c r="AF2999" s="8" t="n">
        <f aca="false">((P2999/AE2999)*100)*ABS(I2999)</f>
        <v>13.7428571428571</v>
      </c>
      <c r="AG2999" s="0" t="n">
        <f aca="false">(TRUNC((AF2999*AD2999/100),2))</f>
        <v>0.68</v>
      </c>
      <c r="AH2999" s="0" t="n">
        <f aca="false">TRUNC(AF2999*1.3222,2)</f>
        <v>18.17</v>
      </c>
      <c r="AI2999" s="0" t="n">
        <f aca="false">TRUNC(AG2999*1.3222,2)</f>
        <v>0.89</v>
      </c>
      <c r="AJ2999" s="0" t="n">
        <f aca="false">((P2999-T2999)*0.7+T2999)*ABS(I2999)</f>
        <v>10.665</v>
      </c>
      <c r="AK2999" s="9" t="n">
        <f aca="false">IF(K2999="REFUND",(-1*(AJ2999-AG2999)),(AJ2999-AG2999))</f>
        <v>9.985</v>
      </c>
    </row>
    <row r="3000" customFormat="false" ht="13.8" hidden="false" customHeight="false" outlineLevel="0" collapsed="false">
      <c r="A3000" s="6" t="n">
        <v>42247</v>
      </c>
      <c r="B3000" s="0" t="n">
        <v>958399806191</v>
      </c>
      <c r="C3000" s="0" t="s">
        <v>12148</v>
      </c>
      <c r="D3000" s="0" t="s">
        <v>12149</v>
      </c>
      <c r="E3000" s="7" t="n">
        <v>9781250020383</v>
      </c>
      <c r="F3000" s="0" t="s">
        <v>2388</v>
      </c>
      <c r="G3000" s="0" t="s">
        <v>2389</v>
      </c>
      <c r="H3000" s="0" t="s">
        <v>279</v>
      </c>
      <c r="I3000" s="0" t="n">
        <v>1</v>
      </c>
      <c r="J3000" s="0" t="s">
        <v>573</v>
      </c>
      <c r="K3000" s="0" t="s">
        <v>43</v>
      </c>
      <c r="L3000" s="0" t="n">
        <v>10.34</v>
      </c>
      <c r="M3000" s="0" t="s">
        <v>44</v>
      </c>
      <c r="N3000" s="0" t="n">
        <v>8.99</v>
      </c>
      <c r="O3000" s="0" t="s">
        <v>44</v>
      </c>
      <c r="P3000" s="0" t="n">
        <v>8.02</v>
      </c>
      <c r="Q3000" s="0" t="s">
        <v>45</v>
      </c>
      <c r="R3000" s="0" t="n">
        <v>6.97</v>
      </c>
      <c r="S3000" s="0" t="s">
        <v>45</v>
      </c>
      <c r="T3000" s="0" t="n">
        <v>1.05</v>
      </c>
      <c r="U3000" s="0" t="s">
        <v>45</v>
      </c>
      <c r="V3000" s="0" t="s">
        <v>4091</v>
      </c>
      <c r="W3000" s="0" t="s">
        <v>47</v>
      </c>
      <c r="X3000" s="0" t="s">
        <v>48</v>
      </c>
      <c r="Y3000" s="0" t="s">
        <v>12150</v>
      </c>
      <c r="Z3000" s="0" t="n">
        <v>4.88</v>
      </c>
      <c r="AA3000" s="0" t="s">
        <v>45</v>
      </c>
      <c r="AB3000" s="0" t="n">
        <v>1.05</v>
      </c>
      <c r="AC3000" s="0" t="s">
        <v>45</v>
      </c>
      <c r="AD3000" s="0" t="n">
        <v>13</v>
      </c>
      <c r="AE3000" s="0" t="n">
        <f aca="false">AD3000+100</f>
        <v>113</v>
      </c>
      <c r="AF3000" s="8" t="n">
        <f aca="false">((P3000/AE3000)*100)*ABS(I3000)</f>
        <v>7.09734513274336</v>
      </c>
      <c r="AG3000" s="0" t="n">
        <f aca="false">(TRUNC((AF3000*AD3000/100),2))</f>
        <v>0.92</v>
      </c>
      <c r="AH3000" s="0" t="n">
        <f aca="false">TRUNC(AF3000*1.3222,2)</f>
        <v>9.38</v>
      </c>
      <c r="AI3000" s="0" t="n">
        <f aca="false">TRUNC(AG3000*1.3222,2)</f>
        <v>1.21</v>
      </c>
      <c r="AJ3000" s="0" t="n">
        <f aca="false">((P3000-T3000)*0.7+T3000)*ABS(I3000)</f>
        <v>5.929</v>
      </c>
      <c r="AK3000" s="9" t="n">
        <f aca="false">IF(K3000="REFUND",(-1*(AJ3000-AG3000)),(AJ3000-AG3000))</f>
        <v>5.009</v>
      </c>
    </row>
    <row r="3001" customFormat="false" ht="13.8" hidden="false" customHeight="false" outlineLevel="0" collapsed="false">
      <c r="A3001" s="6" t="n">
        <v>42247</v>
      </c>
      <c r="B3001" s="0" t="n">
        <v>958409412191</v>
      </c>
      <c r="C3001" s="0" t="s">
        <v>12151</v>
      </c>
      <c r="D3001" s="0" t="s">
        <v>12152</v>
      </c>
      <c r="E3001" s="7" t="n">
        <v>9781466870482</v>
      </c>
      <c r="F3001" s="0" t="s">
        <v>1452</v>
      </c>
      <c r="G3001" s="0" t="s">
        <v>1453</v>
      </c>
      <c r="I3001" s="0" t="n">
        <v>1</v>
      </c>
      <c r="J3001" s="0" t="s">
        <v>573</v>
      </c>
      <c r="K3001" s="0" t="s">
        <v>43</v>
      </c>
      <c r="L3001" s="0" t="n">
        <v>13.79</v>
      </c>
      <c r="M3001" s="0" t="s">
        <v>44</v>
      </c>
      <c r="N3001" s="0" t="n">
        <v>11.99</v>
      </c>
      <c r="O3001" s="0" t="s">
        <v>44</v>
      </c>
      <c r="P3001" s="0" t="n">
        <v>10.7</v>
      </c>
      <c r="Q3001" s="0" t="s">
        <v>45</v>
      </c>
      <c r="R3001" s="0" t="n">
        <v>9.3</v>
      </c>
      <c r="S3001" s="0" t="s">
        <v>45</v>
      </c>
      <c r="T3001" s="0" t="n">
        <v>1.4</v>
      </c>
      <c r="U3001" s="0" t="s">
        <v>45</v>
      </c>
      <c r="V3001" s="0" t="s">
        <v>494</v>
      </c>
      <c r="W3001" s="0" t="s">
        <v>259</v>
      </c>
      <c r="X3001" s="0" t="s">
        <v>48</v>
      </c>
      <c r="Y3001" s="0" t="s">
        <v>12153</v>
      </c>
      <c r="Z3001" s="0" t="n">
        <v>6.51</v>
      </c>
      <c r="AA3001" s="0" t="s">
        <v>45</v>
      </c>
      <c r="AB3001" s="0" t="n">
        <v>1.4</v>
      </c>
      <c r="AC3001" s="0" t="s">
        <v>45</v>
      </c>
      <c r="AD3001" s="0" t="n">
        <v>5</v>
      </c>
      <c r="AE3001" s="0" t="n">
        <f aca="false">AD3001+100</f>
        <v>105</v>
      </c>
      <c r="AF3001" s="8" t="n">
        <f aca="false">((P3001/AE3001)*100)*ABS(I3001)</f>
        <v>10.1904761904762</v>
      </c>
      <c r="AG3001" s="0" t="n">
        <f aca="false">(TRUNC((AF3001*AD3001/100),2))</f>
        <v>0.5</v>
      </c>
      <c r="AH3001" s="0" t="n">
        <f aca="false">TRUNC(AF3001*1.3222,2)</f>
        <v>13.47</v>
      </c>
      <c r="AI3001" s="0" t="n">
        <f aca="false">TRUNC(AG3001*1.3222,2)</f>
        <v>0.66</v>
      </c>
      <c r="AJ3001" s="0" t="n">
        <f aca="false">((P3001-T3001)*0.7+T3001)*ABS(I3001)</f>
        <v>7.91</v>
      </c>
      <c r="AK3001" s="9" t="n">
        <f aca="false">IF(K3001="REFUND",(-1*(AJ3001-AG3001)),(AJ3001-AG3001))</f>
        <v>7.41</v>
      </c>
    </row>
    <row r="3002" customFormat="false" ht="13.8" hidden="false" customHeight="false" outlineLevel="0" collapsed="false">
      <c r="A3002" s="6" t="n">
        <v>42247</v>
      </c>
      <c r="B3002" s="0" t="n">
        <v>958411290291</v>
      </c>
      <c r="C3002" s="0" t="s">
        <v>12154</v>
      </c>
      <c r="D3002" s="0" t="s">
        <v>12155</v>
      </c>
      <c r="E3002" s="7" t="n">
        <v>9781429924818</v>
      </c>
      <c r="F3002" s="0" t="s">
        <v>10312</v>
      </c>
      <c r="G3002" s="0" t="s">
        <v>10313</v>
      </c>
      <c r="H3002" s="0" t="s">
        <v>603</v>
      </c>
      <c r="I3002" s="0" t="n">
        <v>1</v>
      </c>
      <c r="J3002" s="0" t="s">
        <v>573</v>
      </c>
      <c r="K3002" s="0" t="s">
        <v>43</v>
      </c>
      <c r="L3002" s="0" t="n">
        <v>12.64</v>
      </c>
      <c r="M3002" s="0" t="s">
        <v>44</v>
      </c>
      <c r="N3002" s="0" t="n">
        <v>10.99</v>
      </c>
      <c r="O3002" s="0" t="s">
        <v>44</v>
      </c>
      <c r="P3002" s="0" t="n">
        <v>9.92</v>
      </c>
      <c r="Q3002" s="0" t="s">
        <v>45</v>
      </c>
      <c r="R3002" s="0" t="n">
        <v>8.62</v>
      </c>
      <c r="S3002" s="0" t="s">
        <v>45</v>
      </c>
      <c r="T3002" s="0" t="n">
        <v>1.3</v>
      </c>
      <c r="U3002" s="0" t="s">
        <v>45</v>
      </c>
      <c r="V3002" s="0" t="s">
        <v>156</v>
      </c>
      <c r="W3002" s="0" t="s">
        <v>157</v>
      </c>
      <c r="X3002" s="0" t="s">
        <v>48</v>
      </c>
      <c r="Y3002" s="0" t="s">
        <v>12156</v>
      </c>
      <c r="Z3002" s="0" t="n">
        <v>6.03</v>
      </c>
      <c r="AA3002" s="0" t="s">
        <v>45</v>
      </c>
      <c r="AB3002" s="0" t="n">
        <v>1.3</v>
      </c>
      <c r="AC3002" s="0" t="s">
        <v>45</v>
      </c>
      <c r="AD3002" s="0" t="n">
        <v>5</v>
      </c>
      <c r="AE3002" s="0" t="n">
        <f aca="false">AD3002+100</f>
        <v>105</v>
      </c>
      <c r="AF3002" s="8" t="n">
        <f aca="false">((P3002/AE3002)*100)*ABS(I3002)</f>
        <v>9.44761904761905</v>
      </c>
      <c r="AG3002" s="0" t="n">
        <f aca="false">(TRUNC((AF3002*AD3002/100),2))</f>
        <v>0.47</v>
      </c>
      <c r="AH3002" s="0" t="n">
        <f aca="false">TRUNC(AF3002*1.3222,2)</f>
        <v>12.49</v>
      </c>
      <c r="AI3002" s="0" t="n">
        <f aca="false">TRUNC(AG3002*1.3222,2)</f>
        <v>0.62</v>
      </c>
      <c r="AJ3002" s="0" t="n">
        <f aca="false">((P3002-T3002)*0.7+T3002)*ABS(I3002)</f>
        <v>7.334</v>
      </c>
      <c r="AK3002" s="9" t="n">
        <f aca="false">IF(K3002="REFUND",(-1*(AJ3002-AG3002)),(AJ3002-AG3002))</f>
        <v>6.864</v>
      </c>
    </row>
    <row r="3003" customFormat="false" ht="13.8" hidden="false" customHeight="false" outlineLevel="0" collapsed="false">
      <c r="A3003" s="6" t="n">
        <v>42247</v>
      </c>
      <c r="B3003" s="0" t="n">
        <v>958412256241</v>
      </c>
      <c r="C3003" s="0" t="s">
        <v>12157</v>
      </c>
      <c r="D3003" s="0" t="s">
        <v>12158</v>
      </c>
      <c r="E3003" s="7" t="n">
        <v>9781633753945</v>
      </c>
      <c r="F3003" s="0" t="s">
        <v>9762</v>
      </c>
      <c r="G3003" s="0" t="s">
        <v>9763</v>
      </c>
      <c r="H3003" s="0" t="s">
        <v>9764</v>
      </c>
      <c r="I3003" s="0" t="n">
        <v>1</v>
      </c>
      <c r="J3003" s="0" t="s">
        <v>573</v>
      </c>
      <c r="K3003" s="0" t="s">
        <v>43</v>
      </c>
      <c r="L3003" s="0" t="n">
        <v>3.44</v>
      </c>
      <c r="M3003" s="0" t="s">
        <v>44</v>
      </c>
      <c r="N3003" s="0" t="n">
        <v>2.99</v>
      </c>
      <c r="O3003" s="0" t="s">
        <v>44</v>
      </c>
      <c r="P3003" s="0" t="n">
        <v>2.67</v>
      </c>
      <c r="Q3003" s="0" t="s">
        <v>45</v>
      </c>
      <c r="R3003" s="0" t="n">
        <v>2.32</v>
      </c>
      <c r="S3003" s="0" t="s">
        <v>45</v>
      </c>
      <c r="T3003" s="0" t="n">
        <v>0.35</v>
      </c>
      <c r="U3003" s="0" t="s">
        <v>45</v>
      </c>
      <c r="V3003" s="0" t="s">
        <v>118</v>
      </c>
      <c r="W3003" s="0" t="s">
        <v>96</v>
      </c>
      <c r="X3003" s="0" t="s">
        <v>48</v>
      </c>
      <c r="Y3003" s="0" t="s">
        <v>11531</v>
      </c>
      <c r="Z3003" s="0" t="n">
        <v>1.62</v>
      </c>
      <c r="AA3003" s="0" t="s">
        <v>45</v>
      </c>
      <c r="AB3003" s="0" t="n">
        <v>0.35</v>
      </c>
      <c r="AC3003" s="0" t="s">
        <v>45</v>
      </c>
      <c r="AD3003" s="0" t="n">
        <v>13</v>
      </c>
      <c r="AE3003" s="0" t="n">
        <f aca="false">AD3003+100</f>
        <v>113</v>
      </c>
      <c r="AF3003" s="8" t="n">
        <f aca="false">((P3003/AE3003)*100)*ABS(I3003)</f>
        <v>2.36283185840708</v>
      </c>
      <c r="AG3003" s="0" t="n">
        <f aca="false">(TRUNC((AF3003*AD3003/100),2))</f>
        <v>0.3</v>
      </c>
      <c r="AH3003" s="0" t="n">
        <f aca="false">TRUNC(AF3003*1.3222,2)</f>
        <v>3.12</v>
      </c>
      <c r="AI3003" s="0" t="n">
        <f aca="false">TRUNC(AG3003*1.3222,2)</f>
        <v>0.39</v>
      </c>
      <c r="AJ3003" s="0" t="n">
        <f aca="false">((P3003-T3003)*0.7+T3003)*ABS(I3003)</f>
        <v>1.974</v>
      </c>
      <c r="AK3003" s="9" t="n">
        <f aca="false">IF(K3003="REFUND",(-1*(AJ3003-AG3003)),(AJ3003-AG3003))</f>
        <v>1.674</v>
      </c>
    </row>
    <row r="3004" customFormat="false" ht="13.8" hidden="false" customHeight="false" outlineLevel="0" collapsed="false">
      <c r="A3004" s="6" t="n">
        <v>42247</v>
      </c>
      <c r="B3004" s="0" t="n">
        <v>958422115241</v>
      </c>
      <c r="C3004" s="0" t="s">
        <v>12159</v>
      </c>
      <c r="D3004" s="0" t="s">
        <v>12160</v>
      </c>
      <c r="E3004" s="7" t="n">
        <v>9781622667178</v>
      </c>
      <c r="F3004" s="0" t="s">
        <v>2776</v>
      </c>
      <c r="G3004" s="0" t="s">
        <v>2777</v>
      </c>
      <c r="H3004" s="0" t="s">
        <v>2446</v>
      </c>
      <c r="I3004" s="0" t="n">
        <v>1</v>
      </c>
      <c r="J3004" s="0" t="s">
        <v>573</v>
      </c>
      <c r="K3004" s="0" t="s">
        <v>43</v>
      </c>
      <c r="L3004" s="0" t="n">
        <v>6.89</v>
      </c>
      <c r="M3004" s="0" t="s">
        <v>44</v>
      </c>
      <c r="N3004" s="0" t="n">
        <v>5.99</v>
      </c>
      <c r="O3004" s="0" t="s">
        <v>44</v>
      </c>
      <c r="P3004" s="0" t="n">
        <v>5.41</v>
      </c>
      <c r="Q3004" s="0" t="s">
        <v>45</v>
      </c>
      <c r="R3004" s="0" t="n">
        <v>4.7</v>
      </c>
      <c r="S3004" s="0" t="s">
        <v>45</v>
      </c>
      <c r="T3004" s="0" t="n">
        <v>0.71</v>
      </c>
      <c r="U3004" s="0" t="s">
        <v>45</v>
      </c>
      <c r="V3004" s="0" t="s">
        <v>12161</v>
      </c>
      <c r="W3004" s="0" t="s">
        <v>47</v>
      </c>
      <c r="X3004" s="0" t="s">
        <v>48</v>
      </c>
      <c r="Y3004" s="0" t="s">
        <v>12162</v>
      </c>
      <c r="Z3004" s="0" t="n">
        <v>3.29</v>
      </c>
      <c r="AA3004" s="0" t="s">
        <v>45</v>
      </c>
      <c r="AB3004" s="0" t="n">
        <v>0.71</v>
      </c>
      <c r="AC3004" s="0" t="s">
        <v>45</v>
      </c>
      <c r="AD3004" s="0" t="n">
        <v>13</v>
      </c>
      <c r="AE3004" s="0" t="n">
        <f aca="false">AD3004+100</f>
        <v>113</v>
      </c>
      <c r="AF3004" s="8" t="n">
        <f aca="false">((P3004/AE3004)*100)*ABS(I3004)</f>
        <v>4.78761061946903</v>
      </c>
      <c r="AG3004" s="0" t="n">
        <f aca="false">(TRUNC((AF3004*AD3004/100),2))</f>
        <v>0.62</v>
      </c>
      <c r="AH3004" s="0" t="n">
        <f aca="false">TRUNC(AF3004*1.3222,2)</f>
        <v>6.33</v>
      </c>
      <c r="AI3004" s="0" t="n">
        <f aca="false">TRUNC(AG3004*1.3222,2)</f>
        <v>0.81</v>
      </c>
      <c r="AJ3004" s="0" t="n">
        <f aca="false">((P3004-T3004)*0.7+T3004)*ABS(I3004)</f>
        <v>4</v>
      </c>
      <c r="AK3004" s="9" t="n">
        <f aca="false">IF(K3004="REFUND",(-1*(AJ3004-AG3004)),(AJ3004-AG3004))</f>
        <v>3.38</v>
      </c>
    </row>
    <row r="3005" customFormat="false" ht="13.8" hidden="false" customHeight="false" outlineLevel="0" collapsed="false">
      <c r="A3005" s="6" t="n">
        <v>42247</v>
      </c>
      <c r="B3005" s="0" t="n">
        <v>958428565341</v>
      </c>
      <c r="C3005" s="0" t="s">
        <v>12163</v>
      </c>
      <c r="D3005" s="0" t="s">
        <v>12164</v>
      </c>
      <c r="E3005" s="7" t="n">
        <v>9781466832985</v>
      </c>
      <c r="F3005" s="0" t="s">
        <v>12165</v>
      </c>
      <c r="G3005" s="0" t="s">
        <v>12166</v>
      </c>
      <c r="H3005" s="0" t="s">
        <v>102</v>
      </c>
      <c r="I3005" s="0" t="n">
        <v>1</v>
      </c>
      <c r="J3005" s="0" t="s">
        <v>573</v>
      </c>
      <c r="K3005" s="0" t="s">
        <v>43</v>
      </c>
      <c r="L3005" s="0" t="n">
        <v>10.34</v>
      </c>
      <c r="M3005" s="0" t="s">
        <v>44</v>
      </c>
      <c r="N3005" s="0" t="n">
        <v>8.99</v>
      </c>
      <c r="O3005" s="0" t="s">
        <v>44</v>
      </c>
      <c r="P3005" s="0" t="n">
        <v>8.11</v>
      </c>
      <c r="Q3005" s="0" t="s">
        <v>45</v>
      </c>
      <c r="R3005" s="0" t="n">
        <v>7.05</v>
      </c>
      <c r="S3005" s="0" t="s">
        <v>45</v>
      </c>
      <c r="T3005" s="0" t="n">
        <v>1.06</v>
      </c>
      <c r="U3005" s="0" t="s">
        <v>45</v>
      </c>
      <c r="V3005" s="0" t="s">
        <v>12037</v>
      </c>
      <c r="W3005" s="0" t="s">
        <v>188</v>
      </c>
      <c r="X3005" s="0" t="s">
        <v>48</v>
      </c>
      <c r="Y3005" s="0" t="s">
        <v>12038</v>
      </c>
      <c r="Z3005" s="0" t="n">
        <v>4.94</v>
      </c>
      <c r="AA3005" s="0" t="s">
        <v>45</v>
      </c>
      <c r="AB3005" s="0" t="n">
        <v>1.06</v>
      </c>
      <c r="AC3005" s="0" t="s">
        <v>45</v>
      </c>
      <c r="AD3005" s="0" t="n">
        <v>15</v>
      </c>
      <c r="AE3005" s="0" t="n">
        <f aca="false">AD3005+100</f>
        <v>115</v>
      </c>
      <c r="AF3005" s="8" t="n">
        <f aca="false">((P3005/AE3005)*100)*ABS(I3005)</f>
        <v>7.05217391304348</v>
      </c>
      <c r="AG3005" s="0" t="n">
        <f aca="false">(TRUNC((AF3005*AD3005/100),2))</f>
        <v>1.05</v>
      </c>
      <c r="AH3005" s="0" t="n">
        <f aca="false">TRUNC(AF3005*1.3222,2)</f>
        <v>9.32</v>
      </c>
      <c r="AI3005" s="0" t="n">
        <f aca="false">TRUNC(AG3005*1.3222,2)</f>
        <v>1.38</v>
      </c>
      <c r="AJ3005" s="0" t="n">
        <f aca="false">((P3005-T3005)*0.7+T3005)*ABS(I3005)</f>
        <v>5.995</v>
      </c>
      <c r="AK3005" s="9" t="n">
        <f aca="false">IF(K3005="REFUND",(-1*(AJ3005-AG3005)),(AJ3005-AG3005))</f>
        <v>4.945</v>
      </c>
    </row>
    <row r="3006" customFormat="false" ht="13.8" hidden="false" customHeight="false" outlineLevel="0" collapsed="false">
      <c r="A3006" s="6" t="n">
        <v>42247</v>
      </c>
      <c r="B3006" s="0" t="n">
        <v>958430488341</v>
      </c>
      <c r="C3006" s="0" t="s">
        <v>12167</v>
      </c>
      <c r="D3006" s="0" t="s">
        <v>12168</v>
      </c>
      <c r="E3006" s="7" t="n">
        <v>9781622667253</v>
      </c>
      <c r="F3006" s="0" t="s">
        <v>12169</v>
      </c>
      <c r="G3006" s="0" t="s">
        <v>12170</v>
      </c>
      <c r="H3006" s="0" t="s">
        <v>9714</v>
      </c>
      <c r="I3006" s="0" t="n">
        <v>1</v>
      </c>
      <c r="J3006" s="0" t="s">
        <v>573</v>
      </c>
      <c r="K3006" s="0" t="s">
        <v>43</v>
      </c>
      <c r="L3006" s="0" t="n">
        <v>1.14</v>
      </c>
      <c r="M3006" s="0" t="s">
        <v>44</v>
      </c>
      <c r="N3006" s="0" t="n">
        <v>0.99</v>
      </c>
      <c r="O3006" s="0" t="s">
        <v>44</v>
      </c>
      <c r="P3006" s="0" t="n">
        <v>0.89</v>
      </c>
      <c r="Q3006" s="0" t="s">
        <v>45</v>
      </c>
      <c r="R3006" s="0" t="n">
        <v>0.78</v>
      </c>
      <c r="S3006" s="0" t="s">
        <v>45</v>
      </c>
      <c r="T3006" s="0" t="n">
        <v>0.11</v>
      </c>
      <c r="U3006" s="0" t="s">
        <v>45</v>
      </c>
      <c r="V3006" s="0" t="s">
        <v>219</v>
      </c>
      <c r="W3006" s="0" t="s">
        <v>157</v>
      </c>
      <c r="X3006" s="0" t="s">
        <v>48</v>
      </c>
      <c r="Y3006" s="0" t="s">
        <v>12171</v>
      </c>
      <c r="Z3006" s="0" t="n">
        <v>0.55</v>
      </c>
      <c r="AA3006" s="0" t="s">
        <v>45</v>
      </c>
      <c r="AB3006" s="0" t="n">
        <v>0.11</v>
      </c>
      <c r="AC3006" s="0" t="s">
        <v>45</v>
      </c>
      <c r="AD3006" s="0" t="n">
        <v>5</v>
      </c>
      <c r="AE3006" s="0" t="n">
        <f aca="false">AD3006+100</f>
        <v>105</v>
      </c>
      <c r="AF3006" s="8" t="n">
        <f aca="false">((P3006/AE3006)*100)*ABS(I3006)</f>
        <v>0.847619047619048</v>
      </c>
      <c r="AG3006" s="0" t="n">
        <f aca="false">(TRUNC((AF3006*AD3006/100),2))</f>
        <v>0.04</v>
      </c>
      <c r="AH3006" s="0" t="n">
        <f aca="false">TRUNC(AF3006*1.3222,2)</f>
        <v>1.12</v>
      </c>
      <c r="AI3006" s="0" t="n">
        <f aca="false">TRUNC(AG3006*1.3222,2)</f>
        <v>0.05</v>
      </c>
      <c r="AJ3006" s="0" t="n">
        <f aca="false">((P3006-T3006)*0.7+T3006)*ABS(I3006)</f>
        <v>0.656</v>
      </c>
      <c r="AK3006" s="9" t="n">
        <f aca="false">IF(K3006="REFUND",(-1*(AJ3006-AG3006)),(AJ3006-AG3006))</f>
        <v>0.616</v>
      </c>
    </row>
    <row r="3007" customFormat="false" ht="13.8" hidden="false" customHeight="false" outlineLevel="0" collapsed="false">
      <c r="A3007" s="6" t="n">
        <v>42247</v>
      </c>
      <c r="B3007" s="0" t="n">
        <v>958447253291</v>
      </c>
      <c r="C3007" s="0" t="s">
        <v>12172</v>
      </c>
      <c r="D3007" s="0" t="s">
        <v>12173</v>
      </c>
      <c r="E3007" s="7" t="n">
        <v>9781466849426</v>
      </c>
      <c r="F3007" s="0" t="s">
        <v>168</v>
      </c>
      <c r="G3007" s="0" t="s">
        <v>169</v>
      </c>
      <c r="H3007" s="0" t="s">
        <v>170</v>
      </c>
      <c r="I3007" s="0" t="n">
        <v>1</v>
      </c>
      <c r="J3007" s="0" t="s">
        <v>573</v>
      </c>
      <c r="K3007" s="0" t="s">
        <v>43</v>
      </c>
      <c r="L3007" s="0" t="n">
        <v>14.94</v>
      </c>
      <c r="M3007" s="0" t="s">
        <v>44</v>
      </c>
      <c r="N3007" s="0" t="n">
        <v>12.99</v>
      </c>
      <c r="O3007" s="0" t="s">
        <v>44</v>
      </c>
      <c r="P3007" s="0" t="n">
        <v>11.72</v>
      </c>
      <c r="Q3007" s="0" t="s">
        <v>45</v>
      </c>
      <c r="R3007" s="0" t="n">
        <v>10.19</v>
      </c>
      <c r="S3007" s="0" t="s">
        <v>45</v>
      </c>
      <c r="T3007" s="0" t="n">
        <v>1.53</v>
      </c>
      <c r="U3007" s="0" t="s">
        <v>45</v>
      </c>
      <c r="V3007" s="0" t="s">
        <v>12174</v>
      </c>
      <c r="W3007" s="0" t="s">
        <v>180</v>
      </c>
      <c r="X3007" s="0" t="s">
        <v>48</v>
      </c>
      <c r="Y3007" s="0" t="s">
        <v>12175</v>
      </c>
      <c r="Z3007" s="0" t="n">
        <v>7.13</v>
      </c>
      <c r="AA3007" s="0" t="s">
        <v>45</v>
      </c>
      <c r="AB3007" s="0" t="n">
        <v>1.53</v>
      </c>
      <c r="AC3007" s="0" t="s">
        <v>45</v>
      </c>
      <c r="AD3007" s="0" t="n">
        <v>5</v>
      </c>
      <c r="AE3007" s="0" t="n">
        <f aca="false">AD3007+100</f>
        <v>105</v>
      </c>
      <c r="AF3007" s="8" t="n">
        <f aca="false">((P3007/AE3007)*100)*ABS(I3007)</f>
        <v>11.1619047619048</v>
      </c>
      <c r="AG3007" s="0" t="n">
        <f aca="false">(TRUNC((AF3007*AD3007/100),2))</f>
        <v>0.55</v>
      </c>
      <c r="AH3007" s="0" t="n">
        <f aca="false">TRUNC(AF3007*1.3222,2)</f>
        <v>14.75</v>
      </c>
      <c r="AI3007" s="0" t="n">
        <f aca="false">TRUNC(AG3007*1.3222,2)</f>
        <v>0.72</v>
      </c>
      <c r="AJ3007" s="0" t="n">
        <f aca="false">((P3007-T3007)*0.7+T3007)*ABS(I3007)</f>
        <v>8.663</v>
      </c>
      <c r="AK3007" s="9" t="n">
        <f aca="false">IF(K3007="REFUND",(-1*(AJ3007-AG3007)),(AJ3007-AG3007))</f>
        <v>8.113</v>
      </c>
    </row>
    <row r="3008" customFormat="false" ht="13.8" hidden="false" customHeight="false" outlineLevel="0" collapsed="false">
      <c r="A3008" s="6" t="n">
        <v>42247</v>
      </c>
      <c r="B3008" s="0" t="n">
        <v>958447569291</v>
      </c>
      <c r="C3008" s="0" t="s">
        <v>12176</v>
      </c>
      <c r="D3008" s="0" t="s">
        <v>12177</v>
      </c>
      <c r="E3008" s="7" t="n">
        <v>9781633750319</v>
      </c>
      <c r="F3008" s="0" t="s">
        <v>4995</v>
      </c>
      <c r="G3008" s="0" t="s">
        <v>4996</v>
      </c>
      <c r="H3008" s="0" t="s">
        <v>3731</v>
      </c>
      <c r="I3008" s="0" t="n">
        <v>1</v>
      </c>
      <c r="J3008" s="0" t="s">
        <v>573</v>
      </c>
      <c r="K3008" s="0" t="s">
        <v>43</v>
      </c>
      <c r="L3008" s="0" t="n">
        <v>3.44</v>
      </c>
      <c r="M3008" s="0" t="s">
        <v>44</v>
      </c>
      <c r="N3008" s="0" t="n">
        <v>2.99</v>
      </c>
      <c r="O3008" s="0" t="s">
        <v>44</v>
      </c>
      <c r="P3008" s="0" t="n">
        <v>2.7</v>
      </c>
      <c r="Q3008" s="0" t="s">
        <v>45</v>
      </c>
      <c r="R3008" s="0" t="n">
        <v>2.35</v>
      </c>
      <c r="S3008" s="0" t="s">
        <v>45</v>
      </c>
      <c r="T3008" s="0" t="n">
        <v>0.35</v>
      </c>
      <c r="U3008" s="0" t="s">
        <v>45</v>
      </c>
      <c r="V3008" s="0" t="s">
        <v>10692</v>
      </c>
      <c r="W3008" s="0" t="s">
        <v>360</v>
      </c>
      <c r="X3008" s="0" t="s">
        <v>48</v>
      </c>
      <c r="Y3008" s="0" t="s">
        <v>6689</v>
      </c>
      <c r="Z3008" s="0" t="n">
        <v>1.65</v>
      </c>
      <c r="AA3008" s="0" t="s">
        <v>45</v>
      </c>
      <c r="AB3008" s="0" t="n">
        <v>0.35</v>
      </c>
      <c r="AC3008" s="0" t="s">
        <v>45</v>
      </c>
      <c r="AD3008" s="0" t="n">
        <v>13</v>
      </c>
      <c r="AE3008" s="0" t="n">
        <f aca="false">AD3008+100</f>
        <v>113</v>
      </c>
      <c r="AF3008" s="8" t="n">
        <f aca="false">((P3008/AE3008)*100)*ABS(I3008)</f>
        <v>2.38938053097345</v>
      </c>
      <c r="AG3008" s="0" t="n">
        <f aca="false">(TRUNC((AF3008*AD3008/100),2))</f>
        <v>0.31</v>
      </c>
      <c r="AH3008" s="0" t="n">
        <f aca="false">TRUNC(AF3008*1.3222,2)</f>
        <v>3.15</v>
      </c>
      <c r="AI3008" s="0" t="n">
        <f aca="false">TRUNC(AG3008*1.3222,2)</f>
        <v>0.4</v>
      </c>
      <c r="AJ3008" s="0" t="n">
        <f aca="false">((P3008-T3008)*0.7+T3008)*ABS(I3008)</f>
        <v>1.995</v>
      </c>
      <c r="AK3008" s="9" t="n">
        <f aca="false">IF(K3008="REFUND",(-1*(AJ3008-AG3008)),(AJ3008-AG3008))</f>
        <v>1.685</v>
      </c>
    </row>
    <row r="3009" customFormat="false" ht="13.8" hidden="false" customHeight="false" outlineLevel="0" collapsed="false">
      <c r="A3009" s="6" t="n">
        <v>42247</v>
      </c>
      <c r="B3009" s="0" t="n">
        <v>958451138291</v>
      </c>
      <c r="C3009" s="0" t="s">
        <v>12178</v>
      </c>
      <c r="D3009" s="0" t="s">
        <v>12179</v>
      </c>
      <c r="E3009" s="7" t="n">
        <v>9780805097467</v>
      </c>
      <c r="F3009" s="0" t="s">
        <v>10668</v>
      </c>
      <c r="G3009" s="0" t="s">
        <v>10669</v>
      </c>
      <c r="H3009" s="0" t="s">
        <v>10670</v>
      </c>
      <c r="I3009" s="0" t="n">
        <v>1</v>
      </c>
      <c r="J3009" s="0" t="s">
        <v>573</v>
      </c>
      <c r="K3009" s="0" t="s">
        <v>43</v>
      </c>
      <c r="L3009" s="0" t="n">
        <v>12.64</v>
      </c>
      <c r="M3009" s="0" t="s">
        <v>44</v>
      </c>
      <c r="N3009" s="0" t="n">
        <v>10.99</v>
      </c>
      <c r="O3009" s="0" t="s">
        <v>44</v>
      </c>
      <c r="P3009" s="0" t="n">
        <v>9.92</v>
      </c>
      <c r="Q3009" s="0" t="s">
        <v>45</v>
      </c>
      <c r="R3009" s="0" t="n">
        <v>8.62</v>
      </c>
      <c r="S3009" s="0" t="s">
        <v>45</v>
      </c>
      <c r="T3009" s="0" t="n">
        <v>1.3</v>
      </c>
      <c r="U3009" s="0" t="s">
        <v>45</v>
      </c>
      <c r="V3009" s="0" t="s">
        <v>118</v>
      </c>
      <c r="W3009" s="0" t="s">
        <v>47</v>
      </c>
      <c r="X3009" s="0" t="s">
        <v>48</v>
      </c>
      <c r="Y3009" s="0" t="s">
        <v>12180</v>
      </c>
      <c r="Z3009" s="0" t="n">
        <v>6.03</v>
      </c>
      <c r="AA3009" s="0" t="s">
        <v>45</v>
      </c>
      <c r="AB3009" s="0" t="n">
        <v>1.3</v>
      </c>
      <c r="AC3009" s="0" t="s">
        <v>45</v>
      </c>
      <c r="AD3009" s="0" t="n">
        <v>13</v>
      </c>
      <c r="AE3009" s="0" t="n">
        <f aca="false">AD3009+100</f>
        <v>113</v>
      </c>
      <c r="AF3009" s="8" t="n">
        <f aca="false">((P3009/AE3009)*100)*ABS(I3009)</f>
        <v>8.7787610619469</v>
      </c>
      <c r="AG3009" s="0" t="n">
        <f aca="false">(TRUNC((AF3009*AD3009/100),2))</f>
        <v>1.14</v>
      </c>
      <c r="AH3009" s="0" t="n">
        <f aca="false">TRUNC(AF3009*1.3222,2)</f>
        <v>11.6</v>
      </c>
      <c r="AI3009" s="0" t="n">
        <f aca="false">TRUNC(AG3009*1.3222,2)</f>
        <v>1.5</v>
      </c>
      <c r="AJ3009" s="0" t="n">
        <f aca="false">((P3009-T3009)*0.7+T3009)*ABS(I3009)</f>
        <v>7.334</v>
      </c>
      <c r="AK3009" s="9" t="n">
        <f aca="false">IF(K3009="REFUND",(-1*(AJ3009-AG3009)),(AJ3009-AG3009))</f>
        <v>6.194</v>
      </c>
    </row>
    <row r="3010" customFormat="false" ht="13.8" hidden="false" customHeight="false" outlineLevel="0" collapsed="false">
      <c r="A3010" s="6" t="n">
        <v>42247</v>
      </c>
      <c r="B3010" s="0" t="n">
        <v>958459104341</v>
      </c>
      <c r="C3010" s="0" t="s">
        <v>12181</v>
      </c>
      <c r="D3010" s="0" t="s">
        <v>12182</v>
      </c>
      <c r="E3010" s="7" t="n">
        <v>9781429987332</v>
      </c>
      <c r="F3010" s="0" t="s">
        <v>2877</v>
      </c>
      <c r="G3010" s="0" t="s">
        <v>2878</v>
      </c>
      <c r="H3010" s="0" t="s">
        <v>1335</v>
      </c>
      <c r="I3010" s="0" t="n">
        <v>1</v>
      </c>
      <c r="J3010" s="0" t="s">
        <v>573</v>
      </c>
      <c r="K3010" s="0" t="s">
        <v>43</v>
      </c>
      <c r="L3010" s="0" t="n">
        <v>12.64</v>
      </c>
      <c r="M3010" s="0" t="s">
        <v>44</v>
      </c>
      <c r="N3010" s="0" t="n">
        <v>10.99</v>
      </c>
      <c r="O3010" s="0" t="s">
        <v>44</v>
      </c>
      <c r="P3010" s="0" t="n">
        <v>9.92</v>
      </c>
      <c r="Q3010" s="0" t="s">
        <v>45</v>
      </c>
      <c r="R3010" s="0" t="n">
        <v>8.62</v>
      </c>
      <c r="S3010" s="0" t="s">
        <v>45</v>
      </c>
      <c r="T3010" s="0" t="n">
        <v>1.3</v>
      </c>
      <c r="U3010" s="0" t="s">
        <v>45</v>
      </c>
      <c r="V3010" s="0" t="s">
        <v>745</v>
      </c>
      <c r="W3010" s="0" t="s">
        <v>80</v>
      </c>
      <c r="X3010" s="0" t="s">
        <v>48</v>
      </c>
      <c r="Y3010" s="0" t="s">
        <v>12183</v>
      </c>
      <c r="Z3010" s="0" t="n">
        <v>6.03</v>
      </c>
      <c r="AA3010" s="0" t="s">
        <v>45</v>
      </c>
      <c r="AB3010" s="0" t="n">
        <v>1.3</v>
      </c>
      <c r="AC3010" s="0" t="s">
        <v>45</v>
      </c>
      <c r="AD3010" s="0" t="n">
        <v>5</v>
      </c>
      <c r="AE3010" s="0" t="n">
        <f aca="false">AD3010+100</f>
        <v>105</v>
      </c>
      <c r="AF3010" s="8" t="n">
        <f aca="false">((P3010/AE3010)*100)*ABS(I3010)</f>
        <v>9.44761904761905</v>
      </c>
      <c r="AG3010" s="0" t="n">
        <f aca="false">(TRUNC((AF3010*AD3010/100),2))</f>
        <v>0.47</v>
      </c>
      <c r="AH3010" s="0" t="n">
        <f aca="false">TRUNC(AF3010*1.3222,2)</f>
        <v>12.49</v>
      </c>
      <c r="AI3010" s="0" t="n">
        <f aca="false">TRUNC(AG3010*1.3222,2)</f>
        <v>0.62</v>
      </c>
      <c r="AJ3010" s="0" t="n">
        <f aca="false">((P3010-T3010)*0.7+T3010)*ABS(I3010)</f>
        <v>7.334</v>
      </c>
      <c r="AK3010" s="9" t="n">
        <f aca="false">IF(K3010="REFUND",(-1*(AJ3010-AG3010)),(AJ3010-AG3010))</f>
        <v>6.864</v>
      </c>
    </row>
    <row r="3011" customFormat="false" ht="13.8" hidden="false" customHeight="false" outlineLevel="0" collapsed="false">
      <c r="A3011" s="6" t="n">
        <v>42247</v>
      </c>
      <c r="B3011" s="0" t="n">
        <v>958462923191</v>
      </c>
      <c r="C3011" s="0" t="s">
        <v>12184</v>
      </c>
      <c r="D3011" s="0" t="s">
        <v>12185</v>
      </c>
      <c r="E3011" s="7" t="n">
        <v>9781466879119</v>
      </c>
      <c r="F3011" s="0" t="s">
        <v>7062</v>
      </c>
      <c r="G3011" s="0" t="s">
        <v>7063</v>
      </c>
      <c r="H3011" s="0" t="s">
        <v>7064</v>
      </c>
      <c r="I3011" s="0" t="n">
        <v>1</v>
      </c>
      <c r="J3011" s="0" t="s">
        <v>573</v>
      </c>
      <c r="K3011" s="0" t="s">
        <v>43</v>
      </c>
      <c r="L3011" s="0" t="n">
        <v>16.09</v>
      </c>
      <c r="M3011" s="0" t="s">
        <v>44</v>
      </c>
      <c r="N3011" s="0" t="n">
        <v>13.99</v>
      </c>
      <c r="O3011" s="0" t="s">
        <v>44</v>
      </c>
      <c r="P3011" s="0" t="n">
        <v>12.47</v>
      </c>
      <c r="Q3011" s="0" t="s">
        <v>45</v>
      </c>
      <c r="R3011" s="0" t="n">
        <v>10.85</v>
      </c>
      <c r="S3011" s="0" t="s">
        <v>45</v>
      </c>
      <c r="T3011" s="0" t="n">
        <v>1.62</v>
      </c>
      <c r="U3011" s="0" t="s">
        <v>45</v>
      </c>
      <c r="V3011" s="0" t="s">
        <v>3466</v>
      </c>
      <c r="W3011" s="0" t="s">
        <v>104</v>
      </c>
      <c r="X3011" s="0" t="s">
        <v>48</v>
      </c>
      <c r="Y3011" s="0" t="s">
        <v>7546</v>
      </c>
      <c r="Z3011" s="0" t="n">
        <v>7.6</v>
      </c>
      <c r="AA3011" s="0" t="s">
        <v>45</v>
      </c>
      <c r="AB3011" s="0" t="n">
        <v>1.62</v>
      </c>
      <c r="AC3011" s="0" t="s">
        <v>45</v>
      </c>
      <c r="AD3011" s="0" t="n">
        <v>5</v>
      </c>
      <c r="AE3011" s="0" t="n">
        <f aca="false">AD3011+100</f>
        <v>105</v>
      </c>
      <c r="AF3011" s="8" t="n">
        <f aca="false">((P3011/AE3011)*100)*ABS(I3011)</f>
        <v>11.8761904761905</v>
      </c>
      <c r="AG3011" s="0" t="n">
        <f aca="false">(TRUNC((AF3011*AD3011/100),2))</f>
        <v>0.59</v>
      </c>
      <c r="AH3011" s="0" t="n">
        <f aca="false">TRUNC(AF3011*1.3222,2)</f>
        <v>15.7</v>
      </c>
      <c r="AI3011" s="0" t="n">
        <f aca="false">TRUNC(AG3011*1.3222,2)</f>
        <v>0.78</v>
      </c>
      <c r="AJ3011" s="0" t="n">
        <f aca="false">((P3011-T3011)*0.7+T3011)*ABS(I3011)</f>
        <v>9.215</v>
      </c>
      <c r="AK3011" s="9" t="n">
        <f aca="false">IF(K3011="REFUND",(-1*(AJ3011-AG3011)),(AJ3011-AG3011))</f>
        <v>8.625</v>
      </c>
    </row>
    <row r="3012" customFormat="false" ht="13.8" hidden="false" customHeight="false" outlineLevel="0" collapsed="false">
      <c r="A3012" s="6" t="n">
        <v>42247</v>
      </c>
      <c r="B3012" s="0" t="n">
        <v>958463599391</v>
      </c>
      <c r="C3012" s="0" t="s">
        <v>12186</v>
      </c>
      <c r="D3012" s="0" t="s">
        <v>12187</v>
      </c>
      <c r="E3012" s="7" t="n">
        <v>9781429963930</v>
      </c>
      <c r="F3012" s="0" t="s">
        <v>217</v>
      </c>
      <c r="G3012" s="0" t="s">
        <v>218</v>
      </c>
      <c r="H3012" s="0" t="s">
        <v>71</v>
      </c>
      <c r="I3012" s="0" t="n">
        <v>1</v>
      </c>
      <c r="J3012" s="0" t="s">
        <v>573</v>
      </c>
      <c r="K3012" s="0" t="s">
        <v>43</v>
      </c>
      <c r="L3012" s="0" t="n">
        <v>10.34</v>
      </c>
      <c r="M3012" s="0" t="s">
        <v>44</v>
      </c>
      <c r="N3012" s="0" t="n">
        <v>8.99</v>
      </c>
      <c r="O3012" s="0" t="s">
        <v>44</v>
      </c>
      <c r="P3012" s="0" t="n">
        <v>8.11</v>
      </c>
      <c r="Q3012" s="0" t="s">
        <v>45</v>
      </c>
      <c r="R3012" s="0" t="n">
        <v>7.05</v>
      </c>
      <c r="S3012" s="0" t="s">
        <v>45</v>
      </c>
      <c r="T3012" s="0" t="n">
        <v>1.06</v>
      </c>
      <c r="U3012" s="0" t="s">
        <v>45</v>
      </c>
      <c r="V3012" s="0" t="s">
        <v>1189</v>
      </c>
      <c r="W3012" s="0" t="s">
        <v>951</v>
      </c>
      <c r="X3012" s="0" t="s">
        <v>48</v>
      </c>
      <c r="Y3012" s="0" t="s">
        <v>12188</v>
      </c>
      <c r="Z3012" s="0" t="n">
        <v>4.94</v>
      </c>
      <c r="AA3012" s="0" t="s">
        <v>45</v>
      </c>
      <c r="AB3012" s="0" t="n">
        <v>1.06</v>
      </c>
      <c r="AC3012" s="0" t="s">
        <v>45</v>
      </c>
      <c r="AD3012" s="0" t="n">
        <v>5</v>
      </c>
      <c r="AE3012" s="0" t="n">
        <f aca="false">AD3012+100</f>
        <v>105</v>
      </c>
      <c r="AF3012" s="8" t="n">
        <f aca="false">((P3012/AE3012)*100)*ABS(I3012)</f>
        <v>7.72380952380952</v>
      </c>
      <c r="AG3012" s="0" t="n">
        <f aca="false">(TRUNC((AF3012*AD3012/100),2))</f>
        <v>0.38</v>
      </c>
      <c r="AH3012" s="0" t="n">
        <f aca="false">TRUNC(AF3012*1.3222,2)</f>
        <v>10.21</v>
      </c>
      <c r="AI3012" s="0" t="n">
        <f aca="false">TRUNC(AG3012*1.3222,2)</f>
        <v>0.5</v>
      </c>
      <c r="AJ3012" s="0" t="n">
        <f aca="false">((P3012-T3012)*0.7+T3012)*ABS(I3012)</f>
        <v>5.995</v>
      </c>
      <c r="AK3012" s="9" t="n">
        <f aca="false">IF(K3012="REFUND",(-1*(AJ3012-AG3012)),(AJ3012-AG3012))</f>
        <v>5.615</v>
      </c>
    </row>
    <row r="3013" customFormat="false" ht="13.8" hidden="false" customHeight="false" outlineLevel="0" collapsed="false">
      <c r="A3013" s="6" t="n">
        <v>42247</v>
      </c>
      <c r="B3013" s="0" t="n">
        <v>958469916291</v>
      </c>
      <c r="C3013" s="0" t="s">
        <v>12189</v>
      </c>
      <c r="D3013" s="0" t="s">
        <v>12190</v>
      </c>
      <c r="E3013" s="7" t="n">
        <v>9781466893641</v>
      </c>
      <c r="F3013" s="0" t="s">
        <v>4379</v>
      </c>
      <c r="G3013" s="0" t="s">
        <v>4380</v>
      </c>
      <c r="H3013" s="0" t="s">
        <v>4381</v>
      </c>
      <c r="I3013" s="0" t="n">
        <v>1</v>
      </c>
      <c r="J3013" s="0" t="s">
        <v>573</v>
      </c>
      <c r="K3013" s="0" t="s">
        <v>43</v>
      </c>
      <c r="L3013" s="0" t="n">
        <v>14.94</v>
      </c>
      <c r="M3013" s="0" t="s">
        <v>44</v>
      </c>
      <c r="N3013" s="0" t="n">
        <v>12.99</v>
      </c>
      <c r="O3013" s="0" t="s">
        <v>44</v>
      </c>
      <c r="P3013" s="0" t="n">
        <v>11.72</v>
      </c>
      <c r="Q3013" s="0" t="s">
        <v>45</v>
      </c>
      <c r="R3013" s="0" t="n">
        <v>10.19</v>
      </c>
      <c r="S3013" s="0" t="s">
        <v>45</v>
      </c>
      <c r="T3013" s="0" t="n">
        <v>1.53</v>
      </c>
      <c r="U3013" s="0" t="s">
        <v>45</v>
      </c>
      <c r="V3013" s="0" t="s">
        <v>225</v>
      </c>
      <c r="W3013" s="0" t="s">
        <v>47</v>
      </c>
      <c r="X3013" s="0" t="s">
        <v>48</v>
      </c>
      <c r="Y3013" s="0" t="s">
        <v>12191</v>
      </c>
      <c r="Z3013" s="0" t="n">
        <v>7.13</v>
      </c>
      <c r="AA3013" s="0" t="s">
        <v>45</v>
      </c>
      <c r="AB3013" s="0" t="n">
        <v>1.53</v>
      </c>
      <c r="AC3013" s="0" t="s">
        <v>45</v>
      </c>
      <c r="AD3013" s="0" t="n">
        <v>13</v>
      </c>
      <c r="AE3013" s="0" t="n">
        <f aca="false">AD3013+100</f>
        <v>113</v>
      </c>
      <c r="AF3013" s="8" t="n">
        <f aca="false">((P3013/AE3013)*100)*ABS(I3013)</f>
        <v>10.3716814159292</v>
      </c>
      <c r="AG3013" s="0" t="n">
        <f aca="false">(TRUNC((AF3013*AD3013/100),2))</f>
        <v>1.34</v>
      </c>
      <c r="AH3013" s="0" t="n">
        <f aca="false">TRUNC(AF3013*1.3222,2)</f>
        <v>13.71</v>
      </c>
      <c r="AI3013" s="0" t="n">
        <f aca="false">TRUNC(AG3013*1.3222,2)</f>
        <v>1.77</v>
      </c>
      <c r="AJ3013" s="0" t="n">
        <f aca="false">((P3013-T3013)*0.7+T3013)*ABS(I3013)</f>
        <v>8.663</v>
      </c>
      <c r="AK3013" s="9" t="n">
        <f aca="false">IF(K3013="REFUND",(-1*(AJ3013-AG3013)),(AJ3013-AG3013))</f>
        <v>7.323</v>
      </c>
    </row>
    <row r="3014" customFormat="false" ht="13.8" hidden="false" customHeight="false" outlineLevel="0" collapsed="false">
      <c r="A3014" s="6" t="n">
        <v>42247</v>
      </c>
      <c r="B3014" s="0" t="n">
        <v>958472952191</v>
      </c>
      <c r="C3014" s="0" t="s">
        <v>12192</v>
      </c>
      <c r="D3014" s="0" t="s">
        <v>12193</v>
      </c>
      <c r="E3014" s="7" t="n">
        <v>9781622664740</v>
      </c>
      <c r="F3014" s="0" t="s">
        <v>6154</v>
      </c>
      <c r="G3014" s="0" t="s">
        <v>6155</v>
      </c>
      <c r="H3014" s="0" t="s">
        <v>3731</v>
      </c>
      <c r="I3014" s="0" t="n">
        <v>1</v>
      </c>
      <c r="J3014" s="0" t="s">
        <v>573</v>
      </c>
      <c r="K3014" s="0" t="s">
        <v>43</v>
      </c>
      <c r="L3014" s="0" t="n">
        <v>3.44</v>
      </c>
      <c r="M3014" s="0" t="s">
        <v>44</v>
      </c>
      <c r="N3014" s="0" t="n">
        <v>2.99</v>
      </c>
      <c r="O3014" s="0" t="s">
        <v>44</v>
      </c>
      <c r="P3014" s="0" t="n">
        <v>2.67</v>
      </c>
      <c r="Q3014" s="0" t="s">
        <v>45</v>
      </c>
      <c r="R3014" s="0" t="n">
        <v>2.32</v>
      </c>
      <c r="S3014" s="0" t="s">
        <v>45</v>
      </c>
      <c r="T3014" s="0" t="n">
        <v>0.35</v>
      </c>
      <c r="U3014" s="0" t="s">
        <v>45</v>
      </c>
      <c r="V3014" s="0" t="s">
        <v>972</v>
      </c>
      <c r="W3014" s="0" t="s">
        <v>104</v>
      </c>
      <c r="X3014" s="0" t="s">
        <v>48</v>
      </c>
      <c r="Y3014" s="0" t="s">
        <v>12194</v>
      </c>
      <c r="Z3014" s="0" t="n">
        <v>1.62</v>
      </c>
      <c r="AA3014" s="0" t="s">
        <v>45</v>
      </c>
      <c r="AB3014" s="0" t="n">
        <v>0.35</v>
      </c>
      <c r="AC3014" s="0" t="s">
        <v>45</v>
      </c>
      <c r="AD3014" s="0" t="n">
        <v>5</v>
      </c>
      <c r="AE3014" s="0" t="n">
        <f aca="false">AD3014+100</f>
        <v>105</v>
      </c>
      <c r="AF3014" s="8" t="n">
        <f aca="false">((P3014/AE3014)*100)*ABS(I3014)</f>
        <v>2.54285714285714</v>
      </c>
      <c r="AG3014" s="0" t="n">
        <f aca="false">(TRUNC((AF3014*AD3014/100),2))</f>
        <v>0.12</v>
      </c>
      <c r="AH3014" s="0" t="n">
        <f aca="false">TRUNC(AF3014*1.3222,2)</f>
        <v>3.36</v>
      </c>
      <c r="AI3014" s="0" t="n">
        <f aca="false">TRUNC(AG3014*1.3222,2)</f>
        <v>0.15</v>
      </c>
      <c r="AJ3014" s="0" t="n">
        <f aca="false">((P3014-T3014)*0.7+T3014)*ABS(I3014)</f>
        <v>1.974</v>
      </c>
      <c r="AK3014" s="9" t="n">
        <f aca="false">IF(K3014="REFUND",(-1*(AJ3014-AG3014)),(AJ3014-AG3014))</f>
        <v>1.854</v>
      </c>
    </row>
    <row r="3015" customFormat="false" ht="13.8" hidden="false" customHeight="false" outlineLevel="0" collapsed="false">
      <c r="A3015" s="6" t="n">
        <v>42247</v>
      </c>
      <c r="B3015" s="0" t="n">
        <v>958472953191</v>
      </c>
      <c r="C3015" s="0" t="s">
        <v>12192</v>
      </c>
      <c r="D3015" s="0" t="s">
        <v>12193</v>
      </c>
      <c r="E3015" s="7" t="n">
        <v>9781622662456</v>
      </c>
      <c r="F3015" s="0" t="s">
        <v>10230</v>
      </c>
      <c r="G3015" s="0" t="s">
        <v>10231</v>
      </c>
      <c r="H3015" s="0" t="s">
        <v>3731</v>
      </c>
      <c r="I3015" s="0" t="n">
        <v>1</v>
      </c>
      <c r="J3015" s="0" t="s">
        <v>573</v>
      </c>
      <c r="K3015" s="0" t="s">
        <v>43</v>
      </c>
      <c r="L3015" s="0" t="n">
        <v>1.14</v>
      </c>
      <c r="M3015" s="0" t="s">
        <v>44</v>
      </c>
      <c r="N3015" s="0" t="n">
        <v>0.99</v>
      </c>
      <c r="O3015" s="0" t="s">
        <v>44</v>
      </c>
      <c r="P3015" s="0" t="n">
        <v>0.88</v>
      </c>
      <c r="Q3015" s="0" t="s">
        <v>45</v>
      </c>
      <c r="R3015" s="0" t="n">
        <v>0.77</v>
      </c>
      <c r="S3015" s="0" t="s">
        <v>45</v>
      </c>
      <c r="T3015" s="0" t="n">
        <v>0.11</v>
      </c>
      <c r="U3015" s="0" t="s">
        <v>45</v>
      </c>
      <c r="V3015" s="0" t="s">
        <v>972</v>
      </c>
      <c r="W3015" s="0" t="s">
        <v>104</v>
      </c>
      <c r="X3015" s="0" t="s">
        <v>48</v>
      </c>
      <c r="Y3015" s="0" t="s">
        <v>12194</v>
      </c>
      <c r="Z3015" s="0" t="n">
        <v>0.54</v>
      </c>
      <c r="AA3015" s="0" t="s">
        <v>45</v>
      </c>
      <c r="AB3015" s="0" t="n">
        <v>0.11</v>
      </c>
      <c r="AC3015" s="0" t="s">
        <v>45</v>
      </c>
      <c r="AD3015" s="0" t="n">
        <v>5</v>
      </c>
      <c r="AE3015" s="0" t="n">
        <f aca="false">AD3015+100</f>
        <v>105</v>
      </c>
      <c r="AF3015" s="8" t="n">
        <f aca="false">((P3015/AE3015)*100)*ABS(I3015)</f>
        <v>0.838095238095238</v>
      </c>
      <c r="AG3015" s="0" t="n">
        <f aca="false">(TRUNC((AF3015*AD3015/100),2))</f>
        <v>0.04</v>
      </c>
      <c r="AH3015" s="0" t="n">
        <f aca="false">TRUNC(AF3015*1.3222,2)</f>
        <v>1.1</v>
      </c>
      <c r="AI3015" s="0" t="n">
        <f aca="false">TRUNC(AG3015*1.3222,2)</f>
        <v>0.05</v>
      </c>
      <c r="AJ3015" s="0" t="n">
        <f aca="false">((P3015-T3015)*0.7+T3015)*ABS(I3015)</f>
        <v>0.649</v>
      </c>
      <c r="AK3015" s="9" t="n">
        <f aca="false">IF(K3015="REFUND",(-1*(AJ3015-AG3015)),(AJ3015-AG3015))</f>
        <v>0.609</v>
      </c>
    </row>
    <row r="3016" customFormat="false" ht="13.8" hidden="false" customHeight="false" outlineLevel="0" collapsed="false">
      <c r="A3016" s="6" t="n">
        <v>42247</v>
      </c>
      <c r="B3016" s="0" t="n">
        <v>958476389291</v>
      </c>
      <c r="C3016" s="0" t="s">
        <v>12195</v>
      </c>
      <c r="D3016" s="0" t="s">
        <v>12196</v>
      </c>
      <c r="E3016" s="7" t="n">
        <v>9781466802032</v>
      </c>
      <c r="F3016" s="0" t="s">
        <v>1083</v>
      </c>
      <c r="G3016" s="0" t="s">
        <v>1084</v>
      </c>
      <c r="H3016" s="0" t="s">
        <v>1085</v>
      </c>
      <c r="I3016" s="0" t="n">
        <v>1</v>
      </c>
      <c r="J3016" s="0" t="s">
        <v>573</v>
      </c>
      <c r="K3016" s="0" t="s">
        <v>43</v>
      </c>
      <c r="L3016" s="0" t="n">
        <v>12.64</v>
      </c>
      <c r="M3016" s="0" t="s">
        <v>44</v>
      </c>
      <c r="N3016" s="0" t="n">
        <v>10.99</v>
      </c>
      <c r="O3016" s="0" t="s">
        <v>44</v>
      </c>
      <c r="P3016" s="0" t="n">
        <v>9.92</v>
      </c>
      <c r="Q3016" s="0" t="s">
        <v>45</v>
      </c>
      <c r="R3016" s="0" t="n">
        <v>8.62</v>
      </c>
      <c r="S3016" s="0" t="s">
        <v>45</v>
      </c>
      <c r="T3016" s="0" t="n">
        <v>1.3</v>
      </c>
      <c r="U3016" s="0" t="s">
        <v>45</v>
      </c>
      <c r="V3016" s="0" t="s">
        <v>209</v>
      </c>
      <c r="W3016" s="0" t="s">
        <v>104</v>
      </c>
      <c r="X3016" s="0" t="s">
        <v>48</v>
      </c>
      <c r="Y3016" s="0" t="s">
        <v>12197</v>
      </c>
      <c r="Z3016" s="0" t="n">
        <v>6.03</v>
      </c>
      <c r="AA3016" s="0" t="s">
        <v>45</v>
      </c>
      <c r="AB3016" s="0" t="n">
        <v>1.3</v>
      </c>
      <c r="AC3016" s="0" t="s">
        <v>45</v>
      </c>
      <c r="AD3016" s="0" t="n">
        <v>5</v>
      </c>
      <c r="AE3016" s="0" t="n">
        <f aca="false">AD3016+100</f>
        <v>105</v>
      </c>
      <c r="AF3016" s="8" t="n">
        <f aca="false">((P3016/AE3016)*100)*ABS(I3016)</f>
        <v>9.44761904761905</v>
      </c>
      <c r="AG3016" s="0" t="n">
        <f aca="false">(TRUNC((AF3016*AD3016/100),2))</f>
        <v>0.47</v>
      </c>
      <c r="AH3016" s="0" t="n">
        <f aca="false">TRUNC(AF3016*1.3222,2)</f>
        <v>12.49</v>
      </c>
      <c r="AI3016" s="0" t="n">
        <f aca="false">TRUNC(AG3016*1.3222,2)</f>
        <v>0.62</v>
      </c>
      <c r="AJ3016" s="0" t="n">
        <f aca="false">((P3016-T3016)*0.7+T3016)*ABS(I3016)</f>
        <v>7.334</v>
      </c>
      <c r="AK3016" s="9" t="n">
        <f aca="false">IF(K3016="REFUND",(-1*(AJ3016-AG3016)),(AJ3016-AG3016))</f>
        <v>6.864</v>
      </c>
    </row>
    <row r="3017" customFormat="false" ht="13.8" hidden="false" customHeight="false" outlineLevel="0" collapsed="false">
      <c r="A3017" s="6" t="n">
        <v>42247</v>
      </c>
      <c r="B3017" s="0" t="n">
        <v>958478611391</v>
      </c>
      <c r="C3017" s="0" t="s">
        <v>12198</v>
      </c>
      <c r="D3017" s="0" t="s">
        <v>12199</v>
      </c>
      <c r="E3017" s="7" t="n">
        <v>9781466803930</v>
      </c>
      <c r="F3017" s="0" t="s">
        <v>12200</v>
      </c>
      <c r="G3017" s="0" t="s">
        <v>12201</v>
      </c>
      <c r="H3017" s="0" t="s">
        <v>12202</v>
      </c>
      <c r="I3017" s="0" t="n">
        <v>1</v>
      </c>
      <c r="J3017" s="0" t="s">
        <v>573</v>
      </c>
      <c r="K3017" s="0" t="s">
        <v>43</v>
      </c>
      <c r="L3017" s="0" t="n">
        <v>16.09</v>
      </c>
      <c r="M3017" s="0" t="s">
        <v>44</v>
      </c>
      <c r="N3017" s="0" t="n">
        <v>13.99</v>
      </c>
      <c r="O3017" s="0" t="s">
        <v>44</v>
      </c>
      <c r="P3017" s="0" t="n">
        <v>12.47</v>
      </c>
      <c r="Q3017" s="0" t="s">
        <v>45</v>
      </c>
      <c r="R3017" s="0" t="n">
        <v>10.85</v>
      </c>
      <c r="S3017" s="0" t="s">
        <v>45</v>
      </c>
      <c r="T3017" s="0" t="n">
        <v>1.62</v>
      </c>
      <c r="U3017" s="0" t="s">
        <v>45</v>
      </c>
      <c r="V3017" s="0" t="s">
        <v>12203</v>
      </c>
      <c r="W3017" s="0" t="s">
        <v>157</v>
      </c>
      <c r="X3017" s="0" t="s">
        <v>48</v>
      </c>
      <c r="Y3017" s="0" t="s">
        <v>12204</v>
      </c>
      <c r="Z3017" s="0" t="n">
        <v>7.6</v>
      </c>
      <c r="AA3017" s="0" t="s">
        <v>45</v>
      </c>
      <c r="AB3017" s="0" t="n">
        <v>1.62</v>
      </c>
      <c r="AC3017" s="0" t="s">
        <v>45</v>
      </c>
      <c r="AD3017" s="0" t="n">
        <v>5</v>
      </c>
      <c r="AE3017" s="0" t="n">
        <f aca="false">AD3017+100</f>
        <v>105</v>
      </c>
      <c r="AF3017" s="8" t="n">
        <f aca="false">((P3017/AE3017)*100)*ABS(I3017)</f>
        <v>11.8761904761905</v>
      </c>
      <c r="AG3017" s="0" t="n">
        <f aca="false">(TRUNC((AF3017*AD3017/100),2))</f>
        <v>0.59</v>
      </c>
      <c r="AH3017" s="0" t="n">
        <f aca="false">TRUNC(AF3017*1.3222,2)</f>
        <v>15.7</v>
      </c>
      <c r="AI3017" s="0" t="n">
        <f aca="false">TRUNC(AG3017*1.3222,2)</f>
        <v>0.78</v>
      </c>
      <c r="AJ3017" s="0" t="n">
        <f aca="false">((P3017-T3017)*0.7+T3017)*ABS(I3017)</f>
        <v>9.215</v>
      </c>
      <c r="AK3017" s="9" t="n">
        <f aca="false">IF(K3017="REFUND",(-1*(AJ3017-AG3017)),(AJ3017-AG3017))</f>
        <v>8.625</v>
      </c>
    </row>
    <row r="3018" customFormat="false" ht="13.8" hidden="false" customHeight="false" outlineLevel="0" collapsed="false">
      <c r="A3018" s="6" t="n">
        <v>42247</v>
      </c>
      <c r="B3018" s="0" t="n">
        <v>958481921391</v>
      </c>
      <c r="C3018" s="0" t="s">
        <v>12205</v>
      </c>
      <c r="D3018" s="0" t="s">
        <v>12206</v>
      </c>
      <c r="E3018" s="7" t="n">
        <v>9780374706388</v>
      </c>
      <c r="F3018" s="0" t="s">
        <v>12207</v>
      </c>
      <c r="G3018" s="0" t="s">
        <v>12208</v>
      </c>
      <c r="H3018" s="0" t="s">
        <v>12209</v>
      </c>
      <c r="I3018" s="0" t="n">
        <v>1</v>
      </c>
      <c r="J3018" s="0" t="s">
        <v>573</v>
      </c>
      <c r="K3018" s="0" t="s">
        <v>43</v>
      </c>
      <c r="L3018" s="0" t="n">
        <v>12.64</v>
      </c>
      <c r="M3018" s="0" t="s">
        <v>44</v>
      </c>
      <c r="N3018" s="0" t="n">
        <v>10.99</v>
      </c>
      <c r="O3018" s="0" t="s">
        <v>44</v>
      </c>
      <c r="P3018" s="0" t="n">
        <v>9.92</v>
      </c>
      <c r="Q3018" s="0" t="s">
        <v>45</v>
      </c>
      <c r="R3018" s="0" t="n">
        <v>8.62</v>
      </c>
      <c r="S3018" s="0" t="s">
        <v>45</v>
      </c>
      <c r="T3018" s="0" t="n">
        <v>1.3</v>
      </c>
      <c r="U3018" s="0" t="s">
        <v>45</v>
      </c>
      <c r="V3018" s="0" t="s">
        <v>12210</v>
      </c>
      <c r="W3018" s="0" t="s">
        <v>58</v>
      </c>
      <c r="X3018" s="0" t="s">
        <v>48</v>
      </c>
      <c r="Y3018" s="0" t="s">
        <v>12211</v>
      </c>
      <c r="Z3018" s="0" t="n">
        <v>6.03</v>
      </c>
      <c r="AA3018" s="0" t="s">
        <v>45</v>
      </c>
      <c r="AB3018" s="0" t="n">
        <v>1.3</v>
      </c>
      <c r="AC3018" s="0" t="s">
        <v>45</v>
      </c>
      <c r="AD3018" s="0" t="n">
        <v>5</v>
      </c>
      <c r="AE3018" s="0" t="n">
        <f aca="false">AD3018+100</f>
        <v>105</v>
      </c>
      <c r="AF3018" s="8" t="n">
        <f aca="false">((P3018/AE3018)*100)*ABS(I3018)</f>
        <v>9.44761904761905</v>
      </c>
      <c r="AG3018" s="0" t="n">
        <f aca="false">(TRUNC((AF3018*AD3018/100),2))</f>
        <v>0.47</v>
      </c>
      <c r="AH3018" s="0" t="n">
        <f aca="false">TRUNC(AF3018*1.3222,2)</f>
        <v>12.49</v>
      </c>
      <c r="AI3018" s="0" t="n">
        <f aca="false">TRUNC(AG3018*1.3222,2)</f>
        <v>0.62</v>
      </c>
      <c r="AJ3018" s="0" t="n">
        <f aca="false">((P3018-T3018)*0.7+T3018)*ABS(I3018)</f>
        <v>7.334</v>
      </c>
      <c r="AK3018" s="9" t="n">
        <f aca="false">IF(K3018="REFUND",(-1*(AJ3018-AG3018)),(AJ3018-AG3018))</f>
        <v>6.864</v>
      </c>
    </row>
    <row r="3019" customFormat="false" ht="13.8" hidden="false" customHeight="false" outlineLevel="0" collapsed="false">
      <c r="A3019" s="6" t="n">
        <v>42247</v>
      </c>
      <c r="B3019" s="0" t="n">
        <v>958486937291</v>
      </c>
      <c r="C3019" s="0" t="s">
        <v>12212</v>
      </c>
      <c r="D3019" s="0" t="s">
        <v>12213</v>
      </c>
      <c r="E3019" s="7" t="n">
        <v>9781466874688</v>
      </c>
      <c r="F3019" s="0" t="s">
        <v>12214</v>
      </c>
      <c r="G3019" s="0" t="s">
        <v>12215</v>
      </c>
      <c r="H3019" s="0" t="s">
        <v>12216</v>
      </c>
      <c r="I3019" s="0" t="n">
        <v>1</v>
      </c>
      <c r="J3019" s="0" t="s">
        <v>573</v>
      </c>
      <c r="K3019" s="0" t="s">
        <v>43</v>
      </c>
      <c r="L3019" s="0" t="n">
        <v>16.09</v>
      </c>
      <c r="M3019" s="0" t="s">
        <v>44</v>
      </c>
      <c r="N3019" s="0" t="n">
        <v>13.99</v>
      </c>
      <c r="O3019" s="0" t="s">
        <v>44</v>
      </c>
      <c r="P3019" s="0" t="n">
        <v>12.5</v>
      </c>
      <c r="Q3019" s="0" t="s">
        <v>45</v>
      </c>
      <c r="R3019" s="0" t="n">
        <v>10.87</v>
      </c>
      <c r="S3019" s="0" t="s">
        <v>45</v>
      </c>
      <c r="T3019" s="0" t="n">
        <v>1.63</v>
      </c>
      <c r="U3019" s="0" t="s">
        <v>45</v>
      </c>
      <c r="V3019" s="0" t="s">
        <v>4755</v>
      </c>
      <c r="W3019" s="0" t="s">
        <v>157</v>
      </c>
      <c r="X3019" s="0" t="s">
        <v>48</v>
      </c>
      <c r="Y3019" s="0" t="s">
        <v>12217</v>
      </c>
      <c r="Z3019" s="0" t="n">
        <v>7.61</v>
      </c>
      <c r="AA3019" s="0" t="s">
        <v>45</v>
      </c>
      <c r="AB3019" s="0" t="n">
        <v>1.63</v>
      </c>
      <c r="AC3019" s="0" t="s">
        <v>45</v>
      </c>
      <c r="AD3019" s="0" t="n">
        <v>5</v>
      </c>
      <c r="AE3019" s="0" t="n">
        <f aca="false">AD3019+100</f>
        <v>105</v>
      </c>
      <c r="AF3019" s="8" t="n">
        <f aca="false">((P3019/AE3019)*100)*ABS(I3019)</f>
        <v>11.9047619047619</v>
      </c>
      <c r="AG3019" s="0" t="n">
        <f aca="false">(TRUNC((AF3019*AD3019/100),2))</f>
        <v>0.59</v>
      </c>
      <c r="AH3019" s="0" t="n">
        <f aca="false">TRUNC(AF3019*1.3222,2)</f>
        <v>15.74</v>
      </c>
      <c r="AI3019" s="0" t="n">
        <f aca="false">TRUNC(AG3019*1.3222,2)</f>
        <v>0.78</v>
      </c>
      <c r="AJ3019" s="0" t="n">
        <f aca="false">((P3019-T3019)*0.7+T3019)*ABS(I3019)</f>
        <v>9.239</v>
      </c>
      <c r="AK3019" s="9" t="n">
        <f aca="false">IF(K3019="REFUND",(-1*(AJ3019-AG3019)),(AJ3019-AG3019))</f>
        <v>8.649</v>
      </c>
    </row>
    <row r="3020" customFormat="false" ht="13.8" hidden="false" customHeight="false" outlineLevel="0" collapsed="false">
      <c r="A3020" s="6" t="n">
        <v>42247</v>
      </c>
      <c r="B3020" s="0" t="n">
        <v>958500788391</v>
      </c>
      <c r="C3020" s="0" t="s">
        <v>12218</v>
      </c>
      <c r="D3020" s="0" t="s">
        <v>12219</v>
      </c>
      <c r="E3020" s="7" t="n">
        <v>9781429964807</v>
      </c>
      <c r="F3020" s="0" t="s">
        <v>11316</v>
      </c>
      <c r="G3020" s="0" t="s">
        <v>11317</v>
      </c>
      <c r="H3020" s="0" t="s">
        <v>11318</v>
      </c>
      <c r="I3020" s="0" t="n">
        <v>1</v>
      </c>
      <c r="J3020" s="0" t="s">
        <v>573</v>
      </c>
      <c r="K3020" s="0" t="s">
        <v>43</v>
      </c>
      <c r="L3020" s="0" t="n">
        <v>12.64</v>
      </c>
      <c r="M3020" s="0" t="s">
        <v>44</v>
      </c>
      <c r="N3020" s="0" t="n">
        <v>10.99</v>
      </c>
      <c r="O3020" s="0" t="s">
        <v>44</v>
      </c>
      <c r="P3020" s="0" t="n">
        <v>9.92</v>
      </c>
      <c r="Q3020" s="0" t="s">
        <v>45</v>
      </c>
      <c r="R3020" s="0" t="n">
        <v>8.62</v>
      </c>
      <c r="S3020" s="0" t="s">
        <v>45</v>
      </c>
      <c r="T3020" s="0" t="n">
        <v>1.3</v>
      </c>
      <c r="U3020" s="0" t="s">
        <v>45</v>
      </c>
      <c r="V3020" s="0" t="s">
        <v>8160</v>
      </c>
      <c r="W3020" s="0" t="s">
        <v>147</v>
      </c>
      <c r="X3020" s="0" t="s">
        <v>48</v>
      </c>
      <c r="Y3020" s="0" t="s">
        <v>12220</v>
      </c>
      <c r="Z3020" s="0" t="n">
        <v>6.03</v>
      </c>
      <c r="AA3020" s="0" t="s">
        <v>45</v>
      </c>
      <c r="AB3020" s="0" t="n">
        <v>1.3</v>
      </c>
      <c r="AC3020" s="0" t="s">
        <v>45</v>
      </c>
      <c r="AD3020" s="0" t="n">
        <v>5</v>
      </c>
      <c r="AE3020" s="0" t="n">
        <f aca="false">AD3020+100</f>
        <v>105</v>
      </c>
      <c r="AF3020" s="8" t="n">
        <f aca="false">((P3020/AE3020)*100)*ABS(I3020)</f>
        <v>9.44761904761905</v>
      </c>
      <c r="AG3020" s="0" t="n">
        <f aca="false">(TRUNC((AF3020*AD3020/100),2))</f>
        <v>0.47</v>
      </c>
      <c r="AH3020" s="0" t="n">
        <f aca="false">TRUNC(AF3020*1.3222,2)</f>
        <v>12.49</v>
      </c>
      <c r="AI3020" s="0" t="n">
        <f aca="false">TRUNC(AG3020*1.3222,2)</f>
        <v>0.62</v>
      </c>
      <c r="AJ3020" s="0" t="n">
        <f aca="false">((P3020-T3020)*0.7+T3020)*ABS(I3020)</f>
        <v>7.334</v>
      </c>
      <c r="AK3020" s="9" t="n">
        <f aca="false">IF(K3020="REFUND",(-1*(AJ3020-AG3020)),(AJ3020-AG3020))</f>
        <v>6.864</v>
      </c>
    </row>
    <row r="3021" customFormat="false" ht="13.8" hidden="false" customHeight="false" outlineLevel="0" collapsed="false">
      <c r="A3021" s="6" t="n">
        <v>42247</v>
      </c>
      <c r="B3021" s="0" t="n">
        <v>958501602391</v>
      </c>
      <c r="C3021" s="0" t="s">
        <v>12221</v>
      </c>
      <c r="D3021" s="0" t="s">
        <v>12222</v>
      </c>
      <c r="E3021" s="7" t="n">
        <v>9781466874664</v>
      </c>
      <c r="F3021" s="0" t="s">
        <v>12223</v>
      </c>
      <c r="G3021" s="0" t="s">
        <v>12224</v>
      </c>
      <c r="H3021" s="0" t="s">
        <v>12225</v>
      </c>
      <c r="I3021" s="0" t="n">
        <v>1</v>
      </c>
      <c r="J3021" s="0" t="s">
        <v>573</v>
      </c>
      <c r="K3021" s="0" t="s">
        <v>43</v>
      </c>
      <c r="L3021" s="0" t="n">
        <v>12.64</v>
      </c>
      <c r="M3021" s="0" t="s">
        <v>44</v>
      </c>
      <c r="N3021" s="0" t="n">
        <v>10.99</v>
      </c>
      <c r="O3021" s="0" t="s">
        <v>44</v>
      </c>
      <c r="P3021" s="0" t="n">
        <v>9.92</v>
      </c>
      <c r="Q3021" s="0" t="s">
        <v>45</v>
      </c>
      <c r="R3021" s="0" t="n">
        <v>8.62</v>
      </c>
      <c r="S3021" s="0" t="s">
        <v>45</v>
      </c>
      <c r="T3021" s="0" t="n">
        <v>1.3</v>
      </c>
      <c r="U3021" s="0" t="s">
        <v>45</v>
      </c>
      <c r="V3021" s="0" t="s">
        <v>12226</v>
      </c>
      <c r="W3021" s="0" t="s">
        <v>47</v>
      </c>
      <c r="X3021" s="0" t="s">
        <v>48</v>
      </c>
      <c r="Y3021" s="0" t="s">
        <v>12227</v>
      </c>
      <c r="Z3021" s="0" t="n">
        <v>6.03</v>
      </c>
      <c r="AA3021" s="0" t="s">
        <v>45</v>
      </c>
      <c r="AB3021" s="0" t="n">
        <v>1.3</v>
      </c>
      <c r="AC3021" s="0" t="s">
        <v>45</v>
      </c>
      <c r="AD3021" s="0" t="n">
        <v>13</v>
      </c>
      <c r="AE3021" s="0" t="n">
        <f aca="false">AD3021+100</f>
        <v>113</v>
      </c>
      <c r="AF3021" s="8" t="n">
        <f aca="false">((P3021/AE3021)*100)*ABS(I3021)</f>
        <v>8.7787610619469</v>
      </c>
      <c r="AG3021" s="0" t="n">
        <f aca="false">(TRUNC((AF3021*AD3021/100),2))</f>
        <v>1.14</v>
      </c>
      <c r="AH3021" s="0" t="n">
        <f aca="false">TRUNC(AF3021*1.3222,2)</f>
        <v>11.6</v>
      </c>
      <c r="AI3021" s="0" t="n">
        <f aca="false">TRUNC(AG3021*1.3222,2)</f>
        <v>1.5</v>
      </c>
      <c r="AJ3021" s="0" t="n">
        <f aca="false">((P3021-T3021)*0.7+T3021)*ABS(I3021)</f>
        <v>7.334</v>
      </c>
      <c r="AK3021" s="9" t="n">
        <f aca="false">IF(K3021="REFUND",(-1*(AJ3021-AG3021)),(AJ3021-AG3021))</f>
        <v>6.194</v>
      </c>
    </row>
    <row r="3022" customFormat="false" ht="13.8" hidden="false" customHeight="false" outlineLevel="0" collapsed="false">
      <c r="A3022" s="6" t="n">
        <v>42247</v>
      </c>
      <c r="B3022" s="0" t="n">
        <v>958502420141</v>
      </c>
      <c r="C3022" s="0" t="s">
        <v>12228</v>
      </c>
      <c r="D3022" s="0" t="s">
        <v>12229</v>
      </c>
      <c r="E3022" s="7" t="n">
        <v>9781633752894</v>
      </c>
      <c r="F3022" s="0" t="s">
        <v>6871</v>
      </c>
      <c r="G3022" s="0" t="s">
        <v>6872</v>
      </c>
      <c r="H3022" s="0" t="s">
        <v>6873</v>
      </c>
      <c r="I3022" s="0" t="n">
        <v>1</v>
      </c>
      <c r="J3022" s="0" t="s">
        <v>573</v>
      </c>
      <c r="K3022" s="0" t="s">
        <v>43</v>
      </c>
      <c r="L3022" s="0" t="n">
        <v>1.14</v>
      </c>
      <c r="M3022" s="0" t="s">
        <v>44</v>
      </c>
      <c r="N3022" s="0" t="n">
        <v>0.99</v>
      </c>
      <c r="O3022" s="0" t="s">
        <v>44</v>
      </c>
      <c r="P3022" s="0" t="n">
        <v>0.89</v>
      </c>
      <c r="Q3022" s="0" t="s">
        <v>45</v>
      </c>
      <c r="R3022" s="0" t="n">
        <v>0.78</v>
      </c>
      <c r="S3022" s="0" t="s">
        <v>45</v>
      </c>
      <c r="T3022" s="0" t="n">
        <v>0.11</v>
      </c>
      <c r="U3022" s="0" t="s">
        <v>45</v>
      </c>
      <c r="V3022" s="0" t="s">
        <v>280</v>
      </c>
      <c r="W3022" s="0" t="s">
        <v>951</v>
      </c>
      <c r="X3022" s="0" t="s">
        <v>48</v>
      </c>
      <c r="Y3022" s="0" t="s">
        <v>12230</v>
      </c>
      <c r="Z3022" s="0" t="n">
        <v>0.55</v>
      </c>
      <c r="AA3022" s="0" t="s">
        <v>45</v>
      </c>
      <c r="AB3022" s="0" t="n">
        <v>0.11</v>
      </c>
      <c r="AC3022" s="0" t="s">
        <v>45</v>
      </c>
      <c r="AD3022" s="0" t="n">
        <v>5</v>
      </c>
      <c r="AE3022" s="0" t="n">
        <f aca="false">AD3022+100</f>
        <v>105</v>
      </c>
      <c r="AF3022" s="8" t="n">
        <f aca="false">((P3022/AE3022)*100)*ABS(I3022)</f>
        <v>0.847619047619048</v>
      </c>
      <c r="AG3022" s="0" t="n">
        <f aca="false">(TRUNC((AF3022*AD3022/100),2))</f>
        <v>0.04</v>
      </c>
      <c r="AH3022" s="0" t="n">
        <f aca="false">TRUNC(AF3022*1.3222,2)</f>
        <v>1.12</v>
      </c>
      <c r="AI3022" s="0" t="n">
        <f aca="false">TRUNC(AG3022*1.3222,2)</f>
        <v>0.05</v>
      </c>
      <c r="AJ3022" s="0" t="n">
        <f aca="false">((P3022-T3022)*0.7+T3022)*ABS(I3022)</f>
        <v>0.656</v>
      </c>
      <c r="AK3022" s="9" t="n">
        <f aca="false">IF(K3022="REFUND",(-1*(AJ3022-AG3022)),(AJ3022-AG3022))</f>
        <v>0.616</v>
      </c>
    </row>
    <row r="3023" customFormat="false" ht="13.8" hidden="false" customHeight="false" outlineLevel="0" collapsed="false">
      <c r="A3023" s="6" t="n">
        <v>42247</v>
      </c>
      <c r="B3023" s="0" t="n">
        <v>958502421141</v>
      </c>
      <c r="C3023" s="0" t="s">
        <v>12228</v>
      </c>
      <c r="D3023" s="0" t="s">
        <v>12229</v>
      </c>
      <c r="E3023" s="7" t="n">
        <v>9781633750623</v>
      </c>
      <c r="F3023" s="0" t="s">
        <v>12231</v>
      </c>
      <c r="G3023" s="0" t="s">
        <v>12232</v>
      </c>
      <c r="H3023" s="0" t="s">
        <v>12233</v>
      </c>
      <c r="I3023" s="0" t="n">
        <v>1</v>
      </c>
      <c r="J3023" s="0" t="s">
        <v>573</v>
      </c>
      <c r="K3023" s="0" t="s">
        <v>43</v>
      </c>
      <c r="L3023" s="0" t="n">
        <v>4.59</v>
      </c>
      <c r="M3023" s="0" t="s">
        <v>44</v>
      </c>
      <c r="N3023" s="0" t="n">
        <v>3.99</v>
      </c>
      <c r="O3023" s="0" t="s">
        <v>44</v>
      </c>
      <c r="P3023" s="0" t="n">
        <v>3.6</v>
      </c>
      <c r="Q3023" s="0" t="s">
        <v>45</v>
      </c>
      <c r="R3023" s="0" t="n">
        <v>3.13</v>
      </c>
      <c r="S3023" s="0" t="s">
        <v>45</v>
      </c>
      <c r="T3023" s="0" t="n">
        <v>0.47</v>
      </c>
      <c r="U3023" s="0" t="s">
        <v>45</v>
      </c>
      <c r="V3023" s="0" t="s">
        <v>280</v>
      </c>
      <c r="W3023" s="0" t="s">
        <v>951</v>
      </c>
      <c r="X3023" s="0" t="s">
        <v>48</v>
      </c>
      <c r="Y3023" s="0" t="s">
        <v>12230</v>
      </c>
      <c r="Z3023" s="0" t="n">
        <v>2.19</v>
      </c>
      <c r="AA3023" s="0" t="s">
        <v>45</v>
      </c>
      <c r="AB3023" s="0" t="n">
        <v>0.47</v>
      </c>
      <c r="AC3023" s="0" t="s">
        <v>45</v>
      </c>
      <c r="AD3023" s="0" t="n">
        <v>5</v>
      </c>
      <c r="AE3023" s="0" t="n">
        <f aca="false">AD3023+100</f>
        <v>105</v>
      </c>
      <c r="AF3023" s="8" t="n">
        <f aca="false">((P3023/AE3023)*100)*ABS(I3023)</f>
        <v>3.42857142857143</v>
      </c>
      <c r="AG3023" s="0" t="n">
        <f aca="false">(TRUNC((AF3023*AD3023/100),2))</f>
        <v>0.17</v>
      </c>
      <c r="AH3023" s="0" t="n">
        <f aca="false">TRUNC(AF3023*1.3222,2)</f>
        <v>4.53</v>
      </c>
      <c r="AI3023" s="0" t="n">
        <f aca="false">TRUNC(AG3023*1.3222,2)</f>
        <v>0.22</v>
      </c>
      <c r="AJ3023" s="0" t="n">
        <f aca="false">((P3023-T3023)*0.7+T3023)*ABS(I3023)</f>
        <v>2.661</v>
      </c>
      <c r="AK3023" s="9" t="n">
        <f aca="false">IF(K3023="REFUND",(-1*(AJ3023-AG3023)),(AJ3023-AG3023))</f>
        <v>2.491</v>
      </c>
    </row>
    <row r="3024" customFormat="false" ht="13.8" hidden="false" customHeight="false" outlineLevel="0" collapsed="false">
      <c r="A3024" s="6" t="n">
        <v>42247</v>
      </c>
      <c r="B3024" s="0" t="n">
        <v>958502436341</v>
      </c>
      <c r="C3024" s="0" t="s">
        <v>12234</v>
      </c>
      <c r="D3024" s="0" t="s">
        <v>12235</v>
      </c>
      <c r="E3024" s="7" t="n">
        <v>9781466847385</v>
      </c>
      <c r="F3024" s="0" t="s">
        <v>12236</v>
      </c>
      <c r="G3024" s="0" t="s">
        <v>12237</v>
      </c>
      <c r="H3024" s="0" t="s">
        <v>4146</v>
      </c>
      <c r="I3024" s="0" t="n">
        <v>1</v>
      </c>
      <c r="J3024" s="0" t="s">
        <v>573</v>
      </c>
      <c r="K3024" s="0" t="s">
        <v>43</v>
      </c>
      <c r="L3024" s="0" t="n">
        <v>18.39</v>
      </c>
      <c r="M3024" s="0" t="s">
        <v>44</v>
      </c>
      <c r="N3024" s="0" t="n">
        <v>15.99</v>
      </c>
      <c r="O3024" s="0" t="s">
        <v>44</v>
      </c>
      <c r="P3024" s="0" t="n">
        <v>14.43</v>
      </c>
      <c r="Q3024" s="0" t="s">
        <v>45</v>
      </c>
      <c r="R3024" s="0" t="n">
        <v>12.55</v>
      </c>
      <c r="S3024" s="0" t="s">
        <v>45</v>
      </c>
      <c r="T3024" s="0" t="n">
        <v>1.88</v>
      </c>
      <c r="U3024" s="0" t="s">
        <v>45</v>
      </c>
      <c r="V3024" s="0" t="s">
        <v>4673</v>
      </c>
      <c r="W3024" s="0" t="s">
        <v>96</v>
      </c>
      <c r="X3024" s="0" t="s">
        <v>48</v>
      </c>
      <c r="Y3024" s="0" t="s">
        <v>7889</v>
      </c>
      <c r="Z3024" s="0" t="n">
        <v>8.79</v>
      </c>
      <c r="AA3024" s="0" t="s">
        <v>45</v>
      </c>
      <c r="AB3024" s="0" t="n">
        <v>1.88</v>
      </c>
      <c r="AC3024" s="0" t="s">
        <v>45</v>
      </c>
      <c r="AD3024" s="0" t="n">
        <v>13</v>
      </c>
      <c r="AE3024" s="0" t="n">
        <f aca="false">AD3024+100</f>
        <v>113</v>
      </c>
      <c r="AF3024" s="8" t="n">
        <f aca="false">((P3024/AE3024)*100)*ABS(I3024)</f>
        <v>12.7699115044248</v>
      </c>
      <c r="AG3024" s="0" t="n">
        <f aca="false">(TRUNC((AF3024*AD3024/100),2))</f>
        <v>1.66</v>
      </c>
      <c r="AH3024" s="0" t="n">
        <f aca="false">TRUNC(AF3024*1.3222,2)</f>
        <v>16.88</v>
      </c>
      <c r="AI3024" s="0" t="n">
        <f aca="false">TRUNC(AG3024*1.3222,2)</f>
        <v>2.19</v>
      </c>
      <c r="AJ3024" s="0" t="n">
        <f aca="false">((P3024-T3024)*0.7+T3024)*ABS(I3024)</f>
        <v>10.665</v>
      </c>
      <c r="AK3024" s="9" t="n">
        <f aca="false">IF(K3024="REFUND",(-1*(AJ3024-AG3024)),(AJ3024-AG3024))</f>
        <v>9.005</v>
      </c>
    </row>
    <row r="3025" customFormat="false" ht="13.8" hidden="false" customHeight="false" outlineLevel="0" collapsed="false">
      <c r="A3025" s="6" t="n">
        <v>42247</v>
      </c>
      <c r="B3025" s="0" t="n">
        <v>958503453391</v>
      </c>
      <c r="C3025" s="0" t="s">
        <v>12238</v>
      </c>
      <c r="D3025" s="0" t="s">
        <v>12239</v>
      </c>
      <c r="E3025" s="7" t="n">
        <v>9781466849358</v>
      </c>
      <c r="F3025" s="0" t="s">
        <v>5728</v>
      </c>
      <c r="G3025" s="0" t="s">
        <v>5729</v>
      </c>
      <c r="H3025" s="0" t="s">
        <v>170</v>
      </c>
      <c r="I3025" s="0" t="n">
        <v>1</v>
      </c>
      <c r="J3025" s="0" t="s">
        <v>573</v>
      </c>
      <c r="K3025" s="0" t="s">
        <v>43</v>
      </c>
      <c r="L3025" s="0" t="n">
        <v>11.49</v>
      </c>
      <c r="M3025" s="0" t="s">
        <v>44</v>
      </c>
      <c r="N3025" s="0" t="n">
        <v>9.99</v>
      </c>
      <c r="O3025" s="0" t="s">
        <v>44</v>
      </c>
      <c r="P3025" s="0" t="n">
        <v>9.01</v>
      </c>
      <c r="Q3025" s="0" t="s">
        <v>45</v>
      </c>
      <c r="R3025" s="0" t="n">
        <v>7.84</v>
      </c>
      <c r="S3025" s="0" t="s">
        <v>45</v>
      </c>
      <c r="T3025" s="0" t="n">
        <v>1.17</v>
      </c>
      <c r="U3025" s="0" t="s">
        <v>45</v>
      </c>
      <c r="V3025" s="0" t="s">
        <v>164</v>
      </c>
      <c r="W3025" s="0" t="s">
        <v>104</v>
      </c>
      <c r="X3025" s="0" t="s">
        <v>48</v>
      </c>
      <c r="Y3025" s="0" t="s">
        <v>12240</v>
      </c>
      <c r="Z3025" s="0" t="n">
        <v>5.49</v>
      </c>
      <c r="AA3025" s="0" t="s">
        <v>45</v>
      </c>
      <c r="AB3025" s="0" t="n">
        <v>1.17</v>
      </c>
      <c r="AC3025" s="0" t="s">
        <v>45</v>
      </c>
      <c r="AD3025" s="0" t="n">
        <v>5</v>
      </c>
      <c r="AE3025" s="0" t="n">
        <f aca="false">AD3025+100</f>
        <v>105</v>
      </c>
      <c r="AF3025" s="8" t="n">
        <f aca="false">((P3025/AE3025)*100)*ABS(I3025)</f>
        <v>8.58095238095238</v>
      </c>
      <c r="AG3025" s="0" t="n">
        <f aca="false">(TRUNC((AF3025*AD3025/100),2))</f>
        <v>0.42</v>
      </c>
      <c r="AH3025" s="0" t="n">
        <f aca="false">TRUNC(AF3025*1.3222,2)</f>
        <v>11.34</v>
      </c>
      <c r="AI3025" s="0" t="n">
        <f aca="false">TRUNC(AG3025*1.3222,2)</f>
        <v>0.55</v>
      </c>
      <c r="AJ3025" s="0" t="n">
        <f aca="false">((P3025-T3025)*0.7+T3025)*ABS(I3025)</f>
        <v>6.658</v>
      </c>
      <c r="AK3025" s="9" t="n">
        <f aca="false">IF(K3025="REFUND",(-1*(AJ3025-AG3025)),(AJ3025-AG3025))</f>
        <v>6.238</v>
      </c>
    </row>
    <row r="3026" customFormat="false" ht="13.8" hidden="false" customHeight="false" outlineLevel="0" collapsed="false">
      <c r="A3026" s="6" t="n">
        <v>42247</v>
      </c>
      <c r="B3026" s="0" t="n">
        <v>958505908391</v>
      </c>
      <c r="C3026" s="0" t="s">
        <v>12241</v>
      </c>
      <c r="D3026" s="0" t="s">
        <v>12242</v>
      </c>
      <c r="E3026" s="7" t="n">
        <v>9781429965545</v>
      </c>
      <c r="F3026" s="0" t="s">
        <v>12243</v>
      </c>
      <c r="G3026" s="0" t="s">
        <v>12244</v>
      </c>
      <c r="H3026" s="0" t="s">
        <v>12245</v>
      </c>
      <c r="I3026" s="0" t="n">
        <v>1</v>
      </c>
      <c r="J3026" s="0" t="s">
        <v>573</v>
      </c>
      <c r="K3026" s="0" t="s">
        <v>43</v>
      </c>
      <c r="L3026" s="0" t="n">
        <v>10.34</v>
      </c>
      <c r="M3026" s="0" t="s">
        <v>44</v>
      </c>
      <c r="N3026" s="0" t="n">
        <v>8.99</v>
      </c>
      <c r="O3026" s="0" t="s">
        <v>44</v>
      </c>
      <c r="P3026" s="0" t="n">
        <v>8.11</v>
      </c>
      <c r="Q3026" s="0" t="s">
        <v>45</v>
      </c>
      <c r="R3026" s="0" t="n">
        <v>7.05</v>
      </c>
      <c r="S3026" s="0" t="s">
        <v>45</v>
      </c>
      <c r="T3026" s="0" t="n">
        <v>1.06</v>
      </c>
      <c r="U3026" s="0" t="s">
        <v>45</v>
      </c>
      <c r="V3026" s="0" t="s">
        <v>6324</v>
      </c>
      <c r="W3026" s="0" t="s">
        <v>58</v>
      </c>
      <c r="X3026" s="0" t="s">
        <v>48</v>
      </c>
      <c r="Y3026" s="0" t="s">
        <v>12246</v>
      </c>
      <c r="Z3026" s="0" t="n">
        <v>4.94</v>
      </c>
      <c r="AA3026" s="0" t="s">
        <v>45</v>
      </c>
      <c r="AB3026" s="0" t="n">
        <v>1.06</v>
      </c>
      <c r="AC3026" s="0" t="s">
        <v>45</v>
      </c>
      <c r="AD3026" s="0" t="n">
        <v>5</v>
      </c>
      <c r="AE3026" s="0" t="n">
        <f aca="false">AD3026+100</f>
        <v>105</v>
      </c>
      <c r="AF3026" s="8" t="n">
        <f aca="false">((P3026/AE3026)*100)*ABS(I3026)</f>
        <v>7.72380952380952</v>
      </c>
      <c r="AG3026" s="0" t="n">
        <f aca="false">(TRUNC((AF3026*AD3026/100),2))</f>
        <v>0.38</v>
      </c>
      <c r="AH3026" s="0" t="n">
        <f aca="false">TRUNC(AF3026*1.3222,2)</f>
        <v>10.21</v>
      </c>
      <c r="AI3026" s="0" t="n">
        <f aca="false">TRUNC(AG3026*1.3222,2)</f>
        <v>0.5</v>
      </c>
      <c r="AJ3026" s="0" t="n">
        <f aca="false">((P3026-T3026)*0.7+T3026)*ABS(I3026)</f>
        <v>5.995</v>
      </c>
      <c r="AK3026" s="9" t="n">
        <f aca="false">IF(K3026="REFUND",(-1*(AJ3026-AG3026)),(AJ3026-AG3026))</f>
        <v>5.615</v>
      </c>
    </row>
    <row r="3027" customFormat="false" ht="13.8" hidden="false" customHeight="false" outlineLevel="0" collapsed="false">
      <c r="A3027" s="6" t="n">
        <v>42247</v>
      </c>
      <c r="B3027" s="0" t="n">
        <v>958506220391</v>
      </c>
      <c r="C3027" s="0" t="s">
        <v>12247</v>
      </c>
      <c r="D3027" s="0" t="s">
        <v>12248</v>
      </c>
      <c r="E3027" s="7" t="n">
        <v>9781466872912</v>
      </c>
      <c r="F3027" s="0" t="s">
        <v>1829</v>
      </c>
      <c r="G3027" s="0" t="s">
        <v>1830</v>
      </c>
      <c r="H3027" s="0" t="s">
        <v>1831</v>
      </c>
      <c r="I3027" s="0" t="n">
        <v>1</v>
      </c>
      <c r="J3027" s="0" t="s">
        <v>573</v>
      </c>
      <c r="K3027" s="0" t="s">
        <v>43</v>
      </c>
      <c r="L3027" s="0" t="n">
        <v>16.09</v>
      </c>
      <c r="M3027" s="0" t="s">
        <v>44</v>
      </c>
      <c r="N3027" s="0" t="n">
        <v>13.99</v>
      </c>
      <c r="O3027" s="0" t="s">
        <v>44</v>
      </c>
      <c r="P3027" s="0" t="n">
        <v>12.5</v>
      </c>
      <c r="Q3027" s="0" t="s">
        <v>45</v>
      </c>
      <c r="R3027" s="0" t="n">
        <v>10.87</v>
      </c>
      <c r="S3027" s="0" t="s">
        <v>45</v>
      </c>
      <c r="T3027" s="0" t="n">
        <v>1.63</v>
      </c>
      <c r="U3027" s="0" t="s">
        <v>45</v>
      </c>
      <c r="V3027" s="0" t="s">
        <v>341</v>
      </c>
      <c r="W3027" s="0" t="s">
        <v>96</v>
      </c>
      <c r="X3027" s="0" t="s">
        <v>48</v>
      </c>
      <c r="Y3027" s="0" t="s">
        <v>12249</v>
      </c>
      <c r="Z3027" s="0" t="n">
        <v>7.61</v>
      </c>
      <c r="AA3027" s="0" t="s">
        <v>45</v>
      </c>
      <c r="AB3027" s="0" t="n">
        <v>1.63</v>
      </c>
      <c r="AC3027" s="0" t="s">
        <v>45</v>
      </c>
      <c r="AD3027" s="0" t="n">
        <v>13</v>
      </c>
      <c r="AE3027" s="0" t="n">
        <f aca="false">AD3027+100</f>
        <v>113</v>
      </c>
      <c r="AF3027" s="8" t="n">
        <f aca="false">((P3027/AE3027)*100)*ABS(I3027)</f>
        <v>11.0619469026549</v>
      </c>
      <c r="AG3027" s="0" t="n">
        <f aca="false">(TRUNC((AF3027*AD3027/100),2))</f>
        <v>1.43</v>
      </c>
      <c r="AH3027" s="0" t="n">
        <f aca="false">TRUNC(AF3027*1.3222,2)</f>
        <v>14.62</v>
      </c>
      <c r="AI3027" s="0" t="n">
        <f aca="false">TRUNC(AG3027*1.3222,2)</f>
        <v>1.89</v>
      </c>
      <c r="AJ3027" s="0" t="n">
        <f aca="false">((P3027-T3027)*0.7+T3027)*ABS(I3027)</f>
        <v>9.239</v>
      </c>
      <c r="AK3027" s="9" t="n">
        <f aca="false">IF(K3027="REFUND",(-1*(AJ3027-AG3027)),(AJ3027-AG3027))</f>
        <v>7.809</v>
      </c>
    </row>
    <row r="3028" customFormat="false" ht="13.8" hidden="false" customHeight="false" outlineLevel="0" collapsed="false">
      <c r="A3028" s="6" t="n">
        <v>42247</v>
      </c>
      <c r="B3028" s="0" t="n">
        <v>958509220191</v>
      </c>
      <c r="C3028" s="0" t="s">
        <v>12250</v>
      </c>
      <c r="D3028" s="0" t="s">
        <v>12251</v>
      </c>
      <c r="E3028" s="7" t="n">
        <v>9781633750142</v>
      </c>
      <c r="F3028" s="0" t="s">
        <v>7978</v>
      </c>
      <c r="G3028" s="0" t="s">
        <v>7979</v>
      </c>
      <c r="H3028" s="0" t="s">
        <v>1532</v>
      </c>
      <c r="I3028" s="0" t="n">
        <v>1</v>
      </c>
      <c r="J3028" s="0" t="s">
        <v>573</v>
      </c>
      <c r="K3028" s="0" t="s">
        <v>43</v>
      </c>
      <c r="L3028" s="0" t="n">
        <v>6.89</v>
      </c>
      <c r="M3028" s="0" t="s">
        <v>44</v>
      </c>
      <c r="N3028" s="0" t="n">
        <v>5.99</v>
      </c>
      <c r="O3028" s="0" t="s">
        <v>44</v>
      </c>
      <c r="P3028" s="0" t="n">
        <v>5.34</v>
      </c>
      <c r="Q3028" s="0" t="s">
        <v>45</v>
      </c>
      <c r="R3028" s="0" t="n">
        <v>4.64</v>
      </c>
      <c r="S3028" s="0" t="s">
        <v>45</v>
      </c>
      <c r="T3028" s="0" t="n">
        <v>0.7</v>
      </c>
      <c r="U3028" s="0" t="s">
        <v>45</v>
      </c>
      <c r="V3028" s="0" t="s">
        <v>2140</v>
      </c>
      <c r="W3028" s="0" t="s">
        <v>47</v>
      </c>
      <c r="X3028" s="0" t="s">
        <v>48</v>
      </c>
      <c r="Y3028" s="0" t="s">
        <v>11771</v>
      </c>
      <c r="Z3028" s="0" t="n">
        <v>3.25</v>
      </c>
      <c r="AA3028" s="0" t="s">
        <v>45</v>
      </c>
      <c r="AB3028" s="0" t="n">
        <v>0.7</v>
      </c>
      <c r="AC3028" s="0" t="s">
        <v>45</v>
      </c>
      <c r="AD3028" s="0" t="n">
        <v>13</v>
      </c>
      <c r="AE3028" s="0" t="n">
        <f aca="false">AD3028+100</f>
        <v>113</v>
      </c>
      <c r="AF3028" s="8" t="n">
        <f aca="false">((P3028/AE3028)*100)*ABS(I3028)</f>
        <v>4.72566371681416</v>
      </c>
      <c r="AG3028" s="0" t="n">
        <f aca="false">(TRUNC((AF3028*AD3028/100),2))</f>
        <v>0.61</v>
      </c>
      <c r="AH3028" s="0" t="n">
        <f aca="false">TRUNC(AF3028*1.3222,2)</f>
        <v>6.24</v>
      </c>
      <c r="AI3028" s="0" t="n">
        <f aca="false">TRUNC(AG3028*1.3222,2)</f>
        <v>0.8</v>
      </c>
      <c r="AJ3028" s="0" t="n">
        <f aca="false">((P3028-T3028)*0.7+T3028)*ABS(I3028)</f>
        <v>3.948</v>
      </c>
      <c r="AK3028" s="9" t="n">
        <f aca="false">IF(K3028="REFUND",(-1*(AJ3028-AG3028)),(AJ3028-AG3028))</f>
        <v>3.338</v>
      </c>
    </row>
    <row r="3029" customFormat="false" ht="13.8" hidden="false" customHeight="false" outlineLevel="0" collapsed="false">
      <c r="A3029" s="6" t="n">
        <v>42247</v>
      </c>
      <c r="B3029" s="0" t="n">
        <v>958511992341</v>
      </c>
      <c r="C3029" s="0" t="s">
        <v>12252</v>
      </c>
      <c r="D3029" s="0" t="s">
        <v>12253</v>
      </c>
      <c r="E3029" s="7" t="n">
        <v>9781250032263</v>
      </c>
      <c r="F3029" s="0" t="s">
        <v>8208</v>
      </c>
      <c r="G3029" s="0" t="s">
        <v>8209</v>
      </c>
      <c r="H3029" s="0" t="s">
        <v>8210</v>
      </c>
      <c r="I3029" s="0" t="n">
        <v>1</v>
      </c>
      <c r="J3029" s="0" t="s">
        <v>573</v>
      </c>
      <c r="K3029" s="0" t="s">
        <v>43</v>
      </c>
      <c r="L3029" s="0" t="n">
        <v>12.64</v>
      </c>
      <c r="M3029" s="0" t="s">
        <v>44</v>
      </c>
      <c r="N3029" s="0" t="n">
        <v>10.99</v>
      </c>
      <c r="O3029" s="0" t="s">
        <v>44</v>
      </c>
      <c r="P3029" s="0" t="n">
        <v>9.92</v>
      </c>
      <c r="Q3029" s="0" t="s">
        <v>45</v>
      </c>
      <c r="R3029" s="0" t="n">
        <v>8.62</v>
      </c>
      <c r="S3029" s="0" t="s">
        <v>45</v>
      </c>
      <c r="T3029" s="0" t="n">
        <v>1.3</v>
      </c>
      <c r="U3029" s="0" t="s">
        <v>45</v>
      </c>
      <c r="V3029" s="0" t="s">
        <v>12254</v>
      </c>
      <c r="W3029" s="0" t="s">
        <v>58</v>
      </c>
      <c r="X3029" s="0" t="s">
        <v>48</v>
      </c>
      <c r="Y3029" s="0" t="s">
        <v>12255</v>
      </c>
      <c r="Z3029" s="0" t="n">
        <v>6.03</v>
      </c>
      <c r="AA3029" s="0" t="s">
        <v>45</v>
      </c>
      <c r="AB3029" s="0" t="n">
        <v>1.3</v>
      </c>
      <c r="AC3029" s="0" t="s">
        <v>45</v>
      </c>
      <c r="AD3029" s="0" t="n">
        <v>5</v>
      </c>
      <c r="AE3029" s="0" t="n">
        <f aca="false">AD3029+100</f>
        <v>105</v>
      </c>
      <c r="AF3029" s="8" t="n">
        <f aca="false">((P3029/AE3029)*100)*ABS(I3029)</f>
        <v>9.44761904761905</v>
      </c>
      <c r="AG3029" s="0" t="n">
        <f aca="false">(TRUNC((AF3029*AD3029/100),2))</f>
        <v>0.47</v>
      </c>
      <c r="AH3029" s="0" t="n">
        <f aca="false">TRUNC(AF3029*1.3222,2)</f>
        <v>12.49</v>
      </c>
      <c r="AI3029" s="0" t="n">
        <f aca="false">TRUNC(AG3029*1.3222,2)</f>
        <v>0.62</v>
      </c>
      <c r="AJ3029" s="0" t="n">
        <f aca="false">((P3029-T3029)*0.7+T3029)*ABS(I3029)</f>
        <v>7.334</v>
      </c>
      <c r="AK3029" s="9" t="n">
        <f aca="false">IF(K3029="REFUND",(-1*(AJ3029-AG3029)),(AJ3029-AG3029))</f>
        <v>6.864</v>
      </c>
    </row>
    <row r="3030" customFormat="false" ht="13.8" hidden="false" customHeight="false" outlineLevel="0" collapsed="false">
      <c r="A3030" s="6" t="n">
        <v>42247</v>
      </c>
      <c r="B3030" s="0" t="n">
        <v>958519662241</v>
      </c>
      <c r="C3030" s="0" t="s">
        <v>12256</v>
      </c>
      <c r="D3030" s="0" t="s">
        <v>12257</v>
      </c>
      <c r="E3030" s="7" t="n">
        <v>9781466850491</v>
      </c>
      <c r="F3030" s="0" t="s">
        <v>12258</v>
      </c>
      <c r="G3030" s="0" t="s">
        <v>12259</v>
      </c>
      <c r="H3030" s="0" t="s">
        <v>621</v>
      </c>
      <c r="I3030" s="0" t="n">
        <v>1</v>
      </c>
      <c r="J3030" s="0" t="s">
        <v>573</v>
      </c>
      <c r="K3030" s="0" t="s">
        <v>43</v>
      </c>
      <c r="L3030" s="0" t="n">
        <v>0</v>
      </c>
      <c r="M3030" s="0" t="s">
        <v>44</v>
      </c>
      <c r="N3030" s="0" t="n">
        <v>0</v>
      </c>
      <c r="O3030" s="0" t="s">
        <v>44</v>
      </c>
      <c r="P3030" s="0" t="n">
        <v>0</v>
      </c>
      <c r="Q3030" s="0" t="s">
        <v>45</v>
      </c>
      <c r="R3030" s="0" t="n">
        <v>0</v>
      </c>
      <c r="S3030" s="0" t="s">
        <v>45</v>
      </c>
      <c r="T3030" s="0" t="n">
        <v>0</v>
      </c>
      <c r="U3030" s="0" t="s">
        <v>45</v>
      </c>
      <c r="V3030" s="0" t="s">
        <v>2600</v>
      </c>
      <c r="W3030" s="0" t="s">
        <v>500</v>
      </c>
      <c r="X3030" s="0" t="s">
        <v>48</v>
      </c>
      <c r="Y3030" s="0" t="s">
        <v>5586</v>
      </c>
      <c r="Z3030" s="0" t="n">
        <v>0</v>
      </c>
      <c r="AA3030" s="0" t="s">
        <v>45</v>
      </c>
      <c r="AB3030" s="0" t="n">
        <v>0</v>
      </c>
      <c r="AC3030" s="0" t="s">
        <v>45</v>
      </c>
      <c r="AD3030" s="0" t="n">
        <v>13</v>
      </c>
      <c r="AE3030" s="0" t="n">
        <f aca="false">AD3030+100</f>
        <v>113</v>
      </c>
      <c r="AF3030" s="8" t="n">
        <f aca="false">((P3030/AE3030)*100)*ABS(I3030)</f>
        <v>0</v>
      </c>
      <c r="AG3030" s="0" t="n">
        <f aca="false">(TRUNC((AF3030*AD3030/100),2))</f>
        <v>0</v>
      </c>
      <c r="AH3030" s="0" t="n">
        <f aca="false">TRUNC(AF3030*1.3222,2)</f>
        <v>0</v>
      </c>
      <c r="AI3030" s="0" t="n">
        <f aca="false">TRUNC(AG3030*1.3222,2)</f>
        <v>0</v>
      </c>
      <c r="AJ3030" s="0" t="n">
        <f aca="false">((P3030-T3030)*0.7+T3030)*ABS(I3030)</f>
        <v>0</v>
      </c>
      <c r="AK3030" s="9" t="n">
        <f aca="false">IF(K3030="REFUND",(-1*(AJ3030-AG3030)),(AJ3030-AG3030))</f>
        <v>0</v>
      </c>
    </row>
    <row r="3031" customFormat="false" ht="13.8" hidden="false" customHeight="false" outlineLevel="0" collapsed="false">
      <c r="A3031" s="6" t="n">
        <v>42247</v>
      </c>
      <c r="B3031" s="0" t="n">
        <v>958520095241</v>
      </c>
      <c r="C3031" s="0" t="s">
        <v>12260</v>
      </c>
      <c r="D3031" s="0" t="s">
        <v>12261</v>
      </c>
      <c r="E3031" s="7" t="n">
        <v>9781429984171</v>
      </c>
      <c r="F3031" s="0" t="s">
        <v>12262</v>
      </c>
      <c r="G3031" s="0" t="s">
        <v>12263</v>
      </c>
      <c r="H3031" s="0" t="s">
        <v>64</v>
      </c>
      <c r="I3031" s="0" t="n">
        <v>1</v>
      </c>
      <c r="J3031" s="0" t="s">
        <v>573</v>
      </c>
      <c r="K3031" s="0" t="s">
        <v>43</v>
      </c>
      <c r="L3031" s="0" t="n">
        <v>12.64</v>
      </c>
      <c r="M3031" s="0" t="s">
        <v>44</v>
      </c>
      <c r="N3031" s="0" t="n">
        <v>10.99</v>
      </c>
      <c r="O3031" s="0" t="s">
        <v>44</v>
      </c>
      <c r="P3031" s="0" t="n">
        <v>9.82</v>
      </c>
      <c r="Q3031" s="0" t="s">
        <v>45</v>
      </c>
      <c r="R3031" s="0" t="n">
        <v>8.54</v>
      </c>
      <c r="S3031" s="0" t="s">
        <v>45</v>
      </c>
      <c r="T3031" s="0" t="n">
        <v>1.28</v>
      </c>
      <c r="U3031" s="0" t="s">
        <v>45</v>
      </c>
      <c r="V3031" s="0" t="s">
        <v>118</v>
      </c>
      <c r="W3031" s="0" t="s">
        <v>96</v>
      </c>
      <c r="X3031" s="0" t="s">
        <v>48</v>
      </c>
      <c r="Y3031" s="0" t="s">
        <v>5204</v>
      </c>
      <c r="Z3031" s="0" t="n">
        <v>5.98</v>
      </c>
      <c r="AA3031" s="0" t="s">
        <v>45</v>
      </c>
      <c r="AB3031" s="0" t="n">
        <v>1.28</v>
      </c>
      <c r="AC3031" s="0" t="s">
        <v>45</v>
      </c>
      <c r="AD3031" s="0" t="n">
        <v>13</v>
      </c>
      <c r="AE3031" s="0" t="n">
        <f aca="false">AD3031+100</f>
        <v>113</v>
      </c>
      <c r="AF3031" s="8" t="n">
        <f aca="false">((P3031/AE3031)*100)*ABS(I3031)</f>
        <v>8.69026548672566</v>
      </c>
      <c r="AG3031" s="0" t="n">
        <f aca="false">(TRUNC((AF3031*AD3031/100),2))</f>
        <v>1.12</v>
      </c>
      <c r="AH3031" s="0" t="n">
        <f aca="false">TRUNC(AF3031*1.3222,2)</f>
        <v>11.49</v>
      </c>
      <c r="AI3031" s="0" t="n">
        <f aca="false">TRUNC(AG3031*1.3222,2)</f>
        <v>1.48</v>
      </c>
      <c r="AJ3031" s="0" t="n">
        <f aca="false">((P3031-T3031)*0.7+T3031)*ABS(I3031)</f>
        <v>7.258</v>
      </c>
      <c r="AK3031" s="9" t="n">
        <f aca="false">IF(K3031="REFUND",(-1*(AJ3031-AG3031)),(AJ3031-AG3031))</f>
        <v>6.138</v>
      </c>
    </row>
    <row r="3032" customFormat="false" ht="13.8" hidden="false" customHeight="false" outlineLevel="0" collapsed="false">
      <c r="A3032" s="6" t="n">
        <v>42247</v>
      </c>
      <c r="B3032" s="0" t="n">
        <v>958524093241</v>
      </c>
      <c r="C3032" s="0" t="s">
        <v>12264</v>
      </c>
      <c r="D3032" s="0" t="s">
        <v>12265</v>
      </c>
      <c r="E3032" s="7" t="n">
        <v>9781429963930</v>
      </c>
      <c r="F3032" s="0" t="s">
        <v>217</v>
      </c>
      <c r="G3032" s="0" t="s">
        <v>218</v>
      </c>
      <c r="H3032" s="0" t="s">
        <v>71</v>
      </c>
      <c r="I3032" s="0" t="n">
        <v>1</v>
      </c>
      <c r="J3032" s="0" t="s">
        <v>573</v>
      </c>
      <c r="K3032" s="0" t="s">
        <v>43</v>
      </c>
      <c r="L3032" s="0" t="n">
        <v>10.34</v>
      </c>
      <c r="M3032" s="0" t="s">
        <v>44</v>
      </c>
      <c r="N3032" s="0" t="n">
        <v>8.99</v>
      </c>
      <c r="O3032" s="0" t="s">
        <v>44</v>
      </c>
      <c r="P3032" s="0" t="n">
        <v>8.11</v>
      </c>
      <c r="Q3032" s="0" t="s">
        <v>45</v>
      </c>
      <c r="R3032" s="0" t="n">
        <v>7.05</v>
      </c>
      <c r="S3032" s="0" t="s">
        <v>45</v>
      </c>
      <c r="T3032" s="0" t="n">
        <v>1.06</v>
      </c>
      <c r="U3032" s="0" t="s">
        <v>45</v>
      </c>
      <c r="V3032" s="0" t="s">
        <v>57</v>
      </c>
      <c r="W3032" s="0" t="s">
        <v>58</v>
      </c>
      <c r="X3032" s="0" t="s">
        <v>48</v>
      </c>
      <c r="Y3032" s="0" t="s">
        <v>12266</v>
      </c>
      <c r="Z3032" s="0" t="n">
        <v>4.94</v>
      </c>
      <c r="AA3032" s="0" t="s">
        <v>45</v>
      </c>
      <c r="AB3032" s="0" t="n">
        <v>1.06</v>
      </c>
      <c r="AC3032" s="0" t="s">
        <v>45</v>
      </c>
      <c r="AD3032" s="0" t="n">
        <v>5</v>
      </c>
      <c r="AE3032" s="0" t="n">
        <f aca="false">AD3032+100</f>
        <v>105</v>
      </c>
      <c r="AF3032" s="8" t="n">
        <f aca="false">((P3032/AE3032)*100)*ABS(I3032)</f>
        <v>7.72380952380952</v>
      </c>
      <c r="AG3032" s="0" t="n">
        <f aca="false">(TRUNC((AF3032*AD3032/100),2))</f>
        <v>0.38</v>
      </c>
      <c r="AH3032" s="0" t="n">
        <f aca="false">TRUNC(AF3032*1.3222,2)</f>
        <v>10.21</v>
      </c>
      <c r="AI3032" s="0" t="n">
        <f aca="false">TRUNC(AG3032*1.3222,2)</f>
        <v>0.5</v>
      </c>
      <c r="AJ3032" s="0" t="n">
        <f aca="false">((P3032-T3032)*0.7+T3032)*ABS(I3032)</f>
        <v>5.995</v>
      </c>
      <c r="AK3032" s="9" t="n">
        <f aca="false">IF(K3032="REFUND",(-1*(AJ3032-AG3032)),(AJ3032-AG3032))</f>
        <v>5.615</v>
      </c>
    </row>
    <row r="3033" customFormat="false" ht="13.8" hidden="false" customHeight="false" outlineLevel="0" collapsed="false">
      <c r="A3033" s="6" t="n">
        <v>42247</v>
      </c>
      <c r="B3033" s="0" t="n">
        <v>958527816241</v>
      </c>
      <c r="C3033" s="0" t="s">
        <v>12267</v>
      </c>
      <c r="D3033" s="0" t="s">
        <v>12268</v>
      </c>
      <c r="E3033" s="7" t="n">
        <v>9781429997386</v>
      </c>
      <c r="F3033" s="0" t="s">
        <v>12269</v>
      </c>
      <c r="G3033" s="0" t="s">
        <v>12270</v>
      </c>
      <c r="H3033" s="0" t="s">
        <v>12271</v>
      </c>
      <c r="I3033" s="0" t="n">
        <v>1</v>
      </c>
      <c r="J3033" s="0" t="s">
        <v>573</v>
      </c>
      <c r="K3033" s="0" t="s">
        <v>43</v>
      </c>
      <c r="L3033" s="0" t="n">
        <v>10.34</v>
      </c>
      <c r="M3033" s="0" t="s">
        <v>44</v>
      </c>
      <c r="N3033" s="0" t="n">
        <v>8.99</v>
      </c>
      <c r="O3033" s="0" t="s">
        <v>44</v>
      </c>
      <c r="P3033" s="0" t="n">
        <v>8.11</v>
      </c>
      <c r="Q3033" s="0" t="s">
        <v>45</v>
      </c>
      <c r="R3033" s="0" t="n">
        <v>7.05</v>
      </c>
      <c r="S3033" s="0" t="s">
        <v>45</v>
      </c>
      <c r="T3033" s="0" t="n">
        <v>1.06</v>
      </c>
      <c r="U3033" s="0" t="s">
        <v>45</v>
      </c>
      <c r="V3033" s="0" t="s">
        <v>2624</v>
      </c>
      <c r="W3033" s="0" t="s">
        <v>80</v>
      </c>
      <c r="X3033" s="0" t="s">
        <v>48</v>
      </c>
      <c r="Y3033" s="0" t="s">
        <v>12272</v>
      </c>
      <c r="Z3033" s="0" t="n">
        <v>4.94</v>
      </c>
      <c r="AA3033" s="0" t="s">
        <v>45</v>
      </c>
      <c r="AB3033" s="0" t="n">
        <v>1.06</v>
      </c>
      <c r="AC3033" s="0" t="s">
        <v>45</v>
      </c>
      <c r="AD3033" s="0" t="n">
        <v>5</v>
      </c>
      <c r="AE3033" s="0" t="n">
        <f aca="false">AD3033+100</f>
        <v>105</v>
      </c>
      <c r="AF3033" s="8" t="n">
        <f aca="false">((P3033/AE3033)*100)*ABS(I3033)</f>
        <v>7.72380952380952</v>
      </c>
      <c r="AG3033" s="0" t="n">
        <f aca="false">(TRUNC((AF3033*AD3033/100),2))</f>
        <v>0.38</v>
      </c>
      <c r="AH3033" s="0" t="n">
        <f aca="false">TRUNC(AF3033*1.3222,2)</f>
        <v>10.21</v>
      </c>
      <c r="AI3033" s="0" t="n">
        <f aca="false">TRUNC(AG3033*1.3222,2)</f>
        <v>0.5</v>
      </c>
      <c r="AJ3033" s="0" t="n">
        <f aca="false">((P3033-T3033)*0.7+T3033)*ABS(I3033)</f>
        <v>5.995</v>
      </c>
      <c r="AK3033" s="9" t="n">
        <f aca="false">IF(K3033="REFUND",(-1*(AJ3033-AG3033)),(AJ3033-AG3033))</f>
        <v>5.615</v>
      </c>
    </row>
    <row r="3034" customFormat="false" ht="13.8" hidden="false" customHeight="false" outlineLevel="0" collapsed="false">
      <c r="A3034" s="6" t="n">
        <v>42247</v>
      </c>
      <c r="B3034" s="0" t="n">
        <v>958527885241</v>
      </c>
      <c r="C3034" s="0" t="s">
        <v>12273</v>
      </c>
      <c r="D3034" s="0" t="s">
        <v>12274</v>
      </c>
      <c r="E3034" s="7" t="n">
        <v>9781466854215</v>
      </c>
      <c r="F3034" s="0" t="s">
        <v>11883</v>
      </c>
      <c r="G3034" s="0" t="s">
        <v>11884</v>
      </c>
      <c r="H3034" s="0" t="s">
        <v>1465</v>
      </c>
      <c r="I3034" s="0" t="n">
        <v>1</v>
      </c>
      <c r="J3034" s="0" t="s">
        <v>573</v>
      </c>
      <c r="K3034" s="0" t="s">
        <v>43</v>
      </c>
      <c r="L3034" s="0" t="n">
        <v>5.74</v>
      </c>
      <c r="M3034" s="0" t="s">
        <v>44</v>
      </c>
      <c r="N3034" s="0" t="n">
        <v>4.99</v>
      </c>
      <c r="O3034" s="0" t="s">
        <v>44</v>
      </c>
      <c r="P3034" s="0" t="n">
        <v>4.5</v>
      </c>
      <c r="Q3034" s="0" t="s">
        <v>45</v>
      </c>
      <c r="R3034" s="0" t="n">
        <v>3.91</v>
      </c>
      <c r="S3034" s="0" t="s">
        <v>45</v>
      </c>
      <c r="T3034" s="0" t="n">
        <v>0.59</v>
      </c>
      <c r="U3034" s="0" t="s">
        <v>45</v>
      </c>
      <c r="V3034" s="0" t="s">
        <v>118</v>
      </c>
      <c r="W3034" s="0" t="s">
        <v>96</v>
      </c>
      <c r="X3034" s="0" t="s">
        <v>48</v>
      </c>
      <c r="Y3034" s="0" t="s">
        <v>11531</v>
      </c>
      <c r="Z3034" s="0" t="n">
        <v>2.74</v>
      </c>
      <c r="AA3034" s="0" t="s">
        <v>45</v>
      </c>
      <c r="AB3034" s="0" t="n">
        <v>0.59</v>
      </c>
      <c r="AC3034" s="0" t="s">
        <v>45</v>
      </c>
      <c r="AD3034" s="0" t="n">
        <v>13</v>
      </c>
      <c r="AE3034" s="0" t="n">
        <f aca="false">AD3034+100</f>
        <v>113</v>
      </c>
      <c r="AF3034" s="8" t="n">
        <f aca="false">((P3034/AE3034)*100)*ABS(I3034)</f>
        <v>3.98230088495575</v>
      </c>
      <c r="AG3034" s="0" t="n">
        <f aca="false">(TRUNC((AF3034*AD3034/100),2))</f>
        <v>0.51</v>
      </c>
      <c r="AH3034" s="0" t="n">
        <f aca="false">TRUNC(AF3034*1.3222,2)</f>
        <v>5.26</v>
      </c>
      <c r="AI3034" s="0" t="n">
        <f aca="false">TRUNC(AG3034*1.3222,2)</f>
        <v>0.67</v>
      </c>
      <c r="AJ3034" s="0" t="n">
        <f aca="false">((P3034-T3034)*0.7+T3034)*ABS(I3034)</f>
        <v>3.327</v>
      </c>
      <c r="AK3034" s="9" t="n">
        <f aca="false">IF(K3034="REFUND",(-1*(AJ3034-AG3034)),(AJ3034-AG3034))</f>
        <v>2.817</v>
      </c>
    </row>
    <row r="3035" customFormat="false" ht="13.8" hidden="false" customHeight="false" outlineLevel="0" collapsed="false">
      <c r="A3035" s="6" t="n">
        <v>42247</v>
      </c>
      <c r="B3035" s="0" t="n">
        <v>958528410241</v>
      </c>
      <c r="C3035" s="0" t="s">
        <v>12275</v>
      </c>
      <c r="D3035" s="0" t="s">
        <v>12276</v>
      </c>
      <c r="E3035" s="7" t="n">
        <v>9781466854222</v>
      </c>
      <c r="F3035" s="0" t="s">
        <v>6597</v>
      </c>
      <c r="G3035" s="0" t="s">
        <v>6598</v>
      </c>
      <c r="H3035" s="0" t="s">
        <v>1465</v>
      </c>
      <c r="I3035" s="0" t="n">
        <v>1</v>
      </c>
      <c r="J3035" s="0" t="s">
        <v>573</v>
      </c>
      <c r="K3035" s="0" t="s">
        <v>43</v>
      </c>
      <c r="L3035" s="0" t="n">
        <v>5.74</v>
      </c>
      <c r="M3035" s="0" t="s">
        <v>44</v>
      </c>
      <c r="N3035" s="0" t="n">
        <v>4.99</v>
      </c>
      <c r="O3035" s="0" t="s">
        <v>44</v>
      </c>
      <c r="P3035" s="0" t="n">
        <v>4.46</v>
      </c>
      <c r="Q3035" s="0" t="s">
        <v>45</v>
      </c>
      <c r="R3035" s="0" t="n">
        <v>3.88</v>
      </c>
      <c r="S3035" s="0" t="s">
        <v>45</v>
      </c>
      <c r="T3035" s="0" t="n">
        <v>0.58</v>
      </c>
      <c r="U3035" s="0" t="s">
        <v>45</v>
      </c>
      <c r="V3035" s="0" t="s">
        <v>118</v>
      </c>
      <c r="W3035" s="0" t="s">
        <v>96</v>
      </c>
      <c r="X3035" s="0" t="s">
        <v>48</v>
      </c>
      <c r="Y3035" s="0" t="s">
        <v>11531</v>
      </c>
      <c r="Z3035" s="0" t="n">
        <v>2.72</v>
      </c>
      <c r="AA3035" s="0" t="s">
        <v>45</v>
      </c>
      <c r="AB3035" s="0" t="n">
        <v>0.58</v>
      </c>
      <c r="AC3035" s="0" t="s">
        <v>45</v>
      </c>
      <c r="AD3035" s="0" t="n">
        <v>13</v>
      </c>
      <c r="AE3035" s="0" t="n">
        <f aca="false">AD3035+100</f>
        <v>113</v>
      </c>
      <c r="AF3035" s="8" t="n">
        <f aca="false">((P3035/AE3035)*100)*ABS(I3035)</f>
        <v>3.94690265486726</v>
      </c>
      <c r="AG3035" s="0" t="n">
        <f aca="false">(TRUNC((AF3035*AD3035/100),2))</f>
        <v>0.51</v>
      </c>
      <c r="AH3035" s="0" t="n">
        <f aca="false">TRUNC(AF3035*1.3222,2)</f>
        <v>5.21</v>
      </c>
      <c r="AI3035" s="0" t="n">
        <f aca="false">TRUNC(AG3035*1.3222,2)</f>
        <v>0.67</v>
      </c>
      <c r="AJ3035" s="0" t="n">
        <f aca="false">((P3035-T3035)*0.7+T3035)*ABS(I3035)</f>
        <v>3.296</v>
      </c>
      <c r="AK3035" s="9" t="n">
        <f aca="false">IF(K3035="REFUND",(-1*(AJ3035-AG3035)),(AJ3035-AG3035))</f>
        <v>2.786</v>
      </c>
    </row>
    <row r="3036" customFormat="false" ht="13.8" hidden="false" customHeight="false" outlineLevel="0" collapsed="false">
      <c r="A3036" s="6" t="n">
        <v>42247</v>
      </c>
      <c r="B3036" s="0" t="n">
        <v>958535429191</v>
      </c>
      <c r="C3036" s="0" t="s">
        <v>12277</v>
      </c>
      <c r="D3036" s="0" t="s">
        <v>12278</v>
      </c>
      <c r="E3036" s="7" t="n">
        <v>9780374712921</v>
      </c>
      <c r="F3036" s="0" t="s">
        <v>12279</v>
      </c>
      <c r="G3036" s="0" t="s">
        <v>12280</v>
      </c>
      <c r="H3036" s="0" t="s">
        <v>12281</v>
      </c>
      <c r="I3036" s="0" t="n">
        <v>1</v>
      </c>
      <c r="J3036" s="0" t="s">
        <v>573</v>
      </c>
      <c r="K3036" s="0" t="s">
        <v>43</v>
      </c>
      <c r="L3036" s="0" t="n">
        <v>16.09</v>
      </c>
      <c r="M3036" s="0" t="s">
        <v>44</v>
      </c>
      <c r="N3036" s="0" t="n">
        <v>13.99</v>
      </c>
      <c r="O3036" s="0" t="s">
        <v>44</v>
      </c>
      <c r="P3036" s="0" t="n">
        <v>12.54</v>
      </c>
      <c r="Q3036" s="0" t="s">
        <v>45</v>
      </c>
      <c r="R3036" s="0" t="n">
        <v>10.9</v>
      </c>
      <c r="S3036" s="0" t="s">
        <v>45</v>
      </c>
      <c r="T3036" s="0" t="n">
        <v>1.64</v>
      </c>
      <c r="U3036" s="0" t="s">
        <v>45</v>
      </c>
      <c r="V3036" s="0" t="s">
        <v>240</v>
      </c>
      <c r="W3036" s="0" t="s">
        <v>104</v>
      </c>
      <c r="X3036" s="0" t="s">
        <v>48</v>
      </c>
      <c r="Y3036" s="0" t="s">
        <v>12282</v>
      </c>
      <c r="Z3036" s="0" t="n">
        <v>7.63</v>
      </c>
      <c r="AA3036" s="0" t="s">
        <v>45</v>
      </c>
      <c r="AB3036" s="0" t="n">
        <v>1.64</v>
      </c>
      <c r="AC3036" s="0" t="s">
        <v>45</v>
      </c>
      <c r="AD3036" s="0" t="n">
        <v>5</v>
      </c>
      <c r="AE3036" s="0" t="n">
        <f aca="false">AD3036+100</f>
        <v>105</v>
      </c>
      <c r="AF3036" s="8" t="n">
        <f aca="false">((P3036/AE3036)*100)*ABS(I3036)</f>
        <v>11.9428571428571</v>
      </c>
      <c r="AG3036" s="0" t="n">
        <f aca="false">(TRUNC((AF3036*AD3036/100),2))</f>
        <v>0.59</v>
      </c>
      <c r="AH3036" s="0" t="n">
        <f aca="false">TRUNC(AF3036*1.3222,2)</f>
        <v>15.79</v>
      </c>
      <c r="AI3036" s="0" t="n">
        <f aca="false">TRUNC(AG3036*1.3222,2)</f>
        <v>0.78</v>
      </c>
      <c r="AJ3036" s="0" t="n">
        <f aca="false">((P3036-T3036)*0.7+T3036)*ABS(I3036)</f>
        <v>9.27</v>
      </c>
      <c r="AK3036" s="9" t="n">
        <f aca="false">IF(K3036="REFUND",(-1*(AJ3036-AG3036)),(AJ3036-AG3036))</f>
        <v>8.68</v>
      </c>
    </row>
    <row r="3037" customFormat="false" ht="13.8" hidden="false" customHeight="false" outlineLevel="0" collapsed="false">
      <c r="A3037" s="6" t="n">
        <v>42247</v>
      </c>
      <c r="B3037" s="0" t="n">
        <v>958537617191</v>
      </c>
      <c r="C3037" s="0" t="s">
        <v>12283</v>
      </c>
      <c r="D3037" s="0" t="s">
        <v>12284</v>
      </c>
      <c r="E3037" s="7" t="n">
        <v>9781466844063</v>
      </c>
      <c r="F3037" s="0" t="s">
        <v>12285</v>
      </c>
      <c r="G3037" s="0" t="s">
        <v>12286</v>
      </c>
      <c r="H3037" s="0" t="s">
        <v>2163</v>
      </c>
      <c r="I3037" s="0" t="n">
        <v>1</v>
      </c>
      <c r="J3037" s="0" t="s">
        <v>573</v>
      </c>
      <c r="K3037" s="0" t="s">
        <v>43</v>
      </c>
      <c r="L3037" s="0" t="n">
        <v>12.64</v>
      </c>
      <c r="M3037" s="0" t="s">
        <v>44</v>
      </c>
      <c r="N3037" s="0" t="n">
        <v>10.99</v>
      </c>
      <c r="O3037" s="0" t="s">
        <v>44</v>
      </c>
      <c r="P3037" s="0" t="n">
        <v>9.8</v>
      </c>
      <c r="Q3037" s="0" t="s">
        <v>45</v>
      </c>
      <c r="R3037" s="0" t="n">
        <v>8.53</v>
      </c>
      <c r="S3037" s="0" t="s">
        <v>45</v>
      </c>
      <c r="T3037" s="0" t="n">
        <v>1.27</v>
      </c>
      <c r="U3037" s="0" t="s">
        <v>45</v>
      </c>
      <c r="V3037" s="0" t="s">
        <v>12287</v>
      </c>
      <c r="W3037" s="0" t="s">
        <v>47</v>
      </c>
      <c r="X3037" s="0" t="s">
        <v>48</v>
      </c>
      <c r="Y3037" s="0" t="s">
        <v>12288</v>
      </c>
      <c r="Z3037" s="0" t="n">
        <v>5.97</v>
      </c>
      <c r="AA3037" s="0" t="s">
        <v>45</v>
      </c>
      <c r="AB3037" s="0" t="n">
        <v>1.27</v>
      </c>
      <c r="AC3037" s="0" t="s">
        <v>45</v>
      </c>
      <c r="AD3037" s="0" t="n">
        <v>13</v>
      </c>
      <c r="AE3037" s="0" t="n">
        <f aca="false">AD3037+100</f>
        <v>113</v>
      </c>
      <c r="AF3037" s="8" t="n">
        <f aca="false">((P3037/AE3037)*100)*ABS(I3037)</f>
        <v>8.67256637168142</v>
      </c>
      <c r="AG3037" s="0" t="n">
        <f aca="false">(TRUNC((AF3037*AD3037/100),2))</f>
        <v>1.12</v>
      </c>
      <c r="AH3037" s="0" t="n">
        <f aca="false">TRUNC(AF3037*1.3222,2)</f>
        <v>11.46</v>
      </c>
      <c r="AI3037" s="0" t="n">
        <f aca="false">TRUNC(AG3037*1.3222,2)</f>
        <v>1.48</v>
      </c>
      <c r="AJ3037" s="0" t="n">
        <f aca="false">((P3037-T3037)*0.7+T3037)*ABS(I3037)</f>
        <v>7.241</v>
      </c>
      <c r="AK3037" s="9" t="n">
        <f aca="false">IF(K3037="REFUND",(-1*(AJ3037-AG3037)),(AJ3037-AG3037))</f>
        <v>6.121</v>
      </c>
    </row>
    <row r="3038" customFormat="false" ht="13.8" hidden="false" customHeight="false" outlineLevel="0" collapsed="false">
      <c r="A3038" s="6" t="n">
        <v>42247</v>
      </c>
      <c r="B3038" s="0" t="n">
        <v>958539729291</v>
      </c>
      <c r="C3038" s="0" t="s">
        <v>12289</v>
      </c>
      <c r="D3038" s="0" t="s">
        <v>12290</v>
      </c>
      <c r="E3038" s="7" t="n">
        <v>9781250022073</v>
      </c>
      <c r="F3038" s="0" t="s">
        <v>1112</v>
      </c>
      <c r="G3038" s="0" t="s">
        <v>1113</v>
      </c>
      <c r="H3038" s="0" t="s">
        <v>356</v>
      </c>
      <c r="I3038" s="0" t="n">
        <v>1</v>
      </c>
      <c r="J3038" s="0" t="s">
        <v>573</v>
      </c>
      <c r="K3038" s="0" t="s">
        <v>43</v>
      </c>
      <c r="L3038" s="0" t="n">
        <v>12.64</v>
      </c>
      <c r="M3038" s="0" t="s">
        <v>44</v>
      </c>
      <c r="N3038" s="0" t="n">
        <v>10.99</v>
      </c>
      <c r="O3038" s="0" t="s">
        <v>44</v>
      </c>
      <c r="P3038" s="0" t="n">
        <v>9.92</v>
      </c>
      <c r="Q3038" s="0" t="s">
        <v>45</v>
      </c>
      <c r="R3038" s="0" t="n">
        <v>8.62</v>
      </c>
      <c r="S3038" s="0" t="s">
        <v>45</v>
      </c>
      <c r="T3038" s="0" t="n">
        <v>1.3</v>
      </c>
      <c r="U3038" s="0" t="s">
        <v>45</v>
      </c>
      <c r="V3038" s="0" t="s">
        <v>2447</v>
      </c>
      <c r="W3038" s="0" t="s">
        <v>80</v>
      </c>
      <c r="X3038" s="0" t="s">
        <v>48</v>
      </c>
      <c r="Y3038" s="0" t="s">
        <v>12291</v>
      </c>
      <c r="Z3038" s="0" t="n">
        <v>6.03</v>
      </c>
      <c r="AA3038" s="0" t="s">
        <v>45</v>
      </c>
      <c r="AB3038" s="0" t="n">
        <v>1.3</v>
      </c>
      <c r="AC3038" s="0" t="s">
        <v>45</v>
      </c>
      <c r="AD3038" s="0" t="n">
        <v>5</v>
      </c>
      <c r="AE3038" s="0" t="n">
        <f aca="false">AD3038+100</f>
        <v>105</v>
      </c>
      <c r="AF3038" s="8" t="n">
        <f aca="false">((P3038/AE3038)*100)*ABS(I3038)</f>
        <v>9.44761904761905</v>
      </c>
      <c r="AG3038" s="0" t="n">
        <f aca="false">(TRUNC((AF3038*AD3038/100),2))</f>
        <v>0.47</v>
      </c>
      <c r="AH3038" s="0" t="n">
        <f aca="false">TRUNC(AF3038*1.3222,2)</f>
        <v>12.49</v>
      </c>
      <c r="AI3038" s="0" t="n">
        <f aca="false">TRUNC(AG3038*1.3222,2)</f>
        <v>0.62</v>
      </c>
      <c r="AJ3038" s="0" t="n">
        <f aca="false">((P3038-T3038)*0.7+T3038)*ABS(I3038)</f>
        <v>7.334</v>
      </c>
      <c r="AK3038" s="9" t="n">
        <f aca="false">IF(K3038="REFUND",(-1*(AJ3038-AG3038)),(AJ3038-AG3038))</f>
        <v>6.864</v>
      </c>
    </row>
    <row r="3039" customFormat="false" ht="13.8" hidden="false" customHeight="false" outlineLevel="0" collapsed="false">
      <c r="A3039" s="6" t="n">
        <v>42247</v>
      </c>
      <c r="B3039" s="0" t="n">
        <v>958541413341</v>
      </c>
      <c r="C3039" s="0" t="s">
        <v>12292</v>
      </c>
      <c r="D3039" s="0" t="s">
        <v>12293</v>
      </c>
      <c r="E3039" s="7" t="n">
        <v>9781250011022</v>
      </c>
      <c r="F3039" s="0" t="s">
        <v>10589</v>
      </c>
      <c r="G3039" s="0" t="s">
        <v>10590</v>
      </c>
      <c r="H3039" s="0" t="s">
        <v>10591</v>
      </c>
      <c r="I3039" s="0" t="n">
        <v>1</v>
      </c>
      <c r="J3039" s="0" t="s">
        <v>573</v>
      </c>
      <c r="K3039" s="0" t="s">
        <v>43</v>
      </c>
      <c r="L3039" s="0" t="n">
        <v>12.64</v>
      </c>
      <c r="M3039" s="0" t="s">
        <v>44</v>
      </c>
      <c r="N3039" s="0" t="n">
        <v>10.99</v>
      </c>
      <c r="O3039" s="0" t="s">
        <v>44</v>
      </c>
      <c r="P3039" s="0" t="n">
        <v>9.8</v>
      </c>
      <c r="Q3039" s="0" t="s">
        <v>45</v>
      </c>
      <c r="R3039" s="0" t="n">
        <v>8.52</v>
      </c>
      <c r="S3039" s="0" t="s">
        <v>45</v>
      </c>
      <c r="T3039" s="0" t="n">
        <v>1.28</v>
      </c>
      <c r="U3039" s="0" t="s">
        <v>45</v>
      </c>
      <c r="V3039" s="0" t="s">
        <v>156</v>
      </c>
      <c r="W3039" s="0" t="s">
        <v>157</v>
      </c>
      <c r="X3039" s="0" t="s">
        <v>48</v>
      </c>
      <c r="Y3039" s="0" t="s">
        <v>6889</v>
      </c>
      <c r="Z3039" s="0" t="n">
        <v>5.96</v>
      </c>
      <c r="AA3039" s="0" t="s">
        <v>45</v>
      </c>
      <c r="AB3039" s="0" t="n">
        <v>1.28</v>
      </c>
      <c r="AC3039" s="0" t="s">
        <v>45</v>
      </c>
      <c r="AD3039" s="0" t="n">
        <v>5</v>
      </c>
      <c r="AE3039" s="0" t="n">
        <f aca="false">AD3039+100</f>
        <v>105</v>
      </c>
      <c r="AF3039" s="8" t="n">
        <f aca="false">((P3039/AE3039)*100)*ABS(I3039)</f>
        <v>9.33333333333333</v>
      </c>
      <c r="AG3039" s="0" t="n">
        <f aca="false">(TRUNC((AF3039*AD3039/100),2))</f>
        <v>0.46</v>
      </c>
      <c r="AH3039" s="0" t="n">
        <f aca="false">TRUNC(AF3039*1.3222,2)</f>
        <v>12.34</v>
      </c>
      <c r="AI3039" s="0" t="n">
        <f aca="false">TRUNC(AG3039*1.3222,2)</f>
        <v>0.6</v>
      </c>
      <c r="AJ3039" s="0" t="n">
        <f aca="false">((P3039-T3039)*0.7+T3039)*ABS(I3039)</f>
        <v>7.244</v>
      </c>
      <c r="AK3039" s="9" t="n">
        <f aca="false">IF(K3039="REFUND",(-1*(AJ3039-AG3039)),(AJ3039-AG3039))</f>
        <v>6.784</v>
      </c>
    </row>
    <row r="3040" customFormat="false" ht="13.8" hidden="false" customHeight="false" outlineLevel="0" collapsed="false">
      <c r="A3040" s="6" t="n">
        <v>42247</v>
      </c>
      <c r="B3040" s="0" t="n">
        <v>958545764141</v>
      </c>
      <c r="C3040" s="0" t="s">
        <v>12294</v>
      </c>
      <c r="D3040" s="0" t="s">
        <v>12295</v>
      </c>
      <c r="E3040" s="7" t="n">
        <v>9781429931076</v>
      </c>
      <c r="F3040" s="0" t="s">
        <v>1707</v>
      </c>
      <c r="G3040" s="0" t="s">
        <v>1708</v>
      </c>
      <c r="H3040" s="0" t="s">
        <v>170</v>
      </c>
      <c r="I3040" s="0" t="n">
        <v>1</v>
      </c>
      <c r="J3040" s="0" t="s">
        <v>573</v>
      </c>
      <c r="K3040" s="0" t="s">
        <v>43</v>
      </c>
      <c r="L3040" s="0" t="n">
        <v>10.34</v>
      </c>
      <c r="M3040" s="0" t="s">
        <v>44</v>
      </c>
      <c r="N3040" s="0" t="n">
        <v>8.99</v>
      </c>
      <c r="O3040" s="0" t="s">
        <v>44</v>
      </c>
      <c r="P3040" s="0" t="n">
        <v>8.11</v>
      </c>
      <c r="Q3040" s="0" t="s">
        <v>45</v>
      </c>
      <c r="R3040" s="0" t="n">
        <v>7.05</v>
      </c>
      <c r="S3040" s="0" t="s">
        <v>45</v>
      </c>
      <c r="T3040" s="0" t="n">
        <v>1.06</v>
      </c>
      <c r="U3040" s="0" t="s">
        <v>45</v>
      </c>
      <c r="V3040" s="0" t="s">
        <v>57</v>
      </c>
      <c r="W3040" s="0" t="s">
        <v>58</v>
      </c>
      <c r="X3040" s="0" t="s">
        <v>48</v>
      </c>
      <c r="Y3040" s="0" t="s">
        <v>12296</v>
      </c>
      <c r="Z3040" s="0" t="n">
        <v>4.94</v>
      </c>
      <c r="AA3040" s="0" t="s">
        <v>45</v>
      </c>
      <c r="AB3040" s="0" t="n">
        <v>1.06</v>
      </c>
      <c r="AC3040" s="0" t="s">
        <v>45</v>
      </c>
      <c r="AD3040" s="0" t="n">
        <v>5</v>
      </c>
      <c r="AE3040" s="0" t="n">
        <f aca="false">AD3040+100</f>
        <v>105</v>
      </c>
      <c r="AF3040" s="8" t="n">
        <f aca="false">((P3040/AE3040)*100)*ABS(I3040)</f>
        <v>7.72380952380952</v>
      </c>
      <c r="AG3040" s="0" t="n">
        <f aca="false">(TRUNC((AF3040*AD3040/100),2))</f>
        <v>0.38</v>
      </c>
      <c r="AH3040" s="0" t="n">
        <f aca="false">TRUNC(AF3040*1.3222,2)</f>
        <v>10.21</v>
      </c>
      <c r="AI3040" s="0" t="n">
        <f aca="false">TRUNC(AG3040*1.3222,2)</f>
        <v>0.5</v>
      </c>
      <c r="AJ3040" s="0" t="n">
        <f aca="false">((P3040-T3040)*0.7+T3040)*ABS(I3040)</f>
        <v>5.995</v>
      </c>
      <c r="AK3040" s="9" t="n">
        <f aca="false">IF(K3040="REFUND",(-1*(AJ3040-AG3040)),(AJ3040-AG3040))</f>
        <v>5.615</v>
      </c>
    </row>
    <row r="3041" customFormat="false" ht="13.8" hidden="false" customHeight="false" outlineLevel="0" collapsed="false">
      <c r="A3041" s="6" t="n">
        <v>42247</v>
      </c>
      <c r="B3041" s="0" t="n">
        <v>958549737241</v>
      </c>
      <c r="C3041" s="0" t="s">
        <v>12297</v>
      </c>
      <c r="D3041" s="0" t="s">
        <v>12298</v>
      </c>
      <c r="E3041" s="7" t="n">
        <v>9781429985215</v>
      </c>
      <c r="F3041" s="0" t="s">
        <v>4865</v>
      </c>
      <c r="G3041" s="0" t="s">
        <v>4866</v>
      </c>
      <c r="H3041" s="0" t="s">
        <v>4867</v>
      </c>
      <c r="I3041" s="0" t="n">
        <v>1</v>
      </c>
      <c r="J3041" s="0" t="s">
        <v>573</v>
      </c>
      <c r="K3041" s="0" t="s">
        <v>43</v>
      </c>
      <c r="L3041" s="0" t="n">
        <v>12.64</v>
      </c>
      <c r="M3041" s="0" t="s">
        <v>44</v>
      </c>
      <c r="N3041" s="0" t="n">
        <v>10.99</v>
      </c>
      <c r="O3041" s="0" t="s">
        <v>44</v>
      </c>
      <c r="P3041" s="0" t="n">
        <v>9.92</v>
      </c>
      <c r="Q3041" s="0" t="s">
        <v>45</v>
      </c>
      <c r="R3041" s="0" t="n">
        <v>8.62</v>
      </c>
      <c r="S3041" s="0" t="s">
        <v>45</v>
      </c>
      <c r="T3041" s="0" t="n">
        <v>1.3</v>
      </c>
      <c r="U3041" s="0" t="s">
        <v>45</v>
      </c>
      <c r="V3041" s="0" t="s">
        <v>1878</v>
      </c>
      <c r="W3041" s="0" t="s">
        <v>634</v>
      </c>
      <c r="X3041" s="0" t="s">
        <v>48</v>
      </c>
      <c r="Y3041" s="0" t="s">
        <v>12299</v>
      </c>
      <c r="Z3041" s="0" t="n">
        <v>6.03</v>
      </c>
      <c r="AA3041" s="0" t="s">
        <v>45</v>
      </c>
      <c r="AB3041" s="0" t="n">
        <v>1.3</v>
      </c>
      <c r="AC3041" s="0" t="s">
        <v>45</v>
      </c>
      <c r="AD3041" s="0" t="n">
        <v>13</v>
      </c>
      <c r="AE3041" s="0" t="n">
        <f aca="false">AD3041+100</f>
        <v>113</v>
      </c>
      <c r="AF3041" s="8" t="n">
        <f aca="false">((P3041/AE3041)*100)*ABS(I3041)</f>
        <v>8.7787610619469</v>
      </c>
      <c r="AG3041" s="0" t="n">
        <f aca="false">(TRUNC((AF3041*AD3041/100),2))</f>
        <v>1.14</v>
      </c>
      <c r="AH3041" s="0" t="n">
        <f aca="false">TRUNC(AF3041*1.3222,2)</f>
        <v>11.6</v>
      </c>
      <c r="AI3041" s="0" t="n">
        <f aca="false">TRUNC(AG3041*1.3222,2)</f>
        <v>1.5</v>
      </c>
      <c r="AJ3041" s="0" t="n">
        <f aca="false">((P3041-T3041)*0.7+T3041)*ABS(I3041)</f>
        <v>7.334</v>
      </c>
      <c r="AK3041" s="9" t="n">
        <f aca="false">IF(K3041="REFUND",(-1*(AJ3041-AG3041)),(AJ3041-AG3041))</f>
        <v>6.194</v>
      </c>
    </row>
    <row r="3042" customFormat="false" ht="13.8" hidden="false" customHeight="false" outlineLevel="0" collapsed="false">
      <c r="A3042" s="6" t="n">
        <v>42247</v>
      </c>
      <c r="B3042" s="0" t="n">
        <v>958551585291</v>
      </c>
      <c r="C3042" s="0" t="s">
        <v>12300</v>
      </c>
      <c r="D3042" s="0" t="s">
        <v>12301</v>
      </c>
      <c r="E3042" s="7" t="n">
        <v>9781466850606</v>
      </c>
      <c r="F3042" s="0" t="s">
        <v>137</v>
      </c>
      <c r="G3042" s="0" t="s">
        <v>138</v>
      </c>
      <c r="H3042" s="0" t="s">
        <v>139</v>
      </c>
      <c r="I3042" s="0" t="n">
        <v>1</v>
      </c>
      <c r="J3042" s="0" t="s">
        <v>573</v>
      </c>
      <c r="K3042" s="0" t="s">
        <v>43</v>
      </c>
      <c r="L3042" s="0" t="n">
        <v>17.24</v>
      </c>
      <c r="M3042" s="0" t="s">
        <v>44</v>
      </c>
      <c r="N3042" s="0" t="n">
        <v>14.99</v>
      </c>
      <c r="O3042" s="0" t="s">
        <v>44</v>
      </c>
      <c r="P3042" s="0" t="n">
        <v>13.53</v>
      </c>
      <c r="Q3042" s="0" t="s">
        <v>45</v>
      </c>
      <c r="R3042" s="0" t="n">
        <v>11.76</v>
      </c>
      <c r="S3042" s="0" t="s">
        <v>45</v>
      </c>
      <c r="T3042" s="0" t="n">
        <v>1.77</v>
      </c>
      <c r="U3042" s="0" t="s">
        <v>45</v>
      </c>
      <c r="V3042" s="0" t="s">
        <v>87</v>
      </c>
      <c r="W3042" s="0" t="s">
        <v>47</v>
      </c>
      <c r="X3042" s="0" t="s">
        <v>48</v>
      </c>
      <c r="Y3042" s="0" t="s">
        <v>12302</v>
      </c>
      <c r="Z3042" s="0" t="n">
        <v>8.23</v>
      </c>
      <c r="AA3042" s="0" t="s">
        <v>45</v>
      </c>
      <c r="AB3042" s="0" t="n">
        <v>1.77</v>
      </c>
      <c r="AC3042" s="0" t="s">
        <v>45</v>
      </c>
      <c r="AD3042" s="0" t="n">
        <v>13</v>
      </c>
      <c r="AE3042" s="0" t="n">
        <f aca="false">AD3042+100</f>
        <v>113</v>
      </c>
      <c r="AF3042" s="8" t="n">
        <f aca="false">((P3042/AE3042)*100)*ABS(I3042)</f>
        <v>11.9734513274336</v>
      </c>
      <c r="AG3042" s="0" t="n">
        <f aca="false">(TRUNC((AF3042*AD3042/100),2))</f>
        <v>1.55</v>
      </c>
      <c r="AH3042" s="0" t="n">
        <f aca="false">TRUNC(AF3042*1.3222,2)</f>
        <v>15.83</v>
      </c>
      <c r="AI3042" s="0" t="n">
        <f aca="false">TRUNC(AG3042*1.3222,2)</f>
        <v>2.04</v>
      </c>
      <c r="AJ3042" s="0" t="n">
        <f aca="false">((P3042-T3042)*0.7+T3042)*ABS(I3042)</f>
        <v>10.002</v>
      </c>
      <c r="AK3042" s="9" t="n">
        <f aca="false">IF(K3042="REFUND",(-1*(AJ3042-AG3042)),(AJ3042-AG3042))</f>
        <v>8.452</v>
      </c>
    </row>
    <row r="3043" customFormat="false" ht="13.8" hidden="false" customHeight="false" outlineLevel="0" collapsed="false">
      <c r="A3043" s="6" t="n">
        <v>42247</v>
      </c>
      <c r="B3043" s="0" t="n">
        <v>958559308241</v>
      </c>
      <c r="C3043" s="0" t="s">
        <v>12303</v>
      </c>
      <c r="D3043" s="0" t="s">
        <v>12304</v>
      </c>
      <c r="E3043" s="7" t="n">
        <v>9781429957144</v>
      </c>
      <c r="F3043" s="0" t="s">
        <v>12305</v>
      </c>
      <c r="G3043" s="0" t="s">
        <v>12306</v>
      </c>
      <c r="H3043" s="0" t="s">
        <v>12307</v>
      </c>
      <c r="I3043" s="0" t="n">
        <v>1</v>
      </c>
      <c r="J3043" s="0" t="s">
        <v>573</v>
      </c>
      <c r="K3043" s="0" t="s">
        <v>43</v>
      </c>
      <c r="L3043" s="0" t="n">
        <v>10.34</v>
      </c>
      <c r="M3043" s="0" t="s">
        <v>44</v>
      </c>
      <c r="N3043" s="0" t="n">
        <v>8.99</v>
      </c>
      <c r="O3043" s="0" t="s">
        <v>44</v>
      </c>
      <c r="P3043" s="0" t="n">
        <v>8.11</v>
      </c>
      <c r="Q3043" s="0" t="s">
        <v>45</v>
      </c>
      <c r="R3043" s="0" t="n">
        <v>7.05</v>
      </c>
      <c r="S3043" s="0" t="s">
        <v>45</v>
      </c>
      <c r="T3043" s="0" t="n">
        <v>1.06</v>
      </c>
      <c r="U3043" s="0" t="s">
        <v>45</v>
      </c>
      <c r="V3043" s="0" t="s">
        <v>1398</v>
      </c>
      <c r="W3043" s="0" t="s">
        <v>47</v>
      </c>
      <c r="X3043" s="0" t="s">
        <v>48</v>
      </c>
      <c r="Y3043" s="0" t="s">
        <v>1399</v>
      </c>
      <c r="Z3043" s="0" t="n">
        <v>4.94</v>
      </c>
      <c r="AA3043" s="0" t="s">
        <v>45</v>
      </c>
      <c r="AB3043" s="0" t="n">
        <v>1.06</v>
      </c>
      <c r="AC3043" s="0" t="s">
        <v>45</v>
      </c>
      <c r="AD3043" s="0" t="n">
        <v>13</v>
      </c>
      <c r="AE3043" s="0" t="n">
        <f aca="false">AD3043+100</f>
        <v>113</v>
      </c>
      <c r="AF3043" s="8" t="n">
        <f aca="false">((P3043/AE3043)*100)*ABS(I3043)</f>
        <v>7.17699115044248</v>
      </c>
      <c r="AG3043" s="0" t="n">
        <f aca="false">(TRUNC((AF3043*AD3043/100),2))</f>
        <v>0.93</v>
      </c>
      <c r="AH3043" s="0" t="n">
        <f aca="false">TRUNC(AF3043*1.3222,2)</f>
        <v>9.48</v>
      </c>
      <c r="AI3043" s="0" t="n">
        <f aca="false">TRUNC(AG3043*1.3222,2)</f>
        <v>1.22</v>
      </c>
      <c r="AJ3043" s="0" t="n">
        <f aca="false">((P3043-T3043)*0.7+T3043)*ABS(I3043)</f>
        <v>5.995</v>
      </c>
      <c r="AK3043" s="9" t="n">
        <f aca="false">IF(K3043="REFUND",(-1*(AJ3043-AG3043)),(AJ3043-AG3043))</f>
        <v>5.065</v>
      </c>
    </row>
    <row r="3044" customFormat="false" ht="13.8" hidden="false" customHeight="false" outlineLevel="0" collapsed="false">
      <c r="A3044" s="6" t="n">
        <v>42247</v>
      </c>
      <c r="B3044" s="0" t="n">
        <v>958560417141</v>
      </c>
      <c r="C3044" s="0" t="s">
        <v>12308</v>
      </c>
      <c r="D3044" s="0" t="s">
        <v>12309</v>
      </c>
      <c r="E3044" s="7" t="n">
        <v>9781250027665</v>
      </c>
      <c r="F3044" s="0" t="s">
        <v>1246</v>
      </c>
      <c r="G3044" s="0" t="s">
        <v>1247</v>
      </c>
      <c r="H3044" s="0" t="s">
        <v>1248</v>
      </c>
      <c r="I3044" s="0" t="n">
        <v>1</v>
      </c>
      <c r="J3044" s="0" t="s">
        <v>573</v>
      </c>
      <c r="K3044" s="0" t="s">
        <v>43</v>
      </c>
      <c r="L3044" s="0" t="n">
        <v>3.44</v>
      </c>
      <c r="M3044" s="0" t="s">
        <v>44</v>
      </c>
      <c r="N3044" s="0" t="n">
        <v>2.99</v>
      </c>
      <c r="O3044" s="0" t="s">
        <v>44</v>
      </c>
      <c r="P3044" s="0" t="n">
        <v>2.7</v>
      </c>
      <c r="Q3044" s="0" t="s">
        <v>45</v>
      </c>
      <c r="R3044" s="0" t="n">
        <v>2.35</v>
      </c>
      <c r="S3044" s="0" t="s">
        <v>45</v>
      </c>
      <c r="T3044" s="0" t="n">
        <v>0.35</v>
      </c>
      <c r="U3044" s="0" t="s">
        <v>45</v>
      </c>
      <c r="V3044" s="0" t="s">
        <v>12310</v>
      </c>
      <c r="W3044" s="0" t="s">
        <v>58</v>
      </c>
      <c r="X3044" s="0" t="s">
        <v>48</v>
      </c>
      <c r="Y3044" s="0" t="s">
        <v>12311</v>
      </c>
      <c r="Z3044" s="0" t="n">
        <v>1.65</v>
      </c>
      <c r="AA3044" s="0" t="s">
        <v>45</v>
      </c>
      <c r="AB3044" s="0" t="n">
        <v>0.35</v>
      </c>
      <c r="AC3044" s="0" t="s">
        <v>45</v>
      </c>
      <c r="AD3044" s="0" t="n">
        <v>5</v>
      </c>
      <c r="AE3044" s="0" t="n">
        <f aca="false">AD3044+100</f>
        <v>105</v>
      </c>
      <c r="AF3044" s="8" t="n">
        <f aca="false">((P3044/AE3044)*100)*ABS(I3044)</f>
        <v>2.57142857142857</v>
      </c>
      <c r="AG3044" s="0" t="n">
        <f aca="false">(TRUNC((AF3044*AD3044/100),2))</f>
        <v>0.12</v>
      </c>
      <c r="AH3044" s="0" t="n">
        <f aca="false">TRUNC(AF3044*1.3222,2)</f>
        <v>3.39</v>
      </c>
      <c r="AI3044" s="0" t="n">
        <f aca="false">TRUNC(AG3044*1.3222,2)</f>
        <v>0.15</v>
      </c>
      <c r="AJ3044" s="0" t="n">
        <f aca="false">((P3044-T3044)*0.7+T3044)*ABS(I3044)</f>
        <v>1.995</v>
      </c>
      <c r="AK3044" s="9" t="n">
        <f aca="false">IF(K3044="REFUND",(-1*(AJ3044-AG3044)),(AJ3044-AG3044))</f>
        <v>1.875</v>
      </c>
    </row>
    <row r="3045" customFormat="false" ht="13.8" hidden="false" customHeight="false" outlineLevel="0" collapsed="false">
      <c r="A3045" s="6" t="n">
        <v>42247</v>
      </c>
      <c r="B3045" s="0" t="n">
        <v>958562548291</v>
      </c>
      <c r="C3045" s="0" t="s">
        <v>12312</v>
      </c>
      <c r="D3045" s="0" t="s">
        <v>12313</v>
      </c>
      <c r="E3045" s="7" t="n">
        <v>9781250032911</v>
      </c>
      <c r="F3045" s="0" t="s">
        <v>12314</v>
      </c>
      <c r="G3045" s="0" t="s">
        <v>12315</v>
      </c>
      <c r="H3045" s="0" t="s">
        <v>12316</v>
      </c>
      <c r="I3045" s="0" t="n">
        <v>1</v>
      </c>
      <c r="J3045" s="0" t="s">
        <v>573</v>
      </c>
      <c r="K3045" s="0" t="s">
        <v>43</v>
      </c>
      <c r="L3045" s="0" t="n">
        <v>18.39</v>
      </c>
      <c r="M3045" s="0" t="s">
        <v>44</v>
      </c>
      <c r="N3045" s="0" t="n">
        <v>15.99</v>
      </c>
      <c r="O3045" s="0" t="s">
        <v>44</v>
      </c>
      <c r="P3045" s="0" t="n">
        <v>14.43</v>
      </c>
      <c r="Q3045" s="0" t="s">
        <v>45</v>
      </c>
      <c r="R3045" s="0" t="n">
        <v>12.55</v>
      </c>
      <c r="S3045" s="0" t="s">
        <v>45</v>
      </c>
      <c r="T3045" s="0" t="n">
        <v>1.88</v>
      </c>
      <c r="U3045" s="0" t="s">
        <v>45</v>
      </c>
      <c r="V3045" s="0" t="s">
        <v>171</v>
      </c>
      <c r="W3045" s="0" t="s">
        <v>80</v>
      </c>
      <c r="X3045" s="0" t="s">
        <v>48</v>
      </c>
      <c r="Y3045" s="0" t="s">
        <v>12317</v>
      </c>
      <c r="Z3045" s="0" t="n">
        <v>8.79</v>
      </c>
      <c r="AA3045" s="0" t="s">
        <v>45</v>
      </c>
      <c r="AB3045" s="0" t="n">
        <v>1.88</v>
      </c>
      <c r="AC3045" s="0" t="s">
        <v>45</v>
      </c>
      <c r="AD3045" s="0" t="n">
        <v>5</v>
      </c>
      <c r="AE3045" s="0" t="n">
        <f aca="false">AD3045+100</f>
        <v>105</v>
      </c>
      <c r="AF3045" s="8" t="n">
        <f aca="false">((P3045/AE3045)*100)*ABS(I3045)</f>
        <v>13.7428571428571</v>
      </c>
      <c r="AG3045" s="0" t="n">
        <f aca="false">(TRUNC((AF3045*AD3045/100),2))</f>
        <v>0.68</v>
      </c>
      <c r="AH3045" s="0" t="n">
        <f aca="false">TRUNC(AF3045*1.3222,2)</f>
        <v>18.17</v>
      </c>
      <c r="AI3045" s="0" t="n">
        <f aca="false">TRUNC(AG3045*1.3222,2)</f>
        <v>0.89</v>
      </c>
      <c r="AJ3045" s="0" t="n">
        <f aca="false">((P3045-T3045)*0.7+T3045)*ABS(I3045)</f>
        <v>10.665</v>
      </c>
      <c r="AK3045" s="9" t="n">
        <f aca="false">IF(K3045="REFUND",(-1*(AJ3045-AG3045)),(AJ3045-AG3045))</f>
        <v>9.985</v>
      </c>
    </row>
    <row r="3046" customFormat="false" ht="13.8" hidden="false" customHeight="false" outlineLevel="0" collapsed="false">
      <c r="A3046" s="6" t="n">
        <v>42247</v>
      </c>
      <c r="B3046" s="0" t="n">
        <v>958563422141</v>
      </c>
      <c r="C3046" s="0" t="s">
        <v>12318</v>
      </c>
      <c r="D3046" s="0" t="s">
        <v>12319</v>
      </c>
      <c r="E3046" s="7" t="n">
        <v>9781250020550</v>
      </c>
      <c r="F3046" s="0" t="s">
        <v>565</v>
      </c>
      <c r="G3046" s="0" t="s">
        <v>566</v>
      </c>
      <c r="H3046" s="0" t="s">
        <v>567</v>
      </c>
      <c r="I3046" s="0" t="n">
        <v>1</v>
      </c>
      <c r="J3046" s="0" t="s">
        <v>573</v>
      </c>
      <c r="K3046" s="0" t="s">
        <v>43</v>
      </c>
      <c r="L3046" s="0" t="n">
        <v>18.39</v>
      </c>
      <c r="M3046" s="0" t="s">
        <v>44</v>
      </c>
      <c r="N3046" s="0" t="n">
        <v>15.99</v>
      </c>
      <c r="O3046" s="0" t="s">
        <v>44</v>
      </c>
      <c r="P3046" s="0" t="n">
        <v>14.29</v>
      </c>
      <c r="Q3046" s="0" t="s">
        <v>45</v>
      </c>
      <c r="R3046" s="0" t="n">
        <v>12.42</v>
      </c>
      <c r="S3046" s="0" t="s">
        <v>45</v>
      </c>
      <c r="T3046" s="0" t="n">
        <v>1.87</v>
      </c>
      <c r="U3046" s="0" t="s">
        <v>45</v>
      </c>
      <c r="V3046" s="0" t="s">
        <v>156</v>
      </c>
      <c r="W3046" s="0" t="s">
        <v>157</v>
      </c>
      <c r="X3046" s="0" t="s">
        <v>48</v>
      </c>
      <c r="Y3046" s="0" t="s">
        <v>9980</v>
      </c>
      <c r="Z3046" s="0" t="n">
        <v>8.69</v>
      </c>
      <c r="AA3046" s="0" t="s">
        <v>45</v>
      </c>
      <c r="AB3046" s="0" t="n">
        <v>1.87</v>
      </c>
      <c r="AC3046" s="0" t="s">
        <v>45</v>
      </c>
      <c r="AD3046" s="0" t="n">
        <v>5</v>
      </c>
      <c r="AE3046" s="0" t="n">
        <f aca="false">AD3046+100</f>
        <v>105</v>
      </c>
      <c r="AF3046" s="8" t="n">
        <f aca="false">((P3046/AE3046)*100)*ABS(I3046)</f>
        <v>13.6095238095238</v>
      </c>
      <c r="AG3046" s="0" t="n">
        <f aca="false">(TRUNC((AF3046*AD3046/100),2))</f>
        <v>0.68</v>
      </c>
      <c r="AH3046" s="0" t="n">
        <f aca="false">TRUNC(AF3046*1.3222,2)</f>
        <v>17.99</v>
      </c>
      <c r="AI3046" s="0" t="n">
        <f aca="false">TRUNC(AG3046*1.3222,2)</f>
        <v>0.89</v>
      </c>
      <c r="AJ3046" s="0" t="n">
        <f aca="false">((P3046-T3046)*0.7+T3046)*ABS(I3046)</f>
        <v>10.564</v>
      </c>
      <c r="AK3046" s="9" t="n">
        <f aca="false">IF(K3046="REFUND",(-1*(AJ3046-AG3046)),(AJ3046-AG3046))</f>
        <v>9.884</v>
      </c>
    </row>
    <row r="3047" customFormat="false" ht="13.8" hidden="false" customHeight="false" outlineLevel="0" collapsed="false">
      <c r="A3047" s="6" t="n">
        <v>42247</v>
      </c>
      <c r="B3047" s="0" t="n">
        <v>958565177341</v>
      </c>
      <c r="C3047" s="0" t="s">
        <v>12320</v>
      </c>
      <c r="D3047" s="0" t="s">
        <v>12321</v>
      </c>
      <c r="E3047" s="7" t="n">
        <v>9781429959902</v>
      </c>
      <c r="F3047" s="0" t="s">
        <v>5760</v>
      </c>
      <c r="G3047" s="0" t="s">
        <v>5761</v>
      </c>
      <c r="H3047" s="0" t="s">
        <v>94</v>
      </c>
      <c r="I3047" s="0" t="n">
        <v>1</v>
      </c>
      <c r="J3047" s="0" t="s">
        <v>573</v>
      </c>
      <c r="K3047" s="0" t="s">
        <v>43</v>
      </c>
      <c r="L3047" s="0" t="n">
        <v>10.34</v>
      </c>
      <c r="M3047" s="0" t="s">
        <v>44</v>
      </c>
      <c r="N3047" s="0" t="n">
        <v>8.99</v>
      </c>
      <c r="O3047" s="0" t="s">
        <v>44</v>
      </c>
      <c r="P3047" s="0" t="n">
        <v>8.11</v>
      </c>
      <c r="Q3047" s="0" t="s">
        <v>45</v>
      </c>
      <c r="R3047" s="0" t="n">
        <v>7.05</v>
      </c>
      <c r="S3047" s="0" t="s">
        <v>45</v>
      </c>
      <c r="T3047" s="0" t="n">
        <v>1.06</v>
      </c>
      <c r="U3047" s="0" t="s">
        <v>45</v>
      </c>
      <c r="V3047" s="0" t="s">
        <v>171</v>
      </c>
      <c r="W3047" s="0" t="s">
        <v>104</v>
      </c>
      <c r="X3047" s="0" t="s">
        <v>48</v>
      </c>
      <c r="Y3047" s="0" t="s">
        <v>12322</v>
      </c>
      <c r="Z3047" s="0" t="n">
        <v>4.94</v>
      </c>
      <c r="AA3047" s="0" t="s">
        <v>45</v>
      </c>
      <c r="AB3047" s="0" t="n">
        <v>1.06</v>
      </c>
      <c r="AC3047" s="0" t="s">
        <v>45</v>
      </c>
      <c r="AD3047" s="0" t="n">
        <v>5</v>
      </c>
      <c r="AE3047" s="0" t="n">
        <f aca="false">AD3047+100</f>
        <v>105</v>
      </c>
      <c r="AF3047" s="8" t="n">
        <f aca="false">((P3047/AE3047)*100)*ABS(I3047)</f>
        <v>7.72380952380952</v>
      </c>
      <c r="AG3047" s="0" t="n">
        <f aca="false">(TRUNC((AF3047*AD3047/100),2))</f>
        <v>0.38</v>
      </c>
      <c r="AH3047" s="0" t="n">
        <f aca="false">TRUNC(AF3047*1.3222,2)</f>
        <v>10.21</v>
      </c>
      <c r="AI3047" s="0" t="n">
        <f aca="false">TRUNC(AG3047*1.3222,2)</f>
        <v>0.5</v>
      </c>
      <c r="AJ3047" s="0" t="n">
        <f aca="false">((P3047-T3047)*0.7+T3047)*ABS(I3047)</f>
        <v>5.995</v>
      </c>
      <c r="AK3047" s="9" t="n">
        <f aca="false">IF(K3047="REFUND",(-1*(AJ3047-AG3047)),(AJ3047-AG3047))</f>
        <v>5.615</v>
      </c>
    </row>
    <row r="3048" customFormat="false" ht="13.8" hidden="false" customHeight="false" outlineLevel="0" collapsed="false">
      <c r="A3048" s="6" t="n">
        <v>42247</v>
      </c>
      <c r="B3048" s="0" t="n">
        <v>958568326341</v>
      </c>
      <c r="C3048" s="0" t="s">
        <v>12323</v>
      </c>
      <c r="D3048" s="0" t="s">
        <v>12324</v>
      </c>
      <c r="E3048" s="7" t="n">
        <v>9781250031891</v>
      </c>
      <c r="F3048" s="0" t="s">
        <v>6345</v>
      </c>
      <c r="G3048" s="0" t="s">
        <v>6346</v>
      </c>
      <c r="H3048" s="0" t="s">
        <v>793</v>
      </c>
      <c r="I3048" s="0" t="n">
        <v>1</v>
      </c>
      <c r="J3048" s="0" t="s">
        <v>573</v>
      </c>
      <c r="K3048" s="0" t="s">
        <v>43</v>
      </c>
      <c r="L3048" s="0" t="n">
        <v>12.64</v>
      </c>
      <c r="M3048" s="0" t="s">
        <v>44</v>
      </c>
      <c r="N3048" s="0" t="n">
        <v>10.99</v>
      </c>
      <c r="O3048" s="0" t="s">
        <v>44</v>
      </c>
      <c r="P3048" s="0" t="n">
        <v>9.82</v>
      </c>
      <c r="Q3048" s="0" t="s">
        <v>45</v>
      </c>
      <c r="R3048" s="0" t="n">
        <v>8.54</v>
      </c>
      <c r="S3048" s="0" t="s">
        <v>45</v>
      </c>
      <c r="T3048" s="0" t="n">
        <v>1.28</v>
      </c>
      <c r="U3048" s="0" t="s">
        <v>45</v>
      </c>
      <c r="V3048" s="0" t="s">
        <v>1242</v>
      </c>
      <c r="W3048" s="0" t="s">
        <v>96</v>
      </c>
      <c r="X3048" s="0" t="s">
        <v>48</v>
      </c>
      <c r="Y3048" s="0" t="s">
        <v>12325</v>
      </c>
      <c r="Z3048" s="0" t="n">
        <v>5.98</v>
      </c>
      <c r="AA3048" s="0" t="s">
        <v>45</v>
      </c>
      <c r="AB3048" s="0" t="n">
        <v>1.28</v>
      </c>
      <c r="AC3048" s="0" t="s">
        <v>45</v>
      </c>
      <c r="AD3048" s="0" t="n">
        <v>13</v>
      </c>
      <c r="AE3048" s="0" t="n">
        <f aca="false">AD3048+100</f>
        <v>113</v>
      </c>
      <c r="AF3048" s="8" t="n">
        <f aca="false">((P3048/AE3048)*100)*ABS(I3048)</f>
        <v>8.69026548672566</v>
      </c>
      <c r="AG3048" s="0" t="n">
        <f aca="false">(TRUNC((AF3048*AD3048/100),2))</f>
        <v>1.12</v>
      </c>
      <c r="AH3048" s="0" t="n">
        <f aca="false">TRUNC(AF3048*1.3222,2)</f>
        <v>11.49</v>
      </c>
      <c r="AI3048" s="0" t="n">
        <f aca="false">TRUNC(AG3048*1.3222,2)</f>
        <v>1.48</v>
      </c>
      <c r="AJ3048" s="0" t="n">
        <f aca="false">((P3048-T3048)*0.7+T3048)*ABS(I3048)</f>
        <v>7.258</v>
      </c>
      <c r="AK3048" s="9" t="n">
        <f aca="false">IF(K3048="REFUND",(-1*(AJ3048-AG3048)),(AJ3048-AG3048))</f>
        <v>6.138</v>
      </c>
    </row>
    <row r="3049" customFormat="false" ht="13.8" hidden="false" customHeight="false" outlineLevel="0" collapsed="false">
      <c r="A3049" s="6" t="n">
        <v>42247</v>
      </c>
      <c r="B3049" s="0" t="n">
        <v>958569310391</v>
      </c>
      <c r="C3049" s="0" t="s">
        <v>12326</v>
      </c>
      <c r="D3049" s="0" t="s">
        <v>12327</v>
      </c>
      <c r="E3049" s="7" t="n">
        <v>9781466846708</v>
      </c>
      <c r="F3049" s="0" t="s">
        <v>394</v>
      </c>
      <c r="G3049" s="0" t="s">
        <v>395</v>
      </c>
      <c r="H3049" s="0" t="s">
        <v>396</v>
      </c>
      <c r="I3049" s="0" t="n">
        <v>1</v>
      </c>
      <c r="J3049" s="0" t="s">
        <v>573</v>
      </c>
      <c r="K3049" s="0" t="s">
        <v>43</v>
      </c>
      <c r="L3049" s="0" t="n">
        <v>3.44</v>
      </c>
      <c r="M3049" s="0" t="s">
        <v>44</v>
      </c>
      <c r="N3049" s="0" t="n">
        <v>2.99</v>
      </c>
      <c r="O3049" s="0" t="s">
        <v>44</v>
      </c>
      <c r="P3049" s="0" t="n">
        <v>2.7</v>
      </c>
      <c r="Q3049" s="0" t="s">
        <v>45</v>
      </c>
      <c r="R3049" s="0" t="n">
        <v>2.35</v>
      </c>
      <c r="S3049" s="0" t="s">
        <v>45</v>
      </c>
      <c r="T3049" s="0" t="n">
        <v>0.35</v>
      </c>
      <c r="U3049" s="0" t="s">
        <v>45</v>
      </c>
      <c r="V3049" s="0" t="s">
        <v>309</v>
      </c>
      <c r="W3049" s="0" t="s">
        <v>96</v>
      </c>
      <c r="X3049" s="0" t="s">
        <v>48</v>
      </c>
      <c r="Y3049" s="0" t="s">
        <v>12328</v>
      </c>
      <c r="Z3049" s="0" t="n">
        <v>1.65</v>
      </c>
      <c r="AA3049" s="0" t="s">
        <v>45</v>
      </c>
      <c r="AB3049" s="0" t="n">
        <v>0.35</v>
      </c>
      <c r="AC3049" s="0" t="s">
        <v>45</v>
      </c>
      <c r="AD3049" s="0" t="n">
        <v>13</v>
      </c>
      <c r="AE3049" s="0" t="n">
        <f aca="false">AD3049+100</f>
        <v>113</v>
      </c>
      <c r="AF3049" s="8" t="n">
        <f aca="false">((P3049/AE3049)*100)*ABS(I3049)</f>
        <v>2.38938053097345</v>
      </c>
      <c r="AG3049" s="0" t="n">
        <f aca="false">(TRUNC((AF3049*AD3049/100),2))</f>
        <v>0.31</v>
      </c>
      <c r="AH3049" s="0" t="n">
        <f aca="false">TRUNC(AF3049*1.3222,2)</f>
        <v>3.15</v>
      </c>
      <c r="AI3049" s="0" t="n">
        <f aca="false">TRUNC(AG3049*1.3222,2)</f>
        <v>0.4</v>
      </c>
      <c r="AJ3049" s="0" t="n">
        <f aca="false">((P3049-T3049)*0.7+T3049)*ABS(I3049)</f>
        <v>1.995</v>
      </c>
      <c r="AK3049" s="9" t="n">
        <f aca="false">IF(K3049="REFUND",(-1*(AJ3049-AG3049)),(AJ3049-AG3049))</f>
        <v>1.685</v>
      </c>
    </row>
    <row r="3050" customFormat="false" ht="13.8" hidden="false" customHeight="false" outlineLevel="0" collapsed="false">
      <c r="A3050" s="6" t="n">
        <v>42247</v>
      </c>
      <c r="B3050" s="0" t="n">
        <v>958571342291</v>
      </c>
      <c r="C3050" s="0" t="s">
        <v>12329</v>
      </c>
      <c r="D3050" s="0" t="s">
        <v>12330</v>
      </c>
      <c r="E3050" s="7" t="n">
        <v>9781466850606</v>
      </c>
      <c r="F3050" s="0" t="s">
        <v>137</v>
      </c>
      <c r="G3050" s="0" t="s">
        <v>138</v>
      </c>
      <c r="H3050" s="0" t="s">
        <v>139</v>
      </c>
      <c r="I3050" s="0" t="n">
        <v>1</v>
      </c>
      <c r="J3050" s="0" t="s">
        <v>573</v>
      </c>
      <c r="K3050" s="0" t="s">
        <v>43</v>
      </c>
      <c r="L3050" s="0" t="n">
        <v>17.24</v>
      </c>
      <c r="M3050" s="0" t="s">
        <v>44</v>
      </c>
      <c r="N3050" s="0" t="n">
        <v>14.99</v>
      </c>
      <c r="O3050" s="0" t="s">
        <v>44</v>
      </c>
      <c r="P3050" s="0" t="n">
        <v>13.53</v>
      </c>
      <c r="Q3050" s="0" t="s">
        <v>45</v>
      </c>
      <c r="R3050" s="0" t="n">
        <v>11.76</v>
      </c>
      <c r="S3050" s="0" t="s">
        <v>45</v>
      </c>
      <c r="T3050" s="0" t="n">
        <v>1.77</v>
      </c>
      <c r="U3050" s="0" t="s">
        <v>45</v>
      </c>
      <c r="V3050" s="0" t="s">
        <v>258</v>
      </c>
      <c r="W3050" s="0" t="s">
        <v>259</v>
      </c>
      <c r="X3050" s="0" t="s">
        <v>48</v>
      </c>
      <c r="Y3050" s="0" t="s">
        <v>12331</v>
      </c>
      <c r="Z3050" s="0" t="n">
        <v>8.23</v>
      </c>
      <c r="AA3050" s="0" t="s">
        <v>45</v>
      </c>
      <c r="AB3050" s="0" t="n">
        <v>1.77</v>
      </c>
      <c r="AC3050" s="0" t="s">
        <v>45</v>
      </c>
      <c r="AD3050" s="0" t="n">
        <v>5</v>
      </c>
      <c r="AE3050" s="0" t="n">
        <f aca="false">AD3050+100</f>
        <v>105</v>
      </c>
      <c r="AF3050" s="8" t="n">
        <f aca="false">((P3050/AE3050)*100)*ABS(I3050)</f>
        <v>12.8857142857143</v>
      </c>
      <c r="AG3050" s="0" t="n">
        <f aca="false">(TRUNC((AF3050*AD3050/100),2))</f>
        <v>0.64</v>
      </c>
      <c r="AH3050" s="0" t="n">
        <f aca="false">TRUNC(AF3050*1.3222,2)</f>
        <v>17.03</v>
      </c>
      <c r="AI3050" s="0" t="n">
        <f aca="false">TRUNC(AG3050*1.3222,2)</f>
        <v>0.84</v>
      </c>
      <c r="AJ3050" s="0" t="n">
        <f aca="false">((P3050-T3050)*0.7+T3050)*ABS(I3050)</f>
        <v>10.002</v>
      </c>
      <c r="AK3050" s="9" t="n">
        <f aca="false">IF(K3050="REFUND",(-1*(AJ3050-AG3050)),(AJ3050-AG3050))</f>
        <v>9.362</v>
      </c>
    </row>
    <row r="3051" customFormat="false" ht="13.8" hidden="false" customHeight="false" outlineLevel="0" collapsed="false">
      <c r="A3051" s="6" t="n">
        <v>42247</v>
      </c>
      <c r="B3051" s="0" t="n">
        <v>958571677341</v>
      </c>
      <c r="C3051" s="0" t="s">
        <v>12332</v>
      </c>
      <c r="D3051" s="0" t="s">
        <v>12333</v>
      </c>
      <c r="E3051" s="7" t="n">
        <v>9781429908276</v>
      </c>
      <c r="F3051" s="0" t="s">
        <v>445</v>
      </c>
      <c r="G3051" s="0" t="s">
        <v>446</v>
      </c>
      <c r="H3051" s="0" t="s">
        <v>447</v>
      </c>
      <c r="I3051" s="0" t="n">
        <v>1</v>
      </c>
      <c r="J3051" s="0" t="s">
        <v>573</v>
      </c>
      <c r="K3051" s="0" t="s">
        <v>43</v>
      </c>
      <c r="L3051" s="0" t="n">
        <v>12.64</v>
      </c>
      <c r="M3051" s="0" t="s">
        <v>44</v>
      </c>
      <c r="N3051" s="0" t="n">
        <v>10.99</v>
      </c>
      <c r="O3051" s="0" t="s">
        <v>44</v>
      </c>
      <c r="P3051" s="0" t="n">
        <v>9.82</v>
      </c>
      <c r="Q3051" s="0" t="s">
        <v>45</v>
      </c>
      <c r="R3051" s="0" t="n">
        <v>8.54</v>
      </c>
      <c r="S3051" s="0" t="s">
        <v>45</v>
      </c>
      <c r="T3051" s="0" t="n">
        <v>1.28</v>
      </c>
      <c r="U3051" s="0" t="s">
        <v>45</v>
      </c>
      <c r="V3051" s="0" t="s">
        <v>12334</v>
      </c>
      <c r="W3051" s="0" t="s">
        <v>58</v>
      </c>
      <c r="X3051" s="0" t="s">
        <v>48</v>
      </c>
      <c r="Y3051" s="0" t="s">
        <v>12335</v>
      </c>
      <c r="Z3051" s="0" t="n">
        <v>5.98</v>
      </c>
      <c r="AA3051" s="0" t="s">
        <v>45</v>
      </c>
      <c r="AB3051" s="0" t="n">
        <v>1.28</v>
      </c>
      <c r="AC3051" s="0" t="s">
        <v>45</v>
      </c>
      <c r="AD3051" s="0" t="n">
        <v>5</v>
      </c>
      <c r="AE3051" s="0" t="n">
        <f aca="false">AD3051+100</f>
        <v>105</v>
      </c>
      <c r="AF3051" s="8" t="n">
        <f aca="false">((P3051/AE3051)*100)*ABS(I3051)</f>
        <v>9.35238095238095</v>
      </c>
      <c r="AG3051" s="0" t="n">
        <f aca="false">(TRUNC((AF3051*AD3051/100),2))</f>
        <v>0.46</v>
      </c>
      <c r="AH3051" s="0" t="n">
        <f aca="false">TRUNC(AF3051*1.3222,2)</f>
        <v>12.36</v>
      </c>
      <c r="AI3051" s="0" t="n">
        <f aca="false">TRUNC(AG3051*1.3222,2)</f>
        <v>0.6</v>
      </c>
      <c r="AJ3051" s="0" t="n">
        <f aca="false">((P3051-T3051)*0.7+T3051)*ABS(I3051)</f>
        <v>7.258</v>
      </c>
      <c r="AK3051" s="9" t="n">
        <f aca="false">IF(K3051="REFUND",(-1*(AJ3051-AG3051)),(AJ3051-AG3051))</f>
        <v>6.798</v>
      </c>
    </row>
    <row r="3052" customFormat="false" ht="13.8" hidden="false" customHeight="false" outlineLevel="0" collapsed="false">
      <c r="A3052" s="6" t="n">
        <v>42247</v>
      </c>
      <c r="B3052" s="0" t="n">
        <v>958574549241</v>
      </c>
      <c r="C3052" s="0" t="s">
        <v>12336</v>
      </c>
      <c r="D3052" s="0" t="s">
        <v>12337</v>
      </c>
      <c r="E3052" s="7" t="n">
        <v>9781429981163</v>
      </c>
      <c r="F3052" s="0" t="s">
        <v>12338</v>
      </c>
      <c r="G3052" s="0" t="s">
        <v>12339</v>
      </c>
      <c r="H3052" s="0" t="s">
        <v>2163</v>
      </c>
      <c r="I3052" s="0" t="n">
        <v>1</v>
      </c>
      <c r="J3052" s="0" t="s">
        <v>573</v>
      </c>
      <c r="K3052" s="0" t="s">
        <v>43</v>
      </c>
      <c r="L3052" s="0" t="n">
        <v>12.64</v>
      </c>
      <c r="M3052" s="0" t="s">
        <v>44</v>
      </c>
      <c r="N3052" s="0" t="n">
        <v>10.99</v>
      </c>
      <c r="O3052" s="0" t="s">
        <v>44</v>
      </c>
      <c r="P3052" s="0" t="n">
        <v>9.82</v>
      </c>
      <c r="Q3052" s="0" t="s">
        <v>45</v>
      </c>
      <c r="R3052" s="0" t="n">
        <v>8.54</v>
      </c>
      <c r="S3052" s="0" t="s">
        <v>45</v>
      </c>
      <c r="T3052" s="0" t="n">
        <v>1.28</v>
      </c>
      <c r="U3052" s="0" t="s">
        <v>45</v>
      </c>
      <c r="V3052" s="0" t="s">
        <v>118</v>
      </c>
      <c r="W3052" s="0" t="s">
        <v>47</v>
      </c>
      <c r="X3052" s="0" t="s">
        <v>48</v>
      </c>
      <c r="Y3052" s="0" t="s">
        <v>12340</v>
      </c>
      <c r="Z3052" s="0" t="n">
        <v>5.98</v>
      </c>
      <c r="AA3052" s="0" t="s">
        <v>45</v>
      </c>
      <c r="AB3052" s="0" t="n">
        <v>1.28</v>
      </c>
      <c r="AC3052" s="0" t="s">
        <v>45</v>
      </c>
      <c r="AD3052" s="0" t="n">
        <v>13</v>
      </c>
      <c r="AE3052" s="0" t="n">
        <f aca="false">AD3052+100</f>
        <v>113</v>
      </c>
      <c r="AF3052" s="8" t="n">
        <f aca="false">((P3052/AE3052)*100)*ABS(I3052)</f>
        <v>8.69026548672566</v>
      </c>
      <c r="AG3052" s="0" t="n">
        <f aca="false">(TRUNC((AF3052*AD3052/100),2))</f>
        <v>1.12</v>
      </c>
      <c r="AH3052" s="0" t="n">
        <f aca="false">TRUNC(AF3052*1.3222,2)</f>
        <v>11.49</v>
      </c>
      <c r="AI3052" s="0" t="n">
        <f aca="false">TRUNC(AG3052*1.3222,2)</f>
        <v>1.48</v>
      </c>
      <c r="AJ3052" s="0" t="n">
        <f aca="false">((P3052-T3052)*0.7+T3052)*ABS(I3052)</f>
        <v>7.258</v>
      </c>
      <c r="AK3052" s="9" t="n">
        <f aca="false">IF(K3052="REFUND",(-1*(AJ3052-AG3052)),(AJ3052-AG3052))</f>
        <v>6.138</v>
      </c>
    </row>
    <row r="3053" customFormat="false" ht="13.8" hidden="false" customHeight="false" outlineLevel="0" collapsed="false">
      <c r="A3053" s="6" t="n">
        <v>42247</v>
      </c>
      <c r="B3053" s="0" t="n">
        <v>958574948391</v>
      </c>
      <c r="C3053" s="0" t="s">
        <v>12341</v>
      </c>
      <c r="D3053" s="0" t="s">
        <v>12342</v>
      </c>
      <c r="E3053" s="7" t="n">
        <v>9781429901604</v>
      </c>
      <c r="F3053" s="0" t="s">
        <v>12343</v>
      </c>
      <c r="G3053" s="0" t="s">
        <v>12344</v>
      </c>
      <c r="H3053" s="0" t="s">
        <v>4100</v>
      </c>
      <c r="I3053" s="0" t="n">
        <v>1</v>
      </c>
      <c r="J3053" s="0" t="s">
        <v>573</v>
      </c>
      <c r="K3053" s="0" t="s">
        <v>43</v>
      </c>
      <c r="L3053" s="0" t="n">
        <v>10.34</v>
      </c>
      <c r="M3053" s="0" t="s">
        <v>44</v>
      </c>
      <c r="N3053" s="0" t="n">
        <v>8.99</v>
      </c>
      <c r="O3053" s="0" t="s">
        <v>44</v>
      </c>
      <c r="P3053" s="0" t="n">
        <v>8.11</v>
      </c>
      <c r="Q3053" s="0" t="s">
        <v>45</v>
      </c>
      <c r="R3053" s="0" t="n">
        <v>7.05</v>
      </c>
      <c r="S3053" s="0" t="s">
        <v>45</v>
      </c>
      <c r="T3053" s="0" t="n">
        <v>1.06</v>
      </c>
      <c r="U3053" s="0" t="s">
        <v>45</v>
      </c>
      <c r="V3053" s="0" t="s">
        <v>1798</v>
      </c>
      <c r="W3053" s="0" t="s">
        <v>80</v>
      </c>
      <c r="X3053" s="0" t="s">
        <v>48</v>
      </c>
      <c r="Y3053" s="0" t="s">
        <v>6846</v>
      </c>
      <c r="Z3053" s="0" t="n">
        <v>4.94</v>
      </c>
      <c r="AA3053" s="0" t="s">
        <v>45</v>
      </c>
      <c r="AB3053" s="0" t="n">
        <v>1.06</v>
      </c>
      <c r="AC3053" s="0" t="s">
        <v>45</v>
      </c>
      <c r="AD3053" s="0" t="n">
        <v>5</v>
      </c>
      <c r="AE3053" s="0" t="n">
        <f aca="false">AD3053+100</f>
        <v>105</v>
      </c>
      <c r="AF3053" s="8" t="n">
        <f aca="false">((P3053/AE3053)*100)*ABS(I3053)</f>
        <v>7.72380952380952</v>
      </c>
      <c r="AG3053" s="0" t="n">
        <f aca="false">(TRUNC((AF3053*AD3053/100),2))</f>
        <v>0.38</v>
      </c>
      <c r="AH3053" s="0" t="n">
        <f aca="false">TRUNC(AF3053*1.3222,2)</f>
        <v>10.21</v>
      </c>
      <c r="AI3053" s="0" t="n">
        <f aca="false">TRUNC(AG3053*1.3222,2)</f>
        <v>0.5</v>
      </c>
      <c r="AJ3053" s="0" t="n">
        <f aca="false">((P3053-T3053)*0.7+T3053)*ABS(I3053)</f>
        <v>5.995</v>
      </c>
      <c r="AK3053" s="9" t="n">
        <f aca="false">IF(K3053="REFUND",(-1*(AJ3053-AG3053)),(AJ3053-AG3053))</f>
        <v>5.615</v>
      </c>
    </row>
    <row r="3054" customFormat="false" ht="13.8" hidden="false" customHeight="false" outlineLevel="0" collapsed="false">
      <c r="A3054" s="6" t="n">
        <v>42247</v>
      </c>
      <c r="B3054" s="0" t="n">
        <v>958575273291</v>
      </c>
      <c r="C3054" s="0" t="s">
        <v>12345</v>
      </c>
      <c r="D3054" s="0" t="s">
        <v>12346</v>
      </c>
      <c r="E3054" s="7" t="n">
        <v>9781250026095</v>
      </c>
      <c r="F3054" s="0" t="s">
        <v>2820</v>
      </c>
      <c r="G3054" s="0" t="s">
        <v>2821</v>
      </c>
      <c r="H3054" s="0" t="s">
        <v>713</v>
      </c>
      <c r="I3054" s="0" t="n">
        <v>1</v>
      </c>
      <c r="J3054" s="0" t="s">
        <v>573</v>
      </c>
      <c r="K3054" s="0" t="s">
        <v>43</v>
      </c>
      <c r="L3054" s="0" t="n">
        <v>12.64</v>
      </c>
      <c r="M3054" s="0" t="s">
        <v>44</v>
      </c>
      <c r="N3054" s="0" t="n">
        <v>10.99</v>
      </c>
      <c r="O3054" s="0" t="s">
        <v>44</v>
      </c>
      <c r="P3054" s="0" t="n">
        <v>9.82</v>
      </c>
      <c r="Q3054" s="0" t="s">
        <v>45</v>
      </c>
      <c r="R3054" s="0" t="n">
        <v>8.54</v>
      </c>
      <c r="S3054" s="0" t="s">
        <v>45</v>
      </c>
      <c r="T3054" s="0" t="n">
        <v>1.28</v>
      </c>
      <c r="U3054" s="0" t="s">
        <v>45</v>
      </c>
      <c r="V3054" s="0" t="s">
        <v>587</v>
      </c>
      <c r="W3054" s="0" t="s">
        <v>47</v>
      </c>
      <c r="X3054" s="0" t="s">
        <v>48</v>
      </c>
      <c r="Y3054" s="0" t="s">
        <v>12095</v>
      </c>
      <c r="Z3054" s="0" t="n">
        <v>5.98</v>
      </c>
      <c r="AA3054" s="0" t="s">
        <v>45</v>
      </c>
      <c r="AB3054" s="0" t="n">
        <v>1.28</v>
      </c>
      <c r="AC3054" s="0" t="s">
        <v>45</v>
      </c>
      <c r="AD3054" s="0" t="n">
        <v>13</v>
      </c>
      <c r="AE3054" s="0" t="n">
        <f aca="false">AD3054+100</f>
        <v>113</v>
      </c>
      <c r="AF3054" s="8" t="n">
        <f aca="false">((P3054/AE3054)*100)*ABS(I3054)</f>
        <v>8.69026548672566</v>
      </c>
      <c r="AG3054" s="0" t="n">
        <f aca="false">(TRUNC((AF3054*AD3054/100),2))</f>
        <v>1.12</v>
      </c>
      <c r="AH3054" s="0" t="n">
        <f aca="false">TRUNC(AF3054*1.3222,2)</f>
        <v>11.49</v>
      </c>
      <c r="AI3054" s="0" t="n">
        <f aca="false">TRUNC(AG3054*1.3222,2)</f>
        <v>1.48</v>
      </c>
      <c r="AJ3054" s="0" t="n">
        <f aca="false">((P3054-T3054)*0.7+T3054)*ABS(I3054)</f>
        <v>7.258</v>
      </c>
      <c r="AK3054" s="9" t="n">
        <f aca="false">IF(K3054="REFUND",(-1*(AJ3054-AG3054)),(AJ3054-AG3054))</f>
        <v>6.138</v>
      </c>
    </row>
    <row r="3055" customFormat="false" ht="13.8" hidden="false" customHeight="false" outlineLevel="0" collapsed="false">
      <c r="A3055" s="6" t="n">
        <v>42247</v>
      </c>
      <c r="B3055" s="0" t="n">
        <v>958575689141</v>
      </c>
      <c r="C3055" s="0" t="s">
        <v>261</v>
      </c>
      <c r="D3055" s="0" t="s">
        <v>12347</v>
      </c>
      <c r="E3055" s="7" t="n">
        <v>9781429940924</v>
      </c>
      <c r="F3055" s="0" t="s">
        <v>263</v>
      </c>
      <c r="G3055" s="0" t="s">
        <v>264</v>
      </c>
      <c r="H3055" s="0" t="s">
        <v>265</v>
      </c>
      <c r="I3055" s="0" t="n">
        <v>1</v>
      </c>
      <c r="J3055" s="0" t="s">
        <v>573</v>
      </c>
      <c r="K3055" s="0" t="s">
        <v>43</v>
      </c>
      <c r="L3055" s="0" t="n">
        <v>12.64</v>
      </c>
      <c r="M3055" s="0" t="s">
        <v>44</v>
      </c>
      <c r="N3055" s="0" t="n">
        <v>10.99</v>
      </c>
      <c r="O3055" s="0" t="s">
        <v>44</v>
      </c>
      <c r="P3055" s="0" t="n">
        <v>9.85</v>
      </c>
      <c r="Q3055" s="0" t="s">
        <v>45</v>
      </c>
      <c r="R3055" s="0" t="n">
        <v>8.56</v>
      </c>
      <c r="S3055" s="0" t="s">
        <v>45</v>
      </c>
      <c r="T3055" s="0" t="n">
        <v>1.29</v>
      </c>
      <c r="U3055" s="0" t="s">
        <v>45</v>
      </c>
      <c r="V3055" s="0" t="s">
        <v>266</v>
      </c>
      <c r="W3055" s="0" t="s">
        <v>96</v>
      </c>
      <c r="X3055" s="0" t="s">
        <v>48</v>
      </c>
      <c r="Y3055" s="0" t="s">
        <v>267</v>
      </c>
      <c r="Z3055" s="0" t="n">
        <v>5.99</v>
      </c>
      <c r="AA3055" s="0" t="s">
        <v>45</v>
      </c>
      <c r="AB3055" s="0" t="n">
        <v>1.29</v>
      </c>
      <c r="AC3055" s="0" t="s">
        <v>45</v>
      </c>
      <c r="AD3055" s="0" t="n">
        <v>13</v>
      </c>
      <c r="AE3055" s="0" t="n">
        <f aca="false">AD3055+100</f>
        <v>113</v>
      </c>
      <c r="AF3055" s="8" t="n">
        <f aca="false">((P3055/AE3055)*100)*ABS(I3055)</f>
        <v>8.71681415929204</v>
      </c>
      <c r="AG3055" s="0" t="n">
        <f aca="false">(TRUNC((AF3055*AD3055/100),2))</f>
        <v>1.13</v>
      </c>
      <c r="AH3055" s="0" t="n">
        <f aca="false">TRUNC(AF3055*1.3222,2)</f>
        <v>11.52</v>
      </c>
      <c r="AI3055" s="0" t="n">
        <f aca="false">TRUNC(AG3055*1.3222,2)</f>
        <v>1.49</v>
      </c>
      <c r="AJ3055" s="0" t="n">
        <f aca="false">((P3055-T3055)*0.7+T3055)*ABS(I3055)</f>
        <v>7.282</v>
      </c>
      <c r="AK3055" s="9" t="n">
        <f aca="false">IF(K3055="REFUND",(-1*(AJ3055-AG3055)),(AJ3055-AG3055))</f>
        <v>6.152</v>
      </c>
    </row>
    <row r="3056" customFormat="false" ht="13.8" hidden="false" customHeight="false" outlineLevel="0" collapsed="false">
      <c r="A3056" s="6" t="n">
        <v>42247</v>
      </c>
      <c r="B3056" s="0" t="n">
        <v>958576487291</v>
      </c>
      <c r="C3056" s="0" t="s">
        <v>12348</v>
      </c>
      <c r="D3056" s="0" t="s">
        <v>12349</v>
      </c>
      <c r="E3056" s="7" t="n">
        <v>9781429933780</v>
      </c>
      <c r="F3056" s="0" t="s">
        <v>1524</v>
      </c>
      <c r="G3056" s="0" t="s">
        <v>1525</v>
      </c>
      <c r="H3056" s="0" t="s">
        <v>170</v>
      </c>
      <c r="I3056" s="0" t="n">
        <v>1</v>
      </c>
      <c r="J3056" s="0" t="s">
        <v>573</v>
      </c>
      <c r="K3056" s="0" t="s">
        <v>43</v>
      </c>
      <c r="L3056" s="0" t="n">
        <v>10.34</v>
      </c>
      <c r="M3056" s="0" t="s">
        <v>44</v>
      </c>
      <c r="N3056" s="0" t="n">
        <v>8.99</v>
      </c>
      <c r="O3056" s="0" t="s">
        <v>44</v>
      </c>
      <c r="P3056" s="0" t="n">
        <v>8.11</v>
      </c>
      <c r="Q3056" s="0" t="s">
        <v>45</v>
      </c>
      <c r="R3056" s="0" t="n">
        <v>7.05</v>
      </c>
      <c r="S3056" s="0" t="s">
        <v>45</v>
      </c>
      <c r="T3056" s="0" t="n">
        <v>1.06</v>
      </c>
      <c r="U3056" s="0" t="s">
        <v>45</v>
      </c>
      <c r="V3056" s="0" t="s">
        <v>156</v>
      </c>
      <c r="W3056" s="0" t="s">
        <v>157</v>
      </c>
      <c r="X3056" s="0" t="s">
        <v>48</v>
      </c>
      <c r="Y3056" s="0" t="s">
        <v>12350</v>
      </c>
      <c r="Z3056" s="0" t="n">
        <v>4.94</v>
      </c>
      <c r="AA3056" s="0" t="s">
        <v>45</v>
      </c>
      <c r="AB3056" s="0" t="n">
        <v>1.06</v>
      </c>
      <c r="AC3056" s="0" t="s">
        <v>45</v>
      </c>
      <c r="AD3056" s="0" t="n">
        <v>5</v>
      </c>
      <c r="AE3056" s="0" t="n">
        <f aca="false">AD3056+100</f>
        <v>105</v>
      </c>
      <c r="AF3056" s="8" t="n">
        <f aca="false">((P3056/AE3056)*100)*ABS(I3056)</f>
        <v>7.72380952380952</v>
      </c>
      <c r="AG3056" s="0" t="n">
        <f aca="false">(TRUNC((AF3056*AD3056/100),2))</f>
        <v>0.38</v>
      </c>
      <c r="AH3056" s="0" t="n">
        <f aca="false">TRUNC(AF3056*1.3222,2)</f>
        <v>10.21</v>
      </c>
      <c r="AI3056" s="0" t="n">
        <f aca="false">TRUNC(AG3056*1.3222,2)</f>
        <v>0.5</v>
      </c>
      <c r="AJ3056" s="0" t="n">
        <f aca="false">((P3056-T3056)*0.7+T3056)*ABS(I3056)</f>
        <v>5.995</v>
      </c>
      <c r="AK3056" s="9" t="n">
        <f aca="false">IF(K3056="REFUND",(-1*(AJ3056-AG3056)),(AJ3056-AG3056))</f>
        <v>5.615</v>
      </c>
    </row>
    <row r="3057" customFormat="false" ht="13.8" hidden="false" customHeight="false" outlineLevel="0" collapsed="false">
      <c r="A3057" s="6" t="n">
        <v>42247</v>
      </c>
      <c r="B3057" s="0" t="n">
        <v>958589705241</v>
      </c>
      <c r="C3057" s="0" t="s">
        <v>12351</v>
      </c>
      <c r="D3057" s="0" t="s">
        <v>12352</v>
      </c>
      <c r="E3057" s="7" t="n">
        <v>9781429981187</v>
      </c>
      <c r="F3057" s="0" t="s">
        <v>12353</v>
      </c>
      <c r="G3057" s="0" t="s">
        <v>12354</v>
      </c>
      <c r="H3057" s="0" t="s">
        <v>2163</v>
      </c>
      <c r="I3057" s="0" t="n">
        <v>1</v>
      </c>
      <c r="J3057" s="0" t="s">
        <v>573</v>
      </c>
      <c r="K3057" s="0" t="s">
        <v>43</v>
      </c>
      <c r="L3057" s="0" t="n">
        <v>12.64</v>
      </c>
      <c r="M3057" s="0" t="s">
        <v>44</v>
      </c>
      <c r="N3057" s="0" t="n">
        <v>10.99</v>
      </c>
      <c r="O3057" s="0" t="s">
        <v>44</v>
      </c>
      <c r="P3057" s="0" t="n">
        <v>9.92</v>
      </c>
      <c r="Q3057" s="0" t="s">
        <v>45</v>
      </c>
      <c r="R3057" s="0" t="n">
        <v>8.62</v>
      </c>
      <c r="S3057" s="0" t="s">
        <v>45</v>
      </c>
      <c r="T3057" s="0" t="n">
        <v>1.3</v>
      </c>
      <c r="U3057" s="0" t="s">
        <v>45</v>
      </c>
      <c r="V3057" s="0" t="s">
        <v>118</v>
      </c>
      <c r="W3057" s="0" t="s">
        <v>47</v>
      </c>
      <c r="X3057" s="0" t="s">
        <v>48</v>
      </c>
      <c r="Y3057" s="0" t="s">
        <v>12340</v>
      </c>
      <c r="Z3057" s="0" t="n">
        <v>6.03</v>
      </c>
      <c r="AA3057" s="0" t="s">
        <v>45</v>
      </c>
      <c r="AB3057" s="0" t="n">
        <v>1.3</v>
      </c>
      <c r="AC3057" s="0" t="s">
        <v>45</v>
      </c>
      <c r="AD3057" s="0" t="n">
        <v>13</v>
      </c>
      <c r="AE3057" s="0" t="n">
        <f aca="false">AD3057+100</f>
        <v>113</v>
      </c>
      <c r="AF3057" s="8" t="n">
        <f aca="false">((P3057/AE3057)*100)*ABS(I3057)</f>
        <v>8.7787610619469</v>
      </c>
      <c r="AG3057" s="0" t="n">
        <f aca="false">(TRUNC((AF3057*AD3057/100),2))</f>
        <v>1.14</v>
      </c>
      <c r="AH3057" s="0" t="n">
        <f aca="false">TRUNC(AF3057*1.3222,2)</f>
        <v>11.6</v>
      </c>
      <c r="AI3057" s="0" t="n">
        <f aca="false">TRUNC(AG3057*1.3222,2)</f>
        <v>1.5</v>
      </c>
      <c r="AJ3057" s="0" t="n">
        <f aca="false">((P3057-T3057)*0.7+T3057)*ABS(I3057)</f>
        <v>7.334</v>
      </c>
      <c r="AK3057" s="9" t="n">
        <f aca="false">IF(K3057="REFUND",(-1*(AJ3057-AG3057)),(AJ3057-AG3057))</f>
        <v>6.194</v>
      </c>
    </row>
    <row r="3058" customFormat="false" ht="13.8" hidden="false" customHeight="false" outlineLevel="0" collapsed="false">
      <c r="A3058" s="6" t="n">
        <v>42247</v>
      </c>
      <c r="B3058" s="0" t="n">
        <v>958591942241</v>
      </c>
      <c r="C3058" s="0" t="s">
        <v>12355</v>
      </c>
      <c r="D3058" s="0" t="s">
        <v>12356</v>
      </c>
      <c r="E3058" s="7" t="n">
        <v>9781633752894</v>
      </c>
      <c r="F3058" s="0" t="s">
        <v>6871</v>
      </c>
      <c r="G3058" s="0" t="s">
        <v>6872</v>
      </c>
      <c r="H3058" s="0" t="s">
        <v>6873</v>
      </c>
      <c r="I3058" s="0" t="n">
        <v>1</v>
      </c>
      <c r="J3058" s="0" t="s">
        <v>573</v>
      </c>
      <c r="K3058" s="0" t="s">
        <v>43</v>
      </c>
      <c r="L3058" s="0" t="n">
        <v>1.14</v>
      </c>
      <c r="M3058" s="0" t="s">
        <v>44</v>
      </c>
      <c r="N3058" s="0" t="n">
        <v>0.99</v>
      </c>
      <c r="O3058" s="0" t="s">
        <v>44</v>
      </c>
      <c r="P3058" s="0" t="n">
        <v>0.89</v>
      </c>
      <c r="Q3058" s="0" t="s">
        <v>45</v>
      </c>
      <c r="R3058" s="0" t="n">
        <v>0.78</v>
      </c>
      <c r="S3058" s="0" t="s">
        <v>45</v>
      </c>
      <c r="T3058" s="0" t="n">
        <v>0.11</v>
      </c>
      <c r="U3058" s="0" t="s">
        <v>45</v>
      </c>
      <c r="V3058" s="0" t="s">
        <v>280</v>
      </c>
      <c r="W3058" s="0" t="s">
        <v>180</v>
      </c>
      <c r="X3058" s="0" t="s">
        <v>48</v>
      </c>
      <c r="Y3058" s="0" t="s">
        <v>12357</v>
      </c>
      <c r="Z3058" s="0" t="n">
        <v>0.55</v>
      </c>
      <c r="AA3058" s="0" t="s">
        <v>45</v>
      </c>
      <c r="AB3058" s="0" t="n">
        <v>0.11</v>
      </c>
      <c r="AC3058" s="0" t="s">
        <v>45</v>
      </c>
      <c r="AD3058" s="0" t="n">
        <v>5</v>
      </c>
      <c r="AE3058" s="0" t="n">
        <f aca="false">AD3058+100</f>
        <v>105</v>
      </c>
      <c r="AF3058" s="8" t="n">
        <f aca="false">((P3058/AE3058)*100)*ABS(I3058)</f>
        <v>0.847619047619048</v>
      </c>
      <c r="AG3058" s="0" t="n">
        <f aca="false">(TRUNC((AF3058*AD3058/100),2))</f>
        <v>0.04</v>
      </c>
      <c r="AH3058" s="0" t="n">
        <f aca="false">TRUNC(AF3058*1.3222,2)</f>
        <v>1.12</v>
      </c>
      <c r="AI3058" s="0" t="n">
        <f aca="false">TRUNC(AG3058*1.3222,2)</f>
        <v>0.05</v>
      </c>
      <c r="AJ3058" s="0" t="n">
        <f aca="false">((P3058-T3058)*0.7+T3058)*ABS(I3058)</f>
        <v>0.656</v>
      </c>
      <c r="AK3058" s="9" t="n">
        <f aca="false">IF(K3058="REFUND",(-1*(AJ3058-AG3058)),(AJ3058-AG3058))</f>
        <v>0.616</v>
      </c>
    </row>
    <row r="3059" customFormat="false" ht="13.8" hidden="false" customHeight="false" outlineLevel="0" collapsed="false">
      <c r="A3059" s="6" t="n">
        <v>42247</v>
      </c>
      <c r="B3059" s="0" t="n">
        <v>958598384391</v>
      </c>
      <c r="C3059" s="0" t="s">
        <v>12358</v>
      </c>
      <c r="D3059" s="0" t="s">
        <v>12359</v>
      </c>
      <c r="E3059" s="7" t="n">
        <v>9781633752610</v>
      </c>
      <c r="F3059" s="0" t="s">
        <v>10663</v>
      </c>
      <c r="G3059" s="0" t="s">
        <v>10664</v>
      </c>
      <c r="H3059" s="0" t="s">
        <v>10665</v>
      </c>
      <c r="I3059" s="0" t="n">
        <v>1</v>
      </c>
      <c r="J3059" s="0" t="s">
        <v>573</v>
      </c>
      <c r="K3059" s="0" t="s">
        <v>43</v>
      </c>
      <c r="L3059" s="0" t="n">
        <v>1.14</v>
      </c>
      <c r="M3059" s="0" t="s">
        <v>44</v>
      </c>
      <c r="N3059" s="0" t="n">
        <v>0.99</v>
      </c>
      <c r="O3059" s="0" t="s">
        <v>44</v>
      </c>
      <c r="P3059" s="0" t="n">
        <v>0.89</v>
      </c>
      <c r="Q3059" s="0" t="s">
        <v>45</v>
      </c>
      <c r="R3059" s="0" t="n">
        <v>0.78</v>
      </c>
      <c r="S3059" s="0" t="s">
        <v>45</v>
      </c>
      <c r="T3059" s="0" t="n">
        <v>0.11</v>
      </c>
      <c r="U3059" s="0" t="s">
        <v>45</v>
      </c>
      <c r="V3059" s="0" t="s">
        <v>118</v>
      </c>
      <c r="W3059" s="0" t="s">
        <v>96</v>
      </c>
      <c r="X3059" s="0" t="s">
        <v>48</v>
      </c>
      <c r="Y3059" s="0" t="s">
        <v>12360</v>
      </c>
      <c r="Z3059" s="0" t="n">
        <v>0.55</v>
      </c>
      <c r="AA3059" s="0" t="s">
        <v>45</v>
      </c>
      <c r="AB3059" s="0" t="n">
        <v>0.11</v>
      </c>
      <c r="AC3059" s="0" t="s">
        <v>45</v>
      </c>
      <c r="AD3059" s="0" t="n">
        <v>13</v>
      </c>
      <c r="AE3059" s="0" t="n">
        <f aca="false">AD3059+100</f>
        <v>113</v>
      </c>
      <c r="AF3059" s="8" t="n">
        <f aca="false">((P3059/AE3059)*100)*ABS(I3059)</f>
        <v>0.787610619469027</v>
      </c>
      <c r="AG3059" s="0" t="n">
        <f aca="false">(TRUNC((AF3059*AD3059/100),2))</f>
        <v>0.1</v>
      </c>
      <c r="AH3059" s="0" t="n">
        <f aca="false">TRUNC(AF3059*1.3222,2)</f>
        <v>1.04</v>
      </c>
      <c r="AI3059" s="0" t="n">
        <f aca="false">TRUNC(AG3059*1.3222,2)</f>
        <v>0.13</v>
      </c>
      <c r="AJ3059" s="0" t="n">
        <f aca="false">((P3059-T3059)*0.7+T3059)*ABS(I3059)</f>
        <v>0.656</v>
      </c>
      <c r="AK3059" s="9" t="n">
        <f aca="false">IF(K3059="REFUND",(-1*(AJ3059-AG3059)),(AJ3059-AG3059))</f>
        <v>0.556</v>
      </c>
    </row>
    <row r="3060" customFormat="false" ht="13.8" hidden="false" customHeight="false" outlineLevel="0" collapsed="false">
      <c r="A3060" s="6" t="n">
        <v>42247</v>
      </c>
      <c r="B3060" s="0" t="n">
        <v>958601985341</v>
      </c>
      <c r="C3060" s="0" t="s">
        <v>12361</v>
      </c>
      <c r="D3060" s="0" t="s">
        <v>12362</v>
      </c>
      <c r="E3060" s="7" t="n">
        <v>9781466814189</v>
      </c>
      <c r="F3060" s="0" t="s">
        <v>12363</v>
      </c>
      <c r="G3060" s="0" t="s">
        <v>12364</v>
      </c>
      <c r="H3060" s="0" t="s">
        <v>1323</v>
      </c>
      <c r="I3060" s="0" t="n">
        <v>1</v>
      </c>
      <c r="J3060" s="0" t="s">
        <v>573</v>
      </c>
      <c r="K3060" s="0" t="s">
        <v>43</v>
      </c>
      <c r="L3060" s="0" t="n">
        <v>12.64</v>
      </c>
      <c r="M3060" s="0" t="s">
        <v>44</v>
      </c>
      <c r="N3060" s="0" t="n">
        <v>10.99</v>
      </c>
      <c r="O3060" s="0" t="s">
        <v>44</v>
      </c>
      <c r="P3060" s="0" t="n">
        <v>9.92</v>
      </c>
      <c r="Q3060" s="0" t="s">
        <v>45</v>
      </c>
      <c r="R3060" s="0" t="n">
        <v>8.62</v>
      </c>
      <c r="S3060" s="0" t="s">
        <v>45</v>
      </c>
      <c r="T3060" s="0" t="n">
        <v>1.3</v>
      </c>
      <c r="U3060" s="0" t="s">
        <v>45</v>
      </c>
      <c r="V3060" s="0" t="s">
        <v>3086</v>
      </c>
      <c r="W3060" s="0" t="s">
        <v>47</v>
      </c>
      <c r="X3060" s="0" t="s">
        <v>48</v>
      </c>
      <c r="Y3060" s="0" t="s">
        <v>12365</v>
      </c>
      <c r="Z3060" s="0" t="n">
        <v>6.03</v>
      </c>
      <c r="AA3060" s="0" t="s">
        <v>45</v>
      </c>
      <c r="AB3060" s="0" t="n">
        <v>1.3</v>
      </c>
      <c r="AC3060" s="0" t="s">
        <v>45</v>
      </c>
      <c r="AD3060" s="0" t="n">
        <v>13</v>
      </c>
      <c r="AE3060" s="0" t="n">
        <f aca="false">AD3060+100</f>
        <v>113</v>
      </c>
      <c r="AF3060" s="8" t="n">
        <f aca="false">((P3060/AE3060)*100)*ABS(I3060)</f>
        <v>8.7787610619469</v>
      </c>
      <c r="AG3060" s="0" t="n">
        <f aca="false">(TRUNC((AF3060*AD3060/100),2))</f>
        <v>1.14</v>
      </c>
      <c r="AH3060" s="0" t="n">
        <f aca="false">TRUNC(AF3060*1.3222,2)</f>
        <v>11.6</v>
      </c>
      <c r="AI3060" s="0" t="n">
        <f aca="false">TRUNC(AG3060*1.3222,2)</f>
        <v>1.5</v>
      </c>
      <c r="AJ3060" s="0" t="n">
        <f aca="false">((P3060-T3060)*0.7+T3060)*ABS(I3060)</f>
        <v>7.334</v>
      </c>
      <c r="AK3060" s="9" t="n">
        <f aca="false">IF(K3060="REFUND",(-1*(AJ3060-AG3060)),(AJ3060-AG3060))</f>
        <v>6.194</v>
      </c>
    </row>
    <row r="3061" customFormat="false" ht="13.8" hidden="false" customHeight="false" outlineLevel="0" collapsed="false">
      <c r="A3061" s="6" t="n">
        <v>42247</v>
      </c>
      <c r="B3061" s="0" t="n">
        <v>958603024191</v>
      </c>
      <c r="C3061" s="0" t="s">
        <v>12366</v>
      </c>
      <c r="D3061" s="0" t="s">
        <v>12367</v>
      </c>
      <c r="E3061" s="7" t="n">
        <v>9781429922340</v>
      </c>
      <c r="F3061" s="0" t="s">
        <v>12368</v>
      </c>
      <c r="G3061" s="0" t="s">
        <v>12369</v>
      </c>
      <c r="H3061" s="0" t="s">
        <v>12370</v>
      </c>
      <c r="I3061" s="0" t="n">
        <v>1</v>
      </c>
      <c r="J3061" s="0" t="s">
        <v>573</v>
      </c>
      <c r="K3061" s="0" t="s">
        <v>43</v>
      </c>
      <c r="L3061" s="0" t="n">
        <v>12.64</v>
      </c>
      <c r="M3061" s="0" t="s">
        <v>44</v>
      </c>
      <c r="N3061" s="0" t="n">
        <v>10.99</v>
      </c>
      <c r="O3061" s="0" t="s">
        <v>44</v>
      </c>
      <c r="P3061" s="0" t="n">
        <v>9.8</v>
      </c>
      <c r="Q3061" s="0" t="s">
        <v>45</v>
      </c>
      <c r="R3061" s="0" t="n">
        <v>8.52</v>
      </c>
      <c r="S3061" s="0" t="s">
        <v>45</v>
      </c>
      <c r="T3061" s="0" t="n">
        <v>1.28</v>
      </c>
      <c r="U3061" s="0" t="s">
        <v>45</v>
      </c>
      <c r="V3061" s="0" t="s">
        <v>387</v>
      </c>
      <c r="W3061" s="0" t="s">
        <v>157</v>
      </c>
      <c r="X3061" s="0" t="s">
        <v>48</v>
      </c>
      <c r="Y3061" s="0" t="s">
        <v>12371</v>
      </c>
      <c r="Z3061" s="0" t="n">
        <v>5.96</v>
      </c>
      <c r="AA3061" s="0" t="s">
        <v>45</v>
      </c>
      <c r="AB3061" s="0" t="n">
        <v>1.28</v>
      </c>
      <c r="AC3061" s="0" t="s">
        <v>45</v>
      </c>
      <c r="AD3061" s="0" t="n">
        <v>5</v>
      </c>
      <c r="AE3061" s="0" t="n">
        <f aca="false">AD3061+100</f>
        <v>105</v>
      </c>
      <c r="AF3061" s="8" t="n">
        <f aca="false">((P3061/AE3061)*100)*ABS(I3061)</f>
        <v>9.33333333333333</v>
      </c>
      <c r="AG3061" s="0" t="n">
        <f aca="false">(TRUNC((AF3061*AD3061/100),2))</f>
        <v>0.46</v>
      </c>
      <c r="AH3061" s="0" t="n">
        <f aca="false">TRUNC(AF3061*1.3222,2)</f>
        <v>12.34</v>
      </c>
      <c r="AI3061" s="0" t="n">
        <f aca="false">TRUNC(AG3061*1.3222,2)</f>
        <v>0.6</v>
      </c>
      <c r="AJ3061" s="0" t="n">
        <f aca="false">((P3061-T3061)*0.7+T3061)*ABS(I3061)</f>
        <v>7.244</v>
      </c>
      <c r="AK3061" s="9" t="n">
        <f aca="false">IF(K3061="REFUND",(-1*(AJ3061-AG3061)),(AJ3061-AG3061))</f>
        <v>6.784</v>
      </c>
    </row>
    <row r="3062" customFormat="false" ht="13.8" hidden="false" customHeight="false" outlineLevel="0" collapsed="false">
      <c r="A3062" s="6" t="n">
        <v>42247</v>
      </c>
      <c r="B3062" s="0" t="n">
        <v>958604860341</v>
      </c>
      <c r="C3062" s="0" t="s">
        <v>12372</v>
      </c>
      <c r="D3062" s="0" t="s">
        <v>12373</v>
      </c>
      <c r="E3062" s="7" t="n">
        <v>9781250029959</v>
      </c>
      <c r="F3062" s="0" t="s">
        <v>92</v>
      </c>
      <c r="G3062" s="0" t="s">
        <v>93</v>
      </c>
      <c r="H3062" s="0" t="s">
        <v>94</v>
      </c>
      <c r="I3062" s="0" t="n">
        <v>1</v>
      </c>
      <c r="J3062" s="0" t="s">
        <v>573</v>
      </c>
      <c r="K3062" s="0" t="s">
        <v>43</v>
      </c>
      <c r="L3062" s="0" t="n">
        <v>18.39</v>
      </c>
      <c r="M3062" s="0" t="s">
        <v>44</v>
      </c>
      <c r="N3062" s="0" t="n">
        <v>15.99</v>
      </c>
      <c r="O3062" s="0" t="s">
        <v>44</v>
      </c>
      <c r="P3062" s="0" t="n">
        <v>14.43</v>
      </c>
      <c r="Q3062" s="0" t="s">
        <v>45</v>
      </c>
      <c r="R3062" s="0" t="n">
        <v>12.55</v>
      </c>
      <c r="S3062" s="0" t="s">
        <v>45</v>
      </c>
      <c r="T3062" s="0" t="n">
        <v>1.88</v>
      </c>
      <c r="U3062" s="0" t="s">
        <v>45</v>
      </c>
      <c r="V3062" s="0" t="s">
        <v>4755</v>
      </c>
      <c r="W3062" s="0" t="s">
        <v>157</v>
      </c>
      <c r="X3062" s="0" t="s">
        <v>48</v>
      </c>
      <c r="Y3062" s="0" t="s">
        <v>12374</v>
      </c>
      <c r="Z3062" s="0" t="n">
        <v>8.79</v>
      </c>
      <c r="AA3062" s="0" t="s">
        <v>45</v>
      </c>
      <c r="AB3062" s="0" t="n">
        <v>1.88</v>
      </c>
      <c r="AC3062" s="0" t="s">
        <v>45</v>
      </c>
      <c r="AD3062" s="0" t="n">
        <v>5</v>
      </c>
      <c r="AE3062" s="0" t="n">
        <f aca="false">AD3062+100</f>
        <v>105</v>
      </c>
      <c r="AF3062" s="8" t="n">
        <f aca="false">((P3062/AE3062)*100)*ABS(I3062)</f>
        <v>13.7428571428571</v>
      </c>
      <c r="AG3062" s="0" t="n">
        <f aca="false">(TRUNC((AF3062*AD3062/100),2))</f>
        <v>0.68</v>
      </c>
      <c r="AH3062" s="0" t="n">
        <f aca="false">TRUNC(AF3062*1.3222,2)</f>
        <v>18.17</v>
      </c>
      <c r="AI3062" s="0" t="n">
        <f aca="false">TRUNC(AG3062*1.3222,2)</f>
        <v>0.89</v>
      </c>
      <c r="AJ3062" s="0" t="n">
        <f aca="false">((P3062-T3062)*0.7+T3062)*ABS(I3062)</f>
        <v>10.665</v>
      </c>
      <c r="AK3062" s="9" t="n">
        <f aca="false">IF(K3062="REFUND",(-1*(AJ3062-AG3062)),(AJ3062-AG3062))</f>
        <v>9.985</v>
      </c>
    </row>
    <row r="3063" customFormat="false" ht="13.8" hidden="false" customHeight="false" outlineLevel="0" collapsed="false">
      <c r="A3063" s="6" t="n">
        <v>42247</v>
      </c>
      <c r="B3063" s="0" t="n">
        <v>958607852191</v>
      </c>
      <c r="C3063" s="0" t="s">
        <v>12375</v>
      </c>
      <c r="D3063" s="0" t="s">
        <v>12376</v>
      </c>
      <c r="E3063" s="7" t="n">
        <v>9781250020550</v>
      </c>
      <c r="F3063" s="0" t="s">
        <v>565</v>
      </c>
      <c r="G3063" s="0" t="s">
        <v>566</v>
      </c>
      <c r="H3063" s="0" t="s">
        <v>567</v>
      </c>
      <c r="I3063" s="0" t="n">
        <v>1</v>
      </c>
      <c r="J3063" s="0" t="s">
        <v>573</v>
      </c>
      <c r="K3063" s="0" t="s">
        <v>43</v>
      </c>
      <c r="L3063" s="0" t="n">
        <v>18.39</v>
      </c>
      <c r="M3063" s="0" t="s">
        <v>44</v>
      </c>
      <c r="N3063" s="0" t="n">
        <v>15.99</v>
      </c>
      <c r="O3063" s="0" t="s">
        <v>44</v>
      </c>
      <c r="P3063" s="0" t="n">
        <v>14.26</v>
      </c>
      <c r="Q3063" s="0" t="s">
        <v>45</v>
      </c>
      <c r="R3063" s="0" t="n">
        <v>12.4</v>
      </c>
      <c r="S3063" s="0" t="s">
        <v>45</v>
      </c>
      <c r="T3063" s="0" t="n">
        <v>1.86</v>
      </c>
      <c r="U3063" s="0" t="s">
        <v>45</v>
      </c>
      <c r="V3063" s="0" t="s">
        <v>10166</v>
      </c>
      <c r="W3063" s="0" t="s">
        <v>47</v>
      </c>
      <c r="X3063" s="0" t="s">
        <v>48</v>
      </c>
      <c r="Y3063" s="0" t="s">
        <v>10167</v>
      </c>
      <c r="Z3063" s="0" t="n">
        <v>8.68</v>
      </c>
      <c r="AA3063" s="0" t="s">
        <v>45</v>
      </c>
      <c r="AB3063" s="0" t="n">
        <v>1.86</v>
      </c>
      <c r="AC3063" s="0" t="s">
        <v>45</v>
      </c>
      <c r="AD3063" s="0" t="n">
        <v>13</v>
      </c>
      <c r="AE3063" s="0" t="n">
        <f aca="false">AD3063+100</f>
        <v>113</v>
      </c>
      <c r="AF3063" s="8" t="n">
        <f aca="false">((P3063/AE3063)*100)*ABS(I3063)</f>
        <v>12.6194690265487</v>
      </c>
      <c r="AG3063" s="0" t="n">
        <f aca="false">(TRUNC((AF3063*AD3063/100),2))</f>
        <v>1.64</v>
      </c>
      <c r="AH3063" s="0" t="n">
        <f aca="false">TRUNC(AF3063*1.3222,2)</f>
        <v>16.68</v>
      </c>
      <c r="AI3063" s="0" t="n">
        <f aca="false">TRUNC(AG3063*1.3222,2)</f>
        <v>2.16</v>
      </c>
      <c r="AJ3063" s="0" t="n">
        <f aca="false">((P3063-T3063)*0.7+T3063)*ABS(I3063)</f>
        <v>10.54</v>
      </c>
      <c r="AK3063" s="9" t="n">
        <f aca="false">IF(K3063="REFUND",(-1*(AJ3063-AG3063)),(AJ3063-AG3063))</f>
        <v>8.9</v>
      </c>
    </row>
    <row r="3064" customFormat="false" ht="13.8" hidden="false" customHeight="false" outlineLevel="0" collapsed="false">
      <c r="A3064" s="6" t="n">
        <v>42247</v>
      </c>
      <c r="B3064" s="0" t="n">
        <v>958610251391</v>
      </c>
      <c r="C3064" s="0" t="s">
        <v>12377</v>
      </c>
      <c r="D3064" s="0" t="s">
        <v>12378</v>
      </c>
      <c r="E3064" s="7" t="n">
        <v>9781466850606</v>
      </c>
      <c r="F3064" s="0" t="s">
        <v>137</v>
      </c>
      <c r="G3064" s="0" t="s">
        <v>138</v>
      </c>
      <c r="H3064" s="0" t="s">
        <v>139</v>
      </c>
      <c r="I3064" s="0" t="n">
        <v>1</v>
      </c>
      <c r="J3064" s="0" t="s">
        <v>573</v>
      </c>
      <c r="K3064" s="0" t="s">
        <v>43</v>
      </c>
      <c r="L3064" s="0" t="n">
        <v>17.24</v>
      </c>
      <c r="M3064" s="0" t="s">
        <v>44</v>
      </c>
      <c r="N3064" s="0" t="n">
        <v>14.99</v>
      </c>
      <c r="O3064" s="0" t="s">
        <v>44</v>
      </c>
      <c r="P3064" s="0" t="n">
        <v>13.53</v>
      </c>
      <c r="Q3064" s="0" t="s">
        <v>45</v>
      </c>
      <c r="R3064" s="0" t="n">
        <v>11.76</v>
      </c>
      <c r="S3064" s="0" t="s">
        <v>45</v>
      </c>
      <c r="T3064" s="0" t="n">
        <v>1.77</v>
      </c>
      <c r="U3064" s="0" t="s">
        <v>45</v>
      </c>
      <c r="V3064" s="0" t="s">
        <v>156</v>
      </c>
      <c r="W3064" s="0" t="s">
        <v>273</v>
      </c>
      <c r="X3064" s="0" t="s">
        <v>48</v>
      </c>
      <c r="Y3064" s="0" t="s">
        <v>8455</v>
      </c>
      <c r="Z3064" s="0" t="n">
        <v>8.23</v>
      </c>
      <c r="AA3064" s="0" t="s">
        <v>45</v>
      </c>
      <c r="AB3064" s="0" t="n">
        <v>1.77</v>
      </c>
      <c r="AC3064" s="0" t="s">
        <v>45</v>
      </c>
      <c r="AD3064" s="0" t="n">
        <v>5</v>
      </c>
      <c r="AE3064" s="0" t="n">
        <f aca="false">AD3064+100</f>
        <v>105</v>
      </c>
      <c r="AF3064" s="8" t="n">
        <f aca="false">((P3064/AE3064)*100)*ABS(I3064)</f>
        <v>12.8857142857143</v>
      </c>
      <c r="AG3064" s="0" t="n">
        <f aca="false">(TRUNC((AF3064*AD3064/100),2))</f>
        <v>0.64</v>
      </c>
      <c r="AH3064" s="0" t="n">
        <f aca="false">TRUNC(AF3064*1.3222,2)</f>
        <v>17.03</v>
      </c>
      <c r="AI3064" s="0" t="n">
        <f aca="false">TRUNC(AG3064*1.3222,2)</f>
        <v>0.84</v>
      </c>
      <c r="AJ3064" s="0" t="n">
        <f aca="false">((P3064-T3064)*0.7+T3064)*ABS(I3064)</f>
        <v>10.002</v>
      </c>
      <c r="AK3064" s="9" t="n">
        <f aca="false">IF(K3064="REFUND",(-1*(AJ3064-AG3064)),(AJ3064-AG3064))</f>
        <v>9.362</v>
      </c>
    </row>
    <row r="3065" customFormat="false" ht="13.8" hidden="false" customHeight="false" outlineLevel="0" collapsed="false">
      <c r="A3065" s="6" t="n">
        <v>42247</v>
      </c>
      <c r="B3065" s="0" t="n">
        <v>958614991241</v>
      </c>
      <c r="C3065" s="0" t="s">
        <v>12379</v>
      </c>
      <c r="D3065" s="0" t="s">
        <v>12380</v>
      </c>
      <c r="E3065" s="7" t="n">
        <v>9781250020550</v>
      </c>
      <c r="F3065" s="0" t="s">
        <v>565</v>
      </c>
      <c r="G3065" s="0" t="s">
        <v>566</v>
      </c>
      <c r="H3065" s="0" t="s">
        <v>567</v>
      </c>
      <c r="I3065" s="0" t="n">
        <v>1</v>
      </c>
      <c r="J3065" s="0" t="s">
        <v>573</v>
      </c>
      <c r="K3065" s="0" t="s">
        <v>43</v>
      </c>
      <c r="L3065" s="0" t="n">
        <v>18.39</v>
      </c>
      <c r="M3065" s="0" t="s">
        <v>44</v>
      </c>
      <c r="N3065" s="0" t="n">
        <v>15.99</v>
      </c>
      <c r="O3065" s="0" t="s">
        <v>44</v>
      </c>
      <c r="P3065" s="0" t="n">
        <v>14.29</v>
      </c>
      <c r="Q3065" s="0" t="s">
        <v>45</v>
      </c>
      <c r="R3065" s="0" t="n">
        <v>12.42</v>
      </c>
      <c r="S3065" s="0" t="s">
        <v>45</v>
      </c>
      <c r="T3065" s="0" t="n">
        <v>1.87</v>
      </c>
      <c r="U3065" s="0" t="s">
        <v>45</v>
      </c>
      <c r="V3065" s="0" t="s">
        <v>65</v>
      </c>
      <c r="W3065" s="0" t="s">
        <v>360</v>
      </c>
      <c r="X3065" s="0" t="s">
        <v>48</v>
      </c>
      <c r="Y3065" s="0" t="s">
        <v>12381</v>
      </c>
      <c r="Z3065" s="0" t="n">
        <v>8.69</v>
      </c>
      <c r="AA3065" s="0" t="s">
        <v>45</v>
      </c>
      <c r="AB3065" s="0" t="n">
        <v>1.87</v>
      </c>
      <c r="AC3065" s="0" t="s">
        <v>45</v>
      </c>
      <c r="AD3065" s="0" t="n">
        <v>13</v>
      </c>
      <c r="AE3065" s="0" t="n">
        <f aca="false">AD3065+100</f>
        <v>113</v>
      </c>
      <c r="AF3065" s="8" t="n">
        <f aca="false">((P3065/AE3065)*100)*ABS(I3065)</f>
        <v>12.646017699115</v>
      </c>
      <c r="AG3065" s="0" t="n">
        <f aca="false">(TRUNC((AF3065*AD3065/100),2))</f>
        <v>1.64</v>
      </c>
      <c r="AH3065" s="0" t="n">
        <f aca="false">TRUNC(AF3065*1.3222,2)</f>
        <v>16.72</v>
      </c>
      <c r="AI3065" s="0" t="n">
        <f aca="false">TRUNC(AG3065*1.3222,2)</f>
        <v>2.16</v>
      </c>
      <c r="AJ3065" s="0" t="n">
        <f aca="false">((P3065-T3065)*0.7+T3065)*ABS(I3065)</f>
        <v>10.564</v>
      </c>
      <c r="AK3065" s="9" t="n">
        <f aca="false">IF(K3065="REFUND",(-1*(AJ3065-AG3065)),(AJ3065-AG3065))</f>
        <v>8.924</v>
      </c>
    </row>
    <row r="3066" customFormat="false" ht="13.8" hidden="false" customHeight="false" outlineLevel="0" collapsed="false">
      <c r="A3066" s="6" t="n">
        <v>42247</v>
      </c>
      <c r="B3066" s="0" t="n">
        <v>958617910391</v>
      </c>
      <c r="C3066" s="0" t="s">
        <v>12382</v>
      </c>
      <c r="D3066" s="0" t="s">
        <v>12383</v>
      </c>
      <c r="E3066" s="7" t="n">
        <v>9781429907200</v>
      </c>
      <c r="F3066" s="0" t="s">
        <v>12384</v>
      </c>
      <c r="G3066" s="0" t="s">
        <v>12385</v>
      </c>
      <c r="H3066" s="0" t="s">
        <v>12386</v>
      </c>
      <c r="I3066" s="0" t="n">
        <v>1</v>
      </c>
      <c r="J3066" s="0" t="s">
        <v>573</v>
      </c>
      <c r="K3066" s="0" t="s">
        <v>43</v>
      </c>
      <c r="L3066" s="0" t="n">
        <v>3.44</v>
      </c>
      <c r="M3066" s="0" t="s">
        <v>44</v>
      </c>
      <c r="N3066" s="0" t="n">
        <v>2.99</v>
      </c>
      <c r="O3066" s="0" t="s">
        <v>44</v>
      </c>
      <c r="P3066" s="0" t="n">
        <v>2.67</v>
      </c>
      <c r="Q3066" s="0" t="s">
        <v>45</v>
      </c>
      <c r="R3066" s="0" t="n">
        <v>2.32</v>
      </c>
      <c r="S3066" s="0" t="s">
        <v>45</v>
      </c>
      <c r="T3066" s="0" t="n">
        <v>0.35</v>
      </c>
      <c r="U3066" s="0" t="s">
        <v>45</v>
      </c>
      <c r="V3066" s="0" t="s">
        <v>11174</v>
      </c>
      <c r="W3066" s="0" t="s">
        <v>104</v>
      </c>
      <c r="X3066" s="0" t="s">
        <v>48</v>
      </c>
      <c r="Y3066" s="0" t="s">
        <v>12387</v>
      </c>
      <c r="Z3066" s="0" t="n">
        <v>1.62</v>
      </c>
      <c r="AA3066" s="0" t="s">
        <v>45</v>
      </c>
      <c r="AB3066" s="0" t="n">
        <v>0.35</v>
      </c>
      <c r="AC3066" s="0" t="s">
        <v>45</v>
      </c>
      <c r="AD3066" s="0" t="n">
        <v>5</v>
      </c>
      <c r="AE3066" s="0" t="n">
        <f aca="false">AD3066+100</f>
        <v>105</v>
      </c>
      <c r="AF3066" s="8" t="n">
        <f aca="false">((P3066/AE3066)*100)*ABS(I3066)</f>
        <v>2.54285714285714</v>
      </c>
      <c r="AG3066" s="0" t="n">
        <f aca="false">(TRUNC((AF3066*AD3066/100),2))</f>
        <v>0.12</v>
      </c>
      <c r="AH3066" s="0" t="n">
        <f aca="false">TRUNC(AF3066*1.3222,2)</f>
        <v>3.36</v>
      </c>
      <c r="AI3066" s="0" t="n">
        <f aca="false">TRUNC(AG3066*1.3222,2)</f>
        <v>0.15</v>
      </c>
      <c r="AJ3066" s="0" t="n">
        <f aca="false">((P3066-T3066)*0.7+T3066)*ABS(I3066)</f>
        <v>1.974</v>
      </c>
      <c r="AK3066" s="9" t="n">
        <f aca="false">IF(K3066="REFUND",(-1*(AJ3066-AG3066)),(AJ3066-AG3066))</f>
        <v>1.854</v>
      </c>
    </row>
    <row r="3067" customFormat="false" ht="13.8" hidden="false" customHeight="false" outlineLevel="0" collapsed="false">
      <c r="A3067" s="6" t="n">
        <v>42247</v>
      </c>
      <c r="B3067" s="0" t="n">
        <v>958621669391</v>
      </c>
      <c r="C3067" s="0" t="s">
        <v>12388</v>
      </c>
      <c r="D3067" s="0" t="s">
        <v>12389</v>
      </c>
      <c r="E3067" s="7" t="n">
        <v>9781429985215</v>
      </c>
      <c r="F3067" s="0" t="s">
        <v>4865</v>
      </c>
      <c r="G3067" s="0" t="s">
        <v>4866</v>
      </c>
      <c r="H3067" s="0" t="s">
        <v>4867</v>
      </c>
      <c r="I3067" s="0" t="n">
        <v>1</v>
      </c>
      <c r="J3067" s="0" t="s">
        <v>573</v>
      </c>
      <c r="K3067" s="0" t="s">
        <v>43</v>
      </c>
      <c r="L3067" s="0" t="n">
        <v>12.64</v>
      </c>
      <c r="M3067" s="0" t="s">
        <v>44</v>
      </c>
      <c r="N3067" s="0" t="n">
        <v>10.99</v>
      </c>
      <c r="O3067" s="0" t="s">
        <v>44</v>
      </c>
      <c r="P3067" s="0" t="n">
        <v>9.92</v>
      </c>
      <c r="Q3067" s="0" t="s">
        <v>45</v>
      </c>
      <c r="R3067" s="0" t="n">
        <v>8.62</v>
      </c>
      <c r="S3067" s="0" t="s">
        <v>45</v>
      </c>
      <c r="T3067" s="0" t="n">
        <v>1.3</v>
      </c>
      <c r="U3067" s="0" t="s">
        <v>45</v>
      </c>
      <c r="V3067" s="0" t="s">
        <v>156</v>
      </c>
      <c r="W3067" s="0" t="s">
        <v>157</v>
      </c>
      <c r="X3067" s="0" t="s">
        <v>48</v>
      </c>
      <c r="Y3067" s="0" t="s">
        <v>12390</v>
      </c>
      <c r="Z3067" s="0" t="n">
        <v>6.03</v>
      </c>
      <c r="AA3067" s="0" t="s">
        <v>45</v>
      </c>
      <c r="AB3067" s="0" t="n">
        <v>1.3</v>
      </c>
      <c r="AC3067" s="0" t="s">
        <v>45</v>
      </c>
      <c r="AD3067" s="0" t="n">
        <v>5</v>
      </c>
      <c r="AE3067" s="0" t="n">
        <f aca="false">AD3067+100</f>
        <v>105</v>
      </c>
      <c r="AF3067" s="8" t="n">
        <f aca="false">((P3067/AE3067)*100)*ABS(I3067)</f>
        <v>9.44761904761905</v>
      </c>
      <c r="AG3067" s="0" t="n">
        <f aca="false">(TRUNC((AF3067*AD3067/100),2))</f>
        <v>0.47</v>
      </c>
      <c r="AH3067" s="0" t="n">
        <f aca="false">TRUNC(AF3067*1.3222,2)</f>
        <v>12.49</v>
      </c>
      <c r="AI3067" s="0" t="n">
        <f aca="false">TRUNC(AG3067*1.3222,2)</f>
        <v>0.62</v>
      </c>
      <c r="AJ3067" s="0" t="n">
        <f aca="false">((P3067-T3067)*0.7+T3067)*ABS(I3067)</f>
        <v>7.334</v>
      </c>
      <c r="AK3067" s="9" t="n">
        <f aca="false">IF(K3067="REFUND",(-1*(AJ3067-AG3067)),(AJ3067-AG3067))</f>
        <v>6.864</v>
      </c>
    </row>
    <row r="3068" customFormat="false" ht="13.8" hidden="false" customHeight="false" outlineLevel="0" collapsed="false">
      <c r="A3068" s="6" t="n">
        <v>42247</v>
      </c>
      <c r="B3068" s="0" t="n">
        <v>958624562291</v>
      </c>
      <c r="C3068" s="0" t="s">
        <v>12391</v>
      </c>
      <c r="D3068" s="0" t="s">
        <v>12392</v>
      </c>
      <c r="E3068" s="7" t="n">
        <v>9781429914710</v>
      </c>
      <c r="F3068" s="0" t="s">
        <v>1072</v>
      </c>
      <c r="G3068" s="0" t="s">
        <v>1073</v>
      </c>
      <c r="H3068" s="0" t="s">
        <v>170</v>
      </c>
      <c r="I3068" s="0" t="n">
        <v>1</v>
      </c>
      <c r="J3068" s="0" t="s">
        <v>573</v>
      </c>
      <c r="K3068" s="0" t="s">
        <v>43</v>
      </c>
      <c r="L3068" s="0" t="n">
        <v>3.44</v>
      </c>
      <c r="M3068" s="0" t="s">
        <v>44</v>
      </c>
      <c r="N3068" s="0" t="n">
        <v>2.99</v>
      </c>
      <c r="O3068" s="0" t="s">
        <v>44</v>
      </c>
      <c r="P3068" s="0" t="n">
        <v>2.7</v>
      </c>
      <c r="Q3068" s="0" t="s">
        <v>45</v>
      </c>
      <c r="R3068" s="0" t="n">
        <v>2.35</v>
      </c>
      <c r="S3068" s="0" t="s">
        <v>45</v>
      </c>
      <c r="T3068" s="0" t="n">
        <v>0.35</v>
      </c>
      <c r="U3068" s="0" t="s">
        <v>45</v>
      </c>
      <c r="V3068" s="0" t="s">
        <v>12393</v>
      </c>
      <c r="W3068" s="0" t="s">
        <v>5304</v>
      </c>
      <c r="X3068" s="0" t="s">
        <v>48</v>
      </c>
      <c r="Y3068" s="0" t="s">
        <v>12394</v>
      </c>
      <c r="Z3068" s="0" t="n">
        <v>1.65</v>
      </c>
      <c r="AA3068" s="0" t="s">
        <v>45</v>
      </c>
      <c r="AB3068" s="0" t="n">
        <v>0.35</v>
      </c>
      <c r="AC3068" s="0" t="s">
        <v>45</v>
      </c>
      <c r="AD3068" s="0" t="n">
        <v>5</v>
      </c>
      <c r="AE3068" s="0" t="n">
        <f aca="false">AD3068+100</f>
        <v>105</v>
      </c>
      <c r="AF3068" s="8" t="n">
        <f aca="false">((P3068/AE3068)*100)*ABS(I3068)</f>
        <v>2.57142857142857</v>
      </c>
      <c r="AG3068" s="0" t="n">
        <f aca="false">(TRUNC((AF3068*AD3068/100),2))</f>
        <v>0.12</v>
      </c>
      <c r="AH3068" s="0" t="n">
        <f aca="false">TRUNC(AF3068*1.3222,2)</f>
        <v>3.39</v>
      </c>
      <c r="AI3068" s="0" t="n">
        <f aca="false">TRUNC(AG3068*1.3222,2)</f>
        <v>0.15</v>
      </c>
      <c r="AJ3068" s="0" t="n">
        <f aca="false">((P3068-T3068)*0.7+T3068)*ABS(I3068)</f>
        <v>1.995</v>
      </c>
      <c r="AK3068" s="9" t="n">
        <f aca="false">IF(K3068="REFUND",(-1*(AJ3068-AG3068)),(AJ3068-AG3068))</f>
        <v>1.875</v>
      </c>
    </row>
    <row r="3069" customFormat="false" ht="13.8" hidden="false" customHeight="false" outlineLevel="0" collapsed="false">
      <c r="A3069" s="6" t="n">
        <v>42247</v>
      </c>
      <c r="B3069" s="0" t="n">
        <v>958634380191</v>
      </c>
      <c r="C3069" s="0" t="s">
        <v>12395</v>
      </c>
      <c r="D3069" s="0" t="s">
        <v>12396</v>
      </c>
      <c r="E3069" s="7" t="n">
        <v>9781429927215</v>
      </c>
      <c r="F3069" s="0" t="s">
        <v>870</v>
      </c>
      <c r="G3069" s="0" t="s">
        <v>871</v>
      </c>
      <c r="H3069" s="0" t="s">
        <v>872</v>
      </c>
      <c r="I3069" s="0" t="n">
        <v>1</v>
      </c>
      <c r="J3069" s="0" t="s">
        <v>573</v>
      </c>
      <c r="K3069" s="0" t="s">
        <v>43</v>
      </c>
      <c r="L3069" s="0" t="n">
        <v>12.64</v>
      </c>
      <c r="M3069" s="0" t="s">
        <v>44</v>
      </c>
      <c r="N3069" s="0" t="n">
        <v>10.99</v>
      </c>
      <c r="O3069" s="0" t="s">
        <v>44</v>
      </c>
      <c r="P3069" s="0" t="n">
        <v>9.8</v>
      </c>
      <c r="Q3069" s="0" t="s">
        <v>45</v>
      </c>
      <c r="R3069" s="0" t="n">
        <v>8.52</v>
      </c>
      <c r="S3069" s="0" t="s">
        <v>45</v>
      </c>
      <c r="T3069" s="0" t="n">
        <v>1.28</v>
      </c>
      <c r="U3069" s="0" t="s">
        <v>45</v>
      </c>
      <c r="V3069" s="0" t="s">
        <v>4861</v>
      </c>
      <c r="W3069" s="0" t="s">
        <v>500</v>
      </c>
      <c r="X3069" s="0" t="s">
        <v>48</v>
      </c>
      <c r="Y3069" s="0" t="s">
        <v>12397</v>
      </c>
      <c r="Z3069" s="0" t="n">
        <v>5.96</v>
      </c>
      <c r="AA3069" s="0" t="s">
        <v>45</v>
      </c>
      <c r="AB3069" s="0" t="n">
        <v>1.28</v>
      </c>
      <c r="AC3069" s="0" t="s">
        <v>45</v>
      </c>
      <c r="AD3069" s="0" t="n">
        <v>13</v>
      </c>
      <c r="AE3069" s="0" t="n">
        <f aca="false">AD3069+100</f>
        <v>113</v>
      </c>
      <c r="AF3069" s="8" t="n">
        <f aca="false">((P3069/AE3069)*100)*ABS(I3069)</f>
        <v>8.67256637168142</v>
      </c>
      <c r="AG3069" s="0" t="n">
        <f aca="false">(TRUNC((AF3069*AD3069/100),2))</f>
        <v>1.12</v>
      </c>
      <c r="AH3069" s="0" t="n">
        <f aca="false">TRUNC(AF3069*1.3222,2)</f>
        <v>11.46</v>
      </c>
      <c r="AI3069" s="0" t="n">
        <f aca="false">TRUNC(AG3069*1.3222,2)</f>
        <v>1.48</v>
      </c>
      <c r="AJ3069" s="0" t="n">
        <f aca="false">((P3069-T3069)*0.7+T3069)*ABS(I3069)</f>
        <v>7.244</v>
      </c>
      <c r="AK3069" s="9" t="n">
        <f aca="false">IF(K3069="REFUND",(-1*(AJ3069-AG3069)),(AJ3069-AG3069))</f>
        <v>6.124</v>
      </c>
    </row>
    <row r="3070" customFormat="false" ht="13.8" hidden="false" customHeight="false" outlineLevel="0" collapsed="false">
      <c r="A3070" s="6" t="n">
        <v>42247</v>
      </c>
      <c r="B3070" s="0" t="n">
        <v>958643512191</v>
      </c>
      <c r="C3070" s="0" t="s">
        <v>12398</v>
      </c>
      <c r="D3070" s="0" t="s">
        <v>12399</v>
      </c>
      <c r="E3070" s="7" t="n">
        <v>9781466865297</v>
      </c>
      <c r="F3070" s="0" t="s">
        <v>12400</v>
      </c>
      <c r="G3070" s="0" t="s">
        <v>12401</v>
      </c>
      <c r="I3070" s="0" t="n">
        <v>1</v>
      </c>
      <c r="J3070" s="0" t="s">
        <v>573</v>
      </c>
      <c r="K3070" s="0" t="s">
        <v>43</v>
      </c>
      <c r="L3070" s="0" t="n">
        <v>13.79</v>
      </c>
      <c r="M3070" s="0" t="s">
        <v>44</v>
      </c>
      <c r="N3070" s="0" t="n">
        <v>11.99</v>
      </c>
      <c r="O3070" s="0" t="s">
        <v>44</v>
      </c>
      <c r="P3070" s="0" t="n">
        <v>10.69</v>
      </c>
      <c r="Q3070" s="0" t="s">
        <v>45</v>
      </c>
      <c r="R3070" s="0" t="n">
        <v>9.3</v>
      </c>
      <c r="S3070" s="0" t="s">
        <v>45</v>
      </c>
      <c r="T3070" s="0" t="n">
        <v>1.39</v>
      </c>
      <c r="U3070" s="0" t="s">
        <v>45</v>
      </c>
      <c r="V3070" s="0" t="s">
        <v>494</v>
      </c>
      <c r="W3070" s="0" t="s">
        <v>259</v>
      </c>
      <c r="X3070" s="0" t="s">
        <v>48</v>
      </c>
      <c r="Y3070" s="0" t="s">
        <v>12153</v>
      </c>
      <c r="Z3070" s="0" t="n">
        <v>6.51</v>
      </c>
      <c r="AA3070" s="0" t="s">
        <v>45</v>
      </c>
      <c r="AB3070" s="0" t="n">
        <v>1.39</v>
      </c>
      <c r="AC3070" s="0" t="s">
        <v>45</v>
      </c>
      <c r="AD3070" s="0" t="n">
        <v>5</v>
      </c>
      <c r="AE3070" s="0" t="n">
        <f aca="false">AD3070+100</f>
        <v>105</v>
      </c>
      <c r="AF3070" s="8" t="n">
        <f aca="false">((P3070/AE3070)*100)*ABS(I3070)</f>
        <v>10.1809523809524</v>
      </c>
      <c r="AG3070" s="0" t="n">
        <f aca="false">(TRUNC((AF3070*AD3070/100),2))</f>
        <v>0.5</v>
      </c>
      <c r="AH3070" s="0" t="n">
        <f aca="false">TRUNC(AF3070*1.3222,2)</f>
        <v>13.46</v>
      </c>
      <c r="AI3070" s="0" t="n">
        <f aca="false">TRUNC(AG3070*1.3222,2)</f>
        <v>0.66</v>
      </c>
      <c r="AJ3070" s="0" t="n">
        <f aca="false">((P3070-T3070)*0.7+T3070)*ABS(I3070)</f>
        <v>7.9</v>
      </c>
      <c r="AK3070" s="9" t="n">
        <f aca="false">IF(K3070="REFUND",(-1*(AJ3070-AG3070)),(AJ3070-AG3070))</f>
        <v>7.4</v>
      </c>
    </row>
    <row r="3071" customFormat="false" ht="13.8" hidden="false" customHeight="false" outlineLevel="0" collapsed="false">
      <c r="A3071" s="6" t="n">
        <v>42247</v>
      </c>
      <c r="B3071" s="0" t="n">
        <v>958647145191</v>
      </c>
      <c r="C3071" s="0" t="s">
        <v>12402</v>
      </c>
      <c r="D3071" s="0" t="s">
        <v>12403</v>
      </c>
      <c r="E3071" s="7" t="n">
        <v>9781429921688</v>
      </c>
      <c r="F3071" s="0" t="s">
        <v>12404</v>
      </c>
      <c r="G3071" s="0" t="s">
        <v>12405</v>
      </c>
      <c r="H3071" s="0" t="s">
        <v>7173</v>
      </c>
      <c r="I3071" s="0" t="n">
        <v>1</v>
      </c>
      <c r="J3071" s="0" t="s">
        <v>573</v>
      </c>
      <c r="K3071" s="0" t="s">
        <v>43</v>
      </c>
      <c r="L3071" s="0" t="n">
        <v>10.34</v>
      </c>
      <c r="M3071" s="0" t="s">
        <v>44</v>
      </c>
      <c r="N3071" s="0" t="n">
        <v>8.99</v>
      </c>
      <c r="O3071" s="0" t="s">
        <v>44</v>
      </c>
      <c r="P3071" s="0" t="n">
        <v>8.02</v>
      </c>
      <c r="Q3071" s="0" t="s">
        <v>45</v>
      </c>
      <c r="R3071" s="0" t="n">
        <v>6.98</v>
      </c>
      <c r="S3071" s="0" t="s">
        <v>45</v>
      </c>
      <c r="T3071" s="0" t="n">
        <v>1.04</v>
      </c>
      <c r="U3071" s="0" t="s">
        <v>45</v>
      </c>
      <c r="V3071" s="0" t="s">
        <v>156</v>
      </c>
      <c r="W3071" s="0" t="s">
        <v>157</v>
      </c>
      <c r="X3071" s="0" t="s">
        <v>48</v>
      </c>
      <c r="Y3071" s="0" t="s">
        <v>10304</v>
      </c>
      <c r="Z3071" s="0" t="n">
        <v>4.89</v>
      </c>
      <c r="AA3071" s="0" t="s">
        <v>45</v>
      </c>
      <c r="AB3071" s="0" t="n">
        <v>1.04</v>
      </c>
      <c r="AC3071" s="0" t="s">
        <v>45</v>
      </c>
      <c r="AD3071" s="0" t="n">
        <v>5</v>
      </c>
      <c r="AE3071" s="0" t="n">
        <f aca="false">AD3071+100</f>
        <v>105</v>
      </c>
      <c r="AF3071" s="8" t="n">
        <f aca="false">((P3071/AE3071)*100)*ABS(I3071)</f>
        <v>7.63809523809524</v>
      </c>
      <c r="AG3071" s="0" t="n">
        <f aca="false">(TRUNC((AF3071*AD3071/100),2))</f>
        <v>0.38</v>
      </c>
      <c r="AH3071" s="0" t="n">
        <f aca="false">TRUNC(AF3071*1.3222,2)</f>
        <v>10.09</v>
      </c>
      <c r="AI3071" s="0" t="n">
        <f aca="false">TRUNC(AG3071*1.3222,2)</f>
        <v>0.5</v>
      </c>
      <c r="AJ3071" s="0" t="n">
        <f aca="false">((P3071-T3071)*0.7+T3071)*ABS(I3071)</f>
        <v>5.926</v>
      </c>
      <c r="AK3071" s="9" t="n">
        <f aca="false">IF(K3071="REFUND",(-1*(AJ3071-AG3071)),(AJ3071-AG3071))</f>
        <v>5.546</v>
      </c>
    </row>
    <row r="3072" customFormat="false" ht="13.8" hidden="false" customHeight="false" outlineLevel="0" collapsed="false">
      <c r="A3072" s="6" t="n">
        <v>42247</v>
      </c>
      <c r="B3072" s="0" t="n">
        <v>958647549291</v>
      </c>
      <c r="C3072" s="0" t="s">
        <v>12406</v>
      </c>
      <c r="D3072" s="0" t="s">
        <v>12407</v>
      </c>
      <c r="E3072" s="7" t="n">
        <v>9781633753709</v>
      </c>
      <c r="F3072" s="0" t="s">
        <v>8956</v>
      </c>
      <c r="G3072" s="0" t="s">
        <v>8957</v>
      </c>
      <c r="H3072" s="0" t="s">
        <v>8958</v>
      </c>
      <c r="I3072" s="0" t="n">
        <v>1</v>
      </c>
      <c r="J3072" s="0" t="s">
        <v>573</v>
      </c>
      <c r="K3072" s="0" t="s">
        <v>43</v>
      </c>
      <c r="L3072" s="0" t="n">
        <v>3.44</v>
      </c>
      <c r="M3072" s="0" t="s">
        <v>44</v>
      </c>
      <c r="N3072" s="0" t="n">
        <v>2.99</v>
      </c>
      <c r="O3072" s="0" t="s">
        <v>44</v>
      </c>
      <c r="P3072" s="0" t="n">
        <v>2.67</v>
      </c>
      <c r="Q3072" s="0" t="s">
        <v>45</v>
      </c>
      <c r="R3072" s="0" t="n">
        <v>2.32</v>
      </c>
      <c r="S3072" s="0" t="s">
        <v>45</v>
      </c>
      <c r="T3072" s="0" t="n">
        <v>0.35</v>
      </c>
      <c r="U3072" s="0" t="s">
        <v>45</v>
      </c>
      <c r="V3072" s="0" t="s">
        <v>341</v>
      </c>
      <c r="W3072" s="0" t="s">
        <v>47</v>
      </c>
      <c r="X3072" s="0" t="s">
        <v>48</v>
      </c>
      <c r="Y3072" s="0" t="s">
        <v>3223</v>
      </c>
      <c r="Z3072" s="0" t="n">
        <v>1.62</v>
      </c>
      <c r="AA3072" s="0" t="s">
        <v>45</v>
      </c>
      <c r="AB3072" s="0" t="n">
        <v>0.35</v>
      </c>
      <c r="AC3072" s="0" t="s">
        <v>45</v>
      </c>
      <c r="AD3072" s="0" t="n">
        <v>13</v>
      </c>
      <c r="AE3072" s="0" t="n">
        <f aca="false">AD3072+100</f>
        <v>113</v>
      </c>
      <c r="AF3072" s="8" t="n">
        <f aca="false">((P3072/AE3072)*100)*ABS(I3072)</f>
        <v>2.36283185840708</v>
      </c>
      <c r="AG3072" s="0" t="n">
        <f aca="false">(TRUNC((AF3072*AD3072/100),2))</f>
        <v>0.3</v>
      </c>
      <c r="AH3072" s="0" t="n">
        <f aca="false">TRUNC(AF3072*1.3222,2)</f>
        <v>3.12</v>
      </c>
      <c r="AI3072" s="0" t="n">
        <f aca="false">TRUNC(AG3072*1.3222,2)</f>
        <v>0.39</v>
      </c>
      <c r="AJ3072" s="0" t="n">
        <f aca="false">((P3072-T3072)*0.7+T3072)*ABS(I3072)</f>
        <v>1.974</v>
      </c>
      <c r="AK3072" s="9" t="n">
        <f aca="false">IF(K3072="REFUND",(-1*(AJ3072-AG3072)),(AJ3072-AG3072))</f>
        <v>1.674</v>
      </c>
    </row>
    <row r="3073" customFormat="false" ht="13.8" hidden="false" customHeight="false" outlineLevel="0" collapsed="false">
      <c r="A3073" s="6" t="n">
        <v>42247</v>
      </c>
      <c r="B3073" s="0" t="n">
        <v>958654458291</v>
      </c>
      <c r="C3073" s="0" t="s">
        <v>12408</v>
      </c>
      <c r="D3073" s="0" t="s">
        <v>12409</v>
      </c>
      <c r="E3073" s="7" t="n">
        <v>9781250022073</v>
      </c>
      <c r="F3073" s="0" t="s">
        <v>1112</v>
      </c>
      <c r="G3073" s="0" t="s">
        <v>1113</v>
      </c>
      <c r="H3073" s="0" t="s">
        <v>356</v>
      </c>
      <c r="I3073" s="0" t="n">
        <v>1</v>
      </c>
      <c r="J3073" s="0" t="s">
        <v>573</v>
      </c>
      <c r="K3073" s="0" t="s">
        <v>43</v>
      </c>
      <c r="L3073" s="0" t="n">
        <v>12.64</v>
      </c>
      <c r="M3073" s="0" t="s">
        <v>44</v>
      </c>
      <c r="N3073" s="0" t="n">
        <v>10.99</v>
      </c>
      <c r="O3073" s="0" t="s">
        <v>44</v>
      </c>
      <c r="P3073" s="0" t="n">
        <v>9.92</v>
      </c>
      <c r="Q3073" s="0" t="s">
        <v>45</v>
      </c>
      <c r="R3073" s="0" t="n">
        <v>8.62</v>
      </c>
      <c r="S3073" s="0" t="s">
        <v>45</v>
      </c>
      <c r="T3073" s="0" t="n">
        <v>1.3</v>
      </c>
      <c r="U3073" s="0" t="s">
        <v>45</v>
      </c>
      <c r="V3073" s="0" t="s">
        <v>12410</v>
      </c>
      <c r="W3073" s="0" t="s">
        <v>47</v>
      </c>
      <c r="X3073" s="0" t="s">
        <v>48</v>
      </c>
      <c r="Y3073" s="0" t="s">
        <v>12411</v>
      </c>
      <c r="Z3073" s="0" t="n">
        <v>6.03</v>
      </c>
      <c r="AA3073" s="0" t="s">
        <v>45</v>
      </c>
      <c r="AB3073" s="0" t="n">
        <v>1.3</v>
      </c>
      <c r="AC3073" s="0" t="s">
        <v>45</v>
      </c>
      <c r="AD3073" s="0" t="n">
        <v>13</v>
      </c>
      <c r="AE3073" s="0" t="n">
        <f aca="false">AD3073+100</f>
        <v>113</v>
      </c>
      <c r="AF3073" s="8" t="n">
        <f aca="false">((P3073/AE3073)*100)*ABS(I3073)</f>
        <v>8.7787610619469</v>
      </c>
      <c r="AG3073" s="0" t="n">
        <f aca="false">(TRUNC((AF3073*AD3073/100),2))</f>
        <v>1.14</v>
      </c>
      <c r="AH3073" s="0" t="n">
        <f aca="false">TRUNC(AF3073*1.3222,2)</f>
        <v>11.6</v>
      </c>
      <c r="AI3073" s="0" t="n">
        <f aca="false">TRUNC(AG3073*1.3222,2)</f>
        <v>1.5</v>
      </c>
      <c r="AJ3073" s="0" t="n">
        <f aca="false">((P3073-T3073)*0.7+T3073)*ABS(I3073)</f>
        <v>7.334</v>
      </c>
      <c r="AK3073" s="9" t="n">
        <f aca="false">IF(K3073="REFUND",(-1*(AJ3073-AG3073)),(AJ3073-AG3073))</f>
        <v>6.194</v>
      </c>
    </row>
    <row r="3074" customFormat="false" ht="13.8" hidden="false" customHeight="false" outlineLevel="0" collapsed="false">
      <c r="A3074" s="6" t="n">
        <v>42247</v>
      </c>
      <c r="B3074" s="0" t="n">
        <v>958654769191</v>
      </c>
      <c r="C3074" s="0" t="s">
        <v>12412</v>
      </c>
      <c r="D3074" s="0" t="s">
        <v>12413</v>
      </c>
      <c r="E3074" s="7" t="n">
        <v>9781429906722</v>
      </c>
      <c r="F3074" s="0" t="s">
        <v>8316</v>
      </c>
      <c r="G3074" s="0" t="s">
        <v>8317</v>
      </c>
      <c r="H3074" s="0" t="s">
        <v>8318</v>
      </c>
      <c r="I3074" s="0" t="n">
        <v>1</v>
      </c>
      <c r="J3074" s="0" t="s">
        <v>573</v>
      </c>
      <c r="K3074" s="0" t="s">
        <v>43</v>
      </c>
      <c r="L3074" s="0" t="n">
        <v>12.64</v>
      </c>
      <c r="M3074" s="0" t="s">
        <v>44</v>
      </c>
      <c r="N3074" s="0" t="n">
        <v>10.99</v>
      </c>
      <c r="O3074" s="0" t="s">
        <v>44</v>
      </c>
      <c r="P3074" s="0" t="n">
        <v>9.8</v>
      </c>
      <c r="Q3074" s="0" t="s">
        <v>45</v>
      </c>
      <c r="R3074" s="0" t="n">
        <v>8.52</v>
      </c>
      <c r="S3074" s="0" t="s">
        <v>45</v>
      </c>
      <c r="T3074" s="0" t="n">
        <v>1.28</v>
      </c>
      <c r="U3074" s="0" t="s">
        <v>45</v>
      </c>
      <c r="V3074" s="0" t="s">
        <v>209</v>
      </c>
      <c r="W3074" s="0" t="s">
        <v>80</v>
      </c>
      <c r="X3074" s="0" t="s">
        <v>48</v>
      </c>
      <c r="Y3074" s="0" t="s">
        <v>8927</v>
      </c>
      <c r="Z3074" s="0" t="n">
        <v>5.96</v>
      </c>
      <c r="AA3074" s="0" t="s">
        <v>45</v>
      </c>
      <c r="AB3074" s="0" t="n">
        <v>1.28</v>
      </c>
      <c r="AC3074" s="0" t="s">
        <v>45</v>
      </c>
      <c r="AD3074" s="0" t="n">
        <v>5</v>
      </c>
      <c r="AE3074" s="0" t="n">
        <f aca="false">AD3074+100</f>
        <v>105</v>
      </c>
      <c r="AF3074" s="8" t="n">
        <f aca="false">((P3074/AE3074)*100)*ABS(I3074)</f>
        <v>9.33333333333333</v>
      </c>
      <c r="AG3074" s="0" t="n">
        <f aca="false">(TRUNC((AF3074*AD3074/100),2))</f>
        <v>0.46</v>
      </c>
      <c r="AH3074" s="0" t="n">
        <f aca="false">TRUNC(AF3074*1.3222,2)</f>
        <v>12.34</v>
      </c>
      <c r="AI3074" s="0" t="n">
        <f aca="false">TRUNC(AG3074*1.3222,2)</f>
        <v>0.6</v>
      </c>
      <c r="AJ3074" s="0" t="n">
        <f aca="false">((P3074-T3074)*0.7+T3074)*ABS(I3074)</f>
        <v>7.244</v>
      </c>
      <c r="AK3074" s="9" t="n">
        <f aca="false">IF(K3074="REFUND",(-1*(AJ3074-AG3074)),(AJ3074-AG3074))</f>
        <v>6.784</v>
      </c>
    </row>
    <row r="3075" customFormat="false" ht="13.8" hidden="false" customHeight="false" outlineLevel="0" collapsed="false">
      <c r="A3075" s="6" t="n">
        <v>42247</v>
      </c>
      <c r="B3075" s="0" t="n">
        <v>958664117191</v>
      </c>
      <c r="C3075" s="0" t="s">
        <v>12414</v>
      </c>
      <c r="D3075" s="0" t="s">
        <v>12415</v>
      </c>
      <c r="E3075" s="7" t="n">
        <v>9781429965439</v>
      </c>
      <c r="F3075" s="0" t="s">
        <v>12416</v>
      </c>
      <c r="G3075" s="0" t="s">
        <v>12417</v>
      </c>
      <c r="H3075" s="0" t="s">
        <v>366</v>
      </c>
      <c r="I3075" s="0" t="n">
        <v>1</v>
      </c>
      <c r="J3075" s="0" t="s">
        <v>573</v>
      </c>
      <c r="K3075" s="0" t="s">
        <v>43</v>
      </c>
      <c r="L3075" s="0" t="n">
        <v>10.34</v>
      </c>
      <c r="M3075" s="0" t="s">
        <v>44</v>
      </c>
      <c r="N3075" s="0" t="n">
        <v>8.99</v>
      </c>
      <c r="O3075" s="0" t="s">
        <v>44</v>
      </c>
      <c r="P3075" s="0" t="n">
        <v>8.02</v>
      </c>
      <c r="Q3075" s="0" t="s">
        <v>45</v>
      </c>
      <c r="R3075" s="0" t="n">
        <v>6.98</v>
      </c>
      <c r="S3075" s="0" t="s">
        <v>45</v>
      </c>
      <c r="T3075" s="0" t="n">
        <v>1.04</v>
      </c>
      <c r="U3075" s="0" t="s">
        <v>45</v>
      </c>
      <c r="V3075" s="0" t="s">
        <v>6837</v>
      </c>
      <c r="W3075" s="0" t="s">
        <v>47</v>
      </c>
      <c r="X3075" s="0" t="s">
        <v>48</v>
      </c>
      <c r="Y3075" s="0" t="s">
        <v>12418</v>
      </c>
      <c r="Z3075" s="0" t="n">
        <v>4.89</v>
      </c>
      <c r="AA3075" s="0" t="s">
        <v>45</v>
      </c>
      <c r="AB3075" s="0" t="n">
        <v>1.04</v>
      </c>
      <c r="AC3075" s="0" t="s">
        <v>45</v>
      </c>
      <c r="AD3075" s="0" t="n">
        <v>13</v>
      </c>
      <c r="AE3075" s="0" t="n">
        <f aca="false">AD3075+100</f>
        <v>113</v>
      </c>
      <c r="AF3075" s="8" t="n">
        <f aca="false">((P3075/AE3075)*100)*ABS(I3075)</f>
        <v>7.09734513274336</v>
      </c>
      <c r="AG3075" s="0" t="n">
        <f aca="false">(TRUNC((AF3075*AD3075/100),2))</f>
        <v>0.92</v>
      </c>
      <c r="AH3075" s="0" t="n">
        <f aca="false">TRUNC(AF3075*1.3222,2)</f>
        <v>9.38</v>
      </c>
      <c r="AI3075" s="0" t="n">
        <f aca="false">TRUNC(AG3075*1.3222,2)</f>
        <v>1.21</v>
      </c>
      <c r="AJ3075" s="0" t="n">
        <f aca="false">((P3075-T3075)*0.7+T3075)*ABS(I3075)</f>
        <v>5.926</v>
      </c>
      <c r="AK3075" s="9" t="n">
        <f aca="false">IF(K3075="REFUND",(-1*(AJ3075-AG3075)),(AJ3075-AG3075))</f>
        <v>5.006</v>
      </c>
    </row>
    <row r="3076" customFormat="false" ht="13.8" hidden="false" customHeight="false" outlineLevel="0" collapsed="false">
      <c r="A3076" s="6" t="n">
        <v>42247</v>
      </c>
      <c r="B3076" s="0" t="n">
        <v>958670667191</v>
      </c>
      <c r="C3076" s="0" t="s">
        <v>12419</v>
      </c>
      <c r="D3076" s="0" t="s">
        <v>12420</v>
      </c>
      <c r="E3076" s="7" t="n">
        <v>9781466870024</v>
      </c>
      <c r="F3076" s="0" t="s">
        <v>100</v>
      </c>
      <c r="G3076" s="0" t="s">
        <v>101</v>
      </c>
      <c r="H3076" s="0" t="s">
        <v>102</v>
      </c>
      <c r="I3076" s="0" t="n">
        <v>1</v>
      </c>
      <c r="J3076" s="0" t="s">
        <v>573</v>
      </c>
      <c r="K3076" s="0" t="s">
        <v>43</v>
      </c>
      <c r="L3076" s="0" t="n">
        <v>10.34</v>
      </c>
      <c r="M3076" s="0" t="s">
        <v>44</v>
      </c>
      <c r="N3076" s="0" t="n">
        <v>8.99</v>
      </c>
      <c r="O3076" s="0" t="s">
        <v>44</v>
      </c>
      <c r="P3076" s="0" t="n">
        <v>8.02</v>
      </c>
      <c r="Q3076" s="0" t="s">
        <v>45</v>
      </c>
      <c r="R3076" s="0" t="n">
        <v>6.98</v>
      </c>
      <c r="S3076" s="0" t="s">
        <v>45</v>
      </c>
      <c r="T3076" s="0" t="n">
        <v>1.04</v>
      </c>
      <c r="U3076" s="0" t="s">
        <v>45</v>
      </c>
      <c r="V3076" s="0" t="s">
        <v>156</v>
      </c>
      <c r="W3076" s="0" t="s">
        <v>157</v>
      </c>
      <c r="X3076" s="0" t="s">
        <v>48</v>
      </c>
      <c r="Y3076" s="0" t="s">
        <v>12421</v>
      </c>
      <c r="Z3076" s="0" t="n">
        <v>4.89</v>
      </c>
      <c r="AA3076" s="0" t="s">
        <v>45</v>
      </c>
      <c r="AB3076" s="0" t="n">
        <v>1.04</v>
      </c>
      <c r="AC3076" s="0" t="s">
        <v>45</v>
      </c>
      <c r="AD3076" s="0" t="n">
        <v>5</v>
      </c>
      <c r="AE3076" s="0" t="n">
        <f aca="false">AD3076+100</f>
        <v>105</v>
      </c>
      <c r="AF3076" s="8" t="n">
        <f aca="false">((P3076/AE3076)*100)*ABS(I3076)</f>
        <v>7.63809523809524</v>
      </c>
      <c r="AG3076" s="0" t="n">
        <f aca="false">(TRUNC((AF3076*AD3076/100),2))</f>
        <v>0.38</v>
      </c>
      <c r="AH3076" s="0" t="n">
        <f aca="false">TRUNC(AF3076*1.3222,2)</f>
        <v>10.09</v>
      </c>
      <c r="AI3076" s="0" t="n">
        <f aca="false">TRUNC(AG3076*1.3222,2)</f>
        <v>0.5</v>
      </c>
      <c r="AJ3076" s="0" t="n">
        <f aca="false">((P3076-T3076)*0.7+T3076)*ABS(I3076)</f>
        <v>5.926</v>
      </c>
      <c r="AK3076" s="9" t="n">
        <f aca="false">IF(K3076="REFUND",(-1*(AJ3076-AG3076)),(AJ3076-AG3076))</f>
        <v>5.546</v>
      </c>
    </row>
    <row r="3077" customFormat="false" ht="13.8" hidden="false" customHeight="false" outlineLevel="0" collapsed="false">
      <c r="A3077" s="6" t="n">
        <v>42247</v>
      </c>
      <c r="B3077" s="0" t="n">
        <v>958673759141</v>
      </c>
      <c r="C3077" s="0" t="s">
        <v>12422</v>
      </c>
      <c r="D3077" s="0" t="s">
        <v>12423</v>
      </c>
      <c r="E3077" s="7" t="n">
        <v>9781466850606</v>
      </c>
      <c r="F3077" s="0" t="s">
        <v>137</v>
      </c>
      <c r="G3077" s="0" t="s">
        <v>138</v>
      </c>
      <c r="H3077" s="0" t="s">
        <v>139</v>
      </c>
      <c r="I3077" s="0" t="n">
        <v>1</v>
      </c>
      <c r="J3077" s="0" t="s">
        <v>573</v>
      </c>
      <c r="K3077" s="0" t="s">
        <v>43</v>
      </c>
      <c r="L3077" s="0" t="n">
        <v>17.24</v>
      </c>
      <c r="M3077" s="0" t="s">
        <v>44</v>
      </c>
      <c r="N3077" s="0" t="n">
        <v>14.99</v>
      </c>
      <c r="O3077" s="0" t="s">
        <v>44</v>
      </c>
      <c r="P3077" s="0" t="n">
        <v>13.53</v>
      </c>
      <c r="Q3077" s="0" t="s">
        <v>45</v>
      </c>
      <c r="R3077" s="0" t="n">
        <v>11.76</v>
      </c>
      <c r="S3077" s="0" t="s">
        <v>45</v>
      </c>
      <c r="T3077" s="0" t="n">
        <v>1.77</v>
      </c>
      <c r="U3077" s="0" t="s">
        <v>45</v>
      </c>
      <c r="V3077" s="0" t="s">
        <v>280</v>
      </c>
      <c r="W3077" s="0" t="s">
        <v>951</v>
      </c>
      <c r="X3077" s="0" t="s">
        <v>48</v>
      </c>
      <c r="Y3077" s="0" t="s">
        <v>12424</v>
      </c>
      <c r="Z3077" s="0" t="n">
        <v>8.23</v>
      </c>
      <c r="AA3077" s="0" t="s">
        <v>45</v>
      </c>
      <c r="AB3077" s="0" t="n">
        <v>1.77</v>
      </c>
      <c r="AC3077" s="0" t="s">
        <v>45</v>
      </c>
      <c r="AD3077" s="0" t="n">
        <v>5</v>
      </c>
      <c r="AE3077" s="0" t="n">
        <f aca="false">AD3077+100</f>
        <v>105</v>
      </c>
      <c r="AF3077" s="8" t="n">
        <f aca="false">((P3077/AE3077)*100)*ABS(I3077)</f>
        <v>12.8857142857143</v>
      </c>
      <c r="AG3077" s="0" t="n">
        <f aca="false">(TRUNC((AF3077*AD3077/100),2))</f>
        <v>0.64</v>
      </c>
      <c r="AH3077" s="0" t="n">
        <f aca="false">TRUNC(AF3077*1.3222,2)</f>
        <v>17.03</v>
      </c>
      <c r="AI3077" s="0" t="n">
        <f aca="false">TRUNC(AG3077*1.3222,2)</f>
        <v>0.84</v>
      </c>
      <c r="AJ3077" s="0" t="n">
        <f aca="false">((P3077-T3077)*0.7+T3077)*ABS(I3077)</f>
        <v>10.002</v>
      </c>
      <c r="AK3077" s="9" t="n">
        <f aca="false">IF(K3077="REFUND",(-1*(AJ3077-AG3077)),(AJ3077-AG3077))</f>
        <v>9.362</v>
      </c>
    </row>
    <row r="3078" customFormat="false" ht="13.8" hidden="false" customHeight="false" outlineLevel="0" collapsed="false">
      <c r="A3078" s="6" t="n">
        <v>42247</v>
      </c>
      <c r="B3078" s="0" t="n">
        <v>958678331141</v>
      </c>
      <c r="C3078" s="0" t="s">
        <v>12425</v>
      </c>
      <c r="D3078" s="0" t="s">
        <v>12426</v>
      </c>
      <c r="E3078" s="7" t="n">
        <v>9781429954099</v>
      </c>
      <c r="F3078" s="0" t="s">
        <v>2043</v>
      </c>
      <c r="G3078" s="0" t="s">
        <v>2044</v>
      </c>
      <c r="H3078" s="0" t="s">
        <v>64</v>
      </c>
      <c r="I3078" s="0" t="n">
        <v>1</v>
      </c>
      <c r="J3078" s="0" t="s">
        <v>573</v>
      </c>
      <c r="K3078" s="0" t="s">
        <v>43</v>
      </c>
      <c r="L3078" s="0" t="n">
        <v>11.49</v>
      </c>
      <c r="M3078" s="0" t="s">
        <v>44</v>
      </c>
      <c r="N3078" s="0" t="n">
        <v>9.99</v>
      </c>
      <c r="O3078" s="0" t="s">
        <v>44</v>
      </c>
      <c r="P3078" s="0" t="n">
        <v>9.01</v>
      </c>
      <c r="Q3078" s="0" t="s">
        <v>45</v>
      </c>
      <c r="R3078" s="0" t="n">
        <v>7.84</v>
      </c>
      <c r="S3078" s="0" t="s">
        <v>45</v>
      </c>
      <c r="T3078" s="0" t="n">
        <v>1.17</v>
      </c>
      <c r="U3078" s="0" t="s">
        <v>45</v>
      </c>
      <c r="V3078" s="0" t="s">
        <v>9339</v>
      </c>
      <c r="W3078" s="0" t="s">
        <v>3784</v>
      </c>
      <c r="X3078" s="0" t="s">
        <v>48</v>
      </c>
      <c r="Y3078" s="0" t="s">
        <v>9340</v>
      </c>
      <c r="Z3078" s="0" t="n">
        <v>5.49</v>
      </c>
      <c r="AA3078" s="0" t="s">
        <v>45</v>
      </c>
      <c r="AB3078" s="0" t="n">
        <v>1.17</v>
      </c>
      <c r="AC3078" s="0" t="s">
        <v>45</v>
      </c>
      <c r="AD3078" s="0" t="n">
        <v>5</v>
      </c>
      <c r="AE3078" s="0" t="n">
        <f aca="false">AD3078+100</f>
        <v>105</v>
      </c>
      <c r="AF3078" s="8" t="n">
        <f aca="false">((P3078/AE3078)*100)*ABS(I3078)</f>
        <v>8.58095238095238</v>
      </c>
      <c r="AG3078" s="0" t="n">
        <f aca="false">(TRUNC((AF3078*AD3078/100),2))</f>
        <v>0.42</v>
      </c>
      <c r="AH3078" s="0" t="n">
        <f aca="false">TRUNC(AF3078*1.3222,2)</f>
        <v>11.34</v>
      </c>
      <c r="AI3078" s="0" t="n">
        <f aca="false">TRUNC(AG3078*1.3222,2)</f>
        <v>0.55</v>
      </c>
      <c r="AJ3078" s="0" t="n">
        <f aca="false">((P3078-T3078)*0.7+T3078)*ABS(I3078)</f>
        <v>6.658</v>
      </c>
      <c r="AK3078" s="9" t="n">
        <f aca="false">IF(K3078="REFUND",(-1*(AJ3078-AG3078)),(AJ3078-AG3078))</f>
        <v>6.238</v>
      </c>
    </row>
    <row r="3079" customFormat="false" ht="13.8" hidden="false" customHeight="false" outlineLevel="0" collapsed="false">
      <c r="A3079" s="6" t="n">
        <v>42247</v>
      </c>
      <c r="B3079" s="0" t="n">
        <v>958685086191</v>
      </c>
      <c r="C3079" s="0" t="s">
        <v>12427</v>
      </c>
      <c r="D3079" s="0" t="s">
        <v>12428</v>
      </c>
      <c r="E3079" s="7" t="n">
        <v>9781429927949</v>
      </c>
      <c r="F3079" s="0" t="s">
        <v>12429</v>
      </c>
      <c r="G3079" s="0" t="s">
        <v>12430</v>
      </c>
      <c r="H3079" s="0" t="s">
        <v>11014</v>
      </c>
      <c r="I3079" s="0" t="n">
        <v>1</v>
      </c>
      <c r="J3079" s="0" t="s">
        <v>573</v>
      </c>
      <c r="K3079" s="0" t="s">
        <v>43</v>
      </c>
      <c r="L3079" s="0" t="n">
        <v>12.64</v>
      </c>
      <c r="M3079" s="0" t="s">
        <v>44</v>
      </c>
      <c r="N3079" s="0" t="n">
        <v>10.99</v>
      </c>
      <c r="O3079" s="0" t="s">
        <v>44</v>
      </c>
      <c r="P3079" s="0" t="n">
        <v>9.82</v>
      </c>
      <c r="Q3079" s="0" t="s">
        <v>45</v>
      </c>
      <c r="R3079" s="0" t="n">
        <v>8.54</v>
      </c>
      <c r="S3079" s="0" t="s">
        <v>45</v>
      </c>
      <c r="T3079" s="0" t="n">
        <v>1.28</v>
      </c>
      <c r="U3079" s="0" t="s">
        <v>45</v>
      </c>
      <c r="V3079" s="0" t="s">
        <v>3466</v>
      </c>
      <c r="W3079" s="0" t="s">
        <v>104</v>
      </c>
      <c r="X3079" s="0" t="s">
        <v>48</v>
      </c>
      <c r="Y3079" s="0" t="s">
        <v>12431</v>
      </c>
      <c r="Z3079" s="0" t="n">
        <v>5.98</v>
      </c>
      <c r="AA3079" s="0" t="s">
        <v>45</v>
      </c>
      <c r="AB3079" s="0" t="n">
        <v>1.28</v>
      </c>
      <c r="AC3079" s="0" t="s">
        <v>45</v>
      </c>
      <c r="AD3079" s="0" t="n">
        <v>5</v>
      </c>
      <c r="AE3079" s="0" t="n">
        <f aca="false">AD3079+100</f>
        <v>105</v>
      </c>
      <c r="AF3079" s="8" t="n">
        <f aca="false">((P3079/AE3079)*100)*ABS(I3079)</f>
        <v>9.35238095238095</v>
      </c>
      <c r="AG3079" s="0" t="n">
        <f aca="false">(TRUNC((AF3079*AD3079/100),2))</f>
        <v>0.46</v>
      </c>
      <c r="AH3079" s="0" t="n">
        <f aca="false">TRUNC(AF3079*1.3222,2)</f>
        <v>12.36</v>
      </c>
      <c r="AI3079" s="0" t="n">
        <f aca="false">TRUNC(AG3079*1.3222,2)</f>
        <v>0.6</v>
      </c>
      <c r="AJ3079" s="0" t="n">
        <f aca="false">((P3079-T3079)*0.7+T3079)*ABS(I3079)</f>
        <v>7.258</v>
      </c>
      <c r="AK3079" s="9" t="n">
        <f aca="false">IF(K3079="REFUND",(-1*(AJ3079-AG3079)),(AJ3079-AG3079))</f>
        <v>6.798</v>
      </c>
    </row>
    <row r="3080" customFormat="false" ht="13.8" hidden="false" customHeight="false" outlineLevel="0" collapsed="false">
      <c r="A3080" s="6" t="n">
        <v>42247</v>
      </c>
      <c r="B3080" s="0" t="n">
        <v>958686249241</v>
      </c>
      <c r="C3080" s="0" t="s">
        <v>12432</v>
      </c>
      <c r="D3080" s="0" t="s">
        <v>12433</v>
      </c>
      <c r="E3080" s="7" t="n">
        <v>9781466824935</v>
      </c>
      <c r="F3080" s="0" t="s">
        <v>12434</v>
      </c>
      <c r="G3080" s="0" t="s">
        <v>12435</v>
      </c>
      <c r="H3080" s="0" t="s">
        <v>2755</v>
      </c>
      <c r="I3080" s="0" t="n">
        <v>1</v>
      </c>
      <c r="J3080" s="0" t="s">
        <v>573</v>
      </c>
      <c r="K3080" s="0" t="s">
        <v>43</v>
      </c>
      <c r="L3080" s="0" t="n">
        <v>10.34</v>
      </c>
      <c r="M3080" s="0" t="s">
        <v>44</v>
      </c>
      <c r="N3080" s="0" t="n">
        <v>8.99</v>
      </c>
      <c r="O3080" s="0" t="s">
        <v>44</v>
      </c>
      <c r="P3080" s="0" t="n">
        <v>8.03</v>
      </c>
      <c r="Q3080" s="0" t="s">
        <v>45</v>
      </c>
      <c r="R3080" s="0" t="n">
        <v>6.98</v>
      </c>
      <c r="S3080" s="0" t="s">
        <v>45</v>
      </c>
      <c r="T3080" s="0" t="n">
        <v>1.05</v>
      </c>
      <c r="U3080" s="0" t="s">
        <v>45</v>
      </c>
      <c r="V3080" s="0" t="s">
        <v>12436</v>
      </c>
      <c r="W3080" s="0" t="s">
        <v>104</v>
      </c>
      <c r="X3080" s="0" t="s">
        <v>48</v>
      </c>
      <c r="Y3080" s="0" t="s">
        <v>12437</v>
      </c>
      <c r="Z3080" s="0" t="n">
        <v>4.89</v>
      </c>
      <c r="AA3080" s="0" t="s">
        <v>45</v>
      </c>
      <c r="AB3080" s="0" t="n">
        <v>1.05</v>
      </c>
      <c r="AC3080" s="0" t="s">
        <v>45</v>
      </c>
      <c r="AD3080" s="0" t="n">
        <v>5</v>
      </c>
      <c r="AE3080" s="0" t="n">
        <f aca="false">AD3080+100</f>
        <v>105</v>
      </c>
      <c r="AF3080" s="8" t="n">
        <f aca="false">((P3080/AE3080)*100)*ABS(I3080)</f>
        <v>7.64761904761905</v>
      </c>
      <c r="AG3080" s="0" t="n">
        <f aca="false">(TRUNC((AF3080*AD3080/100),2))</f>
        <v>0.38</v>
      </c>
      <c r="AH3080" s="0" t="n">
        <f aca="false">TRUNC(AF3080*1.3222,2)</f>
        <v>10.11</v>
      </c>
      <c r="AI3080" s="0" t="n">
        <f aca="false">TRUNC(AG3080*1.3222,2)</f>
        <v>0.5</v>
      </c>
      <c r="AJ3080" s="0" t="n">
        <f aca="false">((P3080-T3080)*0.7+T3080)*ABS(I3080)</f>
        <v>5.936</v>
      </c>
      <c r="AK3080" s="9" t="n">
        <f aca="false">IF(K3080="REFUND",(-1*(AJ3080-AG3080)),(AJ3080-AG3080))</f>
        <v>5.556</v>
      </c>
    </row>
    <row r="3081" customFormat="false" ht="13.8" hidden="false" customHeight="false" outlineLevel="0" collapsed="false">
      <c r="A3081" s="6" t="n">
        <v>42247</v>
      </c>
      <c r="B3081" s="0" t="n">
        <v>958689948291</v>
      </c>
      <c r="C3081" s="0" t="s">
        <v>12438</v>
      </c>
      <c r="D3081" s="0" t="s">
        <v>12439</v>
      </c>
      <c r="E3081" s="7" t="n">
        <v>9781429989053</v>
      </c>
      <c r="F3081" s="0" t="s">
        <v>12440</v>
      </c>
      <c r="G3081" s="0" t="s">
        <v>12441</v>
      </c>
      <c r="H3081" s="0" t="s">
        <v>12442</v>
      </c>
      <c r="I3081" s="0" t="n">
        <v>1</v>
      </c>
      <c r="J3081" s="0" t="s">
        <v>573</v>
      </c>
      <c r="K3081" s="0" t="s">
        <v>43</v>
      </c>
      <c r="L3081" s="0" t="n">
        <v>12.64</v>
      </c>
      <c r="M3081" s="0" t="s">
        <v>44</v>
      </c>
      <c r="N3081" s="0" t="n">
        <v>10.99</v>
      </c>
      <c r="O3081" s="0" t="s">
        <v>44</v>
      </c>
      <c r="P3081" s="0" t="n">
        <v>9.92</v>
      </c>
      <c r="Q3081" s="0" t="s">
        <v>45</v>
      </c>
      <c r="R3081" s="0" t="n">
        <v>8.62</v>
      </c>
      <c r="S3081" s="0" t="s">
        <v>45</v>
      </c>
      <c r="T3081" s="0" t="n">
        <v>1.3</v>
      </c>
      <c r="U3081" s="0" t="s">
        <v>45</v>
      </c>
      <c r="V3081" s="0" t="s">
        <v>118</v>
      </c>
      <c r="W3081" s="0" t="s">
        <v>47</v>
      </c>
      <c r="X3081" s="0" t="s">
        <v>48</v>
      </c>
      <c r="Y3081" s="0" t="s">
        <v>12443</v>
      </c>
      <c r="Z3081" s="0" t="n">
        <v>6.03</v>
      </c>
      <c r="AA3081" s="0" t="s">
        <v>45</v>
      </c>
      <c r="AB3081" s="0" t="n">
        <v>1.3</v>
      </c>
      <c r="AC3081" s="0" t="s">
        <v>45</v>
      </c>
      <c r="AD3081" s="0" t="n">
        <v>13</v>
      </c>
      <c r="AE3081" s="0" t="n">
        <f aca="false">AD3081+100</f>
        <v>113</v>
      </c>
      <c r="AF3081" s="8" t="n">
        <f aca="false">((P3081/AE3081)*100)*ABS(I3081)</f>
        <v>8.7787610619469</v>
      </c>
      <c r="AG3081" s="0" t="n">
        <f aca="false">(TRUNC((AF3081*AD3081/100),2))</f>
        <v>1.14</v>
      </c>
      <c r="AH3081" s="0" t="n">
        <f aca="false">TRUNC(AF3081*1.3222,2)</f>
        <v>11.6</v>
      </c>
      <c r="AI3081" s="0" t="n">
        <f aca="false">TRUNC(AG3081*1.3222,2)</f>
        <v>1.5</v>
      </c>
      <c r="AJ3081" s="0" t="n">
        <f aca="false">((P3081-T3081)*0.7+T3081)*ABS(I3081)</f>
        <v>7.334</v>
      </c>
      <c r="AK3081" s="9" t="n">
        <f aca="false">IF(K3081="REFUND",(-1*(AJ3081-AG3081)),(AJ3081-AG3081))</f>
        <v>6.194</v>
      </c>
    </row>
    <row r="3082" customFormat="false" ht="13.8" hidden="false" customHeight="false" outlineLevel="0" collapsed="false">
      <c r="A3082" s="6" t="n">
        <v>42247</v>
      </c>
      <c r="B3082" s="0" t="n">
        <v>958698590291</v>
      </c>
      <c r="C3082" s="0" t="s">
        <v>12444</v>
      </c>
      <c r="D3082" s="0" t="s">
        <v>12445</v>
      </c>
      <c r="E3082" s="7" t="n">
        <v>9781429904780</v>
      </c>
      <c r="F3082" s="0" t="s">
        <v>12446</v>
      </c>
      <c r="G3082" s="0" t="s">
        <v>12447</v>
      </c>
      <c r="H3082" s="0" t="s">
        <v>4042</v>
      </c>
      <c r="I3082" s="0" t="n">
        <v>1</v>
      </c>
      <c r="J3082" s="0" t="s">
        <v>573</v>
      </c>
      <c r="K3082" s="0" t="s">
        <v>43</v>
      </c>
      <c r="L3082" s="0" t="n">
        <v>10.34</v>
      </c>
      <c r="M3082" s="0" t="s">
        <v>44</v>
      </c>
      <c r="N3082" s="0" t="n">
        <v>8.99</v>
      </c>
      <c r="O3082" s="0" t="s">
        <v>44</v>
      </c>
      <c r="P3082" s="0" t="n">
        <v>8.11</v>
      </c>
      <c r="Q3082" s="0" t="s">
        <v>45</v>
      </c>
      <c r="R3082" s="0" t="n">
        <v>7.05</v>
      </c>
      <c r="S3082" s="0" t="s">
        <v>45</v>
      </c>
      <c r="T3082" s="0" t="n">
        <v>1.06</v>
      </c>
      <c r="U3082" s="0" t="s">
        <v>45</v>
      </c>
      <c r="V3082" s="0" t="s">
        <v>87</v>
      </c>
      <c r="W3082" s="0" t="s">
        <v>47</v>
      </c>
      <c r="X3082" s="0" t="s">
        <v>48</v>
      </c>
      <c r="Y3082" s="0" t="s">
        <v>12448</v>
      </c>
      <c r="Z3082" s="0" t="n">
        <v>4.94</v>
      </c>
      <c r="AA3082" s="0" t="s">
        <v>45</v>
      </c>
      <c r="AB3082" s="0" t="n">
        <v>1.06</v>
      </c>
      <c r="AC3082" s="0" t="s">
        <v>45</v>
      </c>
      <c r="AD3082" s="0" t="n">
        <v>13</v>
      </c>
      <c r="AE3082" s="0" t="n">
        <f aca="false">AD3082+100</f>
        <v>113</v>
      </c>
      <c r="AF3082" s="8" t="n">
        <f aca="false">((P3082/AE3082)*100)*ABS(I3082)</f>
        <v>7.17699115044248</v>
      </c>
      <c r="AG3082" s="0" t="n">
        <f aca="false">(TRUNC((AF3082*AD3082/100),2))</f>
        <v>0.93</v>
      </c>
      <c r="AH3082" s="0" t="n">
        <f aca="false">TRUNC(AF3082*1.3222,2)</f>
        <v>9.48</v>
      </c>
      <c r="AI3082" s="0" t="n">
        <f aca="false">TRUNC(AG3082*1.3222,2)</f>
        <v>1.22</v>
      </c>
      <c r="AJ3082" s="0" t="n">
        <f aca="false">((P3082-T3082)*0.7+T3082)*ABS(I3082)</f>
        <v>5.995</v>
      </c>
      <c r="AK3082" s="9" t="n">
        <f aca="false">IF(K3082="REFUND",(-1*(AJ3082-AG3082)),(AJ3082-AG3082))</f>
        <v>5.065</v>
      </c>
    </row>
    <row r="3083" customFormat="false" ht="13.8" hidden="false" customHeight="false" outlineLevel="0" collapsed="false">
      <c r="A3083" s="6" t="n">
        <v>42247</v>
      </c>
      <c r="B3083" s="0" t="n">
        <v>958700257291</v>
      </c>
      <c r="C3083" s="0" t="s">
        <v>12449</v>
      </c>
      <c r="D3083" s="0" t="s">
        <v>12450</v>
      </c>
      <c r="E3083" s="7" t="n">
        <v>9781466829329</v>
      </c>
      <c r="F3083" s="0" t="s">
        <v>12451</v>
      </c>
      <c r="G3083" s="0" t="s">
        <v>12452</v>
      </c>
      <c r="H3083" s="0" t="s">
        <v>12453</v>
      </c>
      <c r="I3083" s="0" t="n">
        <v>1</v>
      </c>
      <c r="J3083" s="0" t="s">
        <v>573</v>
      </c>
      <c r="K3083" s="0" t="s">
        <v>43</v>
      </c>
      <c r="L3083" s="0" t="n">
        <v>12.64</v>
      </c>
      <c r="M3083" s="0" t="s">
        <v>44</v>
      </c>
      <c r="N3083" s="0" t="n">
        <v>10.99</v>
      </c>
      <c r="O3083" s="0" t="s">
        <v>44</v>
      </c>
      <c r="P3083" s="0" t="n">
        <v>9.82</v>
      </c>
      <c r="Q3083" s="0" t="s">
        <v>45</v>
      </c>
      <c r="R3083" s="0" t="n">
        <v>8.54</v>
      </c>
      <c r="S3083" s="0" t="s">
        <v>45</v>
      </c>
      <c r="T3083" s="0" t="n">
        <v>1.28</v>
      </c>
      <c r="U3083" s="0" t="s">
        <v>45</v>
      </c>
      <c r="V3083" s="0" t="s">
        <v>118</v>
      </c>
      <c r="W3083" s="0" t="s">
        <v>47</v>
      </c>
      <c r="X3083" s="0" t="s">
        <v>48</v>
      </c>
      <c r="Y3083" s="0" t="s">
        <v>12454</v>
      </c>
      <c r="Z3083" s="0" t="n">
        <v>5.98</v>
      </c>
      <c r="AA3083" s="0" t="s">
        <v>45</v>
      </c>
      <c r="AB3083" s="0" t="n">
        <v>1.28</v>
      </c>
      <c r="AC3083" s="0" t="s">
        <v>45</v>
      </c>
      <c r="AD3083" s="0" t="n">
        <v>13</v>
      </c>
      <c r="AE3083" s="0" t="n">
        <f aca="false">AD3083+100</f>
        <v>113</v>
      </c>
      <c r="AF3083" s="8" t="n">
        <f aca="false">((P3083/AE3083)*100)*ABS(I3083)</f>
        <v>8.69026548672566</v>
      </c>
      <c r="AG3083" s="0" t="n">
        <f aca="false">(TRUNC((AF3083*AD3083/100),2))</f>
        <v>1.12</v>
      </c>
      <c r="AH3083" s="0" t="n">
        <f aca="false">TRUNC(AF3083*1.3222,2)</f>
        <v>11.49</v>
      </c>
      <c r="AI3083" s="0" t="n">
        <f aca="false">TRUNC(AG3083*1.3222,2)</f>
        <v>1.48</v>
      </c>
      <c r="AJ3083" s="0" t="n">
        <f aca="false">((P3083-T3083)*0.7+T3083)*ABS(I3083)</f>
        <v>7.258</v>
      </c>
      <c r="AK3083" s="9" t="n">
        <f aca="false">IF(K3083="REFUND",(-1*(AJ3083-AG3083)),(AJ3083-AG3083))</f>
        <v>6.138</v>
      </c>
    </row>
    <row r="3084" customFormat="false" ht="13.8" hidden="false" customHeight="false" outlineLevel="0" collapsed="false">
      <c r="A3084" s="6" t="n">
        <v>42247</v>
      </c>
      <c r="B3084" s="0" t="n">
        <v>958701778291</v>
      </c>
      <c r="C3084" s="0" t="s">
        <v>12455</v>
      </c>
      <c r="D3084" s="0" t="s">
        <v>12456</v>
      </c>
      <c r="E3084" s="7" t="n">
        <v>9781429909716</v>
      </c>
      <c r="F3084" s="0" t="s">
        <v>12457</v>
      </c>
      <c r="G3084" s="0" t="s">
        <v>12458</v>
      </c>
      <c r="H3084" s="0" t="s">
        <v>1202</v>
      </c>
      <c r="I3084" s="0" t="n">
        <v>1</v>
      </c>
      <c r="J3084" s="0" t="s">
        <v>573</v>
      </c>
      <c r="K3084" s="0" t="s">
        <v>43</v>
      </c>
      <c r="L3084" s="0" t="n">
        <v>12.64</v>
      </c>
      <c r="M3084" s="0" t="s">
        <v>44</v>
      </c>
      <c r="N3084" s="0" t="n">
        <v>10.99</v>
      </c>
      <c r="O3084" s="0" t="s">
        <v>44</v>
      </c>
      <c r="P3084" s="0" t="n">
        <v>9.92</v>
      </c>
      <c r="Q3084" s="0" t="s">
        <v>45</v>
      </c>
      <c r="R3084" s="0" t="n">
        <v>8.62</v>
      </c>
      <c r="S3084" s="0" t="s">
        <v>45</v>
      </c>
      <c r="T3084" s="0" t="n">
        <v>1.3</v>
      </c>
      <c r="U3084" s="0" t="s">
        <v>45</v>
      </c>
      <c r="V3084" s="0" t="s">
        <v>266</v>
      </c>
      <c r="W3084" s="0" t="s">
        <v>47</v>
      </c>
      <c r="X3084" s="0" t="s">
        <v>48</v>
      </c>
      <c r="Y3084" s="0" t="s">
        <v>4208</v>
      </c>
      <c r="Z3084" s="0" t="n">
        <v>6.03</v>
      </c>
      <c r="AA3084" s="0" t="s">
        <v>45</v>
      </c>
      <c r="AB3084" s="0" t="n">
        <v>1.3</v>
      </c>
      <c r="AC3084" s="0" t="s">
        <v>45</v>
      </c>
      <c r="AD3084" s="0" t="n">
        <v>13</v>
      </c>
      <c r="AE3084" s="0" t="n">
        <f aca="false">AD3084+100</f>
        <v>113</v>
      </c>
      <c r="AF3084" s="8" t="n">
        <f aca="false">((P3084/AE3084)*100)*ABS(I3084)</f>
        <v>8.7787610619469</v>
      </c>
      <c r="AG3084" s="0" t="n">
        <f aca="false">(TRUNC((AF3084*AD3084/100),2))</f>
        <v>1.14</v>
      </c>
      <c r="AH3084" s="0" t="n">
        <f aca="false">TRUNC(AF3084*1.3222,2)</f>
        <v>11.6</v>
      </c>
      <c r="AI3084" s="0" t="n">
        <f aca="false">TRUNC(AG3084*1.3222,2)</f>
        <v>1.5</v>
      </c>
      <c r="AJ3084" s="0" t="n">
        <f aca="false">((P3084-T3084)*0.7+T3084)*ABS(I3084)</f>
        <v>7.334</v>
      </c>
      <c r="AK3084" s="9" t="n">
        <f aca="false">IF(K3084="REFUND",(-1*(AJ3084-AG3084)),(AJ3084-AG3084))</f>
        <v>6.194</v>
      </c>
    </row>
    <row r="3085" customFormat="false" ht="13.8" hidden="false" customHeight="false" outlineLevel="0" collapsed="false">
      <c r="A3085" s="6" t="n">
        <v>42247</v>
      </c>
      <c r="B3085" s="0" t="n">
        <v>958703004291</v>
      </c>
      <c r="C3085" s="0" t="s">
        <v>12459</v>
      </c>
      <c r="D3085" s="0" t="s">
        <v>12460</v>
      </c>
      <c r="E3085" s="7" t="n">
        <v>9780312264673</v>
      </c>
      <c r="F3085" s="0" t="s">
        <v>12461</v>
      </c>
      <c r="G3085" s="0" t="s">
        <v>12462</v>
      </c>
      <c r="H3085" s="0" t="s">
        <v>12463</v>
      </c>
      <c r="I3085" s="0" t="n">
        <v>1</v>
      </c>
      <c r="J3085" s="0" t="s">
        <v>573</v>
      </c>
      <c r="K3085" s="0" t="s">
        <v>43</v>
      </c>
      <c r="L3085" s="0" t="n">
        <v>10.34</v>
      </c>
      <c r="M3085" s="0" t="s">
        <v>44</v>
      </c>
      <c r="N3085" s="0" t="n">
        <v>8.99</v>
      </c>
      <c r="O3085" s="0" t="s">
        <v>44</v>
      </c>
      <c r="P3085" s="0" t="n">
        <v>8.11</v>
      </c>
      <c r="Q3085" s="0" t="s">
        <v>45</v>
      </c>
      <c r="R3085" s="0" t="n">
        <v>7.05</v>
      </c>
      <c r="S3085" s="0" t="s">
        <v>45</v>
      </c>
      <c r="T3085" s="0" t="n">
        <v>1.06</v>
      </c>
      <c r="U3085" s="0" t="s">
        <v>45</v>
      </c>
      <c r="V3085" s="0" t="s">
        <v>6079</v>
      </c>
      <c r="W3085" s="0" t="s">
        <v>47</v>
      </c>
      <c r="X3085" s="0" t="s">
        <v>48</v>
      </c>
      <c r="Y3085" s="0" t="s">
        <v>12464</v>
      </c>
      <c r="Z3085" s="0" t="n">
        <v>4.94</v>
      </c>
      <c r="AA3085" s="0" t="s">
        <v>45</v>
      </c>
      <c r="AB3085" s="0" t="n">
        <v>1.06</v>
      </c>
      <c r="AC3085" s="0" t="s">
        <v>45</v>
      </c>
      <c r="AD3085" s="0" t="n">
        <v>13</v>
      </c>
      <c r="AE3085" s="0" t="n">
        <f aca="false">AD3085+100</f>
        <v>113</v>
      </c>
      <c r="AF3085" s="8" t="n">
        <f aca="false">((P3085/AE3085)*100)*ABS(I3085)</f>
        <v>7.17699115044248</v>
      </c>
      <c r="AG3085" s="0" t="n">
        <f aca="false">(TRUNC((AF3085*AD3085/100),2))</f>
        <v>0.93</v>
      </c>
      <c r="AH3085" s="0" t="n">
        <f aca="false">TRUNC(AF3085*1.3222,2)</f>
        <v>9.48</v>
      </c>
      <c r="AI3085" s="0" t="n">
        <f aca="false">TRUNC(AG3085*1.3222,2)</f>
        <v>1.22</v>
      </c>
      <c r="AJ3085" s="0" t="n">
        <f aca="false">((P3085-T3085)*0.7+T3085)*ABS(I3085)</f>
        <v>5.995</v>
      </c>
      <c r="AK3085" s="9" t="n">
        <f aca="false">IF(K3085="REFUND",(-1*(AJ3085-AG3085)),(AJ3085-AG3085))</f>
        <v>5.065</v>
      </c>
    </row>
    <row r="3086" customFormat="false" ht="13.8" hidden="false" customHeight="false" outlineLevel="0" collapsed="false">
      <c r="A3086" s="6" t="n">
        <v>42247</v>
      </c>
      <c r="B3086" s="0" t="n">
        <v>958703971291</v>
      </c>
      <c r="C3086" s="0" t="s">
        <v>12465</v>
      </c>
      <c r="D3086" s="0" t="s">
        <v>12466</v>
      </c>
      <c r="E3086" s="7" t="n">
        <v>9781250082329</v>
      </c>
      <c r="F3086" s="0" t="s">
        <v>12467</v>
      </c>
      <c r="G3086" s="0" t="s">
        <v>12468</v>
      </c>
      <c r="H3086" s="0" t="s">
        <v>12469</v>
      </c>
      <c r="I3086" s="0" t="n">
        <v>1</v>
      </c>
      <c r="J3086" s="0" t="s">
        <v>573</v>
      </c>
      <c r="K3086" s="0" t="s">
        <v>43</v>
      </c>
      <c r="L3086" s="0" t="n">
        <v>2.29</v>
      </c>
      <c r="M3086" s="0" t="s">
        <v>44</v>
      </c>
      <c r="N3086" s="0" t="n">
        <v>1.99</v>
      </c>
      <c r="O3086" s="0" t="s">
        <v>44</v>
      </c>
      <c r="P3086" s="0" t="n">
        <v>1.78</v>
      </c>
      <c r="Q3086" s="0" t="s">
        <v>45</v>
      </c>
      <c r="R3086" s="0" t="n">
        <v>1.55</v>
      </c>
      <c r="S3086" s="0" t="s">
        <v>45</v>
      </c>
      <c r="T3086" s="0" t="n">
        <v>0.23</v>
      </c>
      <c r="U3086" s="0" t="s">
        <v>45</v>
      </c>
      <c r="V3086" s="0" t="s">
        <v>3361</v>
      </c>
      <c r="W3086" s="0" t="s">
        <v>47</v>
      </c>
      <c r="X3086" s="0" t="s">
        <v>48</v>
      </c>
      <c r="Y3086" s="0" t="s">
        <v>9765</v>
      </c>
      <c r="Z3086" s="0" t="n">
        <v>1.09</v>
      </c>
      <c r="AA3086" s="0" t="s">
        <v>45</v>
      </c>
      <c r="AB3086" s="0" t="n">
        <v>0.23</v>
      </c>
      <c r="AC3086" s="0" t="s">
        <v>45</v>
      </c>
      <c r="AD3086" s="0" t="n">
        <v>13</v>
      </c>
      <c r="AE3086" s="0" t="n">
        <f aca="false">AD3086+100</f>
        <v>113</v>
      </c>
      <c r="AF3086" s="8" t="n">
        <f aca="false">((P3086/AE3086)*100)*ABS(I3086)</f>
        <v>1.57522123893805</v>
      </c>
      <c r="AG3086" s="0" t="n">
        <f aca="false">(TRUNC((AF3086*AD3086/100),2))</f>
        <v>0.2</v>
      </c>
      <c r="AH3086" s="0" t="n">
        <f aca="false">TRUNC(AF3086*1.3222,2)</f>
        <v>2.08</v>
      </c>
      <c r="AI3086" s="0" t="n">
        <f aca="false">TRUNC(AG3086*1.3222,2)</f>
        <v>0.26</v>
      </c>
      <c r="AJ3086" s="0" t="n">
        <f aca="false">((P3086-T3086)*0.7+T3086)*ABS(I3086)</f>
        <v>1.315</v>
      </c>
      <c r="AK3086" s="9" t="n">
        <f aca="false">IF(K3086="REFUND",(-1*(AJ3086-AG3086)),(AJ3086-AG3086))</f>
        <v>1.115</v>
      </c>
    </row>
    <row r="3087" customFormat="false" ht="13.8" hidden="false" customHeight="false" outlineLevel="0" collapsed="false">
      <c r="A3087" s="6" t="n">
        <v>42247</v>
      </c>
      <c r="B3087" s="0" t="n">
        <v>958704661191</v>
      </c>
      <c r="C3087" s="0" t="s">
        <v>12470</v>
      </c>
      <c r="D3087" s="0" t="s">
        <v>12471</v>
      </c>
      <c r="E3087" s="7" t="n">
        <v>9781250066657</v>
      </c>
      <c r="F3087" s="0" t="s">
        <v>12472</v>
      </c>
      <c r="G3087" s="0" t="s">
        <v>12473</v>
      </c>
      <c r="H3087" s="0" t="s">
        <v>12474</v>
      </c>
      <c r="I3087" s="0" t="n">
        <v>1</v>
      </c>
      <c r="J3087" s="0" t="s">
        <v>573</v>
      </c>
      <c r="K3087" s="0" t="s">
        <v>43</v>
      </c>
      <c r="L3087" s="0" t="n">
        <v>16.09</v>
      </c>
      <c r="M3087" s="0" t="s">
        <v>44</v>
      </c>
      <c r="N3087" s="0" t="n">
        <v>13.99</v>
      </c>
      <c r="O3087" s="0" t="s">
        <v>44</v>
      </c>
      <c r="P3087" s="0" t="n">
        <v>12.48</v>
      </c>
      <c r="Q3087" s="0" t="s">
        <v>45</v>
      </c>
      <c r="R3087" s="0" t="n">
        <v>10.85</v>
      </c>
      <c r="S3087" s="0" t="s">
        <v>45</v>
      </c>
      <c r="T3087" s="0" t="n">
        <v>1.63</v>
      </c>
      <c r="U3087" s="0" t="s">
        <v>45</v>
      </c>
      <c r="V3087" s="0" t="s">
        <v>12475</v>
      </c>
      <c r="W3087" s="0" t="s">
        <v>12476</v>
      </c>
      <c r="X3087" s="0" t="s">
        <v>48</v>
      </c>
      <c r="Y3087" s="0" t="s">
        <v>12477</v>
      </c>
      <c r="Z3087" s="0" t="n">
        <v>7.6</v>
      </c>
      <c r="AA3087" s="0" t="s">
        <v>45</v>
      </c>
      <c r="AB3087" s="0" t="n">
        <v>1.63</v>
      </c>
      <c r="AC3087" s="0" t="s">
        <v>45</v>
      </c>
      <c r="AD3087" s="0" t="n">
        <v>5</v>
      </c>
      <c r="AE3087" s="0" t="n">
        <f aca="false">AD3087+100</f>
        <v>105</v>
      </c>
      <c r="AF3087" s="8" t="n">
        <f aca="false">((P3087/AE3087)*100)*ABS(I3087)</f>
        <v>11.8857142857143</v>
      </c>
      <c r="AG3087" s="0" t="n">
        <f aca="false">(TRUNC((AF3087*AD3087/100),2))</f>
        <v>0.59</v>
      </c>
      <c r="AH3087" s="0" t="n">
        <f aca="false">TRUNC(AF3087*1.3222,2)</f>
        <v>15.71</v>
      </c>
      <c r="AI3087" s="0" t="n">
        <f aca="false">TRUNC(AG3087*1.3222,2)</f>
        <v>0.78</v>
      </c>
      <c r="AJ3087" s="0" t="n">
        <f aca="false">((P3087-T3087)*0.7+T3087)*ABS(I3087)</f>
        <v>9.225</v>
      </c>
      <c r="AK3087" s="9" t="n">
        <f aca="false">IF(K3087="REFUND",(-1*(AJ3087-AG3087)),(AJ3087-AG3087))</f>
        <v>8.635</v>
      </c>
    </row>
    <row r="3088" customFormat="false" ht="13.8" hidden="false" customHeight="false" outlineLevel="0" collapsed="false">
      <c r="A3088" s="6" t="n">
        <v>42247</v>
      </c>
      <c r="B3088" s="0" t="n">
        <v>958706816291</v>
      </c>
      <c r="C3088" s="0" t="s">
        <v>12478</v>
      </c>
      <c r="D3088" s="0" t="s">
        <v>12479</v>
      </c>
      <c r="E3088" s="7" t="n">
        <v>9781466854307</v>
      </c>
      <c r="F3088" s="0" t="s">
        <v>12480</v>
      </c>
      <c r="G3088" s="0" t="s">
        <v>12481</v>
      </c>
      <c r="H3088" s="0" t="s">
        <v>4351</v>
      </c>
      <c r="I3088" s="0" t="n">
        <v>1</v>
      </c>
      <c r="J3088" s="0" t="s">
        <v>573</v>
      </c>
      <c r="K3088" s="0" t="s">
        <v>43</v>
      </c>
      <c r="L3088" s="0" t="n">
        <v>57.49</v>
      </c>
      <c r="M3088" s="0" t="s">
        <v>44</v>
      </c>
      <c r="N3088" s="0" t="n">
        <v>49.99</v>
      </c>
      <c r="O3088" s="0" t="s">
        <v>44</v>
      </c>
      <c r="P3088" s="0" t="n">
        <v>47.28</v>
      </c>
      <c r="Q3088" s="0" t="s">
        <v>45</v>
      </c>
      <c r="R3088" s="0" t="n">
        <v>41.11</v>
      </c>
      <c r="S3088" s="0" t="s">
        <v>45</v>
      </c>
      <c r="T3088" s="0" t="n">
        <v>6.17</v>
      </c>
      <c r="U3088" s="0" t="s">
        <v>45</v>
      </c>
      <c r="V3088" s="0" t="s">
        <v>12482</v>
      </c>
      <c r="W3088" s="0" t="s">
        <v>104</v>
      </c>
      <c r="X3088" s="0" t="s">
        <v>48</v>
      </c>
      <c r="Y3088" s="0" t="s">
        <v>12483</v>
      </c>
      <c r="Z3088" s="0" t="n">
        <v>28.78</v>
      </c>
      <c r="AA3088" s="0" t="s">
        <v>45</v>
      </c>
      <c r="AB3088" s="0" t="n">
        <v>6.17</v>
      </c>
      <c r="AC3088" s="0" t="s">
        <v>45</v>
      </c>
      <c r="AD3088" s="0" t="n">
        <v>5</v>
      </c>
      <c r="AE3088" s="0" t="n">
        <f aca="false">AD3088+100</f>
        <v>105</v>
      </c>
      <c r="AF3088" s="8" t="n">
        <f aca="false">((P3088/AE3088)*100)*ABS(I3088)</f>
        <v>45.0285714285714</v>
      </c>
      <c r="AG3088" s="0" t="n">
        <f aca="false">(TRUNC((AF3088*AD3088/100),2))</f>
        <v>2.25</v>
      </c>
      <c r="AH3088" s="0" t="n">
        <f aca="false">TRUNC(AF3088*1.3222,2)</f>
        <v>59.53</v>
      </c>
      <c r="AI3088" s="0" t="n">
        <f aca="false">TRUNC(AG3088*1.3222,2)</f>
        <v>2.97</v>
      </c>
      <c r="AJ3088" s="0" t="n">
        <f aca="false">((P3088-T3088)*0.7+T3088)*ABS(I3088)</f>
        <v>34.947</v>
      </c>
      <c r="AK3088" s="9" t="n">
        <f aca="false">IF(K3088="REFUND",(-1*(AJ3088-AG3088)),(AJ3088-AG3088))</f>
        <v>32.697</v>
      </c>
    </row>
    <row r="3089" customFormat="false" ht="13.8" hidden="false" customHeight="false" outlineLevel="0" collapsed="false">
      <c r="A3089" s="6" t="n">
        <v>42247</v>
      </c>
      <c r="B3089" s="0" t="n">
        <v>958708487341</v>
      </c>
      <c r="C3089" s="0" t="s">
        <v>12484</v>
      </c>
      <c r="D3089" s="0" t="s">
        <v>12485</v>
      </c>
      <c r="E3089" s="7" t="n">
        <v>9781633752818</v>
      </c>
      <c r="F3089" s="0" t="s">
        <v>12486</v>
      </c>
      <c r="G3089" s="0" t="s">
        <v>12487</v>
      </c>
      <c r="H3089" s="0" t="s">
        <v>12488</v>
      </c>
      <c r="I3089" s="0" t="n">
        <v>1</v>
      </c>
      <c r="J3089" s="0" t="s">
        <v>573</v>
      </c>
      <c r="K3089" s="0" t="s">
        <v>43</v>
      </c>
      <c r="L3089" s="0" t="n">
        <v>3.44</v>
      </c>
      <c r="M3089" s="0" t="s">
        <v>44</v>
      </c>
      <c r="N3089" s="0" t="n">
        <v>2.99</v>
      </c>
      <c r="O3089" s="0" t="s">
        <v>44</v>
      </c>
      <c r="P3089" s="0" t="n">
        <v>2.67</v>
      </c>
      <c r="Q3089" s="0" t="s">
        <v>45</v>
      </c>
      <c r="R3089" s="0" t="n">
        <v>2.32</v>
      </c>
      <c r="S3089" s="0" t="s">
        <v>45</v>
      </c>
      <c r="T3089" s="0" t="n">
        <v>0.35</v>
      </c>
      <c r="U3089" s="0" t="s">
        <v>45</v>
      </c>
      <c r="V3089" s="0" t="s">
        <v>171</v>
      </c>
      <c r="W3089" s="0" t="s">
        <v>104</v>
      </c>
      <c r="X3089" s="0" t="s">
        <v>48</v>
      </c>
      <c r="Y3089" s="0" t="s">
        <v>12489</v>
      </c>
      <c r="Z3089" s="0" t="n">
        <v>1.62</v>
      </c>
      <c r="AA3089" s="0" t="s">
        <v>45</v>
      </c>
      <c r="AB3089" s="0" t="n">
        <v>0.35</v>
      </c>
      <c r="AC3089" s="0" t="s">
        <v>45</v>
      </c>
      <c r="AD3089" s="0" t="n">
        <v>5</v>
      </c>
      <c r="AE3089" s="0" t="n">
        <f aca="false">AD3089+100</f>
        <v>105</v>
      </c>
      <c r="AF3089" s="8" t="n">
        <f aca="false">((P3089/AE3089)*100)*ABS(I3089)</f>
        <v>2.54285714285714</v>
      </c>
      <c r="AG3089" s="0" t="n">
        <f aca="false">(TRUNC((AF3089*AD3089/100),2))</f>
        <v>0.12</v>
      </c>
      <c r="AH3089" s="0" t="n">
        <f aca="false">TRUNC(AF3089*1.3222,2)</f>
        <v>3.36</v>
      </c>
      <c r="AI3089" s="0" t="n">
        <f aca="false">TRUNC(AG3089*1.3222,2)</f>
        <v>0.15</v>
      </c>
      <c r="AJ3089" s="0" t="n">
        <f aca="false">((P3089-T3089)*0.7+T3089)*ABS(I3089)</f>
        <v>1.974</v>
      </c>
      <c r="AK3089" s="9" t="n">
        <f aca="false">IF(K3089="REFUND",(-1*(AJ3089-AG3089)),(AJ3089-AG3089))</f>
        <v>1.854</v>
      </c>
    </row>
    <row r="3090" customFormat="false" ht="13.8" hidden="false" customHeight="false" outlineLevel="0" collapsed="false">
      <c r="A3090" s="6" t="n">
        <v>42247</v>
      </c>
      <c r="B3090" s="0" t="n">
        <v>958716717191</v>
      </c>
      <c r="C3090" s="0" t="s">
        <v>12490</v>
      </c>
      <c r="D3090" s="0" t="s">
        <v>12491</v>
      </c>
      <c r="E3090" s="7" t="n">
        <v>9781466829213</v>
      </c>
      <c r="F3090" s="0" t="s">
        <v>12492</v>
      </c>
      <c r="G3090" s="0" t="s">
        <v>12493</v>
      </c>
      <c r="H3090" s="0" t="s">
        <v>12494</v>
      </c>
      <c r="I3090" s="0" t="n">
        <v>1</v>
      </c>
      <c r="J3090" s="0" t="s">
        <v>573</v>
      </c>
      <c r="K3090" s="0" t="s">
        <v>43</v>
      </c>
      <c r="L3090" s="0" t="n">
        <v>10.34</v>
      </c>
      <c r="M3090" s="0" t="s">
        <v>44</v>
      </c>
      <c r="N3090" s="0" t="n">
        <v>8.99</v>
      </c>
      <c r="O3090" s="0" t="s">
        <v>44</v>
      </c>
      <c r="P3090" s="0" t="n">
        <v>8.02</v>
      </c>
      <c r="Q3090" s="0" t="s">
        <v>45</v>
      </c>
      <c r="R3090" s="0" t="n">
        <v>6.98</v>
      </c>
      <c r="S3090" s="0" t="s">
        <v>45</v>
      </c>
      <c r="T3090" s="0" t="n">
        <v>1.04</v>
      </c>
      <c r="U3090" s="0" t="s">
        <v>45</v>
      </c>
      <c r="V3090" s="0" t="s">
        <v>72</v>
      </c>
      <c r="W3090" s="0" t="s">
        <v>47</v>
      </c>
      <c r="X3090" s="0" t="s">
        <v>48</v>
      </c>
      <c r="Y3090" s="0" t="s">
        <v>12495</v>
      </c>
      <c r="Z3090" s="0" t="n">
        <v>4.89</v>
      </c>
      <c r="AA3090" s="0" t="s">
        <v>45</v>
      </c>
      <c r="AB3090" s="0" t="n">
        <v>1.04</v>
      </c>
      <c r="AC3090" s="0" t="s">
        <v>45</v>
      </c>
      <c r="AD3090" s="0" t="n">
        <v>13</v>
      </c>
      <c r="AE3090" s="0" t="n">
        <f aca="false">AD3090+100</f>
        <v>113</v>
      </c>
      <c r="AF3090" s="8" t="n">
        <f aca="false">((P3090/AE3090)*100)*ABS(I3090)</f>
        <v>7.09734513274336</v>
      </c>
      <c r="AG3090" s="0" t="n">
        <f aca="false">(TRUNC((AF3090*AD3090/100),2))</f>
        <v>0.92</v>
      </c>
      <c r="AH3090" s="0" t="n">
        <f aca="false">TRUNC(AF3090*1.3222,2)</f>
        <v>9.38</v>
      </c>
      <c r="AI3090" s="0" t="n">
        <f aca="false">TRUNC(AG3090*1.3222,2)</f>
        <v>1.21</v>
      </c>
      <c r="AJ3090" s="0" t="n">
        <f aca="false">((P3090-T3090)*0.7+T3090)*ABS(I3090)</f>
        <v>5.926</v>
      </c>
      <c r="AK3090" s="9" t="n">
        <f aca="false">IF(K3090="REFUND",(-1*(AJ3090-AG3090)),(AJ3090-AG3090))</f>
        <v>5.006</v>
      </c>
    </row>
    <row r="3091" customFormat="false" ht="13.8" hidden="false" customHeight="false" outlineLevel="0" collapsed="false">
      <c r="A3091" s="6" t="n">
        <v>42247</v>
      </c>
      <c r="B3091" s="0" t="n">
        <v>958718543141</v>
      </c>
      <c r="C3091" s="0" t="s">
        <v>12496</v>
      </c>
      <c r="D3091" s="0" t="s">
        <v>12497</v>
      </c>
      <c r="E3091" s="7" t="n">
        <v>9781466886674</v>
      </c>
      <c r="F3091" s="0" t="s">
        <v>1138</v>
      </c>
      <c r="G3091" s="0" t="s">
        <v>1139</v>
      </c>
      <c r="H3091" s="0" t="s">
        <v>1140</v>
      </c>
      <c r="I3091" s="0" t="n">
        <v>1</v>
      </c>
      <c r="J3091" s="0" t="s">
        <v>573</v>
      </c>
      <c r="K3091" s="0" t="s">
        <v>43</v>
      </c>
      <c r="L3091" s="0" t="n">
        <v>4.59</v>
      </c>
      <c r="M3091" s="0" t="s">
        <v>44</v>
      </c>
      <c r="N3091" s="0" t="n">
        <v>3.99</v>
      </c>
      <c r="O3091" s="0" t="s">
        <v>44</v>
      </c>
      <c r="P3091" s="0" t="n">
        <v>3.6</v>
      </c>
      <c r="Q3091" s="0" t="s">
        <v>45</v>
      </c>
      <c r="R3091" s="0" t="n">
        <v>3.13</v>
      </c>
      <c r="S3091" s="0" t="s">
        <v>45</v>
      </c>
      <c r="T3091" s="0" t="n">
        <v>0.47</v>
      </c>
      <c r="U3091" s="0" t="s">
        <v>45</v>
      </c>
      <c r="V3091" s="0" t="s">
        <v>171</v>
      </c>
      <c r="W3091" s="0" t="s">
        <v>80</v>
      </c>
      <c r="X3091" s="0" t="s">
        <v>48</v>
      </c>
      <c r="Y3091" s="0" t="s">
        <v>12498</v>
      </c>
      <c r="Z3091" s="0" t="n">
        <v>2.19</v>
      </c>
      <c r="AA3091" s="0" t="s">
        <v>45</v>
      </c>
      <c r="AB3091" s="0" t="n">
        <v>0.47</v>
      </c>
      <c r="AC3091" s="0" t="s">
        <v>45</v>
      </c>
      <c r="AD3091" s="0" t="n">
        <v>5</v>
      </c>
      <c r="AE3091" s="0" t="n">
        <f aca="false">AD3091+100</f>
        <v>105</v>
      </c>
      <c r="AF3091" s="8" t="n">
        <f aca="false">((P3091/AE3091)*100)*ABS(I3091)</f>
        <v>3.42857142857143</v>
      </c>
      <c r="AG3091" s="0" t="n">
        <f aca="false">(TRUNC((AF3091*AD3091/100),2))</f>
        <v>0.17</v>
      </c>
      <c r="AH3091" s="0" t="n">
        <f aca="false">TRUNC(AF3091*1.3222,2)</f>
        <v>4.53</v>
      </c>
      <c r="AI3091" s="0" t="n">
        <f aca="false">TRUNC(AG3091*1.3222,2)</f>
        <v>0.22</v>
      </c>
      <c r="AJ3091" s="0" t="n">
        <f aca="false">((P3091-T3091)*0.7+T3091)*ABS(I3091)</f>
        <v>2.661</v>
      </c>
      <c r="AK3091" s="9" t="n">
        <f aca="false">IF(K3091="REFUND",(-1*(AJ3091-AG3091)),(AJ3091-AG3091))</f>
        <v>2.491</v>
      </c>
    </row>
    <row r="3092" customFormat="false" ht="13.8" hidden="false" customHeight="false" outlineLevel="0" collapsed="false">
      <c r="A3092" s="6" t="n">
        <v>42247</v>
      </c>
      <c r="B3092" s="0" t="n">
        <v>958721598341</v>
      </c>
      <c r="C3092" s="0" t="s">
        <v>12499</v>
      </c>
      <c r="D3092" s="0" t="s">
        <v>12500</v>
      </c>
      <c r="E3092" s="7" t="n">
        <v>9781633753952</v>
      </c>
      <c r="F3092" s="0" t="s">
        <v>9914</v>
      </c>
      <c r="G3092" s="0" t="s">
        <v>9915</v>
      </c>
      <c r="H3092" s="0" t="s">
        <v>4187</v>
      </c>
      <c r="I3092" s="0" t="n">
        <v>1</v>
      </c>
      <c r="J3092" s="0" t="s">
        <v>573</v>
      </c>
      <c r="K3092" s="0" t="s">
        <v>43</v>
      </c>
      <c r="L3092" s="0" t="n">
        <v>3.44</v>
      </c>
      <c r="M3092" s="0" t="s">
        <v>44</v>
      </c>
      <c r="N3092" s="0" t="n">
        <v>2.99</v>
      </c>
      <c r="O3092" s="0" t="s">
        <v>44</v>
      </c>
      <c r="P3092" s="0" t="n">
        <v>2.7</v>
      </c>
      <c r="Q3092" s="0" t="s">
        <v>45</v>
      </c>
      <c r="R3092" s="0" t="n">
        <v>2.35</v>
      </c>
      <c r="S3092" s="0" t="s">
        <v>45</v>
      </c>
      <c r="T3092" s="0" t="n">
        <v>0.35</v>
      </c>
      <c r="U3092" s="0" t="s">
        <v>45</v>
      </c>
      <c r="V3092" s="0" t="s">
        <v>171</v>
      </c>
      <c r="W3092" s="0" t="s">
        <v>104</v>
      </c>
      <c r="X3092" s="0" t="s">
        <v>48</v>
      </c>
      <c r="Y3092" s="0" t="s">
        <v>1587</v>
      </c>
      <c r="Z3092" s="0" t="n">
        <v>1.65</v>
      </c>
      <c r="AA3092" s="0" t="s">
        <v>45</v>
      </c>
      <c r="AB3092" s="0" t="n">
        <v>0.35</v>
      </c>
      <c r="AC3092" s="0" t="s">
        <v>45</v>
      </c>
      <c r="AD3092" s="0" t="n">
        <v>5</v>
      </c>
      <c r="AE3092" s="0" t="n">
        <f aca="false">AD3092+100</f>
        <v>105</v>
      </c>
      <c r="AF3092" s="8" t="n">
        <f aca="false">((P3092/AE3092)*100)*ABS(I3092)</f>
        <v>2.57142857142857</v>
      </c>
      <c r="AG3092" s="0" t="n">
        <f aca="false">(TRUNC((AF3092*AD3092/100),2))</f>
        <v>0.12</v>
      </c>
      <c r="AH3092" s="0" t="n">
        <f aca="false">TRUNC(AF3092*1.3222,2)</f>
        <v>3.39</v>
      </c>
      <c r="AI3092" s="0" t="n">
        <f aca="false">TRUNC(AG3092*1.3222,2)</f>
        <v>0.15</v>
      </c>
      <c r="AJ3092" s="0" t="n">
        <f aca="false">((P3092-T3092)*0.7+T3092)*ABS(I3092)</f>
        <v>1.995</v>
      </c>
      <c r="AK3092" s="9" t="n">
        <f aca="false">IF(K3092="REFUND",(-1*(AJ3092-AG3092)),(AJ3092-AG3092))</f>
        <v>1.875</v>
      </c>
    </row>
    <row r="3093" customFormat="false" ht="13.8" hidden="false" customHeight="false" outlineLevel="0" collapsed="false">
      <c r="A3093" s="6" t="n">
        <v>42247</v>
      </c>
      <c r="B3093" s="0" t="n">
        <v>958721599341</v>
      </c>
      <c r="C3093" s="0" t="s">
        <v>12499</v>
      </c>
      <c r="D3093" s="0" t="s">
        <v>12500</v>
      </c>
      <c r="E3093" s="7" t="n">
        <v>9781633753099</v>
      </c>
      <c r="F3093" s="0" t="s">
        <v>9712</v>
      </c>
      <c r="G3093" s="0" t="s">
        <v>9713</v>
      </c>
      <c r="H3093" s="0" t="s">
        <v>9714</v>
      </c>
      <c r="I3093" s="0" t="n">
        <v>1</v>
      </c>
      <c r="J3093" s="0" t="s">
        <v>573</v>
      </c>
      <c r="K3093" s="0" t="s">
        <v>43</v>
      </c>
      <c r="L3093" s="0" t="n">
        <v>3.44</v>
      </c>
      <c r="M3093" s="0" t="s">
        <v>44</v>
      </c>
      <c r="N3093" s="0" t="n">
        <v>2.99</v>
      </c>
      <c r="O3093" s="0" t="s">
        <v>44</v>
      </c>
      <c r="P3093" s="0" t="n">
        <v>2.67</v>
      </c>
      <c r="Q3093" s="0" t="s">
        <v>45</v>
      </c>
      <c r="R3093" s="0" t="n">
        <v>2.32</v>
      </c>
      <c r="S3093" s="0" t="s">
        <v>45</v>
      </c>
      <c r="T3093" s="0" t="n">
        <v>0.35</v>
      </c>
      <c r="U3093" s="0" t="s">
        <v>45</v>
      </c>
      <c r="V3093" s="0" t="s">
        <v>171</v>
      </c>
      <c r="W3093" s="0" t="s">
        <v>104</v>
      </c>
      <c r="X3093" s="0" t="s">
        <v>48</v>
      </c>
      <c r="Y3093" s="0" t="s">
        <v>1587</v>
      </c>
      <c r="Z3093" s="0" t="n">
        <v>1.62</v>
      </c>
      <c r="AA3093" s="0" t="s">
        <v>45</v>
      </c>
      <c r="AB3093" s="0" t="n">
        <v>0.35</v>
      </c>
      <c r="AC3093" s="0" t="s">
        <v>45</v>
      </c>
      <c r="AD3093" s="0" t="n">
        <v>5</v>
      </c>
      <c r="AE3093" s="0" t="n">
        <f aca="false">AD3093+100</f>
        <v>105</v>
      </c>
      <c r="AF3093" s="8" t="n">
        <f aca="false">((P3093/AE3093)*100)*ABS(I3093)</f>
        <v>2.54285714285714</v>
      </c>
      <c r="AG3093" s="0" t="n">
        <f aca="false">(TRUNC((AF3093*AD3093/100),2))</f>
        <v>0.12</v>
      </c>
      <c r="AH3093" s="0" t="n">
        <f aca="false">TRUNC(AF3093*1.3222,2)</f>
        <v>3.36</v>
      </c>
      <c r="AI3093" s="0" t="n">
        <f aca="false">TRUNC(AG3093*1.3222,2)</f>
        <v>0.15</v>
      </c>
      <c r="AJ3093" s="0" t="n">
        <f aca="false">((P3093-T3093)*0.7+T3093)*ABS(I3093)</f>
        <v>1.974</v>
      </c>
      <c r="AK3093" s="9" t="n">
        <f aca="false">IF(K3093="REFUND",(-1*(AJ3093-AG3093)),(AJ3093-AG3093))</f>
        <v>1.854</v>
      </c>
    </row>
    <row r="3094" customFormat="false" ht="13.8" hidden="false" customHeight="false" outlineLevel="0" collapsed="false">
      <c r="A3094" s="6" t="n">
        <v>42247</v>
      </c>
      <c r="B3094" s="0" t="n">
        <v>958722513241</v>
      </c>
      <c r="C3094" s="0" t="s">
        <v>12501</v>
      </c>
      <c r="D3094" s="0" t="s">
        <v>12502</v>
      </c>
      <c r="E3094" s="7" t="n">
        <v>9781466849426</v>
      </c>
      <c r="F3094" s="0" t="s">
        <v>168</v>
      </c>
      <c r="G3094" s="0" t="s">
        <v>169</v>
      </c>
      <c r="H3094" s="0" t="s">
        <v>170</v>
      </c>
      <c r="I3094" s="0" t="n">
        <v>1</v>
      </c>
      <c r="J3094" s="0" t="s">
        <v>573</v>
      </c>
      <c r="K3094" s="0" t="s">
        <v>43</v>
      </c>
      <c r="L3094" s="0" t="n">
        <v>14.94</v>
      </c>
      <c r="M3094" s="0" t="s">
        <v>44</v>
      </c>
      <c r="N3094" s="0" t="n">
        <v>12.99</v>
      </c>
      <c r="O3094" s="0" t="s">
        <v>44</v>
      </c>
      <c r="P3094" s="0" t="n">
        <v>11.72</v>
      </c>
      <c r="Q3094" s="0" t="s">
        <v>45</v>
      </c>
      <c r="R3094" s="0" t="n">
        <v>10.19</v>
      </c>
      <c r="S3094" s="0" t="s">
        <v>45</v>
      </c>
      <c r="T3094" s="0" t="n">
        <v>1.53</v>
      </c>
      <c r="U3094" s="0" t="s">
        <v>45</v>
      </c>
      <c r="V3094" s="0" t="s">
        <v>309</v>
      </c>
      <c r="W3094" s="0" t="s">
        <v>96</v>
      </c>
      <c r="X3094" s="0" t="s">
        <v>48</v>
      </c>
      <c r="Y3094" s="0" t="s">
        <v>12503</v>
      </c>
      <c r="Z3094" s="0" t="n">
        <v>7.13</v>
      </c>
      <c r="AA3094" s="0" t="s">
        <v>45</v>
      </c>
      <c r="AB3094" s="0" t="n">
        <v>1.53</v>
      </c>
      <c r="AC3094" s="0" t="s">
        <v>45</v>
      </c>
      <c r="AD3094" s="0" t="n">
        <v>13</v>
      </c>
      <c r="AE3094" s="0" t="n">
        <f aca="false">AD3094+100</f>
        <v>113</v>
      </c>
      <c r="AF3094" s="8" t="n">
        <f aca="false">((P3094/AE3094)*100)*ABS(I3094)</f>
        <v>10.3716814159292</v>
      </c>
      <c r="AG3094" s="0" t="n">
        <f aca="false">(TRUNC((AF3094*AD3094/100),2))</f>
        <v>1.34</v>
      </c>
      <c r="AH3094" s="0" t="n">
        <f aca="false">TRUNC(AF3094*1.3222,2)</f>
        <v>13.71</v>
      </c>
      <c r="AI3094" s="0" t="n">
        <f aca="false">TRUNC(AG3094*1.3222,2)</f>
        <v>1.77</v>
      </c>
      <c r="AJ3094" s="0" t="n">
        <f aca="false">((P3094-T3094)*0.7+T3094)*ABS(I3094)</f>
        <v>8.663</v>
      </c>
      <c r="AK3094" s="9" t="n">
        <f aca="false">IF(K3094="REFUND",(-1*(AJ3094-AG3094)),(AJ3094-AG3094))</f>
        <v>7.323</v>
      </c>
    </row>
    <row r="3095" customFormat="false" ht="13.8" hidden="false" customHeight="false" outlineLevel="0" collapsed="false">
      <c r="A3095" s="6" t="n">
        <v>42247</v>
      </c>
      <c r="B3095" s="0" t="n">
        <v>958723196341</v>
      </c>
      <c r="C3095" s="0" t="s">
        <v>12504</v>
      </c>
      <c r="D3095" s="0" t="s">
        <v>12505</v>
      </c>
      <c r="E3095" s="7" t="n">
        <v>9781633752894</v>
      </c>
      <c r="F3095" s="0" t="s">
        <v>6871</v>
      </c>
      <c r="G3095" s="0" t="s">
        <v>6872</v>
      </c>
      <c r="H3095" s="0" t="s">
        <v>6873</v>
      </c>
      <c r="I3095" s="0" t="n">
        <v>1</v>
      </c>
      <c r="J3095" s="0" t="s">
        <v>573</v>
      </c>
      <c r="K3095" s="0" t="s">
        <v>43</v>
      </c>
      <c r="L3095" s="0" t="n">
        <v>1.14</v>
      </c>
      <c r="M3095" s="0" t="s">
        <v>44</v>
      </c>
      <c r="N3095" s="0" t="n">
        <v>0.99</v>
      </c>
      <c r="O3095" s="0" t="s">
        <v>44</v>
      </c>
      <c r="P3095" s="0" t="n">
        <v>0.89</v>
      </c>
      <c r="Q3095" s="0" t="s">
        <v>45</v>
      </c>
      <c r="R3095" s="0" t="n">
        <v>0.77</v>
      </c>
      <c r="S3095" s="0" t="s">
        <v>45</v>
      </c>
      <c r="T3095" s="0" t="n">
        <v>0.12</v>
      </c>
      <c r="U3095" s="0" t="s">
        <v>45</v>
      </c>
      <c r="V3095" s="0" t="s">
        <v>111</v>
      </c>
      <c r="W3095" s="0" t="s">
        <v>360</v>
      </c>
      <c r="X3095" s="0" t="s">
        <v>48</v>
      </c>
      <c r="Y3095" s="0" t="s">
        <v>12506</v>
      </c>
      <c r="Z3095" s="0" t="n">
        <v>0.54</v>
      </c>
      <c r="AA3095" s="0" t="s">
        <v>45</v>
      </c>
      <c r="AB3095" s="0" t="n">
        <v>0.12</v>
      </c>
      <c r="AC3095" s="0" t="s">
        <v>45</v>
      </c>
      <c r="AD3095" s="0" t="n">
        <v>13</v>
      </c>
      <c r="AE3095" s="0" t="n">
        <f aca="false">AD3095+100</f>
        <v>113</v>
      </c>
      <c r="AF3095" s="8" t="n">
        <f aca="false">((P3095/AE3095)*100)*ABS(I3095)</f>
        <v>0.787610619469027</v>
      </c>
      <c r="AG3095" s="0" t="n">
        <f aca="false">(TRUNC((AF3095*AD3095/100),2))</f>
        <v>0.1</v>
      </c>
      <c r="AH3095" s="0" t="n">
        <f aca="false">TRUNC(AF3095*1.3222,2)</f>
        <v>1.04</v>
      </c>
      <c r="AI3095" s="0" t="n">
        <f aca="false">TRUNC(AG3095*1.3222,2)</f>
        <v>0.13</v>
      </c>
      <c r="AJ3095" s="0" t="n">
        <f aca="false">((P3095-T3095)*0.7+T3095)*ABS(I3095)</f>
        <v>0.659</v>
      </c>
      <c r="AK3095" s="9" t="n">
        <f aca="false">IF(K3095="REFUND",(-1*(AJ3095-AG3095)),(AJ3095-AG3095))</f>
        <v>0.559</v>
      </c>
    </row>
    <row r="3096" customFormat="false" ht="13.8" hidden="false" customHeight="false" outlineLevel="0" collapsed="false">
      <c r="A3096" s="6" t="n">
        <v>42247</v>
      </c>
      <c r="B3096" s="0" t="n">
        <v>958723316191</v>
      </c>
      <c r="C3096" s="0" t="s">
        <v>12507</v>
      </c>
      <c r="D3096" s="0" t="s">
        <v>12508</v>
      </c>
      <c r="E3096" s="7" t="n">
        <v>9781466881501</v>
      </c>
      <c r="F3096" s="0" t="s">
        <v>290</v>
      </c>
      <c r="G3096" s="0" t="s">
        <v>291</v>
      </c>
      <c r="H3096" s="0" t="s">
        <v>292</v>
      </c>
      <c r="I3096" s="0" t="n">
        <v>1</v>
      </c>
      <c r="J3096" s="0" t="s">
        <v>573</v>
      </c>
      <c r="K3096" s="0" t="s">
        <v>43</v>
      </c>
      <c r="L3096" s="0" t="n">
        <v>16.09</v>
      </c>
      <c r="M3096" s="0" t="s">
        <v>44</v>
      </c>
      <c r="N3096" s="0" t="n">
        <v>13.99</v>
      </c>
      <c r="O3096" s="0" t="s">
        <v>44</v>
      </c>
      <c r="P3096" s="0" t="n">
        <v>12.47</v>
      </c>
      <c r="Q3096" s="0" t="s">
        <v>45</v>
      </c>
      <c r="R3096" s="0" t="n">
        <v>10.85</v>
      </c>
      <c r="S3096" s="0" t="s">
        <v>45</v>
      </c>
      <c r="T3096" s="0" t="n">
        <v>1.62</v>
      </c>
      <c r="U3096" s="0" t="s">
        <v>45</v>
      </c>
      <c r="V3096" s="0" t="s">
        <v>240</v>
      </c>
      <c r="W3096" s="0" t="s">
        <v>104</v>
      </c>
      <c r="X3096" s="0" t="s">
        <v>48</v>
      </c>
      <c r="Y3096" s="0" t="s">
        <v>293</v>
      </c>
      <c r="Z3096" s="0" t="n">
        <v>7.6</v>
      </c>
      <c r="AA3096" s="0" t="s">
        <v>45</v>
      </c>
      <c r="AB3096" s="0" t="n">
        <v>1.62</v>
      </c>
      <c r="AC3096" s="0" t="s">
        <v>45</v>
      </c>
      <c r="AD3096" s="0" t="n">
        <v>5</v>
      </c>
      <c r="AE3096" s="0" t="n">
        <f aca="false">AD3096+100</f>
        <v>105</v>
      </c>
      <c r="AF3096" s="8" t="n">
        <f aca="false">((P3096/AE3096)*100)*ABS(I3096)</f>
        <v>11.8761904761905</v>
      </c>
      <c r="AG3096" s="0" t="n">
        <f aca="false">(TRUNC((AF3096*AD3096/100),2))</f>
        <v>0.59</v>
      </c>
      <c r="AH3096" s="0" t="n">
        <f aca="false">TRUNC(AF3096*1.3222,2)</f>
        <v>15.7</v>
      </c>
      <c r="AI3096" s="0" t="n">
        <f aca="false">TRUNC(AG3096*1.3222,2)</f>
        <v>0.78</v>
      </c>
      <c r="AJ3096" s="0" t="n">
        <f aca="false">((P3096-T3096)*0.7+T3096)*ABS(I3096)</f>
        <v>9.215</v>
      </c>
      <c r="AK3096" s="9" t="n">
        <f aca="false">IF(K3096="REFUND",(-1*(AJ3096-AG3096)),(AJ3096-AG3096))</f>
        <v>8.625</v>
      </c>
    </row>
    <row r="3097" customFormat="false" ht="13.8" hidden="false" customHeight="false" outlineLevel="0" collapsed="false">
      <c r="A3097" s="6" t="n">
        <v>42247</v>
      </c>
      <c r="B3097" s="0" t="n">
        <v>958724273291</v>
      </c>
      <c r="C3097" s="0" t="s">
        <v>12509</v>
      </c>
      <c r="D3097" s="0" t="s">
        <v>12510</v>
      </c>
      <c r="E3097" s="7" t="n">
        <v>9781250022073</v>
      </c>
      <c r="F3097" s="0" t="s">
        <v>1112</v>
      </c>
      <c r="G3097" s="0" t="s">
        <v>1113</v>
      </c>
      <c r="H3097" s="0" t="s">
        <v>356</v>
      </c>
      <c r="I3097" s="0" t="n">
        <v>1</v>
      </c>
      <c r="J3097" s="0" t="s">
        <v>573</v>
      </c>
      <c r="K3097" s="0" t="s">
        <v>43</v>
      </c>
      <c r="L3097" s="0" t="n">
        <v>12.64</v>
      </c>
      <c r="M3097" s="0" t="s">
        <v>44</v>
      </c>
      <c r="N3097" s="0" t="n">
        <v>10.99</v>
      </c>
      <c r="O3097" s="0" t="s">
        <v>44</v>
      </c>
      <c r="P3097" s="0" t="n">
        <v>9.92</v>
      </c>
      <c r="Q3097" s="0" t="s">
        <v>45</v>
      </c>
      <c r="R3097" s="0" t="n">
        <v>8.62</v>
      </c>
      <c r="S3097" s="0" t="s">
        <v>45</v>
      </c>
      <c r="T3097" s="0" t="n">
        <v>1.3</v>
      </c>
      <c r="U3097" s="0" t="s">
        <v>45</v>
      </c>
      <c r="V3097" s="0" t="s">
        <v>1329</v>
      </c>
      <c r="W3097" s="0" t="s">
        <v>455</v>
      </c>
      <c r="X3097" s="0" t="s">
        <v>48</v>
      </c>
      <c r="Y3097" s="0" t="s">
        <v>12511</v>
      </c>
      <c r="Z3097" s="0" t="n">
        <v>6.03</v>
      </c>
      <c r="AA3097" s="0" t="s">
        <v>45</v>
      </c>
      <c r="AB3097" s="0" t="n">
        <v>1.3</v>
      </c>
      <c r="AC3097" s="0" t="s">
        <v>45</v>
      </c>
      <c r="AD3097" s="0" t="n">
        <v>5</v>
      </c>
      <c r="AE3097" s="0" t="n">
        <f aca="false">AD3097+100</f>
        <v>105</v>
      </c>
      <c r="AF3097" s="8" t="n">
        <f aca="false">((P3097/AE3097)*100)*ABS(I3097)</f>
        <v>9.44761904761905</v>
      </c>
      <c r="AG3097" s="0" t="n">
        <f aca="false">(TRUNC((AF3097*AD3097/100),2))</f>
        <v>0.47</v>
      </c>
      <c r="AH3097" s="0" t="n">
        <f aca="false">TRUNC(AF3097*1.3222,2)</f>
        <v>12.49</v>
      </c>
      <c r="AI3097" s="0" t="n">
        <f aca="false">TRUNC(AG3097*1.3222,2)</f>
        <v>0.62</v>
      </c>
      <c r="AJ3097" s="0" t="n">
        <f aca="false">((P3097-T3097)*0.7+T3097)*ABS(I3097)</f>
        <v>7.334</v>
      </c>
      <c r="AK3097" s="9" t="n">
        <f aca="false">IF(K3097="REFUND",(-1*(AJ3097-AG3097)),(AJ3097-AG3097))</f>
        <v>6.864</v>
      </c>
    </row>
    <row r="3098" customFormat="false" ht="13.8" hidden="false" customHeight="false" outlineLevel="0" collapsed="false">
      <c r="A3098" s="6" t="n">
        <v>42247</v>
      </c>
      <c r="B3098" s="0" t="n">
        <v>958724391191</v>
      </c>
      <c r="C3098" s="0" t="s">
        <v>12512</v>
      </c>
      <c r="D3098" s="0" t="s">
        <v>12513</v>
      </c>
      <c r="E3098" s="7" t="n">
        <v>9781466876620</v>
      </c>
      <c r="F3098" s="0" t="s">
        <v>1226</v>
      </c>
      <c r="G3098" s="0" t="s">
        <v>1227</v>
      </c>
      <c r="H3098" s="0" t="s">
        <v>1228</v>
      </c>
      <c r="I3098" s="0" t="n">
        <v>1</v>
      </c>
      <c r="J3098" s="0" t="s">
        <v>573</v>
      </c>
      <c r="K3098" s="0" t="s">
        <v>43</v>
      </c>
      <c r="L3098" s="0" t="n">
        <v>16.09</v>
      </c>
      <c r="M3098" s="0" t="s">
        <v>44</v>
      </c>
      <c r="N3098" s="0" t="n">
        <v>13.99</v>
      </c>
      <c r="O3098" s="0" t="s">
        <v>44</v>
      </c>
      <c r="P3098" s="0" t="n">
        <v>12.47</v>
      </c>
      <c r="Q3098" s="0" t="s">
        <v>45</v>
      </c>
      <c r="R3098" s="0" t="n">
        <v>10.85</v>
      </c>
      <c r="S3098" s="0" t="s">
        <v>45</v>
      </c>
      <c r="T3098" s="0" t="n">
        <v>1.62</v>
      </c>
      <c r="U3098" s="0" t="s">
        <v>45</v>
      </c>
      <c r="V3098" s="0" t="s">
        <v>587</v>
      </c>
      <c r="W3098" s="0" t="s">
        <v>47</v>
      </c>
      <c r="X3098" s="0" t="s">
        <v>48</v>
      </c>
      <c r="Y3098" s="0" t="s">
        <v>12514</v>
      </c>
      <c r="Z3098" s="0" t="n">
        <v>7.6</v>
      </c>
      <c r="AA3098" s="0" t="s">
        <v>45</v>
      </c>
      <c r="AB3098" s="0" t="n">
        <v>1.62</v>
      </c>
      <c r="AC3098" s="0" t="s">
        <v>45</v>
      </c>
      <c r="AD3098" s="0" t="n">
        <v>13</v>
      </c>
      <c r="AE3098" s="0" t="n">
        <f aca="false">AD3098+100</f>
        <v>113</v>
      </c>
      <c r="AF3098" s="8" t="n">
        <f aca="false">((P3098/AE3098)*100)*ABS(I3098)</f>
        <v>11.0353982300885</v>
      </c>
      <c r="AG3098" s="0" t="n">
        <f aca="false">(TRUNC((AF3098*AD3098/100),2))</f>
        <v>1.43</v>
      </c>
      <c r="AH3098" s="0" t="n">
        <f aca="false">TRUNC(AF3098*1.3222,2)</f>
        <v>14.59</v>
      </c>
      <c r="AI3098" s="0" t="n">
        <f aca="false">TRUNC(AG3098*1.3222,2)</f>
        <v>1.89</v>
      </c>
      <c r="AJ3098" s="0" t="n">
        <f aca="false">((P3098-T3098)*0.7+T3098)*ABS(I3098)</f>
        <v>9.215</v>
      </c>
      <c r="AK3098" s="9" t="n">
        <f aca="false">IF(K3098="REFUND",(-1*(AJ3098-AG3098)),(AJ3098-AG3098))</f>
        <v>7.785</v>
      </c>
    </row>
    <row r="3099" customFormat="false" ht="13.8" hidden="false" customHeight="false" outlineLevel="0" collapsed="false">
      <c r="A3099" s="6" t="n">
        <v>42247</v>
      </c>
      <c r="B3099" s="0" t="n">
        <v>958725220141</v>
      </c>
      <c r="C3099" s="0" t="s">
        <v>12515</v>
      </c>
      <c r="D3099" s="0" t="s">
        <v>12516</v>
      </c>
      <c r="E3099" s="7" t="n">
        <v>9781466849778</v>
      </c>
      <c r="F3099" s="0" t="s">
        <v>6226</v>
      </c>
      <c r="G3099" s="0" t="s">
        <v>6227</v>
      </c>
      <c r="H3099" s="0" t="s">
        <v>279</v>
      </c>
      <c r="I3099" s="0" t="n">
        <v>1</v>
      </c>
      <c r="J3099" s="0" t="s">
        <v>573</v>
      </c>
      <c r="K3099" s="0" t="s">
        <v>43</v>
      </c>
      <c r="L3099" s="0" t="n">
        <v>3.44</v>
      </c>
      <c r="M3099" s="0" t="s">
        <v>44</v>
      </c>
      <c r="N3099" s="0" t="n">
        <v>2.99</v>
      </c>
      <c r="O3099" s="0" t="s">
        <v>44</v>
      </c>
      <c r="P3099" s="0" t="n">
        <v>2.67</v>
      </c>
      <c r="Q3099" s="0" t="s">
        <v>45</v>
      </c>
      <c r="R3099" s="0" t="n">
        <v>2.32</v>
      </c>
      <c r="S3099" s="0" t="s">
        <v>45</v>
      </c>
      <c r="T3099" s="0" t="n">
        <v>0.35</v>
      </c>
      <c r="U3099" s="0" t="s">
        <v>45</v>
      </c>
      <c r="V3099" s="0" t="s">
        <v>280</v>
      </c>
      <c r="W3099" s="0" t="s">
        <v>180</v>
      </c>
      <c r="X3099" s="0" t="s">
        <v>48</v>
      </c>
      <c r="Y3099" s="0" t="s">
        <v>281</v>
      </c>
      <c r="Z3099" s="0" t="n">
        <v>1.62</v>
      </c>
      <c r="AA3099" s="0" t="s">
        <v>45</v>
      </c>
      <c r="AB3099" s="0" t="n">
        <v>0.35</v>
      </c>
      <c r="AC3099" s="0" t="s">
        <v>45</v>
      </c>
      <c r="AD3099" s="0" t="n">
        <v>5</v>
      </c>
      <c r="AE3099" s="0" t="n">
        <f aca="false">AD3099+100</f>
        <v>105</v>
      </c>
      <c r="AF3099" s="8" t="n">
        <f aca="false">((P3099/AE3099)*100)*ABS(I3099)</f>
        <v>2.54285714285714</v>
      </c>
      <c r="AG3099" s="0" t="n">
        <f aca="false">(TRUNC((AF3099*AD3099/100),2))</f>
        <v>0.12</v>
      </c>
      <c r="AH3099" s="0" t="n">
        <f aca="false">TRUNC(AF3099*1.3222,2)</f>
        <v>3.36</v>
      </c>
      <c r="AI3099" s="0" t="n">
        <f aca="false">TRUNC(AG3099*1.3222,2)</f>
        <v>0.15</v>
      </c>
      <c r="AJ3099" s="0" t="n">
        <f aca="false">((P3099-T3099)*0.7+T3099)*ABS(I3099)</f>
        <v>1.974</v>
      </c>
      <c r="AK3099" s="9" t="n">
        <f aca="false">IF(K3099="REFUND",(-1*(AJ3099-AG3099)),(AJ3099-AG3099))</f>
        <v>1.854</v>
      </c>
    </row>
    <row r="3100" customFormat="false" ht="13.8" hidden="false" customHeight="false" outlineLevel="0" collapsed="false">
      <c r="A3100" s="6" t="n">
        <v>42247</v>
      </c>
      <c r="B3100" s="0" t="n">
        <v>958725371291</v>
      </c>
      <c r="C3100" s="0" t="s">
        <v>12517</v>
      </c>
      <c r="D3100" s="0" t="s">
        <v>12518</v>
      </c>
      <c r="E3100" s="7" t="n">
        <v>9781250020550</v>
      </c>
      <c r="F3100" s="0" t="s">
        <v>565</v>
      </c>
      <c r="G3100" s="0" t="s">
        <v>566</v>
      </c>
      <c r="H3100" s="0" t="s">
        <v>567</v>
      </c>
      <c r="I3100" s="0" t="n">
        <v>1</v>
      </c>
      <c r="J3100" s="0" t="s">
        <v>573</v>
      </c>
      <c r="K3100" s="0" t="s">
        <v>43</v>
      </c>
      <c r="L3100" s="0" t="n">
        <v>18.39</v>
      </c>
      <c r="M3100" s="0" t="s">
        <v>44</v>
      </c>
      <c r="N3100" s="0" t="n">
        <v>15.99</v>
      </c>
      <c r="O3100" s="0" t="s">
        <v>44</v>
      </c>
      <c r="P3100" s="0" t="n">
        <v>14.29</v>
      </c>
      <c r="Q3100" s="0" t="s">
        <v>45</v>
      </c>
      <c r="R3100" s="0" t="n">
        <v>12.42</v>
      </c>
      <c r="S3100" s="0" t="s">
        <v>45</v>
      </c>
      <c r="T3100" s="0" t="n">
        <v>1.87</v>
      </c>
      <c r="U3100" s="0" t="s">
        <v>45</v>
      </c>
      <c r="V3100" s="0" t="s">
        <v>12519</v>
      </c>
      <c r="W3100" s="0" t="s">
        <v>47</v>
      </c>
      <c r="X3100" s="0" t="s">
        <v>48</v>
      </c>
      <c r="Y3100" s="0" t="s">
        <v>12520</v>
      </c>
      <c r="Z3100" s="0" t="n">
        <v>8.69</v>
      </c>
      <c r="AA3100" s="0" t="s">
        <v>45</v>
      </c>
      <c r="AB3100" s="0" t="n">
        <v>1.87</v>
      </c>
      <c r="AC3100" s="0" t="s">
        <v>45</v>
      </c>
      <c r="AD3100" s="0" t="n">
        <v>13</v>
      </c>
      <c r="AE3100" s="0" t="n">
        <f aca="false">AD3100+100</f>
        <v>113</v>
      </c>
      <c r="AF3100" s="8" t="n">
        <f aca="false">((P3100/AE3100)*100)*ABS(I3100)</f>
        <v>12.646017699115</v>
      </c>
      <c r="AG3100" s="0" t="n">
        <f aca="false">(TRUNC((AF3100*AD3100/100),2))</f>
        <v>1.64</v>
      </c>
      <c r="AH3100" s="0" t="n">
        <f aca="false">TRUNC(AF3100*1.3222,2)</f>
        <v>16.72</v>
      </c>
      <c r="AI3100" s="0" t="n">
        <f aca="false">TRUNC(AG3100*1.3222,2)</f>
        <v>2.16</v>
      </c>
      <c r="AJ3100" s="0" t="n">
        <f aca="false">((P3100-T3100)*0.7+T3100)*ABS(I3100)</f>
        <v>10.564</v>
      </c>
      <c r="AK3100" s="9" t="n">
        <f aca="false">IF(K3100="REFUND",(-1*(AJ3100-AG3100)),(AJ3100-AG3100))</f>
        <v>8.924</v>
      </c>
    </row>
    <row r="3101" customFormat="false" ht="13.8" hidden="false" customHeight="false" outlineLevel="0" collapsed="false">
      <c r="A3101" s="6" t="n">
        <v>42247</v>
      </c>
      <c r="B3101" s="0" t="n">
        <v>958725868341</v>
      </c>
      <c r="C3101" s="0" t="s">
        <v>12521</v>
      </c>
      <c r="D3101" s="0" t="s">
        <v>12522</v>
      </c>
      <c r="E3101" s="7" t="n">
        <v>9781250025487</v>
      </c>
      <c r="F3101" s="0" t="s">
        <v>4200</v>
      </c>
      <c r="G3101" s="0" t="s">
        <v>4201</v>
      </c>
      <c r="H3101" s="0" t="s">
        <v>1404</v>
      </c>
      <c r="I3101" s="0" t="n">
        <v>1</v>
      </c>
      <c r="J3101" s="0" t="s">
        <v>573</v>
      </c>
      <c r="K3101" s="0" t="s">
        <v>43</v>
      </c>
      <c r="L3101" s="0" t="n">
        <v>16.09</v>
      </c>
      <c r="M3101" s="0" t="s">
        <v>44</v>
      </c>
      <c r="N3101" s="0" t="n">
        <v>13.99</v>
      </c>
      <c r="O3101" s="0" t="s">
        <v>44</v>
      </c>
      <c r="P3101" s="0" t="n">
        <v>12.5</v>
      </c>
      <c r="Q3101" s="0" t="s">
        <v>45</v>
      </c>
      <c r="R3101" s="0" t="n">
        <v>10.87</v>
      </c>
      <c r="S3101" s="0" t="s">
        <v>45</v>
      </c>
      <c r="T3101" s="0" t="n">
        <v>1.63</v>
      </c>
      <c r="U3101" s="0" t="s">
        <v>45</v>
      </c>
      <c r="V3101" s="0" t="s">
        <v>387</v>
      </c>
      <c r="W3101" s="0" t="s">
        <v>273</v>
      </c>
      <c r="X3101" s="0" t="s">
        <v>48</v>
      </c>
      <c r="Y3101" s="0" t="s">
        <v>12523</v>
      </c>
      <c r="Z3101" s="0" t="n">
        <v>7.61</v>
      </c>
      <c r="AA3101" s="0" t="s">
        <v>45</v>
      </c>
      <c r="AB3101" s="0" t="n">
        <v>1.63</v>
      </c>
      <c r="AC3101" s="0" t="s">
        <v>45</v>
      </c>
      <c r="AD3101" s="0" t="n">
        <v>5</v>
      </c>
      <c r="AE3101" s="0" t="n">
        <f aca="false">AD3101+100</f>
        <v>105</v>
      </c>
      <c r="AF3101" s="8" t="n">
        <f aca="false">((P3101/AE3101)*100)*ABS(I3101)</f>
        <v>11.9047619047619</v>
      </c>
      <c r="AG3101" s="0" t="n">
        <f aca="false">(TRUNC((AF3101*AD3101/100),2))</f>
        <v>0.59</v>
      </c>
      <c r="AH3101" s="0" t="n">
        <f aca="false">TRUNC(AF3101*1.3222,2)</f>
        <v>15.74</v>
      </c>
      <c r="AI3101" s="0" t="n">
        <f aca="false">TRUNC(AG3101*1.3222,2)</f>
        <v>0.78</v>
      </c>
      <c r="AJ3101" s="0" t="n">
        <f aca="false">((P3101-T3101)*0.7+T3101)*ABS(I3101)</f>
        <v>9.239</v>
      </c>
      <c r="AK3101" s="9" t="n">
        <f aca="false">IF(K3101="REFUND",(-1*(AJ3101-AG3101)),(AJ3101-AG3101))</f>
        <v>8.649</v>
      </c>
    </row>
    <row r="3102" customFormat="false" ht="13.8" hidden="false" customHeight="false" outlineLevel="0" collapsed="false">
      <c r="A3102" s="6" t="n">
        <v>42247</v>
      </c>
      <c r="B3102" s="0" t="n">
        <v>958728984291</v>
      </c>
      <c r="C3102" s="0" t="s">
        <v>12524</v>
      </c>
      <c r="D3102" s="0" t="s">
        <v>12525</v>
      </c>
      <c r="E3102" s="7" t="n">
        <v>9781466868083</v>
      </c>
      <c r="F3102" s="0" t="s">
        <v>2381</v>
      </c>
      <c r="G3102" s="0" t="s">
        <v>2382</v>
      </c>
      <c r="H3102" s="0" t="s">
        <v>2383</v>
      </c>
      <c r="I3102" s="0" t="n">
        <v>1</v>
      </c>
      <c r="J3102" s="0" t="s">
        <v>573</v>
      </c>
      <c r="K3102" s="0" t="s">
        <v>43</v>
      </c>
      <c r="L3102" s="0" t="n">
        <v>18.39</v>
      </c>
      <c r="M3102" s="0" t="s">
        <v>44</v>
      </c>
      <c r="N3102" s="0" t="n">
        <v>15.99</v>
      </c>
      <c r="O3102" s="0" t="s">
        <v>44</v>
      </c>
      <c r="P3102" s="0" t="n">
        <v>14.43</v>
      </c>
      <c r="Q3102" s="0" t="s">
        <v>45</v>
      </c>
      <c r="R3102" s="0" t="n">
        <v>12.55</v>
      </c>
      <c r="S3102" s="0" t="s">
        <v>45</v>
      </c>
      <c r="T3102" s="0" t="n">
        <v>1.88</v>
      </c>
      <c r="U3102" s="0" t="s">
        <v>45</v>
      </c>
      <c r="V3102" s="0" t="s">
        <v>12526</v>
      </c>
      <c r="W3102" s="0" t="s">
        <v>157</v>
      </c>
      <c r="X3102" s="0" t="s">
        <v>48</v>
      </c>
      <c r="Y3102" s="0" t="s">
        <v>12527</v>
      </c>
      <c r="Z3102" s="0" t="n">
        <v>8.79</v>
      </c>
      <c r="AA3102" s="0" t="s">
        <v>45</v>
      </c>
      <c r="AB3102" s="0" t="n">
        <v>1.88</v>
      </c>
      <c r="AC3102" s="0" t="s">
        <v>45</v>
      </c>
      <c r="AD3102" s="0" t="n">
        <v>5</v>
      </c>
      <c r="AE3102" s="0" t="n">
        <f aca="false">AD3102+100</f>
        <v>105</v>
      </c>
      <c r="AF3102" s="8" t="n">
        <f aca="false">((P3102/AE3102)*100)*ABS(I3102)</f>
        <v>13.7428571428571</v>
      </c>
      <c r="AG3102" s="0" t="n">
        <f aca="false">(TRUNC((AF3102*AD3102/100),2))</f>
        <v>0.68</v>
      </c>
      <c r="AH3102" s="0" t="n">
        <f aca="false">TRUNC(AF3102*1.3222,2)</f>
        <v>18.17</v>
      </c>
      <c r="AI3102" s="0" t="n">
        <f aca="false">TRUNC(AG3102*1.3222,2)</f>
        <v>0.89</v>
      </c>
      <c r="AJ3102" s="0" t="n">
        <f aca="false">((P3102-T3102)*0.7+T3102)*ABS(I3102)</f>
        <v>10.665</v>
      </c>
      <c r="AK3102" s="9" t="n">
        <f aca="false">IF(K3102="REFUND",(-1*(AJ3102-AG3102)),(AJ3102-AG3102))</f>
        <v>9.985</v>
      </c>
    </row>
    <row r="3103" customFormat="false" ht="13.8" hidden="false" customHeight="false" outlineLevel="0" collapsed="false">
      <c r="A3103" s="6" t="n">
        <v>42247</v>
      </c>
      <c r="B3103" s="0" t="n">
        <v>958729487291</v>
      </c>
      <c r="C3103" s="0" t="s">
        <v>12528</v>
      </c>
      <c r="D3103" s="0" t="s">
        <v>12529</v>
      </c>
      <c r="E3103" s="7" t="n">
        <v>9781250020079</v>
      </c>
      <c r="F3103" s="0" t="s">
        <v>7316</v>
      </c>
      <c r="G3103" s="0" t="s">
        <v>7317</v>
      </c>
      <c r="H3103" s="0" t="s">
        <v>567</v>
      </c>
      <c r="I3103" s="0" t="n">
        <v>1</v>
      </c>
      <c r="J3103" s="0" t="s">
        <v>573</v>
      </c>
      <c r="K3103" s="0" t="s">
        <v>43</v>
      </c>
      <c r="L3103" s="0" t="n">
        <v>18.39</v>
      </c>
      <c r="M3103" s="0" t="s">
        <v>44</v>
      </c>
      <c r="N3103" s="0" t="n">
        <v>15.99</v>
      </c>
      <c r="O3103" s="0" t="s">
        <v>44</v>
      </c>
      <c r="P3103" s="0" t="n">
        <v>14.29</v>
      </c>
      <c r="Q3103" s="0" t="s">
        <v>45</v>
      </c>
      <c r="R3103" s="0" t="n">
        <v>12.42</v>
      </c>
      <c r="S3103" s="0" t="s">
        <v>45</v>
      </c>
      <c r="T3103" s="0" t="n">
        <v>1.87</v>
      </c>
      <c r="U3103" s="0" t="s">
        <v>45</v>
      </c>
      <c r="V3103" s="0" t="s">
        <v>12519</v>
      </c>
      <c r="W3103" s="0" t="s">
        <v>47</v>
      </c>
      <c r="X3103" s="0" t="s">
        <v>48</v>
      </c>
      <c r="Y3103" s="0" t="s">
        <v>12520</v>
      </c>
      <c r="Z3103" s="0" t="n">
        <v>8.69</v>
      </c>
      <c r="AA3103" s="0" t="s">
        <v>45</v>
      </c>
      <c r="AB3103" s="0" t="n">
        <v>1.87</v>
      </c>
      <c r="AC3103" s="0" t="s">
        <v>45</v>
      </c>
      <c r="AD3103" s="0" t="n">
        <v>13</v>
      </c>
      <c r="AE3103" s="0" t="n">
        <f aca="false">AD3103+100</f>
        <v>113</v>
      </c>
      <c r="AF3103" s="8" t="n">
        <f aca="false">((P3103/AE3103)*100)*ABS(I3103)</f>
        <v>12.646017699115</v>
      </c>
      <c r="AG3103" s="0" t="n">
        <f aca="false">(TRUNC((AF3103*AD3103/100),2))</f>
        <v>1.64</v>
      </c>
      <c r="AH3103" s="0" t="n">
        <f aca="false">TRUNC(AF3103*1.3222,2)</f>
        <v>16.72</v>
      </c>
      <c r="AI3103" s="0" t="n">
        <f aca="false">TRUNC(AG3103*1.3222,2)</f>
        <v>2.16</v>
      </c>
      <c r="AJ3103" s="0" t="n">
        <f aca="false">((P3103-T3103)*0.7+T3103)*ABS(I3103)</f>
        <v>10.564</v>
      </c>
      <c r="AK3103" s="9" t="n">
        <f aca="false">IF(K3103="REFUND",(-1*(AJ3103-AG3103)),(AJ3103-AG3103))</f>
        <v>8.924</v>
      </c>
    </row>
    <row r="3104" customFormat="false" ht="13.8" hidden="false" customHeight="false" outlineLevel="0" collapsed="false">
      <c r="A3104" s="6" t="n">
        <v>42247</v>
      </c>
      <c r="B3104" s="0" t="n">
        <v>958730646391</v>
      </c>
      <c r="C3104" s="0" t="s">
        <v>12530</v>
      </c>
      <c r="D3104" s="0" t="s">
        <v>12531</v>
      </c>
      <c r="E3104" s="7" t="n">
        <v>9781466852570</v>
      </c>
      <c r="F3104" s="0" t="s">
        <v>12532</v>
      </c>
      <c r="G3104" s="0" t="s">
        <v>12533</v>
      </c>
      <c r="H3104" s="0" t="s">
        <v>12534</v>
      </c>
      <c r="I3104" s="0" t="n">
        <v>1</v>
      </c>
      <c r="J3104" s="0" t="s">
        <v>573</v>
      </c>
      <c r="K3104" s="0" t="s">
        <v>43</v>
      </c>
      <c r="L3104" s="0" t="n">
        <v>10.34</v>
      </c>
      <c r="M3104" s="0" t="s">
        <v>44</v>
      </c>
      <c r="N3104" s="0" t="n">
        <v>8.99</v>
      </c>
      <c r="O3104" s="0" t="s">
        <v>44</v>
      </c>
      <c r="P3104" s="0" t="n">
        <v>8.11</v>
      </c>
      <c r="Q3104" s="0" t="s">
        <v>45</v>
      </c>
      <c r="R3104" s="0" t="n">
        <v>7.05</v>
      </c>
      <c r="S3104" s="0" t="s">
        <v>45</v>
      </c>
      <c r="T3104" s="0" t="n">
        <v>1.06</v>
      </c>
      <c r="U3104" s="0" t="s">
        <v>45</v>
      </c>
      <c r="V3104" s="0" t="s">
        <v>118</v>
      </c>
      <c r="W3104" s="0" t="s">
        <v>47</v>
      </c>
      <c r="X3104" s="0" t="s">
        <v>48</v>
      </c>
      <c r="Y3104" s="0" t="s">
        <v>12535</v>
      </c>
      <c r="Z3104" s="0" t="n">
        <v>4.94</v>
      </c>
      <c r="AA3104" s="0" t="s">
        <v>45</v>
      </c>
      <c r="AB3104" s="0" t="n">
        <v>1.06</v>
      </c>
      <c r="AC3104" s="0" t="s">
        <v>45</v>
      </c>
      <c r="AD3104" s="0" t="n">
        <v>13</v>
      </c>
      <c r="AE3104" s="0" t="n">
        <f aca="false">AD3104+100</f>
        <v>113</v>
      </c>
      <c r="AF3104" s="8" t="n">
        <f aca="false">((P3104/AE3104)*100)*ABS(I3104)</f>
        <v>7.17699115044248</v>
      </c>
      <c r="AG3104" s="0" t="n">
        <f aca="false">(TRUNC((AF3104*AD3104/100),2))</f>
        <v>0.93</v>
      </c>
      <c r="AH3104" s="0" t="n">
        <f aca="false">TRUNC(AF3104*1.3222,2)</f>
        <v>9.48</v>
      </c>
      <c r="AI3104" s="0" t="n">
        <f aca="false">TRUNC(AG3104*1.3222,2)</f>
        <v>1.22</v>
      </c>
      <c r="AJ3104" s="0" t="n">
        <f aca="false">((P3104-T3104)*0.7+T3104)*ABS(I3104)</f>
        <v>5.995</v>
      </c>
      <c r="AK3104" s="9" t="n">
        <f aca="false">IF(K3104="REFUND",(-1*(AJ3104-AG3104)),(AJ3104-AG3104))</f>
        <v>5.065</v>
      </c>
    </row>
    <row r="3105" customFormat="false" ht="13.8" hidden="false" customHeight="false" outlineLevel="0" collapsed="false">
      <c r="A3105" s="6" t="n">
        <v>42247</v>
      </c>
      <c r="B3105" s="0" t="n">
        <v>958732046341</v>
      </c>
      <c r="C3105" s="0" t="s">
        <v>12536</v>
      </c>
      <c r="D3105" s="0" t="s">
        <v>12537</v>
      </c>
      <c r="E3105" s="7" t="n">
        <v>9781429911580</v>
      </c>
      <c r="F3105" s="0" t="s">
        <v>12538</v>
      </c>
      <c r="G3105" s="0" t="s">
        <v>12539</v>
      </c>
      <c r="H3105" s="0" t="s">
        <v>435</v>
      </c>
      <c r="I3105" s="0" t="n">
        <v>1</v>
      </c>
      <c r="J3105" s="0" t="s">
        <v>573</v>
      </c>
      <c r="K3105" s="0" t="s">
        <v>43</v>
      </c>
      <c r="L3105" s="0" t="n">
        <v>10.34</v>
      </c>
      <c r="M3105" s="0" t="s">
        <v>44</v>
      </c>
      <c r="N3105" s="0" t="n">
        <v>8.99</v>
      </c>
      <c r="O3105" s="0" t="s">
        <v>44</v>
      </c>
      <c r="P3105" s="0" t="n">
        <v>8.03</v>
      </c>
      <c r="Q3105" s="0" t="s">
        <v>45</v>
      </c>
      <c r="R3105" s="0" t="n">
        <v>6.98</v>
      </c>
      <c r="S3105" s="0" t="s">
        <v>45</v>
      </c>
      <c r="T3105" s="0" t="n">
        <v>1.05</v>
      </c>
      <c r="U3105" s="0" t="s">
        <v>45</v>
      </c>
      <c r="V3105" s="0" t="s">
        <v>240</v>
      </c>
      <c r="W3105" s="0" t="s">
        <v>80</v>
      </c>
      <c r="X3105" s="0" t="s">
        <v>48</v>
      </c>
      <c r="Y3105" s="0" t="s">
        <v>12540</v>
      </c>
      <c r="Z3105" s="0" t="n">
        <v>4.89</v>
      </c>
      <c r="AA3105" s="0" t="s">
        <v>45</v>
      </c>
      <c r="AB3105" s="0" t="n">
        <v>1.05</v>
      </c>
      <c r="AC3105" s="0" t="s">
        <v>45</v>
      </c>
      <c r="AD3105" s="0" t="n">
        <v>5</v>
      </c>
      <c r="AE3105" s="0" t="n">
        <f aca="false">AD3105+100</f>
        <v>105</v>
      </c>
      <c r="AF3105" s="8" t="n">
        <f aca="false">((P3105/AE3105)*100)*ABS(I3105)</f>
        <v>7.64761904761905</v>
      </c>
      <c r="AG3105" s="0" t="n">
        <f aca="false">(TRUNC((AF3105*AD3105/100),2))</f>
        <v>0.38</v>
      </c>
      <c r="AH3105" s="0" t="n">
        <f aca="false">TRUNC(AF3105*1.3222,2)</f>
        <v>10.11</v>
      </c>
      <c r="AI3105" s="0" t="n">
        <f aca="false">TRUNC(AG3105*1.3222,2)</f>
        <v>0.5</v>
      </c>
      <c r="AJ3105" s="0" t="n">
        <f aca="false">((P3105-T3105)*0.7+T3105)*ABS(I3105)</f>
        <v>5.936</v>
      </c>
      <c r="AK3105" s="9" t="n">
        <f aca="false">IF(K3105="REFUND",(-1*(AJ3105-AG3105)),(AJ3105-AG3105))</f>
        <v>5.556</v>
      </c>
    </row>
    <row r="3106" customFormat="false" ht="13.8" hidden="false" customHeight="false" outlineLevel="0" collapsed="false">
      <c r="A3106" s="6" t="n">
        <v>42247</v>
      </c>
      <c r="B3106" s="0" t="n">
        <v>958733786341</v>
      </c>
      <c r="C3106" s="0" t="s">
        <v>12541</v>
      </c>
      <c r="D3106" s="0" t="s">
        <v>12542</v>
      </c>
      <c r="E3106" s="7" t="n">
        <v>9781429901116</v>
      </c>
      <c r="F3106" s="0" t="s">
        <v>12543</v>
      </c>
      <c r="G3106" s="0" t="s">
        <v>12544</v>
      </c>
      <c r="H3106" s="0" t="s">
        <v>426</v>
      </c>
      <c r="I3106" s="0" t="n">
        <v>1</v>
      </c>
      <c r="J3106" s="0" t="s">
        <v>573</v>
      </c>
      <c r="K3106" s="0" t="s">
        <v>43</v>
      </c>
      <c r="L3106" s="0" t="n">
        <v>3.44</v>
      </c>
      <c r="M3106" s="0" t="s">
        <v>44</v>
      </c>
      <c r="N3106" s="0" t="n">
        <v>2.99</v>
      </c>
      <c r="O3106" s="0" t="s">
        <v>44</v>
      </c>
      <c r="P3106" s="0" t="n">
        <v>2.67</v>
      </c>
      <c r="Q3106" s="0" t="s">
        <v>45</v>
      </c>
      <c r="R3106" s="0" t="n">
        <v>2.32</v>
      </c>
      <c r="S3106" s="0" t="s">
        <v>45</v>
      </c>
      <c r="T3106" s="0" t="n">
        <v>0.35</v>
      </c>
      <c r="U3106" s="0" t="s">
        <v>45</v>
      </c>
      <c r="V3106" s="0" t="s">
        <v>87</v>
      </c>
      <c r="W3106" s="0" t="s">
        <v>47</v>
      </c>
      <c r="X3106" s="0" t="s">
        <v>48</v>
      </c>
      <c r="Y3106" s="0" t="s">
        <v>1197</v>
      </c>
      <c r="Z3106" s="0" t="n">
        <v>1.62</v>
      </c>
      <c r="AA3106" s="0" t="s">
        <v>45</v>
      </c>
      <c r="AB3106" s="0" t="n">
        <v>0.35</v>
      </c>
      <c r="AC3106" s="0" t="s">
        <v>45</v>
      </c>
      <c r="AD3106" s="0" t="n">
        <v>13</v>
      </c>
      <c r="AE3106" s="0" t="n">
        <f aca="false">AD3106+100</f>
        <v>113</v>
      </c>
      <c r="AF3106" s="8" t="n">
        <f aca="false">((P3106/AE3106)*100)*ABS(I3106)</f>
        <v>2.36283185840708</v>
      </c>
      <c r="AG3106" s="0" t="n">
        <f aca="false">(TRUNC((AF3106*AD3106/100),2))</f>
        <v>0.3</v>
      </c>
      <c r="AH3106" s="0" t="n">
        <f aca="false">TRUNC(AF3106*1.3222,2)</f>
        <v>3.12</v>
      </c>
      <c r="AI3106" s="0" t="n">
        <f aca="false">TRUNC(AG3106*1.3222,2)</f>
        <v>0.39</v>
      </c>
      <c r="AJ3106" s="0" t="n">
        <f aca="false">((P3106-T3106)*0.7+T3106)*ABS(I3106)</f>
        <v>1.974</v>
      </c>
      <c r="AK3106" s="9" t="n">
        <f aca="false">IF(K3106="REFUND",(-1*(AJ3106-AG3106)),(AJ3106-AG3106))</f>
        <v>1.674</v>
      </c>
    </row>
    <row r="3107" customFormat="false" ht="13.8" hidden="false" customHeight="false" outlineLevel="0" collapsed="false">
      <c r="A3107" s="6" t="n">
        <v>42247</v>
      </c>
      <c r="B3107" s="0" t="n">
        <v>958739363291</v>
      </c>
      <c r="C3107" s="0" t="s">
        <v>12545</v>
      </c>
      <c r="D3107" s="0" t="s">
        <v>12546</v>
      </c>
      <c r="E3107" s="7" t="n">
        <v>9781429966115</v>
      </c>
      <c r="F3107" s="0" t="s">
        <v>864</v>
      </c>
      <c r="G3107" s="0" t="s">
        <v>865</v>
      </c>
      <c r="H3107" s="0" t="s">
        <v>866</v>
      </c>
      <c r="I3107" s="0" t="n">
        <v>1</v>
      </c>
      <c r="J3107" s="0" t="s">
        <v>573</v>
      </c>
      <c r="K3107" s="0" t="s">
        <v>43</v>
      </c>
      <c r="L3107" s="0" t="n">
        <v>16.09</v>
      </c>
      <c r="M3107" s="0" t="s">
        <v>44</v>
      </c>
      <c r="N3107" s="0" t="n">
        <v>13.99</v>
      </c>
      <c r="O3107" s="0" t="s">
        <v>44</v>
      </c>
      <c r="P3107" s="0" t="n">
        <v>12.62</v>
      </c>
      <c r="Q3107" s="0" t="s">
        <v>45</v>
      </c>
      <c r="R3107" s="0" t="n">
        <v>10.98</v>
      </c>
      <c r="S3107" s="0" t="s">
        <v>45</v>
      </c>
      <c r="T3107" s="0" t="n">
        <v>1.64</v>
      </c>
      <c r="U3107" s="0" t="s">
        <v>45</v>
      </c>
      <c r="V3107" s="0" t="s">
        <v>12210</v>
      </c>
      <c r="W3107" s="0" t="s">
        <v>58</v>
      </c>
      <c r="X3107" s="0" t="s">
        <v>48</v>
      </c>
      <c r="Y3107" s="0" t="s">
        <v>12547</v>
      </c>
      <c r="Z3107" s="0" t="n">
        <v>7.69</v>
      </c>
      <c r="AA3107" s="0" t="s">
        <v>45</v>
      </c>
      <c r="AB3107" s="0" t="n">
        <v>1.64</v>
      </c>
      <c r="AC3107" s="0" t="s">
        <v>45</v>
      </c>
      <c r="AD3107" s="0" t="n">
        <v>5</v>
      </c>
      <c r="AE3107" s="0" t="n">
        <f aca="false">AD3107+100</f>
        <v>105</v>
      </c>
      <c r="AF3107" s="8" t="n">
        <f aca="false">((P3107/AE3107)*100)*ABS(I3107)</f>
        <v>12.0190476190476</v>
      </c>
      <c r="AG3107" s="0" t="n">
        <f aca="false">(TRUNC((AF3107*AD3107/100),2))</f>
        <v>0.6</v>
      </c>
      <c r="AH3107" s="0" t="n">
        <f aca="false">TRUNC(AF3107*1.3222,2)</f>
        <v>15.89</v>
      </c>
      <c r="AI3107" s="0" t="n">
        <f aca="false">TRUNC(AG3107*1.3222,2)</f>
        <v>0.79</v>
      </c>
      <c r="AJ3107" s="0" t="n">
        <f aca="false">((P3107-T3107)*0.7+T3107)*ABS(I3107)</f>
        <v>9.326</v>
      </c>
      <c r="AK3107" s="9" t="n">
        <f aca="false">IF(K3107="REFUND",(-1*(AJ3107-AG3107)),(AJ3107-AG3107))</f>
        <v>8.726</v>
      </c>
    </row>
    <row r="3108" customFormat="false" ht="13.8" hidden="false" customHeight="false" outlineLevel="0" collapsed="false">
      <c r="A3108" s="6" t="n">
        <v>42247</v>
      </c>
      <c r="B3108" s="0" t="n">
        <v>958741367141</v>
      </c>
      <c r="C3108" s="0" t="s">
        <v>12548</v>
      </c>
      <c r="D3108" s="0" t="s">
        <v>12549</v>
      </c>
      <c r="E3108" s="7" t="n">
        <v>9781622667192</v>
      </c>
      <c r="F3108" s="0" t="s">
        <v>8706</v>
      </c>
      <c r="G3108" s="0" t="s">
        <v>8707</v>
      </c>
      <c r="H3108" s="0" t="s">
        <v>2446</v>
      </c>
      <c r="I3108" s="0" t="n">
        <v>1</v>
      </c>
      <c r="J3108" s="0" t="s">
        <v>573</v>
      </c>
      <c r="K3108" s="0" t="s">
        <v>43</v>
      </c>
      <c r="L3108" s="0" t="n">
        <v>6.89</v>
      </c>
      <c r="M3108" s="0" t="s">
        <v>44</v>
      </c>
      <c r="N3108" s="0" t="n">
        <v>5.99</v>
      </c>
      <c r="O3108" s="0" t="s">
        <v>44</v>
      </c>
      <c r="P3108" s="0" t="n">
        <v>5.41</v>
      </c>
      <c r="Q3108" s="0" t="s">
        <v>45</v>
      </c>
      <c r="R3108" s="0" t="n">
        <v>4.7</v>
      </c>
      <c r="S3108" s="0" t="s">
        <v>45</v>
      </c>
      <c r="T3108" s="0" t="n">
        <v>0.71</v>
      </c>
      <c r="U3108" s="0" t="s">
        <v>45</v>
      </c>
      <c r="V3108" s="0" t="s">
        <v>213</v>
      </c>
      <c r="W3108" s="0" t="s">
        <v>58</v>
      </c>
      <c r="X3108" s="0" t="s">
        <v>48</v>
      </c>
      <c r="Y3108" s="0" t="s">
        <v>11843</v>
      </c>
      <c r="Z3108" s="0" t="n">
        <v>3.29</v>
      </c>
      <c r="AA3108" s="0" t="s">
        <v>45</v>
      </c>
      <c r="AB3108" s="0" t="n">
        <v>0.71</v>
      </c>
      <c r="AC3108" s="0" t="s">
        <v>45</v>
      </c>
      <c r="AD3108" s="0" t="n">
        <v>5</v>
      </c>
      <c r="AE3108" s="0" t="n">
        <f aca="false">AD3108+100</f>
        <v>105</v>
      </c>
      <c r="AF3108" s="8" t="n">
        <f aca="false">((P3108/AE3108)*100)*ABS(I3108)</f>
        <v>5.15238095238095</v>
      </c>
      <c r="AG3108" s="0" t="n">
        <f aca="false">(TRUNC((AF3108*AD3108/100),2))</f>
        <v>0.25</v>
      </c>
      <c r="AH3108" s="0" t="n">
        <f aca="false">TRUNC(AF3108*1.3222,2)</f>
        <v>6.81</v>
      </c>
      <c r="AI3108" s="0" t="n">
        <f aca="false">TRUNC(AG3108*1.3222,2)</f>
        <v>0.33</v>
      </c>
      <c r="AJ3108" s="0" t="n">
        <f aca="false">((P3108-T3108)*0.7+T3108)*ABS(I3108)</f>
        <v>4</v>
      </c>
      <c r="AK3108" s="9" t="n">
        <f aca="false">IF(K3108="REFUND",(-1*(AJ3108-AG3108)),(AJ3108-AG3108))</f>
        <v>3.75</v>
      </c>
    </row>
    <row r="3109" customFormat="false" ht="13.8" hidden="false" customHeight="false" outlineLevel="0" collapsed="false">
      <c r="A3109" s="6" t="n">
        <v>42247</v>
      </c>
      <c r="B3109" s="0" t="n">
        <v>958741833391</v>
      </c>
      <c r="C3109" s="0" t="s">
        <v>12550</v>
      </c>
      <c r="D3109" s="0" t="s">
        <v>12551</v>
      </c>
      <c r="E3109" s="7" t="n">
        <v>9781466849426</v>
      </c>
      <c r="F3109" s="0" t="s">
        <v>168</v>
      </c>
      <c r="G3109" s="0" t="s">
        <v>169</v>
      </c>
      <c r="H3109" s="0" t="s">
        <v>170</v>
      </c>
      <c r="I3109" s="0" t="n">
        <v>1</v>
      </c>
      <c r="J3109" s="0" t="s">
        <v>573</v>
      </c>
      <c r="K3109" s="0" t="s">
        <v>43</v>
      </c>
      <c r="L3109" s="0" t="n">
        <v>14.94</v>
      </c>
      <c r="M3109" s="0" t="s">
        <v>44</v>
      </c>
      <c r="N3109" s="0" t="n">
        <v>12.99</v>
      </c>
      <c r="O3109" s="0" t="s">
        <v>44</v>
      </c>
      <c r="P3109" s="0" t="n">
        <v>11.72</v>
      </c>
      <c r="Q3109" s="0" t="s">
        <v>45</v>
      </c>
      <c r="R3109" s="0" t="n">
        <v>10.19</v>
      </c>
      <c r="S3109" s="0" t="s">
        <v>45</v>
      </c>
      <c r="T3109" s="0" t="n">
        <v>1.53</v>
      </c>
      <c r="U3109" s="0" t="s">
        <v>45</v>
      </c>
      <c r="V3109" s="0" t="s">
        <v>387</v>
      </c>
      <c r="W3109" s="0" t="s">
        <v>157</v>
      </c>
      <c r="X3109" s="0" t="s">
        <v>48</v>
      </c>
      <c r="Y3109" s="0" t="s">
        <v>3582</v>
      </c>
      <c r="Z3109" s="0" t="n">
        <v>7.13</v>
      </c>
      <c r="AA3109" s="0" t="s">
        <v>45</v>
      </c>
      <c r="AB3109" s="0" t="n">
        <v>1.53</v>
      </c>
      <c r="AC3109" s="0" t="s">
        <v>45</v>
      </c>
      <c r="AD3109" s="0" t="n">
        <v>5</v>
      </c>
      <c r="AE3109" s="0" t="n">
        <f aca="false">AD3109+100</f>
        <v>105</v>
      </c>
      <c r="AF3109" s="8" t="n">
        <f aca="false">((P3109/AE3109)*100)*ABS(I3109)</f>
        <v>11.1619047619048</v>
      </c>
      <c r="AG3109" s="0" t="n">
        <f aca="false">(TRUNC((AF3109*AD3109/100),2))</f>
        <v>0.55</v>
      </c>
      <c r="AH3109" s="0" t="n">
        <f aca="false">TRUNC(AF3109*1.3222,2)</f>
        <v>14.75</v>
      </c>
      <c r="AI3109" s="0" t="n">
        <f aca="false">TRUNC(AG3109*1.3222,2)</f>
        <v>0.72</v>
      </c>
      <c r="AJ3109" s="0" t="n">
        <f aca="false">((P3109-T3109)*0.7+T3109)*ABS(I3109)</f>
        <v>8.663</v>
      </c>
      <c r="AK3109" s="9" t="n">
        <f aca="false">IF(K3109="REFUND",(-1*(AJ3109-AG3109)),(AJ3109-AG3109))</f>
        <v>8.113</v>
      </c>
    </row>
    <row r="3110" customFormat="false" ht="13.8" hidden="false" customHeight="false" outlineLevel="0" collapsed="false">
      <c r="A3110" s="6" t="n">
        <v>42247</v>
      </c>
      <c r="B3110" s="0" t="n">
        <v>958743050341</v>
      </c>
      <c r="C3110" s="0" t="s">
        <v>12552</v>
      </c>
      <c r="D3110" s="0" t="s">
        <v>12553</v>
      </c>
      <c r="E3110" s="7" t="n">
        <v>9781429987332</v>
      </c>
      <c r="F3110" s="0" t="s">
        <v>2877</v>
      </c>
      <c r="G3110" s="0" t="s">
        <v>2878</v>
      </c>
      <c r="H3110" s="0" t="s">
        <v>1335</v>
      </c>
      <c r="I3110" s="0" t="n">
        <v>1</v>
      </c>
      <c r="J3110" s="0" t="s">
        <v>573</v>
      </c>
      <c r="K3110" s="0" t="s">
        <v>43</v>
      </c>
      <c r="L3110" s="0" t="n">
        <v>12.64</v>
      </c>
      <c r="M3110" s="0" t="s">
        <v>44</v>
      </c>
      <c r="N3110" s="0" t="n">
        <v>10.99</v>
      </c>
      <c r="O3110" s="0" t="s">
        <v>44</v>
      </c>
      <c r="P3110" s="0" t="n">
        <v>9.92</v>
      </c>
      <c r="Q3110" s="0" t="s">
        <v>45</v>
      </c>
      <c r="R3110" s="0" t="n">
        <v>8.62</v>
      </c>
      <c r="S3110" s="0" t="s">
        <v>45</v>
      </c>
      <c r="T3110" s="0" t="n">
        <v>1.3</v>
      </c>
      <c r="U3110" s="0" t="s">
        <v>45</v>
      </c>
      <c r="V3110" s="0" t="s">
        <v>8051</v>
      </c>
      <c r="W3110" s="0" t="s">
        <v>259</v>
      </c>
      <c r="X3110" s="0" t="s">
        <v>48</v>
      </c>
      <c r="Y3110" s="0" t="s">
        <v>12554</v>
      </c>
      <c r="Z3110" s="0" t="n">
        <v>6.03</v>
      </c>
      <c r="AA3110" s="0" t="s">
        <v>45</v>
      </c>
      <c r="AB3110" s="0" t="n">
        <v>1.3</v>
      </c>
      <c r="AC3110" s="0" t="s">
        <v>45</v>
      </c>
      <c r="AD3110" s="0" t="n">
        <v>5</v>
      </c>
      <c r="AE3110" s="0" t="n">
        <f aca="false">AD3110+100</f>
        <v>105</v>
      </c>
      <c r="AF3110" s="8" t="n">
        <f aca="false">((P3110/AE3110)*100)*ABS(I3110)</f>
        <v>9.44761904761905</v>
      </c>
      <c r="AG3110" s="0" t="n">
        <f aca="false">(TRUNC((AF3110*AD3110/100),2))</f>
        <v>0.47</v>
      </c>
      <c r="AH3110" s="0" t="n">
        <f aca="false">TRUNC(AF3110*1.3222,2)</f>
        <v>12.49</v>
      </c>
      <c r="AI3110" s="0" t="n">
        <f aca="false">TRUNC(AG3110*1.3222,2)</f>
        <v>0.62</v>
      </c>
      <c r="AJ3110" s="0" t="n">
        <f aca="false">((P3110-T3110)*0.7+T3110)*ABS(I3110)</f>
        <v>7.334</v>
      </c>
      <c r="AK3110" s="9" t="n">
        <f aca="false">IF(K3110="REFUND",(-1*(AJ3110-AG3110)),(AJ3110-AG3110))</f>
        <v>6.864</v>
      </c>
    </row>
    <row r="3111" customFormat="false" ht="13.8" hidden="false" customHeight="false" outlineLevel="0" collapsed="false">
      <c r="A3111" s="6" t="n">
        <v>42247</v>
      </c>
      <c r="B3111" s="0" t="n">
        <v>958744497191</v>
      </c>
      <c r="C3111" s="0" t="s">
        <v>12555</v>
      </c>
      <c r="D3111" s="0" t="s">
        <v>12556</v>
      </c>
      <c r="E3111" s="7" t="n">
        <v>9781429983808</v>
      </c>
      <c r="F3111" s="0" t="s">
        <v>12557</v>
      </c>
      <c r="G3111" s="0" t="s">
        <v>12558</v>
      </c>
      <c r="H3111" s="0" t="s">
        <v>12559</v>
      </c>
      <c r="I3111" s="0" t="n">
        <v>1</v>
      </c>
      <c r="J3111" s="0" t="s">
        <v>573</v>
      </c>
      <c r="K3111" s="0" t="s">
        <v>43</v>
      </c>
      <c r="L3111" s="0" t="n">
        <v>10.34</v>
      </c>
      <c r="M3111" s="0" t="s">
        <v>44</v>
      </c>
      <c r="N3111" s="0" t="n">
        <v>8.99</v>
      </c>
      <c r="O3111" s="0" t="s">
        <v>44</v>
      </c>
      <c r="P3111" s="0" t="n">
        <v>8.02</v>
      </c>
      <c r="Q3111" s="0" t="s">
        <v>45</v>
      </c>
      <c r="R3111" s="0" t="n">
        <v>6.98</v>
      </c>
      <c r="S3111" s="0" t="s">
        <v>45</v>
      </c>
      <c r="T3111" s="0" t="n">
        <v>1.04</v>
      </c>
      <c r="U3111" s="0" t="s">
        <v>45</v>
      </c>
      <c r="V3111" s="0" t="s">
        <v>12560</v>
      </c>
      <c r="W3111" s="0" t="s">
        <v>47</v>
      </c>
      <c r="X3111" s="0" t="s">
        <v>48</v>
      </c>
      <c r="Y3111" s="0" t="s">
        <v>12561</v>
      </c>
      <c r="Z3111" s="0" t="n">
        <v>4.89</v>
      </c>
      <c r="AA3111" s="0" t="s">
        <v>45</v>
      </c>
      <c r="AB3111" s="0" t="n">
        <v>1.04</v>
      </c>
      <c r="AC3111" s="0" t="s">
        <v>45</v>
      </c>
      <c r="AD3111" s="0" t="n">
        <v>13</v>
      </c>
      <c r="AE3111" s="0" t="n">
        <f aca="false">AD3111+100</f>
        <v>113</v>
      </c>
      <c r="AF3111" s="8" t="n">
        <f aca="false">((P3111/AE3111)*100)*ABS(I3111)</f>
        <v>7.09734513274336</v>
      </c>
      <c r="AG3111" s="0" t="n">
        <f aca="false">(TRUNC((AF3111*AD3111/100),2))</f>
        <v>0.92</v>
      </c>
      <c r="AH3111" s="0" t="n">
        <f aca="false">TRUNC(AF3111*1.3222,2)</f>
        <v>9.38</v>
      </c>
      <c r="AI3111" s="0" t="n">
        <f aca="false">TRUNC(AG3111*1.3222,2)</f>
        <v>1.21</v>
      </c>
      <c r="AJ3111" s="0" t="n">
        <f aca="false">((P3111-T3111)*0.7+T3111)*ABS(I3111)</f>
        <v>5.926</v>
      </c>
      <c r="AK3111" s="9" t="n">
        <f aca="false">IF(K3111="REFUND",(-1*(AJ3111-AG3111)),(AJ3111-AG3111))</f>
        <v>5.006</v>
      </c>
    </row>
    <row r="3112" customFormat="false" ht="13.8" hidden="false" customHeight="false" outlineLevel="0" collapsed="false">
      <c r="A3112" s="6" t="n">
        <v>42247</v>
      </c>
      <c r="B3112" s="0" t="n">
        <v>958753614191</v>
      </c>
      <c r="C3112" s="0" t="s">
        <v>12562</v>
      </c>
      <c r="D3112" s="0" t="s">
        <v>12563</v>
      </c>
      <c r="E3112" s="7" t="n">
        <v>9781466846708</v>
      </c>
      <c r="F3112" s="0" t="s">
        <v>394</v>
      </c>
      <c r="G3112" s="0" t="s">
        <v>395</v>
      </c>
      <c r="H3112" s="0" t="s">
        <v>396</v>
      </c>
      <c r="I3112" s="0" t="n">
        <v>1</v>
      </c>
      <c r="J3112" s="0" t="s">
        <v>573</v>
      </c>
      <c r="K3112" s="0" t="s">
        <v>43</v>
      </c>
      <c r="L3112" s="0" t="n">
        <v>3.44</v>
      </c>
      <c r="M3112" s="0" t="s">
        <v>44</v>
      </c>
      <c r="N3112" s="0" t="n">
        <v>2.99</v>
      </c>
      <c r="O3112" s="0" t="s">
        <v>44</v>
      </c>
      <c r="P3112" s="0" t="n">
        <v>2.67</v>
      </c>
      <c r="Q3112" s="0" t="s">
        <v>45</v>
      </c>
      <c r="R3112" s="0" t="n">
        <v>2.32</v>
      </c>
      <c r="S3112" s="0" t="s">
        <v>45</v>
      </c>
      <c r="T3112" s="0" t="n">
        <v>0.35</v>
      </c>
      <c r="U3112" s="0" t="s">
        <v>45</v>
      </c>
      <c r="V3112" s="0" t="s">
        <v>1029</v>
      </c>
      <c r="W3112" s="0" t="s">
        <v>157</v>
      </c>
      <c r="X3112" s="0" t="s">
        <v>48</v>
      </c>
      <c r="Y3112" s="0" t="s">
        <v>12564</v>
      </c>
      <c r="Z3112" s="0" t="n">
        <v>1.62</v>
      </c>
      <c r="AA3112" s="0" t="s">
        <v>45</v>
      </c>
      <c r="AB3112" s="0" t="n">
        <v>0.35</v>
      </c>
      <c r="AC3112" s="0" t="s">
        <v>45</v>
      </c>
      <c r="AD3112" s="0" t="n">
        <v>5</v>
      </c>
      <c r="AE3112" s="0" t="n">
        <f aca="false">AD3112+100</f>
        <v>105</v>
      </c>
      <c r="AF3112" s="8" t="n">
        <f aca="false">((P3112/AE3112)*100)*ABS(I3112)</f>
        <v>2.54285714285714</v>
      </c>
      <c r="AG3112" s="0" t="n">
        <f aca="false">(TRUNC((AF3112*AD3112/100),2))</f>
        <v>0.12</v>
      </c>
      <c r="AH3112" s="0" t="n">
        <f aca="false">TRUNC(AF3112*1.3222,2)</f>
        <v>3.36</v>
      </c>
      <c r="AI3112" s="0" t="n">
        <f aca="false">TRUNC(AG3112*1.3222,2)</f>
        <v>0.15</v>
      </c>
      <c r="AJ3112" s="0" t="n">
        <f aca="false">((P3112-T3112)*0.7+T3112)*ABS(I3112)</f>
        <v>1.974</v>
      </c>
      <c r="AK3112" s="9" t="n">
        <f aca="false">IF(K3112="REFUND",(-1*(AJ3112-AG3112)),(AJ3112-AG3112))</f>
        <v>1.854</v>
      </c>
    </row>
    <row r="3113" customFormat="false" ht="13.8" hidden="false" customHeight="false" outlineLevel="0" collapsed="false">
      <c r="A3113" s="6" t="n">
        <v>42247</v>
      </c>
      <c r="B3113" s="0" t="n">
        <v>958756156291</v>
      </c>
      <c r="C3113" s="0" t="s">
        <v>12565</v>
      </c>
      <c r="D3113" s="0" t="s">
        <v>12566</v>
      </c>
      <c r="E3113" s="7" t="n">
        <v>9781250020550</v>
      </c>
      <c r="F3113" s="0" t="s">
        <v>565</v>
      </c>
      <c r="G3113" s="0" t="s">
        <v>566</v>
      </c>
      <c r="H3113" s="0" t="s">
        <v>567</v>
      </c>
      <c r="I3113" s="0" t="n">
        <v>1</v>
      </c>
      <c r="J3113" s="0" t="s">
        <v>573</v>
      </c>
      <c r="K3113" s="0" t="s">
        <v>43</v>
      </c>
      <c r="L3113" s="0" t="n">
        <v>18.39</v>
      </c>
      <c r="M3113" s="0" t="s">
        <v>44</v>
      </c>
      <c r="N3113" s="0" t="n">
        <v>15.99</v>
      </c>
      <c r="O3113" s="0" t="s">
        <v>44</v>
      </c>
      <c r="P3113" s="0" t="n">
        <v>14.29</v>
      </c>
      <c r="Q3113" s="0" t="s">
        <v>45</v>
      </c>
      <c r="R3113" s="0" t="n">
        <v>12.42</v>
      </c>
      <c r="S3113" s="0" t="s">
        <v>45</v>
      </c>
      <c r="T3113" s="0" t="n">
        <v>1.87</v>
      </c>
      <c r="U3113" s="0" t="s">
        <v>45</v>
      </c>
      <c r="V3113" s="0" t="s">
        <v>8099</v>
      </c>
      <c r="W3113" s="0" t="s">
        <v>96</v>
      </c>
      <c r="X3113" s="0" t="s">
        <v>48</v>
      </c>
      <c r="Y3113" s="0" t="s">
        <v>12567</v>
      </c>
      <c r="Z3113" s="0" t="n">
        <v>8.69</v>
      </c>
      <c r="AA3113" s="0" t="s">
        <v>45</v>
      </c>
      <c r="AB3113" s="0" t="n">
        <v>1.87</v>
      </c>
      <c r="AC3113" s="0" t="s">
        <v>45</v>
      </c>
      <c r="AD3113" s="0" t="n">
        <v>13</v>
      </c>
      <c r="AE3113" s="0" t="n">
        <f aca="false">AD3113+100</f>
        <v>113</v>
      </c>
      <c r="AF3113" s="8" t="n">
        <f aca="false">((P3113/AE3113)*100)*ABS(I3113)</f>
        <v>12.646017699115</v>
      </c>
      <c r="AG3113" s="0" t="n">
        <f aca="false">(TRUNC((AF3113*AD3113/100),2))</f>
        <v>1.64</v>
      </c>
      <c r="AH3113" s="0" t="n">
        <f aca="false">TRUNC(AF3113*1.3222,2)</f>
        <v>16.72</v>
      </c>
      <c r="AI3113" s="0" t="n">
        <f aca="false">TRUNC(AG3113*1.3222,2)</f>
        <v>2.16</v>
      </c>
      <c r="AJ3113" s="0" t="n">
        <f aca="false">((P3113-T3113)*0.7+T3113)*ABS(I3113)</f>
        <v>10.564</v>
      </c>
      <c r="AK3113" s="9" t="n">
        <f aca="false">IF(K3113="REFUND",(-1*(AJ3113-AG3113)),(AJ3113-AG3113))</f>
        <v>8.924</v>
      </c>
    </row>
    <row r="3114" customFormat="false" ht="13.8" hidden="false" customHeight="false" outlineLevel="0" collapsed="false">
      <c r="A3114" s="6" t="n">
        <v>42247</v>
      </c>
      <c r="B3114" s="0" t="n">
        <v>958763889391</v>
      </c>
      <c r="C3114" s="0" t="s">
        <v>12568</v>
      </c>
      <c r="D3114" s="0" t="s">
        <v>12569</v>
      </c>
      <c r="E3114" s="7" t="n">
        <v>9781429902496</v>
      </c>
      <c r="F3114" s="0" t="s">
        <v>12570</v>
      </c>
      <c r="G3114" s="0" t="s">
        <v>12571</v>
      </c>
      <c r="H3114" s="0" t="s">
        <v>12572</v>
      </c>
      <c r="I3114" s="0" t="n">
        <v>1</v>
      </c>
      <c r="J3114" s="0" t="s">
        <v>573</v>
      </c>
      <c r="K3114" s="0" t="s">
        <v>43</v>
      </c>
      <c r="L3114" s="0" t="n">
        <v>10.34</v>
      </c>
      <c r="M3114" s="0" t="s">
        <v>44</v>
      </c>
      <c r="N3114" s="0" t="n">
        <v>8.99</v>
      </c>
      <c r="O3114" s="0" t="s">
        <v>44</v>
      </c>
      <c r="P3114" s="0" t="n">
        <v>8.08</v>
      </c>
      <c r="Q3114" s="0" t="s">
        <v>45</v>
      </c>
      <c r="R3114" s="0" t="n">
        <v>7.03</v>
      </c>
      <c r="S3114" s="0" t="s">
        <v>45</v>
      </c>
      <c r="T3114" s="0" t="n">
        <v>1.05</v>
      </c>
      <c r="U3114" s="0" t="s">
        <v>45</v>
      </c>
      <c r="V3114" s="0" t="s">
        <v>1011</v>
      </c>
      <c r="W3114" s="0" t="s">
        <v>47</v>
      </c>
      <c r="X3114" s="0" t="s">
        <v>48</v>
      </c>
      <c r="Y3114" s="0" t="s">
        <v>12573</v>
      </c>
      <c r="Z3114" s="0" t="n">
        <v>4.92</v>
      </c>
      <c r="AA3114" s="0" t="s">
        <v>45</v>
      </c>
      <c r="AB3114" s="0" t="n">
        <v>1.05</v>
      </c>
      <c r="AC3114" s="0" t="s">
        <v>45</v>
      </c>
      <c r="AD3114" s="0" t="n">
        <v>13</v>
      </c>
      <c r="AE3114" s="0" t="n">
        <f aca="false">AD3114+100</f>
        <v>113</v>
      </c>
      <c r="AF3114" s="8" t="n">
        <f aca="false">((P3114/AE3114)*100)*ABS(I3114)</f>
        <v>7.15044247787611</v>
      </c>
      <c r="AG3114" s="0" t="n">
        <f aca="false">(TRUNC((AF3114*AD3114/100),2))</f>
        <v>0.92</v>
      </c>
      <c r="AH3114" s="0" t="n">
        <f aca="false">TRUNC(AF3114*1.3222,2)</f>
        <v>9.45</v>
      </c>
      <c r="AI3114" s="0" t="n">
        <f aca="false">TRUNC(AG3114*1.3222,2)</f>
        <v>1.21</v>
      </c>
      <c r="AJ3114" s="0" t="n">
        <f aca="false">((P3114-T3114)*0.7+T3114)*ABS(I3114)</f>
        <v>5.971</v>
      </c>
      <c r="AK3114" s="9" t="n">
        <f aca="false">IF(K3114="REFUND",(-1*(AJ3114-AG3114)),(AJ3114-AG3114))</f>
        <v>5.051</v>
      </c>
    </row>
    <row r="3115" customFormat="false" ht="13.8" hidden="false" customHeight="false" outlineLevel="0" collapsed="false">
      <c r="A3115" s="6" t="n">
        <v>42247</v>
      </c>
      <c r="B3115" s="0" t="n">
        <v>958765160191</v>
      </c>
      <c r="C3115" s="0" t="s">
        <v>12574</v>
      </c>
      <c r="D3115" s="0" t="s">
        <v>12575</v>
      </c>
      <c r="E3115" s="7" t="n">
        <v>9780805098891</v>
      </c>
      <c r="F3115" s="0" t="s">
        <v>2525</v>
      </c>
      <c r="G3115" s="0" t="s">
        <v>2526</v>
      </c>
      <c r="H3115" s="0" t="s">
        <v>2527</v>
      </c>
      <c r="I3115" s="0" t="n">
        <v>1</v>
      </c>
      <c r="J3115" s="0" t="s">
        <v>573</v>
      </c>
      <c r="K3115" s="0" t="s">
        <v>43</v>
      </c>
      <c r="L3115" s="0" t="n">
        <v>20.69</v>
      </c>
      <c r="M3115" s="0" t="s">
        <v>44</v>
      </c>
      <c r="N3115" s="0" t="n">
        <v>17.99</v>
      </c>
      <c r="O3115" s="0" t="s">
        <v>44</v>
      </c>
      <c r="P3115" s="0" t="n">
        <v>16.04</v>
      </c>
      <c r="Q3115" s="0" t="s">
        <v>45</v>
      </c>
      <c r="R3115" s="0" t="n">
        <v>13.95</v>
      </c>
      <c r="S3115" s="0" t="s">
        <v>45</v>
      </c>
      <c r="T3115" s="0" t="n">
        <v>2.09</v>
      </c>
      <c r="U3115" s="0" t="s">
        <v>45</v>
      </c>
      <c r="V3115" s="0" t="s">
        <v>4845</v>
      </c>
      <c r="W3115" s="0" t="s">
        <v>47</v>
      </c>
      <c r="X3115" s="0" t="s">
        <v>48</v>
      </c>
      <c r="Y3115" s="0" t="s">
        <v>12576</v>
      </c>
      <c r="Z3115" s="0" t="n">
        <v>9.77</v>
      </c>
      <c r="AA3115" s="0" t="s">
        <v>45</v>
      </c>
      <c r="AB3115" s="0" t="n">
        <v>2.09</v>
      </c>
      <c r="AC3115" s="0" t="s">
        <v>45</v>
      </c>
      <c r="AD3115" s="0" t="n">
        <v>13</v>
      </c>
      <c r="AE3115" s="0" t="n">
        <f aca="false">AD3115+100</f>
        <v>113</v>
      </c>
      <c r="AF3115" s="8" t="n">
        <f aca="false">((P3115/AE3115)*100)*ABS(I3115)</f>
        <v>14.1946902654867</v>
      </c>
      <c r="AG3115" s="0" t="n">
        <f aca="false">(TRUNC((AF3115*AD3115/100),2))</f>
        <v>1.84</v>
      </c>
      <c r="AH3115" s="0" t="n">
        <f aca="false">TRUNC(AF3115*1.3222,2)</f>
        <v>18.76</v>
      </c>
      <c r="AI3115" s="0" t="n">
        <f aca="false">TRUNC(AG3115*1.3222,2)</f>
        <v>2.43</v>
      </c>
      <c r="AJ3115" s="0" t="n">
        <f aca="false">((P3115-T3115)*0.7+T3115)*ABS(I3115)</f>
        <v>11.855</v>
      </c>
      <c r="AK3115" s="9" t="n">
        <f aca="false">IF(K3115="REFUND",(-1*(AJ3115-AG3115)),(AJ3115-AG3115))</f>
        <v>10.015</v>
      </c>
    </row>
    <row r="3116" customFormat="false" ht="13.8" hidden="false" customHeight="false" outlineLevel="0" collapsed="false">
      <c r="A3116" s="6" t="n">
        <v>42247</v>
      </c>
      <c r="B3116" s="0" t="n">
        <v>958767391141</v>
      </c>
      <c r="C3116" s="0" t="s">
        <v>12577</v>
      </c>
      <c r="D3116" s="0" t="s">
        <v>12578</v>
      </c>
      <c r="E3116" s="7" t="n">
        <v>9781633753167</v>
      </c>
      <c r="F3116" s="0" t="s">
        <v>9926</v>
      </c>
      <c r="G3116" s="0" t="s">
        <v>9927</v>
      </c>
      <c r="H3116" s="0" t="s">
        <v>2549</v>
      </c>
      <c r="I3116" s="0" t="n">
        <v>1</v>
      </c>
      <c r="J3116" s="0" t="s">
        <v>573</v>
      </c>
      <c r="K3116" s="0" t="s">
        <v>43</v>
      </c>
      <c r="L3116" s="0" t="n">
        <v>3.44</v>
      </c>
      <c r="M3116" s="0" t="s">
        <v>44</v>
      </c>
      <c r="N3116" s="0" t="n">
        <v>2.99</v>
      </c>
      <c r="O3116" s="0" t="s">
        <v>44</v>
      </c>
      <c r="P3116" s="0" t="n">
        <v>2.7</v>
      </c>
      <c r="Q3116" s="0" t="s">
        <v>45</v>
      </c>
      <c r="R3116" s="0" t="n">
        <v>2.35</v>
      </c>
      <c r="S3116" s="0" t="s">
        <v>45</v>
      </c>
      <c r="T3116" s="0" t="n">
        <v>0.35</v>
      </c>
      <c r="U3116" s="0" t="s">
        <v>45</v>
      </c>
      <c r="V3116" s="0" t="s">
        <v>2577</v>
      </c>
      <c r="W3116" s="0" t="s">
        <v>1508</v>
      </c>
      <c r="X3116" s="0" t="s">
        <v>48</v>
      </c>
      <c r="Y3116" s="0" t="s">
        <v>2578</v>
      </c>
      <c r="Z3116" s="0" t="n">
        <v>1.65</v>
      </c>
      <c r="AA3116" s="0" t="s">
        <v>45</v>
      </c>
      <c r="AB3116" s="0" t="n">
        <v>0.35</v>
      </c>
      <c r="AC3116" s="0" t="s">
        <v>45</v>
      </c>
      <c r="AD3116" s="0" t="n">
        <v>13</v>
      </c>
      <c r="AE3116" s="0" t="n">
        <f aca="false">AD3116+100</f>
        <v>113</v>
      </c>
      <c r="AF3116" s="8" t="n">
        <f aca="false">((P3116/AE3116)*100)*ABS(I3116)</f>
        <v>2.38938053097345</v>
      </c>
      <c r="AG3116" s="0" t="n">
        <f aca="false">(TRUNC((AF3116*AD3116/100),2))</f>
        <v>0.31</v>
      </c>
      <c r="AH3116" s="0" t="n">
        <f aca="false">TRUNC(AF3116*1.3222,2)</f>
        <v>3.15</v>
      </c>
      <c r="AI3116" s="0" t="n">
        <f aca="false">TRUNC(AG3116*1.3222,2)</f>
        <v>0.4</v>
      </c>
      <c r="AJ3116" s="0" t="n">
        <f aca="false">((P3116-T3116)*0.7+T3116)*ABS(I3116)</f>
        <v>1.995</v>
      </c>
      <c r="AK3116" s="9" t="n">
        <f aca="false">IF(K3116="REFUND",(-1*(AJ3116-AG3116)),(AJ3116-AG3116))</f>
        <v>1.685</v>
      </c>
    </row>
    <row r="3117" customFormat="false" ht="13.8" hidden="false" customHeight="false" outlineLevel="0" collapsed="false">
      <c r="A3117" s="6" t="n">
        <v>42247</v>
      </c>
      <c r="B3117" s="0" t="n">
        <v>958768106241</v>
      </c>
      <c r="C3117" s="0" t="s">
        <v>12579</v>
      </c>
      <c r="D3117" s="0" t="s">
        <v>12580</v>
      </c>
      <c r="E3117" s="7" t="n">
        <v>9781429984379</v>
      </c>
      <c r="F3117" s="0" t="s">
        <v>256</v>
      </c>
      <c r="G3117" s="0" t="s">
        <v>257</v>
      </c>
      <c r="H3117" s="0" t="s">
        <v>64</v>
      </c>
      <c r="I3117" s="0" t="n">
        <v>1</v>
      </c>
      <c r="J3117" s="0" t="s">
        <v>573</v>
      </c>
      <c r="K3117" s="0" t="s">
        <v>43</v>
      </c>
      <c r="L3117" s="0" t="n">
        <v>12.64</v>
      </c>
      <c r="M3117" s="0" t="s">
        <v>44</v>
      </c>
      <c r="N3117" s="0" t="n">
        <v>10.99</v>
      </c>
      <c r="O3117" s="0" t="s">
        <v>44</v>
      </c>
      <c r="P3117" s="0" t="n">
        <v>9.92</v>
      </c>
      <c r="Q3117" s="0" t="s">
        <v>45</v>
      </c>
      <c r="R3117" s="0" t="n">
        <v>8.62</v>
      </c>
      <c r="S3117" s="0" t="s">
        <v>45</v>
      </c>
      <c r="T3117" s="0" t="n">
        <v>1.3</v>
      </c>
      <c r="U3117" s="0" t="s">
        <v>45</v>
      </c>
      <c r="V3117" s="0" t="s">
        <v>240</v>
      </c>
      <c r="W3117" s="0" t="s">
        <v>80</v>
      </c>
      <c r="X3117" s="0" t="s">
        <v>48</v>
      </c>
      <c r="Y3117" s="0" t="s">
        <v>12581</v>
      </c>
      <c r="Z3117" s="0" t="n">
        <v>6.03</v>
      </c>
      <c r="AA3117" s="0" t="s">
        <v>45</v>
      </c>
      <c r="AB3117" s="0" t="n">
        <v>1.3</v>
      </c>
      <c r="AC3117" s="0" t="s">
        <v>45</v>
      </c>
      <c r="AD3117" s="0" t="n">
        <v>5</v>
      </c>
      <c r="AE3117" s="0" t="n">
        <f aca="false">AD3117+100</f>
        <v>105</v>
      </c>
      <c r="AF3117" s="8" t="n">
        <f aca="false">((P3117/AE3117)*100)*ABS(I3117)</f>
        <v>9.44761904761905</v>
      </c>
      <c r="AG3117" s="0" t="n">
        <f aca="false">(TRUNC((AF3117*AD3117/100),2))</f>
        <v>0.47</v>
      </c>
      <c r="AH3117" s="0" t="n">
        <f aca="false">TRUNC(AF3117*1.3222,2)</f>
        <v>12.49</v>
      </c>
      <c r="AI3117" s="0" t="n">
        <f aca="false">TRUNC(AG3117*1.3222,2)</f>
        <v>0.62</v>
      </c>
      <c r="AJ3117" s="0" t="n">
        <f aca="false">((P3117-T3117)*0.7+T3117)*ABS(I3117)</f>
        <v>7.334</v>
      </c>
      <c r="AK3117" s="9" t="n">
        <f aca="false">IF(K3117="REFUND",(-1*(AJ3117-AG3117)),(AJ3117-AG3117))</f>
        <v>6.864</v>
      </c>
    </row>
    <row r="3118" customFormat="false" ht="13.8" hidden="false" customHeight="false" outlineLevel="0" collapsed="false">
      <c r="A3118" s="6" t="n">
        <v>42247</v>
      </c>
      <c r="B3118" s="0" t="n">
        <v>958770035241</v>
      </c>
      <c r="C3118" s="0" t="s">
        <v>12582</v>
      </c>
      <c r="D3118" s="0" t="s">
        <v>12583</v>
      </c>
      <c r="E3118" s="7" t="n">
        <v>9781429949033</v>
      </c>
      <c r="F3118" s="0" t="s">
        <v>229</v>
      </c>
      <c r="G3118" s="0" t="s">
        <v>230</v>
      </c>
      <c r="H3118" s="0" t="s">
        <v>64</v>
      </c>
      <c r="I3118" s="0" t="n">
        <v>1</v>
      </c>
      <c r="J3118" s="0" t="s">
        <v>573</v>
      </c>
      <c r="K3118" s="0" t="s">
        <v>43</v>
      </c>
      <c r="L3118" s="0" t="n">
        <v>12.64</v>
      </c>
      <c r="M3118" s="0" t="s">
        <v>44</v>
      </c>
      <c r="N3118" s="0" t="n">
        <v>10.99</v>
      </c>
      <c r="O3118" s="0" t="s">
        <v>44</v>
      </c>
      <c r="P3118" s="0" t="n">
        <v>9.92</v>
      </c>
      <c r="Q3118" s="0" t="s">
        <v>45</v>
      </c>
      <c r="R3118" s="0" t="n">
        <v>8.62</v>
      </c>
      <c r="S3118" s="0" t="s">
        <v>45</v>
      </c>
      <c r="T3118" s="0" t="n">
        <v>1.3</v>
      </c>
      <c r="U3118" s="0" t="s">
        <v>45</v>
      </c>
      <c r="V3118" s="0" t="s">
        <v>240</v>
      </c>
      <c r="W3118" s="0" t="s">
        <v>80</v>
      </c>
      <c r="X3118" s="0" t="s">
        <v>48</v>
      </c>
      <c r="Y3118" s="0" t="s">
        <v>12581</v>
      </c>
      <c r="Z3118" s="0" t="n">
        <v>6.03</v>
      </c>
      <c r="AA3118" s="0" t="s">
        <v>45</v>
      </c>
      <c r="AB3118" s="0" t="n">
        <v>1.3</v>
      </c>
      <c r="AC3118" s="0" t="s">
        <v>45</v>
      </c>
      <c r="AD3118" s="0" t="n">
        <v>5</v>
      </c>
      <c r="AE3118" s="0" t="n">
        <f aca="false">AD3118+100</f>
        <v>105</v>
      </c>
      <c r="AF3118" s="8" t="n">
        <f aca="false">((P3118/AE3118)*100)*ABS(I3118)</f>
        <v>9.44761904761905</v>
      </c>
      <c r="AG3118" s="0" t="n">
        <f aca="false">(TRUNC((AF3118*AD3118/100),2))</f>
        <v>0.47</v>
      </c>
      <c r="AH3118" s="0" t="n">
        <f aca="false">TRUNC(AF3118*1.3222,2)</f>
        <v>12.49</v>
      </c>
      <c r="AI3118" s="0" t="n">
        <f aca="false">TRUNC(AG3118*1.3222,2)</f>
        <v>0.62</v>
      </c>
      <c r="AJ3118" s="0" t="n">
        <f aca="false">((P3118-T3118)*0.7+T3118)*ABS(I3118)</f>
        <v>7.334</v>
      </c>
      <c r="AK3118" s="9" t="n">
        <f aca="false">IF(K3118="REFUND",(-1*(AJ3118-AG3118)),(AJ3118-AG3118))</f>
        <v>6.864</v>
      </c>
    </row>
    <row r="3119" customFormat="false" ht="13.8" hidden="false" customHeight="false" outlineLevel="0" collapsed="false">
      <c r="A3119" s="6" t="n">
        <v>42247</v>
      </c>
      <c r="B3119" s="0" t="n">
        <v>958772012191</v>
      </c>
      <c r="C3119" s="0" t="s">
        <v>12584</v>
      </c>
      <c r="D3119" s="0" t="s">
        <v>12585</v>
      </c>
      <c r="E3119" s="7" t="n">
        <v>9781429953382</v>
      </c>
      <c r="F3119" s="0" t="s">
        <v>11716</v>
      </c>
      <c r="G3119" s="0" t="s">
        <v>11717</v>
      </c>
      <c r="H3119" s="0" t="s">
        <v>11014</v>
      </c>
      <c r="I3119" s="0" t="n">
        <v>1</v>
      </c>
      <c r="J3119" s="0" t="s">
        <v>573</v>
      </c>
      <c r="K3119" s="0" t="s">
        <v>43</v>
      </c>
      <c r="L3119" s="0" t="n">
        <v>12.64</v>
      </c>
      <c r="M3119" s="0" t="s">
        <v>44</v>
      </c>
      <c r="N3119" s="0" t="n">
        <v>10.99</v>
      </c>
      <c r="O3119" s="0" t="s">
        <v>44</v>
      </c>
      <c r="P3119" s="0" t="n">
        <v>9.8</v>
      </c>
      <c r="Q3119" s="0" t="s">
        <v>45</v>
      </c>
      <c r="R3119" s="0" t="n">
        <v>8.52</v>
      </c>
      <c r="S3119" s="0" t="s">
        <v>45</v>
      </c>
      <c r="T3119" s="0" t="n">
        <v>1.28</v>
      </c>
      <c r="U3119" s="0" t="s">
        <v>45</v>
      </c>
      <c r="V3119" s="0" t="s">
        <v>3466</v>
      </c>
      <c r="W3119" s="0" t="s">
        <v>104</v>
      </c>
      <c r="X3119" s="0" t="s">
        <v>48</v>
      </c>
      <c r="Y3119" s="0" t="s">
        <v>12431</v>
      </c>
      <c r="Z3119" s="0" t="n">
        <v>5.96</v>
      </c>
      <c r="AA3119" s="0" t="s">
        <v>45</v>
      </c>
      <c r="AB3119" s="0" t="n">
        <v>1.28</v>
      </c>
      <c r="AC3119" s="0" t="s">
        <v>45</v>
      </c>
      <c r="AD3119" s="0" t="n">
        <v>5</v>
      </c>
      <c r="AE3119" s="0" t="n">
        <f aca="false">AD3119+100</f>
        <v>105</v>
      </c>
      <c r="AF3119" s="8" t="n">
        <f aca="false">((P3119/AE3119)*100)*ABS(I3119)</f>
        <v>9.33333333333333</v>
      </c>
      <c r="AG3119" s="0" t="n">
        <f aca="false">(TRUNC((AF3119*AD3119/100),2))</f>
        <v>0.46</v>
      </c>
      <c r="AH3119" s="0" t="n">
        <f aca="false">TRUNC(AF3119*1.3222,2)</f>
        <v>12.34</v>
      </c>
      <c r="AI3119" s="0" t="n">
        <f aca="false">TRUNC(AG3119*1.3222,2)</f>
        <v>0.6</v>
      </c>
      <c r="AJ3119" s="0" t="n">
        <f aca="false">((P3119-T3119)*0.7+T3119)*ABS(I3119)</f>
        <v>7.244</v>
      </c>
      <c r="AK3119" s="9" t="n">
        <f aca="false">IF(K3119="REFUND",(-1*(AJ3119-AG3119)),(AJ3119-AG3119))</f>
        <v>6.784</v>
      </c>
    </row>
    <row r="3120" customFormat="false" ht="13.8" hidden="false" customHeight="false" outlineLevel="0" collapsed="false">
      <c r="A3120" s="6" t="n">
        <v>42247</v>
      </c>
      <c r="B3120" s="0" t="n">
        <v>958789268241</v>
      </c>
      <c r="C3120" s="0" t="s">
        <v>12586</v>
      </c>
      <c r="D3120" s="0" t="s">
        <v>12587</v>
      </c>
      <c r="E3120" s="7" t="n">
        <v>9781466842526</v>
      </c>
      <c r="F3120" s="0" t="s">
        <v>12588</v>
      </c>
      <c r="G3120" s="0" t="s">
        <v>12589</v>
      </c>
      <c r="H3120" s="0" t="s">
        <v>2773</v>
      </c>
      <c r="I3120" s="0" t="n">
        <v>1</v>
      </c>
      <c r="J3120" s="0" t="s">
        <v>573</v>
      </c>
      <c r="K3120" s="0" t="s">
        <v>43</v>
      </c>
      <c r="L3120" s="0" t="n">
        <v>5.74</v>
      </c>
      <c r="M3120" s="0" t="s">
        <v>44</v>
      </c>
      <c r="N3120" s="0" t="n">
        <v>4.99</v>
      </c>
      <c r="O3120" s="0" t="s">
        <v>44</v>
      </c>
      <c r="P3120" s="0" t="n">
        <v>4.46</v>
      </c>
      <c r="Q3120" s="0" t="s">
        <v>45</v>
      </c>
      <c r="R3120" s="0" t="n">
        <v>3.88</v>
      </c>
      <c r="S3120" s="0" t="s">
        <v>45</v>
      </c>
      <c r="T3120" s="0" t="n">
        <v>0.58</v>
      </c>
      <c r="U3120" s="0" t="s">
        <v>45</v>
      </c>
      <c r="V3120" s="0" t="s">
        <v>12590</v>
      </c>
      <c r="W3120" s="0" t="s">
        <v>47</v>
      </c>
      <c r="X3120" s="0" t="s">
        <v>48</v>
      </c>
      <c r="Y3120" s="0" t="s">
        <v>12591</v>
      </c>
      <c r="Z3120" s="0" t="n">
        <v>2.72</v>
      </c>
      <c r="AA3120" s="0" t="s">
        <v>45</v>
      </c>
      <c r="AB3120" s="0" t="n">
        <v>0.58</v>
      </c>
      <c r="AC3120" s="0" t="s">
        <v>45</v>
      </c>
      <c r="AD3120" s="0" t="n">
        <v>13</v>
      </c>
      <c r="AE3120" s="0" t="n">
        <f aca="false">AD3120+100</f>
        <v>113</v>
      </c>
      <c r="AF3120" s="8" t="n">
        <f aca="false">((P3120/AE3120)*100)*ABS(I3120)</f>
        <v>3.94690265486726</v>
      </c>
      <c r="AG3120" s="0" t="n">
        <f aca="false">(TRUNC((AF3120*AD3120/100),2))</f>
        <v>0.51</v>
      </c>
      <c r="AH3120" s="0" t="n">
        <f aca="false">TRUNC(AF3120*1.3222,2)</f>
        <v>5.21</v>
      </c>
      <c r="AI3120" s="0" t="n">
        <f aca="false">TRUNC(AG3120*1.3222,2)</f>
        <v>0.67</v>
      </c>
      <c r="AJ3120" s="0" t="n">
        <f aca="false">((P3120-T3120)*0.7+T3120)*ABS(I3120)</f>
        <v>3.296</v>
      </c>
      <c r="AK3120" s="9" t="n">
        <f aca="false">IF(K3120="REFUND",(-1*(AJ3120-AG3120)),(AJ3120-AG3120))</f>
        <v>2.786</v>
      </c>
    </row>
    <row r="3121" customFormat="false" ht="13.8" hidden="false" customHeight="false" outlineLevel="0" collapsed="false">
      <c r="A3121" s="6" t="n">
        <v>42247</v>
      </c>
      <c r="B3121" s="0" t="n">
        <v>958789514191</v>
      </c>
      <c r="C3121" s="0" t="s">
        <v>12592</v>
      </c>
      <c r="D3121" s="0" t="s">
        <v>12593</v>
      </c>
      <c r="E3121" s="7" t="n">
        <v>9781429990882</v>
      </c>
      <c r="F3121" s="0" t="s">
        <v>12594</v>
      </c>
      <c r="G3121" s="0" t="s">
        <v>12595</v>
      </c>
      <c r="H3121" s="0" t="s">
        <v>1666</v>
      </c>
      <c r="I3121" s="0" t="n">
        <v>1</v>
      </c>
      <c r="J3121" s="0" t="s">
        <v>573</v>
      </c>
      <c r="K3121" s="0" t="s">
        <v>43</v>
      </c>
      <c r="L3121" s="0" t="n">
        <v>10.34</v>
      </c>
      <c r="M3121" s="0" t="s">
        <v>44</v>
      </c>
      <c r="N3121" s="0" t="n">
        <v>8.99</v>
      </c>
      <c r="O3121" s="0" t="s">
        <v>44</v>
      </c>
      <c r="P3121" s="0" t="n">
        <v>8.02</v>
      </c>
      <c r="Q3121" s="0" t="s">
        <v>45</v>
      </c>
      <c r="R3121" s="0" t="n">
        <v>6.98</v>
      </c>
      <c r="S3121" s="0" t="s">
        <v>45</v>
      </c>
      <c r="T3121" s="0" t="n">
        <v>1.04</v>
      </c>
      <c r="U3121" s="0" t="s">
        <v>45</v>
      </c>
      <c r="V3121" s="0" t="s">
        <v>12596</v>
      </c>
      <c r="W3121" s="0" t="s">
        <v>398</v>
      </c>
      <c r="X3121" s="0" t="s">
        <v>48</v>
      </c>
      <c r="Y3121" s="0" t="s">
        <v>12597</v>
      </c>
      <c r="Z3121" s="0" t="n">
        <v>4.89</v>
      </c>
      <c r="AA3121" s="0" t="s">
        <v>45</v>
      </c>
      <c r="AB3121" s="0" t="n">
        <v>1.04</v>
      </c>
      <c r="AC3121" s="0" t="s">
        <v>45</v>
      </c>
      <c r="AD3121" s="0" t="n">
        <v>5</v>
      </c>
      <c r="AE3121" s="0" t="n">
        <f aca="false">AD3121+100</f>
        <v>105</v>
      </c>
      <c r="AF3121" s="8" t="n">
        <f aca="false">((P3121/AE3121)*100)*ABS(I3121)</f>
        <v>7.63809523809524</v>
      </c>
      <c r="AG3121" s="0" t="n">
        <f aca="false">(TRUNC((AF3121*AD3121/100),2))</f>
        <v>0.38</v>
      </c>
      <c r="AH3121" s="0" t="n">
        <f aca="false">TRUNC(AF3121*1.3222,2)</f>
        <v>10.09</v>
      </c>
      <c r="AI3121" s="0" t="n">
        <f aca="false">TRUNC(AG3121*1.3222,2)</f>
        <v>0.5</v>
      </c>
      <c r="AJ3121" s="0" t="n">
        <f aca="false">((P3121-T3121)*0.7+T3121)*ABS(I3121)</f>
        <v>5.926</v>
      </c>
      <c r="AK3121" s="9" t="n">
        <f aca="false">IF(K3121="REFUND",(-1*(AJ3121-AG3121)),(AJ3121-AG3121))</f>
        <v>5.546</v>
      </c>
    </row>
    <row r="3122" customFormat="false" ht="13.8" hidden="false" customHeight="false" outlineLevel="0" collapsed="false">
      <c r="A3122" s="6" t="n">
        <v>42247</v>
      </c>
      <c r="B3122" s="0" t="n">
        <v>958794069291</v>
      </c>
      <c r="C3122" s="0" t="s">
        <v>12598</v>
      </c>
      <c r="D3122" s="0" t="s">
        <v>12599</v>
      </c>
      <c r="E3122" s="7" t="n">
        <v>9781429914710</v>
      </c>
      <c r="F3122" s="0" t="s">
        <v>1072</v>
      </c>
      <c r="G3122" s="0" t="s">
        <v>1073</v>
      </c>
      <c r="H3122" s="0" t="s">
        <v>170</v>
      </c>
      <c r="I3122" s="0" t="n">
        <v>1</v>
      </c>
      <c r="J3122" s="0" t="s">
        <v>573</v>
      </c>
      <c r="K3122" s="0" t="s">
        <v>43</v>
      </c>
      <c r="L3122" s="0" t="n">
        <v>3.44</v>
      </c>
      <c r="M3122" s="0" t="s">
        <v>44</v>
      </c>
      <c r="N3122" s="0" t="n">
        <v>2.99</v>
      </c>
      <c r="O3122" s="0" t="s">
        <v>44</v>
      </c>
      <c r="P3122" s="0" t="n">
        <v>2.7</v>
      </c>
      <c r="Q3122" s="0" t="s">
        <v>45</v>
      </c>
      <c r="R3122" s="0" t="n">
        <v>2.35</v>
      </c>
      <c r="S3122" s="0" t="s">
        <v>45</v>
      </c>
      <c r="T3122" s="0" t="n">
        <v>0.35</v>
      </c>
      <c r="U3122" s="0" t="s">
        <v>45</v>
      </c>
      <c r="V3122" s="0" t="s">
        <v>1909</v>
      </c>
      <c r="W3122" s="0" t="s">
        <v>104</v>
      </c>
      <c r="X3122" s="0" t="s">
        <v>48</v>
      </c>
      <c r="Y3122" s="0" t="s">
        <v>9784</v>
      </c>
      <c r="Z3122" s="0" t="n">
        <v>1.65</v>
      </c>
      <c r="AA3122" s="0" t="s">
        <v>45</v>
      </c>
      <c r="AB3122" s="0" t="n">
        <v>0.35</v>
      </c>
      <c r="AC3122" s="0" t="s">
        <v>45</v>
      </c>
      <c r="AD3122" s="0" t="n">
        <v>5</v>
      </c>
      <c r="AE3122" s="0" t="n">
        <f aca="false">AD3122+100</f>
        <v>105</v>
      </c>
      <c r="AF3122" s="8" t="n">
        <f aca="false">((P3122/AE3122)*100)*ABS(I3122)</f>
        <v>2.57142857142857</v>
      </c>
      <c r="AG3122" s="0" t="n">
        <f aca="false">(TRUNC((AF3122*AD3122/100),2))</f>
        <v>0.12</v>
      </c>
      <c r="AH3122" s="0" t="n">
        <f aca="false">TRUNC(AF3122*1.3222,2)</f>
        <v>3.39</v>
      </c>
      <c r="AI3122" s="0" t="n">
        <f aca="false">TRUNC(AG3122*1.3222,2)</f>
        <v>0.15</v>
      </c>
      <c r="AJ3122" s="0" t="n">
        <f aca="false">((P3122-T3122)*0.7+T3122)*ABS(I3122)</f>
        <v>1.995</v>
      </c>
      <c r="AK3122" s="9" t="n">
        <f aca="false">IF(K3122="REFUND",(-1*(AJ3122-AG3122)),(AJ3122-AG3122))</f>
        <v>1.875</v>
      </c>
    </row>
    <row r="3123" customFormat="false" ht="13.8" hidden="false" customHeight="false" outlineLevel="0" collapsed="false">
      <c r="A3123" s="6" t="n">
        <v>42247</v>
      </c>
      <c r="B3123" s="0" t="n">
        <v>958797982341</v>
      </c>
      <c r="C3123" s="0" t="s">
        <v>12600</v>
      </c>
      <c r="D3123" s="0" t="s">
        <v>12601</v>
      </c>
      <c r="E3123" s="7" t="n">
        <v>9781633753945</v>
      </c>
      <c r="F3123" s="0" t="s">
        <v>9762</v>
      </c>
      <c r="G3123" s="0" t="s">
        <v>9763</v>
      </c>
      <c r="H3123" s="0" t="s">
        <v>9764</v>
      </c>
      <c r="I3123" s="0" t="n">
        <v>1</v>
      </c>
      <c r="J3123" s="0" t="s">
        <v>573</v>
      </c>
      <c r="K3123" s="0" t="s">
        <v>43</v>
      </c>
      <c r="L3123" s="0" t="n">
        <v>3.44</v>
      </c>
      <c r="M3123" s="0" t="s">
        <v>44</v>
      </c>
      <c r="N3123" s="0" t="n">
        <v>2.99</v>
      </c>
      <c r="O3123" s="0" t="s">
        <v>44</v>
      </c>
      <c r="P3123" s="0" t="n">
        <v>2.67</v>
      </c>
      <c r="Q3123" s="0" t="s">
        <v>45</v>
      </c>
      <c r="R3123" s="0" t="n">
        <v>2.32</v>
      </c>
      <c r="S3123" s="0" t="s">
        <v>45</v>
      </c>
      <c r="T3123" s="0" t="n">
        <v>0.35</v>
      </c>
      <c r="U3123" s="0" t="s">
        <v>45</v>
      </c>
      <c r="V3123" s="0" t="s">
        <v>1053</v>
      </c>
      <c r="W3123" s="0" t="s">
        <v>471</v>
      </c>
      <c r="X3123" s="0" t="s">
        <v>48</v>
      </c>
      <c r="Y3123" s="0" t="s">
        <v>5744</v>
      </c>
      <c r="Z3123" s="0" t="n">
        <v>1.62</v>
      </c>
      <c r="AA3123" s="0" t="s">
        <v>45</v>
      </c>
      <c r="AB3123" s="0" t="n">
        <v>0.35</v>
      </c>
      <c r="AC3123" s="0" t="s">
        <v>45</v>
      </c>
      <c r="AD3123" s="0" t="n">
        <v>13</v>
      </c>
      <c r="AE3123" s="0" t="n">
        <f aca="false">AD3123+100</f>
        <v>113</v>
      </c>
      <c r="AF3123" s="8" t="n">
        <f aca="false">((P3123/AE3123)*100)*ABS(I3123)</f>
        <v>2.36283185840708</v>
      </c>
      <c r="AG3123" s="0" t="n">
        <f aca="false">(TRUNC((AF3123*AD3123/100),2))</f>
        <v>0.3</v>
      </c>
      <c r="AH3123" s="0" t="n">
        <f aca="false">TRUNC(AF3123*1.3222,2)</f>
        <v>3.12</v>
      </c>
      <c r="AI3123" s="0" t="n">
        <f aca="false">TRUNC(AG3123*1.3222,2)</f>
        <v>0.39</v>
      </c>
      <c r="AJ3123" s="0" t="n">
        <f aca="false">((P3123-T3123)*0.7+T3123)*ABS(I3123)</f>
        <v>1.974</v>
      </c>
      <c r="AK3123" s="9" t="n">
        <f aca="false">IF(K3123="REFUND",(-1*(AJ3123-AG3123)),(AJ3123-AG3123))</f>
        <v>1.674</v>
      </c>
    </row>
    <row r="3124" customFormat="false" ht="13.8" hidden="false" customHeight="false" outlineLevel="0" collapsed="false">
      <c r="A3124" s="6" t="n">
        <v>42247</v>
      </c>
      <c r="B3124" s="0" t="n">
        <v>958798443141</v>
      </c>
      <c r="C3124" s="0" t="s">
        <v>12602</v>
      </c>
      <c r="D3124" s="0" t="s">
        <v>12603</v>
      </c>
      <c r="E3124" s="7" t="n">
        <v>9781466802315</v>
      </c>
      <c r="F3124" s="0" t="s">
        <v>1628</v>
      </c>
      <c r="G3124" s="0" t="s">
        <v>1629</v>
      </c>
      <c r="H3124" s="0" t="s">
        <v>170</v>
      </c>
      <c r="I3124" s="0" t="n">
        <v>1</v>
      </c>
      <c r="J3124" s="0" t="s">
        <v>573</v>
      </c>
      <c r="K3124" s="0" t="s">
        <v>43</v>
      </c>
      <c r="L3124" s="0" t="n">
        <v>11.49</v>
      </c>
      <c r="M3124" s="0" t="s">
        <v>44</v>
      </c>
      <c r="N3124" s="0" t="n">
        <v>9.99</v>
      </c>
      <c r="O3124" s="0" t="s">
        <v>44</v>
      </c>
      <c r="P3124" s="0" t="n">
        <v>9.01</v>
      </c>
      <c r="Q3124" s="0" t="s">
        <v>45</v>
      </c>
      <c r="R3124" s="0" t="n">
        <v>7.84</v>
      </c>
      <c r="S3124" s="0" t="s">
        <v>45</v>
      </c>
      <c r="T3124" s="0" t="n">
        <v>1.17</v>
      </c>
      <c r="U3124" s="0" t="s">
        <v>45</v>
      </c>
      <c r="V3124" s="0" t="s">
        <v>57</v>
      </c>
      <c r="W3124" s="0" t="s">
        <v>58</v>
      </c>
      <c r="X3124" s="0" t="s">
        <v>48</v>
      </c>
      <c r="Y3124" s="0" t="s">
        <v>12296</v>
      </c>
      <c r="Z3124" s="0" t="n">
        <v>5.49</v>
      </c>
      <c r="AA3124" s="0" t="s">
        <v>45</v>
      </c>
      <c r="AB3124" s="0" t="n">
        <v>1.17</v>
      </c>
      <c r="AC3124" s="0" t="s">
        <v>45</v>
      </c>
      <c r="AD3124" s="0" t="n">
        <v>5</v>
      </c>
      <c r="AE3124" s="0" t="n">
        <f aca="false">AD3124+100</f>
        <v>105</v>
      </c>
      <c r="AF3124" s="8" t="n">
        <f aca="false">((P3124/AE3124)*100)*ABS(I3124)</f>
        <v>8.58095238095238</v>
      </c>
      <c r="AG3124" s="0" t="n">
        <f aca="false">(TRUNC((AF3124*AD3124/100),2))</f>
        <v>0.42</v>
      </c>
      <c r="AH3124" s="0" t="n">
        <f aca="false">TRUNC(AF3124*1.3222,2)</f>
        <v>11.34</v>
      </c>
      <c r="AI3124" s="0" t="n">
        <f aca="false">TRUNC(AG3124*1.3222,2)</f>
        <v>0.55</v>
      </c>
      <c r="AJ3124" s="0" t="n">
        <f aca="false">((P3124-T3124)*0.7+T3124)*ABS(I3124)</f>
        <v>6.658</v>
      </c>
      <c r="AK3124" s="9" t="n">
        <f aca="false">IF(K3124="REFUND",(-1*(AJ3124-AG3124)),(AJ3124-AG3124))</f>
        <v>6.238</v>
      </c>
    </row>
    <row r="3125" customFormat="false" ht="13.8" hidden="false" customHeight="false" outlineLevel="0" collapsed="false">
      <c r="A3125" s="6" t="n">
        <v>42247</v>
      </c>
      <c r="B3125" s="0" t="n">
        <v>958799649191</v>
      </c>
      <c r="C3125" s="0" t="s">
        <v>12604</v>
      </c>
      <c r="D3125" s="0" t="s">
        <v>12605</v>
      </c>
      <c r="E3125" s="7" t="n">
        <v>9781250029959</v>
      </c>
      <c r="F3125" s="0" t="s">
        <v>92</v>
      </c>
      <c r="G3125" s="0" t="s">
        <v>93</v>
      </c>
      <c r="H3125" s="0" t="s">
        <v>94</v>
      </c>
      <c r="I3125" s="0" t="n">
        <v>1</v>
      </c>
      <c r="J3125" s="0" t="s">
        <v>573</v>
      </c>
      <c r="K3125" s="0" t="s">
        <v>43</v>
      </c>
      <c r="L3125" s="0" t="n">
        <v>18.39</v>
      </c>
      <c r="M3125" s="0" t="s">
        <v>44</v>
      </c>
      <c r="N3125" s="0" t="n">
        <v>15.99</v>
      </c>
      <c r="O3125" s="0" t="s">
        <v>44</v>
      </c>
      <c r="P3125" s="0" t="n">
        <v>14.26</v>
      </c>
      <c r="Q3125" s="0" t="s">
        <v>45</v>
      </c>
      <c r="R3125" s="0" t="n">
        <v>12.4</v>
      </c>
      <c r="S3125" s="0" t="s">
        <v>45</v>
      </c>
      <c r="T3125" s="0" t="n">
        <v>1.86</v>
      </c>
      <c r="U3125" s="0" t="s">
        <v>45</v>
      </c>
      <c r="V3125" s="0" t="s">
        <v>387</v>
      </c>
      <c r="W3125" s="0" t="s">
        <v>157</v>
      </c>
      <c r="X3125" s="0" t="s">
        <v>48</v>
      </c>
      <c r="Y3125" s="0" t="s">
        <v>12606</v>
      </c>
      <c r="Z3125" s="0" t="n">
        <v>8.68</v>
      </c>
      <c r="AA3125" s="0" t="s">
        <v>45</v>
      </c>
      <c r="AB3125" s="0" t="n">
        <v>1.86</v>
      </c>
      <c r="AC3125" s="0" t="s">
        <v>45</v>
      </c>
      <c r="AD3125" s="0" t="n">
        <v>5</v>
      </c>
      <c r="AE3125" s="0" t="n">
        <f aca="false">AD3125+100</f>
        <v>105</v>
      </c>
      <c r="AF3125" s="8" t="n">
        <f aca="false">((P3125/AE3125)*100)*ABS(I3125)</f>
        <v>13.5809523809524</v>
      </c>
      <c r="AG3125" s="0" t="n">
        <f aca="false">(TRUNC((AF3125*AD3125/100),2))</f>
        <v>0.67</v>
      </c>
      <c r="AH3125" s="0" t="n">
        <f aca="false">TRUNC(AF3125*1.3222,2)</f>
        <v>17.95</v>
      </c>
      <c r="AI3125" s="0" t="n">
        <f aca="false">TRUNC(AG3125*1.3222,2)</f>
        <v>0.88</v>
      </c>
      <c r="AJ3125" s="0" t="n">
        <f aca="false">((P3125-T3125)*0.7+T3125)*ABS(I3125)</f>
        <v>10.54</v>
      </c>
      <c r="AK3125" s="9" t="n">
        <f aca="false">IF(K3125="REFUND",(-1*(AJ3125-AG3125)),(AJ3125-AG3125))</f>
        <v>9.87</v>
      </c>
    </row>
    <row r="3126" customFormat="false" ht="13.8" hidden="false" customHeight="false" outlineLevel="0" collapsed="false">
      <c r="A3126" s="6" t="n">
        <v>42247</v>
      </c>
      <c r="B3126" s="0" t="n">
        <v>958802667191</v>
      </c>
      <c r="C3126" s="0" t="s">
        <v>12607</v>
      </c>
      <c r="D3126" s="0" t="s">
        <v>12608</v>
      </c>
      <c r="E3126" s="7" t="n">
        <v>9781250034472</v>
      </c>
      <c r="F3126" s="0" t="s">
        <v>233</v>
      </c>
      <c r="G3126" s="0" t="s">
        <v>234</v>
      </c>
      <c r="H3126" s="0" t="s">
        <v>64</v>
      </c>
      <c r="I3126" s="0" t="n">
        <v>1</v>
      </c>
      <c r="J3126" s="0" t="s">
        <v>573</v>
      </c>
      <c r="K3126" s="0" t="s">
        <v>43</v>
      </c>
      <c r="L3126" s="0" t="n">
        <v>12.64</v>
      </c>
      <c r="M3126" s="0" t="s">
        <v>44</v>
      </c>
      <c r="N3126" s="0" t="n">
        <v>10.99</v>
      </c>
      <c r="O3126" s="0" t="s">
        <v>44</v>
      </c>
      <c r="P3126" s="0" t="n">
        <v>9.8</v>
      </c>
      <c r="Q3126" s="0" t="s">
        <v>45</v>
      </c>
      <c r="R3126" s="0" t="n">
        <v>8.52</v>
      </c>
      <c r="S3126" s="0" t="s">
        <v>45</v>
      </c>
      <c r="T3126" s="0" t="n">
        <v>1.28</v>
      </c>
      <c r="U3126" s="0" t="s">
        <v>45</v>
      </c>
      <c r="V3126" s="0" t="s">
        <v>2321</v>
      </c>
      <c r="W3126" s="0" t="s">
        <v>80</v>
      </c>
      <c r="X3126" s="0" t="s">
        <v>48</v>
      </c>
      <c r="Y3126" s="0" t="s">
        <v>12609</v>
      </c>
      <c r="Z3126" s="0" t="n">
        <v>5.96</v>
      </c>
      <c r="AA3126" s="0" t="s">
        <v>45</v>
      </c>
      <c r="AB3126" s="0" t="n">
        <v>1.28</v>
      </c>
      <c r="AC3126" s="0" t="s">
        <v>45</v>
      </c>
      <c r="AD3126" s="0" t="n">
        <v>5</v>
      </c>
      <c r="AE3126" s="0" t="n">
        <f aca="false">AD3126+100</f>
        <v>105</v>
      </c>
      <c r="AF3126" s="8" t="n">
        <f aca="false">((P3126/AE3126)*100)*ABS(I3126)</f>
        <v>9.33333333333333</v>
      </c>
      <c r="AG3126" s="0" t="n">
        <f aca="false">(TRUNC((AF3126*AD3126/100),2))</f>
        <v>0.46</v>
      </c>
      <c r="AH3126" s="0" t="n">
        <f aca="false">TRUNC(AF3126*1.3222,2)</f>
        <v>12.34</v>
      </c>
      <c r="AI3126" s="0" t="n">
        <f aca="false">TRUNC(AG3126*1.3222,2)</f>
        <v>0.6</v>
      </c>
      <c r="AJ3126" s="0" t="n">
        <f aca="false">((P3126-T3126)*0.7+T3126)*ABS(I3126)</f>
        <v>7.244</v>
      </c>
      <c r="AK3126" s="9" t="n">
        <f aca="false">IF(K3126="REFUND",(-1*(AJ3126-AG3126)),(AJ3126-AG3126))</f>
        <v>6.784</v>
      </c>
    </row>
    <row r="3127" customFormat="false" ht="13.8" hidden="false" customHeight="false" outlineLevel="0" collapsed="false">
      <c r="A3127" s="6" t="n">
        <v>42247</v>
      </c>
      <c r="B3127" s="0" t="n">
        <v>958805216191</v>
      </c>
      <c r="C3127" s="0" t="s">
        <v>12610</v>
      </c>
      <c r="D3127" s="0" t="s">
        <v>12611</v>
      </c>
      <c r="E3127" s="7" t="n">
        <v>9781429994897</v>
      </c>
      <c r="F3127" s="0" t="s">
        <v>904</v>
      </c>
      <c r="G3127" s="0" t="s">
        <v>905</v>
      </c>
      <c r="H3127" s="0" t="s">
        <v>412</v>
      </c>
      <c r="I3127" s="0" t="n">
        <v>1</v>
      </c>
      <c r="J3127" s="0" t="s">
        <v>573</v>
      </c>
      <c r="K3127" s="0" t="s">
        <v>43</v>
      </c>
      <c r="L3127" s="0" t="n">
        <v>11.49</v>
      </c>
      <c r="M3127" s="0" t="s">
        <v>44</v>
      </c>
      <c r="N3127" s="0" t="n">
        <v>9.99</v>
      </c>
      <c r="O3127" s="0" t="s">
        <v>44</v>
      </c>
      <c r="P3127" s="0" t="n">
        <v>8.93</v>
      </c>
      <c r="Q3127" s="0" t="s">
        <v>45</v>
      </c>
      <c r="R3127" s="0" t="n">
        <v>7.76</v>
      </c>
      <c r="S3127" s="0" t="s">
        <v>45</v>
      </c>
      <c r="T3127" s="0" t="n">
        <v>1.17</v>
      </c>
      <c r="U3127" s="0" t="s">
        <v>45</v>
      </c>
      <c r="V3127" s="0" t="s">
        <v>1702</v>
      </c>
      <c r="W3127" s="0" t="s">
        <v>2293</v>
      </c>
      <c r="X3127" s="0" t="s">
        <v>48</v>
      </c>
      <c r="Y3127" s="0" t="s">
        <v>12612</v>
      </c>
      <c r="Z3127" s="0" t="n">
        <v>5.43</v>
      </c>
      <c r="AA3127" s="0" t="s">
        <v>45</v>
      </c>
      <c r="AB3127" s="0" t="n">
        <v>1.17</v>
      </c>
      <c r="AC3127" s="0" t="s">
        <v>45</v>
      </c>
      <c r="AD3127" s="0" t="n">
        <v>13</v>
      </c>
      <c r="AE3127" s="0" t="n">
        <f aca="false">AD3127+100</f>
        <v>113</v>
      </c>
      <c r="AF3127" s="8" t="n">
        <f aca="false">((P3127/AE3127)*100)*ABS(I3127)</f>
        <v>7.90265486725664</v>
      </c>
      <c r="AG3127" s="0" t="n">
        <f aca="false">(TRUNC((AF3127*AD3127/100),2))</f>
        <v>1.02</v>
      </c>
      <c r="AH3127" s="0" t="n">
        <f aca="false">TRUNC(AF3127*1.3222,2)</f>
        <v>10.44</v>
      </c>
      <c r="AI3127" s="0" t="n">
        <f aca="false">TRUNC(AG3127*1.3222,2)</f>
        <v>1.34</v>
      </c>
      <c r="AJ3127" s="0" t="n">
        <f aca="false">((P3127-T3127)*0.7+T3127)*ABS(I3127)</f>
        <v>6.602</v>
      </c>
      <c r="AK3127" s="9" t="n">
        <f aca="false">IF(K3127="REFUND",(-1*(AJ3127-AG3127)),(AJ3127-AG3127))</f>
        <v>5.582</v>
      </c>
    </row>
    <row r="3128" customFormat="false" ht="13.8" hidden="false" customHeight="false" outlineLevel="0" collapsed="false">
      <c r="A3128" s="6" t="n">
        <v>42247</v>
      </c>
      <c r="B3128" s="0" t="n">
        <v>958808582391</v>
      </c>
      <c r="C3128" s="0" t="s">
        <v>12613</v>
      </c>
      <c r="D3128" s="0" t="s">
        <v>12614</v>
      </c>
      <c r="E3128" s="7" t="n">
        <v>9781250020550</v>
      </c>
      <c r="F3128" s="0" t="s">
        <v>565</v>
      </c>
      <c r="G3128" s="0" t="s">
        <v>566</v>
      </c>
      <c r="H3128" s="0" t="s">
        <v>567</v>
      </c>
      <c r="I3128" s="0" t="n">
        <v>1</v>
      </c>
      <c r="J3128" s="0" t="s">
        <v>573</v>
      </c>
      <c r="K3128" s="0" t="s">
        <v>43</v>
      </c>
      <c r="L3128" s="0" t="n">
        <v>18.39</v>
      </c>
      <c r="M3128" s="0" t="s">
        <v>44</v>
      </c>
      <c r="N3128" s="0" t="n">
        <v>15.99</v>
      </c>
      <c r="O3128" s="0" t="s">
        <v>44</v>
      </c>
      <c r="P3128" s="0" t="n">
        <v>14.29</v>
      </c>
      <c r="Q3128" s="0" t="s">
        <v>45</v>
      </c>
      <c r="R3128" s="0" t="n">
        <v>12.42</v>
      </c>
      <c r="S3128" s="0" t="s">
        <v>45</v>
      </c>
      <c r="T3128" s="0" t="n">
        <v>1.87</v>
      </c>
      <c r="U3128" s="0" t="s">
        <v>45</v>
      </c>
      <c r="V3128" s="0" t="s">
        <v>12615</v>
      </c>
      <c r="W3128" s="0" t="s">
        <v>4638</v>
      </c>
      <c r="X3128" s="0" t="s">
        <v>48</v>
      </c>
      <c r="Y3128" s="0" t="s">
        <v>12616</v>
      </c>
      <c r="Z3128" s="0" t="n">
        <v>8.69</v>
      </c>
      <c r="AA3128" s="0" t="s">
        <v>45</v>
      </c>
      <c r="AB3128" s="0" t="n">
        <v>1.87</v>
      </c>
      <c r="AC3128" s="0" t="s">
        <v>45</v>
      </c>
      <c r="AD3128" s="0" t="n">
        <v>5</v>
      </c>
      <c r="AE3128" s="0" t="n">
        <f aca="false">AD3128+100</f>
        <v>105</v>
      </c>
      <c r="AF3128" s="8" t="n">
        <f aca="false">((P3128/AE3128)*100)*ABS(I3128)</f>
        <v>13.6095238095238</v>
      </c>
      <c r="AG3128" s="0" t="n">
        <f aca="false">(TRUNC((AF3128*AD3128/100),2))</f>
        <v>0.68</v>
      </c>
      <c r="AH3128" s="0" t="n">
        <f aca="false">TRUNC(AF3128*1.3222,2)</f>
        <v>17.99</v>
      </c>
      <c r="AI3128" s="0" t="n">
        <f aca="false">TRUNC(AG3128*1.3222,2)</f>
        <v>0.89</v>
      </c>
      <c r="AJ3128" s="0" t="n">
        <f aca="false">((P3128-T3128)*0.7+T3128)*ABS(I3128)</f>
        <v>10.564</v>
      </c>
      <c r="AK3128" s="9" t="n">
        <f aca="false">IF(K3128="REFUND",(-1*(AJ3128-AG3128)),(AJ3128-AG3128))</f>
        <v>9.884</v>
      </c>
    </row>
    <row r="3129" customFormat="false" ht="13.8" hidden="false" customHeight="false" outlineLevel="0" collapsed="false">
      <c r="A3129" s="6" t="n">
        <v>42247</v>
      </c>
      <c r="B3129" s="0" t="n">
        <v>958808591191</v>
      </c>
      <c r="C3129" s="0" t="s">
        <v>12617</v>
      </c>
      <c r="D3129" s="0" t="s">
        <v>12618</v>
      </c>
      <c r="E3129" s="7" t="n">
        <v>9781250027665</v>
      </c>
      <c r="F3129" s="0" t="s">
        <v>1246</v>
      </c>
      <c r="G3129" s="0" t="s">
        <v>1247</v>
      </c>
      <c r="H3129" s="0" t="s">
        <v>1248</v>
      </c>
      <c r="I3129" s="0" t="n">
        <v>1</v>
      </c>
      <c r="J3129" s="0" t="s">
        <v>573</v>
      </c>
      <c r="K3129" s="0" t="s">
        <v>43</v>
      </c>
      <c r="L3129" s="0" t="n">
        <v>2.29</v>
      </c>
      <c r="M3129" s="0" t="s">
        <v>44</v>
      </c>
      <c r="N3129" s="0" t="n">
        <v>1.99</v>
      </c>
      <c r="O3129" s="0" t="s">
        <v>44</v>
      </c>
      <c r="P3129" s="0" t="n">
        <v>1.78</v>
      </c>
      <c r="Q3129" s="0" t="s">
        <v>45</v>
      </c>
      <c r="R3129" s="0" t="n">
        <v>1.54</v>
      </c>
      <c r="S3129" s="0" t="s">
        <v>45</v>
      </c>
      <c r="T3129" s="0" t="n">
        <v>0.24</v>
      </c>
      <c r="U3129" s="0" t="s">
        <v>45</v>
      </c>
      <c r="V3129" s="0" t="s">
        <v>12619</v>
      </c>
      <c r="W3129" s="0" t="s">
        <v>4375</v>
      </c>
      <c r="X3129" s="0" t="s">
        <v>48</v>
      </c>
      <c r="Y3129" s="0" t="s">
        <v>12620</v>
      </c>
      <c r="Z3129" s="0" t="n">
        <v>1.08</v>
      </c>
      <c r="AA3129" s="0" t="s">
        <v>45</v>
      </c>
      <c r="AB3129" s="0" t="n">
        <v>0.24</v>
      </c>
      <c r="AC3129" s="0" t="s">
        <v>45</v>
      </c>
      <c r="AD3129" s="0" t="n">
        <v>5</v>
      </c>
      <c r="AE3129" s="0" t="n">
        <f aca="false">AD3129+100</f>
        <v>105</v>
      </c>
      <c r="AF3129" s="8" t="n">
        <f aca="false">((P3129/AE3129)*100)*ABS(I3129)</f>
        <v>1.6952380952381</v>
      </c>
      <c r="AG3129" s="0" t="n">
        <f aca="false">(TRUNC((AF3129*AD3129/100),2))</f>
        <v>0.08</v>
      </c>
      <c r="AH3129" s="0" t="n">
        <f aca="false">TRUNC(AF3129*1.3222,2)</f>
        <v>2.24</v>
      </c>
      <c r="AI3129" s="0" t="n">
        <f aca="false">TRUNC(AG3129*1.3222,2)</f>
        <v>0.1</v>
      </c>
      <c r="AJ3129" s="0" t="n">
        <f aca="false">((P3129-T3129)*0.7+T3129)*ABS(I3129)</f>
        <v>1.318</v>
      </c>
      <c r="AK3129" s="9" t="n">
        <f aca="false">IF(K3129="REFUND",(-1*(AJ3129-AG3129)),(AJ3129-AG3129))</f>
        <v>1.238</v>
      </c>
    </row>
    <row r="3130" customFormat="false" ht="13.8" hidden="false" customHeight="false" outlineLevel="0" collapsed="false">
      <c r="A3130" s="6" t="n">
        <v>42247</v>
      </c>
      <c r="B3130" s="0" t="n">
        <v>958810801191</v>
      </c>
      <c r="C3130" s="0" t="s">
        <v>12621</v>
      </c>
      <c r="D3130" s="0" t="s">
        <v>12622</v>
      </c>
      <c r="E3130" s="7" t="n">
        <v>9781250022370</v>
      </c>
      <c r="F3130" s="0" t="s">
        <v>223</v>
      </c>
      <c r="G3130" s="0" t="s">
        <v>224</v>
      </c>
      <c r="H3130" s="0" t="s">
        <v>64</v>
      </c>
      <c r="I3130" s="0" t="n">
        <v>1</v>
      </c>
      <c r="J3130" s="0" t="s">
        <v>573</v>
      </c>
      <c r="K3130" s="0" t="s">
        <v>43</v>
      </c>
      <c r="L3130" s="0" t="n">
        <v>12.64</v>
      </c>
      <c r="M3130" s="0" t="s">
        <v>44</v>
      </c>
      <c r="N3130" s="0" t="n">
        <v>10.99</v>
      </c>
      <c r="O3130" s="0" t="s">
        <v>44</v>
      </c>
      <c r="P3130" s="0" t="n">
        <v>9.8</v>
      </c>
      <c r="Q3130" s="0" t="s">
        <v>45</v>
      </c>
      <c r="R3130" s="0" t="n">
        <v>8.52</v>
      </c>
      <c r="S3130" s="0" t="s">
        <v>45</v>
      </c>
      <c r="T3130" s="0" t="n">
        <v>1.28</v>
      </c>
      <c r="U3130" s="0" t="s">
        <v>45</v>
      </c>
      <c r="V3130" s="0" t="s">
        <v>57</v>
      </c>
      <c r="W3130" s="0" t="s">
        <v>58</v>
      </c>
      <c r="X3130" s="0" t="s">
        <v>48</v>
      </c>
      <c r="Y3130" s="0" t="s">
        <v>11418</v>
      </c>
      <c r="Z3130" s="0" t="n">
        <v>5.96</v>
      </c>
      <c r="AA3130" s="0" t="s">
        <v>45</v>
      </c>
      <c r="AB3130" s="0" t="n">
        <v>1.28</v>
      </c>
      <c r="AC3130" s="0" t="s">
        <v>45</v>
      </c>
      <c r="AD3130" s="0" t="n">
        <v>5</v>
      </c>
      <c r="AE3130" s="0" t="n">
        <f aca="false">AD3130+100</f>
        <v>105</v>
      </c>
      <c r="AF3130" s="8" t="n">
        <f aca="false">((P3130/AE3130)*100)*ABS(I3130)</f>
        <v>9.33333333333333</v>
      </c>
      <c r="AG3130" s="0" t="n">
        <f aca="false">(TRUNC((AF3130*AD3130/100),2))</f>
        <v>0.46</v>
      </c>
      <c r="AH3130" s="0" t="n">
        <f aca="false">TRUNC(AF3130*1.3222,2)</f>
        <v>12.34</v>
      </c>
      <c r="AI3130" s="0" t="n">
        <f aca="false">TRUNC(AG3130*1.3222,2)</f>
        <v>0.6</v>
      </c>
      <c r="AJ3130" s="0" t="n">
        <f aca="false">((P3130-T3130)*0.7+T3130)*ABS(I3130)</f>
        <v>7.244</v>
      </c>
      <c r="AK3130" s="9" t="n">
        <f aca="false">IF(K3130="REFUND",(-1*(AJ3130-AG3130)),(AJ3130-AG3130))</f>
        <v>6.784</v>
      </c>
    </row>
    <row r="3131" customFormat="false" ht="13.8" hidden="false" customHeight="false" outlineLevel="0" collapsed="false">
      <c r="A3131" s="6" t="n">
        <v>42247</v>
      </c>
      <c r="B3131" s="0" t="n">
        <v>958816405341</v>
      </c>
      <c r="C3131" s="0" t="s">
        <v>12623</v>
      </c>
      <c r="D3131" s="0" t="s">
        <v>12624</v>
      </c>
      <c r="E3131" s="7" t="n">
        <v>9781466846708</v>
      </c>
      <c r="F3131" s="0" t="s">
        <v>394</v>
      </c>
      <c r="G3131" s="0" t="s">
        <v>395</v>
      </c>
      <c r="H3131" s="0" t="s">
        <v>396</v>
      </c>
      <c r="I3131" s="0" t="n">
        <v>1</v>
      </c>
      <c r="J3131" s="0" t="s">
        <v>573</v>
      </c>
      <c r="K3131" s="0" t="s">
        <v>43</v>
      </c>
      <c r="L3131" s="0" t="n">
        <v>3.44</v>
      </c>
      <c r="M3131" s="0" t="s">
        <v>44</v>
      </c>
      <c r="N3131" s="0" t="n">
        <v>2.99</v>
      </c>
      <c r="O3131" s="0" t="s">
        <v>44</v>
      </c>
      <c r="P3131" s="0" t="n">
        <v>2.7</v>
      </c>
      <c r="Q3131" s="0" t="s">
        <v>45</v>
      </c>
      <c r="R3131" s="0" t="n">
        <v>2.35</v>
      </c>
      <c r="S3131" s="0" t="s">
        <v>45</v>
      </c>
      <c r="T3131" s="0" t="n">
        <v>0.35</v>
      </c>
      <c r="U3131" s="0" t="s">
        <v>45</v>
      </c>
      <c r="V3131" s="0" t="s">
        <v>3560</v>
      </c>
      <c r="W3131" s="0" t="s">
        <v>96</v>
      </c>
      <c r="X3131" s="0" t="s">
        <v>48</v>
      </c>
      <c r="Y3131" s="0" t="s">
        <v>12625</v>
      </c>
      <c r="Z3131" s="0" t="n">
        <v>1.65</v>
      </c>
      <c r="AA3131" s="0" t="s">
        <v>45</v>
      </c>
      <c r="AB3131" s="0" t="n">
        <v>0.35</v>
      </c>
      <c r="AC3131" s="0" t="s">
        <v>45</v>
      </c>
      <c r="AD3131" s="0" t="n">
        <v>13</v>
      </c>
      <c r="AE3131" s="0" t="n">
        <f aca="false">AD3131+100</f>
        <v>113</v>
      </c>
      <c r="AF3131" s="8" t="n">
        <f aca="false">((P3131/AE3131)*100)*ABS(I3131)</f>
        <v>2.38938053097345</v>
      </c>
      <c r="AG3131" s="0" t="n">
        <f aca="false">(TRUNC((AF3131*AD3131/100),2))</f>
        <v>0.31</v>
      </c>
      <c r="AH3131" s="0" t="n">
        <f aca="false">TRUNC(AF3131*1.3222,2)</f>
        <v>3.15</v>
      </c>
      <c r="AI3131" s="0" t="n">
        <f aca="false">TRUNC(AG3131*1.3222,2)</f>
        <v>0.4</v>
      </c>
      <c r="AJ3131" s="0" t="n">
        <f aca="false">((P3131-T3131)*0.7+T3131)*ABS(I3131)</f>
        <v>1.995</v>
      </c>
      <c r="AK3131" s="9" t="n">
        <f aca="false">IF(K3131="REFUND",(-1*(AJ3131-AG3131)),(AJ3131-AG3131))</f>
        <v>1.685</v>
      </c>
    </row>
    <row r="3132" customFormat="false" ht="13.8" hidden="false" customHeight="false" outlineLevel="0" collapsed="false">
      <c r="A3132" s="6" t="n">
        <v>42247</v>
      </c>
      <c r="B3132" s="0" t="n">
        <v>958817159291</v>
      </c>
      <c r="C3132" s="0" t="s">
        <v>12626</v>
      </c>
      <c r="D3132" s="0" t="s">
        <v>12627</v>
      </c>
      <c r="E3132" s="7" t="n">
        <v>9781466850606</v>
      </c>
      <c r="F3132" s="0" t="s">
        <v>137</v>
      </c>
      <c r="G3132" s="0" t="s">
        <v>138</v>
      </c>
      <c r="H3132" s="0" t="s">
        <v>139</v>
      </c>
      <c r="I3132" s="0" t="n">
        <v>1</v>
      </c>
      <c r="J3132" s="0" t="s">
        <v>573</v>
      </c>
      <c r="K3132" s="0" t="s">
        <v>43</v>
      </c>
      <c r="L3132" s="0" t="n">
        <v>17.24</v>
      </c>
      <c r="M3132" s="0" t="s">
        <v>44</v>
      </c>
      <c r="N3132" s="0" t="n">
        <v>14.99</v>
      </c>
      <c r="O3132" s="0" t="s">
        <v>44</v>
      </c>
      <c r="P3132" s="0" t="n">
        <v>13.53</v>
      </c>
      <c r="Q3132" s="0" t="s">
        <v>45</v>
      </c>
      <c r="R3132" s="0" t="n">
        <v>11.76</v>
      </c>
      <c r="S3132" s="0" t="s">
        <v>45</v>
      </c>
      <c r="T3132" s="0" t="n">
        <v>1.77</v>
      </c>
      <c r="U3132" s="0" t="s">
        <v>45</v>
      </c>
      <c r="V3132" s="0" t="s">
        <v>4269</v>
      </c>
      <c r="W3132" s="0" t="s">
        <v>2293</v>
      </c>
      <c r="X3132" s="0" t="s">
        <v>48</v>
      </c>
      <c r="Y3132" s="0" t="s">
        <v>12628</v>
      </c>
      <c r="Z3132" s="0" t="n">
        <v>8.23</v>
      </c>
      <c r="AA3132" s="0" t="s">
        <v>45</v>
      </c>
      <c r="AB3132" s="0" t="n">
        <v>1.77</v>
      </c>
      <c r="AC3132" s="0" t="s">
        <v>45</v>
      </c>
      <c r="AD3132" s="0" t="n">
        <v>13</v>
      </c>
      <c r="AE3132" s="0" t="n">
        <f aca="false">AD3132+100</f>
        <v>113</v>
      </c>
      <c r="AF3132" s="8" t="n">
        <f aca="false">((P3132/AE3132)*100)*ABS(I3132)</f>
        <v>11.9734513274336</v>
      </c>
      <c r="AG3132" s="0" t="n">
        <f aca="false">(TRUNC((AF3132*AD3132/100),2))</f>
        <v>1.55</v>
      </c>
      <c r="AH3132" s="0" t="n">
        <f aca="false">TRUNC(AF3132*1.3222,2)</f>
        <v>15.83</v>
      </c>
      <c r="AI3132" s="0" t="n">
        <f aca="false">TRUNC(AG3132*1.3222,2)</f>
        <v>2.04</v>
      </c>
      <c r="AJ3132" s="0" t="n">
        <f aca="false">((P3132-T3132)*0.7+T3132)*ABS(I3132)</f>
        <v>10.002</v>
      </c>
      <c r="AK3132" s="9" t="n">
        <f aca="false">IF(K3132="REFUND",(-1*(AJ3132-AG3132)),(AJ3132-AG3132))</f>
        <v>8.452</v>
      </c>
    </row>
    <row r="3133" customFormat="false" ht="13.8" hidden="false" customHeight="false" outlineLevel="0" collapsed="false">
      <c r="A3133" s="6" t="n">
        <v>42247</v>
      </c>
      <c r="B3133" s="0" t="n">
        <v>958819163241</v>
      </c>
      <c r="C3133" s="0" t="s">
        <v>12629</v>
      </c>
      <c r="D3133" s="0" t="s">
        <v>12630</v>
      </c>
      <c r="E3133" s="7" t="n">
        <v>9781429949033</v>
      </c>
      <c r="F3133" s="0" t="s">
        <v>229</v>
      </c>
      <c r="G3133" s="0" t="s">
        <v>230</v>
      </c>
      <c r="H3133" s="0" t="s">
        <v>64</v>
      </c>
      <c r="I3133" s="0" t="n">
        <v>1</v>
      </c>
      <c r="J3133" s="0" t="s">
        <v>573</v>
      </c>
      <c r="K3133" s="0" t="s">
        <v>43</v>
      </c>
      <c r="L3133" s="0" t="n">
        <v>12.64</v>
      </c>
      <c r="M3133" s="0" t="s">
        <v>44</v>
      </c>
      <c r="N3133" s="0" t="n">
        <v>10.99</v>
      </c>
      <c r="O3133" s="0" t="s">
        <v>44</v>
      </c>
      <c r="P3133" s="0" t="n">
        <v>9.92</v>
      </c>
      <c r="Q3133" s="0" t="s">
        <v>45</v>
      </c>
      <c r="R3133" s="0" t="n">
        <v>8.62</v>
      </c>
      <c r="S3133" s="0" t="s">
        <v>45</v>
      </c>
      <c r="T3133" s="0" t="n">
        <v>1.3</v>
      </c>
      <c r="U3133" s="0" t="s">
        <v>45</v>
      </c>
      <c r="V3133" s="0" t="s">
        <v>156</v>
      </c>
      <c r="W3133" s="0" t="s">
        <v>157</v>
      </c>
      <c r="X3133" s="0" t="s">
        <v>48</v>
      </c>
      <c r="Y3133" s="0" t="s">
        <v>12631</v>
      </c>
      <c r="Z3133" s="0" t="n">
        <v>6.03</v>
      </c>
      <c r="AA3133" s="0" t="s">
        <v>45</v>
      </c>
      <c r="AB3133" s="0" t="n">
        <v>1.3</v>
      </c>
      <c r="AC3133" s="0" t="s">
        <v>45</v>
      </c>
      <c r="AD3133" s="0" t="n">
        <v>5</v>
      </c>
      <c r="AE3133" s="0" t="n">
        <f aca="false">AD3133+100</f>
        <v>105</v>
      </c>
      <c r="AF3133" s="8" t="n">
        <f aca="false">((P3133/AE3133)*100)*ABS(I3133)</f>
        <v>9.44761904761905</v>
      </c>
      <c r="AG3133" s="0" t="n">
        <f aca="false">(TRUNC((AF3133*AD3133/100),2))</f>
        <v>0.47</v>
      </c>
      <c r="AH3133" s="0" t="n">
        <f aca="false">TRUNC(AF3133*1.3222,2)</f>
        <v>12.49</v>
      </c>
      <c r="AI3133" s="0" t="n">
        <f aca="false">TRUNC(AG3133*1.3222,2)</f>
        <v>0.62</v>
      </c>
      <c r="AJ3133" s="0" t="n">
        <f aca="false">((P3133-T3133)*0.7+T3133)*ABS(I3133)</f>
        <v>7.334</v>
      </c>
      <c r="AK3133" s="9" t="n">
        <f aca="false">IF(K3133="REFUND",(-1*(AJ3133-AG3133)),(AJ3133-AG3133))</f>
        <v>6.864</v>
      </c>
    </row>
    <row r="3134" customFormat="false" ht="13.8" hidden="false" customHeight="false" outlineLevel="0" collapsed="false">
      <c r="A3134" s="6" t="n">
        <v>42247</v>
      </c>
      <c r="B3134" s="0" t="n">
        <v>958820130291</v>
      </c>
      <c r="C3134" s="0" t="s">
        <v>12632</v>
      </c>
      <c r="D3134" s="0" t="s">
        <v>12633</v>
      </c>
      <c r="E3134" s="7" t="n">
        <v>9781429963930</v>
      </c>
      <c r="F3134" s="0" t="s">
        <v>217</v>
      </c>
      <c r="G3134" s="0" t="s">
        <v>218</v>
      </c>
      <c r="H3134" s="0" t="s">
        <v>71</v>
      </c>
      <c r="I3134" s="0" t="n">
        <v>1</v>
      </c>
      <c r="J3134" s="0" t="s">
        <v>573</v>
      </c>
      <c r="K3134" s="0" t="s">
        <v>43</v>
      </c>
      <c r="L3134" s="0" t="n">
        <v>10.34</v>
      </c>
      <c r="M3134" s="0" t="s">
        <v>44</v>
      </c>
      <c r="N3134" s="0" t="n">
        <v>8.99</v>
      </c>
      <c r="O3134" s="0" t="s">
        <v>44</v>
      </c>
      <c r="P3134" s="0" t="n">
        <v>8.11</v>
      </c>
      <c r="Q3134" s="0" t="s">
        <v>45</v>
      </c>
      <c r="R3134" s="0" t="n">
        <v>7.05</v>
      </c>
      <c r="S3134" s="0" t="s">
        <v>45</v>
      </c>
      <c r="T3134" s="0" t="n">
        <v>1.06</v>
      </c>
      <c r="U3134" s="0" t="s">
        <v>45</v>
      </c>
      <c r="V3134" s="0" t="s">
        <v>387</v>
      </c>
      <c r="W3134" s="0" t="s">
        <v>157</v>
      </c>
      <c r="X3134" s="0" t="s">
        <v>48</v>
      </c>
      <c r="Y3134" s="0" t="s">
        <v>12634</v>
      </c>
      <c r="Z3134" s="0" t="n">
        <v>4.94</v>
      </c>
      <c r="AA3134" s="0" t="s">
        <v>45</v>
      </c>
      <c r="AB3134" s="0" t="n">
        <v>1.06</v>
      </c>
      <c r="AC3134" s="0" t="s">
        <v>45</v>
      </c>
      <c r="AD3134" s="0" t="n">
        <v>5</v>
      </c>
      <c r="AE3134" s="0" t="n">
        <f aca="false">AD3134+100</f>
        <v>105</v>
      </c>
      <c r="AF3134" s="8" t="n">
        <f aca="false">((P3134/AE3134)*100)*ABS(I3134)</f>
        <v>7.72380952380952</v>
      </c>
      <c r="AG3134" s="0" t="n">
        <f aca="false">(TRUNC((AF3134*AD3134/100),2))</f>
        <v>0.38</v>
      </c>
      <c r="AH3134" s="0" t="n">
        <f aca="false">TRUNC(AF3134*1.3222,2)</f>
        <v>10.21</v>
      </c>
      <c r="AI3134" s="0" t="n">
        <f aca="false">TRUNC(AG3134*1.3222,2)</f>
        <v>0.5</v>
      </c>
      <c r="AJ3134" s="0" t="n">
        <f aca="false">((P3134-T3134)*0.7+T3134)*ABS(I3134)</f>
        <v>5.995</v>
      </c>
      <c r="AK3134" s="9" t="n">
        <f aca="false">IF(K3134="REFUND",(-1*(AJ3134-AG3134)),(AJ3134-AG3134))</f>
        <v>5.615</v>
      </c>
    </row>
    <row r="3135" customFormat="false" ht="13.8" hidden="false" customHeight="false" outlineLevel="0" collapsed="false">
      <c r="A3135" s="6" t="n">
        <v>42247</v>
      </c>
      <c r="B3135" s="0" t="n">
        <v>958829813291</v>
      </c>
      <c r="C3135" s="0" t="s">
        <v>12635</v>
      </c>
      <c r="D3135" s="0" t="s">
        <v>12636</v>
      </c>
      <c r="E3135" s="7" t="n">
        <v>9781429990776</v>
      </c>
      <c r="F3135" s="0" t="s">
        <v>12637</v>
      </c>
      <c r="G3135" s="0" t="s">
        <v>12638</v>
      </c>
      <c r="H3135" s="0" t="s">
        <v>1666</v>
      </c>
      <c r="I3135" s="0" t="n">
        <v>1</v>
      </c>
      <c r="J3135" s="0" t="s">
        <v>573</v>
      </c>
      <c r="K3135" s="0" t="s">
        <v>43</v>
      </c>
      <c r="L3135" s="0" t="n">
        <v>11.49</v>
      </c>
      <c r="M3135" s="0" t="s">
        <v>44</v>
      </c>
      <c r="N3135" s="0" t="n">
        <v>9.99</v>
      </c>
      <c r="O3135" s="0" t="s">
        <v>44</v>
      </c>
      <c r="P3135" s="0" t="n">
        <v>9.01</v>
      </c>
      <c r="Q3135" s="0" t="s">
        <v>45</v>
      </c>
      <c r="R3135" s="0" t="n">
        <v>7.84</v>
      </c>
      <c r="S3135" s="0" t="s">
        <v>45</v>
      </c>
      <c r="T3135" s="0" t="n">
        <v>1.17</v>
      </c>
      <c r="U3135" s="0" t="s">
        <v>45</v>
      </c>
      <c r="V3135" s="0" t="s">
        <v>587</v>
      </c>
      <c r="W3135" s="0" t="s">
        <v>47</v>
      </c>
      <c r="X3135" s="0" t="s">
        <v>48</v>
      </c>
      <c r="Y3135" s="0" t="s">
        <v>9557</v>
      </c>
      <c r="Z3135" s="0" t="n">
        <v>5.49</v>
      </c>
      <c r="AA3135" s="0" t="s">
        <v>45</v>
      </c>
      <c r="AB3135" s="0" t="n">
        <v>1.17</v>
      </c>
      <c r="AC3135" s="0" t="s">
        <v>45</v>
      </c>
      <c r="AD3135" s="0" t="n">
        <v>13</v>
      </c>
      <c r="AE3135" s="0" t="n">
        <f aca="false">AD3135+100</f>
        <v>113</v>
      </c>
      <c r="AF3135" s="8" t="n">
        <f aca="false">((P3135/AE3135)*100)*ABS(I3135)</f>
        <v>7.97345132743363</v>
      </c>
      <c r="AG3135" s="0" t="n">
        <f aca="false">(TRUNC((AF3135*AD3135/100),2))</f>
        <v>1.03</v>
      </c>
      <c r="AH3135" s="0" t="n">
        <f aca="false">TRUNC(AF3135*1.3222,2)</f>
        <v>10.54</v>
      </c>
      <c r="AI3135" s="0" t="n">
        <f aca="false">TRUNC(AG3135*1.3222,2)</f>
        <v>1.36</v>
      </c>
      <c r="AJ3135" s="0" t="n">
        <f aca="false">((P3135-T3135)*0.7+T3135)*ABS(I3135)</f>
        <v>6.658</v>
      </c>
      <c r="AK3135" s="9" t="n">
        <f aca="false">IF(K3135="REFUND",(-1*(AJ3135-AG3135)),(AJ3135-AG3135))</f>
        <v>5.628</v>
      </c>
    </row>
    <row r="3136" customFormat="false" ht="13.8" hidden="false" customHeight="false" outlineLevel="0" collapsed="false">
      <c r="A3136" s="6" t="n">
        <v>42247</v>
      </c>
      <c r="B3136" s="0" t="n">
        <v>958829898141</v>
      </c>
      <c r="C3136" s="0" t="s">
        <v>12639</v>
      </c>
      <c r="D3136" s="0" t="s">
        <v>12640</v>
      </c>
      <c r="E3136" s="7" t="n">
        <v>9781429942492</v>
      </c>
      <c r="F3136" s="0" t="s">
        <v>12641</v>
      </c>
      <c r="G3136" s="0" t="s">
        <v>12642</v>
      </c>
      <c r="H3136" s="0" t="s">
        <v>12643</v>
      </c>
      <c r="I3136" s="0" t="n">
        <v>1</v>
      </c>
      <c r="J3136" s="0" t="s">
        <v>573</v>
      </c>
      <c r="K3136" s="0" t="s">
        <v>43</v>
      </c>
      <c r="L3136" s="0" t="n">
        <v>12.64</v>
      </c>
      <c r="M3136" s="0" t="s">
        <v>44</v>
      </c>
      <c r="N3136" s="0" t="n">
        <v>10.99</v>
      </c>
      <c r="O3136" s="0" t="s">
        <v>44</v>
      </c>
      <c r="P3136" s="0" t="n">
        <v>9.92</v>
      </c>
      <c r="Q3136" s="0" t="s">
        <v>45</v>
      </c>
      <c r="R3136" s="0" t="n">
        <v>8.62</v>
      </c>
      <c r="S3136" s="0" t="s">
        <v>45</v>
      </c>
      <c r="T3136" s="0" t="n">
        <v>1.3</v>
      </c>
      <c r="U3136" s="0" t="s">
        <v>45</v>
      </c>
      <c r="V3136" s="0" t="s">
        <v>842</v>
      </c>
      <c r="W3136" s="0" t="s">
        <v>273</v>
      </c>
      <c r="X3136" s="0" t="s">
        <v>48</v>
      </c>
      <c r="Y3136" s="0" t="s">
        <v>843</v>
      </c>
      <c r="Z3136" s="0" t="n">
        <v>6.03</v>
      </c>
      <c r="AA3136" s="0" t="s">
        <v>45</v>
      </c>
      <c r="AB3136" s="0" t="n">
        <v>1.3</v>
      </c>
      <c r="AC3136" s="0" t="s">
        <v>45</v>
      </c>
      <c r="AD3136" s="0" t="n">
        <v>5</v>
      </c>
      <c r="AE3136" s="0" t="n">
        <f aca="false">AD3136+100</f>
        <v>105</v>
      </c>
      <c r="AF3136" s="8" t="n">
        <f aca="false">((P3136/AE3136)*100)*ABS(I3136)</f>
        <v>9.44761904761905</v>
      </c>
      <c r="AG3136" s="0" t="n">
        <f aca="false">(TRUNC((AF3136*AD3136/100),2))</f>
        <v>0.47</v>
      </c>
      <c r="AH3136" s="0" t="n">
        <f aca="false">TRUNC(AF3136*1.3222,2)</f>
        <v>12.49</v>
      </c>
      <c r="AI3136" s="0" t="n">
        <f aca="false">TRUNC(AG3136*1.3222,2)</f>
        <v>0.62</v>
      </c>
      <c r="AJ3136" s="0" t="n">
        <f aca="false">((P3136-T3136)*0.7+T3136)*ABS(I3136)</f>
        <v>7.334</v>
      </c>
      <c r="AK3136" s="9" t="n">
        <f aca="false">IF(K3136="REFUND",(-1*(AJ3136-AG3136)),(AJ3136-AG3136))</f>
        <v>6.864</v>
      </c>
    </row>
    <row r="3137" customFormat="false" ht="13.8" hidden="false" customHeight="false" outlineLevel="0" collapsed="false">
      <c r="A3137" s="6" t="n">
        <v>42247</v>
      </c>
      <c r="B3137" s="0" t="n">
        <v>958833541241</v>
      </c>
      <c r="C3137" s="0" t="s">
        <v>12644</v>
      </c>
      <c r="D3137" s="0" t="s">
        <v>12645</v>
      </c>
      <c r="E3137" s="7" t="n">
        <v>9781633753167</v>
      </c>
      <c r="F3137" s="0" t="s">
        <v>9926</v>
      </c>
      <c r="G3137" s="0" t="s">
        <v>9927</v>
      </c>
      <c r="H3137" s="0" t="s">
        <v>2549</v>
      </c>
      <c r="I3137" s="0" t="n">
        <v>1</v>
      </c>
      <c r="J3137" s="0" t="s">
        <v>573</v>
      </c>
      <c r="K3137" s="0" t="s">
        <v>43</v>
      </c>
      <c r="L3137" s="0" t="n">
        <v>3.44</v>
      </c>
      <c r="M3137" s="0" t="s">
        <v>44</v>
      </c>
      <c r="N3137" s="0" t="n">
        <v>2.99</v>
      </c>
      <c r="O3137" s="0" t="s">
        <v>44</v>
      </c>
      <c r="P3137" s="0" t="n">
        <v>2.7</v>
      </c>
      <c r="Q3137" s="0" t="s">
        <v>45</v>
      </c>
      <c r="R3137" s="0" t="n">
        <v>2.35</v>
      </c>
      <c r="S3137" s="0" t="s">
        <v>45</v>
      </c>
      <c r="T3137" s="0" t="n">
        <v>0.35</v>
      </c>
      <c r="U3137" s="0" t="s">
        <v>45</v>
      </c>
      <c r="V3137" s="0" t="s">
        <v>6339</v>
      </c>
      <c r="W3137" s="0" t="s">
        <v>47</v>
      </c>
      <c r="X3137" s="0" t="s">
        <v>48</v>
      </c>
      <c r="Y3137" s="0" t="s">
        <v>7543</v>
      </c>
      <c r="Z3137" s="0" t="n">
        <v>1.65</v>
      </c>
      <c r="AA3137" s="0" t="s">
        <v>45</v>
      </c>
      <c r="AB3137" s="0" t="n">
        <v>0.35</v>
      </c>
      <c r="AC3137" s="0" t="s">
        <v>45</v>
      </c>
      <c r="AD3137" s="0" t="n">
        <v>13</v>
      </c>
      <c r="AE3137" s="0" t="n">
        <f aca="false">AD3137+100</f>
        <v>113</v>
      </c>
      <c r="AF3137" s="8" t="n">
        <f aca="false">((P3137/AE3137)*100)*ABS(I3137)</f>
        <v>2.38938053097345</v>
      </c>
      <c r="AG3137" s="0" t="n">
        <f aca="false">(TRUNC((AF3137*AD3137/100),2))</f>
        <v>0.31</v>
      </c>
      <c r="AH3137" s="0" t="n">
        <f aca="false">TRUNC(AF3137*1.3222,2)</f>
        <v>3.15</v>
      </c>
      <c r="AI3137" s="0" t="n">
        <f aca="false">TRUNC(AG3137*1.3222,2)</f>
        <v>0.4</v>
      </c>
      <c r="AJ3137" s="0" t="n">
        <f aca="false">((P3137-T3137)*0.7+T3137)*ABS(I3137)</f>
        <v>1.995</v>
      </c>
      <c r="AK3137" s="9" t="n">
        <f aca="false">IF(K3137="REFUND",(-1*(AJ3137-AG3137)),(AJ3137-AG3137))</f>
        <v>1.685</v>
      </c>
    </row>
    <row r="3138" customFormat="false" ht="13.8" hidden="false" customHeight="false" outlineLevel="0" collapsed="false">
      <c r="A3138" s="6" t="n">
        <v>42247</v>
      </c>
      <c r="B3138" s="0" t="n">
        <v>958835305141</v>
      </c>
      <c r="C3138" s="0" t="s">
        <v>12646</v>
      </c>
      <c r="D3138" s="0" t="s">
        <v>12647</v>
      </c>
      <c r="E3138" s="7" t="n">
        <v>9781466861015</v>
      </c>
      <c r="F3138" s="0" t="s">
        <v>825</v>
      </c>
      <c r="G3138" s="0" t="s">
        <v>826</v>
      </c>
      <c r="H3138" s="0" t="s">
        <v>366</v>
      </c>
      <c r="I3138" s="0" t="n">
        <v>1</v>
      </c>
      <c r="J3138" s="0" t="s">
        <v>573</v>
      </c>
      <c r="K3138" s="0" t="s">
        <v>43</v>
      </c>
      <c r="L3138" s="0" t="n">
        <v>18.39</v>
      </c>
      <c r="M3138" s="0" t="s">
        <v>44</v>
      </c>
      <c r="N3138" s="0" t="n">
        <v>15.99</v>
      </c>
      <c r="O3138" s="0" t="s">
        <v>44</v>
      </c>
      <c r="P3138" s="0" t="n">
        <v>14.43</v>
      </c>
      <c r="Q3138" s="0" t="s">
        <v>45</v>
      </c>
      <c r="R3138" s="0" t="n">
        <v>12.55</v>
      </c>
      <c r="S3138" s="0" t="s">
        <v>45</v>
      </c>
      <c r="T3138" s="0" t="n">
        <v>1.88</v>
      </c>
      <c r="U3138" s="0" t="s">
        <v>45</v>
      </c>
      <c r="V3138" s="0" t="s">
        <v>118</v>
      </c>
      <c r="W3138" s="0" t="s">
        <v>47</v>
      </c>
      <c r="X3138" s="0" t="s">
        <v>48</v>
      </c>
      <c r="Y3138" s="0" t="s">
        <v>12648</v>
      </c>
      <c r="Z3138" s="0" t="n">
        <v>8.79</v>
      </c>
      <c r="AA3138" s="0" t="s">
        <v>45</v>
      </c>
      <c r="AB3138" s="0" t="n">
        <v>1.88</v>
      </c>
      <c r="AC3138" s="0" t="s">
        <v>45</v>
      </c>
      <c r="AD3138" s="0" t="n">
        <v>13</v>
      </c>
      <c r="AE3138" s="0" t="n">
        <f aca="false">AD3138+100</f>
        <v>113</v>
      </c>
      <c r="AF3138" s="8" t="n">
        <f aca="false">((P3138/AE3138)*100)*ABS(I3138)</f>
        <v>12.7699115044248</v>
      </c>
      <c r="AG3138" s="0" t="n">
        <f aca="false">(TRUNC((AF3138*AD3138/100),2))</f>
        <v>1.66</v>
      </c>
      <c r="AH3138" s="0" t="n">
        <f aca="false">TRUNC(AF3138*1.3222,2)</f>
        <v>16.88</v>
      </c>
      <c r="AI3138" s="0" t="n">
        <f aca="false">TRUNC(AG3138*1.3222,2)</f>
        <v>2.19</v>
      </c>
      <c r="AJ3138" s="0" t="n">
        <f aca="false">((P3138-T3138)*0.7+T3138)*ABS(I3138)</f>
        <v>10.665</v>
      </c>
      <c r="AK3138" s="9" t="n">
        <f aca="false">IF(K3138="REFUND",(-1*(AJ3138-AG3138)),(AJ3138-AG3138))</f>
        <v>9.005</v>
      </c>
    </row>
    <row r="3139" customFormat="false" ht="13.8" hidden="false" customHeight="false" outlineLevel="0" collapsed="false">
      <c r="A3139" s="6" t="n">
        <v>42247</v>
      </c>
      <c r="B3139" s="0" t="n">
        <v>958837752191</v>
      </c>
      <c r="C3139" s="0" t="s">
        <v>12649</v>
      </c>
      <c r="D3139" s="0" t="s">
        <v>12650</v>
      </c>
      <c r="E3139" s="7" t="n">
        <v>9781250018564</v>
      </c>
      <c r="F3139" s="0" t="s">
        <v>12651</v>
      </c>
      <c r="G3139" s="0" t="s">
        <v>12652</v>
      </c>
      <c r="H3139" s="0" t="s">
        <v>12653</v>
      </c>
      <c r="I3139" s="0" t="n">
        <v>1</v>
      </c>
      <c r="J3139" s="0" t="s">
        <v>573</v>
      </c>
      <c r="K3139" s="0" t="s">
        <v>43</v>
      </c>
      <c r="L3139" s="0" t="n">
        <v>12.64</v>
      </c>
      <c r="M3139" s="0" t="s">
        <v>44</v>
      </c>
      <c r="N3139" s="0" t="n">
        <v>10.99</v>
      </c>
      <c r="O3139" s="0" t="s">
        <v>44</v>
      </c>
      <c r="P3139" s="0" t="n">
        <v>9.82</v>
      </c>
      <c r="Q3139" s="0" t="s">
        <v>45</v>
      </c>
      <c r="R3139" s="0" t="n">
        <v>8.54</v>
      </c>
      <c r="S3139" s="0" t="s">
        <v>45</v>
      </c>
      <c r="T3139" s="0" t="n">
        <v>1.28</v>
      </c>
      <c r="U3139" s="0" t="s">
        <v>45</v>
      </c>
      <c r="V3139" s="0" t="s">
        <v>12654</v>
      </c>
      <c r="W3139" s="0" t="s">
        <v>47</v>
      </c>
      <c r="X3139" s="0" t="s">
        <v>48</v>
      </c>
      <c r="Y3139" s="0" t="s">
        <v>12655</v>
      </c>
      <c r="Z3139" s="0" t="n">
        <v>5.98</v>
      </c>
      <c r="AA3139" s="0" t="s">
        <v>45</v>
      </c>
      <c r="AB3139" s="0" t="n">
        <v>1.28</v>
      </c>
      <c r="AC3139" s="0" t="s">
        <v>45</v>
      </c>
      <c r="AD3139" s="0" t="n">
        <v>13</v>
      </c>
      <c r="AE3139" s="0" t="n">
        <f aca="false">AD3139+100</f>
        <v>113</v>
      </c>
      <c r="AF3139" s="8" t="n">
        <f aca="false">((P3139/AE3139)*100)*ABS(I3139)</f>
        <v>8.69026548672566</v>
      </c>
      <c r="AG3139" s="0" t="n">
        <f aca="false">(TRUNC((AF3139*AD3139/100),2))</f>
        <v>1.12</v>
      </c>
      <c r="AH3139" s="0" t="n">
        <f aca="false">TRUNC(AF3139*1.3222,2)</f>
        <v>11.49</v>
      </c>
      <c r="AI3139" s="0" t="n">
        <f aca="false">TRUNC(AG3139*1.3222,2)</f>
        <v>1.48</v>
      </c>
      <c r="AJ3139" s="0" t="n">
        <f aca="false">((P3139-T3139)*0.7+T3139)*ABS(I3139)</f>
        <v>7.258</v>
      </c>
      <c r="AK3139" s="9" t="n">
        <f aca="false">IF(K3139="REFUND",(-1*(AJ3139-AG3139)),(AJ3139-AG3139))</f>
        <v>6.138</v>
      </c>
    </row>
    <row r="3140" customFormat="false" ht="13.8" hidden="false" customHeight="false" outlineLevel="0" collapsed="false">
      <c r="A3140" s="6" t="n">
        <v>42247</v>
      </c>
      <c r="B3140" s="0" t="n">
        <v>958845026241</v>
      </c>
      <c r="C3140" s="0" t="s">
        <v>12656</v>
      </c>
      <c r="D3140" s="0" t="s">
        <v>12657</v>
      </c>
      <c r="E3140" s="7" t="n">
        <v>9781429914710</v>
      </c>
      <c r="F3140" s="0" t="s">
        <v>1072</v>
      </c>
      <c r="G3140" s="0" t="s">
        <v>1073</v>
      </c>
      <c r="H3140" s="0" t="s">
        <v>170</v>
      </c>
      <c r="I3140" s="0" t="n">
        <v>1</v>
      </c>
      <c r="J3140" s="0" t="s">
        <v>573</v>
      </c>
      <c r="K3140" s="0" t="s">
        <v>43</v>
      </c>
      <c r="L3140" s="0" t="n">
        <v>3.44</v>
      </c>
      <c r="M3140" s="0" t="s">
        <v>44</v>
      </c>
      <c r="N3140" s="0" t="n">
        <v>2.99</v>
      </c>
      <c r="O3140" s="0" t="s">
        <v>44</v>
      </c>
      <c r="P3140" s="0" t="n">
        <v>2.7</v>
      </c>
      <c r="Q3140" s="0" t="s">
        <v>45</v>
      </c>
      <c r="R3140" s="0" t="n">
        <v>2.35</v>
      </c>
      <c r="S3140" s="0" t="s">
        <v>45</v>
      </c>
      <c r="T3140" s="0" t="n">
        <v>0.35</v>
      </c>
      <c r="U3140" s="0" t="s">
        <v>45</v>
      </c>
      <c r="V3140" s="0" t="s">
        <v>387</v>
      </c>
      <c r="W3140" s="0" t="s">
        <v>273</v>
      </c>
      <c r="X3140" s="0" t="s">
        <v>48</v>
      </c>
      <c r="Y3140" s="0" t="s">
        <v>12658</v>
      </c>
      <c r="Z3140" s="0" t="n">
        <v>1.65</v>
      </c>
      <c r="AA3140" s="0" t="s">
        <v>45</v>
      </c>
      <c r="AB3140" s="0" t="n">
        <v>0.35</v>
      </c>
      <c r="AC3140" s="0" t="s">
        <v>45</v>
      </c>
      <c r="AD3140" s="0" t="n">
        <v>5</v>
      </c>
      <c r="AE3140" s="0" t="n">
        <f aca="false">AD3140+100</f>
        <v>105</v>
      </c>
      <c r="AF3140" s="8" t="n">
        <f aca="false">((P3140/AE3140)*100)*ABS(I3140)</f>
        <v>2.57142857142857</v>
      </c>
      <c r="AG3140" s="0" t="n">
        <f aca="false">(TRUNC((AF3140*AD3140/100),2))</f>
        <v>0.12</v>
      </c>
      <c r="AH3140" s="0" t="n">
        <f aca="false">TRUNC(AF3140*1.3222,2)</f>
        <v>3.39</v>
      </c>
      <c r="AI3140" s="0" t="n">
        <f aca="false">TRUNC(AG3140*1.3222,2)</f>
        <v>0.15</v>
      </c>
      <c r="AJ3140" s="0" t="n">
        <f aca="false">((P3140-T3140)*0.7+T3140)*ABS(I3140)</f>
        <v>1.995</v>
      </c>
      <c r="AK3140" s="9" t="n">
        <f aca="false">IF(K3140="REFUND",(-1*(AJ3140-AG3140)),(AJ3140-AG3140))</f>
        <v>1.875</v>
      </c>
    </row>
    <row r="3141" customFormat="false" ht="13.8" hidden="false" customHeight="false" outlineLevel="0" collapsed="false">
      <c r="A3141" s="6" t="n">
        <v>42247</v>
      </c>
      <c r="B3141" s="0" t="n">
        <v>958851992241</v>
      </c>
      <c r="C3141" s="0" t="s">
        <v>12659</v>
      </c>
      <c r="D3141" s="0" t="s">
        <v>12660</v>
      </c>
      <c r="E3141" s="7" t="n">
        <v>9781429946063</v>
      </c>
      <c r="F3141" s="0" t="s">
        <v>12661</v>
      </c>
      <c r="G3141" s="0" t="s">
        <v>12662</v>
      </c>
      <c r="H3141" s="0" t="s">
        <v>6180</v>
      </c>
      <c r="I3141" s="0" t="n">
        <v>1</v>
      </c>
      <c r="J3141" s="0" t="s">
        <v>573</v>
      </c>
      <c r="K3141" s="0" t="s">
        <v>43</v>
      </c>
      <c r="L3141" s="0" t="n">
        <v>12.64</v>
      </c>
      <c r="M3141" s="0" t="s">
        <v>44</v>
      </c>
      <c r="N3141" s="0" t="n">
        <v>10.99</v>
      </c>
      <c r="O3141" s="0" t="s">
        <v>44</v>
      </c>
      <c r="P3141" s="0" t="n">
        <v>9.92</v>
      </c>
      <c r="Q3141" s="0" t="s">
        <v>45</v>
      </c>
      <c r="R3141" s="0" t="n">
        <v>8.62</v>
      </c>
      <c r="S3141" s="0" t="s">
        <v>45</v>
      </c>
      <c r="T3141" s="0" t="n">
        <v>1.3</v>
      </c>
      <c r="U3141" s="0" t="s">
        <v>45</v>
      </c>
      <c r="V3141" s="0" t="s">
        <v>2057</v>
      </c>
      <c r="W3141" s="0" t="s">
        <v>47</v>
      </c>
      <c r="X3141" s="0" t="s">
        <v>48</v>
      </c>
      <c r="Y3141" s="0" t="s">
        <v>12663</v>
      </c>
      <c r="Z3141" s="0" t="n">
        <v>6.03</v>
      </c>
      <c r="AA3141" s="0" t="s">
        <v>45</v>
      </c>
      <c r="AB3141" s="0" t="n">
        <v>1.3</v>
      </c>
      <c r="AC3141" s="0" t="s">
        <v>45</v>
      </c>
      <c r="AD3141" s="0" t="n">
        <v>13</v>
      </c>
      <c r="AE3141" s="0" t="n">
        <f aca="false">AD3141+100</f>
        <v>113</v>
      </c>
      <c r="AF3141" s="8" t="n">
        <f aca="false">((P3141/AE3141)*100)*ABS(I3141)</f>
        <v>8.7787610619469</v>
      </c>
      <c r="AG3141" s="0" t="n">
        <f aca="false">(TRUNC((AF3141*AD3141/100),2))</f>
        <v>1.14</v>
      </c>
      <c r="AH3141" s="0" t="n">
        <f aca="false">TRUNC(AF3141*1.3222,2)</f>
        <v>11.6</v>
      </c>
      <c r="AI3141" s="0" t="n">
        <f aca="false">TRUNC(AG3141*1.3222,2)</f>
        <v>1.5</v>
      </c>
      <c r="AJ3141" s="0" t="n">
        <f aca="false">((P3141-T3141)*0.7+T3141)*ABS(I3141)</f>
        <v>7.334</v>
      </c>
      <c r="AK3141" s="9" t="n">
        <f aca="false">IF(K3141="REFUND",(-1*(AJ3141-AG3141)),(AJ3141-AG3141))</f>
        <v>6.194</v>
      </c>
    </row>
    <row r="3142" customFormat="false" ht="13.8" hidden="false" customHeight="false" outlineLevel="0" collapsed="false">
      <c r="A3142" s="6" t="n">
        <v>42247</v>
      </c>
      <c r="B3142" s="0" t="n">
        <v>958852223191</v>
      </c>
      <c r="C3142" s="0" t="s">
        <v>12664</v>
      </c>
      <c r="D3142" s="0" t="s">
        <v>12665</v>
      </c>
      <c r="E3142" s="7" t="n">
        <v>9781429906807</v>
      </c>
      <c r="F3142" s="0" t="s">
        <v>12666</v>
      </c>
      <c r="G3142" s="0" t="s">
        <v>12667</v>
      </c>
      <c r="H3142" s="0" t="s">
        <v>666</v>
      </c>
      <c r="I3142" s="0" t="n">
        <v>1</v>
      </c>
      <c r="J3142" s="0" t="s">
        <v>573</v>
      </c>
      <c r="K3142" s="0" t="s">
        <v>43</v>
      </c>
      <c r="L3142" s="0" t="n">
        <v>12.64</v>
      </c>
      <c r="M3142" s="0" t="s">
        <v>44</v>
      </c>
      <c r="N3142" s="0" t="n">
        <v>10.99</v>
      </c>
      <c r="O3142" s="0" t="s">
        <v>44</v>
      </c>
      <c r="P3142" s="0" t="n">
        <v>9.8</v>
      </c>
      <c r="Q3142" s="0" t="s">
        <v>45</v>
      </c>
      <c r="R3142" s="0" t="n">
        <v>8.52</v>
      </c>
      <c r="S3142" s="0" t="s">
        <v>45</v>
      </c>
      <c r="T3142" s="0" t="n">
        <v>1.28</v>
      </c>
      <c r="U3142" s="0" t="s">
        <v>45</v>
      </c>
      <c r="V3142" s="0" t="s">
        <v>209</v>
      </c>
      <c r="W3142" s="0" t="s">
        <v>104</v>
      </c>
      <c r="X3142" s="0" t="s">
        <v>48</v>
      </c>
      <c r="Y3142" s="0" t="s">
        <v>12668</v>
      </c>
      <c r="Z3142" s="0" t="n">
        <v>5.96</v>
      </c>
      <c r="AA3142" s="0" t="s">
        <v>45</v>
      </c>
      <c r="AB3142" s="0" t="n">
        <v>1.28</v>
      </c>
      <c r="AC3142" s="0" t="s">
        <v>45</v>
      </c>
      <c r="AD3142" s="0" t="n">
        <v>5</v>
      </c>
      <c r="AE3142" s="0" t="n">
        <f aca="false">AD3142+100</f>
        <v>105</v>
      </c>
      <c r="AF3142" s="8" t="n">
        <f aca="false">((P3142/AE3142)*100)*ABS(I3142)</f>
        <v>9.33333333333333</v>
      </c>
      <c r="AG3142" s="0" t="n">
        <f aca="false">(TRUNC((AF3142*AD3142/100),2))</f>
        <v>0.46</v>
      </c>
      <c r="AH3142" s="0" t="n">
        <f aca="false">TRUNC(AF3142*1.3222,2)</f>
        <v>12.34</v>
      </c>
      <c r="AI3142" s="0" t="n">
        <f aca="false">TRUNC(AG3142*1.3222,2)</f>
        <v>0.6</v>
      </c>
      <c r="AJ3142" s="0" t="n">
        <f aca="false">((P3142-T3142)*0.7+T3142)*ABS(I3142)</f>
        <v>7.244</v>
      </c>
      <c r="AK3142" s="9" t="n">
        <f aca="false">IF(K3142="REFUND",(-1*(AJ3142-AG3142)),(AJ3142-AG3142))</f>
        <v>6.784</v>
      </c>
    </row>
    <row r="3143" customFormat="false" ht="13.8" hidden="false" customHeight="false" outlineLevel="0" collapsed="false">
      <c r="A3143" s="6" t="n">
        <v>42247</v>
      </c>
      <c r="B3143" s="0" t="n">
        <v>958856461291</v>
      </c>
      <c r="C3143" s="0" t="s">
        <v>12669</v>
      </c>
      <c r="D3143" s="0" t="s">
        <v>12670</v>
      </c>
      <c r="E3143" s="7" t="n">
        <v>9781466850606</v>
      </c>
      <c r="F3143" s="0" t="s">
        <v>137</v>
      </c>
      <c r="G3143" s="0" t="s">
        <v>138</v>
      </c>
      <c r="H3143" s="0" t="s">
        <v>139</v>
      </c>
      <c r="I3143" s="0" t="n">
        <v>1</v>
      </c>
      <c r="J3143" s="0" t="s">
        <v>573</v>
      </c>
      <c r="K3143" s="0" t="s">
        <v>43</v>
      </c>
      <c r="L3143" s="0" t="n">
        <v>17.24</v>
      </c>
      <c r="M3143" s="0" t="s">
        <v>44</v>
      </c>
      <c r="N3143" s="0" t="n">
        <v>14.99</v>
      </c>
      <c r="O3143" s="0" t="s">
        <v>44</v>
      </c>
      <c r="P3143" s="0" t="n">
        <v>13.53</v>
      </c>
      <c r="Q3143" s="0" t="s">
        <v>45</v>
      </c>
      <c r="R3143" s="0" t="n">
        <v>11.76</v>
      </c>
      <c r="S3143" s="0" t="s">
        <v>45</v>
      </c>
      <c r="T3143" s="0" t="n">
        <v>1.77</v>
      </c>
      <c r="U3143" s="0" t="s">
        <v>45</v>
      </c>
      <c r="V3143" s="0" t="s">
        <v>266</v>
      </c>
      <c r="W3143" s="0" t="s">
        <v>47</v>
      </c>
      <c r="X3143" s="0" t="s">
        <v>48</v>
      </c>
      <c r="Y3143" s="0" t="s">
        <v>12671</v>
      </c>
      <c r="Z3143" s="0" t="n">
        <v>8.23</v>
      </c>
      <c r="AA3143" s="0" t="s">
        <v>45</v>
      </c>
      <c r="AB3143" s="0" t="n">
        <v>1.77</v>
      </c>
      <c r="AC3143" s="0" t="s">
        <v>45</v>
      </c>
      <c r="AD3143" s="0" t="n">
        <v>13</v>
      </c>
      <c r="AE3143" s="0" t="n">
        <f aca="false">AD3143+100</f>
        <v>113</v>
      </c>
      <c r="AF3143" s="8" t="n">
        <f aca="false">((P3143/AE3143)*100)*ABS(I3143)</f>
        <v>11.9734513274336</v>
      </c>
      <c r="AG3143" s="0" t="n">
        <f aca="false">(TRUNC((AF3143*AD3143/100),2))</f>
        <v>1.55</v>
      </c>
      <c r="AH3143" s="0" t="n">
        <f aca="false">TRUNC(AF3143*1.3222,2)</f>
        <v>15.83</v>
      </c>
      <c r="AI3143" s="0" t="n">
        <f aca="false">TRUNC(AG3143*1.3222,2)</f>
        <v>2.04</v>
      </c>
      <c r="AJ3143" s="0" t="n">
        <f aca="false">((P3143-T3143)*0.7+T3143)*ABS(I3143)</f>
        <v>10.002</v>
      </c>
      <c r="AK3143" s="9" t="n">
        <f aca="false">IF(K3143="REFUND",(-1*(AJ3143-AG3143)),(AJ3143-AG3143))</f>
        <v>8.452</v>
      </c>
    </row>
    <row r="3144" customFormat="false" ht="13.8" hidden="false" customHeight="false" outlineLevel="0" collapsed="false">
      <c r="A3144" s="6" t="n">
        <v>42247</v>
      </c>
      <c r="B3144" s="0" t="n">
        <v>958861338141</v>
      </c>
      <c r="C3144" s="0" t="s">
        <v>12672</v>
      </c>
      <c r="D3144" s="0" t="s">
        <v>12673</v>
      </c>
      <c r="E3144" s="7" t="n">
        <v>9781466881501</v>
      </c>
      <c r="F3144" s="0" t="s">
        <v>290</v>
      </c>
      <c r="G3144" s="0" t="s">
        <v>291</v>
      </c>
      <c r="H3144" s="0" t="s">
        <v>292</v>
      </c>
      <c r="I3144" s="0" t="n">
        <v>1</v>
      </c>
      <c r="J3144" s="0" t="s">
        <v>573</v>
      </c>
      <c r="K3144" s="0" t="s">
        <v>43</v>
      </c>
      <c r="L3144" s="0" t="n">
        <v>16.09</v>
      </c>
      <c r="M3144" s="0" t="s">
        <v>44</v>
      </c>
      <c r="N3144" s="0" t="n">
        <v>13.99</v>
      </c>
      <c r="O3144" s="0" t="s">
        <v>44</v>
      </c>
      <c r="P3144" s="0" t="n">
        <v>12.62</v>
      </c>
      <c r="Q3144" s="0" t="s">
        <v>45</v>
      </c>
      <c r="R3144" s="0" t="n">
        <v>10.98</v>
      </c>
      <c r="S3144" s="0" t="s">
        <v>45</v>
      </c>
      <c r="T3144" s="0" t="n">
        <v>1.64</v>
      </c>
      <c r="U3144" s="0" t="s">
        <v>45</v>
      </c>
      <c r="V3144" s="0" t="s">
        <v>280</v>
      </c>
      <c r="W3144" s="0" t="s">
        <v>951</v>
      </c>
      <c r="X3144" s="0" t="s">
        <v>48</v>
      </c>
      <c r="Y3144" s="0" t="s">
        <v>12674</v>
      </c>
      <c r="Z3144" s="0" t="n">
        <v>7.69</v>
      </c>
      <c r="AA3144" s="0" t="s">
        <v>45</v>
      </c>
      <c r="AB3144" s="0" t="n">
        <v>1.64</v>
      </c>
      <c r="AC3144" s="0" t="s">
        <v>45</v>
      </c>
      <c r="AD3144" s="0" t="n">
        <v>5</v>
      </c>
      <c r="AE3144" s="0" t="n">
        <f aca="false">AD3144+100</f>
        <v>105</v>
      </c>
      <c r="AF3144" s="8" t="n">
        <f aca="false">((P3144/AE3144)*100)*ABS(I3144)</f>
        <v>12.0190476190476</v>
      </c>
      <c r="AG3144" s="0" t="n">
        <f aca="false">(TRUNC((AF3144*AD3144/100),2))</f>
        <v>0.6</v>
      </c>
      <c r="AH3144" s="0" t="n">
        <f aca="false">TRUNC(AF3144*1.3222,2)</f>
        <v>15.89</v>
      </c>
      <c r="AI3144" s="0" t="n">
        <f aca="false">TRUNC(AG3144*1.3222,2)</f>
        <v>0.79</v>
      </c>
      <c r="AJ3144" s="0" t="n">
        <f aca="false">((P3144-T3144)*0.7+T3144)*ABS(I3144)</f>
        <v>9.326</v>
      </c>
      <c r="AK3144" s="9" t="n">
        <f aca="false">IF(K3144="REFUND",(-1*(AJ3144-AG3144)),(AJ3144-AG3144))</f>
        <v>8.726</v>
      </c>
    </row>
    <row r="3145" customFormat="false" ht="13.8" hidden="false" customHeight="false" outlineLevel="0" collapsed="false">
      <c r="A3145" s="6" t="n">
        <v>42247</v>
      </c>
      <c r="B3145" s="0" t="n">
        <v>958869184291</v>
      </c>
      <c r="C3145" s="0" t="s">
        <v>12675</v>
      </c>
      <c r="D3145" s="0" t="s">
        <v>12676</v>
      </c>
      <c r="E3145" s="7" t="n">
        <v>9780374346683</v>
      </c>
      <c r="F3145" s="0" t="s">
        <v>778</v>
      </c>
      <c r="G3145" s="0" t="s">
        <v>779</v>
      </c>
      <c r="H3145" s="0" t="s">
        <v>780</v>
      </c>
      <c r="I3145" s="0" t="n">
        <v>1</v>
      </c>
      <c r="J3145" s="0" t="s">
        <v>573</v>
      </c>
      <c r="K3145" s="0" t="s">
        <v>43</v>
      </c>
      <c r="L3145" s="0" t="n">
        <v>3.44</v>
      </c>
      <c r="M3145" s="0" t="s">
        <v>44</v>
      </c>
      <c r="N3145" s="0" t="n">
        <v>2.99</v>
      </c>
      <c r="O3145" s="0" t="s">
        <v>44</v>
      </c>
      <c r="P3145" s="0" t="n">
        <v>2.7</v>
      </c>
      <c r="Q3145" s="0" t="s">
        <v>45</v>
      </c>
      <c r="R3145" s="0" t="n">
        <v>2.35</v>
      </c>
      <c r="S3145" s="0" t="s">
        <v>45</v>
      </c>
      <c r="T3145" s="0" t="n">
        <v>0.35</v>
      </c>
      <c r="U3145" s="0" t="s">
        <v>45</v>
      </c>
      <c r="V3145" s="0" t="s">
        <v>118</v>
      </c>
      <c r="W3145" s="0" t="s">
        <v>96</v>
      </c>
      <c r="X3145" s="0" t="s">
        <v>48</v>
      </c>
      <c r="Y3145" s="0" t="s">
        <v>12677</v>
      </c>
      <c r="Z3145" s="0" t="n">
        <v>1.65</v>
      </c>
      <c r="AA3145" s="0" t="s">
        <v>45</v>
      </c>
      <c r="AB3145" s="0" t="n">
        <v>0.35</v>
      </c>
      <c r="AC3145" s="0" t="s">
        <v>45</v>
      </c>
      <c r="AD3145" s="0" t="n">
        <v>13</v>
      </c>
      <c r="AE3145" s="0" t="n">
        <f aca="false">AD3145+100</f>
        <v>113</v>
      </c>
      <c r="AF3145" s="8" t="n">
        <f aca="false">((P3145/AE3145)*100)*ABS(I3145)</f>
        <v>2.38938053097345</v>
      </c>
      <c r="AG3145" s="0" t="n">
        <f aca="false">(TRUNC((AF3145*AD3145/100),2))</f>
        <v>0.31</v>
      </c>
      <c r="AH3145" s="0" t="n">
        <f aca="false">TRUNC(AF3145*1.3222,2)</f>
        <v>3.15</v>
      </c>
      <c r="AI3145" s="0" t="n">
        <f aca="false">TRUNC(AG3145*1.3222,2)</f>
        <v>0.4</v>
      </c>
      <c r="AJ3145" s="0" t="n">
        <f aca="false">((P3145-T3145)*0.7+T3145)*ABS(I3145)</f>
        <v>1.995</v>
      </c>
      <c r="AK3145" s="9" t="n">
        <f aca="false">IF(K3145="REFUND",(-1*(AJ3145-AG3145)),(AJ3145-AG3145))</f>
        <v>1.685</v>
      </c>
    </row>
    <row r="3146" customFormat="false" ht="13.8" hidden="false" customHeight="false" outlineLevel="0" collapsed="false">
      <c r="A3146" s="6" t="n">
        <v>42247</v>
      </c>
      <c r="B3146" s="0" t="n">
        <v>958870769391</v>
      </c>
      <c r="C3146" s="0" t="s">
        <v>12678</v>
      </c>
      <c r="D3146" s="0" t="s">
        <v>12679</v>
      </c>
      <c r="E3146" s="7" t="n">
        <v>9781429953955</v>
      </c>
      <c r="F3146" s="0" t="s">
        <v>1057</v>
      </c>
      <c r="G3146" s="0" t="s">
        <v>1058</v>
      </c>
      <c r="H3146" s="0" t="s">
        <v>64</v>
      </c>
      <c r="I3146" s="0" t="n">
        <v>1</v>
      </c>
      <c r="J3146" s="0" t="s">
        <v>573</v>
      </c>
      <c r="K3146" s="0" t="s">
        <v>43</v>
      </c>
      <c r="L3146" s="0" t="n">
        <v>12.64</v>
      </c>
      <c r="M3146" s="0" t="s">
        <v>44</v>
      </c>
      <c r="N3146" s="0" t="n">
        <v>10.99</v>
      </c>
      <c r="O3146" s="0" t="s">
        <v>44</v>
      </c>
      <c r="P3146" s="0" t="n">
        <v>9.82</v>
      </c>
      <c r="Q3146" s="0" t="s">
        <v>45</v>
      </c>
      <c r="R3146" s="0" t="n">
        <v>8.54</v>
      </c>
      <c r="S3146" s="0" t="s">
        <v>45</v>
      </c>
      <c r="T3146" s="0" t="n">
        <v>1.28</v>
      </c>
      <c r="U3146" s="0" t="s">
        <v>45</v>
      </c>
      <c r="V3146" s="0" t="s">
        <v>387</v>
      </c>
      <c r="W3146" s="0" t="s">
        <v>157</v>
      </c>
      <c r="X3146" s="0" t="s">
        <v>48</v>
      </c>
      <c r="Y3146" s="0" t="s">
        <v>12680</v>
      </c>
      <c r="Z3146" s="0" t="n">
        <v>5.98</v>
      </c>
      <c r="AA3146" s="0" t="s">
        <v>45</v>
      </c>
      <c r="AB3146" s="0" t="n">
        <v>1.28</v>
      </c>
      <c r="AC3146" s="0" t="s">
        <v>45</v>
      </c>
      <c r="AD3146" s="0" t="n">
        <v>5</v>
      </c>
      <c r="AE3146" s="0" t="n">
        <f aca="false">AD3146+100</f>
        <v>105</v>
      </c>
      <c r="AF3146" s="8" t="n">
        <f aca="false">((P3146/AE3146)*100)*ABS(I3146)</f>
        <v>9.35238095238095</v>
      </c>
      <c r="AG3146" s="0" t="n">
        <f aca="false">(TRUNC((AF3146*AD3146/100),2))</f>
        <v>0.46</v>
      </c>
      <c r="AH3146" s="0" t="n">
        <f aca="false">TRUNC(AF3146*1.3222,2)</f>
        <v>12.36</v>
      </c>
      <c r="AI3146" s="0" t="n">
        <f aca="false">TRUNC(AG3146*1.3222,2)</f>
        <v>0.6</v>
      </c>
      <c r="AJ3146" s="0" t="n">
        <f aca="false">((P3146-T3146)*0.7+T3146)*ABS(I3146)</f>
        <v>7.258</v>
      </c>
      <c r="AK3146" s="9" t="n">
        <f aca="false">IF(K3146="REFUND",(-1*(AJ3146-AG3146)),(AJ3146-AG3146))</f>
        <v>6.798</v>
      </c>
    </row>
    <row r="3147" customFormat="false" ht="13.8" hidden="false" customHeight="false" outlineLevel="0" collapsed="false">
      <c r="A3147" s="6" t="n">
        <v>42247</v>
      </c>
      <c r="B3147" s="0" t="n">
        <v>958874015291</v>
      </c>
      <c r="C3147" s="0" t="s">
        <v>12681</v>
      </c>
      <c r="D3147" s="0" t="s">
        <v>12682</v>
      </c>
      <c r="E3147" s="7" t="n">
        <v>9781466842199</v>
      </c>
      <c r="F3147" s="0" t="s">
        <v>1457</v>
      </c>
      <c r="G3147" s="0" t="s">
        <v>1458</v>
      </c>
      <c r="H3147" s="0" t="s">
        <v>1459</v>
      </c>
      <c r="I3147" s="0" t="n">
        <v>1</v>
      </c>
      <c r="J3147" s="0" t="s">
        <v>573</v>
      </c>
      <c r="K3147" s="0" t="s">
        <v>43</v>
      </c>
      <c r="L3147" s="0" t="n">
        <v>16.09</v>
      </c>
      <c r="M3147" s="0" t="s">
        <v>44</v>
      </c>
      <c r="N3147" s="0" t="n">
        <v>13.99</v>
      </c>
      <c r="O3147" s="0" t="s">
        <v>44</v>
      </c>
      <c r="P3147" s="0" t="n">
        <v>12.62</v>
      </c>
      <c r="Q3147" s="0" t="s">
        <v>45</v>
      </c>
      <c r="R3147" s="0" t="n">
        <v>10.98</v>
      </c>
      <c r="S3147" s="0" t="s">
        <v>45</v>
      </c>
      <c r="T3147" s="0" t="n">
        <v>1.64</v>
      </c>
      <c r="U3147" s="0" t="s">
        <v>45</v>
      </c>
      <c r="V3147" s="0" t="s">
        <v>156</v>
      </c>
      <c r="W3147" s="0" t="s">
        <v>157</v>
      </c>
      <c r="X3147" s="0" t="s">
        <v>48</v>
      </c>
      <c r="Y3147" s="0" t="s">
        <v>12683</v>
      </c>
      <c r="Z3147" s="0" t="n">
        <v>7.69</v>
      </c>
      <c r="AA3147" s="0" t="s">
        <v>45</v>
      </c>
      <c r="AB3147" s="0" t="n">
        <v>1.64</v>
      </c>
      <c r="AC3147" s="0" t="s">
        <v>45</v>
      </c>
      <c r="AD3147" s="0" t="n">
        <v>5</v>
      </c>
      <c r="AE3147" s="0" t="n">
        <f aca="false">AD3147+100</f>
        <v>105</v>
      </c>
      <c r="AF3147" s="8" t="n">
        <f aca="false">((P3147/AE3147)*100)*ABS(I3147)</f>
        <v>12.0190476190476</v>
      </c>
      <c r="AG3147" s="0" t="n">
        <f aca="false">(TRUNC((AF3147*AD3147/100),2))</f>
        <v>0.6</v>
      </c>
      <c r="AH3147" s="0" t="n">
        <f aca="false">TRUNC(AF3147*1.3222,2)</f>
        <v>15.89</v>
      </c>
      <c r="AI3147" s="0" t="n">
        <f aca="false">TRUNC(AG3147*1.3222,2)</f>
        <v>0.79</v>
      </c>
      <c r="AJ3147" s="0" t="n">
        <f aca="false">((P3147-T3147)*0.7+T3147)*ABS(I3147)</f>
        <v>9.326</v>
      </c>
      <c r="AK3147" s="9" t="n">
        <f aca="false">IF(K3147="REFUND",(-1*(AJ3147-AG3147)),(AJ3147-AG3147))</f>
        <v>8.726</v>
      </c>
    </row>
    <row r="3148" customFormat="false" ht="13.8" hidden="false" customHeight="false" outlineLevel="0" collapsed="false">
      <c r="A3148" s="6" t="n">
        <v>42247</v>
      </c>
      <c r="B3148" s="0" t="n">
        <v>958875965291</v>
      </c>
      <c r="C3148" s="0" t="s">
        <v>12684</v>
      </c>
      <c r="D3148" s="0" t="s">
        <v>12685</v>
      </c>
      <c r="E3148" s="7" t="n">
        <v>9781466870024</v>
      </c>
      <c r="F3148" s="0" t="s">
        <v>100</v>
      </c>
      <c r="G3148" s="0" t="s">
        <v>101</v>
      </c>
      <c r="H3148" s="0" t="s">
        <v>102</v>
      </c>
      <c r="I3148" s="0" t="n">
        <v>1</v>
      </c>
      <c r="J3148" s="0" t="s">
        <v>573</v>
      </c>
      <c r="K3148" s="0" t="s">
        <v>43</v>
      </c>
      <c r="L3148" s="0" t="n">
        <v>10.34</v>
      </c>
      <c r="M3148" s="0" t="s">
        <v>44</v>
      </c>
      <c r="N3148" s="0" t="n">
        <v>8.99</v>
      </c>
      <c r="O3148" s="0" t="s">
        <v>44</v>
      </c>
      <c r="P3148" s="0" t="n">
        <v>8.11</v>
      </c>
      <c r="Q3148" s="0" t="s">
        <v>45</v>
      </c>
      <c r="R3148" s="0" t="n">
        <v>7.05</v>
      </c>
      <c r="S3148" s="0" t="s">
        <v>45</v>
      </c>
      <c r="T3148" s="0" t="n">
        <v>1.06</v>
      </c>
      <c r="U3148" s="0" t="s">
        <v>45</v>
      </c>
      <c r="V3148" s="0" t="s">
        <v>118</v>
      </c>
      <c r="W3148" s="0" t="s">
        <v>47</v>
      </c>
      <c r="X3148" s="0" t="s">
        <v>48</v>
      </c>
      <c r="Y3148" s="0" t="s">
        <v>12686</v>
      </c>
      <c r="Z3148" s="0" t="n">
        <v>4.94</v>
      </c>
      <c r="AA3148" s="0" t="s">
        <v>45</v>
      </c>
      <c r="AB3148" s="0" t="n">
        <v>1.06</v>
      </c>
      <c r="AC3148" s="0" t="s">
        <v>45</v>
      </c>
      <c r="AD3148" s="0" t="n">
        <v>13</v>
      </c>
      <c r="AE3148" s="0" t="n">
        <f aca="false">AD3148+100</f>
        <v>113</v>
      </c>
      <c r="AF3148" s="8" t="n">
        <f aca="false">((P3148/AE3148)*100)*ABS(I3148)</f>
        <v>7.17699115044248</v>
      </c>
      <c r="AG3148" s="0" t="n">
        <f aca="false">(TRUNC((AF3148*AD3148/100),2))</f>
        <v>0.93</v>
      </c>
      <c r="AH3148" s="0" t="n">
        <f aca="false">TRUNC(AF3148*1.3222,2)</f>
        <v>9.48</v>
      </c>
      <c r="AI3148" s="0" t="n">
        <f aca="false">TRUNC(AG3148*1.3222,2)</f>
        <v>1.22</v>
      </c>
      <c r="AJ3148" s="0" t="n">
        <f aca="false">((P3148-T3148)*0.7+T3148)*ABS(I3148)</f>
        <v>5.995</v>
      </c>
      <c r="AK3148" s="9" t="n">
        <f aca="false">IF(K3148="REFUND",(-1*(AJ3148-AG3148)),(AJ3148-AG3148))</f>
        <v>5.065</v>
      </c>
    </row>
    <row r="3149" customFormat="false" ht="13.8" hidden="false" customHeight="false" outlineLevel="0" collapsed="false">
      <c r="A3149" s="6" t="n">
        <v>42247</v>
      </c>
      <c r="B3149" s="0" t="n">
        <v>958876498241</v>
      </c>
      <c r="C3149" s="0" t="s">
        <v>12687</v>
      </c>
      <c r="D3149" s="0" t="s">
        <v>12688</v>
      </c>
      <c r="E3149" s="7" t="n">
        <v>9781250034472</v>
      </c>
      <c r="F3149" s="0" t="s">
        <v>233</v>
      </c>
      <c r="G3149" s="0" t="s">
        <v>234</v>
      </c>
      <c r="H3149" s="0" t="s">
        <v>64</v>
      </c>
      <c r="I3149" s="0" t="n">
        <v>1</v>
      </c>
      <c r="J3149" s="0" t="s">
        <v>573</v>
      </c>
      <c r="K3149" s="0" t="s">
        <v>43</v>
      </c>
      <c r="L3149" s="0" t="n">
        <v>12.64</v>
      </c>
      <c r="M3149" s="0" t="s">
        <v>44</v>
      </c>
      <c r="N3149" s="0" t="n">
        <v>10.99</v>
      </c>
      <c r="O3149" s="0" t="s">
        <v>44</v>
      </c>
      <c r="P3149" s="0" t="n">
        <v>9.92</v>
      </c>
      <c r="Q3149" s="0" t="s">
        <v>45</v>
      </c>
      <c r="R3149" s="0" t="n">
        <v>8.62</v>
      </c>
      <c r="S3149" s="0" t="s">
        <v>45</v>
      </c>
      <c r="T3149" s="0" t="n">
        <v>1.3</v>
      </c>
      <c r="U3149" s="0" t="s">
        <v>45</v>
      </c>
      <c r="V3149" s="0" t="s">
        <v>171</v>
      </c>
      <c r="W3149" s="0" t="s">
        <v>104</v>
      </c>
      <c r="X3149" s="0" t="s">
        <v>48</v>
      </c>
      <c r="Y3149" s="0" t="s">
        <v>12689</v>
      </c>
      <c r="Z3149" s="0" t="n">
        <v>6.03</v>
      </c>
      <c r="AA3149" s="0" t="s">
        <v>45</v>
      </c>
      <c r="AB3149" s="0" t="n">
        <v>1.3</v>
      </c>
      <c r="AC3149" s="0" t="s">
        <v>45</v>
      </c>
      <c r="AD3149" s="0" t="n">
        <v>5</v>
      </c>
      <c r="AE3149" s="0" t="n">
        <f aca="false">AD3149+100</f>
        <v>105</v>
      </c>
      <c r="AF3149" s="8" t="n">
        <f aca="false">((P3149/AE3149)*100)*ABS(I3149)</f>
        <v>9.44761904761905</v>
      </c>
      <c r="AG3149" s="0" t="n">
        <f aca="false">(TRUNC((AF3149*AD3149/100),2))</f>
        <v>0.47</v>
      </c>
      <c r="AH3149" s="0" t="n">
        <f aca="false">TRUNC(AF3149*1.3222,2)</f>
        <v>12.49</v>
      </c>
      <c r="AI3149" s="0" t="n">
        <f aca="false">TRUNC(AG3149*1.3222,2)</f>
        <v>0.62</v>
      </c>
      <c r="AJ3149" s="0" t="n">
        <f aca="false">((P3149-T3149)*0.7+T3149)*ABS(I3149)</f>
        <v>7.334</v>
      </c>
      <c r="AK3149" s="9" t="n">
        <f aca="false">IF(K3149="REFUND",(-1*(AJ3149-AG3149)),(AJ3149-AG3149))</f>
        <v>6.864</v>
      </c>
    </row>
    <row r="3150" customFormat="false" ht="13.8" hidden="false" customHeight="false" outlineLevel="0" collapsed="false">
      <c r="A3150" s="6" t="n">
        <v>42247</v>
      </c>
      <c r="B3150" s="0" t="n">
        <v>958876551391</v>
      </c>
      <c r="C3150" s="0" t="s">
        <v>12690</v>
      </c>
      <c r="D3150" s="0" t="s">
        <v>12691</v>
      </c>
      <c r="E3150" s="7" t="n">
        <v>9781466846708</v>
      </c>
      <c r="F3150" s="0" t="s">
        <v>394</v>
      </c>
      <c r="G3150" s="0" t="s">
        <v>395</v>
      </c>
      <c r="H3150" s="0" t="s">
        <v>396</v>
      </c>
      <c r="I3150" s="0" t="n">
        <v>1</v>
      </c>
      <c r="J3150" s="0" t="s">
        <v>573</v>
      </c>
      <c r="K3150" s="0" t="s">
        <v>43</v>
      </c>
      <c r="L3150" s="0" t="n">
        <v>3.44</v>
      </c>
      <c r="M3150" s="0" t="s">
        <v>44</v>
      </c>
      <c r="N3150" s="0" t="n">
        <v>2.99</v>
      </c>
      <c r="O3150" s="0" t="s">
        <v>44</v>
      </c>
      <c r="P3150" s="0" t="n">
        <v>2.7</v>
      </c>
      <c r="Q3150" s="0" t="s">
        <v>45</v>
      </c>
      <c r="R3150" s="0" t="n">
        <v>2.35</v>
      </c>
      <c r="S3150" s="0" t="s">
        <v>45</v>
      </c>
      <c r="T3150" s="0" t="n">
        <v>0.35</v>
      </c>
      <c r="U3150" s="0" t="s">
        <v>45</v>
      </c>
      <c r="V3150" s="0" t="s">
        <v>402</v>
      </c>
      <c r="W3150" s="0" t="s">
        <v>188</v>
      </c>
      <c r="X3150" s="0" t="s">
        <v>48</v>
      </c>
      <c r="Y3150" s="0" t="s">
        <v>12692</v>
      </c>
      <c r="Z3150" s="0" t="n">
        <v>1.65</v>
      </c>
      <c r="AA3150" s="0" t="s">
        <v>45</v>
      </c>
      <c r="AB3150" s="0" t="n">
        <v>0.35</v>
      </c>
      <c r="AC3150" s="0" t="s">
        <v>45</v>
      </c>
      <c r="AD3150" s="0" t="n">
        <v>15</v>
      </c>
      <c r="AE3150" s="0" t="n">
        <f aca="false">AD3150+100</f>
        <v>115</v>
      </c>
      <c r="AF3150" s="8" t="n">
        <f aca="false">((P3150/AE3150)*100)*ABS(I3150)</f>
        <v>2.34782608695652</v>
      </c>
      <c r="AG3150" s="0" t="n">
        <f aca="false">(TRUNC((AF3150*AD3150/100),2))</f>
        <v>0.35</v>
      </c>
      <c r="AH3150" s="0" t="n">
        <f aca="false">TRUNC(AF3150*1.3222,2)</f>
        <v>3.1</v>
      </c>
      <c r="AI3150" s="0" t="n">
        <f aca="false">TRUNC(AG3150*1.3222,2)</f>
        <v>0.46</v>
      </c>
      <c r="AJ3150" s="0" t="n">
        <f aca="false">((P3150-T3150)*0.7+T3150)*ABS(I3150)</f>
        <v>1.995</v>
      </c>
      <c r="AK3150" s="9" t="n">
        <f aca="false">IF(K3150="REFUND",(-1*(AJ3150-AG3150)),(AJ3150-AG3150))</f>
        <v>1.645</v>
      </c>
    </row>
    <row r="3151" customFormat="false" ht="13.8" hidden="false" customHeight="false" outlineLevel="0" collapsed="false">
      <c r="A3151" s="6" t="n">
        <v>42247</v>
      </c>
      <c r="B3151" s="0" t="n">
        <v>958879434341</v>
      </c>
      <c r="C3151" s="0" t="s">
        <v>12693</v>
      </c>
      <c r="D3151" s="0" t="s">
        <v>12694</v>
      </c>
      <c r="E3151" s="7" t="n">
        <v>9781622667291</v>
      </c>
      <c r="F3151" s="0" t="s">
        <v>12695</v>
      </c>
      <c r="G3151" s="0" t="s">
        <v>12696</v>
      </c>
      <c r="H3151" s="0" t="s">
        <v>12697</v>
      </c>
      <c r="I3151" s="0" t="n">
        <v>1</v>
      </c>
      <c r="J3151" s="0" t="s">
        <v>573</v>
      </c>
      <c r="K3151" s="0" t="s">
        <v>43</v>
      </c>
      <c r="L3151" s="0" t="n">
        <v>3.44</v>
      </c>
      <c r="M3151" s="0" t="s">
        <v>44</v>
      </c>
      <c r="N3151" s="0" t="n">
        <v>2.99</v>
      </c>
      <c r="O3151" s="0" t="s">
        <v>44</v>
      </c>
      <c r="P3151" s="0" t="n">
        <v>2.7</v>
      </c>
      <c r="Q3151" s="0" t="s">
        <v>45</v>
      </c>
      <c r="R3151" s="0" t="n">
        <v>2.35</v>
      </c>
      <c r="S3151" s="0" t="s">
        <v>45</v>
      </c>
      <c r="T3151" s="0" t="n">
        <v>0.35</v>
      </c>
      <c r="U3151" s="0" t="s">
        <v>45</v>
      </c>
      <c r="V3151" s="0" t="s">
        <v>12698</v>
      </c>
      <c r="W3151" s="0" t="s">
        <v>360</v>
      </c>
      <c r="X3151" s="0" t="s">
        <v>48</v>
      </c>
      <c r="Y3151" s="0" t="s">
        <v>12699</v>
      </c>
      <c r="Z3151" s="0" t="n">
        <v>1.65</v>
      </c>
      <c r="AA3151" s="0" t="s">
        <v>45</v>
      </c>
      <c r="AB3151" s="0" t="n">
        <v>0.35</v>
      </c>
      <c r="AC3151" s="0" t="s">
        <v>45</v>
      </c>
      <c r="AD3151" s="0" t="n">
        <v>13</v>
      </c>
      <c r="AE3151" s="0" t="n">
        <f aca="false">AD3151+100</f>
        <v>113</v>
      </c>
      <c r="AF3151" s="8" t="n">
        <f aca="false">((P3151/AE3151)*100)*ABS(I3151)</f>
        <v>2.38938053097345</v>
      </c>
      <c r="AG3151" s="0" t="n">
        <f aca="false">(TRUNC((AF3151*AD3151/100),2))</f>
        <v>0.31</v>
      </c>
      <c r="AH3151" s="0" t="n">
        <f aca="false">TRUNC(AF3151*1.3222,2)</f>
        <v>3.15</v>
      </c>
      <c r="AI3151" s="0" t="n">
        <f aca="false">TRUNC(AG3151*1.3222,2)</f>
        <v>0.4</v>
      </c>
      <c r="AJ3151" s="0" t="n">
        <f aca="false">((P3151-T3151)*0.7+T3151)*ABS(I3151)</f>
        <v>1.995</v>
      </c>
      <c r="AK3151" s="9" t="n">
        <f aca="false">IF(K3151="REFUND",(-1*(AJ3151-AG3151)),(AJ3151-AG3151))</f>
        <v>1.685</v>
      </c>
    </row>
    <row r="3152" customFormat="false" ht="13.8" hidden="false" customHeight="false" outlineLevel="0" collapsed="false">
      <c r="A3152" s="6" t="n">
        <v>42247</v>
      </c>
      <c r="B3152" s="0" t="n">
        <v>958882272291</v>
      </c>
      <c r="C3152" s="0" t="s">
        <v>12700</v>
      </c>
      <c r="D3152" s="0" t="s">
        <v>12701</v>
      </c>
      <c r="E3152" s="7" t="n">
        <v>9781466837775</v>
      </c>
      <c r="F3152" s="0" t="s">
        <v>6794</v>
      </c>
      <c r="G3152" s="0" t="s">
        <v>6795</v>
      </c>
      <c r="H3152" s="0" t="s">
        <v>4351</v>
      </c>
      <c r="I3152" s="0" t="n">
        <v>1</v>
      </c>
      <c r="J3152" s="0" t="s">
        <v>573</v>
      </c>
      <c r="K3152" s="0" t="s">
        <v>43</v>
      </c>
      <c r="L3152" s="0" t="n">
        <v>2.29</v>
      </c>
      <c r="M3152" s="0" t="s">
        <v>44</v>
      </c>
      <c r="N3152" s="0" t="n">
        <v>1.99</v>
      </c>
      <c r="O3152" s="0" t="s">
        <v>44</v>
      </c>
      <c r="P3152" s="0" t="n">
        <v>1.78</v>
      </c>
      <c r="Q3152" s="0" t="s">
        <v>45</v>
      </c>
      <c r="R3152" s="0" t="n">
        <v>1.55</v>
      </c>
      <c r="S3152" s="0" t="s">
        <v>45</v>
      </c>
      <c r="T3152" s="0" t="n">
        <v>0.23</v>
      </c>
      <c r="U3152" s="0" t="s">
        <v>45</v>
      </c>
      <c r="V3152" s="0" t="s">
        <v>12482</v>
      </c>
      <c r="W3152" s="0" t="s">
        <v>104</v>
      </c>
      <c r="X3152" s="0" t="s">
        <v>48</v>
      </c>
      <c r="Y3152" s="0" t="s">
        <v>12483</v>
      </c>
      <c r="Z3152" s="0" t="n">
        <v>1.09</v>
      </c>
      <c r="AA3152" s="0" t="s">
        <v>45</v>
      </c>
      <c r="AB3152" s="0" t="n">
        <v>0.23</v>
      </c>
      <c r="AC3152" s="0" t="s">
        <v>45</v>
      </c>
      <c r="AD3152" s="0" t="n">
        <v>5</v>
      </c>
      <c r="AE3152" s="0" t="n">
        <f aca="false">AD3152+100</f>
        <v>105</v>
      </c>
      <c r="AF3152" s="8" t="n">
        <f aca="false">((P3152/AE3152)*100)*ABS(I3152)</f>
        <v>1.6952380952381</v>
      </c>
      <c r="AG3152" s="0" t="n">
        <f aca="false">(TRUNC((AF3152*AD3152/100),2))</f>
        <v>0.08</v>
      </c>
      <c r="AH3152" s="0" t="n">
        <f aca="false">TRUNC(AF3152*1.3222,2)</f>
        <v>2.24</v>
      </c>
      <c r="AI3152" s="0" t="n">
        <f aca="false">TRUNC(AG3152*1.3222,2)</f>
        <v>0.1</v>
      </c>
      <c r="AJ3152" s="0" t="n">
        <f aca="false">((P3152-T3152)*0.7+T3152)*ABS(I3152)</f>
        <v>1.315</v>
      </c>
      <c r="AK3152" s="9" t="n">
        <f aca="false">IF(K3152="REFUND",(-1*(AJ3152-AG3152)),(AJ3152-AG3152))</f>
        <v>1.235</v>
      </c>
    </row>
    <row r="3153" customFormat="false" ht="13.8" hidden="false" customHeight="false" outlineLevel="0" collapsed="false">
      <c r="A3153" s="6" t="n">
        <v>42247</v>
      </c>
      <c r="B3153" s="0" t="n">
        <v>958885676391</v>
      </c>
      <c r="C3153" s="0" t="s">
        <v>12702</v>
      </c>
      <c r="D3153" s="0" t="s">
        <v>12703</v>
      </c>
      <c r="E3153" s="7" t="n">
        <v>9781429948333</v>
      </c>
      <c r="F3153" s="0" t="s">
        <v>12704</v>
      </c>
      <c r="G3153" s="0" t="s">
        <v>12705</v>
      </c>
      <c r="H3153" s="0" t="s">
        <v>8063</v>
      </c>
      <c r="I3153" s="0" t="n">
        <v>1</v>
      </c>
      <c r="J3153" s="0" t="s">
        <v>573</v>
      </c>
      <c r="K3153" s="0" t="s">
        <v>43</v>
      </c>
      <c r="L3153" s="0" t="n">
        <v>10.34</v>
      </c>
      <c r="M3153" s="0" t="s">
        <v>44</v>
      </c>
      <c r="N3153" s="0" t="n">
        <v>8.99</v>
      </c>
      <c r="O3153" s="0" t="s">
        <v>44</v>
      </c>
      <c r="P3153" s="0" t="n">
        <v>8.03</v>
      </c>
      <c r="Q3153" s="0" t="s">
        <v>45</v>
      </c>
      <c r="R3153" s="0" t="n">
        <v>6.98</v>
      </c>
      <c r="S3153" s="0" t="s">
        <v>45</v>
      </c>
      <c r="T3153" s="0" t="n">
        <v>1.05</v>
      </c>
      <c r="U3153" s="0" t="s">
        <v>45</v>
      </c>
      <c r="V3153" s="0" t="s">
        <v>309</v>
      </c>
      <c r="W3153" s="0" t="s">
        <v>96</v>
      </c>
      <c r="X3153" s="0" t="s">
        <v>48</v>
      </c>
      <c r="Y3153" s="0" t="s">
        <v>12706</v>
      </c>
      <c r="Z3153" s="0" t="n">
        <v>4.89</v>
      </c>
      <c r="AA3153" s="0" t="s">
        <v>45</v>
      </c>
      <c r="AB3153" s="0" t="n">
        <v>1.05</v>
      </c>
      <c r="AC3153" s="0" t="s">
        <v>45</v>
      </c>
      <c r="AD3153" s="0" t="n">
        <v>13</v>
      </c>
      <c r="AE3153" s="0" t="n">
        <f aca="false">AD3153+100</f>
        <v>113</v>
      </c>
      <c r="AF3153" s="8" t="n">
        <f aca="false">((P3153/AE3153)*100)*ABS(I3153)</f>
        <v>7.10619469026549</v>
      </c>
      <c r="AG3153" s="0" t="n">
        <f aca="false">(TRUNC((AF3153*AD3153/100),2))</f>
        <v>0.92</v>
      </c>
      <c r="AH3153" s="0" t="n">
        <f aca="false">TRUNC(AF3153*1.3222,2)</f>
        <v>9.39</v>
      </c>
      <c r="AI3153" s="0" t="n">
        <f aca="false">TRUNC(AG3153*1.3222,2)</f>
        <v>1.21</v>
      </c>
      <c r="AJ3153" s="0" t="n">
        <f aca="false">((P3153-T3153)*0.7+T3153)*ABS(I3153)</f>
        <v>5.936</v>
      </c>
      <c r="AK3153" s="9" t="n">
        <f aca="false">IF(K3153="REFUND",(-1*(AJ3153-AG3153)),(AJ3153-AG3153))</f>
        <v>5.016</v>
      </c>
    </row>
    <row r="3154" customFormat="false" ht="13.8" hidden="false" customHeight="false" outlineLevel="0" collapsed="false">
      <c r="A3154" s="6" t="n">
        <v>42247</v>
      </c>
      <c r="B3154" s="0" t="n">
        <v>958885687241</v>
      </c>
      <c r="C3154" s="0" t="s">
        <v>12707</v>
      </c>
      <c r="D3154" s="0" t="s">
        <v>12708</v>
      </c>
      <c r="E3154" s="7" t="n">
        <v>9781250027665</v>
      </c>
      <c r="F3154" s="0" t="s">
        <v>1246</v>
      </c>
      <c r="G3154" s="0" t="s">
        <v>1247</v>
      </c>
      <c r="H3154" s="0" t="s">
        <v>1248</v>
      </c>
      <c r="I3154" s="0" t="n">
        <v>1</v>
      </c>
      <c r="J3154" s="0" t="s">
        <v>573</v>
      </c>
      <c r="K3154" s="0" t="s">
        <v>43</v>
      </c>
      <c r="L3154" s="0" t="n">
        <v>3.44</v>
      </c>
      <c r="M3154" s="0" t="s">
        <v>44</v>
      </c>
      <c r="N3154" s="0" t="n">
        <v>2.99</v>
      </c>
      <c r="O3154" s="0" t="s">
        <v>44</v>
      </c>
      <c r="P3154" s="0" t="n">
        <v>2.7</v>
      </c>
      <c r="Q3154" s="0" t="s">
        <v>45</v>
      </c>
      <c r="R3154" s="0" t="n">
        <v>2.35</v>
      </c>
      <c r="S3154" s="0" t="s">
        <v>45</v>
      </c>
      <c r="T3154" s="0" t="n">
        <v>0.35</v>
      </c>
      <c r="U3154" s="0" t="s">
        <v>45</v>
      </c>
      <c r="V3154" s="0" t="s">
        <v>6825</v>
      </c>
      <c r="W3154" s="0" t="s">
        <v>80</v>
      </c>
      <c r="X3154" s="0" t="s">
        <v>48</v>
      </c>
      <c r="Y3154" s="0" t="s">
        <v>6826</v>
      </c>
      <c r="Z3154" s="0" t="n">
        <v>1.65</v>
      </c>
      <c r="AA3154" s="0" t="s">
        <v>45</v>
      </c>
      <c r="AB3154" s="0" t="n">
        <v>0.35</v>
      </c>
      <c r="AC3154" s="0" t="s">
        <v>45</v>
      </c>
      <c r="AD3154" s="0" t="n">
        <v>5</v>
      </c>
      <c r="AE3154" s="0" t="n">
        <f aca="false">AD3154+100</f>
        <v>105</v>
      </c>
      <c r="AF3154" s="8" t="n">
        <f aca="false">((P3154/AE3154)*100)*ABS(I3154)</f>
        <v>2.57142857142857</v>
      </c>
      <c r="AG3154" s="0" t="n">
        <f aca="false">(TRUNC((AF3154*AD3154/100),2))</f>
        <v>0.12</v>
      </c>
      <c r="AH3154" s="0" t="n">
        <f aca="false">TRUNC(AF3154*1.3222,2)</f>
        <v>3.39</v>
      </c>
      <c r="AI3154" s="0" t="n">
        <f aca="false">TRUNC(AG3154*1.3222,2)</f>
        <v>0.15</v>
      </c>
      <c r="AJ3154" s="0" t="n">
        <f aca="false">((P3154-T3154)*0.7+T3154)*ABS(I3154)</f>
        <v>1.995</v>
      </c>
      <c r="AK3154" s="9" t="n">
        <f aca="false">IF(K3154="REFUND",(-1*(AJ3154-AG3154)),(AJ3154-AG3154))</f>
        <v>1.875</v>
      </c>
    </row>
    <row r="3155" customFormat="false" ht="13.8" hidden="false" customHeight="false" outlineLevel="0" collapsed="false">
      <c r="A3155" s="6" t="n">
        <v>42247</v>
      </c>
      <c r="B3155" s="0" t="n">
        <v>958887116241</v>
      </c>
      <c r="C3155" s="0" t="s">
        <v>12709</v>
      </c>
      <c r="D3155" s="0" t="s">
        <v>12710</v>
      </c>
      <c r="E3155" s="7" t="n">
        <v>9781250022073</v>
      </c>
      <c r="F3155" s="0" t="s">
        <v>1112</v>
      </c>
      <c r="G3155" s="0" t="s">
        <v>1113</v>
      </c>
      <c r="H3155" s="0" t="s">
        <v>356</v>
      </c>
      <c r="I3155" s="0" t="n">
        <v>1</v>
      </c>
      <c r="J3155" s="0" t="s">
        <v>573</v>
      </c>
      <c r="K3155" s="0" t="s">
        <v>43</v>
      </c>
      <c r="L3155" s="0" t="n">
        <v>12.64</v>
      </c>
      <c r="M3155" s="0" t="s">
        <v>44</v>
      </c>
      <c r="N3155" s="0" t="n">
        <v>10.99</v>
      </c>
      <c r="O3155" s="0" t="s">
        <v>44</v>
      </c>
      <c r="P3155" s="0" t="n">
        <v>9.92</v>
      </c>
      <c r="Q3155" s="0" t="s">
        <v>45</v>
      </c>
      <c r="R3155" s="0" t="n">
        <v>8.62</v>
      </c>
      <c r="S3155" s="0" t="s">
        <v>45</v>
      </c>
      <c r="T3155" s="0" t="n">
        <v>1.3</v>
      </c>
      <c r="U3155" s="0" t="s">
        <v>45</v>
      </c>
      <c r="V3155" s="0" t="s">
        <v>5921</v>
      </c>
      <c r="W3155" s="0" t="s">
        <v>1703</v>
      </c>
      <c r="X3155" s="0" t="s">
        <v>48</v>
      </c>
      <c r="Y3155" s="0" t="s">
        <v>5922</v>
      </c>
      <c r="Z3155" s="0" t="n">
        <v>6.03</v>
      </c>
      <c r="AA3155" s="0" t="s">
        <v>45</v>
      </c>
      <c r="AB3155" s="0" t="n">
        <v>1.3</v>
      </c>
      <c r="AC3155" s="0" t="s">
        <v>45</v>
      </c>
      <c r="AD3155" s="0" t="n">
        <v>13</v>
      </c>
      <c r="AE3155" s="0" t="n">
        <f aca="false">AD3155+100</f>
        <v>113</v>
      </c>
      <c r="AF3155" s="8" t="n">
        <f aca="false">((P3155/AE3155)*100)*ABS(I3155)</f>
        <v>8.7787610619469</v>
      </c>
      <c r="AG3155" s="0" t="n">
        <f aca="false">(TRUNC((AF3155*AD3155/100),2))</f>
        <v>1.14</v>
      </c>
      <c r="AH3155" s="0" t="n">
        <f aca="false">TRUNC(AF3155*1.3222,2)</f>
        <v>11.6</v>
      </c>
      <c r="AI3155" s="0" t="n">
        <f aca="false">TRUNC(AG3155*1.3222,2)</f>
        <v>1.5</v>
      </c>
      <c r="AJ3155" s="0" t="n">
        <f aca="false">((P3155-T3155)*0.7+T3155)*ABS(I3155)</f>
        <v>7.334</v>
      </c>
      <c r="AK3155" s="9" t="n">
        <f aca="false">IF(K3155="REFUND",(-1*(AJ3155-AG3155)),(AJ3155-AG3155))</f>
        <v>6.194</v>
      </c>
    </row>
    <row r="3156" customFormat="false" ht="13.8" hidden="false" customHeight="false" outlineLevel="0" collapsed="false">
      <c r="A3156" s="6" t="n">
        <v>42247</v>
      </c>
      <c r="B3156" s="0" t="n">
        <v>958892109291</v>
      </c>
      <c r="C3156" s="0" t="s">
        <v>12711</v>
      </c>
      <c r="D3156" s="0" t="s">
        <v>12712</v>
      </c>
      <c r="E3156" s="7" t="n">
        <v>9781633752610</v>
      </c>
      <c r="F3156" s="0" t="s">
        <v>10663</v>
      </c>
      <c r="G3156" s="0" t="s">
        <v>10664</v>
      </c>
      <c r="H3156" s="0" t="s">
        <v>10665</v>
      </c>
      <c r="I3156" s="0" t="n">
        <v>1</v>
      </c>
      <c r="J3156" s="0" t="s">
        <v>573</v>
      </c>
      <c r="K3156" s="0" t="s">
        <v>43</v>
      </c>
      <c r="L3156" s="0" t="n">
        <v>1.14</v>
      </c>
      <c r="M3156" s="0" t="s">
        <v>44</v>
      </c>
      <c r="N3156" s="0" t="n">
        <v>0.99</v>
      </c>
      <c r="O3156" s="0" t="s">
        <v>44</v>
      </c>
      <c r="P3156" s="0" t="n">
        <v>0.89</v>
      </c>
      <c r="Q3156" s="0" t="s">
        <v>45</v>
      </c>
      <c r="R3156" s="0" t="n">
        <v>0.78</v>
      </c>
      <c r="S3156" s="0" t="s">
        <v>45</v>
      </c>
      <c r="T3156" s="0" t="n">
        <v>0.11</v>
      </c>
      <c r="U3156" s="0" t="s">
        <v>45</v>
      </c>
      <c r="V3156" s="0" t="s">
        <v>280</v>
      </c>
      <c r="W3156" s="0" t="s">
        <v>180</v>
      </c>
      <c r="X3156" s="0" t="s">
        <v>48</v>
      </c>
      <c r="Y3156" s="0" t="s">
        <v>12713</v>
      </c>
      <c r="Z3156" s="0" t="n">
        <v>0.55</v>
      </c>
      <c r="AA3156" s="0" t="s">
        <v>45</v>
      </c>
      <c r="AB3156" s="0" t="n">
        <v>0.11</v>
      </c>
      <c r="AC3156" s="0" t="s">
        <v>45</v>
      </c>
      <c r="AD3156" s="0" t="n">
        <v>5</v>
      </c>
      <c r="AE3156" s="0" t="n">
        <f aca="false">AD3156+100</f>
        <v>105</v>
      </c>
      <c r="AF3156" s="8" t="n">
        <f aca="false">((P3156/AE3156)*100)*ABS(I3156)</f>
        <v>0.847619047619048</v>
      </c>
      <c r="AG3156" s="0" t="n">
        <f aca="false">(TRUNC((AF3156*AD3156/100),2))</f>
        <v>0.04</v>
      </c>
      <c r="AH3156" s="0" t="n">
        <f aca="false">TRUNC(AF3156*1.3222,2)</f>
        <v>1.12</v>
      </c>
      <c r="AI3156" s="0" t="n">
        <f aca="false">TRUNC(AG3156*1.3222,2)</f>
        <v>0.05</v>
      </c>
      <c r="AJ3156" s="0" t="n">
        <f aca="false">((P3156-T3156)*0.7+T3156)*ABS(I3156)</f>
        <v>0.656</v>
      </c>
      <c r="AK3156" s="9" t="n">
        <f aca="false">IF(K3156="REFUND",(-1*(AJ3156-AG3156)),(AJ3156-AG3156))</f>
        <v>0.616</v>
      </c>
    </row>
    <row r="3157" customFormat="false" ht="13.8" hidden="false" customHeight="false" outlineLevel="0" collapsed="false">
      <c r="A3157" s="6" t="n">
        <v>42247</v>
      </c>
      <c r="B3157" s="0" t="n">
        <v>958892656341</v>
      </c>
      <c r="C3157" s="0" t="s">
        <v>12714</v>
      </c>
      <c r="D3157" s="0" t="s">
        <v>12715</v>
      </c>
      <c r="E3157" s="7" t="n">
        <v>9781633752610</v>
      </c>
      <c r="F3157" s="0" t="s">
        <v>10663</v>
      </c>
      <c r="G3157" s="0" t="s">
        <v>10664</v>
      </c>
      <c r="H3157" s="0" t="s">
        <v>10665</v>
      </c>
      <c r="I3157" s="0" t="n">
        <v>1</v>
      </c>
      <c r="J3157" s="0" t="s">
        <v>573</v>
      </c>
      <c r="K3157" s="0" t="s">
        <v>43</v>
      </c>
      <c r="L3157" s="0" t="n">
        <v>1.14</v>
      </c>
      <c r="M3157" s="0" t="s">
        <v>44</v>
      </c>
      <c r="N3157" s="0" t="n">
        <v>0.99</v>
      </c>
      <c r="O3157" s="0" t="s">
        <v>44</v>
      </c>
      <c r="P3157" s="0" t="n">
        <v>0.89</v>
      </c>
      <c r="Q3157" s="0" t="s">
        <v>45</v>
      </c>
      <c r="R3157" s="0" t="n">
        <v>0.77</v>
      </c>
      <c r="S3157" s="0" t="s">
        <v>45</v>
      </c>
      <c r="T3157" s="0" t="n">
        <v>0.12</v>
      </c>
      <c r="U3157" s="0" t="s">
        <v>45</v>
      </c>
      <c r="V3157" s="0" t="s">
        <v>2365</v>
      </c>
      <c r="W3157" s="0" t="s">
        <v>96</v>
      </c>
      <c r="X3157" s="0" t="s">
        <v>48</v>
      </c>
      <c r="Y3157" s="0" t="s">
        <v>12716</v>
      </c>
      <c r="Z3157" s="0" t="n">
        <v>0.54</v>
      </c>
      <c r="AA3157" s="0" t="s">
        <v>45</v>
      </c>
      <c r="AB3157" s="0" t="n">
        <v>0.12</v>
      </c>
      <c r="AC3157" s="0" t="s">
        <v>45</v>
      </c>
      <c r="AD3157" s="0" t="n">
        <v>13</v>
      </c>
      <c r="AE3157" s="0" t="n">
        <f aca="false">AD3157+100</f>
        <v>113</v>
      </c>
      <c r="AF3157" s="8" t="n">
        <f aca="false">((P3157/AE3157)*100)*ABS(I3157)</f>
        <v>0.787610619469027</v>
      </c>
      <c r="AG3157" s="0" t="n">
        <f aca="false">(TRUNC((AF3157*AD3157/100),2))</f>
        <v>0.1</v>
      </c>
      <c r="AH3157" s="0" t="n">
        <f aca="false">TRUNC(AF3157*1.3222,2)</f>
        <v>1.04</v>
      </c>
      <c r="AI3157" s="0" t="n">
        <f aca="false">TRUNC(AG3157*1.3222,2)</f>
        <v>0.13</v>
      </c>
      <c r="AJ3157" s="0" t="n">
        <f aca="false">((P3157-T3157)*0.7+T3157)*ABS(I3157)</f>
        <v>0.659</v>
      </c>
      <c r="AK3157" s="9" t="n">
        <f aca="false">IF(K3157="REFUND",(-1*(AJ3157-AG3157)),(AJ3157-AG3157))</f>
        <v>0.559</v>
      </c>
    </row>
    <row r="3158" customFormat="false" ht="13.8" hidden="false" customHeight="false" outlineLevel="0" collapsed="false">
      <c r="A3158" s="6" t="n">
        <v>42247</v>
      </c>
      <c r="B3158" s="0" t="n">
        <v>958892657341</v>
      </c>
      <c r="C3158" s="0" t="s">
        <v>12714</v>
      </c>
      <c r="D3158" s="0" t="s">
        <v>12715</v>
      </c>
      <c r="E3158" s="7" t="n">
        <v>9781633753075</v>
      </c>
      <c r="F3158" s="0" t="s">
        <v>3729</v>
      </c>
      <c r="G3158" s="0" t="s">
        <v>3730</v>
      </c>
      <c r="H3158" s="0" t="s">
        <v>3731</v>
      </c>
      <c r="I3158" s="0" t="n">
        <v>1</v>
      </c>
      <c r="J3158" s="0" t="s">
        <v>573</v>
      </c>
      <c r="K3158" s="0" t="s">
        <v>43</v>
      </c>
      <c r="L3158" s="0" t="n">
        <v>2.29</v>
      </c>
      <c r="M3158" s="0" t="s">
        <v>44</v>
      </c>
      <c r="N3158" s="0" t="n">
        <v>1.99</v>
      </c>
      <c r="O3158" s="0" t="s">
        <v>44</v>
      </c>
      <c r="P3158" s="0" t="n">
        <v>1.8</v>
      </c>
      <c r="Q3158" s="0" t="s">
        <v>45</v>
      </c>
      <c r="R3158" s="0" t="n">
        <v>1.56</v>
      </c>
      <c r="S3158" s="0" t="s">
        <v>45</v>
      </c>
      <c r="T3158" s="0" t="n">
        <v>0.24</v>
      </c>
      <c r="U3158" s="0" t="s">
        <v>45</v>
      </c>
      <c r="V3158" s="0" t="s">
        <v>2365</v>
      </c>
      <c r="W3158" s="0" t="s">
        <v>96</v>
      </c>
      <c r="X3158" s="0" t="s">
        <v>48</v>
      </c>
      <c r="Y3158" s="0" t="s">
        <v>12716</v>
      </c>
      <c r="Z3158" s="0" t="n">
        <v>1.09</v>
      </c>
      <c r="AA3158" s="0" t="s">
        <v>45</v>
      </c>
      <c r="AB3158" s="0" t="n">
        <v>0.24</v>
      </c>
      <c r="AC3158" s="0" t="s">
        <v>45</v>
      </c>
      <c r="AD3158" s="0" t="n">
        <v>13</v>
      </c>
      <c r="AE3158" s="0" t="n">
        <f aca="false">AD3158+100</f>
        <v>113</v>
      </c>
      <c r="AF3158" s="8" t="n">
        <f aca="false">((P3158/AE3158)*100)*ABS(I3158)</f>
        <v>1.5929203539823</v>
      </c>
      <c r="AG3158" s="0" t="n">
        <f aca="false">(TRUNC((AF3158*AD3158/100),2))</f>
        <v>0.2</v>
      </c>
      <c r="AH3158" s="0" t="n">
        <f aca="false">TRUNC(AF3158*1.3222,2)</f>
        <v>2.1</v>
      </c>
      <c r="AI3158" s="0" t="n">
        <f aca="false">TRUNC(AG3158*1.3222,2)</f>
        <v>0.26</v>
      </c>
      <c r="AJ3158" s="0" t="n">
        <f aca="false">((P3158-T3158)*0.7+T3158)*ABS(I3158)</f>
        <v>1.332</v>
      </c>
      <c r="AK3158" s="9" t="n">
        <f aca="false">IF(K3158="REFUND",(-1*(AJ3158-AG3158)),(AJ3158-AG3158))</f>
        <v>1.132</v>
      </c>
    </row>
    <row r="3159" customFormat="false" ht="13.8" hidden="false" customHeight="false" outlineLevel="0" collapsed="false">
      <c r="A3159" s="6" t="n">
        <v>42247</v>
      </c>
      <c r="B3159" s="0" t="n">
        <v>958898541191</v>
      </c>
      <c r="C3159" s="0" t="s">
        <v>12717</v>
      </c>
      <c r="D3159" s="0" t="s">
        <v>12718</v>
      </c>
      <c r="E3159" s="7" t="n">
        <v>9781466846708</v>
      </c>
      <c r="F3159" s="0" t="s">
        <v>394</v>
      </c>
      <c r="G3159" s="0" t="s">
        <v>395</v>
      </c>
      <c r="H3159" s="0" t="s">
        <v>396</v>
      </c>
      <c r="I3159" s="0" t="n">
        <v>1</v>
      </c>
      <c r="J3159" s="0" t="s">
        <v>573</v>
      </c>
      <c r="K3159" s="0" t="s">
        <v>43</v>
      </c>
      <c r="L3159" s="0" t="n">
        <v>3.44</v>
      </c>
      <c r="M3159" s="0" t="s">
        <v>44</v>
      </c>
      <c r="N3159" s="0" t="n">
        <v>2.99</v>
      </c>
      <c r="O3159" s="0" t="s">
        <v>44</v>
      </c>
      <c r="P3159" s="0" t="n">
        <v>2.67</v>
      </c>
      <c r="Q3159" s="0" t="s">
        <v>45</v>
      </c>
      <c r="R3159" s="0" t="n">
        <v>2.32</v>
      </c>
      <c r="S3159" s="0" t="s">
        <v>45</v>
      </c>
      <c r="T3159" s="0" t="n">
        <v>0.35</v>
      </c>
      <c r="U3159" s="0" t="s">
        <v>45</v>
      </c>
      <c r="V3159" s="0" t="s">
        <v>2090</v>
      </c>
      <c r="W3159" s="0" t="s">
        <v>58</v>
      </c>
      <c r="X3159" s="0" t="s">
        <v>48</v>
      </c>
      <c r="Y3159" s="0" t="s">
        <v>12719</v>
      </c>
      <c r="Z3159" s="0" t="n">
        <v>1.62</v>
      </c>
      <c r="AA3159" s="0" t="s">
        <v>45</v>
      </c>
      <c r="AB3159" s="0" t="n">
        <v>0.35</v>
      </c>
      <c r="AC3159" s="0" t="s">
        <v>45</v>
      </c>
      <c r="AD3159" s="0" t="n">
        <v>5</v>
      </c>
      <c r="AE3159" s="0" t="n">
        <f aca="false">AD3159+100</f>
        <v>105</v>
      </c>
      <c r="AF3159" s="8" t="n">
        <f aca="false">((P3159/AE3159)*100)*ABS(I3159)</f>
        <v>2.54285714285714</v>
      </c>
      <c r="AG3159" s="0" t="n">
        <f aca="false">(TRUNC((AF3159*AD3159/100),2))</f>
        <v>0.12</v>
      </c>
      <c r="AH3159" s="0" t="n">
        <f aca="false">TRUNC(AF3159*1.3222,2)</f>
        <v>3.36</v>
      </c>
      <c r="AI3159" s="0" t="n">
        <f aca="false">TRUNC(AG3159*1.3222,2)</f>
        <v>0.15</v>
      </c>
      <c r="AJ3159" s="0" t="n">
        <f aca="false">((P3159-T3159)*0.7+T3159)*ABS(I3159)</f>
        <v>1.974</v>
      </c>
      <c r="AK3159" s="9" t="n">
        <f aca="false">IF(K3159="REFUND",(-1*(AJ3159-AG3159)),(AJ3159-AG3159))</f>
        <v>1.854</v>
      </c>
    </row>
    <row r="3160" customFormat="false" ht="13.8" hidden="false" customHeight="false" outlineLevel="0" collapsed="false">
      <c r="A3160" s="6" t="n">
        <v>42247</v>
      </c>
      <c r="B3160" s="0" t="n">
        <v>958900604241</v>
      </c>
      <c r="C3160" s="0" t="s">
        <v>12720</v>
      </c>
      <c r="D3160" s="0" t="s">
        <v>12721</v>
      </c>
      <c r="E3160" s="7" t="n">
        <v>9781429960687</v>
      </c>
      <c r="F3160" s="0" t="s">
        <v>6764</v>
      </c>
      <c r="G3160" s="0" t="s">
        <v>6765</v>
      </c>
      <c r="H3160" s="0" t="s">
        <v>272</v>
      </c>
      <c r="I3160" s="0" t="n">
        <v>1</v>
      </c>
      <c r="J3160" s="0" t="s">
        <v>573</v>
      </c>
      <c r="K3160" s="0" t="s">
        <v>43</v>
      </c>
      <c r="L3160" s="0" t="n">
        <v>10.34</v>
      </c>
      <c r="M3160" s="0" t="s">
        <v>44</v>
      </c>
      <c r="N3160" s="0" t="n">
        <v>8.99</v>
      </c>
      <c r="O3160" s="0" t="s">
        <v>44</v>
      </c>
      <c r="P3160" s="0" t="n">
        <v>8.11</v>
      </c>
      <c r="Q3160" s="0" t="s">
        <v>45</v>
      </c>
      <c r="R3160" s="0" t="n">
        <v>7.05</v>
      </c>
      <c r="S3160" s="0" t="s">
        <v>45</v>
      </c>
      <c r="T3160" s="0" t="n">
        <v>1.06</v>
      </c>
      <c r="U3160" s="0" t="s">
        <v>45</v>
      </c>
      <c r="V3160" s="0" t="s">
        <v>1011</v>
      </c>
      <c r="W3160" s="0" t="s">
        <v>47</v>
      </c>
      <c r="X3160" s="0" t="s">
        <v>48</v>
      </c>
      <c r="Y3160" s="0" t="s">
        <v>12722</v>
      </c>
      <c r="Z3160" s="0" t="n">
        <v>4.94</v>
      </c>
      <c r="AA3160" s="0" t="s">
        <v>45</v>
      </c>
      <c r="AB3160" s="0" t="n">
        <v>1.06</v>
      </c>
      <c r="AC3160" s="0" t="s">
        <v>45</v>
      </c>
      <c r="AD3160" s="0" t="n">
        <v>13</v>
      </c>
      <c r="AE3160" s="0" t="n">
        <f aca="false">AD3160+100</f>
        <v>113</v>
      </c>
      <c r="AF3160" s="8" t="n">
        <f aca="false">((P3160/AE3160)*100)*ABS(I3160)</f>
        <v>7.17699115044248</v>
      </c>
      <c r="AG3160" s="0" t="n">
        <f aca="false">(TRUNC((AF3160*AD3160/100),2))</f>
        <v>0.93</v>
      </c>
      <c r="AH3160" s="0" t="n">
        <f aca="false">TRUNC(AF3160*1.3222,2)</f>
        <v>9.48</v>
      </c>
      <c r="AI3160" s="0" t="n">
        <f aca="false">TRUNC(AG3160*1.3222,2)</f>
        <v>1.22</v>
      </c>
      <c r="AJ3160" s="0" t="n">
        <f aca="false">((P3160-T3160)*0.7+T3160)*ABS(I3160)</f>
        <v>5.995</v>
      </c>
      <c r="AK3160" s="9" t="n">
        <f aca="false">IF(K3160="REFUND",(-1*(AJ3160-AG3160)),(AJ3160-AG3160))</f>
        <v>5.065</v>
      </c>
    </row>
    <row r="3161" customFormat="false" ht="13.8" hidden="false" customHeight="false" outlineLevel="0" collapsed="false">
      <c r="A3161" s="6" t="n">
        <v>42247</v>
      </c>
      <c r="B3161" s="0" t="n">
        <v>958901961391</v>
      </c>
      <c r="C3161" s="0" t="s">
        <v>12723</v>
      </c>
      <c r="D3161" s="0" t="s">
        <v>12724</v>
      </c>
      <c r="E3161" s="7" t="n">
        <v>9780374300487</v>
      </c>
      <c r="F3161" s="0" t="s">
        <v>12725</v>
      </c>
      <c r="G3161" s="0" t="s">
        <v>12726</v>
      </c>
      <c r="H3161" s="0" t="s">
        <v>12727</v>
      </c>
      <c r="I3161" s="0" t="n">
        <v>1</v>
      </c>
      <c r="J3161" s="0" t="s">
        <v>573</v>
      </c>
      <c r="K3161" s="0" t="s">
        <v>43</v>
      </c>
      <c r="L3161" s="0" t="n">
        <v>12.64</v>
      </c>
      <c r="M3161" s="0" t="s">
        <v>44</v>
      </c>
      <c r="N3161" s="0" t="n">
        <v>10.99</v>
      </c>
      <c r="O3161" s="0" t="s">
        <v>44</v>
      </c>
      <c r="P3161" s="0" t="n">
        <v>9.92</v>
      </c>
      <c r="Q3161" s="0" t="s">
        <v>45</v>
      </c>
      <c r="R3161" s="0" t="n">
        <v>8.62</v>
      </c>
      <c r="S3161" s="0" t="s">
        <v>45</v>
      </c>
      <c r="T3161" s="0" t="n">
        <v>1.3</v>
      </c>
      <c r="U3161" s="0" t="s">
        <v>45</v>
      </c>
      <c r="V3161" s="0" t="s">
        <v>494</v>
      </c>
      <c r="W3161" s="0" t="s">
        <v>259</v>
      </c>
      <c r="X3161" s="0" t="s">
        <v>48</v>
      </c>
      <c r="Y3161" s="0" t="s">
        <v>10653</v>
      </c>
      <c r="Z3161" s="0" t="n">
        <v>6.03</v>
      </c>
      <c r="AA3161" s="0" t="s">
        <v>45</v>
      </c>
      <c r="AB3161" s="0" t="n">
        <v>1.3</v>
      </c>
      <c r="AC3161" s="0" t="s">
        <v>45</v>
      </c>
      <c r="AD3161" s="0" t="n">
        <v>5</v>
      </c>
      <c r="AE3161" s="0" t="n">
        <f aca="false">AD3161+100</f>
        <v>105</v>
      </c>
      <c r="AF3161" s="8" t="n">
        <f aca="false">((P3161/AE3161)*100)*ABS(I3161)</f>
        <v>9.44761904761905</v>
      </c>
      <c r="AG3161" s="0" t="n">
        <f aca="false">(TRUNC((AF3161*AD3161/100),2))</f>
        <v>0.47</v>
      </c>
      <c r="AH3161" s="0" t="n">
        <f aca="false">TRUNC(AF3161*1.3222,2)</f>
        <v>12.49</v>
      </c>
      <c r="AI3161" s="0" t="n">
        <f aca="false">TRUNC(AG3161*1.3222,2)</f>
        <v>0.62</v>
      </c>
      <c r="AJ3161" s="0" t="n">
        <f aca="false">((P3161-T3161)*0.7+T3161)*ABS(I3161)</f>
        <v>7.334</v>
      </c>
      <c r="AK3161" s="9" t="n">
        <f aca="false">IF(K3161="REFUND",(-1*(AJ3161-AG3161)),(AJ3161-AG3161))</f>
        <v>6.864</v>
      </c>
    </row>
    <row r="3162" customFormat="false" ht="13.8" hidden="false" customHeight="false" outlineLevel="0" collapsed="false">
      <c r="A3162" s="6" t="n">
        <v>42247</v>
      </c>
      <c r="B3162" s="0" t="n">
        <v>958903090291</v>
      </c>
      <c r="C3162" s="0" t="s">
        <v>12728</v>
      </c>
      <c r="D3162" s="0" t="s">
        <v>12729</v>
      </c>
      <c r="E3162" s="7" t="n">
        <v>9781250031211</v>
      </c>
      <c r="F3162" s="0" t="s">
        <v>6908</v>
      </c>
      <c r="G3162" s="0" t="s">
        <v>6909</v>
      </c>
      <c r="H3162" s="0" t="s">
        <v>6910</v>
      </c>
      <c r="I3162" s="0" t="n">
        <v>1</v>
      </c>
      <c r="J3162" s="0" t="s">
        <v>573</v>
      </c>
      <c r="K3162" s="0" t="s">
        <v>43</v>
      </c>
      <c r="L3162" s="0" t="n">
        <v>12.64</v>
      </c>
      <c r="M3162" s="0" t="s">
        <v>44</v>
      </c>
      <c r="N3162" s="0" t="n">
        <v>10.99</v>
      </c>
      <c r="O3162" s="0" t="s">
        <v>44</v>
      </c>
      <c r="P3162" s="0" t="n">
        <v>9.92</v>
      </c>
      <c r="Q3162" s="0" t="s">
        <v>45</v>
      </c>
      <c r="R3162" s="0" t="n">
        <v>8.62</v>
      </c>
      <c r="S3162" s="0" t="s">
        <v>45</v>
      </c>
      <c r="T3162" s="0" t="n">
        <v>1.3</v>
      </c>
      <c r="U3162" s="0" t="s">
        <v>45</v>
      </c>
      <c r="V3162" s="0" t="s">
        <v>12730</v>
      </c>
      <c r="W3162" s="0" t="s">
        <v>47</v>
      </c>
      <c r="X3162" s="0" t="s">
        <v>48</v>
      </c>
      <c r="Y3162" s="0" t="s">
        <v>12731</v>
      </c>
      <c r="Z3162" s="0" t="n">
        <v>6.03</v>
      </c>
      <c r="AA3162" s="0" t="s">
        <v>45</v>
      </c>
      <c r="AB3162" s="0" t="n">
        <v>1.3</v>
      </c>
      <c r="AC3162" s="0" t="s">
        <v>45</v>
      </c>
      <c r="AD3162" s="0" t="n">
        <v>13</v>
      </c>
      <c r="AE3162" s="0" t="n">
        <f aca="false">AD3162+100</f>
        <v>113</v>
      </c>
      <c r="AF3162" s="8" t="n">
        <f aca="false">((P3162/AE3162)*100)*ABS(I3162)</f>
        <v>8.7787610619469</v>
      </c>
      <c r="AG3162" s="0" t="n">
        <f aca="false">(TRUNC((AF3162*AD3162/100),2))</f>
        <v>1.14</v>
      </c>
      <c r="AH3162" s="0" t="n">
        <f aca="false">TRUNC(AF3162*1.3222,2)</f>
        <v>11.6</v>
      </c>
      <c r="AI3162" s="0" t="n">
        <f aca="false">TRUNC(AG3162*1.3222,2)</f>
        <v>1.5</v>
      </c>
      <c r="AJ3162" s="0" t="n">
        <f aca="false">((P3162-T3162)*0.7+T3162)*ABS(I3162)</f>
        <v>7.334</v>
      </c>
      <c r="AK3162" s="9" t="n">
        <f aca="false">IF(K3162="REFUND",(-1*(AJ3162-AG3162)),(AJ3162-AG3162))</f>
        <v>6.194</v>
      </c>
    </row>
    <row r="3163" customFormat="false" ht="13.8" hidden="false" customHeight="false" outlineLevel="0" collapsed="false">
      <c r="A3163" s="6" t="n">
        <v>42247</v>
      </c>
      <c r="B3163" s="0" t="n">
        <v>958903298291</v>
      </c>
      <c r="C3163" s="0" t="s">
        <v>12732</v>
      </c>
      <c r="D3163" s="0" t="s">
        <v>12733</v>
      </c>
      <c r="E3163" s="7" t="n">
        <v>9781466857797</v>
      </c>
      <c r="F3163" s="0" t="s">
        <v>2459</v>
      </c>
      <c r="G3163" s="0" t="s">
        <v>2460</v>
      </c>
      <c r="H3163" s="0" t="s">
        <v>2461</v>
      </c>
      <c r="I3163" s="0" t="n">
        <v>1</v>
      </c>
      <c r="J3163" s="0" t="s">
        <v>573</v>
      </c>
      <c r="K3163" s="0" t="s">
        <v>43</v>
      </c>
      <c r="L3163" s="0" t="n">
        <v>16.09</v>
      </c>
      <c r="M3163" s="0" t="s">
        <v>44</v>
      </c>
      <c r="N3163" s="0" t="n">
        <v>13.99</v>
      </c>
      <c r="O3163" s="0" t="s">
        <v>44</v>
      </c>
      <c r="P3163" s="0" t="n">
        <v>12.5</v>
      </c>
      <c r="Q3163" s="0" t="s">
        <v>45</v>
      </c>
      <c r="R3163" s="0" t="n">
        <v>10.87</v>
      </c>
      <c r="S3163" s="0" t="s">
        <v>45</v>
      </c>
      <c r="T3163" s="0" t="n">
        <v>1.63</v>
      </c>
      <c r="U3163" s="0" t="s">
        <v>45</v>
      </c>
      <c r="V3163" s="0" t="s">
        <v>171</v>
      </c>
      <c r="W3163" s="0" t="s">
        <v>104</v>
      </c>
      <c r="X3163" s="0" t="s">
        <v>48</v>
      </c>
      <c r="Y3163" s="0" t="s">
        <v>12734</v>
      </c>
      <c r="Z3163" s="0" t="n">
        <v>7.61</v>
      </c>
      <c r="AA3163" s="0" t="s">
        <v>45</v>
      </c>
      <c r="AB3163" s="0" t="n">
        <v>1.63</v>
      </c>
      <c r="AC3163" s="0" t="s">
        <v>45</v>
      </c>
      <c r="AD3163" s="0" t="n">
        <v>5</v>
      </c>
      <c r="AE3163" s="0" t="n">
        <f aca="false">AD3163+100</f>
        <v>105</v>
      </c>
      <c r="AF3163" s="8" t="n">
        <f aca="false">((P3163/AE3163)*100)*ABS(I3163)</f>
        <v>11.9047619047619</v>
      </c>
      <c r="AG3163" s="0" t="n">
        <f aca="false">(TRUNC((AF3163*AD3163/100),2))</f>
        <v>0.59</v>
      </c>
      <c r="AH3163" s="0" t="n">
        <f aca="false">TRUNC(AF3163*1.3222,2)</f>
        <v>15.74</v>
      </c>
      <c r="AI3163" s="0" t="n">
        <f aca="false">TRUNC(AG3163*1.3222,2)</f>
        <v>0.78</v>
      </c>
      <c r="AJ3163" s="0" t="n">
        <f aca="false">((P3163-T3163)*0.7+T3163)*ABS(I3163)</f>
        <v>9.239</v>
      </c>
      <c r="AK3163" s="9" t="n">
        <f aca="false">IF(K3163="REFUND",(-1*(AJ3163-AG3163)),(AJ3163-AG3163))</f>
        <v>8.649</v>
      </c>
    </row>
    <row r="3164" customFormat="false" ht="13.8" hidden="false" customHeight="false" outlineLevel="0" collapsed="false">
      <c r="A3164" s="6" t="n">
        <v>42247</v>
      </c>
      <c r="B3164" s="0" t="n">
        <v>958904884241</v>
      </c>
      <c r="C3164" s="0" t="s">
        <v>12735</v>
      </c>
      <c r="D3164" s="0" t="s">
        <v>12736</v>
      </c>
      <c r="E3164" s="7" t="n">
        <v>9781429952293</v>
      </c>
      <c r="F3164" s="0" t="s">
        <v>12737</v>
      </c>
      <c r="G3164" s="0" t="s">
        <v>12738</v>
      </c>
      <c r="H3164" s="0" t="s">
        <v>1202</v>
      </c>
      <c r="I3164" s="0" t="n">
        <v>1</v>
      </c>
      <c r="J3164" s="0" t="s">
        <v>573</v>
      </c>
      <c r="K3164" s="0" t="s">
        <v>43</v>
      </c>
      <c r="L3164" s="0" t="n">
        <v>12.64</v>
      </c>
      <c r="M3164" s="0" t="s">
        <v>44</v>
      </c>
      <c r="N3164" s="0" t="n">
        <v>10.99</v>
      </c>
      <c r="O3164" s="0" t="s">
        <v>44</v>
      </c>
      <c r="P3164" s="0" t="n">
        <v>9.92</v>
      </c>
      <c r="Q3164" s="0" t="s">
        <v>45</v>
      </c>
      <c r="R3164" s="0" t="n">
        <v>8.62</v>
      </c>
      <c r="S3164" s="0" t="s">
        <v>45</v>
      </c>
      <c r="T3164" s="0" t="n">
        <v>1.3</v>
      </c>
      <c r="U3164" s="0" t="s">
        <v>45</v>
      </c>
      <c r="V3164" s="0" t="s">
        <v>1209</v>
      </c>
      <c r="W3164" s="0" t="s">
        <v>188</v>
      </c>
      <c r="X3164" s="0" t="s">
        <v>48</v>
      </c>
      <c r="Y3164" s="0" t="s">
        <v>8832</v>
      </c>
      <c r="Z3164" s="0" t="n">
        <v>6.03</v>
      </c>
      <c r="AA3164" s="0" t="s">
        <v>45</v>
      </c>
      <c r="AB3164" s="0" t="n">
        <v>1.3</v>
      </c>
      <c r="AC3164" s="0" t="s">
        <v>45</v>
      </c>
      <c r="AD3164" s="0" t="n">
        <v>15</v>
      </c>
      <c r="AE3164" s="0" t="n">
        <f aca="false">AD3164+100</f>
        <v>115</v>
      </c>
      <c r="AF3164" s="8" t="n">
        <f aca="false">((P3164/AE3164)*100)*ABS(I3164)</f>
        <v>8.62608695652174</v>
      </c>
      <c r="AG3164" s="0" t="n">
        <f aca="false">(TRUNC((AF3164*AD3164/100),2))</f>
        <v>1.29</v>
      </c>
      <c r="AH3164" s="0" t="n">
        <f aca="false">TRUNC(AF3164*1.3222,2)</f>
        <v>11.4</v>
      </c>
      <c r="AI3164" s="0" t="n">
        <f aca="false">TRUNC(AG3164*1.3222,2)</f>
        <v>1.7</v>
      </c>
      <c r="AJ3164" s="0" t="n">
        <f aca="false">((P3164-T3164)*0.7+T3164)*ABS(I3164)</f>
        <v>7.334</v>
      </c>
      <c r="AK3164" s="9" t="n">
        <f aca="false">IF(K3164="REFUND",(-1*(AJ3164-AG3164)),(AJ3164-AG3164))</f>
        <v>6.044</v>
      </c>
    </row>
    <row r="3165" customFormat="false" ht="13.8" hidden="false" customHeight="false" outlineLevel="0" collapsed="false">
      <c r="A3165" s="6" t="n">
        <v>42247</v>
      </c>
      <c r="B3165" s="0" t="n">
        <v>958914971341</v>
      </c>
      <c r="C3165" s="0" t="s">
        <v>12739</v>
      </c>
      <c r="D3165" s="0" t="s">
        <v>12740</v>
      </c>
      <c r="E3165" s="7" t="n">
        <v>9781466891357</v>
      </c>
      <c r="F3165" s="0" t="s">
        <v>151</v>
      </c>
      <c r="G3165" s="0" t="s">
        <v>152</v>
      </c>
      <c r="H3165" s="0" t="s">
        <v>153</v>
      </c>
      <c r="I3165" s="0" t="n">
        <v>1</v>
      </c>
      <c r="J3165" s="0" t="s">
        <v>573</v>
      </c>
      <c r="K3165" s="0" t="s">
        <v>43</v>
      </c>
      <c r="L3165" s="0" t="n">
        <v>4.59</v>
      </c>
      <c r="M3165" s="0" t="s">
        <v>44</v>
      </c>
      <c r="N3165" s="0" t="n">
        <v>3.99</v>
      </c>
      <c r="O3165" s="0" t="s">
        <v>44</v>
      </c>
      <c r="P3165" s="0" t="n">
        <v>3.6</v>
      </c>
      <c r="Q3165" s="0" t="s">
        <v>45</v>
      </c>
      <c r="R3165" s="0" t="n">
        <v>3.13</v>
      </c>
      <c r="S3165" s="0" t="s">
        <v>45</v>
      </c>
      <c r="T3165" s="0" t="n">
        <v>0.47</v>
      </c>
      <c r="U3165" s="0" t="s">
        <v>45</v>
      </c>
      <c r="V3165" s="0" t="s">
        <v>219</v>
      </c>
      <c r="W3165" s="0" t="s">
        <v>157</v>
      </c>
      <c r="X3165" s="0" t="s">
        <v>48</v>
      </c>
      <c r="Y3165" s="0" t="s">
        <v>12741</v>
      </c>
      <c r="Z3165" s="0" t="n">
        <v>2.19</v>
      </c>
      <c r="AA3165" s="0" t="s">
        <v>45</v>
      </c>
      <c r="AB3165" s="0" t="n">
        <v>0.47</v>
      </c>
      <c r="AC3165" s="0" t="s">
        <v>45</v>
      </c>
      <c r="AD3165" s="0" t="n">
        <v>5</v>
      </c>
      <c r="AE3165" s="0" t="n">
        <f aca="false">AD3165+100</f>
        <v>105</v>
      </c>
      <c r="AF3165" s="8" t="n">
        <f aca="false">((P3165/AE3165)*100)*ABS(I3165)</f>
        <v>3.42857142857143</v>
      </c>
      <c r="AG3165" s="0" t="n">
        <f aca="false">(TRUNC((AF3165*AD3165/100),2))</f>
        <v>0.17</v>
      </c>
      <c r="AH3165" s="0" t="n">
        <f aca="false">TRUNC(AF3165*1.3222,2)</f>
        <v>4.53</v>
      </c>
      <c r="AI3165" s="0" t="n">
        <f aca="false">TRUNC(AG3165*1.3222,2)</f>
        <v>0.22</v>
      </c>
      <c r="AJ3165" s="0" t="n">
        <f aca="false">((P3165-T3165)*0.7+T3165)*ABS(I3165)</f>
        <v>2.661</v>
      </c>
      <c r="AK3165" s="9" t="n">
        <f aca="false">IF(K3165="REFUND",(-1*(AJ3165-AG3165)),(AJ3165-AG3165))</f>
        <v>2.491</v>
      </c>
    </row>
    <row r="3166" customFormat="false" ht="13.8" hidden="false" customHeight="false" outlineLevel="0" collapsed="false">
      <c r="A3166" s="6" t="n">
        <v>42247</v>
      </c>
      <c r="B3166" s="0" t="n">
        <v>958915652391</v>
      </c>
      <c r="C3166" s="0" t="s">
        <v>12742</v>
      </c>
      <c r="D3166" s="0" t="s">
        <v>12743</v>
      </c>
      <c r="E3166" s="7" t="n">
        <v>9781466849426</v>
      </c>
      <c r="F3166" s="0" t="s">
        <v>168</v>
      </c>
      <c r="G3166" s="0" t="s">
        <v>169</v>
      </c>
      <c r="H3166" s="0" t="s">
        <v>170</v>
      </c>
      <c r="I3166" s="0" t="n">
        <v>1</v>
      </c>
      <c r="J3166" s="0" t="s">
        <v>573</v>
      </c>
      <c r="K3166" s="0" t="s">
        <v>43</v>
      </c>
      <c r="L3166" s="0" t="n">
        <v>14.94</v>
      </c>
      <c r="M3166" s="0" t="s">
        <v>44</v>
      </c>
      <c r="N3166" s="0" t="n">
        <v>12.99</v>
      </c>
      <c r="O3166" s="0" t="s">
        <v>44</v>
      </c>
      <c r="P3166" s="0" t="n">
        <v>11.72</v>
      </c>
      <c r="Q3166" s="0" t="s">
        <v>45</v>
      </c>
      <c r="R3166" s="0" t="n">
        <v>10.19</v>
      </c>
      <c r="S3166" s="0" t="s">
        <v>45</v>
      </c>
      <c r="T3166" s="0" t="n">
        <v>1.53</v>
      </c>
      <c r="U3166" s="0" t="s">
        <v>45</v>
      </c>
      <c r="V3166" s="0" t="s">
        <v>12744</v>
      </c>
      <c r="W3166" s="0" t="s">
        <v>47</v>
      </c>
      <c r="X3166" s="0" t="s">
        <v>48</v>
      </c>
      <c r="Y3166" s="0" t="s">
        <v>12745</v>
      </c>
      <c r="Z3166" s="0" t="n">
        <v>7.13</v>
      </c>
      <c r="AA3166" s="0" t="s">
        <v>45</v>
      </c>
      <c r="AB3166" s="0" t="n">
        <v>1.53</v>
      </c>
      <c r="AC3166" s="0" t="s">
        <v>45</v>
      </c>
      <c r="AD3166" s="0" t="n">
        <v>13</v>
      </c>
      <c r="AE3166" s="0" t="n">
        <f aca="false">AD3166+100</f>
        <v>113</v>
      </c>
      <c r="AF3166" s="8" t="n">
        <f aca="false">((P3166/AE3166)*100)*ABS(I3166)</f>
        <v>10.3716814159292</v>
      </c>
      <c r="AG3166" s="0" t="n">
        <f aca="false">(TRUNC((AF3166*AD3166/100),2))</f>
        <v>1.34</v>
      </c>
      <c r="AH3166" s="0" t="n">
        <f aca="false">TRUNC(AF3166*1.3222,2)</f>
        <v>13.71</v>
      </c>
      <c r="AI3166" s="0" t="n">
        <f aca="false">TRUNC(AG3166*1.3222,2)</f>
        <v>1.77</v>
      </c>
      <c r="AJ3166" s="0" t="n">
        <f aca="false">((P3166-T3166)*0.7+T3166)*ABS(I3166)</f>
        <v>8.663</v>
      </c>
      <c r="AK3166" s="9" t="n">
        <f aca="false">IF(K3166="REFUND",(-1*(AJ3166-AG3166)),(AJ3166-AG3166))</f>
        <v>7.323</v>
      </c>
    </row>
    <row r="3167" customFormat="false" ht="13.8" hidden="false" customHeight="false" outlineLevel="0" collapsed="false">
      <c r="A3167" s="6" t="n">
        <v>42247</v>
      </c>
      <c r="B3167" s="0" t="n">
        <v>958917061291</v>
      </c>
      <c r="C3167" s="0" t="s">
        <v>12746</v>
      </c>
      <c r="D3167" s="0" t="s">
        <v>12747</v>
      </c>
      <c r="E3167" s="7" t="n">
        <v>9781429915373</v>
      </c>
      <c r="F3167" s="0" t="s">
        <v>12748</v>
      </c>
      <c r="G3167" s="0" t="s">
        <v>12749</v>
      </c>
      <c r="H3167" s="0" t="s">
        <v>8063</v>
      </c>
      <c r="I3167" s="0" t="n">
        <v>1</v>
      </c>
      <c r="J3167" s="0" t="s">
        <v>573</v>
      </c>
      <c r="K3167" s="0" t="s">
        <v>43</v>
      </c>
      <c r="L3167" s="0" t="n">
        <v>10.34</v>
      </c>
      <c r="M3167" s="0" t="s">
        <v>44</v>
      </c>
      <c r="N3167" s="0" t="n">
        <v>8.99</v>
      </c>
      <c r="O3167" s="0" t="s">
        <v>44</v>
      </c>
      <c r="P3167" s="0" t="n">
        <v>8.11</v>
      </c>
      <c r="Q3167" s="0" t="s">
        <v>45</v>
      </c>
      <c r="R3167" s="0" t="n">
        <v>7.05</v>
      </c>
      <c r="S3167" s="0" t="s">
        <v>45</v>
      </c>
      <c r="T3167" s="0" t="n">
        <v>1.06</v>
      </c>
      <c r="U3167" s="0" t="s">
        <v>45</v>
      </c>
      <c r="V3167" s="0" t="s">
        <v>7784</v>
      </c>
      <c r="W3167" s="0" t="s">
        <v>47</v>
      </c>
      <c r="X3167" s="0" t="s">
        <v>48</v>
      </c>
      <c r="Y3167" s="0" t="s">
        <v>9345</v>
      </c>
      <c r="Z3167" s="0" t="n">
        <v>4.94</v>
      </c>
      <c r="AA3167" s="0" t="s">
        <v>45</v>
      </c>
      <c r="AB3167" s="0" t="n">
        <v>1.06</v>
      </c>
      <c r="AC3167" s="0" t="s">
        <v>45</v>
      </c>
      <c r="AD3167" s="0" t="n">
        <v>13</v>
      </c>
      <c r="AE3167" s="0" t="n">
        <f aca="false">AD3167+100</f>
        <v>113</v>
      </c>
      <c r="AF3167" s="8" t="n">
        <f aca="false">((P3167/AE3167)*100)*ABS(I3167)</f>
        <v>7.17699115044248</v>
      </c>
      <c r="AG3167" s="0" t="n">
        <f aca="false">(TRUNC((AF3167*AD3167/100),2))</f>
        <v>0.93</v>
      </c>
      <c r="AH3167" s="0" t="n">
        <f aca="false">TRUNC(AF3167*1.3222,2)</f>
        <v>9.48</v>
      </c>
      <c r="AI3167" s="0" t="n">
        <f aca="false">TRUNC(AG3167*1.3222,2)</f>
        <v>1.22</v>
      </c>
      <c r="AJ3167" s="0" t="n">
        <f aca="false">((P3167-T3167)*0.7+T3167)*ABS(I3167)</f>
        <v>5.995</v>
      </c>
      <c r="AK3167" s="9" t="n">
        <f aca="false">IF(K3167="REFUND",(-1*(AJ3167-AG3167)),(AJ3167-AG3167))</f>
        <v>5.065</v>
      </c>
    </row>
    <row r="3168" customFormat="false" ht="13.8" hidden="false" customHeight="false" outlineLevel="0" collapsed="false">
      <c r="A3168" s="6" t="n">
        <v>42247</v>
      </c>
      <c r="B3168" s="0" t="n">
        <v>958926516291</v>
      </c>
      <c r="C3168" s="0" t="s">
        <v>12750</v>
      </c>
      <c r="D3168" s="0" t="s">
        <v>12751</v>
      </c>
      <c r="E3168" s="7" t="n">
        <v>9781627793971</v>
      </c>
      <c r="F3168" s="0" t="s">
        <v>571</v>
      </c>
      <c r="G3168" s="0" t="s">
        <v>572</v>
      </c>
      <c r="H3168" s="0" t="s">
        <v>163</v>
      </c>
      <c r="I3168" s="0" t="n">
        <v>1</v>
      </c>
      <c r="J3168" s="0" t="s">
        <v>573</v>
      </c>
      <c r="K3168" s="0" t="s">
        <v>43</v>
      </c>
      <c r="L3168" s="0" t="n">
        <v>12.64</v>
      </c>
      <c r="M3168" s="0" t="s">
        <v>44</v>
      </c>
      <c r="N3168" s="0" t="n">
        <v>10.99</v>
      </c>
      <c r="O3168" s="0" t="s">
        <v>44</v>
      </c>
      <c r="P3168" s="0" t="n">
        <v>9.92</v>
      </c>
      <c r="Q3168" s="0" t="s">
        <v>45</v>
      </c>
      <c r="R3168" s="0" t="n">
        <v>8.62</v>
      </c>
      <c r="S3168" s="0" t="s">
        <v>45</v>
      </c>
      <c r="T3168" s="0" t="n">
        <v>1.3</v>
      </c>
      <c r="U3168" s="0" t="s">
        <v>45</v>
      </c>
      <c r="V3168" s="0" t="s">
        <v>12752</v>
      </c>
      <c r="W3168" s="0" t="s">
        <v>157</v>
      </c>
      <c r="X3168" s="0" t="s">
        <v>48</v>
      </c>
      <c r="Y3168" s="0" t="s">
        <v>12753</v>
      </c>
      <c r="Z3168" s="0" t="n">
        <v>6.03</v>
      </c>
      <c r="AA3168" s="0" t="s">
        <v>45</v>
      </c>
      <c r="AB3168" s="0" t="n">
        <v>1.3</v>
      </c>
      <c r="AC3168" s="0" t="s">
        <v>45</v>
      </c>
      <c r="AD3168" s="0" t="n">
        <v>5</v>
      </c>
      <c r="AE3168" s="0" t="n">
        <f aca="false">AD3168+100</f>
        <v>105</v>
      </c>
      <c r="AF3168" s="8" t="n">
        <f aca="false">((P3168/AE3168)*100)*ABS(I3168)</f>
        <v>9.44761904761905</v>
      </c>
      <c r="AG3168" s="0" t="n">
        <f aca="false">(TRUNC((AF3168*AD3168/100),2))</f>
        <v>0.47</v>
      </c>
      <c r="AH3168" s="0" t="n">
        <f aca="false">TRUNC(AF3168*1.3222,2)</f>
        <v>12.49</v>
      </c>
      <c r="AI3168" s="0" t="n">
        <f aca="false">TRUNC(AG3168*1.3222,2)</f>
        <v>0.62</v>
      </c>
      <c r="AJ3168" s="0" t="n">
        <f aca="false">((P3168-T3168)*0.7+T3168)*ABS(I3168)</f>
        <v>7.334</v>
      </c>
      <c r="AK3168" s="9" t="n">
        <f aca="false">IF(K3168="REFUND",(-1*(AJ3168-AG3168)),(AJ3168-AG3168))</f>
        <v>6.864</v>
      </c>
    </row>
    <row r="3169" customFormat="false" ht="13.8" hidden="false" customHeight="false" outlineLevel="0" collapsed="false">
      <c r="A3169" s="6" t="n">
        <v>42247</v>
      </c>
      <c r="B3169" s="0" t="n">
        <v>958926918141</v>
      </c>
      <c r="C3169" s="0" t="s">
        <v>12754</v>
      </c>
      <c r="D3169" s="0" t="s">
        <v>12755</v>
      </c>
      <c r="E3169" s="7" t="n">
        <v>9781622667000</v>
      </c>
      <c r="F3169" s="0" t="s">
        <v>9489</v>
      </c>
      <c r="G3169" s="0" t="s">
        <v>9490</v>
      </c>
      <c r="H3169" s="0" t="s">
        <v>9487</v>
      </c>
      <c r="I3169" s="0" t="n">
        <v>1</v>
      </c>
      <c r="J3169" s="0" t="s">
        <v>573</v>
      </c>
      <c r="K3169" s="0" t="s">
        <v>43</v>
      </c>
      <c r="L3169" s="0" t="n">
        <v>3.44</v>
      </c>
      <c r="M3169" s="0" t="s">
        <v>44</v>
      </c>
      <c r="N3169" s="0" t="n">
        <v>2.99</v>
      </c>
      <c r="O3169" s="0" t="s">
        <v>44</v>
      </c>
      <c r="P3169" s="0" t="n">
        <v>2.7</v>
      </c>
      <c r="Q3169" s="0" t="s">
        <v>45</v>
      </c>
      <c r="R3169" s="0" t="n">
        <v>2.35</v>
      </c>
      <c r="S3169" s="0" t="s">
        <v>45</v>
      </c>
      <c r="T3169" s="0" t="n">
        <v>0.35</v>
      </c>
      <c r="U3169" s="0" t="s">
        <v>45</v>
      </c>
      <c r="V3169" s="0" t="s">
        <v>6031</v>
      </c>
      <c r="W3169" s="0" t="s">
        <v>47</v>
      </c>
      <c r="X3169" s="0" t="s">
        <v>48</v>
      </c>
      <c r="Y3169" s="0" t="s">
        <v>6032</v>
      </c>
      <c r="Z3169" s="0" t="n">
        <v>1.65</v>
      </c>
      <c r="AA3169" s="0" t="s">
        <v>45</v>
      </c>
      <c r="AB3169" s="0" t="n">
        <v>0.35</v>
      </c>
      <c r="AC3169" s="0" t="s">
        <v>45</v>
      </c>
      <c r="AD3169" s="0" t="n">
        <v>13</v>
      </c>
      <c r="AE3169" s="0" t="n">
        <f aca="false">AD3169+100</f>
        <v>113</v>
      </c>
      <c r="AF3169" s="8" t="n">
        <f aca="false">((P3169/AE3169)*100)*ABS(I3169)</f>
        <v>2.38938053097345</v>
      </c>
      <c r="AG3169" s="0" t="n">
        <f aca="false">(TRUNC((AF3169*AD3169/100),2))</f>
        <v>0.31</v>
      </c>
      <c r="AH3169" s="0" t="n">
        <f aca="false">TRUNC(AF3169*1.3222,2)</f>
        <v>3.15</v>
      </c>
      <c r="AI3169" s="0" t="n">
        <f aca="false">TRUNC(AG3169*1.3222,2)</f>
        <v>0.4</v>
      </c>
      <c r="AJ3169" s="0" t="n">
        <f aca="false">((P3169-T3169)*0.7+T3169)*ABS(I3169)</f>
        <v>1.995</v>
      </c>
      <c r="AK3169" s="9" t="n">
        <f aca="false">IF(K3169="REFUND",(-1*(AJ3169-AG3169)),(AJ3169-AG3169))</f>
        <v>1.685</v>
      </c>
    </row>
    <row r="3170" customFormat="false" ht="13.8" hidden="false" customHeight="false" outlineLevel="0" collapsed="false">
      <c r="A3170" s="6" t="n">
        <v>42247</v>
      </c>
      <c r="B3170" s="0" t="n">
        <v>958926919141</v>
      </c>
      <c r="C3170" s="0" t="s">
        <v>12754</v>
      </c>
      <c r="D3170" s="0" t="s">
        <v>12755</v>
      </c>
      <c r="E3170" s="7" t="n">
        <v>9781622662487</v>
      </c>
      <c r="F3170" s="0" t="s">
        <v>12756</v>
      </c>
      <c r="G3170" s="0" t="s">
        <v>12757</v>
      </c>
      <c r="H3170" s="0" t="s">
        <v>9487</v>
      </c>
      <c r="I3170" s="0" t="n">
        <v>1</v>
      </c>
      <c r="J3170" s="0" t="s">
        <v>573</v>
      </c>
      <c r="K3170" s="0" t="s">
        <v>43</v>
      </c>
      <c r="L3170" s="0" t="n">
        <v>3.44</v>
      </c>
      <c r="M3170" s="0" t="s">
        <v>44</v>
      </c>
      <c r="N3170" s="0" t="n">
        <v>2.99</v>
      </c>
      <c r="O3170" s="0" t="s">
        <v>44</v>
      </c>
      <c r="P3170" s="0" t="n">
        <v>2.7</v>
      </c>
      <c r="Q3170" s="0" t="s">
        <v>45</v>
      </c>
      <c r="R3170" s="0" t="n">
        <v>2.35</v>
      </c>
      <c r="S3170" s="0" t="s">
        <v>45</v>
      </c>
      <c r="T3170" s="0" t="n">
        <v>0.35</v>
      </c>
      <c r="U3170" s="0" t="s">
        <v>45</v>
      </c>
      <c r="V3170" s="0" t="s">
        <v>6031</v>
      </c>
      <c r="W3170" s="0" t="s">
        <v>47</v>
      </c>
      <c r="X3170" s="0" t="s">
        <v>48</v>
      </c>
      <c r="Y3170" s="0" t="s">
        <v>6032</v>
      </c>
      <c r="Z3170" s="0" t="n">
        <v>1.65</v>
      </c>
      <c r="AA3170" s="0" t="s">
        <v>45</v>
      </c>
      <c r="AB3170" s="0" t="n">
        <v>0.35</v>
      </c>
      <c r="AC3170" s="0" t="s">
        <v>45</v>
      </c>
      <c r="AD3170" s="0" t="n">
        <v>13</v>
      </c>
      <c r="AE3170" s="0" t="n">
        <f aca="false">AD3170+100</f>
        <v>113</v>
      </c>
      <c r="AF3170" s="8" t="n">
        <f aca="false">((P3170/AE3170)*100)*ABS(I3170)</f>
        <v>2.38938053097345</v>
      </c>
      <c r="AG3170" s="0" t="n">
        <f aca="false">(TRUNC((AF3170*AD3170/100),2))</f>
        <v>0.31</v>
      </c>
      <c r="AH3170" s="0" t="n">
        <f aca="false">TRUNC(AF3170*1.3222,2)</f>
        <v>3.15</v>
      </c>
      <c r="AI3170" s="0" t="n">
        <f aca="false">TRUNC(AG3170*1.3222,2)</f>
        <v>0.4</v>
      </c>
      <c r="AJ3170" s="0" t="n">
        <f aca="false">((P3170-T3170)*0.7+T3170)*ABS(I3170)</f>
        <v>1.995</v>
      </c>
      <c r="AK3170" s="9" t="n">
        <f aca="false">IF(K3170="REFUND",(-1*(AJ3170-AG3170)),(AJ3170-AG3170))</f>
        <v>1.685</v>
      </c>
    </row>
    <row r="3171" customFormat="false" ht="13.8" hidden="false" customHeight="false" outlineLevel="0" collapsed="false">
      <c r="A3171" s="6" t="n">
        <v>42247</v>
      </c>
      <c r="B3171" s="0" t="n">
        <v>958926921141</v>
      </c>
      <c r="C3171" s="0" t="s">
        <v>12754</v>
      </c>
      <c r="D3171" s="0" t="s">
        <v>12755</v>
      </c>
      <c r="E3171" s="7" t="n">
        <v>9781622661039</v>
      </c>
      <c r="F3171" s="0" t="s">
        <v>9485</v>
      </c>
      <c r="G3171" s="0" t="s">
        <v>9486</v>
      </c>
      <c r="H3171" s="0" t="s">
        <v>9487</v>
      </c>
      <c r="I3171" s="0" t="n">
        <v>1</v>
      </c>
      <c r="J3171" s="0" t="s">
        <v>573</v>
      </c>
      <c r="K3171" s="0" t="s">
        <v>43</v>
      </c>
      <c r="L3171" s="0" t="n">
        <v>3.44</v>
      </c>
      <c r="M3171" s="0" t="s">
        <v>44</v>
      </c>
      <c r="N3171" s="0" t="n">
        <v>2.99</v>
      </c>
      <c r="O3171" s="0" t="s">
        <v>44</v>
      </c>
      <c r="P3171" s="0" t="n">
        <v>2.7</v>
      </c>
      <c r="Q3171" s="0" t="s">
        <v>45</v>
      </c>
      <c r="R3171" s="0" t="n">
        <v>2.35</v>
      </c>
      <c r="S3171" s="0" t="s">
        <v>45</v>
      </c>
      <c r="T3171" s="0" t="n">
        <v>0.35</v>
      </c>
      <c r="U3171" s="0" t="s">
        <v>45</v>
      </c>
      <c r="V3171" s="0" t="s">
        <v>6031</v>
      </c>
      <c r="W3171" s="0" t="s">
        <v>47</v>
      </c>
      <c r="X3171" s="0" t="s">
        <v>48</v>
      </c>
      <c r="Y3171" s="0" t="s">
        <v>6032</v>
      </c>
      <c r="Z3171" s="0" t="n">
        <v>1.65</v>
      </c>
      <c r="AA3171" s="0" t="s">
        <v>45</v>
      </c>
      <c r="AB3171" s="0" t="n">
        <v>0.35</v>
      </c>
      <c r="AC3171" s="0" t="s">
        <v>45</v>
      </c>
      <c r="AD3171" s="0" t="n">
        <v>13</v>
      </c>
      <c r="AE3171" s="0" t="n">
        <f aca="false">AD3171+100</f>
        <v>113</v>
      </c>
      <c r="AF3171" s="8" t="n">
        <f aca="false">((P3171/AE3171)*100)*ABS(I3171)</f>
        <v>2.38938053097345</v>
      </c>
      <c r="AG3171" s="0" t="n">
        <f aca="false">(TRUNC((AF3171*AD3171/100),2))</f>
        <v>0.31</v>
      </c>
      <c r="AH3171" s="0" t="n">
        <f aca="false">TRUNC(AF3171*1.3222,2)</f>
        <v>3.15</v>
      </c>
      <c r="AI3171" s="0" t="n">
        <f aca="false">TRUNC(AG3171*1.3222,2)</f>
        <v>0.4</v>
      </c>
      <c r="AJ3171" s="0" t="n">
        <f aca="false">((P3171-T3171)*0.7+T3171)*ABS(I3171)</f>
        <v>1.995</v>
      </c>
      <c r="AK3171" s="9" t="n">
        <f aca="false">IF(K3171="REFUND",(-1*(AJ3171-AG3171)),(AJ3171-AG3171))</f>
        <v>1.685</v>
      </c>
    </row>
    <row r="3172" customFormat="false" ht="13.8" hidden="false" customHeight="false" outlineLevel="0" collapsed="false">
      <c r="A3172" s="6" t="n">
        <v>42247</v>
      </c>
      <c r="B3172" s="0" t="n">
        <v>958926922141</v>
      </c>
      <c r="C3172" s="0" t="s">
        <v>12754</v>
      </c>
      <c r="D3172" s="0" t="s">
        <v>12755</v>
      </c>
      <c r="E3172" s="7" t="n">
        <v>9781622664146</v>
      </c>
      <c r="F3172" s="0" t="s">
        <v>12758</v>
      </c>
      <c r="G3172" s="0" t="s">
        <v>12759</v>
      </c>
      <c r="H3172" s="0" t="s">
        <v>9487</v>
      </c>
      <c r="I3172" s="0" t="n">
        <v>1</v>
      </c>
      <c r="J3172" s="0" t="s">
        <v>573</v>
      </c>
      <c r="K3172" s="0" t="s">
        <v>43</v>
      </c>
      <c r="L3172" s="0" t="n">
        <v>4.59</v>
      </c>
      <c r="M3172" s="0" t="s">
        <v>44</v>
      </c>
      <c r="N3172" s="0" t="n">
        <v>3.99</v>
      </c>
      <c r="O3172" s="0" t="s">
        <v>44</v>
      </c>
      <c r="P3172" s="0" t="n">
        <v>3.6</v>
      </c>
      <c r="Q3172" s="0" t="s">
        <v>45</v>
      </c>
      <c r="R3172" s="0" t="n">
        <v>3.13</v>
      </c>
      <c r="S3172" s="0" t="s">
        <v>45</v>
      </c>
      <c r="T3172" s="0" t="n">
        <v>0.47</v>
      </c>
      <c r="U3172" s="0" t="s">
        <v>45</v>
      </c>
      <c r="V3172" s="0" t="s">
        <v>6031</v>
      </c>
      <c r="W3172" s="0" t="s">
        <v>47</v>
      </c>
      <c r="X3172" s="0" t="s">
        <v>48</v>
      </c>
      <c r="Y3172" s="0" t="s">
        <v>6032</v>
      </c>
      <c r="Z3172" s="0" t="n">
        <v>2.19</v>
      </c>
      <c r="AA3172" s="0" t="s">
        <v>45</v>
      </c>
      <c r="AB3172" s="0" t="n">
        <v>0.47</v>
      </c>
      <c r="AC3172" s="0" t="s">
        <v>45</v>
      </c>
      <c r="AD3172" s="0" t="n">
        <v>13</v>
      </c>
      <c r="AE3172" s="0" t="n">
        <f aca="false">AD3172+100</f>
        <v>113</v>
      </c>
      <c r="AF3172" s="8" t="n">
        <f aca="false">((P3172/AE3172)*100)*ABS(I3172)</f>
        <v>3.1858407079646</v>
      </c>
      <c r="AG3172" s="0" t="n">
        <f aca="false">(TRUNC((AF3172*AD3172/100),2))</f>
        <v>0.41</v>
      </c>
      <c r="AH3172" s="0" t="n">
        <f aca="false">TRUNC(AF3172*1.3222,2)</f>
        <v>4.21</v>
      </c>
      <c r="AI3172" s="0" t="n">
        <f aca="false">TRUNC(AG3172*1.3222,2)</f>
        <v>0.54</v>
      </c>
      <c r="AJ3172" s="0" t="n">
        <f aca="false">((P3172-T3172)*0.7+T3172)*ABS(I3172)</f>
        <v>2.661</v>
      </c>
      <c r="AK3172" s="9" t="n">
        <f aca="false">IF(K3172="REFUND",(-1*(AJ3172-AG3172)),(AJ3172-AG3172))</f>
        <v>2.251</v>
      </c>
    </row>
    <row r="3173" customFormat="false" ht="13.8" hidden="false" customHeight="false" outlineLevel="0" collapsed="false">
      <c r="A3173" s="6" t="n">
        <v>42247</v>
      </c>
      <c r="B3173" s="0" t="n">
        <v>958926963291</v>
      </c>
      <c r="C3173" s="0" t="s">
        <v>12760</v>
      </c>
      <c r="D3173" s="0" t="s">
        <v>12761</v>
      </c>
      <c r="E3173" s="7" t="n">
        <v>9781429908542</v>
      </c>
      <c r="F3173" s="0" t="s">
        <v>12762</v>
      </c>
      <c r="G3173" s="0" t="s">
        <v>12763</v>
      </c>
      <c r="H3173" s="0" t="s">
        <v>12764</v>
      </c>
      <c r="I3173" s="0" t="n">
        <v>1</v>
      </c>
      <c r="J3173" s="0" t="s">
        <v>573</v>
      </c>
      <c r="K3173" s="0" t="s">
        <v>43</v>
      </c>
      <c r="L3173" s="0" t="n">
        <v>12.64</v>
      </c>
      <c r="M3173" s="0" t="s">
        <v>44</v>
      </c>
      <c r="N3173" s="0" t="n">
        <v>10.99</v>
      </c>
      <c r="O3173" s="0" t="s">
        <v>44</v>
      </c>
      <c r="P3173" s="0" t="n">
        <v>9.92</v>
      </c>
      <c r="Q3173" s="0" t="s">
        <v>45</v>
      </c>
      <c r="R3173" s="0" t="n">
        <v>8.62</v>
      </c>
      <c r="S3173" s="0" t="s">
        <v>45</v>
      </c>
      <c r="T3173" s="0" t="n">
        <v>1.3</v>
      </c>
      <c r="U3173" s="0" t="s">
        <v>45</v>
      </c>
      <c r="V3173" s="0" t="s">
        <v>2021</v>
      </c>
      <c r="W3173" s="0" t="s">
        <v>80</v>
      </c>
      <c r="X3173" s="0" t="s">
        <v>48</v>
      </c>
      <c r="Y3173" s="0" t="s">
        <v>12765</v>
      </c>
      <c r="Z3173" s="0" t="n">
        <v>6.03</v>
      </c>
      <c r="AA3173" s="0" t="s">
        <v>45</v>
      </c>
      <c r="AB3173" s="0" t="n">
        <v>1.3</v>
      </c>
      <c r="AC3173" s="0" t="s">
        <v>45</v>
      </c>
      <c r="AD3173" s="0" t="n">
        <v>5</v>
      </c>
      <c r="AE3173" s="0" t="n">
        <f aca="false">AD3173+100</f>
        <v>105</v>
      </c>
      <c r="AF3173" s="8" t="n">
        <f aca="false">((P3173/AE3173)*100)*ABS(I3173)</f>
        <v>9.44761904761905</v>
      </c>
      <c r="AG3173" s="0" t="n">
        <f aca="false">(TRUNC((AF3173*AD3173/100),2))</f>
        <v>0.47</v>
      </c>
      <c r="AH3173" s="0" t="n">
        <f aca="false">TRUNC(AF3173*1.3222,2)</f>
        <v>12.49</v>
      </c>
      <c r="AI3173" s="0" t="n">
        <f aca="false">TRUNC(AG3173*1.3222,2)</f>
        <v>0.62</v>
      </c>
      <c r="AJ3173" s="0" t="n">
        <f aca="false">((P3173-T3173)*0.7+T3173)*ABS(I3173)</f>
        <v>7.334</v>
      </c>
      <c r="AK3173" s="9" t="n">
        <f aca="false">IF(K3173="REFUND",(-1*(AJ3173-AG3173)),(AJ3173-AG3173))</f>
        <v>6.864</v>
      </c>
    </row>
    <row r="3174" customFormat="false" ht="13.8" hidden="false" customHeight="false" outlineLevel="0" collapsed="false">
      <c r="A3174" s="6" t="n">
        <v>42247</v>
      </c>
      <c r="B3174" s="0" t="n">
        <v>958930967141</v>
      </c>
      <c r="C3174" s="0" t="s">
        <v>12766</v>
      </c>
      <c r="D3174" s="0" t="s">
        <v>12767</v>
      </c>
      <c r="E3174" s="7" t="n">
        <v>9781466847736</v>
      </c>
      <c r="F3174" s="0" t="s">
        <v>8971</v>
      </c>
      <c r="G3174" s="0" t="s">
        <v>8972</v>
      </c>
      <c r="H3174" s="0" t="s">
        <v>340</v>
      </c>
      <c r="I3174" s="0" t="n">
        <v>1</v>
      </c>
      <c r="J3174" s="0" t="s">
        <v>573</v>
      </c>
      <c r="K3174" s="0" t="s">
        <v>43</v>
      </c>
      <c r="L3174" s="0" t="n">
        <v>12.64</v>
      </c>
      <c r="M3174" s="0" t="s">
        <v>44</v>
      </c>
      <c r="N3174" s="0" t="n">
        <v>10.99</v>
      </c>
      <c r="O3174" s="0" t="s">
        <v>44</v>
      </c>
      <c r="P3174" s="0" t="n">
        <v>9.92</v>
      </c>
      <c r="Q3174" s="0" t="s">
        <v>45</v>
      </c>
      <c r="R3174" s="0" t="n">
        <v>8.62</v>
      </c>
      <c r="S3174" s="0" t="s">
        <v>45</v>
      </c>
      <c r="T3174" s="0" t="n">
        <v>1.3</v>
      </c>
      <c r="U3174" s="0" t="s">
        <v>45</v>
      </c>
      <c r="V3174" s="0" t="s">
        <v>1702</v>
      </c>
      <c r="W3174" s="0" t="s">
        <v>1703</v>
      </c>
      <c r="X3174" s="0" t="s">
        <v>48</v>
      </c>
      <c r="Y3174" s="0" t="s">
        <v>12768</v>
      </c>
      <c r="Z3174" s="0" t="n">
        <v>6.03</v>
      </c>
      <c r="AA3174" s="0" t="s">
        <v>45</v>
      </c>
      <c r="AB3174" s="0" t="n">
        <v>1.3</v>
      </c>
      <c r="AC3174" s="0" t="s">
        <v>45</v>
      </c>
      <c r="AD3174" s="0" t="n">
        <v>13</v>
      </c>
      <c r="AE3174" s="0" t="n">
        <f aca="false">AD3174+100</f>
        <v>113</v>
      </c>
      <c r="AF3174" s="8" t="n">
        <f aca="false">((P3174/AE3174)*100)*ABS(I3174)</f>
        <v>8.7787610619469</v>
      </c>
      <c r="AG3174" s="0" t="n">
        <f aca="false">(TRUNC((AF3174*AD3174/100),2))</f>
        <v>1.14</v>
      </c>
      <c r="AH3174" s="0" t="n">
        <f aca="false">TRUNC(AF3174*1.3222,2)</f>
        <v>11.6</v>
      </c>
      <c r="AI3174" s="0" t="n">
        <f aca="false">TRUNC(AG3174*1.3222,2)</f>
        <v>1.5</v>
      </c>
      <c r="AJ3174" s="0" t="n">
        <f aca="false">((P3174-T3174)*0.7+T3174)*ABS(I3174)</f>
        <v>7.334</v>
      </c>
      <c r="AK3174" s="9" t="n">
        <f aca="false">IF(K3174="REFUND",(-1*(AJ3174-AG3174)),(AJ3174-AG3174))</f>
        <v>6.194</v>
      </c>
    </row>
    <row r="3175" customFormat="false" ht="13.8" hidden="false" customHeight="false" outlineLevel="0" collapsed="false">
      <c r="A3175" s="6" t="n">
        <v>42247</v>
      </c>
      <c r="B3175" s="0" t="n">
        <v>958931124241</v>
      </c>
      <c r="C3175" s="0" t="s">
        <v>12769</v>
      </c>
      <c r="D3175" s="0" t="s">
        <v>12770</v>
      </c>
      <c r="E3175" s="7" t="n">
        <v>9781250036391</v>
      </c>
      <c r="F3175" s="0" t="s">
        <v>12771</v>
      </c>
      <c r="G3175" s="0" t="s">
        <v>12772</v>
      </c>
      <c r="H3175" s="0" t="s">
        <v>2182</v>
      </c>
      <c r="I3175" s="0" t="n">
        <v>1</v>
      </c>
      <c r="J3175" s="0" t="s">
        <v>573</v>
      </c>
      <c r="K3175" s="0" t="s">
        <v>43</v>
      </c>
      <c r="L3175" s="0" t="n">
        <v>10.34</v>
      </c>
      <c r="M3175" s="0" t="s">
        <v>44</v>
      </c>
      <c r="N3175" s="0" t="n">
        <v>8.99</v>
      </c>
      <c r="O3175" s="0" t="s">
        <v>44</v>
      </c>
      <c r="P3175" s="0" t="n">
        <v>8.03</v>
      </c>
      <c r="Q3175" s="0" t="s">
        <v>45</v>
      </c>
      <c r="R3175" s="0" t="n">
        <v>6.98</v>
      </c>
      <c r="S3175" s="0" t="s">
        <v>45</v>
      </c>
      <c r="T3175" s="0" t="n">
        <v>1.05</v>
      </c>
      <c r="U3175" s="0" t="s">
        <v>45</v>
      </c>
      <c r="V3175" s="0" t="s">
        <v>1853</v>
      </c>
      <c r="W3175" s="0" t="s">
        <v>157</v>
      </c>
      <c r="X3175" s="0" t="s">
        <v>48</v>
      </c>
      <c r="Y3175" s="0" t="s">
        <v>1854</v>
      </c>
      <c r="Z3175" s="0" t="n">
        <v>4.89</v>
      </c>
      <c r="AA3175" s="0" t="s">
        <v>45</v>
      </c>
      <c r="AB3175" s="0" t="n">
        <v>1.05</v>
      </c>
      <c r="AC3175" s="0" t="s">
        <v>45</v>
      </c>
      <c r="AD3175" s="0" t="n">
        <v>5</v>
      </c>
      <c r="AE3175" s="0" t="n">
        <f aca="false">AD3175+100</f>
        <v>105</v>
      </c>
      <c r="AF3175" s="8" t="n">
        <f aca="false">((P3175/AE3175)*100)*ABS(I3175)</f>
        <v>7.64761904761905</v>
      </c>
      <c r="AG3175" s="0" t="n">
        <f aca="false">(TRUNC((AF3175*AD3175/100),2))</f>
        <v>0.38</v>
      </c>
      <c r="AH3175" s="0" t="n">
        <f aca="false">TRUNC(AF3175*1.3222,2)</f>
        <v>10.11</v>
      </c>
      <c r="AI3175" s="0" t="n">
        <f aca="false">TRUNC(AG3175*1.3222,2)</f>
        <v>0.5</v>
      </c>
      <c r="AJ3175" s="0" t="n">
        <f aca="false">((P3175-T3175)*0.7+T3175)*ABS(I3175)</f>
        <v>5.936</v>
      </c>
      <c r="AK3175" s="9" t="n">
        <f aca="false">IF(K3175="REFUND",(-1*(AJ3175-AG3175)),(AJ3175-AG3175))</f>
        <v>5.556</v>
      </c>
    </row>
    <row r="3176" customFormat="false" ht="13.8" hidden="false" customHeight="false" outlineLevel="0" collapsed="false">
      <c r="A3176" s="6" t="n">
        <v>42247</v>
      </c>
      <c r="B3176" s="0" t="n">
        <v>958933392291</v>
      </c>
      <c r="C3176" s="0" t="s">
        <v>12773</v>
      </c>
      <c r="D3176" s="0" t="s">
        <v>12774</v>
      </c>
      <c r="E3176" s="7" t="n">
        <v>9781466826380</v>
      </c>
      <c r="F3176" s="0" t="s">
        <v>12775</v>
      </c>
      <c r="G3176" s="0" t="s">
        <v>12776</v>
      </c>
      <c r="H3176" s="0" t="s">
        <v>12777</v>
      </c>
      <c r="I3176" s="0" t="n">
        <v>1</v>
      </c>
      <c r="J3176" s="0" t="s">
        <v>573</v>
      </c>
      <c r="K3176" s="0" t="s">
        <v>43</v>
      </c>
      <c r="L3176" s="0" t="n">
        <v>12.64</v>
      </c>
      <c r="M3176" s="0" t="s">
        <v>44</v>
      </c>
      <c r="N3176" s="0" t="n">
        <v>10.99</v>
      </c>
      <c r="O3176" s="0" t="s">
        <v>44</v>
      </c>
      <c r="P3176" s="0" t="n">
        <v>9.92</v>
      </c>
      <c r="Q3176" s="0" t="s">
        <v>45</v>
      </c>
      <c r="R3176" s="0" t="n">
        <v>8.62</v>
      </c>
      <c r="S3176" s="0" t="s">
        <v>45</v>
      </c>
      <c r="T3176" s="0" t="n">
        <v>1.3</v>
      </c>
      <c r="U3176" s="0" t="s">
        <v>45</v>
      </c>
      <c r="V3176" s="0" t="s">
        <v>12778</v>
      </c>
      <c r="W3176" s="0" t="s">
        <v>828</v>
      </c>
      <c r="X3176" s="0" t="s">
        <v>48</v>
      </c>
      <c r="Y3176" s="0" t="s">
        <v>12779</v>
      </c>
      <c r="Z3176" s="0" t="n">
        <v>6.03</v>
      </c>
      <c r="AA3176" s="0" t="s">
        <v>45</v>
      </c>
      <c r="AB3176" s="0" t="n">
        <v>1.3</v>
      </c>
      <c r="AC3176" s="0" t="s">
        <v>45</v>
      </c>
      <c r="AD3176" s="0" t="n">
        <v>5</v>
      </c>
      <c r="AE3176" s="0" t="n">
        <f aca="false">AD3176+100</f>
        <v>105</v>
      </c>
      <c r="AF3176" s="8" t="n">
        <f aca="false">((P3176/AE3176)*100)*ABS(I3176)</f>
        <v>9.44761904761905</v>
      </c>
      <c r="AG3176" s="0" t="n">
        <f aca="false">(TRUNC((AF3176*AD3176/100),2))</f>
        <v>0.47</v>
      </c>
      <c r="AH3176" s="0" t="n">
        <f aca="false">TRUNC(AF3176*1.3222,2)</f>
        <v>12.49</v>
      </c>
      <c r="AI3176" s="0" t="n">
        <f aca="false">TRUNC(AG3176*1.3222,2)</f>
        <v>0.62</v>
      </c>
      <c r="AJ3176" s="0" t="n">
        <f aca="false">((P3176-T3176)*0.7+T3176)*ABS(I3176)</f>
        <v>7.334</v>
      </c>
      <c r="AK3176" s="9" t="n">
        <f aca="false">IF(K3176="REFUND",(-1*(AJ3176-AG3176)),(AJ3176-AG3176))</f>
        <v>6.864</v>
      </c>
    </row>
    <row r="3177" customFormat="false" ht="13.8" hidden="false" customHeight="false" outlineLevel="0" collapsed="false">
      <c r="A3177" s="6" t="n">
        <v>42247</v>
      </c>
      <c r="B3177" s="0" t="n">
        <v>958934512391</v>
      </c>
      <c r="C3177" s="0" t="s">
        <v>12780</v>
      </c>
      <c r="D3177" s="0" t="s">
        <v>12781</v>
      </c>
      <c r="E3177" s="7" t="n">
        <v>9781429947442</v>
      </c>
      <c r="F3177" s="0" t="s">
        <v>12782</v>
      </c>
      <c r="G3177" s="0" t="s">
        <v>12783</v>
      </c>
      <c r="H3177" s="0" t="s">
        <v>12784</v>
      </c>
      <c r="I3177" s="0" t="n">
        <v>1</v>
      </c>
      <c r="J3177" s="0" t="s">
        <v>573</v>
      </c>
      <c r="K3177" s="0" t="s">
        <v>43</v>
      </c>
      <c r="L3177" s="0" t="n">
        <v>10.34</v>
      </c>
      <c r="M3177" s="0" t="s">
        <v>44</v>
      </c>
      <c r="N3177" s="0" t="n">
        <v>8.99</v>
      </c>
      <c r="O3177" s="0" t="s">
        <v>44</v>
      </c>
      <c r="P3177" s="0" t="n">
        <v>8.11</v>
      </c>
      <c r="Q3177" s="0" t="s">
        <v>45</v>
      </c>
      <c r="R3177" s="0" t="n">
        <v>7.05</v>
      </c>
      <c r="S3177" s="0" t="s">
        <v>45</v>
      </c>
      <c r="T3177" s="0" t="n">
        <v>1.06</v>
      </c>
      <c r="U3177" s="0" t="s">
        <v>45</v>
      </c>
      <c r="V3177" s="0" t="s">
        <v>1011</v>
      </c>
      <c r="W3177" s="0" t="s">
        <v>96</v>
      </c>
      <c r="X3177" s="0" t="s">
        <v>48</v>
      </c>
      <c r="Y3177" s="0" t="s">
        <v>12785</v>
      </c>
      <c r="Z3177" s="0" t="n">
        <v>4.94</v>
      </c>
      <c r="AA3177" s="0" t="s">
        <v>45</v>
      </c>
      <c r="AB3177" s="0" t="n">
        <v>1.06</v>
      </c>
      <c r="AC3177" s="0" t="s">
        <v>45</v>
      </c>
      <c r="AD3177" s="0" t="n">
        <v>13</v>
      </c>
      <c r="AE3177" s="0" t="n">
        <f aca="false">AD3177+100</f>
        <v>113</v>
      </c>
      <c r="AF3177" s="8" t="n">
        <f aca="false">((P3177/AE3177)*100)*ABS(I3177)</f>
        <v>7.17699115044248</v>
      </c>
      <c r="AG3177" s="0" t="n">
        <f aca="false">(TRUNC((AF3177*AD3177/100),2))</f>
        <v>0.93</v>
      </c>
      <c r="AH3177" s="0" t="n">
        <f aca="false">TRUNC(AF3177*1.3222,2)</f>
        <v>9.48</v>
      </c>
      <c r="AI3177" s="0" t="n">
        <f aca="false">TRUNC(AG3177*1.3222,2)</f>
        <v>1.22</v>
      </c>
      <c r="AJ3177" s="0" t="n">
        <f aca="false">((P3177-T3177)*0.7+T3177)*ABS(I3177)</f>
        <v>5.995</v>
      </c>
      <c r="AK3177" s="9" t="n">
        <f aca="false">IF(K3177="REFUND",(-1*(AJ3177-AG3177)),(AJ3177-AG3177))</f>
        <v>5.065</v>
      </c>
    </row>
    <row r="3178" customFormat="false" ht="13.8" hidden="false" customHeight="false" outlineLevel="0" collapsed="false">
      <c r="A3178" s="6" t="n">
        <v>42247</v>
      </c>
      <c r="B3178" s="0" t="n">
        <v>958937073391</v>
      </c>
      <c r="C3178" s="0" t="s">
        <v>12786</v>
      </c>
      <c r="D3178" s="0" t="s">
        <v>12787</v>
      </c>
      <c r="E3178" s="7" t="n">
        <v>9781429938464</v>
      </c>
      <c r="F3178" s="0" t="s">
        <v>1092</v>
      </c>
      <c r="G3178" s="0" t="s">
        <v>1093</v>
      </c>
      <c r="H3178" s="0" t="s">
        <v>139</v>
      </c>
      <c r="I3178" s="0" t="n">
        <v>1</v>
      </c>
      <c r="J3178" s="0" t="s">
        <v>573</v>
      </c>
      <c r="K3178" s="0" t="s">
        <v>43</v>
      </c>
      <c r="L3178" s="0" t="n">
        <v>12.64</v>
      </c>
      <c r="M3178" s="0" t="s">
        <v>44</v>
      </c>
      <c r="N3178" s="0" t="n">
        <v>10.99</v>
      </c>
      <c r="O3178" s="0" t="s">
        <v>44</v>
      </c>
      <c r="P3178" s="0" t="n">
        <v>9.92</v>
      </c>
      <c r="Q3178" s="0" t="s">
        <v>45</v>
      </c>
      <c r="R3178" s="0" t="n">
        <v>8.62</v>
      </c>
      <c r="S3178" s="0" t="s">
        <v>45</v>
      </c>
      <c r="T3178" s="0" t="n">
        <v>1.3</v>
      </c>
      <c r="U3178" s="0" t="s">
        <v>45</v>
      </c>
      <c r="V3178" s="0" t="s">
        <v>889</v>
      </c>
      <c r="W3178" s="0" t="s">
        <v>58</v>
      </c>
      <c r="X3178" s="0" t="s">
        <v>48</v>
      </c>
      <c r="Y3178" s="0" t="s">
        <v>890</v>
      </c>
      <c r="Z3178" s="0" t="n">
        <v>6.03</v>
      </c>
      <c r="AA3178" s="0" t="s">
        <v>45</v>
      </c>
      <c r="AB3178" s="0" t="n">
        <v>1.3</v>
      </c>
      <c r="AC3178" s="0" t="s">
        <v>45</v>
      </c>
      <c r="AD3178" s="0" t="n">
        <v>5</v>
      </c>
      <c r="AE3178" s="0" t="n">
        <f aca="false">AD3178+100</f>
        <v>105</v>
      </c>
      <c r="AF3178" s="8" t="n">
        <f aca="false">((P3178/AE3178)*100)*ABS(I3178)</f>
        <v>9.44761904761905</v>
      </c>
      <c r="AG3178" s="0" t="n">
        <f aca="false">(TRUNC((AF3178*AD3178/100),2))</f>
        <v>0.47</v>
      </c>
      <c r="AH3178" s="0" t="n">
        <f aca="false">TRUNC(AF3178*1.3222,2)</f>
        <v>12.49</v>
      </c>
      <c r="AI3178" s="0" t="n">
        <f aca="false">TRUNC(AG3178*1.3222,2)</f>
        <v>0.62</v>
      </c>
      <c r="AJ3178" s="0" t="n">
        <f aca="false">((P3178-T3178)*0.7+T3178)*ABS(I3178)</f>
        <v>7.334</v>
      </c>
      <c r="AK3178" s="9" t="n">
        <f aca="false">IF(K3178="REFUND",(-1*(AJ3178-AG3178)),(AJ3178-AG3178))</f>
        <v>6.864</v>
      </c>
    </row>
    <row r="3179" customFormat="false" ht="13.8" hidden="false" customHeight="false" outlineLevel="0" collapsed="false">
      <c r="A3179" s="6" t="n">
        <v>42247</v>
      </c>
      <c r="B3179" s="0" t="n">
        <v>958940311391</v>
      </c>
      <c r="C3179" s="0" t="s">
        <v>12788</v>
      </c>
      <c r="D3179" s="0" t="s">
        <v>12789</v>
      </c>
      <c r="E3179" s="7" t="n">
        <v>9781466838871</v>
      </c>
      <c r="F3179" s="0" t="s">
        <v>12790</v>
      </c>
      <c r="G3179" s="0" t="s">
        <v>12791</v>
      </c>
      <c r="H3179" s="0" t="s">
        <v>4351</v>
      </c>
      <c r="I3179" s="0" t="n">
        <v>1</v>
      </c>
      <c r="J3179" s="0" t="s">
        <v>573</v>
      </c>
      <c r="K3179" s="0" t="s">
        <v>43</v>
      </c>
      <c r="L3179" s="0" t="n">
        <v>12.64</v>
      </c>
      <c r="M3179" s="0" t="s">
        <v>44</v>
      </c>
      <c r="N3179" s="0" t="n">
        <v>10.99</v>
      </c>
      <c r="O3179" s="0" t="s">
        <v>44</v>
      </c>
      <c r="P3179" s="0" t="n">
        <v>9.92</v>
      </c>
      <c r="Q3179" s="0" t="s">
        <v>45</v>
      </c>
      <c r="R3179" s="0" t="n">
        <v>8.62</v>
      </c>
      <c r="S3179" s="0" t="s">
        <v>45</v>
      </c>
      <c r="T3179" s="0" t="n">
        <v>1.3</v>
      </c>
      <c r="U3179" s="0" t="s">
        <v>45</v>
      </c>
      <c r="V3179" s="0" t="s">
        <v>12792</v>
      </c>
      <c r="W3179" s="0" t="s">
        <v>47</v>
      </c>
      <c r="X3179" s="0" t="s">
        <v>48</v>
      </c>
      <c r="Y3179" s="0" t="s">
        <v>2456</v>
      </c>
      <c r="Z3179" s="0" t="n">
        <v>6.03</v>
      </c>
      <c r="AA3179" s="0" t="s">
        <v>45</v>
      </c>
      <c r="AB3179" s="0" t="n">
        <v>1.3</v>
      </c>
      <c r="AC3179" s="0" t="s">
        <v>45</v>
      </c>
      <c r="AD3179" s="0" t="n">
        <v>13</v>
      </c>
      <c r="AE3179" s="0" t="n">
        <f aca="false">AD3179+100</f>
        <v>113</v>
      </c>
      <c r="AF3179" s="8" t="n">
        <f aca="false">((P3179/AE3179)*100)*ABS(I3179)</f>
        <v>8.7787610619469</v>
      </c>
      <c r="AG3179" s="0" t="n">
        <f aca="false">(TRUNC((AF3179*AD3179/100),2))</f>
        <v>1.14</v>
      </c>
      <c r="AH3179" s="0" t="n">
        <f aca="false">TRUNC(AF3179*1.3222,2)</f>
        <v>11.6</v>
      </c>
      <c r="AI3179" s="0" t="n">
        <f aca="false">TRUNC(AG3179*1.3222,2)</f>
        <v>1.5</v>
      </c>
      <c r="AJ3179" s="0" t="n">
        <f aca="false">((P3179-T3179)*0.7+T3179)*ABS(I3179)</f>
        <v>7.334</v>
      </c>
      <c r="AK3179" s="9" t="n">
        <f aca="false">IF(K3179="REFUND",(-1*(AJ3179-AG3179)),(AJ3179-AG3179))</f>
        <v>6.194</v>
      </c>
    </row>
    <row r="3180" customFormat="false" ht="13.8" hidden="false" customHeight="false" outlineLevel="0" collapsed="false">
      <c r="A3180" s="6" t="n">
        <v>42247</v>
      </c>
      <c r="B3180" s="0" t="n">
        <v>958942620241</v>
      </c>
      <c r="C3180" s="0" t="s">
        <v>12793</v>
      </c>
      <c r="D3180" s="0" t="s">
        <v>12794</v>
      </c>
      <c r="E3180" s="7" t="n">
        <v>9781429987332</v>
      </c>
      <c r="F3180" s="0" t="s">
        <v>2877</v>
      </c>
      <c r="G3180" s="0" t="s">
        <v>2878</v>
      </c>
      <c r="H3180" s="0" t="s">
        <v>1335</v>
      </c>
      <c r="I3180" s="0" t="n">
        <v>1</v>
      </c>
      <c r="J3180" s="0" t="s">
        <v>573</v>
      </c>
      <c r="K3180" s="0" t="s">
        <v>43</v>
      </c>
      <c r="L3180" s="0" t="n">
        <v>12.64</v>
      </c>
      <c r="M3180" s="0" t="s">
        <v>44</v>
      </c>
      <c r="N3180" s="0" t="n">
        <v>10.99</v>
      </c>
      <c r="O3180" s="0" t="s">
        <v>44</v>
      </c>
      <c r="P3180" s="0" t="n">
        <v>9.92</v>
      </c>
      <c r="Q3180" s="0" t="s">
        <v>45</v>
      </c>
      <c r="R3180" s="0" t="n">
        <v>8.62</v>
      </c>
      <c r="S3180" s="0" t="s">
        <v>45</v>
      </c>
      <c r="T3180" s="0" t="n">
        <v>1.3</v>
      </c>
      <c r="U3180" s="0" t="s">
        <v>45</v>
      </c>
      <c r="V3180" s="0" t="s">
        <v>2604</v>
      </c>
      <c r="W3180" s="0" t="s">
        <v>157</v>
      </c>
      <c r="X3180" s="0" t="s">
        <v>48</v>
      </c>
      <c r="Y3180" s="0" t="s">
        <v>3735</v>
      </c>
      <c r="Z3180" s="0" t="n">
        <v>6.03</v>
      </c>
      <c r="AA3180" s="0" t="s">
        <v>45</v>
      </c>
      <c r="AB3180" s="0" t="n">
        <v>1.3</v>
      </c>
      <c r="AC3180" s="0" t="s">
        <v>45</v>
      </c>
      <c r="AD3180" s="0" t="n">
        <v>5</v>
      </c>
      <c r="AE3180" s="0" t="n">
        <f aca="false">AD3180+100</f>
        <v>105</v>
      </c>
      <c r="AF3180" s="8" t="n">
        <f aca="false">((P3180/AE3180)*100)*ABS(I3180)</f>
        <v>9.44761904761905</v>
      </c>
      <c r="AG3180" s="0" t="n">
        <f aca="false">(TRUNC((AF3180*AD3180/100),2))</f>
        <v>0.47</v>
      </c>
      <c r="AH3180" s="0" t="n">
        <f aca="false">TRUNC(AF3180*1.3222,2)</f>
        <v>12.49</v>
      </c>
      <c r="AI3180" s="0" t="n">
        <f aca="false">TRUNC(AG3180*1.3222,2)</f>
        <v>0.62</v>
      </c>
      <c r="AJ3180" s="0" t="n">
        <f aca="false">((P3180-T3180)*0.7+T3180)*ABS(I3180)</f>
        <v>7.334</v>
      </c>
      <c r="AK3180" s="9" t="n">
        <f aca="false">IF(K3180="REFUND",(-1*(AJ3180-AG3180)),(AJ3180-AG3180))</f>
        <v>6.864</v>
      </c>
    </row>
    <row r="3181" customFormat="false" ht="13.8" hidden="false" customHeight="false" outlineLevel="0" collapsed="false">
      <c r="A3181" s="6" t="n">
        <v>42247</v>
      </c>
      <c r="B3181" s="0" t="n">
        <v>958942668241</v>
      </c>
      <c r="C3181" s="0" t="s">
        <v>12795</v>
      </c>
      <c r="D3181" s="0" t="s">
        <v>12796</v>
      </c>
      <c r="E3181" s="7" t="n">
        <v>9781429935661</v>
      </c>
      <c r="F3181" s="0" t="s">
        <v>3544</v>
      </c>
      <c r="G3181" s="0" t="s">
        <v>3545</v>
      </c>
      <c r="H3181" s="0" t="s">
        <v>1335</v>
      </c>
      <c r="I3181" s="0" t="n">
        <v>1</v>
      </c>
      <c r="J3181" s="0" t="s">
        <v>573</v>
      </c>
      <c r="K3181" s="0" t="s">
        <v>43</v>
      </c>
      <c r="L3181" s="0" t="n">
        <v>12.64</v>
      </c>
      <c r="M3181" s="0" t="s">
        <v>44</v>
      </c>
      <c r="N3181" s="0" t="n">
        <v>10.99</v>
      </c>
      <c r="O3181" s="0" t="s">
        <v>44</v>
      </c>
      <c r="P3181" s="0" t="n">
        <v>9.92</v>
      </c>
      <c r="Q3181" s="0" t="s">
        <v>45</v>
      </c>
      <c r="R3181" s="0" t="n">
        <v>8.62</v>
      </c>
      <c r="S3181" s="0" t="s">
        <v>45</v>
      </c>
      <c r="T3181" s="0" t="n">
        <v>1.3</v>
      </c>
      <c r="U3181" s="0" t="s">
        <v>45</v>
      </c>
      <c r="V3181" s="0" t="s">
        <v>2604</v>
      </c>
      <c r="W3181" s="0" t="s">
        <v>157</v>
      </c>
      <c r="X3181" s="0" t="s">
        <v>48</v>
      </c>
      <c r="Y3181" s="0" t="s">
        <v>3735</v>
      </c>
      <c r="Z3181" s="0" t="n">
        <v>6.03</v>
      </c>
      <c r="AA3181" s="0" t="s">
        <v>45</v>
      </c>
      <c r="AB3181" s="0" t="n">
        <v>1.3</v>
      </c>
      <c r="AC3181" s="0" t="s">
        <v>45</v>
      </c>
      <c r="AD3181" s="0" t="n">
        <v>5</v>
      </c>
      <c r="AE3181" s="0" t="n">
        <f aca="false">AD3181+100</f>
        <v>105</v>
      </c>
      <c r="AF3181" s="8" t="n">
        <f aca="false">((P3181/AE3181)*100)*ABS(I3181)</f>
        <v>9.44761904761905</v>
      </c>
      <c r="AG3181" s="0" t="n">
        <f aca="false">(TRUNC((AF3181*AD3181/100),2))</f>
        <v>0.47</v>
      </c>
      <c r="AH3181" s="0" t="n">
        <f aca="false">TRUNC(AF3181*1.3222,2)</f>
        <v>12.49</v>
      </c>
      <c r="AI3181" s="0" t="n">
        <f aca="false">TRUNC(AG3181*1.3222,2)</f>
        <v>0.62</v>
      </c>
      <c r="AJ3181" s="0" t="n">
        <f aca="false">((P3181-T3181)*0.7+T3181)*ABS(I3181)</f>
        <v>7.334</v>
      </c>
      <c r="AK3181" s="9" t="n">
        <f aca="false">IF(K3181="REFUND",(-1*(AJ3181-AG3181)),(AJ3181-AG3181))</f>
        <v>6.864</v>
      </c>
    </row>
    <row r="3182" customFormat="false" ht="13.8" hidden="false" customHeight="false" outlineLevel="0" collapsed="false">
      <c r="A3182" s="6" t="n">
        <v>42247</v>
      </c>
      <c r="B3182" s="0" t="n">
        <v>958944957141</v>
      </c>
      <c r="C3182" s="0" t="s">
        <v>12797</v>
      </c>
      <c r="D3182" s="0" t="s">
        <v>12798</v>
      </c>
      <c r="E3182" s="7" t="n">
        <v>9781429956482</v>
      </c>
      <c r="F3182" s="0" t="s">
        <v>12799</v>
      </c>
      <c r="G3182" s="0" t="s">
        <v>12800</v>
      </c>
      <c r="H3182" s="0" t="s">
        <v>3653</v>
      </c>
      <c r="I3182" s="0" t="n">
        <v>1</v>
      </c>
      <c r="J3182" s="0" t="s">
        <v>573</v>
      </c>
      <c r="K3182" s="0" t="s">
        <v>43</v>
      </c>
      <c r="L3182" s="0" t="n">
        <v>11.49</v>
      </c>
      <c r="M3182" s="0" t="s">
        <v>44</v>
      </c>
      <c r="N3182" s="0" t="n">
        <v>9.99</v>
      </c>
      <c r="O3182" s="0" t="s">
        <v>44</v>
      </c>
      <c r="P3182" s="0" t="n">
        <v>8.93</v>
      </c>
      <c r="Q3182" s="0" t="s">
        <v>45</v>
      </c>
      <c r="R3182" s="0" t="n">
        <v>7.76</v>
      </c>
      <c r="S3182" s="0" t="s">
        <v>45</v>
      </c>
      <c r="T3182" s="0" t="n">
        <v>1.17</v>
      </c>
      <c r="U3182" s="0" t="s">
        <v>45</v>
      </c>
      <c r="V3182" s="0" t="s">
        <v>1994</v>
      </c>
      <c r="W3182" s="0" t="s">
        <v>47</v>
      </c>
      <c r="X3182" s="0" t="s">
        <v>48</v>
      </c>
      <c r="Y3182" s="0" t="s">
        <v>4929</v>
      </c>
      <c r="Z3182" s="0" t="n">
        <v>5.43</v>
      </c>
      <c r="AA3182" s="0" t="s">
        <v>45</v>
      </c>
      <c r="AB3182" s="0" t="n">
        <v>1.17</v>
      </c>
      <c r="AC3182" s="0" t="s">
        <v>45</v>
      </c>
      <c r="AD3182" s="0" t="n">
        <v>13</v>
      </c>
      <c r="AE3182" s="0" t="n">
        <f aca="false">AD3182+100</f>
        <v>113</v>
      </c>
      <c r="AF3182" s="8" t="n">
        <f aca="false">((P3182/AE3182)*100)*ABS(I3182)</f>
        <v>7.90265486725664</v>
      </c>
      <c r="AG3182" s="0" t="n">
        <f aca="false">(TRUNC((AF3182*AD3182/100),2))</f>
        <v>1.02</v>
      </c>
      <c r="AH3182" s="0" t="n">
        <f aca="false">TRUNC(AF3182*1.3222,2)</f>
        <v>10.44</v>
      </c>
      <c r="AI3182" s="0" t="n">
        <f aca="false">TRUNC(AG3182*1.3222,2)</f>
        <v>1.34</v>
      </c>
      <c r="AJ3182" s="0" t="n">
        <f aca="false">((P3182-T3182)*0.7+T3182)*ABS(I3182)</f>
        <v>6.602</v>
      </c>
      <c r="AK3182" s="9" t="n">
        <f aca="false">IF(K3182="REFUND",(-1*(AJ3182-AG3182)),(AJ3182-AG3182))</f>
        <v>5.582</v>
      </c>
    </row>
    <row r="3183" customFormat="false" ht="13.8" hidden="false" customHeight="false" outlineLevel="0" collapsed="false">
      <c r="A3183" s="6" t="n">
        <v>42247</v>
      </c>
      <c r="B3183" s="0" t="n">
        <v>958946279241</v>
      </c>
      <c r="C3183" s="0" t="s">
        <v>12801</v>
      </c>
      <c r="D3183" s="0" t="s">
        <v>12802</v>
      </c>
      <c r="E3183" s="7" t="n">
        <v>9781622667901</v>
      </c>
      <c r="F3183" s="0" t="s">
        <v>12803</v>
      </c>
      <c r="G3183" s="0" t="s">
        <v>12804</v>
      </c>
      <c r="H3183" s="0" t="s">
        <v>1590</v>
      </c>
      <c r="I3183" s="0" t="n">
        <v>1</v>
      </c>
      <c r="J3183" s="0" t="s">
        <v>573</v>
      </c>
      <c r="K3183" s="0" t="s">
        <v>43</v>
      </c>
      <c r="L3183" s="0" t="n">
        <v>3.44</v>
      </c>
      <c r="M3183" s="0" t="s">
        <v>44</v>
      </c>
      <c r="N3183" s="0" t="n">
        <v>2.99</v>
      </c>
      <c r="O3183" s="0" t="s">
        <v>44</v>
      </c>
      <c r="P3183" s="0" t="n">
        <v>2.7</v>
      </c>
      <c r="Q3183" s="0" t="s">
        <v>45</v>
      </c>
      <c r="R3183" s="0" t="n">
        <v>2.35</v>
      </c>
      <c r="S3183" s="0" t="s">
        <v>45</v>
      </c>
      <c r="T3183" s="0" t="n">
        <v>0.35</v>
      </c>
      <c r="U3183" s="0" t="s">
        <v>45</v>
      </c>
      <c r="V3183" s="0" t="s">
        <v>57</v>
      </c>
      <c r="W3183" s="0" t="s">
        <v>58</v>
      </c>
      <c r="X3183" s="0" t="s">
        <v>48</v>
      </c>
      <c r="Y3183" s="0" t="s">
        <v>12805</v>
      </c>
      <c r="Z3183" s="0" t="n">
        <v>1.65</v>
      </c>
      <c r="AA3183" s="0" t="s">
        <v>45</v>
      </c>
      <c r="AB3183" s="0" t="n">
        <v>0.35</v>
      </c>
      <c r="AC3183" s="0" t="s">
        <v>45</v>
      </c>
      <c r="AD3183" s="0" t="n">
        <v>5</v>
      </c>
      <c r="AE3183" s="0" t="n">
        <f aca="false">AD3183+100</f>
        <v>105</v>
      </c>
      <c r="AF3183" s="8" t="n">
        <f aca="false">((P3183/AE3183)*100)*ABS(I3183)</f>
        <v>2.57142857142857</v>
      </c>
      <c r="AG3183" s="0" t="n">
        <f aca="false">(TRUNC((AF3183*AD3183/100),2))</f>
        <v>0.12</v>
      </c>
      <c r="AH3183" s="0" t="n">
        <f aca="false">TRUNC(AF3183*1.3222,2)</f>
        <v>3.39</v>
      </c>
      <c r="AI3183" s="0" t="n">
        <f aca="false">TRUNC(AG3183*1.3222,2)</f>
        <v>0.15</v>
      </c>
      <c r="AJ3183" s="0" t="n">
        <f aca="false">((P3183-T3183)*0.7+T3183)*ABS(I3183)</f>
        <v>1.995</v>
      </c>
      <c r="AK3183" s="9" t="n">
        <f aca="false">IF(K3183="REFUND",(-1*(AJ3183-AG3183)),(AJ3183-AG3183))</f>
        <v>1.875</v>
      </c>
    </row>
    <row r="3184" customFormat="false" ht="13.8" hidden="false" customHeight="false" outlineLevel="0" collapsed="false">
      <c r="A3184" s="6" t="n">
        <v>42247</v>
      </c>
      <c r="B3184" s="0" t="n">
        <v>958946280241</v>
      </c>
      <c r="C3184" s="0" t="s">
        <v>12801</v>
      </c>
      <c r="D3184" s="0" t="s">
        <v>12802</v>
      </c>
      <c r="E3184" s="7" t="n">
        <v>9781622667819</v>
      </c>
      <c r="F3184" s="0" t="s">
        <v>12806</v>
      </c>
      <c r="G3184" s="0" t="s">
        <v>12807</v>
      </c>
      <c r="H3184" s="0" t="s">
        <v>1590</v>
      </c>
      <c r="I3184" s="0" t="n">
        <v>1</v>
      </c>
      <c r="J3184" s="0" t="s">
        <v>573</v>
      </c>
      <c r="K3184" s="0" t="s">
        <v>43</v>
      </c>
      <c r="L3184" s="0" t="n">
        <v>3.44</v>
      </c>
      <c r="M3184" s="0" t="s">
        <v>44</v>
      </c>
      <c r="N3184" s="0" t="n">
        <v>2.99</v>
      </c>
      <c r="O3184" s="0" t="s">
        <v>44</v>
      </c>
      <c r="P3184" s="0" t="n">
        <v>2.7</v>
      </c>
      <c r="Q3184" s="0" t="s">
        <v>45</v>
      </c>
      <c r="R3184" s="0" t="n">
        <v>2.35</v>
      </c>
      <c r="S3184" s="0" t="s">
        <v>45</v>
      </c>
      <c r="T3184" s="0" t="n">
        <v>0.35</v>
      </c>
      <c r="U3184" s="0" t="s">
        <v>45</v>
      </c>
      <c r="V3184" s="0" t="s">
        <v>57</v>
      </c>
      <c r="W3184" s="0" t="s">
        <v>58</v>
      </c>
      <c r="X3184" s="0" t="s">
        <v>48</v>
      </c>
      <c r="Y3184" s="0" t="s">
        <v>12805</v>
      </c>
      <c r="Z3184" s="0" t="n">
        <v>1.65</v>
      </c>
      <c r="AA3184" s="0" t="s">
        <v>45</v>
      </c>
      <c r="AB3184" s="0" t="n">
        <v>0.35</v>
      </c>
      <c r="AC3184" s="0" t="s">
        <v>45</v>
      </c>
      <c r="AD3184" s="0" t="n">
        <v>5</v>
      </c>
      <c r="AE3184" s="0" t="n">
        <f aca="false">AD3184+100</f>
        <v>105</v>
      </c>
      <c r="AF3184" s="8" t="n">
        <f aca="false">((P3184/AE3184)*100)*ABS(I3184)</f>
        <v>2.57142857142857</v>
      </c>
      <c r="AG3184" s="0" t="n">
        <f aca="false">(TRUNC((AF3184*AD3184/100),2))</f>
        <v>0.12</v>
      </c>
      <c r="AH3184" s="0" t="n">
        <f aca="false">TRUNC(AF3184*1.3222,2)</f>
        <v>3.39</v>
      </c>
      <c r="AI3184" s="0" t="n">
        <f aca="false">TRUNC(AG3184*1.3222,2)</f>
        <v>0.15</v>
      </c>
      <c r="AJ3184" s="0" t="n">
        <f aca="false">((P3184-T3184)*0.7+T3184)*ABS(I3184)</f>
        <v>1.995</v>
      </c>
      <c r="AK3184" s="9" t="n">
        <f aca="false">IF(K3184="REFUND",(-1*(AJ3184-AG3184)),(AJ3184-AG3184))</f>
        <v>1.875</v>
      </c>
    </row>
    <row r="3185" customFormat="false" ht="13.8" hidden="false" customHeight="false" outlineLevel="0" collapsed="false">
      <c r="A3185" s="6" t="n">
        <v>42247</v>
      </c>
      <c r="B3185" s="0" t="n">
        <v>958946281241</v>
      </c>
      <c r="C3185" s="0" t="s">
        <v>12801</v>
      </c>
      <c r="D3185" s="0" t="s">
        <v>12802</v>
      </c>
      <c r="E3185" s="7" t="n">
        <v>9781622665396</v>
      </c>
      <c r="F3185" s="0" t="s">
        <v>12808</v>
      </c>
      <c r="G3185" s="0" t="s">
        <v>12809</v>
      </c>
      <c r="H3185" s="0" t="s">
        <v>1590</v>
      </c>
      <c r="I3185" s="0" t="n">
        <v>1</v>
      </c>
      <c r="J3185" s="0" t="s">
        <v>573</v>
      </c>
      <c r="K3185" s="0" t="s">
        <v>43</v>
      </c>
      <c r="L3185" s="0" t="n">
        <v>3.44</v>
      </c>
      <c r="M3185" s="0" t="s">
        <v>44</v>
      </c>
      <c r="N3185" s="0" t="n">
        <v>2.99</v>
      </c>
      <c r="O3185" s="0" t="s">
        <v>44</v>
      </c>
      <c r="P3185" s="0" t="n">
        <v>2.7</v>
      </c>
      <c r="Q3185" s="0" t="s">
        <v>45</v>
      </c>
      <c r="R3185" s="0" t="n">
        <v>2.35</v>
      </c>
      <c r="S3185" s="0" t="s">
        <v>45</v>
      </c>
      <c r="T3185" s="0" t="n">
        <v>0.35</v>
      </c>
      <c r="U3185" s="0" t="s">
        <v>45</v>
      </c>
      <c r="V3185" s="0" t="s">
        <v>57</v>
      </c>
      <c r="W3185" s="0" t="s">
        <v>58</v>
      </c>
      <c r="X3185" s="0" t="s">
        <v>48</v>
      </c>
      <c r="Y3185" s="0" t="s">
        <v>12805</v>
      </c>
      <c r="Z3185" s="0" t="n">
        <v>1.65</v>
      </c>
      <c r="AA3185" s="0" t="s">
        <v>45</v>
      </c>
      <c r="AB3185" s="0" t="n">
        <v>0.35</v>
      </c>
      <c r="AC3185" s="0" t="s">
        <v>45</v>
      </c>
      <c r="AD3185" s="0" t="n">
        <v>5</v>
      </c>
      <c r="AE3185" s="0" t="n">
        <f aca="false">AD3185+100</f>
        <v>105</v>
      </c>
      <c r="AF3185" s="8" t="n">
        <f aca="false">((P3185/AE3185)*100)*ABS(I3185)</f>
        <v>2.57142857142857</v>
      </c>
      <c r="AG3185" s="0" t="n">
        <f aca="false">(TRUNC((AF3185*AD3185/100),2))</f>
        <v>0.12</v>
      </c>
      <c r="AH3185" s="0" t="n">
        <f aca="false">TRUNC(AF3185*1.3222,2)</f>
        <v>3.39</v>
      </c>
      <c r="AI3185" s="0" t="n">
        <f aca="false">TRUNC(AG3185*1.3222,2)</f>
        <v>0.15</v>
      </c>
      <c r="AJ3185" s="0" t="n">
        <f aca="false">((P3185-T3185)*0.7+T3185)*ABS(I3185)</f>
        <v>1.995</v>
      </c>
      <c r="AK3185" s="9" t="n">
        <f aca="false">IF(K3185="REFUND",(-1*(AJ3185-AG3185)),(AJ3185-AG3185))</f>
        <v>1.875</v>
      </c>
    </row>
    <row r="3186" customFormat="false" ht="13.8" hidden="false" customHeight="false" outlineLevel="0" collapsed="false">
      <c r="A3186" s="6" t="n">
        <v>42247</v>
      </c>
      <c r="B3186" s="0" t="n">
        <v>958946282241</v>
      </c>
      <c r="C3186" s="0" t="s">
        <v>12801</v>
      </c>
      <c r="D3186" s="0" t="s">
        <v>12802</v>
      </c>
      <c r="E3186" s="7" t="n">
        <v>9781633753327</v>
      </c>
      <c r="F3186" s="0" t="s">
        <v>1588</v>
      </c>
      <c r="G3186" s="0" t="s">
        <v>1589</v>
      </c>
      <c r="H3186" s="0" t="s">
        <v>1590</v>
      </c>
      <c r="I3186" s="0" t="n">
        <v>1</v>
      </c>
      <c r="J3186" s="0" t="s">
        <v>573</v>
      </c>
      <c r="K3186" s="0" t="s">
        <v>43</v>
      </c>
      <c r="L3186" s="0" t="n">
        <v>2.29</v>
      </c>
      <c r="M3186" s="0" t="s">
        <v>44</v>
      </c>
      <c r="N3186" s="0" t="n">
        <v>1.99</v>
      </c>
      <c r="O3186" s="0" t="s">
        <v>44</v>
      </c>
      <c r="P3186" s="0" t="n">
        <v>1.8</v>
      </c>
      <c r="Q3186" s="0" t="s">
        <v>45</v>
      </c>
      <c r="R3186" s="0" t="n">
        <v>1.56</v>
      </c>
      <c r="S3186" s="0" t="s">
        <v>45</v>
      </c>
      <c r="T3186" s="0" t="n">
        <v>0.24</v>
      </c>
      <c r="U3186" s="0" t="s">
        <v>45</v>
      </c>
      <c r="V3186" s="0" t="s">
        <v>57</v>
      </c>
      <c r="W3186" s="0" t="s">
        <v>58</v>
      </c>
      <c r="X3186" s="0" t="s">
        <v>48</v>
      </c>
      <c r="Y3186" s="0" t="s">
        <v>12805</v>
      </c>
      <c r="Z3186" s="0" t="n">
        <v>1.09</v>
      </c>
      <c r="AA3186" s="0" t="s">
        <v>45</v>
      </c>
      <c r="AB3186" s="0" t="n">
        <v>0.24</v>
      </c>
      <c r="AC3186" s="0" t="s">
        <v>45</v>
      </c>
      <c r="AD3186" s="0" t="n">
        <v>5</v>
      </c>
      <c r="AE3186" s="0" t="n">
        <f aca="false">AD3186+100</f>
        <v>105</v>
      </c>
      <c r="AF3186" s="8" t="n">
        <f aca="false">((P3186/AE3186)*100)*ABS(I3186)</f>
        <v>1.71428571428571</v>
      </c>
      <c r="AG3186" s="0" t="n">
        <f aca="false">(TRUNC((AF3186*AD3186/100),2))</f>
        <v>0.08</v>
      </c>
      <c r="AH3186" s="0" t="n">
        <f aca="false">TRUNC(AF3186*1.3222,2)</f>
        <v>2.26</v>
      </c>
      <c r="AI3186" s="0" t="n">
        <f aca="false">TRUNC(AG3186*1.3222,2)</f>
        <v>0.1</v>
      </c>
      <c r="AJ3186" s="0" t="n">
        <f aca="false">((P3186-T3186)*0.7+T3186)*ABS(I3186)</f>
        <v>1.332</v>
      </c>
      <c r="AK3186" s="9" t="n">
        <f aca="false">IF(K3186="REFUND",(-1*(AJ3186-AG3186)),(AJ3186-AG3186))</f>
        <v>1.252</v>
      </c>
    </row>
    <row r="3187" customFormat="false" ht="13.8" hidden="false" customHeight="false" outlineLevel="0" collapsed="false">
      <c r="A3187" s="6" t="n">
        <v>42247</v>
      </c>
      <c r="B3187" s="0" t="n">
        <v>958949378341</v>
      </c>
      <c r="C3187" s="0" t="s">
        <v>12810</v>
      </c>
      <c r="D3187" s="0" t="s">
        <v>12811</v>
      </c>
      <c r="E3187" s="7" t="n">
        <v>9781250053848</v>
      </c>
      <c r="F3187" s="0" t="s">
        <v>4241</v>
      </c>
      <c r="G3187" s="0" t="s">
        <v>4242</v>
      </c>
      <c r="H3187" s="0" t="s">
        <v>4243</v>
      </c>
      <c r="I3187" s="0" t="n">
        <v>1</v>
      </c>
      <c r="J3187" s="0" t="s">
        <v>573</v>
      </c>
      <c r="K3187" s="0" t="s">
        <v>43</v>
      </c>
      <c r="L3187" s="0" t="n">
        <v>12.64</v>
      </c>
      <c r="M3187" s="0" t="s">
        <v>44</v>
      </c>
      <c r="N3187" s="0" t="n">
        <v>10.99</v>
      </c>
      <c r="O3187" s="0" t="s">
        <v>44</v>
      </c>
      <c r="P3187" s="0" t="n">
        <v>9.92</v>
      </c>
      <c r="Q3187" s="0" t="s">
        <v>45</v>
      </c>
      <c r="R3187" s="0" t="n">
        <v>8.62</v>
      </c>
      <c r="S3187" s="0" t="s">
        <v>45</v>
      </c>
      <c r="T3187" s="0" t="n">
        <v>1.3</v>
      </c>
      <c r="U3187" s="0" t="s">
        <v>45</v>
      </c>
      <c r="V3187" s="0" t="s">
        <v>202</v>
      </c>
      <c r="W3187" s="0" t="s">
        <v>47</v>
      </c>
      <c r="X3187" s="0" t="s">
        <v>48</v>
      </c>
      <c r="Y3187" s="0" t="s">
        <v>12812</v>
      </c>
      <c r="Z3187" s="0" t="n">
        <v>6.03</v>
      </c>
      <c r="AA3187" s="0" t="s">
        <v>45</v>
      </c>
      <c r="AB3187" s="0" t="n">
        <v>1.3</v>
      </c>
      <c r="AC3187" s="0" t="s">
        <v>45</v>
      </c>
      <c r="AD3187" s="0" t="n">
        <v>13</v>
      </c>
      <c r="AE3187" s="0" t="n">
        <f aca="false">AD3187+100</f>
        <v>113</v>
      </c>
      <c r="AF3187" s="8" t="n">
        <f aca="false">((P3187/AE3187)*100)*ABS(I3187)</f>
        <v>8.7787610619469</v>
      </c>
      <c r="AG3187" s="0" t="n">
        <f aca="false">(TRUNC((AF3187*AD3187/100),2))</f>
        <v>1.14</v>
      </c>
      <c r="AH3187" s="0" t="n">
        <f aca="false">TRUNC(AF3187*1.3222,2)</f>
        <v>11.6</v>
      </c>
      <c r="AI3187" s="0" t="n">
        <f aca="false">TRUNC(AG3187*1.3222,2)</f>
        <v>1.5</v>
      </c>
      <c r="AJ3187" s="0" t="n">
        <f aca="false">((P3187-T3187)*0.7+T3187)*ABS(I3187)</f>
        <v>7.334</v>
      </c>
      <c r="AK3187" s="9" t="n">
        <f aca="false">IF(K3187="REFUND",(-1*(AJ3187-AG3187)),(AJ3187-AG3187))</f>
        <v>6.194</v>
      </c>
    </row>
    <row r="3188" customFormat="false" ht="13.8" hidden="false" customHeight="false" outlineLevel="0" collapsed="false">
      <c r="A3188" s="6" t="n">
        <v>42247</v>
      </c>
      <c r="B3188" s="0" t="n">
        <v>958955761291</v>
      </c>
      <c r="C3188" s="0" t="s">
        <v>12813</v>
      </c>
      <c r="D3188" s="0" t="s">
        <v>12814</v>
      </c>
      <c r="E3188" s="7" t="n">
        <v>9781429961912</v>
      </c>
      <c r="F3188" s="0" t="s">
        <v>1664</v>
      </c>
      <c r="G3188" s="0" t="s">
        <v>1665</v>
      </c>
      <c r="H3188" s="0" t="s">
        <v>1666</v>
      </c>
      <c r="I3188" s="0" t="n">
        <v>1</v>
      </c>
      <c r="J3188" s="0" t="s">
        <v>573</v>
      </c>
      <c r="K3188" s="0" t="s">
        <v>43</v>
      </c>
      <c r="L3188" s="0" t="n">
        <v>11.49</v>
      </c>
      <c r="M3188" s="0" t="s">
        <v>44</v>
      </c>
      <c r="N3188" s="0" t="n">
        <v>9.99</v>
      </c>
      <c r="O3188" s="0" t="s">
        <v>44</v>
      </c>
      <c r="P3188" s="0" t="n">
        <v>9.01</v>
      </c>
      <c r="Q3188" s="0" t="s">
        <v>45</v>
      </c>
      <c r="R3188" s="0" t="n">
        <v>7.84</v>
      </c>
      <c r="S3188" s="0" t="s">
        <v>45</v>
      </c>
      <c r="T3188" s="0" t="n">
        <v>1.17</v>
      </c>
      <c r="U3188" s="0" t="s">
        <v>45</v>
      </c>
      <c r="V3188" s="0" t="s">
        <v>3124</v>
      </c>
      <c r="W3188" s="0" t="s">
        <v>47</v>
      </c>
      <c r="X3188" s="0" t="s">
        <v>48</v>
      </c>
      <c r="Y3188" s="0" t="s">
        <v>12815</v>
      </c>
      <c r="Z3188" s="0" t="n">
        <v>5.49</v>
      </c>
      <c r="AA3188" s="0" t="s">
        <v>45</v>
      </c>
      <c r="AB3188" s="0" t="n">
        <v>1.17</v>
      </c>
      <c r="AC3188" s="0" t="s">
        <v>45</v>
      </c>
      <c r="AD3188" s="0" t="n">
        <v>13</v>
      </c>
      <c r="AE3188" s="0" t="n">
        <f aca="false">AD3188+100</f>
        <v>113</v>
      </c>
      <c r="AF3188" s="8" t="n">
        <f aca="false">((P3188/AE3188)*100)*ABS(I3188)</f>
        <v>7.97345132743363</v>
      </c>
      <c r="AG3188" s="0" t="n">
        <f aca="false">(TRUNC((AF3188*AD3188/100),2))</f>
        <v>1.03</v>
      </c>
      <c r="AH3188" s="0" t="n">
        <f aca="false">TRUNC(AF3188*1.3222,2)</f>
        <v>10.54</v>
      </c>
      <c r="AI3188" s="0" t="n">
        <f aca="false">TRUNC(AG3188*1.3222,2)</f>
        <v>1.36</v>
      </c>
      <c r="AJ3188" s="0" t="n">
        <f aca="false">((P3188-T3188)*0.7+T3188)*ABS(I3188)</f>
        <v>6.658</v>
      </c>
      <c r="AK3188" s="9" t="n">
        <f aca="false">IF(K3188="REFUND",(-1*(AJ3188-AG3188)),(AJ3188-AG3188))</f>
        <v>5.628</v>
      </c>
    </row>
    <row r="3189" customFormat="false" ht="13.8" hidden="false" customHeight="false" outlineLevel="0" collapsed="false">
      <c r="A3189" s="6" t="n">
        <v>42247</v>
      </c>
      <c r="B3189" s="0" t="n">
        <v>958963888191</v>
      </c>
      <c r="C3189" s="0" t="s">
        <v>12816</v>
      </c>
      <c r="D3189" s="0" t="s">
        <v>12817</v>
      </c>
      <c r="E3189" s="7" t="n">
        <v>9781633751927</v>
      </c>
      <c r="F3189" s="0" t="s">
        <v>1184</v>
      </c>
      <c r="G3189" s="0" t="s">
        <v>1185</v>
      </c>
      <c r="H3189" s="0" t="s">
        <v>465</v>
      </c>
      <c r="I3189" s="0" t="n">
        <v>1</v>
      </c>
      <c r="J3189" s="0" t="s">
        <v>573</v>
      </c>
      <c r="K3189" s="0" t="s">
        <v>43</v>
      </c>
      <c r="L3189" s="0" t="n">
        <v>1.14</v>
      </c>
      <c r="M3189" s="0" t="s">
        <v>44</v>
      </c>
      <c r="N3189" s="0" t="n">
        <v>0.99</v>
      </c>
      <c r="O3189" s="0" t="s">
        <v>44</v>
      </c>
      <c r="P3189" s="0" t="n">
        <v>0.88</v>
      </c>
      <c r="Q3189" s="0" t="s">
        <v>45</v>
      </c>
      <c r="R3189" s="0" t="n">
        <v>0.77</v>
      </c>
      <c r="S3189" s="0" t="s">
        <v>45</v>
      </c>
      <c r="T3189" s="0" t="n">
        <v>0.11</v>
      </c>
      <c r="U3189" s="0" t="s">
        <v>45</v>
      </c>
      <c r="V3189" s="0" t="s">
        <v>3257</v>
      </c>
      <c r="W3189" s="0" t="s">
        <v>47</v>
      </c>
      <c r="X3189" s="0" t="s">
        <v>48</v>
      </c>
      <c r="Y3189" s="0" t="s">
        <v>12818</v>
      </c>
      <c r="Z3189" s="0" t="n">
        <v>0.54</v>
      </c>
      <c r="AA3189" s="0" t="s">
        <v>45</v>
      </c>
      <c r="AB3189" s="0" t="n">
        <v>0.11</v>
      </c>
      <c r="AC3189" s="0" t="s">
        <v>45</v>
      </c>
      <c r="AD3189" s="0" t="n">
        <v>13</v>
      </c>
      <c r="AE3189" s="0" t="n">
        <f aca="false">AD3189+100</f>
        <v>113</v>
      </c>
      <c r="AF3189" s="8" t="n">
        <f aca="false">((P3189/AE3189)*100)*ABS(I3189)</f>
        <v>0.778761061946903</v>
      </c>
      <c r="AG3189" s="0" t="n">
        <f aca="false">(TRUNC((AF3189*AD3189/100),2))</f>
        <v>0.1</v>
      </c>
      <c r="AH3189" s="0" t="n">
        <f aca="false">TRUNC(AF3189*1.3222,2)</f>
        <v>1.02</v>
      </c>
      <c r="AI3189" s="0" t="n">
        <f aca="false">TRUNC(AG3189*1.3222,2)</f>
        <v>0.13</v>
      </c>
      <c r="AJ3189" s="0" t="n">
        <f aca="false">((P3189-T3189)*0.7+T3189)*ABS(I3189)</f>
        <v>0.649</v>
      </c>
      <c r="AK3189" s="9" t="n">
        <f aca="false">IF(K3189="REFUND",(-1*(AJ3189-AG3189)),(AJ3189-AG3189))</f>
        <v>0.549</v>
      </c>
    </row>
    <row r="3190" customFormat="false" ht="13.8" hidden="false" customHeight="false" outlineLevel="0" collapsed="false">
      <c r="A3190" s="6" t="n">
        <v>42247</v>
      </c>
      <c r="B3190" s="0" t="n">
        <v>958963889191</v>
      </c>
      <c r="C3190" s="0" t="s">
        <v>12816</v>
      </c>
      <c r="D3190" s="0" t="s">
        <v>12817</v>
      </c>
      <c r="E3190" s="7" t="n">
        <v>9781622666102</v>
      </c>
      <c r="F3190" s="0" t="s">
        <v>463</v>
      </c>
      <c r="G3190" s="0" t="s">
        <v>464</v>
      </c>
      <c r="H3190" s="0" t="s">
        <v>465</v>
      </c>
      <c r="I3190" s="0" t="n">
        <v>1</v>
      </c>
      <c r="J3190" s="0" t="s">
        <v>573</v>
      </c>
      <c r="K3190" s="0" t="s">
        <v>43</v>
      </c>
      <c r="L3190" s="0" t="n">
        <v>1.14</v>
      </c>
      <c r="M3190" s="0" t="s">
        <v>44</v>
      </c>
      <c r="N3190" s="0" t="n">
        <v>0.99</v>
      </c>
      <c r="O3190" s="0" t="s">
        <v>44</v>
      </c>
      <c r="P3190" s="0" t="n">
        <v>0.89</v>
      </c>
      <c r="Q3190" s="0" t="s">
        <v>45</v>
      </c>
      <c r="R3190" s="0" t="n">
        <v>0.77</v>
      </c>
      <c r="S3190" s="0" t="s">
        <v>45</v>
      </c>
      <c r="T3190" s="0" t="n">
        <v>0.12</v>
      </c>
      <c r="U3190" s="0" t="s">
        <v>45</v>
      </c>
      <c r="V3190" s="0" t="s">
        <v>3257</v>
      </c>
      <c r="W3190" s="0" t="s">
        <v>47</v>
      </c>
      <c r="X3190" s="0" t="s">
        <v>48</v>
      </c>
      <c r="Y3190" s="0" t="s">
        <v>12818</v>
      </c>
      <c r="Z3190" s="0" t="n">
        <v>0.54</v>
      </c>
      <c r="AA3190" s="0" t="s">
        <v>45</v>
      </c>
      <c r="AB3190" s="0" t="n">
        <v>0.12</v>
      </c>
      <c r="AC3190" s="0" t="s">
        <v>45</v>
      </c>
      <c r="AD3190" s="0" t="n">
        <v>13</v>
      </c>
      <c r="AE3190" s="0" t="n">
        <f aca="false">AD3190+100</f>
        <v>113</v>
      </c>
      <c r="AF3190" s="8" t="n">
        <f aca="false">((P3190/AE3190)*100)*ABS(I3190)</f>
        <v>0.787610619469027</v>
      </c>
      <c r="AG3190" s="0" t="n">
        <f aca="false">(TRUNC((AF3190*AD3190/100),2))</f>
        <v>0.1</v>
      </c>
      <c r="AH3190" s="0" t="n">
        <f aca="false">TRUNC(AF3190*1.3222,2)</f>
        <v>1.04</v>
      </c>
      <c r="AI3190" s="0" t="n">
        <f aca="false">TRUNC(AG3190*1.3222,2)</f>
        <v>0.13</v>
      </c>
      <c r="AJ3190" s="0" t="n">
        <f aca="false">((P3190-T3190)*0.7+T3190)*ABS(I3190)</f>
        <v>0.659</v>
      </c>
      <c r="AK3190" s="9" t="n">
        <f aca="false">IF(K3190="REFUND",(-1*(AJ3190-AG3190)),(AJ3190-AG3190))</f>
        <v>0.559</v>
      </c>
    </row>
    <row r="3191" customFormat="false" ht="13.8" hidden="false" customHeight="false" outlineLevel="0" collapsed="false">
      <c r="A3191" s="6" t="n">
        <v>42247</v>
      </c>
      <c r="B3191" s="0" t="n">
        <v>958963890191</v>
      </c>
      <c r="C3191" s="0" t="s">
        <v>12816</v>
      </c>
      <c r="D3191" s="0" t="s">
        <v>12817</v>
      </c>
      <c r="E3191" s="7" t="n">
        <v>9781622665426</v>
      </c>
      <c r="F3191" s="0" t="s">
        <v>12819</v>
      </c>
      <c r="G3191" s="0" t="s">
        <v>12820</v>
      </c>
      <c r="H3191" s="0" t="s">
        <v>12697</v>
      </c>
      <c r="I3191" s="0" t="n">
        <v>1</v>
      </c>
      <c r="J3191" s="0" t="s">
        <v>573</v>
      </c>
      <c r="K3191" s="0" t="s">
        <v>43</v>
      </c>
      <c r="L3191" s="0" t="n">
        <v>1.14</v>
      </c>
      <c r="M3191" s="0" t="s">
        <v>44</v>
      </c>
      <c r="N3191" s="0" t="n">
        <v>0.99</v>
      </c>
      <c r="O3191" s="0" t="s">
        <v>44</v>
      </c>
      <c r="P3191" s="0" t="n">
        <v>0.89</v>
      </c>
      <c r="Q3191" s="0" t="s">
        <v>45</v>
      </c>
      <c r="R3191" s="0" t="n">
        <v>0.77</v>
      </c>
      <c r="S3191" s="0" t="s">
        <v>45</v>
      </c>
      <c r="T3191" s="0" t="n">
        <v>0.12</v>
      </c>
      <c r="U3191" s="0" t="s">
        <v>45</v>
      </c>
      <c r="V3191" s="0" t="s">
        <v>3257</v>
      </c>
      <c r="W3191" s="0" t="s">
        <v>47</v>
      </c>
      <c r="X3191" s="0" t="s">
        <v>48</v>
      </c>
      <c r="Y3191" s="0" t="s">
        <v>12818</v>
      </c>
      <c r="Z3191" s="0" t="n">
        <v>0.54</v>
      </c>
      <c r="AA3191" s="0" t="s">
        <v>45</v>
      </c>
      <c r="AB3191" s="0" t="n">
        <v>0.12</v>
      </c>
      <c r="AC3191" s="0" t="s">
        <v>45</v>
      </c>
      <c r="AD3191" s="0" t="n">
        <v>13</v>
      </c>
      <c r="AE3191" s="0" t="n">
        <f aca="false">AD3191+100</f>
        <v>113</v>
      </c>
      <c r="AF3191" s="8" t="n">
        <f aca="false">((P3191/AE3191)*100)*ABS(I3191)</f>
        <v>0.787610619469027</v>
      </c>
      <c r="AG3191" s="0" t="n">
        <f aca="false">(TRUNC((AF3191*AD3191/100),2))</f>
        <v>0.1</v>
      </c>
      <c r="AH3191" s="0" t="n">
        <f aca="false">TRUNC(AF3191*1.3222,2)</f>
        <v>1.04</v>
      </c>
      <c r="AI3191" s="0" t="n">
        <f aca="false">TRUNC(AG3191*1.3222,2)</f>
        <v>0.13</v>
      </c>
      <c r="AJ3191" s="0" t="n">
        <f aca="false">((P3191-T3191)*0.7+T3191)*ABS(I3191)</f>
        <v>0.659</v>
      </c>
      <c r="AK3191" s="9" t="n">
        <f aca="false">IF(K3191="REFUND",(-1*(AJ3191-AG3191)),(AJ3191-AG3191))</f>
        <v>0.559</v>
      </c>
    </row>
    <row r="3192" customFormat="false" ht="13.8" hidden="false" customHeight="false" outlineLevel="0" collapsed="false">
      <c r="A3192" s="6" t="n">
        <v>42247</v>
      </c>
      <c r="B3192" s="0" t="n">
        <v>958968255141</v>
      </c>
      <c r="C3192" s="0" t="s">
        <v>12821</v>
      </c>
      <c r="D3192" s="0" t="s">
        <v>12822</v>
      </c>
      <c r="E3192" s="7" t="n">
        <v>9781429920629</v>
      </c>
      <c r="F3192" s="0" t="s">
        <v>4349</v>
      </c>
      <c r="G3192" s="0" t="s">
        <v>4350</v>
      </c>
      <c r="H3192" s="0" t="s">
        <v>4351</v>
      </c>
      <c r="I3192" s="0" t="n">
        <v>1</v>
      </c>
      <c r="J3192" s="0" t="s">
        <v>573</v>
      </c>
      <c r="K3192" s="0" t="s">
        <v>43</v>
      </c>
      <c r="L3192" s="0" t="n">
        <v>10.34</v>
      </c>
      <c r="M3192" s="0" t="s">
        <v>44</v>
      </c>
      <c r="N3192" s="0" t="n">
        <v>8.99</v>
      </c>
      <c r="O3192" s="0" t="s">
        <v>44</v>
      </c>
      <c r="P3192" s="0" t="n">
        <v>8.11</v>
      </c>
      <c r="Q3192" s="0" t="s">
        <v>45</v>
      </c>
      <c r="R3192" s="0" t="n">
        <v>7.05</v>
      </c>
      <c r="S3192" s="0" t="s">
        <v>45</v>
      </c>
      <c r="T3192" s="0" t="n">
        <v>1.06</v>
      </c>
      <c r="U3192" s="0" t="s">
        <v>45</v>
      </c>
      <c r="V3192" s="0" t="s">
        <v>2559</v>
      </c>
      <c r="W3192" s="0" t="s">
        <v>157</v>
      </c>
      <c r="X3192" s="0" t="s">
        <v>48</v>
      </c>
      <c r="Y3192" s="0" t="s">
        <v>12823</v>
      </c>
      <c r="Z3192" s="0" t="n">
        <v>4.94</v>
      </c>
      <c r="AA3192" s="0" t="s">
        <v>45</v>
      </c>
      <c r="AB3192" s="0" t="n">
        <v>1.06</v>
      </c>
      <c r="AC3192" s="0" t="s">
        <v>45</v>
      </c>
      <c r="AD3192" s="0" t="n">
        <v>5</v>
      </c>
      <c r="AE3192" s="0" t="n">
        <f aca="false">AD3192+100</f>
        <v>105</v>
      </c>
      <c r="AF3192" s="8" t="n">
        <f aca="false">((P3192/AE3192)*100)*ABS(I3192)</f>
        <v>7.72380952380952</v>
      </c>
      <c r="AG3192" s="0" t="n">
        <f aca="false">(TRUNC((AF3192*AD3192/100),2))</f>
        <v>0.38</v>
      </c>
      <c r="AH3192" s="0" t="n">
        <f aca="false">TRUNC(AF3192*1.3222,2)</f>
        <v>10.21</v>
      </c>
      <c r="AI3192" s="0" t="n">
        <f aca="false">TRUNC(AG3192*1.3222,2)</f>
        <v>0.5</v>
      </c>
      <c r="AJ3192" s="0" t="n">
        <f aca="false">((P3192-T3192)*0.7+T3192)*ABS(I3192)</f>
        <v>5.995</v>
      </c>
      <c r="AK3192" s="9" t="n">
        <f aca="false">IF(K3192="REFUND",(-1*(AJ3192-AG3192)),(AJ3192-AG3192))</f>
        <v>5.615</v>
      </c>
    </row>
    <row r="3193" customFormat="false" ht="13.8" hidden="false" customHeight="false" outlineLevel="0" collapsed="false">
      <c r="A3193" s="6" t="n">
        <v>42247</v>
      </c>
      <c r="B3193" s="0" t="n">
        <v>958970312141</v>
      </c>
      <c r="C3193" s="0" t="s">
        <v>12824</v>
      </c>
      <c r="D3193" s="0" t="s">
        <v>12825</v>
      </c>
      <c r="E3193" s="7" t="n">
        <v>9781250022370</v>
      </c>
      <c r="F3193" s="0" t="s">
        <v>223</v>
      </c>
      <c r="G3193" s="0" t="s">
        <v>224</v>
      </c>
      <c r="H3193" s="0" t="s">
        <v>64</v>
      </c>
      <c r="I3193" s="0" t="n">
        <v>1</v>
      </c>
      <c r="J3193" s="0" t="s">
        <v>573</v>
      </c>
      <c r="K3193" s="0" t="s">
        <v>43</v>
      </c>
      <c r="L3193" s="0" t="n">
        <v>12.64</v>
      </c>
      <c r="M3193" s="0" t="s">
        <v>44</v>
      </c>
      <c r="N3193" s="0" t="n">
        <v>10.99</v>
      </c>
      <c r="O3193" s="0" t="s">
        <v>44</v>
      </c>
      <c r="P3193" s="0" t="n">
        <v>9.92</v>
      </c>
      <c r="Q3193" s="0" t="s">
        <v>45</v>
      </c>
      <c r="R3193" s="0" t="n">
        <v>8.62</v>
      </c>
      <c r="S3193" s="0" t="s">
        <v>45</v>
      </c>
      <c r="T3193" s="0" t="n">
        <v>1.3</v>
      </c>
      <c r="U3193" s="0" t="s">
        <v>45</v>
      </c>
      <c r="V3193" s="0" t="s">
        <v>118</v>
      </c>
      <c r="W3193" s="0" t="s">
        <v>47</v>
      </c>
      <c r="X3193" s="0" t="s">
        <v>48</v>
      </c>
      <c r="Y3193" s="0" t="s">
        <v>6447</v>
      </c>
      <c r="Z3193" s="0" t="n">
        <v>6.03</v>
      </c>
      <c r="AA3193" s="0" t="s">
        <v>45</v>
      </c>
      <c r="AB3193" s="0" t="n">
        <v>1.3</v>
      </c>
      <c r="AC3193" s="0" t="s">
        <v>45</v>
      </c>
      <c r="AD3193" s="0" t="n">
        <v>13</v>
      </c>
      <c r="AE3193" s="0" t="n">
        <f aca="false">AD3193+100</f>
        <v>113</v>
      </c>
      <c r="AF3193" s="8" t="n">
        <f aca="false">((P3193/AE3193)*100)*ABS(I3193)</f>
        <v>8.7787610619469</v>
      </c>
      <c r="AG3193" s="0" t="n">
        <f aca="false">(TRUNC((AF3193*AD3193/100),2))</f>
        <v>1.14</v>
      </c>
      <c r="AH3193" s="0" t="n">
        <f aca="false">TRUNC(AF3193*1.3222,2)</f>
        <v>11.6</v>
      </c>
      <c r="AI3193" s="0" t="n">
        <f aca="false">TRUNC(AG3193*1.3222,2)</f>
        <v>1.5</v>
      </c>
      <c r="AJ3193" s="0" t="n">
        <f aca="false">((P3193-T3193)*0.7+T3193)*ABS(I3193)</f>
        <v>7.334</v>
      </c>
      <c r="AK3193" s="9" t="n">
        <f aca="false">IF(K3193="REFUND",(-1*(AJ3193-AG3193)),(AJ3193-AG3193))</f>
        <v>6.194</v>
      </c>
    </row>
    <row r="3194" customFormat="false" ht="13.8" hidden="false" customHeight="false" outlineLevel="0" collapsed="false">
      <c r="A3194" s="6" t="n">
        <v>42247</v>
      </c>
      <c r="B3194" s="0" t="n">
        <v>958971221141</v>
      </c>
      <c r="C3194" s="0" t="s">
        <v>12826</v>
      </c>
      <c r="D3194" s="0" t="s">
        <v>12827</v>
      </c>
      <c r="E3194" s="7" t="n">
        <v>9781429917209</v>
      </c>
      <c r="F3194" s="0" t="s">
        <v>12828</v>
      </c>
      <c r="G3194" s="0" t="s">
        <v>12829</v>
      </c>
      <c r="H3194" s="0" t="s">
        <v>86</v>
      </c>
      <c r="I3194" s="0" t="n">
        <v>1</v>
      </c>
      <c r="J3194" s="0" t="s">
        <v>573</v>
      </c>
      <c r="K3194" s="0" t="s">
        <v>43</v>
      </c>
      <c r="L3194" s="0" t="n">
        <v>12.64</v>
      </c>
      <c r="M3194" s="0" t="s">
        <v>44</v>
      </c>
      <c r="N3194" s="0" t="n">
        <v>10.99</v>
      </c>
      <c r="O3194" s="0" t="s">
        <v>44</v>
      </c>
      <c r="P3194" s="0" t="n">
        <v>9.92</v>
      </c>
      <c r="Q3194" s="0" t="s">
        <v>45</v>
      </c>
      <c r="R3194" s="0" t="n">
        <v>8.62</v>
      </c>
      <c r="S3194" s="0" t="s">
        <v>45</v>
      </c>
      <c r="T3194" s="0" t="n">
        <v>1.3</v>
      </c>
      <c r="U3194" s="0" t="s">
        <v>45</v>
      </c>
      <c r="V3194" s="0" t="s">
        <v>12830</v>
      </c>
      <c r="W3194" s="0" t="s">
        <v>58</v>
      </c>
      <c r="X3194" s="0" t="s">
        <v>48</v>
      </c>
      <c r="Y3194" s="0" t="s">
        <v>12831</v>
      </c>
      <c r="Z3194" s="0" t="n">
        <v>6.03</v>
      </c>
      <c r="AA3194" s="0" t="s">
        <v>45</v>
      </c>
      <c r="AB3194" s="0" t="n">
        <v>1.3</v>
      </c>
      <c r="AC3194" s="0" t="s">
        <v>45</v>
      </c>
      <c r="AD3194" s="0" t="n">
        <v>5</v>
      </c>
      <c r="AE3194" s="0" t="n">
        <f aca="false">AD3194+100</f>
        <v>105</v>
      </c>
      <c r="AF3194" s="8" t="n">
        <f aca="false">((P3194/AE3194)*100)*ABS(I3194)</f>
        <v>9.44761904761905</v>
      </c>
      <c r="AG3194" s="0" t="n">
        <f aca="false">(TRUNC((AF3194*AD3194/100),2))</f>
        <v>0.47</v>
      </c>
      <c r="AH3194" s="0" t="n">
        <f aca="false">TRUNC(AF3194*1.3222,2)</f>
        <v>12.49</v>
      </c>
      <c r="AI3194" s="0" t="n">
        <f aca="false">TRUNC(AG3194*1.3222,2)</f>
        <v>0.62</v>
      </c>
      <c r="AJ3194" s="0" t="n">
        <f aca="false">((P3194-T3194)*0.7+T3194)*ABS(I3194)</f>
        <v>7.334</v>
      </c>
      <c r="AK3194" s="9" t="n">
        <f aca="false">IF(K3194="REFUND",(-1*(AJ3194-AG3194)),(AJ3194-AG3194))</f>
        <v>6.864</v>
      </c>
    </row>
    <row r="3195" customFormat="false" ht="13.8" hidden="false" customHeight="false" outlineLevel="0" collapsed="false">
      <c r="A3195" s="6" t="n">
        <v>42247</v>
      </c>
      <c r="B3195" s="0" t="n">
        <v>958974228341</v>
      </c>
      <c r="C3195" s="0" t="s">
        <v>12832</v>
      </c>
      <c r="D3195" s="0" t="s">
        <v>12833</v>
      </c>
      <c r="E3195" s="7" t="n">
        <v>9781466846708</v>
      </c>
      <c r="F3195" s="0" t="s">
        <v>394</v>
      </c>
      <c r="G3195" s="0" t="s">
        <v>395</v>
      </c>
      <c r="H3195" s="0" t="s">
        <v>396</v>
      </c>
      <c r="I3195" s="0" t="n">
        <v>1</v>
      </c>
      <c r="J3195" s="0" t="s">
        <v>573</v>
      </c>
      <c r="K3195" s="0" t="s">
        <v>43</v>
      </c>
      <c r="L3195" s="0" t="n">
        <v>3.44</v>
      </c>
      <c r="M3195" s="0" t="s">
        <v>44</v>
      </c>
      <c r="N3195" s="0" t="n">
        <v>2.99</v>
      </c>
      <c r="O3195" s="0" t="s">
        <v>44</v>
      </c>
      <c r="P3195" s="0" t="n">
        <v>2.7</v>
      </c>
      <c r="Q3195" s="0" t="s">
        <v>45</v>
      </c>
      <c r="R3195" s="0" t="n">
        <v>2.35</v>
      </c>
      <c r="S3195" s="0" t="s">
        <v>45</v>
      </c>
      <c r="T3195" s="0" t="n">
        <v>0.35</v>
      </c>
      <c r="U3195" s="0" t="s">
        <v>45</v>
      </c>
      <c r="V3195" s="0" t="s">
        <v>118</v>
      </c>
      <c r="W3195" s="0" t="s">
        <v>47</v>
      </c>
      <c r="X3195" s="0" t="s">
        <v>48</v>
      </c>
      <c r="Y3195" s="0" t="s">
        <v>12834</v>
      </c>
      <c r="Z3195" s="0" t="n">
        <v>1.65</v>
      </c>
      <c r="AA3195" s="0" t="s">
        <v>45</v>
      </c>
      <c r="AB3195" s="0" t="n">
        <v>0.35</v>
      </c>
      <c r="AC3195" s="0" t="s">
        <v>45</v>
      </c>
      <c r="AD3195" s="0" t="n">
        <v>13</v>
      </c>
      <c r="AE3195" s="0" t="n">
        <f aca="false">AD3195+100</f>
        <v>113</v>
      </c>
      <c r="AF3195" s="8" t="n">
        <f aca="false">((P3195/AE3195)*100)*ABS(I3195)</f>
        <v>2.38938053097345</v>
      </c>
      <c r="AG3195" s="0" t="n">
        <f aca="false">(TRUNC((AF3195*AD3195/100),2))</f>
        <v>0.31</v>
      </c>
      <c r="AH3195" s="0" t="n">
        <f aca="false">TRUNC(AF3195*1.3222,2)</f>
        <v>3.15</v>
      </c>
      <c r="AI3195" s="0" t="n">
        <f aca="false">TRUNC(AG3195*1.3222,2)</f>
        <v>0.4</v>
      </c>
      <c r="AJ3195" s="0" t="n">
        <f aca="false">((P3195-T3195)*0.7+T3195)*ABS(I3195)</f>
        <v>1.995</v>
      </c>
      <c r="AK3195" s="9" t="n">
        <f aca="false">IF(K3195="REFUND",(-1*(AJ3195-AG3195)),(AJ3195-AG3195))</f>
        <v>1.685</v>
      </c>
    </row>
    <row r="3196" customFormat="false" ht="13.8" hidden="false" customHeight="false" outlineLevel="0" collapsed="false">
      <c r="A3196" s="6" t="n">
        <v>42247</v>
      </c>
      <c r="B3196" s="0" t="n">
        <v>958975518191</v>
      </c>
      <c r="C3196" s="0" t="s">
        <v>12835</v>
      </c>
      <c r="D3196" s="0" t="s">
        <v>12836</v>
      </c>
      <c r="E3196" s="7" t="n">
        <v>9781466841918</v>
      </c>
      <c r="F3196" s="0" t="s">
        <v>4419</v>
      </c>
      <c r="G3196" s="0" t="s">
        <v>4420</v>
      </c>
      <c r="H3196" s="0" t="s">
        <v>807</v>
      </c>
      <c r="I3196" s="0" t="n">
        <v>1</v>
      </c>
      <c r="J3196" s="0" t="s">
        <v>573</v>
      </c>
      <c r="K3196" s="0" t="s">
        <v>43</v>
      </c>
      <c r="L3196" s="0" t="n">
        <v>12.64</v>
      </c>
      <c r="M3196" s="0" t="s">
        <v>44</v>
      </c>
      <c r="N3196" s="0" t="n">
        <v>10.99</v>
      </c>
      <c r="O3196" s="0" t="s">
        <v>44</v>
      </c>
      <c r="P3196" s="0" t="n">
        <v>9.82</v>
      </c>
      <c r="Q3196" s="0" t="s">
        <v>45</v>
      </c>
      <c r="R3196" s="0" t="n">
        <v>8.54</v>
      </c>
      <c r="S3196" s="0" t="s">
        <v>45</v>
      </c>
      <c r="T3196" s="0" t="n">
        <v>1.28</v>
      </c>
      <c r="U3196" s="0" t="s">
        <v>45</v>
      </c>
      <c r="V3196" s="0" t="s">
        <v>587</v>
      </c>
      <c r="W3196" s="0" t="s">
        <v>47</v>
      </c>
      <c r="X3196" s="0" t="s">
        <v>48</v>
      </c>
      <c r="Y3196" s="0" t="s">
        <v>6307</v>
      </c>
      <c r="Z3196" s="0" t="n">
        <v>5.98</v>
      </c>
      <c r="AA3196" s="0" t="s">
        <v>45</v>
      </c>
      <c r="AB3196" s="0" t="n">
        <v>1.28</v>
      </c>
      <c r="AC3196" s="0" t="s">
        <v>45</v>
      </c>
      <c r="AD3196" s="0" t="n">
        <v>13</v>
      </c>
      <c r="AE3196" s="0" t="n">
        <f aca="false">AD3196+100</f>
        <v>113</v>
      </c>
      <c r="AF3196" s="8" t="n">
        <f aca="false">((P3196/AE3196)*100)*ABS(I3196)</f>
        <v>8.69026548672566</v>
      </c>
      <c r="AG3196" s="0" t="n">
        <f aca="false">(TRUNC((AF3196*AD3196/100),2))</f>
        <v>1.12</v>
      </c>
      <c r="AH3196" s="0" t="n">
        <f aca="false">TRUNC(AF3196*1.3222,2)</f>
        <v>11.49</v>
      </c>
      <c r="AI3196" s="0" t="n">
        <f aca="false">TRUNC(AG3196*1.3222,2)</f>
        <v>1.48</v>
      </c>
      <c r="AJ3196" s="0" t="n">
        <f aca="false">((P3196-T3196)*0.7+T3196)*ABS(I3196)</f>
        <v>7.258</v>
      </c>
      <c r="AK3196" s="9" t="n">
        <f aca="false">IF(K3196="REFUND",(-1*(AJ3196-AG3196)),(AJ3196-AG3196))</f>
        <v>6.138</v>
      </c>
    </row>
    <row r="3197" customFormat="false" ht="13.8" hidden="false" customHeight="false" outlineLevel="0" collapsed="false">
      <c r="A3197" s="6" t="n">
        <v>42247</v>
      </c>
      <c r="B3197" s="0" t="n">
        <v>958977572241</v>
      </c>
      <c r="C3197" s="0" t="s">
        <v>12837</v>
      </c>
      <c r="D3197" s="0" t="s">
        <v>12838</v>
      </c>
      <c r="E3197" s="7" t="n">
        <v>9781250034878</v>
      </c>
      <c r="F3197" s="0" t="s">
        <v>12839</v>
      </c>
      <c r="G3197" s="0" t="s">
        <v>12840</v>
      </c>
      <c r="H3197" s="0" t="s">
        <v>7513</v>
      </c>
      <c r="I3197" s="0" t="n">
        <v>1</v>
      </c>
      <c r="J3197" s="0" t="s">
        <v>573</v>
      </c>
      <c r="K3197" s="0" t="s">
        <v>43</v>
      </c>
      <c r="L3197" s="0" t="n">
        <v>12.64</v>
      </c>
      <c r="M3197" s="0" t="s">
        <v>44</v>
      </c>
      <c r="N3197" s="0" t="n">
        <v>10.99</v>
      </c>
      <c r="O3197" s="0" t="s">
        <v>44</v>
      </c>
      <c r="P3197" s="0" t="n">
        <v>9.82</v>
      </c>
      <c r="Q3197" s="0" t="s">
        <v>45</v>
      </c>
      <c r="R3197" s="0" t="n">
        <v>8.54</v>
      </c>
      <c r="S3197" s="0" t="s">
        <v>45</v>
      </c>
      <c r="T3197" s="0" t="n">
        <v>1.28</v>
      </c>
      <c r="U3197" s="0" t="s">
        <v>45</v>
      </c>
      <c r="V3197" s="0" t="s">
        <v>3124</v>
      </c>
      <c r="W3197" s="0" t="s">
        <v>47</v>
      </c>
      <c r="X3197" s="0" t="s">
        <v>48</v>
      </c>
      <c r="Y3197" s="0" t="s">
        <v>8274</v>
      </c>
      <c r="Z3197" s="0" t="n">
        <v>5.98</v>
      </c>
      <c r="AA3197" s="0" t="s">
        <v>45</v>
      </c>
      <c r="AB3197" s="0" t="n">
        <v>1.28</v>
      </c>
      <c r="AC3197" s="0" t="s">
        <v>45</v>
      </c>
      <c r="AD3197" s="0" t="n">
        <v>13</v>
      </c>
      <c r="AE3197" s="0" t="n">
        <f aca="false">AD3197+100</f>
        <v>113</v>
      </c>
      <c r="AF3197" s="8" t="n">
        <f aca="false">((P3197/AE3197)*100)*ABS(I3197)</f>
        <v>8.69026548672566</v>
      </c>
      <c r="AG3197" s="0" t="n">
        <f aca="false">(TRUNC((AF3197*AD3197/100),2))</f>
        <v>1.12</v>
      </c>
      <c r="AH3197" s="0" t="n">
        <f aca="false">TRUNC(AF3197*1.3222,2)</f>
        <v>11.49</v>
      </c>
      <c r="AI3197" s="0" t="n">
        <f aca="false">TRUNC(AG3197*1.3222,2)</f>
        <v>1.48</v>
      </c>
      <c r="AJ3197" s="0" t="n">
        <f aca="false">((P3197-T3197)*0.7+T3197)*ABS(I3197)</f>
        <v>7.258</v>
      </c>
      <c r="AK3197" s="9" t="n">
        <f aca="false">IF(K3197="REFUND",(-1*(AJ3197-AG3197)),(AJ3197-AG3197))</f>
        <v>6.138</v>
      </c>
    </row>
    <row r="3198" customFormat="false" ht="13.8" hidden="false" customHeight="false" outlineLevel="0" collapsed="false">
      <c r="A3198" s="6" t="n">
        <v>42247</v>
      </c>
      <c r="B3198" s="0" t="n">
        <v>958978854141</v>
      </c>
      <c r="C3198" s="0" t="s">
        <v>12841</v>
      </c>
      <c r="D3198" s="0" t="s">
        <v>12842</v>
      </c>
      <c r="E3198" s="7" t="n">
        <v>9781429984379</v>
      </c>
      <c r="F3198" s="0" t="s">
        <v>256</v>
      </c>
      <c r="G3198" s="0" t="s">
        <v>257</v>
      </c>
      <c r="H3198" s="0" t="s">
        <v>64</v>
      </c>
      <c r="I3198" s="0" t="n">
        <v>1</v>
      </c>
      <c r="J3198" s="0" t="s">
        <v>573</v>
      </c>
      <c r="K3198" s="0" t="s">
        <v>43</v>
      </c>
      <c r="L3198" s="0" t="n">
        <v>12.64</v>
      </c>
      <c r="M3198" s="0" t="s">
        <v>44</v>
      </c>
      <c r="N3198" s="0" t="n">
        <v>10.99</v>
      </c>
      <c r="O3198" s="0" t="s">
        <v>44</v>
      </c>
      <c r="P3198" s="0" t="n">
        <v>9.92</v>
      </c>
      <c r="Q3198" s="0" t="s">
        <v>45</v>
      </c>
      <c r="R3198" s="0" t="n">
        <v>8.62</v>
      </c>
      <c r="S3198" s="0" t="s">
        <v>45</v>
      </c>
      <c r="T3198" s="0" t="n">
        <v>1.3</v>
      </c>
      <c r="U3198" s="0" t="s">
        <v>45</v>
      </c>
      <c r="V3198" s="0" t="s">
        <v>156</v>
      </c>
      <c r="W3198" s="0" t="s">
        <v>157</v>
      </c>
      <c r="X3198" s="0" t="s">
        <v>48</v>
      </c>
      <c r="Y3198" s="0" t="s">
        <v>6444</v>
      </c>
      <c r="Z3198" s="0" t="n">
        <v>6.03</v>
      </c>
      <c r="AA3198" s="0" t="s">
        <v>45</v>
      </c>
      <c r="AB3198" s="0" t="n">
        <v>1.3</v>
      </c>
      <c r="AC3198" s="0" t="s">
        <v>45</v>
      </c>
      <c r="AD3198" s="0" t="n">
        <v>5</v>
      </c>
      <c r="AE3198" s="0" t="n">
        <f aca="false">AD3198+100</f>
        <v>105</v>
      </c>
      <c r="AF3198" s="8" t="n">
        <f aca="false">((P3198/AE3198)*100)*ABS(I3198)</f>
        <v>9.44761904761905</v>
      </c>
      <c r="AG3198" s="0" t="n">
        <f aca="false">(TRUNC((AF3198*AD3198/100),2))</f>
        <v>0.47</v>
      </c>
      <c r="AH3198" s="0" t="n">
        <f aca="false">TRUNC(AF3198*1.3222,2)</f>
        <v>12.49</v>
      </c>
      <c r="AI3198" s="0" t="n">
        <f aca="false">TRUNC(AG3198*1.3222,2)</f>
        <v>0.62</v>
      </c>
      <c r="AJ3198" s="0" t="n">
        <f aca="false">((P3198-T3198)*0.7+T3198)*ABS(I3198)</f>
        <v>7.334</v>
      </c>
      <c r="AK3198" s="9" t="n">
        <f aca="false">IF(K3198="REFUND",(-1*(AJ3198-AG3198)),(AJ3198-AG3198))</f>
        <v>6.864</v>
      </c>
    </row>
    <row r="3199" customFormat="false" ht="13.8" hidden="false" customHeight="false" outlineLevel="0" collapsed="false">
      <c r="A3199" s="6" t="n">
        <v>42247</v>
      </c>
      <c r="B3199" s="0" t="n">
        <v>958980544391</v>
      </c>
      <c r="C3199" s="0" t="s">
        <v>12843</v>
      </c>
      <c r="D3199" s="0" t="s">
        <v>12844</v>
      </c>
      <c r="E3199" s="7" t="n">
        <v>9781429900546</v>
      </c>
      <c r="F3199" s="0" t="s">
        <v>6770</v>
      </c>
      <c r="G3199" s="0" t="s">
        <v>6771</v>
      </c>
      <c r="H3199" s="0" t="s">
        <v>1681</v>
      </c>
      <c r="I3199" s="0" t="n">
        <v>1</v>
      </c>
      <c r="J3199" s="0" t="s">
        <v>573</v>
      </c>
      <c r="K3199" s="0" t="s">
        <v>43</v>
      </c>
      <c r="L3199" s="0" t="n">
        <v>12.64</v>
      </c>
      <c r="M3199" s="0" t="s">
        <v>44</v>
      </c>
      <c r="N3199" s="0" t="n">
        <v>10.99</v>
      </c>
      <c r="O3199" s="0" t="s">
        <v>44</v>
      </c>
      <c r="P3199" s="0" t="n">
        <v>9.92</v>
      </c>
      <c r="Q3199" s="0" t="s">
        <v>45</v>
      </c>
      <c r="R3199" s="0" t="n">
        <v>8.62</v>
      </c>
      <c r="S3199" s="0" t="s">
        <v>45</v>
      </c>
      <c r="T3199" s="0" t="n">
        <v>1.3</v>
      </c>
      <c r="U3199" s="0" t="s">
        <v>45</v>
      </c>
      <c r="V3199" s="0" t="s">
        <v>240</v>
      </c>
      <c r="W3199" s="0" t="s">
        <v>104</v>
      </c>
      <c r="X3199" s="0" t="s">
        <v>48</v>
      </c>
      <c r="Y3199" s="0" t="s">
        <v>12845</v>
      </c>
      <c r="Z3199" s="0" t="n">
        <v>6.03</v>
      </c>
      <c r="AA3199" s="0" t="s">
        <v>45</v>
      </c>
      <c r="AB3199" s="0" t="n">
        <v>1.3</v>
      </c>
      <c r="AC3199" s="0" t="s">
        <v>45</v>
      </c>
      <c r="AD3199" s="0" t="n">
        <v>5</v>
      </c>
      <c r="AE3199" s="0" t="n">
        <f aca="false">AD3199+100</f>
        <v>105</v>
      </c>
      <c r="AF3199" s="8" t="n">
        <f aca="false">((P3199/AE3199)*100)*ABS(I3199)</f>
        <v>9.44761904761905</v>
      </c>
      <c r="AG3199" s="0" t="n">
        <f aca="false">(TRUNC((AF3199*AD3199/100),2))</f>
        <v>0.47</v>
      </c>
      <c r="AH3199" s="0" t="n">
        <f aca="false">TRUNC(AF3199*1.3222,2)</f>
        <v>12.49</v>
      </c>
      <c r="AI3199" s="0" t="n">
        <f aca="false">TRUNC(AG3199*1.3222,2)</f>
        <v>0.62</v>
      </c>
      <c r="AJ3199" s="0" t="n">
        <f aca="false">((P3199-T3199)*0.7+T3199)*ABS(I3199)</f>
        <v>7.334</v>
      </c>
      <c r="AK3199" s="9" t="n">
        <f aca="false">IF(K3199="REFUND",(-1*(AJ3199-AG3199)),(AJ3199-AG3199))</f>
        <v>6.864</v>
      </c>
    </row>
    <row r="3200" customFormat="false" ht="13.8" hidden="false" customHeight="false" outlineLevel="0" collapsed="false">
      <c r="A3200" s="6" t="n">
        <v>42247</v>
      </c>
      <c r="B3200" s="0" t="n">
        <v>958983282241</v>
      </c>
      <c r="C3200" s="0" t="s">
        <v>12846</v>
      </c>
      <c r="D3200" s="0" t="s">
        <v>12847</v>
      </c>
      <c r="E3200" s="7" t="n">
        <v>9780805099799</v>
      </c>
      <c r="F3200" s="0" t="s">
        <v>981</v>
      </c>
      <c r="G3200" s="0" t="s">
        <v>982</v>
      </c>
      <c r="H3200" s="0" t="s">
        <v>983</v>
      </c>
      <c r="I3200" s="0" t="n">
        <v>1</v>
      </c>
      <c r="J3200" s="0" t="s">
        <v>573</v>
      </c>
      <c r="K3200" s="0" t="s">
        <v>43</v>
      </c>
      <c r="L3200" s="0" t="n">
        <v>12.64</v>
      </c>
      <c r="M3200" s="0" t="s">
        <v>44</v>
      </c>
      <c r="N3200" s="0" t="n">
        <v>10.99</v>
      </c>
      <c r="O3200" s="0" t="s">
        <v>44</v>
      </c>
      <c r="P3200" s="0" t="n">
        <v>9.92</v>
      </c>
      <c r="Q3200" s="0" t="s">
        <v>45</v>
      </c>
      <c r="R3200" s="0" t="n">
        <v>8.62</v>
      </c>
      <c r="S3200" s="0" t="s">
        <v>45</v>
      </c>
      <c r="T3200" s="0" t="n">
        <v>1.3</v>
      </c>
      <c r="U3200" s="0" t="s">
        <v>45</v>
      </c>
      <c r="V3200" s="0" t="s">
        <v>341</v>
      </c>
      <c r="W3200" s="0" t="s">
        <v>96</v>
      </c>
      <c r="X3200" s="0" t="s">
        <v>48</v>
      </c>
      <c r="Y3200" s="0" t="s">
        <v>12848</v>
      </c>
      <c r="Z3200" s="0" t="n">
        <v>6.03</v>
      </c>
      <c r="AA3200" s="0" t="s">
        <v>45</v>
      </c>
      <c r="AB3200" s="0" t="n">
        <v>1.3</v>
      </c>
      <c r="AC3200" s="0" t="s">
        <v>45</v>
      </c>
      <c r="AD3200" s="0" t="n">
        <v>13</v>
      </c>
      <c r="AE3200" s="0" t="n">
        <f aca="false">AD3200+100</f>
        <v>113</v>
      </c>
      <c r="AF3200" s="8" t="n">
        <f aca="false">((P3200/AE3200)*100)*ABS(I3200)</f>
        <v>8.7787610619469</v>
      </c>
      <c r="AG3200" s="0" t="n">
        <f aca="false">(TRUNC((AF3200*AD3200/100),2))</f>
        <v>1.14</v>
      </c>
      <c r="AH3200" s="0" t="n">
        <f aca="false">TRUNC(AF3200*1.3222,2)</f>
        <v>11.6</v>
      </c>
      <c r="AI3200" s="0" t="n">
        <f aca="false">TRUNC(AG3200*1.3222,2)</f>
        <v>1.5</v>
      </c>
      <c r="AJ3200" s="0" t="n">
        <f aca="false">((P3200-T3200)*0.7+T3200)*ABS(I3200)</f>
        <v>7.334</v>
      </c>
      <c r="AK3200" s="9" t="n">
        <f aca="false">IF(K3200="REFUND",(-1*(AJ3200-AG3200)),(AJ3200-AG3200))</f>
        <v>6.194</v>
      </c>
    </row>
    <row r="3201" customFormat="false" ht="13.8" hidden="false" customHeight="false" outlineLevel="0" collapsed="false">
      <c r="A3201" s="6" t="n">
        <v>42247</v>
      </c>
      <c r="B3201" s="0" t="n">
        <v>958987931241</v>
      </c>
      <c r="C3201" s="0" t="s">
        <v>12849</v>
      </c>
      <c r="D3201" s="0" t="s">
        <v>12850</v>
      </c>
      <c r="E3201" s="7" t="n">
        <v>9781429914727</v>
      </c>
      <c r="F3201" s="0" t="s">
        <v>8482</v>
      </c>
      <c r="G3201" s="0" t="s">
        <v>8483</v>
      </c>
      <c r="H3201" s="0" t="s">
        <v>170</v>
      </c>
      <c r="I3201" s="0" t="n">
        <v>1</v>
      </c>
      <c r="J3201" s="0" t="s">
        <v>573</v>
      </c>
      <c r="K3201" s="0" t="s">
        <v>43</v>
      </c>
      <c r="L3201" s="0" t="n">
        <v>10.34</v>
      </c>
      <c r="M3201" s="0" t="s">
        <v>44</v>
      </c>
      <c r="N3201" s="0" t="n">
        <v>8.99</v>
      </c>
      <c r="O3201" s="0" t="s">
        <v>44</v>
      </c>
      <c r="P3201" s="0" t="n">
        <v>8.11</v>
      </c>
      <c r="Q3201" s="0" t="s">
        <v>45</v>
      </c>
      <c r="R3201" s="0" t="n">
        <v>7.05</v>
      </c>
      <c r="S3201" s="0" t="s">
        <v>45</v>
      </c>
      <c r="T3201" s="0" t="n">
        <v>1.06</v>
      </c>
      <c r="U3201" s="0" t="s">
        <v>45</v>
      </c>
      <c r="V3201" s="0" t="s">
        <v>118</v>
      </c>
      <c r="W3201" s="0" t="s">
        <v>96</v>
      </c>
      <c r="X3201" s="0" t="s">
        <v>48</v>
      </c>
      <c r="Y3201" s="0" t="s">
        <v>12851</v>
      </c>
      <c r="Z3201" s="0" t="n">
        <v>4.94</v>
      </c>
      <c r="AA3201" s="0" t="s">
        <v>45</v>
      </c>
      <c r="AB3201" s="0" t="n">
        <v>1.06</v>
      </c>
      <c r="AC3201" s="0" t="s">
        <v>45</v>
      </c>
      <c r="AD3201" s="0" t="n">
        <v>13</v>
      </c>
      <c r="AE3201" s="0" t="n">
        <f aca="false">AD3201+100</f>
        <v>113</v>
      </c>
      <c r="AF3201" s="8" t="n">
        <f aca="false">((P3201/AE3201)*100)*ABS(I3201)</f>
        <v>7.17699115044248</v>
      </c>
      <c r="AG3201" s="0" t="n">
        <f aca="false">(TRUNC((AF3201*AD3201/100),2))</f>
        <v>0.93</v>
      </c>
      <c r="AH3201" s="0" t="n">
        <f aca="false">TRUNC(AF3201*1.3222,2)</f>
        <v>9.48</v>
      </c>
      <c r="AI3201" s="0" t="n">
        <f aca="false">TRUNC(AG3201*1.3222,2)</f>
        <v>1.22</v>
      </c>
      <c r="AJ3201" s="0" t="n">
        <f aca="false">((P3201-T3201)*0.7+T3201)*ABS(I3201)</f>
        <v>5.995</v>
      </c>
      <c r="AK3201" s="9" t="n">
        <f aca="false">IF(K3201="REFUND",(-1*(AJ3201-AG3201)),(AJ3201-AG3201))</f>
        <v>5.065</v>
      </c>
    </row>
    <row r="3202" customFormat="false" ht="13.8" hidden="false" customHeight="false" outlineLevel="0" collapsed="false">
      <c r="A3202" s="6" t="n">
        <v>42247</v>
      </c>
      <c r="B3202" s="0" t="n">
        <v>958988759191</v>
      </c>
      <c r="C3202" s="0" t="s">
        <v>12852</v>
      </c>
      <c r="D3202" s="0" t="s">
        <v>12853</v>
      </c>
      <c r="E3202" s="7" t="n">
        <v>9781250020062</v>
      </c>
      <c r="F3202" s="0" t="s">
        <v>3027</v>
      </c>
      <c r="G3202" s="0" t="s">
        <v>3028</v>
      </c>
      <c r="H3202" s="0" t="s">
        <v>567</v>
      </c>
      <c r="I3202" s="0" t="n">
        <v>1</v>
      </c>
      <c r="J3202" s="0" t="s">
        <v>573</v>
      </c>
      <c r="K3202" s="0" t="s">
        <v>43</v>
      </c>
      <c r="L3202" s="0" t="n">
        <v>10.34</v>
      </c>
      <c r="M3202" s="0" t="s">
        <v>44</v>
      </c>
      <c r="N3202" s="0" t="n">
        <v>8.99</v>
      </c>
      <c r="O3202" s="0" t="s">
        <v>44</v>
      </c>
      <c r="P3202" s="0" t="n">
        <v>8.02</v>
      </c>
      <c r="Q3202" s="0" t="s">
        <v>45</v>
      </c>
      <c r="R3202" s="0" t="n">
        <v>6.97</v>
      </c>
      <c r="S3202" s="0" t="s">
        <v>45</v>
      </c>
      <c r="T3202" s="0" t="n">
        <v>1.05</v>
      </c>
      <c r="U3202" s="0" t="s">
        <v>45</v>
      </c>
      <c r="V3202" s="0" t="s">
        <v>156</v>
      </c>
      <c r="W3202" s="0" t="s">
        <v>157</v>
      </c>
      <c r="X3202" s="0" t="s">
        <v>48</v>
      </c>
      <c r="Y3202" s="0" t="s">
        <v>12854</v>
      </c>
      <c r="Z3202" s="0" t="n">
        <v>4.88</v>
      </c>
      <c r="AA3202" s="0" t="s">
        <v>45</v>
      </c>
      <c r="AB3202" s="0" t="n">
        <v>1.05</v>
      </c>
      <c r="AC3202" s="0" t="s">
        <v>45</v>
      </c>
      <c r="AD3202" s="0" t="n">
        <v>5</v>
      </c>
      <c r="AE3202" s="0" t="n">
        <f aca="false">AD3202+100</f>
        <v>105</v>
      </c>
      <c r="AF3202" s="8" t="n">
        <f aca="false">((P3202/AE3202)*100)*ABS(I3202)</f>
        <v>7.63809523809524</v>
      </c>
      <c r="AG3202" s="0" t="n">
        <f aca="false">(TRUNC((AF3202*AD3202/100),2))</f>
        <v>0.38</v>
      </c>
      <c r="AH3202" s="0" t="n">
        <f aca="false">TRUNC(AF3202*1.3222,2)</f>
        <v>10.09</v>
      </c>
      <c r="AI3202" s="0" t="n">
        <f aca="false">TRUNC(AG3202*1.3222,2)</f>
        <v>0.5</v>
      </c>
      <c r="AJ3202" s="0" t="n">
        <f aca="false">((P3202-T3202)*0.7+T3202)*ABS(I3202)</f>
        <v>5.929</v>
      </c>
      <c r="AK3202" s="9" t="n">
        <f aca="false">IF(K3202="REFUND",(-1*(AJ3202-AG3202)),(AJ3202-AG3202))</f>
        <v>5.549</v>
      </c>
    </row>
    <row r="3203" customFormat="false" ht="13.8" hidden="false" customHeight="false" outlineLevel="0" collapsed="false">
      <c r="A3203" s="6" t="n">
        <v>42247</v>
      </c>
      <c r="B3203" s="0" t="n">
        <v>958992535191</v>
      </c>
      <c r="C3203" s="0" t="s">
        <v>12855</v>
      </c>
      <c r="D3203" s="0" t="s">
        <v>12856</v>
      </c>
      <c r="E3203" s="7" t="n">
        <v>9781429995191</v>
      </c>
      <c r="F3203" s="0" t="s">
        <v>12857</v>
      </c>
      <c r="G3203" s="0" t="s">
        <v>12858</v>
      </c>
      <c r="H3203" s="0" t="s">
        <v>4351</v>
      </c>
      <c r="I3203" s="0" t="n">
        <v>1</v>
      </c>
      <c r="J3203" s="0" t="s">
        <v>573</v>
      </c>
      <c r="K3203" s="0" t="s">
        <v>43</v>
      </c>
      <c r="L3203" s="0" t="n">
        <v>10.34</v>
      </c>
      <c r="M3203" s="0" t="s">
        <v>44</v>
      </c>
      <c r="N3203" s="0" t="n">
        <v>8.99</v>
      </c>
      <c r="O3203" s="0" t="s">
        <v>44</v>
      </c>
      <c r="P3203" s="0" t="n">
        <v>8.06</v>
      </c>
      <c r="Q3203" s="0" t="s">
        <v>45</v>
      </c>
      <c r="R3203" s="0" t="n">
        <v>7</v>
      </c>
      <c r="S3203" s="0" t="s">
        <v>45</v>
      </c>
      <c r="T3203" s="0" t="n">
        <v>1.06</v>
      </c>
      <c r="U3203" s="0" t="s">
        <v>45</v>
      </c>
      <c r="V3203" s="0" t="s">
        <v>12859</v>
      </c>
      <c r="W3203" s="0" t="s">
        <v>5437</v>
      </c>
      <c r="X3203" s="0" t="s">
        <v>48</v>
      </c>
      <c r="Y3203" s="0" t="s">
        <v>12860</v>
      </c>
      <c r="Z3203" s="0" t="n">
        <v>4.9</v>
      </c>
      <c r="AA3203" s="0" t="s">
        <v>45</v>
      </c>
      <c r="AB3203" s="0" t="n">
        <v>1.06</v>
      </c>
      <c r="AC3203" s="0" t="s">
        <v>45</v>
      </c>
      <c r="AD3203" s="0" t="n">
        <v>5</v>
      </c>
      <c r="AE3203" s="0" t="n">
        <f aca="false">AD3203+100</f>
        <v>105</v>
      </c>
      <c r="AF3203" s="8" t="n">
        <f aca="false">((P3203/AE3203)*100)*ABS(I3203)</f>
        <v>7.67619047619048</v>
      </c>
      <c r="AG3203" s="0" t="n">
        <f aca="false">(TRUNC((AF3203*AD3203/100),2))</f>
        <v>0.38</v>
      </c>
      <c r="AH3203" s="0" t="n">
        <f aca="false">TRUNC(AF3203*1.3222,2)</f>
        <v>10.14</v>
      </c>
      <c r="AI3203" s="0" t="n">
        <f aca="false">TRUNC(AG3203*1.3222,2)</f>
        <v>0.5</v>
      </c>
      <c r="AJ3203" s="0" t="n">
        <f aca="false">((P3203-T3203)*0.7+T3203)*ABS(I3203)</f>
        <v>5.96</v>
      </c>
      <c r="AK3203" s="9" t="n">
        <f aca="false">IF(K3203="REFUND",(-1*(AJ3203-AG3203)),(AJ3203-AG3203))</f>
        <v>5.58</v>
      </c>
    </row>
    <row r="3204" customFormat="false" ht="13.8" hidden="false" customHeight="false" outlineLevel="0" collapsed="false">
      <c r="A3204" s="6" t="n">
        <v>42247</v>
      </c>
      <c r="B3204" s="0" t="n">
        <v>958994107341</v>
      </c>
      <c r="C3204" s="0" t="s">
        <v>12861</v>
      </c>
      <c r="D3204" s="0" t="s">
        <v>12862</v>
      </c>
      <c r="E3204" s="7" t="n">
        <v>9781466850606</v>
      </c>
      <c r="F3204" s="0" t="s">
        <v>137</v>
      </c>
      <c r="G3204" s="0" t="s">
        <v>138</v>
      </c>
      <c r="H3204" s="0" t="s">
        <v>139</v>
      </c>
      <c r="I3204" s="0" t="n">
        <v>1</v>
      </c>
      <c r="J3204" s="0" t="s">
        <v>573</v>
      </c>
      <c r="K3204" s="0" t="s">
        <v>43</v>
      </c>
      <c r="L3204" s="0" t="n">
        <v>17.24</v>
      </c>
      <c r="M3204" s="0" t="s">
        <v>44</v>
      </c>
      <c r="N3204" s="0" t="n">
        <v>14.99</v>
      </c>
      <c r="O3204" s="0" t="s">
        <v>44</v>
      </c>
      <c r="P3204" s="0" t="n">
        <v>13.53</v>
      </c>
      <c r="Q3204" s="0" t="s">
        <v>45</v>
      </c>
      <c r="R3204" s="0" t="n">
        <v>11.76</v>
      </c>
      <c r="S3204" s="0" t="s">
        <v>45</v>
      </c>
      <c r="T3204" s="0" t="n">
        <v>1.77</v>
      </c>
      <c r="U3204" s="0" t="s">
        <v>45</v>
      </c>
      <c r="V3204" s="0" t="s">
        <v>164</v>
      </c>
      <c r="W3204" s="0" t="s">
        <v>80</v>
      </c>
      <c r="X3204" s="0" t="s">
        <v>48</v>
      </c>
      <c r="Y3204" s="0" t="s">
        <v>12863</v>
      </c>
      <c r="Z3204" s="0" t="n">
        <v>8.23</v>
      </c>
      <c r="AA3204" s="0" t="s">
        <v>45</v>
      </c>
      <c r="AB3204" s="0" t="n">
        <v>1.77</v>
      </c>
      <c r="AC3204" s="0" t="s">
        <v>45</v>
      </c>
      <c r="AD3204" s="0" t="n">
        <v>5</v>
      </c>
      <c r="AE3204" s="0" t="n">
        <f aca="false">AD3204+100</f>
        <v>105</v>
      </c>
      <c r="AF3204" s="8" t="n">
        <f aca="false">((P3204/AE3204)*100)*ABS(I3204)</f>
        <v>12.8857142857143</v>
      </c>
      <c r="AG3204" s="0" t="n">
        <f aca="false">(TRUNC((AF3204*AD3204/100),2))</f>
        <v>0.64</v>
      </c>
      <c r="AH3204" s="0" t="n">
        <f aca="false">TRUNC(AF3204*1.3222,2)</f>
        <v>17.03</v>
      </c>
      <c r="AI3204" s="0" t="n">
        <f aca="false">TRUNC(AG3204*1.3222,2)</f>
        <v>0.84</v>
      </c>
      <c r="AJ3204" s="0" t="n">
        <f aca="false">((P3204-T3204)*0.7+T3204)*ABS(I3204)</f>
        <v>10.002</v>
      </c>
      <c r="AK3204" s="9" t="n">
        <f aca="false">IF(K3204="REFUND",(-1*(AJ3204-AG3204)),(AJ3204-AG3204))</f>
        <v>9.362</v>
      </c>
    </row>
    <row r="3205" customFormat="false" ht="13.8" hidden="false" customHeight="false" outlineLevel="0" collapsed="false">
      <c r="A3205" s="6" t="n">
        <v>42247</v>
      </c>
      <c r="B3205" s="0" t="n">
        <v>958996549391</v>
      </c>
      <c r="C3205" s="0" t="s">
        <v>12864</v>
      </c>
      <c r="D3205" s="0" t="s">
        <v>12865</v>
      </c>
      <c r="E3205" s="7" t="n">
        <v>9781466872295</v>
      </c>
      <c r="F3205" s="0" t="s">
        <v>12866</v>
      </c>
      <c r="G3205" s="0" t="s">
        <v>12867</v>
      </c>
      <c r="H3205" s="0" t="s">
        <v>744</v>
      </c>
      <c r="I3205" s="0" t="n">
        <v>1</v>
      </c>
      <c r="J3205" s="0" t="s">
        <v>573</v>
      </c>
      <c r="K3205" s="0" t="s">
        <v>43</v>
      </c>
      <c r="L3205" s="0" t="n">
        <v>2.29</v>
      </c>
      <c r="M3205" s="0" t="s">
        <v>44</v>
      </c>
      <c r="N3205" s="0" t="n">
        <v>1.99</v>
      </c>
      <c r="O3205" s="0" t="s">
        <v>44</v>
      </c>
      <c r="P3205" s="0" t="n">
        <v>1.78</v>
      </c>
      <c r="Q3205" s="0" t="s">
        <v>45</v>
      </c>
      <c r="R3205" s="0" t="n">
        <v>1.55</v>
      </c>
      <c r="S3205" s="0" t="s">
        <v>45</v>
      </c>
      <c r="T3205" s="0" t="n">
        <v>0.23</v>
      </c>
      <c r="U3205" s="0" t="s">
        <v>45</v>
      </c>
      <c r="V3205" s="0" t="s">
        <v>12868</v>
      </c>
      <c r="W3205" s="0" t="s">
        <v>157</v>
      </c>
      <c r="X3205" s="0" t="s">
        <v>48</v>
      </c>
      <c r="Y3205" s="0" t="s">
        <v>12869</v>
      </c>
      <c r="Z3205" s="0" t="n">
        <v>1.09</v>
      </c>
      <c r="AA3205" s="0" t="s">
        <v>45</v>
      </c>
      <c r="AB3205" s="0" t="n">
        <v>0.23</v>
      </c>
      <c r="AC3205" s="0" t="s">
        <v>45</v>
      </c>
      <c r="AD3205" s="0" t="n">
        <v>5</v>
      </c>
      <c r="AE3205" s="0" t="n">
        <f aca="false">AD3205+100</f>
        <v>105</v>
      </c>
      <c r="AF3205" s="8" t="n">
        <f aca="false">((P3205/AE3205)*100)*ABS(I3205)</f>
        <v>1.6952380952381</v>
      </c>
      <c r="AG3205" s="0" t="n">
        <f aca="false">(TRUNC((AF3205*AD3205/100),2))</f>
        <v>0.08</v>
      </c>
      <c r="AH3205" s="0" t="n">
        <f aca="false">TRUNC(AF3205*1.3222,2)</f>
        <v>2.24</v>
      </c>
      <c r="AI3205" s="0" t="n">
        <f aca="false">TRUNC(AG3205*1.3222,2)</f>
        <v>0.1</v>
      </c>
      <c r="AJ3205" s="0" t="n">
        <f aca="false">((P3205-T3205)*0.7+T3205)*ABS(I3205)</f>
        <v>1.315</v>
      </c>
      <c r="AK3205" s="9" t="n">
        <f aca="false">IF(K3205="REFUND",(-1*(AJ3205-AG3205)),(AJ3205-AG3205))</f>
        <v>1.235</v>
      </c>
    </row>
    <row r="3206" customFormat="false" ht="13.8" hidden="false" customHeight="false" outlineLevel="0" collapsed="false">
      <c r="A3206" s="6" t="n">
        <v>42247</v>
      </c>
      <c r="B3206" s="0" t="n">
        <v>958996550391</v>
      </c>
      <c r="C3206" s="0" t="s">
        <v>12864</v>
      </c>
      <c r="D3206" s="0" t="s">
        <v>12865</v>
      </c>
      <c r="E3206" s="7" t="n">
        <v>9781466841819</v>
      </c>
      <c r="F3206" s="0" t="s">
        <v>8214</v>
      </c>
      <c r="G3206" s="0" t="s">
        <v>8215</v>
      </c>
      <c r="H3206" s="0" t="s">
        <v>744</v>
      </c>
      <c r="I3206" s="0" t="n">
        <v>1</v>
      </c>
      <c r="J3206" s="0" t="s">
        <v>573</v>
      </c>
      <c r="K3206" s="0" t="s">
        <v>43</v>
      </c>
      <c r="L3206" s="0" t="n">
        <v>10.34</v>
      </c>
      <c r="M3206" s="0" t="s">
        <v>44</v>
      </c>
      <c r="N3206" s="0" t="n">
        <v>8.99</v>
      </c>
      <c r="O3206" s="0" t="s">
        <v>44</v>
      </c>
      <c r="P3206" s="0" t="n">
        <v>8.11</v>
      </c>
      <c r="Q3206" s="0" t="s">
        <v>45</v>
      </c>
      <c r="R3206" s="0" t="n">
        <v>7.05</v>
      </c>
      <c r="S3206" s="0" t="s">
        <v>45</v>
      </c>
      <c r="T3206" s="0" t="n">
        <v>1.06</v>
      </c>
      <c r="U3206" s="0" t="s">
        <v>45</v>
      </c>
      <c r="V3206" s="0" t="s">
        <v>12868</v>
      </c>
      <c r="W3206" s="0" t="s">
        <v>157</v>
      </c>
      <c r="X3206" s="0" t="s">
        <v>48</v>
      </c>
      <c r="Y3206" s="0" t="s">
        <v>12869</v>
      </c>
      <c r="Z3206" s="0" t="n">
        <v>4.94</v>
      </c>
      <c r="AA3206" s="0" t="s">
        <v>45</v>
      </c>
      <c r="AB3206" s="0" t="n">
        <v>1.06</v>
      </c>
      <c r="AC3206" s="0" t="s">
        <v>45</v>
      </c>
      <c r="AD3206" s="0" t="n">
        <v>5</v>
      </c>
      <c r="AE3206" s="0" t="n">
        <f aca="false">AD3206+100</f>
        <v>105</v>
      </c>
      <c r="AF3206" s="8" t="n">
        <f aca="false">((P3206/AE3206)*100)*ABS(I3206)</f>
        <v>7.72380952380952</v>
      </c>
      <c r="AG3206" s="0" t="n">
        <f aca="false">(TRUNC((AF3206*AD3206/100),2))</f>
        <v>0.38</v>
      </c>
      <c r="AH3206" s="0" t="n">
        <f aca="false">TRUNC(AF3206*1.3222,2)</f>
        <v>10.21</v>
      </c>
      <c r="AI3206" s="0" t="n">
        <f aca="false">TRUNC(AG3206*1.3222,2)</f>
        <v>0.5</v>
      </c>
      <c r="AJ3206" s="0" t="n">
        <f aca="false">((P3206-T3206)*0.7+T3206)*ABS(I3206)</f>
        <v>5.995</v>
      </c>
      <c r="AK3206" s="9" t="n">
        <f aca="false">IF(K3206="REFUND",(-1*(AJ3206-AG3206)),(AJ3206-AG3206))</f>
        <v>5.615</v>
      </c>
    </row>
    <row r="3207" customFormat="false" ht="13.8" hidden="false" customHeight="false" outlineLevel="0" collapsed="false">
      <c r="A3207" s="6" t="n">
        <v>42247</v>
      </c>
      <c r="B3207" s="0" t="n">
        <v>958996614391</v>
      </c>
      <c r="C3207" s="0" t="s">
        <v>12870</v>
      </c>
      <c r="D3207" s="0" t="s">
        <v>12871</v>
      </c>
      <c r="E3207" s="7" t="n">
        <v>9781466841802</v>
      </c>
      <c r="F3207" s="0" t="s">
        <v>4717</v>
      </c>
      <c r="G3207" s="0" t="s">
        <v>4718</v>
      </c>
      <c r="H3207" s="0" t="s">
        <v>744</v>
      </c>
      <c r="I3207" s="0" t="n">
        <v>1</v>
      </c>
      <c r="J3207" s="0" t="s">
        <v>573</v>
      </c>
      <c r="K3207" s="0" t="s">
        <v>43</v>
      </c>
      <c r="L3207" s="0" t="n">
        <v>10.34</v>
      </c>
      <c r="M3207" s="0" t="s">
        <v>44</v>
      </c>
      <c r="N3207" s="0" t="n">
        <v>8.99</v>
      </c>
      <c r="O3207" s="0" t="s">
        <v>44</v>
      </c>
      <c r="P3207" s="0" t="n">
        <v>8.11</v>
      </c>
      <c r="Q3207" s="0" t="s">
        <v>45</v>
      </c>
      <c r="R3207" s="0" t="n">
        <v>7.05</v>
      </c>
      <c r="S3207" s="0" t="s">
        <v>45</v>
      </c>
      <c r="T3207" s="0" t="n">
        <v>1.06</v>
      </c>
      <c r="U3207" s="0" t="s">
        <v>45</v>
      </c>
      <c r="V3207" s="0" t="s">
        <v>12868</v>
      </c>
      <c r="W3207" s="0" t="s">
        <v>157</v>
      </c>
      <c r="X3207" s="0" t="s">
        <v>48</v>
      </c>
      <c r="Y3207" s="0" t="s">
        <v>12869</v>
      </c>
      <c r="Z3207" s="0" t="n">
        <v>4.94</v>
      </c>
      <c r="AA3207" s="0" t="s">
        <v>45</v>
      </c>
      <c r="AB3207" s="0" t="n">
        <v>1.06</v>
      </c>
      <c r="AC3207" s="0" t="s">
        <v>45</v>
      </c>
      <c r="AD3207" s="0" t="n">
        <v>5</v>
      </c>
      <c r="AE3207" s="0" t="n">
        <f aca="false">AD3207+100</f>
        <v>105</v>
      </c>
      <c r="AF3207" s="8" t="n">
        <f aca="false">((P3207/AE3207)*100)*ABS(I3207)</f>
        <v>7.72380952380952</v>
      </c>
      <c r="AG3207" s="0" t="n">
        <f aca="false">(TRUNC((AF3207*AD3207/100),2))</f>
        <v>0.38</v>
      </c>
      <c r="AH3207" s="0" t="n">
        <f aca="false">TRUNC(AF3207*1.3222,2)</f>
        <v>10.21</v>
      </c>
      <c r="AI3207" s="0" t="n">
        <f aca="false">TRUNC(AG3207*1.3222,2)</f>
        <v>0.5</v>
      </c>
      <c r="AJ3207" s="0" t="n">
        <f aca="false">((P3207-T3207)*0.7+T3207)*ABS(I3207)</f>
        <v>5.995</v>
      </c>
      <c r="AK3207" s="9" t="n">
        <f aca="false">IF(K3207="REFUND",(-1*(AJ3207-AG3207)),(AJ3207-AG3207))</f>
        <v>5.615</v>
      </c>
    </row>
    <row r="3208" customFormat="false" ht="13.8" hidden="false" customHeight="false" outlineLevel="0" collapsed="false">
      <c r="A3208" s="6" t="n">
        <v>42247</v>
      </c>
      <c r="B3208" s="0" t="n">
        <v>959000283291</v>
      </c>
      <c r="C3208" s="0" t="s">
        <v>12872</v>
      </c>
      <c r="D3208" s="0" t="s">
        <v>12873</v>
      </c>
      <c r="E3208" s="7" t="n">
        <v>9781466890817</v>
      </c>
      <c r="F3208" s="0" t="s">
        <v>2281</v>
      </c>
      <c r="G3208" s="0" t="s">
        <v>2282</v>
      </c>
      <c r="H3208" s="0" t="s">
        <v>2283</v>
      </c>
      <c r="I3208" s="0" t="n">
        <v>1</v>
      </c>
      <c r="J3208" s="0" t="s">
        <v>573</v>
      </c>
      <c r="K3208" s="0" t="s">
        <v>43</v>
      </c>
      <c r="L3208" s="0" t="n">
        <v>18.39</v>
      </c>
      <c r="M3208" s="0" t="s">
        <v>44</v>
      </c>
      <c r="N3208" s="0" t="n">
        <v>15.99</v>
      </c>
      <c r="O3208" s="0" t="s">
        <v>44</v>
      </c>
      <c r="P3208" s="0" t="n">
        <v>14.43</v>
      </c>
      <c r="Q3208" s="0" t="s">
        <v>45</v>
      </c>
      <c r="R3208" s="0" t="n">
        <v>12.55</v>
      </c>
      <c r="S3208" s="0" t="s">
        <v>45</v>
      </c>
      <c r="T3208" s="0" t="n">
        <v>1.88</v>
      </c>
      <c r="U3208" s="0" t="s">
        <v>45</v>
      </c>
      <c r="V3208" s="0" t="s">
        <v>57</v>
      </c>
      <c r="W3208" s="0" t="s">
        <v>58</v>
      </c>
      <c r="X3208" s="0" t="s">
        <v>48</v>
      </c>
      <c r="Y3208" s="0" t="s">
        <v>12874</v>
      </c>
      <c r="Z3208" s="0" t="n">
        <v>8.79</v>
      </c>
      <c r="AA3208" s="0" t="s">
        <v>45</v>
      </c>
      <c r="AB3208" s="0" t="n">
        <v>1.88</v>
      </c>
      <c r="AC3208" s="0" t="s">
        <v>45</v>
      </c>
      <c r="AD3208" s="0" t="n">
        <v>5</v>
      </c>
      <c r="AE3208" s="0" t="n">
        <f aca="false">AD3208+100</f>
        <v>105</v>
      </c>
      <c r="AF3208" s="8" t="n">
        <f aca="false">((P3208/AE3208)*100)*ABS(I3208)</f>
        <v>13.7428571428571</v>
      </c>
      <c r="AG3208" s="0" t="n">
        <f aca="false">(TRUNC((AF3208*AD3208/100),2))</f>
        <v>0.68</v>
      </c>
      <c r="AH3208" s="0" t="n">
        <f aca="false">TRUNC(AF3208*1.3222,2)</f>
        <v>18.17</v>
      </c>
      <c r="AI3208" s="0" t="n">
        <f aca="false">TRUNC(AG3208*1.3222,2)</f>
        <v>0.89</v>
      </c>
      <c r="AJ3208" s="0" t="n">
        <f aca="false">((P3208-T3208)*0.7+T3208)*ABS(I3208)</f>
        <v>10.665</v>
      </c>
      <c r="AK3208" s="9" t="n">
        <f aca="false">IF(K3208="REFUND",(-1*(AJ3208-AG3208)),(AJ3208-AG3208))</f>
        <v>9.985</v>
      </c>
    </row>
    <row r="3209" customFormat="false" ht="13.8" hidden="false" customHeight="false" outlineLevel="0" collapsed="false">
      <c r="A3209" s="6" t="n">
        <v>42247</v>
      </c>
      <c r="B3209" s="0" t="n">
        <v>959012233291</v>
      </c>
      <c r="C3209" s="0" t="s">
        <v>12875</v>
      </c>
      <c r="D3209" s="0" t="s">
        <v>12876</v>
      </c>
      <c r="E3209" s="7" t="n">
        <v>9781429941280</v>
      </c>
      <c r="F3209" s="0" t="s">
        <v>12877</v>
      </c>
      <c r="G3209" s="0" t="s">
        <v>12878</v>
      </c>
      <c r="H3209" s="0" t="s">
        <v>12879</v>
      </c>
      <c r="I3209" s="0" t="n">
        <v>1</v>
      </c>
      <c r="J3209" s="0" t="s">
        <v>573</v>
      </c>
      <c r="K3209" s="0" t="s">
        <v>43</v>
      </c>
      <c r="L3209" s="0" t="n">
        <v>10.34</v>
      </c>
      <c r="M3209" s="0" t="s">
        <v>44</v>
      </c>
      <c r="N3209" s="0" t="n">
        <v>8.99</v>
      </c>
      <c r="O3209" s="0" t="s">
        <v>44</v>
      </c>
      <c r="P3209" s="0" t="n">
        <v>8.11</v>
      </c>
      <c r="Q3209" s="0" t="s">
        <v>45</v>
      </c>
      <c r="R3209" s="0" t="n">
        <v>7.05</v>
      </c>
      <c r="S3209" s="0" t="s">
        <v>45</v>
      </c>
      <c r="T3209" s="0" t="n">
        <v>1.06</v>
      </c>
      <c r="U3209" s="0" t="s">
        <v>45</v>
      </c>
      <c r="V3209" s="0" t="s">
        <v>387</v>
      </c>
      <c r="W3209" s="0" t="s">
        <v>157</v>
      </c>
      <c r="X3209" s="0" t="s">
        <v>48</v>
      </c>
      <c r="Y3209" s="0" t="s">
        <v>12880</v>
      </c>
      <c r="Z3209" s="0" t="n">
        <v>4.94</v>
      </c>
      <c r="AA3209" s="0" t="s">
        <v>45</v>
      </c>
      <c r="AB3209" s="0" t="n">
        <v>1.06</v>
      </c>
      <c r="AC3209" s="0" t="s">
        <v>45</v>
      </c>
      <c r="AD3209" s="0" t="n">
        <v>5</v>
      </c>
      <c r="AE3209" s="0" t="n">
        <f aca="false">AD3209+100</f>
        <v>105</v>
      </c>
      <c r="AF3209" s="8" t="n">
        <f aca="false">((P3209/AE3209)*100)*ABS(I3209)</f>
        <v>7.72380952380952</v>
      </c>
      <c r="AG3209" s="0" t="n">
        <f aca="false">(TRUNC((AF3209*AD3209/100),2))</f>
        <v>0.38</v>
      </c>
      <c r="AH3209" s="0" t="n">
        <f aca="false">TRUNC(AF3209*1.3222,2)</f>
        <v>10.21</v>
      </c>
      <c r="AI3209" s="0" t="n">
        <f aca="false">TRUNC(AG3209*1.3222,2)</f>
        <v>0.5</v>
      </c>
      <c r="AJ3209" s="0" t="n">
        <f aca="false">((P3209-T3209)*0.7+T3209)*ABS(I3209)</f>
        <v>5.995</v>
      </c>
      <c r="AK3209" s="9" t="n">
        <f aca="false">IF(K3209="REFUND",(-1*(AJ3209-AG3209)),(AJ3209-AG3209))</f>
        <v>5.615</v>
      </c>
    </row>
    <row r="3210" customFormat="false" ht="13.8" hidden="false" customHeight="false" outlineLevel="0" collapsed="false">
      <c r="A3210" s="6" t="n">
        <v>42247</v>
      </c>
      <c r="B3210" s="0" t="n">
        <v>959014397191</v>
      </c>
      <c r="C3210" s="0" t="s">
        <v>12881</v>
      </c>
      <c r="D3210" s="0" t="s">
        <v>12882</v>
      </c>
      <c r="E3210" s="7" t="n">
        <v>9781466841925</v>
      </c>
      <c r="F3210" s="0" t="s">
        <v>805</v>
      </c>
      <c r="G3210" s="0" t="s">
        <v>806</v>
      </c>
      <c r="H3210" s="0" t="s">
        <v>807</v>
      </c>
      <c r="I3210" s="0" t="n">
        <v>1</v>
      </c>
      <c r="J3210" s="0" t="s">
        <v>573</v>
      </c>
      <c r="K3210" s="0" t="s">
        <v>43</v>
      </c>
      <c r="L3210" s="0" t="n">
        <v>16.09</v>
      </c>
      <c r="M3210" s="0" t="s">
        <v>44</v>
      </c>
      <c r="N3210" s="0" t="n">
        <v>13.99</v>
      </c>
      <c r="O3210" s="0" t="s">
        <v>44</v>
      </c>
      <c r="P3210" s="0" t="n">
        <v>12.48</v>
      </c>
      <c r="Q3210" s="0" t="s">
        <v>45</v>
      </c>
      <c r="R3210" s="0" t="n">
        <v>10.85</v>
      </c>
      <c r="S3210" s="0" t="s">
        <v>45</v>
      </c>
      <c r="T3210" s="0" t="n">
        <v>1.63</v>
      </c>
      <c r="U3210" s="0" t="s">
        <v>45</v>
      </c>
      <c r="V3210" s="0" t="s">
        <v>5831</v>
      </c>
      <c r="W3210" s="0" t="s">
        <v>47</v>
      </c>
      <c r="X3210" s="0" t="s">
        <v>48</v>
      </c>
      <c r="Y3210" s="0" t="s">
        <v>12883</v>
      </c>
      <c r="Z3210" s="0" t="n">
        <v>7.6</v>
      </c>
      <c r="AA3210" s="0" t="s">
        <v>45</v>
      </c>
      <c r="AB3210" s="0" t="n">
        <v>1.63</v>
      </c>
      <c r="AC3210" s="0" t="s">
        <v>45</v>
      </c>
      <c r="AD3210" s="0" t="n">
        <v>13</v>
      </c>
      <c r="AE3210" s="0" t="n">
        <f aca="false">AD3210+100</f>
        <v>113</v>
      </c>
      <c r="AF3210" s="8" t="n">
        <f aca="false">((P3210/AE3210)*100)*ABS(I3210)</f>
        <v>11.0442477876106</v>
      </c>
      <c r="AG3210" s="0" t="n">
        <f aca="false">(TRUNC((AF3210*AD3210/100),2))</f>
        <v>1.43</v>
      </c>
      <c r="AH3210" s="0" t="n">
        <f aca="false">TRUNC(AF3210*1.3222,2)</f>
        <v>14.6</v>
      </c>
      <c r="AI3210" s="0" t="n">
        <f aca="false">TRUNC(AG3210*1.3222,2)</f>
        <v>1.89</v>
      </c>
      <c r="AJ3210" s="0" t="n">
        <f aca="false">((P3210-T3210)*0.7+T3210)*ABS(I3210)</f>
        <v>9.225</v>
      </c>
      <c r="AK3210" s="9" t="n">
        <f aca="false">IF(K3210="REFUND",(-1*(AJ3210-AG3210)),(AJ3210-AG3210))</f>
        <v>7.795</v>
      </c>
    </row>
    <row r="3211" customFormat="false" ht="13.8" hidden="false" customHeight="false" outlineLevel="0" collapsed="false">
      <c r="A3211" s="6" t="n">
        <v>42247</v>
      </c>
      <c r="B3211" s="0" t="n">
        <v>959016312141</v>
      </c>
      <c r="C3211" s="0" t="s">
        <v>12884</v>
      </c>
      <c r="D3211" s="0" t="s">
        <v>12885</v>
      </c>
      <c r="E3211" s="7" t="n">
        <v>9781429938464</v>
      </c>
      <c r="F3211" s="0" t="s">
        <v>1092</v>
      </c>
      <c r="G3211" s="0" t="s">
        <v>1093</v>
      </c>
      <c r="H3211" s="0" t="s">
        <v>139</v>
      </c>
      <c r="I3211" s="0" t="n">
        <v>1</v>
      </c>
      <c r="J3211" s="0" t="s">
        <v>573</v>
      </c>
      <c r="K3211" s="0" t="s">
        <v>43</v>
      </c>
      <c r="L3211" s="0" t="n">
        <v>12.64</v>
      </c>
      <c r="M3211" s="0" t="s">
        <v>44</v>
      </c>
      <c r="N3211" s="0" t="n">
        <v>10.99</v>
      </c>
      <c r="O3211" s="0" t="s">
        <v>44</v>
      </c>
      <c r="P3211" s="0" t="n">
        <v>9.92</v>
      </c>
      <c r="Q3211" s="0" t="s">
        <v>45</v>
      </c>
      <c r="R3211" s="0" t="n">
        <v>8.62</v>
      </c>
      <c r="S3211" s="0" t="s">
        <v>45</v>
      </c>
      <c r="T3211" s="0" t="n">
        <v>1.3</v>
      </c>
      <c r="U3211" s="0" t="s">
        <v>45</v>
      </c>
      <c r="V3211" s="0" t="s">
        <v>156</v>
      </c>
      <c r="W3211" s="0" t="s">
        <v>157</v>
      </c>
      <c r="X3211" s="0" t="s">
        <v>48</v>
      </c>
      <c r="Y3211" s="0" t="s">
        <v>12886</v>
      </c>
      <c r="Z3211" s="0" t="n">
        <v>6.03</v>
      </c>
      <c r="AA3211" s="0" t="s">
        <v>45</v>
      </c>
      <c r="AB3211" s="0" t="n">
        <v>1.3</v>
      </c>
      <c r="AC3211" s="0" t="s">
        <v>45</v>
      </c>
      <c r="AD3211" s="0" t="n">
        <v>5</v>
      </c>
      <c r="AE3211" s="0" t="n">
        <f aca="false">AD3211+100</f>
        <v>105</v>
      </c>
      <c r="AF3211" s="8" t="n">
        <f aca="false">((P3211/AE3211)*100)*ABS(I3211)</f>
        <v>9.44761904761905</v>
      </c>
      <c r="AG3211" s="0" t="n">
        <f aca="false">(TRUNC((AF3211*AD3211/100),2))</f>
        <v>0.47</v>
      </c>
      <c r="AH3211" s="0" t="n">
        <f aca="false">TRUNC(AF3211*1.3222,2)</f>
        <v>12.49</v>
      </c>
      <c r="AI3211" s="0" t="n">
        <f aca="false">TRUNC(AG3211*1.3222,2)</f>
        <v>0.62</v>
      </c>
      <c r="AJ3211" s="0" t="n">
        <f aca="false">((P3211-T3211)*0.7+T3211)*ABS(I3211)</f>
        <v>7.334</v>
      </c>
      <c r="AK3211" s="9" t="n">
        <f aca="false">IF(K3211="REFUND",(-1*(AJ3211-AG3211)),(AJ3211-AG3211))</f>
        <v>6.864</v>
      </c>
    </row>
    <row r="3212" customFormat="false" ht="13.8" hidden="false" customHeight="false" outlineLevel="0" collapsed="false">
      <c r="A3212" s="6" t="n">
        <v>42247</v>
      </c>
      <c r="B3212" s="0" t="n">
        <v>959017168191</v>
      </c>
      <c r="C3212" s="0" t="s">
        <v>12887</v>
      </c>
      <c r="D3212" s="0" t="s">
        <v>12888</v>
      </c>
      <c r="E3212" s="7" t="n">
        <v>9781466853447</v>
      </c>
      <c r="F3212" s="0" t="s">
        <v>4983</v>
      </c>
      <c r="G3212" s="0" t="s">
        <v>4984</v>
      </c>
      <c r="H3212" s="0" t="s">
        <v>4985</v>
      </c>
      <c r="I3212" s="0" t="n">
        <v>1</v>
      </c>
      <c r="J3212" s="0" t="s">
        <v>573</v>
      </c>
      <c r="K3212" s="0" t="s">
        <v>43</v>
      </c>
      <c r="L3212" s="0" t="n">
        <v>16.09</v>
      </c>
      <c r="M3212" s="0" t="s">
        <v>44</v>
      </c>
      <c r="N3212" s="0" t="n">
        <v>13.99</v>
      </c>
      <c r="O3212" s="0" t="s">
        <v>44</v>
      </c>
      <c r="P3212" s="0" t="n">
        <v>12.5</v>
      </c>
      <c r="Q3212" s="0" t="s">
        <v>45</v>
      </c>
      <c r="R3212" s="0" t="n">
        <v>10.87</v>
      </c>
      <c r="S3212" s="0" t="s">
        <v>45</v>
      </c>
      <c r="T3212" s="0" t="n">
        <v>1.63</v>
      </c>
      <c r="U3212" s="0" t="s">
        <v>45</v>
      </c>
      <c r="V3212" s="0" t="s">
        <v>57</v>
      </c>
      <c r="W3212" s="0" t="s">
        <v>58</v>
      </c>
      <c r="X3212" s="0" t="s">
        <v>48</v>
      </c>
      <c r="Y3212" s="0" t="s">
        <v>12889</v>
      </c>
      <c r="Z3212" s="0" t="n">
        <v>7.61</v>
      </c>
      <c r="AA3212" s="0" t="s">
        <v>45</v>
      </c>
      <c r="AB3212" s="0" t="n">
        <v>1.63</v>
      </c>
      <c r="AC3212" s="0" t="s">
        <v>45</v>
      </c>
      <c r="AD3212" s="0" t="n">
        <v>5</v>
      </c>
      <c r="AE3212" s="0" t="n">
        <f aca="false">AD3212+100</f>
        <v>105</v>
      </c>
      <c r="AF3212" s="8" t="n">
        <f aca="false">((P3212/AE3212)*100)*ABS(I3212)</f>
        <v>11.9047619047619</v>
      </c>
      <c r="AG3212" s="0" t="n">
        <f aca="false">(TRUNC((AF3212*AD3212/100),2))</f>
        <v>0.59</v>
      </c>
      <c r="AH3212" s="0" t="n">
        <f aca="false">TRUNC(AF3212*1.3222,2)</f>
        <v>15.74</v>
      </c>
      <c r="AI3212" s="0" t="n">
        <f aca="false">TRUNC(AG3212*1.3222,2)</f>
        <v>0.78</v>
      </c>
      <c r="AJ3212" s="0" t="n">
        <f aca="false">((P3212-T3212)*0.7+T3212)*ABS(I3212)</f>
        <v>9.239</v>
      </c>
      <c r="AK3212" s="9" t="n">
        <f aca="false">IF(K3212="REFUND",(-1*(AJ3212-AG3212)),(AJ3212-AG3212))</f>
        <v>8.649</v>
      </c>
    </row>
    <row r="3213" customFormat="false" ht="13.8" hidden="false" customHeight="false" outlineLevel="0" collapsed="false">
      <c r="A3213" s="6" t="n">
        <v>42247</v>
      </c>
      <c r="B3213" s="0" t="n">
        <v>959017206241</v>
      </c>
      <c r="C3213" s="0" t="s">
        <v>12890</v>
      </c>
      <c r="D3213" s="0" t="s">
        <v>12891</v>
      </c>
      <c r="E3213" s="7" t="n">
        <v>9781466849358</v>
      </c>
      <c r="F3213" s="0" t="s">
        <v>5728</v>
      </c>
      <c r="G3213" s="0" t="s">
        <v>5729</v>
      </c>
      <c r="H3213" s="0" t="s">
        <v>170</v>
      </c>
      <c r="I3213" s="0" t="n">
        <v>1</v>
      </c>
      <c r="J3213" s="0" t="s">
        <v>573</v>
      </c>
      <c r="K3213" s="0" t="s">
        <v>43</v>
      </c>
      <c r="L3213" s="0" t="n">
        <v>11.49</v>
      </c>
      <c r="M3213" s="0" t="s">
        <v>44</v>
      </c>
      <c r="N3213" s="0" t="n">
        <v>9.99</v>
      </c>
      <c r="O3213" s="0" t="s">
        <v>44</v>
      </c>
      <c r="P3213" s="0" t="n">
        <v>9.01</v>
      </c>
      <c r="Q3213" s="0" t="s">
        <v>45</v>
      </c>
      <c r="R3213" s="0" t="n">
        <v>7.84</v>
      </c>
      <c r="S3213" s="0" t="s">
        <v>45</v>
      </c>
      <c r="T3213" s="0" t="n">
        <v>1.17</v>
      </c>
      <c r="U3213" s="0" t="s">
        <v>45</v>
      </c>
      <c r="V3213" s="0" t="s">
        <v>57</v>
      </c>
      <c r="W3213" s="0" t="s">
        <v>373</v>
      </c>
      <c r="X3213" s="0" t="s">
        <v>48</v>
      </c>
      <c r="Y3213" s="0" t="s">
        <v>8123</v>
      </c>
      <c r="Z3213" s="0" t="n">
        <v>5.49</v>
      </c>
      <c r="AA3213" s="0" t="s">
        <v>45</v>
      </c>
      <c r="AB3213" s="0" t="n">
        <v>1.17</v>
      </c>
      <c r="AC3213" s="0" t="s">
        <v>45</v>
      </c>
      <c r="AD3213" s="0" t="n">
        <v>5</v>
      </c>
      <c r="AE3213" s="0" t="n">
        <f aca="false">AD3213+100</f>
        <v>105</v>
      </c>
      <c r="AF3213" s="8" t="n">
        <f aca="false">((P3213/AE3213)*100)*ABS(I3213)</f>
        <v>8.58095238095238</v>
      </c>
      <c r="AG3213" s="0" t="n">
        <f aca="false">(TRUNC((AF3213*AD3213/100),2))</f>
        <v>0.42</v>
      </c>
      <c r="AH3213" s="0" t="n">
        <f aca="false">TRUNC(AF3213*1.3222,2)</f>
        <v>11.34</v>
      </c>
      <c r="AI3213" s="0" t="n">
        <f aca="false">TRUNC(AG3213*1.3222,2)</f>
        <v>0.55</v>
      </c>
      <c r="AJ3213" s="0" t="n">
        <f aca="false">((P3213-T3213)*0.7+T3213)*ABS(I3213)</f>
        <v>6.658</v>
      </c>
      <c r="AK3213" s="9" t="n">
        <f aca="false">IF(K3213="REFUND",(-1*(AJ3213-AG3213)),(AJ3213-AG3213))</f>
        <v>6.238</v>
      </c>
    </row>
    <row r="3214" customFormat="false" ht="13.8" hidden="false" customHeight="false" outlineLevel="0" collapsed="false">
      <c r="A3214" s="6" t="n">
        <v>42247</v>
      </c>
      <c r="B3214" s="0" t="n">
        <v>959020354391</v>
      </c>
      <c r="C3214" s="0" t="s">
        <v>12892</v>
      </c>
      <c r="D3214" s="0" t="s">
        <v>12893</v>
      </c>
      <c r="E3214" s="7" t="n">
        <v>9781466850606</v>
      </c>
      <c r="F3214" s="0" t="s">
        <v>137</v>
      </c>
      <c r="G3214" s="0" t="s">
        <v>138</v>
      </c>
      <c r="H3214" s="0" t="s">
        <v>139</v>
      </c>
      <c r="I3214" s="0" t="n">
        <v>1</v>
      </c>
      <c r="J3214" s="0" t="s">
        <v>573</v>
      </c>
      <c r="K3214" s="0" t="s">
        <v>43</v>
      </c>
      <c r="L3214" s="0" t="n">
        <v>17.24</v>
      </c>
      <c r="M3214" s="0" t="s">
        <v>44</v>
      </c>
      <c r="N3214" s="0" t="n">
        <v>14.99</v>
      </c>
      <c r="O3214" s="0" t="s">
        <v>44</v>
      </c>
      <c r="P3214" s="0" t="n">
        <v>13.53</v>
      </c>
      <c r="Q3214" s="0" t="s">
        <v>45</v>
      </c>
      <c r="R3214" s="0" t="n">
        <v>11.76</v>
      </c>
      <c r="S3214" s="0" t="s">
        <v>45</v>
      </c>
      <c r="T3214" s="0" t="n">
        <v>1.77</v>
      </c>
      <c r="U3214" s="0" t="s">
        <v>45</v>
      </c>
      <c r="V3214" s="0" t="s">
        <v>511</v>
      </c>
      <c r="W3214" s="0" t="s">
        <v>259</v>
      </c>
      <c r="X3214" s="0" t="s">
        <v>48</v>
      </c>
      <c r="Y3214" s="0" t="s">
        <v>12894</v>
      </c>
      <c r="Z3214" s="0" t="n">
        <v>8.23</v>
      </c>
      <c r="AA3214" s="0" t="s">
        <v>45</v>
      </c>
      <c r="AB3214" s="0" t="n">
        <v>1.77</v>
      </c>
      <c r="AC3214" s="0" t="s">
        <v>45</v>
      </c>
      <c r="AD3214" s="0" t="n">
        <v>5</v>
      </c>
      <c r="AE3214" s="0" t="n">
        <f aca="false">AD3214+100</f>
        <v>105</v>
      </c>
      <c r="AF3214" s="8" t="n">
        <f aca="false">((P3214/AE3214)*100)*ABS(I3214)</f>
        <v>12.8857142857143</v>
      </c>
      <c r="AG3214" s="0" t="n">
        <f aca="false">(TRUNC((AF3214*AD3214/100),2))</f>
        <v>0.64</v>
      </c>
      <c r="AH3214" s="0" t="n">
        <f aca="false">TRUNC(AF3214*1.3222,2)</f>
        <v>17.03</v>
      </c>
      <c r="AI3214" s="0" t="n">
        <f aca="false">TRUNC(AG3214*1.3222,2)</f>
        <v>0.84</v>
      </c>
      <c r="AJ3214" s="0" t="n">
        <f aca="false">((P3214-T3214)*0.7+T3214)*ABS(I3214)</f>
        <v>10.002</v>
      </c>
      <c r="AK3214" s="9" t="n">
        <f aca="false">IF(K3214="REFUND",(-1*(AJ3214-AG3214)),(AJ3214-AG3214))</f>
        <v>9.362</v>
      </c>
    </row>
    <row r="3215" customFormat="false" ht="13.8" hidden="false" customHeight="false" outlineLevel="0" collapsed="false">
      <c r="A3215" s="6" t="n">
        <v>42247</v>
      </c>
      <c r="B3215" s="0" t="n">
        <v>959023274391</v>
      </c>
      <c r="C3215" s="0" t="s">
        <v>12895</v>
      </c>
      <c r="D3215" s="0" t="s">
        <v>12896</v>
      </c>
      <c r="E3215" s="7" t="n">
        <v>9781250031211</v>
      </c>
      <c r="F3215" s="0" t="s">
        <v>6908</v>
      </c>
      <c r="G3215" s="0" t="s">
        <v>6909</v>
      </c>
      <c r="H3215" s="0" t="s">
        <v>6910</v>
      </c>
      <c r="I3215" s="0" t="n">
        <v>1</v>
      </c>
      <c r="J3215" s="0" t="s">
        <v>573</v>
      </c>
      <c r="K3215" s="0" t="s">
        <v>43</v>
      </c>
      <c r="L3215" s="0" t="n">
        <v>12.64</v>
      </c>
      <c r="M3215" s="0" t="s">
        <v>44</v>
      </c>
      <c r="N3215" s="0" t="n">
        <v>10.99</v>
      </c>
      <c r="O3215" s="0" t="s">
        <v>44</v>
      </c>
      <c r="P3215" s="0" t="n">
        <v>9.92</v>
      </c>
      <c r="Q3215" s="0" t="s">
        <v>45</v>
      </c>
      <c r="R3215" s="0" t="n">
        <v>8.62</v>
      </c>
      <c r="S3215" s="0" t="s">
        <v>45</v>
      </c>
      <c r="T3215" s="0" t="n">
        <v>1.3</v>
      </c>
      <c r="U3215" s="0" t="s">
        <v>45</v>
      </c>
      <c r="V3215" s="0" t="s">
        <v>1029</v>
      </c>
      <c r="W3215" s="0" t="s">
        <v>157</v>
      </c>
      <c r="X3215" s="0" t="s">
        <v>48</v>
      </c>
      <c r="Y3215" s="0" t="s">
        <v>12897</v>
      </c>
      <c r="Z3215" s="0" t="n">
        <v>6.03</v>
      </c>
      <c r="AA3215" s="0" t="s">
        <v>45</v>
      </c>
      <c r="AB3215" s="0" t="n">
        <v>1.3</v>
      </c>
      <c r="AC3215" s="0" t="s">
        <v>45</v>
      </c>
      <c r="AD3215" s="0" t="n">
        <v>5</v>
      </c>
      <c r="AE3215" s="0" t="n">
        <f aca="false">AD3215+100</f>
        <v>105</v>
      </c>
      <c r="AF3215" s="8" t="n">
        <f aca="false">((P3215/AE3215)*100)*ABS(I3215)</f>
        <v>9.44761904761905</v>
      </c>
      <c r="AG3215" s="0" t="n">
        <f aca="false">(TRUNC((AF3215*AD3215/100),2))</f>
        <v>0.47</v>
      </c>
      <c r="AH3215" s="0" t="n">
        <f aca="false">TRUNC(AF3215*1.3222,2)</f>
        <v>12.49</v>
      </c>
      <c r="AI3215" s="0" t="n">
        <f aca="false">TRUNC(AG3215*1.3222,2)</f>
        <v>0.62</v>
      </c>
      <c r="AJ3215" s="0" t="n">
        <f aca="false">((P3215-T3215)*0.7+T3215)*ABS(I3215)</f>
        <v>7.334</v>
      </c>
      <c r="AK3215" s="9" t="n">
        <f aca="false">IF(K3215="REFUND",(-1*(AJ3215-AG3215)),(AJ3215-AG3215))</f>
        <v>6.864</v>
      </c>
    </row>
    <row r="3216" customFormat="false" ht="13.8" hidden="false" customHeight="false" outlineLevel="0" collapsed="false">
      <c r="A3216" s="6" t="n">
        <v>42247</v>
      </c>
      <c r="B3216" s="0" t="n">
        <v>959024090391</v>
      </c>
      <c r="C3216" s="0" t="s">
        <v>12898</v>
      </c>
      <c r="D3216" s="0" t="s">
        <v>12899</v>
      </c>
      <c r="E3216" s="7" t="n">
        <v>9781466837652</v>
      </c>
      <c r="F3216" s="0" t="s">
        <v>12900</v>
      </c>
      <c r="G3216" s="0" t="s">
        <v>12901</v>
      </c>
      <c r="H3216" s="0" t="s">
        <v>5235</v>
      </c>
      <c r="I3216" s="0" t="n">
        <v>1</v>
      </c>
      <c r="J3216" s="0" t="s">
        <v>573</v>
      </c>
      <c r="K3216" s="0" t="s">
        <v>43</v>
      </c>
      <c r="L3216" s="0" t="n">
        <v>10.34</v>
      </c>
      <c r="M3216" s="0" t="s">
        <v>44</v>
      </c>
      <c r="N3216" s="0" t="n">
        <v>8.99</v>
      </c>
      <c r="O3216" s="0" t="s">
        <v>44</v>
      </c>
      <c r="P3216" s="0" t="n">
        <v>8.11</v>
      </c>
      <c r="Q3216" s="0" t="s">
        <v>45</v>
      </c>
      <c r="R3216" s="0" t="n">
        <v>7.05</v>
      </c>
      <c r="S3216" s="0" t="s">
        <v>45</v>
      </c>
      <c r="T3216" s="0" t="n">
        <v>1.06</v>
      </c>
      <c r="U3216" s="0" t="s">
        <v>45</v>
      </c>
      <c r="V3216" s="0" t="s">
        <v>3102</v>
      </c>
      <c r="W3216" s="0" t="s">
        <v>3530</v>
      </c>
      <c r="X3216" s="0" t="s">
        <v>48</v>
      </c>
      <c r="Y3216" s="0" t="s">
        <v>3531</v>
      </c>
      <c r="Z3216" s="0" t="n">
        <v>4.94</v>
      </c>
      <c r="AA3216" s="0" t="s">
        <v>45</v>
      </c>
      <c r="AB3216" s="0" t="n">
        <v>1.06</v>
      </c>
      <c r="AC3216" s="0" t="s">
        <v>45</v>
      </c>
      <c r="AD3216" s="0" t="n">
        <v>5</v>
      </c>
      <c r="AE3216" s="0" t="n">
        <f aca="false">AD3216+100</f>
        <v>105</v>
      </c>
      <c r="AF3216" s="8" t="n">
        <f aca="false">((P3216/AE3216)*100)*ABS(I3216)</f>
        <v>7.72380952380952</v>
      </c>
      <c r="AG3216" s="0" t="n">
        <f aca="false">(TRUNC((AF3216*AD3216/100),2))</f>
        <v>0.38</v>
      </c>
      <c r="AH3216" s="0" t="n">
        <f aca="false">TRUNC(AF3216*1.3222,2)</f>
        <v>10.21</v>
      </c>
      <c r="AI3216" s="0" t="n">
        <f aca="false">TRUNC(AG3216*1.3222,2)</f>
        <v>0.5</v>
      </c>
      <c r="AJ3216" s="0" t="n">
        <f aca="false">((P3216-T3216)*0.7+T3216)*ABS(I3216)</f>
        <v>5.995</v>
      </c>
      <c r="AK3216" s="9" t="n">
        <f aca="false">IF(K3216="REFUND",(-1*(AJ3216-AG3216)),(AJ3216-AG3216))</f>
        <v>5.615</v>
      </c>
    </row>
    <row r="3217" customFormat="false" ht="13.8" hidden="false" customHeight="false" outlineLevel="0" collapsed="false">
      <c r="A3217" s="6" t="n">
        <v>42247</v>
      </c>
      <c r="B3217" s="0" t="n">
        <v>959031662341</v>
      </c>
      <c r="C3217" s="0" t="s">
        <v>12902</v>
      </c>
      <c r="D3217" s="0" t="s">
        <v>12903</v>
      </c>
      <c r="E3217" s="7" t="n">
        <v>9781466806313</v>
      </c>
      <c r="F3217" s="0" t="s">
        <v>12904</v>
      </c>
      <c r="G3217" s="0" t="s">
        <v>12905</v>
      </c>
      <c r="H3217" s="0" t="s">
        <v>12906</v>
      </c>
      <c r="I3217" s="0" t="n">
        <v>1</v>
      </c>
      <c r="J3217" s="0" t="s">
        <v>573</v>
      </c>
      <c r="K3217" s="0" t="s">
        <v>43</v>
      </c>
      <c r="L3217" s="0" t="n">
        <v>12.64</v>
      </c>
      <c r="M3217" s="0" t="s">
        <v>44</v>
      </c>
      <c r="N3217" s="0" t="n">
        <v>10.99</v>
      </c>
      <c r="O3217" s="0" t="s">
        <v>44</v>
      </c>
      <c r="P3217" s="0" t="n">
        <v>9.92</v>
      </c>
      <c r="Q3217" s="0" t="s">
        <v>45</v>
      </c>
      <c r="R3217" s="0" t="n">
        <v>8.62</v>
      </c>
      <c r="S3217" s="0" t="s">
        <v>45</v>
      </c>
      <c r="T3217" s="0" t="n">
        <v>1.3</v>
      </c>
      <c r="U3217" s="0" t="s">
        <v>45</v>
      </c>
      <c r="V3217" s="0" t="s">
        <v>118</v>
      </c>
      <c r="W3217" s="0" t="s">
        <v>96</v>
      </c>
      <c r="X3217" s="0" t="s">
        <v>48</v>
      </c>
      <c r="Y3217" s="0" t="s">
        <v>12907</v>
      </c>
      <c r="Z3217" s="0" t="n">
        <v>6.03</v>
      </c>
      <c r="AA3217" s="0" t="s">
        <v>45</v>
      </c>
      <c r="AB3217" s="0" t="n">
        <v>1.3</v>
      </c>
      <c r="AC3217" s="0" t="s">
        <v>45</v>
      </c>
      <c r="AD3217" s="0" t="n">
        <v>13</v>
      </c>
      <c r="AE3217" s="0" t="n">
        <f aca="false">AD3217+100</f>
        <v>113</v>
      </c>
      <c r="AF3217" s="8" t="n">
        <f aca="false">((P3217/AE3217)*100)*ABS(I3217)</f>
        <v>8.7787610619469</v>
      </c>
      <c r="AG3217" s="0" t="n">
        <f aca="false">(TRUNC((AF3217*AD3217/100),2))</f>
        <v>1.14</v>
      </c>
      <c r="AH3217" s="0" t="n">
        <f aca="false">TRUNC(AF3217*1.3222,2)</f>
        <v>11.6</v>
      </c>
      <c r="AI3217" s="0" t="n">
        <f aca="false">TRUNC(AG3217*1.3222,2)</f>
        <v>1.5</v>
      </c>
      <c r="AJ3217" s="0" t="n">
        <f aca="false">((P3217-T3217)*0.7+T3217)*ABS(I3217)</f>
        <v>7.334</v>
      </c>
      <c r="AK3217" s="9" t="n">
        <f aca="false">IF(K3217="REFUND",(-1*(AJ3217-AG3217)),(AJ3217-AG3217))</f>
        <v>6.194</v>
      </c>
    </row>
    <row r="3218" customFormat="false" ht="13.8" hidden="false" customHeight="false" outlineLevel="0" collapsed="false">
      <c r="A3218" s="6" t="n">
        <v>42247</v>
      </c>
      <c r="B3218" s="0" t="n">
        <v>959038942391</v>
      </c>
      <c r="C3218" s="0" t="s">
        <v>12908</v>
      </c>
      <c r="D3218" s="0" t="s">
        <v>12909</v>
      </c>
      <c r="E3218" s="7" t="n">
        <v>9781429962605</v>
      </c>
      <c r="F3218" s="0" t="s">
        <v>12910</v>
      </c>
      <c r="G3218" s="0" t="s">
        <v>12911</v>
      </c>
      <c r="H3218" s="0" t="s">
        <v>12912</v>
      </c>
      <c r="I3218" s="0" t="n">
        <v>1</v>
      </c>
      <c r="J3218" s="0" t="s">
        <v>573</v>
      </c>
      <c r="K3218" s="0" t="s">
        <v>43</v>
      </c>
      <c r="L3218" s="0" t="n">
        <v>10.34</v>
      </c>
      <c r="M3218" s="0" t="s">
        <v>44</v>
      </c>
      <c r="N3218" s="0" t="n">
        <v>8.99</v>
      </c>
      <c r="O3218" s="0" t="s">
        <v>44</v>
      </c>
      <c r="P3218" s="0" t="n">
        <v>8.03</v>
      </c>
      <c r="Q3218" s="0" t="s">
        <v>45</v>
      </c>
      <c r="R3218" s="0" t="n">
        <v>6.98</v>
      </c>
      <c r="S3218" s="0" t="s">
        <v>45</v>
      </c>
      <c r="T3218" s="0" t="n">
        <v>1.05</v>
      </c>
      <c r="U3218" s="0" t="s">
        <v>45</v>
      </c>
      <c r="V3218" s="0" t="s">
        <v>118</v>
      </c>
      <c r="W3218" s="0" t="s">
        <v>47</v>
      </c>
      <c r="X3218" s="0" t="s">
        <v>48</v>
      </c>
      <c r="Y3218" s="0" t="s">
        <v>12913</v>
      </c>
      <c r="Z3218" s="0" t="n">
        <v>4.89</v>
      </c>
      <c r="AA3218" s="0" t="s">
        <v>45</v>
      </c>
      <c r="AB3218" s="0" t="n">
        <v>1.05</v>
      </c>
      <c r="AC3218" s="0" t="s">
        <v>45</v>
      </c>
      <c r="AD3218" s="0" t="n">
        <v>13</v>
      </c>
      <c r="AE3218" s="0" t="n">
        <f aca="false">AD3218+100</f>
        <v>113</v>
      </c>
      <c r="AF3218" s="8" t="n">
        <f aca="false">((P3218/AE3218)*100)*ABS(I3218)</f>
        <v>7.10619469026549</v>
      </c>
      <c r="AG3218" s="0" t="n">
        <f aca="false">(TRUNC((AF3218*AD3218/100),2))</f>
        <v>0.92</v>
      </c>
      <c r="AH3218" s="0" t="n">
        <f aca="false">TRUNC(AF3218*1.3222,2)</f>
        <v>9.39</v>
      </c>
      <c r="AI3218" s="0" t="n">
        <f aca="false">TRUNC(AG3218*1.3222,2)</f>
        <v>1.21</v>
      </c>
      <c r="AJ3218" s="0" t="n">
        <f aca="false">((P3218-T3218)*0.7+T3218)*ABS(I3218)</f>
        <v>5.936</v>
      </c>
      <c r="AK3218" s="9" t="n">
        <f aca="false">IF(K3218="REFUND",(-1*(AJ3218-AG3218)),(AJ3218-AG3218))</f>
        <v>5.016</v>
      </c>
    </row>
    <row r="3219" customFormat="false" ht="13.8" hidden="false" customHeight="false" outlineLevel="0" collapsed="false">
      <c r="A3219" s="6" t="n">
        <v>42247</v>
      </c>
      <c r="B3219" s="0" t="n">
        <v>959042970391</v>
      </c>
      <c r="C3219" s="0" t="s">
        <v>12914</v>
      </c>
      <c r="D3219" s="0" t="s">
        <v>12915</v>
      </c>
      <c r="E3219" s="7" t="n">
        <v>9781429957755</v>
      </c>
      <c r="F3219" s="0" t="s">
        <v>12916</v>
      </c>
      <c r="G3219" s="0" t="s">
        <v>12917</v>
      </c>
      <c r="H3219" s="0" t="s">
        <v>12912</v>
      </c>
      <c r="I3219" s="0" t="n">
        <v>1</v>
      </c>
      <c r="J3219" s="0" t="s">
        <v>573</v>
      </c>
      <c r="K3219" s="0" t="s">
        <v>43</v>
      </c>
      <c r="L3219" s="0" t="n">
        <v>10.34</v>
      </c>
      <c r="M3219" s="0" t="s">
        <v>44</v>
      </c>
      <c r="N3219" s="0" t="n">
        <v>8.99</v>
      </c>
      <c r="O3219" s="0" t="s">
        <v>44</v>
      </c>
      <c r="P3219" s="0" t="n">
        <v>8.11</v>
      </c>
      <c r="Q3219" s="0" t="s">
        <v>45</v>
      </c>
      <c r="R3219" s="0" t="n">
        <v>7.05</v>
      </c>
      <c r="S3219" s="0" t="s">
        <v>45</v>
      </c>
      <c r="T3219" s="0" t="n">
        <v>1.06</v>
      </c>
      <c r="U3219" s="0" t="s">
        <v>45</v>
      </c>
      <c r="V3219" s="0" t="s">
        <v>118</v>
      </c>
      <c r="W3219" s="0" t="s">
        <v>47</v>
      </c>
      <c r="X3219" s="0" t="s">
        <v>48</v>
      </c>
      <c r="Y3219" s="0" t="s">
        <v>12913</v>
      </c>
      <c r="Z3219" s="0" t="n">
        <v>4.94</v>
      </c>
      <c r="AA3219" s="0" t="s">
        <v>45</v>
      </c>
      <c r="AB3219" s="0" t="n">
        <v>1.06</v>
      </c>
      <c r="AC3219" s="0" t="s">
        <v>45</v>
      </c>
      <c r="AD3219" s="0" t="n">
        <v>13</v>
      </c>
      <c r="AE3219" s="0" t="n">
        <f aca="false">AD3219+100</f>
        <v>113</v>
      </c>
      <c r="AF3219" s="8" t="n">
        <f aca="false">((P3219/AE3219)*100)*ABS(I3219)</f>
        <v>7.17699115044248</v>
      </c>
      <c r="AG3219" s="0" t="n">
        <f aca="false">(TRUNC((AF3219*AD3219/100),2))</f>
        <v>0.93</v>
      </c>
      <c r="AH3219" s="0" t="n">
        <f aca="false">TRUNC(AF3219*1.3222,2)</f>
        <v>9.48</v>
      </c>
      <c r="AI3219" s="0" t="n">
        <f aca="false">TRUNC(AG3219*1.3222,2)</f>
        <v>1.22</v>
      </c>
      <c r="AJ3219" s="0" t="n">
        <f aca="false">((P3219-T3219)*0.7+T3219)*ABS(I3219)</f>
        <v>5.995</v>
      </c>
      <c r="AK3219" s="9" t="n">
        <f aca="false">IF(K3219="REFUND",(-1*(AJ3219-AG3219)),(AJ3219-AG3219))</f>
        <v>5.065</v>
      </c>
    </row>
    <row r="3220" customFormat="false" ht="13.8" hidden="false" customHeight="false" outlineLevel="0" collapsed="false">
      <c r="A3220" s="6" t="n">
        <v>42247</v>
      </c>
      <c r="B3220" s="0" t="n">
        <v>959045254241</v>
      </c>
      <c r="C3220" s="0" t="s">
        <v>12918</v>
      </c>
      <c r="D3220" s="0" t="s">
        <v>12919</v>
      </c>
      <c r="E3220" s="7" t="n">
        <v>9781429960571</v>
      </c>
      <c r="F3220" s="0" t="s">
        <v>8701</v>
      </c>
      <c r="G3220" s="0" t="s">
        <v>8702</v>
      </c>
      <c r="H3220" s="0" t="s">
        <v>272</v>
      </c>
      <c r="I3220" s="0" t="n">
        <v>1</v>
      </c>
      <c r="J3220" s="0" t="s">
        <v>573</v>
      </c>
      <c r="K3220" s="0" t="s">
        <v>43</v>
      </c>
      <c r="L3220" s="0" t="n">
        <v>10.34</v>
      </c>
      <c r="M3220" s="0" t="s">
        <v>44</v>
      </c>
      <c r="N3220" s="0" t="n">
        <v>8.99</v>
      </c>
      <c r="O3220" s="0" t="s">
        <v>44</v>
      </c>
      <c r="P3220" s="0" t="n">
        <v>8.11</v>
      </c>
      <c r="Q3220" s="0" t="s">
        <v>45</v>
      </c>
      <c r="R3220" s="0" t="n">
        <v>7.05</v>
      </c>
      <c r="S3220" s="0" t="s">
        <v>45</v>
      </c>
      <c r="T3220" s="0" t="n">
        <v>1.06</v>
      </c>
      <c r="U3220" s="0" t="s">
        <v>45</v>
      </c>
      <c r="V3220" s="0" t="s">
        <v>2213</v>
      </c>
      <c r="W3220" s="0" t="s">
        <v>2214</v>
      </c>
      <c r="X3220" s="0" t="s">
        <v>48</v>
      </c>
      <c r="Y3220" s="0" t="s">
        <v>2215</v>
      </c>
      <c r="Z3220" s="0" t="n">
        <v>4.94</v>
      </c>
      <c r="AA3220" s="0" t="s">
        <v>45</v>
      </c>
      <c r="AB3220" s="0" t="n">
        <v>1.06</v>
      </c>
      <c r="AC3220" s="0" t="s">
        <v>45</v>
      </c>
      <c r="AD3220" s="0" t="n">
        <v>5</v>
      </c>
      <c r="AE3220" s="0" t="n">
        <f aca="false">AD3220+100</f>
        <v>105</v>
      </c>
      <c r="AF3220" s="8" t="n">
        <f aca="false">((P3220/AE3220)*100)*ABS(I3220)</f>
        <v>7.72380952380952</v>
      </c>
      <c r="AG3220" s="0" t="n">
        <f aca="false">(TRUNC((AF3220*AD3220/100),2))</f>
        <v>0.38</v>
      </c>
      <c r="AH3220" s="0" t="n">
        <f aca="false">TRUNC(AF3220*1.3222,2)</f>
        <v>10.21</v>
      </c>
      <c r="AI3220" s="0" t="n">
        <f aca="false">TRUNC(AG3220*1.3222,2)</f>
        <v>0.5</v>
      </c>
      <c r="AJ3220" s="0" t="n">
        <f aca="false">((P3220-T3220)*0.7+T3220)*ABS(I3220)</f>
        <v>5.995</v>
      </c>
      <c r="AK3220" s="9" t="n">
        <f aca="false">IF(K3220="REFUND",(-1*(AJ3220-AG3220)),(AJ3220-AG3220))</f>
        <v>5.615</v>
      </c>
    </row>
    <row r="3221" customFormat="false" ht="13.8" hidden="false" customHeight="false" outlineLevel="0" collapsed="false">
      <c r="A3221" s="6" t="n">
        <v>42247</v>
      </c>
      <c r="B3221" s="0" t="n">
        <v>959063770391</v>
      </c>
      <c r="C3221" s="0" t="s">
        <v>12920</v>
      </c>
      <c r="D3221" s="0" t="s">
        <v>12921</v>
      </c>
      <c r="E3221" s="7" t="n">
        <v>9781622663002</v>
      </c>
      <c r="F3221" s="0" t="s">
        <v>11520</v>
      </c>
      <c r="G3221" s="0" t="s">
        <v>11521</v>
      </c>
      <c r="H3221" s="0" t="s">
        <v>11522</v>
      </c>
      <c r="I3221" s="0" t="n">
        <v>1</v>
      </c>
      <c r="J3221" s="0" t="s">
        <v>573</v>
      </c>
      <c r="K3221" s="0" t="s">
        <v>43</v>
      </c>
      <c r="L3221" s="0" t="n">
        <v>4.59</v>
      </c>
      <c r="M3221" s="0" t="s">
        <v>44</v>
      </c>
      <c r="N3221" s="0" t="n">
        <v>3.99</v>
      </c>
      <c r="O3221" s="0" t="s">
        <v>44</v>
      </c>
      <c r="P3221" s="0" t="n">
        <v>3.6</v>
      </c>
      <c r="Q3221" s="0" t="s">
        <v>45</v>
      </c>
      <c r="R3221" s="0" t="n">
        <v>3.13</v>
      </c>
      <c r="S3221" s="0" t="s">
        <v>45</v>
      </c>
      <c r="T3221" s="0" t="n">
        <v>0.47</v>
      </c>
      <c r="U3221" s="0" t="s">
        <v>45</v>
      </c>
      <c r="V3221" s="0" t="s">
        <v>11523</v>
      </c>
      <c r="W3221" s="0" t="s">
        <v>104</v>
      </c>
      <c r="X3221" s="0" t="s">
        <v>48</v>
      </c>
      <c r="Y3221" s="0" t="s">
        <v>11524</v>
      </c>
      <c r="Z3221" s="0" t="n">
        <v>2.19</v>
      </c>
      <c r="AA3221" s="0" t="s">
        <v>45</v>
      </c>
      <c r="AB3221" s="0" t="n">
        <v>0.47</v>
      </c>
      <c r="AC3221" s="0" t="s">
        <v>45</v>
      </c>
      <c r="AD3221" s="0" t="n">
        <v>5</v>
      </c>
      <c r="AE3221" s="0" t="n">
        <f aca="false">AD3221+100</f>
        <v>105</v>
      </c>
      <c r="AF3221" s="8" t="n">
        <f aca="false">((P3221/AE3221)*100)*ABS(I3221)</f>
        <v>3.42857142857143</v>
      </c>
      <c r="AG3221" s="0" t="n">
        <f aca="false">(TRUNC((AF3221*AD3221/100),2))</f>
        <v>0.17</v>
      </c>
      <c r="AH3221" s="0" t="n">
        <f aca="false">TRUNC(AF3221*1.3222,2)</f>
        <v>4.53</v>
      </c>
      <c r="AI3221" s="0" t="n">
        <f aca="false">TRUNC(AG3221*1.3222,2)</f>
        <v>0.22</v>
      </c>
      <c r="AJ3221" s="0" t="n">
        <f aca="false">((P3221-T3221)*0.7+T3221)*ABS(I3221)</f>
        <v>2.661</v>
      </c>
      <c r="AK3221" s="9" t="n">
        <f aca="false">IF(K3221="REFUND",(-1*(AJ3221-AG3221)),(AJ3221-AG3221))</f>
        <v>2.491</v>
      </c>
    </row>
    <row r="3222" customFormat="false" ht="13.8" hidden="false" customHeight="false" outlineLevel="0" collapsed="false">
      <c r="A3222" s="6" t="n">
        <v>42247</v>
      </c>
      <c r="B3222" s="0" t="n">
        <v>959066771191</v>
      </c>
      <c r="C3222" s="0" t="s">
        <v>12922</v>
      </c>
      <c r="D3222" s="0" t="s">
        <v>12923</v>
      </c>
      <c r="E3222" s="7" t="n">
        <v>9781250027665</v>
      </c>
      <c r="F3222" s="0" t="s">
        <v>1246</v>
      </c>
      <c r="G3222" s="0" t="s">
        <v>1247</v>
      </c>
      <c r="H3222" s="0" t="s">
        <v>1248</v>
      </c>
      <c r="I3222" s="0" t="n">
        <v>1</v>
      </c>
      <c r="J3222" s="0" t="s">
        <v>573</v>
      </c>
      <c r="K3222" s="0" t="s">
        <v>43</v>
      </c>
      <c r="L3222" s="0" t="n">
        <v>2.29</v>
      </c>
      <c r="M3222" s="0" t="s">
        <v>44</v>
      </c>
      <c r="N3222" s="0" t="n">
        <v>1.99</v>
      </c>
      <c r="O3222" s="0" t="s">
        <v>44</v>
      </c>
      <c r="P3222" s="0" t="n">
        <v>1.78</v>
      </c>
      <c r="Q3222" s="0" t="s">
        <v>45</v>
      </c>
      <c r="R3222" s="0" t="n">
        <v>1.54</v>
      </c>
      <c r="S3222" s="0" t="s">
        <v>45</v>
      </c>
      <c r="T3222" s="0" t="n">
        <v>0.24</v>
      </c>
      <c r="U3222" s="0" t="s">
        <v>45</v>
      </c>
      <c r="V3222" s="0" t="s">
        <v>7136</v>
      </c>
      <c r="W3222" s="0" t="s">
        <v>104</v>
      </c>
      <c r="X3222" s="0" t="s">
        <v>48</v>
      </c>
      <c r="Y3222" s="0" t="s">
        <v>7137</v>
      </c>
      <c r="Z3222" s="0" t="n">
        <v>1.08</v>
      </c>
      <c r="AA3222" s="0" t="s">
        <v>45</v>
      </c>
      <c r="AB3222" s="0" t="n">
        <v>0.24</v>
      </c>
      <c r="AC3222" s="0" t="s">
        <v>45</v>
      </c>
      <c r="AD3222" s="0" t="n">
        <v>5</v>
      </c>
      <c r="AE3222" s="0" t="n">
        <f aca="false">AD3222+100</f>
        <v>105</v>
      </c>
      <c r="AF3222" s="8" t="n">
        <f aca="false">((P3222/AE3222)*100)*ABS(I3222)</f>
        <v>1.6952380952381</v>
      </c>
      <c r="AG3222" s="0" t="n">
        <f aca="false">(TRUNC((AF3222*AD3222/100),2))</f>
        <v>0.08</v>
      </c>
      <c r="AH3222" s="0" t="n">
        <f aca="false">TRUNC(AF3222*1.3222,2)</f>
        <v>2.24</v>
      </c>
      <c r="AI3222" s="0" t="n">
        <f aca="false">TRUNC(AG3222*1.3222,2)</f>
        <v>0.1</v>
      </c>
      <c r="AJ3222" s="0" t="n">
        <f aca="false">((P3222-T3222)*0.7+T3222)*ABS(I3222)</f>
        <v>1.318</v>
      </c>
      <c r="AK3222" s="9" t="n">
        <f aca="false">IF(K3222="REFUND",(-1*(AJ3222-AG3222)),(AJ3222-AG3222))</f>
        <v>1.238</v>
      </c>
    </row>
    <row r="3223" customFormat="false" ht="13.8" hidden="false" customHeight="false" outlineLevel="0" collapsed="false">
      <c r="A3223" s="6" t="n">
        <v>42247</v>
      </c>
      <c r="B3223" s="0" t="n">
        <v>959074533141</v>
      </c>
      <c r="C3223" s="0" t="s">
        <v>12924</v>
      </c>
      <c r="D3223" s="0" t="s">
        <v>12925</v>
      </c>
      <c r="E3223" s="7" t="n">
        <v>9781250034595</v>
      </c>
      <c r="F3223" s="0" t="s">
        <v>791</v>
      </c>
      <c r="G3223" s="0" t="s">
        <v>792</v>
      </c>
      <c r="H3223" s="0" t="s">
        <v>793</v>
      </c>
      <c r="I3223" s="0" t="n">
        <v>1</v>
      </c>
      <c r="J3223" s="0" t="s">
        <v>573</v>
      </c>
      <c r="K3223" s="0" t="s">
        <v>43</v>
      </c>
      <c r="L3223" s="0" t="n">
        <v>16.09</v>
      </c>
      <c r="M3223" s="0" t="s">
        <v>44</v>
      </c>
      <c r="N3223" s="0" t="n">
        <v>13.99</v>
      </c>
      <c r="O3223" s="0" t="s">
        <v>44</v>
      </c>
      <c r="P3223" s="0" t="n">
        <v>12.62</v>
      </c>
      <c r="Q3223" s="0" t="s">
        <v>45</v>
      </c>
      <c r="R3223" s="0" t="n">
        <v>10.98</v>
      </c>
      <c r="S3223" s="0" t="s">
        <v>45</v>
      </c>
      <c r="T3223" s="0" t="n">
        <v>1.64</v>
      </c>
      <c r="U3223" s="0" t="s">
        <v>45</v>
      </c>
      <c r="V3223" s="0" t="s">
        <v>1011</v>
      </c>
      <c r="W3223" s="0" t="s">
        <v>96</v>
      </c>
      <c r="X3223" s="0" t="s">
        <v>48</v>
      </c>
      <c r="Y3223" s="0" t="s">
        <v>12926</v>
      </c>
      <c r="Z3223" s="0" t="n">
        <v>7.69</v>
      </c>
      <c r="AA3223" s="0" t="s">
        <v>45</v>
      </c>
      <c r="AB3223" s="0" t="n">
        <v>1.64</v>
      </c>
      <c r="AC3223" s="0" t="s">
        <v>45</v>
      </c>
      <c r="AD3223" s="0" t="n">
        <v>13</v>
      </c>
      <c r="AE3223" s="0" t="n">
        <f aca="false">AD3223+100</f>
        <v>113</v>
      </c>
      <c r="AF3223" s="8" t="n">
        <f aca="false">((P3223/AE3223)*100)*ABS(I3223)</f>
        <v>11.1681415929204</v>
      </c>
      <c r="AG3223" s="0" t="n">
        <f aca="false">(TRUNC((AF3223*AD3223/100),2))</f>
        <v>1.45</v>
      </c>
      <c r="AH3223" s="0" t="n">
        <f aca="false">TRUNC(AF3223*1.3222,2)</f>
        <v>14.76</v>
      </c>
      <c r="AI3223" s="0" t="n">
        <f aca="false">TRUNC(AG3223*1.3222,2)</f>
        <v>1.91</v>
      </c>
      <c r="AJ3223" s="0" t="n">
        <f aca="false">((P3223-T3223)*0.7+T3223)*ABS(I3223)</f>
        <v>9.326</v>
      </c>
      <c r="AK3223" s="9" t="n">
        <f aca="false">IF(K3223="REFUND",(-1*(AJ3223-AG3223)),(AJ3223-AG3223))</f>
        <v>7.876</v>
      </c>
    </row>
    <row r="3224" customFormat="false" ht="13.8" hidden="false" customHeight="false" outlineLevel="0" collapsed="false">
      <c r="A3224" s="6" t="n">
        <v>42247</v>
      </c>
      <c r="B3224" s="0" t="n">
        <v>959076087341</v>
      </c>
      <c r="C3224" s="0" t="s">
        <v>12927</v>
      </c>
      <c r="D3224" s="0" t="s">
        <v>12928</v>
      </c>
      <c r="E3224" s="7" t="n">
        <v>9781466849754</v>
      </c>
      <c r="F3224" s="0" t="s">
        <v>2905</v>
      </c>
      <c r="G3224" s="0" t="s">
        <v>2906</v>
      </c>
      <c r="H3224" s="0" t="s">
        <v>279</v>
      </c>
      <c r="I3224" s="0" t="n">
        <v>1</v>
      </c>
      <c r="J3224" s="0" t="s">
        <v>573</v>
      </c>
      <c r="K3224" s="0" t="s">
        <v>43</v>
      </c>
      <c r="L3224" s="0" t="n">
        <v>3.44</v>
      </c>
      <c r="M3224" s="0" t="s">
        <v>44</v>
      </c>
      <c r="N3224" s="0" t="n">
        <v>2.99</v>
      </c>
      <c r="O3224" s="0" t="s">
        <v>44</v>
      </c>
      <c r="P3224" s="0" t="n">
        <v>2.67</v>
      </c>
      <c r="Q3224" s="0" t="s">
        <v>45</v>
      </c>
      <c r="R3224" s="0" t="n">
        <v>2.32</v>
      </c>
      <c r="S3224" s="0" t="s">
        <v>45</v>
      </c>
      <c r="T3224" s="0" t="n">
        <v>0.35</v>
      </c>
      <c r="U3224" s="0" t="s">
        <v>45</v>
      </c>
      <c r="V3224" s="0" t="s">
        <v>965</v>
      </c>
      <c r="W3224" s="0" t="s">
        <v>360</v>
      </c>
      <c r="X3224" s="0" t="s">
        <v>48</v>
      </c>
      <c r="Y3224" s="0" t="s">
        <v>8292</v>
      </c>
      <c r="Z3224" s="0" t="n">
        <v>1.62</v>
      </c>
      <c r="AA3224" s="0" t="s">
        <v>45</v>
      </c>
      <c r="AB3224" s="0" t="n">
        <v>0.35</v>
      </c>
      <c r="AC3224" s="0" t="s">
        <v>45</v>
      </c>
      <c r="AD3224" s="0" t="n">
        <v>13</v>
      </c>
      <c r="AE3224" s="0" t="n">
        <f aca="false">AD3224+100</f>
        <v>113</v>
      </c>
      <c r="AF3224" s="8" t="n">
        <f aca="false">((P3224/AE3224)*100)*ABS(I3224)</f>
        <v>2.36283185840708</v>
      </c>
      <c r="AG3224" s="0" t="n">
        <f aca="false">(TRUNC((AF3224*AD3224/100),2))</f>
        <v>0.3</v>
      </c>
      <c r="AH3224" s="0" t="n">
        <f aca="false">TRUNC(AF3224*1.3222,2)</f>
        <v>3.12</v>
      </c>
      <c r="AI3224" s="0" t="n">
        <f aca="false">TRUNC(AG3224*1.3222,2)</f>
        <v>0.39</v>
      </c>
      <c r="AJ3224" s="0" t="n">
        <f aca="false">((P3224-T3224)*0.7+T3224)*ABS(I3224)</f>
        <v>1.974</v>
      </c>
      <c r="AK3224" s="9" t="n">
        <f aca="false">IF(K3224="REFUND",(-1*(AJ3224-AG3224)),(AJ3224-AG3224))</f>
        <v>1.674</v>
      </c>
    </row>
    <row r="3225" customFormat="false" ht="13.8" hidden="false" customHeight="false" outlineLevel="0" collapsed="false">
      <c r="A3225" s="6" t="n">
        <v>42247</v>
      </c>
      <c r="B3225" s="0" t="n">
        <v>959080877191</v>
      </c>
      <c r="C3225" s="0" t="s">
        <v>12929</v>
      </c>
      <c r="D3225" s="0" t="s">
        <v>12930</v>
      </c>
      <c r="E3225" s="7" t="n">
        <v>9781250031808</v>
      </c>
      <c r="F3225" s="0" t="s">
        <v>1240</v>
      </c>
      <c r="G3225" s="0" t="s">
        <v>1241</v>
      </c>
      <c r="H3225" s="0" t="s">
        <v>139</v>
      </c>
      <c r="I3225" s="0" t="n">
        <v>1</v>
      </c>
      <c r="J3225" s="0" t="s">
        <v>573</v>
      </c>
      <c r="K3225" s="0" t="s">
        <v>43</v>
      </c>
      <c r="L3225" s="0" t="n">
        <v>12.64</v>
      </c>
      <c r="M3225" s="0" t="s">
        <v>44</v>
      </c>
      <c r="N3225" s="0" t="n">
        <v>10.99</v>
      </c>
      <c r="O3225" s="0" t="s">
        <v>44</v>
      </c>
      <c r="P3225" s="0" t="n">
        <v>9.8</v>
      </c>
      <c r="Q3225" s="0" t="s">
        <v>45</v>
      </c>
      <c r="R3225" s="0" t="n">
        <v>8.53</v>
      </c>
      <c r="S3225" s="0" t="s">
        <v>45</v>
      </c>
      <c r="T3225" s="0" t="n">
        <v>1.27</v>
      </c>
      <c r="U3225" s="0" t="s">
        <v>45</v>
      </c>
      <c r="V3225" s="0" t="s">
        <v>5831</v>
      </c>
      <c r="W3225" s="0" t="s">
        <v>96</v>
      </c>
      <c r="X3225" s="0" t="s">
        <v>48</v>
      </c>
      <c r="Y3225" s="0" t="s">
        <v>12931</v>
      </c>
      <c r="Z3225" s="0" t="n">
        <v>5.97</v>
      </c>
      <c r="AA3225" s="0" t="s">
        <v>45</v>
      </c>
      <c r="AB3225" s="0" t="n">
        <v>1.27</v>
      </c>
      <c r="AC3225" s="0" t="s">
        <v>45</v>
      </c>
      <c r="AD3225" s="0" t="n">
        <v>13</v>
      </c>
      <c r="AE3225" s="0" t="n">
        <f aca="false">AD3225+100</f>
        <v>113</v>
      </c>
      <c r="AF3225" s="8" t="n">
        <f aca="false">((P3225/AE3225)*100)*ABS(I3225)</f>
        <v>8.67256637168142</v>
      </c>
      <c r="AG3225" s="0" t="n">
        <f aca="false">(TRUNC((AF3225*AD3225/100),2))</f>
        <v>1.12</v>
      </c>
      <c r="AH3225" s="0" t="n">
        <f aca="false">TRUNC(AF3225*1.3222,2)</f>
        <v>11.46</v>
      </c>
      <c r="AI3225" s="0" t="n">
        <f aca="false">TRUNC(AG3225*1.3222,2)</f>
        <v>1.48</v>
      </c>
      <c r="AJ3225" s="0" t="n">
        <f aca="false">((P3225-T3225)*0.7+T3225)*ABS(I3225)</f>
        <v>7.241</v>
      </c>
      <c r="AK3225" s="9" t="n">
        <f aca="false">IF(K3225="REFUND",(-1*(AJ3225-AG3225)),(AJ3225-AG3225))</f>
        <v>6.121</v>
      </c>
    </row>
    <row r="3226" customFormat="false" ht="13.8" hidden="false" customHeight="false" outlineLevel="0" collapsed="false">
      <c r="A3226" s="6" t="n">
        <v>42247</v>
      </c>
      <c r="B3226" s="0" t="n">
        <v>959088756191</v>
      </c>
      <c r="C3226" s="0" t="s">
        <v>12932</v>
      </c>
      <c r="D3226" s="0" t="s">
        <v>12933</v>
      </c>
      <c r="E3226" s="7" t="n">
        <v>9781250027665</v>
      </c>
      <c r="F3226" s="0" t="s">
        <v>1246</v>
      </c>
      <c r="G3226" s="0" t="s">
        <v>1247</v>
      </c>
      <c r="H3226" s="0" t="s">
        <v>1248</v>
      </c>
      <c r="I3226" s="0" t="n">
        <v>1</v>
      </c>
      <c r="J3226" s="0" t="s">
        <v>573</v>
      </c>
      <c r="K3226" s="0" t="s">
        <v>43</v>
      </c>
      <c r="L3226" s="0" t="n">
        <v>2.29</v>
      </c>
      <c r="M3226" s="0" t="s">
        <v>44</v>
      </c>
      <c r="N3226" s="0" t="n">
        <v>1.99</v>
      </c>
      <c r="O3226" s="0" t="s">
        <v>44</v>
      </c>
      <c r="P3226" s="0" t="n">
        <v>1.78</v>
      </c>
      <c r="Q3226" s="0" t="s">
        <v>45</v>
      </c>
      <c r="R3226" s="0" t="n">
        <v>1.54</v>
      </c>
      <c r="S3226" s="0" t="s">
        <v>45</v>
      </c>
      <c r="T3226" s="0" t="n">
        <v>0.24</v>
      </c>
      <c r="U3226" s="0" t="s">
        <v>45</v>
      </c>
      <c r="V3226" s="0" t="s">
        <v>12934</v>
      </c>
      <c r="W3226" s="0" t="s">
        <v>500</v>
      </c>
      <c r="X3226" s="0" t="s">
        <v>48</v>
      </c>
      <c r="Y3226" s="0" t="s">
        <v>12935</v>
      </c>
      <c r="Z3226" s="0" t="n">
        <v>1.08</v>
      </c>
      <c r="AA3226" s="0" t="s">
        <v>45</v>
      </c>
      <c r="AB3226" s="0" t="n">
        <v>0.24</v>
      </c>
      <c r="AC3226" s="0" t="s">
        <v>45</v>
      </c>
      <c r="AD3226" s="0" t="n">
        <v>13</v>
      </c>
      <c r="AE3226" s="0" t="n">
        <f aca="false">AD3226+100</f>
        <v>113</v>
      </c>
      <c r="AF3226" s="8" t="n">
        <f aca="false">((P3226/AE3226)*100)*ABS(I3226)</f>
        <v>1.57522123893805</v>
      </c>
      <c r="AG3226" s="0" t="n">
        <f aca="false">(TRUNC((AF3226*AD3226/100),2))</f>
        <v>0.2</v>
      </c>
      <c r="AH3226" s="0" t="n">
        <f aca="false">TRUNC(AF3226*1.3222,2)</f>
        <v>2.08</v>
      </c>
      <c r="AI3226" s="0" t="n">
        <f aca="false">TRUNC(AG3226*1.3222,2)</f>
        <v>0.26</v>
      </c>
      <c r="AJ3226" s="0" t="n">
        <f aca="false">((P3226-T3226)*0.7+T3226)*ABS(I3226)</f>
        <v>1.318</v>
      </c>
      <c r="AK3226" s="9" t="n">
        <f aca="false">IF(K3226="REFUND",(-1*(AJ3226-AG3226)),(AJ3226-AG3226))</f>
        <v>1.118</v>
      </c>
    </row>
    <row r="3227" customFormat="false" ht="13.8" hidden="false" customHeight="false" outlineLevel="0" collapsed="false">
      <c r="A3227" s="6" t="n">
        <v>42247</v>
      </c>
      <c r="B3227" s="0" t="n">
        <v>959089953141</v>
      </c>
      <c r="C3227" s="0" t="s">
        <v>12936</v>
      </c>
      <c r="D3227" s="0" t="s">
        <v>12937</v>
      </c>
      <c r="E3227" s="7" t="n">
        <v>9781250020536</v>
      </c>
      <c r="F3227" s="0" t="s">
        <v>8135</v>
      </c>
      <c r="G3227" s="0" t="s">
        <v>8136</v>
      </c>
      <c r="H3227" s="0" t="s">
        <v>567</v>
      </c>
      <c r="I3227" s="0" t="n">
        <v>1</v>
      </c>
      <c r="J3227" s="0" t="s">
        <v>573</v>
      </c>
      <c r="K3227" s="0" t="s">
        <v>43</v>
      </c>
      <c r="L3227" s="0" t="n">
        <v>10.34</v>
      </c>
      <c r="M3227" s="0" t="s">
        <v>44</v>
      </c>
      <c r="N3227" s="0" t="n">
        <v>8.99</v>
      </c>
      <c r="O3227" s="0" t="s">
        <v>44</v>
      </c>
      <c r="P3227" s="0" t="n">
        <v>8.03</v>
      </c>
      <c r="Q3227" s="0" t="s">
        <v>45</v>
      </c>
      <c r="R3227" s="0" t="n">
        <v>6.98</v>
      </c>
      <c r="S3227" s="0" t="s">
        <v>45</v>
      </c>
      <c r="T3227" s="0" t="n">
        <v>1.05</v>
      </c>
      <c r="U3227" s="0" t="s">
        <v>45</v>
      </c>
      <c r="V3227" s="0" t="s">
        <v>12938</v>
      </c>
      <c r="W3227" s="0" t="s">
        <v>147</v>
      </c>
      <c r="X3227" s="0" t="s">
        <v>48</v>
      </c>
      <c r="Y3227" s="0" t="s">
        <v>12939</v>
      </c>
      <c r="Z3227" s="0" t="n">
        <v>4.89</v>
      </c>
      <c r="AA3227" s="0" t="s">
        <v>45</v>
      </c>
      <c r="AB3227" s="0" t="n">
        <v>1.05</v>
      </c>
      <c r="AC3227" s="0" t="s">
        <v>45</v>
      </c>
      <c r="AD3227" s="0" t="n">
        <v>5</v>
      </c>
      <c r="AE3227" s="0" t="n">
        <f aca="false">AD3227+100</f>
        <v>105</v>
      </c>
      <c r="AF3227" s="8" t="n">
        <f aca="false">((P3227/AE3227)*100)*ABS(I3227)</f>
        <v>7.64761904761905</v>
      </c>
      <c r="AG3227" s="0" t="n">
        <f aca="false">(TRUNC((AF3227*AD3227/100),2))</f>
        <v>0.38</v>
      </c>
      <c r="AH3227" s="0" t="n">
        <f aca="false">TRUNC(AF3227*1.3222,2)</f>
        <v>10.11</v>
      </c>
      <c r="AI3227" s="0" t="n">
        <f aca="false">TRUNC(AG3227*1.3222,2)</f>
        <v>0.5</v>
      </c>
      <c r="AJ3227" s="0" t="n">
        <f aca="false">((P3227-T3227)*0.7+T3227)*ABS(I3227)</f>
        <v>5.936</v>
      </c>
      <c r="AK3227" s="9" t="n">
        <f aca="false">IF(K3227="REFUND",(-1*(AJ3227-AG3227)),(AJ3227-AG3227))</f>
        <v>5.556</v>
      </c>
    </row>
    <row r="3228" customFormat="false" ht="13.8" hidden="false" customHeight="false" outlineLevel="0" collapsed="false">
      <c r="A3228" s="6" t="n">
        <v>42247</v>
      </c>
      <c r="B3228" s="0" t="n">
        <v>959095685391</v>
      </c>
      <c r="C3228" s="0" t="s">
        <v>12940</v>
      </c>
      <c r="D3228" s="0" t="s">
        <v>12941</v>
      </c>
      <c r="E3228" s="7" t="n">
        <v>9781466870024</v>
      </c>
      <c r="F3228" s="0" t="s">
        <v>100</v>
      </c>
      <c r="G3228" s="0" t="s">
        <v>101</v>
      </c>
      <c r="H3228" s="0" t="s">
        <v>102</v>
      </c>
      <c r="I3228" s="0" t="n">
        <v>1</v>
      </c>
      <c r="J3228" s="0" t="s">
        <v>573</v>
      </c>
      <c r="K3228" s="0" t="s">
        <v>43</v>
      </c>
      <c r="L3228" s="0" t="n">
        <v>10.34</v>
      </c>
      <c r="M3228" s="0" t="s">
        <v>44</v>
      </c>
      <c r="N3228" s="0" t="n">
        <v>8.99</v>
      </c>
      <c r="O3228" s="0" t="s">
        <v>44</v>
      </c>
      <c r="P3228" s="0" t="n">
        <v>8.11</v>
      </c>
      <c r="Q3228" s="0" t="s">
        <v>45</v>
      </c>
      <c r="R3228" s="0" t="n">
        <v>7.05</v>
      </c>
      <c r="S3228" s="0" t="s">
        <v>45</v>
      </c>
      <c r="T3228" s="0" t="n">
        <v>1.06</v>
      </c>
      <c r="U3228" s="0" t="s">
        <v>45</v>
      </c>
      <c r="V3228" s="0" t="s">
        <v>10166</v>
      </c>
      <c r="W3228" s="0" t="s">
        <v>47</v>
      </c>
      <c r="X3228" s="0" t="s">
        <v>48</v>
      </c>
      <c r="Y3228" s="0" t="s">
        <v>12942</v>
      </c>
      <c r="Z3228" s="0" t="n">
        <v>4.94</v>
      </c>
      <c r="AA3228" s="0" t="s">
        <v>45</v>
      </c>
      <c r="AB3228" s="0" t="n">
        <v>1.06</v>
      </c>
      <c r="AC3228" s="0" t="s">
        <v>45</v>
      </c>
      <c r="AD3228" s="0" t="n">
        <v>13</v>
      </c>
      <c r="AE3228" s="0" t="n">
        <f aca="false">AD3228+100</f>
        <v>113</v>
      </c>
      <c r="AF3228" s="8" t="n">
        <f aca="false">((P3228/AE3228)*100)*ABS(I3228)</f>
        <v>7.17699115044248</v>
      </c>
      <c r="AG3228" s="0" t="n">
        <f aca="false">(TRUNC((AF3228*AD3228/100),2))</f>
        <v>0.93</v>
      </c>
      <c r="AH3228" s="0" t="n">
        <f aca="false">TRUNC(AF3228*1.3222,2)</f>
        <v>9.48</v>
      </c>
      <c r="AI3228" s="0" t="n">
        <f aca="false">TRUNC(AG3228*1.3222,2)</f>
        <v>1.22</v>
      </c>
      <c r="AJ3228" s="0" t="n">
        <f aca="false">((P3228-T3228)*0.7+T3228)*ABS(I3228)</f>
        <v>5.995</v>
      </c>
      <c r="AK3228" s="9" t="n">
        <f aca="false">IF(K3228="REFUND",(-1*(AJ3228-AG3228)),(AJ3228-AG3228))</f>
        <v>5.065</v>
      </c>
    </row>
    <row r="3229" customFormat="false" ht="13.8" hidden="false" customHeight="false" outlineLevel="0" collapsed="false">
      <c r="A3229" s="6" t="n">
        <v>42247</v>
      </c>
      <c r="B3229" s="0" t="n">
        <v>959119432291</v>
      </c>
      <c r="C3229" s="0" t="s">
        <v>12943</v>
      </c>
      <c r="D3229" s="0" t="s">
        <v>12944</v>
      </c>
      <c r="E3229" s="7" t="n">
        <v>9781250034625</v>
      </c>
      <c r="F3229" s="0" t="s">
        <v>12945</v>
      </c>
      <c r="G3229" s="0" t="s">
        <v>12946</v>
      </c>
      <c r="H3229" s="0" t="s">
        <v>102</v>
      </c>
      <c r="I3229" s="0" t="n">
        <v>1</v>
      </c>
      <c r="J3229" s="0" t="s">
        <v>573</v>
      </c>
      <c r="K3229" s="0" t="s">
        <v>43</v>
      </c>
      <c r="L3229" s="0" t="n">
        <v>2.29</v>
      </c>
      <c r="M3229" s="0" t="s">
        <v>44</v>
      </c>
      <c r="N3229" s="0" t="n">
        <v>1.99</v>
      </c>
      <c r="O3229" s="0" t="s">
        <v>44</v>
      </c>
      <c r="P3229" s="0" t="n">
        <v>1.78</v>
      </c>
      <c r="Q3229" s="0" t="s">
        <v>45</v>
      </c>
      <c r="R3229" s="0" t="n">
        <v>1.55</v>
      </c>
      <c r="S3229" s="0" t="s">
        <v>45</v>
      </c>
      <c r="T3229" s="0" t="n">
        <v>0.23</v>
      </c>
      <c r="U3229" s="0" t="s">
        <v>45</v>
      </c>
      <c r="V3229" s="0" t="s">
        <v>2126</v>
      </c>
      <c r="W3229" s="0" t="s">
        <v>47</v>
      </c>
      <c r="X3229" s="0" t="s">
        <v>48</v>
      </c>
      <c r="Y3229" s="0" t="s">
        <v>12947</v>
      </c>
      <c r="Z3229" s="0" t="n">
        <v>1.09</v>
      </c>
      <c r="AA3229" s="0" t="s">
        <v>45</v>
      </c>
      <c r="AB3229" s="0" t="n">
        <v>0.23</v>
      </c>
      <c r="AC3229" s="0" t="s">
        <v>45</v>
      </c>
      <c r="AD3229" s="0" t="n">
        <v>13</v>
      </c>
      <c r="AE3229" s="0" t="n">
        <f aca="false">AD3229+100</f>
        <v>113</v>
      </c>
      <c r="AF3229" s="8" t="n">
        <f aca="false">((P3229/AE3229)*100)*ABS(I3229)</f>
        <v>1.57522123893805</v>
      </c>
      <c r="AG3229" s="0" t="n">
        <f aca="false">(TRUNC((AF3229*AD3229/100),2))</f>
        <v>0.2</v>
      </c>
      <c r="AH3229" s="0" t="n">
        <f aca="false">TRUNC(AF3229*1.3222,2)</f>
        <v>2.08</v>
      </c>
      <c r="AI3229" s="0" t="n">
        <f aca="false">TRUNC(AG3229*1.3222,2)</f>
        <v>0.26</v>
      </c>
      <c r="AJ3229" s="0" t="n">
        <f aca="false">((P3229-T3229)*0.7+T3229)*ABS(I3229)</f>
        <v>1.315</v>
      </c>
      <c r="AK3229" s="9" t="n">
        <f aca="false">IF(K3229="REFUND",(-1*(AJ3229-AG3229)),(AJ3229-AG3229))</f>
        <v>1.115</v>
      </c>
    </row>
    <row r="3230" customFormat="false" ht="13.8" hidden="false" customHeight="false" outlineLevel="0" collapsed="false">
      <c r="A3230" s="6" t="n">
        <v>42247</v>
      </c>
      <c r="B3230" s="0" t="n">
        <v>959126270141</v>
      </c>
      <c r="C3230" s="0" t="s">
        <v>12948</v>
      </c>
      <c r="D3230" s="0" t="s">
        <v>12949</v>
      </c>
      <c r="E3230" s="7" t="n">
        <v>9781429934497</v>
      </c>
      <c r="F3230" s="0" t="s">
        <v>1377</v>
      </c>
      <c r="G3230" s="0" t="s">
        <v>1378</v>
      </c>
      <c r="H3230" s="0" t="s">
        <v>64</v>
      </c>
      <c r="I3230" s="0" t="n">
        <v>1</v>
      </c>
      <c r="J3230" s="0" t="s">
        <v>573</v>
      </c>
      <c r="K3230" s="0" t="s">
        <v>43</v>
      </c>
      <c r="L3230" s="0" t="n">
        <v>12.64</v>
      </c>
      <c r="M3230" s="0" t="s">
        <v>44</v>
      </c>
      <c r="N3230" s="0" t="n">
        <v>10.99</v>
      </c>
      <c r="O3230" s="0" t="s">
        <v>44</v>
      </c>
      <c r="P3230" s="0" t="n">
        <v>9.92</v>
      </c>
      <c r="Q3230" s="0" t="s">
        <v>45</v>
      </c>
      <c r="R3230" s="0" t="n">
        <v>8.62</v>
      </c>
      <c r="S3230" s="0" t="s">
        <v>45</v>
      </c>
      <c r="T3230" s="0" t="n">
        <v>1.3</v>
      </c>
      <c r="U3230" s="0" t="s">
        <v>45</v>
      </c>
      <c r="V3230" s="0" t="s">
        <v>511</v>
      </c>
      <c r="W3230" s="0" t="s">
        <v>495</v>
      </c>
      <c r="X3230" s="0" t="s">
        <v>48</v>
      </c>
      <c r="Y3230" s="0" t="s">
        <v>12950</v>
      </c>
      <c r="Z3230" s="0" t="n">
        <v>6.03</v>
      </c>
      <c r="AA3230" s="0" t="s">
        <v>45</v>
      </c>
      <c r="AB3230" s="0" t="n">
        <v>1.3</v>
      </c>
      <c r="AC3230" s="0" t="s">
        <v>45</v>
      </c>
      <c r="AD3230" s="0" t="n">
        <v>5</v>
      </c>
      <c r="AE3230" s="0" t="n">
        <f aca="false">AD3230+100</f>
        <v>105</v>
      </c>
      <c r="AF3230" s="8" t="n">
        <f aca="false">((P3230/AE3230)*100)*ABS(I3230)</f>
        <v>9.44761904761905</v>
      </c>
      <c r="AG3230" s="0" t="n">
        <f aca="false">(TRUNC((AF3230*AD3230/100),2))</f>
        <v>0.47</v>
      </c>
      <c r="AH3230" s="0" t="n">
        <f aca="false">TRUNC(AF3230*1.3222,2)</f>
        <v>12.49</v>
      </c>
      <c r="AI3230" s="0" t="n">
        <f aca="false">TRUNC(AG3230*1.3222,2)</f>
        <v>0.62</v>
      </c>
      <c r="AJ3230" s="0" t="n">
        <f aca="false">((P3230-T3230)*0.7+T3230)*ABS(I3230)</f>
        <v>7.334</v>
      </c>
      <c r="AK3230" s="9" t="n">
        <f aca="false">IF(K3230="REFUND",(-1*(AJ3230-AG3230)),(AJ3230-AG3230))</f>
        <v>6.864</v>
      </c>
    </row>
    <row r="3231" customFormat="false" ht="13.8" hidden="false" customHeight="false" outlineLevel="0" collapsed="false">
      <c r="A3231" s="6" t="n">
        <v>42247</v>
      </c>
      <c r="B3231" s="0" t="n">
        <v>959129515191</v>
      </c>
      <c r="C3231" s="0" t="s">
        <v>12951</v>
      </c>
      <c r="D3231" s="0" t="s">
        <v>12952</v>
      </c>
      <c r="E3231" s="7" t="n">
        <v>9781429914581</v>
      </c>
      <c r="F3231" s="0" t="s">
        <v>12953</v>
      </c>
      <c r="G3231" s="0" t="s">
        <v>12954</v>
      </c>
      <c r="H3231" s="0" t="s">
        <v>1316</v>
      </c>
      <c r="I3231" s="0" t="n">
        <v>1</v>
      </c>
      <c r="J3231" s="0" t="s">
        <v>573</v>
      </c>
      <c r="K3231" s="0" t="s">
        <v>43</v>
      </c>
      <c r="L3231" s="0" t="n">
        <v>10.34</v>
      </c>
      <c r="M3231" s="0" t="s">
        <v>44</v>
      </c>
      <c r="N3231" s="0" t="n">
        <v>8.99</v>
      </c>
      <c r="O3231" s="0" t="s">
        <v>44</v>
      </c>
      <c r="P3231" s="0" t="n">
        <v>8.02</v>
      </c>
      <c r="Q3231" s="0" t="s">
        <v>45</v>
      </c>
      <c r="R3231" s="0" t="n">
        <v>6.98</v>
      </c>
      <c r="S3231" s="0" t="s">
        <v>45</v>
      </c>
      <c r="T3231" s="0" t="n">
        <v>1.04</v>
      </c>
      <c r="U3231" s="0" t="s">
        <v>45</v>
      </c>
      <c r="V3231" s="0" t="s">
        <v>1329</v>
      </c>
      <c r="W3231" s="0" t="s">
        <v>455</v>
      </c>
      <c r="X3231" s="0" t="s">
        <v>48</v>
      </c>
      <c r="Y3231" s="0" t="s">
        <v>12955</v>
      </c>
      <c r="Z3231" s="0" t="n">
        <v>4.89</v>
      </c>
      <c r="AA3231" s="0" t="s">
        <v>45</v>
      </c>
      <c r="AB3231" s="0" t="n">
        <v>1.04</v>
      </c>
      <c r="AC3231" s="0" t="s">
        <v>45</v>
      </c>
      <c r="AD3231" s="0" t="n">
        <v>5</v>
      </c>
      <c r="AE3231" s="0" t="n">
        <f aca="false">AD3231+100</f>
        <v>105</v>
      </c>
      <c r="AF3231" s="8" t="n">
        <f aca="false">((P3231/AE3231)*100)*ABS(I3231)</f>
        <v>7.63809523809524</v>
      </c>
      <c r="AG3231" s="0" t="n">
        <f aca="false">(TRUNC((AF3231*AD3231/100),2))</f>
        <v>0.38</v>
      </c>
      <c r="AH3231" s="0" t="n">
        <f aca="false">TRUNC(AF3231*1.3222,2)</f>
        <v>10.09</v>
      </c>
      <c r="AI3231" s="0" t="n">
        <f aca="false">TRUNC(AG3231*1.3222,2)</f>
        <v>0.5</v>
      </c>
      <c r="AJ3231" s="0" t="n">
        <f aca="false">((P3231-T3231)*0.7+T3231)*ABS(I3231)</f>
        <v>5.926</v>
      </c>
      <c r="AK3231" s="9" t="n">
        <f aca="false">IF(K3231="REFUND",(-1*(AJ3231-AG3231)),(AJ3231-AG3231))</f>
        <v>5.546</v>
      </c>
    </row>
    <row r="3232" customFormat="false" ht="13.8" hidden="false" customHeight="false" outlineLevel="0" collapsed="false">
      <c r="A3232" s="6" t="n">
        <v>42247</v>
      </c>
      <c r="B3232" s="0" t="n">
        <v>959131763291</v>
      </c>
      <c r="C3232" s="0" t="s">
        <v>12956</v>
      </c>
      <c r="D3232" s="0" t="s">
        <v>12957</v>
      </c>
      <c r="E3232" s="7" t="n">
        <v>9781622660766</v>
      </c>
      <c r="F3232" s="0" t="s">
        <v>2444</v>
      </c>
      <c r="G3232" s="0" t="s">
        <v>2445</v>
      </c>
      <c r="H3232" s="0" t="s">
        <v>2446</v>
      </c>
      <c r="I3232" s="0" t="n">
        <v>1</v>
      </c>
      <c r="J3232" s="0" t="s">
        <v>573</v>
      </c>
      <c r="K3232" s="0" t="s">
        <v>43</v>
      </c>
      <c r="L3232" s="0" t="n">
        <v>6.89</v>
      </c>
      <c r="M3232" s="0" t="s">
        <v>44</v>
      </c>
      <c r="N3232" s="0" t="n">
        <v>5.99</v>
      </c>
      <c r="O3232" s="0" t="s">
        <v>44</v>
      </c>
      <c r="P3232" s="0" t="n">
        <v>5.41</v>
      </c>
      <c r="Q3232" s="0" t="s">
        <v>45</v>
      </c>
      <c r="R3232" s="0" t="n">
        <v>4.7</v>
      </c>
      <c r="S3232" s="0" t="s">
        <v>45</v>
      </c>
      <c r="T3232" s="0" t="n">
        <v>0.71</v>
      </c>
      <c r="U3232" s="0" t="s">
        <v>45</v>
      </c>
      <c r="V3232" s="0" t="s">
        <v>2259</v>
      </c>
      <c r="W3232" s="0" t="s">
        <v>47</v>
      </c>
      <c r="X3232" s="0" t="s">
        <v>48</v>
      </c>
      <c r="Y3232" s="0" t="s">
        <v>12958</v>
      </c>
      <c r="Z3232" s="0" t="n">
        <v>3.29</v>
      </c>
      <c r="AA3232" s="0" t="s">
        <v>45</v>
      </c>
      <c r="AB3232" s="0" t="n">
        <v>0.71</v>
      </c>
      <c r="AC3232" s="0" t="s">
        <v>45</v>
      </c>
      <c r="AD3232" s="0" t="n">
        <v>13</v>
      </c>
      <c r="AE3232" s="0" t="n">
        <f aca="false">AD3232+100</f>
        <v>113</v>
      </c>
      <c r="AF3232" s="8" t="n">
        <f aca="false">((P3232/AE3232)*100)*ABS(I3232)</f>
        <v>4.78761061946903</v>
      </c>
      <c r="AG3232" s="0" t="n">
        <f aca="false">(TRUNC((AF3232*AD3232/100),2))</f>
        <v>0.62</v>
      </c>
      <c r="AH3232" s="0" t="n">
        <f aca="false">TRUNC(AF3232*1.3222,2)</f>
        <v>6.33</v>
      </c>
      <c r="AI3232" s="0" t="n">
        <f aca="false">TRUNC(AG3232*1.3222,2)</f>
        <v>0.81</v>
      </c>
      <c r="AJ3232" s="0" t="n">
        <f aca="false">((P3232-T3232)*0.7+T3232)*ABS(I3232)</f>
        <v>4</v>
      </c>
      <c r="AK3232" s="9" t="n">
        <f aca="false">IF(K3232="REFUND",(-1*(AJ3232-AG3232)),(AJ3232-AG3232))</f>
        <v>3.38</v>
      </c>
    </row>
    <row r="3233" customFormat="false" ht="13.8" hidden="false" customHeight="false" outlineLevel="0" collapsed="false">
      <c r="A3233" s="6" t="n">
        <v>42247</v>
      </c>
      <c r="B3233" s="0" t="n">
        <v>959131764291</v>
      </c>
      <c r="C3233" s="0" t="s">
        <v>12956</v>
      </c>
      <c r="D3233" s="0" t="s">
        <v>12957</v>
      </c>
      <c r="E3233" s="7" t="n">
        <v>9781622662654</v>
      </c>
      <c r="F3233" s="0" t="s">
        <v>12959</v>
      </c>
      <c r="G3233" s="0" t="s">
        <v>12960</v>
      </c>
      <c r="H3233" s="0" t="s">
        <v>2446</v>
      </c>
      <c r="I3233" s="0" t="n">
        <v>1</v>
      </c>
      <c r="J3233" s="0" t="s">
        <v>573</v>
      </c>
      <c r="K3233" s="0" t="s">
        <v>43</v>
      </c>
      <c r="L3233" s="0" t="n">
        <v>9.19</v>
      </c>
      <c r="M3233" s="0" t="s">
        <v>44</v>
      </c>
      <c r="N3233" s="0" t="n">
        <v>7.99</v>
      </c>
      <c r="O3233" s="0" t="s">
        <v>44</v>
      </c>
      <c r="P3233" s="0" t="n">
        <v>7.21</v>
      </c>
      <c r="Q3233" s="0" t="s">
        <v>45</v>
      </c>
      <c r="R3233" s="0" t="n">
        <v>6.27</v>
      </c>
      <c r="S3233" s="0" t="s">
        <v>45</v>
      </c>
      <c r="T3233" s="0" t="n">
        <v>0.94</v>
      </c>
      <c r="U3233" s="0" t="s">
        <v>45</v>
      </c>
      <c r="V3233" s="0" t="s">
        <v>2259</v>
      </c>
      <c r="W3233" s="0" t="s">
        <v>47</v>
      </c>
      <c r="X3233" s="0" t="s">
        <v>48</v>
      </c>
      <c r="Y3233" s="0" t="s">
        <v>12958</v>
      </c>
      <c r="Z3233" s="0" t="n">
        <v>4.39</v>
      </c>
      <c r="AA3233" s="0" t="s">
        <v>45</v>
      </c>
      <c r="AB3233" s="0" t="n">
        <v>0.94</v>
      </c>
      <c r="AC3233" s="0" t="s">
        <v>45</v>
      </c>
      <c r="AD3233" s="0" t="n">
        <v>13</v>
      </c>
      <c r="AE3233" s="0" t="n">
        <f aca="false">AD3233+100</f>
        <v>113</v>
      </c>
      <c r="AF3233" s="8" t="n">
        <f aca="false">((P3233/AE3233)*100)*ABS(I3233)</f>
        <v>6.38053097345133</v>
      </c>
      <c r="AG3233" s="0" t="n">
        <f aca="false">(TRUNC((AF3233*AD3233/100),2))</f>
        <v>0.82</v>
      </c>
      <c r="AH3233" s="0" t="n">
        <f aca="false">TRUNC(AF3233*1.3222,2)</f>
        <v>8.43</v>
      </c>
      <c r="AI3233" s="0" t="n">
        <f aca="false">TRUNC(AG3233*1.3222,2)</f>
        <v>1.08</v>
      </c>
      <c r="AJ3233" s="0" t="n">
        <f aca="false">((P3233-T3233)*0.7+T3233)*ABS(I3233)</f>
        <v>5.329</v>
      </c>
      <c r="AK3233" s="9" t="n">
        <f aca="false">IF(K3233="REFUND",(-1*(AJ3233-AG3233)),(AJ3233-AG3233))</f>
        <v>4.509</v>
      </c>
    </row>
    <row r="3234" customFormat="false" ht="13.8" hidden="false" customHeight="false" outlineLevel="0" collapsed="false">
      <c r="A3234" s="6" t="n">
        <v>42247</v>
      </c>
      <c r="B3234" s="0" t="n">
        <v>959133866191</v>
      </c>
      <c r="C3234" s="0" t="s">
        <v>12961</v>
      </c>
      <c r="D3234" s="0" t="s">
        <v>12962</v>
      </c>
      <c r="E3234" s="7" t="n">
        <v>9781466850606</v>
      </c>
      <c r="F3234" s="0" t="s">
        <v>137</v>
      </c>
      <c r="G3234" s="0" t="s">
        <v>138</v>
      </c>
      <c r="H3234" s="0" t="s">
        <v>139</v>
      </c>
      <c r="I3234" s="0" t="n">
        <v>1</v>
      </c>
      <c r="J3234" s="0" t="s">
        <v>573</v>
      </c>
      <c r="K3234" s="0" t="s">
        <v>43</v>
      </c>
      <c r="L3234" s="0" t="n">
        <v>17.24</v>
      </c>
      <c r="M3234" s="0" t="s">
        <v>44</v>
      </c>
      <c r="N3234" s="0" t="n">
        <v>14.99</v>
      </c>
      <c r="O3234" s="0" t="s">
        <v>44</v>
      </c>
      <c r="P3234" s="0" t="n">
        <v>13.39</v>
      </c>
      <c r="Q3234" s="0" t="s">
        <v>45</v>
      </c>
      <c r="R3234" s="0" t="n">
        <v>11.64</v>
      </c>
      <c r="S3234" s="0" t="s">
        <v>45</v>
      </c>
      <c r="T3234" s="0" t="n">
        <v>1.75</v>
      </c>
      <c r="U3234" s="0" t="s">
        <v>45</v>
      </c>
      <c r="V3234" s="0" t="s">
        <v>12963</v>
      </c>
      <c r="W3234" s="0" t="s">
        <v>157</v>
      </c>
      <c r="X3234" s="0" t="s">
        <v>48</v>
      </c>
      <c r="Y3234" s="0" t="s">
        <v>12964</v>
      </c>
      <c r="Z3234" s="0" t="n">
        <v>8.15</v>
      </c>
      <c r="AA3234" s="0" t="s">
        <v>45</v>
      </c>
      <c r="AB3234" s="0" t="n">
        <v>1.75</v>
      </c>
      <c r="AC3234" s="0" t="s">
        <v>45</v>
      </c>
      <c r="AD3234" s="0" t="n">
        <v>5</v>
      </c>
      <c r="AE3234" s="0" t="n">
        <f aca="false">AD3234+100</f>
        <v>105</v>
      </c>
      <c r="AF3234" s="8" t="n">
        <f aca="false">((P3234/AE3234)*100)*ABS(I3234)</f>
        <v>12.752380952381</v>
      </c>
      <c r="AG3234" s="0" t="n">
        <f aca="false">(TRUNC((AF3234*AD3234/100),2))</f>
        <v>0.63</v>
      </c>
      <c r="AH3234" s="0" t="n">
        <f aca="false">TRUNC(AF3234*1.3222,2)</f>
        <v>16.86</v>
      </c>
      <c r="AI3234" s="0" t="n">
        <f aca="false">TRUNC(AG3234*1.3222,2)</f>
        <v>0.83</v>
      </c>
      <c r="AJ3234" s="0" t="n">
        <f aca="false">((P3234-T3234)*0.7+T3234)*ABS(I3234)</f>
        <v>9.898</v>
      </c>
      <c r="AK3234" s="9" t="n">
        <f aca="false">IF(K3234="REFUND",(-1*(AJ3234-AG3234)),(AJ3234-AG3234))</f>
        <v>9.268</v>
      </c>
    </row>
    <row r="3235" customFormat="false" ht="13.8" hidden="false" customHeight="false" outlineLevel="0" collapsed="false">
      <c r="A3235" s="6" t="n">
        <v>42247</v>
      </c>
      <c r="B3235" s="0" t="n">
        <v>959153990291</v>
      </c>
      <c r="C3235" s="0" t="s">
        <v>12965</v>
      </c>
      <c r="D3235" s="0" t="s">
        <v>12966</v>
      </c>
      <c r="E3235" s="7" t="n">
        <v>9781622662197</v>
      </c>
      <c r="F3235" s="0" t="s">
        <v>12967</v>
      </c>
      <c r="G3235" s="0" t="s">
        <v>12968</v>
      </c>
      <c r="H3235" s="0" t="s">
        <v>1532</v>
      </c>
      <c r="I3235" s="0" t="n">
        <v>1</v>
      </c>
      <c r="J3235" s="0" t="s">
        <v>573</v>
      </c>
      <c r="K3235" s="0" t="s">
        <v>43</v>
      </c>
      <c r="L3235" s="0" t="n">
        <v>3.44</v>
      </c>
      <c r="M3235" s="0" t="s">
        <v>44</v>
      </c>
      <c r="N3235" s="0" t="n">
        <v>2.99</v>
      </c>
      <c r="O3235" s="0" t="s">
        <v>44</v>
      </c>
      <c r="P3235" s="0" t="n">
        <v>2.7</v>
      </c>
      <c r="Q3235" s="0" t="s">
        <v>45</v>
      </c>
      <c r="R3235" s="0" t="n">
        <v>2.35</v>
      </c>
      <c r="S3235" s="0" t="s">
        <v>45</v>
      </c>
      <c r="T3235" s="0" t="n">
        <v>0.35</v>
      </c>
      <c r="U3235" s="0" t="s">
        <v>45</v>
      </c>
      <c r="V3235" s="0" t="s">
        <v>171</v>
      </c>
      <c r="W3235" s="0" t="s">
        <v>104</v>
      </c>
      <c r="X3235" s="0" t="s">
        <v>48</v>
      </c>
      <c r="Y3235" s="0" t="s">
        <v>9715</v>
      </c>
      <c r="Z3235" s="0" t="n">
        <v>1.65</v>
      </c>
      <c r="AA3235" s="0" t="s">
        <v>45</v>
      </c>
      <c r="AB3235" s="0" t="n">
        <v>0.35</v>
      </c>
      <c r="AC3235" s="0" t="s">
        <v>45</v>
      </c>
      <c r="AD3235" s="0" t="n">
        <v>5</v>
      </c>
      <c r="AE3235" s="0" t="n">
        <f aca="false">AD3235+100</f>
        <v>105</v>
      </c>
      <c r="AF3235" s="8" t="n">
        <f aca="false">((P3235/AE3235)*100)*ABS(I3235)</f>
        <v>2.57142857142857</v>
      </c>
      <c r="AG3235" s="0" t="n">
        <f aca="false">(TRUNC((AF3235*AD3235/100),2))</f>
        <v>0.12</v>
      </c>
      <c r="AH3235" s="0" t="n">
        <f aca="false">TRUNC(AF3235*1.3222,2)</f>
        <v>3.39</v>
      </c>
      <c r="AI3235" s="0" t="n">
        <f aca="false">TRUNC(AG3235*1.3222,2)</f>
        <v>0.15</v>
      </c>
      <c r="AJ3235" s="0" t="n">
        <f aca="false">((P3235-T3235)*0.7+T3235)*ABS(I3235)</f>
        <v>1.995</v>
      </c>
      <c r="AK3235" s="9" t="n">
        <f aca="false">IF(K3235="REFUND",(-1*(AJ3235-AG3235)),(AJ3235-AG3235))</f>
        <v>1.875</v>
      </c>
    </row>
    <row r="3236" customFormat="false" ht="13.8" hidden="false" customHeight="false" outlineLevel="0" collapsed="false">
      <c r="A3236" s="6" t="n">
        <v>42247</v>
      </c>
      <c r="B3236" s="0" t="n">
        <v>959154939291</v>
      </c>
      <c r="C3236" s="0" t="s">
        <v>12969</v>
      </c>
      <c r="D3236" s="0" t="s">
        <v>12970</v>
      </c>
      <c r="E3236" s="7" t="n">
        <v>9781622664764</v>
      </c>
      <c r="F3236" s="0" t="s">
        <v>12971</v>
      </c>
      <c r="G3236" s="0" t="s">
        <v>12972</v>
      </c>
      <c r="H3236" s="0" t="s">
        <v>1532</v>
      </c>
      <c r="I3236" s="0" t="n">
        <v>1</v>
      </c>
      <c r="J3236" s="0" t="s">
        <v>573</v>
      </c>
      <c r="K3236" s="0" t="s">
        <v>43</v>
      </c>
      <c r="L3236" s="0" t="n">
        <v>3.44</v>
      </c>
      <c r="M3236" s="0" t="s">
        <v>44</v>
      </c>
      <c r="N3236" s="0" t="n">
        <v>2.99</v>
      </c>
      <c r="O3236" s="0" t="s">
        <v>44</v>
      </c>
      <c r="P3236" s="0" t="n">
        <v>2.7</v>
      </c>
      <c r="Q3236" s="0" t="s">
        <v>45</v>
      </c>
      <c r="R3236" s="0" t="n">
        <v>2.35</v>
      </c>
      <c r="S3236" s="0" t="s">
        <v>45</v>
      </c>
      <c r="T3236" s="0" t="n">
        <v>0.35</v>
      </c>
      <c r="U3236" s="0" t="s">
        <v>45</v>
      </c>
      <c r="V3236" s="0" t="s">
        <v>171</v>
      </c>
      <c r="W3236" s="0" t="s">
        <v>104</v>
      </c>
      <c r="X3236" s="0" t="s">
        <v>48</v>
      </c>
      <c r="Y3236" s="0" t="s">
        <v>9715</v>
      </c>
      <c r="Z3236" s="0" t="n">
        <v>1.65</v>
      </c>
      <c r="AA3236" s="0" t="s">
        <v>45</v>
      </c>
      <c r="AB3236" s="0" t="n">
        <v>0.35</v>
      </c>
      <c r="AC3236" s="0" t="s">
        <v>45</v>
      </c>
      <c r="AD3236" s="0" t="n">
        <v>5</v>
      </c>
      <c r="AE3236" s="0" t="n">
        <f aca="false">AD3236+100</f>
        <v>105</v>
      </c>
      <c r="AF3236" s="8" t="n">
        <f aca="false">((P3236/AE3236)*100)*ABS(I3236)</f>
        <v>2.57142857142857</v>
      </c>
      <c r="AG3236" s="0" t="n">
        <f aca="false">(TRUNC((AF3236*AD3236/100),2))</f>
        <v>0.12</v>
      </c>
      <c r="AH3236" s="0" t="n">
        <f aca="false">TRUNC(AF3236*1.3222,2)</f>
        <v>3.39</v>
      </c>
      <c r="AI3236" s="0" t="n">
        <f aca="false">TRUNC(AG3236*1.3222,2)</f>
        <v>0.15</v>
      </c>
      <c r="AJ3236" s="0" t="n">
        <f aca="false">((P3236-T3236)*0.7+T3236)*ABS(I3236)</f>
        <v>1.995</v>
      </c>
      <c r="AK3236" s="9" t="n">
        <f aca="false">IF(K3236="REFUND",(-1*(AJ3236-AG3236)),(AJ3236-AG3236))</f>
        <v>1.875</v>
      </c>
    </row>
    <row r="3237" customFormat="false" ht="13.8" hidden="false" customHeight="false" outlineLevel="0" collapsed="false">
      <c r="A3237" s="6" t="n">
        <v>42247</v>
      </c>
      <c r="B3237" s="0" t="n">
        <v>959155025291</v>
      </c>
      <c r="C3237" s="0" t="s">
        <v>12973</v>
      </c>
      <c r="D3237" s="0" t="s">
        <v>12974</v>
      </c>
      <c r="E3237" s="7" t="n">
        <v>9781622663521</v>
      </c>
      <c r="F3237" s="0" t="s">
        <v>12975</v>
      </c>
      <c r="G3237" s="0" t="s">
        <v>12976</v>
      </c>
      <c r="H3237" s="0" t="s">
        <v>1532</v>
      </c>
      <c r="I3237" s="0" t="n">
        <v>1</v>
      </c>
      <c r="J3237" s="0" t="s">
        <v>573</v>
      </c>
      <c r="K3237" s="0" t="s">
        <v>43</v>
      </c>
      <c r="L3237" s="0" t="n">
        <v>4.59</v>
      </c>
      <c r="M3237" s="0" t="s">
        <v>44</v>
      </c>
      <c r="N3237" s="0" t="n">
        <v>3.99</v>
      </c>
      <c r="O3237" s="0" t="s">
        <v>44</v>
      </c>
      <c r="P3237" s="0" t="n">
        <v>3.6</v>
      </c>
      <c r="Q3237" s="0" t="s">
        <v>45</v>
      </c>
      <c r="R3237" s="0" t="n">
        <v>3.13</v>
      </c>
      <c r="S3237" s="0" t="s">
        <v>45</v>
      </c>
      <c r="T3237" s="0" t="n">
        <v>0.47</v>
      </c>
      <c r="U3237" s="0" t="s">
        <v>45</v>
      </c>
      <c r="V3237" s="0" t="s">
        <v>171</v>
      </c>
      <c r="W3237" s="0" t="s">
        <v>104</v>
      </c>
      <c r="X3237" s="0" t="s">
        <v>48</v>
      </c>
      <c r="Y3237" s="0" t="s">
        <v>9715</v>
      </c>
      <c r="Z3237" s="0" t="n">
        <v>2.19</v>
      </c>
      <c r="AA3237" s="0" t="s">
        <v>45</v>
      </c>
      <c r="AB3237" s="0" t="n">
        <v>0.47</v>
      </c>
      <c r="AC3237" s="0" t="s">
        <v>45</v>
      </c>
      <c r="AD3237" s="0" t="n">
        <v>5</v>
      </c>
      <c r="AE3237" s="0" t="n">
        <f aca="false">AD3237+100</f>
        <v>105</v>
      </c>
      <c r="AF3237" s="8" t="n">
        <f aca="false">((P3237/AE3237)*100)*ABS(I3237)</f>
        <v>3.42857142857143</v>
      </c>
      <c r="AG3237" s="0" t="n">
        <f aca="false">(TRUNC((AF3237*AD3237/100),2))</f>
        <v>0.17</v>
      </c>
      <c r="AH3237" s="0" t="n">
        <f aca="false">TRUNC(AF3237*1.3222,2)</f>
        <v>4.53</v>
      </c>
      <c r="AI3237" s="0" t="n">
        <f aca="false">TRUNC(AG3237*1.3222,2)</f>
        <v>0.22</v>
      </c>
      <c r="AJ3237" s="0" t="n">
        <f aca="false">((P3237-T3237)*0.7+T3237)*ABS(I3237)</f>
        <v>2.661</v>
      </c>
      <c r="AK3237" s="9" t="n">
        <f aca="false">IF(K3237="REFUND",(-1*(AJ3237-AG3237)),(AJ3237-AG3237))</f>
        <v>2.491</v>
      </c>
    </row>
    <row r="3238" customFormat="false" ht="13.8" hidden="false" customHeight="false" outlineLevel="0" collapsed="false">
      <c r="A3238" s="6" t="n">
        <v>42247</v>
      </c>
      <c r="B3238" s="0" t="n">
        <v>959177486241</v>
      </c>
      <c r="C3238" s="0" t="s">
        <v>12977</v>
      </c>
      <c r="D3238" s="0" t="s">
        <v>12978</v>
      </c>
      <c r="E3238" s="7" t="n">
        <v>9781466827691</v>
      </c>
      <c r="F3238" s="0" t="s">
        <v>2504</v>
      </c>
      <c r="G3238" s="0" t="s">
        <v>2505</v>
      </c>
      <c r="H3238" s="0" t="s">
        <v>2506</v>
      </c>
      <c r="I3238" s="0" t="n">
        <v>1</v>
      </c>
      <c r="J3238" s="0" t="s">
        <v>573</v>
      </c>
      <c r="K3238" s="0" t="s">
        <v>43</v>
      </c>
      <c r="L3238" s="0" t="n">
        <v>16.09</v>
      </c>
      <c r="M3238" s="0" t="s">
        <v>44</v>
      </c>
      <c r="N3238" s="0" t="n">
        <v>13.99</v>
      </c>
      <c r="O3238" s="0" t="s">
        <v>44</v>
      </c>
      <c r="P3238" s="0" t="n">
        <v>12.62</v>
      </c>
      <c r="Q3238" s="0" t="s">
        <v>45</v>
      </c>
      <c r="R3238" s="0" t="n">
        <v>10.98</v>
      </c>
      <c r="S3238" s="0" t="s">
        <v>45</v>
      </c>
      <c r="T3238" s="0" t="n">
        <v>1.64</v>
      </c>
      <c r="U3238" s="0" t="s">
        <v>45</v>
      </c>
      <c r="V3238" s="0" t="s">
        <v>3365</v>
      </c>
      <c r="W3238" s="0" t="s">
        <v>188</v>
      </c>
      <c r="X3238" s="0" t="s">
        <v>48</v>
      </c>
      <c r="Y3238" s="0" t="s">
        <v>3366</v>
      </c>
      <c r="Z3238" s="0" t="n">
        <v>7.69</v>
      </c>
      <c r="AA3238" s="0" t="s">
        <v>45</v>
      </c>
      <c r="AB3238" s="0" t="n">
        <v>1.64</v>
      </c>
      <c r="AC3238" s="0" t="s">
        <v>45</v>
      </c>
      <c r="AD3238" s="0" t="n">
        <v>15</v>
      </c>
      <c r="AE3238" s="0" t="n">
        <f aca="false">AD3238+100</f>
        <v>115</v>
      </c>
      <c r="AF3238" s="8" t="n">
        <f aca="false">((P3238/AE3238)*100)*ABS(I3238)</f>
        <v>10.9739130434783</v>
      </c>
      <c r="AG3238" s="0" t="n">
        <f aca="false">(TRUNC((AF3238*AD3238/100),2))</f>
        <v>1.64</v>
      </c>
      <c r="AH3238" s="0" t="n">
        <f aca="false">TRUNC(AF3238*1.3222,2)</f>
        <v>14.5</v>
      </c>
      <c r="AI3238" s="0" t="n">
        <f aca="false">TRUNC(AG3238*1.3222,2)</f>
        <v>2.16</v>
      </c>
      <c r="AJ3238" s="0" t="n">
        <f aca="false">((P3238-T3238)*0.7+T3238)*ABS(I3238)</f>
        <v>9.326</v>
      </c>
      <c r="AK3238" s="9" t="n">
        <f aca="false">IF(K3238="REFUND",(-1*(AJ3238-AG3238)),(AJ3238-AG3238))</f>
        <v>7.686</v>
      </c>
    </row>
    <row r="3239" customFormat="false" ht="13.8" hidden="false" customHeight="false" outlineLevel="0" collapsed="false">
      <c r="A3239" s="6" t="n">
        <v>42247</v>
      </c>
      <c r="B3239" s="0" t="n">
        <v>959181922391</v>
      </c>
      <c r="C3239" s="0" t="s">
        <v>12979</v>
      </c>
      <c r="D3239" s="0" t="s">
        <v>12980</v>
      </c>
      <c r="E3239" s="7" t="n">
        <v>9781466841796</v>
      </c>
      <c r="F3239" s="0" t="s">
        <v>2723</v>
      </c>
      <c r="G3239" s="0" t="s">
        <v>2724</v>
      </c>
      <c r="H3239" s="0" t="s">
        <v>744</v>
      </c>
      <c r="I3239" s="0" t="n">
        <v>1</v>
      </c>
      <c r="J3239" s="0" t="s">
        <v>573</v>
      </c>
      <c r="K3239" s="0" t="s">
        <v>43</v>
      </c>
      <c r="L3239" s="0" t="n">
        <v>10.34</v>
      </c>
      <c r="M3239" s="0" t="s">
        <v>44</v>
      </c>
      <c r="N3239" s="0" t="n">
        <v>8.99</v>
      </c>
      <c r="O3239" s="0" t="s">
        <v>44</v>
      </c>
      <c r="P3239" s="0" t="n">
        <v>8.11</v>
      </c>
      <c r="Q3239" s="0" t="s">
        <v>45</v>
      </c>
      <c r="R3239" s="0" t="n">
        <v>7.05</v>
      </c>
      <c r="S3239" s="0" t="s">
        <v>45</v>
      </c>
      <c r="T3239" s="0" t="n">
        <v>1.06</v>
      </c>
      <c r="U3239" s="0" t="s">
        <v>45</v>
      </c>
      <c r="V3239" s="0" t="s">
        <v>12868</v>
      </c>
      <c r="W3239" s="0" t="s">
        <v>157</v>
      </c>
      <c r="X3239" s="0" t="s">
        <v>48</v>
      </c>
      <c r="Y3239" s="0" t="s">
        <v>12869</v>
      </c>
      <c r="Z3239" s="0" t="n">
        <v>4.94</v>
      </c>
      <c r="AA3239" s="0" t="s">
        <v>45</v>
      </c>
      <c r="AB3239" s="0" t="n">
        <v>1.06</v>
      </c>
      <c r="AC3239" s="0" t="s">
        <v>45</v>
      </c>
      <c r="AD3239" s="0" t="n">
        <v>5</v>
      </c>
      <c r="AE3239" s="0" t="n">
        <f aca="false">AD3239+100</f>
        <v>105</v>
      </c>
      <c r="AF3239" s="8" t="n">
        <f aca="false">((P3239/AE3239)*100)*ABS(I3239)</f>
        <v>7.72380952380952</v>
      </c>
      <c r="AG3239" s="0" t="n">
        <f aca="false">(TRUNC((AF3239*AD3239/100),2))</f>
        <v>0.38</v>
      </c>
      <c r="AH3239" s="0" t="n">
        <f aca="false">TRUNC(AF3239*1.3222,2)</f>
        <v>10.21</v>
      </c>
      <c r="AI3239" s="0" t="n">
        <f aca="false">TRUNC(AG3239*1.3222,2)</f>
        <v>0.5</v>
      </c>
      <c r="AJ3239" s="0" t="n">
        <f aca="false">((P3239-T3239)*0.7+T3239)*ABS(I3239)</f>
        <v>5.995</v>
      </c>
      <c r="AK3239" s="9" t="n">
        <f aca="false">IF(K3239="REFUND",(-1*(AJ3239-AG3239)),(AJ3239-AG3239))</f>
        <v>5.615</v>
      </c>
    </row>
    <row r="3240" customFormat="false" ht="13.8" hidden="false" customHeight="false" outlineLevel="0" collapsed="false">
      <c r="A3240" s="6" t="n">
        <v>42247</v>
      </c>
      <c r="B3240" s="0" t="n">
        <v>959182135141</v>
      </c>
      <c r="C3240" s="0" t="s">
        <v>12981</v>
      </c>
      <c r="D3240" s="0" t="s">
        <v>12982</v>
      </c>
      <c r="E3240" s="7" t="n">
        <v>9781250026859</v>
      </c>
      <c r="F3240" s="0" t="s">
        <v>3401</v>
      </c>
      <c r="G3240" s="0" t="s">
        <v>3402</v>
      </c>
      <c r="H3240" s="0" t="s">
        <v>3403</v>
      </c>
      <c r="I3240" s="0" t="n">
        <v>1</v>
      </c>
      <c r="J3240" s="0" t="s">
        <v>573</v>
      </c>
      <c r="K3240" s="0" t="s">
        <v>43</v>
      </c>
      <c r="L3240" s="0" t="n">
        <v>12.64</v>
      </c>
      <c r="M3240" s="0" t="s">
        <v>44</v>
      </c>
      <c r="N3240" s="0" t="n">
        <v>10.99</v>
      </c>
      <c r="O3240" s="0" t="s">
        <v>44</v>
      </c>
      <c r="P3240" s="0" t="n">
        <v>9.92</v>
      </c>
      <c r="Q3240" s="0" t="s">
        <v>45</v>
      </c>
      <c r="R3240" s="0" t="n">
        <v>8.62</v>
      </c>
      <c r="S3240" s="0" t="s">
        <v>45</v>
      </c>
      <c r="T3240" s="0" t="n">
        <v>1.3</v>
      </c>
      <c r="U3240" s="0" t="s">
        <v>45</v>
      </c>
      <c r="V3240" s="0" t="s">
        <v>171</v>
      </c>
      <c r="W3240" s="0" t="s">
        <v>80</v>
      </c>
      <c r="X3240" s="0" t="s">
        <v>48</v>
      </c>
      <c r="Y3240" s="0" t="s">
        <v>12983</v>
      </c>
      <c r="Z3240" s="0" t="n">
        <v>6.03</v>
      </c>
      <c r="AA3240" s="0" t="s">
        <v>45</v>
      </c>
      <c r="AB3240" s="0" t="n">
        <v>1.3</v>
      </c>
      <c r="AC3240" s="0" t="s">
        <v>45</v>
      </c>
      <c r="AD3240" s="0" t="n">
        <v>5</v>
      </c>
      <c r="AE3240" s="0" t="n">
        <f aca="false">AD3240+100</f>
        <v>105</v>
      </c>
      <c r="AF3240" s="8" t="n">
        <f aca="false">((P3240/AE3240)*100)*ABS(I3240)</f>
        <v>9.44761904761905</v>
      </c>
      <c r="AG3240" s="0" t="n">
        <f aca="false">(TRUNC((AF3240*AD3240/100),2))</f>
        <v>0.47</v>
      </c>
      <c r="AH3240" s="0" t="n">
        <f aca="false">TRUNC(AF3240*1.3222,2)</f>
        <v>12.49</v>
      </c>
      <c r="AI3240" s="0" t="n">
        <f aca="false">TRUNC(AG3240*1.3222,2)</f>
        <v>0.62</v>
      </c>
      <c r="AJ3240" s="0" t="n">
        <f aca="false">((P3240-T3240)*0.7+T3240)*ABS(I3240)</f>
        <v>7.334</v>
      </c>
      <c r="AK3240" s="9" t="n">
        <f aca="false">IF(K3240="REFUND",(-1*(AJ3240-AG3240)),(AJ3240-AG3240))</f>
        <v>6.864</v>
      </c>
    </row>
    <row r="3241" customFormat="false" ht="13.8" hidden="false" customHeight="false" outlineLevel="0" collapsed="false">
      <c r="A3241" s="6" t="n">
        <v>42247</v>
      </c>
      <c r="B3241" s="0" t="n">
        <v>959182943141</v>
      </c>
      <c r="C3241" s="0" t="s">
        <v>12984</v>
      </c>
      <c r="D3241" s="0" t="s">
        <v>12985</v>
      </c>
      <c r="E3241" s="7" t="n">
        <v>9781429991216</v>
      </c>
      <c r="F3241" s="0" t="s">
        <v>614</v>
      </c>
      <c r="G3241" s="0" t="s">
        <v>615</v>
      </c>
      <c r="H3241" s="0" t="s">
        <v>139</v>
      </c>
      <c r="I3241" s="0" t="n">
        <v>1</v>
      </c>
      <c r="J3241" s="0" t="s">
        <v>573</v>
      </c>
      <c r="K3241" s="0" t="s">
        <v>43</v>
      </c>
      <c r="L3241" s="0" t="n">
        <v>12.64</v>
      </c>
      <c r="M3241" s="0" t="s">
        <v>44</v>
      </c>
      <c r="N3241" s="0" t="n">
        <v>10.99</v>
      </c>
      <c r="O3241" s="0" t="s">
        <v>44</v>
      </c>
      <c r="P3241" s="0" t="n">
        <v>9.92</v>
      </c>
      <c r="Q3241" s="0" t="s">
        <v>45</v>
      </c>
      <c r="R3241" s="0" t="n">
        <v>8.62</v>
      </c>
      <c r="S3241" s="0" t="s">
        <v>45</v>
      </c>
      <c r="T3241" s="0" t="n">
        <v>1.3</v>
      </c>
      <c r="U3241" s="0" t="s">
        <v>45</v>
      </c>
      <c r="V3241" s="0" t="s">
        <v>387</v>
      </c>
      <c r="W3241" s="0" t="s">
        <v>157</v>
      </c>
      <c r="X3241" s="0" t="s">
        <v>48</v>
      </c>
      <c r="Y3241" s="0" t="s">
        <v>12986</v>
      </c>
      <c r="Z3241" s="0" t="n">
        <v>6.03</v>
      </c>
      <c r="AA3241" s="0" t="s">
        <v>45</v>
      </c>
      <c r="AB3241" s="0" t="n">
        <v>1.3</v>
      </c>
      <c r="AC3241" s="0" t="s">
        <v>45</v>
      </c>
      <c r="AD3241" s="0" t="n">
        <v>5</v>
      </c>
      <c r="AE3241" s="0" t="n">
        <f aca="false">AD3241+100</f>
        <v>105</v>
      </c>
      <c r="AF3241" s="8" t="n">
        <f aca="false">((P3241/AE3241)*100)*ABS(I3241)</f>
        <v>9.44761904761905</v>
      </c>
      <c r="AG3241" s="0" t="n">
        <f aca="false">(TRUNC((AF3241*AD3241/100),2))</f>
        <v>0.47</v>
      </c>
      <c r="AH3241" s="0" t="n">
        <f aca="false">TRUNC(AF3241*1.3222,2)</f>
        <v>12.49</v>
      </c>
      <c r="AI3241" s="0" t="n">
        <f aca="false">TRUNC(AG3241*1.3222,2)</f>
        <v>0.62</v>
      </c>
      <c r="AJ3241" s="0" t="n">
        <f aca="false">((P3241-T3241)*0.7+T3241)*ABS(I3241)</f>
        <v>7.334</v>
      </c>
      <c r="AK3241" s="9" t="n">
        <f aca="false">IF(K3241="REFUND",(-1*(AJ3241-AG3241)),(AJ3241-AG3241))</f>
        <v>6.864</v>
      </c>
    </row>
    <row r="3242" customFormat="false" ht="13.8" hidden="false" customHeight="false" outlineLevel="0" collapsed="false">
      <c r="A3242" s="6" t="n">
        <v>42247</v>
      </c>
      <c r="B3242" s="0" t="n">
        <v>959184235391</v>
      </c>
      <c r="C3242" s="0" t="s">
        <v>12987</v>
      </c>
      <c r="D3242" s="0" t="s">
        <v>12988</v>
      </c>
      <c r="E3242" s="7" t="n">
        <v>9781466855472</v>
      </c>
      <c r="F3242" s="0" t="s">
        <v>5474</v>
      </c>
      <c r="G3242" s="0" t="s">
        <v>5475</v>
      </c>
      <c r="H3242" s="0" t="s">
        <v>1397</v>
      </c>
      <c r="I3242" s="0" t="n">
        <v>1</v>
      </c>
      <c r="J3242" s="0" t="s">
        <v>573</v>
      </c>
      <c r="K3242" s="0" t="s">
        <v>43</v>
      </c>
      <c r="L3242" s="0" t="n">
        <v>2.29</v>
      </c>
      <c r="M3242" s="0" t="s">
        <v>44</v>
      </c>
      <c r="N3242" s="0" t="n">
        <v>1.99</v>
      </c>
      <c r="O3242" s="0" t="s">
        <v>44</v>
      </c>
      <c r="P3242" s="0" t="n">
        <v>1.8</v>
      </c>
      <c r="Q3242" s="0" t="s">
        <v>45</v>
      </c>
      <c r="R3242" s="0" t="n">
        <v>1.56</v>
      </c>
      <c r="S3242" s="0" t="s">
        <v>45</v>
      </c>
      <c r="T3242" s="0" t="n">
        <v>0.24</v>
      </c>
      <c r="U3242" s="0" t="s">
        <v>45</v>
      </c>
      <c r="V3242" s="0" t="s">
        <v>587</v>
      </c>
      <c r="W3242" s="0" t="s">
        <v>47</v>
      </c>
      <c r="X3242" s="0" t="s">
        <v>48</v>
      </c>
      <c r="Y3242" s="0" t="s">
        <v>12989</v>
      </c>
      <c r="Z3242" s="0" t="n">
        <v>1.09</v>
      </c>
      <c r="AA3242" s="0" t="s">
        <v>45</v>
      </c>
      <c r="AB3242" s="0" t="n">
        <v>0.24</v>
      </c>
      <c r="AC3242" s="0" t="s">
        <v>45</v>
      </c>
      <c r="AD3242" s="0" t="n">
        <v>13</v>
      </c>
      <c r="AE3242" s="0" t="n">
        <f aca="false">AD3242+100</f>
        <v>113</v>
      </c>
      <c r="AF3242" s="8" t="n">
        <f aca="false">((P3242/AE3242)*100)*ABS(I3242)</f>
        <v>1.5929203539823</v>
      </c>
      <c r="AG3242" s="0" t="n">
        <f aca="false">(TRUNC((AF3242*AD3242/100),2))</f>
        <v>0.2</v>
      </c>
      <c r="AH3242" s="0" t="n">
        <f aca="false">TRUNC(AF3242*1.3222,2)</f>
        <v>2.1</v>
      </c>
      <c r="AI3242" s="0" t="n">
        <f aca="false">TRUNC(AG3242*1.3222,2)</f>
        <v>0.26</v>
      </c>
      <c r="AJ3242" s="0" t="n">
        <f aca="false">((P3242-T3242)*0.7+T3242)*ABS(I3242)</f>
        <v>1.332</v>
      </c>
      <c r="AK3242" s="9" t="n">
        <f aca="false">IF(K3242="REFUND",(-1*(AJ3242-AG3242)),(AJ3242-AG3242))</f>
        <v>1.132</v>
      </c>
    </row>
    <row r="3243" customFormat="false" ht="13.8" hidden="false" customHeight="false" outlineLevel="0" collapsed="false">
      <c r="A3243" s="6" t="n">
        <v>42247</v>
      </c>
      <c r="B3243" s="0" t="n">
        <v>959184236391</v>
      </c>
      <c r="C3243" s="0" t="s">
        <v>12987</v>
      </c>
      <c r="D3243" s="0" t="s">
        <v>12988</v>
      </c>
      <c r="E3243" s="7" t="n">
        <v>9781429952262</v>
      </c>
      <c r="F3243" s="0" t="s">
        <v>12990</v>
      </c>
      <c r="G3243" s="0" t="s">
        <v>12991</v>
      </c>
      <c r="H3243" s="0" t="s">
        <v>1397</v>
      </c>
      <c r="I3243" s="0" t="n">
        <v>1</v>
      </c>
      <c r="J3243" s="0" t="s">
        <v>573</v>
      </c>
      <c r="K3243" s="0" t="s">
        <v>43</v>
      </c>
      <c r="L3243" s="0" t="n">
        <v>1.14</v>
      </c>
      <c r="M3243" s="0" t="s">
        <v>44</v>
      </c>
      <c r="N3243" s="0" t="n">
        <v>0.99</v>
      </c>
      <c r="O3243" s="0" t="s">
        <v>44</v>
      </c>
      <c r="P3243" s="0" t="n">
        <v>0.89</v>
      </c>
      <c r="Q3243" s="0" t="s">
        <v>45</v>
      </c>
      <c r="R3243" s="0" t="n">
        <v>0.77</v>
      </c>
      <c r="S3243" s="0" t="s">
        <v>45</v>
      </c>
      <c r="T3243" s="0" t="n">
        <v>0.12</v>
      </c>
      <c r="U3243" s="0" t="s">
        <v>45</v>
      </c>
      <c r="V3243" s="0" t="s">
        <v>587</v>
      </c>
      <c r="W3243" s="0" t="s">
        <v>47</v>
      </c>
      <c r="X3243" s="0" t="s">
        <v>48</v>
      </c>
      <c r="Y3243" s="0" t="s">
        <v>12989</v>
      </c>
      <c r="Z3243" s="0" t="n">
        <v>0.54</v>
      </c>
      <c r="AA3243" s="0" t="s">
        <v>45</v>
      </c>
      <c r="AB3243" s="0" t="n">
        <v>0.12</v>
      </c>
      <c r="AC3243" s="0" t="s">
        <v>45</v>
      </c>
      <c r="AD3243" s="0" t="n">
        <v>13</v>
      </c>
      <c r="AE3243" s="0" t="n">
        <f aca="false">AD3243+100</f>
        <v>113</v>
      </c>
      <c r="AF3243" s="8" t="n">
        <f aca="false">((P3243/AE3243)*100)*ABS(I3243)</f>
        <v>0.787610619469027</v>
      </c>
      <c r="AG3243" s="0" t="n">
        <f aca="false">(TRUNC((AF3243*AD3243/100),2))</f>
        <v>0.1</v>
      </c>
      <c r="AH3243" s="0" t="n">
        <f aca="false">TRUNC(AF3243*1.3222,2)</f>
        <v>1.04</v>
      </c>
      <c r="AI3243" s="0" t="n">
        <f aca="false">TRUNC(AG3243*1.3222,2)</f>
        <v>0.13</v>
      </c>
      <c r="AJ3243" s="0" t="n">
        <f aca="false">((P3243-T3243)*0.7+T3243)*ABS(I3243)</f>
        <v>0.659</v>
      </c>
      <c r="AK3243" s="9" t="n">
        <f aca="false">IF(K3243="REFUND",(-1*(AJ3243-AG3243)),(AJ3243-AG3243))</f>
        <v>0.559</v>
      </c>
    </row>
    <row r="3244" customFormat="false" ht="13.8" hidden="false" customHeight="false" outlineLevel="0" collapsed="false">
      <c r="A3244" s="6" t="n">
        <v>42247</v>
      </c>
      <c r="B3244" s="0" t="n">
        <v>959184237391</v>
      </c>
      <c r="C3244" s="0" t="s">
        <v>12987</v>
      </c>
      <c r="D3244" s="0" t="s">
        <v>12988</v>
      </c>
      <c r="E3244" s="7" t="n">
        <v>9781429952101</v>
      </c>
      <c r="F3244" s="0" t="s">
        <v>12992</v>
      </c>
      <c r="G3244" s="0" t="s">
        <v>12993</v>
      </c>
      <c r="H3244" s="0" t="s">
        <v>1397</v>
      </c>
      <c r="I3244" s="0" t="n">
        <v>1</v>
      </c>
      <c r="J3244" s="0" t="s">
        <v>573</v>
      </c>
      <c r="K3244" s="0" t="s">
        <v>43</v>
      </c>
      <c r="L3244" s="0" t="n">
        <v>1.14</v>
      </c>
      <c r="M3244" s="0" t="s">
        <v>44</v>
      </c>
      <c r="N3244" s="0" t="n">
        <v>0.99</v>
      </c>
      <c r="O3244" s="0" t="s">
        <v>44</v>
      </c>
      <c r="P3244" s="0" t="n">
        <v>0.89</v>
      </c>
      <c r="Q3244" s="0" t="s">
        <v>45</v>
      </c>
      <c r="R3244" s="0" t="n">
        <v>0.78</v>
      </c>
      <c r="S3244" s="0" t="s">
        <v>45</v>
      </c>
      <c r="T3244" s="0" t="n">
        <v>0.11</v>
      </c>
      <c r="U3244" s="0" t="s">
        <v>45</v>
      </c>
      <c r="V3244" s="0" t="s">
        <v>587</v>
      </c>
      <c r="W3244" s="0" t="s">
        <v>47</v>
      </c>
      <c r="X3244" s="0" t="s">
        <v>48</v>
      </c>
      <c r="Y3244" s="0" t="s">
        <v>12989</v>
      </c>
      <c r="Z3244" s="0" t="n">
        <v>0.55</v>
      </c>
      <c r="AA3244" s="0" t="s">
        <v>45</v>
      </c>
      <c r="AB3244" s="0" t="n">
        <v>0.11</v>
      </c>
      <c r="AC3244" s="0" t="s">
        <v>45</v>
      </c>
      <c r="AD3244" s="0" t="n">
        <v>13</v>
      </c>
      <c r="AE3244" s="0" t="n">
        <f aca="false">AD3244+100</f>
        <v>113</v>
      </c>
      <c r="AF3244" s="8" t="n">
        <f aca="false">((P3244/AE3244)*100)*ABS(I3244)</f>
        <v>0.787610619469027</v>
      </c>
      <c r="AG3244" s="0" t="n">
        <f aca="false">(TRUNC((AF3244*AD3244/100),2))</f>
        <v>0.1</v>
      </c>
      <c r="AH3244" s="0" t="n">
        <f aca="false">TRUNC(AF3244*1.3222,2)</f>
        <v>1.04</v>
      </c>
      <c r="AI3244" s="0" t="n">
        <f aca="false">TRUNC(AG3244*1.3222,2)</f>
        <v>0.13</v>
      </c>
      <c r="AJ3244" s="0" t="n">
        <f aca="false">((P3244-T3244)*0.7+T3244)*ABS(I3244)</f>
        <v>0.656</v>
      </c>
      <c r="AK3244" s="9" t="n">
        <f aca="false">IF(K3244="REFUND",(-1*(AJ3244-AG3244)),(AJ3244-AG3244))</f>
        <v>0.556</v>
      </c>
    </row>
    <row r="3245" customFormat="false" ht="13.8" hidden="false" customHeight="false" outlineLevel="0" collapsed="false">
      <c r="A3245" s="6" t="n">
        <v>42247</v>
      </c>
      <c r="B3245" s="0" t="n">
        <v>959188297191</v>
      </c>
      <c r="C3245" s="0" t="s">
        <v>12994</v>
      </c>
      <c r="D3245" s="0" t="s">
        <v>12995</v>
      </c>
      <c r="E3245" s="7" t="n">
        <v>9781466850606</v>
      </c>
      <c r="F3245" s="0" t="s">
        <v>137</v>
      </c>
      <c r="G3245" s="0" t="s">
        <v>138</v>
      </c>
      <c r="H3245" s="0" t="s">
        <v>139</v>
      </c>
      <c r="I3245" s="0" t="n">
        <v>1</v>
      </c>
      <c r="J3245" s="0" t="s">
        <v>573</v>
      </c>
      <c r="K3245" s="0" t="s">
        <v>43</v>
      </c>
      <c r="L3245" s="0" t="n">
        <v>17.24</v>
      </c>
      <c r="M3245" s="0" t="s">
        <v>44</v>
      </c>
      <c r="N3245" s="0" t="n">
        <v>14.99</v>
      </c>
      <c r="O3245" s="0" t="s">
        <v>44</v>
      </c>
      <c r="P3245" s="0" t="n">
        <v>13.39</v>
      </c>
      <c r="Q3245" s="0" t="s">
        <v>45</v>
      </c>
      <c r="R3245" s="0" t="n">
        <v>11.64</v>
      </c>
      <c r="S3245" s="0" t="s">
        <v>45</v>
      </c>
      <c r="T3245" s="0" t="n">
        <v>1.75</v>
      </c>
      <c r="U3245" s="0" t="s">
        <v>45</v>
      </c>
      <c r="V3245" s="0" t="s">
        <v>2365</v>
      </c>
      <c r="W3245" s="0" t="s">
        <v>47</v>
      </c>
      <c r="X3245" s="0" t="s">
        <v>48</v>
      </c>
      <c r="Y3245" s="0" t="s">
        <v>12996</v>
      </c>
      <c r="Z3245" s="0" t="n">
        <v>8.15</v>
      </c>
      <c r="AA3245" s="0" t="s">
        <v>45</v>
      </c>
      <c r="AB3245" s="0" t="n">
        <v>1.75</v>
      </c>
      <c r="AC3245" s="0" t="s">
        <v>45</v>
      </c>
      <c r="AD3245" s="0" t="n">
        <v>13</v>
      </c>
      <c r="AE3245" s="0" t="n">
        <f aca="false">AD3245+100</f>
        <v>113</v>
      </c>
      <c r="AF3245" s="8" t="n">
        <f aca="false">((P3245/AE3245)*100)*ABS(I3245)</f>
        <v>11.8495575221239</v>
      </c>
      <c r="AG3245" s="0" t="n">
        <f aca="false">(TRUNC((AF3245*AD3245/100),2))</f>
        <v>1.54</v>
      </c>
      <c r="AH3245" s="0" t="n">
        <f aca="false">TRUNC(AF3245*1.3222,2)</f>
        <v>15.66</v>
      </c>
      <c r="AI3245" s="0" t="n">
        <f aca="false">TRUNC(AG3245*1.3222,2)</f>
        <v>2.03</v>
      </c>
      <c r="AJ3245" s="0" t="n">
        <f aca="false">((P3245-T3245)*0.7+T3245)*ABS(I3245)</f>
        <v>9.898</v>
      </c>
      <c r="AK3245" s="9" t="n">
        <f aca="false">IF(K3245="REFUND",(-1*(AJ3245-AG3245)),(AJ3245-AG3245))</f>
        <v>8.358</v>
      </c>
    </row>
    <row r="3246" customFormat="false" ht="13.8" hidden="false" customHeight="false" outlineLevel="0" collapsed="false">
      <c r="A3246" s="6" t="n">
        <v>42247</v>
      </c>
      <c r="B3246" s="0" t="n">
        <v>959193587391</v>
      </c>
      <c r="C3246" s="0" t="s">
        <v>12997</v>
      </c>
      <c r="D3246" s="0" t="s">
        <v>12998</v>
      </c>
      <c r="E3246" s="7" t="n">
        <v>9781466850606</v>
      </c>
      <c r="F3246" s="0" t="s">
        <v>137</v>
      </c>
      <c r="G3246" s="0" t="s">
        <v>138</v>
      </c>
      <c r="H3246" s="0" t="s">
        <v>139</v>
      </c>
      <c r="I3246" s="0" t="n">
        <v>1</v>
      </c>
      <c r="J3246" s="0" t="s">
        <v>573</v>
      </c>
      <c r="K3246" s="0" t="s">
        <v>43</v>
      </c>
      <c r="L3246" s="0" t="n">
        <v>17.24</v>
      </c>
      <c r="M3246" s="0" t="s">
        <v>44</v>
      </c>
      <c r="N3246" s="0" t="n">
        <v>14.99</v>
      </c>
      <c r="O3246" s="0" t="s">
        <v>44</v>
      </c>
      <c r="P3246" s="0" t="n">
        <v>13.53</v>
      </c>
      <c r="Q3246" s="0" t="s">
        <v>45</v>
      </c>
      <c r="R3246" s="0" t="n">
        <v>11.76</v>
      </c>
      <c r="S3246" s="0" t="s">
        <v>45</v>
      </c>
      <c r="T3246" s="0" t="n">
        <v>1.77</v>
      </c>
      <c r="U3246" s="0" t="s">
        <v>45</v>
      </c>
      <c r="V3246" s="0" t="s">
        <v>309</v>
      </c>
      <c r="W3246" s="0" t="s">
        <v>47</v>
      </c>
      <c r="X3246" s="0" t="s">
        <v>48</v>
      </c>
      <c r="Y3246" s="0" t="s">
        <v>12999</v>
      </c>
      <c r="Z3246" s="0" t="n">
        <v>8.23</v>
      </c>
      <c r="AA3246" s="0" t="s">
        <v>45</v>
      </c>
      <c r="AB3246" s="0" t="n">
        <v>1.77</v>
      </c>
      <c r="AC3246" s="0" t="s">
        <v>45</v>
      </c>
      <c r="AD3246" s="0" t="n">
        <v>13</v>
      </c>
      <c r="AE3246" s="0" t="n">
        <f aca="false">AD3246+100</f>
        <v>113</v>
      </c>
      <c r="AF3246" s="8" t="n">
        <f aca="false">((P3246/AE3246)*100)*ABS(I3246)</f>
        <v>11.9734513274336</v>
      </c>
      <c r="AG3246" s="0" t="n">
        <f aca="false">(TRUNC((AF3246*AD3246/100),2))</f>
        <v>1.55</v>
      </c>
      <c r="AH3246" s="0" t="n">
        <f aca="false">TRUNC(AF3246*1.3222,2)</f>
        <v>15.83</v>
      </c>
      <c r="AI3246" s="0" t="n">
        <f aca="false">TRUNC(AG3246*1.3222,2)</f>
        <v>2.04</v>
      </c>
      <c r="AJ3246" s="0" t="n">
        <f aca="false">((P3246-T3246)*0.7+T3246)*ABS(I3246)</f>
        <v>10.002</v>
      </c>
      <c r="AK3246" s="9" t="n">
        <f aca="false">IF(K3246="REFUND",(-1*(AJ3246-AG3246)),(AJ3246-AG3246))</f>
        <v>8.452</v>
      </c>
    </row>
    <row r="3247" customFormat="false" ht="13.8" hidden="false" customHeight="false" outlineLevel="0" collapsed="false">
      <c r="A3247" s="6" t="n">
        <v>42247</v>
      </c>
      <c r="B3247" s="0" t="n">
        <v>959194873141</v>
      </c>
      <c r="C3247" s="0" t="s">
        <v>13000</v>
      </c>
      <c r="D3247" s="0" t="s">
        <v>13001</v>
      </c>
      <c r="E3247" s="7" t="n">
        <v>9781633752986</v>
      </c>
      <c r="F3247" s="0" t="s">
        <v>1957</v>
      </c>
      <c r="G3247" s="0" t="s">
        <v>1958</v>
      </c>
      <c r="H3247" s="0" t="s">
        <v>1959</v>
      </c>
      <c r="I3247" s="0" t="n">
        <v>1</v>
      </c>
      <c r="J3247" s="0" t="s">
        <v>573</v>
      </c>
      <c r="K3247" s="0" t="s">
        <v>43</v>
      </c>
      <c r="L3247" s="0" t="n">
        <v>2.29</v>
      </c>
      <c r="M3247" s="0" t="s">
        <v>44</v>
      </c>
      <c r="N3247" s="0" t="n">
        <v>1.99</v>
      </c>
      <c r="O3247" s="0" t="s">
        <v>44</v>
      </c>
      <c r="P3247" s="0" t="n">
        <v>1.8</v>
      </c>
      <c r="Q3247" s="0" t="s">
        <v>45</v>
      </c>
      <c r="R3247" s="0" t="n">
        <v>1.56</v>
      </c>
      <c r="S3247" s="0" t="s">
        <v>45</v>
      </c>
      <c r="T3247" s="0" t="n">
        <v>0.24</v>
      </c>
      <c r="U3247" s="0" t="s">
        <v>45</v>
      </c>
      <c r="V3247" s="0" t="s">
        <v>95</v>
      </c>
      <c r="W3247" s="0" t="s">
        <v>47</v>
      </c>
      <c r="X3247" s="0" t="s">
        <v>48</v>
      </c>
      <c r="Y3247" s="0" t="s">
        <v>13002</v>
      </c>
      <c r="Z3247" s="0" t="n">
        <v>1.09</v>
      </c>
      <c r="AA3247" s="0" t="s">
        <v>45</v>
      </c>
      <c r="AB3247" s="0" t="n">
        <v>0.24</v>
      </c>
      <c r="AC3247" s="0" t="s">
        <v>45</v>
      </c>
      <c r="AD3247" s="0" t="n">
        <v>13</v>
      </c>
      <c r="AE3247" s="0" t="n">
        <f aca="false">AD3247+100</f>
        <v>113</v>
      </c>
      <c r="AF3247" s="8" t="n">
        <f aca="false">((P3247/AE3247)*100)*ABS(I3247)</f>
        <v>1.5929203539823</v>
      </c>
      <c r="AG3247" s="0" t="n">
        <f aca="false">(TRUNC((AF3247*AD3247/100),2))</f>
        <v>0.2</v>
      </c>
      <c r="AH3247" s="0" t="n">
        <f aca="false">TRUNC(AF3247*1.3222,2)</f>
        <v>2.1</v>
      </c>
      <c r="AI3247" s="0" t="n">
        <f aca="false">TRUNC(AG3247*1.3222,2)</f>
        <v>0.26</v>
      </c>
      <c r="AJ3247" s="0" t="n">
        <f aca="false">((P3247-T3247)*0.7+T3247)*ABS(I3247)</f>
        <v>1.332</v>
      </c>
      <c r="AK3247" s="9" t="n">
        <f aca="false">IF(K3247="REFUND",(-1*(AJ3247-AG3247)),(AJ3247-AG3247))</f>
        <v>1.132</v>
      </c>
    </row>
    <row r="3248" customFormat="false" ht="13.8" hidden="false" customHeight="false" outlineLevel="0" collapsed="false">
      <c r="A3248" s="6" t="n">
        <v>42247</v>
      </c>
      <c r="B3248" s="0" t="n">
        <v>959199636341</v>
      </c>
      <c r="C3248" s="0" t="s">
        <v>13003</v>
      </c>
      <c r="D3248" s="0" t="s">
        <v>13004</v>
      </c>
      <c r="E3248" s="7" t="n">
        <v>9781429914710</v>
      </c>
      <c r="F3248" s="0" t="s">
        <v>1072</v>
      </c>
      <c r="G3248" s="0" t="s">
        <v>1073</v>
      </c>
      <c r="H3248" s="0" t="s">
        <v>170</v>
      </c>
      <c r="I3248" s="0" t="n">
        <v>1</v>
      </c>
      <c r="J3248" s="0" t="s">
        <v>573</v>
      </c>
      <c r="K3248" s="0" t="s">
        <v>43</v>
      </c>
      <c r="L3248" s="0" t="n">
        <v>3.44</v>
      </c>
      <c r="M3248" s="0" t="s">
        <v>44</v>
      </c>
      <c r="N3248" s="0" t="n">
        <v>2.99</v>
      </c>
      <c r="O3248" s="0" t="s">
        <v>44</v>
      </c>
      <c r="P3248" s="0" t="n">
        <v>2.7</v>
      </c>
      <c r="Q3248" s="0" t="s">
        <v>45</v>
      </c>
      <c r="R3248" s="0" t="n">
        <v>2.35</v>
      </c>
      <c r="S3248" s="0" t="s">
        <v>45</v>
      </c>
      <c r="T3248" s="0" t="n">
        <v>0.35</v>
      </c>
      <c r="U3248" s="0" t="s">
        <v>45</v>
      </c>
      <c r="V3248" s="0" t="s">
        <v>2514</v>
      </c>
      <c r="W3248" s="0" t="s">
        <v>96</v>
      </c>
      <c r="X3248" s="0" t="s">
        <v>48</v>
      </c>
      <c r="Y3248" s="0" t="s">
        <v>13005</v>
      </c>
      <c r="Z3248" s="0" t="n">
        <v>1.65</v>
      </c>
      <c r="AA3248" s="0" t="s">
        <v>45</v>
      </c>
      <c r="AB3248" s="0" t="n">
        <v>0.35</v>
      </c>
      <c r="AC3248" s="0" t="s">
        <v>45</v>
      </c>
      <c r="AD3248" s="0" t="n">
        <v>13</v>
      </c>
      <c r="AE3248" s="0" t="n">
        <f aca="false">AD3248+100</f>
        <v>113</v>
      </c>
      <c r="AF3248" s="8" t="n">
        <f aca="false">((P3248/AE3248)*100)*ABS(I3248)</f>
        <v>2.38938053097345</v>
      </c>
      <c r="AG3248" s="0" t="n">
        <f aca="false">(TRUNC((AF3248*AD3248/100),2))</f>
        <v>0.31</v>
      </c>
      <c r="AH3248" s="0" t="n">
        <f aca="false">TRUNC(AF3248*1.3222,2)</f>
        <v>3.15</v>
      </c>
      <c r="AI3248" s="0" t="n">
        <f aca="false">TRUNC(AG3248*1.3222,2)</f>
        <v>0.4</v>
      </c>
      <c r="AJ3248" s="0" t="n">
        <f aca="false">((P3248-T3248)*0.7+T3248)*ABS(I3248)</f>
        <v>1.995</v>
      </c>
      <c r="AK3248" s="9" t="n">
        <f aca="false">IF(K3248="REFUND",(-1*(AJ3248-AG3248)),(AJ3248-AG3248))</f>
        <v>1.685</v>
      </c>
    </row>
    <row r="3249" customFormat="false" ht="13.8" hidden="false" customHeight="false" outlineLevel="0" collapsed="false">
      <c r="A3249" s="6" t="n">
        <v>42247</v>
      </c>
      <c r="B3249" s="0" t="n">
        <v>959201678191</v>
      </c>
      <c r="C3249" s="0" t="s">
        <v>13006</v>
      </c>
      <c r="D3249" s="0" t="s">
        <v>13007</v>
      </c>
      <c r="E3249" s="7" t="n">
        <v>9781466841925</v>
      </c>
      <c r="F3249" s="0" t="s">
        <v>805</v>
      </c>
      <c r="G3249" s="0" t="s">
        <v>806</v>
      </c>
      <c r="H3249" s="0" t="s">
        <v>807</v>
      </c>
      <c r="I3249" s="0" t="n">
        <v>1</v>
      </c>
      <c r="J3249" s="0" t="s">
        <v>573</v>
      </c>
      <c r="K3249" s="0" t="s">
        <v>43</v>
      </c>
      <c r="L3249" s="0" t="n">
        <v>16.09</v>
      </c>
      <c r="M3249" s="0" t="s">
        <v>44</v>
      </c>
      <c r="N3249" s="0" t="n">
        <v>13.99</v>
      </c>
      <c r="O3249" s="0" t="s">
        <v>44</v>
      </c>
      <c r="P3249" s="0" t="n">
        <v>12.48</v>
      </c>
      <c r="Q3249" s="0" t="s">
        <v>45</v>
      </c>
      <c r="R3249" s="0" t="n">
        <v>10.85</v>
      </c>
      <c r="S3249" s="0" t="s">
        <v>45</v>
      </c>
      <c r="T3249" s="0" t="n">
        <v>1.63</v>
      </c>
      <c r="U3249" s="0" t="s">
        <v>45</v>
      </c>
      <c r="V3249" s="0" t="s">
        <v>587</v>
      </c>
      <c r="W3249" s="0" t="s">
        <v>47</v>
      </c>
      <c r="X3249" s="0" t="s">
        <v>48</v>
      </c>
      <c r="Y3249" s="0" t="s">
        <v>6307</v>
      </c>
      <c r="Z3249" s="0" t="n">
        <v>7.6</v>
      </c>
      <c r="AA3249" s="0" t="s">
        <v>45</v>
      </c>
      <c r="AB3249" s="0" t="n">
        <v>1.63</v>
      </c>
      <c r="AC3249" s="0" t="s">
        <v>45</v>
      </c>
      <c r="AD3249" s="0" t="n">
        <v>13</v>
      </c>
      <c r="AE3249" s="0" t="n">
        <f aca="false">AD3249+100</f>
        <v>113</v>
      </c>
      <c r="AF3249" s="8" t="n">
        <f aca="false">((P3249/AE3249)*100)*ABS(I3249)</f>
        <v>11.0442477876106</v>
      </c>
      <c r="AG3249" s="0" t="n">
        <f aca="false">(TRUNC((AF3249*AD3249/100),2))</f>
        <v>1.43</v>
      </c>
      <c r="AH3249" s="0" t="n">
        <f aca="false">TRUNC(AF3249*1.3222,2)</f>
        <v>14.6</v>
      </c>
      <c r="AI3249" s="0" t="n">
        <f aca="false">TRUNC(AG3249*1.3222,2)</f>
        <v>1.89</v>
      </c>
      <c r="AJ3249" s="0" t="n">
        <f aca="false">((P3249-T3249)*0.7+T3249)*ABS(I3249)</f>
        <v>9.225</v>
      </c>
      <c r="AK3249" s="9" t="n">
        <f aca="false">IF(K3249="REFUND",(-1*(AJ3249-AG3249)),(AJ3249-AG3249))</f>
        <v>7.795</v>
      </c>
    </row>
    <row r="3250" customFormat="false" ht="13.8" hidden="false" customHeight="false" outlineLevel="0" collapsed="false">
      <c r="A3250" s="6" t="n">
        <v>42247</v>
      </c>
      <c r="B3250" s="0" t="n">
        <v>959202096241</v>
      </c>
      <c r="C3250" s="0" t="s">
        <v>13008</v>
      </c>
      <c r="D3250" s="0" t="s">
        <v>13009</v>
      </c>
      <c r="E3250" s="7" t="n">
        <v>9781622663309</v>
      </c>
      <c r="F3250" s="0" t="s">
        <v>3021</v>
      </c>
      <c r="G3250" s="0" t="s">
        <v>3022</v>
      </c>
      <c r="H3250" s="0" t="s">
        <v>3023</v>
      </c>
      <c r="I3250" s="0" t="n">
        <v>1</v>
      </c>
      <c r="J3250" s="0" t="s">
        <v>573</v>
      </c>
      <c r="K3250" s="0" t="s">
        <v>43</v>
      </c>
      <c r="L3250" s="0" t="n">
        <v>1.14</v>
      </c>
      <c r="M3250" s="0" t="s">
        <v>44</v>
      </c>
      <c r="N3250" s="0" t="n">
        <v>0.99</v>
      </c>
      <c r="O3250" s="0" t="s">
        <v>44</v>
      </c>
      <c r="P3250" s="0" t="n">
        <v>0.89</v>
      </c>
      <c r="Q3250" s="0" t="s">
        <v>45</v>
      </c>
      <c r="R3250" s="0" t="n">
        <v>0.78</v>
      </c>
      <c r="S3250" s="0" t="s">
        <v>45</v>
      </c>
      <c r="T3250" s="0" t="n">
        <v>0.11</v>
      </c>
      <c r="U3250" s="0" t="s">
        <v>45</v>
      </c>
      <c r="V3250" s="0" t="s">
        <v>13010</v>
      </c>
      <c r="W3250" s="0" t="s">
        <v>80</v>
      </c>
      <c r="X3250" s="0" t="s">
        <v>48</v>
      </c>
      <c r="Y3250" s="0" t="s">
        <v>13011</v>
      </c>
      <c r="Z3250" s="0" t="n">
        <v>0.55</v>
      </c>
      <c r="AA3250" s="0" t="s">
        <v>45</v>
      </c>
      <c r="AB3250" s="0" t="n">
        <v>0.11</v>
      </c>
      <c r="AC3250" s="0" t="s">
        <v>45</v>
      </c>
      <c r="AD3250" s="0" t="n">
        <v>5</v>
      </c>
      <c r="AE3250" s="0" t="n">
        <f aca="false">AD3250+100</f>
        <v>105</v>
      </c>
      <c r="AF3250" s="8" t="n">
        <f aca="false">((P3250/AE3250)*100)*ABS(I3250)</f>
        <v>0.847619047619048</v>
      </c>
      <c r="AG3250" s="0" t="n">
        <f aca="false">(TRUNC((AF3250*AD3250/100),2))</f>
        <v>0.04</v>
      </c>
      <c r="AH3250" s="0" t="n">
        <f aca="false">TRUNC(AF3250*1.3222,2)</f>
        <v>1.12</v>
      </c>
      <c r="AI3250" s="0" t="n">
        <f aca="false">TRUNC(AG3250*1.3222,2)</f>
        <v>0.05</v>
      </c>
      <c r="AJ3250" s="0" t="n">
        <f aca="false">((P3250-T3250)*0.7+T3250)*ABS(I3250)</f>
        <v>0.656</v>
      </c>
      <c r="AK3250" s="9" t="n">
        <f aca="false">IF(K3250="REFUND",(-1*(AJ3250-AG3250)),(AJ3250-AG3250))</f>
        <v>0.616</v>
      </c>
    </row>
    <row r="3251" customFormat="false" ht="13.8" hidden="false" customHeight="false" outlineLevel="0" collapsed="false">
      <c r="A3251" s="6" t="n">
        <v>42247</v>
      </c>
      <c r="B3251" s="0" t="n">
        <v>959202261341</v>
      </c>
      <c r="C3251" s="0" t="s">
        <v>13012</v>
      </c>
      <c r="D3251" s="0" t="s">
        <v>13013</v>
      </c>
      <c r="E3251" s="7" t="n">
        <v>9781466850606</v>
      </c>
      <c r="F3251" s="0" t="s">
        <v>137</v>
      </c>
      <c r="G3251" s="0" t="s">
        <v>138</v>
      </c>
      <c r="H3251" s="0" t="s">
        <v>139</v>
      </c>
      <c r="I3251" s="0" t="n">
        <v>1</v>
      </c>
      <c r="J3251" s="0" t="s">
        <v>573</v>
      </c>
      <c r="K3251" s="0" t="s">
        <v>43</v>
      </c>
      <c r="L3251" s="0" t="n">
        <v>17.24</v>
      </c>
      <c r="M3251" s="0" t="s">
        <v>44</v>
      </c>
      <c r="N3251" s="0" t="n">
        <v>14.99</v>
      </c>
      <c r="O3251" s="0" t="s">
        <v>44</v>
      </c>
      <c r="P3251" s="0" t="n">
        <v>13.53</v>
      </c>
      <c r="Q3251" s="0" t="s">
        <v>45</v>
      </c>
      <c r="R3251" s="0" t="n">
        <v>11.76</v>
      </c>
      <c r="S3251" s="0" t="s">
        <v>45</v>
      </c>
      <c r="T3251" s="0" t="n">
        <v>1.77</v>
      </c>
      <c r="U3251" s="0" t="s">
        <v>45</v>
      </c>
      <c r="V3251" s="0" t="s">
        <v>1791</v>
      </c>
      <c r="W3251" s="0" t="s">
        <v>1703</v>
      </c>
      <c r="X3251" s="0" t="s">
        <v>48</v>
      </c>
      <c r="Y3251" s="0" t="s">
        <v>13014</v>
      </c>
      <c r="Z3251" s="0" t="n">
        <v>8.23</v>
      </c>
      <c r="AA3251" s="0" t="s">
        <v>45</v>
      </c>
      <c r="AB3251" s="0" t="n">
        <v>1.77</v>
      </c>
      <c r="AC3251" s="0" t="s">
        <v>45</v>
      </c>
      <c r="AD3251" s="0" t="n">
        <v>13</v>
      </c>
      <c r="AE3251" s="0" t="n">
        <f aca="false">AD3251+100</f>
        <v>113</v>
      </c>
      <c r="AF3251" s="8" t="n">
        <f aca="false">((P3251/AE3251)*100)*ABS(I3251)</f>
        <v>11.9734513274336</v>
      </c>
      <c r="AG3251" s="0" t="n">
        <f aca="false">(TRUNC((AF3251*AD3251/100),2))</f>
        <v>1.55</v>
      </c>
      <c r="AH3251" s="0" t="n">
        <f aca="false">TRUNC(AF3251*1.3222,2)</f>
        <v>15.83</v>
      </c>
      <c r="AI3251" s="0" t="n">
        <f aca="false">TRUNC(AG3251*1.3222,2)</f>
        <v>2.04</v>
      </c>
      <c r="AJ3251" s="0" t="n">
        <f aca="false">((P3251-T3251)*0.7+T3251)*ABS(I3251)</f>
        <v>10.002</v>
      </c>
      <c r="AK3251" s="9" t="n">
        <f aca="false">IF(K3251="REFUND",(-1*(AJ3251-AG3251)),(AJ3251-AG3251))</f>
        <v>8.452</v>
      </c>
    </row>
    <row r="3252" customFormat="false" ht="13.8" hidden="false" customHeight="false" outlineLevel="0" collapsed="false">
      <c r="A3252" s="6" t="n">
        <v>42247</v>
      </c>
      <c r="B3252" s="0" t="n">
        <v>959205235241</v>
      </c>
      <c r="C3252" s="0" t="s">
        <v>13015</v>
      </c>
      <c r="D3252" s="0" t="s">
        <v>13016</v>
      </c>
      <c r="E3252" s="7" t="n">
        <v>9781429914710</v>
      </c>
      <c r="F3252" s="0" t="s">
        <v>1072</v>
      </c>
      <c r="G3252" s="0" t="s">
        <v>1073</v>
      </c>
      <c r="H3252" s="0" t="s">
        <v>170</v>
      </c>
      <c r="I3252" s="0" t="n">
        <v>1</v>
      </c>
      <c r="J3252" s="0" t="s">
        <v>573</v>
      </c>
      <c r="K3252" s="0" t="s">
        <v>43</v>
      </c>
      <c r="L3252" s="0" t="n">
        <v>3.44</v>
      </c>
      <c r="M3252" s="0" t="s">
        <v>44</v>
      </c>
      <c r="N3252" s="0" t="n">
        <v>2.99</v>
      </c>
      <c r="O3252" s="0" t="s">
        <v>44</v>
      </c>
      <c r="P3252" s="0" t="n">
        <v>2.7</v>
      </c>
      <c r="Q3252" s="0" t="s">
        <v>45</v>
      </c>
      <c r="R3252" s="0" t="n">
        <v>2.35</v>
      </c>
      <c r="S3252" s="0" t="s">
        <v>45</v>
      </c>
      <c r="T3252" s="0" t="n">
        <v>0.35</v>
      </c>
      <c r="U3252" s="0" t="s">
        <v>45</v>
      </c>
      <c r="V3252" s="0" t="s">
        <v>3446</v>
      </c>
      <c r="W3252" s="0" t="s">
        <v>2293</v>
      </c>
      <c r="X3252" s="0" t="s">
        <v>48</v>
      </c>
      <c r="Y3252" s="0" t="s">
        <v>13017</v>
      </c>
      <c r="Z3252" s="0" t="n">
        <v>1.65</v>
      </c>
      <c r="AA3252" s="0" t="s">
        <v>45</v>
      </c>
      <c r="AB3252" s="0" t="n">
        <v>0.35</v>
      </c>
      <c r="AC3252" s="0" t="s">
        <v>45</v>
      </c>
      <c r="AD3252" s="0" t="n">
        <v>13</v>
      </c>
      <c r="AE3252" s="0" t="n">
        <f aca="false">AD3252+100</f>
        <v>113</v>
      </c>
      <c r="AF3252" s="8" t="n">
        <f aca="false">((P3252/AE3252)*100)*ABS(I3252)</f>
        <v>2.38938053097345</v>
      </c>
      <c r="AG3252" s="0" t="n">
        <f aca="false">(TRUNC((AF3252*AD3252/100),2))</f>
        <v>0.31</v>
      </c>
      <c r="AH3252" s="0" t="n">
        <f aca="false">TRUNC(AF3252*1.3222,2)</f>
        <v>3.15</v>
      </c>
      <c r="AI3252" s="0" t="n">
        <f aca="false">TRUNC(AG3252*1.3222,2)</f>
        <v>0.4</v>
      </c>
      <c r="AJ3252" s="0" t="n">
        <f aca="false">((P3252-T3252)*0.7+T3252)*ABS(I3252)</f>
        <v>1.995</v>
      </c>
      <c r="AK3252" s="9" t="n">
        <f aca="false">IF(K3252="REFUND",(-1*(AJ3252-AG3252)),(AJ3252-AG3252))</f>
        <v>1.685</v>
      </c>
    </row>
    <row r="3253" customFormat="false" ht="13.8" hidden="false" customHeight="false" outlineLevel="0" collapsed="false">
      <c r="A3253" s="6" t="n">
        <v>42247</v>
      </c>
      <c r="B3253" s="0" t="n">
        <v>959206358391</v>
      </c>
      <c r="C3253" s="0" t="s">
        <v>13018</v>
      </c>
      <c r="D3253" s="0" t="s">
        <v>13019</v>
      </c>
      <c r="E3253" s="7" t="n">
        <v>9781466800793</v>
      </c>
      <c r="F3253" s="0" t="s">
        <v>7184</v>
      </c>
      <c r="G3253" s="0" t="s">
        <v>7185</v>
      </c>
      <c r="H3253" s="0" t="s">
        <v>7186</v>
      </c>
      <c r="I3253" s="0" t="n">
        <v>1</v>
      </c>
      <c r="J3253" s="0" t="s">
        <v>573</v>
      </c>
      <c r="K3253" s="0" t="s">
        <v>43</v>
      </c>
      <c r="L3253" s="0" t="n">
        <v>12.64</v>
      </c>
      <c r="M3253" s="0" t="s">
        <v>44</v>
      </c>
      <c r="N3253" s="0" t="n">
        <v>10.99</v>
      </c>
      <c r="O3253" s="0" t="s">
        <v>44</v>
      </c>
      <c r="P3253" s="0" t="n">
        <v>9.92</v>
      </c>
      <c r="Q3253" s="0" t="s">
        <v>45</v>
      </c>
      <c r="R3253" s="0" t="n">
        <v>8.62</v>
      </c>
      <c r="S3253" s="0" t="s">
        <v>45</v>
      </c>
      <c r="T3253" s="0" t="n">
        <v>1.3</v>
      </c>
      <c r="U3253" s="0" t="s">
        <v>45</v>
      </c>
      <c r="V3253" s="0" t="s">
        <v>1011</v>
      </c>
      <c r="W3253" s="0" t="s">
        <v>47</v>
      </c>
      <c r="X3253" s="0" t="s">
        <v>48</v>
      </c>
      <c r="Y3253" s="0" t="s">
        <v>13020</v>
      </c>
      <c r="Z3253" s="0" t="n">
        <v>6.03</v>
      </c>
      <c r="AA3253" s="0" t="s">
        <v>45</v>
      </c>
      <c r="AB3253" s="0" t="n">
        <v>1.3</v>
      </c>
      <c r="AC3253" s="0" t="s">
        <v>45</v>
      </c>
      <c r="AD3253" s="0" t="n">
        <v>13</v>
      </c>
      <c r="AE3253" s="0" t="n">
        <f aca="false">AD3253+100</f>
        <v>113</v>
      </c>
      <c r="AF3253" s="8" t="n">
        <f aca="false">((P3253/AE3253)*100)*ABS(I3253)</f>
        <v>8.7787610619469</v>
      </c>
      <c r="AG3253" s="0" t="n">
        <f aca="false">(TRUNC((AF3253*AD3253/100),2))</f>
        <v>1.14</v>
      </c>
      <c r="AH3253" s="0" t="n">
        <f aca="false">TRUNC(AF3253*1.3222,2)</f>
        <v>11.6</v>
      </c>
      <c r="AI3253" s="0" t="n">
        <f aca="false">TRUNC(AG3253*1.3222,2)</f>
        <v>1.5</v>
      </c>
      <c r="AJ3253" s="0" t="n">
        <f aca="false">((P3253-T3253)*0.7+T3253)*ABS(I3253)</f>
        <v>7.334</v>
      </c>
      <c r="AK3253" s="9" t="n">
        <f aca="false">IF(K3253="REFUND",(-1*(AJ3253-AG3253)),(AJ3253-AG3253))</f>
        <v>6.194</v>
      </c>
    </row>
    <row r="3254" customFormat="false" ht="13.8" hidden="false" customHeight="false" outlineLevel="0" collapsed="false">
      <c r="A3254" s="6" t="n">
        <v>42247</v>
      </c>
      <c r="B3254" s="0" t="n">
        <v>959212119191</v>
      </c>
      <c r="C3254" s="0" t="s">
        <v>13021</v>
      </c>
      <c r="D3254" s="0" t="s">
        <v>13022</v>
      </c>
      <c r="E3254" s="7" t="n">
        <v>9781429914710</v>
      </c>
      <c r="F3254" s="0" t="s">
        <v>1072</v>
      </c>
      <c r="G3254" s="0" t="s">
        <v>1073</v>
      </c>
      <c r="H3254" s="0" t="s">
        <v>170</v>
      </c>
      <c r="I3254" s="0" t="n">
        <v>1</v>
      </c>
      <c r="J3254" s="0" t="s">
        <v>573</v>
      </c>
      <c r="K3254" s="0" t="s">
        <v>43</v>
      </c>
      <c r="L3254" s="0" t="n">
        <v>3.44</v>
      </c>
      <c r="M3254" s="0" t="s">
        <v>44</v>
      </c>
      <c r="N3254" s="0" t="n">
        <v>2.99</v>
      </c>
      <c r="O3254" s="0" t="s">
        <v>44</v>
      </c>
      <c r="P3254" s="0" t="n">
        <v>2.67</v>
      </c>
      <c r="Q3254" s="0" t="s">
        <v>45</v>
      </c>
      <c r="R3254" s="0" t="n">
        <v>2.32</v>
      </c>
      <c r="S3254" s="0" t="s">
        <v>45</v>
      </c>
      <c r="T3254" s="0" t="n">
        <v>0.35</v>
      </c>
      <c r="U3254" s="0" t="s">
        <v>45</v>
      </c>
      <c r="V3254" s="0" t="s">
        <v>309</v>
      </c>
      <c r="W3254" s="0" t="s">
        <v>47</v>
      </c>
      <c r="X3254" s="0" t="s">
        <v>48</v>
      </c>
      <c r="Y3254" s="0" t="s">
        <v>13023</v>
      </c>
      <c r="Z3254" s="0" t="n">
        <v>1.62</v>
      </c>
      <c r="AA3254" s="0" t="s">
        <v>45</v>
      </c>
      <c r="AB3254" s="0" t="n">
        <v>0.35</v>
      </c>
      <c r="AC3254" s="0" t="s">
        <v>45</v>
      </c>
      <c r="AD3254" s="0" t="n">
        <v>13</v>
      </c>
      <c r="AE3254" s="0" t="n">
        <f aca="false">AD3254+100</f>
        <v>113</v>
      </c>
      <c r="AF3254" s="8" t="n">
        <f aca="false">((P3254/AE3254)*100)*ABS(I3254)</f>
        <v>2.36283185840708</v>
      </c>
      <c r="AG3254" s="0" t="n">
        <f aca="false">(TRUNC((AF3254*AD3254/100),2))</f>
        <v>0.3</v>
      </c>
      <c r="AH3254" s="0" t="n">
        <f aca="false">TRUNC(AF3254*1.3222,2)</f>
        <v>3.12</v>
      </c>
      <c r="AI3254" s="0" t="n">
        <f aca="false">TRUNC(AG3254*1.3222,2)</f>
        <v>0.39</v>
      </c>
      <c r="AJ3254" s="0" t="n">
        <f aca="false">((P3254-T3254)*0.7+T3254)*ABS(I3254)</f>
        <v>1.974</v>
      </c>
      <c r="AK3254" s="9" t="n">
        <f aca="false">IF(K3254="REFUND",(-1*(AJ3254-AG3254)),(AJ3254-AG3254))</f>
        <v>1.674</v>
      </c>
    </row>
    <row r="3255" customFormat="false" ht="13.8" hidden="false" customHeight="false" outlineLevel="0" collapsed="false">
      <c r="A3255" s="6" t="n">
        <v>42247</v>
      </c>
      <c r="B3255" s="0" t="n">
        <v>959216219191</v>
      </c>
      <c r="C3255" s="0" t="s">
        <v>13024</v>
      </c>
      <c r="D3255" s="0" t="s">
        <v>13025</v>
      </c>
      <c r="E3255" s="7" t="n">
        <v>9781429929677</v>
      </c>
      <c r="F3255" s="0" t="s">
        <v>13026</v>
      </c>
      <c r="G3255" s="0" t="s">
        <v>13027</v>
      </c>
      <c r="H3255" s="0" t="s">
        <v>13028</v>
      </c>
      <c r="I3255" s="0" t="n">
        <v>1</v>
      </c>
      <c r="J3255" s="0" t="s">
        <v>573</v>
      </c>
      <c r="K3255" s="0" t="s">
        <v>43</v>
      </c>
      <c r="L3255" s="0" t="n">
        <v>12.64</v>
      </c>
      <c r="M3255" s="0" t="s">
        <v>44</v>
      </c>
      <c r="N3255" s="0" t="n">
        <v>10.99</v>
      </c>
      <c r="O3255" s="0" t="s">
        <v>44</v>
      </c>
      <c r="P3255" s="0" t="n">
        <v>9.8</v>
      </c>
      <c r="Q3255" s="0" t="s">
        <v>45</v>
      </c>
      <c r="R3255" s="0" t="n">
        <v>8.53</v>
      </c>
      <c r="S3255" s="0" t="s">
        <v>45</v>
      </c>
      <c r="T3255" s="0" t="n">
        <v>1.27</v>
      </c>
      <c r="U3255" s="0" t="s">
        <v>45</v>
      </c>
      <c r="V3255" s="0" t="s">
        <v>118</v>
      </c>
      <c r="W3255" s="0" t="s">
        <v>96</v>
      </c>
      <c r="X3255" s="0" t="s">
        <v>48</v>
      </c>
      <c r="Y3255" s="0" t="s">
        <v>13029</v>
      </c>
      <c r="Z3255" s="0" t="n">
        <v>5.97</v>
      </c>
      <c r="AA3255" s="0" t="s">
        <v>45</v>
      </c>
      <c r="AB3255" s="0" t="n">
        <v>1.27</v>
      </c>
      <c r="AC3255" s="0" t="s">
        <v>45</v>
      </c>
      <c r="AD3255" s="0" t="n">
        <v>13</v>
      </c>
      <c r="AE3255" s="0" t="n">
        <f aca="false">AD3255+100</f>
        <v>113</v>
      </c>
      <c r="AF3255" s="8" t="n">
        <f aca="false">((P3255/AE3255)*100)*ABS(I3255)</f>
        <v>8.67256637168142</v>
      </c>
      <c r="AG3255" s="0" t="n">
        <f aca="false">(TRUNC((AF3255*AD3255/100),2))</f>
        <v>1.12</v>
      </c>
      <c r="AH3255" s="0" t="n">
        <f aca="false">TRUNC(AF3255*1.3222,2)</f>
        <v>11.46</v>
      </c>
      <c r="AI3255" s="0" t="n">
        <f aca="false">TRUNC(AG3255*1.3222,2)</f>
        <v>1.48</v>
      </c>
      <c r="AJ3255" s="0" t="n">
        <f aca="false">((P3255-T3255)*0.7+T3255)*ABS(I3255)</f>
        <v>7.241</v>
      </c>
      <c r="AK3255" s="9" t="n">
        <f aca="false">IF(K3255="REFUND",(-1*(AJ3255-AG3255)),(AJ3255-AG3255))</f>
        <v>6.121</v>
      </c>
    </row>
    <row r="3256" customFormat="false" ht="13.8" hidden="false" customHeight="false" outlineLevel="0" collapsed="false">
      <c r="A3256" s="6" t="n">
        <v>42247</v>
      </c>
      <c r="B3256" s="0" t="n">
        <v>959217343291</v>
      </c>
      <c r="C3256" s="0" t="s">
        <v>13030</v>
      </c>
      <c r="D3256" s="0" t="s">
        <v>13031</v>
      </c>
      <c r="E3256" s="7" t="n">
        <v>9781466853430</v>
      </c>
      <c r="F3256" s="0" t="s">
        <v>9776</v>
      </c>
      <c r="G3256" s="0" t="s">
        <v>9777</v>
      </c>
      <c r="H3256" s="0" t="s">
        <v>4985</v>
      </c>
      <c r="I3256" s="0" t="n">
        <v>1</v>
      </c>
      <c r="J3256" s="0" t="s">
        <v>573</v>
      </c>
      <c r="K3256" s="0" t="s">
        <v>43</v>
      </c>
      <c r="L3256" s="0" t="n">
        <v>16.09</v>
      </c>
      <c r="M3256" s="0" t="s">
        <v>44</v>
      </c>
      <c r="N3256" s="0" t="n">
        <v>13.99</v>
      </c>
      <c r="O3256" s="0" t="s">
        <v>44</v>
      </c>
      <c r="P3256" s="0" t="n">
        <v>12.62</v>
      </c>
      <c r="Q3256" s="0" t="s">
        <v>45</v>
      </c>
      <c r="R3256" s="0" t="n">
        <v>10.98</v>
      </c>
      <c r="S3256" s="0" t="s">
        <v>45</v>
      </c>
      <c r="T3256" s="0" t="n">
        <v>1.64</v>
      </c>
      <c r="U3256" s="0" t="s">
        <v>45</v>
      </c>
      <c r="V3256" s="0" t="s">
        <v>58</v>
      </c>
      <c r="W3256" s="0" t="s">
        <v>6622</v>
      </c>
      <c r="X3256" s="0" t="s">
        <v>48</v>
      </c>
      <c r="Y3256" s="0" t="s">
        <v>8084</v>
      </c>
      <c r="Z3256" s="0" t="n">
        <v>7.69</v>
      </c>
      <c r="AA3256" s="0" t="s">
        <v>45</v>
      </c>
      <c r="AB3256" s="0" t="n">
        <v>1.64</v>
      </c>
      <c r="AC3256" s="0" t="s">
        <v>45</v>
      </c>
      <c r="AD3256" s="0" t="n">
        <v>5</v>
      </c>
      <c r="AE3256" s="0" t="n">
        <f aca="false">AD3256+100</f>
        <v>105</v>
      </c>
      <c r="AF3256" s="8" t="n">
        <f aca="false">((P3256/AE3256)*100)*ABS(I3256)</f>
        <v>12.0190476190476</v>
      </c>
      <c r="AG3256" s="0" t="n">
        <f aca="false">(TRUNC((AF3256*AD3256/100),2))</f>
        <v>0.6</v>
      </c>
      <c r="AH3256" s="0" t="n">
        <f aca="false">TRUNC(AF3256*1.3222,2)</f>
        <v>15.89</v>
      </c>
      <c r="AI3256" s="0" t="n">
        <f aca="false">TRUNC(AG3256*1.3222,2)</f>
        <v>0.79</v>
      </c>
      <c r="AJ3256" s="0" t="n">
        <f aca="false">((P3256-T3256)*0.7+T3256)*ABS(I3256)</f>
        <v>9.326</v>
      </c>
      <c r="AK3256" s="9" t="n">
        <f aca="false">IF(K3256="REFUND",(-1*(AJ3256-AG3256)),(AJ3256-AG3256))</f>
        <v>8.726</v>
      </c>
    </row>
    <row r="3257" customFormat="false" ht="13.8" hidden="false" customHeight="false" outlineLevel="0" collapsed="false">
      <c r="A3257" s="6" t="n">
        <v>42247</v>
      </c>
      <c r="B3257" s="0" t="n">
        <v>959217843191</v>
      </c>
      <c r="C3257" s="0" t="s">
        <v>13032</v>
      </c>
      <c r="D3257" s="0" t="s">
        <v>13033</v>
      </c>
      <c r="E3257" s="7" t="n">
        <v>9781466872912</v>
      </c>
      <c r="F3257" s="0" t="s">
        <v>1829</v>
      </c>
      <c r="G3257" s="0" t="s">
        <v>1830</v>
      </c>
      <c r="H3257" s="0" t="s">
        <v>1831</v>
      </c>
      <c r="I3257" s="0" t="n">
        <v>1</v>
      </c>
      <c r="J3257" s="0" t="s">
        <v>573</v>
      </c>
      <c r="K3257" s="0" t="s">
        <v>43</v>
      </c>
      <c r="L3257" s="0" t="n">
        <v>16.09</v>
      </c>
      <c r="M3257" s="0" t="s">
        <v>44</v>
      </c>
      <c r="N3257" s="0" t="n">
        <v>13.99</v>
      </c>
      <c r="O3257" s="0" t="s">
        <v>44</v>
      </c>
      <c r="P3257" s="0" t="n">
        <v>12.47</v>
      </c>
      <c r="Q3257" s="0" t="s">
        <v>45</v>
      </c>
      <c r="R3257" s="0" t="n">
        <v>10.85</v>
      </c>
      <c r="S3257" s="0" t="s">
        <v>45</v>
      </c>
      <c r="T3257" s="0" t="n">
        <v>1.62</v>
      </c>
      <c r="U3257" s="0" t="s">
        <v>45</v>
      </c>
      <c r="V3257" s="0" t="s">
        <v>2140</v>
      </c>
      <c r="W3257" s="0" t="s">
        <v>47</v>
      </c>
      <c r="X3257" s="0" t="s">
        <v>48</v>
      </c>
      <c r="Y3257" s="0" t="s">
        <v>13034</v>
      </c>
      <c r="Z3257" s="0" t="n">
        <v>7.6</v>
      </c>
      <c r="AA3257" s="0" t="s">
        <v>45</v>
      </c>
      <c r="AB3257" s="0" t="n">
        <v>1.62</v>
      </c>
      <c r="AC3257" s="0" t="s">
        <v>45</v>
      </c>
      <c r="AD3257" s="0" t="n">
        <v>13</v>
      </c>
      <c r="AE3257" s="0" t="n">
        <f aca="false">AD3257+100</f>
        <v>113</v>
      </c>
      <c r="AF3257" s="8" t="n">
        <f aca="false">((P3257/AE3257)*100)*ABS(I3257)</f>
        <v>11.0353982300885</v>
      </c>
      <c r="AG3257" s="0" t="n">
        <f aca="false">(TRUNC((AF3257*AD3257/100),2))</f>
        <v>1.43</v>
      </c>
      <c r="AH3257" s="0" t="n">
        <f aca="false">TRUNC(AF3257*1.3222,2)</f>
        <v>14.59</v>
      </c>
      <c r="AI3257" s="0" t="n">
        <f aca="false">TRUNC(AG3257*1.3222,2)</f>
        <v>1.89</v>
      </c>
      <c r="AJ3257" s="0" t="n">
        <f aca="false">((P3257-T3257)*0.7+T3257)*ABS(I3257)</f>
        <v>9.215</v>
      </c>
      <c r="AK3257" s="9" t="n">
        <f aca="false">IF(K3257="REFUND",(-1*(AJ3257-AG3257)),(AJ3257-AG3257))</f>
        <v>7.785</v>
      </c>
    </row>
    <row r="3258" customFormat="false" ht="13.8" hidden="false" customHeight="false" outlineLevel="0" collapsed="false">
      <c r="A3258" s="6" t="n">
        <v>42247</v>
      </c>
      <c r="B3258" s="0" t="n">
        <v>959218498191</v>
      </c>
      <c r="C3258" s="0" t="s">
        <v>13035</v>
      </c>
      <c r="D3258" s="0" t="s">
        <v>13036</v>
      </c>
      <c r="E3258" s="7" t="n">
        <v>9781250020550</v>
      </c>
      <c r="F3258" s="0" t="s">
        <v>565</v>
      </c>
      <c r="G3258" s="0" t="s">
        <v>566</v>
      </c>
      <c r="H3258" s="0" t="s">
        <v>567</v>
      </c>
      <c r="I3258" s="0" t="n">
        <v>1</v>
      </c>
      <c r="J3258" s="0" t="s">
        <v>573</v>
      </c>
      <c r="K3258" s="0" t="s">
        <v>43</v>
      </c>
      <c r="L3258" s="0" t="n">
        <v>18.39</v>
      </c>
      <c r="M3258" s="0" t="s">
        <v>44</v>
      </c>
      <c r="N3258" s="0" t="n">
        <v>15.99</v>
      </c>
      <c r="O3258" s="0" t="s">
        <v>44</v>
      </c>
      <c r="P3258" s="0" t="n">
        <v>14.26</v>
      </c>
      <c r="Q3258" s="0" t="s">
        <v>45</v>
      </c>
      <c r="R3258" s="0" t="n">
        <v>12.4</v>
      </c>
      <c r="S3258" s="0" t="s">
        <v>45</v>
      </c>
      <c r="T3258" s="0" t="n">
        <v>1.86</v>
      </c>
      <c r="U3258" s="0" t="s">
        <v>45</v>
      </c>
      <c r="V3258" s="0" t="s">
        <v>156</v>
      </c>
      <c r="W3258" s="0" t="s">
        <v>157</v>
      </c>
      <c r="X3258" s="0" t="s">
        <v>48</v>
      </c>
      <c r="Y3258" s="0" t="s">
        <v>12854</v>
      </c>
      <c r="Z3258" s="0" t="n">
        <v>8.68</v>
      </c>
      <c r="AA3258" s="0" t="s">
        <v>45</v>
      </c>
      <c r="AB3258" s="0" t="n">
        <v>1.86</v>
      </c>
      <c r="AC3258" s="0" t="s">
        <v>45</v>
      </c>
      <c r="AD3258" s="0" t="n">
        <v>5</v>
      </c>
      <c r="AE3258" s="0" t="n">
        <f aca="false">AD3258+100</f>
        <v>105</v>
      </c>
      <c r="AF3258" s="8" t="n">
        <f aca="false">((P3258/AE3258)*100)*ABS(I3258)</f>
        <v>13.5809523809524</v>
      </c>
      <c r="AG3258" s="0" t="n">
        <f aca="false">(TRUNC((AF3258*AD3258/100),2))</f>
        <v>0.67</v>
      </c>
      <c r="AH3258" s="0" t="n">
        <f aca="false">TRUNC(AF3258*1.3222,2)</f>
        <v>17.95</v>
      </c>
      <c r="AI3258" s="0" t="n">
        <f aca="false">TRUNC(AG3258*1.3222,2)</f>
        <v>0.88</v>
      </c>
      <c r="AJ3258" s="0" t="n">
        <f aca="false">((P3258-T3258)*0.7+T3258)*ABS(I3258)</f>
        <v>10.54</v>
      </c>
      <c r="AK3258" s="9" t="n">
        <f aca="false">IF(K3258="REFUND",(-1*(AJ3258-AG3258)),(AJ3258-AG3258))</f>
        <v>9.87</v>
      </c>
    </row>
    <row r="3259" customFormat="false" ht="13.8" hidden="false" customHeight="false" outlineLevel="0" collapsed="false">
      <c r="A3259" s="6" t="n">
        <v>42247</v>
      </c>
      <c r="B3259" s="0" t="n">
        <v>959228580141</v>
      </c>
      <c r="C3259" s="0" t="s">
        <v>13037</v>
      </c>
      <c r="D3259" s="0" t="s">
        <v>13038</v>
      </c>
      <c r="E3259" s="7" t="n">
        <v>9781429940382</v>
      </c>
      <c r="F3259" s="0" t="s">
        <v>7321</v>
      </c>
      <c r="G3259" s="0" t="s">
        <v>7322</v>
      </c>
      <c r="H3259" s="0" t="s">
        <v>5044</v>
      </c>
      <c r="I3259" s="0" t="n">
        <v>1</v>
      </c>
      <c r="J3259" s="0" t="s">
        <v>573</v>
      </c>
      <c r="K3259" s="0" t="s">
        <v>43</v>
      </c>
      <c r="L3259" s="0" t="n">
        <v>12.64</v>
      </c>
      <c r="M3259" s="0" t="s">
        <v>44</v>
      </c>
      <c r="N3259" s="0" t="n">
        <v>10.99</v>
      </c>
      <c r="O3259" s="0" t="s">
        <v>44</v>
      </c>
      <c r="P3259" s="0" t="n">
        <v>9.82</v>
      </c>
      <c r="Q3259" s="0" t="s">
        <v>45</v>
      </c>
      <c r="R3259" s="0" t="n">
        <v>8.54</v>
      </c>
      <c r="S3259" s="0" t="s">
        <v>45</v>
      </c>
      <c r="T3259" s="0" t="n">
        <v>1.28</v>
      </c>
      <c r="U3259" s="0" t="s">
        <v>45</v>
      </c>
      <c r="V3259" s="0" t="s">
        <v>156</v>
      </c>
      <c r="W3259" s="0" t="s">
        <v>157</v>
      </c>
      <c r="X3259" s="0" t="s">
        <v>48</v>
      </c>
      <c r="Y3259" s="0" t="s">
        <v>682</v>
      </c>
      <c r="Z3259" s="0" t="n">
        <v>5.98</v>
      </c>
      <c r="AA3259" s="0" t="s">
        <v>45</v>
      </c>
      <c r="AB3259" s="0" t="n">
        <v>1.28</v>
      </c>
      <c r="AC3259" s="0" t="s">
        <v>45</v>
      </c>
      <c r="AD3259" s="0" t="n">
        <v>5</v>
      </c>
      <c r="AE3259" s="0" t="n">
        <f aca="false">AD3259+100</f>
        <v>105</v>
      </c>
      <c r="AF3259" s="8" t="n">
        <f aca="false">((P3259/AE3259)*100)*ABS(I3259)</f>
        <v>9.35238095238095</v>
      </c>
      <c r="AG3259" s="0" t="n">
        <f aca="false">(TRUNC((AF3259*AD3259/100),2))</f>
        <v>0.46</v>
      </c>
      <c r="AH3259" s="0" t="n">
        <f aca="false">TRUNC(AF3259*1.3222,2)</f>
        <v>12.36</v>
      </c>
      <c r="AI3259" s="0" t="n">
        <f aca="false">TRUNC(AG3259*1.3222,2)</f>
        <v>0.6</v>
      </c>
      <c r="AJ3259" s="0" t="n">
        <f aca="false">((P3259-T3259)*0.7+T3259)*ABS(I3259)</f>
        <v>7.258</v>
      </c>
      <c r="AK3259" s="9" t="n">
        <f aca="false">IF(K3259="REFUND",(-1*(AJ3259-AG3259)),(AJ3259-AG3259))</f>
        <v>6.798</v>
      </c>
    </row>
    <row r="3260" customFormat="false" ht="13.8" hidden="false" customHeight="false" outlineLevel="0" collapsed="false">
      <c r="A3260" s="6" t="n">
        <v>42247</v>
      </c>
      <c r="B3260" s="0" t="n">
        <v>959229762391</v>
      </c>
      <c r="C3260" s="0" t="s">
        <v>13039</v>
      </c>
      <c r="D3260" s="0" t="s">
        <v>13040</v>
      </c>
      <c r="E3260" s="7" t="n">
        <v>9781622660667</v>
      </c>
      <c r="F3260" s="0" t="s">
        <v>13041</v>
      </c>
      <c r="G3260" s="0" t="s">
        <v>13042</v>
      </c>
      <c r="H3260" s="0" t="s">
        <v>12534</v>
      </c>
      <c r="I3260" s="0" t="n">
        <v>1</v>
      </c>
      <c r="J3260" s="0" t="s">
        <v>573</v>
      </c>
      <c r="K3260" s="0" t="s">
        <v>43</v>
      </c>
      <c r="L3260" s="0" t="n">
        <v>3.44</v>
      </c>
      <c r="M3260" s="0" t="s">
        <v>44</v>
      </c>
      <c r="N3260" s="0" t="n">
        <v>2.99</v>
      </c>
      <c r="O3260" s="0" t="s">
        <v>44</v>
      </c>
      <c r="P3260" s="0" t="n">
        <v>2.7</v>
      </c>
      <c r="Q3260" s="0" t="s">
        <v>45</v>
      </c>
      <c r="R3260" s="0" t="n">
        <v>2.35</v>
      </c>
      <c r="S3260" s="0" t="s">
        <v>45</v>
      </c>
      <c r="T3260" s="0" t="n">
        <v>0.35</v>
      </c>
      <c r="U3260" s="0" t="s">
        <v>45</v>
      </c>
      <c r="V3260" s="0" t="s">
        <v>2811</v>
      </c>
      <c r="W3260" s="0" t="s">
        <v>47</v>
      </c>
      <c r="X3260" s="0" t="s">
        <v>48</v>
      </c>
      <c r="Y3260" s="0" t="s">
        <v>13043</v>
      </c>
      <c r="Z3260" s="0" t="n">
        <v>1.65</v>
      </c>
      <c r="AA3260" s="0" t="s">
        <v>45</v>
      </c>
      <c r="AB3260" s="0" t="n">
        <v>0.35</v>
      </c>
      <c r="AC3260" s="0" t="s">
        <v>45</v>
      </c>
      <c r="AD3260" s="0" t="n">
        <v>13</v>
      </c>
      <c r="AE3260" s="0" t="n">
        <f aca="false">AD3260+100</f>
        <v>113</v>
      </c>
      <c r="AF3260" s="8" t="n">
        <f aca="false">((P3260/AE3260)*100)*ABS(I3260)</f>
        <v>2.38938053097345</v>
      </c>
      <c r="AG3260" s="0" t="n">
        <f aca="false">(TRUNC((AF3260*AD3260/100),2))</f>
        <v>0.31</v>
      </c>
      <c r="AH3260" s="0" t="n">
        <f aca="false">TRUNC(AF3260*1.3222,2)</f>
        <v>3.15</v>
      </c>
      <c r="AI3260" s="0" t="n">
        <f aca="false">TRUNC(AG3260*1.3222,2)</f>
        <v>0.4</v>
      </c>
      <c r="AJ3260" s="0" t="n">
        <f aca="false">((P3260-T3260)*0.7+T3260)*ABS(I3260)</f>
        <v>1.995</v>
      </c>
      <c r="AK3260" s="9" t="n">
        <f aca="false">IF(K3260="REFUND",(-1*(AJ3260-AG3260)),(AJ3260-AG3260))</f>
        <v>1.685</v>
      </c>
    </row>
    <row r="3261" customFormat="false" ht="13.8" hidden="false" customHeight="false" outlineLevel="0" collapsed="false">
      <c r="A3261" s="6" t="n">
        <v>42247</v>
      </c>
      <c r="B3261" s="0" t="n">
        <v>959231674391</v>
      </c>
      <c r="C3261" s="0" t="s">
        <v>13044</v>
      </c>
      <c r="D3261" s="0" t="s">
        <v>13045</v>
      </c>
      <c r="E3261" s="7" t="n">
        <v>9781622661763</v>
      </c>
      <c r="F3261" s="0" t="s">
        <v>13046</v>
      </c>
      <c r="G3261" s="0" t="s">
        <v>13047</v>
      </c>
      <c r="H3261" s="0" t="s">
        <v>12534</v>
      </c>
      <c r="I3261" s="0" t="n">
        <v>1</v>
      </c>
      <c r="J3261" s="0" t="s">
        <v>573</v>
      </c>
      <c r="K3261" s="0" t="s">
        <v>43</v>
      </c>
      <c r="L3261" s="0" t="n">
        <v>3.44</v>
      </c>
      <c r="M3261" s="0" t="s">
        <v>44</v>
      </c>
      <c r="N3261" s="0" t="n">
        <v>2.99</v>
      </c>
      <c r="O3261" s="0" t="s">
        <v>44</v>
      </c>
      <c r="P3261" s="0" t="n">
        <v>2.7</v>
      </c>
      <c r="Q3261" s="0" t="s">
        <v>45</v>
      </c>
      <c r="R3261" s="0" t="n">
        <v>2.35</v>
      </c>
      <c r="S3261" s="0" t="s">
        <v>45</v>
      </c>
      <c r="T3261" s="0" t="n">
        <v>0.35</v>
      </c>
      <c r="U3261" s="0" t="s">
        <v>45</v>
      </c>
      <c r="V3261" s="0" t="s">
        <v>2811</v>
      </c>
      <c r="W3261" s="0" t="s">
        <v>47</v>
      </c>
      <c r="X3261" s="0" t="s">
        <v>48</v>
      </c>
      <c r="Y3261" s="0" t="s">
        <v>13043</v>
      </c>
      <c r="Z3261" s="0" t="n">
        <v>1.65</v>
      </c>
      <c r="AA3261" s="0" t="s">
        <v>45</v>
      </c>
      <c r="AB3261" s="0" t="n">
        <v>0.35</v>
      </c>
      <c r="AC3261" s="0" t="s">
        <v>45</v>
      </c>
      <c r="AD3261" s="0" t="n">
        <v>13</v>
      </c>
      <c r="AE3261" s="0" t="n">
        <f aca="false">AD3261+100</f>
        <v>113</v>
      </c>
      <c r="AF3261" s="8" t="n">
        <f aca="false">((P3261/AE3261)*100)*ABS(I3261)</f>
        <v>2.38938053097345</v>
      </c>
      <c r="AG3261" s="0" t="n">
        <f aca="false">(TRUNC((AF3261*AD3261/100),2))</f>
        <v>0.31</v>
      </c>
      <c r="AH3261" s="0" t="n">
        <f aca="false">TRUNC(AF3261*1.3222,2)</f>
        <v>3.15</v>
      </c>
      <c r="AI3261" s="0" t="n">
        <f aca="false">TRUNC(AG3261*1.3222,2)</f>
        <v>0.4</v>
      </c>
      <c r="AJ3261" s="0" t="n">
        <f aca="false">((P3261-T3261)*0.7+T3261)*ABS(I3261)</f>
        <v>1.995</v>
      </c>
      <c r="AK3261" s="9" t="n">
        <f aca="false">IF(K3261="REFUND",(-1*(AJ3261-AG3261)),(AJ3261-AG3261))</f>
        <v>1.685</v>
      </c>
    </row>
    <row r="3262" customFormat="false" ht="13.8" hidden="false" customHeight="false" outlineLevel="0" collapsed="false">
      <c r="A3262" s="6" t="n">
        <v>42247</v>
      </c>
      <c r="B3262" s="0" t="n">
        <v>959231675391</v>
      </c>
      <c r="C3262" s="0" t="s">
        <v>13044</v>
      </c>
      <c r="D3262" s="0" t="s">
        <v>13045</v>
      </c>
      <c r="E3262" s="7" t="n">
        <v>9781622663248</v>
      </c>
      <c r="F3262" s="0" t="s">
        <v>13048</v>
      </c>
      <c r="G3262" s="0" t="s">
        <v>13049</v>
      </c>
      <c r="H3262" s="0" t="s">
        <v>12534</v>
      </c>
      <c r="I3262" s="0" t="n">
        <v>1</v>
      </c>
      <c r="J3262" s="0" t="s">
        <v>573</v>
      </c>
      <c r="K3262" s="0" t="s">
        <v>43</v>
      </c>
      <c r="L3262" s="0" t="n">
        <v>3.44</v>
      </c>
      <c r="M3262" s="0" t="s">
        <v>44</v>
      </c>
      <c r="N3262" s="0" t="n">
        <v>2.99</v>
      </c>
      <c r="O3262" s="0" t="s">
        <v>44</v>
      </c>
      <c r="P3262" s="0" t="n">
        <v>2.7</v>
      </c>
      <c r="Q3262" s="0" t="s">
        <v>45</v>
      </c>
      <c r="R3262" s="0" t="n">
        <v>2.35</v>
      </c>
      <c r="S3262" s="0" t="s">
        <v>45</v>
      </c>
      <c r="T3262" s="0" t="n">
        <v>0.35</v>
      </c>
      <c r="U3262" s="0" t="s">
        <v>45</v>
      </c>
      <c r="V3262" s="0" t="s">
        <v>2811</v>
      </c>
      <c r="W3262" s="0" t="s">
        <v>47</v>
      </c>
      <c r="X3262" s="0" t="s">
        <v>48</v>
      </c>
      <c r="Y3262" s="0" t="s">
        <v>13043</v>
      </c>
      <c r="Z3262" s="0" t="n">
        <v>1.65</v>
      </c>
      <c r="AA3262" s="0" t="s">
        <v>45</v>
      </c>
      <c r="AB3262" s="0" t="n">
        <v>0.35</v>
      </c>
      <c r="AC3262" s="0" t="s">
        <v>45</v>
      </c>
      <c r="AD3262" s="0" t="n">
        <v>13</v>
      </c>
      <c r="AE3262" s="0" t="n">
        <f aca="false">AD3262+100</f>
        <v>113</v>
      </c>
      <c r="AF3262" s="8" t="n">
        <f aca="false">((P3262/AE3262)*100)*ABS(I3262)</f>
        <v>2.38938053097345</v>
      </c>
      <c r="AG3262" s="0" t="n">
        <f aca="false">(TRUNC((AF3262*AD3262/100),2))</f>
        <v>0.31</v>
      </c>
      <c r="AH3262" s="0" t="n">
        <f aca="false">TRUNC(AF3262*1.3222,2)</f>
        <v>3.15</v>
      </c>
      <c r="AI3262" s="0" t="n">
        <f aca="false">TRUNC(AG3262*1.3222,2)</f>
        <v>0.4</v>
      </c>
      <c r="AJ3262" s="0" t="n">
        <f aca="false">((P3262-T3262)*0.7+T3262)*ABS(I3262)</f>
        <v>1.995</v>
      </c>
      <c r="AK3262" s="9" t="n">
        <f aca="false">IF(K3262="REFUND",(-1*(AJ3262-AG3262)),(AJ3262-AG3262))</f>
        <v>1.685</v>
      </c>
    </row>
    <row r="3263" customFormat="false" ht="13.8" hidden="false" customHeight="false" outlineLevel="0" collapsed="false">
      <c r="A3263" s="6" t="n">
        <v>42247</v>
      </c>
      <c r="B3263" s="0" t="n">
        <v>959239015241</v>
      </c>
      <c r="C3263" s="0" t="s">
        <v>13050</v>
      </c>
      <c r="D3263" s="0" t="s">
        <v>13051</v>
      </c>
      <c r="E3263" s="7" t="n">
        <v>9781466869882</v>
      </c>
      <c r="F3263" s="0" t="s">
        <v>10321</v>
      </c>
      <c r="G3263" s="0" t="s">
        <v>10322</v>
      </c>
      <c r="H3263" s="0" t="s">
        <v>10323</v>
      </c>
      <c r="I3263" s="0" t="n">
        <v>1</v>
      </c>
      <c r="J3263" s="0" t="s">
        <v>573</v>
      </c>
      <c r="K3263" s="0" t="s">
        <v>43</v>
      </c>
      <c r="L3263" s="0" t="n">
        <v>16.09</v>
      </c>
      <c r="M3263" s="0" t="s">
        <v>44</v>
      </c>
      <c r="N3263" s="0" t="n">
        <v>13.99</v>
      </c>
      <c r="O3263" s="0" t="s">
        <v>44</v>
      </c>
      <c r="P3263" s="0" t="n">
        <v>12.62</v>
      </c>
      <c r="Q3263" s="0" t="s">
        <v>45</v>
      </c>
      <c r="R3263" s="0" t="n">
        <v>10.98</v>
      </c>
      <c r="S3263" s="0" t="s">
        <v>45</v>
      </c>
      <c r="T3263" s="0" t="n">
        <v>1.64</v>
      </c>
      <c r="U3263" s="0" t="s">
        <v>45</v>
      </c>
      <c r="V3263" s="0" t="s">
        <v>3275</v>
      </c>
      <c r="W3263" s="0" t="s">
        <v>47</v>
      </c>
      <c r="X3263" s="0" t="s">
        <v>48</v>
      </c>
      <c r="Y3263" s="0" t="s">
        <v>9898</v>
      </c>
      <c r="Z3263" s="0" t="n">
        <v>7.69</v>
      </c>
      <c r="AA3263" s="0" t="s">
        <v>45</v>
      </c>
      <c r="AB3263" s="0" t="n">
        <v>1.64</v>
      </c>
      <c r="AC3263" s="0" t="s">
        <v>45</v>
      </c>
      <c r="AD3263" s="0" t="n">
        <v>13</v>
      </c>
      <c r="AE3263" s="0" t="n">
        <f aca="false">AD3263+100</f>
        <v>113</v>
      </c>
      <c r="AF3263" s="8" t="n">
        <f aca="false">((P3263/AE3263)*100)*ABS(I3263)</f>
        <v>11.1681415929204</v>
      </c>
      <c r="AG3263" s="0" t="n">
        <f aca="false">(TRUNC((AF3263*AD3263/100),2))</f>
        <v>1.45</v>
      </c>
      <c r="AH3263" s="0" t="n">
        <f aca="false">TRUNC(AF3263*1.3222,2)</f>
        <v>14.76</v>
      </c>
      <c r="AI3263" s="0" t="n">
        <f aca="false">TRUNC(AG3263*1.3222,2)</f>
        <v>1.91</v>
      </c>
      <c r="AJ3263" s="0" t="n">
        <f aca="false">((P3263-T3263)*0.7+T3263)*ABS(I3263)</f>
        <v>9.326</v>
      </c>
      <c r="AK3263" s="9" t="n">
        <f aca="false">IF(K3263="REFUND",(-1*(AJ3263-AG3263)),(AJ3263-AG3263))</f>
        <v>7.876</v>
      </c>
    </row>
    <row r="3264" customFormat="false" ht="13.8" hidden="false" customHeight="false" outlineLevel="0" collapsed="false">
      <c r="A3264" s="6" t="n">
        <v>42247</v>
      </c>
      <c r="B3264" s="0" t="n">
        <v>959241135191</v>
      </c>
      <c r="C3264" s="0" t="s">
        <v>13052</v>
      </c>
      <c r="D3264" s="0" t="s">
        <v>13053</v>
      </c>
      <c r="E3264" s="7" t="n">
        <v>9781429959964</v>
      </c>
      <c r="F3264" s="0" t="s">
        <v>5756</v>
      </c>
      <c r="G3264" s="0" t="s">
        <v>5757</v>
      </c>
      <c r="H3264" s="0" t="s">
        <v>94</v>
      </c>
      <c r="I3264" s="0" t="n">
        <v>1</v>
      </c>
      <c r="J3264" s="0" t="s">
        <v>573</v>
      </c>
      <c r="K3264" s="0" t="s">
        <v>43</v>
      </c>
      <c r="L3264" s="0" t="n">
        <v>11.49</v>
      </c>
      <c r="M3264" s="0" t="s">
        <v>44</v>
      </c>
      <c r="N3264" s="0" t="n">
        <v>9.99</v>
      </c>
      <c r="O3264" s="0" t="s">
        <v>44</v>
      </c>
      <c r="P3264" s="0" t="n">
        <v>8.91</v>
      </c>
      <c r="Q3264" s="0" t="s">
        <v>45</v>
      </c>
      <c r="R3264" s="0" t="n">
        <v>7.75</v>
      </c>
      <c r="S3264" s="0" t="s">
        <v>45</v>
      </c>
      <c r="T3264" s="0" t="n">
        <v>1.16</v>
      </c>
      <c r="U3264" s="0" t="s">
        <v>45</v>
      </c>
      <c r="V3264" s="0" t="s">
        <v>7784</v>
      </c>
      <c r="W3264" s="0" t="s">
        <v>47</v>
      </c>
      <c r="X3264" s="0" t="s">
        <v>48</v>
      </c>
      <c r="Y3264" s="0" t="s">
        <v>7785</v>
      </c>
      <c r="Z3264" s="0" t="n">
        <v>5.43</v>
      </c>
      <c r="AA3264" s="0" t="s">
        <v>45</v>
      </c>
      <c r="AB3264" s="0" t="n">
        <v>1.16</v>
      </c>
      <c r="AC3264" s="0" t="s">
        <v>45</v>
      </c>
      <c r="AD3264" s="0" t="n">
        <v>13</v>
      </c>
      <c r="AE3264" s="0" t="n">
        <f aca="false">AD3264+100</f>
        <v>113</v>
      </c>
      <c r="AF3264" s="8" t="n">
        <f aca="false">((P3264/AE3264)*100)*ABS(I3264)</f>
        <v>7.88495575221239</v>
      </c>
      <c r="AG3264" s="0" t="n">
        <f aca="false">(TRUNC((AF3264*AD3264/100),2))</f>
        <v>1.02</v>
      </c>
      <c r="AH3264" s="0" t="n">
        <f aca="false">TRUNC(AF3264*1.3222,2)</f>
        <v>10.42</v>
      </c>
      <c r="AI3264" s="0" t="n">
        <f aca="false">TRUNC(AG3264*1.3222,2)</f>
        <v>1.34</v>
      </c>
      <c r="AJ3264" s="0" t="n">
        <f aca="false">((P3264-T3264)*0.7+T3264)*ABS(I3264)</f>
        <v>6.585</v>
      </c>
      <c r="AK3264" s="9" t="n">
        <f aca="false">IF(K3264="REFUND",(-1*(AJ3264-AG3264)),(AJ3264-AG3264))</f>
        <v>5.565</v>
      </c>
    </row>
    <row r="3265" customFormat="false" ht="13.8" hidden="false" customHeight="false" outlineLevel="0" collapsed="false">
      <c r="A3265" s="6" t="n">
        <v>42247</v>
      </c>
      <c r="B3265" s="0" t="n">
        <v>959242529341</v>
      </c>
      <c r="C3265" s="0" t="s">
        <v>13054</v>
      </c>
      <c r="D3265" s="0" t="s">
        <v>13055</v>
      </c>
      <c r="E3265" s="7" t="n">
        <v>9781466805361</v>
      </c>
      <c r="F3265" s="0" t="s">
        <v>631</v>
      </c>
      <c r="G3265" s="0" t="s">
        <v>632</v>
      </c>
      <c r="H3265" s="0" t="s">
        <v>633</v>
      </c>
      <c r="I3265" s="0" t="n">
        <v>1</v>
      </c>
      <c r="J3265" s="0" t="s">
        <v>573</v>
      </c>
      <c r="K3265" s="0" t="s">
        <v>43</v>
      </c>
      <c r="L3265" s="0" t="n">
        <v>12.64</v>
      </c>
      <c r="M3265" s="0" t="s">
        <v>44</v>
      </c>
      <c r="N3265" s="0" t="n">
        <v>10.99</v>
      </c>
      <c r="O3265" s="0" t="s">
        <v>44</v>
      </c>
      <c r="P3265" s="0" t="n">
        <v>9.92</v>
      </c>
      <c r="Q3265" s="0" t="s">
        <v>45</v>
      </c>
      <c r="R3265" s="0" t="n">
        <v>8.62</v>
      </c>
      <c r="S3265" s="0" t="s">
        <v>45</v>
      </c>
      <c r="T3265" s="0" t="n">
        <v>1.3</v>
      </c>
      <c r="U3265" s="0" t="s">
        <v>45</v>
      </c>
      <c r="V3265" s="0" t="s">
        <v>13056</v>
      </c>
      <c r="W3265" s="0" t="s">
        <v>47</v>
      </c>
      <c r="X3265" s="0" t="s">
        <v>48</v>
      </c>
      <c r="Y3265" s="0" t="s">
        <v>13057</v>
      </c>
      <c r="Z3265" s="0" t="n">
        <v>6.03</v>
      </c>
      <c r="AA3265" s="0" t="s">
        <v>45</v>
      </c>
      <c r="AB3265" s="0" t="n">
        <v>1.3</v>
      </c>
      <c r="AC3265" s="0" t="s">
        <v>45</v>
      </c>
      <c r="AD3265" s="0" t="n">
        <v>13</v>
      </c>
      <c r="AE3265" s="0" t="n">
        <f aca="false">AD3265+100</f>
        <v>113</v>
      </c>
      <c r="AF3265" s="8" t="n">
        <f aca="false">((P3265/AE3265)*100)*ABS(I3265)</f>
        <v>8.7787610619469</v>
      </c>
      <c r="AG3265" s="0" t="n">
        <f aca="false">(TRUNC((AF3265*AD3265/100),2))</f>
        <v>1.14</v>
      </c>
      <c r="AH3265" s="0" t="n">
        <f aca="false">TRUNC(AF3265*1.3222,2)</f>
        <v>11.6</v>
      </c>
      <c r="AI3265" s="0" t="n">
        <f aca="false">TRUNC(AG3265*1.3222,2)</f>
        <v>1.5</v>
      </c>
      <c r="AJ3265" s="0" t="n">
        <f aca="false">((P3265-T3265)*0.7+T3265)*ABS(I3265)</f>
        <v>7.334</v>
      </c>
      <c r="AK3265" s="9" t="n">
        <f aca="false">IF(K3265="REFUND",(-1*(AJ3265-AG3265)),(AJ3265-AG3265))</f>
        <v>6.194</v>
      </c>
    </row>
    <row r="3266" customFormat="false" ht="13.8" hidden="false" customHeight="false" outlineLevel="0" collapsed="false">
      <c r="A3266" s="6" t="n">
        <v>42247</v>
      </c>
      <c r="B3266" s="0" t="n">
        <v>959244305291</v>
      </c>
      <c r="C3266" s="0" t="s">
        <v>13058</v>
      </c>
      <c r="D3266" s="0" t="s">
        <v>13059</v>
      </c>
      <c r="E3266" s="7" t="n">
        <v>9781633753709</v>
      </c>
      <c r="F3266" s="0" t="s">
        <v>8956</v>
      </c>
      <c r="G3266" s="0" t="s">
        <v>8957</v>
      </c>
      <c r="H3266" s="0" t="s">
        <v>8958</v>
      </c>
      <c r="I3266" s="0" t="n">
        <v>1</v>
      </c>
      <c r="J3266" s="0" t="s">
        <v>573</v>
      </c>
      <c r="K3266" s="0" t="s">
        <v>43</v>
      </c>
      <c r="L3266" s="0" t="n">
        <v>3.44</v>
      </c>
      <c r="M3266" s="0" t="s">
        <v>44</v>
      </c>
      <c r="N3266" s="0" t="n">
        <v>2.99</v>
      </c>
      <c r="O3266" s="0" t="s">
        <v>44</v>
      </c>
      <c r="P3266" s="0" t="n">
        <v>2.67</v>
      </c>
      <c r="Q3266" s="0" t="s">
        <v>45</v>
      </c>
      <c r="R3266" s="0" t="n">
        <v>2.32</v>
      </c>
      <c r="S3266" s="0" t="s">
        <v>45</v>
      </c>
      <c r="T3266" s="0" t="n">
        <v>0.35</v>
      </c>
      <c r="U3266" s="0" t="s">
        <v>45</v>
      </c>
      <c r="V3266" s="0" t="s">
        <v>171</v>
      </c>
      <c r="W3266" s="0" t="s">
        <v>80</v>
      </c>
      <c r="X3266" s="0" t="s">
        <v>48</v>
      </c>
      <c r="Y3266" s="0" t="s">
        <v>13060</v>
      </c>
      <c r="Z3266" s="0" t="n">
        <v>1.62</v>
      </c>
      <c r="AA3266" s="0" t="s">
        <v>45</v>
      </c>
      <c r="AB3266" s="0" t="n">
        <v>0.35</v>
      </c>
      <c r="AC3266" s="0" t="s">
        <v>45</v>
      </c>
      <c r="AD3266" s="0" t="n">
        <v>5</v>
      </c>
      <c r="AE3266" s="0" t="n">
        <f aca="false">AD3266+100</f>
        <v>105</v>
      </c>
      <c r="AF3266" s="8" t="n">
        <f aca="false">((P3266/AE3266)*100)*ABS(I3266)</f>
        <v>2.54285714285714</v>
      </c>
      <c r="AG3266" s="0" t="n">
        <f aca="false">(TRUNC((AF3266*AD3266/100),2))</f>
        <v>0.12</v>
      </c>
      <c r="AH3266" s="0" t="n">
        <f aca="false">TRUNC(AF3266*1.3222,2)</f>
        <v>3.36</v>
      </c>
      <c r="AI3266" s="0" t="n">
        <f aca="false">TRUNC(AG3266*1.3222,2)</f>
        <v>0.15</v>
      </c>
      <c r="AJ3266" s="0" t="n">
        <f aca="false">((P3266-T3266)*0.7+T3266)*ABS(I3266)</f>
        <v>1.974</v>
      </c>
      <c r="AK3266" s="9" t="n">
        <f aca="false">IF(K3266="REFUND",(-1*(AJ3266-AG3266)),(AJ3266-AG3266))</f>
        <v>1.854</v>
      </c>
    </row>
    <row r="3267" customFormat="false" ht="13.8" hidden="false" customHeight="false" outlineLevel="0" collapsed="false">
      <c r="A3267" s="6" t="n">
        <v>42247</v>
      </c>
      <c r="B3267" s="0" t="n">
        <v>959244753141</v>
      </c>
      <c r="C3267" s="0" t="s">
        <v>13061</v>
      </c>
      <c r="D3267" s="0" t="s">
        <v>13062</v>
      </c>
      <c r="E3267" s="7" t="n">
        <v>9781429922067</v>
      </c>
      <c r="F3267" s="0" t="s">
        <v>3288</v>
      </c>
      <c r="G3267" s="0" t="s">
        <v>3289</v>
      </c>
      <c r="H3267" s="0" t="s">
        <v>3290</v>
      </c>
      <c r="I3267" s="0" t="n">
        <v>1</v>
      </c>
      <c r="J3267" s="0" t="s">
        <v>573</v>
      </c>
      <c r="K3267" s="0" t="s">
        <v>43</v>
      </c>
      <c r="L3267" s="0" t="n">
        <v>3.44</v>
      </c>
      <c r="M3267" s="0" t="s">
        <v>44</v>
      </c>
      <c r="N3267" s="0" t="n">
        <v>2.99</v>
      </c>
      <c r="O3267" s="0" t="s">
        <v>44</v>
      </c>
      <c r="P3267" s="0" t="n">
        <v>2.7</v>
      </c>
      <c r="Q3267" s="0" t="s">
        <v>45</v>
      </c>
      <c r="R3267" s="0" t="n">
        <v>2.35</v>
      </c>
      <c r="S3267" s="0" t="s">
        <v>45</v>
      </c>
      <c r="T3267" s="0" t="n">
        <v>0.35</v>
      </c>
      <c r="U3267" s="0" t="s">
        <v>45</v>
      </c>
      <c r="V3267" s="0" t="s">
        <v>4845</v>
      </c>
      <c r="W3267" s="0" t="s">
        <v>47</v>
      </c>
      <c r="X3267" s="0" t="s">
        <v>48</v>
      </c>
      <c r="Y3267" s="0" t="s">
        <v>13063</v>
      </c>
      <c r="Z3267" s="0" t="n">
        <v>1.65</v>
      </c>
      <c r="AA3267" s="0" t="s">
        <v>45</v>
      </c>
      <c r="AB3267" s="0" t="n">
        <v>0.35</v>
      </c>
      <c r="AC3267" s="0" t="s">
        <v>45</v>
      </c>
      <c r="AD3267" s="0" t="n">
        <v>13</v>
      </c>
      <c r="AE3267" s="0" t="n">
        <f aca="false">AD3267+100</f>
        <v>113</v>
      </c>
      <c r="AF3267" s="8" t="n">
        <f aca="false">((P3267/AE3267)*100)*ABS(I3267)</f>
        <v>2.38938053097345</v>
      </c>
      <c r="AG3267" s="0" t="n">
        <f aca="false">(TRUNC((AF3267*AD3267/100),2))</f>
        <v>0.31</v>
      </c>
      <c r="AH3267" s="0" t="n">
        <f aca="false">TRUNC(AF3267*1.3222,2)</f>
        <v>3.15</v>
      </c>
      <c r="AI3267" s="0" t="n">
        <f aca="false">TRUNC(AG3267*1.3222,2)</f>
        <v>0.4</v>
      </c>
      <c r="AJ3267" s="0" t="n">
        <f aca="false">((P3267-T3267)*0.7+T3267)*ABS(I3267)</f>
        <v>1.995</v>
      </c>
      <c r="AK3267" s="9" t="n">
        <f aca="false">IF(K3267="REFUND",(-1*(AJ3267-AG3267)),(AJ3267-AG3267))</f>
        <v>1.685</v>
      </c>
    </row>
    <row r="3268" customFormat="false" ht="13.8" hidden="false" customHeight="false" outlineLevel="0" collapsed="false">
      <c r="A3268" s="6" t="n">
        <v>42247</v>
      </c>
      <c r="B3268" s="0" t="n">
        <v>959247918391</v>
      </c>
      <c r="C3268" s="0" t="s">
        <v>13064</v>
      </c>
      <c r="D3268" s="0" t="s">
        <v>13065</v>
      </c>
      <c r="E3268" s="7" t="n">
        <v>9781250034618</v>
      </c>
      <c r="F3268" s="0" t="s">
        <v>8171</v>
      </c>
      <c r="G3268" s="0" t="s">
        <v>8172</v>
      </c>
      <c r="H3268" s="0" t="s">
        <v>793</v>
      </c>
      <c r="I3268" s="0" t="n">
        <v>1</v>
      </c>
      <c r="J3268" s="0" t="s">
        <v>573</v>
      </c>
      <c r="K3268" s="0" t="s">
        <v>43</v>
      </c>
      <c r="L3268" s="0" t="n">
        <v>12.64</v>
      </c>
      <c r="M3268" s="0" t="s">
        <v>44</v>
      </c>
      <c r="N3268" s="0" t="n">
        <v>10.99</v>
      </c>
      <c r="O3268" s="0" t="s">
        <v>44</v>
      </c>
      <c r="P3268" s="0" t="n">
        <v>9.92</v>
      </c>
      <c r="Q3268" s="0" t="s">
        <v>45</v>
      </c>
      <c r="R3268" s="0" t="n">
        <v>8.62</v>
      </c>
      <c r="S3268" s="0" t="s">
        <v>45</v>
      </c>
      <c r="T3268" s="0" t="n">
        <v>1.3</v>
      </c>
      <c r="U3268" s="0" t="s">
        <v>45</v>
      </c>
      <c r="V3268" s="0" t="s">
        <v>1953</v>
      </c>
      <c r="W3268" s="0" t="s">
        <v>398</v>
      </c>
      <c r="X3268" s="0" t="s">
        <v>48</v>
      </c>
      <c r="Y3268" s="0" t="s">
        <v>1954</v>
      </c>
      <c r="Z3268" s="0" t="n">
        <v>6.03</v>
      </c>
      <c r="AA3268" s="0" t="s">
        <v>45</v>
      </c>
      <c r="AB3268" s="0" t="n">
        <v>1.3</v>
      </c>
      <c r="AC3268" s="0" t="s">
        <v>45</v>
      </c>
      <c r="AD3268" s="0" t="n">
        <v>5</v>
      </c>
      <c r="AE3268" s="0" t="n">
        <f aca="false">AD3268+100</f>
        <v>105</v>
      </c>
      <c r="AF3268" s="8" t="n">
        <f aca="false">((P3268/AE3268)*100)*ABS(I3268)</f>
        <v>9.44761904761905</v>
      </c>
      <c r="AG3268" s="0" t="n">
        <f aca="false">(TRUNC((AF3268*AD3268/100),2))</f>
        <v>0.47</v>
      </c>
      <c r="AH3268" s="0" t="n">
        <f aca="false">TRUNC(AF3268*1.3222,2)</f>
        <v>12.49</v>
      </c>
      <c r="AI3268" s="0" t="n">
        <f aca="false">TRUNC(AG3268*1.3222,2)</f>
        <v>0.62</v>
      </c>
      <c r="AJ3268" s="0" t="n">
        <f aca="false">((P3268-T3268)*0.7+T3268)*ABS(I3268)</f>
        <v>7.334</v>
      </c>
      <c r="AK3268" s="9" t="n">
        <f aca="false">IF(K3268="REFUND",(-1*(AJ3268-AG3268)),(AJ3268-AG3268))</f>
        <v>6.864</v>
      </c>
    </row>
    <row r="3269" customFormat="false" ht="13.8" hidden="false" customHeight="false" outlineLevel="0" collapsed="false">
      <c r="A3269" s="6" t="n">
        <v>42247</v>
      </c>
      <c r="B3269" s="0" t="n">
        <v>959247919391</v>
      </c>
      <c r="C3269" s="0" t="s">
        <v>13064</v>
      </c>
      <c r="D3269" s="0" t="s">
        <v>13065</v>
      </c>
      <c r="E3269" s="7" t="n">
        <v>9781466832992</v>
      </c>
      <c r="F3269" s="0" t="s">
        <v>4769</v>
      </c>
      <c r="G3269" s="0" t="s">
        <v>4770</v>
      </c>
      <c r="H3269" s="0" t="s">
        <v>793</v>
      </c>
      <c r="I3269" s="0" t="n">
        <v>1</v>
      </c>
      <c r="J3269" s="0" t="s">
        <v>573</v>
      </c>
      <c r="K3269" s="0" t="s">
        <v>43</v>
      </c>
      <c r="L3269" s="0" t="n">
        <v>1.14</v>
      </c>
      <c r="M3269" s="0" t="s">
        <v>44</v>
      </c>
      <c r="N3269" s="0" t="n">
        <v>0.99</v>
      </c>
      <c r="O3269" s="0" t="s">
        <v>44</v>
      </c>
      <c r="P3269" s="0" t="n">
        <v>0.89</v>
      </c>
      <c r="Q3269" s="0" t="s">
        <v>45</v>
      </c>
      <c r="R3269" s="0" t="n">
        <v>0.78</v>
      </c>
      <c r="S3269" s="0" t="s">
        <v>45</v>
      </c>
      <c r="T3269" s="0" t="n">
        <v>0.11</v>
      </c>
      <c r="U3269" s="0" t="s">
        <v>45</v>
      </c>
      <c r="V3269" s="0" t="s">
        <v>1953</v>
      </c>
      <c r="W3269" s="0" t="s">
        <v>398</v>
      </c>
      <c r="X3269" s="0" t="s">
        <v>48</v>
      </c>
      <c r="Y3269" s="0" t="s">
        <v>1954</v>
      </c>
      <c r="Z3269" s="0" t="n">
        <v>0.55</v>
      </c>
      <c r="AA3269" s="0" t="s">
        <v>45</v>
      </c>
      <c r="AB3269" s="0" t="n">
        <v>0.11</v>
      </c>
      <c r="AC3269" s="0" t="s">
        <v>45</v>
      </c>
      <c r="AD3269" s="0" t="n">
        <v>5</v>
      </c>
      <c r="AE3269" s="0" t="n">
        <f aca="false">AD3269+100</f>
        <v>105</v>
      </c>
      <c r="AF3269" s="8" t="n">
        <f aca="false">((P3269/AE3269)*100)*ABS(I3269)</f>
        <v>0.847619047619048</v>
      </c>
      <c r="AG3269" s="0" t="n">
        <f aca="false">(TRUNC((AF3269*AD3269/100),2))</f>
        <v>0.04</v>
      </c>
      <c r="AH3269" s="0" t="n">
        <f aca="false">TRUNC(AF3269*1.3222,2)</f>
        <v>1.12</v>
      </c>
      <c r="AI3269" s="0" t="n">
        <f aca="false">TRUNC(AG3269*1.3222,2)</f>
        <v>0.05</v>
      </c>
      <c r="AJ3269" s="0" t="n">
        <f aca="false">((P3269-T3269)*0.7+T3269)*ABS(I3269)</f>
        <v>0.656</v>
      </c>
      <c r="AK3269" s="9" t="n">
        <f aca="false">IF(K3269="REFUND",(-1*(AJ3269-AG3269)),(AJ3269-AG3269))</f>
        <v>0.616</v>
      </c>
    </row>
    <row r="3270" customFormat="false" ht="13.8" hidden="false" customHeight="false" outlineLevel="0" collapsed="false">
      <c r="A3270" s="6" t="n">
        <v>42247</v>
      </c>
      <c r="B3270" s="0" t="n">
        <v>959250001191</v>
      </c>
      <c r="C3270" s="0" t="s">
        <v>13066</v>
      </c>
      <c r="D3270" s="0" t="s">
        <v>13067</v>
      </c>
      <c r="E3270" s="7" t="n">
        <v>9781250031808</v>
      </c>
      <c r="F3270" s="0" t="s">
        <v>1240</v>
      </c>
      <c r="G3270" s="0" t="s">
        <v>1241</v>
      </c>
      <c r="H3270" s="0" t="s">
        <v>139</v>
      </c>
      <c r="I3270" s="0" t="n">
        <v>1</v>
      </c>
      <c r="J3270" s="0" t="s">
        <v>573</v>
      </c>
      <c r="K3270" s="0" t="s">
        <v>43</v>
      </c>
      <c r="L3270" s="0" t="n">
        <v>12.64</v>
      </c>
      <c r="M3270" s="0" t="s">
        <v>44</v>
      </c>
      <c r="N3270" s="0" t="n">
        <v>10.99</v>
      </c>
      <c r="O3270" s="0" t="s">
        <v>44</v>
      </c>
      <c r="P3270" s="0" t="n">
        <v>9.82</v>
      </c>
      <c r="Q3270" s="0" t="s">
        <v>45</v>
      </c>
      <c r="R3270" s="0" t="n">
        <v>8.54</v>
      </c>
      <c r="S3270" s="0" t="s">
        <v>45</v>
      </c>
      <c r="T3270" s="0" t="n">
        <v>1.28</v>
      </c>
      <c r="U3270" s="0" t="s">
        <v>45</v>
      </c>
      <c r="V3270" s="0" t="s">
        <v>156</v>
      </c>
      <c r="W3270" s="0" t="s">
        <v>157</v>
      </c>
      <c r="X3270" s="0" t="s">
        <v>48</v>
      </c>
      <c r="Y3270" s="0" t="s">
        <v>13068</v>
      </c>
      <c r="Z3270" s="0" t="n">
        <v>5.98</v>
      </c>
      <c r="AA3270" s="0" t="s">
        <v>45</v>
      </c>
      <c r="AB3270" s="0" t="n">
        <v>1.28</v>
      </c>
      <c r="AC3270" s="0" t="s">
        <v>45</v>
      </c>
      <c r="AD3270" s="0" t="n">
        <v>5</v>
      </c>
      <c r="AE3270" s="0" t="n">
        <f aca="false">AD3270+100</f>
        <v>105</v>
      </c>
      <c r="AF3270" s="8" t="n">
        <f aca="false">((P3270/AE3270)*100)*ABS(I3270)</f>
        <v>9.35238095238095</v>
      </c>
      <c r="AG3270" s="0" t="n">
        <f aca="false">(TRUNC((AF3270*AD3270/100),2))</f>
        <v>0.46</v>
      </c>
      <c r="AH3270" s="0" t="n">
        <f aca="false">TRUNC(AF3270*1.3222,2)</f>
        <v>12.36</v>
      </c>
      <c r="AI3270" s="0" t="n">
        <f aca="false">TRUNC(AG3270*1.3222,2)</f>
        <v>0.6</v>
      </c>
      <c r="AJ3270" s="0" t="n">
        <f aca="false">((P3270-T3270)*0.7+T3270)*ABS(I3270)</f>
        <v>7.258</v>
      </c>
      <c r="AK3270" s="9" t="n">
        <f aca="false">IF(K3270="REFUND",(-1*(AJ3270-AG3270)),(AJ3270-AG3270))</f>
        <v>6.798</v>
      </c>
    </row>
    <row r="3271" customFormat="false" ht="13.8" hidden="false" customHeight="false" outlineLevel="0" collapsed="false">
      <c r="A3271" s="6" t="n">
        <v>42247</v>
      </c>
      <c r="B3271" s="0" t="n">
        <v>959252329391</v>
      </c>
      <c r="C3271" s="0" t="s">
        <v>13069</v>
      </c>
      <c r="D3271" s="0" t="s">
        <v>13070</v>
      </c>
      <c r="E3271" s="7" t="n">
        <v>9781429957823</v>
      </c>
      <c r="F3271" s="0" t="s">
        <v>3826</v>
      </c>
      <c r="G3271" s="0" t="s">
        <v>3827</v>
      </c>
      <c r="H3271" s="0" t="s">
        <v>3828</v>
      </c>
      <c r="I3271" s="0" t="n">
        <v>1</v>
      </c>
      <c r="J3271" s="0" t="s">
        <v>573</v>
      </c>
      <c r="K3271" s="0" t="s">
        <v>43</v>
      </c>
      <c r="L3271" s="0" t="n">
        <v>12.64</v>
      </c>
      <c r="M3271" s="0" t="s">
        <v>44</v>
      </c>
      <c r="N3271" s="0" t="n">
        <v>10.99</v>
      </c>
      <c r="O3271" s="0" t="s">
        <v>44</v>
      </c>
      <c r="P3271" s="0" t="n">
        <v>9.92</v>
      </c>
      <c r="Q3271" s="0" t="s">
        <v>45</v>
      </c>
      <c r="R3271" s="0" t="n">
        <v>8.62</v>
      </c>
      <c r="S3271" s="0" t="s">
        <v>45</v>
      </c>
      <c r="T3271" s="0" t="n">
        <v>1.3</v>
      </c>
      <c r="U3271" s="0" t="s">
        <v>45</v>
      </c>
      <c r="V3271" s="0" t="s">
        <v>118</v>
      </c>
      <c r="W3271" s="0" t="s">
        <v>47</v>
      </c>
      <c r="X3271" s="0" t="s">
        <v>48</v>
      </c>
      <c r="Y3271" s="0" t="s">
        <v>12913</v>
      </c>
      <c r="Z3271" s="0" t="n">
        <v>6.03</v>
      </c>
      <c r="AA3271" s="0" t="s">
        <v>45</v>
      </c>
      <c r="AB3271" s="0" t="n">
        <v>1.3</v>
      </c>
      <c r="AC3271" s="0" t="s">
        <v>45</v>
      </c>
      <c r="AD3271" s="0" t="n">
        <v>13</v>
      </c>
      <c r="AE3271" s="0" t="n">
        <f aca="false">AD3271+100</f>
        <v>113</v>
      </c>
      <c r="AF3271" s="8" t="n">
        <f aca="false">((P3271/AE3271)*100)*ABS(I3271)</f>
        <v>8.7787610619469</v>
      </c>
      <c r="AG3271" s="0" t="n">
        <f aca="false">(TRUNC((AF3271*AD3271/100),2))</f>
        <v>1.14</v>
      </c>
      <c r="AH3271" s="0" t="n">
        <f aca="false">TRUNC(AF3271*1.3222,2)</f>
        <v>11.6</v>
      </c>
      <c r="AI3271" s="0" t="n">
        <f aca="false">TRUNC(AG3271*1.3222,2)</f>
        <v>1.5</v>
      </c>
      <c r="AJ3271" s="0" t="n">
        <f aca="false">((P3271-T3271)*0.7+T3271)*ABS(I3271)</f>
        <v>7.334</v>
      </c>
      <c r="AK3271" s="9" t="n">
        <f aca="false">IF(K3271="REFUND",(-1*(AJ3271-AG3271)),(AJ3271-AG3271))</f>
        <v>6.194</v>
      </c>
    </row>
    <row r="3272" customFormat="false" ht="13.8" hidden="false" customHeight="false" outlineLevel="0" collapsed="false">
      <c r="A3272" s="6" t="n">
        <v>42247</v>
      </c>
      <c r="B3272" s="0" t="n">
        <v>959253354341</v>
      </c>
      <c r="C3272" s="0" t="s">
        <v>13071</v>
      </c>
      <c r="D3272" s="0" t="s">
        <v>13072</v>
      </c>
      <c r="E3272" s="7" t="n">
        <v>9781250029959</v>
      </c>
      <c r="F3272" s="0" t="s">
        <v>92</v>
      </c>
      <c r="G3272" s="0" t="s">
        <v>93</v>
      </c>
      <c r="H3272" s="0" t="s">
        <v>94</v>
      </c>
      <c r="I3272" s="0" t="n">
        <v>1</v>
      </c>
      <c r="J3272" s="0" t="s">
        <v>573</v>
      </c>
      <c r="K3272" s="0" t="s">
        <v>43</v>
      </c>
      <c r="L3272" s="0" t="n">
        <v>18.39</v>
      </c>
      <c r="M3272" s="0" t="s">
        <v>44</v>
      </c>
      <c r="N3272" s="0" t="n">
        <v>15.99</v>
      </c>
      <c r="O3272" s="0" t="s">
        <v>44</v>
      </c>
      <c r="P3272" s="0" t="n">
        <v>14.43</v>
      </c>
      <c r="Q3272" s="0" t="s">
        <v>45</v>
      </c>
      <c r="R3272" s="0" t="n">
        <v>12.55</v>
      </c>
      <c r="S3272" s="0" t="s">
        <v>45</v>
      </c>
      <c r="T3272" s="0" t="n">
        <v>1.88</v>
      </c>
      <c r="U3272" s="0" t="s">
        <v>45</v>
      </c>
      <c r="V3272" s="0" t="s">
        <v>1994</v>
      </c>
      <c r="W3272" s="0" t="s">
        <v>47</v>
      </c>
      <c r="X3272" s="0" t="s">
        <v>48</v>
      </c>
      <c r="Y3272" s="0" t="s">
        <v>13073</v>
      </c>
      <c r="Z3272" s="0" t="n">
        <v>8.79</v>
      </c>
      <c r="AA3272" s="0" t="s">
        <v>45</v>
      </c>
      <c r="AB3272" s="0" t="n">
        <v>1.88</v>
      </c>
      <c r="AC3272" s="0" t="s">
        <v>45</v>
      </c>
      <c r="AD3272" s="0" t="n">
        <v>13</v>
      </c>
      <c r="AE3272" s="0" t="n">
        <f aca="false">AD3272+100</f>
        <v>113</v>
      </c>
      <c r="AF3272" s="8" t="n">
        <f aca="false">((P3272/AE3272)*100)*ABS(I3272)</f>
        <v>12.7699115044248</v>
      </c>
      <c r="AG3272" s="0" t="n">
        <f aca="false">(TRUNC((AF3272*AD3272/100),2))</f>
        <v>1.66</v>
      </c>
      <c r="AH3272" s="0" t="n">
        <f aca="false">TRUNC(AF3272*1.3222,2)</f>
        <v>16.88</v>
      </c>
      <c r="AI3272" s="0" t="n">
        <f aca="false">TRUNC(AG3272*1.3222,2)</f>
        <v>2.19</v>
      </c>
      <c r="AJ3272" s="0" t="n">
        <f aca="false">((P3272-T3272)*0.7+T3272)*ABS(I3272)</f>
        <v>10.665</v>
      </c>
      <c r="AK3272" s="9" t="n">
        <f aca="false">IF(K3272="REFUND",(-1*(AJ3272-AG3272)),(AJ3272-AG3272))</f>
        <v>9.005</v>
      </c>
    </row>
    <row r="3273" customFormat="false" ht="13.8" hidden="false" customHeight="false" outlineLevel="0" collapsed="false">
      <c r="A3273" s="6" t="n">
        <v>42247</v>
      </c>
      <c r="B3273" s="0" t="n">
        <v>959254358141</v>
      </c>
      <c r="C3273" s="0" t="s">
        <v>13074</v>
      </c>
      <c r="D3273" s="0" t="s">
        <v>13075</v>
      </c>
      <c r="E3273" s="7" t="n">
        <v>9781633753709</v>
      </c>
      <c r="F3273" s="0" t="s">
        <v>8956</v>
      </c>
      <c r="G3273" s="0" t="s">
        <v>8957</v>
      </c>
      <c r="H3273" s="0" t="s">
        <v>8958</v>
      </c>
      <c r="I3273" s="0" t="n">
        <v>1</v>
      </c>
      <c r="J3273" s="0" t="s">
        <v>573</v>
      </c>
      <c r="K3273" s="0" t="s">
        <v>43</v>
      </c>
      <c r="L3273" s="0" t="n">
        <v>3.44</v>
      </c>
      <c r="M3273" s="0" t="s">
        <v>44</v>
      </c>
      <c r="N3273" s="0" t="n">
        <v>2.99</v>
      </c>
      <c r="O3273" s="0" t="s">
        <v>44</v>
      </c>
      <c r="P3273" s="0" t="n">
        <v>2.67</v>
      </c>
      <c r="Q3273" s="0" t="s">
        <v>45</v>
      </c>
      <c r="R3273" s="0" t="n">
        <v>2.32</v>
      </c>
      <c r="S3273" s="0" t="s">
        <v>45</v>
      </c>
      <c r="T3273" s="0" t="n">
        <v>0.35</v>
      </c>
      <c r="U3273" s="0" t="s">
        <v>45</v>
      </c>
      <c r="V3273" s="0" t="s">
        <v>118</v>
      </c>
      <c r="W3273" s="0" t="s">
        <v>47</v>
      </c>
      <c r="X3273" s="0" t="s">
        <v>48</v>
      </c>
      <c r="Y3273" s="0" t="s">
        <v>13076</v>
      </c>
      <c r="Z3273" s="0" t="n">
        <v>1.62</v>
      </c>
      <c r="AA3273" s="0" t="s">
        <v>45</v>
      </c>
      <c r="AB3273" s="0" t="n">
        <v>0.35</v>
      </c>
      <c r="AC3273" s="0" t="s">
        <v>45</v>
      </c>
      <c r="AD3273" s="0" t="n">
        <v>13</v>
      </c>
      <c r="AE3273" s="0" t="n">
        <f aca="false">AD3273+100</f>
        <v>113</v>
      </c>
      <c r="AF3273" s="8" t="n">
        <f aca="false">((P3273/AE3273)*100)*ABS(I3273)</f>
        <v>2.36283185840708</v>
      </c>
      <c r="AG3273" s="0" t="n">
        <f aca="false">(TRUNC((AF3273*AD3273/100),2))</f>
        <v>0.3</v>
      </c>
      <c r="AH3273" s="0" t="n">
        <f aca="false">TRUNC(AF3273*1.3222,2)</f>
        <v>3.12</v>
      </c>
      <c r="AI3273" s="0" t="n">
        <f aca="false">TRUNC(AG3273*1.3222,2)</f>
        <v>0.39</v>
      </c>
      <c r="AJ3273" s="0" t="n">
        <f aca="false">((P3273-T3273)*0.7+T3273)*ABS(I3273)</f>
        <v>1.974</v>
      </c>
      <c r="AK3273" s="9" t="n">
        <f aca="false">IF(K3273="REFUND",(-1*(AJ3273-AG3273)),(AJ3273-AG3273))</f>
        <v>1.674</v>
      </c>
    </row>
    <row r="3274" customFormat="false" ht="13.8" hidden="false" customHeight="false" outlineLevel="0" collapsed="false">
      <c r="A3274" s="6" t="n">
        <v>42247</v>
      </c>
      <c r="B3274" s="0" t="n">
        <v>959262074241</v>
      </c>
      <c r="C3274" s="0" t="s">
        <v>13077</v>
      </c>
      <c r="D3274" s="0" t="s">
        <v>13078</v>
      </c>
      <c r="E3274" s="7" t="n">
        <v>9781429994651</v>
      </c>
      <c r="F3274" s="0" t="s">
        <v>13079</v>
      </c>
      <c r="G3274" s="0" t="s">
        <v>13080</v>
      </c>
      <c r="H3274" s="0" t="s">
        <v>1877</v>
      </c>
      <c r="I3274" s="0" t="n">
        <v>1</v>
      </c>
      <c r="J3274" s="0" t="s">
        <v>573</v>
      </c>
      <c r="K3274" s="0" t="s">
        <v>43</v>
      </c>
      <c r="L3274" s="0" t="n">
        <v>18.39</v>
      </c>
      <c r="M3274" s="0" t="s">
        <v>44</v>
      </c>
      <c r="N3274" s="0" t="n">
        <v>15.99</v>
      </c>
      <c r="O3274" s="0" t="s">
        <v>44</v>
      </c>
      <c r="P3274" s="0" t="n">
        <v>14.43</v>
      </c>
      <c r="Q3274" s="0" t="s">
        <v>45</v>
      </c>
      <c r="R3274" s="0" t="n">
        <v>12.55</v>
      </c>
      <c r="S3274" s="0" t="s">
        <v>45</v>
      </c>
      <c r="T3274" s="0" t="n">
        <v>1.88</v>
      </c>
      <c r="U3274" s="0" t="s">
        <v>45</v>
      </c>
      <c r="V3274" s="0" t="s">
        <v>156</v>
      </c>
      <c r="W3274" s="0" t="s">
        <v>157</v>
      </c>
      <c r="X3274" s="0" t="s">
        <v>48</v>
      </c>
      <c r="Y3274" s="0" t="s">
        <v>13081</v>
      </c>
      <c r="Z3274" s="0" t="n">
        <v>8.79</v>
      </c>
      <c r="AA3274" s="0" t="s">
        <v>45</v>
      </c>
      <c r="AB3274" s="0" t="n">
        <v>1.88</v>
      </c>
      <c r="AC3274" s="0" t="s">
        <v>45</v>
      </c>
      <c r="AD3274" s="0" t="n">
        <v>5</v>
      </c>
      <c r="AE3274" s="0" t="n">
        <f aca="false">AD3274+100</f>
        <v>105</v>
      </c>
      <c r="AF3274" s="8" t="n">
        <f aca="false">((P3274/AE3274)*100)*ABS(I3274)</f>
        <v>13.7428571428571</v>
      </c>
      <c r="AG3274" s="0" t="n">
        <f aca="false">(TRUNC((AF3274*AD3274/100),2))</f>
        <v>0.68</v>
      </c>
      <c r="AH3274" s="0" t="n">
        <f aca="false">TRUNC(AF3274*1.3222,2)</f>
        <v>18.17</v>
      </c>
      <c r="AI3274" s="0" t="n">
        <f aca="false">TRUNC(AG3274*1.3222,2)</f>
        <v>0.89</v>
      </c>
      <c r="AJ3274" s="0" t="n">
        <f aca="false">((P3274-T3274)*0.7+T3274)*ABS(I3274)</f>
        <v>10.665</v>
      </c>
      <c r="AK3274" s="9" t="n">
        <f aca="false">IF(K3274="REFUND",(-1*(AJ3274-AG3274)),(AJ3274-AG3274))</f>
        <v>9.985</v>
      </c>
    </row>
    <row r="3275" customFormat="false" ht="13.8" hidden="false" customHeight="false" outlineLevel="0" collapsed="false">
      <c r="A3275" s="6" t="n">
        <v>42247</v>
      </c>
      <c r="B3275" s="0" t="n">
        <v>959262631191</v>
      </c>
      <c r="C3275" s="0" t="s">
        <v>13082</v>
      </c>
      <c r="D3275" s="0" t="s">
        <v>13083</v>
      </c>
      <c r="E3275" s="7" t="n">
        <v>9781622665587</v>
      </c>
      <c r="F3275" s="0" t="s">
        <v>143</v>
      </c>
      <c r="G3275" s="0" t="s">
        <v>144</v>
      </c>
      <c r="H3275" s="0" t="s">
        <v>145</v>
      </c>
      <c r="I3275" s="0" t="n">
        <v>1</v>
      </c>
      <c r="J3275" s="0" t="s">
        <v>573</v>
      </c>
      <c r="K3275" s="0" t="s">
        <v>43</v>
      </c>
      <c r="L3275" s="0" t="n">
        <v>2.29</v>
      </c>
      <c r="M3275" s="0" t="s">
        <v>44</v>
      </c>
      <c r="N3275" s="0" t="n">
        <v>1.99</v>
      </c>
      <c r="O3275" s="0" t="s">
        <v>44</v>
      </c>
      <c r="P3275" s="0" t="n">
        <v>1.78</v>
      </c>
      <c r="Q3275" s="0" t="s">
        <v>45</v>
      </c>
      <c r="R3275" s="0" t="n">
        <v>1.54</v>
      </c>
      <c r="S3275" s="0" t="s">
        <v>45</v>
      </c>
      <c r="T3275" s="0" t="n">
        <v>0.24</v>
      </c>
      <c r="U3275" s="0" t="s">
        <v>45</v>
      </c>
      <c r="V3275" s="0" t="s">
        <v>13084</v>
      </c>
      <c r="W3275" s="0" t="s">
        <v>47</v>
      </c>
      <c r="X3275" s="0" t="s">
        <v>48</v>
      </c>
      <c r="Y3275" s="0" t="s">
        <v>13085</v>
      </c>
      <c r="Z3275" s="0" t="n">
        <v>1.08</v>
      </c>
      <c r="AA3275" s="0" t="s">
        <v>45</v>
      </c>
      <c r="AB3275" s="0" t="n">
        <v>0.24</v>
      </c>
      <c r="AC3275" s="0" t="s">
        <v>45</v>
      </c>
      <c r="AD3275" s="0" t="n">
        <v>13</v>
      </c>
      <c r="AE3275" s="0" t="n">
        <f aca="false">AD3275+100</f>
        <v>113</v>
      </c>
      <c r="AF3275" s="8" t="n">
        <f aca="false">((P3275/AE3275)*100)*ABS(I3275)</f>
        <v>1.57522123893805</v>
      </c>
      <c r="AG3275" s="0" t="n">
        <f aca="false">(TRUNC((AF3275*AD3275/100),2))</f>
        <v>0.2</v>
      </c>
      <c r="AH3275" s="0" t="n">
        <f aca="false">TRUNC(AF3275*1.3222,2)</f>
        <v>2.08</v>
      </c>
      <c r="AI3275" s="0" t="n">
        <f aca="false">TRUNC(AG3275*1.3222,2)</f>
        <v>0.26</v>
      </c>
      <c r="AJ3275" s="0" t="n">
        <f aca="false">((P3275-T3275)*0.7+T3275)*ABS(I3275)</f>
        <v>1.318</v>
      </c>
      <c r="AK3275" s="9" t="n">
        <f aca="false">IF(K3275="REFUND",(-1*(AJ3275-AG3275)),(AJ3275-AG3275))</f>
        <v>1.118</v>
      </c>
    </row>
    <row r="3276" customFormat="false" ht="13.8" hidden="false" customHeight="false" outlineLevel="0" collapsed="false">
      <c r="A3276" s="6" t="n">
        <v>42247</v>
      </c>
      <c r="B3276" s="0" t="n">
        <v>959263774141</v>
      </c>
      <c r="C3276" s="0" t="s">
        <v>13086</v>
      </c>
      <c r="D3276" s="0" t="s">
        <v>13087</v>
      </c>
      <c r="E3276" s="7" t="n">
        <v>9781633753945</v>
      </c>
      <c r="F3276" s="0" t="s">
        <v>9762</v>
      </c>
      <c r="G3276" s="0" t="s">
        <v>9763</v>
      </c>
      <c r="H3276" s="0" t="s">
        <v>9764</v>
      </c>
      <c r="I3276" s="0" t="n">
        <v>1</v>
      </c>
      <c r="J3276" s="0" t="s">
        <v>573</v>
      </c>
      <c r="K3276" s="0" t="s">
        <v>43</v>
      </c>
      <c r="L3276" s="0" t="n">
        <v>3.44</v>
      </c>
      <c r="M3276" s="0" t="s">
        <v>44</v>
      </c>
      <c r="N3276" s="0" t="n">
        <v>2.99</v>
      </c>
      <c r="O3276" s="0" t="s">
        <v>44</v>
      </c>
      <c r="P3276" s="0" t="n">
        <v>2.7</v>
      </c>
      <c r="Q3276" s="0" t="s">
        <v>45</v>
      </c>
      <c r="R3276" s="0" t="n">
        <v>2.35</v>
      </c>
      <c r="S3276" s="0" t="s">
        <v>45</v>
      </c>
      <c r="T3276" s="0" t="n">
        <v>0.35</v>
      </c>
      <c r="U3276" s="0" t="s">
        <v>45</v>
      </c>
      <c r="V3276" s="0" t="s">
        <v>2671</v>
      </c>
      <c r="W3276" s="0" t="s">
        <v>951</v>
      </c>
      <c r="X3276" s="0" t="s">
        <v>48</v>
      </c>
      <c r="Y3276" s="0" t="s">
        <v>2672</v>
      </c>
      <c r="Z3276" s="0" t="n">
        <v>1.65</v>
      </c>
      <c r="AA3276" s="0" t="s">
        <v>45</v>
      </c>
      <c r="AB3276" s="0" t="n">
        <v>0.35</v>
      </c>
      <c r="AC3276" s="0" t="s">
        <v>45</v>
      </c>
      <c r="AD3276" s="0" t="n">
        <v>5</v>
      </c>
      <c r="AE3276" s="0" t="n">
        <f aca="false">AD3276+100</f>
        <v>105</v>
      </c>
      <c r="AF3276" s="8" t="n">
        <f aca="false">((P3276/AE3276)*100)*ABS(I3276)</f>
        <v>2.57142857142857</v>
      </c>
      <c r="AG3276" s="0" t="n">
        <f aca="false">(TRUNC((AF3276*AD3276/100),2))</f>
        <v>0.12</v>
      </c>
      <c r="AH3276" s="0" t="n">
        <f aca="false">TRUNC(AF3276*1.3222,2)</f>
        <v>3.39</v>
      </c>
      <c r="AI3276" s="0" t="n">
        <f aca="false">TRUNC(AG3276*1.3222,2)</f>
        <v>0.15</v>
      </c>
      <c r="AJ3276" s="0" t="n">
        <f aca="false">((P3276-T3276)*0.7+T3276)*ABS(I3276)</f>
        <v>1.995</v>
      </c>
      <c r="AK3276" s="9" t="n">
        <f aca="false">IF(K3276="REFUND",(-1*(AJ3276-AG3276)),(AJ3276-AG3276))</f>
        <v>1.875</v>
      </c>
    </row>
    <row r="3277" customFormat="false" ht="13.8" hidden="false" customHeight="false" outlineLevel="0" collapsed="false">
      <c r="A3277" s="6" t="n">
        <v>42247</v>
      </c>
      <c r="B3277" s="0" t="n">
        <v>959264156191</v>
      </c>
      <c r="C3277" s="0" t="s">
        <v>13088</v>
      </c>
      <c r="D3277" s="0" t="s">
        <v>13089</v>
      </c>
      <c r="E3277" s="7" t="n">
        <v>9781466841918</v>
      </c>
      <c r="F3277" s="0" t="s">
        <v>4419</v>
      </c>
      <c r="G3277" s="0" t="s">
        <v>4420</v>
      </c>
      <c r="H3277" s="0" t="s">
        <v>807</v>
      </c>
      <c r="I3277" s="0" t="n">
        <v>1</v>
      </c>
      <c r="J3277" s="0" t="s">
        <v>573</v>
      </c>
      <c r="K3277" s="0" t="s">
        <v>43</v>
      </c>
      <c r="L3277" s="0" t="n">
        <v>12.64</v>
      </c>
      <c r="M3277" s="0" t="s">
        <v>44</v>
      </c>
      <c r="N3277" s="0" t="n">
        <v>10.99</v>
      </c>
      <c r="O3277" s="0" t="s">
        <v>44</v>
      </c>
      <c r="P3277" s="0" t="n">
        <v>9.82</v>
      </c>
      <c r="Q3277" s="0" t="s">
        <v>45</v>
      </c>
      <c r="R3277" s="0" t="n">
        <v>8.54</v>
      </c>
      <c r="S3277" s="0" t="s">
        <v>45</v>
      </c>
      <c r="T3277" s="0" t="n">
        <v>1.28</v>
      </c>
      <c r="U3277" s="0" t="s">
        <v>45</v>
      </c>
      <c r="V3277" s="0" t="s">
        <v>13090</v>
      </c>
      <c r="W3277" s="0" t="s">
        <v>58</v>
      </c>
      <c r="X3277" s="0" t="s">
        <v>48</v>
      </c>
      <c r="Y3277" s="0" t="s">
        <v>13091</v>
      </c>
      <c r="Z3277" s="0" t="n">
        <v>5.98</v>
      </c>
      <c r="AA3277" s="0" t="s">
        <v>45</v>
      </c>
      <c r="AB3277" s="0" t="n">
        <v>1.28</v>
      </c>
      <c r="AC3277" s="0" t="s">
        <v>45</v>
      </c>
      <c r="AD3277" s="0" t="n">
        <v>5</v>
      </c>
      <c r="AE3277" s="0" t="n">
        <f aca="false">AD3277+100</f>
        <v>105</v>
      </c>
      <c r="AF3277" s="8" t="n">
        <f aca="false">((P3277/AE3277)*100)*ABS(I3277)</f>
        <v>9.35238095238095</v>
      </c>
      <c r="AG3277" s="0" t="n">
        <f aca="false">(TRUNC((AF3277*AD3277/100),2))</f>
        <v>0.46</v>
      </c>
      <c r="AH3277" s="0" t="n">
        <f aca="false">TRUNC(AF3277*1.3222,2)</f>
        <v>12.36</v>
      </c>
      <c r="AI3277" s="0" t="n">
        <f aca="false">TRUNC(AG3277*1.3222,2)</f>
        <v>0.6</v>
      </c>
      <c r="AJ3277" s="0" t="n">
        <f aca="false">((P3277-T3277)*0.7+T3277)*ABS(I3277)</f>
        <v>7.258</v>
      </c>
      <c r="AK3277" s="9" t="n">
        <f aca="false">IF(K3277="REFUND",(-1*(AJ3277-AG3277)),(AJ3277-AG3277))</f>
        <v>6.798</v>
      </c>
    </row>
    <row r="3278" customFormat="false" ht="13.8" hidden="false" customHeight="false" outlineLevel="0" collapsed="false">
      <c r="A3278" s="6" t="n">
        <v>42247</v>
      </c>
      <c r="B3278" s="0" t="n">
        <v>959278400291</v>
      </c>
      <c r="C3278" s="0" t="s">
        <v>13092</v>
      </c>
      <c r="D3278" s="0" t="s">
        <v>13093</v>
      </c>
      <c r="E3278" s="7" t="n">
        <v>9781250066657</v>
      </c>
      <c r="F3278" s="0" t="s">
        <v>12472</v>
      </c>
      <c r="G3278" s="0" t="s">
        <v>12473</v>
      </c>
      <c r="H3278" s="0" t="s">
        <v>12474</v>
      </c>
      <c r="I3278" s="0" t="n">
        <v>1</v>
      </c>
      <c r="J3278" s="0" t="s">
        <v>573</v>
      </c>
      <c r="K3278" s="0" t="s">
        <v>43</v>
      </c>
      <c r="L3278" s="0" t="n">
        <v>16.09</v>
      </c>
      <c r="M3278" s="0" t="s">
        <v>44</v>
      </c>
      <c r="N3278" s="0" t="n">
        <v>13.99</v>
      </c>
      <c r="O3278" s="0" t="s">
        <v>44</v>
      </c>
      <c r="P3278" s="0" t="n">
        <v>12.62</v>
      </c>
      <c r="Q3278" s="0" t="s">
        <v>45</v>
      </c>
      <c r="R3278" s="0" t="n">
        <v>10.98</v>
      </c>
      <c r="S3278" s="0" t="s">
        <v>45</v>
      </c>
      <c r="T3278" s="0" t="n">
        <v>1.64</v>
      </c>
      <c r="U3278" s="0" t="s">
        <v>45</v>
      </c>
      <c r="V3278" s="0" t="s">
        <v>9365</v>
      </c>
      <c r="W3278" s="0" t="s">
        <v>1508</v>
      </c>
      <c r="X3278" s="0" t="s">
        <v>48</v>
      </c>
      <c r="Y3278" s="0" t="s">
        <v>13094</v>
      </c>
      <c r="Z3278" s="0" t="n">
        <v>7.69</v>
      </c>
      <c r="AA3278" s="0" t="s">
        <v>45</v>
      </c>
      <c r="AB3278" s="0" t="n">
        <v>1.64</v>
      </c>
      <c r="AC3278" s="0" t="s">
        <v>45</v>
      </c>
      <c r="AD3278" s="0" t="n">
        <v>13</v>
      </c>
      <c r="AE3278" s="0" t="n">
        <f aca="false">AD3278+100</f>
        <v>113</v>
      </c>
      <c r="AF3278" s="8" t="n">
        <f aca="false">((P3278/AE3278)*100)*ABS(I3278)</f>
        <v>11.1681415929204</v>
      </c>
      <c r="AG3278" s="0" t="n">
        <f aca="false">(TRUNC((AF3278*AD3278/100),2))</f>
        <v>1.45</v>
      </c>
      <c r="AH3278" s="0" t="n">
        <f aca="false">TRUNC(AF3278*1.3222,2)</f>
        <v>14.76</v>
      </c>
      <c r="AI3278" s="0" t="n">
        <f aca="false">TRUNC(AG3278*1.3222,2)</f>
        <v>1.91</v>
      </c>
      <c r="AJ3278" s="0" t="n">
        <f aca="false">((P3278-T3278)*0.7+T3278)*ABS(I3278)</f>
        <v>9.326</v>
      </c>
      <c r="AK3278" s="9" t="n">
        <f aca="false">IF(K3278="REFUND",(-1*(AJ3278-AG3278)),(AJ3278-AG3278))</f>
        <v>7.876</v>
      </c>
    </row>
    <row r="3279" customFormat="false" ht="13.8" hidden="false" customHeight="false" outlineLevel="0" collapsed="false">
      <c r="A3279" s="6" t="n">
        <v>42247</v>
      </c>
      <c r="B3279" s="0" t="n">
        <v>959282323291</v>
      </c>
      <c r="C3279" s="0" t="s">
        <v>13095</v>
      </c>
      <c r="D3279" s="0" t="s">
        <v>13096</v>
      </c>
      <c r="E3279" s="7" t="n">
        <v>9781429924641</v>
      </c>
      <c r="F3279" s="0" t="s">
        <v>2920</v>
      </c>
      <c r="G3279" s="0" t="s">
        <v>2921</v>
      </c>
      <c r="H3279" s="0" t="s">
        <v>1877</v>
      </c>
      <c r="I3279" s="0" t="n">
        <v>1</v>
      </c>
      <c r="J3279" s="0" t="s">
        <v>573</v>
      </c>
      <c r="K3279" s="0" t="s">
        <v>43</v>
      </c>
      <c r="L3279" s="0" t="n">
        <v>12.64</v>
      </c>
      <c r="M3279" s="0" t="s">
        <v>44</v>
      </c>
      <c r="N3279" s="0" t="n">
        <v>10.99</v>
      </c>
      <c r="O3279" s="0" t="s">
        <v>44</v>
      </c>
      <c r="P3279" s="0" t="n">
        <v>9.92</v>
      </c>
      <c r="Q3279" s="0" t="s">
        <v>45</v>
      </c>
      <c r="R3279" s="0" t="n">
        <v>8.62</v>
      </c>
      <c r="S3279" s="0" t="s">
        <v>45</v>
      </c>
      <c r="T3279" s="0" t="n">
        <v>1.3</v>
      </c>
      <c r="U3279" s="0" t="s">
        <v>45</v>
      </c>
      <c r="V3279" s="0" t="s">
        <v>387</v>
      </c>
      <c r="W3279" s="0" t="s">
        <v>157</v>
      </c>
      <c r="X3279" s="0" t="s">
        <v>48</v>
      </c>
      <c r="Y3279" s="0" t="s">
        <v>5007</v>
      </c>
      <c r="Z3279" s="0" t="n">
        <v>6.03</v>
      </c>
      <c r="AA3279" s="0" t="s">
        <v>45</v>
      </c>
      <c r="AB3279" s="0" t="n">
        <v>1.3</v>
      </c>
      <c r="AC3279" s="0" t="s">
        <v>45</v>
      </c>
      <c r="AD3279" s="0" t="n">
        <v>5</v>
      </c>
      <c r="AE3279" s="0" t="n">
        <f aca="false">AD3279+100</f>
        <v>105</v>
      </c>
      <c r="AF3279" s="8" t="n">
        <f aca="false">((P3279/AE3279)*100)*ABS(I3279)</f>
        <v>9.44761904761905</v>
      </c>
      <c r="AG3279" s="0" t="n">
        <f aca="false">(TRUNC((AF3279*AD3279/100),2))</f>
        <v>0.47</v>
      </c>
      <c r="AH3279" s="0" t="n">
        <f aca="false">TRUNC(AF3279*1.3222,2)</f>
        <v>12.49</v>
      </c>
      <c r="AI3279" s="0" t="n">
        <f aca="false">TRUNC(AG3279*1.3222,2)</f>
        <v>0.62</v>
      </c>
      <c r="AJ3279" s="0" t="n">
        <f aca="false">((P3279-T3279)*0.7+T3279)*ABS(I3279)</f>
        <v>7.334</v>
      </c>
      <c r="AK3279" s="9" t="n">
        <f aca="false">IF(K3279="REFUND",(-1*(AJ3279-AG3279)),(AJ3279-AG3279))</f>
        <v>6.864</v>
      </c>
    </row>
    <row r="3280" customFormat="false" ht="13.8" hidden="false" customHeight="false" outlineLevel="0" collapsed="false">
      <c r="A3280" s="6" t="n">
        <v>42247</v>
      </c>
      <c r="B3280" s="0" t="n">
        <v>959283838291</v>
      </c>
      <c r="C3280" s="0" t="s">
        <v>13097</v>
      </c>
      <c r="D3280" s="0" t="s">
        <v>13098</v>
      </c>
      <c r="E3280" s="7" t="n">
        <v>9781250037923</v>
      </c>
      <c r="F3280" s="0" t="s">
        <v>13099</v>
      </c>
      <c r="G3280" s="0" t="s">
        <v>13100</v>
      </c>
      <c r="H3280" s="0" t="s">
        <v>286</v>
      </c>
      <c r="I3280" s="0" t="n">
        <v>1</v>
      </c>
      <c r="J3280" s="0" t="s">
        <v>573</v>
      </c>
      <c r="K3280" s="0" t="s">
        <v>43</v>
      </c>
      <c r="L3280" s="0" t="n">
        <v>12.64</v>
      </c>
      <c r="M3280" s="0" t="s">
        <v>44</v>
      </c>
      <c r="N3280" s="0" t="n">
        <v>10.99</v>
      </c>
      <c r="O3280" s="0" t="s">
        <v>44</v>
      </c>
      <c r="P3280" s="0" t="n">
        <v>9.92</v>
      </c>
      <c r="Q3280" s="0" t="s">
        <v>45</v>
      </c>
      <c r="R3280" s="0" t="n">
        <v>8.62</v>
      </c>
      <c r="S3280" s="0" t="s">
        <v>45</v>
      </c>
      <c r="T3280" s="0" t="n">
        <v>1.3</v>
      </c>
      <c r="U3280" s="0" t="s">
        <v>45</v>
      </c>
      <c r="V3280" s="0" t="s">
        <v>4828</v>
      </c>
      <c r="W3280" s="0" t="s">
        <v>147</v>
      </c>
      <c r="X3280" s="0" t="s">
        <v>48</v>
      </c>
      <c r="Y3280" s="0" t="s">
        <v>9059</v>
      </c>
      <c r="Z3280" s="0" t="n">
        <v>6.03</v>
      </c>
      <c r="AA3280" s="0" t="s">
        <v>45</v>
      </c>
      <c r="AB3280" s="0" t="n">
        <v>1.3</v>
      </c>
      <c r="AC3280" s="0" t="s">
        <v>45</v>
      </c>
      <c r="AD3280" s="0" t="n">
        <v>5</v>
      </c>
      <c r="AE3280" s="0" t="n">
        <f aca="false">AD3280+100</f>
        <v>105</v>
      </c>
      <c r="AF3280" s="8" t="n">
        <f aca="false">((P3280/AE3280)*100)*ABS(I3280)</f>
        <v>9.44761904761905</v>
      </c>
      <c r="AG3280" s="0" t="n">
        <f aca="false">(TRUNC((AF3280*AD3280/100),2))</f>
        <v>0.47</v>
      </c>
      <c r="AH3280" s="0" t="n">
        <f aca="false">TRUNC(AF3280*1.3222,2)</f>
        <v>12.49</v>
      </c>
      <c r="AI3280" s="0" t="n">
        <f aca="false">TRUNC(AG3280*1.3222,2)</f>
        <v>0.62</v>
      </c>
      <c r="AJ3280" s="0" t="n">
        <f aca="false">((P3280-T3280)*0.7+T3280)*ABS(I3280)</f>
        <v>7.334</v>
      </c>
      <c r="AK3280" s="9" t="n">
        <f aca="false">IF(K3280="REFUND",(-1*(AJ3280-AG3280)),(AJ3280-AG3280))</f>
        <v>6.864</v>
      </c>
    </row>
    <row r="3281" customFormat="false" ht="13.8" hidden="false" customHeight="false" outlineLevel="0" collapsed="false">
      <c r="A3281" s="6" t="n">
        <v>42247</v>
      </c>
      <c r="B3281" s="0" t="n">
        <v>959284866391</v>
      </c>
      <c r="C3281" s="0" t="s">
        <v>13101</v>
      </c>
      <c r="D3281" s="0" t="s">
        <v>13102</v>
      </c>
      <c r="E3281" s="7" t="n">
        <v>9781466859913</v>
      </c>
      <c r="F3281" s="0" t="s">
        <v>1967</v>
      </c>
      <c r="G3281" s="0" t="s">
        <v>1968</v>
      </c>
      <c r="H3281" s="0" t="s">
        <v>1969</v>
      </c>
      <c r="I3281" s="0" t="n">
        <v>1</v>
      </c>
      <c r="J3281" s="0" t="s">
        <v>573</v>
      </c>
      <c r="K3281" s="0" t="s">
        <v>43</v>
      </c>
      <c r="L3281" s="0" t="n">
        <v>16.09</v>
      </c>
      <c r="M3281" s="0" t="s">
        <v>44</v>
      </c>
      <c r="N3281" s="0" t="n">
        <v>13.99</v>
      </c>
      <c r="O3281" s="0" t="s">
        <v>44</v>
      </c>
      <c r="P3281" s="0" t="n">
        <v>12.62</v>
      </c>
      <c r="Q3281" s="0" t="s">
        <v>45</v>
      </c>
      <c r="R3281" s="0" t="n">
        <v>10.98</v>
      </c>
      <c r="S3281" s="0" t="s">
        <v>45</v>
      </c>
      <c r="T3281" s="0" t="n">
        <v>1.64</v>
      </c>
      <c r="U3281" s="0" t="s">
        <v>45</v>
      </c>
      <c r="V3281" s="0" t="s">
        <v>309</v>
      </c>
      <c r="W3281" s="0" t="s">
        <v>47</v>
      </c>
      <c r="X3281" s="0" t="s">
        <v>48</v>
      </c>
      <c r="Y3281" s="0" t="s">
        <v>5405</v>
      </c>
      <c r="Z3281" s="0" t="n">
        <v>7.69</v>
      </c>
      <c r="AA3281" s="0" t="s">
        <v>45</v>
      </c>
      <c r="AB3281" s="0" t="n">
        <v>1.64</v>
      </c>
      <c r="AC3281" s="0" t="s">
        <v>45</v>
      </c>
      <c r="AD3281" s="0" t="n">
        <v>13</v>
      </c>
      <c r="AE3281" s="0" t="n">
        <f aca="false">AD3281+100</f>
        <v>113</v>
      </c>
      <c r="AF3281" s="8" t="n">
        <f aca="false">((P3281/AE3281)*100)*ABS(I3281)</f>
        <v>11.1681415929204</v>
      </c>
      <c r="AG3281" s="0" t="n">
        <f aca="false">(TRUNC((AF3281*AD3281/100),2))</f>
        <v>1.45</v>
      </c>
      <c r="AH3281" s="0" t="n">
        <f aca="false">TRUNC(AF3281*1.3222,2)</f>
        <v>14.76</v>
      </c>
      <c r="AI3281" s="0" t="n">
        <f aca="false">TRUNC(AG3281*1.3222,2)</f>
        <v>1.91</v>
      </c>
      <c r="AJ3281" s="0" t="n">
        <f aca="false">((P3281-T3281)*0.7+T3281)*ABS(I3281)</f>
        <v>9.326</v>
      </c>
      <c r="AK3281" s="9" t="n">
        <f aca="false">IF(K3281="REFUND",(-1*(AJ3281-AG3281)),(AJ3281-AG3281))</f>
        <v>7.876</v>
      </c>
    </row>
    <row r="3282" customFormat="false" ht="13.8" hidden="false" customHeight="false" outlineLevel="0" collapsed="false">
      <c r="A3282" s="6" t="n">
        <v>42247</v>
      </c>
      <c r="B3282" s="0" t="n">
        <v>959285261291</v>
      </c>
      <c r="C3282" s="0" t="s">
        <v>13103</v>
      </c>
      <c r="D3282" s="0" t="s">
        <v>13104</v>
      </c>
      <c r="E3282" s="7" t="n">
        <v>9781633752610</v>
      </c>
      <c r="F3282" s="0" t="s">
        <v>10663</v>
      </c>
      <c r="G3282" s="0" t="s">
        <v>10664</v>
      </c>
      <c r="H3282" s="0" t="s">
        <v>10665</v>
      </c>
      <c r="I3282" s="0" t="n">
        <v>1</v>
      </c>
      <c r="J3282" s="0" t="s">
        <v>573</v>
      </c>
      <c r="K3282" s="0" t="s">
        <v>43</v>
      </c>
      <c r="L3282" s="0" t="n">
        <v>1.14</v>
      </c>
      <c r="M3282" s="0" t="s">
        <v>44</v>
      </c>
      <c r="N3282" s="0" t="n">
        <v>0.99</v>
      </c>
      <c r="O3282" s="0" t="s">
        <v>44</v>
      </c>
      <c r="P3282" s="0" t="n">
        <v>0.89</v>
      </c>
      <c r="Q3282" s="0" t="s">
        <v>45</v>
      </c>
      <c r="R3282" s="0" t="n">
        <v>0.78</v>
      </c>
      <c r="S3282" s="0" t="s">
        <v>45</v>
      </c>
      <c r="T3282" s="0" t="n">
        <v>0.11</v>
      </c>
      <c r="U3282" s="0" t="s">
        <v>45</v>
      </c>
      <c r="V3282" s="0" t="s">
        <v>4036</v>
      </c>
      <c r="W3282" s="0" t="s">
        <v>80</v>
      </c>
      <c r="X3282" s="0" t="s">
        <v>48</v>
      </c>
      <c r="Y3282" s="0" t="s">
        <v>13105</v>
      </c>
      <c r="Z3282" s="0" t="n">
        <v>0.55</v>
      </c>
      <c r="AA3282" s="0" t="s">
        <v>45</v>
      </c>
      <c r="AB3282" s="0" t="n">
        <v>0.11</v>
      </c>
      <c r="AC3282" s="0" t="s">
        <v>45</v>
      </c>
      <c r="AD3282" s="0" t="n">
        <v>5</v>
      </c>
      <c r="AE3282" s="0" t="n">
        <f aca="false">AD3282+100</f>
        <v>105</v>
      </c>
      <c r="AF3282" s="8" t="n">
        <f aca="false">((P3282/AE3282)*100)*ABS(I3282)</f>
        <v>0.847619047619048</v>
      </c>
      <c r="AG3282" s="0" t="n">
        <f aca="false">(TRUNC((AF3282*AD3282/100),2))</f>
        <v>0.04</v>
      </c>
      <c r="AH3282" s="0" t="n">
        <f aca="false">TRUNC(AF3282*1.3222,2)</f>
        <v>1.12</v>
      </c>
      <c r="AI3282" s="0" t="n">
        <f aca="false">TRUNC(AG3282*1.3222,2)</f>
        <v>0.05</v>
      </c>
      <c r="AJ3282" s="0" t="n">
        <f aca="false">((P3282-T3282)*0.7+T3282)*ABS(I3282)</f>
        <v>0.656</v>
      </c>
      <c r="AK3282" s="9" t="n">
        <f aca="false">IF(K3282="REFUND",(-1*(AJ3282-AG3282)),(AJ3282-AG3282))</f>
        <v>0.616</v>
      </c>
    </row>
    <row r="3283" customFormat="false" ht="13.8" hidden="false" customHeight="false" outlineLevel="0" collapsed="false">
      <c r="A3283" s="6" t="n">
        <v>42247</v>
      </c>
      <c r="B3283" s="0" t="n">
        <v>959287957141</v>
      </c>
      <c r="C3283" s="0" t="s">
        <v>13106</v>
      </c>
      <c r="D3283" s="0" t="s">
        <v>13107</v>
      </c>
      <c r="E3283" s="7" t="n">
        <v>9781466802315</v>
      </c>
      <c r="F3283" s="0" t="s">
        <v>1628</v>
      </c>
      <c r="G3283" s="0" t="s">
        <v>1629</v>
      </c>
      <c r="H3283" s="0" t="s">
        <v>170</v>
      </c>
      <c r="I3283" s="0" t="n">
        <v>1</v>
      </c>
      <c r="J3283" s="0" t="s">
        <v>573</v>
      </c>
      <c r="K3283" s="0" t="s">
        <v>43</v>
      </c>
      <c r="L3283" s="0" t="n">
        <v>11.49</v>
      </c>
      <c r="M3283" s="0" t="s">
        <v>44</v>
      </c>
      <c r="N3283" s="0" t="n">
        <v>9.99</v>
      </c>
      <c r="O3283" s="0" t="s">
        <v>44</v>
      </c>
      <c r="P3283" s="0" t="n">
        <v>9.01</v>
      </c>
      <c r="Q3283" s="0" t="s">
        <v>45</v>
      </c>
      <c r="R3283" s="0" t="n">
        <v>7.84</v>
      </c>
      <c r="S3283" s="0" t="s">
        <v>45</v>
      </c>
      <c r="T3283" s="0" t="n">
        <v>1.17</v>
      </c>
      <c r="U3283" s="0" t="s">
        <v>45</v>
      </c>
      <c r="V3283" s="0" t="s">
        <v>118</v>
      </c>
      <c r="W3283" s="0" t="s">
        <v>47</v>
      </c>
      <c r="X3283" s="0" t="s">
        <v>48</v>
      </c>
      <c r="Y3283" s="0" t="s">
        <v>13108</v>
      </c>
      <c r="Z3283" s="0" t="n">
        <v>5.49</v>
      </c>
      <c r="AA3283" s="0" t="s">
        <v>45</v>
      </c>
      <c r="AB3283" s="0" t="n">
        <v>1.17</v>
      </c>
      <c r="AC3283" s="0" t="s">
        <v>45</v>
      </c>
      <c r="AD3283" s="0" t="n">
        <v>13</v>
      </c>
      <c r="AE3283" s="0" t="n">
        <f aca="false">AD3283+100</f>
        <v>113</v>
      </c>
      <c r="AF3283" s="8" t="n">
        <f aca="false">((P3283/AE3283)*100)*ABS(I3283)</f>
        <v>7.97345132743363</v>
      </c>
      <c r="AG3283" s="0" t="n">
        <f aca="false">(TRUNC((AF3283*AD3283/100),2))</f>
        <v>1.03</v>
      </c>
      <c r="AH3283" s="0" t="n">
        <f aca="false">TRUNC(AF3283*1.3222,2)</f>
        <v>10.54</v>
      </c>
      <c r="AI3283" s="0" t="n">
        <f aca="false">TRUNC(AG3283*1.3222,2)</f>
        <v>1.36</v>
      </c>
      <c r="AJ3283" s="0" t="n">
        <f aca="false">((P3283-T3283)*0.7+T3283)*ABS(I3283)</f>
        <v>6.658</v>
      </c>
      <c r="AK3283" s="9" t="n">
        <f aca="false">IF(K3283="REFUND",(-1*(AJ3283-AG3283)),(AJ3283-AG3283))</f>
        <v>5.628</v>
      </c>
    </row>
    <row r="3284" customFormat="false" ht="13.8" hidden="false" customHeight="false" outlineLevel="0" collapsed="false">
      <c r="A3284" s="6" t="n">
        <v>42247</v>
      </c>
      <c r="B3284" s="0" t="n">
        <v>959289567391</v>
      </c>
      <c r="C3284" s="0" t="s">
        <v>13109</v>
      </c>
      <c r="D3284" s="0" t="s">
        <v>13110</v>
      </c>
      <c r="E3284" s="7" t="n">
        <v>9781466850606</v>
      </c>
      <c r="F3284" s="0" t="s">
        <v>137</v>
      </c>
      <c r="G3284" s="0" t="s">
        <v>138</v>
      </c>
      <c r="H3284" s="0" t="s">
        <v>139</v>
      </c>
      <c r="I3284" s="0" t="n">
        <v>1</v>
      </c>
      <c r="J3284" s="0" t="s">
        <v>573</v>
      </c>
      <c r="K3284" s="0" t="s">
        <v>43</v>
      </c>
      <c r="L3284" s="0" t="n">
        <v>17.24</v>
      </c>
      <c r="M3284" s="0" t="s">
        <v>44</v>
      </c>
      <c r="N3284" s="0" t="n">
        <v>14.99</v>
      </c>
      <c r="O3284" s="0" t="s">
        <v>44</v>
      </c>
      <c r="P3284" s="0" t="n">
        <v>13.53</v>
      </c>
      <c r="Q3284" s="0" t="s">
        <v>45</v>
      </c>
      <c r="R3284" s="0" t="n">
        <v>11.76</v>
      </c>
      <c r="S3284" s="0" t="s">
        <v>45</v>
      </c>
      <c r="T3284" s="0" t="n">
        <v>1.77</v>
      </c>
      <c r="U3284" s="0" t="s">
        <v>45</v>
      </c>
      <c r="V3284" s="0" t="s">
        <v>1354</v>
      </c>
      <c r="W3284" s="0" t="s">
        <v>96</v>
      </c>
      <c r="X3284" s="0" t="s">
        <v>48</v>
      </c>
      <c r="Y3284" s="0" t="s">
        <v>13111</v>
      </c>
      <c r="Z3284" s="0" t="n">
        <v>8.23</v>
      </c>
      <c r="AA3284" s="0" t="s">
        <v>45</v>
      </c>
      <c r="AB3284" s="0" t="n">
        <v>1.77</v>
      </c>
      <c r="AC3284" s="0" t="s">
        <v>45</v>
      </c>
      <c r="AD3284" s="0" t="n">
        <v>13</v>
      </c>
      <c r="AE3284" s="0" t="n">
        <f aca="false">AD3284+100</f>
        <v>113</v>
      </c>
      <c r="AF3284" s="8" t="n">
        <f aca="false">((P3284/AE3284)*100)*ABS(I3284)</f>
        <v>11.9734513274336</v>
      </c>
      <c r="AG3284" s="0" t="n">
        <f aca="false">(TRUNC((AF3284*AD3284/100),2))</f>
        <v>1.55</v>
      </c>
      <c r="AH3284" s="0" t="n">
        <f aca="false">TRUNC(AF3284*1.3222,2)</f>
        <v>15.83</v>
      </c>
      <c r="AI3284" s="0" t="n">
        <f aca="false">TRUNC(AG3284*1.3222,2)</f>
        <v>2.04</v>
      </c>
      <c r="AJ3284" s="0" t="n">
        <f aca="false">((P3284-T3284)*0.7+T3284)*ABS(I3284)</f>
        <v>10.002</v>
      </c>
      <c r="AK3284" s="9" t="n">
        <f aca="false">IF(K3284="REFUND",(-1*(AJ3284-AG3284)),(AJ3284-AG3284))</f>
        <v>8.452</v>
      </c>
    </row>
    <row r="3285" customFormat="false" ht="13.8" hidden="false" customHeight="false" outlineLevel="0" collapsed="false">
      <c r="A3285" s="6" t="n">
        <v>42247</v>
      </c>
      <c r="B3285" s="0" t="n">
        <v>959290015341</v>
      </c>
      <c r="C3285" s="0" t="s">
        <v>13112</v>
      </c>
      <c r="D3285" s="0" t="s">
        <v>13113</v>
      </c>
      <c r="E3285" s="7" t="n">
        <v>9781466849426</v>
      </c>
      <c r="F3285" s="0" t="s">
        <v>168</v>
      </c>
      <c r="G3285" s="0" t="s">
        <v>169</v>
      </c>
      <c r="H3285" s="0" t="s">
        <v>170</v>
      </c>
      <c r="I3285" s="0" t="n">
        <v>1</v>
      </c>
      <c r="J3285" s="0" t="s">
        <v>573</v>
      </c>
      <c r="K3285" s="0" t="s">
        <v>43</v>
      </c>
      <c r="L3285" s="0" t="n">
        <v>14.94</v>
      </c>
      <c r="M3285" s="0" t="s">
        <v>44</v>
      </c>
      <c r="N3285" s="0" t="n">
        <v>12.99</v>
      </c>
      <c r="O3285" s="0" t="s">
        <v>44</v>
      </c>
      <c r="P3285" s="0" t="n">
        <v>11.72</v>
      </c>
      <c r="Q3285" s="0" t="s">
        <v>45</v>
      </c>
      <c r="R3285" s="0" t="n">
        <v>10.19</v>
      </c>
      <c r="S3285" s="0" t="s">
        <v>45</v>
      </c>
      <c r="T3285" s="0" t="n">
        <v>1.53</v>
      </c>
      <c r="U3285" s="0" t="s">
        <v>45</v>
      </c>
      <c r="V3285" s="0" t="s">
        <v>3147</v>
      </c>
      <c r="W3285" s="0" t="s">
        <v>3148</v>
      </c>
      <c r="X3285" s="0" t="s">
        <v>48</v>
      </c>
      <c r="Y3285" s="0" t="s">
        <v>13114</v>
      </c>
      <c r="Z3285" s="0" t="n">
        <v>7.13</v>
      </c>
      <c r="AA3285" s="0" t="s">
        <v>45</v>
      </c>
      <c r="AB3285" s="0" t="n">
        <v>1.53</v>
      </c>
      <c r="AC3285" s="0" t="s">
        <v>45</v>
      </c>
      <c r="AD3285" s="0" t="n">
        <v>5</v>
      </c>
      <c r="AE3285" s="0" t="n">
        <f aca="false">AD3285+100</f>
        <v>105</v>
      </c>
      <c r="AF3285" s="8" t="n">
        <f aca="false">((P3285/AE3285)*100)*ABS(I3285)</f>
        <v>11.1619047619048</v>
      </c>
      <c r="AG3285" s="0" t="n">
        <f aca="false">(TRUNC((AF3285*AD3285/100),2))</f>
        <v>0.55</v>
      </c>
      <c r="AH3285" s="0" t="n">
        <f aca="false">TRUNC(AF3285*1.3222,2)</f>
        <v>14.75</v>
      </c>
      <c r="AI3285" s="0" t="n">
        <f aca="false">TRUNC(AG3285*1.3222,2)</f>
        <v>0.72</v>
      </c>
      <c r="AJ3285" s="0" t="n">
        <f aca="false">((P3285-T3285)*0.7+T3285)*ABS(I3285)</f>
        <v>8.663</v>
      </c>
      <c r="AK3285" s="9" t="n">
        <f aca="false">IF(K3285="REFUND",(-1*(AJ3285-AG3285)),(AJ3285-AG3285))</f>
        <v>8.113</v>
      </c>
    </row>
    <row r="3286" customFormat="false" ht="13.8" hidden="false" customHeight="false" outlineLevel="0" collapsed="false">
      <c r="A3286" s="6" t="n">
        <v>42247</v>
      </c>
      <c r="B3286" s="0" t="n">
        <v>959294269191</v>
      </c>
      <c r="C3286" s="0" t="s">
        <v>13115</v>
      </c>
      <c r="D3286" s="0" t="s">
        <v>13116</v>
      </c>
      <c r="E3286" s="7" t="n">
        <v>9781466887978</v>
      </c>
      <c r="F3286" s="0" t="s">
        <v>13117</v>
      </c>
      <c r="G3286" s="0" t="s">
        <v>13118</v>
      </c>
      <c r="H3286" s="0" t="s">
        <v>1666</v>
      </c>
      <c r="I3286" s="0" t="n">
        <v>1</v>
      </c>
      <c r="J3286" s="0" t="s">
        <v>573</v>
      </c>
      <c r="K3286" s="0" t="s">
        <v>43</v>
      </c>
      <c r="L3286" s="0" t="n">
        <v>49.44</v>
      </c>
      <c r="M3286" s="0" t="s">
        <v>44</v>
      </c>
      <c r="N3286" s="0" t="n">
        <v>42.99</v>
      </c>
      <c r="O3286" s="0" t="s">
        <v>44</v>
      </c>
      <c r="P3286" s="0" t="n">
        <v>38.33</v>
      </c>
      <c r="Q3286" s="0" t="s">
        <v>45</v>
      </c>
      <c r="R3286" s="0" t="n">
        <v>33.33</v>
      </c>
      <c r="S3286" s="0" t="s">
        <v>45</v>
      </c>
      <c r="T3286" s="0" t="n">
        <v>5</v>
      </c>
      <c r="U3286" s="0" t="s">
        <v>45</v>
      </c>
      <c r="V3286" s="0" t="s">
        <v>511</v>
      </c>
      <c r="W3286" s="0" t="s">
        <v>259</v>
      </c>
      <c r="X3286" s="0" t="s">
        <v>48</v>
      </c>
      <c r="Y3286" s="0" t="s">
        <v>13119</v>
      </c>
      <c r="Z3286" s="0" t="n">
        <v>23.33</v>
      </c>
      <c r="AA3286" s="0" t="s">
        <v>45</v>
      </c>
      <c r="AB3286" s="0" t="n">
        <v>5</v>
      </c>
      <c r="AC3286" s="0" t="s">
        <v>45</v>
      </c>
      <c r="AD3286" s="0" t="n">
        <v>5</v>
      </c>
      <c r="AE3286" s="0" t="n">
        <f aca="false">AD3286+100</f>
        <v>105</v>
      </c>
      <c r="AF3286" s="8" t="n">
        <f aca="false">((P3286/AE3286)*100)*ABS(I3286)</f>
        <v>36.5047619047619</v>
      </c>
      <c r="AG3286" s="0" t="n">
        <f aca="false">(TRUNC((AF3286*AD3286/100),2))</f>
        <v>1.82</v>
      </c>
      <c r="AH3286" s="0" t="n">
        <f aca="false">TRUNC(AF3286*1.3222,2)</f>
        <v>48.26</v>
      </c>
      <c r="AI3286" s="0" t="n">
        <f aca="false">TRUNC(AG3286*1.3222,2)</f>
        <v>2.4</v>
      </c>
      <c r="AJ3286" s="0" t="n">
        <f aca="false">((P3286-T3286)*0.7+T3286)*ABS(I3286)</f>
        <v>28.331</v>
      </c>
      <c r="AK3286" s="9" t="n">
        <f aca="false">IF(K3286="REFUND",(-1*(AJ3286-AG3286)),(AJ3286-AG3286))</f>
        <v>26.511</v>
      </c>
    </row>
    <row r="3287" customFormat="false" ht="13.8" hidden="false" customHeight="false" outlineLevel="0" collapsed="false">
      <c r="A3287" s="6" t="n">
        <v>42247</v>
      </c>
      <c r="B3287" s="0" t="n">
        <v>959295849191</v>
      </c>
      <c r="C3287" s="0" t="s">
        <v>13120</v>
      </c>
      <c r="D3287" s="0" t="s">
        <v>13121</v>
      </c>
      <c r="E3287" s="7" t="n">
        <v>9781250027665</v>
      </c>
      <c r="F3287" s="0" t="s">
        <v>1246</v>
      </c>
      <c r="G3287" s="0" t="s">
        <v>1247</v>
      </c>
      <c r="H3287" s="0" t="s">
        <v>1248</v>
      </c>
      <c r="I3287" s="0" t="n">
        <v>1</v>
      </c>
      <c r="J3287" s="0" t="s">
        <v>573</v>
      </c>
      <c r="K3287" s="0" t="s">
        <v>43</v>
      </c>
      <c r="L3287" s="0" t="n">
        <v>2.29</v>
      </c>
      <c r="M3287" s="0" t="s">
        <v>44</v>
      </c>
      <c r="N3287" s="0" t="n">
        <v>1.99</v>
      </c>
      <c r="O3287" s="0" t="s">
        <v>44</v>
      </c>
      <c r="P3287" s="0" t="n">
        <v>1.78</v>
      </c>
      <c r="Q3287" s="0" t="s">
        <v>45</v>
      </c>
      <c r="R3287" s="0" t="n">
        <v>1.54</v>
      </c>
      <c r="S3287" s="0" t="s">
        <v>45</v>
      </c>
      <c r="T3287" s="0" t="n">
        <v>0.24</v>
      </c>
      <c r="U3287" s="0" t="s">
        <v>45</v>
      </c>
      <c r="V3287" s="0" t="s">
        <v>13122</v>
      </c>
      <c r="W3287" s="0" t="s">
        <v>47</v>
      </c>
      <c r="X3287" s="0" t="s">
        <v>48</v>
      </c>
      <c r="Y3287" s="0" t="s">
        <v>13123</v>
      </c>
      <c r="Z3287" s="0" t="n">
        <v>1.08</v>
      </c>
      <c r="AA3287" s="0" t="s">
        <v>45</v>
      </c>
      <c r="AB3287" s="0" t="n">
        <v>0.24</v>
      </c>
      <c r="AC3287" s="0" t="s">
        <v>45</v>
      </c>
      <c r="AD3287" s="0" t="n">
        <v>13</v>
      </c>
      <c r="AE3287" s="0" t="n">
        <f aca="false">AD3287+100</f>
        <v>113</v>
      </c>
      <c r="AF3287" s="8" t="n">
        <f aca="false">((P3287/AE3287)*100)*ABS(I3287)</f>
        <v>1.57522123893805</v>
      </c>
      <c r="AG3287" s="0" t="n">
        <f aca="false">(TRUNC((AF3287*AD3287/100),2))</f>
        <v>0.2</v>
      </c>
      <c r="AH3287" s="0" t="n">
        <f aca="false">TRUNC(AF3287*1.3222,2)</f>
        <v>2.08</v>
      </c>
      <c r="AI3287" s="0" t="n">
        <f aca="false">TRUNC(AG3287*1.3222,2)</f>
        <v>0.26</v>
      </c>
      <c r="AJ3287" s="0" t="n">
        <f aca="false">((P3287-T3287)*0.7+T3287)*ABS(I3287)</f>
        <v>1.318</v>
      </c>
      <c r="AK3287" s="9" t="n">
        <f aca="false">IF(K3287="REFUND",(-1*(AJ3287-AG3287)),(AJ3287-AG3287))</f>
        <v>1.118</v>
      </c>
    </row>
    <row r="3288" customFormat="false" ht="13.8" hidden="false" customHeight="false" outlineLevel="0" collapsed="false">
      <c r="A3288" s="6" t="n">
        <v>42247</v>
      </c>
      <c r="B3288" s="0" t="n">
        <v>959296459191</v>
      </c>
      <c r="C3288" s="0" t="s">
        <v>13124</v>
      </c>
      <c r="D3288" s="0" t="s">
        <v>13125</v>
      </c>
      <c r="E3288" s="7" t="n">
        <v>9781429961912</v>
      </c>
      <c r="F3288" s="0" t="s">
        <v>1664</v>
      </c>
      <c r="G3288" s="0" t="s">
        <v>1665</v>
      </c>
      <c r="H3288" s="0" t="s">
        <v>1666</v>
      </c>
      <c r="I3288" s="0" t="n">
        <v>1</v>
      </c>
      <c r="J3288" s="0" t="s">
        <v>573</v>
      </c>
      <c r="K3288" s="0" t="s">
        <v>43</v>
      </c>
      <c r="L3288" s="0" t="n">
        <v>6.89</v>
      </c>
      <c r="M3288" s="0" t="s">
        <v>44</v>
      </c>
      <c r="N3288" s="0" t="n">
        <v>5.99</v>
      </c>
      <c r="O3288" s="0" t="s">
        <v>44</v>
      </c>
      <c r="P3288" s="0" t="n">
        <v>5.34</v>
      </c>
      <c r="Q3288" s="0" t="s">
        <v>45</v>
      </c>
      <c r="R3288" s="0" t="n">
        <v>4.64</v>
      </c>
      <c r="S3288" s="0" t="s">
        <v>45</v>
      </c>
      <c r="T3288" s="0" t="n">
        <v>0.7</v>
      </c>
      <c r="U3288" s="0" t="s">
        <v>45</v>
      </c>
      <c r="V3288" s="0" t="s">
        <v>511</v>
      </c>
      <c r="W3288" s="0" t="s">
        <v>259</v>
      </c>
      <c r="X3288" s="0" t="s">
        <v>48</v>
      </c>
      <c r="Y3288" s="0" t="s">
        <v>13119</v>
      </c>
      <c r="Z3288" s="0" t="n">
        <v>3.25</v>
      </c>
      <c r="AA3288" s="0" t="s">
        <v>45</v>
      </c>
      <c r="AB3288" s="0" t="n">
        <v>0.7</v>
      </c>
      <c r="AC3288" s="0" t="s">
        <v>45</v>
      </c>
      <c r="AD3288" s="0" t="n">
        <v>5</v>
      </c>
      <c r="AE3288" s="0" t="n">
        <f aca="false">AD3288+100</f>
        <v>105</v>
      </c>
      <c r="AF3288" s="8" t="n">
        <f aca="false">((P3288/AE3288)*100)*ABS(I3288)</f>
        <v>5.08571428571429</v>
      </c>
      <c r="AG3288" s="0" t="n">
        <f aca="false">(TRUNC((AF3288*AD3288/100),2))</f>
        <v>0.25</v>
      </c>
      <c r="AH3288" s="0" t="n">
        <f aca="false">TRUNC(AF3288*1.3222,2)</f>
        <v>6.72</v>
      </c>
      <c r="AI3288" s="0" t="n">
        <f aca="false">TRUNC(AG3288*1.3222,2)</f>
        <v>0.33</v>
      </c>
      <c r="AJ3288" s="0" t="n">
        <f aca="false">((P3288-T3288)*0.7+T3288)*ABS(I3288)</f>
        <v>3.948</v>
      </c>
      <c r="AK3288" s="9" t="n">
        <f aca="false">IF(K3288="REFUND",(-1*(AJ3288-AG3288)),(AJ3288-AG3288))</f>
        <v>3.698</v>
      </c>
    </row>
    <row r="3289" customFormat="false" ht="13.8" hidden="false" customHeight="false" outlineLevel="0" collapsed="false">
      <c r="A3289" s="6" t="n">
        <v>42247</v>
      </c>
      <c r="B3289" s="0" t="n">
        <v>959297161141</v>
      </c>
      <c r="C3289" s="0" t="s">
        <v>13126</v>
      </c>
      <c r="D3289" s="0" t="s">
        <v>13127</v>
      </c>
      <c r="E3289" s="7" t="n">
        <v>9781429926607</v>
      </c>
      <c r="F3289" s="0" t="s">
        <v>13128</v>
      </c>
      <c r="G3289" s="0" t="s">
        <v>13129</v>
      </c>
      <c r="H3289" s="0" t="s">
        <v>1323</v>
      </c>
      <c r="I3289" s="0" t="n">
        <v>1</v>
      </c>
      <c r="J3289" s="0" t="s">
        <v>573</v>
      </c>
      <c r="K3289" s="0" t="s">
        <v>43</v>
      </c>
      <c r="L3289" s="0" t="n">
        <v>12.64</v>
      </c>
      <c r="M3289" s="0" t="s">
        <v>44</v>
      </c>
      <c r="N3289" s="0" t="n">
        <v>10.99</v>
      </c>
      <c r="O3289" s="0" t="s">
        <v>44</v>
      </c>
      <c r="P3289" s="0" t="n">
        <v>9.92</v>
      </c>
      <c r="Q3289" s="0" t="s">
        <v>45</v>
      </c>
      <c r="R3289" s="0" t="n">
        <v>8.62</v>
      </c>
      <c r="S3289" s="0" t="s">
        <v>45</v>
      </c>
      <c r="T3289" s="0" t="n">
        <v>1.3</v>
      </c>
      <c r="U3289" s="0" t="s">
        <v>45</v>
      </c>
      <c r="V3289" s="0" t="s">
        <v>118</v>
      </c>
      <c r="W3289" s="0" t="s">
        <v>96</v>
      </c>
      <c r="X3289" s="0" t="s">
        <v>48</v>
      </c>
      <c r="Y3289" s="0" t="s">
        <v>13130</v>
      </c>
      <c r="Z3289" s="0" t="n">
        <v>6.03</v>
      </c>
      <c r="AA3289" s="0" t="s">
        <v>45</v>
      </c>
      <c r="AB3289" s="0" t="n">
        <v>1.3</v>
      </c>
      <c r="AC3289" s="0" t="s">
        <v>45</v>
      </c>
      <c r="AD3289" s="0" t="n">
        <v>13</v>
      </c>
      <c r="AE3289" s="0" t="n">
        <f aca="false">AD3289+100</f>
        <v>113</v>
      </c>
      <c r="AF3289" s="8" t="n">
        <f aca="false">((P3289/AE3289)*100)*ABS(I3289)</f>
        <v>8.7787610619469</v>
      </c>
      <c r="AG3289" s="0" t="n">
        <f aca="false">(TRUNC((AF3289*AD3289/100),2))</f>
        <v>1.14</v>
      </c>
      <c r="AH3289" s="0" t="n">
        <f aca="false">TRUNC(AF3289*1.3222,2)</f>
        <v>11.6</v>
      </c>
      <c r="AI3289" s="0" t="n">
        <f aca="false">TRUNC(AG3289*1.3222,2)</f>
        <v>1.5</v>
      </c>
      <c r="AJ3289" s="0" t="n">
        <f aca="false">((P3289-T3289)*0.7+T3289)*ABS(I3289)</f>
        <v>7.334</v>
      </c>
      <c r="AK3289" s="9" t="n">
        <f aca="false">IF(K3289="REFUND",(-1*(AJ3289-AG3289)),(AJ3289-AG3289))</f>
        <v>6.194</v>
      </c>
    </row>
    <row r="3290" customFormat="false" ht="13.8" hidden="false" customHeight="false" outlineLevel="0" collapsed="false">
      <c r="A3290" s="6" t="n">
        <v>42247</v>
      </c>
      <c r="B3290" s="0" t="n">
        <v>959298264191</v>
      </c>
      <c r="C3290" s="0" t="s">
        <v>13131</v>
      </c>
      <c r="D3290" s="0" t="s">
        <v>13132</v>
      </c>
      <c r="E3290" s="7" t="n">
        <v>9781466846340</v>
      </c>
      <c r="F3290" s="0" t="s">
        <v>13133</v>
      </c>
      <c r="G3290" s="0" t="s">
        <v>13134</v>
      </c>
      <c r="H3290" s="0" t="s">
        <v>13135</v>
      </c>
      <c r="I3290" s="0" t="n">
        <v>1</v>
      </c>
      <c r="J3290" s="0" t="s">
        <v>573</v>
      </c>
      <c r="K3290" s="0" t="s">
        <v>43</v>
      </c>
      <c r="L3290" s="0" t="n">
        <v>16.09</v>
      </c>
      <c r="M3290" s="0" t="s">
        <v>44</v>
      </c>
      <c r="N3290" s="0" t="n">
        <v>13.99</v>
      </c>
      <c r="O3290" s="0" t="s">
        <v>44</v>
      </c>
      <c r="P3290" s="0" t="n">
        <v>12.48</v>
      </c>
      <c r="Q3290" s="0" t="s">
        <v>45</v>
      </c>
      <c r="R3290" s="0" t="n">
        <v>10.85</v>
      </c>
      <c r="S3290" s="0" t="s">
        <v>45</v>
      </c>
      <c r="T3290" s="0" t="n">
        <v>1.63</v>
      </c>
      <c r="U3290" s="0" t="s">
        <v>45</v>
      </c>
      <c r="V3290" s="0" t="s">
        <v>11860</v>
      </c>
      <c r="W3290" s="0" t="s">
        <v>273</v>
      </c>
      <c r="X3290" s="0" t="s">
        <v>48</v>
      </c>
      <c r="Y3290" s="0" t="s">
        <v>11861</v>
      </c>
      <c r="Z3290" s="0" t="n">
        <v>7.6</v>
      </c>
      <c r="AA3290" s="0" t="s">
        <v>45</v>
      </c>
      <c r="AB3290" s="0" t="n">
        <v>1.63</v>
      </c>
      <c r="AC3290" s="0" t="s">
        <v>45</v>
      </c>
      <c r="AD3290" s="0" t="n">
        <v>5</v>
      </c>
      <c r="AE3290" s="0" t="n">
        <f aca="false">AD3290+100</f>
        <v>105</v>
      </c>
      <c r="AF3290" s="8" t="n">
        <f aca="false">((P3290/AE3290)*100)*ABS(I3290)</f>
        <v>11.8857142857143</v>
      </c>
      <c r="AG3290" s="0" t="n">
        <f aca="false">(TRUNC((AF3290*AD3290/100),2))</f>
        <v>0.59</v>
      </c>
      <c r="AH3290" s="0" t="n">
        <f aca="false">TRUNC(AF3290*1.3222,2)</f>
        <v>15.71</v>
      </c>
      <c r="AI3290" s="0" t="n">
        <f aca="false">TRUNC(AG3290*1.3222,2)</f>
        <v>0.78</v>
      </c>
      <c r="AJ3290" s="0" t="n">
        <f aca="false">((P3290-T3290)*0.7+T3290)*ABS(I3290)</f>
        <v>9.225</v>
      </c>
      <c r="AK3290" s="9" t="n">
        <f aca="false">IF(K3290="REFUND",(-1*(AJ3290-AG3290)),(AJ3290-AG3290))</f>
        <v>8.635</v>
      </c>
    </row>
    <row r="3291" customFormat="false" ht="13.8" hidden="false" customHeight="false" outlineLevel="0" collapsed="false">
      <c r="A3291" s="6" t="n">
        <v>42247</v>
      </c>
      <c r="B3291" s="0" t="n">
        <v>959299462341</v>
      </c>
      <c r="C3291" s="0" t="s">
        <v>13136</v>
      </c>
      <c r="D3291" s="0" t="s">
        <v>13137</v>
      </c>
      <c r="E3291" s="7" t="n">
        <v>9781250027665</v>
      </c>
      <c r="F3291" s="0" t="s">
        <v>1246</v>
      </c>
      <c r="G3291" s="0" t="s">
        <v>1247</v>
      </c>
      <c r="H3291" s="0" t="s">
        <v>1248</v>
      </c>
      <c r="I3291" s="0" t="n">
        <v>1</v>
      </c>
      <c r="J3291" s="0" t="s">
        <v>573</v>
      </c>
      <c r="K3291" s="0" t="s">
        <v>43</v>
      </c>
      <c r="L3291" s="0" t="n">
        <v>3.44</v>
      </c>
      <c r="M3291" s="0" t="s">
        <v>44</v>
      </c>
      <c r="N3291" s="0" t="n">
        <v>2.99</v>
      </c>
      <c r="O3291" s="0" t="s">
        <v>44</v>
      </c>
      <c r="P3291" s="0" t="n">
        <v>2.7</v>
      </c>
      <c r="Q3291" s="0" t="s">
        <v>45</v>
      </c>
      <c r="R3291" s="0" t="n">
        <v>2.35</v>
      </c>
      <c r="S3291" s="0" t="s">
        <v>45</v>
      </c>
      <c r="T3291" s="0" t="n">
        <v>0.35</v>
      </c>
      <c r="U3291" s="0" t="s">
        <v>45</v>
      </c>
      <c r="V3291" s="0" t="s">
        <v>6079</v>
      </c>
      <c r="W3291" s="0" t="s">
        <v>47</v>
      </c>
      <c r="X3291" s="0" t="s">
        <v>48</v>
      </c>
      <c r="Y3291" s="0" t="s">
        <v>13138</v>
      </c>
      <c r="Z3291" s="0" t="n">
        <v>1.65</v>
      </c>
      <c r="AA3291" s="0" t="s">
        <v>45</v>
      </c>
      <c r="AB3291" s="0" t="n">
        <v>0.35</v>
      </c>
      <c r="AC3291" s="0" t="s">
        <v>45</v>
      </c>
      <c r="AD3291" s="0" t="n">
        <v>13</v>
      </c>
      <c r="AE3291" s="0" t="n">
        <f aca="false">AD3291+100</f>
        <v>113</v>
      </c>
      <c r="AF3291" s="8" t="n">
        <f aca="false">((P3291/AE3291)*100)*ABS(I3291)</f>
        <v>2.38938053097345</v>
      </c>
      <c r="AG3291" s="0" t="n">
        <f aca="false">(TRUNC((AF3291*AD3291/100),2))</f>
        <v>0.31</v>
      </c>
      <c r="AH3291" s="0" t="n">
        <f aca="false">TRUNC(AF3291*1.3222,2)</f>
        <v>3.15</v>
      </c>
      <c r="AI3291" s="0" t="n">
        <f aca="false">TRUNC(AG3291*1.3222,2)</f>
        <v>0.4</v>
      </c>
      <c r="AJ3291" s="0" t="n">
        <f aca="false">((P3291-T3291)*0.7+T3291)*ABS(I3291)</f>
        <v>1.995</v>
      </c>
      <c r="AK3291" s="9" t="n">
        <f aca="false">IF(K3291="REFUND",(-1*(AJ3291-AG3291)),(AJ3291-AG3291))</f>
        <v>1.685</v>
      </c>
    </row>
    <row r="3292" customFormat="false" ht="13.8" hidden="false" customHeight="false" outlineLevel="0" collapsed="false">
      <c r="A3292" s="6" t="n">
        <v>42247</v>
      </c>
      <c r="B3292" s="0" t="n">
        <v>959299739341</v>
      </c>
      <c r="C3292" s="0" t="s">
        <v>13139</v>
      </c>
      <c r="D3292" s="0" t="s">
        <v>13140</v>
      </c>
      <c r="E3292" s="7" t="n">
        <v>9781466881501</v>
      </c>
      <c r="F3292" s="0" t="s">
        <v>290</v>
      </c>
      <c r="G3292" s="0" t="s">
        <v>291</v>
      </c>
      <c r="H3292" s="0" t="s">
        <v>292</v>
      </c>
      <c r="I3292" s="0" t="n">
        <v>1</v>
      </c>
      <c r="J3292" s="0" t="s">
        <v>573</v>
      </c>
      <c r="K3292" s="0" t="s">
        <v>43</v>
      </c>
      <c r="L3292" s="0" t="n">
        <v>16.09</v>
      </c>
      <c r="M3292" s="0" t="s">
        <v>44</v>
      </c>
      <c r="N3292" s="0" t="n">
        <v>13.99</v>
      </c>
      <c r="O3292" s="0" t="s">
        <v>44</v>
      </c>
      <c r="P3292" s="0" t="n">
        <v>12.62</v>
      </c>
      <c r="Q3292" s="0" t="s">
        <v>45</v>
      </c>
      <c r="R3292" s="0" t="n">
        <v>10.98</v>
      </c>
      <c r="S3292" s="0" t="s">
        <v>45</v>
      </c>
      <c r="T3292" s="0" t="n">
        <v>1.64</v>
      </c>
      <c r="U3292" s="0" t="s">
        <v>45</v>
      </c>
      <c r="V3292" s="0" t="s">
        <v>46</v>
      </c>
      <c r="W3292" s="0" t="s">
        <v>47</v>
      </c>
      <c r="X3292" s="0" t="s">
        <v>48</v>
      </c>
      <c r="Y3292" s="0" t="s">
        <v>13141</v>
      </c>
      <c r="Z3292" s="0" t="n">
        <v>7.69</v>
      </c>
      <c r="AA3292" s="0" t="s">
        <v>45</v>
      </c>
      <c r="AB3292" s="0" t="n">
        <v>1.64</v>
      </c>
      <c r="AC3292" s="0" t="s">
        <v>45</v>
      </c>
      <c r="AD3292" s="0" t="n">
        <v>13</v>
      </c>
      <c r="AE3292" s="0" t="n">
        <f aca="false">AD3292+100</f>
        <v>113</v>
      </c>
      <c r="AF3292" s="8" t="n">
        <f aca="false">((P3292/AE3292)*100)*ABS(I3292)</f>
        <v>11.1681415929204</v>
      </c>
      <c r="AG3292" s="0" t="n">
        <f aca="false">(TRUNC((AF3292*AD3292/100),2))</f>
        <v>1.45</v>
      </c>
      <c r="AH3292" s="0" t="n">
        <f aca="false">TRUNC(AF3292*1.3222,2)</f>
        <v>14.76</v>
      </c>
      <c r="AI3292" s="0" t="n">
        <f aca="false">TRUNC(AG3292*1.3222,2)</f>
        <v>1.91</v>
      </c>
      <c r="AJ3292" s="0" t="n">
        <f aca="false">((P3292-T3292)*0.7+T3292)*ABS(I3292)</f>
        <v>9.326</v>
      </c>
      <c r="AK3292" s="9" t="n">
        <f aca="false">IF(K3292="REFUND",(-1*(AJ3292-AG3292)),(AJ3292-AG3292))</f>
        <v>7.876</v>
      </c>
    </row>
    <row r="3293" customFormat="false" ht="13.8" hidden="false" customHeight="false" outlineLevel="0" collapsed="false">
      <c r="A3293" s="6" t="n">
        <v>42247</v>
      </c>
      <c r="B3293" s="0" t="n">
        <v>959309656241</v>
      </c>
      <c r="C3293" s="0" t="s">
        <v>13142</v>
      </c>
      <c r="D3293" s="0" t="s">
        <v>13143</v>
      </c>
      <c r="E3293" s="7" t="n">
        <v>9781466834705</v>
      </c>
      <c r="F3293" s="0" t="s">
        <v>548</v>
      </c>
      <c r="G3293" s="0" t="s">
        <v>549</v>
      </c>
      <c r="H3293" s="0" t="s">
        <v>356</v>
      </c>
      <c r="I3293" s="0" t="n">
        <v>1</v>
      </c>
      <c r="J3293" s="0" t="s">
        <v>573</v>
      </c>
      <c r="K3293" s="0" t="s">
        <v>43</v>
      </c>
      <c r="L3293" s="0" t="n">
        <v>12.64</v>
      </c>
      <c r="M3293" s="0" t="s">
        <v>44</v>
      </c>
      <c r="N3293" s="0" t="n">
        <v>10.99</v>
      </c>
      <c r="O3293" s="0" t="s">
        <v>44</v>
      </c>
      <c r="P3293" s="0" t="n">
        <v>9.92</v>
      </c>
      <c r="Q3293" s="0" t="s">
        <v>45</v>
      </c>
      <c r="R3293" s="0" t="n">
        <v>8.62</v>
      </c>
      <c r="S3293" s="0" t="s">
        <v>45</v>
      </c>
      <c r="T3293" s="0" t="n">
        <v>1.3</v>
      </c>
      <c r="U3293" s="0" t="s">
        <v>45</v>
      </c>
      <c r="V3293" s="0" t="s">
        <v>280</v>
      </c>
      <c r="W3293" s="0" t="s">
        <v>951</v>
      </c>
      <c r="X3293" s="0" t="s">
        <v>48</v>
      </c>
      <c r="Y3293" s="0" t="s">
        <v>13144</v>
      </c>
      <c r="Z3293" s="0" t="n">
        <v>6.03</v>
      </c>
      <c r="AA3293" s="0" t="s">
        <v>45</v>
      </c>
      <c r="AB3293" s="0" t="n">
        <v>1.3</v>
      </c>
      <c r="AC3293" s="0" t="s">
        <v>45</v>
      </c>
      <c r="AD3293" s="0" t="n">
        <v>5</v>
      </c>
      <c r="AE3293" s="0" t="n">
        <f aca="false">AD3293+100</f>
        <v>105</v>
      </c>
      <c r="AF3293" s="8" t="n">
        <f aca="false">((P3293/AE3293)*100)*ABS(I3293)</f>
        <v>9.44761904761905</v>
      </c>
      <c r="AG3293" s="0" t="n">
        <f aca="false">(TRUNC((AF3293*AD3293/100),2))</f>
        <v>0.47</v>
      </c>
      <c r="AH3293" s="0" t="n">
        <f aca="false">TRUNC(AF3293*1.3222,2)</f>
        <v>12.49</v>
      </c>
      <c r="AI3293" s="0" t="n">
        <f aca="false">TRUNC(AG3293*1.3222,2)</f>
        <v>0.62</v>
      </c>
      <c r="AJ3293" s="0" t="n">
        <f aca="false">((P3293-T3293)*0.7+T3293)*ABS(I3293)</f>
        <v>7.334</v>
      </c>
      <c r="AK3293" s="9" t="n">
        <f aca="false">IF(K3293="REFUND",(-1*(AJ3293-AG3293)),(AJ3293-AG3293))</f>
        <v>6.864</v>
      </c>
    </row>
    <row r="3294" customFormat="false" ht="13.8" hidden="false" customHeight="false" outlineLevel="0" collapsed="false">
      <c r="A3294" s="6" t="n">
        <v>42247</v>
      </c>
      <c r="B3294" s="0" t="n">
        <v>959314708241</v>
      </c>
      <c r="C3294" s="0" t="s">
        <v>13145</v>
      </c>
      <c r="D3294" s="0" t="s">
        <v>13146</v>
      </c>
      <c r="E3294" s="7" t="n">
        <v>9781429997171</v>
      </c>
      <c r="F3294" s="0" t="s">
        <v>5904</v>
      </c>
      <c r="G3294" s="0" t="s">
        <v>5905</v>
      </c>
      <c r="H3294" s="0" t="s">
        <v>272</v>
      </c>
      <c r="I3294" s="0" t="n">
        <v>1</v>
      </c>
      <c r="J3294" s="0" t="s">
        <v>573</v>
      </c>
      <c r="K3294" s="0" t="s">
        <v>43</v>
      </c>
      <c r="L3294" s="0" t="n">
        <v>12.64</v>
      </c>
      <c r="M3294" s="0" t="s">
        <v>44</v>
      </c>
      <c r="N3294" s="0" t="n">
        <v>10.99</v>
      </c>
      <c r="O3294" s="0" t="s">
        <v>44</v>
      </c>
      <c r="P3294" s="0" t="n">
        <v>9.92</v>
      </c>
      <c r="Q3294" s="0" t="s">
        <v>45</v>
      </c>
      <c r="R3294" s="0" t="n">
        <v>8.62</v>
      </c>
      <c r="S3294" s="0" t="s">
        <v>45</v>
      </c>
      <c r="T3294" s="0" t="n">
        <v>1.3</v>
      </c>
      <c r="U3294" s="0" t="s">
        <v>45</v>
      </c>
      <c r="V3294" s="0" t="s">
        <v>6766</v>
      </c>
      <c r="W3294" s="0" t="s">
        <v>500</v>
      </c>
      <c r="X3294" s="0" t="s">
        <v>48</v>
      </c>
      <c r="Y3294" s="0" t="s">
        <v>13147</v>
      </c>
      <c r="Z3294" s="0" t="n">
        <v>6.03</v>
      </c>
      <c r="AA3294" s="0" t="s">
        <v>45</v>
      </c>
      <c r="AB3294" s="0" t="n">
        <v>1.3</v>
      </c>
      <c r="AC3294" s="0" t="s">
        <v>45</v>
      </c>
      <c r="AD3294" s="0" t="n">
        <v>13</v>
      </c>
      <c r="AE3294" s="0" t="n">
        <f aca="false">AD3294+100</f>
        <v>113</v>
      </c>
      <c r="AF3294" s="8" t="n">
        <f aca="false">((P3294/AE3294)*100)*ABS(I3294)</f>
        <v>8.7787610619469</v>
      </c>
      <c r="AG3294" s="0" t="n">
        <f aca="false">(TRUNC((AF3294*AD3294/100),2))</f>
        <v>1.14</v>
      </c>
      <c r="AH3294" s="0" t="n">
        <f aca="false">TRUNC(AF3294*1.3222,2)</f>
        <v>11.6</v>
      </c>
      <c r="AI3294" s="0" t="n">
        <f aca="false">TRUNC(AG3294*1.3222,2)</f>
        <v>1.5</v>
      </c>
      <c r="AJ3294" s="0" t="n">
        <f aca="false">((P3294-T3294)*0.7+T3294)*ABS(I3294)</f>
        <v>7.334</v>
      </c>
      <c r="AK3294" s="9" t="n">
        <f aca="false">IF(K3294="REFUND",(-1*(AJ3294-AG3294)),(AJ3294-AG3294))</f>
        <v>6.194</v>
      </c>
    </row>
    <row r="3295" customFormat="false" ht="13.8" hidden="false" customHeight="false" outlineLevel="0" collapsed="false">
      <c r="A3295" s="6" t="n">
        <v>42247</v>
      </c>
      <c r="B3295" s="0" t="n">
        <v>959317744141</v>
      </c>
      <c r="C3295" s="0" t="s">
        <v>13148</v>
      </c>
      <c r="D3295" s="0" t="s">
        <v>13149</v>
      </c>
      <c r="E3295" s="7" t="n">
        <v>9781429937290</v>
      </c>
      <c r="F3295" s="0" t="s">
        <v>13150</v>
      </c>
      <c r="G3295" s="0" t="s">
        <v>13151</v>
      </c>
      <c r="H3295" s="0" t="s">
        <v>13152</v>
      </c>
      <c r="I3295" s="0" t="n">
        <v>1</v>
      </c>
      <c r="J3295" s="0" t="s">
        <v>573</v>
      </c>
      <c r="K3295" s="0" t="s">
        <v>43</v>
      </c>
      <c r="L3295" s="0" t="n">
        <v>12.64</v>
      </c>
      <c r="M3295" s="0" t="s">
        <v>44</v>
      </c>
      <c r="N3295" s="0" t="n">
        <v>10.99</v>
      </c>
      <c r="O3295" s="0" t="s">
        <v>44</v>
      </c>
      <c r="P3295" s="0" t="n">
        <v>9.92</v>
      </c>
      <c r="Q3295" s="0" t="s">
        <v>45</v>
      </c>
      <c r="R3295" s="0" t="n">
        <v>8.62</v>
      </c>
      <c r="S3295" s="0" t="s">
        <v>45</v>
      </c>
      <c r="T3295" s="0" t="n">
        <v>1.3</v>
      </c>
      <c r="U3295" s="0" t="s">
        <v>45</v>
      </c>
      <c r="V3295" s="0" t="s">
        <v>118</v>
      </c>
      <c r="W3295" s="0" t="s">
        <v>96</v>
      </c>
      <c r="X3295" s="0" t="s">
        <v>48</v>
      </c>
      <c r="Y3295" s="0" t="s">
        <v>13153</v>
      </c>
      <c r="Z3295" s="0" t="n">
        <v>6.03</v>
      </c>
      <c r="AA3295" s="0" t="s">
        <v>45</v>
      </c>
      <c r="AB3295" s="0" t="n">
        <v>1.3</v>
      </c>
      <c r="AC3295" s="0" t="s">
        <v>45</v>
      </c>
      <c r="AD3295" s="0" t="n">
        <v>13</v>
      </c>
      <c r="AE3295" s="0" t="n">
        <f aca="false">AD3295+100</f>
        <v>113</v>
      </c>
      <c r="AF3295" s="8" t="n">
        <f aca="false">((P3295/AE3295)*100)*ABS(I3295)</f>
        <v>8.7787610619469</v>
      </c>
      <c r="AG3295" s="0" t="n">
        <f aca="false">(TRUNC((AF3295*AD3295/100),2))</f>
        <v>1.14</v>
      </c>
      <c r="AH3295" s="0" t="n">
        <f aca="false">TRUNC(AF3295*1.3222,2)</f>
        <v>11.6</v>
      </c>
      <c r="AI3295" s="0" t="n">
        <f aca="false">TRUNC(AG3295*1.3222,2)</f>
        <v>1.5</v>
      </c>
      <c r="AJ3295" s="0" t="n">
        <f aca="false">((P3295-T3295)*0.7+T3295)*ABS(I3295)</f>
        <v>7.334</v>
      </c>
      <c r="AK3295" s="9" t="n">
        <f aca="false">IF(K3295="REFUND",(-1*(AJ3295-AG3295)),(AJ3295-AG3295))</f>
        <v>6.194</v>
      </c>
    </row>
    <row r="3296" customFormat="false" ht="13.8" hidden="false" customHeight="false" outlineLevel="0" collapsed="false">
      <c r="A3296" s="6" t="n">
        <v>42247</v>
      </c>
      <c r="B3296" s="0" t="n">
        <v>959328951191</v>
      </c>
      <c r="C3296" s="0" t="s">
        <v>13154</v>
      </c>
      <c r="D3296" s="0" t="s">
        <v>9027</v>
      </c>
      <c r="E3296" s="7" t="n">
        <v>9781633753891</v>
      </c>
      <c r="F3296" s="0" t="s">
        <v>9028</v>
      </c>
      <c r="G3296" s="0" t="s">
        <v>9029</v>
      </c>
      <c r="H3296" s="0" t="s">
        <v>9030</v>
      </c>
      <c r="I3296" s="0" t="n">
        <v>1</v>
      </c>
      <c r="J3296" s="0" t="s">
        <v>573</v>
      </c>
      <c r="K3296" s="0" t="s">
        <v>43</v>
      </c>
      <c r="L3296" s="0" t="n">
        <v>3.44</v>
      </c>
      <c r="M3296" s="0" t="s">
        <v>44</v>
      </c>
      <c r="N3296" s="0" t="n">
        <v>2.99</v>
      </c>
      <c r="O3296" s="0" t="s">
        <v>44</v>
      </c>
      <c r="P3296" s="0" t="n">
        <v>2.67</v>
      </c>
      <c r="Q3296" s="0" t="s">
        <v>45</v>
      </c>
      <c r="R3296" s="0" t="n">
        <v>2.32</v>
      </c>
      <c r="S3296" s="0" t="s">
        <v>45</v>
      </c>
      <c r="T3296" s="0" t="n">
        <v>0.35</v>
      </c>
      <c r="U3296" s="0" t="s">
        <v>45</v>
      </c>
      <c r="V3296" s="0" t="s">
        <v>156</v>
      </c>
      <c r="W3296" s="0" t="s">
        <v>157</v>
      </c>
      <c r="X3296" s="0" t="s">
        <v>48</v>
      </c>
      <c r="Y3296" s="0" t="s">
        <v>7663</v>
      </c>
      <c r="Z3296" s="0" t="n">
        <v>1.62</v>
      </c>
      <c r="AA3296" s="0" t="s">
        <v>45</v>
      </c>
      <c r="AB3296" s="0" t="n">
        <v>0.35</v>
      </c>
      <c r="AC3296" s="0" t="s">
        <v>45</v>
      </c>
      <c r="AD3296" s="0" t="n">
        <v>5</v>
      </c>
      <c r="AE3296" s="0" t="n">
        <f aca="false">AD3296+100</f>
        <v>105</v>
      </c>
      <c r="AF3296" s="8" t="n">
        <f aca="false">((P3296/AE3296)*100)*ABS(I3296)</f>
        <v>2.54285714285714</v>
      </c>
      <c r="AG3296" s="0" t="n">
        <f aca="false">(TRUNC((AF3296*AD3296/100),2))</f>
        <v>0.12</v>
      </c>
      <c r="AH3296" s="0" t="n">
        <f aca="false">TRUNC(AF3296*1.3222,2)</f>
        <v>3.36</v>
      </c>
      <c r="AI3296" s="0" t="n">
        <f aca="false">TRUNC(AG3296*1.3222,2)</f>
        <v>0.15</v>
      </c>
      <c r="AJ3296" s="0" t="n">
        <f aca="false">((P3296-T3296)*0.7+T3296)*ABS(I3296)</f>
        <v>1.974</v>
      </c>
      <c r="AK3296" s="9" t="n">
        <f aca="false">IF(K3296="REFUND",(-1*(AJ3296-AG3296)),(AJ3296-AG3296))</f>
        <v>1.854</v>
      </c>
    </row>
    <row r="3297" customFormat="false" ht="13.8" hidden="false" customHeight="false" outlineLevel="0" collapsed="false">
      <c r="A3297" s="6" t="n">
        <v>42247</v>
      </c>
      <c r="B3297" s="0" t="n">
        <v>959330089191</v>
      </c>
      <c r="C3297" s="0" t="s">
        <v>13155</v>
      </c>
      <c r="D3297" s="0" t="s">
        <v>13156</v>
      </c>
      <c r="E3297" s="7" t="n">
        <v>9781633753884</v>
      </c>
      <c r="F3297" s="0" t="s">
        <v>313</v>
      </c>
      <c r="G3297" s="0" t="s">
        <v>314</v>
      </c>
      <c r="H3297" s="0" t="s">
        <v>315</v>
      </c>
      <c r="I3297" s="0" t="n">
        <v>1</v>
      </c>
      <c r="J3297" s="0" t="s">
        <v>573</v>
      </c>
      <c r="K3297" s="0" t="s">
        <v>43</v>
      </c>
      <c r="L3297" s="0" t="n">
        <v>3.44</v>
      </c>
      <c r="M3297" s="0" t="s">
        <v>44</v>
      </c>
      <c r="N3297" s="0" t="n">
        <v>2.99</v>
      </c>
      <c r="O3297" s="0" t="s">
        <v>44</v>
      </c>
      <c r="P3297" s="0" t="n">
        <v>2.67</v>
      </c>
      <c r="Q3297" s="0" t="s">
        <v>45</v>
      </c>
      <c r="R3297" s="0" t="n">
        <v>2.32</v>
      </c>
      <c r="S3297" s="0" t="s">
        <v>45</v>
      </c>
      <c r="T3297" s="0" t="n">
        <v>0.35</v>
      </c>
      <c r="U3297" s="0" t="s">
        <v>45</v>
      </c>
      <c r="V3297" s="0" t="s">
        <v>118</v>
      </c>
      <c r="W3297" s="0" t="s">
        <v>47</v>
      </c>
      <c r="X3297" s="0" t="s">
        <v>48</v>
      </c>
      <c r="Y3297" s="0" t="s">
        <v>13157</v>
      </c>
      <c r="Z3297" s="0" t="n">
        <v>1.62</v>
      </c>
      <c r="AA3297" s="0" t="s">
        <v>45</v>
      </c>
      <c r="AB3297" s="0" t="n">
        <v>0.35</v>
      </c>
      <c r="AC3297" s="0" t="s">
        <v>45</v>
      </c>
      <c r="AD3297" s="0" t="n">
        <v>13</v>
      </c>
      <c r="AE3297" s="0" t="n">
        <f aca="false">AD3297+100</f>
        <v>113</v>
      </c>
      <c r="AF3297" s="8" t="n">
        <f aca="false">((P3297/AE3297)*100)*ABS(I3297)</f>
        <v>2.36283185840708</v>
      </c>
      <c r="AG3297" s="0" t="n">
        <f aca="false">(TRUNC((AF3297*AD3297/100),2))</f>
        <v>0.3</v>
      </c>
      <c r="AH3297" s="0" t="n">
        <f aca="false">TRUNC(AF3297*1.3222,2)</f>
        <v>3.12</v>
      </c>
      <c r="AI3297" s="0" t="n">
        <f aca="false">TRUNC(AG3297*1.3222,2)</f>
        <v>0.39</v>
      </c>
      <c r="AJ3297" s="0" t="n">
        <f aca="false">((P3297-T3297)*0.7+T3297)*ABS(I3297)</f>
        <v>1.974</v>
      </c>
      <c r="AK3297" s="9" t="n">
        <f aca="false">IF(K3297="REFUND",(-1*(AJ3297-AG3297)),(AJ3297-AG3297))</f>
        <v>1.674</v>
      </c>
    </row>
    <row r="3298" customFormat="false" ht="13.8" hidden="false" customHeight="false" outlineLevel="0" collapsed="false">
      <c r="A3298" s="6" t="n">
        <v>42247</v>
      </c>
      <c r="B3298" s="0" t="n">
        <v>959330235191</v>
      </c>
      <c r="C3298" s="0" t="s">
        <v>13158</v>
      </c>
      <c r="D3298" s="0" t="s">
        <v>9049</v>
      </c>
      <c r="E3298" s="7" t="n">
        <v>9781633753884</v>
      </c>
      <c r="F3298" s="0" t="s">
        <v>313</v>
      </c>
      <c r="G3298" s="0" t="s">
        <v>314</v>
      </c>
      <c r="H3298" s="0" t="s">
        <v>315</v>
      </c>
      <c r="I3298" s="0" t="n">
        <v>1</v>
      </c>
      <c r="J3298" s="0" t="s">
        <v>573</v>
      </c>
      <c r="K3298" s="0" t="s">
        <v>43</v>
      </c>
      <c r="L3298" s="0" t="n">
        <v>3.44</v>
      </c>
      <c r="M3298" s="0" t="s">
        <v>44</v>
      </c>
      <c r="N3298" s="0" t="n">
        <v>2.99</v>
      </c>
      <c r="O3298" s="0" t="s">
        <v>44</v>
      </c>
      <c r="P3298" s="0" t="n">
        <v>2.67</v>
      </c>
      <c r="Q3298" s="0" t="s">
        <v>45</v>
      </c>
      <c r="R3298" s="0" t="n">
        <v>2.32</v>
      </c>
      <c r="S3298" s="0" t="s">
        <v>45</v>
      </c>
      <c r="T3298" s="0" t="n">
        <v>0.35</v>
      </c>
      <c r="U3298" s="0" t="s">
        <v>45</v>
      </c>
      <c r="V3298" s="0" t="s">
        <v>387</v>
      </c>
      <c r="W3298" s="0" t="s">
        <v>157</v>
      </c>
      <c r="X3298" s="0" t="s">
        <v>48</v>
      </c>
      <c r="Y3298" s="0" t="s">
        <v>8796</v>
      </c>
      <c r="Z3298" s="0" t="n">
        <v>1.62</v>
      </c>
      <c r="AA3298" s="0" t="s">
        <v>45</v>
      </c>
      <c r="AB3298" s="0" t="n">
        <v>0.35</v>
      </c>
      <c r="AC3298" s="0" t="s">
        <v>45</v>
      </c>
      <c r="AD3298" s="0" t="n">
        <v>5</v>
      </c>
      <c r="AE3298" s="0" t="n">
        <f aca="false">AD3298+100</f>
        <v>105</v>
      </c>
      <c r="AF3298" s="8" t="n">
        <f aca="false">((P3298/AE3298)*100)*ABS(I3298)</f>
        <v>2.54285714285714</v>
      </c>
      <c r="AG3298" s="0" t="n">
        <f aca="false">(TRUNC((AF3298*AD3298/100),2))</f>
        <v>0.12</v>
      </c>
      <c r="AH3298" s="0" t="n">
        <f aca="false">TRUNC(AF3298*1.3222,2)</f>
        <v>3.36</v>
      </c>
      <c r="AI3298" s="0" t="n">
        <f aca="false">TRUNC(AG3298*1.3222,2)</f>
        <v>0.15</v>
      </c>
      <c r="AJ3298" s="0" t="n">
        <f aca="false">((P3298-T3298)*0.7+T3298)*ABS(I3298)</f>
        <v>1.974</v>
      </c>
      <c r="AK3298" s="9" t="n">
        <f aca="false">IF(K3298="REFUND",(-1*(AJ3298-AG3298)),(AJ3298-AG3298))</f>
        <v>1.854</v>
      </c>
    </row>
    <row r="3299" customFormat="false" ht="13.8" hidden="false" customHeight="false" outlineLevel="0" collapsed="false">
      <c r="A3299" s="6" t="n">
        <v>42247</v>
      </c>
      <c r="B3299" s="0" t="n">
        <v>959330318191</v>
      </c>
      <c r="C3299" s="0" t="s">
        <v>311</v>
      </c>
      <c r="D3299" s="0" t="s">
        <v>13159</v>
      </c>
      <c r="E3299" s="7" t="n">
        <v>9781633753884</v>
      </c>
      <c r="F3299" s="0" t="s">
        <v>313</v>
      </c>
      <c r="G3299" s="0" t="s">
        <v>314</v>
      </c>
      <c r="H3299" s="0" t="s">
        <v>315</v>
      </c>
      <c r="I3299" s="0" t="n">
        <v>1</v>
      </c>
      <c r="J3299" s="0" t="s">
        <v>573</v>
      </c>
      <c r="K3299" s="0" t="s">
        <v>43</v>
      </c>
      <c r="L3299" s="0" t="n">
        <v>3.44</v>
      </c>
      <c r="M3299" s="0" t="s">
        <v>44</v>
      </c>
      <c r="N3299" s="0" t="n">
        <v>2.99</v>
      </c>
      <c r="O3299" s="0" t="s">
        <v>44</v>
      </c>
      <c r="P3299" s="0" t="n">
        <v>2.67</v>
      </c>
      <c r="Q3299" s="0" t="s">
        <v>45</v>
      </c>
      <c r="R3299" s="0" t="n">
        <v>2.32</v>
      </c>
      <c r="S3299" s="0" t="s">
        <v>45</v>
      </c>
      <c r="T3299" s="0" t="n">
        <v>0.35</v>
      </c>
      <c r="U3299" s="0" t="s">
        <v>45</v>
      </c>
      <c r="V3299" s="0" t="s">
        <v>316</v>
      </c>
      <c r="W3299" s="0" t="s">
        <v>317</v>
      </c>
      <c r="X3299" s="0" t="s">
        <v>48</v>
      </c>
      <c r="Y3299" s="0" t="s">
        <v>318</v>
      </c>
      <c r="Z3299" s="0" t="n">
        <v>1.62</v>
      </c>
      <c r="AA3299" s="0" t="s">
        <v>45</v>
      </c>
      <c r="AB3299" s="0" t="n">
        <v>0.35</v>
      </c>
      <c r="AC3299" s="0" t="s">
        <v>45</v>
      </c>
      <c r="AD3299" s="0" t="n">
        <v>14</v>
      </c>
      <c r="AE3299" s="0" t="n">
        <f aca="false">AD3299+100</f>
        <v>114</v>
      </c>
      <c r="AF3299" s="8" t="n">
        <f aca="false">((P3299/AE3299)*100)*ABS(I3299)</f>
        <v>2.34210526315789</v>
      </c>
      <c r="AG3299" s="0" t="n">
        <f aca="false">(TRUNC((AF3299*AD3299/100),2))</f>
        <v>0.32</v>
      </c>
      <c r="AH3299" s="0" t="n">
        <f aca="false">TRUNC(AF3299*1.3222,2)</f>
        <v>3.09</v>
      </c>
      <c r="AI3299" s="0" t="n">
        <f aca="false">TRUNC(AG3299*1.3222,2)</f>
        <v>0.42</v>
      </c>
      <c r="AJ3299" s="0" t="n">
        <f aca="false">((P3299-T3299)*0.7+T3299)*ABS(I3299)</f>
        <v>1.974</v>
      </c>
      <c r="AK3299" s="9" t="n">
        <f aca="false">IF(K3299="REFUND",(-1*(AJ3299-AG3299)),(AJ3299-AG3299))</f>
        <v>1.654</v>
      </c>
    </row>
    <row r="3300" customFormat="false" ht="13.8" hidden="false" customHeight="false" outlineLevel="0" collapsed="false">
      <c r="A3300" s="6" t="n">
        <v>42247</v>
      </c>
      <c r="B3300" s="0" t="n">
        <v>959330622241</v>
      </c>
      <c r="C3300" s="0" t="s">
        <v>13160</v>
      </c>
      <c r="D3300" s="0" t="s">
        <v>13161</v>
      </c>
      <c r="E3300" s="7" t="n">
        <v>9781429949620</v>
      </c>
      <c r="F3300" s="0" t="s">
        <v>1103</v>
      </c>
      <c r="G3300" s="0" t="s">
        <v>1104</v>
      </c>
      <c r="H3300" s="0" t="s">
        <v>412</v>
      </c>
      <c r="I3300" s="0" t="n">
        <v>1</v>
      </c>
      <c r="J3300" s="0" t="s">
        <v>573</v>
      </c>
      <c r="K3300" s="0" t="s">
        <v>43</v>
      </c>
      <c r="L3300" s="0" t="n">
        <v>12.64</v>
      </c>
      <c r="M3300" s="0" t="s">
        <v>44</v>
      </c>
      <c r="N3300" s="0" t="n">
        <v>10.99</v>
      </c>
      <c r="O3300" s="0" t="s">
        <v>44</v>
      </c>
      <c r="P3300" s="0" t="n">
        <v>9.92</v>
      </c>
      <c r="Q3300" s="0" t="s">
        <v>45</v>
      </c>
      <c r="R3300" s="0" t="n">
        <v>8.62</v>
      </c>
      <c r="S3300" s="0" t="s">
        <v>45</v>
      </c>
      <c r="T3300" s="0" t="n">
        <v>1.3</v>
      </c>
      <c r="U3300" s="0" t="s">
        <v>45</v>
      </c>
      <c r="V3300" s="0" t="s">
        <v>13162</v>
      </c>
      <c r="W3300" s="0" t="s">
        <v>47</v>
      </c>
      <c r="X3300" s="0" t="s">
        <v>48</v>
      </c>
      <c r="Y3300" s="0" t="s">
        <v>13163</v>
      </c>
      <c r="Z3300" s="0" t="n">
        <v>6.03</v>
      </c>
      <c r="AA3300" s="0" t="s">
        <v>45</v>
      </c>
      <c r="AB3300" s="0" t="n">
        <v>1.3</v>
      </c>
      <c r="AC3300" s="0" t="s">
        <v>45</v>
      </c>
      <c r="AD3300" s="0" t="n">
        <v>13</v>
      </c>
      <c r="AE3300" s="0" t="n">
        <f aca="false">AD3300+100</f>
        <v>113</v>
      </c>
      <c r="AF3300" s="8" t="n">
        <f aca="false">((P3300/AE3300)*100)*ABS(I3300)</f>
        <v>8.7787610619469</v>
      </c>
      <c r="AG3300" s="0" t="n">
        <f aca="false">(TRUNC((AF3300*AD3300/100),2))</f>
        <v>1.14</v>
      </c>
      <c r="AH3300" s="0" t="n">
        <f aca="false">TRUNC(AF3300*1.3222,2)</f>
        <v>11.6</v>
      </c>
      <c r="AI3300" s="0" t="n">
        <f aca="false">TRUNC(AG3300*1.3222,2)</f>
        <v>1.5</v>
      </c>
      <c r="AJ3300" s="0" t="n">
        <f aca="false">((P3300-T3300)*0.7+T3300)*ABS(I3300)</f>
        <v>7.334</v>
      </c>
      <c r="AK3300" s="9" t="n">
        <f aca="false">IF(K3300="REFUND",(-1*(AJ3300-AG3300)),(AJ3300-AG3300))</f>
        <v>6.194</v>
      </c>
    </row>
    <row r="3301" customFormat="false" ht="13.8" hidden="false" customHeight="false" outlineLevel="0" collapsed="false">
      <c r="A3301" s="6" t="n">
        <v>42247</v>
      </c>
      <c r="B3301" s="0" t="n">
        <v>959335057241</v>
      </c>
      <c r="C3301" s="0" t="s">
        <v>13164</v>
      </c>
      <c r="D3301" s="0" t="s">
        <v>13165</v>
      </c>
      <c r="E3301" s="7" t="n">
        <v>9781466850606</v>
      </c>
      <c r="F3301" s="0" t="s">
        <v>137</v>
      </c>
      <c r="G3301" s="0" t="s">
        <v>138</v>
      </c>
      <c r="H3301" s="0" t="s">
        <v>139</v>
      </c>
      <c r="I3301" s="0" t="n">
        <v>1</v>
      </c>
      <c r="J3301" s="0" t="s">
        <v>573</v>
      </c>
      <c r="K3301" s="0" t="s">
        <v>43</v>
      </c>
      <c r="L3301" s="0" t="n">
        <v>17.24</v>
      </c>
      <c r="M3301" s="0" t="s">
        <v>44</v>
      </c>
      <c r="N3301" s="0" t="n">
        <v>14.99</v>
      </c>
      <c r="O3301" s="0" t="s">
        <v>44</v>
      </c>
      <c r="P3301" s="0" t="n">
        <v>13.53</v>
      </c>
      <c r="Q3301" s="0" t="s">
        <v>45</v>
      </c>
      <c r="R3301" s="0" t="n">
        <v>11.76</v>
      </c>
      <c r="S3301" s="0" t="s">
        <v>45</v>
      </c>
      <c r="T3301" s="0" t="n">
        <v>1.77</v>
      </c>
      <c r="U3301" s="0" t="s">
        <v>45</v>
      </c>
      <c r="V3301" s="0" t="s">
        <v>65</v>
      </c>
      <c r="W3301" s="0" t="s">
        <v>47</v>
      </c>
      <c r="X3301" s="0" t="s">
        <v>48</v>
      </c>
      <c r="Y3301" s="0" t="s">
        <v>13166</v>
      </c>
      <c r="Z3301" s="0" t="n">
        <v>8.23</v>
      </c>
      <c r="AA3301" s="0" t="s">
        <v>45</v>
      </c>
      <c r="AB3301" s="0" t="n">
        <v>1.77</v>
      </c>
      <c r="AC3301" s="0" t="s">
        <v>45</v>
      </c>
      <c r="AD3301" s="0" t="n">
        <v>13</v>
      </c>
      <c r="AE3301" s="0" t="n">
        <f aca="false">AD3301+100</f>
        <v>113</v>
      </c>
      <c r="AF3301" s="8" t="n">
        <f aca="false">((P3301/AE3301)*100)*ABS(I3301)</f>
        <v>11.9734513274336</v>
      </c>
      <c r="AG3301" s="0" t="n">
        <f aca="false">(TRUNC((AF3301*AD3301/100),2))</f>
        <v>1.55</v>
      </c>
      <c r="AH3301" s="0" t="n">
        <f aca="false">TRUNC(AF3301*1.3222,2)</f>
        <v>15.83</v>
      </c>
      <c r="AI3301" s="0" t="n">
        <f aca="false">TRUNC(AG3301*1.3222,2)</f>
        <v>2.04</v>
      </c>
      <c r="AJ3301" s="0" t="n">
        <f aca="false">((P3301-T3301)*0.7+T3301)*ABS(I3301)</f>
        <v>10.002</v>
      </c>
      <c r="AK3301" s="9" t="n">
        <f aca="false">IF(K3301="REFUND",(-1*(AJ3301-AG3301)),(AJ3301-AG3301))</f>
        <v>8.452</v>
      </c>
    </row>
    <row r="3302" customFormat="false" ht="13.8" hidden="false" customHeight="false" outlineLevel="0" collapsed="false">
      <c r="A3302" s="6" t="n">
        <v>42247</v>
      </c>
      <c r="B3302" s="0" t="n">
        <v>959336853291</v>
      </c>
      <c r="C3302" s="0" t="s">
        <v>13167</v>
      </c>
      <c r="D3302" s="0" t="s">
        <v>13168</v>
      </c>
      <c r="E3302" s="7" t="n">
        <v>9781633751880</v>
      </c>
      <c r="F3302" s="0" t="s">
        <v>4236</v>
      </c>
      <c r="G3302" s="0" t="s">
        <v>4237</v>
      </c>
      <c r="H3302" s="0" t="s">
        <v>3731</v>
      </c>
      <c r="I3302" s="0" t="n">
        <v>1</v>
      </c>
      <c r="J3302" s="0" t="s">
        <v>573</v>
      </c>
      <c r="K3302" s="0" t="s">
        <v>43</v>
      </c>
      <c r="L3302" s="0" t="n">
        <v>3.44</v>
      </c>
      <c r="M3302" s="0" t="s">
        <v>44</v>
      </c>
      <c r="N3302" s="0" t="n">
        <v>2.99</v>
      </c>
      <c r="O3302" s="0" t="s">
        <v>44</v>
      </c>
      <c r="P3302" s="0" t="n">
        <v>2.7</v>
      </c>
      <c r="Q3302" s="0" t="s">
        <v>45</v>
      </c>
      <c r="R3302" s="0" t="n">
        <v>2.35</v>
      </c>
      <c r="S3302" s="0" t="s">
        <v>45</v>
      </c>
      <c r="T3302" s="0" t="n">
        <v>0.35</v>
      </c>
      <c r="U3302" s="0" t="s">
        <v>45</v>
      </c>
      <c r="V3302" s="0" t="s">
        <v>10692</v>
      </c>
      <c r="W3302" s="0" t="s">
        <v>360</v>
      </c>
      <c r="X3302" s="0" t="s">
        <v>48</v>
      </c>
      <c r="Y3302" s="0" t="s">
        <v>6689</v>
      </c>
      <c r="Z3302" s="0" t="n">
        <v>1.65</v>
      </c>
      <c r="AA3302" s="0" t="s">
        <v>45</v>
      </c>
      <c r="AB3302" s="0" t="n">
        <v>0.35</v>
      </c>
      <c r="AC3302" s="0" t="s">
        <v>45</v>
      </c>
      <c r="AD3302" s="0" t="n">
        <v>13</v>
      </c>
      <c r="AE3302" s="0" t="n">
        <f aca="false">AD3302+100</f>
        <v>113</v>
      </c>
      <c r="AF3302" s="8" t="n">
        <f aca="false">((P3302/AE3302)*100)*ABS(I3302)</f>
        <v>2.38938053097345</v>
      </c>
      <c r="AG3302" s="0" t="n">
        <f aca="false">(TRUNC((AF3302*AD3302/100),2))</f>
        <v>0.31</v>
      </c>
      <c r="AH3302" s="0" t="n">
        <f aca="false">TRUNC(AF3302*1.3222,2)</f>
        <v>3.15</v>
      </c>
      <c r="AI3302" s="0" t="n">
        <f aca="false">TRUNC(AG3302*1.3222,2)</f>
        <v>0.4</v>
      </c>
      <c r="AJ3302" s="0" t="n">
        <f aca="false">((P3302-T3302)*0.7+T3302)*ABS(I3302)</f>
        <v>1.995</v>
      </c>
      <c r="AK3302" s="9" t="n">
        <f aca="false">IF(K3302="REFUND",(-1*(AJ3302-AG3302)),(AJ3302-AG3302))</f>
        <v>1.685</v>
      </c>
    </row>
    <row r="3303" customFormat="false" ht="13.8" hidden="false" customHeight="false" outlineLevel="0" collapsed="false">
      <c r="A3303" s="6" t="n">
        <v>42247</v>
      </c>
      <c r="B3303" s="0" t="n">
        <v>959351047141</v>
      </c>
      <c r="C3303" s="0" t="s">
        <v>13169</v>
      </c>
      <c r="D3303" s="0" t="s">
        <v>13170</v>
      </c>
      <c r="E3303" s="7" t="n">
        <v>9781250010728</v>
      </c>
      <c r="F3303" s="0" t="s">
        <v>4333</v>
      </c>
      <c r="G3303" s="0" t="s">
        <v>4334</v>
      </c>
      <c r="H3303" s="0" t="s">
        <v>2610</v>
      </c>
      <c r="I3303" s="0" t="n">
        <v>1</v>
      </c>
      <c r="J3303" s="0" t="s">
        <v>573</v>
      </c>
      <c r="K3303" s="0" t="s">
        <v>43</v>
      </c>
      <c r="L3303" s="0" t="n">
        <v>16.09</v>
      </c>
      <c r="M3303" s="0" t="s">
        <v>44</v>
      </c>
      <c r="N3303" s="0" t="n">
        <v>13.99</v>
      </c>
      <c r="O3303" s="0" t="s">
        <v>44</v>
      </c>
      <c r="P3303" s="0" t="n">
        <v>12.5</v>
      </c>
      <c r="Q3303" s="0" t="s">
        <v>45</v>
      </c>
      <c r="R3303" s="0" t="n">
        <v>10.87</v>
      </c>
      <c r="S3303" s="0" t="s">
        <v>45</v>
      </c>
      <c r="T3303" s="0" t="n">
        <v>1.63</v>
      </c>
      <c r="U3303" s="0" t="s">
        <v>45</v>
      </c>
      <c r="V3303" s="0" t="s">
        <v>4755</v>
      </c>
      <c r="W3303" s="0" t="s">
        <v>273</v>
      </c>
      <c r="X3303" s="0" t="s">
        <v>48</v>
      </c>
      <c r="Y3303" s="0" t="s">
        <v>13171</v>
      </c>
      <c r="Z3303" s="0" t="n">
        <v>7.61</v>
      </c>
      <c r="AA3303" s="0" t="s">
        <v>45</v>
      </c>
      <c r="AB3303" s="0" t="n">
        <v>1.63</v>
      </c>
      <c r="AC3303" s="0" t="s">
        <v>45</v>
      </c>
      <c r="AD3303" s="0" t="n">
        <v>5</v>
      </c>
      <c r="AE3303" s="0" t="n">
        <f aca="false">AD3303+100</f>
        <v>105</v>
      </c>
      <c r="AF3303" s="8" t="n">
        <f aca="false">((P3303/AE3303)*100)*ABS(I3303)</f>
        <v>11.9047619047619</v>
      </c>
      <c r="AG3303" s="0" t="n">
        <f aca="false">(TRUNC((AF3303*AD3303/100),2))</f>
        <v>0.59</v>
      </c>
      <c r="AH3303" s="0" t="n">
        <f aca="false">TRUNC(AF3303*1.3222,2)</f>
        <v>15.74</v>
      </c>
      <c r="AI3303" s="0" t="n">
        <f aca="false">TRUNC(AG3303*1.3222,2)</f>
        <v>0.78</v>
      </c>
      <c r="AJ3303" s="0" t="n">
        <f aca="false">((P3303-T3303)*0.7+T3303)*ABS(I3303)</f>
        <v>9.239</v>
      </c>
      <c r="AK3303" s="9" t="n">
        <f aca="false">IF(K3303="REFUND",(-1*(AJ3303-AG3303)),(AJ3303-AG3303))</f>
        <v>8.649</v>
      </c>
    </row>
    <row r="3304" customFormat="false" ht="13.8" hidden="false" customHeight="false" outlineLevel="0" collapsed="false">
      <c r="A3304" s="6" t="n">
        <v>42247</v>
      </c>
      <c r="B3304" s="0" t="n">
        <v>959353118341</v>
      </c>
      <c r="C3304" s="0" t="s">
        <v>13172</v>
      </c>
      <c r="D3304" s="0" t="s">
        <v>13173</v>
      </c>
      <c r="E3304" s="7" t="n">
        <v>9781429906654</v>
      </c>
      <c r="F3304" s="0" t="s">
        <v>8925</v>
      </c>
      <c r="G3304" s="0" t="s">
        <v>8926</v>
      </c>
      <c r="H3304" s="0" t="s">
        <v>8318</v>
      </c>
      <c r="I3304" s="0" t="n">
        <v>1</v>
      </c>
      <c r="J3304" s="0" t="s">
        <v>573</v>
      </c>
      <c r="K3304" s="0" t="s">
        <v>43</v>
      </c>
      <c r="L3304" s="0" t="n">
        <v>12.64</v>
      </c>
      <c r="M3304" s="0" t="s">
        <v>44</v>
      </c>
      <c r="N3304" s="0" t="n">
        <v>10.99</v>
      </c>
      <c r="O3304" s="0" t="s">
        <v>44</v>
      </c>
      <c r="P3304" s="0" t="n">
        <v>9.82</v>
      </c>
      <c r="Q3304" s="0" t="s">
        <v>45</v>
      </c>
      <c r="R3304" s="0" t="n">
        <v>8.54</v>
      </c>
      <c r="S3304" s="0" t="s">
        <v>45</v>
      </c>
      <c r="T3304" s="0" t="n">
        <v>1.28</v>
      </c>
      <c r="U3304" s="0" t="s">
        <v>45</v>
      </c>
      <c r="V3304" s="0" t="s">
        <v>478</v>
      </c>
      <c r="W3304" s="0" t="s">
        <v>58</v>
      </c>
      <c r="X3304" s="0" t="s">
        <v>48</v>
      </c>
      <c r="Y3304" s="0" t="s">
        <v>13174</v>
      </c>
      <c r="Z3304" s="0" t="n">
        <v>5.98</v>
      </c>
      <c r="AA3304" s="0" t="s">
        <v>45</v>
      </c>
      <c r="AB3304" s="0" t="n">
        <v>1.28</v>
      </c>
      <c r="AC3304" s="0" t="s">
        <v>45</v>
      </c>
      <c r="AD3304" s="0" t="n">
        <v>5</v>
      </c>
      <c r="AE3304" s="0" t="n">
        <f aca="false">AD3304+100</f>
        <v>105</v>
      </c>
      <c r="AF3304" s="8" t="n">
        <f aca="false">((P3304/AE3304)*100)*ABS(I3304)</f>
        <v>9.35238095238095</v>
      </c>
      <c r="AG3304" s="0" t="n">
        <f aca="false">(TRUNC((AF3304*AD3304/100),2))</f>
        <v>0.46</v>
      </c>
      <c r="AH3304" s="0" t="n">
        <f aca="false">TRUNC(AF3304*1.3222,2)</f>
        <v>12.36</v>
      </c>
      <c r="AI3304" s="0" t="n">
        <f aca="false">TRUNC(AG3304*1.3222,2)</f>
        <v>0.6</v>
      </c>
      <c r="AJ3304" s="0" t="n">
        <f aca="false">((P3304-T3304)*0.7+T3304)*ABS(I3304)</f>
        <v>7.258</v>
      </c>
      <c r="AK3304" s="9" t="n">
        <f aca="false">IF(K3304="REFUND",(-1*(AJ3304-AG3304)),(AJ3304-AG3304))</f>
        <v>6.798</v>
      </c>
    </row>
    <row r="3305" customFormat="false" ht="13.8" hidden="false" customHeight="false" outlineLevel="0" collapsed="false">
      <c r="A3305" s="6" t="n">
        <v>42247</v>
      </c>
      <c r="B3305" s="0" t="n">
        <v>959355074241</v>
      </c>
      <c r="C3305" s="0" t="s">
        <v>13175</v>
      </c>
      <c r="D3305" s="0" t="s">
        <v>13176</v>
      </c>
      <c r="E3305" s="7" t="n">
        <v>9781633753884</v>
      </c>
      <c r="F3305" s="0" t="s">
        <v>313</v>
      </c>
      <c r="G3305" s="0" t="s">
        <v>314</v>
      </c>
      <c r="H3305" s="0" t="s">
        <v>315</v>
      </c>
      <c r="I3305" s="0" t="n">
        <v>1</v>
      </c>
      <c r="J3305" s="0" t="s">
        <v>573</v>
      </c>
      <c r="K3305" s="0" t="s">
        <v>43</v>
      </c>
      <c r="L3305" s="0" t="n">
        <v>3.44</v>
      </c>
      <c r="M3305" s="0" t="s">
        <v>44</v>
      </c>
      <c r="N3305" s="0" t="n">
        <v>2.99</v>
      </c>
      <c r="O3305" s="0" t="s">
        <v>44</v>
      </c>
      <c r="P3305" s="0" t="n">
        <v>2.7</v>
      </c>
      <c r="Q3305" s="0" t="s">
        <v>45</v>
      </c>
      <c r="R3305" s="0" t="n">
        <v>2.35</v>
      </c>
      <c r="S3305" s="0" t="s">
        <v>45</v>
      </c>
      <c r="T3305" s="0" t="n">
        <v>0.35</v>
      </c>
      <c r="U3305" s="0" t="s">
        <v>45</v>
      </c>
      <c r="V3305" s="0" t="s">
        <v>171</v>
      </c>
      <c r="W3305" s="0" t="s">
        <v>104</v>
      </c>
      <c r="X3305" s="0" t="s">
        <v>48</v>
      </c>
      <c r="Y3305" s="0" t="s">
        <v>13177</v>
      </c>
      <c r="Z3305" s="0" t="n">
        <v>1.65</v>
      </c>
      <c r="AA3305" s="0" t="s">
        <v>45</v>
      </c>
      <c r="AB3305" s="0" t="n">
        <v>0.35</v>
      </c>
      <c r="AC3305" s="0" t="s">
        <v>45</v>
      </c>
      <c r="AD3305" s="0" t="n">
        <v>5</v>
      </c>
      <c r="AE3305" s="0" t="n">
        <f aca="false">AD3305+100</f>
        <v>105</v>
      </c>
      <c r="AF3305" s="8" t="n">
        <f aca="false">((P3305/AE3305)*100)*ABS(I3305)</f>
        <v>2.57142857142857</v>
      </c>
      <c r="AG3305" s="0" t="n">
        <f aca="false">(TRUNC((AF3305*AD3305/100),2))</f>
        <v>0.12</v>
      </c>
      <c r="AH3305" s="0" t="n">
        <f aca="false">TRUNC(AF3305*1.3222,2)</f>
        <v>3.39</v>
      </c>
      <c r="AI3305" s="0" t="n">
        <f aca="false">TRUNC(AG3305*1.3222,2)</f>
        <v>0.15</v>
      </c>
      <c r="AJ3305" s="0" t="n">
        <f aca="false">((P3305-T3305)*0.7+T3305)*ABS(I3305)</f>
        <v>1.995</v>
      </c>
      <c r="AK3305" s="9" t="n">
        <f aca="false">IF(K3305="REFUND",(-1*(AJ3305-AG3305)),(AJ3305-AG3305))</f>
        <v>1.875</v>
      </c>
    </row>
    <row r="3306" customFormat="false" ht="13.8" hidden="false" customHeight="false" outlineLevel="0" collapsed="false">
      <c r="A3306" s="6" t="n">
        <v>42247</v>
      </c>
      <c r="B3306" s="0" t="n">
        <v>959359480191</v>
      </c>
      <c r="C3306" s="0" t="s">
        <v>13178</v>
      </c>
      <c r="D3306" s="0" t="s">
        <v>13179</v>
      </c>
      <c r="E3306" s="7" t="n">
        <v>9781466888456</v>
      </c>
      <c r="F3306" s="0" t="s">
        <v>13180</v>
      </c>
      <c r="G3306" s="0" t="s">
        <v>13181</v>
      </c>
      <c r="H3306" s="0" t="s">
        <v>356</v>
      </c>
      <c r="I3306" s="0" t="n">
        <v>1</v>
      </c>
      <c r="J3306" s="0" t="s">
        <v>573</v>
      </c>
      <c r="K3306" s="0" t="s">
        <v>43</v>
      </c>
      <c r="L3306" s="0" t="n">
        <v>28.74</v>
      </c>
      <c r="M3306" s="0" t="s">
        <v>44</v>
      </c>
      <c r="N3306" s="0" t="n">
        <v>24.99</v>
      </c>
      <c r="O3306" s="0" t="s">
        <v>44</v>
      </c>
      <c r="P3306" s="0" t="n">
        <v>22.29</v>
      </c>
      <c r="Q3306" s="0" t="s">
        <v>45</v>
      </c>
      <c r="R3306" s="0" t="n">
        <v>19.38</v>
      </c>
      <c r="S3306" s="0" t="s">
        <v>45</v>
      </c>
      <c r="T3306" s="0" t="n">
        <v>2.91</v>
      </c>
      <c r="U3306" s="0" t="s">
        <v>45</v>
      </c>
      <c r="V3306" s="0" t="s">
        <v>171</v>
      </c>
      <c r="W3306" s="0" t="s">
        <v>80</v>
      </c>
      <c r="X3306" s="0" t="s">
        <v>48</v>
      </c>
      <c r="Y3306" s="0" t="s">
        <v>13182</v>
      </c>
      <c r="Z3306" s="0" t="n">
        <v>13.57</v>
      </c>
      <c r="AA3306" s="0" t="s">
        <v>45</v>
      </c>
      <c r="AB3306" s="0" t="n">
        <v>2.91</v>
      </c>
      <c r="AC3306" s="0" t="s">
        <v>45</v>
      </c>
      <c r="AD3306" s="0" t="n">
        <v>5</v>
      </c>
      <c r="AE3306" s="0" t="n">
        <f aca="false">AD3306+100</f>
        <v>105</v>
      </c>
      <c r="AF3306" s="8" t="n">
        <f aca="false">((P3306/AE3306)*100)*ABS(I3306)</f>
        <v>21.2285714285714</v>
      </c>
      <c r="AG3306" s="0" t="n">
        <f aca="false">(TRUNC((AF3306*AD3306/100),2))</f>
        <v>1.06</v>
      </c>
      <c r="AH3306" s="0" t="n">
        <f aca="false">TRUNC(AF3306*1.3222,2)</f>
        <v>28.06</v>
      </c>
      <c r="AI3306" s="0" t="n">
        <f aca="false">TRUNC(AG3306*1.3222,2)</f>
        <v>1.4</v>
      </c>
      <c r="AJ3306" s="0" t="n">
        <f aca="false">((P3306-T3306)*0.7+T3306)*ABS(I3306)</f>
        <v>16.476</v>
      </c>
      <c r="AK3306" s="9" t="n">
        <f aca="false">IF(K3306="REFUND",(-1*(AJ3306-AG3306)),(AJ3306-AG3306))</f>
        <v>15.416</v>
      </c>
    </row>
    <row r="3307" customFormat="false" ht="13.8" hidden="false" customHeight="false" outlineLevel="0" collapsed="false">
      <c r="A3307" s="6" t="n">
        <v>42247</v>
      </c>
      <c r="B3307" s="0" t="n">
        <v>959360523191</v>
      </c>
      <c r="C3307" s="0" t="s">
        <v>13183</v>
      </c>
      <c r="D3307" s="0" t="s">
        <v>13184</v>
      </c>
      <c r="E3307" s="7" t="n">
        <v>9781466863927</v>
      </c>
      <c r="F3307" s="0" t="s">
        <v>13185</v>
      </c>
      <c r="G3307" s="0" t="s">
        <v>13186</v>
      </c>
      <c r="H3307" s="0" t="s">
        <v>6055</v>
      </c>
      <c r="I3307" s="0" t="n">
        <v>1</v>
      </c>
      <c r="J3307" s="0" t="s">
        <v>573</v>
      </c>
      <c r="K3307" s="0" t="s">
        <v>43</v>
      </c>
      <c r="L3307" s="0" t="n">
        <v>16.09</v>
      </c>
      <c r="M3307" s="0" t="s">
        <v>44</v>
      </c>
      <c r="N3307" s="0" t="n">
        <v>13.99</v>
      </c>
      <c r="O3307" s="0" t="s">
        <v>44</v>
      </c>
      <c r="P3307" s="0" t="n">
        <v>12.47</v>
      </c>
      <c r="Q3307" s="0" t="s">
        <v>45</v>
      </c>
      <c r="R3307" s="0" t="n">
        <v>10.85</v>
      </c>
      <c r="S3307" s="0" t="s">
        <v>45</v>
      </c>
      <c r="T3307" s="0" t="n">
        <v>1.62</v>
      </c>
      <c r="U3307" s="0" t="s">
        <v>45</v>
      </c>
      <c r="V3307" s="0" t="s">
        <v>171</v>
      </c>
      <c r="W3307" s="0" t="s">
        <v>80</v>
      </c>
      <c r="X3307" s="0" t="s">
        <v>48</v>
      </c>
      <c r="Y3307" s="0" t="s">
        <v>13187</v>
      </c>
      <c r="Z3307" s="0" t="n">
        <v>7.6</v>
      </c>
      <c r="AA3307" s="0" t="s">
        <v>45</v>
      </c>
      <c r="AB3307" s="0" t="n">
        <v>1.62</v>
      </c>
      <c r="AC3307" s="0" t="s">
        <v>45</v>
      </c>
      <c r="AD3307" s="0" t="n">
        <v>5</v>
      </c>
      <c r="AE3307" s="0" t="n">
        <f aca="false">AD3307+100</f>
        <v>105</v>
      </c>
      <c r="AF3307" s="8" t="n">
        <f aca="false">((P3307/AE3307)*100)*ABS(I3307)</f>
        <v>11.8761904761905</v>
      </c>
      <c r="AG3307" s="0" t="n">
        <f aca="false">(TRUNC((AF3307*AD3307/100),2))</f>
        <v>0.59</v>
      </c>
      <c r="AH3307" s="0" t="n">
        <f aca="false">TRUNC(AF3307*1.3222,2)</f>
        <v>15.7</v>
      </c>
      <c r="AI3307" s="0" t="n">
        <f aca="false">TRUNC(AG3307*1.3222,2)</f>
        <v>0.78</v>
      </c>
      <c r="AJ3307" s="0" t="n">
        <f aca="false">((P3307-T3307)*0.7+T3307)*ABS(I3307)</f>
        <v>9.215</v>
      </c>
      <c r="AK3307" s="9" t="n">
        <f aca="false">IF(K3307="REFUND",(-1*(AJ3307-AG3307)),(AJ3307-AG3307))</f>
        <v>8.625</v>
      </c>
    </row>
    <row r="3308" customFormat="false" ht="13.8" hidden="false" customHeight="false" outlineLevel="0" collapsed="false">
      <c r="A3308" s="6" t="n">
        <v>42247</v>
      </c>
      <c r="B3308" s="0" t="n">
        <v>959367506391</v>
      </c>
      <c r="C3308" s="0" t="s">
        <v>13188</v>
      </c>
      <c r="D3308" s="0" t="s">
        <v>13189</v>
      </c>
      <c r="E3308" s="7" t="n">
        <v>9781250034472</v>
      </c>
      <c r="F3308" s="0" t="s">
        <v>233</v>
      </c>
      <c r="G3308" s="0" t="s">
        <v>234</v>
      </c>
      <c r="H3308" s="0" t="s">
        <v>64</v>
      </c>
      <c r="I3308" s="0" t="n">
        <v>1</v>
      </c>
      <c r="J3308" s="0" t="s">
        <v>573</v>
      </c>
      <c r="K3308" s="0" t="s">
        <v>43</v>
      </c>
      <c r="L3308" s="0" t="n">
        <v>12.64</v>
      </c>
      <c r="M3308" s="0" t="s">
        <v>44</v>
      </c>
      <c r="N3308" s="0" t="n">
        <v>10.99</v>
      </c>
      <c r="O3308" s="0" t="s">
        <v>44</v>
      </c>
      <c r="P3308" s="0" t="n">
        <v>9.92</v>
      </c>
      <c r="Q3308" s="0" t="s">
        <v>45</v>
      </c>
      <c r="R3308" s="0" t="n">
        <v>8.62</v>
      </c>
      <c r="S3308" s="0" t="s">
        <v>45</v>
      </c>
      <c r="T3308" s="0" t="n">
        <v>1.3</v>
      </c>
      <c r="U3308" s="0" t="s">
        <v>45</v>
      </c>
      <c r="V3308" s="0" t="s">
        <v>57</v>
      </c>
      <c r="W3308" s="0" t="s">
        <v>58</v>
      </c>
      <c r="X3308" s="0" t="s">
        <v>48</v>
      </c>
      <c r="Y3308" s="0" t="s">
        <v>430</v>
      </c>
      <c r="Z3308" s="0" t="n">
        <v>6.03</v>
      </c>
      <c r="AA3308" s="0" t="s">
        <v>45</v>
      </c>
      <c r="AB3308" s="0" t="n">
        <v>1.3</v>
      </c>
      <c r="AC3308" s="0" t="s">
        <v>45</v>
      </c>
      <c r="AD3308" s="0" t="n">
        <v>5</v>
      </c>
      <c r="AE3308" s="0" t="n">
        <f aca="false">AD3308+100</f>
        <v>105</v>
      </c>
      <c r="AF3308" s="8" t="n">
        <f aca="false">((P3308/AE3308)*100)*ABS(I3308)</f>
        <v>9.44761904761905</v>
      </c>
      <c r="AG3308" s="0" t="n">
        <f aca="false">(TRUNC((AF3308*AD3308/100),2))</f>
        <v>0.47</v>
      </c>
      <c r="AH3308" s="0" t="n">
        <f aca="false">TRUNC(AF3308*1.3222,2)</f>
        <v>12.49</v>
      </c>
      <c r="AI3308" s="0" t="n">
        <f aca="false">TRUNC(AG3308*1.3222,2)</f>
        <v>0.62</v>
      </c>
      <c r="AJ3308" s="0" t="n">
        <f aca="false">((P3308-T3308)*0.7+T3308)*ABS(I3308)</f>
        <v>7.334</v>
      </c>
      <c r="AK3308" s="9" t="n">
        <f aca="false">IF(K3308="REFUND",(-1*(AJ3308-AG3308)),(AJ3308-AG3308))</f>
        <v>6.864</v>
      </c>
    </row>
    <row r="3309" customFormat="false" ht="13.8" hidden="false" customHeight="false" outlineLevel="0" collapsed="false">
      <c r="A3309" s="6" t="n">
        <v>42247</v>
      </c>
      <c r="B3309" s="0" t="n">
        <v>959372858391</v>
      </c>
      <c r="C3309" s="0" t="s">
        <v>13190</v>
      </c>
      <c r="D3309" s="0" t="s">
        <v>13191</v>
      </c>
      <c r="E3309" s="7" t="n">
        <v>9781429972376</v>
      </c>
      <c r="F3309" s="0" t="s">
        <v>1549</v>
      </c>
      <c r="G3309" s="0" t="s">
        <v>1550</v>
      </c>
      <c r="H3309" s="0" t="s">
        <v>793</v>
      </c>
      <c r="I3309" s="0" t="n">
        <v>1</v>
      </c>
      <c r="J3309" s="0" t="s">
        <v>573</v>
      </c>
      <c r="K3309" s="0" t="s">
        <v>43</v>
      </c>
      <c r="L3309" s="0" t="n">
        <v>10.34</v>
      </c>
      <c r="M3309" s="0" t="s">
        <v>44</v>
      </c>
      <c r="N3309" s="0" t="n">
        <v>8.99</v>
      </c>
      <c r="O3309" s="0" t="s">
        <v>44</v>
      </c>
      <c r="P3309" s="0" t="n">
        <v>8.11</v>
      </c>
      <c r="Q3309" s="0" t="s">
        <v>45</v>
      </c>
      <c r="R3309" s="0" t="n">
        <v>7.05</v>
      </c>
      <c r="S3309" s="0" t="s">
        <v>45</v>
      </c>
      <c r="T3309" s="0" t="n">
        <v>1.06</v>
      </c>
      <c r="U3309" s="0" t="s">
        <v>45</v>
      </c>
      <c r="V3309" s="0" t="s">
        <v>266</v>
      </c>
      <c r="W3309" s="0" t="s">
        <v>96</v>
      </c>
      <c r="X3309" s="0" t="s">
        <v>48</v>
      </c>
      <c r="Y3309" s="0" t="s">
        <v>13192</v>
      </c>
      <c r="Z3309" s="0" t="n">
        <v>4.94</v>
      </c>
      <c r="AA3309" s="0" t="s">
        <v>45</v>
      </c>
      <c r="AB3309" s="0" t="n">
        <v>1.06</v>
      </c>
      <c r="AC3309" s="0" t="s">
        <v>45</v>
      </c>
      <c r="AD3309" s="0" t="n">
        <v>13</v>
      </c>
      <c r="AE3309" s="0" t="n">
        <f aca="false">AD3309+100</f>
        <v>113</v>
      </c>
      <c r="AF3309" s="8" t="n">
        <f aca="false">((P3309/AE3309)*100)*ABS(I3309)</f>
        <v>7.17699115044248</v>
      </c>
      <c r="AG3309" s="0" t="n">
        <f aca="false">(TRUNC((AF3309*AD3309/100),2))</f>
        <v>0.93</v>
      </c>
      <c r="AH3309" s="0" t="n">
        <f aca="false">TRUNC(AF3309*1.3222,2)</f>
        <v>9.48</v>
      </c>
      <c r="AI3309" s="0" t="n">
        <f aca="false">TRUNC(AG3309*1.3222,2)</f>
        <v>1.22</v>
      </c>
      <c r="AJ3309" s="0" t="n">
        <f aca="false">((P3309-T3309)*0.7+T3309)*ABS(I3309)</f>
        <v>5.995</v>
      </c>
      <c r="AK3309" s="9" t="n">
        <f aca="false">IF(K3309="REFUND",(-1*(AJ3309-AG3309)),(AJ3309-AG3309))</f>
        <v>5.065</v>
      </c>
    </row>
    <row r="3310" customFormat="false" ht="13.8" hidden="false" customHeight="false" outlineLevel="0" collapsed="false">
      <c r="A3310" s="6" t="n">
        <v>42247</v>
      </c>
      <c r="B3310" s="0" t="n">
        <v>959376837341</v>
      </c>
      <c r="C3310" s="0" t="s">
        <v>13193</v>
      </c>
      <c r="D3310" s="0" t="s">
        <v>13194</v>
      </c>
      <c r="E3310" s="7" t="n">
        <v>9781429955966</v>
      </c>
      <c r="F3310" s="0" t="s">
        <v>2990</v>
      </c>
      <c r="G3310" s="0" t="s">
        <v>2991</v>
      </c>
      <c r="I3310" s="0" t="n">
        <v>1</v>
      </c>
      <c r="J3310" s="0" t="s">
        <v>573</v>
      </c>
      <c r="K3310" s="0" t="s">
        <v>43</v>
      </c>
      <c r="L3310" s="0" t="n">
        <v>20.69</v>
      </c>
      <c r="M3310" s="0" t="s">
        <v>44</v>
      </c>
      <c r="N3310" s="0" t="n">
        <v>17.99</v>
      </c>
      <c r="O3310" s="0" t="s">
        <v>44</v>
      </c>
      <c r="P3310" s="0" t="n">
        <v>16.23</v>
      </c>
      <c r="Q3310" s="0" t="s">
        <v>45</v>
      </c>
      <c r="R3310" s="0" t="n">
        <v>14.11</v>
      </c>
      <c r="S3310" s="0" t="s">
        <v>45</v>
      </c>
      <c r="T3310" s="0" t="n">
        <v>2.12</v>
      </c>
      <c r="U3310" s="0" t="s">
        <v>45</v>
      </c>
      <c r="V3310" s="0" t="s">
        <v>3387</v>
      </c>
      <c r="W3310" s="0" t="s">
        <v>157</v>
      </c>
      <c r="X3310" s="0" t="s">
        <v>48</v>
      </c>
      <c r="Y3310" s="0" t="s">
        <v>13195</v>
      </c>
      <c r="Z3310" s="0" t="n">
        <v>9.88</v>
      </c>
      <c r="AA3310" s="0" t="s">
        <v>45</v>
      </c>
      <c r="AB3310" s="0" t="n">
        <v>2.12</v>
      </c>
      <c r="AC3310" s="0" t="s">
        <v>45</v>
      </c>
      <c r="AD3310" s="0" t="n">
        <v>5</v>
      </c>
      <c r="AE3310" s="0" t="n">
        <f aca="false">AD3310+100</f>
        <v>105</v>
      </c>
      <c r="AF3310" s="8" t="n">
        <f aca="false">((P3310/AE3310)*100)*ABS(I3310)</f>
        <v>15.4571428571429</v>
      </c>
      <c r="AG3310" s="0" t="n">
        <f aca="false">(TRUNC((AF3310*AD3310/100),2))</f>
        <v>0.77</v>
      </c>
      <c r="AH3310" s="0" t="n">
        <f aca="false">TRUNC(AF3310*1.3222,2)</f>
        <v>20.43</v>
      </c>
      <c r="AI3310" s="0" t="n">
        <f aca="false">TRUNC(AG3310*1.3222,2)</f>
        <v>1.01</v>
      </c>
      <c r="AJ3310" s="0" t="n">
        <f aca="false">((P3310-T3310)*0.7+T3310)*ABS(I3310)</f>
        <v>11.997</v>
      </c>
      <c r="AK3310" s="9" t="n">
        <f aca="false">IF(K3310="REFUND",(-1*(AJ3310-AG3310)),(AJ3310-AG3310))</f>
        <v>11.227</v>
      </c>
    </row>
    <row r="3311" customFormat="false" ht="13.8" hidden="false" customHeight="false" outlineLevel="0" collapsed="false">
      <c r="A3311" s="6" t="n">
        <v>42247</v>
      </c>
      <c r="B3311" s="0" t="n">
        <v>959380037191</v>
      </c>
      <c r="C3311" s="0" t="s">
        <v>13196</v>
      </c>
      <c r="D3311" s="0" t="s">
        <v>13197</v>
      </c>
      <c r="E3311" s="7" t="n">
        <v>9781466853447</v>
      </c>
      <c r="F3311" s="0" t="s">
        <v>4983</v>
      </c>
      <c r="G3311" s="0" t="s">
        <v>4984</v>
      </c>
      <c r="H3311" s="0" t="s">
        <v>4985</v>
      </c>
      <c r="I3311" s="0" t="n">
        <v>1</v>
      </c>
      <c r="J3311" s="0" t="s">
        <v>573</v>
      </c>
      <c r="K3311" s="0" t="s">
        <v>43</v>
      </c>
      <c r="L3311" s="0" t="n">
        <v>16.09</v>
      </c>
      <c r="M3311" s="0" t="s">
        <v>44</v>
      </c>
      <c r="N3311" s="0" t="n">
        <v>13.99</v>
      </c>
      <c r="O3311" s="0" t="s">
        <v>44</v>
      </c>
      <c r="P3311" s="0" t="n">
        <v>12.5</v>
      </c>
      <c r="Q3311" s="0" t="s">
        <v>45</v>
      </c>
      <c r="R3311" s="0" t="n">
        <v>10.87</v>
      </c>
      <c r="S3311" s="0" t="s">
        <v>45</v>
      </c>
      <c r="T3311" s="0" t="n">
        <v>1.63</v>
      </c>
      <c r="U3311" s="0" t="s">
        <v>45</v>
      </c>
      <c r="V3311" s="0" t="s">
        <v>156</v>
      </c>
      <c r="W3311" s="0" t="s">
        <v>157</v>
      </c>
      <c r="X3311" s="0" t="s">
        <v>48</v>
      </c>
      <c r="Y3311" s="0" t="s">
        <v>13198</v>
      </c>
      <c r="Z3311" s="0" t="n">
        <v>7.61</v>
      </c>
      <c r="AA3311" s="0" t="s">
        <v>45</v>
      </c>
      <c r="AB3311" s="0" t="n">
        <v>1.63</v>
      </c>
      <c r="AC3311" s="0" t="s">
        <v>45</v>
      </c>
      <c r="AD3311" s="0" t="n">
        <v>5</v>
      </c>
      <c r="AE3311" s="0" t="n">
        <f aca="false">AD3311+100</f>
        <v>105</v>
      </c>
      <c r="AF3311" s="8" t="n">
        <f aca="false">((P3311/AE3311)*100)*ABS(I3311)</f>
        <v>11.9047619047619</v>
      </c>
      <c r="AG3311" s="0" t="n">
        <f aca="false">(TRUNC((AF3311*AD3311/100),2))</f>
        <v>0.59</v>
      </c>
      <c r="AH3311" s="0" t="n">
        <f aca="false">TRUNC(AF3311*1.3222,2)</f>
        <v>15.74</v>
      </c>
      <c r="AI3311" s="0" t="n">
        <f aca="false">TRUNC(AG3311*1.3222,2)</f>
        <v>0.78</v>
      </c>
      <c r="AJ3311" s="0" t="n">
        <f aca="false">((P3311-T3311)*0.7+T3311)*ABS(I3311)</f>
        <v>9.239</v>
      </c>
      <c r="AK3311" s="9" t="n">
        <f aca="false">IF(K3311="REFUND",(-1*(AJ3311-AG3311)),(AJ3311-AG3311))</f>
        <v>8.649</v>
      </c>
    </row>
    <row r="3312" customFormat="false" ht="13.8" hidden="false" customHeight="false" outlineLevel="0" collapsed="false">
      <c r="A3312" s="6" t="n">
        <v>42247</v>
      </c>
      <c r="B3312" s="0" t="n">
        <v>959383267191</v>
      </c>
      <c r="C3312" s="0" t="s">
        <v>13199</v>
      </c>
      <c r="D3312" s="0" t="s">
        <v>13200</v>
      </c>
      <c r="E3312" s="7" t="n">
        <v>9781429947329</v>
      </c>
      <c r="F3312" s="0" t="s">
        <v>13201</v>
      </c>
      <c r="G3312" s="0" t="s">
        <v>13202</v>
      </c>
      <c r="H3312" s="0" t="s">
        <v>13203</v>
      </c>
      <c r="I3312" s="0" t="n">
        <v>1</v>
      </c>
      <c r="J3312" s="0" t="s">
        <v>573</v>
      </c>
      <c r="K3312" s="0" t="s">
        <v>43</v>
      </c>
      <c r="L3312" s="0" t="n">
        <v>10.34</v>
      </c>
      <c r="M3312" s="0" t="s">
        <v>44</v>
      </c>
      <c r="N3312" s="0" t="n">
        <v>8.99</v>
      </c>
      <c r="O3312" s="0" t="s">
        <v>44</v>
      </c>
      <c r="P3312" s="0" t="n">
        <v>8.02</v>
      </c>
      <c r="Q3312" s="0" t="s">
        <v>45</v>
      </c>
      <c r="R3312" s="0" t="n">
        <v>6.97</v>
      </c>
      <c r="S3312" s="0" t="s">
        <v>45</v>
      </c>
      <c r="T3312" s="0" t="n">
        <v>1.05</v>
      </c>
      <c r="U3312" s="0" t="s">
        <v>45</v>
      </c>
      <c r="V3312" s="0" t="s">
        <v>13204</v>
      </c>
      <c r="W3312" s="0" t="s">
        <v>104</v>
      </c>
      <c r="X3312" s="0" t="s">
        <v>48</v>
      </c>
      <c r="Y3312" s="0" t="s">
        <v>13205</v>
      </c>
      <c r="Z3312" s="0" t="n">
        <v>4.88</v>
      </c>
      <c r="AA3312" s="0" t="s">
        <v>45</v>
      </c>
      <c r="AB3312" s="0" t="n">
        <v>1.05</v>
      </c>
      <c r="AC3312" s="0" t="s">
        <v>45</v>
      </c>
      <c r="AD3312" s="0" t="n">
        <v>5</v>
      </c>
      <c r="AE3312" s="0" t="n">
        <f aca="false">AD3312+100</f>
        <v>105</v>
      </c>
      <c r="AF3312" s="8" t="n">
        <f aca="false">((P3312/AE3312)*100)*ABS(I3312)</f>
        <v>7.63809523809524</v>
      </c>
      <c r="AG3312" s="0" t="n">
        <f aca="false">(TRUNC((AF3312*AD3312/100),2))</f>
        <v>0.38</v>
      </c>
      <c r="AH3312" s="0" t="n">
        <f aca="false">TRUNC(AF3312*1.3222,2)</f>
        <v>10.09</v>
      </c>
      <c r="AI3312" s="0" t="n">
        <f aca="false">TRUNC(AG3312*1.3222,2)</f>
        <v>0.5</v>
      </c>
      <c r="AJ3312" s="0" t="n">
        <f aca="false">((P3312-T3312)*0.7+T3312)*ABS(I3312)</f>
        <v>5.929</v>
      </c>
      <c r="AK3312" s="9" t="n">
        <f aca="false">IF(K3312="REFUND",(-1*(AJ3312-AG3312)),(AJ3312-AG3312))</f>
        <v>5.549</v>
      </c>
    </row>
    <row r="3313" customFormat="false" ht="13.8" hidden="false" customHeight="false" outlineLevel="0" collapsed="false">
      <c r="A3313" s="6" t="n">
        <v>42247</v>
      </c>
      <c r="B3313" s="0" t="n">
        <v>959387008291</v>
      </c>
      <c r="C3313" s="0" t="s">
        <v>13206</v>
      </c>
      <c r="D3313" s="0" t="s">
        <v>13207</v>
      </c>
      <c r="E3313" s="7" t="n">
        <v>9781466835863</v>
      </c>
      <c r="F3313" s="0" t="s">
        <v>13208</v>
      </c>
      <c r="G3313" s="0" t="s">
        <v>13209</v>
      </c>
      <c r="H3313" s="0" t="s">
        <v>13210</v>
      </c>
      <c r="I3313" s="0" t="n">
        <v>1</v>
      </c>
      <c r="J3313" s="0" t="s">
        <v>573</v>
      </c>
      <c r="K3313" s="0" t="s">
        <v>43</v>
      </c>
      <c r="L3313" s="0" t="n">
        <v>12.64</v>
      </c>
      <c r="M3313" s="0" t="s">
        <v>44</v>
      </c>
      <c r="N3313" s="0" t="n">
        <v>10.99</v>
      </c>
      <c r="O3313" s="0" t="s">
        <v>44</v>
      </c>
      <c r="P3313" s="0" t="n">
        <v>9.92</v>
      </c>
      <c r="Q3313" s="0" t="s">
        <v>45</v>
      </c>
      <c r="R3313" s="0" t="n">
        <v>8.62</v>
      </c>
      <c r="S3313" s="0" t="s">
        <v>45</v>
      </c>
      <c r="T3313" s="0" t="n">
        <v>1.3</v>
      </c>
      <c r="U3313" s="0" t="s">
        <v>45</v>
      </c>
      <c r="V3313" s="0" t="s">
        <v>118</v>
      </c>
      <c r="W3313" s="0" t="s">
        <v>47</v>
      </c>
      <c r="X3313" s="0" t="s">
        <v>48</v>
      </c>
      <c r="Y3313" s="0" t="s">
        <v>13211</v>
      </c>
      <c r="Z3313" s="0" t="n">
        <v>6.03</v>
      </c>
      <c r="AA3313" s="0" t="s">
        <v>45</v>
      </c>
      <c r="AB3313" s="0" t="n">
        <v>1.3</v>
      </c>
      <c r="AC3313" s="0" t="s">
        <v>45</v>
      </c>
      <c r="AD3313" s="0" t="n">
        <v>13</v>
      </c>
      <c r="AE3313" s="0" t="n">
        <f aca="false">AD3313+100</f>
        <v>113</v>
      </c>
      <c r="AF3313" s="8" t="n">
        <f aca="false">((P3313/AE3313)*100)*ABS(I3313)</f>
        <v>8.7787610619469</v>
      </c>
      <c r="AG3313" s="0" t="n">
        <f aca="false">(TRUNC((AF3313*AD3313/100),2))</f>
        <v>1.14</v>
      </c>
      <c r="AH3313" s="0" t="n">
        <f aca="false">TRUNC(AF3313*1.3222,2)</f>
        <v>11.6</v>
      </c>
      <c r="AI3313" s="0" t="n">
        <f aca="false">TRUNC(AG3313*1.3222,2)</f>
        <v>1.5</v>
      </c>
      <c r="AJ3313" s="0" t="n">
        <f aca="false">((P3313-T3313)*0.7+T3313)*ABS(I3313)</f>
        <v>7.334</v>
      </c>
      <c r="AK3313" s="9" t="n">
        <f aca="false">IF(K3313="REFUND",(-1*(AJ3313-AG3313)),(AJ3313-AG3313))</f>
        <v>6.194</v>
      </c>
    </row>
    <row r="3314" customFormat="false" ht="13.8" hidden="false" customHeight="false" outlineLevel="0" collapsed="false">
      <c r="A3314" s="6" t="n">
        <v>42247</v>
      </c>
      <c r="B3314" s="0" t="n">
        <v>959390874241</v>
      </c>
      <c r="C3314" s="0" t="s">
        <v>13212</v>
      </c>
      <c r="D3314" s="0" t="s">
        <v>13213</v>
      </c>
      <c r="E3314" s="7" t="n">
        <v>9781627792448</v>
      </c>
      <c r="F3314" s="0" t="s">
        <v>7178</v>
      </c>
      <c r="G3314" s="0" t="s">
        <v>7179</v>
      </c>
      <c r="H3314" s="0" t="s">
        <v>7180</v>
      </c>
      <c r="I3314" s="0" t="n">
        <v>1</v>
      </c>
      <c r="J3314" s="0" t="s">
        <v>573</v>
      </c>
      <c r="K3314" s="0" t="s">
        <v>43</v>
      </c>
      <c r="L3314" s="0" t="n">
        <v>14.94</v>
      </c>
      <c r="M3314" s="0" t="s">
        <v>44</v>
      </c>
      <c r="N3314" s="0" t="n">
        <v>12.99</v>
      </c>
      <c r="O3314" s="0" t="s">
        <v>44</v>
      </c>
      <c r="P3314" s="0" t="n">
        <v>11.72</v>
      </c>
      <c r="Q3314" s="0" t="s">
        <v>45</v>
      </c>
      <c r="R3314" s="0" t="n">
        <v>10.19</v>
      </c>
      <c r="S3314" s="0" t="s">
        <v>45</v>
      </c>
      <c r="T3314" s="0" t="n">
        <v>1.53</v>
      </c>
      <c r="U3314" s="0" t="s">
        <v>45</v>
      </c>
      <c r="V3314" s="0" t="s">
        <v>3462</v>
      </c>
      <c r="W3314" s="0" t="s">
        <v>80</v>
      </c>
      <c r="X3314" s="0" t="s">
        <v>48</v>
      </c>
      <c r="Y3314" s="0" t="s">
        <v>13214</v>
      </c>
      <c r="Z3314" s="0" t="n">
        <v>7.13</v>
      </c>
      <c r="AA3314" s="0" t="s">
        <v>45</v>
      </c>
      <c r="AB3314" s="0" t="n">
        <v>1.53</v>
      </c>
      <c r="AC3314" s="0" t="s">
        <v>45</v>
      </c>
      <c r="AD3314" s="0" t="n">
        <v>5</v>
      </c>
      <c r="AE3314" s="0" t="n">
        <f aca="false">AD3314+100</f>
        <v>105</v>
      </c>
      <c r="AF3314" s="8" t="n">
        <f aca="false">((P3314/AE3314)*100)*ABS(I3314)</f>
        <v>11.1619047619048</v>
      </c>
      <c r="AG3314" s="0" t="n">
        <f aca="false">(TRUNC((AF3314*AD3314/100),2))</f>
        <v>0.55</v>
      </c>
      <c r="AH3314" s="0" t="n">
        <f aca="false">TRUNC(AF3314*1.3222,2)</f>
        <v>14.75</v>
      </c>
      <c r="AI3314" s="0" t="n">
        <f aca="false">TRUNC(AG3314*1.3222,2)</f>
        <v>0.72</v>
      </c>
      <c r="AJ3314" s="0" t="n">
        <f aca="false">((P3314-T3314)*0.7+T3314)*ABS(I3314)</f>
        <v>8.663</v>
      </c>
      <c r="AK3314" s="9" t="n">
        <f aca="false">IF(K3314="REFUND",(-1*(AJ3314-AG3314)),(AJ3314-AG3314))</f>
        <v>8.113</v>
      </c>
    </row>
    <row r="3315" customFormat="false" ht="13.8" hidden="false" customHeight="false" outlineLevel="0" collapsed="false">
      <c r="A3315" s="6" t="n">
        <v>42247</v>
      </c>
      <c r="B3315" s="0" t="n">
        <v>959395797191</v>
      </c>
      <c r="C3315" s="0" t="s">
        <v>13215</v>
      </c>
      <c r="D3315" s="0" t="s">
        <v>13216</v>
      </c>
      <c r="E3315" s="7" t="n">
        <v>9781429953092</v>
      </c>
      <c r="F3315" s="0" t="s">
        <v>1402</v>
      </c>
      <c r="G3315" s="0" t="s">
        <v>1403</v>
      </c>
      <c r="H3315" s="0" t="s">
        <v>1404</v>
      </c>
      <c r="I3315" s="0" t="n">
        <v>1</v>
      </c>
      <c r="J3315" s="0" t="s">
        <v>573</v>
      </c>
      <c r="K3315" s="0" t="s">
        <v>43</v>
      </c>
      <c r="L3315" s="0" t="n">
        <v>12.64</v>
      </c>
      <c r="M3315" s="0" t="s">
        <v>44</v>
      </c>
      <c r="N3315" s="0" t="n">
        <v>10.99</v>
      </c>
      <c r="O3315" s="0" t="s">
        <v>44</v>
      </c>
      <c r="P3315" s="0" t="n">
        <v>9.8</v>
      </c>
      <c r="Q3315" s="0" t="s">
        <v>45</v>
      </c>
      <c r="R3315" s="0" t="n">
        <v>8.52</v>
      </c>
      <c r="S3315" s="0" t="s">
        <v>45</v>
      </c>
      <c r="T3315" s="0" t="n">
        <v>1.28</v>
      </c>
      <c r="U3315" s="0" t="s">
        <v>45</v>
      </c>
      <c r="V3315" s="0" t="s">
        <v>11613</v>
      </c>
      <c r="W3315" s="0" t="s">
        <v>58</v>
      </c>
      <c r="X3315" s="0" t="s">
        <v>48</v>
      </c>
      <c r="Y3315" s="0" t="s">
        <v>11614</v>
      </c>
      <c r="Z3315" s="0" t="n">
        <v>5.96</v>
      </c>
      <c r="AA3315" s="0" t="s">
        <v>45</v>
      </c>
      <c r="AB3315" s="0" t="n">
        <v>1.28</v>
      </c>
      <c r="AC3315" s="0" t="s">
        <v>45</v>
      </c>
      <c r="AD3315" s="0" t="n">
        <v>5</v>
      </c>
      <c r="AE3315" s="0" t="n">
        <f aca="false">AD3315+100</f>
        <v>105</v>
      </c>
      <c r="AF3315" s="8" t="n">
        <f aca="false">((P3315/AE3315)*100)*ABS(I3315)</f>
        <v>9.33333333333333</v>
      </c>
      <c r="AG3315" s="0" t="n">
        <f aca="false">(TRUNC((AF3315*AD3315/100),2))</f>
        <v>0.46</v>
      </c>
      <c r="AH3315" s="0" t="n">
        <f aca="false">TRUNC(AF3315*1.3222,2)</f>
        <v>12.34</v>
      </c>
      <c r="AI3315" s="0" t="n">
        <f aca="false">TRUNC(AG3315*1.3222,2)</f>
        <v>0.6</v>
      </c>
      <c r="AJ3315" s="0" t="n">
        <f aca="false">((P3315-T3315)*0.7+T3315)*ABS(I3315)</f>
        <v>7.244</v>
      </c>
      <c r="AK3315" s="9" t="n">
        <f aca="false">IF(K3315="REFUND",(-1*(AJ3315-AG3315)),(AJ3315-AG3315))</f>
        <v>6.784</v>
      </c>
    </row>
    <row r="3316" customFormat="false" ht="13.8" hidden="false" customHeight="false" outlineLevel="0" collapsed="false">
      <c r="A3316" s="6" t="n">
        <v>42247</v>
      </c>
      <c r="B3316" s="0" t="n">
        <v>959397214341</v>
      </c>
      <c r="C3316" s="0" t="s">
        <v>13217</v>
      </c>
      <c r="D3316" s="0" t="s">
        <v>13218</v>
      </c>
      <c r="E3316" s="7" t="n">
        <v>9781466854239</v>
      </c>
      <c r="F3316" s="0" t="s">
        <v>5522</v>
      </c>
      <c r="G3316" s="0" t="s">
        <v>5523</v>
      </c>
      <c r="H3316" s="0" t="s">
        <v>1465</v>
      </c>
      <c r="I3316" s="0" t="n">
        <v>1</v>
      </c>
      <c r="J3316" s="0" t="s">
        <v>573</v>
      </c>
      <c r="K3316" s="0" t="s">
        <v>43</v>
      </c>
      <c r="L3316" s="0" t="n">
        <v>5.74</v>
      </c>
      <c r="M3316" s="0" t="s">
        <v>44</v>
      </c>
      <c r="N3316" s="0" t="n">
        <v>4.99</v>
      </c>
      <c r="O3316" s="0" t="s">
        <v>44</v>
      </c>
      <c r="P3316" s="0" t="n">
        <v>4.5</v>
      </c>
      <c r="Q3316" s="0" t="s">
        <v>45</v>
      </c>
      <c r="R3316" s="0" t="n">
        <v>3.91</v>
      </c>
      <c r="S3316" s="0" t="s">
        <v>45</v>
      </c>
      <c r="T3316" s="0" t="n">
        <v>0.59</v>
      </c>
      <c r="U3316" s="0" t="s">
        <v>45</v>
      </c>
      <c r="V3316" s="0" t="s">
        <v>309</v>
      </c>
      <c r="W3316" s="0" t="s">
        <v>47</v>
      </c>
      <c r="X3316" s="0" t="s">
        <v>48</v>
      </c>
      <c r="Y3316" s="0" t="s">
        <v>13219</v>
      </c>
      <c r="Z3316" s="0" t="n">
        <v>2.74</v>
      </c>
      <c r="AA3316" s="0" t="s">
        <v>45</v>
      </c>
      <c r="AB3316" s="0" t="n">
        <v>0.59</v>
      </c>
      <c r="AC3316" s="0" t="s">
        <v>45</v>
      </c>
      <c r="AD3316" s="0" t="n">
        <v>13</v>
      </c>
      <c r="AE3316" s="0" t="n">
        <f aca="false">AD3316+100</f>
        <v>113</v>
      </c>
      <c r="AF3316" s="8" t="n">
        <f aca="false">((P3316/AE3316)*100)*ABS(I3316)</f>
        <v>3.98230088495575</v>
      </c>
      <c r="AG3316" s="0" t="n">
        <f aca="false">(TRUNC((AF3316*AD3316/100),2))</f>
        <v>0.51</v>
      </c>
      <c r="AH3316" s="0" t="n">
        <f aca="false">TRUNC(AF3316*1.3222,2)</f>
        <v>5.26</v>
      </c>
      <c r="AI3316" s="0" t="n">
        <f aca="false">TRUNC(AG3316*1.3222,2)</f>
        <v>0.67</v>
      </c>
      <c r="AJ3316" s="0" t="n">
        <f aca="false">((P3316-T3316)*0.7+T3316)*ABS(I3316)</f>
        <v>3.327</v>
      </c>
      <c r="AK3316" s="9" t="n">
        <f aca="false">IF(K3316="REFUND",(-1*(AJ3316-AG3316)),(AJ3316-AG3316))</f>
        <v>2.817</v>
      </c>
    </row>
    <row r="3317" customFormat="false" ht="13.8" hidden="false" customHeight="false" outlineLevel="0" collapsed="false">
      <c r="A3317" s="6" t="n">
        <v>42247</v>
      </c>
      <c r="B3317" s="0" t="n">
        <v>959397608141</v>
      </c>
      <c r="C3317" s="0" t="s">
        <v>13220</v>
      </c>
      <c r="D3317" s="0" t="s">
        <v>13221</v>
      </c>
      <c r="E3317" s="7" t="n">
        <v>9781633753709</v>
      </c>
      <c r="F3317" s="0" t="s">
        <v>8956</v>
      </c>
      <c r="G3317" s="0" t="s">
        <v>8957</v>
      </c>
      <c r="H3317" s="0" t="s">
        <v>8958</v>
      </c>
      <c r="I3317" s="0" t="n">
        <v>1</v>
      </c>
      <c r="J3317" s="0" t="s">
        <v>573</v>
      </c>
      <c r="K3317" s="0" t="s">
        <v>43</v>
      </c>
      <c r="L3317" s="0" t="n">
        <v>3.44</v>
      </c>
      <c r="M3317" s="0" t="s">
        <v>44</v>
      </c>
      <c r="N3317" s="0" t="n">
        <v>2.99</v>
      </c>
      <c r="O3317" s="0" t="s">
        <v>44</v>
      </c>
      <c r="P3317" s="0" t="n">
        <v>2.67</v>
      </c>
      <c r="Q3317" s="0" t="s">
        <v>45</v>
      </c>
      <c r="R3317" s="0" t="n">
        <v>2.32</v>
      </c>
      <c r="S3317" s="0" t="s">
        <v>45</v>
      </c>
      <c r="T3317" s="0" t="n">
        <v>0.35</v>
      </c>
      <c r="U3317" s="0" t="s">
        <v>45</v>
      </c>
      <c r="V3317" s="0" t="s">
        <v>1929</v>
      </c>
      <c r="W3317" s="0" t="s">
        <v>47</v>
      </c>
      <c r="X3317" s="0" t="s">
        <v>48</v>
      </c>
      <c r="Y3317" s="0" t="s">
        <v>13222</v>
      </c>
      <c r="Z3317" s="0" t="n">
        <v>1.62</v>
      </c>
      <c r="AA3317" s="0" t="s">
        <v>45</v>
      </c>
      <c r="AB3317" s="0" t="n">
        <v>0.35</v>
      </c>
      <c r="AC3317" s="0" t="s">
        <v>45</v>
      </c>
      <c r="AD3317" s="0" t="n">
        <v>13</v>
      </c>
      <c r="AE3317" s="0" t="n">
        <f aca="false">AD3317+100</f>
        <v>113</v>
      </c>
      <c r="AF3317" s="8" t="n">
        <f aca="false">((P3317/AE3317)*100)*ABS(I3317)</f>
        <v>2.36283185840708</v>
      </c>
      <c r="AG3317" s="0" t="n">
        <f aca="false">(TRUNC((AF3317*AD3317/100),2))</f>
        <v>0.3</v>
      </c>
      <c r="AH3317" s="0" t="n">
        <f aca="false">TRUNC(AF3317*1.3222,2)</f>
        <v>3.12</v>
      </c>
      <c r="AI3317" s="0" t="n">
        <f aca="false">TRUNC(AG3317*1.3222,2)</f>
        <v>0.39</v>
      </c>
      <c r="AJ3317" s="0" t="n">
        <f aca="false">((P3317-T3317)*0.7+T3317)*ABS(I3317)</f>
        <v>1.974</v>
      </c>
      <c r="AK3317" s="9" t="n">
        <f aca="false">IF(K3317="REFUND",(-1*(AJ3317-AG3317)),(AJ3317-AG3317))</f>
        <v>1.674</v>
      </c>
    </row>
    <row r="3318" customFormat="false" ht="13.8" hidden="false" customHeight="false" outlineLevel="0" collapsed="false">
      <c r="A3318" s="6" t="n">
        <v>42247</v>
      </c>
      <c r="B3318" s="0" t="n">
        <v>959404588191</v>
      </c>
      <c r="C3318" s="0" t="s">
        <v>13223</v>
      </c>
      <c r="D3318" s="0" t="s">
        <v>13224</v>
      </c>
      <c r="E3318" s="7" t="n">
        <v>9781466841918</v>
      </c>
      <c r="F3318" s="0" t="s">
        <v>4419</v>
      </c>
      <c r="G3318" s="0" t="s">
        <v>4420</v>
      </c>
      <c r="H3318" s="0" t="s">
        <v>807</v>
      </c>
      <c r="I3318" s="0" t="n">
        <v>1</v>
      </c>
      <c r="J3318" s="0" t="s">
        <v>573</v>
      </c>
      <c r="K3318" s="0" t="s">
        <v>43</v>
      </c>
      <c r="L3318" s="0" t="n">
        <v>12.64</v>
      </c>
      <c r="M3318" s="0" t="s">
        <v>44</v>
      </c>
      <c r="N3318" s="0" t="n">
        <v>10.99</v>
      </c>
      <c r="O3318" s="0" t="s">
        <v>44</v>
      </c>
      <c r="P3318" s="0" t="n">
        <v>9.82</v>
      </c>
      <c r="Q3318" s="0" t="s">
        <v>45</v>
      </c>
      <c r="R3318" s="0" t="n">
        <v>8.54</v>
      </c>
      <c r="S3318" s="0" t="s">
        <v>45</v>
      </c>
      <c r="T3318" s="0" t="n">
        <v>1.28</v>
      </c>
      <c r="U3318" s="0" t="s">
        <v>45</v>
      </c>
      <c r="V3318" s="0" t="s">
        <v>2492</v>
      </c>
      <c r="W3318" s="0" t="s">
        <v>47</v>
      </c>
      <c r="X3318" s="0" t="s">
        <v>48</v>
      </c>
      <c r="Y3318" s="0" t="s">
        <v>2493</v>
      </c>
      <c r="Z3318" s="0" t="n">
        <v>5.98</v>
      </c>
      <c r="AA3318" s="0" t="s">
        <v>45</v>
      </c>
      <c r="AB3318" s="0" t="n">
        <v>1.28</v>
      </c>
      <c r="AC3318" s="0" t="s">
        <v>45</v>
      </c>
      <c r="AD3318" s="0" t="n">
        <v>13</v>
      </c>
      <c r="AE3318" s="0" t="n">
        <f aca="false">AD3318+100</f>
        <v>113</v>
      </c>
      <c r="AF3318" s="8" t="n">
        <f aca="false">((P3318/AE3318)*100)*ABS(I3318)</f>
        <v>8.69026548672566</v>
      </c>
      <c r="AG3318" s="0" t="n">
        <f aca="false">(TRUNC((AF3318*AD3318/100),2))</f>
        <v>1.12</v>
      </c>
      <c r="AH3318" s="0" t="n">
        <f aca="false">TRUNC(AF3318*1.3222,2)</f>
        <v>11.49</v>
      </c>
      <c r="AI3318" s="0" t="n">
        <f aca="false">TRUNC(AG3318*1.3222,2)</f>
        <v>1.48</v>
      </c>
      <c r="AJ3318" s="0" t="n">
        <f aca="false">((P3318-T3318)*0.7+T3318)*ABS(I3318)</f>
        <v>7.258</v>
      </c>
      <c r="AK3318" s="9" t="n">
        <f aca="false">IF(K3318="REFUND",(-1*(AJ3318-AG3318)),(AJ3318-AG3318))</f>
        <v>6.138</v>
      </c>
    </row>
    <row r="3319" customFormat="false" ht="13.8" hidden="false" customHeight="false" outlineLevel="0" collapsed="false">
      <c r="A3319" s="6" t="n">
        <v>42247</v>
      </c>
      <c r="B3319" s="0" t="n">
        <v>959409546241</v>
      </c>
      <c r="C3319" s="0" t="s">
        <v>13225</v>
      </c>
      <c r="D3319" s="0" t="s">
        <v>13226</v>
      </c>
      <c r="E3319" s="7" t="n">
        <v>9781429956710</v>
      </c>
      <c r="F3319" s="0" t="s">
        <v>13227</v>
      </c>
      <c r="G3319" s="0" t="s">
        <v>13228</v>
      </c>
      <c r="H3319" s="0" t="s">
        <v>8063</v>
      </c>
      <c r="I3319" s="0" t="n">
        <v>1</v>
      </c>
      <c r="J3319" s="0" t="s">
        <v>573</v>
      </c>
      <c r="K3319" s="0" t="s">
        <v>43</v>
      </c>
      <c r="L3319" s="0" t="n">
        <v>10.34</v>
      </c>
      <c r="M3319" s="0" t="s">
        <v>44</v>
      </c>
      <c r="N3319" s="0" t="n">
        <v>8.99</v>
      </c>
      <c r="O3319" s="0" t="s">
        <v>44</v>
      </c>
      <c r="P3319" s="0" t="n">
        <v>8.11</v>
      </c>
      <c r="Q3319" s="0" t="s">
        <v>45</v>
      </c>
      <c r="R3319" s="0" t="n">
        <v>7.05</v>
      </c>
      <c r="S3319" s="0" t="s">
        <v>45</v>
      </c>
      <c r="T3319" s="0" t="n">
        <v>1.06</v>
      </c>
      <c r="U3319" s="0" t="s">
        <v>45</v>
      </c>
      <c r="V3319" s="0" t="s">
        <v>280</v>
      </c>
      <c r="W3319" s="0" t="s">
        <v>180</v>
      </c>
      <c r="X3319" s="0" t="s">
        <v>48</v>
      </c>
      <c r="Y3319" s="0" t="s">
        <v>8808</v>
      </c>
      <c r="Z3319" s="0" t="n">
        <v>4.94</v>
      </c>
      <c r="AA3319" s="0" t="s">
        <v>45</v>
      </c>
      <c r="AB3319" s="0" t="n">
        <v>1.06</v>
      </c>
      <c r="AC3319" s="0" t="s">
        <v>45</v>
      </c>
      <c r="AD3319" s="0" t="n">
        <v>5</v>
      </c>
      <c r="AE3319" s="0" t="n">
        <f aca="false">AD3319+100</f>
        <v>105</v>
      </c>
      <c r="AF3319" s="8" t="n">
        <f aca="false">((P3319/AE3319)*100)*ABS(I3319)</f>
        <v>7.72380952380952</v>
      </c>
      <c r="AG3319" s="0" t="n">
        <f aca="false">(TRUNC((AF3319*AD3319/100),2))</f>
        <v>0.38</v>
      </c>
      <c r="AH3319" s="0" t="n">
        <f aca="false">TRUNC(AF3319*1.3222,2)</f>
        <v>10.21</v>
      </c>
      <c r="AI3319" s="0" t="n">
        <f aca="false">TRUNC(AG3319*1.3222,2)</f>
        <v>0.5</v>
      </c>
      <c r="AJ3319" s="0" t="n">
        <f aca="false">((P3319-T3319)*0.7+T3319)*ABS(I3319)</f>
        <v>5.995</v>
      </c>
      <c r="AK3319" s="9" t="n">
        <f aca="false">IF(K3319="REFUND",(-1*(AJ3319-AG3319)),(AJ3319-AG3319))</f>
        <v>5.615</v>
      </c>
    </row>
    <row r="3320" customFormat="false" ht="13.8" hidden="false" customHeight="false" outlineLevel="0" collapsed="false">
      <c r="A3320" s="6" t="n">
        <v>42247</v>
      </c>
      <c r="B3320" s="0" t="n">
        <v>959410100141</v>
      </c>
      <c r="C3320" s="0" t="s">
        <v>13229</v>
      </c>
      <c r="D3320" s="0" t="s">
        <v>13230</v>
      </c>
      <c r="E3320" s="7" t="n">
        <v>9781466881785</v>
      </c>
      <c r="F3320" s="0" t="s">
        <v>300</v>
      </c>
      <c r="G3320" s="0" t="s">
        <v>301</v>
      </c>
      <c r="H3320" s="0" t="s">
        <v>302</v>
      </c>
      <c r="I3320" s="0" t="n">
        <v>1</v>
      </c>
      <c r="J3320" s="0" t="s">
        <v>573</v>
      </c>
      <c r="K3320" s="0" t="s">
        <v>43</v>
      </c>
      <c r="L3320" s="0" t="n">
        <v>16.09</v>
      </c>
      <c r="M3320" s="0" t="s">
        <v>44</v>
      </c>
      <c r="N3320" s="0" t="n">
        <v>13.99</v>
      </c>
      <c r="O3320" s="0" t="s">
        <v>44</v>
      </c>
      <c r="P3320" s="0" t="n">
        <v>12.62</v>
      </c>
      <c r="Q3320" s="0" t="s">
        <v>45</v>
      </c>
      <c r="R3320" s="0" t="n">
        <v>10.98</v>
      </c>
      <c r="S3320" s="0" t="s">
        <v>45</v>
      </c>
      <c r="T3320" s="0" t="n">
        <v>1.64</v>
      </c>
      <c r="U3320" s="0" t="s">
        <v>45</v>
      </c>
      <c r="V3320" s="0" t="s">
        <v>3675</v>
      </c>
      <c r="W3320" s="0" t="s">
        <v>80</v>
      </c>
      <c r="X3320" s="0" t="s">
        <v>48</v>
      </c>
      <c r="Y3320" s="0" t="s">
        <v>13231</v>
      </c>
      <c r="Z3320" s="0" t="n">
        <v>7.69</v>
      </c>
      <c r="AA3320" s="0" t="s">
        <v>45</v>
      </c>
      <c r="AB3320" s="0" t="n">
        <v>1.64</v>
      </c>
      <c r="AC3320" s="0" t="s">
        <v>45</v>
      </c>
      <c r="AD3320" s="0" t="n">
        <v>5</v>
      </c>
      <c r="AE3320" s="0" t="n">
        <f aca="false">AD3320+100</f>
        <v>105</v>
      </c>
      <c r="AF3320" s="8" t="n">
        <f aca="false">((P3320/AE3320)*100)*ABS(I3320)</f>
        <v>12.0190476190476</v>
      </c>
      <c r="AG3320" s="0" t="n">
        <f aca="false">(TRUNC((AF3320*AD3320/100),2))</f>
        <v>0.6</v>
      </c>
      <c r="AH3320" s="0" t="n">
        <f aca="false">TRUNC(AF3320*1.3222,2)</f>
        <v>15.89</v>
      </c>
      <c r="AI3320" s="0" t="n">
        <f aca="false">TRUNC(AG3320*1.3222,2)</f>
        <v>0.79</v>
      </c>
      <c r="AJ3320" s="0" t="n">
        <f aca="false">((P3320-T3320)*0.7+T3320)*ABS(I3320)</f>
        <v>9.326</v>
      </c>
      <c r="AK3320" s="9" t="n">
        <f aca="false">IF(K3320="REFUND",(-1*(AJ3320-AG3320)),(AJ3320-AG3320))</f>
        <v>8.726</v>
      </c>
    </row>
    <row r="3321" customFormat="false" ht="13.8" hidden="false" customHeight="false" outlineLevel="0" collapsed="false">
      <c r="A3321" s="6" t="n">
        <v>42247</v>
      </c>
      <c r="B3321" s="0" t="n">
        <v>959412503191</v>
      </c>
      <c r="C3321" s="0" t="s">
        <v>13232</v>
      </c>
      <c r="D3321" s="0" t="s">
        <v>13233</v>
      </c>
      <c r="E3321" s="7" t="n">
        <v>9781466846531</v>
      </c>
      <c r="F3321" s="0" t="s">
        <v>8551</v>
      </c>
      <c r="G3321" s="0" t="s">
        <v>8552</v>
      </c>
      <c r="H3321" s="0" t="s">
        <v>8553</v>
      </c>
      <c r="I3321" s="0" t="n">
        <v>1</v>
      </c>
      <c r="J3321" s="0" t="s">
        <v>573</v>
      </c>
      <c r="K3321" s="0" t="s">
        <v>43</v>
      </c>
      <c r="L3321" s="0" t="n">
        <v>14.94</v>
      </c>
      <c r="M3321" s="0" t="s">
        <v>44</v>
      </c>
      <c r="N3321" s="0" t="n">
        <v>12.99</v>
      </c>
      <c r="O3321" s="0" t="s">
        <v>44</v>
      </c>
      <c r="P3321" s="0" t="n">
        <v>11.58</v>
      </c>
      <c r="Q3321" s="0" t="s">
        <v>45</v>
      </c>
      <c r="R3321" s="0" t="n">
        <v>10.07</v>
      </c>
      <c r="S3321" s="0" t="s">
        <v>45</v>
      </c>
      <c r="T3321" s="0" t="n">
        <v>1.51</v>
      </c>
      <c r="U3321" s="0" t="s">
        <v>45</v>
      </c>
      <c r="V3321" s="0" t="s">
        <v>13090</v>
      </c>
      <c r="W3321" s="0" t="s">
        <v>58</v>
      </c>
      <c r="X3321" s="0" t="s">
        <v>48</v>
      </c>
      <c r="Y3321" s="0" t="s">
        <v>13091</v>
      </c>
      <c r="Z3321" s="0" t="n">
        <v>7.05</v>
      </c>
      <c r="AA3321" s="0" t="s">
        <v>45</v>
      </c>
      <c r="AB3321" s="0" t="n">
        <v>1.51</v>
      </c>
      <c r="AC3321" s="0" t="s">
        <v>45</v>
      </c>
      <c r="AD3321" s="0" t="n">
        <v>5</v>
      </c>
      <c r="AE3321" s="0" t="n">
        <f aca="false">AD3321+100</f>
        <v>105</v>
      </c>
      <c r="AF3321" s="8" t="n">
        <f aca="false">((P3321/AE3321)*100)*ABS(I3321)</f>
        <v>11.0285714285714</v>
      </c>
      <c r="AG3321" s="0" t="n">
        <f aca="false">(TRUNC((AF3321*AD3321/100),2))</f>
        <v>0.55</v>
      </c>
      <c r="AH3321" s="0" t="n">
        <f aca="false">TRUNC(AF3321*1.3222,2)</f>
        <v>14.58</v>
      </c>
      <c r="AI3321" s="0" t="n">
        <f aca="false">TRUNC(AG3321*1.3222,2)</f>
        <v>0.72</v>
      </c>
      <c r="AJ3321" s="0" t="n">
        <f aca="false">((P3321-T3321)*0.7+T3321)*ABS(I3321)</f>
        <v>8.559</v>
      </c>
      <c r="AK3321" s="9" t="n">
        <f aca="false">IF(K3321="REFUND",(-1*(AJ3321-AG3321)),(AJ3321-AG3321))</f>
        <v>8.009</v>
      </c>
    </row>
    <row r="3322" customFormat="false" ht="13.8" hidden="false" customHeight="false" outlineLevel="0" collapsed="false">
      <c r="A3322" s="6" t="n">
        <v>42247</v>
      </c>
      <c r="B3322" s="0" t="n">
        <v>959414840191</v>
      </c>
      <c r="C3322" s="0" t="s">
        <v>13234</v>
      </c>
      <c r="D3322" s="0" t="s">
        <v>13235</v>
      </c>
      <c r="E3322" s="7" t="n">
        <v>9781250028433</v>
      </c>
      <c r="F3322" s="0" t="s">
        <v>7028</v>
      </c>
      <c r="G3322" s="0" t="s">
        <v>7029</v>
      </c>
      <c r="H3322" s="0" t="s">
        <v>7030</v>
      </c>
      <c r="I3322" s="0" t="n">
        <v>1</v>
      </c>
      <c r="J3322" s="0" t="s">
        <v>573</v>
      </c>
      <c r="K3322" s="0" t="s">
        <v>43</v>
      </c>
      <c r="L3322" s="0" t="n">
        <v>3.44</v>
      </c>
      <c r="M3322" s="0" t="s">
        <v>44</v>
      </c>
      <c r="N3322" s="0" t="n">
        <v>2.99</v>
      </c>
      <c r="O3322" s="0" t="s">
        <v>44</v>
      </c>
      <c r="P3322" s="0" t="n">
        <v>2.67</v>
      </c>
      <c r="Q3322" s="0" t="s">
        <v>45</v>
      </c>
      <c r="R3322" s="0" t="n">
        <v>2.32</v>
      </c>
      <c r="S3322" s="0" t="s">
        <v>45</v>
      </c>
      <c r="T3322" s="0" t="n">
        <v>0.35</v>
      </c>
      <c r="U3322" s="0" t="s">
        <v>45</v>
      </c>
      <c r="V3322" s="0" t="s">
        <v>470</v>
      </c>
      <c r="W3322" s="0" t="s">
        <v>47</v>
      </c>
      <c r="X3322" s="0" t="s">
        <v>48</v>
      </c>
      <c r="Y3322" s="0" t="s">
        <v>13236</v>
      </c>
      <c r="Z3322" s="0" t="n">
        <v>1.62</v>
      </c>
      <c r="AA3322" s="0" t="s">
        <v>45</v>
      </c>
      <c r="AB3322" s="0" t="n">
        <v>0.35</v>
      </c>
      <c r="AC3322" s="0" t="s">
        <v>45</v>
      </c>
      <c r="AD3322" s="0" t="n">
        <v>13</v>
      </c>
      <c r="AE3322" s="0" t="n">
        <f aca="false">AD3322+100</f>
        <v>113</v>
      </c>
      <c r="AF3322" s="8" t="n">
        <f aca="false">((P3322/AE3322)*100)*ABS(I3322)</f>
        <v>2.36283185840708</v>
      </c>
      <c r="AG3322" s="0" t="n">
        <f aca="false">(TRUNC((AF3322*AD3322/100),2))</f>
        <v>0.3</v>
      </c>
      <c r="AH3322" s="0" t="n">
        <f aca="false">TRUNC(AF3322*1.3222,2)</f>
        <v>3.12</v>
      </c>
      <c r="AI3322" s="0" t="n">
        <f aca="false">TRUNC(AG3322*1.3222,2)</f>
        <v>0.39</v>
      </c>
      <c r="AJ3322" s="0" t="n">
        <f aca="false">((P3322-T3322)*0.7+T3322)*ABS(I3322)</f>
        <v>1.974</v>
      </c>
      <c r="AK3322" s="9" t="n">
        <f aca="false">IF(K3322="REFUND",(-1*(AJ3322-AG3322)),(AJ3322-AG3322))</f>
        <v>1.674</v>
      </c>
    </row>
    <row r="3323" customFormat="false" ht="13.8" hidden="false" customHeight="false" outlineLevel="0" collapsed="false">
      <c r="A3323" s="6" t="n">
        <v>42247</v>
      </c>
      <c r="B3323" s="0" t="n">
        <v>959423683191</v>
      </c>
      <c r="C3323" s="0" t="s">
        <v>13237</v>
      </c>
      <c r="D3323" s="0" t="s">
        <v>13238</v>
      </c>
      <c r="E3323" s="7" t="n">
        <v>9781466865075</v>
      </c>
      <c r="F3323" s="0" t="s">
        <v>13239</v>
      </c>
      <c r="G3323" s="0" t="s">
        <v>13240</v>
      </c>
      <c r="H3323" s="0" t="s">
        <v>13241</v>
      </c>
      <c r="I3323" s="0" t="n">
        <v>1</v>
      </c>
      <c r="J3323" s="0" t="s">
        <v>573</v>
      </c>
      <c r="K3323" s="0" t="s">
        <v>43</v>
      </c>
      <c r="L3323" s="0" t="n">
        <v>16.09</v>
      </c>
      <c r="M3323" s="0" t="s">
        <v>44</v>
      </c>
      <c r="N3323" s="0" t="n">
        <v>13.99</v>
      </c>
      <c r="O3323" s="0" t="s">
        <v>44</v>
      </c>
      <c r="P3323" s="0" t="n">
        <v>12.54</v>
      </c>
      <c r="Q3323" s="0" t="s">
        <v>45</v>
      </c>
      <c r="R3323" s="0" t="n">
        <v>10.9</v>
      </c>
      <c r="S3323" s="0" t="s">
        <v>45</v>
      </c>
      <c r="T3323" s="0" t="n">
        <v>1.64</v>
      </c>
      <c r="U3323" s="0" t="s">
        <v>45</v>
      </c>
      <c r="V3323" s="0" t="s">
        <v>4374</v>
      </c>
      <c r="W3323" s="0" t="s">
        <v>4375</v>
      </c>
      <c r="X3323" s="0" t="s">
        <v>48</v>
      </c>
      <c r="Y3323" s="0" t="s">
        <v>7730</v>
      </c>
      <c r="Z3323" s="0" t="n">
        <v>7.63</v>
      </c>
      <c r="AA3323" s="0" t="s">
        <v>45</v>
      </c>
      <c r="AB3323" s="0" t="n">
        <v>1.64</v>
      </c>
      <c r="AC3323" s="0" t="s">
        <v>45</v>
      </c>
      <c r="AD3323" s="0" t="n">
        <v>5</v>
      </c>
      <c r="AE3323" s="0" t="n">
        <f aca="false">AD3323+100</f>
        <v>105</v>
      </c>
      <c r="AF3323" s="8" t="n">
        <f aca="false">((P3323/AE3323)*100)*ABS(I3323)</f>
        <v>11.9428571428571</v>
      </c>
      <c r="AG3323" s="0" t="n">
        <f aca="false">(TRUNC((AF3323*AD3323/100),2))</f>
        <v>0.59</v>
      </c>
      <c r="AH3323" s="0" t="n">
        <f aca="false">TRUNC(AF3323*1.3222,2)</f>
        <v>15.79</v>
      </c>
      <c r="AI3323" s="0" t="n">
        <f aca="false">TRUNC(AG3323*1.3222,2)</f>
        <v>0.78</v>
      </c>
      <c r="AJ3323" s="0" t="n">
        <f aca="false">((P3323-T3323)*0.7+T3323)*ABS(I3323)</f>
        <v>9.27</v>
      </c>
      <c r="AK3323" s="9" t="n">
        <f aca="false">IF(K3323="REFUND",(-1*(AJ3323-AG3323)),(AJ3323-AG3323))</f>
        <v>8.68</v>
      </c>
    </row>
    <row r="3324" customFormat="false" ht="13.8" hidden="false" customHeight="false" outlineLevel="0" collapsed="false">
      <c r="A3324" s="6" t="n">
        <v>42247</v>
      </c>
      <c r="B3324" s="0" t="n">
        <v>959430094291</v>
      </c>
      <c r="C3324" s="0" t="s">
        <v>13242</v>
      </c>
      <c r="D3324" s="0" t="s">
        <v>13243</v>
      </c>
      <c r="E3324" s="7" t="n">
        <v>9781466862609</v>
      </c>
      <c r="F3324" s="0" t="s">
        <v>3175</v>
      </c>
      <c r="G3324" s="0" t="s">
        <v>3176</v>
      </c>
      <c r="H3324" s="0" t="s">
        <v>3177</v>
      </c>
      <c r="I3324" s="0" t="n">
        <v>1</v>
      </c>
      <c r="J3324" s="0" t="s">
        <v>573</v>
      </c>
      <c r="K3324" s="0" t="s">
        <v>43</v>
      </c>
      <c r="L3324" s="0" t="n">
        <v>12.64</v>
      </c>
      <c r="M3324" s="0" t="s">
        <v>44</v>
      </c>
      <c r="N3324" s="0" t="n">
        <v>10.99</v>
      </c>
      <c r="O3324" s="0" t="s">
        <v>44</v>
      </c>
      <c r="P3324" s="0" t="n">
        <v>9.92</v>
      </c>
      <c r="Q3324" s="0" t="s">
        <v>45</v>
      </c>
      <c r="R3324" s="0" t="n">
        <v>8.62</v>
      </c>
      <c r="S3324" s="0" t="s">
        <v>45</v>
      </c>
      <c r="T3324" s="0" t="n">
        <v>1.3</v>
      </c>
      <c r="U3324" s="0" t="s">
        <v>45</v>
      </c>
      <c r="V3324" s="0" t="s">
        <v>13244</v>
      </c>
      <c r="W3324" s="0" t="s">
        <v>188</v>
      </c>
      <c r="X3324" s="0" t="s">
        <v>48</v>
      </c>
      <c r="Y3324" s="0" t="s">
        <v>13245</v>
      </c>
      <c r="Z3324" s="0" t="n">
        <v>6.03</v>
      </c>
      <c r="AA3324" s="0" t="s">
        <v>45</v>
      </c>
      <c r="AB3324" s="0" t="n">
        <v>1.3</v>
      </c>
      <c r="AC3324" s="0" t="s">
        <v>45</v>
      </c>
      <c r="AD3324" s="0" t="n">
        <v>15</v>
      </c>
      <c r="AE3324" s="0" t="n">
        <f aca="false">AD3324+100</f>
        <v>115</v>
      </c>
      <c r="AF3324" s="8" t="n">
        <f aca="false">((P3324/AE3324)*100)*ABS(I3324)</f>
        <v>8.62608695652174</v>
      </c>
      <c r="AG3324" s="0" t="n">
        <f aca="false">(TRUNC((AF3324*AD3324/100),2))</f>
        <v>1.29</v>
      </c>
      <c r="AH3324" s="0" t="n">
        <f aca="false">TRUNC(AF3324*1.3222,2)</f>
        <v>11.4</v>
      </c>
      <c r="AI3324" s="0" t="n">
        <f aca="false">TRUNC(AG3324*1.3222,2)</f>
        <v>1.7</v>
      </c>
      <c r="AJ3324" s="0" t="n">
        <f aca="false">((P3324-T3324)*0.7+T3324)*ABS(I3324)</f>
        <v>7.334</v>
      </c>
      <c r="AK3324" s="9" t="n">
        <f aca="false">IF(K3324="REFUND",(-1*(AJ3324-AG3324)),(AJ3324-AG3324))</f>
        <v>6.044</v>
      </c>
    </row>
    <row r="3325" customFormat="false" ht="13.8" hidden="false" customHeight="false" outlineLevel="0" collapsed="false">
      <c r="A3325" s="6" t="n">
        <v>42247</v>
      </c>
      <c r="B3325" s="0" t="n">
        <v>959431252191</v>
      </c>
      <c r="C3325" s="0" t="s">
        <v>13246</v>
      </c>
      <c r="D3325" s="0" t="s">
        <v>13247</v>
      </c>
      <c r="E3325" s="7" t="n">
        <v>9781429985215</v>
      </c>
      <c r="F3325" s="0" t="s">
        <v>4865</v>
      </c>
      <c r="G3325" s="0" t="s">
        <v>4866</v>
      </c>
      <c r="H3325" s="0" t="s">
        <v>4867</v>
      </c>
      <c r="I3325" s="0" t="n">
        <v>1</v>
      </c>
      <c r="J3325" s="0" t="s">
        <v>573</v>
      </c>
      <c r="K3325" s="0" t="s">
        <v>43</v>
      </c>
      <c r="L3325" s="0" t="n">
        <v>12.64</v>
      </c>
      <c r="M3325" s="0" t="s">
        <v>44</v>
      </c>
      <c r="N3325" s="0" t="n">
        <v>10.99</v>
      </c>
      <c r="O3325" s="0" t="s">
        <v>44</v>
      </c>
      <c r="P3325" s="0" t="n">
        <v>9.82</v>
      </c>
      <c r="Q3325" s="0" t="s">
        <v>45</v>
      </c>
      <c r="R3325" s="0" t="n">
        <v>8.54</v>
      </c>
      <c r="S3325" s="0" t="s">
        <v>45</v>
      </c>
      <c r="T3325" s="0" t="n">
        <v>1.28</v>
      </c>
      <c r="U3325" s="0" t="s">
        <v>45</v>
      </c>
      <c r="V3325" s="0" t="s">
        <v>703</v>
      </c>
      <c r="W3325" s="0" t="s">
        <v>47</v>
      </c>
      <c r="X3325" s="0" t="s">
        <v>48</v>
      </c>
      <c r="Y3325" s="0" t="s">
        <v>13248</v>
      </c>
      <c r="Z3325" s="0" t="n">
        <v>5.98</v>
      </c>
      <c r="AA3325" s="0" t="s">
        <v>45</v>
      </c>
      <c r="AB3325" s="0" t="n">
        <v>1.28</v>
      </c>
      <c r="AC3325" s="0" t="s">
        <v>45</v>
      </c>
      <c r="AD3325" s="0" t="n">
        <v>13</v>
      </c>
      <c r="AE3325" s="0" t="n">
        <f aca="false">AD3325+100</f>
        <v>113</v>
      </c>
      <c r="AF3325" s="8" t="n">
        <f aca="false">((P3325/AE3325)*100)*ABS(I3325)</f>
        <v>8.69026548672566</v>
      </c>
      <c r="AG3325" s="0" t="n">
        <f aca="false">(TRUNC((AF3325*AD3325/100),2))</f>
        <v>1.12</v>
      </c>
      <c r="AH3325" s="0" t="n">
        <f aca="false">TRUNC(AF3325*1.3222,2)</f>
        <v>11.49</v>
      </c>
      <c r="AI3325" s="0" t="n">
        <f aca="false">TRUNC(AG3325*1.3222,2)</f>
        <v>1.48</v>
      </c>
      <c r="AJ3325" s="0" t="n">
        <f aca="false">((P3325-T3325)*0.7+T3325)*ABS(I3325)</f>
        <v>7.258</v>
      </c>
      <c r="AK3325" s="9" t="n">
        <f aca="false">IF(K3325="REFUND",(-1*(AJ3325-AG3325)),(AJ3325-AG3325))</f>
        <v>6.138</v>
      </c>
    </row>
    <row r="3326" customFormat="false" ht="13.8" hidden="false" customHeight="false" outlineLevel="0" collapsed="false">
      <c r="A3326" s="6" t="n">
        <v>42247</v>
      </c>
      <c r="B3326" s="0" t="n">
        <v>959441309291</v>
      </c>
      <c r="C3326" s="0" t="s">
        <v>13249</v>
      </c>
      <c r="D3326" s="0" t="s">
        <v>13250</v>
      </c>
      <c r="E3326" s="7" t="n">
        <v>9781466850606</v>
      </c>
      <c r="F3326" s="0" t="s">
        <v>137</v>
      </c>
      <c r="G3326" s="0" t="s">
        <v>138</v>
      </c>
      <c r="H3326" s="0" t="s">
        <v>139</v>
      </c>
      <c r="I3326" s="0" t="n">
        <v>1</v>
      </c>
      <c r="J3326" s="0" t="s">
        <v>573</v>
      </c>
      <c r="K3326" s="0" t="s">
        <v>43</v>
      </c>
      <c r="L3326" s="0" t="n">
        <v>17.24</v>
      </c>
      <c r="M3326" s="0" t="s">
        <v>44</v>
      </c>
      <c r="N3326" s="0" t="n">
        <v>14.99</v>
      </c>
      <c r="O3326" s="0" t="s">
        <v>44</v>
      </c>
      <c r="P3326" s="0" t="n">
        <v>13.53</v>
      </c>
      <c r="Q3326" s="0" t="s">
        <v>45</v>
      </c>
      <c r="R3326" s="0" t="n">
        <v>11.76</v>
      </c>
      <c r="S3326" s="0" t="s">
        <v>45</v>
      </c>
      <c r="T3326" s="0" t="n">
        <v>1.77</v>
      </c>
      <c r="U3326" s="0" t="s">
        <v>45</v>
      </c>
      <c r="V3326" s="0" t="s">
        <v>9853</v>
      </c>
      <c r="W3326" s="0" t="s">
        <v>47</v>
      </c>
      <c r="X3326" s="0" t="s">
        <v>48</v>
      </c>
      <c r="Y3326" s="0" t="s">
        <v>13251</v>
      </c>
      <c r="Z3326" s="0" t="n">
        <v>8.23</v>
      </c>
      <c r="AA3326" s="0" t="s">
        <v>45</v>
      </c>
      <c r="AB3326" s="0" t="n">
        <v>1.77</v>
      </c>
      <c r="AC3326" s="0" t="s">
        <v>45</v>
      </c>
      <c r="AD3326" s="0" t="n">
        <v>13</v>
      </c>
      <c r="AE3326" s="0" t="n">
        <f aca="false">AD3326+100</f>
        <v>113</v>
      </c>
      <c r="AF3326" s="8" t="n">
        <f aca="false">((P3326/AE3326)*100)*ABS(I3326)</f>
        <v>11.9734513274336</v>
      </c>
      <c r="AG3326" s="0" t="n">
        <f aca="false">(TRUNC((AF3326*AD3326/100),2))</f>
        <v>1.55</v>
      </c>
      <c r="AH3326" s="0" t="n">
        <f aca="false">TRUNC(AF3326*1.3222,2)</f>
        <v>15.83</v>
      </c>
      <c r="AI3326" s="0" t="n">
        <f aca="false">TRUNC(AG3326*1.3222,2)</f>
        <v>2.04</v>
      </c>
      <c r="AJ3326" s="0" t="n">
        <f aca="false">((P3326-T3326)*0.7+T3326)*ABS(I3326)</f>
        <v>10.002</v>
      </c>
      <c r="AK3326" s="9" t="n">
        <f aca="false">IF(K3326="REFUND",(-1*(AJ3326-AG3326)),(AJ3326-AG3326))</f>
        <v>8.452</v>
      </c>
    </row>
    <row r="3327" customFormat="false" ht="13.8" hidden="false" customHeight="false" outlineLevel="0" collapsed="false">
      <c r="A3327" s="6" t="n">
        <v>42247</v>
      </c>
      <c r="B3327" s="0" t="n">
        <v>959445383391</v>
      </c>
      <c r="C3327" s="0" t="s">
        <v>13252</v>
      </c>
      <c r="D3327" s="0" t="s">
        <v>13253</v>
      </c>
      <c r="E3327" s="7" t="n">
        <v>9781429900539</v>
      </c>
      <c r="F3327" s="0" t="s">
        <v>1679</v>
      </c>
      <c r="G3327" s="0" t="s">
        <v>1680</v>
      </c>
      <c r="H3327" s="0" t="s">
        <v>1681</v>
      </c>
      <c r="I3327" s="0" t="n">
        <v>1</v>
      </c>
      <c r="J3327" s="0" t="s">
        <v>573</v>
      </c>
      <c r="K3327" s="0" t="s">
        <v>43</v>
      </c>
      <c r="L3327" s="0" t="n">
        <v>10.34</v>
      </c>
      <c r="M3327" s="0" t="s">
        <v>44</v>
      </c>
      <c r="N3327" s="0" t="n">
        <v>8.99</v>
      </c>
      <c r="O3327" s="0" t="s">
        <v>44</v>
      </c>
      <c r="P3327" s="0" t="n">
        <v>8.11</v>
      </c>
      <c r="Q3327" s="0" t="s">
        <v>45</v>
      </c>
      <c r="R3327" s="0" t="n">
        <v>7.05</v>
      </c>
      <c r="S3327" s="0" t="s">
        <v>45</v>
      </c>
      <c r="T3327" s="0" t="n">
        <v>1.06</v>
      </c>
      <c r="U3327" s="0" t="s">
        <v>45</v>
      </c>
      <c r="V3327" s="0" t="s">
        <v>309</v>
      </c>
      <c r="W3327" s="0" t="s">
        <v>47</v>
      </c>
      <c r="X3327" s="0" t="s">
        <v>48</v>
      </c>
      <c r="Y3327" s="0" t="s">
        <v>2950</v>
      </c>
      <c r="Z3327" s="0" t="n">
        <v>4.94</v>
      </c>
      <c r="AA3327" s="0" t="s">
        <v>45</v>
      </c>
      <c r="AB3327" s="0" t="n">
        <v>1.06</v>
      </c>
      <c r="AC3327" s="0" t="s">
        <v>45</v>
      </c>
      <c r="AD3327" s="0" t="n">
        <v>13</v>
      </c>
      <c r="AE3327" s="0" t="n">
        <f aca="false">AD3327+100</f>
        <v>113</v>
      </c>
      <c r="AF3327" s="8" t="n">
        <f aca="false">((P3327/AE3327)*100)*ABS(I3327)</f>
        <v>7.17699115044248</v>
      </c>
      <c r="AG3327" s="0" t="n">
        <f aca="false">(TRUNC((AF3327*AD3327/100),2))</f>
        <v>0.93</v>
      </c>
      <c r="AH3327" s="0" t="n">
        <f aca="false">TRUNC(AF3327*1.3222,2)</f>
        <v>9.48</v>
      </c>
      <c r="AI3327" s="0" t="n">
        <f aca="false">TRUNC(AG3327*1.3222,2)</f>
        <v>1.22</v>
      </c>
      <c r="AJ3327" s="0" t="n">
        <f aca="false">((P3327-T3327)*0.7+T3327)*ABS(I3327)</f>
        <v>5.995</v>
      </c>
      <c r="AK3327" s="9" t="n">
        <f aca="false">IF(K3327="REFUND",(-1*(AJ3327-AG3327)),(AJ3327-AG3327))</f>
        <v>5.065</v>
      </c>
    </row>
    <row r="3328" customFormat="false" ht="13.8" hidden="false" customHeight="false" outlineLevel="0" collapsed="false">
      <c r="A3328" s="6" t="n">
        <v>42247</v>
      </c>
      <c r="B3328" s="0" t="n">
        <v>959449982341</v>
      </c>
      <c r="C3328" s="0" t="s">
        <v>13254</v>
      </c>
      <c r="D3328" s="0" t="s">
        <v>13255</v>
      </c>
      <c r="E3328" s="7" t="n">
        <v>9781250032331</v>
      </c>
      <c r="F3328" s="0" t="s">
        <v>8605</v>
      </c>
      <c r="G3328" s="0" t="s">
        <v>8606</v>
      </c>
      <c r="H3328" s="0" t="s">
        <v>6668</v>
      </c>
      <c r="I3328" s="0" t="n">
        <v>1</v>
      </c>
      <c r="J3328" s="0" t="s">
        <v>573</v>
      </c>
      <c r="K3328" s="0" t="s">
        <v>43</v>
      </c>
      <c r="L3328" s="0" t="n">
        <v>10.34</v>
      </c>
      <c r="M3328" s="0" t="s">
        <v>44</v>
      </c>
      <c r="N3328" s="0" t="n">
        <v>8.99</v>
      </c>
      <c r="O3328" s="0" t="s">
        <v>44</v>
      </c>
      <c r="P3328" s="0" t="n">
        <v>8.11</v>
      </c>
      <c r="Q3328" s="0" t="s">
        <v>45</v>
      </c>
      <c r="R3328" s="0" t="n">
        <v>7.05</v>
      </c>
      <c r="S3328" s="0" t="s">
        <v>45</v>
      </c>
      <c r="T3328" s="0" t="n">
        <v>1.06</v>
      </c>
      <c r="U3328" s="0" t="s">
        <v>45</v>
      </c>
      <c r="V3328" s="0" t="s">
        <v>13256</v>
      </c>
      <c r="W3328" s="0" t="s">
        <v>360</v>
      </c>
      <c r="X3328" s="0" t="s">
        <v>48</v>
      </c>
      <c r="Y3328" s="0" t="s">
        <v>13257</v>
      </c>
      <c r="Z3328" s="0" t="n">
        <v>4.94</v>
      </c>
      <c r="AA3328" s="0" t="s">
        <v>45</v>
      </c>
      <c r="AB3328" s="0" t="n">
        <v>1.06</v>
      </c>
      <c r="AC3328" s="0" t="s">
        <v>45</v>
      </c>
      <c r="AD3328" s="0" t="n">
        <v>13</v>
      </c>
      <c r="AE3328" s="0" t="n">
        <f aca="false">AD3328+100</f>
        <v>113</v>
      </c>
      <c r="AF3328" s="8" t="n">
        <f aca="false">((P3328/AE3328)*100)*ABS(I3328)</f>
        <v>7.17699115044248</v>
      </c>
      <c r="AG3328" s="0" t="n">
        <f aca="false">(TRUNC((AF3328*AD3328/100),2))</f>
        <v>0.93</v>
      </c>
      <c r="AH3328" s="0" t="n">
        <f aca="false">TRUNC(AF3328*1.3222,2)</f>
        <v>9.48</v>
      </c>
      <c r="AI3328" s="0" t="n">
        <f aca="false">TRUNC(AG3328*1.3222,2)</f>
        <v>1.22</v>
      </c>
      <c r="AJ3328" s="0" t="n">
        <f aca="false">((P3328-T3328)*0.7+T3328)*ABS(I3328)</f>
        <v>5.995</v>
      </c>
      <c r="AK3328" s="9" t="n">
        <f aca="false">IF(K3328="REFUND",(-1*(AJ3328-AG3328)),(AJ3328-AG3328))</f>
        <v>5.065</v>
      </c>
    </row>
    <row r="3329" customFormat="false" ht="13.8" hidden="false" customHeight="false" outlineLevel="0" collapsed="false">
      <c r="A3329" s="6" t="n">
        <v>42247</v>
      </c>
      <c r="B3329" s="0" t="n">
        <v>959451421391</v>
      </c>
      <c r="C3329" s="0" t="s">
        <v>13258</v>
      </c>
      <c r="D3329" s="0" t="s">
        <v>13259</v>
      </c>
      <c r="E3329" s="7" t="n">
        <v>9781466881785</v>
      </c>
      <c r="F3329" s="0" t="s">
        <v>300</v>
      </c>
      <c r="G3329" s="0" t="s">
        <v>301</v>
      </c>
      <c r="H3329" s="0" t="s">
        <v>302</v>
      </c>
      <c r="I3329" s="0" t="n">
        <v>1</v>
      </c>
      <c r="J3329" s="0" t="s">
        <v>573</v>
      </c>
      <c r="K3329" s="0" t="s">
        <v>43</v>
      </c>
      <c r="L3329" s="0" t="n">
        <v>16.09</v>
      </c>
      <c r="M3329" s="0" t="s">
        <v>44</v>
      </c>
      <c r="N3329" s="0" t="n">
        <v>13.99</v>
      </c>
      <c r="O3329" s="0" t="s">
        <v>44</v>
      </c>
      <c r="P3329" s="0" t="n">
        <v>12.62</v>
      </c>
      <c r="Q3329" s="0" t="s">
        <v>45</v>
      </c>
      <c r="R3329" s="0" t="n">
        <v>10.98</v>
      </c>
      <c r="S3329" s="0" t="s">
        <v>45</v>
      </c>
      <c r="T3329" s="0" t="n">
        <v>1.64</v>
      </c>
      <c r="U3329" s="0" t="s">
        <v>45</v>
      </c>
      <c r="V3329" s="0" t="s">
        <v>5453</v>
      </c>
      <c r="W3329" s="0" t="s">
        <v>104</v>
      </c>
      <c r="X3329" s="0" t="s">
        <v>48</v>
      </c>
      <c r="Y3329" s="0" t="s">
        <v>13260</v>
      </c>
      <c r="Z3329" s="0" t="n">
        <v>7.69</v>
      </c>
      <c r="AA3329" s="0" t="s">
        <v>45</v>
      </c>
      <c r="AB3329" s="0" t="n">
        <v>1.64</v>
      </c>
      <c r="AC3329" s="0" t="s">
        <v>45</v>
      </c>
      <c r="AD3329" s="0" t="n">
        <v>5</v>
      </c>
      <c r="AE3329" s="0" t="n">
        <f aca="false">AD3329+100</f>
        <v>105</v>
      </c>
      <c r="AF3329" s="8" t="n">
        <f aca="false">((P3329/AE3329)*100)*ABS(I3329)</f>
        <v>12.0190476190476</v>
      </c>
      <c r="AG3329" s="0" t="n">
        <f aca="false">(TRUNC((AF3329*AD3329/100),2))</f>
        <v>0.6</v>
      </c>
      <c r="AH3329" s="0" t="n">
        <f aca="false">TRUNC(AF3329*1.3222,2)</f>
        <v>15.89</v>
      </c>
      <c r="AI3329" s="0" t="n">
        <f aca="false">TRUNC(AG3329*1.3222,2)</f>
        <v>0.79</v>
      </c>
      <c r="AJ3329" s="0" t="n">
        <f aca="false">((P3329-T3329)*0.7+T3329)*ABS(I3329)</f>
        <v>9.326</v>
      </c>
      <c r="AK3329" s="9" t="n">
        <f aca="false">IF(K3329="REFUND",(-1*(AJ3329-AG3329)),(AJ3329-AG3329))</f>
        <v>8.726</v>
      </c>
    </row>
    <row r="3330" customFormat="false" ht="13.8" hidden="false" customHeight="false" outlineLevel="0" collapsed="false">
      <c r="A3330" s="6" t="n">
        <v>42247</v>
      </c>
      <c r="B3330" s="0" t="n">
        <v>959457239141</v>
      </c>
      <c r="C3330" s="0" t="s">
        <v>13261</v>
      </c>
      <c r="D3330" s="0" t="s">
        <v>13262</v>
      </c>
      <c r="E3330" s="7" t="n">
        <v>9781429902281</v>
      </c>
      <c r="F3330" s="0" t="s">
        <v>13263</v>
      </c>
      <c r="G3330" s="0" t="s">
        <v>13264</v>
      </c>
      <c r="H3330" s="0" t="s">
        <v>13265</v>
      </c>
      <c r="I3330" s="0" t="n">
        <v>1</v>
      </c>
      <c r="J3330" s="0" t="s">
        <v>573</v>
      </c>
      <c r="K3330" s="0" t="s">
        <v>43</v>
      </c>
      <c r="L3330" s="0" t="n">
        <v>12.64</v>
      </c>
      <c r="M3330" s="0" t="s">
        <v>44</v>
      </c>
      <c r="N3330" s="0" t="n">
        <v>10.99</v>
      </c>
      <c r="O3330" s="0" t="s">
        <v>44</v>
      </c>
      <c r="P3330" s="0" t="n">
        <v>9.92</v>
      </c>
      <c r="Q3330" s="0" t="s">
        <v>45</v>
      </c>
      <c r="R3330" s="0" t="n">
        <v>8.62</v>
      </c>
      <c r="S3330" s="0" t="s">
        <v>45</v>
      </c>
      <c r="T3330" s="0" t="n">
        <v>1.3</v>
      </c>
      <c r="U3330" s="0" t="s">
        <v>45</v>
      </c>
      <c r="V3330" s="0" t="s">
        <v>13266</v>
      </c>
      <c r="W3330" s="0" t="s">
        <v>634</v>
      </c>
      <c r="X3330" s="0" t="s">
        <v>48</v>
      </c>
      <c r="Y3330" s="0" t="s">
        <v>13267</v>
      </c>
      <c r="Z3330" s="0" t="n">
        <v>6.03</v>
      </c>
      <c r="AA3330" s="0" t="s">
        <v>45</v>
      </c>
      <c r="AB3330" s="0" t="n">
        <v>1.3</v>
      </c>
      <c r="AC3330" s="0" t="s">
        <v>45</v>
      </c>
      <c r="AD3330" s="0" t="n">
        <v>13</v>
      </c>
      <c r="AE3330" s="0" t="n">
        <f aca="false">AD3330+100</f>
        <v>113</v>
      </c>
      <c r="AF3330" s="8" t="n">
        <f aca="false">((P3330/AE3330)*100)*ABS(I3330)</f>
        <v>8.7787610619469</v>
      </c>
      <c r="AG3330" s="0" t="n">
        <f aca="false">(TRUNC((AF3330*AD3330/100),2))</f>
        <v>1.14</v>
      </c>
      <c r="AH3330" s="0" t="n">
        <f aca="false">TRUNC(AF3330*1.3222,2)</f>
        <v>11.6</v>
      </c>
      <c r="AI3330" s="0" t="n">
        <f aca="false">TRUNC(AG3330*1.3222,2)</f>
        <v>1.5</v>
      </c>
      <c r="AJ3330" s="0" t="n">
        <f aca="false">((P3330-T3330)*0.7+T3330)*ABS(I3330)</f>
        <v>7.334</v>
      </c>
      <c r="AK3330" s="9" t="n">
        <f aca="false">IF(K3330="REFUND",(-1*(AJ3330-AG3330)),(AJ3330-AG3330))</f>
        <v>6.194</v>
      </c>
    </row>
    <row r="3331" customFormat="false" ht="13.8" hidden="false" customHeight="false" outlineLevel="0" collapsed="false">
      <c r="A3331" s="6" t="n">
        <v>42247</v>
      </c>
      <c r="B3331" s="0" t="n">
        <v>959458532141</v>
      </c>
      <c r="C3331" s="0" t="s">
        <v>13268</v>
      </c>
      <c r="D3331" s="0" t="s">
        <v>13269</v>
      </c>
      <c r="E3331" s="7" t="n">
        <v>9781429926584</v>
      </c>
      <c r="F3331" s="0" t="s">
        <v>1327</v>
      </c>
      <c r="G3331" s="0" t="s">
        <v>1328</v>
      </c>
      <c r="H3331" s="0" t="s">
        <v>1323</v>
      </c>
      <c r="I3331" s="0" t="n">
        <v>1</v>
      </c>
      <c r="J3331" s="0" t="s">
        <v>573</v>
      </c>
      <c r="K3331" s="0" t="s">
        <v>43</v>
      </c>
      <c r="L3331" s="0" t="n">
        <v>11.49</v>
      </c>
      <c r="M3331" s="0" t="s">
        <v>44</v>
      </c>
      <c r="N3331" s="0" t="n">
        <v>9.99</v>
      </c>
      <c r="O3331" s="0" t="s">
        <v>44</v>
      </c>
      <c r="P3331" s="0" t="n">
        <v>9.01</v>
      </c>
      <c r="Q3331" s="0" t="s">
        <v>45</v>
      </c>
      <c r="R3331" s="0" t="n">
        <v>7.84</v>
      </c>
      <c r="S3331" s="0" t="s">
        <v>45</v>
      </c>
      <c r="T3331" s="0" t="n">
        <v>1.17</v>
      </c>
      <c r="U3331" s="0" t="s">
        <v>45</v>
      </c>
      <c r="V3331" s="0" t="s">
        <v>156</v>
      </c>
      <c r="W3331" s="0" t="s">
        <v>157</v>
      </c>
      <c r="X3331" s="0" t="s">
        <v>48</v>
      </c>
      <c r="Y3331" s="0" t="s">
        <v>682</v>
      </c>
      <c r="Z3331" s="0" t="n">
        <v>5.49</v>
      </c>
      <c r="AA3331" s="0" t="s">
        <v>45</v>
      </c>
      <c r="AB3331" s="0" t="n">
        <v>1.17</v>
      </c>
      <c r="AC3331" s="0" t="s">
        <v>45</v>
      </c>
      <c r="AD3331" s="0" t="n">
        <v>5</v>
      </c>
      <c r="AE3331" s="0" t="n">
        <f aca="false">AD3331+100</f>
        <v>105</v>
      </c>
      <c r="AF3331" s="8" t="n">
        <f aca="false">((P3331/AE3331)*100)*ABS(I3331)</f>
        <v>8.58095238095238</v>
      </c>
      <c r="AG3331" s="0" t="n">
        <f aca="false">(TRUNC((AF3331*AD3331/100),2))</f>
        <v>0.42</v>
      </c>
      <c r="AH3331" s="0" t="n">
        <f aca="false">TRUNC(AF3331*1.3222,2)</f>
        <v>11.34</v>
      </c>
      <c r="AI3331" s="0" t="n">
        <f aca="false">TRUNC(AG3331*1.3222,2)</f>
        <v>0.55</v>
      </c>
      <c r="AJ3331" s="0" t="n">
        <f aca="false">((P3331-T3331)*0.7+T3331)*ABS(I3331)</f>
        <v>6.658</v>
      </c>
      <c r="AK3331" s="9" t="n">
        <f aca="false">IF(K3331="REFUND",(-1*(AJ3331-AG3331)),(AJ3331-AG3331))</f>
        <v>6.238</v>
      </c>
    </row>
    <row r="3332" customFormat="false" ht="13.8" hidden="false" customHeight="false" outlineLevel="0" collapsed="false">
      <c r="A3332" s="6" t="n">
        <v>42247</v>
      </c>
      <c r="B3332" s="0" t="n">
        <v>959462102241</v>
      </c>
      <c r="C3332" s="0" t="s">
        <v>13270</v>
      </c>
      <c r="D3332" s="0" t="s">
        <v>13271</v>
      </c>
      <c r="E3332" s="7" t="n">
        <v>9781466883000</v>
      </c>
      <c r="F3332" s="0" t="s">
        <v>2640</v>
      </c>
      <c r="G3332" s="0" t="s">
        <v>2641</v>
      </c>
      <c r="H3332" s="0" t="s">
        <v>879</v>
      </c>
      <c r="I3332" s="0" t="n">
        <v>1</v>
      </c>
      <c r="J3332" s="0" t="s">
        <v>573</v>
      </c>
      <c r="K3332" s="0" t="s">
        <v>43</v>
      </c>
      <c r="L3332" s="0" t="n">
        <v>24.14</v>
      </c>
      <c r="M3332" s="0" t="s">
        <v>44</v>
      </c>
      <c r="N3332" s="0" t="n">
        <v>20.99</v>
      </c>
      <c r="O3332" s="0" t="s">
        <v>44</v>
      </c>
      <c r="P3332" s="0" t="n">
        <v>18.94</v>
      </c>
      <c r="Q3332" s="0" t="s">
        <v>45</v>
      </c>
      <c r="R3332" s="0" t="n">
        <v>16.47</v>
      </c>
      <c r="S3332" s="0" t="s">
        <v>45</v>
      </c>
      <c r="T3332" s="0" t="n">
        <v>2.47</v>
      </c>
      <c r="U3332" s="0" t="s">
        <v>45</v>
      </c>
      <c r="V3332" s="0" t="s">
        <v>5348</v>
      </c>
      <c r="W3332" s="0" t="s">
        <v>47</v>
      </c>
      <c r="X3332" s="0" t="s">
        <v>48</v>
      </c>
      <c r="Y3332" s="0" t="s">
        <v>13272</v>
      </c>
      <c r="Z3332" s="0" t="n">
        <v>11.53</v>
      </c>
      <c r="AA3332" s="0" t="s">
        <v>45</v>
      </c>
      <c r="AB3332" s="0" t="n">
        <v>2.47</v>
      </c>
      <c r="AC3332" s="0" t="s">
        <v>45</v>
      </c>
      <c r="AD3332" s="0" t="n">
        <v>13</v>
      </c>
      <c r="AE3332" s="0" t="n">
        <f aca="false">AD3332+100</f>
        <v>113</v>
      </c>
      <c r="AF3332" s="8" t="n">
        <f aca="false">((P3332/AE3332)*100)*ABS(I3332)</f>
        <v>16.7610619469027</v>
      </c>
      <c r="AG3332" s="0" t="n">
        <f aca="false">(TRUNC((AF3332*AD3332/100),2))</f>
        <v>2.17</v>
      </c>
      <c r="AH3332" s="0" t="n">
        <f aca="false">TRUNC(AF3332*1.3222,2)</f>
        <v>22.16</v>
      </c>
      <c r="AI3332" s="0" t="n">
        <f aca="false">TRUNC(AG3332*1.3222,2)</f>
        <v>2.86</v>
      </c>
      <c r="AJ3332" s="0" t="n">
        <f aca="false">((P3332-T3332)*0.7+T3332)*ABS(I3332)</f>
        <v>13.999</v>
      </c>
      <c r="AK3332" s="9" t="n">
        <f aca="false">IF(K3332="REFUND",(-1*(AJ3332-AG3332)),(AJ3332-AG3332))</f>
        <v>11.829</v>
      </c>
    </row>
    <row r="3333" customFormat="false" ht="13.8" hidden="false" customHeight="false" outlineLevel="0" collapsed="false">
      <c r="A3333" s="6" t="n">
        <v>42247</v>
      </c>
      <c r="B3333" s="0" t="n">
        <v>959464141291</v>
      </c>
      <c r="C3333" s="0" t="s">
        <v>13273</v>
      </c>
      <c r="D3333" s="0" t="s">
        <v>13274</v>
      </c>
      <c r="E3333" s="7" t="n">
        <v>9781250022073</v>
      </c>
      <c r="F3333" s="0" t="s">
        <v>1112</v>
      </c>
      <c r="G3333" s="0" t="s">
        <v>1113</v>
      </c>
      <c r="H3333" s="0" t="s">
        <v>356</v>
      </c>
      <c r="I3333" s="0" t="n">
        <v>1</v>
      </c>
      <c r="J3333" s="0" t="s">
        <v>573</v>
      </c>
      <c r="K3333" s="0" t="s">
        <v>43</v>
      </c>
      <c r="L3333" s="0" t="n">
        <v>12.64</v>
      </c>
      <c r="M3333" s="0" t="s">
        <v>44</v>
      </c>
      <c r="N3333" s="0" t="n">
        <v>10.99</v>
      </c>
      <c r="O3333" s="0" t="s">
        <v>44</v>
      </c>
      <c r="P3333" s="0" t="n">
        <v>9.92</v>
      </c>
      <c r="Q3333" s="0" t="s">
        <v>45</v>
      </c>
      <c r="R3333" s="0" t="n">
        <v>8.62</v>
      </c>
      <c r="S3333" s="0" t="s">
        <v>45</v>
      </c>
      <c r="T3333" s="0" t="n">
        <v>1.3</v>
      </c>
      <c r="U3333" s="0" t="s">
        <v>45</v>
      </c>
      <c r="V3333" s="0" t="s">
        <v>202</v>
      </c>
      <c r="W3333" s="0" t="s">
        <v>96</v>
      </c>
      <c r="X3333" s="0" t="s">
        <v>48</v>
      </c>
      <c r="Y3333" s="0" t="s">
        <v>13275</v>
      </c>
      <c r="Z3333" s="0" t="n">
        <v>6.03</v>
      </c>
      <c r="AA3333" s="0" t="s">
        <v>45</v>
      </c>
      <c r="AB3333" s="0" t="n">
        <v>1.3</v>
      </c>
      <c r="AC3333" s="0" t="s">
        <v>45</v>
      </c>
      <c r="AD3333" s="0" t="n">
        <v>13</v>
      </c>
      <c r="AE3333" s="0" t="n">
        <f aca="false">AD3333+100</f>
        <v>113</v>
      </c>
      <c r="AF3333" s="8" t="n">
        <f aca="false">((P3333/AE3333)*100)*ABS(I3333)</f>
        <v>8.7787610619469</v>
      </c>
      <c r="AG3333" s="0" t="n">
        <f aca="false">(TRUNC((AF3333*AD3333/100),2))</f>
        <v>1.14</v>
      </c>
      <c r="AH3333" s="0" t="n">
        <f aca="false">TRUNC(AF3333*1.3222,2)</f>
        <v>11.6</v>
      </c>
      <c r="AI3333" s="0" t="n">
        <f aca="false">TRUNC(AG3333*1.3222,2)</f>
        <v>1.5</v>
      </c>
      <c r="AJ3333" s="0" t="n">
        <f aca="false">((P3333-T3333)*0.7+T3333)*ABS(I3333)</f>
        <v>7.334</v>
      </c>
      <c r="AK3333" s="9" t="n">
        <f aca="false">IF(K3333="REFUND",(-1*(AJ3333-AG3333)),(AJ3333-AG3333))</f>
        <v>6.194</v>
      </c>
    </row>
    <row r="3334" customFormat="false" ht="13.8" hidden="false" customHeight="false" outlineLevel="0" collapsed="false">
      <c r="A3334" s="6" t="n">
        <v>42247</v>
      </c>
      <c r="B3334" s="0" t="n">
        <v>959470355141</v>
      </c>
      <c r="C3334" s="0" t="s">
        <v>13276</v>
      </c>
      <c r="D3334" s="0" t="s">
        <v>13277</v>
      </c>
      <c r="E3334" s="7" t="n">
        <v>9781429908580</v>
      </c>
      <c r="F3334" s="0" t="s">
        <v>13278</v>
      </c>
      <c r="G3334" s="0" t="s">
        <v>13279</v>
      </c>
      <c r="H3334" s="0" t="s">
        <v>201</v>
      </c>
      <c r="I3334" s="0" t="n">
        <v>1</v>
      </c>
      <c r="J3334" s="0" t="s">
        <v>573</v>
      </c>
      <c r="K3334" s="0" t="s">
        <v>43</v>
      </c>
      <c r="L3334" s="0" t="n">
        <v>12.64</v>
      </c>
      <c r="M3334" s="0" t="s">
        <v>44</v>
      </c>
      <c r="N3334" s="0" t="n">
        <v>10.99</v>
      </c>
      <c r="O3334" s="0" t="s">
        <v>44</v>
      </c>
      <c r="P3334" s="0" t="n">
        <v>9.92</v>
      </c>
      <c r="Q3334" s="0" t="s">
        <v>45</v>
      </c>
      <c r="R3334" s="0" t="n">
        <v>8.62</v>
      </c>
      <c r="S3334" s="0" t="s">
        <v>45</v>
      </c>
      <c r="T3334" s="0" t="n">
        <v>1.3</v>
      </c>
      <c r="U3334" s="0" t="s">
        <v>45</v>
      </c>
      <c r="V3334" s="0" t="s">
        <v>12210</v>
      </c>
      <c r="W3334" s="0" t="s">
        <v>58</v>
      </c>
      <c r="X3334" s="0" t="s">
        <v>48</v>
      </c>
      <c r="Y3334" s="0" t="s">
        <v>13280</v>
      </c>
      <c r="Z3334" s="0" t="n">
        <v>6.03</v>
      </c>
      <c r="AA3334" s="0" t="s">
        <v>45</v>
      </c>
      <c r="AB3334" s="0" t="n">
        <v>1.3</v>
      </c>
      <c r="AC3334" s="0" t="s">
        <v>45</v>
      </c>
      <c r="AD3334" s="0" t="n">
        <v>5</v>
      </c>
      <c r="AE3334" s="0" t="n">
        <f aca="false">AD3334+100</f>
        <v>105</v>
      </c>
      <c r="AF3334" s="8" t="n">
        <f aca="false">((P3334/AE3334)*100)*ABS(I3334)</f>
        <v>9.44761904761905</v>
      </c>
      <c r="AG3334" s="0" t="n">
        <f aca="false">(TRUNC((AF3334*AD3334/100),2))</f>
        <v>0.47</v>
      </c>
      <c r="AH3334" s="0" t="n">
        <f aca="false">TRUNC(AF3334*1.3222,2)</f>
        <v>12.49</v>
      </c>
      <c r="AI3334" s="0" t="n">
        <f aca="false">TRUNC(AG3334*1.3222,2)</f>
        <v>0.62</v>
      </c>
      <c r="AJ3334" s="0" t="n">
        <f aca="false">((P3334-T3334)*0.7+T3334)*ABS(I3334)</f>
        <v>7.334</v>
      </c>
      <c r="AK3334" s="9" t="n">
        <f aca="false">IF(K3334="REFUND",(-1*(AJ3334-AG3334)),(AJ3334-AG3334))</f>
        <v>6.864</v>
      </c>
    </row>
    <row r="3335" customFormat="false" ht="13.8" hidden="false" customHeight="false" outlineLevel="0" collapsed="false">
      <c r="A3335" s="6" t="n">
        <v>42247</v>
      </c>
      <c r="B3335" s="0" t="n">
        <v>959472191291</v>
      </c>
      <c r="C3335" s="0" t="s">
        <v>13281</v>
      </c>
      <c r="D3335" s="0" t="s">
        <v>13282</v>
      </c>
      <c r="E3335" s="7" t="n">
        <v>9781429913492</v>
      </c>
      <c r="F3335" s="0" t="s">
        <v>13283</v>
      </c>
      <c r="G3335" s="0" t="s">
        <v>13284</v>
      </c>
      <c r="H3335" s="0" t="s">
        <v>435</v>
      </c>
      <c r="I3335" s="0" t="n">
        <v>1</v>
      </c>
      <c r="J3335" s="0" t="s">
        <v>573</v>
      </c>
      <c r="K3335" s="0" t="s">
        <v>43</v>
      </c>
      <c r="L3335" s="0" t="n">
        <v>10.34</v>
      </c>
      <c r="M3335" s="0" t="s">
        <v>44</v>
      </c>
      <c r="N3335" s="0" t="n">
        <v>8.99</v>
      </c>
      <c r="O3335" s="0" t="s">
        <v>44</v>
      </c>
      <c r="P3335" s="0" t="n">
        <v>8.11</v>
      </c>
      <c r="Q3335" s="0" t="s">
        <v>45</v>
      </c>
      <c r="R3335" s="0" t="n">
        <v>7.05</v>
      </c>
      <c r="S3335" s="0" t="s">
        <v>45</v>
      </c>
      <c r="T3335" s="0" t="n">
        <v>1.06</v>
      </c>
      <c r="U3335" s="0" t="s">
        <v>45</v>
      </c>
      <c r="V3335" s="0" t="s">
        <v>164</v>
      </c>
      <c r="W3335" s="0" t="s">
        <v>104</v>
      </c>
      <c r="X3335" s="0" t="s">
        <v>48</v>
      </c>
      <c r="Y3335" s="0" t="s">
        <v>2301</v>
      </c>
      <c r="Z3335" s="0" t="n">
        <v>4.94</v>
      </c>
      <c r="AA3335" s="0" t="s">
        <v>45</v>
      </c>
      <c r="AB3335" s="0" t="n">
        <v>1.06</v>
      </c>
      <c r="AC3335" s="0" t="s">
        <v>45</v>
      </c>
      <c r="AD3335" s="0" t="n">
        <v>5</v>
      </c>
      <c r="AE3335" s="0" t="n">
        <f aca="false">AD3335+100</f>
        <v>105</v>
      </c>
      <c r="AF3335" s="8" t="n">
        <f aca="false">((P3335/AE3335)*100)*ABS(I3335)</f>
        <v>7.72380952380952</v>
      </c>
      <c r="AG3335" s="0" t="n">
        <f aca="false">(TRUNC((AF3335*AD3335/100),2))</f>
        <v>0.38</v>
      </c>
      <c r="AH3335" s="0" t="n">
        <f aca="false">TRUNC(AF3335*1.3222,2)</f>
        <v>10.21</v>
      </c>
      <c r="AI3335" s="0" t="n">
        <f aca="false">TRUNC(AG3335*1.3222,2)</f>
        <v>0.5</v>
      </c>
      <c r="AJ3335" s="0" t="n">
        <f aca="false">((P3335-T3335)*0.7+T3335)*ABS(I3335)</f>
        <v>5.995</v>
      </c>
      <c r="AK3335" s="9" t="n">
        <f aca="false">IF(K3335="REFUND",(-1*(AJ3335-AG3335)),(AJ3335-AG3335))</f>
        <v>5.615</v>
      </c>
    </row>
    <row r="3336" customFormat="false" ht="13.8" hidden="false" customHeight="false" outlineLevel="0" collapsed="false">
      <c r="A3336" s="6" t="n">
        <v>42247</v>
      </c>
      <c r="B3336" s="0" t="n">
        <v>959472877241</v>
      </c>
      <c r="C3336" s="0" t="s">
        <v>13285</v>
      </c>
      <c r="D3336" s="0" t="s">
        <v>13286</v>
      </c>
      <c r="E3336" s="7" t="n">
        <v>9781250066657</v>
      </c>
      <c r="F3336" s="0" t="s">
        <v>12472</v>
      </c>
      <c r="G3336" s="0" t="s">
        <v>12473</v>
      </c>
      <c r="H3336" s="0" t="s">
        <v>12474</v>
      </c>
      <c r="I3336" s="0" t="n">
        <v>1</v>
      </c>
      <c r="J3336" s="0" t="s">
        <v>573</v>
      </c>
      <c r="K3336" s="0" t="s">
        <v>43</v>
      </c>
      <c r="L3336" s="0" t="n">
        <v>16.09</v>
      </c>
      <c r="M3336" s="0" t="s">
        <v>44</v>
      </c>
      <c r="N3336" s="0" t="n">
        <v>13.99</v>
      </c>
      <c r="O3336" s="0" t="s">
        <v>44</v>
      </c>
      <c r="P3336" s="0" t="n">
        <v>12.62</v>
      </c>
      <c r="Q3336" s="0" t="s">
        <v>45</v>
      </c>
      <c r="R3336" s="0" t="n">
        <v>10.98</v>
      </c>
      <c r="S3336" s="0" t="s">
        <v>45</v>
      </c>
      <c r="T3336" s="0" t="n">
        <v>1.64</v>
      </c>
      <c r="U3336" s="0" t="s">
        <v>45</v>
      </c>
      <c r="V3336" s="0" t="s">
        <v>1209</v>
      </c>
      <c r="W3336" s="0" t="s">
        <v>188</v>
      </c>
      <c r="X3336" s="0" t="s">
        <v>48</v>
      </c>
      <c r="Y3336" s="0" t="s">
        <v>13287</v>
      </c>
      <c r="Z3336" s="0" t="n">
        <v>7.69</v>
      </c>
      <c r="AA3336" s="0" t="s">
        <v>45</v>
      </c>
      <c r="AB3336" s="0" t="n">
        <v>1.64</v>
      </c>
      <c r="AC3336" s="0" t="s">
        <v>45</v>
      </c>
      <c r="AD3336" s="0" t="n">
        <v>15</v>
      </c>
      <c r="AE3336" s="0" t="n">
        <f aca="false">AD3336+100</f>
        <v>115</v>
      </c>
      <c r="AF3336" s="8" t="n">
        <f aca="false">((P3336/AE3336)*100)*ABS(I3336)</f>
        <v>10.9739130434783</v>
      </c>
      <c r="AG3336" s="0" t="n">
        <f aca="false">(TRUNC((AF3336*AD3336/100),2))</f>
        <v>1.64</v>
      </c>
      <c r="AH3336" s="0" t="n">
        <f aca="false">TRUNC(AF3336*1.3222,2)</f>
        <v>14.5</v>
      </c>
      <c r="AI3336" s="0" t="n">
        <f aca="false">TRUNC(AG3336*1.3222,2)</f>
        <v>2.16</v>
      </c>
      <c r="AJ3336" s="0" t="n">
        <f aca="false">((P3336-T3336)*0.7+T3336)*ABS(I3336)</f>
        <v>9.326</v>
      </c>
      <c r="AK3336" s="9" t="n">
        <f aca="false">IF(K3336="REFUND",(-1*(AJ3336-AG3336)),(AJ3336-AG3336))</f>
        <v>7.686</v>
      </c>
    </row>
    <row r="3337" customFormat="false" ht="13.8" hidden="false" customHeight="false" outlineLevel="0" collapsed="false">
      <c r="A3337" s="6" t="n">
        <v>42247</v>
      </c>
      <c r="B3337" s="0" t="n">
        <v>959475358191</v>
      </c>
      <c r="C3337" s="0" t="s">
        <v>13288</v>
      </c>
      <c r="D3337" s="0" t="s">
        <v>13289</v>
      </c>
      <c r="E3337" s="7" t="n">
        <v>9781429958042</v>
      </c>
      <c r="F3337" s="0" t="s">
        <v>13290</v>
      </c>
      <c r="G3337" s="0" t="s">
        <v>13291</v>
      </c>
      <c r="H3337" s="0" t="s">
        <v>12653</v>
      </c>
      <c r="I3337" s="0" t="n">
        <v>1</v>
      </c>
      <c r="J3337" s="0" t="s">
        <v>573</v>
      </c>
      <c r="K3337" s="0" t="s">
        <v>43</v>
      </c>
      <c r="L3337" s="0" t="n">
        <v>10.34</v>
      </c>
      <c r="M3337" s="0" t="s">
        <v>44</v>
      </c>
      <c r="N3337" s="0" t="n">
        <v>8.99</v>
      </c>
      <c r="O3337" s="0" t="s">
        <v>44</v>
      </c>
      <c r="P3337" s="0" t="n">
        <v>8.02</v>
      </c>
      <c r="Q3337" s="0" t="s">
        <v>45</v>
      </c>
      <c r="R3337" s="0" t="n">
        <v>6.97</v>
      </c>
      <c r="S3337" s="0" t="s">
        <v>45</v>
      </c>
      <c r="T3337" s="0" t="n">
        <v>1.05</v>
      </c>
      <c r="U3337" s="0" t="s">
        <v>45</v>
      </c>
      <c r="V3337" s="0" t="s">
        <v>2321</v>
      </c>
      <c r="W3337" s="0" t="s">
        <v>80</v>
      </c>
      <c r="X3337" s="0" t="s">
        <v>48</v>
      </c>
      <c r="Y3337" s="0" t="s">
        <v>12609</v>
      </c>
      <c r="Z3337" s="0" t="n">
        <v>4.88</v>
      </c>
      <c r="AA3337" s="0" t="s">
        <v>45</v>
      </c>
      <c r="AB3337" s="0" t="n">
        <v>1.05</v>
      </c>
      <c r="AC3337" s="0" t="s">
        <v>45</v>
      </c>
      <c r="AD3337" s="0" t="n">
        <v>5</v>
      </c>
      <c r="AE3337" s="0" t="n">
        <f aca="false">AD3337+100</f>
        <v>105</v>
      </c>
      <c r="AF3337" s="8" t="n">
        <f aca="false">((P3337/AE3337)*100)*ABS(I3337)</f>
        <v>7.63809523809524</v>
      </c>
      <c r="AG3337" s="0" t="n">
        <f aca="false">(TRUNC((AF3337*AD3337/100),2))</f>
        <v>0.38</v>
      </c>
      <c r="AH3337" s="0" t="n">
        <f aca="false">TRUNC(AF3337*1.3222,2)</f>
        <v>10.09</v>
      </c>
      <c r="AI3337" s="0" t="n">
        <f aca="false">TRUNC(AG3337*1.3222,2)</f>
        <v>0.5</v>
      </c>
      <c r="AJ3337" s="0" t="n">
        <f aca="false">((P3337-T3337)*0.7+T3337)*ABS(I3337)</f>
        <v>5.929</v>
      </c>
      <c r="AK3337" s="9" t="n">
        <f aca="false">IF(K3337="REFUND",(-1*(AJ3337-AG3337)),(AJ3337-AG3337))</f>
        <v>5.549</v>
      </c>
    </row>
    <row r="3338" customFormat="false" ht="13.8" hidden="false" customHeight="false" outlineLevel="0" collapsed="false">
      <c r="A3338" s="6" t="n">
        <v>42247</v>
      </c>
      <c r="B3338" s="0" t="n">
        <v>959475558241</v>
      </c>
      <c r="C3338" s="0" t="s">
        <v>13292</v>
      </c>
      <c r="D3338" s="0" t="s">
        <v>13293</v>
      </c>
      <c r="E3338" s="7" t="n">
        <v>9781466850606</v>
      </c>
      <c r="F3338" s="0" t="s">
        <v>137</v>
      </c>
      <c r="G3338" s="0" t="s">
        <v>138</v>
      </c>
      <c r="H3338" s="0" t="s">
        <v>139</v>
      </c>
      <c r="I3338" s="0" t="n">
        <v>1</v>
      </c>
      <c r="J3338" s="0" t="s">
        <v>573</v>
      </c>
      <c r="K3338" s="0" t="s">
        <v>43</v>
      </c>
      <c r="L3338" s="0" t="n">
        <v>17.24</v>
      </c>
      <c r="M3338" s="0" t="s">
        <v>44</v>
      </c>
      <c r="N3338" s="0" t="n">
        <v>14.99</v>
      </c>
      <c r="O3338" s="0" t="s">
        <v>44</v>
      </c>
      <c r="P3338" s="0" t="n">
        <v>13.53</v>
      </c>
      <c r="Q3338" s="0" t="s">
        <v>45</v>
      </c>
      <c r="R3338" s="0" t="n">
        <v>11.76</v>
      </c>
      <c r="S3338" s="0" t="s">
        <v>45</v>
      </c>
      <c r="T3338" s="0" t="n">
        <v>1.77</v>
      </c>
      <c r="U3338" s="0" t="s">
        <v>45</v>
      </c>
      <c r="V3338" s="0" t="s">
        <v>928</v>
      </c>
      <c r="W3338" s="0" t="s">
        <v>58</v>
      </c>
      <c r="X3338" s="0" t="s">
        <v>48</v>
      </c>
      <c r="Y3338" s="0" t="s">
        <v>13294</v>
      </c>
      <c r="Z3338" s="0" t="n">
        <v>8.23</v>
      </c>
      <c r="AA3338" s="0" t="s">
        <v>45</v>
      </c>
      <c r="AB3338" s="0" t="n">
        <v>1.77</v>
      </c>
      <c r="AC3338" s="0" t="s">
        <v>45</v>
      </c>
      <c r="AD3338" s="0" t="n">
        <v>5</v>
      </c>
      <c r="AE3338" s="0" t="n">
        <f aca="false">AD3338+100</f>
        <v>105</v>
      </c>
      <c r="AF3338" s="8" t="n">
        <f aca="false">((P3338/AE3338)*100)*ABS(I3338)</f>
        <v>12.8857142857143</v>
      </c>
      <c r="AG3338" s="0" t="n">
        <f aca="false">(TRUNC((AF3338*AD3338/100),2))</f>
        <v>0.64</v>
      </c>
      <c r="AH3338" s="0" t="n">
        <f aca="false">TRUNC(AF3338*1.3222,2)</f>
        <v>17.03</v>
      </c>
      <c r="AI3338" s="0" t="n">
        <f aca="false">TRUNC(AG3338*1.3222,2)</f>
        <v>0.84</v>
      </c>
      <c r="AJ3338" s="0" t="n">
        <f aca="false">((P3338-T3338)*0.7+T3338)*ABS(I3338)</f>
        <v>10.002</v>
      </c>
      <c r="AK3338" s="9" t="n">
        <f aca="false">IF(K3338="REFUND",(-1*(AJ3338-AG3338)),(AJ3338-AG3338))</f>
        <v>9.362</v>
      </c>
    </row>
    <row r="3339" customFormat="false" ht="13.8" hidden="false" customHeight="false" outlineLevel="0" collapsed="false">
      <c r="A3339" s="6" t="n">
        <v>42247</v>
      </c>
      <c r="B3339" s="0" t="n">
        <v>959475833341</v>
      </c>
      <c r="C3339" s="0" t="s">
        <v>13295</v>
      </c>
      <c r="D3339" s="0" t="s">
        <v>13296</v>
      </c>
      <c r="E3339" s="7" t="n">
        <v>9781250023131</v>
      </c>
      <c r="F3339" s="0" t="s">
        <v>13297</v>
      </c>
      <c r="G3339" s="0" t="s">
        <v>13298</v>
      </c>
      <c r="H3339" s="0" t="s">
        <v>13299</v>
      </c>
      <c r="I3339" s="0" t="n">
        <v>1</v>
      </c>
      <c r="J3339" s="0" t="s">
        <v>573</v>
      </c>
      <c r="K3339" s="0" t="s">
        <v>43</v>
      </c>
      <c r="L3339" s="0" t="n">
        <v>14.94</v>
      </c>
      <c r="M3339" s="0" t="s">
        <v>44</v>
      </c>
      <c r="N3339" s="0" t="n">
        <v>12.99</v>
      </c>
      <c r="O3339" s="0" t="s">
        <v>44</v>
      </c>
      <c r="P3339" s="0" t="n">
        <v>11.72</v>
      </c>
      <c r="Q3339" s="0" t="s">
        <v>45</v>
      </c>
      <c r="R3339" s="0" t="n">
        <v>10.19</v>
      </c>
      <c r="S3339" s="0" t="s">
        <v>45</v>
      </c>
      <c r="T3339" s="0" t="n">
        <v>1.53</v>
      </c>
      <c r="U3339" s="0" t="s">
        <v>45</v>
      </c>
      <c r="V3339" s="0" t="s">
        <v>309</v>
      </c>
      <c r="W3339" s="0" t="s">
        <v>47</v>
      </c>
      <c r="X3339" s="0" t="s">
        <v>48</v>
      </c>
      <c r="Y3339" s="0" t="s">
        <v>13300</v>
      </c>
      <c r="Z3339" s="0" t="n">
        <v>7.13</v>
      </c>
      <c r="AA3339" s="0" t="s">
        <v>45</v>
      </c>
      <c r="AB3339" s="0" t="n">
        <v>1.53</v>
      </c>
      <c r="AC3339" s="0" t="s">
        <v>45</v>
      </c>
      <c r="AD3339" s="0" t="n">
        <v>13</v>
      </c>
      <c r="AE3339" s="0" t="n">
        <f aca="false">AD3339+100</f>
        <v>113</v>
      </c>
      <c r="AF3339" s="8" t="n">
        <f aca="false">((P3339/AE3339)*100)*ABS(I3339)</f>
        <v>10.3716814159292</v>
      </c>
      <c r="AG3339" s="0" t="n">
        <f aca="false">(TRUNC((AF3339*AD3339/100),2))</f>
        <v>1.34</v>
      </c>
      <c r="AH3339" s="0" t="n">
        <f aca="false">TRUNC(AF3339*1.3222,2)</f>
        <v>13.71</v>
      </c>
      <c r="AI3339" s="0" t="n">
        <f aca="false">TRUNC(AG3339*1.3222,2)</f>
        <v>1.77</v>
      </c>
      <c r="AJ3339" s="0" t="n">
        <f aca="false">((P3339-T3339)*0.7+T3339)*ABS(I3339)</f>
        <v>8.663</v>
      </c>
      <c r="AK3339" s="9" t="n">
        <f aca="false">IF(K3339="REFUND",(-1*(AJ3339-AG3339)),(AJ3339-AG3339))</f>
        <v>7.323</v>
      </c>
    </row>
    <row r="3340" customFormat="false" ht="13.8" hidden="false" customHeight="false" outlineLevel="0" collapsed="false">
      <c r="A3340" s="6" t="n">
        <v>42247</v>
      </c>
      <c r="B3340" s="0" t="n">
        <v>959480704241</v>
      </c>
      <c r="C3340" s="0" t="s">
        <v>13301</v>
      </c>
      <c r="D3340" s="0" t="s">
        <v>13302</v>
      </c>
      <c r="E3340" s="7" t="n">
        <v>9781466802315</v>
      </c>
      <c r="F3340" s="0" t="s">
        <v>1628</v>
      </c>
      <c r="G3340" s="0" t="s">
        <v>1629</v>
      </c>
      <c r="H3340" s="0" t="s">
        <v>170</v>
      </c>
      <c r="I3340" s="0" t="n">
        <v>1</v>
      </c>
      <c r="J3340" s="0" t="s">
        <v>573</v>
      </c>
      <c r="K3340" s="0" t="s">
        <v>43</v>
      </c>
      <c r="L3340" s="0" t="n">
        <v>11.49</v>
      </c>
      <c r="M3340" s="0" t="s">
        <v>44</v>
      </c>
      <c r="N3340" s="0" t="n">
        <v>9.99</v>
      </c>
      <c r="O3340" s="0" t="s">
        <v>44</v>
      </c>
      <c r="P3340" s="0" t="n">
        <v>9.01</v>
      </c>
      <c r="Q3340" s="0" t="s">
        <v>45</v>
      </c>
      <c r="R3340" s="0" t="n">
        <v>7.84</v>
      </c>
      <c r="S3340" s="0" t="s">
        <v>45</v>
      </c>
      <c r="T3340" s="0" t="n">
        <v>1.17</v>
      </c>
      <c r="U3340" s="0" t="s">
        <v>45</v>
      </c>
      <c r="V3340" s="0" t="s">
        <v>280</v>
      </c>
      <c r="W3340" s="0" t="s">
        <v>180</v>
      </c>
      <c r="X3340" s="0" t="s">
        <v>48</v>
      </c>
      <c r="Y3340" s="0" t="s">
        <v>6726</v>
      </c>
      <c r="Z3340" s="0" t="n">
        <v>5.49</v>
      </c>
      <c r="AA3340" s="0" t="s">
        <v>45</v>
      </c>
      <c r="AB3340" s="0" t="n">
        <v>1.17</v>
      </c>
      <c r="AC3340" s="0" t="s">
        <v>45</v>
      </c>
      <c r="AD3340" s="0" t="n">
        <v>5</v>
      </c>
      <c r="AE3340" s="0" t="n">
        <f aca="false">AD3340+100</f>
        <v>105</v>
      </c>
      <c r="AF3340" s="8" t="n">
        <f aca="false">((P3340/AE3340)*100)*ABS(I3340)</f>
        <v>8.58095238095238</v>
      </c>
      <c r="AG3340" s="0" t="n">
        <f aca="false">(TRUNC((AF3340*AD3340/100),2))</f>
        <v>0.42</v>
      </c>
      <c r="AH3340" s="0" t="n">
        <f aca="false">TRUNC(AF3340*1.3222,2)</f>
        <v>11.34</v>
      </c>
      <c r="AI3340" s="0" t="n">
        <f aca="false">TRUNC(AG3340*1.3222,2)</f>
        <v>0.55</v>
      </c>
      <c r="AJ3340" s="0" t="n">
        <f aca="false">((P3340-T3340)*0.7+T3340)*ABS(I3340)</f>
        <v>6.658</v>
      </c>
      <c r="AK3340" s="9" t="n">
        <f aca="false">IF(K3340="REFUND",(-1*(AJ3340-AG3340)),(AJ3340-AG3340))</f>
        <v>6.238</v>
      </c>
    </row>
    <row r="3341" customFormat="false" ht="13.8" hidden="false" customHeight="false" outlineLevel="0" collapsed="false">
      <c r="A3341" s="6" t="n">
        <v>42247</v>
      </c>
      <c r="B3341" s="0" t="n">
        <v>959481282241</v>
      </c>
      <c r="C3341" s="0" t="s">
        <v>13303</v>
      </c>
      <c r="D3341" s="0" t="s">
        <v>13304</v>
      </c>
      <c r="E3341" s="7" t="n">
        <v>9781429931076</v>
      </c>
      <c r="F3341" s="0" t="s">
        <v>1707</v>
      </c>
      <c r="G3341" s="0" t="s">
        <v>1708</v>
      </c>
      <c r="H3341" s="0" t="s">
        <v>170</v>
      </c>
      <c r="I3341" s="0" t="n">
        <v>1</v>
      </c>
      <c r="J3341" s="0" t="s">
        <v>573</v>
      </c>
      <c r="K3341" s="0" t="s">
        <v>43</v>
      </c>
      <c r="L3341" s="0" t="n">
        <v>10.34</v>
      </c>
      <c r="M3341" s="0" t="s">
        <v>44</v>
      </c>
      <c r="N3341" s="0" t="n">
        <v>8.99</v>
      </c>
      <c r="O3341" s="0" t="s">
        <v>44</v>
      </c>
      <c r="P3341" s="0" t="n">
        <v>8.11</v>
      </c>
      <c r="Q3341" s="0" t="s">
        <v>45</v>
      </c>
      <c r="R3341" s="0" t="n">
        <v>7.05</v>
      </c>
      <c r="S3341" s="0" t="s">
        <v>45</v>
      </c>
      <c r="T3341" s="0" t="n">
        <v>1.06</v>
      </c>
      <c r="U3341" s="0" t="s">
        <v>45</v>
      </c>
      <c r="V3341" s="0" t="s">
        <v>280</v>
      </c>
      <c r="W3341" s="0" t="s">
        <v>180</v>
      </c>
      <c r="X3341" s="0" t="s">
        <v>48</v>
      </c>
      <c r="Y3341" s="0" t="s">
        <v>6726</v>
      </c>
      <c r="Z3341" s="0" t="n">
        <v>4.94</v>
      </c>
      <c r="AA3341" s="0" t="s">
        <v>45</v>
      </c>
      <c r="AB3341" s="0" t="n">
        <v>1.06</v>
      </c>
      <c r="AC3341" s="0" t="s">
        <v>45</v>
      </c>
      <c r="AD3341" s="0" t="n">
        <v>5</v>
      </c>
      <c r="AE3341" s="0" t="n">
        <f aca="false">AD3341+100</f>
        <v>105</v>
      </c>
      <c r="AF3341" s="8" t="n">
        <f aca="false">((P3341/AE3341)*100)*ABS(I3341)</f>
        <v>7.72380952380952</v>
      </c>
      <c r="AG3341" s="0" t="n">
        <f aca="false">(TRUNC((AF3341*AD3341/100),2))</f>
        <v>0.38</v>
      </c>
      <c r="AH3341" s="0" t="n">
        <f aca="false">TRUNC(AF3341*1.3222,2)</f>
        <v>10.21</v>
      </c>
      <c r="AI3341" s="0" t="n">
        <f aca="false">TRUNC(AG3341*1.3222,2)</f>
        <v>0.5</v>
      </c>
      <c r="AJ3341" s="0" t="n">
        <f aca="false">((P3341-T3341)*0.7+T3341)*ABS(I3341)</f>
        <v>5.995</v>
      </c>
      <c r="AK3341" s="9" t="n">
        <f aca="false">IF(K3341="REFUND",(-1*(AJ3341-AG3341)),(AJ3341-AG3341))</f>
        <v>5.615</v>
      </c>
    </row>
    <row r="3342" customFormat="false" ht="13.8" hidden="false" customHeight="false" outlineLevel="0" collapsed="false">
      <c r="A3342" s="6" t="n">
        <v>42247</v>
      </c>
      <c r="B3342" s="0" t="n">
        <v>959481459341</v>
      </c>
      <c r="C3342" s="0" t="s">
        <v>13305</v>
      </c>
      <c r="D3342" s="0" t="s">
        <v>13306</v>
      </c>
      <c r="E3342" s="7" t="n">
        <v>9781466874619</v>
      </c>
      <c r="F3342" s="0" t="s">
        <v>2270</v>
      </c>
      <c r="G3342" s="0" t="s">
        <v>2271</v>
      </c>
      <c r="H3342" s="0" t="s">
        <v>1248</v>
      </c>
      <c r="I3342" s="0" t="n">
        <v>1</v>
      </c>
      <c r="J3342" s="0" t="s">
        <v>573</v>
      </c>
      <c r="K3342" s="0" t="s">
        <v>43</v>
      </c>
      <c r="L3342" s="0" t="n">
        <v>17.24</v>
      </c>
      <c r="M3342" s="0" t="s">
        <v>44</v>
      </c>
      <c r="N3342" s="0" t="n">
        <v>14.99</v>
      </c>
      <c r="O3342" s="0" t="s">
        <v>44</v>
      </c>
      <c r="P3342" s="0" t="n">
        <v>13.39</v>
      </c>
      <c r="Q3342" s="0" t="s">
        <v>45</v>
      </c>
      <c r="R3342" s="0" t="n">
        <v>11.64</v>
      </c>
      <c r="S3342" s="0" t="s">
        <v>45</v>
      </c>
      <c r="T3342" s="0" t="n">
        <v>1.75</v>
      </c>
      <c r="U3342" s="0" t="s">
        <v>45</v>
      </c>
      <c r="V3342" s="0" t="s">
        <v>13307</v>
      </c>
      <c r="W3342" s="0" t="s">
        <v>104</v>
      </c>
      <c r="X3342" s="0" t="s">
        <v>48</v>
      </c>
      <c r="Y3342" s="0" t="s">
        <v>13308</v>
      </c>
      <c r="Z3342" s="0" t="n">
        <v>8.15</v>
      </c>
      <c r="AA3342" s="0" t="s">
        <v>45</v>
      </c>
      <c r="AB3342" s="0" t="n">
        <v>1.75</v>
      </c>
      <c r="AC3342" s="0" t="s">
        <v>45</v>
      </c>
      <c r="AD3342" s="0" t="n">
        <v>5</v>
      </c>
      <c r="AE3342" s="0" t="n">
        <f aca="false">AD3342+100</f>
        <v>105</v>
      </c>
      <c r="AF3342" s="8" t="n">
        <f aca="false">((P3342/AE3342)*100)*ABS(I3342)</f>
        <v>12.752380952381</v>
      </c>
      <c r="AG3342" s="0" t="n">
        <f aca="false">(TRUNC((AF3342*AD3342/100),2))</f>
        <v>0.63</v>
      </c>
      <c r="AH3342" s="0" t="n">
        <f aca="false">TRUNC(AF3342*1.3222,2)</f>
        <v>16.86</v>
      </c>
      <c r="AI3342" s="0" t="n">
        <f aca="false">TRUNC(AG3342*1.3222,2)</f>
        <v>0.83</v>
      </c>
      <c r="AJ3342" s="0" t="n">
        <f aca="false">((P3342-T3342)*0.7+T3342)*ABS(I3342)</f>
        <v>9.898</v>
      </c>
      <c r="AK3342" s="9" t="n">
        <f aca="false">IF(K3342="REFUND",(-1*(AJ3342-AG3342)),(AJ3342-AG3342))</f>
        <v>9.268</v>
      </c>
    </row>
    <row r="3343" customFormat="false" ht="13.8" hidden="false" customHeight="false" outlineLevel="0" collapsed="false">
      <c r="A3343" s="6" t="n">
        <v>42247</v>
      </c>
      <c r="B3343" s="0" t="n">
        <v>959489941341</v>
      </c>
      <c r="C3343" s="0" t="s">
        <v>13309</v>
      </c>
      <c r="D3343" s="0" t="s">
        <v>13310</v>
      </c>
      <c r="E3343" s="7" t="n">
        <v>9781466871816</v>
      </c>
      <c r="F3343" s="0" t="s">
        <v>13311</v>
      </c>
      <c r="G3343" s="0" t="s">
        <v>13312</v>
      </c>
      <c r="H3343" s="0" t="s">
        <v>13313</v>
      </c>
      <c r="I3343" s="0" t="n">
        <v>1</v>
      </c>
      <c r="J3343" s="0" t="s">
        <v>573</v>
      </c>
      <c r="K3343" s="0" t="s">
        <v>43</v>
      </c>
      <c r="L3343" s="0" t="n">
        <v>16.09</v>
      </c>
      <c r="M3343" s="0" t="s">
        <v>44</v>
      </c>
      <c r="N3343" s="0" t="n">
        <v>13.99</v>
      </c>
      <c r="O3343" s="0" t="s">
        <v>44</v>
      </c>
      <c r="P3343" s="0" t="n">
        <v>12.62</v>
      </c>
      <c r="Q3343" s="0" t="s">
        <v>45</v>
      </c>
      <c r="R3343" s="0" t="n">
        <v>10.98</v>
      </c>
      <c r="S3343" s="0" t="s">
        <v>45</v>
      </c>
      <c r="T3343" s="0" t="n">
        <v>1.64</v>
      </c>
      <c r="U3343" s="0" t="s">
        <v>45</v>
      </c>
      <c r="V3343" s="0" t="s">
        <v>240</v>
      </c>
      <c r="W3343" s="0" t="s">
        <v>104</v>
      </c>
      <c r="X3343" s="0" t="s">
        <v>48</v>
      </c>
      <c r="Y3343" s="0" t="s">
        <v>13314</v>
      </c>
      <c r="Z3343" s="0" t="n">
        <v>7.69</v>
      </c>
      <c r="AA3343" s="0" t="s">
        <v>45</v>
      </c>
      <c r="AB3343" s="0" t="n">
        <v>1.64</v>
      </c>
      <c r="AC3343" s="0" t="s">
        <v>45</v>
      </c>
      <c r="AD3343" s="0" t="n">
        <v>5</v>
      </c>
      <c r="AE3343" s="0" t="n">
        <f aca="false">AD3343+100</f>
        <v>105</v>
      </c>
      <c r="AF3343" s="8" t="n">
        <f aca="false">((P3343/AE3343)*100)*ABS(I3343)</f>
        <v>12.0190476190476</v>
      </c>
      <c r="AG3343" s="0" t="n">
        <f aca="false">(TRUNC((AF3343*AD3343/100),2))</f>
        <v>0.6</v>
      </c>
      <c r="AH3343" s="0" t="n">
        <f aca="false">TRUNC(AF3343*1.3222,2)</f>
        <v>15.89</v>
      </c>
      <c r="AI3343" s="0" t="n">
        <f aca="false">TRUNC(AG3343*1.3222,2)</f>
        <v>0.79</v>
      </c>
      <c r="AJ3343" s="0" t="n">
        <f aca="false">((P3343-T3343)*0.7+T3343)*ABS(I3343)</f>
        <v>9.326</v>
      </c>
      <c r="AK3343" s="9" t="n">
        <f aca="false">IF(K3343="REFUND",(-1*(AJ3343-AG3343)),(AJ3343-AG3343))</f>
        <v>8.726</v>
      </c>
    </row>
    <row r="3344" customFormat="false" ht="13.8" hidden="false" customHeight="false" outlineLevel="0" collapsed="false">
      <c r="A3344" s="6" t="n">
        <v>42247</v>
      </c>
      <c r="B3344" s="0" t="n">
        <v>959496696291</v>
      </c>
      <c r="C3344" s="0" t="s">
        <v>13315</v>
      </c>
      <c r="D3344" s="0" t="s">
        <v>13316</v>
      </c>
      <c r="E3344" s="7" t="n">
        <v>9781429909181</v>
      </c>
      <c r="F3344" s="0" t="s">
        <v>13317</v>
      </c>
      <c r="G3344" s="0" t="s">
        <v>13318</v>
      </c>
      <c r="H3344" s="0" t="s">
        <v>1153</v>
      </c>
      <c r="I3344" s="0" t="n">
        <v>1</v>
      </c>
      <c r="J3344" s="0" t="s">
        <v>573</v>
      </c>
      <c r="K3344" s="0" t="s">
        <v>43</v>
      </c>
      <c r="L3344" s="0" t="n">
        <v>10.34</v>
      </c>
      <c r="M3344" s="0" t="s">
        <v>44</v>
      </c>
      <c r="N3344" s="0" t="n">
        <v>8.99</v>
      </c>
      <c r="O3344" s="0" t="s">
        <v>44</v>
      </c>
      <c r="P3344" s="0" t="n">
        <v>8.03</v>
      </c>
      <c r="Q3344" s="0" t="s">
        <v>45</v>
      </c>
      <c r="R3344" s="0" t="n">
        <v>6.98</v>
      </c>
      <c r="S3344" s="0" t="s">
        <v>45</v>
      </c>
      <c r="T3344" s="0" t="n">
        <v>1.05</v>
      </c>
      <c r="U3344" s="0" t="s">
        <v>45</v>
      </c>
      <c r="V3344" s="0" t="s">
        <v>280</v>
      </c>
      <c r="W3344" s="0" t="s">
        <v>180</v>
      </c>
      <c r="X3344" s="0" t="s">
        <v>48</v>
      </c>
      <c r="Y3344" s="0" t="s">
        <v>1154</v>
      </c>
      <c r="Z3344" s="0" t="n">
        <v>4.89</v>
      </c>
      <c r="AA3344" s="0" t="s">
        <v>45</v>
      </c>
      <c r="AB3344" s="0" t="n">
        <v>1.05</v>
      </c>
      <c r="AC3344" s="0" t="s">
        <v>45</v>
      </c>
      <c r="AD3344" s="0" t="n">
        <v>5</v>
      </c>
      <c r="AE3344" s="0" t="n">
        <f aca="false">AD3344+100</f>
        <v>105</v>
      </c>
      <c r="AF3344" s="8" t="n">
        <f aca="false">((P3344/AE3344)*100)*ABS(I3344)</f>
        <v>7.64761904761905</v>
      </c>
      <c r="AG3344" s="0" t="n">
        <f aca="false">(TRUNC((AF3344*AD3344/100),2))</f>
        <v>0.38</v>
      </c>
      <c r="AH3344" s="0" t="n">
        <f aca="false">TRUNC(AF3344*1.3222,2)</f>
        <v>10.11</v>
      </c>
      <c r="AI3344" s="0" t="n">
        <f aca="false">TRUNC(AG3344*1.3222,2)</f>
        <v>0.5</v>
      </c>
      <c r="AJ3344" s="0" t="n">
        <f aca="false">((P3344-T3344)*0.7+T3344)*ABS(I3344)</f>
        <v>5.936</v>
      </c>
      <c r="AK3344" s="9" t="n">
        <f aca="false">IF(K3344="REFUND",(-1*(AJ3344-AG3344)),(AJ3344-AG3344))</f>
        <v>5.556</v>
      </c>
    </row>
    <row r="3345" customFormat="false" ht="13.8" hidden="false" customHeight="false" outlineLevel="0" collapsed="false">
      <c r="A3345" s="6" t="n">
        <v>42247</v>
      </c>
      <c r="B3345" s="0" t="n">
        <v>959501891341</v>
      </c>
      <c r="C3345" s="0" t="s">
        <v>13319</v>
      </c>
      <c r="D3345" s="0" t="s">
        <v>13320</v>
      </c>
      <c r="E3345" s="7" t="n">
        <v>9781466844063</v>
      </c>
      <c r="F3345" s="0" t="s">
        <v>12285</v>
      </c>
      <c r="G3345" s="0" t="s">
        <v>12286</v>
      </c>
      <c r="H3345" s="0" t="s">
        <v>2163</v>
      </c>
      <c r="I3345" s="0" t="n">
        <v>1</v>
      </c>
      <c r="J3345" s="0" t="s">
        <v>573</v>
      </c>
      <c r="K3345" s="0" t="s">
        <v>43</v>
      </c>
      <c r="L3345" s="0" t="n">
        <v>12.64</v>
      </c>
      <c r="M3345" s="0" t="s">
        <v>44</v>
      </c>
      <c r="N3345" s="0" t="n">
        <v>10.99</v>
      </c>
      <c r="O3345" s="0" t="s">
        <v>44</v>
      </c>
      <c r="P3345" s="0" t="n">
        <v>9.92</v>
      </c>
      <c r="Q3345" s="0" t="s">
        <v>45</v>
      </c>
      <c r="R3345" s="0" t="n">
        <v>8.62</v>
      </c>
      <c r="S3345" s="0" t="s">
        <v>45</v>
      </c>
      <c r="T3345" s="0" t="n">
        <v>1.3</v>
      </c>
      <c r="U3345" s="0" t="s">
        <v>45</v>
      </c>
      <c r="V3345" s="0" t="s">
        <v>13321</v>
      </c>
      <c r="W3345" s="0" t="s">
        <v>104</v>
      </c>
      <c r="X3345" s="0" t="s">
        <v>48</v>
      </c>
      <c r="Y3345" s="0" t="s">
        <v>13322</v>
      </c>
      <c r="Z3345" s="0" t="n">
        <v>6.03</v>
      </c>
      <c r="AA3345" s="0" t="s">
        <v>45</v>
      </c>
      <c r="AB3345" s="0" t="n">
        <v>1.3</v>
      </c>
      <c r="AC3345" s="0" t="s">
        <v>45</v>
      </c>
      <c r="AD3345" s="0" t="n">
        <v>5</v>
      </c>
      <c r="AE3345" s="0" t="n">
        <f aca="false">AD3345+100</f>
        <v>105</v>
      </c>
      <c r="AF3345" s="8" t="n">
        <f aca="false">((P3345/AE3345)*100)*ABS(I3345)</f>
        <v>9.44761904761905</v>
      </c>
      <c r="AG3345" s="0" t="n">
        <f aca="false">(TRUNC((AF3345*AD3345/100),2))</f>
        <v>0.47</v>
      </c>
      <c r="AH3345" s="0" t="n">
        <f aca="false">TRUNC(AF3345*1.3222,2)</f>
        <v>12.49</v>
      </c>
      <c r="AI3345" s="0" t="n">
        <f aca="false">TRUNC(AG3345*1.3222,2)</f>
        <v>0.62</v>
      </c>
      <c r="AJ3345" s="0" t="n">
        <f aca="false">((P3345-T3345)*0.7+T3345)*ABS(I3345)</f>
        <v>7.334</v>
      </c>
      <c r="AK3345" s="9" t="n">
        <f aca="false">IF(K3345="REFUND",(-1*(AJ3345-AG3345)),(AJ3345-AG3345))</f>
        <v>6.864</v>
      </c>
    </row>
    <row r="3346" customFormat="false" ht="13.8" hidden="false" customHeight="false" outlineLevel="0" collapsed="false">
      <c r="A3346" s="6" t="n">
        <v>42247</v>
      </c>
      <c r="B3346" s="0" t="n">
        <v>959511106341</v>
      </c>
      <c r="C3346" s="0" t="s">
        <v>13323</v>
      </c>
      <c r="D3346" s="0" t="s">
        <v>13324</v>
      </c>
      <c r="E3346" s="7" t="n">
        <v>9781429908887</v>
      </c>
      <c r="F3346" s="0" t="s">
        <v>13325</v>
      </c>
      <c r="G3346" s="0" t="s">
        <v>13326</v>
      </c>
      <c r="H3346" s="0" t="s">
        <v>13327</v>
      </c>
      <c r="I3346" s="0" t="n">
        <v>1</v>
      </c>
      <c r="J3346" s="0" t="s">
        <v>573</v>
      </c>
      <c r="K3346" s="0" t="s">
        <v>43</v>
      </c>
      <c r="L3346" s="0" t="n">
        <v>10.34</v>
      </c>
      <c r="M3346" s="0" t="s">
        <v>44</v>
      </c>
      <c r="N3346" s="0" t="n">
        <v>8.99</v>
      </c>
      <c r="O3346" s="0" t="s">
        <v>44</v>
      </c>
      <c r="P3346" s="0" t="n">
        <v>8.03</v>
      </c>
      <c r="Q3346" s="0" t="s">
        <v>45</v>
      </c>
      <c r="R3346" s="0" t="n">
        <v>6.98</v>
      </c>
      <c r="S3346" s="0" t="s">
        <v>45</v>
      </c>
      <c r="T3346" s="0" t="n">
        <v>1.05</v>
      </c>
      <c r="U3346" s="0" t="s">
        <v>45</v>
      </c>
      <c r="V3346" s="0" t="s">
        <v>1373</v>
      </c>
      <c r="W3346" s="0" t="s">
        <v>104</v>
      </c>
      <c r="X3346" s="0" t="s">
        <v>48</v>
      </c>
      <c r="Y3346" s="0" t="s">
        <v>13328</v>
      </c>
      <c r="Z3346" s="0" t="n">
        <v>4.89</v>
      </c>
      <c r="AA3346" s="0" t="s">
        <v>45</v>
      </c>
      <c r="AB3346" s="0" t="n">
        <v>1.05</v>
      </c>
      <c r="AC3346" s="0" t="s">
        <v>45</v>
      </c>
      <c r="AD3346" s="0" t="n">
        <v>5</v>
      </c>
      <c r="AE3346" s="0" t="n">
        <f aca="false">AD3346+100</f>
        <v>105</v>
      </c>
      <c r="AF3346" s="8" t="n">
        <f aca="false">((P3346/AE3346)*100)*ABS(I3346)</f>
        <v>7.64761904761905</v>
      </c>
      <c r="AG3346" s="0" t="n">
        <f aca="false">(TRUNC((AF3346*AD3346/100),2))</f>
        <v>0.38</v>
      </c>
      <c r="AH3346" s="0" t="n">
        <f aca="false">TRUNC(AF3346*1.3222,2)</f>
        <v>10.11</v>
      </c>
      <c r="AI3346" s="0" t="n">
        <f aca="false">TRUNC(AG3346*1.3222,2)</f>
        <v>0.5</v>
      </c>
      <c r="AJ3346" s="0" t="n">
        <f aca="false">((P3346-T3346)*0.7+T3346)*ABS(I3346)</f>
        <v>5.936</v>
      </c>
      <c r="AK3346" s="9" t="n">
        <f aca="false">IF(K3346="REFUND",(-1*(AJ3346-AG3346)),(AJ3346-AG3346))</f>
        <v>5.556</v>
      </c>
    </row>
    <row r="3347" customFormat="false" ht="13.8" hidden="false" customHeight="false" outlineLevel="0" collapsed="false">
      <c r="A3347" s="6" t="n">
        <v>42247</v>
      </c>
      <c r="B3347" s="0" t="n">
        <v>959512377241</v>
      </c>
      <c r="C3347" s="0" t="s">
        <v>13329</v>
      </c>
      <c r="D3347" s="0" t="s">
        <v>13330</v>
      </c>
      <c r="E3347" s="7" t="n">
        <v>9781466857735</v>
      </c>
      <c r="F3347" s="0" t="s">
        <v>13331</v>
      </c>
      <c r="G3347" s="0" t="s">
        <v>13332</v>
      </c>
      <c r="H3347" s="0" t="s">
        <v>4100</v>
      </c>
      <c r="I3347" s="0" t="n">
        <v>1</v>
      </c>
      <c r="J3347" s="0" t="s">
        <v>573</v>
      </c>
      <c r="K3347" s="0" t="s">
        <v>43</v>
      </c>
      <c r="L3347" s="0" t="n">
        <v>10.34</v>
      </c>
      <c r="M3347" s="0" t="s">
        <v>44</v>
      </c>
      <c r="N3347" s="0" t="n">
        <v>8.99</v>
      </c>
      <c r="O3347" s="0" t="s">
        <v>44</v>
      </c>
      <c r="P3347" s="0" t="n">
        <v>8.11</v>
      </c>
      <c r="Q3347" s="0" t="s">
        <v>45</v>
      </c>
      <c r="R3347" s="0" t="n">
        <v>7.05</v>
      </c>
      <c r="S3347" s="0" t="s">
        <v>45</v>
      </c>
      <c r="T3347" s="0" t="n">
        <v>1.06</v>
      </c>
      <c r="U3347" s="0" t="s">
        <v>45</v>
      </c>
      <c r="V3347" s="0" t="s">
        <v>309</v>
      </c>
      <c r="W3347" s="0" t="s">
        <v>47</v>
      </c>
      <c r="X3347" s="0" t="s">
        <v>48</v>
      </c>
      <c r="Y3347" s="0" t="s">
        <v>13333</v>
      </c>
      <c r="Z3347" s="0" t="n">
        <v>4.94</v>
      </c>
      <c r="AA3347" s="0" t="s">
        <v>45</v>
      </c>
      <c r="AB3347" s="0" t="n">
        <v>1.06</v>
      </c>
      <c r="AC3347" s="0" t="s">
        <v>45</v>
      </c>
      <c r="AD3347" s="0" t="n">
        <v>13</v>
      </c>
      <c r="AE3347" s="0" t="n">
        <f aca="false">AD3347+100</f>
        <v>113</v>
      </c>
      <c r="AF3347" s="8" t="n">
        <f aca="false">((P3347/AE3347)*100)*ABS(I3347)</f>
        <v>7.17699115044248</v>
      </c>
      <c r="AG3347" s="0" t="n">
        <f aca="false">(TRUNC((AF3347*AD3347/100),2))</f>
        <v>0.93</v>
      </c>
      <c r="AH3347" s="0" t="n">
        <f aca="false">TRUNC(AF3347*1.3222,2)</f>
        <v>9.48</v>
      </c>
      <c r="AI3347" s="0" t="n">
        <f aca="false">TRUNC(AG3347*1.3222,2)</f>
        <v>1.22</v>
      </c>
      <c r="AJ3347" s="0" t="n">
        <f aca="false">((P3347-T3347)*0.7+T3347)*ABS(I3347)</f>
        <v>5.995</v>
      </c>
      <c r="AK3347" s="9" t="n">
        <f aca="false">IF(K3347="REFUND",(-1*(AJ3347-AG3347)),(AJ3347-AG3347))</f>
        <v>5.065</v>
      </c>
    </row>
    <row r="3348" customFormat="false" ht="13.8" hidden="false" customHeight="false" outlineLevel="0" collapsed="false">
      <c r="A3348" s="6" t="n">
        <v>42247</v>
      </c>
      <c r="B3348" s="0" t="n">
        <v>959512789341</v>
      </c>
      <c r="C3348" s="0" t="s">
        <v>13334</v>
      </c>
      <c r="D3348" s="0" t="s">
        <v>13335</v>
      </c>
      <c r="E3348" s="7" t="n">
        <v>9781429903042</v>
      </c>
      <c r="F3348" s="0" t="s">
        <v>13336</v>
      </c>
      <c r="G3348" s="0" t="s">
        <v>13337</v>
      </c>
      <c r="H3348" s="0" t="s">
        <v>13338</v>
      </c>
      <c r="I3348" s="0" t="n">
        <v>1</v>
      </c>
      <c r="J3348" s="0" t="s">
        <v>573</v>
      </c>
      <c r="K3348" s="0" t="s">
        <v>43</v>
      </c>
      <c r="L3348" s="0" t="n">
        <v>10.34</v>
      </c>
      <c r="M3348" s="0" t="s">
        <v>44</v>
      </c>
      <c r="N3348" s="0" t="n">
        <v>8.99</v>
      </c>
      <c r="O3348" s="0" t="s">
        <v>44</v>
      </c>
      <c r="P3348" s="0" t="n">
        <v>8.12</v>
      </c>
      <c r="Q3348" s="0" t="s">
        <v>45</v>
      </c>
      <c r="R3348" s="0" t="n">
        <v>7.06</v>
      </c>
      <c r="S3348" s="0" t="s">
        <v>45</v>
      </c>
      <c r="T3348" s="0" t="n">
        <v>1.06</v>
      </c>
      <c r="U3348" s="0" t="s">
        <v>45</v>
      </c>
      <c r="V3348" s="0" t="s">
        <v>13339</v>
      </c>
      <c r="W3348" s="0" t="s">
        <v>47</v>
      </c>
      <c r="X3348" s="0" t="s">
        <v>48</v>
      </c>
      <c r="Y3348" s="0" t="s">
        <v>13340</v>
      </c>
      <c r="Z3348" s="0" t="n">
        <v>4.94</v>
      </c>
      <c r="AA3348" s="0" t="s">
        <v>45</v>
      </c>
      <c r="AB3348" s="0" t="n">
        <v>1.06</v>
      </c>
      <c r="AC3348" s="0" t="s">
        <v>45</v>
      </c>
      <c r="AD3348" s="0" t="n">
        <v>13</v>
      </c>
      <c r="AE3348" s="0" t="n">
        <f aca="false">AD3348+100</f>
        <v>113</v>
      </c>
      <c r="AF3348" s="8" t="n">
        <f aca="false">((P3348/AE3348)*100)*ABS(I3348)</f>
        <v>7.1858407079646</v>
      </c>
      <c r="AG3348" s="0" t="n">
        <f aca="false">(TRUNC((AF3348*AD3348/100),2))</f>
        <v>0.93</v>
      </c>
      <c r="AH3348" s="0" t="n">
        <f aca="false">TRUNC(AF3348*1.3222,2)</f>
        <v>9.5</v>
      </c>
      <c r="AI3348" s="0" t="n">
        <f aca="false">TRUNC(AG3348*1.3222,2)</f>
        <v>1.22</v>
      </c>
      <c r="AJ3348" s="0" t="n">
        <f aca="false">((P3348-T3348)*0.7+T3348)*ABS(I3348)</f>
        <v>6.002</v>
      </c>
      <c r="AK3348" s="9" t="n">
        <f aca="false">IF(K3348="REFUND",(-1*(AJ3348-AG3348)),(AJ3348-AG3348))</f>
        <v>5.072</v>
      </c>
    </row>
    <row r="3349" customFormat="false" ht="13.8" hidden="false" customHeight="false" outlineLevel="0" collapsed="false">
      <c r="A3349" s="6" t="n">
        <v>42247</v>
      </c>
      <c r="B3349" s="0" t="n">
        <v>959514507241</v>
      </c>
      <c r="C3349" s="0" t="s">
        <v>13341</v>
      </c>
      <c r="D3349" s="0" t="s">
        <v>13342</v>
      </c>
      <c r="E3349" s="7" t="n">
        <v>9781466857872</v>
      </c>
      <c r="F3349" s="0" t="s">
        <v>13343</v>
      </c>
      <c r="G3349" s="0" t="s">
        <v>13344</v>
      </c>
      <c r="H3349" s="0" t="s">
        <v>10359</v>
      </c>
      <c r="I3349" s="0" t="n">
        <v>1</v>
      </c>
      <c r="J3349" s="0" t="s">
        <v>573</v>
      </c>
      <c r="K3349" s="0" t="s">
        <v>43</v>
      </c>
      <c r="L3349" s="0" t="n">
        <v>12.64</v>
      </c>
      <c r="M3349" s="0" t="s">
        <v>44</v>
      </c>
      <c r="N3349" s="0" t="n">
        <v>10.99</v>
      </c>
      <c r="O3349" s="0" t="s">
        <v>44</v>
      </c>
      <c r="P3349" s="0" t="n">
        <v>9.92</v>
      </c>
      <c r="Q3349" s="0" t="s">
        <v>45</v>
      </c>
      <c r="R3349" s="0" t="n">
        <v>8.62</v>
      </c>
      <c r="S3349" s="0" t="s">
        <v>45</v>
      </c>
      <c r="T3349" s="0" t="n">
        <v>1.3</v>
      </c>
      <c r="U3349" s="0" t="s">
        <v>45</v>
      </c>
      <c r="V3349" s="0" t="s">
        <v>494</v>
      </c>
      <c r="W3349" s="0" t="s">
        <v>495</v>
      </c>
      <c r="X3349" s="0" t="s">
        <v>48</v>
      </c>
      <c r="Y3349" s="0" t="s">
        <v>10360</v>
      </c>
      <c r="Z3349" s="0" t="n">
        <v>6.03</v>
      </c>
      <c r="AA3349" s="0" t="s">
        <v>45</v>
      </c>
      <c r="AB3349" s="0" t="n">
        <v>1.3</v>
      </c>
      <c r="AC3349" s="0" t="s">
        <v>45</v>
      </c>
      <c r="AD3349" s="0" t="n">
        <v>5</v>
      </c>
      <c r="AE3349" s="0" t="n">
        <f aca="false">AD3349+100</f>
        <v>105</v>
      </c>
      <c r="AF3349" s="8" t="n">
        <f aca="false">((P3349/AE3349)*100)*ABS(I3349)</f>
        <v>9.44761904761905</v>
      </c>
      <c r="AG3349" s="0" t="n">
        <f aca="false">(TRUNC((AF3349*AD3349/100),2))</f>
        <v>0.47</v>
      </c>
      <c r="AH3349" s="0" t="n">
        <f aca="false">TRUNC(AF3349*1.3222,2)</f>
        <v>12.49</v>
      </c>
      <c r="AI3349" s="0" t="n">
        <f aca="false">TRUNC(AG3349*1.3222,2)</f>
        <v>0.62</v>
      </c>
      <c r="AJ3349" s="0" t="n">
        <f aca="false">((P3349-T3349)*0.7+T3349)*ABS(I3349)</f>
        <v>7.334</v>
      </c>
      <c r="AK3349" s="9" t="n">
        <f aca="false">IF(K3349="REFUND",(-1*(AJ3349-AG3349)),(AJ3349-AG3349))</f>
        <v>6.864</v>
      </c>
    </row>
    <row r="3350" customFormat="false" ht="13.8" hidden="false" customHeight="false" outlineLevel="0" collapsed="false">
      <c r="A3350" s="6" t="n">
        <v>42247</v>
      </c>
      <c r="B3350" s="0" t="n">
        <v>959517717391</v>
      </c>
      <c r="C3350" s="0" t="s">
        <v>13345</v>
      </c>
      <c r="D3350" s="0" t="s">
        <v>13346</v>
      </c>
      <c r="E3350" s="7" t="n">
        <v>9781429935661</v>
      </c>
      <c r="F3350" s="0" t="s">
        <v>3544</v>
      </c>
      <c r="G3350" s="0" t="s">
        <v>3545</v>
      </c>
      <c r="H3350" s="0" t="s">
        <v>1335</v>
      </c>
      <c r="I3350" s="0" t="n">
        <v>1</v>
      </c>
      <c r="J3350" s="0" t="s">
        <v>573</v>
      </c>
      <c r="K3350" s="0" t="s">
        <v>43</v>
      </c>
      <c r="L3350" s="0" t="n">
        <v>12.64</v>
      </c>
      <c r="M3350" s="0" t="s">
        <v>44</v>
      </c>
      <c r="N3350" s="0" t="n">
        <v>10.99</v>
      </c>
      <c r="O3350" s="0" t="s">
        <v>44</v>
      </c>
      <c r="P3350" s="0" t="n">
        <v>9.92</v>
      </c>
      <c r="Q3350" s="0" t="s">
        <v>45</v>
      </c>
      <c r="R3350" s="0" t="n">
        <v>8.62</v>
      </c>
      <c r="S3350" s="0" t="s">
        <v>45</v>
      </c>
      <c r="T3350" s="0" t="n">
        <v>1.3</v>
      </c>
      <c r="U3350" s="0" t="s">
        <v>45</v>
      </c>
      <c r="V3350" s="0" t="s">
        <v>2840</v>
      </c>
      <c r="W3350" s="0" t="s">
        <v>104</v>
      </c>
      <c r="X3350" s="0" t="s">
        <v>48</v>
      </c>
      <c r="Y3350" s="0" t="s">
        <v>13347</v>
      </c>
      <c r="Z3350" s="0" t="n">
        <v>6.03</v>
      </c>
      <c r="AA3350" s="0" t="s">
        <v>45</v>
      </c>
      <c r="AB3350" s="0" t="n">
        <v>1.3</v>
      </c>
      <c r="AC3350" s="0" t="s">
        <v>45</v>
      </c>
      <c r="AD3350" s="0" t="n">
        <v>5</v>
      </c>
      <c r="AE3350" s="0" t="n">
        <f aca="false">AD3350+100</f>
        <v>105</v>
      </c>
      <c r="AF3350" s="8" t="n">
        <f aca="false">((P3350/AE3350)*100)*ABS(I3350)</f>
        <v>9.44761904761905</v>
      </c>
      <c r="AG3350" s="0" t="n">
        <f aca="false">(TRUNC((AF3350*AD3350/100),2))</f>
        <v>0.47</v>
      </c>
      <c r="AH3350" s="0" t="n">
        <f aca="false">TRUNC(AF3350*1.3222,2)</f>
        <v>12.49</v>
      </c>
      <c r="AI3350" s="0" t="n">
        <f aca="false">TRUNC(AG3350*1.3222,2)</f>
        <v>0.62</v>
      </c>
      <c r="AJ3350" s="0" t="n">
        <f aca="false">((P3350-T3350)*0.7+T3350)*ABS(I3350)</f>
        <v>7.334</v>
      </c>
      <c r="AK3350" s="9" t="n">
        <f aca="false">IF(K3350="REFUND",(-1*(AJ3350-AG3350)),(AJ3350-AG3350))</f>
        <v>6.864</v>
      </c>
    </row>
    <row r="3351" customFormat="false" ht="13.8" hidden="false" customHeight="false" outlineLevel="0" collapsed="false">
      <c r="A3351" s="6" t="n">
        <v>42247</v>
      </c>
      <c r="B3351" s="0" t="n">
        <v>959518631341</v>
      </c>
      <c r="C3351" s="0" t="s">
        <v>13348</v>
      </c>
      <c r="D3351" s="0" t="s">
        <v>13349</v>
      </c>
      <c r="E3351" s="7" t="n">
        <v>9781250053183</v>
      </c>
      <c r="F3351" s="0" t="s">
        <v>5900</v>
      </c>
      <c r="G3351" s="0" t="s">
        <v>5901</v>
      </c>
      <c r="H3351" s="0" t="s">
        <v>1636</v>
      </c>
      <c r="I3351" s="0" t="n">
        <v>1</v>
      </c>
      <c r="J3351" s="0" t="s">
        <v>573</v>
      </c>
      <c r="K3351" s="0" t="s">
        <v>43</v>
      </c>
      <c r="L3351" s="0" t="n">
        <v>12.64</v>
      </c>
      <c r="M3351" s="0" t="s">
        <v>44</v>
      </c>
      <c r="N3351" s="0" t="n">
        <v>10.99</v>
      </c>
      <c r="O3351" s="0" t="s">
        <v>44</v>
      </c>
      <c r="P3351" s="0" t="n">
        <v>9.92</v>
      </c>
      <c r="Q3351" s="0" t="s">
        <v>45</v>
      </c>
      <c r="R3351" s="0" t="n">
        <v>8.62</v>
      </c>
      <c r="S3351" s="0" t="s">
        <v>45</v>
      </c>
      <c r="T3351" s="0" t="n">
        <v>1.3</v>
      </c>
      <c r="U3351" s="0" t="s">
        <v>45</v>
      </c>
      <c r="V3351" s="0" t="s">
        <v>171</v>
      </c>
      <c r="W3351" s="0" t="s">
        <v>104</v>
      </c>
      <c r="X3351" s="0" t="s">
        <v>48</v>
      </c>
      <c r="Y3351" s="0" t="s">
        <v>8811</v>
      </c>
      <c r="Z3351" s="0" t="n">
        <v>6.03</v>
      </c>
      <c r="AA3351" s="0" t="s">
        <v>45</v>
      </c>
      <c r="AB3351" s="0" t="n">
        <v>1.3</v>
      </c>
      <c r="AC3351" s="0" t="s">
        <v>45</v>
      </c>
      <c r="AD3351" s="0" t="n">
        <v>5</v>
      </c>
      <c r="AE3351" s="0" t="n">
        <f aca="false">AD3351+100</f>
        <v>105</v>
      </c>
      <c r="AF3351" s="8" t="n">
        <f aca="false">((P3351/AE3351)*100)*ABS(I3351)</f>
        <v>9.44761904761905</v>
      </c>
      <c r="AG3351" s="0" t="n">
        <f aca="false">(TRUNC((AF3351*AD3351/100),2))</f>
        <v>0.47</v>
      </c>
      <c r="AH3351" s="0" t="n">
        <f aca="false">TRUNC(AF3351*1.3222,2)</f>
        <v>12.49</v>
      </c>
      <c r="AI3351" s="0" t="n">
        <f aca="false">TRUNC(AG3351*1.3222,2)</f>
        <v>0.62</v>
      </c>
      <c r="AJ3351" s="0" t="n">
        <f aca="false">((P3351-T3351)*0.7+T3351)*ABS(I3351)</f>
        <v>7.334</v>
      </c>
      <c r="AK3351" s="9" t="n">
        <f aca="false">IF(K3351="REFUND",(-1*(AJ3351-AG3351)),(AJ3351-AG3351))</f>
        <v>6.864</v>
      </c>
    </row>
    <row r="3352" customFormat="false" ht="13.8" hidden="false" customHeight="false" outlineLevel="0" collapsed="false">
      <c r="A3352" s="6" t="n">
        <v>42247</v>
      </c>
      <c r="B3352" s="0" t="n">
        <v>959524708291</v>
      </c>
      <c r="C3352" s="0" t="s">
        <v>13350</v>
      </c>
      <c r="D3352" s="0" t="s">
        <v>13351</v>
      </c>
      <c r="E3352" s="7" t="n">
        <v>9781429902281</v>
      </c>
      <c r="F3352" s="0" t="s">
        <v>13263</v>
      </c>
      <c r="G3352" s="0" t="s">
        <v>13264</v>
      </c>
      <c r="H3352" s="0" t="s">
        <v>13265</v>
      </c>
      <c r="I3352" s="0" t="n">
        <v>1</v>
      </c>
      <c r="J3352" s="0" t="s">
        <v>573</v>
      </c>
      <c r="K3352" s="0" t="s">
        <v>43</v>
      </c>
      <c r="L3352" s="0" t="n">
        <v>12.64</v>
      </c>
      <c r="M3352" s="0" t="s">
        <v>44</v>
      </c>
      <c r="N3352" s="0" t="n">
        <v>10.99</v>
      </c>
      <c r="O3352" s="0" t="s">
        <v>44</v>
      </c>
      <c r="P3352" s="0" t="n">
        <v>9.92</v>
      </c>
      <c r="Q3352" s="0" t="s">
        <v>45</v>
      </c>
      <c r="R3352" s="0" t="n">
        <v>8.62</v>
      </c>
      <c r="S3352" s="0" t="s">
        <v>45</v>
      </c>
      <c r="T3352" s="0" t="n">
        <v>1.3</v>
      </c>
      <c r="U3352" s="0" t="s">
        <v>45</v>
      </c>
      <c r="V3352" s="0" t="s">
        <v>240</v>
      </c>
      <c r="W3352" s="0" t="s">
        <v>104</v>
      </c>
      <c r="X3352" s="0" t="s">
        <v>48</v>
      </c>
      <c r="Y3352" s="0" t="s">
        <v>13352</v>
      </c>
      <c r="Z3352" s="0" t="n">
        <v>6.03</v>
      </c>
      <c r="AA3352" s="0" t="s">
        <v>45</v>
      </c>
      <c r="AB3352" s="0" t="n">
        <v>1.3</v>
      </c>
      <c r="AC3352" s="0" t="s">
        <v>45</v>
      </c>
      <c r="AD3352" s="0" t="n">
        <v>5</v>
      </c>
      <c r="AE3352" s="0" t="n">
        <f aca="false">AD3352+100</f>
        <v>105</v>
      </c>
      <c r="AF3352" s="8" t="n">
        <f aca="false">((P3352/AE3352)*100)*ABS(I3352)</f>
        <v>9.44761904761905</v>
      </c>
      <c r="AG3352" s="0" t="n">
        <f aca="false">(TRUNC((AF3352*AD3352/100),2))</f>
        <v>0.47</v>
      </c>
      <c r="AH3352" s="0" t="n">
        <f aca="false">TRUNC(AF3352*1.3222,2)</f>
        <v>12.49</v>
      </c>
      <c r="AI3352" s="0" t="n">
        <f aca="false">TRUNC(AG3352*1.3222,2)</f>
        <v>0.62</v>
      </c>
      <c r="AJ3352" s="0" t="n">
        <f aca="false">((P3352-T3352)*0.7+T3352)*ABS(I3352)</f>
        <v>7.334</v>
      </c>
      <c r="AK3352" s="9" t="n">
        <f aca="false">IF(K3352="REFUND",(-1*(AJ3352-AG3352)),(AJ3352-AG3352))</f>
        <v>6.864</v>
      </c>
    </row>
    <row r="3353" customFormat="false" ht="13.8" hidden="false" customHeight="false" outlineLevel="0" collapsed="false">
      <c r="A3353" s="6" t="n">
        <v>42247</v>
      </c>
      <c r="B3353" s="0" t="n">
        <v>959527468391</v>
      </c>
      <c r="C3353" s="0" t="s">
        <v>13353</v>
      </c>
      <c r="D3353" s="0" t="s">
        <v>13354</v>
      </c>
      <c r="E3353" s="7" t="n">
        <v>9781429986113</v>
      </c>
      <c r="F3353" s="0" t="s">
        <v>13355</v>
      </c>
      <c r="G3353" s="0" t="s">
        <v>13356</v>
      </c>
      <c r="H3353" s="0" t="s">
        <v>2108</v>
      </c>
      <c r="I3353" s="0" t="n">
        <v>1</v>
      </c>
      <c r="J3353" s="0" t="s">
        <v>573</v>
      </c>
      <c r="K3353" s="0" t="s">
        <v>43</v>
      </c>
      <c r="L3353" s="0" t="n">
        <v>12.64</v>
      </c>
      <c r="M3353" s="0" t="s">
        <v>44</v>
      </c>
      <c r="N3353" s="0" t="n">
        <v>10.99</v>
      </c>
      <c r="O3353" s="0" t="s">
        <v>44</v>
      </c>
      <c r="P3353" s="0" t="n">
        <v>9.92</v>
      </c>
      <c r="Q3353" s="0" t="s">
        <v>45</v>
      </c>
      <c r="R3353" s="0" t="n">
        <v>8.62</v>
      </c>
      <c r="S3353" s="0" t="s">
        <v>45</v>
      </c>
      <c r="T3353" s="0" t="n">
        <v>1.3</v>
      </c>
      <c r="U3353" s="0" t="s">
        <v>45</v>
      </c>
      <c r="V3353" s="0" t="s">
        <v>57</v>
      </c>
      <c r="W3353" s="0" t="s">
        <v>58</v>
      </c>
      <c r="X3353" s="0" t="s">
        <v>48</v>
      </c>
      <c r="Y3353" s="0" t="s">
        <v>13357</v>
      </c>
      <c r="Z3353" s="0" t="n">
        <v>6.03</v>
      </c>
      <c r="AA3353" s="0" t="s">
        <v>45</v>
      </c>
      <c r="AB3353" s="0" t="n">
        <v>1.3</v>
      </c>
      <c r="AC3353" s="0" t="s">
        <v>45</v>
      </c>
      <c r="AD3353" s="0" t="n">
        <v>5</v>
      </c>
      <c r="AE3353" s="0" t="n">
        <f aca="false">AD3353+100</f>
        <v>105</v>
      </c>
      <c r="AF3353" s="8" t="n">
        <f aca="false">((P3353/AE3353)*100)*ABS(I3353)</f>
        <v>9.44761904761905</v>
      </c>
      <c r="AG3353" s="0" t="n">
        <f aca="false">(TRUNC((AF3353*AD3353/100),2))</f>
        <v>0.47</v>
      </c>
      <c r="AH3353" s="0" t="n">
        <f aca="false">TRUNC(AF3353*1.3222,2)</f>
        <v>12.49</v>
      </c>
      <c r="AI3353" s="0" t="n">
        <f aca="false">TRUNC(AG3353*1.3222,2)</f>
        <v>0.62</v>
      </c>
      <c r="AJ3353" s="0" t="n">
        <f aca="false">((P3353-T3353)*0.7+T3353)*ABS(I3353)</f>
        <v>7.334</v>
      </c>
      <c r="AK3353" s="9" t="n">
        <f aca="false">IF(K3353="REFUND",(-1*(AJ3353-AG3353)),(AJ3353-AG3353))</f>
        <v>6.864</v>
      </c>
    </row>
    <row r="3354" customFormat="false" ht="13.8" hidden="false" customHeight="false" outlineLevel="0" collapsed="false">
      <c r="A3354" s="6" t="n">
        <v>42247</v>
      </c>
      <c r="B3354" s="0" t="n">
        <v>959545758341</v>
      </c>
      <c r="C3354" s="0" t="s">
        <v>13358</v>
      </c>
      <c r="D3354" s="0" t="s">
        <v>13359</v>
      </c>
      <c r="E3354" s="7" t="n">
        <v>9781633753327</v>
      </c>
      <c r="F3354" s="0" t="s">
        <v>1588</v>
      </c>
      <c r="G3354" s="0" t="s">
        <v>1589</v>
      </c>
      <c r="H3354" s="0" t="s">
        <v>1590</v>
      </c>
      <c r="I3354" s="0" t="n">
        <v>1</v>
      </c>
      <c r="J3354" s="0" t="s">
        <v>573</v>
      </c>
      <c r="K3354" s="0" t="s">
        <v>43</v>
      </c>
      <c r="L3354" s="0" t="n">
        <v>2.29</v>
      </c>
      <c r="M3354" s="0" t="s">
        <v>44</v>
      </c>
      <c r="N3354" s="0" t="n">
        <v>1.99</v>
      </c>
      <c r="O3354" s="0" t="s">
        <v>44</v>
      </c>
      <c r="P3354" s="0" t="n">
        <v>1.8</v>
      </c>
      <c r="Q3354" s="0" t="s">
        <v>45</v>
      </c>
      <c r="R3354" s="0" t="n">
        <v>1.56</v>
      </c>
      <c r="S3354" s="0" t="s">
        <v>45</v>
      </c>
      <c r="T3354" s="0" t="n">
        <v>0.24</v>
      </c>
      <c r="U3354" s="0" t="s">
        <v>45</v>
      </c>
      <c r="V3354" s="0" t="s">
        <v>1232</v>
      </c>
      <c r="W3354" s="0" t="s">
        <v>1233</v>
      </c>
      <c r="X3354" s="0" t="s">
        <v>48</v>
      </c>
      <c r="Y3354" s="0" t="s">
        <v>1234</v>
      </c>
      <c r="Z3354" s="0" t="n">
        <v>1.09</v>
      </c>
      <c r="AA3354" s="0" t="s">
        <v>45</v>
      </c>
      <c r="AB3354" s="0" t="n">
        <v>0.24</v>
      </c>
      <c r="AC3354" s="0" t="s">
        <v>45</v>
      </c>
      <c r="AD3354" s="0" t="n">
        <v>5</v>
      </c>
      <c r="AE3354" s="0" t="n">
        <f aca="false">AD3354+100</f>
        <v>105</v>
      </c>
      <c r="AF3354" s="8" t="n">
        <f aca="false">((P3354/AE3354)*100)*ABS(I3354)</f>
        <v>1.71428571428571</v>
      </c>
      <c r="AG3354" s="0" t="n">
        <f aca="false">(TRUNC((AF3354*AD3354/100),2))</f>
        <v>0.08</v>
      </c>
      <c r="AH3354" s="0" t="n">
        <f aca="false">TRUNC(AF3354*1.3222,2)</f>
        <v>2.26</v>
      </c>
      <c r="AI3354" s="0" t="n">
        <f aca="false">TRUNC(AG3354*1.3222,2)</f>
        <v>0.1</v>
      </c>
      <c r="AJ3354" s="0" t="n">
        <f aca="false">((P3354-T3354)*0.7+T3354)*ABS(I3354)</f>
        <v>1.332</v>
      </c>
      <c r="AK3354" s="9" t="n">
        <f aca="false">IF(K3354="REFUND",(-1*(AJ3354-AG3354)),(AJ3354-AG3354))</f>
        <v>1.252</v>
      </c>
    </row>
    <row r="3355" customFormat="false" ht="13.8" hidden="false" customHeight="false" outlineLevel="0" collapsed="false">
      <c r="A3355" s="6" t="n">
        <v>42247</v>
      </c>
      <c r="B3355" s="0" t="n">
        <v>959545759341</v>
      </c>
      <c r="C3355" s="0" t="s">
        <v>13358</v>
      </c>
      <c r="D3355" s="0" t="s">
        <v>13359</v>
      </c>
      <c r="E3355" s="7" t="n">
        <v>9781622665396</v>
      </c>
      <c r="F3355" s="0" t="s">
        <v>12808</v>
      </c>
      <c r="G3355" s="0" t="s">
        <v>12809</v>
      </c>
      <c r="H3355" s="0" t="s">
        <v>1590</v>
      </c>
      <c r="I3355" s="0" t="n">
        <v>1</v>
      </c>
      <c r="J3355" s="0" t="s">
        <v>573</v>
      </c>
      <c r="K3355" s="0" t="s">
        <v>43</v>
      </c>
      <c r="L3355" s="0" t="n">
        <v>3.44</v>
      </c>
      <c r="M3355" s="0" t="s">
        <v>44</v>
      </c>
      <c r="N3355" s="0" t="n">
        <v>2.99</v>
      </c>
      <c r="O3355" s="0" t="s">
        <v>44</v>
      </c>
      <c r="P3355" s="0" t="n">
        <v>2.7</v>
      </c>
      <c r="Q3355" s="0" t="s">
        <v>45</v>
      </c>
      <c r="R3355" s="0" t="n">
        <v>2.35</v>
      </c>
      <c r="S3355" s="0" t="s">
        <v>45</v>
      </c>
      <c r="T3355" s="0" t="n">
        <v>0.35</v>
      </c>
      <c r="U3355" s="0" t="s">
        <v>45</v>
      </c>
      <c r="V3355" s="0" t="s">
        <v>1232</v>
      </c>
      <c r="W3355" s="0" t="s">
        <v>1233</v>
      </c>
      <c r="X3355" s="0" t="s">
        <v>48</v>
      </c>
      <c r="Y3355" s="0" t="s">
        <v>1234</v>
      </c>
      <c r="Z3355" s="0" t="n">
        <v>1.65</v>
      </c>
      <c r="AA3355" s="0" t="s">
        <v>45</v>
      </c>
      <c r="AB3355" s="0" t="n">
        <v>0.35</v>
      </c>
      <c r="AC3355" s="0" t="s">
        <v>45</v>
      </c>
      <c r="AD3355" s="0" t="n">
        <v>5</v>
      </c>
      <c r="AE3355" s="0" t="n">
        <f aca="false">AD3355+100</f>
        <v>105</v>
      </c>
      <c r="AF3355" s="8" t="n">
        <f aca="false">((P3355/AE3355)*100)*ABS(I3355)</f>
        <v>2.57142857142857</v>
      </c>
      <c r="AG3355" s="0" t="n">
        <f aca="false">(TRUNC((AF3355*AD3355/100),2))</f>
        <v>0.12</v>
      </c>
      <c r="AH3355" s="0" t="n">
        <f aca="false">TRUNC(AF3355*1.3222,2)</f>
        <v>3.39</v>
      </c>
      <c r="AI3355" s="0" t="n">
        <f aca="false">TRUNC(AG3355*1.3222,2)</f>
        <v>0.15</v>
      </c>
      <c r="AJ3355" s="0" t="n">
        <f aca="false">((P3355-T3355)*0.7+T3355)*ABS(I3355)</f>
        <v>1.995</v>
      </c>
      <c r="AK3355" s="9" t="n">
        <f aca="false">IF(K3355="REFUND",(-1*(AJ3355-AG3355)),(AJ3355-AG3355))</f>
        <v>1.875</v>
      </c>
    </row>
    <row r="3356" customFormat="false" ht="13.8" hidden="false" customHeight="false" outlineLevel="0" collapsed="false">
      <c r="A3356" s="6" t="n">
        <v>42247</v>
      </c>
      <c r="B3356" s="0" t="n">
        <v>959545760341</v>
      </c>
      <c r="C3356" s="0" t="s">
        <v>13358</v>
      </c>
      <c r="D3356" s="0" t="s">
        <v>13359</v>
      </c>
      <c r="E3356" s="7" t="n">
        <v>9781622667819</v>
      </c>
      <c r="F3356" s="0" t="s">
        <v>12806</v>
      </c>
      <c r="G3356" s="0" t="s">
        <v>12807</v>
      </c>
      <c r="H3356" s="0" t="s">
        <v>1590</v>
      </c>
      <c r="I3356" s="0" t="n">
        <v>1</v>
      </c>
      <c r="J3356" s="0" t="s">
        <v>573</v>
      </c>
      <c r="K3356" s="0" t="s">
        <v>43</v>
      </c>
      <c r="L3356" s="0" t="n">
        <v>3.44</v>
      </c>
      <c r="M3356" s="0" t="s">
        <v>44</v>
      </c>
      <c r="N3356" s="0" t="n">
        <v>2.99</v>
      </c>
      <c r="O3356" s="0" t="s">
        <v>44</v>
      </c>
      <c r="P3356" s="0" t="n">
        <v>2.7</v>
      </c>
      <c r="Q3356" s="0" t="s">
        <v>45</v>
      </c>
      <c r="R3356" s="0" t="n">
        <v>2.35</v>
      </c>
      <c r="S3356" s="0" t="s">
        <v>45</v>
      </c>
      <c r="T3356" s="0" t="n">
        <v>0.35</v>
      </c>
      <c r="U3356" s="0" t="s">
        <v>45</v>
      </c>
      <c r="V3356" s="0" t="s">
        <v>1232</v>
      </c>
      <c r="W3356" s="0" t="s">
        <v>1233</v>
      </c>
      <c r="X3356" s="0" t="s">
        <v>48</v>
      </c>
      <c r="Y3356" s="0" t="s">
        <v>1234</v>
      </c>
      <c r="Z3356" s="0" t="n">
        <v>1.65</v>
      </c>
      <c r="AA3356" s="0" t="s">
        <v>45</v>
      </c>
      <c r="AB3356" s="0" t="n">
        <v>0.35</v>
      </c>
      <c r="AC3356" s="0" t="s">
        <v>45</v>
      </c>
      <c r="AD3356" s="0" t="n">
        <v>5</v>
      </c>
      <c r="AE3356" s="0" t="n">
        <f aca="false">AD3356+100</f>
        <v>105</v>
      </c>
      <c r="AF3356" s="8" t="n">
        <f aca="false">((P3356/AE3356)*100)*ABS(I3356)</f>
        <v>2.57142857142857</v>
      </c>
      <c r="AG3356" s="0" t="n">
        <f aca="false">(TRUNC((AF3356*AD3356/100),2))</f>
        <v>0.12</v>
      </c>
      <c r="AH3356" s="0" t="n">
        <f aca="false">TRUNC(AF3356*1.3222,2)</f>
        <v>3.39</v>
      </c>
      <c r="AI3356" s="0" t="n">
        <f aca="false">TRUNC(AG3356*1.3222,2)</f>
        <v>0.15</v>
      </c>
      <c r="AJ3356" s="0" t="n">
        <f aca="false">((P3356-T3356)*0.7+T3356)*ABS(I3356)</f>
        <v>1.995</v>
      </c>
      <c r="AK3356" s="9" t="n">
        <f aca="false">IF(K3356="REFUND",(-1*(AJ3356-AG3356)),(AJ3356-AG3356))</f>
        <v>1.875</v>
      </c>
    </row>
    <row r="3357" customFormat="false" ht="13.8" hidden="false" customHeight="false" outlineLevel="0" collapsed="false">
      <c r="A3357" s="6" t="n">
        <v>42247</v>
      </c>
      <c r="B3357" s="0" t="n">
        <v>959545761341</v>
      </c>
      <c r="C3357" s="0" t="s">
        <v>13358</v>
      </c>
      <c r="D3357" s="0" t="s">
        <v>13359</v>
      </c>
      <c r="E3357" s="7" t="n">
        <v>9781622667901</v>
      </c>
      <c r="F3357" s="0" t="s">
        <v>12803</v>
      </c>
      <c r="G3357" s="0" t="s">
        <v>12804</v>
      </c>
      <c r="H3357" s="0" t="s">
        <v>1590</v>
      </c>
      <c r="I3357" s="0" t="n">
        <v>1</v>
      </c>
      <c r="J3357" s="0" t="s">
        <v>573</v>
      </c>
      <c r="K3357" s="0" t="s">
        <v>43</v>
      </c>
      <c r="L3357" s="0" t="n">
        <v>3.44</v>
      </c>
      <c r="M3357" s="0" t="s">
        <v>44</v>
      </c>
      <c r="N3357" s="0" t="n">
        <v>2.99</v>
      </c>
      <c r="O3357" s="0" t="s">
        <v>44</v>
      </c>
      <c r="P3357" s="0" t="n">
        <v>2.7</v>
      </c>
      <c r="Q3357" s="0" t="s">
        <v>45</v>
      </c>
      <c r="R3357" s="0" t="n">
        <v>2.35</v>
      </c>
      <c r="S3357" s="0" t="s">
        <v>45</v>
      </c>
      <c r="T3357" s="0" t="n">
        <v>0.35</v>
      </c>
      <c r="U3357" s="0" t="s">
        <v>45</v>
      </c>
      <c r="V3357" s="0" t="s">
        <v>1232</v>
      </c>
      <c r="W3357" s="0" t="s">
        <v>1233</v>
      </c>
      <c r="X3357" s="0" t="s">
        <v>48</v>
      </c>
      <c r="Y3357" s="0" t="s">
        <v>1234</v>
      </c>
      <c r="Z3357" s="0" t="n">
        <v>1.65</v>
      </c>
      <c r="AA3357" s="0" t="s">
        <v>45</v>
      </c>
      <c r="AB3357" s="0" t="n">
        <v>0.35</v>
      </c>
      <c r="AC3357" s="0" t="s">
        <v>45</v>
      </c>
      <c r="AD3357" s="0" t="n">
        <v>5</v>
      </c>
      <c r="AE3357" s="0" t="n">
        <f aca="false">AD3357+100</f>
        <v>105</v>
      </c>
      <c r="AF3357" s="8" t="n">
        <f aca="false">((P3357/AE3357)*100)*ABS(I3357)</f>
        <v>2.57142857142857</v>
      </c>
      <c r="AG3357" s="0" t="n">
        <f aca="false">(TRUNC((AF3357*AD3357/100),2))</f>
        <v>0.12</v>
      </c>
      <c r="AH3357" s="0" t="n">
        <f aca="false">TRUNC(AF3357*1.3222,2)</f>
        <v>3.39</v>
      </c>
      <c r="AI3357" s="0" t="n">
        <f aca="false">TRUNC(AG3357*1.3222,2)</f>
        <v>0.15</v>
      </c>
      <c r="AJ3357" s="0" t="n">
        <f aca="false">((P3357-T3357)*0.7+T3357)*ABS(I3357)</f>
        <v>1.995</v>
      </c>
      <c r="AK3357" s="9" t="n">
        <f aca="false">IF(K3357="REFUND",(-1*(AJ3357-AG3357)),(AJ3357-AG3357))</f>
        <v>1.875</v>
      </c>
    </row>
    <row r="3358" customFormat="false" ht="13.8" hidden="false" customHeight="false" outlineLevel="0" collapsed="false">
      <c r="A3358" s="6" t="n">
        <v>42247</v>
      </c>
      <c r="B3358" s="0" t="n">
        <v>959549616141</v>
      </c>
      <c r="C3358" s="0" t="s">
        <v>13360</v>
      </c>
      <c r="D3358" s="0" t="s">
        <v>13361</v>
      </c>
      <c r="E3358" s="7" t="n">
        <v>9781466817463</v>
      </c>
      <c r="F3358" s="0" t="s">
        <v>2598</v>
      </c>
      <c r="G3358" s="0" t="s">
        <v>2599</v>
      </c>
      <c r="H3358" s="0" t="s">
        <v>64</v>
      </c>
      <c r="I3358" s="0" t="n">
        <v>1</v>
      </c>
      <c r="J3358" s="0" t="s">
        <v>573</v>
      </c>
      <c r="K3358" s="0" t="s">
        <v>43</v>
      </c>
      <c r="L3358" s="0" t="n">
        <v>12.64</v>
      </c>
      <c r="M3358" s="0" t="s">
        <v>44</v>
      </c>
      <c r="N3358" s="0" t="n">
        <v>10.99</v>
      </c>
      <c r="O3358" s="0" t="s">
        <v>44</v>
      </c>
      <c r="P3358" s="0" t="n">
        <v>9.92</v>
      </c>
      <c r="Q3358" s="0" t="s">
        <v>45</v>
      </c>
      <c r="R3358" s="0" t="n">
        <v>8.62</v>
      </c>
      <c r="S3358" s="0" t="s">
        <v>45</v>
      </c>
      <c r="T3358" s="0" t="n">
        <v>1.3</v>
      </c>
      <c r="U3358" s="0" t="s">
        <v>45</v>
      </c>
      <c r="V3358" s="0" t="s">
        <v>4755</v>
      </c>
      <c r="W3358" s="0" t="s">
        <v>157</v>
      </c>
      <c r="X3358" s="0" t="s">
        <v>48</v>
      </c>
      <c r="Y3358" s="0" t="s">
        <v>13362</v>
      </c>
      <c r="Z3358" s="0" t="n">
        <v>6.03</v>
      </c>
      <c r="AA3358" s="0" t="s">
        <v>45</v>
      </c>
      <c r="AB3358" s="0" t="n">
        <v>1.3</v>
      </c>
      <c r="AC3358" s="0" t="s">
        <v>45</v>
      </c>
      <c r="AD3358" s="0" t="n">
        <v>5</v>
      </c>
      <c r="AE3358" s="0" t="n">
        <f aca="false">AD3358+100</f>
        <v>105</v>
      </c>
      <c r="AF3358" s="8" t="n">
        <f aca="false">((P3358/AE3358)*100)*ABS(I3358)</f>
        <v>9.44761904761905</v>
      </c>
      <c r="AG3358" s="0" t="n">
        <f aca="false">(TRUNC((AF3358*AD3358/100),2))</f>
        <v>0.47</v>
      </c>
      <c r="AH3358" s="0" t="n">
        <f aca="false">TRUNC(AF3358*1.3222,2)</f>
        <v>12.49</v>
      </c>
      <c r="AI3358" s="0" t="n">
        <f aca="false">TRUNC(AG3358*1.3222,2)</f>
        <v>0.62</v>
      </c>
      <c r="AJ3358" s="0" t="n">
        <f aca="false">((P3358-T3358)*0.7+T3358)*ABS(I3358)</f>
        <v>7.334</v>
      </c>
      <c r="AK3358" s="9" t="n">
        <f aca="false">IF(K3358="REFUND",(-1*(AJ3358-AG3358)),(AJ3358-AG3358))</f>
        <v>6.864</v>
      </c>
    </row>
    <row r="3359" customFormat="false" ht="13.8" hidden="false" customHeight="false" outlineLevel="0" collapsed="false">
      <c r="A3359" s="6" t="n">
        <v>42247</v>
      </c>
      <c r="B3359" s="0" t="n">
        <v>959553411291</v>
      </c>
      <c r="C3359" s="0" t="s">
        <v>13363</v>
      </c>
      <c r="D3359" s="0" t="s">
        <v>13364</v>
      </c>
      <c r="E3359" s="7" t="n">
        <v>9781250022073</v>
      </c>
      <c r="F3359" s="0" t="s">
        <v>1112</v>
      </c>
      <c r="G3359" s="0" t="s">
        <v>1113</v>
      </c>
      <c r="H3359" s="0" t="s">
        <v>356</v>
      </c>
      <c r="I3359" s="0" t="n">
        <v>1</v>
      </c>
      <c r="J3359" s="0" t="s">
        <v>573</v>
      </c>
      <c r="K3359" s="0" t="s">
        <v>43</v>
      </c>
      <c r="L3359" s="0" t="n">
        <v>12.64</v>
      </c>
      <c r="M3359" s="0" t="s">
        <v>44</v>
      </c>
      <c r="N3359" s="0" t="n">
        <v>10.99</v>
      </c>
      <c r="O3359" s="0" t="s">
        <v>44</v>
      </c>
      <c r="P3359" s="0" t="n">
        <v>9.92</v>
      </c>
      <c r="Q3359" s="0" t="s">
        <v>45</v>
      </c>
      <c r="R3359" s="0" t="n">
        <v>8.62</v>
      </c>
      <c r="S3359" s="0" t="s">
        <v>45</v>
      </c>
      <c r="T3359" s="0" t="n">
        <v>1.3</v>
      </c>
      <c r="U3359" s="0" t="s">
        <v>45</v>
      </c>
      <c r="V3359" s="0" t="s">
        <v>13365</v>
      </c>
      <c r="W3359" s="0" t="s">
        <v>58</v>
      </c>
      <c r="X3359" s="0" t="s">
        <v>48</v>
      </c>
      <c r="Y3359" s="0" t="s">
        <v>13366</v>
      </c>
      <c r="Z3359" s="0" t="n">
        <v>6.03</v>
      </c>
      <c r="AA3359" s="0" t="s">
        <v>45</v>
      </c>
      <c r="AB3359" s="0" t="n">
        <v>1.3</v>
      </c>
      <c r="AC3359" s="0" t="s">
        <v>45</v>
      </c>
      <c r="AD3359" s="0" t="n">
        <v>5</v>
      </c>
      <c r="AE3359" s="0" t="n">
        <f aca="false">AD3359+100</f>
        <v>105</v>
      </c>
      <c r="AF3359" s="8" t="n">
        <f aca="false">((P3359/AE3359)*100)*ABS(I3359)</f>
        <v>9.44761904761905</v>
      </c>
      <c r="AG3359" s="0" t="n">
        <f aca="false">(TRUNC((AF3359*AD3359/100),2))</f>
        <v>0.47</v>
      </c>
      <c r="AH3359" s="0" t="n">
        <f aca="false">TRUNC(AF3359*1.3222,2)</f>
        <v>12.49</v>
      </c>
      <c r="AI3359" s="0" t="n">
        <f aca="false">TRUNC(AG3359*1.3222,2)</f>
        <v>0.62</v>
      </c>
      <c r="AJ3359" s="0" t="n">
        <f aca="false">((P3359-T3359)*0.7+T3359)*ABS(I3359)</f>
        <v>7.334</v>
      </c>
      <c r="AK3359" s="9" t="n">
        <f aca="false">IF(K3359="REFUND",(-1*(AJ3359-AG3359)),(AJ3359-AG3359))</f>
        <v>6.864</v>
      </c>
    </row>
    <row r="3360" customFormat="false" ht="13.8" hidden="false" customHeight="false" outlineLevel="0" collapsed="false">
      <c r="A3360" s="6" t="n">
        <v>42247</v>
      </c>
      <c r="B3360" s="0" t="n">
        <v>959559515341</v>
      </c>
      <c r="C3360" s="0" t="s">
        <v>13367</v>
      </c>
      <c r="D3360" s="0" t="s">
        <v>13368</v>
      </c>
      <c r="E3360" s="7" t="n">
        <v>9780765387387</v>
      </c>
      <c r="F3360" s="0" t="s">
        <v>13369</v>
      </c>
      <c r="G3360" s="0" t="s">
        <v>13370</v>
      </c>
      <c r="H3360" s="0" t="s">
        <v>3290</v>
      </c>
      <c r="I3360" s="0" t="n">
        <v>1</v>
      </c>
      <c r="J3360" s="0" t="s">
        <v>573</v>
      </c>
      <c r="K3360" s="0" t="s">
        <v>43</v>
      </c>
      <c r="L3360" s="0" t="n">
        <v>0</v>
      </c>
      <c r="M3360" s="0" t="s">
        <v>44</v>
      </c>
      <c r="N3360" s="0" t="n">
        <v>0</v>
      </c>
      <c r="O3360" s="0" t="s">
        <v>44</v>
      </c>
      <c r="P3360" s="0" t="n">
        <v>0</v>
      </c>
      <c r="Q3360" s="0" t="s">
        <v>45</v>
      </c>
      <c r="R3360" s="0" t="n">
        <v>0</v>
      </c>
      <c r="S3360" s="0" t="s">
        <v>45</v>
      </c>
      <c r="T3360" s="0" t="n">
        <v>0</v>
      </c>
      <c r="U3360" s="0" t="s">
        <v>45</v>
      </c>
      <c r="V3360" s="0" t="s">
        <v>13371</v>
      </c>
      <c r="W3360" s="0" t="s">
        <v>157</v>
      </c>
      <c r="X3360" s="0" t="s">
        <v>48</v>
      </c>
      <c r="Y3360" s="0" t="s">
        <v>13372</v>
      </c>
      <c r="Z3360" s="0" t="n">
        <v>0</v>
      </c>
      <c r="AA3360" s="0" t="s">
        <v>45</v>
      </c>
      <c r="AB3360" s="0" t="n">
        <v>0</v>
      </c>
      <c r="AC3360" s="0" t="s">
        <v>45</v>
      </c>
      <c r="AD3360" s="0" t="n">
        <v>5</v>
      </c>
      <c r="AE3360" s="0" t="n">
        <f aca="false">AD3360+100</f>
        <v>105</v>
      </c>
      <c r="AF3360" s="8" t="n">
        <f aca="false">((P3360/AE3360)*100)*ABS(I3360)</f>
        <v>0</v>
      </c>
      <c r="AG3360" s="0" t="n">
        <f aca="false">(TRUNC((AF3360*AD3360/100),2))</f>
        <v>0</v>
      </c>
      <c r="AH3360" s="0" t="n">
        <f aca="false">TRUNC(AF3360*1.3222,2)</f>
        <v>0</v>
      </c>
      <c r="AI3360" s="0" t="n">
        <f aca="false">TRUNC(AG3360*1.3222,2)</f>
        <v>0</v>
      </c>
      <c r="AJ3360" s="0" t="n">
        <f aca="false">((P3360-T3360)*0.7+T3360)*ABS(I3360)</f>
        <v>0</v>
      </c>
      <c r="AK3360" s="9" t="n">
        <f aca="false">IF(K3360="REFUND",(-1*(AJ3360-AG3360)),(AJ3360-AG3360))</f>
        <v>0</v>
      </c>
    </row>
    <row r="3361" customFormat="false" ht="13.8" hidden="false" customHeight="false" outlineLevel="0" collapsed="false">
      <c r="A3361" s="6" t="n">
        <v>42247</v>
      </c>
      <c r="B3361" s="0" t="n">
        <v>959568755291</v>
      </c>
      <c r="C3361" s="0" t="s">
        <v>13373</v>
      </c>
      <c r="D3361" s="0" t="s">
        <v>13374</v>
      </c>
      <c r="E3361" s="7" t="n">
        <v>9781429953382</v>
      </c>
      <c r="F3361" s="0" t="s">
        <v>11716</v>
      </c>
      <c r="G3361" s="0" t="s">
        <v>11717</v>
      </c>
      <c r="H3361" s="0" t="s">
        <v>11014</v>
      </c>
      <c r="I3361" s="0" t="n">
        <v>1</v>
      </c>
      <c r="J3361" s="0" t="s">
        <v>573</v>
      </c>
      <c r="K3361" s="0" t="s">
        <v>43</v>
      </c>
      <c r="L3361" s="0" t="n">
        <v>12.64</v>
      </c>
      <c r="M3361" s="0" t="s">
        <v>44</v>
      </c>
      <c r="N3361" s="0" t="n">
        <v>10.99</v>
      </c>
      <c r="O3361" s="0" t="s">
        <v>44</v>
      </c>
      <c r="P3361" s="0" t="n">
        <v>9.92</v>
      </c>
      <c r="Q3361" s="0" t="s">
        <v>45</v>
      </c>
      <c r="R3361" s="0" t="n">
        <v>8.62</v>
      </c>
      <c r="S3361" s="0" t="s">
        <v>45</v>
      </c>
      <c r="T3361" s="0" t="n">
        <v>1.3</v>
      </c>
      <c r="U3361" s="0" t="s">
        <v>45</v>
      </c>
      <c r="V3361" s="0" t="s">
        <v>171</v>
      </c>
      <c r="W3361" s="0" t="s">
        <v>80</v>
      </c>
      <c r="X3361" s="0" t="s">
        <v>48</v>
      </c>
      <c r="Y3361" s="0" t="s">
        <v>13375</v>
      </c>
      <c r="Z3361" s="0" t="n">
        <v>6.03</v>
      </c>
      <c r="AA3361" s="0" t="s">
        <v>45</v>
      </c>
      <c r="AB3361" s="0" t="n">
        <v>1.3</v>
      </c>
      <c r="AC3361" s="0" t="s">
        <v>45</v>
      </c>
      <c r="AD3361" s="0" t="n">
        <v>5</v>
      </c>
      <c r="AE3361" s="0" t="n">
        <f aca="false">AD3361+100</f>
        <v>105</v>
      </c>
      <c r="AF3361" s="8" t="n">
        <f aca="false">((P3361/AE3361)*100)*ABS(I3361)</f>
        <v>9.44761904761905</v>
      </c>
      <c r="AG3361" s="0" t="n">
        <f aca="false">(TRUNC((AF3361*AD3361/100),2))</f>
        <v>0.47</v>
      </c>
      <c r="AH3361" s="0" t="n">
        <f aca="false">TRUNC(AF3361*1.3222,2)</f>
        <v>12.49</v>
      </c>
      <c r="AI3361" s="0" t="n">
        <f aca="false">TRUNC(AG3361*1.3222,2)</f>
        <v>0.62</v>
      </c>
      <c r="AJ3361" s="0" t="n">
        <f aca="false">((P3361-T3361)*0.7+T3361)*ABS(I3361)</f>
        <v>7.334</v>
      </c>
      <c r="AK3361" s="9" t="n">
        <f aca="false">IF(K3361="REFUND",(-1*(AJ3361-AG3361)),(AJ3361-AG3361))</f>
        <v>6.864</v>
      </c>
    </row>
    <row r="3362" customFormat="false" ht="13.8" hidden="false" customHeight="false" outlineLevel="0" collapsed="false">
      <c r="A3362" s="6" t="n">
        <v>42247</v>
      </c>
      <c r="B3362" s="0" t="n">
        <v>959571480241</v>
      </c>
      <c r="C3362" s="0" t="s">
        <v>13376</v>
      </c>
      <c r="D3362" s="0" t="s">
        <v>13377</v>
      </c>
      <c r="E3362" s="7" t="n">
        <v>9780765387332</v>
      </c>
      <c r="F3362" s="0" t="s">
        <v>13378</v>
      </c>
      <c r="G3362" s="0" t="s">
        <v>13379</v>
      </c>
      <c r="H3362" s="0" t="s">
        <v>13380</v>
      </c>
      <c r="I3362" s="0" t="n">
        <v>1</v>
      </c>
      <c r="J3362" s="0" t="s">
        <v>573</v>
      </c>
      <c r="K3362" s="0" t="s">
        <v>43</v>
      </c>
      <c r="L3362" s="0" t="n">
        <v>0</v>
      </c>
      <c r="M3362" s="0" t="s">
        <v>44</v>
      </c>
      <c r="N3362" s="0" t="n">
        <v>0</v>
      </c>
      <c r="O3362" s="0" t="s">
        <v>44</v>
      </c>
      <c r="P3362" s="0" t="n">
        <v>0</v>
      </c>
      <c r="Q3362" s="0" t="s">
        <v>45</v>
      </c>
      <c r="R3362" s="0" t="n">
        <v>0</v>
      </c>
      <c r="S3362" s="0" t="s">
        <v>45</v>
      </c>
      <c r="T3362" s="0" t="n">
        <v>0</v>
      </c>
      <c r="U3362" s="0" t="s">
        <v>45</v>
      </c>
      <c r="V3362" s="0" t="s">
        <v>118</v>
      </c>
      <c r="W3362" s="0" t="s">
        <v>47</v>
      </c>
      <c r="X3362" s="0" t="s">
        <v>48</v>
      </c>
      <c r="Y3362" s="0" t="s">
        <v>867</v>
      </c>
      <c r="Z3362" s="0" t="n">
        <v>0</v>
      </c>
      <c r="AA3362" s="0" t="s">
        <v>45</v>
      </c>
      <c r="AB3362" s="0" t="n">
        <v>0</v>
      </c>
      <c r="AC3362" s="0" t="s">
        <v>45</v>
      </c>
      <c r="AD3362" s="0" t="n">
        <v>13</v>
      </c>
      <c r="AE3362" s="0" t="n">
        <f aca="false">AD3362+100</f>
        <v>113</v>
      </c>
      <c r="AF3362" s="8" t="n">
        <f aca="false">((P3362/AE3362)*100)*ABS(I3362)</f>
        <v>0</v>
      </c>
      <c r="AG3362" s="0" t="n">
        <f aca="false">(TRUNC((AF3362*AD3362/100),2))</f>
        <v>0</v>
      </c>
      <c r="AH3362" s="0" t="n">
        <f aca="false">TRUNC(AF3362*1.3222,2)</f>
        <v>0</v>
      </c>
      <c r="AI3362" s="0" t="n">
        <f aca="false">TRUNC(AG3362*1.3222,2)</f>
        <v>0</v>
      </c>
      <c r="AJ3362" s="0" t="n">
        <f aca="false">((P3362-T3362)*0.7+T3362)*ABS(I3362)</f>
        <v>0</v>
      </c>
      <c r="AK3362" s="9" t="n">
        <f aca="false">IF(K3362="REFUND",(-1*(AJ3362-AG3362)),(AJ3362-AG3362))</f>
        <v>0</v>
      </c>
    </row>
    <row r="3363" customFormat="false" ht="13.8" hidden="false" customHeight="false" outlineLevel="0" collapsed="false">
      <c r="A3363" s="6" t="n">
        <v>42247</v>
      </c>
      <c r="B3363" s="0" t="n">
        <v>959577266141</v>
      </c>
      <c r="C3363" s="0" t="s">
        <v>13381</v>
      </c>
      <c r="D3363" s="0" t="s">
        <v>13382</v>
      </c>
      <c r="E3363" s="7" t="n">
        <v>9780765387332</v>
      </c>
      <c r="F3363" s="0" t="s">
        <v>13378</v>
      </c>
      <c r="G3363" s="0" t="s">
        <v>13379</v>
      </c>
      <c r="H3363" s="0" t="s">
        <v>13380</v>
      </c>
      <c r="I3363" s="0" t="n">
        <v>1</v>
      </c>
      <c r="J3363" s="0" t="s">
        <v>573</v>
      </c>
      <c r="K3363" s="0" t="s">
        <v>43</v>
      </c>
      <c r="L3363" s="0" t="n">
        <v>0</v>
      </c>
      <c r="M3363" s="0" t="s">
        <v>44</v>
      </c>
      <c r="N3363" s="0" t="n">
        <v>0</v>
      </c>
      <c r="O3363" s="0" t="s">
        <v>44</v>
      </c>
      <c r="P3363" s="0" t="n">
        <v>0</v>
      </c>
      <c r="Q3363" s="0" t="s">
        <v>45</v>
      </c>
      <c r="R3363" s="0" t="n">
        <v>0</v>
      </c>
      <c r="S3363" s="0" t="s">
        <v>45</v>
      </c>
      <c r="T3363" s="0" t="n">
        <v>0</v>
      </c>
      <c r="U3363" s="0" t="s">
        <v>45</v>
      </c>
      <c r="V3363" s="0" t="s">
        <v>4673</v>
      </c>
      <c r="W3363" s="0" t="s">
        <v>96</v>
      </c>
      <c r="X3363" s="0" t="s">
        <v>48</v>
      </c>
      <c r="Y3363" s="0" t="s">
        <v>4674</v>
      </c>
      <c r="Z3363" s="0" t="n">
        <v>0</v>
      </c>
      <c r="AA3363" s="0" t="s">
        <v>45</v>
      </c>
      <c r="AB3363" s="0" t="n">
        <v>0</v>
      </c>
      <c r="AC3363" s="0" t="s">
        <v>45</v>
      </c>
      <c r="AD3363" s="0" t="n">
        <v>13</v>
      </c>
      <c r="AE3363" s="0" t="n">
        <f aca="false">AD3363+100</f>
        <v>113</v>
      </c>
      <c r="AF3363" s="8" t="n">
        <f aca="false">((P3363/AE3363)*100)*ABS(I3363)</f>
        <v>0</v>
      </c>
      <c r="AG3363" s="0" t="n">
        <f aca="false">(TRUNC((AF3363*AD3363/100),2))</f>
        <v>0</v>
      </c>
      <c r="AH3363" s="0" t="n">
        <f aca="false">TRUNC(AF3363*1.3222,2)</f>
        <v>0</v>
      </c>
      <c r="AI3363" s="0" t="n">
        <f aca="false">TRUNC(AG3363*1.3222,2)</f>
        <v>0</v>
      </c>
      <c r="AJ3363" s="0" t="n">
        <f aca="false">((P3363-T3363)*0.7+T3363)*ABS(I3363)</f>
        <v>0</v>
      </c>
      <c r="AK3363" s="9" t="n">
        <f aca="false">IF(K3363="REFUND",(-1*(AJ3363-AG3363)),(AJ3363-AG3363))</f>
        <v>0</v>
      </c>
    </row>
    <row r="3364" customFormat="false" ht="13.8" hidden="false" customHeight="false" outlineLevel="0" collapsed="false">
      <c r="A3364" s="6" t="n">
        <v>42247</v>
      </c>
      <c r="B3364" s="0" t="n">
        <v>959585841391</v>
      </c>
      <c r="C3364" s="0" t="s">
        <v>13383</v>
      </c>
      <c r="D3364" s="0" t="s">
        <v>13384</v>
      </c>
      <c r="E3364" s="7" t="n">
        <v>9781429901628</v>
      </c>
      <c r="F3364" s="0" t="s">
        <v>13385</v>
      </c>
      <c r="G3364" s="0" t="s">
        <v>13386</v>
      </c>
      <c r="H3364" s="0" t="s">
        <v>4100</v>
      </c>
      <c r="I3364" s="0" t="n">
        <v>1</v>
      </c>
      <c r="J3364" s="0" t="s">
        <v>573</v>
      </c>
      <c r="K3364" s="0" t="s">
        <v>43</v>
      </c>
      <c r="L3364" s="0" t="n">
        <v>10.34</v>
      </c>
      <c r="M3364" s="0" t="s">
        <v>44</v>
      </c>
      <c r="N3364" s="0" t="n">
        <v>8.99</v>
      </c>
      <c r="O3364" s="0" t="s">
        <v>44</v>
      </c>
      <c r="P3364" s="0" t="n">
        <v>8.03</v>
      </c>
      <c r="Q3364" s="0" t="s">
        <v>45</v>
      </c>
      <c r="R3364" s="0" t="n">
        <v>6.98</v>
      </c>
      <c r="S3364" s="0" t="s">
        <v>45</v>
      </c>
      <c r="T3364" s="0" t="n">
        <v>1.05</v>
      </c>
      <c r="U3364" s="0" t="s">
        <v>45</v>
      </c>
      <c r="V3364" s="0" t="s">
        <v>1798</v>
      </c>
      <c r="W3364" s="0" t="s">
        <v>80</v>
      </c>
      <c r="X3364" s="0" t="s">
        <v>48</v>
      </c>
      <c r="Y3364" s="0" t="s">
        <v>6846</v>
      </c>
      <c r="Z3364" s="0" t="n">
        <v>4.89</v>
      </c>
      <c r="AA3364" s="0" t="s">
        <v>45</v>
      </c>
      <c r="AB3364" s="0" t="n">
        <v>1.05</v>
      </c>
      <c r="AC3364" s="0" t="s">
        <v>45</v>
      </c>
      <c r="AD3364" s="0" t="n">
        <v>5</v>
      </c>
      <c r="AE3364" s="0" t="n">
        <f aca="false">AD3364+100</f>
        <v>105</v>
      </c>
      <c r="AF3364" s="8" t="n">
        <f aca="false">((P3364/AE3364)*100)*ABS(I3364)</f>
        <v>7.64761904761905</v>
      </c>
      <c r="AG3364" s="0" t="n">
        <f aca="false">(TRUNC((AF3364*AD3364/100),2))</f>
        <v>0.38</v>
      </c>
      <c r="AH3364" s="0" t="n">
        <f aca="false">TRUNC(AF3364*1.3222,2)</f>
        <v>10.11</v>
      </c>
      <c r="AI3364" s="0" t="n">
        <f aca="false">TRUNC(AG3364*1.3222,2)</f>
        <v>0.5</v>
      </c>
      <c r="AJ3364" s="0" t="n">
        <f aca="false">((P3364-T3364)*0.7+T3364)*ABS(I3364)</f>
        <v>5.936</v>
      </c>
      <c r="AK3364" s="9" t="n">
        <f aca="false">IF(K3364="REFUND",(-1*(AJ3364-AG3364)),(AJ3364-AG3364))</f>
        <v>5.556</v>
      </c>
    </row>
    <row r="3365" customFormat="false" ht="13.8" hidden="false" customHeight="false" outlineLevel="0" collapsed="false">
      <c r="A3365" s="6" t="n">
        <v>42247</v>
      </c>
      <c r="B3365" s="0" t="n">
        <v>959586203291</v>
      </c>
      <c r="C3365" s="0" t="s">
        <v>13387</v>
      </c>
      <c r="D3365" s="0" t="s">
        <v>13388</v>
      </c>
      <c r="E3365" s="7" t="n">
        <v>9781250034595</v>
      </c>
      <c r="F3365" s="0" t="s">
        <v>791</v>
      </c>
      <c r="G3365" s="0" t="s">
        <v>792</v>
      </c>
      <c r="H3365" s="0" t="s">
        <v>793</v>
      </c>
      <c r="I3365" s="0" t="n">
        <v>1</v>
      </c>
      <c r="J3365" s="0" t="s">
        <v>573</v>
      </c>
      <c r="K3365" s="0" t="s">
        <v>43</v>
      </c>
      <c r="L3365" s="0" t="n">
        <v>16.09</v>
      </c>
      <c r="M3365" s="0" t="s">
        <v>44</v>
      </c>
      <c r="N3365" s="0" t="n">
        <v>13.99</v>
      </c>
      <c r="O3365" s="0" t="s">
        <v>44</v>
      </c>
      <c r="P3365" s="0" t="n">
        <v>12.62</v>
      </c>
      <c r="Q3365" s="0" t="s">
        <v>45</v>
      </c>
      <c r="R3365" s="0" t="n">
        <v>10.98</v>
      </c>
      <c r="S3365" s="0" t="s">
        <v>45</v>
      </c>
      <c r="T3365" s="0" t="n">
        <v>1.64</v>
      </c>
      <c r="U3365" s="0" t="s">
        <v>45</v>
      </c>
      <c r="V3365" s="0" t="s">
        <v>9151</v>
      </c>
      <c r="W3365" s="0" t="s">
        <v>273</v>
      </c>
      <c r="X3365" s="0" t="s">
        <v>48</v>
      </c>
      <c r="Y3365" s="0" t="s">
        <v>13389</v>
      </c>
      <c r="Z3365" s="0" t="n">
        <v>7.69</v>
      </c>
      <c r="AA3365" s="0" t="s">
        <v>45</v>
      </c>
      <c r="AB3365" s="0" t="n">
        <v>1.64</v>
      </c>
      <c r="AC3365" s="0" t="s">
        <v>45</v>
      </c>
      <c r="AD3365" s="0" t="n">
        <v>5</v>
      </c>
      <c r="AE3365" s="0" t="n">
        <f aca="false">AD3365+100</f>
        <v>105</v>
      </c>
      <c r="AF3365" s="8" t="n">
        <f aca="false">((P3365/AE3365)*100)*ABS(I3365)</f>
        <v>12.0190476190476</v>
      </c>
      <c r="AG3365" s="0" t="n">
        <f aca="false">(TRUNC((AF3365*AD3365/100),2))</f>
        <v>0.6</v>
      </c>
      <c r="AH3365" s="0" t="n">
        <f aca="false">TRUNC(AF3365*1.3222,2)</f>
        <v>15.89</v>
      </c>
      <c r="AI3365" s="0" t="n">
        <f aca="false">TRUNC(AG3365*1.3222,2)</f>
        <v>0.79</v>
      </c>
      <c r="AJ3365" s="0" t="n">
        <f aca="false">((P3365-T3365)*0.7+T3365)*ABS(I3365)</f>
        <v>9.326</v>
      </c>
      <c r="AK3365" s="9" t="n">
        <f aca="false">IF(K3365="REFUND",(-1*(AJ3365-AG3365)),(AJ3365-AG3365))</f>
        <v>8.726</v>
      </c>
    </row>
    <row r="3366" customFormat="false" ht="13.8" hidden="false" customHeight="false" outlineLevel="0" collapsed="false">
      <c r="A3366" s="6" t="n">
        <v>42247</v>
      </c>
      <c r="B3366" s="0" t="n">
        <v>959586754191</v>
      </c>
      <c r="C3366" s="0" t="s">
        <v>13390</v>
      </c>
      <c r="D3366" s="0" t="s">
        <v>13391</v>
      </c>
      <c r="E3366" s="7" t="n">
        <v>9781429960748</v>
      </c>
      <c r="F3366" s="0" t="s">
        <v>1933</v>
      </c>
      <c r="G3366" s="0" t="s">
        <v>1934</v>
      </c>
      <c r="H3366" s="0" t="s">
        <v>272</v>
      </c>
      <c r="I3366" s="0" t="n">
        <v>1</v>
      </c>
      <c r="J3366" s="0" t="s">
        <v>573</v>
      </c>
      <c r="K3366" s="0" t="s">
        <v>43</v>
      </c>
      <c r="L3366" s="0" t="n">
        <v>11.49</v>
      </c>
      <c r="M3366" s="0" t="s">
        <v>44</v>
      </c>
      <c r="N3366" s="0" t="n">
        <v>9.99</v>
      </c>
      <c r="O3366" s="0" t="s">
        <v>44</v>
      </c>
      <c r="P3366" s="0" t="n">
        <v>8.93</v>
      </c>
      <c r="Q3366" s="0" t="s">
        <v>45</v>
      </c>
      <c r="R3366" s="0" t="n">
        <v>7.76</v>
      </c>
      <c r="S3366" s="0" t="s">
        <v>45</v>
      </c>
      <c r="T3366" s="0" t="n">
        <v>1.17</v>
      </c>
      <c r="U3366" s="0" t="s">
        <v>45</v>
      </c>
      <c r="V3366" s="0" t="s">
        <v>13392</v>
      </c>
      <c r="W3366" s="0" t="s">
        <v>13393</v>
      </c>
      <c r="X3366" s="0" t="s">
        <v>48</v>
      </c>
      <c r="Y3366" s="0" t="s">
        <v>13394</v>
      </c>
      <c r="Z3366" s="0" t="n">
        <v>5.43</v>
      </c>
      <c r="AA3366" s="0" t="s">
        <v>45</v>
      </c>
      <c r="AB3366" s="0" t="n">
        <v>1.17</v>
      </c>
      <c r="AC3366" s="0" t="s">
        <v>45</v>
      </c>
      <c r="AD3366" s="0" t="n">
        <v>5</v>
      </c>
      <c r="AE3366" s="0" t="n">
        <f aca="false">AD3366+100</f>
        <v>105</v>
      </c>
      <c r="AF3366" s="8" t="n">
        <f aca="false">((P3366/AE3366)*100)*ABS(I3366)</f>
        <v>8.5047619047619</v>
      </c>
      <c r="AG3366" s="0" t="n">
        <f aca="false">(TRUNC((AF3366*AD3366/100),2))</f>
        <v>0.42</v>
      </c>
      <c r="AH3366" s="0" t="n">
        <f aca="false">TRUNC(AF3366*1.3222,2)</f>
        <v>11.24</v>
      </c>
      <c r="AI3366" s="0" t="n">
        <f aca="false">TRUNC(AG3366*1.3222,2)</f>
        <v>0.55</v>
      </c>
      <c r="AJ3366" s="0" t="n">
        <f aca="false">((P3366-T3366)*0.7+T3366)*ABS(I3366)</f>
        <v>6.602</v>
      </c>
      <c r="AK3366" s="9" t="n">
        <f aca="false">IF(K3366="REFUND",(-1*(AJ3366-AG3366)),(AJ3366-AG3366))</f>
        <v>6.182</v>
      </c>
    </row>
    <row r="3367" customFormat="false" ht="13.8" hidden="false" customHeight="false" outlineLevel="0" collapsed="false">
      <c r="A3367" s="6" t="n">
        <v>42247</v>
      </c>
      <c r="B3367" s="0" t="n">
        <v>959588661291</v>
      </c>
      <c r="C3367" s="0" t="s">
        <v>13395</v>
      </c>
      <c r="D3367" s="0" t="s">
        <v>13396</v>
      </c>
      <c r="E3367" s="7" t="n">
        <v>9781466850606</v>
      </c>
      <c r="F3367" s="0" t="s">
        <v>137</v>
      </c>
      <c r="G3367" s="0" t="s">
        <v>138</v>
      </c>
      <c r="H3367" s="0" t="s">
        <v>139</v>
      </c>
      <c r="I3367" s="0" t="n">
        <v>1</v>
      </c>
      <c r="J3367" s="0" t="s">
        <v>573</v>
      </c>
      <c r="K3367" s="0" t="s">
        <v>43</v>
      </c>
      <c r="L3367" s="0" t="n">
        <v>17.24</v>
      </c>
      <c r="M3367" s="0" t="s">
        <v>44</v>
      </c>
      <c r="N3367" s="0" t="n">
        <v>14.99</v>
      </c>
      <c r="O3367" s="0" t="s">
        <v>44</v>
      </c>
      <c r="P3367" s="0" t="n">
        <v>13.53</v>
      </c>
      <c r="Q3367" s="0" t="s">
        <v>45</v>
      </c>
      <c r="R3367" s="0" t="n">
        <v>11.76</v>
      </c>
      <c r="S3367" s="0" t="s">
        <v>45</v>
      </c>
      <c r="T3367" s="0" t="n">
        <v>1.77</v>
      </c>
      <c r="U3367" s="0" t="s">
        <v>45</v>
      </c>
      <c r="V3367" s="0" t="s">
        <v>118</v>
      </c>
      <c r="W3367" s="0" t="s">
        <v>96</v>
      </c>
      <c r="X3367" s="0" t="s">
        <v>48</v>
      </c>
      <c r="Y3367" s="0" t="s">
        <v>13397</v>
      </c>
      <c r="Z3367" s="0" t="n">
        <v>8.23</v>
      </c>
      <c r="AA3367" s="0" t="s">
        <v>45</v>
      </c>
      <c r="AB3367" s="0" t="n">
        <v>1.77</v>
      </c>
      <c r="AC3367" s="0" t="s">
        <v>45</v>
      </c>
      <c r="AD3367" s="0" t="n">
        <v>13</v>
      </c>
      <c r="AE3367" s="0" t="n">
        <f aca="false">AD3367+100</f>
        <v>113</v>
      </c>
      <c r="AF3367" s="8" t="n">
        <f aca="false">((P3367/AE3367)*100)*ABS(I3367)</f>
        <v>11.9734513274336</v>
      </c>
      <c r="AG3367" s="0" t="n">
        <f aca="false">(TRUNC((AF3367*AD3367/100),2))</f>
        <v>1.55</v>
      </c>
      <c r="AH3367" s="0" t="n">
        <f aca="false">TRUNC(AF3367*1.3222,2)</f>
        <v>15.83</v>
      </c>
      <c r="AI3367" s="0" t="n">
        <f aca="false">TRUNC(AG3367*1.3222,2)</f>
        <v>2.04</v>
      </c>
      <c r="AJ3367" s="0" t="n">
        <f aca="false">((P3367-T3367)*0.7+T3367)*ABS(I3367)</f>
        <v>10.002</v>
      </c>
      <c r="AK3367" s="9" t="n">
        <f aca="false">IF(K3367="REFUND",(-1*(AJ3367-AG3367)),(AJ3367-AG3367))</f>
        <v>8.452</v>
      </c>
    </row>
    <row r="3368" customFormat="false" ht="13.8" hidden="false" customHeight="false" outlineLevel="0" collapsed="false">
      <c r="A3368" s="6" t="n">
        <v>42247</v>
      </c>
      <c r="B3368" s="0" t="n">
        <v>959589267291</v>
      </c>
      <c r="C3368" s="0" t="s">
        <v>13398</v>
      </c>
      <c r="D3368" s="0" t="s">
        <v>13399</v>
      </c>
      <c r="E3368" s="7" t="n">
        <v>9781429933964</v>
      </c>
      <c r="F3368" s="0" t="s">
        <v>13400</v>
      </c>
      <c r="G3368" s="0" t="s">
        <v>13401</v>
      </c>
      <c r="H3368" s="0" t="s">
        <v>8358</v>
      </c>
      <c r="I3368" s="0" t="n">
        <v>1</v>
      </c>
      <c r="J3368" s="0" t="s">
        <v>573</v>
      </c>
      <c r="K3368" s="0" t="s">
        <v>43</v>
      </c>
      <c r="L3368" s="0" t="n">
        <v>11.49</v>
      </c>
      <c r="M3368" s="0" t="s">
        <v>44</v>
      </c>
      <c r="N3368" s="0" t="n">
        <v>9.99</v>
      </c>
      <c r="O3368" s="0" t="s">
        <v>44</v>
      </c>
      <c r="P3368" s="0" t="n">
        <v>9.01</v>
      </c>
      <c r="Q3368" s="0" t="s">
        <v>45</v>
      </c>
      <c r="R3368" s="0" t="n">
        <v>7.84</v>
      </c>
      <c r="S3368" s="0" t="s">
        <v>45</v>
      </c>
      <c r="T3368" s="0" t="n">
        <v>1.17</v>
      </c>
      <c r="U3368" s="0" t="s">
        <v>45</v>
      </c>
      <c r="V3368" s="0" t="s">
        <v>8359</v>
      </c>
      <c r="W3368" s="0" t="s">
        <v>58</v>
      </c>
      <c r="X3368" s="0" t="s">
        <v>48</v>
      </c>
      <c r="Y3368" s="0" t="s">
        <v>8360</v>
      </c>
      <c r="Z3368" s="0" t="n">
        <v>5.49</v>
      </c>
      <c r="AA3368" s="0" t="s">
        <v>45</v>
      </c>
      <c r="AB3368" s="0" t="n">
        <v>1.17</v>
      </c>
      <c r="AC3368" s="0" t="s">
        <v>45</v>
      </c>
      <c r="AD3368" s="0" t="n">
        <v>5</v>
      </c>
      <c r="AE3368" s="0" t="n">
        <f aca="false">AD3368+100</f>
        <v>105</v>
      </c>
      <c r="AF3368" s="8" t="n">
        <f aca="false">((P3368/AE3368)*100)*ABS(I3368)</f>
        <v>8.58095238095238</v>
      </c>
      <c r="AG3368" s="0" t="n">
        <f aca="false">(TRUNC((AF3368*AD3368/100),2))</f>
        <v>0.42</v>
      </c>
      <c r="AH3368" s="0" t="n">
        <f aca="false">TRUNC(AF3368*1.3222,2)</f>
        <v>11.34</v>
      </c>
      <c r="AI3368" s="0" t="n">
        <f aca="false">TRUNC(AG3368*1.3222,2)</f>
        <v>0.55</v>
      </c>
      <c r="AJ3368" s="0" t="n">
        <f aca="false">((P3368-T3368)*0.7+T3368)*ABS(I3368)</f>
        <v>6.658</v>
      </c>
      <c r="AK3368" s="9" t="n">
        <f aca="false">IF(K3368="REFUND",(-1*(AJ3368-AG3368)),(AJ3368-AG3368))</f>
        <v>6.238</v>
      </c>
    </row>
    <row r="3369" customFormat="false" ht="13.8" hidden="false" customHeight="false" outlineLevel="0" collapsed="false">
      <c r="A3369" s="6" t="n">
        <v>42247</v>
      </c>
      <c r="B3369" s="0" t="n">
        <v>959606375391</v>
      </c>
      <c r="C3369" s="0" t="s">
        <v>13402</v>
      </c>
      <c r="D3369" s="0" t="s">
        <v>13403</v>
      </c>
      <c r="E3369" s="7" t="n">
        <v>9781429992312</v>
      </c>
      <c r="F3369" s="0" t="s">
        <v>2855</v>
      </c>
      <c r="G3369" s="0" t="s">
        <v>2856</v>
      </c>
      <c r="H3369" s="0" t="s">
        <v>2857</v>
      </c>
      <c r="I3369" s="0" t="n">
        <v>1</v>
      </c>
      <c r="J3369" s="0" t="s">
        <v>573</v>
      </c>
      <c r="K3369" s="0" t="s">
        <v>43</v>
      </c>
      <c r="L3369" s="0" t="n">
        <v>12.64</v>
      </c>
      <c r="M3369" s="0" t="s">
        <v>44</v>
      </c>
      <c r="N3369" s="0" t="n">
        <v>10.99</v>
      </c>
      <c r="O3369" s="0" t="s">
        <v>44</v>
      </c>
      <c r="P3369" s="0" t="n">
        <v>9.92</v>
      </c>
      <c r="Q3369" s="0" t="s">
        <v>45</v>
      </c>
      <c r="R3369" s="0" t="n">
        <v>8.62</v>
      </c>
      <c r="S3369" s="0" t="s">
        <v>45</v>
      </c>
      <c r="T3369" s="0" t="n">
        <v>1.3</v>
      </c>
      <c r="U3369" s="0" t="s">
        <v>45</v>
      </c>
      <c r="V3369" s="0" t="s">
        <v>13404</v>
      </c>
      <c r="W3369" s="0" t="s">
        <v>47</v>
      </c>
      <c r="X3369" s="0" t="s">
        <v>48</v>
      </c>
      <c r="Y3369" s="0" t="s">
        <v>13405</v>
      </c>
      <c r="Z3369" s="0" t="n">
        <v>6.03</v>
      </c>
      <c r="AA3369" s="0" t="s">
        <v>45</v>
      </c>
      <c r="AB3369" s="0" t="n">
        <v>1.3</v>
      </c>
      <c r="AC3369" s="0" t="s">
        <v>45</v>
      </c>
      <c r="AD3369" s="0" t="n">
        <v>13</v>
      </c>
      <c r="AE3369" s="0" t="n">
        <f aca="false">AD3369+100</f>
        <v>113</v>
      </c>
      <c r="AF3369" s="8" t="n">
        <f aca="false">((P3369/AE3369)*100)*ABS(I3369)</f>
        <v>8.7787610619469</v>
      </c>
      <c r="AG3369" s="0" t="n">
        <f aca="false">(TRUNC((AF3369*AD3369/100),2))</f>
        <v>1.14</v>
      </c>
      <c r="AH3369" s="0" t="n">
        <f aca="false">TRUNC(AF3369*1.3222,2)</f>
        <v>11.6</v>
      </c>
      <c r="AI3369" s="0" t="n">
        <f aca="false">TRUNC(AG3369*1.3222,2)</f>
        <v>1.5</v>
      </c>
      <c r="AJ3369" s="0" t="n">
        <f aca="false">((P3369-T3369)*0.7+T3369)*ABS(I3369)</f>
        <v>7.334</v>
      </c>
      <c r="AK3369" s="9" t="n">
        <f aca="false">IF(K3369="REFUND",(-1*(AJ3369-AG3369)),(AJ3369-AG3369))</f>
        <v>6.194</v>
      </c>
    </row>
    <row r="3370" customFormat="false" ht="13.8" hidden="false" customHeight="false" outlineLevel="0" collapsed="false">
      <c r="A3370" s="6" t="n">
        <v>42247</v>
      </c>
      <c r="B3370" s="0" t="n">
        <v>959609330391</v>
      </c>
      <c r="C3370" s="0" t="s">
        <v>13406</v>
      </c>
      <c r="D3370" s="0" t="s">
        <v>13407</v>
      </c>
      <c r="E3370" s="7" t="n">
        <v>9781466837775</v>
      </c>
      <c r="F3370" s="0" t="s">
        <v>6794</v>
      </c>
      <c r="G3370" s="0" t="s">
        <v>6795</v>
      </c>
      <c r="H3370" s="0" t="s">
        <v>4351</v>
      </c>
      <c r="I3370" s="0" t="n">
        <v>1</v>
      </c>
      <c r="J3370" s="0" t="s">
        <v>573</v>
      </c>
      <c r="K3370" s="0" t="s">
        <v>43</v>
      </c>
      <c r="L3370" s="0" t="n">
        <v>2.29</v>
      </c>
      <c r="M3370" s="0" t="s">
        <v>44</v>
      </c>
      <c r="N3370" s="0" t="n">
        <v>1.99</v>
      </c>
      <c r="O3370" s="0" t="s">
        <v>44</v>
      </c>
      <c r="P3370" s="0" t="n">
        <v>1.78</v>
      </c>
      <c r="Q3370" s="0" t="s">
        <v>45</v>
      </c>
      <c r="R3370" s="0" t="n">
        <v>1.55</v>
      </c>
      <c r="S3370" s="0" t="s">
        <v>45</v>
      </c>
      <c r="T3370" s="0" t="n">
        <v>0.23</v>
      </c>
      <c r="U3370" s="0" t="s">
        <v>45</v>
      </c>
      <c r="V3370" s="0" t="s">
        <v>2624</v>
      </c>
      <c r="W3370" s="0" t="s">
        <v>104</v>
      </c>
      <c r="X3370" s="0" t="s">
        <v>48</v>
      </c>
      <c r="Y3370" s="0" t="s">
        <v>13408</v>
      </c>
      <c r="Z3370" s="0" t="n">
        <v>1.09</v>
      </c>
      <c r="AA3370" s="0" t="s">
        <v>45</v>
      </c>
      <c r="AB3370" s="0" t="n">
        <v>0.23</v>
      </c>
      <c r="AC3370" s="0" t="s">
        <v>45</v>
      </c>
      <c r="AD3370" s="0" t="n">
        <v>5</v>
      </c>
      <c r="AE3370" s="0" t="n">
        <f aca="false">AD3370+100</f>
        <v>105</v>
      </c>
      <c r="AF3370" s="8" t="n">
        <f aca="false">((P3370/AE3370)*100)*ABS(I3370)</f>
        <v>1.6952380952381</v>
      </c>
      <c r="AG3370" s="0" t="n">
        <f aca="false">(TRUNC((AF3370*AD3370/100),2))</f>
        <v>0.08</v>
      </c>
      <c r="AH3370" s="0" t="n">
        <f aca="false">TRUNC(AF3370*1.3222,2)</f>
        <v>2.24</v>
      </c>
      <c r="AI3370" s="0" t="n">
        <f aca="false">TRUNC(AG3370*1.3222,2)</f>
        <v>0.1</v>
      </c>
      <c r="AJ3370" s="0" t="n">
        <f aca="false">((P3370-T3370)*0.7+T3370)*ABS(I3370)</f>
        <v>1.315</v>
      </c>
      <c r="AK3370" s="9" t="n">
        <f aca="false">IF(K3370="REFUND",(-1*(AJ3370-AG3370)),(AJ3370-AG3370))</f>
        <v>1.235</v>
      </c>
    </row>
    <row r="3371" customFormat="false" ht="13.8" hidden="false" customHeight="false" outlineLevel="0" collapsed="false">
      <c r="A3371" s="6" t="n">
        <v>42247</v>
      </c>
      <c r="B3371" s="0" t="n">
        <v>959613473141</v>
      </c>
      <c r="C3371" s="0" t="s">
        <v>13409</v>
      </c>
      <c r="D3371" s="0" t="s">
        <v>13410</v>
      </c>
      <c r="E3371" s="7" t="n">
        <v>9780805096675</v>
      </c>
      <c r="F3371" s="0" t="s">
        <v>244</v>
      </c>
      <c r="G3371" s="0" t="s">
        <v>245</v>
      </c>
      <c r="H3371" s="0" t="s">
        <v>163</v>
      </c>
      <c r="I3371" s="0" t="n">
        <v>1</v>
      </c>
      <c r="J3371" s="0" t="s">
        <v>573</v>
      </c>
      <c r="K3371" s="0" t="s">
        <v>43</v>
      </c>
      <c r="L3371" s="0" t="n">
        <v>18.39</v>
      </c>
      <c r="M3371" s="0" t="s">
        <v>44</v>
      </c>
      <c r="N3371" s="0" t="n">
        <v>15.99</v>
      </c>
      <c r="O3371" s="0" t="s">
        <v>44</v>
      </c>
      <c r="P3371" s="0" t="n">
        <v>14.43</v>
      </c>
      <c r="Q3371" s="0" t="s">
        <v>45</v>
      </c>
      <c r="R3371" s="0" t="n">
        <v>12.55</v>
      </c>
      <c r="S3371" s="0" t="s">
        <v>45</v>
      </c>
      <c r="T3371" s="0" t="n">
        <v>1.88</v>
      </c>
      <c r="U3371" s="0" t="s">
        <v>45</v>
      </c>
      <c r="V3371" s="0" t="s">
        <v>13411</v>
      </c>
      <c r="W3371" s="0" t="s">
        <v>96</v>
      </c>
      <c r="X3371" s="0" t="s">
        <v>48</v>
      </c>
      <c r="Y3371" s="0" t="s">
        <v>13412</v>
      </c>
      <c r="Z3371" s="0" t="n">
        <v>8.79</v>
      </c>
      <c r="AA3371" s="0" t="s">
        <v>45</v>
      </c>
      <c r="AB3371" s="0" t="n">
        <v>1.88</v>
      </c>
      <c r="AC3371" s="0" t="s">
        <v>45</v>
      </c>
      <c r="AD3371" s="0" t="n">
        <v>13</v>
      </c>
      <c r="AE3371" s="0" t="n">
        <f aca="false">AD3371+100</f>
        <v>113</v>
      </c>
      <c r="AF3371" s="8" t="n">
        <f aca="false">((P3371/AE3371)*100)*ABS(I3371)</f>
        <v>12.7699115044248</v>
      </c>
      <c r="AG3371" s="0" t="n">
        <f aca="false">(TRUNC((AF3371*AD3371/100),2))</f>
        <v>1.66</v>
      </c>
      <c r="AH3371" s="0" t="n">
        <f aca="false">TRUNC(AF3371*1.3222,2)</f>
        <v>16.88</v>
      </c>
      <c r="AI3371" s="0" t="n">
        <f aca="false">TRUNC(AG3371*1.3222,2)</f>
        <v>2.19</v>
      </c>
      <c r="AJ3371" s="0" t="n">
        <f aca="false">((P3371-T3371)*0.7+T3371)*ABS(I3371)</f>
        <v>10.665</v>
      </c>
      <c r="AK3371" s="9" t="n">
        <f aca="false">IF(K3371="REFUND",(-1*(AJ3371-AG3371)),(AJ3371-AG3371))</f>
        <v>9.005</v>
      </c>
    </row>
    <row r="3372" customFormat="false" ht="13.8" hidden="false" customHeight="false" outlineLevel="0" collapsed="false">
      <c r="A3372" s="6" t="n">
        <v>42247</v>
      </c>
      <c r="B3372" s="0" t="n">
        <v>959614545291</v>
      </c>
      <c r="C3372" s="0" t="s">
        <v>13413</v>
      </c>
      <c r="D3372" s="0" t="s">
        <v>13414</v>
      </c>
      <c r="E3372" s="7" t="n">
        <v>9781622667260</v>
      </c>
      <c r="F3372" s="0" t="s">
        <v>13415</v>
      </c>
      <c r="G3372" s="0" t="s">
        <v>13416</v>
      </c>
      <c r="H3372" s="0" t="s">
        <v>1532</v>
      </c>
      <c r="I3372" s="0" t="n">
        <v>1</v>
      </c>
      <c r="J3372" s="0" t="s">
        <v>573</v>
      </c>
      <c r="K3372" s="0" t="s">
        <v>43</v>
      </c>
      <c r="L3372" s="0" t="n">
        <v>3.44</v>
      </c>
      <c r="M3372" s="0" t="s">
        <v>44</v>
      </c>
      <c r="N3372" s="0" t="n">
        <v>2.99</v>
      </c>
      <c r="O3372" s="0" t="s">
        <v>44</v>
      </c>
      <c r="P3372" s="0" t="n">
        <v>2.7</v>
      </c>
      <c r="Q3372" s="0" t="s">
        <v>45</v>
      </c>
      <c r="R3372" s="0" t="n">
        <v>2.35</v>
      </c>
      <c r="S3372" s="0" t="s">
        <v>45</v>
      </c>
      <c r="T3372" s="0" t="n">
        <v>0.35</v>
      </c>
      <c r="U3372" s="0" t="s">
        <v>45</v>
      </c>
      <c r="V3372" s="0" t="s">
        <v>13417</v>
      </c>
      <c r="W3372" s="0" t="s">
        <v>47</v>
      </c>
      <c r="X3372" s="0" t="s">
        <v>48</v>
      </c>
      <c r="Y3372" s="0" t="s">
        <v>13418</v>
      </c>
      <c r="Z3372" s="0" t="n">
        <v>1.65</v>
      </c>
      <c r="AA3372" s="0" t="s">
        <v>45</v>
      </c>
      <c r="AB3372" s="0" t="n">
        <v>0.35</v>
      </c>
      <c r="AC3372" s="0" t="s">
        <v>45</v>
      </c>
      <c r="AD3372" s="0" t="n">
        <v>13</v>
      </c>
      <c r="AE3372" s="0" t="n">
        <f aca="false">AD3372+100</f>
        <v>113</v>
      </c>
      <c r="AF3372" s="8" t="n">
        <f aca="false">((P3372/AE3372)*100)*ABS(I3372)</f>
        <v>2.38938053097345</v>
      </c>
      <c r="AG3372" s="0" t="n">
        <f aca="false">(TRUNC((AF3372*AD3372/100),2))</f>
        <v>0.31</v>
      </c>
      <c r="AH3372" s="0" t="n">
        <f aca="false">TRUNC(AF3372*1.3222,2)</f>
        <v>3.15</v>
      </c>
      <c r="AI3372" s="0" t="n">
        <f aca="false">TRUNC(AG3372*1.3222,2)</f>
        <v>0.4</v>
      </c>
      <c r="AJ3372" s="0" t="n">
        <f aca="false">((P3372-T3372)*0.7+T3372)*ABS(I3372)</f>
        <v>1.995</v>
      </c>
      <c r="AK3372" s="9" t="n">
        <f aca="false">IF(K3372="REFUND",(-1*(AJ3372-AG3372)),(AJ3372-AG3372))</f>
        <v>1.685</v>
      </c>
    </row>
    <row r="3373" customFormat="false" ht="13.8" hidden="false" customHeight="false" outlineLevel="0" collapsed="false">
      <c r="A3373" s="6" t="n">
        <v>42247</v>
      </c>
      <c r="B3373" s="0" t="n">
        <v>959615959391</v>
      </c>
      <c r="C3373" s="0" t="s">
        <v>13419</v>
      </c>
      <c r="D3373" s="0" t="s">
        <v>13420</v>
      </c>
      <c r="E3373" s="7" t="n">
        <v>9781466807433</v>
      </c>
      <c r="F3373" s="0" t="s">
        <v>13421</v>
      </c>
      <c r="G3373" s="0" t="s">
        <v>13422</v>
      </c>
      <c r="H3373" s="0" t="s">
        <v>5235</v>
      </c>
      <c r="I3373" s="0" t="n">
        <v>1</v>
      </c>
      <c r="J3373" s="0" t="s">
        <v>573</v>
      </c>
      <c r="K3373" s="0" t="s">
        <v>43</v>
      </c>
      <c r="L3373" s="0" t="n">
        <v>1.14</v>
      </c>
      <c r="M3373" s="0" t="s">
        <v>44</v>
      </c>
      <c r="N3373" s="0" t="n">
        <v>0.99</v>
      </c>
      <c r="O3373" s="0" t="s">
        <v>44</v>
      </c>
      <c r="P3373" s="0" t="n">
        <v>0.89</v>
      </c>
      <c r="Q3373" s="0" t="s">
        <v>45</v>
      </c>
      <c r="R3373" s="0" t="n">
        <v>0.77</v>
      </c>
      <c r="S3373" s="0" t="s">
        <v>45</v>
      </c>
      <c r="T3373" s="0" t="n">
        <v>0.12</v>
      </c>
      <c r="U3373" s="0" t="s">
        <v>45</v>
      </c>
      <c r="V3373" s="0" t="s">
        <v>3102</v>
      </c>
      <c r="W3373" s="0" t="s">
        <v>3530</v>
      </c>
      <c r="X3373" s="0" t="s">
        <v>48</v>
      </c>
      <c r="Y3373" s="0" t="s">
        <v>3531</v>
      </c>
      <c r="Z3373" s="0" t="n">
        <v>0.54</v>
      </c>
      <c r="AA3373" s="0" t="s">
        <v>45</v>
      </c>
      <c r="AB3373" s="0" t="n">
        <v>0.12</v>
      </c>
      <c r="AC3373" s="0" t="s">
        <v>45</v>
      </c>
      <c r="AD3373" s="0" t="n">
        <v>5</v>
      </c>
      <c r="AE3373" s="0" t="n">
        <f aca="false">AD3373+100</f>
        <v>105</v>
      </c>
      <c r="AF3373" s="8" t="n">
        <f aca="false">((P3373/AE3373)*100)*ABS(I3373)</f>
        <v>0.847619047619048</v>
      </c>
      <c r="AG3373" s="0" t="n">
        <f aca="false">(TRUNC((AF3373*AD3373/100),2))</f>
        <v>0.04</v>
      </c>
      <c r="AH3373" s="0" t="n">
        <f aca="false">TRUNC(AF3373*1.3222,2)</f>
        <v>1.12</v>
      </c>
      <c r="AI3373" s="0" t="n">
        <f aca="false">TRUNC(AG3373*1.3222,2)</f>
        <v>0.05</v>
      </c>
      <c r="AJ3373" s="0" t="n">
        <f aca="false">((P3373-T3373)*0.7+T3373)*ABS(I3373)</f>
        <v>0.659</v>
      </c>
      <c r="AK3373" s="9" t="n">
        <f aca="false">IF(K3373="REFUND",(-1*(AJ3373-AG3373)),(AJ3373-AG3373))</f>
        <v>0.619</v>
      </c>
    </row>
    <row r="3374" customFormat="false" ht="13.8" hidden="false" customHeight="false" outlineLevel="0" collapsed="false">
      <c r="A3374" s="6" t="n">
        <v>42247</v>
      </c>
      <c r="B3374" s="0" t="n">
        <v>959618114291</v>
      </c>
      <c r="C3374" s="0" t="s">
        <v>13423</v>
      </c>
      <c r="D3374" s="0" t="s">
        <v>13424</v>
      </c>
      <c r="E3374" s="7" t="n">
        <v>9781250053183</v>
      </c>
      <c r="F3374" s="0" t="s">
        <v>5900</v>
      </c>
      <c r="G3374" s="0" t="s">
        <v>5901</v>
      </c>
      <c r="H3374" s="0" t="s">
        <v>1636</v>
      </c>
      <c r="I3374" s="0" t="n">
        <v>1</v>
      </c>
      <c r="J3374" s="0" t="s">
        <v>573</v>
      </c>
      <c r="K3374" s="0" t="s">
        <v>43</v>
      </c>
      <c r="L3374" s="0" t="n">
        <v>12.64</v>
      </c>
      <c r="M3374" s="0" t="s">
        <v>44</v>
      </c>
      <c r="N3374" s="0" t="n">
        <v>10.99</v>
      </c>
      <c r="O3374" s="0" t="s">
        <v>44</v>
      </c>
      <c r="P3374" s="0" t="n">
        <v>9.92</v>
      </c>
      <c r="Q3374" s="0" t="s">
        <v>45</v>
      </c>
      <c r="R3374" s="0" t="n">
        <v>8.62</v>
      </c>
      <c r="S3374" s="0" t="s">
        <v>45</v>
      </c>
      <c r="T3374" s="0" t="n">
        <v>1.3</v>
      </c>
      <c r="U3374" s="0" t="s">
        <v>45</v>
      </c>
      <c r="V3374" s="0" t="s">
        <v>920</v>
      </c>
      <c r="W3374" s="0" t="s">
        <v>47</v>
      </c>
      <c r="X3374" s="0" t="s">
        <v>48</v>
      </c>
      <c r="Y3374" s="0" t="s">
        <v>9125</v>
      </c>
      <c r="Z3374" s="0" t="n">
        <v>6.03</v>
      </c>
      <c r="AA3374" s="0" t="s">
        <v>45</v>
      </c>
      <c r="AB3374" s="0" t="n">
        <v>1.3</v>
      </c>
      <c r="AC3374" s="0" t="s">
        <v>45</v>
      </c>
      <c r="AD3374" s="0" t="n">
        <v>13</v>
      </c>
      <c r="AE3374" s="0" t="n">
        <f aca="false">AD3374+100</f>
        <v>113</v>
      </c>
      <c r="AF3374" s="8" t="n">
        <f aca="false">((P3374/AE3374)*100)*ABS(I3374)</f>
        <v>8.7787610619469</v>
      </c>
      <c r="AG3374" s="0" t="n">
        <f aca="false">(TRUNC((AF3374*AD3374/100),2))</f>
        <v>1.14</v>
      </c>
      <c r="AH3374" s="0" t="n">
        <f aca="false">TRUNC(AF3374*1.3222,2)</f>
        <v>11.6</v>
      </c>
      <c r="AI3374" s="0" t="n">
        <f aca="false">TRUNC(AG3374*1.3222,2)</f>
        <v>1.5</v>
      </c>
      <c r="AJ3374" s="0" t="n">
        <f aca="false">((P3374-T3374)*0.7+T3374)*ABS(I3374)</f>
        <v>7.334</v>
      </c>
      <c r="AK3374" s="9" t="n">
        <f aca="false">IF(K3374="REFUND",(-1*(AJ3374-AG3374)),(AJ3374-AG3374))</f>
        <v>6.194</v>
      </c>
    </row>
    <row r="3375" customFormat="false" ht="13.8" hidden="false" customHeight="false" outlineLevel="0" collapsed="false">
      <c r="A3375" s="6" t="n">
        <v>42247</v>
      </c>
      <c r="B3375" s="0" t="n">
        <v>959618617391</v>
      </c>
      <c r="C3375" s="0" t="s">
        <v>13425</v>
      </c>
      <c r="D3375" s="0" t="s">
        <v>13426</v>
      </c>
      <c r="E3375" s="7" t="n">
        <v>9781466872912</v>
      </c>
      <c r="F3375" s="0" t="s">
        <v>1829</v>
      </c>
      <c r="G3375" s="0" t="s">
        <v>1830</v>
      </c>
      <c r="H3375" s="0" t="s">
        <v>1831</v>
      </c>
      <c r="I3375" s="0" t="n">
        <v>1</v>
      </c>
      <c r="J3375" s="0" t="s">
        <v>573</v>
      </c>
      <c r="K3375" s="0" t="s">
        <v>43</v>
      </c>
      <c r="L3375" s="0" t="n">
        <v>16.09</v>
      </c>
      <c r="M3375" s="0" t="s">
        <v>44</v>
      </c>
      <c r="N3375" s="0" t="n">
        <v>13.99</v>
      </c>
      <c r="O3375" s="0" t="s">
        <v>44</v>
      </c>
      <c r="P3375" s="0" t="n">
        <v>12.62</v>
      </c>
      <c r="Q3375" s="0" t="s">
        <v>45</v>
      </c>
      <c r="R3375" s="0" t="n">
        <v>10.98</v>
      </c>
      <c r="S3375" s="0" t="s">
        <v>45</v>
      </c>
      <c r="T3375" s="0" t="n">
        <v>1.64</v>
      </c>
      <c r="U3375" s="0" t="s">
        <v>45</v>
      </c>
      <c r="V3375" s="0" t="s">
        <v>309</v>
      </c>
      <c r="W3375" s="0" t="s">
        <v>47</v>
      </c>
      <c r="X3375" s="0" t="s">
        <v>48</v>
      </c>
      <c r="Y3375" s="0" t="s">
        <v>13427</v>
      </c>
      <c r="Z3375" s="0" t="n">
        <v>7.69</v>
      </c>
      <c r="AA3375" s="0" t="s">
        <v>45</v>
      </c>
      <c r="AB3375" s="0" t="n">
        <v>1.64</v>
      </c>
      <c r="AC3375" s="0" t="s">
        <v>45</v>
      </c>
      <c r="AD3375" s="0" t="n">
        <v>13</v>
      </c>
      <c r="AE3375" s="0" t="n">
        <f aca="false">AD3375+100</f>
        <v>113</v>
      </c>
      <c r="AF3375" s="8" t="n">
        <f aca="false">((P3375/AE3375)*100)*ABS(I3375)</f>
        <v>11.1681415929204</v>
      </c>
      <c r="AG3375" s="0" t="n">
        <f aca="false">(TRUNC((AF3375*AD3375/100),2))</f>
        <v>1.45</v>
      </c>
      <c r="AH3375" s="0" t="n">
        <f aca="false">TRUNC(AF3375*1.3222,2)</f>
        <v>14.76</v>
      </c>
      <c r="AI3375" s="0" t="n">
        <f aca="false">TRUNC(AG3375*1.3222,2)</f>
        <v>1.91</v>
      </c>
      <c r="AJ3375" s="0" t="n">
        <f aca="false">((P3375-T3375)*0.7+T3375)*ABS(I3375)</f>
        <v>9.326</v>
      </c>
      <c r="AK3375" s="9" t="n">
        <f aca="false">IF(K3375="REFUND",(-1*(AJ3375-AG3375)),(AJ3375-AG3375))</f>
        <v>7.876</v>
      </c>
    </row>
    <row r="3376" customFormat="false" ht="13.8" hidden="false" customHeight="false" outlineLevel="0" collapsed="false">
      <c r="A3376" s="6" t="n">
        <v>42247</v>
      </c>
      <c r="B3376" s="0" t="n">
        <v>959619139141</v>
      </c>
      <c r="C3376" s="0" t="s">
        <v>13428</v>
      </c>
      <c r="D3376" s="0" t="s">
        <v>13429</v>
      </c>
      <c r="E3376" s="7" t="n">
        <v>9781429925129</v>
      </c>
      <c r="F3376" s="0" t="s">
        <v>13430</v>
      </c>
      <c r="G3376" s="0" t="s">
        <v>13431</v>
      </c>
      <c r="H3376" s="0" t="s">
        <v>793</v>
      </c>
      <c r="I3376" s="0" t="n">
        <v>1</v>
      </c>
      <c r="J3376" s="0" t="s">
        <v>573</v>
      </c>
      <c r="K3376" s="0" t="s">
        <v>43</v>
      </c>
      <c r="L3376" s="0" t="n">
        <v>10.34</v>
      </c>
      <c r="M3376" s="0" t="s">
        <v>44</v>
      </c>
      <c r="N3376" s="0" t="n">
        <v>8.99</v>
      </c>
      <c r="O3376" s="0" t="s">
        <v>44</v>
      </c>
      <c r="P3376" s="0" t="n">
        <v>8.11</v>
      </c>
      <c r="Q3376" s="0" t="s">
        <v>45</v>
      </c>
      <c r="R3376" s="0" t="n">
        <v>7.05</v>
      </c>
      <c r="S3376" s="0" t="s">
        <v>45</v>
      </c>
      <c r="T3376" s="0" t="n">
        <v>1.06</v>
      </c>
      <c r="U3376" s="0" t="s">
        <v>45</v>
      </c>
      <c r="V3376" s="0" t="s">
        <v>13432</v>
      </c>
      <c r="W3376" s="0" t="s">
        <v>80</v>
      </c>
      <c r="X3376" s="0" t="s">
        <v>48</v>
      </c>
      <c r="Y3376" s="0" t="s">
        <v>12939</v>
      </c>
      <c r="Z3376" s="0" t="n">
        <v>4.94</v>
      </c>
      <c r="AA3376" s="0" t="s">
        <v>45</v>
      </c>
      <c r="AB3376" s="0" t="n">
        <v>1.06</v>
      </c>
      <c r="AC3376" s="0" t="s">
        <v>45</v>
      </c>
      <c r="AD3376" s="0" t="n">
        <v>5</v>
      </c>
      <c r="AE3376" s="0" t="n">
        <f aca="false">AD3376+100</f>
        <v>105</v>
      </c>
      <c r="AF3376" s="8" t="n">
        <f aca="false">((P3376/AE3376)*100)*ABS(I3376)</f>
        <v>7.72380952380952</v>
      </c>
      <c r="AG3376" s="0" t="n">
        <f aca="false">(TRUNC((AF3376*AD3376/100),2))</f>
        <v>0.38</v>
      </c>
      <c r="AH3376" s="0" t="n">
        <f aca="false">TRUNC(AF3376*1.3222,2)</f>
        <v>10.21</v>
      </c>
      <c r="AI3376" s="0" t="n">
        <f aca="false">TRUNC(AG3376*1.3222,2)</f>
        <v>0.5</v>
      </c>
      <c r="AJ3376" s="0" t="n">
        <f aca="false">((P3376-T3376)*0.7+T3376)*ABS(I3376)</f>
        <v>5.995</v>
      </c>
      <c r="AK3376" s="9" t="n">
        <f aca="false">IF(K3376="REFUND",(-1*(AJ3376-AG3376)),(AJ3376-AG3376))</f>
        <v>5.615</v>
      </c>
    </row>
    <row r="3377" customFormat="false" ht="13.8" hidden="false" customHeight="false" outlineLevel="0" collapsed="false">
      <c r="A3377" s="6" t="n">
        <v>42247</v>
      </c>
      <c r="B3377" s="0" t="n">
        <v>959622910391</v>
      </c>
      <c r="C3377" s="0" t="s">
        <v>13433</v>
      </c>
      <c r="D3377" s="0" t="s">
        <v>13434</v>
      </c>
      <c r="E3377" s="7" t="n">
        <v>9781429914710</v>
      </c>
      <c r="F3377" s="0" t="s">
        <v>1072</v>
      </c>
      <c r="G3377" s="0" t="s">
        <v>1073</v>
      </c>
      <c r="H3377" s="0" t="s">
        <v>170</v>
      </c>
      <c r="I3377" s="0" t="n">
        <v>1</v>
      </c>
      <c r="J3377" s="0" t="s">
        <v>573</v>
      </c>
      <c r="K3377" s="0" t="s">
        <v>43</v>
      </c>
      <c r="L3377" s="0" t="n">
        <v>3.44</v>
      </c>
      <c r="M3377" s="0" t="s">
        <v>44</v>
      </c>
      <c r="N3377" s="0" t="n">
        <v>2.99</v>
      </c>
      <c r="O3377" s="0" t="s">
        <v>44</v>
      </c>
      <c r="P3377" s="0" t="n">
        <v>2.7</v>
      </c>
      <c r="Q3377" s="0" t="s">
        <v>45</v>
      </c>
      <c r="R3377" s="0" t="n">
        <v>2.35</v>
      </c>
      <c r="S3377" s="0" t="s">
        <v>45</v>
      </c>
      <c r="T3377" s="0" t="n">
        <v>0.35</v>
      </c>
      <c r="U3377" s="0" t="s">
        <v>45</v>
      </c>
      <c r="V3377" s="0" t="s">
        <v>156</v>
      </c>
      <c r="W3377" s="0" t="s">
        <v>273</v>
      </c>
      <c r="X3377" s="0" t="s">
        <v>48</v>
      </c>
      <c r="Y3377" s="0" t="s">
        <v>13435</v>
      </c>
      <c r="Z3377" s="0" t="n">
        <v>1.65</v>
      </c>
      <c r="AA3377" s="0" t="s">
        <v>45</v>
      </c>
      <c r="AB3377" s="0" t="n">
        <v>0.35</v>
      </c>
      <c r="AC3377" s="0" t="s">
        <v>45</v>
      </c>
      <c r="AD3377" s="0" t="n">
        <v>5</v>
      </c>
      <c r="AE3377" s="0" t="n">
        <f aca="false">AD3377+100</f>
        <v>105</v>
      </c>
      <c r="AF3377" s="8" t="n">
        <f aca="false">((P3377/AE3377)*100)*ABS(I3377)</f>
        <v>2.57142857142857</v>
      </c>
      <c r="AG3377" s="0" t="n">
        <f aca="false">(TRUNC((AF3377*AD3377/100),2))</f>
        <v>0.12</v>
      </c>
      <c r="AH3377" s="0" t="n">
        <f aca="false">TRUNC(AF3377*1.3222,2)</f>
        <v>3.39</v>
      </c>
      <c r="AI3377" s="0" t="n">
        <f aca="false">TRUNC(AG3377*1.3222,2)</f>
        <v>0.15</v>
      </c>
      <c r="AJ3377" s="0" t="n">
        <f aca="false">((P3377-T3377)*0.7+T3377)*ABS(I3377)</f>
        <v>1.995</v>
      </c>
      <c r="AK3377" s="9" t="n">
        <f aca="false">IF(K3377="REFUND",(-1*(AJ3377-AG3377)),(AJ3377-AG3377))</f>
        <v>1.875</v>
      </c>
    </row>
    <row r="3378" customFormat="false" ht="13.8" hidden="false" customHeight="false" outlineLevel="0" collapsed="false">
      <c r="A3378" s="6" t="n">
        <v>42247</v>
      </c>
      <c r="B3378" s="0" t="n">
        <v>959623912291</v>
      </c>
      <c r="C3378" s="0" t="s">
        <v>13436</v>
      </c>
      <c r="D3378" s="0" t="s">
        <v>13437</v>
      </c>
      <c r="E3378" s="7" t="n">
        <v>9781429934893</v>
      </c>
      <c r="F3378" s="0" t="s">
        <v>8374</v>
      </c>
      <c r="G3378" s="0" t="s">
        <v>8375</v>
      </c>
      <c r="H3378" s="0" t="s">
        <v>2283</v>
      </c>
      <c r="I3378" s="0" t="n">
        <v>1</v>
      </c>
      <c r="J3378" s="0" t="s">
        <v>573</v>
      </c>
      <c r="K3378" s="0" t="s">
        <v>43</v>
      </c>
      <c r="L3378" s="0" t="n">
        <v>11.49</v>
      </c>
      <c r="M3378" s="0" t="s">
        <v>44</v>
      </c>
      <c r="N3378" s="0" t="n">
        <v>9.99</v>
      </c>
      <c r="O3378" s="0" t="s">
        <v>44</v>
      </c>
      <c r="P3378" s="0" t="n">
        <v>9.01</v>
      </c>
      <c r="Q3378" s="0" t="s">
        <v>45</v>
      </c>
      <c r="R3378" s="0" t="n">
        <v>7.84</v>
      </c>
      <c r="S3378" s="0" t="s">
        <v>45</v>
      </c>
      <c r="T3378" s="0" t="n">
        <v>1.17</v>
      </c>
      <c r="U3378" s="0" t="s">
        <v>45</v>
      </c>
      <c r="V3378" s="0" t="s">
        <v>1011</v>
      </c>
      <c r="W3378" s="0" t="s">
        <v>47</v>
      </c>
      <c r="X3378" s="0" t="s">
        <v>48</v>
      </c>
      <c r="Y3378" s="0" t="s">
        <v>13438</v>
      </c>
      <c r="Z3378" s="0" t="n">
        <v>5.49</v>
      </c>
      <c r="AA3378" s="0" t="s">
        <v>45</v>
      </c>
      <c r="AB3378" s="0" t="n">
        <v>1.17</v>
      </c>
      <c r="AC3378" s="0" t="s">
        <v>45</v>
      </c>
      <c r="AD3378" s="0" t="n">
        <v>13</v>
      </c>
      <c r="AE3378" s="0" t="n">
        <f aca="false">AD3378+100</f>
        <v>113</v>
      </c>
      <c r="AF3378" s="8" t="n">
        <f aca="false">((P3378/AE3378)*100)*ABS(I3378)</f>
        <v>7.97345132743363</v>
      </c>
      <c r="AG3378" s="0" t="n">
        <f aca="false">(TRUNC((AF3378*AD3378/100),2))</f>
        <v>1.03</v>
      </c>
      <c r="AH3378" s="0" t="n">
        <f aca="false">TRUNC(AF3378*1.3222,2)</f>
        <v>10.54</v>
      </c>
      <c r="AI3378" s="0" t="n">
        <f aca="false">TRUNC(AG3378*1.3222,2)</f>
        <v>1.36</v>
      </c>
      <c r="AJ3378" s="0" t="n">
        <f aca="false">((P3378-T3378)*0.7+T3378)*ABS(I3378)</f>
        <v>6.658</v>
      </c>
      <c r="AK3378" s="9" t="n">
        <f aca="false">IF(K3378="REFUND",(-1*(AJ3378-AG3378)),(AJ3378-AG3378))</f>
        <v>5.628</v>
      </c>
    </row>
    <row r="3379" customFormat="false" ht="13.8" hidden="false" customHeight="false" outlineLevel="0" collapsed="false">
      <c r="A3379" s="6" t="n">
        <v>42247</v>
      </c>
      <c r="B3379" s="0" t="n">
        <v>959625393241</v>
      </c>
      <c r="C3379" s="0" t="s">
        <v>13439</v>
      </c>
      <c r="D3379" s="0" t="s">
        <v>13440</v>
      </c>
      <c r="E3379" s="7" t="n">
        <v>9781466826632</v>
      </c>
      <c r="F3379" s="0" t="s">
        <v>13441</v>
      </c>
      <c r="G3379" s="0" t="s">
        <v>13442</v>
      </c>
      <c r="H3379" s="0" t="s">
        <v>13443</v>
      </c>
      <c r="I3379" s="0" t="n">
        <v>1</v>
      </c>
      <c r="J3379" s="0" t="s">
        <v>573</v>
      </c>
      <c r="K3379" s="0" t="s">
        <v>43</v>
      </c>
      <c r="L3379" s="0" t="n">
        <v>12.64</v>
      </c>
      <c r="M3379" s="0" t="s">
        <v>44</v>
      </c>
      <c r="N3379" s="0" t="n">
        <v>10.99</v>
      </c>
      <c r="O3379" s="0" t="s">
        <v>44</v>
      </c>
      <c r="P3379" s="0" t="n">
        <v>9.92</v>
      </c>
      <c r="Q3379" s="0" t="s">
        <v>45</v>
      </c>
      <c r="R3379" s="0" t="n">
        <v>8.62</v>
      </c>
      <c r="S3379" s="0" t="s">
        <v>45</v>
      </c>
      <c r="T3379" s="0" t="n">
        <v>1.3</v>
      </c>
      <c r="U3379" s="0" t="s">
        <v>45</v>
      </c>
      <c r="V3379" s="0" t="s">
        <v>309</v>
      </c>
      <c r="W3379" s="0" t="s">
        <v>47</v>
      </c>
      <c r="X3379" s="0" t="s">
        <v>48</v>
      </c>
      <c r="Y3379" s="0" t="s">
        <v>13444</v>
      </c>
      <c r="Z3379" s="0" t="n">
        <v>6.03</v>
      </c>
      <c r="AA3379" s="0" t="s">
        <v>45</v>
      </c>
      <c r="AB3379" s="0" t="n">
        <v>1.3</v>
      </c>
      <c r="AC3379" s="0" t="s">
        <v>45</v>
      </c>
      <c r="AD3379" s="0" t="n">
        <v>13</v>
      </c>
      <c r="AE3379" s="0" t="n">
        <f aca="false">AD3379+100</f>
        <v>113</v>
      </c>
      <c r="AF3379" s="8" t="n">
        <f aca="false">((P3379/AE3379)*100)*ABS(I3379)</f>
        <v>8.7787610619469</v>
      </c>
      <c r="AG3379" s="0" t="n">
        <f aca="false">(TRUNC((AF3379*AD3379/100),2))</f>
        <v>1.14</v>
      </c>
      <c r="AH3379" s="0" t="n">
        <f aca="false">TRUNC(AF3379*1.3222,2)</f>
        <v>11.6</v>
      </c>
      <c r="AI3379" s="0" t="n">
        <f aca="false">TRUNC(AG3379*1.3222,2)</f>
        <v>1.5</v>
      </c>
      <c r="AJ3379" s="0" t="n">
        <f aca="false">((P3379-T3379)*0.7+T3379)*ABS(I3379)</f>
        <v>7.334</v>
      </c>
      <c r="AK3379" s="9" t="n">
        <f aca="false">IF(K3379="REFUND",(-1*(AJ3379-AG3379)),(AJ3379-AG3379))</f>
        <v>6.194</v>
      </c>
    </row>
    <row r="3380" customFormat="false" ht="13.8" hidden="false" customHeight="false" outlineLevel="0" collapsed="false">
      <c r="A3380" s="6" t="n">
        <v>42247</v>
      </c>
      <c r="B3380" s="0" t="n">
        <v>959629955141</v>
      </c>
      <c r="C3380" s="0" t="s">
        <v>13445</v>
      </c>
      <c r="D3380" s="0" t="s">
        <v>13446</v>
      </c>
      <c r="E3380" s="7" t="n">
        <v>9781429920230</v>
      </c>
      <c r="F3380" s="0" t="s">
        <v>13447</v>
      </c>
      <c r="G3380" s="0" t="s">
        <v>13448</v>
      </c>
      <c r="H3380" s="0" t="s">
        <v>7886</v>
      </c>
      <c r="I3380" s="0" t="n">
        <v>1</v>
      </c>
      <c r="J3380" s="0" t="s">
        <v>573</v>
      </c>
      <c r="K3380" s="0" t="s">
        <v>43</v>
      </c>
      <c r="L3380" s="0" t="n">
        <v>12.64</v>
      </c>
      <c r="M3380" s="0" t="s">
        <v>44</v>
      </c>
      <c r="N3380" s="0" t="n">
        <v>10.99</v>
      </c>
      <c r="O3380" s="0" t="s">
        <v>44</v>
      </c>
      <c r="P3380" s="0" t="n">
        <v>9.92</v>
      </c>
      <c r="Q3380" s="0" t="s">
        <v>45</v>
      </c>
      <c r="R3380" s="0" t="n">
        <v>8.62</v>
      </c>
      <c r="S3380" s="0" t="s">
        <v>45</v>
      </c>
      <c r="T3380" s="0" t="n">
        <v>1.3</v>
      </c>
      <c r="U3380" s="0" t="s">
        <v>45</v>
      </c>
      <c r="V3380" s="0" t="s">
        <v>13449</v>
      </c>
      <c r="W3380" s="0" t="s">
        <v>455</v>
      </c>
      <c r="X3380" s="0" t="s">
        <v>48</v>
      </c>
      <c r="Y3380" s="0" t="s">
        <v>13450</v>
      </c>
      <c r="Z3380" s="0" t="n">
        <v>6.03</v>
      </c>
      <c r="AA3380" s="0" t="s">
        <v>45</v>
      </c>
      <c r="AB3380" s="0" t="n">
        <v>1.3</v>
      </c>
      <c r="AC3380" s="0" t="s">
        <v>45</v>
      </c>
      <c r="AD3380" s="0" t="n">
        <v>5</v>
      </c>
      <c r="AE3380" s="0" t="n">
        <f aca="false">AD3380+100</f>
        <v>105</v>
      </c>
      <c r="AF3380" s="8" t="n">
        <f aca="false">((P3380/AE3380)*100)*ABS(I3380)</f>
        <v>9.44761904761905</v>
      </c>
      <c r="AG3380" s="0" t="n">
        <f aca="false">(TRUNC((AF3380*AD3380/100),2))</f>
        <v>0.47</v>
      </c>
      <c r="AH3380" s="0" t="n">
        <f aca="false">TRUNC(AF3380*1.3222,2)</f>
        <v>12.49</v>
      </c>
      <c r="AI3380" s="0" t="n">
        <f aca="false">TRUNC(AG3380*1.3222,2)</f>
        <v>0.62</v>
      </c>
      <c r="AJ3380" s="0" t="n">
        <f aca="false">((P3380-T3380)*0.7+T3380)*ABS(I3380)</f>
        <v>7.334</v>
      </c>
      <c r="AK3380" s="9" t="n">
        <f aca="false">IF(K3380="REFUND",(-1*(AJ3380-AG3380)),(AJ3380-AG3380))</f>
        <v>6.864</v>
      </c>
    </row>
    <row r="3381" customFormat="false" ht="13.8" hidden="false" customHeight="false" outlineLevel="0" collapsed="false">
      <c r="A3381" s="6" t="n">
        <v>42247</v>
      </c>
      <c r="B3381" s="0" t="n">
        <v>959633332341</v>
      </c>
      <c r="C3381" s="0" t="s">
        <v>13451</v>
      </c>
      <c r="D3381" s="0" t="s">
        <v>13452</v>
      </c>
      <c r="E3381" s="7" t="n">
        <v>9781466881501</v>
      </c>
      <c r="F3381" s="0" t="s">
        <v>290</v>
      </c>
      <c r="G3381" s="0" t="s">
        <v>291</v>
      </c>
      <c r="H3381" s="0" t="s">
        <v>292</v>
      </c>
      <c r="I3381" s="0" t="n">
        <v>1</v>
      </c>
      <c r="J3381" s="0" t="s">
        <v>573</v>
      </c>
      <c r="K3381" s="0" t="s">
        <v>43</v>
      </c>
      <c r="L3381" s="0" t="n">
        <v>16.09</v>
      </c>
      <c r="M3381" s="0" t="s">
        <v>44</v>
      </c>
      <c r="N3381" s="0" t="n">
        <v>13.99</v>
      </c>
      <c r="O3381" s="0" t="s">
        <v>44</v>
      </c>
      <c r="P3381" s="0" t="n">
        <v>12.62</v>
      </c>
      <c r="Q3381" s="0" t="s">
        <v>45</v>
      </c>
      <c r="R3381" s="0" t="n">
        <v>10.98</v>
      </c>
      <c r="S3381" s="0" t="s">
        <v>45</v>
      </c>
      <c r="T3381" s="0" t="n">
        <v>1.64</v>
      </c>
      <c r="U3381" s="0" t="s">
        <v>45</v>
      </c>
      <c r="V3381" s="0" t="s">
        <v>309</v>
      </c>
      <c r="W3381" s="0" t="s">
        <v>96</v>
      </c>
      <c r="X3381" s="0" t="s">
        <v>48</v>
      </c>
      <c r="Y3381" s="0" t="s">
        <v>13453</v>
      </c>
      <c r="Z3381" s="0" t="n">
        <v>7.69</v>
      </c>
      <c r="AA3381" s="0" t="s">
        <v>45</v>
      </c>
      <c r="AB3381" s="0" t="n">
        <v>1.64</v>
      </c>
      <c r="AC3381" s="0" t="s">
        <v>45</v>
      </c>
      <c r="AD3381" s="0" t="n">
        <v>13</v>
      </c>
      <c r="AE3381" s="0" t="n">
        <f aca="false">AD3381+100</f>
        <v>113</v>
      </c>
      <c r="AF3381" s="8" t="n">
        <f aca="false">((P3381/AE3381)*100)*ABS(I3381)</f>
        <v>11.1681415929204</v>
      </c>
      <c r="AG3381" s="0" t="n">
        <f aca="false">(TRUNC((AF3381*AD3381/100),2))</f>
        <v>1.45</v>
      </c>
      <c r="AH3381" s="0" t="n">
        <f aca="false">TRUNC(AF3381*1.3222,2)</f>
        <v>14.76</v>
      </c>
      <c r="AI3381" s="0" t="n">
        <f aca="false">TRUNC(AG3381*1.3222,2)</f>
        <v>1.91</v>
      </c>
      <c r="AJ3381" s="0" t="n">
        <f aca="false">((P3381-T3381)*0.7+T3381)*ABS(I3381)</f>
        <v>9.326</v>
      </c>
      <c r="AK3381" s="9" t="n">
        <f aca="false">IF(K3381="REFUND",(-1*(AJ3381-AG3381)),(AJ3381-AG3381))</f>
        <v>7.876</v>
      </c>
    </row>
    <row r="3382" customFormat="false" ht="13.8" hidden="false" customHeight="false" outlineLevel="0" collapsed="false">
      <c r="A3382" s="6" t="n">
        <v>42247</v>
      </c>
      <c r="B3382" s="0" t="n">
        <v>959633837291</v>
      </c>
      <c r="C3382" s="0" t="s">
        <v>13454</v>
      </c>
      <c r="D3382" s="0" t="s">
        <v>13455</v>
      </c>
      <c r="E3382" s="7" t="n">
        <v>9781466863927</v>
      </c>
      <c r="F3382" s="0" t="s">
        <v>13185</v>
      </c>
      <c r="G3382" s="0" t="s">
        <v>13186</v>
      </c>
      <c r="H3382" s="0" t="s">
        <v>6055</v>
      </c>
      <c r="I3382" s="0" t="n">
        <v>1</v>
      </c>
      <c r="J3382" s="0" t="s">
        <v>573</v>
      </c>
      <c r="K3382" s="0" t="s">
        <v>43</v>
      </c>
      <c r="L3382" s="0" t="n">
        <v>16.09</v>
      </c>
      <c r="M3382" s="0" t="s">
        <v>44</v>
      </c>
      <c r="N3382" s="0" t="n">
        <v>13.99</v>
      </c>
      <c r="O3382" s="0" t="s">
        <v>44</v>
      </c>
      <c r="P3382" s="0" t="n">
        <v>12.62</v>
      </c>
      <c r="Q3382" s="0" t="s">
        <v>45</v>
      </c>
      <c r="R3382" s="0" t="n">
        <v>10.98</v>
      </c>
      <c r="S3382" s="0" t="s">
        <v>45</v>
      </c>
      <c r="T3382" s="0" t="n">
        <v>1.64</v>
      </c>
      <c r="U3382" s="0" t="s">
        <v>45</v>
      </c>
      <c r="V3382" s="0" t="s">
        <v>13456</v>
      </c>
      <c r="W3382" s="0" t="s">
        <v>80</v>
      </c>
      <c r="X3382" s="0" t="s">
        <v>48</v>
      </c>
      <c r="Y3382" s="0" t="s">
        <v>13457</v>
      </c>
      <c r="Z3382" s="0" t="n">
        <v>7.69</v>
      </c>
      <c r="AA3382" s="0" t="s">
        <v>45</v>
      </c>
      <c r="AB3382" s="0" t="n">
        <v>1.64</v>
      </c>
      <c r="AC3382" s="0" t="s">
        <v>45</v>
      </c>
      <c r="AD3382" s="0" t="n">
        <v>5</v>
      </c>
      <c r="AE3382" s="0" t="n">
        <f aca="false">AD3382+100</f>
        <v>105</v>
      </c>
      <c r="AF3382" s="8" t="n">
        <f aca="false">((P3382/AE3382)*100)*ABS(I3382)</f>
        <v>12.0190476190476</v>
      </c>
      <c r="AG3382" s="0" t="n">
        <f aca="false">(TRUNC((AF3382*AD3382/100),2))</f>
        <v>0.6</v>
      </c>
      <c r="AH3382" s="0" t="n">
        <f aca="false">TRUNC(AF3382*1.3222,2)</f>
        <v>15.89</v>
      </c>
      <c r="AI3382" s="0" t="n">
        <f aca="false">TRUNC(AG3382*1.3222,2)</f>
        <v>0.79</v>
      </c>
      <c r="AJ3382" s="0" t="n">
        <f aca="false">((P3382-T3382)*0.7+T3382)*ABS(I3382)</f>
        <v>9.326</v>
      </c>
      <c r="AK3382" s="9" t="n">
        <f aca="false">IF(K3382="REFUND",(-1*(AJ3382-AG3382)),(AJ3382-AG3382))</f>
        <v>8.726</v>
      </c>
    </row>
    <row r="3383" customFormat="false" ht="13.8" hidden="false" customHeight="false" outlineLevel="0" collapsed="false">
      <c r="A3383" s="6" t="n">
        <v>42247</v>
      </c>
      <c r="B3383" s="0" t="n">
        <v>959634597291</v>
      </c>
      <c r="C3383" s="0" t="s">
        <v>13458</v>
      </c>
      <c r="D3383" s="0" t="s">
        <v>13459</v>
      </c>
      <c r="E3383" s="7" t="n">
        <v>9781429916905</v>
      </c>
      <c r="F3383" s="0" t="s">
        <v>13460</v>
      </c>
      <c r="G3383" s="0" t="s">
        <v>13461</v>
      </c>
      <c r="H3383" s="0" t="s">
        <v>1153</v>
      </c>
      <c r="I3383" s="0" t="n">
        <v>1</v>
      </c>
      <c r="J3383" s="0" t="s">
        <v>573</v>
      </c>
      <c r="K3383" s="0" t="s">
        <v>43</v>
      </c>
      <c r="L3383" s="0" t="n">
        <v>10.34</v>
      </c>
      <c r="M3383" s="0" t="s">
        <v>44</v>
      </c>
      <c r="N3383" s="0" t="n">
        <v>8.99</v>
      </c>
      <c r="O3383" s="0" t="s">
        <v>44</v>
      </c>
      <c r="P3383" s="0" t="n">
        <v>8.11</v>
      </c>
      <c r="Q3383" s="0" t="s">
        <v>45</v>
      </c>
      <c r="R3383" s="0" t="n">
        <v>7.05</v>
      </c>
      <c r="S3383" s="0" t="s">
        <v>45</v>
      </c>
      <c r="T3383" s="0" t="n">
        <v>1.06</v>
      </c>
      <c r="U3383" s="0" t="s">
        <v>45</v>
      </c>
      <c r="V3383" s="0" t="s">
        <v>280</v>
      </c>
      <c r="W3383" s="0" t="s">
        <v>180</v>
      </c>
      <c r="X3383" s="0" t="s">
        <v>48</v>
      </c>
      <c r="Y3383" s="0" t="s">
        <v>1154</v>
      </c>
      <c r="Z3383" s="0" t="n">
        <v>4.94</v>
      </c>
      <c r="AA3383" s="0" t="s">
        <v>45</v>
      </c>
      <c r="AB3383" s="0" t="n">
        <v>1.06</v>
      </c>
      <c r="AC3383" s="0" t="s">
        <v>45</v>
      </c>
      <c r="AD3383" s="0" t="n">
        <v>5</v>
      </c>
      <c r="AE3383" s="0" t="n">
        <f aca="false">AD3383+100</f>
        <v>105</v>
      </c>
      <c r="AF3383" s="8" t="n">
        <f aca="false">((P3383/AE3383)*100)*ABS(I3383)</f>
        <v>7.72380952380952</v>
      </c>
      <c r="AG3383" s="0" t="n">
        <f aca="false">(TRUNC((AF3383*AD3383/100),2))</f>
        <v>0.38</v>
      </c>
      <c r="AH3383" s="0" t="n">
        <f aca="false">TRUNC(AF3383*1.3222,2)</f>
        <v>10.21</v>
      </c>
      <c r="AI3383" s="0" t="n">
        <f aca="false">TRUNC(AG3383*1.3222,2)</f>
        <v>0.5</v>
      </c>
      <c r="AJ3383" s="0" t="n">
        <f aca="false">((P3383-T3383)*0.7+T3383)*ABS(I3383)</f>
        <v>5.995</v>
      </c>
      <c r="AK3383" s="9" t="n">
        <f aca="false">IF(K3383="REFUND",(-1*(AJ3383-AG3383)),(AJ3383-AG3383))</f>
        <v>5.615</v>
      </c>
    </row>
    <row r="3384" customFormat="false" ht="13.8" hidden="false" customHeight="false" outlineLevel="0" collapsed="false">
      <c r="A3384" s="6" t="n">
        <v>42247</v>
      </c>
      <c r="B3384" s="0" t="n">
        <v>959635376391</v>
      </c>
      <c r="C3384" s="0" t="s">
        <v>13462</v>
      </c>
      <c r="D3384" s="0" t="s">
        <v>13463</v>
      </c>
      <c r="E3384" s="7" t="n">
        <v>9781466887527</v>
      </c>
      <c r="F3384" s="0" t="s">
        <v>10259</v>
      </c>
      <c r="G3384" s="0" t="s">
        <v>10260</v>
      </c>
      <c r="H3384" s="0" t="s">
        <v>657</v>
      </c>
      <c r="I3384" s="0" t="n">
        <v>1</v>
      </c>
      <c r="J3384" s="0" t="s">
        <v>573</v>
      </c>
      <c r="K3384" s="0" t="s">
        <v>43</v>
      </c>
      <c r="L3384" s="0" t="n">
        <v>3.44</v>
      </c>
      <c r="M3384" s="0" t="s">
        <v>44</v>
      </c>
      <c r="N3384" s="0" t="n">
        <v>2.99</v>
      </c>
      <c r="O3384" s="0" t="s">
        <v>44</v>
      </c>
      <c r="P3384" s="0" t="n">
        <v>2.67</v>
      </c>
      <c r="Q3384" s="0" t="s">
        <v>45</v>
      </c>
      <c r="R3384" s="0" t="n">
        <v>2.32</v>
      </c>
      <c r="S3384" s="0" t="s">
        <v>45</v>
      </c>
      <c r="T3384" s="0" t="n">
        <v>0.35</v>
      </c>
      <c r="U3384" s="0" t="s">
        <v>45</v>
      </c>
      <c r="V3384" s="0" t="s">
        <v>118</v>
      </c>
      <c r="W3384" s="0" t="s">
        <v>47</v>
      </c>
      <c r="X3384" s="0" t="s">
        <v>48</v>
      </c>
      <c r="Y3384" s="0" t="s">
        <v>3752</v>
      </c>
      <c r="Z3384" s="0" t="n">
        <v>1.62</v>
      </c>
      <c r="AA3384" s="0" t="s">
        <v>45</v>
      </c>
      <c r="AB3384" s="0" t="n">
        <v>0.35</v>
      </c>
      <c r="AC3384" s="0" t="s">
        <v>45</v>
      </c>
      <c r="AD3384" s="0" t="n">
        <v>13</v>
      </c>
      <c r="AE3384" s="0" t="n">
        <f aca="false">AD3384+100</f>
        <v>113</v>
      </c>
      <c r="AF3384" s="8" t="n">
        <f aca="false">((P3384/AE3384)*100)*ABS(I3384)</f>
        <v>2.36283185840708</v>
      </c>
      <c r="AG3384" s="0" t="n">
        <f aca="false">(TRUNC((AF3384*AD3384/100),2))</f>
        <v>0.3</v>
      </c>
      <c r="AH3384" s="0" t="n">
        <f aca="false">TRUNC(AF3384*1.3222,2)</f>
        <v>3.12</v>
      </c>
      <c r="AI3384" s="0" t="n">
        <f aca="false">TRUNC(AG3384*1.3222,2)</f>
        <v>0.39</v>
      </c>
      <c r="AJ3384" s="0" t="n">
        <f aca="false">((P3384-T3384)*0.7+T3384)*ABS(I3384)</f>
        <v>1.974</v>
      </c>
      <c r="AK3384" s="9" t="n">
        <f aca="false">IF(K3384="REFUND",(-1*(AJ3384-AG3384)),(AJ3384-AG3384))</f>
        <v>1.674</v>
      </c>
    </row>
    <row r="3385" customFormat="false" ht="13.8" hidden="false" customHeight="false" outlineLevel="0" collapsed="false">
      <c r="A3385" s="6" t="n">
        <v>42247</v>
      </c>
      <c r="B3385" s="0" t="n">
        <v>959636631241</v>
      </c>
      <c r="C3385" s="0" t="s">
        <v>13464</v>
      </c>
      <c r="D3385" s="0" t="s">
        <v>13465</v>
      </c>
      <c r="E3385" s="7" t="n">
        <v>9781429967365</v>
      </c>
      <c r="F3385" s="0" t="s">
        <v>13466</v>
      </c>
      <c r="G3385" s="0" t="s">
        <v>13467</v>
      </c>
      <c r="H3385" s="0" t="s">
        <v>8063</v>
      </c>
      <c r="I3385" s="0" t="n">
        <v>1</v>
      </c>
      <c r="J3385" s="0" t="s">
        <v>573</v>
      </c>
      <c r="K3385" s="0" t="s">
        <v>43</v>
      </c>
      <c r="L3385" s="0" t="n">
        <v>11.49</v>
      </c>
      <c r="M3385" s="0" t="s">
        <v>44</v>
      </c>
      <c r="N3385" s="0" t="n">
        <v>9.99</v>
      </c>
      <c r="O3385" s="0" t="s">
        <v>44</v>
      </c>
      <c r="P3385" s="0" t="n">
        <v>8.93</v>
      </c>
      <c r="Q3385" s="0" t="s">
        <v>45</v>
      </c>
      <c r="R3385" s="0" t="n">
        <v>7.76</v>
      </c>
      <c r="S3385" s="0" t="s">
        <v>45</v>
      </c>
      <c r="T3385" s="0" t="n">
        <v>1.17</v>
      </c>
      <c r="U3385" s="0" t="s">
        <v>45</v>
      </c>
      <c r="V3385" s="0" t="s">
        <v>280</v>
      </c>
      <c r="W3385" s="0" t="s">
        <v>180</v>
      </c>
      <c r="X3385" s="0" t="s">
        <v>48</v>
      </c>
      <c r="Y3385" s="0" t="s">
        <v>8808</v>
      </c>
      <c r="Z3385" s="0" t="n">
        <v>5.43</v>
      </c>
      <c r="AA3385" s="0" t="s">
        <v>45</v>
      </c>
      <c r="AB3385" s="0" t="n">
        <v>1.17</v>
      </c>
      <c r="AC3385" s="0" t="s">
        <v>45</v>
      </c>
      <c r="AD3385" s="0" t="n">
        <v>5</v>
      </c>
      <c r="AE3385" s="0" t="n">
        <f aca="false">AD3385+100</f>
        <v>105</v>
      </c>
      <c r="AF3385" s="8" t="n">
        <f aca="false">((P3385/AE3385)*100)*ABS(I3385)</f>
        <v>8.5047619047619</v>
      </c>
      <c r="AG3385" s="0" t="n">
        <f aca="false">(TRUNC((AF3385*AD3385/100),2))</f>
        <v>0.42</v>
      </c>
      <c r="AH3385" s="0" t="n">
        <f aca="false">TRUNC(AF3385*1.3222,2)</f>
        <v>11.24</v>
      </c>
      <c r="AI3385" s="0" t="n">
        <f aca="false">TRUNC(AG3385*1.3222,2)</f>
        <v>0.55</v>
      </c>
      <c r="AJ3385" s="0" t="n">
        <f aca="false">((P3385-T3385)*0.7+T3385)*ABS(I3385)</f>
        <v>6.602</v>
      </c>
      <c r="AK3385" s="9" t="n">
        <f aca="false">IF(K3385="REFUND",(-1*(AJ3385-AG3385)),(AJ3385-AG3385))</f>
        <v>6.182</v>
      </c>
    </row>
    <row r="3386" customFormat="false" ht="13.8" hidden="false" customHeight="false" outlineLevel="0" collapsed="false">
      <c r="A3386" s="6" t="n">
        <v>42247</v>
      </c>
      <c r="B3386" s="0" t="n">
        <v>959637979291</v>
      </c>
      <c r="C3386" s="0" t="s">
        <v>13468</v>
      </c>
      <c r="D3386" s="0" t="s">
        <v>13469</v>
      </c>
      <c r="E3386" s="7" t="n">
        <v>9781466850606</v>
      </c>
      <c r="F3386" s="0" t="s">
        <v>137</v>
      </c>
      <c r="G3386" s="0" t="s">
        <v>138</v>
      </c>
      <c r="H3386" s="0" t="s">
        <v>139</v>
      </c>
      <c r="I3386" s="0" t="n">
        <v>1</v>
      </c>
      <c r="J3386" s="0" t="s">
        <v>573</v>
      </c>
      <c r="K3386" s="0" t="s">
        <v>43</v>
      </c>
      <c r="L3386" s="0" t="n">
        <v>17.24</v>
      </c>
      <c r="M3386" s="0" t="s">
        <v>44</v>
      </c>
      <c r="N3386" s="0" t="n">
        <v>14.99</v>
      </c>
      <c r="O3386" s="0" t="s">
        <v>44</v>
      </c>
      <c r="P3386" s="0" t="n">
        <v>13.53</v>
      </c>
      <c r="Q3386" s="0" t="s">
        <v>45</v>
      </c>
      <c r="R3386" s="0" t="n">
        <v>11.76</v>
      </c>
      <c r="S3386" s="0" t="s">
        <v>45</v>
      </c>
      <c r="T3386" s="0" t="n">
        <v>1.77</v>
      </c>
      <c r="U3386" s="0" t="s">
        <v>45</v>
      </c>
      <c r="V3386" s="0" t="s">
        <v>13084</v>
      </c>
      <c r="W3386" s="0" t="s">
        <v>47</v>
      </c>
      <c r="X3386" s="0" t="s">
        <v>48</v>
      </c>
      <c r="Y3386" s="0" t="s">
        <v>13470</v>
      </c>
      <c r="Z3386" s="0" t="n">
        <v>8.23</v>
      </c>
      <c r="AA3386" s="0" t="s">
        <v>45</v>
      </c>
      <c r="AB3386" s="0" t="n">
        <v>1.77</v>
      </c>
      <c r="AC3386" s="0" t="s">
        <v>45</v>
      </c>
      <c r="AD3386" s="0" t="n">
        <v>13</v>
      </c>
      <c r="AE3386" s="0" t="n">
        <f aca="false">AD3386+100</f>
        <v>113</v>
      </c>
      <c r="AF3386" s="8" t="n">
        <f aca="false">((P3386/AE3386)*100)*ABS(I3386)</f>
        <v>11.9734513274336</v>
      </c>
      <c r="AG3386" s="0" t="n">
        <f aca="false">(TRUNC((AF3386*AD3386/100),2))</f>
        <v>1.55</v>
      </c>
      <c r="AH3386" s="0" t="n">
        <f aca="false">TRUNC(AF3386*1.3222,2)</f>
        <v>15.83</v>
      </c>
      <c r="AI3386" s="0" t="n">
        <f aca="false">TRUNC(AG3386*1.3222,2)</f>
        <v>2.04</v>
      </c>
      <c r="AJ3386" s="0" t="n">
        <f aca="false">((P3386-T3386)*0.7+T3386)*ABS(I3386)</f>
        <v>10.002</v>
      </c>
      <c r="AK3386" s="9" t="n">
        <f aca="false">IF(K3386="REFUND",(-1*(AJ3386-AG3386)),(AJ3386-AG3386))</f>
        <v>8.452</v>
      </c>
    </row>
    <row r="3387" customFormat="false" ht="13.8" hidden="false" customHeight="false" outlineLevel="0" collapsed="false">
      <c r="A3387" s="6" t="n">
        <v>42247</v>
      </c>
      <c r="B3387" s="0" t="n">
        <v>959639712141</v>
      </c>
      <c r="C3387" s="0" t="s">
        <v>13471</v>
      </c>
      <c r="D3387" s="0" t="s">
        <v>13472</v>
      </c>
      <c r="E3387" s="7" t="n">
        <v>9781633752931</v>
      </c>
      <c r="F3387" s="0" t="s">
        <v>7105</v>
      </c>
      <c r="G3387" s="0" t="s">
        <v>7106</v>
      </c>
      <c r="H3387" s="0" t="s">
        <v>7107</v>
      </c>
      <c r="I3387" s="0" t="n">
        <v>1</v>
      </c>
      <c r="J3387" s="0" t="s">
        <v>573</v>
      </c>
      <c r="K3387" s="0" t="s">
        <v>43</v>
      </c>
      <c r="L3387" s="0" t="n">
        <v>2.29</v>
      </c>
      <c r="M3387" s="0" t="s">
        <v>44</v>
      </c>
      <c r="N3387" s="0" t="n">
        <v>1.99</v>
      </c>
      <c r="O3387" s="0" t="s">
        <v>44</v>
      </c>
      <c r="P3387" s="0" t="n">
        <v>1.8</v>
      </c>
      <c r="Q3387" s="0" t="s">
        <v>45</v>
      </c>
      <c r="R3387" s="0" t="n">
        <v>1.56</v>
      </c>
      <c r="S3387" s="0" t="s">
        <v>45</v>
      </c>
      <c r="T3387" s="0" t="n">
        <v>0.24</v>
      </c>
      <c r="U3387" s="0" t="s">
        <v>45</v>
      </c>
      <c r="V3387" s="0" t="s">
        <v>280</v>
      </c>
      <c r="W3387" s="0" t="s">
        <v>951</v>
      </c>
      <c r="X3387" s="0" t="s">
        <v>48</v>
      </c>
      <c r="Y3387" s="0" t="s">
        <v>13473</v>
      </c>
      <c r="Z3387" s="0" t="n">
        <v>1.09</v>
      </c>
      <c r="AA3387" s="0" t="s">
        <v>45</v>
      </c>
      <c r="AB3387" s="0" t="n">
        <v>0.24</v>
      </c>
      <c r="AC3387" s="0" t="s">
        <v>45</v>
      </c>
      <c r="AD3387" s="0" t="n">
        <v>5</v>
      </c>
      <c r="AE3387" s="0" t="n">
        <f aca="false">AD3387+100</f>
        <v>105</v>
      </c>
      <c r="AF3387" s="8" t="n">
        <f aca="false">((P3387/AE3387)*100)*ABS(I3387)</f>
        <v>1.71428571428571</v>
      </c>
      <c r="AG3387" s="0" t="n">
        <f aca="false">(TRUNC((AF3387*AD3387/100),2))</f>
        <v>0.08</v>
      </c>
      <c r="AH3387" s="0" t="n">
        <f aca="false">TRUNC(AF3387*1.3222,2)</f>
        <v>2.26</v>
      </c>
      <c r="AI3387" s="0" t="n">
        <f aca="false">TRUNC(AG3387*1.3222,2)</f>
        <v>0.1</v>
      </c>
      <c r="AJ3387" s="0" t="n">
        <f aca="false">((P3387-T3387)*0.7+T3387)*ABS(I3387)</f>
        <v>1.332</v>
      </c>
      <c r="AK3387" s="9" t="n">
        <f aca="false">IF(K3387="REFUND",(-1*(AJ3387-AG3387)),(AJ3387-AG3387))</f>
        <v>1.252</v>
      </c>
    </row>
    <row r="3388" customFormat="false" ht="13.8" hidden="false" customHeight="false" outlineLevel="0" collapsed="false">
      <c r="A3388" s="6" t="n">
        <v>42247</v>
      </c>
      <c r="B3388" s="0" t="n">
        <v>959640962291</v>
      </c>
      <c r="C3388" s="0" t="s">
        <v>13474</v>
      </c>
      <c r="D3388" s="0" t="s">
        <v>13475</v>
      </c>
      <c r="E3388" s="7" t="n">
        <v>9781250034502</v>
      </c>
      <c r="F3388" s="0" t="s">
        <v>325</v>
      </c>
      <c r="G3388" s="0" t="s">
        <v>326</v>
      </c>
      <c r="H3388" s="0" t="s">
        <v>64</v>
      </c>
      <c r="I3388" s="0" t="n">
        <v>1</v>
      </c>
      <c r="J3388" s="0" t="s">
        <v>573</v>
      </c>
      <c r="K3388" s="0" t="s">
        <v>43</v>
      </c>
      <c r="L3388" s="0" t="n">
        <v>18.39</v>
      </c>
      <c r="M3388" s="0" t="s">
        <v>44</v>
      </c>
      <c r="N3388" s="0" t="n">
        <v>15.99</v>
      </c>
      <c r="O3388" s="0" t="s">
        <v>44</v>
      </c>
      <c r="P3388" s="0" t="n">
        <v>14.43</v>
      </c>
      <c r="Q3388" s="0" t="s">
        <v>45</v>
      </c>
      <c r="R3388" s="0" t="n">
        <v>12.55</v>
      </c>
      <c r="S3388" s="0" t="s">
        <v>45</v>
      </c>
      <c r="T3388" s="0" t="n">
        <v>1.88</v>
      </c>
      <c r="U3388" s="0" t="s">
        <v>45</v>
      </c>
      <c r="V3388" s="0" t="s">
        <v>118</v>
      </c>
      <c r="W3388" s="0" t="s">
        <v>47</v>
      </c>
      <c r="X3388" s="0" t="s">
        <v>48</v>
      </c>
      <c r="Y3388" s="0" t="s">
        <v>13476</v>
      </c>
      <c r="Z3388" s="0" t="n">
        <v>8.79</v>
      </c>
      <c r="AA3388" s="0" t="s">
        <v>45</v>
      </c>
      <c r="AB3388" s="0" t="n">
        <v>1.88</v>
      </c>
      <c r="AC3388" s="0" t="s">
        <v>45</v>
      </c>
      <c r="AD3388" s="0" t="n">
        <v>13</v>
      </c>
      <c r="AE3388" s="0" t="n">
        <f aca="false">AD3388+100</f>
        <v>113</v>
      </c>
      <c r="AF3388" s="8" t="n">
        <f aca="false">((P3388/AE3388)*100)*ABS(I3388)</f>
        <v>12.7699115044248</v>
      </c>
      <c r="AG3388" s="0" t="n">
        <f aca="false">(TRUNC((AF3388*AD3388/100),2))</f>
        <v>1.66</v>
      </c>
      <c r="AH3388" s="0" t="n">
        <f aca="false">TRUNC(AF3388*1.3222,2)</f>
        <v>16.88</v>
      </c>
      <c r="AI3388" s="0" t="n">
        <f aca="false">TRUNC(AG3388*1.3222,2)</f>
        <v>2.19</v>
      </c>
      <c r="AJ3388" s="0" t="n">
        <f aca="false">((P3388-T3388)*0.7+T3388)*ABS(I3388)</f>
        <v>10.665</v>
      </c>
      <c r="AK3388" s="9" t="n">
        <f aca="false">IF(K3388="REFUND",(-1*(AJ3388-AG3388)),(AJ3388-AG3388))</f>
        <v>9.005</v>
      </c>
    </row>
    <row r="3389" customFormat="false" ht="13.8" hidden="false" customHeight="false" outlineLevel="0" collapsed="false">
      <c r="A3389" s="6" t="n">
        <v>42247</v>
      </c>
      <c r="B3389" s="0" t="n">
        <v>959641658141</v>
      </c>
      <c r="C3389" s="0" t="s">
        <v>13477</v>
      </c>
      <c r="D3389" s="0" t="s">
        <v>13478</v>
      </c>
      <c r="E3389" s="7" t="n">
        <v>9781633753594</v>
      </c>
      <c r="F3389" s="0" t="s">
        <v>3885</v>
      </c>
      <c r="G3389" s="0" t="s">
        <v>3886</v>
      </c>
      <c r="H3389" s="0" t="s">
        <v>3887</v>
      </c>
      <c r="I3389" s="0" t="n">
        <v>1</v>
      </c>
      <c r="J3389" s="0" t="s">
        <v>573</v>
      </c>
      <c r="K3389" s="0" t="s">
        <v>43</v>
      </c>
      <c r="L3389" s="0" t="n">
        <v>2.29</v>
      </c>
      <c r="M3389" s="0" t="s">
        <v>44</v>
      </c>
      <c r="N3389" s="0" t="n">
        <v>1.99</v>
      </c>
      <c r="O3389" s="0" t="s">
        <v>44</v>
      </c>
      <c r="P3389" s="0" t="n">
        <v>1.8</v>
      </c>
      <c r="Q3389" s="0" t="s">
        <v>45</v>
      </c>
      <c r="R3389" s="0" t="n">
        <v>1.56</v>
      </c>
      <c r="S3389" s="0" t="s">
        <v>45</v>
      </c>
      <c r="T3389" s="0" t="n">
        <v>0.24</v>
      </c>
      <c r="U3389" s="0" t="s">
        <v>45</v>
      </c>
      <c r="V3389" s="0" t="s">
        <v>9994</v>
      </c>
      <c r="W3389" s="0" t="s">
        <v>58</v>
      </c>
      <c r="X3389" s="0" t="s">
        <v>48</v>
      </c>
      <c r="Y3389" s="0" t="s">
        <v>9995</v>
      </c>
      <c r="Z3389" s="0" t="n">
        <v>1.09</v>
      </c>
      <c r="AA3389" s="0" t="s">
        <v>45</v>
      </c>
      <c r="AB3389" s="0" t="n">
        <v>0.24</v>
      </c>
      <c r="AC3389" s="0" t="s">
        <v>45</v>
      </c>
      <c r="AD3389" s="0" t="n">
        <v>5</v>
      </c>
      <c r="AE3389" s="0" t="n">
        <f aca="false">AD3389+100</f>
        <v>105</v>
      </c>
      <c r="AF3389" s="8" t="n">
        <f aca="false">((P3389/AE3389)*100)*ABS(I3389)</f>
        <v>1.71428571428571</v>
      </c>
      <c r="AG3389" s="0" t="n">
        <f aca="false">(TRUNC((AF3389*AD3389/100),2))</f>
        <v>0.08</v>
      </c>
      <c r="AH3389" s="0" t="n">
        <f aca="false">TRUNC(AF3389*1.3222,2)</f>
        <v>2.26</v>
      </c>
      <c r="AI3389" s="0" t="n">
        <f aca="false">TRUNC(AG3389*1.3222,2)</f>
        <v>0.1</v>
      </c>
      <c r="AJ3389" s="0" t="n">
        <f aca="false">((P3389-T3389)*0.7+T3389)*ABS(I3389)</f>
        <v>1.332</v>
      </c>
      <c r="AK3389" s="9" t="n">
        <f aca="false">IF(K3389="REFUND",(-1*(AJ3389-AG3389)),(AJ3389-AG3389))</f>
        <v>1.252</v>
      </c>
    </row>
    <row r="3390" customFormat="false" ht="13.8" hidden="false" customHeight="false" outlineLevel="0" collapsed="false">
      <c r="A3390" s="6" t="n">
        <v>42247</v>
      </c>
      <c r="B3390" s="0" t="n">
        <v>959644860391</v>
      </c>
      <c r="C3390" s="0" t="s">
        <v>13479</v>
      </c>
      <c r="D3390" s="0" t="s">
        <v>13480</v>
      </c>
      <c r="E3390" s="7" t="n">
        <v>9781429909327</v>
      </c>
      <c r="F3390" s="0" t="s">
        <v>515</v>
      </c>
      <c r="G3390" s="0" t="s">
        <v>516</v>
      </c>
      <c r="H3390" s="0" t="s">
        <v>435</v>
      </c>
      <c r="I3390" s="0" t="n">
        <v>1</v>
      </c>
      <c r="J3390" s="0" t="s">
        <v>573</v>
      </c>
      <c r="K3390" s="0" t="s">
        <v>43</v>
      </c>
      <c r="L3390" s="0" t="n">
        <v>10.34</v>
      </c>
      <c r="M3390" s="0" t="s">
        <v>44</v>
      </c>
      <c r="N3390" s="0" t="n">
        <v>8.99</v>
      </c>
      <c r="O3390" s="0" t="s">
        <v>44</v>
      </c>
      <c r="P3390" s="0" t="n">
        <v>8.11</v>
      </c>
      <c r="Q3390" s="0" t="s">
        <v>45</v>
      </c>
      <c r="R3390" s="0" t="n">
        <v>7.05</v>
      </c>
      <c r="S3390" s="0" t="s">
        <v>45</v>
      </c>
      <c r="T3390" s="0" t="n">
        <v>1.06</v>
      </c>
      <c r="U3390" s="0" t="s">
        <v>45</v>
      </c>
      <c r="V3390" s="0" t="s">
        <v>309</v>
      </c>
      <c r="W3390" s="0" t="s">
        <v>47</v>
      </c>
      <c r="X3390" s="0" t="s">
        <v>48</v>
      </c>
      <c r="Y3390" s="0" t="s">
        <v>2950</v>
      </c>
      <c r="Z3390" s="0" t="n">
        <v>4.94</v>
      </c>
      <c r="AA3390" s="0" t="s">
        <v>45</v>
      </c>
      <c r="AB3390" s="0" t="n">
        <v>1.06</v>
      </c>
      <c r="AC3390" s="0" t="s">
        <v>45</v>
      </c>
      <c r="AD3390" s="0" t="n">
        <v>13</v>
      </c>
      <c r="AE3390" s="0" t="n">
        <f aca="false">AD3390+100</f>
        <v>113</v>
      </c>
      <c r="AF3390" s="8" t="n">
        <f aca="false">((P3390/AE3390)*100)*ABS(I3390)</f>
        <v>7.17699115044248</v>
      </c>
      <c r="AG3390" s="0" t="n">
        <f aca="false">(TRUNC((AF3390*AD3390/100),2))</f>
        <v>0.93</v>
      </c>
      <c r="AH3390" s="0" t="n">
        <f aca="false">TRUNC(AF3390*1.3222,2)</f>
        <v>9.48</v>
      </c>
      <c r="AI3390" s="0" t="n">
        <f aca="false">TRUNC(AG3390*1.3222,2)</f>
        <v>1.22</v>
      </c>
      <c r="AJ3390" s="0" t="n">
        <f aca="false">((P3390-T3390)*0.7+T3390)*ABS(I3390)</f>
        <v>5.995</v>
      </c>
      <c r="AK3390" s="9" t="n">
        <f aca="false">IF(K3390="REFUND",(-1*(AJ3390-AG3390)),(AJ3390-AG3390))</f>
        <v>5.065</v>
      </c>
    </row>
    <row r="3391" customFormat="false" ht="13.8" hidden="false" customHeight="false" outlineLevel="0" collapsed="false">
      <c r="A3391" s="6" t="n">
        <v>42247</v>
      </c>
      <c r="B3391" s="0" t="n">
        <v>959649298391</v>
      </c>
      <c r="C3391" s="0" t="s">
        <v>13481</v>
      </c>
      <c r="D3391" s="0" t="s">
        <v>13482</v>
      </c>
      <c r="E3391" s="7" t="n">
        <v>9781466838888</v>
      </c>
      <c r="F3391" s="0" t="s">
        <v>7504</v>
      </c>
      <c r="G3391" s="0" t="s">
        <v>7505</v>
      </c>
      <c r="H3391" s="0" t="s">
        <v>4351</v>
      </c>
      <c r="I3391" s="0" t="n">
        <v>1</v>
      </c>
      <c r="J3391" s="0" t="s">
        <v>573</v>
      </c>
      <c r="K3391" s="0" t="s">
        <v>43</v>
      </c>
      <c r="L3391" s="0" t="n">
        <v>14.94</v>
      </c>
      <c r="M3391" s="0" t="s">
        <v>44</v>
      </c>
      <c r="N3391" s="0" t="n">
        <v>12.99</v>
      </c>
      <c r="O3391" s="0" t="s">
        <v>44</v>
      </c>
      <c r="P3391" s="0" t="n">
        <v>11.72</v>
      </c>
      <c r="Q3391" s="0" t="s">
        <v>45</v>
      </c>
      <c r="R3391" s="0" t="n">
        <v>10.19</v>
      </c>
      <c r="S3391" s="0" t="s">
        <v>45</v>
      </c>
      <c r="T3391" s="0" t="n">
        <v>1.53</v>
      </c>
      <c r="U3391" s="0" t="s">
        <v>45</v>
      </c>
      <c r="V3391" s="0" t="s">
        <v>12792</v>
      </c>
      <c r="W3391" s="0" t="s">
        <v>47</v>
      </c>
      <c r="X3391" s="0" t="s">
        <v>48</v>
      </c>
      <c r="Y3391" s="0" t="s">
        <v>2456</v>
      </c>
      <c r="Z3391" s="0" t="n">
        <v>7.13</v>
      </c>
      <c r="AA3391" s="0" t="s">
        <v>45</v>
      </c>
      <c r="AB3391" s="0" t="n">
        <v>1.53</v>
      </c>
      <c r="AC3391" s="0" t="s">
        <v>45</v>
      </c>
      <c r="AD3391" s="0" t="n">
        <v>13</v>
      </c>
      <c r="AE3391" s="0" t="n">
        <f aca="false">AD3391+100</f>
        <v>113</v>
      </c>
      <c r="AF3391" s="8" t="n">
        <f aca="false">((P3391/AE3391)*100)*ABS(I3391)</f>
        <v>10.3716814159292</v>
      </c>
      <c r="AG3391" s="0" t="n">
        <f aca="false">(TRUNC((AF3391*AD3391/100),2))</f>
        <v>1.34</v>
      </c>
      <c r="AH3391" s="0" t="n">
        <f aca="false">TRUNC(AF3391*1.3222,2)</f>
        <v>13.71</v>
      </c>
      <c r="AI3391" s="0" t="n">
        <f aca="false">TRUNC(AG3391*1.3222,2)</f>
        <v>1.77</v>
      </c>
      <c r="AJ3391" s="0" t="n">
        <f aca="false">((P3391-T3391)*0.7+T3391)*ABS(I3391)</f>
        <v>8.663</v>
      </c>
      <c r="AK3391" s="9" t="n">
        <f aca="false">IF(K3391="REFUND",(-1*(AJ3391-AG3391)),(AJ3391-AG3391))</f>
        <v>7.323</v>
      </c>
    </row>
    <row r="3392" customFormat="false" ht="13.8" hidden="false" customHeight="false" outlineLevel="0" collapsed="false">
      <c r="A3392" s="6" t="n">
        <v>42247</v>
      </c>
      <c r="B3392" s="0" t="n">
        <v>959650929241</v>
      </c>
      <c r="C3392" s="0" t="s">
        <v>13483</v>
      </c>
      <c r="D3392" s="0" t="s">
        <v>13484</v>
      </c>
      <c r="E3392" s="7" t="n">
        <v>9781250084316</v>
      </c>
      <c r="F3392" s="0" t="s">
        <v>9841</v>
      </c>
      <c r="G3392" s="0" t="s">
        <v>9842</v>
      </c>
      <c r="H3392" s="0" t="s">
        <v>4100</v>
      </c>
      <c r="I3392" s="0" t="n">
        <v>1</v>
      </c>
      <c r="J3392" s="0" t="s">
        <v>573</v>
      </c>
      <c r="K3392" s="0" t="s">
        <v>43</v>
      </c>
      <c r="L3392" s="0" t="n">
        <v>1.14</v>
      </c>
      <c r="M3392" s="0" t="s">
        <v>44</v>
      </c>
      <c r="N3392" s="0" t="n">
        <v>0.99</v>
      </c>
      <c r="O3392" s="0" t="s">
        <v>44</v>
      </c>
      <c r="P3392" s="0" t="n">
        <v>0.89</v>
      </c>
      <c r="Q3392" s="0" t="s">
        <v>45</v>
      </c>
      <c r="R3392" s="0" t="n">
        <v>0.78</v>
      </c>
      <c r="S3392" s="0" t="s">
        <v>45</v>
      </c>
      <c r="T3392" s="0" t="n">
        <v>0.11</v>
      </c>
      <c r="U3392" s="0" t="s">
        <v>45</v>
      </c>
      <c r="V3392" s="0" t="s">
        <v>2507</v>
      </c>
      <c r="W3392" s="0" t="s">
        <v>47</v>
      </c>
      <c r="X3392" s="0" t="s">
        <v>48</v>
      </c>
      <c r="Y3392" s="0" t="s">
        <v>13485</v>
      </c>
      <c r="Z3392" s="0" t="n">
        <v>0.55</v>
      </c>
      <c r="AA3392" s="0" t="s">
        <v>45</v>
      </c>
      <c r="AB3392" s="0" t="n">
        <v>0.11</v>
      </c>
      <c r="AC3392" s="0" t="s">
        <v>45</v>
      </c>
      <c r="AD3392" s="0" t="n">
        <v>13</v>
      </c>
      <c r="AE3392" s="0" t="n">
        <f aca="false">AD3392+100</f>
        <v>113</v>
      </c>
      <c r="AF3392" s="8" t="n">
        <f aca="false">((P3392/AE3392)*100)*ABS(I3392)</f>
        <v>0.787610619469027</v>
      </c>
      <c r="AG3392" s="0" t="n">
        <f aca="false">(TRUNC((AF3392*AD3392/100),2))</f>
        <v>0.1</v>
      </c>
      <c r="AH3392" s="0" t="n">
        <f aca="false">TRUNC(AF3392*1.3222,2)</f>
        <v>1.04</v>
      </c>
      <c r="AI3392" s="0" t="n">
        <f aca="false">TRUNC(AG3392*1.3222,2)</f>
        <v>0.13</v>
      </c>
      <c r="AJ3392" s="0" t="n">
        <f aca="false">((P3392-T3392)*0.7+T3392)*ABS(I3392)</f>
        <v>0.656</v>
      </c>
      <c r="AK3392" s="9" t="n">
        <f aca="false">IF(K3392="REFUND",(-1*(AJ3392-AG3392)),(AJ3392-AG3392))</f>
        <v>0.556</v>
      </c>
    </row>
    <row r="3393" customFormat="false" ht="13.8" hidden="false" customHeight="false" outlineLevel="0" collapsed="false">
      <c r="A3393" s="6" t="n">
        <v>42247</v>
      </c>
      <c r="B3393" s="0" t="n">
        <v>959650930241</v>
      </c>
      <c r="C3393" s="0" t="s">
        <v>13483</v>
      </c>
      <c r="D3393" s="0" t="s">
        <v>13484</v>
      </c>
      <c r="E3393" s="7" t="n">
        <v>9781466857735</v>
      </c>
      <c r="F3393" s="0" t="s">
        <v>13331</v>
      </c>
      <c r="G3393" s="0" t="s">
        <v>13332</v>
      </c>
      <c r="H3393" s="0" t="s">
        <v>4100</v>
      </c>
      <c r="I3393" s="0" t="n">
        <v>1</v>
      </c>
      <c r="J3393" s="0" t="s">
        <v>573</v>
      </c>
      <c r="K3393" s="0" t="s">
        <v>43</v>
      </c>
      <c r="L3393" s="0" t="n">
        <v>10.34</v>
      </c>
      <c r="M3393" s="0" t="s">
        <v>44</v>
      </c>
      <c r="N3393" s="0" t="n">
        <v>8.99</v>
      </c>
      <c r="O3393" s="0" t="s">
        <v>44</v>
      </c>
      <c r="P3393" s="0" t="n">
        <v>8.11</v>
      </c>
      <c r="Q3393" s="0" t="s">
        <v>45</v>
      </c>
      <c r="R3393" s="0" t="n">
        <v>7.05</v>
      </c>
      <c r="S3393" s="0" t="s">
        <v>45</v>
      </c>
      <c r="T3393" s="0" t="n">
        <v>1.06</v>
      </c>
      <c r="U3393" s="0" t="s">
        <v>45</v>
      </c>
      <c r="V3393" s="0" t="s">
        <v>2507</v>
      </c>
      <c r="W3393" s="0" t="s">
        <v>47</v>
      </c>
      <c r="X3393" s="0" t="s">
        <v>48</v>
      </c>
      <c r="Y3393" s="0" t="s">
        <v>13485</v>
      </c>
      <c r="Z3393" s="0" t="n">
        <v>4.94</v>
      </c>
      <c r="AA3393" s="0" t="s">
        <v>45</v>
      </c>
      <c r="AB3393" s="0" t="n">
        <v>1.06</v>
      </c>
      <c r="AC3393" s="0" t="s">
        <v>45</v>
      </c>
      <c r="AD3393" s="0" t="n">
        <v>13</v>
      </c>
      <c r="AE3393" s="0" t="n">
        <f aca="false">AD3393+100</f>
        <v>113</v>
      </c>
      <c r="AF3393" s="8" t="n">
        <f aca="false">((P3393/AE3393)*100)*ABS(I3393)</f>
        <v>7.17699115044248</v>
      </c>
      <c r="AG3393" s="0" t="n">
        <f aca="false">(TRUNC((AF3393*AD3393/100),2))</f>
        <v>0.93</v>
      </c>
      <c r="AH3393" s="0" t="n">
        <f aca="false">TRUNC(AF3393*1.3222,2)</f>
        <v>9.48</v>
      </c>
      <c r="AI3393" s="0" t="n">
        <f aca="false">TRUNC(AG3393*1.3222,2)</f>
        <v>1.22</v>
      </c>
      <c r="AJ3393" s="0" t="n">
        <f aca="false">((P3393-T3393)*0.7+T3393)*ABS(I3393)</f>
        <v>5.995</v>
      </c>
      <c r="AK3393" s="9" t="n">
        <f aca="false">IF(K3393="REFUND",(-1*(AJ3393-AG3393)),(AJ3393-AG3393))</f>
        <v>5.065</v>
      </c>
    </row>
    <row r="3394" customFormat="false" ht="13.8" hidden="false" customHeight="false" outlineLevel="0" collapsed="false">
      <c r="A3394" s="6" t="n">
        <v>42247</v>
      </c>
      <c r="B3394" s="0" t="n">
        <v>959652965391</v>
      </c>
      <c r="C3394" s="0" t="s">
        <v>13486</v>
      </c>
      <c r="D3394" s="0" t="s">
        <v>13487</v>
      </c>
      <c r="E3394" s="7" t="n">
        <v>9781429945080</v>
      </c>
      <c r="F3394" s="0" t="s">
        <v>5604</v>
      </c>
      <c r="G3394" s="0" t="s">
        <v>5605</v>
      </c>
      <c r="H3394" s="0" t="s">
        <v>5606</v>
      </c>
      <c r="I3394" s="0" t="n">
        <v>1</v>
      </c>
      <c r="J3394" s="0" t="s">
        <v>573</v>
      </c>
      <c r="K3394" s="0" t="s">
        <v>43</v>
      </c>
      <c r="L3394" s="0" t="n">
        <v>11.49</v>
      </c>
      <c r="M3394" s="0" t="s">
        <v>44</v>
      </c>
      <c r="N3394" s="0" t="n">
        <v>9.99</v>
      </c>
      <c r="O3394" s="0" t="s">
        <v>44</v>
      </c>
      <c r="P3394" s="0" t="n">
        <v>9.01</v>
      </c>
      <c r="Q3394" s="0" t="s">
        <v>45</v>
      </c>
      <c r="R3394" s="0" t="n">
        <v>7.84</v>
      </c>
      <c r="S3394" s="0" t="s">
        <v>45</v>
      </c>
      <c r="T3394" s="0" t="n">
        <v>1.17</v>
      </c>
      <c r="U3394" s="0" t="s">
        <v>45</v>
      </c>
      <c r="V3394" s="0" t="s">
        <v>707</v>
      </c>
      <c r="W3394" s="0" t="s">
        <v>398</v>
      </c>
      <c r="X3394" s="0" t="s">
        <v>48</v>
      </c>
      <c r="Y3394" s="0" t="s">
        <v>13488</v>
      </c>
      <c r="Z3394" s="0" t="n">
        <v>5.49</v>
      </c>
      <c r="AA3394" s="0" t="s">
        <v>45</v>
      </c>
      <c r="AB3394" s="0" t="n">
        <v>1.17</v>
      </c>
      <c r="AC3394" s="0" t="s">
        <v>45</v>
      </c>
      <c r="AD3394" s="0" t="n">
        <v>5</v>
      </c>
      <c r="AE3394" s="0" t="n">
        <f aca="false">AD3394+100</f>
        <v>105</v>
      </c>
      <c r="AF3394" s="8" t="n">
        <f aca="false">((P3394/AE3394)*100)*ABS(I3394)</f>
        <v>8.58095238095238</v>
      </c>
      <c r="AG3394" s="0" t="n">
        <f aca="false">(TRUNC((AF3394*AD3394/100),2))</f>
        <v>0.42</v>
      </c>
      <c r="AH3394" s="0" t="n">
        <f aca="false">TRUNC(AF3394*1.3222,2)</f>
        <v>11.34</v>
      </c>
      <c r="AI3394" s="0" t="n">
        <f aca="false">TRUNC(AG3394*1.3222,2)</f>
        <v>0.55</v>
      </c>
      <c r="AJ3394" s="0" t="n">
        <f aca="false">((P3394-T3394)*0.7+T3394)*ABS(I3394)</f>
        <v>6.658</v>
      </c>
      <c r="AK3394" s="9" t="n">
        <f aca="false">IF(K3394="REFUND",(-1*(AJ3394-AG3394)),(AJ3394-AG3394))</f>
        <v>6.238</v>
      </c>
    </row>
    <row r="3395" customFormat="false" ht="13.8" hidden="false" customHeight="false" outlineLevel="0" collapsed="false">
      <c r="A3395" s="6" t="n">
        <v>42247</v>
      </c>
      <c r="B3395" s="0" t="n">
        <v>959658145291</v>
      </c>
      <c r="C3395" s="0" t="s">
        <v>13489</v>
      </c>
      <c r="D3395" s="0" t="s">
        <v>13490</v>
      </c>
      <c r="E3395" s="7" t="n">
        <v>9781429946902</v>
      </c>
      <c r="F3395" s="0" t="s">
        <v>13491</v>
      </c>
      <c r="G3395" s="0" t="s">
        <v>13492</v>
      </c>
      <c r="H3395" s="0" t="s">
        <v>11221</v>
      </c>
      <c r="I3395" s="0" t="n">
        <v>1</v>
      </c>
      <c r="J3395" s="0" t="s">
        <v>573</v>
      </c>
      <c r="K3395" s="0" t="s">
        <v>43</v>
      </c>
      <c r="L3395" s="0" t="n">
        <v>12.64</v>
      </c>
      <c r="M3395" s="0" t="s">
        <v>44</v>
      </c>
      <c r="N3395" s="0" t="n">
        <v>10.99</v>
      </c>
      <c r="O3395" s="0" t="s">
        <v>44</v>
      </c>
      <c r="P3395" s="0" t="n">
        <v>9.92</v>
      </c>
      <c r="Q3395" s="0" t="s">
        <v>45</v>
      </c>
      <c r="R3395" s="0" t="n">
        <v>8.62</v>
      </c>
      <c r="S3395" s="0" t="s">
        <v>45</v>
      </c>
      <c r="T3395" s="0" t="n">
        <v>1.3</v>
      </c>
      <c r="U3395" s="0" t="s">
        <v>45</v>
      </c>
      <c r="V3395" s="0" t="s">
        <v>309</v>
      </c>
      <c r="W3395" s="0" t="s">
        <v>47</v>
      </c>
      <c r="X3395" s="0" t="s">
        <v>48</v>
      </c>
      <c r="Y3395" s="0" t="s">
        <v>11222</v>
      </c>
      <c r="Z3395" s="0" t="n">
        <v>6.03</v>
      </c>
      <c r="AA3395" s="0" t="s">
        <v>45</v>
      </c>
      <c r="AB3395" s="0" t="n">
        <v>1.3</v>
      </c>
      <c r="AC3395" s="0" t="s">
        <v>45</v>
      </c>
      <c r="AD3395" s="0" t="n">
        <v>13</v>
      </c>
      <c r="AE3395" s="0" t="n">
        <f aca="false">AD3395+100</f>
        <v>113</v>
      </c>
      <c r="AF3395" s="8" t="n">
        <f aca="false">((P3395/AE3395)*100)*ABS(I3395)</f>
        <v>8.7787610619469</v>
      </c>
      <c r="AG3395" s="0" t="n">
        <f aca="false">(TRUNC((AF3395*AD3395/100),2))</f>
        <v>1.14</v>
      </c>
      <c r="AH3395" s="0" t="n">
        <f aca="false">TRUNC(AF3395*1.3222,2)</f>
        <v>11.6</v>
      </c>
      <c r="AI3395" s="0" t="n">
        <f aca="false">TRUNC(AG3395*1.3222,2)</f>
        <v>1.5</v>
      </c>
      <c r="AJ3395" s="0" t="n">
        <f aca="false">((P3395-T3395)*0.7+T3395)*ABS(I3395)</f>
        <v>7.334</v>
      </c>
      <c r="AK3395" s="9" t="n">
        <f aca="false">IF(K3395="REFUND",(-1*(AJ3395-AG3395)),(AJ3395-AG3395))</f>
        <v>6.194</v>
      </c>
    </row>
    <row r="3396" customFormat="false" ht="13.8" hidden="false" customHeight="false" outlineLevel="0" collapsed="false">
      <c r="A3396" s="6" t="n">
        <v>42247</v>
      </c>
      <c r="B3396" s="0" t="n">
        <v>959660630291</v>
      </c>
      <c r="C3396" s="0" t="s">
        <v>13493</v>
      </c>
      <c r="D3396" s="0" t="s">
        <v>13494</v>
      </c>
      <c r="E3396" s="7" t="n">
        <v>9781466854208</v>
      </c>
      <c r="F3396" s="0" t="s">
        <v>1463</v>
      </c>
      <c r="G3396" s="0" t="s">
        <v>1464</v>
      </c>
      <c r="H3396" s="0" t="s">
        <v>1465</v>
      </c>
      <c r="I3396" s="0" t="n">
        <v>1</v>
      </c>
      <c r="J3396" s="0" t="s">
        <v>573</v>
      </c>
      <c r="K3396" s="0" t="s">
        <v>43</v>
      </c>
      <c r="L3396" s="0" t="n">
        <v>4.59</v>
      </c>
      <c r="M3396" s="0" t="s">
        <v>44</v>
      </c>
      <c r="N3396" s="0" t="n">
        <v>3.99</v>
      </c>
      <c r="O3396" s="0" t="s">
        <v>44</v>
      </c>
      <c r="P3396" s="0" t="n">
        <v>3.6</v>
      </c>
      <c r="Q3396" s="0" t="s">
        <v>45</v>
      </c>
      <c r="R3396" s="0" t="n">
        <v>3.13</v>
      </c>
      <c r="S3396" s="0" t="s">
        <v>45</v>
      </c>
      <c r="T3396" s="0" t="n">
        <v>0.47</v>
      </c>
      <c r="U3396" s="0" t="s">
        <v>45</v>
      </c>
      <c r="V3396" s="0" t="s">
        <v>3462</v>
      </c>
      <c r="W3396" s="0" t="s">
        <v>80</v>
      </c>
      <c r="X3396" s="0" t="s">
        <v>48</v>
      </c>
      <c r="Y3396" s="0" t="s">
        <v>3463</v>
      </c>
      <c r="Z3396" s="0" t="n">
        <v>2.19</v>
      </c>
      <c r="AA3396" s="0" t="s">
        <v>45</v>
      </c>
      <c r="AB3396" s="0" t="n">
        <v>0.47</v>
      </c>
      <c r="AC3396" s="0" t="s">
        <v>45</v>
      </c>
      <c r="AD3396" s="0" t="n">
        <v>5</v>
      </c>
      <c r="AE3396" s="0" t="n">
        <f aca="false">AD3396+100</f>
        <v>105</v>
      </c>
      <c r="AF3396" s="8" t="n">
        <f aca="false">((P3396/AE3396)*100)*ABS(I3396)</f>
        <v>3.42857142857143</v>
      </c>
      <c r="AG3396" s="0" t="n">
        <f aca="false">(TRUNC((AF3396*AD3396/100),2))</f>
        <v>0.17</v>
      </c>
      <c r="AH3396" s="0" t="n">
        <f aca="false">TRUNC(AF3396*1.3222,2)</f>
        <v>4.53</v>
      </c>
      <c r="AI3396" s="0" t="n">
        <f aca="false">TRUNC(AG3396*1.3222,2)</f>
        <v>0.22</v>
      </c>
      <c r="AJ3396" s="0" t="n">
        <f aca="false">((P3396-T3396)*0.7+T3396)*ABS(I3396)</f>
        <v>2.661</v>
      </c>
      <c r="AK3396" s="9" t="n">
        <f aca="false">IF(K3396="REFUND",(-1*(AJ3396-AG3396)),(AJ3396-AG3396))</f>
        <v>2.491</v>
      </c>
    </row>
    <row r="3397" customFormat="false" ht="13.8" hidden="false" customHeight="false" outlineLevel="0" collapsed="false">
      <c r="A3397" s="6" t="n">
        <v>42247</v>
      </c>
      <c r="B3397" s="0" t="n">
        <v>959661001141</v>
      </c>
      <c r="C3397" s="0" t="s">
        <v>13495</v>
      </c>
      <c r="D3397" s="0" t="s">
        <v>13496</v>
      </c>
      <c r="E3397" s="7" t="n">
        <v>9781466839229</v>
      </c>
      <c r="F3397" s="0" t="s">
        <v>13497</v>
      </c>
      <c r="G3397" s="0" t="s">
        <v>13498</v>
      </c>
      <c r="H3397" s="0" t="s">
        <v>13499</v>
      </c>
      <c r="I3397" s="0" t="n">
        <v>1</v>
      </c>
      <c r="J3397" s="0" t="s">
        <v>573</v>
      </c>
      <c r="K3397" s="0" t="s">
        <v>43</v>
      </c>
      <c r="L3397" s="0" t="n">
        <v>12.64</v>
      </c>
      <c r="M3397" s="0" t="s">
        <v>44</v>
      </c>
      <c r="N3397" s="0" t="n">
        <v>10.99</v>
      </c>
      <c r="O3397" s="0" t="s">
        <v>44</v>
      </c>
      <c r="P3397" s="0" t="n">
        <v>9.82</v>
      </c>
      <c r="Q3397" s="0" t="s">
        <v>45</v>
      </c>
      <c r="R3397" s="0" t="n">
        <v>8.54</v>
      </c>
      <c r="S3397" s="0" t="s">
        <v>45</v>
      </c>
      <c r="T3397" s="0" t="n">
        <v>1.28</v>
      </c>
      <c r="U3397" s="0" t="s">
        <v>45</v>
      </c>
      <c r="V3397" s="0" t="s">
        <v>2507</v>
      </c>
      <c r="W3397" s="0" t="s">
        <v>47</v>
      </c>
      <c r="X3397" s="0" t="s">
        <v>48</v>
      </c>
      <c r="Y3397" s="0" t="s">
        <v>13500</v>
      </c>
      <c r="Z3397" s="0" t="n">
        <v>5.98</v>
      </c>
      <c r="AA3397" s="0" t="s">
        <v>45</v>
      </c>
      <c r="AB3397" s="0" t="n">
        <v>1.28</v>
      </c>
      <c r="AC3397" s="0" t="s">
        <v>45</v>
      </c>
      <c r="AD3397" s="0" t="n">
        <v>13</v>
      </c>
      <c r="AE3397" s="0" t="n">
        <f aca="false">AD3397+100</f>
        <v>113</v>
      </c>
      <c r="AF3397" s="8" t="n">
        <f aca="false">((P3397/AE3397)*100)*ABS(I3397)</f>
        <v>8.69026548672566</v>
      </c>
      <c r="AG3397" s="0" t="n">
        <f aca="false">(TRUNC((AF3397*AD3397/100),2))</f>
        <v>1.12</v>
      </c>
      <c r="AH3397" s="0" t="n">
        <f aca="false">TRUNC(AF3397*1.3222,2)</f>
        <v>11.49</v>
      </c>
      <c r="AI3397" s="0" t="n">
        <f aca="false">TRUNC(AG3397*1.3222,2)</f>
        <v>1.48</v>
      </c>
      <c r="AJ3397" s="0" t="n">
        <f aca="false">((P3397-T3397)*0.7+T3397)*ABS(I3397)</f>
        <v>7.258</v>
      </c>
      <c r="AK3397" s="9" t="n">
        <f aca="false">IF(K3397="REFUND",(-1*(AJ3397-AG3397)),(AJ3397-AG3397))</f>
        <v>6.138</v>
      </c>
    </row>
    <row r="3398" customFormat="false" ht="13.8" hidden="false" customHeight="false" outlineLevel="0" collapsed="false">
      <c r="A3398" s="6" t="n">
        <v>42247</v>
      </c>
      <c r="B3398" s="0" t="n">
        <v>959661786241</v>
      </c>
      <c r="C3398" s="0" t="s">
        <v>13501</v>
      </c>
      <c r="D3398" s="0" t="s">
        <v>13502</v>
      </c>
      <c r="E3398" s="7" t="n">
        <v>9781429954228</v>
      </c>
      <c r="F3398" s="0" t="s">
        <v>13503</v>
      </c>
      <c r="G3398" s="0" t="s">
        <v>13504</v>
      </c>
      <c r="H3398" s="0" t="s">
        <v>64</v>
      </c>
      <c r="I3398" s="0" t="n">
        <v>1</v>
      </c>
      <c r="J3398" s="0" t="s">
        <v>573</v>
      </c>
      <c r="K3398" s="0" t="s">
        <v>43</v>
      </c>
      <c r="L3398" s="0" t="n">
        <v>11.49</v>
      </c>
      <c r="M3398" s="0" t="s">
        <v>44</v>
      </c>
      <c r="N3398" s="0" t="n">
        <v>9.99</v>
      </c>
      <c r="O3398" s="0" t="s">
        <v>44</v>
      </c>
      <c r="P3398" s="0" t="n">
        <v>9.01</v>
      </c>
      <c r="Q3398" s="0" t="s">
        <v>45</v>
      </c>
      <c r="R3398" s="0" t="n">
        <v>7.84</v>
      </c>
      <c r="S3398" s="0" t="s">
        <v>45</v>
      </c>
      <c r="T3398" s="0" t="n">
        <v>1.17</v>
      </c>
      <c r="U3398" s="0" t="s">
        <v>45</v>
      </c>
      <c r="V3398" s="0" t="s">
        <v>118</v>
      </c>
      <c r="W3398" s="0" t="s">
        <v>96</v>
      </c>
      <c r="X3398" s="0" t="s">
        <v>48</v>
      </c>
      <c r="Y3398" s="0" t="s">
        <v>5204</v>
      </c>
      <c r="Z3398" s="0" t="n">
        <v>5.49</v>
      </c>
      <c r="AA3398" s="0" t="s">
        <v>45</v>
      </c>
      <c r="AB3398" s="0" t="n">
        <v>1.17</v>
      </c>
      <c r="AC3398" s="0" t="s">
        <v>45</v>
      </c>
      <c r="AD3398" s="0" t="n">
        <v>13</v>
      </c>
      <c r="AE3398" s="0" t="n">
        <f aca="false">AD3398+100</f>
        <v>113</v>
      </c>
      <c r="AF3398" s="8" t="n">
        <f aca="false">((P3398/AE3398)*100)*ABS(I3398)</f>
        <v>7.97345132743363</v>
      </c>
      <c r="AG3398" s="0" t="n">
        <f aca="false">(TRUNC((AF3398*AD3398/100),2))</f>
        <v>1.03</v>
      </c>
      <c r="AH3398" s="0" t="n">
        <f aca="false">TRUNC(AF3398*1.3222,2)</f>
        <v>10.54</v>
      </c>
      <c r="AI3398" s="0" t="n">
        <f aca="false">TRUNC(AG3398*1.3222,2)</f>
        <v>1.36</v>
      </c>
      <c r="AJ3398" s="0" t="n">
        <f aca="false">((P3398-T3398)*0.7+T3398)*ABS(I3398)</f>
        <v>6.658</v>
      </c>
      <c r="AK3398" s="9" t="n">
        <f aca="false">IF(K3398="REFUND",(-1*(AJ3398-AG3398)),(AJ3398-AG3398))</f>
        <v>5.628</v>
      </c>
    </row>
    <row r="3399" customFormat="false" ht="13.8" hidden="false" customHeight="false" outlineLevel="0" collapsed="false">
      <c r="A3399" s="6" t="n">
        <v>42247</v>
      </c>
      <c r="B3399" s="0" t="n">
        <v>959662452191</v>
      </c>
      <c r="C3399" s="0" t="s">
        <v>13505</v>
      </c>
      <c r="D3399" s="0" t="s">
        <v>13506</v>
      </c>
      <c r="E3399" s="7" t="n">
        <v>9781466814189</v>
      </c>
      <c r="F3399" s="0" t="s">
        <v>12363</v>
      </c>
      <c r="G3399" s="0" t="s">
        <v>12364</v>
      </c>
      <c r="H3399" s="0" t="s">
        <v>1323</v>
      </c>
      <c r="I3399" s="0" t="n">
        <v>1</v>
      </c>
      <c r="J3399" s="0" t="s">
        <v>573</v>
      </c>
      <c r="K3399" s="0" t="s">
        <v>43</v>
      </c>
      <c r="L3399" s="0" t="n">
        <v>12.64</v>
      </c>
      <c r="M3399" s="0" t="s">
        <v>44</v>
      </c>
      <c r="N3399" s="0" t="n">
        <v>10.99</v>
      </c>
      <c r="O3399" s="0" t="s">
        <v>44</v>
      </c>
      <c r="P3399" s="0" t="n">
        <v>9.8</v>
      </c>
      <c r="Q3399" s="0" t="s">
        <v>45</v>
      </c>
      <c r="R3399" s="0" t="n">
        <v>8.53</v>
      </c>
      <c r="S3399" s="0" t="s">
        <v>45</v>
      </c>
      <c r="T3399" s="0" t="n">
        <v>1.27</v>
      </c>
      <c r="U3399" s="0" t="s">
        <v>45</v>
      </c>
      <c r="V3399" s="0" t="s">
        <v>3667</v>
      </c>
      <c r="W3399" s="0" t="s">
        <v>157</v>
      </c>
      <c r="X3399" s="0" t="s">
        <v>48</v>
      </c>
      <c r="Y3399" s="0" t="s">
        <v>13507</v>
      </c>
      <c r="Z3399" s="0" t="n">
        <v>5.97</v>
      </c>
      <c r="AA3399" s="0" t="s">
        <v>45</v>
      </c>
      <c r="AB3399" s="0" t="n">
        <v>1.27</v>
      </c>
      <c r="AC3399" s="0" t="s">
        <v>45</v>
      </c>
      <c r="AD3399" s="0" t="n">
        <v>5</v>
      </c>
      <c r="AE3399" s="0" t="n">
        <f aca="false">AD3399+100</f>
        <v>105</v>
      </c>
      <c r="AF3399" s="8" t="n">
        <f aca="false">((P3399/AE3399)*100)*ABS(I3399)</f>
        <v>9.33333333333333</v>
      </c>
      <c r="AG3399" s="0" t="n">
        <f aca="false">(TRUNC((AF3399*AD3399/100),2))</f>
        <v>0.46</v>
      </c>
      <c r="AH3399" s="0" t="n">
        <f aca="false">TRUNC(AF3399*1.3222,2)</f>
        <v>12.34</v>
      </c>
      <c r="AI3399" s="0" t="n">
        <f aca="false">TRUNC(AG3399*1.3222,2)</f>
        <v>0.6</v>
      </c>
      <c r="AJ3399" s="0" t="n">
        <f aca="false">((P3399-T3399)*0.7+T3399)*ABS(I3399)</f>
        <v>7.241</v>
      </c>
      <c r="AK3399" s="9" t="n">
        <f aca="false">IF(K3399="REFUND",(-1*(AJ3399-AG3399)),(AJ3399-AG3399))</f>
        <v>6.781</v>
      </c>
    </row>
    <row r="3400" customFormat="false" ht="13.8" hidden="false" customHeight="false" outlineLevel="0" collapsed="false">
      <c r="A3400" s="6" t="n">
        <v>42247</v>
      </c>
      <c r="B3400" s="0" t="n">
        <v>959664118391</v>
      </c>
      <c r="C3400" s="0" t="s">
        <v>13508</v>
      </c>
      <c r="D3400" s="0" t="s">
        <v>13509</v>
      </c>
      <c r="E3400" s="7" t="n">
        <v>9781466853447</v>
      </c>
      <c r="F3400" s="0" t="s">
        <v>4983</v>
      </c>
      <c r="G3400" s="0" t="s">
        <v>4984</v>
      </c>
      <c r="H3400" s="0" t="s">
        <v>4985</v>
      </c>
      <c r="I3400" s="0" t="n">
        <v>1</v>
      </c>
      <c r="J3400" s="0" t="s">
        <v>573</v>
      </c>
      <c r="K3400" s="0" t="s">
        <v>43</v>
      </c>
      <c r="L3400" s="0" t="n">
        <v>16.09</v>
      </c>
      <c r="M3400" s="0" t="s">
        <v>44</v>
      </c>
      <c r="N3400" s="0" t="n">
        <v>13.99</v>
      </c>
      <c r="O3400" s="0" t="s">
        <v>44</v>
      </c>
      <c r="P3400" s="0" t="n">
        <v>12.62</v>
      </c>
      <c r="Q3400" s="0" t="s">
        <v>45</v>
      </c>
      <c r="R3400" s="0" t="n">
        <v>10.98</v>
      </c>
      <c r="S3400" s="0" t="s">
        <v>45</v>
      </c>
      <c r="T3400" s="0" t="n">
        <v>1.64</v>
      </c>
      <c r="U3400" s="0" t="s">
        <v>45</v>
      </c>
      <c r="V3400" s="0" t="s">
        <v>3361</v>
      </c>
      <c r="W3400" s="0" t="s">
        <v>47</v>
      </c>
      <c r="X3400" s="0" t="s">
        <v>48</v>
      </c>
      <c r="Y3400" s="0" t="s">
        <v>13510</v>
      </c>
      <c r="Z3400" s="0" t="n">
        <v>7.69</v>
      </c>
      <c r="AA3400" s="0" t="s">
        <v>45</v>
      </c>
      <c r="AB3400" s="0" t="n">
        <v>1.64</v>
      </c>
      <c r="AC3400" s="0" t="s">
        <v>45</v>
      </c>
      <c r="AD3400" s="0" t="n">
        <v>13</v>
      </c>
      <c r="AE3400" s="0" t="n">
        <f aca="false">AD3400+100</f>
        <v>113</v>
      </c>
      <c r="AF3400" s="8" t="n">
        <f aca="false">((P3400/AE3400)*100)*ABS(I3400)</f>
        <v>11.1681415929204</v>
      </c>
      <c r="AG3400" s="0" t="n">
        <f aca="false">(TRUNC((AF3400*AD3400/100),2))</f>
        <v>1.45</v>
      </c>
      <c r="AH3400" s="0" t="n">
        <f aca="false">TRUNC(AF3400*1.3222,2)</f>
        <v>14.76</v>
      </c>
      <c r="AI3400" s="0" t="n">
        <f aca="false">TRUNC(AG3400*1.3222,2)</f>
        <v>1.91</v>
      </c>
      <c r="AJ3400" s="0" t="n">
        <f aca="false">((P3400-T3400)*0.7+T3400)*ABS(I3400)</f>
        <v>9.326</v>
      </c>
      <c r="AK3400" s="9" t="n">
        <f aca="false">IF(K3400="REFUND",(-1*(AJ3400-AG3400)),(AJ3400-AG3400))</f>
        <v>7.876</v>
      </c>
    </row>
    <row r="3401" customFormat="false" ht="13.8" hidden="false" customHeight="false" outlineLevel="0" collapsed="false">
      <c r="A3401" s="6" t="n">
        <v>42247</v>
      </c>
      <c r="B3401" s="0" t="n">
        <v>959666627141</v>
      </c>
      <c r="C3401" s="0" t="s">
        <v>13511</v>
      </c>
      <c r="D3401" s="0" t="s">
        <v>13512</v>
      </c>
      <c r="E3401" s="7" t="n">
        <v>9780374384715</v>
      </c>
      <c r="F3401" s="0" t="s">
        <v>1947</v>
      </c>
      <c r="G3401" s="0" t="s">
        <v>1948</v>
      </c>
      <c r="H3401" s="0" t="s">
        <v>1949</v>
      </c>
      <c r="I3401" s="0" t="n">
        <v>1</v>
      </c>
      <c r="J3401" s="0" t="s">
        <v>573</v>
      </c>
      <c r="K3401" s="0" t="s">
        <v>43</v>
      </c>
      <c r="L3401" s="0" t="n">
        <v>12.64</v>
      </c>
      <c r="M3401" s="0" t="s">
        <v>44</v>
      </c>
      <c r="N3401" s="0" t="n">
        <v>10.99</v>
      </c>
      <c r="O3401" s="0" t="s">
        <v>44</v>
      </c>
      <c r="P3401" s="0" t="n">
        <v>9.92</v>
      </c>
      <c r="Q3401" s="0" t="s">
        <v>45</v>
      </c>
      <c r="R3401" s="0" t="n">
        <v>8.62</v>
      </c>
      <c r="S3401" s="0" t="s">
        <v>45</v>
      </c>
      <c r="T3401" s="0" t="n">
        <v>1.3</v>
      </c>
      <c r="U3401" s="0" t="s">
        <v>45</v>
      </c>
      <c r="V3401" s="0" t="s">
        <v>156</v>
      </c>
      <c r="W3401" s="0" t="s">
        <v>157</v>
      </c>
      <c r="X3401" s="0" t="s">
        <v>48</v>
      </c>
      <c r="Y3401" s="0" t="s">
        <v>13513</v>
      </c>
      <c r="Z3401" s="0" t="n">
        <v>6.03</v>
      </c>
      <c r="AA3401" s="0" t="s">
        <v>45</v>
      </c>
      <c r="AB3401" s="0" t="n">
        <v>1.3</v>
      </c>
      <c r="AC3401" s="0" t="s">
        <v>45</v>
      </c>
      <c r="AD3401" s="0" t="n">
        <v>5</v>
      </c>
      <c r="AE3401" s="0" t="n">
        <f aca="false">AD3401+100</f>
        <v>105</v>
      </c>
      <c r="AF3401" s="8" t="n">
        <f aca="false">((P3401/AE3401)*100)*ABS(I3401)</f>
        <v>9.44761904761905</v>
      </c>
      <c r="AG3401" s="0" t="n">
        <f aca="false">(TRUNC((AF3401*AD3401/100),2))</f>
        <v>0.47</v>
      </c>
      <c r="AH3401" s="0" t="n">
        <f aca="false">TRUNC(AF3401*1.3222,2)</f>
        <v>12.49</v>
      </c>
      <c r="AI3401" s="0" t="n">
        <f aca="false">TRUNC(AG3401*1.3222,2)</f>
        <v>0.62</v>
      </c>
      <c r="AJ3401" s="0" t="n">
        <f aca="false">((P3401-T3401)*0.7+T3401)*ABS(I3401)</f>
        <v>7.334</v>
      </c>
      <c r="AK3401" s="9" t="n">
        <f aca="false">IF(K3401="REFUND",(-1*(AJ3401-AG3401)),(AJ3401-AG3401))</f>
        <v>6.864</v>
      </c>
    </row>
    <row r="3402" customFormat="false" ht="13.8" hidden="false" customHeight="false" outlineLevel="0" collapsed="false">
      <c r="A3402" s="6" t="n">
        <v>42247</v>
      </c>
      <c r="B3402" s="0" t="n">
        <v>959668024141</v>
      </c>
      <c r="C3402" s="0" t="s">
        <v>13514</v>
      </c>
      <c r="D3402" s="0" t="s">
        <v>13515</v>
      </c>
      <c r="E3402" s="7" t="n">
        <v>9781429952989</v>
      </c>
      <c r="F3402" s="0" t="s">
        <v>13516</v>
      </c>
      <c r="G3402" s="0" t="s">
        <v>13517</v>
      </c>
      <c r="H3402" s="0" t="s">
        <v>412</v>
      </c>
      <c r="I3402" s="0" t="n">
        <v>1</v>
      </c>
      <c r="J3402" s="0" t="s">
        <v>573</v>
      </c>
      <c r="K3402" s="0" t="s">
        <v>43</v>
      </c>
      <c r="L3402" s="0" t="n">
        <v>1.14</v>
      </c>
      <c r="M3402" s="0" t="s">
        <v>44</v>
      </c>
      <c r="N3402" s="0" t="n">
        <v>0.99</v>
      </c>
      <c r="O3402" s="0" t="s">
        <v>44</v>
      </c>
      <c r="P3402" s="0" t="n">
        <v>0.89</v>
      </c>
      <c r="Q3402" s="0" t="s">
        <v>45</v>
      </c>
      <c r="R3402" s="0" t="n">
        <v>0.78</v>
      </c>
      <c r="S3402" s="0" t="s">
        <v>45</v>
      </c>
      <c r="T3402" s="0" t="n">
        <v>0.11</v>
      </c>
      <c r="U3402" s="0" t="s">
        <v>45</v>
      </c>
      <c r="V3402" s="0" t="s">
        <v>1171</v>
      </c>
      <c r="W3402" s="0" t="s">
        <v>96</v>
      </c>
      <c r="X3402" s="0" t="s">
        <v>48</v>
      </c>
      <c r="Y3402" s="0" t="s">
        <v>13518</v>
      </c>
      <c r="Z3402" s="0" t="n">
        <v>0.55</v>
      </c>
      <c r="AA3402" s="0" t="s">
        <v>45</v>
      </c>
      <c r="AB3402" s="0" t="n">
        <v>0.11</v>
      </c>
      <c r="AC3402" s="0" t="s">
        <v>45</v>
      </c>
      <c r="AD3402" s="0" t="n">
        <v>13</v>
      </c>
      <c r="AE3402" s="0" t="n">
        <f aca="false">AD3402+100</f>
        <v>113</v>
      </c>
      <c r="AF3402" s="8" t="n">
        <f aca="false">((P3402/AE3402)*100)*ABS(I3402)</f>
        <v>0.787610619469027</v>
      </c>
      <c r="AG3402" s="0" t="n">
        <f aca="false">(TRUNC((AF3402*AD3402/100),2))</f>
        <v>0.1</v>
      </c>
      <c r="AH3402" s="0" t="n">
        <f aca="false">TRUNC(AF3402*1.3222,2)</f>
        <v>1.04</v>
      </c>
      <c r="AI3402" s="0" t="n">
        <f aca="false">TRUNC(AG3402*1.3222,2)</f>
        <v>0.13</v>
      </c>
      <c r="AJ3402" s="0" t="n">
        <f aca="false">((P3402-T3402)*0.7+T3402)*ABS(I3402)</f>
        <v>0.656</v>
      </c>
      <c r="AK3402" s="9" t="n">
        <f aca="false">IF(K3402="REFUND",(-1*(AJ3402-AG3402)),(AJ3402-AG3402))</f>
        <v>0.556</v>
      </c>
    </row>
    <row r="3403" customFormat="false" ht="13.8" hidden="false" customHeight="false" outlineLevel="0" collapsed="false">
      <c r="A3403" s="6" t="n">
        <v>42247</v>
      </c>
      <c r="B3403" s="0" t="n">
        <v>959668240241</v>
      </c>
      <c r="C3403" s="0" t="s">
        <v>13519</v>
      </c>
      <c r="D3403" s="0" t="s">
        <v>13520</v>
      </c>
      <c r="E3403" s="7" t="n">
        <v>9781622667185</v>
      </c>
      <c r="F3403" s="0" t="s">
        <v>4409</v>
      </c>
      <c r="G3403" s="0" t="s">
        <v>4410</v>
      </c>
      <c r="H3403" s="0" t="s">
        <v>2446</v>
      </c>
      <c r="I3403" s="0" t="n">
        <v>1</v>
      </c>
      <c r="J3403" s="0" t="s">
        <v>573</v>
      </c>
      <c r="K3403" s="0" t="s">
        <v>43</v>
      </c>
      <c r="L3403" s="0" t="n">
        <v>6.89</v>
      </c>
      <c r="M3403" s="0" t="s">
        <v>44</v>
      </c>
      <c r="N3403" s="0" t="n">
        <v>5.99</v>
      </c>
      <c r="O3403" s="0" t="s">
        <v>44</v>
      </c>
      <c r="P3403" s="0" t="n">
        <v>5.41</v>
      </c>
      <c r="Q3403" s="0" t="s">
        <v>45</v>
      </c>
      <c r="R3403" s="0" t="n">
        <v>4.7</v>
      </c>
      <c r="S3403" s="0" t="s">
        <v>45</v>
      </c>
      <c r="T3403" s="0" t="n">
        <v>0.71</v>
      </c>
      <c r="U3403" s="0" t="s">
        <v>45</v>
      </c>
      <c r="V3403" s="0" t="s">
        <v>12161</v>
      </c>
      <c r="W3403" s="0" t="s">
        <v>47</v>
      </c>
      <c r="X3403" s="0" t="s">
        <v>48</v>
      </c>
      <c r="Y3403" s="0" t="s">
        <v>12162</v>
      </c>
      <c r="Z3403" s="0" t="n">
        <v>3.29</v>
      </c>
      <c r="AA3403" s="0" t="s">
        <v>45</v>
      </c>
      <c r="AB3403" s="0" t="n">
        <v>0.71</v>
      </c>
      <c r="AC3403" s="0" t="s">
        <v>45</v>
      </c>
      <c r="AD3403" s="0" t="n">
        <v>13</v>
      </c>
      <c r="AE3403" s="0" t="n">
        <f aca="false">AD3403+100</f>
        <v>113</v>
      </c>
      <c r="AF3403" s="8" t="n">
        <f aca="false">((P3403/AE3403)*100)*ABS(I3403)</f>
        <v>4.78761061946903</v>
      </c>
      <c r="AG3403" s="0" t="n">
        <f aca="false">(TRUNC((AF3403*AD3403/100),2))</f>
        <v>0.62</v>
      </c>
      <c r="AH3403" s="0" t="n">
        <f aca="false">TRUNC(AF3403*1.3222,2)</f>
        <v>6.33</v>
      </c>
      <c r="AI3403" s="0" t="n">
        <f aca="false">TRUNC(AG3403*1.3222,2)</f>
        <v>0.81</v>
      </c>
      <c r="AJ3403" s="0" t="n">
        <f aca="false">((P3403-T3403)*0.7+T3403)*ABS(I3403)</f>
        <v>4</v>
      </c>
      <c r="AK3403" s="9" t="n">
        <f aca="false">IF(K3403="REFUND",(-1*(AJ3403-AG3403)),(AJ3403-AG3403))</f>
        <v>3.38</v>
      </c>
    </row>
    <row r="3404" customFormat="false" ht="13.8" hidden="false" customHeight="false" outlineLevel="0" collapsed="false">
      <c r="A3404" s="6" t="n">
        <v>42247</v>
      </c>
      <c r="B3404" s="0" t="n">
        <v>959669288291</v>
      </c>
      <c r="C3404" s="0" t="s">
        <v>13521</v>
      </c>
      <c r="D3404" s="0" t="s">
        <v>13522</v>
      </c>
      <c r="E3404" s="7" t="n">
        <v>9781633753709</v>
      </c>
      <c r="F3404" s="0" t="s">
        <v>8956</v>
      </c>
      <c r="G3404" s="0" t="s">
        <v>8957</v>
      </c>
      <c r="H3404" s="0" t="s">
        <v>8958</v>
      </c>
      <c r="I3404" s="0" t="n">
        <v>1</v>
      </c>
      <c r="J3404" s="0" t="s">
        <v>573</v>
      </c>
      <c r="K3404" s="0" t="s">
        <v>43</v>
      </c>
      <c r="L3404" s="0" t="n">
        <v>3.44</v>
      </c>
      <c r="M3404" s="0" t="s">
        <v>44</v>
      </c>
      <c r="N3404" s="0" t="n">
        <v>2.99</v>
      </c>
      <c r="O3404" s="0" t="s">
        <v>44</v>
      </c>
      <c r="P3404" s="0" t="n">
        <v>2.67</v>
      </c>
      <c r="Q3404" s="0" t="s">
        <v>45</v>
      </c>
      <c r="R3404" s="0" t="n">
        <v>2.32</v>
      </c>
      <c r="S3404" s="0" t="s">
        <v>45</v>
      </c>
      <c r="T3404" s="0" t="n">
        <v>0.35</v>
      </c>
      <c r="U3404" s="0" t="s">
        <v>45</v>
      </c>
      <c r="V3404" s="0" t="s">
        <v>13523</v>
      </c>
      <c r="W3404" s="0" t="s">
        <v>157</v>
      </c>
      <c r="X3404" s="0" t="s">
        <v>48</v>
      </c>
      <c r="Y3404" s="0" t="s">
        <v>13524</v>
      </c>
      <c r="Z3404" s="0" t="n">
        <v>1.62</v>
      </c>
      <c r="AA3404" s="0" t="s">
        <v>45</v>
      </c>
      <c r="AB3404" s="0" t="n">
        <v>0.35</v>
      </c>
      <c r="AC3404" s="0" t="s">
        <v>45</v>
      </c>
      <c r="AD3404" s="0" t="n">
        <v>5</v>
      </c>
      <c r="AE3404" s="0" t="n">
        <f aca="false">AD3404+100</f>
        <v>105</v>
      </c>
      <c r="AF3404" s="8" t="n">
        <f aca="false">((P3404/AE3404)*100)*ABS(I3404)</f>
        <v>2.54285714285714</v>
      </c>
      <c r="AG3404" s="0" t="n">
        <f aca="false">(TRUNC((AF3404*AD3404/100),2))</f>
        <v>0.12</v>
      </c>
      <c r="AH3404" s="0" t="n">
        <f aca="false">TRUNC(AF3404*1.3222,2)</f>
        <v>3.36</v>
      </c>
      <c r="AI3404" s="0" t="n">
        <f aca="false">TRUNC(AG3404*1.3222,2)</f>
        <v>0.15</v>
      </c>
      <c r="AJ3404" s="0" t="n">
        <f aca="false">((P3404-T3404)*0.7+T3404)*ABS(I3404)</f>
        <v>1.974</v>
      </c>
      <c r="AK3404" s="9" t="n">
        <f aca="false">IF(K3404="REFUND",(-1*(AJ3404-AG3404)),(AJ3404-AG3404))</f>
        <v>1.854</v>
      </c>
    </row>
    <row r="3405" customFormat="false" ht="13.8" hidden="false" customHeight="false" outlineLevel="0" collapsed="false">
      <c r="A3405" s="6" t="n">
        <v>42247</v>
      </c>
      <c r="B3405" s="0" t="n">
        <v>959670480241</v>
      </c>
      <c r="C3405" s="0" t="s">
        <v>13525</v>
      </c>
      <c r="D3405" s="0" t="s">
        <v>13526</v>
      </c>
      <c r="E3405" s="7" t="n">
        <v>9781250010957</v>
      </c>
      <c r="F3405" s="0" t="s">
        <v>13527</v>
      </c>
      <c r="G3405" s="0" t="s">
        <v>13528</v>
      </c>
      <c r="H3405" s="0" t="s">
        <v>10359</v>
      </c>
      <c r="I3405" s="0" t="n">
        <v>1</v>
      </c>
      <c r="J3405" s="0" t="s">
        <v>573</v>
      </c>
      <c r="K3405" s="0" t="s">
        <v>43</v>
      </c>
      <c r="L3405" s="0" t="n">
        <v>12.64</v>
      </c>
      <c r="M3405" s="0" t="s">
        <v>44</v>
      </c>
      <c r="N3405" s="0" t="n">
        <v>10.99</v>
      </c>
      <c r="O3405" s="0" t="s">
        <v>44</v>
      </c>
      <c r="P3405" s="0" t="n">
        <v>9.92</v>
      </c>
      <c r="Q3405" s="0" t="s">
        <v>45</v>
      </c>
      <c r="R3405" s="0" t="n">
        <v>8.62</v>
      </c>
      <c r="S3405" s="0" t="s">
        <v>45</v>
      </c>
      <c r="T3405" s="0" t="n">
        <v>1.3</v>
      </c>
      <c r="U3405" s="0" t="s">
        <v>45</v>
      </c>
      <c r="V3405" s="0" t="s">
        <v>494</v>
      </c>
      <c r="W3405" s="0" t="s">
        <v>495</v>
      </c>
      <c r="X3405" s="0" t="s">
        <v>48</v>
      </c>
      <c r="Y3405" s="0" t="s">
        <v>10360</v>
      </c>
      <c r="Z3405" s="0" t="n">
        <v>6.03</v>
      </c>
      <c r="AA3405" s="0" t="s">
        <v>45</v>
      </c>
      <c r="AB3405" s="0" t="n">
        <v>1.3</v>
      </c>
      <c r="AC3405" s="0" t="s">
        <v>45</v>
      </c>
      <c r="AD3405" s="0" t="n">
        <v>5</v>
      </c>
      <c r="AE3405" s="0" t="n">
        <f aca="false">AD3405+100</f>
        <v>105</v>
      </c>
      <c r="AF3405" s="8" t="n">
        <f aca="false">((P3405/AE3405)*100)*ABS(I3405)</f>
        <v>9.44761904761905</v>
      </c>
      <c r="AG3405" s="0" t="n">
        <f aca="false">(TRUNC((AF3405*AD3405/100),2))</f>
        <v>0.47</v>
      </c>
      <c r="AH3405" s="0" t="n">
        <f aca="false">TRUNC(AF3405*1.3222,2)</f>
        <v>12.49</v>
      </c>
      <c r="AI3405" s="0" t="n">
        <f aca="false">TRUNC(AG3405*1.3222,2)</f>
        <v>0.62</v>
      </c>
      <c r="AJ3405" s="0" t="n">
        <f aca="false">((P3405-T3405)*0.7+T3405)*ABS(I3405)</f>
        <v>7.334</v>
      </c>
      <c r="AK3405" s="9" t="n">
        <f aca="false">IF(K3405="REFUND",(-1*(AJ3405-AG3405)),(AJ3405-AG3405))</f>
        <v>6.864</v>
      </c>
    </row>
    <row r="3406" customFormat="false" ht="13.8" hidden="false" customHeight="false" outlineLevel="0" collapsed="false">
      <c r="A3406" s="6" t="n">
        <v>42247</v>
      </c>
      <c r="B3406" s="0" t="n">
        <v>959671214241</v>
      </c>
      <c r="C3406" s="0" t="s">
        <v>13529</v>
      </c>
      <c r="D3406" s="0" t="s">
        <v>13530</v>
      </c>
      <c r="E3406" s="7" t="n">
        <v>9781466850606</v>
      </c>
      <c r="F3406" s="0" t="s">
        <v>137</v>
      </c>
      <c r="G3406" s="0" t="s">
        <v>138</v>
      </c>
      <c r="H3406" s="0" t="s">
        <v>139</v>
      </c>
      <c r="I3406" s="0" t="n">
        <v>1</v>
      </c>
      <c r="J3406" s="0" t="s">
        <v>573</v>
      </c>
      <c r="K3406" s="0" t="s">
        <v>43</v>
      </c>
      <c r="L3406" s="0" t="n">
        <v>17.24</v>
      </c>
      <c r="M3406" s="0" t="s">
        <v>44</v>
      </c>
      <c r="N3406" s="0" t="n">
        <v>14.99</v>
      </c>
      <c r="O3406" s="0" t="s">
        <v>44</v>
      </c>
      <c r="P3406" s="0" t="n">
        <v>13.53</v>
      </c>
      <c r="Q3406" s="0" t="s">
        <v>45</v>
      </c>
      <c r="R3406" s="0" t="n">
        <v>11.76</v>
      </c>
      <c r="S3406" s="0" t="s">
        <v>45</v>
      </c>
      <c r="T3406" s="0" t="n">
        <v>1.77</v>
      </c>
      <c r="U3406" s="0" t="s">
        <v>45</v>
      </c>
      <c r="V3406" s="0" t="s">
        <v>13531</v>
      </c>
      <c r="W3406" s="0" t="s">
        <v>47</v>
      </c>
      <c r="X3406" s="0" t="s">
        <v>48</v>
      </c>
      <c r="Y3406" s="0" t="s">
        <v>13532</v>
      </c>
      <c r="Z3406" s="0" t="n">
        <v>8.23</v>
      </c>
      <c r="AA3406" s="0" t="s">
        <v>45</v>
      </c>
      <c r="AB3406" s="0" t="n">
        <v>1.77</v>
      </c>
      <c r="AC3406" s="0" t="s">
        <v>45</v>
      </c>
      <c r="AD3406" s="0" t="n">
        <v>13</v>
      </c>
      <c r="AE3406" s="0" t="n">
        <f aca="false">AD3406+100</f>
        <v>113</v>
      </c>
      <c r="AF3406" s="8" t="n">
        <f aca="false">((P3406/AE3406)*100)*ABS(I3406)</f>
        <v>11.9734513274336</v>
      </c>
      <c r="AG3406" s="0" t="n">
        <f aca="false">(TRUNC((AF3406*AD3406/100),2))</f>
        <v>1.55</v>
      </c>
      <c r="AH3406" s="0" t="n">
        <f aca="false">TRUNC(AF3406*1.3222,2)</f>
        <v>15.83</v>
      </c>
      <c r="AI3406" s="0" t="n">
        <f aca="false">TRUNC(AG3406*1.3222,2)</f>
        <v>2.04</v>
      </c>
      <c r="AJ3406" s="0" t="n">
        <f aca="false">((P3406-T3406)*0.7+T3406)*ABS(I3406)</f>
        <v>10.002</v>
      </c>
      <c r="AK3406" s="9" t="n">
        <f aca="false">IF(K3406="REFUND",(-1*(AJ3406-AG3406)),(AJ3406-AG3406))</f>
        <v>8.452</v>
      </c>
    </row>
    <row r="3407" customFormat="false" ht="13.8" hidden="false" customHeight="false" outlineLevel="0" collapsed="false">
      <c r="A3407" s="6" t="n">
        <v>42247</v>
      </c>
      <c r="B3407" s="0" t="n">
        <v>959671915141</v>
      </c>
      <c r="C3407" s="0" t="s">
        <v>13533</v>
      </c>
      <c r="D3407" s="0" t="s">
        <v>13534</v>
      </c>
      <c r="E3407" s="7" t="n">
        <v>9781429995542</v>
      </c>
      <c r="F3407" s="0" t="s">
        <v>13535</v>
      </c>
      <c r="G3407" s="0" t="s">
        <v>13536</v>
      </c>
      <c r="H3407" s="0" t="s">
        <v>7173</v>
      </c>
      <c r="I3407" s="0" t="n">
        <v>1</v>
      </c>
      <c r="J3407" s="0" t="s">
        <v>573</v>
      </c>
      <c r="K3407" s="0" t="s">
        <v>43</v>
      </c>
      <c r="L3407" s="0" t="n">
        <v>10.34</v>
      </c>
      <c r="M3407" s="0" t="s">
        <v>44</v>
      </c>
      <c r="N3407" s="0" t="n">
        <v>8.99</v>
      </c>
      <c r="O3407" s="0" t="s">
        <v>44</v>
      </c>
      <c r="P3407" s="0" t="n">
        <v>8.03</v>
      </c>
      <c r="Q3407" s="0" t="s">
        <v>45</v>
      </c>
      <c r="R3407" s="0" t="n">
        <v>6.98</v>
      </c>
      <c r="S3407" s="0" t="s">
        <v>45</v>
      </c>
      <c r="T3407" s="0" t="n">
        <v>1.05</v>
      </c>
      <c r="U3407" s="0" t="s">
        <v>45</v>
      </c>
      <c r="V3407" s="0" t="s">
        <v>13537</v>
      </c>
      <c r="W3407" s="0" t="s">
        <v>96</v>
      </c>
      <c r="X3407" s="0" t="s">
        <v>48</v>
      </c>
      <c r="Y3407" s="0" t="s">
        <v>13538</v>
      </c>
      <c r="Z3407" s="0" t="n">
        <v>4.89</v>
      </c>
      <c r="AA3407" s="0" t="s">
        <v>45</v>
      </c>
      <c r="AB3407" s="0" t="n">
        <v>1.05</v>
      </c>
      <c r="AC3407" s="0" t="s">
        <v>45</v>
      </c>
      <c r="AD3407" s="0" t="n">
        <v>13</v>
      </c>
      <c r="AE3407" s="0" t="n">
        <f aca="false">AD3407+100</f>
        <v>113</v>
      </c>
      <c r="AF3407" s="8" t="n">
        <f aca="false">((P3407/AE3407)*100)*ABS(I3407)</f>
        <v>7.10619469026549</v>
      </c>
      <c r="AG3407" s="0" t="n">
        <f aca="false">(TRUNC((AF3407*AD3407/100),2))</f>
        <v>0.92</v>
      </c>
      <c r="AH3407" s="0" t="n">
        <f aca="false">TRUNC(AF3407*1.3222,2)</f>
        <v>9.39</v>
      </c>
      <c r="AI3407" s="0" t="n">
        <f aca="false">TRUNC(AG3407*1.3222,2)</f>
        <v>1.21</v>
      </c>
      <c r="AJ3407" s="0" t="n">
        <f aca="false">((P3407-T3407)*0.7+T3407)*ABS(I3407)</f>
        <v>5.936</v>
      </c>
      <c r="AK3407" s="9" t="n">
        <f aca="false">IF(K3407="REFUND",(-1*(AJ3407-AG3407)),(AJ3407-AG3407))</f>
        <v>5.016</v>
      </c>
    </row>
    <row r="3408" customFormat="false" ht="13.8" hidden="false" customHeight="false" outlineLevel="0" collapsed="false">
      <c r="A3408" s="6" t="n">
        <v>42247</v>
      </c>
      <c r="B3408" s="0" t="n">
        <v>959674618391</v>
      </c>
      <c r="C3408" s="0" t="s">
        <v>13539</v>
      </c>
      <c r="D3408" s="0" t="s">
        <v>13540</v>
      </c>
      <c r="E3408" s="7" t="n">
        <v>9781466847743</v>
      </c>
      <c r="F3408" s="0" t="s">
        <v>1447</v>
      </c>
      <c r="G3408" s="0" t="s">
        <v>1448</v>
      </c>
      <c r="H3408" s="0" t="s">
        <v>340</v>
      </c>
      <c r="I3408" s="0" t="n">
        <v>1</v>
      </c>
      <c r="J3408" s="0" t="s">
        <v>573</v>
      </c>
      <c r="K3408" s="0" t="s">
        <v>43</v>
      </c>
      <c r="L3408" s="0" t="n">
        <v>16.09</v>
      </c>
      <c r="M3408" s="0" t="s">
        <v>44</v>
      </c>
      <c r="N3408" s="0" t="n">
        <v>13.99</v>
      </c>
      <c r="O3408" s="0" t="s">
        <v>44</v>
      </c>
      <c r="P3408" s="0" t="n">
        <v>12.62</v>
      </c>
      <c r="Q3408" s="0" t="s">
        <v>45</v>
      </c>
      <c r="R3408" s="0" t="n">
        <v>10.98</v>
      </c>
      <c r="S3408" s="0" t="s">
        <v>45</v>
      </c>
      <c r="T3408" s="0" t="n">
        <v>1.64</v>
      </c>
      <c r="U3408" s="0" t="s">
        <v>45</v>
      </c>
      <c r="V3408" s="0" t="s">
        <v>57</v>
      </c>
      <c r="W3408" s="0" t="s">
        <v>58</v>
      </c>
      <c r="X3408" s="0" t="s">
        <v>48</v>
      </c>
      <c r="Y3408" s="0" t="s">
        <v>430</v>
      </c>
      <c r="Z3408" s="0" t="n">
        <v>7.69</v>
      </c>
      <c r="AA3408" s="0" t="s">
        <v>45</v>
      </c>
      <c r="AB3408" s="0" t="n">
        <v>1.64</v>
      </c>
      <c r="AC3408" s="0" t="s">
        <v>45</v>
      </c>
      <c r="AD3408" s="0" t="n">
        <v>5</v>
      </c>
      <c r="AE3408" s="0" t="n">
        <f aca="false">AD3408+100</f>
        <v>105</v>
      </c>
      <c r="AF3408" s="8" t="n">
        <f aca="false">((P3408/AE3408)*100)*ABS(I3408)</f>
        <v>12.0190476190476</v>
      </c>
      <c r="AG3408" s="0" t="n">
        <f aca="false">(TRUNC((AF3408*AD3408/100),2))</f>
        <v>0.6</v>
      </c>
      <c r="AH3408" s="0" t="n">
        <f aca="false">TRUNC(AF3408*1.3222,2)</f>
        <v>15.89</v>
      </c>
      <c r="AI3408" s="0" t="n">
        <f aca="false">TRUNC(AG3408*1.3222,2)</f>
        <v>0.79</v>
      </c>
      <c r="AJ3408" s="0" t="n">
        <f aca="false">((P3408-T3408)*0.7+T3408)*ABS(I3408)</f>
        <v>9.326</v>
      </c>
      <c r="AK3408" s="9" t="n">
        <f aca="false">IF(K3408="REFUND",(-1*(AJ3408-AG3408)),(AJ3408-AG3408))</f>
        <v>8.726</v>
      </c>
    </row>
    <row r="3409" customFormat="false" ht="13.8" hidden="false" customHeight="false" outlineLevel="0" collapsed="false">
      <c r="A3409" s="6" t="n">
        <v>42247</v>
      </c>
      <c r="B3409" s="0" t="n">
        <v>959675409291</v>
      </c>
      <c r="C3409" s="0" t="s">
        <v>13541</v>
      </c>
      <c r="D3409" s="0" t="s">
        <v>13542</v>
      </c>
      <c r="E3409" s="7" t="n">
        <v>9781466870024</v>
      </c>
      <c r="F3409" s="0" t="s">
        <v>100</v>
      </c>
      <c r="G3409" s="0" t="s">
        <v>101</v>
      </c>
      <c r="H3409" s="0" t="s">
        <v>102</v>
      </c>
      <c r="I3409" s="0" t="n">
        <v>1</v>
      </c>
      <c r="J3409" s="0" t="s">
        <v>573</v>
      </c>
      <c r="K3409" s="0" t="s">
        <v>43</v>
      </c>
      <c r="L3409" s="0" t="n">
        <v>10.34</v>
      </c>
      <c r="M3409" s="0" t="s">
        <v>44</v>
      </c>
      <c r="N3409" s="0" t="n">
        <v>8.99</v>
      </c>
      <c r="O3409" s="0" t="s">
        <v>44</v>
      </c>
      <c r="P3409" s="0" t="n">
        <v>8.11</v>
      </c>
      <c r="Q3409" s="0" t="s">
        <v>45</v>
      </c>
      <c r="R3409" s="0" t="n">
        <v>7.05</v>
      </c>
      <c r="S3409" s="0" t="s">
        <v>45</v>
      </c>
      <c r="T3409" s="0" t="n">
        <v>1.06</v>
      </c>
      <c r="U3409" s="0" t="s">
        <v>45</v>
      </c>
      <c r="V3409" s="0" t="s">
        <v>309</v>
      </c>
      <c r="W3409" s="0" t="s">
        <v>47</v>
      </c>
      <c r="X3409" s="0" t="s">
        <v>48</v>
      </c>
      <c r="Y3409" s="0" t="s">
        <v>6133</v>
      </c>
      <c r="Z3409" s="0" t="n">
        <v>4.94</v>
      </c>
      <c r="AA3409" s="0" t="s">
        <v>45</v>
      </c>
      <c r="AB3409" s="0" t="n">
        <v>1.06</v>
      </c>
      <c r="AC3409" s="0" t="s">
        <v>45</v>
      </c>
      <c r="AD3409" s="0" t="n">
        <v>13</v>
      </c>
      <c r="AE3409" s="0" t="n">
        <f aca="false">AD3409+100</f>
        <v>113</v>
      </c>
      <c r="AF3409" s="8" t="n">
        <f aca="false">((P3409/AE3409)*100)*ABS(I3409)</f>
        <v>7.17699115044248</v>
      </c>
      <c r="AG3409" s="0" t="n">
        <f aca="false">(TRUNC((AF3409*AD3409/100),2))</f>
        <v>0.93</v>
      </c>
      <c r="AH3409" s="0" t="n">
        <f aca="false">TRUNC(AF3409*1.3222,2)</f>
        <v>9.48</v>
      </c>
      <c r="AI3409" s="0" t="n">
        <f aca="false">TRUNC(AG3409*1.3222,2)</f>
        <v>1.22</v>
      </c>
      <c r="AJ3409" s="0" t="n">
        <f aca="false">((P3409-T3409)*0.7+T3409)*ABS(I3409)</f>
        <v>5.995</v>
      </c>
      <c r="AK3409" s="9" t="n">
        <f aca="false">IF(K3409="REFUND",(-1*(AJ3409-AG3409)),(AJ3409-AG3409))</f>
        <v>5.065</v>
      </c>
    </row>
    <row r="3410" customFormat="false" ht="13.8" hidden="false" customHeight="false" outlineLevel="0" collapsed="false">
      <c r="A3410" s="6" t="n">
        <v>42247</v>
      </c>
      <c r="B3410" s="0" t="n">
        <v>959675536141</v>
      </c>
      <c r="C3410" s="0" t="s">
        <v>13543</v>
      </c>
      <c r="D3410" s="0" t="s">
        <v>13544</v>
      </c>
      <c r="E3410" s="7" t="n">
        <v>9781250010902</v>
      </c>
      <c r="F3410" s="0" t="s">
        <v>12048</v>
      </c>
      <c r="G3410" s="0" t="s">
        <v>12049</v>
      </c>
      <c r="H3410" s="0" t="s">
        <v>1573</v>
      </c>
      <c r="I3410" s="0" t="n">
        <v>1</v>
      </c>
      <c r="J3410" s="0" t="s">
        <v>573</v>
      </c>
      <c r="K3410" s="0" t="s">
        <v>43</v>
      </c>
      <c r="L3410" s="0" t="n">
        <v>12.64</v>
      </c>
      <c r="M3410" s="0" t="s">
        <v>44</v>
      </c>
      <c r="N3410" s="0" t="n">
        <v>10.99</v>
      </c>
      <c r="O3410" s="0" t="s">
        <v>44</v>
      </c>
      <c r="P3410" s="0" t="n">
        <v>9.92</v>
      </c>
      <c r="Q3410" s="0" t="s">
        <v>45</v>
      </c>
      <c r="R3410" s="0" t="n">
        <v>8.62</v>
      </c>
      <c r="S3410" s="0" t="s">
        <v>45</v>
      </c>
      <c r="T3410" s="0" t="n">
        <v>1.3</v>
      </c>
      <c r="U3410" s="0" t="s">
        <v>45</v>
      </c>
      <c r="V3410" s="0" t="s">
        <v>13545</v>
      </c>
      <c r="W3410" s="0" t="s">
        <v>47</v>
      </c>
      <c r="X3410" s="0" t="s">
        <v>48</v>
      </c>
      <c r="Y3410" s="0" t="s">
        <v>13546</v>
      </c>
      <c r="Z3410" s="0" t="n">
        <v>6.03</v>
      </c>
      <c r="AA3410" s="0" t="s">
        <v>45</v>
      </c>
      <c r="AB3410" s="0" t="n">
        <v>1.3</v>
      </c>
      <c r="AC3410" s="0" t="s">
        <v>45</v>
      </c>
      <c r="AD3410" s="0" t="n">
        <v>13</v>
      </c>
      <c r="AE3410" s="0" t="n">
        <f aca="false">AD3410+100</f>
        <v>113</v>
      </c>
      <c r="AF3410" s="8" t="n">
        <f aca="false">((P3410/AE3410)*100)*ABS(I3410)</f>
        <v>8.7787610619469</v>
      </c>
      <c r="AG3410" s="0" t="n">
        <f aca="false">(TRUNC((AF3410*AD3410/100),2))</f>
        <v>1.14</v>
      </c>
      <c r="AH3410" s="0" t="n">
        <f aca="false">TRUNC(AF3410*1.3222,2)</f>
        <v>11.6</v>
      </c>
      <c r="AI3410" s="0" t="n">
        <f aca="false">TRUNC(AG3410*1.3222,2)</f>
        <v>1.5</v>
      </c>
      <c r="AJ3410" s="0" t="n">
        <f aca="false">((P3410-T3410)*0.7+T3410)*ABS(I3410)</f>
        <v>7.334</v>
      </c>
      <c r="AK3410" s="9" t="n">
        <f aca="false">IF(K3410="REFUND",(-1*(AJ3410-AG3410)),(AJ3410-AG3410))</f>
        <v>6.194</v>
      </c>
    </row>
    <row r="3411" customFormat="false" ht="13.8" hidden="false" customHeight="false" outlineLevel="0" collapsed="false">
      <c r="A3411" s="6" t="n">
        <v>42247</v>
      </c>
      <c r="B3411" s="0" t="n">
        <v>959675643191</v>
      </c>
      <c r="C3411" s="0" t="s">
        <v>13547</v>
      </c>
      <c r="D3411" s="0" t="s">
        <v>13548</v>
      </c>
      <c r="E3411" s="7" t="n">
        <v>9780374711276</v>
      </c>
      <c r="F3411" s="0" t="s">
        <v>13549</v>
      </c>
      <c r="G3411" s="0" t="s">
        <v>13550</v>
      </c>
      <c r="H3411" s="0" t="s">
        <v>13551</v>
      </c>
      <c r="I3411" s="0" t="n">
        <v>1</v>
      </c>
      <c r="J3411" s="0" t="s">
        <v>573</v>
      </c>
      <c r="K3411" s="0" t="s">
        <v>43</v>
      </c>
      <c r="L3411" s="0" t="n">
        <v>18.39</v>
      </c>
      <c r="M3411" s="0" t="s">
        <v>44</v>
      </c>
      <c r="N3411" s="0" t="n">
        <v>15.99</v>
      </c>
      <c r="O3411" s="0" t="s">
        <v>44</v>
      </c>
      <c r="P3411" s="0" t="n">
        <v>14.29</v>
      </c>
      <c r="Q3411" s="0" t="s">
        <v>45</v>
      </c>
      <c r="R3411" s="0" t="n">
        <v>12.42</v>
      </c>
      <c r="S3411" s="0" t="s">
        <v>45</v>
      </c>
      <c r="T3411" s="0" t="n">
        <v>1.87</v>
      </c>
      <c r="U3411" s="0" t="s">
        <v>45</v>
      </c>
      <c r="V3411" s="0" t="s">
        <v>118</v>
      </c>
      <c r="W3411" s="0" t="s">
        <v>47</v>
      </c>
      <c r="X3411" s="0" t="s">
        <v>48</v>
      </c>
      <c r="Y3411" s="0" t="s">
        <v>13552</v>
      </c>
      <c r="Z3411" s="0" t="n">
        <v>8.69</v>
      </c>
      <c r="AA3411" s="0" t="s">
        <v>45</v>
      </c>
      <c r="AB3411" s="0" t="n">
        <v>1.87</v>
      </c>
      <c r="AC3411" s="0" t="s">
        <v>45</v>
      </c>
      <c r="AD3411" s="0" t="n">
        <v>13</v>
      </c>
      <c r="AE3411" s="0" t="n">
        <f aca="false">AD3411+100</f>
        <v>113</v>
      </c>
      <c r="AF3411" s="8" t="n">
        <f aca="false">((P3411/AE3411)*100)*ABS(I3411)</f>
        <v>12.646017699115</v>
      </c>
      <c r="AG3411" s="0" t="n">
        <f aca="false">(TRUNC((AF3411*AD3411/100),2))</f>
        <v>1.64</v>
      </c>
      <c r="AH3411" s="0" t="n">
        <f aca="false">TRUNC(AF3411*1.3222,2)</f>
        <v>16.72</v>
      </c>
      <c r="AI3411" s="0" t="n">
        <f aca="false">TRUNC(AG3411*1.3222,2)</f>
        <v>2.16</v>
      </c>
      <c r="AJ3411" s="0" t="n">
        <f aca="false">((P3411-T3411)*0.7+T3411)*ABS(I3411)</f>
        <v>10.564</v>
      </c>
      <c r="AK3411" s="9" t="n">
        <f aca="false">IF(K3411="REFUND",(-1*(AJ3411-AG3411)),(AJ3411-AG3411))</f>
        <v>8.924</v>
      </c>
    </row>
    <row r="3412" customFormat="false" ht="13.8" hidden="false" customHeight="false" outlineLevel="0" collapsed="false">
      <c r="A3412" s="6" t="n">
        <v>42247</v>
      </c>
      <c r="B3412" s="0" t="n">
        <v>959680543391</v>
      </c>
      <c r="C3412" s="0" t="s">
        <v>13553</v>
      </c>
      <c r="D3412" s="0" t="s">
        <v>13554</v>
      </c>
      <c r="E3412" s="7" t="n">
        <v>9781429987363</v>
      </c>
      <c r="F3412" s="0" t="s">
        <v>11648</v>
      </c>
      <c r="G3412" s="0" t="s">
        <v>11649</v>
      </c>
      <c r="H3412" s="0" t="s">
        <v>11650</v>
      </c>
      <c r="I3412" s="0" t="n">
        <v>1</v>
      </c>
      <c r="J3412" s="0" t="s">
        <v>573</v>
      </c>
      <c r="K3412" s="0" t="s">
        <v>43</v>
      </c>
      <c r="L3412" s="0" t="n">
        <v>12.64</v>
      </c>
      <c r="M3412" s="0" t="s">
        <v>44</v>
      </c>
      <c r="N3412" s="0" t="n">
        <v>10.99</v>
      </c>
      <c r="O3412" s="0" t="s">
        <v>44</v>
      </c>
      <c r="P3412" s="0" t="n">
        <v>9.92</v>
      </c>
      <c r="Q3412" s="0" t="s">
        <v>45</v>
      </c>
      <c r="R3412" s="0" t="n">
        <v>8.62</v>
      </c>
      <c r="S3412" s="0" t="s">
        <v>45</v>
      </c>
      <c r="T3412" s="0" t="n">
        <v>1.3</v>
      </c>
      <c r="U3412" s="0" t="s">
        <v>45</v>
      </c>
      <c r="V3412" s="0" t="s">
        <v>2236</v>
      </c>
      <c r="W3412" s="0" t="s">
        <v>47</v>
      </c>
      <c r="X3412" s="0" t="s">
        <v>48</v>
      </c>
      <c r="Y3412" s="0" t="s">
        <v>13555</v>
      </c>
      <c r="Z3412" s="0" t="n">
        <v>6.03</v>
      </c>
      <c r="AA3412" s="0" t="s">
        <v>45</v>
      </c>
      <c r="AB3412" s="0" t="n">
        <v>1.3</v>
      </c>
      <c r="AC3412" s="0" t="s">
        <v>45</v>
      </c>
      <c r="AD3412" s="0" t="n">
        <v>13</v>
      </c>
      <c r="AE3412" s="0" t="n">
        <f aca="false">AD3412+100</f>
        <v>113</v>
      </c>
      <c r="AF3412" s="8" t="n">
        <f aca="false">((P3412/AE3412)*100)*ABS(I3412)</f>
        <v>8.7787610619469</v>
      </c>
      <c r="AG3412" s="0" t="n">
        <f aca="false">(TRUNC((AF3412*AD3412/100),2))</f>
        <v>1.14</v>
      </c>
      <c r="AH3412" s="0" t="n">
        <f aca="false">TRUNC(AF3412*1.3222,2)</f>
        <v>11.6</v>
      </c>
      <c r="AI3412" s="0" t="n">
        <f aca="false">TRUNC(AG3412*1.3222,2)</f>
        <v>1.5</v>
      </c>
      <c r="AJ3412" s="0" t="n">
        <f aca="false">((P3412-T3412)*0.7+T3412)*ABS(I3412)</f>
        <v>7.334</v>
      </c>
      <c r="AK3412" s="9" t="n">
        <f aca="false">IF(K3412="REFUND",(-1*(AJ3412-AG3412)),(AJ3412-AG3412))</f>
        <v>6.194</v>
      </c>
    </row>
    <row r="3413" customFormat="false" ht="13.8" hidden="false" customHeight="false" outlineLevel="0" collapsed="false">
      <c r="A3413" s="6" t="n">
        <v>42247</v>
      </c>
      <c r="B3413" s="0" t="n">
        <v>959681699391</v>
      </c>
      <c r="C3413" s="0" t="s">
        <v>13556</v>
      </c>
      <c r="D3413" s="0" t="s">
        <v>13557</v>
      </c>
      <c r="E3413" s="7" t="n">
        <v>9781250031891</v>
      </c>
      <c r="F3413" s="0" t="s">
        <v>6345</v>
      </c>
      <c r="G3413" s="0" t="s">
        <v>6346</v>
      </c>
      <c r="H3413" s="0" t="s">
        <v>793</v>
      </c>
      <c r="I3413" s="0" t="n">
        <v>1</v>
      </c>
      <c r="J3413" s="0" t="s">
        <v>573</v>
      </c>
      <c r="K3413" s="0" t="s">
        <v>43</v>
      </c>
      <c r="L3413" s="0" t="n">
        <v>12.64</v>
      </c>
      <c r="M3413" s="0" t="s">
        <v>44</v>
      </c>
      <c r="N3413" s="0" t="n">
        <v>10.99</v>
      </c>
      <c r="O3413" s="0" t="s">
        <v>44</v>
      </c>
      <c r="P3413" s="0" t="n">
        <v>9.92</v>
      </c>
      <c r="Q3413" s="0" t="s">
        <v>45</v>
      </c>
      <c r="R3413" s="0" t="n">
        <v>8.62</v>
      </c>
      <c r="S3413" s="0" t="s">
        <v>45</v>
      </c>
      <c r="T3413" s="0" t="n">
        <v>1.3</v>
      </c>
      <c r="U3413" s="0" t="s">
        <v>45</v>
      </c>
      <c r="V3413" s="0" t="s">
        <v>1953</v>
      </c>
      <c r="W3413" s="0" t="s">
        <v>398</v>
      </c>
      <c r="X3413" s="0" t="s">
        <v>48</v>
      </c>
      <c r="Y3413" s="0" t="s">
        <v>1954</v>
      </c>
      <c r="Z3413" s="0" t="n">
        <v>6.03</v>
      </c>
      <c r="AA3413" s="0" t="s">
        <v>45</v>
      </c>
      <c r="AB3413" s="0" t="n">
        <v>1.3</v>
      </c>
      <c r="AC3413" s="0" t="s">
        <v>45</v>
      </c>
      <c r="AD3413" s="0" t="n">
        <v>5</v>
      </c>
      <c r="AE3413" s="0" t="n">
        <f aca="false">AD3413+100</f>
        <v>105</v>
      </c>
      <c r="AF3413" s="8" t="n">
        <f aca="false">((P3413/AE3413)*100)*ABS(I3413)</f>
        <v>9.44761904761905</v>
      </c>
      <c r="AG3413" s="0" t="n">
        <f aca="false">(TRUNC((AF3413*AD3413/100),2))</f>
        <v>0.47</v>
      </c>
      <c r="AH3413" s="0" t="n">
        <f aca="false">TRUNC(AF3413*1.3222,2)</f>
        <v>12.49</v>
      </c>
      <c r="AI3413" s="0" t="n">
        <f aca="false">TRUNC(AG3413*1.3222,2)</f>
        <v>0.62</v>
      </c>
      <c r="AJ3413" s="0" t="n">
        <f aca="false">((P3413-T3413)*0.7+T3413)*ABS(I3413)</f>
        <v>7.334</v>
      </c>
      <c r="AK3413" s="9" t="n">
        <f aca="false">IF(K3413="REFUND",(-1*(AJ3413-AG3413)),(AJ3413-AG3413))</f>
        <v>6.864</v>
      </c>
    </row>
    <row r="3414" customFormat="false" ht="13.8" hidden="false" customHeight="false" outlineLevel="0" collapsed="false">
      <c r="A3414" s="6" t="n">
        <v>42247</v>
      </c>
      <c r="B3414" s="0" t="n">
        <v>959684143241</v>
      </c>
      <c r="C3414" s="0" t="s">
        <v>13558</v>
      </c>
      <c r="D3414" s="0" t="s">
        <v>13559</v>
      </c>
      <c r="E3414" s="7" t="n">
        <v>9781429967396</v>
      </c>
      <c r="F3414" s="0" t="s">
        <v>13560</v>
      </c>
      <c r="G3414" s="0" t="s">
        <v>13561</v>
      </c>
      <c r="H3414" s="0" t="s">
        <v>885</v>
      </c>
      <c r="I3414" s="0" t="n">
        <v>1</v>
      </c>
      <c r="J3414" s="0" t="s">
        <v>573</v>
      </c>
      <c r="K3414" s="0" t="s">
        <v>43</v>
      </c>
      <c r="L3414" s="0" t="n">
        <v>10.34</v>
      </c>
      <c r="M3414" s="0" t="s">
        <v>44</v>
      </c>
      <c r="N3414" s="0" t="n">
        <v>8.99</v>
      </c>
      <c r="O3414" s="0" t="s">
        <v>44</v>
      </c>
      <c r="P3414" s="0" t="n">
        <v>8.11</v>
      </c>
      <c r="Q3414" s="0" t="s">
        <v>45</v>
      </c>
      <c r="R3414" s="0" t="n">
        <v>7.05</v>
      </c>
      <c r="S3414" s="0" t="s">
        <v>45</v>
      </c>
      <c r="T3414" s="0" t="n">
        <v>1.06</v>
      </c>
      <c r="U3414" s="0" t="s">
        <v>45</v>
      </c>
      <c r="V3414" s="0" t="s">
        <v>2647</v>
      </c>
      <c r="W3414" s="0" t="s">
        <v>360</v>
      </c>
      <c r="X3414" s="0" t="s">
        <v>48</v>
      </c>
      <c r="Y3414" s="0" t="s">
        <v>2648</v>
      </c>
      <c r="Z3414" s="0" t="n">
        <v>4.94</v>
      </c>
      <c r="AA3414" s="0" t="s">
        <v>45</v>
      </c>
      <c r="AB3414" s="0" t="n">
        <v>1.06</v>
      </c>
      <c r="AC3414" s="0" t="s">
        <v>45</v>
      </c>
      <c r="AD3414" s="0" t="n">
        <v>13</v>
      </c>
      <c r="AE3414" s="0" t="n">
        <f aca="false">AD3414+100</f>
        <v>113</v>
      </c>
      <c r="AF3414" s="8" t="n">
        <f aca="false">((P3414/AE3414)*100)*ABS(I3414)</f>
        <v>7.17699115044248</v>
      </c>
      <c r="AG3414" s="0" t="n">
        <f aca="false">(TRUNC((AF3414*AD3414/100),2))</f>
        <v>0.93</v>
      </c>
      <c r="AH3414" s="0" t="n">
        <f aca="false">TRUNC(AF3414*1.3222,2)</f>
        <v>9.48</v>
      </c>
      <c r="AI3414" s="0" t="n">
        <f aca="false">TRUNC(AG3414*1.3222,2)</f>
        <v>1.22</v>
      </c>
      <c r="AJ3414" s="0" t="n">
        <f aca="false">((P3414-T3414)*0.7+T3414)*ABS(I3414)</f>
        <v>5.995</v>
      </c>
      <c r="AK3414" s="9" t="n">
        <f aca="false">IF(K3414="REFUND",(-1*(AJ3414-AG3414)),(AJ3414-AG3414))</f>
        <v>5.065</v>
      </c>
    </row>
    <row r="3415" customFormat="false" ht="13.8" hidden="false" customHeight="false" outlineLevel="0" collapsed="false">
      <c r="A3415" s="6" t="n">
        <v>42247</v>
      </c>
      <c r="B3415" s="0" t="n">
        <v>959684217141</v>
      </c>
      <c r="C3415" s="0" t="s">
        <v>13562</v>
      </c>
      <c r="D3415" s="0" t="s">
        <v>13563</v>
      </c>
      <c r="E3415" s="7" t="n">
        <v>9781429963930</v>
      </c>
      <c r="F3415" s="0" t="s">
        <v>217</v>
      </c>
      <c r="G3415" s="0" t="s">
        <v>218</v>
      </c>
      <c r="H3415" s="0" t="s">
        <v>71</v>
      </c>
      <c r="I3415" s="0" t="n">
        <v>1</v>
      </c>
      <c r="J3415" s="0" t="s">
        <v>573</v>
      </c>
      <c r="K3415" s="0" t="s">
        <v>43</v>
      </c>
      <c r="L3415" s="0" t="n">
        <v>10.34</v>
      </c>
      <c r="M3415" s="0" t="s">
        <v>44</v>
      </c>
      <c r="N3415" s="0" t="n">
        <v>8.99</v>
      </c>
      <c r="O3415" s="0" t="s">
        <v>44</v>
      </c>
      <c r="P3415" s="0" t="n">
        <v>8.11</v>
      </c>
      <c r="Q3415" s="0" t="s">
        <v>45</v>
      </c>
      <c r="R3415" s="0" t="n">
        <v>7.05</v>
      </c>
      <c r="S3415" s="0" t="s">
        <v>45</v>
      </c>
      <c r="T3415" s="0" t="n">
        <v>1.06</v>
      </c>
      <c r="U3415" s="0" t="s">
        <v>45</v>
      </c>
      <c r="V3415" s="0" t="s">
        <v>387</v>
      </c>
      <c r="W3415" s="0" t="s">
        <v>157</v>
      </c>
      <c r="X3415" s="0" t="s">
        <v>48</v>
      </c>
      <c r="Y3415" s="0" t="s">
        <v>13564</v>
      </c>
      <c r="Z3415" s="0" t="n">
        <v>4.94</v>
      </c>
      <c r="AA3415" s="0" t="s">
        <v>45</v>
      </c>
      <c r="AB3415" s="0" t="n">
        <v>1.06</v>
      </c>
      <c r="AC3415" s="0" t="s">
        <v>45</v>
      </c>
      <c r="AD3415" s="0" t="n">
        <v>5</v>
      </c>
      <c r="AE3415" s="0" t="n">
        <f aca="false">AD3415+100</f>
        <v>105</v>
      </c>
      <c r="AF3415" s="8" t="n">
        <f aca="false">((P3415/AE3415)*100)*ABS(I3415)</f>
        <v>7.72380952380952</v>
      </c>
      <c r="AG3415" s="0" t="n">
        <f aca="false">(TRUNC((AF3415*AD3415/100),2))</f>
        <v>0.38</v>
      </c>
      <c r="AH3415" s="0" t="n">
        <f aca="false">TRUNC(AF3415*1.3222,2)</f>
        <v>10.21</v>
      </c>
      <c r="AI3415" s="0" t="n">
        <f aca="false">TRUNC(AG3415*1.3222,2)</f>
        <v>0.5</v>
      </c>
      <c r="AJ3415" s="0" t="n">
        <f aca="false">((P3415-T3415)*0.7+T3415)*ABS(I3415)</f>
        <v>5.995</v>
      </c>
      <c r="AK3415" s="9" t="n">
        <f aca="false">IF(K3415="REFUND",(-1*(AJ3415-AG3415)),(AJ3415-AG3415))</f>
        <v>5.615</v>
      </c>
    </row>
    <row r="3416" customFormat="false" ht="13.8" hidden="false" customHeight="false" outlineLevel="0" collapsed="false">
      <c r="A3416" s="6" t="n">
        <v>42247</v>
      </c>
      <c r="B3416" s="0" t="n">
        <v>959685022241</v>
      </c>
      <c r="C3416" s="0" t="s">
        <v>13565</v>
      </c>
      <c r="D3416" s="0" t="s">
        <v>13566</v>
      </c>
      <c r="E3416" s="7" t="n">
        <v>9781429943079</v>
      </c>
      <c r="F3416" s="0" t="s">
        <v>1469</v>
      </c>
      <c r="G3416" s="0" t="s">
        <v>1470</v>
      </c>
      <c r="H3416" s="0" t="s">
        <v>1471</v>
      </c>
      <c r="I3416" s="0" t="n">
        <v>1</v>
      </c>
      <c r="J3416" s="0" t="s">
        <v>573</v>
      </c>
      <c r="K3416" s="0" t="s">
        <v>43</v>
      </c>
      <c r="L3416" s="0" t="n">
        <v>13.79</v>
      </c>
      <c r="M3416" s="0" t="s">
        <v>44</v>
      </c>
      <c r="N3416" s="0" t="n">
        <v>11.99</v>
      </c>
      <c r="O3416" s="0" t="s">
        <v>44</v>
      </c>
      <c r="P3416" s="0" t="n">
        <v>10.82</v>
      </c>
      <c r="Q3416" s="0" t="s">
        <v>45</v>
      </c>
      <c r="R3416" s="0" t="n">
        <v>9.41</v>
      </c>
      <c r="S3416" s="0" t="s">
        <v>45</v>
      </c>
      <c r="T3416" s="0" t="n">
        <v>1.41</v>
      </c>
      <c r="U3416" s="0" t="s">
        <v>45</v>
      </c>
      <c r="V3416" s="0" t="s">
        <v>309</v>
      </c>
      <c r="W3416" s="0" t="s">
        <v>47</v>
      </c>
      <c r="X3416" s="0" t="s">
        <v>48</v>
      </c>
      <c r="Y3416" s="0" t="s">
        <v>13567</v>
      </c>
      <c r="Z3416" s="0" t="n">
        <v>6.59</v>
      </c>
      <c r="AA3416" s="0" t="s">
        <v>45</v>
      </c>
      <c r="AB3416" s="0" t="n">
        <v>1.41</v>
      </c>
      <c r="AC3416" s="0" t="s">
        <v>45</v>
      </c>
      <c r="AD3416" s="0" t="n">
        <v>13</v>
      </c>
      <c r="AE3416" s="0" t="n">
        <f aca="false">AD3416+100</f>
        <v>113</v>
      </c>
      <c r="AF3416" s="8" t="n">
        <f aca="false">((P3416/AE3416)*100)*ABS(I3416)</f>
        <v>9.57522123893805</v>
      </c>
      <c r="AG3416" s="0" t="n">
        <f aca="false">(TRUNC((AF3416*AD3416/100),2))</f>
        <v>1.24</v>
      </c>
      <c r="AH3416" s="0" t="n">
        <f aca="false">TRUNC(AF3416*1.3222,2)</f>
        <v>12.66</v>
      </c>
      <c r="AI3416" s="0" t="n">
        <f aca="false">TRUNC(AG3416*1.3222,2)</f>
        <v>1.63</v>
      </c>
      <c r="AJ3416" s="0" t="n">
        <f aca="false">((P3416-T3416)*0.7+T3416)*ABS(I3416)</f>
        <v>7.997</v>
      </c>
      <c r="AK3416" s="9" t="n">
        <f aca="false">IF(K3416="REFUND",(-1*(AJ3416-AG3416)),(AJ3416-AG3416))</f>
        <v>6.757</v>
      </c>
    </row>
    <row r="3417" customFormat="false" ht="13.8" hidden="false" customHeight="false" outlineLevel="0" collapsed="false">
      <c r="A3417" s="6" t="n">
        <v>42247</v>
      </c>
      <c r="B3417" s="0" t="n">
        <v>959689941391</v>
      </c>
      <c r="C3417" s="0" t="s">
        <v>13568</v>
      </c>
      <c r="D3417" s="0" t="s">
        <v>13569</v>
      </c>
      <c r="E3417" s="7" t="n">
        <v>9781429915991</v>
      </c>
      <c r="F3417" s="0" t="s">
        <v>13570</v>
      </c>
      <c r="G3417" s="0" t="s">
        <v>13571</v>
      </c>
      <c r="H3417" s="0" t="s">
        <v>1978</v>
      </c>
      <c r="I3417" s="0" t="n">
        <v>1</v>
      </c>
      <c r="J3417" s="0" t="s">
        <v>573</v>
      </c>
      <c r="K3417" s="0" t="s">
        <v>43</v>
      </c>
      <c r="L3417" s="0" t="n">
        <v>12.64</v>
      </c>
      <c r="M3417" s="0" t="s">
        <v>44</v>
      </c>
      <c r="N3417" s="0" t="n">
        <v>10.99</v>
      </c>
      <c r="O3417" s="0" t="s">
        <v>44</v>
      </c>
      <c r="P3417" s="0" t="n">
        <v>9.92</v>
      </c>
      <c r="Q3417" s="0" t="s">
        <v>45</v>
      </c>
      <c r="R3417" s="0" t="n">
        <v>8.62</v>
      </c>
      <c r="S3417" s="0" t="s">
        <v>45</v>
      </c>
      <c r="T3417" s="0" t="n">
        <v>1.3</v>
      </c>
      <c r="U3417" s="0" t="s">
        <v>45</v>
      </c>
      <c r="V3417" s="0" t="s">
        <v>3564</v>
      </c>
      <c r="W3417" s="0" t="s">
        <v>47</v>
      </c>
      <c r="X3417" s="0" t="s">
        <v>48</v>
      </c>
      <c r="Y3417" s="0" t="s">
        <v>13572</v>
      </c>
      <c r="Z3417" s="0" t="n">
        <v>6.03</v>
      </c>
      <c r="AA3417" s="0" t="s">
        <v>45</v>
      </c>
      <c r="AB3417" s="0" t="n">
        <v>1.3</v>
      </c>
      <c r="AC3417" s="0" t="s">
        <v>45</v>
      </c>
      <c r="AD3417" s="0" t="n">
        <v>13</v>
      </c>
      <c r="AE3417" s="0" t="n">
        <f aca="false">AD3417+100</f>
        <v>113</v>
      </c>
      <c r="AF3417" s="8" t="n">
        <f aca="false">((P3417/AE3417)*100)*ABS(I3417)</f>
        <v>8.7787610619469</v>
      </c>
      <c r="AG3417" s="0" t="n">
        <f aca="false">(TRUNC((AF3417*AD3417/100),2))</f>
        <v>1.14</v>
      </c>
      <c r="AH3417" s="0" t="n">
        <f aca="false">TRUNC(AF3417*1.3222,2)</f>
        <v>11.6</v>
      </c>
      <c r="AI3417" s="0" t="n">
        <f aca="false">TRUNC(AG3417*1.3222,2)</f>
        <v>1.5</v>
      </c>
      <c r="AJ3417" s="0" t="n">
        <f aca="false">((P3417-T3417)*0.7+T3417)*ABS(I3417)</f>
        <v>7.334</v>
      </c>
      <c r="AK3417" s="9" t="n">
        <f aca="false">IF(K3417="REFUND",(-1*(AJ3417-AG3417)),(AJ3417-AG3417))</f>
        <v>6.194</v>
      </c>
    </row>
    <row r="3418" customFormat="false" ht="13.8" hidden="false" customHeight="false" outlineLevel="0" collapsed="false">
      <c r="A3418" s="6" t="n">
        <v>42247</v>
      </c>
      <c r="B3418" s="0" t="n">
        <v>959693029241</v>
      </c>
      <c r="C3418" s="0" t="s">
        <v>13573</v>
      </c>
      <c r="D3418" s="0" t="s">
        <v>13574</v>
      </c>
      <c r="E3418" s="7" t="n">
        <v>9781429992800</v>
      </c>
      <c r="F3418" s="0" t="s">
        <v>701</v>
      </c>
      <c r="G3418" s="0" t="s">
        <v>702</v>
      </c>
      <c r="H3418" s="0" t="s">
        <v>412</v>
      </c>
      <c r="I3418" s="0" t="n">
        <v>1</v>
      </c>
      <c r="J3418" s="0" t="s">
        <v>573</v>
      </c>
      <c r="K3418" s="0" t="s">
        <v>43</v>
      </c>
      <c r="L3418" s="0" t="n">
        <v>11.49</v>
      </c>
      <c r="M3418" s="0" t="s">
        <v>44</v>
      </c>
      <c r="N3418" s="0" t="n">
        <v>9.99</v>
      </c>
      <c r="O3418" s="0" t="s">
        <v>44</v>
      </c>
      <c r="P3418" s="0" t="n">
        <v>9.01</v>
      </c>
      <c r="Q3418" s="0" t="s">
        <v>45</v>
      </c>
      <c r="R3418" s="0" t="n">
        <v>7.84</v>
      </c>
      <c r="S3418" s="0" t="s">
        <v>45</v>
      </c>
      <c r="T3418" s="0" t="n">
        <v>1.17</v>
      </c>
      <c r="U3418" s="0" t="s">
        <v>45</v>
      </c>
      <c r="V3418" s="0" t="s">
        <v>2090</v>
      </c>
      <c r="W3418" s="0" t="s">
        <v>58</v>
      </c>
      <c r="X3418" s="0" t="s">
        <v>48</v>
      </c>
      <c r="Y3418" s="0" t="s">
        <v>13575</v>
      </c>
      <c r="Z3418" s="0" t="n">
        <v>5.49</v>
      </c>
      <c r="AA3418" s="0" t="s">
        <v>45</v>
      </c>
      <c r="AB3418" s="0" t="n">
        <v>1.17</v>
      </c>
      <c r="AC3418" s="0" t="s">
        <v>45</v>
      </c>
      <c r="AD3418" s="0" t="n">
        <v>5</v>
      </c>
      <c r="AE3418" s="0" t="n">
        <f aca="false">AD3418+100</f>
        <v>105</v>
      </c>
      <c r="AF3418" s="8" t="n">
        <f aca="false">((P3418/AE3418)*100)*ABS(I3418)</f>
        <v>8.58095238095238</v>
      </c>
      <c r="AG3418" s="0" t="n">
        <f aca="false">(TRUNC((AF3418*AD3418/100),2))</f>
        <v>0.42</v>
      </c>
      <c r="AH3418" s="0" t="n">
        <f aca="false">TRUNC(AF3418*1.3222,2)</f>
        <v>11.34</v>
      </c>
      <c r="AI3418" s="0" t="n">
        <f aca="false">TRUNC(AG3418*1.3222,2)</f>
        <v>0.55</v>
      </c>
      <c r="AJ3418" s="0" t="n">
        <f aca="false">((P3418-T3418)*0.7+T3418)*ABS(I3418)</f>
        <v>6.658</v>
      </c>
      <c r="AK3418" s="9" t="n">
        <f aca="false">IF(K3418="REFUND",(-1*(AJ3418-AG3418)),(AJ3418-AG3418))</f>
        <v>6.238</v>
      </c>
    </row>
    <row r="3419" customFormat="false" ht="13.8" hidden="false" customHeight="false" outlineLevel="0" collapsed="false">
      <c r="A3419" s="6" t="n">
        <v>42247</v>
      </c>
      <c r="B3419" s="0" t="n">
        <v>959693077241</v>
      </c>
      <c r="C3419" s="0" t="s">
        <v>13576</v>
      </c>
      <c r="D3419" s="0" t="s">
        <v>13577</v>
      </c>
      <c r="E3419" s="7" t="n">
        <v>9781429949620</v>
      </c>
      <c r="F3419" s="0" t="s">
        <v>1103</v>
      </c>
      <c r="G3419" s="0" t="s">
        <v>1104</v>
      </c>
      <c r="H3419" s="0" t="s">
        <v>412</v>
      </c>
      <c r="I3419" s="0" t="n">
        <v>1</v>
      </c>
      <c r="J3419" s="0" t="s">
        <v>573</v>
      </c>
      <c r="K3419" s="0" t="s">
        <v>43</v>
      </c>
      <c r="L3419" s="0" t="n">
        <v>12.64</v>
      </c>
      <c r="M3419" s="0" t="s">
        <v>44</v>
      </c>
      <c r="N3419" s="0" t="n">
        <v>10.99</v>
      </c>
      <c r="O3419" s="0" t="s">
        <v>44</v>
      </c>
      <c r="P3419" s="0" t="n">
        <v>9.92</v>
      </c>
      <c r="Q3419" s="0" t="s">
        <v>45</v>
      </c>
      <c r="R3419" s="0" t="n">
        <v>8.62</v>
      </c>
      <c r="S3419" s="0" t="s">
        <v>45</v>
      </c>
      <c r="T3419" s="0" t="n">
        <v>1.3</v>
      </c>
      <c r="U3419" s="0" t="s">
        <v>45</v>
      </c>
      <c r="V3419" s="0" t="s">
        <v>2090</v>
      </c>
      <c r="W3419" s="0" t="s">
        <v>58</v>
      </c>
      <c r="X3419" s="0" t="s">
        <v>48</v>
      </c>
      <c r="Y3419" s="0" t="s">
        <v>13575</v>
      </c>
      <c r="Z3419" s="0" t="n">
        <v>6.03</v>
      </c>
      <c r="AA3419" s="0" t="s">
        <v>45</v>
      </c>
      <c r="AB3419" s="0" t="n">
        <v>1.3</v>
      </c>
      <c r="AC3419" s="0" t="s">
        <v>45</v>
      </c>
      <c r="AD3419" s="0" t="n">
        <v>5</v>
      </c>
      <c r="AE3419" s="0" t="n">
        <f aca="false">AD3419+100</f>
        <v>105</v>
      </c>
      <c r="AF3419" s="8" t="n">
        <f aca="false">((P3419/AE3419)*100)*ABS(I3419)</f>
        <v>9.44761904761905</v>
      </c>
      <c r="AG3419" s="0" t="n">
        <f aca="false">(TRUNC((AF3419*AD3419/100),2))</f>
        <v>0.47</v>
      </c>
      <c r="AH3419" s="0" t="n">
        <f aca="false">TRUNC(AF3419*1.3222,2)</f>
        <v>12.49</v>
      </c>
      <c r="AI3419" s="0" t="n">
        <f aca="false">TRUNC(AG3419*1.3222,2)</f>
        <v>0.62</v>
      </c>
      <c r="AJ3419" s="0" t="n">
        <f aca="false">((P3419-T3419)*0.7+T3419)*ABS(I3419)</f>
        <v>7.334</v>
      </c>
      <c r="AK3419" s="9" t="n">
        <f aca="false">IF(K3419="REFUND",(-1*(AJ3419-AG3419)),(AJ3419-AG3419))</f>
        <v>6.864</v>
      </c>
    </row>
    <row r="3420" customFormat="false" ht="13.8" hidden="false" customHeight="false" outlineLevel="0" collapsed="false">
      <c r="A3420" s="6" t="n">
        <v>42247</v>
      </c>
      <c r="B3420" s="0" t="n">
        <v>959700666241</v>
      </c>
      <c r="C3420" s="0" t="s">
        <v>13578</v>
      </c>
      <c r="D3420" s="0" t="s">
        <v>13579</v>
      </c>
      <c r="E3420" s="7" t="n">
        <v>9781250027665</v>
      </c>
      <c r="F3420" s="0" t="s">
        <v>1246</v>
      </c>
      <c r="G3420" s="0" t="s">
        <v>1247</v>
      </c>
      <c r="H3420" s="0" t="s">
        <v>1248</v>
      </c>
      <c r="I3420" s="0" t="n">
        <v>1</v>
      </c>
      <c r="J3420" s="0" t="s">
        <v>573</v>
      </c>
      <c r="K3420" s="0" t="s">
        <v>43</v>
      </c>
      <c r="L3420" s="0" t="n">
        <v>3.44</v>
      </c>
      <c r="M3420" s="0" t="s">
        <v>44</v>
      </c>
      <c r="N3420" s="0" t="n">
        <v>2.99</v>
      </c>
      <c r="O3420" s="0" t="s">
        <v>44</v>
      </c>
      <c r="P3420" s="0" t="n">
        <v>2.7</v>
      </c>
      <c r="Q3420" s="0" t="s">
        <v>45</v>
      </c>
      <c r="R3420" s="0" t="n">
        <v>2.35</v>
      </c>
      <c r="S3420" s="0" t="s">
        <v>45</v>
      </c>
      <c r="T3420" s="0" t="n">
        <v>0.35</v>
      </c>
      <c r="U3420" s="0" t="s">
        <v>45</v>
      </c>
      <c r="V3420" s="0" t="s">
        <v>4780</v>
      </c>
      <c r="W3420" s="0" t="s">
        <v>259</v>
      </c>
      <c r="X3420" s="0" t="s">
        <v>48</v>
      </c>
      <c r="Y3420" s="0" t="s">
        <v>4781</v>
      </c>
      <c r="Z3420" s="0" t="n">
        <v>1.65</v>
      </c>
      <c r="AA3420" s="0" t="s">
        <v>45</v>
      </c>
      <c r="AB3420" s="0" t="n">
        <v>0.35</v>
      </c>
      <c r="AC3420" s="0" t="s">
        <v>45</v>
      </c>
      <c r="AD3420" s="0" t="n">
        <v>5</v>
      </c>
      <c r="AE3420" s="0" t="n">
        <f aca="false">AD3420+100</f>
        <v>105</v>
      </c>
      <c r="AF3420" s="8" t="n">
        <f aca="false">((P3420/AE3420)*100)*ABS(I3420)</f>
        <v>2.57142857142857</v>
      </c>
      <c r="AG3420" s="0" t="n">
        <f aca="false">(TRUNC((AF3420*AD3420/100),2))</f>
        <v>0.12</v>
      </c>
      <c r="AH3420" s="0" t="n">
        <f aca="false">TRUNC(AF3420*1.3222,2)</f>
        <v>3.39</v>
      </c>
      <c r="AI3420" s="0" t="n">
        <f aca="false">TRUNC(AG3420*1.3222,2)</f>
        <v>0.15</v>
      </c>
      <c r="AJ3420" s="0" t="n">
        <f aca="false">((P3420-T3420)*0.7+T3420)*ABS(I3420)</f>
        <v>1.995</v>
      </c>
      <c r="AK3420" s="9" t="n">
        <f aca="false">IF(K3420="REFUND",(-1*(AJ3420-AG3420)),(AJ3420-AG3420))</f>
        <v>1.875</v>
      </c>
    </row>
    <row r="3421" customFormat="false" ht="13.8" hidden="false" customHeight="false" outlineLevel="0" collapsed="false">
      <c r="A3421" s="6" t="n">
        <v>42247</v>
      </c>
      <c r="B3421" s="0" t="n">
        <v>959704473391</v>
      </c>
      <c r="C3421" s="0" t="s">
        <v>13580</v>
      </c>
      <c r="D3421" s="0" t="s">
        <v>13581</v>
      </c>
      <c r="E3421" s="7" t="n">
        <v>9781429970945</v>
      </c>
      <c r="F3421" s="0" t="s">
        <v>5595</v>
      </c>
      <c r="G3421" s="0" t="s">
        <v>5596</v>
      </c>
      <c r="H3421" s="0" t="s">
        <v>5443</v>
      </c>
      <c r="I3421" s="0" t="n">
        <v>1</v>
      </c>
      <c r="J3421" s="0" t="s">
        <v>573</v>
      </c>
      <c r="K3421" s="0" t="s">
        <v>43</v>
      </c>
      <c r="L3421" s="0" t="n">
        <v>12.64</v>
      </c>
      <c r="M3421" s="0" t="s">
        <v>44</v>
      </c>
      <c r="N3421" s="0" t="n">
        <v>10.99</v>
      </c>
      <c r="O3421" s="0" t="s">
        <v>44</v>
      </c>
      <c r="P3421" s="0" t="n">
        <v>9.92</v>
      </c>
      <c r="Q3421" s="0" t="s">
        <v>45</v>
      </c>
      <c r="R3421" s="0" t="n">
        <v>8.62</v>
      </c>
      <c r="S3421" s="0" t="s">
        <v>45</v>
      </c>
      <c r="T3421" s="0" t="n">
        <v>1.3</v>
      </c>
      <c r="U3421" s="0" t="s">
        <v>45</v>
      </c>
      <c r="V3421" s="0" t="s">
        <v>156</v>
      </c>
      <c r="W3421" s="0" t="s">
        <v>157</v>
      </c>
      <c r="X3421" s="0" t="s">
        <v>48</v>
      </c>
      <c r="Y3421" s="0" t="s">
        <v>13582</v>
      </c>
      <c r="Z3421" s="0" t="n">
        <v>6.03</v>
      </c>
      <c r="AA3421" s="0" t="s">
        <v>45</v>
      </c>
      <c r="AB3421" s="0" t="n">
        <v>1.3</v>
      </c>
      <c r="AC3421" s="0" t="s">
        <v>45</v>
      </c>
      <c r="AD3421" s="0" t="n">
        <v>5</v>
      </c>
      <c r="AE3421" s="0" t="n">
        <f aca="false">AD3421+100</f>
        <v>105</v>
      </c>
      <c r="AF3421" s="8" t="n">
        <f aca="false">((P3421/AE3421)*100)*ABS(I3421)</f>
        <v>9.44761904761905</v>
      </c>
      <c r="AG3421" s="0" t="n">
        <f aca="false">(TRUNC((AF3421*AD3421/100),2))</f>
        <v>0.47</v>
      </c>
      <c r="AH3421" s="0" t="n">
        <f aca="false">TRUNC(AF3421*1.3222,2)</f>
        <v>12.49</v>
      </c>
      <c r="AI3421" s="0" t="n">
        <f aca="false">TRUNC(AG3421*1.3222,2)</f>
        <v>0.62</v>
      </c>
      <c r="AJ3421" s="0" t="n">
        <f aca="false">((P3421-T3421)*0.7+T3421)*ABS(I3421)</f>
        <v>7.334</v>
      </c>
      <c r="AK3421" s="9" t="n">
        <f aca="false">IF(K3421="REFUND",(-1*(AJ3421-AG3421)),(AJ3421-AG3421))</f>
        <v>6.864</v>
      </c>
    </row>
    <row r="3422" customFormat="false" ht="13.8" hidden="false" customHeight="false" outlineLevel="0" collapsed="false">
      <c r="A3422" s="6" t="n">
        <v>42247</v>
      </c>
      <c r="B3422" s="0" t="n">
        <v>959708264241</v>
      </c>
      <c r="C3422" s="0" t="s">
        <v>13583</v>
      </c>
      <c r="D3422" s="0" t="s">
        <v>13584</v>
      </c>
      <c r="E3422" s="7" t="n">
        <v>9781466868687</v>
      </c>
      <c r="F3422" s="0" t="s">
        <v>8176</v>
      </c>
      <c r="G3422" s="0" t="s">
        <v>8177</v>
      </c>
      <c r="H3422" s="0" t="s">
        <v>7513</v>
      </c>
      <c r="I3422" s="0" t="n">
        <v>1</v>
      </c>
      <c r="J3422" s="0" t="s">
        <v>573</v>
      </c>
      <c r="K3422" s="0" t="s">
        <v>43</v>
      </c>
      <c r="L3422" s="0" t="n">
        <v>16.09</v>
      </c>
      <c r="M3422" s="0" t="s">
        <v>44</v>
      </c>
      <c r="N3422" s="0" t="n">
        <v>13.99</v>
      </c>
      <c r="O3422" s="0" t="s">
        <v>44</v>
      </c>
      <c r="P3422" s="0" t="n">
        <v>12.62</v>
      </c>
      <c r="Q3422" s="0" t="s">
        <v>45</v>
      </c>
      <c r="R3422" s="0" t="n">
        <v>10.98</v>
      </c>
      <c r="S3422" s="0" t="s">
        <v>45</v>
      </c>
      <c r="T3422" s="0" t="n">
        <v>1.64</v>
      </c>
      <c r="U3422" s="0" t="s">
        <v>45</v>
      </c>
      <c r="V3422" s="0" t="s">
        <v>3124</v>
      </c>
      <c r="W3422" s="0" t="s">
        <v>47</v>
      </c>
      <c r="X3422" s="0" t="s">
        <v>48</v>
      </c>
      <c r="Y3422" s="0" t="s">
        <v>8274</v>
      </c>
      <c r="Z3422" s="0" t="n">
        <v>7.69</v>
      </c>
      <c r="AA3422" s="0" t="s">
        <v>45</v>
      </c>
      <c r="AB3422" s="0" t="n">
        <v>1.64</v>
      </c>
      <c r="AC3422" s="0" t="s">
        <v>45</v>
      </c>
      <c r="AD3422" s="0" t="n">
        <v>13</v>
      </c>
      <c r="AE3422" s="0" t="n">
        <f aca="false">AD3422+100</f>
        <v>113</v>
      </c>
      <c r="AF3422" s="8" t="n">
        <f aca="false">((P3422/AE3422)*100)*ABS(I3422)</f>
        <v>11.1681415929204</v>
      </c>
      <c r="AG3422" s="0" t="n">
        <f aca="false">(TRUNC((AF3422*AD3422/100),2))</f>
        <v>1.45</v>
      </c>
      <c r="AH3422" s="0" t="n">
        <f aca="false">TRUNC(AF3422*1.3222,2)</f>
        <v>14.76</v>
      </c>
      <c r="AI3422" s="0" t="n">
        <f aca="false">TRUNC(AG3422*1.3222,2)</f>
        <v>1.91</v>
      </c>
      <c r="AJ3422" s="0" t="n">
        <f aca="false">((P3422-T3422)*0.7+T3422)*ABS(I3422)</f>
        <v>9.326</v>
      </c>
      <c r="AK3422" s="9" t="n">
        <f aca="false">IF(K3422="REFUND",(-1*(AJ3422-AG3422)),(AJ3422-AG3422))</f>
        <v>7.876</v>
      </c>
    </row>
    <row r="3423" customFormat="false" ht="13.8" hidden="false" customHeight="false" outlineLevel="0" collapsed="false">
      <c r="A3423" s="6" t="n">
        <v>42247</v>
      </c>
      <c r="B3423" s="0" t="n">
        <v>959718762141</v>
      </c>
      <c r="C3423" s="0" t="s">
        <v>13585</v>
      </c>
      <c r="D3423" s="0" t="s">
        <v>13586</v>
      </c>
      <c r="E3423" s="7" t="n">
        <v>9781466890022</v>
      </c>
      <c r="F3423" s="0" t="s">
        <v>10132</v>
      </c>
      <c r="G3423" s="0" t="s">
        <v>10133</v>
      </c>
      <c r="H3423" s="0" t="s">
        <v>2610</v>
      </c>
      <c r="I3423" s="0" t="n">
        <v>1</v>
      </c>
      <c r="J3423" s="0" t="s">
        <v>573</v>
      </c>
      <c r="K3423" s="0" t="s">
        <v>43</v>
      </c>
      <c r="L3423" s="0" t="n">
        <v>1.14</v>
      </c>
      <c r="M3423" s="0" t="s">
        <v>44</v>
      </c>
      <c r="N3423" s="0" t="n">
        <v>0.99</v>
      </c>
      <c r="O3423" s="0" t="s">
        <v>44</v>
      </c>
      <c r="P3423" s="0" t="n">
        <v>0.89</v>
      </c>
      <c r="Q3423" s="0" t="s">
        <v>45</v>
      </c>
      <c r="R3423" s="0" t="n">
        <v>0.77</v>
      </c>
      <c r="S3423" s="0" t="s">
        <v>45</v>
      </c>
      <c r="T3423" s="0" t="n">
        <v>0.12</v>
      </c>
      <c r="U3423" s="0" t="s">
        <v>45</v>
      </c>
      <c r="V3423" s="0" t="s">
        <v>387</v>
      </c>
      <c r="W3423" s="0" t="s">
        <v>157</v>
      </c>
      <c r="X3423" s="0" t="s">
        <v>48</v>
      </c>
      <c r="Y3423" s="0" t="s">
        <v>13587</v>
      </c>
      <c r="Z3423" s="0" t="n">
        <v>0.54</v>
      </c>
      <c r="AA3423" s="0" t="s">
        <v>45</v>
      </c>
      <c r="AB3423" s="0" t="n">
        <v>0.12</v>
      </c>
      <c r="AC3423" s="0" t="s">
        <v>45</v>
      </c>
      <c r="AD3423" s="0" t="n">
        <v>5</v>
      </c>
      <c r="AE3423" s="0" t="n">
        <f aca="false">AD3423+100</f>
        <v>105</v>
      </c>
      <c r="AF3423" s="8" t="n">
        <f aca="false">((P3423/AE3423)*100)*ABS(I3423)</f>
        <v>0.847619047619048</v>
      </c>
      <c r="AG3423" s="0" t="n">
        <f aca="false">(TRUNC((AF3423*AD3423/100),2))</f>
        <v>0.04</v>
      </c>
      <c r="AH3423" s="0" t="n">
        <f aca="false">TRUNC(AF3423*1.3222,2)</f>
        <v>1.12</v>
      </c>
      <c r="AI3423" s="0" t="n">
        <f aca="false">TRUNC(AG3423*1.3222,2)</f>
        <v>0.05</v>
      </c>
      <c r="AJ3423" s="0" t="n">
        <f aca="false">((P3423-T3423)*0.7+T3423)*ABS(I3423)</f>
        <v>0.659</v>
      </c>
      <c r="AK3423" s="9" t="n">
        <f aca="false">IF(K3423="REFUND",(-1*(AJ3423-AG3423)),(AJ3423-AG3423))</f>
        <v>0.619</v>
      </c>
    </row>
    <row r="3424" customFormat="false" ht="13.8" hidden="false" customHeight="false" outlineLevel="0" collapsed="false">
      <c r="A3424" s="6" t="n">
        <v>42247</v>
      </c>
      <c r="B3424" s="0" t="n">
        <v>959720598191</v>
      </c>
      <c r="C3424" s="0" t="s">
        <v>13588</v>
      </c>
      <c r="D3424" s="0" t="s">
        <v>13589</v>
      </c>
      <c r="E3424" s="7" t="n">
        <v>9781633752047</v>
      </c>
      <c r="F3424" s="0" t="s">
        <v>846</v>
      </c>
      <c r="G3424" s="0" t="s">
        <v>847</v>
      </c>
      <c r="H3424" s="0" t="s">
        <v>848</v>
      </c>
      <c r="I3424" s="0" t="n">
        <v>1</v>
      </c>
      <c r="J3424" s="0" t="s">
        <v>573</v>
      </c>
      <c r="K3424" s="0" t="s">
        <v>43</v>
      </c>
      <c r="L3424" s="0" t="n">
        <v>1.14</v>
      </c>
      <c r="M3424" s="0" t="s">
        <v>44</v>
      </c>
      <c r="N3424" s="0" t="n">
        <v>0.99</v>
      </c>
      <c r="O3424" s="0" t="s">
        <v>44</v>
      </c>
      <c r="P3424" s="0" t="n">
        <v>0.89</v>
      </c>
      <c r="Q3424" s="0" t="s">
        <v>45</v>
      </c>
      <c r="R3424" s="0" t="n">
        <v>0.77</v>
      </c>
      <c r="S3424" s="0" t="s">
        <v>45</v>
      </c>
      <c r="T3424" s="0" t="n">
        <v>0.12</v>
      </c>
      <c r="U3424" s="0" t="s">
        <v>45</v>
      </c>
      <c r="V3424" s="0" t="s">
        <v>2140</v>
      </c>
      <c r="W3424" s="0" t="s">
        <v>47</v>
      </c>
      <c r="X3424" s="0" t="s">
        <v>48</v>
      </c>
      <c r="Y3424" s="0" t="s">
        <v>11771</v>
      </c>
      <c r="Z3424" s="0" t="n">
        <v>0.54</v>
      </c>
      <c r="AA3424" s="0" t="s">
        <v>45</v>
      </c>
      <c r="AB3424" s="0" t="n">
        <v>0.12</v>
      </c>
      <c r="AC3424" s="0" t="s">
        <v>45</v>
      </c>
      <c r="AD3424" s="0" t="n">
        <v>13</v>
      </c>
      <c r="AE3424" s="0" t="n">
        <f aca="false">AD3424+100</f>
        <v>113</v>
      </c>
      <c r="AF3424" s="8" t="n">
        <f aca="false">((P3424/AE3424)*100)*ABS(I3424)</f>
        <v>0.787610619469027</v>
      </c>
      <c r="AG3424" s="0" t="n">
        <f aca="false">(TRUNC((AF3424*AD3424/100),2))</f>
        <v>0.1</v>
      </c>
      <c r="AH3424" s="0" t="n">
        <f aca="false">TRUNC(AF3424*1.3222,2)</f>
        <v>1.04</v>
      </c>
      <c r="AI3424" s="0" t="n">
        <f aca="false">TRUNC(AG3424*1.3222,2)</f>
        <v>0.13</v>
      </c>
      <c r="AJ3424" s="0" t="n">
        <f aca="false">((P3424-T3424)*0.7+T3424)*ABS(I3424)</f>
        <v>0.659</v>
      </c>
      <c r="AK3424" s="9" t="n">
        <f aca="false">IF(K3424="REFUND",(-1*(AJ3424-AG3424)),(AJ3424-AG3424))</f>
        <v>0.559</v>
      </c>
    </row>
    <row r="3425" customFormat="false" ht="13.8" hidden="false" customHeight="false" outlineLevel="0" collapsed="false">
      <c r="A3425" s="6" t="n">
        <v>42247</v>
      </c>
      <c r="B3425" s="0" t="n">
        <v>959720913141</v>
      </c>
      <c r="C3425" s="0" t="s">
        <v>13590</v>
      </c>
      <c r="D3425" s="0" t="s">
        <v>13591</v>
      </c>
      <c r="E3425" s="7" t="n">
        <v>9781250028181</v>
      </c>
      <c r="F3425" s="0" t="s">
        <v>13592</v>
      </c>
      <c r="G3425" s="0" t="s">
        <v>13593</v>
      </c>
      <c r="H3425" s="0" t="s">
        <v>13594</v>
      </c>
      <c r="I3425" s="0" t="n">
        <v>1</v>
      </c>
      <c r="J3425" s="0" t="s">
        <v>573</v>
      </c>
      <c r="K3425" s="0" t="s">
        <v>43</v>
      </c>
      <c r="L3425" s="0" t="n">
        <v>14.94</v>
      </c>
      <c r="M3425" s="0" t="s">
        <v>44</v>
      </c>
      <c r="N3425" s="0" t="n">
        <v>12.99</v>
      </c>
      <c r="O3425" s="0" t="s">
        <v>44</v>
      </c>
      <c r="P3425" s="0" t="n">
        <v>11.72</v>
      </c>
      <c r="Q3425" s="0" t="s">
        <v>45</v>
      </c>
      <c r="R3425" s="0" t="n">
        <v>10.19</v>
      </c>
      <c r="S3425" s="0" t="s">
        <v>45</v>
      </c>
      <c r="T3425" s="0" t="n">
        <v>1.53</v>
      </c>
      <c r="U3425" s="0" t="s">
        <v>45</v>
      </c>
      <c r="V3425" s="0" t="s">
        <v>2126</v>
      </c>
      <c r="W3425" s="0" t="s">
        <v>47</v>
      </c>
      <c r="X3425" s="0" t="s">
        <v>48</v>
      </c>
      <c r="Y3425" s="0" t="s">
        <v>13595</v>
      </c>
      <c r="Z3425" s="0" t="n">
        <v>7.13</v>
      </c>
      <c r="AA3425" s="0" t="s">
        <v>45</v>
      </c>
      <c r="AB3425" s="0" t="n">
        <v>1.53</v>
      </c>
      <c r="AC3425" s="0" t="s">
        <v>45</v>
      </c>
      <c r="AD3425" s="0" t="n">
        <v>13</v>
      </c>
      <c r="AE3425" s="0" t="n">
        <f aca="false">AD3425+100</f>
        <v>113</v>
      </c>
      <c r="AF3425" s="8" t="n">
        <f aca="false">((P3425/AE3425)*100)*ABS(I3425)</f>
        <v>10.3716814159292</v>
      </c>
      <c r="AG3425" s="0" t="n">
        <f aca="false">(TRUNC((AF3425*AD3425/100),2))</f>
        <v>1.34</v>
      </c>
      <c r="AH3425" s="0" t="n">
        <f aca="false">TRUNC(AF3425*1.3222,2)</f>
        <v>13.71</v>
      </c>
      <c r="AI3425" s="0" t="n">
        <f aca="false">TRUNC(AG3425*1.3222,2)</f>
        <v>1.77</v>
      </c>
      <c r="AJ3425" s="0" t="n">
        <f aca="false">((P3425-T3425)*0.7+T3425)*ABS(I3425)</f>
        <v>8.663</v>
      </c>
      <c r="AK3425" s="9" t="n">
        <f aca="false">IF(K3425="REFUND",(-1*(AJ3425-AG3425)),(AJ3425-AG3425))</f>
        <v>7.323</v>
      </c>
    </row>
    <row r="3426" customFormat="false" ht="13.8" hidden="false" customHeight="false" outlineLevel="0" collapsed="false">
      <c r="A3426" s="6" t="n">
        <v>42247</v>
      </c>
      <c r="B3426" s="0" t="n">
        <v>959723398241</v>
      </c>
      <c r="C3426" s="0" t="s">
        <v>13596</v>
      </c>
      <c r="D3426" s="0" t="s">
        <v>13597</v>
      </c>
      <c r="E3426" s="7" t="n">
        <v>9781250084347</v>
      </c>
      <c r="F3426" s="0" t="s">
        <v>1129</v>
      </c>
      <c r="G3426" s="0" t="s">
        <v>1130</v>
      </c>
      <c r="H3426" s="0" t="s">
        <v>279</v>
      </c>
      <c r="I3426" s="0" t="n">
        <v>1</v>
      </c>
      <c r="J3426" s="0" t="s">
        <v>573</v>
      </c>
      <c r="K3426" s="0" t="s">
        <v>43</v>
      </c>
      <c r="L3426" s="0" t="n">
        <v>0</v>
      </c>
      <c r="M3426" s="0" t="s">
        <v>44</v>
      </c>
      <c r="N3426" s="0" t="n">
        <v>0</v>
      </c>
      <c r="O3426" s="0" t="s">
        <v>44</v>
      </c>
      <c r="P3426" s="0" t="n">
        <v>0</v>
      </c>
      <c r="Q3426" s="0" t="s">
        <v>45</v>
      </c>
      <c r="R3426" s="0" t="n">
        <v>0</v>
      </c>
      <c r="S3426" s="0" t="s">
        <v>45</v>
      </c>
      <c r="T3426" s="0" t="n">
        <v>0</v>
      </c>
      <c r="U3426" s="0" t="s">
        <v>45</v>
      </c>
      <c r="V3426" s="0" t="s">
        <v>873</v>
      </c>
      <c r="W3426" s="0" t="s">
        <v>80</v>
      </c>
      <c r="X3426" s="0" t="s">
        <v>48</v>
      </c>
      <c r="Y3426" s="0" t="s">
        <v>13598</v>
      </c>
      <c r="Z3426" s="0" t="n">
        <v>0</v>
      </c>
      <c r="AA3426" s="0" t="s">
        <v>45</v>
      </c>
      <c r="AB3426" s="0" t="n">
        <v>0</v>
      </c>
      <c r="AC3426" s="0" t="s">
        <v>45</v>
      </c>
      <c r="AD3426" s="0" t="n">
        <v>5</v>
      </c>
      <c r="AE3426" s="0" t="n">
        <f aca="false">AD3426+100</f>
        <v>105</v>
      </c>
      <c r="AF3426" s="8" t="n">
        <f aca="false">((P3426/AE3426)*100)*ABS(I3426)</f>
        <v>0</v>
      </c>
      <c r="AG3426" s="0" t="n">
        <f aca="false">(TRUNC((AF3426*AD3426/100),2))</f>
        <v>0</v>
      </c>
      <c r="AH3426" s="0" t="n">
        <f aca="false">TRUNC(AF3426*1.3222,2)</f>
        <v>0</v>
      </c>
      <c r="AI3426" s="0" t="n">
        <f aca="false">TRUNC(AG3426*1.3222,2)</f>
        <v>0</v>
      </c>
      <c r="AJ3426" s="0" t="n">
        <f aca="false">((P3426-T3426)*0.7+T3426)*ABS(I3426)</f>
        <v>0</v>
      </c>
      <c r="AK3426" s="9" t="n">
        <f aca="false">IF(K3426="REFUND",(-1*(AJ3426-AG3426)),(AJ3426-AG3426))</f>
        <v>0</v>
      </c>
    </row>
    <row r="3427" customFormat="false" ht="13.8" hidden="false" customHeight="false" outlineLevel="0" collapsed="false">
      <c r="A3427" s="6" t="n">
        <v>42247</v>
      </c>
      <c r="B3427" s="0" t="n">
        <v>959724124391</v>
      </c>
      <c r="C3427" s="0" t="s">
        <v>13599</v>
      </c>
      <c r="D3427" s="0" t="s">
        <v>13600</v>
      </c>
      <c r="E3427" s="7" t="n">
        <v>9781250027887</v>
      </c>
      <c r="F3427" s="0" t="s">
        <v>13601</v>
      </c>
      <c r="G3427" s="0" t="s">
        <v>13602</v>
      </c>
      <c r="H3427" s="0" t="s">
        <v>13603</v>
      </c>
      <c r="I3427" s="0" t="n">
        <v>1</v>
      </c>
      <c r="J3427" s="0" t="s">
        <v>573</v>
      </c>
      <c r="K3427" s="0" t="s">
        <v>43</v>
      </c>
      <c r="L3427" s="0" t="n">
        <v>20.69</v>
      </c>
      <c r="M3427" s="0" t="s">
        <v>44</v>
      </c>
      <c r="N3427" s="0" t="n">
        <v>17.99</v>
      </c>
      <c r="O3427" s="0" t="s">
        <v>44</v>
      </c>
      <c r="P3427" s="0" t="n">
        <v>16.23</v>
      </c>
      <c r="Q3427" s="0" t="s">
        <v>45</v>
      </c>
      <c r="R3427" s="0" t="n">
        <v>14.11</v>
      </c>
      <c r="S3427" s="0" t="s">
        <v>45</v>
      </c>
      <c r="T3427" s="0" t="n">
        <v>2.12</v>
      </c>
      <c r="U3427" s="0" t="s">
        <v>45</v>
      </c>
      <c r="V3427" s="0" t="s">
        <v>4043</v>
      </c>
      <c r="W3427" s="0" t="s">
        <v>317</v>
      </c>
      <c r="X3427" s="0" t="s">
        <v>48</v>
      </c>
      <c r="Y3427" s="0" t="s">
        <v>4044</v>
      </c>
      <c r="Z3427" s="0" t="n">
        <v>9.88</v>
      </c>
      <c r="AA3427" s="0" t="s">
        <v>45</v>
      </c>
      <c r="AB3427" s="0" t="n">
        <v>2.12</v>
      </c>
      <c r="AC3427" s="0" t="s">
        <v>45</v>
      </c>
      <c r="AD3427" s="0" t="n">
        <v>14</v>
      </c>
      <c r="AE3427" s="0" t="n">
        <f aca="false">AD3427+100</f>
        <v>114</v>
      </c>
      <c r="AF3427" s="8" t="n">
        <f aca="false">((P3427/AE3427)*100)*ABS(I3427)</f>
        <v>14.2368421052632</v>
      </c>
      <c r="AG3427" s="0" t="n">
        <f aca="false">(TRUNC((AF3427*AD3427/100),2))</f>
        <v>1.99</v>
      </c>
      <c r="AH3427" s="0" t="n">
        <f aca="false">TRUNC(AF3427*1.3222,2)</f>
        <v>18.82</v>
      </c>
      <c r="AI3427" s="0" t="n">
        <f aca="false">TRUNC(AG3427*1.3222,2)</f>
        <v>2.63</v>
      </c>
      <c r="AJ3427" s="0" t="n">
        <f aca="false">((P3427-T3427)*0.7+T3427)*ABS(I3427)</f>
        <v>11.997</v>
      </c>
      <c r="AK3427" s="9" t="n">
        <f aca="false">IF(K3427="REFUND",(-1*(AJ3427-AG3427)),(AJ3427-AG3427))</f>
        <v>10.007</v>
      </c>
    </row>
    <row r="3428" customFormat="false" ht="13.8" hidden="false" customHeight="false" outlineLevel="0" collapsed="false">
      <c r="A3428" s="6" t="n">
        <v>42247</v>
      </c>
      <c r="B3428" s="0" t="n">
        <v>959726829341</v>
      </c>
      <c r="C3428" s="0" t="s">
        <v>13604</v>
      </c>
      <c r="D3428" s="0" t="s">
        <v>13605</v>
      </c>
      <c r="E3428" s="7" t="n">
        <v>9781466881785</v>
      </c>
      <c r="F3428" s="0" t="s">
        <v>300</v>
      </c>
      <c r="G3428" s="0" t="s">
        <v>301</v>
      </c>
      <c r="H3428" s="0" t="s">
        <v>302</v>
      </c>
      <c r="I3428" s="0" t="n">
        <v>1</v>
      </c>
      <c r="J3428" s="0" t="s">
        <v>573</v>
      </c>
      <c r="K3428" s="0" t="s">
        <v>43</v>
      </c>
      <c r="L3428" s="0" t="n">
        <v>16.09</v>
      </c>
      <c r="M3428" s="0" t="s">
        <v>44</v>
      </c>
      <c r="N3428" s="0" t="n">
        <v>13.99</v>
      </c>
      <c r="O3428" s="0" t="s">
        <v>44</v>
      </c>
      <c r="P3428" s="0" t="n">
        <v>12.62</v>
      </c>
      <c r="Q3428" s="0" t="s">
        <v>45</v>
      </c>
      <c r="R3428" s="0" t="n">
        <v>10.98</v>
      </c>
      <c r="S3428" s="0" t="s">
        <v>45</v>
      </c>
      <c r="T3428" s="0" t="n">
        <v>1.64</v>
      </c>
      <c r="U3428" s="0" t="s">
        <v>45</v>
      </c>
      <c r="V3428" s="0" t="s">
        <v>6293</v>
      </c>
      <c r="W3428" s="0" t="s">
        <v>360</v>
      </c>
      <c r="X3428" s="0" t="s">
        <v>48</v>
      </c>
      <c r="Y3428" s="0" t="s">
        <v>13606</v>
      </c>
      <c r="Z3428" s="0" t="n">
        <v>7.69</v>
      </c>
      <c r="AA3428" s="0" t="s">
        <v>45</v>
      </c>
      <c r="AB3428" s="0" t="n">
        <v>1.64</v>
      </c>
      <c r="AC3428" s="0" t="s">
        <v>45</v>
      </c>
      <c r="AD3428" s="0" t="n">
        <v>13</v>
      </c>
      <c r="AE3428" s="0" t="n">
        <f aca="false">AD3428+100</f>
        <v>113</v>
      </c>
      <c r="AF3428" s="8" t="n">
        <f aca="false">((P3428/AE3428)*100)*ABS(I3428)</f>
        <v>11.1681415929204</v>
      </c>
      <c r="AG3428" s="0" t="n">
        <f aca="false">(TRUNC((AF3428*AD3428/100),2))</f>
        <v>1.45</v>
      </c>
      <c r="AH3428" s="0" t="n">
        <f aca="false">TRUNC(AF3428*1.3222,2)</f>
        <v>14.76</v>
      </c>
      <c r="AI3428" s="0" t="n">
        <f aca="false">TRUNC(AG3428*1.3222,2)</f>
        <v>1.91</v>
      </c>
      <c r="AJ3428" s="0" t="n">
        <f aca="false">((P3428-T3428)*0.7+T3428)*ABS(I3428)</f>
        <v>9.326</v>
      </c>
      <c r="AK3428" s="9" t="n">
        <f aca="false">IF(K3428="REFUND",(-1*(AJ3428-AG3428)),(AJ3428-AG3428))</f>
        <v>7.876</v>
      </c>
    </row>
    <row r="3429" customFormat="false" ht="13.8" hidden="false" customHeight="false" outlineLevel="0" collapsed="false">
      <c r="A3429" s="6" t="n">
        <v>42247</v>
      </c>
      <c r="B3429" s="0" t="n">
        <v>959733527191</v>
      </c>
      <c r="C3429" s="0" t="s">
        <v>13607</v>
      </c>
      <c r="D3429" s="0" t="s">
        <v>13608</v>
      </c>
      <c r="E3429" s="7" t="n">
        <v>9781633751880</v>
      </c>
      <c r="F3429" s="0" t="s">
        <v>4236</v>
      </c>
      <c r="G3429" s="0" t="s">
        <v>4237</v>
      </c>
      <c r="H3429" s="0" t="s">
        <v>3731</v>
      </c>
      <c r="I3429" s="0" t="n">
        <v>1</v>
      </c>
      <c r="J3429" s="0" t="s">
        <v>573</v>
      </c>
      <c r="K3429" s="0" t="s">
        <v>43</v>
      </c>
      <c r="L3429" s="0" t="n">
        <v>3.44</v>
      </c>
      <c r="M3429" s="0" t="s">
        <v>44</v>
      </c>
      <c r="N3429" s="0" t="n">
        <v>2.99</v>
      </c>
      <c r="O3429" s="0" t="s">
        <v>44</v>
      </c>
      <c r="P3429" s="0" t="n">
        <v>2.67</v>
      </c>
      <c r="Q3429" s="0" t="s">
        <v>45</v>
      </c>
      <c r="R3429" s="0" t="n">
        <v>2.32</v>
      </c>
      <c r="S3429" s="0" t="s">
        <v>45</v>
      </c>
      <c r="T3429" s="0" t="n">
        <v>0.35</v>
      </c>
      <c r="U3429" s="0" t="s">
        <v>45</v>
      </c>
      <c r="V3429" s="0" t="s">
        <v>9311</v>
      </c>
      <c r="W3429" s="0" t="s">
        <v>58</v>
      </c>
      <c r="X3429" s="0" t="s">
        <v>48</v>
      </c>
      <c r="Y3429" s="0" t="s">
        <v>13609</v>
      </c>
      <c r="Z3429" s="0" t="n">
        <v>1.62</v>
      </c>
      <c r="AA3429" s="0" t="s">
        <v>45</v>
      </c>
      <c r="AB3429" s="0" t="n">
        <v>0.35</v>
      </c>
      <c r="AC3429" s="0" t="s">
        <v>45</v>
      </c>
      <c r="AD3429" s="0" t="n">
        <v>5</v>
      </c>
      <c r="AE3429" s="0" t="n">
        <f aca="false">AD3429+100</f>
        <v>105</v>
      </c>
      <c r="AF3429" s="8" t="n">
        <f aca="false">((P3429/AE3429)*100)*ABS(I3429)</f>
        <v>2.54285714285714</v>
      </c>
      <c r="AG3429" s="0" t="n">
        <f aca="false">(TRUNC((AF3429*AD3429/100),2))</f>
        <v>0.12</v>
      </c>
      <c r="AH3429" s="0" t="n">
        <f aca="false">TRUNC(AF3429*1.3222,2)</f>
        <v>3.36</v>
      </c>
      <c r="AI3429" s="0" t="n">
        <f aca="false">TRUNC(AG3429*1.3222,2)</f>
        <v>0.15</v>
      </c>
      <c r="AJ3429" s="0" t="n">
        <f aca="false">((P3429-T3429)*0.7+T3429)*ABS(I3429)</f>
        <v>1.974</v>
      </c>
      <c r="AK3429" s="9" t="n">
        <f aca="false">IF(K3429="REFUND",(-1*(AJ3429-AG3429)),(AJ3429-AG3429))</f>
        <v>1.854</v>
      </c>
    </row>
    <row r="3430" customFormat="false" ht="13.8" hidden="false" customHeight="false" outlineLevel="0" collapsed="false">
      <c r="A3430" s="6" t="n">
        <v>42247</v>
      </c>
      <c r="B3430" s="0" t="n">
        <v>959733528191</v>
      </c>
      <c r="C3430" s="0" t="s">
        <v>13607</v>
      </c>
      <c r="D3430" s="0" t="s">
        <v>13608</v>
      </c>
      <c r="E3430" s="7" t="n">
        <v>9781633753075</v>
      </c>
      <c r="F3430" s="0" t="s">
        <v>3729</v>
      </c>
      <c r="G3430" s="0" t="s">
        <v>3730</v>
      </c>
      <c r="H3430" s="0" t="s">
        <v>3731</v>
      </c>
      <c r="I3430" s="0" t="n">
        <v>1</v>
      </c>
      <c r="J3430" s="0" t="s">
        <v>573</v>
      </c>
      <c r="K3430" s="0" t="s">
        <v>43</v>
      </c>
      <c r="L3430" s="0" t="n">
        <v>2.29</v>
      </c>
      <c r="M3430" s="0" t="s">
        <v>44</v>
      </c>
      <c r="N3430" s="0" t="n">
        <v>1.99</v>
      </c>
      <c r="O3430" s="0" t="s">
        <v>44</v>
      </c>
      <c r="P3430" s="0" t="n">
        <v>1.78</v>
      </c>
      <c r="Q3430" s="0" t="s">
        <v>45</v>
      </c>
      <c r="R3430" s="0" t="n">
        <v>1.55</v>
      </c>
      <c r="S3430" s="0" t="s">
        <v>45</v>
      </c>
      <c r="T3430" s="0" t="n">
        <v>0.23</v>
      </c>
      <c r="U3430" s="0" t="s">
        <v>45</v>
      </c>
      <c r="V3430" s="0" t="s">
        <v>9311</v>
      </c>
      <c r="W3430" s="0" t="s">
        <v>58</v>
      </c>
      <c r="X3430" s="0" t="s">
        <v>48</v>
      </c>
      <c r="Y3430" s="0" t="s">
        <v>13609</v>
      </c>
      <c r="Z3430" s="0" t="n">
        <v>1.09</v>
      </c>
      <c r="AA3430" s="0" t="s">
        <v>45</v>
      </c>
      <c r="AB3430" s="0" t="n">
        <v>0.23</v>
      </c>
      <c r="AC3430" s="0" t="s">
        <v>45</v>
      </c>
      <c r="AD3430" s="0" t="n">
        <v>5</v>
      </c>
      <c r="AE3430" s="0" t="n">
        <f aca="false">AD3430+100</f>
        <v>105</v>
      </c>
      <c r="AF3430" s="8" t="n">
        <f aca="false">((P3430/AE3430)*100)*ABS(I3430)</f>
        <v>1.6952380952381</v>
      </c>
      <c r="AG3430" s="0" t="n">
        <f aca="false">(TRUNC((AF3430*AD3430/100),2))</f>
        <v>0.08</v>
      </c>
      <c r="AH3430" s="0" t="n">
        <f aca="false">TRUNC(AF3430*1.3222,2)</f>
        <v>2.24</v>
      </c>
      <c r="AI3430" s="0" t="n">
        <f aca="false">TRUNC(AG3430*1.3222,2)</f>
        <v>0.1</v>
      </c>
      <c r="AJ3430" s="0" t="n">
        <f aca="false">((P3430-T3430)*0.7+T3430)*ABS(I3430)</f>
        <v>1.315</v>
      </c>
      <c r="AK3430" s="9" t="n">
        <f aca="false">IF(K3430="REFUND",(-1*(AJ3430-AG3430)),(AJ3430-AG3430))</f>
        <v>1.235</v>
      </c>
    </row>
    <row r="3431" customFormat="false" ht="13.8" hidden="false" customHeight="false" outlineLevel="0" collapsed="false">
      <c r="A3431" s="6" t="n">
        <v>42247</v>
      </c>
      <c r="B3431" s="0" t="n">
        <v>959754106391</v>
      </c>
      <c r="C3431" s="0" t="s">
        <v>13610</v>
      </c>
      <c r="D3431" s="0" t="s">
        <v>13611</v>
      </c>
      <c r="E3431" s="7" t="n">
        <v>9781429903639</v>
      </c>
      <c r="F3431" s="0" t="s">
        <v>2061</v>
      </c>
      <c r="G3431" s="0" t="s">
        <v>2062</v>
      </c>
      <c r="H3431" s="0" t="s">
        <v>2063</v>
      </c>
      <c r="I3431" s="0" t="n">
        <v>1</v>
      </c>
      <c r="J3431" s="0" t="s">
        <v>573</v>
      </c>
      <c r="K3431" s="0" t="s">
        <v>43</v>
      </c>
      <c r="L3431" s="0" t="n">
        <v>12.64</v>
      </c>
      <c r="M3431" s="0" t="s">
        <v>44</v>
      </c>
      <c r="N3431" s="0" t="n">
        <v>10.99</v>
      </c>
      <c r="O3431" s="0" t="s">
        <v>44</v>
      </c>
      <c r="P3431" s="0" t="n">
        <v>9.92</v>
      </c>
      <c r="Q3431" s="0" t="s">
        <v>45</v>
      </c>
      <c r="R3431" s="0" t="n">
        <v>8.62</v>
      </c>
      <c r="S3431" s="0" t="s">
        <v>45</v>
      </c>
      <c r="T3431" s="0" t="n">
        <v>1.3</v>
      </c>
      <c r="U3431" s="0" t="s">
        <v>45</v>
      </c>
      <c r="V3431" s="0" t="s">
        <v>2140</v>
      </c>
      <c r="W3431" s="0" t="s">
        <v>96</v>
      </c>
      <c r="X3431" s="0" t="s">
        <v>48</v>
      </c>
      <c r="Y3431" s="0" t="s">
        <v>13612</v>
      </c>
      <c r="Z3431" s="0" t="n">
        <v>6.03</v>
      </c>
      <c r="AA3431" s="0" t="s">
        <v>45</v>
      </c>
      <c r="AB3431" s="0" t="n">
        <v>1.3</v>
      </c>
      <c r="AC3431" s="0" t="s">
        <v>45</v>
      </c>
      <c r="AD3431" s="0" t="n">
        <v>13</v>
      </c>
      <c r="AE3431" s="0" t="n">
        <f aca="false">AD3431+100</f>
        <v>113</v>
      </c>
      <c r="AF3431" s="8" t="n">
        <f aca="false">((P3431/AE3431)*100)*ABS(I3431)</f>
        <v>8.7787610619469</v>
      </c>
      <c r="AG3431" s="0" t="n">
        <f aca="false">(TRUNC((AF3431*AD3431/100),2))</f>
        <v>1.14</v>
      </c>
      <c r="AH3431" s="0" t="n">
        <f aca="false">TRUNC(AF3431*1.3222,2)</f>
        <v>11.6</v>
      </c>
      <c r="AI3431" s="0" t="n">
        <f aca="false">TRUNC(AG3431*1.3222,2)</f>
        <v>1.5</v>
      </c>
      <c r="AJ3431" s="0" t="n">
        <f aca="false">((P3431-T3431)*0.7+T3431)*ABS(I3431)</f>
        <v>7.334</v>
      </c>
      <c r="AK3431" s="9" t="n">
        <f aca="false">IF(K3431="REFUND",(-1*(AJ3431-AG3431)),(AJ3431-AG3431))</f>
        <v>6.194</v>
      </c>
    </row>
    <row r="3432" customFormat="false" ht="13.8" hidden="false" customHeight="false" outlineLevel="0" collapsed="false">
      <c r="A3432" s="6" t="n">
        <v>42247</v>
      </c>
      <c r="B3432" s="0" t="n">
        <v>959758890391</v>
      </c>
      <c r="C3432" s="0" t="s">
        <v>13613</v>
      </c>
      <c r="D3432" s="0" t="s">
        <v>13614</v>
      </c>
      <c r="E3432" s="7" t="n">
        <v>9781466862371</v>
      </c>
      <c r="F3432" s="0" t="s">
        <v>13615</v>
      </c>
      <c r="G3432" s="0" t="s">
        <v>13616</v>
      </c>
      <c r="H3432" s="0" t="s">
        <v>13617</v>
      </c>
      <c r="I3432" s="0" t="n">
        <v>1</v>
      </c>
      <c r="J3432" s="0" t="s">
        <v>573</v>
      </c>
      <c r="K3432" s="0" t="s">
        <v>43</v>
      </c>
      <c r="L3432" s="0" t="n">
        <v>16.09</v>
      </c>
      <c r="M3432" s="0" t="s">
        <v>44</v>
      </c>
      <c r="N3432" s="0" t="n">
        <v>13.99</v>
      </c>
      <c r="O3432" s="0" t="s">
        <v>44</v>
      </c>
      <c r="P3432" s="0" t="n">
        <v>12.62</v>
      </c>
      <c r="Q3432" s="0" t="s">
        <v>45</v>
      </c>
      <c r="R3432" s="0" t="n">
        <v>10.98</v>
      </c>
      <c r="S3432" s="0" t="s">
        <v>45</v>
      </c>
      <c r="T3432" s="0" t="n">
        <v>1.64</v>
      </c>
      <c r="U3432" s="0" t="s">
        <v>45</v>
      </c>
      <c r="V3432" s="0" t="s">
        <v>171</v>
      </c>
      <c r="W3432" s="0" t="s">
        <v>80</v>
      </c>
      <c r="X3432" s="0" t="s">
        <v>48</v>
      </c>
      <c r="Y3432" s="0" t="s">
        <v>13618</v>
      </c>
      <c r="Z3432" s="0" t="n">
        <v>7.69</v>
      </c>
      <c r="AA3432" s="0" t="s">
        <v>45</v>
      </c>
      <c r="AB3432" s="0" t="n">
        <v>1.64</v>
      </c>
      <c r="AC3432" s="0" t="s">
        <v>45</v>
      </c>
      <c r="AD3432" s="0" t="n">
        <v>5</v>
      </c>
      <c r="AE3432" s="0" t="n">
        <f aca="false">AD3432+100</f>
        <v>105</v>
      </c>
      <c r="AF3432" s="8" t="n">
        <f aca="false">((P3432/AE3432)*100)*ABS(I3432)</f>
        <v>12.0190476190476</v>
      </c>
      <c r="AG3432" s="0" t="n">
        <f aca="false">(TRUNC((AF3432*AD3432/100),2))</f>
        <v>0.6</v>
      </c>
      <c r="AH3432" s="0" t="n">
        <f aca="false">TRUNC(AF3432*1.3222,2)</f>
        <v>15.89</v>
      </c>
      <c r="AI3432" s="0" t="n">
        <f aca="false">TRUNC(AG3432*1.3222,2)</f>
        <v>0.79</v>
      </c>
      <c r="AJ3432" s="0" t="n">
        <f aca="false">((P3432-T3432)*0.7+T3432)*ABS(I3432)</f>
        <v>9.326</v>
      </c>
      <c r="AK3432" s="9" t="n">
        <f aca="false">IF(K3432="REFUND",(-1*(AJ3432-AG3432)),(AJ3432-AG3432))</f>
        <v>8.726</v>
      </c>
    </row>
    <row r="3433" customFormat="false" ht="13.8" hidden="false" customHeight="false" outlineLevel="0" collapsed="false">
      <c r="A3433" s="6" t="n">
        <v>42247</v>
      </c>
      <c r="B3433" s="0" t="n">
        <v>959764613141</v>
      </c>
      <c r="C3433" s="0" t="s">
        <v>13619</v>
      </c>
      <c r="D3433" s="0" t="s">
        <v>13620</v>
      </c>
      <c r="E3433" s="7" t="n">
        <v>9781429933766</v>
      </c>
      <c r="F3433" s="0" t="s">
        <v>13621</v>
      </c>
      <c r="G3433" s="0" t="s">
        <v>13622</v>
      </c>
      <c r="H3433" s="0" t="s">
        <v>13623</v>
      </c>
      <c r="I3433" s="0" t="n">
        <v>1</v>
      </c>
      <c r="J3433" s="0" t="s">
        <v>573</v>
      </c>
      <c r="K3433" s="0" t="s">
        <v>43</v>
      </c>
      <c r="L3433" s="0" t="n">
        <v>12.64</v>
      </c>
      <c r="M3433" s="0" t="s">
        <v>44</v>
      </c>
      <c r="N3433" s="0" t="n">
        <v>10.99</v>
      </c>
      <c r="O3433" s="0" t="s">
        <v>44</v>
      </c>
      <c r="P3433" s="0" t="n">
        <v>9.92</v>
      </c>
      <c r="Q3433" s="0" t="s">
        <v>45</v>
      </c>
      <c r="R3433" s="0" t="n">
        <v>8.62</v>
      </c>
      <c r="S3433" s="0" t="s">
        <v>45</v>
      </c>
      <c r="T3433" s="0" t="n">
        <v>1.3</v>
      </c>
      <c r="U3433" s="0" t="s">
        <v>45</v>
      </c>
      <c r="V3433" s="0" t="s">
        <v>156</v>
      </c>
      <c r="W3433" s="0" t="s">
        <v>157</v>
      </c>
      <c r="X3433" s="0" t="s">
        <v>48</v>
      </c>
      <c r="Y3433" s="0" t="s">
        <v>13624</v>
      </c>
      <c r="Z3433" s="0" t="n">
        <v>6.03</v>
      </c>
      <c r="AA3433" s="0" t="s">
        <v>45</v>
      </c>
      <c r="AB3433" s="0" t="n">
        <v>1.3</v>
      </c>
      <c r="AC3433" s="0" t="s">
        <v>45</v>
      </c>
      <c r="AD3433" s="0" t="n">
        <v>5</v>
      </c>
      <c r="AE3433" s="0" t="n">
        <f aca="false">AD3433+100</f>
        <v>105</v>
      </c>
      <c r="AF3433" s="8" t="n">
        <f aca="false">((P3433/AE3433)*100)*ABS(I3433)</f>
        <v>9.44761904761905</v>
      </c>
      <c r="AG3433" s="0" t="n">
        <f aca="false">(TRUNC((AF3433*AD3433/100),2))</f>
        <v>0.47</v>
      </c>
      <c r="AH3433" s="0" t="n">
        <f aca="false">TRUNC(AF3433*1.3222,2)</f>
        <v>12.49</v>
      </c>
      <c r="AI3433" s="0" t="n">
        <f aca="false">TRUNC(AG3433*1.3222,2)</f>
        <v>0.62</v>
      </c>
      <c r="AJ3433" s="0" t="n">
        <f aca="false">((P3433-T3433)*0.7+T3433)*ABS(I3433)</f>
        <v>7.334</v>
      </c>
      <c r="AK3433" s="9" t="n">
        <f aca="false">IF(K3433="REFUND",(-1*(AJ3433-AG3433)),(AJ3433-AG3433))</f>
        <v>6.864</v>
      </c>
    </row>
    <row r="3434" customFormat="false" ht="13.8" hidden="false" customHeight="false" outlineLevel="0" collapsed="false">
      <c r="A3434" s="6" t="n">
        <v>42247</v>
      </c>
      <c r="B3434" s="0" t="n">
        <v>959768308241</v>
      </c>
      <c r="C3434" s="0" t="s">
        <v>13625</v>
      </c>
      <c r="D3434" s="0" t="s">
        <v>13626</v>
      </c>
      <c r="E3434" s="7" t="n">
        <v>9781429920629</v>
      </c>
      <c r="F3434" s="0" t="s">
        <v>4349</v>
      </c>
      <c r="G3434" s="0" t="s">
        <v>4350</v>
      </c>
      <c r="H3434" s="0" t="s">
        <v>4351</v>
      </c>
      <c r="I3434" s="0" t="n">
        <v>1</v>
      </c>
      <c r="J3434" s="0" t="s">
        <v>573</v>
      </c>
      <c r="K3434" s="0" t="s">
        <v>43</v>
      </c>
      <c r="L3434" s="0" t="n">
        <v>10.34</v>
      </c>
      <c r="M3434" s="0" t="s">
        <v>44</v>
      </c>
      <c r="N3434" s="0" t="n">
        <v>8.99</v>
      </c>
      <c r="O3434" s="0" t="s">
        <v>44</v>
      </c>
      <c r="P3434" s="0" t="n">
        <v>8.11</v>
      </c>
      <c r="Q3434" s="0" t="s">
        <v>45</v>
      </c>
      <c r="R3434" s="0" t="n">
        <v>7.05</v>
      </c>
      <c r="S3434" s="0" t="s">
        <v>45</v>
      </c>
      <c r="T3434" s="0" t="n">
        <v>1.06</v>
      </c>
      <c r="U3434" s="0" t="s">
        <v>45</v>
      </c>
      <c r="V3434" s="0" t="s">
        <v>2924</v>
      </c>
      <c r="W3434" s="0" t="s">
        <v>273</v>
      </c>
      <c r="X3434" s="0" t="s">
        <v>48</v>
      </c>
      <c r="Y3434" s="0" t="s">
        <v>13627</v>
      </c>
      <c r="Z3434" s="0" t="n">
        <v>4.94</v>
      </c>
      <c r="AA3434" s="0" t="s">
        <v>45</v>
      </c>
      <c r="AB3434" s="0" t="n">
        <v>1.06</v>
      </c>
      <c r="AC3434" s="0" t="s">
        <v>45</v>
      </c>
      <c r="AD3434" s="0" t="n">
        <v>5</v>
      </c>
      <c r="AE3434" s="0" t="n">
        <f aca="false">AD3434+100</f>
        <v>105</v>
      </c>
      <c r="AF3434" s="8" t="n">
        <f aca="false">((P3434/AE3434)*100)*ABS(I3434)</f>
        <v>7.72380952380952</v>
      </c>
      <c r="AG3434" s="0" t="n">
        <f aca="false">(TRUNC((AF3434*AD3434/100),2))</f>
        <v>0.38</v>
      </c>
      <c r="AH3434" s="0" t="n">
        <f aca="false">TRUNC(AF3434*1.3222,2)</f>
        <v>10.21</v>
      </c>
      <c r="AI3434" s="0" t="n">
        <f aca="false">TRUNC(AG3434*1.3222,2)</f>
        <v>0.5</v>
      </c>
      <c r="AJ3434" s="0" t="n">
        <f aca="false">((P3434-T3434)*0.7+T3434)*ABS(I3434)</f>
        <v>5.995</v>
      </c>
      <c r="AK3434" s="9" t="n">
        <f aca="false">IF(K3434="REFUND",(-1*(AJ3434-AG3434)),(AJ3434-AG3434))</f>
        <v>5.615</v>
      </c>
    </row>
    <row r="3435" customFormat="false" ht="13.8" hidden="false" customHeight="false" outlineLevel="0" collapsed="false">
      <c r="A3435" s="6" t="n">
        <v>42247</v>
      </c>
      <c r="B3435" s="0" t="n">
        <v>959769673341</v>
      </c>
      <c r="C3435" s="0" t="s">
        <v>13628</v>
      </c>
      <c r="D3435" s="0" t="s">
        <v>13629</v>
      </c>
      <c r="E3435" s="7" t="n">
        <v>9781250030900</v>
      </c>
      <c r="F3435" s="0" t="s">
        <v>1144</v>
      </c>
      <c r="G3435" s="0" t="s">
        <v>1145</v>
      </c>
      <c r="H3435" s="0" t="s">
        <v>1146</v>
      </c>
      <c r="I3435" s="0" t="n">
        <v>1</v>
      </c>
      <c r="J3435" s="0" t="s">
        <v>573</v>
      </c>
      <c r="K3435" s="0" t="s">
        <v>43</v>
      </c>
      <c r="L3435" s="0" t="n">
        <v>12.64</v>
      </c>
      <c r="M3435" s="0" t="s">
        <v>44</v>
      </c>
      <c r="N3435" s="0" t="n">
        <v>10.99</v>
      </c>
      <c r="O3435" s="0" t="s">
        <v>44</v>
      </c>
      <c r="P3435" s="0" t="n">
        <v>9.92</v>
      </c>
      <c r="Q3435" s="0" t="s">
        <v>45</v>
      </c>
      <c r="R3435" s="0" t="n">
        <v>8.62</v>
      </c>
      <c r="S3435" s="0" t="s">
        <v>45</v>
      </c>
      <c r="T3435" s="0" t="n">
        <v>1.3</v>
      </c>
      <c r="U3435" s="0" t="s">
        <v>45</v>
      </c>
      <c r="V3435" s="0" t="s">
        <v>280</v>
      </c>
      <c r="W3435" s="0" t="s">
        <v>180</v>
      </c>
      <c r="X3435" s="0" t="s">
        <v>48</v>
      </c>
      <c r="Y3435" s="0" t="s">
        <v>13630</v>
      </c>
      <c r="Z3435" s="0" t="n">
        <v>6.03</v>
      </c>
      <c r="AA3435" s="0" t="s">
        <v>45</v>
      </c>
      <c r="AB3435" s="0" t="n">
        <v>1.3</v>
      </c>
      <c r="AC3435" s="0" t="s">
        <v>45</v>
      </c>
      <c r="AD3435" s="0" t="n">
        <v>5</v>
      </c>
      <c r="AE3435" s="0" t="n">
        <f aca="false">AD3435+100</f>
        <v>105</v>
      </c>
      <c r="AF3435" s="8" t="n">
        <f aca="false">((P3435/AE3435)*100)*ABS(I3435)</f>
        <v>9.44761904761905</v>
      </c>
      <c r="AG3435" s="0" t="n">
        <f aca="false">(TRUNC((AF3435*AD3435/100),2))</f>
        <v>0.47</v>
      </c>
      <c r="AH3435" s="0" t="n">
        <f aca="false">TRUNC(AF3435*1.3222,2)</f>
        <v>12.49</v>
      </c>
      <c r="AI3435" s="0" t="n">
        <f aca="false">TRUNC(AG3435*1.3222,2)</f>
        <v>0.62</v>
      </c>
      <c r="AJ3435" s="0" t="n">
        <f aca="false">((P3435-T3435)*0.7+T3435)*ABS(I3435)</f>
        <v>7.334</v>
      </c>
      <c r="AK3435" s="9" t="n">
        <f aca="false">IF(K3435="REFUND",(-1*(AJ3435-AG3435)),(AJ3435-AG3435))</f>
        <v>6.864</v>
      </c>
    </row>
    <row r="3436" customFormat="false" ht="13.8" hidden="false" customHeight="false" outlineLevel="0" collapsed="false">
      <c r="A3436" s="6" t="n">
        <v>42247</v>
      </c>
      <c r="B3436" s="0" t="n">
        <v>959774269341</v>
      </c>
      <c r="C3436" s="0" t="s">
        <v>13631</v>
      </c>
      <c r="D3436" s="0" t="s">
        <v>13632</v>
      </c>
      <c r="E3436" s="7" t="n">
        <v>9781466817463</v>
      </c>
      <c r="F3436" s="0" t="s">
        <v>2598</v>
      </c>
      <c r="G3436" s="0" t="s">
        <v>2599</v>
      </c>
      <c r="H3436" s="0" t="s">
        <v>64</v>
      </c>
      <c r="I3436" s="0" t="n">
        <v>1</v>
      </c>
      <c r="J3436" s="0" t="s">
        <v>573</v>
      </c>
      <c r="K3436" s="0" t="s">
        <v>43</v>
      </c>
      <c r="L3436" s="0" t="n">
        <v>12.64</v>
      </c>
      <c r="M3436" s="0" t="s">
        <v>44</v>
      </c>
      <c r="N3436" s="0" t="n">
        <v>10.99</v>
      </c>
      <c r="O3436" s="0" t="s">
        <v>44</v>
      </c>
      <c r="P3436" s="0" t="n">
        <v>9.92</v>
      </c>
      <c r="Q3436" s="0" t="s">
        <v>45</v>
      </c>
      <c r="R3436" s="0" t="n">
        <v>8.62</v>
      </c>
      <c r="S3436" s="0" t="s">
        <v>45</v>
      </c>
      <c r="T3436" s="0" t="n">
        <v>1.3</v>
      </c>
      <c r="U3436" s="0" t="s">
        <v>45</v>
      </c>
      <c r="V3436" s="0" t="s">
        <v>1004</v>
      </c>
      <c r="W3436" s="0" t="s">
        <v>360</v>
      </c>
      <c r="X3436" s="0" t="s">
        <v>48</v>
      </c>
      <c r="Y3436" s="0" t="s">
        <v>13633</v>
      </c>
      <c r="Z3436" s="0" t="n">
        <v>6.03</v>
      </c>
      <c r="AA3436" s="0" t="s">
        <v>45</v>
      </c>
      <c r="AB3436" s="0" t="n">
        <v>1.3</v>
      </c>
      <c r="AC3436" s="0" t="s">
        <v>45</v>
      </c>
      <c r="AD3436" s="0" t="n">
        <v>13</v>
      </c>
      <c r="AE3436" s="0" t="n">
        <f aca="false">AD3436+100</f>
        <v>113</v>
      </c>
      <c r="AF3436" s="8" t="n">
        <f aca="false">((P3436/AE3436)*100)*ABS(I3436)</f>
        <v>8.7787610619469</v>
      </c>
      <c r="AG3436" s="0" t="n">
        <f aca="false">(TRUNC((AF3436*AD3436/100),2))</f>
        <v>1.14</v>
      </c>
      <c r="AH3436" s="0" t="n">
        <f aca="false">TRUNC(AF3436*1.3222,2)</f>
        <v>11.6</v>
      </c>
      <c r="AI3436" s="0" t="n">
        <f aca="false">TRUNC(AG3436*1.3222,2)</f>
        <v>1.5</v>
      </c>
      <c r="AJ3436" s="0" t="n">
        <f aca="false">((P3436-T3436)*0.7+T3436)*ABS(I3436)</f>
        <v>7.334</v>
      </c>
      <c r="AK3436" s="9" t="n">
        <f aca="false">IF(K3436="REFUND",(-1*(AJ3436-AG3436)),(AJ3436-AG3436))</f>
        <v>6.194</v>
      </c>
    </row>
    <row r="3437" customFormat="false" ht="13.8" hidden="false" customHeight="false" outlineLevel="0" collapsed="false">
      <c r="A3437" s="6" t="n">
        <v>42247</v>
      </c>
      <c r="B3437" s="0" t="n">
        <v>959781587341</v>
      </c>
      <c r="C3437" s="0" t="s">
        <v>13634</v>
      </c>
      <c r="D3437" s="0" t="s">
        <v>13635</v>
      </c>
      <c r="E3437" s="7" t="n">
        <v>9781429938976</v>
      </c>
      <c r="F3437" s="0" t="s">
        <v>13636</v>
      </c>
      <c r="G3437" s="0" t="s">
        <v>13637</v>
      </c>
      <c r="H3437" s="0" t="s">
        <v>94</v>
      </c>
      <c r="I3437" s="0" t="n">
        <v>1</v>
      </c>
      <c r="J3437" s="0" t="s">
        <v>573</v>
      </c>
      <c r="K3437" s="0" t="s">
        <v>43</v>
      </c>
      <c r="L3437" s="0" t="n">
        <v>10.34</v>
      </c>
      <c r="M3437" s="0" t="s">
        <v>44</v>
      </c>
      <c r="N3437" s="0" t="n">
        <v>8.99</v>
      </c>
      <c r="O3437" s="0" t="s">
        <v>44</v>
      </c>
      <c r="P3437" s="0" t="n">
        <v>8.11</v>
      </c>
      <c r="Q3437" s="0" t="s">
        <v>45</v>
      </c>
      <c r="R3437" s="0" t="n">
        <v>7.05</v>
      </c>
      <c r="S3437" s="0" t="s">
        <v>45</v>
      </c>
      <c r="T3437" s="0" t="n">
        <v>1.06</v>
      </c>
      <c r="U3437" s="0" t="s">
        <v>45</v>
      </c>
      <c r="V3437" s="0" t="s">
        <v>13638</v>
      </c>
      <c r="W3437" s="0" t="s">
        <v>47</v>
      </c>
      <c r="X3437" s="0" t="s">
        <v>48</v>
      </c>
      <c r="Y3437" s="0" t="s">
        <v>13639</v>
      </c>
      <c r="Z3437" s="0" t="n">
        <v>4.94</v>
      </c>
      <c r="AA3437" s="0" t="s">
        <v>45</v>
      </c>
      <c r="AB3437" s="0" t="n">
        <v>1.06</v>
      </c>
      <c r="AC3437" s="0" t="s">
        <v>45</v>
      </c>
      <c r="AD3437" s="0" t="n">
        <v>13</v>
      </c>
      <c r="AE3437" s="0" t="n">
        <f aca="false">AD3437+100</f>
        <v>113</v>
      </c>
      <c r="AF3437" s="8" t="n">
        <f aca="false">((P3437/AE3437)*100)*ABS(I3437)</f>
        <v>7.17699115044248</v>
      </c>
      <c r="AG3437" s="0" t="n">
        <f aca="false">(TRUNC((AF3437*AD3437/100),2))</f>
        <v>0.93</v>
      </c>
      <c r="AH3437" s="0" t="n">
        <f aca="false">TRUNC(AF3437*1.3222,2)</f>
        <v>9.48</v>
      </c>
      <c r="AI3437" s="0" t="n">
        <f aca="false">TRUNC(AG3437*1.3222,2)</f>
        <v>1.22</v>
      </c>
      <c r="AJ3437" s="0" t="n">
        <f aca="false">((P3437-T3437)*0.7+T3437)*ABS(I3437)</f>
        <v>5.995</v>
      </c>
      <c r="AK3437" s="9" t="n">
        <f aca="false">IF(K3437="REFUND",(-1*(AJ3437-AG3437)),(AJ3437-AG3437))</f>
        <v>5.065</v>
      </c>
    </row>
    <row r="3438" customFormat="false" ht="13.8" hidden="false" customHeight="false" outlineLevel="0" collapsed="false">
      <c r="A3438" s="6" t="n">
        <v>42247</v>
      </c>
      <c r="B3438" s="0" t="n">
        <v>959781976191</v>
      </c>
      <c r="C3438" s="0" t="s">
        <v>13640</v>
      </c>
      <c r="D3438" s="0" t="s">
        <v>13641</v>
      </c>
      <c r="E3438" s="7" t="n">
        <v>9781429984379</v>
      </c>
      <c r="F3438" s="0" t="s">
        <v>256</v>
      </c>
      <c r="G3438" s="0" t="s">
        <v>257</v>
      </c>
      <c r="H3438" s="0" t="s">
        <v>64</v>
      </c>
      <c r="I3438" s="0" t="n">
        <v>1</v>
      </c>
      <c r="J3438" s="0" t="s">
        <v>573</v>
      </c>
      <c r="K3438" s="0" t="s">
        <v>43</v>
      </c>
      <c r="L3438" s="0" t="n">
        <v>12.64</v>
      </c>
      <c r="M3438" s="0" t="s">
        <v>44</v>
      </c>
      <c r="N3438" s="0" t="n">
        <v>10.99</v>
      </c>
      <c r="O3438" s="0" t="s">
        <v>44</v>
      </c>
      <c r="P3438" s="0" t="n">
        <v>9.82</v>
      </c>
      <c r="Q3438" s="0" t="s">
        <v>45</v>
      </c>
      <c r="R3438" s="0" t="n">
        <v>8.54</v>
      </c>
      <c r="S3438" s="0" t="s">
        <v>45</v>
      </c>
      <c r="T3438" s="0" t="n">
        <v>1.28</v>
      </c>
      <c r="U3438" s="0" t="s">
        <v>45</v>
      </c>
      <c r="V3438" s="0" t="s">
        <v>240</v>
      </c>
      <c r="W3438" s="0" t="s">
        <v>104</v>
      </c>
      <c r="X3438" s="0" t="s">
        <v>48</v>
      </c>
      <c r="Y3438" s="0" t="s">
        <v>13642</v>
      </c>
      <c r="Z3438" s="0" t="n">
        <v>5.98</v>
      </c>
      <c r="AA3438" s="0" t="s">
        <v>45</v>
      </c>
      <c r="AB3438" s="0" t="n">
        <v>1.28</v>
      </c>
      <c r="AC3438" s="0" t="s">
        <v>45</v>
      </c>
      <c r="AD3438" s="0" t="n">
        <v>5</v>
      </c>
      <c r="AE3438" s="0" t="n">
        <f aca="false">AD3438+100</f>
        <v>105</v>
      </c>
      <c r="AF3438" s="8" t="n">
        <f aca="false">((P3438/AE3438)*100)*ABS(I3438)</f>
        <v>9.35238095238095</v>
      </c>
      <c r="AG3438" s="0" t="n">
        <f aca="false">(TRUNC((AF3438*AD3438/100),2))</f>
        <v>0.46</v>
      </c>
      <c r="AH3438" s="0" t="n">
        <f aca="false">TRUNC(AF3438*1.3222,2)</f>
        <v>12.36</v>
      </c>
      <c r="AI3438" s="0" t="n">
        <f aca="false">TRUNC(AG3438*1.3222,2)</f>
        <v>0.6</v>
      </c>
      <c r="AJ3438" s="0" t="n">
        <f aca="false">((P3438-T3438)*0.7+T3438)*ABS(I3438)</f>
        <v>7.258</v>
      </c>
      <c r="AK3438" s="9" t="n">
        <f aca="false">IF(K3438="REFUND",(-1*(AJ3438-AG3438)),(AJ3438-AG3438))</f>
        <v>6.798</v>
      </c>
    </row>
    <row r="3439" customFormat="false" ht="13.8" hidden="false" customHeight="false" outlineLevel="0" collapsed="false">
      <c r="A3439" s="6" t="n">
        <v>42247</v>
      </c>
      <c r="B3439" s="0" t="n">
        <v>959783790241</v>
      </c>
      <c r="C3439" s="0" t="s">
        <v>190</v>
      </c>
      <c r="D3439" s="0" t="s">
        <v>13643</v>
      </c>
      <c r="E3439" s="7" t="n">
        <v>9781627791496</v>
      </c>
      <c r="F3439" s="0" t="s">
        <v>192</v>
      </c>
      <c r="G3439" s="0" t="s">
        <v>193</v>
      </c>
      <c r="H3439" s="0" t="s">
        <v>194</v>
      </c>
      <c r="I3439" s="0" t="n">
        <v>1</v>
      </c>
      <c r="J3439" s="0" t="s">
        <v>573</v>
      </c>
      <c r="K3439" s="0" t="s">
        <v>43</v>
      </c>
      <c r="L3439" s="0" t="n">
        <v>16.09</v>
      </c>
      <c r="M3439" s="0" t="s">
        <v>44</v>
      </c>
      <c r="N3439" s="0" t="n">
        <v>13.99</v>
      </c>
      <c r="O3439" s="0" t="s">
        <v>44</v>
      </c>
      <c r="P3439" s="0" t="n">
        <v>12.62</v>
      </c>
      <c r="Q3439" s="0" t="s">
        <v>45</v>
      </c>
      <c r="R3439" s="0" t="n">
        <v>10.98</v>
      </c>
      <c r="S3439" s="0" t="s">
        <v>45</v>
      </c>
      <c r="T3439" s="0" t="n">
        <v>1.64</v>
      </c>
      <c r="U3439" s="0" t="s">
        <v>45</v>
      </c>
      <c r="V3439" s="0" t="s">
        <v>195</v>
      </c>
      <c r="W3439" s="0" t="s">
        <v>58</v>
      </c>
      <c r="X3439" s="0" t="s">
        <v>48</v>
      </c>
      <c r="Y3439" s="0" t="s">
        <v>196</v>
      </c>
      <c r="Z3439" s="0" t="n">
        <v>7.69</v>
      </c>
      <c r="AA3439" s="0" t="s">
        <v>45</v>
      </c>
      <c r="AB3439" s="0" t="n">
        <v>1.64</v>
      </c>
      <c r="AC3439" s="0" t="s">
        <v>45</v>
      </c>
      <c r="AD3439" s="0" t="n">
        <v>5</v>
      </c>
      <c r="AE3439" s="0" t="n">
        <f aca="false">AD3439+100</f>
        <v>105</v>
      </c>
      <c r="AF3439" s="8" t="n">
        <f aca="false">((P3439/AE3439)*100)*ABS(I3439)</f>
        <v>12.0190476190476</v>
      </c>
      <c r="AG3439" s="0" t="n">
        <f aca="false">(TRUNC((AF3439*AD3439/100),2))</f>
        <v>0.6</v>
      </c>
      <c r="AH3439" s="0" t="n">
        <f aca="false">TRUNC(AF3439*1.3222,2)</f>
        <v>15.89</v>
      </c>
      <c r="AI3439" s="0" t="n">
        <f aca="false">TRUNC(AG3439*1.3222,2)</f>
        <v>0.79</v>
      </c>
      <c r="AJ3439" s="0" t="n">
        <f aca="false">((P3439-T3439)*0.7+T3439)*ABS(I3439)</f>
        <v>9.326</v>
      </c>
      <c r="AK3439" s="9" t="n">
        <f aca="false">IF(K3439="REFUND",(-1*(AJ3439-AG3439)),(AJ3439-AG3439))</f>
        <v>8.726</v>
      </c>
    </row>
    <row r="3440" customFormat="false" ht="13.8" hidden="false" customHeight="false" outlineLevel="0" collapsed="false">
      <c r="A3440" s="6" t="n">
        <v>42247</v>
      </c>
      <c r="B3440" s="0" t="n">
        <v>959786717241</v>
      </c>
      <c r="C3440" s="0" t="s">
        <v>13644</v>
      </c>
      <c r="D3440" s="0" t="s">
        <v>13645</v>
      </c>
      <c r="E3440" s="7" t="n">
        <v>9781627791496</v>
      </c>
      <c r="F3440" s="0" t="s">
        <v>192</v>
      </c>
      <c r="G3440" s="0" t="s">
        <v>193</v>
      </c>
      <c r="H3440" s="0" t="s">
        <v>194</v>
      </c>
      <c r="I3440" s="0" t="n">
        <v>1</v>
      </c>
      <c r="J3440" s="0" t="s">
        <v>573</v>
      </c>
      <c r="K3440" s="0" t="s">
        <v>43</v>
      </c>
      <c r="L3440" s="0" t="n">
        <v>16.09</v>
      </c>
      <c r="M3440" s="0" t="s">
        <v>44</v>
      </c>
      <c r="N3440" s="0" t="n">
        <v>13.99</v>
      </c>
      <c r="O3440" s="0" t="s">
        <v>44</v>
      </c>
      <c r="P3440" s="0" t="n">
        <v>12.62</v>
      </c>
      <c r="Q3440" s="0" t="s">
        <v>45</v>
      </c>
      <c r="R3440" s="0" t="n">
        <v>10.98</v>
      </c>
      <c r="S3440" s="0" t="s">
        <v>45</v>
      </c>
      <c r="T3440" s="0" t="n">
        <v>1.64</v>
      </c>
      <c r="U3440" s="0" t="s">
        <v>45</v>
      </c>
      <c r="V3440" s="0" t="s">
        <v>195</v>
      </c>
      <c r="W3440" s="0" t="s">
        <v>58</v>
      </c>
      <c r="X3440" s="0" t="s">
        <v>48</v>
      </c>
      <c r="Y3440" s="0" t="s">
        <v>196</v>
      </c>
      <c r="Z3440" s="0" t="n">
        <v>7.69</v>
      </c>
      <c r="AA3440" s="0" t="s">
        <v>45</v>
      </c>
      <c r="AB3440" s="0" t="n">
        <v>1.64</v>
      </c>
      <c r="AC3440" s="0" t="s">
        <v>45</v>
      </c>
      <c r="AD3440" s="0" t="n">
        <v>5</v>
      </c>
      <c r="AE3440" s="0" t="n">
        <f aca="false">AD3440+100</f>
        <v>105</v>
      </c>
      <c r="AF3440" s="8" t="n">
        <f aca="false">((P3440/AE3440)*100)*ABS(I3440)</f>
        <v>12.0190476190476</v>
      </c>
      <c r="AG3440" s="0" t="n">
        <f aca="false">(TRUNC((AF3440*AD3440/100),2))</f>
        <v>0.6</v>
      </c>
      <c r="AH3440" s="0" t="n">
        <f aca="false">TRUNC(AF3440*1.3222,2)</f>
        <v>15.89</v>
      </c>
      <c r="AI3440" s="0" t="n">
        <f aca="false">TRUNC(AG3440*1.3222,2)</f>
        <v>0.79</v>
      </c>
      <c r="AJ3440" s="0" t="n">
        <f aca="false">((P3440-T3440)*0.7+T3440)*ABS(I3440)</f>
        <v>9.326</v>
      </c>
      <c r="AK3440" s="9" t="n">
        <f aca="false">IF(K3440="REFUND",(-1*(AJ3440-AG3440)),(AJ3440-AG3440))</f>
        <v>8.726</v>
      </c>
    </row>
    <row r="3441" customFormat="false" ht="13.8" hidden="false" customHeight="false" outlineLevel="0" collapsed="false">
      <c r="A3441" s="6" t="n">
        <v>42247</v>
      </c>
      <c r="B3441" s="0" t="n">
        <v>959787328341</v>
      </c>
      <c r="C3441" s="0" t="s">
        <v>13646</v>
      </c>
      <c r="D3441" s="0" t="s">
        <v>13647</v>
      </c>
      <c r="E3441" s="7" t="n">
        <v>9781429927680</v>
      </c>
      <c r="F3441" s="0" t="s">
        <v>13648</v>
      </c>
      <c r="G3441" s="0" t="s">
        <v>13649</v>
      </c>
      <c r="H3441" s="0" t="s">
        <v>934</v>
      </c>
      <c r="I3441" s="0" t="n">
        <v>1</v>
      </c>
      <c r="J3441" s="0" t="s">
        <v>573</v>
      </c>
      <c r="K3441" s="0" t="s">
        <v>43</v>
      </c>
      <c r="L3441" s="0" t="n">
        <v>1.14</v>
      </c>
      <c r="M3441" s="0" t="s">
        <v>44</v>
      </c>
      <c r="N3441" s="0" t="n">
        <v>0.99</v>
      </c>
      <c r="O3441" s="0" t="s">
        <v>44</v>
      </c>
      <c r="P3441" s="0" t="n">
        <v>0.89</v>
      </c>
      <c r="Q3441" s="0" t="s">
        <v>45</v>
      </c>
      <c r="R3441" s="0" t="n">
        <v>0.77</v>
      </c>
      <c r="S3441" s="0" t="s">
        <v>45</v>
      </c>
      <c r="T3441" s="0" t="n">
        <v>0.12</v>
      </c>
      <c r="U3441" s="0" t="s">
        <v>45</v>
      </c>
      <c r="V3441" s="0" t="s">
        <v>5038</v>
      </c>
      <c r="W3441" s="0" t="s">
        <v>259</v>
      </c>
      <c r="X3441" s="0" t="s">
        <v>48</v>
      </c>
      <c r="Y3441" s="0" t="s">
        <v>13650</v>
      </c>
      <c r="Z3441" s="0" t="n">
        <v>0.54</v>
      </c>
      <c r="AA3441" s="0" t="s">
        <v>45</v>
      </c>
      <c r="AB3441" s="0" t="n">
        <v>0.12</v>
      </c>
      <c r="AC3441" s="0" t="s">
        <v>45</v>
      </c>
      <c r="AD3441" s="0" t="n">
        <v>5</v>
      </c>
      <c r="AE3441" s="0" t="n">
        <f aca="false">AD3441+100</f>
        <v>105</v>
      </c>
      <c r="AF3441" s="8" t="n">
        <f aca="false">((P3441/AE3441)*100)*ABS(I3441)</f>
        <v>0.847619047619048</v>
      </c>
      <c r="AG3441" s="0" t="n">
        <f aca="false">(TRUNC((AF3441*AD3441/100),2))</f>
        <v>0.04</v>
      </c>
      <c r="AH3441" s="0" t="n">
        <f aca="false">TRUNC(AF3441*1.3222,2)</f>
        <v>1.12</v>
      </c>
      <c r="AI3441" s="0" t="n">
        <f aca="false">TRUNC(AG3441*1.3222,2)</f>
        <v>0.05</v>
      </c>
      <c r="AJ3441" s="0" t="n">
        <f aca="false">((P3441-T3441)*0.7+T3441)*ABS(I3441)</f>
        <v>0.659</v>
      </c>
      <c r="AK3441" s="9" t="n">
        <f aca="false">IF(K3441="REFUND",(-1*(AJ3441-AG3441)),(AJ3441-AG3441))</f>
        <v>0.619</v>
      </c>
    </row>
    <row r="3442" customFormat="false" ht="13.8" hidden="false" customHeight="false" outlineLevel="0" collapsed="false">
      <c r="A3442" s="6" t="n">
        <v>42247</v>
      </c>
      <c r="B3442" s="0" t="n">
        <v>959787329341</v>
      </c>
      <c r="C3442" s="0" t="s">
        <v>13646</v>
      </c>
      <c r="D3442" s="0" t="s">
        <v>13647</v>
      </c>
      <c r="E3442" s="7" t="n">
        <v>9781429993968</v>
      </c>
      <c r="F3442" s="0" t="s">
        <v>13651</v>
      </c>
      <c r="G3442" s="0" t="s">
        <v>13652</v>
      </c>
      <c r="H3442" s="0" t="s">
        <v>934</v>
      </c>
      <c r="I3442" s="0" t="n">
        <v>1</v>
      </c>
      <c r="J3442" s="0" t="s">
        <v>573</v>
      </c>
      <c r="K3442" s="0" t="s">
        <v>43</v>
      </c>
      <c r="L3442" s="0" t="n">
        <v>1.14</v>
      </c>
      <c r="M3442" s="0" t="s">
        <v>44</v>
      </c>
      <c r="N3442" s="0" t="n">
        <v>0.99</v>
      </c>
      <c r="O3442" s="0" t="s">
        <v>44</v>
      </c>
      <c r="P3442" s="0" t="n">
        <v>0.89</v>
      </c>
      <c r="Q3442" s="0" t="s">
        <v>45</v>
      </c>
      <c r="R3442" s="0" t="n">
        <v>0.77</v>
      </c>
      <c r="S3442" s="0" t="s">
        <v>45</v>
      </c>
      <c r="T3442" s="0" t="n">
        <v>0.12</v>
      </c>
      <c r="U3442" s="0" t="s">
        <v>45</v>
      </c>
      <c r="V3442" s="0" t="s">
        <v>5038</v>
      </c>
      <c r="W3442" s="0" t="s">
        <v>259</v>
      </c>
      <c r="X3442" s="0" t="s">
        <v>48</v>
      </c>
      <c r="Y3442" s="0" t="s">
        <v>13650</v>
      </c>
      <c r="Z3442" s="0" t="n">
        <v>0.54</v>
      </c>
      <c r="AA3442" s="0" t="s">
        <v>45</v>
      </c>
      <c r="AB3442" s="0" t="n">
        <v>0.12</v>
      </c>
      <c r="AC3442" s="0" t="s">
        <v>45</v>
      </c>
      <c r="AD3442" s="0" t="n">
        <v>5</v>
      </c>
      <c r="AE3442" s="0" t="n">
        <f aca="false">AD3442+100</f>
        <v>105</v>
      </c>
      <c r="AF3442" s="8" t="n">
        <f aca="false">((P3442/AE3442)*100)*ABS(I3442)</f>
        <v>0.847619047619048</v>
      </c>
      <c r="AG3442" s="0" t="n">
        <f aca="false">(TRUNC((AF3442*AD3442/100),2))</f>
        <v>0.04</v>
      </c>
      <c r="AH3442" s="0" t="n">
        <f aca="false">TRUNC(AF3442*1.3222,2)</f>
        <v>1.12</v>
      </c>
      <c r="AI3442" s="0" t="n">
        <f aca="false">TRUNC(AG3442*1.3222,2)</f>
        <v>0.05</v>
      </c>
      <c r="AJ3442" s="0" t="n">
        <f aca="false">((P3442-T3442)*0.7+T3442)*ABS(I3442)</f>
        <v>0.659</v>
      </c>
      <c r="AK3442" s="9" t="n">
        <f aca="false">IF(K3442="REFUND",(-1*(AJ3442-AG3442)),(AJ3442-AG3442))</f>
        <v>0.619</v>
      </c>
    </row>
    <row r="3443" customFormat="false" ht="13.8" hidden="false" customHeight="false" outlineLevel="0" collapsed="false">
      <c r="A3443" s="6" t="n">
        <v>42247</v>
      </c>
      <c r="B3443" s="0" t="n">
        <v>959792945341</v>
      </c>
      <c r="C3443" s="0" t="s">
        <v>13653</v>
      </c>
      <c r="D3443" s="0" t="s">
        <v>13654</v>
      </c>
      <c r="E3443" s="7" t="n">
        <v>9781633751330</v>
      </c>
      <c r="F3443" s="0" t="s">
        <v>13655</v>
      </c>
      <c r="G3443" s="0" t="s">
        <v>13656</v>
      </c>
      <c r="H3443" s="0" t="s">
        <v>12488</v>
      </c>
      <c r="I3443" s="0" t="n">
        <v>1</v>
      </c>
      <c r="J3443" s="0" t="s">
        <v>573</v>
      </c>
      <c r="K3443" s="0" t="s">
        <v>43</v>
      </c>
      <c r="L3443" s="0" t="n">
        <v>3.44</v>
      </c>
      <c r="M3443" s="0" t="s">
        <v>44</v>
      </c>
      <c r="N3443" s="0" t="n">
        <v>2.99</v>
      </c>
      <c r="O3443" s="0" t="s">
        <v>44</v>
      </c>
      <c r="P3443" s="0" t="n">
        <v>2.7</v>
      </c>
      <c r="Q3443" s="0" t="s">
        <v>45</v>
      </c>
      <c r="R3443" s="0" t="n">
        <v>2.35</v>
      </c>
      <c r="S3443" s="0" t="s">
        <v>45</v>
      </c>
      <c r="T3443" s="0" t="n">
        <v>0.35</v>
      </c>
      <c r="U3443" s="0" t="s">
        <v>45</v>
      </c>
      <c r="V3443" s="0" t="s">
        <v>171</v>
      </c>
      <c r="W3443" s="0" t="s">
        <v>104</v>
      </c>
      <c r="X3443" s="0" t="s">
        <v>48</v>
      </c>
      <c r="Y3443" s="0" t="s">
        <v>12489</v>
      </c>
      <c r="Z3443" s="0" t="n">
        <v>1.65</v>
      </c>
      <c r="AA3443" s="0" t="s">
        <v>45</v>
      </c>
      <c r="AB3443" s="0" t="n">
        <v>0.35</v>
      </c>
      <c r="AC3443" s="0" t="s">
        <v>45</v>
      </c>
      <c r="AD3443" s="0" t="n">
        <v>5</v>
      </c>
      <c r="AE3443" s="0" t="n">
        <f aca="false">AD3443+100</f>
        <v>105</v>
      </c>
      <c r="AF3443" s="8" t="n">
        <f aca="false">((P3443/AE3443)*100)*ABS(I3443)</f>
        <v>2.57142857142857</v>
      </c>
      <c r="AG3443" s="0" t="n">
        <f aca="false">(TRUNC((AF3443*AD3443/100),2))</f>
        <v>0.12</v>
      </c>
      <c r="AH3443" s="0" t="n">
        <f aca="false">TRUNC(AF3443*1.3222,2)</f>
        <v>3.39</v>
      </c>
      <c r="AI3443" s="0" t="n">
        <f aca="false">TRUNC(AG3443*1.3222,2)</f>
        <v>0.15</v>
      </c>
      <c r="AJ3443" s="0" t="n">
        <f aca="false">((P3443-T3443)*0.7+T3443)*ABS(I3443)</f>
        <v>1.995</v>
      </c>
      <c r="AK3443" s="9" t="n">
        <f aca="false">IF(K3443="REFUND",(-1*(AJ3443-AG3443)),(AJ3443-AG3443))</f>
        <v>1.875</v>
      </c>
    </row>
    <row r="3444" customFormat="false" ht="13.8" hidden="false" customHeight="false" outlineLevel="0" collapsed="false">
      <c r="A3444" s="6" t="n">
        <v>42247</v>
      </c>
      <c r="B3444" s="0" t="n">
        <v>959793668191</v>
      </c>
      <c r="C3444" s="0" t="s">
        <v>13657</v>
      </c>
      <c r="D3444" s="0" t="s">
        <v>13658</v>
      </c>
      <c r="E3444" s="7" t="n">
        <v>9781466850606</v>
      </c>
      <c r="F3444" s="0" t="s">
        <v>137</v>
      </c>
      <c r="G3444" s="0" t="s">
        <v>138</v>
      </c>
      <c r="H3444" s="0" t="s">
        <v>139</v>
      </c>
      <c r="I3444" s="0" t="n">
        <v>1</v>
      </c>
      <c r="J3444" s="0" t="s">
        <v>573</v>
      </c>
      <c r="K3444" s="0" t="s">
        <v>43</v>
      </c>
      <c r="L3444" s="0" t="n">
        <v>17.24</v>
      </c>
      <c r="M3444" s="0" t="s">
        <v>44</v>
      </c>
      <c r="N3444" s="0" t="n">
        <v>14.99</v>
      </c>
      <c r="O3444" s="0" t="s">
        <v>44</v>
      </c>
      <c r="P3444" s="0" t="n">
        <v>13.39</v>
      </c>
      <c r="Q3444" s="0" t="s">
        <v>45</v>
      </c>
      <c r="R3444" s="0" t="n">
        <v>11.64</v>
      </c>
      <c r="S3444" s="0" t="s">
        <v>45</v>
      </c>
      <c r="T3444" s="0" t="n">
        <v>1.75</v>
      </c>
      <c r="U3444" s="0" t="s">
        <v>45</v>
      </c>
      <c r="V3444" s="0" t="s">
        <v>494</v>
      </c>
      <c r="W3444" s="0" t="s">
        <v>259</v>
      </c>
      <c r="X3444" s="0" t="s">
        <v>48</v>
      </c>
      <c r="Y3444" s="0" t="s">
        <v>4430</v>
      </c>
      <c r="Z3444" s="0" t="n">
        <v>8.15</v>
      </c>
      <c r="AA3444" s="0" t="s">
        <v>45</v>
      </c>
      <c r="AB3444" s="0" t="n">
        <v>1.75</v>
      </c>
      <c r="AC3444" s="0" t="s">
        <v>45</v>
      </c>
      <c r="AD3444" s="0" t="n">
        <v>5</v>
      </c>
      <c r="AE3444" s="0" t="n">
        <f aca="false">AD3444+100</f>
        <v>105</v>
      </c>
      <c r="AF3444" s="8" t="n">
        <f aca="false">((P3444/AE3444)*100)*ABS(I3444)</f>
        <v>12.752380952381</v>
      </c>
      <c r="AG3444" s="0" t="n">
        <f aca="false">(TRUNC((AF3444*AD3444/100),2))</f>
        <v>0.63</v>
      </c>
      <c r="AH3444" s="0" t="n">
        <f aca="false">TRUNC(AF3444*1.3222,2)</f>
        <v>16.86</v>
      </c>
      <c r="AI3444" s="0" t="n">
        <f aca="false">TRUNC(AG3444*1.3222,2)</f>
        <v>0.83</v>
      </c>
      <c r="AJ3444" s="0" t="n">
        <f aca="false">((P3444-T3444)*0.7+T3444)*ABS(I3444)</f>
        <v>9.898</v>
      </c>
      <c r="AK3444" s="9" t="n">
        <f aca="false">IF(K3444="REFUND",(-1*(AJ3444-AG3444)),(AJ3444-AG3444))</f>
        <v>9.268</v>
      </c>
    </row>
    <row r="3445" customFormat="false" ht="13.8" hidden="false" customHeight="false" outlineLevel="0" collapsed="false">
      <c r="A3445" s="6" t="n">
        <v>42247</v>
      </c>
      <c r="B3445" s="0" t="n">
        <v>959799170291</v>
      </c>
      <c r="C3445" s="0" t="s">
        <v>13659</v>
      </c>
      <c r="D3445" s="0" t="s">
        <v>13660</v>
      </c>
      <c r="E3445" s="7" t="n">
        <v>9781466850606</v>
      </c>
      <c r="F3445" s="0" t="s">
        <v>137</v>
      </c>
      <c r="G3445" s="0" t="s">
        <v>138</v>
      </c>
      <c r="H3445" s="0" t="s">
        <v>139</v>
      </c>
      <c r="I3445" s="0" t="n">
        <v>1</v>
      </c>
      <c r="J3445" s="0" t="s">
        <v>573</v>
      </c>
      <c r="K3445" s="0" t="s">
        <v>43</v>
      </c>
      <c r="L3445" s="0" t="n">
        <v>17.24</v>
      </c>
      <c r="M3445" s="0" t="s">
        <v>44</v>
      </c>
      <c r="N3445" s="0" t="n">
        <v>14.99</v>
      </c>
      <c r="O3445" s="0" t="s">
        <v>44</v>
      </c>
      <c r="P3445" s="0" t="n">
        <v>13.53</v>
      </c>
      <c r="Q3445" s="0" t="s">
        <v>45</v>
      </c>
      <c r="R3445" s="0" t="n">
        <v>11.76</v>
      </c>
      <c r="S3445" s="0" t="s">
        <v>45</v>
      </c>
      <c r="T3445" s="0" t="n">
        <v>1.77</v>
      </c>
      <c r="U3445" s="0" t="s">
        <v>45</v>
      </c>
      <c r="V3445" s="0" t="s">
        <v>13661</v>
      </c>
      <c r="W3445" s="0" t="s">
        <v>180</v>
      </c>
      <c r="X3445" s="0" t="s">
        <v>48</v>
      </c>
      <c r="Y3445" s="0" t="s">
        <v>13662</v>
      </c>
      <c r="Z3445" s="0" t="n">
        <v>8.23</v>
      </c>
      <c r="AA3445" s="0" t="s">
        <v>45</v>
      </c>
      <c r="AB3445" s="0" t="n">
        <v>1.77</v>
      </c>
      <c r="AC3445" s="0" t="s">
        <v>45</v>
      </c>
      <c r="AD3445" s="0" t="n">
        <v>5</v>
      </c>
      <c r="AE3445" s="0" t="n">
        <f aca="false">AD3445+100</f>
        <v>105</v>
      </c>
      <c r="AF3445" s="8" t="n">
        <f aca="false">((P3445/AE3445)*100)*ABS(I3445)</f>
        <v>12.8857142857143</v>
      </c>
      <c r="AG3445" s="0" t="n">
        <f aca="false">(TRUNC((AF3445*AD3445/100),2))</f>
        <v>0.64</v>
      </c>
      <c r="AH3445" s="0" t="n">
        <f aca="false">TRUNC(AF3445*1.3222,2)</f>
        <v>17.03</v>
      </c>
      <c r="AI3445" s="0" t="n">
        <f aca="false">TRUNC(AG3445*1.3222,2)</f>
        <v>0.84</v>
      </c>
      <c r="AJ3445" s="0" t="n">
        <f aca="false">((P3445-T3445)*0.7+T3445)*ABS(I3445)</f>
        <v>10.002</v>
      </c>
      <c r="AK3445" s="9" t="n">
        <f aca="false">IF(K3445="REFUND",(-1*(AJ3445-AG3445)),(AJ3445-AG3445))</f>
        <v>9.362</v>
      </c>
    </row>
    <row r="3446" customFormat="false" ht="13.8" hidden="false" customHeight="false" outlineLevel="0" collapsed="false">
      <c r="A3446" s="6" t="n">
        <v>42247</v>
      </c>
      <c r="B3446" s="0" t="n">
        <v>959816416291</v>
      </c>
      <c r="C3446" s="0" t="s">
        <v>13663</v>
      </c>
      <c r="D3446" s="0" t="s">
        <v>13664</v>
      </c>
      <c r="E3446" s="7" t="n">
        <v>9781429926584</v>
      </c>
      <c r="F3446" s="0" t="s">
        <v>1327</v>
      </c>
      <c r="G3446" s="0" t="s">
        <v>1328</v>
      </c>
      <c r="H3446" s="0" t="s">
        <v>1323</v>
      </c>
      <c r="I3446" s="0" t="n">
        <v>1</v>
      </c>
      <c r="J3446" s="0" t="s">
        <v>573</v>
      </c>
      <c r="K3446" s="0" t="s">
        <v>43</v>
      </c>
      <c r="L3446" s="0" t="n">
        <v>11.49</v>
      </c>
      <c r="M3446" s="0" t="s">
        <v>44</v>
      </c>
      <c r="N3446" s="0" t="n">
        <v>9.99</v>
      </c>
      <c r="O3446" s="0" t="s">
        <v>44</v>
      </c>
      <c r="P3446" s="0" t="n">
        <v>9.01</v>
      </c>
      <c r="Q3446" s="0" t="s">
        <v>45</v>
      </c>
      <c r="R3446" s="0" t="n">
        <v>7.84</v>
      </c>
      <c r="S3446" s="0" t="s">
        <v>45</v>
      </c>
      <c r="T3446" s="0" t="n">
        <v>1.17</v>
      </c>
      <c r="U3446" s="0" t="s">
        <v>45</v>
      </c>
      <c r="V3446" s="0" t="s">
        <v>4036</v>
      </c>
      <c r="W3446" s="0" t="s">
        <v>80</v>
      </c>
      <c r="X3446" s="0" t="s">
        <v>48</v>
      </c>
      <c r="Y3446" s="0" t="s">
        <v>13665</v>
      </c>
      <c r="Z3446" s="0" t="n">
        <v>5.49</v>
      </c>
      <c r="AA3446" s="0" t="s">
        <v>45</v>
      </c>
      <c r="AB3446" s="0" t="n">
        <v>1.17</v>
      </c>
      <c r="AC3446" s="0" t="s">
        <v>45</v>
      </c>
      <c r="AD3446" s="0" t="n">
        <v>5</v>
      </c>
      <c r="AE3446" s="0" t="n">
        <f aca="false">AD3446+100</f>
        <v>105</v>
      </c>
      <c r="AF3446" s="8" t="n">
        <f aca="false">((P3446/AE3446)*100)*ABS(I3446)</f>
        <v>8.58095238095238</v>
      </c>
      <c r="AG3446" s="0" t="n">
        <f aca="false">(TRUNC((AF3446*AD3446/100),2))</f>
        <v>0.42</v>
      </c>
      <c r="AH3446" s="0" t="n">
        <f aca="false">TRUNC(AF3446*1.3222,2)</f>
        <v>11.34</v>
      </c>
      <c r="AI3446" s="0" t="n">
        <f aca="false">TRUNC(AG3446*1.3222,2)</f>
        <v>0.55</v>
      </c>
      <c r="AJ3446" s="0" t="n">
        <f aca="false">((P3446-T3446)*0.7+T3446)*ABS(I3446)</f>
        <v>6.658</v>
      </c>
      <c r="AK3446" s="9" t="n">
        <f aca="false">IF(K3446="REFUND",(-1*(AJ3446-AG3446)),(AJ3446-AG3446))</f>
        <v>6.238</v>
      </c>
    </row>
    <row r="3447" customFormat="false" ht="13.8" hidden="false" customHeight="false" outlineLevel="0" collapsed="false">
      <c r="A3447" s="6" t="n">
        <v>42247</v>
      </c>
      <c r="B3447" s="0" t="n">
        <v>959826180241</v>
      </c>
      <c r="C3447" s="0" t="s">
        <v>13666</v>
      </c>
      <c r="D3447" s="0" t="s">
        <v>13667</v>
      </c>
      <c r="E3447" s="7" t="n">
        <v>9781429992800</v>
      </c>
      <c r="F3447" s="0" t="s">
        <v>701</v>
      </c>
      <c r="G3447" s="0" t="s">
        <v>702</v>
      </c>
      <c r="H3447" s="0" t="s">
        <v>412</v>
      </c>
      <c r="I3447" s="0" t="n">
        <v>1</v>
      </c>
      <c r="J3447" s="0" t="s">
        <v>573</v>
      </c>
      <c r="K3447" s="0" t="s">
        <v>43</v>
      </c>
      <c r="L3447" s="0" t="n">
        <v>11.49</v>
      </c>
      <c r="M3447" s="0" t="s">
        <v>44</v>
      </c>
      <c r="N3447" s="0" t="n">
        <v>9.99</v>
      </c>
      <c r="O3447" s="0" t="s">
        <v>44</v>
      </c>
      <c r="P3447" s="0" t="n">
        <v>9.01</v>
      </c>
      <c r="Q3447" s="0" t="s">
        <v>45</v>
      </c>
      <c r="R3447" s="0" t="n">
        <v>7.84</v>
      </c>
      <c r="S3447" s="0" t="s">
        <v>45</v>
      </c>
      <c r="T3447" s="0" t="n">
        <v>1.17</v>
      </c>
      <c r="U3447" s="0" t="s">
        <v>45</v>
      </c>
      <c r="V3447" s="0" t="s">
        <v>309</v>
      </c>
      <c r="W3447" s="0" t="s">
        <v>47</v>
      </c>
      <c r="X3447" s="0" t="s">
        <v>48</v>
      </c>
      <c r="Y3447" s="0" t="s">
        <v>13668</v>
      </c>
      <c r="Z3447" s="0" t="n">
        <v>5.49</v>
      </c>
      <c r="AA3447" s="0" t="s">
        <v>45</v>
      </c>
      <c r="AB3447" s="0" t="n">
        <v>1.17</v>
      </c>
      <c r="AC3447" s="0" t="s">
        <v>45</v>
      </c>
      <c r="AD3447" s="0" t="n">
        <v>13</v>
      </c>
      <c r="AE3447" s="0" t="n">
        <f aca="false">AD3447+100</f>
        <v>113</v>
      </c>
      <c r="AF3447" s="8" t="n">
        <f aca="false">((P3447/AE3447)*100)*ABS(I3447)</f>
        <v>7.97345132743363</v>
      </c>
      <c r="AG3447" s="0" t="n">
        <f aca="false">(TRUNC((AF3447*AD3447/100),2))</f>
        <v>1.03</v>
      </c>
      <c r="AH3447" s="0" t="n">
        <f aca="false">TRUNC(AF3447*1.3222,2)</f>
        <v>10.54</v>
      </c>
      <c r="AI3447" s="0" t="n">
        <f aca="false">TRUNC(AG3447*1.3222,2)</f>
        <v>1.36</v>
      </c>
      <c r="AJ3447" s="0" t="n">
        <f aca="false">((P3447-T3447)*0.7+T3447)*ABS(I3447)</f>
        <v>6.658</v>
      </c>
      <c r="AK3447" s="9" t="n">
        <f aca="false">IF(K3447="REFUND",(-1*(AJ3447-AG3447)),(AJ3447-AG3447))</f>
        <v>5.628</v>
      </c>
    </row>
    <row r="3448" customFormat="false" ht="13.8" hidden="false" customHeight="false" outlineLevel="0" collapsed="false">
      <c r="A3448" s="6" t="n">
        <v>42247</v>
      </c>
      <c r="B3448" s="0" t="n">
        <v>959830771191</v>
      </c>
      <c r="C3448" s="0" t="s">
        <v>13669</v>
      </c>
      <c r="D3448" s="0" t="s">
        <v>13670</v>
      </c>
      <c r="E3448" s="7" t="n">
        <v>9781466837775</v>
      </c>
      <c r="F3448" s="0" t="s">
        <v>6794</v>
      </c>
      <c r="G3448" s="0" t="s">
        <v>6795</v>
      </c>
      <c r="H3448" s="0" t="s">
        <v>4351</v>
      </c>
      <c r="I3448" s="0" t="n">
        <v>1</v>
      </c>
      <c r="J3448" s="0" t="s">
        <v>573</v>
      </c>
      <c r="K3448" s="0" t="s">
        <v>43</v>
      </c>
      <c r="L3448" s="0" t="n">
        <v>2.29</v>
      </c>
      <c r="M3448" s="0" t="s">
        <v>44</v>
      </c>
      <c r="N3448" s="0" t="n">
        <v>1.99</v>
      </c>
      <c r="O3448" s="0" t="s">
        <v>44</v>
      </c>
      <c r="P3448" s="0" t="n">
        <v>1.78</v>
      </c>
      <c r="Q3448" s="0" t="s">
        <v>45</v>
      </c>
      <c r="R3448" s="0" t="n">
        <v>1.55</v>
      </c>
      <c r="S3448" s="0" t="s">
        <v>45</v>
      </c>
      <c r="T3448" s="0" t="n">
        <v>0.23</v>
      </c>
      <c r="U3448" s="0" t="s">
        <v>45</v>
      </c>
      <c r="V3448" s="0" t="s">
        <v>156</v>
      </c>
      <c r="W3448" s="0" t="s">
        <v>273</v>
      </c>
      <c r="X3448" s="0" t="s">
        <v>48</v>
      </c>
      <c r="Y3448" s="0" t="s">
        <v>13671</v>
      </c>
      <c r="Z3448" s="0" t="n">
        <v>1.09</v>
      </c>
      <c r="AA3448" s="0" t="s">
        <v>45</v>
      </c>
      <c r="AB3448" s="0" t="n">
        <v>0.23</v>
      </c>
      <c r="AC3448" s="0" t="s">
        <v>45</v>
      </c>
      <c r="AD3448" s="0" t="n">
        <v>5</v>
      </c>
      <c r="AE3448" s="0" t="n">
        <f aca="false">AD3448+100</f>
        <v>105</v>
      </c>
      <c r="AF3448" s="8" t="n">
        <f aca="false">((P3448/AE3448)*100)*ABS(I3448)</f>
        <v>1.6952380952381</v>
      </c>
      <c r="AG3448" s="0" t="n">
        <f aca="false">(TRUNC((AF3448*AD3448/100),2))</f>
        <v>0.08</v>
      </c>
      <c r="AH3448" s="0" t="n">
        <f aca="false">TRUNC(AF3448*1.3222,2)</f>
        <v>2.24</v>
      </c>
      <c r="AI3448" s="0" t="n">
        <f aca="false">TRUNC(AG3448*1.3222,2)</f>
        <v>0.1</v>
      </c>
      <c r="AJ3448" s="0" t="n">
        <f aca="false">((P3448-T3448)*0.7+T3448)*ABS(I3448)</f>
        <v>1.315</v>
      </c>
      <c r="AK3448" s="9" t="n">
        <f aca="false">IF(K3448="REFUND",(-1*(AJ3448-AG3448)),(AJ3448-AG3448))</f>
        <v>1.235</v>
      </c>
    </row>
    <row r="3449" customFormat="false" ht="13.8" hidden="false" customHeight="false" outlineLevel="0" collapsed="false">
      <c r="A3449" s="6" t="n">
        <v>42247</v>
      </c>
      <c r="B3449" s="0" t="n">
        <v>959840710191</v>
      </c>
      <c r="C3449" s="0" t="s">
        <v>13672</v>
      </c>
      <c r="D3449" s="0" t="s">
        <v>13673</v>
      </c>
      <c r="E3449" s="7" t="n">
        <v>9781429965026</v>
      </c>
      <c r="F3449" s="0" t="s">
        <v>853</v>
      </c>
      <c r="G3449" s="0" t="s">
        <v>854</v>
      </c>
      <c r="H3449" s="0" t="s">
        <v>139</v>
      </c>
      <c r="I3449" s="0" t="n">
        <v>1</v>
      </c>
      <c r="J3449" s="0" t="s">
        <v>573</v>
      </c>
      <c r="K3449" s="0" t="s">
        <v>43</v>
      </c>
      <c r="L3449" s="0" t="n">
        <v>12.64</v>
      </c>
      <c r="M3449" s="0" t="s">
        <v>44</v>
      </c>
      <c r="N3449" s="0" t="n">
        <v>10.99</v>
      </c>
      <c r="O3449" s="0" t="s">
        <v>44</v>
      </c>
      <c r="P3449" s="0" t="n">
        <v>9.82</v>
      </c>
      <c r="Q3449" s="0" t="s">
        <v>45</v>
      </c>
      <c r="R3449" s="0" t="n">
        <v>8.54</v>
      </c>
      <c r="S3449" s="0" t="s">
        <v>45</v>
      </c>
      <c r="T3449" s="0" t="n">
        <v>1.28</v>
      </c>
      <c r="U3449" s="0" t="s">
        <v>45</v>
      </c>
      <c r="V3449" s="0" t="s">
        <v>4442</v>
      </c>
      <c r="W3449" s="0" t="s">
        <v>47</v>
      </c>
      <c r="X3449" s="0" t="s">
        <v>48</v>
      </c>
      <c r="Y3449" s="0" t="s">
        <v>13674</v>
      </c>
      <c r="Z3449" s="0" t="n">
        <v>5.98</v>
      </c>
      <c r="AA3449" s="0" t="s">
        <v>45</v>
      </c>
      <c r="AB3449" s="0" t="n">
        <v>1.28</v>
      </c>
      <c r="AC3449" s="0" t="s">
        <v>45</v>
      </c>
      <c r="AD3449" s="0" t="n">
        <v>13</v>
      </c>
      <c r="AE3449" s="0" t="n">
        <f aca="false">AD3449+100</f>
        <v>113</v>
      </c>
      <c r="AF3449" s="8" t="n">
        <f aca="false">((P3449/AE3449)*100)*ABS(I3449)</f>
        <v>8.69026548672566</v>
      </c>
      <c r="AG3449" s="0" t="n">
        <f aca="false">(TRUNC((AF3449*AD3449/100),2))</f>
        <v>1.12</v>
      </c>
      <c r="AH3449" s="0" t="n">
        <f aca="false">TRUNC(AF3449*1.3222,2)</f>
        <v>11.49</v>
      </c>
      <c r="AI3449" s="0" t="n">
        <f aca="false">TRUNC(AG3449*1.3222,2)</f>
        <v>1.48</v>
      </c>
      <c r="AJ3449" s="0" t="n">
        <f aca="false">((P3449-T3449)*0.7+T3449)*ABS(I3449)</f>
        <v>7.258</v>
      </c>
      <c r="AK3449" s="9" t="n">
        <f aca="false">IF(K3449="REFUND",(-1*(AJ3449-AG3449)),(AJ3449-AG3449))</f>
        <v>6.138</v>
      </c>
    </row>
    <row r="3450" customFormat="false" ht="13.8" hidden="false" customHeight="false" outlineLevel="0" collapsed="false">
      <c r="A3450" s="6" t="n">
        <v>42247</v>
      </c>
      <c r="B3450" s="0" t="n">
        <v>959845479341</v>
      </c>
      <c r="C3450" s="0" t="s">
        <v>13675</v>
      </c>
      <c r="D3450" s="0" t="s">
        <v>13676</v>
      </c>
      <c r="E3450" s="7" t="n">
        <v>9781633753709</v>
      </c>
      <c r="F3450" s="0" t="s">
        <v>8956</v>
      </c>
      <c r="G3450" s="0" t="s">
        <v>8957</v>
      </c>
      <c r="H3450" s="0" t="s">
        <v>8958</v>
      </c>
      <c r="I3450" s="0" t="n">
        <v>1</v>
      </c>
      <c r="J3450" s="0" t="s">
        <v>573</v>
      </c>
      <c r="K3450" s="0" t="s">
        <v>43</v>
      </c>
      <c r="L3450" s="0" t="n">
        <v>3.44</v>
      </c>
      <c r="M3450" s="0" t="s">
        <v>44</v>
      </c>
      <c r="N3450" s="0" t="n">
        <v>2.99</v>
      </c>
      <c r="O3450" s="0" t="s">
        <v>44</v>
      </c>
      <c r="P3450" s="0" t="n">
        <v>2.67</v>
      </c>
      <c r="Q3450" s="0" t="s">
        <v>45</v>
      </c>
      <c r="R3450" s="0" t="n">
        <v>2.32</v>
      </c>
      <c r="S3450" s="0" t="s">
        <v>45</v>
      </c>
      <c r="T3450" s="0" t="n">
        <v>0.35</v>
      </c>
      <c r="U3450" s="0" t="s">
        <v>45</v>
      </c>
      <c r="V3450" s="0" t="s">
        <v>164</v>
      </c>
      <c r="W3450" s="0" t="s">
        <v>80</v>
      </c>
      <c r="X3450" s="0" t="s">
        <v>48</v>
      </c>
      <c r="Y3450" s="0" t="s">
        <v>11365</v>
      </c>
      <c r="Z3450" s="0" t="n">
        <v>1.62</v>
      </c>
      <c r="AA3450" s="0" t="s">
        <v>45</v>
      </c>
      <c r="AB3450" s="0" t="n">
        <v>0.35</v>
      </c>
      <c r="AC3450" s="0" t="s">
        <v>45</v>
      </c>
      <c r="AD3450" s="0" t="n">
        <v>5</v>
      </c>
      <c r="AE3450" s="0" t="n">
        <f aca="false">AD3450+100</f>
        <v>105</v>
      </c>
      <c r="AF3450" s="8" t="n">
        <f aca="false">((P3450/AE3450)*100)*ABS(I3450)</f>
        <v>2.54285714285714</v>
      </c>
      <c r="AG3450" s="0" t="n">
        <f aca="false">(TRUNC((AF3450*AD3450/100),2))</f>
        <v>0.12</v>
      </c>
      <c r="AH3450" s="0" t="n">
        <f aca="false">TRUNC(AF3450*1.3222,2)</f>
        <v>3.36</v>
      </c>
      <c r="AI3450" s="0" t="n">
        <f aca="false">TRUNC(AG3450*1.3222,2)</f>
        <v>0.15</v>
      </c>
      <c r="AJ3450" s="0" t="n">
        <f aca="false">((P3450-T3450)*0.7+T3450)*ABS(I3450)</f>
        <v>1.974</v>
      </c>
      <c r="AK3450" s="9" t="n">
        <f aca="false">IF(K3450="REFUND",(-1*(AJ3450-AG3450)),(AJ3450-AG3450))</f>
        <v>1.854</v>
      </c>
    </row>
    <row r="3451" customFormat="false" ht="13.8" hidden="false" customHeight="false" outlineLevel="0" collapsed="false">
      <c r="A3451" s="6" t="n">
        <v>42247</v>
      </c>
      <c r="B3451" s="0" t="n">
        <v>959846383241</v>
      </c>
      <c r="C3451" s="0" t="s">
        <v>13677</v>
      </c>
      <c r="D3451" s="0" t="s">
        <v>13678</v>
      </c>
      <c r="E3451" s="7" t="n">
        <v>9781627795081</v>
      </c>
      <c r="F3451" s="0" t="s">
        <v>11738</v>
      </c>
      <c r="G3451" s="0" t="s">
        <v>11739</v>
      </c>
      <c r="H3451" s="0" t="s">
        <v>11740</v>
      </c>
      <c r="I3451" s="0" t="n">
        <v>1</v>
      </c>
      <c r="J3451" s="0" t="s">
        <v>573</v>
      </c>
      <c r="K3451" s="0" t="s">
        <v>43</v>
      </c>
      <c r="L3451" s="0" t="n">
        <v>20.69</v>
      </c>
      <c r="M3451" s="0" t="s">
        <v>44</v>
      </c>
      <c r="N3451" s="0" t="n">
        <v>17.99</v>
      </c>
      <c r="O3451" s="0" t="s">
        <v>44</v>
      </c>
      <c r="P3451" s="0" t="n">
        <v>16.23</v>
      </c>
      <c r="Q3451" s="0" t="s">
        <v>45</v>
      </c>
      <c r="R3451" s="0" t="n">
        <v>14.11</v>
      </c>
      <c r="S3451" s="0" t="s">
        <v>45</v>
      </c>
      <c r="T3451" s="0" t="n">
        <v>2.12</v>
      </c>
      <c r="U3451" s="0" t="s">
        <v>45</v>
      </c>
      <c r="V3451" s="0" t="s">
        <v>1267</v>
      </c>
      <c r="W3451" s="0" t="s">
        <v>104</v>
      </c>
      <c r="X3451" s="0" t="s">
        <v>48</v>
      </c>
      <c r="Y3451" s="0" t="s">
        <v>13679</v>
      </c>
      <c r="Z3451" s="0" t="n">
        <v>9.88</v>
      </c>
      <c r="AA3451" s="0" t="s">
        <v>45</v>
      </c>
      <c r="AB3451" s="0" t="n">
        <v>2.12</v>
      </c>
      <c r="AC3451" s="0" t="s">
        <v>45</v>
      </c>
      <c r="AD3451" s="0" t="n">
        <v>5</v>
      </c>
      <c r="AE3451" s="0" t="n">
        <f aca="false">AD3451+100</f>
        <v>105</v>
      </c>
      <c r="AF3451" s="8" t="n">
        <f aca="false">((P3451/AE3451)*100)*ABS(I3451)</f>
        <v>15.4571428571429</v>
      </c>
      <c r="AG3451" s="0" t="n">
        <f aca="false">(TRUNC((AF3451*AD3451/100),2))</f>
        <v>0.77</v>
      </c>
      <c r="AH3451" s="0" t="n">
        <f aca="false">TRUNC(AF3451*1.3222,2)</f>
        <v>20.43</v>
      </c>
      <c r="AI3451" s="0" t="n">
        <f aca="false">TRUNC(AG3451*1.3222,2)</f>
        <v>1.01</v>
      </c>
      <c r="AJ3451" s="0" t="n">
        <f aca="false">((P3451-T3451)*0.7+T3451)*ABS(I3451)</f>
        <v>11.997</v>
      </c>
      <c r="AK3451" s="9" t="n">
        <f aca="false">IF(K3451="REFUND",(-1*(AJ3451-AG3451)),(AJ3451-AG3451))</f>
        <v>11.227</v>
      </c>
    </row>
    <row r="3452" customFormat="false" ht="13.8" hidden="false" customHeight="false" outlineLevel="0" collapsed="false">
      <c r="A3452" s="6" t="n">
        <v>42247</v>
      </c>
      <c r="B3452" s="0" t="n">
        <v>959848923341</v>
      </c>
      <c r="C3452" s="0" t="s">
        <v>13680</v>
      </c>
      <c r="D3452" s="0" t="s">
        <v>13681</v>
      </c>
      <c r="E3452" s="7" t="n">
        <v>9781466829923</v>
      </c>
      <c r="F3452" s="0" t="s">
        <v>13682</v>
      </c>
      <c r="G3452" s="0" t="s">
        <v>13683</v>
      </c>
      <c r="I3452" s="0" t="n">
        <v>1</v>
      </c>
      <c r="J3452" s="0" t="s">
        <v>573</v>
      </c>
      <c r="K3452" s="0" t="s">
        <v>43</v>
      </c>
      <c r="L3452" s="0" t="n">
        <v>10.34</v>
      </c>
      <c r="M3452" s="0" t="s">
        <v>44</v>
      </c>
      <c r="N3452" s="0" t="n">
        <v>8.99</v>
      </c>
      <c r="O3452" s="0" t="s">
        <v>44</v>
      </c>
      <c r="P3452" s="0" t="n">
        <v>8.09</v>
      </c>
      <c r="Q3452" s="0" t="s">
        <v>45</v>
      </c>
      <c r="R3452" s="0" t="n">
        <v>7.03</v>
      </c>
      <c r="S3452" s="0" t="s">
        <v>45</v>
      </c>
      <c r="T3452" s="0" t="n">
        <v>1.06</v>
      </c>
      <c r="U3452" s="0" t="s">
        <v>45</v>
      </c>
      <c r="V3452" s="0" t="s">
        <v>171</v>
      </c>
      <c r="W3452" s="0" t="s">
        <v>104</v>
      </c>
      <c r="X3452" s="0" t="s">
        <v>48</v>
      </c>
      <c r="Y3452" s="0" t="s">
        <v>13684</v>
      </c>
      <c r="Z3452" s="0" t="n">
        <v>4.92</v>
      </c>
      <c r="AA3452" s="0" t="s">
        <v>45</v>
      </c>
      <c r="AB3452" s="0" t="n">
        <v>1.06</v>
      </c>
      <c r="AC3452" s="0" t="s">
        <v>45</v>
      </c>
      <c r="AD3452" s="0" t="n">
        <v>5</v>
      </c>
      <c r="AE3452" s="0" t="n">
        <f aca="false">AD3452+100</f>
        <v>105</v>
      </c>
      <c r="AF3452" s="8" t="n">
        <f aca="false">((P3452/AE3452)*100)*ABS(I3452)</f>
        <v>7.70476190476191</v>
      </c>
      <c r="AG3452" s="0" t="n">
        <f aca="false">(TRUNC((AF3452*AD3452/100),2))</f>
        <v>0.38</v>
      </c>
      <c r="AH3452" s="0" t="n">
        <f aca="false">TRUNC(AF3452*1.3222,2)</f>
        <v>10.18</v>
      </c>
      <c r="AI3452" s="0" t="n">
        <f aca="false">TRUNC(AG3452*1.3222,2)</f>
        <v>0.5</v>
      </c>
      <c r="AJ3452" s="0" t="n">
        <f aca="false">((P3452-T3452)*0.7+T3452)*ABS(I3452)</f>
        <v>5.981</v>
      </c>
      <c r="AK3452" s="9" t="n">
        <f aca="false">IF(K3452="REFUND",(-1*(AJ3452-AG3452)),(AJ3452-AG3452))</f>
        <v>5.601</v>
      </c>
    </row>
    <row r="3453" customFormat="false" ht="13.8" hidden="false" customHeight="false" outlineLevel="0" collapsed="false">
      <c r="A3453" s="6" t="n">
        <v>42247</v>
      </c>
      <c r="B3453" s="0" t="n">
        <v>959849407191</v>
      </c>
      <c r="C3453" s="0" t="s">
        <v>13685</v>
      </c>
      <c r="D3453" s="0" t="s">
        <v>13686</v>
      </c>
      <c r="E3453" s="7" t="n">
        <v>9781250020550</v>
      </c>
      <c r="F3453" s="0" t="s">
        <v>565</v>
      </c>
      <c r="G3453" s="0" t="s">
        <v>566</v>
      </c>
      <c r="H3453" s="0" t="s">
        <v>567</v>
      </c>
      <c r="I3453" s="0" t="n">
        <v>1</v>
      </c>
      <c r="J3453" s="0" t="s">
        <v>573</v>
      </c>
      <c r="K3453" s="0" t="s">
        <v>43</v>
      </c>
      <c r="L3453" s="0" t="n">
        <v>18.39</v>
      </c>
      <c r="M3453" s="0" t="s">
        <v>44</v>
      </c>
      <c r="N3453" s="0" t="n">
        <v>15.99</v>
      </c>
      <c r="O3453" s="0" t="s">
        <v>44</v>
      </c>
      <c r="P3453" s="0" t="n">
        <v>14.29</v>
      </c>
      <c r="Q3453" s="0" t="s">
        <v>45</v>
      </c>
      <c r="R3453" s="0" t="n">
        <v>12.42</v>
      </c>
      <c r="S3453" s="0" t="s">
        <v>45</v>
      </c>
      <c r="T3453" s="0" t="n">
        <v>1.87</v>
      </c>
      <c r="U3453" s="0" t="s">
        <v>45</v>
      </c>
      <c r="V3453" s="0" t="s">
        <v>13687</v>
      </c>
      <c r="W3453" s="0" t="s">
        <v>47</v>
      </c>
      <c r="X3453" s="0" t="s">
        <v>48</v>
      </c>
      <c r="Y3453" s="0" t="s">
        <v>13688</v>
      </c>
      <c r="Z3453" s="0" t="n">
        <v>8.69</v>
      </c>
      <c r="AA3453" s="0" t="s">
        <v>45</v>
      </c>
      <c r="AB3453" s="0" t="n">
        <v>1.87</v>
      </c>
      <c r="AC3453" s="0" t="s">
        <v>45</v>
      </c>
      <c r="AD3453" s="0" t="n">
        <v>13</v>
      </c>
      <c r="AE3453" s="0" t="n">
        <f aca="false">AD3453+100</f>
        <v>113</v>
      </c>
      <c r="AF3453" s="8" t="n">
        <f aca="false">((P3453/AE3453)*100)*ABS(I3453)</f>
        <v>12.646017699115</v>
      </c>
      <c r="AG3453" s="0" t="n">
        <f aca="false">(TRUNC((AF3453*AD3453/100),2))</f>
        <v>1.64</v>
      </c>
      <c r="AH3453" s="0" t="n">
        <f aca="false">TRUNC(AF3453*1.3222,2)</f>
        <v>16.72</v>
      </c>
      <c r="AI3453" s="0" t="n">
        <f aca="false">TRUNC(AG3453*1.3222,2)</f>
        <v>2.16</v>
      </c>
      <c r="AJ3453" s="0" t="n">
        <f aca="false">((P3453-T3453)*0.7+T3453)*ABS(I3453)</f>
        <v>10.564</v>
      </c>
      <c r="AK3453" s="9" t="n">
        <f aca="false">IF(K3453="REFUND",(-1*(AJ3453-AG3453)),(AJ3453-AG3453))</f>
        <v>8.924</v>
      </c>
    </row>
    <row r="3454" customFormat="false" ht="13.8" hidden="false" customHeight="false" outlineLevel="0" collapsed="false">
      <c r="A3454" s="6" t="n">
        <v>42247</v>
      </c>
      <c r="B3454" s="0" t="n">
        <v>959852082291</v>
      </c>
      <c r="C3454" s="0" t="s">
        <v>13689</v>
      </c>
      <c r="D3454" s="0" t="s">
        <v>13690</v>
      </c>
      <c r="E3454" s="7" t="n">
        <v>9781250020550</v>
      </c>
      <c r="F3454" s="0" t="s">
        <v>565</v>
      </c>
      <c r="G3454" s="0" t="s">
        <v>566</v>
      </c>
      <c r="H3454" s="0" t="s">
        <v>567</v>
      </c>
      <c r="I3454" s="0" t="n">
        <v>1</v>
      </c>
      <c r="J3454" s="0" t="s">
        <v>573</v>
      </c>
      <c r="K3454" s="0" t="s">
        <v>43</v>
      </c>
      <c r="L3454" s="0" t="n">
        <v>18.39</v>
      </c>
      <c r="M3454" s="0" t="s">
        <v>44</v>
      </c>
      <c r="N3454" s="0" t="n">
        <v>15.99</v>
      </c>
      <c r="O3454" s="0" t="s">
        <v>44</v>
      </c>
      <c r="P3454" s="0" t="n">
        <v>14.43</v>
      </c>
      <c r="Q3454" s="0" t="s">
        <v>45</v>
      </c>
      <c r="R3454" s="0" t="n">
        <v>12.55</v>
      </c>
      <c r="S3454" s="0" t="s">
        <v>45</v>
      </c>
      <c r="T3454" s="0" t="n">
        <v>1.88</v>
      </c>
      <c r="U3454" s="0" t="s">
        <v>45</v>
      </c>
      <c r="V3454" s="0" t="s">
        <v>309</v>
      </c>
      <c r="W3454" s="0" t="s">
        <v>47</v>
      </c>
      <c r="X3454" s="0" t="s">
        <v>48</v>
      </c>
      <c r="Y3454" s="0" t="s">
        <v>6133</v>
      </c>
      <c r="Z3454" s="0" t="n">
        <v>8.79</v>
      </c>
      <c r="AA3454" s="0" t="s">
        <v>45</v>
      </c>
      <c r="AB3454" s="0" t="n">
        <v>1.88</v>
      </c>
      <c r="AC3454" s="0" t="s">
        <v>45</v>
      </c>
      <c r="AD3454" s="0" t="n">
        <v>13</v>
      </c>
      <c r="AE3454" s="0" t="n">
        <f aca="false">AD3454+100</f>
        <v>113</v>
      </c>
      <c r="AF3454" s="8" t="n">
        <f aca="false">((P3454/AE3454)*100)*ABS(I3454)</f>
        <v>12.7699115044248</v>
      </c>
      <c r="AG3454" s="0" t="n">
        <f aca="false">(TRUNC((AF3454*AD3454/100),2))</f>
        <v>1.66</v>
      </c>
      <c r="AH3454" s="0" t="n">
        <f aca="false">TRUNC(AF3454*1.3222,2)</f>
        <v>16.88</v>
      </c>
      <c r="AI3454" s="0" t="n">
        <f aca="false">TRUNC(AG3454*1.3222,2)</f>
        <v>2.19</v>
      </c>
      <c r="AJ3454" s="0" t="n">
        <f aca="false">((P3454-T3454)*0.7+T3454)*ABS(I3454)</f>
        <v>10.665</v>
      </c>
      <c r="AK3454" s="9" t="n">
        <f aca="false">IF(K3454="REFUND",(-1*(AJ3454-AG3454)),(AJ3454-AG3454))</f>
        <v>9.005</v>
      </c>
    </row>
    <row r="3455" customFormat="false" ht="13.8" hidden="false" customHeight="false" outlineLevel="0" collapsed="false">
      <c r="A3455" s="6" t="n">
        <v>42247</v>
      </c>
      <c r="B3455" s="0" t="n">
        <v>959856623141</v>
      </c>
      <c r="C3455" s="0" t="s">
        <v>211</v>
      </c>
      <c r="D3455" s="0" t="s">
        <v>13691</v>
      </c>
      <c r="E3455" s="7" t="n">
        <v>9781466850606</v>
      </c>
      <c r="F3455" s="0" t="s">
        <v>137</v>
      </c>
      <c r="G3455" s="0" t="s">
        <v>138</v>
      </c>
      <c r="H3455" s="0" t="s">
        <v>139</v>
      </c>
      <c r="I3455" s="0" t="n">
        <v>1</v>
      </c>
      <c r="J3455" s="0" t="s">
        <v>573</v>
      </c>
      <c r="K3455" s="0" t="s">
        <v>43</v>
      </c>
      <c r="L3455" s="0" t="n">
        <v>17.24</v>
      </c>
      <c r="M3455" s="0" t="s">
        <v>44</v>
      </c>
      <c r="N3455" s="0" t="n">
        <v>14.99</v>
      </c>
      <c r="O3455" s="0" t="s">
        <v>44</v>
      </c>
      <c r="P3455" s="0" t="n">
        <v>13.53</v>
      </c>
      <c r="Q3455" s="0" t="s">
        <v>45</v>
      </c>
      <c r="R3455" s="0" t="n">
        <v>11.76</v>
      </c>
      <c r="S3455" s="0" t="s">
        <v>45</v>
      </c>
      <c r="T3455" s="0" t="n">
        <v>1.77</v>
      </c>
      <c r="U3455" s="0" t="s">
        <v>45</v>
      </c>
      <c r="V3455" s="0" t="s">
        <v>213</v>
      </c>
      <c r="W3455" s="0" t="s">
        <v>58</v>
      </c>
      <c r="X3455" s="0" t="s">
        <v>48</v>
      </c>
      <c r="Y3455" s="0" t="s">
        <v>214</v>
      </c>
      <c r="Z3455" s="0" t="n">
        <v>8.23</v>
      </c>
      <c r="AA3455" s="0" t="s">
        <v>45</v>
      </c>
      <c r="AB3455" s="0" t="n">
        <v>1.77</v>
      </c>
      <c r="AC3455" s="0" t="s">
        <v>45</v>
      </c>
      <c r="AD3455" s="0" t="n">
        <v>5</v>
      </c>
      <c r="AE3455" s="0" t="n">
        <f aca="false">AD3455+100</f>
        <v>105</v>
      </c>
      <c r="AF3455" s="8" t="n">
        <f aca="false">((P3455/AE3455)*100)*ABS(I3455)</f>
        <v>12.8857142857143</v>
      </c>
      <c r="AG3455" s="0" t="n">
        <f aca="false">(TRUNC((AF3455*AD3455/100),2))</f>
        <v>0.64</v>
      </c>
      <c r="AH3455" s="0" t="n">
        <f aca="false">TRUNC(AF3455*1.3222,2)</f>
        <v>17.03</v>
      </c>
      <c r="AI3455" s="0" t="n">
        <f aca="false">TRUNC(AG3455*1.3222,2)</f>
        <v>0.84</v>
      </c>
      <c r="AJ3455" s="0" t="n">
        <f aca="false">((P3455-T3455)*0.7+T3455)*ABS(I3455)</f>
        <v>10.002</v>
      </c>
      <c r="AK3455" s="9" t="n">
        <f aca="false">IF(K3455="REFUND",(-1*(AJ3455-AG3455)),(AJ3455-AG3455))</f>
        <v>9.362</v>
      </c>
    </row>
    <row r="3456" customFormat="false" ht="13.8" hidden="false" customHeight="false" outlineLevel="0" collapsed="false">
      <c r="A3456" s="6" t="n">
        <v>42247</v>
      </c>
      <c r="B3456" s="0" t="n">
        <v>959866008391</v>
      </c>
      <c r="C3456" s="0" t="s">
        <v>13692</v>
      </c>
      <c r="D3456" s="0" t="s">
        <v>13693</v>
      </c>
      <c r="E3456" s="7" t="n">
        <v>9781429992800</v>
      </c>
      <c r="F3456" s="0" t="s">
        <v>701</v>
      </c>
      <c r="G3456" s="0" t="s">
        <v>702</v>
      </c>
      <c r="H3456" s="0" t="s">
        <v>412</v>
      </c>
      <c r="I3456" s="0" t="n">
        <v>1</v>
      </c>
      <c r="J3456" s="0" t="s">
        <v>573</v>
      </c>
      <c r="K3456" s="0" t="s">
        <v>43</v>
      </c>
      <c r="L3456" s="0" t="n">
        <v>11.49</v>
      </c>
      <c r="M3456" s="0" t="s">
        <v>44</v>
      </c>
      <c r="N3456" s="0" t="n">
        <v>9.99</v>
      </c>
      <c r="O3456" s="0" t="s">
        <v>44</v>
      </c>
      <c r="P3456" s="0" t="n">
        <v>9.01</v>
      </c>
      <c r="Q3456" s="0" t="s">
        <v>45</v>
      </c>
      <c r="R3456" s="0" t="n">
        <v>7.84</v>
      </c>
      <c r="S3456" s="0" t="s">
        <v>45</v>
      </c>
      <c r="T3456" s="0" t="n">
        <v>1.17</v>
      </c>
      <c r="U3456" s="0" t="s">
        <v>45</v>
      </c>
      <c r="V3456" s="0" t="s">
        <v>5831</v>
      </c>
      <c r="W3456" s="0" t="s">
        <v>47</v>
      </c>
      <c r="X3456" s="0" t="s">
        <v>48</v>
      </c>
      <c r="Y3456" s="0" t="s">
        <v>13694</v>
      </c>
      <c r="Z3456" s="0" t="n">
        <v>5.49</v>
      </c>
      <c r="AA3456" s="0" t="s">
        <v>45</v>
      </c>
      <c r="AB3456" s="0" t="n">
        <v>1.17</v>
      </c>
      <c r="AC3456" s="0" t="s">
        <v>45</v>
      </c>
      <c r="AD3456" s="0" t="n">
        <v>13</v>
      </c>
      <c r="AE3456" s="0" t="n">
        <f aca="false">AD3456+100</f>
        <v>113</v>
      </c>
      <c r="AF3456" s="8" t="n">
        <f aca="false">((P3456/AE3456)*100)*ABS(I3456)</f>
        <v>7.97345132743363</v>
      </c>
      <c r="AG3456" s="0" t="n">
        <f aca="false">(TRUNC((AF3456*AD3456/100),2))</f>
        <v>1.03</v>
      </c>
      <c r="AH3456" s="0" t="n">
        <f aca="false">TRUNC(AF3456*1.3222,2)</f>
        <v>10.54</v>
      </c>
      <c r="AI3456" s="0" t="n">
        <f aca="false">TRUNC(AG3456*1.3222,2)</f>
        <v>1.36</v>
      </c>
      <c r="AJ3456" s="0" t="n">
        <f aca="false">((P3456-T3456)*0.7+T3456)*ABS(I3456)</f>
        <v>6.658</v>
      </c>
      <c r="AK3456" s="9" t="n">
        <f aca="false">IF(K3456="REFUND",(-1*(AJ3456-AG3456)),(AJ3456-AG3456))</f>
        <v>5.628</v>
      </c>
    </row>
    <row r="3457" customFormat="false" ht="13.8" hidden="false" customHeight="false" outlineLevel="0" collapsed="false">
      <c r="A3457" s="6" t="n">
        <v>42247</v>
      </c>
      <c r="B3457" s="0" t="n">
        <v>959866465391</v>
      </c>
      <c r="C3457" s="0" t="s">
        <v>13695</v>
      </c>
      <c r="D3457" s="0" t="s">
        <v>13696</v>
      </c>
      <c r="E3457" s="7" t="n">
        <v>9781429949620</v>
      </c>
      <c r="F3457" s="0" t="s">
        <v>1103</v>
      </c>
      <c r="G3457" s="0" t="s">
        <v>1104</v>
      </c>
      <c r="H3457" s="0" t="s">
        <v>412</v>
      </c>
      <c r="I3457" s="0" t="n">
        <v>1</v>
      </c>
      <c r="J3457" s="0" t="s">
        <v>573</v>
      </c>
      <c r="K3457" s="0" t="s">
        <v>43</v>
      </c>
      <c r="L3457" s="0" t="n">
        <v>12.64</v>
      </c>
      <c r="M3457" s="0" t="s">
        <v>44</v>
      </c>
      <c r="N3457" s="0" t="n">
        <v>10.99</v>
      </c>
      <c r="O3457" s="0" t="s">
        <v>44</v>
      </c>
      <c r="P3457" s="0" t="n">
        <v>9.92</v>
      </c>
      <c r="Q3457" s="0" t="s">
        <v>45</v>
      </c>
      <c r="R3457" s="0" t="n">
        <v>8.62</v>
      </c>
      <c r="S3457" s="0" t="s">
        <v>45</v>
      </c>
      <c r="T3457" s="0" t="n">
        <v>1.3</v>
      </c>
      <c r="U3457" s="0" t="s">
        <v>45</v>
      </c>
      <c r="V3457" s="0" t="s">
        <v>5831</v>
      </c>
      <c r="W3457" s="0" t="s">
        <v>47</v>
      </c>
      <c r="X3457" s="0" t="s">
        <v>48</v>
      </c>
      <c r="Y3457" s="0" t="s">
        <v>13694</v>
      </c>
      <c r="Z3457" s="0" t="n">
        <v>6.03</v>
      </c>
      <c r="AA3457" s="0" t="s">
        <v>45</v>
      </c>
      <c r="AB3457" s="0" t="n">
        <v>1.3</v>
      </c>
      <c r="AC3457" s="0" t="s">
        <v>45</v>
      </c>
      <c r="AD3457" s="0" t="n">
        <v>13</v>
      </c>
      <c r="AE3457" s="0" t="n">
        <f aca="false">AD3457+100</f>
        <v>113</v>
      </c>
      <c r="AF3457" s="8" t="n">
        <f aca="false">((P3457/AE3457)*100)*ABS(I3457)</f>
        <v>8.7787610619469</v>
      </c>
      <c r="AG3457" s="0" t="n">
        <f aca="false">(TRUNC((AF3457*AD3457/100),2))</f>
        <v>1.14</v>
      </c>
      <c r="AH3457" s="0" t="n">
        <f aca="false">TRUNC(AF3457*1.3222,2)</f>
        <v>11.6</v>
      </c>
      <c r="AI3457" s="0" t="n">
        <f aca="false">TRUNC(AG3457*1.3222,2)</f>
        <v>1.5</v>
      </c>
      <c r="AJ3457" s="0" t="n">
        <f aca="false">((P3457-T3457)*0.7+T3457)*ABS(I3457)</f>
        <v>7.334</v>
      </c>
      <c r="AK3457" s="9" t="n">
        <f aca="false">IF(K3457="REFUND",(-1*(AJ3457-AG3457)),(AJ3457-AG3457))</f>
        <v>6.194</v>
      </c>
    </row>
    <row r="3458" customFormat="false" ht="13.8" hidden="false" customHeight="false" outlineLevel="0" collapsed="false">
      <c r="A3458" s="6" t="n">
        <v>42247</v>
      </c>
      <c r="B3458" s="0" t="n">
        <v>959870063241</v>
      </c>
      <c r="C3458" s="0" t="s">
        <v>13697</v>
      </c>
      <c r="D3458" s="0" t="s">
        <v>13698</v>
      </c>
      <c r="E3458" s="7" t="n">
        <v>9781633752047</v>
      </c>
      <c r="F3458" s="0" t="s">
        <v>846</v>
      </c>
      <c r="G3458" s="0" t="s">
        <v>847</v>
      </c>
      <c r="H3458" s="0" t="s">
        <v>848</v>
      </c>
      <c r="I3458" s="0" t="n">
        <v>1</v>
      </c>
      <c r="J3458" s="0" t="s">
        <v>573</v>
      </c>
      <c r="K3458" s="0" t="s">
        <v>43</v>
      </c>
      <c r="L3458" s="0" t="n">
        <v>1.14</v>
      </c>
      <c r="M3458" s="0" t="s">
        <v>44</v>
      </c>
      <c r="N3458" s="0" t="n">
        <v>0.99</v>
      </c>
      <c r="O3458" s="0" t="s">
        <v>44</v>
      </c>
      <c r="P3458" s="0" t="n">
        <v>0.89</v>
      </c>
      <c r="Q3458" s="0" t="s">
        <v>45</v>
      </c>
      <c r="R3458" s="0" t="n">
        <v>0.78</v>
      </c>
      <c r="S3458" s="0" t="s">
        <v>45</v>
      </c>
      <c r="T3458" s="0" t="n">
        <v>0.11</v>
      </c>
      <c r="U3458" s="0" t="s">
        <v>45</v>
      </c>
      <c r="V3458" s="0" t="s">
        <v>156</v>
      </c>
      <c r="W3458" s="0" t="s">
        <v>273</v>
      </c>
      <c r="X3458" s="0" t="s">
        <v>48</v>
      </c>
      <c r="Y3458" s="0" t="s">
        <v>13699</v>
      </c>
      <c r="Z3458" s="0" t="n">
        <v>0.55</v>
      </c>
      <c r="AA3458" s="0" t="s">
        <v>45</v>
      </c>
      <c r="AB3458" s="0" t="n">
        <v>0.11</v>
      </c>
      <c r="AC3458" s="0" t="s">
        <v>45</v>
      </c>
      <c r="AD3458" s="0" t="n">
        <v>5</v>
      </c>
      <c r="AE3458" s="0" t="n">
        <f aca="false">AD3458+100</f>
        <v>105</v>
      </c>
      <c r="AF3458" s="8" t="n">
        <f aca="false">((P3458/AE3458)*100)*ABS(I3458)</f>
        <v>0.847619047619048</v>
      </c>
      <c r="AG3458" s="0" t="n">
        <f aca="false">(TRUNC((AF3458*AD3458/100),2))</f>
        <v>0.04</v>
      </c>
      <c r="AH3458" s="0" t="n">
        <f aca="false">TRUNC(AF3458*1.3222,2)</f>
        <v>1.12</v>
      </c>
      <c r="AI3458" s="0" t="n">
        <f aca="false">TRUNC(AG3458*1.3222,2)</f>
        <v>0.05</v>
      </c>
      <c r="AJ3458" s="0" t="n">
        <f aca="false">((P3458-T3458)*0.7+T3458)*ABS(I3458)</f>
        <v>0.656</v>
      </c>
      <c r="AK3458" s="9" t="n">
        <f aca="false">IF(K3458="REFUND",(-1*(AJ3458-AG3458)),(AJ3458-AG3458))</f>
        <v>0.616</v>
      </c>
    </row>
    <row r="3459" customFormat="false" ht="13.8" hidden="false" customHeight="false" outlineLevel="0" collapsed="false">
      <c r="A3459" s="6" t="n">
        <v>42247</v>
      </c>
      <c r="B3459" s="0" t="n">
        <v>959871133391</v>
      </c>
      <c r="C3459" s="0" t="s">
        <v>13700</v>
      </c>
      <c r="D3459" s="0" t="s">
        <v>13701</v>
      </c>
      <c r="E3459" s="7" t="n">
        <v>9781466888081</v>
      </c>
      <c r="F3459" s="0" t="s">
        <v>62</v>
      </c>
      <c r="G3459" s="0" t="s">
        <v>63</v>
      </c>
      <c r="H3459" s="0" t="s">
        <v>64</v>
      </c>
      <c r="I3459" s="0" t="n">
        <v>1</v>
      </c>
      <c r="J3459" s="0" t="s">
        <v>573</v>
      </c>
      <c r="K3459" s="0" t="s">
        <v>43</v>
      </c>
      <c r="L3459" s="0" t="n">
        <v>37.94</v>
      </c>
      <c r="M3459" s="0" t="s">
        <v>44</v>
      </c>
      <c r="N3459" s="0" t="n">
        <v>32.99</v>
      </c>
      <c r="O3459" s="0" t="s">
        <v>44</v>
      </c>
      <c r="P3459" s="0" t="n">
        <v>29.77</v>
      </c>
      <c r="Q3459" s="0" t="s">
        <v>45</v>
      </c>
      <c r="R3459" s="0" t="n">
        <v>25.88</v>
      </c>
      <c r="S3459" s="0" t="s">
        <v>45</v>
      </c>
      <c r="T3459" s="0" t="n">
        <v>3.89</v>
      </c>
      <c r="U3459" s="0" t="s">
        <v>45</v>
      </c>
      <c r="V3459" s="0" t="s">
        <v>156</v>
      </c>
      <c r="W3459" s="0" t="s">
        <v>157</v>
      </c>
      <c r="X3459" s="0" t="s">
        <v>48</v>
      </c>
      <c r="Y3459" s="0" t="s">
        <v>13702</v>
      </c>
      <c r="Z3459" s="0" t="n">
        <v>18.12</v>
      </c>
      <c r="AA3459" s="0" t="s">
        <v>45</v>
      </c>
      <c r="AB3459" s="0" t="n">
        <v>3.89</v>
      </c>
      <c r="AC3459" s="0" t="s">
        <v>45</v>
      </c>
      <c r="AD3459" s="0" t="n">
        <v>5</v>
      </c>
      <c r="AE3459" s="0" t="n">
        <f aca="false">AD3459+100</f>
        <v>105</v>
      </c>
      <c r="AF3459" s="8" t="n">
        <f aca="false">((P3459/AE3459)*100)*ABS(I3459)</f>
        <v>28.352380952381</v>
      </c>
      <c r="AG3459" s="0" t="n">
        <f aca="false">(TRUNC((AF3459*AD3459/100),2))</f>
        <v>1.41</v>
      </c>
      <c r="AH3459" s="0" t="n">
        <f aca="false">TRUNC(AF3459*1.3222,2)</f>
        <v>37.48</v>
      </c>
      <c r="AI3459" s="0" t="n">
        <f aca="false">TRUNC(AG3459*1.3222,2)</f>
        <v>1.86</v>
      </c>
      <c r="AJ3459" s="0" t="n">
        <f aca="false">((P3459-T3459)*0.7+T3459)*ABS(I3459)</f>
        <v>22.006</v>
      </c>
      <c r="AK3459" s="9" t="n">
        <f aca="false">IF(K3459="REFUND",(-1*(AJ3459-AG3459)),(AJ3459-AG3459))</f>
        <v>20.596</v>
      </c>
    </row>
    <row r="3460" customFormat="false" ht="13.8" hidden="false" customHeight="false" outlineLevel="0" collapsed="false">
      <c r="A3460" s="6" t="n">
        <v>42247</v>
      </c>
      <c r="B3460" s="0" t="n">
        <v>959878530341</v>
      </c>
      <c r="C3460" s="0" t="s">
        <v>13703</v>
      </c>
      <c r="D3460" s="0" t="s">
        <v>13704</v>
      </c>
      <c r="E3460" s="7" t="n">
        <v>9781466802568</v>
      </c>
      <c r="F3460" s="0" t="s">
        <v>2240</v>
      </c>
      <c r="G3460" s="0" t="s">
        <v>2241</v>
      </c>
      <c r="H3460" s="0" t="s">
        <v>2242</v>
      </c>
      <c r="I3460" s="0" t="n">
        <v>1</v>
      </c>
      <c r="J3460" s="0" t="s">
        <v>573</v>
      </c>
      <c r="K3460" s="0" t="s">
        <v>43</v>
      </c>
      <c r="L3460" s="0" t="n">
        <v>12.64</v>
      </c>
      <c r="M3460" s="0" t="s">
        <v>44</v>
      </c>
      <c r="N3460" s="0" t="n">
        <v>10.99</v>
      </c>
      <c r="O3460" s="0" t="s">
        <v>44</v>
      </c>
      <c r="P3460" s="0" t="n">
        <v>9.92</v>
      </c>
      <c r="Q3460" s="0" t="s">
        <v>45</v>
      </c>
      <c r="R3460" s="0" t="n">
        <v>8.62</v>
      </c>
      <c r="S3460" s="0" t="s">
        <v>45</v>
      </c>
      <c r="T3460" s="0" t="n">
        <v>1.3</v>
      </c>
      <c r="U3460" s="0" t="s">
        <v>45</v>
      </c>
      <c r="V3460" s="0" t="s">
        <v>13705</v>
      </c>
      <c r="W3460" s="0" t="s">
        <v>47</v>
      </c>
      <c r="X3460" s="0" t="s">
        <v>48</v>
      </c>
      <c r="Y3460" s="0" t="s">
        <v>13706</v>
      </c>
      <c r="Z3460" s="0" t="n">
        <v>6.03</v>
      </c>
      <c r="AA3460" s="0" t="s">
        <v>45</v>
      </c>
      <c r="AB3460" s="0" t="n">
        <v>1.3</v>
      </c>
      <c r="AC3460" s="0" t="s">
        <v>45</v>
      </c>
      <c r="AD3460" s="0" t="n">
        <v>13</v>
      </c>
      <c r="AE3460" s="0" t="n">
        <f aca="false">AD3460+100</f>
        <v>113</v>
      </c>
      <c r="AF3460" s="8" t="n">
        <f aca="false">((P3460/AE3460)*100)*ABS(I3460)</f>
        <v>8.7787610619469</v>
      </c>
      <c r="AG3460" s="0" t="n">
        <f aca="false">(TRUNC((AF3460*AD3460/100),2))</f>
        <v>1.14</v>
      </c>
      <c r="AH3460" s="0" t="n">
        <f aca="false">TRUNC(AF3460*1.3222,2)</f>
        <v>11.6</v>
      </c>
      <c r="AI3460" s="0" t="n">
        <f aca="false">TRUNC(AG3460*1.3222,2)</f>
        <v>1.5</v>
      </c>
      <c r="AJ3460" s="0" t="n">
        <f aca="false">((P3460-T3460)*0.7+T3460)*ABS(I3460)</f>
        <v>7.334</v>
      </c>
      <c r="AK3460" s="9" t="n">
        <f aca="false">IF(K3460="REFUND",(-1*(AJ3460-AG3460)),(AJ3460-AG3460))</f>
        <v>6.194</v>
      </c>
    </row>
    <row r="3461" customFormat="false" ht="13.8" hidden="false" customHeight="false" outlineLevel="0" collapsed="false">
      <c r="A3461" s="6" t="n">
        <v>42247</v>
      </c>
      <c r="B3461" s="0" t="n">
        <v>959880284341</v>
      </c>
      <c r="C3461" s="0" t="s">
        <v>13707</v>
      </c>
      <c r="D3461" s="0" t="s">
        <v>13708</v>
      </c>
      <c r="E3461" s="7" t="n">
        <v>9781466848900</v>
      </c>
      <c r="F3461" s="0" t="s">
        <v>84</v>
      </c>
      <c r="G3461" s="0" t="s">
        <v>85</v>
      </c>
      <c r="H3461" s="0" t="s">
        <v>86</v>
      </c>
      <c r="I3461" s="0" t="n">
        <v>1</v>
      </c>
      <c r="J3461" s="0" t="s">
        <v>573</v>
      </c>
      <c r="K3461" s="0" t="s">
        <v>43</v>
      </c>
      <c r="L3461" s="0" t="n">
        <v>18.39</v>
      </c>
      <c r="M3461" s="0" t="s">
        <v>44</v>
      </c>
      <c r="N3461" s="0" t="n">
        <v>15.99</v>
      </c>
      <c r="O3461" s="0" t="s">
        <v>44</v>
      </c>
      <c r="P3461" s="0" t="n">
        <v>14.43</v>
      </c>
      <c r="Q3461" s="0" t="s">
        <v>45</v>
      </c>
      <c r="R3461" s="0" t="n">
        <v>12.55</v>
      </c>
      <c r="S3461" s="0" t="s">
        <v>45</v>
      </c>
      <c r="T3461" s="0" t="n">
        <v>1.88</v>
      </c>
      <c r="U3461" s="0" t="s">
        <v>45</v>
      </c>
      <c r="V3461" s="0" t="s">
        <v>156</v>
      </c>
      <c r="W3461" s="0" t="s">
        <v>157</v>
      </c>
      <c r="X3461" s="0" t="s">
        <v>48</v>
      </c>
      <c r="Y3461" s="0" t="s">
        <v>13709</v>
      </c>
      <c r="Z3461" s="0" t="n">
        <v>8.79</v>
      </c>
      <c r="AA3461" s="0" t="s">
        <v>45</v>
      </c>
      <c r="AB3461" s="0" t="n">
        <v>1.88</v>
      </c>
      <c r="AC3461" s="0" t="s">
        <v>45</v>
      </c>
      <c r="AD3461" s="0" t="n">
        <v>5</v>
      </c>
      <c r="AE3461" s="0" t="n">
        <f aca="false">AD3461+100</f>
        <v>105</v>
      </c>
      <c r="AF3461" s="8" t="n">
        <f aca="false">((P3461/AE3461)*100)*ABS(I3461)</f>
        <v>13.7428571428571</v>
      </c>
      <c r="AG3461" s="0" t="n">
        <f aca="false">(TRUNC((AF3461*AD3461/100),2))</f>
        <v>0.68</v>
      </c>
      <c r="AH3461" s="0" t="n">
        <f aca="false">TRUNC(AF3461*1.3222,2)</f>
        <v>18.17</v>
      </c>
      <c r="AI3461" s="0" t="n">
        <f aca="false">TRUNC(AG3461*1.3222,2)</f>
        <v>0.89</v>
      </c>
      <c r="AJ3461" s="0" t="n">
        <f aca="false">((P3461-T3461)*0.7+T3461)*ABS(I3461)</f>
        <v>10.665</v>
      </c>
      <c r="AK3461" s="9" t="n">
        <f aca="false">IF(K3461="REFUND",(-1*(AJ3461-AG3461)),(AJ3461-AG3461))</f>
        <v>9.985</v>
      </c>
    </row>
    <row r="3462" customFormat="false" ht="13.8" hidden="false" customHeight="false" outlineLevel="0" collapsed="false">
      <c r="A3462" s="6" t="n">
        <v>42247</v>
      </c>
      <c r="B3462" s="0" t="n">
        <v>959882792191</v>
      </c>
      <c r="C3462" s="0" t="s">
        <v>13710</v>
      </c>
      <c r="D3462" s="0" t="s">
        <v>13711</v>
      </c>
      <c r="E3462" s="7" t="n">
        <v>9781429929684</v>
      </c>
      <c r="F3462" s="0" t="s">
        <v>13712</v>
      </c>
      <c r="G3462" s="0" t="s">
        <v>13713</v>
      </c>
      <c r="H3462" s="0" t="s">
        <v>13714</v>
      </c>
      <c r="I3462" s="0" t="n">
        <v>1</v>
      </c>
      <c r="J3462" s="0" t="s">
        <v>573</v>
      </c>
      <c r="K3462" s="0" t="s">
        <v>43</v>
      </c>
      <c r="L3462" s="0" t="n">
        <v>12.64</v>
      </c>
      <c r="M3462" s="0" t="s">
        <v>44</v>
      </c>
      <c r="N3462" s="0" t="n">
        <v>10.99</v>
      </c>
      <c r="O3462" s="0" t="s">
        <v>44</v>
      </c>
      <c r="P3462" s="0" t="n">
        <v>9.82</v>
      </c>
      <c r="Q3462" s="0" t="s">
        <v>45</v>
      </c>
      <c r="R3462" s="0" t="n">
        <v>8.54</v>
      </c>
      <c r="S3462" s="0" t="s">
        <v>45</v>
      </c>
      <c r="T3462" s="0" t="n">
        <v>1.28</v>
      </c>
      <c r="U3462" s="0" t="s">
        <v>45</v>
      </c>
      <c r="V3462" s="0" t="s">
        <v>13715</v>
      </c>
      <c r="W3462" s="0" t="s">
        <v>157</v>
      </c>
      <c r="X3462" s="0" t="s">
        <v>48</v>
      </c>
      <c r="Y3462" s="0" t="s">
        <v>13716</v>
      </c>
      <c r="Z3462" s="0" t="n">
        <v>5.98</v>
      </c>
      <c r="AA3462" s="0" t="s">
        <v>45</v>
      </c>
      <c r="AB3462" s="0" t="n">
        <v>1.28</v>
      </c>
      <c r="AC3462" s="0" t="s">
        <v>45</v>
      </c>
      <c r="AD3462" s="0" t="n">
        <v>5</v>
      </c>
      <c r="AE3462" s="0" t="n">
        <f aca="false">AD3462+100</f>
        <v>105</v>
      </c>
      <c r="AF3462" s="8" t="n">
        <f aca="false">((P3462/AE3462)*100)*ABS(I3462)</f>
        <v>9.35238095238095</v>
      </c>
      <c r="AG3462" s="0" t="n">
        <f aca="false">(TRUNC((AF3462*AD3462/100),2))</f>
        <v>0.46</v>
      </c>
      <c r="AH3462" s="0" t="n">
        <f aca="false">TRUNC(AF3462*1.3222,2)</f>
        <v>12.36</v>
      </c>
      <c r="AI3462" s="0" t="n">
        <f aca="false">TRUNC(AG3462*1.3222,2)</f>
        <v>0.6</v>
      </c>
      <c r="AJ3462" s="0" t="n">
        <f aca="false">((P3462-T3462)*0.7+T3462)*ABS(I3462)</f>
        <v>7.258</v>
      </c>
      <c r="AK3462" s="9" t="n">
        <f aca="false">IF(K3462="REFUND",(-1*(AJ3462-AG3462)),(AJ3462-AG3462))</f>
        <v>6.798</v>
      </c>
    </row>
    <row r="3463" customFormat="false" ht="13.8" hidden="false" customHeight="false" outlineLevel="0" collapsed="false">
      <c r="A3463" s="6" t="n">
        <v>42247</v>
      </c>
      <c r="B3463" s="0" t="n">
        <v>959892000291</v>
      </c>
      <c r="C3463" s="0" t="s">
        <v>13717</v>
      </c>
      <c r="D3463" s="0" t="s">
        <v>13718</v>
      </c>
      <c r="E3463" s="7" t="n">
        <v>9781622664252</v>
      </c>
      <c r="F3463" s="0" t="s">
        <v>5624</v>
      </c>
      <c r="G3463" s="0" t="s">
        <v>5625</v>
      </c>
      <c r="H3463" s="0" t="s">
        <v>627</v>
      </c>
      <c r="I3463" s="0" t="n">
        <v>1</v>
      </c>
      <c r="J3463" s="0" t="s">
        <v>573</v>
      </c>
      <c r="K3463" s="0" t="s">
        <v>43</v>
      </c>
      <c r="L3463" s="0" t="n">
        <v>3.44</v>
      </c>
      <c r="M3463" s="0" t="s">
        <v>44</v>
      </c>
      <c r="N3463" s="0" t="n">
        <v>2.99</v>
      </c>
      <c r="O3463" s="0" t="s">
        <v>44</v>
      </c>
      <c r="P3463" s="0" t="n">
        <v>2.7</v>
      </c>
      <c r="Q3463" s="0" t="s">
        <v>45</v>
      </c>
      <c r="R3463" s="0" t="n">
        <v>2.35</v>
      </c>
      <c r="S3463" s="0" t="s">
        <v>45</v>
      </c>
      <c r="T3463" s="0" t="n">
        <v>0.35</v>
      </c>
      <c r="U3463" s="0" t="s">
        <v>45</v>
      </c>
      <c r="V3463" s="0" t="s">
        <v>4188</v>
      </c>
      <c r="W3463" s="0" t="s">
        <v>47</v>
      </c>
      <c r="X3463" s="0" t="s">
        <v>48</v>
      </c>
      <c r="Y3463" s="0" t="s">
        <v>13719</v>
      </c>
      <c r="Z3463" s="0" t="n">
        <v>1.65</v>
      </c>
      <c r="AA3463" s="0" t="s">
        <v>45</v>
      </c>
      <c r="AB3463" s="0" t="n">
        <v>0.35</v>
      </c>
      <c r="AC3463" s="0" t="s">
        <v>45</v>
      </c>
      <c r="AD3463" s="0" t="n">
        <v>13</v>
      </c>
      <c r="AE3463" s="0" t="n">
        <f aca="false">AD3463+100</f>
        <v>113</v>
      </c>
      <c r="AF3463" s="8" t="n">
        <f aca="false">((P3463/AE3463)*100)*ABS(I3463)</f>
        <v>2.38938053097345</v>
      </c>
      <c r="AG3463" s="0" t="n">
        <f aca="false">(TRUNC((AF3463*AD3463/100),2))</f>
        <v>0.31</v>
      </c>
      <c r="AH3463" s="0" t="n">
        <f aca="false">TRUNC(AF3463*1.3222,2)</f>
        <v>3.15</v>
      </c>
      <c r="AI3463" s="0" t="n">
        <f aca="false">TRUNC(AG3463*1.3222,2)</f>
        <v>0.4</v>
      </c>
      <c r="AJ3463" s="0" t="n">
        <f aca="false">((P3463-T3463)*0.7+T3463)*ABS(I3463)</f>
        <v>1.995</v>
      </c>
      <c r="AK3463" s="9" t="n">
        <f aca="false">IF(K3463="REFUND",(-1*(AJ3463-AG3463)),(AJ3463-AG3463))</f>
        <v>1.685</v>
      </c>
    </row>
    <row r="3464" customFormat="false" ht="13.8" hidden="false" customHeight="false" outlineLevel="0" collapsed="false">
      <c r="A3464" s="6" t="n">
        <v>42247</v>
      </c>
      <c r="B3464" s="0" t="n">
        <v>959896191291</v>
      </c>
      <c r="C3464" s="0" t="s">
        <v>13720</v>
      </c>
      <c r="D3464" s="0" t="s">
        <v>13721</v>
      </c>
      <c r="E3464" s="7" t="n">
        <v>9781250026408</v>
      </c>
      <c r="F3464" s="0" t="s">
        <v>13722</v>
      </c>
      <c r="G3464" s="0" t="s">
        <v>13723</v>
      </c>
      <c r="H3464" s="0" t="s">
        <v>899</v>
      </c>
      <c r="I3464" s="0" t="n">
        <v>1</v>
      </c>
      <c r="J3464" s="0" t="s">
        <v>573</v>
      </c>
      <c r="K3464" s="0" t="s">
        <v>43</v>
      </c>
      <c r="L3464" s="0" t="n">
        <v>16.09</v>
      </c>
      <c r="M3464" s="0" t="s">
        <v>44</v>
      </c>
      <c r="N3464" s="0" t="n">
        <v>13.99</v>
      </c>
      <c r="O3464" s="0" t="s">
        <v>44</v>
      </c>
      <c r="P3464" s="0" t="n">
        <v>12.62</v>
      </c>
      <c r="Q3464" s="0" t="s">
        <v>45</v>
      </c>
      <c r="R3464" s="0" t="n">
        <v>10.98</v>
      </c>
      <c r="S3464" s="0" t="s">
        <v>45</v>
      </c>
      <c r="T3464" s="0" t="n">
        <v>1.64</v>
      </c>
      <c r="U3464" s="0" t="s">
        <v>45</v>
      </c>
      <c r="V3464" s="0" t="s">
        <v>13724</v>
      </c>
      <c r="W3464" s="0" t="s">
        <v>188</v>
      </c>
      <c r="X3464" s="0" t="s">
        <v>48</v>
      </c>
      <c r="Y3464" s="0" t="s">
        <v>13725</v>
      </c>
      <c r="Z3464" s="0" t="n">
        <v>7.69</v>
      </c>
      <c r="AA3464" s="0" t="s">
        <v>45</v>
      </c>
      <c r="AB3464" s="0" t="n">
        <v>1.64</v>
      </c>
      <c r="AC3464" s="0" t="s">
        <v>45</v>
      </c>
      <c r="AD3464" s="0" t="n">
        <v>15</v>
      </c>
      <c r="AE3464" s="0" t="n">
        <f aca="false">AD3464+100</f>
        <v>115</v>
      </c>
      <c r="AF3464" s="8" t="n">
        <f aca="false">((P3464/AE3464)*100)*ABS(I3464)</f>
        <v>10.9739130434783</v>
      </c>
      <c r="AG3464" s="0" t="n">
        <f aca="false">(TRUNC((AF3464*AD3464/100),2))</f>
        <v>1.64</v>
      </c>
      <c r="AH3464" s="0" t="n">
        <f aca="false">TRUNC(AF3464*1.3222,2)</f>
        <v>14.5</v>
      </c>
      <c r="AI3464" s="0" t="n">
        <f aca="false">TRUNC(AG3464*1.3222,2)</f>
        <v>2.16</v>
      </c>
      <c r="AJ3464" s="0" t="n">
        <f aca="false">((P3464-T3464)*0.7+T3464)*ABS(I3464)</f>
        <v>9.326</v>
      </c>
      <c r="AK3464" s="9" t="n">
        <f aca="false">IF(K3464="REFUND",(-1*(AJ3464-AG3464)),(AJ3464-AG3464))</f>
        <v>7.686</v>
      </c>
    </row>
    <row r="3465" customFormat="false" ht="13.8" hidden="false" customHeight="false" outlineLevel="0" collapsed="false">
      <c r="A3465" s="6" t="n">
        <v>42247</v>
      </c>
      <c r="B3465" s="0" t="n">
        <v>959897460141</v>
      </c>
      <c r="C3465" s="0" t="s">
        <v>13726</v>
      </c>
      <c r="D3465" s="0" t="s">
        <v>13727</v>
      </c>
      <c r="E3465" s="7" t="n">
        <v>9781429923149</v>
      </c>
      <c r="F3465" s="0" t="s">
        <v>13728</v>
      </c>
      <c r="G3465" s="0" t="s">
        <v>13729</v>
      </c>
      <c r="H3465" s="0" t="s">
        <v>1666</v>
      </c>
      <c r="I3465" s="0" t="n">
        <v>1</v>
      </c>
      <c r="J3465" s="0" t="s">
        <v>573</v>
      </c>
      <c r="K3465" s="0" t="s">
        <v>43</v>
      </c>
      <c r="L3465" s="0" t="n">
        <v>11.49</v>
      </c>
      <c r="M3465" s="0" t="s">
        <v>44</v>
      </c>
      <c r="N3465" s="0" t="n">
        <v>9.99</v>
      </c>
      <c r="O3465" s="0" t="s">
        <v>44</v>
      </c>
      <c r="P3465" s="0" t="n">
        <v>9.01</v>
      </c>
      <c r="Q3465" s="0" t="s">
        <v>45</v>
      </c>
      <c r="R3465" s="0" t="n">
        <v>7.84</v>
      </c>
      <c r="S3465" s="0" t="s">
        <v>45</v>
      </c>
      <c r="T3465" s="0" t="n">
        <v>1.17</v>
      </c>
      <c r="U3465" s="0" t="s">
        <v>45</v>
      </c>
      <c r="V3465" s="0" t="s">
        <v>57</v>
      </c>
      <c r="W3465" s="0" t="s">
        <v>58</v>
      </c>
      <c r="X3465" s="0" t="s">
        <v>48</v>
      </c>
      <c r="Y3465" s="0" t="s">
        <v>13730</v>
      </c>
      <c r="Z3465" s="0" t="n">
        <v>5.49</v>
      </c>
      <c r="AA3465" s="0" t="s">
        <v>45</v>
      </c>
      <c r="AB3465" s="0" t="n">
        <v>1.17</v>
      </c>
      <c r="AC3465" s="0" t="s">
        <v>45</v>
      </c>
      <c r="AD3465" s="0" t="n">
        <v>5</v>
      </c>
      <c r="AE3465" s="0" t="n">
        <f aca="false">AD3465+100</f>
        <v>105</v>
      </c>
      <c r="AF3465" s="8" t="n">
        <f aca="false">((P3465/AE3465)*100)*ABS(I3465)</f>
        <v>8.58095238095238</v>
      </c>
      <c r="AG3465" s="0" t="n">
        <f aca="false">(TRUNC((AF3465*AD3465/100),2))</f>
        <v>0.42</v>
      </c>
      <c r="AH3465" s="0" t="n">
        <f aca="false">TRUNC(AF3465*1.3222,2)</f>
        <v>11.34</v>
      </c>
      <c r="AI3465" s="0" t="n">
        <f aca="false">TRUNC(AG3465*1.3222,2)</f>
        <v>0.55</v>
      </c>
      <c r="AJ3465" s="0" t="n">
        <f aca="false">((P3465-T3465)*0.7+T3465)*ABS(I3465)</f>
        <v>6.658</v>
      </c>
      <c r="AK3465" s="9" t="n">
        <f aca="false">IF(K3465="REFUND",(-1*(AJ3465-AG3465)),(AJ3465-AG3465))</f>
        <v>6.238</v>
      </c>
    </row>
    <row r="3466" customFormat="false" ht="13.8" hidden="false" customHeight="false" outlineLevel="0" collapsed="false">
      <c r="A3466" s="6" t="n">
        <v>42247</v>
      </c>
      <c r="B3466" s="0" t="n">
        <v>959900752291</v>
      </c>
      <c r="C3466" s="0" t="s">
        <v>13731</v>
      </c>
      <c r="D3466" s="0" t="s">
        <v>13732</v>
      </c>
      <c r="E3466" s="7" t="n">
        <v>9781466850606</v>
      </c>
      <c r="F3466" s="0" t="s">
        <v>137</v>
      </c>
      <c r="G3466" s="0" t="s">
        <v>138</v>
      </c>
      <c r="H3466" s="0" t="s">
        <v>139</v>
      </c>
      <c r="I3466" s="0" t="n">
        <v>1</v>
      </c>
      <c r="J3466" s="0" t="s">
        <v>573</v>
      </c>
      <c r="K3466" s="0" t="s">
        <v>43</v>
      </c>
      <c r="L3466" s="0" t="n">
        <v>17.24</v>
      </c>
      <c r="M3466" s="0" t="s">
        <v>44</v>
      </c>
      <c r="N3466" s="0" t="n">
        <v>14.99</v>
      </c>
      <c r="O3466" s="0" t="s">
        <v>44</v>
      </c>
      <c r="P3466" s="0" t="n">
        <v>13.53</v>
      </c>
      <c r="Q3466" s="0" t="s">
        <v>45</v>
      </c>
      <c r="R3466" s="0" t="n">
        <v>11.76</v>
      </c>
      <c r="S3466" s="0" t="s">
        <v>45</v>
      </c>
      <c r="T3466" s="0" t="n">
        <v>1.77</v>
      </c>
      <c r="U3466" s="0" t="s">
        <v>45</v>
      </c>
      <c r="V3466" s="0" t="s">
        <v>3641</v>
      </c>
      <c r="W3466" s="0" t="s">
        <v>96</v>
      </c>
      <c r="X3466" s="0" t="s">
        <v>48</v>
      </c>
      <c r="Y3466" s="0" t="s">
        <v>13733</v>
      </c>
      <c r="Z3466" s="0" t="n">
        <v>8.23</v>
      </c>
      <c r="AA3466" s="0" t="s">
        <v>45</v>
      </c>
      <c r="AB3466" s="0" t="n">
        <v>1.77</v>
      </c>
      <c r="AC3466" s="0" t="s">
        <v>45</v>
      </c>
      <c r="AD3466" s="0" t="n">
        <v>13</v>
      </c>
      <c r="AE3466" s="0" t="n">
        <f aca="false">AD3466+100</f>
        <v>113</v>
      </c>
      <c r="AF3466" s="8" t="n">
        <f aca="false">((P3466/AE3466)*100)*ABS(I3466)</f>
        <v>11.9734513274336</v>
      </c>
      <c r="AG3466" s="0" t="n">
        <f aca="false">(TRUNC((AF3466*AD3466/100),2))</f>
        <v>1.55</v>
      </c>
      <c r="AH3466" s="0" t="n">
        <f aca="false">TRUNC(AF3466*1.3222,2)</f>
        <v>15.83</v>
      </c>
      <c r="AI3466" s="0" t="n">
        <f aca="false">TRUNC(AG3466*1.3222,2)</f>
        <v>2.04</v>
      </c>
      <c r="AJ3466" s="0" t="n">
        <f aca="false">((P3466-T3466)*0.7+T3466)*ABS(I3466)</f>
        <v>10.002</v>
      </c>
      <c r="AK3466" s="9" t="n">
        <f aca="false">IF(K3466="REFUND",(-1*(AJ3466-AG3466)),(AJ3466-AG3466))</f>
        <v>8.452</v>
      </c>
    </row>
    <row r="3467" customFormat="false" ht="13.8" hidden="false" customHeight="false" outlineLevel="0" collapsed="false">
      <c r="A3467" s="6" t="n">
        <v>42247</v>
      </c>
      <c r="B3467" s="0" t="n">
        <v>959902132341</v>
      </c>
      <c r="C3467" s="0" t="s">
        <v>13734</v>
      </c>
      <c r="D3467" s="0" t="s">
        <v>13735</v>
      </c>
      <c r="E3467" s="7" t="n">
        <v>9781429933780</v>
      </c>
      <c r="F3467" s="0" t="s">
        <v>1524</v>
      </c>
      <c r="G3467" s="0" t="s">
        <v>1525</v>
      </c>
      <c r="H3467" s="0" t="s">
        <v>170</v>
      </c>
      <c r="I3467" s="0" t="n">
        <v>1</v>
      </c>
      <c r="J3467" s="0" t="s">
        <v>573</v>
      </c>
      <c r="K3467" s="0" t="s">
        <v>43</v>
      </c>
      <c r="L3467" s="0" t="n">
        <v>10.34</v>
      </c>
      <c r="M3467" s="0" t="s">
        <v>44</v>
      </c>
      <c r="N3467" s="0" t="n">
        <v>8.99</v>
      </c>
      <c r="O3467" s="0" t="s">
        <v>44</v>
      </c>
      <c r="P3467" s="0" t="n">
        <v>8.11</v>
      </c>
      <c r="Q3467" s="0" t="s">
        <v>45</v>
      </c>
      <c r="R3467" s="0" t="n">
        <v>7.05</v>
      </c>
      <c r="S3467" s="0" t="s">
        <v>45</v>
      </c>
      <c r="T3467" s="0" t="n">
        <v>1.06</v>
      </c>
      <c r="U3467" s="0" t="s">
        <v>45</v>
      </c>
      <c r="V3467" s="0" t="s">
        <v>6114</v>
      </c>
      <c r="W3467" s="0" t="s">
        <v>180</v>
      </c>
      <c r="X3467" s="0" t="s">
        <v>48</v>
      </c>
      <c r="Y3467" s="0" t="s">
        <v>6115</v>
      </c>
      <c r="Z3467" s="0" t="n">
        <v>4.94</v>
      </c>
      <c r="AA3467" s="0" t="s">
        <v>45</v>
      </c>
      <c r="AB3467" s="0" t="n">
        <v>1.06</v>
      </c>
      <c r="AC3467" s="0" t="s">
        <v>45</v>
      </c>
      <c r="AD3467" s="0" t="n">
        <v>5</v>
      </c>
      <c r="AE3467" s="0" t="n">
        <f aca="false">AD3467+100</f>
        <v>105</v>
      </c>
      <c r="AF3467" s="8" t="n">
        <f aca="false">((P3467/AE3467)*100)*ABS(I3467)</f>
        <v>7.72380952380952</v>
      </c>
      <c r="AG3467" s="0" t="n">
        <f aca="false">(TRUNC((AF3467*AD3467/100),2))</f>
        <v>0.38</v>
      </c>
      <c r="AH3467" s="0" t="n">
        <f aca="false">TRUNC(AF3467*1.3222,2)</f>
        <v>10.21</v>
      </c>
      <c r="AI3467" s="0" t="n">
        <f aca="false">TRUNC(AG3467*1.3222,2)</f>
        <v>0.5</v>
      </c>
      <c r="AJ3467" s="0" t="n">
        <f aca="false">((P3467-T3467)*0.7+T3467)*ABS(I3467)</f>
        <v>5.995</v>
      </c>
      <c r="AK3467" s="9" t="n">
        <f aca="false">IF(K3467="REFUND",(-1*(AJ3467-AG3467)),(AJ3467-AG3467))</f>
        <v>5.615</v>
      </c>
    </row>
    <row r="3468" customFormat="false" ht="13.8" hidden="false" customHeight="false" outlineLevel="0" collapsed="false">
      <c r="A3468" s="6" t="n">
        <v>42247</v>
      </c>
      <c r="B3468" s="0" t="n">
        <v>959907519191</v>
      </c>
      <c r="C3468" s="0" t="s">
        <v>13736</v>
      </c>
      <c r="D3468" s="0" t="s">
        <v>13737</v>
      </c>
      <c r="E3468" s="7" t="n">
        <v>9781627795081</v>
      </c>
      <c r="F3468" s="0" t="s">
        <v>11738</v>
      </c>
      <c r="G3468" s="0" t="s">
        <v>11739</v>
      </c>
      <c r="H3468" s="0" t="s">
        <v>11740</v>
      </c>
      <c r="I3468" s="0" t="n">
        <v>1</v>
      </c>
      <c r="J3468" s="0" t="s">
        <v>573</v>
      </c>
      <c r="K3468" s="0" t="s">
        <v>43</v>
      </c>
      <c r="L3468" s="0" t="n">
        <v>20.69</v>
      </c>
      <c r="M3468" s="0" t="s">
        <v>44</v>
      </c>
      <c r="N3468" s="0" t="n">
        <v>17.99</v>
      </c>
      <c r="O3468" s="0" t="s">
        <v>44</v>
      </c>
      <c r="P3468" s="0" t="n">
        <v>16.07</v>
      </c>
      <c r="Q3468" s="0" t="s">
        <v>45</v>
      </c>
      <c r="R3468" s="0" t="n">
        <v>13.97</v>
      </c>
      <c r="S3468" s="0" t="s">
        <v>45</v>
      </c>
      <c r="T3468" s="0" t="n">
        <v>2.1</v>
      </c>
      <c r="U3468" s="0" t="s">
        <v>45</v>
      </c>
      <c r="V3468" s="0" t="s">
        <v>13738</v>
      </c>
      <c r="W3468" s="0" t="s">
        <v>58</v>
      </c>
      <c r="X3468" s="0" t="s">
        <v>48</v>
      </c>
      <c r="Y3468" s="0" t="s">
        <v>13739</v>
      </c>
      <c r="Z3468" s="0" t="n">
        <v>9.78</v>
      </c>
      <c r="AA3468" s="0" t="s">
        <v>45</v>
      </c>
      <c r="AB3468" s="0" t="n">
        <v>2.1</v>
      </c>
      <c r="AC3468" s="0" t="s">
        <v>45</v>
      </c>
      <c r="AD3468" s="0" t="n">
        <v>5</v>
      </c>
      <c r="AE3468" s="0" t="n">
        <f aca="false">AD3468+100</f>
        <v>105</v>
      </c>
      <c r="AF3468" s="8" t="n">
        <f aca="false">((P3468/AE3468)*100)*ABS(I3468)</f>
        <v>15.3047619047619</v>
      </c>
      <c r="AG3468" s="0" t="n">
        <f aca="false">(TRUNC((AF3468*AD3468/100),2))</f>
        <v>0.76</v>
      </c>
      <c r="AH3468" s="0" t="n">
        <f aca="false">TRUNC(AF3468*1.3222,2)</f>
        <v>20.23</v>
      </c>
      <c r="AI3468" s="0" t="n">
        <f aca="false">TRUNC(AG3468*1.3222,2)</f>
        <v>1</v>
      </c>
      <c r="AJ3468" s="0" t="n">
        <f aca="false">((P3468-T3468)*0.7+T3468)*ABS(I3468)</f>
        <v>11.879</v>
      </c>
      <c r="AK3468" s="9" t="n">
        <f aca="false">IF(K3468="REFUND",(-1*(AJ3468-AG3468)),(AJ3468-AG3468))</f>
        <v>11.119</v>
      </c>
    </row>
    <row r="3469" customFormat="false" ht="13.8" hidden="false" customHeight="false" outlineLevel="0" collapsed="false">
      <c r="A3469" s="6" t="n">
        <v>42247</v>
      </c>
      <c r="B3469" s="0" t="n">
        <v>959907720141</v>
      </c>
      <c r="C3469" s="0" t="s">
        <v>13740</v>
      </c>
      <c r="D3469" s="0" t="s">
        <v>13741</v>
      </c>
      <c r="E3469" s="7" t="n">
        <v>9781466850606</v>
      </c>
      <c r="F3469" s="0" t="s">
        <v>137</v>
      </c>
      <c r="G3469" s="0" t="s">
        <v>138</v>
      </c>
      <c r="H3469" s="0" t="s">
        <v>139</v>
      </c>
      <c r="I3469" s="0" t="n">
        <v>1</v>
      </c>
      <c r="J3469" s="0" t="s">
        <v>573</v>
      </c>
      <c r="K3469" s="0" t="s">
        <v>43</v>
      </c>
      <c r="L3469" s="0" t="n">
        <v>17.24</v>
      </c>
      <c r="M3469" s="0" t="s">
        <v>44</v>
      </c>
      <c r="N3469" s="0" t="n">
        <v>14.99</v>
      </c>
      <c r="O3469" s="0" t="s">
        <v>44</v>
      </c>
      <c r="P3469" s="0" t="n">
        <v>13.53</v>
      </c>
      <c r="Q3469" s="0" t="s">
        <v>45</v>
      </c>
      <c r="R3469" s="0" t="n">
        <v>11.76</v>
      </c>
      <c r="S3469" s="0" t="s">
        <v>45</v>
      </c>
      <c r="T3469" s="0" t="n">
        <v>1.77</v>
      </c>
      <c r="U3469" s="0" t="s">
        <v>45</v>
      </c>
      <c r="V3469" s="0" t="s">
        <v>13742</v>
      </c>
      <c r="W3469" s="0" t="s">
        <v>259</v>
      </c>
      <c r="X3469" s="0" t="s">
        <v>48</v>
      </c>
      <c r="Y3469" s="0" t="s">
        <v>13743</v>
      </c>
      <c r="Z3469" s="0" t="n">
        <v>8.23</v>
      </c>
      <c r="AA3469" s="0" t="s">
        <v>45</v>
      </c>
      <c r="AB3469" s="0" t="n">
        <v>1.77</v>
      </c>
      <c r="AC3469" s="0" t="s">
        <v>45</v>
      </c>
      <c r="AD3469" s="0" t="n">
        <v>5</v>
      </c>
      <c r="AE3469" s="0" t="n">
        <f aca="false">AD3469+100</f>
        <v>105</v>
      </c>
      <c r="AF3469" s="8" t="n">
        <f aca="false">((P3469/AE3469)*100)*ABS(I3469)</f>
        <v>12.8857142857143</v>
      </c>
      <c r="AG3469" s="0" t="n">
        <f aca="false">(TRUNC((AF3469*AD3469/100),2))</f>
        <v>0.64</v>
      </c>
      <c r="AH3469" s="0" t="n">
        <f aca="false">TRUNC(AF3469*1.3222,2)</f>
        <v>17.03</v>
      </c>
      <c r="AI3469" s="0" t="n">
        <f aca="false">TRUNC(AG3469*1.3222,2)</f>
        <v>0.84</v>
      </c>
      <c r="AJ3469" s="0" t="n">
        <f aca="false">((P3469-T3469)*0.7+T3469)*ABS(I3469)</f>
        <v>10.002</v>
      </c>
      <c r="AK3469" s="9" t="n">
        <f aca="false">IF(K3469="REFUND",(-1*(AJ3469-AG3469)),(AJ3469-AG3469))</f>
        <v>9.362</v>
      </c>
    </row>
    <row r="3470" customFormat="false" ht="13.8" hidden="false" customHeight="false" outlineLevel="0" collapsed="false">
      <c r="A3470" s="6" t="n">
        <v>42247</v>
      </c>
      <c r="B3470" s="0" t="n">
        <v>959910452191</v>
      </c>
      <c r="C3470" s="0" t="s">
        <v>13744</v>
      </c>
      <c r="D3470" s="0" t="s">
        <v>13745</v>
      </c>
      <c r="E3470" s="7" t="n">
        <v>9781429979924</v>
      </c>
      <c r="F3470" s="0" t="s">
        <v>13746</v>
      </c>
      <c r="G3470" s="0" t="s">
        <v>13747</v>
      </c>
      <c r="H3470" s="0" t="s">
        <v>13748</v>
      </c>
      <c r="I3470" s="0" t="n">
        <v>1</v>
      </c>
      <c r="J3470" s="0" t="s">
        <v>573</v>
      </c>
      <c r="K3470" s="0" t="s">
        <v>43</v>
      </c>
      <c r="L3470" s="0" t="n">
        <v>12.64</v>
      </c>
      <c r="M3470" s="0" t="s">
        <v>44</v>
      </c>
      <c r="N3470" s="0" t="n">
        <v>10.99</v>
      </c>
      <c r="O3470" s="0" t="s">
        <v>44</v>
      </c>
      <c r="P3470" s="0" t="n">
        <v>9.82</v>
      </c>
      <c r="Q3470" s="0" t="s">
        <v>45</v>
      </c>
      <c r="R3470" s="0" t="n">
        <v>8.54</v>
      </c>
      <c r="S3470" s="0" t="s">
        <v>45</v>
      </c>
      <c r="T3470" s="0" t="n">
        <v>1.28</v>
      </c>
      <c r="U3470" s="0" t="s">
        <v>45</v>
      </c>
      <c r="V3470" s="0" t="s">
        <v>1643</v>
      </c>
      <c r="W3470" s="0" t="s">
        <v>157</v>
      </c>
      <c r="X3470" s="0" t="s">
        <v>48</v>
      </c>
      <c r="Y3470" s="0" t="s">
        <v>1644</v>
      </c>
      <c r="Z3470" s="0" t="n">
        <v>5.98</v>
      </c>
      <c r="AA3470" s="0" t="s">
        <v>45</v>
      </c>
      <c r="AB3470" s="0" t="n">
        <v>1.28</v>
      </c>
      <c r="AC3470" s="0" t="s">
        <v>45</v>
      </c>
      <c r="AD3470" s="0" t="n">
        <v>5</v>
      </c>
      <c r="AE3470" s="0" t="n">
        <f aca="false">AD3470+100</f>
        <v>105</v>
      </c>
      <c r="AF3470" s="8" t="n">
        <f aca="false">((P3470/AE3470)*100)*ABS(I3470)</f>
        <v>9.35238095238095</v>
      </c>
      <c r="AG3470" s="0" t="n">
        <f aca="false">(TRUNC((AF3470*AD3470/100),2))</f>
        <v>0.46</v>
      </c>
      <c r="AH3470" s="0" t="n">
        <f aca="false">TRUNC(AF3470*1.3222,2)</f>
        <v>12.36</v>
      </c>
      <c r="AI3470" s="0" t="n">
        <f aca="false">TRUNC(AG3470*1.3222,2)</f>
        <v>0.6</v>
      </c>
      <c r="AJ3470" s="0" t="n">
        <f aca="false">((P3470-T3470)*0.7+T3470)*ABS(I3470)</f>
        <v>7.258</v>
      </c>
      <c r="AK3470" s="9" t="n">
        <f aca="false">IF(K3470="REFUND",(-1*(AJ3470-AG3470)),(AJ3470-AG3470))</f>
        <v>6.798</v>
      </c>
    </row>
    <row r="3471" customFormat="false" ht="13.8" hidden="false" customHeight="false" outlineLevel="0" collapsed="false">
      <c r="A3471" s="6" t="n">
        <v>42247</v>
      </c>
      <c r="B3471" s="0" t="n">
        <v>959914271241</v>
      </c>
      <c r="C3471" s="0" t="s">
        <v>13749</v>
      </c>
      <c r="D3471" s="0" t="s">
        <v>13750</v>
      </c>
      <c r="E3471" s="7" t="n">
        <v>9781429953955</v>
      </c>
      <c r="F3471" s="0" t="s">
        <v>1057</v>
      </c>
      <c r="G3471" s="0" t="s">
        <v>1058</v>
      </c>
      <c r="H3471" s="0" t="s">
        <v>64</v>
      </c>
      <c r="I3471" s="0" t="n">
        <v>1</v>
      </c>
      <c r="J3471" s="0" t="s">
        <v>573</v>
      </c>
      <c r="K3471" s="0" t="s">
        <v>43</v>
      </c>
      <c r="L3471" s="0" t="n">
        <v>12.64</v>
      </c>
      <c r="M3471" s="0" t="s">
        <v>44</v>
      </c>
      <c r="N3471" s="0" t="n">
        <v>10.99</v>
      </c>
      <c r="O3471" s="0" t="s">
        <v>44</v>
      </c>
      <c r="P3471" s="0" t="n">
        <v>9.92</v>
      </c>
      <c r="Q3471" s="0" t="s">
        <v>45</v>
      </c>
      <c r="R3471" s="0" t="n">
        <v>8.62</v>
      </c>
      <c r="S3471" s="0" t="s">
        <v>45</v>
      </c>
      <c r="T3471" s="0" t="n">
        <v>1.3</v>
      </c>
      <c r="U3471" s="0" t="s">
        <v>45</v>
      </c>
      <c r="V3471" s="0" t="s">
        <v>13751</v>
      </c>
      <c r="W3471" s="0" t="s">
        <v>360</v>
      </c>
      <c r="X3471" s="0" t="s">
        <v>48</v>
      </c>
      <c r="Y3471" s="0" t="s">
        <v>13674</v>
      </c>
      <c r="Z3471" s="0" t="n">
        <v>6.03</v>
      </c>
      <c r="AA3471" s="0" t="s">
        <v>45</v>
      </c>
      <c r="AB3471" s="0" t="n">
        <v>1.3</v>
      </c>
      <c r="AC3471" s="0" t="s">
        <v>45</v>
      </c>
      <c r="AD3471" s="0" t="n">
        <v>13</v>
      </c>
      <c r="AE3471" s="0" t="n">
        <f aca="false">AD3471+100</f>
        <v>113</v>
      </c>
      <c r="AF3471" s="8" t="n">
        <f aca="false">((P3471/AE3471)*100)*ABS(I3471)</f>
        <v>8.7787610619469</v>
      </c>
      <c r="AG3471" s="0" t="n">
        <f aca="false">(TRUNC((AF3471*AD3471/100),2))</f>
        <v>1.14</v>
      </c>
      <c r="AH3471" s="0" t="n">
        <f aca="false">TRUNC(AF3471*1.3222,2)</f>
        <v>11.6</v>
      </c>
      <c r="AI3471" s="0" t="n">
        <f aca="false">TRUNC(AG3471*1.3222,2)</f>
        <v>1.5</v>
      </c>
      <c r="AJ3471" s="0" t="n">
        <f aca="false">((P3471-T3471)*0.7+T3471)*ABS(I3471)</f>
        <v>7.334</v>
      </c>
      <c r="AK3471" s="9" t="n">
        <f aca="false">IF(K3471="REFUND",(-1*(AJ3471-AG3471)),(AJ3471-AG3471))</f>
        <v>6.194</v>
      </c>
    </row>
    <row r="3472" customFormat="false" ht="13.8" hidden="false" customHeight="false" outlineLevel="0" collapsed="false">
      <c r="A3472" s="6" t="n">
        <v>42247</v>
      </c>
      <c r="B3472" s="0" t="n">
        <v>959914555391</v>
      </c>
      <c r="C3472" s="0" t="s">
        <v>13752</v>
      </c>
      <c r="D3472" s="0" t="s">
        <v>13753</v>
      </c>
      <c r="E3472" s="7" t="n">
        <v>9781466850606</v>
      </c>
      <c r="F3472" s="0" t="s">
        <v>137</v>
      </c>
      <c r="G3472" s="0" t="s">
        <v>138</v>
      </c>
      <c r="H3472" s="0" t="s">
        <v>139</v>
      </c>
      <c r="I3472" s="0" t="n">
        <v>1</v>
      </c>
      <c r="J3472" s="0" t="s">
        <v>573</v>
      </c>
      <c r="K3472" s="0" t="s">
        <v>43</v>
      </c>
      <c r="L3472" s="0" t="n">
        <v>17.24</v>
      </c>
      <c r="M3472" s="0" t="s">
        <v>44</v>
      </c>
      <c r="N3472" s="0" t="n">
        <v>14.99</v>
      </c>
      <c r="O3472" s="0" t="s">
        <v>44</v>
      </c>
      <c r="P3472" s="0" t="n">
        <v>13.53</v>
      </c>
      <c r="Q3472" s="0" t="s">
        <v>45</v>
      </c>
      <c r="R3472" s="0" t="n">
        <v>11.76</v>
      </c>
      <c r="S3472" s="0" t="s">
        <v>45</v>
      </c>
      <c r="T3472" s="0" t="n">
        <v>1.77</v>
      </c>
      <c r="U3472" s="0" t="s">
        <v>45</v>
      </c>
      <c r="V3472" s="0" t="s">
        <v>1011</v>
      </c>
      <c r="W3472" s="0" t="s">
        <v>96</v>
      </c>
      <c r="X3472" s="0" t="s">
        <v>48</v>
      </c>
      <c r="Y3472" s="0" t="s">
        <v>13754</v>
      </c>
      <c r="Z3472" s="0" t="n">
        <v>8.23</v>
      </c>
      <c r="AA3472" s="0" t="s">
        <v>45</v>
      </c>
      <c r="AB3472" s="0" t="n">
        <v>1.77</v>
      </c>
      <c r="AC3472" s="0" t="s">
        <v>45</v>
      </c>
      <c r="AD3472" s="0" t="n">
        <v>13</v>
      </c>
      <c r="AE3472" s="0" t="n">
        <f aca="false">AD3472+100</f>
        <v>113</v>
      </c>
      <c r="AF3472" s="8" t="n">
        <f aca="false">((P3472/AE3472)*100)*ABS(I3472)</f>
        <v>11.9734513274336</v>
      </c>
      <c r="AG3472" s="0" t="n">
        <f aca="false">(TRUNC((AF3472*AD3472/100),2))</f>
        <v>1.55</v>
      </c>
      <c r="AH3472" s="0" t="n">
        <f aca="false">TRUNC(AF3472*1.3222,2)</f>
        <v>15.83</v>
      </c>
      <c r="AI3472" s="0" t="n">
        <f aca="false">TRUNC(AG3472*1.3222,2)</f>
        <v>2.04</v>
      </c>
      <c r="AJ3472" s="0" t="n">
        <f aca="false">((P3472-T3472)*0.7+T3472)*ABS(I3472)</f>
        <v>10.002</v>
      </c>
      <c r="AK3472" s="9" t="n">
        <f aca="false">IF(K3472="REFUND",(-1*(AJ3472-AG3472)),(AJ3472-AG3472))</f>
        <v>8.452</v>
      </c>
    </row>
    <row r="3473" customFormat="false" ht="13.8" hidden="false" customHeight="false" outlineLevel="0" collapsed="false">
      <c r="A3473" s="6" t="n">
        <v>42247</v>
      </c>
      <c r="B3473" s="0" t="n">
        <v>959914892141</v>
      </c>
      <c r="C3473" s="0" t="s">
        <v>13755</v>
      </c>
      <c r="D3473" s="0" t="s">
        <v>13756</v>
      </c>
      <c r="E3473" s="7" t="n">
        <v>9781429967846</v>
      </c>
      <c r="F3473" s="0" t="s">
        <v>13757</v>
      </c>
      <c r="G3473" s="0" t="s">
        <v>13758</v>
      </c>
      <c r="H3473" s="0" t="s">
        <v>4259</v>
      </c>
      <c r="I3473" s="0" t="n">
        <v>1</v>
      </c>
      <c r="J3473" s="0" t="s">
        <v>573</v>
      </c>
      <c r="K3473" s="0" t="s">
        <v>43</v>
      </c>
      <c r="L3473" s="0" t="n">
        <v>12.64</v>
      </c>
      <c r="M3473" s="0" t="s">
        <v>44</v>
      </c>
      <c r="N3473" s="0" t="n">
        <v>10.99</v>
      </c>
      <c r="O3473" s="0" t="s">
        <v>44</v>
      </c>
      <c r="P3473" s="0" t="n">
        <v>9.92</v>
      </c>
      <c r="Q3473" s="0" t="s">
        <v>45</v>
      </c>
      <c r="R3473" s="0" t="n">
        <v>8.62</v>
      </c>
      <c r="S3473" s="0" t="s">
        <v>45</v>
      </c>
      <c r="T3473" s="0" t="n">
        <v>1.3</v>
      </c>
      <c r="U3473" s="0" t="s">
        <v>45</v>
      </c>
      <c r="V3473" s="0" t="s">
        <v>252</v>
      </c>
      <c r="W3473" s="0" t="s">
        <v>47</v>
      </c>
      <c r="X3473" s="0" t="s">
        <v>48</v>
      </c>
      <c r="Y3473" s="0" t="s">
        <v>13759</v>
      </c>
      <c r="Z3473" s="0" t="n">
        <v>6.03</v>
      </c>
      <c r="AA3473" s="0" t="s">
        <v>45</v>
      </c>
      <c r="AB3473" s="0" t="n">
        <v>1.3</v>
      </c>
      <c r="AC3473" s="0" t="s">
        <v>45</v>
      </c>
      <c r="AD3473" s="0" t="n">
        <v>13</v>
      </c>
      <c r="AE3473" s="0" t="n">
        <f aca="false">AD3473+100</f>
        <v>113</v>
      </c>
      <c r="AF3473" s="8" t="n">
        <f aca="false">((P3473/AE3473)*100)*ABS(I3473)</f>
        <v>8.7787610619469</v>
      </c>
      <c r="AG3473" s="0" t="n">
        <f aca="false">(TRUNC((AF3473*AD3473/100),2))</f>
        <v>1.14</v>
      </c>
      <c r="AH3473" s="0" t="n">
        <f aca="false">TRUNC(AF3473*1.3222,2)</f>
        <v>11.6</v>
      </c>
      <c r="AI3473" s="0" t="n">
        <f aca="false">TRUNC(AG3473*1.3222,2)</f>
        <v>1.5</v>
      </c>
      <c r="AJ3473" s="0" t="n">
        <f aca="false">((P3473-T3473)*0.7+T3473)*ABS(I3473)</f>
        <v>7.334</v>
      </c>
      <c r="AK3473" s="9" t="n">
        <f aca="false">IF(K3473="REFUND",(-1*(AJ3473-AG3473)),(AJ3473-AG3473))</f>
        <v>6.194</v>
      </c>
    </row>
    <row r="3474" customFormat="false" ht="13.8" hidden="false" customHeight="false" outlineLevel="0" collapsed="false">
      <c r="A3474" s="6" t="n">
        <v>42247</v>
      </c>
      <c r="B3474" s="0" t="n">
        <v>959922509291</v>
      </c>
      <c r="C3474" s="0" t="s">
        <v>13760</v>
      </c>
      <c r="D3474" s="0" t="s">
        <v>13761</v>
      </c>
      <c r="E3474" s="7" t="n">
        <v>9781429904285</v>
      </c>
      <c r="F3474" s="0" t="s">
        <v>13762</v>
      </c>
      <c r="G3474" s="0" t="s">
        <v>13763</v>
      </c>
      <c r="H3474" s="0" t="s">
        <v>2182</v>
      </c>
      <c r="I3474" s="0" t="n">
        <v>1</v>
      </c>
      <c r="J3474" s="0" t="s">
        <v>573</v>
      </c>
      <c r="K3474" s="0" t="s">
        <v>43</v>
      </c>
      <c r="L3474" s="0" t="n">
        <v>10.34</v>
      </c>
      <c r="M3474" s="0" t="s">
        <v>44</v>
      </c>
      <c r="N3474" s="0" t="n">
        <v>8.99</v>
      </c>
      <c r="O3474" s="0" t="s">
        <v>44</v>
      </c>
      <c r="P3474" s="0" t="n">
        <v>8.03</v>
      </c>
      <c r="Q3474" s="0" t="s">
        <v>45</v>
      </c>
      <c r="R3474" s="0" t="n">
        <v>6.98</v>
      </c>
      <c r="S3474" s="0" t="s">
        <v>45</v>
      </c>
      <c r="T3474" s="0" t="n">
        <v>1.05</v>
      </c>
      <c r="U3474" s="0" t="s">
        <v>45</v>
      </c>
      <c r="V3474" s="0" t="s">
        <v>13764</v>
      </c>
      <c r="W3474" s="0" t="s">
        <v>47</v>
      </c>
      <c r="X3474" s="0" t="s">
        <v>48</v>
      </c>
      <c r="Y3474" s="0" t="s">
        <v>13765</v>
      </c>
      <c r="Z3474" s="0" t="n">
        <v>4.89</v>
      </c>
      <c r="AA3474" s="0" t="s">
        <v>45</v>
      </c>
      <c r="AB3474" s="0" t="n">
        <v>1.05</v>
      </c>
      <c r="AC3474" s="0" t="s">
        <v>45</v>
      </c>
      <c r="AD3474" s="0" t="n">
        <v>13</v>
      </c>
      <c r="AE3474" s="0" t="n">
        <f aca="false">AD3474+100</f>
        <v>113</v>
      </c>
      <c r="AF3474" s="8" t="n">
        <f aca="false">((P3474/AE3474)*100)*ABS(I3474)</f>
        <v>7.10619469026549</v>
      </c>
      <c r="AG3474" s="0" t="n">
        <f aca="false">(TRUNC((AF3474*AD3474/100),2))</f>
        <v>0.92</v>
      </c>
      <c r="AH3474" s="0" t="n">
        <f aca="false">TRUNC(AF3474*1.3222,2)</f>
        <v>9.39</v>
      </c>
      <c r="AI3474" s="0" t="n">
        <f aca="false">TRUNC(AG3474*1.3222,2)</f>
        <v>1.21</v>
      </c>
      <c r="AJ3474" s="0" t="n">
        <f aca="false">((P3474-T3474)*0.7+T3474)*ABS(I3474)</f>
        <v>5.936</v>
      </c>
      <c r="AK3474" s="9" t="n">
        <f aca="false">IF(K3474="REFUND",(-1*(AJ3474-AG3474)),(AJ3474-AG3474))</f>
        <v>5.016</v>
      </c>
    </row>
    <row r="3475" customFormat="false" ht="13.8" hidden="false" customHeight="false" outlineLevel="0" collapsed="false">
      <c r="A3475" s="6" t="n">
        <v>42247</v>
      </c>
      <c r="B3475" s="0" t="n">
        <v>959924484191</v>
      </c>
      <c r="C3475" s="0" t="s">
        <v>13766</v>
      </c>
      <c r="D3475" s="0" t="s">
        <v>13767</v>
      </c>
      <c r="E3475" s="7" t="n">
        <v>9781466850606</v>
      </c>
      <c r="F3475" s="0" t="s">
        <v>137</v>
      </c>
      <c r="G3475" s="0" t="s">
        <v>138</v>
      </c>
      <c r="H3475" s="0" t="s">
        <v>139</v>
      </c>
      <c r="I3475" s="0" t="n">
        <v>1</v>
      </c>
      <c r="J3475" s="0" t="s">
        <v>573</v>
      </c>
      <c r="K3475" s="0" t="s">
        <v>43</v>
      </c>
      <c r="L3475" s="0" t="n">
        <v>17.24</v>
      </c>
      <c r="M3475" s="0" t="s">
        <v>44</v>
      </c>
      <c r="N3475" s="0" t="n">
        <v>14.99</v>
      </c>
      <c r="O3475" s="0" t="s">
        <v>44</v>
      </c>
      <c r="P3475" s="0" t="n">
        <v>13.39</v>
      </c>
      <c r="Q3475" s="0" t="s">
        <v>45</v>
      </c>
      <c r="R3475" s="0" t="n">
        <v>11.64</v>
      </c>
      <c r="S3475" s="0" t="s">
        <v>45</v>
      </c>
      <c r="T3475" s="0" t="n">
        <v>1.75</v>
      </c>
      <c r="U3475" s="0" t="s">
        <v>45</v>
      </c>
      <c r="V3475" s="0" t="s">
        <v>65</v>
      </c>
      <c r="W3475" s="0" t="s">
        <v>360</v>
      </c>
      <c r="X3475" s="0" t="s">
        <v>48</v>
      </c>
      <c r="Y3475" s="0" t="s">
        <v>13768</v>
      </c>
      <c r="Z3475" s="0" t="n">
        <v>8.15</v>
      </c>
      <c r="AA3475" s="0" t="s">
        <v>45</v>
      </c>
      <c r="AB3475" s="0" t="n">
        <v>1.75</v>
      </c>
      <c r="AC3475" s="0" t="s">
        <v>45</v>
      </c>
      <c r="AD3475" s="0" t="n">
        <v>13</v>
      </c>
      <c r="AE3475" s="0" t="n">
        <f aca="false">AD3475+100</f>
        <v>113</v>
      </c>
      <c r="AF3475" s="8" t="n">
        <f aca="false">((P3475/AE3475)*100)*ABS(I3475)</f>
        <v>11.8495575221239</v>
      </c>
      <c r="AG3475" s="0" t="n">
        <f aca="false">(TRUNC((AF3475*AD3475/100),2))</f>
        <v>1.54</v>
      </c>
      <c r="AH3475" s="0" t="n">
        <f aca="false">TRUNC(AF3475*1.3222,2)</f>
        <v>15.66</v>
      </c>
      <c r="AI3475" s="0" t="n">
        <f aca="false">TRUNC(AG3475*1.3222,2)</f>
        <v>2.03</v>
      </c>
      <c r="AJ3475" s="0" t="n">
        <f aca="false">((P3475-T3475)*0.7+T3475)*ABS(I3475)</f>
        <v>9.898</v>
      </c>
      <c r="AK3475" s="9" t="n">
        <f aca="false">IF(K3475="REFUND",(-1*(AJ3475-AG3475)),(AJ3475-AG3475))</f>
        <v>8.358</v>
      </c>
    </row>
    <row r="3476" customFormat="false" ht="13.8" hidden="false" customHeight="false" outlineLevel="0" collapsed="false">
      <c r="A3476" s="6" t="n">
        <v>42247</v>
      </c>
      <c r="B3476" s="0" t="n">
        <v>959931625391</v>
      </c>
      <c r="C3476" s="0" t="s">
        <v>13769</v>
      </c>
      <c r="D3476" s="0" t="s">
        <v>13770</v>
      </c>
      <c r="E3476" s="7" t="n">
        <v>9781466870024</v>
      </c>
      <c r="F3476" s="0" t="s">
        <v>100</v>
      </c>
      <c r="G3476" s="0" t="s">
        <v>101</v>
      </c>
      <c r="H3476" s="0" t="s">
        <v>102</v>
      </c>
      <c r="I3476" s="0" t="n">
        <v>1</v>
      </c>
      <c r="J3476" s="0" t="s">
        <v>573</v>
      </c>
      <c r="K3476" s="0" t="s">
        <v>43</v>
      </c>
      <c r="L3476" s="0" t="n">
        <v>10.34</v>
      </c>
      <c r="M3476" s="0" t="s">
        <v>44</v>
      </c>
      <c r="N3476" s="0" t="n">
        <v>8.99</v>
      </c>
      <c r="O3476" s="0" t="s">
        <v>44</v>
      </c>
      <c r="P3476" s="0" t="n">
        <v>8.11</v>
      </c>
      <c r="Q3476" s="0" t="s">
        <v>45</v>
      </c>
      <c r="R3476" s="0" t="n">
        <v>7.05</v>
      </c>
      <c r="S3476" s="0" t="s">
        <v>45</v>
      </c>
      <c r="T3476" s="0" t="n">
        <v>1.06</v>
      </c>
      <c r="U3476" s="0" t="s">
        <v>45</v>
      </c>
      <c r="V3476" s="0" t="s">
        <v>87</v>
      </c>
      <c r="W3476" s="0" t="s">
        <v>47</v>
      </c>
      <c r="X3476" s="0" t="s">
        <v>48</v>
      </c>
      <c r="Y3476" s="0" t="s">
        <v>13771</v>
      </c>
      <c r="Z3476" s="0" t="n">
        <v>4.94</v>
      </c>
      <c r="AA3476" s="0" t="s">
        <v>45</v>
      </c>
      <c r="AB3476" s="0" t="n">
        <v>1.06</v>
      </c>
      <c r="AC3476" s="0" t="s">
        <v>45</v>
      </c>
      <c r="AD3476" s="0" t="n">
        <v>13</v>
      </c>
      <c r="AE3476" s="0" t="n">
        <f aca="false">AD3476+100</f>
        <v>113</v>
      </c>
      <c r="AF3476" s="8" t="n">
        <f aca="false">((P3476/AE3476)*100)*ABS(I3476)</f>
        <v>7.17699115044248</v>
      </c>
      <c r="AG3476" s="0" t="n">
        <f aca="false">(TRUNC((AF3476*AD3476/100),2))</f>
        <v>0.93</v>
      </c>
      <c r="AH3476" s="0" t="n">
        <f aca="false">TRUNC(AF3476*1.3222,2)</f>
        <v>9.48</v>
      </c>
      <c r="AI3476" s="0" t="n">
        <f aca="false">TRUNC(AG3476*1.3222,2)</f>
        <v>1.22</v>
      </c>
      <c r="AJ3476" s="0" t="n">
        <f aca="false">((P3476-T3476)*0.7+T3476)*ABS(I3476)</f>
        <v>5.995</v>
      </c>
      <c r="AK3476" s="9" t="n">
        <f aca="false">IF(K3476="REFUND",(-1*(AJ3476-AG3476)),(AJ3476-AG3476))</f>
        <v>5.065</v>
      </c>
    </row>
    <row r="3477" customFormat="false" ht="13.8" hidden="false" customHeight="false" outlineLevel="0" collapsed="false">
      <c r="A3477" s="6" t="n">
        <v>42247</v>
      </c>
      <c r="B3477" s="0" t="n">
        <v>959931752141</v>
      </c>
      <c r="C3477" s="0" t="s">
        <v>13772</v>
      </c>
      <c r="D3477" s="0" t="s">
        <v>13773</v>
      </c>
      <c r="E3477" s="7" t="n">
        <v>9781429960595</v>
      </c>
      <c r="F3477" s="0" t="s">
        <v>6650</v>
      </c>
      <c r="G3477" s="0" t="s">
        <v>6651</v>
      </c>
      <c r="H3477" s="0" t="s">
        <v>272</v>
      </c>
      <c r="I3477" s="0" t="n">
        <v>1</v>
      </c>
      <c r="J3477" s="0" t="s">
        <v>573</v>
      </c>
      <c r="K3477" s="0" t="s">
        <v>43</v>
      </c>
      <c r="L3477" s="0" t="n">
        <v>10.34</v>
      </c>
      <c r="M3477" s="0" t="s">
        <v>44</v>
      </c>
      <c r="N3477" s="0" t="n">
        <v>8.99</v>
      </c>
      <c r="O3477" s="0" t="s">
        <v>44</v>
      </c>
      <c r="P3477" s="0" t="n">
        <v>8.11</v>
      </c>
      <c r="Q3477" s="0" t="s">
        <v>45</v>
      </c>
      <c r="R3477" s="0" t="n">
        <v>7.05</v>
      </c>
      <c r="S3477" s="0" t="s">
        <v>45</v>
      </c>
      <c r="T3477" s="0" t="n">
        <v>1.06</v>
      </c>
      <c r="U3477" s="0" t="s">
        <v>45</v>
      </c>
      <c r="V3477" s="0" t="s">
        <v>3446</v>
      </c>
      <c r="W3477" s="0" t="s">
        <v>1703</v>
      </c>
      <c r="X3477" s="0" t="s">
        <v>48</v>
      </c>
      <c r="Y3477" s="0" t="s">
        <v>13774</v>
      </c>
      <c r="Z3477" s="0" t="n">
        <v>4.94</v>
      </c>
      <c r="AA3477" s="0" t="s">
        <v>45</v>
      </c>
      <c r="AB3477" s="0" t="n">
        <v>1.06</v>
      </c>
      <c r="AC3477" s="0" t="s">
        <v>45</v>
      </c>
      <c r="AD3477" s="0" t="n">
        <v>13</v>
      </c>
      <c r="AE3477" s="0" t="n">
        <f aca="false">AD3477+100</f>
        <v>113</v>
      </c>
      <c r="AF3477" s="8" t="n">
        <f aca="false">((P3477/AE3477)*100)*ABS(I3477)</f>
        <v>7.17699115044248</v>
      </c>
      <c r="AG3477" s="0" t="n">
        <f aca="false">(TRUNC((AF3477*AD3477/100),2))</f>
        <v>0.93</v>
      </c>
      <c r="AH3477" s="0" t="n">
        <f aca="false">TRUNC(AF3477*1.3222,2)</f>
        <v>9.48</v>
      </c>
      <c r="AI3477" s="0" t="n">
        <f aca="false">TRUNC(AG3477*1.3222,2)</f>
        <v>1.22</v>
      </c>
      <c r="AJ3477" s="0" t="n">
        <f aca="false">((P3477-T3477)*0.7+T3477)*ABS(I3477)</f>
        <v>5.995</v>
      </c>
      <c r="AK3477" s="9" t="n">
        <f aca="false">IF(K3477="REFUND",(-1*(AJ3477-AG3477)),(AJ3477-AG3477))</f>
        <v>5.065</v>
      </c>
    </row>
    <row r="3478" customFormat="false" ht="13.8" hidden="false" customHeight="false" outlineLevel="0" collapsed="false">
      <c r="A3478" s="6" t="n">
        <v>42247</v>
      </c>
      <c r="B3478" s="0" t="n">
        <v>959932799241</v>
      </c>
      <c r="C3478" s="0" t="s">
        <v>13775</v>
      </c>
      <c r="D3478" s="0" t="s">
        <v>13776</v>
      </c>
      <c r="E3478" s="7" t="n">
        <v>9781633753099</v>
      </c>
      <c r="F3478" s="0" t="s">
        <v>9712</v>
      </c>
      <c r="G3478" s="0" t="s">
        <v>9713</v>
      </c>
      <c r="H3478" s="0" t="s">
        <v>9714</v>
      </c>
      <c r="I3478" s="0" t="n">
        <v>1</v>
      </c>
      <c r="J3478" s="0" t="s">
        <v>573</v>
      </c>
      <c r="K3478" s="0" t="s">
        <v>43</v>
      </c>
      <c r="L3478" s="0" t="n">
        <v>3.44</v>
      </c>
      <c r="M3478" s="0" t="s">
        <v>44</v>
      </c>
      <c r="N3478" s="0" t="n">
        <v>2.99</v>
      </c>
      <c r="O3478" s="0" t="s">
        <v>44</v>
      </c>
      <c r="P3478" s="0" t="n">
        <v>2.7</v>
      </c>
      <c r="Q3478" s="0" t="s">
        <v>45</v>
      </c>
      <c r="R3478" s="0" t="n">
        <v>2.35</v>
      </c>
      <c r="S3478" s="0" t="s">
        <v>45</v>
      </c>
      <c r="T3478" s="0" t="n">
        <v>0.35</v>
      </c>
      <c r="U3478" s="0" t="s">
        <v>45</v>
      </c>
      <c r="V3478" s="0" t="s">
        <v>4692</v>
      </c>
      <c r="W3478" s="0" t="s">
        <v>147</v>
      </c>
      <c r="X3478" s="0" t="s">
        <v>48</v>
      </c>
      <c r="Y3478" s="0" t="s">
        <v>13777</v>
      </c>
      <c r="Z3478" s="0" t="n">
        <v>1.65</v>
      </c>
      <c r="AA3478" s="0" t="s">
        <v>45</v>
      </c>
      <c r="AB3478" s="0" t="n">
        <v>0.35</v>
      </c>
      <c r="AC3478" s="0" t="s">
        <v>45</v>
      </c>
      <c r="AD3478" s="0" t="n">
        <v>5</v>
      </c>
      <c r="AE3478" s="0" t="n">
        <f aca="false">AD3478+100</f>
        <v>105</v>
      </c>
      <c r="AF3478" s="8" t="n">
        <f aca="false">((P3478/AE3478)*100)*ABS(I3478)</f>
        <v>2.57142857142857</v>
      </c>
      <c r="AG3478" s="0" t="n">
        <f aca="false">(TRUNC((AF3478*AD3478/100),2))</f>
        <v>0.12</v>
      </c>
      <c r="AH3478" s="0" t="n">
        <f aca="false">TRUNC(AF3478*1.3222,2)</f>
        <v>3.39</v>
      </c>
      <c r="AI3478" s="0" t="n">
        <f aca="false">TRUNC(AG3478*1.3222,2)</f>
        <v>0.15</v>
      </c>
      <c r="AJ3478" s="0" t="n">
        <f aca="false">((P3478-T3478)*0.7+T3478)*ABS(I3478)</f>
        <v>1.995</v>
      </c>
      <c r="AK3478" s="9" t="n">
        <f aca="false">IF(K3478="REFUND",(-1*(AJ3478-AG3478)),(AJ3478-AG3478))</f>
        <v>1.875</v>
      </c>
    </row>
    <row r="3479" customFormat="false" ht="13.8" hidden="false" customHeight="false" outlineLevel="0" collapsed="false">
      <c r="A3479" s="6" t="n">
        <v>42247</v>
      </c>
      <c r="B3479" s="0" t="n">
        <v>959936078141</v>
      </c>
      <c r="C3479" s="0" t="s">
        <v>13778</v>
      </c>
      <c r="D3479" s="0" t="s">
        <v>13779</v>
      </c>
      <c r="E3479" s="7" t="n">
        <v>9781466881785</v>
      </c>
      <c r="F3479" s="0" t="s">
        <v>300</v>
      </c>
      <c r="G3479" s="0" t="s">
        <v>301</v>
      </c>
      <c r="H3479" s="0" t="s">
        <v>302</v>
      </c>
      <c r="I3479" s="0" t="n">
        <v>1</v>
      </c>
      <c r="J3479" s="0" t="s">
        <v>573</v>
      </c>
      <c r="K3479" s="0" t="s">
        <v>43</v>
      </c>
      <c r="L3479" s="0" t="n">
        <v>16.09</v>
      </c>
      <c r="M3479" s="0" t="s">
        <v>44</v>
      </c>
      <c r="N3479" s="0" t="n">
        <v>13.99</v>
      </c>
      <c r="O3479" s="0" t="s">
        <v>44</v>
      </c>
      <c r="P3479" s="0" t="n">
        <v>12.62</v>
      </c>
      <c r="Q3479" s="0" t="s">
        <v>45</v>
      </c>
      <c r="R3479" s="0" t="n">
        <v>10.98</v>
      </c>
      <c r="S3479" s="0" t="s">
        <v>45</v>
      </c>
      <c r="T3479" s="0" t="n">
        <v>1.64</v>
      </c>
      <c r="U3479" s="0" t="s">
        <v>45</v>
      </c>
      <c r="V3479" s="0" t="s">
        <v>587</v>
      </c>
      <c r="W3479" s="0" t="s">
        <v>88</v>
      </c>
      <c r="X3479" s="0" t="s">
        <v>48</v>
      </c>
      <c r="Y3479" s="0" t="s">
        <v>13780</v>
      </c>
      <c r="Z3479" s="0" t="n">
        <v>7.69</v>
      </c>
      <c r="AA3479" s="0" t="s">
        <v>45</v>
      </c>
      <c r="AB3479" s="0" t="n">
        <v>1.64</v>
      </c>
      <c r="AC3479" s="0" t="s">
        <v>45</v>
      </c>
      <c r="AD3479" s="0" t="n">
        <v>13</v>
      </c>
      <c r="AE3479" s="0" t="n">
        <f aca="false">AD3479+100</f>
        <v>113</v>
      </c>
      <c r="AF3479" s="8" t="n">
        <f aca="false">((P3479/AE3479)*100)*ABS(I3479)</f>
        <v>11.1681415929204</v>
      </c>
      <c r="AG3479" s="0" t="n">
        <f aca="false">(TRUNC((AF3479*AD3479/100),2))</f>
        <v>1.45</v>
      </c>
      <c r="AH3479" s="0" t="n">
        <f aca="false">TRUNC(AF3479*1.3222,2)</f>
        <v>14.76</v>
      </c>
      <c r="AI3479" s="0" t="n">
        <f aca="false">TRUNC(AG3479*1.3222,2)</f>
        <v>1.91</v>
      </c>
      <c r="AJ3479" s="0" t="n">
        <f aca="false">((P3479-T3479)*0.7+T3479)*ABS(I3479)</f>
        <v>9.326</v>
      </c>
      <c r="AK3479" s="9" t="n">
        <f aca="false">IF(K3479="REFUND",(-1*(AJ3479-AG3479)),(AJ3479-AG3479))</f>
        <v>7.876</v>
      </c>
    </row>
    <row r="3480" customFormat="false" ht="13.8" hidden="false" customHeight="false" outlineLevel="0" collapsed="false">
      <c r="A3480" s="6" t="n">
        <v>42247</v>
      </c>
      <c r="B3480" s="0" t="n">
        <v>959940684141</v>
      </c>
      <c r="C3480" s="0" t="s">
        <v>13781</v>
      </c>
      <c r="D3480" s="0" t="s">
        <v>13782</v>
      </c>
      <c r="E3480" s="7" t="n">
        <v>9781466890022</v>
      </c>
      <c r="F3480" s="0" t="s">
        <v>10132</v>
      </c>
      <c r="G3480" s="0" t="s">
        <v>10133</v>
      </c>
      <c r="H3480" s="0" t="s">
        <v>2610</v>
      </c>
      <c r="I3480" s="0" t="n">
        <v>1</v>
      </c>
      <c r="J3480" s="0" t="s">
        <v>573</v>
      </c>
      <c r="K3480" s="0" t="s">
        <v>43</v>
      </c>
      <c r="L3480" s="0" t="n">
        <v>1.14</v>
      </c>
      <c r="M3480" s="0" t="s">
        <v>44</v>
      </c>
      <c r="N3480" s="0" t="n">
        <v>0.99</v>
      </c>
      <c r="O3480" s="0" t="s">
        <v>44</v>
      </c>
      <c r="P3480" s="0" t="n">
        <v>0.89</v>
      </c>
      <c r="Q3480" s="0" t="s">
        <v>45</v>
      </c>
      <c r="R3480" s="0" t="n">
        <v>0.77</v>
      </c>
      <c r="S3480" s="0" t="s">
        <v>45</v>
      </c>
      <c r="T3480" s="0" t="n">
        <v>0.12</v>
      </c>
      <c r="U3480" s="0" t="s">
        <v>45</v>
      </c>
      <c r="V3480" s="0" t="s">
        <v>4374</v>
      </c>
      <c r="W3480" s="0" t="s">
        <v>13783</v>
      </c>
      <c r="X3480" s="0" t="s">
        <v>48</v>
      </c>
      <c r="Y3480" s="0" t="s">
        <v>13784</v>
      </c>
      <c r="Z3480" s="0" t="n">
        <v>0.54</v>
      </c>
      <c r="AA3480" s="0" t="s">
        <v>45</v>
      </c>
      <c r="AB3480" s="0" t="n">
        <v>0.12</v>
      </c>
      <c r="AC3480" s="0" t="s">
        <v>45</v>
      </c>
      <c r="AD3480" s="0" t="n">
        <v>5</v>
      </c>
      <c r="AE3480" s="0" t="n">
        <f aca="false">AD3480+100</f>
        <v>105</v>
      </c>
      <c r="AF3480" s="8" t="n">
        <f aca="false">((P3480/AE3480)*100)*ABS(I3480)</f>
        <v>0.847619047619048</v>
      </c>
      <c r="AG3480" s="0" t="n">
        <f aca="false">(TRUNC((AF3480*AD3480/100),2))</f>
        <v>0.04</v>
      </c>
      <c r="AH3480" s="0" t="n">
        <f aca="false">TRUNC(AF3480*1.3222,2)</f>
        <v>1.12</v>
      </c>
      <c r="AI3480" s="0" t="n">
        <f aca="false">TRUNC(AG3480*1.3222,2)</f>
        <v>0.05</v>
      </c>
      <c r="AJ3480" s="0" t="n">
        <f aca="false">((P3480-T3480)*0.7+T3480)*ABS(I3480)</f>
        <v>0.659</v>
      </c>
      <c r="AK3480" s="9" t="n">
        <f aca="false">IF(K3480="REFUND",(-1*(AJ3480-AG3480)),(AJ3480-AG3480))</f>
        <v>0.619</v>
      </c>
    </row>
    <row r="3481" customFormat="false" ht="13.8" hidden="false" customHeight="false" outlineLevel="0" collapsed="false">
      <c r="A3481" s="6" t="n">
        <v>42247</v>
      </c>
      <c r="B3481" s="0" t="n">
        <v>959941682291</v>
      </c>
      <c r="C3481" s="0" t="s">
        <v>13785</v>
      </c>
      <c r="D3481" s="0" t="s">
        <v>13786</v>
      </c>
      <c r="E3481" s="7" t="n">
        <v>9781429970945</v>
      </c>
      <c r="F3481" s="0" t="s">
        <v>5595</v>
      </c>
      <c r="G3481" s="0" t="s">
        <v>5596</v>
      </c>
      <c r="H3481" s="0" t="s">
        <v>5443</v>
      </c>
      <c r="I3481" s="0" t="n">
        <v>1</v>
      </c>
      <c r="J3481" s="0" t="s">
        <v>573</v>
      </c>
      <c r="K3481" s="0" t="s">
        <v>43</v>
      </c>
      <c r="L3481" s="0" t="n">
        <v>12.64</v>
      </c>
      <c r="M3481" s="0" t="s">
        <v>44</v>
      </c>
      <c r="N3481" s="0" t="n">
        <v>10.99</v>
      </c>
      <c r="O3481" s="0" t="s">
        <v>44</v>
      </c>
      <c r="P3481" s="0" t="n">
        <v>9.92</v>
      </c>
      <c r="Q3481" s="0" t="s">
        <v>45</v>
      </c>
      <c r="R3481" s="0" t="n">
        <v>8.62</v>
      </c>
      <c r="S3481" s="0" t="s">
        <v>45</v>
      </c>
      <c r="T3481" s="0" t="n">
        <v>1.3</v>
      </c>
      <c r="U3481" s="0" t="s">
        <v>45</v>
      </c>
      <c r="V3481" s="0" t="s">
        <v>111</v>
      </c>
      <c r="W3481" s="0" t="s">
        <v>47</v>
      </c>
      <c r="X3481" s="0" t="s">
        <v>48</v>
      </c>
      <c r="Y3481" s="0" t="s">
        <v>13787</v>
      </c>
      <c r="Z3481" s="0" t="n">
        <v>6.03</v>
      </c>
      <c r="AA3481" s="0" t="s">
        <v>45</v>
      </c>
      <c r="AB3481" s="0" t="n">
        <v>1.3</v>
      </c>
      <c r="AC3481" s="0" t="s">
        <v>45</v>
      </c>
      <c r="AD3481" s="0" t="n">
        <v>13</v>
      </c>
      <c r="AE3481" s="0" t="n">
        <f aca="false">AD3481+100</f>
        <v>113</v>
      </c>
      <c r="AF3481" s="8" t="n">
        <f aca="false">((P3481/AE3481)*100)*ABS(I3481)</f>
        <v>8.7787610619469</v>
      </c>
      <c r="AG3481" s="0" t="n">
        <f aca="false">(TRUNC((AF3481*AD3481/100),2))</f>
        <v>1.14</v>
      </c>
      <c r="AH3481" s="0" t="n">
        <f aca="false">TRUNC(AF3481*1.3222,2)</f>
        <v>11.6</v>
      </c>
      <c r="AI3481" s="0" t="n">
        <f aca="false">TRUNC(AG3481*1.3222,2)</f>
        <v>1.5</v>
      </c>
      <c r="AJ3481" s="0" t="n">
        <f aca="false">((P3481-T3481)*0.7+T3481)*ABS(I3481)</f>
        <v>7.334</v>
      </c>
      <c r="AK3481" s="9" t="n">
        <f aca="false">IF(K3481="REFUND",(-1*(AJ3481-AG3481)),(AJ3481-AG3481))</f>
        <v>6.194</v>
      </c>
    </row>
    <row r="3482" customFormat="false" ht="13.8" hidden="false" customHeight="false" outlineLevel="0" collapsed="false">
      <c r="A3482" s="6" t="n">
        <v>42247</v>
      </c>
      <c r="B3482" s="0" t="n">
        <v>959943632391</v>
      </c>
      <c r="C3482" s="0" t="s">
        <v>13788</v>
      </c>
      <c r="D3482" s="0" t="s">
        <v>13789</v>
      </c>
      <c r="E3482" s="7" t="n">
        <v>9781429953160</v>
      </c>
      <c r="F3482" s="0" t="s">
        <v>13790</v>
      </c>
      <c r="G3482" s="0" t="s">
        <v>13791</v>
      </c>
      <c r="H3482" s="0" t="s">
        <v>412</v>
      </c>
      <c r="I3482" s="0" t="n">
        <v>1</v>
      </c>
      <c r="J3482" s="0" t="s">
        <v>573</v>
      </c>
      <c r="K3482" s="0" t="s">
        <v>43</v>
      </c>
      <c r="L3482" s="0" t="n">
        <v>12.64</v>
      </c>
      <c r="M3482" s="0" t="s">
        <v>44</v>
      </c>
      <c r="N3482" s="0" t="n">
        <v>10.99</v>
      </c>
      <c r="O3482" s="0" t="s">
        <v>44</v>
      </c>
      <c r="P3482" s="0" t="n">
        <v>9.92</v>
      </c>
      <c r="Q3482" s="0" t="s">
        <v>45</v>
      </c>
      <c r="R3482" s="0" t="n">
        <v>8.62</v>
      </c>
      <c r="S3482" s="0" t="s">
        <v>45</v>
      </c>
      <c r="T3482" s="0" t="n">
        <v>1.3</v>
      </c>
      <c r="U3482" s="0" t="s">
        <v>45</v>
      </c>
      <c r="V3482" s="0" t="s">
        <v>156</v>
      </c>
      <c r="W3482" s="0" t="s">
        <v>157</v>
      </c>
      <c r="X3482" s="0" t="s">
        <v>48</v>
      </c>
      <c r="Y3482" s="0" t="s">
        <v>8919</v>
      </c>
      <c r="Z3482" s="0" t="n">
        <v>6.03</v>
      </c>
      <c r="AA3482" s="0" t="s">
        <v>45</v>
      </c>
      <c r="AB3482" s="0" t="n">
        <v>1.3</v>
      </c>
      <c r="AC3482" s="0" t="s">
        <v>45</v>
      </c>
      <c r="AD3482" s="0" t="n">
        <v>5</v>
      </c>
      <c r="AE3482" s="0" t="n">
        <f aca="false">AD3482+100</f>
        <v>105</v>
      </c>
      <c r="AF3482" s="8" t="n">
        <f aca="false">((P3482/AE3482)*100)*ABS(I3482)</f>
        <v>9.44761904761905</v>
      </c>
      <c r="AG3482" s="0" t="n">
        <f aca="false">(TRUNC((AF3482*AD3482/100),2))</f>
        <v>0.47</v>
      </c>
      <c r="AH3482" s="0" t="n">
        <f aca="false">TRUNC(AF3482*1.3222,2)</f>
        <v>12.49</v>
      </c>
      <c r="AI3482" s="0" t="n">
        <f aca="false">TRUNC(AG3482*1.3222,2)</f>
        <v>0.62</v>
      </c>
      <c r="AJ3482" s="0" t="n">
        <f aca="false">((P3482-T3482)*0.7+T3482)*ABS(I3482)</f>
        <v>7.334</v>
      </c>
      <c r="AK3482" s="9" t="n">
        <f aca="false">IF(K3482="REFUND",(-1*(AJ3482-AG3482)),(AJ3482-AG3482))</f>
        <v>6.864</v>
      </c>
    </row>
    <row r="3483" customFormat="false" ht="13.8" hidden="false" customHeight="false" outlineLevel="0" collapsed="false">
      <c r="A3483" s="6" t="n">
        <v>42247</v>
      </c>
      <c r="B3483" s="0" t="n">
        <v>959946815191</v>
      </c>
      <c r="C3483" s="0" t="s">
        <v>13792</v>
      </c>
      <c r="D3483" s="0" t="s">
        <v>13793</v>
      </c>
      <c r="E3483" s="7" t="n">
        <v>9781466891357</v>
      </c>
      <c r="F3483" s="0" t="s">
        <v>151</v>
      </c>
      <c r="G3483" s="0" t="s">
        <v>152</v>
      </c>
      <c r="H3483" s="0" t="s">
        <v>153</v>
      </c>
      <c r="I3483" s="0" t="n">
        <v>1</v>
      </c>
      <c r="J3483" s="0" t="s">
        <v>573</v>
      </c>
      <c r="K3483" s="0" t="s">
        <v>43</v>
      </c>
      <c r="L3483" s="0" t="n">
        <v>4.59</v>
      </c>
      <c r="M3483" s="0" t="s">
        <v>44</v>
      </c>
      <c r="N3483" s="0" t="n">
        <v>3.99</v>
      </c>
      <c r="O3483" s="0" t="s">
        <v>44</v>
      </c>
      <c r="P3483" s="0" t="n">
        <v>3.56</v>
      </c>
      <c r="Q3483" s="0" t="s">
        <v>45</v>
      </c>
      <c r="R3483" s="0" t="n">
        <v>3.1</v>
      </c>
      <c r="S3483" s="0" t="s">
        <v>45</v>
      </c>
      <c r="T3483" s="0" t="n">
        <v>0.46</v>
      </c>
      <c r="U3483" s="0" t="s">
        <v>45</v>
      </c>
      <c r="V3483" s="0" t="s">
        <v>13794</v>
      </c>
      <c r="W3483" s="0" t="s">
        <v>273</v>
      </c>
      <c r="X3483" s="0" t="s">
        <v>48</v>
      </c>
      <c r="Y3483" s="0" t="s">
        <v>13795</v>
      </c>
      <c r="Z3483" s="0" t="n">
        <v>2.17</v>
      </c>
      <c r="AA3483" s="0" t="s">
        <v>45</v>
      </c>
      <c r="AB3483" s="0" t="n">
        <v>0.46</v>
      </c>
      <c r="AC3483" s="0" t="s">
        <v>45</v>
      </c>
      <c r="AD3483" s="0" t="n">
        <v>5</v>
      </c>
      <c r="AE3483" s="0" t="n">
        <f aca="false">AD3483+100</f>
        <v>105</v>
      </c>
      <c r="AF3483" s="8" t="n">
        <f aca="false">((P3483/AE3483)*100)*ABS(I3483)</f>
        <v>3.39047619047619</v>
      </c>
      <c r="AG3483" s="0" t="n">
        <f aca="false">(TRUNC((AF3483*AD3483/100),2))</f>
        <v>0.16</v>
      </c>
      <c r="AH3483" s="0" t="n">
        <f aca="false">TRUNC(AF3483*1.3222,2)</f>
        <v>4.48</v>
      </c>
      <c r="AI3483" s="0" t="n">
        <f aca="false">TRUNC(AG3483*1.3222,2)</f>
        <v>0.21</v>
      </c>
      <c r="AJ3483" s="0" t="n">
        <f aca="false">((P3483-T3483)*0.7+T3483)*ABS(I3483)</f>
        <v>2.63</v>
      </c>
      <c r="AK3483" s="9" t="n">
        <f aca="false">IF(K3483="REFUND",(-1*(AJ3483-AG3483)),(AJ3483-AG3483))</f>
        <v>2.47</v>
      </c>
    </row>
    <row r="3484" customFormat="false" ht="13.8" hidden="false" customHeight="false" outlineLevel="0" collapsed="false">
      <c r="A3484" s="6" t="n">
        <v>42247</v>
      </c>
      <c r="B3484" s="0" t="n">
        <v>959947773191</v>
      </c>
      <c r="C3484" s="0" t="s">
        <v>13796</v>
      </c>
      <c r="D3484" s="0" t="s">
        <v>13797</v>
      </c>
      <c r="E3484" s="7" t="n">
        <v>9781466891357</v>
      </c>
      <c r="F3484" s="0" t="s">
        <v>151</v>
      </c>
      <c r="G3484" s="0" t="s">
        <v>152</v>
      </c>
      <c r="H3484" s="0" t="s">
        <v>153</v>
      </c>
      <c r="I3484" s="0" t="n">
        <v>1</v>
      </c>
      <c r="J3484" s="0" t="s">
        <v>573</v>
      </c>
      <c r="K3484" s="0" t="s">
        <v>43</v>
      </c>
      <c r="L3484" s="0" t="n">
        <v>4.59</v>
      </c>
      <c r="M3484" s="0" t="s">
        <v>44</v>
      </c>
      <c r="N3484" s="0" t="n">
        <v>3.99</v>
      </c>
      <c r="O3484" s="0" t="s">
        <v>44</v>
      </c>
      <c r="P3484" s="0" t="n">
        <v>3.56</v>
      </c>
      <c r="Q3484" s="0" t="s">
        <v>45</v>
      </c>
      <c r="R3484" s="0" t="n">
        <v>3.1</v>
      </c>
      <c r="S3484" s="0" t="s">
        <v>45</v>
      </c>
      <c r="T3484" s="0" t="n">
        <v>0.46</v>
      </c>
      <c r="U3484" s="0" t="s">
        <v>45</v>
      </c>
      <c r="V3484" s="0" t="s">
        <v>11860</v>
      </c>
      <c r="W3484" s="0" t="s">
        <v>2214</v>
      </c>
      <c r="X3484" s="0" t="s">
        <v>48</v>
      </c>
      <c r="Y3484" s="0" t="s">
        <v>13798</v>
      </c>
      <c r="Z3484" s="0" t="n">
        <v>2.17</v>
      </c>
      <c r="AA3484" s="0" t="s">
        <v>45</v>
      </c>
      <c r="AB3484" s="0" t="n">
        <v>0.46</v>
      </c>
      <c r="AC3484" s="0" t="s">
        <v>45</v>
      </c>
      <c r="AD3484" s="0" t="n">
        <v>5</v>
      </c>
      <c r="AE3484" s="0" t="n">
        <f aca="false">AD3484+100</f>
        <v>105</v>
      </c>
      <c r="AF3484" s="8" t="n">
        <f aca="false">((P3484/AE3484)*100)*ABS(I3484)</f>
        <v>3.39047619047619</v>
      </c>
      <c r="AG3484" s="0" t="n">
        <f aca="false">(TRUNC((AF3484*AD3484/100),2))</f>
        <v>0.16</v>
      </c>
      <c r="AH3484" s="0" t="n">
        <f aca="false">TRUNC(AF3484*1.3222,2)</f>
        <v>4.48</v>
      </c>
      <c r="AI3484" s="0" t="n">
        <f aca="false">TRUNC(AG3484*1.3222,2)</f>
        <v>0.21</v>
      </c>
      <c r="AJ3484" s="0" t="n">
        <f aca="false">((P3484-T3484)*0.7+T3484)*ABS(I3484)</f>
        <v>2.63</v>
      </c>
      <c r="AK3484" s="9" t="n">
        <f aca="false">IF(K3484="REFUND",(-1*(AJ3484-AG3484)),(AJ3484-AG3484))</f>
        <v>2.47</v>
      </c>
    </row>
    <row r="3485" customFormat="false" ht="13.8" hidden="false" customHeight="false" outlineLevel="0" collapsed="false">
      <c r="A3485" s="6" t="n">
        <v>42247</v>
      </c>
      <c r="B3485" s="0" t="n">
        <v>959948547191</v>
      </c>
      <c r="C3485" s="0" t="s">
        <v>13799</v>
      </c>
      <c r="D3485" s="0" t="s">
        <v>13800</v>
      </c>
      <c r="E3485" s="7" t="n">
        <v>9781466891357</v>
      </c>
      <c r="F3485" s="0" t="s">
        <v>151</v>
      </c>
      <c r="G3485" s="0" t="s">
        <v>152</v>
      </c>
      <c r="H3485" s="0" t="s">
        <v>153</v>
      </c>
      <c r="I3485" s="0" t="n">
        <v>1</v>
      </c>
      <c r="J3485" s="0" t="s">
        <v>573</v>
      </c>
      <c r="K3485" s="0" t="s">
        <v>43</v>
      </c>
      <c r="L3485" s="0" t="n">
        <v>4.59</v>
      </c>
      <c r="M3485" s="0" t="s">
        <v>44</v>
      </c>
      <c r="N3485" s="0" t="n">
        <v>3.99</v>
      </c>
      <c r="O3485" s="0" t="s">
        <v>44</v>
      </c>
      <c r="P3485" s="0" t="n">
        <v>3.56</v>
      </c>
      <c r="Q3485" s="0" t="s">
        <v>45</v>
      </c>
      <c r="R3485" s="0" t="n">
        <v>3.1</v>
      </c>
      <c r="S3485" s="0" t="s">
        <v>45</v>
      </c>
      <c r="T3485" s="0" t="n">
        <v>0.46</v>
      </c>
      <c r="U3485" s="0" t="s">
        <v>45</v>
      </c>
      <c r="V3485" s="0" t="s">
        <v>387</v>
      </c>
      <c r="W3485" s="0" t="s">
        <v>157</v>
      </c>
      <c r="X3485" s="0" t="s">
        <v>48</v>
      </c>
      <c r="Y3485" s="0" t="s">
        <v>13801</v>
      </c>
      <c r="Z3485" s="0" t="n">
        <v>2.17</v>
      </c>
      <c r="AA3485" s="0" t="s">
        <v>45</v>
      </c>
      <c r="AB3485" s="0" t="n">
        <v>0.46</v>
      </c>
      <c r="AC3485" s="0" t="s">
        <v>45</v>
      </c>
      <c r="AD3485" s="0" t="n">
        <v>5</v>
      </c>
      <c r="AE3485" s="0" t="n">
        <f aca="false">AD3485+100</f>
        <v>105</v>
      </c>
      <c r="AF3485" s="8" t="n">
        <f aca="false">((P3485/AE3485)*100)*ABS(I3485)</f>
        <v>3.39047619047619</v>
      </c>
      <c r="AG3485" s="0" t="n">
        <f aca="false">(TRUNC((AF3485*AD3485/100),2))</f>
        <v>0.16</v>
      </c>
      <c r="AH3485" s="0" t="n">
        <f aca="false">TRUNC(AF3485*1.3222,2)</f>
        <v>4.48</v>
      </c>
      <c r="AI3485" s="0" t="n">
        <f aca="false">TRUNC(AG3485*1.3222,2)</f>
        <v>0.21</v>
      </c>
      <c r="AJ3485" s="0" t="n">
        <f aca="false">((P3485-T3485)*0.7+T3485)*ABS(I3485)</f>
        <v>2.63</v>
      </c>
      <c r="AK3485" s="9" t="n">
        <f aca="false">IF(K3485="REFUND",(-1*(AJ3485-AG3485)),(AJ3485-AG3485))</f>
        <v>2.47</v>
      </c>
    </row>
    <row r="3486" customFormat="false" ht="13.8" hidden="false" customHeight="false" outlineLevel="0" collapsed="false">
      <c r="A3486" s="6" t="n">
        <v>42247</v>
      </c>
      <c r="B3486" s="0" t="n">
        <v>959948846341</v>
      </c>
      <c r="C3486" s="0" t="s">
        <v>13802</v>
      </c>
      <c r="D3486" s="0" t="s">
        <v>13803</v>
      </c>
      <c r="E3486" s="7" t="n">
        <v>9781466849426</v>
      </c>
      <c r="F3486" s="0" t="s">
        <v>168</v>
      </c>
      <c r="G3486" s="0" t="s">
        <v>169</v>
      </c>
      <c r="H3486" s="0" t="s">
        <v>170</v>
      </c>
      <c r="I3486" s="0" t="n">
        <v>1</v>
      </c>
      <c r="J3486" s="0" t="s">
        <v>573</v>
      </c>
      <c r="K3486" s="0" t="s">
        <v>43</v>
      </c>
      <c r="L3486" s="0" t="n">
        <v>14.94</v>
      </c>
      <c r="M3486" s="0" t="s">
        <v>44</v>
      </c>
      <c r="N3486" s="0" t="n">
        <v>12.99</v>
      </c>
      <c r="O3486" s="0" t="s">
        <v>44</v>
      </c>
      <c r="P3486" s="0" t="n">
        <v>11.72</v>
      </c>
      <c r="Q3486" s="0" t="s">
        <v>45</v>
      </c>
      <c r="R3486" s="0" t="n">
        <v>10.19</v>
      </c>
      <c r="S3486" s="0" t="s">
        <v>45</v>
      </c>
      <c r="T3486" s="0" t="n">
        <v>1.53</v>
      </c>
      <c r="U3486" s="0" t="s">
        <v>45</v>
      </c>
      <c r="V3486" s="0" t="s">
        <v>13804</v>
      </c>
      <c r="W3486" s="0" t="s">
        <v>500</v>
      </c>
      <c r="X3486" s="0" t="s">
        <v>48</v>
      </c>
      <c r="Y3486" s="0" t="s">
        <v>13805</v>
      </c>
      <c r="Z3486" s="0" t="n">
        <v>7.13</v>
      </c>
      <c r="AA3486" s="0" t="s">
        <v>45</v>
      </c>
      <c r="AB3486" s="0" t="n">
        <v>1.53</v>
      </c>
      <c r="AC3486" s="0" t="s">
        <v>45</v>
      </c>
      <c r="AD3486" s="0" t="n">
        <v>13</v>
      </c>
      <c r="AE3486" s="0" t="n">
        <f aca="false">AD3486+100</f>
        <v>113</v>
      </c>
      <c r="AF3486" s="8" t="n">
        <f aca="false">((P3486/AE3486)*100)*ABS(I3486)</f>
        <v>10.3716814159292</v>
      </c>
      <c r="AG3486" s="0" t="n">
        <f aca="false">(TRUNC((AF3486*AD3486/100),2))</f>
        <v>1.34</v>
      </c>
      <c r="AH3486" s="0" t="n">
        <f aca="false">TRUNC(AF3486*1.3222,2)</f>
        <v>13.71</v>
      </c>
      <c r="AI3486" s="0" t="n">
        <f aca="false">TRUNC(AG3486*1.3222,2)</f>
        <v>1.77</v>
      </c>
      <c r="AJ3486" s="0" t="n">
        <f aca="false">((P3486-T3486)*0.7+T3486)*ABS(I3486)</f>
        <v>8.663</v>
      </c>
      <c r="AK3486" s="9" t="n">
        <f aca="false">IF(K3486="REFUND",(-1*(AJ3486-AG3486)),(AJ3486-AG3486))</f>
        <v>7.323</v>
      </c>
    </row>
    <row r="3487" customFormat="false" ht="13.8" hidden="false" customHeight="false" outlineLevel="0" collapsed="false">
      <c r="A3487" s="6" t="n">
        <v>42247</v>
      </c>
      <c r="B3487" s="0" t="n">
        <v>959949056191</v>
      </c>
      <c r="C3487" s="0" t="s">
        <v>13806</v>
      </c>
      <c r="D3487" s="0" t="s">
        <v>10012</v>
      </c>
      <c r="E3487" s="7" t="n">
        <v>9781633753099</v>
      </c>
      <c r="F3487" s="0" t="s">
        <v>9712</v>
      </c>
      <c r="G3487" s="0" t="s">
        <v>9713</v>
      </c>
      <c r="H3487" s="0" t="s">
        <v>9714</v>
      </c>
      <c r="I3487" s="0" t="n">
        <v>1</v>
      </c>
      <c r="J3487" s="0" t="s">
        <v>573</v>
      </c>
      <c r="K3487" s="0" t="s">
        <v>43</v>
      </c>
      <c r="L3487" s="0" t="n">
        <v>3.44</v>
      </c>
      <c r="M3487" s="0" t="s">
        <v>44</v>
      </c>
      <c r="N3487" s="0" t="n">
        <v>2.99</v>
      </c>
      <c r="O3487" s="0" t="s">
        <v>44</v>
      </c>
      <c r="P3487" s="0" t="n">
        <v>2.67</v>
      </c>
      <c r="Q3487" s="0" t="s">
        <v>45</v>
      </c>
      <c r="R3487" s="0" t="n">
        <v>2.32</v>
      </c>
      <c r="S3487" s="0" t="s">
        <v>45</v>
      </c>
      <c r="T3487" s="0" t="n">
        <v>0.35</v>
      </c>
      <c r="U3487" s="0" t="s">
        <v>45</v>
      </c>
      <c r="V3487" s="0" t="s">
        <v>87</v>
      </c>
      <c r="W3487" s="0" t="s">
        <v>47</v>
      </c>
      <c r="X3487" s="0" t="s">
        <v>48</v>
      </c>
      <c r="Y3487" s="0" t="s">
        <v>13807</v>
      </c>
      <c r="Z3487" s="0" t="n">
        <v>1.62</v>
      </c>
      <c r="AA3487" s="0" t="s">
        <v>45</v>
      </c>
      <c r="AB3487" s="0" t="n">
        <v>0.35</v>
      </c>
      <c r="AC3487" s="0" t="s">
        <v>45</v>
      </c>
      <c r="AD3487" s="0" t="n">
        <v>13</v>
      </c>
      <c r="AE3487" s="0" t="n">
        <f aca="false">AD3487+100</f>
        <v>113</v>
      </c>
      <c r="AF3487" s="8" t="n">
        <f aca="false">((P3487/AE3487)*100)*ABS(I3487)</f>
        <v>2.36283185840708</v>
      </c>
      <c r="AG3487" s="0" t="n">
        <f aca="false">(TRUNC((AF3487*AD3487/100),2))</f>
        <v>0.3</v>
      </c>
      <c r="AH3487" s="0" t="n">
        <f aca="false">TRUNC(AF3487*1.3222,2)</f>
        <v>3.12</v>
      </c>
      <c r="AI3487" s="0" t="n">
        <f aca="false">TRUNC(AG3487*1.3222,2)</f>
        <v>0.39</v>
      </c>
      <c r="AJ3487" s="0" t="n">
        <f aca="false">((P3487-T3487)*0.7+T3487)*ABS(I3487)</f>
        <v>1.974</v>
      </c>
      <c r="AK3487" s="9" t="n">
        <f aca="false">IF(K3487="REFUND",(-1*(AJ3487-AG3487)),(AJ3487-AG3487))</f>
        <v>1.674</v>
      </c>
    </row>
    <row r="3488" customFormat="false" ht="13.8" hidden="false" customHeight="false" outlineLevel="0" collapsed="false">
      <c r="A3488" s="6" t="n">
        <v>42247</v>
      </c>
      <c r="B3488" s="0" t="n">
        <v>959949417191</v>
      </c>
      <c r="C3488" s="0" t="s">
        <v>13808</v>
      </c>
      <c r="D3488" s="0" t="s">
        <v>13809</v>
      </c>
      <c r="E3488" s="7" t="n">
        <v>9781466891357</v>
      </c>
      <c r="F3488" s="0" t="s">
        <v>151</v>
      </c>
      <c r="G3488" s="0" t="s">
        <v>152</v>
      </c>
      <c r="H3488" s="0" t="s">
        <v>153</v>
      </c>
      <c r="I3488" s="0" t="n">
        <v>1</v>
      </c>
      <c r="J3488" s="0" t="s">
        <v>573</v>
      </c>
      <c r="K3488" s="0" t="s">
        <v>43</v>
      </c>
      <c r="L3488" s="0" t="n">
        <v>4.59</v>
      </c>
      <c r="M3488" s="0" t="s">
        <v>44</v>
      </c>
      <c r="N3488" s="0" t="n">
        <v>3.99</v>
      </c>
      <c r="O3488" s="0" t="s">
        <v>44</v>
      </c>
      <c r="P3488" s="0" t="n">
        <v>3.56</v>
      </c>
      <c r="Q3488" s="0" t="s">
        <v>45</v>
      </c>
      <c r="R3488" s="0" t="n">
        <v>3.1</v>
      </c>
      <c r="S3488" s="0" t="s">
        <v>45</v>
      </c>
      <c r="T3488" s="0" t="n">
        <v>0.46</v>
      </c>
      <c r="U3488" s="0" t="s">
        <v>45</v>
      </c>
      <c r="V3488" s="0" t="s">
        <v>7726</v>
      </c>
      <c r="W3488" s="0" t="s">
        <v>58</v>
      </c>
      <c r="X3488" s="0" t="s">
        <v>48</v>
      </c>
      <c r="Y3488" s="0" t="s">
        <v>13810</v>
      </c>
      <c r="Z3488" s="0" t="n">
        <v>2.17</v>
      </c>
      <c r="AA3488" s="0" t="s">
        <v>45</v>
      </c>
      <c r="AB3488" s="0" t="n">
        <v>0.46</v>
      </c>
      <c r="AC3488" s="0" t="s">
        <v>45</v>
      </c>
      <c r="AD3488" s="0" t="n">
        <v>5</v>
      </c>
      <c r="AE3488" s="0" t="n">
        <f aca="false">AD3488+100</f>
        <v>105</v>
      </c>
      <c r="AF3488" s="8" t="n">
        <f aca="false">((P3488/AE3488)*100)*ABS(I3488)</f>
        <v>3.39047619047619</v>
      </c>
      <c r="AG3488" s="0" t="n">
        <f aca="false">(TRUNC((AF3488*AD3488/100),2))</f>
        <v>0.16</v>
      </c>
      <c r="AH3488" s="0" t="n">
        <f aca="false">TRUNC(AF3488*1.3222,2)</f>
        <v>4.48</v>
      </c>
      <c r="AI3488" s="0" t="n">
        <f aca="false">TRUNC(AG3488*1.3222,2)</f>
        <v>0.21</v>
      </c>
      <c r="AJ3488" s="0" t="n">
        <f aca="false">((P3488-T3488)*0.7+T3488)*ABS(I3488)</f>
        <v>2.63</v>
      </c>
      <c r="AK3488" s="9" t="n">
        <f aca="false">IF(K3488="REFUND",(-1*(AJ3488-AG3488)),(AJ3488-AG3488))</f>
        <v>2.47</v>
      </c>
    </row>
    <row r="3489" customFormat="false" ht="13.8" hidden="false" customHeight="false" outlineLevel="0" collapsed="false">
      <c r="A3489" s="6" t="n">
        <v>42247</v>
      </c>
      <c r="B3489" s="0" t="n">
        <v>959949567191</v>
      </c>
      <c r="C3489" s="0" t="s">
        <v>13811</v>
      </c>
      <c r="D3489" s="0" t="s">
        <v>13812</v>
      </c>
      <c r="E3489" s="7" t="n">
        <v>9781633753099</v>
      </c>
      <c r="F3489" s="0" t="s">
        <v>9712</v>
      </c>
      <c r="G3489" s="0" t="s">
        <v>9713</v>
      </c>
      <c r="H3489" s="0" t="s">
        <v>9714</v>
      </c>
      <c r="I3489" s="0" t="n">
        <v>1</v>
      </c>
      <c r="J3489" s="0" t="s">
        <v>573</v>
      </c>
      <c r="K3489" s="0" t="s">
        <v>43</v>
      </c>
      <c r="L3489" s="0" t="n">
        <v>3.44</v>
      </c>
      <c r="M3489" s="0" t="s">
        <v>44</v>
      </c>
      <c r="N3489" s="0" t="n">
        <v>2.99</v>
      </c>
      <c r="O3489" s="0" t="s">
        <v>44</v>
      </c>
      <c r="P3489" s="0" t="n">
        <v>2.67</v>
      </c>
      <c r="Q3489" s="0" t="s">
        <v>45</v>
      </c>
      <c r="R3489" s="0" t="n">
        <v>2.32</v>
      </c>
      <c r="S3489" s="0" t="s">
        <v>45</v>
      </c>
      <c r="T3489" s="0" t="n">
        <v>0.35</v>
      </c>
      <c r="U3489" s="0" t="s">
        <v>45</v>
      </c>
      <c r="V3489" s="0" t="s">
        <v>3257</v>
      </c>
      <c r="W3489" s="0" t="s">
        <v>47</v>
      </c>
      <c r="X3489" s="0" t="s">
        <v>48</v>
      </c>
      <c r="Y3489" s="0" t="s">
        <v>12818</v>
      </c>
      <c r="Z3489" s="0" t="n">
        <v>1.62</v>
      </c>
      <c r="AA3489" s="0" t="s">
        <v>45</v>
      </c>
      <c r="AB3489" s="0" t="n">
        <v>0.35</v>
      </c>
      <c r="AC3489" s="0" t="s">
        <v>45</v>
      </c>
      <c r="AD3489" s="0" t="n">
        <v>13</v>
      </c>
      <c r="AE3489" s="0" t="n">
        <f aca="false">AD3489+100</f>
        <v>113</v>
      </c>
      <c r="AF3489" s="8" t="n">
        <f aca="false">((P3489/AE3489)*100)*ABS(I3489)</f>
        <v>2.36283185840708</v>
      </c>
      <c r="AG3489" s="0" t="n">
        <f aca="false">(TRUNC((AF3489*AD3489/100),2))</f>
        <v>0.3</v>
      </c>
      <c r="AH3489" s="0" t="n">
        <f aca="false">TRUNC(AF3489*1.3222,2)</f>
        <v>3.12</v>
      </c>
      <c r="AI3489" s="0" t="n">
        <f aca="false">TRUNC(AG3489*1.3222,2)</f>
        <v>0.39</v>
      </c>
      <c r="AJ3489" s="0" t="n">
        <f aca="false">((P3489-T3489)*0.7+T3489)*ABS(I3489)</f>
        <v>1.974</v>
      </c>
      <c r="AK3489" s="9" t="n">
        <f aca="false">IF(K3489="REFUND",(-1*(AJ3489-AG3489)),(AJ3489-AG3489))</f>
        <v>1.674</v>
      </c>
    </row>
    <row r="3490" customFormat="false" ht="13.8" hidden="false" customHeight="false" outlineLevel="0" collapsed="false">
      <c r="A3490" s="6" t="n">
        <v>42247</v>
      </c>
      <c r="B3490" s="0" t="n">
        <v>959951479141</v>
      </c>
      <c r="C3490" s="0" t="s">
        <v>13813</v>
      </c>
      <c r="D3490" s="0" t="s">
        <v>13814</v>
      </c>
      <c r="E3490" s="7" t="n">
        <v>9781250020550</v>
      </c>
      <c r="F3490" s="0" t="s">
        <v>565</v>
      </c>
      <c r="G3490" s="0" t="s">
        <v>566</v>
      </c>
      <c r="H3490" s="0" t="s">
        <v>567</v>
      </c>
      <c r="I3490" s="0" t="n">
        <v>1</v>
      </c>
      <c r="J3490" s="0" t="s">
        <v>573</v>
      </c>
      <c r="K3490" s="0" t="s">
        <v>43</v>
      </c>
      <c r="L3490" s="0" t="n">
        <v>18.39</v>
      </c>
      <c r="M3490" s="0" t="s">
        <v>44</v>
      </c>
      <c r="N3490" s="0" t="n">
        <v>15.99</v>
      </c>
      <c r="O3490" s="0" t="s">
        <v>44</v>
      </c>
      <c r="P3490" s="0" t="n">
        <v>14.43</v>
      </c>
      <c r="Q3490" s="0" t="s">
        <v>45</v>
      </c>
      <c r="R3490" s="0" t="n">
        <v>12.55</v>
      </c>
      <c r="S3490" s="0" t="s">
        <v>45</v>
      </c>
      <c r="T3490" s="0" t="n">
        <v>1.88</v>
      </c>
      <c r="U3490" s="0" t="s">
        <v>45</v>
      </c>
      <c r="V3490" s="0" t="s">
        <v>171</v>
      </c>
      <c r="W3490" s="0" t="s">
        <v>147</v>
      </c>
      <c r="X3490" s="0" t="s">
        <v>48</v>
      </c>
      <c r="Y3490" s="0" t="s">
        <v>6378</v>
      </c>
      <c r="Z3490" s="0" t="n">
        <v>8.79</v>
      </c>
      <c r="AA3490" s="0" t="s">
        <v>45</v>
      </c>
      <c r="AB3490" s="0" t="n">
        <v>1.88</v>
      </c>
      <c r="AC3490" s="0" t="s">
        <v>45</v>
      </c>
      <c r="AD3490" s="0" t="n">
        <v>5</v>
      </c>
      <c r="AE3490" s="0" t="n">
        <f aca="false">AD3490+100</f>
        <v>105</v>
      </c>
      <c r="AF3490" s="8" t="n">
        <f aca="false">((P3490/AE3490)*100)*ABS(I3490)</f>
        <v>13.7428571428571</v>
      </c>
      <c r="AG3490" s="0" t="n">
        <f aca="false">(TRUNC((AF3490*AD3490/100),2))</f>
        <v>0.68</v>
      </c>
      <c r="AH3490" s="0" t="n">
        <f aca="false">TRUNC(AF3490*1.3222,2)</f>
        <v>18.17</v>
      </c>
      <c r="AI3490" s="0" t="n">
        <f aca="false">TRUNC(AG3490*1.3222,2)</f>
        <v>0.89</v>
      </c>
      <c r="AJ3490" s="0" t="n">
        <f aca="false">((P3490-T3490)*0.7+T3490)*ABS(I3490)</f>
        <v>10.665</v>
      </c>
      <c r="AK3490" s="9" t="n">
        <f aca="false">IF(K3490="REFUND",(-1*(AJ3490-AG3490)),(AJ3490-AG3490))</f>
        <v>9.985</v>
      </c>
    </row>
    <row r="3491" customFormat="false" ht="13.8" hidden="false" customHeight="false" outlineLevel="0" collapsed="false">
      <c r="A3491" s="6" t="n">
        <v>42247</v>
      </c>
      <c r="B3491" s="0" t="n">
        <v>959951712191</v>
      </c>
      <c r="C3491" s="0" t="s">
        <v>13815</v>
      </c>
      <c r="D3491" s="0" t="s">
        <v>13816</v>
      </c>
      <c r="E3491" s="7" t="n">
        <v>9781466849426</v>
      </c>
      <c r="F3491" s="0" t="s">
        <v>168</v>
      </c>
      <c r="G3491" s="0" t="s">
        <v>169</v>
      </c>
      <c r="H3491" s="0" t="s">
        <v>170</v>
      </c>
      <c r="I3491" s="0" t="n">
        <v>1</v>
      </c>
      <c r="J3491" s="0" t="s">
        <v>573</v>
      </c>
      <c r="K3491" s="0" t="s">
        <v>43</v>
      </c>
      <c r="L3491" s="0" t="n">
        <v>14.94</v>
      </c>
      <c r="M3491" s="0" t="s">
        <v>44</v>
      </c>
      <c r="N3491" s="0" t="n">
        <v>12.99</v>
      </c>
      <c r="O3491" s="0" t="s">
        <v>44</v>
      </c>
      <c r="P3491" s="0" t="n">
        <v>11.57</v>
      </c>
      <c r="Q3491" s="0" t="s">
        <v>45</v>
      </c>
      <c r="R3491" s="0" t="n">
        <v>10.06</v>
      </c>
      <c r="S3491" s="0" t="s">
        <v>45</v>
      </c>
      <c r="T3491" s="0" t="n">
        <v>1.51</v>
      </c>
      <c r="U3491" s="0" t="s">
        <v>45</v>
      </c>
      <c r="V3491" s="0" t="s">
        <v>156</v>
      </c>
      <c r="W3491" s="0" t="s">
        <v>157</v>
      </c>
      <c r="X3491" s="0" t="s">
        <v>48</v>
      </c>
      <c r="Y3491" s="0" t="s">
        <v>13817</v>
      </c>
      <c r="Z3491" s="0" t="n">
        <v>7.04</v>
      </c>
      <c r="AA3491" s="0" t="s">
        <v>45</v>
      </c>
      <c r="AB3491" s="0" t="n">
        <v>1.51</v>
      </c>
      <c r="AC3491" s="0" t="s">
        <v>45</v>
      </c>
      <c r="AD3491" s="0" t="n">
        <v>5</v>
      </c>
      <c r="AE3491" s="0" t="n">
        <f aca="false">AD3491+100</f>
        <v>105</v>
      </c>
      <c r="AF3491" s="8" t="n">
        <f aca="false">((P3491/AE3491)*100)*ABS(I3491)</f>
        <v>11.0190476190476</v>
      </c>
      <c r="AG3491" s="0" t="n">
        <f aca="false">(TRUNC((AF3491*AD3491/100),2))</f>
        <v>0.55</v>
      </c>
      <c r="AH3491" s="0" t="n">
        <f aca="false">TRUNC(AF3491*1.3222,2)</f>
        <v>14.56</v>
      </c>
      <c r="AI3491" s="0" t="n">
        <f aca="false">TRUNC(AG3491*1.3222,2)</f>
        <v>0.72</v>
      </c>
      <c r="AJ3491" s="0" t="n">
        <f aca="false">((P3491-T3491)*0.7+T3491)*ABS(I3491)</f>
        <v>8.552</v>
      </c>
      <c r="AK3491" s="9" t="n">
        <f aca="false">IF(K3491="REFUND",(-1*(AJ3491-AG3491)),(AJ3491-AG3491))</f>
        <v>8.002</v>
      </c>
    </row>
    <row r="3492" customFormat="false" ht="13.8" hidden="false" customHeight="false" outlineLevel="0" collapsed="false">
      <c r="A3492" s="6" t="n">
        <v>42247</v>
      </c>
      <c r="B3492" s="0" t="n">
        <v>959951981191</v>
      </c>
      <c r="C3492" s="0" t="s">
        <v>13818</v>
      </c>
      <c r="D3492" s="0" t="s">
        <v>9726</v>
      </c>
      <c r="E3492" s="7" t="n">
        <v>9781466849426</v>
      </c>
      <c r="F3492" s="0" t="s">
        <v>168</v>
      </c>
      <c r="G3492" s="0" t="s">
        <v>169</v>
      </c>
      <c r="H3492" s="0" t="s">
        <v>170</v>
      </c>
      <c r="I3492" s="0" t="n">
        <v>1</v>
      </c>
      <c r="J3492" s="0" t="s">
        <v>573</v>
      </c>
      <c r="K3492" s="0" t="s">
        <v>43</v>
      </c>
      <c r="L3492" s="0" t="n">
        <v>14.94</v>
      </c>
      <c r="M3492" s="0" t="s">
        <v>44</v>
      </c>
      <c r="N3492" s="0" t="n">
        <v>12.99</v>
      </c>
      <c r="O3492" s="0" t="s">
        <v>44</v>
      </c>
      <c r="P3492" s="0" t="n">
        <v>11.59</v>
      </c>
      <c r="Q3492" s="0" t="s">
        <v>45</v>
      </c>
      <c r="R3492" s="0" t="n">
        <v>10.08</v>
      </c>
      <c r="S3492" s="0" t="s">
        <v>45</v>
      </c>
      <c r="T3492" s="0" t="n">
        <v>1.51</v>
      </c>
      <c r="U3492" s="0" t="s">
        <v>45</v>
      </c>
      <c r="V3492" s="0" t="s">
        <v>7341</v>
      </c>
      <c r="W3492" s="0" t="s">
        <v>47</v>
      </c>
      <c r="X3492" s="0" t="s">
        <v>48</v>
      </c>
      <c r="Y3492" s="0" t="s">
        <v>13819</v>
      </c>
      <c r="Z3492" s="0" t="n">
        <v>7.06</v>
      </c>
      <c r="AA3492" s="0" t="s">
        <v>45</v>
      </c>
      <c r="AB3492" s="0" t="n">
        <v>1.51</v>
      </c>
      <c r="AC3492" s="0" t="s">
        <v>45</v>
      </c>
      <c r="AD3492" s="0" t="n">
        <v>13</v>
      </c>
      <c r="AE3492" s="0" t="n">
        <f aca="false">AD3492+100</f>
        <v>113</v>
      </c>
      <c r="AF3492" s="8" t="n">
        <f aca="false">((P3492/AE3492)*100)*ABS(I3492)</f>
        <v>10.2566371681416</v>
      </c>
      <c r="AG3492" s="0" t="n">
        <f aca="false">(TRUNC((AF3492*AD3492/100),2))</f>
        <v>1.33</v>
      </c>
      <c r="AH3492" s="0" t="n">
        <f aca="false">TRUNC(AF3492*1.3222,2)</f>
        <v>13.56</v>
      </c>
      <c r="AI3492" s="0" t="n">
        <f aca="false">TRUNC(AG3492*1.3222,2)</f>
        <v>1.75</v>
      </c>
      <c r="AJ3492" s="0" t="n">
        <f aca="false">((P3492-T3492)*0.7+T3492)*ABS(I3492)</f>
        <v>8.566</v>
      </c>
      <c r="AK3492" s="9" t="n">
        <f aca="false">IF(K3492="REFUND",(-1*(AJ3492-AG3492)),(AJ3492-AG3492))</f>
        <v>7.236</v>
      </c>
    </row>
    <row r="3493" customFormat="false" ht="13.8" hidden="false" customHeight="false" outlineLevel="0" collapsed="false">
      <c r="A3493" s="6" t="n">
        <v>42247</v>
      </c>
      <c r="B3493" s="0" t="n">
        <v>959952038191</v>
      </c>
      <c r="C3493" s="0" t="s">
        <v>13820</v>
      </c>
      <c r="D3493" s="0" t="s">
        <v>9729</v>
      </c>
      <c r="E3493" s="7" t="n">
        <v>9781466849426</v>
      </c>
      <c r="F3493" s="0" t="s">
        <v>168</v>
      </c>
      <c r="G3493" s="0" t="s">
        <v>169</v>
      </c>
      <c r="H3493" s="0" t="s">
        <v>170</v>
      </c>
      <c r="I3493" s="0" t="n">
        <v>1</v>
      </c>
      <c r="J3493" s="0" t="s">
        <v>573</v>
      </c>
      <c r="K3493" s="0" t="s">
        <v>43</v>
      </c>
      <c r="L3493" s="0" t="n">
        <v>14.94</v>
      </c>
      <c r="M3493" s="0" t="s">
        <v>44</v>
      </c>
      <c r="N3493" s="0" t="n">
        <v>12.99</v>
      </c>
      <c r="O3493" s="0" t="s">
        <v>44</v>
      </c>
      <c r="P3493" s="0" t="n">
        <v>11.59</v>
      </c>
      <c r="Q3493" s="0" t="s">
        <v>45</v>
      </c>
      <c r="R3493" s="0" t="n">
        <v>10.08</v>
      </c>
      <c r="S3493" s="0" t="s">
        <v>45</v>
      </c>
      <c r="T3493" s="0" t="n">
        <v>1.51</v>
      </c>
      <c r="U3493" s="0" t="s">
        <v>45</v>
      </c>
      <c r="V3493" s="0" t="s">
        <v>2404</v>
      </c>
      <c r="W3493" s="0" t="s">
        <v>58</v>
      </c>
      <c r="X3493" s="0" t="s">
        <v>48</v>
      </c>
      <c r="Y3493" s="0" t="s">
        <v>13821</v>
      </c>
      <c r="Z3493" s="0" t="n">
        <v>7.06</v>
      </c>
      <c r="AA3493" s="0" t="s">
        <v>45</v>
      </c>
      <c r="AB3493" s="0" t="n">
        <v>1.51</v>
      </c>
      <c r="AC3493" s="0" t="s">
        <v>45</v>
      </c>
      <c r="AD3493" s="0" t="n">
        <v>5</v>
      </c>
      <c r="AE3493" s="0" t="n">
        <f aca="false">AD3493+100</f>
        <v>105</v>
      </c>
      <c r="AF3493" s="8" t="n">
        <f aca="false">((P3493/AE3493)*100)*ABS(I3493)</f>
        <v>11.0380952380952</v>
      </c>
      <c r="AG3493" s="0" t="n">
        <f aca="false">(TRUNC((AF3493*AD3493/100),2))</f>
        <v>0.55</v>
      </c>
      <c r="AH3493" s="0" t="n">
        <f aca="false">TRUNC(AF3493*1.3222,2)</f>
        <v>14.59</v>
      </c>
      <c r="AI3493" s="0" t="n">
        <f aca="false">TRUNC(AG3493*1.3222,2)</f>
        <v>0.72</v>
      </c>
      <c r="AJ3493" s="0" t="n">
        <f aca="false">((P3493-T3493)*0.7+T3493)*ABS(I3493)</f>
        <v>8.566</v>
      </c>
      <c r="AK3493" s="9" t="n">
        <f aca="false">IF(K3493="REFUND",(-1*(AJ3493-AG3493)),(AJ3493-AG3493))</f>
        <v>8.016</v>
      </c>
    </row>
    <row r="3494" customFormat="false" ht="13.8" hidden="false" customHeight="false" outlineLevel="0" collapsed="false">
      <c r="A3494" s="6" t="n">
        <v>42247</v>
      </c>
      <c r="B3494" s="0" t="n">
        <v>959952153191</v>
      </c>
      <c r="C3494" s="0" t="s">
        <v>13822</v>
      </c>
      <c r="D3494" s="0" t="s">
        <v>13823</v>
      </c>
      <c r="E3494" s="7" t="n">
        <v>9781466849426</v>
      </c>
      <c r="F3494" s="0" t="s">
        <v>168</v>
      </c>
      <c r="G3494" s="0" t="s">
        <v>169</v>
      </c>
      <c r="H3494" s="0" t="s">
        <v>170</v>
      </c>
      <c r="I3494" s="0" t="n">
        <v>1</v>
      </c>
      <c r="J3494" s="0" t="s">
        <v>573</v>
      </c>
      <c r="K3494" s="0" t="s">
        <v>43</v>
      </c>
      <c r="L3494" s="0" t="n">
        <v>14.94</v>
      </c>
      <c r="M3494" s="0" t="s">
        <v>44</v>
      </c>
      <c r="N3494" s="0" t="n">
        <v>12.99</v>
      </c>
      <c r="O3494" s="0" t="s">
        <v>44</v>
      </c>
      <c r="P3494" s="0" t="n">
        <v>11.59</v>
      </c>
      <c r="Q3494" s="0" t="s">
        <v>45</v>
      </c>
      <c r="R3494" s="0" t="n">
        <v>10.08</v>
      </c>
      <c r="S3494" s="0" t="s">
        <v>45</v>
      </c>
      <c r="T3494" s="0" t="n">
        <v>1.51</v>
      </c>
      <c r="U3494" s="0" t="s">
        <v>45</v>
      </c>
      <c r="V3494" s="0" t="s">
        <v>13824</v>
      </c>
      <c r="W3494" s="0" t="s">
        <v>317</v>
      </c>
      <c r="X3494" s="0" t="s">
        <v>48</v>
      </c>
      <c r="Y3494" s="0" t="s">
        <v>13825</v>
      </c>
      <c r="Z3494" s="0" t="n">
        <v>7.06</v>
      </c>
      <c r="AA3494" s="0" t="s">
        <v>45</v>
      </c>
      <c r="AB3494" s="0" t="n">
        <v>1.51</v>
      </c>
      <c r="AC3494" s="0" t="s">
        <v>45</v>
      </c>
      <c r="AD3494" s="0" t="n">
        <v>14</v>
      </c>
      <c r="AE3494" s="0" t="n">
        <f aca="false">AD3494+100</f>
        <v>114</v>
      </c>
      <c r="AF3494" s="8" t="n">
        <f aca="false">((P3494/AE3494)*100)*ABS(I3494)</f>
        <v>10.1666666666667</v>
      </c>
      <c r="AG3494" s="0" t="n">
        <f aca="false">(TRUNC((AF3494*AD3494/100),2))</f>
        <v>1.42</v>
      </c>
      <c r="AH3494" s="0" t="n">
        <f aca="false">TRUNC(AF3494*1.3222,2)</f>
        <v>13.44</v>
      </c>
      <c r="AI3494" s="0" t="n">
        <f aca="false">TRUNC(AG3494*1.3222,2)</f>
        <v>1.87</v>
      </c>
      <c r="AJ3494" s="0" t="n">
        <f aca="false">((P3494-T3494)*0.7+T3494)*ABS(I3494)</f>
        <v>8.566</v>
      </c>
      <c r="AK3494" s="9" t="n">
        <f aca="false">IF(K3494="REFUND",(-1*(AJ3494-AG3494)),(AJ3494-AG3494))</f>
        <v>7.146</v>
      </c>
    </row>
    <row r="3495" customFormat="false" ht="13.8" hidden="false" customHeight="false" outlineLevel="0" collapsed="false">
      <c r="A3495" s="6" t="n">
        <v>42247</v>
      </c>
      <c r="B3495" s="0" t="n">
        <v>959952279191</v>
      </c>
      <c r="C3495" s="0" t="s">
        <v>13826</v>
      </c>
      <c r="D3495" s="0" t="s">
        <v>9917</v>
      </c>
      <c r="E3495" s="7" t="n">
        <v>9781466849426</v>
      </c>
      <c r="F3495" s="0" t="s">
        <v>168</v>
      </c>
      <c r="G3495" s="0" t="s">
        <v>169</v>
      </c>
      <c r="H3495" s="0" t="s">
        <v>170</v>
      </c>
      <c r="I3495" s="0" t="n">
        <v>1</v>
      </c>
      <c r="J3495" s="0" t="s">
        <v>573</v>
      </c>
      <c r="K3495" s="0" t="s">
        <v>43</v>
      </c>
      <c r="L3495" s="0" t="n">
        <v>14.94</v>
      </c>
      <c r="M3495" s="0" t="s">
        <v>44</v>
      </c>
      <c r="N3495" s="0" t="n">
        <v>12.99</v>
      </c>
      <c r="O3495" s="0" t="s">
        <v>44</v>
      </c>
      <c r="P3495" s="0" t="n">
        <v>11.59</v>
      </c>
      <c r="Q3495" s="0" t="s">
        <v>45</v>
      </c>
      <c r="R3495" s="0" t="n">
        <v>10.08</v>
      </c>
      <c r="S3495" s="0" t="s">
        <v>45</v>
      </c>
      <c r="T3495" s="0" t="n">
        <v>1.51</v>
      </c>
      <c r="U3495" s="0" t="s">
        <v>45</v>
      </c>
      <c r="V3495" s="0" t="s">
        <v>387</v>
      </c>
      <c r="W3495" s="0" t="s">
        <v>273</v>
      </c>
      <c r="X3495" s="0" t="s">
        <v>48</v>
      </c>
      <c r="Y3495" s="0" t="s">
        <v>13827</v>
      </c>
      <c r="Z3495" s="0" t="n">
        <v>7.06</v>
      </c>
      <c r="AA3495" s="0" t="s">
        <v>45</v>
      </c>
      <c r="AB3495" s="0" t="n">
        <v>1.51</v>
      </c>
      <c r="AC3495" s="0" t="s">
        <v>45</v>
      </c>
      <c r="AD3495" s="0" t="n">
        <v>5</v>
      </c>
      <c r="AE3495" s="0" t="n">
        <f aca="false">AD3495+100</f>
        <v>105</v>
      </c>
      <c r="AF3495" s="8" t="n">
        <f aca="false">((P3495/AE3495)*100)*ABS(I3495)</f>
        <v>11.0380952380952</v>
      </c>
      <c r="AG3495" s="0" t="n">
        <f aca="false">(TRUNC((AF3495*AD3495/100),2))</f>
        <v>0.55</v>
      </c>
      <c r="AH3495" s="0" t="n">
        <f aca="false">TRUNC(AF3495*1.3222,2)</f>
        <v>14.59</v>
      </c>
      <c r="AI3495" s="0" t="n">
        <f aca="false">TRUNC(AG3495*1.3222,2)</f>
        <v>0.72</v>
      </c>
      <c r="AJ3495" s="0" t="n">
        <f aca="false">((P3495-T3495)*0.7+T3495)*ABS(I3495)</f>
        <v>8.566</v>
      </c>
      <c r="AK3495" s="9" t="n">
        <f aca="false">IF(K3495="REFUND",(-1*(AJ3495-AG3495)),(AJ3495-AG3495))</f>
        <v>8.016</v>
      </c>
    </row>
    <row r="3496" customFormat="false" ht="13.8" hidden="false" customHeight="false" outlineLevel="0" collapsed="false">
      <c r="A3496" s="6" t="n">
        <v>42247</v>
      </c>
      <c r="B3496" s="0" t="n">
        <v>959952303191</v>
      </c>
      <c r="C3496" s="0" t="s">
        <v>13828</v>
      </c>
      <c r="D3496" s="0" t="s">
        <v>13829</v>
      </c>
      <c r="E3496" s="7" t="n">
        <v>9781466849426</v>
      </c>
      <c r="F3496" s="0" t="s">
        <v>168</v>
      </c>
      <c r="G3496" s="0" t="s">
        <v>169</v>
      </c>
      <c r="H3496" s="0" t="s">
        <v>170</v>
      </c>
      <c r="I3496" s="0" t="n">
        <v>1</v>
      </c>
      <c r="J3496" s="0" t="s">
        <v>573</v>
      </c>
      <c r="K3496" s="0" t="s">
        <v>43</v>
      </c>
      <c r="L3496" s="0" t="n">
        <v>14.94</v>
      </c>
      <c r="M3496" s="0" t="s">
        <v>44</v>
      </c>
      <c r="N3496" s="0" t="n">
        <v>12.99</v>
      </c>
      <c r="O3496" s="0" t="s">
        <v>44</v>
      </c>
      <c r="P3496" s="0" t="n">
        <v>11.57</v>
      </c>
      <c r="Q3496" s="0" t="s">
        <v>45</v>
      </c>
      <c r="R3496" s="0" t="n">
        <v>10.06</v>
      </c>
      <c r="S3496" s="0" t="s">
        <v>45</v>
      </c>
      <c r="T3496" s="0" t="n">
        <v>1.51</v>
      </c>
      <c r="U3496" s="0" t="s">
        <v>45</v>
      </c>
      <c r="V3496" s="0" t="s">
        <v>466</v>
      </c>
      <c r="W3496" s="0" t="s">
        <v>104</v>
      </c>
      <c r="X3496" s="0" t="s">
        <v>48</v>
      </c>
      <c r="Y3496" s="0" t="s">
        <v>9574</v>
      </c>
      <c r="Z3496" s="0" t="n">
        <v>7.04</v>
      </c>
      <c r="AA3496" s="0" t="s">
        <v>45</v>
      </c>
      <c r="AB3496" s="0" t="n">
        <v>1.51</v>
      </c>
      <c r="AC3496" s="0" t="s">
        <v>45</v>
      </c>
      <c r="AD3496" s="0" t="n">
        <v>5</v>
      </c>
      <c r="AE3496" s="0" t="n">
        <f aca="false">AD3496+100</f>
        <v>105</v>
      </c>
      <c r="AF3496" s="8" t="n">
        <f aca="false">((P3496/AE3496)*100)*ABS(I3496)</f>
        <v>11.0190476190476</v>
      </c>
      <c r="AG3496" s="0" t="n">
        <f aca="false">(TRUNC((AF3496*AD3496/100),2))</f>
        <v>0.55</v>
      </c>
      <c r="AH3496" s="0" t="n">
        <f aca="false">TRUNC(AF3496*1.3222,2)</f>
        <v>14.56</v>
      </c>
      <c r="AI3496" s="0" t="n">
        <f aca="false">TRUNC(AG3496*1.3222,2)</f>
        <v>0.72</v>
      </c>
      <c r="AJ3496" s="0" t="n">
        <f aca="false">((P3496-T3496)*0.7+T3496)*ABS(I3496)</f>
        <v>8.552</v>
      </c>
      <c r="AK3496" s="9" t="n">
        <f aca="false">IF(K3496="REFUND",(-1*(AJ3496-AG3496)),(AJ3496-AG3496))</f>
        <v>8.002</v>
      </c>
    </row>
    <row r="3497" customFormat="false" ht="13.8" hidden="false" customHeight="false" outlineLevel="0" collapsed="false">
      <c r="A3497" s="6" t="n">
        <v>42247</v>
      </c>
      <c r="B3497" s="0" t="n">
        <v>959952307191</v>
      </c>
      <c r="C3497" s="0" t="s">
        <v>13830</v>
      </c>
      <c r="D3497" s="0" t="s">
        <v>13829</v>
      </c>
      <c r="E3497" s="7" t="n">
        <v>9781466849426</v>
      </c>
      <c r="F3497" s="0" t="s">
        <v>168</v>
      </c>
      <c r="G3497" s="0" t="s">
        <v>169</v>
      </c>
      <c r="H3497" s="0" t="s">
        <v>170</v>
      </c>
      <c r="I3497" s="0" t="n">
        <v>1</v>
      </c>
      <c r="J3497" s="0" t="s">
        <v>573</v>
      </c>
      <c r="K3497" s="0" t="s">
        <v>43</v>
      </c>
      <c r="L3497" s="0" t="n">
        <v>14.94</v>
      </c>
      <c r="M3497" s="0" t="s">
        <v>44</v>
      </c>
      <c r="N3497" s="0" t="n">
        <v>12.99</v>
      </c>
      <c r="O3497" s="0" t="s">
        <v>44</v>
      </c>
      <c r="P3497" s="0" t="n">
        <v>11.57</v>
      </c>
      <c r="Q3497" s="0" t="s">
        <v>45</v>
      </c>
      <c r="R3497" s="0" t="n">
        <v>10.06</v>
      </c>
      <c r="S3497" s="0" t="s">
        <v>45</v>
      </c>
      <c r="T3497" s="0" t="n">
        <v>1.51</v>
      </c>
      <c r="U3497" s="0" t="s">
        <v>45</v>
      </c>
      <c r="V3497" s="0" t="s">
        <v>522</v>
      </c>
      <c r="W3497" s="0" t="s">
        <v>273</v>
      </c>
      <c r="X3497" s="0" t="s">
        <v>48</v>
      </c>
      <c r="Y3497" s="0" t="s">
        <v>7578</v>
      </c>
      <c r="Z3497" s="0" t="n">
        <v>7.04</v>
      </c>
      <c r="AA3497" s="0" t="s">
        <v>45</v>
      </c>
      <c r="AB3497" s="0" t="n">
        <v>1.51</v>
      </c>
      <c r="AC3497" s="0" t="s">
        <v>45</v>
      </c>
      <c r="AD3497" s="0" t="n">
        <v>5</v>
      </c>
      <c r="AE3497" s="0" t="n">
        <f aca="false">AD3497+100</f>
        <v>105</v>
      </c>
      <c r="AF3497" s="8" t="n">
        <f aca="false">((P3497/AE3497)*100)*ABS(I3497)</f>
        <v>11.0190476190476</v>
      </c>
      <c r="AG3497" s="0" t="n">
        <f aca="false">(TRUNC((AF3497*AD3497/100),2))</f>
        <v>0.55</v>
      </c>
      <c r="AH3497" s="0" t="n">
        <f aca="false">TRUNC(AF3497*1.3222,2)</f>
        <v>14.56</v>
      </c>
      <c r="AI3497" s="0" t="n">
        <f aca="false">TRUNC(AG3497*1.3222,2)</f>
        <v>0.72</v>
      </c>
      <c r="AJ3497" s="0" t="n">
        <f aca="false">((P3497-T3497)*0.7+T3497)*ABS(I3497)</f>
        <v>8.552</v>
      </c>
      <c r="AK3497" s="9" t="n">
        <f aca="false">IF(K3497="REFUND",(-1*(AJ3497-AG3497)),(AJ3497-AG3497))</f>
        <v>8.002</v>
      </c>
    </row>
    <row r="3498" customFormat="false" ht="13.8" hidden="false" customHeight="false" outlineLevel="0" collapsed="false">
      <c r="A3498" s="6" t="n">
        <v>42247</v>
      </c>
      <c r="B3498" s="0" t="n">
        <v>959952309191</v>
      </c>
      <c r="C3498" s="0" t="s">
        <v>13831</v>
      </c>
      <c r="D3498" s="0" t="s">
        <v>10068</v>
      </c>
      <c r="E3498" s="7" t="n">
        <v>9781466849426</v>
      </c>
      <c r="F3498" s="0" t="s">
        <v>168</v>
      </c>
      <c r="G3498" s="0" t="s">
        <v>169</v>
      </c>
      <c r="H3498" s="0" t="s">
        <v>170</v>
      </c>
      <c r="I3498" s="0" t="n">
        <v>1</v>
      </c>
      <c r="J3498" s="0" t="s">
        <v>573</v>
      </c>
      <c r="K3498" s="0" t="s">
        <v>43</v>
      </c>
      <c r="L3498" s="0" t="n">
        <v>14.94</v>
      </c>
      <c r="M3498" s="0" t="s">
        <v>44</v>
      </c>
      <c r="N3498" s="0" t="n">
        <v>12.99</v>
      </c>
      <c r="O3498" s="0" t="s">
        <v>44</v>
      </c>
      <c r="P3498" s="0" t="n">
        <v>11.59</v>
      </c>
      <c r="Q3498" s="0" t="s">
        <v>45</v>
      </c>
      <c r="R3498" s="0" t="n">
        <v>10.08</v>
      </c>
      <c r="S3498" s="0" t="s">
        <v>45</v>
      </c>
      <c r="T3498" s="0" t="n">
        <v>1.51</v>
      </c>
      <c r="U3498" s="0" t="s">
        <v>45</v>
      </c>
      <c r="V3498" s="0" t="s">
        <v>745</v>
      </c>
      <c r="W3498" s="0" t="s">
        <v>80</v>
      </c>
      <c r="X3498" s="0" t="s">
        <v>48</v>
      </c>
      <c r="Y3498" s="0" t="s">
        <v>13832</v>
      </c>
      <c r="Z3498" s="0" t="n">
        <v>7.06</v>
      </c>
      <c r="AA3498" s="0" t="s">
        <v>45</v>
      </c>
      <c r="AB3498" s="0" t="n">
        <v>1.51</v>
      </c>
      <c r="AC3498" s="0" t="s">
        <v>45</v>
      </c>
      <c r="AD3498" s="0" t="n">
        <v>5</v>
      </c>
      <c r="AE3498" s="0" t="n">
        <f aca="false">AD3498+100</f>
        <v>105</v>
      </c>
      <c r="AF3498" s="8" t="n">
        <f aca="false">((P3498/AE3498)*100)*ABS(I3498)</f>
        <v>11.0380952380952</v>
      </c>
      <c r="AG3498" s="0" t="n">
        <f aca="false">(TRUNC((AF3498*AD3498/100),2))</f>
        <v>0.55</v>
      </c>
      <c r="AH3498" s="0" t="n">
        <f aca="false">TRUNC(AF3498*1.3222,2)</f>
        <v>14.59</v>
      </c>
      <c r="AI3498" s="0" t="n">
        <f aca="false">TRUNC(AG3498*1.3222,2)</f>
        <v>0.72</v>
      </c>
      <c r="AJ3498" s="0" t="n">
        <f aca="false">((P3498-T3498)*0.7+T3498)*ABS(I3498)</f>
        <v>8.566</v>
      </c>
      <c r="AK3498" s="9" t="n">
        <f aca="false">IF(K3498="REFUND",(-1*(AJ3498-AG3498)),(AJ3498-AG3498))</f>
        <v>8.016</v>
      </c>
    </row>
    <row r="3499" customFormat="false" ht="13.8" hidden="false" customHeight="false" outlineLevel="0" collapsed="false">
      <c r="A3499" s="6" t="n">
        <v>42247</v>
      </c>
      <c r="B3499" s="0" t="n">
        <v>959952672191</v>
      </c>
      <c r="C3499" s="0" t="s">
        <v>13833</v>
      </c>
      <c r="D3499" s="0" t="s">
        <v>13834</v>
      </c>
      <c r="E3499" s="7" t="n">
        <v>9781633753099</v>
      </c>
      <c r="F3499" s="0" t="s">
        <v>9712</v>
      </c>
      <c r="G3499" s="0" t="s">
        <v>9713</v>
      </c>
      <c r="H3499" s="0" t="s">
        <v>9714</v>
      </c>
      <c r="I3499" s="0" t="n">
        <v>1</v>
      </c>
      <c r="J3499" s="0" t="s">
        <v>573</v>
      </c>
      <c r="K3499" s="0" t="s">
        <v>43</v>
      </c>
      <c r="L3499" s="0" t="n">
        <v>3.44</v>
      </c>
      <c r="M3499" s="0" t="s">
        <v>44</v>
      </c>
      <c r="N3499" s="0" t="n">
        <v>2.99</v>
      </c>
      <c r="O3499" s="0" t="s">
        <v>44</v>
      </c>
      <c r="P3499" s="0" t="n">
        <v>2.67</v>
      </c>
      <c r="Q3499" s="0" t="s">
        <v>45</v>
      </c>
      <c r="R3499" s="0" t="n">
        <v>2.32</v>
      </c>
      <c r="S3499" s="0" t="s">
        <v>45</v>
      </c>
      <c r="T3499" s="0" t="n">
        <v>0.35</v>
      </c>
      <c r="U3499" s="0" t="s">
        <v>45</v>
      </c>
      <c r="V3499" s="0" t="s">
        <v>3074</v>
      </c>
      <c r="W3499" s="0" t="s">
        <v>104</v>
      </c>
      <c r="X3499" s="0" t="s">
        <v>48</v>
      </c>
      <c r="Y3499" s="0" t="s">
        <v>13835</v>
      </c>
      <c r="Z3499" s="0" t="n">
        <v>1.62</v>
      </c>
      <c r="AA3499" s="0" t="s">
        <v>45</v>
      </c>
      <c r="AB3499" s="0" t="n">
        <v>0.35</v>
      </c>
      <c r="AC3499" s="0" t="s">
        <v>45</v>
      </c>
      <c r="AD3499" s="0" t="n">
        <v>5</v>
      </c>
      <c r="AE3499" s="0" t="n">
        <f aca="false">AD3499+100</f>
        <v>105</v>
      </c>
      <c r="AF3499" s="8" t="n">
        <f aca="false">((P3499/AE3499)*100)*ABS(I3499)</f>
        <v>2.54285714285714</v>
      </c>
      <c r="AG3499" s="0" t="n">
        <f aca="false">(TRUNC((AF3499*AD3499/100),2))</f>
        <v>0.12</v>
      </c>
      <c r="AH3499" s="0" t="n">
        <f aca="false">TRUNC(AF3499*1.3222,2)</f>
        <v>3.36</v>
      </c>
      <c r="AI3499" s="0" t="n">
        <f aca="false">TRUNC(AG3499*1.3222,2)</f>
        <v>0.15</v>
      </c>
      <c r="AJ3499" s="0" t="n">
        <f aca="false">((P3499-T3499)*0.7+T3499)*ABS(I3499)</f>
        <v>1.974</v>
      </c>
      <c r="AK3499" s="9" t="n">
        <f aca="false">IF(K3499="REFUND",(-1*(AJ3499-AG3499)),(AJ3499-AG3499))</f>
        <v>1.854</v>
      </c>
    </row>
    <row r="3500" customFormat="false" ht="13.8" hidden="false" customHeight="false" outlineLevel="0" collapsed="false">
      <c r="A3500" s="6" t="n">
        <v>42247</v>
      </c>
      <c r="B3500" s="0" t="n">
        <v>959952796191</v>
      </c>
      <c r="C3500" s="0" t="s">
        <v>13836</v>
      </c>
      <c r="D3500" s="0" t="s">
        <v>13837</v>
      </c>
      <c r="E3500" s="7" t="n">
        <v>9781633753099</v>
      </c>
      <c r="F3500" s="0" t="s">
        <v>9712</v>
      </c>
      <c r="G3500" s="0" t="s">
        <v>9713</v>
      </c>
      <c r="H3500" s="0" t="s">
        <v>9714</v>
      </c>
      <c r="I3500" s="0" t="n">
        <v>1</v>
      </c>
      <c r="J3500" s="0" t="s">
        <v>573</v>
      </c>
      <c r="K3500" s="0" t="s">
        <v>43</v>
      </c>
      <c r="L3500" s="0" t="n">
        <v>3.44</v>
      </c>
      <c r="M3500" s="0" t="s">
        <v>44</v>
      </c>
      <c r="N3500" s="0" t="n">
        <v>2.99</v>
      </c>
      <c r="O3500" s="0" t="s">
        <v>44</v>
      </c>
      <c r="P3500" s="0" t="n">
        <v>2.67</v>
      </c>
      <c r="Q3500" s="0" t="s">
        <v>45</v>
      </c>
      <c r="R3500" s="0" t="n">
        <v>2.32</v>
      </c>
      <c r="S3500" s="0" t="s">
        <v>45</v>
      </c>
      <c r="T3500" s="0" t="n">
        <v>0.35</v>
      </c>
      <c r="U3500" s="0" t="s">
        <v>45</v>
      </c>
      <c r="V3500" s="0" t="s">
        <v>1329</v>
      </c>
      <c r="W3500" s="0" t="s">
        <v>58</v>
      </c>
      <c r="X3500" s="0" t="s">
        <v>48</v>
      </c>
      <c r="Y3500" s="0" t="s">
        <v>6561</v>
      </c>
      <c r="Z3500" s="0" t="n">
        <v>1.62</v>
      </c>
      <c r="AA3500" s="0" t="s">
        <v>45</v>
      </c>
      <c r="AB3500" s="0" t="n">
        <v>0.35</v>
      </c>
      <c r="AC3500" s="0" t="s">
        <v>45</v>
      </c>
      <c r="AD3500" s="0" t="n">
        <v>5</v>
      </c>
      <c r="AE3500" s="0" t="n">
        <f aca="false">AD3500+100</f>
        <v>105</v>
      </c>
      <c r="AF3500" s="8" t="n">
        <f aca="false">((P3500/AE3500)*100)*ABS(I3500)</f>
        <v>2.54285714285714</v>
      </c>
      <c r="AG3500" s="0" t="n">
        <f aca="false">(TRUNC((AF3500*AD3500/100),2))</f>
        <v>0.12</v>
      </c>
      <c r="AH3500" s="0" t="n">
        <f aca="false">TRUNC(AF3500*1.3222,2)</f>
        <v>3.36</v>
      </c>
      <c r="AI3500" s="0" t="n">
        <f aca="false">TRUNC(AG3500*1.3222,2)</f>
        <v>0.15</v>
      </c>
      <c r="AJ3500" s="0" t="n">
        <f aca="false">((P3500-T3500)*0.7+T3500)*ABS(I3500)</f>
        <v>1.974</v>
      </c>
      <c r="AK3500" s="9" t="n">
        <f aca="false">IF(K3500="REFUND",(-1*(AJ3500-AG3500)),(AJ3500-AG3500))</f>
        <v>1.854</v>
      </c>
    </row>
    <row r="3501" customFormat="false" ht="13.8" hidden="false" customHeight="false" outlineLevel="0" collapsed="false">
      <c r="A3501" s="6" t="n">
        <v>42247</v>
      </c>
      <c r="B3501" s="0" t="n">
        <v>959954542341</v>
      </c>
      <c r="C3501" s="0" t="s">
        <v>13838</v>
      </c>
      <c r="D3501" s="0" t="s">
        <v>13839</v>
      </c>
      <c r="E3501" s="7" t="n">
        <v>9781466849761</v>
      </c>
      <c r="F3501" s="0" t="s">
        <v>1983</v>
      </c>
      <c r="G3501" s="0" t="s">
        <v>1984</v>
      </c>
      <c r="H3501" s="0" t="s">
        <v>279</v>
      </c>
      <c r="I3501" s="0" t="n">
        <v>1</v>
      </c>
      <c r="J3501" s="0" t="s">
        <v>573</v>
      </c>
      <c r="K3501" s="0" t="s">
        <v>43</v>
      </c>
      <c r="L3501" s="0" t="n">
        <v>3.44</v>
      </c>
      <c r="M3501" s="0" t="s">
        <v>44</v>
      </c>
      <c r="N3501" s="0" t="n">
        <v>2.99</v>
      </c>
      <c r="O3501" s="0" t="s">
        <v>44</v>
      </c>
      <c r="P3501" s="0" t="n">
        <v>2.67</v>
      </c>
      <c r="Q3501" s="0" t="s">
        <v>45</v>
      </c>
      <c r="R3501" s="0" t="n">
        <v>2.32</v>
      </c>
      <c r="S3501" s="0" t="s">
        <v>45</v>
      </c>
      <c r="T3501" s="0" t="n">
        <v>0.35</v>
      </c>
      <c r="U3501" s="0" t="s">
        <v>45</v>
      </c>
      <c r="V3501" s="0" t="s">
        <v>965</v>
      </c>
      <c r="W3501" s="0" t="s">
        <v>360</v>
      </c>
      <c r="X3501" s="0" t="s">
        <v>48</v>
      </c>
      <c r="Y3501" s="0" t="s">
        <v>8292</v>
      </c>
      <c r="Z3501" s="0" t="n">
        <v>1.62</v>
      </c>
      <c r="AA3501" s="0" t="s">
        <v>45</v>
      </c>
      <c r="AB3501" s="0" t="n">
        <v>0.35</v>
      </c>
      <c r="AC3501" s="0" t="s">
        <v>45</v>
      </c>
      <c r="AD3501" s="0" t="n">
        <v>13</v>
      </c>
      <c r="AE3501" s="0" t="n">
        <f aca="false">AD3501+100</f>
        <v>113</v>
      </c>
      <c r="AF3501" s="8" t="n">
        <f aca="false">((P3501/AE3501)*100)*ABS(I3501)</f>
        <v>2.36283185840708</v>
      </c>
      <c r="AG3501" s="0" t="n">
        <f aca="false">(TRUNC((AF3501*AD3501/100),2))</f>
        <v>0.3</v>
      </c>
      <c r="AH3501" s="0" t="n">
        <f aca="false">TRUNC(AF3501*1.3222,2)</f>
        <v>3.12</v>
      </c>
      <c r="AI3501" s="0" t="n">
        <f aca="false">TRUNC(AG3501*1.3222,2)</f>
        <v>0.39</v>
      </c>
      <c r="AJ3501" s="0" t="n">
        <f aca="false">((P3501-T3501)*0.7+T3501)*ABS(I3501)</f>
        <v>1.974</v>
      </c>
      <c r="AK3501" s="9" t="n">
        <f aca="false">IF(K3501="REFUND",(-1*(AJ3501-AG3501)),(AJ3501-AG3501))</f>
        <v>1.674</v>
      </c>
    </row>
    <row r="3502" customFormat="false" ht="13.8" hidden="false" customHeight="false" outlineLevel="0" collapsed="false">
      <c r="A3502" s="6" t="n">
        <v>42247</v>
      </c>
      <c r="B3502" s="0" t="n">
        <v>959955427141</v>
      </c>
      <c r="C3502" s="0" t="s">
        <v>13840</v>
      </c>
      <c r="D3502" s="0" t="s">
        <v>13841</v>
      </c>
      <c r="E3502" s="7" t="n">
        <v>9780805097467</v>
      </c>
      <c r="F3502" s="0" t="s">
        <v>10668</v>
      </c>
      <c r="G3502" s="0" t="s">
        <v>10669</v>
      </c>
      <c r="H3502" s="0" t="s">
        <v>10670</v>
      </c>
      <c r="I3502" s="0" t="n">
        <v>1</v>
      </c>
      <c r="J3502" s="0" t="s">
        <v>573</v>
      </c>
      <c r="K3502" s="0" t="s">
        <v>43</v>
      </c>
      <c r="L3502" s="0" t="n">
        <v>12.64</v>
      </c>
      <c r="M3502" s="0" t="s">
        <v>44</v>
      </c>
      <c r="N3502" s="0" t="n">
        <v>10.99</v>
      </c>
      <c r="O3502" s="0" t="s">
        <v>44</v>
      </c>
      <c r="P3502" s="0" t="n">
        <v>9.92</v>
      </c>
      <c r="Q3502" s="0" t="s">
        <v>45</v>
      </c>
      <c r="R3502" s="0" t="n">
        <v>8.62</v>
      </c>
      <c r="S3502" s="0" t="s">
        <v>45</v>
      </c>
      <c r="T3502" s="0" t="n">
        <v>1.3</v>
      </c>
      <c r="U3502" s="0" t="s">
        <v>45</v>
      </c>
      <c r="V3502" s="0" t="s">
        <v>118</v>
      </c>
      <c r="W3502" s="0" t="s">
        <v>47</v>
      </c>
      <c r="X3502" s="0" t="s">
        <v>48</v>
      </c>
      <c r="Y3502" s="0" t="s">
        <v>13842</v>
      </c>
      <c r="Z3502" s="0" t="n">
        <v>6.03</v>
      </c>
      <c r="AA3502" s="0" t="s">
        <v>45</v>
      </c>
      <c r="AB3502" s="0" t="n">
        <v>1.3</v>
      </c>
      <c r="AC3502" s="0" t="s">
        <v>45</v>
      </c>
      <c r="AD3502" s="0" t="n">
        <v>13</v>
      </c>
      <c r="AE3502" s="0" t="n">
        <f aca="false">AD3502+100</f>
        <v>113</v>
      </c>
      <c r="AF3502" s="8" t="n">
        <f aca="false">((P3502/AE3502)*100)*ABS(I3502)</f>
        <v>8.7787610619469</v>
      </c>
      <c r="AG3502" s="0" t="n">
        <f aca="false">(TRUNC((AF3502*AD3502/100),2))</f>
        <v>1.14</v>
      </c>
      <c r="AH3502" s="0" t="n">
        <f aca="false">TRUNC(AF3502*1.3222,2)</f>
        <v>11.6</v>
      </c>
      <c r="AI3502" s="0" t="n">
        <f aca="false">TRUNC(AG3502*1.3222,2)</f>
        <v>1.5</v>
      </c>
      <c r="AJ3502" s="0" t="n">
        <f aca="false">((P3502-T3502)*0.7+T3502)*ABS(I3502)</f>
        <v>7.334</v>
      </c>
      <c r="AK3502" s="9" t="n">
        <f aca="false">IF(K3502="REFUND",(-1*(AJ3502-AG3502)),(AJ3502-AG3502))</f>
        <v>6.194</v>
      </c>
    </row>
    <row r="3503" customFormat="false" ht="13.8" hidden="false" customHeight="false" outlineLevel="0" collapsed="false">
      <c r="A3503" s="6" t="n">
        <v>42247</v>
      </c>
      <c r="B3503" s="0" t="n">
        <v>959956238191</v>
      </c>
      <c r="C3503" s="0" t="s">
        <v>13843</v>
      </c>
      <c r="D3503" s="0" t="s">
        <v>13844</v>
      </c>
      <c r="E3503" s="7" t="n">
        <v>9781466881785</v>
      </c>
      <c r="F3503" s="0" t="s">
        <v>300</v>
      </c>
      <c r="G3503" s="0" t="s">
        <v>301</v>
      </c>
      <c r="H3503" s="0" t="s">
        <v>302</v>
      </c>
      <c r="I3503" s="0" t="n">
        <v>1</v>
      </c>
      <c r="J3503" s="0" t="s">
        <v>573</v>
      </c>
      <c r="K3503" s="0" t="s">
        <v>43</v>
      </c>
      <c r="L3503" s="0" t="n">
        <v>16.09</v>
      </c>
      <c r="M3503" s="0" t="s">
        <v>44</v>
      </c>
      <c r="N3503" s="0" t="n">
        <v>13.99</v>
      </c>
      <c r="O3503" s="0" t="s">
        <v>44</v>
      </c>
      <c r="P3503" s="0" t="n">
        <v>12.47</v>
      </c>
      <c r="Q3503" s="0" t="s">
        <v>45</v>
      </c>
      <c r="R3503" s="0" t="n">
        <v>10.85</v>
      </c>
      <c r="S3503" s="0" t="s">
        <v>45</v>
      </c>
      <c r="T3503" s="0" t="n">
        <v>1.62</v>
      </c>
      <c r="U3503" s="0" t="s">
        <v>45</v>
      </c>
      <c r="V3503" s="0" t="s">
        <v>13845</v>
      </c>
      <c r="W3503" s="0" t="s">
        <v>80</v>
      </c>
      <c r="X3503" s="0" t="s">
        <v>48</v>
      </c>
      <c r="Y3503" s="0" t="s">
        <v>13846</v>
      </c>
      <c r="Z3503" s="0" t="n">
        <v>7.6</v>
      </c>
      <c r="AA3503" s="0" t="s">
        <v>45</v>
      </c>
      <c r="AB3503" s="0" t="n">
        <v>1.62</v>
      </c>
      <c r="AC3503" s="0" t="s">
        <v>45</v>
      </c>
      <c r="AD3503" s="0" t="n">
        <v>5</v>
      </c>
      <c r="AE3503" s="0" t="n">
        <f aca="false">AD3503+100</f>
        <v>105</v>
      </c>
      <c r="AF3503" s="8" t="n">
        <f aca="false">((P3503/AE3503)*100)*ABS(I3503)</f>
        <v>11.8761904761905</v>
      </c>
      <c r="AG3503" s="0" t="n">
        <f aca="false">(TRUNC((AF3503*AD3503/100),2))</f>
        <v>0.59</v>
      </c>
      <c r="AH3503" s="0" t="n">
        <f aca="false">TRUNC(AF3503*1.3222,2)</f>
        <v>15.7</v>
      </c>
      <c r="AI3503" s="0" t="n">
        <f aca="false">TRUNC(AG3503*1.3222,2)</f>
        <v>0.78</v>
      </c>
      <c r="AJ3503" s="0" t="n">
        <f aca="false">((P3503-T3503)*0.7+T3503)*ABS(I3503)</f>
        <v>9.215</v>
      </c>
      <c r="AK3503" s="9" t="n">
        <f aca="false">IF(K3503="REFUND",(-1*(AJ3503-AG3503)),(AJ3503-AG3503))</f>
        <v>8.625</v>
      </c>
    </row>
    <row r="3504" customFormat="false" ht="13.8" hidden="false" customHeight="false" outlineLevel="0" collapsed="false">
      <c r="A3504" s="6" t="n">
        <v>42247</v>
      </c>
      <c r="B3504" s="0" t="n">
        <v>959958231391</v>
      </c>
      <c r="C3504" s="0" t="s">
        <v>13847</v>
      </c>
      <c r="D3504" s="0" t="s">
        <v>13848</v>
      </c>
      <c r="E3504" s="7" t="n">
        <v>9781466870888</v>
      </c>
      <c r="F3504" s="0" t="s">
        <v>6304</v>
      </c>
      <c r="G3504" s="0" t="s">
        <v>6305</v>
      </c>
      <c r="H3504" s="0" t="s">
        <v>6306</v>
      </c>
      <c r="I3504" s="0" t="n">
        <v>1</v>
      </c>
      <c r="J3504" s="0" t="s">
        <v>573</v>
      </c>
      <c r="K3504" s="0" t="s">
        <v>43</v>
      </c>
      <c r="L3504" s="0" t="n">
        <v>14.94</v>
      </c>
      <c r="M3504" s="0" t="s">
        <v>44</v>
      </c>
      <c r="N3504" s="0" t="n">
        <v>12.99</v>
      </c>
      <c r="O3504" s="0" t="s">
        <v>44</v>
      </c>
      <c r="P3504" s="0" t="n">
        <v>11.72</v>
      </c>
      <c r="Q3504" s="0" t="s">
        <v>45</v>
      </c>
      <c r="R3504" s="0" t="n">
        <v>10.19</v>
      </c>
      <c r="S3504" s="0" t="s">
        <v>45</v>
      </c>
      <c r="T3504" s="0" t="n">
        <v>1.53</v>
      </c>
      <c r="U3504" s="0" t="s">
        <v>45</v>
      </c>
      <c r="V3504" s="0" t="s">
        <v>2140</v>
      </c>
      <c r="W3504" s="0" t="s">
        <v>96</v>
      </c>
      <c r="X3504" s="0" t="s">
        <v>48</v>
      </c>
      <c r="Y3504" s="0" t="s">
        <v>13612</v>
      </c>
      <c r="Z3504" s="0" t="n">
        <v>7.13</v>
      </c>
      <c r="AA3504" s="0" t="s">
        <v>45</v>
      </c>
      <c r="AB3504" s="0" t="n">
        <v>1.53</v>
      </c>
      <c r="AC3504" s="0" t="s">
        <v>45</v>
      </c>
      <c r="AD3504" s="0" t="n">
        <v>13</v>
      </c>
      <c r="AE3504" s="0" t="n">
        <f aca="false">AD3504+100</f>
        <v>113</v>
      </c>
      <c r="AF3504" s="8" t="n">
        <f aca="false">((P3504/AE3504)*100)*ABS(I3504)</f>
        <v>10.3716814159292</v>
      </c>
      <c r="AG3504" s="0" t="n">
        <f aca="false">(TRUNC((AF3504*AD3504/100),2))</f>
        <v>1.34</v>
      </c>
      <c r="AH3504" s="0" t="n">
        <f aca="false">TRUNC(AF3504*1.3222,2)</f>
        <v>13.71</v>
      </c>
      <c r="AI3504" s="0" t="n">
        <f aca="false">TRUNC(AG3504*1.3222,2)</f>
        <v>1.77</v>
      </c>
      <c r="AJ3504" s="0" t="n">
        <f aca="false">((P3504-T3504)*0.7+T3504)*ABS(I3504)</f>
        <v>8.663</v>
      </c>
      <c r="AK3504" s="9" t="n">
        <f aca="false">IF(K3504="REFUND",(-1*(AJ3504-AG3504)),(AJ3504-AG3504))</f>
        <v>7.323</v>
      </c>
    </row>
    <row r="3505" customFormat="false" ht="13.8" hidden="false" customHeight="false" outlineLevel="0" collapsed="false">
      <c r="A3505" s="6" t="n">
        <v>42247</v>
      </c>
      <c r="B3505" s="0" t="n">
        <v>959958733191</v>
      </c>
      <c r="C3505" s="0" t="s">
        <v>13849</v>
      </c>
      <c r="D3505" s="0" t="s">
        <v>13850</v>
      </c>
      <c r="E3505" s="7" t="n">
        <v>9781466853430</v>
      </c>
      <c r="F3505" s="0" t="s">
        <v>9776</v>
      </c>
      <c r="G3505" s="0" t="s">
        <v>9777</v>
      </c>
      <c r="H3505" s="0" t="s">
        <v>4985</v>
      </c>
      <c r="I3505" s="0" t="n">
        <v>1</v>
      </c>
      <c r="J3505" s="0" t="s">
        <v>573</v>
      </c>
      <c r="K3505" s="0" t="s">
        <v>43</v>
      </c>
      <c r="L3505" s="0" t="n">
        <v>16.09</v>
      </c>
      <c r="M3505" s="0" t="s">
        <v>44</v>
      </c>
      <c r="N3505" s="0" t="n">
        <v>13.99</v>
      </c>
      <c r="O3505" s="0" t="s">
        <v>44</v>
      </c>
      <c r="P3505" s="0" t="n">
        <v>12.47</v>
      </c>
      <c r="Q3505" s="0" t="s">
        <v>45</v>
      </c>
      <c r="R3505" s="0" t="n">
        <v>10.85</v>
      </c>
      <c r="S3505" s="0" t="s">
        <v>45</v>
      </c>
      <c r="T3505" s="0" t="n">
        <v>1.62</v>
      </c>
      <c r="U3505" s="0" t="s">
        <v>45</v>
      </c>
      <c r="V3505" s="0" t="s">
        <v>13851</v>
      </c>
      <c r="W3505" s="0" t="s">
        <v>188</v>
      </c>
      <c r="X3505" s="0" t="s">
        <v>48</v>
      </c>
      <c r="Y3505" s="0" t="s">
        <v>13852</v>
      </c>
      <c r="Z3505" s="0" t="n">
        <v>7.6</v>
      </c>
      <c r="AA3505" s="0" t="s">
        <v>45</v>
      </c>
      <c r="AB3505" s="0" t="n">
        <v>1.62</v>
      </c>
      <c r="AC3505" s="0" t="s">
        <v>45</v>
      </c>
      <c r="AD3505" s="0" t="n">
        <v>15</v>
      </c>
      <c r="AE3505" s="0" t="n">
        <f aca="false">AD3505+100</f>
        <v>115</v>
      </c>
      <c r="AF3505" s="8" t="n">
        <f aca="false">((P3505/AE3505)*100)*ABS(I3505)</f>
        <v>10.8434782608696</v>
      </c>
      <c r="AG3505" s="0" t="n">
        <f aca="false">(TRUNC((AF3505*AD3505/100),2))</f>
        <v>1.62</v>
      </c>
      <c r="AH3505" s="0" t="n">
        <f aca="false">TRUNC(AF3505*1.3222,2)</f>
        <v>14.33</v>
      </c>
      <c r="AI3505" s="0" t="n">
        <f aca="false">TRUNC(AG3505*1.3222,2)</f>
        <v>2.14</v>
      </c>
      <c r="AJ3505" s="0" t="n">
        <f aca="false">((P3505-T3505)*0.7+T3505)*ABS(I3505)</f>
        <v>9.215</v>
      </c>
      <c r="AK3505" s="9" t="n">
        <f aca="false">IF(K3505="REFUND",(-1*(AJ3505-AG3505)),(AJ3505-AG3505))</f>
        <v>7.595</v>
      </c>
    </row>
    <row r="3506" customFormat="false" ht="13.8" hidden="false" customHeight="false" outlineLevel="0" collapsed="false">
      <c r="A3506" s="6" t="n">
        <v>42247</v>
      </c>
      <c r="B3506" s="0" t="n">
        <v>959958914241</v>
      </c>
      <c r="C3506" s="0" t="s">
        <v>13853</v>
      </c>
      <c r="D3506" s="0" t="s">
        <v>13854</v>
      </c>
      <c r="E3506" s="7" t="n">
        <v>9781429965026</v>
      </c>
      <c r="F3506" s="0" t="s">
        <v>853</v>
      </c>
      <c r="G3506" s="0" t="s">
        <v>854</v>
      </c>
      <c r="H3506" s="0" t="s">
        <v>139</v>
      </c>
      <c r="I3506" s="0" t="n">
        <v>1</v>
      </c>
      <c r="J3506" s="0" t="s">
        <v>573</v>
      </c>
      <c r="K3506" s="0" t="s">
        <v>43</v>
      </c>
      <c r="L3506" s="0" t="n">
        <v>12.64</v>
      </c>
      <c r="M3506" s="0" t="s">
        <v>44</v>
      </c>
      <c r="N3506" s="0" t="n">
        <v>10.99</v>
      </c>
      <c r="O3506" s="0" t="s">
        <v>44</v>
      </c>
      <c r="P3506" s="0" t="n">
        <v>9.92</v>
      </c>
      <c r="Q3506" s="0" t="s">
        <v>45</v>
      </c>
      <c r="R3506" s="0" t="n">
        <v>8.62</v>
      </c>
      <c r="S3506" s="0" t="s">
        <v>45</v>
      </c>
      <c r="T3506" s="0" t="n">
        <v>1.3</v>
      </c>
      <c r="U3506" s="0" t="s">
        <v>45</v>
      </c>
      <c r="V3506" s="0" t="s">
        <v>13855</v>
      </c>
      <c r="W3506" s="0" t="s">
        <v>455</v>
      </c>
      <c r="X3506" s="0" t="s">
        <v>48</v>
      </c>
      <c r="Y3506" s="0" t="s">
        <v>13856</v>
      </c>
      <c r="Z3506" s="0" t="n">
        <v>6.03</v>
      </c>
      <c r="AA3506" s="0" t="s">
        <v>45</v>
      </c>
      <c r="AB3506" s="0" t="n">
        <v>1.3</v>
      </c>
      <c r="AC3506" s="0" t="s">
        <v>45</v>
      </c>
      <c r="AD3506" s="0" t="n">
        <v>5</v>
      </c>
      <c r="AE3506" s="0" t="n">
        <f aca="false">AD3506+100</f>
        <v>105</v>
      </c>
      <c r="AF3506" s="8" t="n">
        <f aca="false">((P3506/AE3506)*100)*ABS(I3506)</f>
        <v>9.44761904761905</v>
      </c>
      <c r="AG3506" s="0" t="n">
        <f aca="false">(TRUNC((AF3506*AD3506/100),2))</f>
        <v>0.47</v>
      </c>
      <c r="AH3506" s="0" t="n">
        <f aca="false">TRUNC(AF3506*1.3222,2)</f>
        <v>12.49</v>
      </c>
      <c r="AI3506" s="0" t="n">
        <f aca="false">TRUNC(AG3506*1.3222,2)</f>
        <v>0.62</v>
      </c>
      <c r="AJ3506" s="0" t="n">
        <f aca="false">((P3506-T3506)*0.7+T3506)*ABS(I3506)</f>
        <v>7.334</v>
      </c>
      <c r="AK3506" s="9" t="n">
        <f aca="false">IF(K3506="REFUND",(-1*(AJ3506-AG3506)),(AJ3506-AG3506))</f>
        <v>6.864</v>
      </c>
    </row>
    <row r="3507" customFormat="false" ht="13.8" hidden="false" customHeight="false" outlineLevel="0" collapsed="false">
      <c r="A3507" s="6" t="n">
        <v>42247</v>
      </c>
      <c r="B3507" s="0" t="n">
        <v>959959184191</v>
      </c>
      <c r="C3507" s="0" t="s">
        <v>13857</v>
      </c>
      <c r="D3507" s="0" t="s">
        <v>13858</v>
      </c>
      <c r="E3507" s="7" t="n">
        <v>9781466881785</v>
      </c>
      <c r="F3507" s="0" t="s">
        <v>300</v>
      </c>
      <c r="G3507" s="0" t="s">
        <v>301</v>
      </c>
      <c r="H3507" s="0" t="s">
        <v>302</v>
      </c>
      <c r="I3507" s="0" t="n">
        <v>1</v>
      </c>
      <c r="J3507" s="0" t="s">
        <v>573</v>
      </c>
      <c r="K3507" s="0" t="s">
        <v>43</v>
      </c>
      <c r="L3507" s="0" t="n">
        <v>16.09</v>
      </c>
      <c r="M3507" s="0" t="s">
        <v>44</v>
      </c>
      <c r="N3507" s="0" t="n">
        <v>13.99</v>
      </c>
      <c r="O3507" s="0" t="s">
        <v>44</v>
      </c>
      <c r="P3507" s="0" t="n">
        <v>12.38</v>
      </c>
      <c r="Q3507" s="0" t="s">
        <v>45</v>
      </c>
      <c r="R3507" s="0" t="n">
        <v>10.76</v>
      </c>
      <c r="S3507" s="0" t="s">
        <v>45</v>
      </c>
      <c r="T3507" s="0" t="n">
        <v>1.62</v>
      </c>
      <c r="U3507" s="0" t="s">
        <v>45</v>
      </c>
      <c r="V3507" s="0" t="s">
        <v>794</v>
      </c>
      <c r="W3507" s="0" t="s">
        <v>157</v>
      </c>
      <c r="X3507" s="0" t="s">
        <v>48</v>
      </c>
      <c r="Y3507" s="0" t="s">
        <v>13859</v>
      </c>
      <c r="Z3507" s="0" t="n">
        <v>7.53</v>
      </c>
      <c r="AA3507" s="0" t="s">
        <v>45</v>
      </c>
      <c r="AB3507" s="0" t="n">
        <v>1.62</v>
      </c>
      <c r="AC3507" s="0" t="s">
        <v>45</v>
      </c>
      <c r="AD3507" s="0" t="n">
        <v>5</v>
      </c>
      <c r="AE3507" s="0" t="n">
        <f aca="false">AD3507+100</f>
        <v>105</v>
      </c>
      <c r="AF3507" s="8" t="n">
        <f aca="false">((P3507/AE3507)*100)*ABS(I3507)</f>
        <v>11.7904761904762</v>
      </c>
      <c r="AG3507" s="0" t="n">
        <f aca="false">(TRUNC((AF3507*AD3507/100),2))</f>
        <v>0.58</v>
      </c>
      <c r="AH3507" s="0" t="n">
        <f aca="false">TRUNC(AF3507*1.3222,2)</f>
        <v>15.58</v>
      </c>
      <c r="AI3507" s="0" t="n">
        <f aca="false">TRUNC(AG3507*1.3222,2)</f>
        <v>0.76</v>
      </c>
      <c r="AJ3507" s="0" t="n">
        <f aca="false">((P3507-T3507)*0.7+T3507)*ABS(I3507)</f>
        <v>9.152</v>
      </c>
      <c r="AK3507" s="9" t="n">
        <f aca="false">IF(K3507="REFUND",(-1*(AJ3507-AG3507)),(AJ3507-AG3507))</f>
        <v>8.572</v>
      </c>
    </row>
    <row r="3508" customFormat="false" ht="13.8" hidden="false" customHeight="false" outlineLevel="0" collapsed="false">
      <c r="A3508" s="6" t="n">
        <v>42247</v>
      </c>
      <c r="B3508" s="0" t="n">
        <v>959959578291</v>
      </c>
      <c r="C3508" s="0" t="s">
        <v>13860</v>
      </c>
      <c r="D3508" s="0" t="s">
        <v>13861</v>
      </c>
      <c r="E3508" s="7" t="n">
        <v>9781466850606</v>
      </c>
      <c r="F3508" s="0" t="s">
        <v>137</v>
      </c>
      <c r="G3508" s="0" t="s">
        <v>138</v>
      </c>
      <c r="H3508" s="0" t="s">
        <v>139</v>
      </c>
      <c r="I3508" s="0" t="n">
        <v>1</v>
      </c>
      <c r="J3508" s="0" t="s">
        <v>573</v>
      </c>
      <c r="K3508" s="0" t="s">
        <v>43</v>
      </c>
      <c r="L3508" s="0" t="n">
        <v>17.24</v>
      </c>
      <c r="M3508" s="0" t="s">
        <v>44</v>
      </c>
      <c r="N3508" s="0" t="n">
        <v>14.99</v>
      </c>
      <c r="O3508" s="0" t="s">
        <v>44</v>
      </c>
      <c r="P3508" s="0" t="n">
        <v>13.53</v>
      </c>
      <c r="Q3508" s="0" t="s">
        <v>45</v>
      </c>
      <c r="R3508" s="0" t="n">
        <v>11.76</v>
      </c>
      <c r="S3508" s="0" t="s">
        <v>45</v>
      </c>
      <c r="T3508" s="0" t="n">
        <v>1.77</v>
      </c>
      <c r="U3508" s="0" t="s">
        <v>45</v>
      </c>
      <c r="V3508" s="0" t="s">
        <v>3387</v>
      </c>
      <c r="W3508" s="0" t="s">
        <v>157</v>
      </c>
      <c r="X3508" s="0" t="s">
        <v>48</v>
      </c>
      <c r="Y3508" s="0" t="s">
        <v>13862</v>
      </c>
      <c r="Z3508" s="0" t="n">
        <v>8.23</v>
      </c>
      <c r="AA3508" s="0" t="s">
        <v>45</v>
      </c>
      <c r="AB3508" s="0" t="n">
        <v>1.77</v>
      </c>
      <c r="AC3508" s="0" t="s">
        <v>45</v>
      </c>
      <c r="AD3508" s="0" t="n">
        <v>5</v>
      </c>
      <c r="AE3508" s="0" t="n">
        <f aca="false">AD3508+100</f>
        <v>105</v>
      </c>
      <c r="AF3508" s="8" t="n">
        <f aca="false">((P3508/AE3508)*100)*ABS(I3508)</f>
        <v>12.8857142857143</v>
      </c>
      <c r="AG3508" s="0" t="n">
        <f aca="false">(TRUNC((AF3508*AD3508/100),2))</f>
        <v>0.64</v>
      </c>
      <c r="AH3508" s="0" t="n">
        <f aca="false">TRUNC(AF3508*1.3222,2)</f>
        <v>17.03</v>
      </c>
      <c r="AI3508" s="0" t="n">
        <f aca="false">TRUNC(AG3508*1.3222,2)</f>
        <v>0.84</v>
      </c>
      <c r="AJ3508" s="0" t="n">
        <f aca="false">((P3508-T3508)*0.7+T3508)*ABS(I3508)</f>
        <v>10.002</v>
      </c>
      <c r="AK3508" s="9" t="n">
        <f aca="false">IF(K3508="REFUND",(-1*(AJ3508-AG3508)),(AJ3508-AG3508))</f>
        <v>9.362</v>
      </c>
    </row>
    <row r="3509" customFormat="false" ht="13.8" hidden="false" customHeight="false" outlineLevel="0" collapsed="false">
      <c r="A3509" s="6" t="n">
        <v>42247</v>
      </c>
      <c r="B3509" s="0" t="n">
        <v>959960656141</v>
      </c>
      <c r="C3509" s="0" t="s">
        <v>13863</v>
      </c>
      <c r="D3509" s="0" t="s">
        <v>13864</v>
      </c>
      <c r="E3509" s="7" t="n">
        <v>9781633752610</v>
      </c>
      <c r="F3509" s="0" t="s">
        <v>10663</v>
      </c>
      <c r="G3509" s="0" t="s">
        <v>10664</v>
      </c>
      <c r="H3509" s="0" t="s">
        <v>10665</v>
      </c>
      <c r="I3509" s="0" t="n">
        <v>1</v>
      </c>
      <c r="J3509" s="0" t="s">
        <v>573</v>
      </c>
      <c r="K3509" s="0" t="s">
        <v>43</v>
      </c>
      <c r="L3509" s="0" t="n">
        <v>1.14</v>
      </c>
      <c r="M3509" s="0" t="s">
        <v>44</v>
      </c>
      <c r="N3509" s="0" t="n">
        <v>0.99</v>
      </c>
      <c r="O3509" s="0" t="s">
        <v>44</v>
      </c>
      <c r="P3509" s="0" t="n">
        <v>0.89</v>
      </c>
      <c r="Q3509" s="0" t="s">
        <v>45</v>
      </c>
      <c r="R3509" s="0" t="n">
        <v>0.78</v>
      </c>
      <c r="S3509" s="0" t="s">
        <v>45</v>
      </c>
      <c r="T3509" s="0" t="n">
        <v>0.11</v>
      </c>
      <c r="U3509" s="0" t="s">
        <v>45</v>
      </c>
      <c r="V3509" s="0" t="s">
        <v>387</v>
      </c>
      <c r="W3509" s="0" t="s">
        <v>157</v>
      </c>
      <c r="X3509" s="0" t="s">
        <v>48</v>
      </c>
      <c r="Y3509" s="0" t="s">
        <v>13865</v>
      </c>
      <c r="Z3509" s="0" t="n">
        <v>0.55</v>
      </c>
      <c r="AA3509" s="0" t="s">
        <v>45</v>
      </c>
      <c r="AB3509" s="0" t="n">
        <v>0.11</v>
      </c>
      <c r="AC3509" s="0" t="s">
        <v>45</v>
      </c>
      <c r="AD3509" s="0" t="n">
        <v>5</v>
      </c>
      <c r="AE3509" s="0" t="n">
        <f aca="false">AD3509+100</f>
        <v>105</v>
      </c>
      <c r="AF3509" s="8" t="n">
        <f aca="false">((P3509/AE3509)*100)*ABS(I3509)</f>
        <v>0.847619047619048</v>
      </c>
      <c r="AG3509" s="0" t="n">
        <f aca="false">(TRUNC((AF3509*AD3509/100),2))</f>
        <v>0.04</v>
      </c>
      <c r="AH3509" s="0" t="n">
        <f aca="false">TRUNC(AF3509*1.3222,2)</f>
        <v>1.12</v>
      </c>
      <c r="AI3509" s="0" t="n">
        <f aca="false">TRUNC(AG3509*1.3222,2)</f>
        <v>0.05</v>
      </c>
      <c r="AJ3509" s="0" t="n">
        <f aca="false">((P3509-T3509)*0.7+T3509)*ABS(I3509)</f>
        <v>0.656</v>
      </c>
      <c r="AK3509" s="9" t="n">
        <f aca="false">IF(K3509="REFUND",(-1*(AJ3509-AG3509)),(AJ3509-AG3509))</f>
        <v>0.616</v>
      </c>
    </row>
    <row r="3510" customFormat="false" ht="13.8" hidden="false" customHeight="false" outlineLevel="0" collapsed="false">
      <c r="A3510" s="6" t="n">
        <v>42247</v>
      </c>
      <c r="B3510" s="0" t="n">
        <v>959961230191</v>
      </c>
      <c r="C3510" s="0" t="s">
        <v>13866</v>
      </c>
      <c r="D3510" s="0" t="s">
        <v>13867</v>
      </c>
      <c r="E3510" s="7" t="n">
        <v>9781466853430</v>
      </c>
      <c r="F3510" s="0" t="s">
        <v>9776</v>
      </c>
      <c r="G3510" s="0" t="s">
        <v>9777</v>
      </c>
      <c r="H3510" s="0" t="s">
        <v>4985</v>
      </c>
      <c r="I3510" s="0" t="n">
        <v>1</v>
      </c>
      <c r="J3510" s="0" t="s">
        <v>573</v>
      </c>
      <c r="K3510" s="0" t="s">
        <v>43</v>
      </c>
      <c r="L3510" s="0" t="n">
        <v>18.39</v>
      </c>
      <c r="M3510" s="0" t="s">
        <v>44</v>
      </c>
      <c r="N3510" s="0" t="n">
        <v>15.99</v>
      </c>
      <c r="O3510" s="0" t="s">
        <v>44</v>
      </c>
      <c r="P3510" s="0" t="n">
        <v>12.02</v>
      </c>
      <c r="Q3510" s="0" t="s">
        <v>45</v>
      </c>
      <c r="R3510" s="0" t="n">
        <v>10.45</v>
      </c>
      <c r="S3510" s="0" t="s">
        <v>45</v>
      </c>
      <c r="T3510" s="0" t="n">
        <v>1.57</v>
      </c>
      <c r="U3510" s="0" t="s">
        <v>45</v>
      </c>
      <c r="V3510" s="0" t="s">
        <v>6423</v>
      </c>
      <c r="W3510" s="0" t="s">
        <v>471</v>
      </c>
      <c r="X3510" s="0" t="s">
        <v>48</v>
      </c>
      <c r="Y3510" s="0" t="s">
        <v>13868</v>
      </c>
      <c r="Z3510" s="0" t="n">
        <v>7.32</v>
      </c>
      <c r="AA3510" s="0" t="s">
        <v>45</v>
      </c>
      <c r="AB3510" s="0" t="n">
        <v>1.57</v>
      </c>
      <c r="AC3510" s="0" t="s">
        <v>45</v>
      </c>
      <c r="AD3510" s="0" t="n">
        <v>13</v>
      </c>
      <c r="AE3510" s="0" t="n">
        <f aca="false">AD3510+100</f>
        <v>113</v>
      </c>
      <c r="AF3510" s="8" t="n">
        <f aca="false">((P3510/AE3510)*100)*ABS(I3510)</f>
        <v>10.6371681415929</v>
      </c>
      <c r="AG3510" s="0" t="n">
        <f aca="false">(TRUNC((AF3510*AD3510/100),2))</f>
        <v>1.38</v>
      </c>
      <c r="AH3510" s="0" t="n">
        <f aca="false">TRUNC(AF3510*1.3222,2)</f>
        <v>14.06</v>
      </c>
      <c r="AI3510" s="0" t="n">
        <f aca="false">TRUNC(AG3510*1.3222,2)</f>
        <v>1.82</v>
      </c>
      <c r="AJ3510" s="0" t="n">
        <f aca="false">((P3510-T3510)*0.7+T3510)*ABS(I3510)</f>
        <v>8.885</v>
      </c>
      <c r="AK3510" s="9" t="n">
        <f aca="false">IF(K3510="REFUND",(-1*(AJ3510-AG3510)),(AJ3510-AG3510))</f>
        <v>7.505</v>
      </c>
    </row>
    <row r="3511" customFormat="false" ht="13.8" hidden="false" customHeight="false" outlineLevel="0" collapsed="false">
      <c r="A3511" s="6" t="n">
        <v>42247</v>
      </c>
      <c r="B3511" s="0" t="n">
        <v>959961231191</v>
      </c>
      <c r="C3511" s="0" t="s">
        <v>13869</v>
      </c>
      <c r="D3511" s="0" t="s">
        <v>13867</v>
      </c>
      <c r="E3511" s="7" t="n">
        <v>9781466881785</v>
      </c>
      <c r="F3511" s="0" t="s">
        <v>300</v>
      </c>
      <c r="G3511" s="0" t="s">
        <v>301</v>
      </c>
      <c r="H3511" s="0" t="s">
        <v>302</v>
      </c>
      <c r="I3511" s="0" t="n">
        <v>1</v>
      </c>
      <c r="J3511" s="0" t="s">
        <v>573</v>
      </c>
      <c r="K3511" s="0" t="s">
        <v>43</v>
      </c>
      <c r="L3511" s="0" t="n">
        <v>16.09</v>
      </c>
      <c r="M3511" s="0" t="s">
        <v>44</v>
      </c>
      <c r="N3511" s="0" t="n">
        <v>13.99</v>
      </c>
      <c r="O3511" s="0" t="s">
        <v>44</v>
      </c>
      <c r="P3511" s="0" t="n">
        <v>12.47</v>
      </c>
      <c r="Q3511" s="0" t="s">
        <v>45</v>
      </c>
      <c r="R3511" s="0" t="n">
        <v>10.85</v>
      </c>
      <c r="S3511" s="0" t="s">
        <v>45</v>
      </c>
      <c r="T3511" s="0" t="n">
        <v>1.62</v>
      </c>
      <c r="U3511" s="0" t="s">
        <v>45</v>
      </c>
      <c r="V3511" s="0" t="s">
        <v>2140</v>
      </c>
      <c r="W3511" s="0" t="s">
        <v>47</v>
      </c>
      <c r="X3511" s="0" t="s">
        <v>48</v>
      </c>
      <c r="Y3511" s="0" t="s">
        <v>11771</v>
      </c>
      <c r="Z3511" s="0" t="n">
        <v>7.6</v>
      </c>
      <c r="AA3511" s="0" t="s">
        <v>45</v>
      </c>
      <c r="AB3511" s="0" t="n">
        <v>1.62</v>
      </c>
      <c r="AC3511" s="0" t="s">
        <v>45</v>
      </c>
      <c r="AD3511" s="0" t="n">
        <v>13</v>
      </c>
      <c r="AE3511" s="0" t="n">
        <f aca="false">AD3511+100</f>
        <v>113</v>
      </c>
      <c r="AF3511" s="8" t="n">
        <f aca="false">((P3511/AE3511)*100)*ABS(I3511)</f>
        <v>11.0353982300885</v>
      </c>
      <c r="AG3511" s="0" t="n">
        <f aca="false">(TRUNC((AF3511*AD3511/100),2))</f>
        <v>1.43</v>
      </c>
      <c r="AH3511" s="0" t="n">
        <f aca="false">TRUNC(AF3511*1.3222,2)</f>
        <v>14.59</v>
      </c>
      <c r="AI3511" s="0" t="n">
        <f aca="false">TRUNC(AG3511*1.3222,2)</f>
        <v>1.89</v>
      </c>
      <c r="AJ3511" s="0" t="n">
        <f aca="false">((P3511-T3511)*0.7+T3511)*ABS(I3511)</f>
        <v>9.215</v>
      </c>
      <c r="AK3511" s="9" t="n">
        <f aca="false">IF(K3511="REFUND",(-1*(AJ3511-AG3511)),(AJ3511-AG3511))</f>
        <v>7.785</v>
      </c>
    </row>
    <row r="3512" customFormat="false" ht="13.8" hidden="false" customHeight="false" outlineLevel="0" collapsed="false">
      <c r="A3512" s="6" t="n">
        <v>42247</v>
      </c>
      <c r="B3512" s="0" t="n">
        <v>959965396191</v>
      </c>
      <c r="C3512" s="0" t="s">
        <v>13870</v>
      </c>
      <c r="D3512" s="0" t="s">
        <v>13871</v>
      </c>
      <c r="E3512" s="7" t="n">
        <v>9781466853430</v>
      </c>
      <c r="F3512" s="0" t="s">
        <v>9776</v>
      </c>
      <c r="G3512" s="0" t="s">
        <v>9777</v>
      </c>
      <c r="H3512" s="0" t="s">
        <v>4985</v>
      </c>
      <c r="I3512" s="0" t="n">
        <v>1</v>
      </c>
      <c r="J3512" s="0" t="s">
        <v>573</v>
      </c>
      <c r="K3512" s="0" t="s">
        <v>43</v>
      </c>
      <c r="L3512" s="0" t="n">
        <v>16.09</v>
      </c>
      <c r="M3512" s="0" t="s">
        <v>44</v>
      </c>
      <c r="N3512" s="0" t="n">
        <v>13.99</v>
      </c>
      <c r="O3512" s="0" t="s">
        <v>44</v>
      </c>
      <c r="P3512" s="0" t="n">
        <v>12.02</v>
      </c>
      <c r="Q3512" s="0" t="s">
        <v>45</v>
      </c>
      <c r="R3512" s="0" t="n">
        <v>10.45</v>
      </c>
      <c r="S3512" s="0" t="s">
        <v>45</v>
      </c>
      <c r="T3512" s="0" t="n">
        <v>1.57</v>
      </c>
      <c r="U3512" s="0" t="s">
        <v>45</v>
      </c>
      <c r="V3512" s="0" t="s">
        <v>466</v>
      </c>
      <c r="W3512" s="0" t="s">
        <v>104</v>
      </c>
      <c r="X3512" s="0" t="s">
        <v>48</v>
      </c>
      <c r="Y3512" s="0" t="s">
        <v>9574</v>
      </c>
      <c r="Z3512" s="0" t="n">
        <v>7.32</v>
      </c>
      <c r="AA3512" s="0" t="s">
        <v>45</v>
      </c>
      <c r="AB3512" s="0" t="n">
        <v>1.57</v>
      </c>
      <c r="AC3512" s="0" t="s">
        <v>45</v>
      </c>
      <c r="AD3512" s="0" t="n">
        <v>5</v>
      </c>
      <c r="AE3512" s="0" t="n">
        <f aca="false">AD3512+100</f>
        <v>105</v>
      </c>
      <c r="AF3512" s="8" t="n">
        <f aca="false">((P3512/AE3512)*100)*ABS(I3512)</f>
        <v>11.447619047619</v>
      </c>
      <c r="AG3512" s="0" t="n">
        <f aca="false">(TRUNC((AF3512*AD3512/100),2))</f>
        <v>0.57</v>
      </c>
      <c r="AH3512" s="0" t="n">
        <f aca="false">TRUNC(AF3512*1.3222,2)</f>
        <v>15.13</v>
      </c>
      <c r="AI3512" s="0" t="n">
        <f aca="false">TRUNC(AG3512*1.3222,2)</f>
        <v>0.75</v>
      </c>
      <c r="AJ3512" s="0" t="n">
        <f aca="false">((P3512-T3512)*0.7+T3512)*ABS(I3512)</f>
        <v>8.885</v>
      </c>
      <c r="AK3512" s="9" t="n">
        <f aca="false">IF(K3512="REFUND",(-1*(AJ3512-AG3512)),(AJ3512-AG3512))</f>
        <v>8.315</v>
      </c>
    </row>
    <row r="3513" customFormat="false" ht="13.8" hidden="false" customHeight="false" outlineLevel="0" collapsed="false">
      <c r="A3513" s="6" t="n">
        <v>42247</v>
      </c>
      <c r="B3513" s="0" t="n">
        <v>959974089291</v>
      </c>
      <c r="C3513" s="0" t="s">
        <v>13872</v>
      </c>
      <c r="D3513" s="0" t="s">
        <v>13873</v>
      </c>
      <c r="E3513" s="7" t="n">
        <v>9781466867833</v>
      </c>
      <c r="F3513" s="0" t="s">
        <v>2034</v>
      </c>
      <c r="G3513" s="0" t="s">
        <v>2035</v>
      </c>
      <c r="H3513" s="0" t="s">
        <v>2036</v>
      </c>
      <c r="I3513" s="0" t="n">
        <v>1</v>
      </c>
      <c r="J3513" s="0" t="s">
        <v>573</v>
      </c>
      <c r="K3513" s="0" t="s">
        <v>43</v>
      </c>
      <c r="L3513" s="0" t="n">
        <v>4.59</v>
      </c>
      <c r="M3513" s="0" t="s">
        <v>44</v>
      </c>
      <c r="N3513" s="0" t="n">
        <v>3.99</v>
      </c>
      <c r="O3513" s="0" t="s">
        <v>44</v>
      </c>
      <c r="P3513" s="0" t="n">
        <v>3.6</v>
      </c>
      <c r="Q3513" s="0" t="s">
        <v>45</v>
      </c>
      <c r="R3513" s="0" t="n">
        <v>3.13</v>
      </c>
      <c r="S3513" s="0" t="s">
        <v>45</v>
      </c>
      <c r="T3513" s="0" t="n">
        <v>0.47</v>
      </c>
      <c r="U3513" s="0" t="s">
        <v>45</v>
      </c>
      <c r="V3513" s="0" t="s">
        <v>11966</v>
      </c>
      <c r="W3513" s="0" t="s">
        <v>47</v>
      </c>
      <c r="X3513" s="0" t="s">
        <v>48</v>
      </c>
      <c r="Y3513" s="0" t="s">
        <v>13874</v>
      </c>
      <c r="Z3513" s="0" t="n">
        <v>2.19</v>
      </c>
      <c r="AA3513" s="0" t="s">
        <v>45</v>
      </c>
      <c r="AB3513" s="0" t="n">
        <v>0.47</v>
      </c>
      <c r="AC3513" s="0" t="s">
        <v>45</v>
      </c>
      <c r="AD3513" s="0" t="n">
        <v>13</v>
      </c>
      <c r="AE3513" s="0" t="n">
        <f aca="false">AD3513+100</f>
        <v>113</v>
      </c>
      <c r="AF3513" s="8" t="n">
        <f aca="false">((P3513/AE3513)*100)*ABS(I3513)</f>
        <v>3.1858407079646</v>
      </c>
      <c r="AG3513" s="0" t="n">
        <f aca="false">(TRUNC((AF3513*AD3513/100),2))</f>
        <v>0.41</v>
      </c>
      <c r="AH3513" s="0" t="n">
        <f aca="false">TRUNC(AF3513*1.3222,2)</f>
        <v>4.21</v>
      </c>
      <c r="AI3513" s="0" t="n">
        <f aca="false">TRUNC(AG3513*1.3222,2)</f>
        <v>0.54</v>
      </c>
      <c r="AJ3513" s="0" t="n">
        <f aca="false">((P3513-T3513)*0.7+T3513)*ABS(I3513)</f>
        <v>2.661</v>
      </c>
      <c r="AK3513" s="9" t="n">
        <f aca="false">IF(K3513="REFUND",(-1*(AJ3513-AG3513)),(AJ3513-AG3513))</f>
        <v>2.251</v>
      </c>
    </row>
    <row r="3514" customFormat="false" ht="13.8" hidden="false" customHeight="false" outlineLevel="0" collapsed="false">
      <c r="A3514" s="6" t="n">
        <v>42247</v>
      </c>
      <c r="B3514" s="0" t="n">
        <v>959979427191</v>
      </c>
      <c r="C3514" s="0" t="s">
        <v>323</v>
      </c>
      <c r="D3514" s="0" t="s">
        <v>13875</v>
      </c>
      <c r="E3514" s="7" t="n">
        <v>9781250034502</v>
      </c>
      <c r="F3514" s="0" t="s">
        <v>325</v>
      </c>
      <c r="G3514" s="0" t="s">
        <v>326</v>
      </c>
      <c r="H3514" s="0" t="s">
        <v>64</v>
      </c>
      <c r="I3514" s="0" t="n">
        <v>1</v>
      </c>
      <c r="J3514" s="0" t="s">
        <v>573</v>
      </c>
      <c r="K3514" s="0" t="s">
        <v>43</v>
      </c>
      <c r="L3514" s="0" t="n">
        <v>18.39</v>
      </c>
      <c r="M3514" s="0" t="s">
        <v>44</v>
      </c>
      <c r="N3514" s="0" t="n">
        <v>15.99</v>
      </c>
      <c r="O3514" s="0" t="s">
        <v>44</v>
      </c>
      <c r="P3514" s="0" t="n">
        <v>14.29</v>
      </c>
      <c r="Q3514" s="0" t="s">
        <v>45</v>
      </c>
      <c r="R3514" s="0" t="n">
        <v>12.42</v>
      </c>
      <c r="S3514" s="0" t="s">
        <v>45</v>
      </c>
      <c r="T3514" s="0" t="n">
        <v>1.87</v>
      </c>
      <c r="U3514" s="0" t="s">
        <v>45</v>
      </c>
      <c r="V3514" s="0" t="s">
        <v>327</v>
      </c>
      <c r="W3514" s="0" t="s">
        <v>47</v>
      </c>
      <c r="X3514" s="0" t="s">
        <v>48</v>
      </c>
      <c r="Y3514" s="0" t="s">
        <v>328</v>
      </c>
      <c r="Z3514" s="0" t="n">
        <v>8.69</v>
      </c>
      <c r="AA3514" s="0" t="s">
        <v>45</v>
      </c>
      <c r="AB3514" s="0" t="n">
        <v>1.87</v>
      </c>
      <c r="AC3514" s="0" t="s">
        <v>45</v>
      </c>
      <c r="AD3514" s="0" t="n">
        <v>13</v>
      </c>
      <c r="AE3514" s="0" t="n">
        <f aca="false">AD3514+100</f>
        <v>113</v>
      </c>
      <c r="AF3514" s="8" t="n">
        <f aca="false">((P3514/AE3514)*100)*ABS(I3514)</f>
        <v>12.646017699115</v>
      </c>
      <c r="AG3514" s="0" t="n">
        <f aca="false">(TRUNC((AF3514*AD3514/100),2))</f>
        <v>1.64</v>
      </c>
      <c r="AH3514" s="0" t="n">
        <f aca="false">TRUNC(AF3514*1.3222,2)</f>
        <v>16.72</v>
      </c>
      <c r="AI3514" s="0" t="n">
        <f aca="false">TRUNC(AG3514*1.3222,2)</f>
        <v>2.16</v>
      </c>
      <c r="AJ3514" s="0" t="n">
        <f aca="false">((P3514-T3514)*0.7+T3514)*ABS(I3514)</f>
        <v>10.564</v>
      </c>
      <c r="AK3514" s="9" t="n">
        <f aca="false">IF(K3514="REFUND",(-1*(AJ3514-AG3514)),(AJ3514-AG3514))</f>
        <v>8.924</v>
      </c>
    </row>
    <row r="3515" customFormat="false" ht="13.8" hidden="false" customHeight="false" outlineLevel="0" collapsed="false">
      <c r="A3515" s="6" t="n">
        <v>42247</v>
      </c>
      <c r="B3515" s="0" t="n">
        <v>959984218191</v>
      </c>
      <c r="C3515" s="0" t="s">
        <v>13876</v>
      </c>
      <c r="D3515" s="0" t="s">
        <v>13877</v>
      </c>
      <c r="E3515" s="7" t="n">
        <v>9781250084316</v>
      </c>
      <c r="F3515" s="0" t="s">
        <v>9841</v>
      </c>
      <c r="G3515" s="0" t="s">
        <v>9842</v>
      </c>
      <c r="H3515" s="0" t="s">
        <v>4100</v>
      </c>
      <c r="I3515" s="0" t="n">
        <v>1</v>
      </c>
      <c r="J3515" s="0" t="s">
        <v>573</v>
      </c>
      <c r="K3515" s="0" t="s">
        <v>43</v>
      </c>
      <c r="L3515" s="0" t="n">
        <v>1.14</v>
      </c>
      <c r="M3515" s="0" t="s">
        <v>44</v>
      </c>
      <c r="N3515" s="0" t="n">
        <v>0.99</v>
      </c>
      <c r="O3515" s="0" t="s">
        <v>44</v>
      </c>
      <c r="P3515" s="0" t="n">
        <v>0.89</v>
      </c>
      <c r="Q3515" s="0" t="s">
        <v>45</v>
      </c>
      <c r="R3515" s="0" t="n">
        <v>0.77</v>
      </c>
      <c r="S3515" s="0" t="s">
        <v>45</v>
      </c>
      <c r="T3515" s="0" t="n">
        <v>0.12</v>
      </c>
      <c r="U3515" s="0" t="s">
        <v>45</v>
      </c>
      <c r="V3515" s="0" t="s">
        <v>6079</v>
      </c>
      <c r="W3515" s="0" t="s">
        <v>47</v>
      </c>
      <c r="X3515" s="0" t="s">
        <v>48</v>
      </c>
      <c r="Y3515" s="0" t="s">
        <v>13878</v>
      </c>
      <c r="Z3515" s="0" t="n">
        <v>0.54</v>
      </c>
      <c r="AA3515" s="0" t="s">
        <v>45</v>
      </c>
      <c r="AB3515" s="0" t="n">
        <v>0.12</v>
      </c>
      <c r="AC3515" s="0" t="s">
        <v>45</v>
      </c>
      <c r="AD3515" s="0" t="n">
        <v>13</v>
      </c>
      <c r="AE3515" s="0" t="n">
        <f aca="false">AD3515+100</f>
        <v>113</v>
      </c>
      <c r="AF3515" s="8" t="n">
        <f aca="false">((P3515/AE3515)*100)*ABS(I3515)</f>
        <v>0.787610619469027</v>
      </c>
      <c r="AG3515" s="0" t="n">
        <f aca="false">(TRUNC((AF3515*AD3515/100),2))</f>
        <v>0.1</v>
      </c>
      <c r="AH3515" s="0" t="n">
        <f aca="false">TRUNC(AF3515*1.3222,2)</f>
        <v>1.04</v>
      </c>
      <c r="AI3515" s="0" t="n">
        <f aca="false">TRUNC(AG3515*1.3222,2)</f>
        <v>0.13</v>
      </c>
      <c r="AJ3515" s="0" t="n">
        <f aca="false">((P3515-T3515)*0.7+T3515)*ABS(I3515)</f>
        <v>0.659</v>
      </c>
      <c r="AK3515" s="9" t="n">
        <f aca="false">IF(K3515="REFUND",(-1*(AJ3515-AG3515)),(AJ3515-AG3515))</f>
        <v>0.559</v>
      </c>
    </row>
    <row r="3516" customFormat="false" ht="13.8" hidden="false" customHeight="false" outlineLevel="0" collapsed="false">
      <c r="A3516" s="6" t="n">
        <v>42247</v>
      </c>
      <c r="B3516" s="0" t="n">
        <v>959985479241</v>
      </c>
      <c r="C3516" s="0" t="s">
        <v>13879</v>
      </c>
      <c r="D3516" s="0" t="s">
        <v>13880</v>
      </c>
      <c r="E3516" s="7" t="n">
        <v>9781250069627</v>
      </c>
      <c r="F3516" s="0" t="s">
        <v>11206</v>
      </c>
      <c r="G3516" s="0" t="s">
        <v>11207</v>
      </c>
      <c r="H3516" s="0" t="s">
        <v>2375</v>
      </c>
      <c r="I3516" s="0" t="n">
        <v>1</v>
      </c>
      <c r="J3516" s="0" t="s">
        <v>573</v>
      </c>
      <c r="K3516" s="0" t="s">
        <v>43</v>
      </c>
      <c r="L3516" s="0" t="n">
        <v>18.39</v>
      </c>
      <c r="M3516" s="0" t="s">
        <v>44</v>
      </c>
      <c r="N3516" s="0" t="n">
        <v>15.99</v>
      </c>
      <c r="O3516" s="0" t="s">
        <v>44</v>
      </c>
      <c r="P3516" s="0" t="n">
        <v>14.43</v>
      </c>
      <c r="Q3516" s="0" t="s">
        <v>45</v>
      </c>
      <c r="R3516" s="0" t="n">
        <v>12.55</v>
      </c>
      <c r="S3516" s="0" t="s">
        <v>45</v>
      </c>
      <c r="T3516" s="0" t="n">
        <v>1.88</v>
      </c>
      <c r="U3516" s="0" t="s">
        <v>45</v>
      </c>
      <c r="V3516" s="0" t="s">
        <v>6423</v>
      </c>
      <c r="W3516" s="0" t="s">
        <v>47</v>
      </c>
      <c r="X3516" s="0" t="s">
        <v>48</v>
      </c>
      <c r="Y3516" s="0" t="s">
        <v>13881</v>
      </c>
      <c r="Z3516" s="0" t="n">
        <v>8.79</v>
      </c>
      <c r="AA3516" s="0" t="s">
        <v>45</v>
      </c>
      <c r="AB3516" s="0" t="n">
        <v>1.88</v>
      </c>
      <c r="AC3516" s="0" t="s">
        <v>45</v>
      </c>
      <c r="AD3516" s="0" t="n">
        <v>13</v>
      </c>
      <c r="AE3516" s="0" t="n">
        <f aca="false">AD3516+100</f>
        <v>113</v>
      </c>
      <c r="AF3516" s="8" t="n">
        <f aca="false">((P3516/AE3516)*100)*ABS(I3516)</f>
        <v>12.7699115044248</v>
      </c>
      <c r="AG3516" s="0" t="n">
        <f aca="false">(TRUNC((AF3516*AD3516/100),2))</f>
        <v>1.66</v>
      </c>
      <c r="AH3516" s="0" t="n">
        <f aca="false">TRUNC(AF3516*1.3222,2)</f>
        <v>16.88</v>
      </c>
      <c r="AI3516" s="0" t="n">
        <f aca="false">TRUNC(AG3516*1.3222,2)</f>
        <v>2.19</v>
      </c>
      <c r="AJ3516" s="0" t="n">
        <f aca="false">((P3516-T3516)*0.7+T3516)*ABS(I3516)</f>
        <v>10.665</v>
      </c>
      <c r="AK3516" s="9" t="n">
        <f aca="false">IF(K3516="REFUND",(-1*(AJ3516-AG3516)),(AJ3516-AG3516))</f>
        <v>9.005</v>
      </c>
    </row>
    <row r="3517" customFormat="false" ht="13.8" hidden="false" customHeight="false" outlineLevel="0" collapsed="false">
      <c r="A3517" s="6" t="n">
        <v>42247</v>
      </c>
      <c r="B3517" s="0" t="n">
        <v>959985753191</v>
      </c>
      <c r="C3517" s="0" t="s">
        <v>13882</v>
      </c>
      <c r="D3517" s="0" t="s">
        <v>13883</v>
      </c>
      <c r="E3517" s="7" t="n">
        <v>9781466887527</v>
      </c>
      <c r="F3517" s="0" t="s">
        <v>10259</v>
      </c>
      <c r="G3517" s="0" t="s">
        <v>10260</v>
      </c>
      <c r="H3517" s="0" t="s">
        <v>657</v>
      </c>
      <c r="I3517" s="0" t="n">
        <v>1</v>
      </c>
      <c r="J3517" s="0" t="s">
        <v>573</v>
      </c>
      <c r="K3517" s="0" t="s">
        <v>43</v>
      </c>
      <c r="L3517" s="0" t="n">
        <v>3.44</v>
      </c>
      <c r="M3517" s="0" t="s">
        <v>44</v>
      </c>
      <c r="N3517" s="0" t="n">
        <v>2.99</v>
      </c>
      <c r="O3517" s="0" t="s">
        <v>44</v>
      </c>
      <c r="P3517" s="0" t="n">
        <v>2.67</v>
      </c>
      <c r="Q3517" s="0" t="s">
        <v>45</v>
      </c>
      <c r="R3517" s="0" t="n">
        <v>2.32</v>
      </c>
      <c r="S3517" s="0" t="s">
        <v>45</v>
      </c>
      <c r="T3517" s="0" t="n">
        <v>0.35</v>
      </c>
      <c r="U3517" s="0" t="s">
        <v>45</v>
      </c>
      <c r="V3517" s="0" t="s">
        <v>3275</v>
      </c>
      <c r="W3517" s="0" t="s">
        <v>47</v>
      </c>
      <c r="X3517" s="0" t="s">
        <v>48</v>
      </c>
      <c r="Y3517" s="0" t="s">
        <v>7746</v>
      </c>
      <c r="Z3517" s="0" t="n">
        <v>1.62</v>
      </c>
      <c r="AA3517" s="0" t="s">
        <v>45</v>
      </c>
      <c r="AB3517" s="0" t="n">
        <v>0.35</v>
      </c>
      <c r="AC3517" s="0" t="s">
        <v>45</v>
      </c>
      <c r="AD3517" s="0" t="n">
        <v>13</v>
      </c>
      <c r="AE3517" s="0" t="n">
        <f aca="false">AD3517+100</f>
        <v>113</v>
      </c>
      <c r="AF3517" s="8" t="n">
        <f aca="false">((P3517/AE3517)*100)*ABS(I3517)</f>
        <v>2.36283185840708</v>
      </c>
      <c r="AG3517" s="0" t="n">
        <f aca="false">(TRUNC((AF3517*AD3517/100),2))</f>
        <v>0.3</v>
      </c>
      <c r="AH3517" s="0" t="n">
        <f aca="false">TRUNC(AF3517*1.3222,2)</f>
        <v>3.12</v>
      </c>
      <c r="AI3517" s="0" t="n">
        <f aca="false">TRUNC(AG3517*1.3222,2)</f>
        <v>0.39</v>
      </c>
      <c r="AJ3517" s="0" t="n">
        <f aca="false">((P3517-T3517)*0.7+T3517)*ABS(I3517)</f>
        <v>1.974</v>
      </c>
      <c r="AK3517" s="9" t="n">
        <f aca="false">IF(K3517="REFUND",(-1*(AJ3517-AG3517)),(AJ3517-AG3517))</f>
        <v>1.674</v>
      </c>
    </row>
    <row r="3518" customFormat="false" ht="13.8" hidden="false" customHeight="false" outlineLevel="0" collapsed="false">
      <c r="A3518" s="6" t="n">
        <v>42247</v>
      </c>
      <c r="B3518" s="0" t="n">
        <v>959987718191</v>
      </c>
      <c r="C3518" s="0" t="s">
        <v>13884</v>
      </c>
      <c r="D3518" s="0" t="s">
        <v>13885</v>
      </c>
      <c r="E3518" s="7" t="n">
        <v>9781250084316</v>
      </c>
      <c r="F3518" s="0" t="s">
        <v>9841</v>
      </c>
      <c r="G3518" s="0" t="s">
        <v>9842</v>
      </c>
      <c r="H3518" s="0" t="s">
        <v>4100</v>
      </c>
      <c r="I3518" s="0" t="n">
        <v>1</v>
      </c>
      <c r="J3518" s="0" t="s">
        <v>573</v>
      </c>
      <c r="K3518" s="0" t="s">
        <v>43</v>
      </c>
      <c r="L3518" s="0" t="n">
        <v>1.14</v>
      </c>
      <c r="M3518" s="0" t="s">
        <v>44</v>
      </c>
      <c r="N3518" s="0" t="n">
        <v>0.99</v>
      </c>
      <c r="O3518" s="0" t="s">
        <v>44</v>
      </c>
      <c r="P3518" s="0" t="n">
        <v>0.89</v>
      </c>
      <c r="Q3518" s="0" t="s">
        <v>45</v>
      </c>
      <c r="R3518" s="0" t="n">
        <v>0.77</v>
      </c>
      <c r="S3518" s="0" t="s">
        <v>45</v>
      </c>
      <c r="T3518" s="0" t="n">
        <v>0.12</v>
      </c>
      <c r="U3518" s="0" t="s">
        <v>45</v>
      </c>
      <c r="V3518" s="0" t="s">
        <v>1434</v>
      </c>
      <c r="W3518" s="0" t="s">
        <v>188</v>
      </c>
      <c r="X3518" s="0" t="s">
        <v>48</v>
      </c>
      <c r="Y3518" s="0" t="s">
        <v>13886</v>
      </c>
      <c r="Z3518" s="0" t="n">
        <v>0.54</v>
      </c>
      <c r="AA3518" s="0" t="s">
        <v>45</v>
      </c>
      <c r="AB3518" s="0" t="n">
        <v>0.12</v>
      </c>
      <c r="AC3518" s="0" t="s">
        <v>45</v>
      </c>
      <c r="AD3518" s="0" t="n">
        <v>15</v>
      </c>
      <c r="AE3518" s="0" t="n">
        <f aca="false">AD3518+100</f>
        <v>115</v>
      </c>
      <c r="AF3518" s="8" t="n">
        <f aca="false">((P3518/AE3518)*100)*ABS(I3518)</f>
        <v>0.773913043478261</v>
      </c>
      <c r="AG3518" s="0" t="n">
        <f aca="false">(TRUNC((AF3518*AD3518/100),2))</f>
        <v>0.11</v>
      </c>
      <c r="AH3518" s="0" t="n">
        <f aca="false">TRUNC(AF3518*1.3222,2)</f>
        <v>1.02</v>
      </c>
      <c r="AI3518" s="0" t="n">
        <f aca="false">TRUNC(AG3518*1.3222,2)</f>
        <v>0.14</v>
      </c>
      <c r="AJ3518" s="0" t="n">
        <f aca="false">((P3518-T3518)*0.7+T3518)*ABS(I3518)</f>
        <v>0.659</v>
      </c>
      <c r="AK3518" s="9" t="n">
        <f aca="false">IF(K3518="REFUND",(-1*(AJ3518-AG3518)),(AJ3518-AG3518))</f>
        <v>0.549</v>
      </c>
    </row>
    <row r="3519" customFormat="false" ht="13.8" hidden="false" customHeight="false" outlineLevel="0" collapsed="false">
      <c r="A3519" s="6" t="n">
        <v>42247</v>
      </c>
      <c r="B3519" s="0" t="n">
        <v>959988027191</v>
      </c>
      <c r="C3519" s="0" t="s">
        <v>13887</v>
      </c>
      <c r="D3519" s="0" t="s">
        <v>13888</v>
      </c>
      <c r="E3519" s="7" t="n">
        <v>9781250084316</v>
      </c>
      <c r="F3519" s="0" t="s">
        <v>9841</v>
      </c>
      <c r="G3519" s="0" t="s">
        <v>9842</v>
      </c>
      <c r="H3519" s="0" t="s">
        <v>4100</v>
      </c>
      <c r="I3519" s="0" t="n">
        <v>1</v>
      </c>
      <c r="J3519" s="0" t="s">
        <v>573</v>
      </c>
      <c r="K3519" s="0" t="s">
        <v>43</v>
      </c>
      <c r="L3519" s="0" t="n">
        <v>1.14</v>
      </c>
      <c r="M3519" s="0" t="s">
        <v>44</v>
      </c>
      <c r="N3519" s="0" t="n">
        <v>0.99</v>
      </c>
      <c r="O3519" s="0" t="s">
        <v>44</v>
      </c>
      <c r="P3519" s="0" t="n">
        <v>0.89</v>
      </c>
      <c r="Q3519" s="0" t="s">
        <v>45</v>
      </c>
      <c r="R3519" s="0" t="n">
        <v>0.77</v>
      </c>
      <c r="S3519" s="0" t="s">
        <v>45</v>
      </c>
      <c r="T3519" s="0" t="n">
        <v>0.12</v>
      </c>
      <c r="U3519" s="0" t="s">
        <v>45</v>
      </c>
      <c r="V3519" s="0" t="s">
        <v>118</v>
      </c>
      <c r="W3519" s="0" t="s">
        <v>47</v>
      </c>
      <c r="X3519" s="0" t="s">
        <v>48</v>
      </c>
      <c r="Y3519" s="0" t="s">
        <v>13889</v>
      </c>
      <c r="Z3519" s="0" t="n">
        <v>0.54</v>
      </c>
      <c r="AA3519" s="0" t="s">
        <v>45</v>
      </c>
      <c r="AB3519" s="0" t="n">
        <v>0.12</v>
      </c>
      <c r="AC3519" s="0" t="s">
        <v>45</v>
      </c>
      <c r="AD3519" s="0" t="n">
        <v>13</v>
      </c>
      <c r="AE3519" s="0" t="n">
        <f aca="false">AD3519+100</f>
        <v>113</v>
      </c>
      <c r="AF3519" s="8" t="n">
        <f aca="false">((P3519/AE3519)*100)*ABS(I3519)</f>
        <v>0.787610619469027</v>
      </c>
      <c r="AG3519" s="0" t="n">
        <f aca="false">(TRUNC((AF3519*AD3519/100),2))</f>
        <v>0.1</v>
      </c>
      <c r="AH3519" s="0" t="n">
        <f aca="false">TRUNC(AF3519*1.3222,2)</f>
        <v>1.04</v>
      </c>
      <c r="AI3519" s="0" t="n">
        <f aca="false">TRUNC(AG3519*1.3222,2)</f>
        <v>0.13</v>
      </c>
      <c r="AJ3519" s="0" t="n">
        <f aca="false">((P3519-T3519)*0.7+T3519)*ABS(I3519)</f>
        <v>0.659</v>
      </c>
      <c r="AK3519" s="9" t="n">
        <f aca="false">IF(K3519="REFUND",(-1*(AJ3519-AG3519)),(AJ3519-AG3519))</f>
        <v>0.559</v>
      </c>
    </row>
    <row r="3520" customFormat="false" ht="13.8" hidden="false" customHeight="false" outlineLevel="0" collapsed="false">
      <c r="A3520" s="6" t="n">
        <v>42247</v>
      </c>
      <c r="B3520" s="0" t="n">
        <v>959988549191</v>
      </c>
      <c r="C3520" s="0" t="s">
        <v>13890</v>
      </c>
      <c r="D3520" s="0" t="s">
        <v>13891</v>
      </c>
      <c r="E3520" s="7" t="n">
        <v>9781250084316</v>
      </c>
      <c r="F3520" s="0" t="s">
        <v>9841</v>
      </c>
      <c r="G3520" s="0" t="s">
        <v>9842</v>
      </c>
      <c r="H3520" s="0" t="s">
        <v>4100</v>
      </c>
      <c r="I3520" s="0" t="n">
        <v>1</v>
      </c>
      <c r="J3520" s="0" t="s">
        <v>573</v>
      </c>
      <c r="K3520" s="0" t="s">
        <v>43</v>
      </c>
      <c r="L3520" s="0" t="n">
        <v>1.14</v>
      </c>
      <c r="M3520" s="0" t="s">
        <v>44</v>
      </c>
      <c r="N3520" s="0" t="n">
        <v>0.99</v>
      </c>
      <c r="O3520" s="0" t="s">
        <v>44</v>
      </c>
      <c r="P3520" s="0" t="n">
        <v>0.89</v>
      </c>
      <c r="Q3520" s="0" t="s">
        <v>45</v>
      </c>
      <c r="R3520" s="0" t="n">
        <v>0.77</v>
      </c>
      <c r="S3520" s="0" t="s">
        <v>45</v>
      </c>
      <c r="T3520" s="0" t="n">
        <v>0.12</v>
      </c>
      <c r="U3520" s="0" t="s">
        <v>45</v>
      </c>
      <c r="V3520" s="0" t="s">
        <v>280</v>
      </c>
      <c r="W3520" s="0" t="s">
        <v>180</v>
      </c>
      <c r="X3520" s="0" t="s">
        <v>48</v>
      </c>
      <c r="Y3520" s="0" t="s">
        <v>13892</v>
      </c>
      <c r="Z3520" s="0" t="n">
        <v>0.54</v>
      </c>
      <c r="AA3520" s="0" t="s">
        <v>45</v>
      </c>
      <c r="AB3520" s="0" t="n">
        <v>0.12</v>
      </c>
      <c r="AC3520" s="0" t="s">
        <v>45</v>
      </c>
      <c r="AD3520" s="0" t="n">
        <v>5</v>
      </c>
      <c r="AE3520" s="0" t="n">
        <f aca="false">AD3520+100</f>
        <v>105</v>
      </c>
      <c r="AF3520" s="8" t="n">
        <f aca="false">((P3520/AE3520)*100)*ABS(I3520)</f>
        <v>0.847619047619048</v>
      </c>
      <c r="AG3520" s="0" t="n">
        <f aca="false">(TRUNC((AF3520*AD3520/100),2))</f>
        <v>0.04</v>
      </c>
      <c r="AH3520" s="0" t="n">
        <f aca="false">TRUNC(AF3520*1.3222,2)</f>
        <v>1.12</v>
      </c>
      <c r="AI3520" s="0" t="n">
        <f aca="false">TRUNC(AG3520*1.3222,2)</f>
        <v>0.05</v>
      </c>
      <c r="AJ3520" s="0" t="n">
        <f aca="false">((P3520-T3520)*0.7+T3520)*ABS(I3520)</f>
        <v>0.659</v>
      </c>
      <c r="AK3520" s="9" t="n">
        <f aca="false">IF(K3520="REFUND",(-1*(AJ3520-AG3520)),(AJ3520-AG3520))</f>
        <v>0.619</v>
      </c>
    </row>
    <row r="3521" customFormat="false" ht="13.8" hidden="false" customHeight="false" outlineLevel="0" collapsed="false">
      <c r="A3521" s="6" t="n">
        <v>42247</v>
      </c>
      <c r="B3521" s="0" t="n">
        <v>959995621141</v>
      </c>
      <c r="C3521" s="0" t="s">
        <v>13893</v>
      </c>
      <c r="D3521" s="0" t="s">
        <v>13894</v>
      </c>
      <c r="E3521" s="7" t="n">
        <v>9781429963930</v>
      </c>
      <c r="F3521" s="0" t="s">
        <v>217</v>
      </c>
      <c r="G3521" s="0" t="s">
        <v>218</v>
      </c>
      <c r="H3521" s="0" t="s">
        <v>71</v>
      </c>
      <c r="I3521" s="0" t="n">
        <v>1</v>
      </c>
      <c r="J3521" s="0" t="s">
        <v>573</v>
      </c>
      <c r="K3521" s="0" t="s">
        <v>43</v>
      </c>
      <c r="L3521" s="0" t="n">
        <v>10.34</v>
      </c>
      <c r="M3521" s="0" t="s">
        <v>44</v>
      </c>
      <c r="N3521" s="0" t="n">
        <v>8.99</v>
      </c>
      <c r="O3521" s="0" t="s">
        <v>44</v>
      </c>
      <c r="P3521" s="0" t="n">
        <v>8.11</v>
      </c>
      <c r="Q3521" s="0" t="s">
        <v>45</v>
      </c>
      <c r="R3521" s="0" t="n">
        <v>7.05</v>
      </c>
      <c r="S3521" s="0" t="s">
        <v>45</v>
      </c>
      <c r="T3521" s="0" t="n">
        <v>1.06</v>
      </c>
      <c r="U3521" s="0" t="s">
        <v>45</v>
      </c>
      <c r="V3521" s="0" t="s">
        <v>118</v>
      </c>
      <c r="W3521" s="0" t="s">
        <v>47</v>
      </c>
      <c r="X3521" s="0" t="s">
        <v>48</v>
      </c>
      <c r="Y3521" s="0" t="s">
        <v>13895</v>
      </c>
      <c r="Z3521" s="0" t="n">
        <v>4.94</v>
      </c>
      <c r="AA3521" s="0" t="s">
        <v>45</v>
      </c>
      <c r="AB3521" s="0" t="n">
        <v>1.06</v>
      </c>
      <c r="AC3521" s="0" t="s">
        <v>45</v>
      </c>
      <c r="AD3521" s="0" t="n">
        <v>13</v>
      </c>
      <c r="AE3521" s="0" t="n">
        <f aca="false">AD3521+100</f>
        <v>113</v>
      </c>
      <c r="AF3521" s="8" t="n">
        <f aca="false">((P3521/AE3521)*100)*ABS(I3521)</f>
        <v>7.17699115044248</v>
      </c>
      <c r="AG3521" s="0" t="n">
        <f aca="false">(TRUNC((AF3521*AD3521/100),2))</f>
        <v>0.93</v>
      </c>
      <c r="AH3521" s="0" t="n">
        <f aca="false">TRUNC(AF3521*1.3222,2)</f>
        <v>9.48</v>
      </c>
      <c r="AI3521" s="0" t="n">
        <f aca="false">TRUNC(AG3521*1.3222,2)</f>
        <v>1.22</v>
      </c>
      <c r="AJ3521" s="0" t="n">
        <f aca="false">((P3521-T3521)*0.7+T3521)*ABS(I3521)</f>
        <v>5.995</v>
      </c>
      <c r="AK3521" s="9" t="n">
        <f aca="false">IF(K3521="REFUND",(-1*(AJ3521-AG3521)),(AJ3521-AG3521))</f>
        <v>5.065</v>
      </c>
    </row>
    <row r="3522" customFormat="false" ht="13.8" hidden="false" customHeight="false" outlineLevel="0" collapsed="false">
      <c r="A3522" s="6" t="n">
        <v>42247</v>
      </c>
      <c r="B3522" s="0" t="n">
        <v>959996517241</v>
      </c>
      <c r="C3522" s="0" t="s">
        <v>13896</v>
      </c>
      <c r="D3522" s="0" t="s">
        <v>13897</v>
      </c>
      <c r="E3522" s="7" t="n">
        <v>9781633753013</v>
      </c>
      <c r="F3522" s="0" t="s">
        <v>13898</v>
      </c>
      <c r="G3522" s="0" t="s">
        <v>13899</v>
      </c>
      <c r="H3522" s="0" t="s">
        <v>13900</v>
      </c>
      <c r="I3522" s="0" t="n">
        <v>1</v>
      </c>
      <c r="J3522" s="0" t="s">
        <v>573</v>
      </c>
      <c r="K3522" s="0" t="s">
        <v>43</v>
      </c>
      <c r="L3522" s="0" t="n">
        <v>4.59</v>
      </c>
      <c r="M3522" s="0" t="s">
        <v>44</v>
      </c>
      <c r="N3522" s="0" t="n">
        <v>3.99</v>
      </c>
      <c r="O3522" s="0" t="s">
        <v>44</v>
      </c>
      <c r="P3522" s="0" t="n">
        <v>3.6</v>
      </c>
      <c r="Q3522" s="0" t="s">
        <v>45</v>
      </c>
      <c r="R3522" s="0" t="n">
        <v>3.13</v>
      </c>
      <c r="S3522" s="0" t="s">
        <v>45</v>
      </c>
      <c r="T3522" s="0" t="n">
        <v>0.47</v>
      </c>
      <c r="U3522" s="0" t="s">
        <v>45</v>
      </c>
      <c r="V3522" s="0" t="s">
        <v>240</v>
      </c>
      <c r="W3522" s="0" t="s">
        <v>104</v>
      </c>
      <c r="X3522" s="0" t="s">
        <v>48</v>
      </c>
      <c r="Y3522" s="0" t="s">
        <v>13901</v>
      </c>
      <c r="Z3522" s="0" t="n">
        <v>2.19</v>
      </c>
      <c r="AA3522" s="0" t="s">
        <v>45</v>
      </c>
      <c r="AB3522" s="0" t="n">
        <v>0.47</v>
      </c>
      <c r="AC3522" s="0" t="s">
        <v>45</v>
      </c>
      <c r="AD3522" s="0" t="n">
        <v>5</v>
      </c>
      <c r="AE3522" s="0" t="n">
        <f aca="false">AD3522+100</f>
        <v>105</v>
      </c>
      <c r="AF3522" s="8" t="n">
        <f aca="false">((P3522/AE3522)*100)*ABS(I3522)</f>
        <v>3.42857142857143</v>
      </c>
      <c r="AG3522" s="0" t="n">
        <f aca="false">(TRUNC((AF3522*AD3522/100),2))</f>
        <v>0.17</v>
      </c>
      <c r="AH3522" s="0" t="n">
        <f aca="false">TRUNC(AF3522*1.3222,2)</f>
        <v>4.53</v>
      </c>
      <c r="AI3522" s="0" t="n">
        <f aca="false">TRUNC(AG3522*1.3222,2)</f>
        <v>0.22</v>
      </c>
      <c r="AJ3522" s="0" t="n">
        <f aca="false">((P3522-T3522)*0.7+T3522)*ABS(I3522)</f>
        <v>2.661</v>
      </c>
      <c r="AK3522" s="9" t="n">
        <f aca="false">IF(K3522="REFUND",(-1*(AJ3522-AG3522)),(AJ3522-AG3522))</f>
        <v>2.491</v>
      </c>
    </row>
    <row r="3523" customFormat="false" ht="13.8" hidden="false" customHeight="false" outlineLevel="0" collapsed="false">
      <c r="A3523" s="6" t="n">
        <v>42247</v>
      </c>
      <c r="B3523" s="0" t="n">
        <v>959997209141</v>
      </c>
      <c r="C3523" s="0" t="s">
        <v>13902</v>
      </c>
      <c r="D3523" s="0" t="s">
        <v>13903</v>
      </c>
      <c r="E3523" s="7" t="n">
        <v>9781466862609</v>
      </c>
      <c r="F3523" s="0" t="s">
        <v>3175</v>
      </c>
      <c r="G3523" s="0" t="s">
        <v>3176</v>
      </c>
      <c r="H3523" s="0" t="s">
        <v>3177</v>
      </c>
      <c r="I3523" s="0" t="n">
        <v>1</v>
      </c>
      <c r="J3523" s="0" t="s">
        <v>573</v>
      </c>
      <c r="K3523" s="0" t="s">
        <v>43</v>
      </c>
      <c r="L3523" s="0" t="n">
        <v>12.64</v>
      </c>
      <c r="M3523" s="0" t="s">
        <v>44</v>
      </c>
      <c r="N3523" s="0" t="n">
        <v>10.99</v>
      </c>
      <c r="O3523" s="0" t="s">
        <v>44</v>
      </c>
      <c r="P3523" s="0" t="n">
        <v>9.92</v>
      </c>
      <c r="Q3523" s="0" t="s">
        <v>45</v>
      </c>
      <c r="R3523" s="0" t="n">
        <v>8.62</v>
      </c>
      <c r="S3523" s="0" t="s">
        <v>45</v>
      </c>
      <c r="T3523" s="0" t="n">
        <v>1.3</v>
      </c>
      <c r="U3523" s="0" t="s">
        <v>45</v>
      </c>
      <c r="V3523" s="0" t="s">
        <v>118</v>
      </c>
      <c r="W3523" s="0" t="s">
        <v>47</v>
      </c>
      <c r="X3523" s="0" t="s">
        <v>48</v>
      </c>
      <c r="Y3523" s="0" t="s">
        <v>13904</v>
      </c>
      <c r="Z3523" s="0" t="n">
        <v>6.03</v>
      </c>
      <c r="AA3523" s="0" t="s">
        <v>45</v>
      </c>
      <c r="AB3523" s="0" t="n">
        <v>1.3</v>
      </c>
      <c r="AC3523" s="0" t="s">
        <v>45</v>
      </c>
      <c r="AD3523" s="0" t="n">
        <v>13</v>
      </c>
      <c r="AE3523" s="0" t="n">
        <f aca="false">AD3523+100</f>
        <v>113</v>
      </c>
      <c r="AF3523" s="8" t="n">
        <f aca="false">((P3523/AE3523)*100)*ABS(I3523)</f>
        <v>8.7787610619469</v>
      </c>
      <c r="AG3523" s="0" t="n">
        <f aca="false">(TRUNC((AF3523*AD3523/100),2))</f>
        <v>1.14</v>
      </c>
      <c r="AH3523" s="0" t="n">
        <f aca="false">TRUNC(AF3523*1.3222,2)</f>
        <v>11.6</v>
      </c>
      <c r="AI3523" s="0" t="n">
        <f aca="false">TRUNC(AG3523*1.3222,2)</f>
        <v>1.5</v>
      </c>
      <c r="AJ3523" s="0" t="n">
        <f aca="false">((P3523-T3523)*0.7+T3523)*ABS(I3523)</f>
        <v>7.334</v>
      </c>
      <c r="AK3523" s="9" t="n">
        <f aca="false">IF(K3523="REFUND",(-1*(AJ3523-AG3523)),(AJ3523-AG3523))</f>
        <v>6.194</v>
      </c>
    </row>
    <row r="3524" customFormat="false" ht="13.8" hidden="false" customHeight="false" outlineLevel="0" collapsed="false">
      <c r="A3524" s="6" t="n">
        <v>42247</v>
      </c>
      <c r="B3524" s="0" t="n">
        <v>959999678241</v>
      </c>
      <c r="C3524" s="0" t="s">
        <v>13905</v>
      </c>
      <c r="D3524" s="0" t="s">
        <v>13906</v>
      </c>
      <c r="E3524" s="7" t="n">
        <v>9781429928175</v>
      </c>
      <c r="F3524" s="0" t="s">
        <v>5239</v>
      </c>
      <c r="G3524" s="0" t="s">
        <v>5240</v>
      </c>
      <c r="H3524" s="0" t="s">
        <v>286</v>
      </c>
      <c r="I3524" s="0" t="n">
        <v>1</v>
      </c>
      <c r="J3524" s="0" t="s">
        <v>573</v>
      </c>
      <c r="K3524" s="0" t="s">
        <v>43</v>
      </c>
      <c r="L3524" s="0" t="n">
        <v>10.34</v>
      </c>
      <c r="M3524" s="0" t="s">
        <v>44</v>
      </c>
      <c r="N3524" s="0" t="n">
        <v>8.99</v>
      </c>
      <c r="O3524" s="0" t="s">
        <v>44</v>
      </c>
      <c r="P3524" s="0" t="n">
        <v>8.03</v>
      </c>
      <c r="Q3524" s="0" t="s">
        <v>45</v>
      </c>
      <c r="R3524" s="0" t="n">
        <v>6.98</v>
      </c>
      <c r="S3524" s="0" t="s">
        <v>45</v>
      </c>
      <c r="T3524" s="0" t="n">
        <v>1.05</v>
      </c>
      <c r="U3524" s="0" t="s">
        <v>45</v>
      </c>
      <c r="V3524" s="0" t="s">
        <v>387</v>
      </c>
      <c r="W3524" s="0" t="s">
        <v>273</v>
      </c>
      <c r="X3524" s="0" t="s">
        <v>48</v>
      </c>
      <c r="Y3524" s="0" t="s">
        <v>13907</v>
      </c>
      <c r="Z3524" s="0" t="n">
        <v>4.89</v>
      </c>
      <c r="AA3524" s="0" t="s">
        <v>45</v>
      </c>
      <c r="AB3524" s="0" t="n">
        <v>1.05</v>
      </c>
      <c r="AC3524" s="0" t="s">
        <v>45</v>
      </c>
      <c r="AD3524" s="0" t="n">
        <v>5</v>
      </c>
      <c r="AE3524" s="0" t="n">
        <f aca="false">AD3524+100</f>
        <v>105</v>
      </c>
      <c r="AF3524" s="8" t="n">
        <f aca="false">((P3524/AE3524)*100)*ABS(I3524)</f>
        <v>7.64761904761905</v>
      </c>
      <c r="AG3524" s="0" t="n">
        <f aca="false">(TRUNC((AF3524*AD3524/100),2))</f>
        <v>0.38</v>
      </c>
      <c r="AH3524" s="0" t="n">
        <f aca="false">TRUNC(AF3524*1.3222,2)</f>
        <v>10.11</v>
      </c>
      <c r="AI3524" s="0" t="n">
        <f aca="false">TRUNC(AG3524*1.3222,2)</f>
        <v>0.5</v>
      </c>
      <c r="AJ3524" s="0" t="n">
        <f aca="false">((P3524-T3524)*0.7+T3524)*ABS(I3524)</f>
        <v>5.936</v>
      </c>
      <c r="AK3524" s="9" t="n">
        <f aca="false">IF(K3524="REFUND",(-1*(AJ3524-AG3524)),(AJ3524-AG3524))</f>
        <v>5.556</v>
      </c>
    </row>
    <row r="3525" customFormat="false" ht="13.8" hidden="false" customHeight="false" outlineLevel="0" collapsed="false">
      <c r="A3525" s="6" t="n">
        <v>42247</v>
      </c>
      <c r="B3525" s="0" t="n">
        <v>959999960341</v>
      </c>
      <c r="C3525" s="0" t="s">
        <v>13908</v>
      </c>
      <c r="D3525" s="0" t="s">
        <v>13909</v>
      </c>
      <c r="E3525" s="7" t="n">
        <v>9781466844063</v>
      </c>
      <c r="F3525" s="0" t="s">
        <v>12285</v>
      </c>
      <c r="G3525" s="0" t="s">
        <v>12286</v>
      </c>
      <c r="H3525" s="0" t="s">
        <v>2163</v>
      </c>
      <c r="I3525" s="0" t="n">
        <v>1</v>
      </c>
      <c r="J3525" s="0" t="s">
        <v>573</v>
      </c>
      <c r="K3525" s="0" t="s">
        <v>43</v>
      </c>
      <c r="L3525" s="0" t="n">
        <v>12.64</v>
      </c>
      <c r="M3525" s="0" t="s">
        <v>44</v>
      </c>
      <c r="N3525" s="0" t="n">
        <v>10.99</v>
      </c>
      <c r="O3525" s="0" t="s">
        <v>44</v>
      </c>
      <c r="P3525" s="0" t="n">
        <v>9.92</v>
      </c>
      <c r="Q3525" s="0" t="s">
        <v>45</v>
      </c>
      <c r="R3525" s="0" t="n">
        <v>8.62</v>
      </c>
      <c r="S3525" s="0" t="s">
        <v>45</v>
      </c>
      <c r="T3525" s="0" t="n">
        <v>1.3</v>
      </c>
      <c r="U3525" s="0" t="s">
        <v>45</v>
      </c>
      <c r="V3525" s="0" t="s">
        <v>65</v>
      </c>
      <c r="W3525" s="0" t="s">
        <v>96</v>
      </c>
      <c r="X3525" s="0" t="s">
        <v>48</v>
      </c>
      <c r="Y3525" s="0" t="s">
        <v>13910</v>
      </c>
      <c r="Z3525" s="0" t="n">
        <v>6.03</v>
      </c>
      <c r="AA3525" s="0" t="s">
        <v>45</v>
      </c>
      <c r="AB3525" s="0" t="n">
        <v>1.3</v>
      </c>
      <c r="AC3525" s="0" t="s">
        <v>45</v>
      </c>
      <c r="AD3525" s="0" t="n">
        <v>13</v>
      </c>
      <c r="AE3525" s="0" t="n">
        <f aca="false">AD3525+100</f>
        <v>113</v>
      </c>
      <c r="AF3525" s="8" t="n">
        <f aca="false">((P3525/AE3525)*100)*ABS(I3525)</f>
        <v>8.7787610619469</v>
      </c>
      <c r="AG3525" s="0" t="n">
        <f aca="false">(TRUNC((AF3525*AD3525/100),2))</f>
        <v>1.14</v>
      </c>
      <c r="AH3525" s="0" t="n">
        <f aca="false">TRUNC(AF3525*1.3222,2)</f>
        <v>11.6</v>
      </c>
      <c r="AI3525" s="0" t="n">
        <f aca="false">TRUNC(AG3525*1.3222,2)</f>
        <v>1.5</v>
      </c>
      <c r="AJ3525" s="0" t="n">
        <f aca="false">((P3525-T3525)*0.7+T3525)*ABS(I3525)</f>
        <v>7.334</v>
      </c>
      <c r="AK3525" s="9" t="n">
        <f aca="false">IF(K3525="REFUND",(-1*(AJ3525-AG3525)),(AJ3525-AG3525))</f>
        <v>6.194</v>
      </c>
    </row>
    <row r="3526" customFormat="false" ht="13.8" hidden="false" customHeight="false" outlineLevel="0" collapsed="false">
      <c r="A3526" s="6" t="n">
        <v>42247</v>
      </c>
      <c r="B3526" s="0" t="n">
        <v>960003262291</v>
      </c>
      <c r="C3526" s="0" t="s">
        <v>13911</v>
      </c>
      <c r="D3526" s="0" t="s">
        <v>13912</v>
      </c>
      <c r="E3526" s="7" t="n">
        <v>9781466834521</v>
      </c>
      <c r="F3526" s="0" t="s">
        <v>13913</v>
      </c>
      <c r="G3526" s="0" t="s">
        <v>13914</v>
      </c>
      <c r="H3526" s="0" t="s">
        <v>8080</v>
      </c>
      <c r="I3526" s="0" t="n">
        <v>1</v>
      </c>
      <c r="J3526" s="0" t="s">
        <v>573</v>
      </c>
      <c r="K3526" s="0" t="s">
        <v>43</v>
      </c>
      <c r="L3526" s="0" t="n">
        <v>10.34</v>
      </c>
      <c r="M3526" s="0" t="s">
        <v>44</v>
      </c>
      <c r="N3526" s="0" t="n">
        <v>8.99</v>
      </c>
      <c r="O3526" s="0" t="s">
        <v>44</v>
      </c>
      <c r="P3526" s="0" t="n">
        <v>8.03</v>
      </c>
      <c r="Q3526" s="0" t="s">
        <v>45</v>
      </c>
      <c r="R3526" s="0" t="n">
        <v>6.98</v>
      </c>
      <c r="S3526" s="0" t="s">
        <v>45</v>
      </c>
      <c r="T3526" s="0" t="n">
        <v>1.05</v>
      </c>
      <c r="U3526" s="0" t="s">
        <v>45</v>
      </c>
      <c r="V3526" s="0" t="s">
        <v>2559</v>
      </c>
      <c r="W3526" s="0" t="s">
        <v>273</v>
      </c>
      <c r="X3526" s="0" t="s">
        <v>48</v>
      </c>
      <c r="Y3526" s="0" t="s">
        <v>8081</v>
      </c>
      <c r="Z3526" s="0" t="n">
        <v>4.89</v>
      </c>
      <c r="AA3526" s="0" t="s">
        <v>45</v>
      </c>
      <c r="AB3526" s="0" t="n">
        <v>1.05</v>
      </c>
      <c r="AC3526" s="0" t="s">
        <v>45</v>
      </c>
      <c r="AD3526" s="0" t="n">
        <v>5</v>
      </c>
      <c r="AE3526" s="0" t="n">
        <f aca="false">AD3526+100</f>
        <v>105</v>
      </c>
      <c r="AF3526" s="8" t="n">
        <f aca="false">((P3526/AE3526)*100)*ABS(I3526)</f>
        <v>7.64761904761905</v>
      </c>
      <c r="AG3526" s="0" t="n">
        <f aca="false">(TRUNC((AF3526*AD3526/100),2))</f>
        <v>0.38</v>
      </c>
      <c r="AH3526" s="0" t="n">
        <f aca="false">TRUNC(AF3526*1.3222,2)</f>
        <v>10.11</v>
      </c>
      <c r="AI3526" s="0" t="n">
        <f aca="false">TRUNC(AG3526*1.3222,2)</f>
        <v>0.5</v>
      </c>
      <c r="AJ3526" s="0" t="n">
        <f aca="false">((P3526-T3526)*0.7+T3526)*ABS(I3526)</f>
        <v>5.936</v>
      </c>
      <c r="AK3526" s="9" t="n">
        <f aca="false">IF(K3526="REFUND",(-1*(AJ3526-AG3526)),(AJ3526-AG3526))</f>
        <v>5.556</v>
      </c>
    </row>
    <row r="3527" customFormat="false" ht="13.8" hidden="false" customHeight="false" outlineLevel="0" collapsed="false">
      <c r="A3527" s="6" t="n">
        <v>42247</v>
      </c>
      <c r="B3527" s="0" t="n">
        <v>960008158141</v>
      </c>
      <c r="C3527" s="0" t="s">
        <v>13915</v>
      </c>
      <c r="D3527" s="0" t="s">
        <v>13916</v>
      </c>
      <c r="E3527" s="7" t="n">
        <v>9781250034618</v>
      </c>
      <c r="F3527" s="0" t="s">
        <v>8171</v>
      </c>
      <c r="G3527" s="0" t="s">
        <v>8172</v>
      </c>
      <c r="H3527" s="0" t="s">
        <v>793</v>
      </c>
      <c r="I3527" s="0" t="n">
        <v>1</v>
      </c>
      <c r="J3527" s="0" t="s">
        <v>573</v>
      </c>
      <c r="K3527" s="0" t="s">
        <v>43</v>
      </c>
      <c r="L3527" s="0" t="n">
        <v>12.64</v>
      </c>
      <c r="M3527" s="0" t="s">
        <v>44</v>
      </c>
      <c r="N3527" s="0" t="n">
        <v>10.99</v>
      </c>
      <c r="O3527" s="0" t="s">
        <v>44</v>
      </c>
      <c r="P3527" s="0" t="n">
        <v>9.92</v>
      </c>
      <c r="Q3527" s="0" t="s">
        <v>45</v>
      </c>
      <c r="R3527" s="0" t="n">
        <v>8.62</v>
      </c>
      <c r="S3527" s="0" t="s">
        <v>45</v>
      </c>
      <c r="T3527" s="0" t="n">
        <v>1.3</v>
      </c>
      <c r="U3527" s="0" t="s">
        <v>45</v>
      </c>
      <c r="V3527" s="0" t="s">
        <v>13917</v>
      </c>
      <c r="W3527" s="0" t="s">
        <v>3773</v>
      </c>
      <c r="X3527" s="0" t="s">
        <v>48</v>
      </c>
      <c r="Y3527" s="0" t="s">
        <v>13918</v>
      </c>
      <c r="Z3527" s="0" t="n">
        <v>6.03</v>
      </c>
      <c r="AA3527" s="0" t="s">
        <v>45</v>
      </c>
      <c r="AB3527" s="0" t="n">
        <v>1.3</v>
      </c>
      <c r="AC3527" s="0" t="s">
        <v>45</v>
      </c>
      <c r="AD3527" s="0" t="n">
        <v>5</v>
      </c>
      <c r="AE3527" s="0" t="n">
        <f aca="false">AD3527+100</f>
        <v>105</v>
      </c>
      <c r="AF3527" s="8" t="n">
        <f aca="false">((P3527/AE3527)*100)*ABS(I3527)</f>
        <v>9.44761904761905</v>
      </c>
      <c r="AG3527" s="0" t="n">
        <f aca="false">(TRUNC((AF3527*AD3527/100),2))</f>
        <v>0.47</v>
      </c>
      <c r="AH3527" s="0" t="n">
        <f aca="false">TRUNC(AF3527*1.3222,2)</f>
        <v>12.49</v>
      </c>
      <c r="AI3527" s="0" t="n">
        <f aca="false">TRUNC(AG3527*1.3222,2)</f>
        <v>0.62</v>
      </c>
      <c r="AJ3527" s="0" t="n">
        <f aca="false">((P3527-T3527)*0.7+T3527)*ABS(I3527)</f>
        <v>7.334</v>
      </c>
      <c r="AK3527" s="9" t="n">
        <f aca="false">IF(K3527="REFUND",(-1*(AJ3527-AG3527)),(AJ3527-AG3527))</f>
        <v>6.864</v>
      </c>
    </row>
    <row r="3528" customFormat="false" ht="13.8" hidden="false" customHeight="false" outlineLevel="0" collapsed="false">
      <c r="A3528" s="6" t="n">
        <v>42247</v>
      </c>
      <c r="B3528" s="0" t="n">
        <v>960008685241</v>
      </c>
      <c r="C3528" s="0" t="s">
        <v>13919</v>
      </c>
      <c r="D3528" s="0" t="s">
        <v>13920</v>
      </c>
      <c r="E3528" s="7" t="n">
        <v>9780374710316</v>
      </c>
      <c r="F3528" s="0" t="s">
        <v>13921</v>
      </c>
      <c r="G3528" s="0" t="s">
        <v>13922</v>
      </c>
      <c r="H3528" s="0" t="s">
        <v>4961</v>
      </c>
      <c r="I3528" s="0" t="n">
        <v>1</v>
      </c>
      <c r="J3528" s="0" t="s">
        <v>573</v>
      </c>
      <c r="K3528" s="0" t="s">
        <v>43</v>
      </c>
      <c r="L3528" s="0" t="n">
        <v>13.79</v>
      </c>
      <c r="M3528" s="0" t="s">
        <v>44</v>
      </c>
      <c r="N3528" s="0" t="n">
        <v>11.99</v>
      </c>
      <c r="O3528" s="0" t="s">
        <v>44</v>
      </c>
      <c r="P3528" s="0" t="n">
        <v>10.82</v>
      </c>
      <c r="Q3528" s="0" t="s">
        <v>45</v>
      </c>
      <c r="R3528" s="0" t="n">
        <v>9.41</v>
      </c>
      <c r="S3528" s="0" t="s">
        <v>45</v>
      </c>
      <c r="T3528" s="0" t="n">
        <v>1.41</v>
      </c>
      <c r="U3528" s="0" t="s">
        <v>45</v>
      </c>
      <c r="V3528" s="0" t="s">
        <v>240</v>
      </c>
      <c r="W3528" s="0" t="s">
        <v>80</v>
      </c>
      <c r="X3528" s="0" t="s">
        <v>48</v>
      </c>
      <c r="Y3528" s="0" t="s">
        <v>13923</v>
      </c>
      <c r="Z3528" s="0" t="n">
        <v>6.59</v>
      </c>
      <c r="AA3528" s="0" t="s">
        <v>45</v>
      </c>
      <c r="AB3528" s="0" t="n">
        <v>1.41</v>
      </c>
      <c r="AC3528" s="0" t="s">
        <v>45</v>
      </c>
      <c r="AD3528" s="0" t="n">
        <v>5</v>
      </c>
      <c r="AE3528" s="0" t="n">
        <f aca="false">AD3528+100</f>
        <v>105</v>
      </c>
      <c r="AF3528" s="8" t="n">
        <f aca="false">((P3528/AE3528)*100)*ABS(I3528)</f>
        <v>10.3047619047619</v>
      </c>
      <c r="AG3528" s="0" t="n">
        <f aca="false">(TRUNC((AF3528*AD3528/100),2))</f>
        <v>0.51</v>
      </c>
      <c r="AH3528" s="0" t="n">
        <f aca="false">TRUNC(AF3528*1.3222,2)</f>
        <v>13.62</v>
      </c>
      <c r="AI3528" s="0" t="n">
        <f aca="false">TRUNC(AG3528*1.3222,2)</f>
        <v>0.67</v>
      </c>
      <c r="AJ3528" s="0" t="n">
        <f aca="false">((P3528-T3528)*0.7+T3528)*ABS(I3528)</f>
        <v>7.997</v>
      </c>
      <c r="AK3528" s="9" t="n">
        <f aca="false">IF(K3528="REFUND",(-1*(AJ3528-AG3528)),(AJ3528-AG3528))</f>
        <v>7.487</v>
      </c>
    </row>
    <row r="3529" customFormat="false" ht="13.8" hidden="false" customHeight="false" outlineLevel="0" collapsed="false">
      <c r="A3529" s="6" t="n">
        <v>42247</v>
      </c>
      <c r="B3529" s="0" t="n">
        <v>960009909191</v>
      </c>
      <c r="C3529" s="0" t="s">
        <v>13924</v>
      </c>
      <c r="D3529" s="0" t="s">
        <v>13925</v>
      </c>
      <c r="E3529" s="7" t="n">
        <v>9781429911924</v>
      </c>
      <c r="F3529" s="0" t="s">
        <v>13926</v>
      </c>
      <c r="G3529" s="0" t="s">
        <v>13927</v>
      </c>
      <c r="H3529" s="0" t="s">
        <v>435</v>
      </c>
      <c r="I3529" s="0" t="n">
        <v>1</v>
      </c>
      <c r="J3529" s="0" t="s">
        <v>573</v>
      </c>
      <c r="K3529" s="0" t="s">
        <v>43</v>
      </c>
      <c r="L3529" s="0" t="n">
        <v>10.34</v>
      </c>
      <c r="M3529" s="0" t="s">
        <v>44</v>
      </c>
      <c r="N3529" s="0" t="n">
        <v>8.99</v>
      </c>
      <c r="O3529" s="0" t="s">
        <v>44</v>
      </c>
      <c r="P3529" s="0" t="n">
        <v>8.03</v>
      </c>
      <c r="Q3529" s="0" t="s">
        <v>45</v>
      </c>
      <c r="R3529" s="0" t="n">
        <v>6.98</v>
      </c>
      <c r="S3529" s="0" t="s">
        <v>45</v>
      </c>
      <c r="T3529" s="0" t="n">
        <v>1.05</v>
      </c>
      <c r="U3529" s="0" t="s">
        <v>45</v>
      </c>
      <c r="V3529" s="0" t="s">
        <v>13928</v>
      </c>
      <c r="W3529" s="0" t="s">
        <v>47</v>
      </c>
      <c r="X3529" s="0" t="s">
        <v>48</v>
      </c>
      <c r="Y3529" s="0" t="s">
        <v>13929</v>
      </c>
      <c r="Z3529" s="0" t="n">
        <v>4.89</v>
      </c>
      <c r="AA3529" s="0" t="s">
        <v>45</v>
      </c>
      <c r="AB3529" s="0" t="n">
        <v>1.05</v>
      </c>
      <c r="AC3529" s="0" t="s">
        <v>45</v>
      </c>
      <c r="AD3529" s="0" t="n">
        <v>13</v>
      </c>
      <c r="AE3529" s="0" t="n">
        <f aca="false">AD3529+100</f>
        <v>113</v>
      </c>
      <c r="AF3529" s="8" t="n">
        <f aca="false">((P3529/AE3529)*100)*ABS(I3529)</f>
        <v>7.10619469026549</v>
      </c>
      <c r="AG3529" s="0" t="n">
        <f aca="false">(TRUNC((AF3529*AD3529/100),2))</f>
        <v>0.92</v>
      </c>
      <c r="AH3529" s="0" t="n">
        <f aca="false">TRUNC(AF3529*1.3222,2)</f>
        <v>9.39</v>
      </c>
      <c r="AI3529" s="0" t="n">
        <f aca="false">TRUNC(AG3529*1.3222,2)</f>
        <v>1.21</v>
      </c>
      <c r="AJ3529" s="0" t="n">
        <f aca="false">((P3529-T3529)*0.7+T3529)*ABS(I3529)</f>
        <v>5.936</v>
      </c>
      <c r="AK3529" s="9" t="n">
        <f aca="false">IF(K3529="REFUND",(-1*(AJ3529-AG3529)),(AJ3529-AG3529))</f>
        <v>5.016</v>
      </c>
    </row>
    <row r="3530" customFormat="false" ht="13.8" hidden="false" customHeight="false" outlineLevel="0" collapsed="false">
      <c r="A3530" s="6" t="n">
        <v>42247</v>
      </c>
      <c r="B3530" s="0" t="n">
        <v>960023251191</v>
      </c>
      <c r="C3530" s="0" t="s">
        <v>13930</v>
      </c>
      <c r="D3530" s="0" t="s">
        <v>13931</v>
      </c>
      <c r="E3530" s="7" t="n">
        <v>9781250027665</v>
      </c>
      <c r="F3530" s="0" t="s">
        <v>1246</v>
      </c>
      <c r="G3530" s="0" t="s">
        <v>1247</v>
      </c>
      <c r="H3530" s="0" t="s">
        <v>1248</v>
      </c>
      <c r="I3530" s="0" t="n">
        <v>1</v>
      </c>
      <c r="J3530" s="0" t="s">
        <v>573</v>
      </c>
      <c r="K3530" s="0" t="s">
        <v>43</v>
      </c>
      <c r="L3530" s="0" t="n">
        <v>2.29</v>
      </c>
      <c r="M3530" s="0" t="s">
        <v>44</v>
      </c>
      <c r="N3530" s="0" t="n">
        <v>1.99</v>
      </c>
      <c r="O3530" s="0" t="s">
        <v>44</v>
      </c>
      <c r="P3530" s="0" t="n">
        <v>1.78</v>
      </c>
      <c r="Q3530" s="0" t="s">
        <v>45</v>
      </c>
      <c r="R3530" s="0" t="n">
        <v>1.55</v>
      </c>
      <c r="S3530" s="0" t="s">
        <v>45</v>
      </c>
      <c r="T3530" s="0" t="n">
        <v>0.23</v>
      </c>
      <c r="U3530" s="0" t="s">
        <v>45</v>
      </c>
      <c r="V3530" s="0" t="s">
        <v>4771</v>
      </c>
      <c r="W3530" s="0" t="s">
        <v>104</v>
      </c>
      <c r="X3530" s="0" t="s">
        <v>48</v>
      </c>
      <c r="Y3530" s="0" t="s">
        <v>4772</v>
      </c>
      <c r="Z3530" s="0" t="n">
        <v>1.09</v>
      </c>
      <c r="AA3530" s="0" t="s">
        <v>45</v>
      </c>
      <c r="AB3530" s="0" t="n">
        <v>0.23</v>
      </c>
      <c r="AC3530" s="0" t="s">
        <v>45</v>
      </c>
      <c r="AD3530" s="0" t="n">
        <v>5</v>
      </c>
      <c r="AE3530" s="0" t="n">
        <f aca="false">AD3530+100</f>
        <v>105</v>
      </c>
      <c r="AF3530" s="8" t="n">
        <f aca="false">((P3530/AE3530)*100)*ABS(I3530)</f>
        <v>1.6952380952381</v>
      </c>
      <c r="AG3530" s="0" t="n">
        <f aca="false">(TRUNC((AF3530*AD3530/100),2))</f>
        <v>0.08</v>
      </c>
      <c r="AH3530" s="0" t="n">
        <f aca="false">TRUNC(AF3530*1.3222,2)</f>
        <v>2.24</v>
      </c>
      <c r="AI3530" s="0" t="n">
        <f aca="false">TRUNC(AG3530*1.3222,2)</f>
        <v>0.1</v>
      </c>
      <c r="AJ3530" s="0" t="n">
        <f aca="false">((P3530-T3530)*0.7+T3530)*ABS(I3530)</f>
        <v>1.315</v>
      </c>
      <c r="AK3530" s="9" t="n">
        <f aca="false">IF(K3530="REFUND",(-1*(AJ3530-AG3530)),(AJ3530-AG3530))</f>
        <v>1.235</v>
      </c>
    </row>
    <row r="3531" customFormat="false" ht="13.8" hidden="false" customHeight="false" outlineLevel="0" collapsed="false">
      <c r="A3531" s="6" t="n">
        <v>42247</v>
      </c>
      <c r="B3531" s="0" t="n">
        <v>960026946191</v>
      </c>
      <c r="C3531" s="0" t="s">
        <v>346</v>
      </c>
      <c r="D3531" s="0" t="s">
        <v>13932</v>
      </c>
      <c r="E3531" s="7" t="n">
        <v>9781633752733</v>
      </c>
      <c r="F3531" s="0" t="s">
        <v>348</v>
      </c>
      <c r="G3531" s="0" t="s">
        <v>349</v>
      </c>
      <c r="H3531" s="0" t="s">
        <v>350</v>
      </c>
      <c r="I3531" s="0" t="n">
        <v>1</v>
      </c>
      <c r="J3531" s="0" t="s">
        <v>573</v>
      </c>
      <c r="K3531" s="0" t="s">
        <v>43</v>
      </c>
      <c r="L3531" s="0" t="n">
        <v>3.44</v>
      </c>
      <c r="M3531" s="0" t="s">
        <v>44</v>
      </c>
      <c r="N3531" s="0" t="n">
        <v>2.99</v>
      </c>
      <c r="O3531" s="0" t="s">
        <v>44</v>
      </c>
      <c r="P3531" s="0" t="n">
        <v>2.67</v>
      </c>
      <c r="Q3531" s="0" t="s">
        <v>45</v>
      </c>
      <c r="R3531" s="0" t="n">
        <v>2.32</v>
      </c>
      <c r="S3531" s="0" t="s">
        <v>45</v>
      </c>
      <c r="T3531" s="0" t="n">
        <v>0.35</v>
      </c>
      <c r="U3531" s="0" t="s">
        <v>45</v>
      </c>
      <c r="V3531" s="0" t="s">
        <v>171</v>
      </c>
      <c r="W3531" s="0" t="s">
        <v>104</v>
      </c>
      <c r="X3531" s="0" t="s">
        <v>48</v>
      </c>
      <c r="Y3531" s="0" t="s">
        <v>351</v>
      </c>
      <c r="Z3531" s="0" t="n">
        <v>1.62</v>
      </c>
      <c r="AA3531" s="0" t="s">
        <v>45</v>
      </c>
      <c r="AB3531" s="0" t="n">
        <v>0.35</v>
      </c>
      <c r="AC3531" s="0" t="s">
        <v>45</v>
      </c>
      <c r="AD3531" s="0" t="n">
        <v>5</v>
      </c>
      <c r="AE3531" s="0" t="n">
        <f aca="false">AD3531+100</f>
        <v>105</v>
      </c>
      <c r="AF3531" s="8" t="n">
        <f aca="false">((P3531/AE3531)*100)*ABS(I3531)</f>
        <v>2.54285714285714</v>
      </c>
      <c r="AG3531" s="0" t="n">
        <f aca="false">(TRUNC((AF3531*AD3531/100),2))</f>
        <v>0.12</v>
      </c>
      <c r="AH3531" s="0" t="n">
        <f aca="false">TRUNC(AF3531*1.3222,2)</f>
        <v>3.36</v>
      </c>
      <c r="AI3531" s="0" t="n">
        <f aca="false">TRUNC(AG3531*1.3222,2)</f>
        <v>0.15</v>
      </c>
      <c r="AJ3531" s="0" t="n">
        <f aca="false">((P3531-T3531)*0.7+T3531)*ABS(I3531)</f>
        <v>1.974</v>
      </c>
      <c r="AK3531" s="9" t="n">
        <f aca="false">IF(K3531="REFUND",(-1*(AJ3531-AG3531)),(AJ3531-AG3531))</f>
        <v>1.854</v>
      </c>
    </row>
    <row r="3532" customFormat="false" ht="13.8" hidden="false" customHeight="false" outlineLevel="0" collapsed="false">
      <c r="A3532" s="6" t="n">
        <v>42247</v>
      </c>
      <c r="B3532" s="0" t="n">
        <v>960027361191</v>
      </c>
      <c r="C3532" s="0" t="s">
        <v>13933</v>
      </c>
      <c r="D3532" s="0" t="s">
        <v>13934</v>
      </c>
      <c r="E3532" s="7" t="n">
        <v>9781466870024</v>
      </c>
      <c r="F3532" s="0" t="s">
        <v>100</v>
      </c>
      <c r="G3532" s="0" t="s">
        <v>101</v>
      </c>
      <c r="H3532" s="0" t="s">
        <v>102</v>
      </c>
      <c r="I3532" s="0" t="n">
        <v>1</v>
      </c>
      <c r="J3532" s="0" t="s">
        <v>573</v>
      </c>
      <c r="K3532" s="0" t="s">
        <v>43</v>
      </c>
      <c r="L3532" s="0" t="n">
        <v>10.34</v>
      </c>
      <c r="M3532" s="0" t="s">
        <v>44</v>
      </c>
      <c r="N3532" s="0" t="n">
        <v>8.99</v>
      </c>
      <c r="O3532" s="0" t="s">
        <v>44</v>
      </c>
      <c r="P3532" s="0" t="n">
        <v>8.03</v>
      </c>
      <c r="Q3532" s="0" t="s">
        <v>45</v>
      </c>
      <c r="R3532" s="0" t="n">
        <v>6.98</v>
      </c>
      <c r="S3532" s="0" t="s">
        <v>45</v>
      </c>
      <c r="T3532" s="0" t="n">
        <v>1.05</v>
      </c>
      <c r="U3532" s="0" t="s">
        <v>45</v>
      </c>
      <c r="V3532" s="0" t="s">
        <v>164</v>
      </c>
      <c r="W3532" s="0" t="s">
        <v>104</v>
      </c>
      <c r="X3532" s="0" t="s">
        <v>48</v>
      </c>
      <c r="Y3532" s="0" t="s">
        <v>5230</v>
      </c>
      <c r="Z3532" s="0" t="n">
        <v>4.89</v>
      </c>
      <c r="AA3532" s="0" t="s">
        <v>45</v>
      </c>
      <c r="AB3532" s="0" t="n">
        <v>1.05</v>
      </c>
      <c r="AC3532" s="0" t="s">
        <v>45</v>
      </c>
      <c r="AD3532" s="0" t="n">
        <v>5</v>
      </c>
      <c r="AE3532" s="0" t="n">
        <f aca="false">AD3532+100</f>
        <v>105</v>
      </c>
      <c r="AF3532" s="8" t="n">
        <f aca="false">((P3532/AE3532)*100)*ABS(I3532)</f>
        <v>7.64761904761905</v>
      </c>
      <c r="AG3532" s="0" t="n">
        <f aca="false">(TRUNC((AF3532*AD3532/100),2))</f>
        <v>0.38</v>
      </c>
      <c r="AH3532" s="0" t="n">
        <f aca="false">TRUNC(AF3532*1.3222,2)</f>
        <v>10.11</v>
      </c>
      <c r="AI3532" s="0" t="n">
        <f aca="false">TRUNC(AG3532*1.3222,2)</f>
        <v>0.5</v>
      </c>
      <c r="AJ3532" s="0" t="n">
        <f aca="false">((P3532-T3532)*0.7+T3532)*ABS(I3532)</f>
        <v>5.936</v>
      </c>
      <c r="AK3532" s="9" t="n">
        <f aca="false">IF(K3532="REFUND",(-1*(AJ3532-AG3532)),(AJ3532-AG3532))</f>
        <v>5.556</v>
      </c>
    </row>
    <row r="3533" customFormat="false" ht="13.8" hidden="false" customHeight="false" outlineLevel="0" collapsed="false">
      <c r="A3533" s="6" t="n">
        <v>42247</v>
      </c>
      <c r="B3533" s="0" t="n">
        <v>960030369341</v>
      </c>
      <c r="C3533" s="0" t="s">
        <v>13935</v>
      </c>
      <c r="D3533" s="0" t="s">
        <v>13936</v>
      </c>
      <c r="E3533" s="7" t="n">
        <v>9781466850606</v>
      </c>
      <c r="F3533" s="0" t="s">
        <v>137</v>
      </c>
      <c r="G3533" s="0" t="s">
        <v>138</v>
      </c>
      <c r="H3533" s="0" t="s">
        <v>139</v>
      </c>
      <c r="I3533" s="0" t="n">
        <v>1</v>
      </c>
      <c r="J3533" s="0" t="s">
        <v>573</v>
      </c>
      <c r="K3533" s="0" t="s">
        <v>43</v>
      </c>
      <c r="L3533" s="0" t="n">
        <v>17.24</v>
      </c>
      <c r="M3533" s="0" t="s">
        <v>44</v>
      </c>
      <c r="N3533" s="0" t="n">
        <v>14.99</v>
      </c>
      <c r="O3533" s="0" t="s">
        <v>44</v>
      </c>
      <c r="P3533" s="0" t="n">
        <v>13.53</v>
      </c>
      <c r="Q3533" s="0" t="s">
        <v>45</v>
      </c>
      <c r="R3533" s="0" t="n">
        <v>11.76</v>
      </c>
      <c r="S3533" s="0" t="s">
        <v>45</v>
      </c>
      <c r="T3533" s="0" t="n">
        <v>1.77</v>
      </c>
      <c r="U3533" s="0" t="s">
        <v>45</v>
      </c>
      <c r="V3533" s="0" t="s">
        <v>118</v>
      </c>
      <c r="W3533" s="0" t="s">
        <v>47</v>
      </c>
      <c r="X3533" s="0" t="s">
        <v>48</v>
      </c>
      <c r="Y3533" s="0" t="s">
        <v>13937</v>
      </c>
      <c r="Z3533" s="0" t="n">
        <v>8.23</v>
      </c>
      <c r="AA3533" s="0" t="s">
        <v>45</v>
      </c>
      <c r="AB3533" s="0" t="n">
        <v>1.77</v>
      </c>
      <c r="AC3533" s="0" t="s">
        <v>45</v>
      </c>
      <c r="AD3533" s="0" t="n">
        <v>13</v>
      </c>
      <c r="AE3533" s="0" t="n">
        <f aca="false">AD3533+100</f>
        <v>113</v>
      </c>
      <c r="AF3533" s="8" t="n">
        <f aca="false">((P3533/AE3533)*100)*ABS(I3533)</f>
        <v>11.9734513274336</v>
      </c>
      <c r="AG3533" s="0" t="n">
        <f aca="false">(TRUNC((AF3533*AD3533/100),2))</f>
        <v>1.55</v>
      </c>
      <c r="AH3533" s="0" t="n">
        <f aca="false">TRUNC(AF3533*1.3222,2)</f>
        <v>15.83</v>
      </c>
      <c r="AI3533" s="0" t="n">
        <f aca="false">TRUNC(AG3533*1.3222,2)</f>
        <v>2.04</v>
      </c>
      <c r="AJ3533" s="0" t="n">
        <f aca="false">((P3533-T3533)*0.7+T3533)*ABS(I3533)</f>
        <v>10.002</v>
      </c>
      <c r="AK3533" s="9" t="n">
        <f aca="false">IF(K3533="REFUND",(-1*(AJ3533-AG3533)),(AJ3533-AG3533))</f>
        <v>8.452</v>
      </c>
    </row>
    <row r="3534" customFormat="false" ht="13.8" hidden="false" customHeight="false" outlineLevel="0" collapsed="false">
      <c r="A3534" s="6" t="n">
        <v>42247</v>
      </c>
      <c r="B3534" s="0" t="n">
        <v>960031734191</v>
      </c>
      <c r="C3534" s="0" t="s">
        <v>13938</v>
      </c>
      <c r="D3534" s="0" t="s">
        <v>13939</v>
      </c>
      <c r="E3534" s="7" t="n">
        <v>9781429954181</v>
      </c>
      <c r="F3534" s="0" t="s">
        <v>13940</v>
      </c>
      <c r="G3534" s="0" t="s">
        <v>13941</v>
      </c>
      <c r="H3534" s="0" t="s">
        <v>64</v>
      </c>
      <c r="I3534" s="0" t="n">
        <v>1</v>
      </c>
      <c r="J3534" s="0" t="s">
        <v>573</v>
      </c>
      <c r="K3534" s="0" t="s">
        <v>43</v>
      </c>
      <c r="L3534" s="0" t="n">
        <v>11.49</v>
      </c>
      <c r="M3534" s="0" t="s">
        <v>44</v>
      </c>
      <c r="N3534" s="0" t="n">
        <v>9.99</v>
      </c>
      <c r="O3534" s="0" t="s">
        <v>44</v>
      </c>
      <c r="P3534" s="0" t="n">
        <v>8.93</v>
      </c>
      <c r="Q3534" s="0" t="s">
        <v>45</v>
      </c>
      <c r="R3534" s="0" t="n">
        <v>7.76</v>
      </c>
      <c r="S3534" s="0" t="s">
        <v>45</v>
      </c>
      <c r="T3534" s="0" t="n">
        <v>1.17</v>
      </c>
      <c r="U3534" s="0" t="s">
        <v>45</v>
      </c>
      <c r="V3534" s="0" t="s">
        <v>2067</v>
      </c>
      <c r="W3534" s="0" t="s">
        <v>80</v>
      </c>
      <c r="X3534" s="0" t="s">
        <v>48</v>
      </c>
      <c r="Y3534" s="0" t="s">
        <v>9315</v>
      </c>
      <c r="Z3534" s="0" t="n">
        <v>5.43</v>
      </c>
      <c r="AA3534" s="0" t="s">
        <v>45</v>
      </c>
      <c r="AB3534" s="0" t="n">
        <v>1.17</v>
      </c>
      <c r="AC3534" s="0" t="s">
        <v>45</v>
      </c>
      <c r="AD3534" s="0" t="n">
        <v>5</v>
      </c>
      <c r="AE3534" s="0" t="n">
        <f aca="false">AD3534+100</f>
        <v>105</v>
      </c>
      <c r="AF3534" s="8" t="n">
        <f aca="false">((P3534/AE3534)*100)*ABS(I3534)</f>
        <v>8.5047619047619</v>
      </c>
      <c r="AG3534" s="0" t="n">
        <f aca="false">(TRUNC((AF3534*AD3534/100),2))</f>
        <v>0.42</v>
      </c>
      <c r="AH3534" s="0" t="n">
        <f aca="false">TRUNC(AF3534*1.3222,2)</f>
        <v>11.24</v>
      </c>
      <c r="AI3534" s="0" t="n">
        <f aca="false">TRUNC(AG3534*1.3222,2)</f>
        <v>0.55</v>
      </c>
      <c r="AJ3534" s="0" t="n">
        <f aca="false">((P3534-T3534)*0.7+T3534)*ABS(I3534)</f>
        <v>6.602</v>
      </c>
      <c r="AK3534" s="9" t="n">
        <f aca="false">IF(K3534="REFUND",(-1*(AJ3534-AG3534)),(AJ3534-AG3534))</f>
        <v>6.182</v>
      </c>
    </row>
    <row r="3535" customFormat="false" ht="13.8" hidden="false" customHeight="false" outlineLevel="0" collapsed="false">
      <c r="A3535" s="6" t="n">
        <v>42247</v>
      </c>
      <c r="B3535" s="0" t="n">
        <v>960032106141</v>
      </c>
      <c r="C3535" s="0" t="s">
        <v>13942</v>
      </c>
      <c r="D3535" s="0" t="s">
        <v>13943</v>
      </c>
      <c r="E3535" s="7" t="n">
        <v>9781466891357</v>
      </c>
      <c r="F3535" s="0" t="s">
        <v>151</v>
      </c>
      <c r="G3535" s="0" t="s">
        <v>152</v>
      </c>
      <c r="H3535" s="0" t="s">
        <v>153</v>
      </c>
      <c r="I3535" s="0" t="n">
        <v>1</v>
      </c>
      <c r="J3535" s="0" t="s">
        <v>573</v>
      </c>
      <c r="K3535" s="0" t="s">
        <v>43</v>
      </c>
      <c r="L3535" s="0" t="n">
        <v>4.59</v>
      </c>
      <c r="M3535" s="0" t="s">
        <v>44</v>
      </c>
      <c r="N3535" s="0" t="n">
        <v>3.99</v>
      </c>
      <c r="O3535" s="0" t="s">
        <v>44</v>
      </c>
      <c r="P3535" s="0" t="n">
        <v>3.6</v>
      </c>
      <c r="Q3535" s="0" t="s">
        <v>45</v>
      </c>
      <c r="R3535" s="0" t="n">
        <v>3.13</v>
      </c>
      <c r="S3535" s="0" t="s">
        <v>45</v>
      </c>
      <c r="T3535" s="0" t="n">
        <v>0.47</v>
      </c>
      <c r="U3535" s="0" t="s">
        <v>45</v>
      </c>
      <c r="V3535" s="0" t="s">
        <v>13307</v>
      </c>
      <c r="W3535" s="0" t="s">
        <v>80</v>
      </c>
      <c r="X3535" s="0" t="s">
        <v>48</v>
      </c>
      <c r="Y3535" s="0" t="s">
        <v>13944</v>
      </c>
      <c r="Z3535" s="0" t="n">
        <v>2.19</v>
      </c>
      <c r="AA3535" s="0" t="s">
        <v>45</v>
      </c>
      <c r="AB3535" s="0" t="n">
        <v>0.47</v>
      </c>
      <c r="AC3535" s="0" t="s">
        <v>45</v>
      </c>
      <c r="AD3535" s="0" t="n">
        <v>5</v>
      </c>
      <c r="AE3535" s="0" t="n">
        <f aca="false">AD3535+100</f>
        <v>105</v>
      </c>
      <c r="AF3535" s="8" t="n">
        <f aca="false">((P3535/AE3535)*100)*ABS(I3535)</f>
        <v>3.42857142857143</v>
      </c>
      <c r="AG3535" s="0" t="n">
        <f aca="false">(TRUNC((AF3535*AD3535/100),2))</f>
        <v>0.17</v>
      </c>
      <c r="AH3535" s="0" t="n">
        <f aca="false">TRUNC(AF3535*1.3222,2)</f>
        <v>4.53</v>
      </c>
      <c r="AI3535" s="0" t="n">
        <f aca="false">TRUNC(AG3535*1.3222,2)</f>
        <v>0.22</v>
      </c>
      <c r="AJ3535" s="0" t="n">
        <f aca="false">((P3535-T3535)*0.7+T3535)*ABS(I3535)</f>
        <v>2.661</v>
      </c>
      <c r="AK3535" s="9" t="n">
        <f aca="false">IF(K3535="REFUND",(-1*(AJ3535-AG3535)),(AJ3535-AG3535))</f>
        <v>2.491</v>
      </c>
    </row>
    <row r="3536" customFormat="false" ht="13.8" hidden="false" customHeight="false" outlineLevel="0" collapsed="false">
      <c r="A3536" s="6" t="n">
        <v>42247</v>
      </c>
      <c r="B3536" s="0" t="n">
        <v>960036808241</v>
      </c>
      <c r="C3536" s="0" t="s">
        <v>13945</v>
      </c>
      <c r="D3536" s="0" t="s">
        <v>13946</v>
      </c>
      <c r="E3536" s="7" t="n">
        <v>9781429949033</v>
      </c>
      <c r="F3536" s="0" t="s">
        <v>229</v>
      </c>
      <c r="G3536" s="0" t="s">
        <v>230</v>
      </c>
      <c r="H3536" s="0" t="s">
        <v>64</v>
      </c>
      <c r="I3536" s="0" t="n">
        <v>1</v>
      </c>
      <c r="J3536" s="0" t="s">
        <v>573</v>
      </c>
      <c r="K3536" s="0" t="s">
        <v>43</v>
      </c>
      <c r="L3536" s="0" t="n">
        <v>12.64</v>
      </c>
      <c r="M3536" s="0" t="s">
        <v>44</v>
      </c>
      <c r="N3536" s="0" t="n">
        <v>10.99</v>
      </c>
      <c r="O3536" s="0" t="s">
        <v>44</v>
      </c>
      <c r="P3536" s="0" t="n">
        <v>9.92</v>
      </c>
      <c r="Q3536" s="0" t="s">
        <v>45</v>
      </c>
      <c r="R3536" s="0" t="n">
        <v>8.62</v>
      </c>
      <c r="S3536" s="0" t="s">
        <v>45</v>
      </c>
      <c r="T3536" s="0" t="n">
        <v>1.3</v>
      </c>
      <c r="U3536" s="0" t="s">
        <v>45</v>
      </c>
      <c r="V3536" s="0" t="s">
        <v>7377</v>
      </c>
      <c r="W3536" s="0" t="s">
        <v>7378</v>
      </c>
      <c r="X3536" s="0" t="s">
        <v>48</v>
      </c>
      <c r="Y3536" s="0" t="s">
        <v>7379</v>
      </c>
      <c r="Z3536" s="0" t="n">
        <v>6.03</v>
      </c>
      <c r="AA3536" s="0" t="s">
        <v>45</v>
      </c>
      <c r="AB3536" s="0" t="n">
        <v>1.3</v>
      </c>
      <c r="AC3536" s="0" t="s">
        <v>45</v>
      </c>
      <c r="AD3536" s="0" t="n">
        <v>5</v>
      </c>
      <c r="AE3536" s="0" t="n">
        <f aca="false">AD3536+100</f>
        <v>105</v>
      </c>
      <c r="AF3536" s="8" t="n">
        <f aca="false">((P3536/AE3536)*100)*ABS(I3536)</f>
        <v>9.44761904761905</v>
      </c>
      <c r="AG3536" s="0" t="n">
        <f aca="false">(TRUNC((AF3536*AD3536/100),2))</f>
        <v>0.47</v>
      </c>
      <c r="AH3536" s="0" t="n">
        <f aca="false">TRUNC(AF3536*1.3222,2)</f>
        <v>12.49</v>
      </c>
      <c r="AI3536" s="0" t="n">
        <f aca="false">TRUNC(AG3536*1.3222,2)</f>
        <v>0.62</v>
      </c>
      <c r="AJ3536" s="0" t="n">
        <f aca="false">((P3536-T3536)*0.7+T3536)*ABS(I3536)</f>
        <v>7.334</v>
      </c>
      <c r="AK3536" s="9" t="n">
        <f aca="false">IF(K3536="REFUND",(-1*(AJ3536-AG3536)),(AJ3536-AG3536))</f>
        <v>6.864</v>
      </c>
    </row>
    <row r="3537" customFormat="false" ht="13.8" hidden="false" customHeight="false" outlineLevel="0" collapsed="false">
      <c r="A3537" s="6" t="n">
        <v>42247</v>
      </c>
      <c r="B3537" s="0" t="n">
        <v>960039421191</v>
      </c>
      <c r="C3537" s="0" t="s">
        <v>13947</v>
      </c>
      <c r="D3537" s="0" t="s">
        <v>13948</v>
      </c>
      <c r="E3537" s="7" t="n">
        <v>9781429903349</v>
      </c>
      <c r="F3537" s="0" t="s">
        <v>13949</v>
      </c>
      <c r="G3537" s="0" t="s">
        <v>13950</v>
      </c>
      <c r="H3537" s="0" t="s">
        <v>5264</v>
      </c>
      <c r="I3537" s="0" t="n">
        <v>1</v>
      </c>
      <c r="J3537" s="0" t="s">
        <v>573</v>
      </c>
      <c r="K3537" s="0" t="s">
        <v>43</v>
      </c>
      <c r="L3537" s="0" t="n">
        <v>10.34</v>
      </c>
      <c r="M3537" s="0" t="s">
        <v>44</v>
      </c>
      <c r="N3537" s="0" t="n">
        <v>8.99</v>
      </c>
      <c r="O3537" s="0" t="s">
        <v>44</v>
      </c>
      <c r="P3537" s="0" t="n">
        <v>8.03</v>
      </c>
      <c r="Q3537" s="0" t="s">
        <v>45</v>
      </c>
      <c r="R3537" s="0" t="n">
        <v>6.98</v>
      </c>
      <c r="S3537" s="0" t="s">
        <v>45</v>
      </c>
      <c r="T3537" s="0" t="n">
        <v>1.05</v>
      </c>
      <c r="U3537" s="0" t="s">
        <v>45</v>
      </c>
      <c r="V3537" s="0" t="s">
        <v>118</v>
      </c>
      <c r="W3537" s="0" t="s">
        <v>96</v>
      </c>
      <c r="X3537" s="0" t="s">
        <v>48</v>
      </c>
      <c r="Y3537" s="0" t="s">
        <v>13951</v>
      </c>
      <c r="Z3537" s="0" t="n">
        <v>4.89</v>
      </c>
      <c r="AA3537" s="0" t="s">
        <v>45</v>
      </c>
      <c r="AB3537" s="0" t="n">
        <v>1.05</v>
      </c>
      <c r="AC3537" s="0" t="s">
        <v>45</v>
      </c>
      <c r="AD3537" s="0" t="n">
        <v>13</v>
      </c>
      <c r="AE3537" s="0" t="n">
        <f aca="false">AD3537+100</f>
        <v>113</v>
      </c>
      <c r="AF3537" s="8" t="n">
        <f aca="false">((P3537/AE3537)*100)*ABS(I3537)</f>
        <v>7.10619469026549</v>
      </c>
      <c r="AG3537" s="0" t="n">
        <f aca="false">(TRUNC((AF3537*AD3537/100),2))</f>
        <v>0.92</v>
      </c>
      <c r="AH3537" s="0" t="n">
        <f aca="false">TRUNC(AF3537*1.3222,2)</f>
        <v>9.39</v>
      </c>
      <c r="AI3537" s="0" t="n">
        <f aca="false">TRUNC(AG3537*1.3222,2)</f>
        <v>1.21</v>
      </c>
      <c r="AJ3537" s="0" t="n">
        <f aca="false">((P3537-T3537)*0.7+T3537)*ABS(I3537)</f>
        <v>5.936</v>
      </c>
      <c r="AK3537" s="9" t="n">
        <f aca="false">IF(K3537="REFUND",(-1*(AJ3537-AG3537)),(AJ3537-AG3537))</f>
        <v>5.016</v>
      </c>
    </row>
    <row r="3538" customFormat="false" ht="13.8" hidden="false" customHeight="false" outlineLevel="0" collapsed="false">
      <c r="A3538" s="6" t="n">
        <v>42247</v>
      </c>
      <c r="B3538" s="0" t="n">
        <v>960042931291</v>
      </c>
      <c r="C3538" s="0" t="s">
        <v>13952</v>
      </c>
      <c r="D3538" s="0" t="s">
        <v>13953</v>
      </c>
      <c r="E3538" s="7" t="n">
        <v>9781466834248</v>
      </c>
      <c r="F3538" s="0" t="s">
        <v>13954</v>
      </c>
      <c r="G3538" s="0" t="s">
        <v>13955</v>
      </c>
      <c r="H3538" s="0" t="s">
        <v>13956</v>
      </c>
      <c r="I3538" s="0" t="n">
        <v>1</v>
      </c>
      <c r="J3538" s="0" t="s">
        <v>573</v>
      </c>
      <c r="K3538" s="0" t="s">
        <v>43</v>
      </c>
      <c r="L3538" s="0" t="n">
        <v>12.64</v>
      </c>
      <c r="M3538" s="0" t="s">
        <v>44</v>
      </c>
      <c r="N3538" s="0" t="n">
        <v>10.99</v>
      </c>
      <c r="O3538" s="0" t="s">
        <v>44</v>
      </c>
      <c r="P3538" s="0" t="n">
        <v>9.92</v>
      </c>
      <c r="Q3538" s="0" t="s">
        <v>45</v>
      </c>
      <c r="R3538" s="0" t="n">
        <v>8.62</v>
      </c>
      <c r="S3538" s="0" t="s">
        <v>45</v>
      </c>
      <c r="T3538" s="0" t="n">
        <v>1.3</v>
      </c>
      <c r="U3538" s="0" t="s">
        <v>45</v>
      </c>
      <c r="V3538" s="0" t="s">
        <v>13957</v>
      </c>
      <c r="W3538" s="0" t="s">
        <v>47</v>
      </c>
      <c r="X3538" s="0" t="s">
        <v>48</v>
      </c>
      <c r="Y3538" s="0" t="s">
        <v>13958</v>
      </c>
      <c r="Z3538" s="0" t="n">
        <v>6.03</v>
      </c>
      <c r="AA3538" s="0" t="s">
        <v>45</v>
      </c>
      <c r="AB3538" s="0" t="n">
        <v>1.3</v>
      </c>
      <c r="AC3538" s="0" t="s">
        <v>45</v>
      </c>
      <c r="AD3538" s="0" t="n">
        <v>13</v>
      </c>
      <c r="AE3538" s="0" t="n">
        <f aca="false">AD3538+100</f>
        <v>113</v>
      </c>
      <c r="AF3538" s="8" t="n">
        <f aca="false">((P3538/AE3538)*100)*ABS(I3538)</f>
        <v>8.7787610619469</v>
      </c>
      <c r="AG3538" s="0" t="n">
        <f aca="false">(TRUNC((AF3538*AD3538/100),2))</f>
        <v>1.14</v>
      </c>
      <c r="AH3538" s="0" t="n">
        <f aca="false">TRUNC(AF3538*1.3222,2)</f>
        <v>11.6</v>
      </c>
      <c r="AI3538" s="0" t="n">
        <f aca="false">TRUNC(AG3538*1.3222,2)</f>
        <v>1.5</v>
      </c>
      <c r="AJ3538" s="0" t="n">
        <f aca="false">((P3538-T3538)*0.7+T3538)*ABS(I3538)</f>
        <v>7.334</v>
      </c>
      <c r="AK3538" s="9" t="n">
        <f aca="false">IF(K3538="REFUND",(-1*(AJ3538-AG3538)),(AJ3538-AG3538))</f>
        <v>6.194</v>
      </c>
    </row>
    <row r="3539" customFormat="false" ht="13.8" hidden="false" customHeight="false" outlineLevel="0" collapsed="false">
      <c r="A3539" s="6" t="n">
        <v>42247</v>
      </c>
      <c r="B3539" s="0" t="n">
        <v>960043626191</v>
      </c>
      <c r="C3539" s="0" t="s">
        <v>13959</v>
      </c>
      <c r="D3539" s="0" t="s">
        <v>13960</v>
      </c>
      <c r="E3539" s="7" t="n">
        <v>9781250029959</v>
      </c>
      <c r="F3539" s="0" t="s">
        <v>92</v>
      </c>
      <c r="G3539" s="0" t="s">
        <v>93</v>
      </c>
      <c r="H3539" s="0" t="s">
        <v>94</v>
      </c>
      <c r="I3539" s="0" t="n">
        <v>1</v>
      </c>
      <c r="J3539" s="0" t="s">
        <v>573</v>
      </c>
      <c r="K3539" s="0" t="s">
        <v>43</v>
      </c>
      <c r="L3539" s="0" t="n">
        <v>18.39</v>
      </c>
      <c r="M3539" s="0" t="s">
        <v>44</v>
      </c>
      <c r="N3539" s="0" t="n">
        <v>15.99</v>
      </c>
      <c r="O3539" s="0" t="s">
        <v>44</v>
      </c>
      <c r="P3539" s="0" t="n">
        <v>14.29</v>
      </c>
      <c r="Q3539" s="0" t="s">
        <v>45</v>
      </c>
      <c r="R3539" s="0" t="n">
        <v>12.42</v>
      </c>
      <c r="S3539" s="0" t="s">
        <v>45</v>
      </c>
      <c r="T3539" s="0" t="n">
        <v>1.87</v>
      </c>
      <c r="U3539" s="0" t="s">
        <v>45</v>
      </c>
      <c r="V3539" s="0" t="s">
        <v>1209</v>
      </c>
      <c r="W3539" s="0" t="s">
        <v>1210</v>
      </c>
      <c r="X3539" s="0" t="s">
        <v>48</v>
      </c>
      <c r="Y3539" s="0" t="s">
        <v>13961</v>
      </c>
      <c r="Z3539" s="0" t="n">
        <v>8.69</v>
      </c>
      <c r="AA3539" s="0" t="s">
        <v>45</v>
      </c>
      <c r="AB3539" s="0" t="n">
        <v>1.87</v>
      </c>
      <c r="AC3539" s="0" t="s">
        <v>45</v>
      </c>
      <c r="AD3539" s="0" t="n">
        <v>15</v>
      </c>
      <c r="AE3539" s="0" t="n">
        <f aca="false">AD3539+100</f>
        <v>115</v>
      </c>
      <c r="AF3539" s="8" t="n">
        <f aca="false">((P3539/AE3539)*100)*ABS(I3539)</f>
        <v>12.4260869565217</v>
      </c>
      <c r="AG3539" s="0" t="n">
        <f aca="false">(TRUNC((AF3539*AD3539/100),2))</f>
        <v>1.86</v>
      </c>
      <c r="AH3539" s="0" t="n">
        <f aca="false">TRUNC(AF3539*1.3222,2)</f>
        <v>16.42</v>
      </c>
      <c r="AI3539" s="0" t="n">
        <f aca="false">TRUNC(AG3539*1.3222,2)</f>
        <v>2.45</v>
      </c>
      <c r="AJ3539" s="0" t="n">
        <f aca="false">((P3539-T3539)*0.7+T3539)*ABS(I3539)</f>
        <v>10.564</v>
      </c>
      <c r="AK3539" s="9" t="n">
        <f aca="false">IF(K3539="REFUND",(-1*(AJ3539-AG3539)),(AJ3539-AG3539))</f>
        <v>8.704</v>
      </c>
    </row>
    <row r="3540" customFormat="false" ht="13.8" hidden="false" customHeight="false" outlineLevel="0" collapsed="false">
      <c r="A3540" s="6" t="n">
        <v>42247</v>
      </c>
      <c r="B3540" s="0" t="n">
        <v>960052660191</v>
      </c>
      <c r="C3540" s="0" t="s">
        <v>13962</v>
      </c>
      <c r="D3540" s="0" t="s">
        <v>13963</v>
      </c>
      <c r="E3540" s="7" t="n">
        <v>9781250064257</v>
      </c>
      <c r="F3540" s="0" t="s">
        <v>13964</v>
      </c>
      <c r="G3540" s="0" t="s">
        <v>13965</v>
      </c>
      <c r="H3540" s="0" t="s">
        <v>12469</v>
      </c>
      <c r="I3540" s="0" t="n">
        <v>1</v>
      </c>
      <c r="J3540" s="0" t="s">
        <v>573</v>
      </c>
      <c r="K3540" s="0" t="s">
        <v>43</v>
      </c>
      <c r="L3540" s="0" t="n">
        <v>12.64</v>
      </c>
      <c r="M3540" s="0" t="s">
        <v>44</v>
      </c>
      <c r="N3540" s="0" t="n">
        <v>10.99</v>
      </c>
      <c r="O3540" s="0" t="s">
        <v>44</v>
      </c>
      <c r="P3540" s="0" t="n">
        <v>9.82</v>
      </c>
      <c r="Q3540" s="0" t="s">
        <v>45</v>
      </c>
      <c r="R3540" s="0" t="n">
        <v>8.54</v>
      </c>
      <c r="S3540" s="0" t="s">
        <v>45</v>
      </c>
      <c r="T3540" s="0" t="n">
        <v>1.28</v>
      </c>
      <c r="U3540" s="0" t="s">
        <v>45</v>
      </c>
      <c r="V3540" s="0" t="s">
        <v>2847</v>
      </c>
      <c r="W3540" s="0" t="s">
        <v>104</v>
      </c>
      <c r="X3540" s="0" t="s">
        <v>48</v>
      </c>
      <c r="Y3540" s="0" t="s">
        <v>13966</v>
      </c>
      <c r="Z3540" s="0" t="n">
        <v>5.98</v>
      </c>
      <c r="AA3540" s="0" t="s">
        <v>45</v>
      </c>
      <c r="AB3540" s="0" t="n">
        <v>1.28</v>
      </c>
      <c r="AC3540" s="0" t="s">
        <v>45</v>
      </c>
      <c r="AD3540" s="0" t="n">
        <v>5</v>
      </c>
      <c r="AE3540" s="0" t="n">
        <f aca="false">AD3540+100</f>
        <v>105</v>
      </c>
      <c r="AF3540" s="8" t="n">
        <f aca="false">((P3540/AE3540)*100)*ABS(I3540)</f>
        <v>9.35238095238095</v>
      </c>
      <c r="AG3540" s="0" t="n">
        <f aca="false">(TRUNC((AF3540*AD3540/100),2))</f>
        <v>0.46</v>
      </c>
      <c r="AH3540" s="0" t="n">
        <f aca="false">TRUNC(AF3540*1.3222,2)</f>
        <v>12.36</v>
      </c>
      <c r="AI3540" s="0" t="n">
        <f aca="false">TRUNC(AG3540*1.3222,2)</f>
        <v>0.6</v>
      </c>
      <c r="AJ3540" s="0" t="n">
        <f aca="false">((P3540-T3540)*0.7+T3540)*ABS(I3540)</f>
        <v>7.258</v>
      </c>
      <c r="AK3540" s="9" t="n">
        <f aca="false">IF(K3540="REFUND",(-1*(AJ3540-AG3540)),(AJ3540-AG3540))</f>
        <v>6.798</v>
      </c>
    </row>
    <row r="3541" customFormat="false" ht="13.8" hidden="false" customHeight="false" outlineLevel="0" collapsed="false">
      <c r="A3541" s="6" t="n">
        <v>42247</v>
      </c>
      <c r="B3541" s="0" t="n">
        <v>960052780191</v>
      </c>
      <c r="C3541" s="0" t="s">
        <v>13967</v>
      </c>
      <c r="D3541" s="0" t="s">
        <v>13968</v>
      </c>
      <c r="E3541" s="7" t="n">
        <v>9781622665495</v>
      </c>
      <c r="F3541" s="0" t="s">
        <v>5573</v>
      </c>
      <c r="G3541" s="0" t="s">
        <v>5574</v>
      </c>
      <c r="H3541" s="0" t="s">
        <v>3865</v>
      </c>
      <c r="I3541" s="0" t="n">
        <v>1</v>
      </c>
      <c r="J3541" s="0" t="s">
        <v>573</v>
      </c>
      <c r="K3541" s="0" t="s">
        <v>43</v>
      </c>
      <c r="L3541" s="0" t="n">
        <v>1.14</v>
      </c>
      <c r="M3541" s="0" t="s">
        <v>44</v>
      </c>
      <c r="N3541" s="0" t="n">
        <v>0.99</v>
      </c>
      <c r="O3541" s="0" t="s">
        <v>44</v>
      </c>
      <c r="P3541" s="0" t="n">
        <v>0.89</v>
      </c>
      <c r="Q3541" s="0" t="s">
        <v>45</v>
      </c>
      <c r="R3541" s="0" t="n">
        <v>0.77</v>
      </c>
      <c r="S3541" s="0" t="s">
        <v>45</v>
      </c>
      <c r="T3541" s="0" t="n">
        <v>0.12</v>
      </c>
      <c r="U3541" s="0" t="s">
        <v>45</v>
      </c>
      <c r="V3541" s="0" t="s">
        <v>12436</v>
      </c>
      <c r="W3541" s="0" t="s">
        <v>104</v>
      </c>
      <c r="X3541" s="0" t="s">
        <v>48</v>
      </c>
      <c r="Y3541" s="0" t="s">
        <v>13969</v>
      </c>
      <c r="Z3541" s="0" t="n">
        <v>0.54</v>
      </c>
      <c r="AA3541" s="0" t="s">
        <v>45</v>
      </c>
      <c r="AB3541" s="0" t="n">
        <v>0.12</v>
      </c>
      <c r="AC3541" s="0" t="s">
        <v>45</v>
      </c>
      <c r="AD3541" s="0" t="n">
        <v>5</v>
      </c>
      <c r="AE3541" s="0" t="n">
        <f aca="false">AD3541+100</f>
        <v>105</v>
      </c>
      <c r="AF3541" s="8" t="n">
        <f aca="false">((P3541/AE3541)*100)*ABS(I3541)</f>
        <v>0.847619047619048</v>
      </c>
      <c r="AG3541" s="0" t="n">
        <f aca="false">(TRUNC((AF3541*AD3541/100),2))</f>
        <v>0.04</v>
      </c>
      <c r="AH3541" s="0" t="n">
        <f aca="false">TRUNC(AF3541*1.3222,2)</f>
        <v>1.12</v>
      </c>
      <c r="AI3541" s="0" t="n">
        <f aca="false">TRUNC(AG3541*1.3222,2)</f>
        <v>0.05</v>
      </c>
      <c r="AJ3541" s="0" t="n">
        <f aca="false">((P3541-T3541)*0.7+T3541)*ABS(I3541)</f>
        <v>0.659</v>
      </c>
      <c r="AK3541" s="9" t="n">
        <f aca="false">IF(K3541="REFUND",(-1*(AJ3541-AG3541)),(AJ3541-AG3541))</f>
        <v>0.619</v>
      </c>
    </row>
    <row r="3542" customFormat="false" ht="13.8" hidden="false" customHeight="false" outlineLevel="0" collapsed="false">
      <c r="A3542" s="6" t="n">
        <v>42247</v>
      </c>
      <c r="B3542" s="0" t="n">
        <v>960058055191</v>
      </c>
      <c r="C3542" s="0" t="s">
        <v>13970</v>
      </c>
      <c r="D3542" s="0" t="s">
        <v>13971</v>
      </c>
      <c r="E3542" s="7" t="n">
        <v>9781466847743</v>
      </c>
      <c r="F3542" s="0" t="s">
        <v>1447</v>
      </c>
      <c r="G3542" s="0" t="s">
        <v>1448</v>
      </c>
      <c r="H3542" s="0" t="s">
        <v>340</v>
      </c>
      <c r="I3542" s="0" t="n">
        <v>1</v>
      </c>
      <c r="J3542" s="0" t="s">
        <v>573</v>
      </c>
      <c r="K3542" s="0" t="s">
        <v>43</v>
      </c>
      <c r="L3542" s="0" t="n">
        <v>16.09</v>
      </c>
      <c r="M3542" s="0" t="s">
        <v>44</v>
      </c>
      <c r="N3542" s="0" t="n">
        <v>13.99</v>
      </c>
      <c r="O3542" s="0" t="s">
        <v>44</v>
      </c>
      <c r="P3542" s="0" t="n">
        <v>12.5</v>
      </c>
      <c r="Q3542" s="0" t="s">
        <v>45</v>
      </c>
      <c r="R3542" s="0" t="n">
        <v>10.87</v>
      </c>
      <c r="S3542" s="0" t="s">
        <v>45</v>
      </c>
      <c r="T3542" s="0" t="n">
        <v>1.63</v>
      </c>
      <c r="U3542" s="0" t="s">
        <v>45</v>
      </c>
      <c r="V3542" s="0" t="s">
        <v>118</v>
      </c>
      <c r="W3542" s="0" t="s">
        <v>47</v>
      </c>
      <c r="X3542" s="0" t="s">
        <v>48</v>
      </c>
      <c r="Y3542" s="0" t="s">
        <v>13972</v>
      </c>
      <c r="Z3542" s="0" t="n">
        <v>7.61</v>
      </c>
      <c r="AA3542" s="0" t="s">
        <v>45</v>
      </c>
      <c r="AB3542" s="0" t="n">
        <v>1.63</v>
      </c>
      <c r="AC3542" s="0" t="s">
        <v>45</v>
      </c>
      <c r="AD3542" s="0" t="n">
        <v>13</v>
      </c>
      <c r="AE3542" s="0" t="n">
        <f aca="false">AD3542+100</f>
        <v>113</v>
      </c>
      <c r="AF3542" s="8" t="n">
        <f aca="false">((P3542/AE3542)*100)*ABS(I3542)</f>
        <v>11.0619469026549</v>
      </c>
      <c r="AG3542" s="0" t="n">
        <f aca="false">(TRUNC((AF3542*AD3542/100),2))</f>
        <v>1.43</v>
      </c>
      <c r="AH3542" s="0" t="n">
        <f aca="false">TRUNC(AF3542*1.3222,2)</f>
        <v>14.62</v>
      </c>
      <c r="AI3542" s="0" t="n">
        <f aca="false">TRUNC(AG3542*1.3222,2)</f>
        <v>1.89</v>
      </c>
      <c r="AJ3542" s="0" t="n">
        <f aca="false">((P3542-T3542)*0.7+T3542)*ABS(I3542)</f>
        <v>9.239</v>
      </c>
      <c r="AK3542" s="9" t="n">
        <f aca="false">IF(K3542="REFUND",(-1*(AJ3542-AG3542)),(AJ3542-AG3542))</f>
        <v>7.809</v>
      </c>
    </row>
    <row r="3543" customFormat="false" ht="13.8" hidden="false" customHeight="false" outlineLevel="0" collapsed="false">
      <c r="A3543" s="6" t="n">
        <v>42247</v>
      </c>
      <c r="B3543" s="0" t="n">
        <v>960059348191</v>
      </c>
      <c r="C3543" s="0" t="s">
        <v>13973</v>
      </c>
      <c r="D3543" s="0" t="s">
        <v>13974</v>
      </c>
      <c r="E3543" s="7" t="n">
        <v>9781429960199</v>
      </c>
      <c r="F3543" s="0" t="s">
        <v>5764</v>
      </c>
      <c r="G3543" s="0" t="s">
        <v>5765</v>
      </c>
      <c r="H3543" s="0" t="s">
        <v>272</v>
      </c>
      <c r="I3543" s="0" t="n">
        <v>1</v>
      </c>
      <c r="J3543" s="0" t="s">
        <v>573</v>
      </c>
      <c r="K3543" s="0" t="s">
        <v>43</v>
      </c>
      <c r="L3543" s="0" t="n">
        <v>11.49</v>
      </c>
      <c r="M3543" s="0" t="s">
        <v>44</v>
      </c>
      <c r="N3543" s="0" t="n">
        <v>9.99</v>
      </c>
      <c r="O3543" s="0" t="s">
        <v>44</v>
      </c>
      <c r="P3543" s="0" t="n">
        <v>8.93</v>
      </c>
      <c r="Q3543" s="0" t="s">
        <v>45</v>
      </c>
      <c r="R3543" s="0" t="n">
        <v>7.76</v>
      </c>
      <c r="S3543" s="0" t="s">
        <v>45</v>
      </c>
      <c r="T3543" s="0" t="n">
        <v>1.17</v>
      </c>
      <c r="U3543" s="0" t="s">
        <v>45</v>
      </c>
      <c r="V3543" s="0" t="s">
        <v>118</v>
      </c>
      <c r="W3543" s="0" t="s">
        <v>47</v>
      </c>
      <c r="X3543" s="0" t="s">
        <v>48</v>
      </c>
      <c r="Y3543" s="0" t="s">
        <v>13975</v>
      </c>
      <c r="Z3543" s="0" t="n">
        <v>5.43</v>
      </c>
      <c r="AA3543" s="0" t="s">
        <v>45</v>
      </c>
      <c r="AB3543" s="0" t="n">
        <v>1.17</v>
      </c>
      <c r="AC3543" s="0" t="s">
        <v>45</v>
      </c>
      <c r="AD3543" s="0" t="n">
        <v>13</v>
      </c>
      <c r="AE3543" s="0" t="n">
        <f aca="false">AD3543+100</f>
        <v>113</v>
      </c>
      <c r="AF3543" s="8" t="n">
        <f aca="false">((P3543/AE3543)*100)*ABS(I3543)</f>
        <v>7.90265486725664</v>
      </c>
      <c r="AG3543" s="0" t="n">
        <f aca="false">(TRUNC((AF3543*AD3543/100),2))</f>
        <v>1.02</v>
      </c>
      <c r="AH3543" s="0" t="n">
        <f aca="false">TRUNC(AF3543*1.3222,2)</f>
        <v>10.44</v>
      </c>
      <c r="AI3543" s="0" t="n">
        <f aca="false">TRUNC(AG3543*1.3222,2)</f>
        <v>1.34</v>
      </c>
      <c r="AJ3543" s="0" t="n">
        <f aca="false">((P3543-T3543)*0.7+T3543)*ABS(I3543)</f>
        <v>6.602</v>
      </c>
      <c r="AK3543" s="9" t="n">
        <f aca="false">IF(K3543="REFUND",(-1*(AJ3543-AG3543)),(AJ3543-AG3543))</f>
        <v>5.582</v>
      </c>
    </row>
    <row r="3544" customFormat="false" ht="13.8" hidden="false" customHeight="false" outlineLevel="0" collapsed="false">
      <c r="A3544" s="6" t="n">
        <v>42247</v>
      </c>
      <c r="B3544" s="0" t="n">
        <v>960062608141</v>
      </c>
      <c r="C3544" s="0" t="s">
        <v>13976</v>
      </c>
      <c r="D3544" s="0" t="s">
        <v>13977</v>
      </c>
      <c r="E3544" s="7" t="n">
        <v>9781622660766</v>
      </c>
      <c r="F3544" s="0" t="s">
        <v>2444</v>
      </c>
      <c r="G3544" s="0" t="s">
        <v>2445</v>
      </c>
      <c r="H3544" s="0" t="s">
        <v>2446</v>
      </c>
      <c r="I3544" s="0" t="n">
        <v>1</v>
      </c>
      <c r="J3544" s="0" t="s">
        <v>573</v>
      </c>
      <c r="K3544" s="0" t="s">
        <v>43</v>
      </c>
      <c r="L3544" s="0" t="n">
        <v>6.89</v>
      </c>
      <c r="M3544" s="0" t="s">
        <v>44</v>
      </c>
      <c r="N3544" s="0" t="n">
        <v>5.99</v>
      </c>
      <c r="O3544" s="0" t="s">
        <v>44</v>
      </c>
      <c r="P3544" s="0" t="n">
        <v>5.41</v>
      </c>
      <c r="Q3544" s="0" t="s">
        <v>45</v>
      </c>
      <c r="R3544" s="0" t="n">
        <v>4.7</v>
      </c>
      <c r="S3544" s="0" t="s">
        <v>45</v>
      </c>
      <c r="T3544" s="0" t="n">
        <v>0.71</v>
      </c>
      <c r="U3544" s="0" t="s">
        <v>45</v>
      </c>
      <c r="V3544" s="0" t="s">
        <v>213</v>
      </c>
      <c r="W3544" s="0" t="s">
        <v>58</v>
      </c>
      <c r="X3544" s="0" t="s">
        <v>48</v>
      </c>
      <c r="Y3544" s="0" t="s">
        <v>11843</v>
      </c>
      <c r="Z3544" s="0" t="n">
        <v>3.29</v>
      </c>
      <c r="AA3544" s="0" t="s">
        <v>45</v>
      </c>
      <c r="AB3544" s="0" t="n">
        <v>0.71</v>
      </c>
      <c r="AC3544" s="0" t="s">
        <v>45</v>
      </c>
      <c r="AD3544" s="0" t="n">
        <v>5</v>
      </c>
      <c r="AE3544" s="0" t="n">
        <f aca="false">AD3544+100</f>
        <v>105</v>
      </c>
      <c r="AF3544" s="8" t="n">
        <f aca="false">((P3544/AE3544)*100)*ABS(I3544)</f>
        <v>5.15238095238095</v>
      </c>
      <c r="AG3544" s="0" t="n">
        <f aca="false">(TRUNC((AF3544*AD3544/100),2))</f>
        <v>0.25</v>
      </c>
      <c r="AH3544" s="0" t="n">
        <f aca="false">TRUNC(AF3544*1.3222,2)</f>
        <v>6.81</v>
      </c>
      <c r="AI3544" s="0" t="n">
        <f aca="false">TRUNC(AG3544*1.3222,2)</f>
        <v>0.33</v>
      </c>
      <c r="AJ3544" s="0" t="n">
        <f aca="false">((P3544-T3544)*0.7+T3544)*ABS(I3544)</f>
        <v>4</v>
      </c>
      <c r="AK3544" s="9" t="n">
        <f aca="false">IF(K3544="REFUND",(-1*(AJ3544-AG3544)),(AJ3544-AG3544))</f>
        <v>3.75</v>
      </c>
    </row>
    <row r="3545" customFormat="false" ht="13.8" hidden="false" customHeight="false" outlineLevel="0" collapsed="false">
      <c r="A3545" s="6" t="n">
        <v>42247</v>
      </c>
      <c r="B3545" s="0" t="n">
        <v>960062791191</v>
      </c>
      <c r="C3545" s="0" t="s">
        <v>13978</v>
      </c>
      <c r="D3545" s="0" t="s">
        <v>13979</v>
      </c>
      <c r="E3545" s="7" t="n">
        <v>9780805096040</v>
      </c>
      <c r="F3545" s="0" t="s">
        <v>13980</v>
      </c>
      <c r="G3545" s="0" t="s">
        <v>13981</v>
      </c>
      <c r="H3545" s="0" t="s">
        <v>13982</v>
      </c>
      <c r="I3545" s="0" t="n">
        <v>1</v>
      </c>
      <c r="J3545" s="0" t="s">
        <v>573</v>
      </c>
      <c r="K3545" s="0" t="s">
        <v>43</v>
      </c>
      <c r="L3545" s="0" t="n">
        <v>12.64</v>
      </c>
      <c r="M3545" s="0" t="s">
        <v>44</v>
      </c>
      <c r="N3545" s="0" t="n">
        <v>10.99</v>
      </c>
      <c r="O3545" s="0" t="s">
        <v>44</v>
      </c>
      <c r="P3545" s="0" t="n">
        <v>9.82</v>
      </c>
      <c r="Q3545" s="0" t="s">
        <v>45</v>
      </c>
      <c r="R3545" s="0" t="n">
        <v>8.54</v>
      </c>
      <c r="S3545" s="0" t="s">
        <v>45</v>
      </c>
      <c r="T3545" s="0" t="n">
        <v>1.28</v>
      </c>
      <c r="U3545" s="0" t="s">
        <v>45</v>
      </c>
      <c r="V3545" s="0" t="s">
        <v>2021</v>
      </c>
      <c r="W3545" s="0" t="s">
        <v>104</v>
      </c>
      <c r="X3545" s="0" t="s">
        <v>48</v>
      </c>
      <c r="Y3545" s="0" t="s">
        <v>13983</v>
      </c>
      <c r="Z3545" s="0" t="n">
        <v>5.98</v>
      </c>
      <c r="AA3545" s="0" t="s">
        <v>45</v>
      </c>
      <c r="AB3545" s="0" t="n">
        <v>1.28</v>
      </c>
      <c r="AC3545" s="0" t="s">
        <v>45</v>
      </c>
      <c r="AD3545" s="0" t="n">
        <v>5</v>
      </c>
      <c r="AE3545" s="0" t="n">
        <f aca="false">AD3545+100</f>
        <v>105</v>
      </c>
      <c r="AF3545" s="8" t="n">
        <f aca="false">((P3545/AE3545)*100)*ABS(I3545)</f>
        <v>9.35238095238095</v>
      </c>
      <c r="AG3545" s="0" t="n">
        <f aca="false">(TRUNC((AF3545*AD3545/100),2))</f>
        <v>0.46</v>
      </c>
      <c r="AH3545" s="0" t="n">
        <f aca="false">TRUNC(AF3545*1.3222,2)</f>
        <v>12.36</v>
      </c>
      <c r="AI3545" s="0" t="n">
        <f aca="false">TRUNC(AG3545*1.3222,2)</f>
        <v>0.6</v>
      </c>
      <c r="AJ3545" s="0" t="n">
        <f aca="false">((P3545-T3545)*0.7+T3545)*ABS(I3545)</f>
        <v>7.258</v>
      </c>
      <c r="AK3545" s="9" t="n">
        <f aca="false">IF(K3545="REFUND",(-1*(AJ3545-AG3545)),(AJ3545-AG3545))</f>
        <v>6.798</v>
      </c>
    </row>
    <row r="3546" customFormat="false" ht="13.8" hidden="false" customHeight="false" outlineLevel="0" collapsed="false">
      <c r="A3546" s="6" t="n">
        <v>42247</v>
      </c>
      <c r="B3546" s="0" t="n">
        <v>960062998391</v>
      </c>
      <c r="C3546" s="0" t="s">
        <v>13984</v>
      </c>
      <c r="D3546" s="0" t="s">
        <v>13985</v>
      </c>
      <c r="E3546" s="7" t="n">
        <v>9781466834194</v>
      </c>
      <c r="F3546" s="0" t="s">
        <v>8806</v>
      </c>
      <c r="G3546" s="0" t="s">
        <v>8807</v>
      </c>
      <c r="H3546" s="0" t="s">
        <v>8063</v>
      </c>
      <c r="I3546" s="0" t="n">
        <v>1</v>
      </c>
      <c r="J3546" s="0" t="s">
        <v>573</v>
      </c>
      <c r="K3546" s="0" t="s">
        <v>43</v>
      </c>
      <c r="L3546" s="0" t="n">
        <v>11.49</v>
      </c>
      <c r="M3546" s="0" t="s">
        <v>44</v>
      </c>
      <c r="N3546" s="0" t="n">
        <v>9.99</v>
      </c>
      <c r="O3546" s="0" t="s">
        <v>44</v>
      </c>
      <c r="P3546" s="0" t="n">
        <v>8.93</v>
      </c>
      <c r="Q3546" s="0" t="s">
        <v>45</v>
      </c>
      <c r="R3546" s="0" t="n">
        <v>7.76</v>
      </c>
      <c r="S3546" s="0" t="s">
        <v>45</v>
      </c>
      <c r="T3546" s="0" t="n">
        <v>1.17</v>
      </c>
      <c r="U3546" s="0" t="s">
        <v>45</v>
      </c>
      <c r="V3546" s="0" t="s">
        <v>309</v>
      </c>
      <c r="W3546" s="0" t="s">
        <v>96</v>
      </c>
      <c r="X3546" s="0" t="s">
        <v>48</v>
      </c>
      <c r="Y3546" s="0" t="s">
        <v>12706</v>
      </c>
      <c r="Z3546" s="0" t="n">
        <v>5.43</v>
      </c>
      <c r="AA3546" s="0" t="s">
        <v>45</v>
      </c>
      <c r="AB3546" s="0" t="n">
        <v>1.17</v>
      </c>
      <c r="AC3546" s="0" t="s">
        <v>45</v>
      </c>
      <c r="AD3546" s="0" t="n">
        <v>13</v>
      </c>
      <c r="AE3546" s="0" t="n">
        <f aca="false">AD3546+100</f>
        <v>113</v>
      </c>
      <c r="AF3546" s="8" t="n">
        <f aca="false">((P3546/AE3546)*100)*ABS(I3546)</f>
        <v>7.90265486725664</v>
      </c>
      <c r="AG3546" s="0" t="n">
        <f aca="false">(TRUNC((AF3546*AD3546/100),2))</f>
        <v>1.02</v>
      </c>
      <c r="AH3546" s="0" t="n">
        <f aca="false">TRUNC(AF3546*1.3222,2)</f>
        <v>10.44</v>
      </c>
      <c r="AI3546" s="0" t="n">
        <f aca="false">TRUNC(AG3546*1.3222,2)</f>
        <v>1.34</v>
      </c>
      <c r="AJ3546" s="0" t="n">
        <f aca="false">((P3546-T3546)*0.7+T3546)*ABS(I3546)</f>
        <v>6.602</v>
      </c>
      <c r="AK3546" s="9" t="n">
        <f aca="false">IF(K3546="REFUND",(-1*(AJ3546-AG3546)),(AJ3546-AG3546))</f>
        <v>5.582</v>
      </c>
    </row>
    <row r="3547" customFormat="false" ht="13.8" hidden="false" customHeight="false" outlineLevel="0" collapsed="false">
      <c r="A3547" s="6" t="n">
        <v>42247</v>
      </c>
      <c r="B3547" s="0" t="n">
        <v>960080228191</v>
      </c>
      <c r="C3547" s="0" t="s">
        <v>13986</v>
      </c>
      <c r="D3547" s="0" t="s">
        <v>13987</v>
      </c>
      <c r="E3547" s="7" t="n">
        <v>9781466850606</v>
      </c>
      <c r="F3547" s="0" t="s">
        <v>137</v>
      </c>
      <c r="G3547" s="0" t="s">
        <v>138</v>
      </c>
      <c r="H3547" s="0" t="s">
        <v>139</v>
      </c>
      <c r="I3547" s="0" t="n">
        <v>1</v>
      </c>
      <c r="J3547" s="0" t="s">
        <v>573</v>
      </c>
      <c r="K3547" s="0" t="s">
        <v>43</v>
      </c>
      <c r="L3547" s="0" t="n">
        <v>17.24</v>
      </c>
      <c r="M3547" s="0" t="s">
        <v>44</v>
      </c>
      <c r="N3547" s="0" t="n">
        <v>14.99</v>
      </c>
      <c r="O3547" s="0" t="s">
        <v>44</v>
      </c>
      <c r="P3547" s="0" t="n">
        <v>13.39</v>
      </c>
      <c r="Q3547" s="0" t="s">
        <v>45</v>
      </c>
      <c r="R3547" s="0" t="n">
        <v>11.64</v>
      </c>
      <c r="S3547" s="0" t="s">
        <v>45</v>
      </c>
      <c r="T3547" s="0" t="n">
        <v>1.75</v>
      </c>
      <c r="U3547" s="0" t="s">
        <v>45</v>
      </c>
      <c r="V3547" s="0" t="s">
        <v>2847</v>
      </c>
      <c r="W3547" s="0" t="s">
        <v>104</v>
      </c>
      <c r="X3547" s="0" t="s">
        <v>48</v>
      </c>
      <c r="Y3547" s="0" t="s">
        <v>13988</v>
      </c>
      <c r="Z3547" s="0" t="n">
        <v>8.15</v>
      </c>
      <c r="AA3547" s="0" t="s">
        <v>45</v>
      </c>
      <c r="AB3547" s="0" t="n">
        <v>1.75</v>
      </c>
      <c r="AC3547" s="0" t="s">
        <v>45</v>
      </c>
      <c r="AD3547" s="0" t="n">
        <v>5</v>
      </c>
      <c r="AE3547" s="0" t="n">
        <f aca="false">AD3547+100</f>
        <v>105</v>
      </c>
      <c r="AF3547" s="8" t="n">
        <f aca="false">((P3547/AE3547)*100)*ABS(I3547)</f>
        <v>12.752380952381</v>
      </c>
      <c r="AG3547" s="0" t="n">
        <f aca="false">(TRUNC((AF3547*AD3547/100),2))</f>
        <v>0.63</v>
      </c>
      <c r="AH3547" s="0" t="n">
        <f aca="false">TRUNC(AF3547*1.3222,2)</f>
        <v>16.86</v>
      </c>
      <c r="AI3547" s="0" t="n">
        <f aca="false">TRUNC(AG3547*1.3222,2)</f>
        <v>0.83</v>
      </c>
      <c r="AJ3547" s="0" t="n">
        <f aca="false">((P3547-T3547)*0.7+T3547)*ABS(I3547)</f>
        <v>9.898</v>
      </c>
      <c r="AK3547" s="9" t="n">
        <f aca="false">IF(K3547="REFUND",(-1*(AJ3547-AG3547)),(AJ3547-AG3547))</f>
        <v>9.268</v>
      </c>
    </row>
    <row r="3548" customFormat="false" ht="13.8" hidden="false" customHeight="false" outlineLevel="0" collapsed="false">
      <c r="A3548" s="6" t="n">
        <v>42247</v>
      </c>
      <c r="B3548" s="0" t="n">
        <v>960082064241</v>
      </c>
      <c r="C3548" s="0" t="s">
        <v>13989</v>
      </c>
      <c r="D3548" s="0" t="s">
        <v>13990</v>
      </c>
      <c r="E3548" s="7" t="n">
        <v>9781466886841</v>
      </c>
      <c r="F3548" s="0" t="s">
        <v>6774</v>
      </c>
      <c r="G3548" s="0" t="s">
        <v>6775</v>
      </c>
      <c r="H3548" s="0" t="s">
        <v>3303</v>
      </c>
      <c r="I3548" s="0" t="n">
        <v>1</v>
      </c>
      <c r="J3548" s="0" t="s">
        <v>573</v>
      </c>
      <c r="K3548" s="0" t="s">
        <v>43</v>
      </c>
      <c r="L3548" s="0" t="n">
        <v>2.29</v>
      </c>
      <c r="M3548" s="0" t="s">
        <v>44</v>
      </c>
      <c r="N3548" s="0" t="n">
        <v>1.99</v>
      </c>
      <c r="O3548" s="0" t="s">
        <v>44</v>
      </c>
      <c r="P3548" s="0" t="n">
        <v>1.78</v>
      </c>
      <c r="Q3548" s="0" t="s">
        <v>45</v>
      </c>
      <c r="R3548" s="0" t="n">
        <v>1.55</v>
      </c>
      <c r="S3548" s="0" t="s">
        <v>45</v>
      </c>
      <c r="T3548" s="0" t="n">
        <v>0.23</v>
      </c>
      <c r="U3548" s="0" t="s">
        <v>45</v>
      </c>
      <c r="V3548" s="0" t="s">
        <v>13991</v>
      </c>
      <c r="W3548" s="0" t="s">
        <v>500</v>
      </c>
      <c r="X3548" s="0" t="s">
        <v>48</v>
      </c>
      <c r="Y3548" s="0" t="s">
        <v>13992</v>
      </c>
      <c r="Z3548" s="0" t="n">
        <v>1.09</v>
      </c>
      <c r="AA3548" s="0" t="s">
        <v>45</v>
      </c>
      <c r="AB3548" s="0" t="n">
        <v>0.23</v>
      </c>
      <c r="AC3548" s="0" t="s">
        <v>45</v>
      </c>
      <c r="AD3548" s="0" t="n">
        <v>13</v>
      </c>
      <c r="AE3548" s="0" t="n">
        <f aca="false">AD3548+100</f>
        <v>113</v>
      </c>
      <c r="AF3548" s="8" t="n">
        <f aca="false">((P3548/AE3548)*100)*ABS(I3548)</f>
        <v>1.57522123893805</v>
      </c>
      <c r="AG3548" s="0" t="n">
        <f aca="false">(TRUNC((AF3548*AD3548/100),2))</f>
        <v>0.2</v>
      </c>
      <c r="AH3548" s="0" t="n">
        <f aca="false">TRUNC(AF3548*1.3222,2)</f>
        <v>2.08</v>
      </c>
      <c r="AI3548" s="0" t="n">
        <f aca="false">TRUNC(AG3548*1.3222,2)</f>
        <v>0.26</v>
      </c>
      <c r="AJ3548" s="0" t="n">
        <f aca="false">((P3548-T3548)*0.7+T3548)*ABS(I3548)</f>
        <v>1.315</v>
      </c>
      <c r="AK3548" s="9" t="n">
        <f aca="false">IF(K3548="REFUND",(-1*(AJ3548-AG3548)),(AJ3548-AG3548))</f>
        <v>1.115</v>
      </c>
    </row>
    <row r="3549" customFormat="false" ht="13.8" hidden="false" customHeight="false" outlineLevel="0" collapsed="false">
      <c r="A3549" s="6" t="n">
        <v>42247</v>
      </c>
      <c r="B3549" s="0" t="n">
        <v>960082454191</v>
      </c>
      <c r="C3549" s="0" t="s">
        <v>13993</v>
      </c>
      <c r="D3549" s="0" t="s">
        <v>13994</v>
      </c>
      <c r="E3549" s="7" t="n">
        <v>9781429908276</v>
      </c>
      <c r="F3549" s="0" t="s">
        <v>445</v>
      </c>
      <c r="G3549" s="0" t="s">
        <v>446</v>
      </c>
      <c r="H3549" s="0" t="s">
        <v>447</v>
      </c>
      <c r="I3549" s="0" t="n">
        <v>1</v>
      </c>
      <c r="J3549" s="0" t="s">
        <v>573</v>
      </c>
      <c r="K3549" s="0" t="s">
        <v>43</v>
      </c>
      <c r="L3549" s="0" t="n">
        <v>12.64</v>
      </c>
      <c r="M3549" s="0" t="s">
        <v>44</v>
      </c>
      <c r="N3549" s="0" t="n">
        <v>10.99</v>
      </c>
      <c r="O3549" s="0" t="s">
        <v>44</v>
      </c>
      <c r="P3549" s="0" t="n">
        <v>9.82</v>
      </c>
      <c r="Q3549" s="0" t="s">
        <v>45</v>
      </c>
      <c r="R3549" s="0" t="n">
        <v>8.54</v>
      </c>
      <c r="S3549" s="0" t="s">
        <v>45</v>
      </c>
      <c r="T3549" s="0" t="n">
        <v>1.28</v>
      </c>
      <c r="U3549" s="0" t="s">
        <v>45</v>
      </c>
      <c r="V3549" s="0" t="s">
        <v>219</v>
      </c>
      <c r="W3549" s="0" t="s">
        <v>157</v>
      </c>
      <c r="X3549" s="0" t="s">
        <v>48</v>
      </c>
      <c r="Y3549" s="0" t="s">
        <v>220</v>
      </c>
      <c r="Z3549" s="0" t="n">
        <v>5.98</v>
      </c>
      <c r="AA3549" s="0" t="s">
        <v>45</v>
      </c>
      <c r="AB3549" s="0" t="n">
        <v>1.28</v>
      </c>
      <c r="AC3549" s="0" t="s">
        <v>45</v>
      </c>
      <c r="AD3549" s="0" t="n">
        <v>5</v>
      </c>
      <c r="AE3549" s="0" t="n">
        <f aca="false">AD3549+100</f>
        <v>105</v>
      </c>
      <c r="AF3549" s="8" t="n">
        <f aca="false">((P3549/AE3549)*100)*ABS(I3549)</f>
        <v>9.35238095238095</v>
      </c>
      <c r="AG3549" s="0" t="n">
        <f aca="false">(TRUNC((AF3549*AD3549/100),2))</f>
        <v>0.46</v>
      </c>
      <c r="AH3549" s="0" t="n">
        <f aca="false">TRUNC(AF3549*1.3222,2)</f>
        <v>12.36</v>
      </c>
      <c r="AI3549" s="0" t="n">
        <f aca="false">TRUNC(AG3549*1.3222,2)</f>
        <v>0.6</v>
      </c>
      <c r="AJ3549" s="0" t="n">
        <f aca="false">((P3549-T3549)*0.7+T3549)*ABS(I3549)</f>
        <v>7.258</v>
      </c>
      <c r="AK3549" s="9" t="n">
        <f aca="false">IF(K3549="REFUND",(-1*(AJ3549-AG3549)),(AJ3549-AG3549))</f>
        <v>6.798</v>
      </c>
    </row>
    <row r="3550" customFormat="false" ht="13.8" hidden="false" customHeight="false" outlineLevel="0" collapsed="false">
      <c r="A3550" s="6" t="n">
        <v>42247</v>
      </c>
      <c r="B3550" s="0" t="n">
        <v>960083008391</v>
      </c>
      <c r="C3550" s="0" t="s">
        <v>13995</v>
      </c>
      <c r="D3550" s="0" t="s">
        <v>13996</v>
      </c>
      <c r="E3550" s="7" t="n">
        <v>9781429962421</v>
      </c>
      <c r="F3550" s="0" t="s">
        <v>4458</v>
      </c>
      <c r="G3550" s="0" t="s">
        <v>4459</v>
      </c>
      <c r="H3550" s="0" t="s">
        <v>4460</v>
      </c>
      <c r="I3550" s="0" t="n">
        <v>1</v>
      </c>
      <c r="J3550" s="0" t="s">
        <v>573</v>
      </c>
      <c r="K3550" s="0" t="s">
        <v>43</v>
      </c>
      <c r="L3550" s="0" t="n">
        <v>0</v>
      </c>
      <c r="M3550" s="0" t="s">
        <v>44</v>
      </c>
      <c r="N3550" s="0" t="n">
        <v>0</v>
      </c>
      <c r="O3550" s="0" t="s">
        <v>44</v>
      </c>
      <c r="P3550" s="0" t="n">
        <v>0</v>
      </c>
      <c r="Q3550" s="0" t="s">
        <v>45</v>
      </c>
      <c r="R3550" s="0" t="n">
        <v>0</v>
      </c>
      <c r="S3550" s="0" t="s">
        <v>45</v>
      </c>
      <c r="T3550" s="0" t="n">
        <v>0</v>
      </c>
      <c r="U3550" s="0" t="s">
        <v>45</v>
      </c>
      <c r="V3550" s="0" t="s">
        <v>13997</v>
      </c>
      <c r="W3550" s="0" t="s">
        <v>13998</v>
      </c>
      <c r="X3550" s="0" t="s">
        <v>48</v>
      </c>
      <c r="Y3550" s="0" t="s">
        <v>13999</v>
      </c>
      <c r="Z3550" s="0" t="n">
        <v>0</v>
      </c>
      <c r="AA3550" s="0" t="s">
        <v>45</v>
      </c>
      <c r="AB3550" s="0" t="n">
        <v>0</v>
      </c>
      <c r="AC3550" s="0" t="s">
        <v>45</v>
      </c>
      <c r="AD3550" s="0" t="n">
        <v>13</v>
      </c>
      <c r="AE3550" s="0" t="n">
        <f aca="false">AD3550+100</f>
        <v>113</v>
      </c>
      <c r="AF3550" s="8" t="n">
        <f aca="false">((P3550/AE3550)*100)*ABS(I3550)</f>
        <v>0</v>
      </c>
      <c r="AG3550" s="0" t="n">
        <f aca="false">(TRUNC((AF3550*AD3550/100),2))</f>
        <v>0</v>
      </c>
      <c r="AH3550" s="0" t="n">
        <f aca="false">TRUNC(AF3550*1.3222,2)</f>
        <v>0</v>
      </c>
      <c r="AI3550" s="0" t="n">
        <f aca="false">TRUNC(AG3550*1.3222,2)</f>
        <v>0</v>
      </c>
      <c r="AJ3550" s="0" t="n">
        <f aca="false">((P3550-T3550)*0.7+T3550)*ABS(I3550)</f>
        <v>0</v>
      </c>
      <c r="AK3550" s="9" t="n">
        <f aca="false">IF(K3550="REFUND",(-1*(AJ3550-AG3550)),(AJ3550-AG3550))</f>
        <v>0</v>
      </c>
    </row>
    <row r="3551" customFormat="false" ht="13.8" hidden="false" customHeight="false" outlineLevel="0" collapsed="false">
      <c r="A3551" s="6" t="n">
        <v>42247</v>
      </c>
      <c r="B3551" s="0" t="n">
        <v>960084613191</v>
      </c>
      <c r="C3551" s="0" t="s">
        <v>14000</v>
      </c>
      <c r="D3551" s="0" t="s">
        <v>14001</v>
      </c>
      <c r="E3551" s="7" t="n">
        <v>9781466881501</v>
      </c>
      <c r="F3551" s="0" t="s">
        <v>290</v>
      </c>
      <c r="G3551" s="0" t="s">
        <v>291</v>
      </c>
      <c r="H3551" s="0" t="s">
        <v>292</v>
      </c>
      <c r="I3551" s="0" t="n">
        <v>1</v>
      </c>
      <c r="J3551" s="0" t="s">
        <v>573</v>
      </c>
      <c r="K3551" s="0" t="s">
        <v>43</v>
      </c>
      <c r="L3551" s="0" t="n">
        <v>16.09</v>
      </c>
      <c r="M3551" s="0" t="s">
        <v>44</v>
      </c>
      <c r="N3551" s="0" t="n">
        <v>13.99</v>
      </c>
      <c r="O3551" s="0" t="s">
        <v>44</v>
      </c>
      <c r="P3551" s="0" t="n">
        <v>12.5</v>
      </c>
      <c r="Q3551" s="0" t="s">
        <v>45</v>
      </c>
      <c r="R3551" s="0" t="n">
        <v>10.87</v>
      </c>
      <c r="S3551" s="0" t="s">
        <v>45</v>
      </c>
      <c r="T3551" s="0" t="n">
        <v>1.63</v>
      </c>
      <c r="U3551" s="0" t="s">
        <v>45</v>
      </c>
      <c r="V3551" s="0" t="s">
        <v>14002</v>
      </c>
      <c r="W3551" s="0" t="s">
        <v>14003</v>
      </c>
      <c r="X3551" s="0" t="s">
        <v>48</v>
      </c>
      <c r="Y3551" s="0" t="s">
        <v>8096</v>
      </c>
      <c r="Z3551" s="0" t="n">
        <v>7.61</v>
      </c>
      <c r="AA3551" s="0" t="s">
        <v>45</v>
      </c>
      <c r="AB3551" s="0" t="n">
        <v>1.63</v>
      </c>
      <c r="AC3551" s="0" t="s">
        <v>45</v>
      </c>
      <c r="AD3551" s="0" t="n">
        <v>13</v>
      </c>
      <c r="AE3551" s="0" t="n">
        <f aca="false">AD3551+100</f>
        <v>113</v>
      </c>
      <c r="AF3551" s="8" t="n">
        <f aca="false">((P3551/AE3551)*100)*ABS(I3551)</f>
        <v>11.0619469026549</v>
      </c>
      <c r="AG3551" s="0" t="n">
        <f aca="false">(TRUNC((AF3551*AD3551/100),2))</f>
        <v>1.43</v>
      </c>
      <c r="AH3551" s="0" t="n">
        <f aca="false">TRUNC(AF3551*1.3222,2)</f>
        <v>14.62</v>
      </c>
      <c r="AI3551" s="0" t="n">
        <f aca="false">TRUNC(AG3551*1.3222,2)</f>
        <v>1.89</v>
      </c>
      <c r="AJ3551" s="0" t="n">
        <f aca="false">((P3551-T3551)*0.7+T3551)*ABS(I3551)</f>
        <v>9.239</v>
      </c>
      <c r="AK3551" s="9" t="n">
        <f aca="false">IF(K3551="REFUND",(-1*(AJ3551-AG3551)),(AJ3551-AG3551))</f>
        <v>7.809</v>
      </c>
    </row>
    <row r="3552" customFormat="false" ht="13.8" hidden="false" customHeight="false" outlineLevel="0" collapsed="false">
      <c r="A3552" s="6" t="n">
        <v>42247</v>
      </c>
      <c r="B3552" s="0" t="n">
        <v>960084737241</v>
      </c>
      <c r="C3552" s="0" t="s">
        <v>14004</v>
      </c>
      <c r="D3552" s="0" t="s">
        <v>14005</v>
      </c>
      <c r="E3552" s="7" t="n">
        <v>9781466850606</v>
      </c>
      <c r="F3552" s="0" t="s">
        <v>137</v>
      </c>
      <c r="G3552" s="0" t="s">
        <v>138</v>
      </c>
      <c r="H3552" s="0" t="s">
        <v>139</v>
      </c>
      <c r="I3552" s="0" t="n">
        <v>1</v>
      </c>
      <c r="J3552" s="0" t="s">
        <v>573</v>
      </c>
      <c r="K3552" s="0" t="s">
        <v>43</v>
      </c>
      <c r="L3552" s="0" t="n">
        <v>17.24</v>
      </c>
      <c r="M3552" s="0" t="s">
        <v>44</v>
      </c>
      <c r="N3552" s="0" t="n">
        <v>14.99</v>
      </c>
      <c r="O3552" s="0" t="s">
        <v>44</v>
      </c>
      <c r="P3552" s="0" t="n">
        <v>13.53</v>
      </c>
      <c r="Q3552" s="0" t="s">
        <v>45</v>
      </c>
      <c r="R3552" s="0" t="n">
        <v>11.76</v>
      </c>
      <c r="S3552" s="0" t="s">
        <v>45</v>
      </c>
      <c r="T3552" s="0" t="n">
        <v>1.77</v>
      </c>
      <c r="U3552" s="0" t="s">
        <v>45</v>
      </c>
      <c r="V3552" s="0" t="s">
        <v>156</v>
      </c>
      <c r="W3552" s="0" t="s">
        <v>273</v>
      </c>
      <c r="X3552" s="0" t="s">
        <v>48</v>
      </c>
      <c r="Y3552" s="0" t="s">
        <v>11688</v>
      </c>
      <c r="Z3552" s="0" t="n">
        <v>8.23</v>
      </c>
      <c r="AA3552" s="0" t="s">
        <v>45</v>
      </c>
      <c r="AB3552" s="0" t="n">
        <v>1.77</v>
      </c>
      <c r="AC3552" s="0" t="s">
        <v>45</v>
      </c>
      <c r="AD3552" s="0" t="n">
        <v>5</v>
      </c>
      <c r="AE3552" s="0" t="n">
        <f aca="false">AD3552+100</f>
        <v>105</v>
      </c>
      <c r="AF3552" s="8" t="n">
        <f aca="false">((P3552/AE3552)*100)*ABS(I3552)</f>
        <v>12.8857142857143</v>
      </c>
      <c r="AG3552" s="0" t="n">
        <f aca="false">(TRUNC((AF3552*AD3552/100),2))</f>
        <v>0.64</v>
      </c>
      <c r="AH3552" s="0" t="n">
        <f aca="false">TRUNC(AF3552*1.3222,2)</f>
        <v>17.03</v>
      </c>
      <c r="AI3552" s="0" t="n">
        <f aca="false">TRUNC(AG3552*1.3222,2)</f>
        <v>0.84</v>
      </c>
      <c r="AJ3552" s="0" t="n">
        <f aca="false">((P3552-T3552)*0.7+T3552)*ABS(I3552)</f>
        <v>10.002</v>
      </c>
      <c r="AK3552" s="9" t="n">
        <f aca="false">IF(K3552="REFUND",(-1*(AJ3552-AG3552)),(AJ3552-AG3552))</f>
        <v>9.362</v>
      </c>
    </row>
    <row r="3553" customFormat="false" ht="13.8" hidden="false" customHeight="false" outlineLevel="0" collapsed="false">
      <c r="A3553" s="6" t="n">
        <v>42247</v>
      </c>
      <c r="B3553" s="0" t="n">
        <v>960085144391</v>
      </c>
      <c r="C3553" s="0" t="s">
        <v>14006</v>
      </c>
      <c r="D3553" s="0" t="s">
        <v>14007</v>
      </c>
      <c r="E3553" s="7" t="n">
        <v>9781466822832</v>
      </c>
      <c r="F3553" s="0" t="s">
        <v>14008</v>
      </c>
      <c r="G3553" s="0" t="s">
        <v>14009</v>
      </c>
      <c r="H3553" s="0" t="s">
        <v>5688</v>
      </c>
      <c r="I3553" s="0" t="n">
        <v>1</v>
      </c>
      <c r="J3553" s="0" t="s">
        <v>573</v>
      </c>
      <c r="K3553" s="0" t="s">
        <v>43</v>
      </c>
      <c r="L3553" s="0" t="n">
        <v>9.19</v>
      </c>
      <c r="M3553" s="0" t="s">
        <v>44</v>
      </c>
      <c r="N3553" s="0" t="n">
        <v>7.99</v>
      </c>
      <c r="O3553" s="0" t="s">
        <v>44</v>
      </c>
      <c r="P3553" s="0" t="n">
        <v>7.14</v>
      </c>
      <c r="Q3553" s="0" t="s">
        <v>45</v>
      </c>
      <c r="R3553" s="0" t="n">
        <v>6.21</v>
      </c>
      <c r="S3553" s="0" t="s">
        <v>45</v>
      </c>
      <c r="T3553" s="0" t="n">
        <v>0.93</v>
      </c>
      <c r="U3553" s="0" t="s">
        <v>45</v>
      </c>
      <c r="V3553" s="0" t="s">
        <v>13997</v>
      </c>
      <c r="W3553" s="0" t="s">
        <v>13998</v>
      </c>
      <c r="X3553" s="0" t="s">
        <v>48</v>
      </c>
      <c r="Y3553" s="0" t="s">
        <v>13999</v>
      </c>
      <c r="Z3553" s="0" t="n">
        <v>4.35</v>
      </c>
      <c r="AA3553" s="0" t="s">
        <v>45</v>
      </c>
      <c r="AB3553" s="0" t="n">
        <v>0.93</v>
      </c>
      <c r="AC3553" s="0" t="s">
        <v>45</v>
      </c>
      <c r="AD3553" s="0" t="n">
        <v>13</v>
      </c>
      <c r="AE3553" s="0" t="n">
        <f aca="false">AD3553+100</f>
        <v>113</v>
      </c>
      <c r="AF3553" s="8" t="n">
        <f aca="false">((P3553/AE3553)*100)*ABS(I3553)</f>
        <v>6.31858407079646</v>
      </c>
      <c r="AG3553" s="0" t="n">
        <f aca="false">(TRUNC((AF3553*AD3553/100),2))</f>
        <v>0.82</v>
      </c>
      <c r="AH3553" s="0" t="n">
        <f aca="false">TRUNC(AF3553*1.3222,2)</f>
        <v>8.35</v>
      </c>
      <c r="AI3553" s="0" t="n">
        <f aca="false">TRUNC(AG3553*1.3222,2)</f>
        <v>1.08</v>
      </c>
      <c r="AJ3553" s="0" t="n">
        <f aca="false">((P3553-T3553)*0.7+T3553)*ABS(I3553)</f>
        <v>5.277</v>
      </c>
      <c r="AK3553" s="9" t="n">
        <f aca="false">IF(K3553="REFUND",(-1*(AJ3553-AG3553)),(AJ3553-AG3553))</f>
        <v>4.457</v>
      </c>
    </row>
    <row r="3554" customFormat="false" ht="13.8" hidden="false" customHeight="false" outlineLevel="0" collapsed="false">
      <c r="A3554" s="6" t="n">
        <v>42247</v>
      </c>
      <c r="B3554" s="0" t="n">
        <v>960086713241</v>
      </c>
      <c r="C3554" s="0" t="s">
        <v>14010</v>
      </c>
      <c r="D3554" s="0" t="s">
        <v>14011</v>
      </c>
      <c r="E3554" s="7" t="n">
        <v>9781622668175</v>
      </c>
      <c r="F3554" s="0" t="s">
        <v>14012</v>
      </c>
      <c r="G3554" s="0" t="s">
        <v>14013</v>
      </c>
      <c r="H3554" s="0" t="s">
        <v>14014</v>
      </c>
      <c r="I3554" s="0" t="n">
        <v>1</v>
      </c>
      <c r="J3554" s="0" t="s">
        <v>573</v>
      </c>
      <c r="K3554" s="0" t="s">
        <v>43</v>
      </c>
      <c r="L3554" s="0" t="n">
        <v>3.44</v>
      </c>
      <c r="M3554" s="0" t="s">
        <v>44</v>
      </c>
      <c r="N3554" s="0" t="n">
        <v>2.99</v>
      </c>
      <c r="O3554" s="0" t="s">
        <v>44</v>
      </c>
      <c r="P3554" s="0" t="n">
        <v>2.7</v>
      </c>
      <c r="Q3554" s="0" t="s">
        <v>45</v>
      </c>
      <c r="R3554" s="0" t="n">
        <v>2.35</v>
      </c>
      <c r="S3554" s="0" t="s">
        <v>45</v>
      </c>
      <c r="T3554" s="0" t="n">
        <v>0.35</v>
      </c>
      <c r="U3554" s="0" t="s">
        <v>45</v>
      </c>
      <c r="V3554" s="0" t="s">
        <v>402</v>
      </c>
      <c r="W3554" s="0" t="s">
        <v>3866</v>
      </c>
      <c r="X3554" s="0" t="s">
        <v>48</v>
      </c>
      <c r="Y3554" s="0" t="s">
        <v>3867</v>
      </c>
      <c r="Z3554" s="0" t="n">
        <v>1.65</v>
      </c>
      <c r="AA3554" s="0" t="s">
        <v>45</v>
      </c>
      <c r="AB3554" s="0" t="n">
        <v>0.35</v>
      </c>
      <c r="AC3554" s="0" t="s">
        <v>45</v>
      </c>
      <c r="AD3554" s="0" t="n">
        <v>15</v>
      </c>
      <c r="AE3554" s="0" t="n">
        <f aca="false">AD3554+100</f>
        <v>115</v>
      </c>
      <c r="AF3554" s="8" t="n">
        <f aca="false">((P3554/AE3554)*100)*ABS(I3554)</f>
        <v>2.34782608695652</v>
      </c>
      <c r="AG3554" s="0" t="n">
        <f aca="false">(TRUNC((AF3554*AD3554/100),2))</f>
        <v>0.35</v>
      </c>
      <c r="AH3554" s="0" t="n">
        <f aca="false">TRUNC(AF3554*1.3222,2)</f>
        <v>3.1</v>
      </c>
      <c r="AI3554" s="0" t="n">
        <f aca="false">TRUNC(AG3554*1.3222,2)</f>
        <v>0.46</v>
      </c>
      <c r="AJ3554" s="0" t="n">
        <f aca="false">((P3554-T3554)*0.7+T3554)*ABS(I3554)</f>
        <v>1.995</v>
      </c>
      <c r="AK3554" s="9" t="n">
        <f aca="false">IF(K3554="REFUND",(-1*(AJ3554-AG3554)),(AJ3554-AG3554))</f>
        <v>1.645</v>
      </c>
    </row>
    <row r="3555" customFormat="false" ht="13.8" hidden="false" customHeight="false" outlineLevel="0" collapsed="false">
      <c r="A3555" s="6" t="n">
        <v>42247</v>
      </c>
      <c r="B3555" s="0" t="n">
        <v>960087347291</v>
      </c>
      <c r="C3555" s="0" t="s">
        <v>14015</v>
      </c>
      <c r="D3555" s="0" t="s">
        <v>14016</v>
      </c>
      <c r="E3555" s="7" t="n">
        <v>9781633753075</v>
      </c>
      <c r="F3555" s="0" t="s">
        <v>3729</v>
      </c>
      <c r="G3555" s="0" t="s">
        <v>3730</v>
      </c>
      <c r="H3555" s="0" t="s">
        <v>3731</v>
      </c>
      <c r="I3555" s="0" t="n">
        <v>1</v>
      </c>
      <c r="J3555" s="0" t="s">
        <v>573</v>
      </c>
      <c r="K3555" s="0" t="s">
        <v>43</v>
      </c>
      <c r="L3555" s="0" t="n">
        <v>2.29</v>
      </c>
      <c r="M3555" s="0" t="s">
        <v>44</v>
      </c>
      <c r="N3555" s="0" t="n">
        <v>1.99</v>
      </c>
      <c r="O3555" s="0" t="s">
        <v>44</v>
      </c>
      <c r="P3555" s="0" t="n">
        <v>1.8</v>
      </c>
      <c r="Q3555" s="0" t="s">
        <v>45</v>
      </c>
      <c r="R3555" s="0" t="n">
        <v>1.56</v>
      </c>
      <c r="S3555" s="0" t="s">
        <v>45</v>
      </c>
      <c r="T3555" s="0" t="n">
        <v>0.24</v>
      </c>
      <c r="U3555" s="0" t="s">
        <v>45</v>
      </c>
      <c r="V3555" s="0" t="s">
        <v>10692</v>
      </c>
      <c r="W3555" s="0" t="s">
        <v>360</v>
      </c>
      <c r="X3555" s="0" t="s">
        <v>48</v>
      </c>
      <c r="Y3555" s="0" t="s">
        <v>6689</v>
      </c>
      <c r="Z3555" s="0" t="n">
        <v>1.09</v>
      </c>
      <c r="AA3555" s="0" t="s">
        <v>45</v>
      </c>
      <c r="AB3555" s="0" t="n">
        <v>0.24</v>
      </c>
      <c r="AC3555" s="0" t="s">
        <v>45</v>
      </c>
      <c r="AD3555" s="0" t="n">
        <v>13</v>
      </c>
      <c r="AE3555" s="0" t="n">
        <f aca="false">AD3555+100</f>
        <v>113</v>
      </c>
      <c r="AF3555" s="8" t="n">
        <f aca="false">((P3555/AE3555)*100)*ABS(I3555)</f>
        <v>1.5929203539823</v>
      </c>
      <c r="AG3555" s="0" t="n">
        <f aca="false">(TRUNC((AF3555*AD3555/100),2))</f>
        <v>0.2</v>
      </c>
      <c r="AH3555" s="0" t="n">
        <f aca="false">TRUNC(AF3555*1.3222,2)</f>
        <v>2.1</v>
      </c>
      <c r="AI3555" s="0" t="n">
        <f aca="false">TRUNC(AG3555*1.3222,2)</f>
        <v>0.26</v>
      </c>
      <c r="AJ3555" s="0" t="n">
        <f aca="false">((P3555-T3555)*0.7+T3555)*ABS(I3555)</f>
        <v>1.332</v>
      </c>
      <c r="AK3555" s="9" t="n">
        <f aca="false">IF(K3555="REFUND",(-1*(AJ3555-AG3555)),(AJ3555-AG3555))</f>
        <v>1.132</v>
      </c>
    </row>
    <row r="3556" customFormat="false" ht="13.8" hidden="false" customHeight="false" outlineLevel="0" collapsed="false">
      <c r="A3556" s="6" t="n">
        <v>42247</v>
      </c>
      <c r="B3556" s="0" t="n">
        <v>960088856291</v>
      </c>
      <c r="C3556" s="0" t="s">
        <v>14017</v>
      </c>
      <c r="D3556" s="0" t="s">
        <v>14018</v>
      </c>
      <c r="E3556" s="7" t="n">
        <v>9781429991834</v>
      </c>
      <c r="F3556" s="0" t="s">
        <v>14019</v>
      </c>
      <c r="G3556" s="0" t="s">
        <v>14020</v>
      </c>
      <c r="H3556" s="0" t="s">
        <v>3955</v>
      </c>
      <c r="I3556" s="0" t="n">
        <v>1</v>
      </c>
      <c r="J3556" s="0" t="s">
        <v>573</v>
      </c>
      <c r="K3556" s="0" t="s">
        <v>43</v>
      </c>
      <c r="L3556" s="0" t="n">
        <v>12.64</v>
      </c>
      <c r="M3556" s="0" t="s">
        <v>44</v>
      </c>
      <c r="N3556" s="0" t="n">
        <v>10.99</v>
      </c>
      <c r="O3556" s="0" t="s">
        <v>44</v>
      </c>
      <c r="P3556" s="0" t="n">
        <v>9.92</v>
      </c>
      <c r="Q3556" s="0" t="s">
        <v>45</v>
      </c>
      <c r="R3556" s="0" t="n">
        <v>8.62</v>
      </c>
      <c r="S3556" s="0" t="s">
        <v>45</v>
      </c>
      <c r="T3556" s="0" t="n">
        <v>1.3</v>
      </c>
      <c r="U3556" s="0" t="s">
        <v>45</v>
      </c>
      <c r="V3556" s="0" t="s">
        <v>2455</v>
      </c>
      <c r="W3556" s="0" t="s">
        <v>47</v>
      </c>
      <c r="X3556" s="0" t="s">
        <v>48</v>
      </c>
      <c r="Y3556" s="0" t="s">
        <v>2456</v>
      </c>
      <c r="Z3556" s="0" t="n">
        <v>6.03</v>
      </c>
      <c r="AA3556" s="0" t="s">
        <v>45</v>
      </c>
      <c r="AB3556" s="0" t="n">
        <v>1.3</v>
      </c>
      <c r="AC3556" s="0" t="s">
        <v>45</v>
      </c>
      <c r="AD3556" s="0" t="n">
        <v>13</v>
      </c>
      <c r="AE3556" s="0" t="n">
        <f aca="false">AD3556+100</f>
        <v>113</v>
      </c>
      <c r="AF3556" s="8" t="n">
        <f aca="false">((P3556/AE3556)*100)*ABS(I3556)</f>
        <v>8.7787610619469</v>
      </c>
      <c r="AG3556" s="0" t="n">
        <f aca="false">(TRUNC((AF3556*AD3556/100),2))</f>
        <v>1.14</v>
      </c>
      <c r="AH3556" s="0" t="n">
        <f aca="false">TRUNC(AF3556*1.3222,2)</f>
        <v>11.6</v>
      </c>
      <c r="AI3556" s="0" t="n">
        <f aca="false">TRUNC(AG3556*1.3222,2)</f>
        <v>1.5</v>
      </c>
      <c r="AJ3556" s="0" t="n">
        <f aca="false">((P3556-T3556)*0.7+T3556)*ABS(I3556)</f>
        <v>7.334</v>
      </c>
      <c r="AK3556" s="9" t="n">
        <f aca="false">IF(K3556="REFUND",(-1*(AJ3556-AG3556)),(AJ3556-AG3556))</f>
        <v>6.194</v>
      </c>
    </row>
    <row r="3557" customFormat="false" ht="13.8" hidden="false" customHeight="false" outlineLevel="0" collapsed="false">
      <c r="A3557" s="6" t="n">
        <v>42247</v>
      </c>
      <c r="B3557" s="0" t="n">
        <v>960103003291</v>
      </c>
      <c r="C3557" s="0" t="s">
        <v>14021</v>
      </c>
      <c r="D3557" s="0" t="s">
        <v>14022</v>
      </c>
      <c r="E3557" s="7" t="n">
        <v>9781466826151</v>
      </c>
      <c r="F3557" s="0" t="s">
        <v>1621</v>
      </c>
      <c r="G3557" s="0" t="s">
        <v>1622</v>
      </c>
      <c r="H3557" s="0" t="s">
        <v>1085</v>
      </c>
      <c r="I3557" s="0" t="n">
        <v>1</v>
      </c>
      <c r="J3557" s="0" t="s">
        <v>573</v>
      </c>
      <c r="K3557" s="0" t="s">
        <v>43</v>
      </c>
      <c r="L3557" s="0" t="n">
        <v>12.64</v>
      </c>
      <c r="M3557" s="0" t="s">
        <v>44</v>
      </c>
      <c r="N3557" s="0" t="n">
        <v>10.99</v>
      </c>
      <c r="O3557" s="0" t="s">
        <v>44</v>
      </c>
      <c r="P3557" s="0" t="n">
        <v>9.92</v>
      </c>
      <c r="Q3557" s="0" t="s">
        <v>45</v>
      </c>
      <c r="R3557" s="0" t="n">
        <v>8.62</v>
      </c>
      <c r="S3557" s="0" t="s">
        <v>45</v>
      </c>
      <c r="T3557" s="0" t="n">
        <v>1.3</v>
      </c>
      <c r="U3557" s="0" t="s">
        <v>45</v>
      </c>
      <c r="V3557" s="0" t="s">
        <v>280</v>
      </c>
      <c r="W3557" s="0" t="s">
        <v>180</v>
      </c>
      <c r="X3557" s="0" t="s">
        <v>48</v>
      </c>
      <c r="Y3557" s="0" t="s">
        <v>14023</v>
      </c>
      <c r="Z3557" s="0" t="n">
        <v>6.03</v>
      </c>
      <c r="AA3557" s="0" t="s">
        <v>45</v>
      </c>
      <c r="AB3557" s="0" t="n">
        <v>1.3</v>
      </c>
      <c r="AC3557" s="0" t="s">
        <v>45</v>
      </c>
      <c r="AD3557" s="0" t="n">
        <v>5</v>
      </c>
      <c r="AE3557" s="0" t="n">
        <f aca="false">AD3557+100</f>
        <v>105</v>
      </c>
      <c r="AF3557" s="8" t="n">
        <f aca="false">((P3557/AE3557)*100)*ABS(I3557)</f>
        <v>9.44761904761905</v>
      </c>
      <c r="AG3557" s="0" t="n">
        <f aca="false">(TRUNC((AF3557*AD3557/100),2))</f>
        <v>0.47</v>
      </c>
      <c r="AH3557" s="0" t="n">
        <f aca="false">TRUNC(AF3557*1.3222,2)</f>
        <v>12.49</v>
      </c>
      <c r="AI3557" s="0" t="n">
        <f aca="false">TRUNC(AG3557*1.3222,2)</f>
        <v>0.62</v>
      </c>
      <c r="AJ3557" s="0" t="n">
        <f aca="false">((P3557-T3557)*0.7+T3557)*ABS(I3557)</f>
        <v>7.334</v>
      </c>
      <c r="AK3557" s="9" t="n">
        <f aca="false">IF(K3557="REFUND",(-1*(AJ3557-AG3557)),(AJ3557-AG3557))</f>
        <v>6.864</v>
      </c>
    </row>
    <row r="3558" customFormat="false" ht="13.8" hidden="false" customHeight="false" outlineLevel="0" collapsed="false">
      <c r="A3558" s="6" t="n">
        <v>42247</v>
      </c>
      <c r="B3558" s="0" t="n">
        <v>960105530391</v>
      </c>
      <c r="C3558" s="0" t="s">
        <v>14024</v>
      </c>
      <c r="D3558" s="0" t="s">
        <v>14025</v>
      </c>
      <c r="E3558" s="7" t="n">
        <v>9781429964838</v>
      </c>
      <c r="F3558" s="0" t="s">
        <v>14026</v>
      </c>
      <c r="G3558" s="0" t="s">
        <v>14027</v>
      </c>
      <c r="H3558" s="0" t="s">
        <v>71</v>
      </c>
      <c r="I3558" s="0" t="n">
        <v>1</v>
      </c>
      <c r="J3558" s="0" t="s">
        <v>573</v>
      </c>
      <c r="K3558" s="0" t="s">
        <v>43</v>
      </c>
      <c r="L3558" s="0" t="n">
        <v>11.49</v>
      </c>
      <c r="M3558" s="0" t="s">
        <v>44</v>
      </c>
      <c r="N3558" s="0" t="n">
        <v>9.99</v>
      </c>
      <c r="O3558" s="0" t="s">
        <v>44</v>
      </c>
      <c r="P3558" s="0" t="n">
        <v>9.01</v>
      </c>
      <c r="Q3558" s="0" t="s">
        <v>45</v>
      </c>
      <c r="R3558" s="0" t="n">
        <v>7.84</v>
      </c>
      <c r="S3558" s="0" t="s">
        <v>45</v>
      </c>
      <c r="T3558" s="0" t="n">
        <v>1.17</v>
      </c>
      <c r="U3558" s="0" t="s">
        <v>45</v>
      </c>
      <c r="V3558" s="0" t="s">
        <v>156</v>
      </c>
      <c r="W3558" s="0" t="s">
        <v>273</v>
      </c>
      <c r="X3558" s="0" t="s">
        <v>48</v>
      </c>
      <c r="Y3558" s="0" t="s">
        <v>14028</v>
      </c>
      <c r="Z3558" s="0" t="n">
        <v>5.49</v>
      </c>
      <c r="AA3558" s="0" t="s">
        <v>45</v>
      </c>
      <c r="AB3558" s="0" t="n">
        <v>1.17</v>
      </c>
      <c r="AC3558" s="0" t="s">
        <v>45</v>
      </c>
      <c r="AD3558" s="0" t="n">
        <v>5</v>
      </c>
      <c r="AE3558" s="0" t="n">
        <f aca="false">AD3558+100</f>
        <v>105</v>
      </c>
      <c r="AF3558" s="8" t="n">
        <f aca="false">((P3558/AE3558)*100)*ABS(I3558)</f>
        <v>8.58095238095238</v>
      </c>
      <c r="AG3558" s="0" t="n">
        <f aca="false">(TRUNC((AF3558*AD3558/100),2))</f>
        <v>0.42</v>
      </c>
      <c r="AH3558" s="0" t="n">
        <f aca="false">TRUNC(AF3558*1.3222,2)</f>
        <v>11.34</v>
      </c>
      <c r="AI3558" s="0" t="n">
        <f aca="false">TRUNC(AG3558*1.3222,2)</f>
        <v>0.55</v>
      </c>
      <c r="AJ3558" s="0" t="n">
        <f aca="false">((P3558-T3558)*0.7+T3558)*ABS(I3558)</f>
        <v>6.658</v>
      </c>
      <c r="AK3558" s="9" t="n">
        <f aca="false">IF(K3558="REFUND",(-1*(AJ3558-AG3558)),(AJ3558-AG3558))</f>
        <v>6.238</v>
      </c>
    </row>
    <row r="3559" customFormat="false" ht="13.8" hidden="false" customHeight="false" outlineLevel="0" collapsed="false">
      <c r="A3559" s="6" t="n">
        <v>42247</v>
      </c>
      <c r="B3559" s="0" t="n">
        <v>960105819241</v>
      </c>
      <c r="C3559" s="0" t="s">
        <v>14029</v>
      </c>
      <c r="D3559" s="0" t="s">
        <v>14030</v>
      </c>
      <c r="E3559" s="7" t="n">
        <v>9781250027665</v>
      </c>
      <c r="F3559" s="0" t="s">
        <v>1246</v>
      </c>
      <c r="G3559" s="0" t="s">
        <v>1247</v>
      </c>
      <c r="H3559" s="0" t="s">
        <v>1248</v>
      </c>
      <c r="I3559" s="0" t="n">
        <v>1</v>
      </c>
      <c r="J3559" s="0" t="s">
        <v>573</v>
      </c>
      <c r="K3559" s="0" t="s">
        <v>43</v>
      </c>
      <c r="L3559" s="0" t="n">
        <v>3.44</v>
      </c>
      <c r="M3559" s="0" t="s">
        <v>44</v>
      </c>
      <c r="N3559" s="0" t="n">
        <v>2.99</v>
      </c>
      <c r="O3559" s="0" t="s">
        <v>44</v>
      </c>
      <c r="P3559" s="0" t="n">
        <v>2.7</v>
      </c>
      <c r="Q3559" s="0" t="s">
        <v>45</v>
      </c>
      <c r="R3559" s="0" t="n">
        <v>2.35</v>
      </c>
      <c r="S3559" s="0" t="s">
        <v>45</v>
      </c>
      <c r="T3559" s="0" t="n">
        <v>0.35</v>
      </c>
      <c r="U3559" s="0" t="s">
        <v>45</v>
      </c>
      <c r="V3559" s="0" t="s">
        <v>574</v>
      </c>
      <c r="W3559" s="0" t="s">
        <v>104</v>
      </c>
      <c r="X3559" s="0" t="s">
        <v>48</v>
      </c>
      <c r="Y3559" s="0" t="s">
        <v>14031</v>
      </c>
      <c r="Z3559" s="0" t="n">
        <v>1.65</v>
      </c>
      <c r="AA3559" s="0" t="s">
        <v>45</v>
      </c>
      <c r="AB3559" s="0" t="n">
        <v>0.35</v>
      </c>
      <c r="AC3559" s="0" t="s">
        <v>45</v>
      </c>
      <c r="AD3559" s="0" t="n">
        <v>5</v>
      </c>
      <c r="AE3559" s="0" t="n">
        <f aca="false">AD3559+100</f>
        <v>105</v>
      </c>
      <c r="AF3559" s="8" t="n">
        <f aca="false">((P3559/AE3559)*100)*ABS(I3559)</f>
        <v>2.57142857142857</v>
      </c>
      <c r="AG3559" s="0" t="n">
        <f aca="false">(TRUNC((AF3559*AD3559/100),2))</f>
        <v>0.12</v>
      </c>
      <c r="AH3559" s="0" t="n">
        <f aca="false">TRUNC(AF3559*1.3222,2)</f>
        <v>3.39</v>
      </c>
      <c r="AI3559" s="0" t="n">
        <f aca="false">TRUNC(AG3559*1.3222,2)</f>
        <v>0.15</v>
      </c>
      <c r="AJ3559" s="0" t="n">
        <f aca="false">((P3559-T3559)*0.7+T3559)*ABS(I3559)</f>
        <v>1.995</v>
      </c>
      <c r="AK3559" s="9" t="n">
        <f aca="false">IF(K3559="REFUND",(-1*(AJ3559-AG3559)),(AJ3559-AG3559))</f>
        <v>1.875</v>
      </c>
    </row>
    <row r="3560" customFormat="false" ht="13.8" hidden="false" customHeight="false" outlineLevel="0" collapsed="false">
      <c r="A3560" s="6" t="n">
        <v>42247</v>
      </c>
      <c r="B3560" s="0" t="n">
        <v>960111928191</v>
      </c>
      <c r="C3560" s="0" t="s">
        <v>14032</v>
      </c>
      <c r="D3560" s="0" t="s">
        <v>14033</v>
      </c>
      <c r="E3560" s="7" t="n">
        <v>9781466802315</v>
      </c>
      <c r="F3560" s="0" t="s">
        <v>1628</v>
      </c>
      <c r="G3560" s="0" t="s">
        <v>1629</v>
      </c>
      <c r="H3560" s="0" t="s">
        <v>170</v>
      </c>
      <c r="I3560" s="0" t="n">
        <v>1</v>
      </c>
      <c r="J3560" s="0" t="s">
        <v>573</v>
      </c>
      <c r="K3560" s="0" t="s">
        <v>43</v>
      </c>
      <c r="L3560" s="0" t="n">
        <v>11.49</v>
      </c>
      <c r="M3560" s="0" t="s">
        <v>44</v>
      </c>
      <c r="N3560" s="0" t="n">
        <v>9.99</v>
      </c>
      <c r="O3560" s="0" t="s">
        <v>44</v>
      </c>
      <c r="P3560" s="0" t="n">
        <v>8.93</v>
      </c>
      <c r="Q3560" s="0" t="s">
        <v>45</v>
      </c>
      <c r="R3560" s="0" t="n">
        <v>7.76</v>
      </c>
      <c r="S3560" s="0" t="s">
        <v>45</v>
      </c>
      <c r="T3560" s="0" t="n">
        <v>1.17</v>
      </c>
      <c r="U3560" s="0" t="s">
        <v>45</v>
      </c>
      <c r="V3560" s="0" t="s">
        <v>118</v>
      </c>
      <c r="W3560" s="0" t="s">
        <v>47</v>
      </c>
      <c r="X3560" s="0" t="s">
        <v>48</v>
      </c>
      <c r="Y3560" s="0" t="s">
        <v>14034</v>
      </c>
      <c r="Z3560" s="0" t="n">
        <v>5.43</v>
      </c>
      <c r="AA3560" s="0" t="s">
        <v>45</v>
      </c>
      <c r="AB3560" s="0" t="n">
        <v>1.17</v>
      </c>
      <c r="AC3560" s="0" t="s">
        <v>45</v>
      </c>
      <c r="AD3560" s="0" t="n">
        <v>13</v>
      </c>
      <c r="AE3560" s="0" t="n">
        <f aca="false">AD3560+100</f>
        <v>113</v>
      </c>
      <c r="AF3560" s="8" t="n">
        <f aca="false">((P3560/AE3560)*100)*ABS(I3560)</f>
        <v>7.90265486725664</v>
      </c>
      <c r="AG3560" s="0" t="n">
        <f aca="false">(TRUNC((AF3560*AD3560/100),2))</f>
        <v>1.02</v>
      </c>
      <c r="AH3560" s="0" t="n">
        <f aca="false">TRUNC(AF3560*1.3222,2)</f>
        <v>10.44</v>
      </c>
      <c r="AI3560" s="0" t="n">
        <f aca="false">TRUNC(AG3560*1.3222,2)</f>
        <v>1.34</v>
      </c>
      <c r="AJ3560" s="0" t="n">
        <f aca="false">((P3560-T3560)*0.7+T3560)*ABS(I3560)</f>
        <v>6.602</v>
      </c>
      <c r="AK3560" s="9" t="n">
        <f aca="false">IF(K3560="REFUND",(-1*(AJ3560-AG3560)),(AJ3560-AG3560))</f>
        <v>5.582</v>
      </c>
    </row>
    <row r="3561" customFormat="false" ht="13.8" hidden="false" customHeight="false" outlineLevel="0" collapsed="false">
      <c r="A3561" s="6" t="n">
        <v>42247</v>
      </c>
      <c r="B3561" s="0" t="n">
        <v>960113719291</v>
      </c>
      <c r="C3561" s="0" t="s">
        <v>14035</v>
      </c>
      <c r="D3561" s="0" t="s">
        <v>14036</v>
      </c>
      <c r="E3561" s="7" t="n">
        <v>9781466850606</v>
      </c>
      <c r="F3561" s="0" t="s">
        <v>137</v>
      </c>
      <c r="G3561" s="0" t="s">
        <v>138</v>
      </c>
      <c r="H3561" s="0" t="s">
        <v>139</v>
      </c>
      <c r="I3561" s="0" t="n">
        <v>1</v>
      </c>
      <c r="J3561" s="0" t="s">
        <v>573</v>
      </c>
      <c r="K3561" s="0" t="s">
        <v>43</v>
      </c>
      <c r="L3561" s="0" t="n">
        <v>17.24</v>
      </c>
      <c r="M3561" s="0" t="s">
        <v>44</v>
      </c>
      <c r="N3561" s="0" t="n">
        <v>14.99</v>
      </c>
      <c r="O3561" s="0" t="s">
        <v>44</v>
      </c>
      <c r="P3561" s="0" t="n">
        <v>13.53</v>
      </c>
      <c r="Q3561" s="0" t="s">
        <v>45</v>
      </c>
      <c r="R3561" s="0" t="n">
        <v>11.76</v>
      </c>
      <c r="S3561" s="0" t="s">
        <v>45</v>
      </c>
      <c r="T3561" s="0" t="n">
        <v>1.77</v>
      </c>
      <c r="U3561" s="0" t="s">
        <v>45</v>
      </c>
      <c r="V3561" s="0" t="s">
        <v>4014</v>
      </c>
      <c r="W3561" s="0" t="s">
        <v>398</v>
      </c>
      <c r="X3561" s="0" t="s">
        <v>48</v>
      </c>
      <c r="Y3561" s="0" t="s">
        <v>14037</v>
      </c>
      <c r="Z3561" s="0" t="n">
        <v>8.23</v>
      </c>
      <c r="AA3561" s="0" t="s">
        <v>45</v>
      </c>
      <c r="AB3561" s="0" t="n">
        <v>1.77</v>
      </c>
      <c r="AC3561" s="0" t="s">
        <v>45</v>
      </c>
      <c r="AD3561" s="0" t="n">
        <v>5</v>
      </c>
      <c r="AE3561" s="0" t="n">
        <f aca="false">AD3561+100</f>
        <v>105</v>
      </c>
      <c r="AF3561" s="8" t="n">
        <f aca="false">((P3561/AE3561)*100)*ABS(I3561)</f>
        <v>12.8857142857143</v>
      </c>
      <c r="AG3561" s="0" t="n">
        <f aca="false">(TRUNC((AF3561*AD3561/100),2))</f>
        <v>0.64</v>
      </c>
      <c r="AH3561" s="0" t="n">
        <f aca="false">TRUNC(AF3561*1.3222,2)</f>
        <v>17.03</v>
      </c>
      <c r="AI3561" s="0" t="n">
        <f aca="false">TRUNC(AG3561*1.3222,2)</f>
        <v>0.84</v>
      </c>
      <c r="AJ3561" s="0" t="n">
        <f aca="false">((P3561-T3561)*0.7+T3561)*ABS(I3561)</f>
        <v>10.002</v>
      </c>
      <c r="AK3561" s="9" t="n">
        <f aca="false">IF(K3561="REFUND",(-1*(AJ3561-AG3561)),(AJ3561-AG3561))</f>
        <v>9.362</v>
      </c>
    </row>
    <row r="3562" customFormat="false" ht="13.8" hidden="false" customHeight="false" outlineLevel="0" collapsed="false">
      <c r="A3562" s="6" t="n">
        <v>42247</v>
      </c>
      <c r="B3562" s="0" t="n">
        <v>960116054191</v>
      </c>
      <c r="C3562" s="0" t="s">
        <v>14038</v>
      </c>
      <c r="D3562" s="0" t="s">
        <v>14039</v>
      </c>
      <c r="E3562" s="7" t="n">
        <v>9781429903332</v>
      </c>
      <c r="F3562" s="0" t="s">
        <v>10759</v>
      </c>
      <c r="G3562" s="0" t="s">
        <v>10760</v>
      </c>
      <c r="H3562" s="0" t="s">
        <v>5264</v>
      </c>
      <c r="I3562" s="0" t="n">
        <v>1</v>
      </c>
      <c r="J3562" s="0" t="s">
        <v>573</v>
      </c>
      <c r="K3562" s="0" t="s">
        <v>43</v>
      </c>
      <c r="L3562" s="0" t="n">
        <v>10.34</v>
      </c>
      <c r="M3562" s="0" t="s">
        <v>44</v>
      </c>
      <c r="N3562" s="0" t="n">
        <v>8.99</v>
      </c>
      <c r="O3562" s="0" t="s">
        <v>44</v>
      </c>
      <c r="P3562" s="0" t="n">
        <v>8.03</v>
      </c>
      <c r="Q3562" s="0" t="s">
        <v>45</v>
      </c>
      <c r="R3562" s="0" t="n">
        <v>6.98</v>
      </c>
      <c r="S3562" s="0" t="s">
        <v>45</v>
      </c>
      <c r="T3562" s="0" t="n">
        <v>1.05</v>
      </c>
      <c r="U3562" s="0" t="s">
        <v>45</v>
      </c>
      <c r="V3562" s="0" t="s">
        <v>118</v>
      </c>
      <c r="W3562" s="0" t="s">
        <v>96</v>
      </c>
      <c r="X3562" s="0" t="s">
        <v>48</v>
      </c>
      <c r="Y3562" s="0" t="s">
        <v>13951</v>
      </c>
      <c r="Z3562" s="0" t="n">
        <v>4.89</v>
      </c>
      <c r="AA3562" s="0" t="s">
        <v>45</v>
      </c>
      <c r="AB3562" s="0" t="n">
        <v>1.05</v>
      </c>
      <c r="AC3562" s="0" t="s">
        <v>45</v>
      </c>
      <c r="AD3562" s="0" t="n">
        <v>13</v>
      </c>
      <c r="AE3562" s="0" t="n">
        <f aca="false">AD3562+100</f>
        <v>113</v>
      </c>
      <c r="AF3562" s="8" t="n">
        <f aca="false">((P3562/AE3562)*100)*ABS(I3562)</f>
        <v>7.10619469026549</v>
      </c>
      <c r="AG3562" s="0" t="n">
        <f aca="false">(TRUNC((AF3562*AD3562/100),2))</f>
        <v>0.92</v>
      </c>
      <c r="AH3562" s="0" t="n">
        <f aca="false">TRUNC(AF3562*1.3222,2)</f>
        <v>9.39</v>
      </c>
      <c r="AI3562" s="0" t="n">
        <f aca="false">TRUNC(AG3562*1.3222,2)</f>
        <v>1.21</v>
      </c>
      <c r="AJ3562" s="0" t="n">
        <f aca="false">((P3562-T3562)*0.7+T3562)*ABS(I3562)</f>
        <v>5.936</v>
      </c>
      <c r="AK3562" s="9" t="n">
        <f aca="false">IF(K3562="REFUND",(-1*(AJ3562-AG3562)),(AJ3562-AG3562))</f>
        <v>5.016</v>
      </c>
    </row>
    <row r="3563" customFormat="false" ht="13.8" hidden="false" customHeight="false" outlineLevel="0" collapsed="false">
      <c r="A3563" s="6" t="n">
        <v>42247</v>
      </c>
      <c r="B3563" s="0" t="n">
        <v>960121954391</v>
      </c>
      <c r="C3563" s="0" t="s">
        <v>14040</v>
      </c>
      <c r="D3563" s="0" t="s">
        <v>14041</v>
      </c>
      <c r="E3563" s="7" t="n">
        <v>9781250067135</v>
      </c>
      <c r="F3563" s="0" t="s">
        <v>2310</v>
      </c>
      <c r="G3563" s="0" t="s">
        <v>2311</v>
      </c>
      <c r="H3563" s="0" t="s">
        <v>2312</v>
      </c>
      <c r="I3563" s="0" t="n">
        <v>1</v>
      </c>
      <c r="J3563" s="0" t="s">
        <v>573</v>
      </c>
      <c r="K3563" s="0" t="s">
        <v>43</v>
      </c>
      <c r="L3563" s="0" t="n">
        <v>12.64</v>
      </c>
      <c r="M3563" s="0" t="s">
        <v>44</v>
      </c>
      <c r="N3563" s="0" t="n">
        <v>10.99</v>
      </c>
      <c r="O3563" s="0" t="s">
        <v>44</v>
      </c>
      <c r="P3563" s="0" t="n">
        <v>9.92</v>
      </c>
      <c r="Q3563" s="0" t="s">
        <v>45</v>
      </c>
      <c r="R3563" s="0" t="n">
        <v>8.62</v>
      </c>
      <c r="S3563" s="0" t="s">
        <v>45</v>
      </c>
      <c r="T3563" s="0" t="n">
        <v>1.3</v>
      </c>
      <c r="U3563" s="0" t="s">
        <v>45</v>
      </c>
      <c r="V3563" s="0" t="s">
        <v>280</v>
      </c>
      <c r="W3563" s="0" t="s">
        <v>180</v>
      </c>
      <c r="X3563" s="0" t="s">
        <v>48</v>
      </c>
      <c r="Y3563" s="0" t="s">
        <v>14042</v>
      </c>
      <c r="Z3563" s="0" t="n">
        <v>6.03</v>
      </c>
      <c r="AA3563" s="0" t="s">
        <v>45</v>
      </c>
      <c r="AB3563" s="0" t="n">
        <v>1.3</v>
      </c>
      <c r="AC3563" s="0" t="s">
        <v>45</v>
      </c>
      <c r="AD3563" s="0" t="n">
        <v>5</v>
      </c>
      <c r="AE3563" s="0" t="n">
        <f aca="false">AD3563+100</f>
        <v>105</v>
      </c>
      <c r="AF3563" s="8" t="n">
        <f aca="false">((P3563/AE3563)*100)*ABS(I3563)</f>
        <v>9.44761904761905</v>
      </c>
      <c r="AG3563" s="0" t="n">
        <f aca="false">(TRUNC((AF3563*AD3563/100),2))</f>
        <v>0.47</v>
      </c>
      <c r="AH3563" s="0" t="n">
        <f aca="false">TRUNC(AF3563*1.3222,2)</f>
        <v>12.49</v>
      </c>
      <c r="AI3563" s="0" t="n">
        <f aca="false">TRUNC(AG3563*1.3222,2)</f>
        <v>0.62</v>
      </c>
      <c r="AJ3563" s="0" t="n">
        <f aca="false">((P3563-T3563)*0.7+T3563)*ABS(I3563)</f>
        <v>7.334</v>
      </c>
      <c r="AK3563" s="9" t="n">
        <f aca="false">IF(K3563="REFUND",(-1*(AJ3563-AG3563)),(AJ3563-AG3563))</f>
        <v>6.864</v>
      </c>
    </row>
    <row r="3564" customFormat="false" ht="13.8" hidden="false" customHeight="false" outlineLevel="0" collapsed="false">
      <c r="A3564" s="6" t="n">
        <v>42247</v>
      </c>
      <c r="B3564" s="0" t="n">
        <v>960130310191</v>
      </c>
      <c r="C3564" s="0" t="s">
        <v>14043</v>
      </c>
      <c r="D3564" s="0" t="s">
        <v>14044</v>
      </c>
      <c r="E3564" s="7" t="n">
        <v>9781250034526</v>
      </c>
      <c r="F3564" s="0" t="s">
        <v>9369</v>
      </c>
      <c r="G3564" s="0" t="s">
        <v>9370</v>
      </c>
      <c r="H3564" s="0" t="s">
        <v>9371</v>
      </c>
      <c r="I3564" s="0" t="n">
        <v>1</v>
      </c>
      <c r="J3564" s="0" t="s">
        <v>573</v>
      </c>
      <c r="K3564" s="0" t="s">
        <v>43</v>
      </c>
      <c r="L3564" s="0" t="n">
        <v>12.64</v>
      </c>
      <c r="M3564" s="0" t="s">
        <v>44</v>
      </c>
      <c r="N3564" s="0" t="n">
        <v>10.99</v>
      </c>
      <c r="O3564" s="0" t="s">
        <v>44</v>
      </c>
      <c r="P3564" s="0" t="n">
        <v>9.82</v>
      </c>
      <c r="Q3564" s="0" t="s">
        <v>45</v>
      </c>
      <c r="R3564" s="0" t="n">
        <v>8.54</v>
      </c>
      <c r="S3564" s="0" t="s">
        <v>45</v>
      </c>
      <c r="T3564" s="0" t="n">
        <v>1.28</v>
      </c>
      <c r="U3564" s="0" t="s">
        <v>45</v>
      </c>
      <c r="V3564" s="0" t="s">
        <v>95</v>
      </c>
      <c r="W3564" s="0" t="s">
        <v>47</v>
      </c>
      <c r="X3564" s="0" t="s">
        <v>48</v>
      </c>
      <c r="Y3564" s="0" t="s">
        <v>14045</v>
      </c>
      <c r="Z3564" s="0" t="n">
        <v>5.98</v>
      </c>
      <c r="AA3564" s="0" t="s">
        <v>45</v>
      </c>
      <c r="AB3564" s="0" t="n">
        <v>1.28</v>
      </c>
      <c r="AC3564" s="0" t="s">
        <v>45</v>
      </c>
      <c r="AD3564" s="0" t="n">
        <v>13</v>
      </c>
      <c r="AE3564" s="0" t="n">
        <f aca="false">AD3564+100</f>
        <v>113</v>
      </c>
      <c r="AF3564" s="8" t="n">
        <f aca="false">((P3564/AE3564)*100)*ABS(I3564)</f>
        <v>8.69026548672566</v>
      </c>
      <c r="AG3564" s="0" t="n">
        <f aca="false">(TRUNC((AF3564*AD3564/100),2))</f>
        <v>1.12</v>
      </c>
      <c r="AH3564" s="0" t="n">
        <f aca="false">TRUNC(AF3564*1.3222,2)</f>
        <v>11.49</v>
      </c>
      <c r="AI3564" s="0" t="n">
        <f aca="false">TRUNC(AG3564*1.3222,2)</f>
        <v>1.48</v>
      </c>
      <c r="AJ3564" s="0" t="n">
        <f aca="false">((P3564-T3564)*0.7+T3564)*ABS(I3564)</f>
        <v>7.258</v>
      </c>
      <c r="AK3564" s="9" t="n">
        <f aca="false">IF(K3564="REFUND",(-1*(AJ3564-AG3564)),(AJ3564-AG3564))</f>
        <v>6.138</v>
      </c>
    </row>
    <row r="3565" customFormat="false" ht="13.8" hidden="false" customHeight="false" outlineLevel="0" collapsed="false">
      <c r="A3565" s="6" t="n">
        <v>42247</v>
      </c>
      <c r="B3565" s="0" t="n">
        <v>960130914141</v>
      </c>
      <c r="C3565" s="0" t="s">
        <v>14046</v>
      </c>
      <c r="D3565" s="0" t="s">
        <v>14047</v>
      </c>
      <c r="E3565" s="7" t="n">
        <v>9781466878075</v>
      </c>
      <c r="F3565" s="0" t="s">
        <v>2315</v>
      </c>
      <c r="G3565" s="0" t="s">
        <v>2316</v>
      </c>
      <c r="H3565" s="0" t="s">
        <v>2317</v>
      </c>
      <c r="I3565" s="0" t="n">
        <v>1</v>
      </c>
      <c r="J3565" s="0" t="s">
        <v>573</v>
      </c>
      <c r="K3565" s="0" t="s">
        <v>43</v>
      </c>
      <c r="L3565" s="0" t="n">
        <v>0</v>
      </c>
      <c r="M3565" s="0" t="s">
        <v>44</v>
      </c>
      <c r="N3565" s="0" t="n">
        <v>0</v>
      </c>
      <c r="O3565" s="0" t="s">
        <v>44</v>
      </c>
      <c r="P3565" s="0" t="n">
        <v>0</v>
      </c>
      <c r="Q3565" s="0" t="s">
        <v>45</v>
      </c>
      <c r="R3565" s="0" t="n">
        <v>0</v>
      </c>
      <c r="S3565" s="0" t="s">
        <v>45</v>
      </c>
      <c r="T3565" s="0" t="n">
        <v>0</v>
      </c>
      <c r="U3565" s="0" t="s">
        <v>45</v>
      </c>
      <c r="V3565" s="0" t="s">
        <v>587</v>
      </c>
      <c r="W3565" s="0" t="s">
        <v>47</v>
      </c>
      <c r="X3565" s="0" t="s">
        <v>48</v>
      </c>
      <c r="Y3565" s="0" t="s">
        <v>14048</v>
      </c>
      <c r="Z3565" s="0" t="n">
        <v>0</v>
      </c>
      <c r="AA3565" s="0" t="s">
        <v>45</v>
      </c>
      <c r="AB3565" s="0" t="n">
        <v>0</v>
      </c>
      <c r="AC3565" s="0" t="s">
        <v>45</v>
      </c>
      <c r="AD3565" s="0" t="n">
        <v>13</v>
      </c>
      <c r="AE3565" s="0" t="n">
        <f aca="false">AD3565+100</f>
        <v>113</v>
      </c>
      <c r="AF3565" s="8" t="n">
        <f aca="false">((P3565/AE3565)*100)*ABS(I3565)</f>
        <v>0</v>
      </c>
      <c r="AG3565" s="0" t="n">
        <f aca="false">(TRUNC((AF3565*AD3565/100),2))</f>
        <v>0</v>
      </c>
      <c r="AH3565" s="0" t="n">
        <f aca="false">TRUNC(AF3565*1.3222,2)</f>
        <v>0</v>
      </c>
      <c r="AI3565" s="0" t="n">
        <f aca="false">TRUNC(AG3565*1.3222,2)</f>
        <v>0</v>
      </c>
      <c r="AJ3565" s="0" t="n">
        <f aca="false">((P3565-T3565)*0.7+T3565)*ABS(I3565)</f>
        <v>0</v>
      </c>
      <c r="AK3565" s="9" t="n">
        <f aca="false">IF(K3565="REFUND",(-1*(AJ3565-AG3565)),(AJ3565-AG3565))</f>
        <v>0</v>
      </c>
    </row>
    <row r="3566" customFormat="false" ht="13.8" hidden="false" customHeight="false" outlineLevel="0" collapsed="false">
      <c r="A3566" s="6" t="n">
        <v>42247</v>
      </c>
      <c r="B3566" s="0" t="n">
        <v>960136217141</v>
      </c>
      <c r="C3566" s="0" t="s">
        <v>14049</v>
      </c>
      <c r="D3566" s="0" t="s">
        <v>14050</v>
      </c>
      <c r="E3566" s="7" t="n">
        <v>9781429940931</v>
      </c>
      <c r="F3566" s="0" t="s">
        <v>284</v>
      </c>
      <c r="G3566" s="0" t="s">
        <v>285</v>
      </c>
      <c r="H3566" s="0" t="s">
        <v>286</v>
      </c>
      <c r="I3566" s="0" t="n">
        <v>1</v>
      </c>
      <c r="J3566" s="0" t="s">
        <v>573</v>
      </c>
      <c r="K3566" s="0" t="s">
        <v>43</v>
      </c>
      <c r="L3566" s="0" t="n">
        <v>12.64</v>
      </c>
      <c r="M3566" s="0" t="s">
        <v>44</v>
      </c>
      <c r="N3566" s="0" t="n">
        <v>10.99</v>
      </c>
      <c r="O3566" s="0" t="s">
        <v>44</v>
      </c>
      <c r="P3566" s="0" t="n">
        <v>9.92</v>
      </c>
      <c r="Q3566" s="0" t="s">
        <v>45</v>
      </c>
      <c r="R3566" s="0" t="n">
        <v>8.62</v>
      </c>
      <c r="S3566" s="0" t="s">
        <v>45</v>
      </c>
      <c r="T3566" s="0" t="n">
        <v>1.3</v>
      </c>
      <c r="U3566" s="0" t="s">
        <v>45</v>
      </c>
      <c r="V3566" s="0" t="s">
        <v>57</v>
      </c>
      <c r="W3566" s="0" t="s">
        <v>58</v>
      </c>
      <c r="X3566" s="0" t="s">
        <v>48</v>
      </c>
      <c r="Y3566" s="0" t="s">
        <v>14051</v>
      </c>
      <c r="Z3566" s="0" t="n">
        <v>6.03</v>
      </c>
      <c r="AA3566" s="0" t="s">
        <v>45</v>
      </c>
      <c r="AB3566" s="0" t="n">
        <v>1.3</v>
      </c>
      <c r="AC3566" s="0" t="s">
        <v>45</v>
      </c>
      <c r="AD3566" s="0" t="n">
        <v>5</v>
      </c>
      <c r="AE3566" s="0" t="n">
        <f aca="false">AD3566+100</f>
        <v>105</v>
      </c>
      <c r="AF3566" s="8" t="n">
        <f aca="false">((P3566/AE3566)*100)*ABS(I3566)</f>
        <v>9.44761904761905</v>
      </c>
      <c r="AG3566" s="0" t="n">
        <f aca="false">(TRUNC((AF3566*AD3566/100),2))</f>
        <v>0.47</v>
      </c>
      <c r="AH3566" s="0" t="n">
        <f aca="false">TRUNC(AF3566*1.3222,2)</f>
        <v>12.49</v>
      </c>
      <c r="AI3566" s="0" t="n">
        <f aca="false">TRUNC(AG3566*1.3222,2)</f>
        <v>0.62</v>
      </c>
      <c r="AJ3566" s="0" t="n">
        <f aca="false">((P3566-T3566)*0.7+T3566)*ABS(I3566)</f>
        <v>7.334</v>
      </c>
      <c r="AK3566" s="9" t="n">
        <f aca="false">IF(K3566="REFUND",(-1*(AJ3566-AG3566)),(AJ3566-AG3566))</f>
        <v>6.864</v>
      </c>
    </row>
    <row r="3567" customFormat="false" ht="13.8" hidden="false" customHeight="false" outlineLevel="0" collapsed="false">
      <c r="A3567" s="6" t="n">
        <v>42247</v>
      </c>
      <c r="B3567" s="0" t="n">
        <v>960143704341</v>
      </c>
      <c r="C3567" s="0" t="s">
        <v>14052</v>
      </c>
      <c r="D3567" s="0" t="s">
        <v>14053</v>
      </c>
      <c r="E3567" s="7" t="n">
        <v>9781466814165</v>
      </c>
      <c r="F3567" s="0" t="s">
        <v>14054</v>
      </c>
      <c r="G3567" s="0" t="s">
        <v>14055</v>
      </c>
      <c r="I3567" s="0" t="n">
        <v>1</v>
      </c>
      <c r="J3567" s="0" t="s">
        <v>573</v>
      </c>
      <c r="K3567" s="0" t="s">
        <v>43</v>
      </c>
      <c r="L3567" s="0" t="n">
        <v>12.64</v>
      </c>
      <c r="M3567" s="0" t="s">
        <v>44</v>
      </c>
      <c r="N3567" s="0" t="n">
        <v>10.99</v>
      </c>
      <c r="O3567" s="0" t="s">
        <v>44</v>
      </c>
      <c r="P3567" s="0" t="n">
        <v>9.92</v>
      </c>
      <c r="Q3567" s="0" t="s">
        <v>45</v>
      </c>
      <c r="R3567" s="0" t="n">
        <v>8.62</v>
      </c>
      <c r="S3567" s="0" t="s">
        <v>45</v>
      </c>
      <c r="T3567" s="0" t="n">
        <v>1.3</v>
      </c>
      <c r="U3567" s="0" t="s">
        <v>45</v>
      </c>
      <c r="V3567" s="0" t="s">
        <v>1099</v>
      </c>
      <c r="W3567" s="0" t="s">
        <v>80</v>
      </c>
      <c r="X3567" s="0" t="s">
        <v>48</v>
      </c>
      <c r="Y3567" s="0" t="s">
        <v>1518</v>
      </c>
      <c r="Z3567" s="0" t="n">
        <v>6.03</v>
      </c>
      <c r="AA3567" s="0" t="s">
        <v>45</v>
      </c>
      <c r="AB3567" s="0" t="n">
        <v>1.3</v>
      </c>
      <c r="AC3567" s="0" t="s">
        <v>45</v>
      </c>
      <c r="AD3567" s="0" t="n">
        <v>5</v>
      </c>
      <c r="AE3567" s="0" t="n">
        <f aca="false">AD3567+100</f>
        <v>105</v>
      </c>
      <c r="AF3567" s="8" t="n">
        <f aca="false">((P3567/AE3567)*100)*ABS(I3567)</f>
        <v>9.44761904761905</v>
      </c>
      <c r="AG3567" s="0" t="n">
        <f aca="false">(TRUNC((AF3567*AD3567/100),2))</f>
        <v>0.47</v>
      </c>
      <c r="AH3567" s="0" t="n">
        <f aca="false">TRUNC(AF3567*1.3222,2)</f>
        <v>12.49</v>
      </c>
      <c r="AI3567" s="0" t="n">
        <f aca="false">TRUNC(AG3567*1.3222,2)</f>
        <v>0.62</v>
      </c>
      <c r="AJ3567" s="0" t="n">
        <f aca="false">((P3567-T3567)*0.7+T3567)*ABS(I3567)</f>
        <v>7.334</v>
      </c>
      <c r="AK3567" s="9" t="n">
        <f aca="false">IF(K3567="REFUND",(-1*(AJ3567-AG3567)),(AJ3567-AG3567))</f>
        <v>6.864</v>
      </c>
    </row>
    <row r="3568" customFormat="false" ht="13.8" hidden="false" customHeight="false" outlineLevel="0" collapsed="false">
      <c r="A3568" s="6" t="n">
        <v>42247</v>
      </c>
      <c r="B3568" s="0" t="n">
        <v>960148480341</v>
      </c>
      <c r="C3568" s="0" t="s">
        <v>14056</v>
      </c>
      <c r="D3568" s="0" t="s">
        <v>14057</v>
      </c>
      <c r="E3568" s="7" t="n">
        <v>9781429917018</v>
      </c>
      <c r="F3568" s="0" t="s">
        <v>14058</v>
      </c>
      <c r="G3568" s="0" t="s">
        <v>14059</v>
      </c>
      <c r="H3568" s="0" t="s">
        <v>1146</v>
      </c>
      <c r="I3568" s="0" t="n">
        <v>1</v>
      </c>
      <c r="J3568" s="0" t="s">
        <v>573</v>
      </c>
      <c r="K3568" s="0" t="s">
        <v>43</v>
      </c>
      <c r="L3568" s="0" t="n">
        <v>12.64</v>
      </c>
      <c r="M3568" s="0" t="s">
        <v>44</v>
      </c>
      <c r="N3568" s="0" t="n">
        <v>10.99</v>
      </c>
      <c r="O3568" s="0" t="s">
        <v>44</v>
      </c>
      <c r="P3568" s="0" t="n">
        <v>9.82</v>
      </c>
      <c r="Q3568" s="0" t="s">
        <v>45</v>
      </c>
      <c r="R3568" s="0" t="n">
        <v>8.54</v>
      </c>
      <c r="S3568" s="0" t="s">
        <v>45</v>
      </c>
      <c r="T3568" s="0" t="n">
        <v>1.28</v>
      </c>
      <c r="U3568" s="0" t="s">
        <v>45</v>
      </c>
      <c r="V3568" s="0" t="s">
        <v>118</v>
      </c>
      <c r="W3568" s="0" t="s">
        <v>47</v>
      </c>
      <c r="X3568" s="0" t="s">
        <v>48</v>
      </c>
      <c r="Y3568" s="0" t="s">
        <v>14060</v>
      </c>
      <c r="Z3568" s="0" t="n">
        <v>5.98</v>
      </c>
      <c r="AA3568" s="0" t="s">
        <v>45</v>
      </c>
      <c r="AB3568" s="0" t="n">
        <v>1.28</v>
      </c>
      <c r="AC3568" s="0" t="s">
        <v>45</v>
      </c>
      <c r="AD3568" s="0" t="n">
        <v>13</v>
      </c>
      <c r="AE3568" s="0" t="n">
        <f aca="false">AD3568+100</f>
        <v>113</v>
      </c>
      <c r="AF3568" s="8" t="n">
        <f aca="false">((P3568/AE3568)*100)*ABS(I3568)</f>
        <v>8.69026548672566</v>
      </c>
      <c r="AG3568" s="0" t="n">
        <f aca="false">(TRUNC((AF3568*AD3568/100),2))</f>
        <v>1.12</v>
      </c>
      <c r="AH3568" s="0" t="n">
        <f aca="false">TRUNC(AF3568*1.3222,2)</f>
        <v>11.49</v>
      </c>
      <c r="AI3568" s="0" t="n">
        <f aca="false">TRUNC(AG3568*1.3222,2)</f>
        <v>1.48</v>
      </c>
      <c r="AJ3568" s="0" t="n">
        <f aca="false">((P3568-T3568)*0.7+T3568)*ABS(I3568)</f>
        <v>7.258</v>
      </c>
      <c r="AK3568" s="9" t="n">
        <f aca="false">IF(K3568="REFUND",(-1*(AJ3568-AG3568)),(AJ3568-AG3568))</f>
        <v>6.138</v>
      </c>
    </row>
    <row r="3569" customFormat="false" ht="13.8" hidden="false" customHeight="false" outlineLevel="0" collapsed="false">
      <c r="A3569" s="6" t="n">
        <v>42247</v>
      </c>
      <c r="B3569" s="0" t="n">
        <v>960148602341</v>
      </c>
      <c r="C3569" s="0" t="s">
        <v>14061</v>
      </c>
      <c r="D3569" s="0" t="s">
        <v>14062</v>
      </c>
      <c r="E3569" s="7" t="n">
        <v>9781429931113</v>
      </c>
      <c r="F3569" s="0" t="s">
        <v>9216</v>
      </c>
      <c r="G3569" s="0" t="s">
        <v>9217</v>
      </c>
      <c r="H3569" s="0" t="s">
        <v>9218</v>
      </c>
      <c r="I3569" s="0" t="n">
        <v>1</v>
      </c>
      <c r="J3569" s="0" t="s">
        <v>573</v>
      </c>
      <c r="K3569" s="0" t="s">
        <v>43</v>
      </c>
      <c r="L3569" s="0" t="n">
        <v>12.64</v>
      </c>
      <c r="M3569" s="0" t="s">
        <v>44</v>
      </c>
      <c r="N3569" s="0" t="n">
        <v>10.99</v>
      </c>
      <c r="O3569" s="0" t="s">
        <v>44</v>
      </c>
      <c r="P3569" s="0" t="n">
        <v>9.92</v>
      </c>
      <c r="Q3569" s="0" t="s">
        <v>45</v>
      </c>
      <c r="R3569" s="0" t="n">
        <v>8.62</v>
      </c>
      <c r="S3569" s="0" t="s">
        <v>45</v>
      </c>
      <c r="T3569" s="0" t="n">
        <v>1.3</v>
      </c>
      <c r="U3569" s="0" t="s">
        <v>45</v>
      </c>
      <c r="V3569" s="0" t="s">
        <v>171</v>
      </c>
      <c r="W3569" s="0" t="s">
        <v>104</v>
      </c>
      <c r="X3569" s="0" t="s">
        <v>48</v>
      </c>
      <c r="Y3569" s="0" t="s">
        <v>14063</v>
      </c>
      <c r="Z3569" s="0" t="n">
        <v>6.03</v>
      </c>
      <c r="AA3569" s="0" t="s">
        <v>45</v>
      </c>
      <c r="AB3569" s="0" t="n">
        <v>1.3</v>
      </c>
      <c r="AC3569" s="0" t="s">
        <v>45</v>
      </c>
      <c r="AD3569" s="0" t="n">
        <v>5</v>
      </c>
      <c r="AE3569" s="0" t="n">
        <f aca="false">AD3569+100</f>
        <v>105</v>
      </c>
      <c r="AF3569" s="8" t="n">
        <f aca="false">((P3569/AE3569)*100)*ABS(I3569)</f>
        <v>9.44761904761905</v>
      </c>
      <c r="AG3569" s="0" t="n">
        <f aca="false">(TRUNC((AF3569*AD3569/100),2))</f>
        <v>0.47</v>
      </c>
      <c r="AH3569" s="0" t="n">
        <f aca="false">TRUNC(AF3569*1.3222,2)</f>
        <v>12.49</v>
      </c>
      <c r="AI3569" s="0" t="n">
        <f aca="false">TRUNC(AG3569*1.3222,2)</f>
        <v>0.62</v>
      </c>
      <c r="AJ3569" s="0" t="n">
        <f aca="false">((P3569-T3569)*0.7+T3569)*ABS(I3569)</f>
        <v>7.334</v>
      </c>
      <c r="AK3569" s="9" t="n">
        <f aca="false">IF(K3569="REFUND",(-1*(AJ3569-AG3569)),(AJ3569-AG3569))</f>
        <v>6.864</v>
      </c>
    </row>
    <row r="3570" customFormat="false" ht="13.8" hidden="false" customHeight="false" outlineLevel="0" collapsed="false">
      <c r="A3570" s="6" t="n">
        <v>42247</v>
      </c>
      <c r="B3570" s="0" t="n">
        <v>960154753391</v>
      </c>
      <c r="C3570" s="0" t="s">
        <v>14064</v>
      </c>
      <c r="D3570" s="0" t="s">
        <v>14065</v>
      </c>
      <c r="E3570" s="7" t="n">
        <v>9781429922067</v>
      </c>
      <c r="F3570" s="0" t="s">
        <v>3288</v>
      </c>
      <c r="G3570" s="0" t="s">
        <v>3289</v>
      </c>
      <c r="H3570" s="0" t="s">
        <v>3290</v>
      </c>
      <c r="I3570" s="0" t="n">
        <v>1</v>
      </c>
      <c r="J3570" s="0" t="s">
        <v>573</v>
      </c>
      <c r="K3570" s="0" t="s">
        <v>43</v>
      </c>
      <c r="L3570" s="0" t="n">
        <v>3.44</v>
      </c>
      <c r="M3570" s="0" t="s">
        <v>44</v>
      </c>
      <c r="N3570" s="0" t="n">
        <v>2.99</v>
      </c>
      <c r="O3570" s="0" t="s">
        <v>44</v>
      </c>
      <c r="P3570" s="0" t="n">
        <v>2.7</v>
      </c>
      <c r="Q3570" s="0" t="s">
        <v>45</v>
      </c>
      <c r="R3570" s="0" t="n">
        <v>2.35</v>
      </c>
      <c r="S3570" s="0" t="s">
        <v>45</v>
      </c>
      <c r="T3570" s="0" t="n">
        <v>0.35</v>
      </c>
      <c r="U3570" s="0" t="s">
        <v>45</v>
      </c>
      <c r="V3570" s="0" t="s">
        <v>1011</v>
      </c>
      <c r="W3570" s="0" t="s">
        <v>47</v>
      </c>
      <c r="X3570" s="0" t="s">
        <v>48</v>
      </c>
      <c r="Y3570" s="0" t="s">
        <v>14066</v>
      </c>
      <c r="Z3570" s="0" t="n">
        <v>1.65</v>
      </c>
      <c r="AA3570" s="0" t="s">
        <v>45</v>
      </c>
      <c r="AB3570" s="0" t="n">
        <v>0.35</v>
      </c>
      <c r="AC3570" s="0" t="s">
        <v>45</v>
      </c>
      <c r="AD3570" s="0" t="n">
        <v>13</v>
      </c>
      <c r="AE3570" s="0" t="n">
        <f aca="false">AD3570+100</f>
        <v>113</v>
      </c>
      <c r="AF3570" s="8" t="n">
        <f aca="false">((P3570/AE3570)*100)*ABS(I3570)</f>
        <v>2.38938053097345</v>
      </c>
      <c r="AG3570" s="0" t="n">
        <f aca="false">(TRUNC((AF3570*AD3570/100),2))</f>
        <v>0.31</v>
      </c>
      <c r="AH3570" s="0" t="n">
        <f aca="false">TRUNC(AF3570*1.3222,2)</f>
        <v>3.15</v>
      </c>
      <c r="AI3570" s="0" t="n">
        <f aca="false">TRUNC(AG3570*1.3222,2)</f>
        <v>0.4</v>
      </c>
      <c r="AJ3570" s="0" t="n">
        <f aca="false">((P3570-T3570)*0.7+T3570)*ABS(I3570)</f>
        <v>1.995</v>
      </c>
      <c r="AK3570" s="9" t="n">
        <f aca="false">IF(K3570="REFUND",(-1*(AJ3570-AG3570)),(AJ3570-AG3570))</f>
        <v>1.685</v>
      </c>
    </row>
    <row r="3571" customFormat="false" ht="13.8" hidden="false" customHeight="false" outlineLevel="0" collapsed="false">
      <c r="A3571" s="6" t="n">
        <v>42247</v>
      </c>
      <c r="B3571" s="0" t="n">
        <v>960161158141</v>
      </c>
      <c r="C3571" s="0" t="s">
        <v>14067</v>
      </c>
      <c r="D3571" s="0" t="s">
        <v>14068</v>
      </c>
      <c r="E3571" s="7" t="n">
        <v>9781466870024</v>
      </c>
      <c r="F3571" s="0" t="s">
        <v>100</v>
      </c>
      <c r="G3571" s="0" t="s">
        <v>101</v>
      </c>
      <c r="H3571" s="0" t="s">
        <v>102</v>
      </c>
      <c r="I3571" s="0" t="n">
        <v>1</v>
      </c>
      <c r="J3571" s="0" t="s">
        <v>573</v>
      </c>
      <c r="K3571" s="0" t="s">
        <v>43</v>
      </c>
      <c r="L3571" s="0" t="n">
        <v>10.34</v>
      </c>
      <c r="M3571" s="0" t="s">
        <v>44</v>
      </c>
      <c r="N3571" s="0" t="n">
        <v>8.99</v>
      </c>
      <c r="O3571" s="0" t="s">
        <v>44</v>
      </c>
      <c r="P3571" s="0" t="n">
        <v>8.11</v>
      </c>
      <c r="Q3571" s="0" t="s">
        <v>45</v>
      </c>
      <c r="R3571" s="0" t="n">
        <v>7.05</v>
      </c>
      <c r="S3571" s="0" t="s">
        <v>45</v>
      </c>
      <c r="T3571" s="0" t="n">
        <v>1.06</v>
      </c>
      <c r="U3571" s="0" t="s">
        <v>45</v>
      </c>
      <c r="V3571" s="0" t="s">
        <v>14069</v>
      </c>
      <c r="W3571" s="0" t="s">
        <v>360</v>
      </c>
      <c r="X3571" s="0" t="s">
        <v>48</v>
      </c>
      <c r="Y3571" s="0" t="s">
        <v>14070</v>
      </c>
      <c r="Z3571" s="0" t="n">
        <v>4.94</v>
      </c>
      <c r="AA3571" s="0" t="s">
        <v>45</v>
      </c>
      <c r="AB3571" s="0" t="n">
        <v>1.06</v>
      </c>
      <c r="AC3571" s="0" t="s">
        <v>45</v>
      </c>
      <c r="AD3571" s="0" t="n">
        <v>13</v>
      </c>
      <c r="AE3571" s="0" t="n">
        <f aca="false">AD3571+100</f>
        <v>113</v>
      </c>
      <c r="AF3571" s="8" t="n">
        <f aca="false">((P3571/AE3571)*100)*ABS(I3571)</f>
        <v>7.17699115044248</v>
      </c>
      <c r="AG3571" s="0" t="n">
        <f aca="false">(TRUNC((AF3571*AD3571/100),2))</f>
        <v>0.93</v>
      </c>
      <c r="AH3571" s="0" t="n">
        <f aca="false">TRUNC(AF3571*1.3222,2)</f>
        <v>9.48</v>
      </c>
      <c r="AI3571" s="0" t="n">
        <f aca="false">TRUNC(AG3571*1.3222,2)</f>
        <v>1.22</v>
      </c>
      <c r="AJ3571" s="0" t="n">
        <f aca="false">((P3571-T3571)*0.7+T3571)*ABS(I3571)</f>
        <v>5.995</v>
      </c>
      <c r="AK3571" s="9" t="n">
        <f aca="false">IF(K3571="REFUND",(-1*(AJ3571-AG3571)),(AJ3571-AG3571))</f>
        <v>5.065</v>
      </c>
    </row>
    <row r="3572" customFormat="false" ht="13.8" hidden="false" customHeight="false" outlineLevel="0" collapsed="false">
      <c r="A3572" s="6" t="n">
        <v>42247</v>
      </c>
      <c r="B3572" s="0" t="n">
        <v>960164564291</v>
      </c>
      <c r="C3572" s="0" t="s">
        <v>14071</v>
      </c>
      <c r="D3572" s="0" t="s">
        <v>14072</v>
      </c>
      <c r="E3572" s="7" t="n">
        <v>9781466850606</v>
      </c>
      <c r="F3572" s="0" t="s">
        <v>137</v>
      </c>
      <c r="G3572" s="0" t="s">
        <v>138</v>
      </c>
      <c r="H3572" s="0" t="s">
        <v>139</v>
      </c>
      <c r="I3572" s="0" t="n">
        <v>1</v>
      </c>
      <c r="J3572" s="0" t="s">
        <v>573</v>
      </c>
      <c r="K3572" s="0" t="s">
        <v>43</v>
      </c>
      <c r="L3572" s="0" t="n">
        <v>17.24</v>
      </c>
      <c r="M3572" s="0" t="s">
        <v>44</v>
      </c>
      <c r="N3572" s="0" t="n">
        <v>14.99</v>
      </c>
      <c r="O3572" s="0" t="s">
        <v>44</v>
      </c>
      <c r="P3572" s="0" t="n">
        <v>13.53</v>
      </c>
      <c r="Q3572" s="0" t="s">
        <v>45</v>
      </c>
      <c r="R3572" s="0" t="n">
        <v>11.76</v>
      </c>
      <c r="S3572" s="0" t="s">
        <v>45</v>
      </c>
      <c r="T3572" s="0" t="n">
        <v>1.77</v>
      </c>
      <c r="U3572" s="0" t="s">
        <v>45</v>
      </c>
      <c r="V3572" s="0" t="s">
        <v>225</v>
      </c>
      <c r="W3572" s="0" t="s">
        <v>47</v>
      </c>
      <c r="X3572" s="0" t="s">
        <v>48</v>
      </c>
      <c r="Y3572" s="0" t="s">
        <v>14073</v>
      </c>
      <c r="Z3572" s="0" t="n">
        <v>8.23</v>
      </c>
      <c r="AA3572" s="0" t="s">
        <v>45</v>
      </c>
      <c r="AB3572" s="0" t="n">
        <v>1.77</v>
      </c>
      <c r="AC3572" s="0" t="s">
        <v>45</v>
      </c>
      <c r="AD3572" s="0" t="n">
        <v>13</v>
      </c>
      <c r="AE3572" s="0" t="n">
        <f aca="false">AD3572+100</f>
        <v>113</v>
      </c>
      <c r="AF3572" s="8" t="n">
        <f aca="false">((P3572/AE3572)*100)*ABS(I3572)</f>
        <v>11.9734513274336</v>
      </c>
      <c r="AG3572" s="0" t="n">
        <f aca="false">(TRUNC((AF3572*AD3572/100),2))</f>
        <v>1.55</v>
      </c>
      <c r="AH3572" s="0" t="n">
        <f aca="false">TRUNC(AF3572*1.3222,2)</f>
        <v>15.83</v>
      </c>
      <c r="AI3572" s="0" t="n">
        <f aca="false">TRUNC(AG3572*1.3222,2)</f>
        <v>2.04</v>
      </c>
      <c r="AJ3572" s="0" t="n">
        <f aca="false">((P3572-T3572)*0.7+T3572)*ABS(I3572)</f>
        <v>10.002</v>
      </c>
      <c r="AK3572" s="9" t="n">
        <f aca="false">IF(K3572="REFUND",(-1*(AJ3572-AG3572)),(AJ3572-AG3572))</f>
        <v>8.452</v>
      </c>
    </row>
    <row r="3573" customFormat="false" ht="13.8" hidden="false" customHeight="false" outlineLevel="0" collapsed="false">
      <c r="A3573" s="6" t="n">
        <v>42247</v>
      </c>
      <c r="B3573" s="0" t="n">
        <v>960166074341</v>
      </c>
      <c r="C3573" s="0" t="s">
        <v>14074</v>
      </c>
      <c r="D3573" s="0" t="s">
        <v>14075</v>
      </c>
      <c r="E3573" s="7" t="n">
        <v>9780805099799</v>
      </c>
      <c r="F3573" s="0" t="s">
        <v>981</v>
      </c>
      <c r="G3573" s="0" t="s">
        <v>982</v>
      </c>
      <c r="H3573" s="0" t="s">
        <v>983</v>
      </c>
      <c r="I3573" s="0" t="n">
        <v>1</v>
      </c>
      <c r="J3573" s="0" t="s">
        <v>573</v>
      </c>
      <c r="K3573" s="0" t="s">
        <v>43</v>
      </c>
      <c r="L3573" s="0" t="n">
        <v>12.64</v>
      </c>
      <c r="M3573" s="0" t="s">
        <v>44</v>
      </c>
      <c r="N3573" s="0" t="n">
        <v>10.99</v>
      </c>
      <c r="O3573" s="0" t="s">
        <v>44</v>
      </c>
      <c r="P3573" s="0" t="n">
        <v>9.92</v>
      </c>
      <c r="Q3573" s="0" t="s">
        <v>45</v>
      </c>
      <c r="R3573" s="0" t="n">
        <v>8.62</v>
      </c>
      <c r="S3573" s="0" t="s">
        <v>45</v>
      </c>
      <c r="T3573" s="0" t="n">
        <v>1.3</v>
      </c>
      <c r="U3573" s="0" t="s">
        <v>45</v>
      </c>
      <c r="V3573" s="0" t="s">
        <v>14076</v>
      </c>
      <c r="W3573" s="0" t="s">
        <v>373</v>
      </c>
      <c r="X3573" s="0" t="s">
        <v>48</v>
      </c>
      <c r="Y3573" s="0" t="s">
        <v>14077</v>
      </c>
      <c r="Z3573" s="0" t="n">
        <v>6.03</v>
      </c>
      <c r="AA3573" s="0" t="s">
        <v>45</v>
      </c>
      <c r="AB3573" s="0" t="n">
        <v>1.3</v>
      </c>
      <c r="AC3573" s="0" t="s">
        <v>45</v>
      </c>
      <c r="AD3573" s="0" t="n">
        <v>5</v>
      </c>
      <c r="AE3573" s="0" t="n">
        <f aca="false">AD3573+100</f>
        <v>105</v>
      </c>
      <c r="AF3573" s="8" t="n">
        <f aca="false">((P3573/AE3573)*100)*ABS(I3573)</f>
        <v>9.44761904761905</v>
      </c>
      <c r="AG3573" s="0" t="n">
        <f aca="false">(TRUNC((AF3573*AD3573/100),2))</f>
        <v>0.47</v>
      </c>
      <c r="AH3573" s="0" t="n">
        <f aca="false">TRUNC(AF3573*1.3222,2)</f>
        <v>12.49</v>
      </c>
      <c r="AI3573" s="0" t="n">
        <f aca="false">TRUNC(AG3573*1.3222,2)</f>
        <v>0.62</v>
      </c>
      <c r="AJ3573" s="0" t="n">
        <f aca="false">((P3573-T3573)*0.7+T3573)*ABS(I3573)</f>
        <v>7.334</v>
      </c>
      <c r="AK3573" s="9" t="n">
        <f aca="false">IF(K3573="REFUND",(-1*(AJ3573-AG3573)),(AJ3573-AG3573))</f>
        <v>6.864</v>
      </c>
    </row>
    <row r="3574" customFormat="false" ht="13.8" hidden="false" customHeight="false" outlineLevel="0" collapsed="false">
      <c r="A3574" s="6" t="n">
        <v>42247</v>
      </c>
      <c r="B3574" s="0" t="n">
        <v>960170458291</v>
      </c>
      <c r="C3574" s="0" t="s">
        <v>14078</v>
      </c>
      <c r="D3574" s="0" t="s">
        <v>14079</v>
      </c>
      <c r="E3574" s="7" t="n">
        <v>9781466890022</v>
      </c>
      <c r="F3574" s="0" t="s">
        <v>10132</v>
      </c>
      <c r="G3574" s="0" t="s">
        <v>10133</v>
      </c>
      <c r="H3574" s="0" t="s">
        <v>2610</v>
      </c>
      <c r="I3574" s="0" t="n">
        <v>1</v>
      </c>
      <c r="J3574" s="0" t="s">
        <v>573</v>
      </c>
      <c r="K3574" s="0" t="s">
        <v>43</v>
      </c>
      <c r="L3574" s="0" t="n">
        <v>1.14</v>
      </c>
      <c r="M3574" s="0" t="s">
        <v>44</v>
      </c>
      <c r="N3574" s="0" t="n">
        <v>0.99</v>
      </c>
      <c r="O3574" s="0" t="s">
        <v>44</v>
      </c>
      <c r="P3574" s="0" t="n">
        <v>0.89</v>
      </c>
      <c r="Q3574" s="0" t="s">
        <v>45</v>
      </c>
      <c r="R3574" s="0" t="n">
        <v>0.77</v>
      </c>
      <c r="S3574" s="0" t="s">
        <v>45</v>
      </c>
      <c r="T3574" s="0" t="n">
        <v>0.12</v>
      </c>
      <c r="U3574" s="0" t="s">
        <v>45</v>
      </c>
      <c r="V3574" s="0" t="s">
        <v>14080</v>
      </c>
      <c r="W3574" s="0" t="s">
        <v>47</v>
      </c>
      <c r="X3574" s="0" t="s">
        <v>48</v>
      </c>
      <c r="Y3574" s="0" t="s">
        <v>14081</v>
      </c>
      <c r="Z3574" s="0" t="n">
        <v>0.54</v>
      </c>
      <c r="AA3574" s="0" t="s">
        <v>45</v>
      </c>
      <c r="AB3574" s="0" t="n">
        <v>0.12</v>
      </c>
      <c r="AC3574" s="0" t="s">
        <v>45</v>
      </c>
      <c r="AD3574" s="0" t="n">
        <v>13</v>
      </c>
      <c r="AE3574" s="0" t="n">
        <f aca="false">AD3574+100</f>
        <v>113</v>
      </c>
      <c r="AF3574" s="8" t="n">
        <f aca="false">((P3574/AE3574)*100)*ABS(I3574)</f>
        <v>0.787610619469027</v>
      </c>
      <c r="AG3574" s="0" t="n">
        <f aca="false">(TRUNC((AF3574*AD3574/100),2))</f>
        <v>0.1</v>
      </c>
      <c r="AH3574" s="0" t="n">
        <f aca="false">TRUNC(AF3574*1.3222,2)</f>
        <v>1.04</v>
      </c>
      <c r="AI3574" s="0" t="n">
        <f aca="false">TRUNC(AG3574*1.3222,2)</f>
        <v>0.13</v>
      </c>
      <c r="AJ3574" s="0" t="n">
        <f aca="false">((P3574-T3574)*0.7+T3574)*ABS(I3574)</f>
        <v>0.659</v>
      </c>
      <c r="AK3574" s="9" t="n">
        <f aca="false">IF(K3574="REFUND",(-1*(AJ3574-AG3574)),(AJ3574-AG3574))</f>
        <v>0.559</v>
      </c>
    </row>
    <row r="3575" customFormat="false" ht="13.8" hidden="false" customHeight="false" outlineLevel="0" collapsed="false">
      <c r="A3575" s="6" t="n">
        <v>42247</v>
      </c>
      <c r="B3575" s="0" t="n">
        <v>960170666141</v>
      </c>
      <c r="C3575" s="0" t="s">
        <v>14082</v>
      </c>
      <c r="D3575" s="0" t="s">
        <v>14083</v>
      </c>
      <c r="E3575" s="7" t="n">
        <v>9781250021397</v>
      </c>
      <c r="F3575" s="0" t="s">
        <v>3231</v>
      </c>
      <c r="G3575" s="0" t="s">
        <v>3232</v>
      </c>
      <c r="H3575" s="0" t="s">
        <v>3233</v>
      </c>
      <c r="I3575" s="0" t="n">
        <v>1</v>
      </c>
      <c r="J3575" s="0" t="s">
        <v>573</v>
      </c>
      <c r="K3575" s="0" t="s">
        <v>43</v>
      </c>
      <c r="L3575" s="0" t="n">
        <v>12.64</v>
      </c>
      <c r="M3575" s="0" t="s">
        <v>44</v>
      </c>
      <c r="N3575" s="0" t="n">
        <v>10.99</v>
      </c>
      <c r="O3575" s="0" t="s">
        <v>44</v>
      </c>
      <c r="P3575" s="0" t="n">
        <v>9.92</v>
      </c>
      <c r="Q3575" s="0" t="s">
        <v>45</v>
      </c>
      <c r="R3575" s="0" t="n">
        <v>8.62</v>
      </c>
      <c r="S3575" s="0" t="s">
        <v>45</v>
      </c>
      <c r="T3575" s="0" t="n">
        <v>1.3</v>
      </c>
      <c r="U3575" s="0" t="s">
        <v>45</v>
      </c>
      <c r="V3575" s="0" t="s">
        <v>3257</v>
      </c>
      <c r="W3575" s="0" t="s">
        <v>47</v>
      </c>
      <c r="X3575" s="0" t="s">
        <v>48</v>
      </c>
      <c r="Y3575" s="0" t="s">
        <v>14084</v>
      </c>
      <c r="Z3575" s="0" t="n">
        <v>6.03</v>
      </c>
      <c r="AA3575" s="0" t="s">
        <v>45</v>
      </c>
      <c r="AB3575" s="0" t="n">
        <v>1.3</v>
      </c>
      <c r="AC3575" s="0" t="s">
        <v>45</v>
      </c>
      <c r="AD3575" s="0" t="n">
        <v>13</v>
      </c>
      <c r="AE3575" s="0" t="n">
        <f aca="false">AD3575+100</f>
        <v>113</v>
      </c>
      <c r="AF3575" s="8" t="n">
        <f aca="false">((P3575/AE3575)*100)*ABS(I3575)</f>
        <v>8.7787610619469</v>
      </c>
      <c r="AG3575" s="0" t="n">
        <f aca="false">(TRUNC((AF3575*AD3575/100),2))</f>
        <v>1.14</v>
      </c>
      <c r="AH3575" s="0" t="n">
        <f aca="false">TRUNC(AF3575*1.3222,2)</f>
        <v>11.6</v>
      </c>
      <c r="AI3575" s="0" t="n">
        <f aca="false">TRUNC(AG3575*1.3222,2)</f>
        <v>1.5</v>
      </c>
      <c r="AJ3575" s="0" t="n">
        <f aca="false">((P3575-T3575)*0.7+T3575)*ABS(I3575)</f>
        <v>7.334</v>
      </c>
      <c r="AK3575" s="9" t="n">
        <f aca="false">IF(K3575="REFUND",(-1*(AJ3575-AG3575)),(AJ3575-AG3575))</f>
        <v>6.194</v>
      </c>
    </row>
    <row r="3576" customFormat="false" ht="13.8" hidden="false" customHeight="false" outlineLevel="0" collapsed="false">
      <c r="A3576" s="6" t="n">
        <v>42247</v>
      </c>
      <c r="B3576" s="0" t="n">
        <v>960176908341</v>
      </c>
      <c r="C3576" s="0" t="s">
        <v>14085</v>
      </c>
      <c r="D3576" s="0" t="s">
        <v>14086</v>
      </c>
      <c r="E3576" s="7" t="n">
        <v>9781429963930</v>
      </c>
      <c r="F3576" s="0" t="s">
        <v>217</v>
      </c>
      <c r="G3576" s="0" t="s">
        <v>218</v>
      </c>
      <c r="H3576" s="0" t="s">
        <v>71</v>
      </c>
      <c r="I3576" s="0" t="n">
        <v>1</v>
      </c>
      <c r="J3576" s="0" t="s">
        <v>573</v>
      </c>
      <c r="K3576" s="0" t="s">
        <v>43</v>
      </c>
      <c r="L3576" s="0" t="n">
        <v>10.34</v>
      </c>
      <c r="M3576" s="0" t="s">
        <v>44</v>
      </c>
      <c r="N3576" s="0" t="n">
        <v>8.99</v>
      </c>
      <c r="O3576" s="0" t="s">
        <v>44</v>
      </c>
      <c r="P3576" s="0" t="n">
        <v>8.11</v>
      </c>
      <c r="Q3576" s="0" t="s">
        <v>45</v>
      </c>
      <c r="R3576" s="0" t="n">
        <v>7.05</v>
      </c>
      <c r="S3576" s="0" t="s">
        <v>45</v>
      </c>
      <c r="T3576" s="0" t="n">
        <v>1.06</v>
      </c>
      <c r="U3576" s="0" t="s">
        <v>45</v>
      </c>
      <c r="V3576" s="0" t="s">
        <v>57</v>
      </c>
      <c r="W3576" s="0" t="s">
        <v>58</v>
      </c>
      <c r="X3576" s="0" t="s">
        <v>48</v>
      </c>
      <c r="Y3576" s="0" t="s">
        <v>14087</v>
      </c>
      <c r="Z3576" s="0" t="n">
        <v>4.94</v>
      </c>
      <c r="AA3576" s="0" t="s">
        <v>45</v>
      </c>
      <c r="AB3576" s="0" t="n">
        <v>1.06</v>
      </c>
      <c r="AC3576" s="0" t="s">
        <v>45</v>
      </c>
      <c r="AD3576" s="0" t="n">
        <v>5</v>
      </c>
      <c r="AE3576" s="0" t="n">
        <f aca="false">AD3576+100</f>
        <v>105</v>
      </c>
      <c r="AF3576" s="8" t="n">
        <f aca="false">((P3576/AE3576)*100)*ABS(I3576)</f>
        <v>7.72380952380952</v>
      </c>
      <c r="AG3576" s="0" t="n">
        <f aca="false">(TRUNC((AF3576*AD3576/100),2))</f>
        <v>0.38</v>
      </c>
      <c r="AH3576" s="0" t="n">
        <f aca="false">TRUNC(AF3576*1.3222,2)</f>
        <v>10.21</v>
      </c>
      <c r="AI3576" s="0" t="n">
        <f aca="false">TRUNC(AG3576*1.3222,2)</f>
        <v>0.5</v>
      </c>
      <c r="AJ3576" s="0" t="n">
        <f aca="false">((P3576-T3576)*0.7+T3576)*ABS(I3576)</f>
        <v>5.995</v>
      </c>
      <c r="AK3576" s="9" t="n">
        <f aca="false">IF(K3576="REFUND",(-1*(AJ3576-AG3576)),(AJ3576-AG3576))</f>
        <v>5.615</v>
      </c>
    </row>
    <row r="3577" customFormat="false" ht="13.8" hidden="false" customHeight="false" outlineLevel="0" collapsed="false">
      <c r="A3577" s="6" t="n">
        <v>42247</v>
      </c>
      <c r="B3577" s="0" t="n">
        <v>960178530241</v>
      </c>
      <c r="C3577" s="0" t="s">
        <v>14088</v>
      </c>
      <c r="D3577" s="0" t="s">
        <v>14089</v>
      </c>
      <c r="E3577" s="7" t="n">
        <v>9781466837089</v>
      </c>
      <c r="F3577" s="0" t="s">
        <v>14090</v>
      </c>
      <c r="G3577" s="0" t="s">
        <v>14091</v>
      </c>
      <c r="H3577" s="0" t="s">
        <v>14092</v>
      </c>
      <c r="I3577" s="0" t="n">
        <v>1</v>
      </c>
      <c r="J3577" s="0" t="s">
        <v>573</v>
      </c>
      <c r="K3577" s="0" t="s">
        <v>43</v>
      </c>
      <c r="L3577" s="0" t="n">
        <v>12.64</v>
      </c>
      <c r="M3577" s="0" t="s">
        <v>44</v>
      </c>
      <c r="N3577" s="0" t="n">
        <v>10.99</v>
      </c>
      <c r="O3577" s="0" t="s">
        <v>44</v>
      </c>
      <c r="P3577" s="0" t="n">
        <v>9.92</v>
      </c>
      <c r="Q3577" s="0" t="s">
        <v>45</v>
      </c>
      <c r="R3577" s="0" t="n">
        <v>8.62</v>
      </c>
      <c r="S3577" s="0" t="s">
        <v>45</v>
      </c>
      <c r="T3577" s="0" t="n">
        <v>1.3</v>
      </c>
      <c r="U3577" s="0" t="s">
        <v>45</v>
      </c>
      <c r="V3577" s="0" t="s">
        <v>118</v>
      </c>
      <c r="W3577" s="0" t="s">
        <v>47</v>
      </c>
      <c r="X3577" s="0" t="s">
        <v>48</v>
      </c>
      <c r="Y3577" s="0" t="s">
        <v>14093</v>
      </c>
      <c r="Z3577" s="0" t="n">
        <v>6.03</v>
      </c>
      <c r="AA3577" s="0" t="s">
        <v>45</v>
      </c>
      <c r="AB3577" s="0" t="n">
        <v>1.3</v>
      </c>
      <c r="AC3577" s="0" t="s">
        <v>45</v>
      </c>
      <c r="AD3577" s="0" t="n">
        <v>13</v>
      </c>
      <c r="AE3577" s="0" t="n">
        <f aca="false">AD3577+100</f>
        <v>113</v>
      </c>
      <c r="AF3577" s="8" t="n">
        <f aca="false">((P3577/AE3577)*100)*ABS(I3577)</f>
        <v>8.7787610619469</v>
      </c>
      <c r="AG3577" s="0" t="n">
        <f aca="false">(TRUNC((AF3577*AD3577/100),2))</f>
        <v>1.14</v>
      </c>
      <c r="AH3577" s="0" t="n">
        <f aca="false">TRUNC(AF3577*1.3222,2)</f>
        <v>11.6</v>
      </c>
      <c r="AI3577" s="0" t="n">
        <f aca="false">TRUNC(AG3577*1.3222,2)</f>
        <v>1.5</v>
      </c>
      <c r="AJ3577" s="0" t="n">
        <f aca="false">((P3577-T3577)*0.7+T3577)*ABS(I3577)</f>
        <v>7.334</v>
      </c>
      <c r="AK3577" s="9" t="n">
        <f aca="false">IF(K3577="REFUND",(-1*(AJ3577-AG3577)),(AJ3577-AG3577))</f>
        <v>6.194</v>
      </c>
    </row>
    <row r="3578" customFormat="false" ht="13.8" hidden="false" customHeight="false" outlineLevel="0" collapsed="false">
      <c r="A3578" s="6" t="n">
        <v>42247</v>
      </c>
      <c r="B3578" s="0" t="n">
        <v>960192706241</v>
      </c>
      <c r="C3578" s="0" t="s">
        <v>14094</v>
      </c>
      <c r="D3578" s="0" t="s">
        <v>14095</v>
      </c>
      <c r="E3578" s="7" t="n">
        <v>9781466861565</v>
      </c>
      <c r="F3578" s="0" t="s">
        <v>14096</v>
      </c>
      <c r="G3578" s="0" t="s">
        <v>14097</v>
      </c>
      <c r="H3578" s="0" t="s">
        <v>14098</v>
      </c>
      <c r="I3578" s="0" t="n">
        <v>1</v>
      </c>
      <c r="J3578" s="0" t="s">
        <v>573</v>
      </c>
      <c r="K3578" s="0" t="s">
        <v>43</v>
      </c>
      <c r="L3578" s="0" t="n">
        <v>14.94</v>
      </c>
      <c r="M3578" s="0" t="s">
        <v>44</v>
      </c>
      <c r="N3578" s="0" t="n">
        <v>12.99</v>
      </c>
      <c r="O3578" s="0" t="s">
        <v>44</v>
      </c>
      <c r="P3578" s="0" t="n">
        <v>11.72</v>
      </c>
      <c r="Q3578" s="0" t="s">
        <v>45</v>
      </c>
      <c r="R3578" s="0" t="n">
        <v>10.19</v>
      </c>
      <c r="S3578" s="0" t="s">
        <v>45</v>
      </c>
      <c r="T3578" s="0" t="n">
        <v>1.53</v>
      </c>
      <c r="U3578" s="0" t="s">
        <v>45</v>
      </c>
      <c r="V3578" s="0" t="s">
        <v>118</v>
      </c>
      <c r="W3578" s="0" t="s">
        <v>47</v>
      </c>
      <c r="X3578" s="0" t="s">
        <v>48</v>
      </c>
      <c r="Y3578" s="0" t="s">
        <v>14099</v>
      </c>
      <c r="Z3578" s="0" t="n">
        <v>7.13</v>
      </c>
      <c r="AA3578" s="0" t="s">
        <v>45</v>
      </c>
      <c r="AB3578" s="0" t="n">
        <v>1.53</v>
      </c>
      <c r="AC3578" s="0" t="s">
        <v>45</v>
      </c>
      <c r="AD3578" s="0" t="n">
        <v>13</v>
      </c>
      <c r="AE3578" s="0" t="n">
        <f aca="false">AD3578+100</f>
        <v>113</v>
      </c>
      <c r="AF3578" s="8" t="n">
        <f aca="false">((P3578/AE3578)*100)*ABS(I3578)</f>
        <v>10.3716814159292</v>
      </c>
      <c r="AG3578" s="0" t="n">
        <f aca="false">(TRUNC((AF3578*AD3578/100),2))</f>
        <v>1.34</v>
      </c>
      <c r="AH3578" s="0" t="n">
        <f aca="false">TRUNC(AF3578*1.3222,2)</f>
        <v>13.71</v>
      </c>
      <c r="AI3578" s="0" t="n">
        <f aca="false">TRUNC(AG3578*1.3222,2)</f>
        <v>1.77</v>
      </c>
      <c r="AJ3578" s="0" t="n">
        <f aca="false">((P3578-T3578)*0.7+T3578)*ABS(I3578)</f>
        <v>8.663</v>
      </c>
      <c r="AK3578" s="9" t="n">
        <f aca="false">IF(K3578="REFUND",(-1*(AJ3578-AG3578)),(AJ3578-AG3578))</f>
        <v>7.323</v>
      </c>
    </row>
    <row r="3579" customFormat="false" ht="13.8" hidden="false" customHeight="false" outlineLevel="0" collapsed="false">
      <c r="A3579" s="6" t="n">
        <v>42247</v>
      </c>
      <c r="B3579" s="0" t="n">
        <v>960194225291</v>
      </c>
      <c r="C3579" s="0" t="s">
        <v>14100</v>
      </c>
      <c r="D3579" s="0" t="s">
        <v>14101</v>
      </c>
      <c r="E3579" s="7" t="n">
        <v>9781429989817</v>
      </c>
      <c r="F3579" s="0" t="s">
        <v>2985</v>
      </c>
      <c r="G3579" s="0" t="s">
        <v>2986</v>
      </c>
      <c r="H3579" s="0" t="s">
        <v>412</v>
      </c>
      <c r="I3579" s="0" t="n">
        <v>1</v>
      </c>
      <c r="J3579" s="0" t="s">
        <v>573</v>
      </c>
      <c r="K3579" s="0" t="s">
        <v>43</v>
      </c>
      <c r="L3579" s="0" t="n">
        <v>27.59</v>
      </c>
      <c r="M3579" s="0" t="s">
        <v>44</v>
      </c>
      <c r="N3579" s="0" t="n">
        <v>23.99</v>
      </c>
      <c r="O3579" s="0" t="s">
        <v>44</v>
      </c>
      <c r="P3579" s="0" t="n">
        <v>21.65</v>
      </c>
      <c r="Q3579" s="0" t="s">
        <v>45</v>
      </c>
      <c r="R3579" s="0" t="n">
        <v>18.82</v>
      </c>
      <c r="S3579" s="0" t="s">
        <v>45</v>
      </c>
      <c r="T3579" s="0" t="n">
        <v>2.83</v>
      </c>
      <c r="U3579" s="0" t="s">
        <v>45</v>
      </c>
      <c r="V3579" s="0" t="s">
        <v>1909</v>
      </c>
      <c r="W3579" s="0" t="s">
        <v>80</v>
      </c>
      <c r="X3579" s="0" t="s">
        <v>48</v>
      </c>
      <c r="Y3579" s="0" t="s">
        <v>14102</v>
      </c>
      <c r="Z3579" s="0" t="n">
        <v>13.17</v>
      </c>
      <c r="AA3579" s="0" t="s">
        <v>45</v>
      </c>
      <c r="AB3579" s="0" t="n">
        <v>2.83</v>
      </c>
      <c r="AC3579" s="0" t="s">
        <v>45</v>
      </c>
      <c r="AD3579" s="0" t="n">
        <v>5</v>
      </c>
      <c r="AE3579" s="0" t="n">
        <f aca="false">AD3579+100</f>
        <v>105</v>
      </c>
      <c r="AF3579" s="8" t="n">
        <f aca="false">((P3579/AE3579)*100)*ABS(I3579)</f>
        <v>20.6190476190476</v>
      </c>
      <c r="AG3579" s="0" t="n">
        <f aca="false">(TRUNC((AF3579*AD3579/100),2))</f>
        <v>1.03</v>
      </c>
      <c r="AH3579" s="0" t="n">
        <f aca="false">TRUNC(AF3579*1.3222,2)</f>
        <v>27.26</v>
      </c>
      <c r="AI3579" s="0" t="n">
        <f aca="false">TRUNC(AG3579*1.3222,2)</f>
        <v>1.36</v>
      </c>
      <c r="AJ3579" s="0" t="n">
        <f aca="false">((P3579-T3579)*0.7+T3579)*ABS(I3579)</f>
        <v>16.004</v>
      </c>
      <c r="AK3579" s="9" t="n">
        <f aca="false">IF(K3579="REFUND",(-1*(AJ3579-AG3579)),(AJ3579-AG3579))</f>
        <v>14.974</v>
      </c>
    </row>
    <row r="3580" customFormat="false" ht="13.8" hidden="false" customHeight="false" outlineLevel="0" collapsed="false">
      <c r="A3580" s="6" t="n">
        <v>42247</v>
      </c>
      <c r="B3580" s="0" t="n">
        <v>960194474341</v>
      </c>
      <c r="C3580" s="0" t="s">
        <v>14103</v>
      </c>
      <c r="D3580" s="0" t="s">
        <v>14104</v>
      </c>
      <c r="E3580" s="7" t="n">
        <v>9781250036148</v>
      </c>
      <c r="F3580" s="0" t="s">
        <v>2161</v>
      </c>
      <c r="G3580" s="0" t="s">
        <v>2162</v>
      </c>
      <c r="H3580" s="0" t="s">
        <v>2163</v>
      </c>
      <c r="I3580" s="0" t="n">
        <v>1</v>
      </c>
      <c r="J3580" s="0" t="s">
        <v>573</v>
      </c>
      <c r="K3580" s="0" t="s">
        <v>43</v>
      </c>
      <c r="L3580" s="0" t="n">
        <v>12.64</v>
      </c>
      <c r="M3580" s="0" t="s">
        <v>44</v>
      </c>
      <c r="N3580" s="0" t="n">
        <v>10.99</v>
      </c>
      <c r="O3580" s="0" t="s">
        <v>44</v>
      </c>
      <c r="P3580" s="0" t="n">
        <v>9.92</v>
      </c>
      <c r="Q3580" s="0" t="s">
        <v>45</v>
      </c>
      <c r="R3580" s="0" t="n">
        <v>8.62</v>
      </c>
      <c r="S3580" s="0" t="s">
        <v>45</v>
      </c>
      <c r="T3580" s="0" t="n">
        <v>1.3</v>
      </c>
      <c r="U3580" s="0" t="s">
        <v>45</v>
      </c>
      <c r="V3580" s="0" t="s">
        <v>65</v>
      </c>
      <c r="W3580" s="0" t="s">
        <v>96</v>
      </c>
      <c r="X3580" s="0" t="s">
        <v>48</v>
      </c>
      <c r="Y3580" s="0" t="s">
        <v>13910</v>
      </c>
      <c r="Z3580" s="0" t="n">
        <v>6.03</v>
      </c>
      <c r="AA3580" s="0" t="s">
        <v>45</v>
      </c>
      <c r="AB3580" s="0" t="n">
        <v>1.3</v>
      </c>
      <c r="AC3580" s="0" t="s">
        <v>45</v>
      </c>
      <c r="AD3580" s="0" t="n">
        <v>13</v>
      </c>
      <c r="AE3580" s="0" t="n">
        <f aca="false">AD3580+100</f>
        <v>113</v>
      </c>
      <c r="AF3580" s="8" t="n">
        <f aca="false">((P3580/AE3580)*100)*ABS(I3580)</f>
        <v>8.7787610619469</v>
      </c>
      <c r="AG3580" s="0" t="n">
        <f aca="false">(TRUNC((AF3580*AD3580/100),2))</f>
        <v>1.14</v>
      </c>
      <c r="AH3580" s="0" t="n">
        <f aca="false">TRUNC(AF3580*1.3222,2)</f>
        <v>11.6</v>
      </c>
      <c r="AI3580" s="0" t="n">
        <f aca="false">TRUNC(AG3580*1.3222,2)</f>
        <v>1.5</v>
      </c>
      <c r="AJ3580" s="0" t="n">
        <f aca="false">((P3580-T3580)*0.7+T3580)*ABS(I3580)</f>
        <v>7.334</v>
      </c>
      <c r="AK3580" s="9" t="n">
        <f aca="false">IF(K3580="REFUND",(-1*(AJ3580-AG3580)),(AJ3580-AG3580))</f>
        <v>6.194</v>
      </c>
    </row>
    <row r="3581" customFormat="false" ht="13.8" hidden="false" customHeight="false" outlineLevel="0" collapsed="false">
      <c r="A3581" s="6" t="n">
        <v>42247</v>
      </c>
      <c r="B3581" s="0" t="n">
        <v>960194995191</v>
      </c>
      <c r="C3581" s="0" t="s">
        <v>14105</v>
      </c>
      <c r="D3581" s="0" t="s">
        <v>14106</v>
      </c>
      <c r="E3581" s="7" t="n">
        <v>9781466850606</v>
      </c>
      <c r="F3581" s="0" t="s">
        <v>137</v>
      </c>
      <c r="G3581" s="0" t="s">
        <v>138</v>
      </c>
      <c r="H3581" s="0" t="s">
        <v>139</v>
      </c>
      <c r="I3581" s="0" t="n">
        <v>1</v>
      </c>
      <c r="J3581" s="0" t="s">
        <v>573</v>
      </c>
      <c r="K3581" s="0" t="s">
        <v>43</v>
      </c>
      <c r="L3581" s="0" t="n">
        <v>17.24</v>
      </c>
      <c r="M3581" s="0" t="s">
        <v>44</v>
      </c>
      <c r="N3581" s="0" t="n">
        <v>14.99</v>
      </c>
      <c r="O3581" s="0" t="s">
        <v>44</v>
      </c>
      <c r="P3581" s="0" t="n">
        <v>13.39</v>
      </c>
      <c r="Q3581" s="0" t="s">
        <v>45</v>
      </c>
      <c r="R3581" s="0" t="n">
        <v>11.64</v>
      </c>
      <c r="S3581" s="0" t="s">
        <v>45</v>
      </c>
      <c r="T3581" s="0" t="n">
        <v>1.75</v>
      </c>
      <c r="U3581" s="0" t="s">
        <v>45</v>
      </c>
      <c r="V3581" s="0" t="s">
        <v>118</v>
      </c>
      <c r="W3581" s="0" t="s">
        <v>96</v>
      </c>
      <c r="X3581" s="0" t="s">
        <v>48</v>
      </c>
      <c r="Y3581" s="0" t="s">
        <v>14107</v>
      </c>
      <c r="Z3581" s="0" t="n">
        <v>8.15</v>
      </c>
      <c r="AA3581" s="0" t="s">
        <v>45</v>
      </c>
      <c r="AB3581" s="0" t="n">
        <v>1.75</v>
      </c>
      <c r="AC3581" s="0" t="s">
        <v>45</v>
      </c>
      <c r="AD3581" s="0" t="n">
        <v>13</v>
      </c>
      <c r="AE3581" s="0" t="n">
        <f aca="false">AD3581+100</f>
        <v>113</v>
      </c>
      <c r="AF3581" s="8" t="n">
        <f aca="false">((P3581/AE3581)*100)*ABS(I3581)</f>
        <v>11.8495575221239</v>
      </c>
      <c r="AG3581" s="0" t="n">
        <f aca="false">(TRUNC((AF3581*AD3581/100),2))</f>
        <v>1.54</v>
      </c>
      <c r="AH3581" s="0" t="n">
        <f aca="false">TRUNC(AF3581*1.3222,2)</f>
        <v>15.66</v>
      </c>
      <c r="AI3581" s="0" t="n">
        <f aca="false">TRUNC(AG3581*1.3222,2)</f>
        <v>2.03</v>
      </c>
      <c r="AJ3581" s="0" t="n">
        <f aca="false">((P3581-T3581)*0.7+T3581)*ABS(I3581)</f>
        <v>9.898</v>
      </c>
      <c r="AK3581" s="9" t="n">
        <f aca="false">IF(K3581="REFUND",(-1*(AJ3581-AG3581)),(AJ3581-AG3581))</f>
        <v>8.358</v>
      </c>
    </row>
    <row r="3582" customFormat="false" ht="13.8" hidden="false" customHeight="false" outlineLevel="0" collapsed="false">
      <c r="A3582" s="6" t="n">
        <v>42247</v>
      </c>
      <c r="B3582" s="0" t="n">
        <v>960196555241</v>
      </c>
      <c r="C3582" s="0" t="s">
        <v>14108</v>
      </c>
      <c r="D3582" s="0" t="s">
        <v>14109</v>
      </c>
      <c r="E3582" s="7" t="n">
        <v>9781466841918</v>
      </c>
      <c r="F3582" s="0" t="s">
        <v>4419</v>
      </c>
      <c r="G3582" s="0" t="s">
        <v>4420</v>
      </c>
      <c r="H3582" s="0" t="s">
        <v>807</v>
      </c>
      <c r="I3582" s="0" t="n">
        <v>1</v>
      </c>
      <c r="J3582" s="0" t="s">
        <v>573</v>
      </c>
      <c r="K3582" s="0" t="s">
        <v>43</v>
      </c>
      <c r="L3582" s="0" t="n">
        <v>12.64</v>
      </c>
      <c r="M3582" s="0" t="s">
        <v>44</v>
      </c>
      <c r="N3582" s="0" t="n">
        <v>10.99</v>
      </c>
      <c r="O3582" s="0" t="s">
        <v>44</v>
      </c>
      <c r="P3582" s="0" t="n">
        <v>9.92</v>
      </c>
      <c r="Q3582" s="0" t="s">
        <v>45</v>
      </c>
      <c r="R3582" s="0" t="n">
        <v>8.62</v>
      </c>
      <c r="S3582" s="0" t="s">
        <v>45</v>
      </c>
      <c r="T3582" s="0" t="n">
        <v>1.3</v>
      </c>
      <c r="U3582" s="0" t="s">
        <v>45</v>
      </c>
      <c r="V3582" s="0" t="s">
        <v>8512</v>
      </c>
      <c r="W3582" s="0" t="s">
        <v>360</v>
      </c>
      <c r="X3582" s="0" t="s">
        <v>48</v>
      </c>
      <c r="Y3582" s="0" t="s">
        <v>8513</v>
      </c>
      <c r="Z3582" s="0" t="n">
        <v>6.03</v>
      </c>
      <c r="AA3582" s="0" t="s">
        <v>45</v>
      </c>
      <c r="AB3582" s="0" t="n">
        <v>1.3</v>
      </c>
      <c r="AC3582" s="0" t="s">
        <v>45</v>
      </c>
      <c r="AD3582" s="0" t="n">
        <v>13</v>
      </c>
      <c r="AE3582" s="0" t="n">
        <f aca="false">AD3582+100</f>
        <v>113</v>
      </c>
      <c r="AF3582" s="8" t="n">
        <f aca="false">((P3582/AE3582)*100)*ABS(I3582)</f>
        <v>8.7787610619469</v>
      </c>
      <c r="AG3582" s="0" t="n">
        <f aca="false">(TRUNC((AF3582*AD3582/100),2))</f>
        <v>1.14</v>
      </c>
      <c r="AH3582" s="0" t="n">
        <f aca="false">TRUNC(AF3582*1.3222,2)</f>
        <v>11.6</v>
      </c>
      <c r="AI3582" s="0" t="n">
        <f aca="false">TRUNC(AG3582*1.3222,2)</f>
        <v>1.5</v>
      </c>
      <c r="AJ3582" s="0" t="n">
        <f aca="false">((P3582-T3582)*0.7+T3582)*ABS(I3582)</f>
        <v>7.334</v>
      </c>
      <c r="AK3582" s="9" t="n">
        <f aca="false">IF(K3582="REFUND",(-1*(AJ3582-AG3582)),(AJ3582-AG3582))</f>
        <v>6.194</v>
      </c>
    </row>
    <row r="3583" customFormat="false" ht="13.8" hidden="false" customHeight="false" outlineLevel="0" collapsed="false">
      <c r="A3583" s="6" t="n">
        <v>42247</v>
      </c>
      <c r="B3583" s="0" t="n">
        <v>960200538391</v>
      </c>
      <c r="C3583" s="0" t="s">
        <v>14110</v>
      </c>
      <c r="D3583" s="0" t="s">
        <v>14111</v>
      </c>
      <c r="E3583" s="7" t="n">
        <v>9781466850606</v>
      </c>
      <c r="F3583" s="0" t="s">
        <v>137</v>
      </c>
      <c r="G3583" s="0" t="s">
        <v>138</v>
      </c>
      <c r="H3583" s="0" t="s">
        <v>139</v>
      </c>
      <c r="I3583" s="0" t="n">
        <v>1</v>
      </c>
      <c r="J3583" s="0" t="s">
        <v>573</v>
      </c>
      <c r="K3583" s="0" t="s">
        <v>43</v>
      </c>
      <c r="L3583" s="0" t="n">
        <v>17.24</v>
      </c>
      <c r="M3583" s="0" t="s">
        <v>44</v>
      </c>
      <c r="N3583" s="0" t="n">
        <v>14.99</v>
      </c>
      <c r="O3583" s="0" t="s">
        <v>44</v>
      </c>
      <c r="P3583" s="0" t="n">
        <v>13.53</v>
      </c>
      <c r="Q3583" s="0" t="s">
        <v>45</v>
      </c>
      <c r="R3583" s="0" t="n">
        <v>11.76</v>
      </c>
      <c r="S3583" s="0" t="s">
        <v>45</v>
      </c>
      <c r="T3583" s="0" t="n">
        <v>1.77</v>
      </c>
      <c r="U3583" s="0" t="s">
        <v>45</v>
      </c>
      <c r="V3583" s="0" t="s">
        <v>171</v>
      </c>
      <c r="W3583" s="0" t="s">
        <v>80</v>
      </c>
      <c r="X3583" s="0" t="s">
        <v>48</v>
      </c>
      <c r="Y3583" s="0" t="s">
        <v>14112</v>
      </c>
      <c r="Z3583" s="0" t="n">
        <v>8.23</v>
      </c>
      <c r="AA3583" s="0" t="s">
        <v>45</v>
      </c>
      <c r="AB3583" s="0" t="n">
        <v>1.77</v>
      </c>
      <c r="AC3583" s="0" t="s">
        <v>45</v>
      </c>
      <c r="AD3583" s="0" t="n">
        <v>5</v>
      </c>
      <c r="AE3583" s="0" t="n">
        <f aca="false">AD3583+100</f>
        <v>105</v>
      </c>
      <c r="AF3583" s="8" t="n">
        <f aca="false">((P3583/AE3583)*100)*ABS(I3583)</f>
        <v>12.8857142857143</v>
      </c>
      <c r="AG3583" s="0" t="n">
        <f aca="false">(TRUNC((AF3583*AD3583/100),2))</f>
        <v>0.64</v>
      </c>
      <c r="AH3583" s="0" t="n">
        <f aca="false">TRUNC(AF3583*1.3222,2)</f>
        <v>17.03</v>
      </c>
      <c r="AI3583" s="0" t="n">
        <f aca="false">TRUNC(AG3583*1.3222,2)</f>
        <v>0.84</v>
      </c>
      <c r="AJ3583" s="0" t="n">
        <f aca="false">((P3583-T3583)*0.7+T3583)*ABS(I3583)</f>
        <v>10.002</v>
      </c>
      <c r="AK3583" s="9" t="n">
        <f aca="false">IF(K3583="REFUND",(-1*(AJ3583-AG3583)),(AJ3583-AG3583))</f>
        <v>9.362</v>
      </c>
    </row>
    <row r="3584" customFormat="false" ht="13.8" hidden="false" customHeight="false" outlineLevel="0" collapsed="false">
      <c r="A3584" s="6" t="n">
        <v>42247</v>
      </c>
      <c r="B3584" s="0" t="n">
        <v>960201659291</v>
      </c>
      <c r="C3584" s="0" t="s">
        <v>14113</v>
      </c>
      <c r="D3584" s="0" t="s">
        <v>14114</v>
      </c>
      <c r="E3584" s="7" t="n">
        <v>9781250019844</v>
      </c>
      <c r="F3584" s="0" t="s">
        <v>619</v>
      </c>
      <c r="G3584" s="0" t="s">
        <v>620</v>
      </c>
      <c r="H3584" s="0" t="s">
        <v>621</v>
      </c>
      <c r="I3584" s="0" t="n">
        <v>1</v>
      </c>
      <c r="J3584" s="0" t="s">
        <v>573</v>
      </c>
      <c r="K3584" s="0" t="s">
        <v>43</v>
      </c>
      <c r="L3584" s="0" t="n">
        <v>16.09</v>
      </c>
      <c r="M3584" s="0" t="s">
        <v>44</v>
      </c>
      <c r="N3584" s="0" t="n">
        <v>13.99</v>
      </c>
      <c r="O3584" s="0" t="s">
        <v>44</v>
      </c>
      <c r="P3584" s="0" t="n">
        <v>12.62</v>
      </c>
      <c r="Q3584" s="0" t="s">
        <v>45</v>
      </c>
      <c r="R3584" s="0" t="n">
        <v>10.98</v>
      </c>
      <c r="S3584" s="0" t="s">
        <v>45</v>
      </c>
      <c r="T3584" s="0" t="n">
        <v>1.64</v>
      </c>
      <c r="U3584" s="0" t="s">
        <v>45</v>
      </c>
      <c r="V3584" s="0" t="s">
        <v>1643</v>
      </c>
      <c r="W3584" s="0" t="s">
        <v>273</v>
      </c>
      <c r="X3584" s="0" t="s">
        <v>48</v>
      </c>
      <c r="Y3584" s="0" t="s">
        <v>1644</v>
      </c>
      <c r="Z3584" s="0" t="n">
        <v>7.69</v>
      </c>
      <c r="AA3584" s="0" t="s">
        <v>45</v>
      </c>
      <c r="AB3584" s="0" t="n">
        <v>1.64</v>
      </c>
      <c r="AC3584" s="0" t="s">
        <v>45</v>
      </c>
      <c r="AD3584" s="0" t="n">
        <v>5</v>
      </c>
      <c r="AE3584" s="0" t="n">
        <f aca="false">AD3584+100</f>
        <v>105</v>
      </c>
      <c r="AF3584" s="8" t="n">
        <f aca="false">((P3584/AE3584)*100)*ABS(I3584)</f>
        <v>12.0190476190476</v>
      </c>
      <c r="AG3584" s="0" t="n">
        <f aca="false">(TRUNC((AF3584*AD3584/100),2))</f>
        <v>0.6</v>
      </c>
      <c r="AH3584" s="0" t="n">
        <f aca="false">TRUNC(AF3584*1.3222,2)</f>
        <v>15.89</v>
      </c>
      <c r="AI3584" s="0" t="n">
        <f aca="false">TRUNC(AG3584*1.3222,2)</f>
        <v>0.79</v>
      </c>
      <c r="AJ3584" s="0" t="n">
        <f aca="false">((P3584-T3584)*0.7+T3584)*ABS(I3584)</f>
        <v>9.326</v>
      </c>
      <c r="AK3584" s="9" t="n">
        <f aca="false">IF(K3584="REFUND",(-1*(AJ3584-AG3584)),(AJ3584-AG3584))</f>
        <v>8.726</v>
      </c>
    </row>
    <row r="3585" customFormat="false" ht="13.8" hidden="false" customHeight="false" outlineLevel="0" collapsed="false">
      <c r="A3585" s="6" t="n">
        <v>42247</v>
      </c>
      <c r="B3585" s="0" t="n">
        <v>960202730291</v>
      </c>
      <c r="C3585" s="0" t="s">
        <v>14115</v>
      </c>
      <c r="D3585" s="0" t="s">
        <v>14116</v>
      </c>
      <c r="E3585" s="7" t="n">
        <v>9781429996891</v>
      </c>
      <c r="F3585" s="0" t="s">
        <v>14117</v>
      </c>
      <c r="G3585" s="0" t="s">
        <v>14118</v>
      </c>
      <c r="H3585" s="0" t="s">
        <v>14119</v>
      </c>
      <c r="I3585" s="0" t="n">
        <v>1</v>
      </c>
      <c r="J3585" s="0" t="s">
        <v>573</v>
      </c>
      <c r="K3585" s="0" t="s">
        <v>43</v>
      </c>
      <c r="L3585" s="0" t="n">
        <v>12.64</v>
      </c>
      <c r="M3585" s="0" t="s">
        <v>44</v>
      </c>
      <c r="N3585" s="0" t="n">
        <v>10.99</v>
      </c>
      <c r="O3585" s="0" t="s">
        <v>44</v>
      </c>
      <c r="P3585" s="0" t="n">
        <v>9.92</v>
      </c>
      <c r="Q3585" s="0" t="s">
        <v>45</v>
      </c>
      <c r="R3585" s="0" t="n">
        <v>8.62</v>
      </c>
      <c r="S3585" s="0" t="s">
        <v>45</v>
      </c>
      <c r="T3585" s="0" t="n">
        <v>1.3</v>
      </c>
      <c r="U3585" s="0" t="s">
        <v>45</v>
      </c>
      <c r="V3585" s="0" t="s">
        <v>118</v>
      </c>
      <c r="W3585" s="0" t="s">
        <v>47</v>
      </c>
      <c r="X3585" s="0" t="s">
        <v>48</v>
      </c>
      <c r="Y3585" s="0" t="s">
        <v>14120</v>
      </c>
      <c r="Z3585" s="0" t="n">
        <v>6.03</v>
      </c>
      <c r="AA3585" s="0" t="s">
        <v>45</v>
      </c>
      <c r="AB3585" s="0" t="n">
        <v>1.3</v>
      </c>
      <c r="AC3585" s="0" t="s">
        <v>45</v>
      </c>
      <c r="AD3585" s="0" t="n">
        <v>13</v>
      </c>
      <c r="AE3585" s="0" t="n">
        <f aca="false">AD3585+100</f>
        <v>113</v>
      </c>
      <c r="AF3585" s="8" t="n">
        <f aca="false">((P3585/AE3585)*100)*ABS(I3585)</f>
        <v>8.7787610619469</v>
      </c>
      <c r="AG3585" s="0" t="n">
        <f aca="false">(TRUNC((AF3585*AD3585/100),2))</f>
        <v>1.14</v>
      </c>
      <c r="AH3585" s="0" t="n">
        <f aca="false">TRUNC(AF3585*1.3222,2)</f>
        <v>11.6</v>
      </c>
      <c r="AI3585" s="0" t="n">
        <f aca="false">TRUNC(AG3585*1.3222,2)</f>
        <v>1.5</v>
      </c>
      <c r="AJ3585" s="0" t="n">
        <f aca="false">((P3585-T3585)*0.7+T3585)*ABS(I3585)</f>
        <v>7.334</v>
      </c>
      <c r="AK3585" s="9" t="n">
        <f aca="false">IF(K3585="REFUND",(-1*(AJ3585-AG3585)),(AJ3585-AG3585))</f>
        <v>6.194</v>
      </c>
    </row>
    <row r="3586" customFormat="false" ht="13.8" hidden="false" customHeight="false" outlineLevel="0" collapsed="false">
      <c r="A3586" s="6" t="n">
        <v>42247</v>
      </c>
      <c r="B3586" s="0" t="n">
        <v>960211108391</v>
      </c>
      <c r="C3586" s="0" t="s">
        <v>14121</v>
      </c>
      <c r="D3586" s="0" t="s">
        <v>14122</v>
      </c>
      <c r="E3586" s="7" t="n">
        <v>9781250012555</v>
      </c>
      <c r="F3586" s="0" t="s">
        <v>14123</v>
      </c>
      <c r="G3586" s="0" t="s">
        <v>14124</v>
      </c>
      <c r="H3586" s="0" t="s">
        <v>640</v>
      </c>
      <c r="I3586" s="0" t="n">
        <v>1</v>
      </c>
      <c r="J3586" s="0" t="s">
        <v>573</v>
      </c>
      <c r="K3586" s="0" t="s">
        <v>43</v>
      </c>
      <c r="L3586" s="0" t="n">
        <v>16.09</v>
      </c>
      <c r="M3586" s="0" t="s">
        <v>44</v>
      </c>
      <c r="N3586" s="0" t="n">
        <v>13.99</v>
      </c>
      <c r="O3586" s="0" t="s">
        <v>44</v>
      </c>
      <c r="P3586" s="0" t="n">
        <v>12.62</v>
      </c>
      <c r="Q3586" s="0" t="s">
        <v>45</v>
      </c>
      <c r="R3586" s="0" t="n">
        <v>10.98</v>
      </c>
      <c r="S3586" s="0" t="s">
        <v>45</v>
      </c>
      <c r="T3586" s="0" t="n">
        <v>1.64</v>
      </c>
      <c r="U3586" s="0" t="s">
        <v>45</v>
      </c>
      <c r="V3586" s="0" t="s">
        <v>604</v>
      </c>
      <c r="W3586" s="0" t="s">
        <v>47</v>
      </c>
      <c r="X3586" s="0" t="s">
        <v>48</v>
      </c>
      <c r="Y3586" s="0" t="s">
        <v>14125</v>
      </c>
      <c r="Z3586" s="0" t="n">
        <v>7.69</v>
      </c>
      <c r="AA3586" s="0" t="s">
        <v>45</v>
      </c>
      <c r="AB3586" s="0" t="n">
        <v>1.64</v>
      </c>
      <c r="AC3586" s="0" t="s">
        <v>45</v>
      </c>
      <c r="AD3586" s="0" t="n">
        <v>13</v>
      </c>
      <c r="AE3586" s="0" t="n">
        <f aca="false">AD3586+100</f>
        <v>113</v>
      </c>
      <c r="AF3586" s="8" t="n">
        <f aca="false">((P3586/AE3586)*100)*ABS(I3586)</f>
        <v>11.1681415929204</v>
      </c>
      <c r="AG3586" s="0" t="n">
        <f aca="false">(TRUNC((AF3586*AD3586/100),2))</f>
        <v>1.45</v>
      </c>
      <c r="AH3586" s="0" t="n">
        <f aca="false">TRUNC(AF3586*1.3222,2)</f>
        <v>14.76</v>
      </c>
      <c r="AI3586" s="0" t="n">
        <f aca="false">TRUNC(AG3586*1.3222,2)</f>
        <v>1.91</v>
      </c>
      <c r="AJ3586" s="0" t="n">
        <f aca="false">((P3586-T3586)*0.7+T3586)*ABS(I3586)</f>
        <v>9.326</v>
      </c>
      <c r="AK3586" s="9" t="n">
        <f aca="false">IF(K3586="REFUND",(-1*(AJ3586-AG3586)),(AJ3586-AG3586))</f>
        <v>7.876</v>
      </c>
    </row>
    <row r="3587" customFormat="false" ht="13.8" hidden="false" customHeight="false" outlineLevel="0" collapsed="false">
      <c r="A3587" s="6" t="n">
        <v>42247</v>
      </c>
      <c r="B3587" s="0" t="n">
        <v>960211134291</v>
      </c>
      <c r="C3587" s="0" t="s">
        <v>14126</v>
      </c>
      <c r="D3587" s="0" t="s">
        <v>14127</v>
      </c>
      <c r="E3587" s="7" t="n">
        <v>9781466850606</v>
      </c>
      <c r="F3587" s="0" t="s">
        <v>137</v>
      </c>
      <c r="G3587" s="0" t="s">
        <v>138</v>
      </c>
      <c r="H3587" s="0" t="s">
        <v>139</v>
      </c>
      <c r="I3587" s="0" t="n">
        <v>1</v>
      </c>
      <c r="J3587" s="0" t="s">
        <v>573</v>
      </c>
      <c r="K3587" s="0" t="s">
        <v>43</v>
      </c>
      <c r="L3587" s="0" t="n">
        <v>17.24</v>
      </c>
      <c r="M3587" s="0" t="s">
        <v>44</v>
      </c>
      <c r="N3587" s="0" t="n">
        <v>14.99</v>
      </c>
      <c r="O3587" s="0" t="s">
        <v>44</v>
      </c>
      <c r="P3587" s="0" t="n">
        <v>13.53</v>
      </c>
      <c r="Q3587" s="0" t="s">
        <v>45</v>
      </c>
      <c r="R3587" s="0" t="n">
        <v>11.76</v>
      </c>
      <c r="S3587" s="0" t="s">
        <v>45</v>
      </c>
      <c r="T3587" s="0" t="n">
        <v>1.77</v>
      </c>
      <c r="U3587" s="0" t="s">
        <v>45</v>
      </c>
      <c r="V3587" s="0" t="s">
        <v>14128</v>
      </c>
      <c r="W3587" s="0" t="s">
        <v>88</v>
      </c>
      <c r="X3587" s="0" t="s">
        <v>48</v>
      </c>
      <c r="Y3587" s="0" t="s">
        <v>2456</v>
      </c>
      <c r="Z3587" s="0" t="n">
        <v>8.23</v>
      </c>
      <c r="AA3587" s="0" t="s">
        <v>45</v>
      </c>
      <c r="AB3587" s="0" t="n">
        <v>1.77</v>
      </c>
      <c r="AC3587" s="0" t="s">
        <v>45</v>
      </c>
      <c r="AD3587" s="0" t="n">
        <v>13</v>
      </c>
      <c r="AE3587" s="0" t="n">
        <f aca="false">AD3587+100</f>
        <v>113</v>
      </c>
      <c r="AF3587" s="8" t="n">
        <f aca="false">((P3587/AE3587)*100)*ABS(I3587)</f>
        <v>11.9734513274336</v>
      </c>
      <c r="AG3587" s="0" t="n">
        <f aca="false">(TRUNC((AF3587*AD3587/100),2))</f>
        <v>1.55</v>
      </c>
      <c r="AH3587" s="0" t="n">
        <f aca="false">TRUNC(AF3587*1.3222,2)</f>
        <v>15.83</v>
      </c>
      <c r="AI3587" s="0" t="n">
        <f aca="false">TRUNC(AG3587*1.3222,2)</f>
        <v>2.04</v>
      </c>
      <c r="AJ3587" s="0" t="n">
        <f aca="false">((P3587-T3587)*0.7+T3587)*ABS(I3587)</f>
        <v>10.002</v>
      </c>
      <c r="AK3587" s="9" t="n">
        <f aca="false">IF(K3587="REFUND",(-1*(AJ3587-AG3587)),(AJ3587-AG3587))</f>
        <v>8.452</v>
      </c>
    </row>
    <row r="3588" customFormat="false" ht="13.8" hidden="false" customHeight="false" outlineLevel="0" collapsed="false">
      <c r="A3588" s="6" t="n">
        <v>42247</v>
      </c>
      <c r="B3588" s="0" t="n">
        <v>960213368141</v>
      </c>
      <c r="C3588" s="0" t="s">
        <v>14129</v>
      </c>
      <c r="D3588" s="0" t="s">
        <v>14130</v>
      </c>
      <c r="E3588" s="7" t="n">
        <v>9781429906210</v>
      </c>
      <c r="F3588" s="0" t="s">
        <v>14131</v>
      </c>
      <c r="G3588" s="0" t="s">
        <v>14132</v>
      </c>
      <c r="H3588" s="0" t="s">
        <v>14133</v>
      </c>
      <c r="I3588" s="0" t="n">
        <v>1</v>
      </c>
      <c r="J3588" s="0" t="s">
        <v>573</v>
      </c>
      <c r="K3588" s="0" t="s">
        <v>43</v>
      </c>
      <c r="L3588" s="0" t="n">
        <v>10.34</v>
      </c>
      <c r="M3588" s="0" t="s">
        <v>44</v>
      </c>
      <c r="N3588" s="0" t="n">
        <v>8.99</v>
      </c>
      <c r="O3588" s="0" t="s">
        <v>44</v>
      </c>
      <c r="P3588" s="0" t="n">
        <v>8.11</v>
      </c>
      <c r="Q3588" s="0" t="s">
        <v>45</v>
      </c>
      <c r="R3588" s="0" t="n">
        <v>7.05</v>
      </c>
      <c r="S3588" s="0" t="s">
        <v>45</v>
      </c>
      <c r="T3588" s="0" t="n">
        <v>1.06</v>
      </c>
      <c r="U3588" s="0" t="s">
        <v>45</v>
      </c>
      <c r="V3588" s="0" t="s">
        <v>72</v>
      </c>
      <c r="W3588" s="0" t="s">
        <v>47</v>
      </c>
      <c r="X3588" s="0" t="s">
        <v>48</v>
      </c>
      <c r="Y3588" s="0" t="s">
        <v>7308</v>
      </c>
      <c r="Z3588" s="0" t="n">
        <v>4.94</v>
      </c>
      <c r="AA3588" s="0" t="s">
        <v>45</v>
      </c>
      <c r="AB3588" s="0" t="n">
        <v>1.06</v>
      </c>
      <c r="AC3588" s="0" t="s">
        <v>45</v>
      </c>
      <c r="AD3588" s="0" t="n">
        <v>13</v>
      </c>
      <c r="AE3588" s="0" t="n">
        <f aca="false">AD3588+100</f>
        <v>113</v>
      </c>
      <c r="AF3588" s="8" t="n">
        <f aca="false">((P3588/AE3588)*100)*ABS(I3588)</f>
        <v>7.17699115044248</v>
      </c>
      <c r="AG3588" s="0" t="n">
        <f aca="false">(TRUNC((AF3588*AD3588/100),2))</f>
        <v>0.93</v>
      </c>
      <c r="AH3588" s="0" t="n">
        <f aca="false">TRUNC(AF3588*1.3222,2)</f>
        <v>9.48</v>
      </c>
      <c r="AI3588" s="0" t="n">
        <f aca="false">TRUNC(AG3588*1.3222,2)</f>
        <v>1.22</v>
      </c>
      <c r="AJ3588" s="0" t="n">
        <f aca="false">((P3588-T3588)*0.7+T3588)*ABS(I3588)</f>
        <v>5.995</v>
      </c>
      <c r="AK3588" s="9" t="n">
        <f aca="false">IF(K3588="REFUND",(-1*(AJ3588-AG3588)),(AJ3588-AG3588))</f>
        <v>5.065</v>
      </c>
    </row>
    <row r="3589" customFormat="false" ht="13.8" hidden="false" customHeight="false" outlineLevel="0" collapsed="false">
      <c r="A3589" s="6" t="n">
        <v>42247</v>
      </c>
      <c r="B3589" s="0" t="n">
        <v>960214572291</v>
      </c>
      <c r="C3589" s="0" t="s">
        <v>14134</v>
      </c>
      <c r="D3589" s="0" t="s">
        <v>14135</v>
      </c>
      <c r="E3589" s="7" t="n">
        <v>9781429917964</v>
      </c>
      <c r="F3589" s="0" t="s">
        <v>601</v>
      </c>
      <c r="G3589" s="0" t="s">
        <v>602</v>
      </c>
      <c r="H3589" s="0" t="s">
        <v>603</v>
      </c>
      <c r="I3589" s="0" t="n">
        <v>1</v>
      </c>
      <c r="J3589" s="0" t="s">
        <v>573</v>
      </c>
      <c r="K3589" s="0" t="s">
        <v>43</v>
      </c>
      <c r="L3589" s="0" t="n">
        <v>10.34</v>
      </c>
      <c r="M3589" s="0" t="s">
        <v>44</v>
      </c>
      <c r="N3589" s="0" t="n">
        <v>8.99</v>
      </c>
      <c r="O3589" s="0" t="s">
        <v>44</v>
      </c>
      <c r="P3589" s="0" t="n">
        <v>8.11</v>
      </c>
      <c r="Q3589" s="0" t="s">
        <v>45</v>
      </c>
      <c r="R3589" s="0" t="n">
        <v>7.05</v>
      </c>
      <c r="S3589" s="0" t="s">
        <v>45</v>
      </c>
      <c r="T3589" s="0" t="n">
        <v>1.06</v>
      </c>
      <c r="U3589" s="0" t="s">
        <v>45</v>
      </c>
      <c r="V3589" s="0" t="s">
        <v>156</v>
      </c>
      <c r="W3589" s="0" t="s">
        <v>157</v>
      </c>
      <c r="X3589" s="0" t="s">
        <v>48</v>
      </c>
      <c r="Y3589" s="0" t="s">
        <v>12156</v>
      </c>
      <c r="Z3589" s="0" t="n">
        <v>4.94</v>
      </c>
      <c r="AA3589" s="0" t="s">
        <v>45</v>
      </c>
      <c r="AB3589" s="0" t="n">
        <v>1.06</v>
      </c>
      <c r="AC3589" s="0" t="s">
        <v>45</v>
      </c>
      <c r="AD3589" s="0" t="n">
        <v>5</v>
      </c>
      <c r="AE3589" s="0" t="n">
        <f aca="false">AD3589+100</f>
        <v>105</v>
      </c>
      <c r="AF3589" s="8" t="n">
        <f aca="false">((P3589/AE3589)*100)*ABS(I3589)</f>
        <v>7.72380952380952</v>
      </c>
      <c r="AG3589" s="0" t="n">
        <f aca="false">(TRUNC((AF3589*AD3589/100),2))</f>
        <v>0.38</v>
      </c>
      <c r="AH3589" s="0" t="n">
        <f aca="false">TRUNC(AF3589*1.3222,2)</f>
        <v>10.21</v>
      </c>
      <c r="AI3589" s="0" t="n">
        <f aca="false">TRUNC(AG3589*1.3222,2)</f>
        <v>0.5</v>
      </c>
      <c r="AJ3589" s="0" t="n">
        <f aca="false">((P3589-T3589)*0.7+T3589)*ABS(I3589)</f>
        <v>5.995</v>
      </c>
      <c r="AK3589" s="9" t="n">
        <f aca="false">IF(K3589="REFUND",(-1*(AJ3589-AG3589)),(AJ3589-AG3589))</f>
        <v>5.615</v>
      </c>
    </row>
    <row r="3590" customFormat="false" ht="13.8" hidden="false" customHeight="false" outlineLevel="0" collapsed="false">
      <c r="A3590" s="6" t="n">
        <v>42247</v>
      </c>
      <c r="B3590" s="0" t="n">
        <v>960214807391</v>
      </c>
      <c r="C3590" s="0" t="s">
        <v>14136</v>
      </c>
      <c r="D3590" s="0" t="s">
        <v>14137</v>
      </c>
      <c r="E3590" s="7" t="n">
        <v>9781429903639</v>
      </c>
      <c r="F3590" s="0" t="s">
        <v>2061</v>
      </c>
      <c r="G3590" s="0" t="s">
        <v>2062</v>
      </c>
      <c r="H3590" s="0" t="s">
        <v>2063</v>
      </c>
      <c r="I3590" s="0" t="n">
        <v>1</v>
      </c>
      <c r="J3590" s="0" t="s">
        <v>573</v>
      </c>
      <c r="K3590" s="0" t="s">
        <v>43</v>
      </c>
      <c r="L3590" s="0" t="n">
        <v>12.64</v>
      </c>
      <c r="M3590" s="0" t="s">
        <v>44</v>
      </c>
      <c r="N3590" s="0" t="n">
        <v>10.99</v>
      </c>
      <c r="O3590" s="0" t="s">
        <v>44</v>
      </c>
      <c r="P3590" s="0" t="n">
        <v>9.92</v>
      </c>
      <c r="Q3590" s="0" t="s">
        <v>45</v>
      </c>
      <c r="R3590" s="0" t="n">
        <v>8.62</v>
      </c>
      <c r="S3590" s="0" t="s">
        <v>45</v>
      </c>
      <c r="T3590" s="0" t="n">
        <v>1.3</v>
      </c>
      <c r="U3590" s="0" t="s">
        <v>45</v>
      </c>
      <c r="V3590" s="0" t="s">
        <v>14138</v>
      </c>
      <c r="W3590" s="0" t="s">
        <v>47</v>
      </c>
      <c r="X3590" s="0" t="s">
        <v>48</v>
      </c>
      <c r="Y3590" s="0" t="s">
        <v>14139</v>
      </c>
      <c r="Z3590" s="0" t="n">
        <v>6.03</v>
      </c>
      <c r="AA3590" s="0" t="s">
        <v>45</v>
      </c>
      <c r="AB3590" s="0" t="n">
        <v>1.3</v>
      </c>
      <c r="AC3590" s="0" t="s">
        <v>45</v>
      </c>
      <c r="AD3590" s="0" t="n">
        <v>13</v>
      </c>
      <c r="AE3590" s="0" t="n">
        <f aca="false">AD3590+100</f>
        <v>113</v>
      </c>
      <c r="AF3590" s="8" t="n">
        <f aca="false">((P3590/AE3590)*100)*ABS(I3590)</f>
        <v>8.7787610619469</v>
      </c>
      <c r="AG3590" s="0" t="n">
        <f aca="false">(TRUNC((AF3590*AD3590/100),2))</f>
        <v>1.14</v>
      </c>
      <c r="AH3590" s="0" t="n">
        <f aca="false">TRUNC(AF3590*1.3222,2)</f>
        <v>11.6</v>
      </c>
      <c r="AI3590" s="0" t="n">
        <f aca="false">TRUNC(AG3590*1.3222,2)</f>
        <v>1.5</v>
      </c>
      <c r="AJ3590" s="0" t="n">
        <f aca="false">((P3590-T3590)*0.7+T3590)*ABS(I3590)</f>
        <v>7.334</v>
      </c>
      <c r="AK3590" s="9" t="n">
        <f aca="false">IF(K3590="REFUND",(-1*(AJ3590-AG3590)),(AJ3590-AG3590))</f>
        <v>6.194</v>
      </c>
    </row>
    <row r="3591" customFormat="false" ht="13.8" hidden="false" customHeight="false" outlineLevel="0" collapsed="false">
      <c r="A3591" s="6" t="n">
        <v>42247</v>
      </c>
      <c r="B3591" s="0" t="n">
        <v>960215436341</v>
      </c>
      <c r="C3591" s="0" t="s">
        <v>14140</v>
      </c>
      <c r="D3591" s="0" t="s">
        <v>14141</v>
      </c>
      <c r="E3591" s="7" t="n">
        <v>9781466850606</v>
      </c>
      <c r="F3591" s="0" t="s">
        <v>137</v>
      </c>
      <c r="G3591" s="0" t="s">
        <v>138</v>
      </c>
      <c r="H3591" s="0" t="s">
        <v>139</v>
      </c>
      <c r="I3591" s="0" t="n">
        <v>1</v>
      </c>
      <c r="J3591" s="0" t="s">
        <v>573</v>
      </c>
      <c r="K3591" s="0" t="s">
        <v>43</v>
      </c>
      <c r="L3591" s="0" t="n">
        <v>17.24</v>
      </c>
      <c r="M3591" s="0" t="s">
        <v>44</v>
      </c>
      <c r="N3591" s="0" t="n">
        <v>14.99</v>
      </c>
      <c r="O3591" s="0" t="s">
        <v>44</v>
      </c>
      <c r="P3591" s="0" t="n">
        <v>13.53</v>
      </c>
      <c r="Q3591" s="0" t="s">
        <v>45</v>
      </c>
      <c r="R3591" s="0" t="n">
        <v>11.76</v>
      </c>
      <c r="S3591" s="0" t="s">
        <v>45</v>
      </c>
      <c r="T3591" s="0" t="n">
        <v>1.77</v>
      </c>
      <c r="U3591" s="0" t="s">
        <v>45</v>
      </c>
      <c r="V3591" s="0" t="s">
        <v>3985</v>
      </c>
      <c r="W3591" s="0" t="s">
        <v>180</v>
      </c>
      <c r="X3591" s="0" t="s">
        <v>48</v>
      </c>
      <c r="Y3591" s="0" t="s">
        <v>3986</v>
      </c>
      <c r="Z3591" s="0" t="n">
        <v>8.23</v>
      </c>
      <c r="AA3591" s="0" t="s">
        <v>45</v>
      </c>
      <c r="AB3591" s="0" t="n">
        <v>1.77</v>
      </c>
      <c r="AC3591" s="0" t="s">
        <v>45</v>
      </c>
      <c r="AD3591" s="0" t="n">
        <v>5</v>
      </c>
      <c r="AE3591" s="0" t="n">
        <f aca="false">AD3591+100</f>
        <v>105</v>
      </c>
      <c r="AF3591" s="8" t="n">
        <f aca="false">((P3591/AE3591)*100)*ABS(I3591)</f>
        <v>12.8857142857143</v>
      </c>
      <c r="AG3591" s="0" t="n">
        <f aca="false">(TRUNC((AF3591*AD3591/100),2))</f>
        <v>0.64</v>
      </c>
      <c r="AH3591" s="0" t="n">
        <f aca="false">TRUNC(AF3591*1.3222,2)</f>
        <v>17.03</v>
      </c>
      <c r="AI3591" s="0" t="n">
        <f aca="false">TRUNC(AG3591*1.3222,2)</f>
        <v>0.84</v>
      </c>
      <c r="AJ3591" s="0" t="n">
        <f aca="false">((P3591-T3591)*0.7+T3591)*ABS(I3591)</f>
        <v>10.002</v>
      </c>
      <c r="AK3591" s="9" t="n">
        <f aca="false">IF(K3591="REFUND",(-1*(AJ3591-AG3591)),(AJ3591-AG3591))</f>
        <v>9.362</v>
      </c>
    </row>
    <row r="3592" customFormat="false" ht="13.8" hidden="false" customHeight="false" outlineLevel="0" collapsed="false">
      <c r="A3592" s="6" t="n">
        <v>42247</v>
      </c>
      <c r="B3592" s="0" t="n">
        <v>960220047141</v>
      </c>
      <c r="C3592" s="0" t="s">
        <v>14142</v>
      </c>
      <c r="D3592" s="0" t="s">
        <v>14143</v>
      </c>
      <c r="E3592" s="7" t="n">
        <v>9781429915649</v>
      </c>
      <c r="F3592" s="0" t="s">
        <v>2535</v>
      </c>
      <c r="G3592" s="0" t="s">
        <v>2536</v>
      </c>
      <c r="H3592" s="0" t="s">
        <v>2537</v>
      </c>
      <c r="I3592" s="0" t="n">
        <v>1</v>
      </c>
      <c r="J3592" s="0" t="s">
        <v>573</v>
      </c>
      <c r="K3592" s="0" t="s">
        <v>43</v>
      </c>
      <c r="L3592" s="0" t="n">
        <v>9.19</v>
      </c>
      <c r="M3592" s="0" t="s">
        <v>44</v>
      </c>
      <c r="N3592" s="0" t="n">
        <v>7.99</v>
      </c>
      <c r="O3592" s="0" t="s">
        <v>44</v>
      </c>
      <c r="P3592" s="0" t="n">
        <v>7.21</v>
      </c>
      <c r="Q3592" s="0" t="s">
        <v>45</v>
      </c>
      <c r="R3592" s="0" t="n">
        <v>6.27</v>
      </c>
      <c r="S3592" s="0" t="s">
        <v>45</v>
      </c>
      <c r="T3592" s="0" t="n">
        <v>0.94</v>
      </c>
      <c r="U3592" s="0" t="s">
        <v>45</v>
      </c>
      <c r="V3592" s="0" t="s">
        <v>266</v>
      </c>
      <c r="W3592" s="0" t="s">
        <v>47</v>
      </c>
      <c r="X3592" s="0" t="s">
        <v>48</v>
      </c>
      <c r="Y3592" s="0" t="s">
        <v>14144</v>
      </c>
      <c r="Z3592" s="0" t="n">
        <v>4.39</v>
      </c>
      <c r="AA3592" s="0" t="s">
        <v>45</v>
      </c>
      <c r="AB3592" s="0" t="n">
        <v>0.94</v>
      </c>
      <c r="AC3592" s="0" t="s">
        <v>45</v>
      </c>
      <c r="AD3592" s="0" t="n">
        <v>13</v>
      </c>
      <c r="AE3592" s="0" t="n">
        <f aca="false">AD3592+100</f>
        <v>113</v>
      </c>
      <c r="AF3592" s="8" t="n">
        <f aca="false">((P3592/AE3592)*100)*ABS(I3592)</f>
        <v>6.38053097345133</v>
      </c>
      <c r="AG3592" s="0" t="n">
        <f aca="false">(TRUNC((AF3592*AD3592/100),2))</f>
        <v>0.82</v>
      </c>
      <c r="AH3592" s="0" t="n">
        <f aca="false">TRUNC(AF3592*1.3222,2)</f>
        <v>8.43</v>
      </c>
      <c r="AI3592" s="0" t="n">
        <f aca="false">TRUNC(AG3592*1.3222,2)</f>
        <v>1.08</v>
      </c>
      <c r="AJ3592" s="0" t="n">
        <f aca="false">((P3592-T3592)*0.7+T3592)*ABS(I3592)</f>
        <v>5.329</v>
      </c>
      <c r="AK3592" s="9" t="n">
        <f aca="false">IF(K3592="REFUND",(-1*(AJ3592-AG3592)),(AJ3592-AG3592))</f>
        <v>4.509</v>
      </c>
    </row>
    <row r="3593" customFormat="false" ht="13.8" hidden="false" customHeight="false" outlineLevel="0" collapsed="false">
      <c r="A3593" s="6" t="n">
        <v>42247</v>
      </c>
      <c r="B3593" s="0" t="n">
        <v>960220723341</v>
      </c>
      <c r="C3593" s="0" t="s">
        <v>14145</v>
      </c>
      <c r="D3593" s="0" t="s">
        <v>14146</v>
      </c>
      <c r="E3593" s="7" t="n">
        <v>9781250025753</v>
      </c>
      <c r="F3593" s="0" t="s">
        <v>14147</v>
      </c>
      <c r="G3593" s="0" t="s">
        <v>14148</v>
      </c>
      <c r="H3593" s="0" t="s">
        <v>14149</v>
      </c>
      <c r="I3593" s="0" t="n">
        <v>1</v>
      </c>
      <c r="J3593" s="0" t="s">
        <v>573</v>
      </c>
      <c r="K3593" s="0" t="s">
        <v>43</v>
      </c>
      <c r="L3593" s="0" t="n">
        <v>10.34</v>
      </c>
      <c r="M3593" s="0" t="s">
        <v>44</v>
      </c>
      <c r="N3593" s="0" t="n">
        <v>8.99</v>
      </c>
      <c r="O3593" s="0" t="s">
        <v>44</v>
      </c>
      <c r="P3593" s="0" t="n">
        <v>8.11</v>
      </c>
      <c r="Q3593" s="0" t="s">
        <v>45</v>
      </c>
      <c r="R3593" s="0" t="n">
        <v>7.05</v>
      </c>
      <c r="S3593" s="0" t="s">
        <v>45</v>
      </c>
      <c r="T3593" s="0" t="n">
        <v>1.06</v>
      </c>
      <c r="U3593" s="0" t="s">
        <v>45</v>
      </c>
      <c r="V3593" s="0" t="s">
        <v>1189</v>
      </c>
      <c r="W3593" s="0" t="s">
        <v>180</v>
      </c>
      <c r="X3593" s="0" t="s">
        <v>48</v>
      </c>
      <c r="Y3593" s="0" t="s">
        <v>14150</v>
      </c>
      <c r="Z3593" s="0" t="n">
        <v>4.94</v>
      </c>
      <c r="AA3593" s="0" t="s">
        <v>45</v>
      </c>
      <c r="AB3593" s="0" t="n">
        <v>1.06</v>
      </c>
      <c r="AC3593" s="0" t="s">
        <v>45</v>
      </c>
      <c r="AD3593" s="0" t="n">
        <v>5</v>
      </c>
      <c r="AE3593" s="0" t="n">
        <f aca="false">AD3593+100</f>
        <v>105</v>
      </c>
      <c r="AF3593" s="8" t="n">
        <f aca="false">((P3593/AE3593)*100)*ABS(I3593)</f>
        <v>7.72380952380952</v>
      </c>
      <c r="AG3593" s="0" t="n">
        <f aca="false">(TRUNC((AF3593*AD3593/100),2))</f>
        <v>0.38</v>
      </c>
      <c r="AH3593" s="0" t="n">
        <f aca="false">TRUNC(AF3593*1.3222,2)</f>
        <v>10.21</v>
      </c>
      <c r="AI3593" s="0" t="n">
        <f aca="false">TRUNC(AG3593*1.3222,2)</f>
        <v>0.5</v>
      </c>
      <c r="AJ3593" s="0" t="n">
        <f aca="false">((P3593-T3593)*0.7+T3593)*ABS(I3593)</f>
        <v>5.995</v>
      </c>
      <c r="AK3593" s="9" t="n">
        <f aca="false">IF(K3593="REFUND",(-1*(AJ3593-AG3593)),(AJ3593-AG3593))</f>
        <v>5.615</v>
      </c>
    </row>
    <row r="3594" customFormat="false" ht="13.8" hidden="false" customHeight="false" outlineLevel="0" collapsed="false">
      <c r="A3594" s="6" t="n">
        <v>42247</v>
      </c>
      <c r="B3594" s="0" t="n">
        <v>960222920341</v>
      </c>
      <c r="C3594" s="0" t="s">
        <v>14151</v>
      </c>
      <c r="D3594" s="0" t="s">
        <v>14152</v>
      </c>
      <c r="E3594" s="7" t="n">
        <v>9781466849792</v>
      </c>
      <c r="F3594" s="0" t="s">
        <v>2861</v>
      </c>
      <c r="G3594" s="0" t="s">
        <v>2862</v>
      </c>
      <c r="H3594" s="0" t="s">
        <v>279</v>
      </c>
      <c r="I3594" s="0" t="n">
        <v>1</v>
      </c>
      <c r="J3594" s="0" t="s">
        <v>573</v>
      </c>
      <c r="K3594" s="0" t="s">
        <v>43</v>
      </c>
      <c r="L3594" s="0" t="n">
        <v>3.44</v>
      </c>
      <c r="M3594" s="0" t="s">
        <v>44</v>
      </c>
      <c r="N3594" s="0" t="n">
        <v>2.99</v>
      </c>
      <c r="O3594" s="0" t="s">
        <v>44</v>
      </c>
      <c r="P3594" s="0" t="n">
        <v>2.67</v>
      </c>
      <c r="Q3594" s="0" t="s">
        <v>45</v>
      </c>
      <c r="R3594" s="0" t="n">
        <v>2.32</v>
      </c>
      <c r="S3594" s="0" t="s">
        <v>45</v>
      </c>
      <c r="T3594" s="0" t="n">
        <v>0.35</v>
      </c>
      <c r="U3594" s="0" t="s">
        <v>45</v>
      </c>
      <c r="V3594" s="0" t="s">
        <v>258</v>
      </c>
      <c r="W3594" s="0" t="s">
        <v>259</v>
      </c>
      <c r="X3594" s="0" t="s">
        <v>48</v>
      </c>
      <c r="Y3594" s="0" t="s">
        <v>1985</v>
      </c>
      <c r="Z3594" s="0" t="n">
        <v>1.62</v>
      </c>
      <c r="AA3594" s="0" t="s">
        <v>45</v>
      </c>
      <c r="AB3594" s="0" t="n">
        <v>0.35</v>
      </c>
      <c r="AC3594" s="0" t="s">
        <v>45</v>
      </c>
      <c r="AD3594" s="0" t="n">
        <v>5</v>
      </c>
      <c r="AE3594" s="0" t="n">
        <f aca="false">AD3594+100</f>
        <v>105</v>
      </c>
      <c r="AF3594" s="8" t="n">
        <f aca="false">((P3594/AE3594)*100)*ABS(I3594)</f>
        <v>2.54285714285714</v>
      </c>
      <c r="AG3594" s="0" t="n">
        <f aca="false">(TRUNC((AF3594*AD3594/100),2))</f>
        <v>0.12</v>
      </c>
      <c r="AH3594" s="0" t="n">
        <f aca="false">TRUNC(AF3594*1.3222,2)</f>
        <v>3.36</v>
      </c>
      <c r="AI3594" s="0" t="n">
        <f aca="false">TRUNC(AG3594*1.3222,2)</f>
        <v>0.15</v>
      </c>
      <c r="AJ3594" s="0" t="n">
        <f aca="false">((P3594-T3594)*0.7+T3594)*ABS(I3594)</f>
        <v>1.974</v>
      </c>
      <c r="AK3594" s="9" t="n">
        <f aca="false">IF(K3594="REFUND",(-1*(AJ3594-AG3594)),(AJ3594-AG3594))</f>
        <v>1.854</v>
      </c>
    </row>
    <row r="3595" customFormat="false" ht="13.8" hidden="false" customHeight="false" outlineLevel="0" collapsed="false">
      <c r="A3595" s="6" t="n">
        <v>42247</v>
      </c>
      <c r="B3595" s="0" t="n">
        <v>960225168241</v>
      </c>
      <c r="C3595" s="0" t="s">
        <v>14153</v>
      </c>
      <c r="D3595" s="0" t="s">
        <v>14154</v>
      </c>
      <c r="E3595" s="7" t="n">
        <v>9781429917063</v>
      </c>
      <c r="F3595" s="0" t="s">
        <v>14155</v>
      </c>
      <c r="G3595" s="0" t="s">
        <v>14156</v>
      </c>
      <c r="H3595" s="0" t="s">
        <v>201</v>
      </c>
      <c r="I3595" s="0" t="n">
        <v>1</v>
      </c>
      <c r="J3595" s="0" t="s">
        <v>573</v>
      </c>
      <c r="K3595" s="0" t="s">
        <v>43</v>
      </c>
      <c r="L3595" s="0" t="n">
        <v>12.64</v>
      </c>
      <c r="M3595" s="0" t="s">
        <v>44</v>
      </c>
      <c r="N3595" s="0" t="n">
        <v>10.99</v>
      </c>
      <c r="O3595" s="0" t="s">
        <v>44</v>
      </c>
      <c r="P3595" s="0" t="n">
        <v>9.92</v>
      </c>
      <c r="Q3595" s="0" t="s">
        <v>45</v>
      </c>
      <c r="R3595" s="0" t="n">
        <v>8.62</v>
      </c>
      <c r="S3595" s="0" t="s">
        <v>45</v>
      </c>
      <c r="T3595" s="0" t="n">
        <v>1.3</v>
      </c>
      <c r="U3595" s="0" t="s">
        <v>45</v>
      </c>
      <c r="V3595" s="0" t="s">
        <v>3564</v>
      </c>
      <c r="W3595" s="0" t="s">
        <v>47</v>
      </c>
      <c r="X3595" s="0" t="s">
        <v>48</v>
      </c>
      <c r="Y3595" s="0" t="s">
        <v>14157</v>
      </c>
      <c r="Z3595" s="0" t="n">
        <v>6.03</v>
      </c>
      <c r="AA3595" s="0" t="s">
        <v>45</v>
      </c>
      <c r="AB3595" s="0" t="n">
        <v>1.3</v>
      </c>
      <c r="AC3595" s="0" t="s">
        <v>45</v>
      </c>
      <c r="AD3595" s="0" t="n">
        <v>13</v>
      </c>
      <c r="AE3595" s="0" t="n">
        <f aca="false">AD3595+100</f>
        <v>113</v>
      </c>
      <c r="AF3595" s="8" t="n">
        <f aca="false">((P3595/AE3595)*100)*ABS(I3595)</f>
        <v>8.7787610619469</v>
      </c>
      <c r="AG3595" s="0" t="n">
        <f aca="false">(TRUNC((AF3595*AD3595/100),2))</f>
        <v>1.14</v>
      </c>
      <c r="AH3595" s="0" t="n">
        <f aca="false">TRUNC(AF3595*1.3222,2)</f>
        <v>11.6</v>
      </c>
      <c r="AI3595" s="0" t="n">
        <f aca="false">TRUNC(AG3595*1.3222,2)</f>
        <v>1.5</v>
      </c>
      <c r="AJ3595" s="0" t="n">
        <f aca="false">((P3595-T3595)*0.7+T3595)*ABS(I3595)</f>
        <v>7.334</v>
      </c>
      <c r="AK3595" s="9" t="n">
        <f aca="false">IF(K3595="REFUND",(-1*(AJ3595-AG3595)),(AJ3595-AG3595))</f>
        <v>6.194</v>
      </c>
    </row>
    <row r="3596" customFormat="false" ht="13.8" hidden="false" customHeight="false" outlineLevel="0" collapsed="false">
      <c r="A3596" s="6" t="n">
        <v>42247</v>
      </c>
      <c r="B3596" s="0" t="n">
        <v>960225596291</v>
      </c>
      <c r="C3596" s="0" t="s">
        <v>14158</v>
      </c>
      <c r="D3596" s="0" t="s">
        <v>14159</v>
      </c>
      <c r="E3596" s="7" t="n">
        <v>9781466871304</v>
      </c>
      <c r="F3596" s="0" t="s">
        <v>14160</v>
      </c>
      <c r="G3596" s="0" t="s">
        <v>14161</v>
      </c>
      <c r="H3596" s="0" t="s">
        <v>170</v>
      </c>
      <c r="I3596" s="0" t="n">
        <v>1</v>
      </c>
      <c r="J3596" s="0" t="s">
        <v>573</v>
      </c>
      <c r="K3596" s="0" t="s">
        <v>43</v>
      </c>
      <c r="L3596" s="0" t="n">
        <v>25.29</v>
      </c>
      <c r="M3596" s="0" t="s">
        <v>44</v>
      </c>
      <c r="N3596" s="0" t="n">
        <v>21.99</v>
      </c>
      <c r="O3596" s="0" t="s">
        <v>44</v>
      </c>
      <c r="P3596" s="0" t="n">
        <v>19.84</v>
      </c>
      <c r="Q3596" s="0" t="s">
        <v>45</v>
      </c>
      <c r="R3596" s="0" t="n">
        <v>17.25</v>
      </c>
      <c r="S3596" s="0" t="s">
        <v>45</v>
      </c>
      <c r="T3596" s="0" t="n">
        <v>2.59</v>
      </c>
      <c r="U3596" s="0" t="s">
        <v>45</v>
      </c>
      <c r="V3596" s="0" t="s">
        <v>3462</v>
      </c>
      <c r="W3596" s="0" t="s">
        <v>47</v>
      </c>
      <c r="X3596" s="0" t="s">
        <v>48</v>
      </c>
      <c r="Y3596" s="0" t="s">
        <v>14162</v>
      </c>
      <c r="Z3596" s="0" t="n">
        <v>12.08</v>
      </c>
      <c r="AA3596" s="0" t="s">
        <v>45</v>
      </c>
      <c r="AB3596" s="0" t="n">
        <v>2.59</v>
      </c>
      <c r="AC3596" s="0" t="s">
        <v>45</v>
      </c>
      <c r="AD3596" s="0" t="n">
        <v>13</v>
      </c>
      <c r="AE3596" s="0" t="n">
        <f aca="false">AD3596+100</f>
        <v>113</v>
      </c>
      <c r="AF3596" s="8" t="n">
        <f aca="false">((P3596/AE3596)*100)*ABS(I3596)</f>
        <v>17.5575221238938</v>
      </c>
      <c r="AG3596" s="0" t="n">
        <f aca="false">(TRUNC((AF3596*AD3596/100),2))</f>
        <v>2.28</v>
      </c>
      <c r="AH3596" s="0" t="n">
        <f aca="false">TRUNC(AF3596*1.3222,2)</f>
        <v>23.21</v>
      </c>
      <c r="AI3596" s="0" t="n">
        <f aca="false">TRUNC(AG3596*1.3222,2)</f>
        <v>3.01</v>
      </c>
      <c r="AJ3596" s="0" t="n">
        <f aca="false">((P3596-T3596)*0.7+T3596)*ABS(I3596)</f>
        <v>14.665</v>
      </c>
      <c r="AK3596" s="9" t="n">
        <f aca="false">IF(K3596="REFUND",(-1*(AJ3596-AG3596)),(AJ3596-AG3596))</f>
        <v>12.385</v>
      </c>
    </row>
    <row r="3597" customFormat="false" ht="13.8" hidden="false" customHeight="false" outlineLevel="0" collapsed="false">
      <c r="A3597" s="6" t="n">
        <v>42247</v>
      </c>
      <c r="B3597" s="0" t="n">
        <v>960228726341</v>
      </c>
      <c r="C3597" s="0" t="s">
        <v>14163</v>
      </c>
      <c r="D3597" s="0" t="s">
        <v>14164</v>
      </c>
      <c r="E3597" s="7" t="n">
        <v>9781429935661</v>
      </c>
      <c r="F3597" s="0" t="s">
        <v>3544</v>
      </c>
      <c r="G3597" s="0" t="s">
        <v>3545</v>
      </c>
      <c r="H3597" s="0" t="s">
        <v>1335</v>
      </c>
      <c r="I3597" s="0" t="n">
        <v>1</v>
      </c>
      <c r="J3597" s="0" t="s">
        <v>573</v>
      </c>
      <c r="K3597" s="0" t="s">
        <v>43</v>
      </c>
      <c r="L3597" s="0" t="n">
        <v>12.64</v>
      </c>
      <c r="M3597" s="0" t="s">
        <v>44</v>
      </c>
      <c r="N3597" s="0" t="n">
        <v>10.99</v>
      </c>
      <c r="O3597" s="0" t="s">
        <v>44</v>
      </c>
      <c r="P3597" s="0" t="n">
        <v>9.92</v>
      </c>
      <c r="Q3597" s="0" t="s">
        <v>45</v>
      </c>
      <c r="R3597" s="0" t="n">
        <v>8.62</v>
      </c>
      <c r="S3597" s="0" t="s">
        <v>45</v>
      </c>
      <c r="T3597" s="0" t="n">
        <v>1.3</v>
      </c>
      <c r="U3597" s="0" t="s">
        <v>45</v>
      </c>
      <c r="V3597" s="0" t="s">
        <v>8051</v>
      </c>
      <c r="W3597" s="0" t="s">
        <v>259</v>
      </c>
      <c r="X3597" s="0" t="s">
        <v>48</v>
      </c>
      <c r="Y3597" s="0" t="s">
        <v>12554</v>
      </c>
      <c r="Z3597" s="0" t="n">
        <v>6.03</v>
      </c>
      <c r="AA3597" s="0" t="s">
        <v>45</v>
      </c>
      <c r="AB3597" s="0" t="n">
        <v>1.3</v>
      </c>
      <c r="AC3597" s="0" t="s">
        <v>45</v>
      </c>
      <c r="AD3597" s="0" t="n">
        <v>5</v>
      </c>
      <c r="AE3597" s="0" t="n">
        <f aca="false">AD3597+100</f>
        <v>105</v>
      </c>
      <c r="AF3597" s="8" t="n">
        <f aca="false">((P3597/AE3597)*100)*ABS(I3597)</f>
        <v>9.44761904761905</v>
      </c>
      <c r="AG3597" s="0" t="n">
        <f aca="false">(TRUNC((AF3597*AD3597/100),2))</f>
        <v>0.47</v>
      </c>
      <c r="AH3597" s="0" t="n">
        <f aca="false">TRUNC(AF3597*1.3222,2)</f>
        <v>12.49</v>
      </c>
      <c r="AI3597" s="0" t="n">
        <f aca="false">TRUNC(AG3597*1.3222,2)</f>
        <v>0.62</v>
      </c>
      <c r="AJ3597" s="0" t="n">
        <f aca="false">((P3597-T3597)*0.7+T3597)*ABS(I3597)</f>
        <v>7.334</v>
      </c>
      <c r="AK3597" s="9" t="n">
        <f aca="false">IF(K3597="REFUND",(-1*(AJ3597-AG3597)),(AJ3597-AG3597))</f>
        <v>6.864</v>
      </c>
    </row>
    <row r="3598" customFormat="false" ht="13.8" hidden="false" customHeight="false" outlineLevel="0" collapsed="false">
      <c r="A3598" s="6" t="n">
        <v>42247</v>
      </c>
      <c r="B3598" s="0" t="n">
        <v>960231899291</v>
      </c>
      <c r="C3598" s="0" t="s">
        <v>14165</v>
      </c>
      <c r="D3598" s="0" t="s">
        <v>14166</v>
      </c>
      <c r="E3598" s="7" t="n">
        <v>9781466881129</v>
      </c>
      <c r="F3598" s="0" t="s">
        <v>14167</v>
      </c>
      <c r="G3598" s="0" t="s">
        <v>14168</v>
      </c>
      <c r="H3598" s="0" t="s">
        <v>4815</v>
      </c>
      <c r="I3598" s="0" t="n">
        <v>1</v>
      </c>
      <c r="J3598" s="0" t="s">
        <v>573</v>
      </c>
      <c r="K3598" s="0" t="s">
        <v>43</v>
      </c>
      <c r="L3598" s="0" t="n">
        <v>1.14</v>
      </c>
      <c r="M3598" s="0" t="s">
        <v>44</v>
      </c>
      <c r="N3598" s="0" t="n">
        <v>0.99</v>
      </c>
      <c r="O3598" s="0" t="s">
        <v>44</v>
      </c>
      <c r="P3598" s="0" t="n">
        <v>0.89</v>
      </c>
      <c r="Q3598" s="0" t="s">
        <v>45</v>
      </c>
      <c r="R3598" s="0" t="n">
        <v>0.77</v>
      </c>
      <c r="S3598" s="0" t="s">
        <v>45</v>
      </c>
      <c r="T3598" s="0" t="n">
        <v>0.12</v>
      </c>
      <c r="U3598" s="0" t="s">
        <v>45</v>
      </c>
      <c r="V3598" s="0" t="s">
        <v>920</v>
      </c>
      <c r="W3598" s="0" t="s">
        <v>96</v>
      </c>
      <c r="X3598" s="0" t="s">
        <v>48</v>
      </c>
      <c r="Y3598" s="0" t="s">
        <v>14169</v>
      </c>
      <c r="Z3598" s="0" t="n">
        <v>0.54</v>
      </c>
      <c r="AA3598" s="0" t="s">
        <v>45</v>
      </c>
      <c r="AB3598" s="0" t="n">
        <v>0.12</v>
      </c>
      <c r="AC3598" s="0" t="s">
        <v>45</v>
      </c>
      <c r="AD3598" s="0" t="n">
        <v>13</v>
      </c>
      <c r="AE3598" s="0" t="n">
        <f aca="false">AD3598+100</f>
        <v>113</v>
      </c>
      <c r="AF3598" s="8" t="n">
        <f aca="false">((P3598/AE3598)*100)*ABS(I3598)</f>
        <v>0.787610619469027</v>
      </c>
      <c r="AG3598" s="0" t="n">
        <f aca="false">(TRUNC((AF3598*AD3598/100),2))</f>
        <v>0.1</v>
      </c>
      <c r="AH3598" s="0" t="n">
        <f aca="false">TRUNC(AF3598*1.3222,2)</f>
        <v>1.04</v>
      </c>
      <c r="AI3598" s="0" t="n">
        <f aca="false">TRUNC(AG3598*1.3222,2)</f>
        <v>0.13</v>
      </c>
      <c r="AJ3598" s="0" t="n">
        <f aca="false">((P3598-T3598)*0.7+T3598)*ABS(I3598)</f>
        <v>0.659</v>
      </c>
      <c r="AK3598" s="9" t="n">
        <f aca="false">IF(K3598="REFUND",(-1*(AJ3598-AG3598)),(AJ3598-AG3598))</f>
        <v>0.559</v>
      </c>
    </row>
    <row r="3599" customFormat="false" ht="13.8" hidden="false" customHeight="false" outlineLevel="0" collapsed="false">
      <c r="A3599" s="6" t="n">
        <v>42247</v>
      </c>
      <c r="B3599" s="0" t="n">
        <v>960231900291</v>
      </c>
      <c r="C3599" s="0" t="s">
        <v>14165</v>
      </c>
      <c r="D3599" s="0" t="s">
        <v>14166</v>
      </c>
      <c r="E3599" s="7" t="n">
        <v>9781466852686</v>
      </c>
      <c r="F3599" s="0" t="s">
        <v>14170</v>
      </c>
      <c r="G3599" s="0" t="s">
        <v>14171</v>
      </c>
      <c r="H3599" s="0" t="s">
        <v>4815</v>
      </c>
      <c r="I3599" s="0" t="n">
        <v>1</v>
      </c>
      <c r="J3599" s="0" t="s">
        <v>573</v>
      </c>
      <c r="K3599" s="0" t="s">
        <v>43</v>
      </c>
      <c r="L3599" s="0" t="n">
        <v>1.14</v>
      </c>
      <c r="M3599" s="0" t="s">
        <v>44</v>
      </c>
      <c r="N3599" s="0" t="n">
        <v>0.99</v>
      </c>
      <c r="O3599" s="0" t="s">
        <v>44</v>
      </c>
      <c r="P3599" s="0" t="n">
        <v>0.94</v>
      </c>
      <c r="Q3599" s="0" t="s">
        <v>45</v>
      </c>
      <c r="R3599" s="0" t="n">
        <v>0.81</v>
      </c>
      <c r="S3599" s="0" t="s">
        <v>45</v>
      </c>
      <c r="T3599" s="0" t="n">
        <v>0.13</v>
      </c>
      <c r="U3599" s="0" t="s">
        <v>45</v>
      </c>
      <c r="V3599" s="0" t="s">
        <v>920</v>
      </c>
      <c r="W3599" s="0" t="s">
        <v>96</v>
      </c>
      <c r="X3599" s="0" t="s">
        <v>48</v>
      </c>
      <c r="Y3599" s="0" t="s">
        <v>14169</v>
      </c>
      <c r="Z3599" s="0" t="n">
        <v>0.57</v>
      </c>
      <c r="AA3599" s="0" t="s">
        <v>45</v>
      </c>
      <c r="AB3599" s="0" t="n">
        <v>0.13</v>
      </c>
      <c r="AC3599" s="0" t="s">
        <v>45</v>
      </c>
      <c r="AD3599" s="0" t="n">
        <v>13</v>
      </c>
      <c r="AE3599" s="0" t="n">
        <f aca="false">AD3599+100</f>
        <v>113</v>
      </c>
      <c r="AF3599" s="8" t="n">
        <f aca="false">((P3599/AE3599)*100)*ABS(I3599)</f>
        <v>0.831858407079646</v>
      </c>
      <c r="AG3599" s="0" t="n">
        <f aca="false">(TRUNC((AF3599*AD3599/100),2))</f>
        <v>0.1</v>
      </c>
      <c r="AH3599" s="0" t="n">
        <f aca="false">TRUNC(AF3599*1.3222,2)</f>
        <v>1.09</v>
      </c>
      <c r="AI3599" s="0" t="n">
        <f aca="false">TRUNC(AG3599*1.3222,2)</f>
        <v>0.13</v>
      </c>
      <c r="AJ3599" s="0" t="n">
        <f aca="false">((P3599-T3599)*0.7+T3599)*ABS(I3599)</f>
        <v>0.697</v>
      </c>
      <c r="AK3599" s="9" t="n">
        <f aca="false">IF(K3599="REFUND",(-1*(AJ3599-AG3599)),(AJ3599-AG3599))</f>
        <v>0.597</v>
      </c>
    </row>
    <row r="3600" customFormat="false" ht="13.8" hidden="false" customHeight="false" outlineLevel="0" collapsed="false">
      <c r="A3600" s="6" t="n">
        <v>42247</v>
      </c>
      <c r="B3600" s="0" t="n">
        <v>960231901291</v>
      </c>
      <c r="C3600" s="0" t="s">
        <v>14165</v>
      </c>
      <c r="D3600" s="0" t="s">
        <v>14166</v>
      </c>
      <c r="E3600" s="7" t="n">
        <v>9781250037510</v>
      </c>
      <c r="F3600" s="0" t="s">
        <v>5346</v>
      </c>
      <c r="G3600" s="0" t="s">
        <v>5347</v>
      </c>
      <c r="H3600" s="0" t="s">
        <v>4815</v>
      </c>
      <c r="I3600" s="0" t="n">
        <v>1</v>
      </c>
      <c r="J3600" s="0" t="s">
        <v>573</v>
      </c>
      <c r="K3600" s="0" t="s">
        <v>43</v>
      </c>
      <c r="L3600" s="0" t="n">
        <v>12.64</v>
      </c>
      <c r="M3600" s="0" t="s">
        <v>44</v>
      </c>
      <c r="N3600" s="0" t="n">
        <v>10.99</v>
      </c>
      <c r="O3600" s="0" t="s">
        <v>44</v>
      </c>
      <c r="P3600" s="0" t="n">
        <v>9.92</v>
      </c>
      <c r="Q3600" s="0" t="s">
        <v>45</v>
      </c>
      <c r="R3600" s="0" t="n">
        <v>8.62</v>
      </c>
      <c r="S3600" s="0" t="s">
        <v>45</v>
      </c>
      <c r="T3600" s="0" t="n">
        <v>1.3</v>
      </c>
      <c r="U3600" s="0" t="s">
        <v>45</v>
      </c>
      <c r="V3600" s="0" t="s">
        <v>920</v>
      </c>
      <c r="W3600" s="0" t="s">
        <v>96</v>
      </c>
      <c r="X3600" s="0" t="s">
        <v>48</v>
      </c>
      <c r="Y3600" s="0" t="s">
        <v>14169</v>
      </c>
      <c r="Z3600" s="0" t="n">
        <v>6.03</v>
      </c>
      <c r="AA3600" s="0" t="s">
        <v>45</v>
      </c>
      <c r="AB3600" s="0" t="n">
        <v>1.3</v>
      </c>
      <c r="AC3600" s="0" t="s">
        <v>45</v>
      </c>
      <c r="AD3600" s="0" t="n">
        <v>13</v>
      </c>
      <c r="AE3600" s="0" t="n">
        <f aca="false">AD3600+100</f>
        <v>113</v>
      </c>
      <c r="AF3600" s="8" t="n">
        <f aca="false">((P3600/AE3600)*100)*ABS(I3600)</f>
        <v>8.7787610619469</v>
      </c>
      <c r="AG3600" s="0" t="n">
        <f aca="false">(TRUNC((AF3600*AD3600/100),2))</f>
        <v>1.14</v>
      </c>
      <c r="AH3600" s="0" t="n">
        <f aca="false">TRUNC(AF3600*1.3222,2)</f>
        <v>11.6</v>
      </c>
      <c r="AI3600" s="0" t="n">
        <f aca="false">TRUNC(AG3600*1.3222,2)</f>
        <v>1.5</v>
      </c>
      <c r="AJ3600" s="0" t="n">
        <f aca="false">((P3600-T3600)*0.7+T3600)*ABS(I3600)</f>
        <v>7.334</v>
      </c>
      <c r="AK3600" s="9" t="n">
        <f aca="false">IF(K3600="REFUND",(-1*(AJ3600-AG3600)),(AJ3600-AG3600))</f>
        <v>6.194</v>
      </c>
    </row>
    <row r="3601" customFormat="false" ht="13.8" hidden="false" customHeight="false" outlineLevel="0" collapsed="false">
      <c r="A3601" s="6" t="n">
        <v>42247</v>
      </c>
      <c r="B3601" s="0" t="n">
        <v>960234333191</v>
      </c>
      <c r="C3601" s="0" t="s">
        <v>14172</v>
      </c>
      <c r="D3601" s="0" t="s">
        <v>14173</v>
      </c>
      <c r="E3601" s="7" t="n">
        <v>9781466850606</v>
      </c>
      <c r="F3601" s="0" t="s">
        <v>137</v>
      </c>
      <c r="G3601" s="0" t="s">
        <v>138</v>
      </c>
      <c r="H3601" s="0" t="s">
        <v>139</v>
      </c>
      <c r="I3601" s="0" t="n">
        <v>1</v>
      </c>
      <c r="J3601" s="0" t="s">
        <v>573</v>
      </c>
      <c r="K3601" s="0" t="s">
        <v>43</v>
      </c>
      <c r="L3601" s="0" t="n">
        <v>17.24</v>
      </c>
      <c r="M3601" s="0" t="s">
        <v>44</v>
      </c>
      <c r="N3601" s="0" t="n">
        <v>14.99</v>
      </c>
      <c r="O3601" s="0" t="s">
        <v>44</v>
      </c>
      <c r="P3601" s="0" t="n">
        <v>13.39</v>
      </c>
      <c r="Q3601" s="0" t="s">
        <v>45</v>
      </c>
      <c r="R3601" s="0" t="n">
        <v>11.64</v>
      </c>
      <c r="S3601" s="0" t="s">
        <v>45</v>
      </c>
      <c r="T3601" s="0" t="n">
        <v>1.75</v>
      </c>
      <c r="U3601" s="0" t="s">
        <v>45</v>
      </c>
      <c r="V3601" s="0" t="s">
        <v>14174</v>
      </c>
      <c r="W3601" s="0" t="s">
        <v>80</v>
      </c>
      <c r="X3601" s="0" t="s">
        <v>48</v>
      </c>
      <c r="Y3601" s="0" t="s">
        <v>14175</v>
      </c>
      <c r="Z3601" s="0" t="n">
        <v>8.15</v>
      </c>
      <c r="AA3601" s="0" t="s">
        <v>45</v>
      </c>
      <c r="AB3601" s="0" t="n">
        <v>1.75</v>
      </c>
      <c r="AC3601" s="0" t="s">
        <v>45</v>
      </c>
      <c r="AD3601" s="0" t="n">
        <v>5</v>
      </c>
      <c r="AE3601" s="0" t="n">
        <f aca="false">AD3601+100</f>
        <v>105</v>
      </c>
      <c r="AF3601" s="8" t="n">
        <f aca="false">((P3601/AE3601)*100)*ABS(I3601)</f>
        <v>12.752380952381</v>
      </c>
      <c r="AG3601" s="0" t="n">
        <f aca="false">(TRUNC((AF3601*AD3601/100),2))</f>
        <v>0.63</v>
      </c>
      <c r="AH3601" s="0" t="n">
        <f aca="false">TRUNC(AF3601*1.3222,2)</f>
        <v>16.86</v>
      </c>
      <c r="AI3601" s="0" t="n">
        <f aca="false">TRUNC(AG3601*1.3222,2)</f>
        <v>0.83</v>
      </c>
      <c r="AJ3601" s="0" t="n">
        <f aca="false">((P3601-T3601)*0.7+T3601)*ABS(I3601)</f>
        <v>9.898</v>
      </c>
      <c r="AK3601" s="9" t="n">
        <f aca="false">IF(K3601="REFUND",(-1*(AJ3601-AG3601)),(AJ3601-AG3601))</f>
        <v>9.268</v>
      </c>
    </row>
    <row r="3602" customFormat="false" ht="13.8" hidden="false" customHeight="false" outlineLevel="0" collapsed="false">
      <c r="A3602" s="6" t="n">
        <v>42247</v>
      </c>
      <c r="B3602" s="0" t="n">
        <v>960238726241</v>
      </c>
      <c r="C3602" s="0" t="s">
        <v>14176</v>
      </c>
      <c r="D3602" s="0" t="s">
        <v>14177</v>
      </c>
      <c r="E3602" s="7" t="n">
        <v>9781466846708</v>
      </c>
      <c r="F3602" s="0" t="s">
        <v>394</v>
      </c>
      <c r="G3602" s="0" t="s">
        <v>395</v>
      </c>
      <c r="H3602" s="0" t="s">
        <v>396</v>
      </c>
      <c r="I3602" s="0" t="n">
        <v>1</v>
      </c>
      <c r="J3602" s="0" t="s">
        <v>573</v>
      </c>
      <c r="K3602" s="0" t="s">
        <v>43</v>
      </c>
      <c r="L3602" s="0" t="n">
        <v>3.44</v>
      </c>
      <c r="M3602" s="0" t="s">
        <v>44</v>
      </c>
      <c r="N3602" s="0" t="n">
        <v>2.99</v>
      </c>
      <c r="O3602" s="0" t="s">
        <v>44</v>
      </c>
      <c r="P3602" s="0" t="n">
        <v>2.7</v>
      </c>
      <c r="Q3602" s="0" t="s">
        <v>45</v>
      </c>
      <c r="R3602" s="0" t="n">
        <v>2.35</v>
      </c>
      <c r="S3602" s="0" t="s">
        <v>45</v>
      </c>
      <c r="T3602" s="0" t="n">
        <v>0.35</v>
      </c>
      <c r="U3602" s="0" t="s">
        <v>45</v>
      </c>
      <c r="V3602" s="0" t="s">
        <v>14178</v>
      </c>
      <c r="W3602" s="0" t="s">
        <v>96</v>
      </c>
      <c r="X3602" s="0" t="s">
        <v>48</v>
      </c>
      <c r="Y3602" s="0" t="s">
        <v>14179</v>
      </c>
      <c r="Z3602" s="0" t="n">
        <v>1.65</v>
      </c>
      <c r="AA3602" s="0" t="s">
        <v>45</v>
      </c>
      <c r="AB3602" s="0" t="n">
        <v>0.35</v>
      </c>
      <c r="AC3602" s="0" t="s">
        <v>45</v>
      </c>
      <c r="AD3602" s="0" t="n">
        <v>13</v>
      </c>
      <c r="AE3602" s="0" t="n">
        <f aca="false">AD3602+100</f>
        <v>113</v>
      </c>
      <c r="AF3602" s="8" t="n">
        <f aca="false">((P3602/AE3602)*100)*ABS(I3602)</f>
        <v>2.38938053097345</v>
      </c>
      <c r="AG3602" s="0" t="n">
        <f aca="false">(TRUNC((AF3602*AD3602/100),2))</f>
        <v>0.31</v>
      </c>
      <c r="AH3602" s="0" t="n">
        <f aca="false">TRUNC(AF3602*1.3222,2)</f>
        <v>3.15</v>
      </c>
      <c r="AI3602" s="0" t="n">
        <f aca="false">TRUNC(AG3602*1.3222,2)</f>
        <v>0.4</v>
      </c>
      <c r="AJ3602" s="0" t="n">
        <f aca="false">((P3602-T3602)*0.7+T3602)*ABS(I3602)</f>
        <v>1.995</v>
      </c>
      <c r="AK3602" s="9" t="n">
        <f aca="false">IF(K3602="REFUND",(-1*(AJ3602-AG3602)),(AJ3602-AG3602))</f>
        <v>1.685</v>
      </c>
    </row>
    <row r="3603" customFormat="false" ht="13.8" hidden="false" customHeight="false" outlineLevel="0" collapsed="false">
      <c r="A3603" s="6" t="n">
        <v>42247</v>
      </c>
      <c r="B3603" s="0" t="n">
        <v>960242860291</v>
      </c>
      <c r="C3603" s="0" t="s">
        <v>14180</v>
      </c>
      <c r="D3603" s="0" t="s">
        <v>14181</v>
      </c>
      <c r="E3603" s="7" t="n">
        <v>9781466819757</v>
      </c>
      <c r="F3603" s="0" t="s">
        <v>14182</v>
      </c>
      <c r="G3603" s="0" t="s">
        <v>14183</v>
      </c>
      <c r="H3603" s="0" t="s">
        <v>14184</v>
      </c>
      <c r="I3603" s="0" t="n">
        <v>1</v>
      </c>
      <c r="J3603" s="0" t="s">
        <v>573</v>
      </c>
      <c r="K3603" s="0" t="s">
        <v>43</v>
      </c>
      <c r="L3603" s="0" t="n">
        <v>10.34</v>
      </c>
      <c r="M3603" s="0" t="s">
        <v>44</v>
      </c>
      <c r="N3603" s="0" t="n">
        <v>8.99</v>
      </c>
      <c r="O3603" s="0" t="s">
        <v>44</v>
      </c>
      <c r="P3603" s="0" t="n">
        <v>8.11</v>
      </c>
      <c r="Q3603" s="0" t="s">
        <v>45</v>
      </c>
      <c r="R3603" s="0" t="n">
        <v>7.05</v>
      </c>
      <c r="S3603" s="0" t="s">
        <v>45</v>
      </c>
      <c r="T3603" s="0" t="n">
        <v>1.06</v>
      </c>
      <c r="U3603" s="0" t="s">
        <v>45</v>
      </c>
      <c r="V3603" s="0" t="s">
        <v>14185</v>
      </c>
      <c r="W3603" s="0" t="s">
        <v>188</v>
      </c>
      <c r="X3603" s="0" t="s">
        <v>48</v>
      </c>
      <c r="Y3603" s="0" t="s">
        <v>14186</v>
      </c>
      <c r="Z3603" s="0" t="n">
        <v>4.94</v>
      </c>
      <c r="AA3603" s="0" t="s">
        <v>45</v>
      </c>
      <c r="AB3603" s="0" t="n">
        <v>1.06</v>
      </c>
      <c r="AC3603" s="0" t="s">
        <v>45</v>
      </c>
      <c r="AD3603" s="0" t="n">
        <v>15</v>
      </c>
      <c r="AE3603" s="0" t="n">
        <f aca="false">AD3603+100</f>
        <v>115</v>
      </c>
      <c r="AF3603" s="8" t="n">
        <f aca="false">((P3603/AE3603)*100)*ABS(I3603)</f>
        <v>7.05217391304348</v>
      </c>
      <c r="AG3603" s="0" t="n">
        <f aca="false">(TRUNC((AF3603*AD3603/100),2))</f>
        <v>1.05</v>
      </c>
      <c r="AH3603" s="0" t="n">
        <f aca="false">TRUNC(AF3603*1.3222,2)</f>
        <v>9.32</v>
      </c>
      <c r="AI3603" s="0" t="n">
        <f aca="false">TRUNC(AG3603*1.3222,2)</f>
        <v>1.38</v>
      </c>
      <c r="AJ3603" s="0" t="n">
        <f aca="false">((P3603-T3603)*0.7+T3603)*ABS(I3603)</f>
        <v>5.995</v>
      </c>
      <c r="AK3603" s="9" t="n">
        <f aca="false">IF(K3603="REFUND",(-1*(AJ3603-AG3603)),(AJ3603-AG3603))</f>
        <v>4.945</v>
      </c>
    </row>
    <row r="3604" customFormat="false" ht="13.8" hidden="false" customHeight="false" outlineLevel="0" collapsed="false">
      <c r="A3604" s="6" t="n">
        <v>42247</v>
      </c>
      <c r="B3604" s="0" t="n">
        <v>960245022291</v>
      </c>
      <c r="C3604" s="0" t="s">
        <v>14187</v>
      </c>
      <c r="D3604" s="0" t="s">
        <v>14188</v>
      </c>
      <c r="E3604" s="7" t="n">
        <v>9781466824980</v>
      </c>
      <c r="F3604" s="0" t="s">
        <v>14189</v>
      </c>
      <c r="G3604" s="0" t="s">
        <v>14190</v>
      </c>
      <c r="H3604" s="0" t="s">
        <v>2755</v>
      </c>
      <c r="I3604" s="0" t="n">
        <v>1</v>
      </c>
      <c r="J3604" s="0" t="s">
        <v>573</v>
      </c>
      <c r="K3604" s="0" t="s">
        <v>43</v>
      </c>
      <c r="L3604" s="0" t="n">
        <v>10.34</v>
      </c>
      <c r="M3604" s="0" t="s">
        <v>44</v>
      </c>
      <c r="N3604" s="0" t="n">
        <v>8.99</v>
      </c>
      <c r="O3604" s="0" t="s">
        <v>44</v>
      </c>
      <c r="P3604" s="0" t="n">
        <v>8.03</v>
      </c>
      <c r="Q3604" s="0" t="s">
        <v>45</v>
      </c>
      <c r="R3604" s="0" t="n">
        <v>6.98</v>
      </c>
      <c r="S3604" s="0" t="s">
        <v>45</v>
      </c>
      <c r="T3604" s="0" t="n">
        <v>1.05</v>
      </c>
      <c r="U3604" s="0" t="s">
        <v>45</v>
      </c>
      <c r="V3604" s="0" t="s">
        <v>13307</v>
      </c>
      <c r="W3604" s="0" t="s">
        <v>104</v>
      </c>
      <c r="X3604" s="0" t="s">
        <v>48</v>
      </c>
      <c r="Y3604" s="0" t="s">
        <v>14191</v>
      </c>
      <c r="Z3604" s="0" t="n">
        <v>4.89</v>
      </c>
      <c r="AA3604" s="0" t="s">
        <v>45</v>
      </c>
      <c r="AB3604" s="0" t="n">
        <v>1.05</v>
      </c>
      <c r="AC3604" s="0" t="s">
        <v>45</v>
      </c>
      <c r="AD3604" s="0" t="n">
        <v>5</v>
      </c>
      <c r="AE3604" s="0" t="n">
        <f aca="false">AD3604+100</f>
        <v>105</v>
      </c>
      <c r="AF3604" s="8" t="n">
        <f aca="false">((P3604/AE3604)*100)*ABS(I3604)</f>
        <v>7.64761904761905</v>
      </c>
      <c r="AG3604" s="0" t="n">
        <f aca="false">(TRUNC((AF3604*AD3604/100),2))</f>
        <v>0.38</v>
      </c>
      <c r="AH3604" s="0" t="n">
        <f aca="false">TRUNC(AF3604*1.3222,2)</f>
        <v>10.11</v>
      </c>
      <c r="AI3604" s="0" t="n">
        <f aca="false">TRUNC(AG3604*1.3222,2)</f>
        <v>0.5</v>
      </c>
      <c r="AJ3604" s="0" t="n">
        <f aca="false">((P3604-T3604)*0.7+T3604)*ABS(I3604)</f>
        <v>5.936</v>
      </c>
      <c r="AK3604" s="9" t="n">
        <f aca="false">IF(K3604="REFUND",(-1*(AJ3604-AG3604)),(AJ3604-AG3604))</f>
        <v>5.556</v>
      </c>
    </row>
    <row r="3605" customFormat="false" ht="13.8" hidden="false" customHeight="false" outlineLevel="0" collapsed="false">
      <c r="A3605" s="6" t="n">
        <v>42247</v>
      </c>
      <c r="B3605" s="0" t="n">
        <v>960247133241</v>
      </c>
      <c r="C3605" s="0" t="s">
        <v>14192</v>
      </c>
      <c r="D3605" s="0" t="s">
        <v>14193</v>
      </c>
      <c r="E3605" s="7" t="n">
        <v>9781429959902</v>
      </c>
      <c r="F3605" s="0" t="s">
        <v>5760</v>
      </c>
      <c r="G3605" s="0" t="s">
        <v>5761</v>
      </c>
      <c r="H3605" s="0" t="s">
        <v>94</v>
      </c>
      <c r="I3605" s="0" t="n">
        <v>1</v>
      </c>
      <c r="J3605" s="0" t="s">
        <v>573</v>
      </c>
      <c r="K3605" s="0" t="s">
        <v>43</v>
      </c>
      <c r="L3605" s="0" t="n">
        <v>10.34</v>
      </c>
      <c r="M3605" s="0" t="s">
        <v>44</v>
      </c>
      <c r="N3605" s="0" t="n">
        <v>8.99</v>
      </c>
      <c r="O3605" s="0" t="s">
        <v>44</v>
      </c>
      <c r="P3605" s="0" t="n">
        <v>8.11</v>
      </c>
      <c r="Q3605" s="0" t="s">
        <v>45</v>
      </c>
      <c r="R3605" s="0" t="n">
        <v>7.05</v>
      </c>
      <c r="S3605" s="0" t="s">
        <v>45</v>
      </c>
      <c r="T3605" s="0" t="n">
        <v>1.06</v>
      </c>
      <c r="U3605" s="0" t="s">
        <v>45</v>
      </c>
      <c r="V3605" s="0" t="s">
        <v>3257</v>
      </c>
      <c r="W3605" s="0" t="s">
        <v>47</v>
      </c>
      <c r="X3605" s="0" t="s">
        <v>48</v>
      </c>
      <c r="Y3605" s="0" t="s">
        <v>14194</v>
      </c>
      <c r="Z3605" s="0" t="n">
        <v>4.94</v>
      </c>
      <c r="AA3605" s="0" t="s">
        <v>45</v>
      </c>
      <c r="AB3605" s="0" t="n">
        <v>1.06</v>
      </c>
      <c r="AC3605" s="0" t="s">
        <v>45</v>
      </c>
      <c r="AD3605" s="0" t="n">
        <v>13</v>
      </c>
      <c r="AE3605" s="0" t="n">
        <f aca="false">AD3605+100</f>
        <v>113</v>
      </c>
      <c r="AF3605" s="8" t="n">
        <f aca="false">((P3605/AE3605)*100)*ABS(I3605)</f>
        <v>7.17699115044248</v>
      </c>
      <c r="AG3605" s="0" t="n">
        <f aca="false">(TRUNC((AF3605*AD3605/100),2))</f>
        <v>0.93</v>
      </c>
      <c r="AH3605" s="0" t="n">
        <f aca="false">TRUNC(AF3605*1.3222,2)</f>
        <v>9.48</v>
      </c>
      <c r="AI3605" s="0" t="n">
        <f aca="false">TRUNC(AG3605*1.3222,2)</f>
        <v>1.22</v>
      </c>
      <c r="AJ3605" s="0" t="n">
        <f aca="false">((P3605-T3605)*0.7+T3605)*ABS(I3605)</f>
        <v>5.995</v>
      </c>
      <c r="AK3605" s="9" t="n">
        <f aca="false">IF(K3605="REFUND",(-1*(AJ3605-AG3605)),(AJ3605-AG3605))</f>
        <v>5.065</v>
      </c>
    </row>
    <row r="3606" customFormat="false" ht="13.8" hidden="false" customHeight="false" outlineLevel="0" collapsed="false">
      <c r="A3606" s="6" t="n">
        <v>42247</v>
      </c>
      <c r="B3606" s="0" t="n">
        <v>960256584291</v>
      </c>
      <c r="C3606" s="0" t="s">
        <v>14195</v>
      </c>
      <c r="D3606" s="0" t="s">
        <v>14196</v>
      </c>
      <c r="E3606" s="7" t="n">
        <v>9781627795265</v>
      </c>
      <c r="F3606" s="0" t="s">
        <v>1806</v>
      </c>
      <c r="G3606" s="0" t="s">
        <v>1807</v>
      </c>
      <c r="H3606" s="0" t="s">
        <v>1808</v>
      </c>
      <c r="I3606" s="0" t="n">
        <v>1</v>
      </c>
      <c r="J3606" s="0" t="s">
        <v>573</v>
      </c>
      <c r="K3606" s="0" t="s">
        <v>43</v>
      </c>
      <c r="L3606" s="0" t="n">
        <v>12.64</v>
      </c>
      <c r="M3606" s="0" t="s">
        <v>44</v>
      </c>
      <c r="N3606" s="0" t="n">
        <v>10.99</v>
      </c>
      <c r="O3606" s="0" t="s">
        <v>44</v>
      </c>
      <c r="P3606" s="0" t="n">
        <v>9.85</v>
      </c>
      <c r="Q3606" s="0" t="s">
        <v>45</v>
      </c>
      <c r="R3606" s="0" t="n">
        <v>8.56</v>
      </c>
      <c r="S3606" s="0" t="s">
        <v>45</v>
      </c>
      <c r="T3606" s="0" t="n">
        <v>1.29</v>
      </c>
      <c r="U3606" s="0" t="s">
        <v>45</v>
      </c>
      <c r="V3606" s="0" t="s">
        <v>3065</v>
      </c>
      <c r="W3606" s="0" t="s">
        <v>58</v>
      </c>
      <c r="X3606" s="0" t="s">
        <v>48</v>
      </c>
      <c r="Y3606" s="0" t="s">
        <v>3066</v>
      </c>
      <c r="Z3606" s="0" t="n">
        <v>5.99</v>
      </c>
      <c r="AA3606" s="0" t="s">
        <v>45</v>
      </c>
      <c r="AB3606" s="0" t="n">
        <v>1.29</v>
      </c>
      <c r="AC3606" s="0" t="s">
        <v>45</v>
      </c>
      <c r="AD3606" s="0" t="n">
        <v>5</v>
      </c>
      <c r="AE3606" s="0" t="n">
        <f aca="false">AD3606+100</f>
        <v>105</v>
      </c>
      <c r="AF3606" s="8" t="n">
        <f aca="false">((P3606/AE3606)*100)*ABS(I3606)</f>
        <v>9.38095238095238</v>
      </c>
      <c r="AG3606" s="0" t="n">
        <f aca="false">(TRUNC((AF3606*AD3606/100),2))</f>
        <v>0.46</v>
      </c>
      <c r="AH3606" s="0" t="n">
        <f aca="false">TRUNC(AF3606*1.3222,2)</f>
        <v>12.4</v>
      </c>
      <c r="AI3606" s="0" t="n">
        <f aca="false">TRUNC(AG3606*1.3222,2)</f>
        <v>0.6</v>
      </c>
      <c r="AJ3606" s="0" t="n">
        <f aca="false">((P3606-T3606)*0.7+T3606)*ABS(I3606)</f>
        <v>7.282</v>
      </c>
      <c r="AK3606" s="9" t="n">
        <f aca="false">IF(K3606="REFUND",(-1*(AJ3606-AG3606)),(AJ3606-AG3606))</f>
        <v>6.822</v>
      </c>
    </row>
    <row r="3607" customFormat="false" ht="13.8" hidden="false" customHeight="false" outlineLevel="0" collapsed="false">
      <c r="A3607" s="6" t="n">
        <v>42247</v>
      </c>
      <c r="B3607" s="0" t="n">
        <v>960257472291</v>
      </c>
      <c r="C3607" s="0" t="s">
        <v>14197</v>
      </c>
      <c r="D3607" s="0" t="s">
        <v>14198</v>
      </c>
      <c r="E3607" s="7" t="n">
        <v>9781466858985</v>
      </c>
      <c r="F3607" s="0" t="s">
        <v>2771</v>
      </c>
      <c r="G3607" s="0" t="s">
        <v>2772</v>
      </c>
      <c r="H3607" s="0" t="s">
        <v>2773</v>
      </c>
      <c r="I3607" s="0" t="n">
        <v>1</v>
      </c>
      <c r="J3607" s="0" t="s">
        <v>573</v>
      </c>
      <c r="K3607" s="0" t="s">
        <v>43</v>
      </c>
      <c r="L3607" s="0" t="n">
        <v>5.74</v>
      </c>
      <c r="M3607" s="0" t="s">
        <v>44</v>
      </c>
      <c r="N3607" s="0" t="n">
        <v>4.99</v>
      </c>
      <c r="O3607" s="0" t="s">
        <v>44</v>
      </c>
      <c r="P3607" s="0" t="n">
        <v>4.46</v>
      </c>
      <c r="Q3607" s="0" t="s">
        <v>45</v>
      </c>
      <c r="R3607" s="0" t="n">
        <v>3.88</v>
      </c>
      <c r="S3607" s="0" t="s">
        <v>45</v>
      </c>
      <c r="T3607" s="0" t="n">
        <v>0.58</v>
      </c>
      <c r="U3607" s="0" t="s">
        <v>45</v>
      </c>
      <c r="V3607" s="0" t="s">
        <v>280</v>
      </c>
      <c r="W3607" s="0" t="s">
        <v>180</v>
      </c>
      <c r="X3607" s="0" t="s">
        <v>48</v>
      </c>
      <c r="Y3607" s="0" t="s">
        <v>14199</v>
      </c>
      <c r="Z3607" s="0" t="n">
        <v>2.72</v>
      </c>
      <c r="AA3607" s="0" t="s">
        <v>45</v>
      </c>
      <c r="AB3607" s="0" t="n">
        <v>0.58</v>
      </c>
      <c r="AC3607" s="0" t="s">
        <v>45</v>
      </c>
      <c r="AD3607" s="0" t="n">
        <v>5</v>
      </c>
      <c r="AE3607" s="0" t="n">
        <f aca="false">AD3607+100</f>
        <v>105</v>
      </c>
      <c r="AF3607" s="8" t="n">
        <f aca="false">((P3607/AE3607)*100)*ABS(I3607)</f>
        <v>4.24761904761905</v>
      </c>
      <c r="AG3607" s="0" t="n">
        <f aca="false">(TRUNC((AF3607*AD3607/100),2))</f>
        <v>0.21</v>
      </c>
      <c r="AH3607" s="0" t="n">
        <f aca="false">TRUNC(AF3607*1.3222,2)</f>
        <v>5.61</v>
      </c>
      <c r="AI3607" s="0" t="n">
        <f aca="false">TRUNC(AG3607*1.3222,2)</f>
        <v>0.27</v>
      </c>
      <c r="AJ3607" s="0" t="n">
        <f aca="false">((P3607-T3607)*0.7+T3607)*ABS(I3607)</f>
        <v>3.296</v>
      </c>
      <c r="AK3607" s="9" t="n">
        <f aca="false">IF(K3607="REFUND",(-1*(AJ3607-AG3607)),(AJ3607-AG3607))</f>
        <v>3.086</v>
      </c>
    </row>
    <row r="3608" customFormat="false" ht="13.8" hidden="false" customHeight="false" outlineLevel="0" collapsed="false">
      <c r="A3608" s="6" t="n">
        <v>42247</v>
      </c>
      <c r="B3608" s="0" t="n">
        <v>960262651291</v>
      </c>
      <c r="C3608" s="0" t="s">
        <v>14200</v>
      </c>
      <c r="D3608" s="0" t="s">
        <v>14201</v>
      </c>
      <c r="E3608" s="7" t="n">
        <v>9781429954099</v>
      </c>
      <c r="F3608" s="0" t="s">
        <v>2043</v>
      </c>
      <c r="G3608" s="0" t="s">
        <v>2044</v>
      </c>
      <c r="H3608" s="0" t="s">
        <v>64</v>
      </c>
      <c r="I3608" s="0" t="n">
        <v>1</v>
      </c>
      <c r="J3608" s="0" t="s">
        <v>573</v>
      </c>
      <c r="K3608" s="0" t="s">
        <v>43</v>
      </c>
      <c r="L3608" s="0" t="n">
        <v>11.49</v>
      </c>
      <c r="M3608" s="0" t="s">
        <v>44</v>
      </c>
      <c r="N3608" s="0" t="n">
        <v>9.99</v>
      </c>
      <c r="O3608" s="0" t="s">
        <v>44</v>
      </c>
      <c r="P3608" s="0" t="n">
        <v>9.01</v>
      </c>
      <c r="Q3608" s="0" t="s">
        <v>45</v>
      </c>
      <c r="R3608" s="0" t="n">
        <v>7.84</v>
      </c>
      <c r="S3608" s="0" t="s">
        <v>45</v>
      </c>
      <c r="T3608" s="0" t="n">
        <v>1.17</v>
      </c>
      <c r="U3608" s="0" t="s">
        <v>45</v>
      </c>
      <c r="V3608" s="0" t="s">
        <v>156</v>
      </c>
      <c r="W3608" s="0" t="s">
        <v>157</v>
      </c>
      <c r="X3608" s="0" t="s">
        <v>48</v>
      </c>
      <c r="Y3608" s="0" t="s">
        <v>14202</v>
      </c>
      <c r="Z3608" s="0" t="n">
        <v>5.49</v>
      </c>
      <c r="AA3608" s="0" t="s">
        <v>45</v>
      </c>
      <c r="AB3608" s="0" t="n">
        <v>1.17</v>
      </c>
      <c r="AC3608" s="0" t="s">
        <v>45</v>
      </c>
      <c r="AD3608" s="0" t="n">
        <v>5</v>
      </c>
      <c r="AE3608" s="0" t="n">
        <f aca="false">AD3608+100</f>
        <v>105</v>
      </c>
      <c r="AF3608" s="8" t="n">
        <f aca="false">((P3608/AE3608)*100)*ABS(I3608)</f>
        <v>8.58095238095238</v>
      </c>
      <c r="AG3608" s="0" t="n">
        <f aca="false">(TRUNC((AF3608*AD3608/100),2))</f>
        <v>0.42</v>
      </c>
      <c r="AH3608" s="0" t="n">
        <f aca="false">TRUNC(AF3608*1.3222,2)</f>
        <v>11.34</v>
      </c>
      <c r="AI3608" s="0" t="n">
        <f aca="false">TRUNC(AG3608*1.3222,2)</f>
        <v>0.55</v>
      </c>
      <c r="AJ3608" s="0" t="n">
        <f aca="false">((P3608-T3608)*0.7+T3608)*ABS(I3608)</f>
        <v>6.658</v>
      </c>
      <c r="AK3608" s="9" t="n">
        <f aca="false">IF(K3608="REFUND",(-1*(AJ3608-AG3608)),(AJ3608-AG3608))</f>
        <v>6.238</v>
      </c>
    </row>
    <row r="3609" customFormat="false" ht="13.8" hidden="false" customHeight="false" outlineLevel="0" collapsed="false">
      <c r="A3609" s="6" t="n">
        <v>42247</v>
      </c>
      <c r="B3609" s="0" t="n">
        <v>960263662141</v>
      </c>
      <c r="C3609" s="0" t="s">
        <v>14203</v>
      </c>
      <c r="D3609" s="0" t="s">
        <v>14204</v>
      </c>
      <c r="E3609" s="7" t="n">
        <v>9781429948982</v>
      </c>
      <c r="F3609" s="0" t="s">
        <v>14205</v>
      </c>
      <c r="G3609" s="0" t="s">
        <v>14206</v>
      </c>
      <c r="H3609" s="0" t="s">
        <v>14207</v>
      </c>
      <c r="I3609" s="0" t="n">
        <v>1</v>
      </c>
      <c r="J3609" s="0" t="s">
        <v>573</v>
      </c>
      <c r="K3609" s="0" t="s">
        <v>43</v>
      </c>
      <c r="L3609" s="0" t="n">
        <v>3.44</v>
      </c>
      <c r="M3609" s="0" t="s">
        <v>44</v>
      </c>
      <c r="N3609" s="0" t="n">
        <v>2.99</v>
      </c>
      <c r="O3609" s="0" t="s">
        <v>44</v>
      </c>
      <c r="P3609" s="0" t="n">
        <v>2.67</v>
      </c>
      <c r="Q3609" s="0" t="s">
        <v>45</v>
      </c>
      <c r="R3609" s="0" t="n">
        <v>2.32</v>
      </c>
      <c r="S3609" s="0" t="s">
        <v>45</v>
      </c>
      <c r="T3609" s="0" t="n">
        <v>0.35</v>
      </c>
      <c r="U3609" s="0" t="s">
        <v>45</v>
      </c>
      <c r="V3609" s="0" t="s">
        <v>118</v>
      </c>
      <c r="W3609" s="0" t="s">
        <v>47</v>
      </c>
      <c r="X3609" s="0" t="s">
        <v>48</v>
      </c>
      <c r="Y3609" s="0" t="s">
        <v>14208</v>
      </c>
      <c r="Z3609" s="0" t="n">
        <v>1.62</v>
      </c>
      <c r="AA3609" s="0" t="s">
        <v>45</v>
      </c>
      <c r="AB3609" s="0" t="n">
        <v>0.35</v>
      </c>
      <c r="AC3609" s="0" t="s">
        <v>45</v>
      </c>
      <c r="AD3609" s="0" t="n">
        <v>13</v>
      </c>
      <c r="AE3609" s="0" t="n">
        <f aca="false">AD3609+100</f>
        <v>113</v>
      </c>
      <c r="AF3609" s="8" t="n">
        <f aca="false">((P3609/AE3609)*100)*ABS(I3609)</f>
        <v>2.36283185840708</v>
      </c>
      <c r="AG3609" s="0" t="n">
        <f aca="false">(TRUNC((AF3609*AD3609/100),2))</f>
        <v>0.3</v>
      </c>
      <c r="AH3609" s="0" t="n">
        <f aca="false">TRUNC(AF3609*1.3222,2)</f>
        <v>3.12</v>
      </c>
      <c r="AI3609" s="0" t="n">
        <f aca="false">TRUNC(AG3609*1.3222,2)</f>
        <v>0.39</v>
      </c>
      <c r="AJ3609" s="0" t="n">
        <f aca="false">((P3609-T3609)*0.7+T3609)*ABS(I3609)</f>
        <v>1.974</v>
      </c>
      <c r="AK3609" s="9" t="n">
        <f aca="false">IF(K3609="REFUND",(-1*(AJ3609-AG3609)),(AJ3609-AG3609))</f>
        <v>1.674</v>
      </c>
    </row>
    <row r="3610" customFormat="false" ht="13.8" hidden="false" customHeight="false" outlineLevel="0" collapsed="false">
      <c r="A3610" s="6" t="n">
        <v>42247</v>
      </c>
      <c r="B3610" s="0" t="n">
        <v>960265201291</v>
      </c>
      <c r="C3610" s="0" t="s">
        <v>14209</v>
      </c>
      <c r="D3610" s="0" t="s">
        <v>14210</v>
      </c>
      <c r="E3610" s="7" t="n">
        <v>9781466886674</v>
      </c>
      <c r="F3610" s="0" t="s">
        <v>1138</v>
      </c>
      <c r="G3610" s="0" t="s">
        <v>1139</v>
      </c>
      <c r="H3610" s="0" t="s">
        <v>1140</v>
      </c>
      <c r="I3610" s="0" t="n">
        <v>1</v>
      </c>
      <c r="J3610" s="0" t="s">
        <v>573</v>
      </c>
      <c r="K3610" s="0" t="s">
        <v>43</v>
      </c>
      <c r="L3610" s="0" t="n">
        <v>4.59</v>
      </c>
      <c r="M3610" s="0" t="s">
        <v>44</v>
      </c>
      <c r="N3610" s="0" t="n">
        <v>3.99</v>
      </c>
      <c r="O3610" s="0" t="s">
        <v>44</v>
      </c>
      <c r="P3610" s="0" t="n">
        <v>3.58</v>
      </c>
      <c r="Q3610" s="0" t="s">
        <v>45</v>
      </c>
      <c r="R3610" s="0" t="n">
        <v>3.11</v>
      </c>
      <c r="S3610" s="0" t="s">
        <v>45</v>
      </c>
      <c r="T3610" s="0" t="n">
        <v>0.47</v>
      </c>
      <c r="U3610" s="0" t="s">
        <v>45</v>
      </c>
      <c r="V3610" s="0" t="s">
        <v>14211</v>
      </c>
      <c r="W3610" s="0" t="s">
        <v>360</v>
      </c>
      <c r="X3610" s="0" t="s">
        <v>48</v>
      </c>
      <c r="Y3610" s="0" t="s">
        <v>14212</v>
      </c>
      <c r="Z3610" s="0" t="n">
        <v>2.18</v>
      </c>
      <c r="AA3610" s="0" t="s">
        <v>45</v>
      </c>
      <c r="AB3610" s="0" t="n">
        <v>0.47</v>
      </c>
      <c r="AC3610" s="0" t="s">
        <v>45</v>
      </c>
      <c r="AD3610" s="0" t="n">
        <v>13</v>
      </c>
      <c r="AE3610" s="0" t="n">
        <f aca="false">AD3610+100</f>
        <v>113</v>
      </c>
      <c r="AF3610" s="8" t="n">
        <f aca="false">((P3610/AE3610)*100)*ABS(I3610)</f>
        <v>3.16814159292035</v>
      </c>
      <c r="AG3610" s="0" t="n">
        <f aca="false">(TRUNC((AF3610*AD3610/100),2))</f>
        <v>0.41</v>
      </c>
      <c r="AH3610" s="0" t="n">
        <f aca="false">TRUNC(AF3610*1.3222,2)</f>
        <v>4.18</v>
      </c>
      <c r="AI3610" s="0" t="n">
        <f aca="false">TRUNC(AG3610*1.3222,2)</f>
        <v>0.54</v>
      </c>
      <c r="AJ3610" s="0" t="n">
        <f aca="false">((P3610-T3610)*0.7+T3610)*ABS(I3610)</f>
        <v>2.647</v>
      </c>
      <c r="AK3610" s="9" t="n">
        <f aca="false">IF(K3610="REFUND",(-1*(AJ3610-AG3610)),(AJ3610-AG3610))</f>
        <v>2.237</v>
      </c>
    </row>
    <row r="3611" customFormat="false" ht="13.8" hidden="false" customHeight="false" outlineLevel="0" collapsed="false">
      <c r="A3611" s="6" t="n">
        <v>42247</v>
      </c>
      <c r="B3611" s="0" t="n">
        <v>960270905291</v>
      </c>
      <c r="C3611" s="0" t="s">
        <v>14213</v>
      </c>
      <c r="D3611" s="0" t="s">
        <v>14214</v>
      </c>
      <c r="E3611" s="7" t="n">
        <v>9781622665303</v>
      </c>
      <c r="F3611" s="0" t="s">
        <v>7767</v>
      </c>
      <c r="G3611" s="0" t="s">
        <v>7768</v>
      </c>
      <c r="H3611" s="0" t="s">
        <v>315</v>
      </c>
      <c r="I3611" s="0" t="n">
        <v>1</v>
      </c>
      <c r="J3611" s="0" t="s">
        <v>573</v>
      </c>
      <c r="K3611" s="0" t="s">
        <v>43</v>
      </c>
      <c r="L3611" s="0" t="n">
        <v>4.59</v>
      </c>
      <c r="M3611" s="0" t="s">
        <v>44</v>
      </c>
      <c r="N3611" s="0" t="n">
        <v>3.99</v>
      </c>
      <c r="O3611" s="0" t="s">
        <v>44</v>
      </c>
      <c r="P3611" s="0" t="n">
        <v>3.6</v>
      </c>
      <c r="Q3611" s="0" t="s">
        <v>45</v>
      </c>
      <c r="R3611" s="0" t="n">
        <v>3.13</v>
      </c>
      <c r="S3611" s="0" t="s">
        <v>45</v>
      </c>
      <c r="T3611" s="0" t="n">
        <v>0.47</v>
      </c>
      <c r="U3611" s="0" t="s">
        <v>45</v>
      </c>
      <c r="V3611" s="0" t="s">
        <v>14215</v>
      </c>
      <c r="W3611" s="0" t="s">
        <v>47</v>
      </c>
      <c r="X3611" s="0" t="s">
        <v>48</v>
      </c>
      <c r="Y3611" s="0" t="s">
        <v>14216</v>
      </c>
      <c r="Z3611" s="0" t="n">
        <v>2.19</v>
      </c>
      <c r="AA3611" s="0" t="s">
        <v>45</v>
      </c>
      <c r="AB3611" s="0" t="n">
        <v>0.47</v>
      </c>
      <c r="AC3611" s="0" t="s">
        <v>45</v>
      </c>
      <c r="AD3611" s="0" t="n">
        <v>13</v>
      </c>
      <c r="AE3611" s="0" t="n">
        <f aca="false">AD3611+100</f>
        <v>113</v>
      </c>
      <c r="AF3611" s="8" t="n">
        <f aca="false">((P3611/AE3611)*100)*ABS(I3611)</f>
        <v>3.1858407079646</v>
      </c>
      <c r="AG3611" s="0" t="n">
        <f aca="false">(TRUNC((AF3611*AD3611/100),2))</f>
        <v>0.41</v>
      </c>
      <c r="AH3611" s="0" t="n">
        <f aca="false">TRUNC(AF3611*1.3222,2)</f>
        <v>4.21</v>
      </c>
      <c r="AI3611" s="0" t="n">
        <f aca="false">TRUNC(AG3611*1.3222,2)</f>
        <v>0.54</v>
      </c>
      <c r="AJ3611" s="0" t="n">
        <f aca="false">((P3611-T3611)*0.7+T3611)*ABS(I3611)</f>
        <v>2.661</v>
      </c>
      <c r="AK3611" s="9" t="n">
        <f aca="false">IF(K3611="REFUND",(-1*(AJ3611-AG3611)),(AJ3611-AG3611))</f>
        <v>2.251</v>
      </c>
    </row>
    <row r="3612" customFormat="false" ht="13.8" hidden="false" customHeight="false" outlineLevel="0" collapsed="false">
      <c r="A3612" s="6" t="n">
        <v>42247</v>
      </c>
      <c r="B3612" s="0" t="n">
        <v>960275892191</v>
      </c>
      <c r="C3612" s="0" t="s">
        <v>14217</v>
      </c>
      <c r="D3612" s="0" t="s">
        <v>14218</v>
      </c>
      <c r="E3612" s="7" t="n">
        <v>9781250034502</v>
      </c>
      <c r="F3612" s="0" t="s">
        <v>325</v>
      </c>
      <c r="G3612" s="0" t="s">
        <v>326</v>
      </c>
      <c r="H3612" s="0" t="s">
        <v>64</v>
      </c>
      <c r="I3612" s="0" t="n">
        <v>1</v>
      </c>
      <c r="J3612" s="0" t="s">
        <v>573</v>
      </c>
      <c r="K3612" s="0" t="s">
        <v>43</v>
      </c>
      <c r="L3612" s="0" t="n">
        <v>18.39</v>
      </c>
      <c r="M3612" s="0" t="s">
        <v>44</v>
      </c>
      <c r="N3612" s="0" t="n">
        <v>15.99</v>
      </c>
      <c r="O3612" s="0" t="s">
        <v>44</v>
      </c>
      <c r="P3612" s="0" t="n">
        <v>14.29</v>
      </c>
      <c r="Q3612" s="0" t="s">
        <v>45</v>
      </c>
      <c r="R3612" s="0" t="n">
        <v>12.42</v>
      </c>
      <c r="S3612" s="0" t="s">
        <v>45</v>
      </c>
      <c r="T3612" s="0" t="n">
        <v>1.87</v>
      </c>
      <c r="U3612" s="0" t="s">
        <v>45</v>
      </c>
      <c r="V3612" s="0" t="s">
        <v>8181</v>
      </c>
      <c r="W3612" s="0" t="s">
        <v>8182</v>
      </c>
      <c r="X3612" s="0" t="s">
        <v>48</v>
      </c>
      <c r="Y3612" s="0" t="s">
        <v>8183</v>
      </c>
      <c r="Z3612" s="0" t="n">
        <v>8.69</v>
      </c>
      <c r="AA3612" s="0" t="s">
        <v>45</v>
      </c>
      <c r="AB3612" s="0" t="n">
        <v>1.87</v>
      </c>
      <c r="AC3612" s="0" t="s">
        <v>45</v>
      </c>
      <c r="AD3612" s="0" t="n">
        <v>13</v>
      </c>
      <c r="AE3612" s="0" t="n">
        <f aca="false">AD3612+100</f>
        <v>113</v>
      </c>
      <c r="AF3612" s="8" t="n">
        <f aca="false">((P3612/AE3612)*100)*ABS(I3612)</f>
        <v>12.646017699115</v>
      </c>
      <c r="AG3612" s="0" t="n">
        <f aca="false">(TRUNC((AF3612*AD3612/100),2))</f>
        <v>1.64</v>
      </c>
      <c r="AH3612" s="0" t="n">
        <f aca="false">TRUNC(AF3612*1.3222,2)</f>
        <v>16.72</v>
      </c>
      <c r="AI3612" s="0" t="n">
        <f aca="false">TRUNC(AG3612*1.3222,2)</f>
        <v>2.16</v>
      </c>
      <c r="AJ3612" s="0" t="n">
        <f aca="false">((P3612-T3612)*0.7+T3612)*ABS(I3612)</f>
        <v>10.564</v>
      </c>
      <c r="AK3612" s="9" t="n">
        <f aca="false">IF(K3612="REFUND",(-1*(AJ3612-AG3612)),(AJ3612-AG3612))</f>
        <v>8.924</v>
      </c>
    </row>
    <row r="3613" customFormat="false" ht="13.8" hidden="false" customHeight="false" outlineLevel="0" collapsed="false">
      <c r="A3613" s="6" t="n">
        <v>42247</v>
      </c>
      <c r="B3613" s="0" t="n">
        <v>960277635391</v>
      </c>
      <c r="C3613" s="0" t="s">
        <v>14219</v>
      </c>
      <c r="D3613" s="0" t="s">
        <v>14220</v>
      </c>
      <c r="E3613" s="7" t="n">
        <v>9781429957861</v>
      </c>
      <c r="F3613" s="0" t="s">
        <v>11434</v>
      </c>
      <c r="G3613" s="0" t="s">
        <v>11435</v>
      </c>
      <c r="H3613" s="0" t="s">
        <v>1266</v>
      </c>
      <c r="I3613" s="0" t="n">
        <v>1</v>
      </c>
      <c r="J3613" s="0" t="s">
        <v>573</v>
      </c>
      <c r="K3613" s="0" t="s">
        <v>43</v>
      </c>
      <c r="L3613" s="0" t="n">
        <v>12.64</v>
      </c>
      <c r="M3613" s="0" t="s">
        <v>44</v>
      </c>
      <c r="N3613" s="0" t="n">
        <v>10.99</v>
      </c>
      <c r="O3613" s="0" t="s">
        <v>44</v>
      </c>
      <c r="P3613" s="0" t="n">
        <v>9.92</v>
      </c>
      <c r="Q3613" s="0" t="s">
        <v>45</v>
      </c>
      <c r="R3613" s="0" t="n">
        <v>8.62</v>
      </c>
      <c r="S3613" s="0" t="s">
        <v>45</v>
      </c>
      <c r="T3613" s="0" t="n">
        <v>1.3</v>
      </c>
      <c r="U3613" s="0" t="s">
        <v>45</v>
      </c>
      <c r="V3613" s="0" t="s">
        <v>171</v>
      </c>
      <c r="W3613" s="0" t="s">
        <v>104</v>
      </c>
      <c r="X3613" s="0" t="s">
        <v>48</v>
      </c>
      <c r="Y3613" s="0" t="s">
        <v>14221</v>
      </c>
      <c r="Z3613" s="0" t="n">
        <v>6.03</v>
      </c>
      <c r="AA3613" s="0" t="s">
        <v>45</v>
      </c>
      <c r="AB3613" s="0" t="n">
        <v>1.3</v>
      </c>
      <c r="AC3613" s="0" t="s">
        <v>45</v>
      </c>
      <c r="AD3613" s="0" t="n">
        <v>5</v>
      </c>
      <c r="AE3613" s="0" t="n">
        <f aca="false">AD3613+100</f>
        <v>105</v>
      </c>
      <c r="AF3613" s="8" t="n">
        <f aca="false">((P3613/AE3613)*100)*ABS(I3613)</f>
        <v>9.44761904761905</v>
      </c>
      <c r="AG3613" s="0" t="n">
        <f aca="false">(TRUNC((AF3613*AD3613/100),2))</f>
        <v>0.47</v>
      </c>
      <c r="AH3613" s="0" t="n">
        <f aca="false">TRUNC(AF3613*1.3222,2)</f>
        <v>12.49</v>
      </c>
      <c r="AI3613" s="0" t="n">
        <f aca="false">TRUNC(AG3613*1.3222,2)</f>
        <v>0.62</v>
      </c>
      <c r="AJ3613" s="0" t="n">
        <f aca="false">((P3613-T3613)*0.7+T3613)*ABS(I3613)</f>
        <v>7.334</v>
      </c>
      <c r="AK3613" s="9" t="n">
        <f aca="false">IF(K3613="REFUND",(-1*(AJ3613-AG3613)),(AJ3613-AG3613))</f>
        <v>6.864</v>
      </c>
    </row>
    <row r="3614" customFormat="false" ht="13.8" hidden="false" customHeight="false" outlineLevel="0" collapsed="false">
      <c r="A3614" s="6" t="n">
        <v>42247</v>
      </c>
      <c r="B3614" s="0" t="n">
        <v>960278538191</v>
      </c>
      <c r="C3614" s="0" t="s">
        <v>14222</v>
      </c>
      <c r="D3614" s="0" t="s">
        <v>14223</v>
      </c>
      <c r="E3614" s="7" t="n">
        <v>9781633753884</v>
      </c>
      <c r="F3614" s="0" t="s">
        <v>313</v>
      </c>
      <c r="G3614" s="0" t="s">
        <v>314</v>
      </c>
      <c r="H3614" s="0" t="s">
        <v>315</v>
      </c>
      <c r="I3614" s="0" t="n">
        <v>1</v>
      </c>
      <c r="J3614" s="0" t="s">
        <v>573</v>
      </c>
      <c r="K3614" s="0" t="s">
        <v>43</v>
      </c>
      <c r="L3614" s="0" t="n">
        <v>3.44</v>
      </c>
      <c r="M3614" s="0" t="s">
        <v>44</v>
      </c>
      <c r="N3614" s="0" t="n">
        <v>2.99</v>
      </c>
      <c r="O3614" s="0" t="s">
        <v>44</v>
      </c>
      <c r="P3614" s="0" t="n">
        <v>2.67</v>
      </c>
      <c r="Q3614" s="0" t="s">
        <v>45</v>
      </c>
      <c r="R3614" s="0" t="n">
        <v>2.32</v>
      </c>
      <c r="S3614" s="0" t="s">
        <v>45</v>
      </c>
      <c r="T3614" s="0" t="n">
        <v>0.35</v>
      </c>
      <c r="U3614" s="0" t="s">
        <v>45</v>
      </c>
      <c r="V3614" s="0" t="s">
        <v>4014</v>
      </c>
      <c r="W3614" s="0" t="s">
        <v>398</v>
      </c>
      <c r="X3614" s="0" t="s">
        <v>48</v>
      </c>
      <c r="Y3614" s="0" t="s">
        <v>8930</v>
      </c>
      <c r="Z3614" s="0" t="n">
        <v>1.62</v>
      </c>
      <c r="AA3614" s="0" t="s">
        <v>45</v>
      </c>
      <c r="AB3614" s="0" t="n">
        <v>0.35</v>
      </c>
      <c r="AC3614" s="0" t="s">
        <v>45</v>
      </c>
      <c r="AD3614" s="0" t="n">
        <v>5</v>
      </c>
      <c r="AE3614" s="0" t="n">
        <f aca="false">AD3614+100</f>
        <v>105</v>
      </c>
      <c r="AF3614" s="8" t="n">
        <f aca="false">((P3614/AE3614)*100)*ABS(I3614)</f>
        <v>2.54285714285714</v>
      </c>
      <c r="AG3614" s="0" t="n">
        <f aca="false">(TRUNC((AF3614*AD3614/100),2))</f>
        <v>0.12</v>
      </c>
      <c r="AH3614" s="0" t="n">
        <f aca="false">TRUNC(AF3614*1.3222,2)</f>
        <v>3.36</v>
      </c>
      <c r="AI3614" s="0" t="n">
        <f aca="false">TRUNC(AG3614*1.3222,2)</f>
        <v>0.15</v>
      </c>
      <c r="AJ3614" s="0" t="n">
        <f aca="false">((P3614-T3614)*0.7+T3614)*ABS(I3614)</f>
        <v>1.974</v>
      </c>
      <c r="AK3614" s="9" t="n">
        <f aca="false">IF(K3614="REFUND",(-1*(AJ3614-AG3614)),(AJ3614-AG3614))</f>
        <v>1.854</v>
      </c>
    </row>
    <row r="3615" customFormat="false" ht="13.8" hidden="false" customHeight="false" outlineLevel="0" collapsed="false">
      <c r="A3615" s="6" t="n">
        <v>42247</v>
      </c>
      <c r="B3615" s="0" t="n">
        <v>960280276191</v>
      </c>
      <c r="C3615" s="0" t="s">
        <v>14224</v>
      </c>
      <c r="D3615" s="0" t="s">
        <v>14225</v>
      </c>
      <c r="E3615" s="7" t="n">
        <v>9781466849426</v>
      </c>
      <c r="F3615" s="0" t="s">
        <v>168</v>
      </c>
      <c r="G3615" s="0" t="s">
        <v>169</v>
      </c>
      <c r="H3615" s="0" t="s">
        <v>170</v>
      </c>
      <c r="I3615" s="0" t="n">
        <v>1</v>
      </c>
      <c r="J3615" s="0" t="s">
        <v>573</v>
      </c>
      <c r="K3615" s="0" t="s">
        <v>43</v>
      </c>
      <c r="L3615" s="0" t="n">
        <v>14.94</v>
      </c>
      <c r="M3615" s="0" t="s">
        <v>44</v>
      </c>
      <c r="N3615" s="0" t="n">
        <v>12.99</v>
      </c>
      <c r="O3615" s="0" t="s">
        <v>44</v>
      </c>
      <c r="P3615" s="0" t="n">
        <v>11.61</v>
      </c>
      <c r="Q3615" s="0" t="s">
        <v>45</v>
      </c>
      <c r="R3615" s="0" t="n">
        <v>10.09</v>
      </c>
      <c r="S3615" s="0" t="s">
        <v>45</v>
      </c>
      <c r="T3615" s="0" t="n">
        <v>1.52</v>
      </c>
      <c r="U3615" s="0" t="s">
        <v>45</v>
      </c>
      <c r="V3615" s="0" t="s">
        <v>118</v>
      </c>
      <c r="W3615" s="0" t="s">
        <v>96</v>
      </c>
      <c r="X3615" s="0" t="s">
        <v>48</v>
      </c>
      <c r="Y3615" s="0" t="s">
        <v>14226</v>
      </c>
      <c r="Z3615" s="0" t="n">
        <v>7.06</v>
      </c>
      <c r="AA3615" s="0" t="s">
        <v>45</v>
      </c>
      <c r="AB3615" s="0" t="n">
        <v>1.52</v>
      </c>
      <c r="AC3615" s="0" t="s">
        <v>45</v>
      </c>
      <c r="AD3615" s="0" t="n">
        <v>13</v>
      </c>
      <c r="AE3615" s="0" t="n">
        <f aca="false">AD3615+100</f>
        <v>113</v>
      </c>
      <c r="AF3615" s="8" t="n">
        <f aca="false">((P3615/AE3615)*100)*ABS(I3615)</f>
        <v>10.2743362831858</v>
      </c>
      <c r="AG3615" s="0" t="n">
        <f aca="false">(TRUNC((AF3615*AD3615/100),2))</f>
        <v>1.33</v>
      </c>
      <c r="AH3615" s="0" t="n">
        <f aca="false">TRUNC(AF3615*1.3222,2)</f>
        <v>13.58</v>
      </c>
      <c r="AI3615" s="0" t="n">
        <f aca="false">TRUNC(AG3615*1.3222,2)</f>
        <v>1.75</v>
      </c>
      <c r="AJ3615" s="0" t="n">
        <f aca="false">((P3615-T3615)*0.7+T3615)*ABS(I3615)</f>
        <v>8.583</v>
      </c>
      <c r="AK3615" s="9" t="n">
        <f aca="false">IF(K3615="REFUND",(-1*(AJ3615-AG3615)),(AJ3615-AG3615))</f>
        <v>7.253</v>
      </c>
    </row>
    <row r="3616" customFormat="false" ht="13.8" hidden="false" customHeight="false" outlineLevel="0" collapsed="false">
      <c r="A3616" s="6" t="n">
        <v>42247</v>
      </c>
      <c r="B3616" s="0" t="n">
        <v>960285351391</v>
      </c>
      <c r="C3616" s="0" t="s">
        <v>14227</v>
      </c>
      <c r="D3616" s="0" t="s">
        <v>14228</v>
      </c>
      <c r="E3616" s="7" t="n">
        <v>9781429952293</v>
      </c>
      <c r="F3616" s="0" t="s">
        <v>12737</v>
      </c>
      <c r="G3616" s="0" t="s">
        <v>12738</v>
      </c>
      <c r="H3616" s="0" t="s">
        <v>1202</v>
      </c>
      <c r="I3616" s="0" t="n">
        <v>1</v>
      </c>
      <c r="J3616" s="0" t="s">
        <v>573</v>
      </c>
      <c r="K3616" s="0" t="s">
        <v>43</v>
      </c>
      <c r="L3616" s="0" t="n">
        <v>12.64</v>
      </c>
      <c r="M3616" s="0" t="s">
        <v>44</v>
      </c>
      <c r="N3616" s="0" t="n">
        <v>10.99</v>
      </c>
      <c r="O3616" s="0" t="s">
        <v>44</v>
      </c>
      <c r="P3616" s="0" t="n">
        <v>9.92</v>
      </c>
      <c r="Q3616" s="0" t="s">
        <v>45</v>
      </c>
      <c r="R3616" s="0" t="n">
        <v>8.62</v>
      </c>
      <c r="S3616" s="0" t="s">
        <v>45</v>
      </c>
      <c r="T3616" s="0" t="n">
        <v>1.3</v>
      </c>
      <c r="U3616" s="0" t="s">
        <v>45</v>
      </c>
      <c r="V3616" s="0" t="s">
        <v>164</v>
      </c>
      <c r="W3616" s="0" t="s">
        <v>104</v>
      </c>
      <c r="X3616" s="0" t="s">
        <v>48</v>
      </c>
      <c r="Y3616" s="0" t="s">
        <v>14229</v>
      </c>
      <c r="Z3616" s="0" t="n">
        <v>6.03</v>
      </c>
      <c r="AA3616" s="0" t="s">
        <v>45</v>
      </c>
      <c r="AB3616" s="0" t="n">
        <v>1.3</v>
      </c>
      <c r="AC3616" s="0" t="s">
        <v>45</v>
      </c>
      <c r="AD3616" s="0" t="n">
        <v>5</v>
      </c>
      <c r="AE3616" s="0" t="n">
        <f aca="false">AD3616+100</f>
        <v>105</v>
      </c>
      <c r="AF3616" s="8" t="n">
        <f aca="false">((P3616/AE3616)*100)*ABS(I3616)</f>
        <v>9.44761904761905</v>
      </c>
      <c r="AG3616" s="0" t="n">
        <f aca="false">(TRUNC((AF3616*AD3616/100),2))</f>
        <v>0.47</v>
      </c>
      <c r="AH3616" s="0" t="n">
        <f aca="false">TRUNC(AF3616*1.3222,2)</f>
        <v>12.49</v>
      </c>
      <c r="AI3616" s="0" t="n">
        <f aca="false">TRUNC(AG3616*1.3222,2)</f>
        <v>0.62</v>
      </c>
      <c r="AJ3616" s="0" t="n">
        <f aca="false">((P3616-T3616)*0.7+T3616)*ABS(I3616)</f>
        <v>7.334</v>
      </c>
      <c r="AK3616" s="9" t="n">
        <f aca="false">IF(K3616="REFUND",(-1*(AJ3616-AG3616)),(AJ3616-AG3616))</f>
        <v>6.864</v>
      </c>
    </row>
    <row r="3617" customFormat="false" ht="13.8" hidden="false" customHeight="false" outlineLevel="0" collapsed="false">
      <c r="A3617" s="6" t="n">
        <v>42247</v>
      </c>
      <c r="B3617" s="0" t="n">
        <v>960301335391</v>
      </c>
      <c r="C3617" s="0" t="s">
        <v>242</v>
      </c>
      <c r="D3617" s="0" t="s">
        <v>14230</v>
      </c>
      <c r="E3617" s="7" t="n">
        <v>9780805096675</v>
      </c>
      <c r="F3617" s="0" t="s">
        <v>244</v>
      </c>
      <c r="G3617" s="0" t="s">
        <v>245</v>
      </c>
      <c r="H3617" s="0" t="s">
        <v>163</v>
      </c>
      <c r="I3617" s="0" t="n">
        <v>1</v>
      </c>
      <c r="J3617" s="0" t="s">
        <v>573</v>
      </c>
      <c r="K3617" s="0" t="s">
        <v>43</v>
      </c>
      <c r="L3617" s="0" t="n">
        <v>18.39</v>
      </c>
      <c r="M3617" s="0" t="s">
        <v>44</v>
      </c>
      <c r="N3617" s="0" t="n">
        <v>15.99</v>
      </c>
      <c r="O3617" s="0" t="s">
        <v>44</v>
      </c>
      <c r="P3617" s="0" t="n">
        <v>14.43</v>
      </c>
      <c r="Q3617" s="0" t="s">
        <v>45</v>
      </c>
      <c r="R3617" s="0" t="n">
        <v>12.55</v>
      </c>
      <c r="S3617" s="0" t="s">
        <v>45</v>
      </c>
      <c r="T3617" s="0" t="n">
        <v>1.88</v>
      </c>
      <c r="U3617" s="0" t="s">
        <v>45</v>
      </c>
      <c r="V3617" s="0" t="s">
        <v>246</v>
      </c>
      <c r="W3617" s="0" t="s">
        <v>47</v>
      </c>
      <c r="X3617" s="0" t="s">
        <v>48</v>
      </c>
      <c r="Y3617" s="0" t="s">
        <v>247</v>
      </c>
      <c r="Z3617" s="0" t="n">
        <v>8.79</v>
      </c>
      <c r="AA3617" s="0" t="s">
        <v>45</v>
      </c>
      <c r="AB3617" s="0" t="n">
        <v>1.88</v>
      </c>
      <c r="AC3617" s="0" t="s">
        <v>45</v>
      </c>
      <c r="AD3617" s="0" t="n">
        <v>13</v>
      </c>
      <c r="AE3617" s="0" t="n">
        <f aca="false">AD3617+100</f>
        <v>113</v>
      </c>
      <c r="AF3617" s="8" t="n">
        <f aca="false">((P3617/AE3617)*100)*ABS(I3617)</f>
        <v>12.7699115044248</v>
      </c>
      <c r="AG3617" s="0" t="n">
        <f aca="false">(TRUNC((AF3617*AD3617/100),2))</f>
        <v>1.66</v>
      </c>
      <c r="AH3617" s="0" t="n">
        <f aca="false">TRUNC(AF3617*1.3222,2)</f>
        <v>16.88</v>
      </c>
      <c r="AI3617" s="0" t="n">
        <f aca="false">TRUNC(AG3617*1.3222,2)</f>
        <v>2.19</v>
      </c>
      <c r="AJ3617" s="0" t="n">
        <f aca="false">((P3617-T3617)*0.7+T3617)*ABS(I3617)</f>
        <v>10.665</v>
      </c>
      <c r="AK3617" s="9" t="n">
        <f aca="false">IF(K3617="REFUND",(-1*(AJ3617-AG3617)),(AJ3617-AG3617))</f>
        <v>9.005</v>
      </c>
    </row>
    <row r="3618" customFormat="false" ht="13.8" hidden="false" customHeight="false" outlineLevel="0" collapsed="false">
      <c r="A3618" s="6" t="n">
        <v>42247</v>
      </c>
      <c r="B3618" s="0" t="n">
        <v>960308638291</v>
      </c>
      <c r="C3618" s="0" t="s">
        <v>14231</v>
      </c>
      <c r="D3618" s="0" t="s">
        <v>14232</v>
      </c>
      <c r="E3618" s="7" t="n">
        <v>9781466848931</v>
      </c>
      <c r="F3618" s="0" t="s">
        <v>1504</v>
      </c>
      <c r="G3618" s="0" t="s">
        <v>1505</v>
      </c>
      <c r="H3618" s="0" t="s">
        <v>1506</v>
      </c>
      <c r="I3618" s="0" t="n">
        <v>1</v>
      </c>
      <c r="J3618" s="0" t="s">
        <v>573</v>
      </c>
      <c r="K3618" s="0" t="s">
        <v>43</v>
      </c>
      <c r="L3618" s="0" t="n">
        <v>14.94</v>
      </c>
      <c r="M3618" s="0" t="s">
        <v>44</v>
      </c>
      <c r="N3618" s="0" t="n">
        <v>12.99</v>
      </c>
      <c r="O3618" s="0" t="s">
        <v>44</v>
      </c>
      <c r="P3618" s="0" t="n">
        <v>11.72</v>
      </c>
      <c r="Q3618" s="0" t="s">
        <v>45</v>
      </c>
      <c r="R3618" s="0" t="n">
        <v>10.19</v>
      </c>
      <c r="S3618" s="0" t="s">
        <v>45</v>
      </c>
      <c r="T3618" s="0" t="n">
        <v>1.53</v>
      </c>
      <c r="U3618" s="0" t="s">
        <v>45</v>
      </c>
      <c r="V3618" s="0" t="s">
        <v>1189</v>
      </c>
      <c r="W3618" s="0" t="s">
        <v>180</v>
      </c>
      <c r="X3618" s="0" t="s">
        <v>48</v>
      </c>
      <c r="Y3618" s="0" t="s">
        <v>14233</v>
      </c>
      <c r="Z3618" s="0" t="n">
        <v>7.13</v>
      </c>
      <c r="AA3618" s="0" t="s">
        <v>45</v>
      </c>
      <c r="AB3618" s="0" t="n">
        <v>1.53</v>
      </c>
      <c r="AC3618" s="0" t="s">
        <v>45</v>
      </c>
      <c r="AD3618" s="0" t="n">
        <v>5</v>
      </c>
      <c r="AE3618" s="0" t="n">
        <f aca="false">AD3618+100</f>
        <v>105</v>
      </c>
      <c r="AF3618" s="8" t="n">
        <f aca="false">((P3618/AE3618)*100)*ABS(I3618)</f>
        <v>11.1619047619048</v>
      </c>
      <c r="AG3618" s="0" t="n">
        <f aca="false">(TRUNC((AF3618*AD3618/100),2))</f>
        <v>0.55</v>
      </c>
      <c r="AH3618" s="0" t="n">
        <f aca="false">TRUNC(AF3618*1.3222,2)</f>
        <v>14.75</v>
      </c>
      <c r="AI3618" s="0" t="n">
        <f aca="false">TRUNC(AG3618*1.3222,2)</f>
        <v>0.72</v>
      </c>
      <c r="AJ3618" s="0" t="n">
        <f aca="false">((P3618-T3618)*0.7+T3618)*ABS(I3618)</f>
        <v>8.663</v>
      </c>
      <c r="AK3618" s="9" t="n">
        <f aca="false">IF(K3618="REFUND",(-1*(AJ3618-AG3618)),(AJ3618-AG3618))</f>
        <v>8.113</v>
      </c>
    </row>
    <row r="3619" customFormat="false" ht="13.8" hidden="false" customHeight="false" outlineLevel="0" collapsed="false">
      <c r="A3619" s="6" t="n">
        <v>42247</v>
      </c>
      <c r="B3619" s="0" t="n">
        <v>960308936241</v>
      </c>
      <c r="C3619" s="0" t="s">
        <v>14234</v>
      </c>
      <c r="D3619" s="0" t="s">
        <v>14235</v>
      </c>
      <c r="E3619" s="7" t="n">
        <v>9781466861701</v>
      </c>
      <c r="F3619" s="0" t="s">
        <v>6746</v>
      </c>
      <c r="G3619" s="0" t="s">
        <v>6747</v>
      </c>
      <c r="H3619" s="0" t="s">
        <v>6748</v>
      </c>
      <c r="I3619" s="0" t="n">
        <v>1</v>
      </c>
      <c r="J3619" s="0" t="s">
        <v>573</v>
      </c>
      <c r="K3619" s="0" t="s">
        <v>43</v>
      </c>
      <c r="L3619" s="0" t="n">
        <v>14.94</v>
      </c>
      <c r="M3619" s="0" t="s">
        <v>44</v>
      </c>
      <c r="N3619" s="0" t="n">
        <v>12.99</v>
      </c>
      <c r="O3619" s="0" t="s">
        <v>44</v>
      </c>
      <c r="P3619" s="0" t="n">
        <v>11.72</v>
      </c>
      <c r="Q3619" s="0" t="s">
        <v>45</v>
      </c>
      <c r="R3619" s="0" t="n">
        <v>10.19</v>
      </c>
      <c r="S3619" s="0" t="s">
        <v>45</v>
      </c>
      <c r="T3619" s="0" t="n">
        <v>1.53</v>
      </c>
      <c r="U3619" s="0" t="s">
        <v>45</v>
      </c>
      <c r="V3619" s="0" t="s">
        <v>209</v>
      </c>
      <c r="W3619" s="0" t="s">
        <v>104</v>
      </c>
      <c r="X3619" s="0" t="s">
        <v>48</v>
      </c>
      <c r="Y3619" s="0" t="s">
        <v>14236</v>
      </c>
      <c r="Z3619" s="0" t="n">
        <v>7.13</v>
      </c>
      <c r="AA3619" s="0" t="s">
        <v>45</v>
      </c>
      <c r="AB3619" s="0" t="n">
        <v>1.53</v>
      </c>
      <c r="AC3619" s="0" t="s">
        <v>45</v>
      </c>
      <c r="AD3619" s="0" t="n">
        <v>5</v>
      </c>
      <c r="AE3619" s="0" t="n">
        <f aca="false">AD3619+100</f>
        <v>105</v>
      </c>
      <c r="AF3619" s="8" t="n">
        <f aca="false">((P3619/AE3619)*100)*ABS(I3619)</f>
        <v>11.1619047619048</v>
      </c>
      <c r="AG3619" s="0" t="n">
        <f aca="false">(TRUNC((AF3619*AD3619/100),2))</f>
        <v>0.55</v>
      </c>
      <c r="AH3619" s="0" t="n">
        <f aca="false">TRUNC(AF3619*1.3222,2)</f>
        <v>14.75</v>
      </c>
      <c r="AI3619" s="0" t="n">
        <f aca="false">TRUNC(AG3619*1.3222,2)</f>
        <v>0.72</v>
      </c>
      <c r="AJ3619" s="0" t="n">
        <f aca="false">((P3619-T3619)*0.7+T3619)*ABS(I3619)</f>
        <v>8.663</v>
      </c>
      <c r="AK3619" s="9" t="n">
        <f aca="false">IF(K3619="REFUND",(-1*(AJ3619-AG3619)),(AJ3619-AG3619))</f>
        <v>8.113</v>
      </c>
    </row>
    <row r="3620" customFormat="false" ht="13.8" hidden="false" customHeight="false" outlineLevel="0" collapsed="false">
      <c r="A3620" s="6" t="n">
        <v>42247</v>
      </c>
      <c r="B3620" s="0" t="n">
        <v>960310667391</v>
      </c>
      <c r="C3620" s="0" t="s">
        <v>14237</v>
      </c>
      <c r="D3620" s="0" t="s">
        <v>14238</v>
      </c>
      <c r="E3620" s="7" t="n">
        <v>9781466870024</v>
      </c>
      <c r="F3620" s="0" t="s">
        <v>100</v>
      </c>
      <c r="G3620" s="0" t="s">
        <v>101</v>
      </c>
      <c r="H3620" s="0" t="s">
        <v>102</v>
      </c>
      <c r="I3620" s="0" t="n">
        <v>1</v>
      </c>
      <c r="J3620" s="0" t="s">
        <v>573</v>
      </c>
      <c r="K3620" s="0" t="s">
        <v>43</v>
      </c>
      <c r="L3620" s="0" t="n">
        <v>10.34</v>
      </c>
      <c r="M3620" s="0" t="s">
        <v>44</v>
      </c>
      <c r="N3620" s="0" t="n">
        <v>8.99</v>
      </c>
      <c r="O3620" s="0" t="s">
        <v>44</v>
      </c>
      <c r="P3620" s="0" t="n">
        <v>8.06</v>
      </c>
      <c r="Q3620" s="0" t="s">
        <v>45</v>
      </c>
      <c r="R3620" s="0" t="n">
        <v>7.01</v>
      </c>
      <c r="S3620" s="0" t="s">
        <v>45</v>
      </c>
      <c r="T3620" s="0" t="n">
        <v>1.05</v>
      </c>
      <c r="U3620" s="0" t="s">
        <v>45</v>
      </c>
      <c r="V3620" s="0" t="s">
        <v>2083</v>
      </c>
      <c r="W3620" s="0" t="s">
        <v>157</v>
      </c>
      <c r="X3620" s="0" t="s">
        <v>48</v>
      </c>
      <c r="Y3620" s="0" t="s">
        <v>14239</v>
      </c>
      <c r="Z3620" s="0" t="n">
        <v>4.91</v>
      </c>
      <c r="AA3620" s="0" t="s">
        <v>45</v>
      </c>
      <c r="AB3620" s="0" t="n">
        <v>1.05</v>
      </c>
      <c r="AC3620" s="0" t="s">
        <v>45</v>
      </c>
      <c r="AD3620" s="0" t="n">
        <v>5</v>
      </c>
      <c r="AE3620" s="0" t="n">
        <f aca="false">AD3620+100</f>
        <v>105</v>
      </c>
      <c r="AF3620" s="8" t="n">
        <f aca="false">((P3620/AE3620)*100)*ABS(I3620)</f>
        <v>7.67619047619048</v>
      </c>
      <c r="AG3620" s="0" t="n">
        <f aca="false">(TRUNC((AF3620*AD3620/100),2))</f>
        <v>0.38</v>
      </c>
      <c r="AH3620" s="0" t="n">
        <f aca="false">TRUNC(AF3620*1.3222,2)</f>
        <v>10.14</v>
      </c>
      <c r="AI3620" s="0" t="n">
        <f aca="false">TRUNC(AG3620*1.3222,2)</f>
        <v>0.5</v>
      </c>
      <c r="AJ3620" s="0" t="n">
        <f aca="false">((P3620-T3620)*0.7+T3620)*ABS(I3620)</f>
        <v>5.957</v>
      </c>
      <c r="AK3620" s="9" t="n">
        <f aca="false">IF(K3620="REFUND",(-1*(AJ3620-AG3620)),(AJ3620-AG3620))</f>
        <v>5.577</v>
      </c>
    </row>
    <row r="3621" customFormat="false" ht="13.8" hidden="false" customHeight="false" outlineLevel="0" collapsed="false">
      <c r="A3621" s="6" t="n">
        <v>42247</v>
      </c>
      <c r="B3621" s="0" t="n">
        <v>960312046291</v>
      </c>
      <c r="C3621" s="0" t="s">
        <v>14240</v>
      </c>
      <c r="D3621" s="0" t="s">
        <v>14241</v>
      </c>
      <c r="E3621" s="7" t="n">
        <v>9781429987080</v>
      </c>
      <c r="F3621" s="0" t="s">
        <v>4689</v>
      </c>
      <c r="G3621" s="0" t="s">
        <v>4690</v>
      </c>
      <c r="H3621" s="0" t="s">
        <v>4691</v>
      </c>
      <c r="I3621" s="0" t="n">
        <v>1</v>
      </c>
      <c r="J3621" s="0" t="s">
        <v>573</v>
      </c>
      <c r="K3621" s="0" t="s">
        <v>43</v>
      </c>
      <c r="L3621" s="0" t="n">
        <v>12.64</v>
      </c>
      <c r="M3621" s="0" t="s">
        <v>44</v>
      </c>
      <c r="N3621" s="0" t="n">
        <v>10.99</v>
      </c>
      <c r="O3621" s="0" t="s">
        <v>44</v>
      </c>
      <c r="P3621" s="0" t="n">
        <v>9.92</v>
      </c>
      <c r="Q3621" s="0" t="s">
        <v>45</v>
      </c>
      <c r="R3621" s="0" t="n">
        <v>8.62</v>
      </c>
      <c r="S3621" s="0" t="s">
        <v>45</v>
      </c>
      <c r="T3621" s="0" t="n">
        <v>1.3</v>
      </c>
      <c r="U3621" s="0" t="s">
        <v>45</v>
      </c>
      <c r="V3621" s="0" t="s">
        <v>57</v>
      </c>
      <c r="W3621" s="0" t="s">
        <v>58</v>
      </c>
      <c r="X3621" s="0" t="s">
        <v>48</v>
      </c>
      <c r="Y3621" s="0" t="s">
        <v>14242</v>
      </c>
      <c r="Z3621" s="0" t="n">
        <v>6.03</v>
      </c>
      <c r="AA3621" s="0" t="s">
        <v>45</v>
      </c>
      <c r="AB3621" s="0" t="n">
        <v>1.3</v>
      </c>
      <c r="AC3621" s="0" t="s">
        <v>45</v>
      </c>
      <c r="AD3621" s="0" t="n">
        <v>5</v>
      </c>
      <c r="AE3621" s="0" t="n">
        <f aca="false">AD3621+100</f>
        <v>105</v>
      </c>
      <c r="AF3621" s="8" t="n">
        <f aca="false">((P3621/AE3621)*100)*ABS(I3621)</f>
        <v>9.44761904761905</v>
      </c>
      <c r="AG3621" s="0" t="n">
        <f aca="false">(TRUNC((AF3621*AD3621/100),2))</f>
        <v>0.47</v>
      </c>
      <c r="AH3621" s="0" t="n">
        <f aca="false">TRUNC(AF3621*1.3222,2)</f>
        <v>12.49</v>
      </c>
      <c r="AI3621" s="0" t="n">
        <f aca="false">TRUNC(AG3621*1.3222,2)</f>
        <v>0.62</v>
      </c>
      <c r="AJ3621" s="0" t="n">
        <f aca="false">((P3621-T3621)*0.7+T3621)*ABS(I3621)</f>
        <v>7.334</v>
      </c>
      <c r="AK3621" s="9" t="n">
        <f aca="false">IF(K3621="REFUND",(-1*(AJ3621-AG3621)),(AJ3621-AG3621))</f>
        <v>6.864</v>
      </c>
    </row>
    <row r="3622" customFormat="false" ht="13.8" hidden="false" customHeight="false" outlineLevel="0" collapsed="false">
      <c r="A3622" s="6" t="n">
        <v>42247</v>
      </c>
      <c r="B3622" s="0" t="n">
        <v>960313016391</v>
      </c>
      <c r="C3622" s="0" t="s">
        <v>14243</v>
      </c>
      <c r="D3622" s="0" t="s">
        <v>14244</v>
      </c>
      <c r="E3622" s="7" t="n">
        <v>9781466881501</v>
      </c>
      <c r="F3622" s="0" t="s">
        <v>290</v>
      </c>
      <c r="G3622" s="0" t="s">
        <v>291</v>
      </c>
      <c r="H3622" s="0" t="s">
        <v>292</v>
      </c>
      <c r="I3622" s="0" t="n">
        <v>1</v>
      </c>
      <c r="J3622" s="0" t="s">
        <v>573</v>
      </c>
      <c r="K3622" s="0" t="s">
        <v>43</v>
      </c>
      <c r="L3622" s="0" t="n">
        <v>16.09</v>
      </c>
      <c r="M3622" s="0" t="s">
        <v>44</v>
      </c>
      <c r="N3622" s="0" t="n">
        <v>13.99</v>
      </c>
      <c r="O3622" s="0" t="s">
        <v>44</v>
      </c>
      <c r="P3622" s="0" t="n">
        <v>12.62</v>
      </c>
      <c r="Q3622" s="0" t="s">
        <v>45</v>
      </c>
      <c r="R3622" s="0" t="n">
        <v>10.98</v>
      </c>
      <c r="S3622" s="0" t="s">
        <v>45</v>
      </c>
      <c r="T3622" s="0" t="n">
        <v>1.64</v>
      </c>
      <c r="U3622" s="0" t="s">
        <v>45</v>
      </c>
      <c r="V3622" s="0" t="s">
        <v>2083</v>
      </c>
      <c r="W3622" s="0" t="s">
        <v>157</v>
      </c>
      <c r="X3622" s="0" t="s">
        <v>48</v>
      </c>
      <c r="Y3622" s="0" t="s">
        <v>14239</v>
      </c>
      <c r="Z3622" s="0" t="n">
        <v>7.69</v>
      </c>
      <c r="AA3622" s="0" t="s">
        <v>45</v>
      </c>
      <c r="AB3622" s="0" t="n">
        <v>1.64</v>
      </c>
      <c r="AC3622" s="0" t="s">
        <v>45</v>
      </c>
      <c r="AD3622" s="0" t="n">
        <v>5</v>
      </c>
      <c r="AE3622" s="0" t="n">
        <f aca="false">AD3622+100</f>
        <v>105</v>
      </c>
      <c r="AF3622" s="8" t="n">
        <f aca="false">((P3622/AE3622)*100)*ABS(I3622)</f>
        <v>12.0190476190476</v>
      </c>
      <c r="AG3622" s="0" t="n">
        <f aca="false">(TRUNC((AF3622*AD3622/100),2))</f>
        <v>0.6</v>
      </c>
      <c r="AH3622" s="0" t="n">
        <f aca="false">TRUNC(AF3622*1.3222,2)</f>
        <v>15.89</v>
      </c>
      <c r="AI3622" s="0" t="n">
        <f aca="false">TRUNC(AG3622*1.3222,2)</f>
        <v>0.79</v>
      </c>
      <c r="AJ3622" s="0" t="n">
        <f aca="false">((P3622-T3622)*0.7+T3622)*ABS(I3622)</f>
        <v>9.326</v>
      </c>
      <c r="AK3622" s="9" t="n">
        <f aca="false">IF(K3622="REFUND",(-1*(AJ3622-AG3622)),(AJ3622-AG3622))</f>
        <v>8.726</v>
      </c>
    </row>
    <row r="3623" customFormat="false" ht="13.8" hidden="false" customHeight="false" outlineLevel="0" collapsed="false">
      <c r="A3623" s="6" t="n">
        <v>42247</v>
      </c>
      <c r="B3623" s="0" t="n">
        <v>960313025191</v>
      </c>
      <c r="C3623" s="0" t="s">
        <v>14245</v>
      </c>
      <c r="D3623" s="0" t="s">
        <v>14246</v>
      </c>
      <c r="E3623" s="7" t="n">
        <v>9781466835405</v>
      </c>
      <c r="F3623" s="0" t="s">
        <v>2738</v>
      </c>
      <c r="G3623" s="0" t="s">
        <v>2739</v>
      </c>
      <c r="H3623" s="0" t="s">
        <v>2740</v>
      </c>
      <c r="I3623" s="0" t="n">
        <v>1</v>
      </c>
      <c r="J3623" s="0" t="s">
        <v>573</v>
      </c>
      <c r="K3623" s="0" t="s">
        <v>43</v>
      </c>
      <c r="L3623" s="0" t="n">
        <v>12.64</v>
      </c>
      <c r="M3623" s="0" t="s">
        <v>44</v>
      </c>
      <c r="N3623" s="0" t="n">
        <v>10.99</v>
      </c>
      <c r="O3623" s="0" t="s">
        <v>44</v>
      </c>
      <c r="P3623" s="0" t="n">
        <v>9.82</v>
      </c>
      <c r="Q3623" s="0" t="s">
        <v>45</v>
      </c>
      <c r="R3623" s="0" t="n">
        <v>8.54</v>
      </c>
      <c r="S3623" s="0" t="s">
        <v>45</v>
      </c>
      <c r="T3623" s="0" t="n">
        <v>1.28</v>
      </c>
      <c r="U3623" s="0" t="s">
        <v>45</v>
      </c>
      <c r="V3623" s="0" t="s">
        <v>4855</v>
      </c>
      <c r="W3623" s="0" t="s">
        <v>828</v>
      </c>
      <c r="X3623" s="0" t="s">
        <v>48</v>
      </c>
      <c r="Y3623" s="0" t="s">
        <v>14247</v>
      </c>
      <c r="Z3623" s="0" t="n">
        <v>5.98</v>
      </c>
      <c r="AA3623" s="0" t="s">
        <v>45</v>
      </c>
      <c r="AB3623" s="0" t="n">
        <v>1.28</v>
      </c>
      <c r="AC3623" s="0" t="s">
        <v>45</v>
      </c>
      <c r="AD3623" s="0" t="n">
        <v>5</v>
      </c>
      <c r="AE3623" s="0" t="n">
        <f aca="false">AD3623+100</f>
        <v>105</v>
      </c>
      <c r="AF3623" s="8" t="n">
        <f aca="false">((P3623/AE3623)*100)*ABS(I3623)</f>
        <v>9.35238095238095</v>
      </c>
      <c r="AG3623" s="0" t="n">
        <f aca="false">(TRUNC((AF3623*AD3623/100),2))</f>
        <v>0.46</v>
      </c>
      <c r="AH3623" s="0" t="n">
        <f aca="false">TRUNC(AF3623*1.3222,2)</f>
        <v>12.36</v>
      </c>
      <c r="AI3623" s="0" t="n">
        <f aca="false">TRUNC(AG3623*1.3222,2)</f>
        <v>0.6</v>
      </c>
      <c r="AJ3623" s="0" t="n">
        <f aca="false">((P3623-T3623)*0.7+T3623)*ABS(I3623)</f>
        <v>7.258</v>
      </c>
      <c r="AK3623" s="9" t="n">
        <f aca="false">IF(K3623="REFUND",(-1*(AJ3623-AG3623)),(AJ3623-AG3623))</f>
        <v>6.798</v>
      </c>
    </row>
    <row r="3624" customFormat="false" ht="13.8" hidden="false" customHeight="false" outlineLevel="0" collapsed="false">
      <c r="A3624" s="6" t="n">
        <v>42247</v>
      </c>
      <c r="B3624" s="0" t="n">
        <v>960314091241</v>
      </c>
      <c r="C3624" s="0" t="s">
        <v>14248</v>
      </c>
      <c r="D3624" s="0" t="s">
        <v>14249</v>
      </c>
      <c r="E3624" s="7" t="n">
        <v>9781633752610</v>
      </c>
      <c r="F3624" s="0" t="s">
        <v>10663</v>
      </c>
      <c r="G3624" s="0" t="s">
        <v>10664</v>
      </c>
      <c r="H3624" s="0" t="s">
        <v>10665</v>
      </c>
      <c r="I3624" s="0" t="n">
        <v>1</v>
      </c>
      <c r="J3624" s="0" t="s">
        <v>573</v>
      </c>
      <c r="K3624" s="0" t="s">
        <v>43</v>
      </c>
      <c r="L3624" s="0" t="n">
        <v>1.14</v>
      </c>
      <c r="M3624" s="0" t="s">
        <v>44</v>
      </c>
      <c r="N3624" s="0" t="n">
        <v>0.99</v>
      </c>
      <c r="O3624" s="0" t="s">
        <v>44</v>
      </c>
      <c r="P3624" s="0" t="n">
        <v>0.89</v>
      </c>
      <c r="Q3624" s="0" t="s">
        <v>45</v>
      </c>
      <c r="R3624" s="0" t="n">
        <v>0.78</v>
      </c>
      <c r="S3624" s="0" t="s">
        <v>45</v>
      </c>
      <c r="T3624" s="0" t="n">
        <v>0.11</v>
      </c>
      <c r="U3624" s="0" t="s">
        <v>45</v>
      </c>
      <c r="V3624" s="0" t="s">
        <v>6079</v>
      </c>
      <c r="W3624" s="0" t="s">
        <v>96</v>
      </c>
      <c r="X3624" s="0" t="s">
        <v>48</v>
      </c>
      <c r="Y3624" s="0" t="s">
        <v>14250</v>
      </c>
      <c r="Z3624" s="0" t="n">
        <v>0.55</v>
      </c>
      <c r="AA3624" s="0" t="s">
        <v>45</v>
      </c>
      <c r="AB3624" s="0" t="n">
        <v>0.11</v>
      </c>
      <c r="AC3624" s="0" t="s">
        <v>45</v>
      </c>
      <c r="AD3624" s="0" t="n">
        <v>13</v>
      </c>
      <c r="AE3624" s="0" t="n">
        <f aca="false">AD3624+100</f>
        <v>113</v>
      </c>
      <c r="AF3624" s="8" t="n">
        <f aca="false">((P3624/AE3624)*100)*ABS(I3624)</f>
        <v>0.787610619469027</v>
      </c>
      <c r="AG3624" s="0" t="n">
        <f aca="false">(TRUNC((AF3624*AD3624/100),2))</f>
        <v>0.1</v>
      </c>
      <c r="AH3624" s="0" t="n">
        <f aca="false">TRUNC(AF3624*1.3222,2)</f>
        <v>1.04</v>
      </c>
      <c r="AI3624" s="0" t="n">
        <f aca="false">TRUNC(AG3624*1.3222,2)</f>
        <v>0.13</v>
      </c>
      <c r="AJ3624" s="0" t="n">
        <f aca="false">((P3624-T3624)*0.7+T3624)*ABS(I3624)</f>
        <v>0.656</v>
      </c>
      <c r="AK3624" s="9" t="n">
        <f aca="false">IF(K3624="REFUND",(-1*(AJ3624-AG3624)),(AJ3624-AG3624))</f>
        <v>0.556</v>
      </c>
    </row>
    <row r="3625" customFormat="false" ht="13.8" hidden="false" customHeight="false" outlineLevel="0" collapsed="false">
      <c r="A3625" s="6" t="n">
        <v>42247</v>
      </c>
      <c r="B3625" s="0" t="n">
        <v>960317933291</v>
      </c>
      <c r="C3625" s="0" t="s">
        <v>14251</v>
      </c>
      <c r="D3625" s="0" t="s">
        <v>14252</v>
      </c>
      <c r="E3625" s="7" t="n">
        <v>9781466846708</v>
      </c>
      <c r="F3625" s="0" t="s">
        <v>394</v>
      </c>
      <c r="G3625" s="0" t="s">
        <v>395</v>
      </c>
      <c r="H3625" s="0" t="s">
        <v>396</v>
      </c>
      <c r="I3625" s="0" t="n">
        <v>1</v>
      </c>
      <c r="J3625" s="0" t="s">
        <v>573</v>
      </c>
      <c r="K3625" s="0" t="s">
        <v>43</v>
      </c>
      <c r="L3625" s="0" t="n">
        <v>3.44</v>
      </c>
      <c r="M3625" s="0" t="s">
        <v>44</v>
      </c>
      <c r="N3625" s="0" t="n">
        <v>2.99</v>
      </c>
      <c r="O3625" s="0" t="s">
        <v>44</v>
      </c>
      <c r="P3625" s="0" t="n">
        <v>2.7</v>
      </c>
      <c r="Q3625" s="0" t="s">
        <v>45</v>
      </c>
      <c r="R3625" s="0" t="n">
        <v>2.35</v>
      </c>
      <c r="S3625" s="0" t="s">
        <v>45</v>
      </c>
      <c r="T3625" s="0" t="n">
        <v>0.35</v>
      </c>
      <c r="U3625" s="0" t="s">
        <v>45</v>
      </c>
      <c r="V3625" s="0" t="s">
        <v>2404</v>
      </c>
      <c r="W3625" s="0" t="s">
        <v>58</v>
      </c>
      <c r="X3625" s="0" t="s">
        <v>48</v>
      </c>
      <c r="Y3625" s="0" t="s">
        <v>14253</v>
      </c>
      <c r="Z3625" s="0" t="n">
        <v>1.65</v>
      </c>
      <c r="AA3625" s="0" t="s">
        <v>45</v>
      </c>
      <c r="AB3625" s="0" t="n">
        <v>0.35</v>
      </c>
      <c r="AC3625" s="0" t="s">
        <v>45</v>
      </c>
      <c r="AD3625" s="0" t="n">
        <v>5</v>
      </c>
      <c r="AE3625" s="0" t="n">
        <f aca="false">AD3625+100</f>
        <v>105</v>
      </c>
      <c r="AF3625" s="8" t="n">
        <f aca="false">((P3625/AE3625)*100)*ABS(I3625)</f>
        <v>2.57142857142857</v>
      </c>
      <c r="AG3625" s="0" t="n">
        <f aca="false">(TRUNC((AF3625*AD3625/100),2))</f>
        <v>0.12</v>
      </c>
      <c r="AH3625" s="0" t="n">
        <f aca="false">TRUNC(AF3625*1.3222,2)</f>
        <v>3.39</v>
      </c>
      <c r="AI3625" s="0" t="n">
        <f aca="false">TRUNC(AG3625*1.3222,2)</f>
        <v>0.15</v>
      </c>
      <c r="AJ3625" s="0" t="n">
        <f aca="false">((P3625-T3625)*0.7+T3625)*ABS(I3625)</f>
        <v>1.995</v>
      </c>
      <c r="AK3625" s="9" t="n">
        <f aca="false">IF(K3625="REFUND",(-1*(AJ3625-AG3625)),(AJ3625-AG3625))</f>
        <v>1.875</v>
      </c>
    </row>
    <row r="3626" customFormat="false" ht="13.8" hidden="false" customHeight="false" outlineLevel="0" collapsed="false">
      <c r="A3626" s="6" t="n">
        <v>42247</v>
      </c>
      <c r="B3626" s="0" t="n">
        <v>960320469241</v>
      </c>
      <c r="C3626" s="0" t="s">
        <v>14254</v>
      </c>
      <c r="D3626" s="0" t="s">
        <v>14255</v>
      </c>
      <c r="E3626" s="7" t="n">
        <v>9781429942218</v>
      </c>
      <c r="F3626" s="0" t="s">
        <v>840</v>
      </c>
      <c r="G3626" s="0" t="s">
        <v>841</v>
      </c>
      <c r="H3626" s="0" t="s">
        <v>139</v>
      </c>
      <c r="I3626" s="0" t="n">
        <v>1</v>
      </c>
      <c r="J3626" s="0" t="s">
        <v>573</v>
      </c>
      <c r="K3626" s="0" t="s">
        <v>43</v>
      </c>
      <c r="L3626" s="0" t="n">
        <v>12.64</v>
      </c>
      <c r="M3626" s="0" t="s">
        <v>44</v>
      </c>
      <c r="N3626" s="0" t="n">
        <v>10.99</v>
      </c>
      <c r="O3626" s="0" t="s">
        <v>44</v>
      </c>
      <c r="P3626" s="0" t="n">
        <v>9.92</v>
      </c>
      <c r="Q3626" s="0" t="s">
        <v>45</v>
      </c>
      <c r="R3626" s="0" t="n">
        <v>8.62</v>
      </c>
      <c r="S3626" s="0" t="s">
        <v>45</v>
      </c>
      <c r="T3626" s="0" t="n">
        <v>1.3</v>
      </c>
      <c r="U3626" s="0" t="s">
        <v>45</v>
      </c>
      <c r="V3626" s="0" t="s">
        <v>387</v>
      </c>
      <c r="W3626" s="0" t="s">
        <v>157</v>
      </c>
      <c r="X3626" s="0" t="s">
        <v>48</v>
      </c>
      <c r="Y3626" s="0" t="s">
        <v>14256</v>
      </c>
      <c r="Z3626" s="0" t="n">
        <v>6.03</v>
      </c>
      <c r="AA3626" s="0" t="s">
        <v>45</v>
      </c>
      <c r="AB3626" s="0" t="n">
        <v>1.3</v>
      </c>
      <c r="AC3626" s="0" t="s">
        <v>45</v>
      </c>
      <c r="AD3626" s="0" t="n">
        <v>5</v>
      </c>
      <c r="AE3626" s="0" t="n">
        <f aca="false">AD3626+100</f>
        <v>105</v>
      </c>
      <c r="AF3626" s="8" t="n">
        <f aca="false">((P3626/AE3626)*100)*ABS(I3626)</f>
        <v>9.44761904761905</v>
      </c>
      <c r="AG3626" s="0" t="n">
        <f aca="false">(TRUNC((AF3626*AD3626/100),2))</f>
        <v>0.47</v>
      </c>
      <c r="AH3626" s="0" t="n">
        <f aca="false">TRUNC(AF3626*1.3222,2)</f>
        <v>12.49</v>
      </c>
      <c r="AI3626" s="0" t="n">
        <f aca="false">TRUNC(AG3626*1.3222,2)</f>
        <v>0.62</v>
      </c>
      <c r="AJ3626" s="0" t="n">
        <f aca="false">((P3626-T3626)*0.7+T3626)*ABS(I3626)</f>
        <v>7.334</v>
      </c>
      <c r="AK3626" s="9" t="n">
        <f aca="false">IF(K3626="REFUND",(-1*(AJ3626-AG3626)),(AJ3626-AG3626))</f>
        <v>6.864</v>
      </c>
    </row>
    <row r="3627" customFormat="false" ht="13.8" hidden="false" customHeight="false" outlineLevel="0" collapsed="false">
      <c r="A3627" s="6" t="n">
        <v>42247</v>
      </c>
      <c r="B3627" s="0" t="n">
        <v>960322248391</v>
      </c>
      <c r="C3627" s="0" t="s">
        <v>14257</v>
      </c>
      <c r="D3627" s="0" t="s">
        <v>14258</v>
      </c>
      <c r="E3627" s="7" t="n">
        <v>9781466870888</v>
      </c>
      <c r="F3627" s="0" t="s">
        <v>6304</v>
      </c>
      <c r="G3627" s="0" t="s">
        <v>6305</v>
      </c>
      <c r="H3627" s="0" t="s">
        <v>6306</v>
      </c>
      <c r="I3627" s="0" t="n">
        <v>1</v>
      </c>
      <c r="J3627" s="0" t="s">
        <v>573</v>
      </c>
      <c r="K3627" s="0" t="s">
        <v>43</v>
      </c>
      <c r="L3627" s="0" t="n">
        <v>14.94</v>
      </c>
      <c r="M3627" s="0" t="s">
        <v>44</v>
      </c>
      <c r="N3627" s="0" t="n">
        <v>12.99</v>
      </c>
      <c r="O3627" s="0" t="s">
        <v>44</v>
      </c>
      <c r="P3627" s="0" t="n">
        <v>11.72</v>
      </c>
      <c r="Q3627" s="0" t="s">
        <v>45</v>
      </c>
      <c r="R3627" s="0" t="n">
        <v>10.19</v>
      </c>
      <c r="S3627" s="0" t="s">
        <v>45</v>
      </c>
      <c r="T3627" s="0" t="n">
        <v>1.53</v>
      </c>
      <c r="U3627" s="0" t="s">
        <v>45</v>
      </c>
      <c r="V3627" s="0" t="s">
        <v>3061</v>
      </c>
      <c r="W3627" s="0" t="s">
        <v>259</v>
      </c>
      <c r="X3627" s="0" t="s">
        <v>48</v>
      </c>
      <c r="Y3627" s="0" t="s">
        <v>14259</v>
      </c>
      <c r="Z3627" s="0" t="n">
        <v>7.13</v>
      </c>
      <c r="AA3627" s="0" t="s">
        <v>45</v>
      </c>
      <c r="AB3627" s="0" t="n">
        <v>1.53</v>
      </c>
      <c r="AC3627" s="0" t="s">
        <v>45</v>
      </c>
      <c r="AD3627" s="0" t="n">
        <v>5</v>
      </c>
      <c r="AE3627" s="0" t="n">
        <f aca="false">AD3627+100</f>
        <v>105</v>
      </c>
      <c r="AF3627" s="8" t="n">
        <f aca="false">((P3627/AE3627)*100)*ABS(I3627)</f>
        <v>11.1619047619048</v>
      </c>
      <c r="AG3627" s="0" t="n">
        <f aca="false">(TRUNC((AF3627*AD3627/100),2))</f>
        <v>0.55</v>
      </c>
      <c r="AH3627" s="0" t="n">
        <f aca="false">TRUNC(AF3627*1.3222,2)</f>
        <v>14.75</v>
      </c>
      <c r="AI3627" s="0" t="n">
        <f aca="false">TRUNC(AG3627*1.3222,2)</f>
        <v>0.72</v>
      </c>
      <c r="AJ3627" s="0" t="n">
        <f aca="false">((P3627-T3627)*0.7+T3627)*ABS(I3627)</f>
        <v>8.663</v>
      </c>
      <c r="AK3627" s="9" t="n">
        <f aca="false">IF(K3627="REFUND",(-1*(AJ3627-AG3627)),(AJ3627-AG3627))</f>
        <v>8.113</v>
      </c>
    </row>
    <row r="3628" customFormat="false" ht="13.8" hidden="false" customHeight="false" outlineLevel="0" collapsed="false">
      <c r="A3628" s="6" t="n">
        <v>42247</v>
      </c>
      <c r="B3628" s="0" t="n">
        <v>960326487291</v>
      </c>
      <c r="C3628" s="0" t="s">
        <v>14260</v>
      </c>
      <c r="D3628" s="0" t="s">
        <v>14261</v>
      </c>
      <c r="E3628" s="7" t="n">
        <v>9781466878853</v>
      </c>
      <c r="F3628" s="0" t="s">
        <v>277</v>
      </c>
      <c r="G3628" s="0" t="s">
        <v>278</v>
      </c>
      <c r="H3628" s="0" t="s">
        <v>279</v>
      </c>
      <c r="I3628" s="0" t="n">
        <v>1</v>
      </c>
      <c r="J3628" s="0" t="s">
        <v>573</v>
      </c>
      <c r="K3628" s="0" t="s">
        <v>43</v>
      </c>
      <c r="L3628" s="0" t="n">
        <v>16.09</v>
      </c>
      <c r="M3628" s="0" t="s">
        <v>44</v>
      </c>
      <c r="N3628" s="0" t="n">
        <v>13.99</v>
      </c>
      <c r="O3628" s="0" t="s">
        <v>44</v>
      </c>
      <c r="P3628" s="0" t="n">
        <v>12.62</v>
      </c>
      <c r="Q3628" s="0" t="s">
        <v>45</v>
      </c>
      <c r="R3628" s="0" t="n">
        <v>10.98</v>
      </c>
      <c r="S3628" s="0" t="s">
        <v>45</v>
      </c>
      <c r="T3628" s="0" t="n">
        <v>1.64</v>
      </c>
      <c r="U3628" s="0" t="s">
        <v>45</v>
      </c>
      <c r="V3628" s="0" t="s">
        <v>14262</v>
      </c>
      <c r="W3628" s="0" t="s">
        <v>471</v>
      </c>
      <c r="X3628" s="0" t="s">
        <v>48</v>
      </c>
      <c r="Y3628" s="0" t="s">
        <v>14263</v>
      </c>
      <c r="Z3628" s="0" t="n">
        <v>7.69</v>
      </c>
      <c r="AA3628" s="0" t="s">
        <v>45</v>
      </c>
      <c r="AB3628" s="0" t="n">
        <v>1.64</v>
      </c>
      <c r="AC3628" s="0" t="s">
        <v>45</v>
      </c>
      <c r="AD3628" s="0" t="n">
        <v>13</v>
      </c>
      <c r="AE3628" s="0" t="n">
        <f aca="false">AD3628+100</f>
        <v>113</v>
      </c>
      <c r="AF3628" s="8" t="n">
        <f aca="false">((P3628/AE3628)*100)*ABS(I3628)</f>
        <v>11.1681415929204</v>
      </c>
      <c r="AG3628" s="0" t="n">
        <f aca="false">(TRUNC((AF3628*AD3628/100),2))</f>
        <v>1.45</v>
      </c>
      <c r="AH3628" s="0" t="n">
        <f aca="false">TRUNC(AF3628*1.3222,2)</f>
        <v>14.76</v>
      </c>
      <c r="AI3628" s="0" t="n">
        <f aca="false">TRUNC(AG3628*1.3222,2)</f>
        <v>1.91</v>
      </c>
      <c r="AJ3628" s="0" t="n">
        <f aca="false">((P3628-T3628)*0.7+T3628)*ABS(I3628)</f>
        <v>9.326</v>
      </c>
      <c r="AK3628" s="9" t="n">
        <f aca="false">IF(K3628="REFUND",(-1*(AJ3628-AG3628)),(AJ3628-AG3628))</f>
        <v>7.876</v>
      </c>
    </row>
    <row r="3629" customFormat="false" ht="13.8" hidden="false" customHeight="false" outlineLevel="0" collapsed="false">
      <c r="A3629" s="6" t="n">
        <v>42247</v>
      </c>
      <c r="B3629" s="0" t="n">
        <v>960328771391</v>
      </c>
      <c r="C3629" s="0" t="s">
        <v>14264</v>
      </c>
      <c r="D3629" s="0" t="s">
        <v>14265</v>
      </c>
      <c r="E3629" s="7" t="n">
        <v>9780374710316</v>
      </c>
      <c r="F3629" s="0" t="s">
        <v>13921</v>
      </c>
      <c r="G3629" s="0" t="s">
        <v>13922</v>
      </c>
      <c r="H3629" s="0" t="s">
        <v>4961</v>
      </c>
      <c r="I3629" s="0" t="n">
        <v>1</v>
      </c>
      <c r="J3629" s="0" t="s">
        <v>573</v>
      </c>
      <c r="K3629" s="0" t="s">
        <v>43</v>
      </c>
      <c r="L3629" s="0" t="n">
        <v>13.79</v>
      </c>
      <c r="M3629" s="0" t="s">
        <v>44</v>
      </c>
      <c r="N3629" s="0" t="n">
        <v>11.99</v>
      </c>
      <c r="O3629" s="0" t="s">
        <v>44</v>
      </c>
      <c r="P3629" s="0" t="n">
        <v>10.82</v>
      </c>
      <c r="Q3629" s="0" t="s">
        <v>45</v>
      </c>
      <c r="R3629" s="0" t="n">
        <v>9.41</v>
      </c>
      <c r="S3629" s="0" t="s">
        <v>45</v>
      </c>
      <c r="T3629" s="0" t="n">
        <v>1.41</v>
      </c>
      <c r="U3629" s="0" t="s">
        <v>45</v>
      </c>
      <c r="V3629" s="0" t="s">
        <v>171</v>
      </c>
      <c r="W3629" s="0" t="s">
        <v>104</v>
      </c>
      <c r="X3629" s="0" t="s">
        <v>48</v>
      </c>
      <c r="Y3629" s="0" t="s">
        <v>14266</v>
      </c>
      <c r="Z3629" s="0" t="n">
        <v>6.59</v>
      </c>
      <c r="AA3629" s="0" t="s">
        <v>45</v>
      </c>
      <c r="AB3629" s="0" t="n">
        <v>1.41</v>
      </c>
      <c r="AC3629" s="0" t="s">
        <v>45</v>
      </c>
      <c r="AD3629" s="0" t="n">
        <v>5</v>
      </c>
      <c r="AE3629" s="0" t="n">
        <f aca="false">AD3629+100</f>
        <v>105</v>
      </c>
      <c r="AF3629" s="8" t="n">
        <f aca="false">((P3629/AE3629)*100)*ABS(I3629)</f>
        <v>10.3047619047619</v>
      </c>
      <c r="AG3629" s="0" t="n">
        <f aca="false">(TRUNC((AF3629*AD3629/100),2))</f>
        <v>0.51</v>
      </c>
      <c r="AH3629" s="0" t="n">
        <f aca="false">TRUNC(AF3629*1.3222,2)</f>
        <v>13.62</v>
      </c>
      <c r="AI3629" s="0" t="n">
        <f aca="false">TRUNC(AG3629*1.3222,2)</f>
        <v>0.67</v>
      </c>
      <c r="AJ3629" s="0" t="n">
        <f aca="false">((P3629-T3629)*0.7+T3629)*ABS(I3629)</f>
        <v>7.997</v>
      </c>
      <c r="AK3629" s="9" t="n">
        <f aca="false">IF(K3629="REFUND",(-1*(AJ3629-AG3629)),(AJ3629-AG3629))</f>
        <v>7.487</v>
      </c>
    </row>
    <row r="3630" customFormat="false" ht="13.8" hidden="false" customHeight="false" outlineLevel="0" collapsed="false">
      <c r="A3630" s="6" t="n">
        <v>42247</v>
      </c>
      <c r="B3630" s="0" t="n">
        <v>960330869391</v>
      </c>
      <c r="C3630" s="0" t="s">
        <v>14267</v>
      </c>
      <c r="D3630" s="0" t="s">
        <v>14268</v>
      </c>
      <c r="E3630" s="7" t="n">
        <v>9781466870888</v>
      </c>
      <c r="F3630" s="0" t="s">
        <v>6304</v>
      </c>
      <c r="G3630" s="0" t="s">
        <v>6305</v>
      </c>
      <c r="H3630" s="0" t="s">
        <v>6306</v>
      </c>
      <c r="I3630" s="0" t="n">
        <v>1</v>
      </c>
      <c r="J3630" s="0" t="s">
        <v>573</v>
      </c>
      <c r="K3630" s="0" t="s">
        <v>43</v>
      </c>
      <c r="L3630" s="0" t="n">
        <v>14.94</v>
      </c>
      <c r="M3630" s="0" t="s">
        <v>44</v>
      </c>
      <c r="N3630" s="0" t="n">
        <v>12.99</v>
      </c>
      <c r="O3630" s="0" t="s">
        <v>44</v>
      </c>
      <c r="P3630" s="0" t="n">
        <v>11.72</v>
      </c>
      <c r="Q3630" s="0" t="s">
        <v>45</v>
      </c>
      <c r="R3630" s="0" t="n">
        <v>10.19</v>
      </c>
      <c r="S3630" s="0" t="s">
        <v>45</v>
      </c>
      <c r="T3630" s="0" t="n">
        <v>1.53</v>
      </c>
      <c r="U3630" s="0" t="s">
        <v>45</v>
      </c>
      <c r="V3630" s="0" t="s">
        <v>1702</v>
      </c>
      <c r="W3630" s="0" t="s">
        <v>1703</v>
      </c>
      <c r="X3630" s="0" t="s">
        <v>48</v>
      </c>
      <c r="Y3630" s="0" t="s">
        <v>14269</v>
      </c>
      <c r="Z3630" s="0" t="n">
        <v>7.13</v>
      </c>
      <c r="AA3630" s="0" t="s">
        <v>45</v>
      </c>
      <c r="AB3630" s="0" t="n">
        <v>1.53</v>
      </c>
      <c r="AC3630" s="0" t="s">
        <v>45</v>
      </c>
      <c r="AD3630" s="0" t="n">
        <v>13</v>
      </c>
      <c r="AE3630" s="0" t="n">
        <f aca="false">AD3630+100</f>
        <v>113</v>
      </c>
      <c r="AF3630" s="8" t="n">
        <f aca="false">((P3630/AE3630)*100)*ABS(I3630)</f>
        <v>10.3716814159292</v>
      </c>
      <c r="AG3630" s="0" t="n">
        <f aca="false">(TRUNC((AF3630*AD3630/100),2))</f>
        <v>1.34</v>
      </c>
      <c r="AH3630" s="0" t="n">
        <f aca="false">TRUNC(AF3630*1.3222,2)</f>
        <v>13.71</v>
      </c>
      <c r="AI3630" s="0" t="n">
        <f aca="false">TRUNC(AG3630*1.3222,2)</f>
        <v>1.77</v>
      </c>
      <c r="AJ3630" s="0" t="n">
        <f aca="false">((P3630-T3630)*0.7+T3630)*ABS(I3630)</f>
        <v>8.663</v>
      </c>
      <c r="AK3630" s="9" t="n">
        <f aca="false">IF(K3630="REFUND",(-1*(AJ3630-AG3630)),(AJ3630-AG3630))</f>
        <v>7.323</v>
      </c>
    </row>
    <row r="3631" customFormat="false" ht="13.8" hidden="false" customHeight="false" outlineLevel="0" collapsed="false">
      <c r="A3631" s="6" t="n">
        <v>42247</v>
      </c>
      <c r="B3631" s="0" t="n">
        <v>960333324141</v>
      </c>
      <c r="C3631" s="0" t="s">
        <v>14270</v>
      </c>
      <c r="D3631" s="0" t="s">
        <v>14271</v>
      </c>
      <c r="E3631" s="7" t="n">
        <v>9781466891357</v>
      </c>
      <c r="F3631" s="0" t="s">
        <v>151</v>
      </c>
      <c r="G3631" s="0" t="s">
        <v>152</v>
      </c>
      <c r="H3631" s="0" t="s">
        <v>153</v>
      </c>
      <c r="I3631" s="0" t="n">
        <v>1</v>
      </c>
      <c r="J3631" s="0" t="s">
        <v>573</v>
      </c>
      <c r="K3631" s="0" t="s">
        <v>43</v>
      </c>
      <c r="L3631" s="0" t="n">
        <v>4.59</v>
      </c>
      <c r="M3631" s="0" t="s">
        <v>44</v>
      </c>
      <c r="N3631" s="0" t="n">
        <v>3.99</v>
      </c>
      <c r="O3631" s="0" t="s">
        <v>44</v>
      </c>
      <c r="P3631" s="0" t="n">
        <v>3.6</v>
      </c>
      <c r="Q3631" s="0" t="s">
        <v>45</v>
      </c>
      <c r="R3631" s="0" t="n">
        <v>3.13</v>
      </c>
      <c r="S3631" s="0" t="s">
        <v>45</v>
      </c>
      <c r="T3631" s="0" t="n">
        <v>0.47</v>
      </c>
      <c r="U3631" s="0" t="s">
        <v>45</v>
      </c>
      <c r="V3631" s="0" t="s">
        <v>280</v>
      </c>
      <c r="W3631" s="0" t="s">
        <v>180</v>
      </c>
      <c r="X3631" s="0" t="s">
        <v>48</v>
      </c>
      <c r="Y3631" s="0" t="s">
        <v>14272</v>
      </c>
      <c r="Z3631" s="0" t="n">
        <v>2.19</v>
      </c>
      <c r="AA3631" s="0" t="s">
        <v>45</v>
      </c>
      <c r="AB3631" s="0" t="n">
        <v>0.47</v>
      </c>
      <c r="AC3631" s="0" t="s">
        <v>45</v>
      </c>
      <c r="AD3631" s="0" t="n">
        <v>5</v>
      </c>
      <c r="AE3631" s="0" t="n">
        <f aca="false">AD3631+100</f>
        <v>105</v>
      </c>
      <c r="AF3631" s="8" t="n">
        <f aca="false">((P3631/AE3631)*100)*ABS(I3631)</f>
        <v>3.42857142857143</v>
      </c>
      <c r="AG3631" s="0" t="n">
        <f aca="false">(TRUNC((AF3631*AD3631/100),2))</f>
        <v>0.17</v>
      </c>
      <c r="AH3631" s="0" t="n">
        <f aca="false">TRUNC(AF3631*1.3222,2)</f>
        <v>4.53</v>
      </c>
      <c r="AI3631" s="0" t="n">
        <f aca="false">TRUNC(AG3631*1.3222,2)</f>
        <v>0.22</v>
      </c>
      <c r="AJ3631" s="0" t="n">
        <f aca="false">((P3631-T3631)*0.7+T3631)*ABS(I3631)</f>
        <v>2.661</v>
      </c>
      <c r="AK3631" s="9" t="n">
        <f aca="false">IF(K3631="REFUND",(-1*(AJ3631-AG3631)),(AJ3631-AG3631))</f>
        <v>2.491</v>
      </c>
    </row>
    <row r="3632" customFormat="false" ht="13.8" hidden="false" customHeight="false" outlineLevel="0" collapsed="false">
      <c r="A3632" s="6" t="n">
        <v>42247</v>
      </c>
      <c r="B3632" s="0" t="n">
        <v>960333397391</v>
      </c>
      <c r="C3632" s="0" t="s">
        <v>14273</v>
      </c>
      <c r="D3632" s="0" t="s">
        <v>14274</v>
      </c>
      <c r="E3632" s="7" t="n">
        <v>9781250084347</v>
      </c>
      <c r="F3632" s="0" t="s">
        <v>1129</v>
      </c>
      <c r="G3632" s="0" t="s">
        <v>1130</v>
      </c>
      <c r="H3632" s="0" t="s">
        <v>279</v>
      </c>
      <c r="I3632" s="0" t="n">
        <v>1</v>
      </c>
      <c r="J3632" s="0" t="s">
        <v>573</v>
      </c>
      <c r="K3632" s="0" t="s">
        <v>43</v>
      </c>
      <c r="L3632" s="0" t="n">
        <v>0</v>
      </c>
      <c r="M3632" s="0" t="s">
        <v>44</v>
      </c>
      <c r="N3632" s="0" t="n">
        <v>0</v>
      </c>
      <c r="O3632" s="0" t="s">
        <v>44</v>
      </c>
      <c r="P3632" s="0" t="n">
        <v>0</v>
      </c>
      <c r="Q3632" s="0" t="s">
        <v>45</v>
      </c>
      <c r="R3632" s="0" t="n">
        <v>0</v>
      </c>
      <c r="S3632" s="0" t="s">
        <v>45</v>
      </c>
      <c r="T3632" s="0" t="n">
        <v>0</v>
      </c>
      <c r="U3632" s="0" t="s">
        <v>45</v>
      </c>
      <c r="V3632" s="0" t="s">
        <v>1363</v>
      </c>
      <c r="W3632" s="0" t="s">
        <v>104</v>
      </c>
      <c r="X3632" s="0" t="s">
        <v>48</v>
      </c>
      <c r="Y3632" s="0" t="s">
        <v>14275</v>
      </c>
      <c r="Z3632" s="0" t="n">
        <v>0</v>
      </c>
      <c r="AA3632" s="0" t="s">
        <v>45</v>
      </c>
      <c r="AB3632" s="0" t="n">
        <v>0</v>
      </c>
      <c r="AC3632" s="0" t="s">
        <v>45</v>
      </c>
      <c r="AD3632" s="0" t="n">
        <v>5</v>
      </c>
      <c r="AE3632" s="0" t="n">
        <f aca="false">AD3632+100</f>
        <v>105</v>
      </c>
      <c r="AF3632" s="8" t="n">
        <f aca="false">((P3632/AE3632)*100)*ABS(I3632)</f>
        <v>0</v>
      </c>
      <c r="AG3632" s="0" t="n">
        <f aca="false">(TRUNC((AF3632*AD3632/100),2))</f>
        <v>0</v>
      </c>
      <c r="AH3632" s="0" t="n">
        <f aca="false">TRUNC(AF3632*1.3222,2)</f>
        <v>0</v>
      </c>
      <c r="AI3632" s="0" t="n">
        <f aca="false">TRUNC(AG3632*1.3222,2)</f>
        <v>0</v>
      </c>
      <c r="AJ3632" s="0" t="n">
        <f aca="false">((P3632-T3632)*0.7+T3632)*ABS(I3632)</f>
        <v>0</v>
      </c>
      <c r="AK3632" s="9" t="n">
        <f aca="false">IF(K3632="REFUND",(-1*(AJ3632-AG3632)),(AJ3632-AG3632))</f>
        <v>0</v>
      </c>
    </row>
    <row r="3633" customFormat="false" ht="13.8" hidden="false" customHeight="false" outlineLevel="0" collapsed="false">
      <c r="A3633" s="6" t="n">
        <v>42247</v>
      </c>
      <c r="B3633" s="0" t="n">
        <v>960334055291</v>
      </c>
      <c r="C3633" s="0" t="s">
        <v>14276</v>
      </c>
      <c r="D3633" s="0" t="s">
        <v>14277</v>
      </c>
      <c r="E3633" s="7" t="n">
        <v>9781429914710</v>
      </c>
      <c r="F3633" s="0" t="s">
        <v>1072</v>
      </c>
      <c r="G3633" s="0" t="s">
        <v>1073</v>
      </c>
      <c r="H3633" s="0" t="s">
        <v>170</v>
      </c>
      <c r="I3633" s="0" t="n">
        <v>1</v>
      </c>
      <c r="J3633" s="0" t="s">
        <v>573</v>
      </c>
      <c r="K3633" s="0" t="s">
        <v>43</v>
      </c>
      <c r="L3633" s="0" t="n">
        <v>3.44</v>
      </c>
      <c r="M3633" s="0" t="s">
        <v>44</v>
      </c>
      <c r="N3633" s="0" t="n">
        <v>2.99</v>
      </c>
      <c r="O3633" s="0" t="s">
        <v>44</v>
      </c>
      <c r="P3633" s="0" t="n">
        <v>2.68</v>
      </c>
      <c r="Q3633" s="0" t="s">
        <v>45</v>
      </c>
      <c r="R3633" s="0" t="n">
        <v>2.33</v>
      </c>
      <c r="S3633" s="0" t="s">
        <v>45</v>
      </c>
      <c r="T3633" s="0" t="n">
        <v>0.35</v>
      </c>
      <c r="U3633" s="0" t="s">
        <v>45</v>
      </c>
      <c r="V3633" s="0" t="s">
        <v>225</v>
      </c>
      <c r="W3633" s="0" t="s">
        <v>47</v>
      </c>
      <c r="X3633" s="0" t="s">
        <v>48</v>
      </c>
      <c r="Y3633" s="0" t="s">
        <v>14278</v>
      </c>
      <c r="Z3633" s="0" t="n">
        <v>1.63</v>
      </c>
      <c r="AA3633" s="0" t="s">
        <v>45</v>
      </c>
      <c r="AB3633" s="0" t="n">
        <v>0.35</v>
      </c>
      <c r="AC3633" s="0" t="s">
        <v>45</v>
      </c>
      <c r="AD3633" s="0" t="n">
        <v>13</v>
      </c>
      <c r="AE3633" s="0" t="n">
        <f aca="false">AD3633+100</f>
        <v>113</v>
      </c>
      <c r="AF3633" s="8" t="n">
        <f aca="false">((P3633/AE3633)*100)*ABS(I3633)</f>
        <v>2.3716814159292</v>
      </c>
      <c r="AG3633" s="0" t="n">
        <f aca="false">(TRUNC((AF3633*AD3633/100),2))</f>
        <v>0.3</v>
      </c>
      <c r="AH3633" s="0" t="n">
        <f aca="false">TRUNC(AF3633*1.3222,2)</f>
        <v>3.13</v>
      </c>
      <c r="AI3633" s="0" t="n">
        <f aca="false">TRUNC(AG3633*1.3222,2)</f>
        <v>0.39</v>
      </c>
      <c r="AJ3633" s="0" t="n">
        <f aca="false">((P3633-T3633)*0.7+T3633)*ABS(I3633)</f>
        <v>1.981</v>
      </c>
      <c r="AK3633" s="9" t="n">
        <f aca="false">IF(K3633="REFUND",(-1*(AJ3633-AG3633)),(AJ3633-AG3633))</f>
        <v>1.681</v>
      </c>
    </row>
    <row r="3634" customFormat="false" ht="13.8" hidden="false" customHeight="false" outlineLevel="0" collapsed="false">
      <c r="A3634" s="6" t="n">
        <v>42247</v>
      </c>
      <c r="B3634" s="0" t="n">
        <v>960335282141</v>
      </c>
      <c r="C3634" s="0" t="s">
        <v>14279</v>
      </c>
      <c r="D3634" s="0" t="s">
        <v>14280</v>
      </c>
      <c r="E3634" s="7" t="n">
        <v>9781466854888</v>
      </c>
      <c r="F3634" s="0" t="s">
        <v>7957</v>
      </c>
      <c r="G3634" s="0" t="s">
        <v>7958</v>
      </c>
      <c r="H3634" s="0" t="s">
        <v>7959</v>
      </c>
      <c r="I3634" s="0" t="n">
        <v>1</v>
      </c>
      <c r="J3634" s="0" t="s">
        <v>573</v>
      </c>
      <c r="K3634" s="0" t="s">
        <v>43</v>
      </c>
      <c r="L3634" s="0" t="n">
        <v>12.64</v>
      </c>
      <c r="M3634" s="0" t="s">
        <v>44</v>
      </c>
      <c r="N3634" s="0" t="n">
        <v>10.99</v>
      </c>
      <c r="O3634" s="0" t="s">
        <v>44</v>
      </c>
      <c r="P3634" s="0" t="n">
        <v>9.92</v>
      </c>
      <c r="Q3634" s="0" t="s">
        <v>45</v>
      </c>
      <c r="R3634" s="0" t="n">
        <v>8.62</v>
      </c>
      <c r="S3634" s="0" t="s">
        <v>45</v>
      </c>
      <c r="T3634" s="0" t="n">
        <v>1.3</v>
      </c>
      <c r="U3634" s="0" t="s">
        <v>45</v>
      </c>
      <c r="V3634" s="0" t="s">
        <v>13417</v>
      </c>
      <c r="W3634" s="0" t="s">
        <v>47</v>
      </c>
      <c r="X3634" s="0" t="s">
        <v>48</v>
      </c>
      <c r="Y3634" s="0" t="s">
        <v>14281</v>
      </c>
      <c r="Z3634" s="0" t="n">
        <v>6.03</v>
      </c>
      <c r="AA3634" s="0" t="s">
        <v>45</v>
      </c>
      <c r="AB3634" s="0" t="n">
        <v>1.3</v>
      </c>
      <c r="AC3634" s="0" t="s">
        <v>45</v>
      </c>
      <c r="AD3634" s="0" t="n">
        <v>13</v>
      </c>
      <c r="AE3634" s="0" t="n">
        <f aca="false">AD3634+100</f>
        <v>113</v>
      </c>
      <c r="AF3634" s="8" t="n">
        <f aca="false">((P3634/AE3634)*100)*ABS(I3634)</f>
        <v>8.7787610619469</v>
      </c>
      <c r="AG3634" s="0" t="n">
        <f aca="false">(TRUNC((AF3634*AD3634/100),2))</f>
        <v>1.14</v>
      </c>
      <c r="AH3634" s="0" t="n">
        <f aca="false">TRUNC(AF3634*1.3222,2)</f>
        <v>11.6</v>
      </c>
      <c r="AI3634" s="0" t="n">
        <f aca="false">TRUNC(AG3634*1.3222,2)</f>
        <v>1.5</v>
      </c>
      <c r="AJ3634" s="0" t="n">
        <f aca="false">((P3634-T3634)*0.7+T3634)*ABS(I3634)</f>
        <v>7.334</v>
      </c>
      <c r="AK3634" s="9" t="n">
        <f aca="false">IF(K3634="REFUND",(-1*(AJ3634-AG3634)),(AJ3634-AG3634))</f>
        <v>6.194</v>
      </c>
    </row>
    <row r="3635" customFormat="false" ht="13.8" hidden="false" customHeight="false" outlineLevel="0" collapsed="false">
      <c r="A3635" s="6" t="n">
        <v>42247</v>
      </c>
      <c r="B3635" s="0" t="n">
        <v>960335496191</v>
      </c>
      <c r="C3635" s="0" t="s">
        <v>14282</v>
      </c>
      <c r="D3635" s="0" t="s">
        <v>14283</v>
      </c>
      <c r="E3635" s="7" t="n">
        <v>9781429967419</v>
      </c>
      <c r="F3635" s="0" t="s">
        <v>14284</v>
      </c>
      <c r="G3635" s="0" t="s">
        <v>14285</v>
      </c>
      <c r="H3635" s="0" t="s">
        <v>4351</v>
      </c>
      <c r="I3635" s="0" t="n">
        <v>1</v>
      </c>
      <c r="J3635" s="0" t="s">
        <v>573</v>
      </c>
      <c r="K3635" s="0" t="s">
        <v>43</v>
      </c>
      <c r="L3635" s="0" t="n">
        <v>10.34</v>
      </c>
      <c r="M3635" s="0" t="s">
        <v>44</v>
      </c>
      <c r="N3635" s="0" t="n">
        <v>8.99</v>
      </c>
      <c r="O3635" s="0" t="s">
        <v>44</v>
      </c>
      <c r="P3635" s="0" t="n">
        <v>8.02</v>
      </c>
      <c r="Q3635" s="0" t="s">
        <v>45</v>
      </c>
      <c r="R3635" s="0" t="n">
        <v>6.97</v>
      </c>
      <c r="S3635" s="0" t="s">
        <v>45</v>
      </c>
      <c r="T3635" s="0" t="n">
        <v>1.05</v>
      </c>
      <c r="U3635" s="0" t="s">
        <v>45</v>
      </c>
      <c r="V3635" s="0" t="s">
        <v>4335</v>
      </c>
      <c r="W3635" s="0" t="s">
        <v>47</v>
      </c>
      <c r="X3635" s="0" t="s">
        <v>48</v>
      </c>
      <c r="Y3635" s="0" t="s">
        <v>14286</v>
      </c>
      <c r="Z3635" s="0" t="n">
        <v>4.88</v>
      </c>
      <c r="AA3635" s="0" t="s">
        <v>45</v>
      </c>
      <c r="AB3635" s="0" t="n">
        <v>1.05</v>
      </c>
      <c r="AC3635" s="0" t="s">
        <v>45</v>
      </c>
      <c r="AD3635" s="0" t="n">
        <v>13</v>
      </c>
      <c r="AE3635" s="0" t="n">
        <f aca="false">AD3635+100</f>
        <v>113</v>
      </c>
      <c r="AF3635" s="8" t="n">
        <f aca="false">((P3635/AE3635)*100)*ABS(I3635)</f>
        <v>7.09734513274336</v>
      </c>
      <c r="AG3635" s="0" t="n">
        <f aca="false">(TRUNC((AF3635*AD3635/100),2))</f>
        <v>0.92</v>
      </c>
      <c r="AH3635" s="0" t="n">
        <f aca="false">TRUNC(AF3635*1.3222,2)</f>
        <v>9.38</v>
      </c>
      <c r="AI3635" s="0" t="n">
        <f aca="false">TRUNC(AG3635*1.3222,2)</f>
        <v>1.21</v>
      </c>
      <c r="AJ3635" s="0" t="n">
        <f aca="false">((P3635-T3635)*0.7+T3635)*ABS(I3635)</f>
        <v>5.929</v>
      </c>
      <c r="AK3635" s="9" t="n">
        <f aca="false">IF(K3635="REFUND",(-1*(AJ3635-AG3635)),(AJ3635-AG3635))</f>
        <v>5.009</v>
      </c>
    </row>
    <row r="3636" customFormat="false" ht="13.8" hidden="false" customHeight="false" outlineLevel="0" collapsed="false">
      <c r="A3636" s="6" t="n">
        <v>42247</v>
      </c>
      <c r="B3636" s="0" t="n">
        <v>960337125241</v>
      </c>
      <c r="C3636" s="0" t="s">
        <v>14287</v>
      </c>
      <c r="D3636" s="0" t="s">
        <v>14288</v>
      </c>
      <c r="E3636" s="7" t="n">
        <v>9781466822528</v>
      </c>
      <c r="F3636" s="0" t="s">
        <v>5202</v>
      </c>
      <c r="G3636" s="0" t="s">
        <v>5203</v>
      </c>
      <c r="H3636" s="0" t="s">
        <v>64</v>
      </c>
      <c r="I3636" s="0" t="n">
        <v>1</v>
      </c>
      <c r="J3636" s="0" t="s">
        <v>573</v>
      </c>
      <c r="K3636" s="0" t="s">
        <v>43</v>
      </c>
      <c r="L3636" s="0" t="n">
        <v>12.64</v>
      </c>
      <c r="M3636" s="0" t="s">
        <v>44</v>
      </c>
      <c r="N3636" s="0" t="n">
        <v>10.99</v>
      </c>
      <c r="O3636" s="0" t="s">
        <v>44</v>
      </c>
      <c r="P3636" s="0" t="n">
        <v>9.85</v>
      </c>
      <c r="Q3636" s="0" t="s">
        <v>45</v>
      </c>
      <c r="R3636" s="0" t="n">
        <v>8.56</v>
      </c>
      <c r="S3636" s="0" t="s">
        <v>45</v>
      </c>
      <c r="T3636" s="0" t="n">
        <v>1.29</v>
      </c>
      <c r="U3636" s="0" t="s">
        <v>45</v>
      </c>
      <c r="V3636" s="0" t="s">
        <v>8254</v>
      </c>
      <c r="W3636" s="0" t="s">
        <v>157</v>
      </c>
      <c r="X3636" s="0" t="s">
        <v>48</v>
      </c>
      <c r="Y3636" s="0" t="s">
        <v>8255</v>
      </c>
      <c r="Z3636" s="0" t="n">
        <v>5.99</v>
      </c>
      <c r="AA3636" s="0" t="s">
        <v>45</v>
      </c>
      <c r="AB3636" s="0" t="n">
        <v>1.29</v>
      </c>
      <c r="AC3636" s="0" t="s">
        <v>45</v>
      </c>
      <c r="AD3636" s="0" t="n">
        <v>5</v>
      </c>
      <c r="AE3636" s="0" t="n">
        <f aca="false">AD3636+100</f>
        <v>105</v>
      </c>
      <c r="AF3636" s="8" t="n">
        <f aca="false">((P3636/AE3636)*100)*ABS(I3636)</f>
        <v>9.38095238095238</v>
      </c>
      <c r="AG3636" s="0" t="n">
        <f aca="false">(TRUNC((AF3636*AD3636/100),2))</f>
        <v>0.46</v>
      </c>
      <c r="AH3636" s="0" t="n">
        <f aca="false">TRUNC(AF3636*1.3222,2)</f>
        <v>12.4</v>
      </c>
      <c r="AI3636" s="0" t="n">
        <f aca="false">TRUNC(AG3636*1.3222,2)</f>
        <v>0.6</v>
      </c>
      <c r="AJ3636" s="0" t="n">
        <f aca="false">((P3636-T3636)*0.7+T3636)*ABS(I3636)</f>
        <v>7.282</v>
      </c>
      <c r="AK3636" s="9" t="n">
        <f aca="false">IF(K3636="REFUND",(-1*(AJ3636-AG3636)),(AJ3636-AG3636))</f>
        <v>6.822</v>
      </c>
    </row>
    <row r="3637" customFormat="false" ht="13.8" hidden="false" customHeight="false" outlineLevel="0" collapsed="false">
      <c r="A3637" s="6" t="n">
        <v>42247</v>
      </c>
      <c r="B3637" s="0" t="n">
        <v>960338197391</v>
      </c>
      <c r="C3637" s="0" t="s">
        <v>14289</v>
      </c>
      <c r="D3637" s="0" t="s">
        <v>14290</v>
      </c>
      <c r="E3637" s="7" t="n">
        <v>9781250066633</v>
      </c>
      <c r="F3637" s="0" t="s">
        <v>948</v>
      </c>
      <c r="G3637" s="0" t="s">
        <v>949</v>
      </c>
      <c r="H3637" s="0" t="s">
        <v>950</v>
      </c>
      <c r="I3637" s="0" t="n">
        <v>1</v>
      </c>
      <c r="J3637" s="0" t="s">
        <v>573</v>
      </c>
      <c r="K3637" s="0" t="s">
        <v>43</v>
      </c>
      <c r="L3637" s="0" t="n">
        <v>16.09</v>
      </c>
      <c r="M3637" s="0" t="s">
        <v>44</v>
      </c>
      <c r="N3637" s="0" t="n">
        <v>13.99</v>
      </c>
      <c r="O3637" s="0" t="s">
        <v>44</v>
      </c>
      <c r="P3637" s="0" t="n">
        <v>12.62</v>
      </c>
      <c r="Q3637" s="0" t="s">
        <v>45</v>
      </c>
      <c r="R3637" s="0" t="n">
        <v>10.98</v>
      </c>
      <c r="S3637" s="0" t="s">
        <v>45</v>
      </c>
      <c r="T3637" s="0" t="n">
        <v>1.64</v>
      </c>
      <c r="U3637" s="0" t="s">
        <v>45</v>
      </c>
      <c r="V3637" s="0" t="s">
        <v>2404</v>
      </c>
      <c r="W3637" s="0" t="s">
        <v>58</v>
      </c>
      <c r="X3637" s="0" t="s">
        <v>48</v>
      </c>
      <c r="Y3637" s="0" t="s">
        <v>14291</v>
      </c>
      <c r="Z3637" s="0" t="n">
        <v>7.69</v>
      </c>
      <c r="AA3637" s="0" t="s">
        <v>45</v>
      </c>
      <c r="AB3637" s="0" t="n">
        <v>1.64</v>
      </c>
      <c r="AC3637" s="0" t="s">
        <v>45</v>
      </c>
      <c r="AD3637" s="0" t="n">
        <v>5</v>
      </c>
      <c r="AE3637" s="0" t="n">
        <f aca="false">AD3637+100</f>
        <v>105</v>
      </c>
      <c r="AF3637" s="8" t="n">
        <f aca="false">((P3637/AE3637)*100)*ABS(I3637)</f>
        <v>12.0190476190476</v>
      </c>
      <c r="AG3637" s="0" t="n">
        <f aca="false">(TRUNC((AF3637*AD3637/100),2))</f>
        <v>0.6</v>
      </c>
      <c r="AH3637" s="0" t="n">
        <f aca="false">TRUNC(AF3637*1.3222,2)</f>
        <v>15.89</v>
      </c>
      <c r="AI3637" s="0" t="n">
        <f aca="false">TRUNC(AG3637*1.3222,2)</f>
        <v>0.79</v>
      </c>
      <c r="AJ3637" s="0" t="n">
        <f aca="false">((P3637-T3637)*0.7+T3637)*ABS(I3637)</f>
        <v>9.326</v>
      </c>
      <c r="AK3637" s="9" t="n">
        <f aca="false">IF(K3637="REFUND",(-1*(AJ3637-AG3637)),(AJ3637-AG3637))</f>
        <v>8.726</v>
      </c>
    </row>
    <row r="3638" customFormat="false" ht="13.8" hidden="false" customHeight="false" outlineLevel="0" collapsed="false">
      <c r="A3638" s="6" t="n">
        <v>42247</v>
      </c>
      <c r="B3638" s="0" t="n">
        <v>960341721241</v>
      </c>
      <c r="C3638" s="0" t="s">
        <v>14292</v>
      </c>
      <c r="D3638" s="0" t="s">
        <v>14293</v>
      </c>
      <c r="E3638" s="7" t="n">
        <v>9781466829671</v>
      </c>
      <c r="F3638" s="0" t="s">
        <v>14294</v>
      </c>
      <c r="G3638" s="0" t="s">
        <v>14295</v>
      </c>
      <c r="H3638" s="0" t="s">
        <v>6020</v>
      </c>
      <c r="I3638" s="0" t="n">
        <v>1</v>
      </c>
      <c r="J3638" s="0" t="s">
        <v>573</v>
      </c>
      <c r="K3638" s="0" t="s">
        <v>43</v>
      </c>
      <c r="L3638" s="0" t="n">
        <v>12.64</v>
      </c>
      <c r="M3638" s="0" t="s">
        <v>44</v>
      </c>
      <c r="N3638" s="0" t="n">
        <v>10.99</v>
      </c>
      <c r="O3638" s="0" t="s">
        <v>44</v>
      </c>
      <c r="P3638" s="0" t="n">
        <v>9.92</v>
      </c>
      <c r="Q3638" s="0" t="s">
        <v>45</v>
      </c>
      <c r="R3638" s="0" t="n">
        <v>8.62</v>
      </c>
      <c r="S3638" s="0" t="s">
        <v>45</v>
      </c>
      <c r="T3638" s="0" t="n">
        <v>1.3</v>
      </c>
      <c r="U3638" s="0" t="s">
        <v>45</v>
      </c>
      <c r="V3638" s="0" t="s">
        <v>280</v>
      </c>
      <c r="W3638" s="0" t="s">
        <v>180</v>
      </c>
      <c r="X3638" s="0" t="s">
        <v>48</v>
      </c>
      <c r="Y3638" s="0" t="s">
        <v>14296</v>
      </c>
      <c r="Z3638" s="0" t="n">
        <v>6.03</v>
      </c>
      <c r="AA3638" s="0" t="s">
        <v>45</v>
      </c>
      <c r="AB3638" s="0" t="n">
        <v>1.3</v>
      </c>
      <c r="AC3638" s="0" t="s">
        <v>45</v>
      </c>
      <c r="AD3638" s="0" t="n">
        <v>5</v>
      </c>
      <c r="AE3638" s="0" t="n">
        <f aca="false">AD3638+100</f>
        <v>105</v>
      </c>
      <c r="AF3638" s="8" t="n">
        <f aca="false">((P3638/AE3638)*100)*ABS(I3638)</f>
        <v>9.44761904761905</v>
      </c>
      <c r="AG3638" s="0" t="n">
        <f aca="false">(TRUNC((AF3638*AD3638/100),2))</f>
        <v>0.47</v>
      </c>
      <c r="AH3638" s="0" t="n">
        <f aca="false">TRUNC(AF3638*1.3222,2)</f>
        <v>12.49</v>
      </c>
      <c r="AI3638" s="0" t="n">
        <f aca="false">TRUNC(AG3638*1.3222,2)</f>
        <v>0.62</v>
      </c>
      <c r="AJ3638" s="0" t="n">
        <f aca="false">((P3638-T3638)*0.7+T3638)*ABS(I3638)</f>
        <v>7.334</v>
      </c>
      <c r="AK3638" s="9" t="n">
        <f aca="false">IF(K3638="REFUND",(-1*(AJ3638-AG3638)),(AJ3638-AG3638))</f>
        <v>6.864</v>
      </c>
    </row>
    <row r="3639" customFormat="false" ht="13.8" hidden="false" customHeight="false" outlineLevel="0" collapsed="false">
      <c r="A3639" s="6" t="n">
        <v>42247</v>
      </c>
      <c r="B3639" s="0" t="n">
        <v>960342234141</v>
      </c>
      <c r="C3639" s="0" t="s">
        <v>14297</v>
      </c>
      <c r="D3639" s="0" t="s">
        <v>14298</v>
      </c>
      <c r="E3639" s="7" t="n">
        <v>9781622661022</v>
      </c>
      <c r="F3639" s="0" t="s">
        <v>6043</v>
      </c>
      <c r="G3639" s="0" t="s">
        <v>6044</v>
      </c>
      <c r="H3639" s="0" t="s">
        <v>1959</v>
      </c>
      <c r="I3639" s="0" t="n">
        <v>1</v>
      </c>
      <c r="J3639" s="0" t="s">
        <v>573</v>
      </c>
      <c r="K3639" s="0" t="s">
        <v>43</v>
      </c>
      <c r="L3639" s="0" t="n">
        <v>3.44</v>
      </c>
      <c r="M3639" s="0" t="s">
        <v>44</v>
      </c>
      <c r="N3639" s="0" t="n">
        <v>2.99</v>
      </c>
      <c r="O3639" s="0" t="s">
        <v>44</v>
      </c>
      <c r="P3639" s="0" t="n">
        <v>2.7</v>
      </c>
      <c r="Q3639" s="0" t="s">
        <v>45</v>
      </c>
      <c r="R3639" s="0" t="n">
        <v>2.35</v>
      </c>
      <c r="S3639" s="0" t="s">
        <v>45</v>
      </c>
      <c r="T3639" s="0" t="n">
        <v>0.35</v>
      </c>
      <c r="U3639" s="0" t="s">
        <v>45</v>
      </c>
      <c r="V3639" s="0" t="s">
        <v>95</v>
      </c>
      <c r="W3639" s="0" t="s">
        <v>47</v>
      </c>
      <c r="X3639" s="0" t="s">
        <v>48</v>
      </c>
      <c r="Y3639" s="0" t="s">
        <v>13002</v>
      </c>
      <c r="Z3639" s="0" t="n">
        <v>1.65</v>
      </c>
      <c r="AA3639" s="0" t="s">
        <v>45</v>
      </c>
      <c r="AB3639" s="0" t="n">
        <v>0.35</v>
      </c>
      <c r="AC3639" s="0" t="s">
        <v>45</v>
      </c>
      <c r="AD3639" s="0" t="n">
        <v>13</v>
      </c>
      <c r="AE3639" s="0" t="n">
        <f aca="false">AD3639+100</f>
        <v>113</v>
      </c>
      <c r="AF3639" s="8" t="n">
        <f aca="false">((P3639/AE3639)*100)*ABS(I3639)</f>
        <v>2.38938053097345</v>
      </c>
      <c r="AG3639" s="0" t="n">
        <f aca="false">(TRUNC((AF3639*AD3639/100),2))</f>
        <v>0.31</v>
      </c>
      <c r="AH3639" s="0" t="n">
        <f aca="false">TRUNC(AF3639*1.3222,2)</f>
        <v>3.15</v>
      </c>
      <c r="AI3639" s="0" t="n">
        <f aca="false">TRUNC(AG3639*1.3222,2)</f>
        <v>0.4</v>
      </c>
      <c r="AJ3639" s="0" t="n">
        <f aca="false">((P3639-T3639)*0.7+T3639)*ABS(I3639)</f>
        <v>1.995</v>
      </c>
      <c r="AK3639" s="9" t="n">
        <f aca="false">IF(K3639="REFUND",(-1*(AJ3639-AG3639)),(AJ3639-AG3639))</f>
        <v>1.685</v>
      </c>
    </row>
    <row r="3640" customFormat="false" ht="13.8" hidden="false" customHeight="false" outlineLevel="0" collapsed="false">
      <c r="A3640" s="6" t="n">
        <v>42247</v>
      </c>
      <c r="B3640" s="0" t="n">
        <v>960344797391</v>
      </c>
      <c r="C3640" s="0" t="s">
        <v>14299</v>
      </c>
      <c r="D3640" s="0" t="s">
        <v>14300</v>
      </c>
      <c r="E3640" s="7" t="n">
        <v>9781250030078</v>
      </c>
      <c r="F3640" s="0" t="s">
        <v>8363</v>
      </c>
      <c r="G3640" s="0" t="s">
        <v>8364</v>
      </c>
      <c r="H3640" s="0" t="s">
        <v>6270</v>
      </c>
      <c r="I3640" s="0" t="n">
        <v>1</v>
      </c>
      <c r="J3640" s="0" t="s">
        <v>573</v>
      </c>
      <c r="K3640" s="0" t="s">
        <v>43</v>
      </c>
      <c r="L3640" s="0" t="n">
        <v>16.09</v>
      </c>
      <c r="M3640" s="0" t="s">
        <v>44</v>
      </c>
      <c r="N3640" s="0" t="n">
        <v>13.99</v>
      </c>
      <c r="O3640" s="0" t="s">
        <v>44</v>
      </c>
      <c r="P3640" s="0" t="n">
        <v>12.62</v>
      </c>
      <c r="Q3640" s="0" t="s">
        <v>45</v>
      </c>
      <c r="R3640" s="0" t="n">
        <v>10.98</v>
      </c>
      <c r="S3640" s="0" t="s">
        <v>45</v>
      </c>
      <c r="T3640" s="0" t="n">
        <v>1.64</v>
      </c>
      <c r="U3640" s="0" t="s">
        <v>45</v>
      </c>
      <c r="V3640" s="0" t="s">
        <v>14301</v>
      </c>
      <c r="W3640" s="0" t="s">
        <v>47</v>
      </c>
      <c r="X3640" s="0" t="s">
        <v>48</v>
      </c>
      <c r="Y3640" s="0" t="s">
        <v>14302</v>
      </c>
      <c r="Z3640" s="0" t="n">
        <v>7.69</v>
      </c>
      <c r="AA3640" s="0" t="s">
        <v>45</v>
      </c>
      <c r="AB3640" s="0" t="n">
        <v>1.64</v>
      </c>
      <c r="AC3640" s="0" t="s">
        <v>45</v>
      </c>
      <c r="AD3640" s="0" t="n">
        <v>13</v>
      </c>
      <c r="AE3640" s="0" t="n">
        <f aca="false">AD3640+100</f>
        <v>113</v>
      </c>
      <c r="AF3640" s="8" t="n">
        <f aca="false">((P3640/AE3640)*100)*ABS(I3640)</f>
        <v>11.1681415929204</v>
      </c>
      <c r="AG3640" s="0" t="n">
        <f aca="false">(TRUNC((AF3640*AD3640/100),2))</f>
        <v>1.45</v>
      </c>
      <c r="AH3640" s="0" t="n">
        <f aca="false">TRUNC(AF3640*1.3222,2)</f>
        <v>14.76</v>
      </c>
      <c r="AI3640" s="0" t="n">
        <f aca="false">TRUNC(AG3640*1.3222,2)</f>
        <v>1.91</v>
      </c>
      <c r="AJ3640" s="0" t="n">
        <f aca="false">((P3640-T3640)*0.7+T3640)*ABS(I3640)</f>
        <v>9.326</v>
      </c>
      <c r="AK3640" s="9" t="n">
        <f aca="false">IF(K3640="REFUND",(-1*(AJ3640-AG3640)),(AJ3640-AG3640))</f>
        <v>7.876</v>
      </c>
    </row>
    <row r="3641" customFormat="false" ht="13.8" hidden="false" customHeight="false" outlineLevel="0" collapsed="false">
      <c r="A3641" s="6" t="n">
        <v>42247</v>
      </c>
      <c r="B3641" s="0" t="n">
        <v>960345212291</v>
      </c>
      <c r="C3641" s="0" t="s">
        <v>14303</v>
      </c>
      <c r="D3641" s="0" t="s">
        <v>14304</v>
      </c>
      <c r="E3641" s="7" t="n">
        <v>9781466820678</v>
      </c>
      <c r="F3641" s="0" t="s">
        <v>14305</v>
      </c>
      <c r="G3641" s="0" t="s">
        <v>14306</v>
      </c>
      <c r="H3641" s="0" t="s">
        <v>14184</v>
      </c>
      <c r="I3641" s="0" t="n">
        <v>1</v>
      </c>
      <c r="J3641" s="0" t="s">
        <v>573</v>
      </c>
      <c r="K3641" s="0" t="s">
        <v>43</v>
      </c>
      <c r="L3641" s="0" t="n">
        <v>10.34</v>
      </c>
      <c r="M3641" s="0" t="s">
        <v>44</v>
      </c>
      <c r="N3641" s="0" t="n">
        <v>8.99</v>
      </c>
      <c r="O3641" s="0" t="s">
        <v>44</v>
      </c>
      <c r="P3641" s="0" t="n">
        <v>8.06</v>
      </c>
      <c r="Q3641" s="0" t="s">
        <v>45</v>
      </c>
      <c r="R3641" s="0" t="n">
        <v>7.01</v>
      </c>
      <c r="S3641" s="0" t="s">
        <v>45</v>
      </c>
      <c r="T3641" s="0" t="n">
        <v>1.05</v>
      </c>
      <c r="U3641" s="0" t="s">
        <v>45</v>
      </c>
      <c r="V3641" s="0" t="s">
        <v>14185</v>
      </c>
      <c r="W3641" s="0" t="s">
        <v>188</v>
      </c>
      <c r="X3641" s="0" t="s">
        <v>48</v>
      </c>
      <c r="Y3641" s="0" t="s">
        <v>14186</v>
      </c>
      <c r="Z3641" s="0" t="n">
        <v>4.91</v>
      </c>
      <c r="AA3641" s="0" t="s">
        <v>45</v>
      </c>
      <c r="AB3641" s="0" t="n">
        <v>1.05</v>
      </c>
      <c r="AC3641" s="0" t="s">
        <v>45</v>
      </c>
      <c r="AD3641" s="0" t="n">
        <v>15</v>
      </c>
      <c r="AE3641" s="0" t="n">
        <f aca="false">AD3641+100</f>
        <v>115</v>
      </c>
      <c r="AF3641" s="8" t="n">
        <f aca="false">((P3641/AE3641)*100)*ABS(I3641)</f>
        <v>7.00869565217391</v>
      </c>
      <c r="AG3641" s="0" t="n">
        <f aca="false">(TRUNC((AF3641*AD3641/100),2))</f>
        <v>1.05</v>
      </c>
      <c r="AH3641" s="0" t="n">
        <f aca="false">TRUNC(AF3641*1.3222,2)</f>
        <v>9.26</v>
      </c>
      <c r="AI3641" s="0" t="n">
        <f aca="false">TRUNC(AG3641*1.3222,2)</f>
        <v>1.38</v>
      </c>
      <c r="AJ3641" s="0" t="n">
        <f aca="false">((P3641-T3641)*0.7+T3641)*ABS(I3641)</f>
        <v>5.957</v>
      </c>
      <c r="AK3641" s="9" t="n">
        <f aca="false">IF(K3641="REFUND",(-1*(AJ3641-AG3641)),(AJ3641-AG3641))</f>
        <v>4.907</v>
      </c>
    </row>
    <row r="3642" customFormat="false" ht="13.8" hidden="false" customHeight="false" outlineLevel="0" collapsed="false">
      <c r="A3642" s="6" t="n">
        <v>42247</v>
      </c>
      <c r="B3642" s="0" t="n">
        <v>960345579141</v>
      </c>
      <c r="C3642" s="0" t="s">
        <v>14307</v>
      </c>
      <c r="D3642" s="0" t="s">
        <v>14308</v>
      </c>
      <c r="E3642" s="7" t="n">
        <v>9781250029959</v>
      </c>
      <c r="F3642" s="0" t="s">
        <v>92</v>
      </c>
      <c r="G3642" s="0" t="s">
        <v>93</v>
      </c>
      <c r="H3642" s="0" t="s">
        <v>94</v>
      </c>
      <c r="I3642" s="0" t="n">
        <v>1</v>
      </c>
      <c r="J3642" s="0" t="s">
        <v>573</v>
      </c>
      <c r="K3642" s="0" t="s">
        <v>43</v>
      </c>
      <c r="L3642" s="0" t="n">
        <v>18.39</v>
      </c>
      <c r="M3642" s="0" t="s">
        <v>44</v>
      </c>
      <c r="N3642" s="0" t="n">
        <v>15.99</v>
      </c>
      <c r="O3642" s="0" t="s">
        <v>44</v>
      </c>
      <c r="P3642" s="0" t="n">
        <v>14.43</v>
      </c>
      <c r="Q3642" s="0" t="s">
        <v>45</v>
      </c>
      <c r="R3642" s="0" t="n">
        <v>12.55</v>
      </c>
      <c r="S3642" s="0" t="s">
        <v>45</v>
      </c>
      <c r="T3642" s="0" t="n">
        <v>1.88</v>
      </c>
      <c r="U3642" s="0" t="s">
        <v>45</v>
      </c>
      <c r="V3642" s="0" t="s">
        <v>14309</v>
      </c>
      <c r="W3642" s="0" t="s">
        <v>47</v>
      </c>
      <c r="X3642" s="0" t="s">
        <v>48</v>
      </c>
      <c r="Y3642" s="0" t="s">
        <v>14310</v>
      </c>
      <c r="Z3642" s="0" t="n">
        <v>8.79</v>
      </c>
      <c r="AA3642" s="0" t="s">
        <v>45</v>
      </c>
      <c r="AB3642" s="0" t="n">
        <v>1.88</v>
      </c>
      <c r="AC3642" s="0" t="s">
        <v>45</v>
      </c>
      <c r="AD3642" s="0" t="n">
        <v>13</v>
      </c>
      <c r="AE3642" s="0" t="n">
        <f aca="false">AD3642+100</f>
        <v>113</v>
      </c>
      <c r="AF3642" s="8" t="n">
        <f aca="false">((P3642/AE3642)*100)*ABS(I3642)</f>
        <v>12.7699115044248</v>
      </c>
      <c r="AG3642" s="0" t="n">
        <f aca="false">(TRUNC((AF3642*AD3642/100),2))</f>
        <v>1.66</v>
      </c>
      <c r="AH3642" s="0" t="n">
        <f aca="false">TRUNC(AF3642*1.3222,2)</f>
        <v>16.88</v>
      </c>
      <c r="AI3642" s="0" t="n">
        <f aca="false">TRUNC(AG3642*1.3222,2)</f>
        <v>2.19</v>
      </c>
      <c r="AJ3642" s="0" t="n">
        <f aca="false">((P3642-T3642)*0.7+T3642)*ABS(I3642)</f>
        <v>10.665</v>
      </c>
      <c r="AK3642" s="9" t="n">
        <f aca="false">IF(K3642="REFUND",(-1*(AJ3642-AG3642)),(AJ3642-AG3642))</f>
        <v>9.005</v>
      </c>
    </row>
    <row r="3643" customFormat="false" ht="13.8" hidden="false" customHeight="false" outlineLevel="0" collapsed="false">
      <c r="A3643" s="6" t="n">
        <v>42247</v>
      </c>
      <c r="B3643" s="0" t="n">
        <v>960350182391</v>
      </c>
      <c r="C3643" s="0" t="s">
        <v>14311</v>
      </c>
      <c r="D3643" s="0" t="s">
        <v>14312</v>
      </c>
      <c r="E3643" s="7" t="n">
        <v>9781250022073</v>
      </c>
      <c r="F3643" s="0" t="s">
        <v>1112</v>
      </c>
      <c r="G3643" s="0" t="s">
        <v>1113</v>
      </c>
      <c r="H3643" s="0" t="s">
        <v>356</v>
      </c>
      <c r="I3643" s="0" t="n">
        <v>1</v>
      </c>
      <c r="J3643" s="0" t="s">
        <v>573</v>
      </c>
      <c r="K3643" s="0" t="s">
        <v>43</v>
      </c>
      <c r="L3643" s="0" t="n">
        <v>12.64</v>
      </c>
      <c r="M3643" s="0" t="s">
        <v>44</v>
      </c>
      <c r="N3643" s="0" t="n">
        <v>10.99</v>
      </c>
      <c r="O3643" s="0" t="s">
        <v>44</v>
      </c>
      <c r="P3643" s="0" t="n">
        <v>9.92</v>
      </c>
      <c r="Q3643" s="0" t="s">
        <v>45</v>
      </c>
      <c r="R3643" s="0" t="n">
        <v>8.62</v>
      </c>
      <c r="S3643" s="0" t="s">
        <v>45</v>
      </c>
      <c r="T3643" s="0" t="n">
        <v>1.3</v>
      </c>
      <c r="U3643" s="0" t="s">
        <v>45</v>
      </c>
      <c r="V3643" s="0" t="s">
        <v>327</v>
      </c>
      <c r="W3643" s="0" t="s">
        <v>47</v>
      </c>
      <c r="X3643" s="0" t="s">
        <v>48</v>
      </c>
      <c r="Y3643" s="0" t="s">
        <v>14313</v>
      </c>
      <c r="Z3643" s="0" t="n">
        <v>6.03</v>
      </c>
      <c r="AA3643" s="0" t="s">
        <v>45</v>
      </c>
      <c r="AB3643" s="0" t="n">
        <v>1.3</v>
      </c>
      <c r="AC3643" s="0" t="s">
        <v>45</v>
      </c>
      <c r="AD3643" s="0" t="n">
        <v>13</v>
      </c>
      <c r="AE3643" s="0" t="n">
        <f aca="false">AD3643+100</f>
        <v>113</v>
      </c>
      <c r="AF3643" s="8" t="n">
        <f aca="false">((P3643/AE3643)*100)*ABS(I3643)</f>
        <v>8.7787610619469</v>
      </c>
      <c r="AG3643" s="0" t="n">
        <f aca="false">(TRUNC((AF3643*AD3643/100),2))</f>
        <v>1.14</v>
      </c>
      <c r="AH3643" s="0" t="n">
        <f aca="false">TRUNC(AF3643*1.3222,2)</f>
        <v>11.6</v>
      </c>
      <c r="AI3643" s="0" t="n">
        <f aca="false">TRUNC(AG3643*1.3222,2)</f>
        <v>1.5</v>
      </c>
      <c r="AJ3643" s="0" t="n">
        <f aca="false">((P3643-T3643)*0.7+T3643)*ABS(I3643)</f>
        <v>7.334</v>
      </c>
      <c r="AK3643" s="9" t="n">
        <f aca="false">IF(K3643="REFUND",(-1*(AJ3643-AG3643)),(AJ3643-AG3643))</f>
        <v>6.194</v>
      </c>
    </row>
    <row r="3644" customFormat="false" ht="13.8" hidden="false" customHeight="false" outlineLevel="0" collapsed="false">
      <c r="A3644" s="6" t="n">
        <v>42247</v>
      </c>
      <c r="B3644" s="0" t="n">
        <v>960351467391</v>
      </c>
      <c r="C3644" s="0" t="s">
        <v>14314</v>
      </c>
      <c r="D3644" s="0" t="s">
        <v>14315</v>
      </c>
      <c r="E3644" s="7" t="n">
        <v>9781429934374</v>
      </c>
      <c r="F3644" s="0" t="s">
        <v>14316</v>
      </c>
      <c r="G3644" s="0" t="s">
        <v>14317</v>
      </c>
      <c r="H3644" s="0" t="s">
        <v>767</v>
      </c>
      <c r="I3644" s="0" t="n">
        <v>1</v>
      </c>
      <c r="J3644" s="0" t="s">
        <v>573</v>
      </c>
      <c r="K3644" s="0" t="s">
        <v>43</v>
      </c>
      <c r="L3644" s="0" t="n">
        <v>12.64</v>
      </c>
      <c r="M3644" s="0" t="s">
        <v>44</v>
      </c>
      <c r="N3644" s="0" t="n">
        <v>10.99</v>
      </c>
      <c r="O3644" s="0" t="s">
        <v>44</v>
      </c>
      <c r="P3644" s="0" t="n">
        <v>9.92</v>
      </c>
      <c r="Q3644" s="0" t="s">
        <v>45</v>
      </c>
      <c r="R3644" s="0" t="n">
        <v>8.62</v>
      </c>
      <c r="S3644" s="0" t="s">
        <v>45</v>
      </c>
      <c r="T3644" s="0" t="n">
        <v>1.3</v>
      </c>
      <c r="U3644" s="0" t="s">
        <v>45</v>
      </c>
      <c r="V3644" s="0" t="s">
        <v>240</v>
      </c>
      <c r="W3644" s="0" t="s">
        <v>104</v>
      </c>
      <c r="X3644" s="0" t="s">
        <v>48</v>
      </c>
      <c r="Y3644" s="0" t="s">
        <v>14318</v>
      </c>
      <c r="Z3644" s="0" t="n">
        <v>6.03</v>
      </c>
      <c r="AA3644" s="0" t="s">
        <v>45</v>
      </c>
      <c r="AB3644" s="0" t="n">
        <v>1.3</v>
      </c>
      <c r="AC3644" s="0" t="s">
        <v>45</v>
      </c>
      <c r="AD3644" s="0" t="n">
        <v>5</v>
      </c>
      <c r="AE3644" s="0" t="n">
        <f aca="false">AD3644+100</f>
        <v>105</v>
      </c>
      <c r="AF3644" s="8" t="n">
        <f aca="false">((P3644/AE3644)*100)*ABS(I3644)</f>
        <v>9.44761904761905</v>
      </c>
      <c r="AG3644" s="0" t="n">
        <f aca="false">(TRUNC((AF3644*AD3644/100),2))</f>
        <v>0.47</v>
      </c>
      <c r="AH3644" s="0" t="n">
        <f aca="false">TRUNC(AF3644*1.3222,2)</f>
        <v>12.49</v>
      </c>
      <c r="AI3644" s="0" t="n">
        <f aca="false">TRUNC(AG3644*1.3222,2)</f>
        <v>0.62</v>
      </c>
      <c r="AJ3644" s="0" t="n">
        <f aca="false">((P3644-T3644)*0.7+T3644)*ABS(I3644)</f>
        <v>7.334</v>
      </c>
      <c r="AK3644" s="9" t="n">
        <f aca="false">IF(K3644="REFUND",(-1*(AJ3644-AG3644)),(AJ3644-AG3644))</f>
        <v>6.864</v>
      </c>
    </row>
    <row r="3645" customFormat="false" ht="13.8" hidden="false" customHeight="false" outlineLevel="0" collapsed="false">
      <c r="A3645" s="6" t="n">
        <v>42247</v>
      </c>
      <c r="B3645" s="0" t="n">
        <v>960351668241</v>
      </c>
      <c r="C3645" s="0" t="s">
        <v>14319</v>
      </c>
      <c r="D3645" s="0" t="s">
        <v>14320</v>
      </c>
      <c r="E3645" s="7" t="n">
        <v>9781429903639</v>
      </c>
      <c r="F3645" s="0" t="s">
        <v>2061</v>
      </c>
      <c r="G3645" s="0" t="s">
        <v>2062</v>
      </c>
      <c r="H3645" s="0" t="s">
        <v>2063</v>
      </c>
      <c r="I3645" s="0" t="n">
        <v>1</v>
      </c>
      <c r="J3645" s="0" t="s">
        <v>573</v>
      </c>
      <c r="K3645" s="0" t="s">
        <v>43</v>
      </c>
      <c r="L3645" s="0" t="n">
        <v>12.64</v>
      </c>
      <c r="M3645" s="0" t="s">
        <v>44</v>
      </c>
      <c r="N3645" s="0" t="n">
        <v>10.99</v>
      </c>
      <c r="O3645" s="0" t="s">
        <v>44</v>
      </c>
      <c r="P3645" s="0" t="n">
        <v>9.92</v>
      </c>
      <c r="Q3645" s="0" t="s">
        <v>45</v>
      </c>
      <c r="R3645" s="0" t="n">
        <v>8.62</v>
      </c>
      <c r="S3645" s="0" t="s">
        <v>45</v>
      </c>
      <c r="T3645" s="0" t="n">
        <v>1.3</v>
      </c>
      <c r="U3645" s="0" t="s">
        <v>45</v>
      </c>
      <c r="V3645" s="0" t="s">
        <v>2259</v>
      </c>
      <c r="W3645" s="0" t="s">
        <v>47</v>
      </c>
      <c r="X3645" s="0" t="s">
        <v>48</v>
      </c>
      <c r="Y3645" s="0" t="s">
        <v>14321</v>
      </c>
      <c r="Z3645" s="0" t="n">
        <v>6.03</v>
      </c>
      <c r="AA3645" s="0" t="s">
        <v>45</v>
      </c>
      <c r="AB3645" s="0" t="n">
        <v>1.3</v>
      </c>
      <c r="AC3645" s="0" t="s">
        <v>45</v>
      </c>
      <c r="AD3645" s="0" t="n">
        <v>13</v>
      </c>
      <c r="AE3645" s="0" t="n">
        <f aca="false">AD3645+100</f>
        <v>113</v>
      </c>
      <c r="AF3645" s="8" t="n">
        <f aca="false">((P3645/AE3645)*100)*ABS(I3645)</f>
        <v>8.7787610619469</v>
      </c>
      <c r="AG3645" s="0" t="n">
        <f aca="false">(TRUNC((AF3645*AD3645/100),2))</f>
        <v>1.14</v>
      </c>
      <c r="AH3645" s="0" t="n">
        <f aca="false">TRUNC(AF3645*1.3222,2)</f>
        <v>11.6</v>
      </c>
      <c r="AI3645" s="0" t="n">
        <f aca="false">TRUNC(AG3645*1.3222,2)</f>
        <v>1.5</v>
      </c>
      <c r="AJ3645" s="0" t="n">
        <f aca="false">((P3645-T3645)*0.7+T3645)*ABS(I3645)</f>
        <v>7.334</v>
      </c>
      <c r="AK3645" s="9" t="n">
        <f aca="false">IF(K3645="REFUND",(-1*(AJ3645-AG3645)),(AJ3645-AG3645))</f>
        <v>6.194</v>
      </c>
    </row>
    <row r="3646" customFormat="false" ht="13.8" hidden="false" customHeight="false" outlineLevel="0" collapsed="false">
      <c r="A3646" s="6" t="n">
        <v>42247</v>
      </c>
      <c r="B3646" s="0" t="n">
        <v>960351980191</v>
      </c>
      <c r="C3646" s="0" t="s">
        <v>14322</v>
      </c>
      <c r="D3646" s="0" t="s">
        <v>14323</v>
      </c>
      <c r="E3646" s="7" t="n">
        <v>9781250067135</v>
      </c>
      <c r="F3646" s="0" t="s">
        <v>2310</v>
      </c>
      <c r="G3646" s="0" t="s">
        <v>2311</v>
      </c>
      <c r="H3646" s="0" t="s">
        <v>2312</v>
      </c>
      <c r="I3646" s="0" t="n">
        <v>1</v>
      </c>
      <c r="J3646" s="0" t="s">
        <v>573</v>
      </c>
      <c r="K3646" s="0" t="s">
        <v>43</v>
      </c>
      <c r="L3646" s="0" t="n">
        <v>12.64</v>
      </c>
      <c r="M3646" s="0" t="s">
        <v>44</v>
      </c>
      <c r="N3646" s="0" t="n">
        <v>10.99</v>
      </c>
      <c r="O3646" s="0" t="s">
        <v>44</v>
      </c>
      <c r="P3646" s="0" t="n">
        <v>9.82</v>
      </c>
      <c r="Q3646" s="0" t="s">
        <v>45</v>
      </c>
      <c r="R3646" s="0" t="n">
        <v>8.54</v>
      </c>
      <c r="S3646" s="0" t="s">
        <v>45</v>
      </c>
      <c r="T3646" s="0" t="n">
        <v>1.28</v>
      </c>
      <c r="U3646" s="0" t="s">
        <v>45</v>
      </c>
      <c r="V3646" s="0" t="s">
        <v>156</v>
      </c>
      <c r="W3646" s="0" t="s">
        <v>157</v>
      </c>
      <c r="X3646" s="0" t="s">
        <v>48</v>
      </c>
      <c r="Y3646" s="0" t="s">
        <v>14324</v>
      </c>
      <c r="Z3646" s="0" t="n">
        <v>5.98</v>
      </c>
      <c r="AA3646" s="0" t="s">
        <v>45</v>
      </c>
      <c r="AB3646" s="0" t="n">
        <v>1.28</v>
      </c>
      <c r="AC3646" s="0" t="s">
        <v>45</v>
      </c>
      <c r="AD3646" s="0" t="n">
        <v>5</v>
      </c>
      <c r="AE3646" s="0" t="n">
        <f aca="false">AD3646+100</f>
        <v>105</v>
      </c>
      <c r="AF3646" s="8" t="n">
        <f aca="false">((P3646/AE3646)*100)*ABS(I3646)</f>
        <v>9.35238095238095</v>
      </c>
      <c r="AG3646" s="0" t="n">
        <f aca="false">(TRUNC((AF3646*AD3646/100),2))</f>
        <v>0.46</v>
      </c>
      <c r="AH3646" s="0" t="n">
        <f aca="false">TRUNC(AF3646*1.3222,2)</f>
        <v>12.36</v>
      </c>
      <c r="AI3646" s="0" t="n">
        <f aca="false">TRUNC(AG3646*1.3222,2)</f>
        <v>0.6</v>
      </c>
      <c r="AJ3646" s="0" t="n">
        <f aca="false">((P3646-T3646)*0.7+T3646)*ABS(I3646)</f>
        <v>7.258</v>
      </c>
      <c r="AK3646" s="9" t="n">
        <f aca="false">IF(K3646="REFUND",(-1*(AJ3646-AG3646)),(AJ3646-AG3646))</f>
        <v>6.798</v>
      </c>
    </row>
    <row r="3647" customFormat="false" ht="13.8" hidden="false" customHeight="false" outlineLevel="0" collapsed="false">
      <c r="A3647" s="6" t="n">
        <v>42247</v>
      </c>
      <c r="B3647" s="0" t="n">
        <v>960352193391</v>
      </c>
      <c r="C3647" s="0" t="s">
        <v>14325</v>
      </c>
      <c r="D3647" s="0" t="s">
        <v>14326</v>
      </c>
      <c r="E3647" s="7" t="n">
        <v>9781633752740</v>
      </c>
      <c r="F3647" s="0" t="s">
        <v>1370</v>
      </c>
      <c r="G3647" s="0" t="s">
        <v>1371</v>
      </c>
      <c r="H3647" s="0" t="s">
        <v>1372</v>
      </c>
      <c r="I3647" s="0" t="n">
        <v>1</v>
      </c>
      <c r="J3647" s="0" t="s">
        <v>573</v>
      </c>
      <c r="K3647" s="0" t="s">
        <v>43</v>
      </c>
      <c r="L3647" s="0" t="n">
        <v>3.44</v>
      </c>
      <c r="M3647" s="0" t="s">
        <v>44</v>
      </c>
      <c r="N3647" s="0" t="n">
        <v>2.99</v>
      </c>
      <c r="O3647" s="0" t="s">
        <v>44</v>
      </c>
      <c r="P3647" s="0" t="n">
        <v>2.68</v>
      </c>
      <c r="Q3647" s="0" t="s">
        <v>45</v>
      </c>
      <c r="R3647" s="0" t="n">
        <v>2.33</v>
      </c>
      <c r="S3647" s="0" t="s">
        <v>45</v>
      </c>
      <c r="T3647" s="0" t="n">
        <v>0.35</v>
      </c>
      <c r="U3647" s="0" t="s">
        <v>45</v>
      </c>
      <c r="V3647" s="0" t="s">
        <v>14327</v>
      </c>
      <c r="W3647" s="0" t="s">
        <v>47</v>
      </c>
      <c r="X3647" s="0" t="s">
        <v>48</v>
      </c>
      <c r="Y3647" s="0" t="s">
        <v>14328</v>
      </c>
      <c r="Z3647" s="0" t="n">
        <v>1.63</v>
      </c>
      <c r="AA3647" s="0" t="s">
        <v>45</v>
      </c>
      <c r="AB3647" s="0" t="n">
        <v>0.35</v>
      </c>
      <c r="AC3647" s="0" t="s">
        <v>45</v>
      </c>
      <c r="AD3647" s="0" t="n">
        <v>13</v>
      </c>
      <c r="AE3647" s="0" t="n">
        <f aca="false">AD3647+100</f>
        <v>113</v>
      </c>
      <c r="AF3647" s="8" t="n">
        <f aca="false">((P3647/AE3647)*100)*ABS(I3647)</f>
        <v>2.3716814159292</v>
      </c>
      <c r="AG3647" s="0" t="n">
        <f aca="false">(TRUNC((AF3647*AD3647/100),2))</f>
        <v>0.3</v>
      </c>
      <c r="AH3647" s="0" t="n">
        <f aca="false">TRUNC(AF3647*1.3222,2)</f>
        <v>3.13</v>
      </c>
      <c r="AI3647" s="0" t="n">
        <f aca="false">TRUNC(AG3647*1.3222,2)</f>
        <v>0.39</v>
      </c>
      <c r="AJ3647" s="0" t="n">
        <f aca="false">((P3647-T3647)*0.7+T3647)*ABS(I3647)</f>
        <v>1.981</v>
      </c>
      <c r="AK3647" s="9" t="n">
        <f aca="false">IF(K3647="REFUND",(-1*(AJ3647-AG3647)),(AJ3647-AG3647))</f>
        <v>1.681</v>
      </c>
    </row>
    <row r="3648" customFormat="false" ht="13.8" hidden="false" customHeight="false" outlineLevel="0" collapsed="false">
      <c r="A3648" s="6" t="n">
        <v>42247</v>
      </c>
      <c r="B3648" s="0" t="n">
        <v>960352408391</v>
      </c>
      <c r="C3648" s="0" t="s">
        <v>14329</v>
      </c>
      <c r="D3648" s="0" t="s">
        <v>14330</v>
      </c>
      <c r="E3648" s="7" t="n">
        <v>9781633753952</v>
      </c>
      <c r="F3648" s="0" t="s">
        <v>9914</v>
      </c>
      <c r="G3648" s="0" t="s">
        <v>9915</v>
      </c>
      <c r="H3648" s="0" t="s">
        <v>4187</v>
      </c>
      <c r="I3648" s="0" t="n">
        <v>1</v>
      </c>
      <c r="J3648" s="0" t="s">
        <v>573</v>
      </c>
      <c r="K3648" s="0" t="s">
        <v>43</v>
      </c>
      <c r="L3648" s="0" t="n">
        <v>3.44</v>
      </c>
      <c r="M3648" s="0" t="s">
        <v>44</v>
      </c>
      <c r="N3648" s="0" t="n">
        <v>2.99</v>
      </c>
      <c r="O3648" s="0" t="s">
        <v>44</v>
      </c>
      <c r="P3648" s="0" t="n">
        <v>2.7</v>
      </c>
      <c r="Q3648" s="0" t="s">
        <v>45</v>
      </c>
      <c r="R3648" s="0" t="n">
        <v>2.35</v>
      </c>
      <c r="S3648" s="0" t="s">
        <v>45</v>
      </c>
      <c r="T3648" s="0" t="n">
        <v>0.35</v>
      </c>
      <c r="U3648" s="0" t="s">
        <v>45</v>
      </c>
      <c r="V3648" s="0" t="s">
        <v>694</v>
      </c>
      <c r="W3648" s="0" t="s">
        <v>273</v>
      </c>
      <c r="X3648" s="0" t="s">
        <v>48</v>
      </c>
      <c r="Y3648" s="0" t="s">
        <v>695</v>
      </c>
      <c r="Z3648" s="0" t="n">
        <v>1.65</v>
      </c>
      <c r="AA3648" s="0" t="s">
        <v>45</v>
      </c>
      <c r="AB3648" s="0" t="n">
        <v>0.35</v>
      </c>
      <c r="AC3648" s="0" t="s">
        <v>45</v>
      </c>
      <c r="AD3648" s="0" t="n">
        <v>5</v>
      </c>
      <c r="AE3648" s="0" t="n">
        <f aca="false">AD3648+100</f>
        <v>105</v>
      </c>
      <c r="AF3648" s="8" t="n">
        <f aca="false">((P3648/AE3648)*100)*ABS(I3648)</f>
        <v>2.57142857142857</v>
      </c>
      <c r="AG3648" s="0" t="n">
        <f aca="false">(TRUNC((AF3648*AD3648/100),2))</f>
        <v>0.12</v>
      </c>
      <c r="AH3648" s="0" t="n">
        <f aca="false">TRUNC(AF3648*1.3222,2)</f>
        <v>3.39</v>
      </c>
      <c r="AI3648" s="0" t="n">
        <f aca="false">TRUNC(AG3648*1.3222,2)</f>
        <v>0.15</v>
      </c>
      <c r="AJ3648" s="0" t="n">
        <f aca="false">((P3648-T3648)*0.7+T3648)*ABS(I3648)</f>
        <v>1.995</v>
      </c>
      <c r="AK3648" s="9" t="n">
        <f aca="false">IF(K3648="REFUND",(-1*(AJ3648-AG3648)),(AJ3648-AG3648))</f>
        <v>1.875</v>
      </c>
    </row>
    <row r="3649" customFormat="false" ht="13.8" hidden="false" customHeight="false" outlineLevel="0" collapsed="false">
      <c r="A3649" s="6" t="n">
        <v>42247</v>
      </c>
      <c r="B3649" s="0" t="n">
        <v>960352409391</v>
      </c>
      <c r="C3649" s="0" t="s">
        <v>14329</v>
      </c>
      <c r="D3649" s="0" t="s">
        <v>14330</v>
      </c>
      <c r="E3649" s="7" t="n">
        <v>9781633752801</v>
      </c>
      <c r="F3649" s="0" t="s">
        <v>4129</v>
      </c>
      <c r="G3649" s="0" t="s">
        <v>4130</v>
      </c>
      <c r="H3649" s="0" t="s">
        <v>4131</v>
      </c>
      <c r="I3649" s="0" t="n">
        <v>1</v>
      </c>
      <c r="J3649" s="0" t="s">
        <v>573</v>
      </c>
      <c r="K3649" s="0" t="s">
        <v>43</v>
      </c>
      <c r="L3649" s="0" t="n">
        <v>2.29</v>
      </c>
      <c r="M3649" s="0" t="s">
        <v>44</v>
      </c>
      <c r="N3649" s="0" t="n">
        <v>1.99</v>
      </c>
      <c r="O3649" s="0" t="s">
        <v>44</v>
      </c>
      <c r="P3649" s="0" t="n">
        <v>1.8</v>
      </c>
      <c r="Q3649" s="0" t="s">
        <v>45</v>
      </c>
      <c r="R3649" s="0" t="n">
        <v>1.56</v>
      </c>
      <c r="S3649" s="0" t="s">
        <v>45</v>
      </c>
      <c r="T3649" s="0" t="n">
        <v>0.24</v>
      </c>
      <c r="U3649" s="0" t="s">
        <v>45</v>
      </c>
      <c r="V3649" s="0" t="s">
        <v>694</v>
      </c>
      <c r="W3649" s="0" t="s">
        <v>273</v>
      </c>
      <c r="X3649" s="0" t="s">
        <v>48</v>
      </c>
      <c r="Y3649" s="0" t="s">
        <v>695</v>
      </c>
      <c r="Z3649" s="0" t="n">
        <v>1.09</v>
      </c>
      <c r="AA3649" s="0" t="s">
        <v>45</v>
      </c>
      <c r="AB3649" s="0" t="n">
        <v>0.24</v>
      </c>
      <c r="AC3649" s="0" t="s">
        <v>45</v>
      </c>
      <c r="AD3649" s="0" t="n">
        <v>5</v>
      </c>
      <c r="AE3649" s="0" t="n">
        <f aca="false">AD3649+100</f>
        <v>105</v>
      </c>
      <c r="AF3649" s="8" t="n">
        <f aca="false">((P3649/AE3649)*100)*ABS(I3649)</f>
        <v>1.71428571428571</v>
      </c>
      <c r="AG3649" s="0" t="n">
        <f aca="false">(TRUNC((AF3649*AD3649/100),2))</f>
        <v>0.08</v>
      </c>
      <c r="AH3649" s="0" t="n">
        <f aca="false">TRUNC(AF3649*1.3222,2)</f>
        <v>2.26</v>
      </c>
      <c r="AI3649" s="0" t="n">
        <f aca="false">TRUNC(AG3649*1.3222,2)</f>
        <v>0.1</v>
      </c>
      <c r="AJ3649" s="0" t="n">
        <f aca="false">((P3649-T3649)*0.7+T3649)*ABS(I3649)</f>
        <v>1.332</v>
      </c>
      <c r="AK3649" s="9" t="n">
        <f aca="false">IF(K3649="REFUND",(-1*(AJ3649-AG3649)),(AJ3649-AG3649))</f>
        <v>1.252</v>
      </c>
    </row>
    <row r="3650" customFormat="false" ht="13.8" hidden="false" customHeight="false" outlineLevel="0" collapsed="false">
      <c r="A3650" s="6" t="n">
        <v>42247</v>
      </c>
      <c r="B3650" s="0" t="n">
        <v>960353492391</v>
      </c>
      <c r="C3650" s="0" t="s">
        <v>14331</v>
      </c>
      <c r="D3650" s="0" t="s">
        <v>14332</v>
      </c>
      <c r="E3650" s="7" t="n">
        <v>9781466807440</v>
      </c>
      <c r="F3650" s="0" t="s">
        <v>14333</v>
      </c>
      <c r="G3650" s="0" t="s">
        <v>14334</v>
      </c>
      <c r="H3650" s="0" t="s">
        <v>5235</v>
      </c>
      <c r="I3650" s="0" t="n">
        <v>1</v>
      </c>
      <c r="J3650" s="0" t="s">
        <v>573</v>
      </c>
      <c r="K3650" s="0" t="s">
        <v>43</v>
      </c>
      <c r="L3650" s="0" t="n">
        <v>1.14</v>
      </c>
      <c r="M3650" s="0" t="s">
        <v>44</v>
      </c>
      <c r="N3650" s="0" t="n">
        <v>0.99</v>
      </c>
      <c r="O3650" s="0" t="s">
        <v>44</v>
      </c>
      <c r="P3650" s="0" t="n">
        <v>0.89</v>
      </c>
      <c r="Q3650" s="0" t="s">
        <v>45</v>
      </c>
      <c r="R3650" s="0" t="n">
        <v>0.78</v>
      </c>
      <c r="S3650" s="0" t="s">
        <v>45</v>
      </c>
      <c r="T3650" s="0" t="n">
        <v>0.11</v>
      </c>
      <c r="U3650" s="0" t="s">
        <v>45</v>
      </c>
      <c r="V3650" s="0" t="s">
        <v>3102</v>
      </c>
      <c r="W3650" s="0" t="s">
        <v>3530</v>
      </c>
      <c r="X3650" s="0" t="s">
        <v>48</v>
      </c>
      <c r="Y3650" s="0" t="s">
        <v>3531</v>
      </c>
      <c r="Z3650" s="0" t="n">
        <v>0.55</v>
      </c>
      <c r="AA3650" s="0" t="s">
        <v>45</v>
      </c>
      <c r="AB3650" s="0" t="n">
        <v>0.11</v>
      </c>
      <c r="AC3650" s="0" t="s">
        <v>45</v>
      </c>
      <c r="AD3650" s="0" t="n">
        <v>5</v>
      </c>
      <c r="AE3650" s="0" t="n">
        <f aca="false">AD3650+100</f>
        <v>105</v>
      </c>
      <c r="AF3650" s="8" t="n">
        <f aca="false">((P3650/AE3650)*100)*ABS(I3650)</f>
        <v>0.847619047619048</v>
      </c>
      <c r="AG3650" s="0" t="n">
        <f aca="false">(TRUNC((AF3650*AD3650/100),2))</f>
        <v>0.04</v>
      </c>
      <c r="AH3650" s="0" t="n">
        <f aca="false">TRUNC(AF3650*1.3222,2)</f>
        <v>1.12</v>
      </c>
      <c r="AI3650" s="0" t="n">
        <f aca="false">TRUNC(AG3650*1.3222,2)</f>
        <v>0.05</v>
      </c>
      <c r="AJ3650" s="0" t="n">
        <f aca="false">((P3650-T3650)*0.7+T3650)*ABS(I3650)</f>
        <v>0.656</v>
      </c>
      <c r="AK3650" s="9" t="n">
        <f aca="false">IF(K3650="REFUND",(-1*(AJ3650-AG3650)),(AJ3650-AG3650))</f>
        <v>0.616</v>
      </c>
    </row>
    <row r="3651" customFormat="false" ht="13.8" hidden="false" customHeight="false" outlineLevel="0" collapsed="false">
      <c r="A3651" s="6" t="n">
        <v>42247</v>
      </c>
      <c r="B3651" s="0" t="n">
        <v>960353493391</v>
      </c>
      <c r="C3651" s="0" t="s">
        <v>14331</v>
      </c>
      <c r="D3651" s="0" t="s">
        <v>14332</v>
      </c>
      <c r="E3651" s="7" t="n">
        <v>9781466807457</v>
      </c>
      <c r="F3651" s="0" t="s">
        <v>14335</v>
      </c>
      <c r="G3651" s="0" t="s">
        <v>14336</v>
      </c>
      <c r="H3651" s="0" t="s">
        <v>5235</v>
      </c>
      <c r="I3651" s="0" t="n">
        <v>1</v>
      </c>
      <c r="J3651" s="0" t="s">
        <v>573</v>
      </c>
      <c r="K3651" s="0" t="s">
        <v>43</v>
      </c>
      <c r="L3651" s="0" t="n">
        <v>1.14</v>
      </c>
      <c r="M3651" s="0" t="s">
        <v>44</v>
      </c>
      <c r="N3651" s="0" t="n">
        <v>0.99</v>
      </c>
      <c r="O3651" s="0" t="s">
        <v>44</v>
      </c>
      <c r="P3651" s="0" t="n">
        <v>0.89</v>
      </c>
      <c r="Q3651" s="0" t="s">
        <v>45</v>
      </c>
      <c r="R3651" s="0" t="n">
        <v>0.78</v>
      </c>
      <c r="S3651" s="0" t="s">
        <v>45</v>
      </c>
      <c r="T3651" s="0" t="n">
        <v>0.11</v>
      </c>
      <c r="U3651" s="0" t="s">
        <v>45</v>
      </c>
      <c r="V3651" s="0" t="s">
        <v>3102</v>
      </c>
      <c r="W3651" s="0" t="s">
        <v>3530</v>
      </c>
      <c r="X3651" s="0" t="s">
        <v>48</v>
      </c>
      <c r="Y3651" s="0" t="s">
        <v>3531</v>
      </c>
      <c r="Z3651" s="0" t="n">
        <v>0.55</v>
      </c>
      <c r="AA3651" s="0" t="s">
        <v>45</v>
      </c>
      <c r="AB3651" s="0" t="n">
        <v>0.11</v>
      </c>
      <c r="AC3651" s="0" t="s">
        <v>45</v>
      </c>
      <c r="AD3651" s="0" t="n">
        <v>5</v>
      </c>
      <c r="AE3651" s="0" t="n">
        <f aca="false">AD3651+100</f>
        <v>105</v>
      </c>
      <c r="AF3651" s="8" t="n">
        <f aca="false">((P3651/AE3651)*100)*ABS(I3651)</f>
        <v>0.847619047619048</v>
      </c>
      <c r="AG3651" s="0" t="n">
        <f aca="false">(TRUNC((AF3651*AD3651/100),2))</f>
        <v>0.04</v>
      </c>
      <c r="AH3651" s="0" t="n">
        <f aca="false">TRUNC(AF3651*1.3222,2)</f>
        <v>1.12</v>
      </c>
      <c r="AI3651" s="0" t="n">
        <f aca="false">TRUNC(AG3651*1.3222,2)</f>
        <v>0.05</v>
      </c>
      <c r="AJ3651" s="0" t="n">
        <f aca="false">((P3651-T3651)*0.7+T3651)*ABS(I3651)</f>
        <v>0.656</v>
      </c>
      <c r="AK3651" s="9" t="n">
        <f aca="false">IF(K3651="REFUND",(-1*(AJ3651-AG3651)),(AJ3651-AG3651))</f>
        <v>0.616</v>
      </c>
    </row>
    <row r="3652" customFormat="false" ht="13.8" hidden="false" customHeight="false" outlineLevel="0" collapsed="false">
      <c r="A3652" s="6" t="n">
        <v>42247</v>
      </c>
      <c r="B3652" s="0" t="n">
        <v>960353779291</v>
      </c>
      <c r="C3652" s="0" t="s">
        <v>14337</v>
      </c>
      <c r="D3652" s="0" t="s">
        <v>14338</v>
      </c>
      <c r="E3652" s="7" t="n">
        <v>9781429956710</v>
      </c>
      <c r="F3652" s="0" t="s">
        <v>13227</v>
      </c>
      <c r="G3652" s="0" t="s">
        <v>13228</v>
      </c>
      <c r="H3652" s="0" t="s">
        <v>8063</v>
      </c>
      <c r="I3652" s="0" t="n">
        <v>1</v>
      </c>
      <c r="J3652" s="0" t="s">
        <v>573</v>
      </c>
      <c r="K3652" s="0" t="s">
        <v>43</v>
      </c>
      <c r="L3652" s="0" t="n">
        <v>10.34</v>
      </c>
      <c r="M3652" s="0" t="s">
        <v>44</v>
      </c>
      <c r="N3652" s="0" t="n">
        <v>8.99</v>
      </c>
      <c r="O3652" s="0" t="s">
        <v>44</v>
      </c>
      <c r="P3652" s="0" t="n">
        <v>8.06</v>
      </c>
      <c r="Q3652" s="0" t="s">
        <v>45</v>
      </c>
      <c r="R3652" s="0" t="n">
        <v>7.01</v>
      </c>
      <c r="S3652" s="0" t="s">
        <v>45</v>
      </c>
      <c r="T3652" s="0" t="n">
        <v>1.05</v>
      </c>
      <c r="U3652" s="0" t="s">
        <v>45</v>
      </c>
      <c r="V3652" s="0" t="s">
        <v>13638</v>
      </c>
      <c r="W3652" s="0" t="s">
        <v>47</v>
      </c>
      <c r="X3652" s="0" t="s">
        <v>48</v>
      </c>
      <c r="Y3652" s="0" t="s">
        <v>13639</v>
      </c>
      <c r="Z3652" s="0" t="n">
        <v>4.91</v>
      </c>
      <c r="AA3652" s="0" t="s">
        <v>45</v>
      </c>
      <c r="AB3652" s="0" t="n">
        <v>1.05</v>
      </c>
      <c r="AC3652" s="0" t="s">
        <v>45</v>
      </c>
      <c r="AD3652" s="0" t="n">
        <v>13</v>
      </c>
      <c r="AE3652" s="0" t="n">
        <f aca="false">AD3652+100</f>
        <v>113</v>
      </c>
      <c r="AF3652" s="8" t="n">
        <f aca="false">((P3652/AE3652)*100)*ABS(I3652)</f>
        <v>7.13274336283186</v>
      </c>
      <c r="AG3652" s="0" t="n">
        <f aca="false">(TRUNC((AF3652*AD3652/100),2))</f>
        <v>0.92</v>
      </c>
      <c r="AH3652" s="0" t="n">
        <f aca="false">TRUNC(AF3652*1.3222,2)</f>
        <v>9.43</v>
      </c>
      <c r="AI3652" s="0" t="n">
        <f aca="false">TRUNC(AG3652*1.3222,2)</f>
        <v>1.21</v>
      </c>
      <c r="AJ3652" s="0" t="n">
        <f aca="false">((P3652-T3652)*0.7+T3652)*ABS(I3652)</f>
        <v>5.957</v>
      </c>
      <c r="AK3652" s="9" t="n">
        <f aca="false">IF(K3652="REFUND",(-1*(AJ3652-AG3652)),(AJ3652-AG3652))</f>
        <v>5.037</v>
      </c>
    </row>
    <row r="3653" customFormat="false" ht="13.8" hidden="false" customHeight="false" outlineLevel="0" collapsed="false">
      <c r="A3653" s="6" t="n">
        <v>42247</v>
      </c>
      <c r="B3653" s="0" t="n">
        <v>960355139241</v>
      </c>
      <c r="C3653" s="0" t="s">
        <v>14339</v>
      </c>
      <c r="D3653" s="0" t="s">
        <v>14340</v>
      </c>
      <c r="E3653" s="7" t="n">
        <v>9781429921688</v>
      </c>
      <c r="F3653" s="0" t="s">
        <v>12404</v>
      </c>
      <c r="G3653" s="0" t="s">
        <v>12405</v>
      </c>
      <c r="H3653" s="0" t="s">
        <v>7173</v>
      </c>
      <c r="I3653" s="0" t="n">
        <v>1</v>
      </c>
      <c r="J3653" s="0" t="s">
        <v>573</v>
      </c>
      <c r="K3653" s="0" t="s">
        <v>43</v>
      </c>
      <c r="L3653" s="0" t="n">
        <v>10.34</v>
      </c>
      <c r="M3653" s="0" t="s">
        <v>44</v>
      </c>
      <c r="N3653" s="0" t="n">
        <v>8.99</v>
      </c>
      <c r="O3653" s="0" t="s">
        <v>44</v>
      </c>
      <c r="P3653" s="0" t="n">
        <v>8.03</v>
      </c>
      <c r="Q3653" s="0" t="s">
        <v>45</v>
      </c>
      <c r="R3653" s="0" t="n">
        <v>6.98</v>
      </c>
      <c r="S3653" s="0" t="s">
        <v>45</v>
      </c>
      <c r="T3653" s="0" t="n">
        <v>1.05</v>
      </c>
      <c r="U3653" s="0" t="s">
        <v>45</v>
      </c>
      <c r="V3653" s="0" t="s">
        <v>7174</v>
      </c>
      <c r="W3653" s="0" t="s">
        <v>80</v>
      </c>
      <c r="X3653" s="0" t="s">
        <v>48</v>
      </c>
      <c r="Y3653" s="0" t="s">
        <v>7175</v>
      </c>
      <c r="Z3653" s="0" t="n">
        <v>4.89</v>
      </c>
      <c r="AA3653" s="0" t="s">
        <v>45</v>
      </c>
      <c r="AB3653" s="0" t="n">
        <v>1.05</v>
      </c>
      <c r="AC3653" s="0" t="s">
        <v>45</v>
      </c>
      <c r="AD3653" s="0" t="n">
        <v>5</v>
      </c>
      <c r="AE3653" s="0" t="n">
        <f aca="false">AD3653+100</f>
        <v>105</v>
      </c>
      <c r="AF3653" s="8" t="n">
        <f aca="false">((P3653/AE3653)*100)*ABS(I3653)</f>
        <v>7.64761904761905</v>
      </c>
      <c r="AG3653" s="0" t="n">
        <f aca="false">(TRUNC((AF3653*AD3653/100),2))</f>
        <v>0.38</v>
      </c>
      <c r="AH3653" s="0" t="n">
        <f aca="false">TRUNC(AF3653*1.3222,2)</f>
        <v>10.11</v>
      </c>
      <c r="AI3653" s="0" t="n">
        <f aca="false">TRUNC(AG3653*1.3222,2)</f>
        <v>0.5</v>
      </c>
      <c r="AJ3653" s="0" t="n">
        <f aca="false">((P3653-T3653)*0.7+T3653)*ABS(I3653)</f>
        <v>5.936</v>
      </c>
      <c r="AK3653" s="9" t="n">
        <f aca="false">IF(K3653="REFUND",(-1*(AJ3653-AG3653)),(AJ3653-AG3653))</f>
        <v>5.556</v>
      </c>
    </row>
    <row r="3654" customFormat="false" ht="13.8" hidden="false" customHeight="false" outlineLevel="0" collapsed="false">
      <c r="A3654" s="6" t="n">
        <v>42247</v>
      </c>
      <c r="B3654" s="0" t="n">
        <v>960357370241</v>
      </c>
      <c r="C3654" s="0" t="s">
        <v>14341</v>
      </c>
      <c r="D3654" s="0" t="s">
        <v>14342</v>
      </c>
      <c r="E3654" s="7" t="n">
        <v>9781429995542</v>
      </c>
      <c r="F3654" s="0" t="s">
        <v>13535</v>
      </c>
      <c r="G3654" s="0" t="s">
        <v>13536</v>
      </c>
      <c r="H3654" s="0" t="s">
        <v>7173</v>
      </c>
      <c r="I3654" s="0" t="n">
        <v>1</v>
      </c>
      <c r="J3654" s="0" t="s">
        <v>573</v>
      </c>
      <c r="K3654" s="0" t="s">
        <v>43</v>
      </c>
      <c r="L3654" s="0" t="n">
        <v>10.34</v>
      </c>
      <c r="M3654" s="0" t="s">
        <v>44</v>
      </c>
      <c r="N3654" s="0" t="n">
        <v>8.99</v>
      </c>
      <c r="O3654" s="0" t="s">
        <v>44</v>
      </c>
      <c r="P3654" s="0" t="n">
        <v>8.11</v>
      </c>
      <c r="Q3654" s="0" t="s">
        <v>45</v>
      </c>
      <c r="R3654" s="0" t="n">
        <v>7.05</v>
      </c>
      <c r="S3654" s="0" t="s">
        <v>45</v>
      </c>
      <c r="T3654" s="0" t="n">
        <v>1.06</v>
      </c>
      <c r="U3654" s="0" t="s">
        <v>45</v>
      </c>
      <c r="V3654" s="0" t="s">
        <v>7174</v>
      </c>
      <c r="W3654" s="0" t="s">
        <v>80</v>
      </c>
      <c r="X3654" s="0" t="s">
        <v>48</v>
      </c>
      <c r="Y3654" s="0" t="s">
        <v>7175</v>
      </c>
      <c r="Z3654" s="0" t="n">
        <v>4.94</v>
      </c>
      <c r="AA3654" s="0" t="s">
        <v>45</v>
      </c>
      <c r="AB3654" s="0" t="n">
        <v>1.06</v>
      </c>
      <c r="AC3654" s="0" t="s">
        <v>45</v>
      </c>
      <c r="AD3654" s="0" t="n">
        <v>5</v>
      </c>
      <c r="AE3654" s="0" t="n">
        <f aca="false">AD3654+100</f>
        <v>105</v>
      </c>
      <c r="AF3654" s="8" t="n">
        <f aca="false">((P3654/AE3654)*100)*ABS(I3654)</f>
        <v>7.72380952380952</v>
      </c>
      <c r="AG3654" s="0" t="n">
        <f aca="false">(TRUNC((AF3654*AD3654/100),2))</f>
        <v>0.38</v>
      </c>
      <c r="AH3654" s="0" t="n">
        <f aca="false">TRUNC(AF3654*1.3222,2)</f>
        <v>10.21</v>
      </c>
      <c r="AI3654" s="0" t="n">
        <f aca="false">TRUNC(AG3654*1.3222,2)</f>
        <v>0.5</v>
      </c>
      <c r="AJ3654" s="0" t="n">
        <f aca="false">((P3654-T3654)*0.7+T3654)*ABS(I3654)</f>
        <v>5.995</v>
      </c>
      <c r="AK3654" s="9" t="n">
        <f aca="false">IF(K3654="REFUND",(-1*(AJ3654-AG3654)),(AJ3654-AG3654))</f>
        <v>5.615</v>
      </c>
    </row>
    <row r="3655" customFormat="false" ht="13.8" hidden="false" customHeight="false" outlineLevel="0" collapsed="false">
      <c r="A3655" s="6" t="n">
        <v>42247</v>
      </c>
      <c r="B3655" s="0" t="n">
        <v>960358432241</v>
      </c>
      <c r="C3655" s="0" t="s">
        <v>14343</v>
      </c>
      <c r="D3655" s="0" t="s">
        <v>14344</v>
      </c>
      <c r="E3655" s="7" t="n">
        <v>9781250027665</v>
      </c>
      <c r="F3655" s="0" t="s">
        <v>1246</v>
      </c>
      <c r="G3655" s="0" t="s">
        <v>1247</v>
      </c>
      <c r="H3655" s="0" t="s">
        <v>1248</v>
      </c>
      <c r="I3655" s="0" t="n">
        <v>1</v>
      </c>
      <c r="J3655" s="0" t="s">
        <v>573</v>
      </c>
      <c r="K3655" s="0" t="s">
        <v>43</v>
      </c>
      <c r="L3655" s="0" t="n">
        <v>3.44</v>
      </c>
      <c r="M3655" s="0" t="s">
        <v>44</v>
      </c>
      <c r="N3655" s="0" t="n">
        <v>2.99</v>
      </c>
      <c r="O3655" s="0" t="s">
        <v>44</v>
      </c>
      <c r="P3655" s="0" t="n">
        <v>2.7</v>
      </c>
      <c r="Q3655" s="0" t="s">
        <v>45</v>
      </c>
      <c r="R3655" s="0" t="n">
        <v>2.35</v>
      </c>
      <c r="S3655" s="0" t="s">
        <v>45</v>
      </c>
      <c r="T3655" s="0" t="n">
        <v>0.35</v>
      </c>
      <c r="U3655" s="0" t="s">
        <v>45</v>
      </c>
      <c r="V3655" s="0" t="s">
        <v>7174</v>
      </c>
      <c r="W3655" s="0" t="s">
        <v>80</v>
      </c>
      <c r="X3655" s="0" t="s">
        <v>48</v>
      </c>
      <c r="Y3655" s="0" t="s">
        <v>7175</v>
      </c>
      <c r="Z3655" s="0" t="n">
        <v>1.65</v>
      </c>
      <c r="AA3655" s="0" t="s">
        <v>45</v>
      </c>
      <c r="AB3655" s="0" t="n">
        <v>0.35</v>
      </c>
      <c r="AC3655" s="0" t="s">
        <v>45</v>
      </c>
      <c r="AD3655" s="0" t="n">
        <v>5</v>
      </c>
      <c r="AE3655" s="0" t="n">
        <f aca="false">AD3655+100</f>
        <v>105</v>
      </c>
      <c r="AF3655" s="8" t="n">
        <f aca="false">((P3655/AE3655)*100)*ABS(I3655)</f>
        <v>2.57142857142857</v>
      </c>
      <c r="AG3655" s="0" t="n">
        <f aca="false">(TRUNC((AF3655*AD3655/100),2))</f>
        <v>0.12</v>
      </c>
      <c r="AH3655" s="0" t="n">
        <f aca="false">TRUNC(AF3655*1.3222,2)</f>
        <v>3.39</v>
      </c>
      <c r="AI3655" s="0" t="n">
        <f aca="false">TRUNC(AG3655*1.3222,2)</f>
        <v>0.15</v>
      </c>
      <c r="AJ3655" s="0" t="n">
        <f aca="false">((P3655-T3655)*0.7+T3655)*ABS(I3655)</f>
        <v>1.995</v>
      </c>
      <c r="AK3655" s="9" t="n">
        <f aca="false">IF(K3655="REFUND",(-1*(AJ3655-AG3655)),(AJ3655-AG3655))</f>
        <v>1.875</v>
      </c>
    </row>
    <row r="3656" customFormat="false" ht="13.8" hidden="false" customHeight="false" outlineLevel="0" collapsed="false">
      <c r="A3656" s="6" t="n">
        <v>42247</v>
      </c>
      <c r="B3656" s="0" t="n">
        <v>960358721241</v>
      </c>
      <c r="C3656" s="0" t="s">
        <v>14345</v>
      </c>
      <c r="D3656" s="0" t="s">
        <v>14346</v>
      </c>
      <c r="E3656" s="7" t="n">
        <v>9781466829329</v>
      </c>
      <c r="F3656" s="0" t="s">
        <v>12451</v>
      </c>
      <c r="G3656" s="0" t="s">
        <v>12452</v>
      </c>
      <c r="H3656" s="0" t="s">
        <v>12453</v>
      </c>
      <c r="I3656" s="0" t="n">
        <v>1</v>
      </c>
      <c r="J3656" s="0" t="s">
        <v>573</v>
      </c>
      <c r="K3656" s="0" t="s">
        <v>43</v>
      </c>
      <c r="L3656" s="0" t="n">
        <v>12.64</v>
      </c>
      <c r="M3656" s="0" t="s">
        <v>44</v>
      </c>
      <c r="N3656" s="0" t="n">
        <v>10.99</v>
      </c>
      <c r="O3656" s="0" t="s">
        <v>44</v>
      </c>
      <c r="P3656" s="0" t="n">
        <v>9.92</v>
      </c>
      <c r="Q3656" s="0" t="s">
        <v>45</v>
      </c>
      <c r="R3656" s="0" t="n">
        <v>8.62</v>
      </c>
      <c r="S3656" s="0" t="s">
        <v>45</v>
      </c>
      <c r="T3656" s="0" t="n">
        <v>1.3</v>
      </c>
      <c r="U3656" s="0" t="s">
        <v>45</v>
      </c>
      <c r="V3656" s="0" t="s">
        <v>280</v>
      </c>
      <c r="W3656" s="0" t="s">
        <v>180</v>
      </c>
      <c r="X3656" s="0" t="s">
        <v>48</v>
      </c>
      <c r="Y3656" s="0" t="s">
        <v>14347</v>
      </c>
      <c r="Z3656" s="0" t="n">
        <v>6.03</v>
      </c>
      <c r="AA3656" s="0" t="s">
        <v>45</v>
      </c>
      <c r="AB3656" s="0" t="n">
        <v>1.3</v>
      </c>
      <c r="AC3656" s="0" t="s">
        <v>45</v>
      </c>
      <c r="AD3656" s="0" t="n">
        <v>5</v>
      </c>
      <c r="AE3656" s="0" t="n">
        <f aca="false">AD3656+100</f>
        <v>105</v>
      </c>
      <c r="AF3656" s="8" t="n">
        <f aca="false">((P3656/AE3656)*100)*ABS(I3656)</f>
        <v>9.44761904761905</v>
      </c>
      <c r="AG3656" s="0" t="n">
        <f aca="false">(TRUNC((AF3656*AD3656/100),2))</f>
        <v>0.47</v>
      </c>
      <c r="AH3656" s="0" t="n">
        <f aca="false">TRUNC(AF3656*1.3222,2)</f>
        <v>12.49</v>
      </c>
      <c r="AI3656" s="0" t="n">
        <f aca="false">TRUNC(AG3656*1.3222,2)</f>
        <v>0.62</v>
      </c>
      <c r="AJ3656" s="0" t="n">
        <f aca="false">((P3656-T3656)*0.7+T3656)*ABS(I3656)</f>
        <v>7.334</v>
      </c>
      <c r="AK3656" s="9" t="n">
        <f aca="false">IF(K3656="REFUND",(-1*(AJ3656-AG3656)),(AJ3656-AG3656))</f>
        <v>6.864</v>
      </c>
    </row>
    <row r="3657" customFormat="false" ht="13.8" hidden="false" customHeight="false" outlineLevel="0" collapsed="false">
      <c r="A3657" s="6" t="n">
        <v>42247</v>
      </c>
      <c r="B3657" s="0" t="n">
        <v>960359867291</v>
      </c>
      <c r="C3657" s="0" t="s">
        <v>14348</v>
      </c>
      <c r="D3657" s="0" t="s">
        <v>14349</v>
      </c>
      <c r="E3657" s="7" t="n">
        <v>9781429917049</v>
      </c>
      <c r="F3657" s="0" t="s">
        <v>14350</v>
      </c>
      <c r="G3657" s="0" t="s">
        <v>14351</v>
      </c>
      <c r="H3657" s="0" t="s">
        <v>302</v>
      </c>
      <c r="I3657" s="0" t="n">
        <v>1</v>
      </c>
      <c r="J3657" s="0" t="s">
        <v>573</v>
      </c>
      <c r="K3657" s="0" t="s">
        <v>43</v>
      </c>
      <c r="L3657" s="0" t="n">
        <v>6.89</v>
      </c>
      <c r="M3657" s="0" t="s">
        <v>44</v>
      </c>
      <c r="N3657" s="0" t="n">
        <v>5.99</v>
      </c>
      <c r="O3657" s="0" t="s">
        <v>44</v>
      </c>
      <c r="P3657" s="0" t="n">
        <v>5.37</v>
      </c>
      <c r="Q3657" s="0" t="s">
        <v>45</v>
      </c>
      <c r="R3657" s="0" t="n">
        <v>4.67</v>
      </c>
      <c r="S3657" s="0" t="s">
        <v>45</v>
      </c>
      <c r="T3657" s="0" t="n">
        <v>0.7</v>
      </c>
      <c r="U3657" s="0" t="s">
        <v>45</v>
      </c>
      <c r="V3657" s="0" t="s">
        <v>14352</v>
      </c>
      <c r="W3657" s="0" t="s">
        <v>96</v>
      </c>
      <c r="X3657" s="0" t="s">
        <v>48</v>
      </c>
      <c r="Y3657" s="0" t="s">
        <v>14353</v>
      </c>
      <c r="Z3657" s="0" t="n">
        <v>3.27</v>
      </c>
      <c r="AA3657" s="0" t="s">
        <v>45</v>
      </c>
      <c r="AB3657" s="0" t="n">
        <v>0.7</v>
      </c>
      <c r="AC3657" s="0" t="s">
        <v>45</v>
      </c>
      <c r="AD3657" s="0" t="n">
        <v>13</v>
      </c>
      <c r="AE3657" s="0" t="n">
        <f aca="false">AD3657+100</f>
        <v>113</v>
      </c>
      <c r="AF3657" s="8" t="n">
        <f aca="false">((P3657/AE3657)*100)*ABS(I3657)</f>
        <v>4.75221238938053</v>
      </c>
      <c r="AG3657" s="0" t="n">
        <f aca="false">(TRUNC((AF3657*AD3657/100),2))</f>
        <v>0.61</v>
      </c>
      <c r="AH3657" s="0" t="n">
        <f aca="false">TRUNC(AF3657*1.3222,2)</f>
        <v>6.28</v>
      </c>
      <c r="AI3657" s="0" t="n">
        <f aca="false">TRUNC(AG3657*1.3222,2)</f>
        <v>0.8</v>
      </c>
      <c r="AJ3657" s="0" t="n">
        <f aca="false">((P3657-T3657)*0.7+T3657)*ABS(I3657)</f>
        <v>3.969</v>
      </c>
      <c r="AK3657" s="9" t="n">
        <f aca="false">IF(K3657="REFUND",(-1*(AJ3657-AG3657)),(AJ3657-AG3657))</f>
        <v>3.359</v>
      </c>
    </row>
    <row r="3658" customFormat="false" ht="13.8" hidden="false" customHeight="false" outlineLevel="0" collapsed="false">
      <c r="A3658" s="6" t="n">
        <v>42247</v>
      </c>
      <c r="B3658" s="0" t="n">
        <v>960360542341</v>
      </c>
      <c r="C3658" s="0" t="s">
        <v>14354</v>
      </c>
      <c r="D3658" s="0" t="s">
        <v>14355</v>
      </c>
      <c r="E3658" s="7" t="n">
        <v>9781466870024</v>
      </c>
      <c r="F3658" s="0" t="s">
        <v>100</v>
      </c>
      <c r="G3658" s="0" t="s">
        <v>101</v>
      </c>
      <c r="H3658" s="0" t="s">
        <v>102</v>
      </c>
      <c r="I3658" s="0" t="n">
        <v>1</v>
      </c>
      <c r="J3658" s="0" t="s">
        <v>573</v>
      </c>
      <c r="K3658" s="0" t="s">
        <v>43</v>
      </c>
      <c r="L3658" s="0" t="n">
        <v>10.34</v>
      </c>
      <c r="M3658" s="0" t="s">
        <v>44</v>
      </c>
      <c r="N3658" s="0" t="n">
        <v>8.99</v>
      </c>
      <c r="O3658" s="0" t="s">
        <v>44</v>
      </c>
      <c r="P3658" s="0" t="n">
        <v>8.11</v>
      </c>
      <c r="Q3658" s="0" t="s">
        <v>45</v>
      </c>
      <c r="R3658" s="0" t="n">
        <v>7.05</v>
      </c>
      <c r="S3658" s="0" t="s">
        <v>45</v>
      </c>
      <c r="T3658" s="0" t="n">
        <v>1.06</v>
      </c>
      <c r="U3658" s="0" t="s">
        <v>45</v>
      </c>
      <c r="V3658" s="0" t="s">
        <v>14356</v>
      </c>
      <c r="W3658" s="0" t="s">
        <v>4375</v>
      </c>
      <c r="X3658" s="0" t="s">
        <v>48</v>
      </c>
      <c r="Y3658" s="0" t="s">
        <v>14357</v>
      </c>
      <c r="Z3658" s="0" t="n">
        <v>4.94</v>
      </c>
      <c r="AA3658" s="0" t="s">
        <v>45</v>
      </c>
      <c r="AB3658" s="0" t="n">
        <v>1.06</v>
      </c>
      <c r="AC3658" s="0" t="s">
        <v>45</v>
      </c>
      <c r="AD3658" s="0" t="n">
        <v>5</v>
      </c>
      <c r="AE3658" s="0" t="n">
        <f aca="false">AD3658+100</f>
        <v>105</v>
      </c>
      <c r="AF3658" s="8" t="n">
        <f aca="false">((P3658/AE3658)*100)*ABS(I3658)</f>
        <v>7.72380952380952</v>
      </c>
      <c r="AG3658" s="0" t="n">
        <f aca="false">(TRUNC((AF3658*AD3658/100),2))</f>
        <v>0.38</v>
      </c>
      <c r="AH3658" s="0" t="n">
        <f aca="false">TRUNC(AF3658*1.3222,2)</f>
        <v>10.21</v>
      </c>
      <c r="AI3658" s="0" t="n">
        <f aca="false">TRUNC(AG3658*1.3222,2)</f>
        <v>0.5</v>
      </c>
      <c r="AJ3658" s="0" t="n">
        <f aca="false">((P3658-T3658)*0.7+T3658)*ABS(I3658)</f>
        <v>5.995</v>
      </c>
      <c r="AK3658" s="9" t="n">
        <f aca="false">IF(K3658="REFUND",(-1*(AJ3658-AG3658)),(AJ3658-AG3658))</f>
        <v>5.615</v>
      </c>
    </row>
    <row r="3659" customFormat="false" ht="13.8" hidden="false" customHeight="false" outlineLevel="0" collapsed="false">
      <c r="A3659" s="6" t="n">
        <v>42247</v>
      </c>
      <c r="B3659" s="0" t="n">
        <v>960361742141</v>
      </c>
      <c r="C3659" s="0" t="s">
        <v>14358</v>
      </c>
      <c r="D3659" s="0" t="s">
        <v>14359</v>
      </c>
      <c r="E3659" s="7" t="n">
        <v>9781466843424</v>
      </c>
      <c r="F3659" s="0" t="s">
        <v>14360</v>
      </c>
      <c r="G3659" s="0" t="s">
        <v>14361</v>
      </c>
      <c r="H3659" s="0" t="s">
        <v>14362</v>
      </c>
      <c r="I3659" s="0" t="n">
        <v>1</v>
      </c>
      <c r="J3659" s="0" t="s">
        <v>573</v>
      </c>
      <c r="K3659" s="0" t="s">
        <v>43</v>
      </c>
      <c r="L3659" s="0" t="n">
        <v>12.64</v>
      </c>
      <c r="M3659" s="0" t="s">
        <v>44</v>
      </c>
      <c r="N3659" s="0" t="n">
        <v>10.99</v>
      </c>
      <c r="O3659" s="0" t="s">
        <v>44</v>
      </c>
      <c r="P3659" s="0" t="n">
        <v>9.92</v>
      </c>
      <c r="Q3659" s="0" t="s">
        <v>45</v>
      </c>
      <c r="R3659" s="0" t="n">
        <v>8.62</v>
      </c>
      <c r="S3659" s="0" t="s">
        <v>45</v>
      </c>
      <c r="T3659" s="0" t="n">
        <v>1.3</v>
      </c>
      <c r="U3659" s="0" t="s">
        <v>45</v>
      </c>
      <c r="V3659" s="0" t="s">
        <v>171</v>
      </c>
      <c r="W3659" s="0" t="s">
        <v>80</v>
      </c>
      <c r="X3659" s="0" t="s">
        <v>48</v>
      </c>
      <c r="Y3659" s="0" t="s">
        <v>14363</v>
      </c>
      <c r="Z3659" s="0" t="n">
        <v>6.03</v>
      </c>
      <c r="AA3659" s="0" t="s">
        <v>45</v>
      </c>
      <c r="AB3659" s="0" t="n">
        <v>1.3</v>
      </c>
      <c r="AC3659" s="0" t="s">
        <v>45</v>
      </c>
      <c r="AD3659" s="0" t="n">
        <v>5</v>
      </c>
      <c r="AE3659" s="0" t="n">
        <f aca="false">AD3659+100</f>
        <v>105</v>
      </c>
      <c r="AF3659" s="8" t="n">
        <f aca="false">((P3659/AE3659)*100)*ABS(I3659)</f>
        <v>9.44761904761905</v>
      </c>
      <c r="AG3659" s="0" t="n">
        <f aca="false">(TRUNC((AF3659*AD3659/100),2))</f>
        <v>0.47</v>
      </c>
      <c r="AH3659" s="0" t="n">
        <f aca="false">TRUNC(AF3659*1.3222,2)</f>
        <v>12.49</v>
      </c>
      <c r="AI3659" s="0" t="n">
        <f aca="false">TRUNC(AG3659*1.3222,2)</f>
        <v>0.62</v>
      </c>
      <c r="AJ3659" s="0" t="n">
        <f aca="false">((P3659-T3659)*0.7+T3659)*ABS(I3659)</f>
        <v>7.334</v>
      </c>
      <c r="AK3659" s="9" t="n">
        <f aca="false">IF(K3659="REFUND",(-1*(AJ3659-AG3659)),(AJ3659-AG3659))</f>
        <v>6.864</v>
      </c>
    </row>
    <row r="3660" customFormat="false" ht="13.8" hidden="false" customHeight="false" outlineLevel="0" collapsed="false">
      <c r="A3660" s="6" t="n">
        <v>42247</v>
      </c>
      <c r="B3660" s="0" t="n">
        <v>960364727391</v>
      </c>
      <c r="C3660" s="0" t="s">
        <v>14364</v>
      </c>
      <c r="D3660" s="0" t="s">
        <v>14365</v>
      </c>
      <c r="E3660" s="7" t="n">
        <v>9781429933865</v>
      </c>
      <c r="F3660" s="0" t="s">
        <v>14366</v>
      </c>
      <c r="G3660" s="0" t="s">
        <v>14367</v>
      </c>
      <c r="H3660" s="0" t="s">
        <v>10429</v>
      </c>
      <c r="I3660" s="0" t="n">
        <v>1</v>
      </c>
      <c r="J3660" s="0" t="s">
        <v>573</v>
      </c>
      <c r="K3660" s="0" t="s">
        <v>43</v>
      </c>
      <c r="L3660" s="0" t="n">
        <v>10.34</v>
      </c>
      <c r="M3660" s="0" t="s">
        <v>44</v>
      </c>
      <c r="N3660" s="0" t="n">
        <v>8.99</v>
      </c>
      <c r="O3660" s="0" t="s">
        <v>44</v>
      </c>
      <c r="P3660" s="0" t="n">
        <v>8.11</v>
      </c>
      <c r="Q3660" s="0" t="s">
        <v>45</v>
      </c>
      <c r="R3660" s="0" t="n">
        <v>7.05</v>
      </c>
      <c r="S3660" s="0" t="s">
        <v>45</v>
      </c>
      <c r="T3660" s="0" t="n">
        <v>1.06</v>
      </c>
      <c r="U3660" s="0" t="s">
        <v>45</v>
      </c>
      <c r="V3660" s="0" t="s">
        <v>5883</v>
      </c>
      <c r="W3660" s="0" t="s">
        <v>273</v>
      </c>
      <c r="X3660" s="0" t="s">
        <v>48</v>
      </c>
      <c r="Y3660" s="0" t="s">
        <v>9847</v>
      </c>
      <c r="Z3660" s="0" t="n">
        <v>4.94</v>
      </c>
      <c r="AA3660" s="0" t="s">
        <v>45</v>
      </c>
      <c r="AB3660" s="0" t="n">
        <v>1.06</v>
      </c>
      <c r="AC3660" s="0" t="s">
        <v>45</v>
      </c>
      <c r="AD3660" s="0" t="n">
        <v>5</v>
      </c>
      <c r="AE3660" s="0" t="n">
        <f aca="false">AD3660+100</f>
        <v>105</v>
      </c>
      <c r="AF3660" s="8" t="n">
        <f aca="false">((P3660/AE3660)*100)*ABS(I3660)</f>
        <v>7.72380952380952</v>
      </c>
      <c r="AG3660" s="0" t="n">
        <f aca="false">(TRUNC((AF3660*AD3660/100),2))</f>
        <v>0.38</v>
      </c>
      <c r="AH3660" s="0" t="n">
        <f aca="false">TRUNC(AF3660*1.3222,2)</f>
        <v>10.21</v>
      </c>
      <c r="AI3660" s="0" t="n">
        <f aca="false">TRUNC(AG3660*1.3222,2)</f>
        <v>0.5</v>
      </c>
      <c r="AJ3660" s="0" t="n">
        <f aca="false">((P3660-T3660)*0.7+T3660)*ABS(I3660)</f>
        <v>5.995</v>
      </c>
      <c r="AK3660" s="9" t="n">
        <f aca="false">IF(K3660="REFUND",(-1*(AJ3660-AG3660)),(AJ3660-AG3660))</f>
        <v>5.615</v>
      </c>
    </row>
    <row r="3661" customFormat="false" ht="13.8" hidden="false" customHeight="false" outlineLevel="0" collapsed="false">
      <c r="A3661" s="6" t="n">
        <v>42247</v>
      </c>
      <c r="B3661" s="0" t="n">
        <v>960368277241</v>
      </c>
      <c r="C3661" s="0" t="s">
        <v>14368</v>
      </c>
      <c r="D3661" s="0" t="s">
        <v>14369</v>
      </c>
      <c r="E3661" s="7" t="n">
        <v>9781466824942</v>
      </c>
      <c r="F3661" s="0" t="s">
        <v>14370</v>
      </c>
      <c r="G3661" s="0" t="s">
        <v>14371</v>
      </c>
      <c r="H3661" s="0" t="s">
        <v>2755</v>
      </c>
      <c r="I3661" s="0" t="n">
        <v>1</v>
      </c>
      <c r="J3661" s="0" t="s">
        <v>573</v>
      </c>
      <c r="K3661" s="0" t="s">
        <v>43</v>
      </c>
      <c r="L3661" s="0" t="n">
        <v>10.34</v>
      </c>
      <c r="M3661" s="0" t="s">
        <v>44</v>
      </c>
      <c r="N3661" s="0" t="n">
        <v>8.99</v>
      </c>
      <c r="O3661" s="0" t="s">
        <v>44</v>
      </c>
      <c r="P3661" s="0" t="n">
        <v>8.11</v>
      </c>
      <c r="Q3661" s="0" t="s">
        <v>45</v>
      </c>
      <c r="R3661" s="0" t="n">
        <v>7.05</v>
      </c>
      <c r="S3661" s="0" t="s">
        <v>45</v>
      </c>
      <c r="T3661" s="0" t="n">
        <v>1.06</v>
      </c>
      <c r="U3661" s="0" t="s">
        <v>45</v>
      </c>
      <c r="V3661" s="0" t="s">
        <v>11148</v>
      </c>
      <c r="W3661" s="0" t="s">
        <v>47</v>
      </c>
      <c r="X3661" s="0" t="s">
        <v>48</v>
      </c>
      <c r="Y3661" s="0" t="s">
        <v>11149</v>
      </c>
      <c r="Z3661" s="0" t="n">
        <v>4.94</v>
      </c>
      <c r="AA3661" s="0" t="s">
        <v>45</v>
      </c>
      <c r="AB3661" s="0" t="n">
        <v>1.06</v>
      </c>
      <c r="AC3661" s="0" t="s">
        <v>45</v>
      </c>
      <c r="AD3661" s="0" t="n">
        <v>13</v>
      </c>
      <c r="AE3661" s="0" t="n">
        <f aca="false">AD3661+100</f>
        <v>113</v>
      </c>
      <c r="AF3661" s="8" t="n">
        <f aca="false">((P3661/AE3661)*100)*ABS(I3661)</f>
        <v>7.17699115044248</v>
      </c>
      <c r="AG3661" s="0" t="n">
        <f aca="false">(TRUNC((AF3661*AD3661/100),2))</f>
        <v>0.93</v>
      </c>
      <c r="AH3661" s="0" t="n">
        <f aca="false">TRUNC(AF3661*1.3222,2)</f>
        <v>9.48</v>
      </c>
      <c r="AI3661" s="0" t="n">
        <f aca="false">TRUNC(AG3661*1.3222,2)</f>
        <v>1.22</v>
      </c>
      <c r="AJ3661" s="0" t="n">
        <f aca="false">((P3661-T3661)*0.7+T3661)*ABS(I3661)</f>
        <v>5.995</v>
      </c>
      <c r="AK3661" s="9" t="n">
        <f aca="false">IF(K3661="REFUND",(-1*(AJ3661-AG3661)),(AJ3661-AG3661))</f>
        <v>5.065</v>
      </c>
    </row>
    <row r="3662" customFormat="false" ht="13.8" hidden="false" customHeight="false" outlineLevel="0" collapsed="false">
      <c r="A3662" s="6" t="n">
        <v>42247</v>
      </c>
      <c r="B3662" s="0" t="n">
        <v>960373366141</v>
      </c>
      <c r="C3662" s="0" t="s">
        <v>14372</v>
      </c>
      <c r="D3662" s="0" t="s">
        <v>14373</v>
      </c>
      <c r="E3662" s="7" t="n">
        <v>9781429921411</v>
      </c>
      <c r="F3662" s="0" t="s">
        <v>14374</v>
      </c>
      <c r="G3662" s="0" t="s">
        <v>14375</v>
      </c>
      <c r="H3662" s="0" t="s">
        <v>640</v>
      </c>
      <c r="I3662" s="0" t="n">
        <v>1</v>
      </c>
      <c r="J3662" s="0" t="s">
        <v>573</v>
      </c>
      <c r="K3662" s="0" t="s">
        <v>43</v>
      </c>
      <c r="L3662" s="0" t="n">
        <v>10.34</v>
      </c>
      <c r="M3662" s="0" t="s">
        <v>44</v>
      </c>
      <c r="N3662" s="0" t="n">
        <v>8.99</v>
      </c>
      <c r="O3662" s="0" t="s">
        <v>44</v>
      </c>
      <c r="P3662" s="0" t="n">
        <v>8.11</v>
      </c>
      <c r="Q3662" s="0" t="s">
        <v>45</v>
      </c>
      <c r="R3662" s="0" t="n">
        <v>7.05</v>
      </c>
      <c r="S3662" s="0" t="s">
        <v>45</v>
      </c>
      <c r="T3662" s="0" t="n">
        <v>1.06</v>
      </c>
      <c r="U3662" s="0" t="s">
        <v>45</v>
      </c>
      <c r="V3662" s="0" t="s">
        <v>1702</v>
      </c>
      <c r="W3662" s="0" t="s">
        <v>2293</v>
      </c>
      <c r="X3662" s="0" t="s">
        <v>48</v>
      </c>
      <c r="Y3662" s="0" t="s">
        <v>6427</v>
      </c>
      <c r="Z3662" s="0" t="n">
        <v>4.94</v>
      </c>
      <c r="AA3662" s="0" t="s">
        <v>45</v>
      </c>
      <c r="AB3662" s="0" t="n">
        <v>1.06</v>
      </c>
      <c r="AC3662" s="0" t="s">
        <v>45</v>
      </c>
      <c r="AD3662" s="0" t="n">
        <v>13</v>
      </c>
      <c r="AE3662" s="0" t="n">
        <f aca="false">AD3662+100</f>
        <v>113</v>
      </c>
      <c r="AF3662" s="8" t="n">
        <f aca="false">((P3662/AE3662)*100)*ABS(I3662)</f>
        <v>7.17699115044248</v>
      </c>
      <c r="AG3662" s="0" t="n">
        <f aca="false">(TRUNC((AF3662*AD3662/100),2))</f>
        <v>0.93</v>
      </c>
      <c r="AH3662" s="0" t="n">
        <f aca="false">TRUNC(AF3662*1.3222,2)</f>
        <v>9.48</v>
      </c>
      <c r="AI3662" s="0" t="n">
        <f aca="false">TRUNC(AG3662*1.3222,2)</f>
        <v>1.22</v>
      </c>
      <c r="AJ3662" s="0" t="n">
        <f aca="false">((P3662-T3662)*0.7+T3662)*ABS(I3662)</f>
        <v>5.995</v>
      </c>
      <c r="AK3662" s="9" t="n">
        <f aca="false">IF(K3662="REFUND",(-1*(AJ3662-AG3662)),(AJ3662-AG3662))</f>
        <v>5.065</v>
      </c>
    </row>
    <row r="3663" customFormat="false" ht="13.8" hidden="false" customHeight="false" outlineLevel="0" collapsed="false">
      <c r="A3663" s="6" t="n">
        <v>42247</v>
      </c>
      <c r="B3663" s="0" t="n">
        <v>960373551391</v>
      </c>
      <c r="C3663" s="0" t="s">
        <v>14376</v>
      </c>
      <c r="D3663" s="0" t="s">
        <v>14377</v>
      </c>
      <c r="E3663" s="7" t="n">
        <v>9781429960137</v>
      </c>
      <c r="F3663" s="0" t="s">
        <v>520</v>
      </c>
      <c r="G3663" s="0" t="s">
        <v>521</v>
      </c>
      <c r="H3663" s="0" t="s">
        <v>272</v>
      </c>
      <c r="I3663" s="0" t="n">
        <v>1</v>
      </c>
      <c r="J3663" s="0" t="s">
        <v>573</v>
      </c>
      <c r="K3663" s="0" t="s">
        <v>43</v>
      </c>
      <c r="L3663" s="0" t="n">
        <v>10.34</v>
      </c>
      <c r="M3663" s="0" t="s">
        <v>44</v>
      </c>
      <c r="N3663" s="0" t="n">
        <v>8.99</v>
      </c>
      <c r="O3663" s="0" t="s">
        <v>44</v>
      </c>
      <c r="P3663" s="0" t="n">
        <v>8.06</v>
      </c>
      <c r="Q3663" s="0" t="s">
        <v>45</v>
      </c>
      <c r="R3663" s="0" t="n">
        <v>7.01</v>
      </c>
      <c r="S3663" s="0" t="s">
        <v>45</v>
      </c>
      <c r="T3663" s="0" t="n">
        <v>1.05</v>
      </c>
      <c r="U3663" s="0" t="s">
        <v>45</v>
      </c>
      <c r="V3663" s="0" t="s">
        <v>1994</v>
      </c>
      <c r="W3663" s="0" t="s">
        <v>47</v>
      </c>
      <c r="X3663" s="0" t="s">
        <v>48</v>
      </c>
      <c r="Y3663" s="0" t="s">
        <v>14378</v>
      </c>
      <c r="Z3663" s="0" t="n">
        <v>4.91</v>
      </c>
      <c r="AA3663" s="0" t="s">
        <v>45</v>
      </c>
      <c r="AB3663" s="0" t="n">
        <v>1.05</v>
      </c>
      <c r="AC3663" s="0" t="s">
        <v>45</v>
      </c>
      <c r="AD3663" s="0" t="n">
        <v>13</v>
      </c>
      <c r="AE3663" s="0" t="n">
        <f aca="false">AD3663+100</f>
        <v>113</v>
      </c>
      <c r="AF3663" s="8" t="n">
        <f aca="false">((P3663/AE3663)*100)*ABS(I3663)</f>
        <v>7.13274336283186</v>
      </c>
      <c r="AG3663" s="0" t="n">
        <f aca="false">(TRUNC((AF3663*AD3663/100),2))</f>
        <v>0.92</v>
      </c>
      <c r="AH3663" s="0" t="n">
        <f aca="false">TRUNC(AF3663*1.3222,2)</f>
        <v>9.43</v>
      </c>
      <c r="AI3663" s="0" t="n">
        <f aca="false">TRUNC(AG3663*1.3222,2)</f>
        <v>1.21</v>
      </c>
      <c r="AJ3663" s="0" t="n">
        <f aca="false">((P3663-T3663)*0.7+T3663)*ABS(I3663)</f>
        <v>5.957</v>
      </c>
      <c r="AK3663" s="9" t="n">
        <f aca="false">IF(K3663="REFUND",(-1*(AJ3663-AG3663)),(AJ3663-AG3663))</f>
        <v>5.037</v>
      </c>
    </row>
    <row r="3664" customFormat="false" ht="13.8" hidden="false" customHeight="false" outlineLevel="0" collapsed="false">
      <c r="A3664" s="6" t="n">
        <v>42247</v>
      </c>
      <c r="B3664" s="0" t="n">
        <v>960376938241</v>
      </c>
      <c r="C3664" s="0" t="s">
        <v>14379</v>
      </c>
      <c r="D3664" s="0" t="s">
        <v>14380</v>
      </c>
      <c r="E3664" s="7" t="n">
        <v>9781429948982</v>
      </c>
      <c r="F3664" s="0" t="s">
        <v>14205</v>
      </c>
      <c r="G3664" s="0" t="s">
        <v>14206</v>
      </c>
      <c r="H3664" s="0" t="s">
        <v>14207</v>
      </c>
      <c r="I3664" s="0" t="n">
        <v>1</v>
      </c>
      <c r="J3664" s="0" t="s">
        <v>573</v>
      </c>
      <c r="K3664" s="0" t="s">
        <v>43</v>
      </c>
      <c r="L3664" s="0" t="n">
        <v>3.44</v>
      </c>
      <c r="M3664" s="0" t="s">
        <v>44</v>
      </c>
      <c r="N3664" s="0" t="n">
        <v>2.99</v>
      </c>
      <c r="O3664" s="0" t="s">
        <v>44</v>
      </c>
      <c r="P3664" s="0" t="n">
        <v>2.67</v>
      </c>
      <c r="Q3664" s="0" t="s">
        <v>45</v>
      </c>
      <c r="R3664" s="0" t="n">
        <v>2.32</v>
      </c>
      <c r="S3664" s="0" t="s">
        <v>45</v>
      </c>
      <c r="T3664" s="0" t="n">
        <v>0.35</v>
      </c>
      <c r="U3664" s="0" t="s">
        <v>45</v>
      </c>
      <c r="V3664" s="0" t="s">
        <v>46</v>
      </c>
      <c r="W3664" s="0" t="s">
        <v>47</v>
      </c>
      <c r="X3664" s="0" t="s">
        <v>48</v>
      </c>
      <c r="Y3664" s="0" t="s">
        <v>14381</v>
      </c>
      <c r="Z3664" s="0" t="n">
        <v>1.62</v>
      </c>
      <c r="AA3664" s="0" t="s">
        <v>45</v>
      </c>
      <c r="AB3664" s="0" t="n">
        <v>0.35</v>
      </c>
      <c r="AC3664" s="0" t="s">
        <v>45</v>
      </c>
      <c r="AD3664" s="0" t="n">
        <v>13</v>
      </c>
      <c r="AE3664" s="0" t="n">
        <f aca="false">AD3664+100</f>
        <v>113</v>
      </c>
      <c r="AF3664" s="8" t="n">
        <f aca="false">((P3664/AE3664)*100)*ABS(I3664)</f>
        <v>2.36283185840708</v>
      </c>
      <c r="AG3664" s="0" t="n">
        <f aca="false">(TRUNC((AF3664*AD3664/100),2))</f>
        <v>0.3</v>
      </c>
      <c r="AH3664" s="0" t="n">
        <f aca="false">TRUNC(AF3664*1.3222,2)</f>
        <v>3.12</v>
      </c>
      <c r="AI3664" s="0" t="n">
        <f aca="false">TRUNC(AG3664*1.3222,2)</f>
        <v>0.39</v>
      </c>
      <c r="AJ3664" s="0" t="n">
        <f aca="false">((P3664-T3664)*0.7+T3664)*ABS(I3664)</f>
        <v>1.974</v>
      </c>
      <c r="AK3664" s="9" t="n">
        <f aca="false">IF(K3664="REFUND",(-1*(AJ3664-AG3664)),(AJ3664-AG3664))</f>
        <v>1.674</v>
      </c>
    </row>
    <row r="3665" customFormat="false" ht="13.8" hidden="false" customHeight="false" outlineLevel="0" collapsed="false">
      <c r="A3665" s="6" t="n">
        <v>42247</v>
      </c>
      <c r="B3665" s="0" t="n">
        <v>960377115391</v>
      </c>
      <c r="C3665" s="0" t="s">
        <v>14382</v>
      </c>
      <c r="D3665" s="0" t="s">
        <v>14383</v>
      </c>
      <c r="E3665" s="7" t="n">
        <v>9781250020062</v>
      </c>
      <c r="F3665" s="0" t="s">
        <v>3027</v>
      </c>
      <c r="G3665" s="0" t="s">
        <v>3028</v>
      </c>
      <c r="H3665" s="0" t="s">
        <v>567</v>
      </c>
      <c r="I3665" s="0" t="n">
        <v>1</v>
      </c>
      <c r="J3665" s="0" t="s">
        <v>573</v>
      </c>
      <c r="K3665" s="0" t="s">
        <v>43</v>
      </c>
      <c r="L3665" s="0" t="n">
        <v>10.34</v>
      </c>
      <c r="M3665" s="0" t="s">
        <v>44</v>
      </c>
      <c r="N3665" s="0" t="n">
        <v>8.99</v>
      </c>
      <c r="O3665" s="0" t="s">
        <v>44</v>
      </c>
      <c r="P3665" s="0" t="n">
        <v>8.11</v>
      </c>
      <c r="Q3665" s="0" t="s">
        <v>45</v>
      </c>
      <c r="R3665" s="0" t="n">
        <v>7.05</v>
      </c>
      <c r="S3665" s="0" t="s">
        <v>45</v>
      </c>
      <c r="T3665" s="0" t="n">
        <v>1.06</v>
      </c>
      <c r="U3665" s="0" t="s">
        <v>45</v>
      </c>
      <c r="V3665" s="0" t="s">
        <v>1171</v>
      </c>
      <c r="W3665" s="0" t="s">
        <v>96</v>
      </c>
      <c r="X3665" s="0" t="s">
        <v>48</v>
      </c>
      <c r="Y3665" s="0" t="s">
        <v>4101</v>
      </c>
      <c r="Z3665" s="0" t="n">
        <v>4.94</v>
      </c>
      <c r="AA3665" s="0" t="s">
        <v>45</v>
      </c>
      <c r="AB3665" s="0" t="n">
        <v>1.06</v>
      </c>
      <c r="AC3665" s="0" t="s">
        <v>45</v>
      </c>
      <c r="AD3665" s="0" t="n">
        <v>13</v>
      </c>
      <c r="AE3665" s="0" t="n">
        <f aca="false">AD3665+100</f>
        <v>113</v>
      </c>
      <c r="AF3665" s="8" t="n">
        <f aca="false">((P3665/AE3665)*100)*ABS(I3665)</f>
        <v>7.17699115044248</v>
      </c>
      <c r="AG3665" s="0" t="n">
        <f aca="false">(TRUNC((AF3665*AD3665/100),2))</f>
        <v>0.93</v>
      </c>
      <c r="AH3665" s="0" t="n">
        <f aca="false">TRUNC(AF3665*1.3222,2)</f>
        <v>9.48</v>
      </c>
      <c r="AI3665" s="0" t="n">
        <f aca="false">TRUNC(AG3665*1.3222,2)</f>
        <v>1.22</v>
      </c>
      <c r="AJ3665" s="0" t="n">
        <f aca="false">((P3665-T3665)*0.7+T3665)*ABS(I3665)</f>
        <v>5.995</v>
      </c>
      <c r="AK3665" s="9" t="n">
        <f aca="false">IF(K3665="REFUND",(-1*(AJ3665-AG3665)),(AJ3665-AG3665))</f>
        <v>5.065</v>
      </c>
    </row>
    <row r="3666" customFormat="false" ht="13.8" hidden="false" customHeight="false" outlineLevel="0" collapsed="false">
      <c r="A3666" s="6" t="n">
        <v>42247</v>
      </c>
      <c r="B3666" s="0" t="n">
        <v>960377655141</v>
      </c>
      <c r="C3666" s="0" t="s">
        <v>14384</v>
      </c>
      <c r="D3666" s="0" t="s">
        <v>14385</v>
      </c>
      <c r="E3666" s="7" t="n">
        <v>9781466878655</v>
      </c>
      <c r="F3666" s="0" t="s">
        <v>14386</v>
      </c>
      <c r="G3666" s="0" t="s">
        <v>14387</v>
      </c>
      <c r="H3666" s="0" t="s">
        <v>657</v>
      </c>
      <c r="I3666" s="0" t="n">
        <v>1</v>
      </c>
      <c r="J3666" s="0" t="s">
        <v>573</v>
      </c>
      <c r="K3666" s="0" t="s">
        <v>43</v>
      </c>
      <c r="L3666" s="0" t="n">
        <v>3.44</v>
      </c>
      <c r="M3666" s="0" t="s">
        <v>44</v>
      </c>
      <c r="N3666" s="0" t="n">
        <v>2.99</v>
      </c>
      <c r="O3666" s="0" t="s">
        <v>44</v>
      </c>
      <c r="P3666" s="0" t="n">
        <v>2.67</v>
      </c>
      <c r="Q3666" s="0" t="s">
        <v>45</v>
      </c>
      <c r="R3666" s="0" t="n">
        <v>2.32</v>
      </c>
      <c r="S3666" s="0" t="s">
        <v>45</v>
      </c>
      <c r="T3666" s="0" t="n">
        <v>0.35</v>
      </c>
      <c r="U3666" s="0" t="s">
        <v>45</v>
      </c>
      <c r="V3666" s="0" t="s">
        <v>587</v>
      </c>
      <c r="W3666" s="0" t="s">
        <v>47</v>
      </c>
      <c r="X3666" s="0" t="s">
        <v>48</v>
      </c>
      <c r="Y3666" s="0" t="s">
        <v>14388</v>
      </c>
      <c r="Z3666" s="0" t="n">
        <v>1.62</v>
      </c>
      <c r="AA3666" s="0" t="s">
        <v>45</v>
      </c>
      <c r="AB3666" s="0" t="n">
        <v>0.35</v>
      </c>
      <c r="AC3666" s="0" t="s">
        <v>45</v>
      </c>
      <c r="AD3666" s="0" t="n">
        <v>13</v>
      </c>
      <c r="AE3666" s="0" t="n">
        <f aca="false">AD3666+100</f>
        <v>113</v>
      </c>
      <c r="AF3666" s="8" t="n">
        <f aca="false">((P3666/AE3666)*100)*ABS(I3666)</f>
        <v>2.36283185840708</v>
      </c>
      <c r="AG3666" s="0" t="n">
        <f aca="false">(TRUNC((AF3666*AD3666/100),2))</f>
        <v>0.3</v>
      </c>
      <c r="AH3666" s="0" t="n">
        <f aca="false">TRUNC(AF3666*1.3222,2)</f>
        <v>3.12</v>
      </c>
      <c r="AI3666" s="0" t="n">
        <f aca="false">TRUNC(AG3666*1.3222,2)</f>
        <v>0.39</v>
      </c>
      <c r="AJ3666" s="0" t="n">
        <f aca="false">((P3666-T3666)*0.7+T3666)*ABS(I3666)</f>
        <v>1.974</v>
      </c>
      <c r="AK3666" s="9" t="n">
        <f aca="false">IF(K3666="REFUND",(-1*(AJ3666-AG3666)),(AJ3666-AG3666))</f>
        <v>1.674</v>
      </c>
    </row>
    <row r="3667" customFormat="false" ht="13.8" hidden="false" customHeight="false" outlineLevel="0" collapsed="false">
      <c r="A3667" s="6" t="n">
        <v>42247</v>
      </c>
      <c r="B3667" s="0" t="n">
        <v>960377656141</v>
      </c>
      <c r="C3667" s="0" t="s">
        <v>14384</v>
      </c>
      <c r="D3667" s="0" t="s">
        <v>14385</v>
      </c>
      <c r="E3667" s="7" t="n">
        <v>9781466878662</v>
      </c>
      <c r="F3667" s="0" t="s">
        <v>14389</v>
      </c>
      <c r="G3667" s="0" t="s">
        <v>14390</v>
      </c>
      <c r="H3667" s="0" t="s">
        <v>657</v>
      </c>
      <c r="I3667" s="0" t="n">
        <v>1</v>
      </c>
      <c r="J3667" s="0" t="s">
        <v>573</v>
      </c>
      <c r="K3667" s="0" t="s">
        <v>43</v>
      </c>
      <c r="L3667" s="0" t="n">
        <v>3.44</v>
      </c>
      <c r="M3667" s="0" t="s">
        <v>44</v>
      </c>
      <c r="N3667" s="0" t="n">
        <v>2.99</v>
      </c>
      <c r="O3667" s="0" t="s">
        <v>44</v>
      </c>
      <c r="P3667" s="0" t="n">
        <v>2.7</v>
      </c>
      <c r="Q3667" s="0" t="s">
        <v>45</v>
      </c>
      <c r="R3667" s="0" t="n">
        <v>2.35</v>
      </c>
      <c r="S3667" s="0" t="s">
        <v>45</v>
      </c>
      <c r="T3667" s="0" t="n">
        <v>0.35</v>
      </c>
      <c r="U3667" s="0" t="s">
        <v>45</v>
      </c>
      <c r="V3667" s="0" t="s">
        <v>587</v>
      </c>
      <c r="W3667" s="0" t="s">
        <v>47</v>
      </c>
      <c r="X3667" s="0" t="s">
        <v>48</v>
      </c>
      <c r="Y3667" s="0" t="s">
        <v>14388</v>
      </c>
      <c r="Z3667" s="0" t="n">
        <v>1.65</v>
      </c>
      <c r="AA3667" s="0" t="s">
        <v>45</v>
      </c>
      <c r="AB3667" s="0" t="n">
        <v>0.35</v>
      </c>
      <c r="AC3667" s="0" t="s">
        <v>45</v>
      </c>
      <c r="AD3667" s="0" t="n">
        <v>13</v>
      </c>
      <c r="AE3667" s="0" t="n">
        <f aca="false">AD3667+100</f>
        <v>113</v>
      </c>
      <c r="AF3667" s="8" t="n">
        <f aca="false">((P3667/AE3667)*100)*ABS(I3667)</f>
        <v>2.38938053097345</v>
      </c>
      <c r="AG3667" s="0" t="n">
        <f aca="false">(TRUNC((AF3667*AD3667/100),2))</f>
        <v>0.31</v>
      </c>
      <c r="AH3667" s="0" t="n">
        <f aca="false">TRUNC(AF3667*1.3222,2)</f>
        <v>3.15</v>
      </c>
      <c r="AI3667" s="0" t="n">
        <f aca="false">TRUNC(AG3667*1.3222,2)</f>
        <v>0.4</v>
      </c>
      <c r="AJ3667" s="0" t="n">
        <f aca="false">((P3667-T3667)*0.7+T3667)*ABS(I3667)</f>
        <v>1.995</v>
      </c>
      <c r="AK3667" s="9" t="n">
        <f aca="false">IF(K3667="REFUND",(-1*(AJ3667-AG3667)),(AJ3667-AG3667))</f>
        <v>1.685</v>
      </c>
    </row>
    <row r="3668" customFormat="false" ht="13.8" hidden="false" customHeight="false" outlineLevel="0" collapsed="false">
      <c r="A3668" s="6" t="n">
        <v>42247</v>
      </c>
      <c r="B3668" s="0" t="n">
        <v>960377657141</v>
      </c>
      <c r="C3668" s="0" t="s">
        <v>14384</v>
      </c>
      <c r="D3668" s="0" t="s">
        <v>14385</v>
      </c>
      <c r="E3668" s="7" t="n">
        <v>9781466878679</v>
      </c>
      <c r="F3668" s="0" t="s">
        <v>655</v>
      </c>
      <c r="G3668" s="0" t="s">
        <v>656</v>
      </c>
      <c r="H3668" s="0" t="s">
        <v>657</v>
      </c>
      <c r="I3668" s="0" t="n">
        <v>1</v>
      </c>
      <c r="J3668" s="0" t="s">
        <v>573</v>
      </c>
      <c r="K3668" s="0" t="s">
        <v>43</v>
      </c>
      <c r="L3668" s="0" t="n">
        <v>3.44</v>
      </c>
      <c r="M3668" s="0" t="s">
        <v>44</v>
      </c>
      <c r="N3668" s="0" t="n">
        <v>2.99</v>
      </c>
      <c r="O3668" s="0" t="s">
        <v>44</v>
      </c>
      <c r="P3668" s="0" t="n">
        <v>2.67</v>
      </c>
      <c r="Q3668" s="0" t="s">
        <v>45</v>
      </c>
      <c r="R3668" s="0" t="n">
        <v>2.32</v>
      </c>
      <c r="S3668" s="0" t="s">
        <v>45</v>
      </c>
      <c r="T3668" s="0" t="n">
        <v>0.35</v>
      </c>
      <c r="U3668" s="0" t="s">
        <v>45</v>
      </c>
      <c r="V3668" s="0" t="s">
        <v>587</v>
      </c>
      <c r="W3668" s="0" t="s">
        <v>47</v>
      </c>
      <c r="X3668" s="0" t="s">
        <v>48</v>
      </c>
      <c r="Y3668" s="0" t="s">
        <v>14388</v>
      </c>
      <c r="Z3668" s="0" t="n">
        <v>1.62</v>
      </c>
      <c r="AA3668" s="0" t="s">
        <v>45</v>
      </c>
      <c r="AB3668" s="0" t="n">
        <v>0.35</v>
      </c>
      <c r="AC3668" s="0" t="s">
        <v>45</v>
      </c>
      <c r="AD3668" s="0" t="n">
        <v>13</v>
      </c>
      <c r="AE3668" s="0" t="n">
        <f aca="false">AD3668+100</f>
        <v>113</v>
      </c>
      <c r="AF3668" s="8" t="n">
        <f aca="false">((P3668/AE3668)*100)*ABS(I3668)</f>
        <v>2.36283185840708</v>
      </c>
      <c r="AG3668" s="0" t="n">
        <f aca="false">(TRUNC((AF3668*AD3668/100),2))</f>
        <v>0.3</v>
      </c>
      <c r="AH3668" s="0" t="n">
        <f aca="false">TRUNC(AF3668*1.3222,2)</f>
        <v>3.12</v>
      </c>
      <c r="AI3668" s="0" t="n">
        <f aca="false">TRUNC(AG3668*1.3222,2)</f>
        <v>0.39</v>
      </c>
      <c r="AJ3668" s="0" t="n">
        <f aca="false">((P3668-T3668)*0.7+T3668)*ABS(I3668)</f>
        <v>1.974</v>
      </c>
      <c r="AK3668" s="9" t="n">
        <f aca="false">IF(K3668="REFUND",(-1*(AJ3668-AG3668)),(AJ3668-AG3668))</f>
        <v>1.674</v>
      </c>
    </row>
    <row r="3669" customFormat="false" ht="13.8" hidden="false" customHeight="false" outlineLevel="0" collapsed="false">
      <c r="A3669" s="6" t="n">
        <v>42247</v>
      </c>
      <c r="B3669" s="0" t="n">
        <v>960379360391</v>
      </c>
      <c r="C3669" s="0" t="s">
        <v>14391</v>
      </c>
      <c r="D3669" s="0" t="s">
        <v>14392</v>
      </c>
      <c r="E3669" s="7" t="n">
        <v>9781429914703</v>
      </c>
      <c r="F3669" s="0" t="s">
        <v>14393</v>
      </c>
      <c r="G3669" s="0" t="s">
        <v>14394</v>
      </c>
      <c r="H3669" s="0" t="s">
        <v>170</v>
      </c>
      <c r="I3669" s="0" t="n">
        <v>1</v>
      </c>
      <c r="J3669" s="0" t="s">
        <v>573</v>
      </c>
      <c r="K3669" s="0" t="s">
        <v>43</v>
      </c>
      <c r="L3669" s="0" t="n">
        <v>11.49</v>
      </c>
      <c r="M3669" s="0" t="s">
        <v>44</v>
      </c>
      <c r="N3669" s="0" t="n">
        <v>9.99</v>
      </c>
      <c r="O3669" s="0" t="s">
        <v>44</v>
      </c>
      <c r="P3669" s="0" t="n">
        <v>8.95</v>
      </c>
      <c r="Q3669" s="0" t="s">
        <v>45</v>
      </c>
      <c r="R3669" s="0" t="n">
        <v>7.79</v>
      </c>
      <c r="S3669" s="0" t="s">
        <v>45</v>
      </c>
      <c r="T3669" s="0" t="n">
        <v>1.16</v>
      </c>
      <c r="U3669" s="0" t="s">
        <v>45</v>
      </c>
      <c r="V3669" s="0" t="s">
        <v>3361</v>
      </c>
      <c r="W3669" s="0" t="s">
        <v>47</v>
      </c>
      <c r="X3669" s="0" t="s">
        <v>48</v>
      </c>
      <c r="Y3669" s="0" t="s">
        <v>13510</v>
      </c>
      <c r="Z3669" s="0" t="n">
        <v>5.45</v>
      </c>
      <c r="AA3669" s="0" t="s">
        <v>45</v>
      </c>
      <c r="AB3669" s="0" t="n">
        <v>1.16</v>
      </c>
      <c r="AC3669" s="0" t="s">
        <v>45</v>
      </c>
      <c r="AD3669" s="0" t="n">
        <v>13</v>
      </c>
      <c r="AE3669" s="0" t="n">
        <f aca="false">AD3669+100</f>
        <v>113</v>
      </c>
      <c r="AF3669" s="8" t="n">
        <f aca="false">((P3669/AE3669)*100)*ABS(I3669)</f>
        <v>7.92035398230088</v>
      </c>
      <c r="AG3669" s="0" t="n">
        <f aca="false">(TRUNC((AF3669*AD3669/100),2))</f>
        <v>1.02</v>
      </c>
      <c r="AH3669" s="0" t="n">
        <f aca="false">TRUNC(AF3669*1.3222,2)</f>
        <v>10.47</v>
      </c>
      <c r="AI3669" s="0" t="n">
        <f aca="false">TRUNC(AG3669*1.3222,2)</f>
        <v>1.34</v>
      </c>
      <c r="AJ3669" s="0" t="n">
        <f aca="false">((P3669-T3669)*0.7+T3669)*ABS(I3669)</f>
        <v>6.613</v>
      </c>
      <c r="AK3669" s="9" t="n">
        <f aca="false">IF(K3669="REFUND",(-1*(AJ3669-AG3669)),(AJ3669-AG3669))</f>
        <v>5.593</v>
      </c>
    </row>
    <row r="3670" customFormat="false" ht="13.8" hidden="false" customHeight="false" outlineLevel="0" collapsed="false">
      <c r="A3670" s="6" t="n">
        <v>42247</v>
      </c>
      <c r="B3670" s="0" t="n">
        <v>960380746141</v>
      </c>
      <c r="C3670" s="0" t="s">
        <v>14395</v>
      </c>
      <c r="D3670" s="0" t="s">
        <v>14396</v>
      </c>
      <c r="E3670" s="7" t="n">
        <v>9781250031808</v>
      </c>
      <c r="F3670" s="0" t="s">
        <v>1240</v>
      </c>
      <c r="G3670" s="0" t="s">
        <v>1241</v>
      </c>
      <c r="H3670" s="0" t="s">
        <v>139</v>
      </c>
      <c r="I3670" s="0" t="n">
        <v>1</v>
      </c>
      <c r="J3670" s="0" t="s">
        <v>573</v>
      </c>
      <c r="K3670" s="0" t="s">
        <v>43</v>
      </c>
      <c r="L3670" s="0" t="n">
        <v>12.64</v>
      </c>
      <c r="M3670" s="0" t="s">
        <v>44</v>
      </c>
      <c r="N3670" s="0" t="n">
        <v>10.99</v>
      </c>
      <c r="O3670" s="0" t="s">
        <v>44</v>
      </c>
      <c r="P3670" s="0" t="n">
        <v>9.92</v>
      </c>
      <c r="Q3670" s="0" t="s">
        <v>45</v>
      </c>
      <c r="R3670" s="0" t="n">
        <v>8.62</v>
      </c>
      <c r="S3670" s="0" t="s">
        <v>45</v>
      </c>
      <c r="T3670" s="0" t="n">
        <v>1.3</v>
      </c>
      <c r="U3670" s="0" t="s">
        <v>45</v>
      </c>
      <c r="V3670" s="0" t="s">
        <v>4188</v>
      </c>
      <c r="W3670" s="0" t="s">
        <v>47</v>
      </c>
      <c r="X3670" s="0" t="s">
        <v>48</v>
      </c>
      <c r="Y3670" s="0" t="s">
        <v>14397</v>
      </c>
      <c r="Z3670" s="0" t="n">
        <v>6.03</v>
      </c>
      <c r="AA3670" s="0" t="s">
        <v>45</v>
      </c>
      <c r="AB3670" s="0" t="n">
        <v>1.3</v>
      </c>
      <c r="AC3670" s="0" t="s">
        <v>45</v>
      </c>
      <c r="AD3670" s="0" t="n">
        <v>13</v>
      </c>
      <c r="AE3670" s="0" t="n">
        <f aca="false">AD3670+100</f>
        <v>113</v>
      </c>
      <c r="AF3670" s="8" t="n">
        <f aca="false">((P3670/AE3670)*100)*ABS(I3670)</f>
        <v>8.7787610619469</v>
      </c>
      <c r="AG3670" s="0" t="n">
        <f aca="false">(TRUNC((AF3670*AD3670/100),2))</f>
        <v>1.14</v>
      </c>
      <c r="AH3670" s="0" t="n">
        <f aca="false">TRUNC(AF3670*1.3222,2)</f>
        <v>11.6</v>
      </c>
      <c r="AI3670" s="0" t="n">
        <f aca="false">TRUNC(AG3670*1.3222,2)</f>
        <v>1.5</v>
      </c>
      <c r="AJ3670" s="0" t="n">
        <f aca="false">((P3670-T3670)*0.7+T3670)*ABS(I3670)</f>
        <v>7.334</v>
      </c>
      <c r="AK3670" s="9" t="n">
        <f aca="false">IF(K3670="REFUND",(-1*(AJ3670-AG3670)),(AJ3670-AG3670))</f>
        <v>6.194</v>
      </c>
    </row>
    <row r="3671" customFormat="false" ht="13.8" hidden="false" customHeight="false" outlineLevel="0" collapsed="false">
      <c r="A3671" s="6" t="n">
        <v>42247</v>
      </c>
      <c r="B3671" s="0" t="n">
        <v>960381615191</v>
      </c>
      <c r="C3671" s="0" t="s">
        <v>14398</v>
      </c>
      <c r="D3671" s="0" t="s">
        <v>14399</v>
      </c>
      <c r="E3671" s="7" t="n">
        <v>9781633753884</v>
      </c>
      <c r="F3671" s="0" t="s">
        <v>313</v>
      </c>
      <c r="G3671" s="0" t="s">
        <v>314</v>
      </c>
      <c r="H3671" s="0" t="s">
        <v>315</v>
      </c>
      <c r="I3671" s="0" t="n">
        <v>1</v>
      </c>
      <c r="J3671" s="0" t="s">
        <v>573</v>
      </c>
      <c r="K3671" s="0" t="s">
        <v>43</v>
      </c>
      <c r="L3671" s="0" t="n">
        <v>3.44</v>
      </c>
      <c r="M3671" s="0" t="s">
        <v>44</v>
      </c>
      <c r="N3671" s="0" t="n">
        <v>2.99</v>
      </c>
      <c r="O3671" s="0" t="s">
        <v>44</v>
      </c>
      <c r="P3671" s="0" t="n">
        <v>2.67</v>
      </c>
      <c r="Q3671" s="0" t="s">
        <v>45</v>
      </c>
      <c r="R3671" s="0" t="n">
        <v>2.32</v>
      </c>
      <c r="S3671" s="0" t="s">
        <v>45</v>
      </c>
      <c r="T3671" s="0" t="n">
        <v>0.35</v>
      </c>
      <c r="U3671" s="0" t="s">
        <v>45</v>
      </c>
      <c r="V3671" s="0" t="s">
        <v>2624</v>
      </c>
      <c r="W3671" s="0" t="s">
        <v>104</v>
      </c>
      <c r="X3671" s="0" t="s">
        <v>48</v>
      </c>
      <c r="Y3671" s="0" t="s">
        <v>14400</v>
      </c>
      <c r="Z3671" s="0" t="n">
        <v>1.62</v>
      </c>
      <c r="AA3671" s="0" t="s">
        <v>45</v>
      </c>
      <c r="AB3671" s="0" t="n">
        <v>0.35</v>
      </c>
      <c r="AC3671" s="0" t="s">
        <v>45</v>
      </c>
      <c r="AD3671" s="0" t="n">
        <v>5</v>
      </c>
      <c r="AE3671" s="0" t="n">
        <f aca="false">AD3671+100</f>
        <v>105</v>
      </c>
      <c r="AF3671" s="8" t="n">
        <f aca="false">((P3671/AE3671)*100)*ABS(I3671)</f>
        <v>2.54285714285714</v>
      </c>
      <c r="AG3671" s="0" t="n">
        <f aca="false">(TRUNC((AF3671*AD3671/100),2))</f>
        <v>0.12</v>
      </c>
      <c r="AH3671" s="0" t="n">
        <f aca="false">TRUNC(AF3671*1.3222,2)</f>
        <v>3.36</v>
      </c>
      <c r="AI3671" s="0" t="n">
        <f aca="false">TRUNC(AG3671*1.3222,2)</f>
        <v>0.15</v>
      </c>
      <c r="AJ3671" s="0" t="n">
        <f aca="false">((P3671-T3671)*0.7+T3671)*ABS(I3671)</f>
        <v>1.974</v>
      </c>
      <c r="AK3671" s="9" t="n">
        <f aca="false">IF(K3671="REFUND",(-1*(AJ3671-AG3671)),(AJ3671-AG3671))</f>
        <v>1.854</v>
      </c>
    </row>
    <row r="3672" customFormat="false" ht="13.8" hidden="false" customHeight="false" outlineLevel="0" collapsed="false">
      <c r="A3672" s="6" t="n">
        <v>42247</v>
      </c>
      <c r="B3672" s="0" t="n">
        <v>960386544141</v>
      </c>
      <c r="C3672" s="0" t="s">
        <v>14401</v>
      </c>
      <c r="D3672" s="0" t="s">
        <v>14402</v>
      </c>
      <c r="E3672" s="7" t="n">
        <v>9781466850606</v>
      </c>
      <c r="F3672" s="0" t="s">
        <v>137</v>
      </c>
      <c r="G3672" s="0" t="s">
        <v>138</v>
      </c>
      <c r="H3672" s="0" t="s">
        <v>139</v>
      </c>
      <c r="I3672" s="0" t="n">
        <v>1</v>
      </c>
      <c r="J3672" s="0" t="s">
        <v>573</v>
      </c>
      <c r="K3672" s="0" t="s">
        <v>43</v>
      </c>
      <c r="L3672" s="0" t="n">
        <v>17.24</v>
      </c>
      <c r="M3672" s="0" t="s">
        <v>44</v>
      </c>
      <c r="N3672" s="0" t="n">
        <v>14.99</v>
      </c>
      <c r="O3672" s="0" t="s">
        <v>44</v>
      </c>
      <c r="P3672" s="0" t="n">
        <v>13.53</v>
      </c>
      <c r="Q3672" s="0" t="s">
        <v>45</v>
      </c>
      <c r="R3672" s="0" t="n">
        <v>11.76</v>
      </c>
      <c r="S3672" s="0" t="s">
        <v>45</v>
      </c>
      <c r="T3672" s="0" t="n">
        <v>1.77</v>
      </c>
      <c r="U3672" s="0" t="s">
        <v>45</v>
      </c>
      <c r="V3672" s="0" t="s">
        <v>14403</v>
      </c>
      <c r="W3672" s="0" t="s">
        <v>1233</v>
      </c>
      <c r="X3672" s="0" t="s">
        <v>48</v>
      </c>
      <c r="Y3672" s="0" t="s">
        <v>14404</v>
      </c>
      <c r="Z3672" s="0" t="n">
        <v>8.23</v>
      </c>
      <c r="AA3672" s="0" t="s">
        <v>45</v>
      </c>
      <c r="AB3672" s="0" t="n">
        <v>1.77</v>
      </c>
      <c r="AC3672" s="0" t="s">
        <v>45</v>
      </c>
      <c r="AD3672" s="0" t="n">
        <v>5</v>
      </c>
      <c r="AE3672" s="0" t="n">
        <f aca="false">AD3672+100</f>
        <v>105</v>
      </c>
      <c r="AF3672" s="8" t="n">
        <f aca="false">((P3672/AE3672)*100)*ABS(I3672)</f>
        <v>12.8857142857143</v>
      </c>
      <c r="AG3672" s="0" t="n">
        <f aca="false">(TRUNC((AF3672*AD3672/100),2))</f>
        <v>0.64</v>
      </c>
      <c r="AH3672" s="0" t="n">
        <f aca="false">TRUNC(AF3672*1.3222,2)</f>
        <v>17.03</v>
      </c>
      <c r="AI3672" s="0" t="n">
        <f aca="false">TRUNC(AG3672*1.3222,2)</f>
        <v>0.84</v>
      </c>
      <c r="AJ3672" s="0" t="n">
        <f aca="false">((P3672-T3672)*0.7+T3672)*ABS(I3672)</f>
        <v>10.002</v>
      </c>
      <c r="AK3672" s="9" t="n">
        <f aca="false">IF(K3672="REFUND",(-1*(AJ3672-AG3672)),(AJ3672-AG3672))</f>
        <v>9.362</v>
      </c>
    </row>
    <row r="3673" customFormat="false" ht="13.8" hidden="false" customHeight="false" outlineLevel="0" collapsed="false">
      <c r="A3673" s="6" t="n">
        <v>42247</v>
      </c>
      <c r="B3673" s="0" t="n">
        <v>960388884391</v>
      </c>
      <c r="C3673" s="0" t="s">
        <v>14405</v>
      </c>
      <c r="D3673" s="0" t="s">
        <v>14406</v>
      </c>
      <c r="E3673" s="7" t="n">
        <v>9781633753945</v>
      </c>
      <c r="F3673" s="0" t="s">
        <v>9762</v>
      </c>
      <c r="G3673" s="0" t="s">
        <v>9763</v>
      </c>
      <c r="H3673" s="0" t="s">
        <v>9764</v>
      </c>
      <c r="I3673" s="0" t="n">
        <v>1</v>
      </c>
      <c r="J3673" s="0" t="s">
        <v>573</v>
      </c>
      <c r="K3673" s="0" t="s">
        <v>43</v>
      </c>
      <c r="L3673" s="0" t="n">
        <v>3.44</v>
      </c>
      <c r="M3673" s="0" t="s">
        <v>44</v>
      </c>
      <c r="N3673" s="0" t="n">
        <v>2.99</v>
      </c>
      <c r="O3673" s="0" t="s">
        <v>44</v>
      </c>
      <c r="P3673" s="0" t="n">
        <v>2.7</v>
      </c>
      <c r="Q3673" s="0" t="s">
        <v>45</v>
      </c>
      <c r="R3673" s="0" t="n">
        <v>2.35</v>
      </c>
      <c r="S3673" s="0" t="s">
        <v>45</v>
      </c>
      <c r="T3673" s="0" t="n">
        <v>0.35</v>
      </c>
      <c r="U3673" s="0" t="s">
        <v>45</v>
      </c>
      <c r="V3673" s="0" t="s">
        <v>280</v>
      </c>
      <c r="W3673" s="0" t="s">
        <v>180</v>
      </c>
      <c r="X3673" s="0" t="s">
        <v>48</v>
      </c>
      <c r="Y3673" s="0" t="s">
        <v>11993</v>
      </c>
      <c r="Z3673" s="0" t="n">
        <v>1.65</v>
      </c>
      <c r="AA3673" s="0" t="s">
        <v>45</v>
      </c>
      <c r="AB3673" s="0" t="n">
        <v>0.35</v>
      </c>
      <c r="AC3673" s="0" t="s">
        <v>45</v>
      </c>
      <c r="AD3673" s="0" t="n">
        <v>5</v>
      </c>
      <c r="AE3673" s="0" t="n">
        <f aca="false">AD3673+100</f>
        <v>105</v>
      </c>
      <c r="AF3673" s="8" t="n">
        <f aca="false">((P3673/AE3673)*100)*ABS(I3673)</f>
        <v>2.57142857142857</v>
      </c>
      <c r="AG3673" s="0" t="n">
        <f aca="false">(TRUNC((AF3673*AD3673/100),2))</f>
        <v>0.12</v>
      </c>
      <c r="AH3673" s="0" t="n">
        <f aca="false">TRUNC(AF3673*1.3222,2)</f>
        <v>3.39</v>
      </c>
      <c r="AI3673" s="0" t="n">
        <f aca="false">TRUNC(AG3673*1.3222,2)</f>
        <v>0.15</v>
      </c>
      <c r="AJ3673" s="0" t="n">
        <f aca="false">((P3673-T3673)*0.7+T3673)*ABS(I3673)</f>
        <v>1.995</v>
      </c>
      <c r="AK3673" s="9" t="n">
        <f aca="false">IF(K3673="REFUND",(-1*(AJ3673-AG3673)),(AJ3673-AG3673))</f>
        <v>1.875</v>
      </c>
    </row>
    <row r="3674" customFormat="false" ht="13.8" hidden="false" customHeight="false" outlineLevel="0" collapsed="false">
      <c r="A3674" s="6" t="n">
        <v>42247</v>
      </c>
      <c r="B3674" s="0" t="n">
        <v>960393783241</v>
      </c>
      <c r="C3674" s="0" t="s">
        <v>14407</v>
      </c>
      <c r="D3674" s="0" t="s">
        <v>14408</v>
      </c>
      <c r="E3674" s="7" t="n">
        <v>9781429949033</v>
      </c>
      <c r="F3674" s="0" t="s">
        <v>229</v>
      </c>
      <c r="G3674" s="0" t="s">
        <v>230</v>
      </c>
      <c r="H3674" s="0" t="s">
        <v>64</v>
      </c>
      <c r="I3674" s="0" t="n">
        <v>1</v>
      </c>
      <c r="J3674" s="0" t="s">
        <v>573</v>
      </c>
      <c r="K3674" s="0" t="s">
        <v>43</v>
      </c>
      <c r="L3674" s="0" t="n">
        <v>12.64</v>
      </c>
      <c r="M3674" s="0" t="s">
        <v>44</v>
      </c>
      <c r="N3674" s="0" t="n">
        <v>10.99</v>
      </c>
      <c r="O3674" s="0" t="s">
        <v>44</v>
      </c>
      <c r="P3674" s="0" t="n">
        <v>9.92</v>
      </c>
      <c r="Q3674" s="0" t="s">
        <v>45</v>
      </c>
      <c r="R3674" s="0" t="n">
        <v>8.62</v>
      </c>
      <c r="S3674" s="0" t="s">
        <v>45</v>
      </c>
      <c r="T3674" s="0" t="n">
        <v>1.3</v>
      </c>
      <c r="U3674" s="0" t="s">
        <v>45</v>
      </c>
      <c r="V3674" s="0" t="s">
        <v>13056</v>
      </c>
      <c r="W3674" s="0" t="s">
        <v>47</v>
      </c>
      <c r="X3674" s="0" t="s">
        <v>48</v>
      </c>
      <c r="Y3674" s="0" t="s">
        <v>14409</v>
      </c>
      <c r="Z3674" s="0" t="n">
        <v>6.03</v>
      </c>
      <c r="AA3674" s="0" t="s">
        <v>45</v>
      </c>
      <c r="AB3674" s="0" t="n">
        <v>1.3</v>
      </c>
      <c r="AC3674" s="0" t="s">
        <v>45</v>
      </c>
      <c r="AD3674" s="0" t="n">
        <v>13</v>
      </c>
      <c r="AE3674" s="0" t="n">
        <f aca="false">AD3674+100</f>
        <v>113</v>
      </c>
      <c r="AF3674" s="8" t="n">
        <f aca="false">((P3674/AE3674)*100)*ABS(I3674)</f>
        <v>8.7787610619469</v>
      </c>
      <c r="AG3674" s="0" t="n">
        <f aca="false">(TRUNC((AF3674*AD3674/100),2))</f>
        <v>1.14</v>
      </c>
      <c r="AH3674" s="0" t="n">
        <f aca="false">TRUNC(AF3674*1.3222,2)</f>
        <v>11.6</v>
      </c>
      <c r="AI3674" s="0" t="n">
        <f aca="false">TRUNC(AG3674*1.3222,2)</f>
        <v>1.5</v>
      </c>
      <c r="AJ3674" s="0" t="n">
        <f aca="false">((P3674-T3674)*0.7+T3674)*ABS(I3674)</f>
        <v>7.334</v>
      </c>
      <c r="AK3674" s="9" t="n">
        <f aca="false">IF(K3674="REFUND",(-1*(AJ3674-AG3674)),(AJ3674-AG3674))</f>
        <v>6.194</v>
      </c>
    </row>
    <row r="3675" customFormat="false" ht="13.8" hidden="false" customHeight="false" outlineLevel="0" collapsed="false">
      <c r="A3675" s="6" t="n">
        <v>42247</v>
      </c>
      <c r="B3675" s="0" t="n">
        <v>960396793141</v>
      </c>
      <c r="C3675" s="0" t="s">
        <v>14410</v>
      </c>
      <c r="D3675" s="0" t="s">
        <v>14411</v>
      </c>
      <c r="E3675" s="7" t="n">
        <v>9781429911658</v>
      </c>
      <c r="F3675" s="0" t="s">
        <v>14412</v>
      </c>
      <c r="G3675" s="0" t="s">
        <v>14413</v>
      </c>
      <c r="H3675" s="0" t="s">
        <v>435</v>
      </c>
      <c r="I3675" s="0" t="n">
        <v>1</v>
      </c>
      <c r="J3675" s="0" t="s">
        <v>573</v>
      </c>
      <c r="K3675" s="0" t="s">
        <v>43</v>
      </c>
      <c r="L3675" s="0" t="n">
        <v>11.49</v>
      </c>
      <c r="M3675" s="0" t="s">
        <v>44</v>
      </c>
      <c r="N3675" s="0" t="n">
        <v>9.99</v>
      </c>
      <c r="O3675" s="0" t="s">
        <v>44</v>
      </c>
      <c r="P3675" s="0" t="n">
        <v>9.01</v>
      </c>
      <c r="Q3675" s="0" t="s">
        <v>45</v>
      </c>
      <c r="R3675" s="0" t="n">
        <v>7.84</v>
      </c>
      <c r="S3675" s="0" t="s">
        <v>45</v>
      </c>
      <c r="T3675" s="0" t="n">
        <v>1.17</v>
      </c>
      <c r="U3675" s="0" t="s">
        <v>45</v>
      </c>
      <c r="V3675" s="0" t="s">
        <v>1354</v>
      </c>
      <c r="W3675" s="0" t="s">
        <v>47</v>
      </c>
      <c r="X3675" s="0" t="s">
        <v>48</v>
      </c>
      <c r="Y3675" s="0" t="s">
        <v>8406</v>
      </c>
      <c r="Z3675" s="0" t="n">
        <v>5.49</v>
      </c>
      <c r="AA3675" s="0" t="s">
        <v>45</v>
      </c>
      <c r="AB3675" s="0" t="n">
        <v>1.17</v>
      </c>
      <c r="AC3675" s="0" t="s">
        <v>45</v>
      </c>
      <c r="AD3675" s="0" t="n">
        <v>13</v>
      </c>
      <c r="AE3675" s="0" t="n">
        <f aca="false">AD3675+100</f>
        <v>113</v>
      </c>
      <c r="AF3675" s="8" t="n">
        <f aca="false">((P3675/AE3675)*100)*ABS(I3675)</f>
        <v>7.97345132743363</v>
      </c>
      <c r="AG3675" s="0" t="n">
        <f aca="false">(TRUNC((AF3675*AD3675/100),2))</f>
        <v>1.03</v>
      </c>
      <c r="AH3675" s="0" t="n">
        <f aca="false">TRUNC(AF3675*1.3222,2)</f>
        <v>10.54</v>
      </c>
      <c r="AI3675" s="0" t="n">
        <f aca="false">TRUNC(AG3675*1.3222,2)</f>
        <v>1.36</v>
      </c>
      <c r="AJ3675" s="0" t="n">
        <f aca="false">((P3675-T3675)*0.7+T3675)*ABS(I3675)</f>
        <v>6.658</v>
      </c>
      <c r="AK3675" s="9" t="n">
        <f aca="false">IF(K3675="REFUND",(-1*(AJ3675-AG3675)),(AJ3675-AG3675))</f>
        <v>5.628</v>
      </c>
    </row>
    <row r="3676" customFormat="false" ht="13.8" hidden="false" customHeight="false" outlineLevel="0" collapsed="false">
      <c r="A3676" s="6" t="n">
        <v>42247</v>
      </c>
      <c r="B3676" s="0" t="n">
        <v>960397780241</v>
      </c>
      <c r="C3676" s="0" t="s">
        <v>14414</v>
      </c>
      <c r="D3676" s="0" t="s">
        <v>14415</v>
      </c>
      <c r="E3676" s="7" t="n">
        <v>9781429992411</v>
      </c>
      <c r="F3676" s="0" t="s">
        <v>14416</v>
      </c>
      <c r="G3676" s="0" t="s">
        <v>14417</v>
      </c>
      <c r="H3676" s="0" t="s">
        <v>366</v>
      </c>
      <c r="I3676" s="0" t="n">
        <v>1</v>
      </c>
      <c r="J3676" s="0" t="s">
        <v>573</v>
      </c>
      <c r="K3676" s="0" t="s">
        <v>43</v>
      </c>
      <c r="L3676" s="0" t="n">
        <v>10.34</v>
      </c>
      <c r="M3676" s="0" t="s">
        <v>44</v>
      </c>
      <c r="N3676" s="0" t="n">
        <v>8.99</v>
      </c>
      <c r="O3676" s="0" t="s">
        <v>44</v>
      </c>
      <c r="P3676" s="0" t="n">
        <v>8.06</v>
      </c>
      <c r="Q3676" s="0" t="s">
        <v>45</v>
      </c>
      <c r="R3676" s="0" t="n">
        <v>7.01</v>
      </c>
      <c r="S3676" s="0" t="s">
        <v>45</v>
      </c>
      <c r="T3676" s="0" t="n">
        <v>1.05</v>
      </c>
      <c r="U3676" s="0" t="s">
        <v>45</v>
      </c>
      <c r="V3676" s="0" t="s">
        <v>14418</v>
      </c>
      <c r="W3676" s="0" t="s">
        <v>58</v>
      </c>
      <c r="X3676" s="0" t="s">
        <v>48</v>
      </c>
      <c r="Y3676" s="0" t="s">
        <v>14419</v>
      </c>
      <c r="Z3676" s="0" t="n">
        <v>4.91</v>
      </c>
      <c r="AA3676" s="0" t="s">
        <v>45</v>
      </c>
      <c r="AB3676" s="0" t="n">
        <v>1.05</v>
      </c>
      <c r="AC3676" s="0" t="s">
        <v>45</v>
      </c>
      <c r="AD3676" s="0" t="n">
        <v>5</v>
      </c>
      <c r="AE3676" s="0" t="n">
        <f aca="false">AD3676+100</f>
        <v>105</v>
      </c>
      <c r="AF3676" s="8" t="n">
        <f aca="false">((P3676/AE3676)*100)*ABS(I3676)</f>
        <v>7.67619047619048</v>
      </c>
      <c r="AG3676" s="0" t="n">
        <f aca="false">(TRUNC((AF3676*AD3676/100),2))</f>
        <v>0.38</v>
      </c>
      <c r="AH3676" s="0" t="n">
        <f aca="false">TRUNC(AF3676*1.3222,2)</f>
        <v>10.14</v>
      </c>
      <c r="AI3676" s="0" t="n">
        <f aca="false">TRUNC(AG3676*1.3222,2)</f>
        <v>0.5</v>
      </c>
      <c r="AJ3676" s="0" t="n">
        <f aca="false">((P3676-T3676)*0.7+T3676)*ABS(I3676)</f>
        <v>5.957</v>
      </c>
      <c r="AK3676" s="9" t="n">
        <f aca="false">IF(K3676="REFUND",(-1*(AJ3676-AG3676)),(AJ3676-AG3676))</f>
        <v>5.577</v>
      </c>
    </row>
    <row r="3677" customFormat="false" ht="13.8" hidden="false" customHeight="false" outlineLevel="0" collapsed="false">
      <c r="A3677" s="6" t="n">
        <v>42247</v>
      </c>
      <c r="B3677" s="0" t="n">
        <v>960401758141</v>
      </c>
      <c r="C3677" s="0" t="s">
        <v>14420</v>
      </c>
      <c r="D3677" s="0" t="s">
        <v>14421</v>
      </c>
      <c r="E3677" s="7" t="n">
        <v>9781633752009</v>
      </c>
      <c r="F3677" s="0" t="s">
        <v>1734</v>
      </c>
      <c r="G3677" s="0" t="s">
        <v>1735</v>
      </c>
      <c r="H3677" s="0" t="s">
        <v>1736</v>
      </c>
      <c r="I3677" s="0" t="n">
        <v>1</v>
      </c>
      <c r="J3677" s="0" t="s">
        <v>573</v>
      </c>
      <c r="K3677" s="0" t="s">
        <v>43</v>
      </c>
      <c r="L3677" s="0" t="n">
        <v>3.44</v>
      </c>
      <c r="M3677" s="0" t="s">
        <v>44</v>
      </c>
      <c r="N3677" s="0" t="n">
        <v>2.99</v>
      </c>
      <c r="O3677" s="0" t="s">
        <v>44</v>
      </c>
      <c r="P3677" s="0" t="n">
        <v>2.7</v>
      </c>
      <c r="Q3677" s="0" t="s">
        <v>45</v>
      </c>
      <c r="R3677" s="0" t="n">
        <v>2.35</v>
      </c>
      <c r="S3677" s="0" t="s">
        <v>45</v>
      </c>
      <c r="T3677" s="0" t="n">
        <v>0.35</v>
      </c>
      <c r="U3677" s="0" t="s">
        <v>45</v>
      </c>
      <c r="V3677" s="0" t="s">
        <v>6567</v>
      </c>
      <c r="W3677" s="0" t="s">
        <v>634</v>
      </c>
      <c r="X3677" s="0" t="s">
        <v>48</v>
      </c>
      <c r="Y3677" s="0" t="s">
        <v>14422</v>
      </c>
      <c r="Z3677" s="0" t="n">
        <v>1.65</v>
      </c>
      <c r="AA3677" s="0" t="s">
        <v>45</v>
      </c>
      <c r="AB3677" s="0" t="n">
        <v>0.35</v>
      </c>
      <c r="AC3677" s="0" t="s">
        <v>45</v>
      </c>
      <c r="AD3677" s="0" t="n">
        <v>13</v>
      </c>
      <c r="AE3677" s="0" t="n">
        <f aca="false">AD3677+100</f>
        <v>113</v>
      </c>
      <c r="AF3677" s="8" t="n">
        <f aca="false">((P3677/AE3677)*100)*ABS(I3677)</f>
        <v>2.38938053097345</v>
      </c>
      <c r="AG3677" s="0" t="n">
        <f aca="false">(TRUNC((AF3677*AD3677/100),2))</f>
        <v>0.31</v>
      </c>
      <c r="AH3677" s="0" t="n">
        <f aca="false">TRUNC(AF3677*1.3222,2)</f>
        <v>3.15</v>
      </c>
      <c r="AI3677" s="0" t="n">
        <f aca="false">TRUNC(AG3677*1.3222,2)</f>
        <v>0.4</v>
      </c>
      <c r="AJ3677" s="0" t="n">
        <f aca="false">((P3677-T3677)*0.7+T3677)*ABS(I3677)</f>
        <v>1.995</v>
      </c>
      <c r="AK3677" s="9" t="n">
        <f aca="false">IF(K3677="REFUND",(-1*(AJ3677-AG3677)),(AJ3677-AG3677))</f>
        <v>1.685</v>
      </c>
    </row>
    <row r="3678" customFormat="false" ht="13.8" hidden="false" customHeight="false" outlineLevel="0" collapsed="false">
      <c r="A3678" s="6" t="n">
        <v>42247</v>
      </c>
      <c r="B3678" s="0" t="n">
        <v>960408541391</v>
      </c>
      <c r="C3678" s="0" t="s">
        <v>14423</v>
      </c>
      <c r="D3678" s="0" t="s">
        <v>14424</v>
      </c>
      <c r="E3678" s="7" t="n">
        <v>9781466883017</v>
      </c>
      <c r="F3678" s="0" t="s">
        <v>14425</v>
      </c>
      <c r="G3678" s="0" t="s">
        <v>14426</v>
      </c>
      <c r="H3678" s="0" t="s">
        <v>879</v>
      </c>
      <c r="I3678" s="0" t="n">
        <v>1</v>
      </c>
      <c r="J3678" s="0" t="s">
        <v>573</v>
      </c>
      <c r="K3678" s="0" t="s">
        <v>43</v>
      </c>
      <c r="L3678" s="0" t="n">
        <v>16.09</v>
      </c>
      <c r="M3678" s="0" t="s">
        <v>44</v>
      </c>
      <c r="N3678" s="0" t="n">
        <v>13.99</v>
      </c>
      <c r="O3678" s="0" t="s">
        <v>44</v>
      </c>
      <c r="P3678" s="0" t="n">
        <v>12.5</v>
      </c>
      <c r="Q3678" s="0" t="s">
        <v>45</v>
      </c>
      <c r="R3678" s="0" t="n">
        <v>10.87</v>
      </c>
      <c r="S3678" s="0" t="s">
        <v>45</v>
      </c>
      <c r="T3678" s="0" t="n">
        <v>1.63</v>
      </c>
      <c r="U3678" s="0" t="s">
        <v>45</v>
      </c>
      <c r="V3678" s="0" t="s">
        <v>171</v>
      </c>
      <c r="W3678" s="0" t="s">
        <v>80</v>
      </c>
      <c r="X3678" s="0" t="s">
        <v>48</v>
      </c>
      <c r="Y3678" s="0" t="s">
        <v>14427</v>
      </c>
      <c r="Z3678" s="0" t="n">
        <v>7.61</v>
      </c>
      <c r="AA3678" s="0" t="s">
        <v>45</v>
      </c>
      <c r="AB3678" s="0" t="n">
        <v>1.63</v>
      </c>
      <c r="AC3678" s="0" t="s">
        <v>45</v>
      </c>
      <c r="AD3678" s="0" t="n">
        <v>5</v>
      </c>
      <c r="AE3678" s="0" t="n">
        <f aca="false">AD3678+100</f>
        <v>105</v>
      </c>
      <c r="AF3678" s="8" t="n">
        <f aca="false">((P3678/AE3678)*100)*ABS(I3678)</f>
        <v>11.9047619047619</v>
      </c>
      <c r="AG3678" s="0" t="n">
        <f aca="false">(TRUNC((AF3678*AD3678/100),2))</f>
        <v>0.59</v>
      </c>
      <c r="AH3678" s="0" t="n">
        <f aca="false">TRUNC(AF3678*1.3222,2)</f>
        <v>15.74</v>
      </c>
      <c r="AI3678" s="0" t="n">
        <f aca="false">TRUNC(AG3678*1.3222,2)</f>
        <v>0.78</v>
      </c>
      <c r="AJ3678" s="0" t="n">
        <f aca="false">((P3678-T3678)*0.7+T3678)*ABS(I3678)</f>
        <v>9.239</v>
      </c>
      <c r="AK3678" s="9" t="n">
        <f aca="false">IF(K3678="REFUND",(-1*(AJ3678-AG3678)),(AJ3678-AG3678))</f>
        <v>8.649</v>
      </c>
    </row>
    <row r="3679" customFormat="false" ht="13.8" hidden="false" customHeight="false" outlineLevel="0" collapsed="false">
      <c r="A3679" s="6" t="n">
        <v>42247</v>
      </c>
      <c r="B3679" s="0" t="n">
        <v>960409823141</v>
      </c>
      <c r="C3679" s="0" t="s">
        <v>14428</v>
      </c>
      <c r="D3679" s="0" t="s">
        <v>14429</v>
      </c>
      <c r="E3679" s="7" t="n">
        <v>9781250034502</v>
      </c>
      <c r="F3679" s="0" t="s">
        <v>325</v>
      </c>
      <c r="G3679" s="0" t="s">
        <v>326</v>
      </c>
      <c r="H3679" s="0" t="s">
        <v>64</v>
      </c>
      <c r="I3679" s="0" t="n">
        <v>1</v>
      </c>
      <c r="J3679" s="0" t="s">
        <v>573</v>
      </c>
      <c r="K3679" s="0" t="s">
        <v>43</v>
      </c>
      <c r="L3679" s="0" t="n">
        <v>18.39</v>
      </c>
      <c r="M3679" s="0" t="s">
        <v>44</v>
      </c>
      <c r="N3679" s="0" t="n">
        <v>15.99</v>
      </c>
      <c r="O3679" s="0" t="s">
        <v>44</v>
      </c>
      <c r="P3679" s="0" t="n">
        <v>14.43</v>
      </c>
      <c r="Q3679" s="0" t="s">
        <v>45</v>
      </c>
      <c r="R3679" s="0" t="n">
        <v>12.55</v>
      </c>
      <c r="S3679" s="0" t="s">
        <v>45</v>
      </c>
      <c r="T3679" s="0" t="n">
        <v>1.88</v>
      </c>
      <c r="U3679" s="0" t="s">
        <v>45</v>
      </c>
      <c r="V3679" s="0" t="s">
        <v>1853</v>
      </c>
      <c r="W3679" s="0" t="s">
        <v>157</v>
      </c>
      <c r="X3679" s="0" t="s">
        <v>48</v>
      </c>
      <c r="Y3679" s="0" t="s">
        <v>3440</v>
      </c>
      <c r="Z3679" s="0" t="n">
        <v>8.79</v>
      </c>
      <c r="AA3679" s="0" t="s">
        <v>45</v>
      </c>
      <c r="AB3679" s="0" t="n">
        <v>1.88</v>
      </c>
      <c r="AC3679" s="0" t="s">
        <v>45</v>
      </c>
      <c r="AD3679" s="0" t="n">
        <v>5</v>
      </c>
      <c r="AE3679" s="0" t="n">
        <f aca="false">AD3679+100</f>
        <v>105</v>
      </c>
      <c r="AF3679" s="8" t="n">
        <f aca="false">((P3679/AE3679)*100)*ABS(I3679)</f>
        <v>13.7428571428571</v>
      </c>
      <c r="AG3679" s="0" t="n">
        <f aca="false">(TRUNC((AF3679*AD3679/100),2))</f>
        <v>0.68</v>
      </c>
      <c r="AH3679" s="0" t="n">
        <f aca="false">TRUNC(AF3679*1.3222,2)</f>
        <v>18.17</v>
      </c>
      <c r="AI3679" s="0" t="n">
        <f aca="false">TRUNC(AG3679*1.3222,2)</f>
        <v>0.89</v>
      </c>
      <c r="AJ3679" s="0" t="n">
        <f aca="false">((P3679-T3679)*0.7+T3679)*ABS(I3679)</f>
        <v>10.665</v>
      </c>
      <c r="AK3679" s="9" t="n">
        <f aca="false">IF(K3679="REFUND",(-1*(AJ3679-AG3679)),(AJ3679-AG3679))</f>
        <v>9.985</v>
      </c>
    </row>
    <row r="3680" customFormat="false" ht="13.8" hidden="false" customHeight="false" outlineLevel="0" collapsed="false">
      <c r="A3680" s="6" t="n">
        <v>42247</v>
      </c>
      <c r="B3680" s="0" t="n">
        <v>960418523141</v>
      </c>
      <c r="C3680" s="0" t="s">
        <v>14430</v>
      </c>
      <c r="D3680" s="0" t="s">
        <v>14431</v>
      </c>
      <c r="E3680" s="7" t="n">
        <v>9781250034595</v>
      </c>
      <c r="F3680" s="0" t="s">
        <v>791</v>
      </c>
      <c r="G3680" s="0" t="s">
        <v>792</v>
      </c>
      <c r="H3680" s="0" t="s">
        <v>793</v>
      </c>
      <c r="I3680" s="0" t="n">
        <v>1</v>
      </c>
      <c r="J3680" s="0" t="s">
        <v>573</v>
      </c>
      <c r="K3680" s="0" t="s">
        <v>43</v>
      </c>
      <c r="L3680" s="0" t="n">
        <v>16.09</v>
      </c>
      <c r="M3680" s="0" t="s">
        <v>44</v>
      </c>
      <c r="N3680" s="0" t="n">
        <v>13.99</v>
      </c>
      <c r="O3680" s="0" t="s">
        <v>44</v>
      </c>
      <c r="P3680" s="0" t="n">
        <v>12.62</v>
      </c>
      <c r="Q3680" s="0" t="s">
        <v>45</v>
      </c>
      <c r="R3680" s="0" t="n">
        <v>10.98</v>
      </c>
      <c r="S3680" s="0" t="s">
        <v>45</v>
      </c>
      <c r="T3680" s="0" t="n">
        <v>1.64</v>
      </c>
      <c r="U3680" s="0" t="s">
        <v>45</v>
      </c>
      <c r="V3680" s="0" t="s">
        <v>387</v>
      </c>
      <c r="W3680" s="0" t="s">
        <v>157</v>
      </c>
      <c r="X3680" s="0" t="s">
        <v>48</v>
      </c>
      <c r="Y3680" s="0" t="s">
        <v>13587</v>
      </c>
      <c r="Z3680" s="0" t="n">
        <v>7.69</v>
      </c>
      <c r="AA3680" s="0" t="s">
        <v>45</v>
      </c>
      <c r="AB3680" s="0" t="n">
        <v>1.64</v>
      </c>
      <c r="AC3680" s="0" t="s">
        <v>45</v>
      </c>
      <c r="AD3680" s="0" t="n">
        <v>5</v>
      </c>
      <c r="AE3680" s="0" t="n">
        <f aca="false">AD3680+100</f>
        <v>105</v>
      </c>
      <c r="AF3680" s="8" t="n">
        <f aca="false">((P3680/AE3680)*100)*ABS(I3680)</f>
        <v>12.0190476190476</v>
      </c>
      <c r="AG3680" s="0" t="n">
        <f aca="false">(TRUNC((AF3680*AD3680/100),2))</f>
        <v>0.6</v>
      </c>
      <c r="AH3680" s="0" t="n">
        <f aca="false">TRUNC(AF3680*1.3222,2)</f>
        <v>15.89</v>
      </c>
      <c r="AI3680" s="0" t="n">
        <f aca="false">TRUNC(AG3680*1.3222,2)</f>
        <v>0.79</v>
      </c>
      <c r="AJ3680" s="0" t="n">
        <f aca="false">((P3680-T3680)*0.7+T3680)*ABS(I3680)</f>
        <v>9.326</v>
      </c>
      <c r="AK3680" s="9" t="n">
        <f aca="false">IF(K3680="REFUND",(-1*(AJ3680-AG3680)),(AJ3680-AG3680))</f>
        <v>8.726</v>
      </c>
    </row>
    <row r="3681" customFormat="false" ht="13.8" hidden="false" customHeight="false" outlineLevel="0" collapsed="false">
      <c r="A3681" s="6" t="n">
        <v>42247</v>
      </c>
      <c r="B3681" s="0" t="n">
        <v>960419009141</v>
      </c>
      <c r="C3681" s="0" t="s">
        <v>14432</v>
      </c>
      <c r="D3681" s="0" t="s">
        <v>14433</v>
      </c>
      <c r="E3681" s="7" t="n">
        <v>9781429986489</v>
      </c>
      <c r="F3681" s="0" t="s">
        <v>14434</v>
      </c>
      <c r="G3681" s="0" t="s">
        <v>14435</v>
      </c>
      <c r="H3681" s="0" t="s">
        <v>13135</v>
      </c>
      <c r="I3681" s="0" t="n">
        <v>1</v>
      </c>
      <c r="J3681" s="0" t="s">
        <v>573</v>
      </c>
      <c r="K3681" s="0" t="s">
        <v>43</v>
      </c>
      <c r="L3681" s="0" t="n">
        <v>12.64</v>
      </c>
      <c r="M3681" s="0" t="s">
        <v>44</v>
      </c>
      <c r="N3681" s="0" t="n">
        <v>10.99</v>
      </c>
      <c r="O3681" s="0" t="s">
        <v>44</v>
      </c>
      <c r="P3681" s="0" t="n">
        <v>9.92</v>
      </c>
      <c r="Q3681" s="0" t="s">
        <v>45</v>
      </c>
      <c r="R3681" s="0" t="n">
        <v>8.62</v>
      </c>
      <c r="S3681" s="0" t="s">
        <v>45</v>
      </c>
      <c r="T3681" s="0" t="n">
        <v>1.3</v>
      </c>
      <c r="U3681" s="0" t="s">
        <v>45</v>
      </c>
      <c r="V3681" s="0" t="s">
        <v>1209</v>
      </c>
      <c r="W3681" s="0" t="s">
        <v>1210</v>
      </c>
      <c r="X3681" s="0" t="s">
        <v>48</v>
      </c>
      <c r="Y3681" s="0" t="s">
        <v>1211</v>
      </c>
      <c r="Z3681" s="0" t="n">
        <v>6.03</v>
      </c>
      <c r="AA3681" s="0" t="s">
        <v>45</v>
      </c>
      <c r="AB3681" s="0" t="n">
        <v>1.3</v>
      </c>
      <c r="AC3681" s="0" t="s">
        <v>45</v>
      </c>
      <c r="AD3681" s="0" t="n">
        <v>15</v>
      </c>
      <c r="AE3681" s="0" t="n">
        <f aca="false">AD3681+100</f>
        <v>115</v>
      </c>
      <c r="AF3681" s="8" t="n">
        <f aca="false">((P3681/AE3681)*100)*ABS(I3681)</f>
        <v>8.62608695652174</v>
      </c>
      <c r="AG3681" s="0" t="n">
        <f aca="false">(TRUNC((AF3681*AD3681/100),2))</f>
        <v>1.29</v>
      </c>
      <c r="AH3681" s="0" t="n">
        <f aca="false">TRUNC(AF3681*1.3222,2)</f>
        <v>11.4</v>
      </c>
      <c r="AI3681" s="0" t="n">
        <f aca="false">TRUNC(AG3681*1.3222,2)</f>
        <v>1.7</v>
      </c>
      <c r="AJ3681" s="0" t="n">
        <f aca="false">((P3681-T3681)*0.7+T3681)*ABS(I3681)</f>
        <v>7.334</v>
      </c>
      <c r="AK3681" s="9" t="n">
        <f aca="false">IF(K3681="REFUND",(-1*(AJ3681-AG3681)),(AJ3681-AG3681))</f>
        <v>6.044</v>
      </c>
    </row>
    <row r="3682" customFormat="false" ht="13.8" hidden="false" customHeight="false" outlineLevel="0" collapsed="false">
      <c r="A3682" s="6" t="n">
        <v>42247</v>
      </c>
      <c r="B3682" s="0" t="n">
        <v>960421989391</v>
      </c>
      <c r="C3682" s="0" t="s">
        <v>14436</v>
      </c>
      <c r="D3682" s="0" t="s">
        <v>14437</v>
      </c>
      <c r="E3682" s="7" t="n">
        <v>9781429914727</v>
      </c>
      <c r="F3682" s="0" t="s">
        <v>8482</v>
      </c>
      <c r="G3682" s="0" t="s">
        <v>8483</v>
      </c>
      <c r="H3682" s="0" t="s">
        <v>170</v>
      </c>
      <c r="I3682" s="0" t="n">
        <v>1</v>
      </c>
      <c r="J3682" s="0" t="s">
        <v>573</v>
      </c>
      <c r="K3682" s="0" t="s">
        <v>43</v>
      </c>
      <c r="L3682" s="0" t="n">
        <v>10.34</v>
      </c>
      <c r="M3682" s="0" t="s">
        <v>44</v>
      </c>
      <c r="N3682" s="0" t="n">
        <v>8.99</v>
      </c>
      <c r="O3682" s="0" t="s">
        <v>44</v>
      </c>
      <c r="P3682" s="0" t="n">
        <v>8.11</v>
      </c>
      <c r="Q3682" s="0" t="s">
        <v>45</v>
      </c>
      <c r="R3682" s="0" t="n">
        <v>7.05</v>
      </c>
      <c r="S3682" s="0" t="s">
        <v>45</v>
      </c>
      <c r="T3682" s="0" t="n">
        <v>1.06</v>
      </c>
      <c r="U3682" s="0" t="s">
        <v>45</v>
      </c>
      <c r="V3682" s="0" t="s">
        <v>209</v>
      </c>
      <c r="W3682" s="0" t="s">
        <v>80</v>
      </c>
      <c r="X3682" s="0" t="s">
        <v>48</v>
      </c>
      <c r="Y3682" s="0" t="s">
        <v>4822</v>
      </c>
      <c r="Z3682" s="0" t="n">
        <v>4.94</v>
      </c>
      <c r="AA3682" s="0" t="s">
        <v>45</v>
      </c>
      <c r="AB3682" s="0" t="n">
        <v>1.06</v>
      </c>
      <c r="AC3682" s="0" t="s">
        <v>45</v>
      </c>
      <c r="AD3682" s="0" t="n">
        <v>5</v>
      </c>
      <c r="AE3682" s="0" t="n">
        <f aca="false">AD3682+100</f>
        <v>105</v>
      </c>
      <c r="AF3682" s="8" t="n">
        <f aca="false">((P3682/AE3682)*100)*ABS(I3682)</f>
        <v>7.72380952380952</v>
      </c>
      <c r="AG3682" s="0" t="n">
        <f aca="false">(TRUNC((AF3682*AD3682/100),2))</f>
        <v>0.38</v>
      </c>
      <c r="AH3682" s="0" t="n">
        <f aca="false">TRUNC(AF3682*1.3222,2)</f>
        <v>10.21</v>
      </c>
      <c r="AI3682" s="0" t="n">
        <f aca="false">TRUNC(AG3682*1.3222,2)</f>
        <v>0.5</v>
      </c>
      <c r="AJ3682" s="0" t="n">
        <f aca="false">((P3682-T3682)*0.7+T3682)*ABS(I3682)</f>
        <v>5.995</v>
      </c>
      <c r="AK3682" s="9" t="n">
        <f aca="false">IF(K3682="REFUND",(-1*(AJ3682-AG3682)),(AJ3682-AG3682))</f>
        <v>5.615</v>
      </c>
    </row>
    <row r="3683" customFormat="false" ht="13.8" hidden="false" customHeight="false" outlineLevel="0" collapsed="false">
      <c r="A3683" s="6" t="n">
        <v>42247</v>
      </c>
      <c r="B3683" s="0" t="n">
        <v>960433927341</v>
      </c>
      <c r="C3683" s="0" t="s">
        <v>14438</v>
      </c>
      <c r="D3683" s="0" t="s">
        <v>14439</v>
      </c>
      <c r="E3683" s="7" t="n">
        <v>9781250035844</v>
      </c>
      <c r="F3683" s="0" t="s">
        <v>14440</v>
      </c>
      <c r="G3683" s="0" t="s">
        <v>14441</v>
      </c>
      <c r="H3683" s="0" t="s">
        <v>102</v>
      </c>
      <c r="I3683" s="0" t="n">
        <v>1</v>
      </c>
      <c r="J3683" s="0" t="s">
        <v>573</v>
      </c>
      <c r="K3683" s="0" t="s">
        <v>43</v>
      </c>
      <c r="L3683" s="0" t="n">
        <v>10.34</v>
      </c>
      <c r="M3683" s="0" t="s">
        <v>44</v>
      </c>
      <c r="N3683" s="0" t="n">
        <v>8.99</v>
      </c>
      <c r="O3683" s="0" t="s">
        <v>44</v>
      </c>
      <c r="P3683" s="0" t="n">
        <v>8.11</v>
      </c>
      <c r="Q3683" s="0" t="s">
        <v>45</v>
      </c>
      <c r="R3683" s="0" t="n">
        <v>7.05</v>
      </c>
      <c r="S3683" s="0" t="s">
        <v>45</v>
      </c>
      <c r="T3683" s="0" t="n">
        <v>1.06</v>
      </c>
      <c r="U3683" s="0" t="s">
        <v>45</v>
      </c>
      <c r="V3683" s="0" t="s">
        <v>12037</v>
      </c>
      <c r="W3683" s="0" t="s">
        <v>188</v>
      </c>
      <c r="X3683" s="0" t="s">
        <v>48</v>
      </c>
      <c r="Y3683" s="0" t="s">
        <v>12038</v>
      </c>
      <c r="Z3683" s="0" t="n">
        <v>4.94</v>
      </c>
      <c r="AA3683" s="0" t="s">
        <v>45</v>
      </c>
      <c r="AB3683" s="0" t="n">
        <v>1.06</v>
      </c>
      <c r="AC3683" s="0" t="s">
        <v>45</v>
      </c>
      <c r="AD3683" s="0" t="n">
        <v>15</v>
      </c>
      <c r="AE3683" s="0" t="n">
        <f aca="false">AD3683+100</f>
        <v>115</v>
      </c>
      <c r="AF3683" s="8" t="n">
        <f aca="false">((P3683/AE3683)*100)*ABS(I3683)</f>
        <v>7.05217391304348</v>
      </c>
      <c r="AG3683" s="0" t="n">
        <f aca="false">(TRUNC((AF3683*AD3683/100),2))</f>
        <v>1.05</v>
      </c>
      <c r="AH3683" s="0" t="n">
        <f aca="false">TRUNC(AF3683*1.3222,2)</f>
        <v>9.32</v>
      </c>
      <c r="AI3683" s="0" t="n">
        <f aca="false">TRUNC(AG3683*1.3222,2)</f>
        <v>1.38</v>
      </c>
      <c r="AJ3683" s="0" t="n">
        <f aca="false">((P3683-T3683)*0.7+T3683)*ABS(I3683)</f>
        <v>5.995</v>
      </c>
      <c r="AK3683" s="9" t="n">
        <f aca="false">IF(K3683="REFUND",(-1*(AJ3683-AG3683)),(AJ3683-AG3683))</f>
        <v>4.945</v>
      </c>
    </row>
    <row r="3684" customFormat="false" ht="13.8" hidden="false" customHeight="false" outlineLevel="0" collapsed="false">
      <c r="A3684" s="6" t="n">
        <v>42247</v>
      </c>
      <c r="B3684" s="0" t="n">
        <v>960436685141</v>
      </c>
      <c r="C3684" s="0" t="s">
        <v>14442</v>
      </c>
      <c r="D3684" s="0" t="s">
        <v>14443</v>
      </c>
      <c r="E3684" s="7" t="n">
        <v>9781250032362</v>
      </c>
      <c r="F3684" s="0" t="s">
        <v>10980</v>
      </c>
      <c r="G3684" s="0" t="s">
        <v>10981</v>
      </c>
      <c r="H3684" s="0" t="s">
        <v>6668</v>
      </c>
      <c r="I3684" s="0" t="n">
        <v>1</v>
      </c>
      <c r="J3684" s="0" t="s">
        <v>573</v>
      </c>
      <c r="K3684" s="0" t="s">
        <v>43</v>
      </c>
      <c r="L3684" s="0" t="n">
        <v>18.39</v>
      </c>
      <c r="M3684" s="0" t="s">
        <v>44</v>
      </c>
      <c r="N3684" s="0" t="n">
        <v>15.99</v>
      </c>
      <c r="O3684" s="0" t="s">
        <v>44</v>
      </c>
      <c r="P3684" s="0" t="n">
        <v>14.43</v>
      </c>
      <c r="Q3684" s="0" t="s">
        <v>45</v>
      </c>
      <c r="R3684" s="0" t="n">
        <v>12.55</v>
      </c>
      <c r="S3684" s="0" t="s">
        <v>45</v>
      </c>
      <c r="T3684" s="0" t="n">
        <v>1.88</v>
      </c>
      <c r="U3684" s="0" t="s">
        <v>45</v>
      </c>
      <c r="V3684" s="0" t="s">
        <v>14444</v>
      </c>
      <c r="W3684" s="0" t="s">
        <v>7515</v>
      </c>
      <c r="X3684" s="0" t="s">
        <v>48</v>
      </c>
      <c r="Y3684" s="0" t="s">
        <v>14445</v>
      </c>
      <c r="Z3684" s="0" t="n">
        <v>8.79</v>
      </c>
      <c r="AA3684" s="0" t="s">
        <v>45</v>
      </c>
      <c r="AB3684" s="0" t="n">
        <v>1.88</v>
      </c>
      <c r="AC3684" s="0" t="s">
        <v>45</v>
      </c>
      <c r="AD3684" s="0" t="n">
        <v>15</v>
      </c>
      <c r="AE3684" s="0" t="n">
        <f aca="false">AD3684+100</f>
        <v>115</v>
      </c>
      <c r="AF3684" s="8" t="n">
        <f aca="false">((P3684/AE3684)*100)*ABS(I3684)</f>
        <v>12.5478260869565</v>
      </c>
      <c r="AG3684" s="0" t="n">
        <f aca="false">(TRUNC((AF3684*AD3684/100),2))</f>
        <v>1.88</v>
      </c>
      <c r="AH3684" s="0" t="n">
        <f aca="false">TRUNC(AF3684*1.3222,2)</f>
        <v>16.59</v>
      </c>
      <c r="AI3684" s="0" t="n">
        <f aca="false">TRUNC(AG3684*1.3222,2)</f>
        <v>2.48</v>
      </c>
      <c r="AJ3684" s="0" t="n">
        <f aca="false">((P3684-T3684)*0.7+T3684)*ABS(I3684)</f>
        <v>10.665</v>
      </c>
      <c r="AK3684" s="9" t="n">
        <f aca="false">IF(K3684="REFUND",(-1*(AJ3684-AG3684)),(AJ3684-AG3684))</f>
        <v>8.785</v>
      </c>
    </row>
    <row r="3685" customFormat="false" ht="13.8" hidden="false" customHeight="false" outlineLevel="0" collapsed="false">
      <c r="A3685" s="6" t="n">
        <v>42247</v>
      </c>
      <c r="B3685" s="0" t="n">
        <v>960437354141</v>
      </c>
      <c r="C3685" s="0" t="s">
        <v>14446</v>
      </c>
      <c r="D3685" s="0" t="s">
        <v>14447</v>
      </c>
      <c r="E3685" s="7" t="n">
        <v>9781429901826</v>
      </c>
      <c r="F3685" s="0" t="s">
        <v>9158</v>
      </c>
      <c r="G3685" s="0" t="s">
        <v>9159</v>
      </c>
      <c r="H3685" s="0" t="s">
        <v>6668</v>
      </c>
      <c r="I3685" s="0" t="n">
        <v>1</v>
      </c>
      <c r="J3685" s="0" t="s">
        <v>573</v>
      </c>
      <c r="K3685" s="0" t="s">
        <v>43</v>
      </c>
      <c r="L3685" s="0" t="n">
        <v>10.34</v>
      </c>
      <c r="M3685" s="0" t="s">
        <v>44</v>
      </c>
      <c r="N3685" s="0" t="n">
        <v>8.99</v>
      </c>
      <c r="O3685" s="0" t="s">
        <v>44</v>
      </c>
      <c r="P3685" s="0" t="n">
        <v>8.03</v>
      </c>
      <c r="Q3685" s="0" t="s">
        <v>45</v>
      </c>
      <c r="R3685" s="0" t="n">
        <v>6.98</v>
      </c>
      <c r="S3685" s="0" t="s">
        <v>45</v>
      </c>
      <c r="T3685" s="0" t="n">
        <v>1.05</v>
      </c>
      <c r="U3685" s="0" t="s">
        <v>45</v>
      </c>
      <c r="V3685" s="0" t="s">
        <v>14444</v>
      </c>
      <c r="W3685" s="0" t="s">
        <v>7515</v>
      </c>
      <c r="X3685" s="0" t="s">
        <v>48</v>
      </c>
      <c r="Y3685" s="0" t="s">
        <v>14445</v>
      </c>
      <c r="Z3685" s="0" t="n">
        <v>4.89</v>
      </c>
      <c r="AA3685" s="0" t="s">
        <v>45</v>
      </c>
      <c r="AB3685" s="0" t="n">
        <v>1.05</v>
      </c>
      <c r="AC3685" s="0" t="s">
        <v>45</v>
      </c>
      <c r="AD3685" s="0" t="n">
        <v>15</v>
      </c>
      <c r="AE3685" s="0" t="n">
        <f aca="false">AD3685+100</f>
        <v>115</v>
      </c>
      <c r="AF3685" s="8" t="n">
        <f aca="false">((P3685/AE3685)*100)*ABS(I3685)</f>
        <v>6.98260869565217</v>
      </c>
      <c r="AG3685" s="0" t="n">
        <f aca="false">(TRUNC((AF3685*AD3685/100),2))</f>
        <v>1.04</v>
      </c>
      <c r="AH3685" s="0" t="n">
        <f aca="false">TRUNC(AF3685*1.3222,2)</f>
        <v>9.23</v>
      </c>
      <c r="AI3685" s="0" t="n">
        <f aca="false">TRUNC(AG3685*1.3222,2)</f>
        <v>1.37</v>
      </c>
      <c r="AJ3685" s="0" t="n">
        <f aca="false">((P3685-T3685)*0.7+T3685)*ABS(I3685)</f>
        <v>5.936</v>
      </c>
      <c r="AK3685" s="9" t="n">
        <f aca="false">IF(K3685="REFUND",(-1*(AJ3685-AG3685)),(AJ3685-AG3685))</f>
        <v>4.896</v>
      </c>
    </row>
    <row r="3686" customFormat="false" ht="13.8" hidden="false" customHeight="false" outlineLevel="0" collapsed="false">
      <c r="A3686" s="6" t="n">
        <v>42247</v>
      </c>
      <c r="B3686" s="0" t="n">
        <v>960438256141</v>
      </c>
      <c r="C3686" s="0" t="s">
        <v>14448</v>
      </c>
      <c r="D3686" s="0" t="s">
        <v>14449</v>
      </c>
      <c r="E3686" s="7" t="n">
        <v>9781429901833</v>
      </c>
      <c r="F3686" s="0" t="s">
        <v>14450</v>
      </c>
      <c r="G3686" s="0" t="s">
        <v>14451</v>
      </c>
      <c r="H3686" s="0" t="s">
        <v>6668</v>
      </c>
      <c r="I3686" s="0" t="n">
        <v>1</v>
      </c>
      <c r="J3686" s="0" t="s">
        <v>573</v>
      </c>
      <c r="K3686" s="0" t="s">
        <v>43</v>
      </c>
      <c r="L3686" s="0" t="n">
        <v>10.34</v>
      </c>
      <c r="M3686" s="0" t="s">
        <v>44</v>
      </c>
      <c r="N3686" s="0" t="n">
        <v>8.99</v>
      </c>
      <c r="O3686" s="0" t="s">
        <v>44</v>
      </c>
      <c r="P3686" s="0" t="n">
        <v>8.11</v>
      </c>
      <c r="Q3686" s="0" t="s">
        <v>45</v>
      </c>
      <c r="R3686" s="0" t="n">
        <v>7.05</v>
      </c>
      <c r="S3686" s="0" t="s">
        <v>45</v>
      </c>
      <c r="T3686" s="0" t="n">
        <v>1.06</v>
      </c>
      <c r="U3686" s="0" t="s">
        <v>45</v>
      </c>
      <c r="V3686" s="0" t="s">
        <v>14444</v>
      </c>
      <c r="W3686" s="0" t="s">
        <v>7515</v>
      </c>
      <c r="X3686" s="0" t="s">
        <v>48</v>
      </c>
      <c r="Y3686" s="0" t="s">
        <v>14445</v>
      </c>
      <c r="Z3686" s="0" t="n">
        <v>4.94</v>
      </c>
      <c r="AA3686" s="0" t="s">
        <v>45</v>
      </c>
      <c r="AB3686" s="0" t="n">
        <v>1.06</v>
      </c>
      <c r="AC3686" s="0" t="s">
        <v>45</v>
      </c>
      <c r="AD3686" s="0" t="n">
        <v>15</v>
      </c>
      <c r="AE3686" s="0" t="n">
        <f aca="false">AD3686+100</f>
        <v>115</v>
      </c>
      <c r="AF3686" s="8" t="n">
        <f aca="false">((P3686/AE3686)*100)*ABS(I3686)</f>
        <v>7.05217391304348</v>
      </c>
      <c r="AG3686" s="0" t="n">
        <f aca="false">(TRUNC((AF3686*AD3686/100),2))</f>
        <v>1.05</v>
      </c>
      <c r="AH3686" s="0" t="n">
        <f aca="false">TRUNC(AF3686*1.3222,2)</f>
        <v>9.32</v>
      </c>
      <c r="AI3686" s="0" t="n">
        <f aca="false">TRUNC(AG3686*1.3222,2)</f>
        <v>1.38</v>
      </c>
      <c r="AJ3686" s="0" t="n">
        <f aca="false">((P3686-T3686)*0.7+T3686)*ABS(I3686)</f>
        <v>5.995</v>
      </c>
      <c r="AK3686" s="9" t="n">
        <f aca="false">IF(K3686="REFUND",(-1*(AJ3686-AG3686)),(AJ3686-AG3686))</f>
        <v>4.945</v>
      </c>
    </row>
    <row r="3687" customFormat="false" ht="13.8" hidden="false" customHeight="false" outlineLevel="0" collapsed="false">
      <c r="A3687" s="6" t="n">
        <v>42247</v>
      </c>
      <c r="B3687" s="0" t="n">
        <v>960440808191</v>
      </c>
      <c r="C3687" s="0" t="s">
        <v>14452</v>
      </c>
      <c r="D3687" s="0" t="s">
        <v>14453</v>
      </c>
      <c r="E3687" s="7" t="n">
        <v>9781466891357</v>
      </c>
      <c r="F3687" s="0" t="s">
        <v>151</v>
      </c>
      <c r="G3687" s="0" t="s">
        <v>152</v>
      </c>
      <c r="H3687" s="0" t="s">
        <v>153</v>
      </c>
      <c r="I3687" s="0" t="n">
        <v>1</v>
      </c>
      <c r="J3687" s="0" t="s">
        <v>573</v>
      </c>
      <c r="K3687" s="0" t="s">
        <v>43</v>
      </c>
      <c r="L3687" s="0" t="n">
        <v>4.59</v>
      </c>
      <c r="M3687" s="0" t="s">
        <v>44</v>
      </c>
      <c r="N3687" s="0" t="n">
        <v>3.99</v>
      </c>
      <c r="O3687" s="0" t="s">
        <v>44</v>
      </c>
      <c r="P3687" s="0" t="n">
        <v>3.57</v>
      </c>
      <c r="Q3687" s="0" t="s">
        <v>45</v>
      </c>
      <c r="R3687" s="0" t="n">
        <v>3.1</v>
      </c>
      <c r="S3687" s="0" t="s">
        <v>45</v>
      </c>
      <c r="T3687" s="0" t="n">
        <v>0.47</v>
      </c>
      <c r="U3687" s="0" t="s">
        <v>45</v>
      </c>
      <c r="V3687" s="0" t="s">
        <v>225</v>
      </c>
      <c r="W3687" s="0" t="s">
        <v>47</v>
      </c>
      <c r="X3687" s="0" t="s">
        <v>48</v>
      </c>
      <c r="Y3687" s="0" t="s">
        <v>6381</v>
      </c>
      <c r="Z3687" s="0" t="n">
        <v>2.17</v>
      </c>
      <c r="AA3687" s="0" t="s">
        <v>45</v>
      </c>
      <c r="AB3687" s="0" t="n">
        <v>0.47</v>
      </c>
      <c r="AC3687" s="0" t="s">
        <v>45</v>
      </c>
      <c r="AD3687" s="0" t="n">
        <v>13</v>
      </c>
      <c r="AE3687" s="0" t="n">
        <f aca="false">AD3687+100</f>
        <v>113</v>
      </c>
      <c r="AF3687" s="8" t="n">
        <f aca="false">((P3687/AE3687)*100)*ABS(I3687)</f>
        <v>3.15929203539823</v>
      </c>
      <c r="AG3687" s="0" t="n">
        <f aca="false">(TRUNC((AF3687*AD3687/100),2))</f>
        <v>0.41</v>
      </c>
      <c r="AH3687" s="0" t="n">
        <f aca="false">TRUNC(AF3687*1.3222,2)</f>
        <v>4.17</v>
      </c>
      <c r="AI3687" s="0" t="n">
        <f aca="false">TRUNC(AG3687*1.3222,2)</f>
        <v>0.54</v>
      </c>
      <c r="AJ3687" s="0" t="n">
        <f aca="false">((P3687-T3687)*0.7+T3687)*ABS(I3687)</f>
        <v>2.64</v>
      </c>
      <c r="AK3687" s="9" t="n">
        <f aca="false">IF(K3687="REFUND",(-1*(AJ3687-AG3687)),(AJ3687-AG3687))</f>
        <v>2.23</v>
      </c>
    </row>
    <row r="3688" customFormat="false" ht="13.8" hidden="false" customHeight="false" outlineLevel="0" collapsed="false">
      <c r="A3688" s="6" t="n">
        <v>42247</v>
      </c>
      <c r="B3688" s="0" t="n">
        <v>960449110391</v>
      </c>
      <c r="C3688" s="0" t="s">
        <v>14454</v>
      </c>
      <c r="D3688" s="0" t="s">
        <v>14455</v>
      </c>
      <c r="E3688" s="7" t="n">
        <v>9781429922067</v>
      </c>
      <c r="F3688" s="0" t="s">
        <v>3288</v>
      </c>
      <c r="G3688" s="0" t="s">
        <v>3289</v>
      </c>
      <c r="H3688" s="0" t="s">
        <v>3290</v>
      </c>
      <c r="I3688" s="0" t="n">
        <v>1</v>
      </c>
      <c r="J3688" s="0" t="s">
        <v>573</v>
      </c>
      <c r="K3688" s="0" t="s">
        <v>43</v>
      </c>
      <c r="L3688" s="0" t="n">
        <v>3.44</v>
      </c>
      <c r="M3688" s="0" t="s">
        <v>44</v>
      </c>
      <c r="N3688" s="0" t="n">
        <v>2.99</v>
      </c>
      <c r="O3688" s="0" t="s">
        <v>44</v>
      </c>
      <c r="P3688" s="0" t="n">
        <v>2.7</v>
      </c>
      <c r="Q3688" s="0" t="s">
        <v>45</v>
      </c>
      <c r="R3688" s="0" t="n">
        <v>2.35</v>
      </c>
      <c r="S3688" s="0" t="s">
        <v>45</v>
      </c>
      <c r="T3688" s="0" t="n">
        <v>0.35</v>
      </c>
      <c r="U3688" s="0" t="s">
        <v>45</v>
      </c>
      <c r="V3688" s="0" t="s">
        <v>2140</v>
      </c>
      <c r="W3688" s="0" t="s">
        <v>47</v>
      </c>
      <c r="X3688" s="0" t="s">
        <v>48</v>
      </c>
      <c r="Y3688" s="0" t="s">
        <v>14456</v>
      </c>
      <c r="Z3688" s="0" t="n">
        <v>1.65</v>
      </c>
      <c r="AA3688" s="0" t="s">
        <v>45</v>
      </c>
      <c r="AB3688" s="0" t="n">
        <v>0.35</v>
      </c>
      <c r="AC3688" s="0" t="s">
        <v>45</v>
      </c>
      <c r="AD3688" s="0" t="n">
        <v>13</v>
      </c>
      <c r="AE3688" s="0" t="n">
        <f aca="false">AD3688+100</f>
        <v>113</v>
      </c>
      <c r="AF3688" s="8" t="n">
        <f aca="false">((P3688/AE3688)*100)*ABS(I3688)</f>
        <v>2.38938053097345</v>
      </c>
      <c r="AG3688" s="0" t="n">
        <f aca="false">(TRUNC((AF3688*AD3688/100),2))</f>
        <v>0.31</v>
      </c>
      <c r="AH3688" s="0" t="n">
        <f aca="false">TRUNC(AF3688*1.3222,2)</f>
        <v>3.15</v>
      </c>
      <c r="AI3688" s="0" t="n">
        <f aca="false">TRUNC(AG3688*1.3222,2)</f>
        <v>0.4</v>
      </c>
      <c r="AJ3688" s="0" t="n">
        <f aca="false">((P3688-T3688)*0.7+T3688)*ABS(I3688)</f>
        <v>1.995</v>
      </c>
      <c r="AK3688" s="9" t="n">
        <f aca="false">IF(K3688="REFUND",(-1*(AJ3688-AG3688)),(AJ3688-AG3688))</f>
        <v>1.685</v>
      </c>
    </row>
    <row r="3689" customFormat="false" ht="13.8" hidden="false" customHeight="false" outlineLevel="0" collapsed="false">
      <c r="A3689" s="6" t="n">
        <v>42247</v>
      </c>
      <c r="B3689" s="0" t="n">
        <v>960452692191</v>
      </c>
      <c r="C3689" s="0" t="s">
        <v>14457</v>
      </c>
      <c r="D3689" s="0" t="s">
        <v>14458</v>
      </c>
      <c r="E3689" s="7" t="n">
        <v>9781466862371</v>
      </c>
      <c r="F3689" s="0" t="s">
        <v>13615</v>
      </c>
      <c r="G3689" s="0" t="s">
        <v>13616</v>
      </c>
      <c r="H3689" s="0" t="s">
        <v>13617</v>
      </c>
      <c r="I3689" s="0" t="n">
        <v>1</v>
      </c>
      <c r="J3689" s="0" t="s">
        <v>573</v>
      </c>
      <c r="K3689" s="0" t="s">
        <v>43</v>
      </c>
      <c r="L3689" s="0" t="n">
        <v>16.09</v>
      </c>
      <c r="M3689" s="0" t="s">
        <v>44</v>
      </c>
      <c r="N3689" s="0" t="n">
        <v>13.99</v>
      </c>
      <c r="O3689" s="0" t="s">
        <v>44</v>
      </c>
      <c r="P3689" s="0" t="n">
        <v>12.5</v>
      </c>
      <c r="Q3689" s="0" t="s">
        <v>45</v>
      </c>
      <c r="R3689" s="0" t="n">
        <v>10.87</v>
      </c>
      <c r="S3689" s="0" t="s">
        <v>45</v>
      </c>
      <c r="T3689" s="0" t="n">
        <v>1.63</v>
      </c>
      <c r="U3689" s="0" t="s">
        <v>45</v>
      </c>
      <c r="V3689" s="0" t="s">
        <v>14459</v>
      </c>
      <c r="W3689" s="0" t="s">
        <v>96</v>
      </c>
      <c r="X3689" s="0" t="s">
        <v>48</v>
      </c>
      <c r="Y3689" s="0" t="s">
        <v>14460</v>
      </c>
      <c r="Z3689" s="0" t="n">
        <v>7.61</v>
      </c>
      <c r="AA3689" s="0" t="s">
        <v>45</v>
      </c>
      <c r="AB3689" s="0" t="n">
        <v>1.63</v>
      </c>
      <c r="AC3689" s="0" t="s">
        <v>45</v>
      </c>
      <c r="AD3689" s="0" t="n">
        <v>13</v>
      </c>
      <c r="AE3689" s="0" t="n">
        <f aca="false">AD3689+100</f>
        <v>113</v>
      </c>
      <c r="AF3689" s="8" t="n">
        <f aca="false">((P3689/AE3689)*100)*ABS(I3689)</f>
        <v>11.0619469026549</v>
      </c>
      <c r="AG3689" s="0" t="n">
        <f aca="false">(TRUNC((AF3689*AD3689/100),2))</f>
        <v>1.43</v>
      </c>
      <c r="AH3689" s="0" t="n">
        <f aca="false">TRUNC(AF3689*1.3222,2)</f>
        <v>14.62</v>
      </c>
      <c r="AI3689" s="0" t="n">
        <f aca="false">TRUNC(AG3689*1.3222,2)</f>
        <v>1.89</v>
      </c>
      <c r="AJ3689" s="0" t="n">
        <f aca="false">((P3689-T3689)*0.7+T3689)*ABS(I3689)</f>
        <v>9.239</v>
      </c>
      <c r="AK3689" s="9" t="n">
        <f aca="false">IF(K3689="REFUND",(-1*(AJ3689-AG3689)),(AJ3689-AG3689))</f>
        <v>7.809</v>
      </c>
    </row>
    <row r="3690" customFormat="false" ht="13.8" hidden="false" customHeight="false" outlineLevel="0" collapsed="false">
      <c r="A3690" s="6" t="n">
        <v>42247</v>
      </c>
      <c r="B3690" s="0" t="n">
        <v>960453991191</v>
      </c>
      <c r="C3690" s="0" t="s">
        <v>14461</v>
      </c>
      <c r="D3690" s="0" t="s">
        <v>14462</v>
      </c>
      <c r="E3690" s="7" t="n">
        <v>9781429967631</v>
      </c>
      <c r="F3690" s="0" t="s">
        <v>417</v>
      </c>
      <c r="G3690" s="0" t="s">
        <v>418</v>
      </c>
      <c r="H3690" s="0" t="s">
        <v>419</v>
      </c>
      <c r="I3690" s="0" t="n">
        <v>1</v>
      </c>
      <c r="J3690" s="0" t="s">
        <v>573</v>
      </c>
      <c r="K3690" s="0" t="s">
        <v>43</v>
      </c>
      <c r="L3690" s="0" t="n">
        <v>12.64</v>
      </c>
      <c r="M3690" s="0" t="s">
        <v>44</v>
      </c>
      <c r="N3690" s="0" t="n">
        <v>10.99</v>
      </c>
      <c r="O3690" s="0" t="s">
        <v>44</v>
      </c>
      <c r="P3690" s="0" t="n">
        <v>9.82</v>
      </c>
      <c r="Q3690" s="0" t="s">
        <v>45</v>
      </c>
      <c r="R3690" s="0" t="n">
        <v>8.54</v>
      </c>
      <c r="S3690" s="0" t="s">
        <v>45</v>
      </c>
      <c r="T3690" s="0" t="n">
        <v>1.28</v>
      </c>
      <c r="U3690" s="0" t="s">
        <v>45</v>
      </c>
      <c r="V3690" s="0" t="s">
        <v>1068</v>
      </c>
      <c r="W3690" s="0" t="s">
        <v>80</v>
      </c>
      <c r="X3690" s="0" t="s">
        <v>48</v>
      </c>
      <c r="Y3690" s="0" t="s">
        <v>14463</v>
      </c>
      <c r="Z3690" s="0" t="n">
        <v>5.98</v>
      </c>
      <c r="AA3690" s="0" t="s">
        <v>45</v>
      </c>
      <c r="AB3690" s="0" t="n">
        <v>1.28</v>
      </c>
      <c r="AC3690" s="0" t="s">
        <v>45</v>
      </c>
      <c r="AD3690" s="0" t="n">
        <v>5</v>
      </c>
      <c r="AE3690" s="0" t="n">
        <f aca="false">AD3690+100</f>
        <v>105</v>
      </c>
      <c r="AF3690" s="8" t="n">
        <f aca="false">((P3690/AE3690)*100)*ABS(I3690)</f>
        <v>9.35238095238095</v>
      </c>
      <c r="AG3690" s="0" t="n">
        <f aca="false">(TRUNC((AF3690*AD3690/100),2))</f>
        <v>0.46</v>
      </c>
      <c r="AH3690" s="0" t="n">
        <f aca="false">TRUNC(AF3690*1.3222,2)</f>
        <v>12.36</v>
      </c>
      <c r="AI3690" s="0" t="n">
        <f aca="false">TRUNC(AG3690*1.3222,2)</f>
        <v>0.6</v>
      </c>
      <c r="AJ3690" s="0" t="n">
        <f aca="false">((P3690-T3690)*0.7+T3690)*ABS(I3690)</f>
        <v>7.258</v>
      </c>
      <c r="AK3690" s="9" t="n">
        <f aca="false">IF(K3690="REFUND",(-1*(AJ3690-AG3690)),(AJ3690-AG3690))</f>
        <v>6.798</v>
      </c>
    </row>
    <row r="3691" customFormat="false" ht="13.8" hidden="false" customHeight="false" outlineLevel="0" collapsed="false">
      <c r="A3691" s="6" t="n">
        <v>42247</v>
      </c>
      <c r="B3691" s="0" t="n">
        <v>960457690191</v>
      </c>
      <c r="C3691" s="0" t="s">
        <v>14464</v>
      </c>
      <c r="D3691" s="0" t="s">
        <v>14465</v>
      </c>
      <c r="E3691" s="7" t="n">
        <v>9781466850606</v>
      </c>
      <c r="F3691" s="0" t="s">
        <v>137</v>
      </c>
      <c r="G3691" s="0" t="s">
        <v>138</v>
      </c>
      <c r="H3691" s="0" t="s">
        <v>139</v>
      </c>
      <c r="I3691" s="0" t="n">
        <v>1</v>
      </c>
      <c r="J3691" s="0" t="s">
        <v>573</v>
      </c>
      <c r="K3691" s="0" t="s">
        <v>43</v>
      </c>
      <c r="L3691" s="0" t="n">
        <v>17.24</v>
      </c>
      <c r="M3691" s="0" t="s">
        <v>44</v>
      </c>
      <c r="N3691" s="0" t="n">
        <v>14.99</v>
      </c>
      <c r="O3691" s="0" t="s">
        <v>44</v>
      </c>
      <c r="P3691" s="0" t="n">
        <v>13.39</v>
      </c>
      <c r="Q3691" s="0" t="s">
        <v>45</v>
      </c>
      <c r="R3691" s="0" t="n">
        <v>11.64</v>
      </c>
      <c r="S3691" s="0" t="s">
        <v>45</v>
      </c>
      <c r="T3691" s="0" t="n">
        <v>1.75</v>
      </c>
      <c r="U3691" s="0" t="s">
        <v>45</v>
      </c>
      <c r="V3691" s="0" t="s">
        <v>118</v>
      </c>
      <c r="W3691" s="0" t="s">
        <v>47</v>
      </c>
      <c r="X3691" s="0" t="s">
        <v>48</v>
      </c>
      <c r="Y3691" s="0" t="s">
        <v>14466</v>
      </c>
      <c r="Z3691" s="0" t="n">
        <v>8.15</v>
      </c>
      <c r="AA3691" s="0" t="s">
        <v>45</v>
      </c>
      <c r="AB3691" s="0" t="n">
        <v>1.75</v>
      </c>
      <c r="AC3691" s="0" t="s">
        <v>45</v>
      </c>
      <c r="AD3691" s="0" t="n">
        <v>13</v>
      </c>
      <c r="AE3691" s="0" t="n">
        <f aca="false">AD3691+100</f>
        <v>113</v>
      </c>
      <c r="AF3691" s="8" t="n">
        <f aca="false">((P3691/AE3691)*100)*ABS(I3691)</f>
        <v>11.8495575221239</v>
      </c>
      <c r="AG3691" s="0" t="n">
        <f aca="false">(TRUNC((AF3691*AD3691/100),2))</f>
        <v>1.54</v>
      </c>
      <c r="AH3691" s="0" t="n">
        <f aca="false">TRUNC(AF3691*1.3222,2)</f>
        <v>15.66</v>
      </c>
      <c r="AI3691" s="0" t="n">
        <f aca="false">TRUNC(AG3691*1.3222,2)</f>
        <v>2.03</v>
      </c>
      <c r="AJ3691" s="0" t="n">
        <f aca="false">((P3691-T3691)*0.7+T3691)*ABS(I3691)</f>
        <v>9.898</v>
      </c>
      <c r="AK3691" s="9" t="n">
        <f aca="false">IF(K3691="REFUND",(-1*(AJ3691-AG3691)),(AJ3691-AG3691))</f>
        <v>8.358</v>
      </c>
    </row>
    <row r="3692" customFormat="false" ht="13.8" hidden="false" customHeight="false" outlineLevel="0" collapsed="false">
      <c r="A3692" s="6" t="n">
        <v>42247</v>
      </c>
      <c r="B3692" s="0" t="n">
        <v>960463120141</v>
      </c>
      <c r="C3692" s="0" t="s">
        <v>14467</v>
      </c>
      <c r="D3692" s="0" t="s">
        <v>14468</v>
      </c>
      <c r="E3692" s="7" t="n">
        <v>9781466850606</v>
      </c>
      <c r="F3692" s="0" t="s">
        <v>137</v>
      </c>
      <c r="G3692" s="0" t="s">
        <v>138</v>
      </c>
      <c r="H3692" s="0" t="s">
        <v>139</v>
      </c>
      <c r="I3692" s="0" t="n">
        <v>1</v>
      </c>
      <c r="J3692" s="0" t="s">
        <v>573</v>
      </c>
      <c r="K3692" s="0" t="s">
        <v>43</v>
      </c>
      <c r="L3692" s="0" t="n">
        <v>17.24</v>
      </c>
      <c r="M3692" s="0" t="s">
        <v>44</v>
      </c>
      <c r="N3692" s="0" t="n">
        <v>14.99</v>
      </c>
      <c r="O3692" s="0" t="s">
        <v>44</v>
      </c>
      <c r="P3692" s="0" t="n">
        <v>13.44</v>
      </c>
      <c r="Q3692" s="0" t="s">
        <v>45</v>
      </c>
      <c r="R3692" s="0" t="n">
        <v>11.68</v>
      </c>
      <c r="S3692" s="0" t="s">
        <v>45</v>
      </c>
      <c r="T3692" s="0" t="n">
        <v>1.76</v>
      </c>
      <c r="U3692" s="0" t="s">
        <v>45</v>
      </c>
      <c r="V3692" s="0" t="s">
        <v>972</v>
      </c>
      <c r="W3692" s="0" t="s">
        <v>80</v>
      </c>
      <c r="X3692" s="0" t="s">
        <v>48</v>
      </c>
      <c r="Y3692" s="0" t="s">
        <v>14469</v>
      </c>
      <c r="Z3692" s="0" t="n">
        <v>8.18</v>
      </c>
      <c r="AA3692" s="0" t="s">
        <v>45</v>
      </c>
      <c r="AB3692" s="0" t="n">
        <v>1.76</v>
      </c>
      <c r="AC3692" s="0" t="s">
        <v>45</v>
      </c>
      <c r="AD3692" s="0" t="n">
        <v>5</v>
      </c>
      <c r="AE3692" s="0" t="n">
        <f aca="false">AD3692+100</f>
        <v>105</v>
      </c>
      <c r="AF3692" s="8" t="n">
        <f aca="false">((P3692/AE3692)*100)*ABS(I3692)</f>
        <v>12.8</v>
      </c>
      <c r="AG3692" s="0" t="n">
        <f aca="false">(TRUNC((AF3692*AD3692/100),2))</f>
        <v>0.64</v>
      </c>
      <c r="AH3692" s="0" t="n">
        <f aca="false">TRUNC(AF3692*1.3222,2)</f>
        <v>16.92</v>
      </c>
      <c r="AI3692" s="0" t="n">
        <f aca="false">TRUNC(AG3692*1.3222,2)</f>
        <v>0.84</v>
      </c>
      <c r="AJ3692" s="0" t="n">
        <f aca="false">((P3692-T3692)*0.7+T3692)*ABS(I3692)</f>
        <v>9.936</v>
      </c>
      <c r="AK3692" s="9" t="n">
        <f aca="false">IF(K3692="REFUND",(-1*(AJ3692-AG3692)),(AJ3692-AG3692))</f>
        <v>9.296</v>
      </c>
    </row>
    <row r="3693" customFormat="false" ht="13.8" hidden="false" customHeight="false" outlineLevel="0" collapsed="false">
      <c r="A3693" s="6" t="n">
        <v>42247</v>
      </c>
      <c r="B3693" s="0" t="n">
        <v>960469956141</v>
      </c>
      <c r="C3693" s="0" t="s">
        <v>14470</v>
      </c>
      <c r="D3693" s="0" t="s">
        <v>14471</v>
      </c>
      <c r="E3693" s="7" t="n">
        <v>9780374384715</v>
      </c>
      <c r="F3693" s="0" t="s">
        <v>1947</v>
      </c>
      <c r="G3693" s="0" t="s">
        <v>1948</v>
      </c>
      <c r="H3693" s="0" t="s">
        <v>1949</v>
      </c>
      <c r="I3693" s="0" t="n">
        <v>1</v>
      </c>
      <c r="J3693" s="0" t="s">
        <v>573</v>
      </c>
      <c r="K3693" s="0" t="s">
        <v>43</v>
      </c>
      <c r="L3693" s="0" t="n">
        <v>12.64</v>
      </c>
      <c r="M3693" s="0" t="s">
        <v>44</v>
      </c>
      <c r="N3693" s="0" t="n">
        <v>10.99</v>
      </c>
      <c r="O3693" s="0" t="s">
        <v>44</v>
      </c>
      <c r="P3693" s="0" t="n">
        <v>9.92</v>
      </c>
      <c r="Q3693" s="0" t="s">
        <v>45</v>
      </c>
      <c r="R3693" s="0" t="n">
        <v>8.62</v>
      </c>
      <c r="S3693" s="0" t="s">
        <v>45</v>
      </c>
      <c r="T3693" s="0" t="n">
        <v>1.3</v>
      </c>
      <c r="U3693" s="0" t="s">
        <v>45</v>
      </c>
      <c r="V3693" s="0" t="s">
        <v>8975</v>
      </c>
      <c r="W3693" s="0" t="s">
        <v>157</v>
      </c>
      <c r="X3693" s="0" t="s">
        <v>48</v>
      </c>
      <c r="Y3693" s="0" t="s">
        <v>10608</v>
      </c>
      <c r="Z3693" s="0" t="n">
        <v>6.03</v>
      </c>
      <c r="AA3693" s="0" t="s">
        <v>45</v>
      </c>
      <c r="AB3693" s="0" t="n">
        <v>1.3</v>
      </c>
      <c r="AC3693" s="0" t="s">
        <v>45</v>
      </c>
      <c r="AD3693" s="0" t="n">
        <v>5</v>
      </c>
      <c r="AE3693" s="0" t="n">
        <f aca="false">AD3693+100</f>
        <v>105</v>
      </c>
      <c r="AF3693" s="8" t="n">
        <f aca="false">((P3693/AE3693)*100)*ABS(I3693)</f>
        <v>9.44761904761905</v>
      </c>
      <c r="AG3693" s="0" t="n">
        <f aca="false">(TRUNC((AF3693*AD3693/100),2))</f>
        <v>0.47</v>
      </c>
      <c r="AH3693" s="0" t="n">
        <f aca="false">TRUNC(AF3693*1.3222,2)</f>
        <v>12.49</v>
      </c>
      <c r="AI3693" s="0" t="n">
        <f aca="false">TRUNC(AG3693*1.3222,2)</f>
        <v>0.62</v>
      </c>
      <c r="AJ3693" s="0" t="n">
        <f aca="false">((P3693-T3693)*0.7+T3693)*ABS(I3693)</f>
        <v>7.334</v>
      </c>
      <c r="AK3693" s="9" t="n">
        <f aca="false">IF(K3693="REFUND",(-1*(AJ3693-AG3693)),(AJ3693-AG3693))</f>
        <v>6.864</v>
      </c>
    </row>
    <row r="3694" customFormat="false" ht="13.8" hidden="false" customHeight="false" outlineLevel="0" collapsed="false">
      <c r="A3694" s="6" t="n">
        <v>42247</v>
      </c>
      <c r="B3694" s="0" t="n">
        <v>960472325391</v>
      </c>
      <c r="C3694" s="0" t="s">
        <v>14472</v>
      </c>
      <c r="D3694" s="0" t="s">
        <v>14473</v>
      </c>
      <c r="E3694" s="7" t="n">
        <v>9781250084347</v>
      </c>
      <c r="F3694" s="0" t="s">
        <v>1129</v>
      </c>
      <c r="G3694" s="0" t="s">
        <v>1130</v>
      </c>
      <c r="H3694" s="0" t="s">
        <v>279</v>
      </c>
      <c r="I3694" s="0" t="n">
        <v>1</v>
      </c>
      <c r="J3694" s="0" t="s">
        <v>573</v>
      </c>
      <c r="K3694" s="0" t="s">
        <v>43</v>
      </c>
      <c r="L3694" s="0" t="n">
        <v>0</v>
      </c>
      <c r="M3694" s="0" t="s">
        <v>44</v>
      </c>
      <c r="N3694" s="0" t="n">
        <v>0</v>
      </c>
      <c r="O3694" s="0" t="s">
        <v>44</v>
      </c>
      <c r="P3694" s="0" t="n">
        <v>0</v>
      </c>
      <c r="Q3694" s="0" t="s">
        <v>45</v>
      </c>
      <c r="R3694" s="0" t="n">
        <v>0</v>
      </c>
      <c r="S3694" s="0" t="s">
        <v>45</v>
      </c>
      <c r="T3694" s="0" t="n">
        <v>0</v>
      </c>
      <c r="U3694" s="0" t="s">
        <v>45</v>
      </c>
      <c r="V3694" s="0" t="s">
        <v>14474</v>
      </c>
      <c r="W3694" s="0" t="s">
        <v>828</v>
      </c>
      <c r="X3694" s="0" t="s">
        <v>48</v>
      </c>
      <c r="Y3694" s="0" t="s">
        <v>14475</v>
      </c>
      <c r="Z3694" s="0" t="n">
        <v>0</v>
      </c>
      <c r="AA3694" s="0" t="s">
        <v>45</v>
      </c>
      <c r="AB3694" s="0" t="n">
        <v>0</v>
      </c>
      <c r="AC3694" s="0" t="s">
        <v>45</v>
      </c>
      <c r="AD3694" s="0" t="n">
        <v>5</v>
      </c>
      <c r="AE3694" s="0" t="n">
        <f aca="false">AD3694+100</f>
        <v>105</v>
      </c>
      <c r="AF3694" s="8" t="n">
        <f aca="false">((P3694/AE3694)*100)*ABS(I3694)</f>
        <v>0</v>
      </c>
      <c r="AG3694" s="0" t="n">
        <f aca="false">(TRUNC((AF3694*AD3694/100),2))</f>
        <v>0</v>
      </c>
      <c r="AH3694" s="0" t="n">
        <f aca="false">TRUNC(AF3694*1.3222,2)</f>
        <v>0</v>
      </c>
      <c r="AI3694" s="0" t="n">
        <f aca="false">TRUNC(AG3694*1.3222,2)</f>
        <v>0</v>
      </c>
      <c r="AJ3694" s="0" t="n">
        <f aca="false">((P3694-T3694)*0.7+T3694)*ABS(I3694)</f>
        <v>0</v>
      </c>
      <c r="AK3694" s="9" t="n">
        <f aca="false">IF(K3694="REFUND",(-1*(AJ3694-AG3694)),(AJ3694-AG3694))</f>
        <v>0</v>
      </c>
    </row>
    <row r="3695" customFormat="false" ht="13.8" hidden="false" customHeight="false" outlineLevel="0" collapsed="false">
      <c r="A3695" s="6" t="n">
        <v>42247</v>
      </c>
      <c r="B3695" s="0" t="n">
        <v>960474371391</v>
      </c>
      <c r="C3695" s="0" t="s">
        <v>14476</v>
      </c>
      <c r="D3695" s="0" t="s">
        <v>14477</v>
      </c>
      <c r="E3695" s="7" t="n">
        <v>9781466878853</v>
      </c>
      <c r="F3695" s="0" t="s">
        <v>277</v>
      </c>
      <c r="G3695" s="0" t="s">
        <v>278</v>
      </c>
      <c r="H3695" s="0" t="s">
        <v>279</v>
      </c>
      <c r="I3695" s="0" t="n">
        <v>1</v>
      </c>
      <c r="J3695" s="0" t="s">
        <v>573</v>
      </c>
      <c r="K3695" s="0" t="s">
        <v>43</v>
      </c>
      <c r="L3695" s="0" t="n">
        <v>16.09</v>
      </c>
      <c r="M3695" s="0" t="s">
        <v>44</v>
      </c>
      <c r="N3695" s="0" t="n">
        <v>13.99</v>
      </c>
      <c r="O3695" s="0" t="s">
        <v>44</v>
      </c>
      <c r="P3695" s="0" t="n">
        <v>12.62</v>
      </c>
      <c r="Q3695" s="0" t="s">
        <v>45</v>
      </c>
      <c r="R3695" s="0" t="n">
        <v>10.98</v>
      </c>
      <c r="S3695" s="0" t="s">
        <v>45</v>
      </c>
      <c r="T3695" s="0" t="n">
        <v>1.64</v>
      </c>
      <c r="U3695" s="0" t="s">
        <v>45</v>
      </c>
      <c r="V3695" s="0" t="s">
        <v>14474</v>
      </c>
      <c r="W3695" s="0" t="s">
        <v>828</v>
      </c>
      <c r="X3695" s="0" t="s">
        <v>48</v>
      </c>
      <c r="Y3695" s="0" t="s">
        <v>14475</v>
      </c>
      <c r="Z3695" s="0" t="n">
        <v>7.69</v>
      </c>
      <c r="AA3695" s="0" t="s">
        <v>45</v>
      </c>
      <c r="AB3695" s="0" t="n">
        <v>1.64</v>
      </c>
      <c r="AC3695" s="0" t="s">
        <v>45</v>
      </c>
      <c r="AD3695" s="0" t="n">
        <v>5</v>
      </c>
      <c r="AE3695" s="0" t="n">
        <f aca="false">AD3695+100</f>
        <v>105</v>
      </c>
      <c r="AF3695" s="8" t="n">
        <f aca="false">((P3695/AE3695)*100)*ABS(I3695)</f>
        <v>12.0190476190476</v>
      </c>
      <c r="AG3695" s="0" t="n">
        <f aca="false">(TRUNC((AF3695*AD3695/100),2))</f>
        <v>0.6</v>
      </c>
      <c r="AH3695" s="0" t="n">
        <f aca="false">TRUNC(AF3695*1.3222,2)</f>
        <v>15.89</v>
      </c>
      <c r="AI3695" s="0" t="n">
        <f aca="false">TRUNC(AG3695*1.3222,2)</f>
        <v>0.79</v>
      </c>
      <c r="AJ3695" s="0" t="n">
        <f aca="false">((P3695-T3695)*0.7+T3695)*ABS(I3695)</f>
        <v>9.326</v>
      </c>
      <c r="AK3695" s="9" t="n">
        <f aca="false">IF(K3695="REFUND",(-1*(AJ3695-AG3695)),(AJ3695-AG3695))</f>
        <v>8.726</v>
      </c>
    </row>
    <row r="3696" customFormat="false" ht="13.8" hidden="false" customHeight="false" outlineLevel="0" collapsed="false">
      <c r="A3696" s="6" t="n">
        <v>42247</v>
      </c>
      <c r="B3696" s="0" t="n">
        <v>960475074341</v>
      </c>
      <c r="C3696" s="0" t="s">
        <v>14478</v>
      </c>
      <c r="D3696" s="0" t="s">
        <v>14479</v>
      </c>
      <c r="E3696" s="7" t="n">
        <v>9781466850606</v>
      </c>
      <c r="F3696" s="0" t="s">
        <v>137</v>
      </c>
      <c r="G3696" s="0" t="s">
        <v>138</v>
      </c>
      <c r="H3696" s="0" t="s">
        <v>139</v>
      </c>
      <c r="I3696" s="0" t="n">
        <v>1</v>
      </c>
      <c r="J3696" s="0" t="s">
        <v>573</v>
      </c>
      <c r="K3696" s="0" t="s">
        <v>43</v>
      </c>
      <c r="L3696" s="0" t="n">
        <v>17.24</v>
      </c>
      <c r="M3696" s="0" t="s">
        <v>44</v>
      </c>
      <c r="N3696" s="0" t="n">
        <v>14.99</v>
      </c>
      <c r="O3696" s="0" t="s">
        <v>44</v>
      </c>
      <c r="P3696" s="0" t="n">
        <v>13.53</v>
      </c>
      <c r="Q3696" s="0" t="s">
        <v>45</v>
      </c>
      <c r="R3696" s="0" t="n">
        <v>11.76</v>
      </c>
      <c r="S3696" s="0" t="s">
        <v>45</v>
      </c>
      <c r="T3696" s="0" t="n">
        <v>1.77</v>
      </c>
      <c r="U3696" s="0" t="s">
        <v>45</v>
      </c>
      <c r="V3696" s="0" t="s">
        <v>65</v>
      </c>
      <c r="W3696" s="0" t="s">
        <v>360</v>
      </c>
      <c r="X3696" s="0" t="s">
        <v>48</v>
      </c>
      <c r="Y3696" s="0" t="s">
        <v>14480</v>
      </c>
      <c r="Z3696" s="0" t="n">
        <v>8.23</v>
      </c>
      <c r="AA3696" s="0" t="s">
        <v>45</v>
      </c>
      <c r="AB3696" s="0" t="n">
        <v>1.77</v>
      </c>
      <c r="AC3696" s="0" t="s">
        <v>45</v>
      </c>
      <c r="AD3696" s="0" t="n">
        <v>13</v>
      </c>
      <c r="AE3696" s="0" t="n">
        <f aca="false">AD3696+100</f>
        <v>113</v>
      </c>
      <c r="AF3696" s="8" t="n">
        <f aca="false">((P3696/AE3696)*100)*ABS(I3696)</f>
        <v>11.9734513274336</v>
      </c>
      <c r="AG3696" s="0" t="n">
        <f aca="false">(TRUNC((AF3696*AD3696/100),2))</f>
        <v>1.55</v>
      </c>
      <c r="AH3696" s="0" t="n">
        <f aca="false">TRUNC(AF3696*1.3222,2)</f>
        <v>15.83</v>
      </c>
      <c r="AI3696" s="0" t="n">
        <f aca="false">TRUNC(AG3696*1.3222,2)</f>
        <v>2.04</v>
      </c>
      <c r="AJ3696" s="0" t="n">
        <f aca="false">((P3696-T3696)*0.7+T3696)*ABS(I3696)</f>
        <v>10.002</v>
      </c>
      <c r="AK3696" s="9" t="n">
        <f aca="false">IF(K3696="REFUND",(-1*(AJ3696-AG3696)),(AJ3696-AG3696))</f>
        <v>8.452</v>
      </c>
    </row>
    <row r="3697" customFormat="false" ht="13.8" hidden="false" customHeight="false" outlineLevel="0" collapsed="false">
      <c r="A3697" s="6" t="n">
        <v>42247</v>
      </c>
      <c r="B3697" s="0" t="n">
        <v>960475363141</v>
      </c>
      <c r="C3697" s="0" t="s">
        <v>14481</v>
      </c>
      <c r="D3697" s="0" t="s">
        <v>14482</v>
      </c>
      <c r="E3697" s="7" t="n">
        <v>9781429906777</v>
      </c>
      <c r="F3697" s="0" t="s">
        <v>14483</v>
      </c>
      <c r="G3697" s="0" t="s">
        <v>14484</v>
      </c>
      <c r="H3697" s="0" t="s">
        <v>8318</v>
      </c>
      <c r="I3697" s="0" t="n">
        <v>1</v>
      </c>
      <c r="J3697" s="0" t="s">
        <v>573</v>
      </c>
      <c r="K3697" s="0" t="s">
        <v>43</v>
      </c>
      <c r="L3697" s="0" t="n">
        <v>10.34</v>
      </c>
      <c r="M3697" s="0" t="s">
        <v>44</v>
      </c>
      <c r="N3697" s="0" t="n">
        <v>8.99</v>
      </c>
      <c r="O3697" s="0" t="s">
        <v>44</v>
      </c>
      <c r="P3697" s="0" t="n">
        <v>8.11</v>
      </c>
      <c r="Q3697" s="0" t="s">
        <v>45</v>
      </c>
      <c r="R3697" s="0" t="n">
        <v>7.05</v>
      </c>
      <c r="S3697" s="0" t="s">
        <v>45</v>
      </c>
      <c r="T3697" s="0" t="n">
        <v>1.06</v>
      </c>
      <c r="U3697" s="0" t="s">
        <v>45</v>
      </c>
      <c r="V3697" s="0" t="s">
        <v>240</v>
      </c>
      <c r="W3697" s="0" t="s">
        <v>104</v>
      </c>
      <c r="X3697" s="0" t="s">
        <v>48</v>
      </c>
      <c r="Y3697" s="0" t="s">
        <v>8319</v>
      </c>
      <c r="Z3697" s="0" t="n">
        <v>4.94</v>
      </c>
      <c r="AA3697" s="0" t="s">
        <v>45</v>
      </c>
      <c r="AB3697" s="0" t="n">
        <v>1.06</v>
      </c>
      <c r="AC3697" s="0" t="s">
        <v>45</v>
      </c>
      <c r="AD3697" s="0" t="n">
        <v>5</v>
      </c>
      <c r="AE3697" s="0" t="n">
        <f aca="false">AD3697+100</f>
        <v>105</v>
      </c>
      <c r="AF3697" s="8" t="n">
        <f aca="false">((P3697/AE3697)*100)*ABS(I3697)</f>
        <v>7.72380952380952</v>
      </c>
      <c r="AG3697" s="0" t="n">
        <f aca="false">(TRUNC((AF3697*AD3697/100),2))</f>
        <v>0.38</v>
      </c>
      <c r="AH3697" s="0" t="n">
        <f aca="false">TRUNC(AF3697*1.3222,2)</f>
        <v>10.21</v>
      </c>
      <c r="AI3697" s="0" t="n">
        <f aca="false">TRUNC(AG3697*1.3222,2)</f>
        <v>0.5</v>
      </c>
      <c r="AJ3697" s="0" t="n">
        <f aca="false">((P3697-T3697)*0.7+T3697)*ABS(I3697)</f>
        <v>5.995</v>
      </c>
      <c r="AK3697" s="9" t="n">
        <f aca="false">IF(K3697="REFUND",(-1*(AJ3697-AG3697)),(AJ3697-AG3697))</f>
        <v>5.615</v>
      </c>
    </row>
    <row r="3698" customFormat="false" ht="13.8" hidden="false" customHeight="false" outlineLevel="0" collapsed="false">
      <c r="A3698" s="6" t="n">
        <v>42247</v>
      </c>
      <c r="B3698" s="0" t="n">
        <v>960478363391</v>
      </c>
      <c r="C3698" s="0" t="s">
        <v>14485</v>
      </c>
      <c r="D3698" s="0" t="s">
        <v>14486</v>
      </c>
      <c r="E3698" s="7" t="n">
        <v>9781466827561</v>
      </c>
      <c r="F3698" s="0" t="s">
        <v>14487</v>
      </c>
      <c r="G3698" s="0" t="s">
        <v>14488</v>
      </c>
      <c r="H3698" s="0" t="s">
        <v>14489</v>
      </c>
      <c r="I3698" s="0" t="n">
        <v>1</v>
      </c>
      <c r="J3698" s="0" t="s">
        <v>573</v>
      </c>
      <c r="K3698" s="0" t="s">
        <v>43</v>
      </c>
      <c r="L3698" s="0" t="n">
        <v>12.64</v>
      </c>
      <c r="M3698" s="0" t="s">
        <v>44</v>
      </c>
      <c r="N3698" s="0" t="n">
        <v>10.99</v>
      </c>
      <c r="O3698" s="0" t="s">
        <v>44</v>
      </c>
      <c r="P3698" s="0" t="n">
        <v>9.85</v>
      </c>
      <c r="Q3698" s="0" t="s">
        <v>45</v>
      </c>
      <c r="R3698" s="0" t="n">
        <v>8.56</v>
      </c>
      <c r="S3698" s="0" t="s">
        <v>45</v>
      </c>
      <c r="T3698" s="0" t="n">
        <v>1.29</v>
      </c>
      <c r="U3698" s="0" t="s">
        <v>45</v>
      </c>
      <c r="V3698" s="0" t="s">
        <v>156</v>
      </c>
      <c r="W3698" s="0" t="s">
        <v>157</v>
      </c>
      <c r="X3698" s="0" t="s">
        <v>48</v>
      </c>
      <c r="Y3698" s="0" t="s">
        <v>14490</v>
      </c>
      <c r="Z3698" s="0" t="n">
        <v>5.99</v>
      </c>
      <c r="AA3698" s="0" t="s">
        <v>45</v>
      </c>
      <c r="AB3698" s="0" t="n">
        <v>1.29</v>
      </c>
      <c r="AC3698" s="0" t="s">
        <v>45</v>
      </c>
      <c r="AD3698" s="0" t="n">
        <v>5</v>
      </c>
      <c r="AE3698" s="0" t="n">
        <f aca="false">AD3698+100</f>
        <v>105</v>
      </c>
      <c r="AF3698" s="8" t="n">
        <f aca="false">((P3698/AE3698)*100)*ABS(I3698)</f>
        <v>9.38095238095238</v>
      </c>
      <c r="AG3698" s="0" t="n">
        <f aca="false">(TRUNC((AF3698*AD3698/100),2))</f>
        <v>0.46</v>
      </c>
      <c r="AH3698" s="0" t="n">
        <f aca="false">TRUNC(AF3698*1.3222,2)</f>
        <v>12.4</v>
      </c>
      <c r="AI3698" s="0" t="n">
        <f aca="false">TRUNC(AG3698*1.3222,2)</f>
        <v>0.6</v>
      </c>
      <c r="AJ3698" s="0" t="n">
        <f aca="false">((P3698-T3698)*0.7+T3698)*ABS(I3698)</f>
        <v>7.282</v>
      </c>
      <c r="AK3698" s="9" t="n">
        <f aca="false">IF(K3698="REFUND",(-1*(AJ3698-AG3698)),(AJ3698-AG3698))</f>
        <v>6.822</v>
      </c>
    </row>
    <row r="3699" customFormat="false" ht="13.8" hidden="false" customHeight="false" outlineLevel="0" collapsed="false">
      <c r="A3699" s="6" t="n">
        <v>42247</v>
      </c>
      <c r="B3699" s="0" t="n">
        <v>960479087341</v>
      </c>
      <c r="C3699" s="0" t="s">
        <v>14491</v>
      </c>
      <c r="D3699" s="0" t="s">
        <v>14492</v>
      </c>
      <c r="E3699" s="7" t="n">
        <v>9781466846708</v>
      </c>
      <c r="F3699" s="0" t="s">
        <v>394</v>
      </c>
      <c r="G3699" s="0" t="s">
        <v>395</v>
      </c>
      <c r="H3699" s="0" t="s">
        <v>396</v>
      </c>
      <c r="I3699" s="0" t="n">
        <v>1</v>
      </c>
      <c r="J3699" s="0" t="s">
        <v>573</v>
      </c>
      <c r="K3699" s="0" t="s">
        <v>43</v>
      </c>
      <c r="L3699" s="0" t="n">
        <v>3.44</v>
      </c>
      <c r="M3699" s="0" t="s">
        <v>44</v>
      </c>
      <c r="N3699" s="0" t="n">
        <v>2.99</v>
      </c>
      <c r="O3699" s="0" t="s">
        <v>44</v>
      </c>
      <c r="P3699" s="0" t="n">
        <v>2.7</v>
      </c>
      <c r="Q3699" s="0" t="s">
        <v>45</v>
      </c>
      <c r="R3699" s="0" t="n">
        <v>2.35</v>
      </c>
      <c r="S3699" s="0" t="s">
        <v>45</v>
      </c>
      <c r="T3699" s="0" t="n">
        <v>0.35</v>
      </c>
      <c r="U3699" s="0" t="s">
        <v>45</v>
      </c>
      <c r="V3699" s="0" t="s">
        <v>2624</v>
      </c>
      <c r="W3699" s="0" t="s">
        <v>104</v>
      </c>
      <c r="X3699" s="0" t="s">
        <v>48</v>
      </c>
      <c r="Y3699" s="0" t="s">
        <v>14493</v>
      </c>
      <c r="Z3699" s="0" t="n">
        <v>1.65</v>
      </c>
      <c r="AA3699" s="0" t="s">
        <v>45</v>
      </c>
      <c r="AB3699" s="0" t="n">
        <v>0.35</v>
      </c>
      <c r="AC3699" s="0" t="s">
        <v>45</v>
      </c>
      <c r="AD3699" s="0" t="n">
        <v>5</v>
      </c>
      <c r="AE3699" s="0" t="n">
        <f aca="false">AD3699+100</f>
        <v>105</v>
      </c>
      <c r="AF3699" s="8" t="n">
        <f aca="false">((P3699/AE3699)*100)*ABS(I3699)</f>
        <v>2.57142857142857</v>
      </c>
      <c r="AG3699" s="0" t="n">
        <f aca="false">(TRUNC((AF3699*AD3699/100),2))</f>
        <v>0.12</v>
      </c>
      <c r="AH3699" s="0" t="n">
        <f aca="false">TRUNC(AF3699*1.3222,2)</f>
        <v>3.39</v>
      </c>
      <c r="AI3699" s="0" t="n">
        <f aca="false">TRUNC(AG3699*1.3222,2)</f>
        <v>0.15</v>
      </c>
      <c r="AJ3699" s="0" t="n">
        <f aca="false">((P3699-T3699)*0.7+T3699)*ABS(I3699)</f>
        <v>1.995</v>
      </c>
      <c r="AK3699" s="9" t="n">
        <f aca="false">IF(K3699="REFUND",(-1*(AJ3699-AG3699)),(AJ3699-AG3699))</f>
        <v>1.875</v>
      </c>
    </row>
    <row r="3700" customFormat="false" ht="13.8" hidden="false" customHeight="false" outlineLevel="0" collapsed="false">
      <c r="A3700" s="6" t="n">
        <v>42247</v>
      </c>
      <c r="B3700" s="0" t="n">
        <v>960480126341</v>
      </c>
      <c r="C3700" s="0" t="s">
        <v>14494</v>
      </c>
      <c r="D3700" s="0" t="s">
        <v>14495</v>
      </c>
      <c r="E3700" s="7" t="n">
        <v>9781429923361</v>
      </c>
      <c r="F3700" s="0" t="s">
        <v>14496</v>
      </c>
      <c r="G3700" s="0" t="s">
        <v>14497</v>
      </c>
      <c r="H3700" s="0" t="s">
        <v>934</v>
      </c>
      <c r="I3700" s="0" t="n">
        <v>1</v>
      </c>
      <c r="J3700" s="0" t="s">
        <v>573</v>
      </c>
      <c r="K3700" s="0" t="s">
        <v>43</v>
      </c>
      <c r="L3700" s="0" t="n">
        <v>1.14</v>
      </c>
      <c r="M3700" s="0" t="s">
        <v>44</v>
      </c>
      <c r="N3700" s="0" t="n">
        <v>0.99</v>
      </c>
      <c r="O3700" s="0" t="s">
        <v>44</v>
      </c>
      <c r="P3700" s="0" t="n">
        <v>0.89</v>
      </c>
      <c r="Q3700" s="0" t="s">
        <v>45</v>
      </c>
      <c r="R3700" s="0" t="n">
        <v>0.78</v>
      </c>
      <c r="S3700" s="0" t="s">
        <v>45</v>
      </c>
      <c r="T3700" s="0" t="n">
        <v>0.11</v>
      </c>
      <c r="U3700" s="0" t="s">
        <v>45</v>
      </c>
      <c r="V3700" s="0" t="s">
        <v>5038</v>
      </c>
      <c r="W3700" s="0" t="s">
        <v>259</v>
      </c>
      <c r="X3700" s="0" t="s">
        <v>48</v>
      </c>
      <c r="Y3700" s="0" t="s">
        <v>13650</v>
      </c>
      <c r="Z3700" s="0" t="n">
        <v>0.55</v>
      </c>
      <c r="AA3700" s="0" t="s">
        <v>45</v>
      </c>
      <c r="AB3700" s="0" t="n">
        <v>0.11</v>
      </c>
      <c r="AC3700" s="0" t="s">
        <v>45</v>
      </c>
      <c r="AD3700" s="0" t="n">
        <v>5</v>
      </c>
      <c r="AE3700" s="0" t="n">
        <f aca="false">AD3700+100</f>
        <v>105</v>
      </c>
      <c r="AF3700" s="8" t="n">
        <f aca="false">((P3700/AE3700)*100)*ABS(I3700)</f>
        <v>0.847619047619048</v>
      </c>
      <c r="AG3700" s="0" t="n">
        <f aca="false">(TRUNC((AF3700*AD3700/100),2))</f>
        <v>0.04</v>
      </c>
      <c r="AH3700" s="0" t="n">
        <f aca="false">TRUNC(AF3700*1.3222,2)</f>
        <v>1.12</v>
      </c>
      <c r="AI3700" s="0" t="n">
        <f aca="false">TRUNC(AG3700*1.3222,2)</f>
        <v>0.05</v>
      </c>
      <c r="AJ3700" s="0" t="n">
        <f aca="false">((P3700-T3700)*0.7+T3700)*ABS(I3700)</f>
        <v>0.656</v>
      </c>
      <c r="AK3700" s="9" t="n">
        <f aca="false">IF(K3700="REFUND",(-1*(AJ3700-AG3700)),(AJ3700-AG3700))</f>
        <v>0.616</v>
      </c>
    </row>
    <row r="3701" customFormat="false" ht="13.8" hidden="false" customHeight="false" outlineLevel="0" collapsed="false">
      <c r="A3701" s="6" t="n">
        <v>42247</v>
      </c>
      <c r="B3701" s="0" t="n">
        <v>960483072141</v>
      </c>
      <c r="C3701" s="0" t="s">
        <v>14498</v>
      </c>
      <c r="D3701" s="0" t="s">
        <v>14499</v>
      </c>
      <c r="E3701" s="7" t="n">
        <v>9781627795630</v>
      </c>
      <c r="F3701" s="0" t="s">
        <v>14500</v>
      </c>
      <c r="G3701" s="0" t="s">
        <v>14501</v>
      </c>
      <c r="H3701" s="0" t="s">
        <v>14502</v>
      </c>
      <c r="I3701" s="0" t="n">
        <v>1</v>
      </c>
      <c r="J3701" s="0" t="s">
        <v>573</v>
      </c>
      <c r="K3701" s="0" t="s">
        <v>43</v>
      </c>
      <c r="L3701" s="0" t="n">
        <v>12.64</v>
      </c>
      <c r="M3701" s="0" t="s">
        <v>44</v>
      </c>
      <c r="N3701" s="0" t="n">
        <v>10.99</v>
      </c>
      <c r="O3701" s="0" t="s">
        <v>44</v>
      </c>
      <c r="P3701" s="0" t="n">
        <v>9.85</v>
      </c>
      <c r="Q3701" s="0" t="s">
        <v>45</v>
      </c>
      <c r="R3701" s="0" t="n">
        <v>8.56</v>
      </c>
      <c r="S3701" s="0" t="s">
        <v>45</v>
      </c>
      <c r="T3701" s="0" t="n">
        <v>1.29</v>
      </c>
      <c r="U3701" s="0" t="s">
        <v>45</v>
      </c>
      <c r="V3701" s="0" t="s">
        <v>118</v>
      </c>
      <c r="W3701" s="0" t="s">
        <v>47</v>
      </c>
      <c r="X3701" s="0" t="s">
        <v>48</v>
      </c>
      <c r="Y3701" s="0" t="s">
        <v>7859</v>
      </c>
      <c r="Z3701" s="0" t="n">
        <v>5.99</v>
      </c>
      <c r="AA3701" s="0" t="s">
        <v>45</v>
      </c>
      <c r="AB3701" s="0" t="n">
        <v>1.29</v>
      </c>
      <c r="AC3701" s="0" t="s">
        <v>45</v>
      </c>
      <c r="AD3701" s="0" t="n">
        <v>13</v>
      </c>
      <c r="AE3701" s="0" t="n">
        <f aca="false">AD3701+100</f>
        <v>113</v>
      </c>
      <c r="AF3701" s="8" t="n">
        <f aca="false">((P3701/AE3701)*100)*ABS(I3701)</f>
        <v>8.71681415929204</v>
      </c>
      <c r="AG3701" s="0" t="n">
        <f aca="false">(TRUNC((AF3701*AD3701/100),2))</f>
        <v>1.13</v>
      </c>
      <c r="AH3701" s="0" t="n">
        <f aca="false">TRUNC(AF3701*1.3222,2)</f>
        <v>11.52</v>
      </c>
      <c r="AI3701" s="0" t="n">
        <f aca="false">TRUNC(AG3701*1.3222,2)</f>
        <v>1.49</v>
      </c>
      <c r="AJ3701" s="0" t="n">
        <f aca="false">((P3701-T3701)*0.7+T3701)*ABS(I3701)</f>
        <v>7.282</v>
      </c>
      <c r="AK3701" s="9" t="n">
        <f aca="false">IF(K3701="REFUND",(-1*(AJ3701-AG3701)),(AJ3701-AG3701))</f>
        <v>6.152</v>
      </c>
    </row>
    <row r="3702" customFormat="false" ht="13.8" hidden="false" customHeight="false" outlineLevel="0" collapsed="false">
      <c r="A3702" s="6" t="n">
        <v>42247</v>
      </c>
      <c r="B3702" s="0" t="n">
        <v>960486020341</v>
      </c>
      <c r="C3702" s="0" t="s">
        <v>14503</v>
      </c>
      <c r="D3702" s="0" t="s">
        <v>14504</v>
      </c>
      <c r="E3702" s="7" t="n">
        <v>9781466850606</v>
      </c>
      <c r="F3702" s="0" t="s">
        <v>137</v>
      </c>
      <c r="G3702" s="0" t="s">
        <v>138</v>
      </c>
      <c r="H3702" s="0" t="s">
        <v>139</v>
      </c>
      <c r="I3702" s="0" t="n">
        <v>1</v>
      </c>
      <c r="J3702" s="0" t="s">
        <v>573</v>
      </c>
      <c r="K3702" s="0" t="s">
        <v>43</v>
      </c>
      <c r="L3702" s="0" t="n">
        <v>17.24</v>
      </c>
      <c r="M3702" s="0" t="s">
        <v>44</v>
      </c>
      <c r="N3702" s="0" t="n">
        <v>14.99</v>
      </c>
      <c r="O3702" s="0" t="s">
        <v>44</v>
      </c>
      <c r="P3702" s="0" t="n">
        <v>13.53</v>
      </c>
      <c r="Q3702" s="0" t="s">
        <v>45</v>
      </c>
      <c r="R3702" s="0" t="n">
        <v>11.76</v>
      </c>
      <c r="S3702" s="0" t="s">
        <v>45</v>
      </c>
      <c r="T3702" s="0" t="n">
        <v>1.77</v>
      </c>
      <c r="U3702" s="0" t="s">
        <v>45</v>
      </c>
      <c r="V3702" s="0" t="s">
        <v>14505</v>
      </c>
      <c r="W3702" s="0" t="s">
        <v>96</v>
      </c>
      <c r="X3702" s="0" t="s">
        <v>48</v>
      </c>
      <c r="Y3702" s="0" t="s">
        <v>14506</v>
      </c>
      <c r="Z3702" s="0" t="n">
        <v>8.23</v>
      </c>
      <c r="AA3702" s="0" t="s">
        <v>45</v>
      </c>
      <c r="AB3702" s="0" t="n">
        <v>1.77</v>
      </c>
      <c r="AC3702" s="0" t="s">
        <v>45</v>
      </c>
      <c r="AD3702" s="0" t="n">
        <v>13</v>
      </c>
      <c r="AE3702" s="0" t="n">
        <f aca="false">AD3702+100</f>
        <v>113</v>
      </c>
      <c r="AF3702" s="8" t="n">
        <f aca="false">((P3702/AE3702)*100)*ABS(I3702)</f>
        <v>11.9734513274336</v>
      </c>
      <c r="AG3702" s="0" t="n">
        <f aca="false">(TRUNC((AF3702*AD3702/100),2))</f>
        <v>1.55</v>
      </c>
      <c r="AH3702" s="0" t="n">
        <f aca="false">TRUNC(AF3702*1.3222,2)</f>
        <v>15.83</v>
      </c>
      <c r="AI3702" s="0" t="n">
        <f aca="false">TRUNC(AG3702*1.3222,2)</f>
        <v>2.04</v>
      </c>
      <c r="AJ3702" s="0" t="n">
        <f aca="false">((P3702-T3702)*0.7+T3702)*ABS(I3702)</f>
        <v>10.002</v>
      </c>
      <c r="AK3702" s="9" t="n">
        <f aca="false">IF(K3702="REFUND",(-1*(AJ3702-AG3702)),(AJ3702-AG3702))</f>
        <v>8.452</v>
      </c>
    </row>
    <row r="3703" customFormat="false" ht="13.8" hidden="false" customHeight="false" outlineLevel="0" collapsed="false">
      <c r="A3703" s="6" t="n">
        <v>42247</v>
      </c>
      <c r="B3703" s="0" t="n">
        <v>960488331341</v>
      </c>
      <c r="C3703" s="0" t="s">
        <v>14507</v>
      </c>
      <c r="D3703" s="0" t="s">
        <v>14508</v>
      </c>
      <c r="E3703" s="7" t="n">
        <v>9781466881501</v>
      </c>
      <c r="F3703" s="0" t="s">
        <v>290</v>
      </c>
      <c r="G3703" s="0" t="s">
        <v>291</v>
      </c>
      <c r="H3703" s="0" t="s">
        <v>292</v>
      </c>
      <c r="I3703" s="0" t="n">
        <v>1</v>
      </c>
      <c r="J3703" s="0" t="s">
        <v>573</v>
      </c>
      <c r="K3703" s="0" t="s">
        <v>43</v>
      </c>
      <c r="L3703" s="0" t="n">
        <v>16.09</v>
      </c>
      <c r="M3703" s="0" t="s">
        <v>44</v>
      </c>
      <c r="N3703" s="0" t="n">
        <v>13.99</v>
      </c>
      <c r="O3703" s="0" t="s">
        <v>44</v>
      </c>
      <c r="P3703" s="0" t="n">
        <v>12.62</v>
      </c>
      <c r="Q3703" s="0" t="s">
        <v>45</v>
      </c>
      <c r="R3703" s="0" t="n">
        <v>10.98</v>
      </c>
      <c r="S3703" s="0" t="s">
        <v>45</v>
      </c>
      <c r="T3703" s="0" t="n">
        <v>1.64</v>
      </c>
      <c r="U3703" s="0" t="s">
        <v>45</v>
      </c>
      <c r="V3703" s="0" t="s">
        <v>4036</v>
      </c>
      <c r="W3703" s="0" t="s">
        <v>80</v>
      </c>
      <c r="X3703" s="0" t="s">
        <v>48</v>
      </c>
      <c r="Y3703" s="0" t="s">
        <v>14509</v>
      </c>
      <c r="Z3703" s="0" t="n">
        <v>7.69</v>
      </c>
      <c r="AA3703" s="0" t="s">
        <v>45</v>
      </c>
      <c r="AB3703" s="0" t="n">
        <v>1.64</v>
      </c>
      <c r="AC3703" s="0" t="s">
        <v>45</v>
      </c>
      <c r="AD3703" s="0" t="n">
        <v>5</v>
      </c>
      <c r="AE3703" s="0" t="n">
        <f aca="false">AD3703+100</f>
        <v>105</v>
      </c>
      <c r="AF3703" s="8" t="n">
        <f aca="false">((P3703/AE3703)*100)*ABS(I3703)</f>
        <v>12.0190476190476</v>
      </c>
      <c r="AG3703" s="0" t="n">
        <f aca="false">(TRUNC((AF3703*AD3703/100),2))</f>
        <v>0.6</v>
      </c>
      <c r="AH3703" s="0" t="n">
        <f aca="false">TRUNC(AF3703*1.3222,2)</f>
        <v>15.89</v>
      </c>
      <c r="AI3703" s="0" t="n">
        <f aca="false">TRUNC(AG3703*1.3222,2)</f>
        <v>0.79</v>
      </c>
      <c r="AJ3703" s="0" t="n">
        <f aca="false">((P3703-T3703)*0.7+T3703)*ABS(I3703)</f>
        <v>9.326</v>
      </c>
      <c r="AK3703" s="9" t="n">
        <f aca="false">IF(K3703="REFUND",(-1*(AJ3703-AG3703)),(AJ3703-AG3703))</f>
        <v>8.726</v>
      </c>
    </row>
    <row r="3704" customFormat="false" ht="13.8" hidden="false" customHeight="false" outlineLevel="0" collapsed="false">
      <c r="A3704" s="6" t="n">
        <v>42247</v>
      </c>
      <c r="B3704" s="0" t="n">
        <v>960488840291</v>
      </c>
      <c r="C3704" s="0" t="s">
        <v>14510</v>
      </c>
      <c r="D3704" s="0" t="s">
        <v>14511</v>
      </c>
      <c r="E3704" s="7" t="n">
        <v>9781466854239</v>
      </c>
      <c r="F3704" s="0" t="s">
        <v>5522</v>
      </c>
      <c r="G3704" s="0" t="s">
        <v>5523</v>
      </c>
      <c r="H3704" s="0" t="s">
        <v>1465</v>
      </c>
      <c r="I3704" s="0" t="n">
        <v>1</v>
      </c>
      <c r="J3704" s="0" t="s">
        <v>573</v>
      </c>
      <c r="K3704" s="0" t="s">
        <v>43</v>
      </c>
      <c r="L3704" s="0" t="n">
        <v>5.74</v>
      </c>
      <c r="M3704" s="0" t="s">
        <v>44</v>
      </c>
      <c r="N3704" s="0" t="n">
        <v>4.99</v>
      </c>
      <c r="O3704" s="0" t="s">
        <v>44</v>
      </c>
      <c r="P3704" s="0" t="n">
        <v>4.5</v>
      </c>
      <c r="Q3704" s="0" t="s">
        <v>45</v>
      </c>
      <c r="R3704" s="0" t="n">
        <v>3.91</v>
      </c>
      <c r="S3704" s="0" t="s">
        <v>45</v>
      </c>
      <c r="T3704" s="0" t="n">
        <v>0.59</v>
      </c>
      <c r="U3704" s="0" t="s">
        <v>45</v>
      </c>
      <c r="V3704" s="0" t="s">
        <v>3462</v>
      </c>
      <c r="W3704" s="0" t="s">
        <v>80</v>
      </c>
      <c r="X3704" s="0" t="s">
        <v>48</v>
      </c>
      <c r="Y3704" s="0" t="s">
        <v>3463</v>
      </c>
      <c r="Z3704" s="0" t="n">
        <v>2.74</v>
      </c>
      <c r="AA3704" s="0" t="s">
        <v>45</v>
      </c>
      <c r="AB3704" s="0" t="n">
        <v>0.59</v>
      </c>
      <c r="AC3704" s="0" t="s">
        <v>45</v>
      </c>
      <c r="AD3704" s="0" t="n">
        <v>5</v>
      </c>
      <c r="AE3704" s="0" t="n">
        <f aca="false">AD3704+100</f>
        <v>105</v>
      </c>
      <c r="AF3704" s="8" t="n">
        <f aca="false">((P3704/AE3704)*100)*ABS(I3704)</f>
        <v>4.28571428571429</v>
      </c>
      <c r="AG3704" s="0" t="n">
        <f aca="false">(TRUNC((AF3704*AD3704/100),2))</f>
        <v>0.21</v>
      </c>
      <c r="AH3704" s="0" t="n">
        <f aca="false">TRUNC(AF3704*1.3222,2)</f>
        <v>5.66</v>
      </c>
      <c r="AI3704" s="0" t="n">
        <f aca="false">TRUNC(AG3704*1.3222,2)</f>
        <v>0.27</v>
      </c>
      <c r="AJ3704" s="0" t="n">
        <f aca="false">((P3704-T3704)*0.7+T3704)*ABS(I3704)</f>
        <v>3.327</v>
      </c>
      <c r="AK3704" s="9" t="n">
        <f aca="false">IF(K3704="REFUND",(-1*(AJ3704-AG3704)),(AJ3704-AG3704))</f>
        <v>3.117</v>
      </c>
    </row>
    <row r="3705" customFormat="false" ht="13.8" hidden="false" customHeight="false" outlineLevel="0" collapsed="false">
      <c r="A3705" s="6" t="n">
        <v>42247</v>
      </c>
      <c r="B3705" s="0" t="n">
        <v>960488841291</v>
      </c>
      <c r="C3705" s="0" t="s">
        <v>14510</v>
      </c>
      <c r="D3705" s="0" t="s">
        <v>14511</v>
      </c>
      <c r="E3705" s="7" t="n">
        <v>9781466854215</v>
      </c>
      <c r="F3705" s="0" t="s">
        <v>11883</v>
      </c>
      <c r="G3705" s="0" t="s">
        <v>11884</v>
      </c>
      <c r="H3705" s="0" t="s">
        <v>1465</v>
      </c>
      <c r="I3705" s="0" t="n">
        <v>1</v>
      </c>
      <c r="J3705" s="0" t="s">
        <v>573</v>
      </c>
      <c r="K3705" s="0" t="s">
        <v>43</v>
      </c>
      <c r="L3705" s="0" t="n">
        <v>5.74</v>
      </c>
      <c r="M3705" s="0" t="s">
        <v>44</v>
      </c>
      <c r="N3705" s="0" t="n">
        <v>4.99</v>
      </c>
      <c r="O3705" s="0" t="s">
        <v>44</v>
      </c>
      <c r="P3705" s="0" t="n">
        <v>4.47</v>
      </c>
      <c r="Q3705" s="0" t="s">
        <v>45</v>
      </c>
      <c r="R3705" s="0" t="n">
        <v>3.89</v>
      </c>
      <c r="S3705" s="0" t="s">
        <v>45</v>
      </c>
      <c r="T3705" s="0" t="n">
        <v>0.58</v>
      </c>
      <c r="U3705" s="0" t="s">
        <v>45</v>
      </c>
      <c r="V3705" s="0" t="s">
        <v>3462</v>
      </c>
      <c r="W3705" s="0" t="s">
        <v>80</v>
      </c>
      <c r="X3705" s="0" t="s">
        <v>48</v>
      </c>
      <c r="Y3705" s="0" t="s">
        <v>3463</v>
      </c>
      <c r="Z3705" s="0" t="n">
        <v>2.72</v>
      </c>
      <c r="AA3705" s="0" t="s">
        <v>45</v>
      </c>
      <c r="AB3705" s="0" t="n">
        <v>0.58</v>
      </c>
      <c r="AC3705" s="0" t="s">
        <v>45</v>
      </c>
      <c r="AD3705" s="0" t="n">
        <v>5</v>
      </c>
      <c r="AE3705" s="0" t="n">
        <f aca="false">AD3705+100</f>
        <v>105</v>
      </c>
      <c r="AF3705" s="8" t="n">
        <f aca="false">((P3705/AE3705)*100)*ABS(I3705)</f>
        <v>4.25714285714286</v>
      </c>
      <c r="AG3705" s="0" t="n">
        <f aca="false">(TRUNC((AF3705*AD3705/100),2))</f>
        <v>0.21</v>
      </c>
      <c r="AH3705" s="0" t="n">
        <f aca="false">TRUNC(AF3705*1.3222,2)</f>
        <v>5.62</v>
      </c>
      <c r="AI3705" s="0" t="n">
        <f aca="false">TRUNC(AG3705*1.3222,2)</f>
        <v>0.27</v>
      </c>
      <c r="AJ3705" s="0" t="n">
        <f aca="false">((P3705-T3705)*0.7+T3705)*ABS(I3705)</f>
        <v>3.303</v>
      </c>
      <c r="AK3705" s="9" t="n">
        <f aca="false">IF(K3705="REFUND",(-1*(AJ3705-AG3705)),(AJ3705-AG3705))</f>
        <v>3.093</v>
      </c>
    </row>
    <row r="3706" customFormat="false" ht="13.8" hidden="false" customHeight="false" outlineLevel="0" collapsed="false">
      <c r="A3706" s="6" t="n">
        <v>42247</v>
      </c>
      <c r="B3706" s="0" t="n">
        <v>960488842291</v>
      </c>
      <c r="C3706" s="0" t="s">
        <v>14510</v>
      </c>
      <c r="D3706" s="0" t="s">
        <v>14511</v>
      </c>
      <c r="E3706" s="7" t="n">
        <v>9781466854222</v>
      </c>
      <c r="F3706" s="0" t="s">
        <v>6597</v>
      </c>
      <c r="G3706" s="0" t="s">
        <v>6598</v>
      </c>
      <c r="H3706" s="0" t="s">
        <v>1465</v>
      </c>
      <c r="I3706" s="0" t="n">
        <v>1</v>
      </c>
      <c r="J3706" s="0" t="s">
        <v>573</v>
      </c>
      <c r="K3706" s="0" t="s">
        <v>43</v>
      </c>
      <c r="L3706" s="0" t="n">
        <v>5.74</v>
      </c>
      <c r="M3706" s="0" t="s">
        <v>44</v>
      </c>
      <c r="N3706" s="0" t="n">
        <v>4.99</v>
      </c>
      <c r="O3706" s="0" t="s">
        <v>44</v>
      </c>
      <c r="P3706" s="0" t="n">
        <v>4.47</v>
      </c>
      <c r="Q3706" s="0" t="s">
        <v>45</v>
      </c>
      <c r="R3706" s="0" t="n">
        <v>3.89</v>
      </c>
      <c r="S3706" s="0" t="s">
        <v>45</v>
      </c>
      <c r="T3706" s="0" t="n">
        <v>0.58</v>
      </c>
      <c r="U3706" s="0" t="s">
        <v>45</v>
      </c>
      <c r="V3706" s="0" t="s">
        <v>3462</v>
      </c>
      <c r="W3706" s="0" t="s">
        <v>80</v>
      </c>
      <c r="X3706" s="0" t="s">
        <v>48</v>
      </c>
      <c r="Y3706" s="0" t="s">
        <v>3463</v>
      </c>
      <c r="Z3706" s="0" t="n">
        <v>2.72</v>
      </c>
      <c r="AA3706" s="0" t="s">
        <v>45</v>
      </c>
      <c r="AB3706" s="0" t="n">
        <v>0.58</v>
      </c>
      <c r="AC3706" s="0" t="s">
        <v>45</v>
      </c>
      <c r="AD3706" s="0" t="n">
        <v>5</v>
      </c>
      <c r="AE3706" s="0" t="n">
        <f aca="false">AD3706+100</f>
        <v>105</v>
      </c>
      <c r="AF3706" s="8" t="n">
        <f aca="false">((P3706/AE3706)*100)*ABS(I3706)</f>
        <v>4.25714285714286</v>
      </c>
      <c r="AG3706" s="0" t="n">
        <f aca="false">(TRUNC((AF3706*AD3706/100),2))</f>
        <v>0.21</v>
      </c>
      <c r="AH3706" s="0" t="n">
        <f aca="false">TRUNC(AF3706*1.3222,2)</f>
        <v>5.62</v>
      </c>
      <c r="AI3706" s="0" t="n">
        <f aca="false">TRUNC(AG3706*1.3222,2)</f>
        <v>0.27</v>
      </c>
      <c r="AJ3706" s="0" t="n">
        <f aca="false">((P3706-T3706)*0.7+T3706)*ABS(I3706)</f>
        <v>3.303</v>
      </c>
      <c r="AK3706" s="9" t="n">
        <f aca="false">IF(K3706="REFUND",(-1*(AJ3706-AG3706)),(AJ3706-AG3706))</f>
        <v>3.093</v>
      </c>
    </row>
    <row r="3707" customFormat="false" ht="13.8" hidden="false" customHeight="false" outlineLevel="0" collapsed="false">
      <c r="A3707" s="6" t="n">
        <v>42247</v>
      </c>
      <c r="B3707" s="0" t="n">
        <v>960497025141</v>
      </c>
      <c r="C3707" s="0" t="s">
        <v>14512</v>
      </c>
      <c r="D3707" s="0" t="s">
        <v>14513</v>
      </c>
      <c r="E3707" s="7" t="n">
        <v>9781466850606</v>
      </c>
      <c r="F3707" s="0" t="s">
        <v>137</v>
      </c>
      <c r="G3707" s="0" t="s">
        <v>138</v>
      </c>
      <c r="H3707" s="0" t="s">
        <v>139</v>
      </c>
      <c r="I3707" s="0" t="n">
        <v>1</v>
      </c>
      <c r="J3707" s="0" t="s">
        <v>573</v>
      </c>
      <c r="K3707" s="0" t="s">
        <v>43</v>
      </c>
      <c r="L3707" s="0" t="n">
        <v>17.24</v>
      </c>
      <c r="M3707" s="0" t="s">
        <v>44</v>
      </c>
      <c r="N3707" s="0" t="n">
        <v>14.99</v>
      </c>
      <c r="O3707" s="0" t="s">
        <v>44</v>
      </c>
      <c r="P3707" s="0" t="n">
        <v>13.44</v>
      </c>
      <c r="Q3707" s="0" t="s">
        <v>45</v>
      </c>
      <c r="R3707" s="0" t="n">
        <v>11.68</v>
      </c>
      <c r="S3707" s="0" t="s">
        <v>45</v>
      </c>
      <c r="T3707" s="0" t="n">
        <v>1.76</v>
      </c>
      <c r="U3707" s="0" t="s">
        <v>45</v>
      </c>
      <c r="V3707" s="0" t="s">
        <v>14514</v>
      </c>
      <c r="W3707" s="0" t="s">
        <v>96</v>
      </c>
      <c r="X3707" s="0" t="s">
        <v>48</v>
      </c>
      <c r="Y3707" s="0" t="s">
        <v>14515</v>
      </c>
      <c r="Z3707" s="0" t="n">
        <v>8.18</v>
      </c>
      <c r="AA3707" s="0" t="s">
        <v>45</v>
      </c>
      <c r="AB3707" s="0" t="n">
        <v>1.76</v>
      </c>
      <c r="AC3707" s="0" t="s">
        <v>45</v>
      </c>
      <c r="AD3707" s="0" t="n">
        <v>13</v>
      </c>
      <c r="AE3707" s="0" t="n">
        <f aca="false">AD3707+100</f>
        <v>113</v>
      </c>
      <c r="AF3707" s="8" t="n">
        <f aca="false">((P3707/AE3707)*100)*ABS(I3707)</f>
        <v>11.8938053097345</v>
      </c>
      <c r="AG3707" s="0" t="n">
        <f aca="false">(TRUNC((AF3707*AD3707/100),2))</f>
        <v>1.54</v>
      </c>
      <c r="AH3707" s="0" t="n">
        <f aca="false">TRUNC(AF3707*1.3222,2)</f>
        <v>15.72</v>
      </c>
      <c r="AI3707" s="0" t="n">
        <f aca="false">TRUNC(AG3707*1.3222,2)</f>
        <v>2.03</v>
      </c>
      <c r="AJ3707" s="0" t="n">
        <f aca="false">((P3707-T3707)*0.7+T3707)*ABS(I3707)</f>
        <v>9.936</v>
      </c>
      <c r="AK3707" s="9" t="n">
        <f aca="false">IF(K3707="REFUND",(-1*(AJ3707-AG3707)),(AJ3707-AG3707))</f>
        <v>8.396</v>
      </c>
    </row>
    <row r="3708" customFormat="false" ht="13.8" hidden="false" customHeight="false" outlineLevel="0" collapsed="false">
      <c r="A3708" s="6" t="n">
        <v>42247</v>
      </c>
      <c r="B3708" s="0" t="n">
        <v>960500129341</v>
      </c>
      <c r="C3708" s="0" t="s">
        <v>14516</v>
      </c>
      <c r="D3708" s="0" t="s">
        <v>14517</v>
      </c>
      <c r="E3708" s="7" t="n">
        <v>9781429904896</v>
      </c>
      <c r="F3708" s="0" t="s">
        <v>14518</v>
      </c>
      <c r="G3708" s="0" t="s">
        <v>14519</v>
      </c>
      <c r="H3708" s="0" t="s">
        <v>477</v>
      </c>
      <c r="I3708" s="0" t="n">
        <v>1</v>
      </c>
      <c r="J3708" s="0" t="s">
        <v>573</v>
      </c>
      <c r="K3708" s="0" t="s">
        <v>43</v>
      </c>
      <c r="L3708" s="0" t="n">
        <v>12.64</v>
      </c>
      <c r="M3708" s="0" t="s">
        <v>44</v>
      </c>
      <c r="N3708" s="0" t="n">
        <v>10.99</v>
      </c>
      <c r="O3708" s="0" t="s">
        <v>44</v>
      </c>
      <c r="P3708" s="0" t="n">
        <v>9.92</v>
      </c>
      <c r="Q3708" s="0" t="s">
        <v>45</v>
      </c>
      <c r="R3708" s="0" t="n">
        <v>8.62</v>
      </c>
      <c r="S3708" s="0" t="s">
        <v>45</v>
      </c>
      <c r="T3708" s="0" t="n">
        <v>1.3</v>
      </c>
      <c r="U3708" s="0" t="s">
        <v>45</v>
      </c>
      <c r="V3708" s="0" t="s">
        <v>6812</v>
      </c>
      <c r="W3708" s="0" t="s">
        <v>47</v>
      </c>
      <c r="X3708" s="0" t="s">
        <v>48</v>
      </c>
      <c r="Y3708" s="0" t="s">
        <v>6813</v>
      </c>
      <c r="Z3708" s="0" t="n">
        <v>6.03</v>
      </c>
      <c r="AA3708" s="0" t="s">
        <v>45</v>
      </c>
      <c r="AB3708" s="0" t="n">
        <v>1.3</v>
      </c>
      <c r="AC3708" s="0" t="s">
        <v>45</v>
      </c>
      <c r="AD3708" s="0" t="n">
        <v>13</v>
      </c>
      <c r="AE3708" s="0" t="n">
        <f aca="false">AD3708+100</f>
        <v>113</v>
      </c>
      <c r="AF3708" s="8" t="n">
        <f aca="false">((P3708/AE3708)*100)*ABS(I3708)</f>
        <v>8.7787610619469</v>
      </c>
      <c r="AG3708" s="0" t="n">
        <f aca="false">(TRUNC((AF3708*AD3708/100),2))</f>
        <v>1.14</v>
      </c>
      <c r="AH3708" s="0" t="n">
        <f aca="false">TRUNC(AF3708*1.3222,2)</f>
        <v>11.6</v>
      </c>
      <c r="AI3708" s="0" t="n">
        <f aca="false">TRUNC(AG3708*1.3222,2)</f>
        <v>1.5</v>
      </c>
      <c r="AJ3708" s="0" t="n">
        <f aca="false">((P3708-T3708)*0.7+T3708)*ABS(I3708)</f>
        <v>7.334</v>
      </c>
      <c r="AK3708" s="9" t="n">
        <f aca="false">IF(K3708="REFUND",(-1*(AJ3708-AG3708)),(AJ3708-AG3708))</f>
        <v>6.194</v>
      </c>
    </row>
    <row r="3709" customFormat="false" ht="13.8" hidden="false" customHeight="false" outlineLevel="0" collapsed="false">
      <c r="A3709" s="6" t="n">
        <v>42247</v>
      </c>
      <c r="B3709" s="0" t="n">
        <v>960502442191</v>
      </c>
      <c r="C3709" s="0" t="s">
        <v>14520</v>
      </c>
      <c r="D3709" s="0" t="s">
        <v>14521</v>
      </c>
      <c r="E3709" s="7" t="n">
        <v>9781466849426</v>
      </c>
      <c r="F3709" s="0" t="s">
        <v>168</v>
      </c>
      <c r="G3709" s="0" t="s">
        <v>169</v>
      </c>
      <c r="H3709" s="0" t="s">
        <v>170</v>
      </c>
      <c r="I3709" s="0" t="n">
        <v>1</v>
      </c>
      <c r="J3709" s="0" t="s">
        <v>573</v>
      </c>
      <c r="K3709" s="0" t="s">
        <v>43</v>
      </c>
      <c r="L3709" s="0" t="n">
        <v>14.94</v>
      </c>
      <c r="M3709" s="0" t="s">
        <v>44</v>
      </c>
      <c r="N3709" s="0" t="n">
        <v>12.99</v>
      </c>
      <c r="O3709" s="0" t="s">
        <v>44</v>
      </c>
      <c r="P3709" s="0" t="n">
        <v>11.61</v>
      </c>
      <c r="Q3709" s="0" t="s">
        <v>45</v>
      </c>
      <c r="R3709" s="0" t="n">
        <v>10.09</v>
      </c>
      <c r="S3709" s="0" t="s">
        <v>45</v>
      </c>
      <c r="T3709" s="0" t="n">
        <v>1.52</v>
      </c>
      <c r="U3709" s="0" t="s">
        <v>45</v>
      </c>
      <c r="V3709" s="0" t="s">
        <v>1354</v>
      </c>
      <c r="W3709" s="0" t="s">
        <v>47</v>
      </c>
      <c r="X3709" s="0" t="s">
        <v>48</v>
      </c>
      <c r="Y3709" s="0" t="s">
        <v>14522</v>
      </c>
      <c r="Z3709" s="0" t="n">
        <v>7.06</v>
      </c>
      <c r="AA3709" s="0" t="s">
        <v>45</v>
      </c>
      <c r="AB3709" s="0" t="n">
        <v>1.52</v>
      </c>
      <c r="AC3709" s="0" t="s">
        <v>45</v>
      </c>
      <c r="AD3709" s="0" t="n">
        <v>13</v>
      </c>
      <c r="AE3709" s="0" t="n">
        <f aca="false">AD3709+100</f>
        <v>113</v>
      </c>
      <c r="AF3709" s="8" t="n">
        <f aca="false">((P3709/AE3709)*100)*ABS(I3709)</f>
        <v>10.2743362831858</v>
      </c>
      <c r="AG3709" s="0" t="n">
        <f aca="false">(TRUNC((AF3709*AD3709/100),2))</f>
        <v>1.33</v>
      </c>
      <c r="AH3709" s="0" t="n">
        <f aca="false">TRUNC(AF3709*1.3222,2)</f>
        <v>13.58</v>
      </c>
      <c r="AI3709" s="0" t="n">
        <f aca="false">TRUNC(AG3709*1.3222,2)</f>
        <v>1.75</v>
      </c>
      <c r="AJ3709" s="0" t="n">
        <f aca="false">((P3709-T3709)*0.7+T3709)*ABS(I3709)</f>
        <v>8.583</v>
      </c>
      <c r="AK3709" s="9" t="n">
        <f aca="false">IF(K3709="REFUND",(-1*(AJ3709-AG3709)),(AJ3709-AG3709))</f>
        <v>7.253</v>
      </c>
    </row>
    <row r="3710" customFormat="false" ht="13.8" hidden="false" customHeight="false" outlineLevel="0" collapsed="false">
      <c r="A3710" s="6" t="n">
        <v>42247</v>
      </c>
      <c r="B3710" s="0" t="n">
        <v>960505879341</v>
      </c>
      <c r="C3710" s="0" t="s">
        <v>14523</v>
      </c>
      <c r="D3710" s="0" t="s">
        <v>14524</v>
      </c>
      <c r="E3710" s="7" t="n">
        <v>9781250024008</v>
      </c>
      <c r="F3710" s="0" t="s">
        <v>1358</v>
      </c>
      <c r="G3710" s="0" t="s">
        <v>1359</v>
      </c>
      <c r="H3710" s="0" t="s">
        <v>1360</v>
      </c>
      <c r="I3710" s="0" t="n">
        <v>1</v>
      </c>
      <c r="J3710" s="0" t="s">
        <v>573</v>
      </c>
      <c r="K3710" s="0" t="s">
        <v>43</v>
      </c>
      <c r="L3710" s="0" t="n">
        <v>3.44</v>
      </c>
      <c r="M3710" s="0" t="s">
        <v>44</v>
      </c>
      <c r="N3710" s="0" t="n">
        <v>2.99</v>
      </c>
      <c r="O3710" s="0" t="s">
        <v>44</v>
      </c>
      <c r="P3710" s="0" t="n">
        <v>2.7</v>
      </c>
      <c r="Q3710" s="0" t="s">
        <v>45</v>
      </c>
      <c r="R3710" s="0" t="n">
        <v>2.35</v>
      </c>
      <c r="S3710" s="0" t="s">
        <v>45</v>
      </c>
      <c r="T3710" s="0" t="n">
        <v>0.35</v>
      </c>
      <c r="U3710" s="0" t="s">
        <v>45</v>
      </c>
      <c r="V3710" s="0" t="s">
        <v>5831</v>
      </c>
      <c r="W3710" s="0" t="s">
        <v>47</v>
      </c>
      <c r="X3710" s="0" t="s">
        <v>48</v>
      </c>
      <c r="Y3710" s="0" t="s">
        <v>14525</v>
      </c>
      <c r="Z3710" s="0" t="n">
        <v>1.65</v>
      </c>
      <c r="AA3710" s="0" t="s">
        <v>45</v>
      </c>
      <c r="AB3710" s="0" t="n">
        <v>0.35</v>
      </c>
      <c r="AC3710" s="0" t="s">
        <v>45</v>
      </c>
      <c r="AD3710" s="0" t="n">
        <v>13</v>
      </c>
      <c r="AE3710" s="0" t="n">
        <f aca="false">AD3710+100</f>
        <v>113</v>
      </c>
      <c r="AF3710" s="8" t="n">
        <f aca="false">((P3710/AE3710)*100)*ABS(I3710)</f>
        <v>2.38938053097345</v>
      </c>
      <c r="AG3710" s="0" t="n">
        <f aca="false">(TRUNC((AF3710*AD3710/100),2))</f>
        <v>0.31</v>
      </c>
      <c r="AH3710" s="0" t="n">
        <f aca="false">TRUNC(AF3710*1.3222,2)</f>
        <v>3.15</v>
      </c>
      <c r="AI3710" s="0" t="n">
        <f aca="false">TRUNC(AG3710*1.3222,2)</f>
        <v>0.4</v>
      </c>
      <c r="AJ3710" s="0" t="n">
        <f aca="false">((P3710-T3710)*0.7+T3710)*ABS(I3710)</f>
        <v>1.995</v>
      </c>
      <c r="AK3710" s="9" t="n">
        <f aca="false">IF(K3710="REFUND",(-1*(AJ3710-AG3710)),(AJ3710-AG3710))</f>
        <v>1.685</v>
      </c>
    </row>
    <row r="3711" customFormat="false" ht="13.8" hidden="false" customHeight="false" outlineLevel="0" collapsed="false">
      <c r="A3711" s="6" t="n">
        <v>42247</v>
      </c>
      <c r="B3711" s="0" t="n">
        <v>960514005191</v>
      </c>
      <c r="C3711" s="0" t="s">
        <v>14526</v>
      </c>
      <c r="D3711" s="0" t="s">
        <v>14527</v>
      </c>
      <c r="E3711" s="7" t="n">
        <v>9781429988353</v>
      </c>
      <c r="F3711" s="0" t="s">
        <v>8043</v>
      </c>
      <c r="G3711" s="0" t="s">
        <v>8044</v>
      </c>
      <c r="H3711" s="0" t="s">
        <v>4100</v>
      </c>
      <c r="I3711" s="0" t="n">
        <v>1</v>
      </c>
      <c r="J3711" s="0" t="s">
        <v>573</v>
      </c>
      <c r="K3711" s="0" t="s">
        <v>43</v>
      </c>
      <c r="L3711" s="0" t="n">
        <v>10.34</v>
      </c>
      <c r="M3711" s="0" t="s">
        <v>44</v>
      </c>
      <c r="N3711" s="0" t="n">
        <v>8.99</v>
      </c>
      <c r="O3711" s="0" t="s">
        <v>44</v>
      </c>
      <c r="P3711" s="0" t="n">
        <v>8.03</v>
      </c>
      <c r="Q3711" s="0" t="s">
        <v>45</v>
      </c>
      <c r="R3711" s="0" t="n">
        <v>6.98</v>
      </c>
      <c r="S3711" s="0" t="s">
        <v>45</v>
      </c>
      <c r="T3711" s="0" t="n">
        <v>1.05</v>
      </c>
      <c r="U3711" s="0" t="s">
        <v>45</v>
      </c>
      <c r="V3711" s="0" t="s">
        <v>118</v>
      </c>
      <c r="W3711" s="0" t="s">
        <v>47</v>
      </c>
      <c r="X3711" s="0" t="s">
        <v>48</v>
      </c>
      <c r="Y3711" s="0" t="s">
        <v>14528</v>
      </c>
      <c r="Z3711" s="0" t="n">
        <v>4.89</v>
      </c>
      <c r="AA3711" s="0" t="s">
        <v>45</v>
      </c>
      <c r="AB3711" s="0" t="n">
        <v>1.05</v>
      </c>
      <c r="AC3711" s="0" t="s">
        <v>45</v>
      </c>
      <c r="AD3711" s="0" t="n">
        <v>13</v>
      </c>
      <c r="AE3711" s="0" t="n">
        <f aca="false">AD3711+100</f>
        <v>113</v>
      </c>
      <c r="AF3711" s="8" t="n">
        <f aca="false">((P3711/AE3711)*100)*ABS(I3711)</f>
        <v>7.10619469026549</v>
      </c>
      <c r="AG3711" s="0" t="n">
        <f aca="false">(TRUNC((AF3711*AD3711/100),2))</f>
        <v>0.92</v>
      </c>
      <c r="AH3711" s="0" t="n">
        <f aca="false">TRUNC(AF3711*1.3222,2)</f>
        <v>9.39</v>
      </c>
      <c r="AI3711" s="0" t="n">
        <f aca="false">TRUNC(AG3711*1.3222,2)</f>
        <v>1.21</v>
      </c>
      <c r="AJ3711" s="0" t="n">
        <f aca="false">((P3711-T3711)*0.7+T3711)*ABS(I3711)</f>
        <v>5.936</v>
      </c>
      <c r="AK3711" s="9" t="n">
        <f aca="false">IF(K3711="REFUND",(-1*(AJ3711-AG3711)),(AJ3711-AG3711))</f>
        <v>5.016</v>
      </c>
    </row>
    <row r="3712" customFormat="false" ht="13.8" hidden="false" customHeight="false" outlineLevel="0" collapsed="false">
      <c r="A3712" s="6" t="n">
        <v>42247</v>
      </c>
      <c r="B3712" s="0" t="n">
        <v>960514190341</v>
      </c>
      <c r="C3712" s="0" t="s">
        <v>14529</v>
      </c>
      <c r="D3712" s="0" t="s">
        <v>14530</v>
      </c>
      <c r="E3712" s="7" t="n">
        <v>9781250020017</v>
      </c>
      <c r="F3712" s="0" t="s">
        <v>4405</v>
      </c>
      <c r="G3712" s="0" t="s">
        <v>4406</v>
      </c>
      <c r="H3712" s="0" t="s">
        <v>567</v>
      </c>
      <c r="I3712" s="0" t="n">
        <v>1</v>
      </c>
      <c r="J3712" s="0" t="s">
        <v>573</v>
      </c>
      <c r="K3712" s="0" t="s">
        <v>43</v>
      </c>
      <c r="L3712" s="0" t="n">
        <v>10.34</v>
      </c>
      <c r="M3712" s="0" t="s">
        <v>44</v>
      </c>
      <c r="N3712" s="0" t="n">
        <v>8.99</v>
      </c>
      <c r="O3712" s="0" t="s">
        <v>44</v>
      </c>
      <c r="P3712" s="0" t="n">
        <v>8.11</v>
      </c>
      <c r="Q3712" s="0" t="s">
        <v>45</v>
      </c>
      <c r="R3712" s="0" t="n">
        <v>7.05</v>
      </c>
      <c r="S3712" s="0" t="s">
        <v>45</v>
      </c>
      <c r="T3712" s="0" t="n">
        <v>1.06</v>
      </c>
      <c r="U3712" s="0" t="s">
        <v>45</v>
      </c>
      <c r="V3712" s="0" t="s">
        <v>14531</v>
      </c>
      <c r="W3712" s="0" t="s">
        <v>47</v>
      </c>
      <c r="X3712" s="0" t="s">
        <v>48</v>
      </c>
      <c r="Y3712" s="0" t="s">
        <v>14532</v>
      </c>
      <c r="Z3712" s="0" t="n">
        <v>4.94</v>
      </c>
      <c r="AA3712" s="0" t="s">
        <v>45</v>
      </c>
      <c r="AB3712" s="0" t="n">
        <v>1.06</v>
      </c>
      <c r="AC3712" s="0" t="s">
        <v>45</v>
      </c>
      <c r="AD3712" s="0" t="n">
        <v>13</v>
      </c>
      <c r="AE3712" s="0" t="n">
        <f aca="false">AD3712+100</f>
        <v>113</v>
      </c>
      <c r="AF3712" s="8" t="n">
        <f aca="false">((P3712/AE3712)*100)*ABS(I3712)</f>
        <v>7.17699115044248</v>
      </c>
      <c r="AG3712" s="0" t="n">
        <f aca="false">(TRUNC((AF3712*AD3712/100),2))</f>
        <v>0.93</v>
      </c>
      <c r="AH3712" s="0" t="n">
        <f aca="false">TRUNC(AF3712*1.3222,2)</f>
        <v>9.48</v>
      </c>
      <c r="AI3712" s="0" t="n">
        <f aca="false">TRUNC(AG3712*1.3222,2)</f>
        <v>1.22</v>
      </c>
      <c r="AJ3712" s="0" t="n">
        <f aca="false">((P3712-T3712)*0.7+T3712)*ABS(I3712)</f>
        <v>5.995</v>
      </c>
      <c r="AK3712" s="9" t="n">
        <f aca="false">IF(K3712="REFUND",(-1*(AJ3712-AG3712)),(AJ3712-AG3712))</f>
        <v>5.065</v>
      </c>
    </row>
    <row r="3713" customFormat="false" ht="13.8" hidden="false" customHeight="false" outlineLevel="0" collapsed="false">
      <c r="A3713" s="6" t="n">
        <v>42247</v>
      </c>
      <c r="B3713" s="0" t="n">
        <v>960517819191</v>
      </c>
      <c r="C3713" s="0" t="s">
        <v>14533</v>
      </c>
      <c r="D3713" s="0" t="s">
        <v>14534</v>
      </c>
      <c r="E3713" s="7" t="n">
        <v>9781466870888</v>
      </c>
      <c r="F3713" s="0" t="s">
        <v>6304</v>
      </c>
      <c r="G3713" s="0" t="s">
        <v>6305</v>
      </c>
      <c r="H3713" s="0" t="s">
        <v>6306</v>
      </c>
      <c r="I3713" s="0" t="n">
        <v>1</v>
      </c>
      <c r="J3713" s="0" t="s">
        <v>573</v>
      </c>
      <c r="K3713" s="0" t="s">
        <v>43</v>
      </c>
      <c r="L3713" s="0" t="n">
        <v>14.94</v>
      </c>
      <c r="M3713" s="0" t="s">
        <v>44</v>
      </c>
      <c r="N3713" s="0" t="n">
        <v>12.99</v>
      </c>
      <c r="O3713" s="0" t="s">
        <v>44</v>
      </c>
      <c r="P3713" s="0" t="n">
        <v>11.61</v>
      </c>
      <c r="Q3713" s="0" t="s">
        <v>45</v>
      </c>
      <c r="R3713" s="0" t="n">
        <v>10.09</v>
      </c>
      <c r="S3713" s="0" t="s">
        <v>45</v>
      </c>
      <c r="T3713" s="0" t="n">
        <v>1.52</v>
      </c>
      <c r="U3713" s="0" t="s">
        <v>45</v>
      </c>
      <c r="V3713" s="0" t="s">
        <v>14535</v>
      </c>
      <c r="W3713" s="0" t="s">
        <v>259</v>
      </c>
      <c r="X3713" s="0" t="s">
        <v>48</v>
      </c>
      <c r="Y3713" s="0" t="s">
        <v>14536</v>
      </c>
      <c r="Z3713" s="0" t="n">
        <v>7.06</v>
      </c>
      <c r="AA3713" s="0" t="s">
        <v>45</v>
      </c>
      <c r="AB3713" s="0" t="n">
        <v>1.52</v>
      </c>
      <c r="AC3713" s="0" t="s">
        <v>45</v>
      </c>
      <c r="AD3713" s="0" t="n">
        <v>5</v>
      </c>
      <c r="AE3713" s="0" t="n">
        <f aca="false">AD3713+100</f>
        <v>105</v>
      </c>
      <c r="AF3713" s="8" t="n">
        <f aca="false">((P3713/AE3713)*100)*ABS(I3713)</f>
        <v>11.0571428571429</v>
      </c>
      <c r="AG3713" s="0" t="n">
        <f aca="false">(TRUNC((AF3713*AD3713/100),2))</f>
        <v>0.55</v>
      </c>
      <c r="AH3713" s="0" t="n">
        <f aca="false">TRUNC(AF3713*1.3222,2)</f>
        <v>14.61</v>
      </c>
      <c r="AI3713" s="0" t="n">
        <f aca="false">TRUNC(AG3713*1.3222,2)</f>
        <v>0.72</v>
      </c>
      <c r="AJ3713" s="0" t="n">
        <f aca="false">((P3713-T3713)*0.7+T3713)*ABS(I3713)</f>
        <v>8.583</v>
      </c>
      <c r="AK3713" s="9" t="n">
        <f aca="false">IF(K3713="REFUND",(-1*(AJ3713-AG3713)),(AJ3713-AG3713))</f>
        <v>8.033</v>
      </c>
    </row>
    <row r="3714" customFormat="false" ht="13.8" hidden="false" customHeight="false" outlineLevel="0" collapsed="false">
      <c r="A3714" s="6" t="n">
        <v>42247</v>
      </c>
      <c r="B3714" s="0" t="n">
        <v>960519859341</v>
      </c>
      <c r="C3714" s="0" t="s">
        <v>14537</v>
      </c>
      <c r="D3714" s="0" t="s">
        <v>14538</v>
      </c>
      <c r="E3714" s="7" t="n">
        <v>9781429913508</v>
      </c>
      <c r="F3714" s="0" t="s">
        <v>7171</v>
      </c>
      <c r="G3714" s="0" t="s">
        <v>7172</v>
      </c>
      <c r="H3714" s="0" t="s">
        <v>7173</v>
      </c>
      <c r="I3714" s="0" t="n">
        <v>1</v>
      </c>
      <c r="J3714" s="0" t="s">
        <v>573</v>
      </c>
      <c r="K3714" s="0" t="s">
        <v>43</v>
      </c>
      <c r="L3714" s="0" t="n">
        <v>10.34</v>
      </c>
      <c r="M3714" s="0" t="s">
        <v>44</v>
      </c>
      <c r="N3714" s="0" t="n">
        <v>8.99</v>
      </c>
      <c r="O3714" s="0" t="s">
        <v>44</v>
      </c>
      <c r="P3714" s="0" t="n">
        <v>8.03</v>
      </c>
      <c r="Q3714" s="0" t="s">
        <v>45</v>
      </c>
      <c r="R3714" s="0" t="n">
        <v>6.98</v>
      </c>
      <c r="S3714" s="0" t="s">
        <v>45</v>
      </c>
      <c r="T3714" s="0" t="n">
        <v>1.05</v>
      </c>
      <c r="U3714" s="0" t="s">
        <v>45</v>
      </c>
      <c r="V3714" s="0" t="s">
        <v>118</v>
      </c>
      <c r="W3714" s="0" t="s">
        <v>47</v>
      </c>
      <c r="X3714" s="0" t="s">
        <v>48</v>
      </c>
      <c r="Y3714" s="0" t="s">
        <v>14539</v>
      </c>
      <c r="Z3714" s="0" t="n">
        <v>4.89</v>
      </c>
      <c r="AA3714" s="0" t="s">
        <v>45</v>
      </c>
      <c r="AB3714" s="0" t="n">
        <v>1.05</v>
      </c>
      <c r="AC3714" s="0" t="s">
        <v>45</v>
      </c>
      <c r="AD3714" s="0" t="n">
        <v>13</v>
      </c>
      <c r="AE3714" s="0" t="n">
        <f aca="false">AD3714+100</f>
        <v>113</v>
      </c>
      <c r="AF3714" s="8" t="n">
        <f aca="false">((P3714/AE3714)*100)*ABS(I3714)</f>
        <v>7.10619469026549</v>
      </c>
      <c r="AG3714" s="0" t="n">
        <f aca="false">(TRUNC((AF3714*AD3714/100),2))</f>
        <v>0.92</v>
      </c>
      <c r="AH3714" s="0" t="n">
        <f aca="false">TRUNC(AF3714*1.3222,2)</f>
        <v>9.39</v>
      </c>
      <c r="AI3714" s="0" t="n">
        <f aca="false">TRUNC(AG3714*1.3222,2)</f>
        <v>1.21</v>
      </c>
      <c r="AJ3714" s="0" t="n">
        <f aca="false">((P3714-T3714)*0.7+T3714)*ABS(I3714)</f>
        <v>5.936</v>
      </c>
      <c r="AK3714" s="9" t="n">
        <f aca="false">IF(K3714="REFUND",(-1*(AJ3714-AG3714)),(AJ3714-AG3714))</f>
        <v>5.016</v>
      </c>
    </row>
    <row r="3715" customFormat="false" ht="13.8" hidden="false" customHeight="false" outlineLevel="0" collapsed="false">
      <c r="A3715" s="6" t="n">
        <v>42247</v>
      </c>
      <c r="B3715" s="0" t="n">
        <v>960524830191</v>
      </c>
      <c r="C3715" s="0" t="s">
        <v>14540</v>
      </c>
      <c r="D3715" s="0" t="s">
        <v>14541</v>
      </c>
      <c r="E3715" s="7" t="n">
        <v>9781429971690</v>
      </c>
      <c r="F3715" s="0" t="s">
        <v>7217</v>
      </c>
      <c r="G3715" s="0" t="s">
        <v>7218</v>
      </c>
      <c r="H3715" s="0" t="s">
        <v>64</v>
      </c>
      <c r="I3715" s="0" t="n">
        <v>1</v>
      </c>
      <c r="J3715" s="0" t="s">
        <v>573</v>
      </c>
      <c r="K3715" s="0" t="s">
        <v>43</v>
      </c>
      <c r="L3715" s="0" t="n">
        <v>12.64</v>
      </c>
      <c r="M3715" s="0" t="s">
        <v>44</v>
      </c>
      <c r="N3715" s="0" t="n">
        <v>10.99</v>
      </c>
      <c r="O3715" s="0" t="s">
        <v>44</v>
      </c>
      <c r="P3715" s="0" t="n">
        <v>9.82</v>
      </c>
      <c r="Q3715" s="0" t="s">
        <v>45</v>
      </c>
      <c r="R3715" s="0" t="n">
        <v>8.54</v>
      </c>
      <c r="S3715" s="0" t="s">
        <v>45</v>
      </c>
      <c r="T3715" s="0" t="n">
        <v>1.28</v>
      </c>
      <c r="U3715" s="0" t="s">
        <v>45</v>
      </c>
      <c r="V3715" s="0" t="s">
        <v>309</v>
      </c>
      <c r="W3715" s="0" t="s">
        <v>47</v>
      </c>
      <c r="X3715" s="0" t="s">
        <v>48</v>
      </c>
      <c r="Y3715" s="0" t="s">
        <v>8618</v>
      </c>
      <c r="Z3715" s="0" t="n">
        <v>5.98</v>
      </c>
      <c r="AA3715" s="0" t="s">
        <v>45</v>
      </c>
      <c r="AB3715" s="0" t="n">
        <v>1.28</v>
      </c>
      <c r="AC3715" s="0" t="s">
        <v>45</v>
      </c>
      <c r="AD3715" s="0" t="n">
        <v>13</v>
      </c>
      <c r="AE3715" s="0" t="n">
        <f aca="false">AD3715+100</f>
        <v>113</v>
      </c>
      <c r="AF3715" s="8" t="n">
        <f aca="false">((P3715/AE3715)*100)*ABS(I3715)</f>
        <v>8.69026548672566</v>
      </c>
      <c r="AG3715" s="0" t="n">
        <f aca="false">(TRUNC((AF3715*AD3715/100),2))</f>
        <v>1.12</v>
      </c>
      <c r="AH3715" s="0" t="n">
        <f aca="false">TRUNC(AF3715*1.3222,2)</f>
        <v>11.49</v>
      </c>
      <c r="AI3715" s="0" t="n">
        <f aca="false">TRUNC(AG3715*1.3222,2)</f>
        <v>1.48</v>
      </c>
      <c r="AJ3715" s="0" t="n">
        <f aca="false">((P3715-T3715)*0.7+T3715)*ABS(I3715)</f>
        <v>7.258</v>
      </c>
      <c r="AK3715" s="9" t="n">
        <f aca="false">IF(K3715="REFUND",(-1*(AJ3715-AG3715)),(AJ3715-AG3715))</f>
        <v>6.138</v>
      </c>
    </row>
    <row r="3716" customFormat="false" ht="13.8" hidden="false" customHeight="false" outlineLevel="0" collapsed="false">
      <c r="A3716" s="6" t="n">
        <v>42247</v>
      </c>
      <c r="B3716" s="0" t="n">
        <v>960532751291</v>
      </c>
      <c r="C3716" s="0" t="s">
        <v>14542</v>
      </c>
      <c r="D3716" s="0" t="s">
        <v>14543</v>
      </c>
      <c r="E3716" s="7" t="n">
        <v>9780374710316</v>
      </c>
      <c r="F3716" s="0" t="s">
        <v>13921</v>
      </c>
      <c r="G3716" s="0" t="s">
        <v>13922</v>
      </c>
      <c r="H3716" s="0" t="s">
        <v>4961</v>
      </c>
      <c r="I3716" s="0" t="n">
        <v>1</v>
      </c>
      <c r="J3716" s="0" t="s">
        <v>573</v>
      </c>
      <c r="K3716" s="0" t="s">
        <v>43</v>
      </c>
      <c r="L3716" s="0" t="n">
        <v>13.79</v>
      </c>
      <c r="M3716" s="0" t="s">
        <v>44</v>
      </c>
      <c r="N3716" s="0" t="n">
        <v>11.99</v>
      </c>
      <c r="O3716" s="0" t="s">
        <v>44</v>
      </c>
      <c r="P3716" s="0" t="n">
        <v>10.75</v>
      </c>
      <c r="Q3716" s="0" t="s">
        <v>45</v>
      </c>
      <c r="R3716" s="0" t="n">
        <v>9.34</v>
      </c>
      <c r="S3716" s="0" t="s">
        <v>45</v>
      </c>
      <c r="T3716" s="0" t="n">
        <v>1.41</v>
      </c>
      <c r="U3716" s="0" t="s">
        <v>45</v>
      </c>
      <c r="V3716" s="0" t="s">
        <v>1354</v>
      </c>
      <c r="W3716" s="0" t="s">
        <v>47</v>
      </c>
      <c r="X3716" s="0" t="s">
        <v>48</v>
      </c>
      <c r="Y3716" s="0" t="s">
        <v>14544</v>
      </c>
      <c r="Z3716" s="0" t="n">
        <v>6.54</v>
      </c>
      <c r="AA3716" s="0" t="s">
        <v>45</v>
      </c>
      <c r="AB3716" s="0" t="n">
        <v>1.41</v>
      </c>
      <c r="AC3716" s="0" t="s">
        <v>45</v>
      </c>
      <c r="AD3716" s="0" t="n">
        <v>13</v>
      </c>
      <c r="AE3716" s="0" t="n">
        <f aca="false">AD3716+100</f>
        <v>113</v>
      </c>
      <c r="AF3716" s="8" t="n">
        <f aca="false">((P3716/AE3716)*100)*ABS(I3716)</f>
        <v>9.51327433628319</v>
      </c>
      <c r="AG3716" s="0" t="n">
        <f aca="false">(TRUNC((AF3716*AD3716/100),2))</f>
        <v>1.23</v>
      </c>
      <c r="AH3716" s="0" t="n">
        <f aca="false">TRUNC(AF3716*1.3222,2)</f>
        <v>12.57</v>
      </c>
      <c r="AI3716" s="0" t="n">
        <f aca="false">TRUNC(AG3716*1.3222,2)</f>
        <v>1.62</v>
      </c>
      <c r="AJ3716" s="0" t="n">
        <f aca="false">((P3716-T3716)*0.7+T3716)*ABS(I3716)</f>
        <v>7.948</v>
      </c>
      <c r="AK3716" s="9" t="n">
        <f aca="false">IF(K3716="REFUND",(-1*(AJ3716-AG3716)),(AJ3716-AG3716))</f>
        <v>6.718</v>
      </c>
    </row>
    <row r="3717" customFormat="false" ht="13.8" hidden="false" customHeight="false" outlineLevel="0" collapsed="false">
      <c r="A3717" s="6" t="n">
        <v>42247</v>
      </c>
      <c r="B3717" s="0" t="n">
        <v>960534126191</v>
      </c>
      <c r="C3717" s="0" t="s">
        <v>14545</v>
      </c>
      <c r="D3717" s="0" t="s">
        <v>14546</v>
      </c>
      <c r="E3717" s="7" t="n">
        <v>9781466850606</v>
      </c>
      <c r="F3717" s="0" t="s">
        <v>137</v>
      </c>
      <c r="G3717" s="0" t="s">
        <v>138</v>
      </c>
      <c r="H3717" s="0" t="s">
        <v>139</v>
      </c>
      <c r="I3717" s="0" t="n">
        <v>1</v>
      </c>
      <c r="J3717" s="0" t="s">
        <v>573</v>
      </c>
      <c r="K3717" s="0" t="s">
        <v>43</v>
      </c>
      <c r="L3717" s="0" t="n">
        <v>17.24</v>
      </c>
      <c r="M3717" s="0" t="s">
        <v>44</v>
      </c>
      <c r="N3717" s="0" t="n">
        <v>14.99</v>
      </c>
      <c r="O3717" s="0" t="s">
        <v>44</v>
      </c>
      <c r="P3717" s="0" t="n">
        <v>13.39</v>
      </c>
      <c r="Q3717" s="0" t="s">
        <v>45</v>
      </c>
      <c r="R3717" s="0" t="n">
        <v>11.64</v>
      </c>
      <c r="S3717" s="0" t="s">
        <v>45</v>
      </c>
      <c r="T3717" s="0" t="n">
        <v>1.75</v>
      </c>
      <c r="U3717" s="0" t="s">
        <v>45</v>
      </c>
      <c r="V3717" s="0" t="s">
        <v>12334</v>
      </c>
      <c r="W3717" s="0" t="s">
        <v>373</v>
      </c>
      <c r="X3717" s="0" t="s">
        <v>48</v>
      </c>
      <c r="Y3717" s="0" t="s">
        <v>14547</v>
      </c>
      <c r="Z3717" s="0" t="n">
        <v>8.15</v>
      </c>
      <c r="AA3717" s="0" t="s">
        <v>45</v>
      </c>
      <c r="AB3717" s="0" t="n">
        <v>1.75</v>
      </c>
      <c r="AC3717" s="0" t="s">
        <v>45</v>
      </c>
      <c r="AD3717" s="0" t="n">
        <v>5</v>
      </c>
      <c r="AE3717" s="0" t="n">
        <f aca="false">AD3717+100</f>
        <v>105</v>
      </c>
      <c r="AF3717" s="8" t="n">
        <f aca="false">((P3717/AE3717)*100)*ABS(I3717)</f>
        <v>12.752380952381</v>
      </c>
      <c r="AG3717" s="0" t="n">
        <f aca="false">(TRUNC((AF3717*AD3717/100),2))</f>
        <v>0.63</v>
      </c>
      <c r="AH3717" s="0" t="n">
        <f aca="false">TRUNC(AF3717*1.3222,2)</f>
        <v>16.86</v>
      </c>
      <c r="AI3717" s="0" t="n">
        <f aca="false">TRUNC(AG3717*1.3222,2)</f>
        <v>0.83</v>
      </c>
      <c r="AJ3717" s="0" t="n">
        <f aca="false">((P3717-T3717)*0.7+T3717)*ABS(I3717)</f>
        <v>9.898</v>
      </c>
      <c r="AK3717" s="9" t="n">
        <f aca="false">IF(K3717="REFUND",(-1*(AJ3717-AG3717)),(AJ3717-AG3717))</f>
        <v>9.268</v>
      </c>
    </row>
    <row r="3718" customFormat="false" ht="13.8" hidden="false" customHeight="false" outlineLevel="0" collapsed="false">
      <c r="A3718" s="6" t="n">
        <v>42247</v>
      </c>
      <c r="B3718" s="0" t="n">
        <v>960535196291</v>
      </c>
      <c r="C3718" s="0" t="s">
        <v>294</v>
      </c>
      <c r="D3718" s="0" t="s">
        <v>14548</v>
      </c>
      <c r="E3718" s="7" t="n">
        <v>9781466850606</v>
      </c>
      <c r="F3718" s="0" t="s">
        <v>137</v>
      </c>
      <c r="G3718" s="0" t="s">
        <v>138</v>
      </c>
      <c r="H3718" s="0" t="s">
        <v>139</v>
      </c>
      <c r="I3718" s="0" t="n">
        <v>1</v>
      </c>
      <c r="J3718" s="0" t="s">
        <v>573</v>
      </c>
      <c r="K3718" s="0" t="s">
        <v>43</v>
      </c>
      <c r="L3718" s="0" t="n">
        <v>17.24</v>
      </c>
      <c r="M3718" s="0" t="s">
        <v>44</v>
      </c>
      <c r="N3718" s="0" t="n">
        <v>14.99</v>
      </c>
      <c r="O3718" s="0" t="s">
        <v>44</v>
      </c>
      <c r="P3718" s="0" t="n">
        <v>13.44</v>
      </c>
      <c r="Q3718" s="0" t="s">
        <v>45</v>
      </c>
      <c r="R3718" s="0" t="n">
        <v>11.68</v>
      </c>
      <c r="S3718" s="0" t="s">
        <v>45</v>
      </c>
      <c r="T3718" s="0" t="n">
        <v>1.76</v>
      </c>
      <c r="U3718" s="0" t="s">
        <v>45</v>
      </c>
      <c r="V3718" s="0" t="s">
        <v>296</v>
      </c>
      <c r="W3718" s="0" t="s">
        <v>47</v>
      </c>
      <c r="X3718" s="0" t="s">
        <v>48</v>
      </c>
      <c r="Y3718" s="0" t="s">
        <v>297</v>
      </c>
      <c r="Z3718" s="0" t="n">
        <v>8.18</v>
      </c>
      <c r="AA3718" s="0" t="s">
        <v>45</v>
      </c>
      <c r="AB3718" s="0" t="n">
        <v>1.76</v>
      </c>
      <c r="AC3718" s="0" t="s">
        <v>45</v>
      </c>
      <c r="AD3718" s="0" t="n">
        <v>13</v>
      </c>
      <c r="AE3718" s="0" t="n">
        <f aca="false">AD3718+100</f>
        <v>113</v>
      </c>
      <c r="AF3718" s="8" t="n">
        <f aca="false">((P3718/AE3718)*100)*ABS(I3718)</f>
        <v>11.8938053097345</v>
      </c>
      <c r="AG3718" s="0" t="n">
        <f aca="false">(TRUNC((AF3718*AD3718/100),2))</f>
        <v>1.54</v>
      </c>
      <c r="AH3718" s="0" t="n">
        <f aca="false">TRUNC(AF3718*1.3222,2)</f>
        <v>15.72</v>
      </c>
      <c r="AI3718" s="0" t="n">
        <f aca="false">TRUNC(AG3718*1.3222,2)</f>
        <v>2.03</v>
      </c>
      <c r="AJ3718" s="0" t="n">
        <f aca="false">((P3718-T3718)*0.7+T3718)*ABS(I3718)</f>
        <v>9.936</v>
      </c>
      <c r="AK3718" s="9" t="n">
        <f aca="false">IF(K3718="REFUND",(-1*(AJ3718-AG3718)),(AJ3718-AG3718))</f>
        <v>8.396</v>
      </c>
    </row>
    <row r="3719" customFormat="false" ht="13.8" hidden="false" customHeight="false" outlineLevel="0" collapsed="false">
      <c r="A3719" s="6" t="n">
        <v>42247</v>
      </c>
      <c r="B3719" s="0" t="n">
        <v>960538850291</v>
      </c>
      <c r="C3719" s="0" t="s">
        <v>14549</v>
      </c>
      <c r="D3719" s="0" t="s">
        <v>14550</v>
      </c>
      <c r="E3719" s="7" t="n">
        <v>9781429946537</v>
      </c>
      <c r="F3719" s="0" t="s">
        <v>14551</v>
      </c>
      <c r="G3719" s="0" t="s">
        <v>14552</v>
      </c>
      <c r="H3719" s="0" t="s">
        <v>11221</v>
      </c>
      <c r="I3719" s="0" t="n">
        <v>1</v>
      </c>
      <c r="J3719" s="0" t="s">
        <v>573</v>
      </c>
      <c r="K3719" s="0" t="s">
        <v>43</v>
      </c>
      <c r="L3719" s="0" t="n">
        <v>11.49</v>
      </c>
      <c r="M3719" s="0" t="s">
        <v>44</v>
      </c>
      <c r="N3719" s="0" t="n">
        <v>9.99</v>
      </c>
      <c r="O3719" s="0" t="s">
        <v>44</v>
      </c>
      <c r="P3719" s="0" t="n">
        <v>9.01</v>
      </c>
      <c r="Q3719" s="0" t="s">
        <v>45</v>
      </c>
      <c r="R3719" s="0" t="n">
        <v>7.84</v>
      </c>
      <c r="S3719" s="0" t="s">
        <v>45</v>
      </c>
      <c r="T3719" s="0" t="n">
        <v>1.17</v>
      </c>
      <c r="U3719" s="0" t="s">
        <v>45</v>
      </c>
      <c r="V3719" s="0" t="s">
        <v>309</v>
      </c>
      <c r="W3719" s="0" t="s">
        <v>47</v>
      </c>
      <c r="X3719" s="0" t="s">
        <v>48</v>
      </c>
      <c r="Y3719" s="0" t="s">
        <v>11222</v>
      </c>
      <c r="Z3719" s="0" t="n">
        <v>5.49</v>
      </c>
      <c r="AA3719" s="0" t="s">
        <v>45</v>
      </c>
      <c r="AB3719" s="0" t="n">
        <v>1.17</v>
      </c>
      <c r="AC3719" s="0" t="s">
        <v>45</v>
      </c>
      <c r="AD3719" s="0" t="n">
        <v>13</v>
      </c>
      <c r="AE3719" s="0" t="n">
        <f aca="false">AD3719+100</f>
        <v>113</v>
      </c>
      <c r="AF3719" s="8" t="n">
        <f aca="false">((P3719/AE3719)*100)*ABS(I3719)</f>
        <v>7.97345132743363</v>
      </c>
      <c r="AG3719" s="0" t="n">
        <f aca="false">(TRUNC((AF3719*AD3719/100),2))</f>
        <v>1.03</v>
      </c>
      <c r="AH3719" s="0" t="n">
        <f aca="false">TRUNC(AF3719*1.3222,2)</f>
        <v>10.54</v>
      </c>
      <c r="AI3719" s="0" t="n">
        <f aca="false">TRUNC(AG3719*1.3222,2)</f>
        <v>1.36</v>
      </c>
      <c r="AJ3719" s="0" t="n">
        <f aca="false">((P3719-T3719)*0.7+T3719)*ABS(I3719)</f>
        <v>6.658</v>
      </c>
      <c r="AK3719" s="9" t="n">
        <f aca="false">IF(K3719="REFUND",(-1*(AJ3719-AG3719)),(AJ3719-AG3719))</f>
        <v>5.628</v>
      </c>
    </row>
    <row r="3720" customFormat="false" ht="13.8" hidden="false" customHeight="false" outlineLevel="0" collapsed="false">
      <c r="A3720" s="6" t="n">
        <v>42247</v>
      </c>
      <c r="B3720" s="0" t="n">
        <v>960542911141</v>
      </c>
      <c r="C3720" s="0" t="s">
        <v>14553</v>
      </c>
      <c r="D3720" s="0" t="s">
        <v>14554</v>
      </c>
      <c r="E3720" s="7" t="n">
        <v>9781466850606</v>
      </c>
      <c r="F3720" s="0" t="s">
        <v>137</v>
      </c>
      <c r="G3720" s="0" t="s">
        <v>138</v>
      </c>
      <c r="H3720" s="0" t="s">
        <v>139</v>
      </c>
      <c r="I3720" s="0" t="n">
        <v>1</v>
      </c>
      <c r="J3720" s="0" t="s">
        <v>573</v>
      </c>
      <c r="K3720" s="0" t="s">
        <v>43</v>
      </c>
      <c r="L3720" s="0" t="n">
        <v>17.24</v>
      </c>
      <c r="M3720" s="0" t="s">
        <v>44</v>
      </c>
      <c r="N3720" s="0" t="n">
        <v>14.99</v>
      </c>
      <c r="O3720" s="0" t="s">
        <v>44</v>
      </c>
      <c r="P3720" s="0" t="n">
        <v>13.44</v>
      </c>
      <c r="Q3720" s="0" t="s">
        <v>45</v>
      </c>
      <c r="R3720" s="0" t="n">
        <v>11.68</v>
      </c>
      <c r="S3720" s="0" t="s">
        <v>45</v>
      </c>
      <c r="T3720" s="0" t="n">
        <v>1.76</v>
      </c>
      <c r="U3720" s="0" t="s">
        <v>45</v>
      </c>
      <c r="V3720" s="0" t="s">
        <v>2126</v>
      </c>
      <c r="W3720" s="0" t="s">
        <v>47</v>
      </c>
      <c r="X3720" s="0" t="s">
        <v>48</v>
      </c>
      <c r="Y3720" s="0" t="s">
        <v>14555</v>
      </c>
      <c r="Z3720" s="0" t="n">
        <v>8.18</v>
      </c>
      <c r="AA3720" s="0" t="s">
        <v>45</v>
      </c>
      <c r="AB3720" s="0" t="n">
        <v>1.76</v>
      </c>
      <c r="AC3720" s="0" t="s">
        <v>45</v>
      </c>
      <c r="AD3720" s="0" t="n">
        <v>13</v>
      </c>
      <c r="AE3720" s="0" t="n">
        <f aca="false">AD3720+100</f>
        <v>113</v>
      </c>
      <c r="AF3720" s="8" t="n">
        <f aca="false">((P3720/AE3720)*100)*ABS(I3720)</f>
        <v>11.8938053097345</v>
      </c>
      <c r="AG3720" s="0" t="n">
        <f aca="false">(TRUNC((AF3720*AD3720/100),2))</f>
        <v>1.54</v>
      </c>
      <c r="AH3720" s="0" t="n">
        <f aca="false">TRUNC(AF3720*1.3222,2)</f>
        <v>15.72</v>
      </c>
      <c r="AI3720" s="0" t="n">
        <f aca="false">TRUNC(AG3720*1.3222,2)</f>
        <v>2.03</v>
      </c>
      <c r="AJ3720" s="0" t="n">
        <f aca="false">((P3720-T3720)*0.7+T3720)*ABS(I3720)</f>
        <v>9.936</v>
      </c>
      <c r="AK3720" s="9" t="n">
        <f aca="false">IF(K3720="REFUND",(-1*(AJ3720-AG3720)),(AJ3720-AG3720))</f>
        <v>8.396</v>
      </c>
    </row>
    <row r="3721" customFormat="false" ht="13.8" hidden="false" customHeight="false" outlineLevel="0" collapsed="false">
      <c r="A3721" s="6" t="n">
        <v>42247</v>
      </c>
      <c r="B3721" s="0" t="n">
        <v>960546012341</v>
      </c>
      <c r="C3721" s="0" t="s">
        <v>14556</v>
      </c>
      <c r="D3721" s="0" t="s">
        <v>14557</v>
      </c>
      <c r="E3721" s="7" t="n">
        <v>9781466881785</v>
      </c>
      <c r="F3721" s="0" t="s">
        <v>300</v>
      </c>
      <c r="G3721" s="0" t="s">
        <v>301</v>
      </c>
      <c r="H3721" s="0" t="s">
        <v>302</v>
      </c>
      <c r="I3721" s="0" t="n">
        <v>1</v>
      </c>
      <c r="J3721" s="0" t="s">
        <v>573</v>
      </c>
      <c r="K3721" s="0" t="s">
        <v>43</v>
      </c>
      <c r="L3721" s="0" t="n">
        <v>16.09</v>
      </c>
      <c r="M3721" s="0" t="s">
        <v>44</v>
      </c>
      <c r="N3721" s="0" t="n">
        <v>13.99</v>
      </c>
      <c r="O3721" s="0" t="s">
        <v>44</v>
      </c>
      <c r="P3721" s="0" t="n">
        <v>12.62</v>
      </c>
      <c r="Q3721" s="0" t="s">
        <v>45</v>
      </c>
      <c r="R3721" s="0" t="n">
        <v>10.98</v>
      </c>
      <c r="S3721" s="0" t="s">
        <v>45</v>
      </c>
      <c r="T3721" s="0" t="n">
        <v>1.64</v>
      </c>
      <c r="U3721" s="0" t="s">
        <v>45</v>
      </c>
      <c r="V3721" s="0" t="s">
        <v>171</v>
      </c>
      <c r="W3721" s="0" t="s">
        <v>104</v>
      </c>
      <c r="X3721" s="0" t="s">
        <v>48</v>
      </c>
      <c r="Y3721" s="0" t="s">
        <v>12489</v>
      </c>
      <c r="Z3721" s="0" t="n">
        <v>7.69</v>
      </c>
      <c r="AA3721" s="0" t="s">
        <v>45</v>
      </c>
      <c r="AB3721" s="0" t="n">
        <v>1.64</v>
      </c>
      <c r="AC3721" s="0" t="s">
        <v>45</v>
      </c>
      <c r="AD3721" s="0" t="n">
        <v>5</v>
      </c>
      <c r="AE3721" s="0" t="n">
        <f aca="false">AD3721+100</f>
        <v>105</v>
      </c>
      <c r="AF3721" s="8" t="n">
        <f aca="false">((P3721/AE3721)*100)*ABS(I3721)</f>
        <v>12.0190476190476</v>
      </c>
      <c r="AG3721" s="0" t="n">
        <f aca="false">(TRUNC((AF3721*AD3721/100),2))</f>
        <v>0.6</v>
      </c>
      <c r="AH3721" s="0" t="n">
        <f aca="false">TRUNC(AF3721*1.3222,2)</f>
        <v>15.89</v>
      </c>
      <c r="AI3721" s="0" t="n">
        <f aca="false">TRUNC(AG3721*1.3222,2)</f>
        <v>0.79</v>
      </c>
      <c r="AJ3721" s="0" t="n">
        <f aca="false">((P3721-T3721)*0.7+T3721)*ABS(I3721)</f>
        <v>9.326</v>
      </c>
      <c r="AK3721" s="9" t="n">
        <f aca="false">IF(K3721="REFUND",(-1*(AJ3721-AG3721)),(AJ3721-AG3721))</f>
        <v>8.726</v>
      </c>
    </row>
    <row r="3722" customFormat="false" ht="13.8" hidden="false" customHeight="false" outlineLevel="0" collapsed="false">
      <c r="A3722" s="6" t="n">
        <v>42247</v>
      </c>
      <c r="B3722" s="0" t="n">
        <v>960546927191</v>
      </c>
      <c r="C3722" s="0" t="s">
        <v>14558</v>
      </c>
      <c r="D3722" s="0" t="s">
        <v>14559</v>
      </c>
      <c r="E3722" s="7" t="n">
        <v>9780805099799</v>
      </c>
      <c r="F3722" s="0" t="s">
        <v>981</v>
      </c>
      <c r="G3722" s="0" t="s">
        <v>982</v>
      </c>
      <c r="H3722" s="0" t="s">
        <v>983</v>
      </c>
      <c r="I3722" s="0" t="n">
        <v>1</v>
      </c>
      <c r="J3722" s="0" t="s">
        <v>573</v>
      </c>
      <c r="K3722" s="0" t="s">
        <v>43</v>
      </c>
      <c r="L3722" s="0" t="n">
        <v>12.64</v>
      </c>
      <c r="M3722" s="0" t="s">
        <v>44</v>
      </c>
      <c r="N3722" s="0" t="n">
        <v>10.99</v>
      </c>
      <c r="O3722" s="0" t="s">
        <v>44</v>
      </c>
      <c r="P3722" s="0" t="n">
        <v>9.82</v>
      </c>
      <c r="Q3722" s="0" t="s">
        <v>45</v>
      </c>
      <c r="R3722" s="0" t="n">
        <v>8.54</v>
      </c>
      <c r="S3722" s="0" t="s">
        <v>45</v>
      </c>
      <c r="T3722" s="0" t="n">
        <v>1.28</v>
      </c>
      <c r="U3722" s="0" t="s">
        <v>45</v>
      </c>
      <c r="V3722" s="0" t="s">
        <v>6688</v>
      </c>
      <c r="W3722" s="0" t="s">
        <v>47</v>
      </c>
      <c r="X3722" s="0" t="s">
        <v>48</v>
      </c>
      <c r="Y3722" s="0" t="s">
        <v>6689</v>
      </c>
      <c r="Z3722" s="0" t="n">
        <v>5.98</v>
      </c>
      <c r="AA3722" s="0" t="s">
        <v>45</v>
      </c>
      <c r="AB3722" s="0" t="n">
        <v>1.28</v>
      </c>
      <c r="AC3722" s="0" t="s">
        <v>45</v>
      </c>
      <c r="AD3722" s="0" t="n">
        <v>13</v>
      </c>
      <c r="AE3722" s="0" t="n">
        <f aca="false">AD3722+100</f>
        <v>113</v>
      </c>
      <c r="AF3722" s="8" t="n">
        <f aca="false">((P3722/AE3722)*100)*ABS(I3722)</f>
        <v>8.69026548672566</v>
      </c>
      <c r="AG3722" s="0" t="n">
        <f aca="false">(TRUNC((AF3722*AD3722/100),2))</f>
        <v>1.12</v>
      </c>
      <c r="AH3722" s="0" t="n">
        <f aca="false">TRUNC(AF3722*1.3222,2)</f>
        <v>11.49</v>
      </c>
      <c r="AI3722" s="0" t="n">
        <f aca="false">TRUNC(AG3722*1.3222,2)</f>
        <v>1.48</v>
      </c>
      <c r="AJ3722" s="0" t="n">
        <f aca="false">((P3722-T3722)*0.7+T3722)*ABS(I3722)</f>
        <v>7.258</v>
      </c>
      <c r="AK3722" s="9" t="n">
        <f aca="false">IF(K3722="REFUND",(-1*(AJ3722-AG3722)),(AJ3722-AG3722))</f>
        <v>6.138</v>
      </c>
    </row>
    <row r="3723" customFormat="false" ht="13.8" hidden="false" customHeight="false" outlineLevel="0" collapsed="false">
      <c r="A3723" s="6" t="n">
        <v>42247</v>
      </c>
      <c r="B3723" s="0" t="n">
        <v>960549070291</v>
      </c>
      <c r="C3723" s="0" t="s">
        <v>14560</v>
      </c>
      <c r="D3723" s="0" t="s">
        <v>14561</v>
      </c>
      <c r="E3723" s="7" t="n">
        <v>9781633753099</v>
      </c>
      <c r="F3723" s="0" t="s">
        <v>9712</v>
      </c>
      <c r="G3723" s="0" t="s">
        <v>9713</v>
      </c>
      <c r="H3723" s="0" t="s">
        <v>9714</v>
      </c>
      <c r="I3723" s="0" t="n">
        <v>1</v>
      </c>
      <c r="J3723" s="0" t="s">
        <v>573</v>
      </c>
      <c r="K3723" s="0" t="s">
        <v>43</v>
      </c>
      <c r="L3723" s="0" t="n">
        <v>3.44</v>
      </c>
      <c r="M3723" s="0" t="s">
        <v>44</v>
      </c>
      <c r="N3723" s="0" t="n">
        <v>2.99</v>
      </c>
      <c r="O3723" s="0" t="s">
        <v>44</v>
      </c>
      <c r="P3723" s="0" t="n">
        <v>2.68</v>
      </c>
      <c r="Q3723" s="0" t="s">
        <v>45</v>
      </c>
      <c r="R3723" s="0" t="n">
        <v>2.33</v>
      </c>
      <c r="S3723" s="0" t="s">
        <v>45</v>
      </c>
      <c r="T3723" s="0" t="n">
        <v>0.35</v>
      </c>
      <c r="U3723" s="0" t="s">
        <v>45</v>
      </c>
      <c r="V3723" s="0" t="s">
        <v>494</v>
      </c>
      <c r="W3723" s="0" t="s">
        <v>495</v>
      </c>
      <c r="X3723" s="0" t="s">
        <v>48</v>
      </c>
      <c r="Y3723" s="0" t="s">
        <v>1692</v>
      </c>
      <c r="Z3723" s="0" t="n">
        <v>1.63</v>
      </c>
      <c r="AA3723" s="0" t="s">
        <v>45</v>
      </c>
      <c r="AB3723" s="0" t="n">
        <v>0.35</v>
      </c>
      <c r="AC3723" s="0" t="s">
        <v>45</v>
      </c>
      <c r="AD3723" s="0" t="n">
        <v>5</v>
      </c>
      <c r="AE3723" s="0" t="n">
        <f aca="false">AD3723+100</f>
        <v>105</v>
      </c>
      <c r="AF3723" s="8" t="n">
        <f aca="false">((P3723/AE3723)*100)*ABS(I3723)</f>
        <v>2.55238095238095</v>
      </c>
      <c r="AG3723" s="0" t="n">
        <f aca="false">(TRUNC((AF3723*AD3723/100),2))</f>
        <v>0.12</v>
      </c>
      <c r="AH3723" s="0" t="n">
        <f aca="false">TRUNC(AF3723*1.3222,2)</f>
        <v>3.37</v>
      </c>
      <c r="AI3723" s="0" t="n">
        <f aca="false">TRUNC(AG3723*1.3222,2)</f>
        <v>0.15</v>
      </c>
      <c r="AJ3723" s="0" t="n">
        <f aca="false">((P3723-T3723)*0.7+T3723)*ABS(I3723)</f>
        <v>1.981</v>
      </c>
      <c r="AK3723" s="9" t="n">
        <f aca="false">IF(K3723="REFUND",(-1*(AJ3723-AG3723)),(AJ3723-AG3723))</f>
        <v>1.861</v>
      </c>
    </row>
    <row r="3724" customFormat="false" ht="13.8" hidden="false" customHeight="false" outlineLevel="0" collapsed="false">
      <c r="A3724" s="6" t="n">
        <v>42247</v>
      </c>
      <c r="B3724" s="0" t="n">
        <v>960553513291</v>
      </c>
      <c r="C3724" s="0" t="s">
        <v>14562</v>
      </c>
      <c r="D3724" s="0" t="s">
        <v>14563</v>
      </c>
      <c r="E3724" s="7" t="n">
        <v>9781466881785</v>
      </c>
      <c r="F3724" s="0" t="s">
        <v>300</v>
      </c>
      <c r="G3724" s="0" t="s">
        <v>301</v>
      </c>
      <c r="H3724" s="0" t="s">
        <v>302</v>
      </c>
      <c r="I3724" s="0" t="n">
        <v>1</v>
      </c>
      <c r="J3724" s="0" t="s">
        <v>573</v>
      </c>
      <c r="K3724" s="0" t="s">
        <v>43</v>
      </c>
      <c r="L3724" s="0" t="n">
        <v>16.09</v>
      </c>
      <c r="M3724" s="0" t="s">
        <v>44</v>
      </c>
      <c r="N3724" s="0" t="n">
        <v>13.99</v>
      </c>
      <c r="O3724" s="0" t="s">
        <v>44</v>
      </c>
      <c r="P3724" s="0" t="n">
        <v>12.62</v>
      </c>
      <c r="Q3724" s="0" t="s">
        <v>45</v>
      </c>
      <c r="R3724" s="0" t="n">
        <v>10.98</v>
      </c>
      <c r="S3724" s="0" t="s">
        <v>45</v>
      </c>
      <c r="T3724" s="0" t="n">
        <v>1.64</v>
      </c>
      <c r="U3724" s="0" t="s">
        <v>45</v>
      </c>
      <c r="V3724" s="0" t="s">
        <v>118</v>
      </c>
      <c r="W3724" s="0" t="s">
        <v>47</v>
      </c>
      <c r="X3724" s="0" t="s">
        <v>48</v>
      </c>
      <c r="Y3724" s="0" t="s">
        <v>14564</v>
      </c>
      <c r="Z3724" s="0" t="n">
        <v>7.69</v>
      </c>
      <c r="AA3724" s="0" t="s">
        <v>45</v>
      </c>
      <c r="AB3724" s="0" t="n">
        <v>1.64</v>
      </c>
      <c r="AC3724" s="0" t="s">
        <v>45</v>
      </c>
      <c r="AD3724" s="0" t="n">
        <v>13</v>
      </c>
      <c r="AE3724" s="0" t="n">
        <f aca="false">AD3724+100</f>
        <v>113</v>
      </c>
      <c r="AF3724" s="8" t="n">
        <f aca="false">((P3724/AE3724)*100)*ABS(I3724)</f>
        <v>11.1681415929204</v>
      </c>
      <c r="AG3724" s="0" t="n">
        <f aca="false">(TRUNC((AF3724*AD3724/100),2))</f>
        <v>1.45</v>
      </c>
      <c r="AH3724" s="0" t="n">
        <f aca="false">TRUNC(AF3724*1.3222,2)</f>
        <v>14.76</v>
      </c>
      <c r="AI3724" s="0" t="n">
        <f aca="false">TRUNC(AG3724*1.3222,2)</f>
        <v>1.91</v>
      </c>
      <c r="AJ3724" s="0" t="n">
        <f aca="false">((P3724-T3724)*0.7+T3724)*ABS(I3724)</f>
        <v>9.326</v>
      </c>
      <c r="AK3724" s="9" t="n">
        <f aca="false">IF(K3724="REFUND",(-1*(AJ3724-AG3724)),(AJ3724-AG3724))</f>
        <v>7.876</v>
      </c>
    </row>
    <row r="3725" customFormat="false" ht="13.8" hidden="false" customHeight="false" outlineLevel="0" collapsed="false">
      <c r="A3725" s="6" t="n">
        <v>42247</v>
      </c>
      <c r="B3725" s="0" t="n">
        <v>960554159241</v>
      </c>
      <c r="C3725" s="0" t="s">
        <v>14565</v>
      </c>
      <c r="D3725" s="0" t="s">
        <v>14566</v>
      </c>
      <c r="E3725" s="7" t="n">
        <v>9781633752801</v>
      </c>
      <c r="F3725" s="0" t="s">
        <v>4129</v>
      </c>
      <c r="G3725" s="0" t="s">
        <v>4130</v>
      </c>
      <c r="H3725" s="0" t="s">
        <v>4131</v>
      </c>
      <c r="I3725" s="0" t="n">
        <v>1</v>
      </c>
      <c r="J3725" s="0" t="s">
        <v>573</v>
      </c>
      <c r="K3725" s="0" t="s">
        <v>43</v>
      </c>
      <c r="L3725" s="0" t="n">
        <v>2.29</v>
      </c>
      <c r="M3725" s="0" t="s">
        <v>44</v>
      </c>
      <c r="N3725" s="0" t="n">
        <v>1.99</v>
      </c>
      <c r="O3725" s="0" t="s">
        <v>44</v>
      </c>
      <c r="P3725" s="0" t="n">
        <v>1.78</v>
      </c>
      <c r="Q3725" s="0" t="s">
        <v>45</v>
      </c>
      <c r="R3725" s="0" t="n">
        <v>1.55</v>
      </c>
      <c r="S3725" s="0" t="s">
        <v>45</v>
      </c>
      <c r="T3725" s="0" t="n">
        <v>0.23</v>
      </c>
      <c r="U3725" s="0" t="s">
        <v>45</v>
      </c>
      <c r="V3725" s="0" t="s">
        <v>849</v>
      </c>
      <c r="W3725" s="0" t="s">
        <v>360</v>
      </c>
      <c r="X3725" s="0" t="s">
        <v>48</v>
      </c>
      <c r="Y3725" s="0" t="s">
        <v>850</v>
      </c>
      <c r="Z3725" s="0" t="n">
        <v>1.09</v>
      </c>
      <c r="AA3725" s="0" t="s">
        <v>45</v>
      </c>
      <c r="AB3725" s="0" t="n">
        <v>0.23</v>
      </c>
      <c r="AC3725" s="0" t="s">
        <v>45</v>
      </c>
      <c r="AD3725" s="0" t="n">
        <v>13</v>
      </c>
      <c r="AE3725" s="0" t="n">
        <f aca="false">AD3725+100</f>
        <v>113</v>
      </c>
      <c r="AF3725" s="8" t="n">
        <f aca="false">((P3725/AE3725)*100)*ABS(I3725)</f>
        <v>1.57522123893805</v>
      </c>
      <c r="AG3725" s="0" t="n">
        <f aca="false">(TRUNC((AF3725*AD3725/100),2))</f>
        <v>0.2</v>
      </c>
      <c r="AH3725" s="0" t="n">
        <f aca="false">TRUNC(AF3725*1.3222,2)</f>
        <v>2.08</v>
      </c>
      <c r="AI3725" s="0" t="n">
        <f aca="false">TRUNC(AG3725*1.3222,2)</f>
        <v>0.26</v>
      </c>
      <c r="AJ3725" s="0" t="n">
        <f aca="false">((P3725-T3725)*0.7+T3725)*ABS(I3725)</f>
        <v>1.315</v>
      </c>
      <c r="AK3725" s="9" t="n">
        <f aca="false">IF(K3725="REFUND",(-1*(AJ3725-AG3725)),(AJ3725-AG3725))</f>
        <v>1.115</v>
      </c>
    </row>
    <row r="3726" customFormat="false" ht="13.8" hidden="false" customHeight="false" outlineLevel="0" collapsed="false">
      <c r="A3726" s="6" t="n">
        <v>42247</v>
      </c>
      <c r="B3726" s="0" t="n">
        <v>960561140291</v>
      </c>
      <c r="C3726" s="0" t="s">
        <v>14567</v>
      </c>
      <c r="D3726" s="0" t="s">
        <v>14568</v>
      </c>
      <c r="E3726" s="7" t="n">
        <v>9781250034472</v>
      </c>
      <c r="F3726" s="0" t="s">
        <v>233</v>
      </c>
      <c r="G3726" s="0" t="s">
        <v>234</v>
      </c>
      <c r="H3726" s="0" t="s">
        <v>64</v>
      </c>
      <c r="I3726" s="0" t="n">
        <v>1</v>
      </c>
      <c r="J3726" s="0" t="s">
        <v>573</v>
      </c>
      <c r="K3726" s="0" t="s">
        <v>43</v>
      </c>
      <c r="L3726" s="0" t="n">
        <v>12.64</v>
      </c>
      <c r="M3726" s="0" t="s">
        <v>44</v>
      </c>
      <c r="N3726" s="0" t="n">
        <v>10.99</v>
      </c>
      <c r="O3726" s="0" t="s">
        <v>44</v>
      </c>
      <c r="P3726" s="0" t="n">
        <v>9.85</v>
      </c>
      <c r="Q3726" s="0" t="s">
        <v>45</v>
      </c>
      <c r="R3726" s="0" t="n">
        <v>8.56</v>
      </c>
      <c r="S3726" s="0" t="s">
        <v>45</v>
      </c>
      <c r="T3726" s="0" t="n">
        <v>1.29</v>
      </c>
      <c r="U3726" s="0" t="s">
        <v>45</v>
      </c>
      <c r="V3726" s="0" t="s">
        <v>1943</v>
      </c>
      <c r="W3726" s="0" t="s">
        <v>47</v>
      </c>
      <c r="X3726" s="0" t="s">
        <v>48</v>
      </c>
      <c r="Y3726" s="0" t="s">
        <v>1944</v>
      </c>
      <c r="Z3726" s="0" t="n">
        <v>5.99</v>
      </c>
      <c r="AA3726" s="0" t="s">
        <v>45</v>
      </c>
      <c r="AB3726" s="0" t="n">
        <v>1.29</v>
      </c>
      <c r="AC3726" s="0" t="s">
        <v>45</v>
      </c>
      <c r="AD3726" s="0" t="n">
        <v>13</v>
      </c>
      <c r="AE3726" s="0" t="n">
        <f aca="false">AD3726+100</f>
        <v>113</v>
      </c>
      <c r="AF3726" s="8" t="n">
        <f aca="false">((P3726/AE3726)*100)*ABS(I3726)</f>
        <v>8.71681415929204</v>
      </c>
      <c r="AG3726" s="0" t="n">
        <f aca="false">(TRUNC((AF3726*AD3726/100),2))</f>
        <v>1.13</v>
      </c>
      <c r="AH3726" s="0" t="n">
        <f aca="false">TRUNC(AF3726*1.3222,2)</f>
        <v>11.52</v>
      </c>
      <c r="AI3726" s="0" t="n">
        <f aca="false">TRUNC(AG3726*1.3222,2)</f>
        <v>1.49</v>
      </c>
      <c r="AJ3726" s="0" t="n">
        <f aca="false">((P3726-T3726)*0.7+T3726)*ABS(I3726)</f>
        <v>7.282</v>
      </c>
      <c r="AK3726" s="9" t="n">
        <f aca="false">IF(K3726="REFUND",(-1*(AJ3726-AG3726)),(AJ3726-AG3726))</f>
        <v>6.152</v>
      </c>
    </row>
    <row r="3727" customFormat="false" ht="13.8" hidden="false" customHeight="false" outlineLevel="0" collapsed="false">
      <c r="A3727" s="6" t="n">
        <v>42247</v>
      </c>
      <c r="B3727" s="0" t="n">
        <v>960564526191</v>
      </c>
      <c r="C3727" s="0" t="s">
        <v>14569</v>
      </c>
      <c r="D3727" s="0" t="s">
        <v>14570</v>
      </c>
      <c r="E3727" s="7" t="n">
        <v>9781466837102</v>
      </c>
      <c r="F3727" s="0" t="s">
        <v>14571</v>
      </c>
      <c r="G3727" s="0" t="s">
        <v>14572</v>
      </c>
      <c r="H3727" s="0" t="s">
        <v>14573</v>
      </c>
      <c r="I3727" s="0" t="n">
        <v>1</v>
      </c>
      <c r="J3727" s="0" t="s">
        <v>573</v>
      </c>
      <c r="K3727" s="0" t="s">
        <v>43</v>
      </c>
      <c r="L3727" s="0" t="n">
        <v>12.64</v>
      </c>
      <c r="M3727" s="0" t="s">
        <v>44</v>
      </c>
      <c r="N3727" s="0" t="n">
        <v>10.99</v>
      </c>
      <c r="O3727" s="0" t="s">
        <v>44</v>
      </c>
      <c r="P3727" s="0" t="n">
        <v>9.82</v>
      </c>
      <c r="Q3727" s="0" t="s">
        <v>45</v>
      </c>
      <c r="R3727" s="0" t="n">
        <v>8.54</v>
      </c>
      <c r="S3727" s="0" t="s">
        <v>45</v>
      </c>
      <c r="T3727" s="0" t="n">
        <v>1.28</v>
      </c>
      <c r="U3727" s="0" t="s">
        <v>45</v>
      </c>
      <c r="V3727" s="0" t="s">
        <v>57</v>
      </c>
      <c r="W3727" s="0" t="s">
        <v>58</v>
      </c>
      <c r="X3727" s="0" t="s">
        <v>48</v>
      </c>
      <c r="Y3727" s="0" t="s">
        <v>14574</v>
      </c>
      <c r="Z3727" s="0" t="n">
        <v>5.98</v>
      </c>
      <c r="AA3727" s="0" t="s">
        <v>45</v>
      </c>
      <c r="AB3727" s="0" t="n">
        <v>1.28</v>
      </c>
      <c r="AC3727" s="0" t="s">
        <v>45</v>
      </c>
      <c r="AD3727" s="0" t="n">
        <v>5</v>
      </c>
      <c r="AE3727" s="0" t="n">
        <f aca="false">AD3727+100</f>
        <v>105</v>
      </c>
      <c r="AF3727" s="8" t="n">
        <f aca="false">((P3727/AE3727)*100)*ABS(I3727)</f>
        <v>9.35238095238095</v>
      </c>
      <c r="AG3727" s="0" t="n">
        <f aca="false">(TRUNC((AF3727*AD3727/100),2))</f>
        <v>0.46</v>
      </c>
      <c r="AH3727" s="0" t="n">
        <f aca="false">TRUNC(AF3727*1.3222,2)</f>
        <v>12.36</v>
      </c>
      <c r="AI3727" s="0" t="n">
        <f aca="false">TRUNC(AG3727*1.3222,2)</f>
        <v>0.6</v>
      </c>
      <c r="AJ3727" s="0" t="n">
        <f aca="false">((P3727-T3727)*0.7+T3727)*ABS(I3727)</f>
        <v>7.258</v>
      </c>
      <c r="AK3727" s="9" t="n">
        <f aca="false">IF(K3727="REFUND",(-1*(AJ3727-AG3727)),(AJ3727-AG3727))</f>
        <v>6.798</v>
      </c>
    </row>
    <row r="3728" customFormat="false" ht="13.8" hidden="false" customHeight="false" outlineLevel="0" collapsed="false">
      <c r="A3728" s="6" t="n">
        <v>42247</v>
      </c>
      <c r="B3728" s="0" t="n">
        <v>960566885141</v>
      </c>
      <c r="C3728" s="0" t="s">
        <v>14575</v>
      </c>
      <c r="D3728" s="0" t="s">
        <v>14576</v>
      </c>
      <c r="E3728" s="7" t="n">
        <v>9781466864597</v>
      </c>
      <c r="F3728" s="0" t="s">
        <v>14577</v>
      </c>
      <c r="G3728" s="0" t="s">
        <v>14578</v>
      </c>
      <c r="H3728" s="0" t="s">
        <v>14579</v>
      </c>
      <c r="I3728" s="0" t="n">
        <v>1</v>
      </c>
      <c r="J3728" s="0" t="s">
        <v>573</v>
      </c>
      <c r="K3728" s="0" t="s">
        <v>43</v>
      </c>
      <c r="L3728" s="0" t="n">
        <v>14.94</v>
      </c>
      <c r="M3728" s="0" t="s">
        <v>44</v>
      </c>
      <c r="N3728" s="0" t="n">
        <v>12.99</v>
      </c>
      <c r="O3728" s="0" t="s">
        <v>44</v>
      </c>
      <c r="P3728" s="0" t="n">
        <v>11.72</v>
      </c>
      <c r="Q3728" s="0" t="s">
        <v>45</v>
      </c>
      <c r="R3728" s="0" t="n">
        <v>10.19</v>
      </c>
      <c r="S3728" s="0" t="s">
        <v>45</v>
      </c>
      <c r="T3728" s="0" t="n">
        <v>1.53</v>
      </c>
      <c r="U3728" s="0" t="s">
        <v>45</v>
      </c>
      <c r="V3728" s="0" t="s">
        <v>703</v>
      </c>
      <c r="W3728" s="0" t="s">
        <v>47</v>
      </c>
      <c r="X3728" s="0" t="s">
        <v>48</v>
      </c>
      <c r="Y3728" s="0" t="s">
        <v>10183</v>
      </c>
      <c r="Z3728" s="0" t="n">
        <v>7.13</v>
      </c>
      <c r="AA3728" s="0" t="s">
        <v>45</v>
      </c>
      <c r="AB3728" s="0" t="n">
        <v>1.53</v>
      </c>
      <c r="AC3728" s="0" t="s">
        <v>45</v>
      </c>
      <c r="AD3728" s="0" t="n">
        <v>13</v>
      </c>
      <c r="AE3728" s="0" t="n">
        <f aca="false">AD3728+100</f>
        <v>113</v>
      </c>
      <c r="AF3728" s="8" t="n">
        <f aca="false">((P3728/AE3728)*100)*ABS(I3728)</f>
        <v>10.3716814159292</v>
      </c>
      <c r="AG3728" s="0" t="n">
        <f aca="false">(TRUNC((AF3728*AD3728/100),2))</f>
        <v>1.34</v>
      </c>
      <c r="AH3728" s="0" t="n">
        <f aca="false">TRUNC(AF3728*1.3222,2)</f>
        <v>13.71</v>
      </c>
      <c r="AI3728" s="0" t="n">
        <f aca="false">TRUNC(AG3728*1.3222,2)</f>
        <v>1.77</v>
      </c>
      <c r="AJ3728" s="0" t="n">
        <f aca="false">((P3728-T3728)*0.7+T3728)*ABS(I3728)</f>
        <v>8.663</v>
      </c>
      <c r="AK3728" s="9" t="n">
        <f aca="false">IF(K3728="REFUND",(-1*(AJ3728-AG3728)),(AJ3728-AG3728))</f>
        <v>7.323</v>
      </c>
    </row>
    <row r="3729" customFormat="false" ht="13.8" hidden="false" customHeight="false" outlineLevel="0" collapsed="false">
      <c r="A3729" s="6" t="n">
        <v>42247</v>
      </c>
      <c r="B3729" s="0" t="n">
        <v>960566954191</v>
      </c>
      <c r="C3729" s="0" t="s">
        <v>14580</v>
      </c>
      <c r="D3729" s="0" t="s">
        <v>14581</v>
      </c>
      <c r="E3729" s="7" t="n">
        <v>9781627792448</v>
      </c>
      <c r="F3729" s="0" t="s">
        <v>7178</v>
      </c>
      <c r="G3729" s="0" t="s">
        <v>7179</v>
      </c>
      <c r="H3729" s="0" t="s">
        <v>7180</v>
      </c>
      <c r="I3729" s="0" t="n">
        <v>1</v>
      </c>
      <c r="J3729" s="0" t="s">
        <v>573</v>
      </c>
      <c r="K3729" s="0" t="s">
        <v>43</v>
      </c>
      <c r="L3729" s="0" t="n">
        <v>14.94</v>
      </c>
      <c r="M3729" s="0" t="s">
        <v>44</v>
      </c>
      <c r="N3729" s="0" t="n">
        <v>12.99</v>
      </c>
      <c r="O3729" s="0" t="s">
        <v>44</v>
      </c>
      <c r="P3729" s="0" t="n">
        <v>11.61</v>
      </c>
      <c r="Q3729" s="0" t="s">
        <v>45</v>
      </c>
      <c r="R3729" s="0" t="n">
        <v>10.09</v>
      </c>
      <c r="S3729" s="0" t="s">
        <v>45</v>
      </c>
      <c r="T3729" s="0" t="n">
        <v>1.52</v>
      </c>
      <c r="U3729" s="0" t="s">
        <v>45</v>
      </c>
      <c r="V3729" s="0" t="s">
        <v>511</v>
      </c>
      <c r="W3729" s="0" t="s">
        <v>259</v>
      </c>
      <c r="X3729" s="0" t="s">
        <v>48</v>
      </c>
      <c r="Y3729" s="0" t="s">
        <v>14582</v>
      </c>
      <c r="Z3729" s="0" t="n">
        <v>7.06</v>
      </c>
      <c r="AA3729" s="0" t="s">
        <v>45</v>
      </c>
      <c r="AB3729" s="0" t="n">
        <v>1.52</v>
      </c>
      <c r="AC3729" s="0" t="s">
        <v>45</v>
      </c>
      <c r="AD3729" s="0" t="n">
        <v>5</v>
      </c>
      <c r="AE3729" s="0" t="n">
        <f aca="false">AD3729+100</f>
        <v>105</v>
      </c>
      <c r="AF3729" s="8" t="n">
        <f aca="false">((P3729/AE3729)*100)*ABS(I3729)</f>
        <v>11.0571428571429</v>
      </c>
      <c r="AG3729" s="0" t="n">
        <f aca="false">(TRUNC((AF3729*AD3729/100),2))</f>
        <v>0.55</v>
      </c>
      <c r="AH3729" s="0" t="n">
        <f aca="false">TRUNC(AF3729*1.3222,2)</f>
        <v>14.61</v>
      </c>
      <c r="AI3729" s="0" t="n">
        <f aca="false">TRUNC(AG3729*1.3222,2)</f>
        <v>0.72</v>
      </c>
      <c r="AJ3729" s="0" t="n">
        <f aca="false">((P3729-T3729)*0.7+T3729)*ABS(I3729)</f>
        <v>8.583</v>
      </c>
      <c r="AK3729" s="9" t="n">
        <f aca="false">IF(K3729="REFUND",(-1*(AJ3729-AG3729)),(AJ3729-AG3729))</f>
        <v>8.033</v>
      </c>
    </row>
    <row r="3730" customFormat="false" ht="13.8" hidden="false" customHeight="false" outlineLevel="0" collapsed="false">
      <c r="A3730" s="6" t="n">
        <v>42247</v>
      </c>
      <c r="B3730" s="0" t="n">
        <v>960584838391</v>
      </c>
      <c r="C3730" s="0" t="s">
        <v>14583</v>
      </c>
      <c r="D3730" s="0" t="s">
        <v>14584</v>
      </c>
      <c r="E3730" s="7" t="n">
        <v>9781633753099</v>
      </c>
      <c r="F3730" s="0" t="s">
        <v>9712</v>
      </c>
      <c r="G3730" s="0" t="s">
        <v>9713</v>
      </c>
      <c r="H3730" s="0" t="s">
        <v>9714</v>
      </c>
      <c r="I3730" s="0" t="n">
        <v>1</v>
      </c>
      <c r="J3730" s="0" t="s">
        <v>573</v>
      </c>
      <c r="K3730" s="0" t="s">
        <v>43</v>
      </c>
      <c r="L3730" s="0" t="n">
        <v>3.44</v>
      </c>
      <c r="M3730" s="0" t="s">
        <v>44</v>
      </c>
      <c r="N3730" s="0" t="n">
        <v>2.99</v>
      </c>
      <c r="O3730" s="0" t="s">
        <v>44</v>
      </c>
      <c r="P3730" s="0" t="n">
        <v>2.68</v>
      </c>
      <c r="Q3730" s="0" t="s">
        <v>45</v>
      </c>
      <c r="R3730" s="0" t="n">
        <v>2.33</v>
      </c>
      <c r="S3730" s="0" t="s">
        <v>45</v>
      </c>
      <c r="T3730" s="0" t="n">
        <v>0.35</v>
      </c>
      <c r="U3730" s="0" t="s">
        <v>45</v>
      </c>
      <c r="V3730" s="0" t="s">
        <v>2140</v>
      </c>
      <c r="W3730" s="0" t="s">
        <v>96</v>
      </c>
      <c r="X3730" s="0" t="s">
        <v>48</v>
      </c>
      <c r="Y3730" s="0" t="s">
        <v>14585</v>
      </c>
      <c r="Z3730" s="0" t="n">
        <v>1.63</v>
      </c>
      <c r="AA3730" s="0" t="s">
        <v>45</v>
      </c>
      <c r="AB3730" s="0" t="n">
        <v>0.35</v>
      </c>
      <c r="AC3730" s="0" t="s">
        <v>45</v>
      </c>
      <c r="AD3730" s="0" t="n">
        <v>13</v>
      </c>
      <c r="AE3730" s="0" t="n">
        <f aca="false">AD3730+100</f>
        <v>113</v>
      </c>
      <c r="AF3730" s="8" t="n">
        <f aca="false">((P3730/AE3730)*100)*ABS(I3730)</f>
        <v>2.3716814159292</v>
      </c>
      <c r="AG3730" s="0" t="n">
        <f aca="false">(TRUNC((AF3730*AD3730/100),2))</f>
        <v>0.3</v>
      </c>
      <c r="AH3730" s="0" t="n">
        <f aca="false">TRUNC(AF3730*1.3222,2)</f>
        <v>3.13</v>
      </c>
      <c r="AI3730" s="0" t="n">
        <f aca="false">TRUNC(AG3730*1.3222,2)</f>
        <v>0.39</v>
      </c>
      <c r="AJ3730" s="0" t="n">
        <f aca="false">((P3730-T3730)*0.7+T3730)*ABS(I3730)</f>
        <v>1.981</v>
      </c>
      <c r="AK3730" s="9" t="n">
        <f aca="false">IF(K3730="REFUND",(-1*(AJ3730-AG3730)),(AJ3730-AG3730))</f>
        <v>1.681</v>
      </c>
    </row>
    <row r="3731" customFormat="false" ht="13.8" hidden="false" customHeight="false" outlineLevel="0" collapsed="false">
      <c r="A3731" s="6" t="n">
        <v>42247</v>
      </c>
      <c r="B3731" s="0" t="n">
        <v>960585836191</v>
      </c>
      <c r="C3731" s="0" t="s">
        <v>14586</v>
      </c>
      <c r="D3731" s="0" t="s">
        <v>14587</v>
      </c>
      <c r="E3731" s="7" t="n">
        <v>9781429983594</v>
      </c>
      <c r="F3731" s="0" t="s">
        <v>14588</v>
      </c>
      <c r="G3731" s="0" t="s">
        <v>14589</v>
      </c>
      <c r="H3731" s="0" t="s">
        <v>1404</v>
      </c>
      <c r="I3731" s="0" t="n">
        <v>1</v>
      </c>
      <c r="J3731" s="0" t="s">
        <v>573</v>
      </c>
      <c r="K3731" s="0" t="s">
        <v>43</v>
      </c>
      <c r="L3731" s="0" t="n">
        <v>12.64</v>
      </c>
      <c r="M3731" s="0" t="s">
        <v>44</v>
      </c>
      <c r="N3731" s="0" t="n">
        <v>10.99</v>
      </c>
      <c r="O3731" s="0" t="s">
        <v>44</v>
      </c>
      <c r="P3731" s="0" t="n">
        <v>9.82</v>
      </c>
      <c r="Q3731" s="0" t="s">
        <v>45</v>
      </c>
      <c r="R3731" s="0" t="n">
        <v>8.54</v>
      </c>
      <c r="S3731" s="0" t="s">
        <v>45</v>
      </c>
      <c r="T3731" s="0" t="n">
        <v>1.28</v>
      </c>
      <c r="U3731" s="0" t="s">
        <v>45</v>
      </c>
      <c r="V3731" s="0" t="s">
        <v>11613</v>
      </c>
      <c r="W3731" s="0" t="s">
        <v>58</v>
      </c>
      <c r="X3731" s="0" t="s">
        <v>48</v>
      </c>
      <c r="Y3731" s="0" t="s">
        <v>11614</v>
      </c>
      <c r="Z3731" s="0" t="n">
        <v>5.98</v>
      </c>
      <c r="AA3731" s="0" t="s">
        <v>45</v>
      </c>
      <c r="AB3731" s="0" t="n">
        <v>1.28</v>
      </c>
      <c r="AC3731" s="0" t="s">
        <v>45</v>
      </c>
      <c r="AD3731" s="0" t="n">
        <v>5</v>
      </c>
      <c r="AE3731" s="0" t="n">
        <f aca="false">AD3731+100</f>
        <v>105</v>
      </c>
      <c r="AF3731" s="8" t="n">
        <f aca="false">((P3731/AE3731)*100)*ABS(I3731)</f>
        <v>9.35238095238095</v>
      </c>
      <c r="AG3731" s="0" t="n">
        <f aca="false">(TRUNC((AF3731*AD3731/100),2))</f>
        <v>0.46</v>
      </c>
      <c r="AH3731" s="0" t="n">
        <f aca="false">TRUNC(AF3731*1.3222,2)</f>
        <v>12.36</v>
      </c>
      <c r="AI3731" s="0" t="n">
        <f aca="false">TRUNC(AG3731*1.3222,2)</f>
        <v>0.6</v>
      </c>
      <c r="AJ3731" s="0" t="n">
        <f aca="false">((P3731-T3731)*0.7+T3731)*ABS(I3731)</f>
        <v>7.258</v>
      </c>
      <c r="AK3731" s="9" t="n">
        <f aca="false">IF(K3731="REFUND",(-1*(AJ3731-AG3731)),(AJ3731-AG3731))</f>
        <v>6.798</v>
      </c>
    </row>
    <row r="3732" customFormat="false" ht="13.8" hidden="false" customHeight="false" outlineLevel="0" collapsed="false">
      <c r="A3732" s="6" t="n">
        <v>42247</v>
      </c>
      <c r="B3732" s="0" t="n">
        <v>960592526291</v>
      </c>
      <c r="C3732" s="0" t="s">
        <v>14590</v>
      </c>
      <c r="D3732" s="0" t="s">
        <v>14591</v>
      </c>
      <c r="E3732" s="7" t="n">
        <v>9781429989817</v>
      </c>
      <c r="F3732" s="0" t="s">
        <v>2985</v>
      </c>
      <c r="G3732" s="0" t="s">
        <v>2986</v>
      </c>
      <c r="H3732" s="0" t="s">
        <v>412</v>
      </c>
      <c r="I3732" s="0" t="n">
        <v>1</v>
      </c>
      <c r="J3732" s="0" t="s">
        <v>573</v>
      </c>
      <c r="K3732" s="0" t="s">
        <v>43</v>
      </c>
      <c r="L3732" s="0" t="n">
        <v>27.59</v>
      </c>
      <c r="M3732" s="0" t="s">
        <v>44</v>
      </c>
      <c r="N3732" s="0" t="n">
        <v>23.99</v>
      </c>
      <c r="O3732" s="0" t="s">
        <v>44</v>
      </c>
      <c r="P3732" s="0" t="n">
        <v>21.5</v>
      </c>
      <c r="Q3732" s="0" t="s">
        <v>45</v>
      </c>
      <c r="R3732" s="0" t="n">
        <v>18.7</v>
      </c>
      <c r="S3732" s="0" t="s">
        <v>45</v>
      </c>
      <c r="T3732" s="0" t="n">
        <v>2.8</v>
      </c>
      <c r="U3732" s="0" t="s">
        <v>45</v>
      </c>
      <c r="V3732" s="0" t="s">
        <v>11174</v>
      </c>
      <c r="W3732" s="0" t="s">
        <v>80</v>
      </c>
      <c r="X3732" s="0" t="s">
        <v>48</v>
      </c>
      <c r="Y3732" s="0" t="s">
        <v>14592</v>
      </c>
      <c r="Z3732" s="0" t="n">
        <v>13.09</v>
      </c>
      <c r="AA3732" s="0" t="s">
        <v>45</v>
      </c>
      <c r="AB3732" s="0" t="n">
        <v>2.8</v>
      </c>
      <c r="AC3732" s="0" t="s">
        <v>45</v>
      </c>
      <c r="AD3732" s="0" t="n">
        <v>5</v>
      </c>
      <c r="AE3732" s="0" t="n">
        <f aca="false">AD3732+100</f>
        <v>105</v>
      </c>
      <c r="AF3732" s="8" t="n">
        <f aca="false">((P3732/AE3732)*100)*ABS(I3732)</f>
        <v>20.4761904761905</v>
      </c>
      <c r="AG3732" s="0" t="n">
        <f aca="false">(TRUNC((AF3732*AD3732/100),2))</f>
        <v>1.02</v>
      </c>
      <c r="AH3732" s="0" t="n">
        <f aca="false">TRUNC(AF3732*1.3222,2)</f>
        <v>27.07</v>
      </c>
      <c r="AI3732" s="0" t="n">
        <f aca="false">TRUNC(AG3732*1.3222,2)</f>
        <v>1.34</v>
      </c>
      <c r="AJ3732" s="0" t="n">
        <f aca="false">((P3732-T3732)*0.7+T3732)*ABS(I3732)</f>
        <v>15.89</v>
      </c>
      <c r="AK3732" s="9" t="n">
        <f aca="false">IF(K3732="REFUND",(-1*(AJ3732-AG3732)),(AJ3732-AG3732))</f>
        <v>14.87</v>
      </c>
    </row>
    <row r="3733" customFormat="false" ht="13.8" hidden="false" customHeight="false" outlineLevel="0" collapsed="false">
      <c r="A3733" s="6" t="n">
        <v>42247</v>
      </c>
      <c r="B3733" s="0" t="n">
        <v>960595111191</v>
      </c>
      <c r="C3733" s="0" t="s">
        <v>14593</v>
      </c>
      <c r="D3733" s="0" t="s">
        <v>14594</v>
      </c>
      <c r="E3733" s="7" t="n">
        <v>9781429972376</v>
      </c>
      <c r="F3733" s="0" t="s">
        <v>1549</v>
      </c>
      <c r="G3733" s="0" t="s">
        <v>1550</v>
      </c>
      <c r="H3733" s="0" t="s">
        <v>793</v>
      </c>
      <c r="I3733" s="0" t="n">
        <v>1</v>
      </c>
      <c r="J3733" s="0" t="s">
        <v>573</v>
      </c>
      <c r="K3733" s="0" t="s">
        <v>43</v>
      </c>
      <c r="L3733" s="0" t="n">
        <v>10.34</v>
      </c>
      <c r="M3733" s="0" t="s">
        <v>44</v>
      </c>
      <c r="N3733" s="0" t="n">
        <v>8.99</v>
      </c>
      <c r="O3733" s="0" t="s">
        <v>44</v>
      </c>
      <c r="P3733" s="0" t="n">
        <v>8.03</v>
      </c>
      <c r="Q3733" s="0" t="s">
        <v>45</v>
      </c>
      <c r="R3733" s="0" t="n">
        <v>6.98</v>
      </c>
      <c r="S3733" s="0" t="s">
        <v>45</v>
      </c>
      <c r="T3733" s="0" t="n">
        <v>1.05</v>
      </c>
      <c r="U3733" s="0" t="s">
        <v>45</v>
      </c>
      <c r="V3733" s="0" t="s">
        <v>240</v>
      </c>
      <c r="W3733" s="0" t="s">
        <v>80</v>
      </c>
      <c r="X3733" s="0" t="s">
        <v>48</v>
      </c>
      <c r="Y3733" s="0" t="s">
        <v>14595</v>
      </c>
      <c r="Z3733" s="0" t="n">
        <v>4.89</v>
      </c>
      <c r="AA3733" s="0" t="s">
        <v>45</v>
      </c>
      <c r="AB3733" s="0" t="n">
        <v>1.05</v>
      </c>
      <c r="AC3733" s="0" t="s">
        <v>45</v>
      </c>
      <c r="AD3733" s="0" t="n">
        <v>5</v>
      </c>
      <c r="AE3733" s="0" t="n">
        <f aca="false">AD3733+100</f>
        <v>105</v>
      </c>
      <c r="AF3733" s="8" t="n">
        <f aca="false">((P3733/AE3733)*100)*ABS(I3733)</f>
        <v>7.64761904761905</v>
      </c>
      <c r="AG3733" s="0" t="n">
        <f aca="false">(TRUNC((AF3733*AD3733/100),2))</f>
        <v>0.38</v>
      </c>
      <c r="AH3733" s="0" t="n">
        <f aca="false">TRUNC(AF3733*1.3222,2)</f>
        <v>10.11</v>
      </c>
      <c r="AI3733" s="0" t="n">
        <f aca="false">TRUNC(AG3733*1.3222,2)</f>
        <v>0.5</v>
      </c>
      <c r="AJ3733" s="0" t="n">
        <f aca="false">((P3733-T3733)*0.7+T3733)*ABS(I3733)</f>
        <v>5.936</v>
      </c>
      <c r="AK3733" s="9" t="n">
        <f aca="false">IF(K3733="REFUND",(-1*(AJ3733-AG3733)),(AJ3733-AG3733))</f>
        <v>5.556</v>
      </c>
    </row>
    <row r="3734" customFormat="false" ht="13.8" hidden="false" customHeight="false" outlineLevel="0" collapsed="false">
      <c r="A3734" s="6" t="n">
        <v>42247</v>
      </c>
      <c r="B3734" s="0" t="n">
        <v>960596043191</v>
      </c>
      <c r="C3734" s="0" t="s">
        <v>14596</v>
      </c>
      <c r="D3734" s="0" t="s">
        <v>14597</v>
      </c>
      <c r="E3734" s="7" t="n">
        <v>9781466850606</v>
      </c>
      <c r="F3734" s="0" t="s">
        <v>137</v>
      </c>
      <c r="G3734" s="0" t="s">
        <v>138</v>
      </c>
      <c r="H3734" s="0" t="s">
        <v>139</v>
      </c>
      <c r="I3734" s="0" t="n">
        <v>1</v>
      </c>
      <c r="J3734" s="0" t="s">
        <v>573</v>
      </c>
      <c r="K3734" s="0" t="s">
        <v>43</v>
      </c>
      <c r="L3734" s="0" t="n">
        <v>17.24</v>
      </c>
      <c r="M3734" s="0" t="s">
        <v>44</v>
      </c>
      <c r="N3734" s="0" t="n">
        <v>14.99</v>
      </c>
      <c r="O3734" s="0" t="s">
        <v>44</v>
      </c>
      <c r="P3734" s="0" t="n">
        <v>13.39</v>
      </c>
      <c r="Q3734" s="0" t="s">
        <v>45</v>
      </c>
      <c r="R3734" s="0" t="n">
        <v>11.64</v>
      </c>
      <c r="S3734" s="0" t="s">
        <v>45</v>
      </c>
      <c r="T3734" s="0" t="n">
        <v>1.75</v>
      </c>
      <c r="U3734" s="0" t="s">
        <v>45</v>
      </c>
      <c r="V3734" s="0" t="s">
        <v>2455</v>
      </c>
      <c r="W3734" s="0" t="s">
        <v>47</v>
      </c>
      <c r="X3734" s="0" t="s">
        <v>48</v>
      </c>
      <c r="Y3734" s="0" t="s">
        <v>4280</v>
      </c>
      <c r="Z3734" s="0" t="n">
        <v>8.15</v>
      </c>
      <c r="AA3734" s="0" t="s">
        <v>45</v>
      </c>
      <c r="AB3734" s="0" t="n">
        <v>1.75</v>
      </c>
      <c r="AC3734" s="0" t="s">
        <v>45</v>
      </c>
      <c r="AD3734" s="0" t="n">
        <v>13</v>
      </c>
      <c r="AE3734" s="0" t="n">
        <f aca="false">AD3734+100</f>
        <v>113</v>
      </c>
      <c r="AF3734" s="8" t="n">
        <f aca="false">((P3734/AE3734)*100)*ABS(I3734)</f>
        <v>11.8495575221239</v>
      </c>
      <c r="AG3734" s="0" t="n">
        <f aca="false">(TRUNC((AF3734*AD3734/100),2))</f>
        <v>1.54</v>
      </c>
      <c r="AH3734" s="0" t="n">
        <f aca="false">TRUNC(AF3734*1.3222,2)</f>
        <v>15.66</v>
      </c>
      <c r="AI3734" s="0" t="n">
        <f aca="false">TRUNC(AG3734*1.3222,2)</f>
        <v>2.03</v>
      </c>
      <c r="AJ3734" s="0" t="n">
        <f aca="false">((P3734-T3734)*0.7+T3734)*ABS(I3734)</f>
        <v>9.898</v>
      </c>
      <c r="AK3734" s="9" t="n">
        <f aca="false">IF(K3734="REFUND",(-1*(AJ3734-AG3734)),(AJ3734-AG3734))</f>
        <v>8.358</v>
      </c>
    </row>
    <row r="3735" customFormat="false" ht="13.8" hidden="false" customHeight="false" outlineLevel="0" collapsed="false">
      <c r="A3735" s="6" t="n">
        <v>42247</v>
      </c>
      <c r="B3735" s="0" t="n">
        <v>960600651341</v>
      </c>
      <c r="C3735" s="0" t="s">
        <v>14598</v>
      </c>
      <c r="D3735" s="0" t="s">
        <v>14599</v>
      </c>
      <c r="E3735" s="7" t="n">
        <v>9781429922074</v>
      </c>
      <c r="F3735" s="0" t="s">
        <v>14600</v>
      </c>
      <c r="G3735" s="0" t="s">
        <v>14601</v>
      </c>
      <c r="H3735" s="0" t="s">
        <v>4961</v>
      </c>
      <c r="I3735" s="0" t="n">
        <v>1</v>
      </c>
      <c r="J3735" s="0" t="s">
        <v>573</v>
      </c>
      <c r="K3735" s="0" t="s">
        <v>43</v>
      </c>
      <c r="L3735" s="0" t="n">
        <v>10.34</v>
      </c>
      <c r="M3735" s="0" t="s">
        <v>44</v>
      </c>
      <c r="N3735" s="0" t="n">
        <v>8.99</v>
      </c>
      <c r="O3735" s="0" t="s">
        <v>44</v>
      </c>
      <c r="P3735" s="0" t="n">
        <v>8.11</v>
      </c>
      <c r="Q3735" s="0" t="s">
        <v>45</v>
      </c>
      <c r="R3735" s="0" t="n">
        <v>7.05</v>
      </c>
      <c r="S3735" s="0" t="s">
        <v>45</v>
      </c>
      <c r="T3735" s="0" t="n">
        <v>1.06</v>
      </c>
      <c r="U3735" s="0" t="s">
        <v>45</v>
      </c>
      <c r="V3735" s="0" t="s">
        <v>118</v>
      </c>
      <c r="W3735" s="0" t="s">
        <v>47</v>
      </c>
      <c r="X3735" s="0" t="s">
        <v>48</v>
      </c>
      <c r="Y3735" s="0" t="s">
        <v>14602</v>
      </c>
      <c r="Z3735" s="0" t="n">
        <v>4.94</v>
      </c>
      <c r="AA3735" s="0" t="s">
        <v>45</v>
      </c>
      <c r="AB3735" s="0" t="n">
        <v>1.06</v>
      </c>
      <c r="AC3735" s="0" t="s">
        <v>45</v>
      </c>
      <c r="AD3735" s="0" t="n">
        <v>13</v>
      </c>
      <c r="AE3735" s="0" t="n">
        <f aca="false">AD3735+100</f>
        <v>113</v>
      </c>
      <c r="AF3735" s="8" t="n">
        <f aca="false">((P3735/AE3735)*100)*ABS(I3735)</f>
        <v>7.17699115044248</v>
      </c>
      <c r="AG3735" s="0" t="n">
        <f aca="false">(TRUNC((AF3735*AD3735/100),2))</f>
        <v>0.93</v>
      </c>
      <c r="AH3735" s="0" t="n">
        <f aca="false">TRUNC(AF3735*1.3222,2)</f>
        <v>9.48</v>
      </c>
      <c r="AI3735" s="0" t="n">
        <f aca="false">TRUNC(AG3735*1.3222,2)</f>
        <v>1.22</v>
      </c>
      <c r="AJ3735" s="0" t="n">
        <f aca="false">((P3735-T3735)*0.7+T3735)*ABS(I3735)</f>
        <v>5.995</v>
      </c>
      <c r="AK3735" s="9" t="n">
        <f aca="false">IF(K3735="REFUND",(-1*(AJ3735-AG3735)),(AJ3735-AG3735))</f>
        <v>5.065</v>
      </c>
    </row>
    <row r="3736" customFormat="false" ht="13.8" hidden="false" customHeight="false" outlineLevel="0" collapsed="false">
      <c r="A3736" s="6" t="n">
        <v>42247</v>
      </c>
      <c r="B3736" s="0" t="n">
        <v>960601400341</v>
      </c>
      <c r="C3736" s="0" t="s">
        <v>14603</v>
      </c>
      <c r="D3736" s="0" t="s">
        <v>14604</v>
      </c>
      <c r="E3736" s="7" t="n">
        <v>9781250035929</v>
      </c>
      <c r="F3736" s="0" t="s">
        <v>14605</v>
      </c>
      <c r="G3736" s="0" t="s">
        <v>14606</v>
      </c>
      <c r="H3736" s="0" t="s">
        <v>672</v>
      </c>
      <c r="I3736" s="0" t="n">
        <v>1</v>
      </c>
      <c r="J3736" s="0" t="s">
        <v>573</v>
      </c>
      <c r="K3736" s="0" t="s">
        <v>43</v>
      </c>
      <c r="L3736" s="0" t="n">
        <v>12.64</v>
      </c>
      <c r="M3736" s="0" t="s">
        <v>44</v>
      </c>
      <c r="N3736" s="0" t="n">
        <v>10.99</v>
      </c>
      <c r="O3736" s="0" t="s">
        <v>44</v>
      </c>
      <c r="P3736" s="0" t="n">
        <v>9.92</v>
      </c>
      <c r="Q3736" s="0" t="s">
        <v>45</v>
      </c>
      <c r="R3736" s="0" t="n">
        <v>8.62</v>
      </c>
      <c r="S3736" s="0" t="s">
        <v>45</v>
      </c>
      <c r="T3736" s="0" t="n">
        <v>1.3</v>
      </c>
      <c r="U3736" s="0" t="s">
        <v>45</v>
      </c>
      <c r="V3736" s="0" t="s">
        <v>2126</v>
      </c>
      <c r="W3736" s="0" t="s">
        <v>96</v>
      </c>
      <c r="X3736" s="0" t="s">
        <v>48</v>
      </c>
      <c r="Y3736" s="0" t="s">
        <v>14607</v>
      </c>
      <c r="Z3736" s="0" t="n">
        <v>6.03</v>
      </c>
      <c r="AA3736" s="0" t="s">
        <v>45</v>
      </c>
      <c r="AB3736" s="0" t="n">
        <v>1.3</v>
      </c>
      <c r="AC3736" s="0" t="s">
        <v>45</v>
      </c>
      <c r="AD3736" s="0" t="n">
        <v>13</v>
      </c>
      <c r="AE3736" s="0" t="n">
        <f aca="false">AD3736+100</f>
        <v>113</v>
      </c>
      <c r="AF3736" s="8" t="n">
        <f aca="false">((P3736/AE3736)*100)*ABS(I3736)</f>
        <v>8.7787610619469</v>
      </c>
      <c r="AG3736" s="0" t="n">
        <f aca="false">(TRUNC((AF3736*AD3736/100),2))</f>
        <v>1.14</v>
      </c>
      <c r="AH3736" s="0" t="n">
        <f aca="false">TRUNC(AF3736*1.3222,2)</f>
        <v>11.6</v>
      </c>
      <c r="AI3736" s="0" t="n">
        <f aca="false">TRUNC(AG3736*1.3222,2)</f>
        <v>1.5</v>
      </c>
      <c r="AJ3736" s="0" t="n">
        <f aca="false">((P3736-T3736)*0.7+T3736)*ABS(I3736)</f>
        <v>7.334</v>
      </c>
      <c r="AK3736" s="9" t="n">
        <f aca="false">IF(K3736="REFUND",(-1*(AJ3736-AG3736)),(AJ3736-AG3736))</f>
        <v>6.194</v>
      </c>
    </row>
    <row r="3737" customFormat="false" ht="13.8" hidden="false" customHeight="false" outlineLevel="0" collapsed="false">
      <c r="A3737" s="6" t="n">
        <v>42247</v>
      </c>
      <c r="B3737" s="0" t="n">
        <v>960605008341</v>
      </c>
      <c r="C3737" s="0" t="s">
        <v>14608</v>
      </c>
      <c r="D3737" s="0" t="s">
        <v>14609</v>
      </c>
      <c r="E3737" s="7" t="n">
        <v>9781250096470</v>
      </c>
      <c r="F3737" s="0" t="s">
        <v>3714</v>
      </c>
      <c r="G3737" s="0" t="s">
        <v>3715</v>
      </c>
      <c r="H3737" s="0" t="s">
        <v>3716</v>
      </c>
      <c r="I3737" s="0" t="n">
        <v>1</v>
      </c>
      <c r="J3737" s="0" t="s">
        <v>573</v>
      </c>
      <c r="K3737" s="0" t="s">
        <v>43</v>
      </c>
      <c r="L3737" s="0" t="n">
        <v>0</v>
      </c>
      <c r="M3737" s="0" t="s">
        <v>44</v>
      </c>
      <c r="N3737" s="0" t="n">
        <v>0</v>
      </c>
      <c r="O3737" s="0" t="s">
        <v>44</v>
      </c>
      <c r="P3737" s="0" t="n">
        <v>0</v>
      </c>
      <c r="Q3737" s="0" t="s">
        <v>45</v>
      </c>
      <c r="R3737" s="0" t="n">
        <v>0</v>
      </c>
      <c r="S3737" s="0" t="s">
        <v>45</v>
      </c>
      <c r="T3737" s="0" t="n">
        <v>0</v>
      </c>
      <c r="U3737" s="0" t="s">
        <v>45</v>
      </c>
      <c r="V3737" s="0" t="s">
        <v>209</v>
      </c>
      <c r="W3737" s="0" t="s">
        <v>80</v>
      </c>
      <c r="X3737" s="0" t="s">
        <v>48</v>
      </c>
      <c r="Y3737" s="0" t="s">
        <v>14610</v>
      </c>
      <c r="Z3737" s="0" t="n">
        <v>0</v>
      </c>
      <c r="AA3737" s="0" t="s">
        <v>45</v>
      </c>
      <c r="AB3737" s="0" t="n">
        <v>0</v>
      </c>
      <c r="AC3737" s="0" t="s">
        <v>45</v>
      </c>
      <c r="AD3737" s="0" t="n">
        <v>5</v>
      </c>
      <c r="AE3737" s="0" t="n">
        <f aca="false">AD3737+100</f>
        <v>105</v>
      </c>
      <c r="AF3737" s="8" t="n">
        <f aca="false">((P3737/AE3737)*100)*ABS(I3737)</f>
        <v>0</v>
      </c>
      <c r="AG3737" s="0" t="n">
        <f aca="false">(TRUNC((AF3737*AD3737/100),2))</f>
        <v>0</v>
      </c>
      <c r="AH3737" s="0" t="n">
        <f aca="false">TRUNC(AF3737*1.3222,2)</f>
        <v>0</v>
      </c>
      <c r="AI3737" s="0" t="n">
        <f aca="false">TRUNC(AG3737*1.3222,2)</f>
        <v>0</v>
      </c>
      <c r="AJ3737" s="0" t="n">
        <f aca="false">((P3737-T3737)*0.7+T3737)*ABS(I3737)</f>
        <v>0</v>
      </c>
      <c r="AK3737" s="9" t="n">
        <f aca="false">IF(K3737="REFUND",(-1*(AJ3737-AG3737)),(AJ3737-AG3737))</f>
        <v>0</v>
      </c>
    </row>
    <row r="3738" customFormat="false" ht="13.8" hidden="false" customHeight="false" outlineLevel="0" collapsed="false">
      <c r="A3738" s="6" t="n">
        <v>42247</v>
      </c>
      <c r="B3738" s="0" t="n">
        <v>960611732191</v>
      </c>
      <c r="C3738" s="0" t="s">
        <v>14611</v>
      </c>
      <c r="D3738" s="0" t="s">
        <v>14612</v>
      </c>
      <c r="E3738" s="7" t="n">
        <v>9781466849426</v>
      </c>
      <c r="F3738" s="0" t="s">
        <v>168</v>
      </c>
      <c r="G3738" s="0" t="s">
        <v>169</v>
      </c>
      <c r="H3738" s="0" t="s">
        <v>170</v>
      </c>
      <c r="I3738" s="0" t="n">
        <v>1</v>
      </c>
      <c r="J3738" s="0" t="s">
        <v>573</v>
      </c>
      <c r="K3738" s="0" t="s">
        <v>43</v>
      </c>
      <c r="L3738" s="0" t="n">
        <v>14.94</v>
      </c>
      <c r="M3738" s="0" t="s">
        <v>44</v>
      </c>
      <c r="N3738" s="0" t="n">
        <v>12.99</v>
      </c>
      <c r="O3738" s="0" t="s">
        <v>44</v>
      </c>
      <c r="P3738" s="0" t="n">
        <v>11.61</v>
      </c>
      <c r="Q3738" s="0" t="s">
        <v>45</v>
      </c>
      <c r="R3738" s="0" t="n">
        <v>10.09</v>
      </c>
      <c r="S3738" s="0" t="s">
        <v>45</v>
      </c>
      <c r="T3738" s="0" t="n">
        <v>1.52</v>
      </c>
      <c r="U3738" s="0" t="s">
        <v>45</v>
      </c>
      <c r="V3738" s="0" t="s">
        <v>1354</v>
      </c>
      <c r="W3738" s="0" t="s">
        <v>47</v>
      </c>
      <c r="X3738" s="0" t="s">
        <v>48</v>
      </c>
      <c r="Y3738" s="0" t="s">
        <v>14613</v>
      </c>
      <c r="Z3738" s="0" t="n">
        <v>7.06</v>
      </c>
      <c r="AA3738" s="0" t="s">
        <v>45</v>
      </c>
      <c r="AB3738" s="0" t="n">
        <v>1.52</v>
      </c>
      <c r="AC3738" s="0" t="s">
        <v>45</v>
      </c>
      <c r="AD3738" s="0" t="n">
        <v>13</v>
      </c>
      <c r="AE3738" s="0" t="n">
        <f aca="false">AD3738+100</f>
        <v>113</v>
      </c>
      <c r="AF3738" s="8" t="n">
        <f aca="false">((P3738/AE3738)*100)*ABS(I3738)</f>
        <v>10.2743362831858</v>
      </c>
      <c r="AG3738" s="0" t="n">
        <f aca="false">(TRUNC((AF3738*AD3738/100),2))</f>
        <v>1.33</v>
      </c>
      <c r="AH3738" s="0" t="n">
        <f aca="false">TRUNC(AF3738*1.3222,2)</f>
        <v>13.58</v>
      </c>
      <c r="AI3738" s="0" t="n">
        <f aca="false">TRUNC(AG3738*1.3222,2)</f>
        <v>1.75</v>
      </c>
      <c r="AJ3738" s="0" t="n">
        <f aca="false">((P3738-T3738)*0.7+T3738)*ABS(I3738)</f>
        <v>8.583</v>
      </c>
      <c r="AK3738" s="9" t="n">
        <f aca="false">IF(K3738="REFUND",(-1*(AJ3738-AG3738)),(AJ3738-AG3738))</f>
        <v>7.253</v>
      </c>
    </row>
    <row r="3739" customFormat="false" ht="13.8" hidden="false" customHeight="false" outlineLevel="0" collapsed="false">
      <c r="A3739" s="6" t="n">
        <v>42247</v>
      </c>
      <c r="B3739" s="0" t="n">
        <v>960615997191</v>
      </c>
      <c r="C3739" s="0" t="s">
        <v>14614</v>
      </c>
      <c r="D3739" s="0" t="s">
        <v>14615</v>
      </c>
      <c r="E3739" s="7" t="n">
        <v>9781429995542</v>
      </c>
      <c r="F3739" s="0" t="s">
        <v>13535</v>
      </c>
      <c r="G3739" s="0" t="s">
        <v>13536</v>
      </c>
      <c r="H3739" s="0" t="s">
        <v>7173</v>
      </c>
      <c r="I3739" s="0" t="n">
        <v>1</v>
      </c>
      <c r="J3739" s="0" t="s">
        <v>573</v>
      </c>
      <c r="K3739" s="0" t="s">
        <v>43</v>
      </c>
      <c r="L3739" s="0" t="n">
        <v>10.34</v>
      </c>
      <c r="M3739" s="0" t="s">
        <v>44</v>
      </c>
      <c r="N3739" s="0" t="n">
        <v>8.99</v>
      </c>
      <c r="O3739" s="0" t="s">
        <v>44</v>
      </c>
      <c r="P3739" s="0" t="n">
        <v>8.03</v>
      </c>
      <c r="Q3739" s="0" t="s">
        <v>45</v>
      </c>
      <c r="R3739" s="0" t="n">
        <v>6.98</v>
      </c>
      <c r="S3739" s="0" t="s">
        <v>45</v>
      </c>
      <c r="T3739" s="0" t="n">
        <v>1.05</v>
      </c>
      <c r="U3739" s="0" t="s">
        <v>45</v>
      </c>
      <c r="V3739" s="0" t="s">
        <v>156</v>
      </c>
      <c r="W3739" s="0" t="s">
        <v>157</v>
      </c>
      <c r="X3739" s="0" t="s">
        <v>48</v>
      </c>
      <c r="Y3739" s="0" t="s">
        <v>10304</v>
      </c>
      <c r="Z3739" s="0" t="n">
        <v>4.89</v>
      </c>
      <c r="AA3739" s="0" t="s">
        <v>45</v>
      </c>
      <c r="AB3739" s="0" t="n">
        <v>1.05</v>
      </c>
      <c r="AC3739" s="0" t="s">
        <v>45</v>
      </c>
      <c r="AD3739" s="0" t="n">
        <v>5</v>
      </c>
      <c r="AE3739" s="0" t="n">
        <f aca="false">AD3739+100</f>
        <v>105</v>
      </c>
      <c r="AF3739" s="8" t="n">
        <f aca="false">((P3739/AE3739)*100)*ABS(I3739)</f>
        <v>7.64761904761905</v>
      </c>
      <c r="AG3739" s="0" t="n">
        <f aca="false">(TRUNC((AF3739*AD3739/100),2))</f>
        <v>0.38</v>
      </c>
      <c r="AH3739" s="0" t="n">
        <f aca="false">TRUNC(AF3739*1.3222,2)</f>
        <v>10.11</v>
      </c>
      <c r="AI3739" s="0" t="n">
        <f aca="false">TRUNC(AG3739*1.3222,2)</f>
        <v>0.5</v>
      </c>
      <c r="AJ3739" s="0" t="n">
        <f aca="false">((P3739-T3739)*0.7+T3739)*ABS(I3739)</f>
        <v>5.936</v>
      </c>
      <c r="AK3739" s="9" t="n">
        <f aca="false">IF(K3739="REFUND",(-1*(AJ3739-AG3739)),(AJ3739-AG3739))</f>
        <v>5.556</v>
      </c>
    </row>
    <row r="3740" customFormat="false" ht="13.8" hidden="false" customHeight="false" outlineLevel="0" collapsed="false">
      <c r="A3740" s="6" t="n">
        <v>42247</v>
      </c>
      <c r="B3740" s="0" t="n">
        <v>960616048391</v>
      </c>
      <c r="C3740" s="0" t="s">
        <v>14616</v>
      </c>
      <c r="D3740" s="0" t="s">
        <v>14617</v>
      </c>
      <c r="E3740" s="7" t="n">
        <v>9781466806689</v>
      </c>
      <c r="F3740" s="0" t="s">
        <v>6915</v>
      </c>
      <c r="G3740" s="0" t="s">
        <v>6916</v>
      </c>
      <c r="H3740" s="0" t="s">
        <v>64</v>
      </c>
      <c r="I3740" s="0" t="n">
        <v>1</v>
      </c>
      <c r="J3740" s="0" t="s">
        <v>573</v>
      </c>
      <c r="K3740" s="0" t="s">
        <v>43</v>
      </c>
      <c r="L3740" s="0" t="n">
        <v>12.64</v>
      </c>
      <c r="M3740" s="0" t="s">
        <v>44</v>
      </c>
      <c r="N3740" s="0" t="n">
        <v>10.99</v>
      </c>
      <c r="O3740" s="0" t="s">
        <v>44</v>
      </c>
      <c r="P3740" s="0" t="n">
        <v>9.85</v>
      </c>
      <c r="Q3740" s="0" t="s">
        <v>45</v>
      </c>
      <c r="R3740" s="0" t="n">
        <v>8.56</v>
      </c>
      <c r="S3740" s="0" t="s">
        <v>45</v>
      </c>
      <c r="T3740" s="0" t="n">
        <v>1.29</v>
      </c>
      <c r="U3740" s="0" t="s">
        <v>45</v>
      </c>
      <c r="V3740" s="0" t="s">
        <v>252</v>
      </c>
      <c r="W3740" s="0" t="s">
        <v>96</v>
      </c>
      <c r="X3740" s="0" t="s">
        <v>48</v>
      </c>
      <c r="Y3740" s="0" t="s">
        <v>253</v>
      </c>
      <c r="Z3740" s="0" t="n">
        <v>5.99</v>
      </c>
      <c r="AA3740" s="0" t="s">
        <v>45</v>
      </c>
      <c r="AB3740" s="0" t="n">
        <v>1.29</v>
      </c>
      <c r="AC3740" s="0" t="s">
        <v>45</v>
      </c>
      <c r="AD3740" s="0" t="n">
        <v>13</v>
      </c>
      <c r="AE3740" s="0" t="n">
        <f aca="false">AD3740+100</f>
        <v>113</v>
      </c>
      <c r="AF3740" s="8" t="n">
        <f aca="false">((P3740/AE3740)*100)*ABS(I3740)</f>
        <v>8.71681415929204</v>
      </c>
      <c r="AG3740" s="0" t="n">
        <f aca="false">(TRUNC((AF3740*AD3740/100),2))</f>
        <v>1.13</v>
      </c>
      <c r="AH3740" s="0" t="n">
        <f aca="false">TRUNC(AF3740*1.3222,2)</f>
        <v>11.52</v>
      </c>
      <c r="AI3740" s="0" t="n">
        <f aca="false">TRUNC(AG3740*1.3222,2)</f>
        <v>1.49</v>
      </c>
      <c r="AJ3740" s="0" t="n">
        <f aca="false">((P3740-T3740)*0.7+T3740)*ABS(I3740)</f>
        <v>7.282</v>
      </c>
      <c r="AK3740" s="9" t="n">
        <f aca="false">IF(K3740="REFUND",(-1*(AJ3740-AG3740)),(AJ3740-AG3740))</f>
        <v>6.152</v>
      </c>
    </row>
    <row r="3741" customFormat="false" ht="13.8" hidden="false" customHeight="false" outlineLevel="0" collapsed="false">
      <c r="A3741" s="6" t="n">
        <v>42247</v>
      </c>
      <c r="B3741" s="0" t="n">
        <v>960616117391</v>
      </c>
      <c r="C3741" s="0" t="s">
        <v>248</v>
      </c>
      <c r="D3741" s="0" t="s">
        <v>14618</v>
      </c>
      <c r="E3741" s="7" t="n">
        <v>9781429954150</v>
      </c>
      <c r="F3741" s="0" t="s">
        <v>250</v>
      </c>
      <c r="G3741" s="0" t="s">
        <v>251</v>
      </c>
      <c r="H3741" s="0" t="s">
        <v>64</v>
      </c>
      <c r="I3741" s="0" t="n">
        <v>1</v>
      </c>
      <c r="J3741" s="0" t="s">
        <v>573</v>
      </c>
      <c r="K3741" s="0" t="s">
        <v>43</v>
      </c>
      <c r="L3741" s="0" t="n">
        <v>10.34</v>
      </c>
      <c r="M3741" s="0" t="s">
        <v>44</v>
      </c>
      <c r="N3741" s="0" t="n">
        <v>8.99</v>
      </c>
      <c r="O3741" s="0" t="s">
        <v>44</v>
      </c>
      <c r="P3741" s="0" t="n">
        <v>8.11</v>
      </c>
      <c r="Q3741" s="0" t="s">
        <v>45</v>
      </c>
      <c r="R3741" s="0" t="n">
        <v>7.05</v>
      </c>
      <c r="S3741" s="0" t="s">
        <v>45</v>
      </c>
      <c r="T3741" s="0" t="n">
        <v>1.06</v>
      </c>
      <c r="U3741" s="0" t="s">
        <v>45</v>
      </c>
      <c r="V3741" s="0" t="s">
        <v>252</v>
      </c>
      <c r="W3741" s="0" t="s">
        <v>96</v>
      </c>
      <c r="X3741" s="0" t="s">
        <v>48</v>
      </c>
      <c r="Y3741" s="0" t="s">
        <v>253</v>
      </c>
      <c r="Z3741" s="0" t="n">
        <v>4.94</v>
      </c>
      <c r="AA3741" s="0" t="s">
        <v>45</v>
      </c>
      <c r="AB3741" s="0" t="n">
        <v>1.06</v>
      </c>
      <c r="AC3741" s="0" t="s">
        <v>45</v>
      </c>
      <c r="AD3741" s="0" t="n">
        <v>13</v>
      </c>
      <c r="AE3741" s="0" t="n">
        <f aca="false">AD3741+100</f>
        <v>113</v>
      </c>
      <c r="AF3741" s="8" t="n">
        <f aca="false">((P3741/AE3741)*100)*ABS(I3741)</f>
        <v>7.17699115044248</v>
      </c>
      <c r="AG3741" s="0" t="n">
        <f aca="false">(TRUNC((AF3741*AD3741/100),2))</f>
        <v>0.93</v>
      </c>
      <c r="AH3741" s="0" t="n">
        <f aca="false">TRUNC(AF3741*1.3222,2)</f>
        <v>9.48</v>
      </c>
      <c r="AI3741" s="0" t="n">
        <f aca="false">TRUNC(AG3741*1.3222,2)</f>
        <v>1.22</v>
      </c>
      <c r="AJ3741" s="0" t="n">
        <f aca="false">((P3741-T3741)*0.7+T3741)*ABS(I3741)</f>
        <v>5.995</v>
      </c>
      <c r="AK3741" s="9" t="n">
        <f aca="false">IF(K3741="REFUND",(-1*(AJ3741-AG3741)),(AJ3741-AG3741))</f>
        <v>5.065</v>
      </c>
    </row>
    <row r="3742" customFormat="false" ht="13.8" hidden="false" customHeight="false" outlineLevel="0" collapsed="false">
      <c r="A3742" s="6" t="n">
        <v>42247</v>
      </c>
      <c r="B3742" s="0" t="n">
        <v>960620749241</v>
      </c>
      <c r="C3742" s="0" t="s">
        <v>14619</v>
      </c>
      <c r="D3742" s="0" t="s">
        <v>14620</v>
      </c>
      <c r="E3742" s="7" t="n">
        <v>9781466849754</v>
      </c>
      <c r="F3742" s="0" t="s">
        <v>2905</v>
      </c>
      <c r="G3742" s="0" t="s">
        <v>2906</v>
      </c>
      <c r="H3742" s="0" t="s">
        <v>279</v>
      </c>
      <c r="I3742" s="0" t="n">
        <v>1</v>
      </c>
      <c r="J3742" s="0" t="s">
        <v>573</v>
      </c>
      <c r="K3742" s="0" t="s">
        <v>43</v>
      </c>
      <c r="L3742" s="0" t="n">
        <v>3.44</v>
      </c>
      <c r="M3742" s="0" t="s">
        <v>44</v>
      </c>
      <c r="N3742" s="0" t="n">
        <v>2.99</v>
      </c>
      <c r="O3742" s="0" t="s">
        <v>44</v>
      </c>
      <c r="P3742" s="0" t="n">
        <v>2.67</v>
      </c>
      <c r="Q3742" s="0" t="s">
        <v>45</v>
      </c>
      <c r="R3742" s="0" t="n">
        <v>2.32</v>
      </c>
      <c r="S3742" s="0" t="s">
        <v>45</v>
      </c>
      <c r="T3742" s="0" t="n">
        <v>0.35</v>
      </c>
      <c r="U3742" s="0" t="s">
        <v>45</v>
      </c>
      <c r="V3742" s="0" t="s">
        <v>2604</v>
      </c>
      <c r="W3742" s="0" t="s">
        <v>398</v>
      </c>
      <c r="X3742" s="0" t="s">
        <v>48</v>
      </c>
      <c r="Y3742" s="0" t="s">
        <v>14621</v>
      </c>
      <c r="Z3742" s="0" t="n">
        <v>1.62</v>
      </c>
      <c r="AA3742" s="0" t="s">
        <v>45</v>
      </c>
      <c r="AB3742" s="0" t="n">
        <v>0.35</v>
      </c>
      <c r="AC3742" s="0" t="s">
        <v>45</v>
      </c>
      <c r="AD3742" s="0" t="n">
        <v>5</v>
      </c>
      <c r="AE3742" s="0" t="n">
        <f aca="false">AD3742+100</f>
        <v>105</v>
      </c>
      <c r="AF3742" s="8" t="n">
        <f aca="false">((P3742/AE3742)*100)*ABS(I3742)</f>
        <v>2.54285714285714</v>
      </c>
      <c r="AG3742" s="0" t="n">
        <f aca="false">(TRUNC((AF3742*AD3742/100),2))</f>
        <v>0.12</v>
      </c>
      <c r="AH3742" s="0" t="n">
        <f aca="false">TRUNC(AF3742*1.3222,2)</f>
        <v>3.36</v>
      </c>
      <c r="AI3742" s="0" t="n">
        <f aca="false">TRUNC(AG3742*1.3222,2)</f>
        <v>0.15</v>
      </c>
      <c r="AJ3742" s="0" t="n">
        <f aca="false">((P3742-T3742)*0.7+T3742)*ABS(I3742)</f>
        <v>1.974</v>
      </c>
      <c r="AK3742" s="9" t="n">
        <f aca="false">IF(K3742="REFUND",(-1*(AJ3742-AG3742)),(AJ3742-AG3742))</f>
        <v>1.854</v>
      </c>
    </row>
    <row r="3743" customFormat="false" ht="13.8" hidden="false" customHeight="false" outlineLevel="0" collapsed="false">
      <c r="A3743" s="6" t="n">
        <v>42247</v>
      </c>
      <c r="B3743" s="0" t="n">
        <v>960620750241</v>
      </c>
      <c r="C3743" s="0" t="s">
        <v>14619</v>
      </c>
      <c r="D3743" s="0" t="s">
        <v>14620</v>
      </c>
      <c r="E3743" s="7" t="n">
        <v>9781466849761</v>
      </c>
      <c r="F3743" s="0" t="s">
        <v>1983</v>
      </c>
      <c r="G3743" s="0" t="s">
        <v>1984</v>
      </c>
      <c r="H3743" s="0" t="s">
        <v>279</v>
      </c>
      <c r="I3743" s="0" t="n">
        <v>1</v>
      </c>
      <c r="J3743" s="0" t="s">
        <v>573</v>
      </c>
      <c r="K3743" s="0" t="s">
        <v>43</v>
      </c>
      <c r="L3743" s="0" t="n">
        <v>3.44</v>
      </c>
      <c r="M3743" s="0" t="s">
        <v>44</v>
      </c>
      <c r="N3743" s="0" t="n">
        <v>2.99</v>
      </c>
      <c r="O3743" s="0" t="s">
        <v>44</v>
      </c>
      <c r="P3743" s="0" t="n">
        <v>2.7</v>
      </c>
      <c r="Q3743" s="0" t="s">
        <v>45</v>
      </c>
      <c r="R3743" s="0" t="n">
        <v>2.35</v>
      </c>
      <c r="S3743" s="0" t="s">
        <v>45</v>
      </c>
      <c r="T3743" s="0" t="n">
        <v>0.35</v>
      </c>
      <c r="U3743" s="0" t="s">
        <v>45</v>
      </c>
      <c r="V3743" s="0" t="s">
        <v>2604</v>
      </c>
      <c r="W3743" s="0" t="s">
        <v>398</v>
      </c>
      <c r="X3743" s="0" t="s">
        <v>48</v>
      </c>
      <c r="Y3743" s="0" t="s">
        <v>14621</v>
      </c>
      <c r="Z3743" s="0" t="n">
        <v>1.65</v>
      </c>
      <c r="AA3743" s="0" t="s">
        <v>45</v>
      </c>
      <c r="AB3743" s="0" t="n">
        <v>0.35</v>
      </c>
      <c r="AC3743" s="0" t="s">
        <v>45</v>
      </c>
      <c r="AD3743" s="0" t="n">
        <v>5</v>
      </c>
      <c r="AE3743" s="0" t="n">
        <f aca="false">AD3743+100</f>
        <v>105</v>
      </c>
      <c r="AF3743" s="8" t="n">
        <f aca="false">((P3743/AE3743)*100)*ABS(I3743)</f>
        <v>2.57142857142857</v>
      </c>
      <c r="AG3743" s="0" t="n">
        <f aca="false">(TRUNC((AF3743*AD3743/100),2))</f>
        <v>0.12</v>
      </c>
      <c r="AH3743" s="0" t="n">
        <f aca="false">TRUNC(AF3743*1.3222,2)</f>
        <v>3.39</v>
      </c>
      <c r="AI3743" s="0" t="n">
        <f aca="false">TRUNC(AG3743*1.3222,2)</f>
        <v>0.15</v>
      </c>
      <c r="AJ3743" s="0" t="n">
        <f aca="false">((P3743-T3743)*0.7+T3743)*ABS(I3743)</f>
        <v>1.995</v>
      </c>
      <c r="AK3743" s="9" t="n">
        <f aca="false">IF(K3743="REFUND",(-1*(AJ3743-AG3743)),(AJ3743-AG3743))</f>
        <v>1.875</v>
      </c>
    </row>
    <row r="3744" customFormat="false" ht="13.8" hidden="false" customHeight="false" outlineLevel="0" collapsed="false">
      <c r="A3744" s="6" t="n">
        <v>42247</v>
      </c>
      <c r="B3744" s="0" t="n">
        <v>960620751241</v>
      </c>
      <c r="C3744" s="0" t="s">
        <v>14619</v>
      </c>
      <c r="D3744" s="0" t="s">
        <v>14620</v>
      </c>
      <c r="E3744" s="7" t="n">
        <v>9781466849778</v>
      </c>
      <c r="F3744" s="0" t="s">
        <v>6226</v>
      </c>
      <c r="G3744" s="0" t="s">
        <v>6227</v>
      </c>
      <c r="H3744" s="0" t="s">
        <v>279</v>
      </c>
      <c r="I3744" s="0" t="n">
        <v>1</v>
      </c>
      <c r="J3744" s="0" t="s">
        <v>573</v>
      </c>
      <c r="K3744" s="0" t="s">
        <v>43</v>
      </c>
      <c r="L3744" s="0" t="n">
        <v>3.44</v>
      </c>
      <c r="M3744" s="0" t="s">
        <v>44</v>
      </c>
      <c r="N3744" s="0" t="n">
        <v>2.99</v>
      </c>
      <c r="O3744" s="0" t="s">
        <v>44</v>
      </c>
      <c r="P3744" s="0" t="n">
        <v>2.67</v>
      </c>
      <c r="Q3744" s="0" t="s">
        <v>45</v>
      </c>
      <c r="R3744" s="0" t="n">
        <v>2.32</v>
      </c>
      <c r="S3744" s="0" t="s">
        <v>45</v>
      </c>
      <c r="T3744" s="0" t="n">
        <v>0.35</v>
      </c>
      <c r="U3744" s="0" t="s">
        <v>45</v>
      </c>
      <c r="V3744" s="0" t="s">
        <v>2604</v>
      </c>
      <c r="W3744" s="0" t="s">
        <v>398</v>
      </c>
      <c r="X3744" s="0" t="s">
        <v>48</v>
      </c>
      <c r="Y3744" s="0" t="s">
        <v>14621</v>
      </c>
      <c r="Z3744" s="0" t="n">
        <v>1.62</v>
      </c>
      <c r="AA3744" s="0" t="s">
        <v>45</v>
      </c>
      <c r="AB3744" s="0" t="n">
        <v>0.35</v>
      </c>
      <c r="AC3744" s="0" t="s">
        <v>45</v>
      </c>
      <c r="AD3744" s="0" t="n">
        <v>5</v>
      </c>
      <c r="AE3744" s="0" t="n">
        <f aca="false">AD3744+100</f>
        <v>105</v>
      </c>
      <c r="AF3744" s="8" t="n">
        <f aca="false">((P3744/AE3744)*100)*ABS(I3744)</f>
        <v>2.54285714285714</v>
      </c>
      <c r="AG3744" s="0" t="n">
        <f aca="false">(TRUNC((AF3744*AD3744/100),2))</f>
        <v>0.12</v>
      </c>
      <c r="AH3744" s="0" t="n">
        <f aca="false">TRUNC(AF3744*1.3222,2)</f>
        <v>3.36</v>
      </c>
      <c r="AI3744" s="0" t="n">
        <f aca="false">TRUNC(AG3744*1.3222,2)</f>
        <v>0.15</v>
      </c>
      <c r="AJ3744" s="0" t="n">
        <f aca="false">((P3744-T3744)*0.7+T3744)*ABS(I3744)</f>
        <v>1.974</v>
      </c>
      <c r="AK3744" s="9" t="n">
        <f aca="false">IF(K3744="REFUND",(-1*(AJ3744-AG3744)),(AJ3744-AG3744))</f>
        <v>1.854</v>
      </c>
    </row>
    <row r="3745" customFormat="false" ht="13.8" hidden="false" customHeight="false" outlineLevel="0" collapsed="false">
      <c r="A3745" s="6" t="n">
        <v>42247</v>
      </c>
      <c r="B3745" s="0" t="n">
        <v>960621780191</v>
      </c>
      <c r="C3745" s="0" t="s">
        <v>14622</v>
      </c>
      <c r="D3745" s="0" t="s">
        <v>14623</v>
      </c>
      <c r="E3745" s="7" t="n">
        <v>9781633753167</v>
      </c>
      <c r="F3745" s="0" t="s">
        <v>9926</v>
      </c>
      <c r="G3745" s="0" t="s">
        <v>9927</v>
      </c>
      <c r="H3745" s="0" t="s">
        <v>2549</v>
      </c>
      <c r="I3745" s="0" t="n">
        <v>1</v>
      </c>
      <c r="J3745" s="0" t="s">
        <v>573</v>
      </c>
      <c r="K3745" s="0" t="s">
        <v>43</v>
      </c>
      <c r="L3745" s="0" t="n">
        <v>3.44</v>
      </c>
      <c r="M3745" s="0" t="s">
        <v>44</v>
      </c>
      <c r="N3745" s="0" t="n">
        <v>2.99</v>
      </c>
      <c r="O3745" s="0" t="s">
        <v>44</v>
      </c>
      <c r="P3745" s="0" t="n">
        <v>2.67</v>
      </c>
      <c r="Q3745" s="0" t="s">
        <v>45</v>
      </c>
      <c r="R3745" s="0" t="n">
        <v>2.32</v>
      </c>
      <c r="S3745" s="0" t="s">
        <v>45</v>
      </c>
      <c r="T3745" s="0" t="n">
        <v>0.35</v>
      </c>
      <c r="U3745" s="0" t="s">
        <v>45</v>
      </c>
      <c r="V3745" s="0" t="s">
        <v>171</v>
      </c>
      <c r="W3745" s="0" t="s">
        <v>104</v>
      </c>
      <c r="X3745" s="0" t="s">
        <v>48</v>
      </c>
      <c r="Y3745" s="0" t="s">
        <v>351</v>
      </c>
      <c r="Z3745" s="0" t="n">
        <v>1.62</v>
      </c>
      <c r="AA3745" s="0" t="s">
        <v>45</v>
      </c>
      <c r="AB3745" s="0" t="n">
        <v>0.35</v>
      </c>
      <c r="AC3745" s="0" t="s">
        <v>45</v>
      </c>
      <c r="AD3745" s="0" t="n">
        <v>5</v>
      </c>
      <c r="AE3745" s="0" t="n">
        <f aca="false">AD3745+100</f>
        <v>105</v>
      </c>
      <c r="AF3745" s="8" t="n">
        <f aca="false">((P3745/AE3745)*100)*ABS(I3745)</f>
        <v>2.54285714285714</v>
      </c>
      <c r="AG3745" s="0" t="n">
        <f aca="false">(TRUNC((AF3745*AD3745/100),2))</f>
        <v>0.12</v>
      </c>
      <c r="AH3745" s="0" t="n">
        <f aca="false">TRUNC(AF3745*1.3222,2)</f>
        <v>3.36</v>
      </c>
      <c r="AI3745" s="0" t="n">
        <f aca="false">TRUNC(AG3745*1.3222,2)</f>
        <v>0.15</v>
      </c>
      <c r="AJ3745" s="0" t="n">
        <f aca="false">((P3745-T3745)*0.7+T3745)*ABS(I3745)</f>
        <v>1.974</v>
      </c>
      <c r="AK3745" s="9" t="n">
        <f aca="false">IF(K3745="REFUND",(-1*(AJ3745-AG3745)),(AJ3745-AG3745))</f>
        <v>1.854</v>
      </c>
    </row>
    <row r="3746" customFormat="false" ht="13.8" hidden="false" customHeight="false" outlineLevel="0" collapsed="false">
      <c r="A3746" s="6" t="n">
        <v>42247</v>
      </c>
      <c r="B3746" s="0" t="n">
        <v>960627091391</v>
      </c>
      <c r="C3746" s="0" t="s">
        <v>14624</v>
      </c>
      <c r="D3746" s="0" t="s">
        <v>14625</v>
      </c>
      <c r="E3746" s="7" t="n">
        <v>9781466850606</v>
      </c>
      <c r="F3746" s="0" t="s">
        <v>137</v>
      </c>
      <c r="G3746" s="0" t="s">
        <v>138</v>
      </c>
      <c r="H3746" s="0" t="s">
        <v>139</v>
      </c>
      <c r="I3746" s="0" t="n">
        <v>1</v>
      </c>
      <c r="J3746" s="0" t="s">
        <v>573</v>
      </c>
      <c r="K3746" s="0" t="s">
        <v>43</v>
      </c>
      <c r="L3746" s="0" t="n">
        <v>17.24</v>
      </c>
      <c r="M3746" s="0" t="s">
        <v>44</v>
      </c>
      <c r="N3746" s="0" t="n">
        <v>14.99</v>
      </c>
      <c r="O3746" s="0" t="s">
        <v>44</v>
      </c>
      <c r="P3746" s="0" t="n">
        <v>13.44</v>
      </c>
      <c r="Q3746" s="0" t="s">
        <v>45</v>
      </c>
      <c r="R3746" s="0" t="n">
        <v>11.68</v>
      </c>
      <c r="S3746" s="0" t="s">
        <v>45</v>
      </c>
      <c r="T3746" s="0" t="n">
        <v>1.76</v>
      </c>
      <c r="U3746" s="0" t="s">
        <v>45</v>
      </c>
      <c r="V3746" s="0" t="s">
        <v>118</v>
      </c>
      <c r="W3746" s="0" t="s">
        <v>47</v>
      </c>
      <c r="X3746" s="0" t="s">
        <v>48</v>
      </c>
      <c r="Y3746" s="0" t="s">
        <v>4159</v>
      </c>
      <c r="Z3746" s="0" t="n">
        <v>8.18</v>
      </c>
      <c r="AA3746" s="0" t="s">
        <v>45</v>
      </c>
      <c r="AB3746" s="0" t="n">
        <v>1.76</v>
      </c>
      <c r="AC3746" s="0" t="s">
        <v>45</v>
      </c>
      <c r="AD3746" s="0" t="n">
        <v>13</v>
      </c>
      <c r="AE3746" s="0" t="n">
        <f aca="false">AD3746+100</f>
        <v>113</v>
      </c>
      <c r="AF3746" s="8" t="n">
        <f aca="false">((P3746/AE3746)*100)*ABS(I3746)</f>
        <v>11.8938053097345</v>
      </c>
      <c r="AG3746" s="0" t="n">
        <f aca="false">(TRUNC((AF3746*AD3746/100),2))</f>
        <v>1.54</v>
      </c>
      <c r="AH3746" s="0" t="n">
        <f aca="false">TRUNC(AF3746*1.3222,2)</f>
        <v>15.72</v>
      </c>
      <c r="AI3746" s="0" t="n">
        <f aca="false">TRUNC(AG3746*1.3222,2)</f>
        <v>2.03</v>
      </c>
      <c r="AJ3746" s="0" t="n">
        <f aca="false">((P3746-T3746)*0.7+T3746)*ABS(I3746)</f>
        <v>9.936</v>
      </c>
      <c r="AK3746" s="9" t="n">
        <f aca="false">IF(K3746="REFUND",(-1*(AJ3746-AG3746)),(AJ3746-AG3746))</f>
        <v>8.396</v>
      </c>
    </row>
    <row r="3747" customFormat="false" ht="13.8" hidden="false" customHeight="false" outlineLevel="0" collapsed="false">
      <c r="A3747" s="6" t="n">
        <v>42247</v>
      </c>
      <c r="B3747" s="0" t="n">
        <v>960629589241</v>
      </c>
      <c r="C3747" s="0" t="s">
        <v>14626</v>
      </c>
      <c r="D3747" s="0" t="s">
        <v>14627</v>
      </c>
      <c r="E3747" s="7" t="n">
        <v>9781429986632</v>
      </c>
      <c r="F3747" s="0" t="s">
        <v>14628</v>
      </c>
      <c r="G3747" s="0" t="s">
        <v>14629</v>
      </c>
      <c r="H3747" s="0" t="s">
        <v>12307</v>
      </c>
      <c r="I3747" s="0" t="n">
        <v>1</v>
      </c>
      <c r="J3747" s="0" t="s">
        <v>573</v>
      </c>
      <c r="K3747" s="0" t="s">
        <v>43</v>
      </c>
      <c r="L3747" s="0" t="n">
        <v>12.64</v>
      </c>
      <c r="M3747" s="0" t="s">
        <v>44</v>
      </c>
      <c r="N3747" s="0" t="n">
        <v>10.99</v>
      </c>
      <c r="O3747" s="0" t="s">
        <v>44</v>
      </c>
      <c r="P3747" s="0" t="n">
        <v>9.92</v>
      </c>
      <c r="Q3747" s="0" t="s">
        <v>45</v>
      </c>
      <c r="R3747" s="0" t="n">
        <v>8.62</v>
      </c>
      <c r="S3747" s="0" t="s">
        <v>45</v>
      </c>
      <c r="T3747" s="0" t="n">
        <v>1.3</v>
      </c>
      <c r="U3747" s="0" t="s">
        <v>45</v>
      </c>
      <c r="V3747" s="0" t="s">
        <v>1398</v>
      </c>
      <c r="W3747" s="0" t="s">
        <v>47</v>
      </c>
      <c r="X3747" s="0" t="s">
        <v>48</v>
      </c>
      <c r="Y3747" s="0" t="s">
        <v>1399</v>
      </c>
      <c r="Z3747" s="0" t="n">
        <v>6.03</v>
      </c>
      <c r="AA3747" s="0" t="s">
        <v>45</v>
      </c>
      <c r="AB3747" s="0" t="n">
        <v>1.3</v>
      </c>
      <c r="AC3747" s="0" t="s">
        <v>45</v>
      </c>
      <c r="AD3747" s="0" t="n">
        <v>13</v>
      </c>
      <c r="AE3747" s="0" t="n">
        <f aca="false">AD3747+100</f>
        <v>113</v>
      </c>
      <c r="AF3747" s="8" t="n">
        <f aca="false">((P3747/AE3747)*100)*ABS(I3747)</f>
        <v>8.7787610619469</v>
      </c>
      <c r="AG3747" s="0" t="n">
        <f aca="false">(TRUNC((AF3747*AD3747/100),2))</f>
        <v>1.14</v>
      </c>
      <c r="AH3747" s="0" t="n">
        <f aca="false">TRUNC(AF3747*1.3222,2)</f>
        <v>11.6</v>
      </c>
      <c r="AI3747" s="0" t="n">
        <f aca="false">TRUNC(AG3747*1.3222,2)</f>
        <v>1.5</v>
      </c>
      <c r="AJ3747" s="0" t="n">
        <f aca="false">((P3747-T3747)*0.7+T3747)*ABS(I3747)</f>
        <v>7.334</v>
      </c>
      <c r="AK3747" s="9" t="n">
        <f aca="false">IF(K3747="REFUND",(-1*(AJ3747-AG3747)),(AJ3747-AG3747))</f>
        <v>6.194</v>
      </c>
    </row>
    <row r="3748" customFormat="false" ht="13.8" hidden="false" customHeight="false" outlineLevel="0" collapsed="false">
      <c r="A3748" s="6" t="n">
        <v>42247</v>
      </c>
      <c r="B3748" s="0" t="n">
        <v>960632698341</v>
      </c>
      <c r="C3748" s="0" t="s">
        <v>14630</v>
      </c>
      <c r="D3748" s="0" t="s">
        <v>14631</v>
      </c>
      <c r="E3748" s="7" t="n">
        <v>9781633753884</v>
      </c>
      <c r="F3748" s="0" t="s">
        <v>313</v>
      </c>
      <c r="G3748" s="0" t="s">
        <v>314</v>
      </c>
      <c r="H3748" s="0" t="s">
        <v>315</v>
      </c>
      <c r="I3748" s="0" t="n">
        <v>1</v>
      </c>
      <c r="J3748" s="0" t="s">
        <v>573</v>
      </c>
      <c r="K3748" s="0" t="s">
        <v>43</v>
      </c>
      <c r="L3748" s="0" t="n">
        <v>3.44</v>
      </c>
      <c r="M3748" s="0" t="s">
        <v>44</v>
      </c>
      <c r="N3748" s="0" t="n">
        <v>2.99</v>
      </c>
      <c r="O3748" s="0" t="s">
        <v>44</v>
      </c>
      <c r="P3748" s="0" t="n">
        <v>2.7</v>
      </c>
      <c r="Q3748" s="0" t="s">
        <v>45</v>
      </c>
      <c r="R3748" s="0" t="n">
        <v>2.35</v>
      </c>
      <c r="S3748" s="0" t="s">
        <v>45</v>
      </c>
      <c r="T3748" s="0" t="n">
        <v>0.35</v>
      </c>
      <c r="U3748" s="0" t="s">
        <v>45</v>
      </c>
      <c r="V3748" s="0" t="s">
        <v>3361</v>
      </c>
      <c r="W3748" s="0" t="s">
        <v>96</v>
      </c>
      <c r="X3748" s="0" t="s">
        <v>48</v>
      </c>
      <c r="Y3748" s="0" t="s">
        <v>14632</v>
      </c>
      <c r="Z3748" s="0" t="n">
        <v>1.65</v>
      </c>
      <c r="AA3748" s="0" t="s">
        <v>45</v>
      </c>
      <c r="AB3748" s="0" t="n">
        <v>0.35</v>
      </c>
      <c r="AC3748" s="0" t="s">
        <v>45</v>
      </c>
      <c r="AD3748" s="0" t="n">
        <v>13</v>
      </c>
      <c r="AE3748" s="0" t="n">
        <f aca="false">AD3748+100</f>
        <v>113</v>
      </c>
      <c r="AF3748" s="8" t="n">
        <f aca="false">((P3748/AE3748)*100)*ABS(I3748)</f>
        <v>2.38938053097345</v>
      </c>
      <c r="AG3748" s="0" t="n">
        <f aca="false">(TRUNC((AF3748*AD3748/100),2))</f>
        <v>0.31</v>
      </c>
      <c r="AH3748" s="0" t="n">
        <f aca="false">TRUNC(AF3748*1.3222,2)</f>
        <v>3.15</v>
      </c>
      <c r="AI3748" s="0" t="n">
        <f aca="false">TRUNC(AG3748*1.3222,2)</f>
        <v>0.4</v>
      </c>
      <c r="AJ3748" s="0" t="n">
        <f aca="false">((P3748-T3748)*0.7+T3748)*ABS(I3748)</f>
        <v>1.995</v>
      </c>
      <c r="AK3748" s="9" t="n">
        <f aca="false">IF(K3748="REFUND",(-1*(AJ3748-AG3748)),(AJ3748-AG3748))</f>
        <v>1.685</v>
      </c>
    </row>
    <row r="3749" customFormat="false" ht="13.8" hidden="false" customHeight="false" outlineLevel="0" collapsed="false">
      <c r="A3749" s="6" t="n">
        <v>42247</v>
      </c>
      <c r="B3749" s="0" t="n">
        <v>960633357391</v>
      </c>
      <c r="C3749" s="0" t="s">
        <v>14633</v>
      </c>
      <c r="D3749" s="0" t="s">
        <v>14634</v>
      </c>
      <c r="E3749" s="7" t="n">
        <v>9781466846708</v>
      </c>
      <c r="F3749" s="0" t="s">
        <v>394</v>
      </c>
      <c r="G3749" s="0" t="s">
        <v>395</v>
      </c>
      <c r="H3749" s="0" t="s">
        <v>396</v>
      </c>
      <c r="I3749" s="0" t="n">
        <v>1</v>
      </c>
      <c r="J3749" s="0" t="s">
        <v>573</v>
      </c>
      <c r="K3749" s="0" t="s">
        <v>43</v>
      </c>
      <c r="L3749" s="0" t="n">
        <v>3.44</v>
      </c>
      <c r="M3749" s="0" t="s">
        <v>44</v>
      </c>
      <c r="N3749" s="0" t="n">
        <v>2.99</v>
      </c>
      <c r="O3749" s="0" t="s">
        <v>44</v>
      </c>
      <c r="P3749" s="0" t="n">
        <v>2.68</v>
      </c>
      <c r="Q3749" s="0" t="s">
        <v>45</v>
      </c>
      <c r="R3749" s="0" t="n">
        <v>2.33</v>
      </c>
      <c r="S3749" s="0" t="s">
        <v>45</v>
      </c>
      <c r="T3749" s="0" t="n">
        <v>0.35</v>
      </c>
      <c r="U3749" s="0" t="s">
        <v>45</v>
      </c>
      <c r="V3749" s="0" t="s">
        <v>14635</v>
      </c>
      <c r="W3749" s="0" t="s">
        <v>88</v>
      </c>
      <c r="X3749" s="0" t="s">
        <v>48</v>
      </c>
      <c r="Y3749" s="0" t="s">
        <v>14636</v>
      </c>
      <c r="Z3749" s="0" t="n">
        <v>1.63</v>
      </c>
      <c r="AA3749" s="0" t="s">
        <v>45</v>
      </c>
      <c r="AB3749" s="0" t="n">
        <v>0.35</v>
      </c>
      <c r="AC3749" s="0" t="s">
        <v>45</v>
      </c>
      <c r="AD3749" s="0" t="n">
        <v>13</v>
      </c>
      <c r="AE3749" s="0" t="n">
        <f aca="false">AD3749+100</f>
        <v>113</v>
      </c>
      <c r="AF3749" s="8" t="n">
        <f aca="false">((P3749/AE3749)*100)*ABS(I3749)</f>
        <v>2.3716814159292</v>
      </c>
      <c r="AG3749" s="0" t="n">
        <f aca="false">(TRUNC((AF3749*AD3749/100),2))</f>
        <v>0.3</v>
      </c>
      <c r="AH3749" s="0" t="n">
        <f aca="false">TRUNC(AF3749*1.3222,2)</f>
        <v>3.13</v>
      </c>
      <c r="AI3749" s="0" t="n">
        <f aca="false">TRUNC(AG3749*1.3222,2)</f>
        <v>0.39</v>
      </c>
      <c r="AJ3749" s="0" t="n">
        <f aca="false">((P3749-T3749)*0.7+T3749)*ABS(I3749)</f>
        <v>1.981</v>
      </c>
      <c r="AK3749" s="9" t="n">
        <f aca="false">IF(K3749="REFUND",(-1*(AJ3749-AG3749)),(AJ3749-AG3749))</f>
        <v>1.681</v>
      </c>
    </row>
    <row r="3750" customFormat="false" ht="13.8" hidden="false" customHeight="false" outlineLevel="0" collapsed="false">
      <c r="A3750" s="6" t="n">
        <v>42247</v>
      </c>
      <c r="B3750" s="0" t="n">
        <v>960634149241</v>
      </c>
      <c r="C3750" s="0" t="s">
        <v>14637</v>
      </c>
      <c r="D3750" s="0" t="s">
        <v>14638</v>
      </c>
      <c r="E3750" s="7" t="n">
        <v>9781429922067</v>
      </c>
      <c r="F3750" s="0" t="s">
        <v>3288</v>
      </c>
      <c r="G3750" s="0" t="s">
        <v>3289</v>
      </c>
      <c r="H3750" s="0" t="s">
        <v>3290</v>
      </c>
      <c r="I3750" s="0" t="n">
        <v>1</v>
      </c>
      <c r="J3750" s="0" t="s">
        <v>573</v>
      </c>
      <c r="K3750" s="0" t="s">
        <v>43</v>
      </c>
      <c r="L3750" s="0" t="n">
        <v>3.44</v>
      </c>
      <c r="M3750" s="0" t="s">
        <v>44</v>
      </c>
      <c r="N3750" s="0" t="n">
        <v>2.99</v>
      </c>
      <c r="O3750" s="0" t="s">
        <v>44</v>
      </c>
      <c r="P3750" s="0" t="n">
        <v>2.7</v>
      </c>
      <c r="Q3750" s="0" t="s">
        <v>45</v>
      </c>
      <c r="R3750" s="0" t="n">
        <v>2.35</v>
      </c>
      <c r="S3750" s="0" t="s">
        <v>45</v>
      </c>
      <c r="T3750" s="0" t="n">
        <v>0.35</v>
      </c>
      <c r="U3750" s="0" t="s">
        <v>45</v>
      </c>
      <c r="V3750" s="0" t="s">
        <v>587</v>
      </c>
      <c r="W3750" s="0" t="s">
        <v>47</v>
      </c>
      <c r="X3750" s="0" t="s">
        <v>48</v>
      </c>
      <c r="Y3750" s="0" t="s">
        <v>14639</v>
      </c>
      <c r="Z3750" s="0" t="n">
        <v>1.65</v>
      </c>
      <c r="AA3750" s="0" t="s">
        <v>45</v>
      </c>
      <c r="AB3750" s="0" t="n">
        <v>0.35</v>
      </c>
      <c r="AC3750" s="0" t="s">
        <v>45</v>
      </c>
      <c r="AD3750" s="0" t="n">
        <v>13</v>
      </c>
      <c r="AE3750" s="0" t="n">
        <f aca="false">AD3750+100</f>
        <v>113</v>
      </c>
      <c r="AF3750" s="8" t="n">
        <f aca="false">((P3750/AE3750)*100)*ABS(I3750)</f>
        <v>2.38938053097345</v>
      </c>
      <c r="AG3750" s="0" t="n">
        <f aca="false">(TRUNC((AF3750*AD3750/100),2))</f>
        <v>0.31</v>
      </c>
      <c r="AH3750" s="0" t="n">
        <f aca="false">TRUNC(AF3750*1.3222,2)</f>
        <v>3.15</v>
      </c>
      <c r="AI3750" s="0" t="n">
        <f aca="false">TRUNC(AG3750*1.3222,2)</f>
        <v>0.4</v>
      </c>
      <c r="AJ3750" s="0" t="n">
        <f aca="false">((P3750-T3750)*0.7+T3750)*ABS(I3750)</f>
        <v>1.995</v>
      </c>
      <c r="AK3750" s="9" t="n">
        <f aca="false">IF(K3750="REFUND",(-1*(AJ3750-AG3750)),(AJ3750-AG3750))</f>
        <v>1.685</v>
      </c>
    </row>
    <row r="3751" customFormat="false" ht="13.8" hidden="false" customHeight="false" outlineLevel="0" collapsed="false">
      <c r="A3751" s="6" t="n">
        <v>42247</v>
      </c>
      <c r="B3751" s="0" t="n">
        <v>960634641341</v>
      </c>
      <c r="C3751" s="0" t="s">
        <v>14640</v>
      </c>
      <c r="D3751" s="0" t="s">
        <v>14641</v>
      </c>
      <c r="E3751" s="7" t="n">
        <v>9781429901017</v>
      </c>
      <c r="F3751" s="0" t="s">
        <v>2915</v>
      </c>
      <c r="G3751" s="0" t="s">
        <v>2916</v>
      </c>
      <c r="H3751" s="0" t="s">
        <v>1877</v>
      </c>
      <c r="I3751" s="0" t="n">
        <v>1</v>
      </c>
      <c r="J3751" s="0" t="s">
        <v>573</v>
      </c>
      <c r="K3751" s="0" t="s">
        <v>43</v>
      </c>
      <c r="L3751" s="0" t="n">
        <v>12.64</v>
      </c>
      <c r="M3751" s="0" t="s">
        <v>44</v>
      </c>
      <c r="N3751" s="0" t="n">
        <v>10.99</v>
      </c>
      <c r="O3751" s="0" t="s">
        <v>44</v>
      </c>
      <c r="P3751" s="0" t="n">
        <v>9.92</v>
      </c>
      <c r="Q3751" s="0" t="s">
        <v>45</v>
      </c>
      <c r="R3751" s="0" t="n">
        <v>8.62</v>
      </c>
      <c r="S3751" s="0" t="s">
        <v>45</v>
      </c>
      <c r="T3751" s="0" t="n">
        <v>1.3</v>
      </c>
      <c r="U3751" s="0" t="s">
        <v>45</v>
      </c>
      <c r="V3751" s="0" t="s">
        <v>240</v>
      </c>
      <c r="W3751" s="0" t="s">
        <v>80</v>
      </c>
      <c r="X3751" s="0" t="s">
        <v>48</v>
      </c>
      <c r="Y3751" s="0" t="s">
        <v>14642</v>
      </c>
      <c r="Z3751" s="0" t="n">
        <v>6.03</v>
      </c>
      <c r="AA3751" s="0" t="s">
        <v>45</v>
      </c>
      <c r="AB3751" s="0" t="n">
        <v>1.3</v>
      </c>
      <c r="AC3751" s="0" t="s">
        <v>45</v>
      </c>
      <c r="AD3751" s="0" t="n">
        <v>5</v>
      </c>
      <c r="AE3751" s="0" t="n">
        <f aca="false">AD3751+100</f>
        <v>105</v>
      </c>
      <c r="AF3751" s="8" t="n">
        <f aca="false">((P3751/AE3751)*100)*ABS(I3751)</f>
        <v>9.44761904761905</v>
      </c>
      <c r="AG3751" s="0" t="n">
        <f aca="false">(TRUNC((AF3751*AD3751/100),2))</f>
        <v>0.47</v>
      </c>
      <c r="AH3751" s="0" t="n">
        <f aca="false">TRUNC(AF3751*1.3222,2)</f>
        <v>12.49</v>
      </c>
      <c r="AI3751" s="0" t="n">
        <f aca="false">TRUNC(AG3751*1.3222,2)</f>
        <v>0.62</v>
      </c>
      <c r="AJ3751" s="0" t="n">
        <f aca="false">((P3751-T3751)*0.7+T3751)*ABS(I3751)</f>
        <v>7.334</v>
      </c>
      <c r="AK3751" s="9" t="n">
        <f aca="false">IF(K3751="REFUND",(-1*(AJ3751-AG3751)),(AJ3751-AG3751))</f>
        <v>6.864</v>
      </c>
    </row>
    <row r="3752" customFormat="false" ht="13.8" hidden="false" customHeight="false" outlineLevel="0" collapsed="false">
      <c r="A3752" s="6" t="n">
        <v>42247</v>
      </c>
      <c r="B3752" s="0" t="n">
        <v>960635067341</v>
      </c>
      <c r="C3752" s="0" t="s">
        <v>14643</v>
      </c>
      <c r="D3752" s="0" t="s">
        <v>14644</v>
      </c>
      <c r="E3752" s="7" t="n">
        <v>9781429919753</v>
      </c>
      <c r="F3752" s="0" t="s">
        <v>1875</v>
      </c>
      <c r="G3752" s="0" t="s">
        <v>1876</v>
      </c>
      <c r="H3752" s="0" t="s">
        <v>1877</v>
      </c>
      <c r="I3752" s="0" t="n">
        <v>1</v>
      </c>
      <c r="J3752" s="0" t="s">
        <v>573</v>
      </c>
      <c r="K3752" s="0" t="s">
        <v>43</v>
      </c>
      <c r="L3752" s="0" t="n">
        <v>12.64</v>
      </c>
      <c r="M3752" s="0" t="s">
        <v>44</v>
      </c>
      <c r="N3752" s="0" t="n">
        <v>10.99</v>
      </c>
      <c r="O3752" s="0" t="s">
        <v>44</v>
      </c>
      <c r="P3752" s="0" t="n">
        <v>9.92</v>
      </c>
      <c r="Q3752" s="0" t="s">
        <v>45</v>
      </c>
      <c r="R3752" s="0" t="n">
        <v>8.62</v>
      </c>
      <c r="S3752" s="0" t="s">
        <v>45</v>
      </c>
      <c r="T3752" s="0" t="n">
        <v>1.3</v>
      </c>
      <c r="U3752" s="0" t="s">
        <v>45</v>
      </c>
      <c r="V3752" s="0" t="s">
        <v>240</v>
      </c>
      <c r="W3752" s="0" t="s">
        <v>80</v>
      </c>
      <c r="X3752" s="0" t="s">
        <v>48</v>
      </c>
      <c r="Y3752" s="0" t="s">
        <v>14642</v>
      </c>
      <c r="Z3752" s="0" t="n">
        <v>6.03</v>
      </c>
      <c r="AA3752" s="0" t="s">
        <v>45</v>
      </c>
      <c r="AB3752" s="0" t="n">
        <v>1.3</v>
      </c>
      <c r="AC3752" s="0" t="s">
        <v>45</v>
      </c>
      <c r="AD3752" s="0" t="n">
        <v>5</v>
      </c>
      <c r="AE3752" s="0" t="n">
        <f aca="false">AD3752+100</f>
        <v>105</v>
      </c>
      <c r="AF3752" s="8" t="n">
        <f aca="false">((P3752/AE3752)*100)*ABS(I3752)</f>
        <v>9.44761904761905</v>
      </c>
      <c r="AG3752" s="0" t="n">
        <f aca="false">(TRUNC((AF3752*AD3752/100),2))</f>
        <v>0.47</v>
      </c>
      <c r="AH3752" s="0" t="n">
        <f aca="false">TRUNC(AF3752*1.3222,2)</f>
        <v>12.49</v>
      </c>
      <c r="AI3752" s="0" t="n">
        <f aca="false">TRUNC(AG3752*1.3222,2)</f>
        <v>0.62</v>
      </c>
      <c r="AJ3752" s="0" t="n">
        <f aca="false">((P3752-T3752)*0.7+T3752)*ABS(I3752)</f>
        <v>7.334</v>
      </c>
      <c r="AK3752" s="9" t="n">
        <f aca="false">IF(K3752="REFUND",(-1*(AJ3752-AG3752)),(AJ3752-AG3752))</f>
        <v>6.864</v>
      </c>
    </row>
    <row r="3753" customFormat="false" ht="13.8" hidden="false" customHeight="false" outlineLevel="0" collapsed="false">
      <c r="A3753" s="6" t="n">
        <v>42247</v>
      </c>
      <c r="B3753" s="0" t="n">
        <v>960654794141</v>
      </c>
      <c r="C3753" s="0" t="s">
        <v>14645</v>
      </c>
      <c r="D3753" s="0" t="s">
        <v>14646</v>
      </c>
      <c r="E3753" s="7" t="n">
        <v>9781466870482</v>
      </c>
      <c r="F3753" s="0" t="s">
        <v>1452</v>
      </c>
      <c r="G3753" s="0" t="s">
        <v>1453</v>
      </c>
      <c r="I3753" s="0" t="n">
        <v>1</v>
      </c>
      <c r="J3753" s="0" t="s">
        <v>573</v>
      </c>
      <c r="K3753" s="0" t="s">
        <v>43</v>
      </c>
      <c r="L3753" s="0" t="n">
        <v>13.79</v>
      </c>
      <c r="M3753" s="0" t="s">
        <v>44</v>
      </c>
      <c r="N3753" s="0" t="n">
        <v>11.99</v>
      </c>
      <c r="O3753" s="0" t="s">
        <v>44</v>
      </c>
      <c r="P3753" s="0" t="n">
        <v>10.82</v>
      </c>
      <c r="Q3753" s="0" t="s">
        <v>45</v>
      </c>
      <c r="R3753" s="0" t="n">
        <v>9.41</v>
      </c>
      <c r="S3753" s="0" t="s">
        <v>45</v>
      </c>
      <c r="T3753" s="0" t="n">
        <v>1.41</v>
      </c>
      <c r="U3753" s="0" t="s">
        <v>45</v>
      </c>
      <c r="V3753" s="0" t="s">
        <v>4426</v>
      </c>
      <c r="W3753" s="0" t="s">
        <v>96</v>
      </c>
      <c r="X3753" s="0" t="s">
        <v>48</v>
      </c>
      <c r="Y3753" s="0" t="s">
        <v>4427</v>
      </c>
      <c r="Z3753" s="0" t="n">
        <v>6.59</v>
      </c>
      <c r="AA3753" s="0" t="s">
        <v>45</v>
      </c>
      <c r="AB3753" s="0" t="n">
        <v>1.41</v>
      </c>
      <c r="AC3753" s="0" t="s">
        <v>45</v>
      </c>
      <c r="AD3753" s="0" t="n">
        <v>13</v>
      </c>
      <c r="AE3753" s="0" t="n">
        <f aca="false">AD3753+100</f>
        <v>113</v>
      </c>
      <c r="AF3753" s="8" t="n">
        <f aca="false">((P3753/AE3753)*100)*ABS(I3753)</f>
        <v>9.57522123893805</v>
      </c>
      <c r="AG3753" s="0" t="n">
        <f aca="false">(TRUNC((AF3753*AD3753/100),2))</f>
        <v>1.24</v>
      </c>
      <c r="AH3753" s="0" t="n">
        <f aca="false">TRUNC(AF3753*1.3222,2)</f>
        <v>12.66</v>
      </c>
      <c r="AI3753" s="0" t="n">
        <f aca="false">TRUNC(AG3753*1.3222,2)</f>
        <v>1.63</v>
      </c>
      <c r="AJ3753" s="0" t="n">
        <f aca="false">((P3753-T3753)*0.7+T3753)*ABS(I3753)</f>
        <v>7.997</v>
      </c>
      <c r="AK3753" s="9" t="n">
        <f aca="false">IF(K3753="REFUND",(-1*(AJ3753-AG3753)),(AJ3753-AG3753))</f>
        <v>6.757</v>
      </c>
    </row>
    <row r="3754" customFormat="false" ht="13.8" hidden="false" customHeight="false" outlineLevel="0" collapsed="false">
      <c r="A3754" s="6" t="n">
        <v>42247</v>
      </c>
      <c r="B3754" s="0" t="n">
        <v>960659353141</v>
      </c>
      <c r="C3754" s="0" t="s">
        <v>227</v>
      </c>
      <c r="D3754" s="0" t="s">
        <v>14647</v>
      </c>
      <c r="E3754" s="7" t="n">
        <v>9781429949033</v>
      </c>
      <c r="F3754" s="0" t="s">
        <v>229</v>
      </c>
      <c r="G3754" s="0" t="s">
        <v>230</v>
      </c>
      <c r="H3754" s="0" t="s">
        <v>64</v>
      </c>
      <c r="I3754" s="0" t="n">
        <v>1</v>
      </c>
      <c r="J3754" s="0" t="s">
        <v>573</v>
      </c>
      <c r="K3754" s="0" t="s">
        <v>43</v>
      </c>
      <c r="L3754" s="0" t="n">
        <v>12.64</v>
      </c>
      <c r="M3754" s="0" t="s">
        <v>44</v>
      </c>
      <c r="N3754" s="0" t="n">
        <v>10.99</v>
      </c>
      <c r="O3754" s="0" t="s">
        <v>44</v>
      </c>
      <c r="P3754" s="0" t="n">
        <v>9.92</v>
      </c>
      <c r="Q3754" s="0" t="s">
        <v>45</v>
      </c>
      <c r="R3754" s="0" t="n">
        <v>8.62</v>
      </c>
      <c r="S3754" s="0" t="s">
        <v>45</v>
      </c>
      <c r="T3754" s="0" t="n">
        <v>1.3</v>
      </c>
      <c r="U3754" s="0" t="s">
        <v>45</v>
      </c>
      <c r="V3754" s="0" t="s">
        <v>225</v>
      </c>
      <c r="W3754" s="0" t="s">
        <v>96</v>
      </c>
      <c r="X3754" s="0" t="s">
        <v>48</v>
      </c>
      <c r="Y3754" s="0" t="s">
        <v>226</v>
      </c>
      <c r="Z3754" s="0" t="n">
        <v>6.03</v>
      </c>
      <c r="AA3754" s="0" t="s">
        <v>45</v>
      </c>
      <c r="AB3754" s="0" t="n">
        <v>1.3</v>
      </c>
      <c r="AC3754" s="0" t="s">
        <v>45</v>
      </c>
      <c r="AD3754" s="0" t="n">
        <v>13</v>
      </c>
      <c r="AE3754" s="0" t="n">
        <f aca="false">AD3754+100</f>
        <v>113</v>
      </c>
      <c r="AF3754" s="8" t="n">
        <f aca="false">((P3754/AE3754)*100)*ABS(I3754)</f>
        <v>8.7787610619469</v>
      </c>
      <c r="AG3754" s="0" t="n">
        <f aca="false">(TRUNC((AF3754*AD3754/100),2))</f>
        <v>1.14</v>
      </c>
      <c r="AH3754" s="0" t="n">
        <f aca="false">TRUNC(AF3754*1.3222,2)</f>
        <v>11.6</v>
      </c>
      <c r="AI3754" s="0" t="n">
        <f aca="false">TRUNC(AG3754*1.3222,2)</f>
        <v>1.5</v>
      </c>
      <c r="AJ3754" s="0" t="n">
        <f aca="false">((P3754-T3754)*0.7+T3754)*ABS(I3754)</f>
        <v>7.334</v>
      </c>
      <c r="AK3754" s="9" t="n">
        <f aca="false">IF(K3754="REFUND",(-1*(AJ3754-AG3754)),(AJ3754-AG3754))</f>
        <v>6.194</v>
      </c>
    </row>
    <row r="3755" customFormat="false" ht="13.8" hidden="false" customHeight="false" outlineLevel="0" collapsed="false">
      <c r="A3755" s="6" t="n">
        <v>42247</v>
      </c>
      <c r="B3755" s="0" t="n">
        <v>960660448141</v>
      </c>
      <c r="C3755" s="0" t="s">
        <v>221</v>
      </c>
      <c r="D3755" s="0" t="s">
        <v>14648</v>
      </c>
      <c r="E3755" s="7" t="n">
        <v>9781250022370</v>
      </c>
      <c r="F3755" s="0" t="s">
        <v>223</v>
      </c>
      <c r="G3755" s="0" t="s">
        <v>224</v>
      </c>
      <c r="H3755" s="0" t="s">
        <v>64</v>
      </c>
      <c r="I3755" s="0" t="n">
        <v>1</v>
      </c>
      <c r="J3755" s="0" t="s">
        <v>573</v>
      </c>
      <c r="K3755" s="0" t="s">
        <v>43</v>
      </c>
      <c r="L3755" s="0" t="n">
        <v>12.64</v>
      </c>
      <c r="M3755" s="0" t="s">
        <v>44</v>
      </c>
      <c r="N3755" s="0" t="n">
        <v>10.99</v>
      </c>
      <c r="O3755" s="0" t="s">
        <v>44</v>
      </c>
      <c r="P3755" s="0" t="n">
        <v>9.92</v>
      </c>
      <c r="Q3755" s="0" t="s">
        <v>45</v>
      </c>
      <c r="R3755" s="0" t="n">
        <v>8.62</v>
      </c>
      <c r="S3755" s="0" t="s">
        <v>45</v>
      </c>
      <c r="T3755" s="0" t="n">
        <v>1.3</v>
      </c>
      <c r="U3755" s="0" t="s">
        <v>45</v>
      </c>
      <c r="V3755" s="0" t="s">
        <v>225</v>
      </c>
      <c r="W3755" s="0" t="s">
        <v>96</v>
      </c>
      <c r="X3755" s="0" t="s">
        <v>48</v>
      </c>
      <c r="Y3755" s="0" t="s">
        <v>226</v>
      </c>
      <c r="Z3755" s="0" t="n">
        <v>6.03</v>
      </c>
      <c r="AA3755" s="0" t="s">
        <v>45</v>
      </c>
      <c r="AB3755" s="0" t="n">
        <v>1.3</v>
      </c>
      <c r="AC3755" s="0" t="s">
        <v>45</v>
      </c>
      <c r="AD3755" s="0" t="n">
        <v>13</v>
      </c>
      <c r="AE3755" s="0" t="n">
        <f aca="false">AD3755+100</f>
        <v>113</v>
      </c>
      <c r="AF3755" s="8" t="n">
        <f aca="false">((P3755/AE3755)*100)*ABS(I3755)</f>
        <v>8.7787610619469</v>
      </c>
      <c r="AG3755" s="0" t="n">
        <f aca="false">(TRUNC((AF3755*AD3755/100),2))</f>
        <v>1.14</v>
      </c>
      <c r="AH3755" s="0" t="n">
        <f aca="false">TRUNC(AF3755*1.3222,2)</f>
        <v>11.6</v>
      </c>
      <c r="AI3755" s="0" t="n">
        <f aca="false">TRUNC(AG3755*1.3222,2)</f>
        <v>1.5</v>
      </c>
      <c r="AJ3755" s="0" t="n">
        <f aca="false">((P3755-T3755)*0.7+T3755)*ABS(I3755)</f>
        <v>7.334</v>
      </c>
      <c r="AK3755" s="9" t="n">
        <f aca="false">IF(K3755="REFUND",(-1*(AJ3755-AG3755)),(AJ3755-AG3755))</f>
        <v>6.194</v>
      </c>
    </row>
    <row r="3756" customFormat="false" ht="13.8" hidden="false" customHeight="false" outlineLevel="0" collapsed="false">
      <c r="A3756" s="6" t="n">
        <v>42247</v>
      </c>
      <c r="B3756" s="0" t="n">
        <v>960661210291</v>
      </c>
      <c r="C3756" s="0" t="s">
        <v>14649</v>
      </c>
      <c r="D3756" s="0" t="s">
        <v>14650</v>
      </c>
      <c r="E3756" s="7" t="n">
        <v>9780374711573</v>
      </c>
      <c r="F3756" s="0" t="s">
        <v>14651</v>
      </c>
      <c r="G3756" s="0" t="s">
        <v>14652</v>
      </c>
      <c r="H3756" s="0" t="s">
        <v>4961</v>
      </c>
      <c r="I3756" s="0" t="n">
        <v>1</v>
      </c>
      <c r="J3756" s="0" t="s">
        <v>573</v>
      </c>
      <c r="K3756" s="0" t="s">
        <v>43</v>
      </c>
      <c r="L3756" s="0" t="n">
        <v>16.09</v>
      </c>
      <c r="M3756" s="0" t="s">
        <v>44</v>
      </c>
      <c r="N3756" s="0" t="n">
        <v>13.99</v>
      </c>
      <c r="O3756" s="0" t="s">
        <v>44</v>
      </c>
      <c r="P3756" s="0" t="n">
        <v>12.62</v>
      </c>
      <c r="Q3756" s="0" t="s">
        <v>45</v>
      </c>
      <c r="R3756" s="0" t="n">
        <v>10.98</v>
      </c>
      <c r="S3756" s="0" t="s">
        <v>45</v>
      </c>
      <c r="T3756" s="0" t="n">
        <v>1.64</v>
      </c>
      <c r="U3756" s="0" t="s">
        <v>45</v>
      </c>
      <c r="V3756" s="0" t="s">
        <v>3095</v>
      </c>
      <c r="W3756" s="0" t="s">
        <v>58</v>
      </c>
      <c r="X3756" s="0" t="s">
        <v>48</v>
      </c>
      <c r="Y3756" s="0" t="s">
        <v>14653</v>
      </c>
      <c r="Z3756" s="0" t="n">
        <v>7.69</v>
      </c>
      <c r="AA3756" s="0" t="s">
        <v>45</v>
      </c>
      <c r="AB3756" s="0" t="n">
        <v>1.64</v>
      </c>
      <c r="AC3756" s="0" t="s">
        <v>45</v>
      </c>
      <c r="AD3756" s="0" t="n">
        <v>5</v>
      </c>
      <c r="AE3756" s="0" t="n">
        <f aca="false">AD3756+100</f>
        <v>105</v>
      </c>
      <c r="AF3756" s="8" t="n">
        <f aca="false">((P3756/AE3756)*100)*ABS(I3756)</f>
        <v>12.0190476190476</v>
      </c>
      <c r="AG3756" s="0" t="n">
        <f aca="false">(TRUNC((AF3756*AD3756/100),2))</f>
        <v>0.6</v>
      </c>
      <c r="AH3756" s="0" t="n">
        <f aca="false">TRUNC(AF3756*1.3222,2)</f>
        <v>15.89</v>
      </c>
      <c r="AI3756" s="0" t="n">
        <f aca="false">TRUNC(AG3756*1.3222,2)</f>
        <v>0.79</v>
      </c>
      <c r="AJ3756" s="0" t="n">
        <f aca="false">((P3756-T3756)*0.7+T3756)*ABS(I3756)</f>
        <v>9.326</v>
      </c>
      <c r="AK3756" s="9" t="n">
        <f aca="false">IF(K3756="REFUND",(-1*(AJ3756-AG3756)),(AJ3756-AG3756))</f>
        <v>8.726</v>
      </c>
    </row>
    <row r="3757" customFormat="false" ht="13.8" hidden="false" customHeight="false" outlineLevel="0" collapsed="false">
      <c r="A3757" s="6" t="n">
        <v>42247</v>
      </c>
      <c r="B3757" s="0" t="n">
        <v>960661591191</v>
      </c>
      <c r="C3757" s="0" t="s">
        <v>14654</v>
      </c>
      <c r="D3757" s="0" t="s">
        <v>14655</v>
      </c>
      <c r="E3757" s="7" t="n">
        <v>9781429987721</v>
      </c>
      <c r="F3757" s="0" t="s">
        <v>8225</v>
      </c>
      <c r="G3757" s="0" t="s">
        <v>8226</v>
      </c>
      <c r="H3757" s="0" t="s">
        <v>4100</v>
      </c>
      <c r="I3757" s="0" t="n">
        <v>1</v>
      </c>
      <c r="J3757" s="0" t="s">
        <v>573</v>
      </c>
      <c r="K3757" s="0" t="s">
        <v>43</v>
      </c>
      <c r="L3757" s="0" t="n">
        <v>10.34</v>
      </c>
      <c r="M3757" s="0" t="s">
        <v>44</v>
      </c>
      <c r="N3757" s="0" t="n">
        <v>8.99</v>
      </c>
      <c r="O3757" s="0" t="s">
        <v>44</v>
      </c>
      <c r="P3757" s="0" t="n">
        <v>8.02</v>
      </c>
      <c r="Q3757" s="0" t="s">
        <v>45</v>
      </c>
      <c r="R3757" s="0" t="n">
        <v>6.97</v>
      </c>
      <c r="S3757" s="0" t="s">
        <v>45</v>
      </c>
      <c r="T3757" s="0" t="n">
        <v>1.05</v>
      </c>
      <c r="U3757" s="0" t="s">
        <v>45</v>
      </c>
      <c r="V3757" s="0" t="s">
        <v>118</v>
      </c>
      <c r="W3757" s="0" t="s">
        <v>47</v>
      </c>
      <c r="X3757" s="0" t="s">
        <v>48</v>
      </c>
      <c r="Y3757" s="0" t="s">
        <v>14528</v>
      </c>
      <c r="Z3757" s="0" t="n">
        <v>4.88</v>
      </c>
      <c r="AA3757" s="0" t="s">
        <v>45</v>
      </c>
      <c r="AB3757" s="0" t="n">
        <v>1.05</v>
      </c>
      <c r="AC3757" s="0" t="s">
        <v>45</v>
      </c>
      <c r="AD3757" s="0" t="n">
        <v>13</v>
      </c>
      <c r="AE3757" s="0" t="n">
        <f aca="false">AD3757+100</f>
        <v>113</v>
      </c>
      <c r="AF3757" s="8" t="n">
        <f aca="false">((P3757/AE3757)*100)*ABS(I3757)</f>
        <v>7.09734513274336</v>
      </c>
      <c r="AG3757" s="0" t="n">
        <f aca="false">(TRUNC((AF3757*AD3757/100),2))</f>
        <v>0.92</v>
      </c>
      <c r="AH3757" s="0" t="n">
        <f aca="false">TRUNC(AF3757*1.3222,2)</f>
        <v>9.38</v>
      </c>
      <c r="AI3757" s="0" t="n">
        <f aca="false">TRUNC(AG3757*1.3222,2)</f>
        <v>1.21</v>
      </c>
      <c r="AJ3757" s="0" t="n">
        <f aca="false">((P3757-T3757)*0.7+T3757)*ABS(I3757)</f>
        <v>5.929</v>
      </c>
      <c r="AK3757" s="9" t="n">
        <f aca="false">IF(K3757="REFUND",(-1*(AJ3757-AG3757)),(AJ3757-AG3757))</f>
        <v>5.009</v>
      </c>
    </row>
    <row r="3758" customFormat="false" ht="13.8" hidden="false" customHeight="false" outlineLevel="0" collapsed="false">
      <c r="A3758" s="6" t="n">
        <v>42247</v>
      </c>
      <c r="B3758" s="0" t="n">
        <v>960663015141</v>
      </c>
      <c r="C3758" s="0" t="s">
        <v>231</v>
      </c>
      <c r="D3758" s="0" t="s">
        <v>14656</v>
      </c>
      <c r="E3758" s="7" t="n">
        <v>9781250034472</v>
      </c>
      <c r="F3758" s="0" t="s">
        <v>233</v>
      </c>
      <c r="G3758" s="0" t="s">
        <v>234</v>
      </c>
      <c r="H3758" s="0" t="s">
        <v>64</v>
      </c>
      <c r="I3758" s="0" t="n">
        <v>1</v>
      </c>
      <c r="J3758" s="0" t="s">
        <v>573</v>
      </c>
      <c r="K3758" s="0" t="s">
        <v>43</v>
      </c>
      <c r="L3758" s="0" t="n">
        <v>12.64</v>
      </c>
      <c r="M3758" s="0" t="s">
        <v>44</v>
      </c>
      <c r="N3758" s="0" t="n">
        <v>10.99</v>
      </c>
      <c r="O3758" s="0" t="s">
        <v>44</v>
      </c>
      <c r="P3758" s="0" t="n">
        <v>9.85</v>
      </c>
      <c r="Q3758" s="0" t="s">
        <v>45</v>
      </c>
      <c r="R3758" s="0" t="n">
        <v>8.56</v>
      </c>
      <c r="S3758" s="0" t="s">
        <v>45</v>
      </c>
      <c r="T3758" s="0" t="n">
        <v>1.29</v>
      </c>
      <c r="U3758" s="0" t="s">
        <v>45</v>
      </c>
      <c r="V3758" s="0" t="s">
        <v>225</v>
      </c>
      <c r="W3758" s="0" t="s">
        <v>96</v>
      </c>
      <c r="X3758" s="0" t="s">
        <v>48</v>
      </c>
      <c r="Y3758" s="0" t="s">
        <v>226</v>
      </c>
      <c r="Z3758" s="0" t="n">
        <v>5.99</v>
      </c>
      <c r="AA3758" s="0" t="s">
        <v>45</v>
      </c>
      <c r="AB3758" s="0" t="n">
        <v>1.29</v>
      </c>
      <c r="AC3758" s="0" t="s">
        <v>45</v>
      </c>
      <c r="AD3758" s="0" t="n">
        <v>13</v>
      </c>
      <c r="AE3758" s="0" t="n">
        <f aca="false">AD3758+100</f>
        <v>113</v>
      </c>
      <c r="AF3758" s="8" t="n">
        <f aca="false">((P3758/AE3758)*100)*ABS(I3758)</f>
        <v>8.71681415929204</v>
      </c>
      <c r="AG3758" s="0" t="n">
        <f aca="false">(TRUNC((AF3758*AD3758/100),2))</f>
        <v>1.13</v>
      </c>
      <c r="AH3758" s="0" t="n">
        <f aca="false">TRUNC(AF3758*1.3222,2)</f>
        <v>11.52</v>
      </c>
      <c r="AI3758" s="0" t="n">
        <f aca="false">TRUNC(AG3758*1.3222,2)</f>
        <v>1.49</v>
      </c>
      <c r="AJ3758" s="0" t="n">
        <f aca="false">((P3758-T3758)*0.7+T3758)*ABS(I3758)</f>
        <v>7.282</v>
      </c>
      <c r="AK3758" s="9" t="n">
        <f aca="false">IF(K3758="REFUND",(-1*(AJ3758-AG3758)),(AJ3758-AG3758))</f>
        <v>6.152</v>
      </c>
    </row>
    <row r="3759" customFormat="false" ht="13.8" hidden="false" customHeight="false" outlineLevel="0" collapsed="false">
      <c r="A3759" s="6" t="n">
        <v>42247</v>
      </c>
      <c r="B3759" s="0" t="n">
        <v>960664378141</v>
      </c>
      <c r="C3759" s="0" t="s">
        <v>14657</v>
      </c>
      <c r="D3759" s="0" t="s">
        <v>14658</v>
      </c>
      <c r="E3759" s="7" t="n">
        <v>9781466891357</v>
      </c>
      <c r="F3759" s="0" t="s">
        <v>151</v>
      </c>
      <c r="G3759" s="0" t="s">
        <v>152</v>
      </c>
      <c r="H3759" s="0" t="s">
        <v>153</v>
      </c>
      <c r="I3759" s="0" t="n">
        <v>1</v>
      </c>
      <c r="J3759" s="0" t="s">
        <v>573</v>
      </c>
      <c r="K3759" s="0" t="s">
        <v>43</v>
      </c>
      <c r="L3759" s="0" t="n">
        <v>4.59</v>
      </c>
      <c r="M3759" s="0" t="s">
        <v>44</v>
      </c>
      <c r="N3759" s="0" t="n">
        <v>3.99</v>
      </c>
      <c r="O3759" s="0" t="s">
        <v>44</v>
      </c>
      <c r="P3759" s="0" t="n">
        <v>3.58</v>
      </c>
      <c r="Q3759" s="0" t="s">
        <v>45</v>
      </c>
      <c r="R3759" s="0" t="n">
        <v>3.11</v>
      </c>
      <c r="S3759" s="0" t="s">
        <v>45</v>
      </c>
      <c r="T3759" s="0" t="n">
        <v>0.47</v>
      </c>
      <c r="U3759" s="0" t="s">
        <v>45</v>
      </c>
      <c r="V3759" s="0" t="s">
        <v>14659</v>
      </c>
      <c r="W3759" s="0" t="s">
        <v>273</v>
      </c>
      <c r="X3759" s="0" t="s">
        <v>48</v>
      </c>
      <c r="Y3759" s="0" t="s">
        <v>14660</v>
      </c>
      <c r="Z3759" s="0" t="n">
        <v>2.18</v>
      </c>
      <c r="AA3759" s="0" t="s">
        <v>45</v>
      </c>
      <c r="AB3759" s="0" t="n">
        <v>0.47</v>
      </c>
      <c r="AC3759" s="0" t="s">
        <v>45</v>
      </c>
      <c r="AD3759" s="0" t="n">
        <v>5</v>
      </c>
      <c r="AE3759" s="0" t="n">
        <f aca="false">AD3759+100</f>
        <v>105</v>
      </c>
      <c r="AF3759" s="8" t="n">
        <f aca="false">((P3759/AE3759)*100)*ABS(I3759)</f>
        <v>3.40952380952381</v>
      </c>
      <c r="AG3759" s="0" t="n">
        <f aca="false">(TRUNC((AF3759*AD3759/100),2))</f>
        <v>0.17</v>
      </c>
      <c r="AH3759" s="0" t="n">
        <f aca="false">TRUNC(AF3759*1.3222,2)</f>
        <v>4.5</v>
      </c>
      <c r="AI3759" s="0" t="n">
        <f aca="false">TRUNC(AG3759*1.3222,2)</f>
        <v>0.22</v>
      </c>
      <c r="AJ3759" s="0" t="n">
        <f aca="false">((P3759-T3759)*0.7+T3759)*ABS(I3759)</f>
        <v>2.647</v>
      </c>
      <c r="AK3759" s="9" t="n">
        <f aca="false">IF(K3759="REFUND",(-1*(AJ3759-AG3759)),(AJ3759-AG3759))</f>
        <v>2.477</v>
      </c>
    </row>
    <row r="3760" customFormat="false" ht="13.8" hidden="false" customHeight="false" outlineLevel="0" collapsed="false">
      <c r="A3760" s="6" t="n">
        <v>42247</v>
      </c>
      <c r="B3760" s="0" t="n">
        <v>960669399191</v>
      </c>
      <c r="C3760" s="0" t="s">
        <v>14661</v>
      </c>
      <c r="D3760" s="0" t="s">
        <v>14662</v>
      </c>
      <c r="E3760" s="7" t="n">
        <v>9781466849426</v>
      </c>
      <c r="F3760" s="0" t="s">
        <v>168</v>
      </c>
      <c r="G3760" s="0" t="s">
        <v>169</v>
      </c>
      <c r="H3760" s="0" t="s">
        <v>170</v>
      </c>
      <c r="I3760" s="0" t="n">
        <v>1</v>
      </c>
      <c r="J3760" s="0" t="s">
        <v>573</v>
      </c>
      <c r="K3760" s="0" t="s">
        <v>43</v>
      </c>
      <c r="L3760" s="0" t="n">
        <v>14.94</v>
      </c>
      <c r="M3760" s="0" t="s">
        <v>44</v>
      </c>
      <c r="N3760" s="0" t="n">
        <v>12.99</v>
      </c>
      <c r="O3760" s="0" t="s">
        <v>44</v>
      </c>
      <c r="P3760" s="0" t="n">
        <v>11.61</v>
      </c>
      <c r="Q3760" s="0" t="s">
        <v>45</v>
      </c>
      <c r="R3760" s="0" t="n">
        <v>10.09</v>
      </c>
      <c r="S3760" s="0" t="s">
        <v>45</v>
      </c>
      <c r="T3760" s="0" t="n">
        <v>1.52</v>
      </c>
      <c r="U3760" s="0" t="s">
        <v>45</v>
      </c>
      <c r="V3760" s="0" t="s">
        <v>118</v>
      </c>
      <c r="W3760" s="0" t="s">
        <v>47</v>
      </c>
      <c r="X3760" s="0" t="s">
        <v>48</v>
      </c>
      <c r="Y3760" s="0" t="s">
        <v>14034</v>
      </c>
      <c r="Z3760" s="0" t="n">
        <v>7.06</v>
      </c>
      <c r="AA3760" s="0" t="s">
        <v>45</v>
      </c>
      <c r="AB3760" s="0" t="n">
        <v>1.52</v>
      </c>
      <c r="AC3760" s="0" t="s">
        <v>45</v>
      </c>
      <c r="AD3760" s="0" t="n">
        <v>13</v>
      </c>
      <c r="AE3760" s="0" t="n">
        <f aca="false">AD3760+100</f>
        <v>113</v>
      </c>
      <c r="AF3760" s="8" t="n">
        <f aca="false">((P3760/AE3760)*100)*ABS(I3760)</f>
        <v>10.2743362831858</v>
      </c>
      <c r="AG3760" s="0" t="n">
        <f aca="false">(TRUNC((AF3760*AD3760/100),2))</f>
        <v>1.33</v>
      </c>
      <c r="AH3760" s="0" t="n">
        <f aca="false">TRUNC(AF3760*1.3222,2)</f>
        <v>13.58</v>
      </c>
      <c r="AI3760" s="0" t="n">
        <f aca="false">TRUNC(AG3760*1.3222,2)</f>
        <v>1.75</v>
      </c>
      <c r="AJ3760" s="0" t="n">
        <f aca="false">((P3760-T3760)*0.7+T3760)*ABS(I3760)</f>
        <v>8.583</v>
      </c>
      <c r="AK3760" s="9" t="n">
        <f aca="false">IF(K3760="REFUND",(-1*(AJ3760-AG3760)),(AJ3760-AG3760))</f>
        <v>7.253</v>
      </c>
    </row>
    <row r="3761" customFormat="false" ht="13.8" hidden="false" customHeight="false" outlineLevel="0" collapsed="false">
      <c r="A3761" s="6" t="n">
        <v>42247</v>
      </c>
      <c r="B3761" s="0" t="n">
        <v>960670788141</v>
      </c>
      <c r="C3761" s="0" t="s">
        <v>14663</v>
      </c>
      <c r="D3761" s="0" t="s">
        <v>14664</v>
      </c>
      <c r="E3761" s="7" t="n">
        <v>9781466846708</v>
      </c>
      <c r="F3761" s="0" t="s">
        <v>394</v>
      </c>
      <c r="G3761" s="0" t="s">
        <v>395</v>
      </c>
      <c r="H3761" s="0" t="s">
        <v>396</v>
      </c>
      <c r="I3761" s="0" t="n">
        <v>1</v>
      </c>
      <c r="J3761" s="0" t="s">
        <v>573</v>
      </c>
      <c r="K3761" s="0" t="s">
        <v>43</v>
      </c>
      <c r="L3761" s="0" t="n">
        <v>3.44</v>
      </c>
      <c r="M3761" s="0" t="s">
        <v>44</v>
      </c>
      <c r="N3761" s="0" t="n">
        <v>2.99</v>
      </c>
      <c r="O3761" s="0" t="s">
        <v>44</v>
      </c>
      <c r="P3761" s="0" t="n">
        <v>2.68</v>
      </c>
      <c r="Q3761" s="0" t="s">
        <v>45</v>
      </c>
      <c r="R3761" s="0" t="n">
        <v>2.33</v>
      </c>
      <c r="S3761" s="0" t="s">
        <v>45</v>
      </c>
      <c r="T3761" s="0" t="n">
        <v>0.35</v>
      </c>
      <c r="U3761" s="0" t="s">
        <v>45</v>
      </c>
      <c r="V3761" s="0" t="s">
        <v>972</v>
      </c>
      <c r="W3761" s="0" t="s">
        <v>80</v>
      </c>
      <c r="X3761" s="0" t="s">
        <v>48</v>
      </c>
      <c r="Y3761" s="0" t="s">
        <v>14469</v>
      </c>
      <c r="Z3761" s="0" t="n">
        <v>1.63</v>
      </c>
      <c r="AA3761" s="0" t="s">
        <v>45</v>
      </c>
      <c r="AB3761" s="0" t="n">
        <v>0.35</v>
      </c>
      <c r="AC3761" s="0" t="s">
        <v>45</v>
      </c>
      <c r="AD3761" s="0" t="n">
        <v>5</v>
      </c>
      <c r="AE3761" s="0" t="n">
        <f aca="false">AD3761+100</f>
        <v>105</v>
      </c>
      <c r="AF3761" s="8" t="n">
        <f aca="false">((P3761/AE3761)*100)*ABS(I3761)</f>
        <v>2.55238095238095</v>
      </c>
      <c r="AG3761" s="0" t="n">
        <f aca="false">(TRUNC((AF3761*AD3761/100),2))</f>
        <v>0.12</v>
      </c>
      <c r="AH3761" s="0" t="n">
        <f aca="false">TRUNC(AF3761*1.3222,2)</f>
        <v>3.37</v>
      </c>
      <c r="AI3761" s="0" t="n">
        <f aca="false">TRUNC(AG3761*1.3222,2)</f>
        <v>0.15</v>
      </c>
      <c r="AJ3761" s="0" t="n">
        <f aca="false">((P3761-T3761)*0.7+T3761)*ABS(I3761)</f>
        <v>1.981</v>
      </c>
      <c r="AK3761" s="9" t="n">
        <f aca="false">IF(K3761="REFUND",(-1*(AJ3761-AG3761)),(AJ3761-AG3761))</f>
        <v>1.861</v>
      </c>
    </row>
    <row r="3762" customFormat="false" ht="13.8" hidden="false" customHeight="false" outlineLevel="0" collapsed="false">
      <c r="A3762" s="6" t="n">
        <v>42247</v>
      </c>
      <c r="B3762" s="0" t="n">
        <v>960671974241</v>
      </c>
      <c r="C3762" s="0" t="s">
        <v>14665</v>
      </c>
      <c r="D3762" s="0" t="s">
        <v>14666</v>
      </c>
      <c r="E3762" s="7" t="n">
        <v>9781429954662</v>
      </c>
      <c r="F3762" s="0" t="s">
        <v>14667</v>
      </c>
      <c r="G3762" s="0" t="s">
        <v>14668</v>
      </c>
      <c r="H3762" s="0" t="s">
        <v>302</v>
      </c>
      <c r="I3762" s="0" t="n">
        <v>1</v>
      </c>
      <c r="J3762" s="0" t="s">
        <v>573</v>
      </c>
      <c r="K3762" s="0" t="s">
        <v>43</v>
      </c>
      <c r="L3762" s="0" t="n">
        <v>10.34</v>
      </c>
      <c r="M3762" s="0" t="s">
        <v>44</v>
      </c>
      <c r="N3762" s="0" t="n">
        <v>8.99</v>
      </c>
      <c r="O3762" s="0" t="s">
        <v>44</v>
      </c>
      <c r="P3762" s="0" t="n">
        <v>8.11</v>
      </c>
      <c r="Q3762" s="0" t="s">
        <v>45</v>
      </c>
      <c r="R3762" s="0" t="n">
        <v>7.05</v>
      </c>
      <c r="S3762" s="0" t="s">
        <v>45</v>
      </c>
      <c r="T3762" s="0" t="n">
        <v>1.06</v>
      </c>
      <c r="U3762" s="0" t="s">
        <v>45</v>
      </c>
      <c r="V3762" s="0" t="s">
        <v>14669</v>
      </c>
      <c r="W3762" s="0" t="s">
        <v>47</v>
      </c>
      <c r="X3762" s="0" t="s">
        <v>48</v>
      </c>
      <c r="Y3762" s="0" t="s">
        <v>14670</v>
      </c>
      <c r="Z3762" s="0" t="n">
        <v>4.94</v>
      </c>
      <c r="AA3762" s="0" t="s">
        <v>45</v>
      </c>
      <c r="AB3762" s="0" t="n">
        <v>1.06</v>
      </c>
      <c r="AC3762" s="0" t="s">
        <v>45</v>
      </c>
      <c r="AD3762" s="0" t="n">
        <v>13</v>
      </c>
      <c r="AE3762" s="0" t="n">
        <f aca="false">AD3762+100</f>
        <v>113</v>
      </c>
      <c r="AF3762" s="8" t="n">
        <f aca="false">((P3762/AE3762)*100)*ABS(I3762)</f>
        <v>7.17699115044248</v>
      </c>
      <c r="AG3762" s="0" t="n">
        <f aca="false">(TRUNC((AF3762*AD3762/100),2))</f>
        <v>0.93</v>
      </c>
      <c r="AH3762" s="0" t="n">
        <f aca="false">TRUNC(AF3762*1.3222,2)</f>
        <v>9.48</v>
      </c>
      <c r="AI3762" s="0" t="n">
        <f aca="false">TRUNC(AG3762*1.3222,2)</f>
        <v>1.22</v>
      </c>
      <c r="AJ3762" s="0" t="n">
        <f aca="false">((P3762-T3762)*0.7+T3762)*ABS(I3762)</f>
        <v>5.995</v>
      </c>
      <c r="AK3762" s="9" t="n">
        <f aca="false">IF(K3762="REFUND",(-1*(AJ3762-AG3762)),(AJ3762-AG3762))</f>
        <v>5.065</v>
      </c>
    </row>
    <row r="3763" customFormat="false" ht="13.8" hidden="false" customHeight="false" outlineLevel="0" collapsed="false">
      <c r="A3763" s="6" t="n">
        <v>42247</v>
      </c>
      <c r="B3763" s="0" t="n">
        <v>960673050191</v>
      </c>
      <c r="C3763" s="0" t="s">
        <v>14671</v>
      </c>
      <c r="D3763" s="0" t="s">
        <v>14672</v>
      </c>
      <c r="E3763" s="7" t="n">
        <v>9781466842144</v>
      </c>
      <c r="F3763" s="0" t="s">
        <v>14673</v>
      </c>
      <c r="G3763" s="0" t="s">
        <v>14674</v>
      </c>
      <c r="H3763" s="0" t="s">
        <v>14675</v>
      </c>
      <c r="I3763" s="0" t="n">
        <v>1</v>
      </c>
      <c r="J3763" s="0" t="s">
        <v>573</v>
      </c>
      <c r="K3763" s="0" t="s">
        <v>43</v>
      </c>
      <c r="L3763" s="0" t="n">
        <v>12.64</v>
      </c>
      <c r="M3763" s="0" t="s">
        <v>44</v>
      </c>
      <c r="N3763" s="0" t="n">
        <v>10.99</v>
      </c>
      <c r="O3763" s="0" t="s">
        <v>44</v>
      </c>
      <c r="P3763" s="0" t="n">
        <v>9.8</v>
      </c>
      <c r="Q3763" s="0" t="s">
        <v>45</v>
      </c>
      <c r="R3763" s="0" t="n">
        <v>8.52</v>
      </c>
      <c r="S3763" s="0" t="s">
        <v>45</v>
      </c>
      <c r="T3763" s="0" t="n">
        <v>1.28</v>
      </c>
      <c r="U3763" s="0" t="s">
        <v>45</v>
      </c>
      <c r="V3763" s="0" t="s">
        <v>6688</v>
      </c>
      <c r="W3763" s="0" t="s">
        <v>47</v>
      </c>
      <c r="X3763" s="0" t="s">
        <v>48</v>
      </c>
      <c r="Y3763" s="0" t="s">
        <v>6689</v>
      </c>
      <c r="Z3763" s="0" t="n">
        <v>5.96</v>
      </c>
      <c r="AA3763" s="0" t="s">
        <v>45</v>
      </c>
      <c r="AB3763" s="0" t="n">
        <v>1.28</v>
      </c>
      <c r="AC3763" s="0" t="s">
        <v>45</v>
      </c>
      <c r="AD3763" s="0" t="n">
        <v>13</v>
      </c>
      <c r="AE3763" s="0" t="n">
        <f aca="false">AD3763+100</f>
        <v>113</v>
      </c>
      <c r="AF3763" s="8" t="n">
        <f aca="false">((P3763/AE3763)*100)*ABS(I3763)</f>
        <v>8.67256637168142</v>
      </c>
      <c r="AG3763" s="0" t="n">
        <f aca="false">(TRUNC((AF3763*AD3763/100),2))</f>
        <v>1.12</v>
      </c>
      <c r="AH3763" s="0" t="n">
        <f aca="false">TRUNC(AF3763*1.3222,2)</f>
        <v>11.46</v>
      </c>
      <c r="AI3763" s="0" t="n">
        <f aca="false">TRUNC(AG3763*1.3222,2)</f>
        <v>1.48</v>
      </c>
      <c r="AJ3763" s="0" t="n">
        <f aca="false">((P3763-T3763)*0.7+T3763)*ABS(I3763)</f>
        <v>7.244</v>
      </c>
      <c r="AK3763" s="9" t="n">
        <f aca="false">IF(K3763="REFUND",(-1*(AJ3763-AG3763)),(AJ3763-AG3763))</f>
        <v>6.124</v>
      </c>
    </row>
    <row r="3764" customFormat="false" ht="13.8" hidden="false" customHeight="false" outlineLevel="0" collapsed="false">
      <c r="A3764" s="6" t="n">
        <v>42247</v>
      </c>
      <c r="B3764" s="0" t="n">
        <v>960675005191</v>
      </c>
      <c r="C3764" s="0" t="s">
        <v>14676</v>
      </c>
      <c r="D3764" s="0" t="s">
        <v>14677</v>
      </c>
      <c r="E3764" s="7" t="n">
        <v>9781466835122</v>
      </c>
      <c r="F3764" s="0" t="s">
        <v>14678</v>
      </c>
      <c r="G3764" s="0" t="s">
        <v>14679</v>
      </c>
      <c r="H3764" s="0" t="s">
        <v>4802</v>
      </c>
      <c r="I3764" s="0" t="n">
        <v>1</v>
      </c>
      <c r="J3764" s="0" t="s">
        <v>573</v>
      </c>
      <c r="K3764" s="0" t="s">
        <v>43</v>
      </c>
      <c r="L3764" s="0" t="n">
        <v>12.64</v>
      </c>
      <c r="M3764" s="0" t="s">
        <v>44</v>
      </c>
      <c r="N3764" s="0" t="n">
        <v>10.99</v>
      </c>
      <c r="O3764" s="0" t="s">
        <v>44</v>
      </c>
      <c r="P3764" s="0" t="n">
        <v>9.82</v>
      </c>
      <c r="Q3764" s="0" t="s">
        <v>45</v>
      </c>
      <c r="R3764" s="0" t="n">
        <v>8.54</v>
      </c>
      <c r="S3764" s="0" t="s">
        <v>45</v>
      </c>
      <c r="T3764" s="0" t="n">
        <v>1.28</v>
      </c>
      <c r="U3764" s="0" t="s">
        <v>45</v>
      </c>
      <c r="V3764" s="0" t="s">
        <v>14680</v>
      </c>
      <c r="W3764" s="0" t="s">
        <v>259</v>
      </c>
      <c r="X3764" s="0" t="s">
        <v>48</v>
      </c>
      <c r="Y3764" s="0" t="s">
        <v>14681</v>
      </c>
      <c r="Z3764" s="0" t="n">
        <v>5.98</v>
      </c>
      <c r="AA3764" s="0" t="s">
        <v>45</v>
      </c>
      <c r="AB3764" s="0" t="n">
        <v>1.28</v>
      </c>
      <c r="AC3764" s="0" t="s">
        <v>45</v>
      </c>
      <c r="AD3764" s="0" t="n">
        <v>5</v>
      </c>
      <c r="AE3764" s="0" t="n">
        <f aca="false">AD3764+100</f>
        <v>105</v>
      </c>
      <c r="AF3764" s="8" t="n">
        <f aca="false">((P3764/AE3764)*100)*ABS(I3764)</f>
        <v>9.35238095238095</v>
      </c>
      <c r="AG3764" s="0" t="n">
        <f aca="false">(TRUNC((AF3764*AD3764/100),2))</f>
        <v>0.46</v>
      </c>
      <c r="AH3764" s="0" t="n">
        <f aca="false">TRUNC(AF3764*1.3222,2)</f>
        <v>12.36</v>
      </c>
      <c r="AI3764" s="0" t="n">
        <f aca="false">TRUNC(AG3764*1.3222,2)</f>
        <v>0.6</v>
      </c>
      <c r="AJ3764" s="0" t="n">
        <f aca="false">((P3764-T3764)*0.7+T3764)*ABS(I3764)</f>
        <v>7.258</v>
      </c>
      <c r="AK3764" s="9" t="n">
        <f aca="false">IF(K3764="REFUND",(-1*(AJ3764-AG3764)),(AJ3764-AG3764))</f>
        <v>6.798</v>
      </c>
    </row>
    <row r="3765" customFormat="false" ht="13.8" hidden="false" customHeight="false" outlineLevel="0" collapsed="false">
      <c r="A3765" s="6" t="n">
        <v>42247</v>
      </c>
      <c r="B3765" s="0" t="n">
        <v>960675101391</v>
      </c>
      <c r="C3765" s="0" t="s">
        <v>14682</v>
      </c>
      <c r="D3765" s="0" t="s">
        <v>14683</v>
      </c>
      <c r="E3765" s="7" t="n">
        <v>9781466870482</v>
      </c>
      <c r="F3765" s="0" t="s">
        <v>1452</v>
      </c>
      <c r="G3765" s="0" t="s">
        <v>1453</v>
      </c>
      <c r="I3765" s="0" t="n">
        <v>1</v>
      </c>
      <c r="J3765" s="0" t="s">
        <v>573</v>
      </c>
      <c r="K3765" s="0" t="s">
        <v>43</v>
      </c>
      <c r="L3765" s="0" t="n">
        <v>13.79</v>
      </c>
      <c r="M3765" s="0" t="s">
        <v>44</v>
      </c>
      <c r="N3765" s="0" t="n">
        <v>11.99</v>
      </c>
      <c r="O3765" s="0" t="s">
        <v>44</v>
      </c>
      <c r="P3765" s="0" t="n">
        <v>10.75</v>
      </c>
      <c r="Q3765" s="0" t="s">
        <v>45</v>
      </c>
      <c r="R3765" s="0" t="n">
        <v>9.34</v>
      </c>
      <c r="S3765" s="0" t="s">
        <v>45</v>
      </c>
      <c r="T3765" s="0" t="n">
        <v>1.41</v>
      </c>
      <c r="U3765" s="0" t="s">
        <v>45</v>
      </c>
      <c r="V3765" s="0" t="s">
        <v>3564</v>
      </c>
      <c r="W3765" s="0" t="s">
        <v>47</v>
      </c>
      <c r="X3765" s="0" t="s">
        <v>48</v>
      </c>
      <c r="Y3765" s="0" t="s">
        <v>14684</v>
      </c>
      <c r="Z3765" s="0" t="n">
        <v>6.54</v>
      </c>
      <c r="AA3765" s="0" t="s">
        <v>45</v>
      </c>
      <c r="AB3765" s="0" t="n">
        <v>1.41</v>
      </c>
      <c r="AC3765" s="0" t="s">
        <v>45</v>
      </c>
      <c r="AD3765" s="0" t="n">
        <v>13</v>
      </c>
      <c r="AE3765" s="0" t="n">
        <f aca="false">AD3765+100</f>
        <v>113</v>
      </c>
      <c r="AF3765" s="8" t="n">
        <f aca="false">((P3765/AE3765)*100)*ABS(I3765)</f>
        <v>9.51327433628319</v>
      </c>
      <c r="AG3765" s="0" t="n">
        <f aca="false">(TRUNC((AF3765*AD3765/100),2))</f>
        <v>1.23</v>
      </c>
      <c r="AH3765" s="0" t="n">
        <f aca="false">TRUNC(AF3765*1.3222,2)</f>
        <v>12.57</v>
      </c>
      <c r="AI3765" s="0" t="n">
        <f aca="false">TRUNC(AG3765*1.3222,2)</f>
        <v>1.62</v>
      </c>
      <c r="AJ3765" s="0" t="n">
        <f aca="false">((P3765-T3765)*0.7+T3765)*ABS(I3765)</f>
        <v>7.948</v>
      </c>
      <c r="AK3765" s="9" t="n">
        <f aca="false">IF(K3765="REFUND",(-1*(AJ3765-AG3765)),(AJ3765-AG3765))</f>
        <v>6.718</v>
      </c>
    </row>
    <row r="3766" customFormat="false" ht="13.8" hidden="false" customHeight="false" outlineLevel="0" collapsed="false">
      <c r="A3766" s="6" t="n">
        <v>42247</v>
      </c>
      <c r="B3766" s="0" t="n">
        <v>960676608141</v>
      </c>
      <c r="C3766" s="0" t="s">
        <v>14685</v>
      </c>
      <c r="D3766" s="0" t="s">
        <v>14686</v>
      </c>
      <c r="E3766" s="7" t="n">
        <v>9781429984379</v>
      </c>
      <c r="F3766" s="0" t="s">
        <v>256</v>
      </c>
      <c r="G3766" s="0" t="s">
        <v>257</v>
      </c>
      <c r="H3766" s="0" t="s">
        <v>64</v>
      </c>
      <c r="I3766" s="0" t="n">
        <v>1</v>
      </c>
      <c r="J3766" s="0" t="s">
        <v>573</v>
      </c>
      <c r="K3766" s="0" t="s">
        <v>43</v>
      </c>
      <c r="L3766" s="0" t="n">
        <v>12.64</v>
      </c>
      <c r="M3766" s="0" t="s">
        <v>44</v>
      </c>
      <c r="N3766" s="0" t="n">
        <v>10.99</v>
      </c>
      <c r="O3766" s="0" t="s">
        <v>44</v>
      </c>
      <c r="P3766" s="0" t="n">
        <v>9.85</v>
      </c>
      <c r="Q3766" s="0" t="s">
        <v>45</v>
      </c>
      <c r="R3766" s="0" t="n">
        <v>8.56</v>
      </c>
      <c r="S3766" s="0" t="s">
        <v>45</v>
      </c>
      <c r="T3766" s="0" t="n">
        <v>1.29</v>
      </c>
      <c r="U3766" s="0" t="s">
        <v>45</v>
      </c>
      <c r="V3766" s="0" t="s">
        <v>14687</v>
      </c>
      <c r="W3766" s="0" t="s">
        <v>80</v>
      </c>
      <c r="X3766" s="0" t="s">
        <v>48</v>
      </c>
      <c r="Y3766" s="0" t="s">
        <v>14688</v>
      </c>
      <c r="Z3766" s="0" t="n">
        <v>5.99</v>
      </c>
      <c r="AA3766" s="0" t="s">
        <v>45</v>
      </c>
      <c r="AB3766" s="0" t="n">
        <v>1.29</v>
      </c>
      <c r="AC3766" s="0" t="s">
        <v>45</v>
      </c>
      <c r="AD3766" s="0" t="n">
        <v>5</v>
      </c>
      <c r="AE3766" s="0" t="n">
        <f aca="false">AD3766+100</f>
        <v>105</v>
      </c>
      <c r="AF3766" s="8" t="n">
        <f aca="false">((P3766/AE3766)*100)*ABS(I3766)</f>
        <v>9.38095238095238</v>
      </c>
      <c r="AG3766" s="0" t="n">
        <f aca="false">(TRUNC((AF3766*AD3766/100),2))</f>
        <v>0.46</v>
      </c>
      <c r="AH3766" s="0" t="n">
        <f aca="false">TRUNC(AF3766*1.3222,2)</f>
        <v>12.4</v>
      </c>
      <c r="AI3766" s="0" t="n">
        <f aca="false">TRUNC(AG3766*1.3222,2)</f>
        <v>0.6</v>
      </c>
      <c r="AJ3766" s="0" t="n">
        <f aca="false">((P3766-T3766)*0.7+T3766)*ABS(I3766)</f>
        <v>7.282</v>
      </c>
      <c r="AK3766" s="9" t="n">
        <f aca="false">IF(K3766="REFUND",(-1*(AJ3766-AG3766)),(AJ3766-AG3766))</f>
        <v>6.822</v>
      </c>
    </row>
    <row r="3767" customFormat="false" ht="13.8" hidden="false" customHeight="false" outlineLevel="0" collapsed="false">
      <c r="A3767" s="6" t="n">
        <v>42247</v>
      </c>
      <c r="B3767" s="0" t="n">
        <v>960679922291</v>
      </c>
      <c r="C3767" s="0" t="s">
        <v>14689</v>
      </c>
      <c r="D3767" s="0" t="s">
        <v>14690</v>
      </c>
      <c r="E3767" s="7" t="n">
        <v>9781429914567</v>
      </c>
      <c r="F3767" s="0" t="s">
        <v>924</v>
      </c>
      <c r="G3767" s="0" t="s">
        <v>925</v>
      </c>
      <c r="H3767" s="0" t="s">
        <v>412</v>
      </c>
      <c r="I3767" s="0" t="n">
        <v>1</v>
      </c>
      <c r="J3767" s="0" t="s">
        <v>573</v>
      </c>
      <c r="K3767" s="0" t="s">
        <v>43</v>
      </c>
      <c r="L3767" s="0" t="n">
        <v>10.34</v>
      </c>
      <c r="M3767" s="0" t="s">
        <v>44</v>
      </c>
      <c r="N3767" s="0" t="n">
        <v>8.99</v>
      </c>
      <c r="O3767" s="0" t="s">
        <v>44</v>
      </c>
      <c r="P3767" s="0" t="n">
        <v>8.06</v>
      </c>
      <c r="Q3767" s="0" t="s">
        <v>45</v>
      </c>
      <c r="R3767" s="0" t="n">
        <v>7.01</v>
      </c>
      <c r="S3767" s="0" t="s">
        <v>45</v>
      </c>
      <c r="T3767" s="0" t="n">
        <v>1.05</v>
      </c>
      <c r="U3767" s="0" t="s">
        <v>45</v>
      </c>
      <c r="V3767" s="0" t="s">
        <v>14691</v>
      </c>
      <c r="W3767" s="0" t="s">
        <v>14692</v>
      </c>
      <c r="X3767" s="0" t="s">
        <v>48</v>
      </c>
      <c r="Y3767" s="0" t="s">
        <v>14693</v>
      </c>
      <c r="Z3767" s="0" t="n">
        <v>4.91</v>
      </c>
      <c r="AA3767" s="0" t="s">
        <v>45</v>
      </c>
      <c r="AB3767" s="0" t="n">
        <v>1.05</v>
      </c>
      <c r="AC3767" s="0" t="s">
        <v>45</v>
      </c>
      <c r="AD3767" s="0" t="n">
        <v>13</v>
      </c>
      <c r="AE3767" s="0" t="n">
        <f aca="false">AD3767+100</f>
        <v>113</v>
      </c>
      <c r="AF3767" s="8" t="n">
        <f aca="false">((P3767/AE3767)*100)*ABS(I3767)</f>
        <v>7.13274336283186</v>
      </c>
      <c r="AG3767" s="0" t="n">
        <f aca="false">(TRUNC((AF3767*AD3767/100),2))</f>
        <v>0.92</v>
      </c>
      <c r="AH3767" s="0" t="n">
        <f aca="false">TRUNC(AF3767*1.3222,2)</f>
        <v>9.43</v>
      </c>
      <c r="AI3767" s="0" t="n">
        <f aca="false">TRUNC(AG3767*1.3222,2)</f>
        <v>1.21</v>
      </c>
      <c r="AJ3767" s="0" t="n">
        <f aca="false">((P3767-T3767)*0.7+T3767)*ABS(I3767)</f>
        <v>5.957</v>
      </c>
      <c r="AK3767" s="9" t="n">
        <f aca="false">IF(K3767="REFUND",(-1*(AJ3767-AG3767)),(AJ3767-AG3767))</f>
        <v>5.037</v>
      </c>
    </row>
    <row r="3768" customFormat="false" ht="13.8" hidden="false" customHeight="false" outlineLevel="0" collapsed="false">
      <c r="A3768" s="6" t="n">
        <v>42247</v>
      </c>
      <c r="B3768" s="0" t="n">
        <v>960681925341</v>
      </c>
      <c r="C3768" s="0" t="s">
        <v>14694</v>
      </c>
      <c r="D3768" s="0" t="s">
        <v>14695</v>
      </c>
      <c r="E3768" s="7" t="n">
        <v>9781429954020</v>
      </c>
      <c r="F3768" s="0" t="s">
        <v>14696</v>
      </c>
      <c r="G3768" s="0" t="s">
        <v>14697</v>
      </c>
      <c r="H3768" s="0" t="s">
        <v>64</v>
      </c>
      <c r="I3768" s="0" t="n">
        <v>1</v>
      </c>
      <c r="J3768" s="0" t="s">
        <v>573</v>
      </c>
      <c r="K3768" s="0" t="s">
        <v>43</v>
      </c>
      <c r="L3768" s="0" t="n">
        <v>11.49</v>
      </c>
      <c r="M3768" s="0" t="s">
        <v>44</v>
      </c>
      <c r="N3768" s="0" t="n">
        <v>9.99</v>
      </c>
      <c r="O3768" s="0" t="s">
        <v>44</v>
      </c>
      <c r="P3768" s="0" t="n">
        <v>9.01</v>
      </c>
      <c r="Q3768" s="0" t="s">
        <v>45</v>
      </c>
      <c r="R3768" s="0" t="n">
        <v>7.84</v>
      </c>
      <c r="S3768" s="0" t="s">
        <v>45</v>
      </c>
      <c r="T3768" s="0" t="n">
        <v>1.17</v>
      </c>
      <c r="U3768" s="0" t="s">
        <v>45</v>
      </c>
      <c r="V3768" s="0" t="s">
        <v>225</v>
      </c>
      <c r="W3768" s="0" t="s">
        <v>47</v>
      </c>
      <c r="X3768" s="0" t="s">
        <v>48</v>
      </c>
      <c r="Y3768" s="0" t="s">
        <v>1379</v>
      </c>
      <c r="Z3768" s="0" t="n">
        <v>5.49</v>
      </c>
      <c r="AA3768" s="0" t="s">
        <v>45</v>
      </c>
      <c r="AB3768" s="0" t="n">
        <v>1.17</v>
      </c>
      <c r="AC3768" s="0" t="s">
        <v>45</v>
      </c>
      <c r="AD3768" s="0" t="n">
        <v>13</v>
      </c>
      <c r="AE3768" s="0" t="n">
        <f aca="false">AD3768+100</f>
        <v>113</v>
      </c>
      <c r="AF3768" s="8" t="n">
        <f aca="false">((P3768/AE3768)*100)*ABS(I3768)</f>
        <v>7.97345132743363</v>
      </c>
      <c r="AG3768" s="0" t="n">
        <f aca="false">(TRUNC((AF3768*AD3768/100),2))</f>
        <v>1.03</v>
      </c>
      <c r="AH3768" s="0" t="n">
        <f aca="false">TRUNC(AF3768*1.3222,2)</f>
        <v>10.54</v>
      </c>
      <c r="AI3768" s="0" t="n">
        <f aca="false">TRUNC(AG3768*1.3222,2)</f>
        <v>1.36</v>
      </c>
      <c r="AJ3768" s="0" t="n">
        <f aca="false">((P3768-T3768)*0.7+T3768)*ABS(I3768)</f>
        <v>6.658</v>
      </c>
      <c r="AK3768" s="9" t="n">
        <f aca="false">IF(K3768="REFUND",(-1*(AJ3768-AG3768)),(AJ3768-AG3768))</f>
        <v>5.628</v>
      </c>
    </row>
    <row r="3769" customFormat="false" ht="13.8" hidden="false" customHeight="false" outlineLevel="0" collapsed="false">
      <c r="A3769" s="6" t="n">
        <v>42247</v>
      </c>
      <c r="B3769" s="0" t="n">
        <v>960688870241</v>
      </c>
      <c r="C3769" s="0" t="s">
        <v>14698</v>
      </c>
      <c r="D3769" s="0" t="s">
        <v>14699</v>
      </c>
      <c r="E3769" s="7" t="n">
        <v>9781466849426</v>
      </c>
      <c r="F3769" s="0" t="s">
        <v>168</v>
      </c>
      <c r="G3769" s="0" t="s">
        <v>169</v>
      </c>
      <c r="H3769" s="0" t="s">
        <v>170</v>
      </c>
      <c r="I3769" s="0" t="n">
        <v>1</v>
      </c>
      <c r="J3769" s="0" t="s">
        <v>573</v>
      </c>
      <c r="K3769" s="0" t="s">
        <v>43</v>
      </c>
      <c r="L3769" s="0" t="n">
        <v>14.94</v>
      </c>
      <c r="M3769" s="0" t="s">
        <v>44</v>
      </c>
      <c r="N3769" s="0" t="n">
        <v>12.99</v>
      </c>
      <c r="O3769" s="0" t="s">
        <v>44</v>
      </c>
      <c r="P3769" s="0" t="n">
        <v>11.64</v>
      </c>
      <c r="Q3769" s="0" t="s">
        <v>45</v>
      </c>
      <c r="R3769" s="0" t="n">
        <v>10.12</v>
      </c>
      <c r="S3769" s="0" t="s">
        <v>45</v>
      </c>
      <c r="T3769" s="0" t="n">
        <v>1.52</v>
      </c>
      <c r="U3769" s="0" t="s">
        <v>45</v>
      </c>
      <c r="V3769" s="0" t="s">
        <v>156</v>
      </c>
      <c r="W3769" s="0" t="s">
        <v>273</v>
      </c>
      <c r="X3769" s="0" t="s">
        <v>48</v>
      </c>
      <c r="Y3769" s="0" t="s">
        <v>14700</v>
      </c>
      <c r="Z3769" s="0" t="n">
        <v>7.08</v>
      </c>
      <c r="AA3769" s="0" t="s">
        <v>45</v>
      </c>
      <c r="AB3769" s="0" t="n">
        <v>1.52</v>
      </c>
      <c r="AC3769" s="0" t="s">
        <v>45</v>
      </c>
      <c r="AD3769" s="0" t="n">
        <v>5</v>
      </c>
      <c r="AE3769" s="0" t="n">
        <f aca="false">AD3769+100</f>
        <v>105</v>
      </c>
      <c r="AF3769" s="8" t="n">
        <f aca="false">((P3769/AE3769)*100)*ABS(I3769)</f>
        <v>11.0857142857143</v>
      </c>
      <c r="AG3769" s="0" t="n">
        <f aca="false">(TRUNC((AF3769*AD3769/100),2))</f>
        <v>0.55</v>
      </c>
      <c r="AH3769" s="0" t="n">
        <f aca="false">TRUNC(AF3769*1.3222,2)</f>
        <v>14.65</v>
      </c>
      <c r="AI3769" s="0" t="n">
        <f aca="false">TRUNC(AG3769*1.3222,2)</f>
        <v>0.72</v>
      </c>
      <c r="AJ3769" s="0" t="n">
        <f aca="false">((P3769-T3769)*0.7+T3769)*ABS(I3769)</f>
        <v>8.604</v>
      </c>
      <c r="AK3769" s="9" t="n">
        <f aca="false">IF(K3769="REFUND",(-1*(AJ3769-AG3769)),(AJ3769-AG3769))</f>
        <v>8.054</v>
      </c>
    </row>
    <row r="3770" customFormat="false" ht="13.8" hidden="false" customHeight="false" outlineLevel="0" collapsed="false">
      <c r="A3770" s="6" t="n">
        <v>42247</v>
      </c>
      <c r="B3770" s="0" t="n">
        <v>960694532191</v>
      </c>
      <c r="C3770" s="0" t="s">
        <v>14701</v>
      </c>
      <c r="D3770" s="0" t="s">
        <v>14702</v>
      </c>
      <c r="E3770" s="7" t="n">
        <v>9781633753075</v>
      </c>
      <c r="F3770" s="0" t="s">
        <v>3729</v>
      </c>
      <c r="G3770" s="0" t="s">
        <v>3730</v>
      </c>
      <c r="H3770" s="0" t="s">
        <v>3731</v>
      </c>
      <c r="I3770" s="0" t="n">
        <v>1</v>
      </c>
      <c r="J3770" s="0" t="s">
        <v>573</v>
      </c>
      <c r="K3770" s="0" t="s">
        <v>43</v>
      </c>
      <c r="L3770" s="0" t="n">
        <v>2.29</v>
      </c>
      <c r="M3770" s="0" t="s">
        <v>44</v>
      </c>
      <c r="N3770" s="0" t="n">
        <v>1.99</v>
      </c>
      <c r="O3770" s="0" t="s">
        <v>44</v>
      </c>
      <c r="P3770" s="0" t="n">
        <v>1.78</v>
      </c>
      <c r="Q3770" s="0" t="s">
        <v>45</v>
      </c>
      <c r="R3770" s="0" t="n">
        <v>1.55</v>
      </c>
      <c r="S3770" s="0" t="s">
        <v>45</v>
      </c>
      <c r="T3770" s="0" t="n">
        <v>0.23</v>
      </c>
      <c r="U3770" s="0" t="s">
        <v>45</v>
      </c>
      <c r="V3770" s="0" t="s">
        <v>972</v>
      </c>
      <c r="W3770" s="0" t="s">
        <v>104</v>
      </c>
      <c r="X3770" s="0" t="s">
        <v>48</v>
      </c>
      <c r="Y3770" s="0" t="s">
        <v>12194</v>
      </c>
      <c r="Z3770" s="0" t="n">
        <v>1.09</v>
      </c>
      <c r="AA3770" s="0" t="s">
        <v>45</v>
      </c>
      <c r="AB3770" s="0" t="n">
        <v>0.23</v>
      </c>
      <c r="AC3770" s="0" t="s">
        <v>45</v>
      </c>
      <c r="AD3770" s="0" t="n">
        <v>5</v>
      </c>
      <c r="AE3770" s="0" t="n">
        <f aca="false">AD3770+100</f>
        <v>105</v>
      </c>
      <c r="AF3770" s="8" t="n">
        <f aca="false">((P3770/AE3770)*100)*ABS(I3770)</f>
        <v>1.6952380952381</v>
      </c>
      <c r="AG3770" s="0" t="n">
        <f aca="false">(TRUNC((AF3770*AD3770/100),2))</f>
        <v>0.08</v>
      </c>
      <c r="AH3770" s="0" t="n">
        <f aca="false">TRUNC(AF3770*1.3222,2)</f>
        <v>2.24</v>
      </c>
      <c r="AI3770" s="0" t="n">
        <f aca="false">TRUNC(AG3770*1.3222,2)</f>
        <v>0.1</v>
      </c>
      <c r="AJ3770" s="0" t="n">
        <f aca="false">((P3770-T3770)*0.7+T3770)*ABS(I3770)</f>
        <v>1.315</v>
      </c>
      <c r="AK3770" s="9" t="n">
        <f aca="false">IF(K3770="REFUND",(-1*(AJ3770-AG3770)),(AJ3770-AG3770))</f>
        <v>1.235</v>
      </c>
    </row>
    <row r="3771" customFormat="false" ht="13.8" hidden="false" customHeight="false" outlineLevel="0" collapsed="false">
      <c r="A3771" s="6" t="n">
        <v>42247</v>
      </c>
      <c r="B3771" s="0" t="n">
        <v>960702347241</v>
      </c>
      <c r="C3771" s="0" t="s">
        <v>14703</v>
      </c>
      <c r="D3771" s="0" t="s">
        <v>14704</v>
      </c>
      <c r="E3771" s="7" t="n">
        <v>9781429997171</v>
      </c>
      <c r="F3771" s="0" t="s">
        <v>5904</v>
      </c>
      <c r="G3771" s="0" t="s">
        <v>5905</v>
      </c>
      <c r="H3771" s="0" t="s">
        <v>272</v>
      </c>
      <c r="I3771" s="0" t="n">
        <v>1</v>
      </c>
      <c r="J3771" s="0" t="s">
        <v>573</v>
      </c>
      <c r="K3771" s="0" t="s">
        <v>43</v>
      </c>
      <c r="L3771" s="0" t="n">
        <v>12.64</v>
      </c>
      <c r="M3771" s="0" t="s">
        <v>44</v>
      </c>
      <c r="N3771" s="0" t="n">
        <v>10.99</v>
      </c>
      <c r="O3771" s="0" t="s">
        <v>44</v>
      </c>
      <c r="P3771" s="0" t="n">
        <v>9.85</v>
      </c>
      <c r="Q3771" s="0" t="s">
        <v>45</v>
      </c>
      <c r="R3771" s="0" t="n">
        <v>8.56</v>
      </c>
      <c r="S3771" s="0" t="s">
        <v>45</v>
      </c>
      <c r="T3771" s="0" t="n">
        <v>1.29</v>
      </c>
      <c r="U3771" s="0" t="s">
        <v>45</v>
      </c>
      <c r="V3771" s="0" t="s">
        <v>164</v>
      </c>
      <c r="W3771" s="0" t="s">
        <v>80</v>
      </c>
      <c r="X3771" s="0" t="s">
        <v>48</v>
      </c>
      <c r="Y3771" s="0" t="s">
        <v>14705</v>
      </c>
      <c r="Z3771" s="0" t="n">
        <v>5.99</v>
      </c>
      <c r="AA3771" s="0" t="s">
        <v>45</v>
      </c>
      <c r="AB3771" s="0" t="n">
        <v>1.29</v>
      </c>
      <c r="AC3771" s="0" t="s">
        <v>45</v>
      </c>
      <c r="AD3771" s="0" t="n">
        <v>5</v>
      </c>
      <c r="AE3771" s="0" t="n">
        <f aca="false">AD3771+100</f>
        <v>105</v>
      </c>
      <c r="AF3771" s="8" t="n">
        <f aca="false">((P3771/AE3771)*100)*ABS(I3771)</f>
        <v>9.38095238095238</v>
      </c>
      <c r="AG3771" s="0" t="n">
        <f aca="false">(TRUNC((AF3771*AD3771/100),2))</f>
        <v>0.46</v>
      </c>
      <c r="AH3771" s="0" t="n">
        <f aca="false">TRUNC(AF3771*1.3222,2)</f>
        <v>12.4</v>
      </c>
      <c r="AI3771" s="0" t="n">
        <f aca="false">TRUNC(AG3771*1.3222,2)</f>
        <v>0.6</v>
      </c>
      <c r="AJ3771" s="0" t="n">
        <f aca="false">((P3771-T3771)*0.7+T3771)*ABS(I3771)</f>
        <v>7.282</v>
      </c>
      <c r="AK3771" s="9" t="n">
        <f aca="false">IF(K3771="REFUND",(-1*(AJ3771-AG3771)),(AJ3771-AG3771))</f>
        <v>6.822</v>
      </c>
    </row>
    <row r="3772" customFormat="false" ht="13.8" hidden="false" customHeight="false" outlineLevel="0" collapsed="false">
      <c r="A3772" s="6" t="n">
        <v>42247</v>
      </c>
      <c r="B3772" s="0" t="n">
        <v>960703820241</v>
      </c>
      <c r="C3772" s="0" t="s">
        <v>14706</v>
      </c>
      <c r="D3772" s="0" t="s">
        <v>14707</v>
      </c>
      <c r="E3772" s="7" t="n">
        <v>9781466847743</v>
      </c>
      <c r="F3772" s="0" t="s">
        <v>1447</v>
      </c>
      <c r="G3772" s="0" t="s">
        <v>1448</v>
      </c>
      <c r="H3772" s="0" t="s">
        <v>340</v>
      </c>
      <c r="I3772" s="0" t="n">
        <v>1</v>
      </c>
      <c r="J3772" s="0" t="s">
        <v>573</v>
      </c>
      <c r="K3772" s="0" t="s">
        <v>43</v>
      </c>
      <c r="L3772" s="0" t="n">
        <v>16.09</v>
      </c>
      <c r="M3772" s="0" t="s">
        <v>44</v>
      </c>
      <c r="N3772" s="0" t="n">
        <v>13.99</v>
      </c>
      <c r="O3772" s="0" t="s">
        <v>44</v>
      </c>
      <c r="P3772" s="0" t="n">
        <v>12.62</v>
      </c>
      <c r="Q3772" s="0" t="s">
        <v>45</v>
      </c>
      <c r="R3772" s="0" t="n">
        <v>10.98</v>
      </c>
      <c r="S3772" s="0" t="s">
        <v>45</v>
      </c>
      <c r="T3772" s="0" t="n">
        <v>1.64</v>
      </c>
      <c r="U3772" s="0" t="s">
        <v>45</v>
      </c>
      <c r="V3772" s="0" t="s">
        <v>8338</v>
      </c>
      <c r="W3772" s="0" t="s">
        <v>47</v>
      </c>
      <c r="X3772" s="0" t="s">
        <v>48</v>
      </c>
      <c r="Y3772" s="0" t="s">
        <v>14708</v>
      </c>
      <c r="Z3772" s="0" t="n">
        <v>7.69</v>
      </c>
      <c r="AA3772" s="0" t="s">
        <v>45</v>
      </c>
      <c r="AB3772" s="0" t="n">
        <v>1.64</v>
      </c>
      <c r="AC3772" s="0" t="s">
        <v>45</v>
      </c>
      <c r="AD3772" s="0" t="n">
        <v>13</v>
      </c>
      <c r="AE3772" s="0" t="n">
        <f aca="false">AD3772+100</f>
        <v>113</v>
      </c>
      <c r="AF3772" s="8" t="n">
        <f aca="false">((P3772/AE3772)*100)*ABS(I3772)</f>
        <v>11.1681415929204</v>
      </c>
      <c r="AG3772" s="0" t="n">
        <f aca="false">(TRUNC((AF3772*AD3772/100),2))</f>
        <v>1.45</v>
      </c>
      <c r="AH3772" s="0" t="n">
        <f aca="false">TRUNC(AF3772*1.3222,2)</f>
        <v>14.76</v>
      </c>
      <c r="AI3772" s="0" t="n">
        <f aca="false">TRUNC(AG3772*1.3222,2)</f>
        <v>1.91</v>
      </c>
      <c r="AJ3772" s="0" t="n">
        <f aca="false">((P3772-T3772)*0.7+T3772)*ABS(I3772)</f>
        <v>9.326</v>
      </c>
      <c r="AK3772" s="9" t="n">
        <f aca="false">IF(K3772="REFUND",(-1*(AJ3772-AG3772)),(AJ3772-AG3772))</f>
        <v>7.876</v>
      </c>
    </row>
    <row r="3773" customFormat="false" ht="13.8" hidden="false" customHeight="false" outlineLevel="0" collapsed="false">
      <c r="A3773" s="6" t="n">
        <v>42247</v>
      </c>
      <c r="B3773" s="0" t="n">
        <v>960704293241</v>
      </c>
      <c r="C3773" s="0" t="s">
        <v>14709</v>
      </c>
      <c r="D3773" s="0" t="s">
        <v>14710</v>
      </c>
      <c r="E3773" s="7" t="n">
        <v>9781250027665</v>
      </c>
      <c r="F3773" s="0" t="s">
        <v>1246</v>
      </c>
      <c r="G3773" s="0" t="s">
        <v>1247</v>
      </c>
      <c r="H3773" s="0" t="s">
        <v>1248</v>
      </c>
      <c r="I3773" s="0" t="n">
        <v>1</v>
      </c>
      <c r="J3773" s="0" t="s">
        <v>573</v>
      </c>
      <c r="K3773" s="0" t="s">
        <v>43</v>
      </c>
      <c r="L3773" s="0" t="n">
        <v>3.44</v>
      </c>
      <c r="M3773" s="0" t="s">
        <v>44</v>
      </c>
      <c r="N3773" s="0" t="n">
        <v>2.99</v>
      </c>
      <c r="O3773" s="0" t="s">
        <v>44</v>
      </c>
      <c r="P3773" s="0" t="n">
        <v>2.7</v>
      </c>
      <c r="Q3773" s="0" t="s">
        <v>45</v>
      </c>
      <c r="R3773" s="0" t="n">
        <v>2.35</v>
      </c>
      <c r="S3773" s="0" t="s">
        <v>45</v>
      </c>
      <c r="T3773" s="0" t="n">
        <v>0.35</v>
      </c>
      <c r="U3773" s="0" t="s">
        <v>45</v>
      </c>
      <c r="V3773" s="0" t="s">
        <v>225</v>
      </c>
      <c r="W3773" s="0" t="s">
        <v>360</v>
      </c>
      <c r="X3773" s="0" t="s">
        <v>48</v>
      </c>
      <c r="Y3773" s="0" t="s">
        <v>7485</v>
      </c>
      <c r="Z3773" s="0" t="n">
        <v>1.65</v>
      </c>
      <c r="AA3773" s="0" t="s">
        <v>45</v>
      </c>
      <c r="AB3773" s="0" t="n">
        <v>0.35</v>
      </c>
      <c r="AC3773" s="0" t="s">
        <v>45</v>
      </c>
      <c r="AD3773" s="0" t="n">
        <v>13</v>
      </c>
      <c r="AE3773" s="0" t="n">
        <f aca="false">AD3773+100</f>
        <v>113</v>
      </c>
      <c r="AF3773" s="8" t="n">
        <f aca="false">((P3773/AE3773)*100)*ABS(I3773)</f>
        <v>2.38938053097345</v>
      </c>
      <c r="AG3773" s="0" t="n">
        <f aca="false">(TRUNC((AF3773*AD3773/100),2))</f>
        <v>0.31</v>
      </c>
      <c r="AH3773" s="0" t="n">
        <f aca="false">TRUNC(AF3773*1.3222,2)</f>
        <v>3.15</v>
      </c>
      <c r="AI3773" s="0" t="n">
        <f aca="false">TRUNC(AG3773*1.3222,2)</f>
        <v>0.4</v>
      </c>
      <c r="AJ3773" s="0" t="n">
        <f aca="false">((P3773-T3773)*0.7+T3773)*ABS(I3773)</f>
        <v>1.995</v>
      </c>
      <c r="AK3773" s="9" t="n">
        <f aca="false">IF(K3773="REFUND",(-1*(AJ3773-AG3773)),(AJ3773-AG3773))</f>
        <v>1.685</v>
      </c>
    </row>
    <row r="3774" customFormat="false" ht="13.8" hidden="false" customHeight="false" outlineLevel="0" collapsed="false">
      <c r="A3774" s="6" t="n">
        <v>42247</v>
      </c>
      <c r="B3774" s="0" t="n">
        <v>960707598391</v>
      </c>
      <c r="C3774" s="0" t="s">
        <v>14711</v>
      </c>
      <c r="D3774" s="0" t="s">
        <v>14712</v>
      </c>
      <c r="E3774" s="7" t="n">
        <v>9781633752863</v>
      </c>
      <c r="F3774" s="0" t="s">
        <v>1287</v>
      </c>
      <c r="G3774" s="0" t="s">
        <v>1288</v>
      </c>
      <c r="H3774" s="0" t="s">
        <v>1289</v>
      </c>
      <c r="I3774" s="0" t="n">
        <v>1</v>
      </c>
      <c r="J3774" s="0" t="s">
        <v>573</v>
      </c>
      <c r="K3774" s="0" t="s">
        <v>43</v>
      </c>
      <c r="L3774" s="0" t="n">
        <v>1.14</v>
      </c>
      <c r="M3774" s="0" t="s">
        <v>44</v>
      </c>
      <c r="N3774" s="0" t="n">
        <v>0.99</v>
      </c>
      <c r="O3774" s="0" t="s">
        <v>44</v>
      </c>
      <c r="P3774" s="0" t="n">
        <v>0.89</v>
      </c>
      <c r="Q3774" s="0" t="s">
        <v>45</v>
      </c>
      <c r="R3774" s="0" t="n">
        <v>0.78</v>
      </c>
      <c r="S3774" s="0" t="s">
        <v>45</v>
      </c>
      <c r="T3774" s="0" t="n">
        <v>0.11</v>
      </c>
      <c r="U3774" s="0" t="s">
        <v>45</v>
      </c>
      <c r="V3774" s="0" t="s">
        <v>694</v>
      </c>
      <c r="W3774" s="0" t="s">
        <v>273</v>
      </c>
      <c r="X3774" s="0" t="s">
        <v>48</v>
      </c>
      <c r="Y3774" s="0" t="s">
        <v>695</v>
      </c>
      <c r="Z3774" s="0" t="n">
        <v>0.55</v>
      </c>
      <c r="AA3774" s="0" t="s">
        <v>45</v>
      </c>
      <c r="AB3774" s="0" t="n">
        <v>0.11</v>
      </c>
      <c r="AC3774" s="0" t="s">
        <v>45</v>
      </c>
      <c r="AD3774" s="0" t="n">
        <v>5</v>
      </c>
      <c r="AE3774" s="0" t="n">
        <f aca="false">AD3774+100</f>
        <v>105</v>
      </c>
      <c r="AF3774" s="8" t="n">
        <f aca="false">((P3774/AE3774)*100)*ABS(I3774)</f>
        <v>0.847619047619048</v>
      </c>
      <c r="AG3774" s="0" t="n">
        <f aca="false">(TRUNC((AF3774*AD3774/100),2))</f>
        <v>0.04</v>
      </c>
      <c r="AH3774" s="0" t="n">
        <f aca="false">TRUNC(AF3774*1.3222,2)</f>
        <v>1.12</v>
      </c>
      <c r="AI3774" s="0" t="n">
        <f aca="false">TRUNC(AG3774*1.3222,2)</f>
        <v>0.05</v>
      </c>
      <c r="AJ3774" s="0" t="n">
        <f aca="false">((P3774-T3774)*0.7+T3774)*ABS(I3774)</f>
        <v>0.656</v>
      </c>
      <c r="AK3774" s="9" t="n">
        <f aca="false">IF(K3774="REFUND",(-1*(AJ3774-AG3774)),(AJ3774-AG3774))</f>
        <v>0.616</v>
      </c>
    </row>
    <row r="3775" customFormat="false" ht="13.8" hidden="false" customHeight="false" outlineLevel="0" collapsed="false">
      <c r="A3775" s="6" t="n">
        <v>42247</v>
      </c>
      <c r="B3775" s="0" t="n">
        <v>960709682191</v>
      </c>
      <c r="C3775" s="0" t="s">
        <v>14713</v>
      </c>
      <c r="D3775" s="0" t="s">
        <v>14714</v>
      </c>
      <c r="E3775" s="7" t="n">
        <v>9781633753099</v>
      </c>
      <c r="F3775" s="0" t="s">
        <v>9712</v>
      </c>
      <c r="G3775" s="0" t="s">
        <v>9713</v>
      </c>
      <c r="H3775" s="0" t="s">
        <v>9714</v>
      </c>
      <c r="I3775" s="0" t="n">
        <v>1</v>
      </c>
      <c r="J3775" s="0" t="s">
        <v>573</v>
      </c>
      <c r="K3775" s="0" t="s">
        <v>43</v>
      </c>
      <c r="L3775" s="0" t="n">
        <v>3.44</v>
      </c>
      <c r="M3775" s="0" t="s">
        <v>44</v>
      </c>
      <c r="N3775" s="0" t="n">
        <v>2.99</v>
      </c>
      <c r="O3775" s="0" t="s">
        <v>44</v>
      </c>
      <c r="P3775" s="0" t="n">
        <v>2.67</v>
      </c>
      <c r="Q3775" s="0" t="s">
        <v>45</v>
      </c>
      <c r="R3775" s="0" t="n">
        <v>2.32</v>
      </c>
      <c r="S3775" s="0" t="s">
        <v>45</v>
      </c>
      <c r="T3775" s="0" t="n">
        <v>0.35</v>
      </c>
      <c r="U3775" s="0" t="s">
        <v>45</v>
      </c>
      <c r="V3775" s="0" t="s">
        <v>5831</v>
      </c>
      <c r="W3775" s="0" t="s">
        <v>47</v>
      </c>
      <c r="X3775" s="0" t="s">
        <v>48</v>
      </c>
      <c r="Y3775" s="0" t="s">
        <v>14715</v>
      </c>
      <c r="Z3775" s="0" t="n">
        <v>1.62</v>
      </c>
      <c r="AA3775" s="0" t="s">
        <v>45</v>
      </c>
      <c r="AB3775" s="0" t="n">
        <v>0.35</v>
      </c>
      <c r="AC3775" s="0" t="s">
        <v>45</v>
      </c>
      <c r="AD3775" s="0" t="n">
        <v>13</v>
      </c>
      <c r="AE3775" s="0" t="n">
        <f aca="false">AD3775+100</f>
        <v>113</v>
      </c>
      <c r="AF3775" s="8" t="n">
        <f aca="false">((P3775/AE3775)*100)*ABS(I3775)</f>
        <v>2.36283185840708</v>
      </c>
      <c r="AG3775" s="0" t="n">
        <f aca="false">(TRUNC((AF3775*AD3775/100),2))</f>
        <v>0.3</v>
      </c>
      <c r="AH3775" s="0" t="n">
        <f aca="false">TRUNC(AF3775*1.3222,2)</f>
        <v>3.12</v>
      </c>
      <c r="AI3775" s="0" t="n">
        <f aca="false">TRUNC(AG3775*1.3222,2)</f>
        <v>0.39</v>
      </c>
      <c r="AJ3775" s="0" t="n">
        <f aca="false">((P3775-T3775)*0.7+T3775)*ABS(I3775)</f>
        <v>1.974</v>
      </c>
      <c r="AK3775" s="9" t="n">
        <f aca="false">IF(K3775="REFUND",(-1*(AJ3775-AG3775)),(AJ3775-AG3775))</f>
        <v>1.674</v>
      </c>
    </row>
    <row r="3776" customFormat="false" ht="13.8" hidden="false" customHeight="false" outlineLevel="0" collapsed="false">
      <c r="A3776" s="6" t="n">
        <v>42247</v>
      </c>
      <c r="B3776" s="0" t="n">
        <v>960713931241</v>
      </c>
      <c r="C3776" s="0" t="s">
        <v>14716</v>
      </c>
      <c r="D3776" s="0" t="s">
        <v>14717</v>
      </c>
      <c r="E3776" s="7" t="n">
        <v>9781250026101</v>
      </c>
      <c r="F3776" s="0" t="s">
        <v>14718</v>
      </c>
      <c r="G3776" s="0" t="s">
        <v>14719</v>
      </c>
      <c r="H3776" s="0" t="s">
        <v>10676</v>
      </c>
      <c r="I3776" s="0" t="n">
        <v>1</v>
      </c>
      <c r="J3776" s="0" t="s">
        <v>573</v>
      </c>
      <c r="K3776" s="0" t="s">
        <v>43</v>
      </c>
      <c r="L3776" s="0" t="n">
        <v>12.64</v>
      </c>
      <c r="M3776" s="0" t="s">
        <v>44</v>
      </c>
      <c r="N3776" s="0" t="n">
        <v>10.99</v>
      </c>
      <c r="O3776" s="0" t="s">
        <v>44</v>
      </c>
      <c r="P3776" s="0" t="n">
        <v>9.92</v>
      </c>
      <c r="Q3776" s="0" t="s">
        <v>45</v>
      </c>
      <c r="R3776" s="0" t="n">
        <v>8.62</v>
      </c>
      <c r="S3776" s="0" t="s">
        <v>45</v>
      </c>
      <c r="T3776" s="0" t="n">
        <v>1.3</v>
      </c>
      <c r="U3776" s="0" t="s">
        <v>45</v>
      </c>
      <c r="V3776" s="0" t="s">
        <v>1702</v>
      </c>
      <c r="W3776" s="0" t="s">
        <v>2293</v>
      </c>
      <c r="X3776" s="0" t="s">
        <v>48</v>
      </c>
      <c r="Y3776" s="0" t="s">
        <v>10677</v>
      </c>
      <c r="Z3776" s="0" t="n">
        <v>6.03</v>
      </c>
      <c r="AA3776" s="0" t="s">
        <v>45</v>
      </c>
      <c r="AB3776" s="0" t="n">
        <v>1.3</v>
      </c>
      <c r="AC3776" s="0" t="s">
        <v>45</v>
      </c>
      <c r="AD3776" s="0" t="n">
        <v>13</v>
      </c>
      <c r="AE3776" s="0" t="n">
        <f aca="false">AD3776+100</f>
        <v>113</v>
      </c>
      <c r="AF3776" s="8" t="n">
        <f aca="false">((P3776/AE3776)*100)*ABS(I3776)</f>
        <v>8.7787610619469</v>
      </c>
      <c r="AG3776" s="0" t="n">
        <f aca="false">(TRUNC((AF3776*AD3776/100),2))</f>
        <v>1.14</v>
      </c>
      <c r="AH3776" s="0" t="n">
        <f aca="false">TRUNC(AF3776*1.3222,2)</f>
        <v>11.6</v>
      </c>
      <c r="AI3776" s="0" t="n">
        <f aca="false">TRUNC(AG3776*1.3222,2)</f>
        <v>1.5</v>
      </c>
      <c r="AJ3776" s="0" t="n">
        <f aca="false">((P3776-T3776)*0.7+T3776)*ABS(I3776)</f>
        <v>7.334</v>
      </c>
      <c r="AK3776" s="9" t="n">
        <f aca="false">IF(K3776="REFUND",(-1*(AJ3776-AG3776)),(AJ3776-AG3776))</f>
        <v>6.194</v>
      </c>
    </row>
    <row r="3777" customFormat="false" ht="13.8" hidden="false" customHeight="false" outlineLevel="0" collapsed="false">
      <c r="A3777" s="6" t="n">
        <v>42247</v>
      </c>
      <c r="B3777" s="0" t="n">
        <v>960715068341</v>
      </c>
      <c r="C3777" s="0" t="s">
        <v>14720</v>
      </c>
      <c r="D3777" s="0" t="s">
        <v>14721</v>
      </c>
      <c r="E3777" s="7" t="n">
        <v>9781429949613</v>
      </c>
      <c r="F3777" s="0" t="s">
        <v>10647</v>
      </c>
      <c r="G3777" s="0" t="s">
        <v>10648</v>
      </c>
      <c r="H3777" s="0" t="s">
        <v>934</v>
      </c>
      <c r="I3777" s="0" t="n">
        <v>1</v>
      </c>
      <c r="J3777" s="0" t="s">
        <v>573</v>
      </c>
      <c r="K3777" s="0" t="s">
        <v>43</v>
      </c>
      <c r="L3777" s="0" t="n">
        <v>18.39</v>
      </c>
      <c r="M3777" s="0" t="s">
        <v>44</v>
      </c>
      <c r="N3777" s="0" t="n">
        <v>15.99</v>
      </c>
      <c r="O3777" s="0" t="s">
        <v>44</v>
      </c>
      <c r="P3777" s="0" t="n">
        <v>14.43</v>
      </c>
      <c r="Q3777" s="0" t="s">
        <v>45</v>
      </c>
      <c r="R3777" s="0" t="n">
        <v>12.55</v>
      </c>
      <c r="S3777" s="0" t="s">
        <v>45</v>
      </c>
      <c r="T3777" s="0" t="n">
        <v>1.88</v>
      </c>
      <c r="U3777" s="0" t="s">
        <v>45</v>
      </c>
      <c r="V3777" s="0" t="s">
        <v>5038</v>
      </c>
      <c r="W3777" s="0" t="s">
        <v>259</v>
      </c>
      <c r="X3777" s="0" t="s">
        <v>48</v>
      </c>
      <c r="Y3777" s="0" t="s">
        <v>13650</v>
      </c>
      <c r="Z3777" s="0" t="n">
        <v>8.79</v>
      </c>
      <c r="AA3777" s="0" t="s">
        <v>45</v>
      </c>
      <c r="AB3777" s="0" t="n">
        <v>1.88</v>
      </c>
      <c r="AC3777" s="0" t="s">
        <v>45</v>
      </c>
      <c r="AD3777" s="0" t="n">
        <v>5</v>
      </c>
      <c r="AE3777" s="0" t="n">
        <f aca="false">AD3777+100</f>
        <v>105</v>
      </c>
      <c r="AF3777" s="8" t="n">
        <f aca="false">((P3777/AE3777)*100)*ABS(I3777)</f>
        <v>13.7428571428571</v>
      </c>
      <c r="AG3777" s="0" t="n">
        <f aca="false">(TRUNC((AF3777*AD3777/100),2))</f>
        <v>0.68</v>
      </c>
      <c r="AH3777" s="0" t="n">
        <f aca="false">TRUNC(AF3777*1.3222,2)</f>
        <v>18.17</v>
      </c>
      <c r="AI3777" s="0" t="n">
        <f aca="false">TRUNC(AG3777*1.3222,2)</f>
        <v>0.89</v>
      </c>
      <c r="AJ3777" s="0" t="n">
        <f aca="false">((P3777-T3777)*0.7+T3777)*ABS(I3777)</f>
        <v>10.665</v>
      </c>
      <c r="AK3777" s="9" t="n">
        <f aca="false">IF(K3777="REFUND",(-1*(AJ3777-AG3777)),(AJ3777-AG3777))</f>
        <v>9.985</v>
      </c>
    </row>
    <row r="3778" customFormat="false" ht="13.8" hidden="false" customHeight="false" outlineLevel="0" collapsed="false">
      <c r="A3778" s="6" t="n">
        <v>42247</v>
      </c>
      <c r="B3778" s="0" t="n">
        <v>960728990241</v>
      </c>
      <c r="C3778" s="0" t="s">
        <v>14722</v>
      </c>
      <c r="D3778" s="0" t="s">
        <v>14723</v>
      </c>
      <c r="E3778" s="7" t="n">
        <v>9781429902281</v>
      </c>
      <c r="F3778" s="0" t="s">
        <v>13263</v>
      </c>
      <c r="G3778" s="0" t="s">
        <v>13264</v>
      </c>
      <c r="H3778" s="0" t="s">
        <v>13265</v>
      </c>
      <c r="I3778" s="0" t="n">
        <v>1</v>
      </c>
      <c r="J3778" s="0" t="s">
        <v>573</v>
      </c>
      <c r="K3778" s="0" t="s">
        <v>43</v>
      </c>
      <c r="L3778" s="0" t="n">
        <v>12.64</v>
      </c>
      <c r="M3778" s="0" t="s">
        <v>44</v>
      </c>
      <c r="N3778" s="0" t="n">
        <v>10.99</v>
      </c>
      <c r="O3778" s="0" t="s">
        <v>44</v>
      </c>
      <c r="P3778" s="0" t="n">
        <v>9.85</v>
      </c>
      <c r="Q3778" s="0" t="s">
        <v>45</v>
      </c>
      <c r="R3778" s="0" t="n">
        <v>8.56</v>
      </c>
      <c r="S3778" s="0" t="s">
        <v>45</v>
      </c>
      <c r="T3778" s="0" t="n">
        <v>1.29</v>
      </c>
      <c r="U3778" s="0" t="s">
        <v>45</v>
      </c>
      <c r="V3778" s="0" t="s">
        <v>309</v>
      </c>
      <c r="W3778" s="0" t="s">
        <v>47</v>
      </c>
      <c r="X3778" s="0" t="s">
        <v>48</v>
      </c>
      <c r="Y3778" s="0" t="s">
        <v>14724</v>
      </c>
      <c r="Z3778" s="0" t="n">
        <v>5.99</v>
      </c>
      <c r="AA3778" s="0" t="s">
        <v>45</v>
      </c>
      <c r="AB3778" s="0" t="n">
        <v>1.29</v>
      </c>
      <c r="AC3778" s="0" t="s">
        <v>45</v>
      </c>
      <c r="AD3778" s="0" t="n">
        <v>13</v>
      </c>
      <c r="AE3778" s="0" t="n">
        <f aca="false">AD3778+100</f>
        <v>113</v>
      </c>
      <c r="AF3778" s="8" t="n">
        <f aca="false">((P3778/AE3778)*100)*ABS(I3778)</f>
        <v>8.71681415929204</v>
      </c>
      <c r="AG3778" s="0" t="n">
        <f aca="false">(TRUNC((AF3778*AD3778/100),2))</f>
        <v>1.13</v>
      </c>
      <c r="AH3778" s="0" t="n">
        <f aca="false">TRUNC(AF3778*1.3222,2)</f>
        <v>11.52</v>
      </c>
      <c r="AI3778" s="0" t="n">
        <f aca="false">TRUNC(AG3778*1.3222,2)</f>
        <v>1.49</v>
      </c>
      <c r="AJ3778" s="0" t="n">
        <f aca="false">((P3778-T3778)*0.7+T3778)*ABS(I3778)</f>
        <v>7.282</v>
      </c>
      <c r="AK3778" s="9" t="n">
        <f aca="false">IF(K3778="REFUND",(-1*(AJ3778-AG3778)),(AJ3778-AG3778))</f>
        <v>6.152</v>
      </c>
    </row>
    <row r="3779" customFormat="false" ht="13.8" hidden="false" customHeight="false" outlineLevel="0" collapsed="false">
      <c r="A3779" s="6" t="n">
        <v>42247</v>
      </c>
      <c r="B3779" s="0" t="n">
        <v>960735168341</v>
      </c>
      <c r="C3779" s="0" t="s">
        <v>14725</v>
      </c>
      <c r="D3779" s="0" t="s">
        <v>14726</v>
      </c>
      <c r="E3779" s="7" t="n">
        <v>9781250027665</v>
      </c>
      <c r="F3779" s="0" t="s">
        <v>1246</v>
      </c>
      <c r="G3779" s="0" t="s">
        <v>1247</v>
      </c>
      <c r="H3779" s="0" t="s">
        <v>1248</v>
      </c>
      <c r="I3779" s="0" t="n">
        <v>1</v>
      </c>
      <c r="J3779" s="0" t="s">
        <v>573</v>
      </c>
      <c r="K3779" s="0" t="s">
        <v>43</v>
      </c>
      <c r="L3779" s="0" t="n">
        <v>3.44</v>
      </c>
      <c r="M3779" s="0" t="s">
        <v>44</v>
      </c>
      <c r="N3779" s="0" t="n">
        <v>2.99</v>
      </c>
      <c r="O3779" s="0" t="s">
        <v>44</v>
      </c>
      <c r="P3779" s="0" t="n">
        <v>2.7</v>
      </c>
      <c r="Q3779" s="0" t="s">
        <v>45</v>
      </c>
      <c r="R3779" s="0" t="n">
        <v>2.35</v>
      </c>
      <c r="S3779" s="0" t="s">
        <v>45</v>
      </c>
      <c r="T3779" s="0" t="n">
        <v>0.35</v>
      </c>
      <c r="U3779" s="0" t="s">
        <v>45</v>
      </c>
      <c r="V3779" s="0" t="s">
        <v>309</v>
      </c>
      <c r="W3779" s="0" t="s">
        <v>47</v>
      </c>
      <c r="X3779" s="0" t="s">
        <v>48</v>
      </c>
      <c r="Y3779" s="0" t="s">
        <v>14727</v>
      </c>
      <c r="Z3779" s="0" t="n">
        <v>1.65</v>
      </c>
      <c r="AA3779" s="0" t="s">
        <v>45</v>
      </c>
      <c r="AB3779" s="0" t="n">
        <v>0.35</v>
      </c>
      <c r="AC3779" s="0" t="s">
        <v>45</v>
      </c>
      <c r="AD3779" s="0" t="n">
        <v>13</v>
      </c>
      <c r="AE3779" s="0" t="n">
        <f aca="false">AD3779+100</f>
        <v>113</v>
      </c>
      <c r="AF3779" s="8" t="n">
        <f aca="false">((P3779/AE3779)*100)*ABS(I3779)</f>
        <v>2.38938053097345</v>
      </c>
      <c r="AG3779" s="0" t="n">
        <f aca="false">(TRUNC((AF3779*AD3779/100),2))</f>
        <v>0.31</v>
      </c>
      <c r="AH3779" s="0" t="n">
        <f aca="false">TRUNC(AF3779*1.3222,2)</f>
        <v>3.15</v>
      </c>
      <c r="AI3779" s="0" t="n">
        <f aca="false">TRUNC(AG3779*1.3222,2)</f>
        <v>0.4</v>
      </c>
      <c r="AJ3779" s="0" t="n">
        <f aca="false">((P3779-T3779)*0.7+T3779)*ABS(I3779)</f>
        <v>1.995</v>
      </c>
      <c r="AK3779" s="9" t="n">
        <f aca="false">IF(K3779="REFUND",(-1*(AJ3779-AG3779)),(AJ3779-AG3779))</f>
        <v>1.685</v>
      </c>
    </row>
    <row r="3780" customFormat="false" ht="13.8" hidden="false" customHeight="false" outlineLevel="0" collapsed="false">
      <c r="A3780" s="6" t="n">
        <v>42247</v>
      </c>
      <c r="B3780" s="0" t="n">
        <v>960739877341</v>
      </c>
      <c r="C3780" s="0" t="s">
        <v>14728</v>
      </c>
      <c r="D3780" s="0" t="s">
        <v>14729</v>
      </c>
      <c r="E3780" s="7" t="n">
        <v>9781429973410</v>
      </c>
      <c r="F3780" s="0" t="s">
        <v>14730</v>
      </c>
      <c r="G3780" s="0" t="s">
        <v>14731</v>
      </c>
      <c r="H3780" s="0" t="s">
        <v>477</v>
      </c>
      <c r="I3780" s="0" t="n">
        <v>1</v>
      </c>
      <c r="J3780" s="0" t="s">
        <v>573</v>
      </c>
      <c r="K3780" s="0" t="s">
        <v>43</v>
      </c>
      <c r="L3780" s="0" t="n">
        <v>12.64</v>
      </c>
      <c r="M3780" s="0" t="s">
        <v>44</v>
      </c>
      <c r="N3780" s="0" t="n">
        <v>10.99</v>
      </c>
      <c r="O3780" s="0" t="s">
        <v>44</v>
      </c>
      <c r="P3780" s="0" t="n">
        <v>9.92</v>
      </c>
      <c r="Q3780" s="0" t="s">
        <v>45</v>
      </c>
      <c r="R3780" s="0" t="n">
        <v>8.62</v>
      </c>
      <c r="S3780" s="0" t="s">
        <v>45</v>
      </c>
      <c r="T3780" s="0" t="n">
        <v>1.3</v>
      </c>
      <c r="U3780" s="0" t="s">
        <v>45</v>
      </c>
      <c r="V3780" s="0" t="s">
        <v>6812</v>
      </c>
      <c r="W3780" s="0" t="s">
        <v>47</v>
      </c>
      <c r="X3780" s="0" t="s">
        <v>48</v>
      </c>
      <c r="Y3780" s="0" t="s">
        <v>6813</v>
      </c>
      <c r="Z3780" s="0" t="n">
        <v>6.03</v>
      </c>
      <c r="AA3780" s="0" t="s">
        <v>45</v>
      </c>
      <c r="AB3780" s="0" t="n">
        <v>1.3</v>
      </c>
      <c r="AC3780" s="0" t="s">
        <v>45</v>
      </c>
      <c r="AD3780" s="0" t="n">
        <v>13</v>
      </c>
      <c r="AE3780" s="0" t="n">
        <f aca="false">AD3780+100</f>
        <v>113</v>
      </c>
      <c r="AF3780" s="8" t="n">
        <f aca="false">((P3780/AE3780)*100)*ABS(I3780)</f>
        <v>8.7787610619469</v>
      </c>
      <c r="AG3780" s="0" t="n">
        <f aca="false">(TRUNC((AF3780*AD3780/100),2))</f>
        <v>1.14</v>
      </c>
      <c r="AH3780" s="0" t="n">
        <f aca="false">TRUNC(AF3780*1.3222,2)</f>
        <v>11.6</v>
      </c>
      <c r="AI3780" s="0" t="n">
        <f aca="false">TRUNC(AG3780*1.3222,2)</f>
        <v>1.5</v>
      </c>
      <c r="AJ3780" s="0" t="n">
        <f aca="false">((P3780-T3780)*0.7+T3780)*ABS(I3780)</f>
        <v>7.334</v>
      </c>
      <c r="AK3780" s="9" t="n">
        <f aca="false">IF(K3780="REFUND",(-1*(AJ3780-AG3780)),(AJ3780-AG3780))</f>
        <v>6.194</v>
      </c>
    </row>
    <row r="3781" customFormat="false" ht="13.8" hidden="false" customHeight="false" outlineLevel="0" collapsed="false">
      <c r="A3781" s="6" t="n">
        <v>42247</v>
      </c>
      <c r="B3781" s="0" t="n">
        <v>960741126341</v>
      </c>
      <c r="C3781" s="0" t="s">
        <v>14732</v>
      </c>
      <c r="D3781" s="0" t="s">
        <v>14733</v>
      </c>
      <c r="E3781" s="7" t="n">
        <v>9781466848900</v>
      </c>
      <c r="F3781" s="0" t="s">
        <v>84</v>
      </c>
      <c r="G3781" s="0" t="s">
        <v>85</v>
      </c>
      <c r="H3781" s="0" t="s">
        <v>86</v>
      </c>
      <c r="I3781" s="0" t="n">
        <v>1</v>
      </c>
      <c r="J3781" s="0" t="s">
        <v>573</v>
      </c>
      <c r="K3781" s="0" t="s">
        <v>43</v>
      </c>
      <c r="L3781" s="0" t="n">
        <v>18.39</v>
      </c>
      <c r="M3781" s="0" t="s">
        <v>44</v>
      </c>
      <c r="N3781" s="0" t="n">
        <v>15.99</v>
      </c>
      <c r="O3781" s="0" t="s">
        <v>44</v>
      </c>
      <c r="P3781" s="0" t="n">
        <v>14.43</v>
      </c>
      <c r="Q3781" s="0" t="s">
        <v>45</v>
      </c>
      <c r="R3781" s="0" t="n">
        <v>12.55</v>
      </c>
      <c r="S3781" s="0" t="s">
        <v>45</v>
      </c>
      <c r="T3781" s="0" t="n">
        <v>1.88</v>
      </c>
      <c r="U3781" s="0" t="s">
        <v>45</v>
      </c>
      <c r="V3781" s="0" t="s">
        <v>14734</v>
      </c>
      <c r="W3781" s="0" t="s">
        <v>47</v>
      </c>
      <c r="X3781" s="0" t="s">
        <v>48</v>
      </c>
      <c r="Y3781" s="0" t="s">
        <v>14735</v>
      </c>
      <c r="Z3781" s="0" t="n">
        <v>8.79</v>
      </c>
      <c r="AA3781" s="0" t="s">
        <v>45</v>
      </c>
      <c r="AB3781" s="0" t="n">
        <v>1.88</v>
      </c>
      <c r="AC3781" s="0" t="s">
        <v>45</v>
      </c>
      <c r="AD3781" s="0" t="n">
        <v>13</v>
      </c>
      <c r="AE3781" s="0" t="n">
        <f aca="false">AD3781+100</f>
        <v>113</v>
      </c>
      <c r="AF3781" s="8" t="n">
        <f aca="false">((P3781/AE3781)*100)*ABS(I3781)</f>
        <v>12.7699115044248</v>
      </c>
      <c r="AG3781" s="0" t="n">
        <f aca="false">(TRUNC((AF3781*AD3781/100),2))</f>
        <v>1.66</v>
      </c>
      <c r="AH3781" s="0" t="n">
        <f aca="false">TRUNC(AF3781*1.3222,2)</f>
        <v>16.88</v>
      </c>
      <c r="AI3781" s="0" t="n">
        <f aca="false">TRUNC(AG3781*1.3222,2)</f>
        <v>2.19</v>
      </c>
      <c r="AJ3781" s="0" t="n">
        <f aca="false">((P3781-T3781)*0.7+T3781)*ABS(I3781)</f>
        <v>10.665</v>
      </c>
      <c r="AK3781" s="9" t="n">
        <f aca="false">IF(K3781="REFUND",(-1*(AJ3781-AG3781)),(AJ3781-AG3781))</f>
        <v>9.005</v>
      </c>
    </row>
    <row r="3782" customFormat="false" ht="13.8" hidden="false" customHeight="false" outlineLevel="0" collapsed="false">
      <c r="A3782" s="6" t="n">
        <v>42247</v>
      </c>
      <c r="B3782" s="0" t="n">
        <v>960748986341</v>
      </c>
      <c r="C3782" s="0" t="s">
        <v>14736</v>
      </c>
      <c r="D3782" s="0" t="s">
        <v>14737</v>
      </c>
      <c r="E3782" s="7" t="n">
        <v>9781622661015</v>
      </c>
      <c r="F3782" s="0" t="s">
        <v>10467</v>
      </c>
      <c r="G3782" s="0" t="s">
        <v>10468</v>
      </c>
      <c r="H3782" s="0" t="s">
        <v>386</v>
      </c>
      <c r="I3782" s="0" t="n">
        <v>1</v>
      </c>
      <c r="J3782" s="0" t="s">
        <v>573</v>
      </c>
      <c r="K3782" s="0" t="s">
        <v>43</v>
      </c>
      <c r="L3782" s="0" t="n">
        <v>3.44</v>
      </c>
      <c r="M3782" s="0" t="s">
        <v>44</v>
      </c>
      <c r="N3782" s="0" t="n">
        <v>2.99</v>
      </c>
      <c r="O3782" s="0" t="s">
        <v>44</v>
      </c>
      <c r="P3782" s="0" t="n">
        <v>2.7</v>
      </c>
      <c r="Q3782" s="0" t="s">
        <v>45</v>
      </c>
      <c r="R3782" s="0" t="n">
        <v>2.35</v>
      </c>
      <c r="S3782" s="0" t="s">
        <v>45</v>
      </c>
      <c r="T3782" s="0" t="n">
        <v>0.35</v>
      </c>
      <c r="U3782" s="0" t="s">
        <v>45</v>
      </c>
      <c r="V3782" s="0" t="s">
        <v>14738</v>
      </c>
      <c r="W3782" s="0" t="s">
        <v>147</v>
      </c>
      <c r="X3782" s="0" t="s">
        <v>48</v>
      </c>
      <c r="Y3782" s="0" t="s">
        <v>14739</v>
      </c>
      <c r="Z3782" s="0" t="n">
        <v>1.65</v>
      </c>
      <c r="AA3782" s="0" t="s">
        <v>45</v>
      </c>
      <c r="AB3782" s="0" t="n">
        <v>0.35</v>
      </c>
      <c r="AC3782" s="0" t="s">
        <v>45</v>
      </c>
      <c r="AD3782" s="0" t="n">
        <v>5</v>
      </c>
      <c r="AE3782" s="0" t="n">
        <f aca="false">AD3782+100</f>
        <v>105</v>
      </c>
      <c r="AF3782" s="8" t="n">
        <f aca="false">((P3782/AE3782)*100)*ABS(I3782)</f>
        <v>2.57142857142857</v>
      </c>
      <c r="AG3782" s="0" t="n">
        <f aca="false">(TRUNC((AF3782*AD3782/100),2))</f>
        <v>0.12</v>
      </c>
      <c r="AH3782" s="0" t="n">
        <f aca="false">TRUNC(AF3782*1.3222,2)</f>
        <v>3.39</v>
      </c>
      <c r="AI3782" s="0" t="n">
        <f aca="false">TRUNC(AG3782*1.3222,2)</f>
        <v>0.15</v>
      </c>
      <c r="AJ3782" s="0" t="n">
        <f aca="false">((P3782-T3782)*0.7+T3782)*ABS(I3782)</f>
        <v>1.995</v>
      </c>
      <c r="AK3782" s="9" t="n">
        <f aca="false">IF(K3782="REFUND",(-1*(AJ3782-AG3782)),(AJ3782-AG3782))</f>
        <v>1.875</v>
      </c>
    </row>
    <row r="3783" customFormat="false" ht="13.8" hidden="false" customHeight="false" outlineLevel="0" collapsed="false">
      <c r="A3783" s="6" t="n">
        <v>42247</v>
      </c>
      <c r="B3783" s="0" t="n">
        <v>960749533391</v>
      </c>
      <c r="C3783" s="0" t="s">
        <v>14740</v>
      </c>
      <c r="D3783" s="0" t="s">
        <v>14741</v>
      </c>
      <c r="E3783" s="7" t="n">
        <v>9781429950466</v>
      </c>
      <c r="F3783" s="0" t="s">
        <v>14742</v>
      </c>
      <c r="G3783" s="0" t="s">
        <v>14743</v>
      </c>
      <c r="H3783" s="0" t="s">
        <v>885</v>
      </c>
      <c r="I3783" s="0" t="n">
        <v>1</v>
      </c>
      <c r="J3783" s="0" t="s">
        <v>573</v>
      </c>
      <c r="K3783" s="0" t="s">
        <v>43</v>
      </c>
      <c r="L3783" s="0" t="n">
        <v>12.64</v>
      </c>
      <c r="M3783" s="0" t="s">
        <v>44</v>
      </c>
      <c r="N3783" s="0" t="n">
        <v>10.99</v>
      </c>
      <c r="O3783" s="0" t="s">
        <v>44</v>
      </c>
      <c r="P3783" s="0" t="n">
        <v>9.92</v>
      </c>
      <c r="Q3783" s="0" t="s">
        <v>45</v>
      </c>
      <c r="R3783" s="0" t="n">
        <v>8.62</v>
      </c>
      <c r="S3783" s="0" t="s">
        <v>45</v>
      </c>
      <c r="T3783" s="0" t="n">
        <v>1.3</v>
      </c>
      <c r="U3783" s="0" t="s">
        <v>45</v>
      </c>
      <c r="V3783" s="0" t="s">
        <v>321</v>
      </c>
      <c r="W3783" s="0" t="s">
        <v>157</v>
      </c>
      <c r="X3783" s="0" t="s">
        <v>48</v>
      </c>
      <c r="Y3783" s="0" t="s">
        <v>14744</v>
      </c>
      <c r="Z3783" s="0" t="n">
        <v>6.03</v>
      </c>
      <c r="AA3783" s="0" t="s">
        <v>45</v>
      </c>
      <c r="AB3783" s="0" t="n">
        <v>1.3</v>
      </c>
      <c r="AC3783" s="0" t="s">
        <v>45</v>
      </c>
      <c r="AD3783" s="0" t="n">
        <v>5</v>
      </c>
      <c r="AE3783" s="0" t="n">
        <f aca="false">AD3783+100</f>
        <v>105</v>
      </c>
      <c r="AF3783" s="8" t="n">
        <f aca="false">((P3783/AE3783)*100)*ABS(I3783)</f>
        <v>9.44761904761905</v>
      </c>
      <c r="AG3783" s="0" t="n">
        <f aca="false">(TRUNC((AF3783*AD3783/100),2))</f>
        <v>0.47</v>
      </c>
      <c r="AH3783" s="0" t="n">
        <f aca="false">TRUNC(AF3783*1.3222,2)</f>
        <v>12.49</v>
      </c>
      <c r="AI3783" s="0" t="n">
        <f aca="false">TRUNC(AG3783*1.3222,2)</f>
        <v>0.62</v>
      </c>
      <c r="AJ3783" s="0" t="n">
        <f aca="false">((P3783-T3783)*0.7+T3783)*ABS(I3783)</f>
        <v>7.334</v>
      </c>
      <c r="AK3783" s="9" t="n">
        <f aca="false">IF(K3783="REFUND",(-1*(AJ3783-AG3783)),(AJ3783-AG3783))</f>
        <v>6.864</v>
      </c>
    </row>
    <row r="3784" customFormat="false" ht="13.8" hidden="false" customHeight="false" outlineLevel="0" collapsed="false">
      <c r="A3784" s="6" t="n">
        <v>42247</v>
      </c>
      <c r="B3784" s="0" t="n">
        <v>960751286241</v>
      </c>
      <c r="C3784" s="0" t="s">
        <v>14745</v>
      </c>
      <c r="D3784" s="0" t="s">
        <v>14746</v>
      </c>
      <c r="E3784" s="7" t="n">
        <v>9781466874619</v>
      </c>
      <c r="F3784" s="0" t="s">
        <v>2270</v>
      </c>
      <c r="G3784" s="0" t="s">
        <v>2271</v>
      </c>
      <c r="H3784" s="0" t="s">
        <v>1248</v>
      </c>
      <c r="I3784" s="0" t="n">
        <v>1</v>
      </c>
      <c r="J3784" s="0" t="s">
        <v>573</v>
      </c>
      <c r="K3784" s="0" t="s">
        <v>43</v>
      </c>
      <c r="L3784" s="0" t="n">
        <v>17.24</v>
      </c>
      <c r="M3784" s="0" t="s">
        <v>44</v>
      </c>
      <c r="N3784" s="0" t="n">
        <v>14.99</v>
      </c>
      <c r="O3784" s="0" t="s">
        <v>44</v>
      </c>
      <c r="P3784" s="0" t="n">
        <v>13.53</v>
      </c>
      <c r="Q3784" s="0" t="s">
        <v>45</v>
      </c>
      <c r="R3784" s="0" t="n">
        <v>11.76</v>
      </c>
      <c r="S3784" s="0" t="s">
        <v>45</v>
      </c>
      <c r="T3784" s="0" t="n">
        <v>1.77</v>
      </c>
      <c r="U3784" s="0" t="s">
        <v>45</v>
      </c>
      <c r="V3784" s="0" t="s">
        <v>761</v>
      </c>
      <c r="W3784" s="0" t="s">
        <v>674</v>
      </c>
      <c r="X3784" s="0" t="s">
        <v>48</v>
      </c>
      <c r="Y3784" s="0" t="s">
        <v>14747</v>
      </c>
      <c r="Z3784" s="0" t="n">
        <v>8.23</v>
      </c>
      <c r="AA3784" s="0" t="s">
        <v>45</v>
      </c>
      <c r="AB3784" s="0" t="n">
        <v>1.77</v>
      </c>
      <c r="AC3784" s="0" t="s">
        <v>45</v>
      </c>
      <c r="AD3784" s="0" t="n">
        <v>5</v>
      </c>
      <c r="AE3784" s="0" t="n">
        <f aca="false">AD3784+100</f>
        <v>105</v>
      </c>
      <c r="AF3784" s="8" t="n">
        <f aca="false">((P3784/AE3784)*100)*ABS(I3784)</f>
        <v>12.8857142857143</v>
      </c>
      <c r="AG3784" s="0" t="n">
        <f aca="false">(TRUNC((AF3784*AD3784/100),2))</f>
        <v>0.64</v>
      </c>
      <c r="AH3784" s="0" t="n">
        <f aca="false">TRUNC(AF3784*1.3222,2)</f>
        <v>17.03</v>
      </c>
      <c r="AI3784" s="0" t="n">
        <f aca="false">TRUNC(AG3784*1.3222,2)</f>
        <v>0.84</v>
      </c>
      <c r="AJ3784" s="0" t="n">
        <f aca="false">((P3784-T3784)*0.7+T3784)*ABS(I3784)</f>
        <v>10.002</v>
      </c>
      <c r="AK3784" s="9" t="n">
        <f aca="false">IF(K3784="REFUND",(-1*(AJ3784-AG3784)),(AJ3784-AG3784))</f>
        <v>9.362</v>
      </c>
    </row>
    <row r="3785" customFormat="false" ht="13.8" hidden="false" customHeight="false" outlineLevel="0" collapsed="false">
      <c r="A3785" s="6" t="n">
        <v>42247</v>
      </c>
      <c r="B3785" s="0" t="n">
        <v>960751857241</v>
      </c>
      <c r="C3785" s="0" t="s">
        <v>14748</v>
      </c>
      <c r="D3785" s="0" t="s">
        <v>14749</v>
      </c>
      <c r="E3785" s="7" t="n">
        <v>9780765387332</v>
      </c>
      <c r="F3785" s="0" t="s">
        <v>13378</v>
      </c>
      <c r="G3785" s="0" t="s">
        <v>13379</v>
      </c>
      <c r="H3785" s="0" t="s">
        <v>13380</v>
      </c>
      <c r="I3785" s="0" t="n">
        <v>1</v>
      </c>
      <c r="J3785" s="0" t="s">
        <v>573</v>
      </c>
      <c r="K3785" s="0" t="s">
        <v>43</v>
      </c>
      <c r="L3785" s="0" t="n">
        <v>0</v>
      </c>
      <c r="M3785" s="0" t="s">
        <v>44</v>
      </c>
      <c r="N3785" s="0" t="n">
        <v>0</v>
      </c>
      <c r="O3785" s="0" t="s">
        <v>44</v>
      </c>
      <c r="P3785" s="0" t="n">
        <v>0</v>
      </c>
      <c r="Q3785" s="0" t="s">
        <v>45</v>
      </c>
      <c r="R3785" s="0" t="n">
        <v>0</v>
      </c>
      <c r="S3785" s="0" t="s">
        <v>45</v>
      </c>
      <c r="T3785" s="0" t="n">
        <v>0</v>
      </c>
      <c r="U3785" s="0" t="s">
        <v>45</v>
      </c>
      <c r="V3785" s="0" t="s">
        <v>14750</v>
      </c>
      <c r="W3785" s="0" t="s">
        <v>2293</v>
      </c>
      <c r="X3785" s="0" t="s">
        <v>48</v>
      </c>
      <c r="Y3785" s="0" t="s">
        <v>14751</v>
      </c>
      <c r="Z3785" s="0" t="n">
        <v>0</v>
      </c>
      <c r="AA3785" s="0" t="s">
        <v>45</v>
      </c>
      <c r="AB3785" s="0" t="n">
        <v>0</v>
      </c>
      <c r="AC3785" s="0" t="s">
        <v>45</v>
      </c>
      <c r="AD3785" s="0" t="n">
        <v>13</v>
      </c>
      <c r="AE3785" s="0" t="n">
        <f aca="false">AD3785+100</f>
        <v>113</v>
      </c>
      <c r="AF3785" s="8" t="n">
        <f aca="false">((P3785/AE3785)*100)*ABS(I3785)</f>
        <v>0</v>
      </c>
      <c r="AG3785" s="0" t="n">
        <f aca="false">(TRUNC((AF3785*AD3785/100),2))</f>
        <v>0</v>
      </c>
      <c r="AH3785" s="0" t="n">
        <f aca="false">TRUNC(AF3785*1.3222,2)</f>
        <v>0</v>
      </c>
      <c r="AI3785" s="0" t="n">
        <f aca="false">TRUNC(AG3785*1.3222,2)</f>
        <v>0</v>
      </c>
      <c r="AJ3785" s="0" t="n">
        <f aca="false">((P3785-T3785)*0.7+T3785)*ABS(I3785)</f>
        <v>0</v>
      </c>
      <c r="AK3785" s="9" t="n">
        <f aca="false">IF(K3785="REFUND",(-1*(AJ3785-AG3785)),(AJ3785-AG3785))</f>
        <v>0</v>
      </c>
    </row>
    <row r="3786" customFormat="false" ht="13.8" hidden="false" customHeight="false" outlineLevel="0" collapsed="false">
      <c r="A3786" s="6" t="n">
        <v>42247</v>
      </c>
      <c r="B3786" s="0" t="n">
        <v>960752909241</v>
      </c>
      <c r="C3786" s="0" t="s">
        <v>14752</v>
      </c>
      <c r="D3786" s="0" t="s">
        <v>14753</v>
      </c>
      <c r="E3786" s="7" t="n">
        <v>9781466859913</v>
      </c>
      <c r="F3786" s="0" t="s">
        <v>1967</v>
      </c>
      <c r="G3786" s="0" t="s">
        <v>1968</v>
      </c>
      <c r="H3786" s="0" t="s">
        <v>1969</v>
      </c>
      <c r="I3786" s="0" t="n">
        <v>1</v>
      </c>
      <c r="J3786" s="0" t="s">
        <v>573</v>
      </c>
      <c r="K3786" s="0" t="s">
        <v>43</v>
      </c>
      <c r="L3786" s="0" t="n">
        <v>16.09</v>
      </c>
      <c r="M3786" s="0" t="s">
        <v>44</v>
      </c>
      <c r="N3786" s="0" t="n">
        <v>13.99</v>
      </c>
      <c r="O3786" s="0" t="s">
        <v>44</v>
      </c>
      <c r="P3786" s="0" t="n">
        <v>12.62</v>
      </c>
      <c r="Q3786" s="0" t="s">
        <v>45</v>
      </c>
      <c r="R3786" s="0" t="n">
        <v>10.98</v>
      </c>
      <c r="S3786" s="0" t="s">
        <v>45</v>
      </c>
      <c r="T3786" s="0" t="n">
        <v>1.64</v>
      </c>
      <c r="U3786" s="0" t="s">
        <v>45</v>
      </c>
      <c r="V3786" s="0" t="s">
        <v>13991</v>
      </c>
      <c r="W3786" s="0" t="s">
        <v>500</v>
      </c>
      <c r="X3786" s="0" t="s">
        <v>48</v>
      </c>
      <c r="Y3786" s="0" t="s">
        <v>13992</v>
      </c>
      <c r="Z3786" s="0" t="n">
        <v>7.69</v>
      </c>
      <c r="AA3786" s="0" t="s">
        <v>45</v>
      </c>
      <c r="AB3786" s="0" t="n">
        <v>1.64</v>
      </c>
      <c r="AC3786" s="0" t="s">
        <v>45</v>
      </c>
      <c r="AD3786" s="0" t="n">
        <v>13</v>
      </c>
      <c r="AE3786" s="0" t="n">
        <f aca="false">AD3786+100</f>
        <v>113</v>
      </c>
      <c r="AF3786" s="8" t="n">
        <f aca="false">((P3786/AE3786)*100)*ABS(I3786)</f>
        <v>11.1681415929204</v>
      </c>
      <c r="AG3786" s="0" t="n">
        <f aca="false">(TRUNC((AF3786*AD3786/100),2))</f>
        <v>1.45</v>
      </c>
      <c r="AH3786" s="0" t="n">
        <f aca="false">TRUNC(AF3786*1.3222,2)</f>
        <v>14.76</v>
      </c>
      <c r="AI3786" s="0" t="n">
        <f aca="false">TRUNC(AG3786*1.3222,2)</f>
        <v>1.91</v>
      </c>
      <c r="AJ3786" s="0" t="n">
        <f aca="false">((P3786-T3786)*0.7+T3786)*ABS(I3786)</f>
        <v>9.326</v>
      </c>
      <c r="AK3786" s="9" t="n">
        <f aca="false">IF(K3786="REFUND",(-1*(AJ3786-AG3786)),(AJ3786-AG3786))</f>
        <v>7.876</v>
      </c>
    </row>
    <row r="3787" customFormat="false" ht="13.8" hidden="false" customHeight="false" outlineLevel="0" collapsed="false">
      <c r="A3787" s="6" t="n">
        <v>42247</v>
      </c>
      <c r="B3787" s="0" t="n">
        <v>960754812291</v>
      </c>
      <c r="C3787" s="0" t="s">
        <v>14754</v>
      </c>
      <c r="D3787" s="0" t="s">
        <v>14755</v>
      </c>
      <c r="E3787" s="7" t="n">
        <v>9781250031211</v>
      </c>
      <c r="F3787" s="0" t="s">
        <v>6908</v>
      </c>
      <c r="G3787" s="0" t="s">
        <v>6909</v>
      </c>
      <c r="H3787" s="0" t="s">
        <v>6910</v>
      </c>
      <c r="I3787" s="0" t="n">
        <v>1</v>
      </c>
      <c r="J3787" s="0" t="s">
        <v>573</v>
      </c>
      <c r="K3787" s="0" t="s">
        <v>43</v>
      </c>
      <c r="L3787" s="0" t="n">
        <v>12.64</v>
      </c>
      <c r="M3787" s="0" t="s">
        <v>44</v>
      </c>
      <c r="N3787" s="0" t="n">
        <v>10.99</v>
      </c>
      <c r="O3787" s="0" t="s">
        <v>44</v>
      </c>
      <c r="P3787" s="0" t="n">
        <v>9.85</v>
      </c>
      <c r="Q3787" s="0" t="s">
        <v>45</v>
      </c>
      <c r="R3787" s="0" t="n">
        <v>8.56</v>
      </c>
      <c r="S3787" s="0" t="s">
        <v>45</v>
      </c>
      <c r="T3787" s="0" t="n">
        <v>1.29</v>
      </c>
      <c r="U3787" s="0" t="s">
        <v>45</v>
      </c>
      <c r="V3787" s="0" t="s">
        <v>156</v>
      </c>
      <c r="W3787" s="0" t="s">
        <v>157</v>
      </c>
      <c r="X3787" s="0" t="s">
        <v>48</v>
      </c>
      <c r="Y3787" s="0" t="s">
        <v>11699</v>
      </c>
      <c r="Z3787" s="0" t="n">
        <v>5.99</v>
      </c>
      <c r="AA3787" s="0" t="s">
        <v>45</v>
      </c>
      <c r="AB3787" s="0" t="n">
        <v>1.29</v>
      </c>
      <c r="AC3787" s="0" t="s">
        <v>45</v>
      </c>
      <c r="AD3787" s="0" t="n">
        <v>5</v>
      </c>
      <c r="AE3787" s="0" t="n">
        <f aca="false">AD3787+100</f>
        <v>105</v>
      </c>
      <c r="AF3787" s="8" t="n">
        <f aca="false">((P3787/AE3787)*100)*ABS(I3787)</f>
        <v>9.38095238095238</v>
      </c>
      <c r="AG3787" s="0" t="n">
        <f aca="false">(TRUNC((AF3787*AD3787/100),2))</f>
        <v>0.46</v>
      </c>
      <c r="AH3787" s="0" t="n">
        <f aca="false">TRUNC(AF3787*1.3222,2)</f>
        <v>12.4</v>
      </c>
      <c r="AI3787" s="0" t="n">
        <f aca="false">TRUNC(AG3787*1.3222,2)</f>
        <v>0.6</v>
      </c>
      <c r="AJ3787" s="0" t="n">
        <f aca="false">((P3787-T3787)*0.7+T3787)*ABS(I3787)</f>
        <v>7.282</v>
      </c>
      <c r="AK3787" s="9" t="n">
        <f aca="false">IF(K3787="REFUND",(-1*(AJ3787-AG3787)),(AJ3787-AG3787))</f>
        <v>6.822</v>
      </c>
    </row>
    <row r="3788" customFormat="false" ht="13.8" hidden="false" customHeight="false" outlineLevel="0" collapsed="false">
      <c r="A3788" s="6" t="n">
        <v>42247</v>
      </c>
      <c r="B3788" s="0" t="n">
        <v>960755747241</v>
      </c>
      <c r="C3788" s="0" t="s">
        <v>14756</v>
      </c>
      <c r="D3788" s="0" t="s">
        <v>14757</v>
      </c>
      <c r="E3788" s="7" t="n">
        <v>9781429961332</v>
      </c>
      <c r="F3788" s="0" t="s">
        <v>14758</v>
      </c>
      <c r="G3788" s="0" t="s">
        <v>14759</v>
      </c>
      <c r="H3788" s="0" t="s">
        <v>1248</v>
      </c>
      <c r="I3788" s="0" t="n">
        <v>1</v>
      </c>
      <c r="J3788" s="0" t="s">
        <v>573</v>
      </c>
      <c r="K3788" s="0" t="s">
        <v>43</v>
      </c>
      <c r="L3788" s="0" t="n">
        <v>10.34</v>
      </c>
      <c r="M3788" s="0" t="s">
        <v>44</v>
      </c>
      <c r="N3788" s="0" t="n">
        <v>8.99</v>
      </c>
      <c r="O3788" s="0" t="s">
        <v>44</v>
      </c>
      <c r="P3788" s="0" t="n">
        <v>8.06</v>
      </c>
      <c r="Q3788" s="0" t="s">
        <v>45</v>
      </c>
      <c r="R3788" s="0" t="n">
        <v>7.01</v>
      </c>
      <c r="S3788" s="0" t="s">
        <v>45</v>
      </c>
      <c r="T3788" s="0" t="n">
        <v>1.05</v>
      </c>
      <c r="U3788" s="0" t="s">
        <v>45</v>
      </c>
      <c r="V3788" s="0" t="s">
        <v>761</v>
      </c>
      <c r="W3788" s="0" t="s">
        <v>674</v>
      </c>
      <c r="X3788" s="0" t="s">
        <v>48</v>
      </c>
      <c r="Y3788" s="0" t="s">
        <v>14747</v>
      </c>
      <c r="Z3788" s="0" t="n">
        <v>4.91</v>
      </c>
      <c r="AA3788" s="0" t="s">
        <v>45</v>
      </c>
      <c r="AB3788" s="0" t="n">
        <v>1.05</v>
      </c>
      <c r="AC3788" s="0" t="s">
        <v>45</v>
      </c>
      <c r="AD3788" s="0" t="n">
        <v>5</v>
      </c>
      <c r="AE3788" s="0" t="n">
        <f aca="false">AD3788+100</f>
        <v>105</v>
      </c>
      <c r="AF3788" s="8" t="n">
        <f aca="false">((P3788/AE3788)*100)*ABS(I3788)</f>
        <v>7.67619047619048</v>
      </c>
      <c r="AG3788" s="0" t="n">
        <f aca="false">(TRUNC((AF3788*AD3788/100),2))</f>
        <v>0.38</v>
      </c>
      <c r="AH3788" s="0" t="n">
        <f aca="false">TRUNC(AF3788*1.3222,2)</f>
        <v>10.14</v>
      </c>
      <c r="AI3788" s="0" t="n">
        <f aca="false">TRUNC(AG3788*1.3222,2)</f>
        <v>0.5</v>
      </c>
      <c r="AJ3788" s="0" t="n">
        <f aca="false">((P3788-T3788)*0.7+T3788)*ABS(I3788)</f>
        <v>5.957</v>
      </c>
      <c r="AK3788" s="9" t="n">
        <f aca="false">IF(K3788="REFUND",(-1*(AJ3788-AG3788)),(AJ3788-AG3788))</f>
        <v>5.577</v>
      </c>
    </row>
    <row r="3789" customFormat="false" ht="13.8" hidden="false" customHeight="false" outlineLevel="0" collapsed="false">
      <c r="A3789" s="6" t="n">
        <v>42247</v>
      </c>
      <c r="B3789" s="0" t="n">
        <v>960755748241</v>
      </c>
      <c r="C3789" s="0" t="s">
        <v>14756</v>
      </c>
      <c r="D3789" s="0" t="s">
        <v>14757</v>
      </c>
      <c r="E3789" s="7" t="n">
        <v>9781250027665</v>
      </c>
      <c r="F3789" s="0" t="s">
        <v>1246</v>
      </c>
      <c r="G3789" s="0" t="s">
        <v>1247</v>
      </c>
      <c r="H3789" s="0" t="s">
        <v>1248</v>
      </c>
      <c r="I3789" s="0" t="n">
        <v>1</v>
      </c>
      <c r="J3789" s="0" t="s">
        <v>573</v>
      </c>
      <c r="K3789" s="0" t="s">
        <v>43</v>
      </c>
      <c r="L3789" s="0" t="n">
        <v>3.44</v>
      </c>
      <c r="M3789" s="0" t="s">
        <v>44</v>
      </c>
      <c r="N3789" s="0" t="n">
        <v>2.99</v>
      </c>
      <c r="O3789" s="0" t="s">
        <v>44</v>
      </c>
      <c r="P3789" s="0" t="n">
        <v>2.7</v>
      </c>
      <c r="Q3789" s="0" t="s">
        <v>45</v>
      </c>
      <c r="R3789" s="0" t="n">
        <v>2.35</v>
      </c>
      <c r="S3789" s="0" t="s">
        <v>45</v>
      </c>
      <c r="T3789" s="0" t="n">
        <v>0.35</v>
      </c>
      <c r="U3789" s="0" t="s">
        <v>45</v>
      </c>
      <c r="V3789" s="0" t="s">
        <v>761</v>
      </c>
      <c r="W3789" s="0" t="s">
        <v>674</v>
      </c>
      <c r="X3789" s="0" t="s">
        <v>48</v>
      </c>
      <c r="Y3789" s="0" t="s">
        <v>14747</v>
      </c>
      <c r="Z3789" s="0" t="n">
        <v>1.65</v>
      </c>
      <c r="AA3789" s="0" t="s">
        <v>45</v>
      </c>
      <c r="AB3789" s="0" t="n">
        <v>0.35</v>
      </c>
      <c r="AC3789" s="0" t="s">
        <v>45</v>
      </c>
      <c r="AD3789" s="0" t="n">
        <v>5</v>
      </c>
      <c r="AE3789" s="0" t="n">
        <f aca="false">AD3789+100</f>
        <v>105</v>
      </c>
      <c r="AF3789" s="8" t="n">
        <f aca="false">((P3789/AE3789)*100)*ABS(I3789)</f>
        <v>2.57142857142857</v>
      </c>
      <c r="AG3789" s="0" t="n">
        <f aca="false">(TRUNC((AF3789*AD3789/100),2))</f>
        <v>0.12</v>
      </c>
      <c r="AH3789" s="0" t="n">
        <f aca="false">TRUNC(AF3789*1.3222,2)</f>
        <v>3.39</v>
      </c>
      <c r="AI3789" s="0" t="n">
        <f aca="false">TRUNC(AG3789*1.3222,2)</f>
        <v>0.15</v>
      </c>
      <c r="AJ3789" s="0" t="n">
        <f aca="false">((P3789-T3789)*0.7+T3789)*ABS(I3789)</f>
        <v>1.995</v>
      </c>
      <c r="AK3789" s="9" t="n">
        <f aca="false">IF(K3789="REFUND",(-1*(AJ3789-AG3789)),(AJ3789-AG3789))</f>
        <v>1.875</v>
      </c>
    </row>
    <row r="3790" customFormat="false" ht="13.8" hidden="false" customHeight="false" outlineLevel="0" collapsed="false">
      <c r="A3790" s="6" t="n">
        <v>42247</v>
      </c>
      <c r="B3790" s="0" t="n">
        <v>960758031341</v>
      </c>
      <c r="C3790" s="0" t="s">
        <v>14760</v>
      </c>
      <c r="D3790" s="0" t="s">
        <v>14761</v>
      </c>
      <c r="E3790" s="7" t="n">
        <v>9781466850491</v>
      </c>
      <c r="F3790" s="0" t="s">
        <v>12258</v>
      </c>
      <c r="G3790" s="0" t="s">
        <v>12259</v>
      </c>
      <c r="H3790" s="0" t="s">
        <v>621</v>
      </c>
      <c r="I3790" s="0" t="n">
        <v>1</v>
      </c>
      <c r="J3790" s="0" t="s">
        <v>573</v>
      </c>
      <c r="K3790" s="0" t="s">
        <v>43</v>
      </c>
      <c r="L3790" s="0" t="n">
        <v>0</v>
      </c>
      <c r="M3790" s="0" t="s">
        <v>44</v>
      </c>
      <c r="N3790" s="0" t="n">
        <v>0</v>
      </c>
      <c r="O3790" s="0" t="s">
        <v>44</v>
      </c>
      <c r="P3790" s="0" t="n">
        <v>0</v>
      </c>
      <c r="Q3790" s="0" t="s">
        <v>45</v>
      </c>
      <c r="R3790" s="0" t="n">
        <v>0</v>
      </c>
      <c r="S3790" s="0" t="s">
        <v>45</v>
      </c>
      <c r="T3790" s="0" t="n">
        <v>0</v>
      </c>
      <c r="U3790" s="0" t="s">
        <v>45</v>
      </c>
      <c r="V3790" s="0" t="s">
        <v>118</v>
      </c>
      <c r="W3790" s="0" t="s">
        <v>47</v>
      </c>
      <c r="X3790" s="0" t="s">
        <v>48</v>
      </c>
      <c r="Y3790" s="0" t="s">
        <v>14762</v>
      </c>
      <c r="Z3790" s="0" t="n">
        <v>0</v>
      </c>
      <c r="AA3790" s="0" t="s">
        <v>45</v>
      </c>
      <c r="AB3790" s="0" t="n">
        <v>0</v>
      </c>
      <c r="AC3790" s="0" t="s">
        <v>45</v>
      </c>
      <c r="AD3790" s="0" t="n">
        <v>13</v>
      </c>
      <c r="AE3790" s="0" t="n">
        <f aca="false">AD3790+100</f>
        <v>113</v>
      </c>
      <c r="AF3790" s="8" t="n">
        <f aca="false">((P3790/AE3790)*100)*ABS(I3790)</f>
        <v>0</v>
      </c>
      <c r="AG3790" s="0" t="n">
        <f aca="false">(TRUNC((AF3790*AD3790/100),2))</f>
        <v>0</v>
      </c>
      <c r="AH3790" s="0" t="n">
        <f aca="false">TRUNC(AF3790*1.3222,2)</f>
        <v>0</v>
      </c>
      <c r="AI3790" s="0" t="n">
        <f aca="false">TRUNC(AG3790*1.3222,2)</f>
        <v>0</v>
      </c>
      <c r="AJ3790" s="0" t="n">
        <f aca="false">((P3790-T3790)*0.7+T3790)*ABS(I3790)</f>
        <v>0</v>
      </c>
      <c r="AK3790" s="9" t="n">
        <f aca="false">IF(K3790="REFUND",(-1*(AJ3790-AG3790)),(AJ3790-AG3790))</f>
        <v>0</v>
      </c>
    </row>
    <row r="3791" customFormat="false" ht="13.8" hidden="false" customHeight="false" outlineLevel="0" collapsed="false">
      <c r="A3791" s="6" t="n">
        <v>42247</v>
      </c>
      <c r="B3791" s="0" t="n">
        <v>960759683191</v>
      </c>
      <c r="C3791" s="0" t="s">
        <v>14763</v>
      </c>
      <c r="D3791" s="0" t="s">
        <v>14764</v>
      </c>
      <c r="E3791" s="7" t="n">
        <v>9781250018564</v>
      </c>
      <c r="F3791" s="0" t="s">
        <v>12651</v>
      </c>
      <c r="G3791" s="0" t="s">
        <v>12652</v>
      </c>
      <c r="H3791" s="0" t="s">
        <v>12653</v>
      </c>
      <c r="I3791" s="0" t="n">
        <v>1</v>
      </c>
      <c r="J3791" s="0" t="s">
        <v>573</v>
      </c>
      <c r="K3791" s="0" t="s">
        <v>43</v>
      </c>
      <c r="L3791" s="0" t="n">
        <v>12.64</v>
      </c>
      <c r="M3791" s="0" t="s">
        <v>44</v>
      </c>
      <c r="N3791" s="0" t="n">
        <v>10.99</v>
      </c>
      <c r="O3791" s="0" t="s">
        <v>44</v>
      </c>
      <c r="P3791" s="0" t="n">
        <v>9.82</v>
      </c>
      <c r="Q3791" s="0" t="s">
        <v>45</v>
      </c>
      <c r="R3791" s="0" t="n">
        <v>8.54</v>
      </c>
      <c r="S3791" s="0" t="s">
        <v>45</v>
      </c>
      <c r="T3791" s="0" t="n">
        <v>1.28</v>
      </c>
      <c r="U3791" s="0" t="s">
        <v>45</v>
      </c>
      <c r="V3791" s="0" t="s">
        <v>2321</v>
      </c>
      <c r="W3791" s="0" t="s">
        <v>80</v>
      </c>
      <c r="X3791" s="0" t="s">
        <v>48</v>
      </c>
      <c r="Y3791" s="0" t="s">
        <v>12609</v>
      </c>
      <c r="Z3791" s="0" t="n">
        <v>5.98</v>
      </c>
      <c r="AA3791" s="0" t="s">
        <v>45</v>
      </c>
      <c r="AB3791" s="0" t="n">
        <v>1.28</v>
      </c>
      <c r="AC3791" s="0" t="s">
        <v>45</v>
      </c>
      <c r="AD3791" s="0" t="n">
        <v>5</v>
      </c>
      <c r="AE3791" s="0" t="n">
        <f aca="false">AD3791+100</f>
        <v>105</v>
      </c>
      <c r="AF3791" s="8" t="n">
        <f aca="false">((P3791/AE3791)*100)*ABS(I3791)</f>
        <v>9.35238095238095</v>
      </c>
      <c r="AG3791" s="0" t="n">
        <f aca="false">(TRUNC((AF3791*AD3791/100),2))</f>
        <v>0.46</v>
      </c>
      <c r="AH3791" s="0" t="n">
        <f aca="false">TRUNC(AF3791*1.3222,2)</f>
        <v>12.36</v>
      </c>
      <c r="AI3791" s="0" t="n">
        <f aca="false">TRUNC(AG3791*1.3222,2)</f>
        <v>0.6</v>
      </c>
      <c r="AJ3791" s="0" t="n">
        <f aca="false">((P3791-T3791)*0.7+T3791)*ABS(I3791)</f>
        <v>7.258</v>
      </c>
      <c r="AK3791" s="9" t="n">
        <f aca="false">IF(K3791="REFUND",(-1*(AJ3791-AG3791)),(AJ3791-AG3791))</f>
        <v>6.798</v>
      </c>
    </row>
    <row r="3792" customFormat="false" ht="13.8" hidden="false" customHeight="false" outlineLevel="0" collapsed="false">
      <c r="A3792" s="6" t="n">
        <v>42247</v>
      </c>
      <c r="B3792" s="0" t="n">
        <v>960761758391</v>
      </c>
      <c r="C3792" s="0" t="s">
        <v>14765</v>
      </c>
      <c r="D3792" s="0" t="s">
        <v>14766</v>
      </c>
      <c r="E3792" s="7" t="n">
        <v>9781466886674</v>
      </c>
      <c r="F3792" s="0" t="s">
        <v>1138</v>
      </c>
      <c r="G3792" s="0" t="s">
        <v>1139</v>
      </c>
      <c r="H3792" s="0" t="s">
        <v>1140</v>
      </c>
      <c r="I3792" s="0" t="n">
        <v>1</v>
      </c>
      <c r="J3792" s="0" t="s">
        <v>573</v>
      </c>
      <c r="K3792" s="0" t="s">
        <v>43</v>
      </c>
      <c r="L3792" s="0" t="n">
        <v>4.59</v>
      </c>
      <c r="M3792" s="0" t="s">
        <v>44</v>
      </c>
      <c r="N3792" s="0" t="n">
        <v>3.99</v>
      </c>
      <c r="O3792" s="0" t="s">
        <v>44</v>
      </c>
      <c r="P3792" s="0" t="n">
        <v>3.58</v>
      </c>
      <c r="Q3792" s="0" t="s">
        <v>45</v>
      </c>
      <c r="R3792" s="0" t="n">
        <v>3.11</v>
      </c>
      <c r="S3792" s="0" t="s">
        <v>45</v>
      </c>
      <c r="T3792" s="0" t="n">
        <v>0.47</v>
      </c>
      <c r="U3792" s="0" t="s">
        <v>45</v>
      </c>
      <c r="V3792" s="0" t="s">
        <v>14767</v>
      </c>
      <c r="W3792" s="0" t="s">
        <v>7660</v>
      </c>
      <c r="X3792" s="0" t="s">
        <v>48</v>
      </c>
      <c r="Y3792" s="0" t="s">
        <v>14768</v>
      </c>
      <c r="Z3792" s="0" t="n">
        <v>2.18</v>
      </c>
      <c r="AA3792" s="0" t="s">
        <v>45</v>
      </c>
      <c r="AB3792" s="0" t="n">
        <v>0.47</v>
      </c>
      <c r="AC3792" s="0" t="s">
        <v>45</v>
      </c>
      <c r="AD3792" s="0" t="n">
        <v>5</v>
      </c>
      <c r="AE3792" s="0" t="n">
        <f aca="false">AD3792+100</f>
        <v>105</v>
      </c>
      <c r="AF3792" s="8" t="n">
        <f aca="false">((P3792/AE3792)*100)*ABS(I3792)</f>
        <v>3.40952380952381</v>
      </c>
      <c r="AG3792" s="0" t="n">
        <f aca="false">(TRUNC((AF3792*AD3792/100),2))</f>
        <v>0.17</v>
      </c>
      <c r="AH3792" s="0" t="n">
        <f aca="false">TRUNC(AF3792*1.3222,2)</f>
        <v>4.5</v>
      </c>
      <c r="AI3792" s="0" t="n">
        <f aca="false">TRUNC(AG3792*1.3222,2)</f>
        <v>0.22</v>
      </c>
      <c r="AJ3792" s="0" t="n">
        <f aca="false">((P3792-T3792)*0.7+T3792)*ABS(I3792)</f>
        <v>2.647</v>
      </c>
      <c r="AK3792" s="9" t="n">
        <f aca="false">IF(K3792="REFUND",(-1*(AJ3792-AG3792)),(AJ3792-AG3792))</f>
        <v>2.477</v>
      </c>
    </row>
    <row r="3793" customFormat="false" ht="13.8" hidden="false" customHeight="false" outlineLevel="0" collapsed="false">
      <c r="A3793" s="6" t="n">
        <v>42247</v>
      </c>
      <c r="B3793" s="0" t="n">
        <v>960761798341</v>
      </c>
      <c r="C3793" s="0" t="s">
        <v>14769</v>
      </c>
      <c r="D3793" s="0" t="s">
        <v>14770</v>
      </c>
      <c r="E3793" s="7" t="n">
        <v>9781466849778</v>
      </c>
      <c r="F3793" s="0" t="s">
        <v>6226</v>
      </c>
      <c r="G3793" s="0" t="s">
        <v>6227</v>
      </c>
      <c r="H3793" s="0" t="s">
        <v>279</v>
      </c>
      <c r="I3793" s="0" t="n">
        <v>1</v>
      </c>
      <c r="J3793" s="0" t="s">
        <v>573</v>
      </c>
      <c r="K3793" s="0" t="s">
        <v>43</v>
      </c>
      <c r="L3793" s="0" t="n">
        <v>3.44</v>
      </c>
      <c r="M3793" s="0" t="s">
        <v>44</v>
      </c>
      <c r="N3793" s="0" t="n">
        <v>2.99</v>
      </c>
      <c r="O3793" s="0" t="s">
        <v>44</v>
      </c>
      <c r="P3793" s="0" t="n">
        <v>2.67</v>
      </c>
      <c r="Q3793" s="0" t="s">
        <v>45</v>
      </c>
      <c r="R3793" s="0" t="n">
        <v>2.32</v>
      </c>
      <c r="S3793" s="0" t="s">
        <v>45</v>
      </c>
      <c r="T3793" s="0" t="n">
        <v>0.35</v>
      </c>
      <c r="U3793" s="0" t="s">
        <v>45</v>
      </c>
      <c r="V3793" s="0" t="s">
        <v>965</v>
      </c>
      <c r="W3793" s="0" t="s">
        <v>360</v>
      </c>
      <c r="X3793" s="0" t="s">
        <v>48</v>
      </c>
      <c r="Y3793" s="0" t="s">
        <v>8292</v>
      </c>
      <c r="Z3793" s="0" t="n">
        <v>1.62</v>
      </c>
      <c r="AA3793" s="0" t="s">
        <v>45</v>
      </c>
      <c r="AB3793" s="0" t="n">
        <v>0.35</v>
      </c>
      <c r="AC3793" s="0" t="s">
        <v>45</v>
      </c>
      <c r="AD3793" s="0" t="n">
        <v>13</v>
      </c>
      <c r="AE3793" s="0" t="n">
        <f aca="false">AD3793+100</f>
        <v>113</v>
      </c>
      <c r="AF3793" s="8" t="n">
        <f aca="false">((P3793/AE3793)*100)*ABS(I3793)</f>
        <v>2.36283185840708</v>
      </c>
      <c r="AG3793" s="0" t="n">
        <f aca="false">(TRUNC((AF3793*AD3793/100),2))</f>
        <v>0.3</v>
      </c>
      <c r="AH3793" s="0" t="n">
        <f aca="false">TRUNC(AF3793*1.3222,2)</f>
        <v>3.12</v>
      </c>
      <c r="AI3793" s="0" t="n">
        <f aca="false">TRUNC(AG3793*1.3222,2)</f>
        <v>0.39</v>
      </c>
      <c r="AJ3793" s="0" t="n">
        <f aca="false">((P3793-T3793)*0.7+T3793)*ABS(I3793)</f>
        <v>1.974</v>
      </c>
      <c r="AK3793" s="9" t="n">
        <f aca="false">IF(K3793="REFUND",(-1*(AJ3793-AG3793)),(AJ3793-AG3793))</f>
        <v>1.674</v>
      </c>
    </row>
    <row r="3794" customFormat="false" ht="13.8" hidden="false" customHeight="false" outlineLevel="0" collapsed="false">
      <c r="A3794" s="6" t="n">
        <v>42247</v>
      </c>
      <c r="B3794" s="0" t="n">
        <v>960767909241</v>
      </c>
      <c r="C3794" s="0" t="s">
        <v>14771</v>
      </c>
      <c r="D3794" s="0" t="s">
        <v>14772</v>
      </c>
      <c r="E3794" s="7" t="n">
        <v>9781633753082</v>
      </c>
      <c r="F3794" s="0" t="s">
        <v>1584</v>
      </c>
      <c r="G3794" s="0" t="s">
        <v>1585</v>
      </c>
      <c r="H3794" s="0" t="s">
        <v>1586</v>
      </c>
      <c r="I3794" s="0" t="n">
        <v>1</v>
      </c>
      <c r="J3794" s="0" t="s">
        <v>573</v>
      </c>
      <c r="K3794" s="0" t="s">
        <v>43</v>
      </c>
      <c r="L3794" s="0" t="n">
        <v>2.29</v>
      </c>
      <c r="M3794" s="0" t="s">
        <v>44</v>
      </c>
      <c r="N3794" s="0" t="n">
        <v>1.99</v>
      </c>
      <c r="O3794" s="0" t="s">
        <v>44</v>
      </c>
      <c r="P3794" s="0" t="n">
        <v>1.8</v>
      </c>
      <c r="Q3794" s="0" t="s">
        <v>45</v>
      </c>
      <c r="R3794" s="0" t="n">
        <v>1.56</v>
      </c>
      <c r="S3794" s="0" t="s">
        <v>45</v>
      </c>
      <c r="T3794" s="0" t="n">
        <v>0.24</v>
      </c>
      <c r="U3794" s="0" t="s">
        <v>45</v>
      </c>
      <c r="V3794" s="0" t="s">
        <v>225</v>
      </c>
      <c r="W3794" s="0" t="s">
        <v>47</v>
      </c>
      <c r="X3794" s="0" t="s">
        <v>48</v>
      </c>
      <c r="Y3794" s="0" t="s">
        <v>14773</v>
      </c>
      <c r="Z3794" s="0" t="n">
        <v>1.09</v>
      </c>
      <c r="AA3794" s="0" t="s">
        <v>45</v>
      </c>
      <c r="AB3794" s="0" t="n">
        <v>0.24</v>
      </c>
      <c r="AC3794" s="0" t="s">
        <v>45</v>
      </c>
      <c r="AD3794" s="0" t="n">
        <v>13</v>
      </c>
      <c r="AE3794" s="0" t="n">
        <f aca="false">AD3794+100</f>
        <v>113</v>
      </c>
      <c r="AF3794" s="8" t="n">
        <f aca="false">((P3794/AE3794)*100)*ABS(I3794)</f>
        <v>1.5929203539823</v>
      </c>
      <c r="AG3794" s="0" t="n">
        <f aca="false">(TRUNC((AF3794*AD3794/100),2))</f>
        <v>0.2</v>
      </c>
      <c r="AH3794" s="0" t="n">
        <f aca="false">TRUNC(AF3794*1.3222,2)</f>
        <v>2.1</v>
      </c>
      <c r="AI3794" s="0" t="n">
        <f aca="false">TRUNC(AG3794*1.3222,2)</f>
        <v>0.26</v>
      </c>
      <c r="AJ3794" s="0" t="n">
        <f aca="false">((P3794-T3794)*0.7+T3794)*ABS(I3794)</f>
        <v>1.332</v>
      </c>
      <c r="AK3794" s="9" t="n">
        <f aca="false">IF(K3794="REFUND",(-1*(AJ3794-AG3794)),(AJ3794-AG3794))</f>
        <v>1.132</v>
      </c>
    </row>
    <row r="3795" customFormat="false" ht="13.8" hidden="false" customHeight="false" outlineLevel="0" collapsed="false">
      <c r="A3795" s="6" t="n">
        <v>42247</v>
      </c>
      <c r="B3795" s="0" t="n">
        <v>960767910241</v>
      </c>
      <c r="C3795" s="0" t="s">
        <v>14771</v>
      </c>
      <c r="D3795" s="0" t="s">
        <v>14772</v>
      </c>
      <c r="E3795" s="7" t="n">
        <v>9781633753167</v>
      </c>
      <c r="F3795" s="0" t="s">
        <v>9926</v>
      </c>
      <c r="G3795" s="0" t="s">
        <v>9927</v>
      </c>
      <c r="H3795" s="0" t="s">
        <v>2549</v>
      </c>
      <c r="I3795" s="0" t="n">
        <v>1</v>
      </c>
      <c r="J3795" s="0" t="s">
        <v>573</v>
      </c>
      <c r="K3795" s="0" t="s">
        <v>43</v>
      </c>
      <c r="L3795" s="0" t="n">
        <v>3.44</v>
      </c>
      <c r="M3795" s="0" t="s">
        <v>44</v>
      </c>
      <c r="N3795" s="0" t="n">
        <v>2.99</v>
      </c>
      <c r="O3795" s="0" t="s">
        <v>44</v>
      </c>
      <c r="P3795" s="0" t="n">
        <v>2.7</v>
      </c>
      <c r="Q3795" s="0" t="s">
        <v>45</v>
      </c>
      <c r="R3795" s="0" t="n">
        <v>2.35</v>
      </c>
      <c r="S3795" s="0" t="s">
        <v>45</v>
      </c>
      <c r="T3795" s="0" t="n">
        <v>0.35</v>
      </c>
      <c r="U3795" s="0" t="s">
        <v>45</v>
      </c>
      <c r="V3795" s="0" t="s">
        <v>225</v>
      </c>
      <c r="W3795" s="0" t="s">
        <v>47</v>
      </c>
      <c r="X3795" s="0" t="s">
        <v>48</v>
      </c>
      <c r="Y3795" s="0" t="s">
        <v>14773</v>
      </c>
      <c r="Z3795" s="0" t="n">
        <v>1.65</v>
      </c>
      <c r="AA3795" s="0" t="s">
        <v>45</v>
      </c>
      <c r="AB3795" s="0" t="n">
        <v>0.35</v>
      </c>
      <c r="AC3795" s="0" t="s">
        <v>45</v>
      </c>
      <c r="AD3795" s="0" t="n">
        <v>13</v>
      </c>
      <c r="AE3795" s="0" t="n">
        <f aca="false">AD3795+100</f>
        <v>113</v>
      </c>
      <c r="AF3795" s="8" t="n">
        <f aca="false">((P3795/AE3795)*100)*ABS(I3795)</f>
        <v>2.38938053097345</v>
      </c>
      <c r="AG3795" s="0" t="n">
        <f aca="false">(TRUNC((AF3795*AD3795/100),2))</f>
        <v>0.31</v>
      </c>
      <c r="AH3795" s="0" t="n">
        <f aca="false">TRUNC(AF3795*1.3222,2)</f>
        <v>3.15</v>
      </c>
      <c r="AI3795" s="0" t="n">
        <f aca="false">TRUNC(AG3795*1.3222,2)</f>
        <v>0.4</v>
      </c>
      <c r="AJ3795" s="0" t="n">
        <f aca="false">((P3795-T3795)*0.7+T3795)*ABS(I3795)</f>
        <v>1.995</v>
      </c>
      <c r="AK3795" s="9" t="n">
        <f aca="false">IF(K3795="REFUND",(-1*(AJ3795-AG3795)),(AJ3795-AG3795))</f>
        <v>1.685</v>
      </c>
    </row>
    <row r="3796" customFormat="false" ht="13.8" hidden="false" customHeight="false" outlineLevel="0" collapsed="false">
      <c r="A3796" s="6" t="n">
        <v>42247</v>
      </c>
      <c r="B3796" s="0" t="n">
        <v>960767911241</v>
      </c>
      <c r="C3796" s="0" t="s">
        <v>14771</v>
      </c>
      <c r="D3796" s="0" t="s">
        <v>14772</v>
      </c>
      <c r="E3796" s="7" t="n">
        <v>9781633753952</v>
      </c>
      <c r="F3796" s="0" t="s">
        <v>9914</v>
      </c>
      <c r="G3796" s="0" t="s">
        <v>9915</v>
      </c>
      <c r="H3796" s="0" t="s">
        <v>4187</v>
      </c>
      <c r="I3796" s="0" t="n">
        <v>1</v>
      </c>
      <c r="J3796" s="0" t="s">
        <v>573</v>
      </c>
      <c r="K3796" s="0" t="s">
        <v>43</v>
      </c>
      <c r="L3796" s="0" t="n">
        <v>3.44</v>
      </c>
      <c r="M3796" s="0" t="s">
        <v>44</v>
      </c>
      <c r="N3796" s="0" t="n">
        <v>2.99</v>
      </c>
      <c r="O3796" s="0" t="s">
        <v>44</v>
      </c>
      <c r="P3796" s="0" t="n">
        <v>2.7</v>
      </c>
      <c r="Q3796" s="0" t="s">
        <v>45</v>
      </c>
      <c r="R3796" s="0" t="n">
        <v>2.35</v>
      </c>
      <c r="S3796" s="0" t="s">
        <v>45</v>
      </c>
      <c r="T3796" s="0" t="n">
        <v>0.35</v>
      </c>
      <c r="U3796" s="0" t="s">
        <v>45</v>
      </c>
      <c r="V3796" s="0" t="s">
        <v>225</v>
      </c>
      <c r="W3796" s="0" t="s">
        <v>47</v>
      </c>
      <c r="X3796" s="0" t="s">
        <v>48</v>
      </c>
      <c r="Y3796" s="0" t="s">
        <v>14773</v>
      </c>
      <c r="Z3796" s="0" t="n">
        <v>1.65</v>
      </c>
      <c r="AA3796" s="0" t="s">
        <v>45</v>
      </c>
      <c r="AB3796" s="0" t="n">
        <v>0.35</v>
      </c>
      <c r="AC3796" s="0" t="s">
        <v>45</v>
      </c>
      <c r="AD3796" s="0" t="n">
        <v>13</v>
      </c>
      <c r="AE3796" s="0" t="n">
        <f aca="false">AD3796+100</f>
        <v>113</v>
      </c>
      <c r="AF3796" s="8" t="n">
        <f aca="false">((P3796/AE3796)*100)*ABS(I3796)</f>
        <v>2.38938053097345</v>
      </c>
      <c r="AG3796" s="0" t="n">
        <f aca="false">(TRUNC((AF3796*AD3796/100),2))</f>
        <v>0.31</v>
      </c>
      <c r="AH3796" s="0" t="n">
        <f aca="false">TRUNC(AF3796*1.3222,2)</f>
        <v>3.15</v>
      </c>
      <c r="AI3796" s="0" t="n">
        <f aca="false">TRUNC(AG3796*1.3222,2)</f>
        <v>0.4</v>
      </c>
      <c r="AJ3796" s="0" t="n">
        <f aca="false">((P3796-T3796)*0.7+T3796)*ABS(I3796)</f>
        <v>1.995</v>
      </c>
      <c r="AK3796" s="9" t="n">
        <f aca="false">IF(K3796="REFUND",(-1*(AJ3796-AG3796)),(AJ3796-AG3796))</f>
        <v>1.685</v>
      </c>
    </row>
    <row r="3797" customFormat="false" ht="13.8" hidden="false" customHeight="false" outlineLevel="0" collapsed="false">
      <c r="A3797" s="6" t="n">
        <v>42247</v>
      </c>
      <c r="B3797" s="0" t="n">
        <v>960771510391</v>
      </c>
      <c r="C3797" s="0" t="s">
        <v>14774</v>
      </c>
      <c r="D3797" s="0" t="s">
        <v>14775</v>
      </c>
      <c r="E3797" s="7" t="n">
        <v>9780374346683</v>
      </c>
      <c r="F3797" s="0" t="s">
        <v>778</v>
      </c>
      <c r="G3797" s="0" t="s">
        <v>779</v>
      </c>
      <c r="H3797" s="0" t="s">
        <v>780</v>
      </c>
      <c r="I3797" s="0" t="n">
        <v>1</v>
      </c>
      <c r="J3797" s="0" t="s">
        <v>573</v>
      </c>
      <c r="K3797" s="0" t="s">
        <v>43</v>
      </c>
      <c r="L3797" s="0" t="n">
        <v>3.44</v>
      </c>
      <c r="M3797" s="0" t="s">
        <v>44</v>
      </c>
      <c r="N3797" s="0" t="n">
        <v>2.99</v>
      </c>
      <c r="O3797" s="0" t="s">
        <v>44</v>
      </c>
      <c r="P3797" s="0" t="n">
        <v>2.7</v>
      </c>
      <c r="Q3797" s="0" t="s">
        <v>45</v>
      </c>
      <c r="R3797" s="0" t="n">
        <v>2.35</v>
      </c>
      <c r="S3797" s="0" t="s">
        <v>45</v>
      </c>
      <c r="T3797" s="0" t="n">
        <v>0.35</v>
      </c>
      <c r="U3797" s="0" t="s">
        <v>45</v>
      </c>
      <c r="V3797" s="0" t="s">
        <v>118</v>
      </c>
      <c r="W3797" s="0" t="s">
        <v>47</v>
      </c>
      <c r="X3797" s="0" t="s">
        <v>48</v>
      </c>
      <c r="Y3797" s="0" t="s">
        <v>14776</v>
      </c>
      <c r="Z3797" s="0" t="n">
        <v>1.65</v>
      </c>
      <c r="AA3797" s="0" t="s">
        <v>45</v>
      </c>
      <c r="AB3797" s="0" t="n">
        <v>0.35</v>
      </c>
      <c r="AC3797" s="0" t="s">
        <v>45</v>
      </c>
      <c r="AD3797" s="0" t="n">
        <v>13</v>
      </c>
      <c r="AE3797" s="0" t="n">
        <f aca="false">AD3797+100</f>
        <v>113</v>
      </c>
      <c r="AF3797" s="8" t="n">
        <f aca="false">((P3797/AE3797)*100)*ABS(I3797)</f>
        <v>2.38938053097345</v>
      </c>
      <c r="AG3797" s="0" t="n">
        <f aca="false">(TRUNC((AF3797*AD3797/100),2))</f>
        <v>0.31</v>
      </c>
      <c r="AH3797" s="0" t="n">
        <f aca="false">TRUNC(AF3797*1.3222,2)</f>
        <v>3.15</v>
      </c>
      <c r="AI3797" s="0" t="n">
        <f aca="false">TRUNC(AG3797*1.3222,2)</f>
        <v>0.4</v>
      </c>
      <c r="AJ3797" s="0" t="n">
        <f aca="false">((P3797-T3797)*0.7+T3797)*ABS(I3797)</f>
        <v>1.995</v>
      </c>
      <c r="AK3797" s="9" t="n">
        <f aca="false">IF(K3797="REFUND",(-1*(AJ3797-AG3797)),(AJ3797-AG3797))</f>
        <v>1.685</v>
      </c>
    </row>
    <row r="3798" customFormat="false" ht="13.8" hidden="false" customHeight="false" outlineLevel="0" collapsed="false">
      <c r="A3798" s="6" t="n">
        <v>42247</v>
      </c>
      <c r="B3798" s="0" t="n">
        <v>960771977291</v>
      </c>
      <c r="C3798" s="0" t="s">
        <v>14777</v>
      </c>
      <c r="D3798" s="0" t="s">
        <v>14778</v>
      </c>
      <c r="E3798" s="7" t="n">
        <v>9781633750890</v>
      </c>
      <c r="F3798" s="0" t="s">
        <v>12138</v>
      </c>
      <c r="G3798" s="0" t="s">
        <v>12139</v>
      </c>
      <c r="H3798" s="0" t="s">
        <v>12140</v>
      </c>
      <c r="I3798" s="0" t="n">
        <v>1</v>
      </c>
      <c r="J3798" s="0" t="s">
        <v>573</v>
      </c>
      <c r="K3798" s="0" t="s">
        <v>43</v>
      </c>
      <c r="L3798" s="0" t="n">
        <v>1.14</v>
      </c>
      <c r="M3798" s="0" t="s">
        <v>44</v>
      </c>
      <c r="N3798" s="0" t="n">
        <v>0.99</v>
      </c>
      <c r="O3798" s="0" t="s">
        <v>44</v>
      </c>
      <c r="P3798" s="0" t="n">
        <v>0.89</v>
      </c>
      <c r="Q3798" s="0" t="s">
        <v>45</v>
      </c>
      <c r="R3798" s="0" t="n">
        <v>0.77</v>
      </c>
      <c r="S3798" s="0" t="s">
        <v>45</v>
      </c>
      <c r="T3798" s="0" t="n">
        <v>0.12</v>
      </c>
      <c r="U3798" s="0" t="s">
        <v>45</v>
      </c>
      <c r="V3798" s="0" t="s">
        <v>1526</v>
      </c>
      <c r="W3798" s="0" t="s">
        <v>47</v>
      </c>
      <c r="X3798" s="0" t="s">
        <v>48</v>
      </c>
      <c r="Y3798" s="0" t="s">
        <v>10561</v>
      </c>
      <c r="Z3798" s="0" t="n">
        <v>0.54</v>
      </c>
      <c r="AA3798" s="0" t="s">
        <v>45</v>
      </c>
      <c r="AB3798" s="0" t="n">
        <v>0.12</v>
      </c>
      <c r="AC3798" s="0" t="s">
        <v>45</v>
      </c>
      <c r="AD3798" s="0" t="n">
        <v>13</v>
      </c>
      <c r="AE3798" s="0" t="n">
        <f aca="false">AD3798+100</f>
        <v>113</v>
      </c>
      <c r="AF3798" s="8" t="n">
        <f aca="false">((P3798/AE3798)*100)*ABS(I3798)</f>
        <v>0.787610619469027</v>
      </c>
      <c r="AG3798" s="0" t="n">
        <f aca="false">(TRUNC((AF3798*AD3798/100),2))</f>
        <v>0.1</v>
      </c>
      <c r="AH3798" s="0" t="n">
        <f aca="false">TRUNC(AF3798*1.3222,2)</f>
        <v>1.04</v>
      </c>
      <c r="AI3798" s="0" t="n">
        <f aca="false">TRUNC(AG3798*1.3222,2)</f>
        <v>0.13</v>
      </c>
      <c r="AJ3798" s="0" t="n">
        <f aca="false">((P3798-T3798)*0.7+T3798)*ABS(I3798)</f>
        <v>0.659</v>
      </c>
      <c r="AK3798" s="9" t="n">
        <f aca="false">IF(K3798="REFUND",(-1*(AJ3798-AG3798)),(AJ3798-AG3798))</f>
        <v>0.559</v>
      </c>
    </row>
    <row r="3799" customFormat="false" ht="13.8" hidden="false" customHeight="false" outlineLevel="0" collapsed="false">
      <c r="A3799" s="6" t="n">
        <v>42247</v>
      </c>
      <c r="B3799" s="0" t="n">
        <v>960771978291</v>
      </c>
      <c r="C3799" s="0" t="s">
        <v>14777</v>
      </c>
      <c r="D3799" s="0" t="s">
        <v>14778</v>
      </c>
      <c r="E3799" s="7" t="n">
        <v>9781633752863</v>
      </c>
      <c r="F3799" s="0" t="s">
        <v>1287</v>
      </c>
      <c r="G3799" s="0" t="s">
        <v>1288</v>
      </c>
      <c r="H3799" s="0" t="s">
        <v>1289</v>
      </c>
      <c r="I3799" s="0" t="n">
        <v>1</v>
      </c>
      <c r="J3799" s="0" t="s">
        <v>573</v>
      </c>
      <c r="K3799" s="0" t="s">
        <v>43</v>
      </c>
      <c r="L3799" s="0" t="n">
        <v>1.14</v>
      </c>
      <c r="M3799" s="0" t="s">
        <v>44</v>
      </c>
      <c r="N3799" s="0" t="n">
        <v>0.99</v>
      </c>
      <c r="O3799" s="0" t="s">
        <v>44</v>
      </c>
      <c r="P3799" s="0" t="n">
        <v>0.89</v>
      </c>
      <c r="Q3799" s="0" t="s">
        <v>45</v>
      </c>
      <c r="R3799" s="0" t="n">
        <v>0.78</v>
      </c>
      <c r="S3799" s="0" t="s">
        <v>45</v>
      </c>
      <c r="T3799" s="0" t="n">
        <v>0.11</v>
      </c>
      <c r="U3799" s="0" t="s">
        <v>45</v>
      </c>
      <c r="V3799" s="0" t="s">
        <v>1526</v>
      </c>
      <c r="W3799" s="0" t="s">
        <v>47</v>
      </c>
      <c r="X3799" s="0" t="s">
        <v>48</v>
      </c>
      <c r="Y3799" s="0" t="s">
        <v>10561</v>
      </c>
      <c r="Z3799" s="0" t="n">
        <v>0.55</v>
      </c>
      <c r="AA3799" s="0" t="s">
        <v>45</v>
      </c>
      <c r="AB3799" s="0" t="n">
        <v>0.11</v>
      </c>
      <c r="AC3799" s="0" t="s">
        <v>45</v>
      </c>
      <c r="AD3799" s="0" t="n">
        <v>13</v>
      </c>
      <c r="AE3799" s="0" t="n">
        <f aca="false">AD3799+100</f>
        <v>113</v>
      </c>
      <c r="AF3799" s="8" t="n">
        <f aca="false">((P3799/AE3799)*100)*ABS(I3799)</f>
        <v>0.787610619469027</v>
      </c>
      <c r="AG3799" s="0" t="n">
        <f aca="false">(TRUNC((AF3799*AD3799/100),2))</f>
        <v>0.1</v>
      </c>
      <c r="AH3799" s="0" t="n">
        <f aca="false">TRUNC(AF3799*1.3222,2)</f>
        <v>1.04</v>
      </c>
      <c r="AI3799" s="0" t="n">
        <f aca="false">TRUNC(AG3799*1.3222,2)</f>
        <v>0.13</v>
      </c>
      <c r="AJ3799" s="0" t="n">
        <f aca="false">((P3799-T3799)*0.7+T3799)*ABS(I3799)</f>
        <v>0.656</v>
      </c>
      <c r="AK3799" s="9" t="n">
        <f aca="false">IF(K3799="REFUND",(-1*(AJ3799-AG3799)),(AJ3799-AG3799))</f>
        <v>0.556</v>
      </c>
    </row>
    <row r="3800" customFormat="false" ht="13.8" hidden="false" customHeight="false" outlineLevel="0" collapsed="false">
      <c r="A3800" s="6" t="n">
        <v>42247</v>
      </c>
      <c r="B3800" s="0" t="n">
        <v>960771979291</v>
      </c>
      <c r="C3800" s="0" t="s">
        <v>14777</v>
      </c>
      <c r="D3800" s="0" t="s">
        <v>14778</v>
      </c>
      <c r="E3800" s="7" t="n">
        <v>9781633752870</v>
      </c>
      <c r="F3800" s="0" t="s">
        <v>1043</v>
      </c>
      <c r="G3800" s="0" t="s">
        <v>1044</v>
      </c>
      <c r="H3800" s="0" t="s">
        <v>1045</v>
      </c>
      <c r="I3800" s="0" t="n">
        <v>1</v>
      </c>
      <c r="J3800" s="0" t="s">
        <v>573</v>
      </c>
      <c r="K3800" s="0" t="s">
        <v>43</v>
      </c>
      <c r="L3800" s="0" t="n">
        <v>2.29</v>
      </c>
      <c r="M3800" s="0" t="s">
        <v>44</v>
      </c>
      <c r="N3800" s="0" t="n">
        <v>1.99</v>
      </c>
      <c r="O3800" s="0" t="s">
        <v>44</v>
      </c>
      <c r="P3800" s="0" t="n">
        <v>1.78</v>
      </c>
      <c r="Q3800" s="0" t="s">
        <v>45</v>
      </c>
      <c r="R3800" s="0" t="n">
        <v>1.55</v>
      </c>
      <c r="S3800" s="0" t="s">
        <v>45</v>
      </c>
      <c r="T3800" s="0" t="n">
        <v>0.23</v>
      </c>
      <c r="U3800" s="0" t="s">
        <v>45</v>
      </c>
      <c r="V3800" s="0" t="s">
        <v>1526</v>
      </c>
      <c r="W3800" s="0" t="s">
        <v>47</v>
      </c>
      <c r="X3800" s="0" t="s">
        <v>48</v>
      </c>
      <c r="Y3800" s="0" t="s">
        <v>10561</v>
      </c>
      <c r="Z3800" s="0" t="n">
        <v>1.09</v>
      </c>
      <c r="AA3800" s="0" t="s">
        <v>45</v>
      </c>
      <c r="AB3800" s="0" t="n">
        <v>0.23</v>
      </c>
      <c r="AC3800" s="0" t="s">
        <v>45</v>
      </c>
      <c r="AD3800" s="0" t="n">
        <v>13</v>
      </c>
      <c r="AE3800" s="0" t="n">
        <f aca="false">AD3800+100</f>
        <v>113</v>
      </c>
      <c r="AF3800" s="8" t="n">
        <f aca="false">((P3800/AE3800)*100)*ABS(I3800)</f>
        <v>1.57522123893805</v>
      </c>
      <c r="AG3800" s="0" t="n">
        <f aca="false">(TRUNC((AF3800*AD3800/100),2))</f>
        <v>0.2</v>
      </c>
      <c r="AH3800" s="0" t="n">
        <f aca="false">TRUNC(AF3800*1.3222,2)</f>
        <v>2.08</v>
      </c>
      <c r="AI3800" s="0" t="n">
        <f aca="false">TRUNC(AG3800*1.3222,2)</f>
        <v>0.26</v>
      </c>
      <c r="AJ3800" s="0" t="n">
        <f aca="false">((P3800-T3800)*0.7+T3800)*ABS(I3800)</f>
        <v>1.315</v>
      </c>
      <c r="AK3800" s="9" t="n">
        <f aca="false">IF(K3800="REFUND",(-1*(AJ3800-AG3800)),(AJ3800-AG3800))</f>
        <v>1.115</v>
      </c>
    </row>
    <row r="3801" customFormat="false" ht="13.8" hidden="false" customHeight="false" outlineLevel="0" collapsed="false">
      <c r="A3801" s="6" t="n">
        <v>42247</v>
      </c>
      <c r="B3801" s="0" t="n">
        <v>960773966191</v>
      </c>
      <c r="C3801" s="0" t="s">
        <v>14779</v>
      </c>
      <c r="D3801" s="0" t="s">
        <v>14780</v>
      </c>
      <c r="E3801" s="7" t="n">
        <v>9780312264673</v>
      </c>
      <c r="F3801" s="0" t="s">
        <v>12461</v>
      </c>
      <c r="G3801" s="0" t="s">
        <v>12462</v>
      </c>
      <c r="H3801" s="0" t="s">
        <v>12463</v>
      </c>
      <c r="I3801" s="0" t="n">
        <v>1</v>
      </c>
      <c r="J3801" s="0" t="s">
        <v>573</v>
      </c>
      <c r="K3801" s="0" t="s">
        <v>43</v>
      </c>
      <c r="L3801" s="0" t="n">
        <v>10.34</v>
      </c>
      <c r="M3801" s="0" t="s">
        <v>44</v>
      </c>
      <c r="N3801" s="0" t="n">
        <v>8.99</v>
      </c>
      <c r="O3801" s="0" t="s">
        <v>44</v>
      </c>
      <c r="P3801" s="0" t="n">
        <v>8.03</v>
      </c>
      <c r="Q3801" s="0" t="s">
        <v>45</v>
      </c>
      <c r="R3801" s="0" t="n">
        <v>6.98</v>
      </c>
      <c r="S3801" s="0" t="s">
        <v>45</v>
      </c>
      <c r="T3801" s="0" t="n">
        <v>1.05</v>
      </c>
      <c r="U3801" s="0" t="s">
        <v>45</v>
      </c>
      <c r="V3801" s="0" t="s">
        <v>13715</v>
      </c>
      <c r="W3801" s="0" t="s">
        <v>157</v>
      </c>
      <c r="X3801" s="0" t="s">
        <v>48</v>
      </c>
      <c r="Y3801" s="0" t="s">
        <v>14781</v>
      </c>
      <c r="Z3801" s="0" t="n">
        <v>4.89</v>
      </c>
      <c r="AA3801" s="0" t="s">
        <v>45</v>
      </c>
      <c r="AB3801" s="0" t="n">
        <v>1.05</v>
      </c>
      <c r="AC3801" s="0" t="s">
        <v>45</v>
      </c>
      <c r="AD3801" s="0" t="n">
        <v>5</v>
      </c>
      <c r="AE3801" s="0" t="n">
        <f aca="false">AD3801+100</f>
        <v>105</v>
      </c>
      <c r="AF3801" s="8" t="n">
        <f aca="false">((P3801/AE3801)*100)*ABS(I3801)</f>
        <v>7.64761904761905</v>
      </c>
      <c r="AG3801" s="0" t="n">
        <f aca="false">(TRUNC((AF3801*AD3801/100),2))</f>
        <v>0.38</v>
      </c>
      <c r="AH3801" s="0" t="n">
        <f aca="false">TRUNC(AF3801*1.3222,2)</f>
        <v>10.11</v>
      </c>
      <c r="AI3801" s="0" t="n">
        <f aca="false">TRUNC(AG3801*1.3222,2)</f>
        <v>0.5</v>
      </c>
      <c r="AJ3801" s="0" t="n">
        <f aca="false">((P3801-T3801)*0.7+T3801)*ABS(I3801)</f>
        <v>5.936</v>
      </c>
      <c r="AK3801" s="9" t="n">
        <f aca="false">IF(K3801="REFUND",(-1*(AJ3801-AG3801)),(AJ3801-AG3801))</f>
        <v>5.556</v>
      </c>
    </row>
    <row r="3802" customFormat="false" ht="13.8" hidden="false" customHeight="false" outlineLevel="0" collapsed="false">
      <c r="A3802" s="6" t="n">
        <v>42247</v>
      </c>
      <c r="B3802" s="0" t="n">
        <v>960776689341</v>
      </c>
      <c r="C3802" s="0" t="s">
        <v>14782</v>
      </c>
      <c r="D3802" s="0" t="s">
        <v>14783</v>
      </c>
      <c r="E3802" s="7" t="n">
        <v>9781622661466</v>
      </c>
      <c r="F3802" s="0" t="s">
        <v>14784</v>
      </c>
      <c r="G3802" s="0" t="s">
        <v>14785</v>
      </c>
      <c r="H3802" s="0" t="s">
        <v>14786</v>
      </c>
      <c r="I3802" s="0" t="n">
        <v>1</v>
      </c>
      <c r="J3802" s="0" t="s">
        <v>573</v>
      </c>
      <c r="K3802" s="0" t="s">
        <v>43</v>
      </c>
      <c r="L3802" s="0" t="n">
        <v>6.89</v>
      </c>
      <c r="M3802" s="0" t="s">
        <v>44</v>
      </c>
      <c r="N3802" s="0" t="n">
        <v>5.99</v>
      </c>
      <c r="O3802" s="0" t="s">
        <v>44</v>
      </c>
      <c r="P3802" s="0" t="n">
        <v>5.41</v>
      </c>
      <c r="Q3802" s="0" t="s">
        <v>45</v>
      </c>
      <c r="R3802" s="0" t="n">
        <v>4.7</v>
      </c>
      <c r="S3802" s="0" t="s">
        <v>45</v>
      </c>
      <c r="T3802" s="0" t="n">
        <v>0.71</v>
      </c>
      <c r="U3802" s="0" t="s">
        <v>45</v>
      </c>
      <c r="V3802" s="0" t="s">
        <v>402</v>
      </c>
      <c r="W3802" s="0" t="s">
        <v>1210</v>
      </c>
      <c r="X3802" s="0" t="s">
        <v>48</v>
      </c>
      <c r="Y3802" s="0" t="s">
        <v>14787</v>
      </c>
      <c r="Z3802" s="0" t="n">
        <v>3.29</v>
      </c>
      <c r="AA3802" s="0" t="s">
        <v>45</v>
      </c>
      <c r="AB3802" s="0" t="n">
        <v>0.71</v>
      </c>
      <c r="AC3802" s="0" t="s">
        <v>45</v>
      </c>
      <c r="AD3802" s="0" t="n">
        <v>15</v>
      </c>
      <c r="AE3802" s="0" t="n">
        <f aca="false">AD3802+100</f>
        <v>115</v>
      </c>
      <c r="AF3802" s="8" t="n">
        <f aca="false">((P3802/AE3802)*100)*ABS(I3802)</f>
        <v>4.70434782608696</v>
      </c>
      <c r="AG3802" s="0" t="n">
        <f aca="false">(TRUNC((AF3802*AD3802/100),2))</f>
        <v>0.7</v>
      </c>
      <c r="AH3802" s="0" t="n">
        <f aca="false">TRUNC(AF3802*1.3222,2)</f>
        <v>6.22</v>
      </c>
      <c r="AI3802" s="0" t="n">
        <f aca="false">TRUNC(AG3802*1.3222,2)</f>
        <v>0.92</v>
      </c>
      <c r="AJ3802" s="0" t="n">
        <f aca="false">((P3802-T3802)*0.7+T3802)*ABS(I3802)</f>
        <v>4</v>
      </c>
      <c r="AK3802" s="9" t="n">
        <f aca="false">IF(K3802="REFUND",(-1*(AJ3802-AG3802)),(AJ3802-AG3802))</f>
        <v>3.3</v>
      </c>
    </row>
    <row r="3803" customFormat="false" ht="13.8" hidden="false" customHeight="false" outlineLevel="0" collapsed="false">
      <c r="A3803" s="6" t="n">
        <v>42247</v>
      </c>
      <c r="B3803" s="0" t="n">
        <v>960779600391</v>
      </c>
      <c r="C3803" s="0" t="s">
        <v>14788</v>
      </c>
      <c r="D3803" s="0" t="s">
        <v>14789</v>
      </c>
      <c r="E3803" s="7" t="n">
        <v>9781429960137</v>
      </c>
      <c r="F3803" s="0" t="s">
        <v>520</v>
      </c>
      <c r="G3803" s="0" t="s">
        <v>521</v>
      </c>
      <c r="H3803" s="0" t="s">
        <v>272</v>
      </c>
      <c r="I3803" s="0" t="n">
        <v>1</v>
      </c>
      <c r="J3803" s="0" t="s">
        <v>573</v>
      </c>
      <c r="K3803" s="0" t="s">
        <v>43</v>
      </c>
      <c r="L3803" s="0" t="n">
        <v>10.34</v>
      </c>
      <c r="M3803" s="0" t="s">
        <v>44</v>
      </c>
      <c r="N3803" s="0" t="n">
        <v>8.99</v>
      </c>
      <c r="O3803" s="0" t="s">
        <v>44</v>
      </c>
      <c r="P3803" s="0" t="n">
        <v>8.06</v>
      </c>
      <c r="Q3803" s="0" t="s">
        <v>45</v>
      </c>
      <c r="R3803" s="0" t="n">
        <v>7.01</v>
      </c>
      <c r="S3803" s="0" t="s">
        <v>45</v>
      </c>
      <c r="T3803" s="0" t="n">
        <v>1.05</v>
      </c>
      <c r="U3803" s="0" t="s">
        <v>45</v>
      </c>
      <c r="V3803" s="0" t="s">
        <v>202</v>
      </c>
      <c r="W3803" s="0" t="s">
        <v>47</v>
      </c>
      <c r="X3803" s="0" t="s">
        <v>48</v>
      </c>
      <c r="Y3803" s="0" t="s">
        <v>14790</v>
      </c>
      <c r="Z3803" s="0" t="n">
        <v>4.91</v>
      </c>
      <c r="AA3803" s="0" t="s">
        <v>45</v>
      </c>
      <c r="AB3803" s="0" t="n">
        <v>1.05</v>
      </c>
      <c r="AC3803" s="0" t="s">
        <v>45</v>
      </c>
      <c r="AD3803" s="0" t="n">
        <v>13</v>
      </c>
      <c r="AE3803" s="0" t="n">
        <f aca="false">AD3803+100</f>
        <v>113</v>
      </c>
      <c r="AF3803" s="8" t="n">
        <f aca="false">((P3803/AE3803)*100)*ABS(I3803)</f>
        <v>7.13274336283186</v>
      </c>
      <c r="AG3803" s="0" t="n">
        <f aca="false">(TRUNC((AF3803*AD3803/100),2))</f>
        <v>0.92</v>
      </c>
      <c r="AH3803" s="0" t="n">
        <f aca="false">TRUNC(AF3803*1.3222,2)</f>
        <v>9.43</v>
      </c>
      <c r="AI3803" s="0" t="n">
        <f aca="false">TRUNC(AG3803*1.3222,2)</f>
        <v>1.21</v>
      </c>
      <c r="AJ3803" s="0" t="n">
        <f aca="false">((P3803-T3803)*0.7+T3803)*ABS(I3803)</f>
        <v>5.957</v>
      </c>
      <c r="AK3803" s="9" t="n">
        <f aca="false">IF(K3803="REFUND",(-1*(AJ3803-AG3803)),(AJ3803-AG3803))</f>
        <v>5.037</v>
      </c>
    </row>
    <row r="3804" customFormat="false" ht="13.8" hidden="false" customHeight="false" outlineLevel="0" collapsed="false">
      <c r="A3804" s="6" t="n">
        <v>42247</v>
      </c>
      <c r="B3804" s="0" t="n">
        <v>960780066341</v>
      </c>
      <c r="C3804" s="0" t="s">
        <v>14791</v>
      </c>
      <c r="D3804" s="0" t="s">
        <v>14792</v>
      </c>
      <c r="E3804" s="7" t="n">
        <v>9781466874619</v>
      </c>
      <c r="F3804" s="0" t="s">
        <v>2270</v>
      </c>
      <c r="G3804" s="0" t="s">
        <v>2271</v>
      </c>
      <c r="H3804" s="0" t="s">
        <v>1248</v>
      </c>
      <c r="I3804" s="0" t="n">
        <v>1</v>
      </c>
      <c r="J3804" s="0" t="s">
        <v>573</v>
      </c>
      <c r="K3804" s="0" t="s">
        <v>43</v>
      </c>
      <c r="L3804" s="0" t="n">
        <v>17.24</v>
      </c>
      <c r="M3804" s="0" t="s">
        <v>44</v>
      </c>
      <c r="N3804" s="0" t="n">
        <v>14.99</v>
      </c>
      <c r="O3804" s="0" t="s">
        <v>44</v>
      </c>
      <c r="P3804" s="0" t="n">
        <v>13.53</v>
      </c>
      <c r="Q3804" s="0" t="s">
        <v>45</v>
      </c>
      <c r="R3804" s="0" t="n">
        <v>11.76</v>
      </c>
      <c r="S3804" s="0" t="s">
        <v>45</v>
      </c>
      <c r="T3804" s="0" t="n">
        <v>1.77</v>
      </c>
      <c r="U3804" s="0" t="s">
        <v>45</v>
      </c>
      <c r="V3804" s="0" t="s">
        <v>842</v>
      </c>
      <c r="W3804" s="0" t="s">
        <v>157</v>
      </c>
      <c r="X3804" s="0" t="s">
        <v>48</v>
      </c>
      <c r="Y3804" s="0" t="s">
        <v>14793</v>
      </c>
      <c r="Z3804" s="0" t="n">
        <v>8.23</v>
      </c>
      <c r="AA3804" s="0" t="s">
        <v>45</v>
      </c>
      <c r="AB3804" s="0" t="n">
        <v>1.77</v>
      </c>
      <c r="AC3804" s="0" t="s">
        <v>45</v>
      </c>
      <c r="AD3804" s="0" t="n">
        <v>5</v>
      </c>
      <c r="AE3804" s="0" t="n">
        <f aca="false">AD3804+100</f>
        <v>105</v>
      </c>
      <c r="AF3804" s="8" t="n">
        <f aca="false">((P3804/AE3804)*100)*ABS(I3804)</f>
        <v>12.8857142857143</v>
      </c>
      <c r="AG3804" s="0" t="n">
        <f aca="false">(TRUNC((AF3804*AD3804/100),2))</f>
        <v>0.64</v>
      </c>
      <c r="AH3804" s="0" t="n">
        <f aca="false">TRUNC(AF3804*1.3222,2)</f>
        <v>17.03</v>
      </c>
      <c r="AI3804" s="0" t="n">
        <f aca="false">TRUNC(AG3804*1.3222,2)</f>
        <v>0.84</v>
      </c>
      <c r="AJ3804" s="0" t="n">
        <f aca="false">((P3804-T3804)*0.7+T3804)*ABS(I3804)</f>
        <v>10.002</v>
      </c>
      <c r="AK3804" s="9" t="n">
        <f aca="false">IF(K3804="REFUND",(-1*(AJ3804-AG3804)),(AJ3804-AG3804))</f>
        <v>9.362</v>
      </c>
    </row>
    <row r="3805" customFormat="false" ht="13.8" hidden="false" customHeight="false" outlineLevel="0" collapsed="false">
      <c r="A3805" s="6" t="n">
        <v>42247</v>
      </c>
      <c r="B3805" s="0" t="n">
        <v>960784587291</v>
      </c>
      <c r="C3805" s="0" t="s">
        <v>14794</v>
      </c>
      <c r="D3805" s="0" t="s">
        <v>14795</v>
      </c>
      <c r="E3805" s="7" t="n">
        <v>9781466881501</v>
      </c>
      <c r="F3805" s="0" t="s">
        <v>290</v>
      </c>
      <c r="G3805" s="0" t="s">
        <v>291</v>
      </c>
      <c r="H3805" s="0" t="s">
        <v>292</v>
      </c>
      <c r="I3805" s="0" t="n">
        <v>1</v>
      </c>
      <c r="J3805" s="0" t="s">
        <v>573</v>
      </c>
      <c r="K3805" s="0" t="s">
        <v>43</v>
      </c>
      <c r="L3805" s="0" t="n">
        <v>16.09</v>
      </c>
      <c r="M3805" s="0" t="s">
        <v>44</v>
      </c>
      <c r="N3805" s="0" t="n">
        <v>13.99</v>
      </c>
      <c r="O3805" s="0" t="s">
        <v>44</v>
      </c>
      <c r="P3805" s="0" t="n">
        <v>12.54</v>
      </c>
      <c r="Q3805" s="0" t="s">
        <v>45</v>
      </c>
      <c r="R3805" s="0" t="n">
        <v>10.9</v>
      </c>
      <c r="S3805" s="0" t="s">
        <v>45</v>
      </c>
      <c r="T3805" s="0" t="n">
        <v>1.64</v>
      </c>
      <c r="U3805" s="0" t="s">
        <v>45</v>
      </c>
      <c r="V3805" s="0" t="s">
        <v>4036</v>
      </c>
      <c r="W3805" s="0" t="s">
        <v>4565</v>
      </c>
      <c r="X3805" s="0" t="s">
        <v>48</v>
      </c>
      <c r="Y3805" s="0" t="s">
        <v>14796</v>
      </c>
      <c r="Z3805" s="0" t="n">
        <v>7.63</v>
      </c>
      <c r="AA3805" s="0" t="s">
        <v>45</v>
      </c>
      <c r="AB3805" s="0" t="n">
        <v>1.64</v>
      </c>
      <c r="AC3805" s="0" t="s">
        <v>45</v>
      </c>
      <c r="AD3805" s="0" t="n">
        <v>5</v>
      </c>
      <c r="AE3805" s="0" t="n">
        <f aca="false">AD3805+100</f>
        <v>105</v>
      </c>
      <c r="AF3805" s="8" t="n">
        <f aca="false">((P3805/AE3805)*100)*ABS(I3805)</f>
        <v>11.9428571428571</v>
      </c>
      <c r="AG3805" s="0" t="n">
        <f aca="false">(TRUNC((AF3805*AD3805/100),2))</f>
        <v>0.59</v>
      </c>
      <c r="AH3805" s="0" t="n">
        <f aca="false">TRUNC(AF3805*1.3222,2)</f>
        <v>15.79</v>
      </c>
      <c r="AI3805" s="0" t="n">
        <f aca="false">TRUNC(AG3805*1.3222,2)</f>
        <v>0.78</v>
      </c>
      <c r="AJ3805" s="0" t="n">
        <f aca="false">((P3805-T3805)*0.7+T3805)*ABS(I3805)</f>
        <v>9.27</v>
      </c>
      <c r="AK3805" s="9" t="n">
        <f aca="false">IF(K3805="REFUND",(-1*(AJ3805-AG3805)),(AJ3805-AG3805))</f>
        <v>8.68</v>
      </c>
    </row>
    <row r="3806" customFormat="false" ht="13.8" hidden="false" customHeight="false" outlineLevel="0" collapsed="false">
      <c r="A3806" s="6" t="n">
        <v>42247</v>
      </c>
      <c r="B3806" s="0" t="n">
        <v>960788491391</v>
      </c>
      <c r="C3806" s="0" t="s">
        <v>14797</v>
      </c>
      <c r="D3806" s="0" t="s">
        <v>14798</v>
      </c>
      <c r="E3806" s="7" t="n">
        <v>9781466853843</v>
      </c>
      <c r="F3806" s="0" t="s">
        <v>14799</v>
      </c>
      <c r="G3806" s="0" t="s">
        <v>14800</v>
      </c>
      <c r="H3806" s="0" t="s">
        <v>7460</v>
      </c>
      <c r="I3806" s="0" t="n">
        <v>1</v>
      </c>
      <c r="J3806" s="0" t="s">
        <v>573</v>
      </c>
      <c r="K3806" s="0" t="s">
        <v>43</v>
      </c>
      <c r="L3806" s="0" t="n">
        <v>1.14</v>
      </c>
      <c r="M3806" s="0" t="s">
        <v>44</v>
      </c>
      <c r="N3806" s="0" t="n">
        <v>0.99</v>
      </c>
      <c r="O3806" s="0" t="s">
        <v>44</v>
      </c>
      <c r="P3806" s="0" t="n">
        <v>0.89</v>
      </c>
      <c r="Q3806" s="0" t="s">
        <v>45</v>
      </c>
      <c r="R3806" s="0" t="n">
        <v>0.77</v>
      </c>
      <c r="S3806" s="0" t="s">
        <v>45</v>
      </c>
      <c r="T3806" s="0" t="n">
        <v>0.12</v>
      </c>
      <c r="U3806" s="0" t="s">
        <v>45</v>
      </c>
      <c r="V3806" s="0" t="s">
        <v>2021</v>
      </c>
      <c r="W3806" s="0" t="s">
        <v>80</v>
      </c>
      <c r="X3806" s="0" t="s">
        <v>48</v>
      </c>
      <c r="Y3806" s="0" t="s">
        <v>14801</v>
      </c>
      <c r="Z3806" s="0" t="n">
        <v>0.54</v>
      </c>
      <c r="AA3806" s="0" t="s">
        <v>45</v>
      </c>
      <c r="AB3806" s="0" t="n">
        <v>0.12</v>
      </c>
      <c r="AC3806" s="0" t="s">
        <v>45</v>
      </c>
      <c r="AD3806" s="0" t="n">
        <v>5</v>
      </c>
      <c r="AE3806" s="0" t="n">
        <f aca="false">AD3806+100</f>
        <v>105</v>
      </c>
      <c r="AF3806" s="8" t="n">
        <f aca="false">((P3806/AE3806)*100)*ABS(I3806)</f>
        <v>0.847619047619048</v>
      </c>
      <c r="AG3806" s="0" t="n">
        <f aca="false">(TRUNC((AF3806*AD3806/100),2))</f>
        <v>0.04</v>
      </c>
      <c r="AH3806" s="0" t="n">
        <f aca="false">TRUNC(AF3806*1.3222,2)</f>
        <v>1.12</v>
      </c>
      <c r="AI3806" s="0" t="n">
        <f aca="false">TRUNC(AG3806*1.3222,2)</f>
        <v>0.05</v>
      </c>
      <c r="AJ3806" s="0" t="n">
        <f aca="false">((P3806-T3806)*0.7+T3806)*ABS(I3806)</f>
        <v>0.659</v>
      </c>
      <c r="AK3806" s="9" t="n">
        <f aca="false">IF(K3806="REFUND",(-1*(AJ3806-AG3806)),(AJ3806-AG3806))</f>
        <v>0.619</v>
      </c>
    </row>
    <row r="3807" customFormat="false" ht="13.8" hidden="false" customHeight="false" outlineLevel="0" collapsed="false">
      <c r="A3807" s="6" t="n">
        <v>42247</v>
      </c>
      <c r="B3807" s="0" t="n">
        <v>960791016391</v>
      </c>
      <c r="C3807" s="0" t="s">
        <v>14802</v>
      </c>
      <c r="D3807" s="0" t="s">
        <v>14803</v>
      </c>
      <c r="E3807" s="7" t="n">
        <v>9781429914727</v>
      </c>
      <c r="F3807" s="0" t="s">
        <v>8482</v>
      </c>
      <c r="G3807" s="0" t="s">
        <v>8483</v>
      </c>
      <c r="H3807" s="0" t="s">
        <v>170</v>
      </c>
      <c r="I3807" s="0" t="n">
        <v>1</v>
      </c>
      <c r="J3807" s="0" t="s">
        <v>573</v>
      </c>
      <c r="K3807" s="0" t="s">
        <v>43</v>
      </c>
      <c r="L3807" s="0" t="n">
        <v>10.34</v>
      </c>
      <c r="M3807" s="0" t="s">
        <v>44</v>
      </c>
      <c r="N3807" s="0" t="n">
        <v>8.99</v>
      </c>
      <c r="O3807" s="0" t="s">
        <v>44</v>
      </c>
      <c r="P3807" s="0" t="n">
        <v>8.11</v>
      </c>
      <c r="Q3807" s="0" t="s">
        <v>45</v>
      </c>
      <c r="R3807" s="0" t="n">
        <v>7.05</v>
      </c>
      <c r="S3807" s="0" t="s">
        <v>45</v>
      </c>
      <c r="T3807" s="0" t="n">
        <v>1.06</v>
      </c>
      <c r="U3807" s="0" t="s">
        <v>45</v>
      </c>
      <c r="V3807" s="0" t="s">
        <v>156</v>
      </c>
      <c r="W3807" s="0" t="s">
        <v>273</v>
      </c>
      <c r="X3807" s="0" t="s">
        <v>48</v>
      </c>
      <c r="Y3807" s="0" t="s">
        <v>13435</v>
      </c>
      <c r="Z3807" s="0" t="n">
        <v>4.94</v>
      </c>
      <c r="AA3807" s="0" t="s">
        <v>45</v>
      </c>
      <c r="AB3807" s="0" t="n">
        <v>1.06</v>
      </c>
      <c r="AC3807" s="0" t="s">
        <v>45</v>
      </c>
      <c r="AD3807" s="0" t="n">
        <v>5</v>
      </c>
      <c r="AE3807" s="0" t="n">
        <f aca="false">AD3807+100</f>
        <v>105</v>
      </c>
      <c r="AF3807" s="8" t="n">
        <f aca="false">((P3807/AE3807)*100)*ABS(I3807)</f>
        <v>7.72380952380952</v>
      </c>
      <c r="AG3807" s="0" t="n">
        <f aca="false">(TRUNC((AF3807*AD3807/100),2))</f>
        <v>0.38</v>
      </c>
      <c r="AH3807" s="0" t="n">
        <f aca="false">TRUNC(AF3807*1.3222,2)</f>
        <v>10.21</v>
      </c>
      <c r="AI3807" s="0" t="n">
        <f aca="false">TRUNC(AG3807*1.3222,2)</f>
        <v>0.5</v>
      </c>
      <c r="AJ3807" s="0" t="n">
        <f aca="false">((P3807-T3807)*0.7+T3807)*ABS(I3807)</f>
        <v>5.995</v>
      </c>
      <c r="AK3807" s="9" t="n">
        <f aca="false">IF(K3807="REFUND",(-1*(AJ3807-AG3807)),(AJ3807-AG3807))</f>
        <v>5.615</v>
      </c>
    </row>
    <row r="3808" customFormat="false" ht="13.8" hidden="false" customHeight="false" outlineLevel="0" collapsed="false">
      <c r="A3808" s="6" t="n">
        <v>42247</v>
      </c>
      <c r="B3808" s="0" t="n">
        <v>960793586291</v>
      </c>
      <c r="C3808" s="0" t="s">
        <v>14804</v>
      </c>
      <c r="D3808" s="0" t="s">
        <v>14805</v>
      </c>
      <c r="E3808" s="7" t="n">
        <v>9781466850606</v>
      </c>
      <c r="F3808" s="0" t="s">
        <v>137</v>
      </c>
      <c r="G3808" s="0" t="s">
        <v>138</v>
      </c>
      <c r="H3808" s="0" t="s">
        <v>139</v>
      </c>
      <c r="I3808" s="0" t="n">
        <v>1</v>
      </c>
      <c r="J3808" s="0" t="s">
        <v>573</v>
      </c>
      <c r="K3808" s="0" t="s">
        <v>43</v>
      </c>
      <c r="L3808" s="0" t="n">
        <v>17.24</v>
      </c>
      <c r="M3808" s="0" t="s">
        <v>44</v>
      </c>
      <c r="N3808" s="0" t="n">
        <v>14.99</v>
      </c>
      <c r="O3808" s="0" t="s">
        <v>44</v>
      </c>
      <c r="P3808" s="0" t="n">
        <v>13.44</v>
      </c>
      <c r="Q3808" s="0" t="s">
        <v>45</v>
      </c>
      <c r="R3808" s="0" t="n">
        <v>11.68</v>
      </c>
      <c r="S3808" s="0" t="s">
        <v>45</v>
      </c>
      <c r="T3808" s="0" t="n">
        <v>1.76</v>
      </c>
      <c r="U3808" s="0" t="s">
        <v>45</v>
      </c>
      <c r="V3808" s="0" t="s">
        <v>309</v>
      </c>
      <c r="W3808" s="0" t="s">
        <v>96</v>
      </c>
      <c r="X3808" s="0" t="s">
        <v>48</v>
      </c>
      <c r="Y3808" s="0" t="s">
        <v>14806</v>
      </c>
      <c r="Z3808" s="0" t="n">
        <v>8.18</v>
      </c>
      <c r="AA3808" s="0" t="s">
        <v>45</v>
      </c>
      <c r="AB3808" s="0" t="n">
        <v>1.76</v>
      </c>
      <c r="AC3808" s="0" t="s">
        <v>45</v>
      </c>
      <c r="AD3808" s="0" t="n">
        <v>13</v>
      </c>
      <c r="AE3808" s="0" t="n">
        <f aca="false">AD3808+100</f>
        <v>113</v>
      </c>
      <c r="AF3808" s="8" t="n">
        <f aca="false">((P3808/AE3808)*100)*ABS(I3808)</f>
        <v>11.8938053097345</v>
      </c>
      <c r="AG3808" s="0" t="n">
        <f aca="false">(TRUNC((AF3808*AD3808/100),2))</f>
        <v>1.54</v>
      </c>
      <c r="AH3808" s="0" t="n">
        <f aca="false">TRUNC(AF3808*1.3222,2)</f>
        <v>15.72</v>
      </c>
      <c r="AI3808" s="0" t="n">
        <f aca="false">TRUNC(AG3808*1.3222,2)</f>
        <v>2.03</v>
      </c>
      <c r="AJ3808" s="0" t="n">
        <f aca="false">((P3808-T3808)*0.7+T3808)*ABS(I3808)</f>
        <v>9.936</v>
      </c>
      <c r="AK3808" s="9" t="n">
        <f aca="false">IF(K3808="REFUND",(-1*(AJ3808-AG3808)),(AJ3808-AG3808))</f>
        <v>8.396</v>
      </c>
    </row>
    <row r="3809" customFormat="false" ht="13.8" hidden="false" customHeight="false" outlineLevel="0" collapsed="false">
      <c r="A3809" s="6" t="n">
        <v>42247</v>
      </c>
      <c r="B3809" s="0" t="n">
        <v>960793661391</v>
      </c>
      <c r="C3809" s="0" t="s">
        <v>14807</v>
      </c>
      <c r="D3809" s="0" t="s">
        <v>14808</v>
      </c>
      <c r="E3809" s="7" t="n">
        <v>9781466850606</v>
      </c>
      <c r="F3809" s="0" t="s">
        <v>137</v>
      </c>
      <c r="G3809" s="0" t="s">
        <v>138</v>
      </c>
      <c r="H3809" s="0" t="s">
        <v>139</v>
      </c>
      <c r="I3809" s="0" t="n">
        <v>1</v>
      </c>
      <c r="J3809" s="0" t="s">
        <v>573</v>
      </c>
      <c r="K3809" s="0" t="s">
        <v>43</v>
      </c>
      <c r="L3809" s="0" t="n">
        <v>17.24</v>
      </c>
      <c r="M3809" s="0" t="s">
        <v>44</v>
      </c>
      <c r="N3809" s="0" t="n">
        <v>14.99</v>
      </c>
      <c r="O3809" s="0" t="s">
        <v>44</v>
      </c>
      <c r="P3809" s="0" t="n">
        <v>13.44</v>
      </c>
      <c r="Q3809" s="0" t="s">
        <v>45</v>
      </c>
      <c r="R3809" s="0" t="n">
        <v>11.68</v>
      </c>
      <c r="S3809" s="0" t="s">
        <v>45</v>
      </c>
      <c r="T3809" s="0" t="n">
        <v>1.76</v>
      </c>
      <c r="U3809" s="0" t="s">
        <v>45</v>
      </c>
      <c r="V3809" s="0" t="s">
        <v>14809</v>
      </c>
      <c r="W3809" s="0" t="s">
        <v>96</v>
      </c>
      <c r="X3809" s="0" t="s">
        <v>48</v>
      </c>
      <c r="Y3809" s="0" t="s">
        <v>14810</v>
      </c>
      <c r="Z3809" s="0" t="n">
        <v>8.18</v>
      </c>
      <c r="AA3809" s="0" t="s">
        <v>45</v>
      </c>
      <c r="AB3809" s="0" t="n">
        <v>1.76</v>
      </c>
      <c r="AC3809" s="0" t="s">
        <v>45</v>
      </c>
      <c r="AD3809" s="0" t="n">
        <v>13</v>
      </c>
      <c r="AE3809" s="0" t="n">
        <f aca="false">AD3809+100</f>
        <v>113</v>
      </c>
      <c r="AF3809" s="8" t="n">
        <f aca="false">((P3809/AE3809)*100)*ABS(I3809)</f>
        <v>11.8938053097345</v>
      </c>
      <c r="AG3809" s="0" t="n">
        <f aca="false">(TRUNC((AF3809*AD3809/100),2))</f>
        <v>1.54</v>
      </c>
      <c r="AH3809" s="0" t="n">
        <f aca="false">TRUNC(AF3809*1.3222,2)</f>
        <v>15.72</v>
      </c>
      <c r="AI3809" s="0" t="n">
        <f aca="false">TRUNC(AG3809*1.3222,2)</f>
        <v>2.03</v>
      </c>
      <c r="AJ3809" s="0" t="n">
        <f aca="false">((P3809-T3809)*0.7+T3809)*ABS(I3809)</f>
        <v>9.936</v>
      </c>
      <c r="AK3809" s="9" t="n">
        <f aca="false">IF(K3809="REFUND",(-1*(AJ3809-AG3809)),(AJ3809-AG3809))</f>
        <v>8.396</v>
      </c>
    </row>
    <row r="3810" customFormat="false" ht="13.8" hidden="false" customHeight="false" outlineLevel="0" collapsed="false">
      <c r="A3810" s="6" t="n">
        <v>42247</v>
      </c>
      <c r="B3810" s="0" t="n">
        <v>960800305341</v>
      </c>
      <c r="C3810" s="0" t="s">
        <v>14811</v>
      </c>
      <c r="D3810" s="0" t="s">
        <v>14812</v>
      </c>
      <c r="E3810" s="7" t="n">
        <v>9781429997171</v>
      </c>
      <c r="F3810" s="0" t="s">
        <v>5904</v>
      </c>
      <c r="G3810" s="0" t="s">
        <v>5905</v>
      </c>
      <c r="H3810" s="0" t="s">
        <v>272</v>
      </c>
      <c r="I3810" s="0" t="n">
        <v>1</v>
      </c>
      <c r="J3810" s="0" t="s">
        <v>573</v>
      </c>
      <c r="K3810" s="0" t="s">
        <v>43</v>
      </c>
      <c r="L3810" s="0" t="n">
        <v>12.64</v>
      </c>
      <c r="M3810" s="0" t="s">
        <v>44</v>
      </c>
      <c r="N3810" s="0" t="n">
        <v>10.99</v>
      </c>
      <c r="O3810" s="0" t="s">
        <v>44</v>
      </c>
      <c r="P3810" s="0" t="n">
        <v>9.92</v>
      </c>
      <c r="Q3810" s="0" t="s">
        <v>45</v>
      </c>
      <c r="R3810" s="0" t="n">
        <v>8.62</v>
      </c>
      <c r="S3810" s="0" t="s">
        <v>45</v>
      </c>
      <c r="T3810" s="0" t="n">
        <v>1.3</v>
      </c>
      <c r="U3810" s="0" t="s">
        <v>45</v>
      </c>
      <c r="V3810" s="0" t="s">
        <v>118</v>
      </c>
      <c r="W3810" s="0" t="s">
        <v>47</v>
      </c>
      <c r="X3810" s="0" t="s">
        <v>48</v>
      </c>
      <c r="Y3810" s="0" t="s">
        <v>367</v>
      </c>
      <c r="Z3810" s="0" t="n">
        <v>6.03</v>
      </c>
      <c r="AA3810" s="0" t="s">
        <v>45</v>
      </c>
      <c r="AB3810" s="0" t="n">
        <v>1.3</v>
      </c>
      <c r="AC3810" s="0" t="s">
        <v>45</v>
      </c>
      <c r="AD3810" s="0" t="n">
        <v>13</v>
      </c>
      <c r="AE3810" s="0" t="n">
        <f aca="false">AD3810+100</f>
        <v>113</v>
      </c>
      <c r="AF3810" s="8" t="n">
        <f aca="false">((P3810/AE3810)*100)*ABS(I3810)</f>
        <v>8.7787610619469</v>
      </c>
      <c r="AG3810" s="0" t="n">
        <f aca="false">(TRUNC((AF3810*AD3810/100),2))</f>
        <v>1.14</v>
      </c>
      <c r="AH3810" s="0" t="n">
        <f aca="false">TRUNC(AF3810*1.3222,2)</f>
        <v>11.6</v>
      </c>
      <c r="AI3810" s="0" t="n">
        <f aca="false">TRUNC(AG3810*1.3222,2)</f>
        <v>1.5</v>
      </c>
      <c r="AJ3810" s="0" t="n">
        <f aca="false">((P3810-T3810)*0.7+T3810)*ABS(I3810)</f>
        <v>7.334</v>
      </c>
      <c r="AK3810" s="9" t="n">
        <f aca="false">IF(K3810="REFUND",(-1*(AJ3810-AG3810)),(AJ3810-AG3810))</f>
        <v>6.194</v>
      </c>
    </row>
    <row r="3811" customFormat="false" ht="13.8" hidden="false" customHeight="false" outlineLevel="0" collapsed="false">
      <c r="A3811" s="6" t="n">
        <v>42247</v>
      </c>
      <c r="B3811" s="0" t="n">
        <v>960804003241</v>
      </c>
      <c r="C3811" s="0" t="s">
        <v>14813</v>
      </c>
      <c r="D3811" s="0" t="s">
        <v>14814</v>
      </c>
      <c r="E3811" s="7" t="n">
        <v>9781429985093</v>
      </c>
      <c r="F3811" s="0" t="s">
        <v>14815</v>
      </c>
      <c r="G3811" s="0" t="s">
        <v>14816</v>
      </c>
      <c r="H3811" s="0" t="s">
        <v>2283</v>
      </c>
      <c r="I3811" s="0" t="n">
        <v>1</v>
      </c>
      <c r="J3811" s="0" t="s">
        <v>573</v>
      </c>
      <c r="K3811" s="0" t="s">
        <v>43</v>
      </c>
      <c r="L3811" s="0" t="n">
        <v>11.49</v>
      </c>
      <c r="M3811" s="0" t="s">
        <v>44</v>
      </c>
      <c r="N3811" s="0" t="n">
        <v>9.99</v>
      </c>
      <c r="O3811" s="0" t="s">
        <v>44</v>
      </c>
      <c r="P3811" s="0" t="n">
        <v>8.95</v>
      </c>
      <c r="Q3811" s="0" t="s">
        <v>45</v>
      </c>
      <c r="R3811" s="0" t="n">
        <v>7.79</v>
      </c>
      <c r="S3811" s="0" t="s">
        <v>45</v>
      </c>
      <c r="T3811" s="0" t="n">
        <v>1.16</v>
      </c>
      <c r="U3811" s="0" t="s">
        <v>45</v>
      </c>
      <c r="V3811" s="0" t="s">
        <v>2624</v>
      </c>
      <c r="W3811" s="0" t="s">
        <v>80</v>
      </c>
      <c r="X3811" s="0" t="s">
        <v>48</v>
      </c>
      <c r="Y3811" s="0" t="s">
        <v>2625</v>
      </c>
      <c r="Z3811" s="0" t="n">
        <v>5.45</v>
      </c>
      <c r="AA3811" s="0" t="s">
        <v>45</v>
      </c>
      <c r="AB3811" s="0" t="n">
        <v>1.16</v>
      </c>
      <c r="AC3811" s="0" t="s">
        <v>45</v>
      </c>
      <c r="AD3811" s="0" t="n">
        <v>5</v>
      </c>
      <c r="AE3811" s="0" t="n">
        <f aca="false">AD3811+100</f>
        <v>105</v>
      </c>
      <c r="AF3811" s="8" t="n">
        <f aca="false">((P3811/AE3811)*100)*ABS(I3811)</f>
        <v>8.52380952380952</v>
      </c>
      <c r="AG3811" s="0" t="n">
        <f aca="false">(TRUNC((AF3811*AD3811/100),2))</f>
        <v>0.42</v>
      </c>
      <c r="AH3811" s="0" t="n">
        <f aca="false">TRUNC(AF3811*1.3222,2)</f>
        <v>11.27</v>
      </c>
      <c r="AI3811" s="0" t="n">
        <f aca="false">TRUNC(AG3811*1.3222,2)</f>
        <v>0.55</v>
      </c>
      <c r="AJ3811" s="0" t="n">
        <f aca="false">((P3811-T3811)*0.7+T3811)*ABS(I3811)</f>
        <v>6.613</v>
      </c>
      <c r="AK3811" s="9" t="n">
        <f aca="false">IF(K3811="REFUND",(-1*(AJ3811-AG3811)),(AJ3811-AG3811))</f>
        <v>6.193</v>
      </c>
    </row>
    <row r="3812" customFormat="false" ht="13.8" hidden="false" customHeight="false" outlineLevel="0" collapsed="false">
      <c r="A3812" s="6" t="n">
        <v>42247</v>
      </c>
      <c r="B3812" s="0" t="n">
        <v>960806665341</v>
      </c>
      <c r="C3812" s="0" t="s">
        <v>14817</v>
      </c>
      <c r="D3812" s="0" t="s">
        <v>14818</v>
      </c>
      <c r="E3812" s="7" t="n">
        <v>9781429972192</v>
      </c>
      <c r="F3812" s="0" t="s">
        <v>14819</v>
      </c>
      <c r="G3812" s="0" t="s">
        <v>14820</v>
      </c>
      <c r="H3812" s="0" t="s">
        <v>14821</v>
      </c>
      <c r="I3812" s="0" t="n">
        <v>1</v>
      </c>
      <c r="J3812" s="0" t="s">
        <v>573</v>
      </c>
      <c r="K3812" s="0" t="s">
        <v>43</v>
      </c>
      <c r="L3812" s="0" t="n">
        <v>10.34</v>
      </c>
      <c r="M3812" s="0" t="s">
        <v>44</v>
      </c>
      <c r="N3812" s="0" t="n">
        <v>8.99</v>
      </c>
      <c r="O3812" s="0" t="s">
        <v>44</v>
      </c>
      <c r="P3812" s="0" t="n">
        <v>8.11</v>
      </c>
      <c r="Q3812" s="0" t="s">
        <v>45</v>
      </c>
      <c r="R3812" s="0" t="n">
        <v>7.05</v>
      </c>
      <c r="S3812" s="0" t="s">
        <v>45</v>
      </c>
      <c r="T3812" s="0" t="n">
        <v>1.06</v>
      </c>
      <c r="U3812" s="0" t="s">
        <v>45</v>
      </c>
      <c r="V3812" s="0" t="s">
        <v>920</v>
      </c>
      <c r="W3812" s="0" t="s">
        <v>47</v>
      </c>
      <c r="X3812" s="0" t="s">
        <v>48</v>
      </c>
      <c r="Y3812" s="0" t="s">
        <v>14822</v>
      </c>
      <c r="Z3812" s="0" t="n">
        <v>4.94</v>
      </c>
      <c r="AA3812" s="0" t="s">
        <v>45</v>
      </c>
      <c r="AB3812" s="0" t="n">
        <v>1.06</v>
      </c>
      <c r="AC3812" s="0" t="s">
        <v>45</v>
      </c>
      <c r="AD3812" s="0" t="n">
        <v>13</v>
      </c>
      <c r="AE3812" s="0" t="n">
        <f aca="false">AD3812+100</f>
        <v>113</v>
      </c>
      <c r="AF3812" s="8" t="n">
        <f aca="false">((P3812/AE3812)*100)*ABS(I3812)</f>
        <v>7.17699115044248</v>
      </c>
      <c r="AG3812" s="0" t="n">
        <f aca="false">(TRUNC((AF3812*AD3812/100),2))</f>
        <v>0.93</v>
      </c>
      <c r="AH3812" s="0" t="n">
        <f aca="false">TRUNC(AF3812*1.3222,2)</f>
        <v>9.48</v>
      </c>
      <c r="AI3812" s="0" t="n">
        <f aca="false">TRUNC(AG3812*1.3222,2)</f>
        <v>1.22</v>
      </c>
      <c r="AJ3812" s="0" t="n">
        <f aca="false">((P3812-T3812)*0.7+T3812)*ABS(I3812)</f>
        <v>5.995</v>
      </c>
      <c r="AK3812" s="9" t="n">
        <f aca="false">IF(K3812="REFUND",(-1*(AJ3812-AG3812)),(AJ3812-AG3812))</f>
        <v>5.065</v>
      </c>
    </row>
    <row r="3813" customFormat="false" ht="13.8" hidden="false" customHeight="false" outlineLevel="0" collapsed="false">
      <c r="A3813" s="6" t="n">
        <v>42247</v>
      </c>
      <c r="B3813" s="0" t="n">
        <v>960811743191</v>
      </c>
      <c r="C3813" s="0" t="s">
        <v>14823</v>
      </c>
      <c r="D3813" s="0" t="s">
        <v>14824</v>
      </c>
      <c r="E3813" s="7" t="n">
        <v>9781429903349</v>
      </c>
      <c r="F3813" s="0" t="s">
        <v>13949</v>
      </c>
      <c r="G3813" s="0" t="s">
        <v>13950</v>
      </c>
      <c r="H3813" s="0" t="s">
        <v>5264</v>
      </c>
      <c r="I3813" s="0" t="n">
        <v>1</v>
      </c>
      <c r="J3813" s="0" t="s">
        <v>573</v>
      </c>
      <c r="K3813" s="0" t="s">
        <v>43</v>
      </c>
      <c r="L3813" s="0" t="n">
        <v>10.34</v>
      </c>
      <c r="M3813" s="0" t="s">
        <v>44</v>
      </c>
      <c r="N3813" s="0" t="n">
        <v>8.99</v>
      </c>
      <c r="O3813" s="0" t="s">
        <v>44</v>
      </c>
      <c r="P3813" s="0" t="n">
        <v>8.11</v>
      </c>
      <c r="Q3813" s="0" t="s">
        <v>45</v>
      </c>
      <c r="R3813" s="0" t="n">
        <v>7.05</v>
      </c>
      <c r="S3813" s="0" t="s">
        <v>45</v>
      </c>
      <c r="T3813" s="0" t="n">
        <v>1.06</v>
      </c>
      <c r="U3813" s="0" t="s">
        <v>45</v>
      </c>
      <c r="V3813" s="0" t="s">
        <v>3275</v>
      </c>
      <c r="W3813" s="0" t="s">
        <v>47</v>
      </c>
      <c r="X3813" s="0" t="s">
        <v>48</v>
      </c>
      <c r="Y3813" s="0" t="s">
        <v>14825</v>
      </c>
      <c r="Z3813" s="0" t="n">
        <v>4.94</v>
      </c>
      <c r="AA3813" s="0" t="s">
        <v>45</v>
      </c>
      <c r="AB3813" s="0" t="n">
        <v>1.06</v>
      </c>
      <c r="AC3813" s="0" t="s">
        <v>45</v>
      </c>
      <c r="AD3813" s="0" t="n">
        <v>13</v>
      </c>
      <c r="AE3813" s="0" t="n">
        <f aca="false">AD3813+100</f>
        <v>113</v>
      </c>
      <c r="AF3813" s="8" t="n">
        <f aca="false">((P3813/AE3813)*100)*ABS(I3813)</f>
        <v>7.17699115044248</v>
      </c>
      <c r="AG3813" s="0" t="n">
        <f aca="false">(TRUNC((AF3813*AD3813/100),2))</f>
        <v>0.93</v>
      </c>
      <c r="AH3813" s="0" t="n">
        <f aca="false">TRUNC(AF3813*1.3222,2)</f>
        <v>9.48</v>
      </c>
      <c r="AI3813" s="0" t="n">
        <f aca="false">TRUNC(AG3813*1.3222,2)</f>
        <v>1.22</v>
      </c>
      <c r="AJ3813" s="0" t="n">
        <f aca="false">((P3813-T3813)*0.7+T3813)*ABS(I3813)</f>
        <v>5.995</v>
      </c>
      <c r="AK3813" s="9" t="n">
        <f aca="false">IF(K3813="REFUND",(-1*(AJ3813-AG3813)),(AJ3813-AG3813))</f>
        <v>5.065</v>
      </c>
    </row>
    <row r="3814" customFormat="false" ht="13.8" hidden="false" customHeight="false" outlineLevel="0" collapsed="false">
      <c r="A3814" s="6" t="n">
        <v>42247</v>
      </c>
      <c r="B3814" s="0" t="n">
        <v>960824514341</v>
      </c>
      <c r="C3814" s="0" t="s">
        <v>14826</v>
      </c>
      <c r="D3814" s="0" t="s">
        <v>14827</v>
      </c>
      <c r="E3814" s="7" t="n">
        <v>9781429913713</v>
      </c>
      <c r="F3814" s="0" t="s">
        <v>14828</v>
      </c>
      <c r="G3814" s="0" t="s">
        <v>14829</v>
      </c>
      <c r="H3814" s="0" t="s">
        <v>54</v>
      </c>
      <c r="I3814" s="0" t="n">
        <v>1</v>
      </c>
      <c r="J3814" s="0" t="s">
        <v>573</v>
      </c>
      <c r="K3814" s="0" t="s">
        <v>43</v>
      </c>
      <c r="L3814" s="0" t="n">
        <v>12.64</v>
      </c>
      <c r="M3814" s="0" t="s">
        <v>44</v>
      </c>
      <c r="N3814" s="0" t="n">
        <v>10.99</v>
      </c>
      <c r="O3814" s="0" t="s">
        <v>44</v>
      </c>
      <c r="P3814" s="0" t="n">
        <v>9.92</v>
      </c>
      <c r="Q3814" s="0" t="s">
        <v>45</v>
      </c>
      <c r="R3814" s="0" t="n">
        <v>8.62</v>
      </c>
      <c r="S3814" s="0" t="s">
        <v>45</v>
      </c>
      <c r="T3814" s="0" t="n">
        <v>1.3</v>
      </c>
      <c r="U3814" s="0" t="s">
        <v>45</v>
      </c>
      <c r="V3814" s="0" t="s">
        <v>156</v>
      </c>
      <c r="W3814" s="0" t="s">
        <v>157</v>
      </c>
      <c r="X3814" s="0" t="s">
        <v>48</v>
      </c>
      <c r="Y3814" s="0" t="s">
        <v>14830</v>
      </c>
      <c r="Z3814" s="0" t="n">
        <v>6.03</v>
      </c>
      <c r="AA3814" s="0" t="s">
        <v>45</v>
      </c>
      <c r="AB3814" s="0" t="n">
        <v>1.3</v>
      </c>
      <c r="AC3814" s="0" t="s">
        <v>45</v>
      </c>
      <c r="AD3814" s="0" t="n">
        <v>5</v>
      </c>
      <c r="AE3814" s="0" t="n">
        <f aca="false">AD3814+100</f>
        <v>105</v>
      </c>
      <c r="AF3814" s="8" t="n">
        <f aca="false">((P3814/AE3814)*100)*ABS(I3814)</f>
        <v>9.44761904761905</v>
      </c>
      <c r="AG3814" s="0" t="n">
        <f aca="false">(TRUNC((AF3814*AD3814/100),2))</f>
        <v>0.47</v>
      </c>
      <c r="AH3814" s="0" t="n">
        <f aca="false">TRUNC(AF3814*1.3222,2)</f>
        <v>12.49</v>
      </c>
      <c r="AI3814" s="0" t="n">
        <f aca="false">TRUNC(AG3814*1.3222,2)</f>
        <v>0.62</v>
      </c>
      <c r="AJ3814" s="0" t="n">
        <f aca="false">((P3814-T3814)*0.7+T3814)*ABS(I3814)</f>
        <v>7.334</v>
      </c>
      <c r="AK3814" s="9" t="n">
        <f aca="false">IF(K3814="REFUND",(-1*(AJ3814-AG3814)),(AJ3814-AG3814))</f>
        <v>6.864</v>
      </c>
    </row>
    <row r="3815" customFormat="false" ht="13.8" hidden="false" customHeight="false" outlineLevel="0" collapsed="false">
      <c r="A3815" s="6" t="n">
        <v>42247</v>
      </c>
      <c r="B3815" s="0" t="n">
        <v>960827060391</v>
      </c>
      <c r="C3815" s="0" t="s">
        <v>14831</v>
      </c>
      <c r="D3815" s="0" t="s">
        <v>14832</v>
      </c>
      <c r="E3815" s="7" t="n">
        <v>9781429927840</v>
      </c>
      <c r="F3815" s="0" t="s">
        <v>4310</v>
      </c>
      <c r="G3815" s="0" t="s">
        <v>4311</v>
      </c>
      <c r="H3815" s="0" t="s">
        <v>139</v>
      </c>
      <c r="I3815" s="0" t="n">
        <v>1</v>
      </c>
      <c r="J3815" s="0" t="s">
        <v>573</v>
      </c>
      <c r="K3815" s="0" t="s">
        <v>43</v>
      </c>
      <c r="L3815" s="0" t="n">
        <v>12.64</v>
      </c>
      <c r="M3815" s="0" t="s">
        <v>44</v>
      </c>
      <c r="N3815" s="0" t="n">
        <v>10.99</v>
      </c>
      <c r="O3815" s="0" t="s">
        <v>44</v>
      </c>
      <c r="P3815" s="0" t="n">
        <v>9.92</v>
      </c>
      <c r="Q3815" s="0" t="s">
        <v>45</v>
      </c>
      <c r="R3815" s="0" t="n">
        <v>8.62</v>
      </c>
      <c r="S3815" s="0" t="s">
        <v>45</v>
      </c>
      <c r="T3815" s="0" t="n">
        <v>1.3</v>
      </c>
      <c r="U3815" s="0" t="s">
        <v>45</v>
      </c>
      <c r="V3815" s="0" t="s">
        <v>8799</v>
      </c>
      <c r="W3815" s="0" t="s">
        <v>188</v>
      </c>
      <c r="X3815" s="0" t="s">
        <v>48</v>
      </c>
      <c r="Y3815" s="0" t="s">
        <v>8800</v>
      </c>
      <c r="Z3815" s="0" t="n">
        <v>6.03</v>
      </c>
      <c r="AA3815" s="0" t="s">
        <v>45</v>
      </c>
      <c r="AB3815" s="0" t="n">
        <v>1.3</v>
      </c>
      <c r="AC3815" s="0" t="s">
        <v>45</v>
      </c>
      <c r="AD3815" s="0" t="n">
        <v>15</v>
      </c>
      <c r="AE3815" s="0" t="n">
        <f aca="false">AD3815+100</f>
        <v>115</v>
      </c>
      <c r="AF3815" s="8" t="n">
        <f aca="false">((P3815/AE3815)*100)*ABS(I3815)</f>
        <v>8.62608695652174</v>
      </c>
      <c r="AG3815" s="0" t="n">
        <f aca="false">(TRUNC((AF3815*AD3815/100),2))</f>
        <v>1.29</v>
      </c>
      <c r="AH3815" s="0" t="n">
        <f aca="false">TRUNC(AF3815*1.3222,2)</f>
        <v>11.4</v>
      </c>
      <c r="AI3815" s="0" t="n">
        <f aca="false">TRUNC(AG3815*1.3222,2)</f>
        <v>1.7</v>
      </c>
      <c r="AJ3815" s="0" t="n">
        <f aca="false">((P3815-T3815)*0.7+T3815)*ABS(I3815)</f>
        <v>7.334</v>
      </c>
      <c r="AK3815" s="9" t="n">
        <f aca="false">IF(K3815="REFUND",(-1*(AJ3815-AG3815)),(AJ3815-AG3815))</f>
        <v>6.044</v>
      </c>
    </row>
    <row r="3816" customFormat="false" ht="13.8" hidden="false" customHeight="false" outlineLevel="0" collapsed="false">
      <c r="A3816" s="6" t="n">
        <v>42247</v>
      </c>
      <c r="B3816" s="0" t="n">
        <v>960828269141</v>
      </c>
      <c r="C3816" s="0" t="s">
        <v>14833</v>
      </c>
      <c r="D3816" s="0" t="s">
        <v>14834</v>
      </c>
      <c r="E3816" s="7" t="n">
        <v>9781466850606</v>
      </c>
      <c r="F3816" s="0" t="s">
        <v>137</v>
      </c>
      <c r="G3816" s="0" t="s">
        <v>138</v>
      </c>
      <c r="H3816" s="0" t="s">
        <v>139</v>
      </c>
      <c r="I3816" s="0" t="n">
        <v>1</v>
      </c>
      <c r="J3816" s="0" t="s">
        <v>573</v>
      </c>
      <c r="K3816" s="0" t="s">
        <v>43</v>
      </c>
      <c r="L3816" s="0" t="n">
        <v>17.24</v>
      </c>
      <c r="M3816" s="0" t="s">
        <v>44</v>
      </c>
      <c r="N3816" s="0" t="n">
        <v>14.99</v>
      </c>
      <c r="O3816" s="0" t="s">
        <v>44</v>
      </c>
      <c r="P3816" s="0" t="n">
        <v>13.44</v>
      </c>
      <c r="Q3816" s="0" t="s">
        <v>45</v>
      </c>
      <c r="R3816" s="0" t="n">
        <v>11.68</v>
      </c>
      <c r="S3816" s="0" t="s">
        <v>45</v>
      </c>
      <c r="T3816" s="0" t="n">
        <v>1.76</v>
      </c>
      <c r="U3816" s="0" t="s">
        <v>45</v>
      </c>
      <c r="V3816" s="0" t="s">
        <v>2096</v>
      </c>
      <c r="W3816" s="0" t="s">
        <v>47</v>
      </c>
      <c r="X3816" s="0" t="s">
        <v>48</v>
      </c>
      <c r="Y3816" s="0" t="s">
        <v>14835</v>
      </c>
      <c r="Z3816" s="0" t="n">
        <v>8.18</v>
      </c>
      <c r="AA3816" s="0" t="s">
        <v>45</v>
      </c>
      <c r="AB3816" s="0" t="n">
        <v>1.76</v>
      </c>
      <c r="AC3816" s="0" t="s">
        <v>45</v>
      </c>
      <c r="AD3816" s="0" t="n">
        <v>13</v>
      </c>
      <c r="AE3816" s="0" t="n">
        <f aca="false">AD3816+100</f>
        <v>113</v>
      </c>
      <c r="AF3816" s="8" t="n">
        <f aca="false">((P3816/AE3816)*100)*ABS(I3816)</f>
        <v>11.8938053097345</v>
      </c>
      <c r="AG3816" s="0" t="n">
        <f aca="false">(TRUNC((AF3816*AD3816/100),2))</f>
        <v>1.54</v>
      </c>
      <c r="AH3816" s="0" t="n">
        <f aca="false">TRUNC(AF3816*1.3222,2)</f>
        <v>15.72</v>
      </c>
      <c r="AI3816" s="0" t="n">
        <f aca="false">TRUNC(AG3816*1.3222,2)</f>
        <v>2.03</v>
      </c>
      <c r="AJ3816" s="0" t="n">
        <f aca="false">((P3816-T3816)*0.7+T3816)*ABS(I3816)</f>
        <v>9.936</v>
      </c>
      <c r="AK3816" s="9" t="n">
        <f aca="false">IF(K3816="REFUND",(-1*(AJ3816-AG3816)),(AJ3816-AG3816))</f>
        <v>8.396</v>
      </c>
    </row>
    <row r="3817" customFormat="false" ht="13.8" hidden="false" customHeight="false" outlineLevel="0" collapsed="false">
      <c r="A3817" s="6" t="n">
        <v>42247</v>
      </c>
      <c r="B3817" s="0" t="n">
        <v>960831846241</v>
      </c>
      <c r="C3817" s="0" t="s">
        <v>14836</v>
      </c>
      <c r="D3817" s="0" t="s">
        <v>14837</v>
      </c>
      <c r="E3817" s="7" t="n">
        <v>9781429998017</v>
      </c>
      <c r="F3817" s="0" t="s">
        <v>540</v>
      </c>
      <c r="G3817" s="0" t="s">
        <v>541</v>
      </c>
      <c r="H3817" s="0" t="s">
        <v>64</v>
      </c>
      <c r="I3817" s="0" t="n">
        <v>1</v>
      </c>
      <c r="J3817" s="0" t="s">
        <v>573</v>
      </c>
      <c r="K3817" s="0" t="s">
        <v>43</v>
      </c>
      <c r="L3817" s="0" t="n">
        <v>12.64</v>
      </c>
      <c r="M3817" s="0" t="s">
        <v>44</v>
      </c>
      <c r="N3817" s="0" t="n">
        <v>10.99</v>
      </c>
      <c r="O3817" s="0" t="s">
        <v>44</v>
      </c>
      <c r="P3817" s="0" t="n">
        <v>9.85</v>
      </c>
      <c r="Q3817" s="0" t="s">
        <v>45</v>
      </c>
      <c r="R3817" s="0" t="n">
        <v>8.56</v>
      </c>
      <c r="S3817" s="0" t="s">
        <v>45</v>
      </c>
      <c r="T3817" s="0" t="n">
        <v>1.29</v>
      </c>
      <c r="U3817" s="0" t="s">
        <v>45</v>
      </c>
      <c r="V3817" s="0" t="s">
        <v>928</v>
      </c>
      <c r="W3817" s="0" t="s">
        <v>6622</v>
      </c>
      <c r="X3817" s="0" t="s">
        <v>48</v>
      </c>
      <c r="Y3817" s="0" t="s">
        <v>6623</v>
      </c>
      <c r="Z3817" s="0" t="n">
        <v>5.99</v>
      </c>
      <c r="AA3817" s="0" t="s">
        <v>45</v>
      </c>
      <c r="AB3817" s="0" t="n">
        <v>1.29</v>
      </c>
      <c r="AC3817" s="0" t="s">
        <v>45</v>
      </c>
      <c r="AD3817" s="0" t="n">
        <v>5</v>
      </c>
      <c r="AE3817" s="0" t="n">
        <f aca="false">AD3817+100</f>
        <v>105</v>
      </c>
      <c r="AF3817" s="8" t="n">
        <f aca="false">((P3817/AE3817)*100)*ABS(I3817)</f>
        <v>9.38095238095238</v>
      </c>
      <c r="AG3817" s="0" t="n">
        <f aca="false">(TRUNC((AF3817*AD3817/100),2))</f>
        <v>0.46</v>
      </c>
      <c r="AH3817" s="0" t="n">
        <f aca="false">TRUNC(AF3817*1.3222,2)</f>
        <v>12.4</v>
      </c>
      <c r="AI3817" s="0" t="n">
        <f aca="false">TRUNC(AG3817*1.3222,2)</f>
        <v>0.6</v>
      </c>
      <c r="AJ3817" s="0" t="n">
        <f aca="false">((P3817-T3817)*0.7+T3817)*ABS(I3817)</f>
        <v>7.282</v>
      </c>
      <c r="AK3817" s="9" t="n">
        <f aca="false">IF(K3817="REFUND",(-1*(AJ3817-AG3817)),(AJ3817-AG3817))</f>
        <v>6.822</v>
      </c>
    </row>
    <row r="3818" customFormat="false" ht="13.8" hidden="false" customHeight="false" outlineLevel="0" collapsed="false">
      <c r="A3818" s="6" t="n">
        <v>42247</v>
      </c>
      <c r="B3818" s="0" t="n">
        <v>960831869341</v>
      </c>
      <c r="C3818" s="0" t="s">
        <v>14838</v>
      </c>
      <c r="D3818" s="0" t="s">
        <v>14839</v>
      </c>
      <c r="E3818" s="7" t="n">
        <v>9781466825031</v>
      </c>
      <c r="F3818" s="0" t="s">
        <v>14840</v>
      </c>
      <c r="G3818" s="0" t="s">
        <v>14841</v>
      </c>
      <c r="H3818" s="0" t="s">
        <v>2755</v>
      </c>
      <c r="I3818" s="0" t="n">
        <v>1</v>
      </c>
      <c r="J3818" s="0" t="s">
        <v>573</v>
      </c>
      <c r="K3818" s="0" t="s">
        <v>43</v>
      </c>
      <c r="L3818" s="0" t="n">
        <v>9.19</v>
      </c>
      <c r="M3818" s="0" t="s">
        <v>44</v>
      </c>
      <c r="N3818" s="0" t="n">
        <v>7.99</v>
      </c>
      <c r="O3818" s="0" t="s">
        <v>44</v>
      </c>
      <c r="P3818" s="0" t="n">
        <v>7.14</v>
      </c>
      <c r="Q3818" s="0" t="s">
        <v>45</v>
      </c>
      <c r="R3818" s="0" t="n">
        <v>6.21</v>
      </c>
      <c r="S3818" s="0" t="s">
        <v>45</v>
      </c>
      <c r="T3818" s="0" t="n">
        <v>0.93</v>
      </c>
      <c r="U3818" s="0" t="s">
        <v>45</v>
      </c>
      <c r="V3818" s="0" t="s">
        <v>2847</v>
      </c>
      <c r="W3818" s="0" t="s">
        <v>104</v>
      </c>
      <c r="X3818" s="0" t="s">
        <v>48</v>
      </c>
      <c r="Y3818" s="0" t="s">
        <v>14842</v>
      </c>
      <c r="Z3818" s="0" t="n">
        <v>4.35</v>
      </c>
      <c r="AA3818" s="0" t="s">
        <v>45</v>
      </c>
      <c r="AB3818" s="0" t="n">
        <v>0.93</v>
      </c>
      <c r="AC3818" s="0" t="s">
        <v>45</v>
      </c>
      <c r="AD3818" s="0" t="n">
        <v>5</v>
      </c>
      <c r="AE3818" s="0" t="n">
        <f aca="false">AD3818+100</f>
        <v>105</v>
      </c>
      <c r="AF3818" s="8" t="n">
        <f aca="false">((P3818/AE3818)*100)*ABS(I3818)</f>
        <v>6.8</v>
      </c>
      <c r="AG3818" s="0" t="n">
        <f aca="false">(TRUNC((AF3818*AD3818/100),2))</f>
        <v>0.34</v>
      </c>
      <c r="AH3818" s="0" t="n">
        <f aca="false">TRUNC(AF3818*1.3222,2)</f>
        <v>8.99</v>
      </c>
      <c r="AI3818" s="0" t="n">
        <f aca="false">TRUNC(AG3818*1.3222,2)</f>
        <v>0.44</v>
      </c>
      <c r="AJ3818" s="0" t="n">
        <f aca="false">((P3818-T3818)*0.7+T3818)*ABS(I3818)</f>
        <v>5.277</v>
      </c>
      <c r="AK3818" s="9" t="n">
        <f aca="false">IF(K3818="REFUND",(-1*(AJ3818-AG3818)),(AJ3818-AG3818))</f>
        <v>4.937</v>
      </c>
    </row>
    <row r="3819" customFormat="false" ht="13.8" hidden="false" customHeight="false" outlineLevel="0" collapsed="false">
      <c r="A3819" s="6" t="n">
        <v>42247</v>
      </c>
      <c r="B3819" s="0" t="n">
        <v>960832986241</v>
      </c>
      <c r="C3819" s="0" t="s">
        <v>14843</v>
      </c>
      <c r="D3819" s="0" t="s">
        <v>14844</v>
      </c>
      <c r="E3819" s="7" t="n">
        <v>9781466821408</v>
      </c>
      <c r="F3819" s="0" t="s">
        <v>6832</v>
      </c>
      <c r="G3819" s="0" t="s">
        <v>6833</v>
      </c>
      <c r="H3819" s="0" t="s">
        <v>4351</v>
      </c>
      <c r="I3819" s="0" t="n">
        <v>1</v>
      </c>
      <c r="J3819" s="0" t="s">
        <v>573</v>
      </c>
      <c r="K3819" s="0" t="s">
        <v>43</v>
      </c>
      <c r="L3819" s="0" t="n">
        <v>12.64</v>
      </c>
      <c r="M3819" s="0" t="s">
        <v>44</v>
      </c>
      <c r="N3819" s="0" t="n">
        <v>10.99</v>
      </c>
      <c r="O3819" s="0" t="s">
        <v>44</v>
      </c>
      <c r="P3819" s="0" t="n">
        <v>9.85</v>
      </c>
      <c r="Q3819" s="0" t="s">
        <v>45</v>
      </c>
      <c r="R3819" s="0" t="n">
        <v>8.56</v>
      </c>
      <c r="S3819" s="0" t="s">
        <v>45</v>
      </c>
      <c r="T3819" s="0" t="n">
        <v>1.29</v>
      </c>
      <c r="U3819" s="0" t="s">
        <v>45</v>
      </c>
      <c r="V3819" s="0" t="s">
        <v>4232</v>
      </c>
      <c r="W3819" s="0" t="s">
        <v>47</v>
      </c>
      <c r="X3819" s="0" t="s">
        <v>48</v>
      </c>
      <c r="Y3819" s="0" t="s">
        <v>14845</v>
      </c>
      <c r="Z3819" s="0" t="n">
        <v>5.99</v>
      </c>
      <c r="AA3819" s="0" t="s">
        <v>45</v>
      </c>
      <c r="AB3819" s="0" t="n">
        <v>1.29</v>
      </c>
      <c r="AC3819" s="0" t="s">
        <v>45</v>
      </c>
      <c r="AD3819" s="0" t="n">
        <v>13</v>
      </c>
      <c r="AE3819" s="0" t="n">
        <f aca="false">AD3819+100</f>
        <v>113</v>
      </c>
      <c r="AF3819" s="8" t="n">
        <f aca="false">((P3819/AE3819)*100)*ABS(I3819)</f>
        <v>8.71681415929204</v>
      </c>
      <c r="AG3819" s="0" t="n">
        <f aca="false">(TRUNC((AF3819*AD3819/100),2))</f>
        <v>1.13</v>
      </c>
      <c r="AH3819" s="0" t="n">
        <f aca="false">TRUNC(AF3819*1.3222,2)</f>
        <v>11.52</v>
      </c>
      <c r="AI3819" s="0" t="n">
        <f aca="false">TRUNC(AG3819*1.3222,2)</f>
        <v>1.49</v>
      </c>
      <c r="AJ3819" s="0" t="n">
        <f aca="false">((P3819-T3819)*0.7+T3819)*ABS(I3819)</f>
        <v>7.282</v>
      </c>
      <c r="AK3819" s="9" t="n">
        <f aca="false">IF(K3819="REFUND",(-1*(AJ3819-AG3819)),(AJ3819-AG3819))</f>
        <v>6.152</v>
      </c>
    </row>
    <row r="3820" customFormat="false" ht="13.8" hidden="false" customHeight="false" outlineLevel="0" collapsed="false">
      <c r="A3820" s="6" t="n">
        <v>42247</v>
      </c>
      <c r="B3820" s="0" t="n">
        <v>960842002391</v>
      </c>
      <c r="C3820" s="0" t="s">
        <v>14846</v>
      </c>
      <c r="D3820" s="0" t="s">
        <v>14847</v>
      </c>
      <c r="E3820" s="7" t="n">
        <v>9781466871304</v>
      </c>
      <c r="F3820" s="0" t="s">
        <v>14160</v>
      </c>
      <c r="G3820" s="0" t="s">
        <v>14161</v>
      </c>
      <c r="H3820" s="0" t="s">
        <v>170</v>
      </c>
      <c r="I3820" s="0" t="n">
        <v>1</v>
      </c>
      <c r="J3820" s="0" t="s">
        <v>573</v>
      </c>
      <c r="K3820" s="0" t="s">
        <v>43</v>
      </c>
      <c r="L3820" s="0" t="n">
        <v>25.29</v>
      </c>
      <c r="M3820" s="0" t="s">
        <v>44</v>
      </c>
      <c r="N3820" s="0" t="n">
        <v>21.99</v>
      </c>
      <c r="O3820" s="0" t="s">
        <v>44</v>
      </c>
      <c r="P3820" s="0" t="n">
        <v>19.71</v>
      </c>
      <c r="Q3820" s="0" t="s">
        <v>45</v>
      </c>
      <c r="R3820" s="0" t="n">
        <v>17.14</v>
      </c>
      <c r="S3820" s="0" t="s">
        <v>45</v>
      </c>
      <c r="T3820" s="0" t="n">
        <v>2.57</v>
      </c>
      <c r="U3820" s="0" t="s">
        <v>45</v>
      </c>
      <c r="V3820" s="0" t="s">
        <v>309</v>
      </c>
      <c r="W3820" s="0" t="s">
        <v>88</v>
      </c>
      <c r="X3820" s="0" t="s">
        <v>48</v>
      </c>
      <c r="Y3820" s="0" t="s">
        <v>14848</v>
      </c>
      <c r="Z3820" s="0" t="n">
        <v>12</v>
      </c>
      <c r="AA3820" s="0" t="s">
        <v>45</v>
      </c>
      <c r="AB3820" s="0" t="n">
        <v>2.57</v>
      </c>
      <c r="AC3820" s="0" t="s">
        <v>45</v>
      </c>
      <c r="AD3820" s="0" t="n">
        <v>13</v>
      </c>
      <c r="AE3820" s="0" t="n">
        <f aca="false">AD3820+100</f>
        <v>113</v>
      </c>
      <c r="AF3820" s="8" t="n">
        <f aca="false">((P3820/AE3820)*100)*ABS(I3820)</f>
        <v>17.4424778761062</v>
      </c>
      <c r="AG3820" s="0" t="n">
        <f aca="false">(TRUNC((AF3820*AD3820/100),2))</f>
        <v>2.26</v>
      </c>
      <c r="AH3820" s="0" t="n">
        <f aca="false">TRUNC(AF3820*1.3222,2)</f>
        <v>23.06</v>
      </c>
      <c r="AI3820" s="0" t="n">
        <f aca="false">TRUNC(AG3820*1.3222,2)</f>
        <v>2.98</v>
      </c>
      <c r="AJ3820" s="0" t="n">
        <f aca="false">((P3820-T3820)*0.7+T3820)*ABS(I3820)</f>
        <v>14.568</v>
      </c>
      <c r="AK3820" s="9" t="n">
        <f aca="false">IF(K3820="REFUND",(-1*(AJ3820-AG3820)),(AJ3820-AG3820))</f>
        <v>12.308</v>
      </c>
    </row>
    <row r="3821" customFormat="false" ht="13.8" hidden="false" customHeight="false" outlineLevel="0" collapsed="false">
      <c r="A3821" s="6" t="n">
        <v>42247</v>
      </c>
      <c r="B3821" s="0" t="n">
        <v>960842672391</v>
      </c>
      <c r="C3821" s="0" t="s">
        <v>14849</v>
      </c>
      <c r="D3821" s="0" t="s">
        <v>14850</v>
      </c>
      <c r="E3821" s="7" t="n">
        <v>9781250010728</v>
      </c>
      <c r="F3821" s="0" t="s">
        <v>4333</v>
      </c>
      <c r="G3821" s="0" t="s">
        <v>4334</v>
      </c>
      <c r="H3821" s="0" t="s">
        <v>2610</v>
      </c>
      <c r="I3821" s="0" t="n">
        <v>1</v>
      </c>
      <c r="J3821" s="0" t="s">
        <v>573</v>
      </c>
      <c r="K3821" s="0" t="s">
        <v>43</v>
      </c>
      <c r="L3821" s="0" t="n">
        <v>16.09</v>
      </c>
      <c r="M3821" s="0" t="s">
        <v>44</v>
      </c>
      <c r="N3821" s="0" t="n">
        <v>13.99</v>
      </c>
      <c r="O3821" s="0" t="s">
        <v>44</v>
      </c>
      <c r="P3821" s="0" t="n">
        <v>12.62</v>
      </c>
      <c r="Q3821" s="0" t="s">
        <v>45</v>
      </c>
      <c r="R3821" s="0" t="n">
        <v>10.98</v>
      </c>
      <c r="S3821" s="0" t="s">
        <v>45</v>
      </c>
      <c r="T3821" s="0" t="n">
        <v>1.64</v>
      </c>
      <c r="U3821" s="0" t="s">
        <v>45</v>
      </c>
      <c r="V3821" s="0" t="s">
        <v>2334</v>
      </c>
      <c r="W3821" s="0" t="s">
        <v>47</v>
      </c>
      <c r="X3821" s="0" t="s">
        <v>48</v>
      </c>
      <c r="Y3821" s="0" t="s">
        <v>14851</v>
      </c>
      <c r="Z3821" s="0" t="n">
        <v>7.69</v>
      </c>
      <c r="AA3821" s="0" t="s">
        <v>45</v>
      </c>
      <c r="AB3821" s="0" t="n">
        <v>1.64</v>
      </c>
      <c r="AC3821" s="0" t="s">
        <v>45</v>
      </c>
      <c r="AD3821" s="0" t="n">
        <v>13</v>
      </c>
      <c r="AE3821" s="0" t="n">
        <f aca="false">AD3821+100</f>
        <v>113</v>
      </c>
      <c r="AF3821" s="8" t="n">
        <f aca="false">((P3821/AE3821)*100)*ABS(I3821)</f>
        <v>11.1681415929204</v>
      </c>
      <c r="AG3821" s="0" t="n">
        <f aca="false">(TRUNC((AF3821*AD3821/100),2))</f>
        <v>1.45</v>
      </c>
      <c r="AH3821" s="0" t="n">
        <f aca="false">TRUNC(AF3821*1.3222,2)</f>
        <v>14.76</v>
      </c>
      <c r="AI3821" s="0" t="n">
        <f aca="false">TRUNC(AG3821*1.3222,2)</f>
        <v>1.91</v>
      </c>
      <c r="AJ3821" s="0" t="n">
        <f aca="false">((P3821-T3821)*0.7+T3821)*ABS(I3821)</f>
        <v>9.326</v>
      </c>
      <c r="AK3821" s="9" t="n">
        <f aca="false">IF(K3821="REFUND",(-1*(AJ3821-AG3821)),(AJ3821-AG3821))</f>
        <v>7.876</v>
      </c>
    </row>
    <row r="3822" customFormat="false" ht="13.8" hidden="false" customHeight="false" outlineLevel="0" collapsed="false">
      <c r="A3822" s="6" t="n">
        <v>42247</v>
      </c>
      <c r="B3822" s="0" t="n">
        <v>960843032141</v>
      </c>
      <c r="C3822" s="0" t="s">
        <v>14852</v>
      </c>
      <c r="D3822" s="0" t="s">
        <v>14853</v>
      </c>
      <c r="E3822" s="7" t="n">
        <v>9781429945196</v>
      </c>
      <c r="F3822" s="0" t="s">
        <v>835</v>
      </c>
      <c r="G3822" s="0" t="s">
        <v>836</v>
      </c>
      <c r="H3822" s="0" t="s">
        <v>133</v>
      </c>
      <c r="I3822" s="0" t="n">
        <v>1</v>
      </c>
      <c r="J3822" s="0" t="s">
        <v>573</v>
      </c>
      <c r="K3822" s="0" t="s">
        <v>43</v>
      </c>
      <c r="L3822" s="0" t="n">
        <v>12.64</v>
      </c>
      <c r="M3822" s="0" t="s">
        <v>44</v>
      </c>
      <c r="N3822" s="0" t="n">
        <v>10.99</v>
      </c>
      <c r="O3822" s="0" t="s">
        <v>44</v>
      </c>
      <c r="P3822" s="0" t="n">
        <v>9.92</v>
      </c>
      <c r="Q3822" s="0" t="s">
        <v>45</v>
      </c>
      <c r="R3822" s="0" t="n">
        <v>8.62</v>
      </c>
      <c r="S3822" s="0" t="s">
        <v>45</v>
      </c>
      <c r="T3822" s="0" t="n">
        <v>1.3</v>
      </c>
      <c r="U3822" s="0" t="s">
        <v>45</v>
      </c>
      <c r="V3822" s="0" t="s">
        <v>14854</v>
      </c>
      <c r="W3822" s="0" t="s">
        <v>2214</v>
      </c>
      <c r="X3822" s="0" t="s">
        <v>48</v>
      </c>
      <c r="Y3822" s="0" t="s">
        <v>14855</v>
      </c>
      <c r="Z3822" s="0" t="n">
        <v>6.03</v>
      </c>
      <c r="AA3822" s="0" t="s">
        <v>45</v>
      </c>
      <c r="AB3822" s="0" t="n">
        <v>1.3</v>
      </c>
      <c r="AC3822" s="0" t="s">
        <v>45</v>
      </c>
      <c r="AD3822" s="0" t="n">
        <v>5</v>
      </c>
      <c r="AE3822" s="0" t="n">
        <f aca="false">AD3822+100</f>
        <v>105</v>
      </c>
      <c r="AF3822" s="8" t="n">
        <f aca="false">((P3822/AE3822)*100)*ABS(I3822)</f>
        <v>9.44761904761905</v>
      </c>
      <c r="AG3822" s="0" t="n">
        <f aca="false">(TRUNC((AF3822*AD3822/100),2))</f>
        <v>0.47</v>
      </c>
      <c r="AH3822" s="0" t="n">
        <f aca="false">TRUNC(AF3822*1.3222,2)</f>
        <v>12.49</v>
      </c>
      <c r="AI3822" s="0" t="n">
        <f aca="false">TRUNC(AG3822*1.3222,2)</f>
        <v>0.62</v>
      </c>
      <c r="AJ3822" s="0" t="n">
        <f aca="false">((P3822-T3822)*0.7+T3822)*ABS(I3822)</f>
        <v>7.334</v>
      </c>
      <c r="AK3822" s="9" t="n">
        <f aca="false">IF(K3822="REFUND",(-1*(AJ3822-AG3822)),(AJ3822-AG3822))</f>
        <v>6.864</v>
      </c>
    </row>
    <row r="3823" customFormat="false" ht="13.8" hidden="false" customHeight="false" outlineLevel="0" collapsed="false">
      <c r="A3823" s="6" t="n">
        <v>42247</v>
      </c>
      <c r="B3823" s="0" t="n">
        <v>960846374391</v>
      </c>
      <c r="C3823" s="0" t="s">
        <v>14856</v>
      </c>
      <c r="D3823" s="0" t="s">
        <v>14857</v>
      </c>
      <c r="E3823" s="7" t="n">
        <v>9781250014900</v>
      </c>
      <c r="F3823" s="0" t="s">
        <v>14858</v>
      </c>
      <c r="G3823" s="0" t="s">
        <v>14859</v>
      </c>
      <c r="H3823" s="0" t="s">
        <v>1969</v>
      </c>
      <c r="I3823" s="0" t="n">
        <v>1</v>
      </c>
      <c r="J3823" s="0" t="s">
        <v>573</v>
      </c>
      <c r="K3823" s="0" t="s">
        <v>43</v>
      </c>
      <c r="L3823" s="0" t="n">
        <v>12.64</v>
      </c>
      <c r="M3823" s="0" t="s">
        <v>44</v>
      </c>
      <c r="N3823" s="0" t="n">
        <v>10.99</v>
      </c>
      <c r="O3823" s="0" t="s">
        <v>44</v>
      </c>
      <c r="P3823" s="0" t="n">
        <v>9.92</v>
      </c>
      <c r="Q3823" s="0" t="s">
        <v>45</v>
      </c>
      <c r="R3823" s="0" t="n">
        <v>8.62</v>
      </c>
      <c r="S3823" s="0" t="s">
        <v>45</v>
      </c>
      <c r="T3823" s="0" t="n">
        <v>1.3</v>
      </c>
      <c r="U3823" s="0" t="s">
        <v>45</v>
      </c>
      <c r="V3823" s="0" t="s">
        <v>9311</v>
      </c>
      <c r="W3823" s="0" t="s">
        <v>373</v>
      </c>
      <c r="X3823" s="0" t="s">
        <v>48</v>
      </c>
      <c r="Y3823" s="0" t="s">
        <v>14860</v>
      </c>
      <c r="Z3823" s="0" t="n">
        <v>6.03</v>
      </c>
      <c r="AA3823" s="0" t="s">
        <v>45</v>
      </c>
      <c r="AB3823" s="0" t="n">
        <v>1.3</v>
      </c>
      <c r="AC3823" s="0" t="s">
        <v>45</v>
      </c>
      <c r="AD3823" s="0" t="n">
        <v>5</v>
      </c>
      <c r="AE3823" s="0" t="n">
        <f aca="false">AD3823+100</f>
        <v>105</v>
      </c>
      <c r="AF3823" s="8" t="n">
        <f aca="false">((P3823/AE3823)*100)*ABS(I3823)</f>
        <v>9.44761904761905</v>
      </c>
      <c r="AG3823" s="0" t="n">
        <f aca="false">(TRUNC((AF3823*AD3823/100),2))</f>
        <v>0.47</v>
      </c>
      <c r="AH3823" s="0" t="n">
        <f aca="false">TRUNC(AF3823*1.3222,2)</f>
        <v>12.49</v>
      </c>
      <c r="AI3823" s="0" t="n">
        <f aca="false">TRUNC(AG3823*1.3222,2)</f>
        <v>0.62</v>
      </c>
      <c r="AJ3823" s="0" t="n">
        <f aca="false">((P3823-T3823)*0.7+T3823)*ABS(I3823)</f>
        <v>7.334</v>
      </c>
      <c r="AK3823" s="9" t="n">
        <f aca="false">IF(K3823="REFUND",(-1*(AJ3823-AG3823)),(AJ3823-AG3823))</f>
        <v>6.864</v>
      </c>
    </row>
    <row r="3824" customFormat="false" ht="13.8" hidden="false" customHeight="false" outlineLevel="0" collapsed="false">
      <c r="A3824" s="6" t="n">
        <v>42247</v>
      </c>
      <c r="B3824" s="0" t="n">
        <v>960846405291</v>
      </c>
      <c r="C3824" s="0" t="s">
        <v>14861</v>
      </c>
      <c r="D3824" s="0" t="s">
        <v>14862</v>
      </c>
      <c r="E3824" s="7" t="n">
        <v>9781429936606</v>
      </c>
      <c r="F3824" s="0" t="s">
        <v>14863</v>
      </c>
      <c r="G3824" s="0" t="s">
        <v>14864</v>
      </c>
      <c r="H3824" s="0" t="s">
        <v>1666</v>
      </c>
      <c r="I3824" s="0" t="n">
        <v>1</v>
      </c>
      <c r="J3824" s="0" t="s">
        <v>573</v>
      </c>
      <c r="K3824" s="0" t="s">
        <v>43</v>
      </c>
      <c r="L3824" s="0" t="n">
        <v>11.49</v>
      </c>
      <c r="M3824" s="0" t="s">
        <v>44</v>
      </c>
      <c r="N3824" s="0" t="n">
        <v>9.99</v>
      </c>
      <c r="O3824" s="0" t="s">
        <v>44</v>
      </c>
      <c r="P3824" s="0" t="n">
        <v>8.95</v>
      </c>
      <c r="Q3824" s="0" t="s">
        <v>45</v>
      </c>
      <c r="R3824" s="0" t="n">
        <v>7.79</v>
      </c>
      <c r="S3824" s="0" t="s">
        <v>45</v>
      </c>
      <c r="T3824" s="0" t="n">
        <v>1.16</v>
      </c>
      <c r="U3824" s="0" t="s">
        <v>45</v>
      </c>
      <c r="V3824" s="0" t="s">
        <v>587</v>
      </c>
      <c r="W3824" s="0" t="s">
        <v>47</v>
      </c>
      <c r="X3824" s="0" t="s">
        <v>48</v>
      </c>
      <c r="Y3824" s="0" t="s">
        <v>9557</v>
      </c>
      <c r="Z3824" s="0" t="n">
        <v>5.45</v>
      </c>
      <c r="AA3824" s="0" t="s">
        <v>45</v>
      </c>
      <c r="AB3824" s="0" t="n">
        <v>1.16</v>
      </c>
      <c r="AC3824" s="0" t="s">
        <v>45</v>
      </c>
      <c r="AD3824" s="0" t="n">
        <v>13</v>
      </c>
      <c r="AE3824" s="0" t="n">
        <f aca="false">AD3824+100</f>
        <v>113</v>
      </c>
      <c r="AF3824" s="8" t="n">
        <f aca="false">((P3824/AE3824)*100)*ABS(I3824)</f>
        <v>7.92035398230088</v>
      </c>
      <c r="AG3824" s="0" t="n">
        <f aca="false">(TRUNC((AF3824*AD3824/100),2))</f>
        <v>1.02</v>
      </c>
      <c r="AH3824" s="0" t="n">
        <f aca="false">TRUNC(AF3824*1.3222,2)</f>
        <v>10.47</v>
      </c>
      <c r="AI3824" s="0" t="n">
        <f aca="false">TRUNC(AG3824*1.3222,2)</f>
        <v>1.34</v>
      </c>
      <c r="AJ3824" s="0" t="n">
        <f aca="false">((P3824-T3824)*0.7+T3824)*ABS(I3824)</f>
        <v>6.613</v>
      </c>
      <c r="AK3824" s="9" t="n">
        <f aca="false">IF(K3824="REFUND",(-1*(AJ3824-AG3824)),(AJ3824-AG3824))</f>
        <v>5.593</v>
      </c>
    </row>
    <row r="3825" customFormat="false" ht="13.8" hidden="false" customHeight="false" outlineLevel="0" collapsed="false">
      <c r="A3825" s="6" t="n">
        <v>42247</v>
      </c>
      <c r="B3825" s="0" t="n">
        <v>960850264241</v>
      </c>
      <c r="C3825" s="0" t="s">
        <v>14865</v>
      </c>
      <c r="D3825" s="0" t="s">
        <v>14866</v>
      </c>
      <c r="E3825" s="7" t="n">
        <v>9781429906715</v>
      </c>
      <c r="F3825" s="0" t="s">
        <v>11074</v>
      </c>
      <c r="G3825" s="0" t="s">
        <v>11075</v>
      </c>
      <c r="H3825" s="0" t="s">
        <v>8318</v>
      </c>
      <c r="I3825" s="0" t="n">
        <v>1</v>
      </c>
      <c r="J3825" s="0" t="s">
        <v>573</v>
      </c>
      <c r="K3825" s="0" t="s">
        <v>43</v>
      </c>
      <c r="L3825" s="0" t="n">
        <v>12.64</v>
      </c>
      <c r="M3825" s="0" t="s">
        <v>44</v>
      </c>
      <c r="N3825" s="0" t="n">
        <v>10.99</v>
      </c>
      <c r="O3825" s="0" t="s">
        <v>44</v>
      </c>
      <c r="P3825" s="0" t="n">
        <v>9.85</v>
      </c>
      <c r="Q3825" s="0" t="s">
        <v>45</v>
      </c>
      <c r="R3825" s="0" t="n">
        <v>8.56</v>
      </c>
      <c r="S3825" s="0" t="s">
        <v>45</v>
      </c>
      <c r="T3825" s="0" t="n">
        <v>1.29</v>
      </c>
      <c r="U3825" s="0" t="s">
        <v>45</v>
      </c>
      <c r="V3825" s="0" t="s">
        <v>14867</v>
      </c>
      <c r="W3825" s="0" t="s">
        <v>188</v>
      </c>
      <c r="X3825" s="0" t="s">
        <v>48</v>
      </c>
      <c r="Y3825" s="0" t="s">
        <v>14868</v>
      </c>
      <c r="Z3825" s="0" t="n">
        <v>5.99</v>
      </c>
      <c r="AA3825" s="0" t="s">
        <v>45</v>
      </c>
      <c r="AB3825" s="0" t="n">
        <v>1.29</v>
      </c>
      <c r="AC3825" s="0" t="s">
        <v>45</v>
      </c>
      <c r="AD3825" s="0" t="n">
        <v>15</v>
      </c>
      <c r="AE3825" s="0" t="n">
        <f aca="false">AD3825+100</f>
        <v>115</v>
      </c>
      <c r="AF3825" s="8" t="n">
        <f aca="false">((P3825/AE3825)*100)*ABS(I3825)</f>
        <v>8.56521739130435</v>
      </c>
      <c r="AG3825" s="0" t="n">
        <f aca="false">(TRUNC((AF3825*AD3825/100),2))</f>
        <v>1.28</v>
      </c>
      <c r="AH3825" s="0" t="n">
        <f aca="false">TRUNC(AF3825*1.3222,2)</f>
        <v>11.32</v>
      </c>
      <c r="AI3825" s="0" t="n">
        <f aca="false">TRUNC(AG3825*1.3222,2)</f>
        <v>1.69</v>
      </c>
      <c r="AJ3825" s="0" t="n">
        <f aca="false">((P3825-T3825)*0.7+T3825)*ABS(I3825)</f>
        <v>7.282</v>
      </c>
      <c r="AK3825" s="9" t="n">
        <f aca="false">IF(K3825="REFUND",(-1*(AJ3825-AG3825)),(AJ3825-AG3825))</f>
        <v>6.002</v>
      </c>
    </row>
    <row r="3826" customFormat="false" ht="13.8" hidden="false" customHeight="false" outlineLevel="0" collapsed="false">
      <c r="A3826" s="6" t="n">
        <v>42247</v>
      </c>
      <c r="B3826" s="0" t="n">
        <v>960854806391</v>
      </c>
      <c r="C3826" s="0" t="s">
        <v>14869</v>
      </c>
      <c r="D3826" s="0" t="s">
        <v>14870</v>
      </c>
      <c r="E3826" s="7" t="n">
        <v>9781429954297</v>
      </c>
      <c r="F3826" s="0" t="s">
        <v>14871</v>
      </c>
      <c r="G3826" s="0" t="s">
        <v>14872</v>
      </c>
      <c r="H3826" s="0" t="s">
        <v>64</v>
      </c>
      <c r="I3826" s="0" t="n">
        <v>1</v>
      </c>
      <c r="J3826" s="0" t="s">
        <v>573</v>
      </c>
      <c r="K3826" s="0" t="s">
        <v>43</v>
      </c>
      <c r="L3826" s="0" t="n">
        <v>10.34</v>
      </c>
      <c r="M3826" s="0" t="s">
        <v>44</v>
      </c>
      <c r="N3826" s="0" t="n">
        <v>8.99</v>
      </c>
      <c r="O3826" s="0" t="s">
        <v>44</v>
      </c>
      <c r="P3826" s="0" t="n">
        <v>8.03</v>
      </c>
      <c r="Q3826" s="0" t="s">
        <v>45</v>
      </c>
      <c r="R3826" s="0" t="n">
        <v>6.98</v>
      </c>
      <c r="S3826" s="0" t="s">
        <v>45</v>
      </c>
      <c r="T3826" s="0" t="n">
        <v>1.05</v>
      </c>
      <c r="U3826" s="0" t="s">
        <v>45</v>
      </c>
      <c r="V3826" s="0" t="s">
        <v>252</v>
      </c>
      <c r="W3826" s="0" t="s">
        <v>96</v>
      </c>
      <c r="X3826" s="0" t="s">
        <v>48</v>
      </c>
      <c r="Y3826" s="0" t="s">
        <v>253</v>
      </c>
      <c r="Z3826" s="0" t="n">
        <v>4.89</v>
      </c>
      <c r="AA3826" s="0" t="s">
        <v>45</v>
      </c>
      <c r="AB3826" s="0" t="n">
        <v>1.05</v>
      </c>
      <c r="AC3826" s="0" t="s">
        <v>45</v>
      </c>
      <c r="AD3826" s="0" t="n">
        <v>13</v>
      </c>
      <c r="AE3826" s="0" t="n">
        <f aca="false">AD3826+100</f>
        <v>113</v>
      </c>
      <c r="AF3826" s="8" t="n">
        <f aca="false">((P3826/AE3826)*100)*ABS(I3826)</f>
        <v>7.10619469026549</v>
      </c>
      <c r="AG3826" s="0" t="n">
        <f aca="false">(TRUNC((AF3826*AD3826/100),2))</f>
        <v>0.92</v>
      </c>
      <c r="AH3826" s="0" t="n">
        <f aca="false">TRUNC(AF3826*1.3222,2)</f>
        <v>9.39</v>
      </c>
      <c r="AI3826" s="0" t="n">
        <f aca="false">TRUNC(AG3826*1.3222,2)</f>
        <v>1.21</v>
      </c>
      <c r="AJ3826" s="0" t="n">
        <f aca="false">((P3826-T3826)*0.7+T3826)*ABS(I3826)</f>
        <v>5.936</v>
      </c>
      <c r="AK3826" s="9" t="n">
        <f aca="false">IF(K3826="REFUND",(-1*(AJ3826-AG3826)),(AJ3826-AG3826))</f>
        <v>5.016</v>
      </c>
    </row>
    <row r="3827" customFormat="false" ht="13.8" hidden="false" customHeight="false" outlineLevel="0" collapsed="false">
      <c r="A3827" s="6" t="n">
        <v>42247</v>
      </c>
      <c r="B3827" s="0" t="n">
        <v>960857382341</v>
      </c>
      <c r="C3827" s="0" t="s">
        <v>14873</v>
      </c>
      <c r="D3827" s="0" t="s">
        <v>14874</v>
      </c>
      <c r="E3827" s="7" t="n">
        <v>9781250082008</v>
      </c>
      <c r="F3827" s="0" t="s">
        <v>9138</v>
      </c>
      <c r="G3827" s="0" t="s">
        <v>9139</v>
      </c>
      <c r="H3827" s="0" t="s">
        <v>1573</v>
      </c>
      <c r="I3827" s="0" t="n">
        <v>1</v>
      </c>
      <c r="J3827" s="0" t="s">
        <v>573</v>
      </c>
      <c r="K3827" s="0" t="s">
        <v>43</v>
      </c>
      <c r="L3827" s="0" t="n">
        <v>1.14</v>
      </c>
      <c r="M3827" s="0" t="s">
        <v>44</v>
      </c>
      <c r="N3827" s="0" t="n">
        <v>0.99</v>
      </c>
      <c r="O3827" s="0" t="s">
        <v>44</v>
      </c>
      <c r="P3827" s="0" t="n">
        <v>0.89</v>
      </c>
      <c r="Q3827" s="0" t="s">
        <v>45</v>
      </c>
      <c r="R3827" s="0" t="n">
        <v>0.77</v>
      </c>
      <c r="S3827" s="0" t="s">
        <v>45</v>
      </c>
      <c r="T3827" s="0" t="n">
        <v>0.12</v>
      </c>
      <c r="U3827" s="0" t="s">
        <v>45</v>
      </c>
      <c r="V3827" s="0" t="s">
        <v>87</v>
      </c>
      <c r="W3827" s="0" t="s">
        <v>47</v>
      </c>
      <c r="X3827" s="0" t="s">
        <v>48</v>
      </c>
      <c r="Y3827" s="0" t="s">
        <v>14875</v>
      </c>
      <c r="Z3827" s="0" t="n">
        <v>0.54</v>
      </c>
      <c r="AA3827" s="0" t="s">
        <v>45</v>
      </c>
      <c r="AB3827" s="0" t="n">
        <v>0.12</v>
      </c>
      <c r="AC3827" s="0" t="s">
        <v>45</v>
      </c>
      <c r="AD3827" s="0" t="n">
        <v>13</v>
      </c>
      <c r="AE3827" s="0" t="n">
        <f aca="false">AD3827+100</f>
        <v>113</v>
      </c>
      <c r="AF3827" s="8" t="n">
        <f aca="false">((P3827/AE3827)*100)*ABS(I3827)</f>
        <v>0.787610619469027</v>
      </c>
      <c r="AG3827" s="0" t="n">
        <f aca="false">(TRUNC((AF3827*AD3827/100),2))</f>
        <v>0.1</v>
      </c>
      <c r="AH3827" s="0" t="n">
        <f aca="false">TRUNC(AF3827*1.3222,2)</f>
        <v>1.04</v>
      </c>
      <c r="AI3827" s="0" t="n">
        <f aca="false">TRUNC(AG3827*1.3222,2)</f>
        <v>0.13</v>
      </c>
      <c r="AJ3827" s="0" t="n">
        <f aca="false">((P3827-T3827)*0.7+T3827)*ABS(I3827)</f>
        <v>0.659</v>
      </c>
      <c r="AK3827" s="9" t="n">
        <f aca="false">IF(K3827="REFUND",(-1*(AJ3827-AG3827)),(AJ3827-AG3827))</f>
        <v>0.559</v>
      </c>
    </row>
    <row r="3828" customFormat="false" ht="13.8" hidden="false" customHeight="false" outlineLevel="0" collapsed="false">
      <c r="A3828" s="6" t="n">
        <v>42247</v>
      </c>
      <c r="B3828" s="0" t="n">
        <v>960860518191</v>
      </c>
      <c r="C3828" s="0" t="s">
        <v>14876</v>
      </c>
      <c r="D3828" s="0" t="s">
        <v>14877</v>
      </c>
      <c r="E3828" s="7" t="n">
        <v>9781429926393</v>
      </c>
      <c r="F3828" s="0" t="s">
        <v>8272</v>
      </c>
      <c r="G3828" s="0" t="s">
        <v>8273</v>
      </c>
      <c r="H3828" s="0" t="s">
        <v>7513</v>
      </c>
      <c r="I3828" s="0" t="n">
        <v>1</v>
      </c>
      <c r="J3828" s="0" t="s">
        <v>573</v>
      </c>
      <c r="K3828" s="0" t="s">
        <v>43</v>
      </c>
      <c r="L3828" s="0" t="n">
        <v>12.64</v>
      </c>
      <c r="M3828" s="0" t="s">
        <v>44</v>
      </c>
      <c r="N3828" s="0" t="n">
        <v>10.99</v>
      </c>
      <c r="O3828" s="0" t="s">
        <v>44</v>
      </c>
      <c r="P3828" s="0" t="n">
        <v>9.82</v>
      </c>
      <c r="Q3828" s="0" t="s">
        <v>45</v>
      </c>
      <c r="R3828" s="0" t="n">
        <v>8.54</v>
      </c>
      <c r="S3828" s="0" t="s">
        <v>45</v>
      </c>
      <c r="T3828" s="0" t="n">
        <v>1.28</v>
      </c>
      <c r="U3828" s="0" t="s">
        <v>45</v>
      </c>
      <c r="V3828" s="0" t="s">
        <v>2492</v>
      </c>
      <c r="W3828" s="0" t="s">
        <v>47</v>
      </c>
      <c r="X3828" s="0" t="s">
        <v>48</v>
      </c>
      <c r="Y3828" s="0" t="s">
        <v>2493</v>
      </c>
      <c r="Z3828" s="0" t="n">
        <v>5.98</v>
      </c>
      <c r="AA3828" s="0" t="s">
        <v>45</v>
      </c>
      <c r="AB3828" s="0" t="n">
        <v>1.28</v>
      </c>
      <c r="AC3828" s="0" t="s">
        <v>45</v>
      </c>
      <c r="AD3828" s="0" t="n">
        <v>13</v>
      </c>
      <c r="AE3828" s="0" t="n">
        <f aca="false">AD3828+100</f>
        <v>113</v>
      </c>
      <c r="AF3828" s="8" t="n">
        <f aca="false">((P3828/AE3828)*100)*ABS(I3828)</f>
        <v>8.69026548672566</v>
      </c>
      <c r="AG3828" s="0" t="n">
        <f aca="false">(TRUNC((AF3828*AD3828/100),2))</f>
        <v>1.12</v>
      </c>
      <c r="AH3828" s="0" t="n">
        <f aca="false">TRUNC(AF3828*1.3222,2)</f>
        <v>11.49</v>
      </c>
      <c r="AI3828" s="0" t="n">
        <f aca="false">TRUNC(AG3828*1.3222,2)</f>
        <v>1.48</v>
      </c>
      <c r="AJ3828" s="0" t="n">
        <f aca="false">((P3828-T3828)*0.7+T3828)*ABS(I3828)</f>
        <v>7.258</v>
      </c>
      <c r="AK3828" s="9" t="n">
        <f aca="false">IF(K3828="REFUND",(-1*(AJ3828-AG3828)),(AJ3828-AG3828))</f>
        <v>6.138</v>
      </c>
    </row>
    <row r="3829" customFormat="false" ht="13.8" hidden="false" customHeight="false" outlineLevel="0" collapsed="false">
      <c r="A3829" s="6" t="n">
        <v>42247</v>
      </c>
      <c r="B3829" s="0" t="n">
        <v>960861423241</v>
      </c>
      <c r="C3829" s="0" t="s">
        <v>14878</v>
      </c>
      <c r="D3829" s="0" t="s">
        <v>14879</v>
      </c>
      <c r="E3829" s="7" t="n">
        <v>9781622666287</v>
      </c>
      <c r="F3829" s="0" t="s">
        <v>14880</v>
      </c>
      <c r="G3829" s="0" t="s">
        <v>14881</v>
      </c>
      <c r="H3829" s="0" t="s">
        <v>1045</v>
      </c>
      <c r="I3829" s="0" t="n">
        <v>1</v>
      </c>
      <c r="J3829" s="0" t="s">
        <v>573</v>
      </c>
      <c r="K3829" s="0" t="s">
        <v>43</v>
      </c>
      <c r="L3829" s="0" t="n">
        <v>6.89</v>
      </c>
      <c r="M3829" s="0" t="s">
        <v>44</v>
      </c>
      <c r="N3829" s="0" t="n">
        <v>5.99</v>
      </c>
      <c r="O3829" s="0" t="s">
        <v>44</v>
      </c>
      <c r="P3829" s="0" t="n">
        <v>5.37</v>
      </c>
      <c r="Q3829" s="0" t="s">
        <v>45</v>
      </c>
      <c r="R3829" s="0" t="n">
        <v>4.67</v>
      </c>
      <c r="S3829" s="0" t="s">
        <v>45</v>
      </c>
      <c r="T3829" s="0" t="n">
        <v>0.7</v>
      </c>
      <c r="U3829" s="0" t="s">
        <v>45</v>
      </c>
      <c r="V3829" s="0" t="s">
        <v>171</v>
      </c>
      <c r="W3829" s="0" t="s">
        <v>80</v>
      </c>
      <c r="X3829" s="0" t="s">
        <v>48</v>
      </c>
      <c r="Y3829" s="0" t="s">
        <v>14882</v>
      </c>
      <c r="Z3829" s="0" t="n">
        <v>3.27</v>
      </c>
      <c r="AA3829" s="0" t="s">
        <v>45</v>
      </c>
      <c r="AB3829" s="0" t="n">
        <v>0.7</v>
      </c>
      <c r="AC3829" s="0" t="s">
        <v>45</v>
      </c>
      <c r="AD3829" s="0" t="n">
        <v>5</v>
      </c>
      <c r="AE3829" s="0" t="n">
        <f aca="false">AD3829+100</f>
        <v>105</v>
      </c>
      <c r="AF3829" s="8" t="n">
        <f aca="false">((P3829/AE3829)*100)*ABS(I3829)</f>
        <v>5.11428571428571</v>
      </c>
      <c r="AG3829" s="0" t="n">
        <f aca="false">(TRUNC((AF3829*AD3829/100),2))</f>
        <v>0.25</v>
      </c>
      <c r="AH3829" s="0" t="n">
        <f aca="false">TRUNC(AF3829*1.3222,2)</f>
        <v>6.76</v>
      </c>
      <c r="AI3829" s="0" t="n">
        <f aca="false">TRUNC(AG3829*1.3222,2)</f>
        <v>0.33</v>
      </c>
      <c r="AJ3829" s="0" t="n">
        <f aca="false">((P3829-T3829)*0.7+T3829)*ABS(I3829)</f>
        <v>3.969</v>
      </c>
      <c r="AK3829" s="9" t="n">
        <f aca="false">IF(K3829="REFUND",(-1*(AJ3829-AG3829)),(AJ3829-AG3829))</f>
        <v>3.719</v>
      </c>
    </row>
    <row r="3830" customFormat="false" ht="13.8" hidden="false" customHeight="false" outlineLevel="0" collapsed="false">
      <c r="A3830" s="6" t="n">
        <v>42247</v>
      </c>
      <c r="B3830" s="0" t="n">
        <v>960862147341</v>
      </c>
      <c r="C3830" s="0" t="s">
        <v>14883</v>
      </c>
      <c r="D3830" s="0" t="s">
        <v>14884</v>
      </c>
      <c r="E3830" s="7" t="n">
        <v>9781466843066</v>
      </c>
      <c r="F3830" s="0" t="s">
        <v>14885</v>
      </c>
      <c r="G3830" s="0" t="s">
        <v>14886</v>
      </c>
      <c r="H3830" s="0" t="s">
        <v>672</v>
      </c>
      <c r="I3830" s="0" t="n">
        <v>1</v>
      </c>
      <c r="J3830" s="0" t="s">
        <v>573</v>
      </c>
      <c r="K3830" s="0" t="s">
        <v>43</v>
      </c>
      <c r="L3830" s="0" t="n">
        <v>12.64</v>
      </c>
      <c r="M3830" s="0" t="s">
        <v>44</v>
      </c>
      <c r="N3830" s="0" t="n">
        <v>10.99</v>
      </c>
      <c r="O3830" s="0" t="s">
        <v>44</v>
      </c>
      <c r="P3830" s="0" t="n">
        <v>9.92</v>
      </c>
      <c r="Q3830" s="0" t="s">
        <v>45</v>
      </c>
      <c r="R3830" s="0" t="n">
        <v>8.62</v>
      </c>
      <c r="S3830" s="0" t="s">
        <v>45</v>
      </c>
      <c r="T3830" s="0" t="n">
        <v>1.3</v>
      </c>
      <c r="U3830" s="0" t="s">
        <v>45</v>
      </c>
      <c r="V3830" s="0" t="s">
        <v>2126</v>
      </c>
      <c r="W3830" s="0" t="s">
        <v>96</v>
      </c>
      <c r="X3830" s="0" t="s">
        <v>48</v>
      </c>
      <c r="Y3830" s="0" t="s">
        <v>14607</v>
      </c>
      <c r="Z3830" s="0" t="n">
        <v>6.03</v>
      </c>
      <c r="AA3830" s="0" t="s">
        <v>45</v>
      </c>
      <c r="AB3830" s="0" t="n">
        <v>1.3</v>
      </c>
      <c r="AC3830" s="0" t="s">
        <v>45</v>
      </c>
      <c r="AD3830" s="0" t="n">
        <v>13</v>
      </c>
      <c r="AE3830" s="0" t="n">
        <f aca="false">AD3830+100</f>
        <v>113</v>
      </c>
      <c r="AF3830" s="8" t="n">
        <f aca="false">((P3830/AE3830)*100)*ABS(I3830)</f>
        <v>8.7787610619469</v>
      </c>
      <c r="AG3830" s="0" t="n">
        <f aca="false">(TRUNC((AF3830*AD3830/100),2))</f>
        <v>1.14</v>
      </c>
      <c r="AH3830" s="0" t="n">
        <f aca="false">TRUNC(AF3830*1.3222,2)</f>
        <v>11.6</v>
      </c>
      <c r="AI3830" s="0" t="n">
        <f aca="false">TRUNC(AG3830*1.3222,2)</f>
        <v>1.5</v>
      </c>
      <c r="AJ3830" s="0" t="n">
        <f aca="false">((P3830-T3830)*0.7+T3830)*ABS(I3830)</f>
        <v>7.334</v>
      </c>
      <c r="AK3830" s="9" t="n">
        <f aca="false">IF(K3830="REFUND",(-1*(AJ3830-AG3830)),(AJ3830-AG3830))</f>
        <v>6.194</v>
      </c>
    </row>
    <row r="3831" customFormat="false" ht="13.8" hidden="false" customHeight="false" outlineLevel="0" collapsed="false">
      <c r="A3831" s="6" t="n">
        <v>42247</v>
      </c>
      <c r="B3831" s="0" t="n">
        <v>960862416291</v>
      </c>
      <c r="C3831" s="0" t="s">
        <v>14887</v>
      </c>
      <c r="D3831" s="0" t="s">
        <v>14888</v>
      </c>
      <c r="E3831" s="7" t="n">
        <v>9781466815414</v>
      </c>
      <c r="F3831" s="0" t="s">
        <v>14889</v>
      </c>
      <c r="G3831" s="0" t="s">
        <v>14890</v>
      </c>
      <c r="H3831" s="0" t="s">
        <v>170</v>
      </c>
      <c r="I3831" s="0" t="n">
        <v>1</v>
      </c>
      <c r="J3831" s="0" t="s">
        <v>573</v>
      </c>
      <c r="K3831" s="0" t="s">
        <v>43</v>
      </c>
      <c r="L3831" s="0" t="n">
        <v>0</v>
      </c>
      <c r="M3831" s="0" t="s">
        <v>44</v>
      </c>
      <c r="N3831" s="0" t="n">
        <v>0</v>
      </c>
      <c r="O3831" s="0" t="s">
        <v>44</v>
      </c>
      <c r="P3831" s="0" t="n">
        <v>0</v>
      </c>
      <c r="Q3831" s="0" t="s">
        <v>45</v>
      </c>
      <c r="R3831" s="0" t="n">
        <v>0</v>
      </c>
      <c r="S3831" s="0" t="s">
        <v>45</v>
      </c>
      <c r="T3831" s="0" t="n">
        <v>0</v>
      </c>
      <c r="U3831" s="0" t="s">
        <v>45</v>
      </c>
      <c r="V3831" s="0" t="s">
        <v>46</v>
      </c>
      <c r="W3831" s="0" t="s">
        <v>47</v>
      </c>
      <c r="X3831" s="0" t="s">
        <v>48</v>
      </c>
      <c r="Y3831" s="0" t="s">
        <v>14891</v>
      </c>
      <c r="Z3831" s="0" t="n">
        <v>0</v>
      </c>
      <c r="AA3831" s="0" t="s">
        <v>45</v>
      </c>
      <c r="AB3831" s="0" t="n">
        <v>0</v>
      </c>
      <c r="AC3831" s="0" t="s">
        <v>45</v>
      </c>
      <c r="AD3831" s="0" t="n">
        <v>13</v>
      </c>
      <c r="AE3831" s="0" t="n">
        <f aca="false">AD3831+100</f>
        <v>113</v>
      </c>
      <c r="AF3831" s="8" t="n">
        <f aca="false">((P3831/AE3831)*100)*ABS(I3831)</f>
        <v>0</v>
      </c>
      <c r="AG3831" s="0" t="n">
        <f aca="false">(TRUNC((AF3831*AD3831/100),2))</f>
        <v>0</v>
      </c>
      <c r="AH3831" s="0" t="n">
        <f aca="false">TRUNC(AF3831*1.3222,2)</f>
        <v>0</v>
      </c>
      <c r="AI3831" s="0" t="n">
        <f aca="false">TRUNC(AG3831*1.3222,2)</f>
        <v>0</v>
      </c>
      <c r="AJ3831" s="0" t="n">
        <f aca="false">((P3831-T3831)*0.7+T3831)*ABS(I3831)</f>
        <v>0</v>
      </c>
      <c r="AK3831" s="9" t="n">
        <f aca="false">IF(K3831="REFUND",(-1*(AJ3831-AG3831)),(AJ3831-AG3831))</f>
        <v>0</v>
      </c>
    </row>
    <row r="3832" customFormat="false" ht="13.8" hidden="false" customHeight="false" outlineLevel="0" collapsed="false">
      <c r="A3832" s="6" t="n">
        <v>42247</v>
      </c>
      <c r="B3832" s="0" t="n">
        <v>960862638241</v>
      </c>
      <c r="C3832" s="0" t="s">
        <v>14892</v>
      </c>
      <c r="D3832" s="0" t="s">
        <v>14893</v>
      </c>
      <c r="E3832" s="7" t="n">
        <v>9781250020383</v>
      </c>
      <c r="F3832" s="0" t="s">
        <v>2388</v>
      </c>
      <c r="G3832" s="0" t="s">
        <v>2389</v>
      </c>
      <c r="H3832" s="0" t="s">
        <v>279</v>
      </c>
      <c r="I3832" s="0" t="n">
        <v>1</v>
      </c>
      <c r="J3832" s="0" t="s">
        <v>573</v>
      </c>
      <c r="K3832" s="0" t="s">
        <v>43</v>
      </c>
      <c r="L3832" s="0" t="n">
        <v>10.34</v>
      </c>
      <c r="M3832" s="0" t="s">
        <v>44</v>
      </c>
      <c r="N3832" s="0" t="n">
        <v>8.99</v>
      </c>
      <c r="O3832" s="0" t="s">
        <v>44</v>
      </c>
      <c r="P3832" s="0" t="n">
        <v>8.06</v>
      </c>
      <c r="Q3832" s="0" t="s">
        <v>45</v>
      </c>
      <c r="R3832" s="0" t="n">
        <v>7.01</v>
      </c>
      <c r="S3832" s="0" t="s">
        <v>45</v>
      </c>
      <c r="T3832" s="0" t="n">
        <v>1.05</v>
      </c>
      <c r="U3832" s="0" t="s">
        <v>45</v>
      </c>
      <c r="V3832" s="0" t="s">
        <v>3929</v>
      </c>
      <c r="W3832" s="0" t="s">
        <v>47</v>
      </c>
      <c r="X3832" s="0" t="s">
        <v>48</v>
      </c>
      <c r="Y3832" s="0" t="s">
        <v>14894</v>
      </c>
      <c r="Z3832" s="0" t="n">
        <v>4.91</v>
      </c>
      <c r="AA3832" s="0" t="s">
        <v>45</v>
      </c>
      <c r="AB3832" s="0" t="n">
        <v>1.05</v>
      </c>
      <c r="AC3832" s="0" t="s">
        <v>45</v>
      </c>
      <c r="AD3832" s="0" t="n">
        <v>13</v>
      </c>
      <c r="AE3832" s="0" t="n">
        <f aca="false">AD3832+100</f>
        <v>113</v>
      </c>
      <c r="AF3832" s="8" t="n">
        <f aca="false">((P3832/AE3832)*100)*ABS(I3832)</f>
        <v>7.13274336283186</v>
      </c>
      <c r="AG3832" s="0" t="n">
        <f aca="false">(TRUNC((AF3832*AD3832/100),2))</f>
        <v>0.92</v>
      </c>
      <c r="AH3832" s="0" t="n">
        <f aca="false">TRUNC(AF3832*1.3222,2)</f>
        <v>9.43</v>
      </c>
      <c r="AI3832" s="0" t="n">
        <f aca="false">TRUNC(AG3832*1.3222,2)</f>
        <v>1.21</v>
      </c>
      <c r="AJ3832" s="0" t="n">
        <f aca="false">((P3832-T3832)*0.7+T3832)*ABS(I3832)</f>
        <v>5.957</v>
      </c>
      <c r="AK3832" s="9" t="n">
        <f aca="false">IF(K3832="REFUND",(-1*(AJ3832-AG3832)),(AJ3832-AG3832))</f>
        <v>5.037</v>
      </c>
    </row>
    <row r="3833" customFormat="false" ht="13.8" hidden="false" customHeight="false" outlineLevel="0" collapsed="false">
      <c r="A3833" s="6" t="n">
        <v>42247</v>
      </c>
      <c r="B3833" s="0" t="n">
        <v>960864717291</v>
      </c>
      <c r="C3833" s="0" t="s">
        <v>14895</v>
      </c>
      <c r="D3833" s="0" t="s">
        <v>14896</v>
      </c>
      <c r="E3833" s="7" t="n">
        <v>9781622669172</v>
      </c>
      <c r="F3833" s="0" t="s">
        <v>14897</v>
      </c>
      <c r="G3833" s="0" t="s">
        <v>14898</v>
      </c>
      <c r="H3833" s="0" t="s">
        <v>14899</v>
      </c>
      <c r="I3833" s="0" t="n">
        <v>1</v>
      </c>
      <c r="J3833" s="0" t="s">
        <v>573</v>
      </c>
      <c r="K3833" s="0" t="s">
        <v>43</v>
      </c>
      <c r="L3833" s="0" t="n">
        <v>1.14</v>
      </c>
      <c r="M3833" s="0" t="s">
        <v>44</v>
      </c>
      <c r="N3833" s="0" t="n">
        <v>0.99</v>
      </c>
      <c r="O3833" s="0" t="s">
        <v>44</v>
      </c>
      <c r="P3833" s="0" t="n">
        <v>0.89</v>
      </c>
      <c r="Q3833" s="0" t="s">
        <v>45</v>
      </c>
      <c r="R3833" s="0" t="n">
        <v>0.77</v>
      </c>
      <c r="S3833" s="0" t="s">
        <v>45</v>
      </c>
      <c r="T3833" s="0" t="n">
        <v>0.12</v>
      </c>
      <c r="U3833" s="0" t="s">
        <v>45</v>
      </c>
      <c r="V3833" s="0" t="s">
        <v>494</v>
      </c>
      <c r="W3833" s="0" t="s">
        <v>495</v>
      </c>
      <c r="X3833" s="0" t="s">
        <v>48</v>
      </c>
      <c r="Y3833" s="0" t="s">
        <v>1692</v>
      </c>
      <c r="Z3833" s="0" t="n">
        <v>0.54</v>
      </c>
      <c r="AA3833" s="0" t="s">
        <v>45</v>
      </c>
      <c r="AB3833" s="0" t="n">
        <v>0.12</v>
      </c>
      <c r="AC3833" s="0" t="s">
        <v>45</v>
      </c>
      <c r="AD3833" s="0" t="n">
        <v>5</v>
      </c>
      <c r="AE3833" s="0" t="n">
        <f aca="false">AD3833+100</f>
        <v>105</v>
      </c>
      <c r="AF3833" s="8" t="n">
        <f aca="false">((P3833/AE3833)*100)*ABS(I3833)</f>
        <v>0.847619047619048</v>
      </c>
      <c r="AG3833" s="0" t="n">
        <f aca="false">(TRUNC((AF3833*AD3833/100),2))</f>
        <v>0.04</v>
      </c>
      <c r="AH3833" s="0" t="n">
        <f aca="false">TRUNC(AF3833*1.3222,2)</f>
        <v>1.12</v>
      </c>
      <c r="AI3833" s="0" t="n">
        <f aca="false">TRUNC(AG3833*1.3222,2)</f>
        <v>0.05</v>
      </c>
      <c r="AJ3833" s="0" t="n">
        <f aca="false">((P3833-T3833)*0.7+T3833)*ABS(I3833)</f>
        <v>0.659</v>
      </c>
      <c r="AK3833" s="9" t="n">
        <f aca="false">IF(K3833="REFUND",(-1*(AJ3833-AG3833)),(AJ3833-AG3833))</f>
        <v>0.619</v>
      </c>
    </row>
    <row r="3834" customFormat="false" ht="13.8" hidden="false" customHeight="false" outlineLevel="0" collapsed="false">
      <c r="A3834" s="6" t="n">
        <v>42247</v>
      </c>
      <c r="B3834" s="0" t="n">
        <v>960865984291</v>
      </c>
      <c r="C3834" s="0" t="s">
        <v>14900</v>
      </c>
      <c r="D3834" s="0" t="s">
        <v>14901</v>
      </c>
      <c r="E3834" s="7" t="n">
        <v>9781466849761</v>
      </c>
      <c r="F3834" s="0" t="s">
        <v>1983</v>
      </c>
      <c r="G3834" s="0" t="s">
        <v>1984</v>
      </c>
      <c r="H3834" s="0" t="s">
        <v>279</v>
      </c>
      <c r="I3834" s="0" t="n">
        <v>1</v>
      </c>
      <c r="J3834" s="0" t="s">
        <v>573</v>
      </c>
      <c r="K3834" s="0" t="s">
        <v>43</v>
      </c>
      <c r="L3834" s="0" t="n">
        <v>3.44</v>
      </c>
      <c r="M3834" s="0" t="s">
        <v>44</v>
      </c>
      <c r="N3834" s="0" t="n">
        <v>2.99</v>
      </c>
      <c r="O3834" s="0" t="s">
        <v>44</v>
      </c>
      <c r="P3834" s="0" t="n">
        <v>2.7</v>
      </c>
      <c r="Q3834" s="0" t="s">
        <v>45</v>
      </c>
      <c r="R3834" s="0" t="n">
        <v>2.35</v>
      </c>
      <c r="S3834" s="0" t="s">
        <v>45</v>
      </c>
      <c r="T3834" s="0" t="n">
        <v>0.35</v>
      </c>
      <c r="U3834" s="0" t="s">
        <v>45</v>
      </c>
      <c r="V3834" s="0" t="s">
        <v>3147</v>
      </c>
      <c r="W3834" s="0" t="s">
        <v>3148</v>
      </c>
      <c r="X3834" s="0" t="s">
        <v>48</v>
      </c>
      <c r="Y3834" s="0" t="s">
        <v>14902</v>
      </c>
      <c r="Z3834" s="0" t="n">
        <v>1.65</v>
      </c>
      <c r="AA3834" s="0" t="s">
        <v>45</v>
      </c>
      <c r="AB3834" s="0" t="n">
        <v>0.35</v>
      </c>
      <c r="AC3834" s="0" t="s">
        <v>45</v>
      </c>
      <c r="AD3834" s="0" t="n">
        <v>5</v>
      </c>
      <c r="AE3834" s="0" t="n">
        <f aca="false">AD3834+100</f>
        <v>105</v>
      </c>
      <c r="AF3834" s="8" t="n">
        <f aca="false">((P3834/AE3834)*100)*ABS(I3834)</f>
        <v>2.57142857142857</v>
      </c>
      <c r="AG3834" s="0" t="n">
        <f aca="false">(TRUNC((AF3834*AD3834/100),2))</f>
        <v>0.12</v>
      </c>
      <c r="AH3834" s="0" t="n">
        <f aca="false">TRUNC(AF3834*1.3222,2)</f>
        <v>3.39</v>
      </c>
      <c r="AI3834" s="0" t="n">
        <f aca="false">TRUNC(AG3834*1.3222,2)</f>
        <v>0.15</v>
      </c>
      <c r="AJ3834" s="0" t="n">
        <f aca="false">((P3834-T3834)*0.7+T3834)*ABS(I3834)</f>
        <v>1.995</v>
      </c>
      <c r="AK3834" s="9" t="n">
        <f aca="false">IF(K3834="REFUND",(-1*(AJ3834-AG3834)),(AJ3834-AG3834))</f>
        <v>1.875</v>
      </c>
    </row>
    <row r="3835" customFormat="false" ht="13.8" hidden="false" customHeight="false" outlineLevel="0" collapsed="false">
      <c r="A3835" s="6" t="n">
        <v>42247</v>
      </c>
      <c r="B3835" s="0" t="n">
        <v>960867385341</v>
      </c>
      <c r="C3835" s="0" t="s">
        <v>14903</v>
      </c>
      <c r="D3835" s="0" t="s">
        <v>14904</v>
      </c>
      <c r="E3835" s="7" t="n">
        <v>9780805099782</v>
      </c>
      <c r="F3835" s="0" t="s">
        <v>9208</v>
      </c>
      <c r="G3835" s="0" t="s">
        <v>9209</v>
      </c>
      <c r="H3835" s="0" t="s">
        <v>9210</v>
      </c>
      <c r="I3835" s="0" t="n">
        <v>1</v>
      </c>
      <c r="J3835" s="0" t="s">
        <v>573</v>
      </c>
      <c r="K3835" s="0" t="s">
        <v>43</v>
      </c>
      <c r="L3835" s="0" t="n">
        <v>16.09</v>
      </c>
      <c r="M3835" s="0" t="s">
        <v>44</v>
      </c>
      <c r="N3835" s="0" t="n">
        <v>13.99</v>
      </c>
      <c r="O3835" s="0" t="s">
        <v>44</v>
      </c>
      <c r="P3835" s="0" t="n">
        <v>12.62</v>
      </c>
      <c r="Q3835" s="0" t="s">
        <v>45</v>
      </c>
      <c r="R3835" s="0" t="n">
        <v>10.98</v>
      </c>
      <c r="S3835" s="0" t="s">
        <v>45</v>
      </c>
      <c r="T3835" s="0" t="n">
        <v>1.64</v>
      </c>
      <c r="U3835" s="0" t="s">
        <v>45</v>
      </c>
      <c r="V3835" s="0" t="s">
        <v>240</v>
      </c>
      <c r="W3835" s="0" t="s">
        <v>80</v>
      </c>
      <c r="X3835" s="0" t="s">
        <v>48</v>
      </c>
      <c r="Y3835" s="0" t="s">
        <v>14642</v>
      </c>
      <c r="Z3835" s="0" t="n">
        <v>7.69</v>
      </c>
      <c r="AA3835" s="0" t="s">
        <v>45</v>
      </c>
      <c r="AB3835" s="0" t="n">
        <v>1.64</v>
      </c>
      <c r="AC3835" s="0" t="s">
        <v>45</v>
      </c>
      <c r="AD3835" s="0" t="n">
        <v>5</v>
      </c>
      <c r="AE3835" s="0" t="n">
        <f aca="false">AD3835+100</f>
        <v>105</v>
      </c>
      <c r="AF3835" s="8" t="n">
        <f aca="false">((P3835/AE3835)*100)*ABS(I3835)</f>
        <v>12.0190476190476</v>
      </c>
      <c r="AG3835" s="0" t="n">
        <f aca="false">(TRUNC((AF3835*AD3835/100),2))</f>
        <v>0.6</v>
      </c>
      <c r="AH3835" s="0" t="n">
        <f aca="false">TRUNC(AF3835*1.3222,2)</f>
        <v>15.89</v>
      </c>
      <c r="AI3835" s="0" t="n">
        <f aca="false">TRUNC(AG3835*1.3222,2)</f>
        <v>0.79</v>
      </c>
      <c r="AJ3835" s="0" t="n">
        <f aca="false">((P3835-T3835)*0.7+T3835)*ABS(I3835)</f>
        <v>9.326</v>
      </c>
      <c r="AK3835" s="9" t="n">
        <f aca="false">IF(K3835="REFUND",(-1*(AJ3835-AG3835)),(AJ3835-AG3835))</f>
        <v>8.726</v>
      </c>
    </row>
    <row r="3836" customFormat="false" ht="13.8" hidden="false" customHeight="false" outlineLevel="0" collapsed="false">
      <c r="A3836" s="6" t="n">
        <v>42247</v>
      </c>
      <c r="B3836" s="0" t="n">
        <v>960868589241</v>
      </c>
      <c r="C3836" s="0" t="s">
        <v>14905</v>
      </c>
      <c r="D3836" s="0" t="s">
        <v>14906</v>
      </c>
      <c r="E3836" s="7" t="n">
        <v>9781429927840</v>
      </c>
      <c r="F3836" s="0" t="s">
        <v>4310</v>
      </c>
      <c r="G3836" s="0" t="s">
        <v>4311</v>
      </c>
      <c r="H3836" s="0" t="s">
        <v>139</v>
      </c>
      <c r="I3836" s="0" t="n">
        <v>1</v>
      </c>
      <c r="J3836" s="0" t="s">
        <v>573</v>
      </c>
      <c r="K3836" s="0" t="s">
        <v>43</v>
      </c>
      <c r="L3836" s="0" t="n">
        <v>12.64</v>
      </c>
      <c r="M3836" s="0" t="s">
        <v>44</v>
      </c>
      <c r="N3836" s="0" t="n">
        <v>10.99</v>
      </c>
      <c r="O3836" s="0" t="s">
        <v>44</v>
      </c>
      <c r="P3836" s="0" t="n">
        <v>9.92</v>
      </c>
      <c r="Q3836" s="0" t="s">
        <v>45</v>
      </c>
      <c r="R3836" s="0" t="n">
        <v>8.62</v>
      </c>
      <c r="S3836" s="0" t="s">
        <v>45</v>
      </c>
      <c r="T3836" s="0" t="n">
        <v>1.3</v>
      </c>
      <c r="U3836" s="0" t="s">
        <v>45</v>
      </c>
      <c r="V3836" s="0" t="s">
        <v>156</v>
      </c>
      <c r="W3836" s="0" t="s">
        <v>157</v>
      </c>
      <c r="X3836" s="0" t="s">
        <v>48</v>
      </c>
      <c r="Y3836" s="0" t="s">
        <v>9680</v>
      </c>
      <c r="Z3836" s="0" t="n">
        <v>6.03</v>
      </c>
      <c r="AA3836" s="0" t="s">
        <v>45</v>
      </c>
      <c r="AB3836" s="0" t="n">
        <v>1.3</v>
      </c>
      <c r="AC3836" s="0" t="s">
        <v>45</v>
      </c>
      <c r="AD3836" s="0" t="n">
        <v>5</v>
      </c>
      <c r="AE3836" s="0" t="n">
        <f aca="false">AD3836+100</f>
        <v>105</v>
      </c>
      <c r="AF3836" s="8" t="n">
        <f aca="false">((P3836/AE3836)*100)*ABS(I3836)</f>
        <v>9.44761904761905</v>
      </c>
      <c r="AG3836" s="0" t="n">
        <f aca="false">(TRUNC((AF3836*AD3836/100),2))</f>
        <v>0.47</v>
      </c>
      <c r="AH3836" s="0" t="n">
        <f aca="false">TRUNC(AF3836*1.3222,2)</f>
        <v>12.49</v>
      </c>
      <c r="AI3836" s="0" t="n">
        <f aca="false">TRUNC(AG3836*1.3222,2)</f>
        <v>0.62</v>
      </c>
      <c r="AJ3836" s="0" t="n">
        <f aca="false">((P3836-T3836)*0.7+T3836)*ABS(I3836)</f>
        <v>7.334</v>
      </c>
      <c r="AK3836" s="9" t="n">
        <f aca="false">IF(K3836="REFUND",(-1*(AJ3836-AG3836)),(AJ3836-AG3836))</f>
        <v>6.864</v>
      </c>
    </row>
    <row r="3837" customFormat="false" ht="13.8" hidden="false" customHeight="false" outlineLevel="0" collapsed="false">
      <c r="A3837" s="6" t="n">
        <v>42247</v>
      </c>
      <c r="B3837" s="0" t="n">
        <v>960870671341</v>
      </c>
      <c r="C3837" s="0" t="s">
        <v>14907</v>
      </c>
      <c r="D3837" s="0" t="s">
        <v>14908</v>
      </c>
      <c r="E3837" s="7" t="n">
        <v>9781250031211</v>
      </c>
      <c r="F3837" s="0" t="s">
        <v>6908</v>
      </c>
      <c r="G3837" s="0" t="s">
        <v>6909</v>
      </c>
      <c r="H3837" s="0" t="s">
        <v>6910</v>
      </c>
      <c r="I3837" s="0" t="n">
        <v>1</v>
      </c>
      <c r="J3837" s="0" t="s">
        <v>573</v>
      </c>
      <c r="K3837" s="0" t="s">
        <v>43</v>
      </c>
      <c r="L3837" s="0" t="n">
        <v>12.64</v>
      </c>
      <c r="M3837" s="0" t="s">
        <v>44</v>
      </c>
      <c r="N3837" s="0" t="n">
        <v>10.99</v>
      </c>
      <c r="O3837" s="0" t="s">
        <v>44</v>
      </c>
      <c r="P3837" s="0" t="n">
        <v>9.92</v>
      </c>
      <c r="Q3837" s="0" t="s">
        <v>45</v>
      </c>
      <c r="R3837" s="0" t="n">
        <v>8.62</v>
      </c>
      <c r="S3837" s="0" t="s">
        <v>45</v>
      </c>
      <c r="T3837" s="0" t="n">
        <v>1.3</v>
      </c>
      <c r="U3837" s="0" t="s">
        <v>45</v>
      </c>
      <c r="V3837" s="0" t="s">
        <v>118</v>
      </c>
      <c r="W3837" s="0" t="s">
        <v>47</v>
      </c>
      <c r="X3837" s="0" t="s">
        <v>48</v>
      </c>
      <c r="Y3837" s="0" t="s">
        <v>14909</v>
      </c>
      <c r="Z3837" s="0" t="n">
        <v>6.03</v>
      </c>
      <c r="AA3837" s="0" t="s">
        <v>45</v>
      </c>
      <c r="AB3837" s="0" t="n">
        <v>1.3</v>
      </c>
      <c r="AC3837" s="0" t="s">
        <v>45</v>
      </c>
      <c r="AD3837" s="0" t="n">
        <v>13</v>
      </c>
      <c r="AE3837" s="0" t="n">
        <f aca="false">AD3837+100</f>
        <v>113</v>
      </c>
      <c r="AF3837" s="8" t="n">
        <f aca="false">((P3837/AE3837)*100)*ABS(I3837)</f>
        <v>8.7787610619469</v>
      </c>
      <c r="AG3837" s="0" t="n">
        <f aca="false">(TRUNC((AF3837*AD3837/100),2))</f>
        <v>1.14</v>
      </c>
      <c r="AH3837" s="0" t="n">
        <f aca="false">TRUNC(AF3837*1.3222,2)</f>
        <v>11.6</v>
      </c>
      <c r="AI3837" s="0" t="n">
        <f aca="false">TRUNC(AG3837*1.3222,2)</f>
        <v>1.5</v>
      </c>
      <c r="AJ3837" s="0" t="n">
        <f aca="false">((P3837-T3837)*0.7+T3837)*ABS(I3837)</f>
        <v>7.334</v>
      </c>
      <c r="AK3837" s="9" t="n">
        <f aca="false">IF(K3837="REFUND",(-1*(AJ3837-AG3837)),(AJ3837-AG3837))</f>
        <v>6.194</v>
      </c>
    </row>
    <row r="3838" customFormat="false" ht="13.8" hidden="false" customHeight="false" outlineLevel="0" collapsed="false">
      <c r="A3838" s="6" t="n">
        <v>42247</v>
      </c>
      <c r="B3838" s="0" t="n">
        <v>960871702341</v>
      </c>
      <c r="C3838" s="0" t="s">
        <v>14910</v>
      </c>
      <c r="D3838" s="0" t="s">
        <v>14911</v>
      </c>
      <c r="E3838" s="7" t="n">
        <v>9781429946728</v>
      </c>
      <c r="F3838" s="0" t="s">
        <v>7332</v>
      </c>
      <c r="G3838" s="0" t="s">
        <v>7333</v>
      </c>
      <c r="H3838" s="0" t="s">
        <v>7334</v>
      </c>
      <c r="I3838" s="0" t="n">
        <v>1</v>
      </c>
      <c r="J3838" s="0" t="s">
        <v>573</v>
      </c>
      <c r="K3838" s="0" t="s">
        <v>43</v>
      </c>
      <c r="L3838" s="0" t="n">
        <v>10.34</v>
      </c>
      <c r="M3838" s="0" t="s">
        <v>44</v>
      </c>
      <c r="N3838" s="0" t="n">
        <v>8.99</v>
      </c>
      <c r="O3838" s="0" t="s">
        <v>44</v>
      </c>
      <c r="P3838" s="0" t="n">
        <v>8.11</v>
      </c>
      <c r="Q3838" s="0" t="s">
        <v>45</v>
      </c>
      <c r="R3838" s="0" t="n">
        <v>7.05</v>
      </c>
      <c r="S3838" s="0" t="s">
        <v>45</v>
      </c>
      <c r="T3838" s="0" t="n">
        <v>1.06</v>
      </c>
      <c r="U3838" s="0" t="s">
        <v>45</v>
      </c>
      <c r="V3838" s="0" t="s">
        <v>1209</v>
      </c>
      <c r="W3838" s="0" t="s">
        <v>1210</v>
      </c>
      <c r="X3838" s="0" t="s">
        <v>48</v>
      </c>
      <c r="Y3838" s="0" t="s">
        <v>14912</v>
      </c>
      <c r="Z3838" s="0" t="n">
        <v>4.94</v>
      </c>
      <c r="AA3838" s="0" t="s">
        <v>45</v>
      </c>
      <c r="AB3838" s="0" t="n">
        <v>1.06</v>
      </c>
      <c r="AC3838" s="0" t="s">
        <v>45</v>
      </c>
      <c r="AD3838" s="0" t="n">
        <v>15</v>
      </c>
      <c r="AE3838" s="0" t="n">
        <f aca="false">AD3838+100</f>
        <v>115</v>
      </c>
      <c r="AF3838" s="8" t="n">
        <f aca="false">((P3838/AE3838)*100)*ABS(I3838)</f>
        <v>7.05217391304348</v>
      </c>
      <c r="AG3838" s="0" t="n">
        <f aca="false">(TRUNC((AF3838*AD3838/100),2))</f>
        <v>1.05</v>
      </c>
      <c r="AH3838" s="0" t="n">
        <f aca="false">TRUNC(AF3838*1.3222,2)</f>
        <v>9.32</v>
      </c>
      <c r="AI3838" s="0" t="n">
        <f aca="false">TRUNC(AG3838*1.3222,2)</f>
        <v>1.38</v>
      </c>
      <c r="AJ3838" s="0" t="n">
        <f aca="false">((P3838-T3838)*0.7+T3838)*ABS(I3838)</f>
        <v>5.995</v>
      </c>
      <c r="AK3838" s="9" t="n">
        <f aca="false">IF(K3838="REFUND",(-1*(AJ3838-AG3838)),(AJ3838-AG3838))</f>
        <v>4.945</v>
      </c>
    </row>
    <row r="3839" customFormat="false" ht="13.8" hidden="false" customHeight="false" outlineLevel="0" collapsed="false">
      <c r="A3839" s="6" t="n">
        <v>42247</v>
      </c>
      <c r="B3839" s="0" t="n">
        <v>960876551391</v>
      </c>
      <c r="C3839" s="0" t="s">
        <v>14913</v>
      </c>
      <c r="D3839" s="0" t="s">
        <v>14914</v>
      </c>
      <c r="E3839" s="7" t="n">
        <v>9781466834705</v>
      </c>
      <c r="F3839" s="0" t="s">
        <v>548</v>
      </c>
      <c r="G3839" s="0" t="s">
        <v>549</v>
      </c>
      <c r="H3839" s="0" t="s">
        <v>356</v>
      </c>
      <c r="I3839" s="0" t="n">
        <v>1</v>
      </c>
      <c r="J3839" s="0" t="s">
        <v>573</v>
      </c>
      <c r="K3839" s="0" t="s">
        <v>43</v>
      </c>
      <c r="L3839" s="0" t="n">
        <v>12.64</v>
      </c>
      <c r="M3839" s="0" t="s">
        <v>44</v>
      </c>
      <c r="N3839" s="0" t="n">
        <v>10.99</v>
      </c>
      <c r="O3839" s="0" t="s">
        <v>44</v>
      </c>
      <c r="P3839" s="0" t="n">
        <v>9.85</v>
      </c>
      <c r="Q3839" s="0" t="s">
        <v>45</v>
      </c>
      <c r="R3839" s="0" t="n">
        <v>8.56</v>
      </c>
      <c r="S3839" s="0" t="s">
        <v>45</v>
      </c>
      <c r="T3839" s="0" t="n">
        <v>1.29</v>
      </c>
      <c r="U3839" s="0" t="s">
        <v>45</v>
      </c>
      <c r="V3839" s="0" t="s">
        <v>2096</v>
      </c>
      <c r="W3839" s="0" t="s">
        <v>47</v>
      </c>
      <c r="X3839" s="0" t="s">
        <v>48</v>
      </c>
      <c r="Y3839" s="0" t="s">
        <v>2097</v>
      </c>
      <c r="Z3839" s="0" t="n">
        <v>5.99</v>
      </c>
      <c r="AA3839" s="0" t="s">
        <v>45</v>
      </c>
      <c r="AB3839" s="0" t="n">
        <v>1.29</v>
      </c>
      <c r="AC3839" s="0" t="s">
        <v>45</v>
      </c>
      <c r="AD3839" s="0" t="n">
        <v>13</v>
      </c>
      <c r="AE3839" s="0" t="n">
        <f aca="false">AD3839+100</f>
        <v>113</v>
      </c>
      <c r="AF3839" s="8" t="n">
        <f aca="false">((P3839/AE3839)*100)*ABS(I3839)</f>
        <v>8.71681415929204</v>
      </c>
      <c r="AG3839" s="0" t="n">
        <f aca="false">(TRUNC((AF3839*AD3839/100),2))</f>
        <v>1.13</v>
      </c>
      <c r="AH3839" s="0" t="n">
        <f aca="false">TRUNC(AF3839*1.3222,2)</f>
        <v>11.52</v>
      </c>
      <c r="AI3839" s="0" t="n">
        <f aca="false">TRUNC(AG3839*1.3222,2)</f>
        <v>1.49</v>
      </c>
      <c r="AJ3839" s="0" t="n">
        <f aca="false">((P3839-T3839)*0.7+T3839)*ABS(I3839)</f>
        <v>7.282</v>
      </c>
      <c r="AK3839" s="9" t="n">
        <f aca="false">IF(K3839="REFUND",(-1*(AJ3839-AG3839)),(AJ3839-AG3839))</f>
        <v>6.152</v>
      </c>
    </row>
    <row r="3840" customFormat="false" ht="13.8" hidden="false" customHeight="false" outlineLevel="0" collapsed="false">
      <c r="A3840" s="6" t="n">
        <v>42247</v>
      </c>
      <c r="B3840" s="0" t="n">
        <v>960878656391</v>
      </c>
      <c r="C3840" s="0" t="s">
        <v>14915</v>
      </c>
      <c r="D3840" s="0" t="s">
        <v>14916</v>
      </c>
      <c r="E3840" s="7" t="n">
        <v>9781429974745</v>
      </c>
      <c r="F3840" s="0" t="s">
        <v>14917</v>
      </c>
      <c r="G3840" s="0" t="s">
        <v>14918</v>
      </c>
      <c r="H3840" s="0" t="s">
        <v>2163</v>
      </c>
      <c r="I3840" s="0" t="n">
        <v>1</v>
      </c>
      <c r="J3840" s="0" t="s">
        <v>573</v>
      </c>
      <c r="K3840" s="0" t="s">
        <v>43</v>
      </c>
      <c r="L3840" s="0" t="n">
        <v>12.64</v>
      </c>
      <c r="M3840" s="0" t="s">
        <v>44</v>
      </c>
      <c r="N3840" s="0" t="n">
        <v>10.99</v>
      </c>
      <c r="O3840" s="0" t="s">
        <v>44</v>
      </c>
      <c r="P3840" s="0" t="n">
        <v>9.92</v>
      </c>
      <c r="Q3840" s="0" t="s">
        <v>45</v>
      </c>
      <c r="R3840" s="0" t="n">
        <v>8.62</v>
      </c>
      <c r="S3840" s="0" t="s">
        <v>45</v>
      </c>
      <c r="T3840" s="0" t="n">
        <v>1.3</v>
      </c>
      <c r="U3840" s="0" t="s">
        <v>45</v>
      </c>
      <c r="V3840" s="0" t="s">
        <v>240</v>
      </c>
      <c r="W3840" s="0" t="s">
        <v>80</v>
      </c>
      <c r="X3840" s="0" t="s">
        <v>48</v>
      </c>
      <c r="Y3840" s="0" t="s">
        <v>14919</v>
      </c>
      <c r="Z3840" s="0" t="n">
        <v>6.03</v>
      </c>
      <c r="AA3840" s="0" t="s">
        <v>45</v>
      </c>
      <c r="AB3840" s="0" t="n">
        <v>1.3</v>
      </c>
      <c r="AC3840" s="0" t="s">
        <v>45</v>
      </c>
      <c r="AD3840" s="0" t="n">
        <v>5</v>
      </c>
      <c r="AE3840" s="0" t="n">
        <f aca="false">AD3840+100</f>
        <v>105</v>
      </c>
      <c r="AF3840" s="8" t="n">
        <f aca="false">((P3840/AE3840)*100)*ABS(I3840)</f>
        <v>9.44761904761905</v>
      </c>
      <c r="AG3840" s="0" t="n">
        <f aca="false">(TRUNC((AF3840*AD3840/100),2))</f>
        <v>0.47</v>
      </c>
      <c r="AH3840" s="0" t="n">
        <f aca="false">TRUNC(AF3840*1.3222,2)</f>
        <v>12.49</v>
      </c>
      <c r="AI3840" s="0" t="n">
        <f aca="false">TRUNC(AG3840*1.3222,2)</f>
        <v>0.62</v>
      </c>
      <c r="AJ3840" s="0" t="n">
        <f aca="false">((P3840-T3840)*0.7+T3840)*ABS(I3840)</f>
        <v>7.334</v>
      </c>
      <c r="AK3840" s="9" t="n">
        <f aca="false">IF(K3840="REFUND",(-1*(AJ3840-AG3840)),(AJ3840-AG3840))</f>
        <v>6.864</v>
      </c>
    </row>
    <row r="3841" customFormat="false" ht="13.8" hidden="false" customHeight="false" outlineLevel="0" collapsed="false">
      <c r="A3841" s="6" t="n">
        <v>42247</v>
      </c>
      <c r="B3841" s="0" t="n">
        <v>960885208241</v>
      </c>
      <c r="C3841" s="0" t="s">
        <v>14920</v>
      </c>
      <c r="D3841" s="0" t="s">
        <v>14921</v>
      </c>
      <c r="E3841" s="7" t="n">
        <v>9781633751514</v>
      </c>
      <c r="F3841" s="0" t="s">
        <v>1352</v>
      </c>
      <c r="G3841" s="0" t="s">
        <v>1353</v>
      </c>
      <c r="H3841" s="0" t="s">
        <v>801</v>
      </c>
      <c r="I3841" s="0" t="n">
        <v>1</v>
      </c>
      <c r="J3841" s="0" t="s">
        <v>573</v>
      </c>
      <c r="K3841" s="0" t="s">
        <v>43</v>
      </c>
      <c r="L3841" s="0" t="n">
        <v>4.59</v>
      </c>
      <c r="M3841" s="0" t="s">
        <v>44</v>
      </c>
      <c r="N3841" s="0" t="n">
        <v>3.99</v>
      </c>
      <c r="O3841" s="0" t="s">
        <v>44</v>
      </c>
      <c r="P3841" s="0" t="n">
        <v>3.58</v>
      </c>
      <c r="Q3841" s="0" t="s">
        <v>45</v>
      </c>
      <c r="R3841" s="0" t="n">
        <v>3.11</v>
      </c>
      <c r="S3841" s="0" t="s">
        <v>45</v>
      </c>
      <c r="T3841" s="0" t="n">
        <v>0.47</v>
      </c>
      <c r="U3841" s="0" t="s">
        <v>45</v>
      </c>
      <c r="V3841" s="0" t="s">
        <v>118</v>
      </c>
      <c r="W3841" s="0" t="s">
        <v>47</v>
      </c>
      <c r="X3841" s="0" t="s">
        <v>48</v>
      </c>
      <c r="Y3841" s="0" t="s">
        <v>14922</v>
      </c>
      <c r="Z3841" s="0" t="n">
        <v>2.18</v>
      </c>
      <c r="AA3841" s="0" t="s">
        <v>45</v>
      </c>
      <c r="AB3841" s="0" t="n">
        <v>0.47</v>
      </c>
      <c r="AC3841" s="0" t="s">
        <v>45</v>
      </c>
      <c r="AD3841" s="0" t="n">
        <v>13</v>
      </c>
      <c r="AE3841" s="0" t="n">
        <f aca="false">AD3841+100</f>
        <v>113</v>
      </c>
      <c r="AF3841" s="8" t="n">
        <f aca="false">((P3841/AE3841)*100)*ABS(I3841)</f>
        <v>3.16814159292035</v>
      </c>
      <c r="AG3841" s="0" t="n">
        <f aca="false">(TRUNC((AF3841*AD3841/100),2))</f>
        <v>0.41</v>
      </c>
      <c r="AH3841" s="0" t="n">
        <f aca="false">TRUNC(AF3841*1.3222,2)</f>
        <v>4.18</v>
      </c>
      <c r="AI3841" s="0" t="n">
        <f aca="false">TRUNC(AG3841*1.3222,2)</f>
        <v>0.54</v>
      </c>
      <c r="AJ3841" s="0" t="n">
        <f aca="false">((P3841-T3841)*0.7+T3841)*ABS(I3841)</f>
        <v>2.647</v>
      </c>
      <c r="AK3841" s="9" t="n">
        <f aca="false">IF(K3841="REFUND",(-1*(AJ3841-AG3841)),(AJ3841-AG3841))</f>
        <v>2.237</v>
      </c>
    </row>
    <row r="3842" customFormat="false" ht="13.8" hidden="false" customHeight="false" outlineLevel="0" collapsed="false">
      <c r="A3842" s="6" t="n">
        <v>42247</v>
      </c>
      <c r="B3842" s="0" t="n">
        <v>960889189291</v>
      </c>
      <c r="C3842" s="0" t="s">
        <v>14923</v>
      </c>
      <c r="D3842" s="0" t="s">
        <v>14924</v>
      </c>
      <c r="E3842" s="7" t="n">
        <v>9781429902847</v>
      </c>
      <c r="F3842" s="0" t="s">
        <v>14925</v>
      </c>
      <c r="G3842" s="0" t="s">
        <v>14926</v>
      </c>
      <c r="H3842" s="0" t="s">
        <v>8063</v>
      </c>
      <c r="I3842" s="0" t="n">
        <v>1</v>
      </c>
      <c r="J3842" s="0" t="s">
        <v>573</v>
      </c>
      <c r="K3842" s="0" t="s">
        <v>43</v>
      </c>
      <c r="L3842" s="0" t="n">
        <v>10.34</v>
      </c>
      <c r="M3842" s="0" t="s">
        <v>44</v>
      </c>
      <c r="N3842" s="0" t="n">
        <v>8.99</v>
      </c>
      <c r="O3842" s="0" t="s">
        <v>44</v>
      </c>
      <c r="P3842" s="0" t="n">
        <v>8.06</v>
      </c>
      <c r="Q3842" s="0" t="s">
        <v>45</v>
      </c>
      <c r="R3842" s="0" t="n">
        <v>7.01</v>
      </c>
      <c r="S3842" s="0" t="s">
        <v>45</v>
      </c>
      <c r="T3842" s="0" t="n">
        <v>1.05</v>
      </c>
      <c r="U3842" s="0" t="s">
        <v>45</v>
      </c>
      <c r="V3842" s="0" t="s">
        <v>7784</v>
      </c>
      <c r="W3842" s="0" t="s">
        <v>47</v>
      </c>
      <c r="X3842" s="0" t="s">
        <v>48</v>
      </c>
      <c r="Y3842" s="0" t="s">
        <v>9345</v>
      </c>
      <c r="Z3842" s="0" t="n">
        <v>4.91</v>
      </c>
      <c r="AA3842" s="0" t="s">
        <v>45</v>
      </c>
      <c r="AB3842" s="0" t="n">
        <v>1.05</v>
      </c>
      <c r="AC3842" s="0" t="s">
        <v>45</v>
      </c>
      <c r="AD3842" s="0" t="n">
        <v>13</v>
      </c>
      <c r="AE3842" s="0" t="n">
        <f aca="false">AD3842+100</f>
        <v>113</v>
      </c>
      <c r="AF3842" s="8" t="n">
        <f aca="false">((P3842/AE3842)*100)*ABS(I3842)</f>
        <v>7.13274336283186</v>
      </c>
      <c r="AG3842" s="0" t="n">
        <f aca="false">(TRUNC((AF3842*AD3842/100),2))</f>
        <v>0.92</v>
      </c>
      <c r="AH3842" s="0" t="n">
        <f aca="false">TRUNC(AF3842*1.3222,2)</f>
        <v>9.43</v>
      </c>
      <c r="AI3842" s="0" t="n">
        <f aca="false">TRUNC(AG3842*1.3222,2)</f>
        <v>1.21</v>
      </c>
      <c r="AJ3842" s="0" t="n">
        <f aca="false">((P3842-T3842)*0.7+T3842)*ABS(I3842)</f>
        <v>5.957</v>
      </c>
      <c r="AK3842" s="9" t="n">
        <f aca="false">IF(K3842="REFUND",(-1*(AJ3842-AG3842)),(AJ3842-AG3842))</f>
        <v>5.037</v>
      </c>
    </row>
    <row r="3843" customFormat="false" ht="13.8" hidden="false" customHeight="false" outlineLevel="0" collapsed="false">
      <c r="A3843" s="6" t="n">
        <v>42247</v>
      </c>
      <c r="B3843" s="0" t="n">
        <v>960896551141</v>
      </c>
      <c r="C3843" s="0" t="s">
        <v>14927</v>
      </c>
      <c r="D3843" s="0" t="s">
        <v>14928</v>
      </c>
      <c r="E3843" s="7" t="n">
        <v>9781250022073</v>
      </c>
      <c r="F3843" s="0" t="s">
        <v>1112</v>
      </c>
      <c r="G3843" s="0" t="s">
        <v>1113</v>
      </c>
      <c r="H3843" s="0" t="s">
        <v>356</v>
      </c>
      <c r="I3843" s="0" t="n">
        <v>1</v>
      </c>
      <c r="J3843" s="0" t="s">
        <v>573</v>
      </c>
      <c r="K3843" s="0" t="s">
        <v>43</v>
      </c>
      <c r="L3843" s="0" t="n">
        <v>12.64</v>
      </c>
      <c r="M3843" s="0" t="s">
        <v>44</v>
      </c>
      <c r="N3843" s="0" t="n">
        <v>10.99</v>
      </c>
      <c r="O3843" s="0" t="s">
        <v>44</v>
      </c>
      <c r="P3843" s="0" t="n">
        <v>9.92</v>
      </c>
      <c r="Q3843" s="0" t="s">
        <v>45</v>
      </c>
      <c r="R3843" s="0" t="n">
        <v>8.62</v>
      </c>
      <c r="S3843" s="0" t="s">
        <v>45</v>
      </c>
      <c r="T3843" s="0" t="n">
        <v>1.3</v>
      </c>
      <c r="U3843" s="0" t="s">
        <v>45</v>
      </c>
      <c r="V3843" s="0" t="s">
        <v>309</v>
      </c>
      <c r="W3843" s="0" t="s">
        <v>47</v>
      </c>
      <c r="X3843" s="0" t="s">
        <v>48</v>
      </c>
      <c r="Y3843" s="0" t="s">
        <v>14929</v>
      </c>
      <c r="Z3843" s="0" t="n">
        <v>6.03</v>
      </c>
      <c r="AA3843" s="0" t="s">
        <v>45</v>
      </c>
      <c r="AB3843" s="0" t="n">
        <v>1.3</v>
      </c>
      <c r="AC3843" s="0" t="s">
        <v>45</v>
      </c>
      <c r="AD3843" s="0" t="n">
        <v>13</v>
      </c>
      <c r="AE3843" s="0" t="n">
        <f aca="false">AD3843+100</f>
        <v>113</v>
      </c>
      <c r="AF3843" s="8" t="n">
        <f aca="false">((P3843/AE3843)*100)*ABS(I3843)</f>
        <v>8.7787610619469</v>
      </c>
      <c r="AG3843" s="0" t="n">
        <f aca="false">(TRUNC((AF3843*AD3843/100),2))</f>
        <v>1.14</v>
      </c>
      <c r="AH3843" s="0" t="n">
        <f aca="false">TRUNC(AF3843*1.3222,2)</f>
        <v>11.6</v>
      </c>
      <c r="AI3843" s="0" t="n">
        <f aca="false">TRUNC(AG3843*1.3222,2)</f>
        <v>1.5</v>
      </c>
      <c r="AJ3843" s="0" t="n">
        <f aca="false">((P3843-T3843)*0.7+T3843)*ABS(I3843)</f>
        <v>7.334</v>
      </c>
      <c r="AK3843" s="9" t="n">
        <f aca="false">IF(K3843="REFUND",(-1*(AJ3843-AG3843)),(AJ3843-AG3843))</f>
        <v>6.194</v>
      </c>
    </row>
    <row r="3844" customFormat="false" ht="13.8" hidden="false" customHeight="false" outlineLevel="0" collapsed="false">
      <c r="A3844" s="6" t="n">
        <v>42247</v>
      </c>
      <c r="B3844" s="0" t="n">
        <v>960899714141</v>
      </c>
      <c r="C3844" s="0" t="s">
        <v>14930</v>
      </c>
      <c r="D3844" s="0" t="s">
        <v>14931</v>
      </c>
      <c r="E3844" s="7" t="n">
        <v>9781622662654</v>
      </c>
      <c r="F3844" s="0" t="s">
        <v>12959</v>
      </c>
      <c r="G3844" s="0" t="s">
        <v>12960</v>
      </c>
      <c r="H3844" s="0" t="s">
        <v>2446</v>
      </c>
      <c r="I3844" s="0" t="n">
        <v>1</v>
      </c>
      <c r="J3844" s="0" t="s">
        <v>573</v>
      </c>
      <c r="K3844" s="0" t="s">
        <v>43</v>
      </c>
      <c r="L3844" s="0" t="n">
        <v>9.19</v>
      </c>
      <c r="M3844" s="0" t="s">
        <v>44</v>
      </c>
      <c r="N3844" s="0" t="n">
        <v>7.99</v>
      </c>
      <c r="O3844" s="0" t="s">
        <v>44</v>
      </c>
      <c r="P3844" s="0" t="n">
        <v>7.16</v>
      </c>
      <c r="Q3844" s="0" t="s">
        <v>45</v>
      </c>
      <c r="R3844" s="0" t="n">
        <v>6.23</v>
      </c>
      <c r="S3844" s="0" t="s">
        <v>45</v>
      </c>
      <c r="T3844" s="0" t="n">
        <v>0.93</v>
      </c>
      <c r="U3844" s="0" t="s">
        <v>45</v>
      </c>
      <c r="V3844" s="0" t="s">
        <v>213</v>
      </c>
      <c r="W3844" s="0" t="s">
        <v>58</v>
      </c>
      <c r="X3844" s="0" t="s">
        <v>48</v>
      </c>
      <c r="Y3844" s="0" t="s">
        <v>11843</v>
      </c>
      <c r="Z3844" s="0" t="n">
        <v>4.36</v>
      </c>
      <c r="AA3844" s="0" t="s">
        <v>45</v>
      </c>
      <c r="AB3844" s="0" t="n">
        <v>0.93</v>
      </c>
      <c r="AC3844" s="0" t="s">
        <v>45</v>
      </c>
      <c r="AD3844" s="0" t="n">
        <v>5</v>
      </c>
      <c r="AE3844" s="0" t="n">
        <f aca="false">AD3844+100</f>
        <v>105</v>
      </c>
      <c r="AF3844" s="8" t="n">
        <f aca="false">((P3844/AE3844)*100)*ABS(I3844)</f>
        <v>6.81904761904762</v>
      </c>
      <c r="AG3844" s="0" t="n">
        <f aca="false">(TRUNC((AF3844*AD3844/100),2))</f>
        <v>0.34</v>
      </c>
      <c r="AH3844" s="0" t="n">
        <f aca="false">TRUNC(AF3844*1.3222,2)</f>
        <v>9.01</v>
      </c>
      <c r="AI3844" s="0" t="n">
        <f aca="false">TRUNC(AG3844*1.3222,2)</f>
        <v>0.44</v>
      </c>
      <c r="AJ3844" s="0" t="n">
        <f aca="false">((P3844-T3844)*0.7+T3844)*ABS(I3844)</f>
        <v>5.291</v>
      </c>
      <c r="AK3844" s="9" t="n">
        <f aca="false">IF(K3844="REFUND",(-1*(AJ3844-AG3844)),(AJ3844-AG3844))</f>
        <v>4.951</v>
      </c>
    </row>
    <row r="3845" customFormat="false" ht="13.8" hidden="false" customHeight="false" outlineLevel="0" collapsed="false">
      <c r="A3845" s="6" t="n">
        <v>42247</v>
      </c>
      <c r="B3845" s="0" t="n">
        <v>960902680141</v>
      </c>
      <c r="C3845" s="0" t="s">
        <v>14932</v>
      </c>
      <c r="D3845" s="0" t="s">
        <v>14933</v>
      </c>
      <c r="E3845" s="7" t="n">
        <v>9781250034502</v>
      </c>
      <c r="F3845" s="0" t="s">
        <v>325</v>
      </c>
      <c r="G3845" s="0" t="s">
        <v>326</v>
      </c>
      <c r="H3845" s="0" t="s">
        <v>64</v>
      </c>
      <c r="I3845" s="0" t="n">
        <v>1</v>
      </c>
      <c r="J3845" s="0" t="s">
        <v>573</v>
      </c>
      <c r="K3845" s="0" t="s">
        <v>43</v>
      </c>
      <c r="L3845" s="0" t="n">
        <v>18.39</v>
      </c>
      <c r="M3845" s="0" t="s">
        <v>44</v>
      </c>
      <c r="N3845" s="0" t="n">
        <v>15.99</v>
      </c>
      <c r="O3845" s="0" t="s">
        <v>44</v>
      </c>
      <c r="P3845" s="0" t="n">
        <v>14.43</v>
      </c>
      <c r="Q3845" s="0" t="s">
        <v>45</v>
      </c>
      <c r="R3845" s="0" t="n">
        <v>12.55</v>
      </c>
      <c r="S3845" s="0" t="s">
        <v>45</v>
      </c>
      <c r="T3845" s="0" t="n">
        <v>1.88</v>
      </c>
      <c r="U3845" s="0" t="s">
        <v>45</v>
      </c>
      <c r="V3845" s="0" t="s">
        <v>225</v>
      </c>
      <c r="W3845" s="0" t="s">
        <v>96</v>
      </c>
      <c r="X3845" s="0" t="s">
        <v>48</v>
      </c>
      <c r="Y3845" s="0" t="s">
        <v>226</v>
      </c>
      <c r="Z3845" s="0" t="n">
        <v>8.79</v>
      </c>
      <c r="AA3845" s="0" t="s">
        <v>45</v>
      </c>
      <c r="AB3845" s="0" t="n">
        <v>1.88</v>
      </c>
      <c r="AC3845" s="0" t="s">
        <v>45</v>
      </c>
      <c r="AD3845" s="0" t="n">
        <v>13</v>
      </c>
      <c r="AE3845" s="0" t="n">
        <f aca="false">AD3845+100</f>
        <v>113</v>
      </c>
      <c r="AF3845" s="8" t="n">
        <f aca="false">((P3845/AE3845)*100)*ABS(I3845)</f>
        <v>12.7699115044248</v>
      </c>
      <c r="AG3845" s="0" t="n">
        <f aca="false">(TRUNC((AF3845*AD3845/100),2))</f>
        <v>1.66</v>
      </c>
      <c r="AH3845" s="0" t="n">
        <f aca="false">TRUNC(AF3845*1.3222,2)</f>
        <v>16.88</v>
      </c>
      <c r="AI3845" s="0" t="n">
        <f aca="false">TRUNC(AG3845*1.3222,2)</f>
        <v>2.19</v>
      </c>
      <c r="AJ3845" s="0" t="n">
        <f aca="false">((P3845-T3845)*0.7+T3845)*ABS(I3845)</f>
        <v>10.665</v>
      </c>
      <c r="AK3845" s="9" t="n">
        <f aca="false">IF(K3845="REFUND",(-1*(AJ3845-AG3845)),(AJ3845-AG3845))</f>
        <v>9.005</v>
      </c>
    </row>
    <row r="3846" customFormat="false" ht="13.8" hidden="false" customHeight="false" outlineLevel="0" collapsed="false">
      <c r="A3846" s="6" t="n">
        <v>42247</v>
      </c>
      <c r="B3846" s="0" t="n">
        <v>960905308241</v>
      </c>
      <c r="C3846" s="0" t="s">
        <v>14934</v>
      </c>
      <c r="D3846" s="0" t="s">
        <v>14935</v>
      </c>
      <c r="E3846" s="7" t="n">
        <v>9781429986014</v>
      </c>
      <c r="F3846" s="0" t="s">
        <v>14936</v>
      </c>
      <c r="G3846" s="0" t="s">
        <v>14937</v>
      </c>
      <c r="H3846" s="0" t="s">
        <v>366</v>
      </c>
      <c r="I3846" s="0" t="n">
        <v>1</v>
      </c>
      <c r="J3846" s="0" t="s">
        <v>573</v>
      </c>
      <c r="K3846" s="0" t="s">
        <v>43</v>
      </c>
      <c r="L3846" s="0" t="n">
        <v>11.49</v>
      </c>
      <c r="M3846" s="0" t="s">
        <v>44</v>
      </c>
      <c r="N3846" s="0" t="n">
        <v>9.99</v>
      </c>
      <c r="O3846" s="0" t="s">
        <v>44</v>
      </c>
      <c r="P3846" s="0" t="n">
        <v>9.01</v>
      </c>
      <c r="Q3846" s="0" t="s">
        <v>45</v>
      </c>
      <c r="R3846" s="0" t="n">
        <v>7.84</v>
      </c>
      <c r="S3846" s="0" t="s">
        <v>45</v>
      </c>
      <c r="T3846" s="0" t="n">
        <v>1.17</v>
      </c>
      <c r="U3846" s="0" t="s">
        <v>45</v>
      </c>
      <c r="V3846" s="0" t="s">
        <v>14418</v>
      </c>
      <c r="W3846" s="0" t="s">
        <v>58</v>
      </c>
      <c r="X3846" s="0" t="s">
        <v>48</v>
      </c>
      <c r="Y3846" s="0" t="s">
        <v>14419</v>
      </c>
      <c r="Z3846" s="0" t="n">
        <v>5.49</v>
      </c>
      <c r="AA3846" s="0" t="s">
        <v>45</v>
      </c>
      <c r="AB3846" s="0" t="n">
        <v>1.17</v>
      </c>
      <c r="AC3846" s="0" t="s">
        <v>45</v>
      </c>
      <c r="AD3846" s="0" t="n">
        <v>5</v>
      </c>
      <c r="AE3846" s="0" t="n">
        <f aca="false">AD3846+100</f>
        <v>105</v>
      </c>
      <c r="AF3846" s="8" t="n">
        <f aca="false">((P3846/AE3846)*100)*ABS(I3846)</f>
        <v>8.58095238095238</v>
      </c>
      <c r="AG3846" s="0" t="n">
        <f aca="false">(TRUNC((AF3846*AD3846/100),2))</f>
        <v>0.42</v>
      </c>
      <c r="AH3846" s="0" t="n">
        <f aca="false">TRUNC(AF3846*1.3222,2)</f>
        <v>11.34</v>
      </c>
      <c r="AI3846" s="0" t="n">
        <f aca="false">TRUNC(AG3846*1.3222,2)</f>
        <v>0.55</v>
      </c>
      <c r="AJ3846" s="0" t="n">
        <f aca="false">((P3846-T3846)*0.7+T3846)*ABS(I3846)</f>
        <v>6.658</v>
      </c>
      <c r="AK3846" s="9" t="n">
        <f aca="false">IF(K3846="REFUND",(-1*(AJ3846-AG3846)),(AJ3846-AG3846))</f>
        <v>6.238</v>
      </c>
    </row>
    <row r="3847" customFormat="false" ht="13.8" hidden="false" customHeight="false" outlineLevel="0" collapsed="false">
      <c r="A3847" s="6" t="n">
        <v>42247</v>
      </c>
      <c r="B3847" s="0" t="n">
        <v>960907740241</v>
      </c>
      <c r="C3847" s="0" t="s">
        <v>14938</v>
      </c>
      <c r="D3847" s="0" t="s">
        <v>14939</v>
      </c>
      <c r="E3847" s="7" t="n">
        <v>9781466840294</v>
      </c>
      <c r="F3847" s="0" t="s">
        <v>14940</v>
      </c>
      <c r="G3847" s="0" t="s">
        <v>14941</v>
      </c>
      <c r="H3847" s="0" t="s">
        <v>2375</v>
      </c>
      <c r="I3847" s="0" t="n">
        <v>1</v>
      </c>
      <c r="J3847" s="0" t="s">
        <v>573</v>
      </c>
      <c r="K3847" s="0" t="s">
        <v>43</v>
      </c>
      <c r="L3847" s="0" t="n">
        <v>12.64</v>
      </c>
      <c r="M3847" s="0" t="s">
        <v>44</v>
      </c>
      <c r="N3847" s="0" t="n">
        <v>10.99</v>
      </c>
      <c r="O3847" s="0" t="s">
        <v>44</v>
      </c>
      <c r="P3847" s="0" t="n">
        <v>9.92</v>
      </c>
      <c r="Q3847" s="0" t="s">
        <v>45</v>
      </c>
      <c r="R3847" s="0" t="n">
        <v>8.62</v>
      </c>
      <c r="S3847" s="0" t="s">
        <v>45</v>
      </c>
      <c r="T3847" s="0" t="n">
        <v>1.3</v>
      </c>
      <c r="U3847" s="0" t="s">
        <v>45</v>
      </c>
      <c r="V3847" s="0" t="s">
        <v>1011</v>
      </c>
      <c r="W3847" s="0" t="s">
        <v>47</v>
      </c>
      <c r="X3847" s="0" t="s">
        <v>48</v>
      </c>
      <c r="Y3847" s="0" t="s">
        <v>14942</v>
      </c>
      <c r="Z3847" s="0" t="n">
        <v>6.03</v>
      </c>
      <c r="AA3847" s="0" t="s">
        <v>45</v>
      </c>
      <c r="AB3847" s="0" t="n">
        <v>1.3</v>
      </c>
      <c r="AC3847" s="0" t="s">
        <v>45</v>
      </c>
      <c r="AD3847" s="0" t="n">
        <v>13</v>
      </c>
      <c r="AE3847" s="0" t="n">
        <f aca="false">AD3847+100</f>
        <v>113</v>
      </c>
      <c r="AF3847" s="8" t="n">
        <f aca="false">((P3847/AE3847)*100)*ABS(I3847)</f>
        <v>8.7787610619469</v>
      </c>
      <c r="AG3847" s="0" t="n">
        <f aca="false">(TRUNC((AF3847*AD3847/100),2))</f>
        <v>1.14</v>
      </c>
      <c r="AH3847" s="0" t="n">
        <f aca="false">TRUNC(AF3847*1.3222,2)</f>
        <v>11.6</v>
      </c>
      <c r="AI3847" s="0" t="n">
        <f aca="false">TRUNC(AG3847*1.3222,2)</f>
        <v>1.5</v>
      </c>
      <c r="AJ3847" s="0" t="n">
        <f aca="false">((P3847-T3847)*0.7+T3847)*ABS(I3847)</f>
        <v>7.334</v>
      </c>
      <c r="AK3847" s="9" t="n">
        <f aca="false">IF(K3847="REFUND",(-1*(AJ3847-AG3847)),(AJ3847-AG3847))</f>
        <v>6.194</v>
      </c>
    </row>
    <row r="3848" customFormat="false" ht="13.8" hidden="false" customHeight="false" outlineLevel="0" collapsed="false">
      <c r="A3848" s="6" t="n">
        <v>42247</v>
      </c>
      <c r="B3848" s="0" t="n">
        <v>960908283241</v>
      </c>
      <c r="C3848" s="0" t="s">
        <v>14943</v>
      </c>
      <c r="D3848" s="0" t="s">
        <v>14944</v>
      </c>
      <c r="E3848" s="7" t="n">
        <v>9781466881501</v>
      </c>
      <c r="F3848" s="0" t="s">
        <v>290</v>
      </c>
      <c r="G3848" s="0" t="s">
        <v>291</v>
      </c>
      <c r="H3848" s="0" t="s">
        <v>292</v>
      </c>
      <c r="I3848" s="0" t="n">
        <v>1</v>
      </c>
      <c r="J3848" s="0" t="s">
        <v>573</v>
      </c>
      <c r="K3848" s="0" t="s">
        <v>43</v>
      </c>
      <c r="L3848" s="0" t="n">
        <v>16.09</v>
      </c>
      <c r="M3848" s="0" t="s">
        <v>44</v>
      </c>
      <c r="N3848" s="0" t="n">
        <v>13.99</v>
      </c>
      <c r="O3848" s="0" t="s">
        <v>44</v>
      </c>
      <c r="P3848" s="0" t="n">
        <v>12.54</v>
      </c>
      <c r="Q3848" s="0" t="s">
        <v>45</v>
      </c>
      <c r="R3848" s="0" t="n">
        <v>10.9</v>
      </c>
      <c r="S3848" s="0" t="s">
        <v>45</v>
      </c>
      <c r="T3848" s="0" t="n">
        <v>1.64</v>
      </c>
      <c r="U3848" s="0" t="s">
        <v>45</v>
      </c>
      <c r="V3848" s="0" t="s">
        <v>5988</v>
      </c>
      <c r="W3848" s="0" t="s">
        <v>104</v>
      </c>
      <c r="X3848" s="0" t="s">
        <v>48</v>
      </c>
      <c r="Y3848" s="0" t="s">
        <v>14945</v>
      </c>
      <c r="Z3848" s="0" t="n">
        <v>7.63</v>
      </c>
      <c r="AA3848" s="0" t="s">
        <v>45</v>
      </c>
      <c r="AB3848" s="0" t="n">
        <v>1.64</v>
      </c>
      <c r="AC3848" s="0" t="s">
        <v>45</v>
      </c>
      <c r="AD3848" s="0" t="n">
        <v>5</v>
      </c>
      <c r="AE3848" s="0" t="n">
        <f aca="false">AD3848+100</f>
        <v>105</v>
      </c>
      <c r="AF3848" s="8" t="n">
        <f aca="false">((P3848/AE3848)*100)*ABS(I3848)</f>
        <v>11.9428571428571</v>
      </c>
      <c r="AG3848" s="0" t="n">
        <f aca="false">(TRUNC((AF3848*AD3848/100),2))</f>
        <v>0.59</v>
      </c>
      <c r="AH3848" s="0" t="n">
        <f aca="false">TRUNC(AF3848*1.3222,2)</f>
        <v>15.79</v>
      </c>
      <c r="AI3848" s="0" t="n">
        <f aca="false">TRUNC(AG3848*1.3222,2)</f>
        <v>0.78</v>
      </c>
      <c r="AJ3848" s="0" t="n">
        <f aca="false">((P3848-T3848)*0.7+T3848)*ABS(I3848)</f>
        <v>9.27</v>
      </c>
      <c r="AK3848" s="9" t="n">
        <f aca="false">IF(K3848="REFUND",(-1*(AJ3848-AG3848)),(AJ3848-AG3848))</f>
        <v>8.68</v>
      </c>
    </row>
    <row r="3849" customFormat="false" ht="13.8" hidden="false" customHeight="false" outlineLevel="0" collapsed="false">
      <c r="A3849" s="6" t="n">
        <v>42247</v>
      </c>
      <c r="B3849" s="0" t="n">
        <v>960916056391</v>
      </c>
      <c r="C3849" s="0" t="s">
        <v>14946</v>
      </c>
      <c r="D3849" s="0" t="s">
        <v>14947</v>
      </c>
      <c r="E3849" s="7" t="n">
        <v>9781429989107</v>
      </c>
      <c r="F3849" s="0" t="s">
        <v>536</v>
      </c>
      <c r="G3849" s="0" t="s">
        <v>537</v>
      </c>
      <c r="H3849" s="0" t="s">
        <v>292</v>
      </c>
      <c r="I3849" s="0" t="n">
        <v>1</v>
      </c>
      <c r="J3849" s="0" t="s">
        <v>573</v>
      </c>
      <c r="K3849" s="0" t="s">
        <v>43</v>
      </c>
      <c r="L3849" s="0" t="n">
        <v>10.34</v>
      </c>
      <c r="M3849" s="0" t="s">
        <v>44</v>
      </c>
      <c r="N3849" s="0" t="n">
        <v>8.99</v>
      </c>
      <c r="O3849" s="0" t="s">
        <v>44</v>
      </c>
      <c r="P3849" s="0" t="n">
        <v>8.11</v>
      </c>
      <c r="Q3849" s="0" t="s">
        <v>45</v>
      </c>
      <c r="R3849" s="0" t="n">
        <v>7.05</v>
      </c>
      <c r="S3849" s="0" t="s">
        <v>45</v>
      </c>
      <c r="T3849" s="0" t="n">
        <v>1.06</v>
      </c>
      <c r="U3849" s="0" t="s">
        <v>45</v>
      </c>
      <c r="V3849" s="0" t="s">
        <v>209</v>
      </c>
      <c r="W3849" s="0" t="s">
        <v>80</v>
      </c>
      <c r="X3849" s="0" t="s">
        <v>48</v>
      </c>
      <c r="Y3849" s="0" t="s">
        <v>14948</v>
      </c>
      <c r="Z3849" s="0" t="n">
        <v>4.94</v>
      </c>
      <c r="AA3849" s="0" t="s">
        <v>45</v>
      </c>
      <c r="AB3849" s="0" t="n">
        <v>1.06</v>
      </c>
      <c r="AC3849" s="0" t="s">
        <v>45</v>
      </c>
      <c r="AD3849" s="0" t="n">
        <v>5</v>
      </c>
      <c r="AE3849" s="0" t="n">
        <f aca="false">AD3849+100</f>
        <v>105</v>
      </c>
      <c r="AF3849" s="8" t="n">
        <f aca="false">((P3849/AE3849)*100)*ABS(I3849)</f>
        <v>7.72380952380952</v>
      </c>
      <c r="AG3849" s="0" t="n">
        <f aca="false">(TRUNC((AF3849*AD3849/100),2))</f>
        <v>0.38</v>
      </c>
      <c r="AH3849" s="0" t="n">
        <f aca="false">TRUNC(AF3849*1.3222,2)</f>
        <v>10.21</v>
      </c>
      <c r="AI3849" s="0" t="n">
        <f aca="false">TRUNC(AG3849*1.3222,2)</f>
        <v>0.5</v>
      </c>
      <c r="AJ3849" s="0" t="n">
        <f aca="false">((P3849-T3849)*0.7+T3849)*ABS(I3849)</f>
        <v>5.995</v>
      </c>
      <c r="AK3849" s="9" t="n">
        <f aca="false">IF(K3849="REFUND",(-1*(AJ3849-AG3849)),(AJ3849-AG3849))</f>
        <v>5.615</v>
      </c>
    </row>
    <row r="3850" customFormat="false" ht="13.8" hidden="false" customHeight="false" outlineLevel="0" collapsed="false">
      <c r="A3850" s="6" t="n">
        <v>42247</v>
      </c>
      <c r="B3850" s="0" t="n">
        <v>960917634341</v>
      </c>
      <c r="C3850" s="0" t="s">
        <v>14949</v>
      </c>
      <c r="D3850" s="0" t="s">
        <v>14950</v>
      </c>
      <c r="E3850" s="7" t="n">
        <v>9781466853430</v>
      </c>
      <c r="F3850" s="0" t="s">
        <v>9776</v>
      </c>
      <c r="G3850" s="0" t="s">
        <v>9777</v>
      </c>
      <c r="H3850" s="0" t="s">
        <v>4985</v>
      </c>
      <c r="I3850" s="0" t="n">
        <v>1</v>
      </c>
      <c r="J3850" s="0" t="s">
        <v>573</v>
      </c>
      <c r="K3850" s="0" t="s">
        <v>43</v>
      </c>
      <c r="L3850" s="0" t="n">
        <v>16.09</v>
      </c>
      <c r="M3850" s="0" t="s">
        <v>44</v>
      </c>
      <c r="N3850" s="0" t="n">
        <v>13.99</v>
      </c>
      <c r="O3850" s="0" t="s">
        <v>44</v>
      </c>
      <c r="P3850" s="0" t="n">
        <v>12.62</v>
      </c>
      <c r="Q3850" s="0" t="s">
        <v>45</v>
      </c>
      <c r="R3850" s="0" t="n">
        <v>10.98</v>
      </c>
      <c r="S3850" s="0" t="s">
        <v>45</v>
      </c>
      <c r="T3850" s="0" t="n">
        <v>1.64</v>
      </c>
      <c r="U3850" s="0" t="s">
        <v>45</v>
      </c>
      <c r="V3850" s="0" t="s">
        <v>2321</v>
      </c>
      <c r="W3850" s="0" t="s">
        <v>104</v>
      </c>
      <c r="X3850" s="0" t="s">
        <v>48</v>
      </c>
      <c r="Y3850" s="0" t="s">
        <v>14951</v>
      </c>
      <c r="Z3850" s="0" t="n">
        <v>7.69</v>
      </c>
      <c r="AA3850" s="0" t="s">
        <v>45</v>
      </c>
      <c r="AB3850" s="0" t="n">
        <v>1.64</v>
      </c>
      <c r="AC3850" s="0" t="s">
        <v>45</v>
      </c>
      <c r="AD3850" s="0" t="n">
        <v>5</v>
      </c>
      <c r="AE3850" s="0" t="n">
        <f aca="false">AD3850+100</f>
        <v>105</v>
      </c>
      <c r="AF3850" s="8" t="n">
        <f aca="false">((P3850/AE3850)*100)*ABS(I3850)</f>
        <v>12.0190476190476</v>
      </c>
      <c r="AG3850" s="0" t="n">
        <f aca="false">(TRUNC((AF3850*AD3850/100),2))</f>
        <v>0.6</v>
      </c>
      <c r="AH3850" s="0" t="n">
        <f aca="false">TRUNC(AF3850*1.3222,2)</f>
        <v>15.89</v>
      </c>
      <c r="AI3850" s="0" t="n">
        <f aca="false">TRUNC(AG3850*1.3222,2)</f>
        <v>0.79</v>
      </c>
      <c r="AJ3850" s="0" t="n">
        <f aca="false">((P3850-T3850)*0.7+T3850)*ABS(I3850)</f>
        <v>9.326</v>
      </c>
      <c r="AK3850" s="9" t="n">
        <f aca="false">IF(K3850="REFUND",(-1*(AJ3850-AG3850)),(AJ3850-AG3850))</f>
        <v>8.726</v>
      </c>
    </row>
    <row r="3851" customFormat="false" ht="13.8" hidden="false" customHeight="false" outlineLevel="0" collapsed="false">
      <c r="A3851" s="6" t="n">
        <v>42247</v>
      </c>
      <c r="B3851" s="0" t="n">
        <v>960923119291</v>
      </c>
      <c r="C3851" s="0" t="s">
        <v>14952</v>
      </c>
      <c r="D3851" s="0" t="s">
        <v>14953</v>
      </c>
      <c r="E3851" s="7" t="n">
        <v>9781633753785</v>
      </c>
      <c r="F3851" s="0" t="s">
        <v>14954</v>
      </c>
      <c r="G3851" s="0" t="s">
        <v>14955</v>
      </c>
      <c r="H3851" s="0" t="s">
        <v>14956</v>
      </c>
      <c r="I3851" s="0" t="n">
        <v>1</v>
      </c>
      <c r="J3851" s="0" t="s">
        <v>573</v>
      </c>
      <c r="K3851" s="0" t="s">
        <v>43</v>
      </c>
      <c r="L3851" s="0" t="n">
        <v>1.14</v>
      </c>
      <c r="M3851" s="0" t="s">
        <v>44</v>
      </c>
      <c r="N3851" s="0" t="n">
        <v>0.99</v>
      </c>
      <c r="O3851" s="0" t="s">
        <v>44</v>
      </c>
      <c r="P3851" s="0" t="n">
        <v>0.89</v>
      </c>
      <c r="Q3851" s="0" t="s">
        <v>45</v>
      </c>
      <c r="R3851" s="0" t="n">
        <v>0.78</v>
      </c>
      <c r="S3851" s="0" t="s">
        <v>45</v>
      </c>
      <c r="T3851" s="0" t="n">
        <v>0.11</v>
      </c>
      <c r="U3851" s="0" t="s">
        <v>45</v>
      </c>
      <c r="V3851" s="0" t="s">
        <v>1526</v>
      </c>
      <c r="W3851" s="0" t="s">
        <v>47</v>
      </c>
      <c r="X3851" s="0" t="s">
        <v>48</v>
      </c>
      <c r="Y3851" s="0" t="s">
        <v>10561</v>
      </c>
      <c r="Z3851" s="0" t="n">
        <v>0.55</v>
      </c>
      <c r="AA3851" s="0" t="s">
        <v>45</v>
      </c>
      <c r="AB3851" s="0" t="n">
        <v>0.11</v>
      </c>
      <c r="AC3851" s="0" t="s">
        <v>45</v>
      </c>
      <c r="AD3851" s="0" t="n">
        <v>13</v>
      </c>
      <c r="AE3851" s="0" t="n">
        <f aca="false">AD3851+100</f>
        <v>113</v>
      </c>
      <c r="AF3851" s="8" t="n">
        <f aca="false">((P3851/AE3851)*100)*ABS(I3851)</f>
        <v>0.787610619469027</v>
      </c>
      <c r="AG3851" s="0" t="n">
        <f aca="false">(TRUNC((AF3851*AD3851/100),2))</f>
        <v>0.1</v>
      </c>
      <c r="AH3851" s="0" t="n">
        <f aca="false">TRUNC(AF3851*1.3222,2)</f>
        <v>1.04</v>
      </c>
      <c r="AI3851" s="0" t="n">
        <f aca="false">TRUNC(AG3851*1.3222,2)</f>
        <v>0.13</v>
      </c>
      <c r="AJ3851" s="0" t="n">
        <f aca="false">((P3851-T3851)*0.7+T3851)*ABS(I3851)</f>
        <v>0.656</v>
      </c>
      <c r="AK3851" s="9" t="n">
        <f aca="false">IF(K3851="REFUND",(-1*(AJ3851-AG3851)),(AJ3851-AG3851))</f>
        <v>0.556</v>
      </c>
    </row>
    <row r="3852" customFormat="false" ht="13.8" hidden="false" customHeight="false" outlineLevel="0" collapsed="false">
      <c r="A3852" s="6" t="n">
        <v>42247</v>
      </c>
      <c r="B3852" s="0" t="n">
        <v>960923914291</v>
      </c>
      <c r="C3852" s="0" t="s">
        <v>14957</v>
      </c>
      <c r="D3852" s="0" t="s">
        <v>14958</v>
      </c>
      <c r="E3852" s="7" t="n">
        <v>9781633754140</v>
      </c>
      <c r="F3852" s="0" t="s">
        <v>14959</v>
      </c>
      <c r="G3852" s="0" t="s">
        <v>14960</v>
      </c>
      <c r="H3852" s="0" t="s">
        <v>14961</v>
      </c>
      <c r="I3852" s="0" t="n">
        <v>1</v>
      </c>
      <c r="J3852" s="0" t="s">
        <v>573</v>
      </c>
      <c r="K3852" s="0" t="s">
        <v>43</v>
      </c>
      <c r="L3852" s="0" t="n">
        <v>1.14</v>
      </c>
      <c r="M3852" s="0" t="s">
        <v>44</v>
      </c>
      <c r="N3852" s="0" t="n">
        <v>0.99</v>
      </c>
      <c r="O3852" s="0" t="s">
        <v>44</v>
      </c>
      <c r="P3852" s="0" t="n">
        <v>0.89</v>
      </c>
      <c r="Q3852" s="0" t="s">
        <v>45</v>
      </c>
      <c r="R3852" s="0" t="n">
        <v>0.77</v>
      </c>
      <c r="S3852" s="0" t="s">
        <v>45</v>
      </c>
      <c r="T3852" s="0" t="n">
        <v>0.12</v>
      </c>
      <c r="U3852" s="0" t="s">
        <v>45</v>
      </c>
      <c r="V3852" s="0" t="s">
        <v>1526</v>
      </c>
      <c r="W3852" s="0" t="s">
        <v>47</v>
      </c>
      <c r="X3852" s="0" t="s">
        <v>48</v>
      </c>
      <c r="Y3852" s="0" t="s">
        <v>10561</v>
      </c>
      <c r="Z3852" s="0" t="n">
        <v>0.54</v>
      </c>
      <c r="AA3852" s="0" t="s">
        <v>45</v>
      </c>
      <c r="AB3852" s="0" t="n">
        <v>0.12</v>
      </c>
      <c r="AC3852" s="0" t="s">
        <v>45</v>
      </c>
      <c r="AD3852" s="0" t="n">
        <v>13</v>
      </c>
      <c r="AE3852" s="0" t="n">
        <f aca="false">AD3852+100</f>
        <v>113</v>
      </c>
      <c r="AF3852" s="8" t="n">
        <f aca="false">((P3852/AE3852)*100)*ABS(I3852)</f>
        <v>0.787610619469027</v>
      </c>
      <c r="AG3852" s="0" t="n">
        <f aca="false">(TRUNC((AF3852*AD3852/100),2))</f>
        <v>0.1</v>
      </c>
      <c r="AH3852" s="0" t="n">
        <f aca="false">TRUNC(AF3852*1.3222,2)</f>
        <v>1.04</v>
      </c>
      <c r="AI3852" s="0" t="n">
        <f aca="false">TRUNC(AG3852*1.3222,2)</f>
        <v>0.13</v>
      </c>
      <c r="AJ3852" s="0" t="n">
        <f aca="false">((P3852-T3852)*0.7+T3852)*ABS(I3852)</f>
        <v>0.659</v>
      </c>
      <c r="AK3852" s="9" t="n">
        <f aca="false">IF(K3852="REFUND",(-1*(AJ3852-AG3852)),(AJ3852-AG3852))</f>
        <v>0.559</v>
      </c>
    </row>
    <row r="3853" customFormat="false" ht="13.8" hidden="false" customHeight="false" outlineLevel="0" collapsed="false">
      <c r="A3853" s="6" t="n">
        <v>42247</v>
      </c>
      <c r="B3853" s="0" t="n">
        <v>960925653391</v>
      </c>
      <c r="C3853" s="0" t="s">
        <v>14962</v>
      </c>
      <c r="D3853" s="0" t="s">
        <v>14963</v>
      </c>
      <c r="E3853" s="7" t="n">
        <v>9781466851948</v>
      </c>
      <c r="F3853" s="0" t="s">
        <v>14964</v>
      </c>
      <c r="G3853" s="0" t="s">
        <v>14965</v>
      </c>
      <c r="H3853" s="0" t="s">
        <v>14966</v>
      </c>
      <c r="I3853" s="0" t="n">
        <v>1</v>
      </c>
      <c r="J3853" s="0" t="s">
        <v>573</v>
      </c>
      <c r="K3853" s="0" t="s">
        <v>43</v>
      </c>
      <c r="L3853" s="0" t="n">
        <v>18.39</v>
      </c>
      <c r="M3853" s="0" t="s">
        <v>44</v>
      </c>
      <c r="N3853" s="0" t="n">
        <v>15.99</v>
      </c>
      <c r="O3853" s="0" t="s">
        <v>44</v>
      </c>
      <c r="P3853" s="0" t="n">
        <v>14.33</v>
      </c>
      <c r="Q3853" s="0" t="s">
        <v>45</v>
      </c>
      <c r="R3853" s="0" t="n">
        <v>12.46</v>
      </c>
      <c r="S3853" s="0" t="s">
        <v>45</v>
      </c>
      <c r="T3853" s="0" t="n">
        <v>1.87</v>
      </c>
      <c r="U3853" s="0" t="s">
        <v>45</v>
      </c>
      <c r="V3853" s="0" t="s">
        <v>14967</v>
      </c>
      <c r="W3853" s="0" t="s">
        <v>157</v>
      </c>
      <c r="X3853" s="0" t="s">
        <v>48</v>
      </c>
      <c r="Y3853" s="0" t="s">
        <v>14968</v>
      </c>
      <c r="Z3853" s="0" t="n">
        <v>8.72</v>
      </c>
      <c r="AA3853" s="0" t="s">
        <v>45</v>
      </c>
      <c r="AB3853" s="0" t="n">
        <v>1.87</v>
      </c>
      <c r="AC3853" s="0" t="s">
        <v>45</v>
      </c>
      <c r="AD3853" s="0" t="n">
        <v>5</v>
      </c>
      <c r="AE3853" s="0" t="n">
        <f aca="false">AD3853+100</f>
        <v>105</v>
      </c>
      <c r="AF3853" s="8" t="n">
        <f aca="false">((P3853/AE3853)*100)*ABS(I3853)</f>
        <v>13.647619047619</v>
      </c>
      <c r="AG3853" s="0" t="n">
        <f aca="false">(TRUNC((AF3853*AD3853/100),2))</f>
        <v>0.68</v>
      </c>
      <c r="AH3853" s="0" t="n">
        <f aca="false">TRUNC(AF3853*1.3222,2)</f>
        <v>18.04</v>
      </c>
      <c r="AI3853" s="0" t="n">
        <f aca="false">TRUNC(AG3853*1.3222,2)</f>
        <v>0.89</v>
      </c>
      <c r="AJ3853" s="0" t="n">
        <f aca="false">((P3853-T3853)*0.7+T3853)*ABS(I3853)</f>
        <v>10.592</v>
      </c>
      <c r="AK3853" s="9" t="n">
        <f aca="false">IF(K3853="REFUND",(-1*(AJ3853-AG3853)),(AJ3853-AG3853))</f>
        <v>9.912</v>
      </c>
    </row>
    <row r="3854" customFormat="false" ht="13.8" hidden="false" customHeight="false" outlineLevel="0" collapsed="false">
      <c r="A3854" s="6" t="n">
        <v>42247</v>
      </c>
      <c r="B3854" s="0" t="n">
        <v>960925862391</v>
      </c>
      <c r="C3854" s="0" t="s">
        <v>14969</v>
      </c>
      <c r="D3854" s="0" t="s">
        <v>14970</v>
      </c>
      <c r="E3854" s="7" t="n">
        <v>9781466866300</v>
      </c>
      <c r="F3854" s="0" t="s">
        <v>14971</v>
      </c>
      <c r="G3854" s="0" t="s">
        <v>14972</v>
      </c>
      <c r="H3854" s="0" t="s">
        <v>5235</v>
      </c>
      <c r="I3854" s="0" t="n">
        <v>1</v>
      </c>
      <c r="J3854" s="0" t="s">
        <v>573</v>
      </c>
      <c r="K3854" s="0" t="s">
        <v>43</v>
      </c>
      <c r="L3854" s="0" t="n">
        <v>2.29</v>
      </c>
      <c r="M3854" s="0" t="s">
        <v>44</v>
      </c>
      <c r="N3854" s="0" t="n">
        <v>1.99</v>
      </c>
      <c r="O3854" s="0" t="s">
        <v>44</v>
      </c>
      <c r="P3854" s="0" t="n">
        <v>1.8</v>
      </c>
      <c r="Q3854" s="0" t="s">
        <v>45</v>
      </c>
      <c r="R3854" s="0" t="n">
        <v>1.56</v>
      </c>
      <c r="S3854" s="0" t="s">
        <v>45</v>
      </c>
      <c r="T3854" s="0" t="n">
        <v>0.24</v>
      </c>
      <c r="U3854" s="0" t="s">
        <v>45</v>
      </c>
      <c r="V3854" s="0" t="s">
        <v>3102</v>
      </c>
      <c r="W3854" s="0" t="s">
        <v>3530</v>
      </c>
      <c r="X3854" s="0" t="s">
        <v>48</v>
      </c>
      <c r="Y3854" s="0" t="s">
        <v>3531</v>
      </c>
      <c r="Z3854" s="0" t="n">
        <v>1.09</v>
      </c>
      <c r="AA3854" s="0" t="s">
        <v>45</v>
      </c>
      <c r="AB3854" s="0" t="n">
        <v>0.24</v>
      </c>
      <c r="AC3854" s="0" t="s">
        <v>45</v>
      </c>
      <c r="AD3854" s="0" t="n">
        <v>5</v>
      </c>
      <c r="AE3854" s="0" t="n">
        <f aca="false">AD3854+100</f>
        <v>105</v>
      </c>
      <c r="AF3854" s="8" t="n">
        <f aca="false">((P3854/AE3854)*100)*ABS(I3854)</f>
        <v>1.71428571428571</v>
      </c>
      <c r="AG3854" s="0" t="n">
        <f aca="false">(TRUNC((AF3854*AD3854/100),2))</f>
        <v>0.08</v>
      </c>
      <c r="AH3854" s="0" t="n">
        <f aca="false">TRUNC(AF3854*1.3222,2)</f>
        <v>2.26</v>
      </c>
      <c r="AI3854" s="0" t="n">
        <f aca="false">TRUNC(AG3854*1.3222,2)</f>
        <v>0.1</v>
      </c>
      <c r="AJ3854" s="0" t="n">
        <f aca="false">((P3854-T3854)*0.7+T3854)*ABS(I3854)</f>
        <v>1.332</v>
      </c>
      <c r="AK3854" s="9" t="n">
        <f aca="false">IF(K3854="REFUND",(-1*(AJ3854-AG3854)),(AJ3854-AG3854))</f>
        <v>1.252</v>
      </c>
    </row>
    <row r="3855" customFormat="false" ht="13.8" hidden="false" customHeight="false" outlineLevel="0" collapsed="false">
      <c r="A3855" s="6" t="n">
        <v>42247</v>
      </c>
      <c r="B3855" s="0" t="n">
        <v>960925863391</v>
      </c>
      <c r="C3855" s="0" t="s">
        <v>14969</v>
      </c>
      <c r="D3855" s="0" t="s">
        <v>14970</v>
      </c>
      <c r="E3855" s="7" t="n">
        <v>9781466837669</v>
      </c>
      <c r="F3855" s="0" t="s">
        <v>14973</v>
      </c>
      <c r="G3855" s="0" t="s">
        <v>14974</v>
      </c>
      <c r="H3855" s="0" t="s">
        <v>5235</v>
      </c>
      <c r="I3855" s="0" t="n">
        <v>1</v>
      </c>
      <c r="J3855" s="0" t="s">
        <v>573</v>
      </c>
      <c r="K3855" s="0" t="s">
        <v>43</v>
      </c>
      <c r="L3855" s="0" t="n">
        <v>10.34</v>
      </c>
      <c r="M3855" s="0" t="s">
        <v>44</v>
      </c>
      <c r="N3855" s="0" t="n">
        <v>8.99</v>
      </c>
      <c r="O3855" s="0" t="s">
        <v>44</v>
      </c>
      <c r="P3855" s="0" t="n">
        <v>8.06</v>
      </c>
      <c r="Q3855" s="0" t="s">
        <v>45</v>
      </c>
      <c r="R3855" s="0" t="n">
        <v>7.01</v>
      </c>
      <c r="S3855" s="0" t="s">
        <v>45</v>
      </c>
      <c r="T3855" s="0" t="n">
        <v>1.05</v>
      </c>
      <c r="U3855" s="0" t="s">
        <v>45</v>
      </c>
      <c r="V3855" s="0" t="s">
        <v>3102</v>
      </c>
      <c r="W3855" s="0" t="s">
        <v>3530</v>
      </c>
      <c r="X3855" s="0" t="s">
        <v>48</v>
      </c>
      <c r="Y3855" s="0" t="s">
        <v>3531</v>
      </c>
      <c r="Z3855" s="0" t="n">
        <v>4.91</v>
      </c>
      <c r="AA3855" s="0" t="s">
        <v>45</v>
      </c>
      <c r="AB3855" s="0" t="n">
        <v>1.05</v>
      </c>
      <c r="AC3855" s="0" t="s">
        <v>45</v>
      </c>
      <c r="AD3855" s="0" t="n">
        <v>5</v>
      </c>
      <c r="AE3855" s="0" t="n">
        <f aca="false">AD3855+100</f>
        <v>105</v>
      </c>
      <c r="AF3855" s="8" t="n">
        <f aca="false">((P3855/AE3855)*100)*ABS(I3855)</f>
        <v>7.67619047619048</v>
      </c>
      <c r="AG3855" s="0" t="n">
        <f aca="false">(TRUNC((AF3855*AD3855/100),2))</f>
        <v>0.38</v>
      </c>
      <c r="AH3855" s="0" t="n">
        <f aca="false">TRUNC(AF3855*1.3222,2)</f>
        <v>10.14</v>
      </c>
      <c r="AI3855" s="0" t="n">
        <f aca="false">TRUNC(AG3855*1.3222,2)</f>
        <v>0.5</v>
      </c>
      <c r="AJ3855" s="0" t="n">
        <f aca="false">((P3855-T3855)*0.7+T3855)*ABS(I3855)</f>
        <v>5.957</v>
      </c>
      <c r="AK3855" s="9" t="n">
        <f aca="false">IF(K3855="REFUND",(-1*(AJ3855-AG3855)),(AJ3855-AG3855))</f>
        <v>5.577</v>
      </c>
    </row>
    <row r="3856" customFormat="false" ht="13.8" hidden="false" customHeight="false" outlineLevel="0" collapsed="false">
      <c r="A3856" s="6" t="n">
        <v>42247</v>
      </c>
      <c r="B3856" s="0" t="n">
        <v>960930247191</v>
      </c>
      <c r="C3856" s="0" t="s">
        <v>14975</v>
      </c>
      <c r="D3856" s="0" t="s">
        <v>14976</v>
      </c>
      <c r="E3856" s="7" t="n">
        <v>9781466846708</v>
      </c>
      <c r="F3856" s="0" t="s">
        <v>394</v>
      </c>
      <c r="G3856" s="0" t="s">
        <v>395</v>
      </c>
      <c r="H3856" s="0" t="s">
        <v>396</v>
      </c>
      <c r="I3856" s="0" t="n">
        <v>1</v>
      </c>
      <c r="J3856" s="0" t="s">
        <v>573</v>
      </c>
      <c r="K3856" s="0" t="s">
        <v>43</v>
      </c>
      <c r="L3856" s="0" t="n">
        <v>3.44</v>
      </c>
      <c r="M3856" s="0" t="s">
        <v>44</v>
      </c>
      <c r="N3856" s="0" t="n">
        <v>2.99</v>
      </c>
      <c r="O3856" s="0" t="s">
        <v>44</v>
      </c>
      <c r="P3856" s="0" t="n">
        <v>2.7</v>
      </c>
      <c r="Q3856" s="0" t="s">
        <v>45</v>
      </c>
      <c r="R3856" s="0" t="n">
        <v>2.35</v>
      </c>
      <c r="S3856" s="0" t="s">
        <v>45</v>
      </c>
      <c r="T3856" s="0" t="n">
        <v>0.35</v>
      </c>
      <c r="U3856" s="0" t="s">
        <v>45</v>
      </c>
      <c r="V3856" s="0" t="s">
        <v>156</v>
      </c>
      <c r="W3856" s="0" t="s">
        <v>157</v>
      </c>
      <c r="X3856" s="0" t="s">
        <v>48</v>
      </c>
      <c r="Y3856" s="0" t="s">
        <v>14977</v>
      </c>
      <c r="Z3856" s="0" t="n">
        <v>1.65</v>
      </c>
      <c r="AA3856" s="0" t="s">
        <v>45</v>
      </c>
      <c r="AB3856" s="0" t="n">
        <v>0.35</v>
      </c>
      <c r="AC3856" s="0" t="s">
        <v>45</v>
      </c>
      <c r="AD3856" s="0" t="n">
        <v>5</v>
      </c>
      <c r="AE3856" s="0" t="n">
        <f aca="false">AD3856+100</f>
        <v>105</v>
      </c>
      <c r="AF3856" s="8" t="n">
        <f aca="false">((P3856/AE3856)*100)*ABS(I3856)</f>
        <v>2.57142857142857</v>
      </c>
      <c r="AG3856" s="0" t="n">
        <f aca="false">(TRUNC((AF3856*AD3856/100),2))</f>
        <v>0.12</v>
      </c>
      <c r="AH3856" s="0" t="n">
        <f aca="false">TRUNC(AF3856*1.3222,2)</f>
        <v>3.39</v>
      </c>
      <c r="AI3856" s="0" t="n">
        <f aca="false">TRUNC(AG3856*1.3222,2)</f>
        <v>0.15</v>
      </c>
      <c r="AJ3856" s="0" t="n">
        <f aca="false">((P3856-T3856)*0.7+T3856)*ABS(I3856)</f>
        <v>1.995</v>
      </c>
      <c r="AK3856" s="9" t="n">
        <f aca="false">IF(K3856="REFUND",(-1*(AJ3856-AG3856)),(AJ3856-AG3856))</f>
        <v>1.875</v>
      </c>
    </row>
    <row r="3857" customFormat="false" ht="13.8" hidden="false" customHeight="false" outlineLevel="0" collapsed="false">
      <c r="A3857" s="6" t="n">
        <v>42247</v>
      </c>
      <c r="B3857" s="0" t="n">
        <v>960931958341</v>
      </c>
      <c r="C3857" s="0" t="s">
        <v>14978</v>
      </c>
      <c r="D3857" s="0" t="s">
        <v>14979</v>
      </c>
      <c r="E3857" s="7" t="n">
        <v>9781466824942</v>
      </c>
      <c r="F3857" s="0" t="s">
        <v>14370</v>
      </c>
      <c r="G3857" s="0" t="s">
        <v>14371</v>
      </c>
      <c r="H3857" s="0" t="s">
        <v>2755</v>
      </c>
      <c r="I3857" s="0" t="n">
        <v>1</v>
      </c>
      <c r="J3857" s="0" t="s">
        <v>573</v>
      </c>
      <c r="K3857" s="0" t="s">
        <v>43</v>
      </c>
      <c r="L3857" s="0" t="n">
        <v>10.34</v>
      </c>
      <c r="M3857" s="0" t="s">
        <v>44</v>
      </c>
      <c r="N3857" s="0" t="n">
        <v>8.99</v>
      </c>
      <c r="O3857" s="0" t="s">
        <v>44</v>
      </c>
      <c r="P3857" s="0" t="n">
        <v>8.11</v>
      </c>
      <c r="Q3857" s="0" t="s">
        <v>45</v>
      </c>
      <c r="R3857" s="0" t="n">
        <v>7.05</v>
      </c>
      <c r="S3857" s="0" t="s">
        <v>45</v>
      </c>
      <c r="T3857" s="0" t="n">
        <v>1.06</v>
      </c>
      <c r="U3857" s="0" t="s">
        <v>45</v>
      </c>
      <c r="V3857" s="0" t="s">
        <v>2847</v>
      </c>
      <c r="W3857" s="0" t="s">
        <v>104</v>
      </c>
      <c r="X3857" s="0" t="s">
        <v>48</v>
      </c>
      <c r="Y3857" s="0" t="s">
        <v>14842</v>
      </c>
      <c r="Z3857" s="0" t="n">
        <v>4.94</v>
      </c>
      <c r="AA3857" s="0" t="s">
        <v>45</v>
      </c>
      <c r="AB3857" s="0" t="n">
        <v>1.06</v>
      </c>
      <c r="AC3857" s="0" t="s">
        <v>45</v>
      </c>
      <c r="AD3857" s="0" t="n">
        <v>5</v>
      </c>
      <c r="AE3857" s="0" t="n">
        <f aca="false">AD3857+100</f>
        <v>105</v>
      </c>
      <c r="AF3857" s="8" t="n">
        <f aca="false">((P3857/AE3857)*100)*ABS(I3857)</f>
        <v>7.72380952380952</v>
      </c>
      <c r="AG3857" s="0" t="n">
        <f aca="false">(TRUNC((AF3857*AD3857/100),2))</f>
        <v>0.38</v>
      </c>
      <c r="AH3857" s="0" t="n">
        <f aca="false">TRUNC(AF3857*1.3222,2)</f>
        <v>10.21</v>
      </c>
      <c r="AI3857" s="0" t="n">
        <f aca="false">TRUNC(AG3857*1.3222,2)</f>
        <v>0.5</v>
      </c>
      <c r="AJ3857" s="0" t="n">
        <f aca="false">((P3857-T3857)*0.7+T3857)*ABS(I3857)</f>
        <v>5.995</v>
      </c>
      <c r="AK3857" s="9" t="n">
        <f aca="false">IF(K3857="REFUND",(-1*(AJ3857-AG3857)),(AJ3857-AG3857))</f>
        <v>5.615</v>
      </c>
    </row>
    <row r="3858" customFormat="false" ht="13.8" hidden="false" customHeight="false" outlineLevel="0" collapsed="false">
      <c r="A3858" s="6" t="n">
        <v>42247</v>
      </c>
      <c r="B3858" s="0" t="n">
        <v>960933933141</v>
      </c>
      <c r="C3858" s="0" t="s">
        <v>14980</v>
      </c>
      <c r="D3858" s="0" t="s">
        <v>14981</v>
      </c>
      <c r="E3858" s="7" t="n">
        <v>9781250027665</v>
      </c>
      <c r="F3858" s="0" t="s">
        <v>1246</v>
      </c>
      <c r="G3858" s="0" t="s">
        <v>1247</v>
      </c>
      <c r="H3858" s="0" t="s">
        <v>1248</v>
      </c>
      <c r="I3858" s="0" t="n">
        <v>1</v>
      </c>
      <c r="J3858" s="0" t="s">
        <v>573</v>
      </c>
      <c r="K3858" s="0" t="s">
        <v>43</v>
      </c>
      <c r="L3858" s="0" t="n">
        <v>3.44</v>
      </c>
      <c r="M3858" s="0" t="s">
        <v>44</v>
      </c>
      <c r="N3858" s="0" t="n">
        <v>2.99</v>
      </c>
      <c r="O3858" s="0" t="s">
        <v>44</v>
      </c>
      <c r="P3858" s="0" t="n">
        <v>2.7</v>
      </c>
      <c r="Q3858" s="0" t="s">
        <v>45</v>
      </c>
      <c r="R3858" s="0" t="n">
        <v>2.35</v>
      </c>
      <c r="S3858" s="0" t="s">
        <v>45</v>
      </c>
      <c r="T3858" s="0" t="n">
        <v>0.35</v>
      </c>
      <c r="U3858" s="0" t="s">
        <v>45</v>
      </c>
      <c r="V3858" s="0" t="s">
        <v>171</v>
      </c>
      <c r="W3858" s="0" t="s">
        <v>80</v>
      </c>
      <c r="X3858" s="0" t="s">
        <v>48</v>
      </c>
      <c r="Y3858" s="0" t="s">
        <v>14982</v>
      </c>
      <c r="Z3858" s="0" t="n">
        <v>1.65</v>
      </c>
      <c r="AA3858" s="0" t="s">
        <v>45</v>
      </c>
      <c r="AB3858" s="0" t="n">
        <v>0.35</v>
      </c>
      <c r="AC3858" s="0" t="s">
        <v>45</v>
      </c>
      <c r="AD3858" s="0" t="n">
        <v>5</v>
      </c>
      <c r="AE3858" s="0" t="n">
        <f aca="false">AD3858+100</f>
        <v>105</v>
      </c>
      <c r="AF3858" s="8" t="n">
        <f aca="false">((P3858/AE3858)*100)*ABS(I3858)</f>
        <v>2.57142857142857</v>
      </c>
      <c r="AG3858" s="0" t="n">
        <f aca="false">(TRUNC((AF3858*AD3858/100),2))</f>
        <v>0.12</v>
      </c>
      <c r="AH3858" s="0" t="n">
        <f aca="false">TRUNC(AF3858*1.3222,2)</f>
        <v>3.39</v>
      </c>
      <c r="AI3858" s="0" t="n">
        <f aca="false">TRUNC(AG3858*1.3222,2)</f>
        <v>0.15</v>
      </c>
      <c r="AJ3858" s="0" t="n">
        <f aca="false">((P3858-T3858)*0.7+T3858)*ABS(I3858)</f>
        <v>1.995</v>
      </c>
      <c r="AK3858" s="9" t="n">
        <f aca="false">IF(K3858="REFUND",(-1*(AJ3858-AG3858)),(AJ3858-AG3858))</f>
        <v>1.875</v>
      </c>
    </row>
    <row r="3859" customFormat="false" ht="13.8" hidden="false" customHeight="false" outlineLevel="0" collapsed="false">
      <c r="A3859" s="6" t="n">
        <v>42247</v>
      </c>
      <c r="B3859" s="0" t="n">
        <v>960934968191</v>
      </c>
      <c r="C3859" s="0" t="s">
        <v>14983</v>
      </c>
      <c r="D3859" s="0" t="s">
        <v>14984</v>
      </c>
      <c r="E3859" s="7" t="n">
        <v>9781466891357</v>
      </c>
      <c r="F3859" s="0" t="s">
        <v>151</v>
      </c>
      <c r="G3859" s="0" t="s">
        <v>152</v>
      </c>
      <c r="H3859" s="0" t="s">
        <v>153</v>
      </c>
      <c r="I3859" s="0" t="n">
        <v>1</v>
      </c>
      <c r="J3859" s="0" t="s">
        <v>573</v>
      </c>
      <c r="K3859" s="0" t="s">
        <v>43</v>
      </c>
      <c r="L3859" s="0" t="n">
        <v>4.59</v>
      </c>
      <c r="M3859" s="0" t="s">
        <v>44</v>
      </c>
      <c r="N3859" s="0" t="n">
        <v>3.99</v>
      </c>
      <c r="O3859" s="0" t="s">
        <v>44</v>
      </c>
      <c r="P3859" s="0" t="n">
        <v>3.57</v>
      </c>
      <c r="Q3859" s="0" t="s">
        <v>45</v>
      </c>
      <c r="R3859" s="0" t="n">
        <v>3.1</v>
      </c>
      <c r="S3859" s="0" t="s">
        <v>45</v>
      </c>
      <c r="T3859" s="0" t="n">
        <v>0.47</v>
      </c>
      <c r="U3859" s="0" t="s">
        <v>45</v>
      </c>
      <c r="V3859" s="0" t="s">
        <v>14985</v>
      </c>
      <c r="W3859" s="0" t="s">
        <v>47</v>
      </c>
      <c r="X3859" s="0" t="s">
        <v>48</v>
      </c>
      <c r="Y3859" s="0" t="s">
        <v>14986</v>
      </c>
      <c r="Z3859" s="0" t="n">
        <v>2.17</v>
      </c>
      <c r="AA3859" s="0" t="s">
        <v>45</v>
      </c>
      <c r="AB3859" s="0" t="n">
        <v>0.47</v>
      </c>
      <c r="AC3859" s="0" t="s">
        <v>45</v>
      </c>
      <c r="AD3859" s="0" t="n">
        <v>13</v>
      </c>
      <c r="AE3859" s="0" t="n">
        <f aca="false">AD3859+100</f>
        <v>113</v>
      </c>
      <c r="AF3859" s="8" t="n">
        <f aca="false">((P3859/AE3859)*100)*ABS(I3859)</f>
        <v>3.15929203539823</v>
      </c>
      <c r="AG3859" s="0" t="n">
        <f aca="false">(TRUNC((AF3859*AD3859/100),2))</f>
        <v>0.41</v>
      </c>
      <c r="AH3859" s="0" t="n">
        <f aca="false">TRUNC(AF3859*1.3222,2)</f>
        <v>4.17</v>
      </c>
      <c r="AI3859" s="0" t="n">
        <f aca="false">TRUNC(AG3859*1.3222,2)</f>
        <v>0.54</v>
      </c>
      <c r="AJ3859" s="0" t="n">
        <f aca="false">((P3859-T3859)*0.7+T3859)*ABS(I3859)</f>
        <v>2.64</v>
      </c>
      <c r="AK3859" s="9" t="n">
        <f aca="false">IF(K3859="REFUND",(-1*(AJ3859-AG3859)),(AJ3859-AG3859))</f>
        <v>2.23</v>
      </c>
    </row>
    <row r="3860" customFormat="false" ht="13.8" hidden="false" customHeight="false" outlineLevel="0" collapsed="false">
      <c r="A3860" s="6" t="n">
        <v>42247</v>
      </c>
      <c r="B3860" s="0" t="n">
        <v>960936436291</v>
      </c>
      <c r="C3860" s="0" t="s">
        <v>14987</v>
      </c>
      <c r="D3860" s="0" t="s">
        <v>14988</v>
      </c>
      <c r="E3860" s="7" t="n">
        <v>9781466828445</v>
      </c>
      <c r="F3860" s="0" t="s">
        <v>4345</v>
      </c>
      <c r="G3860" s="0" t="s">
        <v>4346</v>
      </c>
      <c r="H3860" s="0" t="s">
        <v>1010</v>
      </c>
      <c r="I3860" s="0" t="n">
        <v>1</v>
      </c>
      <c r="J3860" s="0" t="s">
        <v>573</v>
      </c>
      <c r="K3860" s="0" t="s">
        <v>43</v>
      </c>
      <c r="L3860" s="0" t="n">
        <v>18.39</v>
      </c>
      <c r="M3860" s="0" t="s">
        <v>44</v>
      </c>
      <c r="N3860" s="0" t="n">
        <v>15.99</v>
      </c>
      <c r="O3860" s="0" t="s">
        <v>44</v>
      </c>
      <c r="P3860" s="0" t="n">
        <v>14.43</v>
      </c>
      <c r="Q3860" s="0" t="s">
        <v>45</v>
      </c>
      <c r="R3860" s="0" t="n">
        <v>12.55</v>
      </c>
      <c r="S3860" s="0" t="s">
        <v>45</v>
      </c>
      <c r="T3860" s="0" t="n">
        <v>1.88</v>
      </c>
      <c r="U3860" s="0" t="s">
        <v>45</v>
      </c>
      <c r="V3860" s="0" t="s">
        <v>171</v>
      </c>
      <c r="W3860" s="0" t="s">
        <v>80</v>
      </c>
      <c r="X3860" s="0" t="s">
        <v>48</v>
      </c>
      <c r="Y3860" s="0" t="s">
        <v>14989</v>
      </c>
      <c r="Z3860" s="0" t="n">
        <v>8.79</v>
      </c>
      <c r="AA3860" s="0" t="s">
        <v>45</v>
      </c>
      <c r="AB3860" s="0" t="n">
        <v>1.88</v>
      </c>
      <c r="AC3860" s="0" t="s">
        <v>45</v>
      </c>
      <c r="AD3860" s="0" t="n">
        <v>5</v>
      </c>
      <c r="AE3860" s="0" t="n">
        <f aca="false">AD3860+100</f>
        <v>105</v>
      </c>
      <c r="AF3860" s="8" t="n">
        <f aca="false">((P3860/AE3860)*100)*ABS(I3860)</f>
        <v>13.7428571428571</v>
      </c>
      <c r="AG3860" s="0" t="n">
        <f aca="false">(TRUNC((AF3860*AD3860/100),2))</f>
        <v>0.68</v>
      </c>
      <c r="AH3860" s="0" t="n">
        <f aca="false">TRUNC(AF3860*1.3222,2)</f>
        <v>18.17</v>
      </c>
      <c r="AI3860" s="0" t="n">
        <f aca="false">TRUNC(AG3860*1.3222,2)</f>
        <v>0.89</v>
      </c>
      <c r="AJ3860" s="0" t="n">
        <f aca="false">((P3860-T3860)*0.7+T3860)*ABS(I3860)</f>
        <v>10.665</v>
      </c>
      <c r="AK3860" s="9" t="n">
        <f aca="false">IF(K3860="REFUND",(-1*(AJ3860-AG3860)),(AJ3860-AG3860))</f>
        <v>9.985</v>
      </c>
    </row>
    <row r="3861" customFormat="false" ht="13.8" hidden="false" customHeight="false" outlineLevel="0" collapsed="false">
      <c r="A3861" s="6" t="n">
        <v>42247</v>
      </c>
      <c r="B3861" s="0" t="n">
        <v>960939285241</v>
      </c>
      <c r="C3861" s="0" t="s">
        <v>14990</v>
      </c>
      <c r="D3861" s="0" t="s">
        <v>14991</v>
      </c>
      <c r="E3861" s="7" t="n">
        <v>9781429919098</v>
      </c>
      <c r="F3861" s="0" t="s">
        <v>14992</v>
      </c>
      <c r="G3861" s="0" t="s">
        <v>14993</v>
      </c>
      <c r="H3861" s="0" t="s">
        <v>1202</v>
      </c>
      <c r="I3861" s="0" t="n">
        <v>1</v>
      </c>
      <c r="J3861" s="0" t="s">
        <v>573</v>
      </c>
      <c r="K3861" s="0" t="s">
        <v>43</v>
      </c>
      <c r="L3861" s="0" t="n">
        <v>12.64</v>
      </c>
      <c r="M3861" s="0" t="s">
        <v>44</v>
      </c>
      <c r="N3861" s="0" t="n">
        <v>10.99</v>
      </c>
      <c r="O3861" s="0" t="s">
        <v>44</v>
      </c>
      <c r="P3861" s="0" t="n">
        <v>9.85</v>
      </c>
      <c r="Q3861" s="0" t="s">
        <v>45</v>
      </c>
      <c r="R3861" s="0" t="n">
        <v>8.56</v>
      </c>
      <c r="S3861" s="0" t="s">
        <v>45</v>
      </c>
      <c r="T3861" s="0" t="n">
        <v>1.29</v>
      </c>
      <c r="U3861" s="0" t="s">
        <v>45</v>
      </c>
      <c r="V3861" s="0" t="s">
        <v>1209</v>
      </c>
      <c r="W3861" s="0" t="s">
        <v>188</v>
      </c>
      <c r="X3861" s="0" t="s">
        <v>48</v>
      </c>
      <c r="Y3861" s="0" t="s">
        <v>8832</v>
      </c>
      <c r="Z3861" s="0" t="n">
        <v>5.99</v>
      </c>
      <c r="AA3861" s="0" t="s">
        <v>45</v>
      </c>
      <c r="AB3861" s="0" t="n">
        <v>1.29</v>
      </c>
      <c r="AC3861" s="0" t="s">
        <v>45</v>
      </c>
      <c r="AD3861" s="0" t="n">
        <v>15</v>
      </c>
      <c r="AE3861" s="0" t="n">
        <f aca="false">AD3861+100</f>
        <v>115</v>
      </c>
      <c r="AF3861" s="8" t="n">
        <f aca="false">((P3861/AE3861)*100)*ABS(I3861)</f>
        <v>8.56521739130435</v>
      </c>
      <c r="AG3861" s="0" t="n">
        <f aca="false">(TRUNC((AF3861*AD3861/100),2))</f>
        <v>1.28</v>
      </c>
      <c r="AH3861" s="0" t="n">
        <f aca="false">TRUNC(AF3861*1.3222,2)</f>
        <v>11.32</v>
      </c>
      <c r="AI3861" s="0" t="n">
        <f aca="false">TRUNC(AG3861*1.3222,2)</f>
        <v>1.69</v>
      </c>
      <c r="AJ3861" s="0" t="n">
        <f aca="false">((P3861-T3861)*0.7+T3861)*ABS(I3861)</f>
        <v>7.282</v>
      </c>
      <c r="AK3861" s="9" t="n">
        <f aca="false">IF(K3861="REFUND",(-1*(AJ3861-AG3861)),(AJ3861-AG3861))</f>
        <v>6.002</v>
      </c>
    </row>
    <row r="3862" customFormat="false" ht="13.8" hidden="false" customHeight="false" outlineLevel="0" collapsed="false">
      <c r="A3862" s="6" t="n">
        <v>42247</v>
      </c>
      <c r="B3862" s="0" t="n">
        <v>960939766191</v>
      </c>
      <c r="C3862" s="0" t="s">
        <v>14994</v>
      </c>
      <c r="D3862" s="0" t="s">
        <v>14995</v>
      </c>
      <c r="E3862" s="7" t="n">
        <v>9781250084316</v>
      </c>
      <c r="F3862" s="0" t="s">
        <v>9841</v>
      </c>
      <c r="G3862" s="0" t="s">
        <v>9842</v>
      </c>
      <c r="H3862" s="0" t="s">
        <v>4100</v>
      </c>
      <c r="I3862" s="0" t="n">
        <v>1</v>
      </c>
      <c r="J3862" s="0" t="s">
        <v>573</v>
      </c>
      <c r="K3862" s="0" t="s">
        <v>43</v>
      </c>
      <c r="L3862" s="0" t="n">
        <v>1.14</v>
      </c>
      <c r="M3862" s="0" t="s">
        <v>44</v>
      </c>
      <c r="N3862" s="0" t="n">
        <v>0.99</v>
      </c>
      <c r="O3862" s="0" t="s">
        <v>44</v>
      </c>
      <c r="P3862" s="0" t="n">
        <v>0.89</v>
      </c>
      <c r="Q3862" s="0" t="s">
        <v>45</v>
      </c>
      <c r="R3862" s="0" t="n">
        <v>0.77</v>
      </c>
      <c r="S3862" s="0" t="s">
        <v>45</v>
      </c>
      <c r="T3862" s="0" t="n">
        <v>0.12</v>
      </c>
      <c r="U3862" s="0" t="s">
        <v>45</v>
      </c>
      <c r="V3862" s="0" t="s">
        <v>156</v>
      </c>
      <c r="W3862" s="0" t="s">
        <v>157</v>
      </c>
      <c r="X3862" s="0" t="s">
        <v>48</v>
      </c>
      <c r="Y3862" s="0" t="s">
        <v>14996</v>
      </c>
      <c r="Z3862" s="0" t="n">
        <v>0.54</v>
      </c>
      <c r="AA3862" s="0" t="s">
        <v>45</v>
      </c>
      <c r="AB3862" s="0" t="n">
        <v>0.12</v>
      </c>
      <c r="AC3862" s="0" t="s">
        <v>45</v>
      </c>
      <c r="AD3862" s="0" t="n">
        <v>5</v>
      </c>
      <c r="AE3862" s="0" t="n">
        <f aca="false">AD3862+100</f>
        <v>105</v>
      </c>
      <c r="AF3862" s="8" t="n">
        <f aca="false">((P3862/AE3862)*100)*ABS(I3862)</f>
        <v>0.847619047619048</v>
      </c>
      <c r="AG3862" s="0" t="n">
        <f aca="false">(TRUNC((AF3862*AD3862/100),2))</f>
        <v>0.04</v>
      </c>
      <c r="AH3862" s="0" t="n">
        <f aca="false">TRUNC(AF3862*1.3222,2)</f>
        <v>1.12</v>
      </c>
      <c r="AI3862" s="0" t="n">
        <f aca="false">TRUNC(AG3862*1.3222,2)</f>
        <v>0.05</v>
      </c>
      <c r="AJ3862" s="0" t="n">
        <f aca="false">((P3862-T3862)*0.7+T3862)*ABS(I3862)</f>
        <v>0.659</v>
      </c>
      <c r="AK3862" s="9" t="n">
        <f aca="false">IF(K3862="REFUND",(-1*(AJ3862-AG3862)),(AJ3862-AG3862))</f>
        <v>0.619</v>
      </c>
    </row>
    <row r="3863" customFormat="false" ht="13.8" hidden="false" customHeight="false" outlineLevel="0" collapsed="false">
      <c r="A3863" s="6" t="n">
        <v>42247</v>
      </c>
      <c r="B3863" s="0" t="n">
        <v>960941240191</v>
      </c>
      <c r="C3863" s="0" t="s">
        <v>14997</v>
      </c>
      <c r="D3863" s="0" t="s">
        <v>14998</v>
      </c>
      <c r="E3863" s="7" t="n">
        <v>9781633753099</v>
      </c>
      <c r="F3863" s="0" t="s">
        <v>9712</v>
      </c>
      <c r="G3863" s="0" t="s">
        <v>9713</v>
      </c>
      <c r="H3863" s="0" t="s">
        <v>9714</v>
      </c>
      <c r="I3863" s="0" t="n">
        <v>1</v>
      </c>
      <c r="J3863" s="0" t="s">
        <v>573</v>
      </c>
      <c r="K3863" s="0" t="s">
        <v>43</v>
      </c>
      <c r="L3863" s="0" t="n">
        <v>3.44</v>
      </c>
      <c r="M3863" s="0" t="s">
        <v>44</v>
      </c>
      <c r="N3863" s="0" t="n">
        <v>2.99</v>
      </c>
      <c r="O3863" s="0" t="s">
        <v>44</v>
      </c>
      <c r="P3863" s="0" t="n">
        <v>2.67</v>
      </c>
      <c r="Q3863" s="0" t="s">
        <v>45</v>
      </c>
      <c r="R3863" s="0" t="n">
        <v>2.32</v>
      </c>
      <c r="S3863" s="0" t="s">
        <v>45</v>
      </c>
      <c r="T3863" s="0" t="n">
        <v>0.35</v>
      </c>
      <c r="U3863" s="0" t="s">
        <v>45</v>
      </c>
      <c r="V3863" s="0" t="s">
        <v>4014</v>
      </c>
      <c r="W3863" s="0" t="s">
        <v>398</v>
      </c>
      <c r="X3863" s="0" t="s">
        <v>48</v>
      </c>
      <c r="Y3863" s="0" t="s">
        <v>14999</v>
      </c>
      <c r="Z3863" s="0" t="n">
        <v>1.62</v>
      </c>
      <c r="AA3863" s="0" t="s">
        <v>45</v>
      </c>
      <c r="AB3863" s="0" t="n">
        <v>0.35</v>
      </c>
      <c r="AC3863" s="0" t="s">
        <v>45</v>
      </c>
      <c r="AD3863" s="0" t="n">
        <v>5</v>
      </c>
      <c r="AE3863" s="0" t="n">
        <f aca="false">AD3863+100</f>
        <v>105</v>
      </c>
      <c r="AF3863" s="8" t="n">
        <f aca="false">((P3863/AE3863)*100)*ABS(I3863)</f>
        <v>2.54285714285714</v>
      </c>
      <c r="AG3863" s="0" t="n">
        <f aca="false">(TRUNC((AF3863*AD3863/100),2))</f>
        <v>0.12</v>
      </c>
      <c r="AH3863" s="0" t="n">
        <f aca="false">TRUNC(AF3863*1.3222,2)</f>
        <v>3.36</v>
      </c>
      <c r="AI3863" s="0" t="n">
        <f aca="false">TRUNC(AG3863*1.3222,2)</f>
        <v>0.15</v>
      </c>
      <c r="AJ3863" s="0" t="n">
        <f aca="false">((P3863-T3863)*0.7+T3863)*ABS(I3863)</f>
        <v>1.974</v>
      </c>
      <c r="AK3863" s="9" t="n">
        <f aca="false">IF(K3863="REFUND",(-1*(AJ3863-AG3863)),(AJ3863-AG3863))</f>
        <v>1.854</v>
      </c>
    </row>
    <row r="3864" customFormat="false" ht="13.8" hidden="false" customHeight="false" outlineLevel="0" collapsed="false">
      <c r="A3864" s="6" t="n">
        <v>42247</v>
      </c>
      <c r="B3864" s="0" t="n">
        <v>960941241191</v>
      </c>
      <c r="C3864" s="0" t="s">
        <v>14997</v>
      </c>
      <c r="D3864" s="0" t="s">
        <v>14998</v>
      </c>
      <c r="E3864" s="7" t="n">
        <v>9781622662159</v>
      </c>
      <c r="F3864" s="0" t="s">
        <v>15000</v>
      </c>
      <c r="G3864" s="0" t="s">
        <v>15001</v>
      </c>
      <c r="H3864" s="0" t="s">
        <v>9714</v>
      </c>
      <c r="I3864" s="0" t="n">
        <v>1</v>
      </c>
      <c r="J3864" s="0" t="s">
        <v>573</v>
      </c>
      <c r="K3864" s="0" t="s">
        <v>43</v>
      </c>
      <c r="L3864" s="0" t="n">
        <v>4.59</v>
      </c>
      <c r="M3864" s="0" t="s">
        <v>44</v>
      </c>
      <c r="N3864" s="0" t="n">
        <v>3.99</v>
      </c>
      <c r="O3864" s="0" t="s">
        <v>44</v>
      </c>
      <c r="P3864" s="0" t="n">
        <v>3.6</v>
      </c>
      <c r="Q3864" s="0" t="s">
        <v>45</v>
      </c>
      <c r="R3864" s="0" t="n">
        <v>3.13</v>
      </c>
      <c r="S3864" s="0" t="s">
        <v>45</v>
      </c>
      <c r="T3864" s="0" t="n">
        <v>0.47</v>
      </c>
      <c r="U3864" s="0" t="s">
        <v>45</v>
      </c>
      <c r="V3864" s="0" t="s">
        <v>4014</v>
      </c>
      <c r="W3864" s="0" t="s">
        <v>398</v>
      </c>
      <c r="X3864" s="0" t="s">
        <v>48</v>
      </c>
      <c r="Y3864" s="0" t="s">
        <v>14999</v>
      </c>
      <c r="Z3864" s="0" t="n">
        <v>2.19</v>
      </c>
      <c r="AA3864" s="0" t="s">
        <v>45</v>
      </c>
      <c r="AB3864" s="0" t="n">
        <v>0.47</v>
      </c>
      <c r="AC3864" s="0" t="s">
        <v>45</v>
      </c>
      <c r="AD3864" s="0" t="n">
        <v>5</v>
      </c>
      <c r="AE3864" s="0" t="n">
        <f aca="false">AD3864+100</f>
        <v>105</v>
      </c>
      <c r="AF3864" s="8" t="n">
        <f aca="false">((P3864/AE3864)*100)*ABS(I3864)</f>
        <v>3.42857142857143</v>
      </c>
      <c r="AG3864" s="0" t="n">
        <f aca="false">(TRUNC((AF3864*AD3864/100),2))</f>
        <v>0.17</v>
      </c>
      <c r="AH3864" s="0" t="n">
        <f aca="false">TRUNC(AF3864*1.3222,2)</f>
        <v>4.53</v>
      </c>
      <c r="AI3864" s="0" t="n">
        <f aca="false">TRUNC(AG3864*1.3222,2)</f>
        <v>0.22</v>
      </c>
      <c r="AJ3864" s="0" t="n">
        <f aca="false">((P3864-T3864)*0.7+T3864)*ABS(I3864)</f>
        <v>2.661</v>
      </c>
      <c r="AK3864" s="9" t="n">
        <f aca="false">IF(K3864="REFUND",(-1*(AJ3864-AG3864)),(AJ3864-AG3864))</f>
        <v>2.491</v>
      </c>
    </row>
    <row r="3865" customFormat="false" ht="13.8" hidden="false" customHeight="false" outlineLevel="0" collapsed="false">
      <c r="A3865" s="6" t="n">
        <v>42247</v>
      </c>
      <c r="B3865" s="0" t="n">
        <v>960943020341</v>
      </c>
      <c r="C3865" s="0" t="s">
        <v>15002</v>
      </c>
      <c r="D3865" s="0" t="s">
        <v>15003</v>
      </c>
      <c r="E3865" s="7" t="n">
        <v>9781250030726</v>
      </c>
      <c r="F3865" s="0" t="s">
        <v>15004</v>
      </c>
      <c r="G3865" s="0" t="s">
        <v>15005</v>
      </c>
      <c r="H3865" s="0" t="s">
        <v>15006</v>
      </c>
      <c r="I3865" s="0" t="n">
        <v>1</v>
      </c>
      <c r="J3865" s="0" t="s">
        <v>573</v>
      </c>
      <c r="K3865" s="0" t="s">
        <v>43</v>
      </c>
      <c r="L3865" s="0" t="n">
        <v>12.64</v>
      </c>
      <c r="M3865" s="0" t="s">
        <v>44</v>
      </c>
      <c r="N3865" s="0" t="n">
        <v>10.99</v>
      </c>
      <c r="O3865" s="0" t="s">
        <v>44</v>
      </c>
      <c r="P3865" s="0" t="n">
        <v>9.92</v>
      </c>
      <c r="Q3865" s="0" t="s">
        <v>45</v>
      </c>
      <c r="R3865" s="0" t="n">
        <v>8.62</v>
      </c>
      <c r="S3865" s="0" t="s">
        <v>45</v>
      </c>
      <c r="T3865" s="0" t="n">
        <v>1.3</v>
      </c>
      <c r="U3865" s="0" t="s">
        <v>45</v>
      </c>
      <c r="V3865" s="0" t="s">
        <v>387</v>
      </c>
      <c r="W3865" s="0" t="s">
        <v>273</v>
      </c>
      <c r="X3865" s="0" t="s">
        <v>48</v>
      </c>
      <c r="Y3865" s="0" t="s">
        <v>15007</v>
      </c>
      <c r="Z3865" s="0" t="n">
        <v>6.03</v>
      </c>
      <c r="AA3865" s="0" t="s">
        <v>45</v>
      </c>
      <c r="AB3865" s="0" t="n">
        <v>1.3</v>
      </c>
      <c r="AC3865" s="0" t="s">
        <v>45</v>
      </c>
      <c r="AD3865" s="0" t="n">
        <v>5</v>
      </c>
      <c r="AE3865" s="0" t="n">
        <f aca="false">AD3865+100</f>
        <v>105</v>
      </c>
      <c r="AF3865" s="8" t="n">
        <f aca="false">((P3865/AE3865)*100)*ABS(I3865)</f>
        <v>9.44761904761905</v>
      </c>
      <c r="AG3865" s="0" t="n">
        <f aca="false">(TRUNC((AF3865*AD3865/100),2))</f>
        <v>0.47</v>
      </c>
      <c r="AH3865" s="0" t="n">
        <f aca="false">TRUNC(AF3865*1.3222,2)</f>
        <v>12.49</v>
      </c>
      <c r="AI3865" s="0" t="n">
        <f aca="false">TRUNC(AG3865*1.3222,2)</f>
        <v>0.62</v>
      </c>
      <c r="AJ3865" s="0" t="n">
        <f aca="false">((P3865-T3865)*0.7+T3865)*ABS(I3865)</f>
        <v>7.334</v>
      </c>
      <c r="AK3865" s="9" t="n">
        <f aca="false">IF(K3865="REFUND",(-1*(AJ3865-AG3865)),(AJ3865-AG3865))</f>
        <v>6.864</v>
      </c>
    </row>
    <row r="3866" customFormat="false" ht="13.8" hidden="false" customHeight="false" outlineLevel="0" collapsed="false">
      <c r="A3866" s="6" t="n">
        <v>42247</v>
      </c>
      <c r="B3866" s="0" t="n">
        <v>960944017391</v>
      </c>
      <c r="C3866" s="0" t="s">
        <v>15008</v>
      </c>
      <c r="D3866" s="0" t="s">
        <v>15009</v>
      </c>
      <c r="E3866" s="7" t="n">
        <v>9781466872912</v>
      </c>
      <c r="F3866" s="0" t="s">
        <v>1829</v>
      </c>
      <c r="G3866" s="0" t="s">
        <v>1830</v>
      </c>
      <c r="H3866" s="0" t="s">
        <v>1831</v>
      </c>
      <c r="I3866" s="0" t="n">
        <v>1</v>
      </c>
      <c r="J3866" s="0" t="s">
        <v>573</v>
      </c>
      <c r="K3866" s="0" t="s">
        <v>43</v>
      </c>
      <c r="L3866" s="0" t="n">
        <v>16.09</v>
      </c>
      <c r="M3866" s="0" t="s">
        <v>44</v>
      </c>
      <c r="N3866" s="0" t="n">
        <v>13.99</v>
      </c>
      <c r="O3866" s="0" t="s">
        <v>44</v>
      </c>
      <c r="P3866" s="0" t="n">
        <v>12.54</v>
      </c>
      <c r="Q3866" s="0" t="s">
        <v>45</v>
      </c>
      <c r="R3866" s="0" t="n">
        <v>10.9</v>
      </c>
      <c r="S3866" s="0" t="s">
        <v>45</v>
      </c>
      <c r="T3866" s="0" t="n">
        <v>1.64</v>
      </c>
      <c r="U3866" s="0" t="s">
        <v>45</v>
      </c>
      <c r="V3866" s="0" t="s">
        <v>1242</v>
      </c>
      <c r="W3866" s="0" t="s">
        <v>96</v>
      </c>
      <c r="X3866" s="0" t="s">
        <v>48</v>
      </c>
      <c r="Y3866" s="0" t="s">
        <v>15010</v>
      </c>
      <c r="Z3866" s="0" t="n">
        <v>7.63</v>
      </c>
      <c r="AA3866" s="0" t="s">
        <v>45</v>
      </c>
      <c r="AB3866" s="0" t="n">
        <v>1.64</v>
      </c>
      <c r="AC3866" s="0" t="s">
        <v>45</v>
      </c>
      <c r="AD3866" s="0" t="n">
        <v>13</v>
      </c>
      <c r="AE3866" s="0" t="n">
        <f aca="false">AD3866+100</f>
        <v>113</v>
      </c>
      <c r="AF3866" s="8" t="n">
        <f aca="false">((P3866/AE3866)*100)*ABS(I3866)</f>
        <v>11.0973451327434</v>
      </c>
      <c r="AG3866" s="0" t="n">
        <f aca="false">(TRUNC((AF3866*AD3866/100),2))</f>
        <v>1.44</v>
      </c>
      <c r="AH3866" s="0" t="n">
        <f aca="false">TRUNC(AF3866*1.3222,2)</f>
        <v>14.67</v>
      </c>
      <c r="AI3866" s="0" t="n">
        <f aca="false">TRUNC(AG3866*1.3222,2)</f>
        <v>1.9</v>
      </c>
      <c r="AJ3866" s="0" t="n">
        <f aca="false">((P3866-T3866)*0.7+T3866)*ABS(I3866)</f>
        <v>9.27</v>
      </c>
      <c r="AK3866" s="9" t="n">
        <f aca="false">IF(K3866="REFUND",(-1*(AJ3866-AG3866)),(AJ3866-AG3866))</f>
        <v>7.83</v>
      </c>
    </row>
    <row r="3867" customFormat="false" ht="13.8" hidden="false" customHeight="false" outlineLevel="0" collapsed="false">
      <c r="A3867" s="6" t="n">
        <v>42247</v>
      </c>
      <c r="B3867" s="0" t="n">
        <v>960949703291</v>
      </c>
      <c r="C3867" s="0" t="s">
        <v>15011</v>
      </c>
      <c r="D3867" s="0" t="s">
        <v>15012</v>
      </c>
      <c r="E3867" s="7" t="n">
        <v>9781633753594</v>
      </c>
      <c r="F3867" s="0" t="s">
        <v>3885</v>
      </c>
      <c r="G3867" s="0" t="s">
        <v>3886</v>
      </c>
      <c r="H3867" s="0" t="s">
        <v>3887</v>
      </c>
      <c r="I3867" s="0" t="n">
        <v>1</v>
      </c>
      <c r="J3867" s="0" t="s">
        <v>573</v>
      </c>
      <c r="K3867" s="0" t="s">
        <v>43</v>
      </c>
      <c r="L3867" s="0" t="n">
        <v>2.29</v>
      </c>
      <c r="M3867" s="0" t="s">
        <v>44</v>
      </c>
      <c r="N3867" s="0" t="n">
        <v>1.99</v>
      </c>
      <c r="O3867" s="0" t="s">
        <v>44</v>
      </c>
      <c r="P3867" s="0" t="n">
        <v>1.78</v>
      </c>
      <c r="Q3867" s="0" t="s">
        <v>45</v>
      </c>
      <c r="R3867" s="0" t="n">
        <v>1.55</v>
      </c>
      <c r="S3867" s="0" t="s">
        <v>45</v>
      </c>
      <c r="T3867" s="0" t="n">
        <v>0.23</v>
      </c>
      <c r="U3867" s="0" t="s">
        <v>45</v>
      </c>
      <c r="V3867" s="0" t="s">
        <v>7152</v>
      </c>
      <c r="W3867" s="0" t="s">
        <v>47</v>
      </c>
      <c r="X3867" s="0" t="s">
        <v>48</v>
      </c>
      <c r="Y3867" s="0" t="s">
        <v>9697</v>
      </c>
      <c r="Z3867" s="0" t="n">
        <v>1.09</v>
      </c>
      <c r="AA3867" s="0" t="s">
        <v>45</v>
      </c>
      <c r="AB3867" s="0" t="n">
        <v>0.23</v>
      </c>
      <c r="AC3867" s="0" t="s">
        <v>45</v>
      </c>
      <c r="AD3867" s="0" t="n">
        <v>13</v>
      </c>
      <c r="AE3867" s="0" t="n">
        <f aca="false">AD3867+100</f>
        <v>113</v>
      </c>
      <c r="AF3867" s="8" t="n">
        <f aca="false">((P3867/AE3867)*100)*ABS(I3867)</f>
        <v>1.57522123893805</v>
      </c>
      <c r="AG3867" s="0" t="n">
        <f aca="false">(TRUNC((AF3867*AD3867/100),2))</f>
        <v>0.2</v>
      </c>
      <c r="AH3867" s="0" t="n">
        <f aca="false">TRUNC(AF3867*1.3222,2)</f>
        <v>2.08</v>
      </c>
      <c r="AI3867" s="0" t="n">
        <f aca="false">TRUNC(AG3867*1.3222,2)</f>
        <v>0.26</v>
      </c>
      <c r="AJ3867" s="0" t="n">
        <f aca="false">((P3867-T3867)*0.7+T3867)*ABS(I3867)</f>
        <v>1.315</v>
      </c>
      <c r="AK3867" s="9" t="n">
        <f aca="false">IF(K3867="REFUND",(-1*(AJ3867-AG3867)),(AJ3867-AG3867))</f>
        <v>1.115</v>
      </c>
    </row>
    <row r="3868" customFormat="false" ht="13.8" hidden="false" customHeight="false" outlineLevel="0" collapsed="false">
      <c r="A3868" s="6" t="n">
        <v>42247</v>
      </c>
      <c r="B3868" s="0" t="n">
        <v>960949704291</v>
      </c>
      <c r="C3868" s="0" t="s">
        <v>15011</v>
      </c>
      <c r="D3868" s="0" t="s">
        <v>15012</v>
      </c>
      <c r="E3868" s="7" t="n">
        <v>9781622665587</v>
      </c>
      <c r="F3868" s="0" t="s">
        <v>143</v>
      </c>
      <c r="G3868" s="0" t="s">
        <v>144</v>
      </c>
      <c r="H3868" s="0" t="s">
        <v>145</v>
      </c>
      <c r="I3868" s="0" t="n">
        <v>1</v>
      </c>
      <c r="J3868" s="0" t="s">
        <v>573</v>
      </c>
      <c r="K3868" s="0" t="s">
        <v>43</v>
      </c>
      <c r="L3868" s="0" t="n">
        <v>2.29</v>
      </c>
      <c r="M3868" s="0" t="s">
        <v>44</v>
      </c>
      <c r="N3868" s="0" t="n">
        <v>1.99</v>
      </c>
      <c r="O3868" s="0" t="s">
        <v>44</v>
      </c>
      <c r="P3868" s="0" t="n">
        <v>1.78</v>
      </c>
      <c r="Q3868" s="0" t="s">
        <v>45</v>
      </c>
      <c r="R3868" s="0" t="n">
        <v>1.55</v>
      </c>
      <c r="S3868" s="0" t="s">
        <v>45</v>
      </c>
      <c r="T3868" s="0" t="n">
        <v>0.23</v>
      </c>
      <c r="U3868" s="0" t="s">
        <v>45</v>
      </c>
      <c r="V3868" s="0" t="s">
        <v>7152</v>
      </c>
      <c r="W3868" s="0" t="s">
        <v>47</v>
      </c>
      <c r="X3868" s="0" t="s">
        <v>48</v>
      </c>
      <c r="Y3868" s="0" t="s">
        <v>9697</v>
      </c>
      <c r="Z3868" s="0" t="n">
        <v>1.09</v>
      </c>
      <c r="AA3868" s="0" t="s">
        <v>45</v>
      </c>
      <c r="AB3868" s="0" t="n">
        <v>0.23</v>
      </c>
      <c r="AC3868" s="0" t="s">
        <v>45</v>
      </c>
      <c r="AD3868" s="0" t="n">
        <v>13</v>
      </c>
      <c r="AE3868" s="0" t="n">
        <f aca="false">AD3868+100</f>
        <v>113</v>
      </c>
      <c r="AF3868" s="8" t="n">
        <f aca="false">((P3868/AE3868)*100)*ABS(I3868)</f>
        <v>1.57522123893805</v>
      </c>
      <c r="AG3868" s="0" t="n">
        <f aca="false">(TRUNC((AF3868*AD3868/100),2))</f>
        <v>0.2</v>
      </c>
      <c r="AH3868" s="0" t="n">
        <f aca="false">TRUNC(AF3868*1.3222,2)</f>
        <v>2.08</v>
      </c>
      <c r="AI3868" s="0" t="n">
        <f aca="false">TRUNC(AG3868*1.3222,2)</f>
        <v>0.26</v>
      </c>
      <c r="AJ3868" s="0" t="n">
        <f aca="false">((P3868-T3868)*0.7+T3868)*ABS(I3868)</f>
        <v>1.315</v>
      </c>
      <c r="AK3868" s="9" t="n">
        <f aca="false">IF(K3868="REFUND",(-1*(AJ3868-AG3868)),(AJ3868-AG3868))</f>
        <v>1.115</v>
      </c>
    </row>
    <row r="3869" customFormat="false" ht="13.8" hidden="false" customHeight="false" outlineLevel="0" collapsed="false">
      <c r="A3869" s="6" t="n">
        <v>42247</v>
      </c>
      <c r="B3869" s="0" t="n">
        <v>960953749191</v>
      </c>
      <c r="C3869" s="0" t="s">
        <v>15013</v>
      </c>
      <c r="D3869" s="0" t="s">
        <v>15014</v>
      </c>
      <c r="E3869" s="7" t="n">
        <v>9781429917049</v>
      </c>
      <c r="F3869" s="0" t="s">
        <v>14350</v>
      </c>
      <c r="G3869" s="0" t="s">
        <v>14351</v>
      </c>
      <c r="H3869" s="0" t="s">
        <v>302</v>
      </c>
      <c r="I3869" s="0" t="n">
        <v>1</v>
      </c>
      <c r="J3869" s="0" t="s">
        <v>573</v>
      </c>
      <c r="K3869" s="0" t="s">
        <v>43</v>
      </c>
      <c r="L3869" s="0" t="n">
        <v>6.89</v>
      </c>
      <c r="M3869" s="0" t="s">
        <v>44</v>
      </c>
      <c r="N3869" s="0" t="n">
        <v>5.99</v>
      </c>
      <c r="O3869" s="0" t="s">
        <v>44</v>
      </c>
      <c r="P3869" s="0" t="n">
        <v>5.41</v>
      </c>
      <c r="Q3869" s="0" t="s">
        <v>45</v>
      </c>
      <c r="R3869" s="0" t="n">
        <v>4.7</v>
      </c>
      <c r="S3869" s="0" t="s">
        <v>45</v>
      </c>
      <c r="T3869" s="0" t="n">
        <v>0.71</v>
      </c>
      <c r="U3869" s="0" t="s">
        <v>45</v>
      </c>
      <c r="V3869" s="0" t="s">
        <v>4188</v>
      </c>
      <c r="W3869" s="0" t="s">
        <v>47</v>
      </c>
      <c r="X3869" s="0" t="s">
        <v>48</v>
      </c>
      <c r="Y3869" s="0" t="s">
        <v>15015</v>
      </c>
      <c r="Z3869" s="0" t="n">
        <v>3.29</v>
      </c>
      <c r="AA3869" s="0" t="s">
        <v>45</v>
      </c>
      <c r="AB3869" s="0" t="n">
        <v>0.71</v>
      </c>
      <c r="AC3869" s="0" t="s">
        <v>45</v>
      </c>
      <c r="AD3869" s="0" t="n">
        <v>13</v>
      </c>
      <c r="AE3869" s="0" t="n">
        <f aca="false">AD3869+100</f>
        <v>113</v>
      </c>
      <c r="AF3869" s="8" t="n">
        <f aca="false">((P3869/AE3869)*100)*ABS(I3869)</f>
        <v>4.78761061946903</v>
      </c>
      <c r="AG3869" s="0" t="n">
        <f aca="false">(TRUNC((AF3869*AD3869/100),2))</f>
        <v>0.62</v>
      </c>
      <c r="AH3869" s="0" t="n">
        <f aca="false">TRUNC(AF3869*1.3222,2)</f>
        <v>6.33</v>
      </c>
      <c r="AI3869" s="0" t="n">
        <f aca="false">TRUNC(AG3869*1.3222,2)</f>
        <v>0.81</v>
      </c>
      <c r="AJ3869" s="0" t="n">
        <f aca="false">((P3869-T3869)*0.7+T3869)*ABS(I3869)</f>
        <v>4</v>
      </c>
      <c r="AK3869" s="9" t="n">
        <f aca="false">IF(K3869="REFUND",(-1*(AJ3869-AG3869)),(AJ3869-AG3869))</f>
        <v>3.38</v>
      </c>
    </row>
    <row r="3870" customFormat="false" ht="13.8" hidden="false" customHeight="false" outlineLevel="0" collapsed="false">
      <c r="A3870" s="6" t="n">
        <v>42247</v>
      </c>
      <c r="B3870" s="0" t="n">
        <v>960959171291</v>
      </c>
      <c r="C3870" s="0" t="s">
        <v>15016</v>
      </c>
      <c r="D3870" s="0" t="s">
        <v>15017</v>
      </c>
      <c r="E3870" s="7" t="n">
        <v>9781466849426</v>
      </c>
      <c r="F3870" s="0" t="s">
        <v>168</v>
      </c>
      <c r="G3870" s="0" t="s">
        <v>169</v>
      </c>
      <c r="H3870" s="0" t="s">
        <v>170</v>
      </c>
      <c r="I3870" s="0" t="n">
        <v>1</v>
      </c>
      <c r="J3870" s="0" t="s">
        <v>573</v>
      </c>
      <c r="K3870" s="0" t="s">
        <v>43</v>
      </c>
      <c r="L3870" s="0" t="n">
        <v>14.94</v>
      </c>
      <c r="M3870" s="0" t="s">
        <v>44</v>
      </c>
      <c r="N3870" s="0" t="n">
        <v>12.99</v>
      </c>
      <c r="O3870" s="0" t="s">
        <v>44</v>
      </c>
      <c r="P3870" s="0" t="n">
        <v>11.64</v>
      </c>
      <c r="Q3870" s="0" t="s">
        <v>45</v>
      </c>
      <c r="R3870" s="0" t="n">
        <v>10.12</v>
      </c>
      <c r="S3870" s="0" t="s">
        <v>45</v>
      </c>
      <c r="T3870" s="0" t="n">
        <v>1.52</v>
      </c>
      <c r="U3870" s="0" t="s">
        <v>45</v>
      </c>
      <c r="V3870" s="0" t="s">
        <v>4619</v>
      </c>
      <c r="W3870" s="0" t="s">
        <v>47</v>
      </c>
      <c r="X3870" s="0" t="s">
        <v>48</v>
      </c>
      <c r="Y3870" s="0" t="s">
        <v>4620</v>
      </c>
      <c r="Z3870" s="0" t="n">
        <v>7.08</v>
      </c>
      <c r="AA3870" s="0" t="s">
        <v>45</v>
      </c>
      <c r="AB3870" s="0" t="n">
        <v>1.52</v>
      </c>
      <c r="AC3870" s="0" t="s">
        <v>45</v>
      </c>
      <c r="AD3870" s="0" t="n">
        <v>13</v>
      </c>
      <c r="AE3870" s="0" t="n">
        <f aca="false">AD3870+100</f>
        <v>113</v>
      </c>
      <c r="AF3870" s="8" t="n">
        <f aca="false">((P3870/AE3870)*100)*ABS(I3870)</f>
        <v>10.3008849557522</v>
      </c>
      <c r="AG3870" s="0" t="n">
        <f aca="false">(TRUNC((AF3870*AD3870/100),2))</f>
        <v>1.33</v>
      </c>
      <c r="AH3870" s="0" t="n">
        <f aca="false">TRUNC(AF3870*1.3222,2)</f>
        <v>13.61</v>
      </c>
      <c r="AI3870" s="0" t="n">
        <f aca="false">TRUNC(AG3870*1.3222,2)</f>
        <v>1.75</v>
      </c>
      <c r="AJ3870" s="0" t="n">
        <f aca="false">((P3870-T3870)*0.7+T3870)*ABS(I3870)</f>
        <v>8.604</v>
      </c>
      <c r="AK3870" s="9" t="n">
        <f aca="false">IF(K3870="REFUND",(-1*(AJ3870-AG3870)),(AJ3870-AG3870))</f>
        <v>7.274</v>
      </c>
    </row>
    <row r="3871" customFormat="false" ht="13.8" hidden="false" customHeight="false" outlineLevel="0" collapsed="false">
      <c r="A3871" s="6" t="n">
        <v>42247</v>
      </c>
      <c r="B3871" s="0" t="n">
        <v>960960311291</v>
      </c>
      <c r="C3871" s="0" t="s">
        <v>15018</v>
      </c>
      <c r="D3871" s="0" t="s">
        <v>15019</v>
      </c>
      <c r="E3871" s="7" t="n">
        <v>9781429986649</v>
      </c>
      <c r="F3871" s="0" t="s">
        <v>6778</v>
      </c>
      <c r="G3871" s="0" t="s">
        <v>6779</v>
      </c>
      <c r="H3871" s="0" t="s">
        <v>6780</v>
      </c>
      <c r="I3871" s="0" t="n">
        <v>1</v>
      </c>
      <c r="J3871" s="0" t="s">
        <v>573</v>
      </c>
      <c r="K3871" s="0" t="s">
        <v>43</v>
      </c>
      <c r="L3871" s="0" t="n">
        <v>12.64</v>
      </c>
      <c r="M3871" s="0" t="s">
        <v>44</v>
      </c>
      <c r="N3871" s="0" t="n">
        <v>10.99</v>
      </c>
      <c r="O3871" s="0" t="s">
        <v>44</v>
      </c>
      <c r="P3871" s="0" t="n">
        <v>9.85</v>
      </c>
      <c r="Q3871" s="0" t="s">
        <v>45</v>
      </c>
      <c r="R3871" s="0" t="n">
        <v>8.56</v>
      </c>
      <c r="S3871" s="0" t="s">
        <v>45</v>
      </c>
      <c r="T3871" s="0" t="n">
        <v>1.29</v>
      </c>
      <c r="U3871" s="0" t="s">
        <v>45</v>
      </c>
      <c r="V3871" s="0" t="s">
        <v>478</v>
      </c>
      <c r="W3871" s="0" t="s">
        <v>58</v>
      </c>
      <c r="X3871" s="0" t="s">
        <v>48</v>
      </c>
      <c r="Y3871" s="0" t="s">
        <v>15020</v>
      </c>
      <c r="Z3871" s="0" t="n">
        <v>5.99</v>
      </c>
      <c r="AA3871" s="0" t="s">
        <v>45</v>
      </c>
      <c r="AB3871" s="0" t="n">
        <v>1.29</v>
      </c>
      <c r="AC3871" s="0" t="s">
        <v>45</v>
      </c>
      <c r="AD3871" s="0" t="n">
        <v>5</v>
      </c>
      <c r="AE3871" s="0" t="n">
        <f aca="false">AD3871+100</f>
        <v>105</v>
      </c>
      <c r="AF3871" s="8" t="n">
        <f aca="false">((P3871/AE3871)*100)*ABS(I3871)</f>
        <v>9.38095238095238</v>
      </c>
      <c r="AG3871" s="0" t="n">
        <f aca="false">(TRUNC((AF3871*AD3871/100),2))</f>
        <v>0.46</v>
      </c>
      <c r="AH3871" s="0" t="n">
        <f aca="false">TRUNC(AF3871*1.3222,2)</f>
        <v>12.4</v>
      </c>
      <c r="AI3871" s="0" t="n">
        <f aca="false">TRUNC(AG3871*1.3222,2)</f>
        <v>0.6</v>
      </c>
      <c r="AJ3871" s="0" t="n">
        <f aca="false">((P3871-T3871)*0.7+T3871)*ABS(I3871)</f>
        <v>7.282</v>
      </c>
      <c r="AK3871" s="9" t="n">
        <f aca="false">IF(K3871="REFUND",(-1*(AJ3871-AG3871)),(AJ3871-AG3871))</f>
        <v>6.822</v>
      </c>
    </row>
    <row r="3872" customFormat="false" ht="13.8" hidden="false" customHeight="false" outlineLevel="0" collapsed="false">
      <c r="A3872" s="6" t="n">
        <v>42247</v>
      </c>
      <c r="B3872" s="0" t="n">
        <v>960961824191</v>
      </c>
      <c r="C3872" s="0" t="s">
        <v>15021</v>
      </c>
      <c r="D3872" s="0" t="s">
        <v>15022</v>
      </c>
      <c r="E3872" s="7" t="n">
        <v>9781596439122</v>
      </c>
      <c r="F3872" s="0" t="s">
        <v>15023</v>
      </c>
      <c r="G3872" s="0" t="s">
        <v>15024</v>
      </c>
      <c r="H3872" s="0" t="s">
        <v>15025</v>
      </c>
      <c r="I3872" s="0" t="n">
        <v>1</v>
      </c>
      <c r="J3872" s="0" t="s">
        <v>573</v>
      </c>
      <c r="K3872" s="0" t="s">
        <v>43</v>
      </c>
      <c r="L3872" s="0" t="n">
        <v>12.64</v>
      </c>
      <c r="M3872" s="0" t="s">
        <v>44</v>
      </c>
      <c r="N3872" s="0" t="n">
        <v>10.99</v>
      </c>
      <c r="O3872" s="0" t="s">
        <v>44</v>
      </c>
      <c r="P3872" s="0" t="n">
        <v>9.82</v>
      </c>
      <c r="Q3872" s="0" t="s">
        <v>45</v>
      </c>
      <c r="R3872" s="0" t="n">
        <v>8.54</v>
      </c>
      <c r="S3872" s="0" t="s">
        <v>45</v>
      </c>
      <c r="T3872" s="0" t="n">
        <v>1.28</v>
      </c>
      <c r="U3872" s="0" t="s">
        <v>45</v>
      </c>
      <c r="V3872" s="0" t="s">
        <v>118</v>
      </c>
      <c r="W3872" s="0" t="s">
        <v>47</v>
      </c>
      <c r="X3872" s="0" t="s">
        <v>48</v>
      </c>
      <c r="Y3872" s="0" t="s">
        <v>15026</v>
      </c>
      <c r="Z3872" s="0" t="n">
        <v>5.98</v>
      </c>
      <c r="AA3872" s="0" t="s">
        <v>45</v>
      </c>
      <c r="AB3872" s="0" t="n">
        <v>1.28</v>
      </c>
      <c r="AC3872" s="0" t="s">
        <v>45</v>
      </c>
      <c r="AD3872" s="0" t="n">
        <v>13</v>
      </c>
      <c r="AE3872" s="0" t="n">
        <f aca="false">AD3872+100</f>
        <v>113</v>
      </c>
      <c r="AF3872" s="8" t="n">
        <f aca="false">((P3872/AE3872)*100)*ABS(I3872)</f>
        <v>8.69026548672566</v>
      </c>
      <c r="AG3872" s="0" t="n">
        <f aca="false">(TRUNC((AF3872*AD3872/100),2))</f>
        <v>1.12</v>
      </c>
      <c r="AH3872" s="0" t="n">
        <f aca="false">TRUNC(AF3872*1.3222,2)</f>
        <v>11.49</v>
      </c>
      <c r="AI3872" s="0" t="n">
        <f aca="false">TRUNC(AG3872*1.3222,2)</f>
        <v>1.48</v>
      </c>
      <c r="AJ3872" s="0" t="n">
        <f aca="false">((P3872-T3872)*0.7+T3872)*ABS(I3872)</f>
        <v>7.258</v>
      </c>
      <c r="AK3872" s="9" t="n">
        <f aca="false">IF(K3872="REFUND",(-1*(AJ3872-AG3872)),(AJ3872-AG3872))</f>
        <v>6.138</v>
      </c>
    </row>
    <row r="3873" customFormat="false" ht="13.8" hidden="false" customHeight="false" outlineLevel="0" collapsed="false">
      <c r="A3873" s="6" t="n">
        <v>42247</v>
      </c>
      <c r="B3873" s="0" t="n">
        <v>960967621191</v>
      </c>
      <c r="C3873" s="0" t="s">
        <v>15027</v>
      </c>
      <c r="D3873" s="0" t="s">
        <v>15028</v>
      </c>
      <c r="E3873" s="7" t="n">
        <v>9781250084316</v>
      </c>
      <c r="F3873" s="0" t="s">
        <v>9841</v>
      </c>
      <c r="G3873" s="0" t="s">
        <v>9842</v>
      </c>
      <c r="H3873" s="0" t="s">
        <v>4100</v>
      </c>
      <c r="I3873" s="0" t="n">
        <v>1</v>
      </c>
      <c r="J3873" s="0" t="s">
        <v>573</v>
      </c>
      <c r="K3873" s="0" t="s">
        <v>43</v>
      </c>
      <c r="L3873" s="0" t="n">
        <v>1.14</v>
      </c>
      <c r="M3873" s="0" t="s">
        <v>44</v>
      </c>
      <c r="N3873" s="0" t="n">
        <v>0.99</v>
      </c>
      <c r="O3873" s="0" t="s">
        <v>44</v>
      </c>
      <c r="P3873" s="0" t="n">
        <v>0.89</v>
      </c>
      <c r="Q3873" s="0" t="s">
        <v>45</v>
      </c>
      <c r="R3873" s="0" t="n">
        <v>0.77</v>
      </c>
      <c r="S3873" s="0" t="s">
        <v>45</v>
      </c>
      <c r="T3873" s="0" t="n">
        <v>0.12</v>
      </c>
      <c r="U3873" s="0" t="s">
        <v>45</v>
      </c>
      <c r="V3873" s="0" t="s">
        <v>316</v>
      </c>
      <c r="W3873" s="0" t="s">
        <v>317</v>
      </c>
      <c r="X3873" s="0" t="s">
        <v>48</v>
      </c>
      <c r="Y3873" s="0" t="s">
        <v>15029</v>
      </c>
      <c r="Z3873" s="0" t="n">
        <v>0.54</v>
      </c>
      <c r="AA3873" s="0" t="s">
        <v>45</v>
      </c>
      <c r="AB3873" s="0" t="n">
        <v>0.12</v>
      </c>
      <c r="AC3873" s="0" t="s">
        <v>45</v>
      </c>
      <c r="AD3873" s="0" t="n">
        <v>14</v>
      </c>
      <c r="AE3873" s="0" t="n">
        <f aca="false">AD3873+100</f>
        <v>114</v>
      </c>
      <c r="AF3873" s="8" t="n">
        <f aca="false">((P3873/AE3873)*100)*ABS(I3873)</f>
        <v>0.780701754385965</v>
      </c>
      <c r="AG3873" s="0" t="n">
        <f aca="false">(TRUNC((AF3873*AD3873/100),2))</f>
        <v>0.1</v>
      </c>
      <c r="AH3873" s="0" t="n">
        <f aca="false">TRUNC(AF3873*1.3222,2)</f>
        <v>1.03</v>
      </c>
      <c r="AI3873" s="0" t="n">
        <f aca="false">TRUNC(AG3873*1.3222,2)</f>
        <v>0.13</v>
      </c>
      <c r="AJ3873" s="0" t="n">
        <f aca="false">((P3873-T3873)*0.7+T3873)*ABS(I3873)</f>
        <v>0.659</v>
      </c>
      <c r="AK3873" s="9" t="n">
        <f aca="false">IF(K3873="REFUND",(-1*(AJ3873-AG3873)),(AJ3873-AG3873))</f>
        <v>0.559</v>
      </c>
    </row>
    <row r="3874" customFormat="false" ht="13.8" hidden="false" customHeight="false" outlineLevel="0" collapsed="false">
      <c r="A3874" s="6" t="n">
        <v>42247</v>
      </c>
      <c r="B3874" s="0" t="n">
        <v>960969849241</v>
      </c>
      <c r="C3874" s="0" t="s">
        <v>15030</v>
      </c>
      <c r="D3874" s="0" t="s">
        <v>15031</v>
      </c>
      <c r="E3874" s="7" t="n">
        <v>9781633753785</v>
      </c>
      <c r="F3874" s="0" t="s">
        <v>14954</v>
      </c>
      <c r="G3874" s="0" t="s">
        <v>14955</v>
      </c>
      <c r="H3874" s="0" t="s">
        <v>14956</v>
      </c>
      <c r="I3874" s="0" t="n">
        <v>1</v>
      </c>
      <c r="J3874" s="0" t="s">
        <v>573</v>
      </c>
      <c r="K3874" s="0" t="s">
        <v>43</v>
      </c>
      <c r="L3874" s="0" t="n">
        <v>1.14</v>
      </c>
      <c r="M3874" s="0" t="s">
        <v>44</v>
      </c>
      <c r="N3874" s="0" t="n">
        <v>0.99</v>
      </c>
      <c r="O3874" s="0" t="s">
        <v>44</v>
      </c>
      <c r="P3874" s="0" t="n">
        <v>0.89</v>
      </c>
      <c r="Q3874" s="0" t="s">
        <v>45</v>
      </c>
      <c r="R3874" s="0" t="n">
        <v>0.77</v>
      </c>
      <c r="S3874" s="0" t="s">
        <v>45</v>
      </c>
      <c r="T3874" s="0" t="n">
        <v>0.12</v>
      </c>
      <c r="U3874" s="0" t="s">
        <v>45</v>
      </c>
      <c r="V3874" s="0" t="s">
        <v>3344</v>
      </c>
      <c r="W3874" s="0" t="s">
        <v>47</v>
      </c>
      <c r="X3874" s="0" t="s">
        <v>48</v>
      </c>
      <c r="Y3874" s="0" t="s">
        <v>3345</v>
      </c>
      <c r="Z3874" s="0" t="n">
        <v>0.54</v>
      </c>
      <c r="AA3874" s="0" t="s">
        <v>45</v>
      </c>
      <c r="AB3874" s="0" t="n">
        <v>0.12</v>
      </c>
      <c r="AC3874" s="0" t="s">
        <v>45</v>
      </c>
      <c r="AD3874" s="0" t="n">
        <v>13</v>
      </c>
      <c r="AE3874" s="0" t="n">
        <f aca="false">AD3874+100</f>
        <v>113</v>
      </c>
      <c r="AF3874" s="8" t="n">
        <f aca="false">((P3874/AE3874)*100)*ABS(I3874)</f>
        <v>0.787610619469027</v>
      </c>
      <c r="AG3874" s="0" t="n">
        <f aca="false">(TRUNC((AF3874*AD3874/100),2))</f>
        <v>0.1</v>
      </c>
      <c r="AH3874" s="0" t="n">
        <f aca="false">TRUNC(AF3874*1.3222,2)</f>
        <v>1.04</v>
      </c>
      <c r="AI3874" s="0" t="n">
        <f aca="false">TRUNC(AG3874*1.3222,2)</f>
        <v>0.13</v>
      </c>
      <c r="AJ3874" s="0" t="n">
        <f aca="false">((P3874-T3874)*0.7+T3874)*ABS(I3874)</f>
        <v>0.659</v>
      </c>
      <c r="AK3874" s="9" t="n">
        <f aca="false">IF(K3874="REFUND",(-1*(AJ3874-AG3874)),(AJ3874-AG3874))</f>
        <v>0.559</v>
      </c>
    </row>
    <row r="3875" customFormat="false" ht="13.8" hidden="false" customHeight="false" outlineLevel="0" collapsed="false">
      <c r="A3875" s="6" t="n">
        <v>42247</v>
      </c>
      <c r="B3875" s="0" t="n">
        <v>960970686241</v>
      </c>
      <c r="C3875" s="0" t="s">
        <v>15032</v>
      </c>
      <c r="D3875" s="0" t="s">
        <v>15033</v>
      </c>
      <c r="E3875" s="7" t="n">
        <v>9781633753365</v>
      </c>
      <c r="F3875" s="0" t="s">
        <v>15034</v>
      </c>
      <c r="G3875" s="0" t="s">
        <v>15035</v>
      </c>
      <c r="H3875" s="0" t="s">
        <v>15036</v>
      </c>
      <c r="I3875" s="0" t="n">
        <v>1</v>
      </c>
      <c r="J3875" s="0" t="s">
        <v>573</v>
      </c>
      <c r="K3875" s="0" t="s">
        <v>43</v>
      </c>
      <c r="L3875" s="0" t="n">
        <v>1.14</v>
      </c>
      <c r="M3875" s="0" t="s">
        <v>44</v>
      </c>
      <c r="N3875" s="0" t="n">
        <v>0.99</v>
      </c>
      <c r="O3875" s="0" t="s">
        <v>44</v>
      </c>
      <c r="P3875" s="0" t="n">
        <v>0.89</v>
      </c>
      <c r="Q3875" s="0" t="s">
        <v>45</v>
      </c>
      <c r="R3875" s="0" t="n">
        <v>0.77</v>
      </c>
      <c r="S3875" s="0" t="s">
        <v>45</v>
      </c>
      <c r="T3875" s="0" t="n">
        <v>0.12</v>
      </c>
      <c r="U3875" s="0" t="s">
        <v>45</v>
      </c>
      <c r="V3875" s="0" t="s">
        <v>3344</v>
      </c>
      <c r="W3875" s="0" t="s">
        <v>47</v>
      </c>
      <c r="X3875" s="0" t="s">
        <v>48</v>
      </c>
      <c r="Y3875" s="0" t="s">
        <v>3345</v>
      </c>
      <c r="Z3875" s="0" t="n">
        <v>0.54</v>
      </c>
      <c r="AA3875" s="0" t="s">
        <v>45</v>
      </c>
      <c r="AB3875" s="0" t="n">
        <v>0.12</v>
      </c>
      <c r="AC3875" s="0" t="s">
        <v>45</v>
      </c>
      <c r="AD3875" s="0" t="n">
        <v>13</v>
      </c>
      <c r="AE3875" s="0" t="n">
        <f aca="false">AD3875+100</f>
        <v>113</v>
      </c>
      <c r="AF3875" s="8" t="n">
        <f aca="false">((P3875/AE3875)*100)*ABS(I3875)</f>
        <v>0.787610619469027</v>
      </c>
      <c r="AG3875" s="0" t="n">
        <f aca="false">(TRUNC((AF3875*AD3875/100),2))</f>
        <v>0.1</v>
      </c>
      <c r="AH3875" s="0" t="n">
        <f aca="false">TRUNC(AF3875*1.3222,2)</f>
        <v>1.04</v>
      </c>
      <c r="AI3875" s="0" t="n">
        <f aca="false">TRUNC(AG3875*1.3222,2)</f>
        <v>0.13</v>
      </c>
      <c r="AJ3875" s="0" t="n">
        <f aca="false">((P3875-T3875)*0.7+T3875)*ABS(I3875)</f>
        <v>0.659</v>
      </c>
      <c r="AK3875" s="9" t="n">
        <f aca="false">IF(K3875="REFUND",(-1*(AJ3875-AG3875)),(AJ3875-AG3875))</f>
        <v>0.559</v>
      </c>
    </row>
    <row r="3876" customFormat="false" ht="13.8" hidden="false" customHeight="false" outlineLevel="0" collapsed="false">
      <c r="A3876" s="6" t="n">
        <v>42247</v>
      </c>
      <c r="B3876" s="0" t="n">
        <v>960970818241</v>
      </c>
      <c r="C3876" s="0" t="s">
        <v>15037</v>
      </c>
      <c r="D3876" s="0" t="s">
        <v>15038</v>
      </c>
      <c r="E3876" s="7" t="n">
        <v>9781633753372</v>
      </c>
      <c r="F3876" s="0" t="s">
        <v>15039</v>
      </c>
      <c r="G3876" s="0" t="s">
        <v>15040</v>
      </c>
      <c r="H3876" s="0" t="s">
        <v>15041</v>
      </c>
      <c r="I3876" s="0" t="n">
        <v>1</v>
      </c>
      <c r="J3876" s="0" t="s">
        <v>573</v>
      </c>
      <c r="K3876" s="0" t="s">
        <v>43</v>
      </c>
      <c r="L3876" s="0" t="n">
        <v>1.14</v>
      </c>
      <c r="M3876" s="0" t="s">
        <v>44</v>
      </c>
      <c r="N3876" s="0" t="n">
        <v>0.99</v>
      </c>
      <c r="O3876" s="0" t="s">
        <v>44</v>
      </c>
      <c r="P3876" s="0" t="n">
        <v>0.89</v>
      </c>
      <c r="Q3876" s="0" t="s">
        <v>45</v>
      </c>
      <c r="R3876" s="0" t="n">
        <v>0.77</v>
      </c>
      <c r="S3876" s="0" t="s">
        <v>45</v>
      </c>
      <c r="T3876" s="0" t="n">
        <v>0.12</v>
      </c>
      <c r="U3876" s="0" t="s">
        <v>45</v>
      </c>
      <c r="V3876" s="0" t="s">
        <v>3344</v>
      </c>
      <c r="W3876" s="0" t="s">
        <v>47</v>
      </c>
      <c r="X3876" s="0" t="s">
        <v>48</v>
      </c>
      <c r="Y3876" s="0" t="s">
        <v>3345</v>
      </c>
      <c r="Z3876" s="0" t="n">
        <v>0.54</v>
      </c>
      <c r="AA3876" s="0" t="s">
        <v>45</v>
      </c>
      <c r="AB3876" s="0" t="n">
        <v>0.12</v>
      </c>
      <c r="AC3876" s="0" t="s">
        <v>45</v>
      </c>
      <c r="AD3876" s="0" t="n">
        <v>13</v>
      </c>
      <c r="AE3876" s="0" t="n">
        <f aca="false">AD3876+100</f>
        <v>113</v>
      </c>
      <c r="AF3876" s="8" t="n">
        <f aca="false">((P3876/AE3876)*100)*ABS(I3876)</f>
        <v>0.787610619469027</v>
      </c>
      <c r="AG3876" s="0" t="n">
        <f aca="false">(TRUNC((AF3876*AD3876/100),2))</f>
        <v>0.1</v>
      </c>
      <c r="AH3876" s="0" t="n">
        <f aca="false">TRUNC(AF3876*1.3222,2)</f>
        <v>1.04</v>
      </c>
      <c r="AI3876" s="0" t="n">
        <f aca="false">TRUNC(AG3876*1.3222,2)</f>
        <v>0.13</v>
      </c>
      <c r="AJ3876" s="0" t="n">
        <f aca="false">((P3876-T3876)*0.7+T3876)*ABS(I3876)</f>
        <v>0.659</v>
      </c>
      <c r="AK3876" s="9" t="n">
        <f aca="false">IF(K3876="REFUND",(-1*(AJ3876-AG3876)),(AJ3876-AG3876))</f>
        <v>0.559</v>
      </c>
    </row>
    <row r="3877" customFormat="false" ht="13.8" hidden="false" customHeight="false" outlineLevel="0" collapsed="false">
      <c r="A3877" s="6" t="n">
        <v>42247</v>
      </c>
      <c r="B3877" s="0" t="n">
        <v>960970933241</v>
      </c>
      <c r="C3877" s="0" t="s">
        <v>15042</v>
      </c>
      <c r="D3877" s="0" t="s">
        <v>15043</v>
      </c>
      <c r="E3877" s="7" t="n">
        <v>9781633754140</v>
      </c>
      <c r="F3877" s="0" t="s">
        <v>14959</v>
      </c>
      <c r="G3877" s="0" t="s">
        <v>14960</v>
      </c>
      <c r="H3877" s="0" t="s">
        <v>14961</v>
      </c>
      <c r="I3877" s="0" t="n">
        <v>1</v>
      </c>
      <c r="J3877" s="0" t="s">
        <v>573</v>
      </c>
      <c r="K3877" s="0" t="s">
        <v>43</v>
      </c>
      <c r="L3877" s="0" t="n">
        <v>1.14</v>
      </c>
      <c r="M3877" s="0" t="s">
        <v>44</v>
      </c>
      <c r="N3877" s="0" t="n">
        <v>0.99</v>
      </c>
      <c r="O3877" s="0" t="s">
        <v>44</v>
      </c>
      <c r="P3877" s="0" t="n">
        <v>0.89</v>
      </c>
      <c r="Q3877" s="0" t="s">
        <v>45</v>
      </c>
      <c r="R3877" s="0" t="n">
        <v>0.77</v>
      </c>
      <c r="S3877" s="0" t="s">
        <v>45</v>
      </c>
      <c r="T3877" s="0" t="n">
        <v>0.12</v>
      </c>
      <c r="U3877" s="0" t="s">
        <v>45</v>
      </c>
      <c r="V3877" s="0" t="s">
        <v>3344</v>
      </c>
      <c r="W3877" s="0" t="s">
        <v>47</v>
      </c>
      <c r="X3877" s="0" t="s">
        <v>48</v>
      </c>
      <c r="Y3877" s="0" t="s">
        <v>3345</v>
      </c>
      <c r="Z3877" s="0" t="n">
        <v>0.54</v>
      </c>
      <c r="AA3877" s="0" t="s">
        <v>45</v>
      </c>
      <c r="AB3877" s="0" t="n">
        <v>0.12</v>
      </c>
      <c r="AC3877" s="0" t="s">
        <v>45</v>
      </c>
      <c r="AD3877" s="0" t="n">
        <v>13</v>
      </c>
      <c r="AE3877" s="0" t="n">
        <f aca="false">AD3877+100</f>
        <v>113</v>
      </c>
      <c r="AF3877" s="8" t="n">
        <f aca="false">((P3877/AE3877)*100)*ABS(I3877)</f>
        <v>0.787610619469027</v>
      </c>
      <c r="AG3877" s="0" t="n">
        <f aca="false">(TRUNC((AF3877*AD3877/100),2))</f>
        <v>0.1</v>
      </c>
      <c r="AH3877" s="0" t="n">
        <f aca="false">TRUNC(AF3877*1.3222,2)</f>
        <v>1.04</v>
      </c>
      <c r="AI3877" s="0" t="n">
        <f aca="false">TRUNC(AG3877*1.3222,2)</f>
        <v>0.13</v>
      </c>
      <c r="AJ3877" s="0" t="n">
        <f aca="false">((P3877-T3877)*0.7+T3877)*ABS(I3877)</f>
        <v>0.659</v>
      </c>
      <c r="AK3877" s="9" t="n">
        <f aca="false">IF(K3877="REFUND",(-1*(AJ3877-AG3877)),(AJ3877-AG3877))</f>
        <v>0.559</v>
      </c>
    </row>
    <row r="3878" customFormat="false" ht="13.8" hidden="false" customHeight="false" outlineLevel="0" collapsed="false">
      <c r="A3878" s="6" t="n">
        <v>42247</v>
      </c>
      <c r="B3878" s="0" t="n">
        <v>960971542241</v>
      </c>
      <c r="C3878" s="0" t="s">
        <v>15044</v>
      </c>
      <c r="D3878" s="0" t="s">
        <v>15045</v>
      </c>
      <c r="E3878" s="7" t="n">
        <v>9781633753402</v>
      </c>
      <c r="F3878" s="0" t="s">
        <v>15046</v>
      </c>
      <c r="G3878" s="0" t="s">
        <v>15047</v>
      </c>
      <c r="H3878" s="0" t="s">
        <v>15048</v>
      </c>
      <c r="I3878" s="0" t="n">
        <v>1</v>
      </c>
      <c r="J3878" s="0" t="s">
        <v>573</v>
      </c>
      <c r="K3878" s="0" t="s">
        <v>43</v>
      </c>
      <c r="L3878" s="0" t="n">
        <v>4.59</v>
      </c>
      <c r="M3878" s="0" t="s">
        <v>44</v>
      </c>
      <c r="N3878" s="0" t="n">
        <v>3.99</v>
      </c>
      <c r="O3878" s="0" t="s">
        <v>44</v>
      </c>
      <c r="P3878" s="0" t="n">
        <v>3.57</v>
      </c>
      <c r="Q3878" s="0" t="s">
        <v>45</v>
      </c>
      <c r="R3878" s="0" t="n">
        <v>3.1</v>
      </c>
      <c r="S3878" s="0" t="s">
        <v>45</v>
      </c>
      <c r="T3878" s="0" t="n">
        <v>0.47</v>
      </c>
      <c r="U3878" s="0" t="s">
        <v>45</v>
      </c>
      <c r="V3878" s="0" t="s">
        <v>3344</v>
      </c>
      <c r="W3878" s="0" t="s">
        <v>47</v>
      </c>
      <c r="X3878" s="0" t="s">
        <v>48</v>
      </c>
      <c r="Y3878" s="0" t="s">
        <v>3345</v>
      </c>
      <c r="Z3878" s="0" t="n">
        <v>2.17</v>
      </c>
      <c r="AA3878" s="0" t="s">
        <v>45</v>
      </c>
      <c r="AB3878" s="0" t="n">
        <v>0.47</v>
      </c>
      <c r="AC3878" s="0" t="s">
        <v>45</v>
      </c>
      <c r="AD3878" s="0" t="n">
        <v>13</v>
      </c>
      <c r="AE3878" s="0" t="n">
        <f aca="false">AD3878+100</f>
        <v>113</v>
      </c>
      <c r="AF3878" s="8" t="n">
        <f aca="false">((P3878/AE3878)*100)*ABS(I3878)</f>
        <v>3.15929203539823</v>
      </c>
      <c r="AG3878" s="0" t="n">
        <f aca="false">(TRUNC((AF3878*AD3878/100),2))</f>
        <v>0.41</v>
      </c>
      <c r="AH3878" s="0" t="n">
        <f aca="false">TRUNC(AF3878*1.3222,2)</f>
        <v>4.17</v>
      </c>
      <c r="AI3878" s="0" t="n">
        <f aca="false">TRUNC(AG3878*1.3222,2)</f>
        <v>0.54</v>
      </c>
      <c r="AJ3878" s="0" t="n">
        <f aca="false">((P3878-T3878)*0.7+T3878)*ABS(I3878)</f>
        <v>2.64</v>
      </c>
      <c r="AK3878" s="9" t="n">
        <f aca="false">IF(K3878="REFUND",(-1*(AJ3878-AG3878)),(AJ3878-AG3878))</f>
        <v>2.23</v>
      </c>
    </row>
    <row r="3879" customFormat="false" ht="13.8" hidden="false" customHeight="false" outlineLevel="0" collapsed="false">
      <c r="A3879" s="6" t="n">
        <v>42247</v>
      </c>
      <c r="B3879" s="0" t="n">
        <v>960971645241</v>
      </c>
      <c r="C3879" s="0" t="s">
        <v>15049</v>
      </c>
      <c r="D3879" s="0" t="s">
        <v>15050</v>
      </c>
      <c r="E3879" s="7" t="n">
        <v>9781633754164</v>
      </c>
      <c r="F3879" s="0" t="s">
        <v>15051</v>
      </c>
      <c r="G3879" s="0" t="s">
        <v>15052</v>
      </c>
      <c r="H3879" s="0" t="s">
        <v>12140</v>
      </c>
      <c r="I3879" s="0" t="n">
        <v>1</v>
      </c>
      <c r="J3879" s="0" t="s">
        <v>573</v>
      </c>
      <c r="K3879" s="0" t="s">
        <v>43</v>
      </c>
      <c r="L3879" s="0" t="n">
        <v>3.44</v>
      </c>
      <c r="M3879" s="0" t="s">
        <v>44</v>
      </c>
      <c r="N3879" s="0" t="n">
        <v>2.99</v>
      </c>
      <c r="O3879" s="0" t="s">
        <v>44</v>
      </c>
      <c r="P3879" s="0" t="n">
        <v>2.68</v>
      </c>
      <c r="Q3879" s="0" t="s">
        <v>45</v>
      </c>
      <c r="R3879" s="0" t="n">
        <v>2.33</v>
      </c>
      <c r="S3879" s="0" t="s">
        <v>45</v>
      </c>
      <c r="T3879" s="0" t="n">
        <v>0.35</v>
      </c>
      <c r="U3879" s="0" t="s">
        <v>45</v>
      </c>
      <c r="V3879" s="0" t="s">
        <v>3344</v>
      </c>
      <c r="W3879" s="0" t="s">
        <v>47</v>
      </c>
      <c r="X3879" s="0" t="s">
        <v>48</v>
      </c>
      <c r="Y3879" s="0" t="s">
        <v>3345</v>
      </c>
      <c r="Z3879" s="0" t="n">
        <v>1.63</v>
      </c>
      <c r="AA3879" s="0" t="s">
        <v>45</v>
      </c>
      <c r="AB3879" s="0" t="n">
        <v>0.35</v>
      </c>
      <c r="AC3879" s="0" t="s">
        <v>45</v>
      </c>
      <c r="AD3879" s="0" t="n">
        <v>13</v>
      </c>
      <c r="AE3879" s="0" t="n">
        <f aca="false">AD3879+100</f>
        <v>113</v>
      </c>
      <c r="AF3879" s="8" t="n">
        <f aca="false">((P3879/AE3879)*100)*ABS(I3879)</f>
        <v>2.3716814159292</v>
      </c>
      <c r="AG3879" s="0" t="n">
        <f aca="false">(TRUNC((AF3879*AD3879/100),2))</f>
        <v>0.3</v>
      </c>
      <c r="AH3879" s="0" t="n">
        <f aca="false">TRUNC(AF3879*1.3222,2)</f>
        <v>3.13</v>
      </c>
      <c r="AI3879" s="0" t="n">
        <f aca="false">TRUNC(AG3879*1.3222,2)</f>
        <v>0.39</v>
      </c>
      <c r="AJ3879" s="0" t="n">
        <f aca="false">((P3879-T3879)*0.7+T3879)*ABS(I3879)</f>
        <v>1.981</v>
      </c>
      <c r="AK3879" s="9" t="n">
        <f aca="false">IF(K3879="REFUND",(-1*(AJ3879-AG3879)),(AJ3879-AG3879))</f>
        <v>1.681</v>
      </c>
    </row>
    <row r="3880" customFormat="false" ht="13.8" hidden="false" customHeight="false" outlineLevel="0" collapsed="false">
      <c r="A3880" s="6" t="n">
        <v>42247</v>
      </c>
      <c r="B3880" s="0" t="n">
        <v>960971806241</v>
      </c>
      <c r="C3880" s="0" t="s">
        <v>15053</v>
      </c>
      <c r="D3880" s="0" t="s">
        <v>15054</v>
      </c>
      <c r="E3880" s="7" t="n">
        <v>9781633753211</v>
      </c>
      <c r="F3880" s="0" t="s">
        <v>15055</v>
      </c>
      <c r="G3880" s="0" t="s">
        <v>15056</v>
      </c>
      <c r="H3880" s="0" t="s">
        <v>15057</v>
      </c>
      <c r="I3880" s="0" t="n">
        <v>1</v>
      </c>
      <c r="J3880" s="0" t="s">
        <v>573</v>
      </c>
      <c r="K3880" s="0" t="s">
        <v>43</v>
      </c>
      <c r="L3880" s="0" t="n">
        <v>4.59</v>
      </c>
      <c r="M3880" s="0" t="s">
        <v>44</v>
      </c>
      <c r="N3880" s="0" t="n">
        <v>3.99</v>
      </c>
      <c r="O3880" s="0" t="s">
        <v>44</v>
      </c>
      <c r="P3880" s="0" t="n">
        <v>3.58</v>
      </c>
      <c r="Q3880" s="0" t="s">
        <v>45</v>
      </c>
      <c r="R3880" s="0" t="n">
        <v>3.11</v>
      </c>
      <c r="S3880" s="0" t="s">
        <v>45</v>
      </c>
      <c r="T3880" s="0" t="n">
        <v>0.47</v>
      </c>
      <c r="U3880" s="0" t="s">
        <v>45</v>
      </c>
      <c r="V3880" s="0" t="s">
        <v>3344</v>
      </c>
      <c r="W3880" s="0" t="s">
        <v>47</v>
      </c>
      <c r="X3880" s="0" t="s">
        <v>48</v>
      </c>
      <c r="Y3880" s="0" t="s">
        <v>3345</v>
      </c>
      <c r="Z3880" s="0" t="n">
        <v>2.18</v>
      </c>
      <c r="AA3880" s="0" t="s">
        <v>45</v>
      </c>
      <c r="AB3880" s="0" t="n">
        <v>0.47</v>
      </c>
      <c r="AC3880" s="0" t="s">
        <v>45</v>
      </c>
      <c r="AD3880" s="0" t="n">
        <v>13</v>
      </c>
      <c r="AE3880" s="0" t="n">
        <f aca="false">AD3880+100</f>
        <v>113</v>
      </c>
      <c r="AF3880" s="8" t="n">
        <f aca="false">((P3880/AE3880)*100)*ABS(I3880)</f>
        <v>3.16814159292035</v>
      </c>
      <c r="AG3880" s="0" t="n">
        <f aca="false">(TRUNC((AF3880*AD3880/100),2))</f>
        <v>0.41</v>
      </c>
      <c r="AH3880" s="0" t="n">
        <f aca="false">TRUNC(AF3880*1.3222,2)</f>
        <v>4.18</v>
      </c>
      <c r="AI3880" s="0" t="n">
        <f aca="false">TRUNC(AG3880*1.3222,2)</f>
        <v>0.54</v>
      </c>
      <c r="AJ3880" s="0" t="n">
        <f aca="false">((P3880-T3880)*0.7+T3880)*ABS(I3880)</f>
        <v>2.647</v>
      </c>
      <c r="AK3880" s="9" t="n">
        <f aca="false">IF(K3880="REFUND",(-1*(AJ3880-AG3880)),(AJ3880-AG3880))</f>
        <v>2.237</v>
      </c>
    </row>
    <row r="3881" customFormat="false" ht="13.8" hidden="false" customHeight="false" outlineLevel="0" collapsed="false">
      <c r="A3881" s="6" t="n">
        <v>42247</v>
      </c>
      <c r="B3881" s="0" t="n">
        <v>960971862241</v>
      </c>
      <c r="C3881" s="0" t="s">
        <v>15058</v>
      </c>
      <c r="D3881" s="0" t="s">
        <v>15059</v>
      </c>
      <c r="E3881" s="7" t="n">
        <v>9781633753761</v>
      </c>
      <c r="F3881" s="0" t="s">
        <v>15060</v>
      </c>
      <c r="G3881" s="0" t="s">
        <v>15061</v>
      </c>
      <c r="H3881" s="0" t="s">
        <v>15062</v>
      </c>
      <c r="I3881" s="0" t="n">
        <v>1</v>
      </c>
      <c r="J3881" s="0" t="s">
        <v>573</v>
      </c>
      <c r="K3881" s="0" t="s">
        <v>43</v>
      </c>
      <c r="L3881" s="0" t="n">
        <v>3.44</v>
      </c>
      <c r="M3881" s="0" t="s">
        <v>44</v>
      </c>
      <c r="N3881" s="0" t="n">
        <v>2.99</v>
      </c>
      <c r="O3881" s="0" t="s">
        <v>44</v>
      </c>
      <c r="P3881" s="0" t="n">
        <v>2.68</v>
      </c>
      <c r="Q3881" s="0" t="s">
        <v>45</v>
      </c>
      <c r="R3881" s="0" t="n">
        <v>2.33</v>
      </c>
      <c r="S3881" s="0" t="s">
        <v>45</v>
      </c>
      <c r="T3881" s="0" t="n">
        <v>0.35</v>
      </c>
      <c r="U3881" s="0" t="s">
        <v>45</v>
      </c>
      <c r="V3881" s="0" t="s">
        <v>3344</v>
      </c>
      <c r="W3881" s="0" t="s">
        <v>47</v>
      </c>
      <c r="X3881" s="0" t="s">
        <v>48</v>
      </c>
      <c r="Y3881" s="0" t="s">
        <v>3345</v>
      </c>
      <c r="Z3881" s="0" t="n">
        <v>1.63</v>
      </c>
      <c r="AA3881" s="0" t="s">
        <v>45</v>
      </c>
      <c r="AB3881" s="0" t="n">
        <v>0.35</v>
      </c>
      <c r="AC3881" s="0" t="s">
        <v>45</v>
      </c>
      <c r="AD3881" s="0" t="n">
        <v>13</v>
      </c>
      <c r="AE3881" s="0" t="n">
        <f aca="false">AD3881+100</f>
        <v>113</v>
      </c>
      <c r="AF3881" s="8" t="n">
        <f aca="false">((P3881/AE3881)*100)*ABS(I3881)</f>
        <v>2.3716814159292</v>
      </c>
      <c r="AG3881" s="0" t="n">
        <f aca="false">(TRUNC((AF3881*AD3881/100),2))</f>
        <v>0.3</v>
      </c>
      <c r="AH3881" s="0" t="n">
        <f aca="false">TRUNC(AF3881*1.3222,2)</f>
        <v>3.13</v>
      </c>
      <c r="AI3881" s="0" t="n">
        <f aca="false">TRUNC(AG3881*1.3222,2)</f>
        <v>0.39</v>
      </c>
      <c r="AJ3881" s="0" t="n">
        <f aca="false">((P3881-T3881)*0.7+T3881)*ABS(I3881)</f>
        <v>1.981</v>
      </c>
      <c r="AK3881" s="9" t="n">
        <f aca="false">IF(K3881="REFUND",(-1*(AJ3881-AG3881)),(AJ3881-AG3881))</f>
        <v>1.681</v>
      </c>
    </row>
    <row r="3882" customFormat="false" ht="13.8" hidden="false" customHeight="false" outlineLevel="0" collapsed="false">
      <c r="A3882" s="6" t="n">
        <v>42247</v>
      </c>
      <c r="B3882" s="0" t="n">
        <v>960975904141</v>
      </c>
      <c r="C3882" s="0" t="s">
        <v>15063</v>
      </c>
      <c r="D3882" s="0" t="s">
        <v>15064</v>
      </c>
      <c r="E3882" s="7" t="n">
        <v>9781466850606</v>
      </c>
      <c r="F3882" s="0" t="s">
        <v>137</v>
      </c>
      <c r="G3882" s="0" t="s">
        <v>138</v>
      </c>
      <c r="H3882" s="0" t="s">
        <v>139</v>
      </c>
      <c r="I3882" s="0" t="n">
        <v>1</v>
      </c>
      <c r="J3882" s="0" t="s">
        <v>573</v>
      </c>
      <c r="K3882" s="0" t="s">
        <v>43</v>
      </c>
      <c r="L3882" s="0" t="n">
        <v>17.24</v>
      </c>
      <c r="M3882" s="0" t="s">
        <v>44</v>
      </c>
      <c r="N3882" s="0" t="n">
        <v>14.99</v>
      </c>
      <c r="O3882" s="0" t="s">
        <v>44</v>
      </c>
      <c r="P3882" s="0" t="n">
        <v>13.44</v>
      </c>
      <c r="Q3882" s="0" t="s">
        <v>45</v>
      </c>
      <c r="R3882" s="0" t="n">
        <v>11.68</v>
      </c>
      <c r="S3882" s="0" t="s">
        <v>45</v>
      </c>
      <c r="T3882" s="0" t="n">
        <v>1.76</v>
      </c>
      <c r="U3882" s="0" t="s">
        <v>45</v>
      </c>
      <c r="V3882" s="0" t="s">
        <v>171</v>
      </c>
      <c r="W3882" s="0" t="s">
        <v>80</v>
      </c>
      <c r="X3882" s="0" t="s">
        <v>48</v>
      </c>
      <c r="Y3882" s="0" t="s">
        <v>15065</v>
      </c>
      <c r="Z3882" s="0" t="n">
        <v>8.18</v>
      </c>
      <c r="AA3882" s="0" t="s">
        <v>45</v>
      </c>
      <c r="AB3882" s="0" t="n">
        <v>1.76</v>
      </c>
      <c r="AC3882" s="0" t="s">
        <v>45</v>
      </c>
      <c r="AD3882" s="0" t="n">
        <v>5</v>
      </c>
      <c r="AE3882" s="0" t="n">
        <f aca="false">AD3882+100</f>
        <v>105</v>
      </c>
      <c r="AF3882" s="8" t="n">
        <f aca="false">((P3882/AE3882)*100)*ABS(I3882)</f>
        <v>12.8</v>
      </c>
      <c r="AG3882" s="0" t="n">
        <f aca="false">(TRUNC((AF3882*AD3882/100),2))</f>
        <v>0.64</v>
      </c>
      <c r="AH3882" s="0" t="n">
        <f aca="false">TRUNC(AF3882*1.3222,2)</f>
        <v>16.92</v>
      </c>
      <c r="AI3882" s="0" t="n">
        <f aca="false">TRUNC(AG3882*1.3222,2)</f>
        <v>0.84</v>
      </c>
      <c r="AJ3882" s="0" t="n">
        <f aca="false">((P3882-T3882)*0.7+T3882)*ABS(I3882)</f>
        <v>9.936</v>
      </c>
      <c r="AK3882" s="9" t="n">
        <f aca="false">IF(K3882="REFUND",(-1*(AJ3882-AG3882)),(AJ3882-AG3882))</f>
        <v>9.296</v>
      </c>
    </row>
    <row r="3883" customFormat="false" ht="13.8" hidden="false" customHeight="false" outlineLevel="0" collapsed="false">
      <c r="A3883" s="6" t="n">
        <v>42247</v>
      </c>
      <c r="B3883" s="0" t="n">
        <v>960978225291</v>
      </c>
      <c r="C3883" s="0" t="s">
        <v>15066</v>
      </c>
      <c r="D3883" s="0" t="s">
        <v>15067</v>
      </c>
      <c r="E3883" s="7" t="n">
        <v>9781633751712</v>
      </c>
      <c r="F3883" s="0" t="s">
        <v>1077</v>
      </c>
      <c r="G3883" s="0" t="s">
        <v>1078</v>
      </c>
      <c r="H3883" s="0" t="s">
        <v>315</v>
      </c>
      <c r="I3883" s="0" t="n">
        <v>1</v>
      </c>
      <c r="J3883" s="0" t="s">
        <v>573</v>
      </c>
      <c r="K3883" s="0" t="s">
        <v>43</v>
      </c>
      <c r="L3883" s="0" t="n">
        <v>4.59</v>
      </c>
      <c r="M3883" s="0" t="s">
        <v>44</v>
      </c>
      <c r="N3883" s="0" t="n">
        <v>3.99</v>
      </c>
      <c r="O3883" s="0" t="s">
        <v>44</v>
      </c>
      <c r="P3883" s="0" t="n">
        <v>3.58</v>
      </c>
      <c r="Q3883" s="0" t="s">
        <v>45</v>
      </c>
      <c r="R3883" s="0" t="n">
        <v>3.11</v>
      </c>
      <c r="S3883" s="0" t="s">
        <v>45</v>
      </c>
      <c r="T3883" s="0" t="n">
        <v>0.47</v>
      </c>
      <c r="U3883" s="0" t="s">
        <v>45</v>
      </c>
      <c r="V3883" s="0" t="s">
        <v>14215</v>
      </c>
      <c r="W3883" s="0" t="s">
        <v>47</v>
      </c>
      <c r="X3883" s="0" t="s">
        <v>48</v>
      </c>
      <c r="Y3883" s="0" t="s">
        <v>14216</v>
      </c>
      <c r="Z3883" s="0" t="n">
        <v>2.18</v>
      </c>
      <c r="AA3883" s="0" t="s">
        <v>45</v>
      </c>
      <c r="AB3883" s="0" t="n">
        <v>0.47</v>
      </c>
      <c r="AC3883" s="0" t="s">
        <v>45</v>
      </c>
      <c r="AD3883" s="0" t="n">
        <v>13</v>
      </c>
      <c r="AE3883" s="0" t="n">
        <f aca="false">AD3883+100</f>
        <v>113</v>
      </c>
      <c r="AF3883" s="8" t="n">
        <f aca="false">((P3883/AE3883)*100)*ABS(I3883)</f>
        <v>3.16814159292035</v>
      </c>
      <c r="AG3883" s="0" t="n">
        <f aca="false">(TRUNC((AF3883*AD3883/100),2))</f>
        <v>0.41</v>
      </c>
      <c r="AH3883" s="0" t="n">
        <f aca="false">TRUNC(AF3883*1.3222,2)</f>
        <v>4.18</v>
      </c>
      <c r="AI3883" s="0" t="n">
        <f aca="false">TRUNC(AG3883*1.3222,2)</f>
        <v>0.54</v>
      </c>
      <c r="AJ3883" s="0" t="n">
        <f aca="false">((P3883-T3883)*0.7+T3883)*ABS(I3883)</f>
        <v>2.647</v>
      </c>
      <c r="AK3883" s="9" t="n">
        <f aca="false">IF(K3883="REFUND",(-1*(AJ3883-AG3883)),(AJ3883-AG3883))</f>
        <v>2.237</v>
      </c>
    </row>
    <row r="3884" customFormat="false" ht="13.8" hidden="false" customHeight="false" outlineLevel="0" collapsed="false">
      <c r="A3884" s="6" t="n">
        <v>42247</v>
      </c>
      <c r="B3884" s="0" t="n">
        <v>960981576391</v>
      </c>
      <c r="C3884" s="0" t="s">
        <v>15068</v>
      </c>
      <c r="D3884" s="0" t="s">
        <v>15069</v>
      </c>
      <c r="E3884" s="7" t="n">
        <v>9781466851764</v>
      </c>
      <c r="F3884" s="0" t="s">
        <v>15070</v>
      </c>
      <c r="G3884" s="0" t="s">
        <v>15071</v>
      </c>
      <c r="H3884" s="0" t="s">
        <v>94</v>
      </c>
      <c r="I3884" s="0" t="n">
        <v>1</v>
      </c>
      <c r="J3884" s="0" t="s">
        <v>573</v>
      </c>
      <c r="K3884" s="0" t="s">
        <v>43</v>
      </c>
      <c r="L3884" s="0" t="n">
        <v>22.99</v>
      </c>
      <c r="M3884" s="0" t="s">
        <v>44</v>
      </c>
      <c r="N3884" s="0" t="n">
        <v>19.99</v>
      </c>
      <c r="O3884" s="0" t="s">
        <v>44</v>
      </c>
      <c r="P3884" s="0" t="n">
        <v>17.82</v>
      </c>
      <c r="Q3884" s="0" t="s">
        <v>45</v>
      </c>
      <c r="R3884" s="0" t="n">
        <v>15.5</v>
      </c>
      <c r="S3884" s="0" t="s">
        <v>45</v>
      </c>
      <c r="T3884" s="0" t="n">
        <v>2.32</v>
      </c>
      <c r="U3884" s="0" t="s">
        <v>45</v>
      </c>
      <c r="V3884" s="0" t="s">
        <v>3171</v>
      </c>
      <c r="W3884" s="0" t="s">
        <v>104</v>
      </c>
      <c r="X3884" s="0" t="s">
        <v>48</v>
      </c>
      <c r="Y3884" s="0" t="s">
        <v>15072</v>
      </c>
      <c r="Z3884" s="0" t="n">
        <v>10.85</v>
      </c>
      <c r="AA3884" s="0" t="s">
        <v>45</v>
      </c>
      <c r="AB3884" s="0" t="n">
        <v>2.32</v>
      </c>
      <c r="AC3884" s="0" t="s">
        <v>45</v>
      </c>
      <c r="AD3884" s="0" t="n">
        <v>5</v>
      </c>
      <c r="AE3884" s="0" t="n">
        <f aca="false">AD3884+100</f>
        <v>105</v>
      </c>
      <c r="AF3884" s="8" t="n">
        <f aca="false">((P3884/AE3884)*100)*ABS(I3884)</f>
        <v>16.9714285714286</v>
      </c>
      <c r="AG3884" s="0" t="n">
        <f aca="false">(TRUNC((AF3884*AD3884/100),2))</f>
        <v>0.84</v>
      </c>
      <c r="AH3884" s="0" t="n">
        <f aca="false">TRUNC(AF3884*1.3222,2)</f>
        <v>22.43</v>
      </c>
      <c r="AI3884" s="0" t="n">
        <f aca="false">TRUNC(AG3884*1.3222,2)</f>
        <v>1.11</v>
      </c>
      <c r="AJ3884" s="0" t="n">
        <f aca="false">((P3884-T3884)*0.7+T3884)*ABS(I3884)</f>
        <v>13.17</v>
      </c>
      <c r="AK3884" s="9" t="n">
        <f aca="false">IF(K3884="REFUND",(-1*(AJ3884-AG3884)),(AJ3884-AG3884))</f>
        <v>12.33</v>
      </c>
    </row>
    <row r="3885" customFormat="false" ht="13.8" hidden="false" customHeight="false" outlineLevel="0" collapsed="false">
      <c r="A3885" s="6" t="n">
        <v>42247</v>
      </c>
      <c r="B3885" s="0" t="n">
        <v>960982647241</v>
      </c>
      <c r="C3885" s="0" t="s">
        <v>15073</v>
      </c>
      <c r="D3885" s="0" t="s">
        <v>15074</v>
      </c>
      <c r="E3885" s="7" t="n">
        <v>9781466850606</v>
      </c>
      <c r="F3885" s="0" t="s">
        <v>137</v>
      </c>
      <c r="G3885" s="0" t="s">
        <v>138</v>
      </c>
      <c r="H3885" s="0" t="s">
        <v>139</v>
      </c>
      <c r="I3885" s="0" t="n">
        <v>1</v>
      </c>
      <c r="J3885" s="0" t="s">
        <v>573</v>
      </c>
      <c r="K3885" s="0" t="s">
        <v>43</v>
      </c>
      <c r="L3885" s="0" t="n">
        <v>17.24</v>
      </c>
      <c r="M3885" s="0" t="s">
        <v>44</v>
      </c>
      <c r="N3885" s="0" t="n">
        <v>14.99</v>
      </c>
      <c r="O3885" s="0" t="s">
        <v>44</v>
      </c>
      <c r="P3885" s="0" t="n">
        <v>13.44</v>
      </c>
      <c r="Q3885" s="0" t="s">
        <v>45</v>
      </c>
      <c r="R3885" s="0" t="n">
        <v>11.68</v>
      </c>
      <c r="S3885" s="0" t="s">
        <v>45</v>
      </c>
      <c r="T3885" s="0" t="n">
        <v>1.76</v>
      </c>
      <c r="U3885" s="0" t="s">
        <v>45</v>
      </c>
      <c r="V3885" s="0" t="s">
        <v>171</v>
      </c>
      <c r="W3885" s="0" t="s">
        <v>104</v>
      </c>
      <c r="X3885" s="0" t="s">
        <v>48</v>
      </c>
      <c r="Y3885" s="0" t="s">
        <v>15075</v>
      </c>
      <c r="Z3885" s="0" t="n">
        <v>8.18</v>
      </c>
      <c r="AA3885" s="0" t="s">
        <v>45</v>
      </c>
      <c r="AB3885" s="0" t="n">
        <v>1.76</v>
      </c>
      <c r="AC3885" s="0" t="s">
        <v>45</v>
      </c>
      <c r="AD3885" s="0" t="n">
        <v>5</v>
      </c>
      <c r="AE3885" s="0" t="n">
        <f aca="false">AD3885+100</f>
        <v>105</v>
      </c>
      <c r="AF3885" s="8" t="n">
        <f aca="false">((P3885/AE3885)*100)*ABS(I3885)</f>
        <v>12.8</v>
      </c>
      <c r="AG3885" s="0" t="n">
        <f aca="false">(TRUNC((AF3885*AD3885/100),2))</f>
        <v>0.64</v>
      </c>
      <c r="AH3885" s="0" t="n">
        <f aca="false">TRUNC(AF3885*1.3222,2)</f>
        <v>16.92</v>
      </c>
      <c r="AI3885" s="0" t="n">
        <f aca="false">TRUNC(AG3885*1.3222,2)</f>
        <v>0.84</v>
      </c>
      <c r="AJ3885" s="0" t="n">
        <f aca="false">((P3885-T3885)*0.7+T3885)*ABS(I3885)</f>
        <v>9.936</v>
      </c>
      <c r="AK3885" s="9" t="n">
        <f aca="false">IF(K3885="REFUND",(-1*(AJ3885-AG3885)),(AJ3885-AG3885))</f>
        <v>9.296</v>
      </c>
    </row>
    <row r="3886" customFormat="false" ht="13.8" hidden="false" customHeight="false" outlineLevel="0" collapsed="false">
      <c r="A3886" s="6" t="n">
        <v>42247</v>
      </c>
      <c r="B3886" s="0" t="n">
        <v>960983904341</v>
      </c>
      <c r="C3886" s="0" t="s">
        <v>15076</v>
      </c>
      <c r="D3886" s="0" t="s">
        <v>15077</v>
      </c>
      <c r="E3886" s="7" t="n">
        <v>9781466854543</v>
      </c>
      <c r="F3886" s="0" t="s">
        <v>15078</v>
      </c>
      <c r="G3886" s="0" t="s">
        <v>15079</v>
      </c>
      <c r="H3886" s="0" t="s">
        <v>15080</v>
      </c>
      <c r="I3886" s="0" t="n">
        <v>1</v>
      </c>
      <c r="J3886" s="0" t="s">
        <v>573</v>
      </c>
      <c r="K3886" s="0" t="s">
        <v>43</v>
      </c>
      <c r="L3886" s="0" t="n">
        <v>16.09</v>
      </c>
      <c r="M3886" s="0" t="s">
        <v>44</v>
      </c>
      <c r="N3886" s="0" t="n">
        <v>13.99</v>
      </c>
      <c r="O3886" s="0" t="s">
        <v>44</v>
      </c>
      <c r="P3886" s="0" t="n">
        <v>12.62</v>
      </c>
      <c r="Q3886" s="0" t="s">
        <v>45</v>
      </c>
      <c r="R3886" s="0" t="n">
        <v>10.98</v>
      </c>
      <c r="S3886" s="0" t="s">
        <v>45</v>
      </c>
      <c r="T3886" s="0" t="n">
        <v>1.64</v>
      </c>
      <c r="U3886" s="0" t="s">
        <v>45</v>
      </c>
      <c r="V3886" s="0" t="s">
        <v>707</v>
      </c>
      <c r="W3886" s="0" t="s">
        <v>398</v>
      </c>
      <c r="X3886" s="0" t="s">
        <v>48</v>
      </c>
      <c r="Y3886" s="0" t="s">
        <v>15081</v>
      </c>
      <c r="Z3886" s="0" t="n">
        <v>7.69</v>
      </c>
      <c r="AA3886" s="0" t="s">
        <v>45</v>
      </c>
      <c r="AB3886" s="0" t="n">
        <v>1.64</v>
      </c>
      <c r="AC3886" s="0" t="s">
        <v>45</v>
      </c>
      <c r="AD3886" s="0" t="n">
        <v>5</v>
      </c>
      <c r="AE3886" s="0" t="n">
        <f aca="false">AD3886+100</f>
        <v>105</v>
      </c>
      <c r="AF3886" s="8" t="n">
        <f aca="false">((P3886/AE3886)*100)*ABS(I3886)</f>
        <v>12.0190476190476</v>
      </c>
      <c r="AG3886" s="0" t="n">
        <f aca="false">(TRUNC((AF3886*AD3886/100),2))</f>
        <v>0.6</v>
      </c>
      <c r="AH3886" s="0" t="n">
        <f aca="false">TRUNC(AF3886*1.3222,2)</f>
        <v>15.89</v>
      </c>
      <c r="AI3886" s="0" t="n">
        <f aca="false">TRUNC(AG3886*1.3222,2)</f>
        <v>0.79</v>
      </c>
      <c r="AJ3886" s="0" t="n">
        <f aca="false">((P3886-T3886)*0.7+T3886)*ABS(I3886)</f>
        <v>9.326</v>
      </c>
      <c r="AK3886" s="9" t="n">
        <f aca="false">IF(K3886="REFUND",(-1*(AJ3886-AG3886)),(AJ3886-AG3886))</f>
        <v>8.726</v>
      </c>
    </row>
    <row r="3887" customFormat="false" ht="13.8" hidden="false" customHeight="false" outlineLevel="0" collapsed="false">
      <c r="A3887" s="6" t="n">
        <v>42247</v>
      </c>
      <c r="B3887" s="0" t="n">
        <v>960985238391</v>
      </c>
      <c r="C3887" s="0" t="s">
        <v>15082</v>
      </c>
      <c r="D3887" s="0" t="s">
        <v>15083</v>
      </c>
      <c r="E3887" s="7" t="n">
        <v>9781250011640</v>
      </c>
      <c r="F3887" s="0" t="s">
        <v>15084</v>
      </c>
      <c r="G3887" s="0" t="s">
        <v>15085</v>
      </c>
      <c r="H3887" s="0" t="s">
        <v>885</v>
      </c>
      <c r="I3887" s="0" t="n">
        <v>1</v>
      </c>
      <c r="J3887" s="0" t="s">
        <v>573</v>
      </c>
      <c r="K3887" s="0" t="s">
        <v>43</v>
      </c>
      <c r="L3887" s="0" t="n">
        <v>12.64</v>
      </c>
      <c r="M3887" s="0" t="s">
        <v>44</v>
      </c>
      <c r="N3887" s="0" t="n">
        <v>10.99</v>
      </c>
      <c r="O3887" s="0" t="s">
        <v>44</v>
      </c>
      <c r="P3887" s="0" t="n">
        <v>9.92</v>
      </c>
      <c r="Q3887" s="0" t="s">
        <v>45</v>
      </c>
      <c r="R3887" s="0" t="n">
        <v>8.62</v>
      </c>
      <c r="S3887" s="0" t="s">
        <v>45</v>
      </c>
      <c r="T3887" s="0" t="n">
        <v>1.3</v>
      </c>
      <c r="U3887" s="0" t="s">
        <v>45</v>
      </c>
      <c r="V3887" s="0" t="s">
        <v>321</v>
      </c>
      <c r="W3887" s="0" t="s">
        <v>157</v>
      </c>
      <c r="X3887" s="0" t="s">
        <v>48</v>
      </c>
      <c r="Y3887" s="0" t="s">
        <v>14744</v>
      </c>
      <c r="Z3887" s="0" t="n">
        <v>6.03</v>
      </c>
      <c r="AA3887" s="0" t="s">
        <v>45</v>
      </c>
      <c r="AB3887" s="0" t="n">
        <v>1.3</v>
      </c>
      <c r="AC3887" s="0" t="s">
        <v>45</v>
      </c>
      <c r="AD3887" s="0" t="n">
        <v>5</v>
      </c>
      <c r="AE3887" s="0" t="n">
        <f aca="false">AD3887+100</f>
        <v>105</v>
      </c>
      <c r="AF3887" s="8" t="n">
        <f aca="false">((P3887/AE3887)*100)*ABS(I3887)</f>
        <v>9.44761904761905</v>
      </c>
      <c r="AG3887" s="0" t="n">
        <f aca="false">(TRUNC((AF3887*AD3887/100),2))</f>
        <v>0.47</v>
      </c>
      <c r="AH3887" s="0" t="n">
        <f aca="false">TRUNC(AF3887*1.3222,2)</f>
        <v>12.49</v>
      </c>
      <c r="AI3887" s="0" t="n">
        <f aca="false">TRUNC(AG3887*1.3222,2)</f>
        <v>0.62</v>
      </c>
      <c r="AJ3887" s="0" t="n">
        <f aca="false">((P3887-T3887)*0.7+T3887)*ABS(I3887)</f>
        <v>7.334</v>
      </c>
      <c r="AK3887" s="9" t="n">
        <f aca="false">IF(K3887="REFUND",(-1*(AJ3887-AG3887)),(AJ3887-AG3887))</f>
        <v>6.864</v>
      </c>
    </row>
    <row r="3888" customFormat="false" ht="13.8" hidden="false" customHeight="false" outlineLevel="0" collapsed="false">
      <c r="A3888" s="6" t="n">
        <v>42247</v>
      </c>
      <c r="B3888" s="0" t="n">
        <v>960988333191</v>
      </c>
      <c r="C3888" s="0" t="s">
        <v>15086</v>
      </c>
      <c r="D3888" s="0" t="s">
        <v>15087</v>
      </c>
      <c r="E3888" s="7" t="n">
        <v>9781466891357</v>
      </c>
      <c r="F3888" s="0" t="s">
        <v>151</v>
      </c>
      <c r="G3888" s="0" t="s">
        <v>152</v>
      </c>
      <c r="H3888" s="0" t="s">
        <v>153</v>
      </c>
      <c r="I3888" s="0" t="n">
        <v>1</v>
      </c>
      <c r="J3888" s="0" t="s">
        <v>573</v>
      </c>
      <c r="K3888" s="0" t="s">
        <v>43</v>
      </c>
      <c r="L3888" s="0" t="n">
        <v>4.59</v>
      </c>
      <c r="M3888" s="0" t="s">
        <v>44</v>
      </c>
      <c r="N3888" s="0" t="n">
        <v>3.99</v>
      </c>
      <c r="O3888" s="0" t="s">
        <v>44</v>
      </c>
      <c r="P3888" s="0" t="n">
        <v>3.57</v>
      </c>
      <c r="Q3888" s="0" t="s">
        <v>45</v>
      </c>
      <c r="R3888" s="0" t="n">
        <v>3.1</v>
      </c>
      <c r="S3888" s="0" t="s">
        <v>45</v>
      </c>
      <c r="T3888" s="0" t="n">
        <v>0.47</v>
      </c>
      <c r="U3888" s="0" t="s">
        <v>45</v>
      </c>
      <c r="V3888" s="0" t="s">
        <v>15088</v>
      </c>
      <c r="W3888" s="0" t="s">
        <v>104</v>
      </c>
      <c r="X3888" s="0" t="s">
        <v>48</v>
      </c>
      <c r="Y3888" s="0" t="s">
        <v>15089</v>
      </c>
      <c r="Z3888" s="0" t="n">
        <v>2.17</v>
      </c>
      <c r="AA3888" s="0" t="s">
        <v>45</v>
      </c>
      <c r="AB3888" s="0" t="n">
        <v>0.47</v>
      </c>
      <c r="AC3888" s="0" t="s">
        <v>45</v>
      </c>
      <c r="AD3888" s="0" t="n">
        <v>5</v>
      </c>
      <c r="AE3888" s="0" t="n">
        <f aca="false">AD3888+100</f>
        <v>105</v>
      </c>
      <c r="AF3888" s="8" t="n">
        <f aca="false">((P3888/AE3888)*100)*ABS(I3888)</f>
        <v>3.4</v>
      </c>
      <c r="AG3888" s="0" t="n">
        <f aca="false">(TRUNC((AF3888*AD3888/100),2))</f>
        <v>0.17</v>
      </c>
      <c r="AH3888" s="0" t="n">
        <f aca="false">TRUNC(AF3888*1.3222,2)</f>
        <v>4.49</v>
      </c>
      <c r="AI3888" s="0" t="n">
        <f aca="false">TRUNC(AG3888*1.3222,2)</f>
        <v>0.22</v>
      </c>
      <c r="AJ3888" s="0" t="n">
        <f aca="false">((P3888-T3888)*0.7+T3888)*ABS(I3888)</f>
        <v>2.64</v>
      </c>
      <c r="AK3888" s="9" t="n">
        <f aca="false">IF(K3888="REFUND",(-1*(AJ3888-AG3888)),(AJ3888-AG3888))</f>
        <v>2.47</v>
      </c>
    </row>
    <row r="3889" customFormat="false" ht="13.8" hidden="false" customHeight="false" outlineLevel="0" collapsed="false">
      <c r="A3889" s="6" t="n">
        <v>42247</v>
      </c>
      <c r="B3889" s="0" t="n">
        <v>960989156241</v>
      </c>
      <c r="C3889" s="0" t="s">
        <v>15090</v>
      </c>
      <c r="D3889" s="0" t="s">
        <v>15091</v>
      </c>
      <c r="E3889" s="7" t="n">
        <v>9781429937740</v>
      </c>
      <c r="F3889" s="0" t="s">
        <v>1264</v>
      </c>
      <c r="G3889" s="0" t="s">
        <v>1265</v>
      </c>
      <c r="H3889" s="0" t="s">
        <v>1266</v>
      </c>
      <c r="I3889" s="0" t="n">
        <v>1</v>
      </c>
      <c r="J3889" s="0" t="s">
        <v>573</v>
      </c>
      <c r="K3889" s="0" t="s">
        <v>43</v>
      </c>
      <c r="L3889" s="0" t="n">
        <v>10.34</v>
      </c>
      <c r="M3889" s="0" t="s">
        <v>44</v>
      </c>
      <c r="N3889" s="0" t="n">
        <v>8.99</v>
      </c>
      <c r="O3889" s="0" t="s">
        <v>44</v>
      </c>
      <c r="P3889" s="0" t="n">
        <v>8.06</v>
      </c>
      <c r="Q3889" s="0" t="s">
        <v>45</v>
      </c>
      <c r="R3889" s="0" t="n">
        <v>7.01</v>
      </c>
      <c r="S3889" s="0" t="s">
        <v>45</v>
      </c>
      <c r="T3889" s="0" t="n">
        <v>1.05</v>
      </c>
      <c r="U3889" s="0" t="s">
        <v>45</v>
      </c>
      <c r="V3889" s="0" t="s">
        <v>118</v>
      </c>
      <c r="W3889" s="0" t="s">
        <v>47</v>
      </c>
      <c r="X3889" s="0" t="s">
        <v>48</v>
      </c>
      <c r="Y3889" s="0" t="s">
        <v>15092</v>
      </c>
      <c r="Z3889" s="0" t="n">
        <v>4.91</v>
      </c>
      <c r="AA3889" s="0" t="s">
        <v>45</v>
      </c>
      <c r="AB3889" s="0" t="n">
        <v>1.05</v>
      </c>
      <c r="AC3889" s="0" t="s">
        <v>45</v>
      </c>
      <c r="AD3889" s="0" t="n">
        <v>13</v>
      </c>
      <c r="AE3889" s="0" t="n">
        <f aca="false">AD3889+100</f>
        <v>113</v>
      </c>
      <c r="AF3889" s="8" t="n">
        <f aca="false">((P3889/AE3889)*100)*ABS(I3889)</f>
        <v>7.13274336283186</v>
      </c>
      <c r="AG3889" s="0" t="n">
        <f aca="false">(TRUNC((AF3889*AD3889/100),2))</f>
        <v>0.92</v>
      </c>
      <c r="AH3889" s="0" t="n">
        <f aca="false">TRUNC(AF3889*1.3222,2)</f>
        <v>9.43</v>
      </c>
      <c r="AI3889" s="0" t="n">
        <f aca="false">TRUNC(AG3889*1.3222,2)</f>
        <v>1.21</v>
      </c>
      <c r="AJ3889" s="0" t="n">
        <f aca="false">((P3889-T3889)*0.7+T3889)*ABS(I3889)</f>
        <v>5.957</v>
      </c>
      <c r="AK3889" s="9" t="n">
        <f aca="false">IF(K3889="REFUND",(-1*(AJ3889-AG3889)),(AJ3889-AG3889))</f>
        <v>5.037</v>
      </c>
    </row>
    <row r="3890" customFormat="false" ht="13.8" hidden="false" customHeight="false" outlineLevel="0" collapsed="false">
      <c r="A3890" s="6" t="n">
        <v>42247</v>
      </c>
      <c r="B3890" s="0" t="n">
        <v>960990134241</v>
      </c>
      <c r="C3890" s="0" t="s">
        <v>15093</v>
      </c>
      <c r="D3890" s="0" t="s">
        <v>15094</v>
      </c>
      <c r="E3890" s="7" t="n">
        <v>9781633753204</v>
      </c>
      <c r="F3890" s="0" t="s">
        <v>10558</v>
      </c>
      <c r="G3890" s="0" t="s">
        <v>10559</v>
      </c>
      <c r="H3890" s="0" t="s">
        <v>10560</v>
      </c>
      <c r="I3890" s="0" t="n">
        <v>1</v>
      </c>
      <c r="J3890" s="0" t="s">
        <v>573</v>
      </c>
      <c r="K3890" s="0" t="s">
        <v>43</v>
      </c>
      <c r="L3890" s="0" t="n">
        <v>1.14</v>
      </c>
      <c r="M3890" s="0" t="s">
        <v>44</v>
      </c>
      <c r="N3890" s="0" t="n">
        <v>0.99</v>
      </c>
      <c r="O3890" s="0" t="s">
        <v>44</v>
      </c>
      <c r="P3890" s="0" t="n">
        <v>0.89</v>
      </c>
      <c r="Q3890" s="0" t="s">
        <v>45</v>
      </c>
      <c r="R3890" s="0" t="n">
        <v>0.78</v>
      </c>
      <c r="S3890" s="0" t="s">
        <v>45</v>
      </c>
      <c r="T3890" s="0" t="n">
        <v>0.11</v>
      </c>
      <c r="U3890" s="0" t="s">
        <v>45</v>
      </c>
      <c r="V3890" s="0" t="s">
        <v>6283</v>
      </c>
      <c r="W3890" s="0" t="s">
        <v>47</v>
      </c>
      <c r="X3890" s="0" t="s">
        <v>48</v>
      </c>
      <c r="Y3890" s="0" t="s">
        <v>6284</v>
      </c>
      <c r="Z3890" s="0" t="n">
        <v>0.55</v>
      </c>
      <c r="AA3890" s="0" t="s">
        <v>45</v>
      </c>
      <c r="AB3890" s="0" t="n">
        <v>0.11</v>
      </c>
      <c r="AC3890" s="0" t="s">
        <v>45</v>
      </c>
      <c r="AD3890" s="0" t="n">
        <v>13</v>
      </c>
      <c r="AE3890" s="0" t="n">
        <f aca="false">AD3890+100</f>
        <v>113</v>
      </c>
      <c r="AF3890" s="8" t="n">
        <f aca="false">((P3890/AE3890)*100)*ABS(I3890)</f>
        <v>0.787610619469027</v>
      </c>
      <c r="AG3890" s="0" t="n">
        <f aca="false">(TRUNC((AF3890*AD3890/100),2))</f>
        <v>0.1</v>
      </c>
      <c r="AH3890" s="0" t="n">
        <f aca="false">TRUNC(AF3890*1.3222,2)</f>
        <v>1.04</v>
      </c>
      <c r="AI3890" s="0" t="n">
        <f aca="false">TRUNC(AG3890*1.3222,2)</f>
        <v>0.13</v>
      </c>
      <c r="AJ3890" s="0" t="n">
        <f aca="false">((P3890-T3890)*0.7+T3890)*ABS(I3890)</f>
        <v>0.656</v>
      </c>
      <c r="AK3890" s="9" t="n">
        <f aca="false">IF(K3890="REFUND",(-1*(AJ3890-AG3890)),(AJ3890-AG3890))</f>
        <v>0.556</v>
      </c>
    </row>
    <row r="3891" customFormat="false" ht="13.8" hidden="false" customHeight="false" outlineLevel="0" collapsed="false">
      <c r="A3891" s="6" t="n">
        <v>42247</v>
      </c>
      <c r="B3891" s="0" t="n">
        <v>960992904241</v>
      </c>
      <c r="C3891" s="0" t="s">
        <v>15095</v>
      </c>
      <c r="D3891" s="0" t="s">
        <v>15096</v>
      </c>
      <c r="E3891" s="7" t="n">
        <v>9781466850606</v>
      </c>
      <c r="F3891" s="0" t="s">
        <v>137</v>
      </c>
      <c r="G3891" s="0" t="s">
        <v>138</v>
      </c>
      <c r="H3891" s="0" t="s">
        <v>139</v>
      </c>
      <c r="I3891" s="0" t="n">
        <v>1</v>
      </c>
      <c r="J3891" s="0" t="s">
        <v>573</v>
      </c>
      <c r="K3891" s="0" t="s">
        <v>43</v>
      </c>
      <c r="L3891" s="0" t="n">
        <v>17.24</v>
      </c>
      <c r="M3891" s="0" t="s">
        <v>44</v>
      </c>
      <c r="N3891" s="0" t="n">
        <v>14.99</v>
      </c>
      <c r="O3891" s="0" t="s">
        <v>44</v>
      </c>
      <c r="P3891" s="0" t="n">
        <v>13.44</v>
      </c>
      <c r="Q3891" s="0" t="s">
        <v>45</v>
      </c>
      <c r="R3891" s="0" t="n">
        <v>11.68</v>
      </c>
      <c r="S3891" s="0" t="s">
        <v>45</v>
      </c>
      <c r="T3891" s="0" t="n">
        <v>1.76</v>
      </c>
      <c r="U3891" s="0" t="s">
        <v>45</v>
      </c>
      <c r="V3891" s="0" t="s">
        <v>118</v>
      </c>
      <c r="W3891" s="0" t="s">
        <v>47</v>
      </c>
      <c r="X3891" s="0" t="s">
        <v>48</v>
      </c>
      <c r="Y3891" s="0" t="s">
        <v>2708</v>
      </c>
      <c r="Z3891" s="0" t="n">
        <v>8.18</v>
      </c>
      <c r="AA3891" s="0" t="s">
        <v>45</v>
      </c>
      <c r="AB3891" s="0" t="n">
        <v>1.76</v>
      </c>
      <c r="AC3891" s="0" t="s">
        <v>45</v>
      </c>
      <c r="AD3891" s="0" t="n">
        <v>13</v>
      </c>
      <c r="AE3891" s="0" t="n">
        <f aca="false">AD3891+100</f>
        <v>113</v>
      </c>
      <c r="AF3891" s="8" t="n">
        <f aca="false">((P3891/AE3891)*100)*ABS(I3891)</f>
        <v>11.8938053097345</v>
      </c>
      <c r="AG3891" s="0" t="n">
        <f aca="false">(TRUNC((AF3891*AD3891/100),2))</f>
        <v>1.54</v>
      </c>
      <c r="AH3891" s="0" t="n">
        <f aca="false">TRUNC(AF3891*1.3222,2)</f>
        <v>15.72</v>
      </c>
      <c r="AI3891" s="0" t="n">
        <f aca="false">TRUNC(AG3891*1.3222,2)</f>
        <v>2.03</v>
      </c>
      <c r="AJ3891" s="0" t="n">
        <f aca="false">((P3891-T3891)*0.7+T3891)*ABS(I3891)</f>
        <v>9.936</v>
      </c>
      <c r="AK3891" s="9" t="n">
        <f aca="false">IF(K3891="REFUND",(-1*(AJ3891-AG3891)),(AJ3891-AG3891))</f>
        <v>8.396</v>
      </c>
    </row>
    <row r="3892" customFormat="false" ht="13.8" hidden="false" customHeight="false" outlineLevel="0" collapsed="false">
      <c r="A3892" s="6" t="n">
        <v>42247</v>
      </c>
      <c r="B3892" s="0" t="n">
        <v>960993363241</v>
      </c>
      <c r="C3892" s="0" t="s">
        <v>15097</v>
      </c>
      <c r="D3892" s="0" t="s">
        <v>15098</v>
      </c>
      <c r="E3892" s="7" t="n">
        <v>9781466841918</v>
      </c>
      <c r="F3892" s="0" t="s">
        <v>4419</v>
      </c>
      <c r="G3892" s="0" t="s">
        <v>4420</v>
      </c>
      <c r="H3892" s="0" t="s">
        <v>807</v>
      </c>
      <c r="I3892" s="0" t="n">
        <v>1</v>
      </c>
      <c r="J3892" s="0" t="s">
        <v>573</v>
      </c>
      <c r="K3892" s="0" t="s">
        <v>43</v>
      </c>
      <c r="L3892" s="0" t="n">
        <v>12.64</v>
      </c>
      <c r="M3892" s="0" t="s">
        <v>44</v>
      </c>
      <c r="N3892" s="0" t="n">
        <v>10.99</v>
      </c>
      <c r="O3892" s="0" t="s">
        <v>44</v>
      </c>
      <c r="P3892" s="0" t="n">
        <v>9.92</v>
      </c>
      <c r="Q3892" s="0" t="s">
        <v>45</v>
      </c>
      <c r="R3892" s="0" t="n">
        <v>8.62</v>
      </c>
      <c r="S3892" s="0" t="s">
        <v>45</v>
      </c>
      <c r="T3892" s="0" t="n">
        <v>1.3</v>
      </c>
      <c r="U3892" s="0" t="s">
        <v>45</v>
      </c>
      <c r="V3892" s="0" t="s">
        <v>171</v>
      </c>
      <c r="W3892" s="0" t="s">
        <v>104</v>
      </c>
      <c r="X3892" s="0" t="s">
        <v>48</v>
      </c>
      <c r="Y3892" s="0" t="s">
        <v>5074</v>
      </c>
      <c r="Z3892" s="0" t="n">
        <v>6.03</v>
      </c>
      <c r="AA3892" s="0" t="s">
        <v>45</v>
      </c>
      <c r="AB3892" s="0" t="n">
        <v>1.3</v>
      </c>
      <c r="AC3892" s="0" t="s">
        <v>45</v>
      </c>
      <c r="AD3892" s="0" t="n">
        <v>5</v>
      </c>
      <c r="AE3892" s="0" t="n">
        <f aca="false">AD3892+100</f>
        <v>105</v>
      </c>
      <c r="AF3892" s="8" t="n">
        <f aca="false">((P3892/AE3892)*100)*ABS(I3892)</f>
        <v>9.44761904761905</v>
      </c>
      <c r="AG3892" s="0" t="n">
        <f aca="false">(TRUNC((AF3892*AD3892/100),2))</f>
        <v>0.47</v>
      </c>
      <c r="AH3892" s="0" t="n">
        <f aca="false">TRUNC(AF3892*1.3222,2)</f>
        <v>12.49</v>
      </c>
      <c r="AI3892" s="0" t="n">
        <f aca="false">TRUNC(AG3892*1.3222,2)</f>
        <v>0.62</v>
      </c>
      <c r="AJ3892" s="0" t="n">
        <f aca="false">((P3892-T3892)*0.7+T3892)*ABS(I3892)</f>
        <v>7.334</v>
      </c>
      <c r="AK3892" s="9" t="n">
        <f aca="false">IF(K3892="REFUND",(-1*(AJ3892-AG3892)),(AJ3892-AG3892))</f>
        <v>6.864</v>
      </c>
    </row>
    <row r="3893" customFormat="false" ht="13.8" hidden="false" customHeight="false" outlineLevel="0" collapsed="false">
      <c r="A3893" s="6" t="n">
        <v>42247</v>
      </c>
      <c r="B3893" s="0" t="n">
        <v>961001272141</v>
      </c>
      <c r="C3893" s="0" t="s">
        <v>15099</v>
      </c>
      <c r="D3893" s="0" t="s">
        <v>15100</v>
      </c>
      <c r="E3893" s="7" t="n">
        <v>9781466862258</v>
      </c>
      <c r="F3893" s="0" t="s">
        <v>10203</v>
      </c>
      <c r="G3893" s="0" t="s">
        <v>10204</v>
      </c>
      <c r="H3893" s="0" t="s">
        <v>1124</v>
      </c>
      <c r="I3893" s="0" t="n">
        <v>1</v>
      </c>
      <c r="J3893" s="0" t="s">
        <v>573</v>
      </c>
      <c r="K3893" s="0" t="s">
        <v>43</v>
      </c>
      <c r="L3893" s="0" t="n">
        <v>16.09</v>
      </c>
      <c r="M3893" s="0" t="s">
        <v>44</v>
      </c>
      <c r="N3893" s="0" t="n">
        <v>13.99</v>
      </c>
      <c r="O3893" s="0" t="s">
        <v>44</v>
      </c>
      <c r="P3893" s="0" t="n">
        <v>12.54</v>
      </c>
      <c r="Q3893" s="0" t="s">
        <v>45</v>
      </c>
      <c r="R3893" s="0" t="n">
        <v>10.9</v>
      </c>
      <c r="S3893" s="0" t="s">
        <v>45</v>
      </c>
      <c r="T3893" s="0" t="n">
        <v>1.64</v>
      </c>
      <c r="U3893" s="0" t="s">
        <v>45</v>
      </c>
      <c r="V3893" s="0" t="s">
        <v>2624</v>
      </c>
      <c r="W3893" s="0" t="s">
        <v>104</v>
      </c>
      <c r="X3893" s="0" t="s">
        <v>48</v>
      </c>
      <c r="Y3893" s="0" t="s">
        <v>3770</v>
      </c>
      <c r="Z3893" s="0" t="n">
        <v>7.63</v>
      </c>
      <c r="AA3893" s="0" t="s">
        <v>45</v>
      </c>
      <c r="AB3893" s="0" t="n">
        <v>1.64</v>
      </c>
      <c r="AC3893" s="0" t="s">
        <v>45</v>
      </c>
      <c r="AD3893" s="0" t="n">
        <v>5</v>
      </c>
      <c r="AE3893" s="0" t="n">
        <f aca="false">AD3893+100</f>
        <v>105</v>
      </c>
      <c r="AF3893" s="8" t="n">
        <f aca="false">((P3893/AE3893)*100)*ABS(I3893)</f>
        <v>11.9428571428571</v>
      </c>
      <c r="AG3893" s="0" t="n">
        <f aca="false">(TRUNC((AF3893*AD3893/100),2))</f>
        <v>0.59</v>
      </c>
      <c r="AH3893" s="0" t="n">
        <f aca="false">TRUNC(AF3893*1.3222,2)</f>
        <v>15.79</v>
      </c>
      <c r="AI3893" s="0" t="n">
        <f aca="false">TRUNC(AG3893*1.3222,2)</f>
        <v>0.78</v>
      </c>
      <c r="AJ3893" s="0" t="n">
        <f aca="false">((P3893-T3893)*0.7+T3893)*ABS(I3893)</f>
        <v>9.27</v>
      </c>
      <c r="AK3893" s="9" t="n">
        <f aca="false">IF(K3893="REFUND",(-1*(AJ3893-AG3893)),(AJ3893-AG3893))</f>
        <v>8.68</v>
      </c>
    </row>
    <row r="3894" customFormat="false" ht="13.8" hidden="false" customHeight="false" outlineLevel="0" collapsed="false">
      <c r="A3894" s="6" t="n">
        <v>42247</v>
      </c>
      <c r="B3894" s="0" t="n">
        <v>961002787141</v>
      </c>
      <c r="C3894" s="0" t="s">
        <v>15101</v>
      </c>
      <c r="D3894" s="0" t="s">
        <v>15102</v>
      </c>
      <c r="E3894" s="7" t="n">
        <v>9781466853430</v>
      </c>
      <c r="F3894" s="0" t="s">
        <v>9776</v>
      </c>
      <c r="G3894" s="0" t="s">
        <v>9777</v>
      </c>
      <c r="H3894" s="0" t="s">
        <v>4985</v>
      </c>
      <c r="I3894" s="0" t="n">
        <v>1</v>
      </c>
      <c r="J3894" s="0" t="s">
        <v>573</v>
      </c>
      <c r="K3894" s="0" t="s">
        <v>43</v>
      </c>
      <c r="L3894" s="0" t="n">
        <v>16.09</v>
      </c>
      <c r="M3894" s="0" t="s">
        <v>44</v>
      </c>
      <c r="N3894" s="0" t="n">
        <v>13.99</v>
      </c>
      <c r="O3894" s="0" t="s">
        <v>44</v>
      </c>
      <c r="P3894" s="0" t="n">
        <v>12.54</v>
      </c>
      <c r="Q3894" s="0" t="s">
        <v>45</v>
      </c>
      <c r="R3894" s="0" t="n">
        <v>10.9</v>
      </c>
      <c r="S3894" s="0" t="s">
        <v>45</v>
      </c>
      <c r="T3894" s="0" t="n">
        <v>1.64</v>
      </c>
      <c r="U3894" s="0" t="s">
        <v>45</v>
      </c>
      <c r="V3894" s="0" t="s">
        <v>209</v>
      </c>
      <c r="W3894" s="0" t="s">
        <v>80</v>
      </c>
      <c r="X3894" s="0" t="s">
        <v>48</v>
      </c>
      <c r="Y3894" s="0" t="s">
        <v>15103</v>
      </c>
      <c r="Z3894" s="0" t="n">
        <v>7.63</v>
      </c>
      <c r="AA3894" s="0" t="s">
        <v>45</v>
      </c>
      <c r="AB3894" s="0" t="n">
        <v>1.64</v>
      </c>
      <c r="AC3894" s="0" t="s">
        <v>45</v>
      </c>
      <c r="AD3894" s="0" t="n">
        <v>5</v>
      </c>
      <c r="AE3894" s="0" t="n">
        <f aca="false">AD3894+100</f>
        <v>105</v>
      </c>
      <c r="AF3894" s="8" t="n">
        <f aca="false">((P3894/AE3894)*100)*ABS(I3894)</f>
        <v>11.9428571428571</v>
      </c>
      <c r="AG3894" s="0" t="n">
        <f aca="false">(TRUNC((AF3894*AD3894/100),2))</f>
        <v>0.59</v>
      </c>
      <c r="AH3894" s="0" t="n">
        <f aca="false">TRUNC(AF3894*1.3222,2)</f>
        <v>15.79</v>
      </c>
      <c r="AI3894" s="0" t="n">
        <f aca="false">TRUNC(AG3894*1.3222,2)</f>
        <v>0.78</v>
      </c>
      <c r="AJ3894" s="0" t="n">
        <f aca="false">((P3894-T3894)*0.7+T3894)*ABS(I3894)</f>
        <v>9.27</v>
      </c>
      <c r="AK3894" s="9" t="n">
        <f aca="false">IF(K3894="REFUND",(-1*(AJ3894-AG3894)),(AJ3894-AG3894))</f>
        <v>8.68</v>
      </c>
    </row>
    <row r="3895" customFormat="false" ht="13.8" hidden="false" customHeight="false" outlineLevel="0" collapsed="false">
      <c r="A3895" s="6" t="n">
        <v>42247</v>
      </c>
      <c r="B3895" s="0" t="n">
        <v>961003779291</v>
      </c>
      <c r="C3895" s="0" t="s">
        <v>15104</v>
      </c>
      <c r="D3895" s="0" t="s">
        <v>15105</v>
      </c>
      <c r="E3895" s="7" t="n">
        <v>9781429971294</v>
      </c>
      <c r="F3895" s="0" t="s">
        <v>15106</v>
      </c>
      <c r="G3895" s="0" t="s">
        <v>15107</v>
      </c>
      <c r="H3895" s="0" t="s">
        <v>302</v>
      </c>
      <c r="I3895" s="0" t="n">
        <v>1</v>
      </c>
      <c r="J3895" s="0" t="s">
        <v>573</v>
      </c>
      <c r="K3895" s="0" t="s">
        <v>43</v>
      </c>
      <c r="L3895" s="0" t="n">
        <v>6.89</v>
      </c>
      <c r="M3895" s="0" t="s">
        <v>44</v>
      </c>
      <c r="N3895" s="0" t="n">
        <v>5.99</v>
      </c>
      <c r="O3895" s="0" t="s">
        <v>44</v>
      </c>
      <c r="P3895" s="0" t="n">
        <v>5.37</v>
      </c>
      <c r="Q3895" s="0" t="s">
        <v>45</v>
      </c>
      <c r="R3895" s="0" t="n">
        <v>4.67</v>
      </c>
      <c r="S3895" s="0" t="s">
        <v>45</v>
      </c>
      <c r="T3895" s="0" t="n">
        <v>0.7</v>
      </c>
      <c r="U3895" s="0" t="s">
        <v>45</v>
      </c>
      <c r="V3895" s="0" t="s">
        <v>14352</v>
      </c>
      <c r="W3895" s="0" t="s">
        <v>96</v>
      </c>
      <c r="X3895" s="0" t="s">
        <v>48</v>
      </c>
      <c r="Y3895" s="0" t="s">
        <v>14353</v>
      </c>
      <c r="Z3895" s="0" t="n">
        <v>3.27</v>
      </c>
      <c r="AA3895" s="0" t="s">
        <v>45</v>
      </c>
      <c r="AB3895" s="0" t="n">
        <v>0.7</v>
      </c>
      <c r="AC3895" s="0" t="s">
        <v>45</v>
      </c>
      <c r="AD3895" s="0" t="n">
        <v>13</v>
      </c>
      <c r="AE3895" s="0" t="n">
        <f aca="false">AD3895+100</f>
        <v>113</v>
      </c>
      <c r="AF3895" s="8" t="n">
        <f aca="false">((P3895/AE3895)*100)*ABS(I3895)</f>
        <v>4.75221238938053</v>
      </c>
      <c r="AG3895" s="0" t="n">
        <f aca="false">(TRUNC((AF3895*AD3895/100),2))</f>
        <v>0.61</v>
      </c>
      <c r="AH3895" s="0" t="n">
        <f aca="false">TRUNC(AF3895*1.3222,2)</f>
        <v>6.28</v>
      </c>
      <c r="AI3895" s="0" t="n">
        <f aca="false">TRUNC(AG3895*1.3222,2)</f>
        <v>0.8</v>
      </c>
      <c r="AJ3895" s="0" t="n">
        <f aca="false">((P3895-T3895)*0.7+T3895)*ABS(I3895)</f>
        <v>3.969</v>
      </c>
      <c r="AK3895" s="9" t="n">
        <f aca="false">IF(K3895="REFUND",(-1*(AJ3895-AG3895)),(AJ3895-AG3895))</f>
        <v>3.359</v>
      </c>
    </row>
    <row r="3896" customFormat="false" ht="13.8" hidden="false" customHeight="false" outlineLevel="0" collapsed="false">
      <c r="A3896" s="6" t="n">
        <v>42247</v>
      </c>
      <c r="B3896" s="0" t="n">
        <v>961009036141</v>
      </c>
      <c r="C3896" s="0" t="s">
        <v>15108</v>
      </c>
      <c r="D3896" s="0" t="s">
        <v>15109</v>
      </c>
      <c r="E3896" s="7" t="n">
        <v>9781466850606</v>
      </c>
      <c r="F3896" s="0" t="s">
        <v>137</v>
      </c>
      <c r="G3896" s="0" t="s">
        <v>138</v>
      </c>
      <c r="H3896" s="0" t="s">
        <v>139</v>
      </c>
      <c r="I3896" s="0" t="n">
        <v>1</v>
      </c>
      <c r="J3896" s="0" t="s">
        <v>573</v>
      </c>
      <c r="K3896" s="0" t="s">
        <v>43</v>
      </c>
      <c r="L3896" s="0" t="n">
        <v>17.24</v>
      </c>
      <c r="M3896" s="0" t="s">
        <v>44</v>
      </c>
      <c r="N3896" s="0" t="n">
        <v>14.99</v>
      </c>
      <c r="O3896" s="0" t="s">
        <v>44</v>
      </c>
      <c r="P3896" s="0" t="n">
        <v>13.44</v>
      </c>
      <c r="Q3896" s="0" t="s">
        <v>45</v>
      </c>
      <c r="R3896" s="0" t="n">
        <v>11.68</v>
      </c>
      <c r="S3896" s="0" t="s">
        <v>45</v>
      </c>
      <c r="T3896" s="0" t="n">
        <v>1.76</v>
      </c>
      <c r="U3896" s="0" t="s">
        <v>45</v>
      </c>
      <c r="V3896" s="0" t="s">
        <v>4188</v>
      </c>
      <c r="W3896" s="0" t="s">
        <v>47</v>
      </c>
      <c r="X3896" s="0" t="s">
        <v>48</v>
      </c>
      <c r="Y3896" s="0" t="s">
        <v>15110</v>
      </c>
      <c r="Z3896" s="0" t="n">
        <v>8.18</v>
      </c>
      <c r="AA3896" s="0" t="s">
        <v>45</v>
      </c>
      <c r="AB3896" s="0" t="n">
        <v>1.76</v>
      </c>
      <c r="AC3896" s="0" t="s">
        <v>45</v>
      </c>
      <c r="AD3896" s="0" t="n">
        <v>13</v>
      </c>
      <c r="AE3896" s="0" t="n">
        <f aca="false">AD3896+100</f>
        <v>113</v>
      </c>
      <c r="AF3896" s="8" t="n">
        <f aca="false">((P3896/AE3896)*100)*ABS(I3896)</f>
        <v>11.8938053097345</v>
      </c>
      <c r="AG3896" s="0" t="n">
        <f aca="false">(TRUNC((AF3896*AD3896/100),2))</f>
        <v>1.54</v>
      </c>
      <c r="AH3896" s="0" t="n">
        <f aca="false">TRUNC(AF3896*1.3222,2)</f>
        <v>15.72</v>
      </c>
      <c r="AI3896" s="0" t="n">
        <f aca="false">TRUNC(AG3896*1.3222,2)</f>
        <v>2.03</v>
      </c>
      <c r="AJ3896" s="0" t="n">
        <f aca="false">((P3896-T3896)*0.7+T3896)*ABS(I3896)</f>
        <v>9.936</v>
      </c>
      <c r="AK3896" s="9" t="n">
        <f aca="false">IF(K3896="REFUND",(-1*(AJ3896-AG3896)),(AJ3896-AG3896))</f>
        <v>8.396</v>
      </c>
    </row>
    <row r="3897" customFormat="false" ht="13.8" hidden="false" customHeight="false" outlineLevel="0" collapsed="false">
      <c r="A3897" s="6" t="n">
        <v>42247</v>
      </c>
      <c r="B3897" s="0" t="n">
        <v>961010241291</v>
      </c>
      <c r="C3897" s="0" t="s">
        <v>15111</v>
      </c>
      <c r="D3897" s="0" t="s">
        <v>15112</v>
      </c>
      <c r="E3897" s="7" t="n">
        <v>9781429903639</v>
      </c>
      <c r="F3897" s="0" t="s">
        <v>2061</v>
      </c>
      <c r="G3897" s="0" t="s">
        <v>2062</v>
      </c>
      <c r="H3897" s="0" t="s">
        <v>2063</v>
      </c>
      <c r="I3897" s="0" t="n">
        <v>1</v>
      </c>
      <c r="J3897" s="0" t="s">
        <v>573</v>
      </c>
      <c r="K3897" s="0" t="s">
        <v>43</v>
      </c>
      <c r="L3897" s="0" t="n">
        <v>12.64</v>
      </c>
      <c r="M3897" s="0" t="s">
        <v>44</v>
      </c>
      <c r="N3897" s="0" t="n">
        <v>10.99</v>
      </c>
      <c r="O3897" s="0" t="s">
        <v>44</v>
      </c>
      <c r="P3897" s="0" t="n">
        <v>9.85</v>
      </c>
      <c r="Q3897" s="0" t="s">
        <v>45</v>
      </c>
      <c r="R3897" s="0" t="n">
        <v>8.56</v>
      </c>
      <c r="S3897" s="0" t="s">
        <v>45</v>
      </c>
      <c r="T3897" s="0" t="n">
        <v>1.29</v>
      </c>
      <c r="U3897" s="0" t="s">
        <v>45</v>
      </c>
      <c r="V3897" s="0" t="s">
        <v>171</v>
      </c>
      <c r="W3897" s="0" t="s">
        <v>104</v>
      </c>
      <c r="X3897" s="0" t="s">
        <v>48</v>
      </c>
      <c r="Y3897" s="0" t="s">
        <v>7965</v>
      </c>
      <c r="Z3897" s="0" t="n">
        <v>5.99</v>
      </c>
      <c r="AA3897" s="0" t="s">
        <v>45</v>
      </c>
      <c r="AB3897" s="0" t="n">
        <v>1.29</v>
      </c>
      <c r="AC3897" s="0" t="s">
        <v>45</v>
      </c>
      <c r="AD3897" s="0" t="n">
        <v>5</v>
      </c>
      <c r="AE3897" s="0" t="n">
        <f aca="false">AD3897+100</f>
        <v>105</v>
      </c>
      <c r="AF3897" s="8" t="n">
        <f aca="false">((P3897/AE3897)*100)*ABS(I3897)</f>
        <v>9.38095238095238</v>
      </c>
      <c r="AG3897" s="0" t="n">
        <f aca="false">(TRUNC((AF3897*AD3897/100),2))</f>
        <v>0.46</v>
      </c>
      <c r="AH3897" s="0" t="n">
        <f aca="false">TRUNC(AF3897*1.3222,2)</f>
        <v>12.4</v>
      </c>
      <c r="AI3897" s="0" t="n">
        <f aca="false">TRUNC(AG3897*1.3222,2)</f>
        <v>0.6</v>
      </c>
      <c r="AJ3897" s="0" t="n">
        <f aca="false">((P3897-T3897)*0.7+T3897)*ABS(I3897)</f>
        <v>7.282</v>
      </c>
      <c r="AK3897" s="9" t="n">
        <f aca="false">IF(K3897="REFUND",(-1*(AJ3897-AG3897)),(AJ3897-AG3897))</f>
        <v>6.822</v>
      </c>
    </row>
    <row r="3898" customFormat="false" ht="13.8" hidden="false" customHeight="false" outlineLevel="0" collapsed="false">
      <c r="A3898" s="6" t="n">
        <v>42247</v>
      </c>
      <c r="B3898" s="0" t="n">
        <v>961011073291</v>
      </c>
      <c r="C3898" s="0" t="s">
        <v>15113</v>
      </c>
      <c r="D3898" s="0" t="s">
        <v>15114</v>
      </c>
      <c r="E3898" s="7" t="n">
        <v>9781466863910</v>
      </c>
      <c r="F3898" s="0" t="s">
        <v>15115</v>
      </c>
      <c r="G3898" s="0" t="s">
        <v>15116</v>
      </c>
      <c r="H3898" s="0" t="s">
        <v>10271</v>
      </c>
      <c r="I3898" s="0" t="n">
        <v>1</v>
      </c>
      <c r="J3898" s="0" t="s">
        <v>573</v>
      </c>
      <c r="K3898" s="0" t="s">
        <v>43</v>
      </c>
      <c r="L3898" s="0" t="n">
        <v>1.14</v>
      </c>
      <c r="M3898" s="0" t="s">
        <v>44</v>
      </c>
      <c r="N3898" s="0" t="n">
        <v>0.99</v>
      </c>
      <c r="O3898" s="0" t="s">
        <v>44</v>
      </c>
      <c r="P3898" s="0" t="n">
        <v>0.89</v>
      </c>
      <c r="Q3898" s="0" t="s">
        <v>45</v>
      </c>
      <c r="R3898" s="0" t="n">
        <v>0.77</v>
      </c>
      <c r="S3898" s="0" t="s">
        <v>45</v>
      </c>
      <c r="T3898" s="0" t="n">
        <v>0.12</v>
      </c>
      <c r="U3898" s="0" t="s">
        <v>45</v>
      </c>
      <c r="V3898" s="0" t="s">
        <v>156</v>
      </c>
      <c r="W3898" s="0" t="s">
        <v>273</v>
      </c>
      <c r="X3898" s="0" t="s">
        <v>48</v>
      </c>
      <c r="Y3898" s="0" t="s">
        <v>4416</v>
      </c>
      <c r="Z3898" s="0" t="n">
        <v>0.54</v>
      </c>
      <c r="AA3898" s="0" t="s">
        <v>45</v>
      </c>
      <c r="AB3898" s="0" t="n">
        <v>0.12</v>
      </c>
      <c r="AC3898" s="0" t="s">
        <v>45</v>
      </c>
      <c r="AD3898" s="0" t="n">
        <v>5</v>
      </c>
      <c r="AE3898" s="0" t="n">
        <f aca="false">AD3898+100</f>
        <v>105</v>
      </c>
      <c r="AF3898" s="8" t="n">
        <f aca="false">((P3898/AE3898)*100)*ABS(I3898)</f>
        <v>0.847619047619048</v>
      </c>
      <c r="AG3898" s="0" t="n">
        <f aca="false">(TRUNC((AF3898*AD3898/100),2))</f>
        <v>0.04</v>
      </c>
      <c r="AH3898" s="0" t="n">
        <f aca="false">TRUNC(AF3898*1.3222,2)</f>
        <v>1.12</v>
      </c>
      <c r="AI3898" s="0" t="n">
        <f aca="false">TRUNC(AG3898*1.3222,2)</f>
        <v>0.05</v>
      </c>
      <c r="AJ3898" s="0" t="n">
        <f aca="false">((P3898-T3898)*0.7+T3898)*ABS(I3898)</f>
        <v>0.659</v>
      </c>
      <c r="AK3898" s="9" t="n">
        <f aca="false">IF(K3898="REFUND",(-1*(AJ3898-AG3898)),(AJ3898-AG3898))</f>
        <v>0.619</v>
      </c>
    </row>
    <row r="3899" customFormat="false" ht="13.8" hidden="false" customHeight="false" outlineLevel="0" collapsed="false">
      <c r="A3899" s="6" t="n">
        <v>42247</v>
      </c>
      <c r="B3899" s="0" t="n">
        <v>961011775291</v>
      </c>
      <c r="C3899" s="0" t="s">
        <v>15117</v>
      </c>
      <c r="D3899" s="0" t="s">
        <v>15118</v>
      </c>
      <c r="E3899" s="7" t="n">
        <v>9781466834705</v>
      </c>
      <c r="F3899" s="0" t="s">
        <v>548</v>
      </c>
      <c r="G3899" s="0" t="s">
        <v>549</v>
      </c>
      <c r="H3899" s="0" t="s">
        <v>356</v>
      </c>
      <c r="I3899" s="0" t="n">
        <v>1</v>
      </c>
      <c r="J3899" s="0" t="s">
        <v>573</v>
      </c>
      <c r="K3899" s="0" t="s">
        <v>43</v>
      </c>
      <c r="L3899" s="0" t="n">
        <v>12.64</v>
      </c>
      <c r="M3899" s="0" t="s">
        <v>44</v>
      </c>
      <c r="N3899" s="0" t="n">
        <v>10.99</v>
      </c>
      <c r="O3899" s="0" t="s">
        <v>44</v>
      </c>
      <c r="P3899" s="0" t="n">
        <v>9.85</v>
      </c>
      <c r="Q3899" s="0" t="s">
        <v>45</v>
      </c>
      <c r="R3899" s="0" t="n">
        <v>8.56</v>
      </c>
      <c r="S3899" s="0" t="s">
        <v>45</v>
      </c>
      <c r="T3899" s="0" t="n">
        <v>1.29</v>
      </c>
      <c r="U3899" s="0" t="s">
        <v>45</v>
      </c>
      <c r="V3899" s="0" t="s">
        <v>209</v>
      </c>
      <c r="W3899" s="0" t="s">
        <v>80</v>
      </c>
      <c r="X3899" s="0" t="s">
        <v>48</v>
      </c>
      <c r="Y3899" s="0" t="s">
        <v>15119</v>
      </c>
      <c r="Z3899" s="0" t="n">
        <v>5.99</v>
      </c>
      <c r="AA3899" s="0" t="s">
        <v>45</v>
      </c>
      <c r="AB3899" s="0" t="n">
        <v>1.29</v>
      </c>
      <c r="AC3899" s="0" t="s">
        <v>45</v>
      </c>
      <c r="AD3899" s="0" t="n">
        <v>5</v>
      </c>
      <c r="AE3899" s="0" t="n">
        <f aca="false">AD3899+100</f>
        <v>105</v>
      </c>
      <c r="AF3899" s="8" t="n">
        <f aca="false">((P3899/AE3899)*100)*ABS(I3899)</f>
        <v>9.38095238095238</v>
      </c>
      <c r="AG3899" s="0" t="n">
        <f aca="false">(TRUNC((AF3899*AD3899/100),2))</f>
        <v>0.46</v>
      </c>
      <c r="AH3899" s="0" t="n">
        <f aca="false">TRUNC(AF3899*1.3222,2)</f>
        <v>12.4</v>
      </c>
      <c r="AI3899" s="0" t="n">
        <f aca="false">TRUNC(AG3899*1.3222,2)</f>
        <v>0.6</v>
      </c>
      <c r="AJ3899" s="0" t="n">
        <f aca="false">((P3899-T3899)*0.7+T3899)*ABS(I3899)</f>
        <v>7.282</v>
      </c>
      <c r="AK3899" s="9" t="n">
        <f aca="false">IF(K3899="REFUND",(-1*(AJ3899-AG3899)),(AJ3899-AG3899))</f>
        <v>6.822</v>
      </c>
    </row>
    <row r="3900" customFormat="false" ht="13.8" hidden="false" customHeight="false" outlineLevel="0" collapsed="false">
      <c r="A3900" s="6" t="n">
        <v>42247</v>
      </c>
      <c r="B3900" s="0" t="n">
        <v>961013646391</v>
      </c>
      <c r="C3900" s="0" t="s">
        <v>15120</v>
      </c>
      <c r="D3900" s="0" t="s">
        <v>15121</v>
      </c>
      <c r="E3900" s="7" t="n">
        <v>9781429949620</v>
      </c>
      <c r="F3900" s="0" t="s">
        <v>1103</v>
      </c>
      <c r="G3900" s="0" t="s">
        <v>1104</v>
      </c>
      <c r="H3900" s="0" t="s">
        <v>412</v>
      </c>
      <c r="I3900" s="0" t="n">
        <v>1</v>
      </c>
      <c r="J3900" s="0" t="s">
        <v>573</v>
      </c>
      <c r="K3900" s="0" t="s">
        <v>43</v>
      </c>
      <c r="L3900" s="0" t="n">
        <v>12.64</v>
      </c>
      <c r="M3900" s="0" t="s">
        <v>44</v>
      </c>
      <c r="N3900" s="0" t="n">
        <v>10.99</v>
      </c>
      <c r="O3900" s="0" t="s">
        <v>44</v>
      </c>
      <c r="P3900" s="0" t="n">
        <v>9.85</v>
      </c>
      <c r="Q3900" s="0" t="s">
        <v>45</v>
      </c>
      <c r="R3900" s="0" t="n">
        <v>8.56</v>
      </c>
      <c r="S3900" s="0" t="s">
        <v>45</v>
      </c>
      <c r="T3900" s="0" t="n">
        <v>1.29</v>
      </c>
      <c r="U3900" s="0" t="s">
        <v>45</v>
      </c>
      <c r="V3900" s="0" t="s">
        <v>574</v>
      </c>
      <c r="W3900" s="0" t="s">
        <v>104</v>
      </c>
      <c r="X3900" s="0" t="s">
        <v>48</v>
      </c>
      <c r="Y3900" s="0" t="s">
        <v>15122</v>
      </c>
      <c r="Z3900" s="0" t="n">
        <v>5.99</v>
      </c>
      <c r="AA3900" s="0" t="s">
        <v>45</v>
      </c>
      <c r="AB3900" s="0" t="n">
        <v>1.29</v>
      </c>
      <c r="AC3900" s="0" t="s">
        <v>45</v>
      </c>
      <c r="AD3900" s="0" t="n">
        <v>5</v>
      </c>
      <c r="AE3900" s="0" t="n">
        <f aca="false">AD3900+100</f>
        <v>105</v>
      </c>
      <c r="AF3900" s="8" t="n">
        <f aca="false">((P3900/AE3900)*100)*ABS(I3900)</f>
        <v>9.38095238095238</v>
      </c>
      <c r="AG3900" s="0" t="n">
        <f aca="false">(TRUNC((AF3900*AD3900/100),2))</f>
        <v>0.46</v>
      </c>
      <c r="AH3900" s="0" t="n">
        <f aca="false">TRUNC(AF3900*1.3222,2)</f>
        <v>12.4</v>
      </c>
      <c r="AI3900" s="0" t="n">
        <f aca="false">TRUNC(AG3900*1.3222,2)</f>
        <v>0.6</v>
      </c>
      <c r="AJ3900" s="0" t="n">
        <f aca="false">((P3900-T3900)*0.7+T3900)*ABS(I3900)</f>
        <v>7.282</v>
      </c>
      <c r="AK3900" s="9" t="n">
        <f aca="false">IF(K3900="REFUND",(-1*(AJ3900-AG3900)),(AJ3900-AG3900))</f>
        <v>6.822</v>
      </c>
    </row>
    <row r="3901" customFormat="false" ht="13.8" hidden="false" customHeight="false" outlineLevel="0" collapsed="false">
      <c r="A3901" s="6" t="n">
        <v>42247</v>
      </c>
      <c r="B3901" s="0" t="n">
        <v>961018390191</v>
      </c>
      <c r="C3901" s="0" t="s">
        <v>15123</v>
      </c>
      <c r="D3901" s="0" t="s">
        <v>15124</v>
      </c>
      <c r="E3901" s="7" t="n">
        <v>9781466860414</v>
      </c>
      <c r="F3901" s="0" t="s">
        <v>6602</v>
      </c>
      <c r="G3901" s="0" t="s">
        <v>6603</v>
      </c>
      <c r="H3901" s="0" t="s">
        <v>6604</v>
      </c>
      <c r="I3901" s="0" t="n">
        <v>1</v>
      </c>
      <c r="J3901" s="0" t="s">
        <v>573</v>
      </c>
      <c r="K3901" s="0" t="s">
        <v>43</v>
      </c>
      <c r="L3901" s="0" t="n">
        <v>5.74</v>
      </c>
      <c r="M3901" s="0" t="s">
        <v>44</v>
      </c>
      <c r="N3901" s="0" t="n">
        <v>4.99</v>
      </c>
      <c r="O3901" s="0" t="s">
        <v>44</v>
      </c>
      <c r="P3901" s="0" t="n">
        <v>4.5</v>
      </c>
      <c r="Q3901" s="0" t="s">
        <v>45</v>
      </c>
      <c r="R3901" s="0" t="n">
        <v>3.91</v>
      </c>
      <c r="S3901" s="0" t="s">
        <v>45</v>
      </c>
      <c r="T3901" s="0" t="n">
        <v>0.59</v>
      </c>
      <c r="U3901" s="0" t="s">
        <v>45</v>
      </c>
      <c r="V3901" s="0" t="s">
        <v>15125</v>
      </c>
      <c r="W3901" s="0" t="s">
        <v>157</v>
      </c>
      <c r="X3901" s="0" t="s">
        <v>48</v>
      </c>
      <c r="Y3901" s="0" t="s">
        <v>15126</v>
      </c>
      <c r="Z3901" s="0" t="n">
        <v>2.74</v>
      </c>
      <c r="AA3901" s="0" t="s">
        <v>45</v>
      </c>
      <c r="AB3901" s="0" t="n">
        <v>0.59</v>
      </c>
      <c r="AC3901" s="0" t="s">
        <v>45</v>
      </c>
      <c r="AD3901" s="0" t="n">
        <v>5</v>
      </c>
      <c r="AE3901" s="0" t="n">
        <f aca="false">AD3901+100</f>
        <v>105</v>
      </c>
      <c r="AF3901" s="8" t="n">
        <f aca="false">((P3901/AE3901)*100)*ABS(I3901)</f>
        <v>4.28571428571429</v>
      </c>
      <c r="AG3901" s="0" t="n">
        <f aca="false">(TRUNC((AF3901*AD3901/100),2))</f>
        <v>0.21</v>
      </c>
      <c r="AH3901" s="0" t="n">
        <f aca="false">TRUNC(AF3901*1.3222,2)</f>
        <v>5.66</v>
      </c>
      <c r="AI3901" s="0" t="n">
        <f aca="false">TRUNC(AG3901*1.3222,2)</f>
        <v>0.27</v>
      </c>
      <c r="AJ3901" s="0" t="n">
        <f aca="false">((P3901-T3901)*0.7+T3901)*ABS(I3901)</f>
        <v>3.327</v>
      </c>
      <c r="AK3901" s="9" t="n">
        <f aca="false">IF(K3901="REFUND",(-1*(AJ3901-AG3901)),(AJ3901-AG3901))</f>
        <v>3.117</v>
      </c>
    </row>
    <row r="3902" customFormat="false" ht="13.8" hidden="false" customHeight="false" outlineLevel="0" collapsed="false">
      <c r="A3902" s="6" t="n">
        <v>42247</v>
      </c>
      <c r="B3902" s="0" t="n">
        <v>961020631391</v>
      </c>
      <c r="C3902" s="0" t="s">
        <v>15127</v>
      </c>
      <c r="D3902" s="0" t="s">
        <v>15128</v>
      </c>
      <c r="E3902" s="7" t="n">
        <v>9781466860407</v>
      </c>
      <c r="F3902" s="0" t="s">
        <v>15129</v>
      </c>
      <c r="G3902" s="0" t="s">
        <v>15130</v>
      </c>
      <c r="H3902" s="0" t="s">
        <v>6604</v>
      </c>
      <c r="I3902" s="0" t="n">
        <v>1</v>
      </c>
      <c r="J3902" s="0" t="s">
        <v>573</v>
      </c>
      <c r="K3902" s="0" t="s">
        <v>43</v>
      </c>
      <c r="L3902" s="0" t="n">
        <v>5.74</v>
      </c>
      <c r="M3902" s="0" t="s">
        <v>44</v>
      </c>
      <c r="N3902" s="0" t="n">
        <v>4.99</v>
      </c>
      <c r="O3902" s="0" t="s">
        <v>44</v>
      </c>
      <c r="P3902" s="0" t="n">
        <v>4.47</v>
      </c>
      <c r="Q3902" s="0" t="s">
        <v>45</v>
      </c>
      <c r="R3902" s="0" t="n">
        <v>3.89</v>
      </c>
      <c r="S3902" s="0" t="s">
        <v>45</v>
      </c>
      <c r="T3902" s="0" t="n">
        <v>0.58</v>
      </c>
      <c r="U3902" s="0" t="s">
        <v>45</v>
      </c>
      <c r="V3902" s="0" t="s">
        <v>4755</v>
      </c>
      <c r="W3902" s="0" t="s">
        <v>157</v>
      </c>
      <c r="X3902" s="0" t="s">
        <v>48</v>
      </c>
      <c r="Y3902" s="0" t="s">
        <v>15131</v>
      </c>
      <c r="Z3902" s="0" t="n">
        <v>2.72</v>
      </c>
      <c r="AA3902" s="0" t="s">
        <v>45</v>
      </c>
      <c r="AB3902" s="0" t="n">
        <v>0.58</v>
      </c>
      <c r="AC3902" s="0" t="s">
        <v>45</v>
      </c>
      <c r="AD3902" s="0" t="n">
        <v>5</v>
      </c>
      <c r="AE3902" s="0" t="n">
        <f aca="false">AD3902+100</f>
        <v>105</v>
      </c>
      <c r="AF3902" s="8" t="n">
        <f aca="false">((P3902/AE3902)*100)*ABS(I3902)</f>
        <v>4.25714285714286</v>
      </c>
      <c r="AG3902" s="0" t="n">
        <f aca="false">(TRUNC((AF3902*AD3902/100),2))</f>
        <v>0.21</v>
      </c>
      <c r="AH3902" s="0" t="n">
        <f aca="false">TRUNC(AF3902*1.3222,2)</f>
        <v>5.62</v>
      </c>
      <c r="AI3902" s="0" t="n">
        <f aca="false">TRUNC(AG3902*1.3222,2)</f>
        <v>0.27</v>
      </c>
      <c r="AJ3902" s="0" t="n">
        <f aca="false">((P3902-T3902)*0.7+T3902)*ABS(I3902)</f>
        <v>3.303</v>
      </c>
      <c r="AK3902" s="9" t="n">
        <f aca="false">IF(K3902="REFUND",(-1*(AJ3902-AG3902)),(AJ3902-AG3902))</f>
        <v>3.093</v>
      </c>
    </row>
    <row r="3903" customFormat="false" ht="13.8" hidden="false" customHeight="false" outlineLevel="0" collapsed="false">
      <c r="A3903" s="6" t="n">
        <v>42247</v>
      </c>
      <c r="B3903" s="0" t="n">
        <v>961020632391</v>
      </c>
      <c r="C3903" s="0" t="s">
        <v>15127</v>
      </c>
      <c r="D3903" s="0" t="s">
        <v>15128</v>
      </c>
      <c r="E3903" s="7" t="n">
        <v>9781466860414</v>
      </c>
      <c r="F3903" s="0" t="s">
        <v>6602</v>
      </c>
      <c r="G3903" s="0" t="s">
        <v>6603</v>
      </c>
      <c r="H3903" s="0" t="s">
        <v>6604</v>
      </c>
      <c r="I3903" s="0" t="n">
        <v>1</v>
      </c>
      <c r="J3903" s="0" t="s">
        <v>573</v>
      </c>
      <c r="K3903" s="0" t="s">
        <v>43</v>
      </c>
      <c r="L3903" s="0" t="n">
        <v>5.74</v>
      </c>
      <c r="M3903" s="0" t="s">
        <v>44</v>
      </c>
      <c r="N3903" s="0" t="n">
        <v>4.99</v>
      </c>
      <c r="O3903" s="0" t="s">
        <v>44</v>
      </c>
      <c r="P3903" s="0" t="n">
        <v>4.47</v>
      </c>
      <c r="Q3903" s="0" t="s">
        <v>45</v>
      </c>
      <c r="R3903" s="0" t="n">
        <v>3.89</v>
      </c>
      <c r="S3903" s="0" t="s">
        <v>45</v>
      </c>
      <c r="T3903" s="0" t="n">
        <v>0.58</v>
      </c>
      <c r="U3903" s="0" t="s">
        <v>45</v>
      </c>
      <c r="V3903" s="0" t="s">
        <v>4755</v>
      </c>
      <c r="W3903" s="0" t="s">
        <v>157</v>
      </c>
      <c r="X3903" s="0" t="s">
        <v>48</v>
      </c>
      <c r="Y3903" s="0" t="s">
        <v>15131</v>
      </c>
      <c r="Z3903" s="0" t="n">
        <v>2.72</v>
      </c>
      <c r="AA3903" s="0" t="s">
        <v>45</v>
      </c>
      <c r="AB3903" s="0" t="n">
        <v>0.58</v>
      </c>
      <c r="AC3903" s="0" t="s">
        <v>45</v>
      </c>
      <c r="AD3903" s="0" t="n">
        <v>5</v>
      </c>
      <c r="AE3903" s="0" t="n">
        <f aca="false">AD3903+100</f>
        <v>105</v>
      </c>
      <c r="AF3903" s="8" t="n">
        <f aca="false">((P3903/AE3903)*100)*ABS(I3903)</f>
        <v>4.25714285714286</v>
      </c>
      <c r="AG3903" s="0" t="n">
        <f aca="false">(TRUNC((AF3903*AD3903/100),2))</f>
        <v>0.21</v>
      </c>
      <c r="AH3903" s="0" t="n">
        <f aca="false">TRUNC(AF3903*1.3222,2)</f>
        <v>5.62</v>
      </c>
      <c r="AI3903" s="0" t="n">
        <f aca="false">TRUNC(AG3903*1.3222,2)</f>
        <v>0.27</v>
      </c>
      <c r="AJ3903" s="0" t="n">
        <f aca="false">((P3903-T3903)*0.7+T3903)*ABS(I3903)</f>
        <v>3.303</v>
      </c>
      <c r="AK3903" s="9" t="n">
        <f aca="false">IF(K3903="REFUND",(-1*(AJ3903-AG3903)),(AJ3903-AG3903))</f>
        <v>3.093</v>
      </c>
    </row>
    <row r="3904" customFormat="false" ht="13.8" hidden="false" customHeight="false" outlineLevel="0" collapsed="false">
      <c r="A3904" s="6" t="n">
        <v>42247</v>
      </c>
      <c r="B3904" s="0" t="n">
        <v>961021212341</v>
      </c>
      <c r="C3904" s="0" t="s">
        <v>15132</v>
      </c>
      <c r="D3904" s="0" t="s">
        <v>15133</v>
      </c>
      <c r="E3904" s="7" t="n">
        <v>9781466881785</v>
      </c>
      <c r="F3904" s="0" t="s">
        <v>300</v>
      </c>
      <c r="G3904" s="0" t="s">
        <v>301</v>
      </c>
      <c r="H3904" s="0" t="s">
        <v>302</v>
      </c>
      <c r="I3904" s="0" t="n">
        <v>1</v>
      </c>
      <c r="J3904" s="0" t="s">
        <v>573</v>
      </c>
      <c r="K3904" s="0" t="s">
        <v>43</v>
      </c>
      <c r="L3904" s="0" t="n">
        <v>16.09</v>
      </c>
      <c r="M3904" s="0" t="s">
        <v>44</v>
      </c>
      <c r="N3904" s="0" t="n">
        <v>13.99</v>
      </c>
      <c r="O3904" s="0" t="s">
        <v>44</v>
      </c>
      <c r="P3904" s="0" t="n">
        <v>12.54</v>
      </c>
      <c r="Q3904" s="0" t="s">
        <v>45</v>
      </c>
      <c r="R3904" s="0" t="n">
        <v>10.9</v>
      </c>
      <c r="S3904" s="0" t="s">
        <v>45</v>
      </c>
      <c r="T3904" s="0" t="n">
        <v>1.64</v>
      </c>
      <c r="U3904" s="0" t="s">
        <v>45</v>
      </c>
      <c r="V3904" s="0" t="s">
        <v>15134</v>
      </c>
      <c r="W3904" s="0" t="s">
        <v>104</v>
      </c>
      <c r="X3904" s="0" t="s">
        <v>48</v>
      </c>
      <c r="Y3904" s="0" t="s">
        <v>15135</v>
      </c>
      <c r="Z3904" s="0" t="n">
        <v>7.63</v>
      </c>
      <c r="AA3904" s="0" t="s">
        <v>45</v>
      </c>
      <c r="AB3904" s="0" t="n">
        <v>1.64</v>
      </c>
      <c r="AC3904" s="0" t="s">
        <v>45</v>
      </c>
      <c r="AD3904" s="0" t="n">
        <v>5</v>
      </c>
      <c r="AE3904" s="0" t="n">
        <f aca="false">AD3904+100</f>
        <v>105</v>
      </c>
      <c r="AF3904" s="8" t="n">
        <f aca="false">((P3904/AE3904)*100)*ABS(I3904)</f>
        <v>11.9428571428571</v>
      </c>
      <c r="AG3904" s="0" t="n">
        <f aca="false">(TRUNC((AF3904*AD3904/100),2))</f>
        <v>0.59</v>
      </c>
      <c r="AH3904" s="0" t="n">
        <f aca="false">TRUNC(AF3904*1.3222,2)</f>
        <v>15.79</v>
      </c>
      <c r="AI3904" s="0" t="n">
        <f aca="false">TRUNC(AG3904*1.3222,2)</f>
        <v>0.78</v>
      </c>
      <c r="AJ3904" s="0" t="n">
        <f aca="false">((P3904-T3904)*0.7+T3904)*ABS(I3904)</f>
        <v>9.27</v>
      </c>
      <c r="AK3904" s="9" t="n">
        <f aca="false">IF(K3904="REFUND",(-1*(AJ3904-AG3904)),(AJ3904-AG3904))</f>
        <v>8.68</v>
      </c>
    </row>
    <row r="3905" customFormat="false" ht="13.8" hidden="false" customHeight="false" outlineLevel="0" collapsed="false">
      <c r="A3905" s="6" t="n">
        <v>42247</v>
      </c>
      <c r="B3905" s="0" t="n">
        <v>961026556241</v>
      </c>
      <c r="C3905" s="0" t="s">
        <v>15136</v>
      </c>
      <c r="D3905" s="0" t="s">
        <v>15137</v>
      </c>
      <c r="E3905" s="7" t="n">
        <v>9781429955713</v>
      </c>
      <c r="F3905" s="0" t="s">
        <v>15138</v>
      </c>
      <c r="G3905" s="0" t="s">
        <v>15139</v>
      </c>
      <c r="H3905" s="0" t="s">
        <v>4351</v>
      </c>
      <c r="I3905" s="0" t="n">
        <v>1</v>
      </c>
      <c r="J3905" s="0" t="s">
        <v>573</v>
      </c>
      <c r="K3905" s="0" t="s">
        <v>43</v>
      </c>
      <c r="L3905" s="0" t="n">
        <v>11.49</v>
      </c>
      <c r="M3905" s="0" t="s">
        <v>44</v>
      </c>
      <c r="N3905" s="0" t="n">
        <v>9.99</v>
      </c>
      <c r="O3905" s="0" t="s">
        <v>44</v>
      </c>
      <c r="P3905" s="0" t="n">
        <v>8.95</v>
      </c>
      <c r="Q3905" s="0" t="s">
        <v>45</v>
      </c>
      <c r="R3905" s="0" t="n">
        <v>7.79</v>
      </c>
      <c r="S3905" s="0" t="s">
        <v>45</v>
      </c>
      <c r="T3905" s="0" t="n">
        <v>1.16</v>
      </c>
      <c r="U3905" s="0" t="s">
        <v>45</v>
      </c>
      <c r="V3905" s="0" t="s">
        <v>4232</v>
      </c>
      <c r="W3905" s="0" t="s">
        <v>47</v>
      </c>
      <c r="X3905" s="0" t="s">
        <v>48</v>
      </c>
      <c r="Y3905" s="0" t="s">
        <v>14845</v>
      </c>
      <c r="Z3905" s="0" t="n">
        <v>5.45</v>
      </c>
      <c r="AA3905" s="0" t="s">
        <v>45</v>
      </c>
      <c r="AB3905" s="0" t="n">
        <v>1.16</v>
      </c>
      <c r="AC3905" s="0" t="s">
        <v>45</v>
      </c>
      <c r="AD3905" s="0" t="n">
        <v>13</v>
      </c>
      <c r="AE3905" s="0" t="n">
        <f aca="false">AD3905+100</f>
        <v>113</v>
      </c>
      <c r="AF3905" s="8" t="n">
        <f aca="false">((P3905/AE3905)*100)*ABS(I3905)</f>
        <v>7.92035398230088</v>
      </c>
      <c r="AG3905" s="0" t="n">
        <f aca="false">(TRUNC((AF3905*AD3905/100),2))</f>
        <v>1.02</v>
      </c>
      <c r="AH3905" s="0" t="n">
        <f aca="false">TRUNC(AF3905*1.3222,2)</f>
        <v>10.47</v>
      </c>
      <c r="AI3905" s="0" t="n">
        <f aca="false">TRUNC(AG3905*1.3222,2)</f>
        <v>1.34</v>
      </c>
      <c r="AJ3905" s="0" t="n">
        <f aca="false">((P3905-T3905)*0.7+T3905)*ABS(I3905)</f>
        <v>6.613</v>
      </c>
      <c r="AK3905" s="9" t="n">
        <f aca="false">IF(K3905="REFUND",(-1*(AJ3905-AG3905)),(AJ3905-AG3905))</f>
        <v>5.593</v>
      </c>
    </row>
    <row r="3906" customFormat="false" ht="13.8" hidden="false" customHeight="false" outlineLevel="0" collapsed="false">
      <c r="A3906" s="6" t="n">
        <v>42247</v>
      </c>
      <c r="B3906" s="0" t="n">
        <v>961028869391</v>
      </c>
      <c r="C3906" s="0" t="s">
        <v>15140</v>
      </c>
      <c r="D3906" s="0" t="s">
        <v>15141</v>
      </c>
      <c r="E3906" s="7" t="n">
        <v>9781466848832</v>
      </c>
      <c r="F3906" s="0" t="s">
        <v>15142</v>
      </c>
      <c r="G3906" s="0" t="s">
        <v>15143</v>
      </c>
      <c r="H3906" s="0" t="s">
        <v>15144</v>
      </c>
      <c r="I3906" s="0" t="n">
        <v>1</v>
      </c>
      <c r="J3906" s="0" t="s">
        <v>573</v>
      </c>
      <c r="K3906" s="0" t="s">
        <v>43</v>
      </c>
      <c r="L3906" s="0" t="n">
        <v>12.64</v>
      </c>
      <c r="M3906" s="0" t="s">
        <v>44</v>
      </c>
      <c r="N3906" s="0" t="n">
        <v>10.99</v>
      </c>
      <c r="O3906" s="0" t="s">
        <v>44</v>
      </c>
      <c r="P3906" s="0" t="n">
        <v>9.85</v>
      </c>
      <c r="Q3906" s="0" t="s">
        <v>45</v>
      </c>
      <c r="R3906" s="0" t="n">
        <v>8.56</v>
      </c>
      <c r="S3906" s="0" t="s">
        <v>45</v>
      </c>
      <c r="T3906" s="0" t="n">
        <v>1.29</v>
      </c>
      <c r="U3906" s="0" t="s">
        <v>45</v>
      </c>
      <c r="V3906" s="0" t="s">
        <v>3667</v>
      </c>
      <c r="W3906" s="0" t="s">
        <v>157</v>
      </c>
      <c r="X3906" s="0" t="s">
        <v>48</v>
      </c>
      <c r="Y3906" s="0" t="s">
        <v>4211</v>
      </c>
      <c r="Z3906" s="0" t="n">
        <v>5.99</v>
      </c>
      <c r="AA3906" s="0" t="s">
        <v>45</v>
      </c>
      <c r="AB3906" s="0" t="n">
        <v>1.29</v>
      </c>
      <c r="AC3906" s="0" t="s">
        <v>45</v>
      </c>
      <c r="AD3906" s="0" t="n">
        <v>5</v>
      </c>
      <c r="AE3906" s="0" t="n">
        <f aca="false">AD3906+100</f>
        <v>105</v>
      </c>
      <c r="AF3906" s="8" t="n">
        <f aca="false">((P3906/AE3906)*100)*ABS(I3906)</f>
        <v>9.38095238095238</v>
      </c>
      <c r="AG3906" s="0" t="n">
        <f aca="false">(TRUNC((AF3906*AD3906/100),2))</f>
        <v>0.46</v>
      </c>
      <c r="AH3906" s="0" t="n">
        <f aca="false">TRUNC(AF3906*1.3222,2)</f>
        <v>12.4</v>
      </c>
      <c r="AI3906" s="0" t="n">
        <f aca="false">TRUNC(AG3906*1.3222,2)</f>
        <v>0.6</v>
      </c>
      <c r="AJ3906" s="0" t="n">
        <f aca="false">((P3906-T3906)*0.7+T3906)*ABS(I3906)</f>
        <v>7.282</v>
      </c>
      <c r="AK3906" s="9" t="n">
        <f aca="false">IF(K3906="REFUND",(-1*(AJ3906-AG3906)),(AJ3906-AG3906))</f>
        <v>6.822</v>
      </c>
    </row>
    <row r="3907" customFormat="false" ht="13.8" hidden="false" customHeight="false" outlineLevel="0" collapsed="false">
      <c r="A3907" s="6" t="n">
        <v>42247</v>
      </c>
      <c r="B3907" s="0" t="n">
        <v>961029321391</v>
      </c>
      <c r="C3907" s="0" t="s">
        <v>15145</v>
      </c>
      <c r="D3907" s="0" t="s">
        <v>15146</v>
      </c>
      <c r="E3907" s="7" t="n">
        <v>9781429901598</v>
      </c>
      <c r="F3907" s="0" t="s">
        <v>11973</v>
      </c>
      <c r="G3907" s="0" t="s">
        <v>11974</v>
      </c>
      <c r="H3907" s="0" t="s">
        <v>4100</v>
      </c>
      <c r="I3907" s="0" t="n">
        <v>1</v>
      </c>
      <c r="J3907" s="0" t="s">
        <v>573</v>
      </c>
      <c r="K3907" s="0" t="s">
        <v>43</v>
      </c>
      <c r="L3907" s="0" t="n">
        <v>10.34</v>
      </c>
      <c r="M3907" s="0" t="s">
        <v>44</v>
      </c>
      <c r="N3907" s="0" t="n">
        <v>8.99</v>
      </c>
      <c r="O3907" s="0" t="s">
        <v>44</v>
      </c>
      <c r="P3907" s="0" t="n">
        <v>8.11</v>
      </c>
      <c r="Q3907" s="0" t="s">
        <v>45</v>
      </c>
      <c r="R3907" s="0" t="n">
        <v>7.05</v>
      </c>
      <c r="S3907" s="0" t="s">
        <v>45</v>
      </c>
      <c r="T3907" s="0" t="n">
        <v>1.06</v>
      </c>
      <c r="U3907" s="0" t="s">
        <v>45</v>
      </c>
      <c r="V3907" s="0" t="s">
        <v>13244</v>
      </c>
      <c r="W3907" s="0" t="s">
        <v>188</v>
      </c>
      <c r="X3907" s="0" t="s">
        <v>48</v>
      </c>
      <c r="Y3907" s="0" t="s">
        <v>15147</v>
      </c>
      <c r="Z3907" s="0" t="n">
        <v>4.94</v>
      </c>
      <c r="AA3907" s="0" t="s">
        <v>45</v>
      </c>
      <c r="AB3907" s="0" t="n">
        <v>1.06</v>
      </c>
      <c r="AC3907" s="0" t="s">
        <v>45</v>
      </c>
      <c r="AD3907" s="0" t="n">
        <v>15</v>
      </c>
      <c r="AE3907" s="0" t="n">
        <f aca="false">AD3907+100</f>
        <v>115</v>
      </c>
      <c r="AF3907" s="8" t="n">
        <f aca="false">((P3907/AE3907)*100)*ABS(I3907)</f>
        <v>7.05217391304348</v>
      </c>
      <c r="AG3907" s="0" t="n">
        <f aca="false">(TRUNC((AF3907*AD3907/100),2))</f>
        <v>1.05</v>
      </c>
      <c r="AH3907" s="0" t="n">
        <f aca="false">TRUNC(AF3907*1.3222,2)</f>
        <v>9.32</v>
      </c>
      <c r="AI3907" s="0" t="n">
        <f aca="false">TRUNC(AG3907*1.3222,2)</f>
        <v>1.38</v>
      </c>
      <c r="AJ3907" s="0" t="n">
        <f aca="false">((P3907-T3907)*0.7+T3907)*ABS(I3907)</f>
        <v>5.995</v>
      </c>
      <c r="AK3907" s="9" t="n">
        <f aca="false">IF(K3907="REFUND",(-1*(AJ3907-AG3907)),(AJ3907-AG3907))</f>
        <v>4.945</v>
      </c>
    </row>
    <row r="3908" customFormat="false" ht="13.8" hidden="false" customHeight="false" outlineLevel="0" collapsed="false">
      <c r="A3908" s="6" t="n">
        <v>42247</v>
      </c>
      <c r="B3908" s="0" t="n">
        <v>961031965391</v>
      </c>
      <c r="C3908" s="0" t="s">
        <v>15148</v>
      </c>
      <c r="D3908" s="0" t="s">
        <v>15149</v>
      </c>
      <c r="E3908" s="7" t="n">
        <v>9781466828438</v>
      </c>
      <c r="F3908" s="0" t="s">
        <v>1008</v>
      </c>
      <c r="G3908" s="0" t="s">
        <v>1009</v>
      </c>
      <c r="H3908" s="0" t="s">
        <v>1010</v>
      </c>
      <c r="I3908" s="0" t="n">
        <v>1</v>
      </c>
      <c r="J3908" s="0" t="s">
        <v>573</v>
      </c>
      <c r="K3908" s="0" t="s">
        <v>43</v>
      </c>
      <c r="L3908" s="0" t="n">
        <v>12.64</v>
      </c>
      <c r="M3908" s="0" t="s">
        <v>44</v>
      </c>
      <c r="N3908" s="0" t="n">
        <v>10.99</v>
      </c>
      <c r="O3908" s="0" t="s">
        <v>44</v>
      </c>
      <c r="P3908" s="0" t="n">
        <v>9.85</v>
      </c>
      <c r="Q3908" s="0" t="s">
        <v>45</v>
      </c>
      <c r="R3908" s="0" t="n">
        <v>8.56</v>
      </c>
      <c r="S3908" s="0" t="s">
        <v>45</v>
      </c>
      <c r="T3908" s="0" t="n">
        <v>1.29</v>
      </c>
      <c r="U3908" s="0" t="s">
        <v>45</v>
      </c>
      <c r="V3908" s="0" t="s">
        <v>280</v>
      </c>
      <c r="W3908" s="0" t="s">
        <v>180</v>
      </c>
      <c r="X3908" s="0" t="s">
        <v>48</v>
      </c>
      <c r="Y3908" s="0" t="s">
        <v>14042</v>
      </c>
      <c r="Z3908" s="0" t="n">
        <v>5.99</v>
      </c>
      <c r="AA3908" s="0" t="s">
        <v>45</v>
      </c>
      <c r="AB3908" s="0" t="n">
        <v>1.29</v>
      </c>
      <c r="AC3908" s="0" t="s">
        <v>45</v>
      </c>
      <c r="AD3908" s="0" t="n">
        <v>5</v>
      </c>
      <c r="AE3908" s="0" t="n">
        <f aca="false">AD3908+100</f>
        <v>105</v>
      </c>
      <c r="AF3908" s="8" t="n">
        <f aca="false">((P3908/AE3908)*100)*ABS(I3908)</f>
        <v>9.38095238095238</v>
      </c>
      <c r="AG3908" s="0" t="n">
        <f aca="false">(TRUNC((AF3908*AD3908/100),2))</f>
        <v>0.46</v>
      </c>
      <c r="AH3908" s="0" t="n">
        <f aca="false">TRUNC(AF3908*1.3222,2)</f>
        <v>12.4</v>
      </c>
      <c r="AI3908" s="0" t="n">
        <f aca="false">TRUNC(AG3908*1.3222,2)</f>
        <v>0.6</v>
      </c>
      <c r="AJ3908" s="0" t="n">
        <f aca="false">((P3908-T3908)*0.7+T3908)*ABS(I3908)</f>
        <v>7.282</v>
      </c>
      <c r="AK3908" s="9" t="n">
        <f aca="false">IF(K3908="REFUND",(-1*(AJ3908-AG3908)),(AJ3908-AG3908))</f>
        <v>6.822</v>
      </c>
    </row>
    <row r="3909" customFormat="false" ht="13.8" hidden="false" customHeight="false" outlineLevel="0" collapsed="false">
      <c r="A3909" s="6" t="n">
        <v>42247</v>
      </c>
      <c r="B3909" s="0" t="n">
        <v>961032027191</v>
      </c>
      <c r="C3909" s="0" t="s">
        <v>15150</v>
      </c>
      <c r="D3909" s="0" t="s">
        <v>15151</v>
      </c>
      <c r="E3909" s="7" t="n">
        <v>9781250084347</v>
      </c>
      <c r="F3909" s="0" t="s">
        <v>1129</v>
      </c>
      <c r="G3909" s="0" t="s">
        <v>1130</v>
      </c>
      <c r="H3909" s="0" t="s">
        <v>279</v>
      </c>
      <c r="I3909" s="0" t="n">
        <v>1</v>
      </c>
      <c r="J3909" s="0" t="s">
        <v>573</v>
      </c>
      <c r="K3909" s="0" t="s">
        <v>43</v>
      </c>
      <c r="L3909" s="0" t="n">
        <v>0</v>
      </c>
      <c r="M3909" s="0" t="s">
        <v>44</v>
      </c>
      <c r="N3909" s="0" t="n">
        <v>0</v>
      </c>
      <c r="O3909" s="0" t="s">
        <v>44</v>
      </c>
      <c r="P3909" s="0" t="n">
        <v>0</v>
      </c>
      <c r="Q3909" s="0" t="s">
        <v>45</v>
      </c>
      <c r="R3909" s="0" t="n">
        <v>0</v>
      </c>
      <c r="S3909" s="0" t="s">
        <v>45</v>
      </c>
      <c r="T3909" s="0" t="n">
        <v>0</v>
      </c>
      <c r="U3909" s="0" t="s">
        <v>45</v>
      </c>
      <c r="V3909" s="0" t="s">
        <v>478</v>
      </c>
      <c r="W3909" s="0" t="s">
        <v>373</v>
      </c>
      <c r="X3909" s="0" t="s">
        <v>48</v>
      </c>
      <c r="Y3909" s="0" t="s">
        <v>15152</v>
      </c>
      <c r="Z3909" s="0" t="n">
        <v>0</v>
      </c>
      <c r="AA3909" s="0" t="s">
        <v>45</v>
      </c>
      <c r="AB3909" s="0" t="n">
        <v>0</v>
      </c>
      <c r="AC3909" s="0" t="s">
        <v>45</v>
      </c>
      <c r="AD3909" s="0" t="n">
        <v>5</v>
      </c>
      <c r="AE3909" s="0" t="n">
        <f aca="false">AD3909+100</f>
        <v>105</v>
      </c>
      <c r="AF3909" s="8" t="n">
        <f aca="false">((P3909/AE3909)*100)*ABS(I3909)</f>
        <v>0</v>
      </c>
      <c r="AG3909" s="0" t="n">
        <f aca="false">(TRUNC((AF3909*AD3909/100),2))</f>
        <v>0</v>
      </c>
      <c r="AH3909" s="0" t="n">
        <f aca="false">TRUNC(AF3909*1.3222,2)</f>
        <v>0</v>
      </c>
      <c r="AI3909" s="0" t="n">
        <f aca="false">TRUNC(AG3909*1.3222,2)</f>
        <v>0</v>
      </c>
      <c r="AJ3909" s="0" t="n">
        <f aca="false">((P3909-T3909)*0.7+T3909)*ABS(I3909)</f>
        <v>0</v>
      </c>
      <c r="AK3909" s="9" t="n">
        <f aca="false">IF(K3909="REFUND",(-1*(AJ3909-AG3909)),(AJ3909-AG3909))</f>
        <v>0</v>
      </c>
    </row>
    <row r="3910" customFormat="false" ht="13.8" hidden="false" customHeight="false" outlineLevel="0" collapsed="false">
      <c r="A3910" s="6" t="n">
        <v>42247</v>
      </c>
      <c r="B3910" s="0" t="n">
        <v>961033374391</v>
      </c>
      <c r="C3910" s="0" t="s">
        <v>15153</v>
      </c>
      <c r="D3910" s="0" t="s">
        <v>15154</v>
      </c>
      <c r="E3910" s="7" t="n">
        <v>9780374711962</v>
      </c>
      <c r="F3910" s="0" t="s">
        <v>15155</v>
      </c>
      <c r="G3910" s="0" t="s">
        <v>15156</v>
      </c>
      <c r="H3910" s="0" t="s">
        <v>15157</v>
      </c>
      <c r="I3910" s="0" t="n">
        <v>1</v>
      </c>
      <c r="J3910" s="0" t="s">
        <v>573</v>
      </c>
      <c r="K3910" s="0" t="s">
        <v>43</v>
      </c>
      <c r="L3910" s="0" t="n">
        <v>14.94</v>
      </c>
      <c r="M3910" s="0" t="s">
        <v>44</v>
      </c>
      <c r="N3910" s="0" t="n">
        <v>12.99</v>
      </c>
      <c r="O3910" s="0" t="s">
        <v>44</v>
      </c>
      <c r="P3910" s="0" t="n">
        <v>11.72</v>
      </c>
      <c r="Q3910" s="0" t="s">
        <v>45</v>
      </c>
      <c r="R3910" s="0" t="n">
        <v>10.19</v>
      </c>
      <c r="S3910" s="0" t="s">
        <v>45</v>
      </c>
      <c r="T3910" s="0" t="n">
        <v>1.53</v>
      </c>
      <c r="U3910" s="0" t="s">
        <v>45</v>
      </c>
      <c r="V3910" s="0" t="s">
        <v>1209</v>
      </c>
      <c r="W3910" s="0" t="s">
        <v>188</v>
      </c>
      <c r="X3910" s="0" t="s">
        <v>48</v>
      </c>
      <c r="Y3910" s="0" t="s">
        <v>15158</v>
      </c>
      <c r="Z3910" s="0" t="n">
        <v>7.13</v>
      </c>
      <c r="AA3910" s="0" t="s">
        <v>45</v>
      </c>
      <c r="AB3910" s="0" t="n">
        <v>1.53</v>
      </c>
      <c r="AC3910" s="0" t="s">
        <v>45</v>
      </c>
      <c r="AD3910" s="0" t="n">
        <v>15</v>
      </c>
      <c r="AE3910" s="0" t="n">
        <f aca="false">AD3910+100</f>
        <v>115</v>
      </c>
      <c r="AF3910" s="8" t="n">
        <f aca="false">((P3910/AE3910)*100)*ABS(I3910)</f>
        <v>10.1913043478261</v>
      </c>
      <c r="AG3910" s="0" t="n">
        <f aca="false">(TRUNC((AF3910*AD3910/100),2))</f>
        <v>1.52</v>
      </c>
      <c r="AH3910" s="0" t="n">
        <f aca="false">TRUNC(AF3910*1.3222,2)</f>
        <v>13.47</v>
      </c>
      <c r="AI3910" s="0" t="n">
        <f aca="false">TRUNC(AG3910*1.3222,2)</f>
        <v>2</v>
      </c>
      <c r="AJ3910" s="0" t="n">
        <f aca="false">((P3910-T3910)*0.7+T3910)*ABS(I3910)</f>
        <v>8.663</v>
      </c>
      <c r="AK3910" s="9" t="n">
        <f aca="false">IF(K3910="REFUND",(-1*(AJ3910-AG3910)),(AJ3910-AG3910))</f>
        <v>7.143</v>
      </c>
    </row>
    <row r="3911" customFormat="false" ht="13.8" hidden="false" customHeight="false" outlineLevel="0" collapsed="false">
      <c r="A3911" s="6" t="n">
        <v>42247</v>
      </c>
      <c r="B3911" s="0" t="n">
        <v>961036585141</v>
      </c>
      <c r="C3911" s="0" t="s">
        <v>15159</v>
      </c>
      <c r="D3911" s="0" t="s">
        <v>15160</v>
      </c>
      <c r="E3911" s="7" t="n">
        <v>9781250034502</v>
      </c>
      <c r="F3911" s="0" t="s">
        <v>325</v>
      </c>
      <c r="G3911" s="0" t="s">
        <v>326</v>
      </c>
      <c r="H3911" s="0" t="s">
        <v>64</v>
      </c>
      <c r="I3911" s="0" t="n">
        <v>1</v>
      </c>
      <c r="J3911" s="0" t="s">
        <v>573</v>
      </c>
      <c r="K3911" s="0" t="s">
        <v>43</v>
      </c>
      <c r="L3911" s="0" t="n">
        <v>18.39</v>
      </c>
      <c r="M3911" s="0" t="s">
        <v>44</v>
      </c>
      <c r="N3911" s="0" t="n">
        <v>15.99</v>
      </c>
      <c r="O3911" s="0" t="s">
        <v>44</v>
      </c>
      <c r="P3911" s="0" t="n">
        <v>14.43</v>
      </c>
      <c r="Q3911" s="0" t="s">
        <v>45</v>
      </c>
      <c r="R3911" s="0" t="n">
        <v>12.55</v>
      </c>
      <c r="S3911" s="0" t="s">
        <v>45</v>
      </c>
      <c r="T3911" s="0" t="n">
        <v>1.88</v>
      </c>
      <c r="U3911" s="0" t="s">
        <v>45</v>
      </c>
      <c r="V3911" s="0" t="s">
        <v>9259</v>
      </c>
      <c r="W3911" s="0" t="s">
        <v>147</v>
      </c>
      <c r="X3911" s="0" t="s">
        <v>48</v>
      </c>
      <c r="Y3911" s="0" t="s">
        <v>9260</v>
      </c>
      <c r="Z3911" s="0" t="n">
        <v>8.79</v>
      </c>
      <c r="AA3911" s="0" t="s">
        <v>45</v>
      </c>
      <c r="AB3911" s="0" t="n">
        <v>1.88</v>
      </c>
      <c r="AC3911" s="0" t="s">
        <v>45</v>
      </c>
      <c r="AD3911" s="0" t="n">
        <v>5</v>
      </c>
      <c r="AE3911" s="0" t="n">
        <f aca="false">AD3911+100</f>
        <v>105</v>
      </c>
      <c r="AF3911" s="8" t="n">
        <f aca="false">((P3911/AE3911)*100)*ABS(I3911)</f>
        <v>13.7428571428571</v>
      </c>
      <c r="AG3911" s="0" t="n">
        <f aca="false">(TRUNC((AF3911*AD3911/100),2))</f>
        <v>0.68</v>
      </c>
      <c r="AH3911" s="0" t="n">
        <f aca="false">TRUNC(AF3911*1.3222,2)</f>
        <v>18.17</v>
      </c>
      <c r="AI3911" s="0" t="n">
        <f aca="false">TRUNC(AG3911*1.3222,2)</f>
        <v>0.89</v>
      </c>
      <c r="AJ3911" s="0" t="n">
        <f aca="false">((P3911-T3911)*0.7+T3911)*ABS(I3911)</f>
        <v>10.665</v>
      </c>
      <c r="AK3911" s="9" t="n">
        <f aca="false">IF(K3911="REFUND",(-1*(AJ3911-AG3911)),(AJ3911-AG3911))</f>
        <v>9.985</v>
      </c>
    </row>
    <row r="3912" customFormat="false" ht="13.8" hidden="false" customHeight="false" outlineLevel="0" collapsed="false">
      <c r="A3912" s="6" t="n">
        <v>42247</v>
      </c>
      <c r="B3912" s="0" t="n">
        <v>961037456391</v>
      </c>
      <c r="C3912" s="0" t="s">
        <v>15161</v>
      </c>
      <c r="D3912" s="0" t="s">
        <v>15162</v>
      </c>
      <c r="E3912" s="7" t="n">
        <v>9781429909228</v>
      </c>
      <c r="F3912" s="0" t="s">
        <v>15163</v>
      </c>
      <c r="G3912" s="0" t="s">
        <v>15164</v>
      </c>
      <c r="H3912" s="0" t="s">
        <v>2163</v>
      </c>
      <c r="I3912" s="0" t="n">
        <v>1</v>
      </c>
      <c r="J3912" s="0" t="s">
        <v>573</v>
      </c>
      <c r="K3912" s="0" t="s">
        <v>43</v>
      </c>
      <c r="L3912" s="0" t="n">
        <v>12.64</v>
      </c>
      <c r="M3912" s="0" t="s">
        <v>44</v>
      </c>
      <c r="N3912" s="0" t="n">
        <v>10.99</v>
      </c>
      <c r="O3912" s="0" t="s">
        <v>44</v>
      </c>
      <c r="P3912" s="0" t="n">
        <v>9.92</v>
      </c>
      <c r="Q3912" s="0" t="s">
        <v>45</v>
      </c>
      <c r="R3912" s="0" t="n">
        <v>8.62</v>
      </c>
      <c r="S3912" s="0" t="s">
        <v>45</v>
      </c>
      <c r="T3912" s="0" t="n">
        <v>1.3</v>
      </c>
      <c r="U3912" s="0" t="s">
        <v>45</v>
      </c>
      <c r="V3912" s="0" t="s">
        <v>240</v>
      </c>
      <c r="W3912" s="0" t="s">
        <v>80</v>
      </c>
      <c r="X3912" s="0" t="s">
        <v>48</v>
      </c>
      <c r="Y3912" s="0" t="s">
        <v>14919</v>
      </c>
      <c r="Z3912" s="0" t="n">
        <v>6.03</v>
      </c>
      <c r="AA3912" s="0" t="s">
        <v>45</v>
      </c>
      <c r="AB3912" s="0" t="n">
        <v>1.3</v>
      </c>
      <c r="AC3912" s="0" t="s">
        <v>45</v>
      </c>
      <c r="AD3912" s="0" t="n">
        <v>5</v>
      </c>
      <c r="AE3912" s="0" t="n">
        <f aca="false">AD3912+100</f>
        <v>105</v>
      </c>
      <c r="AF3912" s="8" t="n">
        <f aca="false">((P3912/AE3912)*100)*ABS(I3912)</f>
        <v>9.44761904761905</v>
      </c>
      <c r="AG3912" s="0" t="n">
        <f aca="false">(TRUNC((AF3912*AD3912/100),2))</f>
        <v>0.47</v>
      </c>
      <c r="AH3912" s="0" t="n">
        <f aca="false">TRUNC(AF3912*1.3222,2)</f>
        <v>12.49</v>
      </c>
      <c r="AI3912" s="0" t="n">
        <f aca="false">TRUNC(AG3912*1.3222,2)</f>
        <v>0.62</v>
      </c>
      <c r="AJ3912" s="0" t="n">
        <f aca="false">((P3912-T3912)*0.7+T3912)*ABS(I3912)</f>
        <v>7.334</v>
      </c>
      <c r="AK3912" s="9" t="n">
        <f aca="false">IF(K3912="REFUND",(-1*(AJ3912-AG3912)),(AJ3912-AG3912))</f>
        <v>6.864</v>
      </c>
    </row>
    <row r="3913" customFormat="false" ht="13.8" hidden="false" customHeight="false" outlineLevel="0" collapsed="false">
      <c r="A3913" s="6" t="n">
        <v>42247</v>
      </c>
      <c r="B3913" s="0" t="n">
        <v>961039429241</v>
      </c>
      <c r="C3913" s="0" t="s">
        <v>15165</v>
      </c>
      <c r="D3913" s="0" t="s">
        <v>15166</v>
      </c>
      <c r="E3913" s="7" t="n">
        <v>9781429910156</v>
      </c>
      <c r="F3913" s="0" t="s">
        <v>15167</v>
      </c>
      <c r="G3913" s="0" t="s">
        <v>15168</v>
      </c>
      <c r="H3913" s="0" t="s">
        <v>15169</v>
      </c>
      <c r="I3913" s="0" t="n">
        <v>1</v>
      </c>
      <c r="J3913" s="0" t="s">
        <v>573</v>
      </c>
      <c r="K3913" s="0" t="s">
        <v>43</v>
      </c>
      <c r="L3913" s="0" t="n">
        <v>11.49</v>
      </c>
      <c r="M3913" s="0" t="s">
        <v>44</v>
      </c>
      <c r="N3913" s="0" t="n">
        <v>9.99</v>
      </c>
      <c r="O3913" s="0" t="s">
        <v>44</v>
      </c>
      <c r="P3913" s="0" t="n">
        <v>9.01</v>
      </c>
      <c r="Q3913" s="0" t="s">
        <v>45</v>
      </c>
      <c r="R3913" s="0" t="n">
        <v>7.84</v>
      </c>
      <c r="S3913" s="0" t="s">
        <v>45</v>
      </c>
      <c r="T3913" s="0" t="n">
        <v>1.17</v>
      </c>
      <c r="U3913" s="0" t="s">
        <v>45</v>
      </c>
      <c r="V3913" s="0" t="s">
        <v>57</v>
      </c>
      <c r="W3913" s="0" t="s">
        <v>58</v>
      </c>
      <c r="X3913" s="0" t="s">
        <v>48</v>
      </c>
      <c r="Y3913" s="0" t="s">
        <v>15170</v>
      </c>
      <c r="Z3913" s="0" t="n">
        <v>5.49</v>
      </c>
      <c r="AA3913" s="0" t="s">
        <v>45</v>
      </c>
      <c r="AB3913" s="0" t="n">
        <v>1.17</v>
      </c>
      <c r="AC3913" s="0" t="s">
        <v>45</v>
      </c>
      <c r="AD3913" s="0" t="n">
        <v>5</v>
      </c>
      <c r="AE3913" s="0" t="n">
        <f aca="false">AD3913+100</f>
        <v>105</v>
      </c>
      <c r="AF3913" s="8" t="n">
        <f aca="false">((P3913/AE3913)*100)*ABS(I3913)</f>
        <v>8.58095238095238</v>
      </c>
      <c r="AG3913" s="0" t="n">
        <f aca="false">(TRUNC((AF3913*AD3913/100),2))</f>
        <v>0.42</v>
      </c>
      <c r="AH3913" s="0" t="n">
        <f aca="false">TRUNC(AF3913*1.3222,2)</f>
        <v>11.34</v>
      </c>
      <c r="AI3913" s="0" t="n">
        <f aca="false">TRUNC(AG3913*1.3222,2)</f>
        <v>0.55</v>
      </c>
      <c r="AJ3913" s="0" t="n">
        <f aca="false">((P3913-T3913)*0.7+T3913)*ABS(I3913)</f>
        <v>6.658</v>
      </c>
      <c r="AK3913" s="9" t="n">
        <f aca="false">IF(K3913="REFUND",(-1*(AJ3913-AG3913)),(AJ3913-AG3913))</f>
        <v>6.238</v>
      </c>
    </row>
    <row r="3914" customFormat="false" ht="13.8" hidden="false" customHeight="false" outlineLevel="0" collapsed="false">
      <c r="A3914" s="6" t="n">
        <v>42247</v>
      </c>
      <c r="B3914" s="0" t="n">
        <v>961039904391</v>
      </c>
      <c r="C3914" s="0" t="s">
        <v>15171</v>
      </c>
      <c r="D3914" s="0" t="s">
        <v>15172</v>
      </c>
      <c r="E3914" s="7" t="n">
        <v>9781633753327</v>
      </c>
      <c r="F3914" s="0" t="s">
        <v>1588</v>
      </c>
      <c r="G3914" s="0" t="s">
        <v>1589</v>
      </c>
      <c r="H3914" s="0" t="s">
        <v>1590</v>
      </c>
      <c r="I3914" s="0" t="n">
        <v>1</v>
      </c>
      <c r="J3914" s="0" t="s">
        <v>573</v>
      </c>
      <c r="K3914" s="0" t="s">
        <v>43</v>
      </c>
      <c r="L3914" s="0" t="n">
        <v>2.29</v>
      </c>
      <c r="M3914" s="0" t="s">
        <v>44</v>
      </c>
      <c r="N3914" s="0" t="n">
        <v>1.99</v>
      </c>
      <c r="O3914" s="0" t="s">
        <v>44</v>
      </c>
      <c r="P3914" s="0" t="n">
        <v>1.78</v>
      </c>
      <c r="Q3914" s="0" t="s">
        <v>45</v>
      </c>
      <c r="R3914" s="0" t="n">
        <v>1.55</v>
      </c>
      <c r="S3914" s="0" t="s">
        <v>45</v>
      </c>
      <c r="T3914" s="0" t="n">
        <v>0.23</v>
      </c>
      <c r="U3914" s="0" t="s">
        <v>45</v>
      </c>
      <c r="V3914" s="0" t="s">
        <v>2096</v>
      </c>
      <c r="W3914" s="0" t="s">
        <v>96</v>
      </c>
      <c r="X3914" s="0" t="s">
        <v>48</v>
      </c>
      <c r="Y3914" s="0" t="s">
        <v>15173</v>
      </c>
      <c r="Z3914" s="0" t="n">
        <v>1.09</v>
      </c>
      <c r="AA3914" s="0" t="s">
        <v>45</v>
      </c>
      <c r="AB3914" s="0" t="n">
        <v>0.23</v>
      </c>
      <c r="AC3914" s="0" t="s">
        <v>45</v>
      </c>
      <c r="AD3914" s="0" t="n">
        <v>13</v>
      </c>
      <c r="AE3914" s="0" t="n">
        <f aca="false">AD3914+100</f>
        <v>113</v>
      </c>
      <c r="AF3914" s="8" t="n">
        <f aca="false">((P3914/AE3914)*100)*ABS(I3914)</f>
        <v>1.57522123893805</v>
      </c>
      <c r="AG3914" s="0" t="n">
        <f aca="false">(TRUNC((AF3914*AD3914/100),2))</f>
        <v>0.2</v>
      </c>
      <c r="AH3914" s="0" t="n">
        <f aca="false">TRUNC(AF3914*1.3222,2)</f>
        <v>2.08</v>
      </c>
      <c r="AI3914" s="0" t="n">
        <f aca="false">TRUNC(AG3914*1.3222,2)</f>
        <v>0.26</v>
      </c>
      <c r="AJ3914" s="0" t="n">
        <f aca="false">((P3914-T3914)*0.7+T3914)*ABS(I3914)</f>
        <v>1.315</v>
      </c>
      <c r="AK3914" s="9" t="n">
        <f aca="false">IF(K3914="REFUND",(-1*(AJ3914-AG3914)),(AJ3914-AG3914))</f>
        <v>1.115</v>
      </c>
    </row>
    <row r="3915" customFormat="false" ht="13.8" hidden="false" customHeight="false" outlineLevel="0" collapsed="false">
      <c r="A3915" s="6" t="n">
        <v>42247</v>
      </c>
      <c r="B3915" s="0" t="n">
        <v>961039936291</v>
      </c>
      <c r="C3915" s="0" t="s">
        <v>15174</v>
      </c>
      <c r="D3915" s="0" t="s">
        <v>15175</v>
      </c>
      <c r="E3915" s="7" t="n">
        <v>9781633753884</v>
      </c>
      <c r="F3915" s="0" t="s">
        <v>313</v>
      </c>
      <c r="G3915" s="0" t="s">
        <v>314</v>
      </c>
      <c r="H3915" s="0" t="s">
        <v>315</v>
      </c>
      <c r="I3915" s="0" t="n">
        <v>1</v>
      </c>
      <c r="J3915" s="0" t="s">
        <v>573</v>
      </c>
      <c r="K3915" s="0" t="s">
        <v>43</v>
      </c>
      <c r="L3915" s="0" t="n">
        <v>3.44</v>
      </c>
      <c r="M3915" s="0" t="s">
        <v>44</v>
      </c>
      <c r="N3915" s="0" t="n">
        <v>2.99</v>
      </c>
      <c r="O3915" s="0" t="s">
        <v>44</v>
      </c>
      <c r="P3915" s="0" t="n">
        <v>2.68</v>
      </c>
      <c r="Q3915" s="0" t="s">
        <v>45</v>
      </c>
      <c r="R3915" s="0" t="n">
        <v>2.33</v>
      </c>
      <c r="S3915" s="0" t="s">
        <v>45</v>
      </c>
      <c r="T3915" s="0" t="n">
        <v>0.35</v>
      </c>
      <c r="U3915" s="0" t="s">
        <v>45</v>
      </c>
      <c r="V3915" s="0" t="s">
        <v>72</v>
      </c>
      <c r="W3915" s="0" t="s">
        <v>47</v>
      </c>
      <c r="X3915" s="0" t="s">
        <v>48</v>
      </c>
      <c r="Y3915" s="0" t="s">
        <v>15176</v>
      </c>
      <c r="Z3915" s="0" t="n">
        <v>1.63</v>
      </c>
      <c r="AA3915" s="0" t="s">
        <v>45</v>
      </c>
      <c r="AB3915" s="0" t="n">
        <v>0.35</v>
      </c>
      <c r="AC3915" s="0" t="s">
        <v>45</v>
      </c>
      <c r="AD3915" s="0" t="n">
        <v>13</v>
      </c>
      <c r="AE3915" s="0" t="n">
        <f aca="false">AD3915+100</f>
        <v>113</v>
      </c>
      <c r="AF3915" s="8" t="n">
        <f aca="false">((P3915/AE3915)*100)*ABS(I3915)</f>
        <v>2.3716814159292</v>
      </c>
      <c r="AG3915" s="0" t="n">
        <f aca="false">(TRUNC((AF3915*AD3915/100),2))</f>
        <v>0.3</v>
      </c>
      <c r="AH3915" s="0" t="n">
        <f aca="false">TRUNC(AF3915*1.3222,2)</f>
        <v>3.13</v>
      </c>
      <c r="AI3915" s="0" t="n">
        <f aca="false">TRUNC(AG3915*1.3222,2)</f>
        <v>0.39</v>
      </c>
      <c r="AJ3915" s="0" t="n">
        <f aca="false">((P3915-T3915)*0.7+T3915)*ABS(I3915)</f>
        <v>1.981</v>
      </c>
      <c r="AK3915" s="9" t="n">
        <f aca="false">IF(K3915="REFUND",(-1*(AJ3915-AG3915)),(AJ3915-AG3915))</f>
        <v>1.681</v>
      </c>
    </row>
    <row r="3916" customFormat="false" ht="13.8" hidden="false" customHeight="false" outlineLevel="0" collapsed="false">
      <c r="A3916" s="6" t="n">
        <v>42247</v>
      </c>
      <c r="B3916" s="0" t="n">
        <v>961042071391</v>
      </c>
      <c r="C3916" s="0" t="s">
        <v>15177</v>
      </c>
      <c r="D3916" s="0" t="s">
        <v>15178</v>
      </c>
      <c r="E3916" s="7" t="n">
        <v>9781429901833</v>
      </c>
      <c r="F3916" s="0" t="s">
        <v>14450</v>
      </c>
      <c r="G3916" s="0" t="s">
        <v>14451</v>
      </c>
      <c r="H3916" s="0" t="s">
        <v>6668</v>
      </c>
      <c r="I3916" s="0" t="n">
        <v>1</v>
      </c>
      <c r="J3916" s="0" t="s">
        <v>573</v>
      </c>
      <c r="K3916" s="0" t="s">
        <v>43</v>
      </c>
      <c r="L3916" s="0" t="n">
        <v>10.34</v>
      </c>
      <c r="M3916" s="0" t="s">
        <v>44</v>
      </c>
      <c r="N3916" s="0" t="n">
        <v>8.99</v>
      </c>
      <c r="O3916" s="0" t="s">
        <v>44</v>
      </c>
      <c r="P3916" s="0" t="n">
        <v>8.11</v>
      </c>
      <c r="Q3916" s="0" t="s">
        <v>45</v>
      </c>
      <c r="R3916" s="0" t="n">
        <v>7.05</v>
      </c>
      <c r="S3916" s="0" t="s">
        <v>45</v>
      </c>
      <c r="T3916" s="0" t="n">
        <v>1.06</v>
      </c>
      <c r="U3916" s="0" t="s">
        <v>45</v>
      </c>
      <c r="V3916" s="0" t="s">
        <v>156</v>
      </c>
      <c r="W3916" s="0" t="s">
        <v>273</v>
      </c>
      <c r="X3916" s="0" t="s">
        <v>48</v>
      </c>
      <c r="Y3916" s="0" t="s">
        <v>9160</v>
      </c>
      <c r="Z3916" s="0" t="n">
        <v>4.94</v>
      </c>
      <c r="AA3916" s="0" t="s">
        <v>45</v>
      </c>
      <c r="AB3916" s="0" t="n">
        <v>1.06</v>
      </c>
      <c r="AC3916" s="0" t="s">
        <v>45</v>
      </c>
      <c r="AD3916" s="0" t="n">
        <v>5</v>
      </c>
      <c r="AE3916" s="0" t="n">
        <f aca="false">AD3916+100</f>
        <v>105</v>
      </c>
      <c r="AF3916" s="8" t="n">
        <f aca="false">((P3916/AE3916)*100)*ABS(I3916)</f>
        <v>7.72380952380952</v>
      </c>
      <c r="AG3916" s="0" t="n">
        <f aca="false">(TRUNC((AF3916*AD3916/100),2))</f>
        <v>0.38</v>
      </c>
      <c r="AH3916" s="0" t="n">
        <f aca="false">TRUNC(AF3916*1.3222,2)</f>
        <v>10.21</v>
      </c>
      <c r="AI3916" s="0" t="n">
        <f aca="false">TRUNC(AG3916*1.3222,2)</f>
        <v>0.5</v>
      </c>
      <c r="AJ3916" s="0" t="n">
        <f aca="false">((P3916-T3916)*0.7+T3916)*ABS(I3916)</f>
        <v>5.995</v>
      </c>
      <c r="AK3916" s="9" t="n">
        <f aca="false">IF(K3916="REFUND",(-1*(AJ3916-AG3916)),(AJ3916-AG3916))</f>
        <v>5.615</v>
      </c>
    </row>
    <row r="3917" customFormat="false" ht="13.8" hidden="false" customHeight="false" outlineLevel="0" collapsed="false">
      <c r="A3917" s="6" t="n">
        <v>42247</v>
      </c>
      <c r="B3917" s="0" t="n">
        <v>961044988341</v>
      </c>
      <c r="C3917" s="0" t="s">
        <v>15179</v>
      </c>
      <c r="D3917" s="0" t="s">
        <v>15180</v>
      </c>
      <c r="E3917" s="7" t="n">
        <v>9781466850606</v>
      </c>
      <c r="F3917" s="0" t="s">
        <v>137</v>
      </c>
      <c r="G3917" s="0" t="s">
        <v>138</v>
      </c>
      <c r="H3917" s="0" t="s">
        <v>139</v>
      </c>
      <c r="I3917" s="0" t="n">
        <v>1</v>
      </c>
      <c r="J3917" s="0" t="s">
        <v>573</v>
      </c>
      <c r="K3917" s="0" t="s">
        <v>43</v>
      </c>
      <c r="L3917" s="0" t="n">
        <v>17.24</v>
      </c>
      <c r="M3917" s="0" t="s">
        <v>44</v>
      </c>
      <c r="N3917" s="0" t="n">
        <v>14.99</v>
      </c>
      <c r="O3917" s="0" t="s">
        <v>44</v>
      </c>
      <c r="P3917" s="0" t="n">
        <v>13.44</v>
      </c>
      <c r="Q3917" s="0" t="s">
        <v>45</v>
      </c>
      <c r="R3917" s="0" t="n">
        <v>11.68</v>
      </c>
      <c r="S3917" s="0" t="s">
        <v>45</v>
      </c>
      <c r="T3917" s="0" t="n">
        <v>1.76</v>
      </c>
      <c r="U3917" s="0" t="s">
        <v>45</v>
      </c>
      <c r="V3917" s="0" t="s">
        <v>225</v>
      </c>
      <c r="W3917" s="0" t="s">
        <v>96</v>
      </c>
      <c r="X3917" s="0" t="s">
        <v>48</v>
      </c>
      <c r="Y3917" s="0" t="s">
        <v>15181</v>
      </c>
      <c r="Z3917" s="0" t="n">
        <v>8.18</v>
      </c>
      <c r="AA3917" s="0" t="s">
        <v>45</v>
      </c>
      <c r="AB3917" s="0" t="n">
        <v>1.76</v>
      </c>
      <c r="AC3917" s="0" t="s">
        <v>45</v>
      </c>
      <c r="AD3917" s="0" t="n">
        <v>13</v>
      </c>
      <c r="AE3917" s="0" t="n">
        <f aca="false">AD3917+100</f>
        <v>113</v>
      </c>
      <c r="AF3917" s="8" t="n">
        <f aca="false">((P3917/AE3917)*100)*ABS(I3917)</f>
        <v>11.8938053097345</v>
      </c>
      <c r="AG3917" s="0" t="n">
        <f aca="false">(TRUNC((AF3917*AD3917/100),2))</f>
        <v>1.54</v>
      </c>
      <c r="AH3917" s="0" t="n">
        <f aca="false">TRUNC(AF3917*1.3222,2)</f>
        <v>15.72</v>
      </c>
      <c r="AI3917" s="0" t="n">
        <f aca="false">TRUNC(AG3917*1.3222,2)</f>
        <v>2.03</v>
      </c>
      <c r="AJ3917" s="0" t="n">
        <f aca="false">((P3917-T3917)*0.7+T3917)*ABS(I3917)</f>
        <v>9.936</v>
      </c>
      <c r="AK3917" s="9" t="n">
        <f aca="false">IF(K3917="REFUND",(-1*(AJ3917-AG3917)),(AJ3917-AG3917))</f>
        <v>8.396</v>
      </c>
    </row>
    <row r="3918" customFormat="false" ht="13.8" hidden="false" customHeight="false" outlineLevel="0" collapsed="false">
      <c r="A3918" s="6" t="n">
        <v>42247</v>
      </c>
      <c r="B3918" s="0" t="n">
        <v>961048851391</v>
      </c>
      <c r="C3918" s="0" t="s">
        <v>15182</v>
      </c>
      <c r="D3918" s="0" t="s">
        <v>15183</v>
      </c>
      <c r="E3918" s="7" t="n">
        <v>9781250029959</v>
      </c>
      <c r="F3918" s="0" t="s">
        <v>92</v>
      </c>
      <c r="G3918" s="0" t="s">
        <v>93</v>
      </c>
      <c r="H3918" s="0" t="s">
        <v>94</v>
      </c>
      <c r="I3918" s="0" t="n">
        <v>1</v>
      </c>
      <c r="J3918" s="0" t="s">
        <v>573</v>
      </c>
      <c r="K3918" s="0" t="s">
        <v>43</v>
      </c>
      <c r="L3918" s="0" t="n">
        <v>18.39</v>
      </c>
      <c r="M3918" s="0" t="s">
        <v>44</v>
      </c>
      <c r="N3918" s="0" t="n">
        <v>15.99</v>
      </c>
      <c r="O3918" s="0" t="s">
        <v>44</v>
      </c>
      <c r="P3918" s="0" t="n">
        <v>14.33</v>
      </c>
      <c r="Q3918" s="0" t="s">
        <v>45</v>
      </c>
      <c r="R3918" s="0" t="n">
        <v>12.46</v>
      </c>
      <c r="S3918" s="0" t="s">
        <v>45</v>
      </c>
      <c r="T3918" s="0" t="n">
        <v>1.87</v>
      </c>
      <c r="U3918" s="0" t="s">
        <v>45</v>
      </c>
      <c r="V3918" s="0" t="s">
        <v>1909</v>
      </c>
      <c r="W3918" s="0" t="s">
        <v>104</v>
      </c>
      <c r="X3918" s="0" t="s">
        <v>48</v>
      </c>
      <c r="Y3918" s="0" t="s">
        <v>15184</v>
      </c>
      <c r="Z3918" s="0" t="n">
        <v>8.72</v>
      </c>
      <c r="AA3918" s="0" t="s">
        <v>45</v>
      </c>
      <c r="AB3918" s="0" t="n">
        <v>1.87</v>
      </c>
      <c r="AC3918" s="0" t="s">
        <v>45</v>
      </c>
      <c r="AD3918" s="0" t="n">
        <v>5</v>
      </c>
      <c r="AE3918" s="0" t="n">
        <f aca="false">AD3918+100</f>
        <v>105</v>
      </c>
      <c r="AF3918" s="8" t="n">
        <f aca="false">((P3918/AE3918)*100)*ABS(I3918)</f>
        <v>13.647619047619</v>
      </c>
      <c r="AG3918" s="0" t="n">
        <f aca="false">(TRUNC((AF3918*AD3918/100),2))</f>
        <v>0.68</v>
      </c>
      <c r="AH3918" s="0" t="n">
        <f aca="false">TRUNC(AF3918*1.3222,2)</f>
        <v>18.04</v>
      </c>
      <c r="AI3918" s="0" t="n">
        <f aca="false">TRUNC(AG3918*1.3222,2)</f>
        <v>0.89</v>
      </c>
      <c r="AJ3918" s="0" t="n">
        <f aca="false">((P3918-T3918)*0.7+T3918)*ABS(I3918)</f>
        <v>10.592</v>
      </c>
      <c r="AK3918" s="9" t="n">
        <f aca="false">IF(K3918="REFUND",(-1*(AJ3918-AG3918)),(AJ3918-AG3918))</f>
        <v>9.912</v>
      </c>
    </row>
    <row r="3919" customFormat="false" ht="13.8" hidden="false" customHeight="false" outlineLevel="0" collapsed="false">
      <c r="A3919" s="6" t="n">
        <v>42247</v>
      </c>
      <c r="B3919" s="0" t="n">
        <v>961050505141</v>
      </c>
      <c r="C3919" s="0" t="s">
        <v>15185</v>
      </c>
      <c r="D3919" s="0" t="s">
        <v>15186</v>
      </c>
      <c r="E3919" s="7" t="n">
        <v>9781429963367</v>
      </c>
      <c r="F3919" s="0" t="s">
        <v>7311</v>
      </c>
      <c r="G3919" s="0" t="s">
        <v>7312</v>
      </c>
      <c r="H3919" s="0" t="s">
        <v>6078</v>
      </c>
      <c r="I3919" s="0" t="n">
        <v>1</v>
      </c>
      <c r="J3919" s="0" t="s">
        <v>573</v>
      </c>
      <c r="K3919" s="0" t="s">
        <v>43</v>
      </c>
      <c r="L3919" s="0" t="n">
        <v>12.64</v>
      </c>
      <c r="M3919" s="0" t="s">
        <v>44</v>
      </c>
      <c r="N3919" s="0" t="n">
        <v>10.99</v>
      </c>
      <c r="O3919" s="0" t="s">
        <v>44</v>
      </c>
      <c r="P3919" s="0" t="n">
        <v>9.92</v>
      </c>
      <c r="Q3919" s="0" t="s">
        <v>45</v>
      </c>
      <c r="R3919" s="0" t="n">
        <v>8.62</v>
      </c>
      <c r="S3919" s="0" t="s">
        <v>45</v>
      </c>
      <c r="T3919" s="0" t="n">
        <v>1.3</v>
      </c>
      <c r="U3919" s="0" t="s">
        <v>45</v>
      </c>
      <c r="V3919" s="0" t="s">
        <v>309</v>
      </c>
      <c r="W3919" s="0" t="s">
        <v>47</v>
      </c>
      <c r="X3919" s="0" t="s">
        <v>48</v>
      </c>
      <c r="Y3919" s="0" t="s">
        <v>15187</v>
      </c>
      <c r="Z3919" s="0" t="n">
        <v>6.03</v>
      </c>
      <c r="AA3919" s="0" t="s">
        <v>45</v>
      </c>
      <c r="AB3919" s="0" t="n">
        <v>1.3</v>
      </c>
      <c r="AC3919" s="0" t="s">
        <v>45</v>
      </c>
      <c r="AD3919" s="0" t="n">
        <v>13</v>
      </c>
      <c r="AE3919" s="0" t="n">
        <f aca="false">AD3919+100</f>
        <v>113</v>
      </c>
      <c r="AF3919" s="8" t="n">
        <f aca="false">((P3919/AE3919)*100)*ABS(I3919)</f>
        <v>8.7787610619469</v>
      </c>
      <c r="AG3919" s="0" t="n">
        <f aca="false">(TRUNC((AF3919*AD3919/100),2))</f>
        <v>1.14</v>
      </c>
      <c r="AH3919" s="0" t="n">
        <f aca="false">TRUNC(AF3919*1.3222,2)</f>
        <v>11.6</v>
      </c>
      <c r="AI3919" s="0" t="n">
        <f aca="false">TRUNC(AG3919*1.3222,2)</f>
        <v>1.5</v>
      </c>
      <c r="AJ3919" s="0" t="n">
        <f aca="false">((P3919-T3919)*0.7+T3919)*ABS(I3919)</f>
        <v>7.334</v>
      </c>
      <c r="AK3919" s="9" t="n">
        <f aca="false">IF(K3919="REFUND",(-1*(AJ3919-AG3919)),(AJ3919-AG3919))</f>
        <v>6.194</v>
      </c>
    </row>
    <row r="3920" customFormat="false" ht="13.8" hidden="false" customHeight="false" outlineLevel="0" collapsed="false">
      <c r="A3920" s="6" t="n">
        <v>42247</v>
      </c>
      <c r="B3920" s="0" t="n">
        <v>961057702241</v>
      </c>
      <c r="C3920" s="0" t="s">
        <v>15188</v>
      </c>
      <c r="D3920" s="0" t="s">
        <v>15189</v>
      </c>
      <c r="E3920" s="7" t="n">
        <v>9781466850606</v>
      </c>
      <c r="F3920" s="0" t="s">
        <v>137</v>
      </c>
      <c r="G3920" s="0" t="s">
        <v>138</v>
      </c>
      <c r="H3920" s="0" t="s">
        <v>139</v>
      </c>
      <c r="I3920" s="0" t="n">
        <v>1</v>
      </c>
      <c r="J3920" s="0" t="s">
        <v>573</v>
      </c>
      <c r="K3920" s="0" t="s">
        <v>43</v>
      </c>
      <c r="L3920" s="0" t="n">
        <v>17.24</v>
      </c>
      <c r="M3920" s="0" t="s">
        <v>44</v>
      </c>
      <c r="N3920" s="0" t="n">
        <v>14.99</v>
      </c>
      <c r="O3920" s="0" t="s">
        <v>44</v>
      </c>
      <c r="P3920" s="0" t="n">
        <v>13.44</v>
      </c>
      <c r="Q3920" s="0" t="s">
        <v>45</v>
      </c>
      <c r="R3920" s="0" t="n">
        <v>11.68</v>
      </c>
      <c r="S3920" s="0" t="s">
        <v>45</v>
      </c>
      <c r="T3920" s="0" t="n">
        <v>1.76</v>
      </c>
      <c r="U3920" s="0" t="s">
        <v>45</v>
      </c>
      <c r="V3920" s="0" t="s">
        <v>8536</v>
      </c>
      <c r="W3920" s="0" t="s">
        <v>47</v>
      </c>
      <c r="X3920" s="0" t="s">
        <v>48</v>
      </c>
      <c r="Y3920" s="0" t="s">
        <v>15190</v>
      </c>
      <c r="Z3920" s="0" t="n">
        <v>8.18</v>
      </c>
      <c r="AA3920" s="0" t="s">
        <v>45</v>
      </c>
      <c r="AB3920" s="0" t="n">
        <v>1.76</v>
      </c>
      <c r="AC3920" s="0" t="s">
        <v>45</v>
      </c>
      <c r="AD3920" s="0" t="n">
        <v>13</v>
      </c>
      <c r="AE3920" s="0" t="n">
        <f aca="false">AD3920+100</f>
        <v>113</v>
      </c>
      <c r="AF3920" s="8" t="n">
        <f aca="false">((P3920/AE3920)*100)*ABS(I3920)</f>
        <v>11.8938053097345</v>
      </c>
      <c r="AG3920" s="0" t="n">
        <f aca="false">(TRUNC((AF3920*AD3920/100),2))</f>
        <v>1.54</v>
      </c>
      <c r="AH3920" s="0" t="n">
        <f aca="false">TRUNC(AF3920*1.3222,2)</f>
        <v>15.72</v>
      </c>
      <c r="AI3920" s="0" t="n">
        <f aca="false">TRUNC(AG3920*1.3222,2)</f>
        <v>2.03</v>
      </c>
      <c r="AJ3920" s="0" t="n">
        <f aca="false">((P3920-T3920)*0.7+T3920)*ABS(I3920)</f>
        <v>9.936</v>
      </c>
      <c r="AK3920" s="9" t="n">
        <f aca="false">IF(K3920="REFUND",(-1*(AJ3920-AG3920)),(AJ3920-AG3920))</f>
        <v>8.396</v>
      </c>
    </row>
    <row r="3921" customFormat="false" ht="13.8" hidden="false" customHeight="false" outlineLevel="0" collapsed="false">
      <c r="A3921" s="6" t="n">
        <v>42247</v>
      </c>
      <c r="B3921" s="0" t="n">
        <v>961058410141</v>
      </c>
      <c r="C3921" s="0" t="s">
        <v>15191</v>
      </c>
      <c r="D3921" s="0" t="s">
        <v>15192</v>
      </c>
      <c r="E3921" s="7" t="n">
        <v>9781633753709</v>
      </c>
      <c r="F3921" s="0" t="s">
        <v>8956</v>
      </c>
      <c r="G3921" s="0" t="s">
        <v>8957</v>
      </c>
      <c r="H3921" s="0" t="s">
        <v>8958</v>
      </c>
      <c r="I3921" s="0" t="n">
        <v>1</v>
      </c>
      <c r="J3921" s="0" t="s">
        <v>573</v>
      </c>
      <c r="K3921" s="0" t="s">
        <v>43</v>
      </c>
      <c r="L3921" s="0" t="n">
        <v>3.44</v>
      </c>
      <c r="M3921" s="0" t="s">
        <v>44</v>
      </c>
      <c r="N3921" s="0" t="n">
        <v>2.99</v>
      </c>
      <c r="O3921" s="0" t="s">
        <v>44</v>
      </c>
      <c r="P3921" s="0" t="n">
        <v>2.67</v>
      </c>
      <c r="Q3921" s="0" t="s">
        <v>45</v>
      </c>
      <c r="R3921" s="0" t="n">
        <v>2.32</v>
      </c>
      <c r="S3921" s="0" t="s">
        <v>45</v>
      </c>
      <c r="T3921" s="0" t="n">
        <v>0.35</v>
      </c>
      <c r="U3921" s="0" t="s">
        <v>45</v>
      </c>
      <c r="V3921" s="0" t="s">
        <v>15193</v>
      </c>
      <c r="W3921" s="0" t="s">
        <v>7515</v>
      </c>
      <c r="X3921" s="0" t="s">
        <v>48</v>
      </c>
      <c r="Y3921" s="0" t="s">
        <v>15194</v>
      </c>
      <c r="Z3921" s="0" t="n">
        <v>1.62</v>
      </c>
      <c r="AA3921" s="0" t="s">
        <v>45</v>
      </c>
      <c r="AB3921" s="0" t="n">
        <v>0.35</v>
      </c>
      <c r="AC3921" s="0" t="s">
        <v>45</v>
      </c>
      <c r="AD3921" s="0" t="n">
        <v>15</v>
      </c>
      <c r="AE3921" s="0" t="n">
        <f aca="false">AD3921+100</f>
        <v>115</v>
      </c>
      <c r="AF3921" s="8" t="n">
        <f aca="false">((P3921/AE3921)*100)*ABS(I3921)</f>
        <v>2.32173913043478</v>
      </c>
      <c r="AG3921" s="0" t="n">
        <f aca="false">(TRUNC((AF3921*AD3921/100),2))</f>
        <v>0.34</v>
      </c>
      <c r="AH3921" s="0" t="n">
        <f aca="false">TRUNC(AF3921*1.3222,2)</f>
        <v>3.06</v>
      </c>
      <c r="AI3921" s="0" t="n">
        <f aca="false">TRUNC(AG3921*1.3222,2)</f>
        <v>0.44</v>
      </c>
      <c r="AJ3921" s="0" t="n">
        <f aca="false">((P3921-T3921)*0.7+T3921)*ABS(I3921)</f>
        <v>1.974</v>
      </c>
      <c r="AK3921" s="9" t="n">
        <f aca="false">IF(K3921="REFUND",(-1*(AJ3921-AG3921)),(AJ3921-AG3921))</f>
        <v>1.634</v>
      </c>
    </row>
    <row r="3922" customFormat="false" ht="13.8" hidden="false" customHeight="false" outlineLevel="0" collapsed="false">
      <c r="A3922" s="6" t="n">
        <v>42247</v>
      </c>
      <c r="B3922" s="0" t="n">
        <v>961060167241</v>
      </c>
      <c r="C3922" s="0" t="s">
        <v>15195</v>
      </c>
      <c r="D3922" s="0" t="s">
        <v>15196</v>
      </c>
      <c r="E3922" s="7" t="n">
        <v>9781466846708</v>
      </c>
      <c r="F3922" s="0" t="s">
        <v>394</v>
      </c>
      <c r="G3922" s="0" t="s">
        <v>395</v>
      </c>
      <c r="H3922" s="0" t="s">
        <v>396</v>
      </c>
      <c r="I3922" s="0" t="n">
        <v>1</v>
      </c>
      <c r="J3922" s="0" t="s">
        <v>573</v>
      </c>
      <c r="K3922" s="0" t="s">
        <v>43</v>
      </c>
      <c r="L3922" s="0" t="n">
        <v>3.44</v>
      </c>
      <c r="M3922" s="0" t="s">
        <v>44</v>
      </c>
      <c r="N3922" s="0" t="n">
        <v>2.99</v>
      </c>
      <c r="O3922" s="0" t="s">
        <v>44</v>
      </c>
      <c r="P3922" s="0" t="n">
        <v>2.68</v>
      </c>
      <c r="Q3922" s="0" t="s">
        <v>45</v>
      </c>
      <c r="R3922" s="0" t="n">
        <v>2.33</v>
      </c>
      <c r="S3922" s="0" t="s">
        <v>45</v>
      </c>
      <c r="T3922" s="0" t="n">
        <v>0.35</v>
      </c>
      <c r="U3922" s="0" t="s">
        <v>45</v>
      </c>
      <c r="V3922" s="0" t="s">
        <v>6412</v>
      </c>
      <c r="W3922" s="0" t="s">
        <v>80</v>
      </c>
      <c r="X3922" s="0" t="s">
        <v>48</v>
      </c>
      <c r="Y3922" s="0" t="s">
        <v>15197</v>
      </c>
      <c r="Z3922" s="0" t="n">
        <v>1.63</v>
      </c>
      <c r="AA3922" s="0" t="s">
        <v>45</v>
      </c>
      <c r="AB3922" s="0" t="n">
        <v>0.35</v>
      </c>
      <c r="AC3922" s="0" t="s">
        <v>45</v>
      </c>
      <c r="AD3922" s="0" t="n">
        <v>5</v>
      </c>
      <c r="AE3922" s="0" t="n">
        <f aca="false">AD3922+100</f>
        <v>105</v>
      </c>
      <c r="AF3922" s="8" t="n">
        <f aca="false">((P3922/AE3922)*100)*ABS(I3922)</f>
        <v>2.55238095238095</v>
      </c>
      <c r="AG3922" s="0" t="n">
        <f aca="false">(TRUNC((AF3922*AD3922/100),2))</f>
        <v>0.12</v>
      </c>
      <c r="AH3922" s="0" t="n">
        <f aca="false">TRUNC(AF3922*1.3222,2)</f>
        <v>3.37</v>
      </c>
      <c r="AI3922" s="0" t="n">
        <f aca="false">TRUNC(AG3922*1.3222,2)</f>
        <v>0.15</v>
      </c>
      <c r="AJ3922" s="0" t="n">
        <f aca="false">((P3922-T3922)*0.7+T3922)*ABS(I3922)</f>
        <v>1.981</v>
      </c>
      <c r="AK3922" s="9" t="n">
        <f aca="false">IF(K3922="REFUND",(-1*(AJ3922-AG3922)),(AJ3922-AG3922))</f>
        <v>1.861</v>
      </c>
    </row>
    <row r="3923" customFormat="false" ht="13.8" hidden="false" customHeight="false" outlineLevel="0" collapsed="false">
      <c r="A3923" s="6" t="n">
        <v>42247</v>
      </c>
      <c r="B3923" s="0" t="n">
        <v>961060272241</v>
      </c>
      <c r="C3923" s="0" t="s">
        <v>15198</v>
      </c>
      <c r="D3923" s="0" t="s">
        <v>15199</v>
      </c>
      <c r="E3923" s="7" t="n">
        <v>9781429935661</v>
      </c>
      <c r="F3923" s="0" t="s">
        <v>3544</v>
      </c>
      <c r="G3923" s="0" t="s">
        <v>3545</v>
      </c>
      <c r="H3923" s="0" t="s">
        <v>1335</v>
      </c>
      <c r="I3923" s="0" t="n">
        <v>1</v>
      </c>
      <c r="J3923" s="0" t="s">
        <v>573</v>
      </c>
      <c r="K3923" s="0" t="s">
        <v>43</v>
      </c>
      <c r="L3923" s="0" t="n">
        <v>12.64</v>
      </c>
      <c r="M3923" s="0" t="s">
        <v>44</v>
      </c>
      <c r="N3923" s="0" t="n">
        <v>10.99</v>
      </c>
      <c r="O3923" s="0" t="s">
        <v>44</v>
      </c>
      <c r="P3923" s="0" t="n">
        <v>9.92</v>
      </c>
      <c r="Q3923" s="0" t="s">
        <v>45</v>
      </c>
      <c r="R3923" s="0" t="n">
        <v>8.62</v>
      </c>
      <c r="S3923" s="0" t="s">
        <v>45</v>
      </c>
      <c r="T3923" s="0" t="n">
        <v>1.3</v>
      </c>
      <c r="U3923" s="0" t="s">
        <v>45</v>
      </c>
      <c r="V3923" s="0" t="s">
        <v>511</v>
      </c>
      <c r="W3923" s="0" t="s">
        <v>495</v>
      </c>
      <c r="X3923" s="0" t="s">
        <v>48</v>
      </c>
      <c r="Y3923" s="0" t="s">
        <v>15200</v>
      </c>
      <c r="Z3923" s="0" t="n">
        <v>6.03</v>
      </c>
      <c r="AA3923" s="0" t="s">
        <v>45</v>
      </c>
      <c r="AB3923" s="0" t="n">
        <v>1.3</v>
      </c>
      <c r="AC3923" s="0" t="s">
        <v>45</v>
      </c>
      <c r="AD3923" s="0" t="n">
        <v>5</v>
      </c>
      <c r="AE3923" s="0" t="n">
        <f aca="false">AD3923+100</f>
        <v>105</v>
      </c>
      <c r="AF3923" s="8" t="n">
        <f aca="false">((P3923/AE3923)*100)*ABS(I3923)</f>
        <v>9.44761904761905</v>
      </c>
      <c r="AG3923" s="0" t="n">
        <f aca="false">(TRUNC((AF3923*AD3923/100),2))</f>
        <v>0.47</v>
      </c>
      <c r="AH3923" s="0" t="n">
        <f aca="false">TRUNC(AF3923*1.3222,2)</f>
        <v>12.49</v>
      </c>
      <c r="AI3923" s="0" t="n">
        <f aca="false">TRUNC(AG3923*1.3222,2)</f>
        <v>0.62</v>
      </c>
      <c r="AJ3923" s="0" t="n">
        <f aca="false">((P3923-T3923)*0.7+T3923)*ABS(I3923)</f>
        <v>7.334</v>
      </c>
      <c r="AK3923" s="9" t="n">
        <f aca="false">IF(K3923="REFUND",(-1*(AJ3923-AG3923)),(AJ3923-AG3923))</f>
        <v>6.864</v>
      </c>
    </row>
    <row r="3924" customFormat="false" ht="13.8" hidden="false" customHeight="false" outlineLevel="0" collapsed="false">
      <c r="A3924" s="6" t="n">
        <v>42247</v>
      </c>
      <c r="B3924" s="0" t="n">
        <v>961060550391</v>
      </c>
      <c r="C3924" s="0" t="s">
        <v>15201</v>
      </c>
      <c r="D3924" s="0" t="s">
        <v>15202</v>
      </c>
      <c r="E3924" s="7" t="n">
        <v>9781429926584</v>
      </c>
      <c r="F3924" s="0" t="s">
        <v>1327</v>
      </c>
      <c r="G3924" s="0" t="s">
        <v>1328</v>
      </c>
      <c r="H3924" s="0" t="s">
        <v>1323</v>
      </c>
      <c r="I3924" s="0" t="n">
        <v>1</v>
      </c>
      <c r="J3924" s="0" t="s">
        <v>573</v>
      </c>
      <c r="K3924" s="0" t="s">
        <v>43</v>
      </c>
      <c r="L3924" s="0" t="n">
        <v>11.49</v>
      </c>
      <c r="M3924" s="0" t="s">
        <v>44</v>
      </c>
      <c r="N3924" s="0" t="n">
        <v>9.99</v>
      </c>
      <c r="O3924" s="0" t="s">
        <v>44</v>
      </c>
      <c r="P3924" s="0" t="n">
        <v>8.95</v>
      </c>
      <c r="Q3924" s="0" t="s">
        <v>45</v>
      </c>
      <c r="R3924" s="0" t="n">
        <v>7.79</v>
      </c>
      <c r="S3924" s="0" t="s">
        <v>45</v>
      </c>
      <c r="T3924" s="0" t="n">
        <v>1.16</v>
      </c>
      <c r="U3924" s="0" t="s">
        <v>45</v>
      </c>
      <c r="V3924" s="0" t="s">
        <v>156</v>
      </c>
      <c r="W3924" s="0" t="s">
        <v>157</v>
      </c>
      <c r="X3924" s="0" t="s">
        <v>48</v>
      </c>
      <c r="Y3924" s="0" t="s">
        <v>15203</v>
      </c>
      <c r="Z3924" s="0" t="n">
        <v>5.45</v>
      </c>
      <c r="AA3924" s="0" t="s">
        <v>45</v>
      </c>
      <c r="AB3924" s="0" t="n">
        <v>1.16</v>
      </c>
      <c r="AC3924" s="0" t="s">
        <v>45</v>
      </c>
      <c r="AD3924" s="0" t="n">
        <v>5</v>
      </c>
      <c r="AE3924" s="0" t="n">
        <f aca="false">AD3924+100</f>
        <v>105</v>
      </c>
      <c r="AF3924" s="8" t="n">
        <f aca="false">((P3924/AE3924)*100)*ABS(I3924)</f>
        <v>8.52380952380952</v>
      </c>
      <c r="AG3924" s="0" t="n">
        <f aca="false">(TRUNC((AF3924*AD3924/100),2))</f>
        <v>0.42</v>
      </c>
      <c r="AH3924" s="0" t="n">
        <f aca="false">TRUNC(AF3924*1.3222,2)</f>
        <v>11.27</v>
      </c>
      <c r="AI3924" s="0" t="n">
        <f aca="false">TRUNC(AG3924*1.3222,2)</f>
        <v>0.55</v>
      </c>
      <c r="AJ3924" s="0" t="n">
        <f aca="false">((P3924-T3924)*0.7+T3924)*ABS(I3924)</f>
        <v>6.613</v>
      </c>
      <c r="AK3924" s="9" t="n">
        <f aca="false">IF(K3924="REFUND",(-1*(AJ3924-AG3924)),(AJ3924-AG3924))</f>
        <v>6.193</v>
      </c>
    </row>
    <row r="3925" customFormat="false" ht="13.8" hidden="false" customHeight="false" outlineLevel="0" collapsed="false">
      <c r="A3925" s="6" t="n">
        <v>42247</v>
      </c>
      <c r="B3925" s="0" t="n">
        <v>961060810291</v>
      </c>
      <c r="C3925" s="0" t="s">
        <v>15204</v>
      </c>
      <c r="D3925" s="0" t="s">
        <v>15205</v>
      </c>
      <c r="E3925" s="7" t="n">
        <v>9781429959810</v>
      </c>
      <c r="F3925" s="0" t="s">
        <v>270</v>
      </c>
      <c r="G3925" s="0" t="s">
        <v>271</v>
      </c>
      <c r="H3925" s="0" t="s">
        <v>272</v>
      </c>
      <c r="I3925" s="0" t="n">
        <v>1</v>
      </c>
      <c r="J3925" s="0" t="s">
        <v>573</v>
      </c>
      <c r="K3925" s="0" t="s">
        <v>43</v>
      </c>
      <c r="L3925" s="0" t="n">
        <v>11.49</v>
      </c>
      <c r="M3925" s="0" t="s">
        <v>44</v>
      </c>
      <c r="N3925" s="0" t="n">
        <v>9.99</v>
      </c>
      <c r="O3925" s="0" t="s">
        <v>44</v>
      </c>
      <c r="P3925" s="0" t="n">
        <v>9.01</v>
      </c>
      <c r="Q3925" s="0" t="s">
        <v>45</v>
      </c>
      <c r="R3925" s="0" t="n">
        <v>7.84</v>
      </c>
      <c r="S3925" s="0" t="s">
        <v>45</v>
      </c>
      <c r="T3925" s="0" t="n">
        <v>1.17</v>
      </c>
      <c r="U3925" s="0" t="s">
        <v>45</v>
      </c>
      <c r="V3925" s="0" t="s">
        <v>2604</v>
      </c>
      <c r="W3925" s="0" t="s">
        <v>157</v>
      </c>
      <c r="X3925" s="0" t="s">
        <v>48</v>
      </c>
      <c r="Y3925" s="0" t="s">
        <v>15206</v>
      </c>
      <c r="Z3925" s="0" t="n">
        <v>5.49</v>
      </c>
      <c r="AA3925" s="0" t="s">
        <v>45</v>
      </c>
      <c r="AB3925" s="0" t="n">
        <v>1.17</v>
      </c>
      <c r="AC3925" s="0" t="s">
        <v>45</v>
      </c>
      <c r="AD3925" s="0" t="n">
        <v>5</v>
      </c>
      <c r="AE3925" s="0" t="n">
        <f aca="false">AD3925+100</f>
        <v>105</v>
      </c>
      <c r="AF3925" s="8" t="n">
        <f aca="false">((P3925/AE3925)*100)*ABS(I3925)</f>
        <v>8.58095238095238</v>
      </c>
      <c r="AG3925" s="0" t="n">
        <f aca="false">(TRUNC((AF3925*AD3925/100),2))</f>
        <v>0.42</v>
      </c>
      <c r="AH3925" s="0" t="n">
        <f aca="false">TRUNC(AF3925*1.3222,2)</f>
        <v>11.34</v>
      </c>
      <c r="AI3925" s="0" t="n">
        <f aca="false">TRUNC(AG3925*1.3222,2)</f>
        <v>0.55</v>
      </c>
      <c r="AJ3925" s="0" t="n">
        <f aca="false">((P3925-T3925)*0.7+T3925)*ABS(I3925)</f>
        <v>6.658</v>
      </c>
      <c r="AK3925" s="9" t="n">
        <f aca="false">IF(K3925="REFUND",(-1*(AJ3925-AG3925)),(AJ3925-AG3925))</f>
        <v>6.238</v>
      </c>
    </row>
    <row r="3926" customFormat="false" ht="13.8" hidden="false" customHeight="false" outlineLevel="0" collapsed="false">
      <c r="A3926" s="6" t="n">
        <v>42247</v>
      </c>
      <c r="B3926" s="0" t="n">
        <v>961061028141</v>
      </c>
      <c r="C3926" s="0" t="s">
        <v>15207</v>
      </c>
      <c r="D3926" s="0" t="s">
        <v>15208</v>
      </c>
      <c r="E3926" s="7" t="n">
        <v>9781429913690</v>
      </c>
      <c r="F3926" s="0" t="s">
        <v>15209</v>
      </c>
      <c r="G3926" s="0" t="s">
        <v>15210</v>
      </c>
      <c r="H3926" s="0" t="s">
        <v>54</v>
      </c>
      <c r="I3926" s="0" t="n">
        <v>1</v>
      </c>
      <c r="J3926" s="0" t="s">
        <v>573</v>
      </c>
      <c r="K3926" s="0" t="s">
        <v>43</v>
      </c>
      <c r="L3926" s="0" t="n">
        <v>12.64</v>
      </c>
      <c r="M3926" s="0" t="s">
        <v>44</v>
      </c>
      <c r="N3926" s="0" t="n">
        <v>10.99</v>
      </c>
      <c r="O3926" s="0" t="s">
        <v>44</v>
      </c>
      <c r="P3926" s="0" t="n">
        <v>9.85</v>
      </c>
      <c r="Q3926" s="0" t="s">
        <v>45</v>
      </c>
      <c r="R3926" s="0" t="n">
        <v>8.56</v>
      </c>
      <c r="S3926" s="0" t="s">
        <v>45</v>
      </c>
      <c r="T3926" s="0" t="n">
        <v>1.29</v>
      </c>
      <c r="U3926" s="0" t="s">
        <v>45</v>
      </c>
      <c r="V3926" s="0" t="s">
        <v>15211</v>
      </c>
      <c r="W3926" s="0" t="s">
        <v>2293</v>
      </c>
      <c r="X3926" s="0" t="s">
        <v>48</v>
      </c>
      <c r="Y3926" s="0" t="s">
        <v>15212</v>
      </c>
      <c r="Z3926" s="0" t="n">
        <v>5.99</v>
      </c>
      <c r="AA3926" s="0" t="s">
        <v>45</v>
      </c>
      <c r="AB3926" s="0" t="n">
        <v>1.29</v>
      </c>
      <c r="AC3926" s="0" t="s">
        <v>45</v>
      </c>
      <c r="AD3926" s="0" t="n">
        <v>13</v>
      </c>
      <c r="AE3926" s="0" t="n">
        <f aca="false">AD3926+100</f>
        <v>113</v>
      </c>
      <c r="AF3926" s="8" t="n">
        <f aca="false">((P3926/AE3926)*100)*ABS(I3926)</f>
        <v>8.71681415929204</v>
      </c>
      <c r="AG3926" s="0" t="n">
        <f aca="false">(TRUNC((AF3926*AD3926/100),2))</f>
        <v>1.13</v>
      </c>
      <c r="AH3926" s="0" t="n">
        <f aca="false">TRUNC(AF3926*1.3222,2)</f>
        <v>11.52</v>
      </c>
      <c r="AI3926" s="0" t="n">
        <f aca="false">TRUNC(AG3926*1.3222,2)</f>
        <v>1.49</v>
      </c>
      <c r="AJ3926" s="0" t="n">
        <f aca="false">((P3926-T3926)*0.7+T3926)*ABS(I3926)</f>
        <v>7.282</v>
      </c>
      <c r="AK3926" s="9" t="n">
        <f aca="false">IF(K3926="REFUND",(-1*(AJ3926-AG3926)),(AJ3926-AG3926))</f>
        <v>6.152</v>
      </c>
    </row>
    <row r="3927" customFormat="false" ht="13.8" hidden="false" customHeight="false" outlineLevel="0" collapsed="false">
      <c r="A3927" s="6" t="n">
        <v>42247</v>
      </c>
      <c r="B3927" s="0" t="n">
        <v>961065463291</v>
      </c>
      <c r="C3927" s="0" t="s">
        <v>15213</v>
      </c>
      <c r="D3927" s="0" t="s">
        <v>15214</v>
      </c>
      <c r="E3927" s="7" t="n">
        <v>9781429902342</v>
      </c>
      <c r="F3927" s="0" t="s">
        <v>15215</v>
      </c>
      <c r="G3927" s="0" t="s">
        <v>15216</v>
      </c>
      <c r="H3927" s="0" t="s">
        <v>1052</v>
      </c>
      <c r="I3927" s="0" t="n">
        <v>1</v>
      </c>
      <c r="J3927" s="0" t="s">
        <v>573</v>
      </c>
      <c r="K3927" s="0" t="s">
        <v>43</v>
      </c>
      <c r="L3927" s="0" t="n">
        <v>10.34</v>
      </c>
      <c r="M3927" s="0" t="s">
        <v>44</v>
      </c>
      <c r="N3927" s="0" t="n">
        <v>8.99</v>
      </c>
      <c r="O3927" s="0" t="s">
        <v>44</v>
      </c>
      <c r="P3927" s="0" t="n">
        <v>8.06</v>
      </c>
      <c r="Q3927" s="0" t="s">
        <v>45</v>
      </c>
      <c r="R3927" s="0" t="n">
        <v>7.01</v>
      </c>
      <c r="S3927" s="0" t="s">
        <v>45</v>
      </c>
      <c r="T3927" s="0" t="n">
        <v>1.05</v>
      </c>
      <c r="U3927" s="0" t="s">
        <v>45</v>
      </c>
      <c r="V3927" s="0" t="s">
        <v>8536</v>
      </c>
      <c r="W3927" s="0" t="s">
        <v>47</v>
      </c>
      <c r="X3927" s="0" t="s">
        <v>48</v>
      </c>
      <c r="Y3927" s="0" t="s">
        <v>15217</v>
      </c>
      <c r="Z3927" s="0" t="n">
        <v>4.91</v>
      </c>
      <c r="AA3927" s="0" t="s">
        <v>45</v>
      </c>
      <c r="AB3927" s="0" t="n">
        <v>1.05</v>
      </c>
      <c r="AC3927" s="0" t="s">
        <v>45</v>
      </c>
      <c r="AD3927" s="0" t="n">
        <v>13</v>
      </c>
      <c r="AE3927" s="0" t="n">
        <f aca="false">AD3927+100</f>
        <v>113</v>
      </c>
      <c r="AF3927" s="8" t="n">
        <f aca="false">((P3927/AE3927)*100)*ABS(I3927)</f>
        <v>7.13274336283186</v>
      </c>
      <c r="AG3927" s="0" t="n">
        <f aca="false">(TRUNC((AF3927*AD3927/100),2))</f>
        <v>0.92</v>
      </c>
      <c r="AH3927" s="0" t="n">
        <f aca="false">TRUNC(AF3927*1.3222,2)</f>
        <v>9.43</v>
      </c>
      <c r="AI3927" s="0" t="n">
        <f aca="false">TRUNC(AG3927*1.3222,2)</f>
        <v>1.21</v>
      </c>
      <c r="AJ3927" s="0" t="n">
        <f aca="false">((P3927-T3927)*0.7+T3927)*ABS(I3927)</f>
        <v>5.957</v>
      </c>
      <c r="AK3927" s="9" t="n">
        <f aca="false">IF(K3927="REFUND",(-1*(AJ3927-AG3927)),(AJ3927-AG3927))</f>
        <v>5.037</v>
      </c>
    </row>
    <row r="3928" customFormat="false" ht="13.8" hidden="false" customHeight="false" outlineLevel="0" collapsed="false">
      <c r="A3928" s="6" t="n">
        <v>42247</v>
      </c>
      <c r="B3928" s="0" t="n">
        <v>961066282391</v>
      </c>
      <c r="C3928" s="0" t="s">
        <v>15218</v>
      </c>
      <c r="D3928" s="0" t="s">
        <v>15219</v>
      </c>
      <c r="E3928" s="7" t="n">
        <v>9781466881501</v>
      </c>
      <c r="F3928" s="0" t="s">
        <v>290</v>
      </c>
      <c r="G3928" s="0" t="s">
        <v>291</v>
      </c>
      <c r="H3928" s="0" t="s">
        <v>292</v>
      </c>
      <c r="I3928" s="0" t="n">
        <v>1</v>
      </c>
      <c r="J3928" s="0" t="s">
        <v>573</v>
      </c>
      <c r="K3928" s="0" t="s">
        <v>43</v>
      </c>
      <c r="L3928" s="0" t="n">
        <v>16.09</v>
      </c>
      <c r="M3928" s="0" t="s">
        <v>44</v>
      </c>
      <c r="N3928" s="0" t="n">
        <v>13.99</v>
      </c>
      <c r="O3928" s="0" t="s">
        <v>44</v>
      </c>
      <c r="P3928" s="0" t="n">
        <v>12.54</v>
      </c>
      <c r="Q3928" s="0" t="s">
        <v>45</v>
      </c>
      <c r="R3928" s="0" t="n">
        <v>10.9</v>
      </c>
      <c r="S3928" s="0" t="s">
        <v>45</v>
      </c>
      <c r="T3928" s="0" t="n">
        <v>1.64</v>
      </c>
      <c r="U3928" s="0" t="s">
        <v>45</v>
      </c>
      <c r="V3928" s="0" t="s">
        <v>334</v>
      </c>
      <c r="W3928" s="0" t="s">
        <v>80</v>
      </c>
      <c r="X3928" s="0" t="s">
        <v>48</v>
      </c>
      <c r="Y3928" s="0" t="s">
        <v>15220</v>
      </c>
      <c r="Z3928" s="0" t="n">
        <v>7.63</v>
      </c>
      <c r="AA3928" s="0" t="s">
        <v>45</v>
      </c>
      <c r="AB3928" s="0" t="n">
        <v>1.64</v>
      </c>
      <c r="AC3928" s="0" t="s">
        <v>45</v>
      </c>
      <c r="AD3928" s="0" t="n">
        <v>5</v>
      </c>
      <c r="AE3928" s="0" t="n">
        <f aca="false">AD3928+100</f>
        <v>105</v>
      </c>
      <c r="AF3928" s="8" t="n">
        <f aca="false">((P3928/AE3928)*100)*ABS(I3928)</f>
        <v>11.9428571428571</v>
      </c>
      <c r="AG3928" s="0" t="n">
        <f aca="false">(TRUNC((AF3928*AD3928/100),2))</f>
        <v>0.59</v>
      </c>
      <c r="AH3928" s="0" t="n">
        <f aca="false">TRUNC(AF3928*1.3222,2)</f>
        <v>15.79</v>
      </c>
      <c r="AI3928" s="0" t="n">
        <f aca="false">TRUNC(AG3928*1.3222,2)</f>
        <v>0.78</v>
      </c>
      <c r="AJ3928" s="0" t="n">
        <f aca="false">((P3928-T3928)*0.7+T3928)*ABS(I3928)</f>
        <v>9.27</v>
      </c>
      <c r="AK3928" s="9" t="n">
        <f aca="false">IF(K3928="REFUND",(-1*(AJ3928-AG3928)),(AJ3928-AG3928))</f>
        <v>8.68</v>
      </c>
    </row>
    <row r="3929" customFormat="false" ht="13.8" hidden="false" customHeight="false" outlineLevel="0" collapsed="false">
      <c r="A3929" s="6" t="n">
        <v>42247</v>
      </c>
      <c r="B3929" s="0" t="n">
        <v>961069131241</v>
      </c>
      <c r="C3929" s="0" t="s">
        <v>15221</v>
      </c>
      <c r="D3929" s="0" t="s">
        <v>15222</v>
      </c>
      <c r="E3929" s="7" t="n">
        <v>9781622662241</v>
      </c>
      <c r="F3929" s="0" t="s">
        <v>15223</v>
      </c>
      <c r="G3929" s="0" t="s">
        <v>15224</v>
      </c>
      <c r="H3929" s="0" t="s">
        <v>4139</v>
      </c>
      <c r="I3929" s="0" t="n">
        <v>1</v>
      </c>
      <c r="J3929" s="0" t="s">
        <v>573</v>
      </c>
      <c r="K3929" s="0" t="s">
        <v>43</v>
      </c>
      <c r="L3929" s="0" t="n">
        <v>0</v>
      </c>
      <c r="M3929" s="0" t="s">
        <v>44</v>
      </c>
      <c r="N3929" s="0" t="n">
        <v>0</v>
      </c>
      <c r="O3929" s="0" t="s">
        <v>44</v>
      </c>
      <c r="P3929" s="0" t="n">
        <v>0</v>
      </c>
      <c r="Q3929" s="0" t="s">
        <v>45</v>
      </c>
      <c r="R3929" s="0" t="n">
        <v>0</v>
      </c>
      <c r="S3929" s="0" t="s">
        <v>45</v>
      </c>
      <c r="T3929" s="0" t="n">
        <v>0</v>
      </c>
      <c r="U3929" s="0" t="s">
        <v>45</v>
      </c>
      <c r="V3929" s="0" t="s">
        <v>118</v>
      </c>
      <c r="W3929" s="0" t="s">
        <v>47</v>
      </c>
      <c r="X3929" s="0" t="s">
        <v>48</v>
      </c>
      <c r="Y3929" s="0" t="s">
        <v>15225</v>
      </c>
      <c r="Z3929" s="0" t="n">
        <v>0</v>
      </c>
      <c r="AA3929" s="0" t="s">
        <v>45</v>
      </c>
      <c r="AB3929" s="0" t="n">
        <v>0</v>
      </c>
      <c r="AC3929" s="0" t="s">
        <v>45</v>
      </c>
      <c r="AD3929" s="0" t="n">
        <v>13</v>
      </c>
      <c r="AE3929" s="0" t="n">
        <f aca="false">AD3929+100</f>
        <v>113</v>
      </c>
      <c r="AF3929" s="8" t="n">
        <f aca="false">((P3929/AE3929)*100)*ABS(I3929)</f>
        <v>0</v>
      </c>
      <c r="AG3929" s="0" t="n">
        <f aca="false">(TRUNC((AF3929*AD3929/100),2))</f>
        <v>0</v>
      </c>
      <c r="AH3929" s="0" t="n">
        <f aca="false">TRUNC(AF3929*1.3222,2)</f>
        <v>0</v>
      </c>
      <c r="AI3929" s="0" t="n">
        <f aca="false">TRUNC(AG3929*1.3222,2)</f>
        <v>0</v>
      </c>
      <c r="AJ3929" s="0" t="n">
        <f aca="false">((P3929-T3929)*0.7+T3929)*ABS(I3929)</f>
        <v>0</v>
      </c>
      <c r="AK3929" s="9" t="n">
        <f aca="false">IF(K3929="REFUND",(-1*(AJ3929-AG3929)),(AJ3929-AG3929))</f>
        <v>0</v>
      </c>
    </row>
    <row r="3930" customFormat="false" ht="13.8" hidden="false" customHeight="false" outlineLevel="0" collapsed="false">
      <c r="A3930" s="6" t="n">
        <v>42247</v>
      </c>
      <c r="B3930" s="0" t="n">
        <v>961070114141</v>
      </c>
      <c r="C3930" s="0" t="s">
        <v>15226</v>
      </c>
      <c r="D3930" s="0" t="s">
        <v>15227</v>
      </c>
      <c r="E3930" s="7" t="n">
        <v>9781466846708</v>
      </c>
      <c r="F3930" s="0" t="s">
        <v>394</v>
      </c>
      <c r="G3930" s="0" t="s">
        <v>395</v>
      </c>
      <c r="H3930" s="0" t="s">
        <v>396</v>
      </c>
      <c r="I3930" s="0" t="n">
        <v>1</v>
      </c>
      <c r="J3930" s="0" t="s">
        <v>573</v>
      </c>
      <c r="K3930" s="0" t="s">
        <v>43</v>
      </c>
      <c r="L3930" s="0" t="n">
        <v>3.44</v>
      </c>
      <c r="M3930" s="0" t="s">
        <v>44</v>
      </c>
      <c r="N3930" s="0" t="n">
        <v>2.99</v>
      </c>
      <c r="O3930" s="0" t="s">
        <v>44</v>
      </c>
      <c r="P3930" s="0" t="n">
        <v>2.68</v>
      </c>
      <c r="Q3930" s="0" t="s">
        <v>45</v>
      </c>
      <c r="R3930" s="0" t="n">
        <v>2.33</v>
      </c>
      <c r="S3930" s="0" t="s">
        <v>45</v>
      </c>
      <c r="T3930" s="0" t="n">
        <v>0.35</v>
      </c>
      <c r="U3930" s="0" t="s">
        <v>45</v>
      </c>
      <c r="V3930" s="0" t="s">
        <v>4374</v>
      </c>
      <c r="W3930" s="0" t="s">
        <v>951</v>
      </c>
      <c r="X3930" s="0" t="s">
        <v>48</v>
      </c>
      <c r="Y3930" s="0" t="s">
        <v>15228</v>
      </c>
      <c r="Z3930" s="0" t="n">
        <v>1.63</v>
      </c>
      <c r="AA3930" s="0" t="s">
        <v>45</v>
      </c>
      <c r="AB3930" s="0" t="n">
        <v>0.35</v>
      </c>
      <c r="AC3930" s="0" t="s">
        <v>45</v>
      </c>
      <c r="AD3930" s="0" t="n">
        <v>5</v>
      </c>
      <c r="AE3930" s="0" t="n">
        <f aca="false">AD3930+100</f>
        <v>105</v>
      </c>
      <c r="AF3930" s="8" t="n">
        <f aca="false">((P3930/AE3930)*100)*ABS(I3930)</f>
        <v>2.55238095238095</v>
      </c>
      <c r="AG3930" s="0" t="n">
        <f aca="false">(TRUNC((AF3930*AD3930/100),2))</f>
        <v>0.12</v>
      </c>
      <c r="AH3930" s="0" t="n">
        <f aca="false">TRUNC(AF3930*1.3222,2)</f>
        <v>3.37</v>
      </c>
      <c r="AI3930" s="0" t="n">
        <f aca="false">TRUNC(AG3930*1.3222,2)</f>
        <v>0.15</v>
      </c>
      <c r="AJ3930" s="0" t="n">
        <f aca="false">((P3930-T3930)*0.7+T3930)*ABS(I3930)</f>
        <v>1.981</v>
      </c>
      <c r="AK3930" s="9" t="n">
        <f aca="false">IF(K3930="REFUND",(-1*(AJ3930-AG3930)),(AJ3930-AG3930))</f>
        <v>1.861</v>
      </c>
    </row>
    <row r="3931" customFormat="false" ht="13.8" hidden="false" customHeight="false" outlineLevel="0" collapsed="false">
      <c r="A3931" s="6" t="n">
        <v>42247</v>
      </c>
      <c r="B3931" s="0" t="n">
        <v>961070598391</v>
      </c>
      <c r="C3931" s="0" t="s">
        <v>15229</v>
      </c>
      <c r="D3931" s="0" t="s">
        <v>15230</v>
      </c>
      <c r="E3931" s="7" t="n">
        <v>9781429905459</v>
      </c>
      <c r="F3931" s="0" t="s">
        <v>5909</v>
      </c>
      <c r="G3931" s="0" t="s">
        <v>5910</v>
      </c>
      <c r="H3931" s="0" t="s">
        <v>879</v>
      </c>
      <c r="I3931" s="0" t="n">
        <v>1</v>
      </c>
      <c r="J3931" s="0" t="s">
        <v>573</v>
      </c>
      <c r="K3931" s="0" t="s">
        <v>43</v>
      </c>
      <c r="L3931" s="0" t="n">
        <v>10.34</v>
      </c>
      <c r="M3931" s="0" t="s">
        <v>44</v>
      </c>
      <c r="N3931" s="0" t="n">
        <v>8.99</v>
      </c>
      <c r="O3931" s="0" t="s">
        <v>44</v>
      </c>
      <c r="P3931" s="0" t="n">
        <v>8.06</v>
      </c>
      <c r="Q3931" s="0" t="s">
        <v>45</v>
      </c>
      <c r="R3931" s="0" t="n">
        <v>7.01</v>
      </c>
      <c r="S3931" s="0" t="s">
        <v>45</v>
      </c>
      <c r="T3931" s="0" t="n">
        <v>1.05</v>
      </c>
      <c r="U3931" s="0" t="s">
        <v>45</v>
      </c>
      <c r="V3931" s="0" t="s">
        <v>156</v>
      </c>
      <c r="W3931" s="0" t="s">
        <v>157</v>
      </c>
      <c r="X3931" s="0" t="s">
        <v>48</v>
      </c>
      <c r="Y3931" s="0" t="s">
        <v>15231</v>
      </c>
      <c r="Z3931" s="0" t="n">
        <v>4.91</v>
      </c>
      <c r="AA3931" s="0" t="s">
        <v>45</v>
      </c>
      <c r="AB3931" s="0" t="n">
        <v>1.05</v>
      </c>
      <c r="AC3931" s="0" t="s">
        <v>45</v>
      </c>
      <c r="AD3931" s="0" t="n">
        <v>5</v>
      </c>
      <c r="AE3931" s="0" t="n">
        <f aca="false">AD3931+100</f>
        <v>105</v>
      </c>
      <c r="AF3931" s="8" t="n">
        <f aca="false">((P3931/AE3931)*100)*ABS(I3931)</f>
        <v>7.67619047619048</v>
      </c>
      <c r="AG3931" s="0" t="n">
        <f aca="false">(TRUNC((AF3931*AD3931/100),2))</f>
        <v>0.38</v>
      </c>
      <c r="AH3931" s="0" t="n">
        <f aca="false">TRUNC(AF3931*1.3222,2)</f>
        <v>10.14</v>
      </c>
      <c r="AI3931" s="0" t="n">
        <f aca="false">TRUNC(AG3931*1.3222,2)</f>
        <v>0.5</v>
      </c>
      <c r="AJ3931" s="0" t="n">
        <f aca="false">((P3931-T3931)*0.7+T3931)*ABS(I3931)</f>
        <v>5.957</v>
      </c>
      <c r="AK3931" s="9" t="n">
        <f aca="false">IF(K3931="REFUND",(-1*(AJ3931-AG3931)),(AJ3931-AG3931))</f>
        <v>5.577</v>
      </c>
    </row>
    <row r="3932" customFormat="false" ht="13.8" hidden="false" customHeight="false" outlineLevel="0" collapsed="false">
      <c r="A3932" s="6" t="n">
        <v>42247</v>
      </c>
      <c r="B3932" s="0" t="n">
        <v>961073055191</v>
      </c>
      <c r="C3932" s="0" t="s">
        <v>15232</v>
      </c>
      <c r="D3932" s="0" t="s">
        <v>15233</v>
      </c>
      <c r="E3932" s="7" t="n">
        <v>9781622661831</v>
      </c>
      <c r="F3932" s="0" t="s">
        <v>15234</v>
      </c>
      <c r="G3932" s="0" t="s">
        <v>15235</v>
      </c>
      <c r="H3932" s="0" t="s">
        <v>4892</v>
      </c>
      <c r="I3932" s="0" t="n">
        <v>1</v>
      </c>
      <c r="J3932" s="0" t="s">
        <v>573</v>
      </c>
      <c r="K3932" s="0" t="s">
        <v>43</v>
      </c>
      <c r="L3932" s="0" t="n">
        <v>4.59</v>
      </c>
      <c r="M3932" s="0" t="s">
        <v>44</v>
      </c>
      <c r="N3932" s="0" t="n">
        <v>3.99</v>
      </c>
      <c r="O3932" s="0" t="s">
        <v>44</v>
      </c>
      <c r="P3932" s="0" t="n">
        <v>3.57</v>
      </c>
      <c r="Q3932" s="0" t="s">
        <v>45</v>
      </c>
      <c r="R3932" s="0" t="n">
        <v>3.1</v>
      </c>
      <c r="S3932" s="0" t="s">
        <v>45</v>
      </c>
      <c r="T3932" s="0" t="n">
        <v>0.47</v>
      </c>
      <c r="U3932" s="0" t="s">
        <v>45</v>
      </c>
      <c r="V3932" s="0" t="s">
        <v>13523</v>
      </c>
      <c r="W3932" s="0" t="s">
        <v>157</v>
      </c>
      <c r="X3932" s="0" t="s">
        <v>48</v>
      </c>
      <c r="Y3932" s="0" t="s">
        <v>15236</v>
      </c>
      <c r="Z3932" s="0" t="n">
        <v>2.17</v>
      </c>
      <c r="AA3932" s="0" t="s">
        <v>45</v>
      </c>
      <c r="AB3932" s="0" t="n">
        <v>0.47</v>
      </c>
      <c r="AC3932" s="0" t="s">
        <v>45</v>
      </c>
      <c r="AD3932" s="0" t="n">
        <v>5</v>
      </c>
      <c r="AE3932" s="0" t="n">
        <f aca="false">AD3932+100</f>
        <v>105</v>
      </c>
      <c r="AF3932" s="8" t="n">
        <f aca="false">((P3932/AE3932)*100)*ABS(I3932)</f>
        <v>3.4</v>
      </c>
      <c r="AG3932" s="0" t="n">
        <f aca="false">(TRUNC((AF3932*AD3932/100),2))</f>
        <v>0.17</v>
      </c>
      <c r="AH3932" s="0" t="n">
        <f aca="false">TRUNC(AF3932*1.3222,2)</f>
        <v>4.49</v>
      </c>
      <c r="AI3932" s="0" t="n">
        <f aca="false">TRUNC(AG3932*1.3222,2)</f>
        <v>0.22</v>
      </c>
      <c r="AJ3932" s="0" t="n">
        <f aca="false">((P3932-T3932)*0.7+T3932)*ABS(I3932)</f>
        <v>2.64</v>
      </c>
      <c r="AK3932" s="9" t="n">
        <f aca="false">IF(K3932="REFUND",(-1*(AJ3932-AG3932)),(AJ3932-AG3932))</f>
        <v>2.47</v>
      </c>
    </row>
    <row r="3933" customFormat="false" ht="13.8" hidden="false" customHeight="false" outlineLevel="0" collapsed="false">
      <c r="A3933" s="6" t="n">
        <v>42247</v>
      </c>
      <c r="B3933" s="0" t="n">
        <v>961073528241</v>
      </c>
      <c r="C3933" s="0" t="s">
        <v>15237</v>
      </c>
      <c r="D3933" s="0" t="s">
        <v>15238</v>
      </c>
      <c r="E3933" s="7" t="n">
        <v>9781622667871</v>
      </c>
      <c r="F3933" s="0" t="s">
        <v>6146</v>
      </c>
      <c r="G3933" s="0" t="s">
        <v>6147</v>
      </c>
      <c r="H3933" s="0" t="s">
        <v>1372</v>
      </c>
      <c r="I3933" s="0" t="n">
        <v>1</v>
      </c>
      <c r="J3933" s="0" t="s">
        <v>573</v>
      </c>
      <c r="K3933" s="0" t="s">
        <v>43</v>
      </c>
      <c r="L3933" s="0" t="n">
        <v>3.44</v>
      </c>
      <c r="M3933" s="0" t="s">
        <v>44</v>
      </c>
      <c r="N3933" s="0" t="n">
        <v>2.99</v>
      </c>
      <c r="O3933" s="0" t="s">
        <v>44</v>
      </c>
      <c r="P3933" s="0" t="n">
        <v>2.7</v>
      </c>
      <c r="Q3933" s="0" t="s">
        <v>45</v>
      </c>
      <c r="R3933" s="0" t="n">
        <v>2.35</v>
      </c>
      <c r="S3933" s="0" t="s">
        <v>45</v>
      </c>
      <c r="T3933" s="0" t="n">
        <v>0.35</v>
      </c>
      <c r="U3933" s="0" t="s">
        <v>45</v>
      </c>
      <c r="V3933" s="0" t="s">
        <v>920</v>
      </c>
      <c r="W3933" s="0" t="s">
        <v>47</v>
      </c>
      <c r="X3933" s="0" t="s">
        <v>48</v>
      </c>
      <c r="Y3933" s="0" t="s">
        <v>9952</v>
      </c>
      <c r="Z3933" s="0" t="n">
        <v>1.65</v>
      </c>
      <c r="AA3933" s="0" t="s">
        <v>45</v>
      </c>
      <c r="AB3933" s="0" t="n">
        <v>0.35</v>
      </c>
      <c r="AC3933" s="0" t="s">
        <v>45</v>
      </c>
      <c r="AD3933" s="0" t="n">
        <v>13</v>
      </c>
      <c r="AE3933" s="0" t="n">
        <f aca="false">AD3933+100</f>
        <v>113</v>
      </c>
      <c r="AF3933" s="8" t="n">
        <f aca="false">((P3933/AE3933)*100)*ABS(I3933)</f>
        <v>2.38938053097345</v>
      </c>
      <c r="AG3933" s="0" t="n">
        <f aca="false">(TRUNC((AF3933*AD3933/100),2))</f>
        <v>0.31</v>
      </c>
      <c r="AH3933" s="0" t="n">
        <f aca="false">TRUNC(AF3933*1.3222,2)</f>
        <v>3.15</v>
      </c>
      <c r="AI3933" s="0" t="n">
        <f aca="false">TRUNC(AG3933*1.3222,2)</f>
        <v>0.4</v>
      </c>
      <c r="AJ3933" s="0" t="n">
        <f aca="false">((P3933-T3933)*0.7+T3933)*ABS(I3933)</f>
        <v>1.995</v>
      </c>
      <c r="AK3933" s="9" t="n">
        <f aca="false">IF(K3933="REFUND",(-1*(AJ3933-AG3933)),(AJ3933-AG3933))</f>
        <v>1.685</v>
      </c>
    </row>
    <row r="3934" customFormat="false" ht="13.8" hidden="false" customHeight="false" outlineLevel="0" collapsed="false">
      <c r="A3934" s="6" t="n">
        <v>42247</v>
      </c>
      <c r="B3934" s="0" t="n">
        <v>961074191141</v>
      </c>
      <c r="C3934" s="0" t="s">
        <v>15239</v>
      </c>
      <c r="D3934" s="0" t="s">
        <v>15240</v>
      </c>
      <c r="E3934" s="7" t="n">
        <v>9781250022073</v>
      </c>
      <c r="F3934" s="0" t="s">
        <v>1112</v>
      </c>
      <c r="G3934" s="0" t="s">
        <v>1113</v>
      </c>
      <c r="H3934" s="0" t="s">
        <v>356</v>
      </c>
      <c r="I3934" s="0" t="n">
        <v>1</v>
      </c>
      <c r="J3934" s="0" t="s">
        <v>573</v>
      </c>
      <c r="K3934" s="0" t="s">
        <v>43</v>
      </c>
      <c r="L3934" s="0" t="n">
        <v>12.64</v>
      </c>
      <c r="M3934" s="0" t="s">
        <v>44</v>
      </c>
      <c r="N3934" s="0" t="n">
        <v>10.99</v>
      </c>
      <c r="O3934" s="0" t="s">
        <v>44</v>
      </c>
      <c r="P3934" s="0" t="n">
        <v>9.85</v>
      </c>
      <c r="Q3934" s="0" t="s">
        <v>45</v>
      </c>
      <c r="R3934" s="0" t="n">
        <v>8.56</v>
      </c>
      <c r="S3934" s="0" t="s">
        <v>45</v>
      </c>
      <c r="T3934" s="0" t="n">
        <v>1.29</v>
      </c>
      <c r="U3934" s="0" t="s">
        <v>45</v>
      </c>
      <c r="V3934" s="0" t="s">
        <v>171</v>
      </c>
      <c r="W3934" s="0" t="s">
        <v>80</v>
      </c>
      <c r="X3934" s="0" t="s">
        <v>48</v>
      </c>
      <c r="Y3934" s="0" t="s">
        <v>15241</v>
      </c>
      <c r="Z3934" s="0" t="n">
        <v>5.99</v>
      </c>
      <c r="AA3934" s="0" t="s">
        <v>45</v>
      </c>
      <c r="AB3934" s="0" t="n">
        <v>1.29</v>
      </c>
      <c r="AC3934" s="0" t="s">
        <v>45</v>
      </c>
      <c r="AD3934" s="0" t="n">
        <v>5</v>
      </c>
      <c r="AE3934" s="0" t="n">
        <f aca="false">AD3934+100</f>
        <v>105</v>
      </c>
      <c r="AF3934" s="8" t="n">
        <f aca="false">((P3934/AE3934)*100)*ABS(I3934)</f>
        <v>9.38095238095238</v>
      </c>
      <c r="AG3934" s="0" t="n">
        <f aca="false">(TRUNC((AF3934*AD3934/100),2))</f>
        <v>0.46</v>
      </c>
      <c r="AH3934" s="0" t="n">
        <f aca="false">TRUNC(AF3934*1.3222,2)</f>
        <v>12.4</v>
      </c>
      <c r="AI3934" s="0" t="n">
        <f aca="false">TRUNC(AG3934*1.3222,2)</f>
        <v>0.6</v>
      </c>
      <c r="AJ3934" s="0" t="n">
        <f aca="false">((P3934-T3934)*0.7+T3934)*ABS(I3934)</f>
        <v>7.282</v>
      </c>
      <c r="AK3934" s="9" t="n">
        <f aca="false">IF(K3934="REFUND",(-1*(AJ3934-AG3934)),(AJ3934-AG3934))</f>
        <v>6.822</v>
      </c>
    </row>
    <row r="3935" customFormat="false" ht="13.8" hidden="false" customHeight="false" outlineLevel="0" collapsed="false">
      <c r="A3935" s="6" t="n">
        <v>42247</v>
      </c>
      <c r="B3935" s="0" t="n">
        <v>961074620341</v>
      </c>
      <c r="C3935" s="0" t="s">
        <v>15242</v>
      </c>
      <c r="D3935" s="0" t="s">
        <v>15243</v>
      </c>
      <c r="E3935" s="7" t="n">
        <v>9781466850606</v>
      </c>
      <c r="F3935" s="0" t="s">
        <v>137</v>
      </c>
      <c r="G3935" s="0" t="s">
        <v>138</v>
      </c>
      <c r="H3935" s="0" t="s">
        <v>139</v>
      </c>
      <c r="I3935" s="0" t="n">
        <v>1</v>
      </c>
      <c r="J3935" s="0" t="s">
        <v>573</v>
      </c>
      <c r="K3935" s="0" t="s">
        <v>43</v>
      </c>
      <c r="L3935" s="0" t="n">
        <v>17.24</v>
      </c>
      <c r="M3935" s="0" t="s">
        <v>44</v>
      </c>
      <c r="N3935" s="0" t="n">
        <v>14.99</v>
      </c>
      <c r="O3935" s="0" t="s">
        <v>44</v>
      </c>
      <c r="P3935" s="0" t="n">
        <v>13.44</v>
      </c>
      <c r="Q3935" s="0" t="s">
        <v>45</v>
      </c>
      <c r="R3935" s="0" t="n">
        <v>11.68</v>
      </c>
      <c r="S3935" s="0" t="s">
        <v>45</v>
      </c>
      <c r="T3935" s="0" t="n">
        <v>1.76</v>
      </c>
      <c r="U3935" s="0" t="s">
        <v>45</v>
      </c>
      <c r="V3935" s="0" t="s">
        <v>11421</v>
      </c>
      <c r="W3935" s="0" t="s">
        <v>96</v>
      </c>
      <c r="X3935" s="0" t="s">
        <v>48</v>
      </c>
      <c r="Y3935" s="0" t="s">
        <v>11422</v>
      </c>
      <c r="Z3935" s="0" t="n">
        <v>8.18</v>
      </c>
      <c r="AA3935" s="0" t="s">
        <v>45</v>
      </c>
      <c r="AB3935" s="0" t="n">
        <v>1.76</v>
      </c>
      <c r="AC3935" s="0" t="s">
        <v>45</v>
      </c>
      <c r="AD3935" s="0" t="n">
        <v>13</v>
      </c>
      <c r="AE3935" s="0" t="n">
        <f aca="false">AD3935+100</f>
        <v>113</v>
      </c>
      <c r="AF3935" s="8" t="n">
        <f aca="false">((P3935/AE3935)*100)*ABS(I3935)</f>
        <v>11.8938053097345</v>
      </c>
      <c r="AG3935" s="0" t="n">
        <f aca="false">(TRUNC((AF3935*AD3935/100),2))</f>
        <v>1.54</v>
      </c>
      <c r="AH3935" s="0" t="n">
        <f aca="false">TRUNC(AF3935*1.3222,2)</f>
        <v>15.72</v>
      </c>
      <c r="AI3935" s="0" t="n">
        <f aca="false">TRUNC(AG3935*1.3222,2)</f>
        <v>2.03</v>
      </c>
      <c r="AJ3935" s="0" t="n">
        <f aca="false">((P3935-T3935)*0.7+T3935)*ABS(I3935)</f>
        <v>9.936</v>
      </c>
      <c r="AK3935" s="9" t="n">
        <f aca="false">IF(K3935="REFUND",(-1*(AJ3935-AG3935)),(AJ3935-AG3935))</f>
        <v>8.396</v>
      </c>
    </row>
    <row r="3936" customFormat="false" ht="13.8" hidden="false" customHeight="false" outlineLevel="0" collapsed="false">
      <c r="A3936" s="6" t="n">
        <v>42247</v>
      </c>
      <c r="B3936" s="0" t="n">
        <v>961074693391</v>
      </c>
      <c r="C3936" s="0" t="s">
        <v>15244</v>
      </c>
      <c r="D3936" s="0" t="s">
        <v>15245</v>
      </c>
      <c r="E3936" s="7" t="n">
        <v>9781250030962</v>
      </c>
      <c r="F3936" s="0" t="s">
        <v>11697</v>
      </c>
      <c r="G3936" s="0" t="s">
        <v>11698</v>
      </c>
      <c r="H3936" s="0" t="s">
        <v>6910</v>
      </c>
      <c r="I3936" s="0" t="n">
        <v>1</v>
      </c>
      <c r="J3936" s="0" t="s">
        <v>573</v>
      </c>
      <c r="K3936" s="0" t="s">
        <v>43</v>
      </c>
      <c r="L3936" s="0" t="n">
        <v>12.64</v>
      </c>
      <c r="M3936" s="0" t="s">
        <v>44</v>
      </c>
      <c r="N3936" s="0" t="n">
        <v>10.99</v>
      </c>
      <c r="O3936" s="0" t="s">
        <v>44</v>
      </c>
      <c r="P3936" s="0" t="n">
        <v>9.85</v>
      </c>
      <c r="Q3936" s="0" t="s">
        <v>45</v>
      </c>
      <c r="R3936" s="0" t="n">
        <v>8.56</v>
      </c>
      <c r="S3936" s="0" t="s">
        <v>45</v>
      </c>
      <c r="T3936" s="0" t="n">
        <v>1.29</v>
      </c>
      <c r="U3936" s="0" t="s">
        <v>45</v>
      </c>
      <c r="V3936" s="0" t="s">
        <v>156</v>
      </c>
      <c r="W3936" s="0" t="s">
        <v>157</v>
      </c>
      <c r="X3936" s="0" t="s">
        <v>48</v>
      </c>
      <c r="Y3936" s="0" t="s">
        <v>15246</v>
      </c>
      <c r="Z3936" s="0" t="n">
        <v>5.99</v>
      </c>
      <c r="AA3936" s="0" t="s">
        <v>45</v>
      </c>
      <c r="AB3936" s="0" t="n">
        <v>1.29</v>
      </c>
      <c r="AC3936" s="0" t="s">
        <v>45</v>
      </c>
      <c r="AD3936" s="0" t="n">
        <v>5</v>
      </c>
      <c r="AE3936" s="0" t="n">
        <f aca="false">AD3936+100</f>
        <v>105</v>
      </c>
      <c r="AF3936" s="8" t="n">
        <f aca="false">((P3936/AE3936)*100)*ABS(I3936)</f>
        <v>9.38095238095238</v>
      </c>
      <c r="AG3936" s="0" t="n">
        <f aca="false">(TRUNC((AF3936*AD3936/100),2))</f>
        <v>0.46</v>
      </c>
      <c r="AH3936" s="0" t="n">
        <f aca="false">TRUNC(AF3936*1.3222,2)</f>
        <v>12.4</v>
      </c>
      <c r="AI3936" s="0" t="n">
        <f aca="false">TRUNC(AG3936*1.3222,2)</f>
        <v>0.6</v>
      </c>
      <c r="AJ3936" s="0" t="n">
        <f aca="false">((P3936-T3936)*0.7+T3936)*ABS(I3936)</f>
        <v>7.282</v>
      </c>
      <c r="AK3936" s="9" t="n">
        <f aca="false">IF(K3936="REFUND",(-1*(AJ3936-AG3936)),(AJ3936-AG3936))</f>
        <v>6.822</v>
      </c>
    </row>
    <row r="3937" customFormat="false" ht="13.8" hidden="false" customHeight="false" outlineLevel="0" collapsed="false">
      <c r="A3937" s="6" t="n">
        <v>42247</v>
      </c>
      <c r="B3937" s="0" t="n">
        <v>961074741241</v>
      </c>
      <c r="C3937" s="0" t="s">
        <v>15247</v>
      </c>
      <c r="D3937" s="0" t="s">
        <v>15248</v>
      </c>
      <c r="E3937" s="7" t="n">
        <v>9781466884014</v>
      </c>
      <c r="F3937" s="0" t="s">
        <v>15249</v>
      </c>
      <c r="G3937" s="0" t="s">
        <v>15250</v>
      </c>
      <c r="H3937" s="0" t="s">
        <v>15251</v>
      </c>
      <c r="I3937" s="0" t="n">
        <v>1</v>
      </c>
      <c r="J3937" s="0" t="s">
        <v>573</v>
      </c>
      <c r="K3937" s="0" t="s">
        <v>43</v>
      </c>
      <c r="L3937" s="0" t="n">
        <v>6.89</v>
      </c>
      <c r="M3937" s="0" t="s">
        <v>44</v>
      </c>
      <c r="N3937" s="0" t="n">
        <v>5.99</v>
      </c>
      <c r="O3937" s="0" t="s">
        <v>44</v>
      </c>
      <c r="P3937" s="0" t="n">
        <v>5.37</v>
      </c>
      <c r="Q3937" s="0" t="s">
        <v>45</v>
      </c>
      <c r="R3937" s="0" t="n">
        <v>4.67</v>
      </c>
      <c r="S3937" s="0" t="s">
        <v>45</v>
      </c>
      <c r="T3937" s="0" t="n">
        <v>0.7</v>
      </c>
      <c r="U3937" s="0" t="s">
        <v>45</v>
      </c>
      <c r="V3937" s="0" t="s">
        <v>118</v>
      </c>
      <c r="W3937" s="0" t="s">
        <v>47</v>
      </c>
      <c r="X3937" s="0" t="s">
        <v>48</v>
      </c>
      <c r="Y3937" s="0" t="s">
        <v>15252</v>
      </c>
      <c r="Z3937" s="0" t="n">
        <v>3.27</v>
      </c>
      <c r="AA3937" s="0" t="s">
        <v>45</v>
      </c>
      <c r="AB3937" s="0" t="n">
        <v>0.7</v>
      </c>
      <c r="AC3937" s="0" t="s">
        <v>45</v>
      </c>
      <c r="AD3937" s="0" t="n">
        <v>13</v>
      </c>
      <c r="AE3937" s="0" t="n">
        <f aca="false">AD3937+100</f>
        <v>113</v>
      </c>
      <c r="AF3937" s="8" t="n">
        <f aca="false">((P3937/AE3937)*100)*ABS(I3937)</f>
        <v>4.75221238938053</v>
      </c>
      <c r="AG3937" s="0" t="n">
        <f aca="false">(TRUNC((AF3937*AD3937/100),2))</f>
        <v>0.61</v>
      </c>
      <c r="AH3937" s="0" t="n">
        <f aca="false">TRUNC(AF3937*1.3222,2)</f>
        <v>6.28</v>
      </c>
      <c r="AI3937" s="0" t="n">
        <f aca="false">TRUNC(AG3937*1.3222,2)</f>
        <v>0.8</v>
      </c>
      <c r="AJ3937" s="0" t="n">
        <f aca="false">((P3937-T3937)*0.7+T3937)*ABS(I3937)</f>
        <v>3.969</v>
      </c>
      <c r="AK3937" s="9" t="n">
        <f aca="false">IF(K3937="REFUND",(-1*(AJ3937-AG3937)),(AJ3937-AG3937))</f>
        <v>3.359</v>
      </c>
    </row>
    <row r="3938" customFormat="false" ht="13.8" hidden="false" customHeight="false" outlineLevel="0" collapsed="false">
      <c r="A3938" s="6" t="n">
        <v>42247</v>
      </c>
      <c r="B3938" s="0" t="n">
        <v>961079234191</v>
      </c>
      <c r="C3938" s="0" t="s">
        <v>15253</v>
      </c>
      <c r="D3938" s="0" t="s">
        <v>15254</v>
      </c>
      <c r="E3938" s="7" t="n">
        <v>9781429907989</v>
      </c>
      <c r="F3938" s="0" t="s">
        <v>15255</v>
      </c>
      <c r="G3938" s="0" t="s">
        <v>15256</v>
      </c>
      <c r="H3938" s="0" t="s">
        <v>15257</v>
      </c>
      <c r="I3938" s="0" t="n">
        <v>1</v>
      </c>
      <c r="J3938" s="0" t="s">
        <v>573</v>
      </c>
      <c r="K3938" s="0" t="s">
        <v>43</v>
      </c>
      <c r="L3938" s="0" t="n">
        <v>13.79</v>
      </c>
      <c r="M3938" s="0" t="s">
        <v>44</v>
      </c>
      <c r="N3938" s="0" t="n">
        <v>11.99</v>
      </c>
      <c r="O3938" s="0" t="s">
        <v>44</v>
      </c>
      <c r="P3938" s="0" t="n">
        <v>10.82</v>
      </c>
      <c r="Q3938" s="0" t="s">
        <v>45</v>
      </c>
      <c r="R3938" s="0" t="n">
        <v>9.41</v>
      </c>
      <c r="S3938" s="0" t="s">
        <v>45</v>
      </c>
      <c r="T3938" s="0" t="n">
        <v>1.41</v>
      </c>
      <c r="U3938" s="0" t="s">
        <v>45</v>
      </c>
      <c r="V3938" s="0" t="s">
        <v>15258</v>
      </c>
      <c r="W3938" s="0" t="s">
        <v>471</v>
      </c>
      <c r="X3938" s="0" t="s">
        <v>48</v>
      </c>
      <c r="Y3938" s="0" t="s">
        <v>15259</v>
      </c>
      <c r="Z3938" s="0" t="n">
        <v>6.59</v>
      </c>
      <c r="AA3938" s="0" t="s">
        <v>45</v>
      </c>
      <c r="AB3938" s="0" t="n">
        <v>1.41</v>
      </c>
      <c r="AC3938" s="0" t="s">
        <v>45</v>
      </c>
      <c r="AD3938" s="0" t="n">
        <v>13</v>
      </c>
      <c r="AE3938" s="0" t="n">
        <f aca="false">AD3938+100</f>
        <v>113</v>
      </c>
      <c r="AF3938" s="8" t="n">
        <f aca="false">((P3938/AE3938)*100)*ABS(I3938)</f>
        <v>9.57522123893805</v>
      </c>
      <c r="AG3938" s="0" t="n">
        <f aca="false">(TRUNC((AF3938*AD3938/100),2))</f>
        <v>1.24</v>
      </c>
      <c r="AH3938" s="0" t="n">
        <f aca="false">TRUNC(AF3938*1.3222,2)</f>
        <v>12.66</v>
      </c>
      <c r="AI3938" s="0" t="n">
        <f aca="false">TRUNC(AG3938*1.3222,2)</f>
        <v>1.63</v>
      </c>
      <c r="AJ3938" s="0" t="n">
        <f aca="false">((P3938-T3938)*0.7+T3938)*ABS(I3938)</f>
        <v>7.997</v>
      </c>
      <c r="AK3938" s="9" t="n">
        <f aca="false">IF(K3938="REFUND",(-1*(AJ3938-AG3938)),(AJ3938-AG3938))</f>
        <v>6.757</v>
      </c>
    </row>
    <row r="3939" customFormat="false" ht="13.8" hidden="false" customHeight="false" outlineLevel="0" collapsed="false">
      <c r="A3939" s="6" t="n">
        <v>42247</v>
      </c>
      <c r="B3939" s="0" t="n">
        <v>961082435241</v>
      </c>
      <c r="C3939" s="0" t="s">
        <v>15260</v>
      </c>
      <c r="D3939" s="0" t="s">
        <v>15261</v>
      </c>
      <c r="E3939" s="7" t="n">
        <v>9781633753464</v>
      </c>
      <c r="F3939" s="0" t="s">
        <v>15262</v>
      </c>
      <c r="G3939" s="0" t="s">
        <v>15263</v>
      </c>
      <c r="H3939" s="0" t="s">
        <v>15264</v>
      </c>
      <c r="I3939" s="0" t="n">
        <v>1</v>
      </c>
      <c r="J3939" s="0" t="s">
        <v>573</v>
      </c>
      <c r="K3939" s="0" t="s">
        <v>43</v>
      </c>
      <c r="L3939" s="0" t="n">
        <v>2.29</v>
      </c>
      <c r="M3939" s="0" t="s">
        <v>44</v>
      </c>
      <c r="N3939" s="0" t="n">
        <v>1.99</v>
      </c>
      <c r="O3939" s="0" t="s">
        <v>44</v>
      </c>
      <c r="P3939" s="0" t="n">
        <v>1.78</v>
      </c>
      <c r="Q3939" s="0" t="s">
        <v>45</v>
      </c>
      <c r="R3939" s="0" t="n">
        <v>1.55</v>
      </c>
      <c r="S3939" s="0" t="s">
        <v>45</v>
      </c>
      <c r="T3939" s="0" t="n">
        <v>0.23</v>
      </c>
      <c r="U3939" s="0" t="s">
        <v>45</v>
      </c>
      <c r="V3939" s="0" t="s">
        <v>1726</v>
      </c>
      <c r="W3939" s="0" t="s">
        <v>47</v>
      </c>
      <c r="X3939" s="0" t="s">
        <v>48</v>
      </c>
      <c r="Y3939" s="0" t="s">
        <v>15265</v>
      </c>
      <c r="Z3939" s="0" t="n">
        <v>1.09</v>
      </c>
      <c r="AA3939" s="0" t="s">
        <v>45</v>
      </c>
      <c r="AB3939" s="0" t="n">
        <v>0.23</v>
      </c>
      <c r="AC3939" s="0" t="s">
        <v>45</v>
      </c>
      <c r="AD3939" s="0" t="n">
        <v>13</v>
      </c>
      <c r="AE3939" s="0" t="n">
        <f aca="false">AD3939+100</f>
        <v>113</v>
      </c>
      <c r="AF3939" s="8" t="n">
        <f aca="false">((P3939/AE3939)*100)*ABS(I3939)</f>
        <v>1.57522123893805</v>
      </c>
      <c r="AG3939" s="0" t="n">
        <f aca="false">(TRUNC((AF3939*AD3939/100),2))</f>
        <v>0.2</v>
      </c>
      <c r="AH3939" s="0" t="n">
        <f aca="false">TRUNC(AF3939*1.3222,2)</f>
        <v>2.08</v>
      </c>
      <c r="AI3939" s="0" t="n">
        <f aca="false">TRUNC(AG3939*1.3222,2)</f>
        <v>0.26</v>
      </c>
      <c r="AJ3939" s="0" t="n">
        <f aca="false">((P3939-T3939)*0.7+T3939)*ABS(I3939)</f>
        <v>1.315</v>
      </c>
      <c r="AK3939" s="9" t="n">
        <f aca="false">IF(K3939="REFUND",(-1*(AJ3939-AG3939)),(AJ3939-AG3939))</f>
        <v>1.115</v>
      </c>
    </row>
    <row r="3940" customFormat="false" ht="13.8" hidden="false" customHeight="false" outlineLevel="0" collapsed="false">
      <c r="A3940" s="6" t="n">
        <v>42247</v>
      </c>
      <c r="B3940" s="0" t="n">
        <v>961083883241</v>
      </c>
      <c r="C3940" s="0" t="s">
        <v>15266</v>
      </c>
      <c r="D3940" s="0" t="s">
        <v>15267</v>
      </c>
      <c r="E3940" s="7" t="n">
        <v>9781429905473</v>
      </c>
      <c r="F3940" s="0" t="s">
        <v>3008</v>
      </c>
      <c r="G3940" s="0" t="s">
        <v>3009</v>
      </c>
      <c r="H3940" s="0" t="s">
        <v>879</v>
      </c>
      <c r="I3940" s="0" t="n">
        <v>1</v>
      </c>
      <c r="J3940" s="0" t="s">
        <v>573</v>
      </c>
      <c r="K3940" s="0" t="s">
        <v>43</v>
      </c>
      <c r="L3940" s="0" t="n">
        <v>10.34</v>
      </c>
      <c r="M3940" s="0" t="s">
        <v>44</v>
      </c>
      <c r="N3940" s="0" t="n">
        <v>8.99</v>
      </c>
      <c r="O3940" s="0" t="s">
        <v>44</v>
      </c>
      <c r="P3940" s="0" t="n">
        <v>8.11</v>
      </c>
      <c r="Q3940" s="0" t="s">
        <v>45</v>
      </c>
      <c r="R3940" s="0" t="n">
        <v>7.05</v>
      </c>
      <c r="S3940" s="0" t="s">
        <v>45</v>
      </c>
      <c r="T3940" s="0" t="n">
        <v>1.06</v>
      </c>
      <c r="U3940" s="0" t="s">
        <v>45</v>
      </c>
      <c r="V3940" s="0" t="s">
        <v>8611</v>
      </c>
      <c r="W3940" s="0" t="s">
        <v>58</v>
      </c>
      <c r="X3940" s="0" t="s">
        <v>48</v>
      </c>
      <c r="Y3940" s="0" t="s">
        <v>15268</v>
      </c>
      <c r="Z3940" s="0" t="n">
        <v>4.94</v>
      </c>
      <c r="AA3940" s="0" t="s">
        <v>45</v>
      </c>
      <c r="AB3940" s="0" t="n">
        <v>1.06</v>
      </c>
      <c r="AC3940" s="0" t="s">
        <v>45</v>
      </c>
      <c r="AD3940" s="0" t="n">
        <v>5</v>
      </c>
      <c r="AE3940" s="0" t="n">
        <f aca="false">AD3940+100</f>
        <v>105</v>
      </c>
      <c r="AF3940" s="8" t="n">
        <f aca="false">((P3940/AE3940)*100)*ABS(I3940)</f>
        <v>7.72380952380952</v>
      </c>
      <c r="AG3940" s="0" t="n">
        <f aca="false">(TRUNC((AF3940*AD3940/100),2))</f>
        <v>0.38</v>
      </c>
      <c r="AH3940" s="0" t="n">
        <f aca="false">TRUNC(AF3940*1.3222,2)</f>
        <v>10.21</v>
      </c>
      <c r="AI3940" s="0" t="n">
        <f aca="false">TRUNC(AG3940*1.3222,2)</f>
        <v>0.5</v>
      </c>
      <c r="AJ3940" s="0" t="n">
        <f aca="false">((P3940-T3940)*0.7+T3940)*ABS(I3940)</f>
        <v>5.995</v>
      </c>
      <c r="AK3940" s="9" t="n">
        <f aca="false">IF(K3940="REFUND",(-1*(AJ3940-AG3940)),(AJ3940-AG3940))</f>
        <v>5.615</v>
      </c>
    </row>
    <row r="3941" customFormat="false" ht="13.8" hidden="false" customHeight="false" outlineLevel="0" collapsed="false">
      <c r="A3941" s="6" t="n">
        <v>42247</v>
      </c>
      <c r="B3941" s="0" t="n">
        <v>961083928391</v>
      </c>
      <c r="C3941" s="0" t="s">
        <v>15269</v>
      </c>
      <c r="D3941" s="0" t="s">
        <v>15270</v>
      </c>
      <c r="E3941" s="7" t="n">
        <v>9781429902342</v>
      </c>
      <c r="F3941" s="0" t="s">
        <v>15215</v>
      </c>
      <c r="G3941" s="0" t="s">
        <v>15216</v>
      </c>
      <c r="H3941" s="0" t="s">
        <v>1052</v>
      </c>
      <c r="I3941" s="0" t="n">
        <v>1</v>
      </c>
      <c r="J3941" s="0" t="s">
        <v>573</v>
      </c>
      <c r="K3941" s="0" t="s">
        <v>43</v>
      </c>
      <c r="L3941" s="0" t="n">
        <v>10.34</v>
      </c>
      <c r="M3941" s="0" t="s">
        <v>44</v>
      </c>
      <c r="N3941" s="0" t="n">
        <v>8.99</v>
      </c>
      <c r="O3941" s="0" t="s">
        <v>44</v>
      </c>
      <c r="P3941" s="0" t="n">
        <v>8.06</v>
      </c>
      <c r="Q3941" s="0" t="s">
        <v>45</v>
      </c>
      <c r="R3941" s="0" t="n">
        <v>7.01</v>
      </c>
      <c r="S3941" s="0" t="s">
        <v>45</v>
      </c>
      <c r="T3941" s="0" t="n">
        <v>1.05</v>
      </c>
      <c r="U3941" s="0" t="s">
        <v>45</v>
      </c>
      <c r="V3941" s="0" t="s">
        <v>1053</v>
      </c>
      <c r="W3941" s="0" t="s">
        <v>471</v>
      </c>
      <c r="X3941" s="0" t="s">
        <v>48</v>
      </c>
      <c r="Y3941" s="0" t="s">
        <v>1054</v>
      </c>
      <c r="Z3941" s="0" t="n">
        <v>4.91</v>
      </c>
      <c r="AA3941" s="0" t="s">
        <v>45</v>
      </c>
      <c r="AB3941" s="0" t="n">
        <v>1.05</v>
      </c>
      <c r="AC3941" s="0" t="s">
        <v>45</v>
      </c>
      <c r="AD3941" s="0" t="n">
        <v>13</v>
      </c>
      <c r="AE3941" s="0" t="n">
        <f aca="false">AD3941+100</f>
        <v>113</v>
      </c>
      <c r="AF3941" s="8" t="n">
        <f aca="false">((P3941/AE3941)*100)*ABS(I3941)</f>
        <v>7.13274336283186</v>
      </c>
      <c r="AG3941" s="0" t="n">
        <f aca="false">(TRUNC((AF3941*AD3941/100),2))</f>
        <v>0.92</v>
      </c>
      <c r="AH3941" s="0" t="n">
        <f aca="false">TRUNC(AF3941*1.3222,2)</f>
        <v>9.43</v>
      </c>
      <c r="AI3941" s="0" t="n">
        <f aca="false">TRUNC(AG3941*1.3222,2)</f>
        <v>1.21</v>
      </c>
      <c r="AJ3941" s="0" t="n">
        <f aca="false">((P3941-T3941)*0.7+T3941)*ABS(I3941)</f>
        <v>5.957</v>
      </c>
      <c r="AK3941" s="9" t="n">
        <f aca="false">IF(K3941="REFUND",(-1*(AJ3941-AG3941)),(AJ3941-AG3941))</f>
        <v>5.037</v>
      </c>
    </row>
    <row r="3942" customFormat="false" ht="13.8" hidden="false" customHeight="false" outlineLevel="0" collapsed="false">
      <c r="A3942" s="6" t="n">
        <v>42247</v>
      </c>
      <c r="B3942" s="0" t="n">
        <v>961085716191</v>
      </c>
      <c r="C3942" s="0" t="s">
        <v>15271</v>
      </c>
      <c r="D3942" s="0" t="s">
        <v>15272</v>
      </c>
      <c r="E3942" s="7" t="n">
        <v>9781466881785</v>
      </c>
      <c r="F3942" s="0" t="s">
        <v>300</v>
      </c>
      <c r="G3942" s="0" t="s">
        <v>301</v>
      </c>
      <c r="H3942" s="0" t="s">
        <v>302</v>
      </c>
      <c r="I3942" s="0" t="n">
        <v>1</v>
      </c>
      <c r="J3942" s="0" t="s">
        <v>573</v>
      </c>
      <c r="K3942" s="0" t="s">
        <v>43</v>
      </c>
      <c r="L3942" s="0" t="n">
        <v>16.09</v>
      </c>
      <c r="M3942" s="0" t="s">
        <v>44</v>
      </c>
      <c r="N3942" s="0" t="n">
        <v>13.99</v>
      </c>
      <c r="O3942" s="0" t="s">
        <v>44</v>
      </c>
      <c r="P3942" s="0" t="n">
        <v>12.62</v>
      </c>
      <c r="Q3942" s="0" t="s">
        <v>45</v>
      </c>
      <c r="R3942" s="0" t="n">
        <v>10.98</v>
      </c>
      <c r="S3942" s="0" t="s">
        <v>45</v>
      </c>
      <c r="T3942" s="0" t="n">
        <v>1.64</v>
      </c>
      <c r="U3942" s="0" t="s">
        <v>45</v>
      </c>
      <c r="V3942" s="0" t="s">
        <v>1702</v>
      </c>
      <c r="W3942" s="0" t="s">
        <v>1703</v>
      </c>
      <c r="X3942" s="0" t="s">
        <v>48</v>
      </c>
      <c r="Y3942" s="0" t="s">
        <v>11557</v>
      </c>
      <c r="Z3942" s="0" t="n">
        <v>7.69</v>
      </c>
      <c r="AA3942" s="0" t="s">
        <v>45</v>
      </c>
      <c r="AB3942" s="0" t="n">
        <v>1.64</v>
      </c>
      <c r="AC3942" s="0" t="s">
        <v>45</v>
      </c>
      <c r="AD3942" s="0" t="n">
        <v>13</v>
      </c>
      <c r="AE3942" s="0" t="n">
        <f aca="false">AD3942+100</f>
        <v>113</v>
      </c>
      <c r="AF3942" s="8" t="n">
        <f aca="false">((P3942/AE3942)*100)*ABS(I3942)</f>
        <v>11.1681415929204</v>
      </c>
      <c r="AG3942" s="0" t="n">
        <f aca="false">(TRUNC((AF3942*AD3942/100),2))</f>
        <v>1.45</v>
      </c>
      <c r="AH3942" s="0" t="n">
        <f aca="false">TRUNC(AF3942*1.3222,2)</f>
        <v>14.76</v>
      </c>
      <c r="AI3942" s="0" t="n">
        <f aca="false">TRUNC(AG3942*1.3222,2)</f>
        <v>1.91</v>
      </c>
      <c r="AJ3942" s="0" t="n">
        <f aca="false">((P3942-T3942)*0.7+T3942)*ABS(I3942)</f>
        <v>9.326</v>
      </c>
      <c r="AK3942" s="9" t="n">
        <f aca="false">IF(K3942="REFUND",(-1*(AJ3942-AG3942)),(AJ3942-AG3942))</f>
        <v>7.876</v>
      </c>
    </row>
    <row r="3943" customFormat="false" ht="13.8" hidden="false" customHeight="false" outlineLevel="0" collapsed="false">
      <c r="A3943" s="6" t="n">
        <v>42247</v>
      </c>
      <c r="B3943" s="0" t="n">
        <v>961086962391</v>
      </c>
      <c r="C3943" s="0" t="s">
        <v>15273</v>
      </c>
      <c r="D3943" s="0" t="s">
        <v>15274</v>
      </c>
      <c r="E3943" s="7" t="n">
        <v>9781429913645</v>
      </c>
      <c r="F3943" s="0" t="s">
        <v>52</v>
      </c>
      <c r="G3943" s="0" t="s">
        <v>53</v>
      </c>
      <c r="H3943" s="0" t="s">
        <v>54</v>
      </c>
      <c r="I3943" s="0" t="n">
        <v>1</v>
      </c>
      <c r="J3943" s="0" t="s">
        <v>573</v>
      </c>
      <c r="K3943" s="0" t="s">
        <v>43</v>
      </c>
      <c r="L3943" s="0" t="n">
        <v>12.64</v>
      </c>
      <c r="M3943" s="0" t="s">
        <v>44</v>
      </c>
      <c r="N3943" s="0" t="n">
        <v>10.99</v>
      </c>
      <c r="O3943" s="0" t="s">
        <v>44</v>
      </c>
      <c r="P3943" s="0" t="n">
        <v>9.85</v>
      </c>
      <c r="Q3943" s="0" t="s">
        <v>45</v>
      </c>
      <c r="R3943" s="0" t="n">
        <v>8.56</v>
      </c>
      <c r="S3943" s="0" t="s">
        <v>45</v>
      </c>
      <c r="T3943" s="0" t="n">
        <v>1.29</v>
      </c>
      <c r="U3943" s="0" t="s">
        <v>45</v>
      </c>
      <c r="V3943" s="0" t="s">
        <v>10166</v>
      </c>
      <c r="W3943" s="0" t="s">
        <v>634</v>
      </c>
      <c r="X3943" s="0" t="s">
        <v>48</v>
      </c>
      <c r="Y3943" s="0" t="s">
        <v>15275</v>
      </c>
      <c r="Z3943" s="0" t="n">
        <v>5.99</v>
      </c>
      <c r="AA3943" s="0" t="s">
        <v>45</v>
      </c>
      <c r="AB3943" s="0" t="n">
        <v>1.29</v>
      </c>
      <c r="AC3943" s="0" t="s">
        <v>45</v>
      </c>
      <c r="AD3943" s="0" t="n">
        <v>13</v>
      </c>
      <c r="AE3943" s="0" t="n">
        <f aca="false">AD3943+100</f>
        <v>113</v>
      </c>
      <c r="AF3943" s="8" t="n">
        <f aca="false">((P3943/AE3943)*100)*ABS(I3943)</f>
        <v>8.71681415929204</v>
      </c>
      <c r="AG3943" s="0" t="n">
        <f aca="false">(TRUNC((AF3943*AD3943/100),2))</f>
        <v>1.13</v>
      </c>
      <c r="AH3943" s="0" t="n">
        <f aca="false">TRUNC(AF3943*1.3222,2)</f>
        <v>11.52</v>
      </c>
      <c r="AI3943" s="0" t="n">
        <f aca="false">TRUNC(AG3943*1.3222,2)</f>
        <v>1.49</v>
      </c>
      <c r="AJ3943" s="0" t="n">
        <f aca="false">((P3943-T3943)*0.7+T3943)*ABS(I3943)</f>
        <v>7.282</v>
      </c>
      <c r="AK3943" s="9" t="n">
        <f aca="false">IF(K3943="REFUND",(-1*(AJ3943-AG3943)),(AJ3943-AG3943))</f>
        <v>6.152</v>
      </c>
    </row>
    <row r="3944" customFormat="false" ht="13.8" hidden="false" customHeight="false" outlineLevel="0" collapsed="false">
      <c r="A3944" s="6" t="n">
        <v>42247</v>
      </c>
      <c r="B3944" s="0" t="n">
        <v>961087565141</v>
      </c>
      <c r="C3944" s="0" t="s">
        <v>15276</v>
      </c>
      <c r="D3944" s="0" t="s">
        <v>15277</v>
      </c>
      <c r="E3944" s="7" t="n">
        <v>9781250019943</v>
      </c>
      <c r="F3944" s="0" t="s">
        <v>15278</v>
      </c>
      <c r="G3944" s="0" t="s">
        <v>15279</v>
      </c>
      <c r="H3944" s="0" t="s">
        <v>1124</v>
      </c>
      <c r="I3944" s="0" t="n">
        <v>1</v>
      </c>
      <c r="J3944" s="0" t="s">
        <v>573</v>
      </c>
      <c r="K3944" s="0" t="s">
        <v>43</v>
      </c>
      <c r="L3944" s="0" t="n">
        <v>10.34</v>
      </c>
      <c r="M3944" s="0" t="s">
        <v>44</v>
      </c>
      <c r="N3944" s="0" t="n">
        <v>8.99</v>
      </c>
      <c r="O3944" s="0" t="s">
        <v>44</v>
      </c>
      <c r="P3944" s="0" t="n">
        <v>8.11</v>
      </c>
      <c r="Q3944" s="0" t="s">
        <v>45</v>
      </c>
      <c r="R3944" s="0" t="n">
        <v>7.05</v>
      </c>
      <c r="S3944" s="0" t="s">
        <v>45</v>
      </c>
      <c r="T3944" s="0" t="n">
        <v>1.06</v>
      </c>
      <c r="U3944" s="0" t="s">
        <v>45</v>
      </c>
      <c r="V3944" s="0" t="s">
        <v>2624</v>
      </c>
      <c r="W3944" s="0" t="s">
        <v>104</v>
      </c>
      <c r="X3944" s="0" t="s">
        <v>48</v>
      </c>
      <c r="Y3944" s="0" t="s">
        <v>3770</v>
      </c>
      <c r="Z3944" s="0" t="n">
        <v>4.94</v>
      </c>
      <c r="AA3944" s="0" t="s">
        <v>45</v>
      </c>
      <c r="AB3944" s="0" t="n">
        <v>1.06</v>
      </c>
      <c r="AC3944" s="0" t="s">
        <v>45</v>
      </c>
      <c r="AD3944" s="0" t="n">
        <v>5</v>
      </c>
      <c r="AE3944" s="0" t="n">
        <f aca="false">AD3944+100</f>
        <v>105</v>
      </c>
      <c r="AF3944" s="8" t="n">
        <f aca="false">((P3944/AE3944)*100)*ABS(I3944)</f>
        <v>7.72380952380952</v>
      </c>
      <c r="AG3944" s="0" t="n">
        <f aca="false">(TRUNC((AF3944*AD3944/100),2))</f>
        <v>0.38</v>
      </c>
      <c r="AH3944" s="0" t="n">
        <f aca="false">TRUNC(AF3944*1.3222,2)</f>
        <v>10.21</v>
      </c>
      <c r="AI3944" s="0" t="n">
        <f aca="false">TRUNC(AG3944*1.3222,2)</f>
        <v>0.5</v>
      </c>
      <c r="AJ3944" s="0" t="n">
        <f aca="false">((P3944-T3944)*0.7+T3944)*ABS(I3944)</f>
        <v>5.995</v>
      </c>
      <c r="AK3944" s="9" t="n">
        <f aca="false">IF(K3944="REFUND",(-1*(AJ3944-AG3944)),(AJ3944-AG3944))</f>
        <v>5.615</v>
      </c>
    </row>
    <row r="3945" customFormat="false" ht="13.8" hidden="false" customHeight="false" outlineLevel="0" collapsed="false">
      <c r="A3945" s="6" t="n">
        <v>42247</v>
      </c>
      <c r="B3945" s="0" t="n">
        <v>961088128191</v>
      </c>
      <c r="C3945" s="0" t="s">
        <v>15280</v>
      </c>
      <c r="D3945" s="0" t="s">
        <v>15281</v>
      </c>
      <c r="E3945" s="7" t="n">
        <v>9781466846708</v>
      </c>
      <c r="F3945" s="0" t="s">
        <v>394</v>
      </c>
      <c r="G3945" s="0" t="s">
        <v>395</v>
      </c>
      <c r="H3945" s="0" t="s">
        <v>396</v>
      </c>
      <c r="I3945" s="0" t="n">
        <v>1</v>
      </c>
      <c r="J3945" s="0" t="s">
        <v>573</v>
      </c>
      <c r="K3945" s="0" t="s">
        <v>43</v>
      </c>
      <c r="L3945" s="0" t="n">
        <v>3.44</v>
      </c>
      <c r="M3945" s="0" t="s">
        <v>44</v>
      </c>
      <c r="N3945" s="0" t="n">
        <v>2.99</v>
      </c>
      <c r="O3945" s="0" t="s">
        <v>44</v>
      </c>
      <c r="P3945" s="0" t="n">
        <v>2.7</v>
      </c>
      <c r="Q3945" s="0" t="s">
        <v>45</v>
      </c>
      <c r="R3945" s="0" t="n">
        <v>2.35</v>
      </c>
      <c r="S3945" s="0" t="s">
        <v>45</v>
      </c>
      <c r="T3945" s="0" t="n">
        <v>0.35</v>
      </c>
      <c r="U3945" s="0" t="s">
        <v>45</v>
      </c>
      <c r="V3945" s="0" t="s">
        <v>15282</v>
      </c>
      <c r="W3945" s="0" t="s">
        <v>47</v>
      </c>
      <c r="X3945" s="0" t="s">
        <v>48</v>
      </c>
      <c r="Y3945" s="0" t="s">
        <v>15283</v>
      </c>
      <c r="Z3945" s="0" t="n">
        <v>1.65</v>
      </c>
      <c r="AA3945" s="0" t="s">
        <v>45</v>
      </c>
      <c r="AB3945" s="0" t="n">
        <v>0.35</v>
      </c>
      <c r="AC3945" s="0" t="s">
        <v>45</v>
      </c>
      <c r="AD3945" s="0" t="n">
        <v>13</v>
      </c>
      <c r="AE3945" s="0" t="n">
        <f aca="false">AD3945+100</f>
        <v>113</v>
      </c>
      <c r="AF3945" s="8" t="n">
        <f aca="false">((P3945/AE3945)*100)*ABS(I3945)</f>
        <v>2.38938053097345</v>
      </c>
      <c r="AG3945" s="0" t="n">
        <f aca="false">(TRUNC((AF3945*AD3945/100),2))</f>
        <v>0.31</v>
      </c>
      <c r="AH3945" s="0" t="n">
        <f aca="false">TRUNC(AF3945*1.3222,2)</f>
        <v>3.15</v>
      </c>
      <c r="AI3945" s="0" t="n">
        <f aca="false">TRUNC(AG3945*1.3222,2)</f>
        <v>0.4</v>
      </c>
      <c r="AJ3945" s="0" t="n">
        <f aca="false">((P3945-T3945)*0.7+T3945)*ABS(I3945)</f>
        <v>1.995</v>
      </c>
      <c r="AK3945" s="9" t="n">
        <f aca="false">IF(K3945="REFUND",(-1*(AJ3945-AG3945)),(AJ3945-AG3945))</f>
        <v>1.685</v>
      </c>
    </row>
    <row r="3946" customFormat="false" ht="13.8" hidden="false" customHeight="false" outlineLevel="0" collapsed="false">
      <c r="A3946" s="6" t="n">
        <v>42247</v>
      </c>
      <c r="B3946" s="0" t="n">
        <v>961088405141</v>
      </c>
      <c r="C3946" s="0" t="s">
        <v>15284</v>
      </c>
      <c r="D3946" s="0" t="s">
        <v>15285</v>
      </c>
      <c r="E3946" s="7" t="n">
        <v>9781250019103</v>
      </c>
      <c r="F3946" s="0" t="s">
        <v>15286</v>
      </c>
      <c r="G3946" s="0" t="s">
        <v>15287</v>
      </c>
      <c r="H3946" s="0" t="s">
        <v>279</v>
      </c>
      <c r="I3946" s="0" t="n">
        <v>1</v>
      </c>
      <c r="J3946" s="0" t="s">
        <v>573</v>
      </c>
      <c r="K3946" s="0" t="s">
        <v>43</v>
      </c>
      <c r="L3946" s="0" t="n">
        <v>3.44</v>
      </c>
      <c r="M3946" s="0" t="s">
        <v>44</v>
      </c>
      <c r="N3946" s="0" t="n">
        <v>2.99</v>
      </c>
      <c r="O3946" s="0" t="s">
        <v>44</v>
      </c>
      <c r="P3946" s="0" t="n">
        <v>2.67</v>
      </c>
      <c r="Q3946" s="0" t="s">
        <v>45</v>
      </c>
      <c r="R3946" s="0" t="n">
        <v>2.32</v>
      </c>
      <c r="S3946" s="0" t="s">
        <v>45</v>
      </c>
      <c r="T3946" s="0" t="n">
        <v>0.35</v>
      </c>
      <c r="U3946" s="0" t="s">
        <v>45</v>
      </c>
      <c r="V3946" s="0" t="s">
        <v>3462</v>
      </c>
      <c r="W3946" s="0" t="s">
        <v>80</v>
      </c>
      <c r="X3946" s="0" t="s">
        <v>48</v>
      </c>
      <c r="Y3946" s="0" t="s">
        <v>15288</v>
      </c>
      <c r="Z3946" s="0" t="n">
        <v>1.62</v>
      </c>
      <c r="AA3946" s="0" t="s">
        <v>45</v>
      </c>
      <c r="AB3946" s="0" t="n">
        <v>0.35</v>
      </c>
      <c r="AC3946" s="0" t="s">
        <v>45</v>
      </c>
      <c r="AD3946" s="0" t="n">
        <v>5</v>
      </c>
      <c r="AE3946" s="0" t="n">
        <f aca="false">AD3946+100</f>
        <v>105</v>
      </c>
      <c r="AF3946" s="8" t="n">
        <f aca="false">((P3946/AE3946)*100)*ABS(I3946)</f>
        <v>2.54285714285714</v>
      </c>
      <c r="AG3946" s="0" t="n">
        <f aca="false">(TRUNC((AF3946*AD3946/100),2))</f>
        <v>0.12</v>
      </c>
      <c r="AH3946" s="0" t="n">
        <f aca="false">TRUNC(AF3946*1.3222,2)</f>
        <v>3.36</v>
      </c>
      <c r="AI3946" s="0" t="n">
        <f aca="false">TRUNC(AG3946*1.3222,2)</f>
        <v>0.15</v>
      </c>
      <c r="AJ3946" s="0" t="n">
        <f aca="false">((P3946-T3946)*0.7+T3946)*ABS(I3946)</f>
        <v>1.974</v>
      </c>
      <c r="AK3946" s="9" t="n">
        <f aca="false">IF(K3946="REFUND",(-1*(AJ3946-AG3946)),(AJ3946-AG3946))</f>
        <v>1.854</v>
      </c>
    </row>
    <row r="3947" customFormat="false" ht="13.8" hidden="false" customHeight="false" outlineLevel="0" collapsed="false">
      <c r="A3947" s="6" t="n">
        <v>42247</v>
      </c>
      <c r="B3947" s="0" t="n">
        <v>961090910191</v>
      </c>
      <c r="C3947" s="0" t="s">
        <v>15289</v>
      </c>
      <c r="D3947" s="0" t="s">
        <v>15290</v>
      </c>
      <c r="E3947" s="7" t="n">
        <v>9781250038487</v>
      </c>
      <c r="F3947" s="0" t="s">
        <v>15291</v>
      </c>
      <c r="G3947" s="0" t="s">
        <v>15292</v>
      </c>
      <c r="H3947" s="0" t="s">
        <v>15293</v>
      </c>
      <c r="I3947" s="0" t="n">
        <v>1</v>
      </c>
      <c r="J3947" s="0" t="s">
        <v>573</v>
      </c>
      <c r="K3947" s="0" t="s">
        <v>43</v>
      </c>
      <c r="L3947" s="0" t="n">
        <v>18.39</v>
      </c>
      <c r="M3947" s="0" t="s">
        <v>44</v>
      </c>
      <c r="N3947" s="0" t="n">
        <v>15.99</v>
      </c>
      <c r="O3947" s="0" t="s">
        <v>44</v>
      </c>
      <c r="P3947" s="0" t="n">
        <v>14.43</v>
      </c>
      <c r="Q3947" s="0" t="s">
        <v>45</v>
      </c>
      <c r="R3947" s="0" t="n">
        <v>12.55</v>
      </c>
      <c r="S3947" s="0" t="s">
        <v>45</v>
      </c>
      <c r="T3947" s="0" t="n">
        <v>1.88</v>
      </c>
      <c r="U3947" s="0" t="s">
        <v>45</v>
      </c>
      <c r="V3947" s="0" t="s">
        <v>309</v>
      </c>
      <c r="W3947" s="0" t="s">
        <v>47</v>
      </c>
      <c r="X3947" s="0" t="s">
        <v>48</v>
      </c>
      <c r="Y3947" s="0" t="s">
        <v>15294</v>
      </c>
      <c r="Z3947" s="0" t="n">
        <v>8.79</v>
      </c>
      <c r="AA3947" s="0" t="s">
        <v>45</v>
      </c>
      <c r="AB3947" s="0" t="n">
        <v>1.88</v>
      </c>
      <c r="AC3947" s="0" t="s">
        <v>45</v>
      </c>
      <c r="AD3947" s="0" t="n">
        <v>13</v>
      </c>
      <c r="AE3947" s="0" t="n">
        <f aca="false">AD3947+100</f>
        <v>113</v>
      </c>
      <c r="AF3947" s="8" t="n">
        <f aca="false">((P3947/AE3947)*100)*ABS(I3947)</f>
        <v>12.7699115044248</v>
      </c>
      <c r="AG3947" s="0" t="n">
        <f aca="false">(TRUNC((AF3947*AD3947/100),2))</f>
        <v>1.66</v>
      </c>
      <c r="AH3947" s="0" t="n">
        <f aca="false">TRUNC(AF3947*1.3222,2)</f>
        <v>16.88</v>
      </c>
      <c r="AI3947" s="0" t="n">
        <f aca="false">TRUNC(AG3947*1.3222,2)</f>
        <v>2.19</v>
      </c>
      <c r="AJ3947" s="0" t="n">
        <f aca="false">((P3947-T3947)*0.7+T3947)*ABS(I3947)</f>
        <v>10.665</v>
      </c>
      <c r="AK3947" s="9" t="n">
        <f aca="false">IF(K3947="REFUND",(-1*(AJ3947-AG3947)),(AJ3947-AG3947))</f>
        <v>9.005</v>
      </c>
    </row>
    <row r="3948" customFormat="false" ht="13.8" hidden="false" customHeight="false" outlineLevel="0" collapsed="false">
      <c r="A3948" s="6" t="n">
        <v>42247</v>
      </c>
      <c r="B3948" s="0" t="n">
        <v>961093945141</v>
      </c>
      <c r="C3948" s="0" t="s">
        <v>15295</v>
      </c>
      <c r="D3948" s="0" t="s">
        <v>15296</v>
      </c>
      <c r="E3948" s="7" t="n">
        <v>9781250029959</v>
      </c>
      <c r="F3948" s="0" t="s">
        <v>92</v>
      </c>
      <c r="G3948" s="0" t="s">
        <v>93</v>
      </c>
      <c r="H3948" s="0" t="s">
        <v>94</v>
      </c>
      <c r="I3948" s="0" t="n">
        <v>1</v>
      </c>
      <c r="J3948" s="0" t="s">
        <v>573</v>
      </c>
      <c r="K3948" s="0" t="s">
        <v>43</v>
      </c>
      <c r="L3948" s="0" t="n">
        <v>18.39</v>
      </c>
      <c r="M3948" s="0" t="s">
        <v>44</v>
      </c>
      <c r="N3948" s="0" t="n">
        <v>15.99</v>
      </c>
      <c r="O3948" s="0" t="s">
        <v>44</v>
      </c>
      <c r="P3948" s="0" t="n">
        <v>14.33</v>
      </c>
      <c r="Q3948" s="0" t="s">
        <v>45</v>
      </c>
      <c r="R3948" s="0" t="n">
        <v>12.46</v>
      </c>
      <c r="S3948" s="0" t="s">
        <v>45</v>
      </c>
      <c r="T3948" s="0" t="n">
        <v>1.87</v>
      </c>
      <c r="U3948" s="0" t="s">
        <v>45</v>
      </c>
      <c r="V3948" s="0" t="s">
        <v>46</v>
      </c>
      <c r="W3948" s="0" t="s">
        <v>47</v>
      </c>
      <c r="X3948" s="0" t="s">
        <v>48</v>
      </c>
      <c r="Y3948" s="0" t="s">
        <v>15297</v>
      </c>
      <c r="Z3948" s="0" t="n">
        <v>8.72</v>
      </c>
      <c r="AA3948" s="0" t="s">
        <v>45</v>
      </c>
      <c r="AB3948" s="0" t="n">
        <v>1.87</v>
      </c>
      <c r="AC3948" s="0" t="s">
        <v>45</v>
      </c>
      <c r="AD3948" s="0" t="n">
        <v>13</v>
      </c>
      <c r="AE3948" s="0" t="n">
        <f aca="false">AD3948+100</f>
        <v>113</v>
      </c>
      <c r="AF3948" s="8" t="n">
        <f aca="false">((P3948/AE3948)*100)*ABS(I3948)</f>
        <v>12.6814159292035</v>
      </c>
      <c r="AG3948" s="0" t="n">
        <f aca="false">(TRUNC((AF3948*AD3948/100),2))</f>
        <v>1.64</v>
      </c>
      <c r="AH3948" s="0" t="n">
        <f aca="false">TRUNC(AF3948*1.3222,2)</f>
        <v>16.76</v>
      </c>
      <c r="AI3948" s="0" t="n">
        <f aca="false">TRUNC(AG3948*1.3222,2)</f>
        <v>2.16</v>
      </c>
      <c r="AJ3948" s="0" t="n">
        <f aca="false">((P3948-T3948)*0.7+T3948)*ABS(I3948)</f>
        <v>10.592</v>
      </c>
      <c r="AK3948" s="9" t="n">
        <f aca="false">IF(K3948="REFUND",(-1*(AJ3948-AG3948)),(AJ3948-AG3948))</f>
        <v>8.952</v>
      </c>
    </row>
    <row r="3949" customFormat="false" ht="13.8" hidden="false" customHeight="false" outlineLevel="0" collapsed="false">
      <c r="A3949" s="6" t="n">
        <v>42247</v>
      </c>
      <c r="B3949" s="0" t="n">
        <v>961103175341</v>
      </c>
      <c r="C3949" s="0" t="s">
        <v>15298</v>
      </c>
      <c r="D3949" s="0" t="s">
        <v>15299</v>
      </c>
      <c r="E3949" s="7" t="n">
        <v>9781429914710</v>
      </c>
      <c r="F3949" s="0" t="s">
        <v>1072</v>
      </c>
      <c r="G3949" s="0" t="s">
        <v>1073</v>
      </c>
      <c r="H3949" s="0" t="s">
        <v>170</v>
      </c>
      <c r="I3949" s="0" t="n">
        <v>1</v>
      </c>
      <c r="J3949" s="0" t="s">
        <v>573</v>
      </c>
      <c r="K3949" s="0" t="s">
        <v>43</v>
      </c>
      <c r="L3949" s="0" t="n">
        <v>3.44</v>
      </c>
      <c r="M3949" s="0" t="s">
        <v>44</v>
      </c>
      <c r="N3949" s="0" t="n">
        <v>2.99</v>
      </c>
      <c r="O3949" s="0" t="s">
        <v>44</v>
      </c>
      <c r="P3949" s="0" t="n">
        <v>2.68</v>
      </c>
      <c r="Q3949" s="0" t="s">
        <v>45</v>
      </c>
      <c r="R3949" s="0" t="n">
        <v>2.33</v>
      </c>
      <c r="S3949" s="0" t="s">
        <v>45</v>
      </c>
      <c r="T3949" s="0" t="n">
        <v>0.35</v>
      </c>
      <c r="U3949" s="0" t="s">
        <v>45</v>
      </c>
      <c r="V3949" s="0" t="s">
        <v>15300</v>
      </c>
      <c r="W3949" s="0" t="s">
        <v>58</v>
      </c>
      <c r="X3949" s="0" t="s">
        <v>48</v>
      </c>
      <c r="Y3949" s="0" t="s">
        <v>15301</v>
      </c>
      <c r="Z3949" s="0" t="n">
        <v>1.63</v>
      </c>
      <c r="AA3949" s="0" t="s">
        <v>45</v>
      </c>
      <c r="AB3949" s="0" t="n">
        <v>0.35</v>
      </c>
      <c r="AC3949" s="0" t="s">
        <v>45</v>
      </c>
      <c r="AD3949" s="0" t="n">
        <v>5</v>
      </c>
      <c r="AE3949" s="0" t="n">
        <f aca="false">AD3949+100</f>
        <v>105</v>
      </c>
      <c r="AF3949" s="8" t="n">
        <f aca="false">((P3949/AE3949)*100)*ABS(I3949)</f>
        <v>2.55238095238095</v>
      </c>
      <c r="AG3949" s="0" t="n">
        <f aca="false">(TRUNC((AF3949*AD3949/100),2))</f>
        <v>0.12</v>
      </c>
      <c r="AH3949" s="0" t="n">
        <f aca="false">TRUNC(AF3949*1.3222,2)</f>
        <v>3.37</v>
      </c>
      <c r="AI3949" s="0" t="n">
        <f aca="false">TRUNC(AG3949*1.3222,2)</f>
        <v>0.15</v>
      </c>
      <c r="AJ3949" s="0" t="n">
        <f aca="false">((P3949-T3949)*0.7+T3949)*ABS(I3949)</f>
        <v>1.981</v>
      </c>
      <c r="AK3949" s="9" t="n">
        <f aca="false">IF(K3949="REFUND",(-1*(AJ3949-AG3949)),(AJ3949-AG3949))</f>
        <v>1.861</v>
      </c>
    </row>
    <row r="3950" customFormat="false" ht="13.8" hidden="false" customHeight="false" outlineLevel="0" collapsed="false">
      <c r="A3950" s="6" t="n">
        <v>42247</v>
      </c>
      <c r="B3950" s="0" t="n">
        <v>961107016191</v>
      </c>
      <c r="C3950" s="0" t="s">
        <v>15302</v>
      </c>
      <c r="D3950" s="0" t="s">
        <v>15303</v>
      </c>
      <c r="E3950" s="7" t="n">
        <v>9781466824928</v>
      </c>
      <c r="F3950" s="0" t="s">
        <v>2753</v>
      </c>
      <c r="G3950" s="0" t="s">
        <v>2754</v>
      </c>
      <c r="H3950" s="0" t="s">
        <v>2755</v>
      </c>
      <c r="I3950" s="0" t="n">
        <v>1</v>
      </c>
      <c r="J3950" s="0" t="s">
        <v>573</v>
      </c>
      <c r="K3950" s="0" t="s">
        <v>43</v>
      </c>
      <c r="L3950" s="0" t="n">
        <v>10.34</v>
      </c>
      <c r="M3950" s="0" t="s">
        <v>44</v>
      </c>
      <c r="N3950" s="0" t="n">
        <v>8.99</v>
      </c>
      <c r="O3950" s="0" t="s">
        <v>44</v>
      </c>
      <c r="P3950" s="0" t="n">
        <v>8.03</v>
      </c>
      <c r="Q3950" s="0" t="s">
        <v>45</v>
      </c>
      <c r="R3950" s="0" t="n">
        <v>6.98</v>
      </c>
      <c r="S3950" s="0" t="s">
        <v>45</v>
      </c>
      <c r="T3950" s="0" t="n">
        <v>1.05</v>
      </c>
      <c r="U3950" s="0" t="s">
        <v>45</v>
      </c>
      <c r="V3950" s="0" t="s">
        <v>4487</v>
      </c>
      <c r="W3950" s="0" t="s">
        <v>96</v>
      </c>
      <c r="X3950" s="0" t="s">
        <v>48</v>
      </c>
      <c r="Y3950" s="0" t="s">
        <v>15304</v>
      </c>
      <c r="Z3950" s="0" t="n">
        <v>4.89</v>
      </c>
      <c r="AA3950" s="0" t="s">
        <v>45</v>
      </c>
      <c r="AB3950" s="0" t="n">
        <v>1.05</v>
      </c>
      <c r="AC3950" s="0" t="s">
        <v>45</v>
      </c>
      <c r="AD3950" s="0" t="n">
        <v>13</v>
      </c>
      <c r="AE3950" s="0" t="n">
        <f aca="false">AD3950+100</f>
        <v>113</v>
      </c>
      <c r="AF3950" s="8" t="n">
        <f aca="false">((P3950/AE3950)*100)*ABS(I3950)</f>
        <v>7.10619469026549</v>
      </c>
      <c r="AG3950" s="0" t="n">
        <f aca="false">(TRUNC((AF3950*AD3950/100),2))</f>
        <v>0.92</v>
      </c>
      <c r="AH3950" s="0" t="n">
        <f aca="false">TRUNC(AF3950*1.3222,2)</f>
        <v>9.39</v>
      </c>
      <c r="AI3950" s="0" t="n">
        <f aca="false">TRUNC(AG3950*1.3222,2)</f>
        <v>1.21</v>
      </c>
      <c r="AJ3950" s="0" t="n">
        <f aca="false">((P3950-T3950)*0.7+T3950)*ABS(I3950)</f>
        <v>5.936</v>
      </c>
      <c r="AK3950" s="9" t="n">
        <f aca="false">IF(K3950="REFUND",(-1*(AJ3950-AG3950)),(AJ3950-AG3950))</f>
        <v>5.016</v>
      </c>
    </row>
    <row r="3951" customFormat="false" ht="13.8" hidden="false" customHeight="false" outlineLevel="0" collapsed="false">
      <c r="A3951" s="6" t="n">
        <v>42247</v>
      </c>
      <c r="B3951" s="0" t="n">
        <v>961112107241</v>
      </c>
      <c r="C3951" s="0" t="s">
        <v>15305</v>
      </c>
      <c r="D3951" s="0" t="s">
        <v>15306</v>
      </c>
      <c r="E3951" s="7" t="n">
        <v>9781429914710</v>
      </c>
      <c r="F3951" s="0" t="s">
        <v>1072</v>
      </c>
      <c r="G3951" s="0" t="s">
        <v>1073</v>
      </c>
      <c r="H3951" s="0" t="s">
        <v>170</v>
      </c>
      <c r="I3951" s="0" t="n">
        <v>1</v>
      </c>
      <c r="J3951" s="0" t="s">
        <v>573</v>
      </c>
      <c r="K3951" s="0" t="s">
        <v>43</v>
      </c>
      <c r="L3951" s="0" t="n">
        <v>3.44</v>
      </c>
      <c r="M3951" s="0" t="s">
        <v>44</v>
      </c>
      <c r="N3951" s="0" t="n">
        <v>2.99</v>
      </c>
      <c r="O3951" s="0" t="s">
        <v>44</v>
      </c>
      <c r="P3951" s="0" t="n">
        <v>2.68</v>
      </c>
      <c r="Q3951" s="0" t="s">
        <v>45</v>
      </c>
      <c r="R3951" s="0" t="n">
        <v>2.33</v>
      </c>
      <c r="S3951" s="0" t="s">
        <v>45</v>
      </c>
      <c r="T3951" s="0" t="n">
        <v>0.35</v>
      </c>
      <c r="U3951" s="0" t="s">
        <v>45</v>
      </c>
      <c r="V3951" s="0" t="s">
        <v>873</v>
      </c>
      <c r="W3951" s="0" t="s">
        <v>80</v>
      </c>
      <c r="X3951" s="0" t="s">
        <v>48</v>
      </c>
      <c r="Y3951" s="0" t="s">
        <v>15307</v>
      </c>
      <c r="Z3951" s="0" t="n">
        <v>1.63</v>
      </c>
      <c r="AA3951" s="0" t="s">
        <v>45</v>
      </c>
      <c r="AB3951" s="0" t="n">
        <v>0.35</v>
      </c>
      <c r="AC3951" s="0" t="s">
        <v>45</v>
      </c>
      <c r="AD3951" s="0" t="n">
        <v>5</v>
      </c>
      <c r="AE3951" s="0" t="n">
        <f aca="false">AD3951+100</f>
        <v>105</v>
      </c>
      <c r="AF3951" s="8" t="n">
        <f aca="false">((P3951/AE3951)*100)*ABS(I3951)</f>
        <v>2.55238095238095</v>
      </c>
      <c r="AG3951" s="0" t="n">
        <f aca="false">(TRUNC((AF3951*AD3951/100),2))</f>
        <v>0.12</v>
      </c>
      <c r="AH3951" s="0" t="n">
        <f aca="false">TRUNC(AF3951*1.3222,2)</f>
        <v>3.37</v>
      </c>
      <c r="AI3951" s="0" t="n">
        <f aca="false">TRUNC(AG3951*1.3222,2)</f>
        <v>0.15</v>
      </c>
      <c r="AJ3951" s="0" t="n">
        <f aca="false">((P3951-T3951)*0.7+T3951)*ABS(I3951)</f>
        <v>1.981</v>
      </c>
      <c r="AK3951" s="9" t="n">
        <f aca="false">IF(K3951="REFUND",(-1*(AJ3951-AG3951)),(AJ3951-AG3951))</f>
        <v>1.861</v>
      </c>
    </row>
    <row r="3952" customFormat="false" ht="13.8" hidden="false" customHeight="false" outlineLevel="0" collapsed="false">
      <c r="A3952" s="6" t="n">
        <v>42247</v>
      </c>
      <c r="B3952" s="0" t="n">
        <v>961116340391</v>
      </c>
      <c r="C3952" s="0" t="s">
        <v>15308</v>
      </c>
      <c r="D3952" s="0" t="s">
        <v>15309</v>
      </c>
      <c r="E3952" s="7" t="n">
        <v>9781622662241</v>
      </c>
      <c r="F3952" s="0" t="s">
        <v>15223</v>
      </c>
      <c r="G3952" s="0" t="s">
        <v>15224</v>
      </c>
      <c r="H3952" s="0" t="s">
        <v>4139</v>
      </c>
      <c r="I3952" s="0" t="n">
        <v>1</v>
      </c>
      <c r="J3952" s="0" t="s">
        <v>573</v>
      </c>
      <c r="K3952" s="0" t="s">
        <v>43</v>
      </c>
      <c r="L3952" s="0" t="n">
        <v>0</v>
      </c>
      <c r="M3952" s="0" t="s">
        <v>44</v>
      </c>
      <c r="N3952" s="0" t="n">
        <v>0</v>
      </c>
      <c r="O3952" s="0" t="s">
        <v>44</v>
      </c>
      <c r="P3952" s="0" t="n">
        <v>0</v>
      </c>
      <c r="Q3952" s="0" t="s">
        <v>45</v>
      </c>
      <c r="R3952" s="0" t="n">
        <v>0</v>
      </c>
      <c r="S3952" s="0" t="s">
        <v>45</v>
      </c>
      <c r="T3952" s="0" t="n">
        <v>0</v>
      </c>
      <c r="U3952" s="0" t="s">
        <v>45</v>
      </c>
      <c r="V3952" s="0" t="s">
        <v>65</v>
      </c>
      <c r="W3952" s="0" t="s">
        <v>634</v>
      </c>
      <c r="X3952" s="0" t="s">
        <v>48</v>
      </c>
      <c r="Y3952" s="0" t="s">
        <v>15310</v>
      </c>
      <c r="Z3952" s="0" t="n">
        <v>0</v>
      </c>
      <c r="AA3952" s="0" t="s">
        <v>45</v>
      </c>
      <c r="AB3952" s="0" t="n">
        <v>0</v>
      </c>
      <c r="AC3952" s="0" t="s">
        <v>45</v>
      </c>
      <c r="AD3952" s="0" t="n">
        <v>13</v>
      </c>
      <c r="AE3952" s="0" t="n">
        <f aca="false">AD3952+100</f>
        <v>113</v>
      </c>
      <c r="AF3952" s="8" t="n">
        <f aca="false">((P3952/AE3952)*100)*ABS(I3952)</f>
        <v>0</v>
      </c>
      <c r="AG3952" s="0" t="n">
        <f aca="false">(TRUNC((AF3952*AD3952/100),2))</f>
        <v>0</v>
      </c>
      <c r="AH3952" s="0" t="n">
        <f aca="false">TRUNC(AF3952*1.3222,2)</f>
        <v>0</v>
      </c>
      <c r="AI3952" s="0" t="n">
        <f aca="false">TRUNC(AG3952*1.3222,2)</f>
        <v>0</v>
      </c>
      <c r="AJ3952" s="0" t="n">
        <f aca="false">((P3952-T3952)*0.7+T3952)*ABS(I3952)</f>
        <v>0</v>
      </c>
      <c r="AK3952" s="9" t="n">
        <f aca="false">IF(K3952="REFUND",(-1*(AJ3952-AG3952)),(AJ3952-AG3952))</f>
        <v>0</v>
      </c>
    </row>
    <row r="3953" customFormat="false" ht="13.8" hidden="false" customHeight="false" outlineLevel="0" collapsed="false">
      <c r="A3953" s="6" t="n">
        <v>42247</v>
      </c>
      <c r="B3953" s="0" t="n">
        <v>961120341391</v>
      </c>
      <c r="C3953" s="0" t="s">
        <v>15311</v>
      </c>
      <c r="D3953" s="0" t="s">
        <v>15312</v>
      </c>
      <c r="E3953" s="7" t="n">
        <v>9781622662241</v>
      </c>
      <c r="F3953" s="0" t="s">
        <v>15223</v>
      </c>
      <c r="G3953" s="0" t="s">
        <v>15224</v>
      </c>
      <c r="H3953" s="0" t="s">
        <v>4139</v>
      </c>
      <c r="I3953" s="0" t="n">
        <v>1</v>
      </c>
      <c r="J3953" s="0" t="s">
        <v>573</v>
      </c>
      <c r="K3953" s="0" t="s">
        <v>43</v>
      </c>
      <c r="L3953" s="0" t="n">
        <v>0</v>
      </c>
      <c r="M3953" s="0" t="s">
        <v>44</v>
      </c>
      <c r="N3953" s="0" t="n">
        <v>0</v>
      </c>
      <c r="O3953" s="0" t="s">
        <v>44</v>
      </c>
      <c r="P3953" s="0" t="n">
        <v>0</v>
      </c>
      <c r="Q3953" s="0" t="s">
        <v>45</v>
      </c>
      <c r="R3953" s="0" t="n">
        <v>0</v>
      </c>
      <c r="S3953" s="0" t="s">
        <v>45</v>
      </c>
      <c r="T3953" s="0" t="n">
        <v>0</v>
      </c>
      <c r="U3953" s="0" t="s">
        <v>45</v>
      </c>
      <c r="V3953" s="0" t="s">
        <v>15313</v>
      </c>
      <c r="W3953" s="0" t="s">
        <v>157</v>
      </c>
      <c r="X3953" s="0" t="s">
        <v>48</v>
      </c>
      <c r="Y3953" s="0" t="s">
        <v>15314</v>
      </c>
      <c r="Z3953" s="0" t="n">
        <v>0</v>
      </c>
      <c r="AA3953" s="0" t="s">
        <v>45</v>
      </c>
      <c r="AB3953" s="0" t="n">
        <v>0</v>
      </c>
      <c r="AC3953" s="0" t="s">
        <v>45</v>
      </c>
      <c r="AD3953" s="0" t="n">
        <v>5</v>
      </c>
      <c r="AE3953" s="0" t="n">
        <f aca="false">AD3953+100</f>
        <v>105</v>
      </c>
      <c r="AF3953" s="8" t="n">
        <f aca="false">((P3953/AE3953)*100)*ABS(I3953)</f>
        <v>0</v>
      </c>
      <c r="AG3953" s="0" t="n">
        <f aca="false">(TRUNC((AF3953*AD3953/100),2))</f>
        <v>0</v>
      </c>
      <c r="AH3953" s="0" t="n">
        <f aca="false">TRUNC(AF3953*1.3222,2)</f>
        <v>0</v>
      </c>
      <c r="AI3953" s="0" t="n">
        <f aca="false">TRUNC(AG3953*1.3222,2)</f>
        <v>0</v>
      </c>
      <c r="AJ3953" s="0" t="n">
        <f aca="false">((P3953-T3953)*0.7+T3953)*ABS(I3953)</f>
        <v>0</v>
      </c>
      <c r="AK3953" s="9" t="n">
        <f aca="false">IF(K3953="REFUND",(-1*(AJ3953-AG3953)),(AJ3953-AG3953))</f>
        <v>0</v>
      </c>
    </row>
    <row r="3954" customFormat="false" ht="13.8" hidden="false" customHeight="false" outlineLevel="0" collapsed="false">
      <c r="A3954" s="6" t="n">
        <v>42247</v>
      </c>
      <c r="B3954" s="0" t="n">
        <v>961120767141</v>
      </c>
      <c r="C3954" s="0" t="s">
        <v>15315</v>
      </c>
      <c r="D3954" s="0" t="s">
        <v>15316</v>
      </c>
      <c r="E3954" s="7" t="n">
        <v>9781622662241</v>
      </c>
      <c r="F3954" s="0" t="s">
        <v>15223</v>
      </c>
      <c r="G3954" s="0" t="s">
        <v>15224</v>
      </c>
      <c r="H3954" s="0" t="s">
        <v>4139</v>
      </c>
      <c r="I3954" s="0" t="n">
        <v>1</v>
      </c>
      <c r="J3954" s="0" t="s">
        <v>573</v>
      </c>
      <c r="K3954" s="0" t="s">
        <v>43</v>
      </c>
      <c r="L3954" s="0" t="n">
        <v>0</v>
      </c>
      <c r="M3954" s="0" t="s">
        <v>44</v>
      </c>
      <c r="N3954" s="0" t="n">
        <v>0</v>
      </c>
      <c r="O3954" s="0" t="s">
        <v>44</v>
      </c>
      <c r="P3954" s="0" t="n">
        <v>0</v>
      </c>
      <c r="Q3954" s="0" t="s">
        <v>45</v>
      </c>
      <c r="R3954" s="0" t="n">
        <v>0</v>
      </c>
      <c r="S3954" s="0" t="s">
        <v>45</v>
      </c>
      <c r="T3954" s="0" t="n">
        <v>0</v>
      </c>
      <c r="U3954" s="0" t="s">
        <v>45</v>
      </c>
      <c r="V3954" s="0" t="s">
        <v>511</v>
      </c>
      <c r="W3954" s="0" t="s">
        <v>259</v>
      </c>
      <c r="X3954" s="0" t="s">
        <v>48</v>
      </c>
      <c r="Y3954" s="0" t="s">
        <v>15317</v>
      </c>
      <c r="Z3954" s="0" t="n">
        <v>0</v>
      </c>
      <c r="AA3954" s="0" t="s">
        <v>45</v>
      </c>
      <c r="AB3954" s="0" t="n">
        <v>0</v>
      </c>
      <c r="AC3954" s="0" t="s">
        <v>45</v>
      </c>
      <c r="AD3954" s="0" t="n">
        <v>5</v>
      </c>
      <c r="AE3954" s="0" t="n">
        <f aca="false">AD3954+100</f>
        <v>105</v>
      </c>
      <c r="AF3954" s="8" t="n">
        <f aca="false">((P3954/AE3954)*100)*ABS(I3954)</f>
        <v>0</v>
      </c>
      <c r="AG3954" s="0" t="n">
        <f aca="false">(TRUNC((AF3954*AD3954/100),2))</f>
        <v>0</v>
      </c>
      <c r="AH3954" s="0" t="n">
        <f aca="false">TRUNC(AF3954*1.3222,2)</f>
        <v>0</v>
      </c>
      <c r="AI3954" s="0" t="n">
        <f aca="false">TRUNC(AG3954*1.3222,2)</f>
        <v>0</v>
      </c>
      <c r="AJ3954" s="0" t="n">
        <f aca="false">((P3954-T3954)*0.7+T3954)*ABS(I3954)</f>
        <v>0</v>
      </c>
      <c r="AK3954" s="9" t="n">
        <f aca="false">IF(K3954="REFUND",(-1*(AJ3954-AG3954)),(AJ3954-AG3954))</f>
        <v>0</v>
      </c>
    </row>
    <row r="3955" customFormat="false" ht="13.8" hidden="false" customHeight="false" outlineLevel="0" collapsed="false">
      <c r="A3955" s="6" t="n">
        <v>42247</v>
      </c>
      <c r="B3955" s="0" t="n">
        <v>961123564341</v>
      </c>
      <c r="C3955" s="0" t="s">
        <v>15318</v>
      </c>
      <c r="D3955" s="0" t="s">
        <v>15319</v>
      </c>
      <c r="E3955" s="7" t="n">
        <v>9781429914482</v>
      </c>
      <c r="F3955" s="0" t="s">
        <v>15320</v>
      </c>
      <c r="G3955" s="0" t="s">
        <v>15321</v>
      </c>
      <c r="H3955" s="0" t="s">
        <v>4259</v>
      </c>
      <c r="I3955" s="0" t="n">
        <v>1</v>
      </c>
      <c r="J3955" s="0" t="s">
        <v>573</v>
      </c>
      <c r="K3955" s="0" t="s">
        <v>43</v>
      </c>
      <c r="L3955" s="0" t="n">
        <v>10.34</v>
      </c>
      <c r="M3955" s="0" t="s">
        <v>44</v>
      </c>
      <c r="N3955" s="0" t="n">
        <v>8.99</v>
      </c>
      <c r="O3955" s="0" t="s">
        <v>44</v>
      </c>
      <c r="P3955" s="0" t="n">
        <v>8.06</v>
      </c>
      <c r="Q3955" s="0" t="s">
        <v>45</v>
      </c>
      <c r="R3955" s="0" t="n">
        <v>7.01</v>
      </c>
      <c r="S3955" s="0" t="s">
        <v>45</v>
      </c>
      <c r="T3955" s="0" t="n">
        <v>1.05</v>
      </c>
      <c r="U3955" s="0" t="s">
        <v>45</v>
      </c>
      <c r="V3955" s="0" t="s">
        <v>87</v>
      </c>
      <c r="W3955" s="0" t="s">
        <v>47</v>
      </c>
      <c r="X3955" s="0" t="s">
        <v>48</v>
      </c>
      <c r="Y3955" s="0" t="s">
        <v>15322</v>
      </c>
      <c r="Z3955" s="0" t="n">
        <v>4.91</v>
      </c>
      <c r="AA3955" s="0" t="s">
        <v>45</v>
      </c>
      <c r="AB3955" s="0" t="n">
        <v>1.05</v>
      </c>
      <c r="AC3955" s="0" t="s">
        <v>45</v>
      </c>
      <c r="AD3955" s="0" t="n">
        <v>13</v>
      </c>
      <c r="AE3955" s="0" t="n">
        <f aca="false">AD3955+100</f>
        <v>113</v>
      </c>
      <c r="AF3955" s="8" t="n">
        <f aca="false">((P3955/AE3955)*100)*ABS(I3955)</f>
        <v>7.13274336283186</v>
      </c>
      <c r="AG3955" s="0" t="n">
        <f aca="false">(TRUNC((AF3955*AD3955/100),2))</f>
        <v>0.92</v>
      </c>
      <c r="AH3955" s="0" t="n">
        <f aca="false">TRUNC(AF3955*1.3222,2)</f>
        <v>9.43</v>
      </c>
      <c r="AI3955" s="0" t="n">
        <f aca="false">TRUNC(AG3955*1.3222,2)</f>
        <v>1.21</v>
      </c>
      <c r="AJ3955" s="0" t="n">
        <f aca="false">((P3955-T3955)*0.7+T3955)*ABS(I3955)</f>
        <v>5.957</v>
      </c>
      <c r="AK3955" s="9" t="n">
        <f aca="false">IF(K3955="REFUND",(-1*(AJ3955-AG3955)),(AJ3955-AG3955))</f>
        <v>5.037</v>
      </c>
    </row>
    <row r="3956" customFormat="false" ht="13.8" hidden="false" customHeight="false" outlineLevel="0" collapsed="false">
      <c r="A3956" s="6" t="n">
        <v>42247</v>
      </c>
      <c r="B3956" s="0" t="n">
        <v>961128014241</v>
      </c>
      <c r="C3956" s="0" t="s">
        <v>15323</v>
      </c>
      <c r="D3956" s="0" t="s">
        <v>15324</v>
      </c>
      <c r="E3956" s="7" t="n">
        <v>9781250024688</v>
      </c>
      <c r="F3956" s="0" t="s">
        <v>15325</v>
      </c>
      <c r="G3956" s="0" t="s">
        <v>15326</v>
      </c>
      <c r="H3956" s="0" t="s">
        <v>15327</v>
      </c>
      <c r="I3956" s="0" t="n">
        <v>1</v>
      </c>
      <c r="J3956" s="0" t="s">
        <v>573</v>
      </c>
      <c r="K3956" s="0" t="s">
        <v>43</v>
      </c>
      <c r="L3956" s="0" t="n">
        <v>12.64</v>
      </c>
      <c r="M3956" s="0" t="s">
        <v>44</v>
      </c>
      <c r="N3956" s="0" t="n">
        <v>10.99</v>
      </c>
      <c r="O3956" s="0" t="s">
        <v>44</v>
      </c>
      <c r="P3956" s="0" t="n">
        <v>9.85</v>
      </c>
      <c r="Q3956" s="0" t="s">
        <v>45</v>
      </c>
      <c r="R3956" s="0" t="n">
        <v>8.56</v>
      </c>
      <c r="S3956" s="0" t="s">
        <v>45</v>
      </c>
      <c r="T3956" s="0" t="n">
        <v>1.29</v>
      </c>
      <c r="U3956" s="0" t="s">
        <v>45</v>
      </c>
      <c r="V3956" s="0" t="s">
        <v>57</v>
      </c>
      <c r="W3956" s="0" t="s">
        <v>58</v>
      </c>
      <c r="X3956" s="0" t="s">
        <v>48</v>
      </c>
      <c r="Y3956" s="0" t="s">
        <v>15328</v>
      </c>
      <c r="Z3956" s="0" t="n">
        <v>5.99</v>
      </c>
      <c r="AA3956" s="0" t="s">
        <v>45</v>
      </c>
      <c r="AB3956" s="0" t="n">
        <v>1.29</v>
      </c>
      <c r="AC3956" s="0" t="s">
        <v>45</v>
      </c>
      <c r="AD3956" s="0" t="n">
        <v>5</v>
      </c>
      <c r="AE3956" s="0" t="n">
        <f aca="false">AD3956+100</f>
        <v>105</v>
      </c>
      <c r="AF3956" s="8" t="n">
        <f aca="false">((P3956/AE3956)*100)*ABS(I3956)</f>
        <v>9.38095238095238</v>
      </c>
      <c r="AG3956" s="0" t="n">
        <f aca="false">(TRUNC((AF3956*AD3956/100),2))</f>
        <v>0.46</v>
      </c>
      <c r="AH3956" s="0" t="n">
        <f aca="false">TRUNC(AF3956*1.3222,2)</f>
        <v>12.4</v>
      </c>
      <c r="AI3956" s="0" t="n">
        <f aca="false">TRUNC(AG3956*1.3222,2)</f>
        <v>0.6</v>
      </c>
      <c r="AJ3956" s="0" t="n">
        <f aca="false">((P3956-T3956)*0.7+T3956)*ABS(I3956)</f>
        <v>7.282</v>
      </c>
      <c r="AK3956" s="9" t="n">
        <f aca="false">IF(K3956="REFUND",(-1*(AJ3956-AG3956)),(AJ3956-AG3956))</f>
        <v>6.822</v>
      </c>
    </row>
    <row r="3957" customFormat="false" ht="13.8" hidden="false" customHeight="false" outlineLevel="0" collapsed="false">
      <c r="A3957" s="6" t="n">
        <v>42247</v>
      </c>
      <c r="B3957" s="0" t="n">
        <v>961132883241</v>
      </c>
      <c r="C3957" s="0" t="s">
        <v>15329</v>
      </c>
      <c r="D3957" s="0" t="s">
        <v>15330</v>
      </c>
      <c r="E3957" s="7" t="n">
        <v>9781622662241</v>
      </c>
      <c r="F3957" s="0" t="s">
        <v>15223</v>
      </c>
      <c r="G3957" s="0" t="s">
        <v>15224</v>
      </c>
      <c r="H3957" s="0" t="s">
        <v>4139</v>
      </c>
      <c r="I3957" s="0" t="n">
        <v>1</v>
      </c>
      <c r="J3957" s="0" t="s">
        <v>573</v>
      </c>
      <c r="K3957" s="0" t="s">
        <v>43</v>
      </c>
      <c r="L3957" s="0" t="n">
        <v>0</v>
      </c>
      <c r="M3957" s="0" t="s">
        <v>44</v>
      </c>
      <c r="N3957" s="0" t="n">
        <v>0</v>
      </c>
      <c r="O3957" s="0" t="s">
        <v>44</v>
      </c>
      <c r="P3957" s="0" t="n">
        <v>0</v>
      </c>
      <c r="Q3957" s="0" t="s">
        <v>45</v>
      </c>
      <c r="R3957" s="0" t="n">
        <v>0</v>
      </c>
      <c r="S3957" s="0" t="s">
        <v>45</v>
      </c>
      <c r="T3957" s="0" t="n">
        <v>0</v>
      </c>
      <c r="U3957" s="0" t="s">
        <v>45</v>
      </c>
      <c r="V3957" s="0" t="s">
        <v>309</v>
      </c>
      <c r="W3957" s="0" t="s">
        <v>47</v>
      </c>
      <c r="X3957" s="0" t="s">
        <v>48</v>
      </c>
      <c r="Y3957" s="0" t="s">
        <v>15331</v>
      </c>
      <c r="Z3957" s="0" t="n">
        <v>0</v>
      </c>
      <c r="AA3957" s="0" t="s">
        <v>45</v>
      </c>
      <c r="AB3957" s="0" t="n">
        <v>0</v>
      </c>
      <c r="AC3957" s="0" t="s">
        <v>45</v>
      </c>
      <c r="AD3957" s="0" t="n">
        <v>13</v>
      </c>
      <c r="AE3957" s="0" t="n">
        <f aca="false">AD3957+100</f>
        <v>113</v>
      </c>
      <c r="AF3957" s="8" t="n">
        <f aca="false">((P3957/AE3957)*100)*ABS(I3957)</f>
        <v>0</v>
      </c>
      <c r="AG3957" s="0" t="n">
        <f aca="false">(TRUNC((AF3957*AD3957/100),2))</f>
        <v>0</v>
      </c>
      <c r="AH3957" s="0" t="n">
        <f aca="false">TRUNC(AF3957*1.3222,2)</f>
        <v>0</v>
      </c>
      <c r="AI3957" s="0" t="n">
        <f aca="false">TRUNC(AG3957*1.3222,2)</f>
        <v>0</v>
      </c>
      <c r="AJ3957" s="0" t="n">
        <f aca="false">((P3957-T3957)*0.7+T3957)*ABS(I3957)</f>
        <v>0</v>
      </c>
      <c r="AK3957" s="9" t="n">
        <f aca="false">IF(K3957="REFUND",(-1*(AJ3957-AG3957)),(AJ3957-AG3957))</f>
        <v>0</v>
      </c>
    </row>
    <row r="3958" customFormat="false" ht="13.8" hidden="false" customHeight="false" outlineLevel="0" collapsed="false">
      <c r="A3958" s="6" t="n">
        <v>42247</v>
      </c>
      <c r="B3958" s="0" t="n">
        <v>961137289191</v>
      </c>
      <c r="C3958" s="0" t="s">
        <v>15332</v>
      </c>
      <c r="D3958" s="0" t="s">
        <v>15333</v>
      </c>
      <c r="E3958" s="7" t="n">
        <v>9781466862609</v>
      </c>
      <c r="F3958" s="0" t="s">
        <v>3175</v>
      </c>
      <c r="G3958" s="0" t="s">
        <v>3176</v>
      </c>
      <c r="H3958" s="0" t="s">
        <v>3177</v>
      </c>
      <c r="I3958" s="0" t="n">
        <v>1</v>
      </c>
      <c r="J3958" s="0" t="s">
        <v>573</v>
      </c>
      <c r="K3958" s="0" t="s">
        <v>43</v>
      </c>
      <c r="L3958" s="0" t="n">
        <v>12.64</v>
      </c>
      <c r="M3958" s="0" t="s">
        <v>44</v>
      </c>
      <c r="N3958" s="0" t="n">
        <v>10.99</v>
      </c>
      <c r="O3958" s="0" t="s">
        <v>44</v>
      </c>
      <c r="P3958" s="0" t="n">
        <v>9.82</v>
      </c>
      <c r="Q3958" s="0" t="s">
        <v>45</v>
      </c>
      <c r="R3958" s="0" t="n">
        <v>8.54</v>
      </c>
      <c r="S3958" s="0" t="s">
        <v>45</v>
      </c>
      <c r="T3958" s="0" t="n">
        <v>1.28</v>
      </c>
      <c r="U3958" s="0" t="s">
        <v>45</v>
      </c>
      <c r="V3958" s="0" t="s">
        <v>1209</v>
      </c>
      <c r="W3958" s="0" t="s">
        <v>15334</v>
      </c>
      <c r="X3958" s="0" t="s">
        <v>48</v>
      </c>
      <c r="Y3958" s="0" t="s">
        <v>15335</v>
      </c>
      <c r="Z3958" s="0" t="n">
        <v>5.98</v>
      </c>
      <c r="AA3958" s="0" t="s">
        <v>45</v>
      </c>
      <c r="AB3958" s="0" t="n">
        <v>1.28</v>
      </c>
      <c r="AC3958" s="0" t="s">
        <v>45</v>
      </c>
      <c r="AD3958" s="0" t="n">
        <v>15</v>
      </c>
      <c r="AE3958" s="0" t="n">
        <f aca="false">AD3958+100</f>
        <v>115</v>
      </c>
      <c r="AF3958" s="8" t="n">
        <f aca="false">((P3958/AE3958)*100)*ABS(I3958)</f>
        <v>8.53913043478261</v>
      </c>
      <c r="AG3958" s="0" t="n">
        <f aca="false">(TRUNC((AF3958*AD3958/100),2))</f>
        <v>1.28</v>
      </c>
      <c r="AH3958" s="0" t="n">
        <f aca="false">TRUNC(AF3958*1.3222,2)</f>
        <v>11.29</v>
      </c>
      <c r="AI3958" s="0" t="n">
        <f aca="false">TRUNC(AG3958*1.3222,2)</f>
        <v>1.69</v>
      </c>
      <c r="AJ3958" s="0" t="n">
        <f aca="false">((P3958-T3958)*0.7+T3958)*ABS(I3958)</f>
        <v>7.258</v>
      </c>
      <c r="AK3958" s="9" t="n">
        <f aca="false">IF(K3958="REFUND",(-1*(AJ3958-AG3958)),(AJ3958-AG3958))</f>
        <v>5.978</v>
      </c>
    </row>
    <row r="3959" customFormat="false" ht="13.8" hidden="false" customHeight="false" outlineLevel="0" collapsed="false">
      <c r="A3959" s="6" t="n">
        <v>42247</v>
      </c>
      <c r="B3959" s="0" t="n">
        <v>961138101191</v>
      </c>
      <c r="C3959" s="0" t="s">
        <v>15336</v>
      </c>
      <c r="D3959" s="0" t="s">
        <v>15337</v>
      </c>
      <c r="E3959" s="7" t="n">
        <v>9781633753099</v>
      </c>
      <c r="F3959" s="0" t="s">
        <v>9712</v>
      </c>
      <c r="G3959" s="0" t="s">
        <v>9713</v>
      </c>
      <c r="H3959" s="0" t="s">
        <v>9714</v>
      </c>
      <c r="I3959" s="0" t="n">
        <v>1</v>
      </c>
      <c r="J3959" s="0" t="s">
        <v>573</v>
      </c>
      <c r="K3959" s="0" t="s">
        <v>43</v>
      </c>
      <c r="L3959" s="0" t="n">
        <v>3.44</v>
      </c>
      <c r="M3959" s="0" t="s">
        <v>44</v>
      </c>
      <c r="N3959" s="0" t="n">
        <v>2.99</v>
      </c>
      <c r="O3959" s="0" t="s">
        <v>44</v>
      </c>
      <c r="P3959" s="0" t="n">
        <v>2.67</v>
      </c>
      <c r="Q3959" s="0" t="s">
        <v>45</v>
      </c>
      <c r="R3959" s="0" t="n">
        <v>2.32</v>
      </c>
      <c r="S3959" s="0" t="s">
        <v>45</v>
      </c>
      <c r="T3959" s="0" t="n">
        <v>0.35</v>
      </c>
      <c r="U3959" s="0" t="s">
        <v>45</v>
      </c>
      <c r="V3959" s="0" t="s">
        <v>156</v>
      </c>
      <c r="W3959" s="0" t="s">
        <v>157</v>
      </c>
      <c r="X3959" s="0" t="s">
        <v>48</v>
      </c>
      <c r="Y3959" s="0" t="s">
        <v>15338</v>
      </c>
      <c r="Z3959" s="0" t="n">
        <v>1.62</v>
      </c>
      <c r="AA3959" s="0" t="s">
        <v>45</v>
      </c>
      <c r="AB3959" s="0" t="n">
        <v>0.35</v>
      </c>
      <c r="AC3959" s="0" t="s">
        <v>45</v>
      </c>
      <c r="AD3959" s="0" t="n">
        <v>5</v>
      </c>
      <c r="AE3959" s="0" t="n">
        <f aca="false">AD3959+100</f>
        <v>105</v>
      </c>
      <c r="AF3959" s="8" t="n">
        <f aca="false">((P3959/AE3959)*100)*ABS(I3959)</f>
        <v>2.54285714285714</v>
      </c>
      <c r="AG3959" s="0" t="n">
        <f aca="false">(TRUNC((AF3959*AD3959/100),2))</f>
        <v>0.12</v>
      </c>
      <c r="AH3959" s="0" t="n">
        <f aca="false">TRUNC(AF3959*1.3222,2)</f>
        <v>3.36</v>
      </c>
      <c r="AI3959" s="0" t="n">
        <f aca="false">TRUNC(AG3959*1.3222,2)</f>
        <v>0.15</v>
      </c>
      <c r="AJ3959" s="0" t="n">
        <f aca="false">((P3959-T3959)*0.7+T3959)*ABS(I3959)</f>
        <v>1.974</v>
      </c>
      <c r="AK3959" s="9" t="n">
        <f aca="false">IF(K3959="REFUND",(-1*(AJ3959-AG3959)),(AJ3959-AG3959))</f>
        <v>1.854</v>
      </c>
    </row>
    <row r="3960" customFormat="false" ht="13.8" hidden="false" customHeight="false" outlineLevel="0" collapsed="false">
      <c r="A3960" s="6" t="n">
        <v>42247</v>
      </c>
      <c r="B3960" s="0" t="n">
        <v>961140388241</v>
      </c>
      <c r="C3960" s="0" t="s">
        <v>15339</v>
      </c>
      <c r="D3960" s="0" t="s">
        <v>15340</v>
      </c>
      <c r="E3960" s="7" t="n">
        <v>9781429935661</v>
      </c>
      <c r="F3960" s="0" t="s">
        <v>3544</v>
      </c>
      <c r="G3960" s="0" t="s">
        <v>3545</v>
      </c>
      <c r="H3960" s="0" t="s">
        <v>1335</v>
      </c>
      <c r="I3960" s="0" t="n">
        <v>1</v>
      </c>
      <c r="J3960" s="0" t="s">
        <v>573</v>
      </c>
      <c r="K3960" s="0" t="s">
        <v>43</v>
      </c>
      <c r="L3960" s="0" t="n">
        <v>9.19</v>
      </c>
      <c r="M3960" s="0" t="s">
        <v>44</v>
      </c>
      <c r="N3960" s="0" t="n">
        <v>7.99</v>
      </c>
      <c r="O3960" s="0" t="s">
        <v>44</v>
      </c>
      <c r="P3960" s="0" t="n">
        <v>7.16</v>
      </c>
      <c r="Q3960" s="0" t="s">
        <v>45</v>
      </c>
      <c r="R3960" s="0" t="n">
        <v>6.23</v>
      </c>
      <c r="S3960" s="0" t="s">
        <v>45</v>
      </c>
      <c r="T3960" s="0" t="n">
        <v>0.93</v>
      </c>
      <c r="U3960" s="0" t="s">
        <v>45</v>
      </c>
      <c r="V3960" s="0" t="s">
        <v>57</v>
      </c>
      <c r="W3960" s="0" t="s">
        <v>58</v>
      </c>
      <c r="X3960" s="0" t="s">
        <v>48</v>
      </c>
      <c r="Y3960" s="0" t="s">
        <v>15328</v>
      </c>
      <c r="Z3960" s="0" t="n">
        <v>4.36</v>
      </c>
      <c r="AA3960" s="0" t="s">
        <v>45</v>
      </c>
      <c r="AB3960" s="0" t="n">
        <v>0.93</v>
      </c>
      <c r="AC3960" s="0" t="s">
        <v>45</v>
      </c>
      <c r="AD3960" s="0" t="n">
        <v>5</v>
      </c>
      <c r="AE3960" s="0" t="n">
        <f aca="false">AD3960+100</f>
        <v>105</v>
      </c>
      <c r="AF3960" s="8" t="n">
        <f aca="false">((P3960/AE3960)*100)*ABS(I3960)</f>
        <v>6.81904761904762</v>
      </c>
      <c r="AG3960" s="0" t="n">
        <f aca="false">(TRUNC((AF3960*AD3960/100),2))</f>
        <v>0.34</v>
      </c>
      <c r="AH3960" s="0" t="n">
        <f aca="false">TRUNC(AF3960*1.3222,2)</f>
        <v>9.01</v>
      </c>
      <c r="AI3960" s="0" t="n">
        <f aca="false">TRUNC(AG3960*1.3222,2)</f>
        <v>0.44</v>
      </c>
      <c r="AJ3960" s="0" t="n">
        <f aca="false">((P3960-T3960)*0.7+T3960)*ABS(I3960)</f>
        <v>5.291</v>
      </c>
      <c r="AK3960" s="9" t="n">
        <f aca="false">IF(K3960="REFUND",(-1*(AJ3960-AG3960)),(AJ3960-AG3960))</f>
        <v>4.951</v>
      </c>
    </row>
    <row r="3961" customFormat="false" ht="13.8" hidden="false" customHeight="false" outlineLevel="0" collapsed="false">
      <c r="A3961" s="6" t="n">
        <v>42247</v>
      </c>
      <c r="B3961" s="0" t="n">
        <v>961152544391</v>
      </c>
      <c r="C3961" s="0" t="s">
        <v>15341</v>
      </c>
      <c r="D3961" s="0" t="s">
        <v>15342</v>
      </c>
      <c r="E3961" s="7" t="n">
        <v>9781429923705</v>
      </c>
      <c r="F3961" s="0" t="s">
        <v>15343</v>
      </c>
      <c r="G3961" s="0" t="s">
        <v>15344</v>
      </c>
      <c r="H3961" s="0" t="s">
        <v>15345</v>
      </c>
      <c r="I3961" s="0" t="n">
        <v>1</v>
      </c>
      <c r="J3961" s="0" t="s">
        <v>573</v>
      </c>
      <c r="K3961" s="0" t="s">
        <v>43</v>
      </c>
      <c r="L3961" s="0" t="n">
        <v>12.64</v>
      </c>
      <c r="M3961" s="0" t="s">
        <v>44</v>
      </c>
      <c r="N3961" s="0" t="n">
        <v>10.99</v>
      </c>
      <c r="O3961" s="0" t="s">
        <v>44</v>
      </c>
      <c r="P3961" s="0" t="n">
        <v>9.85</v>
      </c>
      <c r="Q3961" s="0" t="s">
        <v>45</v>
      </c>
      <c r="R3961" s="0" t="n">
        <v>8.56</v>
      </c>
      <c r="S3961" s="0" t="s">
        <v>45</v>
      </c>
      <c r="T3961" s="0" t="n">
        <v>1.29</v>
      </c>
      <c r="U3961" s="0" t="s">
        <v>45</v>
      </c>
      <c r="V3961" s="0" t="s">
        <v>7711</v>
      </c>
      <c r="W3961" s="0" t="s">
        <v>58</v>
      </c>
      <c r="X3961" s="0" t="s">
        <v>48</v>
      </c>
      <c r="Y3961" s="0" t="s">
        <v>15346</v>
      </c>
      <c r="Z3961" s="0" t="n">
        <v>5.99</v>
      </c>
      <c r="AA3961" s="0" t="s">
        <v>45</v>
      </c>
      <c r="AB3961" s="0" t="n">
        <v>1.29</v>
      </c>
      <c r="AC3961" s="0" t="s">
        <v>45</v>
      </c>
      <c r="AD3961" s="0" t="n">
        <v>5</v>
      </c>
      <c r="AE3961" s="0" t="n">
        <f aca="false">AD3961+100</f>
        <v>105</v>
      </c>
      <c r="AF3961" s="8" t="n">
        <f aca="false">((P3961/AE3961)*100)*ABS(I3961)</f>
        <v>9.38095238095238</v>
      </c>
      <c r="AG3961" s="0" t="n">
        <f aca="false">(TRUNC((AF3961*AD3961/100),2))</f>
        <v>0.46</v>
      </c>
      <c r="AH3961" s="0" t="n">
        <f aca="false">TRUNC(AF3961*1.3222,2)</f>
        <v>12.4</v>
      </c>
      <c r="AI3961" s="0" t="n">
        <f aca="false">TRUNC(AG3961*1.3222,2)</f>
        <v>0.6</v>
      </c>
      <c r="AJ3961" s="0" t="n">
        <f aca="false">((P3961-T3961)*0.7+T3961)*ABS(I3961)</f>
        <v>7.282</v>
      </c>
      <c r="AK3961" s="9" t="n">
        <f aca="false">IF(K3961="REFUND",(-1*(AJ3961-AG3961)),(AJ3961-AG3961))</f>
        <v>6.822</v>
      </c>
    </row>
    <row r="3962" customFormat="false" ht="13.8" hidden="false" customHeight="false" outlineLevel="0" collapsed="false">
      <c r="A3962" s="6" t="n">
        <v>42247</v>
      </c>
      <c r="B3962" s="0" t="n">
        <v>961152980191</v>
      </c>
      <c r="C3962" s="0" t="s">
        <v>15347</v>
      </c>
      <c r="D3962" s="0" t="s">
        <v>15348</v>
      </c>
      <c r="E3962" s="7" t="n">
        <v>9781466859869</v>
      </c>
      <c r="F3962" s="0" t="s">
        <v>3168</v>
      </c>
      <c r="G3962" s="0" t="s">
        <v>3169</v>
      </c>
      <c r="H3962" s="0" t="s">
        <v>3170</v>
      </c>
      <c r="I3962" s="0" t="n">
        <v>1</v>
      </c>
      <c r="J3962" s="0" t="s">
        <v>573</v>
      </c>
      <c r="K3962" s="0" t="s">
        <v>43</v>
      </c>
      <c r="L3962" s="0" t="n">
        <v>12.64</v>
      </c>
      <c r="M3962" s="0" t="s">
        <v>44</v>
      </c>
      <c r="N3962" s="0" t="n">
        <v>10.99</v>
      </c>
      <c r="O3962" s="0" t="s">
        <v>44</v>
      </c>
      <c r="P3962" s="0" t="n">
        <v>9.92</v>
      </c>
      <c r="Q3962" s="0" t="s">
        <v>45</v>
      </c>
      <c r="R3962" s="0" t="n">
        <v>8.62</v>
      </c>
      <c r="S3962" s="0" t="s">
        <v>45</v>
      </c>
      <c r="T3962" s="0" t="n">
        <v>1.3</v>
      </c>
      <c r="U3962" s="0" t="s">
        <v>45</v>
      </c>
      <c r="V3962" s="0" t="s">
        <v>111</v>
      </c>
      <c r="W3962" s="0" t="s">
        <v>96</v>
      </c>
      <c r="X3962" s="0" t="s">
        <v>48</v>
      </c>
      <c r="Y3962" s="0" t="s">
        <v>15349</v>
      </c>
      <c r="Z3962" s="0" t="n">
        <v>6.03</v>
      </c>
      <c r="AA3962" s="0" t="s">
        <v>45</v>
      </c>
      <c r="AB3962" s="0" t="n">
        <v>1.3</v>
      </c>
      <c r="AC3962" s="0" t="s">
        <v>45</v>
      </c>
      <c r="AD3962" s="0" t="n">
        <v>13</v>
      </c>
      <c r="AE3962" s="0" t="n">
        <f aca="false">AD3962+100</f>
        <v>113</v>
      </c>
      <c r="AF3962" s="8" t="n">
        <f aca="false">((P3962/AE3962)*100)*ABS(I3962)</f>
        <v>8.7787610619469</v>
      </c>
      <c r="AG3962" s="0" t="n">
        <f aca="false">(TRUNC((AF3962*AD3962/100),2))</f>
        <v>1.14</v>
      </c>
      <c r="AH3962" s="0" t="n">
        <f aca="false">TRUNC(AF3962*1.3222,2)</f>
        <v>11.6</v>
      </c>
      <c r="AI3962" s="0" t="n">
        <f aca="false">TRUNC(AG3962*1.3222,2)</f>
        <v>1.5</v>
      </c>
      <c r="AJ3962" s="0" t="n">
        <f aca="false">((P3962-T3962)*0.7+T3962)*ABS(I3962)</f>
        <v>7.334</v>
      </c>
      <c r="AK3962" s="9" t="n">
        <f aca="false">IF(K3962="REFUND",(-1*(AJ3962-AG3962)),(AJ3962-AG3962))</f>
        <v>6.194</v>
      </c>
    </row>
    <row r="3963" customFormat="false" ht="13.8" hidden="false" customHeight="false" outlineLevel="0" collapsed="false">
      <c r="A3963" s="6" t="n">
        <v>42247</v>
      </c>
      <c r="B3963" s="0" t="n">
        <v>961153832391</v>
      </c>
      <c r="C3963" s="0" t="s">
        <v>15350</v>
      </c>
      <c r="D3963" s="0" t="s">
        <v>15351</v>
      </c>
      <c r="E3963" s="7" t="n">
        <v>9781429997430</v>
      </c>
      <c r="F3963" s="0" t="s">
        <v>6739</v>
      </c>
      <c r="G3963" s="0" t="s">
        <v>6740</v>
      </c>
      <c r="H3963" s="0" t="s">
        <v>4317</v>
      </c>
      <c r="I3963" s="0" t="n">
        <v>1</v>
      </c>
      <c r="J3963" s="0" t="s">
        <v>573</v>
      </c>
      <c r="K3963" s="0" t="s">
        <v>43</v>
      </c>
      <c r="L3963" s="0" t="n">
        <v>13.79</v>
      </c>
      <c r="M3963" s="0" t="s">
        <v>44</v>
      </c>
      <c r="N3963" s="0" t="n">
        <v>11.99</v>
      </c>
      <c r="O3963" s="0" t="s">
        <v>44</v>
      </c>
      <c r="P3963" s="0" t="n">
        <v>10.75</v>
      </c>
      <c r="Q3963" s="0" t="s">
        <v>45</v>
      </c>
      <c r="R3963" s="0" t="n">
        <v>9.34</v>
      </c>
      <c r="S3963" s="0" t="s">
        <v>45</v>
      </c>
      <c r="T3963" s="0" t="n">
        <v>1.41</v>
      </c>
      <c r="U3963" s="0" t="s">
        <v>45</v>
      </c>
      <c r="V3963" s="0" t="s">
        <v>7711</v>
      </c>
      <c r="W3963" s="0" t="s">
        <v>58</v>
      </c>
      <c r="X3963" s="0" t="s">
        <v>48</v>
      </c>
      <c r="Y3963" s="0" t="s">
        <v>15346</v>
      </c>
      <c r="Z3963" s="0" t="n">
        <v>6.54</v>
      </c>
      <c r="AA3963" s="0" t="s">
        <v>45</v>
      </c>
      <c r="AB3963" s="0" t="n">
        <v>1.41</v>
      </c>
      <c r="AC3963" s="0" t="s">
        <v>45</v>
      </c>
      <c r="AD3963" s="0" t="n">
        <v>5</v>
      </c>
      <c r="AE3963" s="0" t="n">
        <f aca="false">AD3963+100</f>
        <v>105</v>
      </c>
      <c r="AF3963" s="8" t="n">
        <f aca="false">((P3963/AE3963)*100)*ABS(I3963)</f>
        <v>10.2380952380952</v>
      </c>
      <c r="AG3963" s="0" t="n">
        <f aca="false">(TRUNC((AF3963*AD3963/100),2))</f>
        <v>0.51</v>
      </c>
      <c r="AH3963" s="0" t="n">
        <f aca="false">TRUNC(AF3963*1.3222,2)</f>
        <v>13.53</v>
      </c>
      <c r="AI3963" s="0" t="n">
        <f aca="false">TRUNC(AG3963*1.3222,2)</f>
        <v>0.67</v>
      </c>
      <c r="AJ3963" s="0" t="n">
        <f aca="false">((P3963-T3963)*0.7+T3963)*ABS(I3963)</f>
        <v>7.948</v>
      </c>
      <c r="AK3963" s="9" t="n">
        <f aca="false">IF(K3963="REFUND",(-1*(AJ3963-AG3963)),(AJ3963-AG3963))</f>
        <v>7.438</v>
      </c>
    </row>
    <row r="3964" customFormat="false" ht="13.8" hidden="false" customHeight="false" outlineLevel="0" collapsed="false">
      <c r="A3964" s="6" t="n">
        <v>42247</v>
      </c>
      <c r="B3964" s="0" t="n">
        <v>961160951141</v>
      </c>
      <c r="C3964" s="0" t="s">
        <v>15352</v>
      </c>
      <c r="D3964" s="0" t="s">
        <v>15353</v>
      </c>
      <c r="E3964" s="7" t="n">
        <v>9781250015846</v>
      </c>
      <c r="F3964" s="0" t="s">
        <v>15354</v>
      </c>
      <c r="G3964" s="0" t="s">
        <v>15355</v>
      </c>
      <c r="H3964" s="0" t="s">
        <v>4666</v>
      </c>
      <c r="I3964" s="0" t="n">
        <v>1</v>
      </c>
      <c r="J3964" s="0" t="s">
        <v>573</v>
      </c>
      <c r="K3964" s="0" t="s">
        <v>43</v>
      </c>
      <c r="L3964" s="0" t="n">
        <v>12.64</v>
      </c>
      <c r="M3964" s="0" t="s">
        <v>44</v>
      </c>
      <c r="N3964" s="0" t="n">
        <v>10.99</v>
      </c>
      <c r="O3964" s="0" t="s">
        <v>44</v>
      </c>
      <c r="P3964" s="0" t="n">
        <v>9.85</v>
      </c>
      <c r="Q3964" s="0" t="s">
        <v>45</v>
      </c>
      <c r="R3964" s="0" t="n">
        <v>8.56</v>
      </c>
      <c r="S3964" s="0" t="s">
        <v>45</v>
      </c>
      <c r="T3964" s="0" t="n">
        <v>1.29</v>
      </c>
      <c r="U3964" s="0" t="s">
        <v>45</v>
      </c>
      <c r="V3964" s="0" t="s">
        <v>15356</v>
      </c>
      <c r="W3964" s="0" t="s">
        <v>500</v>
      </c>
      <c r="X3964" s="0" t="s">
        <v>48</v>
      </c>
      <c r="Y3964" s="0" t="s">
        <v>15357</v>
      </c>
      <c r="Z3964" s="0" t="n">
        <v>5.99</v>
      </c>
      <c r="AA3964" s="0" t="s">
        <v>45</v>
      </c>
      <c r="AB3964" s="0" t="n">
        <v>1.29</v>
      </c>
      <c r="AC3964" s="0" t="s">
        <v>45</v>
      </c>
      <c r="AD3964" s="0" t="n">
        <v>13</v>
      </c>
      <c r="AE3964" s="0" t="n">
        <f aca="false">AD3964+100</f>
        <v>113</v>
      </c>
      <c r="AF3964" s="8" t="n">
        <f aca="false">((P3964/AE3964)*100)*ABS(I3964)</f>
        <v>8.71681415929204</v>
      </c>
      <c r="AG3964" s="0" t="n">
        <f aca="false">(TRUNC((AF3964*AD3964/100),2))</f>
        <v>1.13</v>
      </c>
      <c r="AH3964" s="0" t="n">
        <f aca="false">TRUNC(AF3964*1.3222,2)</f>
        <v>11.52</v>
      </c>
      <c r="AI3964" s="0" t="n">
        <f aca="false">TRUNC(AG3964*1.3222,2)</f>
        <v>1.49</v>
      </c>
      <c r="AJ3964" s="0" t="n">
        <f aca="false">((P3964-T3964)*0.7+T3964)*ABS(I3964)</f>
        <v>7.282</v>
      </c>
      <c r="AK3964" s="9" t="n">
        <f aca="false">IF(K3964="REFUND",(-1*(AJ3964-AG3964)),(AJ3964-AG3964))</f>
        <v>6.152</v>
      </c>
    </row>
    <row r="3965" customFormat="false" ht="13.8" hidden="false" customHeight="false" outlineLevel="0" collapsed="false">
      <c r="A3965" s="6" t="n">
        <v>42247</v>
      </c>
      <c r="B3965" s="0" t="n">
        <v>961163016391</v>
      </c>
      <c r="C3965" s="0" t="s">
        <v>15358</v>
      </c>
      <c r="D3965" s="0" t="s">
        <v>15359</v>
      </c>
      <c r="E3965" s="7" t="n">
        <v>9781429963558</v>
      </c>
      <c r="F3965" s="0" t="s">
        <v>7492</v>
      </c>
      <c r="G3965" s="0" t="s">
        <v>7493</v>
      </c>
      <c r="H3965" s="0" t="s">
        <v>7494</v>
      </c>
      <c r="I3965" s="0" t="n">
        <v>1</v>
      </c>
      <c r="J3965" s="0" t="s">
        <v>573</v>
      </c>
      <c r="K3965" s="0" t="s">
        <v>43</v>
      </c>
      <c r="L3965" s="0" t="n">
        <v>0</v>
      </c>
      <c r="M3965" s="0" t="s">
        <v>44</v>
      </c>
      <c r="N3965" s="0" t="n">
        <v>0</v>
      </c>
      <c r="O3965" s="0" t="s">
        <v>44</v>
      </c>
      <c r="P3965" s="0" t="n">
        <v>0</v>
      </c>
      <c r="Q3965" s="0" t="s">
        <v>45</v>
      </c>
      <c r="R3965" s="0" t="n">
        <v>0</v>
      </c>
      <c r="S3965" s="0" t="s">
        <v>45</v>
      </c>
      <c r="T3965" s="0" t="n">
        <v>0</v>
      </c>
      <c r="U3965" s="0" t="s">
        <v>45</v>
      </c>
      <c r="V3965" s="0" t="s">
        <v>118</v>
      </c>
      <c r="W3965" s="0" t="s">
        <v>47</v>
      </c>
      <c r="X3965" s="0" t="s">
        <v>48</v>
      </c>
      <c r="Y3965" s="0" t="s">
        <v>15360</v>
      </c>
      <c r="Z3965" s="0" t="n">
        <v>0</v>
      </c>
      <c r="AA3965" s="0" t="s">
        <v>45</v>
      </c>
      <c r="AB3965" s="0" t="n">
        <v>0</v>
      </c>
      <c r="AC3965" s="0" t="s">
        <v>45</v>
      </c>
      <c r="AD3965" s="0" t="n">
        <v>13</v>
      </c>
      <c r="AE3965" s="0" t="n">
        <f aca="false">AD3965+100</f>
        <v>113</v>
      </c>
      <c r="AF3965" s="8" t="n">
        <f aca="false">((P3965/AE3965)*100)*ABS(I3965)</f>
        <v>0</v>
      </c>
      <c r="AG3965" s="0" t="n">
        <f aca="false">(TRUNC((AF3965*AD3965/100),2))</f>
        <v>0</v>
      </c>
      <c r="AH3965" s="0" t="n">
        <f aca="false">TRUNC(AF3965*1.3222,2)</f>
        <v>0</v>
      </c>
      <c r="AI3965" s="0" t="n">
        <f aca="false">TRUNC(AG3965*1.3222,2)</f>
        <v>0</v>
      </c>
      <c r="AJ3965" s="0" t="n">
        <f aca="false">((P3965-T3965)*0.7+T3965)*ABS(I3965)</f>
        <v>0</v>
      </c>
      <c r="AK3965" s="9" t="n">
        <f aca="false">IF(K3965="REFUND",(-1*(AJ3965-AG3965)),(AJ3965-AG3965))</f>
        <v>0</v>
      </c>
    </row>
    <row r="3966" customFormat="false" ht="13.8" hidden="false" customHeight="false" outlineLevel="0" collapsed="false">
      <c r="A3966" s="6" t="n">
        <v>42247</v>
      </c>
      <c r="B3966" s="0" t="n">
        <v>961164170191</v>
      </c>
      <c r="C3966" s="0" t="s">
        <v>15361</v>
      </c>
      <c r="D3966" s="0" t="s">
        <v>15362</v>
      </c>
      <c r="E3966" s="7" t="n">
        <v>9781429966481</v>
      </c>
      <c r="F3966" s="0" t="s">
        <v>15363</v>
      </c>
      <c r="G3966" s="0" t="s">
        <v>15364</v>
      </c>
      <c r="H3966" s="0" t="s">
        <v>4651</v>
      </c>
      <c r="I3966" s="0" t="n">
        <v>1</v>
      </c>
      <c r="J3966" s="0" t="s">
        <v>573</v>
      </c>
      <c r="K3966" s="0" t="s">
        <v>43</v>
      </c>
      <c r="L3966" s="0" t="n">
        <v>18.39</v>
      </c>
      <c r="M3966" s="0" t="s">
        <v>44</v>
      </c>
      <c r="N3966" s="0" t="n">
        <v>15.99</v>
      </c>
      <c r="O3966" s="0" t="s">
        <v>44</v>
      </c>
      <c r="P3966" s="0" t="n">
        <v>14.43</v>
      </c>
      <c r="Q3966" s="0" t="s">
        <v>45</v>
      </c>
      <c r="R3966" s="0" t="n">
        <v>12.55</v>
      </c>
      <c r="S3966" s="0" t="s">
        <v>45</v>
      </c>
      <c r="T3966" s="0" t="n">
        <v>1.88</v>
      </c>
      <c r="U3966" s="0" t="s">
        <v>45</v>
      </c>
      <c r="V3966" s="0" t="s">
        <v>309</v>
      </c>
      <c r="W3966" s="0" t="s">
        <v>96</v>
      </c>
      <c r="X3966" s="0" t="s">
        <v>48</v>
      </c>
      <c r="Y3966" s="0" t="s">
        <v>15365</v>
      </c>
      <c r="Z3966" s="0" t="n">
        <v>8.79</v>
      </c>
      <c r="AA3966" s="0" t="s">
        <v>45</v>
      </c>
      <c r="AB3966" s="0" t="n">
        <v>1.88</v>
      </c>
      <c r="AC3966" s="0" t="s">
        <v>45</v>
      </c>
      <c r="AD3966" s="0" t="n">
        <v>13</v>
      </c>
      <c r="AE3966" s="0" t="n">
        <f aca="false">AD3966+100</f>
        <v>113</v>
      </c>
      <c r="AF3966" s="8" t="n">
        <f aca="false">((P3966/AE3966)*100)*ABS(I3966)</f>
        <v>12.7699115044248</v>
      </c>
      <c r="AG3966" s="0" t="n">
        <f aca="false">(TRUNC((AF3966*AD3966/100),2))</f>
        <v>1.66</v>
      </c>
      <c r="AH3966" s="0" t="n">
        <f aca="false">TRUNC(AF3966*1.3222,2)</f>
        <v>16.88</v>
      </c>
      <c r="AI3966" s="0" t="n">
        <f aca="false">TRUNC(AG3966*1.3222,2)</f>
        <v>2.19</v>
      </c>
      <c r="AJ3966" s="0" t="n">
        <f aca="false">((P3966-T3966)*0.7+T3966)*ABS(I3966)</f>
        <v>10.665</v>
      </c>
      <c r="AK3966" s="9" t="n">
        <f aca="false">IF(K3966="REFUND",(-1*(AJ3966-AG3966)),(AJ3966-AG3966))</f>
        <v>9.005</v>
      </c>
    </row>
    <row r="3967" customFormat="false" ht="13.8" hidden="false" customHeight="false" outlineLevel="0" collapsed="false">
      <c r="A3967" s="6" t="n">
        <v>42247</v>
      </c>
      <c r="B3967" s="0" t="n">
        <v>961164803241</v>
      </c>
      <c r="C3967" s="0" t="s">
        <v>15366</v>
      </c>
      <c r="D3967" s="0" t="s">
        <v>15367</v>
      </c>
      <c r="E3967" s="7" t="n">
        <v>9780765387332</v>
      </c>
      <c r="F3967" s="0" t="s">
        <v>13378</v>
      </c>
      <c r="G3967" s="0" t="s">
        <v>13379</v>
      </c>
      <c r="H3967" s="0" t="s">
        <v>13380</v>
      </c>
      <c r="I3967" s="0" t="n">
        <v>1</v>
      </c>
      <c r="J3967" s="0" t="s">
        <v>573</v>
      </c>
      <c r="K3967" s="0" t="s">
        <v>43</v>
      </c>
      <c r="L3967" s="0" t="n">
        <v>0</v>
      </c>
      <c r="M3967" s="0" t="s">
        <v>44</v>
      </c>
      <c r="N3967" s="0" t="n">
        <v>0</v>
      </c>
      <c r="O3967" s="0" t="s">
        <v>44</v>
      </c>
      <c r="P3967" s="0" t="n">
        <v>0</v>
      </c>
      <c r="Q3967" s="0" t="s">
        <v>45</v>
      </c>
      <c r="R3967" s="0" t="n">
        <v>0</v>
      </c>
      <c r="S3967" s="0" t="s">
        <v>45</v>
      </c>
      <c r="T3967" s="0" t="n">
        <v>0</v>
      </c>
      <c r="U3967" s="0" t="s">
        <v>45</v>
      </c>
      <c r="V3967" s="0" t="s">
        <v>118</v>
      </c>
      <c r="W3967" s="0" t="s">
        <v>471</v>
      </c>
      <c r="X3967" s="0" t="s">
        <v>48</v>
      </c>
      <c r="Y3967" s="0" t="s">
        <v>15368</v>
      </c>
      <c r="Z3967" s="0" t="n">
        <v>0</v>
      </c>
      <c r="AA3967" s="0" t="s">
        <v>45</v>
      </c>
      <c r="AB3967" s="0" t="n">
        <v>0</v>
      </c>
      <c r="AC3967" s="0" t="s">
        <v>45</v>
      </c>
      <c r="AD3967" s="0" t="n">
        <v>13</v>
      </c>
      <c r="AE3967" s="0" t="n">
        <f aca="false">AD3967+100</f>
        <v>113</v>
      </c>
      <c r="AF3967" s="8" t="n">
        <f aca="false">((P3967/AE3967)*100)*ABS(I3967)</f>
        <v>0</v>
      </c>
      <c r="AG3967" s="0" t="n">
        <f aca="false">(TRUNC((AF3967*AD3967/100),2))</f>
        <v>0</v>
      </c>
      <c r="AH3967" s="0" t="n">
        <f aca="false">TRUNC(AF3967*1.3222,2)</f>
        <v>0</v>
      </c>
      <c r="AI3967" s="0" t="n">
        <f aca="false">TRUNC(AG3967*1.3222,2)</f>
        <v>0</v>
      </c>
      <c r="AJ3967" s="0" t="n">
        <f aca="false">((P3967-T3967)*0.7+T3967)*ABS(I3967)</f>
        <v>0</v>
      </c>
      <c r="AK3967" s="9" t="n">
        <f aca="false">IF(K3967="REFUND",(-1*(AJ3967-AG3967)),(AJ3967-AG3967))</f>
        <v>0</v>
      </c>
    </row>
    <row r="3968" customFormat="false" ht="13.8" hidden="false" customHeight="false" outlineLevel="0" collapsed="false">
      <c r="A3968" s="6" t="n">
        <v>42247</v>
      </c>
      <c r="B3968" s="0" t="n">
        <v>961164902291</v>
      </c>
      <c r="C3968" s="0" t="s">
        <v>15369</v>
      </c>
      <c r="D3968" s="0" t="s">
        <v>15370</v>
      </c>
      <c r="E3968" s="7" t="n">
        <v>9781466874701</v>
      </c>
      <c r="F3968" s="0" t="s">
        <v>3576</v>
      </c>
      <c r="G3968" s="0" t="s">
        <v>3577</v>
      </c>
      <c r="H3968" s="0" t="s">
        <v>3578</v>
      </c>
      <c r="I3968" s="0" t="n">
        <v>1</v>
      </c>
      <c r="J3968" s="0" t="s">
        <v>573</v>
      </c>
      <c r="K3968" s="0" t="s">
        <v>43</v>
      </c>
      <c r="L3968" s="0" t="n">
        <v>14.94</v>
      </c>
      <c r="M3968" s="0" t="s">
        <v>44</v>
      </c>
      <c r="N3968" s="0" t="n">
        <v>12.99</v>
      </c>
      <c r="O3968" s="0" t="s">
        <v>44</v>
      </c>
      <c r="P3968" s="0" t="n">
        <v>11.64</v>
      </c>
      <c r="Q3968" s="0" t="s">
        <v>45</v>
      </c>
      <c r="R3968" s="0" t="n">
        <v>10.12</v>
      </c>
      <c r="S3968" s="0" t="s">
        <v>45</v>
      </c>
      <c r="T3968" s="0" t="n">
        <v>1.52</v>
      </c>
      <c r="U3968" s="0" t="s">
        <v>45</v>
      </c>
      <c r="V3968" s="0" t="s">
        <v>774</v>
      </c>
      <c r="W3968" s="0" t="s">
        <v>88</v>
      </c>
      <c r="X3968" s="0" t="s">
        <v>48</v>
      </c>
      <c r="Y3968" s="0" t="s">
        <v>15371</v>
      </c>
      <c r="Z3968" s="0" t="n">
        <v>7.08</v>
      </c>
      <c r="AA3968" s="0" t="s">
        <v>45</v>
      </c>
      <c r="AB3968" s="0" t="n">
        <v>1.52</v>
      </c>
      <c r="AC3968" s="0" t="s">
        <v>45</v>
      </c>
      <c r="AD3968" s="0" t="n">
        <v>13</v>
      </c>
      <c r="AE3968" s="0" t="n">
        <f aca="false">AD3968+100</f>
        <v>113</v>
      </c>
      <c r="AF3968" s="8" t="n">
        <f aca="false">((P3968/AE3968)*100)*ABS(I3968)</f>
        <v>10.3008849557522</v>
      </c>
      <c r="AG3968" s="0" t="n">
        <f aca="false">(TRUNC((AF3968*AD3968/100),2))</f>
        <v>1.33</v>
      </c>
      <c r="AH3968" s="0" t="n">
        <f aca="false">TRUNC(AF3968*1.3222,2)</f>
        <v>13.61</v>
      </c>
      <c r="AI3968" s="0" t="n">
        <f aca="false">TRUNC(AG3968*1.3222,2)</f>
        <v>1.75</v>
      </c>
      <c r="AJ3968" s="0" t="n">
        <f aca="false">((P3968-T3968)*0.7+T3968)*ABS(I3968)</f>
        <v>8.604</v>
      </c>
      <c r="AK3968" s="9" t="n">
        <f aca="false">IF(K3968="REFUND",(-1*(AJ3968-AG3968)),(AJ3968-AG3968))</f>
        <v>7.274</v>
      </c>
    </row>
    <row r="3969" customFormat="false" ht="13.8" hidden="false" customHeight="false" outlineLevel="0" collapsed="false">
      <c r="A3969" s="6" t="n">
        <v>42247</v>
      </c>
      <c r="B3969" s="0" t="n">
        <v>961170800291</v>
      </c>
      <c r="C3969" s="0" t="s">
        <v>15372</v>
      </c>
      <c r="D3969" s="0" t="s">
        <v>15373</v>
      </c>
      <c r="E3969" s="7" t="n">
        <v>9781466850606</v>
      </c>
      <c r="F3969" s="0" t="s">
        <v>137</v>
      </c>
      <c r="G3969" s="0" t="s">
        <v>138</v>
      </c>
      <c r="H3969" s="0" t="s">
        <v>139</v>
      </c>
      <c r="I3969" s="0" t="n">
        <v>1</v>
      </c>
      <c r="J3969" s="0" t="s">
        <v>573</v>
      </c>
      <c r="K3969" s="0" t="s">
        <v>43</v>
      </c>
      <c r="L3969" s="0" t="n">
        <v>17.24</v>
      </c>
      <c r="M3969" s="0" t="s">
        <v>44</v>
      </c>
      <c r="N3969" s="0" t="n">
        <v>14.99</v>
      </c>
      <c r="O3969" s="0" t="s">
        <v>44</v>
      </c>
      <c r="P3969" s="0" t="n">
        <v>13.44</v>
      </c>
      <c r="Q3969" s="0" t="s">
        <v>45</v>
      </c>
      <c r="R3969" s="0" t="n">
        <v>11.68</v>
      </c>
      <c r="S3969" s="0" t="s">
        <v>45</v>
      </c>
      <c r="T3969" s="0" t="n">
        <v>1.76</v>
      </c>
      <c r="U3969" s="0" t="s">
        <v>45</v>
      </c>
      <c r="V3969" s="0" t="s">
        <v>171</v>
      </c>
      <c r="W3969" s="0" t="s">
        <v>104</v>
      </c>
      <c r="X3969" s="0" t="s">
        <v>48</v>
      </c>
      <c r="Y3969" s="0" t="s">
        <v>15374</v>
      </c>
      <c r="Z3969" s="0" t="n">
        <v>8.18</v>
      </c>
      <c r="AA3969" s="0" t="s">
        <v>45</v>
      </c>
      <c r="AB3969" s="0" t="n">
        <v>1.76</v>
      </c>
      <c r="AC3969" s="0" t="s">
        <v>45</v>
      </c>
      <c r="AD3969" s="0" t="n">
        <v>5</v>
      </c>
      <c r="AE3969" s="0" t="n">
        <f aca="false">AD3969+100</f>
        <v>105</v>
      </c>
      <c r="AF3969" s="8" t="n">
        <f aca="false">((P3969/AE3969)*100)*ABS(I3969)</f>
        <v>12.8</v>
      </c>
      <c r="AG3969" s="0" t="n">
        <f aca="false">(TRUNC((AF3969*AD3969/100),2))</f>
        <v>0.64</v>
      </c>
      <c r="AH3969" s="0" t="n">
        <f aca="false">TRUNC(AF3969*1.3222,2)</f>
        <v>16.92</v>
      </c>
      <c r="AI3969" s="0" t="n">
        <f aca="false">TRUNC(AG3969*1.3222,2)</f>
        <v>0.84</v>
      </c>
      <c r="AJ3969" s="0" t="n">
        <f aca="false">((P3969-T3969)*0.7+T3969)*ABS(I3969)</f>
        <v>9.936</v>
      </c>
      <c r="AK3969" s="9" t="n">
        <f aca="false">IF(K3969="REFUND",(-1*(AJ3969-AG3969)),(AJ3969-AG3969))</f>
        <v>9.296</v>
      </c>
    </row>
    <row r="3970" customFormat="false" ht="13.8" hidden="false" customHeight="false" outlineLevel="0" collapsed="false">
      <c r="A3970" s="6" t="n">
        <v>42247</v>
      </c>
      <c r="B3970" s="0" t="n">
        <v>961171328141</v>
      </c>
      <c r="C3970" s="0" t="s">
        <v>15375</v>
      </c>
      <c r="D3970" s="0" t="s">
        <v>15376</v>
      </c>
      <c r="E3970" s="7" t="n">
        <v>9781622662241</v>
      </c>
      <c r="F3970" s="0" t="s">
        <v>15223</v>
      </c>
      <c r="G3970" s="0" t="s">
        <v>15224</v>
      </c>
      <c r="H3970" s="0" t="s">
        <v>4139</v>
      </c>
      <c r="I3970" s="0" t="n">
        <v>1</v>
      </c>
      <c r="J3970" s="0" t="s">
        <v>573</v>
      </c>
      <c r="K3970" s="0" t="s">
        <v>43</v>
      </c>
      <c r="L3970" s="0" t="n">
        <v>0</v>
      </c>
      <c r="M3970" s="0" t="s">
        <v>44</v>
      </c>
      <c r="N3970" s="0" t="n">
        <v>0</v>
      </c>
      <c r="O3970" s="0" t="s">
        <v>44</v>
      </c>
      <c r="P3970" s="0" t="n">
        <v>0</v>
      </c>
      <c r="Q3970" s="0" t="s">
        <v>45</v>
      </c>
      <c r="R3970" s="0" t="n">
        <v>0</v>
      </c>
      <c r="S3970" s="0" t="s">
        <v>45</v>
      </c>
      <c r="T3970" s="0" t="n">
        <v>0</v>
      </c>
      <c r="U3970" s="0" t="s">
        <v>45</v>
      </c>
      <c r="V3970" s="0" t="s">
        <v>280</v>
      </c>
      <c r="W3970" s="0" t="s">
        <v>180</v>
      </c>
      <c r="X3970" s="0" t="s">
        <v>48</v>
      </c>
      <c r="Y3970" s="0" t="s">
        <v>3717</v>
      </c>
      <c r="Z3970" s="0" t="n">
        <v>0</v>
      </c>
      <c r="AA3970" s="0" t="s">
        <v>45</v>
      </c>
      <c r="AB3970" s="0" t="n">
        <v>0</v>
      </c>
      <c r="AC3970" s="0" t="s">
        <v>45</v>
      </c>
      <c r="AD3970" s="0" t="n">
        <v>5</v>
      </c>
      <c r="AE3970" s="0" t="n">
        <f aca="false">AD3970+100</f>
        <v>105</v>
      </c>
      <c r="AF3970" s="8" t="n">
        <f aca="false">((P3970/AE3970)*100)*ABS(I3970)</f>
        <v>0</v>
      </c>
      <c r="AG3970" s="0" t="n">
        <f aca="false">(TRUNC((AF3970*AD3970/100),2))</f>
        <v>0</v>
      </c>
      <c r="AH3970" s="0" t="n">
        <f aca="false">TRUNC(AF3970*1.3222,2)</f>
        <v>0</v>
      </c>
      <c r="AI3970" s="0" t="n">
        <f aca="false">TRUNC(AG3970*1.3222,2)</f>
        <v>0</v>
      </c>
      <c r="AJ3970" s="0" t="n">
        <f aca="false">((P3970-T3970)*0.7+T3970)*ABS(I3970)</f>
        <v>0</v>
      </c>
      <c r="AK3970" s="9" t="n">
        <f aca="false">IF(K3970="REFUND",(-1*(AJ3970-AG3970)),(AJ3970-AG3970))</f>
        <v>0</v>
      </c>
    </row>
    <row r="3971" customFormat="false" ht="13.8" hidden="false" customHeight="false" outlineLevel="0" collapsed="false">
      <c r="A3971" s="6" t="n">
        <v>42247</v>
      </c>
      <c r="B3971" s="0" t="n">
        <v>961173185191</v>
      </c>
      <c r="C3971" s="0" t="s">
        <v>15377</v>
      </c>
      <c r="D3971" s="0" t="s">
        <v>15378</v>
      </c>
      <c r="E3971" s="7" t="n">
        <v>9781250034472</v>
      </c>
      <c r="F3971" s="0" t="s">
        <v>233</v>
      </c>
      <c r="G3971" s="0" t="s">
        <v>234</v>
      </c>
      <c r="H3971" s="0" t="s">
        <v>64</v>
      </c>
      <c r="I3971" s="0" t="n">
        <v>1</v>
      </c>
      <c r="J3971" s="0" t="s">
        <v>573</v>
      </c>
      <c r="K3971" s="0" t="s">
        <v>43</v>
      </c>
      <c r="L3971" s="0" t="n">
        <v>12.64</v>
      </c>
      <c r="M3971" s="0" t="s">
        <v>44</v>
      </c>
      <c r="N3971" s="0" t="n">
        <v>10.99</v>
      </c>
      <c r="O3971" s="0" t="s">
        <v>44</v>
      </c>
      <c r="P3971" s="0" t="n">
        <v>9.92</v>
      </c>
      <c r="Q3971" s="0" t="s">
        <v>45</v>
      </c>
      <c r="R3971" s="0" t="n">
        <v>8.62</v>
      </c>
      <c r="S3971" s="0" t="s">
        <v>45</v>
      </c>
      <c r="T3971" s="0" t="n">
        <v>1.3</v>
      </c>
      <c r="U3971" s="0" t="s">
        <v>45</v>
      </c>
      <c r="V3971" s="0" t="s">
        <v>57</v>
      </c>
      <c r="W3971" s="0" t="s">
        <v>58</v>
      </c>
      <c r="X3971" s="0" t="s">
        <v>48</v>
      </c>
      <c r="Y3971" s="0" t="s">
        <v>11418</v>
      </c>
      <c r="Z3971" s="0" t="n">
        <v>6.03</v>
      </c>
      <c r="AA3971" s="0" t="s">
        <v>45</v>
      </c>
      <c r="AB3971" s="0" t="n">
        <v>1.3</v>
      </c>
      <c r="AC3971" s="0" t="s">
        <v>45</v>
      </c>
      <c r="AD3971" s="0" t="n">
        <v>5</v>
      </c>
      <c r="AE3971" s="0" t="n">
        <f aca="false">AD3971+100</f>
        <v>105</v>
      </c>
      <c r="AF3971" s="8" t="n">
        <f aca="false">((P3971/AE3971)*100)*ABS(I3971)</f>
        <v>9.44761904761905</v>
      </c>
      <c r="AG3971" s="0" t="n">
        <f aca="false">(TRUNC((AF3971*AD3971/100),2))</f>
        <v>0.47</v>
      </c>
      <c r="AH3971" s="0" t="n">
        <f aca="false">TRUNC(AF3971*1.3222,2)</f>
        <v>12.49</v>
      </c>
      <c r="AI3971" s="0" t="n">
        <f aca="false">TRUNC(AG3971*1.3222,2)</f>
        <v>0.62</v>
      </c>
      <c r="AJ3971" s="0" t="n">
        <f aca="false">((P3971-T3971)*0.7+T3971)*ABS(I3971)</f>
        <v>7.334</v>
      </c>
      <c r="AK3971" s="9" t="n">
        <f aca="false">IF(K3971="REFUND",(-1*(AJ3971-AG3971)),(AJ3971-AG3971))</f>
        <v>6.864</v>
      </c>
    </row>
    <row r="3972" customFormat="false" ht="13.8" hidden="false" customHeight="false" outlineLevel="0" collapsed="false">
      <c r="A3972" s="6" t="n">
        <v>42247</v>
      </c>
      <c r="B3972" s="0" t="n">
        <v>961173370141</v>
      </c>
      <c r="C3972" s="0" t="s">
        <v>15379</v>
      </c>
      <c r="D3972" s="0" t="s">
        <v>15380</v>
      </c>
      <c r="E3972" s="7" t="n">
        <v>9781633752399</v>
      </c>
      <c r="F3972" s="0" t="s">
        <v>1275</v>
      </c>
      <c r="G3972" s="0" t="s">
        <v>1276</v>
      </c>
      <c r="H3972" s="0" t="s">
        <v>1277</v>
      </c>
      <c r="I3972" s="0" t="n">
        <v>1</v>
      </c>
      <c r="J3972" s="0" t="s">
        <v>573</v>
      </c>
      <c r="K3972" s="0" t="s">
        <v>43</v>
      </c>
      <c r="L3972" s="0" t="n">
        <v>3.44</v>
      </c>
      <c r="M3972" s="0" t="s">
        <v>44</v>
      </c>
      <c r="N3972" s="0" t="n">
        <v>2.99</v>
      </c>
      <c r="O3972" s="0" t="s">
        <v>44</v>
      </c>
      <c r="P3972" s="0" t="n">
        <v>2.7</v>
      </c>
      <c r="Q3972" s="0" t="s">
        <v>45</v>
      </c>
      <c r="R3972" s="0" t="n">
        <v>2.35</v>
      </c>
      <c r="S3972" s="0" t="s">
        <v>45</v>
      </c>
      <c r="T3972" s="0" t="n">
        <v>0.35</v>
      </c>
      <c r="U3972" s="0" t="s">
        <v>45</v>
      </c>
      <c r="V3972" s="0" t="s">
        <v>2577</v>
      </c>
      <c r="W3972" s="0" t="s">
        <v>1508</v>
      </c>
      <c r="X3972" s="0" t="s">
        <v>48</v>
      </c>
      <c r="Y3972" s="0" t="s">
        <v>2578</v>
      </c>
      <c r="Z3972" s="0" t="n">
        <v>1.65</v>
      </c>
      <c r="AA3972" s="0" t="s">
        <v>45</v>
      </c>
      <c r="AB3972" s="0" t="n">
        <v>0.35</v>
      </c>
      <c r="AC3972" s="0" t="s">
        <v>45</v>
      </c>
      <c r="AD3972" s="0" t="n">
        <v>13</v>
      </c>
      <c r="AE3972" s="0" t="n">
        <f aca="false">AD3972+100</f>
        <v>113</v>
      </c>
      <c r="AF3972" s="8" t="n">
        <f aca="false">((P3972/AE3972)*100)*ABS(I3972)</f>
        <v>2.38938053097345</v>
      </c>
      <c r="AG3972" s="0" t="n">
        <f aca="false">(TRUNC((AF3972*AD3972/100),2))</f>
        <v>0.31</v>
      </c>
      <c r="AH3972" s="0" t="n">
        <f aca="false">TRUNC(AF3972*1.3222,2)</f>
        <v>3.15</v>
      </c>
      <c r="AI3972" s="0" t="n">
        <f aca="false">TRUNC(AG3972*1.3222,2)</f>
        <v>0.4</v>
      </c>
      <c r="AJ3972" s="0" t="n">
        <f aca="false">((P3972-T3972)*0.7+T3972)*ABS(I3972)</f>
        <v>1.995</v>
      </c>
      <c r="AK3972" s="9" t="n">
        <f aca="false">IF(K3972="REFUND",(-1*(AJ3972-AG3972)),(AJ3972-AG3972))</f>
        <v>1.685</v>
      </c>
    </row>
    <row r="3973" customFormat="false" ht="13.8" hidden="false" customHeight="false" outlineLevel="0" collapsed="false">
      <c r="A3973" s="6" t="n">
        <v>42247</v>
      </c>
      <c r="B3973" s="0" t="n">
        <v>961174046341</v>
      </c>
      <c r="C3973" s="0" t="s">
        <v>15381</v>
      </c>
      <c r="D3973" s="0" t="s">
        <v>15382</v>
      </c>
      <c r="E3973" s="7" t="n">
        <v>9781466854208</v>
      </c>
      <c r="F3973" s="0" t="s">
        <v>1463</v>
      </c>
      <c r="G3973" s="0" t="s">
        <v>1464</v>
      </c>
      <c r="H3973" s="0" t="s">
        <v>1465</v>
      </c>
      <c r="I3973" s="0" t="n">
        <v>1</v>
      </c>
      <c r="J3973" s="0" t="s">
        <v>573</v>
      </c>
      <c r="K3973" s="0" t="s">
        <v>43</v>
      </c>
      <c r="L3973" s="0" t="n">
        <v>4.59</v>
      </c>
      <c r="M3973" s="0" t="s">
        <v>44</v>
      </c>
      <c r="N3973" s="0" t="n">
        <v>3.99</v>
      </c>
      <c r="O3973" s="0" t="s">
        <v>44</v>
      </c>
      <c r="P3973" s="0" t="n">
        <v>3.58</v>
      </c>
      <c r="Q3973" s="0" t="s">
        <v>45</v>
      </c>
      <c r="R3973" s="0" t="n">
        <v>3.11</v>
      </c>
      <c r="S3973" s="0" t="s">
        <v>45</v>
      </c>
      <c r="T3973" s="0" t="n">
        <v>0.47</v>
      </c>
      <c r="U3973" s="0" t="s">
        <v>45</v>
      </c>
      <c r="V3973" s="0" t="s">
        <v>309</v>
      </c>
      <c r="W3973" s="0" t="s">
        <v>47</v>
      </c>
      <c r="X3973" s="0" t="s">
        <v>48</v>
      </c>
      <c r="Y3973" s="0" t="s">
        <v>13219</v>
      </c>
      <c r="Z3973" s="0" t="n">
        <v>2.18</v>
      </c>
      <c r="AA3973" s="0" t="s">
        <v>45</v>
      </c>
      <c r="AB3973" s="0" t="n">
        <v>0.47</v>
      </c>
      <c r="AC3973" s="0" t="s">
        <v>45</v>
      </c>
      <c r="AD3973" s="0" t="n">
        <v>13</v>
      </c>
      <c r="AE3973" s="0" t="n">
        <f aca="false">AD3973+100</f>
        <v>113</v>
      </c>
      <c r="AF3973" s="8" t="n">
        <f aca="false">((P3973/AE3973)*100)*ABS(I3973)</f>
        <v>3.16814159292035</v>
      </c>
      <c r="AG3973" s="0" t="n">
        <f aca="false">(TRUNC((AF3973*AD3973/100),2))</f>
        <v>0.41</v>
      </c>
      <c r="AH3973" s="0" t="n">
        <f aca="false">TRUNC(AF3973*1.3222,2)</f>
        <v>4.18</v>
      </c>
      <c r="AI3973" s="0" t="n">
        <f aca="false">TRUNC(AG3973*1.3222,2)</f>
        <v>0.54</v>
      </c>
      <c r="AJ3973" s="0" t="n">
        <f aca="false">((P3973-T3973)*0.7+T3973)*ABS(I3973)</f>
        <v>2.647</v>
      </c>
      <c r="AK3973" s="9" t="n">
        <f aca="false">IF(K3973="REFUND",(-1*(AJ3973-AG3973)),(AJ3973-AG3973))</f>
        <v>2.237</v>
      </c>
    </row>
    <row r="3974" customFormat="false" ht="13.8" hidden="false" customHeight="false" outlineLevel="0" collapsed="false">
      <c r="A3974" s="6" t="n">
        <v>42247</v>
      </c>
      <c r="B3974" s="0" t="n">
        <v>961175480341</v>
      </c>
      <c r="C3974" s="0" t="s">
        <v>15383</v>
      </c>
      <c r="D3974" s="0" t="s">
        <v>15384</v>
      </c>
      <c r="E3974" s="7" t="n">
        <v>9781466850606</v>
      </c>
      <c r="F3974" s="0" t="s">
        <v>137</v>
      </c>
      <c r="G3974" s="0" t="s">
        <v>138</v>
      </c>
      <c r="H3974" s="0" t="s">
        <v>139</v>
      </c>
      <c r="I3974" s="0" t="n">
        <v>1</v>
      </c>
      <c r="J3974" s="0" t="s">
        <v>573</v>
      </c>
      <c r="K3974" s="0" t="s">
        <v>43</v>
      </c>
      <c r="L3974" s="0" t="n">
        <v>17.24</v>
      </c>
      <c r="M3974" s="0" t="s">
        <v>44</v>
      </c>
      <c r="N3974" s="0" t="n">
        <v>14.99</v>
      </c>
      <c r="O3974" s="0" t="s">
        <v>44</v>
      </c>
      <c r="P3974" s="0" t="n">
        <v>13.44</v>
      </c>
      <c r="Q3974" s="0" t="s">
        <v>45</v>
      </c>
      <c r="R3974" s="0" t="n">
        <v>11.68</v>
      </c>
      <c r="S3974" s="0" t="s">
        <v>45</v>
      </c>
      <c r="T3974" s="0" t="n">
        <v>1.76</v>
      </c>
      <c r="U3974" s="0" t="s">
        <v>45</v>
      </c>
      <c r="V3974" s="0" t="s">
        <v>87</v>
      </c>
      <c r="W3974" s="0" t="s">
        <v>47</v>
      </c>
      <c r="X3974" s="0" t="s">
        <v>48</v>
      </c>
      <c r="Y3974" s="0" t="s">
        <v>15385</v>
      </c>
      <c r="Z3974" s="0" t="n">
        <v>8.18</v>
      </c>
      <c r="AA3974" s="0" t="s">
        <v>45</v>
      </c>
      <c r="AB3974" s="0" t="n">
        <v>1.76</v>
      </c>
      <c r="AC3974" s="0" t="s">
        <v>45</v>
      </c>
      <c r="AD3974" s="0" t="n">
        <v>13</v>
      </c>
      <c r="AE3974" s="0" t="n">
        <f aca="false">AD3974+100</f>
        <v>113</v>
      </c>
      <c r="AF3974" s="8" t="n">
        <f aca="false">((P3974/AE3974)*100)*ABS(I3974)</f>
        <v>11.8938053097345</v>
      </c>
      <c r="AG3974" s="0" t="n">
        <f aca="false">(TRUNC((AF3974*AD3974/100),2))</f>
        <v>1.54</v>
      </c>
      <c r="AH3974" s="0" t="n">
        <f aca="false">TRUNC(AF3974*1.3222,2)</f>
        <v>15.72</v>
      </c>
      <c r="AI3974" s="0" t="n">
        <f aca="false">TRUNC(AG3974*1.3222,2)</f>
        <v>2.03</v>
      </c>
      <c r="AJ3974" s="0" t="n">
        <f aca="false">((P3974-T3974)*0.7+T3974)*ABS(I3974)</f>
        <v>9.936</v>
      </c>
      <c r="AK3974" s="9" t="n">
        <f aca="false">IF(K3974="REFUND",(-1*(AJ3974-AG3974)),(AJ3974-AG3974))</f>
        <v>8.396</v>
      </c>
    </row>
    <row r="3975" customFormat="false" ht="13.8" hidden="false" customHeight="false" outlineLevel="0" collapsed="false">
      <c r="A3975" s="6" t="n">
        <v>42247</v>
      </c>
      <c r="B3975" s="0" t="n">
        <v>961181693141</v>
      </c>
      <c r="C3975" s="0" t="s">
        <v>15386</v>
      </c>
      <c r="D3975" s="0" t="s">
        <v>15387</v>
      </c>
      <c r="E3975" s="7" t="n">
        <v>9780374712471</v>
      </c>
      <c r="F3975" s="0" t="s">
        <v>15388</v>
      </c>
      <c r="G3975" s="0" t="s">
        <v>15389</v>
      </c>
      <c r="H3975" s="0" t="s">
        <v>15390</v>
      </c>
      <c r="I3975" s="0" t="n">
        <v>1</v>
      </c>
      <c r="J3975" s="0" t="s">
        <v>573</v>
      </c>
      <c r="K3975" s="0" t="s">
        <v>43</v>
      </c>
      <c r="L3975" s="0" t="n">
        <v>16.09</v>
      </c>
      <c r="M3975" s="0" t="s">
        <v>44</v>
      </c>
      <c r="N3975" s="0" t="n">
        <v>13.99</v>
      </c>
      <c r="O3975" s="0" t="s">
        <v>44</v>
      </c>
      <c r="P3975" s="0" t="n">
        <v>12.54</v>
      </c>
      <c r="Q3975" s="0" t="s">
        <v>45</v>
      </c>
      <c r="R3975" s="0" t="n">
        <v>10.9</v>
      </c>
      <c r="S3975" s="0" t="s">
        <v>45</v>
      </c>
      <c r="T3975" s="0" t="n">
        <v>1.64</v>
      </c>
      <c r="U3975" s="0" t="s">
        <v>45</v>
      </c>
      <c r="V3975" s="0" t="s">
        <v>15391</v>
      </c>
      <c r="W3975" s="0" t="s">
        <v>5304</v>
      </c>
      <c r="X3975" s="0" t="s">
        <v>48</v>
      </c>
      <c r="Y3975" s="0" t="s">
        <v>15392</v>
      </c>
      <c r="Z3975" s="0" t="n">
        <v>7.63</v>
      </c>
      <c r="AA3975" s="0" t="s">
        <v>45</v>
      </c>
      <c r="AB3975" s="0" t="n">
        <v>1.64</v>
      </c>
      <c r="AC3975" s="0" t="s">
        <v>45</v>
      </c>
      <c r="AD3975" s="0" t="n">
        <v>5</v>
      </c>
      <c r="AE3975" s="0" t="n">
        <f aca="false">AD3975+100</f>
        <v>105</v>
      </c>
      <c r="AF3975" s="8" t="n">
        <f aca="false">((P3975/AE3975)*100)*ABS(I3975)</f>
        <v>11.9428571428571</v>
      </c>
      <c r="AG3975" s="0" t="n">
        <f aca="false">(TRUNC((AF3975*AD3975/100),2))</f>
        <v>0.59</v>
      </c>
      <c r="AH3975" s="0" t="n">
        <f aca="false">TRUNC(AF3975*1.3222,2)</f>
        <v>15.79</v>
      </c>
      <c r="AI3975" s="0" t="n">
        <f aca="false">TRUNC(AG3975*1.3222,2)</f>
        <v>0.78</v>
      </c>
      <c r="AJ3975" s="0" t="n">
        <f aca="false">((P3975-T3975)*0.7+T3975)*ABS(I3975)</f>
        <v>9.27</v>
      </c>
      <c r="AK3975" s="9" t="n">
        <f aca="false">IF(K3975="REFUND",(-1*(AJ3975-AG3975)),(AJ3975-AG3975))</f>
        <v>8.68</v>
      </c>
    </row>
    <row r="3976" customFormat="false" ht="13.8" hidden="false" customHeight="false" outlineLevel="0" collapsed="false">
      <c r="A3976" s="6" t="n">
        <v>42247</v>
      </c>
      <c r="B3976" s="0" t="n">
        <v>961184179191</v>
      </c>
      <c r="C3976" s="0" t="s">
        <v>15393</v>
      </c>
      <c r="D3976" s="0" t="s">
        <v>15394</v>
      </c>
      <c r="E3976" s="7" t="n">
        <v>9781633753884</v>
      </c>
      <c r="F3976" s="0" t="s">
        <v>313</v>
      </c>
      <c r="G3976" s="0" t="s">
        <v>314</v>
      </c>
      <c r="H3976" s="0" t="s">
        <v>315</v>
      </c>
      <c r="I3976" s="0" t="n">
        <v>1</v>
      </c>
      <c r="J3976" s="0" t="s">
        <v>573</v>
      </c>
      <c r="K3976" s="0" t="s">
        <v>43</v>
      </c>
      <c r="L3976" s="0" t="n">
        <v>3.44</v>
      </c>
      <c r="M3976" s="0" t="s">
        <v>44</v>
      </c>
      <c r="N3976" s="0" t="n">
        <v>2.99</v>
      </c>
      <c r="O3976" s="0" t="s">
        <v>44</v>
      </c>
      <c r="P3976" s="0" t="n">
        <v>2.7</v>
      </c>
      <c r="Q3976" s="0" t="s">
        <v>45</v>
      </c>
      <c r="R3976" s="0" t="n">
        <v>2.35</v>
      </c>
      <c r="S3976" s="0" t="s">
        <v>45</v>
      </c>
      <c r="T3976" s="0" t="n">
        <v>0.35</v>
      </c>
      <c r="U3976" s="0" t="s">
        <v>45</v>
      </c>
      <c r="V3976" s="0" t="s">
        <v>4692</v>
      </c>
      <c r="W3976" s="0" t="s">
        <v>147</v>
      </c>
      <c r="X3976" s="0" t="s">
        <v>48</v>
      </c>
      <c r="Y3976" s="0" t="s">
        <v>15395</v>
      </c>
      <c r="Z3976" s="0" t="n">
        <v>1.65</v>
      </c>
      <c r="AA3976" s="0" t="s">
        <v>45</v>
      </c>
      <c r="AB3976" s="0" t="n">
        <v>0.35</v>
      </c>
      <c r="AC3976" s="0" t="s">
        <v>45</v>
      </c>
      <c r="AD3976" s="0" t="n">
        <v>5</v>
      </c>
      <c r="AE3976" s="0" t="n">
        <f aca="false">AD3976+100</f>
        <v>105</v>
      </c>
      <c r="AF3976" s="8" t="n">
        <f aca="false">((P3976/AE3976)*100)*ABS(I3976)</f>
        <v>2.57142857142857</v>
      </c>
      <c r="AG3976" s="0" t="n">
        <f aca="false">(TRUNC((AF3976*AD3976/100),2))</f>
        <v>0.12</v>
      </c>
      <c r="AH3976" s="0" t="n">
        <f aca="false">TRUNC(AF3976*1.3222,2)</f>
        <v>3.39</v>
      </c>
      <c r="AI3976" s="0" t="n">
        <f aca="false">TRUNC(AG3976*1.3222,2)</f>
        <v>0.15</v>
      </c>
      <c r="AJ3976" s="0" t="n">
        <f aca="false">((P3976-T3976)*0.7+T3976)*ABS(I3976)</f>
        <v>1.995</v>
      </c>
      <c r="AK3976" s="9" t="n">
        <f aca="false">IF(K3976="REFUND",(-1*(AJ3976-AG3976)),(AJ3976-AG3976))</f>
        <v>1.875</v>
      </c>
    </row>
    <row r="3977" customFormat="false" ht="13.8" hidden="false" customHeight="false" outlineLevel="0" collapsed="false">
      <c r="A3977" s="6" t="n">
        <v>42247</v>
      </c>
      <c r="B3977" s="0" t="n">
        <v>961184587241</v>
      </c>
      <c r="C3977" s="0" t="s">
        <v>15396</v>
      </c>
      <c r="D3977" s="0" t="s">
        <v>15397</v>
      </c>
      <c r="E3977" s="7" t="n">
        <v>9781622662241</v>
      </c>
      <c r="F3977" s="0" t="s">
        <v>15223</v>
      </c>
      <c r="G3977" s="0" t="s">
        <v>15224</v>
      </c>
      <c r="H3977" s="0" t="s">
        <v>4139</v>
      </c>
      <c r="I3977" s="0" t="n">
        <v>1</v>
      </c>
      <c r="J3977" s="0" t="s">
        <v>573</v>
      </c>
      <c r="K3977" s="0" t="s">
        <v>43</v>
      </c>
      <c r="L3977" s="0" t="n">
        <v>0</v>
      </c>
      <c r="M3977" s="0" t="s">
        <v>44</v>
      </c>
      <c r="N3977" s="0" t="n">
        <v>0</v>
      </c>
      <c r="O3977" s="0" t="s">
        <v>44</v>
      </c>
      <c r="P3977" s="0" t="n">
        <v>0</v>
      </c>
      <c r="Q3977" s="0" t="s">
        <v>45</v>
      </c>
      <c r="R3977" s="0" t="n">
        <v>0</v>
      </c>
      <c r="S3977" s="0" t="s">
        <v>45</v>
      </c>
      <c r="T3977" s="0" t="n">
        <v>0</v>
      </c>
      <c r="U3977" s="0" t="s">
        <v>45</v>
      </c>
      <c r="V3977" s="0" t="s">
        <v>3344</v>
      </c>
      <c r="W3977" s="0" t="s">
        <v>47</v>
      </c>
      <c r="X3977" s="0" t="s">
        <v>48</v>
      </c>
      <c r="Y3977" s="0" t="s">
        <v>3345</v>
      </c>
      <c r="Z3977" s="0" t="n">
        <v>0</v>
      </c>
      <c r="AA3977" s="0" t="s">
        <v>45</v>
      </c>
      <c r="AB3977" s="0" t="n">
        <v>0</v>
      </c>
      <c r="AC3977" s="0" t="s">
        <v>45</v>
      </c>
      <c r="AD3977" s="0" t="n">
        <v>13</v>
      </c>
      <c r="AE3977" s="0" t="n">
        <f aca="false">AD3977+100</f>
        <v>113</v>
      </c>
      <c r="AF3977" s="8" t="n">
        <f aca="false">((P3977/AE3977)*100)*ABS(I3977)</f>
        <v>0</v>
      </c>
      <c r="AG3977" s="0" t="n">
        <f aca="false">(TRUNC((AF3977*AD3977/100),2))</f>
        <v>0</v>
      </c>
      <c r="AH3977" s="0" t="n">
        <f aca="false">TRUNC(AF3977*1.3222,2)</f>
        <v>0</v>
      </c>
      <c r="AI3977" s="0" t="n">
        <f aca="false">TRUNC(AG3977*1.3222,2)</f>
        <v>0</v>
      </c>
      <c r="AJ3977" s="0" t="n">
        <f aca="false">((P3977-T3977)*0.7+T3977)*ABS(I3977)</f>
        <v>0</v>
      </c>
      <c r="AK3977" s="9" t="n">
        <f aca="false">IF(K3977="REFUND",(-1*(AJ3977-AG3977)),(AJ3977-AG3977))</f>
        <v>0</v>
      </c>
    </row>
    <row r="3978" customFormat="false" ht="13.8" hidden="false" customHeight="false" outlineLevel="0" collapsed="false">
      <c r="A3978" s="6" t="n">
        <v>42247</v>
      </c>
      <c r="B3978" s="0" t="n">
        <v>961194686291</v>
      </c>
      <c r="C3978" s="0" t="s">
        <v>15398</v>
      </c>
      <c r="D3978" s="0" t="s">
        <v>15399</v>
      </c>
      <c r="E3978" s="7" t="n">
        <v>9780312871406</v>
      </c>
      <c r="F3978" s="0" t="s">
        <v>15400</v>
      </c>
      <c r="G3978" s="0" t="s">
        <v>15401</v>
      </c>
      <c r="H3978" s="0" t="s">
        <v>738</v>
      </c>
      <c r="I3978" s="0" t="n">
        <v>1</v>
      </c>
      <c r="J3978" s="0" t="s">
        <v>573</v>
      </c>
      <c r="K3978" s="0" t="s">
        <v>43</v>
      </c>
      <c r="L3978" s="0" t="n">
        <v>10.34</v>
      </c>
      <c r="M3978" s="0" t="s">
        <v>44</v>
      </c>
      <c r="N3978" s="0" t="n">
        <v>8.99</v>
      </c>
      <c r="O3978" s="0" t="s">
        <v>44</v>
      </c>
      <c r="P3978" s="0" t="n">
        <v>8.06</v>
      </c>
      <c r="Q3978" s="0" t="s">
        <v>45</v>
      </c>
      <c r="R3978" s="0" t="n">
        <v>7.01</v>
      </c>
      <c r="S3978" s="0" t="s">
        <v>45</v>
      </c>
      <c r="T3978" s="0" t="n">
        <v>1.05</v>
      </c>
      <c r="U3978" s="0" t="s">
        <v>45</v>
      </c>
      <c r="V3978" s="0" t="s">
        <v>225</v>
      </c>
      <c r="W3978" s="0" t="s">
        <v>47</v>
      </c>
      <c r="X3978" s="0" t="s">
        <v>48</v>
      </c>
      <c r="Y3978" s="0" t="s">
        <v>15402</v>
      </c>
      <c r="Z3978" s="0" t="n">
        <v>4.91</v>
      </c>
      <c r="AA3978" s="0" t="s">
        <v>45</v>
      </c>
      <c r="AB3978" s="0" t="n">
        <v>1.05</v>
      </c>
      <c r="AC3978" s="0" t="s">
        <v>45</v>
      </c>
      <c r="AD3978" s="0" t="n">
        <v>13</v>
      </c>
      <c r="AE3978" s="0" t="n">
        <f aca="false">AD3978+100</f>
        <v>113</v>
      </c>
      <c r="AF3978" s="8" t="n">
        <f aca="false">((P3978/AE3978)*100)*ABS(I3978)</f>
        <v>7.13274336283186</v>
      </c>
      <c r="AG3978" s="0" t="n">
        <f aca="false">(TRUNC((AF3978*AD3978/100),2))</f>
        <v>0.92</v>
      </c>
      <c r="AH3978" s="0" t="n">
        <f aca="false">TRUNC(AF3978*1.3222,2)</f>
        <v>9.43</v>
      </c>
      <c r="AI3978" s="0" t="n">
        <f aca="false">TRUNC(AG3978*1.3222,2)</f>
        <v>1.21</v>
      </c>
      <c r="AJ3978" s="0" t="n">
        <f aca="false">((P3978-T3978)*0.7+T3978)*ABS(I3978)</f>
        <v>5.957</v>
      </c>
      <c r="AK3978" s="9" t="n">
        <f aca="false">IF(K3978="REFUND",(-1*(AJ3978-AG3978)),(AJ3978-AG3978))</f>
        <v>5.037</v>
      </c>
    </row>
    <row r="3979" customFormat="false" ht="13.8" hidden="false" customHeight="false" outlineLevel="0" collapsed="false">
      <c r="A3979" s="6" t="n">
        <v>42247</v>
      </c>
      <c r="B3979" s="0" t="n">
        <v>961197688191</v>
      </c>
      <c r="C3979" s="0" t="s">
        <v>15403</v>
      </c>
      <c r="D3979" s="0" t="s">
        <v>15404</v>
      </c>
      <c r="E3979" s="7" t="n">
        <v>9781633753099</v>
      </c>
      <c r="F3979" s="0" t="s">
        <v>9712</v>
      </c>
      <c r="G3979" s="0" t="s">
        <v>9713</v>
      </c>
      <c r="H3979" s="0" t="s">
        <v>9714</v>
      </c>
      <c r="I3979" s="0" t="n">
        <v>1</v>
      </c>
      <c r="J3979" s="0" t="s">
        <v>573</v>
      </c>
      <c r="K3979" s="0" t="s">
        <v>43</v>
      </c>
      <c r="L3979" s="0" t="n">
        <v>3.44</v>
      </c>
      <c r="M3979" s="0" t="s">
        <v>44</v>
      </c>
      <c r="N3979" s="0" t="n">
        <v>2.99</v>
      </c>
      <c r="O3979" s="0" t="s">
        <v>44</v>
      </c>
      <c r="P3979" s="0" t="n">
        <v>2.67</v>
      </c>
      <c r="Q3979" s="0" t="s">
        <v>45</v>
      </c>
      <c r="R3979" s="0" t="n">
        <v>2.32</v>
      </c>
      <c r="S3979" s="0" t="s">
        <v>45</v>
      </c>
      <c r="T3979" s="0" t="n">
        <v>0.35</v>
      </c>
      <c r="U3979" s="0" t="s">
        <v>45</v>
      </c>
      <c r="V3979" s="0" t="s">
        <v>9311</v>
      </c>
      <c r="W3979" s="0" t="s">
        <v>58</v>
      </c>
      <c r="X3979" s="0" t="s">
        <v>48</v>
      </c>
      <c r="Y3979" s="0" t="s">
        <v>13609</v>
      </c>
      <c r="Z3979" s="0" t="n">
        <v>1.62</v>
      </c>
      <c r="AA3979" s="0" t="s">
        <v>45</v>
      </c>
      <c r="AB3979" s="0" t="n">
        <v>0.35</v>
      </c>
      <c r="AC3979" s="0" t="s">
        <v>45</v>
      </c>
      <c r="AD3979" s="0" t="n">
        <v>5</v>
      </c>
      <c r="AE3979" s="0" t="n">
        <f aca="false">AD3979+100</f>
        <v>105</v>
      </c>
      <c r="AF3979" s="8" t="n">
        <f aca="false">((P3979/AE3979)*100)*ABS(I3979)</f>
        <v>2.54285714285714</v>
      </c>
      <c r="AG3979" s="0" t="n">
        <f aca="false">(TRUNC((AF3979*AD3979/100),2))</f>
        <v>0.12</v>
      </c>
      <c r="AH3979" s="0" t="n">
        <f aca="false">TRUNC(AF3979*1.3222,2)</f>
        <v>3.36</v>
      </c>
      <c r="AI3979" s="0" t="n">
        <f aca="false">TRUNC(AG3979*1.3222,2)</f>
        <v>0.15</v>
      </c>
      <c r="AJ3979" s="0" t="n">
        <f aca="false">((P3979-T3979)*0.7+T3979)*ABS(I3979)</f>
        <v>1.974</v>
      </c>
      <c r="AK3979" s="9" t="n">
        <f aca="false">IF(K3979="REFUND",(-1*(AJ3979-AG3979)),(AJ3979-AG3979))</f>
        <v>1.854</v>
      </c>
    </row>
    <row r="3980" customFormat="false" ht="13.8" hidden="false" customHeight="false" outlineLevel="0" collapsed="false">
      <c r="A3980" s="6" t="n">
        <v>42247</v>
      </c>
      <c r="B3980" s="0" t="n">
        <v>961197689191</v>
      </c>
      <c r="C3980" s="0" t="s">
        <v>15403</v>
      </c>
      <c r="D3980" s="0" t="s">
        <v>15404</v>
      </c>
      <c r="E3980" s="7" t="n">
        <v>9781633753709</v>
      </c>
      <c r="F3980" s="0" t="s">
        <v>8956</v>
      </c>
      <c r="G3980" s="0" t="s">
        <v>8957</v>
      </c>
      <c r="H3980" s="0" t="s">
        <v>8958</v>
      </c>
      <c r="I3980" s="0" t="n">
        <v>1</v>
      </c>
      <c r="J3980" s="0" t="s">
        <v>573</v>
      </c>
      <c r="K3980" s="0" t="s">
        <v>43</v>
      </c>
      <c r="L3980" s="0" t="n">
        <v>3.44</v>
      </c>
      <c r="M3980" s="0" t="s">
        <v>44</v>
      </c>
      <c r="N3980" s="0" t="n">
        <v>2.99</v>
      </c>
      <c r="O3980" s="0" t="s">
        <v>44</v>
      </c>
      <c r="P3980" s="0" t="n">
        <v>2.67</v>
      </c>
      <c r="Q3980" s="0" t="s">
        <v>45</v>
      </c>
      <c r="R3980" s="0" t="n">
        <v>2.32</v>
      </c>
      <c r="S3980" s="0" t="s">
        <v>45</v>
      </c>
      <c r="T3980" s="0" t="n">
        <v>0.35</v>
      </c>
      <c r="U3980" s="0" t="s">
        <v>45</v>
      </c>
      <c r="V3980" s="0" t="s">
        <v>9311</v>
      </c>
      <c r="W3980" s="0" t="s">
        <v>58</v>
      </c>
      <c r="X3980" s="0" t="s">
        <v>48</v>
      </c>
      <c r="Y3980" s="0" t="s">
        <v>13609</v>
      </c>
      <c r="Z3980" s="0" t="n">
        <v>1.62</v>
      </c>
      <c r="AA3980" s="0" t="s">
        <v>45</v>
      </c>
      <c r="AB3980" s="0" t="n">
        <v>0.35</v>
      </c>
      <c r="AC3980" s="0" t="s">
        <v>45</v>
      </c>
      <c r="AD3980" s="0" t="n">
        <v>5</v>
      </c>
      <c r="AE3980" s="0" t="n">
        <f aca="false">AD3980+100</f>
        <v>105</v>
      </c>
      <c r="AF3980" s="8" t="n">
        <f aca="false">((P3980/AE3980)*100)*ABS(I3980)</f>
        <v>2.54285714285714</v>
      </c>
      <c r="AG3980" s="0" t="n">
        <f aca="false">(TRUNC((AF3980*AD3980/100),2))</f>
        <v>0.12</v>
      </c>
      <c r="AH3980" s="0" t="n">
        <f aca="false">TRUNC(AF3980*1.3222,2)</f>
        <v>3.36</v>
      </c>
      <c r="AI3980" s="0" t="n">
        <f aca="false">TRUNC(AG3980*1.3222,2)</f>
        <v>0.15</v>
      </c>
      <c r="AJ3980" s="0" t="n">
        <f aca="false">((P3980-T3980)*0.7+T3980)*ABS(I3980)</f>
        <v>1.974</v>
      </c>
      <c r="AK3980" s="9" t="n">
        <f aca="false">IF(K3980="REFUND",(-1*(AJ3980-AG3980)),(AJ3980-AG3980))</f>
        <v>1.854</v>
      </c>
    </row>
    <row r="3981" customFormat="false" ht="13.8" hidden="false" customHeight="false" outlineLevel="0" collapsed="false">
      <c r="A3981" s="6" t="n">
        <v>42247</v>
      </c>
      <c r="B3981" s="0" t="n">
        <v>961202609141</v>
      </c>
      <c r="C3981" s="0" t="s">
        <v>15405</v>
      </c>
      <c r="D3981" s="0" t="s">
        <v>15406</v>
      </c>
      <c r="E3981" s="7" t="n">
        <v>9781622662241</v>
      </c>
      <c r="F3981" s="0" t="s">
        <v>15223</v>
      </c>
      <c r="G3981" s="0" t="s">
        <v>15224</v>
      </c>
      <c r="H3981" s="0" t="s">
        <v>4139</v>
      </c>
      <c r="I3981" s="0" t="n">
        <v>1</v>
      </c>
      <c r="J3981" s="0" t="s">
        <v>573</v>
      </c>
      <c r="K3981" s="0" t="s">
        <v>43</v>
      </c>
      <c r="L3981" s="0" t="n">
        <v>0</v>
      </c>
      <c r="M3981" s="0" t="s">
        <v>44</v>
      </c>
      <c r="N3981" s="0" t="n">
        <v>0</v>
      </c>
      <c r="O3981" s="0" t="s">
        <v>44</v>
      </c>
      <c r="P3981" s="0" t="n">
        <v>0</v>
      </c>
      <c r="Q3981" s="0" t="s">
        <v>45</v>
      </c>
      <c r="R3981" s="0" t="n">
        <v>0</v>
      </c>
      <c r="S3981" s="0" t="s">
        <v>45</v>
      </c>
      <c r="T3981" s="0" t="n">
        <v>0</v>
      </c>
      <c r="U3981" s="0" t="s">
        <v>45</v>
      </c>
      <c r="V3981" s="0" t="s">
        <v>1909</v>
      </c>
      <c r="W3981" s="0" t="s">
        <v>104</v>
      </c>
      <c r="X3981" s="0" t="s">
        <v>48</v>
      </c>
      <c r="Y3981" s="0" t="s">
        <v>1910</v>
      </c>
      <c r="Z3981" s="0" t="n">
        <v>0</v>
      </c>
      <c r="AA3981" s="0" t="s">
        <v>45</v>
      </c>
      <c r="AB3981" s="0" t="n">
        <v>0</v>
      </c>
      <c r="AC3981" s="0" t="s">
        <v>45</v>
      </c>
      <c r="AD3981" s="0" t="n">
        <v>5</v>
      </c>
      <c r="AE3981" s="0" t="n">
        <f aca="false">AD3981+100</f>
        <v>105</v>
      </c>
      <c r="AF3981" s="8" t="n">
        <f aca="false">((P3981/AE3981)*100)*ABS(I3981)</f>
        <v>0</v>
      </c>
      <c r="AG3981" s="0" t="n">
        <f aca="false">(TRUNC((AF3981*AD3981/100),2))</f>
        <v>0</v>
      </c>
      <c r="AH3981" s="0" t="n">
        <f aca="false">TRUNC(AF3981*1.3222,2)</f>
        <v>0</v>
      </c>
      <c r="AI3981" s="0" t="n">
        <f aca="false">TRUNC(AG3981*1.3222,2)</f>
        <v>0</v>
      </c>
      <c r="AJ3981" s="0" t="n">
        <f aca="false">((P3981-T3981)*0.7+T3981)*ABS(I3981)</f>
        <v>0</v>
      </c>
      <c r="AK3981" s="9" t="n">
        <f aca="false">IF(K3981="REFUND",(-1*(AJ3981-AG3981)),(AJ3981-AG3981))</f>
        <v>0</v>
      </c>
    </row>
    <row r="3982" customFormat="false" ht="13.8" hidden="false" customHeight="false" outlineLevel="0" collapsed="false">
      <c r="A3982" s="6" t="n">
        <v>42247</v>
      </c>
      <c r="B3982" s="0" t="n">
        <v>961203704391</v>
      </c>
      <c r="C3982" s="0" t="s">
        <v>15407</v>
      </c>
      <c r="D3982" s="0" t="s">
        <v>15408</v>
      </c>
      <c r="E3982" s="7" t="n">
        <v>9781466850781</v>
      </c>
      <c r="F3982" s="0" t="s">
        <v>15409</v>
      </c>
      <c r="G3982" s="0" t="s">
        <v>15410</v>
      </c>
      <c r="H3982" s="0" t="s">
        <v>15411</v>
      </c>
      <c r="I3982" s="0" t="n">
        <v>1</v>
      </c>
      <c r="J3982" s="0" t="s">
        <v>573</v>
      </c>
      <c r="K3982" s="0" t="s">
        <v>43</v>
      </c>
      <c r="L3982" s="0" t="n">
        <v>10.34</v>
      </c>
      <c r="M3982" s="0" t="s">
        <v>44</v>
      </c>
      <c r="N3982" s="0" t="n">
        <v>8.99</v>
      </c>
      <c r="O3982" s="0" t="s">
        <v>44</v>
      </c>
      <c r="P3982" s="0" t="n">
        <v>8.11</v>
      </c>
      <c r="Q3982" s="0" t="s">
        <v>45</v>
      </c>
      <c r="R3982" s="0" t="n">
        <v>7.05</v>
      </c>
      <c r="S3982" s="0" t="s">
        <v>45</v>
      </c>
      <c r="T3982" s="0" t="n">
        <v>1.06</v>
      </c>
      <c r="U3982" s="0" t="s">
        <v>45</v>
      </c>
      <c r="V3982" s="0" t="s">
        <v>15412</v>
      </c>
      <c r="W3982" s="0" t="s">
        <v>47</v>
      </c>
      <c r="X3982" s="0" t="s">
        <v>48</v>
      </c>
      <c r="Y3982" s="0" t="s">
        <v>15413</v>
      </c>
      <c r="Z3982" s="0" t="n">
        <v>4.94</v>
      </c>
      <c r="AA3982" s="0" t="s">
        <v>45</v>
      </c>
      <c r="AB3982" s="0" t="n">
        <v>1.06</v>
      </c>
      <c r="AC3982" s="0" t="s">
        <v>45</v>
      </c>
      <c r="AD3982" s="0" t="n">
        <v>13</v>
      </c>
      <c r="AE3982" s="0" t="n">
        <f aca="false">AD3982+100</f>
        <v>113</v>
      </c>
      <c r="AF3982" s="8" t="n">
        <f aca="false">((P3982/AE3982)*100)*ABS(I3982)</f>
        <v>7.17699115044248</v>
      </c>
      <c r="AG3982" s="0" t="n">
        <f aca="false">(TRUNC((AF3982*AD3982/100),2))</f>
        <v>0.93</v>
      </c>
      <c r="AH3982" s="0" t="n">
        <f aca="false">TRUNC(AF3982*1.3222,2)</f>
        <v>9.48</v>
      </c>
      <c r="AI3982" s="0" t="n">
        <f aca="false">TRUNC(AG3982*1.3222,2)</f>
        <v>1.22</v>
      </c>
      <c r="AJ3982" s="0" t="n">
        <f aca="false">((P3982-T3982)*0.7+T3982)*ABS(I3982)</f>
        <v>5.995</v>
      </c>
      <c r="AK3982" s="9" t="n">
        <f aca="false">IF(K3982="REFUND",(-1*(AJ3982-AG3982)),(AJ3982-AG3982))</f>
        <v>5.065</v>
      </c>
    </row>
    <row r="3983" customFormat="false" ht="13.8" hidden="false" customHeight="false" outlineLevel="0" collapsed="false">
      <c r="A3983" s="6" t="n">
        <v>42247</v>
      </c>
      <c r="B3983" s="0" t="n">
        <v>961206976391</v>
      </c>
      <c r="C3983" s="0" t="s">
        <v>15414</v>
      </c>
      <c r="D3983" s="0" t="s">
        <v>15415</v>
      </c>
      <c r="E3983" s="7" t="n">
        <v>9781429995320</v>
      </c>
      <c r="F3983" s="0" t="s">
        <v>5110</v>
      </c>
      <c r="G3983" s="0" t="s">
        <v>5111</v>
      </c>
      <c r="H3983" s="0" t="s">
        <v>366</v>
      </c>
      <c r="I3983" s="0" t="n">
        <v>1</v>
      </c>
      <c r="J3983" s="0" t="s">
        <v>573</v>
      </c>
      <c r="K3983" s="0" t="s">
        <v>43</v>
      </c>
      <c r="L3983" s="0" t="n">
        <v>11.49</v>
      </c>
      <c r="M3983" s="0" t="s">
        <v>44</v>
      </c>
      <c r="N3983" s="0" t="n">
        <v>9.99</v>
      </c>
      <c r="O3983" s="0" t="s">
        <v>44</v>
      </c>
      <c r="P3983" s="0" t="n">
        <v>8.95</v>
      </c>
      <c r="Q3983" s="0" t="s">
        <v>45</v>
      </c>
      <c r="R3983" s="0" t="n">
        <v>7.79</v>
      </c>
      <c r="S3983" s="0" t="s">
        <v>45</v>
      </c>
      <c r="T3983" s="0" t="n">
        <v>1.16</v>
      </c>
      <c r="U3983" s="0" t="s">
        <v>45</v>
      </c>
      <c r="V3983" s="0" t="s">
        <v>9437</v>
      </c>
      <c r="W3983" s="0" t="s">
        <v>7515</v>
      </c>
      <c r="X3983" s="0" t="s">
        <v>48</v>
      </c>
      <c r="Y3983" s="0" t="s">
        <v>9438</v>
      </c>
      <c r="Z3983" s="0" t="n">
        <v>5.45</v>
      </c>
      <c r="AA3983" s="0" t="s">
        <v>45</v>
      </c>
      <c r="AB3983" s="0" t="n">
        <v>1.16</v>
      </c>
      <c r="AC3983" s="0" t="s">
        <v>45</v>
      </c>
      <c r="AD3983" s="0" t="n">
        <v>15</v>
      </c>
      <c r="AE3983" s="0" t="n">
        <f aca="false">AD3983+100</f>
        <v>115</v>
      </c>
      <c r="AF3983" s="8" t="n">
        <f aca="false">((P3983/AE3983)*100)*ABS(I3983)</f>
        <v>7.78260869565217</v>
      </c>
      <c r="AG3983" s="0" t="n">
        <f aca="false">(TRUNC((AF3983*AD3983/100),2))</f>
        <v>1.16</v>
      </c>
      <c r="AH3983" s="0" t="n">
        <f aca="false">TRUNC(AF3983*1.3222,2)</f>
        <v>10.29</v>
      </c>
      <c r="AI3983" s="0" t="n">
        <f aca="false">TRUNC(AG3983*1.3222,2)</f>
        <v>1.53</v>
      </c>
      <c r="AJ3983" s="0" t="n">
        <f aca="false">((P3983-T3983)*0.7+T3983)*ABS(I3983)</f>
        <v>6.613</v>
      </c>
      <c r="AK3983" s="9" t="n">
        <f aca="false">IF(K3983="REFUND",(-1*(AJ3983-AG3983)),(AJ3983-AG3983))</f>
        <v>5.453</v>
      </c>
    </row>
    <row r="3984" customFormat="false" ht="13.8" hidden="false" customHeight="false" outlineLevel="0" collapsed="false">
      <c r="A3984" s="6" t="n">
        <v>42247</v>
      </c>
      <c r="B3984" s="0" t="n">
        <v>961211897341</v>
      </c>
      <c r="C3984" s="0" t="s">
        <v>15416</v>
      </c>
      <c r="D3984" s="0" t="s">
        <v>15417</v>
      </c>
      <c r="E3984" s="7" t="n">
        <v>9781250027665</v>
      </c>
      <c r="F3984" s="0" t="s">
        <v>1246</v>
      </c>
      <c r="G3984" s="0" t="s">
        <v>1247</v>
      </c>
      <c r="H3984" s="0" t="s">
        <v>1248</v>
      </c>
      <c r="I3984" s="0" t="n">
        <v>1</v>
      </c>
      <c r="J3984" s="0" t="s">
        <v>573</v>
      </c>
      <c r="K3984" s="0" t="s">
        <v>43</v>
      </c>
      <c r="L3984" s="0" t="n">
        <v>3.44</v>
      </c>
      <c r="M3984" s="0" t="s">
        <v>44</v>
      </c>
      <c r="N3984" s="0" t="n">
        <v>2.99</v>
      </c>
      <c r="O3984" s="0" t="s">
        <v>44</v>
      </c>
      <c r="P3984" s="0" t="n">
        <v>2.7</v>
      </c>
      <c r="Q3984" s="0" t="s">
        <v>45</v>
      </c>
      <c r="R3984" s="0" t="n">
        <v>2.35</v>
      </c>
      <c r="S3984" s="0" t="s">
        <v>45</v>
      </c>
      <c r="T3984" s="0" t="n">
        <v>0.35</v>
      </c>
      <c r="U3984" s="0" t="s">
        <v>45</v>
      </c>
      <c r="V3984" s="0" t="s">
        <v>2259</v>
      </c>
      <c r="W3984" s="0" t="s">
        <v>47</v>
      </c>
      <c r="X3984" s="0" t="s">
        <v>48</v>
      </c>
      <c r="Y3984" s="0" t="s">
        <v>15418</v>
      </c>
      <c r="Z3984" s="0" t="n">
        <v>1.65</v>
      </c>
      <c r="AA3984" s="0" t="s">
        <v>45</v>
      </c>
      <c r="AB3984" s="0" t="n">
        <v>0.35</v>
      </c>
      <c r="AC3984" s="0" t="s">
        <v>45</v>
      </c>
      <c r="AD3984" s="0" t="n">
        <v>13</v>
      </c>
      <c r="AE3984" s="0" t="n">
        <f aca="false">AD3984+100</f>
        <v>113</v>
      </c>
      <c r="AF3984" s="8" t="n">
        <f aca="false">((P3984/AE3984)*100)*ABS(I3984)</f>
        <v>2.38938053097345</v>
      </c>
      <c r="AG3984" s="0" t="n">
        <f aca="false">(TRUNC((AF3984*AD3984/100),2))</f>
        <v>0.31</v>
      </c>
      <c r="AH3984" s="0" t="n">
        <f aca="false">TRUNC(AF3984*1.3222,2)</f>
        <v>3.15</v>
      </c>
      <c r="AI3984" s="0" t="n">
        <f aca="false">TRUNC(AG3984*1.3222,2)</f>
        <v>0.4</v>
      </c>
      <c r="AJ3984" s="0" t="n">
        <f aca="false">((P3984-T3984)*0.7+T3984)*ABS(I3984)</f>
        <v>1.995</v>
      </c>
      <c r="AK3984" s="9" t="n">
        <f aca="false">IF(K3984="REFUND",(-1*(AJ3984-AG3984)),(AJ3984-AG3984))</f>
        <v>1.685</v>
      </c>
    </row>
    <row r="3985" customFormat="false" ht="13.8" hidden="false" customHeight="false" outlineLevel="0" collapsed="false">
      <c r="A3985" s="6" t="n">
        <v>42247</v>
      </c>
      <c r="B3985" s="0" t="n">
        <v>961212419241</v>
      </c>
      <c r="C3985" s="0" t="s">
        <v>15419</v>
      </c>
      <c r="D3985" s="0" t="s">
        <v>15420</v>
      </c>
      <c r="E3985" s="7" t="n">
        <v>9781633753372</v>
      </c>
      <c r="F3985" s="0" t="s">
        <v>15039</v>
      </c>
      <c r="G3985" s="0" t="s">
        <v>15040</v>
      </c>
      <c r="H3985" s="0" t="s">
        <v>15041</v>
      </c>
      <c r="I3985" s="0" t="n">
        <v>1</v>
      </c>
      <c r="J3985" s="0" t="s">
        <v>573</v>
      </c>
      <c r="K3985" s="0" t="s">
        <v>43</v>
      </c>
      <c r="L3985" s="0" t="n">
        <v>1.14</v>
      </c>
      <c r="M3985" s="0" t="s">
        <v>44</v>
      </c>
      <c r="N3985" s="0" t="n">
        <v>0.99</v>
      </c>
      <c r="O3985" s="0" t="s">
        <v>44</v>
      </c>
      <c r="P3985" s="0" t="n">
        <v>0.89</v>
      </c>
      <c r="Q3985" s="0" t="s">
        <v>45</v>
      </c>
      <c r="R3985" s="0" t="n">
        <v>0.78</v>
      </c>
      <c r="S3985" s="0" t="s">
        <v>45</v>
      </c>
      <c r="T3985" s="0" t="n">
        <v>0.11</v>
      </c>
      <c r="U3985" s="0" t="s">
        <v>45</v>
      </c>
      <c r="V3985" s="0" t="s">
        <v>164</v>
      </c>
      <c r="W3985" s="0" t="s">
        <v>80</v>
      </c>
      <c r="X3985" s="0" t="s">
        <v>48</v>
      </c>
      <c r="Y3985" s="0" t="s">
        <v>15421</v>
      </c>
      <c r="Z3985" s="0" t="n">
        <v>0.55</v>
      </c>
      <c r="AA3985" s="0" t="s">
        <v>45</v>
      </c>
      <c r="AB3985" s="0" t="n">
        <v>0.11</v>
      </c>
      <c r="AC3985" s="0" t="s">
        <v>45</v>
      </c>
      <c r="AD3985" s="0" t="n">
        <v>5</v>
      </c>
      <c r="AE3985" s="0" t="n">
        <f aca="false">AD3985+100</f>
        <v>105</v>
      </c>
      <c r="AF3985" s="8" t="n">
        <f aca="false">((P3985/AE3985)*100)*ABS(I3985)</f>
        <v>0.847619047619048</v>
      </c>
      <c r="AG3985" s="0" t="n">
        <f aca="false">(TRUNC((AF3985*AD3985/100),2))</f>
        <v>0.04</v>
      </c>
      <c r="AH3985" s="0" t="n">
        <f aca="false">TRUNC(AF3985*1.3222,2)</f>
        <v>1.12</v>
      </c>
      <c r="AI3985" s="0" t="n">
        <f aca="false">TRUNC(AG3985*1.3222,2)</f>
        <v>0.05</v>
      </c>
      <c r="AJ3985" s="0" t="n">
        <f aca="false">((P3985-T3985)*0.7+T3985)*ABS(I3985)</f>
        <v>0.656</v>
      </c>
      <c r="AK3985" s="9" t="n">
        <f aca="false">IF(K3985="REFUND",(-1*(AJ3985-AG3985)),(AJ3985-AG3985))</f>
        <v>0.616</v>
      </c>
    </row>
    <row r="3986" customFormat="false" ht="13.8" hidden="false" customHeight="false" outlineLevel="0" collapsed="false">
      <c r="A3986" s="6" t="n">
        <v>42247</v>
      </c>
      <c r="B3986" s="0" t="n">
        <v>961215448341</v>
      </c>
      <c r="C3986" s="0" t="s">
        <v>15422</v>
      </c>
      <c r="D3986" s="0" t="s">
        <v>15423</v>
      </c>
      <c r="E3986" s="7" t="n">
        <v>9781429909051</v>
      </c>
      <c r="F3986" s="0" t="s">
        <v>15424</v>
      </c>
      <c r="G3986" s="0" t="s">
        <v>15425</v>
      </c>
      <c r="H3986" s="0" t="s">
        <v>2289</v>
      </c>
      <c r="I3986" s="0" t="n">
        <v>1</v>
      </c>
      <c r="J3986" s="0" t="s">
        <v>573</v>
      </c>
      <c r="K3986" s="0" t="s">
        <v>43</v>
      </c>
      <c r="L3986" s="0" t="n">
        <v>10.34</v>
      </c>
      <c r="M3986" s="0" t="s">
        <v>44</v>
      </c>
      <c r="N3986" s="0" t="n">
        <v>8.99</v>
      </c>
      <c r="O3986" s="0" t="s">
        <v>44</v>
      </c>
      <c r="P3986" s="0" t="n">
        <v>8.11</v>
      </c>
      <c r="Q3986" s="0" t="s">
        <v>45</v>
      </c>
      <c r="R3986" s="0" t="n">
        <v>7.05</v>
      </c>
      <c r="S3986" s="0" t="s">
        <v>45</v>
      </c>
      <c r="T3986" s="0" t="n">
        <v>1.06</v>
      </c>
      <c r="U3986" s="0" t="s">
        <v>45</v>
      </c>
      <c r="V3986" s="0" t="s">
        <v>2140</v>
      </c>
      <c r="W3986" s="0" t="s">
        <v>47</v>
      </c>
      <c r="X3986" s="0" t="s">
        <v>48</v>
      </c>
      <c r="Y3986" s="0" t="s">
        <v>15426</v>
      </c>
      <c r="Z3986" s="0" t="n">
        <v>4.94</v>
      </c>
      <c r="AA3986" s="0" t="s">
        <v>45</v>
      </c>
      <c r="AB3986" s="0" t="n">
        <v>1.06</v>
      </c>
      <c r="AC3986" s="0" t="s">
        <v>45</v>
      </c>
      <c r="AD3986" s="0" t="n">
        <v>13</v>
      </c>
      <c r="AE3986" s="0" t="n">
        <f aca="false">AD3986+100</f>
        <v>113</v>
      </c>
      <c r="AF3986" s="8" t="n">
        <f aca="false">((P3986/AE3986)*100)*ABS(I3986)</f>
        <v>7.17699115044248</v>
      </c>
      <c r="AG3986" s="0" t="n">
        <f aca="false">(TRUNC((AF3986*AD3986/100),2))</f>
        <v>0.93</v>
      </c>
      <c r="AH3986" s="0" t="n">
        <f aca="false">TRUNC(AF3986*1.3222,2)</f>
        <v>9.48</v>
      </c>
      <c r="AI3986" s="0" t="n">
        <f aca="false">TRUNC(AG3986*1.3222,2)</f>
        <v>1.22</v>
      </c>
      <c r="AJ3986" s="0" t="n">
        <f aca="false">((P3986-T3986)*0.7+T3986)*ABS(I3986)</f>
        <v>5.995</v>
      </c>
      <c r="AK3986" s="9" t="n">
        <f aca="false">IF(K3986="REFUND",(-1*(AJ3986-AG3986)),(AJ3986-AG3986))</f>
        <v>5.065</v>
      </c>
    </row>
    <row r="3987" customFormat="false" ht="13.8" hidden="false" customHeight="false" outlineLevel="0" collapsed="false">
      <c r="A3987" s="6" t="n">
        <v>42247</v>
      </c>
      <c r="B3987" s="0" t="n">
        <v>961217183241</v>
      </c>
      <c r="C3987" s="0" t="s">
        <v>15427</v>
      </c>
      <c r="D3987" s="0" t="s">
        <v>15428</v>
      </c>
      <c r="E3987" s="7" t="n">
        <v>9781429950466</v>
      </c>
      <c r="F3987" s="0" t="s">
        <v>14742</v>
      </c>
      <c r="G3987" s="0" t="s">
        <v>14743</v>
      </c>
      <c r="H3987" s="0" t="s">
        <v>885</v>
      </c>
      <c r="I3987" s="0" t="n">
        <v>1</v>
      </c>
      <c r="J3987" s="0" t="s">
        <v>573</v>
      </c>
      <c r="K3987" s="0" t="s">
        <v>43</v>
      </c>
      <c r="L3987" s="0" t="n">
        <v>12.64</v>
      </c>
      <c r="M3987" s="0" t="s">
        <v>44</v>
      </c>
      <c r="N3987" s="0" t="n">
        <v>10.99</v>
      </c>
      <c r="O3987" s="0" t="s">
        <v>44</v>
      </c>
      <c r="P3987" s="0" t="n">
        <v>9.92</v>
      </c>
      <c r="Q3987" s="0" t="s">
        <v>45</v>
      </c>
      <c r="R3987" s="0" t="n">
        <v>8.62</v>
      </c>
      <c r="S3987" s="0" t="s">
        <v>45</v>
      </c>
      <c r="T3987" s="0" t="n">
        <v>1.3</v>
      </c>
      <c r="U3987" s="0" t="s">
        <v>45</v>
      </c>
      <c r="V3987" s="0" t="s">
        <v>2647</v>
      </c>
      <c r="W3987" s="0" t="s">
        <v>360</v>
      </c>
      <c r="X3987" s="0" t="s">
        <v>48</v>
      </c>
      <c r="Y3987" s="0" t="s">
        <v>2648</v>
      </c>
      <c r="Z3987" s="0" t="n">
        <v>6.03</v>
      </c>
      <c r="AA3987" s="0" t="s">
        <v>45</v>
      </c>
      <c r="AB3987" s="0" t="n">
        <v>1.3</v>
      </c>
      <c r="AC3987" s="0" t="s">
        <v>45</v>
      </c>
      <c r="AD3987" s="0" t="n">
        <v>13</v>
      </c>
      <c r="AE3987" s="0" t="n">
        <f aca="false">AD3987+100</f>
        <v>113</v>
      </c>
      <c r="AF3987" s="8" t="n">
        <f aca="false">((P3987/AE3987)*100)*ABS(I3987)</f>
        <v>8.7787610619469</v>
      </c>
      <c r="AG3987" s="0" t="n">
        <f aca="false">(TRUNC((AF3987*AD3987/100),2))</f>
        <v>1.14</v>
      </c>
      <c r="AH3987" s="0" t="n">
        <f aca="false">TRUNC(AF3987*1.3222,2)</f>
        <v>11.6</v>
      </c>
      <c r="AI3987" s="0" t="n">
        <f aca="false">TRUNC(AG3987*1.3222,2)</f>
        <v>1.5</v>
      </c>
      <c r="AJ3987" s="0" t="n">
        <f aca="false">((P3987-T3987)*0.7+T3987)*ABS(I3987)</f>
        <v>7.334</v>
      </c>
      <c r="AK3987" s="9" t="n">
        <f aca="false">IF(K3987="REFUND",(-1*(AJ3987-AG3987)),(AJ3987-AG3987))</f>
        <v>6.194</v>
      </c>
    </row>
    <row r="3988" customFormat="false" ht="13.8" hidden="false" customHeight="false" outlineLevel="0" collapsed="false">
      <c r="A3988" s="6" t="n">
        <v>42247</v>
      </c>
      <c r="B3988" s="0" t="n">
        <v>961218520291</v>
      </c>
      <c r="C3988" s="0" t="s">
        <v>15429</v>
      </c>
      <c r="D3988" s="0" t="s">
        <v>15430</v>
      </c>
      <c r="E3988" s="7" t="n">
        <v>9781466881785</v>
      </c>
      <c r="F3988" s="0" t="s">
        <v>300</v>
      </c>
      <c r="G3988" s="0" t="s">
        <v>301</v>
      </c>
      <c r="H3988" s="0" t="s">
        <v>302</v>
      </c>
      <c r="I3988" s="0" t="n">
        <v>1</v>
      </c>
      <c r="J3988" s="0" t="s">
        <v>573</v>
      </c>
      <c r="K3988" s="0" t="s">
        <v>43</v>
      </c>
      <c r="L3988" s="0" t="n">
        <v>16.09</v>
      </c>
      <c r="M3988" s="0" t="s">
        <v>44</v>
      </c>
      <c r="N3988" s="0" t="n">
        <v>13.99</v>
      </c>
      <c r="O3988" s="0" t="s">
        <v>44</v>
      </c>
      <c r="P3988" s="0" t="n">
        <v>12.54</v>
      </c>
      <c r="Q3988" s="0" t="s">
        <v>45</v>
      </c>
      <c r="R3988" s="0" t="n">
        <v>10.9</v>
      </c>
      <c r="S3988" s="0" t="s">
        <v>45</v>
      </c>
      <c r="T3988" s="0" t="n">
        <v>1.64</v>
      </c>
      <c r="U3988" s="0" t="s">
        <v>45</v>
      </c>
      <c r="V3988" s="0" t="s">
        <v>14352</v>
      </c>
      <c r="W3988" s="0" t="s">
        <v>96</v>
      </c>
      <c r="X3988" s="0" t="s">
        <v>48</v>
      </c>
      <c r="Y3988" s="0" t="s">
        <v>14353</v>
      </c>
      <c r="Z3988" s="0" t="n">
        <v>7.63</v>
      </c>
      <c r="AA3988" s="0" t="s">
        <v>45</v>
      </c>
      <c r="AB3988" s="0" t="n">
        <v>1.64</v>
      </c>
      <c r="AC3988" s="0" t="s">
        <v>45</v>
      </c>
      <c r="AD3988" s="0" t="n">
        <v>13</v>
      </c>
      <c r="AE3988" s="0" t="n">
        <f aca="false">AD3988+100</f>
        <v>113</v>
      </c>
      <c r="AF3988" s="8" t="n">
        <f aca="false">((P3988/AE3988)*100)*ABS(I3988)</f>
        <v>11.0973451327434</v>
      </c>
      <c r="AG3988" s="0" t="n">
        <f aca="false">(TRUNC((AF3988*AD3988/100),2))</f>
        <v>1.44</v>
      </c>
      <c r="AH3988" s="0" t="n">
        <f aca="false">TRUNC(AF3988*1.3222,2)</f>
        <v>14.67</v>
      </c>
      <c r="AI3988" s="0" t="n">
        <f aca="false">TRUNC(AG3988*1.3222,2)</f>
        <v>1.9</v>
      </c>
      <c r="AJ3988" s="0" t="n">
        <f aca="false">((P3988-T3988)*0.7+T3988)*ABS(I3988)</f>
        <v>9.27</v>
      </c>
      <c r="AK3988" s="9" t="n">
        <f aca="false">IF(K3988="REFUND",(-1*(AJ3988-AG3988)),(AJ3988-AG3988))</f>
        <v>7.83</v>
      </c>
    </row>
    <row r="3989" customFormat="false" ht="13.8" hidden="false" customHeight="false" outlineLevel="0" collapsed="false">
      <c r="A3989" s="6" t="n">
        <v>42247</v>
      </c>
      <c r="B3989" s="0" t="n">
        <v>961219449191</v>
      </c>
      <c r="C3989" s="0" t="s">
        <v>15431</v>
      </c>
      <c r="D3989" s="0" t="s">
        <v>15432</v>
      </c>
      <c r="E3989" s="7" t="n">
        <v>9781429984485</v>
      </c>
      <c r="F3989" s="0" t="s">
        <v>5996</v>
      </c>
      <c r="G3989" s="0" t="s">
        <v>5997</v>
      </c>
      <c r="H3989" s="0" t="s">
        <v>2283</v>
      </c>
      <c r="I3989" s="0" t="n">
        <v>1</v>
      </c>
      <c r="J3989" s="0" t="s">
        <v>573</v>
      </c>
      <c r="K3989" s="0" t="s">
        <v>43</v>
      </c>
      <c r="L3989" s="0" t="n">
        <v>11.49</v>
      </c>
      <c r="M3989" s="0" t="s">
        <v>44</v>
      </c>
      <c r="N3989" s="0" t="n">
        <v>9.99</v>
      </c>
      <c r="O3989" s="0" t="s">
        <v>44</v>
      </c>
      <c r="P3989" s="0" t="n">
        <v>9.01</v>
      </c>
      <c r="Q3989" s="0" t="s">
        <v>45</v>
      </c>
      <c r="R3989" s="0" t="n">
        <v>7.84</v>
      </c>
      <c r="S3989" s="0" t="s">
        <v>45</v>
      </c>
      <c r="T3989" s="0" t="n">
        <v>1.17</v>
      </c>
      <c r="U3989" s="0" t="s">
        <v>45</v>
      </c>
      <c r="V3989" s="0" t="s">
        <v>240</v>
      </c>
      <c r="W3989" s="0" t="s">
        <v>104</v>
      </c>
      <c r="X3989" s="0" t="s">
        <v>48</v>
      </c>
      <c r="Y3989" s="0" t="s">
        <v>15433</v>
      </c>
      <c r="Z3989" s="0" t="n">
        <v>5.49</v>
      </c>
      <c r="AA3989" s="0" t="s">
        <v>45</v>
      </c>
      <c r="AB3989" s="0" t="n">
        <v>1.17</v>
      </c>
      <c r="AC3989" s="0" t="s">
        <v>45</v>
      </c>
      <c r="AD3989" s="0" t="n">
        <v>5</v>
      </c>
      <c r="AE3989" s="0" t="n">
        <f aca="false">AD3989+100</f>
        <v>105</v>
      </c>
      <c r="AF3989" s="8" t="n">
        <f aca="false">((P3989/AE3989)*100)*ABS(I3989)</f>
        <v>8.58095238095238</v>
      </c>
      <c r="AG3989" s="0" t="n">
        <f aca="false">(TRUNC((AF3989*AD3989/100),2))</f>
        <v>0.42</v>
      </c>
      <c r="AH3989" s="0" t="n">
        <f aca="false">TRUNC(AF3989*1.3222,2)</f>
        <v>11.34</v>
      </c>
      <c r="AI3989" s="0" t="n">
        <f aca="false">TRUNC(AG3989*1.3222,2)</f>
        <v>0.55</v>
      </c>
      <c r="AJ3989" s="0" t="n">
        <f aca="false">((P3989-T3989)*0.7+T3989)*ABS(I3989)</f>
        <v>6.658</v>
      </c>
      <c r="AK3989" s="9" t="n">
        <f aca="false">IF(K3989="REFUND",(-1*(AJ3989-AG3989)),(AJ3989-AG3989))</f>
        <v>6.238</v>
      </c>
    </row>
    <row r="3990" customFormat="false" ht="13.8" hidden="false" customHeight="false" outlineLevel="0" collapsed="false">
      <c r="A3990" s="6" t="n">
        <v>42247</v>
      </c>
      <c r="B3990" s="0" t="n">
        <v>961225743191</v>
      </c>
      <c r="C3990" s="0" t="s">
        <v>15434</v>
      </c>
      <c r="D3990" s="0" t="s">
        <v>15435</v>
      </c>
      <c r="E3990" s="7" t="n">
        <v>9781466886674</v>
      </c>
      <c r="F3990" s="0" t="s">
        <v>1138</v>
      </c>
      <c r="G3990" s="0" t="s">
        <v>1139</v>
      </c>
      <c r="H3990" s="0" t="s">
        <v>1140</v>
      </c>
      <c r="I3990" s="0" t="n">
        <v>1</v>
      </c>
      <c r="J3990" s="0" t="s">
        <v>573</v>
      </c>
      <c r="K3990" s="0" t="s">
        <v>43</v>
      </c>
      <c r="L3990" s="0" t="n">
        <v>4.59</v>
      </c>
      <c r="M3990" s="0" t="s">
        <v>44</v>
      </c>
      <c r="N3990" s="0" t="n">
        <v>3.99</v>
      </c>
      <c r="O3990" s="0" t="s">
        <v>44</v>
      </c>
      <c r="P3990" s="0" t="n">
        <v>3.6</v>
      </c>
      <c r="Q3990" s="0" t="s">
        <v>45</v>
      </c>
      <c r="R3990" s="0" t="n">
        <v>3.13</v>
      </c>
      <c r="S3990" s="0" t="s">
        <v>45</v>
      </c>
      <c r="T3990" s="0" t="n">
        <v>0.47</v>
      </c>
      <c r="U3990" s="0" t="s">
        <v>45</v>
      </c>
      <c r="V3990" s="0" t="s">
        <v>3408</v>
      </c>
      <c r="W3990" s="0" t="s">
        <v>104</v>
      </c>
      <c r="X3990" s="0" t="s">
        <v>48</v>
      </c>
      <c r="Y3990" s="0" t="s">
        <v>15436</v>
      </c>
      <c r="Z3990" s="0" t="n">
        <v>2.19</v>
      </c>
      <c r="AA3990" s="0" t="s">
        <v>45</v>
      </c>
      <c r="AB3990" s="0" t="n">
        <v>0.47</v>
      </c>
      <c r="AC3990" s="0" t="s">
        <v>45</v>
      </c>
      <c r="AD3990" s="0" t="n">
        <v>5</v>
      </c>
      <c r="AE3990" s="0" t="n">
        <f aca="false">AD3990+100</f>
        <v>105</v>
      </c>
      <c r="AF3990" s="8" t="n">
        <f aca="false">((P3990/AE3990)*100)*ABS(I3990)</f>
        <v>3.42857142857143</v>
      </c>
      <c r="AG3990" s="0" t="n">
        <f aca="false">(TRUNC((AF3990*AD3990/100),2))</f>
        <v>0.17</v>
      </c>
      <c r="AH3990" s="0" t="n">
        <f aca="false">TRUNC(AF3990*1.3222,2)</f>
        <v>4.53</v>
      </c>
      <c r="AI3990" s="0" t="n">
        <f aca="false">TRUNC(AG3990*1.3222,2)</f>
        <v>0.22</v>
      </c>
      <c r="AJ3990" s="0" t="n">
        <f aca="false">((P3990-T3990)*0.7+T3990)*ABS(I3990)</f>
        <v>2.661</v>
      </c>
      <c r="AK3990" s="9" t="n">
        <f aca="false">IF(K3990="REFUND",(-1*(AJ3990-AG3990)),(AJ3990-AG3990))</f>
        <v>2.491</v>
      </c>
    </row>
    <row r="3991" customFormat="false" ht="13.8" hidden="false" customHeight="false" outlineLevel="0" collapsed="false">
      <c r="A3991" s="6" t="n">
        <v>42247</v>
      </c>
      <c r="B3991" s="0" t="n">
        <v>961230203141</v>
      </c>
      <c r="C3991" s="0" t="s">
        <v>15437</v>
      </c>
      <c r="D3991" s="0" t="s">
        <v>15438</v>
      </c>
      <c r="E3991" s="7" t="n">
        <v>9781466883024</v>
      </c>
      <c r="F3991" s="0" t="s">
        <v>3983</v>
      </c>
      <c r="G3991" s="0" t="s">
        <v>3984</v>
      </c>
      <c r="H3991" s="0" t="s">
        <v>139</v>
      </c>
      <c r="I3991" s="0" t="n">
        <v>1</v>
      </c>
      <c r="J3991" s="0" t="s">
        <v>573</v>
      </c>
      <c r="K3991" s="0" t="s">
        <v>43</v>
      </c>
      <c r="L3991" s="0" t="n">
        <v>28.74</v>
      </c>
      <c r="M3991" s="0" t="s">
        <v>44</v>
      </c>
      <c r="N3991" s="0" t="n">
        <v>24.99</v>
      </c>
      <c r="O3991" s="0" t="s">
        <v>44</v>
      </c>
      <c r="P3991" s="0" t="n">
        <v>22.32</v>
      </c>
      <c r="Q3991" s="0" t="s">
        <v>45</v>
      </c>
      <c r="R3991" s="0" t="n">
        <v>19.41</v>
      </c>
      <c r="S3991" s="0" t="s">
        <v>45</v>
      </c>
      <c r="T3991" s="0" t="n">
        <v>2.91</v>
      </c>
      <c r="U3991" s="0" t="s">
        <v>45</v>
      </c>
      <c r="V3991" s="0" t="s">
        <v>258</v>
      </c>
      <c r="W3991" s="0" t="s">
        <v>259</v>
      </c>
      <c r="X3991" s="0" t="s">
        <v>48</v>
      </c>
      <c r="Y3991" s="0" t="s">
        <v>15439</v>
      </c>
      <c r="Z3991" s="0" t="n">
        <v>13.59</v>
      </c>
      <c r="AA3991" s="0" t="s">
        <v>45</v>
      </c>
      <c r="AB3991" s="0" t="n">
        <v>2.91</v>
      </c>
      <c r="AC3991" s="0" t="s">
        <v>45</v>
      </c>
      <c r="AD3991" s="0" t="n">
        <v>5</v>
      </c>
      <c r="AE3991" s="0" t="n">
        <f aca="false">AD3991+100</f>
        <v>105</v>
      </c>
      <c r="AF3991" s="8" t="n">
        <f aca="false">((P3991/AE3991)*100)*ABS(I3991)</f>
        <v>21.2571428571429</v>
      </c>
      <c r="AG3991" s="0" t="n">
        <f aca="false">(TRUNC((AF3991*AD3991/100),2))</f>
        <v>1.06</v>
      </c>
      <c r="AH3991" s="0" t="n">
        <f aca="false">TRUNC(AF3991*1.3222,2)</f>
        <v>28.1</v>
      </c>
      <c r="AI3991" s="0" t="n">
        <f aca="false">TRUNC(AG3991*1.3222,2)</f>
        <v>1.4</v>
      </c>
      <c r="AJ3991" s="0" t="n">
        <f aca="false">((P3991-T3991)*0.7+T3991)*ABS(I3991)</f>
        <v>16.497</v>
      </c>
      <c r="AK3991" s="9" t="n">
        <f aca="false">IF(K3991="REFUND",(-1*(AJ3991-AG3991)),(AJ3991-AG3991))</f>
        <v>15.437</v>
      </c>
    </row>
    <row r="3992" customFormat="false" ht="13.8" hidden="false" customHeight="false" outlineLevel="0" collapsed="false">
      <c r="A3992" s="6" t="n">
        <v>42247</v>
      </c>
      <c r="B3992" s="0" t="n">
        <v>961234923191</v>
      </c>
      <c r="C3992" s="0" t="s">
        <v>368</v>
      </c>
      <c r="D3992" s="0" t="s">
        <v>15440</v>
      </c>
      <c r="E3992" s="7" t="n">
        <v>9781627792189</v>
      </c>
      <c r="F3992" s="0" t="s">
        <v>370</v>
      </c>
      <c r="G3992" s="0" t="s">
        <v>371</v>
      </c>
      <c r="H3992" s="0" t="s">
        <v>372</v>
      </c>
      <c r="I3992" s="0" t="n">
        <v>1</v>
      </c>
      <c r="J3992" s="0" t="s">
        <v>573</v>
      </c>
      <c r="K3992" s="0" t="s">
        <v>43</v>
      </c>
      <c r="L3992" s="0" t="n">
        <v>12.64</v>
      </c>
      <c r="M3992" s="0" t="s">
        <v>44</v>
      </c>
      <c r="N3992" s="0" t="n">
        <v>10.99</v>
      </c>
      <c r="O3992" s="0" t="s">
        <v>44</v>
      </c>
      <c r="P3992" s="0" t="n">
        <v>9.92</v>
      </c>
      <c r="Q3992" s="0" t="s">
        <v>45</v>
      </c>
      <c r="R3992" s="0" t="n">
        <v>8.62</v>
      </c>
      <c r="S3992" s="0" t="s">
        <v>45</v>
      </c>
      <c r="T3992" s="0" t="n">
        <v>1.3</v>
      </c>
      <c r="U3992" s="0" t="s">
        <v>45</v>
      </c>
      <c r="V3992" s="0" t="s">
        <v>57</v>
      </c>
      <c r="W3992" s="0" t="s">
        <v>373</v>
      </c>
      <c r="X3992" s="0" t="s">
        <v>48</v>
      </c>
      <c r="Y3992" s="0" t="s">
        <v>374</v>
      </c>
      <c r="Z3992" s="0" t="n">
        <v>6.03</v>
      </c>
      <c r="AA3992" s="0" t="s">
        <v>45</v>
      </c>
      <c r="AB3992" s="0" t="n">
        <v>1.3</v>
      </c>
      <c r="AC3992" s="0" t="s">
        <v>45</v>
      </c>
      <c r="AD3992" s="0" t="n">
        <v>5</v>
      </c>
      <c r="AE3992" s="0" t="n">
        <f aca="false">AD3992+100</f>
        <v>105</v>
      </c>
      <c r="AF3992" s="8" t="n">
        <f aca="false">((P3992/AE3992)*100)*ABS(I3992)</f>
        <v>9.44761904761905</v>
      </c>
      <c r="AG3992" s="0" t="n">
        <f aca="false">(TRUNC((AF3992*AD3992/100),2))</f>
        <v>0.47</v>
      </c>
      <c r="AH3992" s="0" t="n">
        <f aca="false">TRUNC(AF3992*1.3222,2)</f>
        <v>12.49</v>
      </c>
      <c r="AI3992" s="0" t="n">
        <f aca="false">TRUNC(AG3992*1.3222,2)</f>
        <v>0.62</v>
      </c>
      <c r="AJ3992" s="0" t="n">
        <f aca="false">((P3992-T3992)*0.7+T3992)*ABS(I3992)</f>
        <v>7.334</v>
      </c>
      <c r="AK3992" s="9" t="n">
        <f aca="false">IF(K3992="REFUND",(-1*(AJ3992-AG3992)),(AJ3992-AG3992))</f>
        <v>6.864</v>
      </c>
    </row>
    <row r="3993" customFormat="false" ht="13.8" hidden="false" customHeight="false" outlineLevel="0" collapsed="false">
      <c r="A3993" s="6" t="n">
        <v>42247</v>
      </c>
      <c r="B3993" s="0" t="n">
        <v>961238288141</v>
      </c>
      <c r="C3993" s="0" t="s">
        <v>15441</v>
      </c>
      <c r="D3993" s="0" t="s">
        <v>15442</v>
      </c>
      <c r="E3993" s="7" t="n">
        <v>9781622662241</v>
      </c>
      <c r="F3993" s="0" t="s">
        <v>15223</v>
      </c>
      <c r="G3993" s="0" t="s">
        <v>15224</v>
      </c>
      <c r="H3993" s="0" t="s">
        <v>4139</v>
      </c>
      <c r="I3993" s="0" t="n">
        <v>1</v>
      </c>
      <c r="J3993" s="0" t="s">
        <v>573</v>
      </c>
      <c r="K3993" s="0" t="s">
        <v>43</v>
      </c>
      <c r="L3993" s="0" t="n">
        <v>0</v>
      </c>
      <c r="M3993" s="0" t="s">
        <v>44</v>
      </c>
      <c r="N3993" s="0" t="n">
        <v>0</v>
      </c>
      <c r="O3993" s="0" t="s">
        <v>44</v>
      </c>
      <c r="P3993" s="0" t="n">
        <v>0</v>
      </c>
      <c r="Q3993" s="0" t="s">
        <v>45</v>
      </c>
      <c r="R3993" s="0" t="n">
        <v>0</v>
      </c>
      <c r="S3993" s="0" t="s">
        <v>45</v>
      </c>
      <c r="T3993" s="0" t="n">
        <v>0</v>
      </c>
      <c r="U3993" s="0" t="s">
        <v>45</v>
      </c>
      <c r="V3993" s="0" t="s">
        <v>171</v>
      </c>
      <c r="W3993" s="0" t="s">
        <v>80</v>
      </c>
      <c r="X3993" s="0" t="s">
        <v>48</v>
      </c>
      <c r="Y3993" s="0" t="s">
        <v>15443</v>
      </c>
      <c r="Z3993" s="0" t="n">
        <v>0</v>
      </c>
      <c r="AA3993" s="0" t="s">
        <v>45</v>
      </c>
      <c r="AB3993" s="0" t="n">
        <v>0</v>
      </c>
      <c r="AC3993" s="0" t="s">
        <v>45</v>
      </c>
      <c r="AD3993" s="0" t="n">
        <v>5</v>
      </c>
      <c r="AE3993" s="0" t="n">
        <f aca="false">AD3993+100</f>
        <v>105</v>
      </c>
      <c r="AF3993" s="8" t="n">
        <f aca="false">((P3993/AE3993)*100)*ABS(I3993)</f>
        <v>0</v>
      </c>
      <c r="AG3993" s="0" t="n">
        <f aca="false">(TRUNC((AF3993*AD3993/100),2))</f>
        <v>0</v>
      </c>
      <c r="AH3993" s="0" t="n">
        <f aca="false">TRUNC(AF3993*1.3222,2)</f>
        <v>0</v>
      </c>
      <c r="AI3993" s="0" t="n">
        <f aca="false">TRUNC(AG3993*1.3222,2)</f>
        <v>0</v>
      </c>
      <c r="AJ3993" s="0" t="n">
        <f aca="false">((P3993-T3993)*0.7+T3993)*ABS(I3993)</f>
        <v>0</v>
      </c>
      <c r="AK3993" s="9" t="n">
        <f aca="false">IF(K3993="REFUND",(-1*(AJ3993-AG3993)),(AJ3993-AG3993))</f>
        <v>0</v>
      </c>
    </row>
    <row r="3994" customFormat="false" ht="13.8" hidden="false" customHeight="false" outlineLevel="0" collapsed="false">
      <c r="A3994" s="6" t="n">
        <v>42247</v>
      </c>
      <c r="B3994" s="0" t="n">
        <v>961239879391</v>
      </c>
      <c r="C3994" s="0" t="s">
        <v>15444</v>
      </c>
      <c r="D3994" s="0" t="s">
        <v>15445</v>
      </c>
      <c r="E3994" s="7" t="n">
        <v>9781622662241</v>
      </c>
      <c r="F3994" s="0" t="s">
        <v>15223</v>
      </c>
      <c r="G3994" s="0" t="s">
        <v>15224</v>
      </c>
      <c r="H3994" s="0" t="s">
        <v>4139</v>
      </c>
      <c r="I3994" s="0" t="n">
        <v>1</v>
      </c>
      <c r="J3994" s="0" t="s">
        <v>573</v>
      </c>
      <c r="K3994" s="0" t="s">
        <v>43</v>
      </c>
      <c r="L3994" s="0" t="n">
        <v>0</v>
      </c>
      <c r="M3994" s="0" t="s">
        <v>44</v>
      </c>
      <c r="N3994" s="0" t="n">
        <v>0</v>
      </c>
      <c r="O3994" s="0" t="s">
        <v>44</v>
      </c>
      <c r="P3994" s="0" t="n">
        <v>0</v>
      </c>
      <c r="Q3994" s="0" t="s">
        <v>45</v>
      </c>
      <c r="R3994" s="0" t="n">
        <v>0</v>
      </c>
      <c r="S3994" s="0" t="s">
        <v>45</v>
      </c>
      <c r="T3994" s="0" t="n">
        <v>0</v>
      </c>
      <c r="U3994" s="0" t="s">
        <v>45</v>
      </c>
      <c r="V3994" s="0" t="s">
        <v>2492</v>
      </c>
      <c r="W3994" s="0" t="s">
        <v>96</v>
      </c>
      <c r="X3994" s="0" t="s">
        <v>48</v>
      </c>
      <c r="Y3994" s="0" t="s">
        <v>15446</v>
      </c>
      <c r="Z3994" s="0" t="n">
        <v>0</v>
      </c>
      <c r="AA3994" s="0" t="s">
        <v>45</v>
      </c>
      <c r="AB3994" s="0" t="n">
        <v>0</v>
      </c>
      <c r="AC3994" s="0" t="s">
        <v>45</v>
      </c>
      <c r="AD3994" s="0" t="n">
        <v>13</v>
      </c>
      <c r="AE3994" s="0" t="n">
        <f aca="false">AD3994+100</f>
        <v>113</v>
      </c>
      <c r="AF3994" s="8" t="n">
        <f aca="false">((P3994/AE3994)*100)*ABS(I3994)</f>
        <v>0</v>
      </c>
      <c r="AG3994" s="0" t="n">
        <f aca="false">(TRUNC((AF3994*AD3994/100),2))</f>
        <v>0</v>
      </c>
      <c r="AH3994" s="0" t="n">
        <f aca="false">TRUNC(AF3994*1.3222,2)</f>
        <v>0</v>
      </c>
      <c r="AI3994" s="0" t="n">
        <f aca="false">TRUNC(AG3994*1.3222,2)</f>
        <v>0</v>
      </c>
      <c r="AJ3994" s="0" t="n">
        <f aca="false">((P3994-T3994)*0.7+T3994)*ABS(I3994)</f>
        <v>0</v>
      </c>
      <c r="AK3994" s="9" t="n">
        <f aca="false">IF(K3994="REFUND",(-1*(AJ3994-AG3994)),(AJ3994-AG3994))</f>
        <v>0</v>
      </c>
    </row>
    <row r="3995" customFormat="false" ht="13.8" hidden="false" customHeight="false" outlineLevel="0" collapsed="false">
      <c r="A3995" s="6" t="n">
        <v>42247</v>
      </c>
      <c r="B3995" s="0" t="n">
        <v>961253116341</v>
      </c>
      <c r="C3995" s="0" t="s">
        <v>15447</v>
      </c>
      <c r="D3995" s="0" t="s">
        <v>15448</v>
      </c>
      <c r="E3995" s="7" t="n">
        <v>9781429928335</v>
      </c>
      <c r="F3995" s="0" t="s">
        <v>15449</v>
      </c>
      <c r="G3995" s="0" t="s">
        <v>15450</v>
      </c>
      <c r="H3995" s="0" t="s">
        <v>1146</v>
      </c>
      <c r="I3995" s="0" t="n">
        <v>1</v>
      </c>
      <c r="J3995" s="0" t="s">
        <v>573</v>
      </c>
      <c r="K3995" s="0" t="s">
        <v>43</v>
      </c>
      <c r="L3995" s="0" t="n">
        <v>12.64</v>
      </c>
      <c r="M3995" s="0" t="s">
        <v>44</v>
      </c>
      <c r="N3995" s="0" t="n">
        <v>10.99</v>
      </c>
      <c r="O3995" s="0" t="s">
        <v>44</v>
      </c>
      <c r="P3995" s="0" t="n">
        <v>9.92</v>
      </c>
      <c r="Q3995" s="0" t="s">
        <v>45</v>
      </c>
      <c r="R3995" s="0" t="n">
        <v>8.62</v>
      </c>
      <c r="S3995" s="0" t="s">
        <v>45</v>
      </c>
      <c r="T3995" s="0" t="n">
        <v>1.3</v>
      </c>
      <c r="U3995" s="0" t="s">
        <v>45</v>
      </c>
      <c r="V3995" s="0" t="s">
        <v>118</v>
      </c>
      <c r="W3995" s="0" t="s">
        <v>47</v>
      </c>
      <c r="X3995" s="0" t="s">
        <v>48</v>
      </c>
      <c r="Y3995" s="0" t="s">
        <v>14060</v>
      </c>
      <c r="Z3995" s="0" t="n">
        <v>6.03</v>
      </c>
      <c r="AA3995" s="0" t="s">
        <v>45</v>
      </c>
      <c r="AB3995" s="0" t="n">
        <v>1.3</v>
      </c>
      <c r="AC3995" s="0" t="s">
        <v>45</v>
      </c>
      <c r="AD3995" s="0" t="n">
        <v>13</v>
      </c>
      <c r="AE3995" s="0" t="n">
        <f aca="false">AD3995+100</f>
        <v>113</v>
      </c>
      <c r="AF3995" s="8" t="n">
        <f aca="false">((P3995/AE3995)*100)*ABS(I3995)</f>
        <v>8.7787610619469</v>
      </c>
      <c r="AG3995" s="0" t="n">
        <f aca="false">(TRUNC((AF3995*AD3995/100),2))</f>
        <v>1.14</v>
      </c>
      <c r="AH3995" s="0" t="n">
        <f aca="false">TRUNC(AF3995*1.3222,2)</f>
        <v>11.6</v>
      </c>
      <c r="AI3995" s="0" t="n">
        <f aca="false">TRUNC(AG3995*1.3222,2)</f>
        <v>1.5</v>
      </c>
      <c r="AJ3995" s="0" t="n">
        <f aca="false">((P3995-T3995)*0.7+T3995)*ABS(I3995)</f>
        <v>7.334</v>
      </c>
      <c r="AK3995" s="9" t="n">
        <f aca="false">IF(K3995="REFUND",(-1*(AJ3995-AG3995)),(AJ3995-AG3995))</f>
        <v>6.194</v>
      </c>
    </row>
    <row r="3996" customFormat="false" ht="13.8" hidden="false" customHeight="false" outlineLevel="0" collapsed="false">
      <c r="A3996" s="6" t="n">
        <v>42247</v>
      </c>
      <c r="B3996" s="0" t="n">
        <v>961255849341</v>
      </c>
      <c r="C3996" s="0" t="s">
        <v>15451</v>
      </c>
      <c r="D3996" s="0" t="s">
        <v>15452</v>
      </c>
      <c r="E3996" s="7" t="n">
        <v>9781466873407</v>
      </c>
      <c r="F3996" s="0" t="s">
        <v>15453</v>
      </c>
      <c r="G3996" s="0" t="s">
        <v>15454</v>
      </c>
      <c r="H3996" s="0" t="s">
        <v>773</v>
      </c>
      <c r="I3996" s="0" t="n">
        <v>1</v>
      </c>
      <c r="J3996" s="0" t="s">
        <v>573</v>
      </c>
      <c r="K3996" s="0" t="s">
        <v>43</v>
      </c>
      <c r="L3996" s="0" t="n">
        <v>20.69</v>
      </c>
      <c r="M3996" s="0" t="s">
        <v>44</v>
      </c>
      <c r="N3996" s="0" t="n">
        <v>17.99</v>
      </c>
      <c r="O3996" s="0" t="s">
        <v>44</v>
      </c>
      <c r="P3996" s="0" t="n">
        <v>16.12</v>
      </c>
      <c r="Q3996" s="0" t="s">
        <v>45</v>
      </c>
      <c r="R3996" s="0" t="n">
        <v>14.02</v>
      </c>
      <c r="S3996" s="0" t="s">
        <v>45</v>
      </c>
      <c r="T3996" s="0" t="n">
        <v>2.1</v>
      </c>
      <c r="U3996" s="0" t="s">
        <v>45</v>
      </c>
      <c r="V3996" s="0" t="s">
        <v>15455</v>
      </c>
      <c r="W3996" s="0" t="s">
        <v>259</v>
      </c>
      <c r="X3996" s="0" t="s">
        <v>48</v>
      </c>
      <c r="Y3996" s="0" t="s">
        <v>15456</v>
      </c>
      <c r="Z3996" s="0" t="n">
        <v>9.81</v>
      </c>
      <c r="AA3996" s="0" t="s">
        <v>45</v>
      </c>
      <c r="AB3996" s="0" t="n">
        <v>2.1</v>
      </c>
      <c r="AC3996" s="0" t="s">
        <v>45</v>
      </c>
      <c r="AD3996" s="0" t="n">
        <v>5</v>
      </c>
      <c r="AE3996" s="0" t="n">
        <f aca="false">AD3996+100</f>
        <v>105</v>
      </c>
      <c r="AF3996" s="8" t="n">
        <f aca="false">((P3996/AE3996)*100)*ABS(I3996)</f>
        <v>15.352380952381</v>
      </c>
      <c r="AG3996" s="0" t="n">
        <f aca="false">(TRUNC((AF3996*AD3996/100),2))</f>
        <v>0.76</v>
      </c>
      <c r="AH3996" s="0" t="n">
        <f aca="false">TRUNC(AF3996*1.3222,2)</f>
        <v>20.29</v>
      </c>
      <c r="AI3996" s="0" t="n">
        <f aca="false">TRUNC(AG3996*1.3222,2)</f>
        <v>1</v>
      </c>
      <c r="AJ3996" s="0" t="n">
        <f aca="false">((P3996-T3996)*0.7+T3996)*ABS(I3996)</f>
        <v>11.914</v>
      </c>
      <c r="AK3996" s="9" t="n">
        <f aca="false">IF(K3996="REFUND",(-1*(AJ3996-AG3996)),(AJ3996-AG3996))</f>
        <v>11.154</v>
      </c>
    </row>
    <row r="3997" customFormat="false" ht="13.8" hidden="false" customHeight="false" outlineLevel="0" collapsed="false">
      <c r="A3997" s="6" t="n">
        <v>42247</v>
      </c>
      <c r="B3997" s="0" t="n">
        <v>961262049241</v>
      </c>
      <c r="C3997" s="0" t="s">
        <v>15457</v>
      </c>
      <c r="D3997" s="0" t="s">
        <v>15458</v>
      </c>
      <c r="E3997" s="7" t="n">
        <v>9781429969475</v>
      </c>
      <c r="F3997" s="0" t="s">
        <v>5888</v>
      </c>
      <c r="G3997" s="0" t="s">
        <v>5889</v>
      </c>
      <c r="H3997" s="0" t="s">
        <v>1323</v>
      </c>
      <c r="I3997" s="0" t="n">
        <v>1</v>
      </c>
      <c r="J3997" s="0" t="s">
        <v>573</v>
      </c>
      <c r="K3997" s="0" t="s">
        <v>43</v>
      </c>
      <c r="L3997" s="0" t="n">
        <v>5.74</v>
      </c>
      <c r="M3997" s="0" t="s">
        <v>44</v>
      </c>
      <c r="N3997" s="0" t="n">
        <v>4.99</v>
      </c>
      <c r="O3997" s="0" t="s">
        <v>44</v>
      </c>
      <c r="P3997" s="0" t="n">
        <v>4.47</v>
      </c>
      <c r="Q3997" s="0" t="s">
        <v>45</v>
      </c>
      <c r="R3997" s="0" t="n">
        <v>3.89</v>
      </c>
      <c r="S3997" s="0" t="s">
        <v>45</v>
      </c>
      <c r="T3997" s="0" t="n">
        <v>0.58</v>
      </c>
      <c r="U3997" s="0" t="s">
        <v>45</v>
      </c>
      <c r="V3997" s="0" t="s">
        <v>387</v>
      </c>
      <c r="W3997" s="0" t="s">
        <v>157</v>
      </c>
      <c r="X3997" s="0" t="s">
        <v>48</v>
      </c>
      <c r="Y3997" s="0" t="s">
        <v>15459</v>
      </c>
      <c r="Z3997" s="0" t="n">
        <v>2.72</v>
      </c>
      <c r="AA3997" s="0" t="s">
        <v>45</v>
      </c>
      <c r="AB3997" s="0" t="n">
        <v>0.58</v>
      </c>
      <c r="AC3997" s="0" t="s">
        <v>45</v>
      </c>
      <c r="AD3997" s="0" t="n">
        <v>5</v>
      </c>
      <c r="AE3997" s="0" t="n">
        <f aca="false">AD3997+100</f>
        <v>105</v>
      </c>
      <c r="AF3997" s="8" t="n">
        <f aca="false">((P3997/AE3997)*100)*ABS(I3997)</f>
        <v>4.25714285714286</v>
      </c>
      <c r="AG3997" s="0" t="n">
        <f aca="false">(TRUNC((AF3997*AD3997/100),2))</f>
        <v>0.21</v>
      </c>
      <c r="AH3997" s="0" t="n">
        <f aca="false">TRUNC(AF3997*1.3222,2)</f>
        <v>5.62</v>
      </c>
      <c r="AI3997" s="0" t="n">
        <f aca="false">TRUNC(AG3997*1.3222,2)</f>
        <v>0.27</v>
      </c>
      <c r="AJ3997" s="0" t="n">
        <f aca="false">((P3997-T3997)*0.7+T3997)*ABS(I3997)</f>
        <v>3.303</v>
      </c>
      <c r="AK3997" s="9" t="n">
        <f aca="false">IF(K3997="REFUND",(-1*(AJ3997-AG3997)),(AJ3997-AG3997))</f>
        <v>3.093</v>
      </c>
    </row>
    <row r="3998" customFormat="false" ht="13.8" hidden="false" customHeight="false" outlineLevel="0" collapsed="false">
      <c r="A3998" s="6" t="n">
        <v>42247</v>
      </c>
      <c r="B3998" s="0" t="n">
        <v>961262315241</v>
      </c>
      <c r="C3998" s="0" t="s">
        <v>15460</v>
      </c>
      <c r="D3998" s="0" t="s">
        <v>15461</v>
      </c>
      <c r="E3998" s="7" t="n">
        <v>9781429926935</v>
      </c>
      <c r="F3998" s="0" t="s">
        <v>15462</v>
      </c>
      <c r="G3998" s="0" t="s">
        <v>15463</v>
      </c>
      <c r="H3998" s="0" t="s">
        <v>1323</v>
      </c>
      <c r="I3998" s="0" t="n">
        <v>1</v>
      </c>
      <c r="J3998" s="0" t="s">
        <v>573</v>
      </c>
      <c r="K3998" s="0" t="s">
        <v>43</v>
      </c>
      <c r="L3998" s="0" t="n">
        <v>5.74</v>
      </c>
      <c r="M3998" s="0" t="s">
        <v>44</v>
      </c>
      <c r="N3998" s="0" t="n">
        <v>4.99</v>
      </c>
      <c r="O3998" s="0" t="s">
        <v>44</v>
      </c>
      <c r="P3998" s="0" t="n">
        <v>4.47</v>
      </c>
      <c r="Q3998" s="0" t="s">
        <v>45</v>
      </c>
      <c r="R3998" s="0" t="n">
        <v>3.89</v>
      </c>
      <c r="S3998" s="0" t="s">
        <v>45</v>
      </c>
      <c r="T3998" s="0" t="n">
        <v>0.58</v>
      </c>
      <c r="U3998" s="0" t="s">
        <v>45</v>
      </c>
      <c r="V3998" s="0" t="s">
        <v>387</v>
      </c>
      <c r="W3998" s="0" t="s">
        <v>157</v>
      </c>
      <c r="X3998" s="0" t="s">
        <v>48</v>
      </c>
      <c r="Y3998" s="0" t="s">
        <v>15459</v>
      </c>
      <c r="Z3998" s="0" t="n">
        <v>2.72</v>
      </c>
      <c r="AA3998" s="0" t="s">
        <v>45</v>
      </c>
      <c r="AB3998" s="0" t="n">
        <v>0.58</v>
      </c>
      <c r="AC3998" s="0" t="s">
        <v>45</v>
      </c>
      <c r="AD3998" s="0" t="n">
        <v>5</v>
      </c>
      <c r="AE3998" s="0" t="n">
        <f aca="false">AD3998+100</f>
        <v>105</v>
      </c>
      <c r="AF3998" s="8" t="n">
        <f aca="false">((P3998/AE3998)*100)*ABS(I3998)</f>
        <v>4.25714285714286</v>
      </c>
      <c r="AG3998" s="0" t="n">
        <f aca="false">(TRUNC((AF3998*AD3998/100),2))</f>
        <v>0.21</v>
      </c>
      <c r="AH3998" s="0" t="n">
        <f aca="false">TRUNC(AF3998*1.3222,2)</f>
        <v>5.62</v>
      </c>
      <c r="AI3998" s="0" t="n">
        <f aca="false">TRUNC(AG3998*1.3222,2)</f>
        <v>0.27</v>
      </c>
      <c r="AJ3998" s="0" t="n">
        <f aca="false">((P3998-T3998)*0.7+T3998)*ABS(I3998)</f>
        <v>3.303</v>
      </c>
      <c r="AK3998" s="9" t="n">
        <f aca="false">IF(K3998="REFUND",(-1*(AJ3998-AG3998)),(AJ3998-AG3998))</f>
        <v>3.093</v>
      </c>
    </row>
    <row r="3999" customFormat="false" ht="13.8" hidden="false" customHeight="false" outlineLevel="0" collapsed="false">
      <c r="A3999" s="6" t="n">
        <v>42247</v>
      </c>
      <c r="B3999" s="0" t="n">
        <v>961262603241</v>
      </c>
      <c r="C3999" s="0" t="s">
        <v>15464</v>
      </c>
      <c r="D3999" s="0" t="s">
        <v>15465</v>
      </c>
      <c r="E3999" s="7" t="n">
        <v>9781429969550</v>
      </c>
      <c r="F3999" s="0" t="s">
        <v>15466</v>
      </c>
      <c r="G3999" s="0" t="s">
        <v>15467</v>
      </c>
      <c r="H3999" s="0" t="s">
        <v>1323</v>
      </c>
      <c r="I3999" s="0" t="n">
        <v>1</v>
      </c>
      <c r="J3999" s="0" t="s">
        <v>573</v>
      </c>
      <c r="K3999" s="0" t="s">
        <v>43</v>
      </c>
      <c r="L3999" s="0" t="n">
        <v>5.74</v>
      </c>
      <c r="M3999" s="0" t="s">
        <v>44</v>
      </c>
      <c r="N3999" s="0" t="n">
        <v>4.99</v>
      </c>
      <c r="O3999" s="0" t="s">
        <v>44</v>
      </c>
      <c r="P3999" s="0" t="n">
        <v>4.47</v>
      </c>
      <c r="Q3999" s="0" t="s">
        <v>45</v>
      </c>
      <c r="R3999" s="0" t="n">
        <v>3.89</v>
      </c>
      <c r="S3999" s="0" t="s">
        <v>45</v>
      </c>
      <c r="T3999" s="0" t="n">
        <v>0.58</v>
      </c>
      <c r="U3999" s="0" t="s">
        <v>45</v>
      </c>
      <c r="V3999" s="0" t="s">
        <v>387</v>
      </c>
      <c r="W3999" s="0" t="s">
        <v>157</v>
      </c>
      <c r="X3999" s="0" t="s">
        <v>48</v>
      </c>
      <c r="Y3999" s="0" t="s">
        <v>15459</v>
      </c>
      <c r="Z3999" s="0" t="n">
        <v>2.72</v>
      </c>
      <c r="AA3999" s="0" t="s">
        <v>45</v>
      </c>
      <c r="AB3999" s="0" t="n">
        <v>0.58</v>
      </c>
      <c r="AC3999" s="0" t="s">
        <v>45</v>
      </c>
      <c r="AD3999" s="0" t="n">
        <v>5</v>
      </c>
      <c r="AE3999" s="0" t="n">
        <f aca="false">AD3999+100</f>
        <v>105</v>
      </c>
      <c r="AF3999" s="8" t="n">
        <f aca="false">((P3999/AE3999)*100)*ABS(I3999)</f>
        <v>4.25714285714286</v>
      </c>
      <c r="AG3999" s="0" t="n">
        <f aca="false">(TRUNC((AF3999*AD3999/100),2))</f>
        <v>0.21</v>
      </c>
      <c r="AH3999" s="0" t="n">
        <f aca="false">TRUNC(AF3999*1.3222,2)</f>
        <v>5.62</v>
      </c>
      <c r="AI3999" s="0" t="n">
        <f aca="false">TRUNC(AG3999*1.3222,2)</f>
        <v>0.27</v>
      </c>
      <c r="AJ3999" s="0" t="n">
        <f aca="false">((P3999-T3999)*0.7+T3999)*ABS(I3999)</f>
        <v>3.303</v>
      </c>
      <c r="AK3999" s="9" t="n">
        <f aca="false">IF(K3999="REFUND",(-1*(AJ3999-AG3999)),(AJ3999-AG3999))</f>
        <v>3.093</v>
      </c>
    </row>
    <row r="4000" customFormat="false" ht="13.8" hidden="false" customHeight="false" outlineLevel="0" collapsed="false">
      <c r="A4000" s="6" t="n">
        <v>42247</v>
      </c>
      <c r="B4000" s="0" t="n">
        <v>961262786291</v>
      </c>
      <c r="C4000" s="0" t="s">
        <v>15468</v>
      </c>
      <c r="D4000" s="0" t="s">
        <v>15469</v>
      </c>
      <c r="E4000" s="7" t="n">
        <v>9781250027665</v>
      </c>
      <c r="F4000" s="0" t="s">
        <v>1246</v>
      </c>
      <c r="G4000" s="0" t="s">
        <v>1247</v>
      </c>
      <c r="H4000" s="0" t="s">
        <v>1248</v>
      </c>
      <c r="I4000" s="0" t="n">
        <v>1</v>
      </c>
      <c r="J4000" s="0" t="s">
        <v>573</v>
      </c>
      <c r="K4000" s="0" t="s">
        <v>43</v>
      </c>
      <c r="L4000" s="0" t="n">
        <v>3.44</v>
      </c>
      <c r="M4000" s="0" t="s">
        <v>44</v>
      </c>
      <c r="N4000" s="0" t="n">
        <v>2.99</v>
      </c>
      <c r="O4000" s="0" t="s">
        <v>44</v>
      </c>
      <c r="P4000" s="0" t="n">
        <v>2.68</v>
      </c>
      <c r="Q4000" s="0" t="s">
        <v>45</v>
      </c>
      <c r="R4000" s="0" t="n">
        <v>2.33</v>
      </c>
      <c r="S4000" s="0" t="s">
        <v>45</v>
      </c>
      <c r="T4000" s="0" t="n">
        <v>0.35</v>
      </c>
      <c r="U4000" s="0" t="s">
        <v>45</v>
      </c>
      <c r="V4000" s="0" t="s">
        <v>240</v>
      </c>
      <c r="W4000" s="0" t="s">
        <v>104</v>
      </c>
      <c r="X4000" s="0" t="s">
        <v>48</v>
      </c>
      <c r="Y4000" s="0" t="s">
        <v>15470</v>
      </c>
      <c r="Z4000" s="0" t="n">
        <v>1.63</v>
      </c>
      <c r="AA4000" s="0" t="s">
        <v>45</v>
      </c>
      <c r="AB4000" s="0" t="n">
        <v>0.35</v>
      </c>
      <c r="AC4000" s="0" t="s">
        <v>45</v>
      </c>
      <c r="AD4000" s="0" t="n">
        <v>5</v>
      </c>
      <c r="AE4000" s="0" t="n">
        <f aca="false">AD4000+100</f>
        <v>105</v>
      </c>
      <c r="AF4000" s="8" t="n">
        <f aca="false">((P4000/AE4000)*100)*ABS(I4000)</f>
        <v>2.55238095238095</v>
      </c>
      <c r="AG4000" s="0" t="n">
        <f aca="false">(TRUNC((AF4000*AD4000/100),2))</f>
        <v>0.12</v>
      </c>
      <c r="AH4000" s="0" t="n">
        <f aca="false">TRUNC(AF4000*1.3222,2)</f>
        <v>3.37</v>
      </c>
      <c r="AI4000" s="0" t="n">
        <f aca="false">TRUNC(AG4000*1.3222,2)</f>
        <v>0.15</v>
      </c>
      <c r="AJ4000" s="0" t="n">
        <f aca="false">((P4000-T4000)*0.7+T4000)*ABS(I4000)</f>
        <v>1.981</v>
      </c>
      <c r="AK4000" s="9" t="n">
        <f aca="false">IF(K4000="REFUND",(-1*(AJ4000-AG4000)),(AJ4000-AG4000))</f>
        <v>1.861</v>
      </c>
    </row>
    <row r="4001" customFormat="false" ht="13.8" hidden="false" customHeight="false" outlineLevel="0" collapsed="false">
      <c r="A4001" s="6" t="n">
        <v>42247</v>
      </c>
      <c r="B4001" s="0" t="n">
        <v>961270490291</v>
      </c>
      <c r="C4001" s="0" t="s">
        <v>15471</v>
      </c>
      <c r="D4001" s="0" t="s">
        <v>15472</v>
      </c>
      <c r="E4001" s="7" t="n">
        <v>9781466827691</v>
      </c>
      <c r="F4001" s="0" t="s">
        <v>2504</v>
      </c>
      <c r="G4001" s="0" t="s">
        <v>2505</v>
      </c>
      <c r="H4001" s="0" t="s">
        <v>2506</v>
      </c>
      <c r="I4001" s="0" t="n">
        <v>1</v>
      </c>
      <c r="J4001" s="0" t="s">
        <v>573</v>
      </c>
      <c r="K4001" s="0" t="s">
        <v>43</v>
      </c>
      <c r="L4001" s="0" t="n">
        <v>16.09</v>
      </c>
      <c r="M4001" s="0" t="s">
        <v>44</v>
      </c>
      <c r="N4001" s="0" t="n">
        <v>13.99</v>
      </c>
      <c r="O4001" s="0" t="s">
        <v>44</v>
      </c>
      <c r="P4001" s="0" t="n">
        <v>12.54</v>
      </c>
      <c r="Q4001" s="0" t="s">
        <v>45</v>
      </c>
      <c r="R4001" s="0" t="n">
        <v>10.9</v>
      </c>
      <c r="S4001" s="0" t="s">
        <v>45</v>
      </c>
      <c r="T4001" s="0" t="n">
        <v>1.64</v>
      </c>
      <c r="U4001" s="0" t="s">
        <v>45</v>
      </c>
      <c r="V4001" s="0" t="s">
        <v>1329</v>
      </c>
      <c r="W4001" s="0" t="s">
        <v>455</v>
      </c>
      <c r="X4001" s="0" t="s">
        <v>48</v>
      </c>
      <c r="Y4001" s="0" t="s">
        <v>12511</v>
      </c>
      <c r="Z4001" s="0" t="n">
        <v>7.63</v>
      </c>
      <c r="AA4001" s="0" t="s">
        <v>45</v>
      </c>
      <c r="AB4001" s="0" t="n">
        <v>1.64</v>
      </c>
      <c r="AC4001" s="0" t="s">
        <v>45</v>
      </c>
      <c r="AD4001" s="0" t="n">
        <v>5</v>
      </c>
      <c r="AE4001" s="0" t="n">
        <f aca="false">AD4001+100</f>
        <v>105</v>
      </c>
      <c r="AF4001" s="8" t="n">
        <f aca="false">((P4001/AE4001)*100)*ABS(I4001)</f>
        <v>11.9428571428571</v>
      </c>
      <c r="AG4001" s="0" t="n">
        <f aca="false">(TRUNC((AF4001*AD4001/100),2))</f>
        <v>0.59</v>
      </c>
      <c r="AH4001" s="0" t="n">
        <f aca="false">TRUNC(AF4001*1.3222,2)</f>
        <v>15.79</v>
      </c>
      <c r="AI4001" s="0" t="n">
        <f aca="false">TRUNC(AG4001*1.3222,2)</f>
        <v>0.78</v>
      </c>
      <c r="AJ4001" s="0" t="n">
        <f aca="false">((P4001-T4001)*0.7+T4001)*ABS(I4001)</f>
        <v>9.27</v>
      </c>
      <c r="AK4001" s="9" t="n">
        <f aca="false">IF(K4001="REFUND",(-1*(AJ4001-AG4001)),(AJ4001-AG4001))</f>
        <v>8.68</v>
      </c>
    </row>
    <row r="4002" customFormat="false" ht="13.8" hidden="false" customHeight="false" outlineLevel="0" collapsed="false">
      <c r="A4002" s="6" t="n">
        <v>42247</v>
      </c>
      <c r="B4002" s="0" t="n">
        <v>961271424291</v>
      </c>
      <c r="C4002" s="0" t="s">
        <v>15473</v>
      </c>
      <c r="D4002" s="0" t="s">
        <v>15474</v>
      </c>
      <c r="E4002" s="7" t="n">
        <v>9781466858497</v>
      </c>
      <c r="F4002" s="0" t="s">
        <v>1976</v>
      </c>
      <c r="G4002" s="0" t="s">
        <v>1977</v>
      </c>
      <c r="H4002" s="0" t="s">
        <v>1978</v>
      </c>
      <c r="I4002" s="0" t="n">
        <v>1</v>
      </c>
      <c r="J4002" s="0" t="s">
        <v>573</v>
      </c>
      <c r="K4002" s="0" t="s">
        <v>43</v>
      </c>
      <c r="L4002" s="0" t="n">
        <v>12.64</v>
      </c>
      <c r="M4002" s="0" t="s">
        <v>44</v>
      </c>
      <c r="N4002" s="0" t="n">
        <v>10.99</v>
      </c>
      <c r="O4002" s="0" t="s">
        <v>44</v>
      </c>
      <c r="P4002" s="0" t="n">
        <v>9.92</v>
      </c>
      <c r="Q4002" s="0" t="s">
        <v>45</v>
      </c>
      <c r="R4002" s="0" t="n">
        <v>8.62</v>
      </c>
      <c r="S4002" s="0" t="s">
        <v>45</v>
      </c>
      <c r="T4002" s="0" t="n">
        <v>1.3</v>
      </c>
      <c r="U4002" s="0" t="s">
        <v>45</v>
      </c>
      <c r="V4002" s="0" t="s">
        <v>15475</v>
      </c>
      <c r="W4002" s="0" t="s">
        <v>147</v>
      </c>
      <c r="X4002" s="0" t="s">
        <v>48</v>
      </c>
      <c r="Y4002" s="0" t="s">
        <v>15476</v>
      </c>
      <c r="Z4002" s="0" t="n">
        <v>6.03</v>
      </c>
      <c r="AA4002" s="0" t="s">
        <v>45</v>
      </c>
      <c r="AB4002" s="0" t="n">
        <v>1.3</v>
      </c>
      <c r="AC4002" s="0" t="s">
        <v>45</v>
      </c>
      <c r="AD4002" s="0" t="n">
        <v>5</v>
      </c>
      <c r="AE4002" s="0" t="n">
        <f aca="false">AD4002+100</f>
        <v>105</v>
      </c>
      <c r="AF4002" s="8" t="n">
        <f aca="false">((P4002/AE4002)*100)*ABS(I4002)</f>
        <v>9.44761904761905</v>
      </c>
      <c r="AG4002" s="0" t="n">
        <f aca="false">(TRUNC((AF4002*AD4002/100),2))</f>
        <v>0.47</v>
      </c>
      <c r="AH4002" s="0" t="n">
        <f aca="false">TRUNC(AF4002*1.3222,2)</f>
        <v>12.49</v>
      </c>
      <c r="AI4002" s="0" t="n">
        <f aca="false">TRUNC(AG4002*1.3222,2)</f>
        <v>0.62</v>
      </c>
      <c r="AJ4002" s="0" t="n">
        <f aca="false">((P4002-T4002)*0.7+T4002)*ABS(I4002)</f>
        <v>7.334</v>
      </c>
      <c r="AK4002" s="9" t="n">
        <f aca="false">IF(K4002="REFUND",(-1*(AJ4002-AG4002)),(AJ4002-AG4002))</f>
        <v>6.864</v>
      </c>
    </row>
    <row r="4003" customFormat="false" ht="13.8" hidden="false" customHeight="false" outlineLevel="0" collapsed="false">
      <c r="A4003" s="6" t="n">
        <v>42247</v>
      </c>
      <c r="B4003" s="0" t="n">
        <v>961271475341</v>
      </c>
      <c r="C4003" s="0" t="s">
        <v>15477</v>
      </c>
      <c r="D4003" s="0" t="s">
        <v>15478</v>
      </c>
      <c r="E4003" s="7" t="n">
        <v>9781466891326</v>
      </c>
      <c r="F4003" s="0" t="s">
        <v>670</v>
      </c>
      <c r="G4003" s="0" t="s">
        <v>671</v>
      </c>
      <c r="H4003" s="0" t="s">
        <v>672</v>
      </c>
      <c r="I4003" s="0" t="n">
        <v>1</v>
      </c>
      <c r="J4003" s="0" t="s">
        <v>573</v>
      </c>
      <c r="K4003" s="0" t="s">
        <v>43</v>
      </c>
      <c r="L4003" s="0" t="n">
        <v>2.29</v>
      </c>
      <c r="M4003" s="0" t="s">
        <v>44</v>
      </c>
      <c r="N4003" s="0" t="n">
        <v>1.99</v>
      </c>
      <c r="O4003" s="0" t="s">
        <v>44</v>
      </c>
      <c r="P4003" s="0" t="n">
        <v>1.8</v>
      </c>
      <c r="Q4003" s="0" t="s">
        <v>45</v>
      </c>
      <c r="R4003" s="0" t="n">
        <v>1.56</v>
      </c>
      <c r="S4003" s="0" t="s">
        <v>45</v>
      </c>
      <c r="T4003" s="0" t="n">
        <v>0.24</v>
      </c>
      <c r="U4003" s="0" t="s">
        <v>45</v>
      </c>
      <c r="V4003" s="0" t="s">
        <v>2126</v>
      </c>
      <c r="W4003" s="0" t="s">
        <v>96</v>
      </c>
      <c r="X4003" s="0" t="s">
        <v>48</v>
      </c>
      <c r="Y4003" s="0" t="s">
        <v>14607</v>
      </c>
      <c r="Z4003" s="0" t="n">
        <v>1.09</v>
      </c>
      <c r="AA4003" s="0" t="s">
        <v>45</v>
      </c>
      <c r="AB4003" s="0" t="n">
        <v>0.24</v>
      </c>
      <c r="AC4003" s="0" t="s">
        <v>45</v>
      </c>
      <c r="AD4003" s="0" t="n">
        <v>13</v>
      </c>
      <c r="AE4003" s="0" t="n">
        <f aca="false">AD4003+100</f>
        <v>113</v>
      </c>
      <c r="AF4003" s="8" t="n">
        <f aca="false">((P4003/AE4003)*100)*ABS(I4003)</f>
        <v>1.5929203539823</v>
      </c>
      <c r="AG4003" s="0" t="n">
        <f aca="false">(TRUNC((AF4003*AD4003/100),2))</f>
        <v>0.2</v>
      </c>
      <c r="AH4003" s="0" t="n">
        <f aca="false">TRUNC(AF4003*1.3222,2)</f>
        <v>2.1</v>
      </c>
      <c r="AI4003" s="0" t="n">
        <f aca="false">TRUNC(AG4003*1.3222,2)</f>
        <v>0.26</v>
      </c>
      <c r="AJ4003" s="0" t="n">
        <f aca="false">((P4003-T4003)*0.7+T4003)*ABS(I4003)</f>
        <v>1.332</v>
      </c>
      <c r="AK4003" s="9" t="n">
        <f aca="false">IF(K4003="REFUND",(-1*(AJ4003-AG4003)),(AJ4003-AG4003))</f>
        <v>1.132</v>
      </c>
    </row>
    <row r="4004" customFormat="false" ht="13.8" hidden="false" customHeight="false" outlineLevel="0" collapsed="false">
      <c r="A4004" s="6" t="n">
        <v>42247</v>
      </c>
      <c r="B4004" s="0" t="n">
        <v>961272905291</v>
      </c>
      <c r="C4004" s="0" t="s">
        <v>15479</v>
      </c>
      <c r="D4004" s="0" t="s">
        <v>15480</v>
      </c>
      <c r="E4004" s="7" t="n">
        <v>9781250031808</v>
      </c>
      <c r="F4004" s="0" t="s">
        <v>1240</v>
      </c>
      <c r="G4004" s="0" t="s">
        <v>1241</v>
      </c>
      <c r="H4004" s="0" t="s">
        <v>139</v>
      </c>
      <c r="I4004" s="0" t="n">
        <v>1</v>
      </c>
      <c r="J4004" s="0" t="s">
        <v>573</v>
      </c>
      <c r="K4004" s="0" t="s">
        <v>43</v>
      </c>
      <c r="L4004" s="0" t="n">
        <v>12.64</v>
      </c>
      <c r="M4004" s="0" t="s">
        <v>44</v>
      </c>
      <c r="N4004" s="0" t="n">
        <v>10.99</v>
      </c>
      <c r="O4004" s="0" t="s">
        <v>44</v>
      </c>
      <c r="P4004" s="0" t="n">
        <v>9.85</v>
      </c>
      <c r="Q4004" s="0" t="s">
        <v>45</v>
      </c>
      <c r="R4004" s="0" t="n">
        <v>8.56</v>
      </c>
      <c r="S4004" s="0" t="s">
        <v>45</v>
      </c>
      <c r="T4004" s="0" t="n">
        <v>1.29</v>
      </c>
      <c r="U4004" s="0" t="s">
        <v>45</v>
      </c>
      <c r="V4004" s="0" t="s">
        <v>258</v>
      </c>
      <c r="W4004" s="0" t="s">
        <v>259</v>
      </c>
      <c r="X4004" s="0" t="s">
        <v>48</v>
      </c>
      <c r="Y4004" s="0" t="s">
        <v>12331</v>
      </c>
      <c r="Z4004" s="0" t="n">
        <v>5.99</v>
      </c>
      <c r="AA4004" s="0" t="s">
        <v>45</v>
      </c>
      <c r="AB4004" s="0" t="n">
        <v>1.29</v>
      </c>
      <c r="AC4004" s="0" t="s">
        <v>45</v>
      </c>
      <c r="AD4004" s="0" t="n">
        <v>5</v>
      </c>
      <c r="AE4004" s="0" t="n">
        <f aca="false">AD4004+100</f>
        <v>105</v>
      </c>
      <c r="AF4004" s="8" t="n">
        <f aca="false">((P4004/AE4004)*100)*ABS(I4004)</f>
        <v>9.38095238095238</v>
      </c>
      <c r="AG4004" s="0" t="n">
        <f aca="false">(TRUNC((AF4004*AD4004/100),2))</f>
        <v>0.46</v>
      </c>
      <c r="AH4004" s="0" t="n">
        <f aca="false">TRUNC(AF4004*1.3222,2)</f>
        <v>12.4</v>
      </c>
      <c r="AI4004" s="0" t="n">
        <f aca="false">TRUNC(AG4004*1.3222,2)</f>
        <v>0.6</v>
      </c>
      <c r="AJ4004" s="0" t="n">
        <f aca="false">((P4004-T4004)*0.7+T4004)*ABS(I4004)</f>
        <v>7.282</v>
      </c>
      <c r="AK4004" s="9" t="n">
        <f aca="false">IF(K4004="REFUND",(-1*(AJ4004-AG4004)),(AJ4004-AG4004))</f>
        <v>6.822</v>
      </c>
    </row>
    <row r="4005" customFormat="false" ht="13.8" hidden="false" customHeight="false" outlineLevel="0" collapsed="false">
      <c r="A4005" s="6" t="n">
        <v>42247</v>
      </c>
      <c r="B4005" s="0" t="n">
        <v>961272956191</v>
      </c>
      <c r="C4005" s="0" t="s">
        <v>15481</v>
      </c>
      <c r="D4005" s="0" t="s">
        <v>15482</v>
      </c>
      <c r="E4005" s="7" t="n">
        <v>9781466853430</v>
      </c>
      <c r="F4005" s="0" t="s">
        <v>9776</v>
      </c>
      <c r="G4005" s="0" t="s">
        <v>9777</v>
      </c>
      <c r="H4005" s="0" t="s">
        <v>4985</v>
      </c>
      <c r="I4005" s="0" t="n">
        <v>1</v>
      </c>
      <c r="J4005" s="0" t="s">
        <v>573</v>
      </c>
      <c r="K4005" s="0" t="s">
        <v>43</v>
      </c>
      <c r="L4005" s="0" t="n">
        <v>16.09</v>
      </c>
      <c r="M4005" s="0" t="s">
        <v>44</v>
      </c>
      <c r="N4005" s="0" t="n">
        <v>13.99</v>
      </c>
      <c r="O4005" s="0" t="s">
        <v>44</v>
      </c>
      <c r="P4005" s="0" t="n">
        <v>12.62</v>
      </c>
      <c r="Q4005" s="0" t="s">
        <v>45</v>
      </c>
      <c r="R4005" s="0" t="n">
        <v>10.98</v>
      </c>
      <c r="S4005" s="0" t="s">
        <v>45</v>
      </c>
      <c r="T4005" s="0" t="n">
        <v>1.64</v>
      </c>
      <c r="U4005" s="0" t="s">
        <v>45</v>
      </c>
      <c r="V4005" s="0" t="s">
        <v>252</v>
      </c>
      <c r="W4005" s="0" t="s">
        <v>47</v>
      </c>
      <c r="X4005" s="0" t="s">
        <v>48</v>
      </c>
      <c r="Y4005" s="0" t="s">
        <v>15483</v>
      </c>
      <c r="Z4005" s="0" t="n">
        <v>7.69</v>
      </c>
      <c r="AA4005" s="0" t="s">
        <v>45</v>
      </c>
      <c r="AB4005" s="0" t="n">
        <v>1.64</v>
      </c>
      <c r="AC4005" s="0" t="s">
        <v>45</v>
      </c>
      <c r="AD4005" s="0" t="n">
        <v>13</v>
      </c>
      <c r="AE4005" s="0" t="n">
        <f aca="false">AD4005+100</f>
        <v>113</v>
      </c>
      <c r="AF4005" s="8" t="n">
        <f aca="false">((P4005/AE4005)*100)*ABS(I4005)</f>
        <v>11.1681415929204</v>
      </c>
      <c r="AG4005" s="0" t="n">
        <f aca="false">(TRUNC((AF4005*AD4005/100),2))</f>
        <v>1.45</v>
      </c>
      <c r="AH4005" s="0" t="n">
        <f aca="false">TRUNC(AF4005*1.3222,2)</f>
        <v>14.76</v>
      </c>
      <c r="AI4005" s="0" t="n">
        <f aca="false">TRUNC(AG4005*1.3222,2)</f>
        <v>1.91</v>
      </c>
      <c r="AJ4005" s="0" t="n">
        <f aca="false">((P4005-T4005)*0.7+T4005)*ABS(I4005)</f>
        <v>9.326</v>
      </c>
      <c r="AK4005" s="9" t="n">
        <f aca="false">IF(K4005="REFUND",(-1*(AJ4005-AG4005)),(AJ4005-AG4005))</f>
        <v>7.876</v>
      </c>
    </row>
    <row r="4006" customFormat="false" ht="13.8" hidden="false" customHeight="false" outlineLevel="0" collapsed="false">
      <c r="A4006" s="6" t="n">
        <v>42247</v>
      </c>
      <c r="B4006" s="0" t="n">
        <v>961273371341</v>
      </c>
      <c r="C4006" s="0" t="s">
        <v>15484</v>
      </c>
      <c r="D4006" s="0" t="s">
        <v>15485</v>
      </c>
      <c r="E4006" s="7" t="n">
        <v>9781633752610</v>
      </c>
      <c r="F4006" s="0" t="s">
        <v>10663</v>
      </c>
      <c r="G4006" s="0" t="s">
        <v>10664</v>
      </c>
      <c r="H4006" s="0" t="s">
        <v>10665</v>
      </c>
      <c r="I4006" s="0" t="n">
        <v>1</v>
      </c>
      <c r="J4006" s="0" t="s">
        <v>573</v>
      </c>
      <c r="K4006" s="0" t="s">
        <v>43</v>
      </c>
      <c r="L4006" s="0" t="n">
        <v>1.14</v>
      </c>
      <c r="M4006" s="0" t="s">
        <v>44</v>
      </c>
      <c r="N4006" s="0" t="n">
        <v>0.99</v>
      </c>
      <c r="O4006" s="0" t="s">
        <v>44</v>
      </c>
      <c r="P4006" s="0" t="n">
        <v>0.89</v>
      </c>
      <c r="Q4006" s="0" t="s">
        <v>45</v>
      </c>
      <c r="R4006" s="0" t="n">
        <v>0.78</v>
      </c>
      <c r="S4006" s="0" t="s">
        <v>45</v>
      </c>
      <c r="T4006" s="0" t="n">
        <v>0.11</v>
      </c>
      <c r="U4006" s="0" t="s">
        <v>45</v>
      </c>
      <c r="V4006" s="0" t="s">
        <v>2090</v>
      </c>
      <c r="W4006" s="0" t="s">
        <v>373</v>
      </c>
      <c r="X4006" s="0" t="s">
        <v>48</v>
      </c>
      <c r="Y4006" s="0" t="s">
        <v>15486</v>
      </c>
      <c r="Z4006" s="0" t="n">
        <v>0.55</v>
      </c>
      <c r="AA4006" s="0" t="s">
        <v>45</v>
      </c>
      <c r="AB4006" s="0" t="n">
        <v>0.11</v>
      </c>
      <c r="AC4006" s="0" t="s">
        <v>45</v>
      </c>
      <c r="AD4006" s="0" t="n">
        <v>5</v>
      </c>
      <c r="AE4006" s="0" t="n">
        <f aca="false">AD4006+100</f>
        <v>105</v>
      </c>
      <c r="AF4006" s="8" t="n">
        <f aca="false">((P4006/AE4006)*100)*ABS(I4006)</f>
        <v>0.847619047619048</v>
      </c>
      <c r="AG4006" s="0" t="n">
        <f aca="false">(TRUNC((AF4006*AD4006/100),2))</f>
        <v>0.04</v>
      </c>
      <c r="AH4006" s="0" t="n">
        <f aca="false">TRUNC(AF4006*1.3222,2)</f>
        <v>1.12</v>
      </c>
      <c r="AI4006" s="0" t="n">
        <f aca="false">TRUNC(AG4006*1.3222,2)</f>
        <v>0.05</v>
      </c>
      <c r="AJ4006" s="0" t="n">
        <f aca="false">((P4006-T4006)*0.7+T4006)*ABS(I4006)</f>
        <v>0.656</v>
      </c>
      <c r="AK4006" s="9" t="n">
        <f aca="false">IF(K4006="REFUND",(-1*(AJ4006-AG4006)),(AJ4006-AG4006))</f>
        <v>0.616</v>
      </c>
    </row>
    <row r="4007" customFormat="false" ht="13.8" hidden="false" customHeight="false" outlineLevel="0" collapsed="false">
      <c r="A4007" s="6" t="n">
        <v>42247</v>
      </c>
      <c r="B4007" s="0" t="n">
        <v>961273776191</v>
      </c>
      <c r="C4007" s="0" t="s">
        <v>15487</v>
      </c>
      <c r="D4007" s="0" t="s">
        <v>15488</v>
      </c>
      <c r="E4007" s="7" t="n">
        <v>9781466850606</v>
      </c>
      <c r="F4007" s="0" t="s">
        <v>137</v>
      </c>
      <c r="G4007" s="0" t="s">
        <v>138</v>
      </c>
      <c r="H4007" s="0" t="s">
        <v>139</v>
      </c>
      <c r="I4007" s="0" t="n">
        <v>1</v>
      </c>
      <c r="J4007" s="0" t="s">
        <v>573</v>
      </c>
      <c r="K4007" s="0" t="s">
        <v>43</v>
      </c>
      <c r="L4007" s="0" t="n">
        <v>17.24</v>
      </c>
      <c r="M4007" s="0" t="s">
        <v>44</v>
      </c>
      <c r="N4007" s="0" t="n">
        <v>14.99</v>
      </c>
      <c r="O4007" s="0" t="s">
        <v>44</v>
      </c>
      <c r="P4007" s="0" t="n">
        <v>13.53</v>
      </c>
      <c r="Q4007" s="0" t="s">
        <v>45</v>
      </c>
      <c r="R4007" s="0" t="n">
        <v>11.76</v>
      </c>
      <c r="S4007" s="0" t="s">
        <v>45</v>
      </c>
      <c r="T4007" s="0" t="n">
        <v>1.77</v>
      </c>
      <c r="U4007" s="0" t="s">
        <v>45</v>
      </c>
      <c r="V4007" s="0" t="s">
        <v>118</v>
      </c>
      <c r="W4007" s="0" t="s">
        <v>47</v>
      </c>
      <c r="X4007" s="0" t="s">
        <v>48</v>
      </c>
      <c r="Y4007" s="0" t="s">
        <v>15489</v>
      </c>
      <c r="Z4007" s="0" t="n">
        <v>8.23</v>
      </c>
      <c r="AA4007" s="0" t="s">
        <v>45</v>
      </c>
      <c r="AB4007" s="0" t="n">
        <v>1.77</v>
      </c>
      <c r="AC4007" s="0" t="s">
        <v>45</v>
      </c>
      <c r="AD4007" s="0" t="n">
        <v>13</v>
      </c>
      <c r="AE4007" s="0" t="n">
        <f aca="false">AD4007+100</f>
        <v>113</v>
      </c>
      <c r="AF4007" s="8" t="n">
        <f aca="false">((P4007/AE4007)*100)*ABS(I4007)</f>
        <v>11.9734513274336</v>
      </c>
      <c r="AG4007" s="0" t="n">
        <f aca="false">(TRUNC((AF4007*AD4007/100),2))</f>
        <v>1.55</v>
      </c>
      <c r="AH4007" s="0" t="n">
        <f aca="false">TRUNC(AF4007*1.3222,2)</f>
        <v>15.83</v>
      </c>
      <c r="AI4007" s="0" t="n">
        <f aca="false">TRUNC(AG4007*1.3222,2)</f>
        <v>2.04</v>
      </c>
      <c r="AJ4007" s="0" t="n">
        <f aca="false">((P4007-T4007)*0.7+T4007)*ABS(I4007)</f>
        <v>10.002</v>
      </c>
      <c r="AK4007" s="9" t="n">
        <f aca="false">IF(K4007="REFUND",(-1*(AJ4007-AG4007)),(AJ4007-AG4007))</f>
        <v>8.452</v>
      </c>
    </row>
    <row r="4008" customFormat="false" ht="13.8" hidden="false" customHeight="false" outlineLevel="0" collapsed="false">
      <c r="A4008" s="6" t="n">
        <v>42247</v>
      </c>
      <c r="B4008" s="0" t="n">
        <v>961274518191</v>
      </c>
      <c r="C4008" s="0" t="s">
        <v>15490</v>
      </c>
      <c r="D4008" s="0" t="s">
        <v>15491</v>
      </c>
      <c r="E4008" s="7" t="n">
        <v>9781250024008</v>
      </c>
      <c r="F4008" s="0" t="s">
        <v>1358</v>
      </c>
      <c r="G4008" s="0" t="s">
        <v>1359</v>
      </c>
      <c r="H4008" s="0" t="s">
        <v>1360</v>
      </c>
      <c r="I4008" s="0" t="n">
        <v>1</v>
      </c>
      <c r="J4008" s="0" t="s">
        <v>573</v>
      </c>
      <c r="K4008" s="0" t="s">
        <v>43</v>
      </c>
      <c r="L4008" s="0" t="n">
        <v>3.44</v>
      </c>
      <c r="M4008" s="0" t="s">
        <v>44</v>
      </c>
      <c r="N4008" s="0" t="n">
        <v>2.99</v>
      </c>
      <c r="O4008" s="0" t="s">
        <v>44</v>
      </c>
      <c r="P4008" s="0" t="n">
        <v>2.7</v>
      </c>
      <c r="Q4008" s="0" t="s">
        <v>45</v>
      </c>
      <c r="R4008" s="0" t="n">
        <v>2.35</v>
      </c>
      <c r="S4008" s="0" t="s">
        <v>45</v>
      </c>
      <c r="T4008" s="0" t="n">
        <v>0.35</v>
      </c>
      <c r="U4008" s="0" t="s">
        <v>45</v>
      </c>
      <c r="V4008" s="0" t="s">
        <v>3462</v>
      </c>
      <c r="W4008" s="0" t="s">
        <v>104</v>
      </c>
      <c r="X4008" s="0" t="s">
        <v>48</v>
      </c>
      <c r="Y4008" s="0" t="s">
        <v>15492</v>
      </c>
      <c r="Z4008" s="0" t="n">
        <v>1.65</v>
      </c>
      <c r="AA4008" s="0" t="s">
        <v>45</v>
      </c>
      <c r="AB4008" s="0" t="n">
        <v>0.35</v>
      </c>
      <c r="AC4008" s="0" t="s">
        <v>45</v>
      </c>
      <c r="AD4008" s="0" t="n">
        <v>5</v>
      </c>
      <c r="AE4008" s="0" t="n">
        <f aca="false">AD4008+100</f>
        <v>105</v>
      </c>
      <c r="AF4008" s="8" t="n">
        <f aca="false">((P4008/AE4008)*100)*ABS(I4008)</f>
        <v>2.57142857142857</v>
      </c>
      <c r="AG4008" s="0" t="n">
        <f aca="false">(TRUNC((AF4008*AD4008/100),2))</f>
        <v>0.12</v>
      </c>
      <c r="AH4008" s="0" t="n">
        <f aca="false">TRUNC(AF4008*1.3222,2)</f>
        <v>3.39</v>
      </c>
      <c r="AI4008" s="0" t="n">
        <f aca="false">TRUNC(AG4008*1.3222,2)</f>
        <v>0.15</v>
      </c>
      <c r="AJ4008" s="0" t="n">
        <f aca="false">((P4008-T4008)*0.7+T4008)*ABS(I4008)</f>
        <v>1.995</v>
      </c>
      <c r="AK4008" s="9" t="n">
        <f aca="false">IF(K4008="REFUND",(-1*(AJ4008-AG4008)),(AJ4008-AG4008))</f>
        <v>1.875</v>
      </c>
    </row>
    <row r="4009" customFormat="false" ht="13.8" hidden="false" customHeight="false" outlineLevel="0" collapsed="false">
      <c r="A4009" s="6" t="n">
        <v>42247</v>
      </c>
      <c r="B4009" s="0" t="n">
        <v>961278295191</v>
      </c>
      <c r="C4009" s="0" t="s">
        <v>15493</v>
      </c>
      <c r="D4009" s="0" t="s">
        <v>15494</v>
      </c>
      <c r="E4009" s="7" t="n">
        <v>9781466850606</v>
      </c>
      <c r="F4009" s="0" t="s">
        <v>137</v>
      </c>
      <c r="G4009" s="0" t="s">
        <v>138</v>
      </c>
      <c r="H4009" s="0" t="s">
        <v>139</v>
      </c>
      <c r="I4009" s="0" t="n">
        <v>1</v>
      </c>
      <c r="J4009" s="0" t="s">
        <v>573</v>
      </c>
      <c r="K4009" s="0" t="s">
        <v>43</v>
      </c>
      <c r="L4009" s="0" t="n">
        <v>17.24</v>
      </c>
      <c r="M4009" s="0" t="s">
        <v>44</v>
      </c>
      <c r="N4009" s="0" t="n">
        <v>14.99</v>
      </c>
      <c r="O4009" s="0" t="s">
        <v>44</v>
      </c>
      <c r="P4009" s="0" t="n">
        <v>13.53</v>
      </c>
      <c r="Q4009" s="0" t="s">
        <v>45</v>
      </c>
      <c r="R4009" s="0" t="n">
        <v>11.76</v>
      </c>
      <c r="S4009" s="0" t="s">
        <v>45</v>
      </c>
      <c r="T4009" s="0" t="n">
        <v>1.77</v>
      </c>
      <c r="U4009" s="0" t="s">
        <v>45</v>
      </c>
      <c r="V4009" s="0" t="s">
        <v>118</v>
      </c>
      <c r="W4009" s="0" t="s">
        <v>96</v>
      </c>
      <c r="X4009" s="0" t="s">
        <v>48</v>
      </c>
      <c r="Y4009" s="0" t="s">
        <v>15495</v>
      </c>
      <c r="Z4009" s="0" t="n">
        <v>8.23</v>
      </c>
      <c r="AA4009" s="0" t="s">
        <v>45</v>
      </c>
      <c r="AB4009" s="0" t="n">
        <v>1.77</v>
      </c>
      <c r="AC4009" s="0" t="s">
        <v>45</v>
      </c>
      <c r="AD4009" s="0" t="n">
        <v>13</v>
      </c>
      <c r="AE4009" s="0" t="n">
        <f aca="false">AD4009+100</f>
        <v>113</v>
      </c>
      <c r="AF4009" s="8" t="n">
        <f aca="false">((P4009/AE4009)*100)*ABS(I4009)</f>
        <v>11.9734513274336</v>
      </c>
      <c r="AG4009" s="0" t="n">
        <f aca="false">(TRUNC((AF4009*AD4009/100),2))</f>
        <v>1.55</v>
      </c>
      <c r="AH4009" s="0" t="n">
        <f aca="false">TRUNC(AF4009*1.3222,2)</f>
        <v>15.83</v>
      </c>
      <c r="AI4009" s="0" t="n">
        <f aca="false">TRUNC(AG4009*1.3222,2)</f>
        <v>2.04</v>
      </c>
      <c r="AJ4009" s="0" t="n">
        <f aca="false">((P4009-T4009)*0.7+T4009)*ABS(I4009)</f>
        <v>10.002</v>
      </c>
      <c r="AK4009" s="9" t="n">
        <f aca="false">IF(K4009="REFUND",(-1*(AJ4009-AG4009)),(AJ4009-AG4009))</f>
        <v>8.452</v>
      </c>
    </row>
    <row r="4010" customFormat="false" ht="13.8" hidden="false" customHeight="false" outlineLevel="0" collapsed="false">
      <c r="A4010" s="6" t="n">
        <v>42247</v>
      </c>
      <c r="B4010" s="0" t="n">
        <v>961281466241</v>
      </c>
      <c r="C4010" s="0" t="s">
        <v>15496</v>
      </c>
      <c r="D4010" s="0" t="s">
        <v>15497</v>
      </c>
      <c r="E4010" s="7" t="n">
        <v>9781466837041</v>
      </c>
      <c r="F4010" s="0" t="s">
        <v>5646</v>
      </c>
      <c r="G4010" s="0" t="s">
        <v>5647</v>
      </c>
      <c r="H4010" s="0" t="s">
        <v>1335</v>
      </c>
      <c r="I4010" s="0" t="n">
        <v>1</v>
      </c>
      <c r="J4010" s="0" t="s">
        <v>573</v>
      </c>
      <c r="K4010" s="0" t="s">
        <v>43</v>
      </c>
      <c r="L4010" s="0" t="n">
        <v>12.64</v>
      </c>
      <c r="M4010" s="0" t="s">
        <v>44</v>
      </c>
      <c r="N4010" s="0" t="n">
        <v>10.99</v>
      </c>
      <c r="O4010" s="0" t="s">
        <v>44</v>
      </c>
      <c r="P4010" s="0" t="n">
        <v>9.85</v>
      </c>
      <c r="Q4010" s="0" t="s">
        <v>45</v>
      </c>
      <c r="R4010" s="0" t="n">
        <v>8.56</v>
      </c>
      <c r="S4010" s="0" t="s">
        <v>45</v>
      </c>
      <c r="T4010" s="0" t="n">
        <v>1.29</v>
      </c>
      <c r="U4010" s="0" t="s">
        <v>45</v>
      </c>
      <c r="V4010" s="0" t="s">
        <v>1551</v>
      </c>
      <c r="W4010" s="0" t="s">
        <v>58</v>
      </c>
      <c r="X4010" s="0" t="s">
        <v>48</v>
      </c>
      <c r="Y4010" s="0" t="s">
        <v>3546</v>
      </c>
      <c r="Z4010" s="0" t="n">
        <v>5.99</v>
      </c>
      <c r="AA4010" s="0" t="s">
        <v>45</v>
      </c>
      <c r="AB4010" s="0" t="n">
        <v>1.29</v>
      </c>
      <c r="AC4010" s="0" t="s">
        <v>45</v>
      </c>
      <c r="AD4010" s="0" t="n">
        <v>5</v>
      </c>
      <c r="AE4010" s="0" t="n">
        <f aca="false">AD4010+100</f>
        <v>105</v>
      </c>
      <c r="AF4010" s="8" t="n">
        <f aca="false">((P4010/AE4010)*100)*ABS(I4010)</f>
        <v>9.38095238095238</v>
      </c>
      <c r="AG4010" s="0" t="n">
        <f aca="false">(TRUNC((AF4010*AD4010/100),2))</f>
        <v>0.46</v>
      </c>
      <c r="AH4010" s="0" t="n">
        <f aca="false">TRUNC(AF4010*1.3222,2)</f>
        <v>12.4</v>
      </c>
      <c r="AI4010" s="0" t="n">
        <f aca="false">TRUNC(AG4010*1.3222,2)</f>
        <v>0.6</v>
      </c>
      <c r="AJ4010" s="0" t="n">
        <f aca="false">((P4010-T4010)*0.7+T4010)*ABS(I4010)</f>
        <v>7.282</v>
      </c>
      <c r="AK4010" s="9" t="n">
        <f aca="false">IF(K4010="REFUND",(-1*(AJ4010-AG4010)),(AJ4010-AG4010))</f>
        <v>6.822</v>
      </c>
    </row>
    <row r="4011" customFormat="false" ht="13.8" hidden="false" customHeight="false" outlineLevel="0" collapsed="false">
      <c r="A4011" s="6" t="n">
        <v>42247</v>
      </c>
      <c r="B4011" s="0" t="n">
        <v>961281500191</v>
      </c>
      <c r="C4011" s="0" t="s">
        <v>15498</v>
      </c>
      <c r="D4011" s="0" t="s">
        <v>15499</v>
      </c>
      <c r="E4011" s="7" t="n">
        <v>9781466802032</v>
      </c>
      <c r="F4011" s="0" t="s">
        <v>1083</v>
      </c>
      <c r="G4011" s="0" t="s">
        <v>1084</v>
      </c>
      <c r="H4011" s="0" t="s">
        <v>1085</v>
      </c>
      <c r="I4011" s="0" t="n">
        <v>1</v>
      </c>
      <c r="J4011" s="0" t="s">
        <v>573</v>
      </c>
      <c r="K4011" s="0" t="s">
        <v>43</v>
      </c>
      <c r="L4011" s="0" t="n">
        <v>12.64</v>
      </c>
      <c r="M4011" s="0" t="s">
        <v>44</v>
      </c>
      <c r="N4011" s="0" t="n">
        <v>10.99</v>
      </c>
      <c r="O4011" s="0" t="s">
        <v>44</v>
      </c>
      <c r="P4011" s="0" t="n">
        <v>9.92</v>
      </c>
      <c r="Q4011" s="0" t="s">
        <v>45</v>
      </c>
      <c r="R4011" s="0" t="n">
        <v>8.62</v>
      </c>
      <c r="S4011" s="0" t="s">
        <v>45</v>
      </c>
      <c r="T4011" s="0" t="n">
        <v>1.3</v>
      </c>
      <c r="U4011" s="0" t="s">
        <v>45</v>
      </c>
      <c r="V4011" s="0" t="s">
        <v>171</v>
      </c>
      <c r="W4011" s="0" t="s">
        <v>80</v>
      </c>
      <c r="X4011" s="0" t="s">
        <v>48</v>
      </c>
      <c r="Y4011" s="0" t="s">
        <v>15500</v>
      </c>
      <c r="Z4011" s="0" t="n">
        <v>6.03</v>
      </c>
      <c r="AA4011" s="0" t="s">
        <v>45</v>
      </c>
      <c r="AB4011" s="0" t="n">
        <v>1.3</v>
      </c>
      <c r="AC4011" s="0" t="s">
        <v>45</v>
      </c>
      <c r="AD4011" s="0" t="n">
        <v>5</v>
      </c>
      <c r="AE4011" s="0" t="n">
        <f aca="false">AD4011+100</f>
        <v>105</v>
      </c>
      <c r="AF4011" s="8" t="n">
        <f aca="false">((P4011/AE4011)*100)*ABS(I4011)</f>
        <v>9.44761904761905</v>
      </c>
      <c r="AG4011" s="0" t="n">
        <f aca="false">(TRUNC((AF4011*AD4011/100),2))</f>
        <v>0.47</v>
      </c>
      <c r="AH4011" s="0" t="n">
        <f aca="false">TRUNC(AF4011*1.3222,2)</f>
        <v>12.49</v>
      </c>
      <c r="AI4011" s="0" t="n">
        <f aca="false">TRUNC(AG4011*1.3222,2)</f>
        <v>0.62</v>
      </c>
      <c r="AJ4011" s="0" t="n">
        <f aca="false">((P4011-T4011)*0.7+T4011)*ABS(I4011)</f>
        <v>7.334</v>
      </c>
      <c r="AK4011" s="9" t="n">
        <f aca="false">IF(K4011="REFUND",(-1*(AJ4011-AG4011)),(AJ4011-AG4011))</f>
        <v>6.864</v>
      </c>
    </row>
    <row r="4012" customFormat="false" ht="13.8" hidden="false" customHeight="false" outlineLevel="0" collapsed="false">
      <c r="A4012" s="6" t="n">
        <v>42247</v>
      </c>
      <c r="B4012" s="0" t="n">
        <v>961292228191</v>
      </c>
      <c r="C4012" s="0" t="s">
        <v>15501</v>
      </c>
      <c r="D4012" s="0" t="s">
        <v>15502</v>
      </c>
      <c r="E4012" s="7" t="n">
        <v>9781466850569</v>
      </c>
      <c r="F4012" s="0" t="s">
        <v>3217</v>
      </c>
      <c r="G4012" s="0" t="s">
        <v>3218</v>
      </c>
      <c r="H4012" s="0" t="s">
        <v>3219</v>
      </c>
      <c r="I4012" s="0" t="n">
        <v>1</v>
      </c>
      <c r="J4012" s="0" t="s">
        <v>573</v>
      </c>
      <c r="K4012" s="0" t="s">
        <v>43</v>
      </c>
      <c r="L4012" s="0" t="n">
        <v>16.09</v>
      </c>
      <c r="M4012" s="0" t="s">
        <v>44</v>
      </c>
      <c r="N4012" s="0" t="n">
        <v>13.99</v>
      </c>
      <c r="O4012" s="0" t="s">
        <v>44</v>
      </c>
      <c r="P4012" s="0" t="n">
        <v>12.62</v>
      </c>
      <c r="Q4012" s="0" t="s">
        <v>45</v>
      </c>
      <c r="R4012" s="0" t="n">
        <v>10.98</v>
      </c>
      <c r="S4012" s="0" t="s">
        <v>45</v>
      </c>
      <c r="T4012" s="0" t="n">
        <v>1.64</v>
      </c>
      <c r="U4012" s="0" t="s">
        <v>45</v>
      </c>
      <c r="V4012" s="0" t="s">
        <v>387</v>
      </c>
      <c r="W4012" s="0" t="s">
        <v>157</v>
      </c>
      <c r="X4012" s="0" t="s">
        <v>48</v>
      </c>
      <c r="Y4012" s="0" t="s">
        <v>15503</v>
      </c>
      <c r="Z4012" s="0" t="n">
        <v>7.69</v>
      </c>
      <c r="AA4012" s="0" t="s">
        <v>45</v>
      </c>
      <c r="AB4012" s="0" t="n">
        <v>1.64</v>
      </c>
      <c r="AC4012" s="0" t="s">
        <v>45</v>
      </c>
      <c r="AD4012" s="0" t="n">
        <v>5</v>
      </c>
      <c r="AE4012" s="0" t="n">
        <f aca="false">AD4012+100</f>
        <v>105</v>
      </c>
      <c r="AF4012" s="8" t="n">
        <f aca="false">((P4012/AE4012)*100)*ABS(I4012)</f>
        <v>12.0190476190476</v>
      </c>
      <c r="AG4012" s="0" t="n">
        <f aca="false">(TRUNC((AF4012*AD4012/100),2))</f>
        <v>0.6</v>
      </c>
      <c r="AH4012" s="0" t="n">
        <f aca="false">TRUNC(AF4012*1.3222,2)</f>
        <v>15.89</v>
      </c>
      <c r="AI4012" s="0" t="n">
        <f aca="false">TRUNC(AG4012*1.3222,2)</f>
        <v>0.79</v>
      </c>
      <c r="AJ4012" s="0" t="n">
        <f aca="false">((P4012-T4012)*0.7+T4012)*ABS(I4012)</f>
        <v>9.326</v>
      </c>
      <c r="AK4012" s="9" t="n">
        <f aca="false">IF(K4012="REFUND",(-1*(AJ4012-AG4012)),(AJ4012-AG4012))</f>
        <v>8.726</v>
      </c>
    </row>
    <row r="4013" customFormat="false" ht="13.8" hidden="false" customHeight="false" outlineLevel="0" collapsed="false">
      <c r="A4013" s="6" t="n">
        <v>42247</v>
      </c>
      <c r="B4013" s="0" t="n">
        <v>961294143191</v>
      </c>
      <c r="C4013" s="0" t="s">
        <v>15504</v>
      </c>
      <c r="D4013" s="0" t="s">
        <v>15505</v>
      </c>
      <c r="E4013" s="7" t="n">
        <v>9781250034472</v>
      </c>
      <c r="F4013" s="0" t="s">
        <v>233</v>
      </c>
      <c r="G4013" s="0" t="s">
        <v>234</v>
      </c>
      <c r="H4013" s="0" t="s">
        <v>64</v>
      </c>
      <c r="I4013" s="0" t="n">
        <v>1</v>
      </c>
      <c r="J4013" s="0" t="s">
        <v>573</v>
      </c>
      <c r="K4013" s="0" t="s">
        <v>43</v>
      </c>
      <c r="L4013" s="0" t="n">
        <v>12.64</v>
      </c>
      <c r="M4013" s="0" t="s">
        <v>44</v>
      </c>
      <c r="N4013" s="0" t="n">
        <v>10.99</v>
      </c>
      <c r="O4013" s="0" t="s">
        <v>44</v>
      </c>
      <c r="P4013" s="0" t="n">
        <v>9.92</v>
      </c>
      <c r="Q4013" s="0" t="s">
        <v>45</v>
      </c>
      <c r="R4013" s="0" t="n">
        <v>8.62</v>
      </c>
      <c r="S4013" s="0" t="s">
        <v>45</v>
      </c>
      <c r="T4013" s="0" t="n">
        <v>1.3</v>
      </c>
      <c r="U4013" s="0" t="s">
        <v>45</v>
      </c>
      <c r="V4013" s="0" t="s">
        <v>15506</v>
      </c>
      <c r="W4013" s="0" t="s">
        <v>7515</v>
      </c>
      <c r="X4013" s="0" t="s">
        <v>48</v>
      </c>
      <c r="Y4013" s="0" t="s">
        <v>15507</v>
      </c>
      <c r="Z4013" s="0" t="n">
        <v>6.03</v>
      </c>
      <c r="AA4013" s="0" t="s">
        <v>45</v>
      </c>
      <c r="AB4013" s="0" t="n">
        <v>1.3</v>
      </c>
      <c r="AC4013" s="0" t="s">
        <v>45</v>
      </c>
      <c r="AD4013" s="0" t="n">
        <v>15</v>
      </c>
      <c r="AE4013" s="0" t="n">
        <f aca="false">AD4013+100</f>
        <v>115</v>
      </c>
      <c r="AF4013" s="8" t="n">
        <f aca="false">((P4013/AE4013)*100)*ABS(I4013)</f>
        <v>8.62608695652174</v>
      </c>
      <c r="AG4013" s="0" t="n">
        <f aca="false">(TRUNC((AF4013*AD4013/100),2))</f>
        <v>1.29</v>
      </c>
      <c r="AH4013" s="0" t="n">
        <f aca="false">TRUNC(AF4013*1.3222,2)</f>
        <v>11.4</v>
      </c>
      <c r="AI4013" s="0" t="n">
        <f aca="false">TRUNC(AG4013*1.3222,2)</f>
        <v>1.7</v>
      </c>
      <c r="AJ4013" s="0" t="n">
        <f aca="false">((P4013-T4013)*0.7+T4013)*ABS(I4013)</f>
        <v>7.334</v>
      </c>
      <c r="AK4013" s="9" t="n">
        <f aca="false">IF(K4013="REFUND",(-1*(AJ4013-AG4013)),(AJ4013-AG4013))</f>
        <v>6.044</v>
      </c>
    </row>
    <row r="4014" customFormat="false" ht="13.8" hidden="false" customHeight="false" outlineLevel="0" collapsed="false">
      <c r="A4014" s="6" t="n">
        <v>42247</v>
      </c>
      <c r="B4014" s="0" t="n">
        <v>961298334241</v>
      </c>
      <c r="C4014" s="0" t="s">
        <v>15508</v>
      </c>
      <c r="D4014" s="0" t="s">
        <v>15509</v>
      </c>
      <c r="E4014" s="7" t="n">
        <v>9781622662241</v>
      </c>
      <c r="F4014" s="0" t="s">
        <v>15223</v>
      </c>
      <c r="G4014" s="0" t="s">
        <v>15224</v>
      </c>
      <c r="H4014" s="0" t="s">
        <v>4139</v>
      </c>
      <c r="I4014" s="0" t="n">
        <v>1</v>
      </c>
      <c r="J4014" s="0" t="s">
        <v>573</v>
      </c>
      <c r="K4014" s="0" t="s">
        <v>43</v>
      </c>
      <c r="L4014" s="0" t="n">
        <v>0</v>
      </c>
      <c r="M4014" s="0" t="s">
        <v>44</v>
      </c>
      <c r="N4014" s="0" t="n">
        <v>0</v>
      </c>
      <c r="O4014" s="0" t="s">
        <v>44</v>
      </c>
      <c r="P4014" s="0" t="n">
        <v>0</v>
      </c>
      <c r="Q4014" s="0" t="s">
        <v>45</v>
      </c>
      <c r="R4014" s="0" t="n">
        <v>0</v>
      </c>
      <c r="S4014" s="0" t="s">
        <v>45</v>
      </c>
      <c r="T4014" s="0" t="n">
        <v>0</v>
      </c>
      <c r="U4014" s="0" t="s">
        <v>45</v>
      </c>
      <c r="V4014" s="0" t="s">
        <v>3244</v>
      </c>
      <c r="W4014" s="0" t="s">
        <v>58</v>
      </c>
      <c r="X4014" s="0" t="s">
        <v>48</v>
      </c>
      <c r="Y4014" s="0" t="s">
        <v>15510</v>
      </c>
      <c r="Z4014" s="0" t="n">
        <v>0</v>
      </c>
      <c r="AA4014" s="0" t="s">
        <v>45</v>
      </c>
      <c r="AB4014" s="0" t="n">
        <v>0</v>
      </c>
      <c r="AC4014" s="0" t="s">
        <v>45</v>
      </c>
      <c r="AD4014" s="0" t="n">
        <v>5</v>
      </c>
      <c r="AE4014" s="0" t="n">
        <f aca="false">AD4014+100</f>
        <v>105</v>
      </c>
      <c r="AF4014" s="8" t="n">
        <f aca="false">((P4014/AE4014)*100)*ABS(I4014)</f>
        <v>0</v>
      </c>
      <c r="AG4014" s="0" t="n">
        <f aca="false">(TRUNC((AF4014*AD4014/100),2))</f>
        <v>0</v>
      </c>
      <c r="AH4014" s="0" t="n">
        <f aca="false">TRUNC(AF4014*1.3222,2)</f>
        <v>0</v>
      </c>
      <c r="AI4014" s="0" t="n">
        <f aca="false">TRUNC(AG4014*1.3222,2)</f>
        <v>0</v>
      </c>
      <c r="AJ4014" s="0" t="n">
        <f aca="false">((P4014-T4014)*0.7+T4014)*ABS(I4014)</f>
        <v>0</v>
      </c>
      <c r="AK4014" s="9" t="n">
        <f aca="false">IF(K4014="REFUND",(-1*(AJ4014-AG4014)),(AJ4014-AG4014))</f>
        <v>0</v>
      </c>
    </row>
    <row r="4015" customFormat="false" ht="13.8" hidden="false" customHeight="false" outlineLevel="0" collapsed="false">
      <c r="A4015" s="6" t="n">
        <v>42247</v>
      </c>
      <c r="B4015" s="0" t="n">
        <v>961299505341</v>
      </c>
      <c r="C4015" s="0" t="s">
        <v>15511</v>
      </c>
      <c r="D4015" s="0" t="s">
        <v>15512</v>
      </c>
      <c r="E4015" s="7" t="n">
        <v>9781466850606</v>
      </c>
      <c r="F4015" s="0" t="s">
        <v>137</v>
      </c>
      <c r="G4015" s="0" t="s">
        <v>138</v>
      </c>
      <c r="H4015" s="0" t="s">
        <v>139</v>
      </c>
      <c r="I4015" s="0" t="n">
        <v>1</v>
      </c>
      <c r="J4015" s="0" t="s">
        <v>573</v>
      </c>
      <c r="K4015" s="0" t="s">
        <v>43</v>
      </c>
      <c r="L4015" s="0" t="n">
        <v>17.24</v>
      </c>
      <c r="M4015" s="0" t="s">
        <v>44</v>
      </c>
      <c r="N4015" s="0" t="n">
        <v>14.99</v>
      </c>
      <c r="O4015" s="0" t="s">
        <v>44</v>
      </c>
      <c r="P4015" s="0" t="n">
        <v>13.44</v>
      </c>
      <c r="Q4015" s="0" t="s">
        <v>45</v>
      </c>
      <c r="R4015" s="0" t="n">
        <v>11.68</v>
      </c>
      <c r="S4015" s="0" t="s">
        <v>45</v>
      </c>
      <c r="T4015" s="0" t="n">
        <v>1.76</v>
      </c>
      <c r="U4015" s="0" t="s">
        <v>45</v>
      </c>
      <c r="V4015" s="0" t="s">
        <v>5831</v>
      </c>
      <c r="W4015" s="0" t="s">
        <v>96</v>
      </c>
      <c r="X4015" s="0" t="s">
        <v>48</v>
      </c>
      <c r="Y4015" s="0" t="s">
        <v>15513</v>
      </c>
      <c r="Z4015" s="0" t="n">
        <v>8.18</v>
      </c>
      <c r="AA4015" s="0" t="s">
        <v>45</v>
      </c>
      <c r="AB4015" s="0" t="n">
        <v>1.76</v>
      </c>
      <c r="AC4015" s="0" t="s">
        <v>45</v>
      </c>
      <c r="AD4015" s="0" t="n">
        <v>13</v>
      </c>
      <c r="AE4015" s="0" t="n">
        <f aca="false">AD4015+100</f>
        <v>113</v>
      </c>
      <c r="AF4015" s="8" t="n">
        <f aca="false">((P4015/AE4015)*100)*ABS(I4015)</f>
        <v>11.8938053097345</v>
      </c>
      <c r="AG4015" s="0" t="n">
        <f aca="false">(TRUNC((AF4015*AD4015/100),2))</f>
        <v>1.54</v>
      </c>
      <c r="AH4015" s="0" t="n">
        <f aca="false">TRUNC(AF4015*1.3222,2)</f>
        <v>15.72</v>
      </c>
      <c r="AI4015" s="0" t="n">
        <f aca="false">TRUNC(AG4015*1.3222,2)</f>
        <v>2.03</v>
      </c>
      <c r="AJ4015" s="0" t="n">
        <f aca="false">((P4015-T4015)*0.7+T4015)*ABS(I4015)</f>
        <v>9.936</v>
      </c>
      <c r="AK4015" s="9" t="n">
        <f aca="false">IF(K4015="REFUND",(-1*(AJ4015-AG4015)),(AJ4015-AG4015))</f>
        <v>8.396</v>
      </c>
    </row>
    <row r="4016" customFormat="false" ht="13.8" hidden="false" customHeight="false" outlineLevel="0" collapsed="false">
      <c r="A4016" s="6" t="n">
        <v>42247</v>
      </c>
      <c r="B4016" s="0" t="n">
        <v>961299761341</v>
      </c>
      <c r="C4016" s="0" t="s">
        <v>15514</v>
      </c>
      <c r="D4016" s="0" t="s">
        <v>15515</v>
      </c>
      <c r="E4016" s="7" t="n">
        <v>9781622665457</v>
      </c>
      <c r="F4016" s="0" t="s">
        <v>15516</v>
      </c>
      <c r="G4016" s="0" t="s">
        <v>15517</v>
      </c>
      <c r="H4016" s="0" t="s">
        <v>1532</v>
      </c>
      <c r="I4016" s="0" t="n">
        <v>1</v>
      </c>
      <c r="J4016" s="0" t="s">
        <v>573</v>
      </c>
      <c r="K4016" s="0" t="s">
        <v>43</v>
      </c>
      <c r="L4016" s="0" t="n">
        <v>4.59</v>
      </c>
      <c r="M4016" s="0" t="s">
        <v>44</v>
      </c>
      <c r="N4016" s="0" t="n">
        <v>3.99</v>
      </c>
      <c r="O4016" s="0" t="s">
        <v>44</v>
      </c>
      <c r="P4016" s="0" t="n">
        <v>3.58</v>
      </c>
      <c r="Q4016" s="0" t="s">
        <v>45</v>
      </c>
      <c r="R4016" s="0" t="n">
        <v>3.11</v>
      </c>
      <c r="S4016" s="0" t="s">
        <v>45</v>
      </c>
      <c r="T4016" s="0" t="n">
        <v>0.47</v>
      </c>
      <c r="U4016" s="0" t="s">
        <v>45</v>
      </c>
      <c r="V4016" s="0" t="s">
        <v>57</v>
      </c>
      <c r="W4016" s="0" t="s">
        <v>58</v>
      </c>
      <c r="X4016" s="0" t="s">
        <v>48</v>
      </c>
      <c r="Y4016" s="0" t="s">
        <v>15518</v>
      </c>
      <c r="Z4016" s="0" t="n">
        <v>2.18</v>
      </c>
      <c r="AA4016" s="0" t="s">
        <v>45</v>
      </c>
      <c r="AB4016" s="0" t="n">
        <v>0.47</v>
      </c>
      <c r="AC4016" s="0" t="s">
        <v>45</v>
      </c>
      <c r="AD4016" s="0" t="n">
        <v>5</v>
      </c>
      <c r="AE4016" s="0" t="n">
        <f aca="false">AD4016+100</f>
        <v>105</v>
      </c>
      <c r="AF4016" s="8" t="n">
        <f aca="false">((P4016/AE4016)*100)*ABS(I4016)</f>
        <v>3.40952380952381</v>
      </c>
      <c r="AG4016" s="0" t="n">
        <f aca="false">(TRUNC((AF4016*AD4016/100),2))</f>
        <v>0.17</v>
      </c>
      <c r="AH4016" s="0" t="n">
        <f aca="false">TRUNC(AF4016*1.3222,2)</f>
        <v>4.5</v>
      </c>
      <c r="AI4016" s="0" t="n">
        <f aca="false">TRUNC(AG4016*1.3222,2)</f>
        <v>0.22</v>
      </c>
      <c r="AJ4016" s="0" t="n">
        <f aca="false">((P4016-T4016)*0.7+T4016)*ABS(I4016)</f>
        <v>2.647</v>
      </c>
      <c r="AK4016" s="9" t="n">
        <f aca="false">IF(K4016="REFUND",(-1*(AJ4016-AG4016)),(AJ4016-AG4016))</f>
        <v>2.477</v>
      </c>
    </row>
    <row r="4017" customFormat="false" ht="13.8" hidden="false" customHeight="false" outlineLevel="0" collapsed="false">
      <c r="A4017" s="6" t="n">
        <v>42247</v>
      </c>
      <c r="B4017" s="0" t="n">
        <v>961302702191</v>
      </c>
      <c r="C4017" s="0" t="s">
        <v>15519</v>
      </c>
      <c r="D4017" s="0" t="s">
        <v>15520</v>
      </c>
      <c r="E4017" s="7" t="n">
        <v>9781429997171</v>
      </c>
      <c r="F4017" s="0" t="s">
        <v>5904</v>
      </c>
      <c r="G4017" s="0" t="s">
        <v>5905</v>
      </c>
      <c r="H4017" s="0" t="s">
        <v>272</v>
      </c>
      <c r="I4017" s="0" t="n">
        <v>1</v>
      </c>
      <c r="J4017" s="0" t="s">
        <v>573</v>
      </c>
      <c r="K4017" s="0" t="s">
        <v>43</v>
      </c>
      <c r="L4017" s="0" t="n">
        <v>12.64</v>
      </c>
      <c r="M4017" s="0" t="s">
        <v>44</v>
      </c>
      <c r="N4017" s="0" t="n">
        <v>10.99</v>
      </c>
      <c r="O4017" s="0" t="s">
        <v>44</v>
      </c>
      <c r="P4017" s="0" t="n">
        <v>9.92</v>
      </c>
      <c r="Q4017" s="0" t="s">
        <v>45</v>
      </c>
      <c r="R4017" s="0" t="n">
        <v>8.62</v>
      </c>
      <c r="S4017" s="0" t="s">
        <v>45</v>
      </c>
      <c r="T4017" s="0" t="n">
        <v>1.3</v>
      </c>
      <c r="U4017" s="0" t="s">
        <v>45</v>
      </c>
      <c r="V4017" s="0" t="s">
        <v>1079</v>
      </c>
      <c r="W4017" s="0" t="s">
        <v>360</v>
      </c>
      <c r="X4017" s="0" t="s">
        <v>48</v>
      </c>
      <c r="Y4017" s="0" t="s">
        <v>6087</v>
      </c>
      <c r="Z4017" s="0" t="n">
        <v>6.03</v>
      </c>
      <c r="AA4017" s="0" t="s">
        <v>45</v>
      </c>
      <c r="AB4017" s="0" t="n">
        <v>1.3</v>
      </c>
      <c r="AC4017" s="0" t="s">
        <v>45</v>
      </c>
      <c r="AD4017" s="0" t="n">
        <v>13</v>
      </c>
      <c r="AE4017" s="0" t="n">
        <f aca="false">AD4017+100</f>
        <v>113</v>
      </c>
      <c r="AF4017" s="8" t="n">
        <f aca="false">((P4017/AE4017)*100)*ABS(I4017)</f>
        <v>8.7787610619469</v>
      </c>
      <c r="AG4017" s="0" t="n">
        <f aca="false">(TRUNC((AF4017*AD4017/100),2))</f>
        <v>1.14</v>
      </c>
      <c r="AH4017" s="0" t="n">
        <f aca="false">TRUNC(AF4017*1.3222,2)</f>
        <v>11.6</v>
      </c>
      <c r="AI4017" s="0" t="n">
        <f aca="false">TRUNC(AG4017*1.3222,2)</f>
        <v>1.5</v>
      </c>
      <c r="AJ4017" s="0" t="n">
        <f aca="false">((P4017-T4017)*0.7+T4017)*ABS(I4017)</f>
        <v>7.334</v>
      </c>
      <c r="AK4017" s="9" t="n">
        <f aca="false">IF(K4017="REFUND",(-1*(AJ4017-AG4017)),(AJ4017-AG4017))</f>
        <v>6.194</v>
      </c>
    </row>
    <row r="4018" customFormat="false" ht="13.8" hidden="false" customHeight="false" outlineLevel="0" collapsed="false">
      <c r="A4018" s="6" t="n">
        <v>42247</v>
      </c>
      <c r="B4018" s="0" t="n">
        <v>961304988241</v>
      </c>
      <c r="C4018" s="0" t="s">
        <v>15521</v>
      </c>
      <c r="D4018" s="0" t="s">
        <v>15522</v>
      </c>
      <c r="E4018" s="7" t="n">
        <v>9781622662241</v>
      </c>
      <c r="F4018" s="0" t="s">
        <v>15223</v>
      </c>
      <c r="G4018" s="0" t="s">
        <v>15224</v>
      </c>
      <c r="H4018" s="0" t="s">
        <v>4139</v>
      </c>
      <c r="I4018" s="0" t="n">
        <v>1</v>
      </c>
      <c r="J4018" s="0" t="s">
        <v>573</v>
      </c>
      <c r="K4018" s="0" t="s">
        <v>43</v>
      </c>
      <c r="L4018" s="0" t="n">
        <v>0</v>
      </c>
      <c r="M4018" s="0" t="s">
        <v>44</v>
      </c>
      <c r="N4018" s="0" t="n">
        <v>0</v>
      </c>
      <c r="O4018" s="0" t="s">
        <v>44</v>
      </c>
      <c r="P4018" s="0" t="n">
        <v>0</v>
      </c>
      <c r="Q4018" s="0" t="s">
        <v>45</v>
      </c>
      <c r="R4018" s="0" t="n">
        <v>0</v>
      </c>
      <c r="S4018" s="0" t="s">
        <v>45</v>
      </c>
      <c r="T4018" s="0" t="n">
        <v>0</v>
      </c>
      <c r="U4018" s="0" t="s">
        <v>45</v>
      </c>
      <c r="V4018" s="0" t="s">
        <v>2514</v>
      </c>
      <c r="W4018" s="0" t="s">
        <v>88</v>
      </c>
      <c r="X4018" s="0" t="s">
        <v>48</v>
      </c>
      <c r="Y4018" s="0" t="s">
        <v>15523</v>
      </c>
      <c r="Z4018" s="0" t="n">
        <v>0</v>
      </c>
      <c r="AA4018" s="0" t="s">
        <v>45</v>
      </c>
      <c r="AB4018" s="0" t="n">
        <v>0</v>
      </c>
      <c r="AC4018" s="0" t="s">
        <v>45</v>
      </c>
      <c r="AD4018" s="0" t="n">
        <v>13</v>
      </c>
      <c r="AE4018" s="0" t="n">
        <f aca="false">AD4018+100</f>
        <v>113</v>
      </c>
      <c r="AF4018" s="8" t="n">
        <f aca="false">((P4018/AE4018)*100)*ABS(I4018)</f>
        <v>0</v>
      </c>
      <c r="AG4018" s="0" t="n">
        <f aca="false">(TRUNC((AF4018*AD4018/100),2))</f>
        <v>0</v>
      </c>
      <c r="AH4018" s="0" t="n">
        <f aca="false">TRUNC(AF4018*1.3222,2)</f>
        <v>0</v>
      </c>
      <c r="AI4018" s="0" t="n">
        <f aca="false">TRUNC(AG4018*1.3222,2)</f>
        <v>0</v>
      </c>
      <c r="AJ4018" s="0" t="n">
        <f aca="false">((P4018-T4018)*0.7+T4018)*ABS(I4018)</f>
        <v>0</v>
      </c>
      <c r="AK4018" s="9" t="n">
        <f aca="false">IF(K4018="REFUND",(-1*(AJ4018-AG4018)),(AJ4018-AG4018))</f>
        <v>0</v>
      </c>
    </row>
    <row r="4019" customFormat="false" ht="13.8" hidden="false" customHeight="false" outlineLevel="0" collapsed="false">
      <c r="A4019" s="6" t="n">
        <v>42247</v>
      </c>
      <c r="B4019" s="0" t="n">
        <v>961307089291</v>
      </c>
      <c r="C4019" s="0" t="s">
        <v>15524</v>
      </c>
      <c r="D4019" s="0" t="s">
        <v>15525</v>
      </c>
      <c r="E4019" s="7" t="n">
        <v>9781622665655</v>
      </c>
      <c r="F4019" s="0" t="s">
        <v>11955</v>
      </c>
      <c r="G4019" s="0" t="s">
        <v>11956</v>
      </c>
      <c r="H4019" s="0" t="s">
        <v>1532</v>
      </c>
      <c r="I4019" s="0" t="n">
        <v>1</v>
      </c>
      <c r="J4019" s="0" t="s">
        <v>573</v>
      </c>
      <c r="K4019" s="0" t="s">
        <v>43</v>
      </c>
      <c r="L4019" s="0" t="n">
        <v>6.89</v>
      </c>
      <c r="M4019" s="0" t="s">
        <v>44</v>
      </c>
      <c r="N4019" s="0" t="n">
        <v>5.99</v>
      </c>
      <c r="O4019" s="0" t="s">
        <v>44</v>
      </c>
      <c r="P4019" s="0" t="n">
        <v>5.37</v>
      </c>
      <c r="Q4019" s="0" t="s">
        <v>45</v>
      </c>
      <c r="R4019" s="0" t="n">
        <v>4.67</v>
      </c>
      <c r="S4019" s="0" t="s">
        <v>45</v>
      </c>
      <c r="T4019" s="0" t="n">
        <v>0.7</v>
      </c>
      <c r="U4019" s="0" t="s">
        <v>45</v>
      </c>
      <c r="V4019" s="0" t="s">
        <v>171</v>
      </c>
      <c r="W4019" s="0" t="s">
        <v>104</v>
      </c>
      <c r="X4019" s="0" t="s">
        <v>48</v>
      </c>
      <c r="Y4019" s="0" t="s">
        <v>9715</v>
      </c>
      <c r="Z4019" s="0" t="n">
        <v>3.27</v>
      </c>
      <c r="AA4019" s="0" t="s">
        <v>45</v>
      </c>
      <c r="AB4019" s="0" t="n">
        <v>0.7</v>
      </c>
      <c r="AC4019" s="0" t="s">
        <v>45</v>
      </c>
      <c r="AD4019" s="0" t="n">
        <v>5</v>
      </c>
      <c r="AE4019" s="0" t="n">
        <f aca="false">AD4019+100</f>
        <v>105</v>
      </c>
      <c r="AF4019" s="8" t="n">
        <f aca="false">((P4019/AE4019)*100)*ABS(I4019)</f>
        <v>5.11428571428571</v>
      </c>
      <c r="AG4019" s="0" t="n">
        <f aca="false">(TRUNC((AF4019*AD4019/100),2))</f>
        <v>0.25</v>
      </c>
      <c r="AH4019" s="0" t="n">
        <f aca="false">TRUNC(AF4019*1.3222,2)</f>
        <v>6.76</v>
      </c>
      <c r="AI4019" s="0" t="n">
        <f aca="false">TRUNC(AG4019*1.3222,2)</f>
        <v>0.33</v>
      </c>
      <c r="AJ4019" s="0" t="n">
        <f aca="false">((P4019-T4019)*0.7+T4019)*ABS(I4019)</f>
        <v>3.969</v>
      </c>
      <c r="AK4019" s="9" t="n">
        <f aca="false">IF(K4019="REFUND",(-1*(AJ4019-AG4019)),(AJ4019-AG4019))</f>
        <v>3.719</v>
      </c>
    </row>
    <row r="4020" customFormat="false" ht="13.8" hidden="false" customHeight="false" outlineLevel="0" collapsed="false">
      <c r="A4020" s="6" t="n">
        <v>42247</v>
      </c>
      <c r="B4020" s="0" t="n">
        <v>961310244241</v>
      </c>
      <c r="C4020" s="0" t="s">
        <v>15526</v>
      </c>
      <c r="D4020" s="0" t="s">
        <v>15527</v>
      </c>
      <c r="E4020" s="7" t="n">
        <v>9781429945196</v>
      </c>
      <c r="F4020" s="0" t="s">
        <v>835</v>
      </c>
      <c r="G4020" s="0" t="s">
        <v>836</v>
      </c>
      <c r="H4020" s="0" t="s">
        <v>133</v>
      </c>
      <c r="I4020" s="0" t="n">
        <v>1</v>
      </c>
      <c r="J4020" s="0" t="s">
        <v>573</v>
      </c>
      <c r="K4020" s="0" t="s">
        <v>43</v>
      </c>
      <c r="L4020" s="0" t="n">
        <v>12.64</v>
      </c>
      <c r="M4020" s="0" t="s">
        <v>44</v>
      </c>
      <c r="N4020" s="0" t="n">
        <v>10.99</v>
      </c>
      <c r="O4020" s="0" t="s">
        <v>44</v>
      </c>
      <c r="P4020" s="0" t="n">
        <v>9.85</v>
      </c>
      <c r="Q4020" s="0" t="s">
        <v>45</v>
      </c>
      <c r="R4020" s="0" t="n">
        <v>8.56</v>
      </c>
      <c r="S4020" s="0" t="s">
        <v>45</v>
      </c>
      <c r="T4020" s="0" t="n">
        <v>1.29</v>
      </c>
      <c r="U4020" s="0" t="s">
        <v>45</v>
      </c>
      <c r="V4020" s="0" t="s">
        <v>341</v>
      </c>
      <c r="W4020" s="0" t="s">
        <v>47</v>
      </c>
      <c r="X4020" s="0" t="s">
        <v>48</v>
      </c>
      <c r="Y4020" s="0" t="s">
        <v>15528</v>
      </c>
      <c r="Z4020" s="0" t="n">
        <v>5.99</v>
      </c>
      <c r="AA4020" s="0" t="s">
        <v>45</v>
      </c>
      <c r="AB4020" s="0" t="n">
        <v>1.29</v>
      </c>
      <c r="AC4020" s="0" t="s">
        <v>45</v>
      </c>
      <c r="AD4020" s="0" t="n">
        <v>13</v>
      </c>
      <c r="AE4020" s="0" t="n">
        <f aca="false">AD4020+100</f>
        <v>113</v>
      </c>
      <c r="AF4020" s="8" t="n">
        <f aca="false">((P4020/AE4020)*100)*ABS(I4020)</f>
        <v>8.71681415929204</v>
      </c>
      <c r="AG4020" s="0" t="n">
        <f aca="false">(TRUNC((AF4020*AD4020/100),2))</f>
        <v>1.13</v>
      </c>
      <c r="AH4020" s="0" t="n">
        <f aca="false">TRUNC(AF4020*1.3222,2)</f>
        <v>11.52</v>
      </c>
      <c r="AI4020" s="0" t="n">
        <f aca="false">TRUNC(AG4020*1.3222,2)</f>
        <v>1.49</v>
      </c>
      <c r="AJ4020" s="0" t="n">
        <f aca="false">((P4020-T4020)*0.7+T4020)*ABS(I4020)</f>
        <v>7.282</v>
      </c>
      <c r="AK4020" s="9" t="n">
        <f aca="false">IF(K4020="REFUND",(-1*(AJ4020-AG4020)),(AJ4020-AG4020))</f>
        <v>6.152</v>
      </c>
    </row>
    <row r="4021" customFormat="false" ht="13.8" hidden="false" customHeight="false" outlineLevel="0" collapsed="false">
      <c r="A4021" s="6" t="n">
        <v>42247</v>
      </c>
      <c r="B4021" s="0" t="n">
        <v>961316252391</v>
      </c>
      <c r="C4021" s="0" t="s">
        <v>15529</v>
      </c>
      <c r="D4021" s="0" t="s">
        <v>15530</v>
      </c>
      <c r="E4021" s="7" t="n">
        <v>9781627791496</v>
      </c>
      <c r="F4021" s="0" t="s">
        <v>192</v>
      </c>
      <c r="G4021" s="0" t="s">
        <v>193</v>
      </c>
      <c r="H4021" s="0" t="s">
        <v>194</v>
      </c>
      <c r="I4021" s="0" t="n">
        <v>1</v>
      </c>
      <c r="J4021" s="0" t="s">
        <v>573</v>
      </c>
      <c r="K4021" s="0" t="s">
        <v>43</v>
      </c>
      <c r="L4021" s="0" t="n">
        <v>16.09</v>
      </c>
      <c r="M4021" s="0" t="s">
        <v>44</v>
      </c>
      <c r="N4021" s="0" t="n">
        <v>13.99</v>
      </c>
      <c r="O4021" s="0" t="s">
        <v>44</v>
      </c>
      <c r="P4021" s="0" t="n">
        <v>12.54</v>
      </c>
      <c r="Q4021" s="0" t="s">
        <v>45</v>
      </c>
      <c r="R4021" s="0" t="n">
        <v>10.9</v>
      </c>
      <c r="S4021" s="0" t="s">
        <v>45</v>
      </c>
      <c r="T4021" s="0" t="n">
        <v>1.64</v>
      </c>
      <c r="U4021" s="0" t="s">
        <v>45</v>
      </c>
      <c r="V4021" s="0" t="s">
        <v>156</v>
      </c>
      <c r="W4021" s="0" t="s">
        <v>157</v>
      </c>
      <c r="X4021" s="0" t="s">
        <v>48</v>
      </c>
      <c r="Y4021" s="0" t="s">
        <v>15531</v>
      </c>
      <c r="Z4021" s="0" t="n">
        <v>7.63</v>
      </c>
      <c r="AA4021" s="0" t="s">
        <v>45</v>
      </c>
      <c r="AB4021" s="0" t="n">
        <v>1.64</v>
      </c>
      <c r="AC4021" s="0" t="s">
        <v>45</v>
      </c>
      <c r="AD4021" s="0" t="n">
        <v>5</v>
      </c>
      <c r="AE4021" s="0" t="n">
        <f aca="false">AD4021+100</f>
        <v>105</v>
      </c>
      <c r="AF4021" s="8" t="n">
        <f aca="false">((P4021/AE4021)*100)*ABS(I4021)</f>
        <v>11.9428571428571</v>
      </c>
      <c r="AG4021" s="0" t="n">
        <f aca="false">(TRUNC((AF4021*AD4021/100),2))</f>
        <v>0.59</v>
      </c>
      <c r="AH4021" s="0" t="n">
        <f aca="false">TRUNC(AF4021*1.3222,2)</f>
        <v>15.79</v>
      </c>
      <c r="AI4021" s="0" t="n">
        <f aca="false">TRUNC(AG4021*1.3222,2)</f>
        <v>0.78</v>
      </c>
      <c r="AJ4021" s="0" t="n">
        <f aca="false">((P4021-T4021)*0.7+T4021)*ABS(I4021)</f>
        <v>9.27</v>
      </c>
      <c r="AK4021" s="9" t="n">
        <f aca="false">IF(K4021="REFUND",(-1*(AJ4021-AG4021)),(AJ4021-AG4021))</f>
        <v>8.68</v>
      </c>
    </row>
    <row r="4022" customFormat="false" ht="13.8" hidden="false" customHeight="false" outlineLevel="0" collapsed="false">
      <c r="A4022" s="6" t="n">
        <v>42247</v>
      </c>
      <c r="B4022" s="0" t="n">
        <v>961324206191</v>
      </c>
      <c r="C4022" s="0" t="s">
        <v>15532</v>
      </c>
      <c r="D4022" s="0" t="s">
        <v>15533</v>
      </c>
      <c r="E4022" s="7" t="n">
        <v>9781429934893</v>
      </c>
      <c r="F4022" s="0" t="s">
        <v>8374</v>
      </c>
      <c r="G4022" s="0" t="s">
        <v>8375</v>
      </c>
      <c r="H4022" s="0" t="s">
        <v>2283</v>
      </c>
      <c r="I4022" s="0" t="n">
        <v>1</v>
      </c>
      <c r="J4022" s="0" t="s">
        <v>573</v>
      </c>
      <c r="K4022" s="0" t="s">
        <v>43</v>
      </c>
      <c r="L4022" s="0" t="n">
        <v>11.49</v>
      </c>
      <c r="M4022" s="0" t="s">
        <v>44</v>
      </c>
      <c r="N4022" s="0" t="n">
        <v>9.99</v>
      </c>
      <c r="O4022" s="0" t="s">
        <v>44</v>
      </c>
      <c r="P4022" s="0" t="n">
        <v>9.01</v>
      </c>
      <c r="Q4022" s="0" t="s">
        <v>45</v>
      </c>
      <c r="R4022" s="0" t="n">
        <v>7.84</v>
      </c>
      <c r="S4022" s="0" t="s">
        <v>45</v>
      </c>
      <c r="T4022" s="0" t="n">
        <v>1.17</v>
      </c>
      <c r="U4022" s="0" t="s">
        <v>45</v>
      </c>
      <c r="V4022" s="0" t="s">
        <v>240</v>
      </c>
      <c r="W4022" s="0" t="s">
        <v>104</v>
      </c>
      <c r="X4022" s="0" t="s">
        <v>48</v>
      </c>
      <c r="Y4022" s="0" t="s">
        <v>15433</v>
      </c>
      <c r="Z4022" s="0" t="n">
        <v>5.49</v>
      </c>
      <c r="AA4022" s="0" t="s">
        <v>45</v>
      </c>
      <c r="AB4022" s="0" t="n">
        <v>1.17</v>
      </c>
      <c r="AC4022" s="0" t="s">
        <v>45</v>
      </c>
      <c r="AD4022" s="0" t="n">
        <v>5</v>
      </c>
      <c r="AE4022" s="0" t="n">
        <f aca="false">AD4022+100</f>
        <v>105</v>
      </c>
      <c r="AF4022" s="8" t="n">
        <f aca="false">((P4022/AE4022)*100)*ABS(I4022)</f>
        <v>8.58095238095238</v>
      </c>
      <c r="AG4022" s="0" t="n">
        <f aca="false">(TRUNC((AF4022*AD4022/100),2))</f>
        <v>0.42</v>
      </c>
      <c r="AH4022" s="0" t="n">
        <f aca="false">TRUNC(AF4022*1.3222,2)</f>
        <v>11.34</v>
      </c>
      <c r="AI4022" s="0" t="n">
        <f aca="false">TRUNC(AG4022*1.3222,2)</f>
        <v>0.55</v>
      </c>
      <c r="AJ4022" s="0" t="n">
        <f aca="false">((P4022-T4022)*0.7+T4022)*ABS(I4022)</f>
        <v>6.658</v>
      </c>
      <c r="AK4022" s="9" t="n">
        <f aca="false">IF(K4022="REFUND",(-1*(AJ4022-AG4022)),(AJ4022-AG4022))</f>
        <v>6.238</v>
      </c>
    </row>
    <row r="4023" customFormat="false" ht="13.8" hidden="false" customHeight="false" outlineLevel="0" collapsed="false">
      <c r="A4023" s="6" t="n">
        <v>42247</v>
      </c>
      <c r="B4023" s="0" t="n">
        <v>961324495341</v>
      </c>
      <c r="C4023" s="0" t="s">
        <v>15534</v>
      </c>
      <c r="D4023" s="0" t="s">
        <v>15535</v>
      </c>
      <c r="E4023" s="7" t="n">
        <v>9781466862203</v>
      </c>
      <c r="F4023" s="0" t="s">
        <v>5936</v>
      </c>
      <c r="G4023" s="0" t="s">
        <v>5937</v>
      </c>
      <c r="H4023" s="0" t="s">
        <v>5938</v>
      </c>
      <c r="I4023" s="0" t="n">
        <v>1</v>
      </c>
      <c r="J4023" s="0" t="s">
        <v>573</v>
      </c>
      <c r="K4023" s="0" t="s">
        <v>43</v>
      </c>
      <c r="L4023" s="0" t="n">
        <v>10.34</v>
      </c>
      <c r="M4023" s="0" t="s">
        <v>44</v>
      </c>
      <c r="N4023" s="0" t="n">
        <v>8.99</v>
      </c>
      <c r="O4023" s="0" t="s">
        <v>44</v>
      </c>
      <c r="P4023" s="0" t="n">
        <v>8.06</v>
      </c>
      <c r="Q4023" s="0" t="s">
        <v>45</v>
      </c>
      <c r="R4023" s="0" t="n">
        <v>7.01</v>
      </c>
      <c r="S4023" s="0" t="s">
        <v>45</v>
      </c>
      <c r="T4023" s="0" t="n">
        <v>1.05</v>
      </c>
      <c r="U4023" s="0" t="s">
        <v>45</v>
      </c>
      <c r="V4023" s="0" t="s">
        <v>118</v>
      </c>
      <c r="W4023" s="0" t="s">
        <v>47</v>
      </c>
      <c r="X4023" s="0" t="s">
        <v>48</v>
      </c>
      <c r="Y4023" s="0" t="s">
        <v>15536</v>
      </c>
      <c r="Z4023" s="0" t="n">
        <v>4.91</v>
      </c>
      <c r="AA4023" s="0" t="s">
        <v>45</v>
      </c>
      <c r="AB4023" s="0" t="n">
        <v>1.05</v>
      </c>
      <c r="AC4023" s="0" t="s">
        <v>45</v>
      </c>
      <c r="AD4023" s="0" t="n">
        <v>13</v>
      </c>
      <c r="AE4023" s="0" t="n">
        <f aca="false">AD4023+100</f>
        <v>113</v>
      </c>
      <c r="AF4023" s="8" t="n">
        <f aca="false">((P4023/AE4023)*100)*ABS(I4023)</f>
        <v>7.13274336283186</v>
      </c>
      <c r="AG4023" s="0" t="n">
        <f aca="false">(TRUNC((AF4023*AD4023/100),2))</f>
        <v>0.92</v>
      </c>
      <c r="AH4023" s="0" t="n">
        <f aca="false">TRUNC(AF4023*1.3222,2)</f>
        <v>9.43</v>
      </c>
      <c r="AI4023" s="0" t="n">
        <f aca="false">TRUNC(AG4023*1.3222,2)</f>
        <v>1.21</v>
      </c>
      <c r="AJ4023" s="0" t="n">
        <f aca="false">((P4023-T4023)*0.7+T4023)*ABS(I4023)</f>
        <v>5.957</v>
      </c>
      <c r="AK4023" s="9" t="n">
        <f aca="false">IF(K4023="REFUND",(-1*(AJ4023-AG4023)),(AJ4023-AG4023))</f>
        <v>5.037</v>
      </c>
    </row>
    <row r="4024" customFormat="false" ht="13.8" hidden="false" customHeight="false" outlineLevel="0" collapsed="false">
      <c r="A4024" s="6" t="n">
        <v>42247</v>
      </c>
      <c r="B4024" s="0" t="n">
        <v>961331594391</v>
      </c>
      <c r="C4024" s="0" t="s">
        <v>15537</v>
      </c>
      <c r="D4024" s="0" t="s">
        <v>15538</v>
      </c>
      <c r="E4024" s="7" t="n">
        <v>9781429965064</v>
      </c>
      <c r="F4024" s="0" t="s">
        <v>15539</v>
      </c>
      <c r="G4024" s="0" t="s">
        <v>15540</v>
      </c>
      <c r="H4024" s="0" t="s">
        <v>15541</v>
      </c>
      <c r="I4024" s="0" t="n">
        <v>1</v>
      </c>
      <c r="J4024" s="0" t="s">
        <v>573</v>
      </c>
      <c r="K4024" s="0" t="s">
        <v>43</v>
      </c>
      <c r="L4024" s="0" t="n">
        <v>5.74</v>
      </c>
      <c r="M4024" s="0" t="s">
        <v>44</v>
      </c>
      <c r="N4024" s="0" t="n">
        <v>4.99</v>
      </c>
      <c r="O4024" s="0" t="s">
        <v>44</v>
      </c>
      <c r="P4024" s="0" t="n">
        <v>4.47</v>
      </c>
      <c r="Q4024" s="0" t="s">
        <v>45</v>
      </c>
      <c r="R4024" s="0" t="n">
        <v>3.89</v>
      </c>
      <c r="S4024" s="0" t="s">
        <v>45</v>
      </c>
      <c r="T4024" s="0" t="n">
        <v>0.58</v>
      </c>
      <c r="U4024" s="0" t="s">
        <v>45</v>
      </c>
      <c r="V4024" s="0" t="s">
        <v>7711</v>
      </c>
      <c r="W4024" s="0" t="s">
        <v>58</v>
      </c>
      <c r="X4024" s="0" t="s">
        <v>48</v>
      </c>
      <c r="Y4024" s="0" t="s">
        <v>15346</v>
      </c>
      <c r="Z4024" s="0" t="n">
        <v>2.72</v>
      </c>
      <c r="AA4024" s="0" t="s">
        <v>45</v>
      </c>
      <c r="AB4024" s="0" t="n">
        <v>0.58</v>
      </c>
      <c r="AC4024" s="0" t="s">
        <v>45</v>
      </c>
      <c r="AD4024" s="0" t="n">
        <v>5</v>
      </c>
      <c r="AE4024" s="0" t="n">
        <f aca="false">AD4024+100</f>
        <v>105</v>
      </c>
      <c r="AF4024" s="8" t="n">
        <f aca="false">((P4024/AE4024)*100)*ABS(I4024)</f>
        <v>4.25714285714286</v>
      </c>
      <c r="AG4024" s="0" t="n">
        <f aca="false">(TRUNC((AF4024*AD4024/100),2))</f>
        <v>0.21</v>
      </c>
      <c r="AH4024" s="0" t="n">
        <f aca="false">TRUNC(AF4024*1.3222,2)</f>
        <v>5.62</v>
      </c>
      <c r="AI4024" s="0" t="n">
        <f aca="false">TRUNC(AG4024*1.3222,2)</f>
        <v>0.27</v>
      </c>
      <c r="AJ4024" s="0" t="n">
        <f aca="false">((P4024-T4024)*0.7+T4024)*ABS(I4024)</f>
        <v>3.303</v>
      </c>
      <c r="AK4024" s="9" t="n">
        <f aca="false">IF(K4024="REFUND",(-1*(AJ4024-AG4024)),(AJ4024-AG4024))</f>
        <v>3.093</v>
      </c>
    </row>
    <row r="4025" customFormat="false" ht="13.8" hidden="false" customHeight="false" outlineLevel="0" collapsed="false">
      <c r="A4025" s="6" t="n">
        <v>42247</v>
      </c>
      <c r="B4025" s="0" t="n">
        <v>961331931191</v>
      </c>
      <c r="C4025" s="0" t="s">
        <v>15542</v>
      </c>
      <c r="D4025" s="0" t="s">
        <v>15543</v>
      </c>
      <c r="E4025" s="7" t="n">
        <v>9781429960571</v>
      </c>
      <c r="F4025" s="0" t="s">
        <v>8701</v>
      </c>
      <c r="G4025" s="0" t="s">
        <v>8702</v>
      </c>
      <c r="H4025" s="0" t="s">
        <v>272</v>
      </c>
      <c r="I4025" s="0" t="n">
        <v>1</v>
      </c>
      <c r="J4025" s="0" t="s">
        <v>573</v>
      </c>
      <c r="K4025" s="0" t="s">
        <v>43</v>
      </c>
      <c r="L4025" s="0" t="n">
        <v>10.34</v>
      </c>
      <c r="M4025" s="0" t="s">
        <v>44</v>
      </c>
      <c r="N4025" s="0" t="n">
        <v>8.99</v>
      </c>
      <c r="O4025" s="0" t="s">
        <v>44</v>
      </c>
      <c r="P4025" s="0" t="n">
        <v>8.11</v>
      </c>
      <c r="Q4025" s="0" t="s">
        <v>45</v>
      </c>
      <c r="R4025" s="0" t="n">
        <v>7.05</v>
      </c>
      <c r="S4025" s="0" t="s">
        <v>45</v>
      </c>
      <c r="T4025" s="0" t="n">
        <v>1.06</v>
      </c>
      <c r="U4025" s="0" t="s">
        <v>45</v>
      </c>
      <c r="V4025" s="0" t="s">
        <v>5460</v>
      </c>
      <c r="W4025" s="0" t="s">
        <v>373</v>
      </c>
      <c r="X4025" s="0" t="s">
        <v>48</v>
      </c>
      <c r="Y4025" s="0" t="s">
        <v>5461</v>
      </c>
      <c r="Z4025" s="0" t="n">
        <v>4.94</v>
      </c>
      <c r="AA4025" s="0" t="s">
        <v>45</v>
      </c>
      <c r="AB4025" s="0" t="n">
        <v>1.06</v>
      </c>
      <c r="AC4025" s="0" t="s">
        <v>45</v>
      </c>
      <c r="AD4025" s="0" t="n">
        <v>5</v>
      </c>
      <c r="AE4025" s="0" t="n">
        <f aca="false">AD4025+100</f>
        <v>105</v>
      </c>
      <c r="AF4025" s="8" t="n">
        <f aca="false">((P4025/AE4025)*100)*ABS(I4025)</f>
        <v>7.72380952380952</v>
      </c>
      <c r="AG4025" s="0" t="n">
        <f aca="false">(TRUNC((AF4025*AD4025/100),2))</f>
        <v>0.38</v>
      </c>
      <c r="AH4025" s="0" t="n">
        <f aca="false">TRUNC(AF4025*1.3222,2)</f>
        <v>10.21</v>
      </c>
      <c r="AI4025" s="0" t="n">
        <f aca="false">TRUNC(AG4025*1.3222,2)</f>
        <v>0.5</v>
      </c>
      <c r="AJ4025" s="0" t="n">
        <f aca="false">((P4025-T4025)*0.7+T4025)*ABS(I4025)</f>
        <v>5.995</v>
      </c>
      <c r="AK4025" s="9" t="n">
        <f aca="false">IF(K4025="REFUND",(-1*(AJ4025-AG4025)),(AJ4025-AG4025))</f>
        <v>5.615</v>
      </c>
    </row>
    <row r="4026" customFormat="false" ht="13.8" hidden="false" customHeight="false" outlineLevel="0" collapsed="false">
      <c r="A4026" s="6" t="n">
        <v>42247</v>
      </c>
      <c r="B4026" s="0" t="n">
        <v>961333685191</v>
      </c>
      <c r="C4026" s="0" t="s">
        <v>15544</v>
      </c>
      <c r="D4026" s="0" t="s">
        <v>15545</v>
      </c>
      <c r="E4026" s="7" t="n">
        <v>9781250031891</v>
      </c>
      <c r="F4026" s="0" t="s">
        <v>6345</v>
      </c>
      <c r="G4026" s="0" t="s">
        <v>6346</v>
      </c>
      <c r="H4026" s="0" t="s">
        <v>793</v>
      </c>
      <c r="I4026" s="0" t="n">
        <v>1</v>
      </c>
      <c r="J4026" s="0" t="s">
        <v>573</v>
      </c>
      <c r="K4026" s="0" t="s">
        <v>43</v>
      </c>
      <c r="L4026" s="0" t="n">
        <v>12.64</v>
      </c>
      <c r="M4026" s="0" t="s">
        <v>44</v>
      </c>
      <c r="N4026" s="0" t="n">
        <v>10.99</v>
      </c>
      <c r="O4026" s="0" t="s">
        <v>44</v>
      </c>
      <c r="P4026" s="0" t="n">
        <v>9.92</v>
      </c>
      <c r="Q4026" s="0" t="s">
        <v>45</v>
      </c>
      <c r="R4026" s="0" t="n">
        <v>8.62</v>
      </c>
      <c r="S4026" s="0" t="s">
        <v>45</v>
      </c>
      <c r="T4026" s="0" t="n">
        <v>1.3</v>
      </c>
      <c r="U4026" s="0" t="s">
        <v>45</v>
      </c>
      <c r="V4026" s="0" t="s">
        <v>2624</v>
      </c>
      <c r="W4026" s="0" t="s">
        <v>104</v>
      </c>
      <c r="X4026" s="0" t="s">
        <v>48</v>
      </c>
      <c r="Y4026" s="0" t="s">
        <v>9395</v>
      </c>
      <c r="Z4026" s="0" t="n">
        <v>6.03</v>
      </c>
      <c r="AA4026" s="0" t="s">
        <v>45</v>
      </c>
      <c r="AB4026" s="0" t="n">
        <v>1.3</v>
      </c>
      <c r="AC4026" s="0" t="s">
        <v>45</v>
      </c>
      <c r="AD4026" s="0" t="n">
        <v>5</v>
      </c>
      <c r="AE4026" s="0" t="n">
        <f aca="false">AD4026+100</f>
        <v>105</v>
      </c>
      <c r="AF4026" s="8" t="n">
        <f aca="false">((P4026/AE4026)*100)*ABS(I4026)</f>
        <v>9.44761904761905</v>
      </c>
      <c r="AG4026" s="0" t="n">
        <f aca="false">(TRUNC((AF4026*AD4026/100),2))</f>
        <v>0.47</v>
      </c>
      <c r="AH4026" s="0" t="n">
        <f aca="false">TRUNC(AF4026*1.3222,2)</f>
        <v>12.49</v>
      </c>
      <c r="AI4026" s="0" t="n">
        <f aca="false">TRUNC(AG4026*1.3222,2)</f>
        <v>0.62</v>
      </c>
      <c r="AJ4026" s="0" t="n">
        <f aca="false">((P4026-T4026)*0.7+T4026)*ABS(I4026)</f>
        <v>7.334</v>
      </c>
      <c r="AK4026" s="9" t="n">
        <f aca="false">IF(K4026="REFUND",(-1*(AJ4026-AG4026)),(AJ4026-AG4026))</f>
        <v>6.864</v>
      </c>
    </row>
    <row r="4027" customFormat="false" ht="13.8" hidden="false" customHeight="false" outlineLevel="0" collapsed="false">
      <c r="A4027" s="6" t="n">
        <v>42247</v>
      </c>
      <c r="B4027" s="0" t="n">
        <v>961333899241</v>
      </c>
      <c r="C4027" s="0" t="s">
        <v>15546</v>
      </c>
      <c r="D4027" s="0" t="s">
        <v>15547</v>
      </c>
      <c r="E4027" s="7" t="n">
        <v>9781622662241</v>
      </c>
      <c r="F4027" s="0" t="s">
        <v>15223</v>
      </c>
      <c r="G4027" s="0" t="s">
        <v>15224</v>
      </c>
      <c r="H4027" s="0" t="s">
        <v>4139</v>
      </c>
      <c r="I4027" s="0" t="n">
        <v>1</v>
      </c>
      <c r="J4027" s="0" t="s">
        <v>573</v>
      </c>
      <c r="K4027" s="0" t="s">
        <v>43</v>
      </c>
      <c r="L4027" s="0" t="n">
        <v>0</v>
      </c>
      <c r="M4027" s="0" t="s">
        <v>44</v>
      </c>
      <c r="N4027" s="0" t="n">
        <v>0</v>
      </c>
      <c r="O4027" s="0" t="s">
        <v>44</v>
      </c>
      <c r="P4027" s="0" t="n">
        <v>0</v>
      </c>
      <c r="Q4027" s="0" t="s">
        <v>45</v>
      </c>
      <c r="R4027" s="0" t="n">
        <v>0</v>
      </c>
      <c r="S4027" s="0" t="s">
        <v>45</v>
      </c>
      <c r="T4027" s="0" t="n">
        <v>0</v>
      </c>
      <c r="U4027" s="0" t="s">
        <v>45</v>
      </c>
      <c r="V4027" s="0" t="s">
        <v>3275</v>
      </c>
      <c r="W4027" s="0" t="s">
        <v>47</v>
      </c>
      <c r="X4027" s="0" t="s">
        <v>48</v>
      </c>
      <c r="Y4027" s="0" t="s">
        <v>15548</v>
      </c>
      <c r="Z4027" s="0" t="n">
        <v>0</v>
      </c>
      <c r="AA4027" s="0" t="s">
        <v>45</v>
      </c>
      <c r="AB4027" s="0" t="n">
        <v>0</v>
      </c>
      <c r="AC4027" s="0" t="s">
        <v>45</v>
      </c>
      <c r="AD4027" s="0" t="n">
        <v>13</v>
      </c>
      <c r="AE4027" s="0" t="n">
        <f aca="false">AD4027+100</f>
        <v>113</v>
      </c>
      <c r="AF4027" s="8" t="n">
        <f aca="false">((P4027/AE4027)*100)*ABS(I4027)</f>
        <v>0</v>
      </c>
      <c r="AG4027" s="0" t="n">
        <f aca="false">(TRUNC((AF4027*AD4027/100),2))</f>
        <v>0</v>
      </c>
      <c r="AH4027" s="0" t="n">
        <f aca="false">TRUNC(AF4027*1.3222,2)</f>
        <v>0</v>
      </c>
      <c r="AI4027" s="0" t="n">
        <f aca="false">TRUNC(AG4027*1.3222,2)</f>
        <v>0</v>
      </c>
      <c r="AJ4027" s="0" t="n">
        <f aca="false">((P4027-T4027)*0.7+T4027)*ABS(I4027)</f>
        <v>0</v>
      </c>
      <c r="AK4027" s="9" t="n">
        <f aca="false">IF(K4027="REFUND",(-1*(AJ4027-AG4027)),(AJ4027-AG4027))</f>
        <v>0</v>
      </c>
    </row>
    <row r="4028" customFormat="false" ht="13.8" hidden="false" customHeight="false" outlineLevel="0" collapsed="false">
      <c r="A4028" s="6" t="n">
        <v>42247</v>
      </c>
      <c r="B4028" s="0" t="n">
        <v>961334612391</v>
      </c>
      <c r="C4028" s="0" t="s">
        <v>15549</v>
      </c>
      <c r="D4028" s="0" t="s">
        <v>15550</v>
      </c>
      <c r="E4028" s="7" t="n">
        <v>9781466874619</v>
      </c>
      <c r="F4028" s="0" t="s">
        <v>2270</v>
      </c>
      <c r="G4028" s="0" t="s">
        <v>2271</v>
      </c>
      <c r="H4028" s="0" t="s">
        <v>1248</v>
      </c>
      <c r="I4028" s="0" t="n">
        <v>1</v>
      </c>
      <c r="J4028" s="0" t="s">
        <v>573</v>
      </c>
      <c r="K4028" s="0" t="s">
        <v>43</v>
      </c>
      <c r="L4028" s="0" t="n">
        <v>17.24</v>
      </c>
      <c r="M4028" s="0" t="s">
        <v>44</v>
      </c>
      <c r="N4028" s="0" t="n">
        <v>14.99</v>
      </c>
      <c r="O4028" s="0" t="s">
        <v>44</v>
      </c>
      <c r="P4028" s="0" t="n">
        <v>13.53</v>
      </c>
      <c r="Q4028" s="0" t="s">
        <v>45</v>
      </c>
      <c r="R4028" s="0" t="n">
        <v>11.76</v>
      </c>
      <c r="S4028" s="0" t="s">
        <v>45</v>
      </c>
      <c r="T4028" s="0" t="n">
        <v>1.77</v>
      </c>
      <c r="U4028" s="0" t="s">
        <v>45</v>
      </c>
      <c r="V4028" s="0" t="s">
        <v>1162</v>
      </c>
      <c r="W4028" s="0" t="s">
        <v>47</v>
      </c>
      <c r="X4028" s="0" t="s">
        <v>48</v>
      </c>
      <c r="Y4028" s="0" t="s">
        <v>1163</v>
      </c>
      <c r="Z4028" s="0" t="n">
        <v>8.23</v>
      </c>
      <c r="AA4028" s="0" t="s">
        <v>45</v>
      </c>
      <c r="AB4028" s="0" t="n">
        <v>1.77</v>
      </c>
      <c r="AC4028" s="0" t="s">
        <v>45</v>
      </c>
      <c r="AD4028" s="0" t="n">
        <v>13</v>
      </c>
      <c r="AE4028" s="0" t="n">
        <f aca="false">AD4028+100</f>
        <v>113</v>
      </c>
      <c r="AF4028" s="8" t="n">
        <f aca="false">((P4028/AE4028)*100)*ABS(I4028)</f>
        <v>11.9734513274336</v>
      </c>
      <c r="AG4028" s="0" t="n">
        <f aca="false">(TRUNC((AF4028*AD4028/100),2))</f>
        <v>1.55</v>
      </c>
      <c r="AH4028" s="0" t="n">
        <f aca="false">TRUNC(AF4028*1.3222,2)</f>
        <v>15.83</v>
      </c>
      <c r="AI4028" s="0" t="n">
        <f aca="false">TRUNC(AG4028*1.3222,2)</f>
        <v>2.04</v>
      </c>
      <c r="AJ4028" s="0" t="n">
        <f aca="false">((P4028-T4028)*0.7+T4028)*ABS(I4028)</f>
        <v>10.002</v>
      </c>
      <c r="AK4028" s="9" t="n">
        <f aca="false">IF(K4028="REFUND",(-1*(AJ4028-AG4028)),(AJ4028-AG4028))</f>
        <v>8.452</v>
      </c>
    </row>
    <row r="4029" customFormat="false" ht="13.8" hidden="false" customHeight="false" outlineLevel="0" collapsed="false">
      <c r="A4029" s="6" t="n">
        <v>42247</v>
      </c>
      <c r="B4029" s="0" t="n">
        <v>961335533141</v>
      </c>
      <c r="C4029" s="0" t="s">
        <v>15551</v>
      </c>
      <c r="D4029" s="0" t="s">
        <v>15552</v>
      </c>
      <c r="E4029" s="7" t="n">
        <v>9781250013675</v>
      </c>
      <c r="F4029" s="0" t="s">
        <v>1019</v>
      </c>
      <c r="G4029" s="0" t="s">
        <v>1020</v>
      </c>
      <c r="H4029" s="0" t="s">
        <v>1021</v>
      </c>
      <c r="I4029" s="0" t="n">
        <v>1</v>
      </c>
      <c r="J4029" s="0" t="s">
        <v>573</v>
      </c>
      <c r="K4029" s="0" t="s">
        <v>43</v>
      </c>
      <c r="L4029" s="0" t="n">
        <v>3.44</v>
      </c>
      <c r="M4029" s="0" t="s">
        <v>44</v>
      </c>
      <c r="N4029" s="0" t="n">
        <v>2.99</v>
      </c>
      <c r="O4029" s="0" t="s">
        <v>44</v>
      </c>
      <c r="P4029" s="0" t="n">
        <v>2.68</v>
      </c>
      <c r="Q4029" s="0" t="s">
        <v>45</v>
      </c>
      <c r="R4029" s="0" t="n">
        <v>2.33</v>
      </c>
      <c r="S4029" s="0" t="s">
        <v>45</v>
      </c>
      <c r="T4029" s="0" t="n">
        <v>0.35</v>
      </c>
      <c r="U4029" s="0" t="s">
        <v>45</v>
      </c>
      <c r="V4029" s="0" t="s">
        <v>202</v>
      </c>
      <c r="W4029" s="0" t="s">
        <v>96</v>
      </c>
      <c r="X4029" s="0" t="s">
        <v>48</v>
      </c>
      <c r="Y4029" s="0" t="s">
        <v>15553</v>
      </c>
      <c r="Z4029" s="0" t="n">
        <v>1.63</v>
      </c>
      <c r="AA4029" s="0" t="s">
        <v>45</v>
      </c>
      <c r="AB4029" s="0" t="n">
        <v>0.35</v>
      </c>
      <c r="AC4029" s="0" t="s">
        <v>45</v>
      </c>
      <c r="AD4029" s="0" t="n">
        <v>13</v>
      </c>
      <c r="AE4029" s="0" t="n">
        <f aca="false">AD4029+100</f>
        <v>113</v>
      </c>
      <c r="AF4029" s="8" t="n">
        <f aca="false">((P4029/AE4029)*100)*ABS(I4029)</f>
        <v>2.3716814159292</v>
      </c>
      <c r="AG4029" s="0" t="n">
        <f aca="false">(TRUNC((AF4029*AD4029/100),2))</f>
        <v>0.3</v>
      </c>
      <c r="AH4029" s="0" t="n">
        <f aca="false">TRUNC(AF4029*1.3222,2)</f>
        <v>3.13</v>
      </c>
      <c r="AI4029" s="0" t="n">
        <f aca="false">TRUNC(AG4029*1.3222,2)</f>
        <v>0.39</v>
      </c>
      <c r="AJ4029" s="0" t="n">
        <f aca="false">((P4029-T4029)*0.7+T4029)*ABS(I4029)</f>
        <v>1.981</v>
      </c>
      <c r="AK4029" s="9" t="n">
        <f aca="false">IF(K4029="REFUND",(-1*(AJ4029-AG4029)),(AJ4029-AG4029))</f>
        <v>1.681</v>
      </c>
    </row>
    <row r="4030" customFormat="false" ht="13.8" hidden="false" customHeight="false" outlineLevel="0" collapsed="false">
      <c r="A4030" s="6" t="n">
        <v>42247</v>
      </c>
      <c r="B4030" s="0" t="n">
        <v>961337421191</v>
      </c>
      <c r="C4030" s="0" t="s">
        <v>15554</v>
      </c>
      <c r="D4030" s="0" t="s">
        <v>15555</v>
      </c>
      <c r="E4030" s="7" t="n">
        <v>9781250010704</v>
      </c>
      <c r="F4030" s="0" t="s">
        <v>2612</v>
      </c>
      <c r="G4030" s="0" t="s">
        <v>2613</v>
      </c>
      <c r="H4030" s="0" t="s">
        <v>2610</v>
      </c>
      <c r="I4030" s="0" t="n">
        <v>1</v>
      </c>
      <c r="J4030" s="0" t="s">
        <v>573</v>
      </c>
      <c r="K4030" s="0" t="s">
        <v>43</v>
      </c>
      <c r="L4030" s="0" t="n">
        <v>12.64</v>
      </c>
      <c r="M4030" s="0" t="s">
        <v>44</v>
      </c>
      <c r="N4030" s="0" t="n">
        <v>10.99</v>
      </c>
      <c r="O4030" s="0" t="s">
        <v>44</v>
      </c>
      <c r="P4030" s="0" t="n">
        <v>9.92</v>
      </c>
      <c r="Q4030" s="0" t="s">
        <v>45</v>
      </c>
      <c r="R4030" s="0" t="n">
        <v>8.62</v>
      </c>
      <c r="S4030" s="0" t="s">
        <v>45</v>
      </c>
      <c r="T4030" s="0" t="n">
        <v>1.3</v>
      </c>
      <c r="U4030" s="0" t="s">
        <v>45</v>
      </c>
      <c r="V4030" s="0" t="s">
        <v>12752</v>
      </c>
      <c r="W4030" s="0" t="s">
        <v>157</v>
      </c>
      <c r="X4030" s="0" t="s">
        <v>48</v>
      </c>
      <c r="Y4030" s="0" t="s">
        <v>15556</v>
      </c>
      <c r="Z4030" s="0" t="n">
        <v>6.03</v>
      </c>
      <c r="AA4030" s="0" t="s">
        <v>45</v>
      </c>
      <c r="AB4030" s="0" t="n">
        <v>1.3</v>
      </c>
      <c r="AC4030" s="0" t="s">
        <v>45</v>
      </c>
      <c r="AD4030" s="0" t="n">
        <v>5</v>
      </c>
      <c r="AE4030" s="0" t="n">
        <f aca="false">AD4030+100</f>
        <v>105</v>
      </c>
      <c r="AF4030" s="8" t="n">
        <f aca="false">((P4030/AE4030)*100)*ABS(I4030)</f>
        <v>9.44761904761905</v>
      </c>
      <c r="AG4030" s="0" t="n">
        <f aca="false">(TRUNC((AF4030*AD4030/100),2))</f>
        <v>0.47</v>
      </c>
      <c r="AH4030" s="0" t="n">
        <f aca="false">TRUNC(AF4030*1.3222,2)</f>
        <v>12.49</v>
      </c>
      <c r="AI4030" s="0" t="n">
        <f aca="false">TRUNC(AG4030*1.3222,2)</f>
        <v>0.62</v>
      </c>
      <c r="AJ4030" s="0" t="n">
        <f aca="false">((P4030-T4030)*0.7+T4030)*ABS(I4030)</f>
        <v>7.334</v>
      </c>
      <c r="AK4030" s="9" t="n">
        <f aca="false">IF(K4030="REFUND",(-1*(AJ4030-AG4030)),(AJ4030-AG4030))</f>
        <v>6.864</v>
      </c>
    </row>
    <row r="4031" customFormat="false" ht="13.8" hidden="false" customHeight="false" outlineLevel="0" collapsed="false">
      <c r="A4031" s="6" t="n">
        <v>42247</v>
      </c>
      <c r="B4031" s="0" t="n">
        <v>961340331191</v>
      </c>
      <c r="C4031" s="0" t="s">
        <v>15557</v>
      </c>
      <c r="D4031" s="0" t="s">
        <v>15558</v>
      </c>
      <c r="E4031" s="7" t="n">
        <v>9781466870024</v>
      </c>
      <c r="F4031" s="0" t="s">
        <v>100</v>
      </c>
      <c r="G4031" s="0" t="s">
        <v>101</v>
      </c>
      <c r="H4031" s="0" t="s">
        <v>102</v>
      </c>
      <c r="I4031" s="0" t="n">
        <v>1</v>
      </c>
      <c r="J4031" s="0" t="s">
        <v>573</v>
      </c>
      <c r="K4031" s="0" t="s">
        <v>43</v>
      </c>
      <c r="L4031" s="0" t="n">
        <v>10.34</v>
      </c>
      <c r="M4031" s="0" t="s">
        <v>44</v>
      </c>
      <c r="N4031" s="0" t="n">
        <v>8.99</v>
      </c>
      <c r="O4031" s="0" t="s">
        <v>44</v>
      </c>
      <c r="P4031" s="0" t="n">
        <v>8.11</v>
      </c>
      <c r="Q4031" s="0" t="s">
        <v>45</v>
      </c>
      <c r="R4031" s="0" t="n">
        <v>7.05</v>
      </c>
      <c r="S4031" s="0" t="s">
        <v>45</v>
      </c>
      <c r="T4031" s="0" t="n">
        <v>1.06</v>
      </c>
      <c r="U4031" s="0" t="s">
        <v>45</v>
      </c>
      <c r="V4031" s="0" t="s">
        <v>266</v>
      </c>
      <c r="W4031" s="0" t="s">
        <v>47</v>
      </c>
      <c r="X4031" s="0" t="s">
        <v>48</v>
      </c>
      <c r="Y4031" s="0" t="s">
        <v>15559</v>
      </c>
      <c r="Z4031" s="0" t="n">
        <v>4.94</v>
      </c>
      <c r="AA4031" s="0" t="s">
        <v>45</v>
      </c>
      <c r="AB4031" s="0" t="n">
        <v>1.06</v>
      </c>
      <c r="AC4031" s="0" t="s">
        <v>45</v>
      </c>
      <c r="AD4031" s="0" t="n">
        <v>13</v>
      </c>
      <c r="AE4031" s="0" t="n">
        <f aca="false">AD4031+100</f>
        <v>113</v>
      </c>
      <c r="AF4031" s="8" t="n">
        <f aca="false">((P4031/AE4031)*100)*ABS(I4031)</f>
        <v>7.17699115044248</v>
      </c>
      <c r="AG4031" s="0" t="n">
        <f aca="false">(TRUNC((AF4031*AD4031/100),2))</f>
        <v>0.93</v>
      </c>
      <c r="AH4031" s="0" t="n">
        <f aca="false">TRUNC(AF4031*1.3222,2)</f>
        <v>9.48</v>
      </c>
      <c r="AI4031" s="0" t="n">
        <f aca="false">TRUNC(AG4031*1.3222,2)</f>
        <v>1.22</v>
      </c>
      <c r="AJ4031" s="0" t="n">
        <f aca="false">((P4031-T4031)*0.7+T4031)*ABS(I4031)</f>
        <v>5.995</v>
      </c>
      <c r="AK4031" s="9" t="n">
        <f aca="false">IF(K4031="REFUND",(-1*(AJ4031-AG4031)),(AJ4031-AG4031))</f>
        <v>5.065</v>
      </c>
    </row>
    <row r="4032" customFormat="false" ht="13.8" hidden="false" customHeight="false" outlineLevel="0" collapsed="false">
      <c r="A4032" s="6" t="n">
        <v>42247</v>
      </c>
      <c r="B4032" s="0" t="n">
        <v>961355044141</v>
      </c>
      <c r="C4032" s="0" t="s">
        <v>15560</v>
      </c>
      <c r="D4032" s="0" t="s">
        <v>15561</v>
      </c>
      <c r="E4032" s="7" t="n">
        <v>9781429901598</v>
      </c>
      <c r="F4032" s="0" t="s">
        <v>11973</v>
      </c>
      <c r="G4032" s="0" t="s">
        <v>11974</v>
      </c>
      <c r="H4032" s="0" t="s">
        <v>4100</v>
      </c>
      <c r="I4032" s="0" t="n">
        <v>1</v>
      </c>
      <c r="J4032" s="0" t="s">
        <v>573</v>
      </c>
      <c r="K4032" s="0" t="s">
        <v>43</v>
      </c>
      <c r="L4032" s="0" t="n">
        <v>10.34</v>
      </c>
      <c r="M4032" s="0" t="s">
        <v>44</v>
      </c>
      <c r="N4032" s="0" t="n">
        <v>8.99</v>
      </c>
      <c r="O4032" s="0" t="s">
        <v>44</v>
      </c>
      <c r="P4032" s="0" t="n">
        <v>8.11</v>
      </c>
      <c r="Q4032" s="0" t="s">
        <v>45</v>
      </c>
      <c r="R4032" s="0" t="n">
        <v>7.05</v>
      </c>
      <c r="S4032" s="0" t="s">
        <v>45</v>
      </c>
      <c r="T4032" s="0" t="n">
        <v>1.06</v>
      </c>
      <c r="U4032" s="0" t="s">
        <v>45</v>
      </c>
      <c r="V4032" s="0" t="s">
        <v>219</v>
      </c>
      <c r="W4032" s="0" t="s">
        <v>157</v>
      </c>
      <c r="X4032" s="0" t="s">
        <v>48</v>
      </c>
      <c r="Y4032" s="0" t="s">
        <v>15562</v>
      </c>
      <c r="Z4032" s="0" t="n">
        <v>4.94</v>
      </c>
      <c r="AA4032" s="0" t="s">
        <v>45</v>
      </c>
      <c r="AB4032" s="0" t="n">
        <v>1.06</v>
      </c>
      <c r="AC4032" s="0" t="s">
        <v>45</v>
      </c>
      <c r="AD4032" s="0" t="n">
        <v>5</v>
      </c>
      <c r="AE4032" s="0" t="n">
        <f aca="false">AD4032+100</f>
        <v>105</v>
      </c>
      <c r="AF4032" s="8" t="n">
        <f aca="false">((P4032/AE4032)*100)*ABS(I4032)</f>
        <v>7.72380952380952</v>
      </c>
      <c r="AG4032" s="0" t="n">
        <f aca="false">(TRUNC((AF4032*AD4032/100),2))</f>
        <v>0.38</v>
      </c>
      <c r="AH4032" s="0" t="n">
        <f aca="false">TRUNC(AF4032*1.3222,2)</f>
        <v>10.21</v>
      </c>
      <c r="AI4032" s="0" t="n">
        <f aca="false">TRUNC(AG4032*1.3222,2)</f>
        <v>0.5</v>
      </c>
      <c r="AJ4032" s="0" t="n">
        <f aca="false">((P4032-T4032)*0.7+T4032)*ABS(I4032)</f>
        <v>5.995</v>
      </c>
      <c r="AK4032" s="9" t="n">
        <f aca="false">IF(K4032="REFUND",(-1*(AJ4032-AG4032)),(AJ4032-AG4032))</f>
        <v>5.615</v>
      </c>
    </row>
    <row r="4033" customFormat="false" ht="13.8" hidden="false" customHeight="false" outlineLevel="0" collapsed="false">
      <c r="A4033" s="6" t="n">
        <v>42247</v>
      </c>
      <c r="B4033" s="0" t="n">
        <v>961355333241</v>
      </c>
      <c r="C4033" s="0" t="s">
        <v>15563</v>
      </c>
      <c r="D4033" s="0" t="s">
        <v>15564</v>
      </c>
      <c r="E4033" s="7" t="n">
        <v>9781622669516</v>
      </c>
      <c r="F4033" s="0" t="s">
        <v>1542</v>
      </c>
      <c r="G4033" s="0" t="s">
        <v>1543</v>
      </c>
      <c r="H4033" s="0" t="s">
        <v>1372</v>
      </c>
      <c r="I4033" s="0" t="n">
        <v>1</v>
      </c>
      <c r="J4033" s="0" t="s">
        <v>573</v>
      </c>
      <c r="K4033" s="0" t="s">
        <v>43</v>
      </c>
      <c r="L4033" s="0" t="n">
        <v>3.44</v>
      </c>
      <c r="M4033" s="0" t="s">
        <v>44</v>
      </c>
      <c r="N4033" s="0" t="n">
        <v>2.99</v>
      </c>
      <c r="O4033" s="0" t="s">
        <v>44</v>
      </c>
      <c r="P4033" s="0" t="n">
        <v>2.68</v>
      </c>
      <c r="Q4033" s="0" t="s">
        <v>45</v>
      </c>
      <c r="R4033" s="0" t="n">
        <v>2.33</v>
      </c>
      <c r="S4033" s="0" t="s">
        <v>45</v>
      </c>
      <c r="T4033" s="0" t="n">
        <v>0.35</v>
      </c>
      <c r="U4033" s="0" t="s">
        <v>45</v>
      </c>
      <c r="V4033" s="0" t="s">
        <v>7304</v>
      </c>
      <c r="W4033" s="0" t="s">
        <v>58</v>
      </c>
      <c r="X4033" s="0" t="s">
        <v>48</v>
      </c>
      <c r="Y4033" s="0" t="s">
        <v>15565</v>
      </c>
      <c r="Z4033" s="0" t="n">
        <v>1.63</v>
      </c>
      <c r="AA4033" s="0" t="s">
        <v>45</v>
      </c>
      <c r="AB4033" s="0" t="n">
        <v>0.35</v>
      </c>
      <c r="AC4033" s="0" t="s">
        <v>45</v>
      </c>
      <c r="AD4033" s="0" t="n">
        <v>5</v>
      </c>
      <c r="AE4033" s="0" t="n">
        <f aca="false">AD4033+100</f>
        <v>105</v>
      </c>
      <c r="AF4033" s="8" t="n">
        <f aca="false">((P4033/AE4033)*100)*ABS(I4033)</f>
        <v>2.55238095238095</v>
      </c>
      <c r="AG4033" s="0" t="n">
        <f aca="false">(TRUNC((AF4033*AD4033/100),2))</f>
        <v>0.12</v>
      </c>
      <c r="AH4033" s="0" t="n">
        <f aca="false">TRUNC(AF4033*1.3222,2)</f>
        <v>3.37</v>
      </c>
      <c r="AI4033" s="0" t="n">
        <f aca="false">TRUNC(AG4033*1.3222,2)</f>
        <v>0.15</v>
      </c>
      <c r="AJ4033" s="0" t="n">
        <f aca="false">((P4033-T4033)*0.7+T4033)*ABS(I4033)</f>
        <v>1.981</v>
      </c>
      <c r="AK4033" s="9" t="n">
        <f aca="false">IF(K4033="REFUND",(-1*(AJ4033-AG4033)),(AJ4033-AG4033))</f>
        <v>1.861</v>
      </c>
    </row>
    <row r="4034" customFormat="false" ht="13.8" hidden="false" customHeight="false" outlineLevel="0" collapsed="false">
      <c r="A4034" s="6" t="n">
        <v>42247</v>
      </c>
      <c r="B4034" s="0" t="n">
        <v>961355334241</v>
      </c>
      <c r="C4034" s="0" t="s">
        <v>15563</v>
      </c>
      <c r="D4034" s="0" t="s">
        <v>15564</v>
      </c>
      <c r="E4034" s="7" t="n">
        <v>9781622667871</v>
      </c>
      <c r="F4034" s="0" t="s">
        <v>6146</v>
      </c>
      <c r="G4034" s="0" t="s">
        <v>6147</v>
      </c>
      <c r="H4034" s="0" t="s">
        <v>1372</v>
      </c>
      <c r="I4034" s="0" t="n">
        <v>1</v>
      </c>
      <c r="J4034" s="0" t="s">
        <v>573</v>
      </c>
      <c r="K4034" s="0" t="s">
        <v>43</v>
      </c>
      <c r="L4034" s="0" t="n">
        <v>3.44</v>
      </c>
      <c r="M4034" s="0" t="s">
        <v>44</v>
      </c>
      <c r="N4034" s="0" t="n">
        <v>2.99</v>
      </c>
      <c r="O4034" s="0" t="s">
        <v>44</v>
      </c>
      <c r="P4034" s="0" t="n">
        <v>2.7</v>
      </c>
      <c r="Q4034" s="0" t="s">
        <v>45</v>
      </c>
      <c r="R4034" s="0" t="n">
        <v>2.35</v>
      </c>
      <c r="S4034" s="0" t="s">
        <v>45</v>
      </c>
      <c r="T4034" s="0" t="n">
        <v>0.35</v>
      </c>
      <c r="U4034" s="0" t="s">
        <v>45</v>
      </c>
      <c r="V4034" s="0" t="s">
        <v>7304</v>
      </c>
      <c r="W4034" s="0" t="s">
        <v>58</v>
      </c>
      <c r="X4034" s="0" t="s">
        <v>48</v>
      </c>
      <c r="Y4034" s="0" t="s">
        <v>15565</v>
      </c>
      <c r="Z4034" s="0" t="n">
        <v>1.65</v>
      </c>
      <c r="AA4034" s="0" t="s">
        <v>45</v>
      </c>
      <c r="AB4034" s="0" t="n">
        <v>0.35</v>
      </c>
      <c r="AC4034" s="0" t="s">
        <v>45</v>
      </c>
      <c r="AD4034" s="0" t="n">
        <v>5</v>
      </c>
      <c r="AE4034" s="0" t="n">
        <f aca="false">AD4034+100</f>
        <v>105</v>
      </c>
      <c r="AF4034" s="8" t="n">
        <f aca="false">((P4034/AE4034)*100)*ABS(I4034)</f>
        <v>2.57142857142857</v>
      </c>
      <c r="AG4034" s="0" t="n">
        <f aca="false">(TRUNC((AF4034*AD4034/100),2))</f>
        <v>0.12</v>
      </c>
      <c r="AH4034" s="0" t="n">
        <f aca="false">TRUNC(AF4034*1.3222,2)</f>
        <v>3.39</v>
      </c>
      <c r="AI4034" s="0" t="n">
        <f aca="false">TRUNC(AG4034*1.3222,2)</f>
        <v>0.15</v>
      </c>
      <c r="AJ4034" s="0" t="n">
        <f aca="false">((P4034-T4034)*0.7+T4034)*ABS(I4034)</f>
        <v>1.995</v>
      </c>
      <c r="AK4034" s="9" t="n">
        <f aca="false">IF(K4034="REFUND",(-1*(AJ4034-AG4034)),(AJ4034-AG4034))</f>
        <v>1.875</v>
      </c>
    </row>
    <row r="4035" customFormat="false" ht="13.8" hidden="false" customHeight="false" outlineLevel="0" collapsed="false">
      <c r="A4035" s="6" t="n">
        <v>42247</v>
      </c>
      <c r="B4035" s="0" t="n">
        <v>961355943141</v>
      </c>
      <c r="C4035" s="0" t="s">
        <v>15566</v>
      </c>
      <c r="D4035" s="0" t="s">
        <v>15567</v>
      </c>
      <c r="E4035" s="7" t="n">
        <v>9781429901635</v>
      </c>
      <c r="F4035" s="0" t="s">
        <v>15568</v>
      </c>
      <c r="G4035" s="0" t="s">
        <v>15569</v>
      </c>
      <c r="H4035" s="0" t="s">
        <v>4100</v>
      </c>
      <c r="I4035" s="0" t="n">
        <v>1</v>
      </c>
      <c r="J4035" s="0" t="s">
        <v>573</v>
      </c>
      <c r="K4035" s="0" t="s">
        <v>43</v>
      </c>
      <c r="L4035" s="0" t="n">
        <v>10.34</v>
      </c>
      <c r="M4035" s="0" t="s">
        <v>44</v>
      </c>
      <c r="N4035" s="0" t="n">
        <v>8.99</v>
      </c>
      <c r="O4035" s="0" t="s">
        <v>44</v>
      </c>
      <c r="P4035" s="0" t="n">
        <v>8.11</v>
      </c>
      <c r="Q4035" s="0" t="s">
        <v>45</v>
      </c>
      <c r="R4035" s="0" t="n">
        <v>7.05</v>
      </c>
      <c r="S4035" s="0" t="s">
        <v>45</v>
      </c>
      <c r="T4035" s="0" t="n">
        <v>1.06</v>
      </c>
      <c r="U4035" s="0" t="s">
        <v>45</v>
      </c>
      <c r="V4035" s="0" t="s">
        <v>219</v>
      </c>
      <c r="W4035" s="0" t="s">
        <v>157</v>
      </c>
      <c r="X4035" s="0" t="s">
        <v>48</v>
      </c>
      <c r="Y4035" s="0" t="s">
        <v>15562</v>
      </c>
      <c r="Z4035" s="0" t="n">
        <v>4.94</v>
      </c>
      <c r="AA4035" s="0" t="s">
        <v>45</v>
      </c>
      <c r="AB4035" s="0" t="n">
        <v>1.06</v>
      </c>
      <c r="AC4035" s="0" t="s">
        <v>45</v>
      </c>
      <c r="AD4035" s="0" t="n">
        <v>5</v>
      </c>
      <c r="AE4035" s="0" t="n">
        <f aca="false">AD4035+100</f>
        <v>105</v>
      </c>
      <c r="AF4035" s="8" t="n">
        <f aca="false">((P4035/AE4035)*100)*ABS(I4035)</f>
        <v>7.72380952380952</v>
      </c>
      <c r="AG4035" s="0" t="n">
        <f aca="false">(TRUNC((AF4035*AD4035/100),2))</f>
        <v>0.38</v>
      </c>
      <c r="AH4035" s="0" t="n">
        <f aca="false">TRUNC(AF4035*1.3222,2)</f>
        <v>10.21</v>
      </c>
      <c r="AI4035" s="0" t="n">
        <f aca="false">TRUNC(AG4035*1.3222,2)</f>
        <v>0.5</v>
      </c>
      <c r="AJ4035" s="0" t="n">
        <f aca="false">((P4035-T4035)*0.7+T4035)*ABS(I4035)</f>
        <v>5.995</v>
      </c>
      <c r="AK4035" s="9" t="n">
        <f aca="false">IF(K4035="REFUND",(-1*(AJ4035-AG4035)),(AJ4035-AG4035))</f>
        <v>5.615</v>
      </c>
    </row>
    <row r="4036" customFormat="false" ht="13.8" hidden="false" customHeight="false" outlineLevel="0" collapsed="false">
      <c r="A4036" s="6" t="n">
        <v>42247</v>
      </c>
      <c r="B4036" s="0" t="n">
        <v>961357752141</v>
      </c>
      <c r="C4036" s="0" t="s">
        <v>15570</v>
      </c>
      <c r="D4036" s="0" t="s">
        <v>15571</v>
      </c>
      <c r="E4036" s="7" t="n">
        <v>9781429960793</v>
      </c>
      <c r="F4036" s="0" t="s">
        <v>15572</v>
      </c>
      <c r="G4036" s="0" t="s">
        <v>15573</v>
      </c>
      <c r="H4036" s="0" t="s">
        <v>4100</v>
      </c>
      <c r="I4036" s="0" t="n">
        <v>1</v>
      </c>
      <c r="J4036" s="0" t="s">
        <v>573</v>
      </c>
      <c r="K4036" s="0" t="s">
        <v>43</v>
      </c>
      <c r="L4036" s="0" t="n">
        <v>9.19</v>
      </c>
      <c r="M4036" s="0" t="s">
        <v>44</v>
      </c>
      <c r="N4036" s="0" t="n">
        <v>7.99</v>
      </c>
      <c r="O4036" s="0" t="s">
        <v>44</v>
      </c>
      <c r="P4036" s="0" t="n">
        <v>7.16</v>
      </c>
      <c r="Q4036" s="0" t="s">
        <v>45</v>
      </c>
      <c r="R4036" s="0" t="n">
        <v>6.23</v>
      </c>
      <c r="S4036" s="0" t="s">
        <v>45</v>
      </c>
      <c r="T4036" s="0" t="n">
        <v>0.93</v>
      </c>
      <c r="U4036" s="0" t="s">
        <v>45</v>
      </c>
      <c r="V4036" s="0" t="s">
        <v>219</v>
      </c>
      <c r="W4036" s="0" t="s">
        <v>157</v>
      </c>
      <c r="X4036" s="0" t="s">
        <v>48</v>
      </c>
      <c r="Y4036" s="0" t="s">
        <v>15562</v>
      </c>
      <c r="Z4036" s="0" t="n">
        <v>4.36</v>
      </c>
      <c r="AA4036" s="0" t="s">
        <v>45</v>
      </c>
      <c r="AB4036" s="0" t="n">
        <v>0.93</v>
      </c>
      <c r="AC4036" s="0" t="s">
        <v>45</v>
      </c>
      <c r="AD4036" s="0" t="n">
        <v>5</v>
      </c>
      <c r="AE4036" s="0" t="n">
        <f aca="false">AD4036+100</f>
        <v>105</v>
      </c>
      <c r="AF4036" s="8" t="n">
        <f aca="false">((P4036/AE4036)*100)*ABS(I4036)</f>
        <v>6.81904761904762</v>
      </c>
      <c r="AG4036" s="0" t="n">
        <f aca="false">(TRUNC((AF4036*AD4036/100),2))</f>
        <v>0.34</v>
      </c>
      <c r="AH4036" s="0" t="n">
        <f aca="false">TRUNC(AF4036*1.3222,2)</f>
        <v>9.01</v>
      </c>
      <c r="AI4036" s="0" t="n">
        <f aca="false">TRUNC(AG4036*1.3222,2)</f>
        <v>0.44</v>
      </c>
      <c r="AJ4036" s="0" t="n">
        <f aca="false">((P4036-T4036)*0.7+T4036)*ABS(I4036)</f>
        <v>5.291</v>
      </c>
      <c r="AK4036" s="9" t="n">
        <f aca="false">IF(K4036="REFUND",(-1*(AJ4036-AG4036)),(AJ4036-AG4036))</f>
        <v>4.951</v>
      </c>
    </row>
    <row r="4037" customFormat="false" ht="13.8" hidden="false" customHeight="false" outlineLevel="0" collapsed="false">
      <c r="A4037" s="6" t="n">
        <v>42247</v>
      </c>
      <c r="B4037" s="0" t="n">
        <v>961361522191</v>
      </c>
      <c r="C4037" s="0" t="s">
        <v>15574</v>
      </c>
      <c r="D4037" s="0" t="s">
        <v>15575</v>
      </c>
      <c r="E4037" s="7" t="n">
        <v>9781250034502</v>
      </c>
      <c r="F4037" s="0" t="s">
        <v>325</v>
      </c>
      <c r="G4037" s="0" t="s">
        <v>326</v>
      </c>
      <c r="H4037" s="0" t="s">
        <v>64</v>
      </c>
      <c r="I4037" s="0" t="n">
        <v>1</v>
      </c>
      <c r="J4037" s="0" t="s">
        <v>573</v>
      </c>
      <c r="K4037" s="0" t="s">
        <v>43</v>
      </c>
      <c r="L4037" s="0" t="n">
        <v>18.39</v>
      </c>
      <c r="M4037" s="0" t="s">
        <v>44</v>
      </c>
      <c r="N4037" s="0" t="n">
        <v>15.99</v>
      </c>
      <c r="O4037" s="0" t="s">
        <v>44</v>
      </c>
      <c r="P4037" s="0" t="n">
        <v>14.43</v>
      </c>
      <c r="Q4037" s="0" t="s">
        <v>45</v>
      </c>
      <c r="R4037" s="0" t="n">
        <v>12.55</v>
      </c>
      <c r="S4037" s="0" t="s">
        <v>45</v>
      </c>
      <c r="T4037" s="0" t="n">
        <v>1.88</v>
      </c>
      <c r="U4037" s="0" t="s">
        <v>45</v>
      </c>
      <c r="V4037" s="0" t="s">
        <v>2321</v>
      </c>
      <c r="W4037" s="0" t="s">
        <v>80</v>
      </c>
      <c r="X4037" s="0" t="s">
        <v>48</v>
      </c>
      <c r="Y4037" s="0" t="s">
        <v>12609</v>
      </c>
      <c r="Z4037" s="0" t="n">
        <v>8.79</v>
      </c>
      <c r="AA4037" s="0" t="s">
        <v>45</v>
      </c>
      <c r="AB4037" s="0" t="n">
        <v>1.88</v>
      </c>
      <c r="AC4037" s="0" t="s">
        <v>45</v>
      </c>
      <c r="AD4037" s="0" t="n">
        <v>5</v>
      </c>
      <c r="AE4037" s="0" t="n">
        <f aca="false">AD4037+100</f>
        <v>105</v>
      </c>
      <c r="AF4037" s="8" t="n">
        <f aca="false">((P4037/AE4037)*100)*ABS(I4037)</f>
        <v>13.7428571428571</v>
      </c>
      <c r="AG4037" s="0" t="n">
        <f aca="false">(TRUNC((AF4037*AD4037/100),2))</f>
        <v>0.68</v>
      </c>
      <c r="AH4037" s="0" t="n">
        <f aca="false">TRUNC(AF4037*1.3222,2)</f>
        <v>18.17</v>
      </c>
      <c r="AI4037" s="0" t="n">
        <f aca="false">TRUNC(AG4037*1.3222,2)</f>
        <v>0.89</v>
      </c>
      <c r="AJ4037" s="0" t="n">
        <f aca="false">((P4037-T4037)*0.7+T4037)*ABS(I4037)</f>
        <v>10.665</v>
      </c>
      <c r="AK4037" s="9" t="n">
        <f aca="false">IF(K4037="REFUND",(-1*(AJ4037-AG4037)),(AJ4037-AG4037))</f>
        <v>9.985</v>
      </c>
    </row>
    <row r="4038" customFormat="false" ht="13.8" hidden="false" customHeight="false" outlineLevel="0" collapsed="false">
      <c r="A4038" s="6" t="n">
        <v>42247</v>
      </c>
      <c r="B4038" s="0" t="n">
        <v>961365397391</v>
      </c>
      <c r="C4038" s="0" t="s">
        <v>15576</v>
      </c>
      <c r="D4038" s="0" t="s">
        <v>15577</v>
      </c>
      <c r="E4038" s="7" t="n">
        <v>9781466850606</v>
      </c>
      <c r="F4038" s="0" t="s">
        <v>137</v>
      </c>
      <c r="G4038" s="0" t="s">
        <v>138</v>
      </c>
      <c r="H4038" s="0" t="s">
        <v>139</v>
      </c>
      <c r="I4038" s="0" t="n">
        <v>1</v>
      </c>
      <c r="J4038" s="0" t="s">
        <v>573</v>
      </c>
      <c r="K4038" s="0" t="s">
        <v>43</v>
      </c>
      <c r="L4038" s="0" t="n">
        <v>17.24</v>
      </c>
      <c r="M4038" s="0" t="s">
        <v>44</v>
      </c>
      <c r="N4038" s="0" t="n">
        <v>14.99</v>
      </c>
      <c r="O4038" s="0" t="s">
        <v>44</v>
      </c>
      <c r="P4038" s="0" t="n">
        <v>13.44</v>
      </c>
      <c r="Q4038" s="0" t="s">
        <v>45</v>
      </c>
      <c r="R4038" s="0" t="n">
        <v>11.68</v>
      </c>
      <c r="S4038" s="0" t="s">
        <v>45</v>
      </c>
      <c r="T4038" s="0" t="n">
        <v>1.76</v>
      </c>
      <c r="U4038" s="0" t="s">
        <v>45</v>
      </c>
      <c r="V4038" s="0" t="s">
        <v>8029</v>
      </c>
      <c r="W4038" s="0" t="s">
        <v>3773</v>
      </c>
      <c r="X4038" s="0" t="s">
        <v>48</v>
      </c>
      <c r="Y4038" s="0" t="s">
        <v>15578</v>
      </c>
      <c r="Z4038" s="0" t="n">
        <v>8.18</v>
      </c>
      <c r="AA4038" s="0" t="s">
        <v>45</v>
      </c>
      <c r="AB4038" s="0" t="n">
        <v>1.76</v>
      </c>
      <c r="AC4038" s="0" t="s">
        <v>45</v>
      </c>
      <c r="AD4038" s="0" t="n">
        <v>5</v>
      </c>
      <c r="AE4038" s="0" t="n">
        <f aca="false">AD4038+100</f>
        <v>105</v>
      </c>
      <c r="AF4038" s="8" t="n">
        <f aca="false">((P4038/AE4038)*100)*ABS(I4038)</f>
        <v>12.8</v>
      </c>
      <c r="AG4038" s="0" t="n">
        <f aca="false">(TRUNC((AF4038*AD4038/100),2))</f>
        <v>0.64</v>
      </c>
      <c r="AH4038" s="0" t="n">
        <f aca="false">TRUNC(AF4038*1.3222,2)</f>
        <v>16.92</v>
      </c>
      <c r="AI4038" s="0" t="n">
        <f aca="false">TRUNC(AG4038*1.3222,2)</f>
        <v>0.84</v>
      </c>
      <c r="AJ4038" s="0" t="n">
        <f aca="false">((P4038-T4038)*0.7+T4038)*ABS(I4038)</f>
        <v>9.936</v>
      </c>
      <c r="AK4038" s="9" t="n">
        <f aca="false">IF(K4038="REFUND",(-1*(AJ4038-AG4038)),(AJ4038-AG4038))</f>
        <v>9.296</v>
      </c>
    </row>
    <row r="4039" customFormat="false" ht="13.8" hidden="false" customHeight="false" outlineLevel="0" collapsed="false">
      <c r="A4039" s="6" t="n">
        <v>42247</v>
      </c>
      <c r="B4039" s="0" t="n">
        <v>961366229141</v>
      </c>
      <c r="C4039" s="0" t="s">
        <v>15579</v>
      </c>
      <c r="D4039" s="0" t="s">
        <v>15580</v>
      </c>
      <c r="E4039" s="7" t="n">
        <v>9781429968355</v>
      </c>
      <c r="F4039" s="0" t="s">
        <v>15581</v>
      </c>
      <c r="G4039" s="0" t="s">
        <v>15582</v>
      </c>
      <c r="H4039" s="0" t="s">
        <v>15583</v>
      </c>
      <c r="I4039" s="0" t="n">
        <v>1</v>
      </c>
      <c r="J4039" s="0" t="s">
        <v>573</v>
      </c>
      <c r="K4039" s="0" t="s">
        <v>43</v>
      </c>
      <c r="L4039" s="0" t="n">
        <v>12.64</v>
      </c>
      <c r="M4039" s="0" t="s">
        <v>44</v>
      </c>
      <c r="N4039" s="0" t="n">
        <v>10.99</v>
      </c>
      <c r="O4039" s="0" t="s">
        <v>44</v>
      </c>
      <c r="P4039" s="0" t="n">
        <v>9.85</v>
      </c>
      <c r="Q4039" s="0" t="s">
        <v>45</v>
      </c>
      <c r="R4039" s="0" t="n">
        <v>8.56</v>
      </c>
      <c r="S4039" s="0" t="s">
        <v>45</v>
      </c>
      <c r="T4039" s="0" t="n">
        <v>1.29</v>
      </c>
      <c r="U4039" s="0" t="s">
        <v>45</v>
      </c>
      <c r="V4039" s="0" t="s">
        <v>118</v>
      </c>
      <c r="W4039" s="0" t="s">
        <v>96</v>
      </c>
      <c r="X4039" s="0" t="s">
        <v>48</v>
      </c>
      <c r="Y4039" s="0" t="s">
        <v>15584</v>
      </c>
      <c r="Z4039" s="0" t="n">
        <v>5.99</v>
      </c>
      <c r="AA4039" s="0" t="s">
        <v>45</v>
      </c>
      <c r="AB4039" s="0" t="n">
        <v>1.29</v>
      </c>
      <c r="AC4039" s="0" t="s">
        <v>45</v>
      </c>
      <c r="AD4039" s="0" t="n">
        <v>13</v>
      </c>
      <c r="AE4039" s="0" t="n">
        <f aca="false">AD4039+100</f>
        <v>113</v>
      </c>
      <c r="AF4039" s="8" t="n">
        <f aca="false">((P4039/AE4039)*100)*ABS(I4039)</f>
        <v>8.71681415929204</v>
      </c>
      <c r="AG4039" s="0" t="n">
        <f aca="false">(TRUNC((AF4039*AD4039/100),2))</f>
        <v>1.13</v>
      </c>
      <c r="AH4039" s="0" t="n">
        <f aca="false">TRUNC(AF4039*1.3222,2)</f>
        <v>11.52</v>
      </c>
      <c r="AI4039" s="0" t="n">
        <f aca="false">TRUNC(AG4039*1.3222,2)</f>
        <v>1.49</v>
      </c>
      <c r="AJ4039" s="0" t="n">
        <f aca="false">((P4039-T4039)*0.7+T4039)*ABS(I4039)</f>
        <v>7.282</v>
      </c>
      <c r="AK4039" s="9" t="n">
        <f aca="false">IF(K4039="REFUND",(-1*(AJ4039-AG4039)),(AJ4039-AG4039))</f>
        <v>6.152</v>
      </c>
    </row>
    <row r="4040" customFormat="false" ht="13.8" hidden="false" customHeight="false" outlineLevel="0" collapsed="false">
      <c r="A4040" s="6" t="n">
        <v>42247</v>
      </c>
      <c r="B4040" s="0" t="n">
        <v>961371661141</v>
      </c>
      <c r="C4040" s="0" t="s">
        <v>15585</v>
      </c>
      <c r="D4040" s="0" t="s">
        <v>15586</v>
      </c>
      <c r="E4040" s="7" t="n">
        <v>9781633752863</v>
      </c>
      <c r="F4040" s="0" t="s">
        <v>1287</v>
      </c>
      <c r="G4040" s="0" t="s">
        <v>1288</v>
      </c>
      <c r="H4040" s="0" t="s">
        <v>1289</v>
      </c>
      <c r="I4040" s="0" t="n">
        <v>1</v>
      </c>
      <c r="J4040" s="0" t="s">
        <v>573</v>
      </c>
      <c r="K4040" s="0" t="s">
        <v>43</v>
      </c>
      <c r="L4040" s="0" t="n">
        <v>1.14</v>
      </c>
      <c r="M4040" s="0" t="s">
        <v>44</v>
      </c>
      <c r="N4040" s="0" t="n">
        <v>0.99</v>
      </c>
      <c r="O4040" s="0" t="s">
        <v>44</v>
      </c>
      <c r="P4040" s="0" t="n">
        <v>0.89</v>
      </c>
      <c r="Q4040" s="0" t="s">
        <v>45</v>
      </c>
      <c r="R4040" s="0" t="n">
        <v>0.78</v>
      </c>
      <c r="S4040" s="0" t="s">
        <v>45</v>
      </c>
      <c r="T4040" s="0" t="n">
        <v>0.11</v>
      </c>
      <c r="U4040" s="0" t="s">
        <v>45</v>
      </c>
      <c r="V4040" s="0" t="s">
        <v>15587</v>
      </c>
      <c r="W4040" s="0" t="s">
        <v>47</v>
      </c>
      <c r="X4040" s="0" t="s">
        <v>48</v>
      </c>
      <c r="Y4040" s="0" t="s">
        <v>2456</v>
      </c>
      <c r="Z4040" s="0" t="n">
        <v>0.55</v>
      </c>
      <c r="AA4040" s="0" t="s">
        <v>45</v>
      </c>
      <c r="AB4040" s="0" t="n">
        <v>0.11</v>
      </c>
      <c r="AC4040" s="0" t="s">
        <v>45</v>
      </c>
      <c r="AD4040" s="0" t="n">
        <v>13</v>
      </c>
      <c r="AE4040" s="0" t="n">
        <f aca="false">AD4040+100</f>
        <v>113</v>
      </c>
      <c r="AF4040" s="8" t="n">
        <f aca="false">((P4040/AE4040)*100)*ABS(I4040)</f>
        <v>0.787610619469027</v>
      </c>
      <c r="AG4040" s="0" t="n">
        <f aca="false">(TRUNC((AF4040*AD4040/100),2))</f>
        <v>0.1</v>
      </c>
      <c r="AH4040" s="0" t="n">
        <f aca="false">TRUNC(AF4040*1.3222,2)</f>
        <v>1.04</v>
      </c>
      <c r="AI4040" s="0" t="n">
        <f aca="false">TRUNC(AG4040*1.3222,2)</f>
        <v>0.13</v>
      </c>
      <c r="AJ4040" s="0" t="n">
        <f aca="false">((P4040-T4040)*0.7+T4040)*ABS(I4040)</f>
        <v>0.656</v>
      </c>
      <c r="AK4040" s="9" t="n">
        <f aca="false">IF(K4040="REFUND",(-1*(AJ4040-AG4040)),(AJ4040-AG4040))</f>
        <v>0.556</v>
      </c>
    </row>
    <row r="4041" customFormat="false" ht="13.8" hidden="false" customHeight="false" outlineLevel="0" collapsed="false">
      <c r="A4041" s="6" t="n">
        <v>42247</v>
      </c>
      <c r="B4041" s="0" t="n">
        <v>961371662141</v>
      </c>
      <c r="C4041" s="0" t="s">
        <v>15585</v>
      </c>
      <c r="D4041" s="0" t="s">
        <v>15586</v>
      </c>
      <c r="E4041" s="7" t="n">
        <v>9781622662210</v>
      </c>
      <c r="F4041" s="0" t="s">
        <v>7296</v>
      </c>
      <c r="G4041" s="0" t="s">
        <v>7297</v>
      </c>
      <c r="H4041" s="0" t="s">
        <v>7298</v>
      </c>
      <c r="I4041" s="0" t="n">
        <v>1</v>
      </c>
      <c r="J4041" s="0" t="s">
        <v>573</v>
      </c>
      <c r="K4041" s="0" t="s">
        <v>43</v>
      </c>
      <c r="L4041" s="0" t="n">
        <v>1.14</v>
      </c>
      <c r="M4041" s="0" t="s">
        <v>44</v>
      </c>
      <c r="N4041" s="0" t="n">
        <v>0.99</v>
      </c>
      <c r="O4041" s="0" t="s">
        <v>44</v>
      </c>
      <c r="P4041" s="0" t="n">
        <v>0.89</v>
      </c>
      <c r="Q4041" s="0" t="s">
        <v>45</v>
      </c>
      <c r="R4041" s="0" t="n">
        <v>0.78</v>
      </c>
      <c r="S4041" s="0" t="s">
        <v>45</v>
      </c>
      <c r="T4041" s="0" t="n">
        <v>0.11</v>
      </c>
      <c r="U4041" s="0" t="s">
        <v>45</v>
      </c>
      <c r="V4041" s="0" t="s">
        <v>15587</v>
      </c>
      <c r="W4041" s="0" t="s">
        <v>47</v>
      </c>
      <c r="X4041" s="0" t="s">
        <v>48</v>
      </c>
      <c r="Y4041" s="0" t="s">
        <v>2456</v>
      </c>
      <c r="Z4041" s="0" t="n">
        <v>0.55</v>
      </c>
      <c r="AA4041" s="0" t="s">
        <v>45</v>
      </c>
      <c r="AB4041" s="0" t="n">
        <v>0.11</v>
      </c>
      <c r="AC4041" s="0" t="s">
        <v>45</v>
      </c>
      <c r="AD4041" s="0" t="n">
        <v>13</v>
      </c>
      <c r="AE4041" s="0" t="n">
        <f aca="false">AD4041+100</f>
        <v>113</v>
      </c>
      <c r="AF4041" s="8" t="n">
        <f aca="false">((P4041/AE4041)*100)*ABS(I4041)</f>
        <v>0.787610619469027</v>
      </c>
      <c r="AG4041" s="0" t="n">
        <f aca="false">(TRUNC((AF4041*AD4041/100),2))</f>
        <v>0.1</v>
      </c>
      <c r="AH4041" s="0" t="n">
        <f aca="false">TRUNC(AF4041*1.3222,2)</f>
        <v>1.04</v>
      </c>
      <c r="AI4041" s="0" t="n">
        <f aca="false">TRUNC(AG4041*1.3222,2)</f>
        <v>0.13</v>
      </c>
      <c r="AJ4041" s="0" t="n">
        <f aca="false">((P4041-T4041)*0.7+T4041)*ABS(I4041)</f>
        <v>0.656</v>
      </c>
      <c r="AK4041" s="9" t="n">
        <f aca="false">IF(K4041="REFUND",(-1*(AJ4041-AG4041)),(AJ4041-AG4041))</f>
        <v>0.556</v>
      </c>
    </row>
    <row r="4042" customFormat="false" ht="13.8" hidden="false" customHeight="false" outlineLevel="0" collapsed="false">
      <c r="A4042" s="6" t="n">
        <v>42247</v>
      </c>
      <c r="B4042" s="0" t="n">
        <v>961375588141</v>
      </c>
      <c r="C4042" s="0" t="s">
        <v>15588</v>
      </c>
      <c r="D4042" s="0" t="s">
        <v>15589</v>
      </c>
      <c r="E4042" s="7" t="n">
        <v>9781429985475</v>
      </c>
      <c r="F4042" s="0" t="s">
        <v>15590</v>
      </c>
      <c r="G4042" s="0" t="s">
        <v>15591</v>
      </c>
      <c r="H4042" s="0" t="s">
        <v>4053</v>
      </c>
      <c r="I4042" s="0" t="n">
        <v>1</v>
      </c>
      <c r="J4042" s="0" t="s">
        <v>573</v>
      </c>
      <c r="K4042" s="0" t="s">
        <v>43</v>
      </c>
      <c r="L4042" s="0" t="n">
        <v>12.64</v>
      </c>
      <c r="M4042" s="0" t="s">
        <v>44</v>
      </c>
      <c r="N4042" s="0" t="n">
        <v>10.99</v>
      </c>
      <c r="O4042" s="0" t="s">
        <v>44</v>
      </c>
      <c r="P4042" s="0" t="n">
        <v>9.85</v>
      </c>
      <c r="Q4042" s="0" t="s">
        <v>45</v>
      </c>
      <c r="R4042" s="0" t="n">
        <v>8.56</v>
      </c>
      <c r="S4042" s="0" t="s">
        <v>45</v>
      </c>
      <c r="T4042" s="0" t="n">
        <v>1.29</v>
      </c>
      <c r="U4042" s="0" t="s">
        <v>45</v>
      </c>
      <c r="V4042" s="0" t="s">
        <v>266</v>
      </c>
      <c r="W4042" s="0" t="s">
        <v>47</v>
      </c>
      <c r="X4042" s="0" t="s">
        <v>48</v>
      </c>
      <c r="Y4042" s="0" t="s">
        <v>4054</v>
      </c>
      <c r="Z4042" s="0" t="n">
        <v>5.99</v>
      </c>
      <c r="AA4042" s="0" t="s">
        <v>45</v>
      </c>
      <c r="AB4042" s="0" t="n">
        <v>1.29</v>
      </c>
      <c r="AC4042" s="0" t="s">
        <v>45</v>
      </c>
      <c r="AD4042" s="0" t="n">
        <v>13</v>
      </c>
      <c r="AE4042" s="0" t="n">
        <f aca="false">AD4042+100</f>
        <v>113</v>
      </c>
      <c r="AF4042" s="8" t="n">
        <f aca="false">((P4042/AE4042)*100)*ABS(I4042)</f>
        <v>8.71681415929204</v>
      </c>
      <c r="AG4042" s="0" t="n">
        <f aca="false">(TRUNC((AF4042*AD4042/100),2))</f>
        <v>1.13</v>
      </c>
      <c r="AH4042" s="0" t="n">
        <f aca="false">TRUNC(AF4042*1.3222,2)</f>
        <v>11.52</v>
      </c>
      <c r="AI4042" s="0" t="n">
        <f aca="false">TRUNC(AG4042*1.3222,2)</f>
        <v>1.49</v>
      </c>
      <c r="AJ4042" s="0" t="n">
        <f aca="false">((P4042-T4042)*0.7+T4042)*ABS(I4042)</f>
        <v>7.282</v>
      </c>
      <c r="AK4042" s="9" t="n">
        <f aca="false">IF(K4042="REFUND",(-1*(AJ4042-AG4042)),(AJ4042-AG4042))</f>
        <v>6.152</v>
      </c>
    </row>
    <row r="4043" customFormat="false" ht="13.8" hidden="false" customHeight="false" outlineLevel="0" collapsed="false">
      <c r="A4043" s="6" t="n">
        <v>42247</v>
      </c>
      <c r="B4043" s="0" t="n">
        <v>961382442391</v>
      </c>
      <c r="C4043" s="0" t="s">
        <v>15592</v>
      </c>
      <c r="D4043" s="0" t="s">
        <v>15593</v>
      </c>
      <c r="E4043" s="7" t="n">
        <v>9781466832466</v>
      </c>
      <c r="F4043" s="0" t="s">
        <v>15594</v>
      </c>
      <c r="G4043" s="0" t="s">
        <v>15595</v>
      </c>
      <c r="H4043" s="0" t="s">
        <v>15596</v>
      </c>
      <c r="I4043" s="0" t="n">
        <v>1</v>
      </c>
      <c r="J4043" s="0" t="s">
        <v>573</v>
      </c>
      <c r="K4043" s="0" t="s">
        <v>43</v>
      </c>
      <c r="L4043" s="0" t="n">
        <v>12.64</v>
      </c>
      <c r="M4043" s="0" t="s">
        <v>44</v>
      </c>
      <c r="N4043" s="0" t="n">
        <v>10.99</v>
      </c>
      <c r="O4043" s="0" t="s">
        <v>44</v>
      </c>
      <c r="P4043" s="0" t="n">
        <v>9.85</v>
      </c>
      <c r="Q4043" s="0" t="s">
        <v>45</v>
      </c>
      <c r="R4043" s="0" t="n">
        <v>8.56</v>
      </c>
      <c r="S4043" s="0" t="s">
        <v>45</v>
      </c>
      <c r="T4043" s="0" t="n">
        <v>1.29</v>
      </c>
      <c r="U4043" s="0" t="s">
        <v>45</v>
      </c>
      <c r="V4043" s="0" t="s">
        <v>156</v>
      </c>
      <c r="W4043" s="0" t="s">
        <v>157</v>
      </c>
      <c r="X4043" s="0" t="s">
        <v>48</v>
      </c>
      <c r="Y4043" s="0" t="s">
        <v>15597</v>
      </c>
      <c r="Z4043" s="0" t="n">
        <v>5.99</v>
      </c>
      <c r="AA4043" s="0" t="s">
        <v>45</v>
      </c>
      <c r="AB4043" s="0" t="n">
        <v>1.29</v>
      </c>
      <c r="AC4043" s="0" t="s">
        <v>45</v>
      </c>
      <c r="AD4043" s="0" t="n">
        <v>5</v>
      </c>
      <c r="AE4043" s="0" t="n">
        <f aca="false">AD4043+100</f>
        <v>105</v>
      </c>
      <c r="AF4043" s="8" t="n">
        <f aca="false">((P4043/AE4043)*100)*ABS(I4043)</f>
        <v>9.38095238095238</v>
      </c>
      <c r="AG4043" s="0" t="n">
        <f aca="false">(TRUNC((AF4043*AD4043/100),2))</f>
        <v>0.46</v>
      </c>
      <c r="AH4043" s="0" t="n">
        <f aca="false">TRUNC(AF4043*1.3222,2)</f>
        <v>12.4</v>
      </c>
      <c r="AI4043" s="0" t="n">
        <f aca="false">TRUNC(AG4043*1.3222,2)</f>
        <v>0.6</v>
      </c>
      <c r="AJ4043" s="0" t="n">
        <f aca="false">((P4043-T4043)*0.7+T4043)*ABS(I4043)</f>
        <v>7.282</v>
      </c>
      <c r="AK4043" s="9" t="n">
        <f aca="false">IF(K4043="REFUND",(-1*(AJ4043-AG4043)),(AJ4043-AG4043))</f>
        <v>6.822</v>
      </c>
    </row>
    <row r="4044" customFormat="false" ht="13.8" hidden="false" customHeight="false" outlineLevel="0" collapsed="false">
      <c r="A4044" s="6" t="n">
        <v>42247</v>
      </c>
      <c r="B4044" s="0" t="n">
        <v>961384356341</v>
      </c>
      <c r="C4044" s="0" t="s">
        <v>15598</v>
      </c>
      <c r="D4044" s="0" t="s">
        <v>15599</v>
      </c>
      <c r="E4044" s="7" t="n">
        <v>9781429947978</v>
      </c>
      <c r="F4044" s="0" t="s">
        <v>15600</v>
      </c>
      <c r="G4044" s="0" t="s">
        <v>15601</v>
      </c>
      <c r="H4044" s="0" t="s">
        <v>15602</v>
      </c>
      <c r="I4044" s="0" t="n">
        <v>1</v>
      </c>
      <c r="J4044" s="0" t="s">
        <v>573</v>
      </c>
      <c r="K4044" s="0" t="s">
        <v>43</v>
      </c>
      <c r="L4044" s="0" t="n">
        <v>18.39</v>
      </c>
      <c r="M4044" s="0" t="s">
        <v>44</v>
      </c>
      <c r="N4044" s="0" t="n">
        <v>15.99</v>
      </c>
      <c r="O4044" s="0" t="s">
        <v>44</v>
      </c>
      <c r="P4044" s="0" t="n">
        <v>14.33</v>
      </c>
      <c r="Q4044" s="0" t="s">
        <v>45</v>
      </c>
      <c r="R4044" s="0" t="n">
        <v>12.46</v>
      </c>
      <c r="S4044" s="0" t="s">
        <v>45</v>
      </c>
      <c r="T4044" s="0" t="n">
        <v>1.87</v>
      </c>
      <c r="U4044" s="0" t="s">
        <v>45</v>
      </c>
      <c r="V4044" s="0" t="s">
        <v>4202</v>
      </c>
      <c r="W4044" s="0" t="s">
        <v>47</v>
      </c>
      <c r="X4044" s="0" t="s">
        <v>48</v>
      </c>
      <c r="Y4044" s="0" t="s">
        <v>15603</v>
      </c>
      <c r="Z4044" s="0" t="n">
        <v>8.72</v>
      </c>
      <c r="AA4044" s="0" t="s">
        <v>45</v>
      </c>
      <c r="AB4044" s="0" t="n">
        <v>1.87</v>
      </c>
      <c r="AC4044" s="0" t="s">
        <v>45</v>
      </c>
      <c r="AD4044" s="0" t="n">
        <v>13</v>
      </c>
      <c r="AE4044" s="0" t="n">
        <f aca="false">AD4044+100</f>
        <v>113</v>
      </c>
      <c r="AF4044" s="8" t="n">
        <f aca="false">((P4044/AE4044)*100)*ABS(I4044)</f>
        <v>12.6814159292035</v>
      </c>
      <c r="AG4044" s="0" t="n">
        <f aca="false">(TRUNC((AF4044*AD4044/100),2))</f>
        <v>1.64</v>
      </c>
      <c r="AH4044" s="0" t="n">
        <f aca="false">TRUNC(AF4044*1.3222,2)</f>
        <v>16.76</v>
      </c>
      <c r="AI4044" s="0" t="n">
        <f aca="false">TRUNC(AG4044*1.3222,2)</f>
        <v>2.16</v>
      </c>
      <c r="AJ4044" s="0" t="n">
        <f aca="false">((P4044-T4044)*0.7+T4044)*ABS(I4044)</f>
        <v>10.592</v>
      </c>
      <c r="AK4044" s="9" t="n">
        <f aca="false">IF(K4044="REFUND",(-1*(AJ4044-AG4044)),(AJ4044-AG4044))</f>
        <v>8.952</v>
      </c>
    </row>
    <row r="4045" customFormat="false" ht="13.8" hidden="false" customHeight="false" outlineLevel="0" collapsed="false">
      <c r="A4045" s="6" t="n">
        <v>42247</v>
      </c>
      <c r="B4045" s="0" t="n">
        <v>961384494391</v>
      </c>
      <c r="C4045" s="0" t="s">
        <v>15604</v>
      </c>
      <c r="D4045" s="0" t="s">
        <v>15605</v>
      </c>
      <c r="E4045" s="7" t="n">
        <v>9781429922999</v>
      </c>
      <c r="F4045" s="0" t="s">
        <v>206</v>
      </c>
      <c r="G4045" s="0" t="s">
        <v>207</v>
      </c>
      <c r="H4045" s="0" t="s">
        <v>208</v>
      </c>
      <c r="I4045" s="0" t="n">
        <v>1</v>
      </c>
      <c r="J4045" s="0" t="s">
        <v>573</v>
      </c>
      <c r="K4045" s="0" t="s">
        <v>43</v>
      </c>
      <c r="L4045" s="0" t="n">
        <v>12.64</v>
      </c>
      <c r="M4045" s="0" t="s">
        <v>44</v>
      </c>
      <c r="N4045" s="0" t="n">
        <v>10.99</v>
      </c>
      <c r="O4045" s="0" t="s">
        <v>44</v>
      </c>
      <c r="P4045" s="0" t="n">
        <v>9.92</v>
      </c>
      <c r="Q4045" s="0" t="s">
        <v>45</v>
      </c>
      <c r="R4045" s="0" t="n">
        <v>8.62</v>
      </c>
      <c r="S4045" s="0" t="s">
        <v>45</v>
      </c>
      <c r="T4045" s="0" t="n">
        <v>1.3</v>
      </c>
      <c r="U4045" s="0" t="s">
        <v>45</v>
      </c>
      <c r="V4045" s="0" t="s">
        <v>2447</v>
      </c>
      <c r="W4045" s="0" t="s">
        <v>104</v>
      </c>
      <c r="X4045" s="0" t="s">
        <v>48</v>
      </c>
      <c r="Y4045" s="0" t="s">
        <v>15606</v>
      </c>
      <c r="Z4045" s="0" t="n">
        <v>6.03</v>
      </c>
      <c r="AA4045" s="0" t="s">
        <v>45</v>
      </c>
      <c r="AB4045" s="0" t="n">
        <v>1.3</v>
      </c>
      <c r="AC4045" s="0" t="s">
        <v>45</v>
      </c>
      <c r="AD4045" s="0" t="n">
        <v>5</v>
      </c>
      <c r="AE4045" s="0" t="n">
        <f aca="false">AD4045+100</f>
        <v>105</v>
      </c>
      <c r="AF4045" s="8" t="n">
        <f aca="false">((P4045/AE4045)*100)*ABS(I4045)</f>
        <v>9.44761904761905</v>
      </c>
      <c r="AG4045" s="0" t="n">
        <f aca="false">(TRUNC((AF4045*AD4045/100),2))</f>
        <v>0.47</v>
      </c>
      <c r="AH4045" s="0" t="n">
        <f aca="false">TRUNC(AF4045*1.3222,2)</f>
        <v>12.49</v>
      </c>
      <c r="AI4045" s="0" t="n">
        <f aca="false">TRUNC(AG4045*1.3222,2)</f>
        <v>0.62</v>
      </c>
      <c r="AJ4045" s="0" t="n">
        <f aca="false">((P4045-T4045)*0.7+T4045)*ABS(I4045)</f>
        <v>7.334</v>
      </c>
      <c r="AK4045" s="9" t="n">
        <f aca="false">IF(K4045="REFUND",(-1*(AJ4045-AG4045)),(AJ4045-AG4045))</f>
        <v>6.864</v>
      </c>
    </row>
    <row r="4046" customFormat="false" ht="13.8" hidden="false" customHeight="false" outlineLevel="0" collapsed="false">
      <c r="A4046" s="6" t="n">
        <v>42247</v>
      </c>
      <c r="B4046" s="0" t="n">
        <v>961385224141</v>
      </c>
      <c r="C4046" s="0" t="s">
        <v>15607</v>
      </c>
      <c r="D4046" s="0" t="s">
        <v>15608</v>
      </c>
      <c r="E4046" s="7" t="n">
        <v>9781466848900</v>
      </c>
      <c r="F4046" s="0" t="s">
        <v>84</v>
      </c>
      <c r="G4046" s="0" t="s">
        <v>85</v>
      </c>
      <c r="H4046" s="0" t="s">
        <v>86</v>
      </c>
      <c r="I4046" s="0" t="n">
        <v>1</v>
      </c>
      <c r="J4046" s="0" t="s">
        <v>573</v>
      </c>
      <c r="K4046" s="0" t="s">
        <v>43</v>
      </c>
      <c r="L4046" s="0" t="n">
        <v>18.39</v>
      </c>
      <c r="M4046" s="0" t="s">
        <v>44</v>
      </c>
      <c r="N4046" s="0" t="n">
        <v>15.99</v>
      </c>
      <c r="O4046" s="0" t="s">
        <v>44</v>
      </c>
      <c r="P4046" s="0" t="n">
        <v>14.43</v>
      </c>
      <c r="Q4046" s="0" t="s">
        <v>45</v>
      </c>
      <c r="R4046" s="0" t="n">
        <v>12.55</v>
      </c>
      <c r="S4046" s="0" t="s">
        <v>45</v>
      </c>
      <c r="T4046" s="0" t="n">
        <v>1.88</v>
      </c>
      <c r="U4046" s="0" t="s">
        <v>45</v>
      </c>
      <c r="V4046" s="0" t="s">
        <v>15609</v>
      </c>
      <c r="W4046" s="0" t="s">
        <v>5304</v>
      </c>
      <c r="X4046" s="0" t="s">
        <v>48</v>
      </c>
      <c r="Y4046" s="0" t="s">
        <v>15610</v>
      </c>
      <c r="Z4046" s="0" t="n">
        <v>8.79</v>
      </c>
      <c r="AA4046" s="0" t="s">
        <v>45</v>
      </c>
      <c r="AB4046" s="0" t="n">
        <v>1.88</v>
      </c>
      <c r="AC4046" s="0" t="s">
        <v>45</v>
      </c>
      <c r="AD4046" s="0" t="n">
        <v>5</v>
      </c>
      <c r="AE4046" s="0" t="n">
        <f aca="false">AD4046+100</f>
        <v>105</v>
      </c>
      <c r="AF4046" s="8" t="n">
        <f aca="false">((P4046/AE4046)*100)*ABS(I4046)</f>
        <v>13.7428571428571</v>
      </c>
      <c r="AG4046" s="0" t="n">
        <f aca="false">(TRUNC((AF4046*AD4046/100),2))</f>
        <v>0.68</v>
      </c>
      <c r="AH4046" s="0" t="n">
        <f aca="false">TRUNC(AF4046*1.3222,2)</f>
        <v>18.17</v>
      </c>
      <c r="AI4046" s="0" t="n">
        <f aca="false">TRUNC(AG4046*1.3222,2)</f>
        <v>0.89</v>
      </c>
      <c r="AJ4046" s="0" t="n">
        <f aca="false">((P4046-T4046)*0.7+T4046)*ABS(I4046)</f>
        <v>10.665</v>
      </c>
      <c r="AK4046" s="9" t="n">
        <f aca="false">IF(K4046="REFUND",(-1*(AJ4046-AG4046)),(AJ4046-AG4046))</f>
        <v>9.985</v>
      </c>
    </row>
    <row r="4047" customFormat="false" ht="13.8" hidden="false" customHeight="false" outlineLevel="0" collapsed="false">
      <c r="A4047" s="6" t="n">
        <v>42247</v>
      </c>
      <c r="B4047" s="0" t="n">
        <v>961391635341</v>
      </c>
      <c r="C4047" s="0" t="s">
        <v>15611</v>
      </c>
      <c r="D4047" s="0" t="s">
        <v>15612</v>
      </c>
      <c r="E4047" s="7" t="n">
        <v>9781466861442</v>
      </c>
      <c r="F4047" s="0" t="s">
        <v>4007</v>
      </c>
      <c r="G4047" s="0" t="s">
        <v>4008</v>
      </c>
      <c r="H4047" s="0" t="s">
        <v>4009</v>
      </c>
      <c r="I4047" s="0" t="n">
        <v>1</v>
      </c>
      <c r="J4047" s="0" t="s">
        <v>573</v>
      </c>
      <c r="K4047" s="0" t="s">
        <v>43</v>
      </c>
      <c r="L4047" s="0" t="n">
        <v>18.39</v>
      </c>
      <c r="M4047" s="0" t="s">
        <v>44</v>
      </c>
      <c r="N4047" s="0" t="n">
        <v>15.99</v>
      </c>
      <c r="O4047" s="0" t="s">
        <v>44</v>
      </c>
      <c r="P4047" s="0" t="n">
        <v>14.33</v>
      </c>
      <c r="Q4047" s="0" t="s">
        <v>45</v>
      </c>
      <c r="R4047" s="0" t="n">
        <v>12.46</v>
      </c>
      <c r="S4047" s="0" t="s">
        <v>45</v>
      </c>
      <c r="T4047" s="0" t="n">
        <v>1.87</v>
      </c>
      <c r="U4047" s="0" t="s">
        <v>45</v>
      </c>
      <c r="V4047" s="0" t="s">
        <v>4232</v>
      </c>
      <c r="W4047" s="0" t="s">
        <v>47</v>
      </c>
      <c r="X4047" s="0" t="s">
        <v>48</v>
      </c>
      <c r="Y4047" s="0" t="s">
        <v>15613</v>
      </c>
      <c r="Z4047" s="0" t="n">
        <v>8.72</v>
      </c>
      <c r="AA4047" s="0" t="s">
        <v>45</v>
      </c>
      <c r="AB4047" s="0" t="n">
        <v>1.87</v>
      </c>
      <c r="AC4047" s="0" t="s">
        <v>45</v>
      </c>
      <c r="AD4047" s="0" t="n">
        <v>13</v>
      </c>
      <c r="AE4047" s="0" t="n">
        <f aca="false">AD4047+100</f>
        <v>113</v>
      </c>
      <c r="AF4047" s="8" t="n">
        <f aca="false">((P4047/AE4047)*100)*ABS(I4047)</f>
        <v>12.6814159292035</v>
      </c>
      <c r="AG4047" s="0" t="n">
        <f aca="false">(TRUNC((AF4047*AD4047/100),2))</f>
        <v>1.64</v>
      </c>
      <c r="AH4047" s="0" t="n">
        <f aca="false">TRUNC(AF4047*1.3222,2)</f>
        <v>16.76</v>
      </c>
      <c r="AI4047" s="0" t="n">
        <f aca="false">TRUNC(AG4047*1.3222,2)</f>
        <v>2.16</v>
      </c>
      <c r="AJ4047" s="0" t="n">
        <f aca="false">((P4047-T4047)*0.7+T4047)*ABS(I4047)</f>
        <v>10.592</v>
      </c>
      <c r="AK4047" s="9" t="n">
        <f aca="false">IF(K4047="REFUND",(-1*(AJ4047-AG4047)),(AJ4047-AG4047))</f>
        <v>8.952</v>
      </c>
    </row>
    <row r="4048" customFormat="false" ht="13.8" hidden="false" customHeight="false" outlineLevel="0" collapsed="false">
      <c r="A4048" s="6" t="n">
        <v>42247</v>
      </c>
      <c r="B4048" s="0" t="n">
        <v>961392676191</v>
      </c>
      <c r="C4048" s="0" t="s">
        <v>15614</v>
      </c>
      <c r="D4048" s="0" t="s">
        <v>15615</v>
      </c>
      <c r="E4048" s="7" t="n">
        <v>9780374712044</v>
      </c>
      <c r="F4048" s="0" t="s">
        <v>15616</v>
      </c>
      <c r="G4048" s="0" t="s">
        <v>15617</v>
      </c>
      <c r="H4048" s="0" t="s">
        <v>15618</v>
      </c>
      <c r="I4048" s="0" t="n">
        <v>1</v>
      </c>
      <c r="J4048" s="0" t="s">
        <v>573</v>
      </c>
      <c r="K4048" s="0" t="s">
        <v>43</v>
      </c>
      <c r="L4048" s="0" t="n">
        <v>12.64</v>
      </c>
      <c r="M4048" s="0" t="s">
        <v>44</v>
      </c>
      <c r="N4048" s="0" t="n">
        <v>10.99</v>
      </c>
      <c r="O4048" s="0" t="s">
        <v>44</v>
      </c>
      <c r="P4048" s="0" t="n">
        <v>9.92</v>
      </c>
      <c r="Q4048" s="0" t="s">
        <v>45</v>
      </c>
      <c r="R4048" s="0" t="n">
        <v>8.62</v>
      </c>
      <c r="S4048" s="0" t="s">
        <v>45</v>
      </c>
      <c r="T4048" s="0" t="n">
        <v>1.3</v>
      </c>
      <c r="U4048" s="0" t="s">
        <v>45</v>
      </c>
      <c r="V4048" s="0" t="s">
        <v>57</v>
      </c>
      <c r="W4048" s="0" t="s">
        <v>58</v>
      </c>
      <c r="X4048" s="0" t="s">
        <v>48</v>
      </c>
      <c r="Y4048" s="0" t="s">
        <v>15619</v>
      </c>
      <c r="Z4048" s="0" t="n">
        <v>6.03</v>
      </c>
      <c r="AA4048" s="0" t="s">
        <v>45</v>
      </c>
      <c r="AB4048" s="0" t="n">
        <v>1.3</v>
      </c>
      <c r="AC4048" s="0" t="s">
        <v>45</v>
      </c>
      <c r="AD4048" s="0" t="n">
        <v>5</v>
      </c>
      <c r="AE4048" s="0" t="n">
        <f aca="false">AD4048+100</f>
        <v>105</v>
      </c>
      <c r="AF4048" s="8" t="n">
        <f aca="false">((P4048/AE4048)*100)*ABS(I4048)</f>
        <v>9.44761904761905</v>
      </c>
      <c r="AG4048" s="0" t="n">
        <f aca="false">(TRUNC((AF4048*AD4048/100),2))</f>
        <v>0.47</v>
      </c>
      <c r="AH4048" s="0" t="n">
        <f aca="false">TRUNC(AF4048*1.3222,2)</f>
        <v>12.49</v>
      </c>
      <c r="AI4048" s="0" t="n">
        <f aca="false">TRUNC(AG4048*1.3222,2)</f>
        <v>0.62</v>
      </c>
      <c r="AJ4048" s="0" t="n">
        <f aca="false">((P4048-T4048)*0.7+T4048)*ABS(I4048)</f>
        <v>7.334</v>
      </c>
      <c r="AK4048" s="9" t="n">
        <f aca="false">IF(K4048="REFUND",(-1*(AJ4048-AG4048)),(AJ4048-AG4048))</f>
        <v>6.864</v>
      </c>
    </row>
    <row r="4049" customFormat="false" ht="13.8" hidden="false" customHeight="false" outlineLevel="0" collapsed="false">
      <c r="A4049" s="6" t="n">
        <v>42247</v>
      </c>
      <c r="B4049" s="0" t="n">
        <v>961400885391</v>
      </c>
      <c r="C4049" s="0" t="s">
        <v>15620</v>
      </c>
      <c r="D4049" s="0" t="s">
        <v>15621</v>
      </c>
      <c r="E4049" s="7" t="n">
        <v>9781622662241</v>
      </c>
      <c r="F4049" s="0" t="s">
        <v>15223</v>
      </c>
      <c r="G4049" s="0" t="s">
        <v>15224</v>
      </c>
      <c r="H4049" s="0" t="s">
        <v>4139</v>
      </c>
      <c r="I4049" s="0" t="n">
        <v>1</v>
      </c>
      <c r="J4049" s="0" t="s">
        <v>573</v>
      </c>
      <c r="K4049" s="0" t="s">
        <v>43</v>
      </c>
      <c r="L4049" s="0" t="n">
        <v>0</v>
      </c>
      <c r="M4049" s="0" t="s">
        <v>44</v>
      </c>
      <c r="N4049" s="0" t="n">
        <v>0</v>
      </c>
      <c r="O4049" s="0" t="s">
        <v>44</v>
      </c>
      <c r="P4049" s="0" t="n">
        <v>0</v>
      </c>
      <c r="Q4049" s="0" t="s">
        <v>45</v>
      </c>
      <c r="R4049" s="0" t="n">
        <v>0</v>
      </c>
      <c r="S4049" s="0" t="s">
        <v>45</v>
      </c>
      <c r="T4049" s="0" t="n">
        <v>0</v>
      </c>
      <c r="U4049" s="0" t="s">
        <v>45</v>
      </c>
      <c r="V4049" s="0" t="s">
        <v>57</v>
      </c>
      <c r="W4049" s="0" t="s">
        <v>58</v>
      </c>
      <c r="X4049" s="0" t="s">
        <v>48</v>
      </c>
      <c r="Y4049" s="0" t="s">
        <v>15622</v>
      </c>
      <c r="Z4049" s="0" t="n">
        <v>0</v>
      </c>
      <c r="AA4049" s="0" t="s">
        <v>45</v>
      </c>
      <c r="AB4049" s="0" t="n">
        <v>0</v>
      </c>
      <c r="AC4049" s="0" t="s">
        <v>45</v>
      </c>
      <c r="AD4049" s="0" t="n">
        <v>5</v>
      </c>
      <c r="AE4049" s="0" t="n">
        <f aca="false">AD4049+100</f>
        <v>105</v>
      </c>
      <c r="AF4049" s="8" t="n">
        <f aca="false">((P4049/AE4049)*100)*ABS(I4049)</f>
        <v>0</v>
      </c>
      <c r="AG4049" s="0" t="n">
        <f aca="false">(TRUNC((AF4049*AD4049/100),2))</f>
        <v>0</v>
      </c>
      <c r="AH4049" s="0" t="n">
        <f aca="false">TRUNC(AF4049*1.3222,2)</f>
        <v>0</v>
      </c>
      <c r="AI4049" s="0" t="n">
        <f aca="false">TRUNC(AG4049*1.3222,2)</f>
        <v>0</v>
      </c>
      <c r="AJ4049" s="0" t="n">
        <f aca="false">((P4049-T4049)*0.7+T4049)*ABS(I4049)</f>
        <v>0</v>
      </c>
      <c r="AK4049" s="9" t="n">
        <f aca="false">IF(K4049="REFUND",(-1*(AJ4049-AG4049)),(AJ4049-AG4049))</f>
        <v>0</v>
      </c>
    </row>
    <row r="4050" customFormat="false" ht="13.8" hidden="false" customHeight="false" outlineLevel="0" collapsed="false">
      <c r="A4050" s="6" t="n">
        <v>42247</v>
      </c>
      <c r="B4050" s="0" t="n">
        <v>961401563241</v>
      </c>
      <c r="C4050" s="0" t="s">
        <v>15623</v>
      </c>
      <c r="D4050" s="0" t="s">
        <v>15624</v>
      </c>
      <c r="E4050" s="7" t="n">
        <v>9781250015358</v>
      </c>
      <c r="F4050" s="0" t="s">
        <v>15625</v>
      </c>
      <c r="G4050" s="0" t="s">
        <v>15626</v>
      </c>
      <c r="H4050" s="0" t="s">
        <v>11984</v>
      </c>
      <c r="I4050" s="0" t="n">
        <v>1</v>
      </c>
      <c r="J4050" s="0" t="s">
        <v>573</v>
      </c>
      <c r="K4050" s="0" t="s">
        <v>43</v>
      </c>
      <c r="L4050" s="0" t="n">
        <v>10.34</v>
      </c>
      <c r="M4050" s="0" t="s">
        <v>44</v>
      </c>
      <c r="N4050" s="0" t="n">
        <v>8.99</v>
      </c>
      <c r="O4050" s="0" t="s">
        <v>44</v>
      </c>
      <c r="P4050" s="0" t="n">
        <v>8.09</v>
      </c>
      <c r="Q4050" s="0" t="s">
        <v>45</v>
      </c>
      <c r="R4050" s="0" t="n">
        <v>7.03</v>
      </c>
      <c r="S4050" s="0" t="s">
        <v>45</v>
      </c>
      <c r="T4050" s="0" t="n">
        <v>1.06</v>
      </c>
      <c r="U4050" s="0" t="s">
        <v>45</v>
      </c>
      <c r="V4050" s="0" t="s">
        <v>171</v>
      </c>
      <c r="W4050" s="0" t="s">
        <v>104</v>
      </c>
      <c r="X4050" s="0" t="s">
        <v>48</v>
      </c>
      <c r="Y4050" s="0" t="s">
        <v>11985</v>
      </c>
      <c r="Z4050" s="0" t="n">
        <v>4.92</v>
      </c>
      <c r="AA4050" s="0" t="s">
        <v>45</v>
      </c>
      <c r="AB4050" s="0" t="n">
        <v>1.06</v>
      </c>
      <c r="AC4050" s="0" t="s">
        <v>45</v>
      </c>
      <c r="AD4050" s="0" t="n">
        <v>5</v>
      </c>
      <c r="AE4050" s="0" t="n">
        <f aca="false">AD4050+100</f>
        <v>105</v>
      </c>
      <c r="AF4050" s="8" t="n">
        <f aca="false">((P4050/AE4050)*100)*ABS(I4050)</f>
        <v>7.70476190476191</v>
      </c>
      <c r="AG4050" s="0" t="n">
        <f aca="false">(TRUNC((AF4050*AD4050/100),2))</f>
        <v>0.38</v>
      </c>
      <c r="AH4050" s="0" t="n">
        <f aca="false">TRUNC(AF4050*1.3222,2)</f>
        <v>10.18</v>
      </c>
      <c r="AI4050" s="0" t="n">
        <f aca="false">TRUNC(AG4050*1.3222,2)</f>
        <v>0.5</v>
      </c>
      <c r="AJ4050" s="0" t="n">
        <f aca="false">((P4050-T4050)*0.7+T4050)*ABS(I4050)</f>
        <v>5.981</v>
      </c>
      <c r="AK4050" s="9" t="n">
        <f aca="false">IF(K4050="REFUND",(-1*(AJ4050-AG4050)),(AJ4050-AG4050))</f>
        <v>5.601</v>
      </c>
    </row>
    <row r="4051" customFormat="false" ht="13.8" hidden="false" customHeight="false" outlineLevel="0" collapsed="false">
      <c r="A4051" s="6" t="n">
        <v>42247</v>
      </c>
      <c r="B4051" s="0" t="n">
        <v>961403470341</v>
      </c>
      <c r="C4051" s="0" t="s">
        <v>15627</v>
      </c>
      <c r="D4051" s="0" t="s">
        <v>15628</v>
      </c>
      <c r="E4051" s="7" t="n">
        <v>9781429968201</v>
      </c>
      <c r="F4051" s="0" t="s">
        <v>1789</v>
      </c>
      <c r="G4051" s="0" t="s">
        <v>1790</v>
      </c>
      <c r="H4051" s="0" t="s">
        <v>885</v>
      </c>
      <c r="I4051" s="0" t="n">
        <v>1</v>
      </c>
      <c r="J4051" s="0" t="s">
        <v>573</v>
      </c>
      <c r="K4051" s="0" t="s">
        <v>43</v>
      </c>
      <c r="L4051" s="0" t="n">
        <v>10.34</v>
      </c>
      <c r="M4051" s="0" t="s">
        <v>44</v>
      </c>
      <c r="N4051" s="0" t="n">
        <v>8.99</v>
      </c>
      <c r="O4051" s="0" t="s">
        <v>44</v>
      </c>
      <c r="P4051" s="0" t="n">
        <v>8.02</v>
      </c>
      <c r="Q4051" s="0" t="s">
        <v>45</v>
      </c>
      <c r="R4051" s="0" t="n">
        <v>6.97</v>
      </c>
      <c r="S4051" s="0" t="s">
        <v>45</v>
      </c>
      <c r="T4051" s="0" t="n">
        <v>1.05</v>
      </c>
      <c r="U4051" s="0" t="s">
        <v>45</v>
      </c>
      <c r="V4051" s="0" t="s">
        <v>15629</v>
      </c>
      <c r="W4051" s="0" t="s">
        <v>15630</v>
      </c>
      <c r="X4051" s="0" t="s">
        <v>48</v>
      </c>
      <c r="Y4051" s="0" t="s">
        <v>15631</v>
      </c>
      <c r="Z4051" s="0" t="n">
        <v>4.88</v>
      </c>
      <c r="AA4051" s="0" t="s">
        <v>45</v>
      </c>
      <c r="AB4051" s="0" t="n">
        <v>1.05</v>
      </c>
      <c r="AC4051" s="0" t="s">
        <v>45</v>
      </c>
      <c r="AD4051" s="0" t="n">
        <v>13</v>
      </c>
      <c r="AE4051" s="0" t="n">
        <f aca="false">AD4051+100</f>
        <v>113</v>
      </c>
      <c r="AF4051" s="8" t="n">
        <f aca="false">((P4051/AE4051)*100)*ABS(I4051)</f>
        <v>7.09734513274336</v>
      </c>
      <c r="AG4051" s="0" t="n">
        <f aca="false">(TRUNC((AF4051*AD4051/100),2))</f>
        <v>0.92</v>
      </c>
      <c r="AH4051" s="0" t="n">
        <f aca="false">TRUNC(AF4051*1.3222,2)</f>
        <v>9.38</v>
      </c>
      <c r="AI4051" s="0" t="n">
        <f aca="false">TRUNC(AG4051*1.3222,2)</f>
        <v>1.21</v>
      </c>
      <c r="AJ4051" s="0" t="n">
        <f aca="false">((P4051-T4051)*0.7+T4051)*ABS(I4051)</f>
        <v>5.929</v>
      </c>
      <c r="AK4051" s="9" t="n">
        <f aca="false">IF(K4051="REFUND",(-1*(AJ4051-AG4051)),(AJ4051-AG4051))</f>
        <v>5.009</v>
      </c>
    </row>
    <row r="4052" customFormat="false" ht="13.8" hidden="false" customHeight="false" outlineLevel="0" collapsed="false">
      <c r="A4052" s="6" t="n">
        <v>42247</v>
      </c>
      <c r="B4052" s="0" t="n">
        <v>961404726291</v>
      </c>
      <c r="C4052" s="0" t="s">
        <v>15632</v>
      </c>
      <c r="D4052" s="0" t="s">
        <v>15633</v>
      </c>
      <c r="E4052" s="7" t="n">
        <v>9781429942515</v>
      </c>
      <c r="F4052" s="0" t="s">
        <v>6855</v>
      </c>
      <c r="G4052" s="0" t="s">
        <v>6856</v>
      </c>
      <c r="H4052" s="0" t="s">
        <v>567</v>
      </c>
      <c r="I4052" s="0" t="n">
        <v>1</v>
      </c>
      <c r="J4052" s="0" t="s">
        <v>573</v>
      </c>
      <c r="K4052" s="0" t="s">
        <v>43</v>
      </c>
      <c r="L4052" s="0" t="n">
        <v>10.34</v>
      </c>
      <c r="M4052" s="0" t="s">
        <v>44</v>
      </c>
      <c r="N4052" s="0" t="n">
        <v>8.99</v>
      </c>
      <c r="O4052" s="0" t="s">
        <v>44</v>
      </c>
      <c r="P4052" s="0" t="n">
        <v>8.11</v>
      </c>
      <c r="Q4052" s="0" t="s">
        <v>45</v>
      </c>
      <c r="R4052" s="0" t="n">
        <v>7.05</v>
      </c>
      <c r="S4052" s="0" t="s">
        <v>45</v>
      </c>
      <c r="T4052" s="0" t="n">
        <v>1.06</v>
      </c>
      <c r="U4052" s="0" t="s">
        <v>45</v>
      </c>
      <c r="V4052" s="0" t="s">
        <v>15634</v>
      </c>
      <c r="W4052" s="0" t="s">
        <v>47</v>
      </c>
      <c r="X4052" s="0" t="s">
        <v>48</v>
      </c>
      <c r="Y4052" s="0" t="s">
        <v>15635</v>
      </c>
      <c r="Z4052" s="0" t="n">
        <v>4.94</v>
      </c>
      <c r="AA4052" s="0" t="s">
        <v>45</v>
      </c>
      <c r="AB4052" s="0" t="n">
        <v>1.06</v>
      </c>
      <c r="AC4052" s="0" t="s">
        <v>45</v>
      </c>
      <c r="AD4052" s="0" t="n">
        <v>13</v>
      </c>
      <c r="AE4052" s="0" t="n">
        <f aca="false">AD4052+100</f>
        <v>113</v>
      </c>
      <c r="AF4052" s="8" t="n">
        <f aca="false">((P4052/AE4052)*100)*ABS(I4052)</f>
        <v>7.17699115044248</v>
      </c>
      <c r="AG4052" s="0" t="n">
        <f aca="false">(TRUNC((AF4052*AD4052/100),2))</f>
        <v>0.93</v>
      </c>
      <c r="AH4052" s="0" t="n">
        <f aca="false">TRUNC(AF4052*1.3222,2)</f>
        <v>9.48</v>
      </c>
      <c r="AI4052" s="0" t="n">
        <f aca="false">TRUNC(AG4052*1.3222,2)</f>
        <v>1.22</v>
      </c>
      <c r="AJ4052" s="0" t="n">
        <f aca="false">((P4052-T4052)*0.7+T4052)*ABS(I4052)</f>
        <v>5.995</v>
      </c>
      <c r="AK4052" s="9" t="n">
        <f aca="false">IF(K4052="REFUND",(-1*(AJ4052-AG4052)),(AJ4052-AG4052))</f>
        <v>5.065</v>
      </c>
    </row>
    <row r="4053" customFormat="false" ht="13.8" hidden="false" customHeight="false" outlineLevel="0" collapsed="false">
      <c r="A4053" s="6" t="n">
        <v>42247</v>
      </c>
      <c r="B4053" s="0" t="n">
        <v>961405067141</v>
      </c>
      <c r="C4053" s="0" t="s">
        <v>15636</v>
      </c>
      <c r="D4053" s="0" t="s">
        <v>15637</v>
      </c>
      <c r="E4053" s="7" t="n">
        <v>9781250029928</v>
      </c>
      <c r="F4053" s="0" t="s">
        <v>9331</v>
      </c>
      <c r="G4053" s="0" t="s">
        <v>9332</v>
      </c>
      <c r="H4053" s="0" t="s">
        <v>94</v>
      </c>
      <c r="I4053" s="0" t="n">
        <v>1</v>
      </c>
      <c r="J4053" s="0" t="s">
        <v>573</v>
      </c>
      <c r="K4053" s="0" t="s">
        <v>43</v>
      </c>
      <c r="L4053" s="0" t="n">
        <v>10.34</v>
      </c>
      <c r="M4053" s="0" t="s">
        <v>44</v>
      </c>
      <c r="N4053" s="0" t="n">
        <v>8.99</v>
      </c>
      <c r="O4053" s="0" t="s">
        <v>44</v>
      </c>
      <c r="P4053" s="0" t="n">
        <v>8.06</v>
      </c>
      <c r="Q4053" s="0" t="s">
        <v>45</v>
      </c>
      <c r="R4053" s="0" t="n">
        <v>7.01</v>
      </c>
      <c r="S4053" s="0" t="s">
        <v>45</v>
      </c>
      <c r="T4053" s="0" t="n">
        <v>1.05</v>
      </c>
      <c r="U4053" s="0" t="s">
        <v>45</v>
      </c>
      <c r="V4053" s="0" t="s">
        <v>280</v>
      </c>
      <c r="W4053" s="0" t="s">
        <v>180</v>
      </c>
      <c r="X4053" s="0" t="s">
        <v>48</v>
      </c>
      <c r="Y4053" s="0" t="s">
        <v>15638</v>
      </c>
      <c r="Z4053" s="0" t="n">
        <v>4.91</v>
      </c>
      <c r="AA4053" s="0" t="s">
        <v>45</v>
      </c>
      <c r="AB4053" s="0" t="n">
        <v>1.05</v>
      </c>
      <c r="AC4053" s="0" t="s">
        <v>45</v>
      </c>
      <c r="AD4053" s="0" t="n">
        <v>5</v>
      </c>
      <c r="AE4053" s="0" t="n">
        <f aca="false">AD4053+100</f>
        <v>105</v>
      </c>
      <c r="AF4053" s="8" t="n">
        <f aca="false">((P4053/AE4053)*100)*ABS(I4053)</f>
        <v>7.67619047619048</v>
      </c>
      <c r="AG4053" s="0" t="n">
        <f aca="false">(TRUNC((AF4053*AD4053/100),2))</f>
        <v>0.38</v>
      </c>
      <c r="AH4053" s="0" t="n">
        <f aca="false">TRUNC(AF4053*1.3222,2)</f>
        <v>10.14</v>
      </c>
      <c r="AI4053" s="0" t="n">
        <f aca="false">TRUNC(AG4053*1.3222,2)</f>
        <v>0.5</v>
      </c>
      <c r="AJ4053" s="0" t="n">
        <f aca="false">((P4053-T4053)*0.7+T4053)*ABS(I4053)</f>
        <v>5.957</v>
      </c>
      <c r="AK4053" s="9" t="n">
        <f aca="false">IF(K4053="REFUND",(-1*(AJ4053-AG4053)),(AJ4053-AG4053))</f>
        <v>5.577</v>
      </c>
    </row>
    <row r="4054" customFormat="false" ht="13.8" hidden="false" customHeight="false" outlineLevel="0" collapsed="false">
      <c r="A4054" s="6" t="n">
        <v>42247</v>
      </c>
      <c r="B4054" s="0" t="n">
        <v>961432782391</v>
      </c>
      <c r="C4054" s="0" t="s">
        <v>15639</v>
      </c>
      <c r="D4054" s="0" t="s">
        <v>15640</v>
      </c>
      <c r="E4054" s="7" t="n">
        <v>9781250034502</v>
      </c>
      <c r="F4054" s="0" t="s">
        <v>325</v>
      </c>
      <c r="G4054" s="0" t="s">
        <v>326</v>
      </c>
      <c r="H4054" s="0" t="s">
        <v>64</v>
      </c>
      <c r="I4054" s="0" t="n">
        <v>1</v>
      </c>
      <c r="J4054" s="0" t="s">
        <v>573</v>
      </c>
      <c r="K4054" s="0" t="s">
        <v>43</v>
      </c>
      <c r="L4054" s="0" t="n">
        <v>12.64</v>
      </c>
      <c r="M4054" s="0" t="s">
        <v>44</v>
      </c>
      <c r="N4054" s="0" t="n">
        <v>10.99</v>
      </c>
      <c r="O4054" s="0" t="s">
        <v>44</v>
      </c>
      <c r="P4054" s="0" t="n">
        <v>9.85</v>
      </c>
      <c r="Q4054" s="0" t="s">
        <v>45</v>
      </c>
      <c r="R4054" s="0" t="n">
        <v>8.56</v>
      </c>
      <c r="S4054" s="0" t="s">
        <v>45</v>
      </c>
      <c r="T4054" s="0" t="n">
        <v>1.29</v>
      </c>
      <c r="U4054" s="0" t="s">
        <v>45</v>
      </c>
      <c r="V4054" s="0" t="s">
        <v>2600</v>
      </c>
      <c r="W4054" s="0" t="s">
        <v>1508</v>
      </c>
      <c r="X4054" s="0" t="s">
        <v>48</v>
      </c>
      <c r="Y4054" s="0" t="s">
        <v>2601</v>
      </c>
      <c r="Z4054" s="0" t="n">
        <v>5.99</v>
      </c>
      <c r="AA4054" s="0" t="s">
        <v>45</v>
      </c>
      <c r="AB4054" s="0" t="n">
        <v>1.29</v>
      </c>
      <c r="AC4054" s="0" t="s">
        <v>45</v>
      </c>
      <c r="AD4054" s="0" t="n">
        <v>13</v>
      </c>
      <c r="AE4054" s="0" t="n">
        <f aca="false">AD4054+100</f>
        <v>113</v>
      </c>
      <c r="AF4054" s="8" t="n">
        <f aca="false">((P4054/AE4054)*100)*ABS(I4054)</f>
        <v>8.71681415929204</v>
      </c>
      <c r="AG4054" s="0" t="n">
        <f aca="false">(TRUNC((AF4054*AD4054/100),2))</f>
        <v>1.13</v>
      </c>
      <c r="AH4054" s="0" t="n">
        <f aca="false">TRUNC(AF4054*1.3222,2)</f>
        <v>11.52</v>
      </c>
      <c r="AI4054" s="0" t="n">
        <f aca="false">TRUNC(AG4054*1.3222,2)</f>
        <v>1.49</v>
      </c>
      <c r="AJ4054" s="0" t="n">
        <f aca="false">((P4054-T4054)*0.7+T4054)*ABS(I4054)</f>
        <v>7.282</v>
      </c>
      <c r="AK4054" s="9" t="n">
        <f aca="false">IF(K4054="REFUND",(-1*(AJ4054-AG4054)),(AJ4054-AG4054))</f>
        <v>6.152</v>
      </c>
    </row>
    <row r="4055" customFormat="false" ht="13.8" hidden="false" customHeight="false" outlineLevel="0" collapsed="false">
      <c r="A4055" s="6" t="n">
        <v>42247</v>
      </c>
      <c r="B4055" s="0" t="n">
        <v>961433689141</v>
      </c>
      <c r="C4055" s="0" t="s">
        <v>15641</v>
      </c>
      <c r="D4055" s="0" t="s">
        <v>15642</v>
      </c>
      <c r="E4055" s="7" t="n">
        <v>9781466850606</v>
      </c>
      <c r="F4055" s="0" t="s">
        <v>137</v>
      </c>
      <c r="G4055" s="0" t="s">
        <v>138</v>
      </c>
      <c r="H4055" s="0" t="s">
        <v>139</v>
      </c>
      <c r="I4055" s="0" t="n">
        <v>1</v>
      </c>
      <c r="J4055" s="0" t="s">
        <v>573</v>
      </c>
      <c r="K4055" s="0" t="s">
        <v>43</v>
      </c>
      <c r="L4055" s="0" t="n">
        <v>17.24</v>
      </c>
      <c r="M4055" s="0" t="s">
        <v>44</v>
      </c>
      <c r="N4055" s="0" t="n">
        <v>14.99</v>
      </c>
      <c r="O4055" s="0" t="s">
        <v>44</v>
      </c>
      <c r="P4055" s="0" t="n">
        <v>13.44</v>
      </c>
      <c r="Q4055" s="0" t="s">
        <v>45</v>
      </c>
      <c r="R4055" s="0" t="n">
        <v>11.68</v>
      </c>
      <c r="S4055" s="0" t="s">
        <v>45</v>
      </c>
      <c r="T4055" s="0" t="n">
        <v>1.76</v>
      </c>
      <c r="U4055" s="0" t="s">
        <v>45</v>
      </c>
      <c r="V4055" s="0" t="s">
        <v>5883</v>
      </c>
      <c r="W4055" s="0" t="s">
        <v>157</v>
      </c>
      <c r="X4055" s="0" t="s">
        <v>48</v>
      </c>
      <c r="Y4055" s="0" t="s">
        <v>15643</v>
      </c>
      <c r="Z4055" s="0" t="n">
        <v>8.18</v>
      </c>
      <c r="AA4055" s="0" t="s">
        <v>45</v>
      </c>
      <c r="AB4055" s="0" t="n">
        <v>1.76</v>
      </c>
      <c r="AC4055" s="0" t="s">
        <v>45</v>
      </c>
      <c r="AD4055" s="0" t="n">
        <v>5</v>
      </c>
      <c r="AE4055" s="0" t="n">
        <f aca="false">AD4055+100</f>
        <v>105</v>
      </c>
      <c r="AF4055" s="8" t="n">
        <f aca="false">((P4055/AE4055)*100)*ABS(I4055)</f>
        <v>12.8</v>
      </c>
      <c r="AG4055" s="0" t="n">
        <f aca="false">(TRUNC((AF4055*AD4055/100),2))</f>
        <v>0.64</v>
      </c>
      <c r="AH4055" s="0" t="n">
        <f aca="false">TRUNC(AF4055*1.3222,2)</f>
        <v>16.92</v>
      </c>
      <c r="AI4055" s="0" t="n">
        <f aca="false">TRUNC(AG4055*1.3222,2)</f>
        <v>0.84</v>
      </c>
      <c r="AJ4055" s="0" t="n">
        <f aca="false">((P4055-T4055)*0.7+T4055)*ABS(I4055)</f>
        <v>9.936</v>
      </c>
      <c r="AK4055" s="9" t="n">
        <f aca="false">IF(K4055="REFUND",(-1*(AJ4055-AG4055)),(AJ4055-AG4055))</f>
        <v>9.296</v>
      </c>
    </row>
    <row r="4056" customFormat="false" ht="13.8" hidden="false" customHeight="false" outlineLevel="0" collapsed="false">
      <c r="A4056" s="6" t="n">
        <v>42247</v>
      </c>
      <c r="B4056" s="0" t="n">
        <v>961435189341</v>
      </c>
      <c r="C4056" s="0" t="s">
        <v>15644</v>
      </c>
      <c r="D4056" s="0" t="s">
        <v>15645</v>
      </c>
      <c r="E4056" s="7" t="n">
        <v>9781250014153</v>
      </c>
      <c r="F4056" s="0" t="s">
        <v>15646</v>
      </c>
      <c r="G4056" s="0" t="s">
        <v>15647</v>
      </c>
      <c r="H4056" s="0" t="s">
        <v>1978</v>
      </c>
      <c r="I4056" s="0" t="n">
        <v>1</v>
      </c>
      <c r="J4056" s="0" t="s">
        <v>573</v>
      </c>
      <c r="K4056" s="0" t="s">
        <v>43</v>
      </c>
      <c r="L4056" s="0" t="n">
        <v>12.64</v>
      </c>
      <c r="M4056" s="0" t="s">
        <v>44</v>
      </c>
      <c r="N4056" s="0" t="n">
        <v>10.99</v>
      </c>
      <c r="O4056" s="0" t="s">
        <v>44</v>
      </c>
      <c r="P4056" s="0" t="n">
        <v>9.85</v>
      </c>
      <c r="Q4056" s="0" t="s">
        <v>45</v>
      </c>
      <c r="R4056" s="0" t="n">
        <v>8.56</v>
      </c>
      <c r="S4056" s="0" t="s">
        <v>45</v>
      </c>
      <c r="T4056" s="0" t="n">
        <v>1.29</v>
      </c>
      <c r="U4056" s="0" t="s">
        <v>45</v>
      </c>
      <c r="V4056" s="0" t="s">
        <v>15648</v>
      </c>
      <c r="W4056" s="0" t="s">
        <v>4638</v>
      </c>
      <c r="X4056" s="0" t="s">
        <v>48</v>
      </c>
      <c r="Y4056" s="0" t="s">
        <v>15649</v>
      </c>
      <c r="Z4056" s="0" t="n">
        <v>5.99</v>
      </c>
      <c r="AA4056" s="0" t="s">
        <v>45</v>
      </c>
      <c r="AB4056" s="0" t="n">
        <v>1.29</v>
      </c>
      <c r="AC4056" s="0" t="s">
        <v>45</v>
      </c>
      <c r="AD4056" s="0" t="n">
        <v>5</v>
      </c>
      <c r="AE4056" s="0" t="n">
        <f aca="false">AD4056+100</f>
        <v>105</v>
      </c>
      <c r="AF4056" s="8" t="n">
        <f aca="false">((P4056/AE4056)*100)*ABS(I4056)</f>
        <v>9.38095238095238</v>
      </c>
      <c r="AG4056" s="0" t="n">
        <f aca="false">(TRUNC((AF4056*AD4056/100),2))</f>
        <v>0.46</v>
      </c>
      <c r="AH4056" s="0" t="n">
        <f aca="false">TRUNC(AF4056*1.3222,2)</f>
        <v>12.4</v>
      </c>
      <c r="AI4056" s="0" t="n">
        <f aca="false">TRUNC(AG4056*1.3222,2)</f>
        <v>0.6</v>
      </c>
      <c r="AJ4056" s="0" t="n">
        <f aca="false">((P4056-T4056)*0.7+T4056)*ABS(I4056)</f>
        <v>7.282</v>
      </c>
      <c r="AK4056" s="9" t="n">
        <f aca="false">IF(K4056="REFUND",(-1*(AJ4056-AG4056)),(AJ4056-AG4056))</f>
        <v>6.822</v>
      </c>
    </row>
    <row r="4057" customFormat="false" ht="13.8" hidden="false" customHeight="false" outlineLevel="0" collapsed="false">
      <c r="A4057" s="6" t="n">
        <v>42247</v>
      </c>
      <c r="B4057" s="0" t="n">
        <v>961435906141</v>
      </c>
      <c r="C4057" s="0" t="s">
        <v>15650</v>
      </c>
      <c r="D4057" s="0" t="s">
        <v>15651</v>
      </c>
      <c r="E4057" s="7" t="n">
        <v>9781250013675</v>
      </c>
      <c r="F4057" s="0" t="s">
        <v>1019</v>
      </c>
      <c r="G4057" s="0" t="s">
        <v>1020</v>
      </c>
      <c r="H4057" s="0" t="s">
        <v>1021</v>
      </c>
      <c r="I4057" s="0" t="n">
        <v>1</v>
      </c>
      <c r="J4057" s="0" t="s">
        <v>573</v>
      </c>
      <c r="K4057" s="0" t="s">
        <v>43</v>
      </c>
      <c r="L4057" s="0" t="n">
        <v>3.44</v>
      </c>
      <c r="M4057" s="0" t="s">
        <v>44</v>
      </c>
      <c r="N4057" s="0" t="n">
        <v>2.99</v>
      </c>
      <c r="O4057" s="0" t="s">
        <v>44</v>
      </c>
      <c r="P4057" s="0" t="n">
        <v>2.68</v>
      </c>
      <c r="Q4057" s="0" t="s">
        <v>45</v>
      </c>
      <c r="R4057" s="0" t="n">
        <v>2.33</v>
      </c>
      <c r="S4057" s="0" t="s">
        <v>45</v>
      </c>
      <c r="T4057" s="0" t="n">
        <v>0.35</v>
      </c>
      <c r="U4057" s="0" t="s">
        <v>45</v>
      </c>
      <c r="V4057" s="0" t="s">
        <v>156</v>
      </c>
      <c r="W4057" s="0" t="s">
        <v>157</v>
      </c>
      <c r="X4057" s="0" t="s">
        <v>48</v>
      </c>
      <c r="Y4057" s="0" t="s">
        <v>15652</v>
      </c>
      <c r="Z4057" s="0" t="n">
        <v>1.63</v>
      </c>
      <c r="AA4057" s="0" t="s">
        <v>45</v>
      </c>
      <c r="AB4057" s="0" t="n">
        <v>0.35</v>
      </c>
      <c r="AC4057" s="0" t="s">
        <v>45</v>
      </c>
      <c r="AD4057" s="0" t="n">
        <v>5</v>
      </c>
      <c r="AE4057" s="0" t="n">
        <f aca="false">AD4057+100</f>
        <v>105</v>
      </c>
      <c r="AF4057" s="8" t="n">
        <f aca="false">((P4057/AE4057)*100)*ABS(I4057)</f>
        <v>2.55238095238095</v>
      </c>
      <c r="AG4057" s="0" t="n">
        <f aca="false">(TRUNC((AF4057*AD4057/100),2))</f>
        <v>0.12</v>
      </c>
      <c r="AH4057" s="0" t="n">
        <f aca="false">TRUNC(AF4057*1.3222,2)</f>
        <v>3.37</v>
      </c>
      <c r="AI4057" s="0" t="n">
        <f aca="false">TRUNC(AG4057*1.3222,2)</f>
        <v>0.15</v>
      </c>
      <c r="AJ4057" s="0" t="n">
        <f aca="false">((P4057-T4057)*0.7+T4057)*ABS(I4057)</f>
        <v>1.981</v>
      </c>
      <c r="AK4057" s="9" t="n">
        <f aca="false">IF(K4057="REFUND",(-1*(AJ4057-AG4057)),(AJ4057-AG4057))</f>
        <v>1.861</v>
      </c>
    </row>
    <row r="4058" customFormat="false" ht="13.8" hidden="false" customHeight="false" outlineLevel="0" collapsed="false">
      <c r="A4058" s="6" t="n">
        <v>42247</v>
      </c>
      <c r="B4058" s="0" t="n">
        <v>961440837141</v>
      </c>
      <c r="C4058" s="0" t="s">
        <v>15653</v>
      </c>
      <c r="D4058" s="0" t="s">
        <v>15654</v>
      </c>
      <c r="E4058" s="7" t="n">
        <v>9781466888081</v>
      </c>
      <c r="F4058" s="0" t="s">
        <v>62</v>
      </c>
      <c r="G4058" s="0" t="s">
        <v>63</v>
      </c>
      <c r="H4058" s="0" t="s">
        <v>64</v>
      </c>
      <c r="I4058" s="0" t="n">
        <v>1</v>
      </c>
      <c r="J4058" s="0" t="s">
        <v>573</v>
      </c>
      <c r="K4058" s="0" t="s">
        <v>43</v>
      </c>
      <c r="L4058" s="0" t="n">
        <v>37.94</v>
      </c>
      <c r="M4058" s="0" t="s">
        <v>44</v>
      </c>
      <c r="N4058" s="0" t="n">
        <v>32.99</v>
      </c>
      <c r="O4058" s="0" t="s">
        <v>44</v>
      </c>
      <c r="P4058" s="0" t="n">
        <v>29.77</v>
      </c>
      <c r="Q4058" s="0" t="s">
        <v>45</v>
      </c>
      <c r="R4058" s="0" t="n">
        <v>25.88</v>
      </c>
      <c r="S4058" s="0" t="s">
        <v>45</v>
      </c>
      <c r="T4058" s="0" t="n">
        <v>3.89</v>
      </c>
      <c r="U4058" s="0" t="s">
        <v>45</v>
      </c>
      <c r="V4058" s="0" t="s">
        <v>225</v>
      </c>
      <c r="W4058" s="0" t="s">
        <v>96</v>
      </c>
      <c r="X4058" s="0" t="s">
        <v>48</v>
      </c>
      <c r="Y4058" s="0" t="s">
        <v>226</v>
      </c>
      <c r="Z4058" s="0" t="n">
        <v>18.12</v>
      </c>
      <c r="AA4058" s="0" t="s">
        <v>45</v>
      </c>
      <c r="AB4058" s="0" t="n">
        <v>3.89</v>
      </c>
      <c r="AC4058" s="0" t="s">
        <v>45</v>
      </c>
      <c r="AD4058" s="0" t="n">
        <v>13</v>
      </c>
      <c r="AE4058" s="0" t="n">
        <f aca="false">AD4058+100</f>
        <v>113</v>
      </c>
      <c r="AF4058" s="8" t="n">
        <f aca="false">((P4058/AE4058)*100)*ABS(I4058)</f>
        <v>26.3451327433628</v>
      </c>
      <c r="AG4058" s="0" t="n">
        <f aca="false">(TRUNC((AF4058*AD4058/100),2))</f>
        <v>3.42</v>
      </c>
      <c r="AH4058" s="0" t="n">
        <f aca="false">TRUNC(AF4058*1.3222,2)</f>
        <v>34.83</v>
      </c>
      <c r="AI4058" s="0" t="n">
        <f aca="false">TRUNC(AG4058*1.3222,2)</f>
        <v>4.52</v>
      </c>
      <c r="AJ4058" s="0" t="n">
        <f aca="false">((P4058-T4058)*0.7+T4058)*ABS(I4058)</f>
        <v>22.006</v>
      </c>
      <c r="AK4058" s="9" t="n">
        <f aca="false">IF(K4058="REFUND",(-1*(AJ4058-AG4058)),(AJ4058-AG4058))</f>
        <v>18.586</v>
      </c>
    </row>
    <row r="4059" customFormat="false" ht="13.8" hidden="false" customHeight="false" outlineLevel="0" collapsed="false">
      <c r="A4059" s="6" t="n">
        <v>42247</v>
      </c>
      <c r="B4059" s="0" t="n">
        <v>961441283291</v>
      </c>
      <c r="C4059" s="0" t="s">
        <v>15655</v>
      </c>
      <c r="D4059" s="0" t="s">
        <v>15656</v>
      </c>
      <c r="E4059" s="7" t="n">
        <v>9781466888425</v>
      </c>
      <c r="F4059" s="0" t="s">
        <v>15657</v>
      </c>
      <c r="G4059" s="0" t="s">
        <v>15658</v>
      </c>
      <c r="H4059" s="0" t="s">
        <v>2289</v>
      </c>
      <c r="I4059" s="0" t="n">
        <v>1</v>
      </c>
      <c r="J4059" s="0" t="s">
        <v>573</v>
      </c>
      <c r="K4059" s="0" t="s">
        <v>43</v>
      </c>
      <c r="L4059" s="0" t="n">
        <v>19.54</v>
      </c>
      <c r="M4059" s="0" t="s">
        <v>44</v>
      </c>
      <c r="N4059" s="0" t="n">
        <v>16.99</v>
      </c>
      <c r="O4059" s="0" t="s">
        <v>44</v>
      </c>
      <c r="P4059" s="0" t="n">
        <v>15.18</v>
      </c>
      <c r="Q4059" s="0" t="s">
        <v>45</v>
      </c>
      <c r="R4059" s="0" t="n">
        <v>13.2</v>
      </c>
      <c r="S4059" s="0" t="s">
        <v>45</v>
      </c>
      <c r="T4059" s="0" t="n">
        <v>1.98</v>
      </c>
      <c r="U4059" s="0" t="s">
        <v>45</v>
      </c>
      <c r="V4059" s="0" t="s">
        <v>1036</v>
      </c>
      <c r="W4059" s="0" t="s">
        <v>157</v>
      </c>
      <c r="X4059" s="0" t="s">
        <v>48</v>
      </c>
      <c r="Y4059" s="0" t="s">
        <v>15659</v>
      </c>
      <c r="Z4059" s="0" t="n">
        <v>9.24</v>
      </c>
      <c r="AA4059" s="0" t="s">
        <v>45</v>
      </c>
      <c r="AB4059" s="0" t="n">
        <v>1.98</v>
      </c>
      <c r="AC4059" s="0" t="s">
        <v>45</v>
      </c>
      <c r="AD4059" s="0" t="n">
        <v>5</v>
      </c>
      <c r="AE4059" s="0" t="n">
        <f aca="false">AD4059+100</f>
        <v>105</v>
      </c>
      <c r="AF4059" s="8" t="n">
        <f aca="false">((P4059/AE4059)*100)*ABS(I4059)</f>
        <v>14.4571428571429</v>
      </c>
      <c r="AG4059" s="0" t="n">
        <f aca="false">(TRUNC((AF4059*AD4059/100),2))</f>
        <v>0.72</v>
      </c>
      <c r="AH4059" s="0" t="n">
        <f aca="false">TRUNC(AF4059*1.3222,2)</f>
        <v>19.11</v>
      </c>
      <c r="AI4059" s="0" t="n">
        <f aca="false">TRUNC(AG4059*1.3222,2)</f>
        <v>0.95</v>
      </c>
      <c r="AJ4059" s="0" t="n">
        <f aca="false">((P4059-T4059)*0.7+T4059)*ABS(I4059)</f>
        <v>11.22</v>
      </c>
      <c r="AK4059" s="9" t="n">
        <f aca="false">IF(K4059="REFUND",(-1*(AJ4059-AG4059)),(AJ4059-AG4059))</f>
        <v>10.5</v>
      </c>
    </row>
    <row r="4060" customFormat="false" ht="13.8" hidden="false" customHeight="false" outlineLevel="0" collapsed="false">
      <c r="A4060" s="6" t="n">
        <v>42247</v>
      </c>
      <c r="B4060" s="0" t="n">
        <v>961442427291</v>
      </c>
      <c r="C4060" s="0" t="s">
        <v>15660</v>
      </c>
      <c r="D4060" s="0" t="s">
        <v>15661</v>
      </c>
      <c r="E4060" s="7" t="n">
        <v>9781429925242</v>
      </c>
      <c r="F4060" s="0" t="s">
        <v>15662</v>
      </c>
      <c r="G4060" s="0" t="s">
        <v>15663</v>
      </c>
      <c r="H4060" s="0" t="s">
        <v>2289</v>
      </c>
      <c r="I4060" s="0" t="n">
        <v>1</v>
      </c>
      <c r="J4060" s="0" t="s">
        <v>573</v>
      </c>
      <c r="K4060" s="0" t="s">
        <v>43</v>
      </c>
      <c r="L4060" s="0" t="n">
        <v>10.34</v>
      </c>
      <c r="M4060" s="0" t="s">
        <v>44</v>
      </c>
      <c r="N4060" s="0" t="n">
        <v>8.99</v>
      </c>
      <c r="O4060" s="0" t="s">
        <v>44</v>
      </c>
      <c r="P4060" s="0" t="n">
        <v>8.06</v>
      </c>
      <c r="Q4060" s="0" t="s">
        <v>45</v>
      </c>
      <c r="R4060" s="0" t="n">
        <v>7.01</v>
      </c>
      <c r="S4060" s="0" t="s">
        <v>45</v>
      </c>
      <c r="T4060" s="0" t="n">
        <v>1.05</v>
      </c>
      <c r="U4060" s="0" t="s">
        <v>45</v>
      </c>
      <c r="V4060" s="0" t="s">
        <v>1036</v>
      </c>
      <c r="W4060" s="0" t="s">
        <v>157</v>
      </c>
      <c r="X4060" s="0" t="s">
        <v>48</v>
      </c>
      <c r="Y4060" s="0" t="s">
        <v>15659</v>
      </c>
      <c r="Z4060" s="0" t="n">
        <v>4.91</v>
      </c>
      <c r="AA4060" s="0" t="s">
        <v>45</v>
      </c>
      <c r="AB4060" s="0" t="n">
        <v>1.05</v>
      </c>
      <c r="AC4060" s="0" t="s">
        <v>45</v>
      </c>
      <c r="AD4060" s="0" t="n">
        <v>5</v>
      </c>
      <c r="AE4060" s="0" t="n">
        <f aca="false">AD4060+100</f>
        <v>105</v>
      </c>
      <c r="AF4060" s="8" t="n">
        <f aca="false">((P4060/AE4060)*100)*ABS(I4060)</f>
        <v>7.67619047619048</v>
      </c>
      <c r="AG4060" s="0" t="n">
        <f aca="false">(TRUNC((AF4060*AD4060/100),2))</f>
        <v>0.38</v>
      </c>
      <c r="AH4060" s="0" t="n">
        <f aca="false">TRUNC(AF4060*1.3222,2)</f>
        <v>10.14</v>
      </c>
      <c r="AI4060" s="0" t="n">
        <f aca="false">TRUNC(AG4060*1.3222,2)</f>
        <v>0.5</v>
      </c>
      <c r="AJ4060" s="0" t="n">
        <f aca="false">((P4060-T4060)*0.7+T4060)*ABS(I4060)</f>
        <v>5.957</v>
      </c>
      <c r="AK4060" s="9" t="n">
        <f aca="false">IF(K4060="REFUND",(-1*(AJ4060-AG4060)),(AJ4060-AG4060))</f>
        <v>5.577</v>
      </c>
    </row>
    <row r="4061" customFormat="false" ht="13.8" hidden="false" customHeight="false" outlineLevel="0" collapsed="false">
      <c r="A4061" s="6" t="n">
        <v>42247</v>
      </c>
      <c r="B4061" s="0" t="n">
        <v>961450381341</v>
      </c>
      <c r="C4061" s="0" t="s">
        <v>15664</v>
      </c>
      <c r="D4061" s="0" t="s">
        <v>15665</v>
      </c>
      <c r="E4061" s="7" t="n">
        <v>9781250066633</v>
      </c>
      <c r="F4061" s="0" t="s">
        <v>948</v>
      </c>
      <c r="G4061" s="0" t="s">
        <v>949</v>
      </c>
      <c r="H4061" s="0" t="s">
        <v>950</v>
      </c>
      <c r="I4061" s="0" t="n">
        <v>1</v>
      </c>
      <c r="J4061" s="0" t="s">
        <v>573</v>
      </c>
      <c r="K4061" s="0" t="s">
        <v>43</v>
      </c>
      <c r="L4061" s="0" t="n">
        <v>16.09</v>
      </c>
      <c r="M4061" s="0" t="s">
        <v>44</v>
      </c>
      <c r="N4061" s="0" t="n">
        <v>13.99</v>
      </c>
      <c r="O4061" s="0" t="s">
        <v>44</v>
      </c>
      <c r="P4061" s="0" t="n">
        <v>12.54</v>
      </c>
      <c r="Q4061" s="0" t="s">
        <v>45</v>
      </c>
      <c r="R4061" s="0" t="n">
        <v>10.9</v>
      </c>
      <c r="S4061" s="0" t="s">
        <v>45</v>
      </c>
      <c r="T4061" s="0" t="n">
        <v>1.64</v>
      </c>
      <c r="U4061" s="0" t="s">
        <v>45</v>
      </c>
      <c r="V4061" s="0" t="s">
        <v>2924</v>
      </c>
      <c r="W4061" s="0" t="s">
        <v>157</v>
      </c>
      <c r="X4061" s="0" t="s">
        <v>48</v>
      </c>
      <c r="Y4061" s="0" t="s">
        <v>15666</v>
      </c>
      <c r="Z4061" s="0" t="n">
        <v>7.63</v>
      </c>
      <c r="AA4061" s="0" t="s">
        <v>45</v>
      </c>
      <c r="AB4061" s="0" t="n">
        <v>1.64</v>
      </c>
      <c r="AC4061" s="0" t="s">
        <v>45</v>
      </c>
      <c r="AD4061" s="0" t="n">
        <v>5</v>
      </c>
      <c r="AE4061" s="0" t="n">
        <f aca="false">AD4061+100</f>
        <v>105</v>
      </c>
      <c r="AF4061" s="8" t="n">
        <f aca="false">((P4061/AE4061)*100)*ABS(I4061)</f>
        <v>11.9428571428571</v>
      </c>
      <c r="AG4061" s="0" t="n">
        <f aca="false">(TRUNC((AF4061*AD4061/100),2))</f>
        <v>0.59</v>
      </c>
      <c r="AH4061" s="0" t="n">
        <f aca="false">TRUNC(AF4061*1.3222,2)</f>
        <v>15.79</v>
      </c>
      <c r="AI4061" s="0" t="n">
        <f aca="false">TRUNC(AG4061*1.3222,2)</f>
        <v>0.78</v>
      </c>
      <c r="AJ4061" s="0" t="n">
        <f aca="false">((P4061-T4061)*0.7+T4061)*ABS(I4061)</f>
        <v>9.27</v>
      </c>
      <c r="AK4061" s="9" t="n">
        <f aca="false">IF(K4061="REFUND",(-1*(AJ4061-AG4061)),(AJ4061-AG4061))</f>
        <v>8.68</v>
      </c>
    </row>
    <row r="4062" customFormat="false" ht="13.8" hidden="false" customHeight="false" outlineLevel="0" collapsed="false">
      <c r="A4062" s="6" t="n">
        <v>42247</v>
      </c>
      <c r="B4062" s="0" t="n">
        <v>961452645341</v>
      </c>
      <c r="C4062" s="0" t="s">
        <v>319</v>
      </c>
      <c r="D4062" s="0" t="s">
        <v>15667</v>
      </c>
      <c r="E4062" s="7" t="n">
        <v>9781466891357</v>
      </c>
      <c r="F4062" s="0" t="s">
        <v>151</v>
      </c>
      <c r="G4062" s="0" t="s">
        <v>152</v>
      </c>
      <c r="H4062" s="0" t="s">
        <v>153</v>
      </c>
      <c r="I4062" s="0" t="n">
        <v>1</v>
      </c>
      <c r="J4062" s="0" t="s">
        <v>573</v>
      </c>
      <c r="K4062" s="0" t="s">
        <v>43</v>
      </c>
      <c r="L4062" s="0" t="n">
        <v>4.59</v>
      </c>
      <c r="M4062" s="0" t="s">
        <v>44</v>
      </c>
      <c r="N4062" s="0" t="n">
        <v>3.99</v>
      </c>
      <c r="O4062" s="0" t="s">
        <v>44</v>
      </c>
      <c r="P4062" s="0" t="n">
        <v>3.58</v>
      </c>
      <c r="Q4062" s="0" t="s">
        <v>45</v>
      </c>
      <c r="R4062" s="0" t="n">
        <v>3.11</v>
      </c>
      <c r="S4062" s="0" t="s">
        <v>45</v>
      </c>
      <c r="T4062" s="0" t="n">
        <v>0.47</v>
      </c>
      <c r="U4062" s="0" t="s">
        <v>45</v>
      </c>
      <c r="V4062" s="0" t="s">
        <v>321</v>
      </c>
      <c r="W4062" s="0" t="s">
        <v>157</v>
      </c>
      <c r="X4062" s="0" t="s">
        <v>48</v>
      </c>
      <c r="Y4062" s="0" t="s">
        <v>322</v>
      </c>
      <c r="Z4062" s="0" t="n">
        <v>2.18</v>
      </c>
      <c r="AA4062" s="0" t="s">
        <v>45</v>
      </c>
      <c r="AB4062" s="0" t="n">
        <v>0.47</v>
      </c>
      <c r="AC4062" s="0" t="s">
        <v>45</v>
      </c>
      <c r="AD4062" s="0" t="n">
        <v>5</v>
      </c>
      <c r="AE4062" s="0" t="n">
        <f aca="false">AD4062+100</f>
        <v>105</v>
      </c>
      <c r="AF4062" s="8" t="n">
        <f aca="false">((P4062/AE4062)*100)*ABS(I4062)</f>
        <v>3.40952380952381</v>
      </c>
      <c r="AG4062" s="0" t="n">
        <f aca="false">(TRUNC((AF4062*AD4062/100),2))</f>
        <v>0.17</v>
      </c>
      <c r="AH4062" s="0" t="n">
        <f aca="false">TRUNC(AF4062*1.3222,2)</f>
        <v>4.5</v>
      </c>
      <c r="AI4062" s="0" t="n">
        <f aca="false">TRUNC(AG4062*1.3222,2)</f>
        <v>0.22</v>
      </c>
      <c r="AJ4062" s="0" t="n">
        <f aca="false">((P4062-T4062)*0.7+T4062)*ABS(I4062)</f>
        <v>2.647</v>
      </c>
      <c r="AK4062" s="9" t="n">
        <f aca="false">IF(K4062="REFUND",(-1*(AJ4062-AG4062)),(AJ4062-AG4062))</f>
        <v>2.477</v>
      </c>
    </row>
    <row r="4063" customFormat="false" ht="13.8" hidden="false" customHeight="false" outlineLevel="0" collapsed="false">
      <c r="A4063" s="6" t="n">
        <v>42247</v>
      </c>
      <c r="B4063" s="0" t="n">
        <v>961453939341</v>
      </c>
      <c r="C4063" s="0" t="s">
        <v>15668</v>
      </c>
      <c r="D4063" s="0" t="s">
        <v>15669</v>
      </c>
      <c r="E4063" s="7" t="n">
        <v>9780805097108</v>
      </c>
      <c r="F4063" s="0" t="s">
        <v>6819</v>
      </c>
      <c r="G4063" s="0" t="s">
        <v>6820</v>
      </c>
      <c r="H4063" s="0" t="s">
        <v>4197</v>
      </c>
      <c r="I4063" s="0" t="n">
        <v>1</v>
      </c>
      <c r="J4063" s="0" t="s">
        <v>573</v>
      </c>
      <c r="K4063" s="0" t="s">
        <v>43</v>
      </c>
      <c r="L4063" s="0" t="n">
        <v>3.44</v>
      </c>
      <c r="M4063" s="0" t="s">
        <v>44</v>
      </c>
      <c r="N4063" s="0" t="n">
        <v>2.99</v>
      </c>
      <c r="O4063" s="0" t="s">
        <v>44</v>
      </c>
      <c r="P4063" s="0" t="n">
        <v>2.68</v>
      </c>
      <c r="Q4063" s="0" t="s">
        <v>45</v>
      </c>
      <c r="R4063" s="0" t="n">
        <v>2.33</v>
      </c>
      <c r="S4063" s="0" t="s">
        <v>45</v>
      </c>
      <c r="T4063" s="0" t="n">
        <v>0.35</v>
      </c>
      <c r="U4063" s="0" t="s">
        <v>45</v>
      </c>
      <c r="V4063" s="0" t="s">
        <v>171</v>
      </c>
      <c r="W4063" s="0" t="s">
        <v>104</v>
      </c>
      <c r="X4063" s="0" t="s">
        <v>48</v>
      </c>
      <c r="Y4063" s="0" t="s">
        <v>15670</v>
      </c>
      <c r="Z4063" s="0" t="n">
        <v>1.63</v>
      </c>
      <c r="AA4063" s="0" t="s">
        <v>45</v>
      </c>
      <c r="AB4063" s="0" t="n">
        <v>0.35</v>
      </c>
      <c r="AC4063" s="0" t="s">
        <v>45</v>
      </c>
      <c r="AD4063" s="0" t="n">
        <v>5</v>
      </c>
      <c r="AE4063" s="0" t="n">
        <f aca="false">AD4063+100</f>
        <v>105</v>
      </c>
      <c r="AF4063" s="8" t="n">
        <f aca="false">((P4063/AE4063)*100)*ABS(I4063)</f>
        <v>2.55238095238095</v>
      </c>
      <c r="AG4063" s="0" t="n">
        <f aca="false">(TRUNC((AF4063*AD4063/100),2))</f>
        <v>0.12</v>
      </c>
      <c r="AH4063" s="0" t="n">
        <f aca="false">TRUNC(AF4063*1.3222,2)</f>
        <v>3.37</v>
      </c>
      <c r="AI4063" s="0" t="n">
        <f aca="false">TRUNC(AG4063*1.3222,2)</f>
        <v>0.15</v>
      </c>
      <c r="AJ4063" s="0" t="n">
        <f aca="false">((P4063-T4063)*0.7+T4063)*ABS(I4063)</f>
        <v>1.981</v>
      </c>
      <c r="AK4063" s="9" t="n">
        <f aca="false">IF(K4063="REFUND",(-1*(AJ4063-AG4063)),(AJ4063-AG4063))</f>
        <v>1.861</v>
      </c>
    </row>
    <row r="4064" customFormat="false" ht="13.8" hidden="false" customHeight="false" outlineLevel="0" collapsed="false">
      <c r="A4064" s="6" t="n">
        <v>42247</v>
      </c>
      <c r="B4064" s="0" t="n">
        <v>961456102241</v>
      </c>
      <c r="C4064" s="0" t="s">
        <v>15671</v>
      </c>
      <c r="D4064" s="0" t="s">
        <v>15672</v>
      </c>
      <c r="E4064" s="7" t="n">
        <v>9780805097108</v>
      </c>
      <c r="F4064" s="0" t="s">
        <v>6819</v>
      </c>
      <c r="G4064" s="0" t="s">
        <v>6820</v>
      </c>
      <c r="H4064" s="0" t="s">
        <v>4197</v>
      </c>
      <c r="I4064" s="0" t="n">
        <v>1</v>
      </c>
      <c r="J4064" s="0" t="s">
        <v>573</v>
      </c>
      <c r="K4064" s="0" t="s">
        <v>43</v>
      </c>
      <c r="L4064" s="0" t="n">
        <v>3.44</v>
      </c>
      <c r="M4064" s="0" t="s">
        <v>44</v>
      </c>
      <c r="N4064" s="0" t="n">
        <v>2.99</v>
      </c>
      <c r="O4064" s="0" t="s">
        <v>44</v>
      </c>
      <c r="P4064" s="0" t="n">
        <v>2.68</v>
      </c>
      <c r="Q4064" s="0" t="s">
        <v>45</v>
      </c>
      <c r="R4064" s="0" t="n">
        <v>2.33</v>
      </c>
      <c r="S4064" s="0" t="s">
        <v>45</v>
      </c>
      <c r="T4064" s="0" t="n">
        <v>0.35</v>
      </c>
      <c r="U4064" s="0" t="s">
        <v>45</v>
      </c>
      <c r="V4064" s="0" t="s">
        <v>15673</v>
      </c>
      <c r="W4064" s="0" t="s">
        <v>47</v>
      </c>
      <c r="X4064" s="0" t="s">
        <v>48</v>
      </c>
      <c r="Y4064" s="0" t="s">
        <v>15674</v>
      </c>
      <c r="Z4064" s="0" t="n">
        <v>1.63</v>
      </c>
      <c r="AA4064" s="0" t="s">
        <v>45</v>
      </c>
      <c r="AB4064" s="0" t="n">
        <v>0.35</v>
      </c>
      <c r="AC4064" s="0" t="s">
        <v>45</v>
      </c>
      <c r="AD4064" s="0" t="n">
        <v>13</v>
      </c>
      <c r="AE4064" s="0" t="n">
        <f aca="false">AD4064+100</f>
        <v>113</v>
      </c>
      <c r="AF4064" s="8" t="n">
        <f aca="false">((P4064/AE4064)*100)*ABS(I4064)</f>
        <v>2.3716814159292</v>
      </c>
      <c r="AG4064" s="0" t="n">
        <f aca="false">(TRUNC((AF4064*AD4064/100),2))</f>
        <v>0.3</v>
      </c>
      <c r="AH4064" s="0" t="n">
        <f aca="false">TRUNC(AF4064*1.3222,2)</f>
        <v>3.13</v>
      </c>
      <c r="AI4064" s="0" t="n">
        <f aca="false">TRUNC(AG4064*1.3222,2)</f>
        <v>0.39</v>
      </c>
      <c r="AJ4064" s="0" t="n">
        <f aca="false">((P4064-T4064)*0.7+T4064)*ABS(I4064)</f>
        <v>1.981</v>
      </c>
      <c r="AK4064" s="9" t="n">
        <f aca="false">IF(K4064="REFUND",(-1*(AJ4064-AG4064)),(AJ4064-AG4064))</f>
        <v>1.681</v>
      </c>
    </row>
    <row r="4065" customFormat="false" ht="13.8" hidden="false" customHeight="false" outlineLevel="0" collapsed="false">
      <c r="A4065" s="6" t="n">
        <v>42247</v>
      </c>
      <c r="B4065" s="0" t="n">
        <v>961456995291</v>
      </c>
      <c r="C4065" s="0" t="s">
        <v>15675</v>
      </c>
      <c r="D4065" s="0" t="s">
        <v>15676</v>
      </c>
      <c r="E4065" s="7" t="n">
        <v>9781633753594</v>
      </c>
      <c r="F4065" s="0" t="s">
        <v>3885</v>
      </c>
      <c r="G4065" s="0" t="s">
        <v>3886</v>
      </c>
      <c r="H4065" s="0" t="s">
        <v>3887</v>
      </c>
      <c r="I4065" s="0" t="n">
        <v>1</v>
      </c>
      <c r="J4065" s="0" t="s">
        <v>573</v>
      </c>
      <c r="K4065" s="0" t="s">
        <v>43</v>
      </c>
      <c r="L4065" s="0" t="n">
        <v>2.29</v>
      </c>
      <c r="M4065" s="0" t="s">
        <v>44</v>
      </c>
      <c r="N4065" s="0" t="n">
        <v>1.99</v>
      </c>
      <c r="O4065" s="0" t="s">
        <v>44</v>
      </c>
      <c r="P4065" s="0" t="n">
        <v>1.78</v>
      </c>
      <c r="Q4065" s="0" t="s">
        <v>45</v>
      </c>
      <c r="R4065" s="0" t="n">
        <v>1.55</v>
      </c>
      <c r="S4065" s="0" t="s">
        <v>45</v>
      </c>
      <c r="T4065" s="0" t="n">
        <v>0.23</v>
      </c>
      <c r="U4065" s="0" t="s">
        <v>45</v>
      </c>
      <c r="V4065" s="0" t="s">
        <v>57</v>
      </c>
      <c r="W4065" s="0" t="s">
        <v>58</v>
      </c>
      <c r="X4065" s="0" t="s">
        <v>48</v>
      </c>
      <c r="Y4065" s="0" t="s">
        <v>15677</v>
      </c>
      <c r="Z4065" s="0" t="n">
        <v>1.09</v>
      </c>
      <c r="AA4065" s="0" t="s">
        <v>45</v>
      </c>
      <c r="AB4065" s="0" t="n">
        <v>0.23</v>
      </c>
      <c r="AC4065" s="0" t="s">
        <v>45</v>
      </c>
      <c r="AD4065" s="0" t="n">
        <v>5</v>
      </c>
      <c r="AE4065" s="0" t="n">
        <f aca="false">AD4065+100</f>
        <v>105</v>
      </c>
      <c r="AF4065" s="8" t="n">
        <f aca="false">((P4065/AE4065)*100)*ABS(I4065)</f>
        <v>1.6952380952381</v>
      </c>
      <c r="AG4065" s="0" t="n">
        <f aca="false">(TRUNC((AF4065*AD4065/100),2))</f>
        <v>0.08</v>
      </c>
      <c r="AH4065" s="0" t="n">
        <f aca="false">TRUNC(AF4065*1.3222,2)</f>
        <v>2.24</v>
      </c>
      <c r="AI4065" s="0" t="n">
        <f aca="false">TRUNC(AG4065*1.3222,2)</f>
        <v>0.1</v>
      </c>
      <c r="AJ4065" s="0" t="n">
        <f aca="false">((P4065-T4065)*0.7+T4065)*ABS(I4065)</f>
        <v>1.315</v>
      </c>
      <c r="AK4065" s="9" t="n">
        <f aca="false">IF(K4065="REFUND",(-1*(AJ4065-AG4065)),(AJ4065-AG4065))</f>
        <v>1.235</v>
      </c>
    </row>
    <row r="4066" customFormat="false" ht="13.8" hidden="false" customHeight="false" outlineLevel="0" collapsed="false">
      <c r="A4066" s="6" t="n">
        <v>42247</v>
      </c>
      <c r="B4066" s="0" t="n">
        <v>961459262191</v>
      </c>
      <c r="C4066" s="0" t="s">
        <v>15678</v>
      </c>
      <c r="D4066" s="0" t="s">
        <v>15679</v>
      </c>
      <c r="E4066" s="7" t="n">
        <v>9781429906678</v>
      </c>
      <c r="F4066" s="0" t="s">
        <v>9447</v>
      </c>
      <c r="G4066" s="0" t="s">
        <v>9448</v>
      </c>
      <c r="H4066" s="0" t="s">
        <v>8318</v>
      </c>
      <c r="I4066" s="0" t="n">
        <v>1</v>
      </c>
      <c r="J4066" s="0" t="s">
        <v>573</v>
      </c>
      <c r="K4066" s="0" t="s">
        <v>43</v>
      </c>
      <c r="L4066" s="0" t="n">
        <v>12.64</v>
      </c>
      <c r="M4066" s="0" t="s">
        <v>44</v>
      </c>
      <c r="N4066" s="0" t="n">
        <v>10.99</v>
      </c>
      <c r="O4066" s="0" t="s">
        <v>44</v>
      </c>
      <c r="P4066" s="0" t="n">
        <v>9.92</v>
      </c>
      <c r="Q4066" s="0" t="s">
        <v>45</v>
      </c>
      <c r="R4066" s="0" t="n">
        <v>8.62</v>
      </c>
      <c r="S4066" s="0" t="s">
        <v>45</v>
      </c>
      <c r="T4066" s="0" t="n">
        <v>1.3</v>
      </c>
      <c r="U4066" s="0" t="s">
        <v>45</v>
      </c>
      <c r="V4066" s="0" t="s">
        <v>2021</v>
      </c>
      <c r="W4066" s="0" t="s">
        <v>80</v>
      </c>
      <c r="X4066" s="0" t="s">
        <v>48</v>
      </c>
      <c r="Y4066" s="0" t="s">
        <v>15680</v>
      </c>
      <c r="Z4066" s="0" t="n">
        <v>6.03</v>
      </c>
      <c r="AA4066" s="0" t="s">
        <v>45</v>
      </c>
      <c r="AB4066" s="0" t="n">
        <v>1.3</v>
      </c>
      <c r="AC4066" s="0" t="s">
        <v>45</v>
      </c>
      <c r="AD4066" s="0" t="n">
        <v>5</v>
      </c>
      <c r="AE4066" s="0" t="n">
        <f aca="false">AD4066+100</f>
        <v>105</v>
      </c>
      <c r="AF4066" s="8" t="n">
        <f aca="false">((P4066/AE4066)*100)*ABS(I4066)</f>
        <v>9.44761904761905</v>
      </c>
      <c r="AG4066" s="0" t="n">
        <f aca="false">(TRUNC((AF4066*AD4066/100),2))</f>
        <v>0.47</v>
      </c>
      <c r="AH4066" s="0" t="n">
        <f aca="false">TRUNC(AF4066*1.3222,2)</f>
        <v>12.49</v>
      </c>
      <c r="AI4066" s="0" t="n">
        <f aca="false">TRUNC(AG4066*1.3222,2)</f>
        <v>0.62</v>
      </c>
      <c r="AJ4066" s="0" t="n">
        <f aca="false">((P4066-T4066)*0.7+T4066)*ABS(I4066)</f>
        <v>7.334</v>
      </c>
      <c r="AK4066" s="9" t="n">
        <f aca="false">IF(K4066="REFUND",(-1*(AJ4066-AG4066)),(AJ4066-AG4066))</f>
        <v>6.864</v>
      </c>
    </row>
    <row r="4067" customFormat="false" ht="13.8" hidden="false" customHeight="false" outlineLevel="0" collapsed="false">
      <c r="A4067" s="6" t="n">
        <v>42247</v>
      </c>
      <c r="B4067" s="0" t="n">
        <v>961464620341</v>
      </c>
      <c r="C4067" s="0" t="s">
        <v>15681</v>
      </c>
      <c r="D4067" s="0" t="s">
        <v>15682</v>
      </c>
      <c r="E4067" s="7" t="n">
        <v>9781466812789</v>
      </c>
      <c r="F4067" s="0" t="s">
        <v>15683</v>
      </c>
      <c r="G4067" s="0" t="s">
        <v>15684</v>
      </c>
      <c r="H4067" s="0" t="s">
        <v>15685</v>
      </c>
      <c r="I4067" s="0" t="n">
        <v>1</v>
      </c>
      <c r="J4067" s="0" t="s">
        <v>573</v>
      </c>
      <c r="K4067" s="0" t="s">
        <v>43</v>
      </c>
      <c r="L4067" s="0" t="n">
        <v>10.34</v>
      </c>
      <c r="M4067" s="0" t="s">
        <v>44</v>
      </c>
      <c r="N4067" s="0" t="n">
        <v>8.99</v>
      </c>
      <c r="O4067" s="0" t="s">
        <v>44</v>
      </c>
      <c r="P4067" s="0" t="n">
        <v>8.11</v>
      </c>
      <c r="Q4067" s="0" t="s">
        <v>45</v>
      </c>
      <c r="R4067" s="0" t="n">
        <v>7.05</v>
      </c>
      <c r="S4067" s="0" t="s">
        <v>45</v>
      </c>
      <c r="T4067" s="0" t="n">
        <v>1.06</v>
      </c>
      <c r="U4067" s="0" t="s">
        <v>45</v>
      </c>
      <c r="V4067" s="0" t="s">
        <v>57</v>
      </c>
      <c r="W4067" s="0" t="s">
        <v>58</v>
      </c>
      <c r="X4067" s="0" t="s">
        <v>48</v>
      </c>
      <c r="Y4067" s="0" t="s">
        <v>15686</v>
      </c>
      <c r="Z4067" s="0" t="n">
        <v>4.94</v>
      </c>
      <c r="AA4067" s="0" t="s">
        <v>45</v>
      </c>
      <c r="AB4067" s="0" t="n">
        <v>1.06</v>
      </c>
      <c r="AC4067" s="0" t="s">
        <v>45</v>
      </c>
      <c r="AD4067" s="0" t="n">
        <v>5</v>
      </c>
      <c r="AE4067" s="0" t="n">
        <f aca="false">AD4067+100</f>
        <v>105</v>
      </c>
      <c r="AF4067" s="8" t="n">
        <f aca="false">((P4067/AE4067)*100)*ABS(I4067)</f>
        <v>7.72380952380952</v>
      </c>
      <c r="AG4067" s="0" t="n">
        <f aca="false">(TRUNC((AF4067*AD4067/100),2))</f>
        <v>0.38</v>
      </c>
      <c r="AH4067" s="0" t="n">
        <f aca="false">TRUNC(AF4067*1.3222,2)</f>
        <v>10.21</v>
      </c>
      <c r="AI4067" s="0" t="n">
        <f aca="false">TRUNC(AG4067*1.3222,2)</f>
        <v>0.5</v>
      </c>
      <c r="AJ4067" s="0" t="n">
        <f aca="false">((P4067-T4067)*0.7+T4067)*ABS(I4067)</f>
        <v>5.995</v>
      </c>
      <c r="AK4067" s="9" t="n">
        <f aca="false">IF(K4067="REFUND",(-1*(AJ4067-AG4067)),(AJ4067-AG4067))</f>
        <v>5.615</v>
      </c>
    </row>
    <row r="4068" customFormat="false" ht="13.8" hidden="false" customHeight="false" outlineLevel="0" collapsed="false">
      <c r="A4068" s="6" t="n">
        <v>42247</v>
      </c>
      <c r="B4068" s="0" t="n">
        <v>961467800341</v>
      </c>
      <c r="C4068" s="0" t="s">
        <v>15687</v>
      </c>
      <c r="D4068" s="0" t="s">
        <v>15688</v>
      </c>
      <c r="E4068" s="7" t="n">
        <v>9781466850606</v>
      </c>
      <c r="F4068" s="0" t="s">
        <v>137</v>
      </c>
      <c r="G4068" s="0" t="s">
        <v>138</v>
      </c>
      <c r="H4068" s="0" t="s">
        <v>139</v>
      </c>
      <c r="I4068" s="0" t="n">
        <v>1</v>
      </c>
      <c r="J4068" s="0" t="s">
        <v>573</v>
      </c>
      <c r="K4068" s="0" t="s">
        <v>43</v>
      </c>
      <c r="L4068" s="0" t="n">
        <v>17.24</v>
      </c>
      <c r="M4068" s="0" t="s">
        <v>44</v>
      </c>
      <c r="N4068" s="0" t="n">
        <v>14.99</v>
      </c>
      <c r="O4068" s="0" t="s">
        <v>44</v>
      </c>
      <c r="P4068" s="0" t="n">
        <v>13.44</v>
      </c>
      <c r="Q4068" s="0" t="s">
        <v>45</v>
      </c>
      <c r="R4068" s="0" t="n">
        <v>11.68</v>
      </c>
      <c r="S4068" s="0" t="s">
        <v>45</v>
      </c>
      <c r="T4068" s="0" t="n">
        <v>1.76</v>
      </c>
      <c r="U4068" s="0" t="s">
        <v>45</v>
      </c>
      <c r="V4068" s="0" t="s">
        <v>209</v>
      </c>
      <c r="W4068" s="0" t="s">
        <v>15689</v>
      </c>
      <c r="X4068" s="0" t="s">
        <v>48</v>
      </c>
      <c r="Y4068" s="0" t="s">
        <v>15690</v>
      </c>
      <c r="Z4068" s="0" t="n">
        <v>8.18</v>
      </c>
      <c r="AA4068" s="0" t="s">
        <v>45</v>
      </c>
      <c r="AB4068" s="0" t="n">
        <v>1.76</v>
      </c>
      <c r="AC4068" s="0" t="s">
        <v>45</v>
      </c>
      <c r="AD4068" s="0" t="n">
        <v>5</v>
      </c>
      <c r="AE4068" s="0" t="n">
        <f aca="false">AD4068+100</f>
        <v>105</v>
      </c>
      <c r="AF4068" s="8" t="n">
        <f aca="false">((P4068/AE4068)*100)*ABS(I4068)</f>
        <v>12.8</v>
      </c>
      <c r="AG4068" s="0" t="n">
        <f aca="false">(TRUNC((AF4068*AD4068/100),2))</f>
        <v>0.64</v>
      </c>
      <c r="AH4068" s="0" t="n">
        <f aca="false">TRUNC(AF4068*1.3222,2)</f>
        <v>16.92</v>
      </c>
      <c r="AI4068" s="0" t="n">
        <f aca="false">TRUNC(AG4068*1.3222,2)</f>
        <v>0.84</v>
      </c>
      <c r="AJ4068" s="0" t="n">
        <f aca="false">((P4068-T4068)*0.7+T4068)*ABS(I4068)</f>
        <v>9.936</v>
      </c>
      <c r="AK4068" s="9" t="n">
        <f aca="false">IF(K4068="REFUND",(-1*(AJ4068-AG4068)),(AJ4068-AG4068))</f>
        <v>9.296</v>
      </c>
    </row>
    <row r="4069" customFormat="false" ht="13.8" hidden="false" customHeight="false" outlineLevel="0" collapsed="false">
      <c r="A4069" s="6" t="n">
        <v>42247</v>
      </c>
      <c r="B4069" s="0" t="n">
        <v>961469652291</v>
      </c>
      <c r="C4069" s="0" t="s">
        <v>15691</v>
      </c>
      <c r="D4069" s="0" t="s">
        <v>15692</v>
      </c>
      <c r="E4069" s="7" t="n">
        <v>9781429908191</v>
      </c>
      <c r="F4069" s="0" t="s">
        <v>11099</v>
      </c>
      <c r="G4069" s="0" t="s">
        <v>11100</v>
      </c>
      <c r="H4069" s="0" t="s">
        <v>6631</v>
      </c>
      <c r="I4069" s="0" t="n">
        <v>1</v>
      </c>
      <c r="J4069" s="0" t="s">
        <v>573</v>
      </c>
      <c r="K4069" s="0" t="s">
        <v>43</v>
      </c>
      <c r="L4069" s="0" t="n">
        <v>11.49</v>
      </c>
      <c r="M4069" s="0" t="s">
        <v>44</v>
      </c>
      <c r="N4069" s="0" t="n">
        <v>9.99</v>
      </c>
      <c r="O4069" s="0" t="s">
        <v>44</v>
      </c>
      <c r="P4069" s="0" t="n">
        <v>8.95</v>
      </c>
      <c r="Q4069" s="0" t="s">
        <v>45</v>
      </c>
      <c r="R4069" s="0" t="n">
        <v>7.79</v>
      </c>
      <c r="S4069" s="0" t="s">
        <v>45</v>
      </c>
      <c r="T4069" s="0" t="n">
        <v>1.16</v>
      </c>
      <c r="U4069" s="0" t="s">
        <v>45</v>
      </c>
      <c r="V4069" s="0" t="s">
        <v>610</v>
      </c>
      <c r="W4069" s="0" t="s">
        <v>157</v>
      </c>
      <c r="X4069" s="0" t="s">
        <v>48</v>
      </c>
      <c r="Y4069" s="0" t="s">
        <v>15693</v>
      </c>
      <c r="Z4069" s="0" t="n">
        <v>5.45</v>
      </c>
      <c r="AA4069" s="0" t="s">
        <v>45</v>
      </c>
      <c r="AB4069" s="0" t="n">
        <v>1.16</v>
      </c>
      <c r="AC4069" s="0" t="s">
        <v>45</v>
      </c>
      <c r="AD4069" s="0" t="n">
        <v>5</v>
      </c>
      <c r="AE4069" s="0" t="n">
        <f aca="false">AD4069+100</f>
        <v>105</v>
      </c>
      <c r="AF4069" s="8" t="n">
        <f aca="false">((P4069/AE4069)*100)*ABS(I4069)</f>
        <v>8.52380952380952</v>
      </c>
      <c r="AG4069" s="0" t="n">
        <f aca="false">(TRUNC((AF4069*AD4069/100),2))</f>
        <v>0.42</v>
      </c>
      <c r="AH4069" s="0" t="n">
        <f aca="false">TRUNC(AF4069*1.3222,2)</f>
        <v>11.27</v>
      </c>
      <c r="AI4069" s="0" t="n">
        <f aca="false">TRUNC(AG4069*1.3222,2)</f>
        <v>0.55</v>
      </c>
      <c r="AJ4069" s="0" t="n">
        <f aca="false">((P4069-T4069)*0.7+T4069)*ABS(I4069)</f>
        <v>6.613</v>
      </c>
      <c r="AK4069" s="9" t="n">
        <f aca="false">IF(K4069="REFUND",(-1*(AJ4069-AG4069)),(AJ4069-AG4069))</f>
        <v>6.193</v>
      </c>
    </row>
    <row r="4070" customFormat="false" ht="13.8" hidden="false" customHeight="false" outlineLevel="0" collapsed="false">
      <c r="A4070" s="6" t="n">
        <v>42247</v>
      </c>
      <c r="B4070" s="0" t="n">
        <v>961471431241</v>
      </c>
      <c r="C4070" s="0" t="s">
        <v>15694</v>
      </c>
      <c r="D4070" s="0" t="s">
        <v>15695</v>
      </c>
      <c r="E4070" s="7" t="n">
        <v>9781250031211</v>
      </c>
      <c r="F4070" s="0" t="s">
        <v>6908</v>
      </c>
      <c r="G4070" s="0" t="s">
        <v>6909</v>
      </c>
      <c r="H4070" s="0" t="s">
        <v>6910</v>
      </c>
      <c r="I4070" s="0" t="n">
        <v>1</v>
      </c>
      <c r="J4070" s="0" t="s">
        <v>573</v>
      </c>
      <c r="K4070" s="0" t="s">
        <v>43</v>
      </c>
      <c r="L4070" s="0" t="n">
        <v>12.64</v>
      </c>
      <c r="M4070" s="0" t="s">
        <v>44</v>
      </c>
      <c r="N4070" s="0" t="n">
        <v>10.99</v>
      </c>
      <c r="O4070" s="0" t="s">
        <v>44</v>
      </c>
      <c r="P4070" s="0" t="n">
        <v>9.85</v>
      </c>
      <c r="Q4070" s="0" t="s">
        <v>45</v>
      </c>
      <c r="R4070" s="0" t="n">
        <v>8.56</v>
      </c>
      <c r="S4070" s="0" t="s">
        <v>45</v>
      </c>
      <c r="T4070" s="0" t="n">
        <v>1.29</v>
      </c>
      <c r="U4070" s="0" t="s">
        <v>45</v>
      </c>
      <c r="V4070" s="0" t="s">
        <v>4188</v>
      </c>
      <c r="W4070" s="0" t="s">
        <v>47</v>
      </c>
      <c r="X4070" s="0" t="s">
        <v>48</v>
      </c>
      <c r="Y4070" s="0" t="s">
        <v>15696</v>
      </c>
      <c r="Z4070" s="0" t="n">
        <v>5.99</v>
      </c>
      <c r="AA4070" s="0" t="s">
        <v>45</v>
      </c>
      <c r="AB4070" s="0" t="n">
        <v>1.29</v>
      </c>
      <c r="AC4070" s="0" t="s">
        <v>45</v>
      </c>
      <c r="AD4070" s="0" t="n">
        <v>13</v>
      </c>
      <c r="AE4070" s="0" t="n">
        <f aca="false">AD4070+100</f>
        <v>113</v>
      </c>
      <c r="AF4070" s="8" t="n">
        <f aca="false">((P4070/AE4070)*100)*ABS(I4070)</f>
        <v>8.71681415929204</v>
      </c>
      <c r="AG4070" s="0" t="n">
        <f aca="false">(TRUNC((AF4070*AD4070/100),2))</f>
        <v>1.13</v>
      </c>
      <c r="AH4070" s="0" t="n">
        <f aca="false">TRUNC(AF4070*1.3222,2)</f>
        <v>11.52</v>
      </c>
      <c r="AI4070" s="0" t="n">
        <f aca="false">TRUNC(AG4070*1.3222,2)</f>
        <v>1.49</v>
      </c>
      <c r="AJ4070" s="0" t="n">
        <f aca="false">((P4070-T4070)*0.7+T4070)*ABS(I4070)</f>
        <v>7.282</v>
      </c>
      <c r="AK4070" s="9" t="n">
        <f aca="false">IF(K4070="REFUND",(-1*(AJ4070-AG4070)),(AJ4070-AG4070))</f>
        <v>6.152</v>
      </c>
    </row>
    <row r="4071" customFormat="false" ht="13.8" hidden="false" customHeight="false" outlineLevel="0" collapsed="false">
      <c r="A4071" s="6" t="n">
        <v>42247</v>
      </c>
      <c r="B4071" s="0" t="n">
        <v>961471567241</v>
      </c>
      <c r="C4071" s="0" t="s">
        <v>15697</v>
      </c>
      <c r="D4071" s="0" t="s">
        <v>15698</v>
      </c>
      <c r="E4071" s="7" t="n">
        <v>9780805099782</v>
      </c>
      <c r="F4071" s="0" t="s">
        <v>9208</v>
      </c>
      <c r="G4071" s="0" t="s">
        <v>9209</v>
      </c>
      <c r="H4071" s="0" t="s">
        <v>9210</v>
      </c>
      <c r="I4071" s="0" t="n">
        <v>1</v>
      </c>
      <c r="J4071" s="0" t="s">
        <v>573</v>
      </c>
      <c r="K4071" s="0" t="s">
        <v>43</v>
      </c>
      <c r="L4071" s="0" t="n">
        <v>16.09</v>
      </c>
      <c r="M4071" s="0" t="s">
        <v>44</v>
      </c>
      <c r="N4071" s="0" t="n">
        <v>13.99</v>
      </c>
      <c r="O4071" s="0" t="s">
        <v>44</v>
      </c>
      <c r="P4071" s="0" t="n">
        <v>12.62</v>
      </c>
      <c r="Q4071" s="0" t="s">
        <v>45</v>
      </c>
      <c r="R4071" s="0" t="n">
        <v>10.98</v>
      </c>
      <c r="S4071" s="0" t="s">
        <v>45</v>
      </c>
      <c r="T4071" s="0" t="n">
        <v>1.64</v>
      </c>
      <c r="U4071" s="0" t="s">
        <v>45</v>
      </c>
      <c r="V4071" s="0" t="s">
        <v>240</v>
      </c>
      <c r="W4071" s="0" t="s">
        <v>104</v>
      </c>
      <c r="X4071" s="0" t="s">
        <v>48</v>
      </c>
      <c r="Y4071" s="0" t="s">
        <v>15699</v>
      </c>
      <c r="Z4071" s="0" t="n">
        <v>7.69</v>
      </c>
      <c r="AA4071" s="0" t="s">
        <v>45</v>
      </c>
      <c r="AB4071" s="0" t="n">
        <v>1.64</v>
      </c>
      <c r="AC4071" s="0" t="s">
        <v>45</v>
      </c>
      <c r="AD4071" s="0" t="n">
        <v>5</v>
      </c>
      <c r="AE4071" s="0" t="n">
        <f aca="false">AD4071+100</f>
        <v>105</v>
      </c>
      <c r="AF4071" s="8" t="n">
        <f aca="false">((P4071/AE4071)*100)*ABS(I4071)</f>
        <v>12.0190476190476</v>
      </c>
      <c r="AG4071" s="0" t="n">
        <f aca="false">(TRUNC((AF4071*AD4071/100),2))</f>
        <v>0.6</v>
      </c>
      <c r="AH4071" s="0" t="n">
        <f aca="false">TRUNC(AF4071*1.3222,2)</f>
        <v>15.89</v>
      </c>
      <c r="AI4071" s="0" t="n">
        <f aca="false">TRUNC(AG4071*1.3222,2)</f>
        <v>0.79</v>
      </c>
      <c r="AJ4071" s="0" t="n">
        <f aca="false">((P4071-T4071)*0.7+T4071)*ABS(I4071)</f>
        <v>9.326</v>
      </c>
      <c r="AK4071" s="9" t="n">
        <f aca="false">IF(K4071="REFUND",(-1*(AJ4071-AG4071)),(AJ4071-AG4071))</f>
        <v>8.726</v>
      </c>
    </row>
    <row r="4072" customFormat="false" ht="13.8" hidden="false" customHeight="false" outlineLevel="0" collapsed="false">
      <c r="A4072" s="6" t="n">
        <v>42247</v>
      </c>
      <c r="B4072" s="0" t="n">
        <v>961473086341</v>
      </c>
      <c r="C4072" s="0" t="s">
        <v>15700</v>
      </c>
      <c r="D4072" s="0" t="s">
        <v>15701</v>
      </c>
      <c r="E4072" s="7" t="n">
        <v>9781429964807</v>
      </c>
      <c r="F4072" s="0" t="s">
        <v>11316</v>
      </c>
      <c r="G4072" s="0" t="s">
        <v>11317</v>
      </c>
      <c r="H4072" s="0" t="s">
        <v>11318</v>
      </c>
      <c r="I4072" s="0" t="n">
        <v>1</v>
      </c>
      <c r="J4072" s="0" t="s">
        <v>573</v>
      </c>
      <c r="K4072" s="0" t="s">
        <v>43</v>
      </c>
      <c r="L4072" s="0" t="n">
        <v>12.64</v>
      </c>
      <c r="M4072" s="0" t="s">
        <v>44</v>
      </c>
      <c r="N4072" s="0" t="n">
        <v>10.99</v>
      </c>
      <c r="O4072" s="0" t="s">
        <v>44</v>
      </c>
      <c r="P4072" s="0" t="n">
        <v>9.92</v>
      </c>
      <c r="Q4072" s="0" t="s">
        <v>45</v>
      </c>
      <c r="R4072" s="0" t="n">
        <v>8.62</v>
      </c>
      <c r="S4072" s="0" t="s">
        <v>45</v>
      </c>
      <c r="T4072" s="0" t="n">
        <v>1.3</v>
      </c>
      <c r="U4072" s="0" t="s">
        <v>45</v>
      </c>
      <c r="V4072" s="0" t="s">
        <v>6530</v>
      </c>
      <c r="W4072" s="0" t="s">
        <v>157</v>
      </c>
      <c r="X4072" s="0" t="s">
        <v>48</v>
      </c>
      <c r="Y4072" s="0" t="s">
        <v>15702</v>
      </c>
      <c r="Z4072" s="0" t="n">
        <v>6.03</v>
      </c>
      <c r="AA4072" s="0" t="s">
        <v>45</v>
      </c>
      <c r="AB4072" s="0" t="n">
        <v>1.3</v>
      </c>
      <c r="AC4072" s="0" t="s">
        <v>45</v>
      </c>
      <c r="AD4072" s="0" t="n">
        <v>5</v>
      </c>
      <c r="AE4072" s="0" t="n">
        <f aca="false">AD4072+100</f>
        <v>105</v>
      </c>
      <c r="AF4072" s="8" t="n">
        <f aca="false">((P4072/AE4072)*100)*ABS(I4072)</f>
        <v>9.44761904761905</v>
      </c>
      <c r="AG4072" s="0" t="n">
        <f aca="false">(TRUNC((AF4072*AD4072/100),2))</f>
        <v>0.47</v>
      </c>
      <c r="AH4072" s="0" t="n">
        <f aca="false">TRUNC(AF4072*1.3222,2)</f>
        <v>12.49</v>
      </c>
      <c r="AI4072" s="0" t="n">
        <f aca="false">TRUNC(AG4072*1.3222,2)</f>
        <v>0.62</v>
      </c>
      <c r="AJ4072" s="0" t="n">
        <f aca="false">((P4072-T4072)*0.7+T4072)*ABS(I4072)</f>
        <v>7.334</v>
      </c>
      <c r="AK4072" s="9" t="n">
        <f aca="false">IF(K4072="REFUND",(-1*(AJ4072-AG4072)),(AJ4072-AG4072))</f>
        <v>6.864</v>
      </c>
    </row>
    <row r="4073" customFormat="false" ht="13.8" hidden="false" customHeight="false" outlineLevel="0" collapsed="false">
      <c r="A4073" s="6" t="n">
        <v>42247</v>
      </c>
      <c r="B4073" s="0" t="n">
        <v>961473671141</v>
      </c>
      <c r="C4073" s="0" t="s">
        <v>15703</v>
      </c>
      <c r="D4073" s="0" t="s">
        <v>15704</v>
      </c>
      <c r="E4073" s="7" t="n">
        <v>9781466824997</v>
      </c>
      <c r="F4073" s="0" t="s">
        <v>7805</v>
      </c>
      <c r="G4073" s="0" t="s">
        <v>7806</v>
      </c>
      <c r="H4073" s="0" t="s">
        <v>2755</v>
      </c>
      <c r="I4073" s="0" t="n">
        <v>1</v>
      </c>
      <c r="J4073" s="0" t="s">
        <v>573</v>
      </c>
      <c r="K4073" s="0" t="s">
        <v>43</v>
      </c>
      <c r="L4073" s="0" t="n">
        <v>10.34</v>
      </c>
      <c r="M4073" s="0" t="s">
        <v>44</v>
      </c>
      <c r="N4073" s="0" t="n">
        <v>8.99</v>
      </c>
      <c r="O4073" s="0" t="s">
        <v>44</v>
      </c>
      <c r="P4073" s="0" t="n">
        <v>8.11</v>
      </c>
      <c r="Q4073" s="0" t="s">
        <v>45</v>
      </c>
      <c r="R4073" s="0" t="n">
        <v>7.05</v>
      </c>
      <c r="S4073" s="0" t="s">
        <v>45</v>
      </c>
      <c r="T4073" s="0" t="n">
        <v>1.06</v>
      </c>
      <c r="U4073" s="0" t="s">
        <v>45</v>
      </c>
      <c r="V4073" s="0" t="s">
        <v>87</v>
      </c>
      <c r="W4073" s="0" t="s">
        <v>47</v>
      </c>
      <c r="X4073" s="0" t="s">
        <v>48</v>
      </c>
      <c r="Y4073" s="0" t="s">
        <v>1059</v>
      </c>
      <c r="Z4073" s="0" t="n">
        <v>4.94</v>
      </c>
      <c r="AA4073" s="0" t="s">
        <v>45</v>
      </c>
      <c r="AB4073" s="0" t="n">
        <v>1.06</v>
      </c>
      <c r="AC4073" s="0" t="s">
        <v>45</v>
      </c>
      <c r="AD4073" s="0" t="n">
        <v>13</v>
      </c>
      <c r="AE4073" s="0" t="n">
        <f aca="false">AD4073+100</f>
        <v>113</v>
      </c>
      <c r="AF4073" s="8" t="n">
        <f aca="false">((P4073/AE4073)*100)*ABS(I4073)</f>
        <v>7.17699115044248</v>
      </c>
      <c r="AG4073" s="0" t="n">
        <f aca="false">(TRUNC((AF4073*AD4073/100),2))</f>
        <v>0.93</v>
      </c>
      <c r="AH4073" s="0" t="n">
        <f aca="false">TRUNC(AF4073*1.3222,2)</f>
        <v>9.48</v>
      </c>
      <c r="AI4073" s="0" t="n">
        <f aca="false">TRUNC(AG4073*1.3222,2)</f>
        <v>1.22</v>
      </c>
      <c r="AJ4073" s="0" t="n">
        <f aca="false">((P4073-T4073)*0.7+T4073)*ABS(I4073)</f>
        <v>5.995</v>
      </c>
      <c r="AK4073" s="9" t="n">
        <f aca="false">IF(K4073="REFUND",(-1*(AJ4073-AG4073)),(AJ4073-AG4073))</f>
        <v>5.065</v>
      </c>
    </row>
    <row r="4074" customFormat="false" ht="13.8" hidden="false" customHeight="false" outlineLevel="0" collapsed="false">
      <c r="A4074" s="6" t="n">
        <v>42247</v>
      </c>
      <c r="B4074" s="0" t="n">
        <v>961474148341</v>
      </c>
      <c r="C4074" s="0" t="s">
        <v>15705</v>
      </c>
      <c r="D4074" s="0" t="s">
        <v>15706</v>
      </c>
      <c r="E4074" s="7" t="n">
        <v>9781466847743</v>
      </c>
      <c r="F4074" s="0" t="s">
        <v>1447</v>
      </c>
      <c r="G4074" s="0" t="s">
        <v>1448</v>
      </c>
      <c r="H4074" s="0" t="s">
        <v>340</v>
      </c>
      <c r="I4074" s="0" t="n">
        <v>1</v>
      </c>
      <c r="J4074" s="0" t="s">
        <v>573</v>
      </c>
      <c r="K4074" s="0" t="s">
        <v>43</v>
      </c>
      <c r="L4074" s="0" t="n">
        <v>16.09</v>
      </c>
      <c r="M4074" s="0" t="s">
        <v>44</v>
      </c>
      <c r="N4074" s="0" t="n">
        <v>13.99</v>
      </c>
      <c r="O4074" s="0" t="s">
        <v>44</v>
      </c>
      <c r="P4074" s="0" t="n">
        <v>12.62</v>
      </c>
      <c r="Q4074" s="0" t="s">
        <v>45</v>
      </c>
      <c r="R4074" s="0" t="n">
        <v>10.98</v>
      </c>
      <c r="S4074" s="0" t="s">
        <v>45</v>
      </c>
      <c r="T4074" s="0" t="n">
        <v>1.64</v>
      </c>
      <c r="U4074" s="0" t="s">
        <v>45</v>
      </c>
      <c r="V4074" s="0" t="s">
        <v>111</v>
      </c>
      <c r="W4074" s="0" t="s">
        <v>47</v>
      </c>
      <c r="X4074" s="0" t="s">
        <v>48</v>
      </c>
      <c r="Y4074" s="0" t="s">
        <v>15707</v>
      </c>
      <c r="Z4074" s="0" t="n">
        <v>7.69</v>
      </c>
      <c r="AA4074" s="0" t="s">
        <v>45</v>
      </c>
      <c r="AB4074" s="0" t="n">
        <v>1.64</v>
      </c>
      <c r="AC4074" s="0" t="s">
        <v>45</v>
      </c>
      <c r="AD4074" s="0" t="n">
        <v>13</v>
      </c>
      <c r="AE4074" s="0" t="n">
        <f aca="false">AD4074+100</f>
        <v>113</v>
      </c>
      <c r="AF4074" s="8" t="n">
        <f aca="false">((P4074/AE4074)*100)*ABS(I4074)</f>
        <v>11.1681415929204</v>
      </c>
      <c r="AG4074" s="0" t="n">
        <f aca="false">(TRUNC((AF4074*AD4074/100),2))</f>
        <v>1.45</v>
      </c>
      <c r="AH4074" s="0" t="n">
        <f aca="false">TRUNC(AF4074*1.3222,2)</f>
        <v>14.76</v>
      </c>
      <c r="AI4074" s="0" t="n">
        <f aca="false">TRUNC(AG4074*1.3222,2)</f>
        <v>1.91</v>
      </c>
      <c r="AJ4074" s="0" t="n">
        <f aca="false">((P4074-T4074)*0.7+T4074)*ABS(I4074)</f>
        <v>9.326</v>
      </c>
      <c r="AK4074" s="9" t="n">
        <f aca="false">IF(K4074="REFUND",(-1*(AJ4074-AG4074)),(AJ4074-AG4074))</f>
        <v>7.876</v>
      </c>
    </row>
    <row r="4075" customFormat="false" ht="13.8" hidden="false" customHeight="false" outlineLevel="0" collapsed="false">
      <c r="A4075" s="6" t="n">
        <v>42247</v>
      </c>
      <c r="B4075" s="0" t="n">
        <v>961477419241</v>
      </c>
      <c r="C4075" s="0" t="s">
        <v>15708</v>
      </c>
      <c r="D4075" s="0" t="s">
        <v>15709</v>
      </c>
      <c r="E4075" s="7" t="n">
        <v>9781466860414</v>
      </c>
      <c r="F4075" s="0" t="s">
        <v>6602</v>
      </c>
      <c r="G4075" s="0" t="s">
        <v>6603</v>
      </c>
      <c r="H4075" s="0" t="s">
        <v>6604</v>
      </c>
      <c r="I4075" s="0" t="n">
        <v>1</v>
      </c>
      <c r="J4075" s="0" t="s">
        <v>573</v>
      </c>
      <c r="K4075" s="0" t="s">
        <v>43</v>
      </c>
      <c r="L4075" s="0" t="n">
        <v>5.74</v>
      </c>
      <c r="M4075" s="0" t="s">
        <v>44</v>
      </c>
      <c r="N4075" s="0" t="n">
        <v>4.99</v>
      </c>
      <c r="O4075" s="0" t="s">
        <v>44</v>
      </c>
      <c r="P4075" s="0" t="n">
        <v>4.47</v>
      </c>
      <c r="Q4075" s="0" t="s">
        <v>45</v>
      </c>
      <c r="R4075" s="0" t="n">
        <v>3.89</v>
      </c>
      <c r="S4075" s="0" t="s">
        <v>45</v>
      </c>
      <c r="T4075" s="0" t="n">
        <v>0.58</v>
      </c>
      <c r="U4075" s="0" t="s">
        <v>45</v>
      </c>
      <c r="V4075" s="0" t="s">
        <v>15710</v>
      </c>
      <c r="W4075" s="0" t="s">
        <v>96</v>
      </c>
      <c r="X4075" s="0" t="s">
        <v>48</v>
      </c>
      <c r="Y4075" s="0" t="s">
        <v>15711</v>
      </c>
      <c r="Z4075" s="0" t="n">
        <v>2.72</v>
      </c>
      <c r="AA4075" s="0" t="s">
        <v>45</v>
      </c>
      <c r="AB4075" s="0" t="n">
        <v>0.58</v>
      </c>
      <c r="AC4075" s="0" t="s">
        <v>45</v>
      </c>
      <c r="AD4075" s="0" t="n">
        <v>13</v>
      </c>
      <c r="AE4075" s="0" t="n">
        <f aca="false">AD4075+100</f>
        <v>113</v>
      </c>
      <c r="AF4075" s="8" t="n">
        <f aca="false">((P4075/AE4075)*100)*ABS(I4075)</f>
        <v>3.95575221238938</v>
      </c>
      <c r="AG4075" s="0" t="n">
        <f aca="false">(TRUNC((AF4075*AD4075/100),2))</f>
        <v>0.51</v>
      </c>
      <c r="AH4075" s="0" t="n">
        <f aca="false">TRUNC(AF4075*1.3222,2)</f>
        <v>5.23</v>
      </c>
      <c r="AI4075" s="0" t="n">
        <f aca="false">TRUNC(AG4075*1.3222,2)</f>
        <v>0.67</v>
      </c>
      <c r="AJ4075" s="0" t="n">
        <f aca="false">((P4075-T4075)*0.7+T4075)*ABS(I4075)</f>
        <v>3.303</v>
      </c>
      <c r="AK4075" s="9" t="n">
        <f aca="false">IF(K4075="REFUND",(-1*(AJ4075-AG4075)),(AJ4075-AG4075))</f>
        <v>2.793</v>
      </c>
    </row>
    <row r="4076" customFormat="false" ht="13.8" hidden="false" customHeight="false" outlineLevel="0" collapsed="false">
      <c r="A4076" s="6" t="n">
        <v>42247</v>
      </c>
      <c r="B4076" s="0" t="n">
        <v>961479843241</v>
      </c>
      <c r="C4076" s="0" t="s">
        <v>15712</v>
      </c>
      <c r="D4076" s="0" t="s">
        <v>15713</v>
      </c>
      <c r="E4076" s="7" t="n">
        <v>9781250020550</v>
      </c>
      <c r="F4076" s="0" t="s">
        <v>565</v>
      </c>
      <c r="G4076" s="0" t="s">
        <v>566</v>
      </c>
      <c r="H4076" s="0" t="s">
        <v>567</v>
      </c>
      <c r="I4076" s="0" t="n">
        <v>1</v>
      </c>
      <c r="J4076" s="0" t="s">
        <v>573</v>
      </c>
      <c r="K4076" s="0" t="s">
        <v>43</v>
      </c>
      <c r="L4076" s="0" t="n">
        <v>18.39</v>
      </c>
      <c r="M4076" s="0" t="s">
        <v>44</v>
      </c>
      <c r="N4076" s="0" t="n">
        <v>15.99</v>
      </c>
      <c r="O4076" s="0" t="s">
        <v>44</v>
      </c>
      <c r="P4076" s="0" t="n">
        <v>14.43</v>
      </c>
      <c r="Q4076" s="0" t="s">
        <v>45</v>
      </c>
      <c r="R4076" s="0" t="n">
        <v>12.55</v>
      </c>
      <c r="S4076" s="0" t="s">
        <v>45</v>
      </c>
      <c r="T4076" s="0" t="n">
        <v>1.88</v>
      </c>
      <c r="U4076" s="0" t="s">
        <v>45</v>
      </c>
      <c r="V4076" s="0" t="s">
        <v>1574</v>
      </c>
      <c r="W4076" s="0" t="s">
        <v>80</v>
      </c>
      <c r="X4076" s="0" t="s">
        <v>48</v>
      </c>
      <c r="Y4076" s="0" t="s">
        <v>1575</v>
      </c>
      <c r="Z4076" s="0" t="n">
        <v>8.79</v>
      </c>
      <c r="AA4076" s="0" t="s">
        <v>45</v>
      </c>
      <c r="AB4076" s="0" t="n">
        <v>1.88</v>
      </c>
      <c r="AC4076" s="0" t="s">
        <v>45</v>
      </c>
      <c r="AD4076" s="0" t="n">
        <v>5</v>
      </c>
      <c r="AE4076" s="0" t="n">
        <f aca="false">AD4076+100</f>
        <v>105</v>
      </c>
      <c r="AF4076" s="8" t="n">
        <f aca="false">((P4076/AE4076)*100)*ABS(I4076)</f>
        <v>13.7428571428571</v>
      </c>
      <c r="AG4076" s="0" t="n">
        <f aca="false">(TRUNC((AF4076*AD4076/100),2))</f>
        <v>0.68</v>
      </c>
      <c r="AH4076" s="0" t="n">
        <f aca="false">TRUNC(AF4076*1.3222,2)</f>
        <v>18.17</v>
      </c>
      <c r="AI4076" s="0" t="n">
        <f aca="false">TRUNC(AG4076*1.3222,2)</f>
        <v>0.89</v>
      </c>
      <c r="AJ4076" s="0" t="n">
        <f aca="false">((P4076-T4076)*0.7+T4076)*ABS(I4076)</f>
        <v>10.665</v>
      </c>
      <c r="AK4076" s="9" t="n">
        <f aca="false">IF(K4076="REFUND",(-1*(AJ4076-AG4076)),(AJ4076-AG4076))</f>
        <v>9.985</v>
      </c>
    </row>
    <row r="4077" customFormat="false" ht="13.8" hidden="false" customHeight="false" outlineLevel="0" collapsed="false">
      <c r="A4077" s="6" t="n">
        <v>42247</v>
      </c>
      <c r="B4077" s="0" t="n">
        <v>961481711241</v>
      </c>
      <c r="C4077" s="0" t="s">
        <v>15714</v>
      </c>
      <c r="D4077" s="0" t="s">
        <v>15715</v>
      </c>
      <c r="E4077" s="7" t="n">
        <v>9781466838055</v>
      </c>
      <c r="F4077" s="0" t="s">
        <v>15716</v>
      </c>
      <c r="G4077" s="0" t="s">
        <v>15717</v>
      </c>
      <c r="H4077" s="0" t="s">
        <v>15718</v>
      </c>
      <c r="I4077" s="0" t="n">
        <v>1</v>
      </c>
      <c r="J4077" s="0" t="s">
        <v>573</v>
      </c>
      <c r="K4077" s="0" t="s">
        <v>43</v>
      </c>
      <c r="L4077" s="0" t="n">
        <v>14.94</v>
      </c>
      <c r="M4077" s="0" t="s">
        <v>44</v>
      </c>
      <c r="N4077" s="0" t="n">
        <v>12.99</v>
      </c>
      <c r="O4077" s="0" t="s">
        <v>44</v>
      </c>
      <c r="P4077" s="0" t="n">
        <v>11.64</v>
      </c>
      <c r="Q4077" s="0" t="s">
        <v>45</v>
      </c>
      <c r="R4077" s="0" t="n">
        <v>10.12</v>
      </c>
      <c r="S4077" s="0" t="s">
        <v>45</v>
      </c>
      <c r="T4077" s="0" t="n">
        <v>1.52</v>
      </c>
      <c r="U4077" s="0" t="s">
        <v>45</v>
      </c>
      <c r="V4077" s="0" t="s">
        <v>494</v>
      </c>
      <c r="W4077" s="0" t="s">
        <v>259</v>
      </c>
      <c r="X4077" s="0" t="s">
        <v>48</v>
      </c>
      <c r="Y4077" s="0" t="s">
        <v>15719</v>
      </c>
      <c r="Z4077" s="0" t="n">
        <v>7.08</v>
      </c>
      <c r="AA4077" s="0" t="s">
        <v>45</v>
      </c>
      <c r="AB4077" s="0" t="n">
        <v>1.52</v>
      </c>
      <c r="AC4077" s="0" t="s">
        <v>45</v>
      </c>
      <c r="AD4077" s="0" t="n">
        <v>5</v>
      </c>
      <c r="AE4077" s="0" t="n">
        <f aca="false">AD4077+100</f>
        <v>105</v>
      </c>
      <c r="AF4077" s="8" t="n">
        <f aca="false">((P4077/AE4077)*100)*ABS(I4077)</f>
        <v>11.0857142857143</v>
      </c>
      <c r="AG4077" s="0" t="n">
        <f aca="false">(TRUNC((AF4077*AD4077/100),2))</f>
        <v>0.55</v>
      </c>
      <c r="AH4077" s="0" t="n">
        <f aca="false">TRUNC(AF4077*1.3222,2)</f>
        <v>14.65</v>
      </c>
      <c r="AI4077" s="0" t="n">
        <f aca="false">TRUNC(AG4077*1.3222,2)</f>
        <v>0.72</v>
      </c>
      <c r="AJ4077" s="0" t="n">
        <f aca="false">((P4077-T4077)*0.7+T4077)*ABS(I4077)</f>
        <v>8.604</v>
      </c>
      <c r="AK4077" s="9" t="n">
        <f aca="false">IF(K4077="REFUND",(-1*(AJ4077-AG4077)),(AJ4077-AG4077))</f>
        <v>8.054</v>
      </c>
    </row>
    <row r="4078" customFormat="false" ht="13.8" hidden="false" customHeight="false" outlineLevel="0" collapsed="false">
      <c r="A4078" s="6" t="n">
        <v>42247</v>
      </c>
      <c r="B4078" s="0" t="n">
        <v>961481944341</v>
      </c>
      <c r="C4078" s="0" t="s">
        <v>15720</v>
      </c>
      <c r="D4078" s="0" t="s">
        <v>15721</v>
      </c>
      <c r="E4078" s="7" t="n">
        <v>9781466849624</v>
      </c>
      <c r="F4078" s="0" t="s">
        <v>4395</v>
      </c>
      <c r="G4078" s="0" t="s">
        <v>4396</v>
      </c>
      <c r="H4078" s="0" t="s">
        <v>4397</v>
      </c>
      <c r="I4078" s="0" t="n">
        <v>1</v>
      </c>
      <c r="J4078" s="0" t="s">
        <v>573</v>
      </c>
      <c r="K4078" s="0" t="s">
        <v>43</v>
      </c>
      <c r="L4078" s="0" t="n">
        <v>12.64</v>
      </c>
      <c r="M4078" s="0" t="s">
        <v>44</v>
      </c>
      <c r="N4078" s="0" t="n">
        <v>10.99</v>
      </c>
      <c r="O4078" s="0" t="s">
        <v>44</v>
      </c>
      <c r="P4078" s="0" t="n">
        <v>9.85</v>
      </c>
      <c r="Q4078" s="0" t="s">
        <v>45</v>
      </c>
      <c r="R4078" s="0" t="n">
        <v>8.56</v>
      </c>
      <c r="S4078" s="0" t="s">
        <v>45</v>
      </c>
      <c r="T4078" s="0" t="n">
        <v>1.29</v>
      </c>
      <c r="U4078" s="0" t="s">
        <v>45</v>
      </c>
      <c r="V4078" s="0" t="s">
        <v>240</v>
      </c>
      <c r="W4078" s="0" t="s">
        <v>104</v>
      </c>
      <c r="X4078" s="0" t="s">
        <v>48</v>
      </c>
      <c r="Y4078" s="0" t="s">
        <v>15722</v>
      </c>
      <c r="Z4078" s="0" t="n">
        <v>5.99</v>
      </c>
      <c r="AA4078" s="0" t="s">
        <v>45</v>
      </c>
      <c r="AB4078" s="0" t="n">
        <v>1.29</v>
      </c>
      <c r="AC4078" s="0" t="s">
        <v>45</v>
      </c>
      <c r="AD4078" s="0" t="n">
        <v>5</v>
      </c>
      <c r="AE4078" s="0" t="n">
        <f aca="false">AD4078+100</f>
        <v>105</v>
      </c>
      <c r="AF4078" s="8" t="n">
        <f aca="false">((P4078/AE4078)*100)*ABS(I4078)</f>
        <v>9.38095238095238</v>
      </c>
      <c r="AG4078" s="0" t="n">
        <f aca="false">(TRUNC((AF4078*AD4078/100),2))</f>
        <v>0.46</v>
      </c>
      <c r="AH4078" s="0" t="n">
        <f aca="false">TRUNC(AF4078*1.3222,2)</f>
        <v>12.4</v>
      </c>
      <c r="AI4078" s="0" t="n">
        <f aca="false">TRUNC(AG4078*1.3222,2)</f>
        <v>0.6</v>
      </c>
      <c r="AJ4078" s="0" t="n">
        <f aca="false">((P4078-T4078)*0.7+T4078)*ABS(I4078)</f>
        <v>7.282</v>
      </c>
      <c r="AK4078" s="9" t="n">
        <f aca="false">IF(K4078="REFUND",(-1*(AJ4078-AG4078)),(AJ4078-AG4078))</f>
        <v>6.822</v>
      </c>
    </row>
    <row r="4079" customFormat="false" ht="13.8" hidden="false" customHeight="false" outlineLevel="0" collapsed="false">
      <c r="A4079" s="6" t="n">
        <v>42247</v>
      </c>
      <c r="B4079" s="0" t="n">
        <v>961482898191</v>
      </c>
      <c r="C4079" s="0" t="s">
        <v>15723</v>
      </c>
      <c r="D4079" s="0" t="s">
        <v>15724</v>
      </c>
      <c r="E4079" s="7" t="n">
        <v>9781633752610</v>
      </c>
      <c r="F4079" s="0" t="s">
        <v>10663</v>
      </c>
      <c r="G4079" s="0" t="s">
        <v>10664</v>
      </c>
      <c r="H4079" s="0" t="s">
        <v>10665</v>
      </c>
      <c r="I4079" s="0" t="n">
        <v>1</v>
      </c>
      <c r="J4079" s="0" t="s">
        <v>573</v>
      </c>
      <c r="K4079" s="0" t="s">
        <v>43</v>
      </c>
      <c r="L4079" s="0" t="n">
        <v>1.14</v>
      </c>
      <c r="M4079" s="0" t="s">
        <v>44</v>
      </c>
      <c r="N4079" s="0" t="n">
        <v>0.99</v>
      </c>
      <c r="O4079" s="0" t="s">
        <v>44</v>
      </c>
      <c r="P4079" s="0" t="n">
        <v>0.89</v>
      </c>
      <c r="Q4079" s="0" t="s">
        <v>45</v>
      </c>
      <c r="R4079" s="0" t="n">
        <v>0.77</v>
      </c>
      <c r="S4079" s="0" t="s">
        <v>45</v>
      </c>
      <c r="T4079" s="0" t="n">
        <v>0.12</v>
      </c>
      <c r="U4079" s="0" t="s">
        <v>45</v>
      </c>
      <c r="V4079" s="0" t="s">
        <v>7136</v>
      </c>
      <c r="W4079" s="0" t="s">
        <v>104</v>
      </c>
      <c r="X4079" s="0" t="s">
        <v>48</v>
      </c>
      <c r="Y4079" s="0" t="s">
        <v>7137</v>
      </c>
      <c r="Z4079" s="0" t="n">
        <v>0.54</v>
      </c>
      <c r="AA4079" s="0" t="s">
        <v>45</v>
      </c>
      <c r="AB4079" s="0" t="n">
        <v>0.12</v>
      </c>
      <c r="AC4079" s="0" t="s">
        <v>45</v>
      </c>
      <c r="AD4079" s="0" t="n">
        <v>5</v>
      </c>
      <c r="AE4079" s="0" t="n">
        <f aca="false">AD4079+100</f>
        <v>105</v>
      </c>
      <c r="AF4079" s="8" t="n">
        <f aca="false">((P4079/AE4079)*100)*ABS(I4079)</f>
        <v>0.847619047619048</v>
      </c>
      <c r="AG4079" s="0" t="n">
        <f aca="false">(TRUNC((AF4079*AD4079/100),2))</f>
        <v>0.04</v>
      </c>
      <c r="AH4079" s="0" t="n">
        <f aca="false">TRUNC(AF4079*1.3222,2)</f>
        <v>1.12</v>
      </c>
      <c r="AI4079" s="0" t="n">
        <f aca="false">TRUNC(AG4079*1.3222,2)</f>
        <v>0.05</v>
      </c>
      <c r="AJ4079" s="0" t="n">
        <f aca="false">((P4079-T4079)*0.7+T4079)*ABS(I4079)</f>
        <v>0.659</v>
      </c>
      <c r="AK4079" s="9" t="n">
        <f aca="false">IF(K4079="REFUND",(-1*(AJ4079-AG4079)),(AJ4079-AG4079))</f>
        <v>0.619</v>
      </c>
    </row>
    <row r="4080" customFormat="false" ht="13.8" hidden="false" customHeight="false" outlineLevel="0" collapsed="false">
      <c r="A4080" s="6" t="n">
        <v>42247</v>
      </c>
      <c r="B4080" s="0" t="n">
        <v>961483369391</v>
      </c>
      <c r="C4080" s="0" t="s">
        <v>15725</v>
      </c>
      <c r="D4080" s="0" t="s">
        <v>15726</v>
      </c>
      <c r="E4080" s="7" t="n">
        <v>9781622662241</v>
      </c>
      <c r="F4080" s="0" t="s">
        <v>15223</v>
      </c>
      <c r="G4080" s="0" t="s">
        <v>15224</v>
      </c>
      <c r="H4080" s="0" t="s">
        <v>4139</v>
      </c>
      <c r="I4080" s="0" t="n">
        <v>1</v>
      </c>
      <c r="J4080" s="0" t="s">
        <v>573</v>
      </c>
      <c r="K4080" s="0" t="s">
        <v>43</v>
      </c>
      <c r="L4080" s="0" t="n">
        <v>0</v>
      </c>
      <c r="M4080" s="0" t="s">
        <v>44</v>
      </c>
      <c r="N4080" s="0" t="n">
        <v>0</v>
      </c>
      <c r="O4080" s="0" t="s">
        <v>44</v>
      </c>
      <c r="P4080" s="0" t="n">
        <v>0</v>
      </c>
      <c r="Q4080" s="0" t="s">
        <v>45</v>
      </c>
      <c r="R4080" s="0" t="n">
        <v>0</v>
      </c>
      <c r="S4080" s="0" t="s">
        <v>45</v>
      </c>
      <c r="T4080" s="0" t="n">
        <v>0</v>
      </c>
      <c r="U4080" s="0" t="s">
        <v>45</v>
      </c>
      <c r="V4080" s="0" t="s">
        <v>2259</v>
      </c>
      <c r="W4080" s="0" t="s">
        <v>96</v>
      </c>
      <c r="X4080" s="0" t="s">
        <v>48</v>
      </c>
      <c r="Y4080" s="0" t="s">
        <v>15727</v>
      </c>
      <c r="Z4080" s="0" t="n">
        <v>0</v>
      </c>
      <c r="AA4080" s="0" t="s">
        <v>45</v>
      </c>
      <c r="AB4080" s="0" t="n">
        <v>0</v>
      </c>
      <c r="AC4080" s="0" t="s">
        <v>45</v>
      </c>
      <c r="AD4080" s="0" t="n">
        <v>13</v>
      </c>
      <c r="AE4080" s="0" t="n">
        <f aca="false">AD4080+100</f>
        <v>113</v>
      </c>
      <c r="AF4080" s="8" t="n">
        <f aca="false">((P4080/AE4080)*100)*ABS(I4080)</f>
        <v>0</v>
      </c>
      <c r="AG4080" s="0" t="n">
        <f aca="false">(TRUNC((AF4080*AD4080/100),2))</f>
        <v>0</v>
      </c>
      <c r="AH4080" s="0" t="n">
        <f aca="false">TRUNC(AF4080*1.3222,2)</f>
        <v>0</v>
      </c>
      <c r="AI4080" s="0" t="n">
        <f aca="false">TRUNC(AG4080*1.3222,2)</f>
        <v>0</v>
      </c>
      <c r="AJ4080" s="0" t="n">
        <f aca="false">((P4080-T4080)*0.7+T4080)*ABS(I4080)</f>
        <v>0</v>
      </c>
      <c r="AK4080" s="9" t="n">
        <f aca="false">IF(K4080="REFUND",(-1*(AJ4080-AG4080)),(AJ4080-AG4080))</f>
        <v>0</v>
      </c>
    </row>
    <row r="4081" customFormat="false" ht="13.8" hidden="false" customHeight="false" outlineLevel="0" collapsed="false">
      <c r="A4081" s="6" t="n">
        <v>42247</v>
      </c>
      <c r="B4081" s="0" t="n">
        <v>961487854141</v>
      </c>
      <c r="C4081" s="0" t="s">
        <v>15728</v>
      </c>
      <c r="D4081" s="0" t="s">
        <v>15729</v>
      </c>
      <c r="E4081" s="7" t="n">
        <v>9781633752788</v>
      </c>
      <c r="F4081" s="0" t="s">
        <v>15730</v>
      </c>
      <c r="G4081" s="0" t="s">
        <v>15731</v>
      </c>
      <c r="H4081" s="0" t="s">
        <v>8958</v>
      </c>
      <c r="I4081" s="0" t="n">
        <v>1</v>
      </c>
      <c r="J4081" s="0" t="s">
        <v>573</v>
      </c>
      <c r="K4081" s="0" t="s">
        <v>43</v>
      </c>
      <c r="L4081" s="0" t="n">
        <v>3.44</v>
      </c>
      <c r="M4081" s="0" t="s">
        <v>44</v>
      </c>
      <c r="N4081" s="0" t="n">
        <v>2.99</v>
      </c>
      <c r="O4081" s="0" t="s">
        <v>44</v>
      </c>
      <c r="P4081" s="0" t="n">
        <v>2.68</v>
      </c>
      <c r="Q4081" s="0" t="s">
        <v>45</v>
      </c>
      <c r="R4081" s="0" t="n">
        <v>2.33</v>
      </c>
      <c r="S4081" s="0" t="s">
        <v>45</v>
      </c>
      <c r="T4081" s="0" t="n">
        <v>0.35</v>
      </c>
      <c r="U4081" s="0" t="s">
        <v>45</v>
      </c>
      <c r="V4081" s="0" t="s">
        <v>15193</v>
      </c>
      <c r="W4081" s="0" t="s">
        <v>7515</v>
      </c>
      <c r="X4081" s="0" t="s">
        <v>48</v>
      </c>
      <c r="Y4081" s="0" t="s">
        <v>15194</v>
      </c>
      <c r="Z4081" s="0" t="n">
        <v>1.63</v>
      </c>
      <c r="AA4081" s="0" t="s">
        <v>45</v>
      </c>
      <c r="AB4081" s="0" t="n">
        <v>0.35</v>
      </c>
      <c r="AC4081" s="0" t="s">
        <v>45</v>
      </c>
      <c r="AD4081" s="0" t="n">
        <v>15</v>
      </c>
      <c r="AE4081" s="0" t="n">
        <f aca="false">AD4081+100</f>
        <v>115</v>
      </c>
      <c r="AF4081" s="8" t="n">
        <f aca="false">((P4081/AE4081)*100)*ABS(I4081)</f>
        <v>2.3304347826087</v>
      </c>
      <c r="AG4081" s="0" t="n">
        <f aca="false">(TRUNC((AF4081*AD4081/100),2))</f>
        <v>0.34</v>
      </c>
      <c r="AH4081" s="0" t="n">
        <f aca="false">TRUNC(AF4081*1.3222,2)</f>
        <v>3.08</v>
      </c>
      <c r="AI4081" s="0" t="n">
        <f aca="false">TRUNC(AG4081*1.3222,2)</f>
        <v>0.44</v>
      </c>
      <c r="AJ4081" s="0" t="n">
        <f aca="false">((P4081-T4081)*0.7+T4081)*ABS(I4081)</f>
        <v>1.981</v>
      </c>
      <c r="AK4081" s="9" t="n">
        <f aca="false">IF(K4081="REFUND",(-1*(AJ4081-AG4081)),(AJ4081-AG4081))</f>
        <v>1.641</v>
      </c>
    </row>
    <row r="4082" customFormat="false" ht="13.8" hidden="false" customHeight="false" outlineLevel="0" collapsed="false">
      <c r="A4082" s="6" t="n">
        <v>42247</v>
      </c>
      <c r="B4082" s="0" t="n">
        <v>961488160241</v>
      </c>
      <c r="C4082" s="0" t="s">
        <v>15732</v>
      </c>
      <c r="D4082" s="0" t="s">
        <v>15733</v>
      </c>
      <c r="E4082" s="7" t="n">
        <v>9781429949620</v>
      </c>
      <c r="F4082" s="0" t="s">
        <v>1103</v>
      </c>
      <c r="G4082" s="0" t="s">
        <v>1104</v>
      </c>
      <c r="H4082" s="0" t="s">
        <v>412</v>
      </c>
      <c r="I4082" s="0" t="n">
        <v>1</v>
      </c>
      <c r="J4082" s="0" t="s">
        <v>573</v>
      </c>
      <c r="K4082" s="0" t="s">
        <v>43</v>
      </c>
      <c r="L4082" s="0" t="n">
        <v>12.64</v>
      </c>
      <c r="M4082" s="0" t="s">
        <v>44</v>
      </c>
      <c r="N4082" s="0" t="n">
        <v>10.99</v>
      </c>
      <c r="O4082" s="0" t="s">
        <v>44</v>
      </c>
      <c r="P4082" s="0" t="n">
        <v>9.85</v>
      </c>
      <c r="Q4082" s="0" t="s">
        <v>45</v>
      </c>
      <c r="R4082" s="0" t="n">
        <v>8.56</v>
      </c>
      <c r="S4082" s="0" t="s">
        <v>45</v>
      </c>
      <c r="T4082" s="0" t="n">
        <v>1.29</v>
      </c>
      <c r="U4082" s="0" t="s">
        <v>45</v>
      </c>
      <c r="V4082" s="0" t="s">
        <v>57</v>
      </c>
      <c r="W4082" s="0" t="s">
        <v>58</v>
      </c>
      <c r="X4082" s="0" t="s">
        <v>48</v>
      </c>
      <c r="Y4082" s="0" t="s">
        <v>15734</v>
      </c>
      <c r="Z4082" s="0" t="n">
        <v>5.99</v>
      </c>
      <c r="AA4082" s="0" t="s">
        <v>45</v>
      </c>
      <c r="AB4082" s="0" t="n">
        <v>1.29</v>
      </c>
      <c r="AC4082" s="0" t="s">
        <v>45</v>
      </c>
      <c r="AD4082" s="0" t="n">
        <v>5</v>
      </c>
      <c r="AE4082" s="0" t="n">
        <f aca="false">AD4082+100</f>
        <v>105</v>
      </c>
      <c r="AF4082" s="8" t="n">
        <f aca="false">((P4082/AE4082)*100)*ABS(I4082)</f>
        <v>9.38095238095238</v>
      </c>
      <c r="AG4082" s="0" t="n">
        <f aca="false">(TRUNC((AF4082*AD4082/100),2))</f>
        <v>0.46</v>
      </c>
      <c r="AH4082" s="0" t="n">
        <f aca="false">TRUNC(AF4082*1.3222,2)</f>
        <v>12.4</v>
      </c>
      <c r="AI4082" s="0" t="n">
        <f aca="false">TRUNC(AG4082*1.3222,2)</f>
        <v>0.6</v>
      </c>
      <c r="AJ4082" s="0" t="n">
        <f aca="false">((P4082-T4082)*0.7+T4082)*ABS(I4082)</f>
        <v>7.282</v>
      </c>
      <c r="AK4082" s="9" t="n">
        <f aca="false">IF(K4082="REFUND",(-1*(AJ4082-AG4082)),(AJ4082-AG4082))</f>
        <v>6.822</v>
      </c>
    </row>
    <row r="4083" customFormat="false" ht="13.8" hidden="false" customHeight="false" outlineLevel="0" collapsed="false">
      <c r="A4083" s="6" t="n">
        <v>42247</v>
      </c>
      <c r="B4083" s="0" t="n">
        <v>961489161241</v>
      </c>
      <c r="C4083" s="0" t="s">
        <v>15735</v>
      </c>
      <c r="D4083" s="0" t="s">
        <v>15736</v>
      </c>
      <c r="E4083" s="7" t="n">
        <v>9781429992893</v>
      </c>
      <c r="F4083" s="0" t="s">
        <v>15737</v>
      </c>
      <c r="G4083" s="0" t="s">
        <v>15738</v>
      </c>
      <c r="H4083" s="0" t="s">
        <v>366</v>
      </c>
      <c r="I4083" s="0" t="n">
        <v>1</v>
      </c>
      <c r="J4083" s="0" t="s">
        <v>573</v>
      </c>
      <c r="K4083" s="0" t="s">
        <v>43</v>
      </c>
      <c r="L4083" s="0" t="n">
        <v>11.49</v>
      </c>
      <c r="M4083" s="0" t="s">
        <v>44</v>
      </c>
      <c r="N4083" s="0" t="n">
        <v>9.99</v>
      </c>
      <c r="O4083" s="0" t="s">
        <v>44</v>
      </c>
      <c r="P4083" s="0" t="n">
        <v>8.95</v>
      </c>
      <c r="Q4083" s="0" t="s">
        <v>45</v>
      </c>
      <c r="R4083" s="0" t="n">
        <v>7.79</v>
      </c>
      <c r="S4083" s="0" t="s">
        <v>45</v>
      </c>
      <c r="T4083" s="0" t="n">
        <v>1.16</v>
      </c>
      <c r="U4083" s="0" t="s">
        <v>45</v>
      </c>
      <c r="V4083" s="0" t="s">
        <v>14418</v>
      </c>
      <c r="W4083" s="0" t="s">
        <v>58</v>
      </c>
      <c r="X4083" s="0" t="s">
        <v>48</v>
      </c>
      <c r="Y4083" s="0" t="s">
        <v>14419</v>
      </c>
      <c r="Z4083" s="0" t="n">
        <v>5.45</v>
      </c>
      <c r="AA4083" s="0" t="s">
        <v>45</v>
      </c>
      <c r="AB4083" s="0" t="n">
        <v>1.16</v>
      </c>
      <c r="AC4083" s="0" t="s">
        <v>45</v>
      </c>
      <c r="AD4083" s="0" t="n">
        <v>5</v>
      </c>
      <c r="AE4083" s="0" t="n">
        <f aca="false">AD4083+100</f>
        <v>105</v>
      </c>
      <c r="AF4083" s="8" t="n">
        <f aca="false">((P4083/AE4083)*100)*ABS(I4083)</f>
        <v>8.52380952380952</v>
      </c>
      <c r="AG4083" s="0" t="n">
        <f aca="false">(TRUNC((AF4083*AD4083/100),2))</f>
        <v>0.42</v>
      </c>
      <c r="AH4083" s="0" t="n">
        <f aca="false">TRUNC(AF4083*1.3222,2)</f>
        <v>11.27</v>
      </c>
      <c r="AI4083" s="0" t="n">
        <f aca="false">TRUNC(AG4083*1.3222,2)</f>
        <v>0.55</v>
      </c>
      <c r="AJ4083" s="0" t="n">
        <f aca="false">((P4083-T4083)*0.7+T4083)*ABS(I4083)</f>
        <v>6.613</v>
      </c>
      <c r="AK4083" s="9" t="n">
        <f aca="false">IF(K4083="REFUND",(-1*(AJ4083-AG4083)),(AJ4083-AG4083))</f>
        <v>6.193</v>
      </c>
    </row>
    <row r="4084" customFormat="false" ht="13.8" hidden="false" customHeight="false" outlineLevel="0" collapsed="false">
      <c r="A4084" s="6" t="n">
        <v>42247</v>
      </c>
      <c r="B4084" s="0" t="n">
        <v>961490928391</v>
      </c>
      <c r="C4084" s="0" t="s">
        <v>15739</v>
      </c>
      <c r="D4084" s="0" t="s">
        <v>15740</v>
      </c>
      <c r="E4084" s="7" t="n">
        <v>9781429972895</v>
      </c>
      <c r="F4084" s="0" t="s">
        <v>354</v>
      </c>
      <c r="G4084" s="0" t="s">
        <v>355</v>
      </c>
      <c r="H4084" s="0" t="s">
        <v>356</v>
      </c>
      <c r="I4084" s="0" t="n">
        <v>1</v>
      </c>
      <c r="J4084" s="0" t="s">
        <v>573</v>
      </c>
      <c r="K4084" s="0" t="s">
        <v>43</v>
      </c>
      <c r="L4084" s="0" t="n">
        <v>12.64</v>
      </c>
      <c r="M4084" s="0" t="s">
        <v>44</v>
      </c>
      <c r="N4084" s="0" t="n">
        <v>10.99</v>
      </c>
      <c r="O4084" s="0" t="s">
        <v>44</v>
      </c>
      <c r="P4084" s="0" t="n">
        <v>9.92</v>
      </c>
      <c r="Q4084" s="0" t="s">
        <v>45</v>
      </c>
      <c r="R4084" s="0" t="n">
        <v>8.62</v>
      </c>
      <c r="S4084" s="0" t="s">
        <v>45</v>
      </c>
      <c r="T4084" s="0" t="n">
        <v>1.3</v>
      </c>
      <c r="U4084" s="0" t="s">
        <v>45</v>
      </c>
      <c r="V4084" s="0" t="s">
        <v>118</v>
      </c>
      <c r="W4084" s="0" t="s">
        <v>47</v>
      </c>
      <c r="X4084" s="0" t="s">
        <v>48</v>
      </c>
      <c r="Y4084" s="0" t="s">
        <v>15741</v>
      </c>
      <c r="Z4084" s="0" t="n">
        <v>6.03</v>
      </c>
      <c r="AA4084" s="0" t="s">
        <v>45</v>
      </c>
      <c r="AB4084" s="0" t="n">
        <v>1.3</v>
      </c>
      <c r="AC4084" s="0" t="s">
        <v>45</v>
      </c>
      <c r="AD4084" s="0" t="n">
        <v>13</v>
      </c>
      <c r="AE4084" s="0" t="n">
        <f aca="false">AD4084+100</f>
        <v>113</v>
      </c>
      <c r="AF4084" s="8" t="n">
        <f aca="false">((P4084/AE4084)*100)*ABS(I4084)</f>
        <v>8.7787610619469</v>
      </c>
      <c r="AG4084" s="0" t="n">
        <f aca="false">(TRUNC((AF4084*AD4084/100),2))</f>
        <v>1.14</v>
      </c>
      <c r="AH4084" s="0" t="n">
        <f aca="false">TRUNC(AF4084*1.3222,2)</f>
        <v>11.6</v>
      </c>
      <c r="AI4084" s="0" t="n">
        <f aca="false">TRUNC(AG4084*1.3222,2)</f>
        <v>1.5</v>
      </c>
      <c r="AJ4084" s="0" t="n">
        <f aca="false">((P4084-T4084)*0.7+T4084)*ABS(I4084)</f>
        <v>7.334</v>
      </c>
      <c r="AK4084" s="9" t="n">
        <f aca="false">IF(K4084="REFUND",(-1*(AJ4084-AG4084)),(AJ4084-AG4084))</f>
        <v>6.194</v>
      </c>
    </row>
    <row r="4085" customFormat="false" ht="13.8" hidden="false" customHeight="false" outlineLevel="0" collapsed="false">
      <c r="A4085" s="6" t="n">
        <v>42247</v>
      </c>
      <c r="B4085" s="0" t="n">
        <v>961492071391</v>
      </c>
      <c r="C4085" s="0" t="s">
        <v>15742</v>
      </c>
      <c r="D4085" s="0" t="s">
        <v>15743</v>
      </c>
      <c r="E4085" s="7" t="n">
        <v>9781250015273</v>
      </c>
      <c r="F4085" s="0" t="s">
        <v>2094</v>
      </c>
      <c r="G4085" s="0" t="s">
        <v>2095</v>
      </c>
      <c r="H4085" s="0" t="s">
        <v>356</v>
      </c>
      <c r="I4085" s="0" t="n">
        <v>1</v>
      </c>
      <c r="J4085" s="0" t="s">
        <v>573</v>
      </c>
      <c r="K4085" s="0" t="s">
        <v>43</v>
      </c>
      <c r="L4085" s="0" t="n">
        <v>12.64</v>
      </c>
      <c r="M4085" s="0" t="s">
        <v>44</v>
      </c>
      <c r="N4085" s="0" t="n">
        <v>10.99</v>
      </c>
      <c r="O4085" s="0" t="s">
        <v>44</v>
      </c>
      <c r="P4085" s="0" t="n">
        <v>9.85</v>
      </c>
      <c r="Q4085" s="0" t="s">
        <v>45</v>
      </c>
      <c r="R4085" s="0" t="n">
        <v>8.56</v>
      </c>
      <c r="S4085" s="0" t="s">
        <v>45</v>
      </c>
      <c r="T4085" s="0" t="n">
        <v>1.29</v>
      </c>
      <c r="U4085" s="0" t="s">
        <v>45</v>
      </c>
      <c r="V4085" s="0" t="s">
        <v>118</v>
      </c>
      <c r="W4085" s="0" t="s">
        <v>47</v>
      </c>
      <c r="X4085" s="0" t="s">
        <v>48</v>
      </c>
      <c r="Y4085" s="0" t="s">
        <v>15741</v>
      </c>
      <c r="Z4085" s="0" t="n">
        <v>5.99</v>
      </c>
      <c r="AA4085" s="0" t="s">
        <v>45</v>
      </c>
      <c r="AB4085" s="0" t="n">
        <v>1.29</v>
      </c>
      <c r="AC4085" s="0" t="s">
        <v>45</v>
      </c>
      <c r="AD4085" s="0" t="n">
        <v>13</v>
      </c>
      <c r="AE4085" s="0" t="n">
        <f aca="false">AD4085+100</f>
        <v>113</v>
      </c>
      <c r="AF4085" s="8" t="n">
        <f aca="false">((P4085/AE4085)*100)*ABS(I4085)</f>
        <v>8.71681415929204</v>
      </c>
      <c r="AG4085" s="0" t="n">
        <f aca="false">(TRUNC((AF4085*AD4085/100),2))</f>
        <v>1.13</v>
      </c>
      <c r="AH4085" s="0" t="n">
        <f aca="false">TRUNC(AF4085*1.3222,2)</f>
        <v>11.52</v>
      </c>
      <c r="AI4085" s="0" t="n">
        <f aca="false">TRUNC(AG4085*1.3222,2)</f>
        <v>1.49</v>
      </c>
      <c r="AJ4085" s="0" t="n">
        <f aca="false">((P4085-T4085)*0.7+T4085)*ABS(I4085)</f>
        <v>7.282</v>
      </c>
      <c r="AK4085" s="9" t="n">
        <f aca="false">IF(K4085="REFUND",(-1*(AJ4085-AG4085)),(AJ4085-AG4085))</f>
        <v>6.152</v>
      </c>
    </row>
    <row r="4086" customFormat="false" ht="13.8" hidden="false" customHeight="false" outlineLevel="0" collapsed="false">
      <c r="A4086" s="6" t="n">
        <v>42247</v>
      </c>
      <c r="B4086" s="0" t="n">
        <v>961492377391</v>
      </c>
      <c r="C4086" s="0" t="s">
        <v>15744</v>
      </c>
      <c r="D4086" s="0" t="s">
        <v>15745</v>
      </c>
      <c r="E4086" s="7" t="n">
        <v>9781466834705</v>
      </c>
      <c r="F4086" s="0" t="s">
        <v>548</v>
      </c>
      <c r="G4086" s="0" t="s">
        <v>549</v>
      </c>
      <c r="H4086" s="0" t="s">
        <v>356</v>
      </c>
      <c r="I4086" s="0" t="n">
        <v>1</v>
      </c>
      <c r="J4086" s="0" t="s">
        <v>573</v>
      </c>
      <c r="K4086" s="0" t="s">
        <v>43</v>
      </c>
      <c r="L4086" s="0" t="n">
        <v>12.64</v>
      </c>
      <c r="M4086" s="0" t="s">
        <v>44</v>
      </c>
      <c r="N4086" s="0" t="n">
        <v>10.99</v>
      </c>
      <c r="O4086" s="0" t="s">
        <v>44</v>
      </c>
      <c r="P4086" s="0" t="n">
        <v>9.85</v>
      </c>
      <c r="Q4086" s="0" t="s">
        <v>45</v>
      </c>
      <c r="R4086" s="0" t="n">
        <v>8.56</v>
      </c>
      <c r="S4086" s="0" t="s">
        <v>45</v>
      </c>
      <c r="T4086" s="0" t="n">
        <v>1.29</v>
      </c>
      <c r="U4086" s="0" t="s">
        <v>45</v>
      </c>
      <c r="V4086" s="0" t="s">
        <v>118</v>
      </c>
      <c r="W4086" s="0" t="s">
        <v>47</v>
      </c>
      <c r="X4086" s="0" t="s">
        <v>48</v>
      </c>
      <c r="Y4086" s="0" t="s">
        <v>15741</v>
      </c>
      <c r="Z4086" s="0" t="n">
        <v>5.99</v>
      </c>
      <c r="AA4086" s="0" t="s">
        <v>45</v>
      </c>
      <c r="AB4086" s="0" t="n">
        <v>1.29</v>
      </c>
      <c r="AC4086" s="0" t="s">
        <v>45</v>
      </c>
      <c r="AD4086" s="0" t="n">
        <v>13</v>
      </c>
      <c r="AE4086" s="0" t="n">
        <f aca="false">AD4086+100</f>
        <v>113</v>
      </c>
      <c r="AF4086" s="8" t="n">
        <f aca="false">((P4086/AE4086)*100)*ABS(I4086)</f>
        <v>8.71681415929204</v>
      </c>
      <c r="AG4086" s="0" t="n">
        <f aca="false">(TRUNC((AF4086*AD4086/100),2))</f>
        <v>1.13</v>
      </c>
      <c r="AH4086" s="0" t="n">
        <f aca="false">TRUNC(AF4086*1.3222,2)</f>
        <v>11.52</v>
      </c>
      <c r="AI4086" s="0" t="n">
        <f aca="false">TRUNC(AG4086*1.3222,2)</f>
        <v>1.49</v>
      </c>
      <c r="AJ4086" s="0" t="n">
        <f aca="false">((P4086-T4086)*0.7+T4086)*ABS(I4086)</f>
        <v>7.282</v>
      </c>
      <c r="AK4086" s="9" t="n">
        <f aca="false">IF(K4086="REFUND",(-1*(AJ4086-AG4086)),(AJ4086-AG4086))</f>
        <v>6.152</v>
      </c>
    </row>
    <row r="4087" customFormat="false" ht="13.8" hidden="false" customHeight="false" outlineLevel="0" collapsed="false">
      <c r="A4087" s="6" t="n">
        <v>42247</v>
      </c>
      <c r="B4087" s="0" t="n">
        <v>961504363291</v>
      </c>
      <c r="C4087" s="0" t="s">
        <v>15746</v>
      </c>
      <c r="D4087" s="0" t="s">
        <v>15747</v>
      </c>
      <c r="E4087" s="7" t="n">
        <v>9781429908177</v>
      </c>
      <c r="F4087" s="0" t="s">
        <v>11095</v>
      </c>
      <c r="G4087" s="0" t="s">
        <v>11096</v>
      </c>
      <c r="H4087" s="0" t="s">
        <v>6631</v>
      </c>
      <c r="I4087" s="0" t="n">
        <v>1</v>
      </c>
      <c r="J4087" s="0" t="s">
        <v>573</v>
      </c>
      <c r="K4087" s="0" t="s">
        <v>43</v>
      </c>
      <c r="L4087" s="0" t="n">
        <v>11.49</v>
      </c>
      <c r="M4087" s="0" t="s">
        <v>44</v>
      </c>
      <c r="N4087" s="0" t="n">
        <v>9.99</v>
      </c>
      <c r="O4087" s="0" t="s">
        <v>44</v>
      </c>
      <c r="P4087" s="0" t="n">
        <v>8.95</v>
      </c>
      <c r="Q4087" s="0" t="s">
        <v>45</v>
      </c>
      <c r="R4087" s="0" t="n">
        <v>7.79</v>
      </c>
      <c r="S4087" s="0" t="s">
        <v>45</v>
      </c>
      <c r="T4087" s="0" t="n">
        <v>1.16</v>
      </c>
      <c r="U4087" s="0" t="s">
        <v>45</v>
      </c>
      <c r="V4087" s="0" t="s">
        <v>610</v>
      </c>
      <c r="W4087" s="0" t="s">
        <v>157</v>
      </c>
      <c r="X4087" s="0" t="s">
        <v>48</v>
      </c>
      <c r="Y4087" s="0" t="s">
        <v>15693</v>
      </c>
      <c r="Z4087" s="0" t="n">
        <v>5.45</v>
      </c>
      <c r="AA4087" s="0" t="s">
        <v>45</v>
      </c>
      <c r="AB4087" s="0" t="n">
        <v>1.16</v>
      </c>
      <c r="AC4087" s="0" t="s">
        <v>45</v>
      </c>
      <c r="AD4087" s="0" t="n">
        <v>5</v>
      </c>
      <c r="AE4087" s="0" t="n">
        <f aca="false">AD4087+100</f>
        <v>105</v>
      </c>
      <c r="AF4087" s="8" t="n">
        <f aca="false">((P4087/AE4087)*100)*ABS(I4087)</f>
        <v>8.52380952380952</v>
      </c>
      <c r="AG4087" s="0" t="n">
        <f aca="false">(TRUNC((AF4087*AD4087/100),2))</f>
        <v>0.42</v>
      </c>
      <c r="AH4087" s="0" t="n">
        <f aca="false">TRUNC(AF4087*1.3222,2)</f>
        <v>11.27</v>
      </c>
      <c r="AI4087" s="0" t="n">
        <f aca="false">TRUNC(AG4087*1.3222,2)</f>
        <v>0.55</v>
      </c>
      <c r="AJ4087" s="0" t="n">
        <f aca="false">((P4087-T4087)*0.7+T4087)*ABS(I4087)</f>
        <v>6.613</v>
      </c>
      <c r="AK4087" s="9" t="n">
        <f aca="false">IF(K4087="REFUND",(-1*(AJ4087-AG4087)),(AJ4087-AG4087))</f>
        <v>6.193</v>
      </c>
    </row>
    <row r="4088" customFormat="false" ht="13.8" hidden="false" customHeight="false" outlineLevel="0" collapsed="false">
      <c r="A4088" s="6" t="n">
        <v>42247</v>
      </c>
      <c r="B4088" s="0" t="n">
        <v>961504626391</v>
      </c>
      <c r="C4088" s="0" t="s">
        <v>15748</v>
      </c>
      <c r="D4088" s="0" t="s">
        <v>15749</v>
      </c>
      <c r="E4088" s="7" t="n">
        <v>9781466843813</v>
      </c>
      <c r="F4088" s="0" t="s">
        <v>15750</v>
      </c>
      <c r="G4088" s="0" t="s">
        <v>15751</v>
      </c>
      <c r="H4088" s="0" t="s">
        <v>15596</v>
      </c>
      <c r="I4088" s="0" t="n">
        <v>1</v>
      </c>
      <c r="J4088" s="0" t="s">
        <v>573</v>
      </c>
      <c r="K4088" s="0" t="s">
        <v>43</v>
      </c>
      <c r="L4088" s="0" t="n">
        <v>12.64</v>
      </c>
      <c r="M4088" s="0" t="s">
        <v>44</v>
      </c>
      <c r="N4088" s="0" t="n">
        <v>10.99</v>
      </c>
      <c r="O4088" s="0" t="s">
        <v>44</v>
      </c>
      <c r="P4088" s="0" t="n">
        <v>9.85</v>
      </c>
      <c r="Q4088" s="0" t="s">
        <v>45</v>
      </c>
      <c r="R4088" s="0" t="n">
        <v>8.56</v>
      </c>
      <c r="S4088" s="0" t="s">
        <v>45</v>
      </c>
      <c r="T4088" s="0" t="n">
        <v>1.29</v>
      </c>
      <c r="U4088" s="0" t="s">
        <v>45</v>
      </c>
      <c r="V4088" s="0" t="s">
        <v>156</v>
      </c>
      <c r="W4088" s="0" t="s">
        <v>157</v>
      </c>
      <c r="X4088" s="0" t="s">
        <v>48</v>
      </c>
      <c r="Y4088" s="0" t="s">
        <v>15597</v>
      </c>
      <c r="Z4088" s="0" t="n">
        <v>5.99</v>
      </c>
      <c r="AA4088" s="0" t="s">
        <v>45</v>
      </c>
      <c r="AB4088" s="0" t="n">
        <v>1.29</v>
      </c>
      <c r="AC4088" s="0" t="s">
        <v>45</v>
      </c>
      <c r="AD4088" s="0" t="n">
        <v>5</v>
      </c>
      <c r="AE4088" s="0" t="n">
        <f aca="false">AD4088+100</f>
        <v>105</v>
      </c>
      <c r="AF4088" s="8" t="n">
        <f aca="false">((P4088/AE4088)*100)*ABS(I4088)</f>
        <v>9.38095238095238</v>
      </c>
      <c r="AG4088" s="0" t="n">
        <f aca="false">(TRUNC((AF4088*AD4088/100),2))</f>
        <v>0.46</v>
      </c>
      <c r="AH4088" s="0" t="n">
        <f aca="false">TRUNC(AF4088*1.3222,2)</f>
        <v>12.4</v>
      </c>
      <c r="AI4088" s="0" t="n">
        <f aca="false">TRUNC(AG4088*1.3222,2)</f>
        <v>0.6</v>
      </c>
      <c r="AJ4088" s="0" t="n">
        <f aca="false">((P4088-T4088)*0.7+T4088)*ABS(I4088)</f>
        <v>7.282</v>
      </c>
      <c r="AK4088" s="9" t="n">
        <f aca="false">IF(K4088="REFUND",(-1*(AJ4088-AG4088)),(AJ4088-AG4088))</f>
        <v>6.822</v>
      </c>
    </row>
    <row r="4089" customFormat="false" ht="13.8" hidden="false" customHeight="false" outlineLevel="0" collapsed="false">
      <c r="A4089" s="6" t="n">
        <v>42247</v>
      </c>
      <c r="B4089" s="0" t="n">
        <v>961504662391</v>
      </c>
      <c r="C4089" s="0" t="s">
        <v>15752</v>
      </c>
      <c r="D4089" s="0" t="s">
        <v>15753</v>
      </c>
      <c r="E4089" s="7" t="n">
        <v>9781466843844</v>
      </c>
      <c r="F4089" s="0" t="s">
        <v>15754</v>
      </c>
      <c r="G4089" s="0" t="s">
        <v>15755</v>
      </c>
      <c r="H4089" s="0" t="s">
        <v>15596</v>
      </c>
      <c r="I4089" s="0" t="n">
        <v>1</v>
      </c>
      <c r="J4089" s="0" t="s">
        <v>573</v>
      </c>
      <c r="K4089" s="0" t="s">
        <v>43</v>
      </c>
      <c r="L4089" s="0" t="n">
        <v>12.64</v>
      </c>
      <c r="M4089" s="0" t="s">
        <v>44</v>
      </c>
      <c r="N4089" s="0" t="n">
        <v>10.99</v>
      </c>
      <c r="O4089" s="0" t="s">
        <v>44</v>
      </c>
      <c r="P4089" s="0" t="n">
        <v>9.85</v>
      </c>
      <c r="Q4089" s="0" t="s">
        <v>45</v>
      </c>
      <c r="R4089" s="0" t="n">
        <v>8.56</v>
      </c>
      <c r="S4089" s="0" t="s">
        <v>45</v>
      </c>
      <c r="T4089" s="0" t="n">
        <v>1.29</v>
      </c>
      <c r="U4089" s="0" t="s">
        <v>45</v>
      </c>
      <c r="V4089" s="0" t="s">
        <v>156</v>
      </c>
      <c r="W4089" s="0" t="s">
        <v>157</v>
      </c>
      <c r="X4089" s="0" t="s">
        <v>48</v>
      </c>
      <c r="Y4089" s="0" t="s">
        <v>15597</v>
      </c>
      <c r="Z4089" s="0" t="n">
        <v>5.99</v>
      </c>
      <c r="AA4089" s="0" t="s">
        <v>45</v>
      </c>
      <c r="AB4089" s="0" t="n">
        <v>1.29</v>
      </c>
      <c r="AC4089" s="0" t="s">
        <v>45</v>
      </c>
      <c r="AD4089" s="0" t="n">
        <v>5</v>
      </c>
      <c r="AE4089" s="0" t="n">
        <f aca="false">AD4089+100</f>
        <v>105</v>
      </c>
      <c r="AF4089" s="8" t="n">
        <f aca="false">((P4089/AE4089)*100)*ABS(I4089)</f>
        <v>9.38095238095238</v>
      </c>
      <c r="AG4089" s="0" t="n">
        <f aca="false">(TRUNC((AF4089*AD4089/100),2))</f>
        <v>0.46</v>
      </c>
      <c r="AH4089" s="0" t="n">
        <f aca="false">TRUNC(AF4089*1.3222,2)</f>
        <v>12.4</v>
      </c>
      <c r="AI4089" s="0" t="n">
        <f aca="false">TRUNC(AG4089*1.3222,2)</f>
        <v>0.6</v>
      </c>
      <c r="AJ4089" s="0" t="n">
        <f aca="false">((P4089-T4089)*0.7+T4089)*ABS(I4089)</f>
        <v>7.282</v>
      </c>
      <c r="AK4089" s="9" t="n">
        <f aca="false">IF(K4089="REFUND",(-1*(AJ4089-AG4089)),(AJ4089-AG4089))</f>
        <v>6.822</v>
      </c>
    </row>
    <row r="4090" customFormat="false" ht="13.8" hidden="false" customHeight="false" outlineLevel="0" collapsed="false">
      <c r="A4090" s="6" t="n">
        <v>42247</v>
      </c>
      <c r="B4090" s="0" t="n">
        <v>961510227391</v>
      </c>
      <c r="C4090" s="0" t="s">
        <v>15756</v>
      </c>
      <c r="D4090" s="0" t="s">
        <v>15757</v>
      </c>
      <c r="E4090" s="7" t="n">
        <v>9781466882928</v>
      </c>
      <c r="F4090" s="0" t="s">
        <v>15758</v>
      </c>
      <c r="G4090" s="0" t="s">
        <v>15759</v>
      </c>
      <c r="H4090" s="0" t="s">
        <v>15760</v>
      </c>
      <c r="I4090" s="0" t="n">
        <v>1</v>
      </c>
      <c r="J4090" s="0" t="s">
        <v>573</v>
      </c>
      <c r="K4090" s="0" t="s">
        <v>43</v>
      </c>
      <c r="L4090" s="0" t="n">
        <v>10.34</v>
      </c>
      <c r="M4090" s="0" t="s">
        <v>44</v>
      </c>
      <c r="N4090" s="0" t="n">
        <v>8.99</v>
      </c>
      <c r="O4090" s="0" t="s">
        <v>44</v>
      </c>
      <c r="P4090" s="0" t="n">
        <v>8.11</v>
      </c>
      <c r="Q4090" s="0" t="s">
        <v>45</v>
      </c>
      <c r="R4090" s="0" t="n">
        <v>7.05</v>
      </c>
      <c r="S4090" s="0" t="s">
        <v>45</v>
      </c>
      <c r="T4090" s="0" t="n">
        <v>1.06</v>
      </c>
      <c r="U4090" s="0" t="s">
        <v>45</v>
      </c>
      <c r="V4090" s="0" t="s">
        <v>57</v>
      </c>
      <c r="W4090" s="0" t="s">
        <v>455</v>
      </c>
      <c r="X4090" s="0" t="s">
        <v>48</v>
      </c>
      <c r="Y4090" s="0" t="s">
        <v>15268</v>
      </c>
      <c r="Z4090" s="0" t="n">
        <v>4.94</v>
      </c>
      <c r="AA4090" s="0" t="s">
        <v>45</v>
      </c>
      <c r="AB4090" s="0" t="n">
        <v>1.06</v>
      </c>
      <c r="AC4090" s="0" t="s">
        <v>45</v>
      </c>
      <c r="AD4090" s="0" t="n">
        <v>5</v>
      </c>
      <c r="AE4090" s="0" t="n">
        <f aca="false">AD4090+100</f>
        <v>105</v>
      </c>
      <c r="AF4090" s="8" t="n">
        <f aca="false">((P4090/AE4090)*100)*ABS(I4090)</f>
        <v>7.72380952380952</v>
      </c>
      <c r="AG4090" s="0" t="n">
        <f aca="false">(TRUNC((AF4090*AD4090/100),2))</f>
        <v>0.38</v>
      </c>
      <c r="AH4090" s="0" t="n">
        <f aca="false">TRUNC(AF4090*1.3222,2)</f>
        <v>10.21</v>
      </c>
      <c r="AI4090" s="0" t="n">
        <f aca="false">TRUNC(AG4090*1.3222,2)</f>
        <v>0.5</v>
      </c>
      <c r="AJ4090" s="0" t="n">
        <f aca="false">((P4090-T4090)*0.7+T4090)*ABS(I4090)</f>
        <v>5.995</v>
      </c>
      <c r="AK4090" s="9" t="n">
        <f aca="false">IF(K4090="REFUND",(-1*(AJ4090-AG4090)),(AJ4090-AG4090))</f>
        <v>5.615</v>
      </c>
    </row>
    <row r="4091" customFormat="false" ht="13.8" hidden="false" customHeight="false" outlineLevel="0" collapsed="false">
      <c r="A4091" s="6" t="n">
        <v>42247</v>
      </c>
      <c r="B4091" s="0" t="n">
        <v>961511964291</v>
      </c>
      <c r="C4091" s="0" t="s">
        <v>15761</v>
      </c>
      <c r="D4091" s="0" t="s">
        <v>15762</v>
      </c>
      <c r="E4091" s="7" t="n">
        <v>9781429971591</v>
      </c>
      <c r="F4091" s="0" t="s">
        <v>15763</v>
      </c>
      <c r="G4091" s="0" t="s">
        <v>15764</v>
      </c>
      <c r="H4091" s="0" t="s">
        <v>15685</v>
      </c>
      <c r="I4091" s="0" t="n">
        <v>1</v>
      </c>
      <c r="J4091" s="0" t="s">
        <v>573</v>
      </c>
      <c r="K4091" s="0" t="s">
        <v>43</v>
      </c>
      <c r="L4091" s="0" t="n">
        <v>11.49</v>
      </c>
      <c r="M4091" s="0" t="s">
        <v>44</v>
      </c>
      <c r="N4091" s="0" t="n">
        <v>9.99</v>
      </c>
      <c r="O4091" s="0" t="s">
        <v>44</v>
      </c>
      <c r="P4091" s="0" t="n">
        <v>8.95</v>
      </c>
      <c r="Q4091" s="0" t="s">
        <v>45</v>
      </c>
      <c r="R4091" s="0" t="n">
        <v>7.79</v>
      </c>
      <c r="S4091" s="0" t="s">
        <v>45</v>
      </c>
      <c r="T4091" s="0" t="n">
        <v>1.16</v>
      </c>
      <c r="U4091" s="0" t="s">
        <v>45</v>
      </c>
      <c r="V4091" s="0" t="s">
        <v>2176</v>
      </c>
      <c r="W4091" s="0" t="s">
        <v>471</v>
      </c>
      <c r="X4091" s="0" t="s">
        <v>48</v>
      </c>
      <c r="Y4091" s="0" t="s">
        <v>2177</v>
      </c>
      <c r="Z4091" s="0" t="n">
        <v>5.45</v>
      </c>
      <c r="AA4091" s="0" t="s">
        <v>45</v>
      </c>
      <c r="AB4091" s="0" t="n">
        <v>1.16</v>
      </c>
      <c r="AC4091" s="0" t="s">
        <v>45</v>
      </c>
      <c r="AD4091" s="0" t="n">
        <v>13</v>
      </c>
      <c r="AE4091" s="0" t="n">
        <f aca="false">AD4091+100</f>
        <v>113</v>
      </c>
      <c r="AF4091" s="8" t="n">
        <f aca="false">((P4091/AE4091)*100)*ABS(I4091)</f>
        <v>7.92035398230088</v>
      </c>
      <c r="AG4091" s="0" t="n">
        <f aca="false">(TRUNC((AF4091*AD4091/100),2))</f>
        <v>1.02</v>
      </c>
      <c r="AH4091" s="0" t="n">
        <f aca="false">TRUNC(AF4091*1.3222,2)</f>
        <v>10.47</v>
      </c>
      <c r="AI4091" s="0" t="n">
        <f aca="false">TRUNC(AG4091*1.3222,2)</f>
        <v>1.34</v>
      </c>
      <c r="AJ4091" s="0" t="n">
        <f aca="false">((P4091-T4091)*0.7+T4091)*ABS(I4091)</f>
        <v>6.613</v>
      </c>
      <c r="AK4091" s="9" t="n">
        <f aca="false">IF(K4091="REFUND",(-1*(AJ4091-AG4091)),(AJ4091-AG4091))</f>
        <v>5.593</v>
      </c>
    </row>
    <row r="4092" customFormat="false" ht="13.8" hidden="false" customHeight="false" outlineLevel="0" collapsed="false">
      <c r="A4092" s="6" t="n">
        <v>42247</v>
      </c>
      <c r="B4092" s="0" t="n">
        <v>961513287241</v>
      </c>
      <c r="C4092" s="0" t="s">
        <v>15765</v>
      </c>
      <c r="D4092" s="0" t="s">
        <v>15766</v>
      </c>
      <c r="E4092" s="7" t="n">
        <v>9781622662241</v>
      </c>
      <c r="F4092" s="0" t="s">
        <v>15223</v>
      </c>
      <c r="G4092" s="0" t="s">
        <v>15224</v>
      </c>
      <c r="H4092" s="0" t="s">
        <v>4139</v>
      </c>
      <c r="I4092" s="0" t="n">
        <v>1</v>
      </c>
      <c r="J4092" s="0" t="s">
        <v>573</v>
      </c>
      <c r="K4092" s="0" t="s">
        <v>43</v>
      </c>
      <c r="L4092" s="0" t="n">
        <v>0</v>
      </c>
      <c r="M4092" s="0" t="s">
        <v>44</v>
      </c>
      <c r="N4092" s="0" t="n">
        <v>0</v>
      </c>
      <c r="O4092" s="0" t="s">
        <v>44</v>
      </c>
      <c r="P4092" s="0" t="n">
        <v>0</v>
      </c>
      <c r="Q4092" s="0" t="s">
        <v>45</v>
      </c>
      <c r="R4092" s="0" t="n">
        <v>0</v>
      </c>
      <c r="S4092" s="0" t="s">
        <v>45</v>
      </c>
      <c r="T4092" s="0" t="n">
        <v>0</v>
      </c>
      <c r="U4092" s="0" t="s">
        <v>45</v>
      </c>
      <c r="V4092" s="0" t="s">
        <v>280</v>
      </c>
      <c r="W4092" s="0" t="s">
        <v>180</v>
      </c>
      <c r="X4092" s="0" t="s">
        <v>48</v>
      </c>
      <c r="Y4092" s="0" t="s">
        <v>15767</v>
      </c>
      <c r="Z4092" s="0" t="n">
        <v>0</v>
      </c>
      <c r="AA4092" s="0" t="s">
        <v>45</v>
      </c>
      <c r="AB4092" s="0" t="n">
        <v>0</v>
      </c>
      <c r="AC4092" s="0" t="s">
        <v>45</v>
      </c>
      <c r="AD4092" s="0" t="n">
        <v>5</v>
      </c>
      <c r="AE4092" s="0" t="n">
        <f aca="false">AD4092+100</f>
        <v>105</v>
      </c>
      <c r="AF4092" s="8" t="n">
        <f aca="false">((P4092/AE4092)*100)*ABS(I4092)</f>
        <v>0</v>
      </c>
      <c r="AG4092" s="0" t="n">
        <f aca="false">(TRUNC((AF4092*AD4092/100),2))</f>
        <v>0</v>
      </c>
      <c r="AH4092" s="0" t="n">
        <f aca="false">TRUNC(AF4092*1.3222,2)</f>
        <v>0</v>
      </c>
      <c r="AI4092" s="0" t="n">
        <f aca="false">TRUNC(AG4092*1.3222,2)</f>
        <v>0</v>
      </c>
      <c r="AJ4092" s="0" t="n">
        <f aca="false">((P4092-T4092)*0.7+T4092)*ABS(I4092)</f>
        <v>0</v>
      </c>
      <c r="AK4092" s="9" t="n">
        <f aca="false">IF(K4092="REFUND",(-1*(AJ4092-AG4092)),(AJ4092-AG4092))</f>
        <v>0</v>
      </c>
    </row>
    <row r="4093" customFormat="false" ht="13.8" hidden="false" customHeight="false" outlineLevel="0" collapsed="false">
      <c r="A4093" s="6" t="n">
        <v>42247</v>
      </c>
      <c r="B4093" s="0" t="n">
        <v>961517960291</v>
      </c>
      <c r="C4093" s="0" t="s">
        <v>15768</v>
      </c>
      <c r="D4093" s="0" t="s">
        <v>15769</v>
      </c>
      <c r="E4093" s="7" t="n">
        <v>9781466823693</v>
      </c>
      <c r="F4093" s="0" t="s">
        <v>15770</v>
      </c>
      <c r="G4093" s="0" t="s">
        <v>15771</v>
      </c>
      <c r="H4093" s="0" t="s">
        <v>15772</v>
      </c>
      <c r="I4093" s="0" t="n">
        <v>1</v>
      </c>
      <c r="J4093" s="0" t="s">
        <v>573</v>
      </c>
      <c r="K4093" s="0" t="s">
        <v>43</v>
      </c>
      <c r="L4093" s="0" t="n">
        <v>12.64</v>
      </c>
      <c r="M4093" s="0" t="s">
        <v>44</v>
      </c>
      <c r="N4093" s="0" t="n">
        <v>10.99</v>
      </c>
      <c r="O4093" s="0" t="s">
        <v>44</v>
      </c>
      <c r="P4093" s="0" t="n">
        <v>9.85</v>
      </c>
      <c r="Q4093" s="0" t="s">
        <v>45</v>
      </c>
      <c r="R4093" s="0" t="n">
        <v>8.56</v>
      </c>
      <c r="S4093" s="0" t="s">
        <v>45</v>
      </c>
      <c r="T4093" s="0" t="n">
        <v>1.29</v>
      </c>
      <c r="U4093" s="0" t="s">
        <v>45</v>
      </c>
      <c r="V4093" s="0" t="s">
        <v>511</v>
      </c>
      <c r="W4093" s="0" t="s">
        <v>259</v>
      </c>
      <c r="X4093" s="0" t="s">
        <v>48</v>
      </c>
      <c r="Y4093" s="0" t="s">
        <v>15773</v>
      </c>
      <c r="Z4093" s="0" t="n">
        <v>5.99</v>
      </c>
      <c r="AA4093" s="0" t="s">
        <v>45</v>
      </c>
      <c r="AB4093" s="0" t="n">
        <v>1.29</v>
      </c>
      <c r="AC4093" s="0" t="s">
        <v>45</v>
      </c>
      <c r="AD4093" s="0" t="n">
        <v>5</v>
      </c>
      <c r="AE4093" s="0" t="n">
        <f aca="false">AD4093+100</f>
        <v>105</v>
      </c>
      <c r="AF4093" s="8" t="n">
        <f aca="false">((P4093/AE4093)*100)*ABS(I4093)</f>
        <v>9.38095238095238</v>
      </c>
      <c r="AG4093" s="0" t="n">
        <f aca="false">(TRUNC((AF4093*AD4093/100),2))</f>
        <v>0.46</v>
      </c>
      <c r="AH4093" s="0" t="n">
        <f aca="false">TRUNC(AF4093*1.3222,2)</f>
        <v>12.4</v>
      </c>
      <c r="AI4093" s="0" t="n">
        <f aca="false">TRUNC(AG4093*1.3222,2)</f>
        <v>0.6</v>
      </c>
      <c r="AJ4093" s="0" t="n">
        <f aca="false">((P4093-T4093)*0.7+T4093)*ABS(I4093)</f>
        <v>7.282</v>
      </c>
      <c r="AK4093" s="9" t="n">
        <f aca="false">IF(K4093="REFUND",(-1*(AJ4093-AG4093)),(AJ4093-AG4093))</f>
        <v>6.822</v>
      </c>
    </row>
    <row r="4094" customFormat="false" ht="13.8" hidden="false" customHeight="false" outlineLevel="0" collapsed="false">
      <c r="A4094" s="6" t="n">
        <v>42247</v>
      </c>
      <c r="B4094" s="0" t="n">
        <v>961532536141</v>
      </c>
      <c r="C4094" s="0" t="s">
        <v>15774</v>
      </c>
      <c r="D4094" s="0" t="s">
        <v>15775</v>
      </c>
      <c r="E4094" s="7" t="n">
        <v>9781466854529</v>
      </c>
      <c r="F4094" s="0" t="s">
        <v>15776</v>
      </c>
      <c r="G4094" s="0" t="s">
        <v>15777</v>
      </c>
      <c r="H4094" s="0" t="s">
        <v>15778</v>
      </c>
      <c r="I4094" s="0" t="n">
        <v>1</v>
      </c>
      <c r="J4094" s="0" t="s">
        <v>573</v>
      </c>
      <c r="K4094" s="0" t="s">
        <v>43</v>
      </c>
      <c r="L4094" s="0" t="n">
        <v>24.14</v>
      </c>
      <c r="M4094" s="0" t="s">
        <v>44</v>
      </c>
      <c r="N4094" s="0" t="n">
        <v>20.99</v>
      </c>
      <c r="O4094" s="0" t="s">
        <v>44</v>
      </c>
      <c r="P4094" s="0" t="n">
        <v>18.81</v>
      </c>
      <c r="Q4094" s="0" t="s">
        <v>45</v>
      </c>
      <c r="R4094" s="0" t="n">
        <v>16.36</v>
      </c>
      <c r="S4094" s="0" t="s">
        <v>45</v>
      </c>
      <c r="T4094" s="0" t="n">
        <v>2.45</v>
      </c>
      <c r="U4094" s="0" t="s">
        <v>45</v>
      </c>
      <c r="V4094" s="0" t="s">
        <v>15779</v>
      </c>
      <c r="W4094" s="0" t="s">
        <v>47</v>
      </c>
      <c r="X4094" s="0" t="s">
        <v>48</v>
      </c>
      <c r="Y4094" s="0" t="s">
        <v>15780</v>
      </c>
      <c r="Z4094" s="0" t="n">
        <v>11.45</v>
      </c>
      <c r="AA4094" s="0" t="s">
        <v>45</v>
      </c>
      <c r="AB4094" s="0" t="n">
        <v>2.45</v>
      </c>
      <c r="AC4094" s="0" t="s">
        <v>45</v>
      </c>
      <c r="AD4094" s="0" t="n">
        <v>13</v>
      </c>
      <c r="AE4094" s="0" t="n">
        <f aca="false">AD4094+100</f>
        <v>113</v>
      </c>
      <c r="AF4094" s="8" t="n">
        <f aca="false">((P4094/AE4094)*100)*ABS(I4094)</f>
        <v>16.646017699115</v>
      </c>
      <c r="AG4094" s="0" t="n">
        <f aca="false">(TRUNC((AF4094*AD4094/100),2))</f>
        <v>2.16</v>
      </c>
      <c r="AH4094" s="0" t="n">
        <f aca="false">TRUNC(AF4094*1.3222,2)</f>
        <v>22</v>
      </c>
      <c r="AI4094" s="0" t="n">
        <f aca="false">TRUNC(AG4094*1.3222,2)</f>
        <v>2.85</v>
      </c>
      <c r="AJ4094" s="0" t="n">
        <f aca="false">((P4094-T4094)*0.7+T4094)*ABS(I4094)</f>
        <v>13.902</v>
      </c>
      <c r="AK4094" s="9" t="n">
        <f aca="false">IF(K4094="REFUND",(-1*(AJ4094-AG4094)),(AJ4094-AG4094))</f>
        <v>11.742</v>
      </c>
    </row>
    <row r="4095" customFormat="false" ht="13.8" hidden="false" customHeight="false" outlineLevel="0" collapsed="false">
      <c r="A4095" s="6" t="n">
        <v>42247</v>
      </c>
      <c r="B4095" s="0" t="n">
        <v>961535409141</v>
      </c>
      <c r="C4095" s="0" t="s">
        <v>15781</v>
      </c>
      <c r="D4095" s="0" t="s">
        <v>15782</v>
      </c>
      <c r="E4095" s="7" t="n">
        <v>9781429935654</v>
      </c>
      <c r="F4095" s="0" t="s">
        <v>6060</v>
      </c>
      <c r="G4095" s="0" t="s">
        <v>6061</v>
      </c>
      <c r="H4095" s="0" t="s">
        <v>6062</v>
      </c>
      <c r="I4095" s="0" t="n">
        <v>1</v>
      </c>
      <c r="J4095" s="0" t="s">
        <v>573</v>
      </c>
      <c r="K4095" s="0" t="s">
        <v>43</v>
      </c>
      <c r="L4095" s="0" t="n">
        <v>12.64</v>
      </c>
      <c r="M4095" s="0" t="s">
        <v>44</v>
      </c>
      <c r="N4095" s="0" t="n">
        <v>10.99</v>
      </c>
      <c r="O4095" s="0" t="s">
        <v>44</v>
      </c>
      <c r="P4095" s="0" t="n">
        <v>9.85</v>
      </c>
      <c r="Q4095" s="0" t="s">
        <v>45</v>
      </c>
      <c r="R4095" s="0" t="n">
        <v>8.56</v>
      </c>
      <c r="S4095" s="0" t="s">
        <v>45</v>
      </c>
      <c r="T4095" s="0" t="n">
        <v>1.29</v>
      </c>
      <c r="U4095" s="0" t="s">
        <v>45</v>
      </c>
      <c r="V4095" s="0" t="s">
        <v>57</v>
      </c>
      <c r="W4095" s="0" t="s">
        <v>58</v>
      </c>
      <c r="X4095" s="0" t="s">
        <v>48</v>
      </c>
      <c r="Y4095" s="0" t="s">
        <v>15783</v>
      </c>
      <c r="Z4095" s="0" t="n">
        <v>5.99</v>
      </c>
      <c r="AA4095" s="0" t="s">
        <v>45</v>
      </c>
      <c r="AB4095" s="0" t="n">
        <v>1.29</v>
      </c>
      <c r="AC4095" s="0" t="s">
        <v>45</v>
      </c>
      <c r="AD4095" s="0" t="n">
        <v>5</v>
      </c>
      <c r="AE4095" s="0" t="n">
        <f aca="false">AD4095+100</f>
        <v>105</v>
      </c>
      <c r="AF4095" s="8" t="n">
        <f aca="false">((P4095/AE4095)*100)*ABS(I4095)</f>
        <v>9.38095238095238</v>
      </c>
      <c r="AG4095" s="0" t="n">
        <f aca="false">(TRUNC((AF4095*AD4095/100),2))</f>
        <v>0.46</v>
      </c>
      <c r="AH4095" s="0" t="n">
        <f aca="false">TRUNC(AF4095*1.3222,2)</f>
        <v>12.4</v>
      </c>
      <c r="AI4095" s="0" t="n">
        <f aca="false">TRUNC(AG4095*1.3222,2)</f>
        <v>0.6</v>
      </c>
      <c r="AJ4095" s="0" t="n">
        <f aca="false">((P4095-T4095)*0.7+T4095)*ABS(I4095)</f>
        <v>7.282</v>
      </c>
      <c r="AK4095" s="9" t="n">
        <f aca="false">IF(K4095="REFUND",(-1*(AJ4095-AG4095)),(AJ4095-AG4095))</f>
        <v>6.822</v>
      </c>
    </row>
    <row r="4096" customFormat="false" ht="13.8" hidden="false" customHeight="false" outlineLevel="0" collapsed="false">
      <c r="A4096" s="6" t="n">
        <v>42247</v>
      </c>
      <c r="B4096" s="0" t="n">
        <v>961541274391</v>
      </c>
      <c r="C4096" s="0" t="s">
        <v>15784</v>
      </c>
      <c r="D4096" s="0" t="s">
        <v>15785</v>
      </c>
      <c r="E4096" s="7" t="n">
        <v>9781429942218</v>
      </c>
      <c r="F4096" s="0" t="s">
        <v>840</v>
      </c>
      <c r="G4096" s="0" t="s">
        <v>841</v>
      </c>
      <c r="H4096" s="0" t="s">
        <v>139</v>
      </c>
      <c r="I4096" s="0" t="n">
        <v>1</v>
      </c>
      <c r="J4096" s="0" t="s">
        <v>573</v>
      </c>
      <c r="K4096" s="0" t="s">
        <v>43</v>
      </c>
      <c r="L4096" s="0" t="n">
        <v>12.64</v>
      </c>
      <c r="M4096" s="0" t="s">
        <v>44</v>
      </c>
      <c r="N4096" s="0" t="n">
        <v>10.99</v>
      </c>
      <c r="O4096" s="0" t="s">
        <v>44</v>
      </c>
      <c r="P4096" s="0" t="n">
        <v>9.85</v>
      </c>
      <c r="Q4096" s="0" t="s">
        <v>45</v>
      </c>
      <c r="R4096" s="0" t="n">
        <v>8.56</v>
      </c>
      <c r="S4096" s="0" t="s">
        <v>45</v>
      </c>
      <c r="T4096" s="0" t="n">
        <v>1.29</v>
      </c>
      <c r="U4096" s="0" t="s">
        <v>45</v>
      </c>
      <c r="V4096" s="0" t="s">
        <v>118</v>
      </c>
      <c r="W4096" s="0" t="s">
        <v>47</v>
      </c>
      <c r="X4096" s="0" t="s">
        <v>48</v>
      </c>
      <c r="Y4096" s="0" t="s">
        <v>15786</v>
      </c>
      <c r="Z4096" s="0" t="n">
        <v>5.99</v>
      </c>
      <c r="AA4096" s="0" t="s">
        <v>45</v>
      </c>
      <c r="AB4096" s="0" t="n">
        <v>1.29</v>
      </c>
      <c r="AC4096" s="0" t="s">
        <v>45</v>
      </c>
      <c r="AD4096" s="0" t="n">
        <v>13</v>
      </c>
      <c r="AE4096" s="0" t="n">
        <f aca="false">AD4096+100</f>
        <v>113</v>
      </c>
      <c r="AF4096" s="8" t="n">
        <f aca="false">((P4096/AE4096)*100)*ABS(I4096)</f>
        <v>8.71681415929204</v>
      </c>
      <c r="AG4096" s="0" t="n">
        <f aca="false">(TRUNC((AF4096*AD4096/100),2))</f>
        <v>1.13</v>
      </c>
      <c r="AH4096" s="0" t="n">
        <f aca="false">TRUNC(AF4096*1.3222,2)</f>
        <v>11.52</v>
      </c>
      <c r="AI4096" s="0" t="n">
        <f aca="false">TRUNC(AG4096*1.3222,2)</f>
        <v>1.49</v>
      </c>
      <c r="AJ4096" s="0" t="n">
        <f aca="false">((P4096-T4096)*0.7+T4096)*ABS(I4096)</f>
        <v>7.282</v>
      </c>
      <c r="AK4096" s="9" t="n">
        <f aca="false">IF(K4096="REFUND",(-1*(AJ4096-AG4096)),(AJ4096-AG4096))</f>
        <v>6.152</v>
      </c>
    </row>
    <row r="4097" customFormat="false" ht="13.8" hidden="false" customHeight="false" outlineLevel="0" collapsed="false">
      <c r="A4097" s="6" t="n">
        <v>42247</v>
      </c>
      <c r="B4097" s="0" t="n">
        <v>961541918141</v>
      </c>
      <c r="C4097" s="0" t="s">
        <v>15787</v>
      </c>
      <c r="D4097" s="0" t="s">
        <v>15788</v>
      </c>
      <c r="E4097" s="7" t="n">
        <v>9781429933780</v>
      </c>
      <c r="F4097" s="0" t="s">
        <v>1524</v>
      </c>
      <c r="G4097" s="0" t="s">
        <v>1525</v>
      </c>
      <c r="H4097" s="0" t="s">
        <v>170</v>
      </c>
      <c r="I4097" s="0" t="n">
        <v>1</v>
      </c>
      <c r="J4097" s="0" t="s">
        <v>573</v>
      </c>
      <c r="K4097" s="0" t="s">
        <v>43</v>
      </c>
      <c r="L4097" s="0" t="n">
        <v>10.34</v>
      </c>
      <c r="M4097" s="0" t="s">
        <v>44</v>
      </c>
      <c r="N4097" s="0" t="n">
        <v>8.99</v>
      </c>
      <c r="O4097" s="0" t="s">
        <v>44</v>
      </c>
      <c r="P4097" s="0" t="n">
        <v>8.06</v>
      </c>
      <c r="Q4097" s="0" t="s">
        <v>45</v>
      </c>
      <c r="R4097" s="0" t="n">
        <v>7.01</v>
      </c>
      <c r="S4097" s="0" t="s">
        <v>45</v>
      </c>
      <c r="T4097" s="0" t="n">
        <v>1.05</v>
      </c>
      <c r="U4097" s="0" t="s">
        <v>45</v>
      </c>
      <c r="V4097" s="0" t="s">
        <v>9274</v>
      </c>
      <c r="W4097" s="0" t="s">
        <v>104</v>
      </c>
      <c r="X4097" s="0" t="s">
        <v>48</v>
      </c>
      <c r="Y4097" s="0" t="s">
        <v>9275</v>
      </c>
      <c r="Z4097" s="0" t="n">
        <v>4.91</v>
      </c>
      <c r="AA4097" s="0" t="s">
        <v>45</v>
      </c>
      <c r="AB4097" s="0" t="n">
        <v>1.05</v>
      </c>
      <c r="AC4097" s="0" t="s">
        <v>45</v>
      </c>
      <c r="AD4097" s="0" t="n">
        <v>5</v>
      </c>
      <c r="AE4097" s="0" t="n">
        <f aca="false">AD4097+100</f>
        <v>105</v>
      </c>
      <c r="AF4097" s="8" t="n">
        <f aca="false">((P4097/AE4097)*100)*ABS(I4097)</f>
        <v>7.67619047619048</v>
      </c>
      <c r="AG4097" s="0" t="n">
        <f aca="false">(TRUNC((AF4097*AD4097/100),2))</f>
        <v>0.38</v>
      </c>
      <c r="AH4097" s="0" t="n">
        <f aca="false">TRUNC(AF4097*1.3222,2)</f>
        <v>10.14</v>
      </c>
      <c r="AI4097" s="0" t="n">
        <f aca="false">TRUNC(AG4097*1.3222,2)</f>
        <v>0.5</v>
      </c>
      <c r="AJ4097" s="0" t="n">
        <f aca="false">((P4097-T4097)*0.7+T4097)*ABS(I4097)</f>
        <v>5.957</v>
      </c>
      <c r="AK4097" s="9" t="n">
        <f aca="false">IF(K4097="REFUND",(-1*(AJ4097-AG4097)),(AJ4097-AG4097))</f>
        <v>5.577</v>
      </c>
    </row>
    <row r="4098" customFormat="false" ht="13.8" hidden="false" customHeight="false" outlineLevel="0" collapsed="false">
      <c r="A4098" s="6" t="n">
        <v>42247</v>
      </c>
      <c r="B4098" s="0" t="n">
        <v>961543871391</v>
      </c>
      <c r="C4098" s="0" t="s">
        <v>15789</v>
      </c>
      <c r="D4098" s="0" t="s">
        <v>15790</v>
      </c>
      <c r="E4098" s="7" t="n">
        <v>9781622662241</v>
      </c>
      <c r="F4098" s="0" t="s">
        <v>15223</v>
      </c>
      <c r="G4098" s="0" t="s">
        <v>15224</v>
      </c>
      <c r="H4098" s="0" t="s">
        <v>4139</v>
      </c>
      <c r="I4098" s="0" t="n">
        <v>1</v>
      </c>
      <c r="J4098" s="0" t="s">
        <v>573</v>
      </c>
      <c r="K4098" s="0" t="s">
        <v>43</v>
      </c>
      <c r="L4098" s="0" t="n">
        <v>0</v>
      </c>
      <c r="M4098" s="0" t="s">
        <v>44</v>
      </c>
      <c r="N4098" s="0" t="n">
        <v>0</v>
      </c>
      <c r="O4098" s="0" t="s">
        <v>44</v>
      </c>
      <c r="P4098" s="0" t="n">
        <v>0</v>
      </c>
      <c r="Q4098" s="0" t="s">
        <v>45</v>
      </c>
      <c r="R4098" s="0" t="n">
        <v>0</v>
      </c>
      <c r="S4098" s="0" t="s">
        <v>45</v>
      </c>
      <c r="T4098" s="0" t="n">
        <v>0</v>
      </c>
      <c r="U4098" s="0" t="s">
        <v>45</v>
      </c>
      <c r="V4098" s="0" t="s">
        <v>2559</v>
      </c>
      <c r="W4098" s="0" t="s">
        <v>157</v>
      </c>
      <c r="X4098" s="0" t="s">
        <v>48</v>
      </c>
      <c r="Y4098" s="0" t="s">
        <v>15791</v>
      </c>
      <c r="Z4098" s="0" t="n">
        <v>0</v>
      </c>
      <c r="AA4098" s="0" t="s">
        <v>45</v>
      </c>
      <c r="AB4098" s="0" t="n">
        <v>0</v>
      </c>
      <c r="AC4098" s="0" t="s">
        <v>45</v>
      </c>
      <c r="AD4098" s="0" t="n">
        <v>5</v>
      </c>
      <c r="AE4098" s="0" t="n">
        <f aca="false">AD4098+100</f>
        <v>105</v>
      </c>
      <c r="AF4098" s="8" t="n">
        <f aca="false">((P4098/AE4098)*100)*ABS(I4098)</f>
        <v>0</v>
      </c>
      <c r="AG4098" s="0" t="n">
        <f aca="false">(TRUNC((AF4098*AD4098/100),2))</f>
        <v>0</v>
      </c>
      <c r="AH4098" s="0" t="n">
        <f aca="false">TRUNC(AF4098*1.3222,2)</f>
        <v>0</v>
      </c>
      <c r="AI4098" s="0" t="n">
        <f aca="false">TRUNC(AG4098*1.3222,2)</f>
        <v>0</v>
      </c>
      <c r="AJ4098" s="0" t="n">
        <f aca="false">((P4098-T4098)*0.7+T4098)*ABS(I4098)</f>
        <v>0</v>
      </c>
      <c r="AK4098" s="9" t="n">
        <f aca="false">IF(K4098="REFUND",(-1*(AJ4098-AG4098)),(AJ4098-AG4098))</f>
        <v>0</v>
      </c>
    </row>
    <row r="4099" customFormat="false" ht="13.8" hidden="false" customHeight="false" outlineLevel="0" collapsed="false">
      <c r="A4099" s="6" t="n">
        <v>42247</v>
      </c>
      <c r="B4099" s="0" t="n">
        <v>961544245241</v>
      </c>
      <c r="C4099" s="0" t="s">
        <v>15792</v>
      </c>
      <c r="D4099" s="0" t="s">
        <v>15793</v>
      </c>
      <c r="E4099" s="7" t="n">
        <v>9781250036377</v>
      </c>
      <c r="F4099" s="0" t="s">
        <v>15794</v>
      </c>
      <c r="G4099" s="0" t="s">
        <v>15795</v>
      </c>
      <c r="H4099" s="0" t="s">
        <v>8195</v>
      </c>
      <c r="I4099" s="0" t="n">
        <v>1</v>
      </c>
      <c r="J4099" s="0" t="s">
        <v>573</v>
      </c>
      <c r="K4099" s="0" t="s">
        <v>43</v>
      </c>
      <c r="L4099" s="0" t="n">
        <v>16.09</v>
      </c>
      <c r="M4099" s="0" t="s">
        <v>44</v>
      </c>
      <c r="N4099" s="0" t="n">
        <v>13.99</v>
      </c>
      <c r="O4099" s="0" t="s">
        <v>44</v>
      </c>
      <c r="P4099" s="0" t="n">
        <v>12.54</v>
      </c>
      <c r="Q4099" s="0" t="s">
        <v>45</v>
      </c>
      <c r="R4099" s="0" t="n">
        <v>10.9</v>
      </c>
      <c r="S4099" s="0" t="s">
        <v>45</v>
      </c>
      <c r="T4099" s="0" t="n">
        <v>1.64</v>
      </c>
      <c r="U4099" s="0" t="s">
        <v>45</v>
      </c>
      <c r="V4099" s="0" t="s">
        <v>15796</v>
      </c>
      <c r="W4099" s="0" t="s">
        <v>15797</v>
      </c>
      <c r="X4099" s="0" t="s">
        <v>48</v>
      </c>
      <c r="Y4099" s="0" t="s">
        <v>15798</v>
      </c>
      <c r="Z4099" s="0" t="n">
        <v>7.63</v>
      </c>
      <c r="AA4099" s="0" t="s">
        <v>45</v>
      </c>
      <c r="AB4099" s="0" t="n">
        <v>1.64</v>
      </c>
      <c r="AC4099" s="0" t="s">
        <v>45</v>
      </c>
      <c r="AD4099" s="0" t="n">
        <v>5</v>
      </c>
      <c r="AE4099" s="0" t="n">
        <f aca="false">AD4099+100</f>
        <v>105</v>
      </c>
      <c r="AF4099" s="8" t="n">
        <f aca="false">((P4099/AE4099)*100)*ABS(I4099)</f>
        <v>11.9428571428571</v>
      </c>
      <c r="AG4099" s="0" t="n">
        <f aca="false">(TRUNC((AF4099*AD4099/100),2))</f>
        <v>0.59</v>
      </c>
      <c r="AH4099" s="0" t="n">
        <f aca="false">TRUNC(AF4099*1.3222,2)</f>
        <v>15.79</v>
      </c>
      <c r="AI4099" s="0" t="n">
        <f aca="false">TRUNC(AG4099*1.3222,2)</f>
        <v>0.78</v>
      </c>
      <c r="AJ4099" s="0" t="n">
        <f aca="false">((P4099-T4099)*0.7+T4099)*ABS(I4099)</f>
        <v>9.27</v>
      </c>
      <c r="AK4099" s="9" t="n">
        <f aca="false">IF(K4099="REFUND",(-1*(AJ4099-AG4099)),(AJ4099-AG4099))</f>
        <v>8.68</v>
      </c>
    </row>
    <row r="4100" customFormat="false" ht="13.8" hidden="false" customHeight="false" outlineLevel="0" collapsed="false">
      <c r="A4100" s="6" t="n">
        <v>42247</v>
      </c>
      <c r="B4100" s="0" t="n">
        <v>961544407291</v>
      </c>
      <c r="C4100" s="0" t="s">
        <v>15799</v>
      </c>
      <c r="D4100" s="0" t="s">
        <v>15800</v>
      </c>
      <c r="E4100" s="7" t="n">
        <v>9781429963602</v>
      </c>
      <c r="F4100" s="0" t="s">
        <v>2124</v>
      </c>
      <c r="G4100" s="0" t="s">
        <v>2125</v>
      </c>
      <c r="H4100" s="0" t="s">
        <v>170</v>
      </c>
      <c r="I4100" s="0" t="n">
        <v>1</v>
      </c>
      <c r="J4100" s="0" t="s">
        <v>573</v>
      </c>
      <c r="K4100" s="0" t="s">
        <v>43</v>
      </c>
      <c r="L4100" s="0" t="n">
        <v>12.64</v>
      </c>
      <c r="M4100" s="0" t="s">
        <v>44</v>
      </c>
      <c r="N4100" s="0" t="n">
        <v>10.99</v>
      </c>
      <c r="O4100" s="0" t="s">
        <v>44</v>
      </c>
      <c r="P4100" s="0" t="n">
        <v>9.85</v>
      </c>
      <c r="Q4100" s="0" t="s">
        <v>45</v>
      </c>
      <c r="R4100" s="0" t="n">
        <v>8.56</v>
      </c>
      <c r="S4100" s="0" t="s">
        <v>45</v>
      </c>
      <c r="T4100" s="0" t="n">
        <v>1.29</v>
      </c>
      <c r="U4100" s="0" t="s">
        <v>45</v>
      </c>
      <c r="V4100" s="0" t="s">
        <v>46</v>
      </c>
      <c r="W4100" s="0" t="s">
        <v>47</v>
      </c>
      <c r="X4100" s="0" t="s">
        <v>48</v>
      </c>
      <c r="Y4100" s="0" t="s">
        <v>14891</v>
      </c>
      <c r="Z4100" s="0" t="n">
        <v>5.99</v>
      </c>
      <c r="AA4100" s="0" t="s">
        <v>45</v>
      </c>
      <c r="AB4100" s="0" t="n">
        <v>1.29</v>
      </c>
      <c r="AC4100" s="0" t="s">
        <v>45</v>
      </c>
      <c r="AD4100" s="0" t="n">
        <v>13</v>
      </c>
      <c r="AE4100" s="0" t="n">
        <f aca="false">AD4100+100</f>
        <v>113</v>
      </c>
      <c r="AF4100" s="8" t="n">
        <f aca="false">((P4100/AE4100)*100)*ABS(I4100)</f>
        <v>8.71681415929204</v>
      </c>
      <c r="AG4100" s="0" t="n">
        <f aca="false">(TRUNC((AF4100*AD4100/100),2))</f>
        <v>1.13</v>
      </c>
      <c r="AH4100" s="0" t="n">
        <f aca="false">TRUNC(AF4100*1.3222,2)</f>
        <v>11.52</v>
      </c>
      <c r="AI4100" s="0" t="n">
        <f aca="false">TRUNC(AG4100*1.3222,2)</f>
        <v>1.49</v>
      </c>
      <c r="AJ4100" s="0" t="n">
        <f aca="false">((P4100-T4100)*0.7+T4100)*ABS(I4100)</f>
        <v>7.282</v>
      </c>
      <c r="AK4100" s="9" t="n">
        <f aca="false">IF(K4100="REFUND",(-1*(AJ4100-AG4100)),(AJ4100-AG4100))</f>
        <v>6.152</v>
      </c>
    </row>
    <row r="4101" customFormat="false" ht="13.8" hidden="false" customHeight="false" outlineLevel="0" collapsed="false">
      <c r="A4101" s="6" t="n">
        <v>42247</v>
      </c>
      <c r="B4101" s="0" t="n">
        <v>961545939341</v>
      </c>
      <c r="C4101" s="0" t="s">
        <v>15801</v>
      </c>
      <c r="D4101" s="0" t="s">
        <v>15802</v>
      </c>
      <c r="E4101" s="7" t="n">
        <v>9781429956086</v>
      </c>
      <c r="F4101" s="0" t="s">
        <v>3045</v>
      </c>
      <c r="G4101" s="0" t="s">
        <v>3046</v>
      </c>
      <c r="H4101" s="0" t="s">
        <v>3047</v>
      </c>
      <c r="I4101" s="0" t="n">
        <v>1</v>
      </c>
      <c r="J4101" s="0" t="s">
        <v>573</v>
      </c>
      <c r="K4101" s="0" t="s">
        <v>43</v>
      </c>
      <c r="L4101" s="0" t="n">
        <v>10.34</v>
      </c>
      <c r="M4101" s="0" t="s">
        <v>44</v>
      </c>
      <c r="N4101" s="0" t="n">
        <v>8.99</v>
      </c>
      <c r="O4101" s="0" t="s">
        <v>44</v>
      </c>
      <c r="P4101" s="0" t="n">
        <v>8.06</v>
      </c>
      <c r="Q4101" s="0" t="s">
        <v>45</v>
      </c>
      <c r="R4101" s="0" t="n">
        <v>7.01</v>
      </c>
      <c r="S4101" s="0" t="s">
        <v>45</v>
      </c>
      <c r="T4101" s="0" t="n">
        <v>1.05</v>
      </c>
      <c r="U4101" s="0" t="s">
        <v>45</v>
      </c>
      <c r="V4101" s="0" t="s">
        <v>79</v>
      </c>
      <c r="W4101" s="0" t="s">
        <v>104</v>
      </c>
      <c r="X4101" s="0" t="s">
        <v>48</v>
      </c>
      <c r="Y4101" s="0" t="s">
        <v>15803</v>
      </c>
      <c r="Z4101" s="0" t="n">
        <v>4.91</v>
      </c>
      <c r="AA4101" s="0" t="s">
        <v>45</v>
      </c>
      <c r="AB4101" s="0" t="n">
        <v>1.05</v>
      </c>
      <c r="AC4101" s="0" t="s">
        <v>45</v>
      </c>
      <c r="AD4101" s="0" t="n">
        <v>5</v>
      </c>
      <c r="AE4101" s="0" t="n">
        <f aca="false">AD4101+100</f>
        <v>105</v>
      </c>
      <c r="AF4101" s="8" t="n">
        <f aca="false">((P4101/AE4101)*100)*ABS(I4101)</f>
        <v>7.67619047619048</v>
      </c>
      <c r="AG4101" s="0" t="n">
        <f aca="false">(TRUNC((AF4101*AD4101/100),2))</f>
        <v>0.38</v>
      </c>
      <c r="AH4101" s="0" t="n">
        <f aca="false">TRUNC(AF4101*1.3222,2)</f>
        <v>10.14</v>
      </c>
      <c r="AI4101" s="0" t="n">
        <f aca="false">TRUNC(AG4101*1.3222,2)</f>
        <v>0.5</v>
      </c>
      <c r="AJ4101" s="0" t="n">
        <f aca="false">((P4101-T4101)*0.7+T4101)*ABS(I4101)</f>
        <v>5.957</v>
      </c>
      <c r="AK4101" s="9" t="n">
        <f aca="false">IF(K4101="REFUND",(-1*(AJ4101-AG4101)),(AJ4101-AG4101))</f>
        <v>5.577</v>
      </c>
    </row>
    <row r="4102" customFormat="false" ht="13.8" hidden="false" customHeight="false" outlineLevel="0" collapsed="false">
      <c r="A4102" s="6" t="n">
        <v>42247</v>
      </c>
      <c r="B4102" s="0" t="n">
        <v>961547132391</v>
      </c>
      <c r="C4102" s="0" t="s">
        <v>15804</v>
      </c>
      <c r="D4102" s="0" t="s">
        <v>15805</v>
      </c>
      <c r="E4102" s="7" t="n">
        <v>9781633753945</v>
      </c>
      <c r="F4102" s="0" t="s">
        <v>9762</v>
      </c>
      <c r="G4102" s="0" t="s">
        <v>9763</v>
      </c>
      <c r="H4102" s="0" t="s">
        <v>9764</v>
      </c>
      <c r="I4102" s="0" t="n">
        <v>1</v>
      </c>
      <c r="J4102" s="0" t="s">
        <v>573</v>
      </c>
      <c r="K4102" s="0" t="s">
        <v>43</v>
      </c>
      <c r="L4102" s="0" t="n">
        <v>3.44</v>
      </c>
      <c r="M4102" s="0" t="s">
        <v>44</v>
      </c>
      <c r="N4102" s="0" t="n">
        <v>2.99</v>
      </c>
      <c r="O4102" s="0" t="s">
        <v>44</v>
      </c>
      <c r="P4102" s="0" t="n">
        <v>2.68</v>
      </c>
      <c r="Q4102" s="0" t="s">
        <v>45</v>
      </c>
      <c r="R4102" s="0" t="n">
        <v>2.33</v>
      </c>
      <c r="S4102" s="0" t="s">
        <v>45</v>
      </c>
      <c r="T4102" s="0" t="n">
        <v>0.35</v>
      </c>
      <c r="U4102" s="0" t="s">
        <v>45</v>
      </c>
      <c r="V4102" s="0" t="s">
        <v>2140</v>
      </c>
      <c r="W4102" s="0" t="s">
        <v>96</v>
      </c>
      <c r="X4102" s="0" t="s">
        <v>48</v>
      </c>
      <c r="Y4102" s="0" t="s">
        <v>14585</v>
      </c>
      <c r="Z4102" s="0" t="n">
        <v>1.63</v>
      </c>
      <c r="AA4102" s="0" t="s">
        <v>45</v>
      </c>
      <c r="AB4102" s="0" t="n">
        <v>0.35</v>
      </c>
      <c r="AC4102" s="0" t="s">
        <v>45</v>
      </c>
      <c r="AD4102" s="0" t="n">
        <v>13</v>
      </c>
      <c r="AE4102" s="0" t="n">
        <f aca="false">AD4102+100</f>
        <v>113</v>
      </c>
      <c r="AF4102" s="8" t="n">
        <f aca="false">((P4102/AE4102)*100)*ABS(I4102)</f>
        <v>2.3716814159292</v>
      </c>
      <c r="AG4102" s="0" t="n">
        <f aca="false">(TRUNC((AF4102*AD4102/100),2))</f>
        <v>0.3</v>
      </c>
      <c r="AH4102" s="0" t="n">
        <f aca="false">TRUNC(AF4102*1.3222,2)</f>
        <v>3.13</v>
      </c>
      <c r="AI4102" s="0" t="n">
        <f aca="false">TRUNC(AG4102*1.3222,2)</f>
        <v>0.39</v>
      </c>
      <c r="AJ4102" s="0" t="n">
        <f aca="false">((P4102-T4102)*0.7+T4102)*ABS(I4102)</f>
        <v>1.981</v>
      </c>
      <c r="AK4102" s="9" t="n">
        <f aca="false">IF(K4102="REFUND",(-1*(AJ4102-AG4102)),(AJ4102-AG4102))</f>
        <v>1.681</v>
      </c>
    </row>
    <row r="4103" customFormat="false" ht="13.8" hidden="false" customHeight="false" outlineLevel="0" collapsed="false">
      <c r="A4103" s="6" t="n">
        <v>42247</v>
      </c>
      <c r="B4103" s="0" t="n">
        <v>961548155391</v>
      </c>
      <c r="C4103" s="0" t="s">
        <v>15806</v>
      </c>
      <c r="D4103" s="0" t="s">
        <v>15807</v>
      </c>
      <c r="E4103" s="7" t="n">
        <v>9781250027665</v>
      </c>
      <c r="F4103" s="0" t="s">
        <v>1246</v>
      </c>
      <c r="G4103" s="0" t="s">
        <v>1247</v>
      </c>
      <c r="H4103" s="0" t="s">
        <v>1248</v>
      </c>
      <c r="I4103" s="0" t="n">
        <v>1</v>
      </c>
      <c r="J4103" s="0" t="s">
        <v>573</v>
      </c>
      <c r="K4103" s="0" t="s">
        <v>43</v>
      </c>
      <c r="L4103" s="0" t="n">
        <v>3.44</v>
      </c>
      <c r="M4103" s="0" t="s">
        <v>44</v>
      </c>
      <c r="N4103" s="0" t="n">
        <v>2.99</v>
      </c>
      <c r="O4103" s="0" t="s">
        <v>44</v>
      </c>
      <c r="P4103" s="0" t="n">
        <v>2.68</v>
      </c>
      <c r="Q4103" s="0" t="s">
        <v>45</v>
      </c>
      <c r="R4103" s="0" t="n">
        <v>2.33</v>
      </c>
      <c r="S4103" s="0" t="s">
        <v>45</v>
      </c>
      <c r="T4103" s="0" t="n">
        <v>0.35</v>
      </c>
      <c r="U4103" s="0" t="s">
        <v>45</v>
      </c>
      <c r="V4103" s="0" t="s">
        <v>15808</v>
      </c>
      <c r="W4103" s="0" t="s">
        <v>157</v>
      </c>
      <c r="X4103" s="0" t="s">
        <v>48</v>
      </c>
      <c r="Y4103" s="0" t="s">
        <v>15809</v>
      </c>
      <c r="Z4103" s="0" t="n">
        <v>1.63</v>
      </c>
      <c r="AA4103" s="0" t="s">
        <v>45</v>
      </c>
      <c r="AB4103" s="0" t="n">
        <v>0.35</v>
      </c>
      <c r="AC4103" s="0" t="s">
        <v>45</v>
      </c>
      <c r="AD4103" s="0" t="n">
        <v>5</v>
      </c>
      <c r="AE4103" s="0" t="n">
        <f aca="false">AD4103+100</f>
        <v>105</v>
      </c>
      <c r="AF4103" s="8" t="n">
        <f aca="false">((P4103/AE4103)*100)*ABS(I4103)</f>
        <v>2.55238095238095</v>
      </c>
      <c r="AG4103" s="0" t="n">
        <f aca="false">(TRUNC((AF4103*AD4103/100),2))</f>
        <v>0.12</v>
      </c>
      <c r="AH4103" s="0" t="n">
        <f aca="false">TRUNC(AF4103*1.3222,2)</f>
        <v>3.37</v>
      </c>
      <c r="AI4103" s="0" t="n">
        <f aca="false">TRUNC(AG4103*1.3222,2)</f>
        <v>0.15</v>
      </c>
      <c r="AJ4103" s="0" t="n">
        <f aca="false">((P4103-T4103)*0.7+T4103)*ABS(I4103)</f>
        <v>1.981</v>
      </c>
      <c r="AK4103" s="9" t="n">
        <f aca="false">IF(K4103="REFUND",(-1*(AJ4103-AG4103)),(AJ4103-AG4103))</f>
        <v>1.861</v>
      </c>
    </row>
    <row r="4104" customFormat="false" ht="13.8" hidden="false" customHeight="false" outlineLevel="0" collapsed="false">
      <c r="A4104" s="6" t="n">
        <v>42247</v>
      </c>
      <c r="B4104" s="0" t="n">
        <v>961551943141</v>
      </c>
      <c r="C4104" s="0" t="s">
        <v>15810</v>
      </c>
      <c r="D4104" s="0" t="s">
        <v>15811</v>
      </c>
      <c r="E4104" s="7" t="n">
        <v>9781633752610</v>
      </c>
      <c r="F4104" s="0" t="s">
        <v>10663</v>
      </c>
      <c r="G4104" s="0" t="s">
        <v>10664</v>
      </c>
      <c r="H4104" s="0" t="s">
        <v>10665</v>
      </c>
      <c r="I4104" s="0" t="n">
        <v>1</v>
      </c>
      <c r="J4104" s="0" t="s">
        <v>573</v>
      </c>
      <c r="K4104" s="0" t="s">
        <v>43</v>
      </c>
      <c r="L4104" s="0" t="n">
        <v>3.44</v>
      </c>
      <c r="M4104" s="0" t="s">
        <v>44</v>
      </c>
      <c r="N4104" s="0" t="n">
        <v>2.99</v>
      </c>
      <c r="O4104" s="0" t="s">
        <v>44</v>
      </c>
      <c r="P4104" s="0" t="n">
        <v>2.68</v>
      </c>
      <c r="Q4104" s="0" t="s">
        <v>45</v>
      </c>
      <c r="R4104" s="0" t="n">
        <v>2.33</v>
      </c>
      <c r="S4104" s="0" t="s">
        <v>45</v>
      </c>
      <c r="T4104" s="0" t="n">
        <v>0.35</v>
      </c>
      <c r="U4104" s="0" t="s">
        <v>45</v>
      </c>
      <c r="V4104" s="0" t="s">
        <v>118</v>
      </c>
      <c r="W4104" s="0" t="s">
        <v>47</v>
      </c>
      <c r="X4104" s="0" t="s">
        <v>48</v>
      </c>
      <c r="Y4104" s="0" t="s">
        <v>7593</v>
      </c>
      <c r="Z4104" s="0" t="n">
        <v>1.63</v>
      </c>
      <c r="AA4104" s="0" t="s">
        <v>45</v>
      </c>
      <c r="AB4104" s="0" t="n">
        <v>0.35</v>
      </c>
      <c r="AC4104" s="0" t="s">
        <v>45</v>
      </c>
      <c r="AD4104" s="0" t="n">
        <v>13</v>
      </c>
      <c r="AE4104" s="0" t="n">
        <f aca="false">AD4104+100</f>
        <v>113</v>
      </c>
      <c r="AF4104" s="8" t="n">
        <f aca="false">((P4104/AE4104)*100)*ABS(I4104)</f>
        <v>2.3716814159292</v>
      </c>
      <c r="AG4104" s="0" t="n">
        <f aca="false">(TRUNC((AF4104*AD4104/100),2))</f>
        <v>0.3</v>
      </c>
      <c r="AH4104" s="0" t="n">
        <f aca="false">TRUNC(AF4104*1.3222,2)</f>
        <v>3.13</v>
      </c>
      <c r="AI4104" s="0" t="n">
        <f aca="false">TRUNC(AG4104*1.3222,2)</f>
        <v>0.39</v>
      </c>
      <c r="AJ4104" s="0" t="n">
        <f aca="false">((P4104-T4104)*0.7+T4104)*ABS(I4104)</f>
        <v>1.981</v>
      </c>
      <c r="AK4104" s="9" t="n">
        <f aca="false">IF(K4104="REFUND",(-1*(AJ4104-AG4104)),(AJ4104-AG4104))</f>
        <v>1.681</v>
      </c>
    </row>
    <row r="4105" customFormat="false" ht="13.8" hidden="false" customHeight="false" outlineLevel="0" collapsed="false">
      <c r="A4105" s="6" t="n">
        <v>42247</v>
      </c>
      <c r="B4105" s="0" t="n">
        <v>961553654341</v>
      </c>
      <c r="C4105" s="0" t="s">
        <v>15812</v>
      </c>
      <c r="D4105" s="0" t="s">
        <v>15813</v>
      </c>
      <c r="E4105" s="7" t="n">
        <v>9781466846708</v>
      </c>
      <c r="F4105" s="0" t="s">
        <v>394</v>
      </c>
      <c r="G4105" s="0" t="s">
        <v>395</v>
      </c>
      <c r="H4105" s="0" t="s">
        <v>396</v>
      </c>
      <c r="I4105" s="0" t="n">
        <v>1</v>
      </c>
      <c r="J4105" s="0" t="s">
        <v>573</v>
      </c>
      <c r="K4105" s="0" t="s">
        <v>43</v>
      </c>
      <c r="L4105" s="0" t="n">
        <v>3.44</v>
      </c>
      <c r="M4105" s="0" t="s">
        <v>44</v>
      </c>
      <c r="N4105" s="0" t="n">
        <v>2.99</v>
      </c>
      <c r="O4105" s="0" t="s">
        <v>44</v>
      </c>
      <c r="P4105" s="0" t="n">
        <v>2.68</v>
      </c>
      <c r="Q4105" s="0" t="s">
        <v>45</v>
      </c>
      <c r="R4105" s="0" t="n">
        <v>2.33</v>
      </c>
      <c r="S4105" s="0" t="s">
        <v>45</v>
      </c>
      <c r="T4105" s="0" t="n">
        <v>0.35</v>
      </c>
      <c r="U4105" s="0" t="s">
        <v>45</v>
      </c>
      <c r="V4105" s="0" t="s">
        <v>156</v>
      </c>
      <c r="W4105" s="0" t="s">
        <v>157</v>
      </c>
      <c r="X4105" s="0" t="s">
        <v>48</v>
      </c>
      <c r="Y4105" s="0" t="s">
        <v>15814</v>
      </c>
      <c r="Z4105" s="0" t="n">
        <v>1.63</v>
      </c>
      <c r="AA4105" s="0" t="s">
        <v>45</v>
      </c>
      <c r="AB4105" s="0" t="n">
        <v>0.35</v>
      </c>
      <c r="AC4105" s="0" t="s">
        <v>45</v>
      </c>
      <c r="AD4105" s="0" t="n">
        <v>5</v>
      </c>
      <c r="AE4105" s="0" t="n">
        <f aca="false">AD4105+100</f>
        <v>105</v>
      </c>
      <c r="AF4105" s="8" t="n">
        <f aca="false">((P4105/AE4105)*100)*ABS(I4105)</f>
        <v>2.55238095238095</v>
      </c>
      <c r="AG4105" s="0" t="n">
        <f aca="false">(TRUNC((AF4105*AD4105/100),2))</f>
        <v>0.12</v>
      </c>
      <c r="AH4105" s="0" t="n">
        <f aca="false">TRUNC(AF4105*1.3222,2)</f>
        <v>3.37</v>
      </c>
      <c r="AI4105" s="0" t="n">
        <f aca="false">TRUNC(AG4105*1.3222,2)</f>
        <v>0.15</v>
      </c>
      <c r="AJ4105" s="0" t="n">
        <f aca="false">((P4105-T4105)*0.7+T4105)*ABS(I4105)</f>
        <v>1.981</v>
      </c>
      <c r="AK4105" s="9" t="n">
        <f aca="false">IF(K4105="REFUND",(-1*(AJ4105-AG4105)),(AJ4105-AG4105))</f>
        <v>1.861</v>
      </c>
    </row>
    <row r="4106" customFormat="false" ht="13.8" hidden="false" customHeight="false" outlineLevel="0" collapsed="false">
      <c r="A4106" s="6" t="n">
        <v>42247</v>
      </c>
      <c r="B4106" s="0" t="n">
        <v>961553819291</v>
      </c>
      <c r="C4106" s="0" t="s">
        <v>15815</v>
      </c>
      <c r="D4106" s="0" t="s">
        <v>15816</v>
      </c>
      <c r="E4106" s="7" t="n">
        <v>9780374712860</v>
      </c>
      <c r="F4106" s="0" t="s">
        <v>15817</v>
      </c>
      <c r="G4106" s="0" t="s">
        <v>15818</v>
      </c>
      <c r="H4106" s="0" t="s">
        <v>15819</v>
      </c>
      <c r="I4106" s="0" t="n">
        <v>1</v>
      </c>
      <c r="J4106" s="0" t="s">
        <v>573</v>
      </c>
      <c r="K4106" s="0" t="s">
        <v>43</v>
      </c>
      <c r="L4106" s="0" t="n">
        <v>16.09</v>
      </c>
      <c r="M4106" s="0" t="s">
        <v>44</v>
      </c>
      <c r="N4106" s="0" t="n">
        <v>13.99</v>
      </c>
      <c r="O4106" s="0" t="s">
        <v>44</v>
      </c>
      <c r="P4106" s="0" t="n">
        <v>12.54</v>
      </c>
      <c r="Q4106" s="0" t="s">
        <v>45</v>
      </c>
      <c r="R4106" s="0" t="n">
        <v>10.9</v>
      </c>
      <c r="S4106" s="0" t="s">
        <v>45</v>
      </c>
      <c r="T4106" s="0" t="n">
        <v>1.64</v>
      </c>
      <c r="U4106" s="0" t="s">
        <v>45</v>
      </c>
      <c r="V4106" s="0" t="s">
        <v>118</v>
      </c>
      <c r="W4106" s="0" t="s">
        <v>47</v>
      </c>
      <c r="X4106" s="0" t="s">
        <v>48</v>
      </c>
      <c r="Y4106" s="0" t="s">
        <v>15820</v>
      </c>
      <c r="Z4106" s="0" t="n">
        <v>7.63</v>
      </c>
      <c r="AA4106" s="0" t="s">
        <v>45</v>
      </c>
      <c r="AB4106" s="0" t="n">
        <v>1.64</v>
      </c>
      <c r="AC4106" s="0" t="s">
        <v>45</v>
      </c>
      <c r="AD4106" s="0" t="n">
        <v>13</v>
      </c>
      <c r="AE4106" s="0" t="n">
        <f aca="false">AD4106+100</f>
        <v>113</v>
      </c>
      <c r="AF4106" s="8" t="n">
        <f aca="false">((P4106/AE4106)*100)*ABS(I4106)</f>
        <v>11.0973451327434</v>
      </c>
      <c r="AG4106" s="0" t="n">
        <f aca="false">(TRUNC((AF4106*AD4106/100),2))</f>
        <v>1.44</v>
      </c>
      <c r="AH4106" s="0" t="n">
        <f aca="false">TRUNC(AF4106*1.3222,2)</f>
        <v>14.67</v>
      </c>
      <c r="AI4106" s="0" t="n">
        <f aca="false">TRUNC(AG4106*1.3222,2)</f>
        <v>1.9</v>
      </c>
      <c r="AJ4106" s="0" t="n">
        <f aca="false">((P4106-T4106)*0.7+T4106)*ABS(I4106)</f>
        <v>9.27</v>
      </c>
      <c r="AK4106" s="9" t="n">
        <f aca="false">IF(K4106="REFUND",(-1*(AJ4106-AG4106)),(AJ4106-AG4106))</f>
        <v>7.83</v>
      </c>
    </row>
    <row r="4107" customFormat="false" ht="13.8" hidden="false" customHeight="false" outlineLevel="0" collapsed="false">
      <c r="A4107" s="6" t="n">
        <v>42247</v>
      </c>
      <c r="B4107" s="0" t="n">
        <v>961557023291</v>
      </c>
      <c r="C4107" s="0" t="s">
        <v>15821</v>
      </c>
      <c r="D4107" s="0" t="s">
        <v>15822</v>
      </c>
      <c r="E4107" s="7" t="n">
        <v>9781250032676</v>
      </c>
      <c r="F4107" s="0" t="s">
        <v>15823</v>
      </c>
      <c r="G4107" s="0" t="s">
        <v>15824</v>
      </c>
      <c r="H4107" s="0" t="s">
        <v>6483</v>
      </c>
      <c r="I4107" s="0" t="n">
        <v>1</v>
      </c>
      <c r="J4107" s="0" t="s">
        <v>573</v>
      </c>
      <c r="K4107" s="0" t="s">
        <v>43</v>
      </c>
      <c r="L4107" s="0" t="n">
        <v>12.64</v>
      </c>
      <c r="M4107" s="0" t="s">
        <v>44</v>
      </c>
      <c r="N4107" s="0" t="n">
        <v>10.99</v>
      </c>
      <c r="O4107" s="0" t="s">
        <v>44</v>
      </c>
      <c r="P4107" s="0" t="n">
        <v>9.41</v>
      </c>
      <c r="Q4107" s="0" t="s">
        <v>45</v>
      </c>
      <c r="R4107" s="0" t="n">
        <v>8.18</v>
      </c>
      <c r="S4107" s="0" t="s">
        <v>45</v>
      </c>
      <c r="T4107" s="0" t="n">
        <v>1.23</v>
      </c>
      <c r="U4107" s="0" t="s">
        <v>45</v>
      </c>
      <c r="V4107" s="0" t="s">
        <v>9799</v>
      </c>
      <c r="W4107" s="0" t="s">
        <v>58</v>
      </c>
      <c r="X4107" s="0" t="s">
        <v>48</v>
      </c>
      <c r="Y4107" s="0" t="s">
        <v>9800</v>
      </c>
      <c r="Z4107" s="0" t="n">
        <v>5.73</v>
      </c>
      <c r="AA4107" s="0" t="s">
        <v>45</v>
      </c>
      <c r="AB4107" s="0" t="n">
        <v>1.23</v>
      </c>
      <c r="AC4107" s="0" t="s">
        <v>45</v>
      </c>
      <c r="AD4107" s="0" t="n">
        <v>5</v>
      </c>
      <c r="AE4107" s="0" t="n">
        <f aca="false">AD4107+100</f>
        <v>105</v>
      </c>
      <c r="AF4107" s="8" t="n">
        <f aca="false">((P4107/AE4107)*100)*ABS(I4107)</f>
        <v>8.96190476190476</v>
      </c>
      <c r="AG4107" s="0" t="n">
        <f aca="false">(TRUNC((AF4107*AD4107/100),2))</f>
        <v>0.44</v>
      </c>
      <c r="AH4107" s="0" t="n">
        <f aca="false">TRUNC(AF4107*1.3222,2)</f>
        <v>11.84</v>
      </c>
      <c r="AI4107" s="0" t="n">
        <f aca="false">TRUNC(AG4107*1.3222,2)</f>
        <v>0.58</v>
      </c>
      <c r="AJ4107" s="0" t="n">
        <f aca="false">((P4107-T4107)*0.7+T4107)*ABS(I4107)</f>
        <v>6.956</v>
      </c>
      <c r="AK4107" s="9" t="n">
        <f aca="false">IF(K4107="REFUND",(-1*(AJ4107-AG4107)),(AJ4107-AG4107))</f>
        <v>6.516</v>
      </c>
    </row>
    <row r="4108" customFormat="false" ht="13.8" hidden="false" customHeight="false" outlineLevel="0" collapsed="false">
      <c r="A4108" s="6" t="n">
        <v>42247</v>
      </c>
      <c r="B4108" s="0" t="n">
        <v>961557873391</v>
      </c>
      <c r="C4108" s="0" t="s">
        <v>15825</v>
      </c>
      <c r="D4108" s="0" t="s">
        <v>15826</v>
      </c>
      <c r="E4108" s="7" t="n">
        <v>9781250020550</v>
      </c>
      <c r="F4108" s="0" t="s">
        <v>565</v>
      </c>
      <c r="G4108" s="0" t="s">
        <v>566</v>
      </c>
      <c r="H4108" s="0" t="s">
        <v>567</v>
      </c>
      <c r="I4108" s="0" t="n">
        <v>1</v>
      </c>
      <c r="J4108" s="0" t="s">
        <v>573</v>
      </c>
      <c r="K4108" s="0" t="s">
        <v>43</v>
      </c>
      <c r="L4108" s="0" t="n">
        <v>18.39</v>
      </c>
      <c r="M4108" s="0" t="s">
        <v>44</v>
      </c>
      <c r="N4108" s="0" t="n">
        <v>15.99</v>
      </c>
      <c r="O4108" s="0" t="s">
        <v>44</v>
      </c>
      <c r="P4108" s="0" t="n">
        <v>14.43</v>
      </c>
      <c r="Q4108" s="0" t="s">
        <v>45</v>
      </c>
      <c r="R4108" s="0" t="n">
        <v>12.55</v>
      </c>
      <c r="S4108" s="0" t="s">
        <v>45</v>
      </c>
      <c r="T4108" s="0" t="n">
        <v>1.88</v>
      </c>
      <c r="U4108" s="0" t="s">
        <v>45</v>
      </c>
      <c r="V4108" s="0" t="s">
        <v>3238</v>
      </c>
      <c r="W4108" s="0" t="s">
        <v>80</v>
      </c>
      <c r="X4108" s="0" t="s">
        <v>48</v>
      </c>
      <c r="Y4108" s="0" t="s">
        <v>3239</v>
      </c>
      <c r="Z4108" s="0" t="n">
        <v>8.79</v>
      </c>
      <c r="AA4108" s="0" t="s">
        <v>45</v>
      </c>
      <c r="AB4108" s="0" t="n">
        <v>1.88</v>
      </c>
      <c r="AC4108" s="0" t="s">
        <v>45</v>
      </c>
      <c r="AD4108" s="0" t="n">
        <v>5</v>
      </c>
      <c r="AE4108" s="0" t="n">
        <f aca="false">AD4108+100</f>
        <v>105</v>
      </c>
      <c r="AF4108" s="8" t="n">
        <f aca="false">((P4108/AE4108)*100)*ABS(I4108)</f>
        <v>13.7428571428571</v>
      </c>
      <c r="AG4108" s="0" t="n">
        <f aca="false">(TRUNC((AF4108*AD4108/100),2))</f>
        <v>0.68</v>
      </c>
      <c r="AH4108" s="0" t="n">
        <f aca="false">TRUNC(AF4108*1.3222,2)</f>
        <v>18.17</v>
      </c>
      <c r="AI4108" s="0" t="n">
        <f aca="false">TRUNC(AG4108*1.3222,2)</f>
        <v>0.89</v>
      </c>
      <c r="AJ4108" s="0" t="n">
        <f aca="false">((P4108-T4108)*0.7+T4108)*ABS(I4108)</f>
        <v>10.665</v>
      </c>
      <c r="AK4108" s="9" t="n">
        <f aca="false">IF(K4108="REFUND",(-1*(AJ4108-AG4108)),(AJ4108-AG4108))</f>
        <v>9.985</v>
      </c>
    </row>
    <row r="4109" customFormat="false" ht="13.8" hidden="false" customHeight="false" outlineLevel="0" collapsed="false">
      <c r="A4109" s="6" t="n">
        <v>42247</v>
      </c>
      <c r="B4109" s="0" t="n">
        <v>961559434291</v>
      </c>
      <c r="C4109" s="0" t="s">
        <v>15827</v>
      </c>
      <c r="D4109" s="0" t="s">
        <v>15828</v>
      </c>
      <c r="E4109" s="7" t="n">
        <v>9781250032676</v>
      </c>
      <c r="F4109" s="0" t="s">
        <v>15823</v>
      </c>
      <c r="G4109" s="0" t="s">
        <v>15824</v>
      </c>
      <c r="H4109" s="0" t="s">
        <v>6483</v>
      </c>
      <c r="I4109" s="0" t="n">
        <v>1</v>
      </c>
      <c r="J4109" s="0" t="s">
        <v>573</v>
      </c>
      <c r="K4109" s="0" t="s">
        <v>43</v>
      </c>
      <c r="L4109" s="0" t="n">
        <v>12.64</v>
      </c>
      <c r="M4109" s="0" t="s">
        <v>44</v>
      </c>
      <c r="N4109" s="0" t="n">
        <v>10.99</v>
      </c>
      <c r="O4109" s="0" t="s">
        <v>44</v>
      </c>
      <c r="P4109" s="0" t="n">
        <v>9.8</v>
      </c>
      <c r="Q4109" s="0" t="s">
        <v>45</v>
      </c>
      <c r="R4109" s="0" t="n">
        <v>8.53</v>
      </c>
      <c r="S4109" s="0" t="s">
        <v>45</v>
      </c>
      <c r="T4109" s="0" t="n">
        <v>1.27</v>
      </c>
      <c r="U4109" s="0" t="s">
        <v>45</v>
      </c>
      <c r="V4109" s="0" t="s">
        <v>15829</v>
      </c>
      <c r="W4109" s="0" t="s">
        <v>104</v>
      </c>
      <c r="X4109" s="0" t="s">
        <v>48</v>
      </c>
      <c r="Y4109" s="0" t="s">
        <v>15830</v>
      </c>
      <c r="Z4109" s="0" t="n">
        <v>5.97</v>
      </c>
      <c r="AA4109" s="0" t="s">
        <v>45</v>
      </c>
      <c r="AB4109" s="0" t="n">
        <v>1.27</v>
      </c>
      <c r="AC4109" s="0" t="s">
        <v>45</v>
      </c>
      <c r="AD4109" s="0" t="n">
        <v>5</v>
      </c>
      <c r="AE4109" s="0" t="n">
        <f aca="false">AD4109+100</f>
        <v>105</v>
      </c>
      <c r="AF4109" s="8" t="n">
        <f aca="false">((P4109/AE4109)*100)*ABS(I4109)</f>
        <v>9.33333333333333</v>
      </c>
      <c r="AG4109" s="0" t="n">
        <f aca="false">(TRUNC((AF4109*AD4109/100),2))</f>
        <v>0.46</v>
      </c>
      <c r="AH4109" s="0" t="n">
        <f aca="false">TRUNC(AF4109*1.3222,2)</f>
        <v>12.34</v>
      </c>
      <c r="AI4109" s="0" t="n">
        <f aca="false">TRUNC(AG4109*1.3222,2)</f>
        <v>0.6</v>
      </c>
      <c r="AJ4109" s="0" t="n">
        <f aca="false">((P4109-T4109)*0.7+T4109)*ABS(I4109)</f>
        <v>7.241</v>
      </c>
      <c r="AK4109" s="9" t="n">
        <f aca="false">IF(K4109="REFUND",(-1*(AJ4109-AG4109)),(AJ4109-AG4109))</f>
        <v>6.781</v>
      </c>
    </row>
    <row r="4110" customFormat="false" ht="13.8" hidden="false" customHeight="false" outlineLevel="0" collapsed="false">
      <c r="A4110" s="6" t="n">
        <v>42247</v>
      </c>
      <c r="B4110" s="0" t="n">
        <v>961560006291</v>
      </c>
      <c r="C4110" s="0" t="s">
        <v>15831</v>
      </c>
      <c r="D4110" s="0" t="s">
        <v>15832</v>
      </c>
      <c r="E4110" s="7" t="n">
        <v>9781429934060</v>
      </c>
      <c r="F4110" s="0" t="s">
        <v>15833</v>
      </c>
      <c r="G4110" s="0" t="s">
        <v>15834</v>
      </c>
      <c r="H4110" s="0" t="s">
        <v>15835</v>
      </c>
      <c r="I4110" s="0" t="n">
        <v>1</v>
      </c>
      <c r="J4110" s="0" t="s">
        <v>573</v>
      </c>
      <c r="K4110" s="0" t="s">
        <v>43</v>
      </c>
      <c r="L4110" s="0" t="n">
        <v>10.34</v>
      </c>
      <c r="M4110" s="0" t="s">
        <v>44</v>
      </c>
      <c r="N4110" s="0" t="n">
        <v>8.99</v>
      </c>
      <c r="O4110" s="0" t="s">
        <v>44</v>
      </c>
      <c r="P4110" s="0" t="n">
        <v>8.11</v>
      </c>
      <c r="Q4110" s="0" t="s">
        <v>45</v>
      </c>
      <c r="R4110" s="0" t="n">
        <v>7.05</v>
      </c>
      <c r="S4110" s="0" t="s">
        <v>45</v>
      </c>
      <c r="T4110" s="0" t="n">
        <v>1.06</v>
      </c>
      <c r="U4110" s="0" t="s">
        <v>45</v>
      </c>
      <c r="V4110" s="0" t="s">
        <v>4755</v>
      </c>
      <c r="W4110" s="0" t="s">
        <v>157</v>
      </c>
      <c r="X4110" s="0" t="s">
        <v>48</v>
      </c>
      <c r="Y4110" s="0" t="s">
        <v>15836</v>
      </c>
      <c r="Z4110" s="0" t="n">
        <v>4.94</v>
      </c>
      <c r="AA4110" s="0" t="s">
        <v>45</v>
      </c>
      <c r="AB4110" s="0" t="n">
        <v>1.06</v>
      </c>
      <c r="AC4110" s="0" t="s">
        <v>45</v>
      </c>
      <c r="AD4110" s="0" t="n">
        <v>5</v>
      </c>
      <c r="AE4110" s="0" t="n">
        <f aca="false">AD4110+100</f>
        <v>105</v>
      </c>
      <c r="AF4110" s="8" t="n">
        <f aca="false">((P4110/AE4110)*100)*ABS(I4110)</f>
        <v>7.72380952380952</v>
      </c>
      <c r="AG4110" s="0" t="n">
        <f aca="false">(TRUNC((AF4110*AD4110/100),2))</f>
        <v>0.38</v>
      </c>
      <c r="AH4110" s="0" t="n">
        <f aca="false">TRUNC(AF4110*1.3222,2)</f>
        <v>10.21</v>
      </c>
      <c r="AI4110" s="0" t="n">
        <f aca="false">TRUNC(AG4110*1.3222,2)</f>
        <v>0.5</v>
      </c>
      <c r="AJ4110" s="0" t="n">
        <f aca="false">((P4110-T4110)*0.7+T4110)*ABS(I4110)</f>
        <v>5.995</v>
      </c>
      <c r="AK4110" s="9" t="n">
        <f aca="false">IF(K4110="REFUND",(-1*(AJ4110-AG4110)),(AJ4110-AG4110))</f>
        <v>5.615</v>
      </c>
    </row>
    <row r="4111" customFormat="false" ht="13.8" hidden="false" customHeight="false" outlineLevel="0" collapsed="false">
      <c r="A4111" s="6" t="n">
        <v>42247</v>
      </c>
      <c r="B4111" s="0" t="n">
        <v>961565995241</v>
      </c>
      <c r="C4111" s="0" t="s">
        <v>15837</v>
      </c>
      <c r="D4111" s="0" t="s">
        <v>15838</v>
      </c>
      <c r="E4111" s="7" t="n">
        <v>9781466834248</v>
      </c>
      <c r="F4111" s="0" t="s">
        <v>13954</v>
      </c>
      <c r="G4111" s="0" t="s">
        <v>13955</v>
      </c>
      <c r="H4111" s="0" t="s">
        <v>13956</v>
      </c>
      <c r="I4111" s="0" t="n">
        <v>1</v>
      </c>
      <c r="J4111" s="0" t="s">
        <v>573</v>
      </c>
      <c r="K4111" s="0" t="s">
        <v>43</v>
      </c>
      <c r="L4111" s="0" t="n">
        <v>12.64</v>
      </c>
      <c r="M4111" s="0" t="s">
        <v>44</v>
      </c>
      <c r="N4111" s="0" t="n">
        <v>10.99</v>
      </c>
      <c r="O4111" s="0" t="s">
        <v>44</v>
      </c>
      <c r="P4111" s="0" t="n">
        <v>9.85</v>
      </c>
      <c r="Q4111" s="0" t="s">
        <v>45</v>
      </c>
      <c r="R4111" s="0" t="n">
        <v>8.56</v>
      </c>
      <c r="S4111" s="0" t="s">
        <v>45</v>
      </c>
      <c r="T4111" s="0" t="n">
        <v>1.29</v>
      </c>
      <c r="U4111" s="0" t="s">
        <v>45</v>
      </c>
      <c r="V4111" s="0" t="s">
        <v>2604</v>
      </c>
      <c r="W4111" s="0" t="s">
        <v>157</v>
      </c>
      <c r="X4111" s="0" t="s">
        <v>48</v>
      </c>
      <c r="Y4111" s="0" t="s">
        <v>15839</v>
      </c>
      <c r="Z4111" s="0" t="n">
        <v>5.99</v>
      </c>
      <c r="AA4111" s="0" t="s">
        <v>45</v>
      </c>
      <c r="AB4111" s="0" t="n">
        <v>1.29</v>
      </c>
      <c r="AC4111" s="0" t="s">
        <v>45</v>
      </c>
      <c r="AD4111" s="0" t="n">
        <v>5</v>
      </c>
      <c r="AE4111" s="0" t="n">
        <f aca="false">AD4111+100</f>
        <v>105</v>
      </c>
      <c r="AF4111" s="8" t="n">
        <f aca="false">((P4111/AE4111)*100)*ABS(I4111)</f>
        <v>9.38095238095238</v>
      </c>
      <c r="AG4111" s="0" t="n">
        <f aca="false">(TRUNC((AF4111*AD4111/100),2))</f>
        <v>0.46</v>
      </c>
      <c r="AH4111" s="0" t="n">
        <f aca="false">TRUNC(AF4111*1.3222,2)</f>
        <v>12.4</v>
      </c>
      <c r="AI4111" s="0" t="n">
        <f aca="false">TRUNC(AG4111*1.3222,2)</f>
        <v>0.6</v>
      </c>
      <c r="AJ4111" s="0" t="n">
        <f aca="false">((P4111-T4111)*0.7+T4111)*ABS(I4111)</f>
        <v>7.282</v>
      </c>
      <c r="AK4111" s="9" t="n">
        <f aca="false">IF(K4111="REFUND",(-1*(AJ4111-AG4111)),(AJ4111-AG4111))</f>
        <v>6.822</v>
      </c>
    </row>
    <row r="4112" customFormat="false" ht="13.8" hidden="false" customHeight="false" outlineLevel="0" collapsed="false">
      <c r="A4112" s="6" t="n">
        <v>42247</v>
      </c>
      <c r="B4112" s="0" t="n">
        <v>961566256291</v>
      </c>
      <c r="C4112" s="0" t="s">
        <v>15840</v>
      </c>
      <c r="D4112" s="0" t="s">
        <v>15841</v>
      </c>
      <c r="E4112" s="7" t="n">
        <v>9781250032676</v>
      </c>
      <c r="F4112" s="0" t="s">
        <v>15823</v>
      </c>
      <c r="G4112" s="0" t="s">
        <v>15824</v>
      </c>
      <c r="H4112" s="0" t="s">
        <v>6483</v>
      </c>
      <c r="I4112" s="0" t="n">
        <v>1</v>
      </c>
      <c r="J4112" s="0" t="s">
        <v>573</v>
      </c>
      <c r="K4112" s="0" t="s">
        <v>43</v>
      </c>
      <c r="L4112" s="0" t="n">
        <v>12.64</v>
      </c>
      <c r="M4112" s="0" t="s">
        <v>44</v>
      </c>
      <c r="N4112" s="0" t="n">
        <v>10.99</v>
      </c>
      <c r="O4112" s="0" t="s">
        <v>44</v>
      </c>
      <c r="P4112" s="0" t="n">
        <v>9.41</v>
      </c>
      <c r="Q4112" s="0" t="s">
        <v>45</v>
      </c>
      <c r="R4112" s="0" t="n">
        <v>8.18</v>
      </c>
      <c r="S4112" s="0" t="s">
        <v>45</v>
      </c>
      <c r="T4112" s="0" t="n">
        <v>1.23</v>
      </c>
      <c r="U4112" s="0" t="s">
        <v>45</v>
      </c>
      <c r="V4112" s="0" t="s">
        <v>280</v>
      </c>
      <c r="W4112" s="0" t="s">
        <v>180</v>
      </c>
      <c r="X4112" s="0" t="s">
        <v>48</v>
      </c>
      <c r="Y4112" s="0" t="s">
        <v>15842</v>
      </c>
      <c r="Z4112" s="0" t="n">
        <v>5.73</v>
      </c>
      <c r="AA4112" s="0" t="s">
        <v>45</v>
      </c>
      <c r="AB4112" s="0" t="n">
        <v>1.23</v>
      </c>
      <c r="AC4112" s="0" t="s">
        <v>45</v>
      </c>
      <c r="AD4112" s="0" t="n">
        <v>5</v>
      </c>
      <c r="AE4112" s="0" t="n">
        <f aca="false">AD4112+100</f>
        <v>105</v>
      </c>
      <c r="AF4112" s="8" t="n">
        <f aca="false">((P4112/AE4112)*100)*ABS(I4112)</f>
        <v>8.96190476190476</v>
      </c>
      <c r="AG4112" s="0" t="n">
        <f aca="false">(TRUNC((AF4112*AD4112/100),2))</f>
        <v>0.44</v>
      </c>
      <c r="AH4112" s="0" t="n">
        <f aca="false">TRUNC(AF4112*1.3222,2)</f>
        <v>11.84</v>
      </c>
      <c r="AI4112" s="0" t="n">
        <f aca="false">TRUNC(AG4112*1.3222,2)</f>
        <v>0.58</v>
      </c>
      <c r="AJ4112" s="0" t="n">
        <f aca="false">((P4112-T4112)*0.7+T4112)*ABS(I4112)</f>
        <v>6.956</v>
      </c>
      <c r="AK4112" s="9" t="n">
        <f aca="false">IF(K4112="REFUND",(-1*(AJ4112-AG4112)),(AJ4112-AG4112))</f>
        <v>6.516</v>
      </c>
    </row>
    <row r="4113" customFormat="false" ht="13.8" hidden="false" customHeight="false" outlineLevel="0" collapsed="false">
      <c r="A4113" s="6" t="n">
        <v>42247</v>
      </c>
      <c r="B4113" s="0" t="n">
        <v>961566416241</v>
      </c>
      <c r="C4113" s="0" t="s">
        <v>15843</v>
      </c>
      <c r="D4113" s="0" t="s">
        <v>15844</v>
      </c>
      <c r="E4113" s="7" t="n">
        <v>9781429973090</v>
      </c>
      <c r="F4113" s="0" t="s">
        <v>962</v>
      </c>
      <c r="G4113" s="0" t="s">
        <v>963</v>
      </c>
      <c r="H4113" s="0" t="s">
        <v>964</v>
      </c>
      <c r="I4113" s="0" t="n">
        <v>1</v>
      </c>
      <c r="J4113" s="0" t="s">
        <v>573</v>
      </c>
      <c r="K4113" s="0" t="s">
        <v>43</v>
      </c>
      <c r="L4113" s="0" t="n">
        <v>12.64</v>
      </c>
      <c r="M4113" s="0" t="s">
        <v>44</v>
      </c>
      <c r="N4113" s="0" t="n">
        <v>10.99</v>
      </c>
      <c r="O4113" s="0" t="s">
        <v>44</v>
      </c>
      <c r="P4113" s="0" t="n">
        <v>9.85</v>
      </c>
      <c r="Q4113" s="0" t="s">
        <v>45</v>
      </c>
      <c r="R4113" s="0" t="n">
        <v>8.56</v>
      </c>
      <c r="S4113" s="0" t="s">
        <v>45</v>
      </c>
      <c r="T4113" s="0" t="n">
        <v>1.29</v>
      </c>
      <c r="U4113" s="0" t="s">
        <v>45</v>
      </c>
      <c r="V4113" s="0" t="s">
        <v>15845</v>
      </c>
      <c r="W4113" s="0" t="s">
        <v>273</v>
      </c>
      <c r="X4113" s="0" t="s">
        <v>48</v>
      </c>
      <c r="Y4113" s="0" t="s">
        <v>15846</v>
      </c>
      <c r="Z4113" s="0" t="n">
        <v>5.99</v>
      </c>
      <c r="AA4113" s="0" t="s">
        <v>45</v>
      </c>
      <c r="AB4113" s="0" t="n">
        <v>1.29</v>
      </c>
      <c r="AC4113" s="0" t="s">
        <v>45</v>
      </c>
      <c r="AD4113" s="0" t="n">
        <v>5</v>
      </c>
      <c r="AE4113" s="0" t="n">
        <f aca="false">AD4113+100</f>
        <v>105</v>
      </c>
      <c r="AF4113" s="8" t="n">
        <f aca="false">((P4113/AE4113)*100)*ABS(I4113)</f>
        <v>9.38095238095238</v>
      </c>
      <c r="AG4113" s="0" t="n">
        <f aca="false">(TRUNC((AF4113*AD4113/100),2))</f>
        <v>0.46</v>
      </c>
      <c r="AH4113" s="0" t="n">
        <f aca="false">TRUNC(AF4113*1.3222,2)</f>
        <v>12.4</v>
      </c>
      <c r="AI4113" s="0" t="n">
        <f aca="false">TRUNC(AG4113*1.3222,2)</f>
        <v>0.6</v>
      </c>
      <c r="AJ4113" s="0" t="n">
        <f aca="false">((P4113-T4113)*0.7+T4113)*ABS(I4113)</f>
        <v>7.282</v>
      </c>
      <c r="AK4113" s="9" t="n">
        <f aca="false">IF(K4113="REFUND",(-1*(AJ4113-AG4113)),(AJ4113-AG4113))</f>
        <v>6.822</v>
      </c>
    </row>
    <row r="4114" customFormat="false" ht="13.8" hidden="false" customHeight="false" outlineLevel="0" collapsed="false">
      <c r="A4114" s="6" t="n">
        <v>42247</v>
      </c>
      <c r="B4114" s="0" t="n">
        <v>961566706341</v>
      </c>
      <c r="C4114" s="0" t="s">
        <v>15847</v>
      </c>
      <c r="D4114" s="0" t="s">
        <v>15848</v>
      </c>
      <c r="E4114" s="7" t="n">
        <v>9781429904087</v>
      </c>
      <c r="F4114" s="0" t="s">
        <v>9428</v>
      </c>
      <c r="G4114" s="0" t="s">
        <v>9429</v>
      </c>
      <c r="H4114" s="0" t="s">
        <v>1404</v>
      </c>
      <c r="I4114" s="0" t="n">
        <v>1</v>
      </c>
      <c r="J4114" s="0" t="s">
        <v>573</v>
      </c>
      <c r="K4114" s="0" t="s">
        <v>43</v>
      </c>
      <c r="L4114" s="0" t="n">
        <v>12.64</v>
      </c>
      <c r="M4114" s="0" t="s">
        <v>44</v>
      </c>
      <c r="N4114" s="0" t="n">
        <v>10.99</v>
      </c>
      <c r="O4114" s="0" t="s">
        <v>44</v>
      </c>
      <c r="P4114" s="0" t="n">
        <v>9.92</v>
      </c>
      <c r="Q4114" s="0" t="s">
        <v>45</v>
      </c>
      <c r="R4114" s="0" t="n">
        <v>8.62</v>
      </c>
      <c r="S4114" s="0" t="s">
        <v>45</v>
      </c>
      <c r="T4114" s="0" t="n">
        <v>1.3</v>
      </c>
      <c r="U4114" s="0" t="s">
        <v>45</v>
      </c>
      <c r="V4114" s="0" t="s">
        <v>402</v>
      </c>
      <c r="W4114" s="0" t="s">
        <v>188</v>
      </c>
      <c r="X4114" s="0" t="s">
        <v>48</v>
      </c>
      <c r="Y4114" s="0" t="s">
        <v>15849</v>
      </c>
      <c r="Z4114" s="0" t="n">
        <v>6.03</v>
      </c>
      <c r="AA4114" s="0" t="s">
        <v>45</v>
      </c>
      <c r="AB4114" s="0" t="n">
        <v>1.3</v>
      </c>
      <c r="AC4114" s="0" t="s">
        <v>45</v>
      </c>
      <c r="AD4114" s="0" t="n">
        <v>15</v>
      </c>
      <c r="AE4114" s="0" t="n">
        <f aca="false">AD4114+100</f>
        <v>115</v>
      </c>
      <c r="AF4114" s="8" t="n">
        <f aca="false">((P4114/AE4114)*100)*ABS(I4114)</f>
        <v>8.62608695652174</v>
      </c>
      <c r="AG4114" s="0" t="n">
        <f aca="false">(TRUNC((AF4114*AD4114/100),2))</f>
        <v>1.29</v>
      </c>
      <c r="AH4114" s="0" t="n">
        <f aca="false">TRUNC(AF4114*1.3222,2)</f>
        <v>11.4</v>
      </c>
      <c r="AI4114" s="0" t="n">
        <f aca="false">TRUNC(AG4114*1.3222,2)</f>
        <v>1.7</v>
      </c>
      <c r="AJ4114" s="0" t="n">
        <f aca="false">((P4114-T4114)*0.7+T4114)*ABS(I4114)</f>
        <v>7.334</v>
      </c>
      <c r="AK4114" s="9" t="n">
        <f aca="false">IF(K4114="REFUND",(-1*(AJ4114-AG4114)),(AJ4114-AG4114))</f>
        <v>6.044</v>
      </c>
    </row>
    <row r="4115" customFormat="false" ht="13.8" hidden="false" customHeight="false" outlineLevel="0" collapsed="false">
      <c r="A4115" s="6" t="n">
        <v>42247</v>
      </c>
      <c r="B4115" s="0" t="n">
        <v>961567536291</v>
      </c>
      <c r="C4115" s="0" t="s">
        <v>15850</v>
      </c>
      <c r="D4115" s="0" t="s">
        <v>15851</v>
      </c>
      <c r="E4115" s="7" t="n">
        <v>9781250032676</v>
      </c>
      <c r="F4115" s="0" t="s">
        <v>15823</v>
      </c>
      <c r="G4115" s="0" t="s">
        <v>15824</v>
      </c>
      <c r="H4115" s="0" t="s">
        <v>6483</v>
      </c>
      <c r="I4115" s="0" t="n">
        <v>1</v>
      </c>
      <c r="J4115" s="0" t="s">
        <v>573</v>
      </c>
      <c r="K4115" s="0" t="s">
        <v>43</v>
      </c>
      <c r="L4115" s="0" t="n">
        <v>12.64</v>
      </c>
      <c r="M4115" s="0" t="s">
        <v>44</v>
      </c>
      <c r="N4115" s="0" t="n">
        <v>10.99</v>
      </c>
      <c r="O4115" s="0" t="s">
        <v>44</v>
      </c>
      <c r="P4115" s="0" t="n">
        <v>9.8</v>
      </c>
      <c r="Q4115" s="0" t="s">
        <v>45</v>
      </c>
      <c r="R4115" s="0" t="n">
        <v>8.53</v>
      </c>
      <c r="S4115" s="0" t="s">
        <v>45</v>
      </c>
      <c r="T4115" s="0" t="n">
        <v>1.27</v>
      </c>
      <c r="U4115" s="0" t="s">
        <v>45</v>
      </c>
      <c r="V4115" s="0" t="s">
        <v>118</v>
      </c>
      <c r="W4115" s="0" t="s">
        <v>47</v>
      </c>
      <c r="X4115" s="0" t="s">
        <v>48</v>
      </c>
      <c r="Y4115" s="0" t="s">
        <v>15852</v>
      </c>
      <c r="Z4115" s="0" t="n">
        <v>5.97</v>
      </c>
      <c r="AA4115" s="0" t="s">
        <v>45</v>
      </c>
      <c r="AB4115" s="0" t="n">
        <v>1.27</v>
      </c>
      <c r="AC4115" s="0" t="s">
        <v>45</v>
      </c>
      <c r="AD4115" s="0" t="n">
        <v>13</v>
      </c>
      <c r="AE4115" s="0" t="n">
        <f aca="false">AD4115+100</f>
        <v>113</v>
      </c>
      <c r="AF4115" s="8" t="n">
        <f aca="false">((P4115/AE4115)*100)*ABS(I4115)</f>
        <v>8.67256637168142</v>
      </c>
      <c r="AG4115" s="0" t="n">
        <f aca="false">(TRUNC((AF4115*AD4115/100),2))</f>
        <v>1.12</v>
      </c>
      <c r="AH4115" s="0" t="n">
        <f aca="false">TRUNC(AF4115*1.3222,2)</f>
        <v>11.46</v>
      </c>
      <c r="AI4115" s="0" t="n">
        <f aca="false">TRUNC(AG4115*1.3222,2)</f>
        <v>1.48</v>
      </c>
      <c r="AJ4115" s="0" t="n">
        <f aca="false">((P4115-T4115)*0.7+T4115)*ABS(I4115)</f>
        <v>7.241</v>
      </c>
      <c r="AK4115" s="9" t="n">
        <f aca="false">IF(K4115="REFUND",(-1*(AJ4115-AG4115)),(AJ4115-AG4115))</f>
        <v>6.121</v>
      </c>
    </row>
    <row r="4116" customFormat="false" ht="13.8" hidden="false" customHeight="false" outlineLevel="0" collapsed="false">
      <c r="A4116" s="6" t="n">
        <v>42247</v>
      </c>
      <c r="B4116" s="0" t="n">
        <v>961570315291</v>
      </c>
      <c r="C4116" s="0" t="s">
        <v>15853</v>
      </c>
      <c r="D4116" s="0" t="s">
        <v>15854</v>
      </c>
      <c r="E4116" s="7" t="n">
        <v>9781250029492</v>
      </c>
      <c r="F4116" s="0" t="s">
        <v>15855</v>
      </c>
      <c r="G4116" s="0" t="s">
        <v>15856</v>
      </c>
      <c r="H4116" s="0" t="s">
        <v>15857</v>
      </c>
      <c r="I4116" s="0" t="n">
        <v>1</v>
      </c>
      <c r="J4116" s="0" t="s">
        <v>573</v>
      </c>
      <c r="K4116" s="0" t="s">
        <v>43</v>
      </c>
      <c r="L4116" s="0" t="n">
        <v>16.09</v>
      </c>
      <c r="M4116" s="0" t="s">
        <v>44</v>
      </c>
      <c r="N4116" s="0" t="n">
        <v>13.99</v>
      </c>
      <c r="O4116" s="0" t="s">
        <v>44</v>
      </c>
      <c r="P4116" s="0" t="n">
        <v>12.47</v>
      </c>
      <c r="Q4116" s="0" t="s">
        <v>45</v>
      </c>
      <c r="R4116" s="0" t="n">
        <v>10.85</v>
      </c>
      <c r="S4116" s="0" t="s">
        <v>45</v>
      </c>
      <c r="T4116" s="0" t="n">
        <v>1.62</v>
      </c>
      <c r="U4116" s="0" t="s">
        <v>45</v>
      </c>
      <c r="V4116" s="0" t="s">
        <v>118</v>
      </c>
      <c r="W4116" s="0" t="s">
        <v>47</v>
      </c>
      <c r="X4116" s="0" t="s">
        <v>48</v>
      </c>
      <c r="Y4116" s="0" t="s">
        <v>15820</v>
      </c>
      <c r="Z4116" s="0" t="n">
        <v>7.6</v>
      </c>
      <c r="AA4116" s="0" t="s">
        <v>45</v>
      </c>
      <c r="AB4116" s="0" t="n">
        <v>1.62</v>
      </c>
      <c r="AC4116" s="0" t="s">
        <v>45</v>
      </c>
      <c r="AD4116" s="0" t="n">
        <v>13</v>
      </c>
      <c r="AE4116" s="0" t="n">
        <f aca="false">AD4116+100</f>
        <v>113</v>
      </c>
      <c r="AF4116" s="8" t="n">
        <f aca="false">((P4116/AE4116)*100)*ABS(I4116)</f>
        <v>11.0353982300885</v>
      </c>
      <c r="AG4116" s="0" t="n">
        <f aca="false">(TRUNC((AF4116*AD4116/100),2))</f>
        <v>1.43</v>
      </c>
      <c r="AH4116" s="0" t="n">
        <f aca="false">TRUNC(AF4116*1.3222,2)</f>
        <v>14.59</v>
      </c>
      <c r="AI4116" s="0" t="n">
        <f aca="false">TRUNC(AG4116*1.3222,2)</f>
        <v>1.89</v>
      </c>
      <c r="AJ4116" s="0" t="n">
        <f aca="false">((P4116-T4116)*0.7+T4116)*ABS(I4116)</f>
        <v>9.215</v>
      </c>
      <c r="AK4116" s="9" t="n">
        <f aca="false">IF(K4116="REFUND",(-1*(AJ4116-AG4116)),(AJ4116-AG4116))</f>
        <v>7.785</v>
      </c>
    </row>
    <row r="4117" customFormat="false" ht="13.8" hidden="false" customHeight="false" outlineLevel="0" collapsed="false">
      <c r="A4117" s="6" t="n">
        <v>42247</v>
      </c>
      <c r="B4117" s="0" t="n">
        <v>961570583391</v>
      </c>
      <c r="C4117" s="0" t="s">
        <v>15858</v>
      </c>
      <c r="D4117" s="0" t="s">
        <v>15859</v>
      </c>
      <c r="E4117" s="7" t="n">
        <v>9781622664757</v>
      </c>
      <c r="F4117" s="0" t="s">
        <v>15860</v>
      </c>
      <c r="G4117" s="0" t="s">
        <v>15861</v>
      </c>
      <c r="H4117" s="0" t="s">
        <v>978</v>
      </c>
      <c r="I4117" s="0" t="n">
        <v>1</v>
      </c>
      <c r="J4117" s="0" t="s">
        <v>573</v>
      </c>
      <c r="K4117" s="0" t="s">
        <v>43</v>
      </c>
      <c r="L4117" s="0" t="n">
        <v>3.44</v>
      </c>
      <c r="M4117" s="0" t="s">
        <v>44</v>
      </c>
      <c r="N4117" s="0" t="n">
        <v>2.99</v>
      </c>
      <c r="O4117" s="0" t="s">
        <v>44</v>
      </c>
      <c r="P4117" s="0" t="n">
        <v>2.68</v>
      </c>
      <c r="Q4117" s="0" t="s">
        <v>45</v>
      </c>
      <c r="R4117" s="0" t="n">
        <v>2.33</v>
      </c>
      <c r="S4117" s="0" t="s">
        <v>45</v>
      </c>
      <c r="T4117" s="0" t="n">
        <v>0.35</v>
      </c>
      <c r="U4117" s="0" t="s">
        <v>45</v>
      </c>
      <c r="V4117" s="0" t="s">
        <v>494</v>
      </c>
      <c r="W4117" s="0" t="s">
        <v>259</v>
      </c>
      <c r="X4117" s="0" t="s">
        <v>48</v>
      </c>
      <c r="Y4117" s="0" t="s">
        <v>15862</v>
      </c>
      <c r="Z4117" s="0" t="n">
        <v>1.63</v>
      </c>
      <c r="AA4117" s="0" t="s">
        <v>45</v>
      </c>
      <c r="AB4117" s="0" t="n">
        <v>0.35</v>
      </c>
      <c r="AC4117" s="0" t="s">
        <v>45</v>
      </c>
      <c r="AD4117" s="0" t="n">
        <v>5</v>
      </c>
      <c r="AE4117" s="0" t="n">
        <f aca="false">AD4117+100</f>
        <v>105</v>
      </c>
      <c r="AF4117" s="8" t="n">
        <f aca="false">((P4117/AE4117)*100)*ABS(I4117)</f>
        <v>2.55238095238095</v>
      </c>
      <c r="AG4117" s="0" t="n">
        <f aca="false">(TRUNC((AF4117*AD4117/100),2))</f>
        <v>0.12</v>
      </c>
      <c r="AH4117" s="0" t="n">
        <f aca="false">TRUNC(AF4117*1.3222,2)</f>
        <v>3.37</v>
      </c>
      <c r="AI4117" s="0" t="n">
        <f aca="false">TRUNC(AG4117*1.3222,2)</f>
        <v>0.15</v>
      </c>
      <c r="AJ4117" s="0" t="n">
        <f aca="false">((P4117-T4117)*0.7+T4117)*ABS(I4117)</f>
        <v>1.981</v>
      </c>
      <c r="AK4117" s="9" t="n">
        <f aca="false">IF(K4117="REFUND",(-1*(AJ4117-AG4117)),(AJ4117-AG4117))</f>
        <v>1.861</v>
      </c>
    </row>
    <row r="4118" customFormat="false" ht="13.8" hidden="false" customHeight="false" outlineLevel="0" collapsed="false">
      <c r="A4118" s="6" t="n">
        <v>42247</v>
      </c>
      <c r="B4118" s="0" t="n">
        <v>961570584391</v>
      </c>
      <c r="C4118" s="0" t="s">
        <v>15858</v>
      </c>
      <c r="D4118" s="0" t="s">
        <v>15859</v>
      </c>
      <c r="E4118" s="7" t="n">
        <v>9781633750616</v>
      </c>
      <c r="F4118" s="0" t="s">
        <v>11064</v>
      </c>
      <c r="G4118" s="0" t="s">
        <v>11065</v>
      </c>
      <c r="H4118" s="0" t="s">
        <v>978</v>
      </c>
      <c r="I4118" s="0" t="n">
        <v>1</v>
      </c>
      <c r="J4118" s="0" t="s">
        <v>573</v>
      </c>
      <c r="K4118" s="0" t="s">
        <v>43</v>
      </c>
      <c r="L4118" s="0" t="n">
        <v>3.44</v>
      </c>
      <c r="M4118" s="0" t="s">
        <v>44</v>
      </c>
      <c r="N4118" s="0" t="n">
        <v>2.99</v>
      </c>
      <c r="O4118" s="0" t="s">
        <v>44</v>
      </c>
      <c r="P4118" s="0" t="n">
        <v>2.7</v>
      </c>
      <c r="Q4118" s="0" t="s">
        <v>45</v>
      </c>
      <c r="R4118" s="0" t="n">
        <v>2.35</v>
      </c>
      <c r="S4118" s="0" t="s">
        <v>45</v>
      </c>
      <c r="T4118" s="0" t="n">
        <v>0.35</v>
      </c>
      <c r="U4118" s="0" t="s">
        <v>45</v>
      </c>
      <c r="V4118" s="0" t="s">
        <v>494</v>
      </c>
      <c r="W4118" s="0" t="s">
        <v>259</v>
      </c>
      <c r="X4118" s="0" t="s">
        <v>48</v>
      </c>
      <c r="Y4118" s="0" t="s">
        <v>15862</v>
      </c>
      <c r="Z4118" s="0" t="n">
        <v>1.65</v>
      </c>
      <c r="AA4118" s="0" t="s">
        <v>45</v>
      </c>
      <c r="AB4118" s="0" t="n">
        <v>0.35</v>
      </c>
      <c r="AC4118" s="0" t="s">
        <v>45</v>
      </c>
      <c r="AD4118" s="0" t="n">
        <v>5</v>
      </c>
      <c r="AE4118" s="0" t="n">
        <f aca="false">AD4118+100</f>
        <v>105</v>
      </c>
      <c r="AF4118" s="8" t="n">
        <f aca="false">((P4118/AE4118)*100)*ABS(I4118)</f>
        <v>2.57142857142857</v>
      </c>
      <c r="AG4118" s="0" t="n">
        <f aca="false">(TRUNC((AF4118*AD4118/100),2))</f>
        <v>0.12</v>
      </c>
      <c r="AH4118" s="0" t="n">
        <f aca="false">TRUNC(AF4118*1.3222,2)</f>
        <v>3.39</v>
      </c>
      <c r="AI4118" s="0" t="n">
        <f aca="false">TRUNC(AG4118*1.3222,2)</f>
        <v>0.15</v>
      </c>
      <c r="AJ4118" s="0" t="n">
        <f aca="false">((P4118-T4118)*0.7+T4118)*ABS(I4118)</f>
        <v>1.995</v>
      </c>
      <c r="AK4118" s="9" t="n">
        <f aca="false">IF(K4118="REFUND",(-1*(AJ4118-AG4118)),(AJ4118-AG4118))</f>
        <v>1.875</v>
      </c>
    </row>
    <row r="4119" customFormat="false" ht="13.8" hidden="false" customHeight="false" outlineLevel="0" collapsed="false">
      <c r="A4119" s="6" t="n">
        <v>42247</v>
      </c>
      <c r="B4119" s="0" t="n">
        <v>961570585391</v>
      </c>
      <c r="C4119" s="0" t="s">
        <v>15858</v>
      </c>
      <c r="D4119" s="0" t="s">
        <v>15859</v>
      </c>
      <c r="E4119" s="7" t="n">
        <v>9781633751620</v>
      </c>
      <c r="F4119" s="0" t="s">
        <v>976</v>
      </c>
      <c r="G4119" s="0" t="s">
        <v>977</v>
      </c>
      <c r="H4119" s="0" t="s">
        <v>978</v>
      </c>
      <c r="I4119" s="0" t="n">
        <v>1</v>
      </c>
      <c r="J4119" s="0" t="s">
        <v>573</v>
      </c>
      <c r="K4119" s="0" t="s">
        <v>43</v>
      </c>
      <c r="L4119" s="0" t="n">
        <v>3.44</v>
      </c>
      <c r="M4119" s="0" t="s">
        <v>44</v>
      </c>
      <c r="N4119" s="0" t="n">
        <v>2.99</v>
      </c>
      <c r="O4119" s="0" t="s">
        <v>44</v>
      </c>
      <c r="P4119" s="0" t="n">
        <v>2.7</v>
      </c>
      <c r="Q4119" s="0" t="s">
        <v>45</v>
      </c>
      <c r="R4119" s="0" t="n">
        <v>2.35</v>
      </c>
      <c r="S4119" s="0" t="s">
        <v>45</v>
      </c>
      <c r="T4119" s="0" t="n">
        <v>0.35</v>
      </c>
      <c r="U4119" s="0" t="s">
        <v>45</v>
      </c>
      <c r="V4119" s="0" t="s">
        <v>494</v>
      </c>
      <c r="W4119" s="0" t="s">
        <v>259</v>
      </c>
      <c r="X4119" s="0" t="s">
        <v>48</v>
      </c>
      <c r="Y4119" s="0" t="s">
        <v>15862</v>
      </c>
      <c r="Z4119" s="0" t="n">
        <v>1.65</v>
      </c>
      <c r="AA4119" s="0" t="s">
        <v>45</v>
      </c>
      <c r="AB4119" s="0" t="n">
        <v>0.35</v>
      </c>
      <c r="AC4119" s="0" t="s">
        <v>45</v>
      </c>
      <c r="AD4119" s="0" t="n">
        <v>5</v>
      </c>
      <c r="AE4119" s="0" t="n">
        <f aca="false">AD4119+100</f>
        <v>105</v>
      </c>
      <c r="AF4119" s="8" t="n">
        <f aca="false">((P4119/AE4119)*100)*ABS(I4119)</f>
        <v>2.57142857142857</v>
      </c>
      <c r="AG4119" s="0" t="n">
        <f aca="false">(TRUNC((AF4119*AD4119/100),2))</f>
        <v>0.12</v>
      </c>
      <c r="AH4119" s="0" t="n">
        <f aca="false">TRUNC(AF4119*1.3222,2)</f>
        <v>3.39</v>
      </c>
      <c r="AI4119" s="0" t="n">
        <f aca="false">TRUNC(AG4119*1.3222,2)</f>
        <v>0.15</v>
      </c>
      <c r="AJ4119" s="0" t="n">
        <f aca="false">((P4119-T4119)*0.7+T4119)*ABS(I4119)</f>
        <v>1.995</v>
      </c>
      <c r="AK4119" s="9" t="n">
        <f aca="false">IF(K4119="REFUND",(-1*(AJ4119-AG4119)),(AJ4119-AG4119))</f>
        <v>1.875</v>
      </c>
    </row>
    <row r="4120" customFormat="false" ht="13.8" hidden="false" customHeight="false" outlineLevel="0" collapsed="false">
      <c r="A4120" s="6" t="n">
        <v>42247</v>
      </c>
      <c r="B4120" s="0" t="n">
        <v>961570586391</v>
      </c>
      <c r="C4120" s="0" t="s">
        <v>15858</v>
      </c>
      <c r="D4120" s="0" t="s">
        <v>15859</v>
      </c>
      <c r="E4120" s="7" t="n">
        <v>9781633752597</v>
      </c>
      <c r="F4120" s="0" t="s">
        <v>7636</v>
      </c>
      <c r="G4120" s="0" t="s">
        <v>7637</v>
      </c>
      <c r="H4120" s="0" t="s">
        <v>978</v>
      </c>
      <c r="I4120" s="0" t="n">
        <v>1</v>
      </c>
      <c r="J4120" s="0" t="s">
        <v>573</v>
      </c>
      <c r="K4120" s="0" t="s">
        <v>43</v>
      </c>
      <c r="L4120" s="0" t="n">
        <v>3.44</v>
      </c>
      <c r="M4120" s="0" t="s">
        <v>44</v>
      </c>
      <c r="N4120" s="0" t="n">
        <v>2.99</v>
      </c>
      <c r="O4120" s="0" t="s">
        <v>44</v>
      </c>
      <c r="P4120" s="0" t="n">
        <v>2.68</v>
      </c>
      <c r="Q4120" s="0" t="s">
        <v>45</v>
      </c>
      <c r="R4120" s="0" t="n">
        <v>2.33</v>
      </c>
      <c r="S4120" s="0" t="s">
        <v>45</v>
      </c>
      <c r="T4120" s="0" t="n">
        <v>0.35</v>
      </c>
      <c r="U4120" s="0" t="s">
        <v>45</v>
      </c>
      <c r="V4120" s="0" t="s">
        <v>494</v>
      </c>
      <c r="W4120" s="0" t="s">
        <v>259</v>
      </c>
      <c r="X4120" s="0" t="s">
        <v>48</v>
      </c>
      <c r="Y4120" s="0" t="s">
        <v>15862</v>
      </c>
      <c r="Z4120" s="0" t="n">
        <v>1.63</v>
      </c>
      <c r="AA4120" s="0" t="s">
        <v>45</v>
      </c>
      <c r="AB4120" s="0" t="n">
        <v>0.35</v>
      </c>
      <c r="AC4120" s="0" t="s">
        <v>45</v>
      </c>
      <c r="AD4120" s="0" t="n">
        <v>5</v>
      </c>
      <c r="AE4120" s="0" t="n">
        <f aca="false">AD4120+100</f>
        <v>105</v>
      </c>
      <c r="AF4120" s="8" t="n">
        <f aca="false">((P4120/AE4120)*100)*ABS(I4120)</f>
        <v>2.55238095238095</v>
      </c>
      <c r="AG4120" s="0" t="n">
        <f aca="false">(TRUNC((AF4120*AD4120/100),2))</f>
        <v>0.12</v>
      </c>
      <c r="AH4120" s="0" t="n">
        <f aca="false">TRUNC(AF4120*1.3222,2)</f>
        <v>3.37</v>
      </c>
      <c r="AI4120" s="0" t="n">
        <f aca="false">TRUNC(AG4120*1.3222,2)</f>
        <v>0.15</v>
      </c>
      <c r="AJ4120" s="0" t="n">
        <f aca="false">((P4120-T4120)*0.7+T4120)*ABS(I4120)</f>
        <v>1.981</v>
      </c>
      <c r="AK4120" s="9" t="n">
        <f aca="false">IF(K4120="REFUND",(-1*(AJ4120-AG4120)),(AJ4120-AG4120))</f>
        <v>1.861</v>
      </c>
    </row>
    <row r="4121" customFormat="false" ht="13.8" hidden="false" customHeight="false" outlineLevel="0" collapsed="false">
      <c r="A4121" s="6" t="n">
        <v>42247</v>
      </c>
      <c r="B4121" s="0" t="n">
        <v>961571731341</v>
      </c>
      <c r="C4121" s="0" t="s">
        <v>15863</v>
      </c>
      <c r="D4121" s="0" t="s">
        <v>15864</v>
      </c>
      <c r="E4121" s="7" t="n">
        <v>9781250027665</v>
      </c>
      <c r="F4121" s="0" t="s">
        <v>1246</v>
      </c>
      <c r="G4121" s="0" t="s">
        <v>1247</v>
      </c>
      <c r="H4121" s="0" t="s">
        <v>1248</v>
      </c>
      <c r="I4121" s="0" t="n">
        <v>1</v>
      </c>
      <c r="J4121" s="0" t="s">
        <v>573</v>
      </c>
      <c r="K4121" s="0" t="s">
        <v>43</v>
      </c>
      <c r="L4121" s="0" t="n">
        <v>3.44</v>
      </c>
      <c r="M4121" s="0" t="s">
        <v>44</v>
      </c>
      <c r="N4121" s="0" t="n">
        <v>2.99</v>
      </c>
      <c r="O4121" s="0" t="s">
        <v>44</v>
      </c>
      <c r="P4121" s="0" t="n">
        <v>2.7</v>
      </c>
      <c r="Q4121" s="0" t="s">
        <v>45</v>
      </c>
      <c r="R4121" s="0" t="n">
        <v>2.35</v>
      </c>
      <c r="S4121" s="0" t="s">
        <v>45</v>
      </c>
      <c r="T4121" s="0" t="n">
        <v>0.35</v>
      </c>
      <c r="U4121" s="0" t="s">
        <v>45</v>
      </c>
      <c r="V4121" s="0" t="s">
        <v>309</v>
      </c>
      <c r="W4121" s="0" t="s">
        <v>47</v>
      </c>
      <c r="X4121" s="0" t="s">
        <v>48</v>
      </c>
      <c r="Y4121" s="0" t="s">
        <v>15865</v>
      </c>
      <c r="Z4121" s="0" t="n">
        <v>1.65</v>
      </c>
      <c r="AA4121" s="0" t="s">
        <v>45</v>
      </c>
      <c r="AB4121" s="0" t="n">
        <v>0.35</v>
      </c>
      <c r="AC4121" s="0" t="s">
        <v>45</v>
      </c>
      <c r="AD4121" s="0" t="n">
        <v>13</v>
      </c>
      <c r="AE4121" s="0" t="n">
        <f aca="false">AD4121+100</f>
        <v>113</v>
      </c>
      <c r="AF4121" s="8" t="n">
        <f aca="false">((P4121/AE4121)*100)*ABS(I4121)</f>
        <v>2.38938053097345</v>
      </c>
      <c r="AG4121" s="0" t="n">
        <f aca="false">(TRUNC((AF4121*AD4121/100),2))</f>
        <v>0.31</v>
      </c>
      <c r="AH4121" s="0" t="n">
        <f aca="false">TRUNC(AF4121*1.3222,2)</f>
        <v>3.15</v>
      </c>
      <c r="AI4121" s="0" t="n">
        <f aca="false">TRUNC(AG4121*1.3222,2)</f>
        <v>0.4</v>
      </c>
      <c r="AJ4121" s="0" t="n">
        <f aca="false">((P4121-T4121)*0.7+T4121)*ABS(I4121)</f>
        <v>1.995</v>
      </c>
      <c r="AK4121" s="9" t="n">
        <f aca="false">IF(K4121="REFUND",(-1*(AJ4121-AG4121)),(AJ4121-AG4121))</f>
        <v>1.685</v>
      </c>
    </row>
    <row r="4122" customFormat="false" ht="13.8" hidden="false" customHeight="false" outlineLevel="0" collapsed="false">
      <c r="A4122" s="6" t="n">
        <v>42247</v>
      </c>
      <c r="B4122" s="0" t="n">
        <v>961571992291</v>
      </c>
      <c r="C4122" s="0" t="s">
        <v>15866</v>
      </c>
      <c r="D4122" s="0" t="s">
        <v>15867</v>
      </c>
      <c r="E4122" s="7" t="n">
        <v>9781250029492</v>
      </c>
      <c r="F4122" s="0" t="s">
        <v>15855</v>
      </c>
      <c r="G4122" s="0" t="s">
        <v>15856</v>
      </c>
      <c r="H4122" s="0" t="s">
        <v>15857</v>
      </c>
      <c r="I4122" s="0" t="n">
        <v>1</v>
      </c>
      <c r="J4122" s="0" t="s">
        <v>573</v>
      </c>
      <c r="K4122" s="0" t="s">
        <v>43</v>
      </c>
      <c r="L4122" s="0" t="n">
        <v>16.09</v>
      </c>
      <c r="M4122" s="0" t="s">
        <v>44</v>
      </c>
      <c r="N4122" s="0" t="n">
        <v>13.99</v>
      </c>
      <c r="O4122" s="0" t="s">
        <v>44</v>
      </c>
      <c r="P4122" s="0" t="n">
        <v>12.47</v>
      </c>
      <c r="Q4122" s="0" t="s">
        <v>45</v>
      </c>
      <c r="R4122" s="0" t="n">
        <v>10.85</v>
      </c>
      <c r="S4122" s="0" t="s">
        <v>45</v>
      </c>
      <c r="T4122" s="0" t="n">
        <v>1.62</v>
      </c>
      <c r="U4122" s="0" t="s">
        <v>45</v>
      </c>
      <c r="V4122" s="0" t="s">
        <v>587</v>
      </c>
      <c r="W4122" s="0" t="s">
        <v>96</v>
      </c>
      <c r="X4122" s="0" t="s">
        <v>48</v>
      </c>
      <c r="Y4122" s="0" t="s">
        <v>8178</v>
      </c>
      <c r="Z4122" s="0" t="n">
        <v>7.6</v>
      </c>
      <c r="AA4122" s="0" t="s">
        <v>45</v>
      </c>
      <c r="AB4122" s="0" t="n">
        <v>1.62</v>
      </c>
      <c r="AC4122" s="0" t="s">
        <v>45</v>
      </c>
      <c r="AD4122" s="0" t="n">
        <v>13</v>
      </c>
      <c r="AE4122" s="0" t="n">
        <f aca="false">AD4122+100</f>
        <v>113</v>
      </c>
      <c r="AF4122" s="8" t="n">
        <f aca="false">((P4122/AE4122)*100)*ABS(I4122)</f>
        <v>11.0353982300885</v>
      </c>
      <c r="AG4122" s="0" t="n">
        <f aca="false">(TRUNC((AF4122*AD4122/100),2))</f>
        <v>1.43</v>
      </c>
      <c r="AH4122" s="0" t="n">
        <f aca="false">TRUNC(AF4122*1.3222,2)</f>
        <v>14.59</v>
      </c>
      <c r="AI4122" s="0" t="n">
        <f aca="false">TRUNC(AG4122*1.3222,2)</f>
        <v>1.89</v>
      </c>
      <c r="AJ4122" s="0" t="n">
        <f aca="false">((P4122-T4122)*0.7+T4122)*ABS(I4122)</f>
        <v>9.215</v>
      </c>
      <c r="AK4122" s="9" t="n">
        <f aca="false">IF(K4122="REFUND",(-1*(AJ4122-AG4122)),(AJ4122-AG4122))</f>
        <v>7.785</v>
      </c>
    </row>
    <row r="4123" customFormat="false" ht="13.8" hidden="false" customHeight="false" outlineLevel="0" collapsed="false">
      <c r="A4123" s="6" t="n">
        <v>42247</v>
      </c>
      <c r="B4123" s="0" t="n">
        <v>961572819341</v>
      </c>
      <c r="C4123" s="0" t="s">
        <v>15868</v>
      </c>
      <c r="D4123" s="0" t="s">
        <v>15869</v>
      </c>
      <c r="E4123" s="7" t="n">
        <v>9781466850606</v>
      </c>
      <c r="F4123" s="0" t="s">
        <v>137</v>
      </c>
      <c r="G4123" s="0" t="s">
        <v>138</v>
      </c>
      <c r="H4123" s="0" t="s">
        <v>139</v>
      </c>
      <c r="I4123" s="0" t="n">
        <v>1</v>
      </c>
      <c r="J4123" s="0" t="s">
        <v>573</v>
      </c>
      <c r="K4123" s="0" t="s">
        <v>43</v>
      </c>
      <c r="L4123" s="0" t="n">
        <v>17.24</v>
      </c>
      <c r="M4123" s="0" t="s">
        <v>44</v>
      </c>
      <c r="N4123" s="0" t="n">
        <v>14.99</v>
      </c>
      <c r="O4123" s="0" t="s">
        <v>44</v>
      </c>
      <c r="P4123" s="0" t="n">
        <v>13.44</v>
      </c>
      <c r="Q4123" s="0" t="s">
        <v>45</v>
      </c>
      <c r="R4123" s="0" t="n">
        <v>11.68</v>
      </c>
      <c r="S4123" s="0" t="s">
        <v>45</v>
      </c>
      <c r="T4123" s="0" t="n">
        <v>1.76</v>
      </c>
      <c r="U4123" s="0" t="s">
        <v>45</v>
      </c>
      <c r="V4123" s="0" t="s">
        <v>111</v>
      </c>
      <c r="W4123" s="0" t="s">
        <v>96</v>
      </c>
      <c r="X4123" s="0" t="s">
        <v>48</v>
      </c>
      <c r="Y4123" s="0" t="s">
        <v>15870</v>
      </c>
      <c r="Z4123" s="0" t="n">
        <v>8.18</v>
      </c>
      <c r="AA4123" s="0" t="s">
        <v>45</v>
      </c>
      <c r="AB4123" s="0" t="n">
        <v>1.76</v>
      </c>
      <c r="AC4123" s="0" t="s">
        <v>45</v>
      </c>
      <c r="AD4123" s="0" t="n">
        <v>13</v>
      </c>
      <c r="AE4123" s="0" t="n">
        <f aca="false">AD4123+100</f>
        <v>113</v>
      </c>
      <c r="AF4123" s="8" t="n">
        <f aca="false">((P4123/AE4123)*100)*ABS(I4123)</f>
        <v>11.8938053097345</v>
      </c>
      <c r="AG4123" s="0" t="n">
        <f aca="false">(TRUNC((AF4123*AD4123/100),2))</f>
        <v>1.54</v>
      </c>
      <c r="AH4123" s="0" t="n">
        <f aca="false">TRUNC(AF4123*1.3222,2)</f>
        <v>15.72</v>
      </c>
      <c r="AI4123" s="0" t="n">
        <f aca="false">TRUNC(AG4123*1.3222,2)</f>
        <v>2.03</v>
      </c>
      <c r="AJ4123" s="0" t="n">
        <f aca="false">((P4123-T4123)*0.7+T4123)*ABS(I4123)</f>
        <v>9.936</v>
      </c>
      <c r="AK4123" s="9" t="n">
        <f aca="false">IF(K4123="REFUND",(-1*(AJ4123-AG4123)),(AJ4123-AG4123))</f>
        <v>8.396</v>
      </c>
    </row>
    <row r="4124" customFormat="false" ht="13.8" hidden="false" customHeight="false" outlineLevel="0" collapsed="false">
      <c r="A4124" s="6" t="n">
        <v>42247</v>
      </c>
      <c r="B4124" s="0" t="n">
        <v>961575189341</v>
      </c>
      <c r="C4124" s="0" t="s">
        <v>15871</v>
      </c>
      <c r="D4124" s="0" t="s">
        <v>15872</v>
      </c>
      <c r="E4124" s="7" t="n">
        <v>9781466820647</v>
      </c>
      <c r="F4124" s="0" t="s">
        <v>15873</v>
      </c>
      <c r="G4124" s="0" t="s">
        <v>15874</v>
      </c>
      <c r="H4124" s="0" t="s">
        <v>9012</v>
      </c>
      <c r="I4124" s="0" t="n">
        <v>1</v>
      </c>
      <c r="J4124" s="0" t="s">
        <v>573</v>
      </c>
      <c r="K4124" s="0" t="s">
        <v>43</v>
      </c>
      <c r="L4124" s="0" t="n">
        <v>10.34</v>
      </c>
      <c r="M4124" s="0" t="s">
        <v>44</v>
      </c>
      <c r="N4124" s="0" t="n">
        <v>8.99</v>
      </c>
      <c r="O4124" s="0" t="s">
        <v>44</v>
      </c>
      <c r="P4124" s="0" t="n">
        <v>8.02</v>
      </c>
      <c r="Q4124" s="0" t="s">
        <v>45</v>
      </c>
      <c r="R4124" s="0" t="n">
        <v>6.97</v>
      </c>
      <c r="S4124" s="0" t="s">
        <v>45</v>
      </c>
      <c r="T4124" s="0" t="n">
        <v>1.05</v>
      </c>
      <c r="U4124" s="0" t="s">
        <v>45</v>
      </c>
      <c r="V4124" s="0" t="s">
        <v>118</v>
      </c>
      <c r="W4124" s="0" t="s">
        <v>47</v>
      </c>
      <c r="X4124" s="0" t="s">
        <v>48</v>
      </c>
      <c r="Y4124" s="0" t="s">
        <v>15875</v>
      </c>
      <c r="Z4124" s="0" t="n">
        <v>4.88</v>
      </c>
      <c r="AA4124" s="0" t="s">
        <v>45</v>
      </c>
      <c r="AB4124" s="0" t="n">
        <v>1.05</v>
      </c>
      <c r="AC4124" s="0" t="s">
        <v>45</v>
      </c>
      <c r="AD4124" s="0" t="n">
        <v>13</v>
      </c>
      <c r="AE4124" s="0" t="n">
        <f aca="false">AD4124+100</f>
        <v>113</v>
      </c>
      <c r="AF4124" s="8" t="n">
        <f aca="false">((P4124/AE4124)*100)*ABS(I4124)</f>
        <v>7.09734513274336</v>
      </c>
      <c r="AG4124" s="0" t="n">
        <f aca="false">(TRUNC((AF4124*AD4124/100),2))</f>
        <v>0.92</v>
      </c>
      <c r="AH4124" s="0" t="n">
        <f aca="false">TRUNC(AF4124*1.3222,2)</f>
        <v>9.38</v>
      </c>
      <c r="AI4124" s="0" t="n">
        <f aca="false">TRUNC(AG4124*1.3222,2)</f>
        <v>1.21</v>
      </c>
      <c r="AJ4124" s="0" t="n">
        <f aca="false">((P4124-T4124)*0.7+T4124)*ABS(I4124)</f>
        <v>5.929</v>
      </c>
      <c r="AK4124" s="9" t="n">
        <f aca="false">IF(K4124="REFUND",(-1*(AJ4124-AG4124)),(AJ4124-AG4124))</f>
        <v>5.009</v>
      </c>
    </row>
    <row r="4125" customFormat="false" ht="13.8" hidden="false" customHeight="false" outlineLevel="0" collapsed="false">
      <c r="A4125" s="6" t="n">
        <v>42247</v>
      </c>
      <c r="B4125" s="0" t="n">
        <v>961578076291</v>
      </c>
      <c r="C4125" s="0" t="s">
        <v>15876</v>
      </c>
      <c r="D4125" s="0" t="s">
        <v>15877</v>
      </c>
      <c r="E4125" s="7" t="n">
        <v>9781250032676</v>
      </c>
      <c r="F4125" s="0" t="s">
        <v>15823</v>
      </c>
      <c r="G4125" s="0" t="s">
        <v>15824</v>
      </c>
      <c r="H4125" s="0" t="s">
        <v>6483</v>
      </c>
      <c r="I4125" s="0" t="n">
        <v>1</v>
      </c>
      <c r="J4125" s="0" t="s">
        <v>573</v>
      </c>
      <c r="K4125" s="0" t="s">
        <v>43</v>
      </c>
      <c r="L4125" s="0" t="n">
        <v>12.64</v>
      </c>
      <c r="M4125" s="0" t="s">
        <v>44</v>
      </c>
      <c r="N4125" s="0" t="n">
        <v>10.99</v>
      </c>
      <c r="O4125" s="0" t="s">
        <v>44</v>
      </c>
      <c r="P4125" s="0" t="n">
        <v>9.41</v>
      </c>
      <c r="Q4125" s="0" t="s">
        <v>45</v>
      </c>
      <c r="R4125" s="0" t="n">
        <v>8.18</v>
      </c>
      <c r="S4125" s="0" t="s">
        <v>45</v>
      </c>
      <c r="T4125" s="0" t="n">
        <v>1.23</v>
      </c>
      <c r="U4125" s="0" t="s">
        <v>45</v>
      </c>
      <c r="V4125" s="0" t="s">
        <v>15878</v>
      </c>
      <c r="W4125" s="0" t="s">
        <v>104</v>
      </c>
      <c r="X4125" s="0" t="s">
        <v>48</v>
      </c>
      <c r="Y4125" s="0" t="s">
        <v>15879</v>
      </c>
      <c r="Z4125" s="0" t="n">
        <v>5.73</v>
      </c>
      <c r="AA4125" s="0" t="s">
        <v>45</v>
      </c>
      <c r="AB4125" s="0" t="n">
        <v>1.23</v>
      </c>
      <c r="AC4125" s="0" t="s">
        <v>45</v>
      </c>
      <c r="AD4125" s="0" t="n">
        <v>5</v>
      </c>
      <c r="AE4125" s="0" t="n">
        <f aca="false">AD4125+100</f>
        <v>105</v>
      </c>
      <c r="AF4125" s="8" t="n">
        <f aca="false">((P4125/AE4125)*100)*ABS(I4125)</f>
        <v>8.96190476190476</v>
      </c>
      <c r="AG4125" s="0" t="n">
        <f aca="false">(TRUNC((AF4125*AD4125/100),2))</f>
        <v>0.44</v>
      </c>
      <c r="AH4125" s="0" t="n">
        <f aca="false">TRUNC(AF4125*1.3222,2)</f>
        <v>11.84</v>
      </c>
      <c r="AI4125" s="0" t="n">
        <f aca="false">TRUNC(AG4125*1.3222,2)</f>
        <v>0.58</v>
      </c>
      <c r="AJ4125" s="0" t="n">
        <f aca="false">((P4125-T4125)*0.7+T4125)*ABS(I4125)</f>
        <v>6.956</v>
      </c>
      <c r="AK4125" s="9" t="n">
        <f aca="false">IF(K4125="REFUND",(-1*(AJ4125-AG4125)),(AJ4125-AG4125))</f>
        <v>6.516</v>
      </c>
    </row>
    <row r="4126" customFormat="false" ht="13.8" hidden="false" customHeight="false" outlineLevel="0" collapsed="false">
      <c r="A4126" s="6" t="n">
        <v>42247</v>
      </c>
      <c r="B4126" s="0" t="n">
        <v>961578461141</v>
      </c>
      <c r="C4126" s="0" t="s">
        <v>15880</v>
      </c>
      <c r="D4126" s="0" t="s">
        <v>15881</v>
      </c>
      <c r="E4126" s="7" t="n">
        <v>9781250034472</v>
      </c>
      <c r="F4126" s="0" t="s">
        <v>233</v>
      </c>
      <c r="G4126" s="0" t="s">
        <v>234</v>
      </c>
      <c r="H4126" s="0" t="s">
        <v>64</v>
      </c>
      <c r="I4126" s="0" t="n">
        <v>1</v>
      </c>
      <c r="J4126" s="0" t="s">
        <v>573</v>
      </c>
      <c r="K4126" s="0" t="s">
        <v>43</v>
      </c>
      <c r="L4126" s="0" t="n">
        <v>12.64</v>
      </c>
      <c r="M4126" s="0" t="s">
        <v>44</v>
      </c>
      <c r="N4126" s="0" t="n">
        <v>10.99</v>
      </c>
      <c r="O4126" s="0" t="s">
        <v>44</v>
      </c>
      <c r="P4126" s="0" t="n">
        <v>9.85</v>
      </c>
      <c r="Q4126" s="0" t="s">
        <v>45</v>
      </c>
      <c r="R4126" s="0" t="n">
        <v>8.56</v>
      </c>
      <c r="S4126" s="0" t="s">
        <v>45</v>
      </c>
      <c r="T4126" s="0" t="n">
        <v>1.29</v>
      </c>
      <c r="U4126" s="0" t="s">
        <v>45</v>
      </c>
      <c r="V4126" s="0" t="s">
        <v>15882</v>
      </c>
      <c r="W4126" s="0" t="s">
        <v>80</v>
      </c>
      <c r="X4126" s="0" t="s">
        <v>48</v>
      </c>
      <c r="Y4126" s="0" t="s">
        <v>15883</v>
      </c>
      <c r="Z4126" s="0" t="n">
        <v>5.99</v>
      </c>
      <c r="AA4126" s="0" t="s">
        <v>45</v>
      </c>
      <c r="AB4126" s="0" t="n">
        <v>1.29</v>
      </c>
      <c r="AC4126" s="0" t="s">
        <v>45</v>
      </c>
      <c r="AD4126" s="0" t="n">
        <v>5</v>
      </c>
      <c r="AE4126" s="0" t="n">
        <f aca="false">AD4126+100</f>
        <v>105</v>
      </c>
      <c r="AF4126" s="8" t="n">
        <f aca="false">((P4126/AE4126)*100)*ABS(I4126)</f>
        <v>9.38095238095238</v>
      </c>
      <c r="AG4126" s="0" t="n">
        <f aca="false">(TRUNC((AF4126*AD4126/100),2))</f>
        <v>0.46</v>
      </c>
      <c r="AH4126" s="0" t="n">
        <f aca="false">TRUNC(AF4126*1.3222,2)</f>
        <v>12.4</v>
      </c>
      <c r="AI4126" s="0" t="n">
        <f aca="false">TRUNC(AG4126*1.3222,2)</f>
        <v>0.6</v>
      </c>
      <c r="AJ4126" s="0" t="n">
        <f aca="false">((P4126-T4126)*0.7+T4126)*ABS(I4126)</f>
        <v>7.282</v>
      </c>
      <c r="AK4126" s="9" t="n">
        <f aca="false">IF(K4126="REFUND",(-1*(AJ4126-AG4126)),(AJ4126-AG4126))</f>
        <v>6.822</v>
      </c>
    </row>
    <row r="4127" customFormat="false" ht="13.8" hidden="false" customHeight="false" outlineLevel="0" collapsed="false">
      <c r="A4127" s="6" t="n">
        <v>42247</v>
      </c>
      <c r="B4127" s="0" t="n">
        <v>961579486291</v>
      </c>
      <c r="C4127" s="0" t="s">
        <v>15884</v>
      </c>
      <c r="D4127" s="0" t="s">
        <v>15885</v>
      </c>
      <c r="E4127" s="7" t="n">
        <v>9781466889125</v>
      </c>
      <c r="F4127" s="0" t="s">
        <v>15886</v>
      </c>
      <c r="G4127" s="0" t="s">
        <v>15887</v>
      </c>
      <c r="H4127" s="0" t="s">
        <v>3716</v>
      </c>
      <c r="I4127" s="0" t="n">
        <v>1</v>
      </c>
      <c r="J4127" s="0" t="s">
        <v>573</v>
      </c>
      <c r="K4127" s="0" t="s">
        <v>43</v>
      </c>
      <c r="L4127" s="0" t="n">
        <v>16.09</v>
      </c>
      <c r="M4127" s="0" t="s">
        <v>44</v>
      </c>
      <c r="N4127" s="0" t="n">
        <v>13.99</v>
      </c>
      <c r="O4127" s="0" t="s">
        <v>44</v>
      </c>
      <c r="P4127" s="0" t="n">
        <v>12.47</v>
      </c>
      <c r="Q4127" s="0" t="s">
        <v>45</v>
      </c>
      <c r="R4127" s="0" t="n">
        <v>10.85</v>
      </c>
      <c r="S4127" s="0" t="s">
        <v>45</v>
      </c>
      <c r="T4127" s="0" t="n">
        <v>1.62</v>
      </c>
      <c r="U4127" s="0" t="s">
        <v>45</v>
      </c>
      <c r="V4127" s="0" t="s">
        <v>1011</v>
      </c>
      <c r="W4127" s="0" t="s">
        <v>47</v>
      </c>
      <c r="X4127" s="0" t="s">
        <v>48</v>
      </c>
      <c r="Y4127" s="0" t="s">
        <v>15888</v>
      </c>
      <c r="Z4127" s="0" t="n">
        <v>7.6</v>
      </c>
      <c r="AA4127" s="0" t="s">
        <v>45</v>
      </c>
      <c r="AB4127" s="0" t="n">
        <v>1.62</v>
      </c>
      <c r="AC4127" s="0" t="s">
        <v>45</v>
      </c>
      <c r="AD4127" s="0" t="n">
        <v>13</v>
      </c>
      <c r="AE4127" s="0" t="n">
        <f aca="false">AD4127+100</f>
        <v>113</v>
      </c>
      <c r="AF4127" s="8" t="n">
        <f aca="false">((P4127/AE4127)*100)*ABS(I4127)</f>
        <v>11.0353982300885</v>
      </c>
      <c r="AG4127" s="0" t="n">
        <f aca="false">(TRUNC((AF4127*AD4127/100),2))</f>
        <v>1.43</v>
      </c>
      <c r="AH4127" s="0" t="n">
        <f aca="false">TRUNC(AF4127*1.3222,2)</f>
        <v>14.59</v>
      </c>
      <c r="AI4127" s="0" t="n">
        <f aca="false">TRUNC(AG4127*1.3222,2)</f>
        <v>1.89</v>
      </c>
      <c r="AJ4127" s="0" t="n">
        <f aca="false">((P4127-T4127)*0.7+T4127)*ABS(I4127)</f>
        <v>9.215</v>
      </c>
      <c r="AK4127" s="9" t="n">
        <f aca="false">IF(K4127="REFUND",(-1*(AJ4127-AG4127)),(AJ4127-AG4127))</f>
        <v>7.785</v>
      </c>
    </row>
    <row r="4128" customFormat="false" ht="13.8" hidden="false" customHeight="false" outlineLevel="0" collapsed="false">
      <c r="A4128" s="6" t="n">
        <v>42247</v>
      </c>
      <c r="B4128" s="0" t="n">
        <v>961580658141</v>
      </c>
      <c r="C4128" s="0" t="s">
        <v>15889</v>
      </c>
      <c r="D4128" s="0" t="s">
        <v>15890</v>
      </c>
      <c r="E4128" s="7" t="n">
        <v>9781622662241</v>
      </c>
      <c r="F4128" s="0" t="s">
        <v>15223</v>
      </c>
      <c r="G4128" s="0" t="s">
        <v>15224</v>
      </c>
      <c r="H4128" s="0" t="s">
        <v>4139</v>
      </c>
      <c r="I4128" s="0" t="n">
        <v>1</v>
      </c>
      <c r="J4128" s="0" t="s">
        <v>573</v>
      </c>
      <c r="K4128" s="0" t="s">
        <v>43</v>
      </c>
      <c r="L4128" s="0" t="n">
        <v>0</v>
      </c>
      <c r="M4128" s="0" t="s">
        <v>44</v>
      </c>
      <c r="N4128" s="0" t="n">
        <v>0</v>
      </c>
      <c r="O4128" s="0" t="s">
        <v>44</v>
      </c>
      <c r="P4128" s="0" t="n">
        <v>0</v>
      </c>
      <c r="Q4128" s="0" t="s">
        <v>45</v>
      </c>
      <c r="R4128" s="0" t="n">
        <v>0</v>
      </c>
      <c r="S4128" s="0" t="s">
        <v>45</v>
      </c>
      <c r="T4128" s="0" t="n">
        <v>0</v>
      </c>
      <c r="U4128" s="0" t="s">
        <v>45</v>
      </c>
      <c r="V4128" s="0" t="s">
        <v>9201</v>
      </c>
      <c r="W4128" s="0" t="s">
        <v>80</v>
      </c>
      <c r="X4128" s="0" t="s">
        <v>48</v>
      </c>
      <c r="Y4128" s="0" t="s">
        <v>15891</v>
      </c>
      <c r="Z4128" s="0" t="n">
        <v>0</v>
      </c>
      <c r="AA4128" s="0" t="s">
        <v>45</v>
      </c>
      <c r="AB4128" s="0" t="n">
        <v>0</v>
      </c>
      <c r="AC4128" s="0" t="s">
        <v>45</v>
      </c>
      <c r="AD4128" s="0" t="n">
        <v>5</v>
      </c>
      <c r="AE4128" s="0" t="n">
        <f aca="false">AD4128+100</f>
        <v>105</v>
      </c>
      <c r="AF4128" s="8" t="n">
        <f aca="false">((P4128/AE4128)*100)*ABS(I4128)</f>
        <v>0</v>
      </c>
      <c r="AG4128" s="0" t="n">
        <f aca="false">(TRUNC((AF4128*AD4128/100),2))</f>
        <v>0</v>
      </c>
      <c r="AH4128" s="0" t="n">
        <f aca="false">TRUNC(AF4128*1.3222,2)</f>
        <v>0</v>
      </c>
      <c r="AI4128" s="0" t="n">
        <f aca="false">TRUNC(AG4128*1.3222,2)</f>
        <v>0</v>
      </c>
      <c r="AJ4128" s="0" t="n">
        <f aca="false">((P4128-T4128)*0.7+T4128)*ABS(I4128)</f>
        <v>0</v>
      </c>
      <c r="AK4128" s="9" t="n">
        <f aca="false">IF(K4128="REFUND",(-1*(AJ4128-AG4128)),(AJ4128-AG4128))</f>
        <v>0</v>
      </c>
    </row>
    <row r="4129" customFormat="false" ht="13.8" hidden="false" customHeight="false" outlineLevel="0" collapsed="false">
      <c r="A4129" s="6" t="n">
        <v>42247</v>
      </c>
      <c r="B4129" s="0" t="n">
        <v>961582843341</v>
      </c>
      <c r="C4129" s="0" t="s">
        <v>15892</v>
      </c>
      <c r="D4129" s="0" t="s">
        <v>15893</v>
      </c>
      <c r="E4129" s="7" t="n">
        <v>9781466850606</v>
      </c>
      <c r="F4129" s="0" t="s">
        <v>137</v>
      </c>
      <c r="G4129" s="0" t="s">
        <v>138</v>
      </c>
      <c r="H4129" s="0" t="s">
        <v>139</v>
      </c>
      <c r="I4129" s="0" t="n">
        <v>1</v>
      </c>
      <c r="J4129" s="0" t="s">
        <v>573</v>
      </c>
      <c r="K4129" s="0" t="s">
        <v>43</v>
      </c>
      <c r="L4129" s="0" t="n">
        <v>17.24</v>
      </c>
      <c r="M4129" s="0" t="s">
        <v>44</v>
      </c>
      <c r="N4129" s="0" t="n">
        <v>14.99</v>
      </c>
      <c r="O4129" s="0" t="s">
        <v>44</v>
      </c>
      <c r="P4129" s="0" t="n">
        <v>13.44</v>
      </c>
      <c r="Q4129" s="0" t="s">
        <v>45</v>
      </c>
      <c r="R4129" s="0" t="n">
        <v>11.68</v>
      </c>
      <c r="S4129" s="0" t="s">
        <v>45</v>
      </c>
      <c r="T4129" s="0" t="n">
        <v>1.76</v>
      </c>
      <c r="U4129" s="0" t="s">
        <v>45</v>
      </c>
      <c r="V4129" s="0" t="s">
        <v>87</v>
      </c>
      <c r="W4129" s="0" t="s">
        <v>47</v>
      </c>
      <c r="X4129" s="0" t="s">
        <v>48</v>
      </c>
      <c r="Y4129" s="0" t="s">
        <v>15894</v>
      </c>
      <c r="Z4129" s="0" t="n">
        <v>8.18</v>
      </c>
      <c r="AA4129" s="0" t="s">
        <v>45</v>
      </c>
      <c r="AB4129" s="0" t="n">
        <v>1.76</v>
      </c>
      <c r="AC4129" s="0" t="s">
        <v>45</v>
      </c>
      <c r="AD4129" s="0" t="n">
        <v>13</v>
      </c>
      <c r="AE4129" s="0" t="n">
        <f aca="false">AD4129+100</f>
        <v>113</v>
      </c>
      <c r="AF4129" s="8" t="n">
        <f aca="false">((P4129/AE4129)*100)*ABS(I4129)</f>
        <v>11.8938053097345</v>
      </c>
      <c r="AG4129" s="0" t="n">
        <f aca="false">(TRUNC((AF4129*AD4129/100),2))</f>
        <v>1.54</v>
      </c>
      <c r="AH4129" s="0" t="n">
        <f aca="false">TRUNC(AF4129*1.3222,2)</f>
        <v>15.72</v>
      </c>
      <c r="AI4129" s="0" t="n">
        <f aca="false">TRUNC(AG4129*1.3222,2)</f>
        <v>2.03</v>
      </c>
      <c r="AJ4129" s="0" t="n">
        <f aca="false">((P4129-T4129)*0.7+T4129)*ABS(I4129)</f>
        <v>9.936</v>
      </c>
      <c r="AK4129" s="9" t="n">
        <f aca="false">IF(K4129="REFUND",(-1*(AJ4129-AG4129)),(AJ4129-AG4129))</f>
        <v>8.396</v>
      </c>
    </row>
    <row r="4130" customFormat="false" ht="13.8" hidden="false" customHeight="false" outlineLevel="0" collapsed="false">
      <c r="A4130" s="6" t="n">
        <v>42247</v>
      </c>
      <c r="B4130" s="0" t="n">
        <v>961583504291</v>
      </c>
      <c r="C4130" s="0" t="s">
        <v>15895</v>
      </c>
      <c r="D4130" s="0" t="s">
        <v>15896</v>
      </c>
      <c r="E4130" s="7" t="n">
        <v>9781429907194</v>
      </c>
      <c r="F4130" s="0" t="s">
        <v>15897</v>
      </c>
      <c r="G4130" s="0" t="s">
        <v>15898</v>
      </c>
      <c r="H4130" s="0" t="s">
        <v>12386</v>
      </c>
      <c r="I4130" s="0" t="n">
        <v>1</v>
      </c>
      <c r="J4130" s="0" t="s">
        <v>573</v>
      </c>
      <c r="K4130" s="0" t="s">
        <v>43</v>
      </c>
      <c r="L4130" s="0" t="n">
        <v>6.89</v>
      </c>
      <c r="M4130" s="0" t="s">
        <v>44</v>
      </c>
      <c r="N4130" s="0" t="n">
        <v>5.99</v>
      </c>
      <c r="O4130" s="0" t="s">
        <v>44</v>
      </c>
      <c r="P4130" s="0" t="n">
        <v>5.37</v>
      </c>
      <c r="Q4130" s="0" t="s">
        <v>45</v>
      </c>
      <c r="R4130" s="0" t="n">
        <v>4.67</v>
      </c>
      <c r="S4130" s="0" t="s">
        <v>45</v>
      </c>
      <c r="T4130" s="0" t="n">
        <v>0.7</v>
      </c>
      <c r="U4130" s="0" t="s">
        <v>45</v>
      </c>
      <c r="V4130" s="0" t="s">
        <v>4036</v>
      </c>
      <c r="W4130" s="0" t="s">
        <v>4565</v>
      </c>
      <c r="X4130" s="0" t="s">
        <v>48</v>
      </c>
      <c r="Y4130" s="0" t="s">
        <v>15899</v>
      </c>
      <c r="Z4130" s="0" t="n">
        <v>3.27</v>
      </c>
      <c r="AA4130" s="0" t="s">
        <v>45</v>
      </c>
      <c r="AB4130" s="0" t="n">
        <v>0.7</v>
      </c>
      <c r="AC4130" s="0" t="s">
        <v>45</v>
      </c>
      <c r="AD4130" s="0" t="n">
        <v>5</v>
      </c>
      <c r="AE4130" s="0" t="n">
        <f aca="false">AD4130+100</f>
        <v>105</v>
      </c>
      <c r="AF4130" s="8" t="n">
        <f aca="false">((P4130/AE4130)*100)*ABS(I4130)</f>
        <v>5.11428571428571</v>
      </c>
      <c r="AG4130" s="0" t="n">
        <f aca="false">(TRUNC((AF4130*AD4130/100),2))</f>
        <v>0.25</v>
      </c>
      <c r="AH4130" s="0" t="n">
        <f aca="false">TRUNC(AF4130*1.3222,2)</f>
        <v>6.76</v>
      </c>
      <c r="AI4130" s="0" t="n">
        <f aca="false">TRUNC(AG4130*1.3222,2)</f>
        <v>0.33</v>
      </c>
      <c r="AJ4130" s="0" t="n">
        <f aca="false">((P4130-T4130)*0.7+T4130)*ABS(I4130)</f>
        <v>3.969</v>
      </c>
      <c r="AK4130" s="9" t="n">
        <f aca="false">IF(K4130="REFUND",(-1*(AJ4130-AG4130)),(AJ4130-AG4130))</f>
        <v>3.719</v>
      </c>
    </row>
    <row r="4131" customFormat="false" ht="13.8" hidden="false" customHeight="false" outlineLevel="0" collapsed="false">
      <c r="A4131" s="6" t="n">
        <v>42247</v>
      </c>
      <c r="B4131" s="0" t="n">
        <v>961584532391</v>
      </c>
      <c r="C4131" s="0" t="s">
        <v>15900</v>
      </c>
      <c r="D4131" s="0" t="s">
        <v>15901</v>
      </c>
      <c r="E4131" s="7" t="n">
        <v>9781250034502</v>
      </c>
      <c r="F4131" s="0" t="s">
        <v>325</v>
      </c>
      <c r="G4131" s="0" t="s">
        <v>326</v>
      </c>
      <c r="H4131" s="0" t="s">
        <v>64</v>
      </c>
      <c r="I4131" s="0" t="n">
        <v>1</v>
      </c>
      <c r="J4131" s="0" t="s">
        <v>573</v>
      </c>
      <c r="K4131" s="0" t="s">
        <v>43</v>
      </c>
      <c r="L4131" s="0" t="n">
        <v>12.64</v>
      </c>
      <c r="M4131" s="0" t="s">
        <v>44</v>
      </c>
      <c r="N4131" s="0" t="n">
        <v>10.99</v>
      </c>
      <c r="O4131" s="0" t="s">
        <v>44</v>
      </c>
      <c r="P4131" s="0" t="n">
        <v>9.85</v>
      </c>
      <c r="Q4131" s="0" t="s">
        <v>45</v>
      </c>
      <c r="R4131" s="0" t="n">
        <v>8.56</v>
      </c>
      <c r="S4131" s="0" t="s">
        <v>45</v>
      </c>
      <c r="T4131" s="0" t="n">
        <v>1.29</v>
      </c>
      <c r="U4131" s="0" t="s">
        <v>45</v>
      </c>
      <c r="V4131" s="0" t="s">
        <v>118</v>
      </c>
      <c r="W4131" s="0" t="s">
        <v>88</v>
      </c>
      <c r="X4131" s="0" t="s">
        <v>48</v>
      </c>
      <c r="Y4131" s="0" t="s">
        <v>15902</v>
      </c>
      <c r="Z4131" s="0" t="n">
        <v>5.99</v>
      </c>
      <c r="AA4131" s="0" t="s">
        <v>45</v>
      </c>
      <c r="AB4131" s="0" t="n">
        <v>1.29</v>
      </c>
      <c r="AC4131" s="0" t="s">
        <v>45</v>
      </c>
      <c r="AD4131" s="0" t="n">
        <v>13</v>
      </c>
      <c r="AE4131" s="0" t="n">
        <f aca="false">AD4131+100</f>
        <v>113</v>
      </c>
      <c r="AF4131" s="8" t="n">
        <f aca="false">((P4131/AE4131)*100)*ABS(I4131)</f>
        <v>8.71681415929204</v>
      </c>
      <c r="AG4131" s="0" t="n">
        <f aca="false">(TRUNC((AF4131*AD4131/100),2))</f>
        <v>1.13</v>
      </c>
      <c r="AH4131" s="0" t="n">
        <f aca="false">TRUNC(AF4131*1.3222,2)</f>
        <v>11.52</v>
      </c>
      <c r="AI4131" s="0" t="n">
        <f aca="false">TRUNC(AG4131*1.3222,2)</f>
        <v>1.49</v>
      </c>
      <c r="AJ4131" s="0" t="n">
        <f aca="false">((P4131-T4131)*0.7+T4131)*ABS(I4131)</f>
        <v>7.282</v>
      </c>
      <c r="AK4131" s="9" t="n">
        <f aca="false">IF(K4131="REFUND",(-1*(AJ4131-AG4131)),(AJ4131-AG4131))</f>
        <v>6.152</v>
      </c>
    </row>
    <row r="4132" customFormat="false" ht="13.8" hidden="false" customHeight="false" outlineLevel="0" collapsed="false">
      <c r="A4132" s="6" t="n">
        <v>42247</v>
      </c>
      <c r="B4132" s="0" t="n">
        <v>961587949241</v>
      </c>
      <c r="C4132" s="0" t="s">
        <v>15903</v>
      </c>
      <c r="D4132" s="0" t="s">
        <v>15904</v>
      </c>
      <c r="E4132" s="7" t="n">
        <v>9781429914727</v>
      </c>
      <c r="F4132" s="0" t="s">
        <v>8482</v>
      </c>
      <c r="G4132" s="0" t="s">
        <v>8483</v>
      </c>
      <c r="H4132" s="0" t="s">
        <v>170</v>
      </c>
      <c r="I4132" s="0" t="n">
        <v>1</v>
      </c>
      <c r="J4132" s="0" t="s">
        <v>573</v>
      </c>
      <c r="K4132" s="0" t="s">
        <v>43</v>
      </c>
      <c r="L4132" s="0" t="n">
        <v>10.34</v>
      </c>
      <c r="M4132" s="0" t="s">
        <v>44</v>
      </c>
      <c r="N4132" s="0" t="n">
        <v>8.99</v>
      </c>
      <c r="O4132" s="0" t="s">
        <v>44</v>
      </c>
      <c r="P4132" s="0" t="n">
        <v>8.11</v>
      </c>
      <c r="Q4132" s="0" t="s">
        <v>45</v>
      </c>
      <c r="R4132" s="0" t="n">
        <v>7.05</v>
      </c>
      <c r="S4132" s="0" t="s">
        <v>45</v>
      </c>
      <c r="T4132" s="0" t="n">
        <v>1.06</v>
      </c>
      <c r="U4132" s="0" t="s">
        <v>45</v>
      </c>
      <c r="V4132" s="0" t="s">
        <v>11523</v>
      </c>
      <c r="W4132" s="0" t="s">
        <v>5304</v>
      </c>
      <c r="X4132" s="0" t="s">
        <v>48</v>
      </c>
      <c r="Y4132" s="0" t="s">
        <v>15905</v>
      </c>
      <c r="Z4132" s="0" t="n">
        <v>4.94</v>
      </c>
      <c r="AA4132" s="0" t="s">
        <v>45</v>
      </c>
      <c r="AB4132" s="0" t="n">
        <v>1.06</v>
      </c>
      <c r="AC4132" s="0" t="s">
        <v>45</v>
      </c>
      <c r="AD4132" s="0" t="n">
        <v>5</v>
      </c>
      <c r="AE4132" s="0" t="n">
        <f aca="false">AD4132+100</f>
        <v>105</v>
      </c>
      <c r="AF4132" s="8" t="n">
        <f aca="false">((P4132/AE4132)*100)*ABS(I4132)</f>
        <v>7.72380952380952</v>
      </c>
      <c r="AG4132" s="0" t="n">
        <f aca="false">(TRUNC((AF4132*AD4132/100),2))</f>
        <v>0.38</v>
      </c>
      <c r="AH4132" s="0" t="n">
        <f aca="false">TRUNC(AF4132*1.3222,2)</f>
        <v>10.21</v>
      </c>
      <c r="AI4132" s="0" t="n">
        <f aca="false">TRUNC(AG4132*1.3222,2)</f>
        <v>0.5</v>
      </c>
      <c r="AJ4132" s="0" t="n">
        <f aca="false">((P4132-T4132)*0.7+T4132)*ABS(I4132)</f>
        <v>5.995</v>
      </c>
      <c r="AK4132" s="9" t="n">
        <f aca="false">IF(K4132="REFUND",(-1*(AJ4132-AG4132)),(AJ4132-AG4132))</f>
        <v>5.615</v>
      </c>
    </row>
    <row r="4133" customFormat="false" ht="13.8" hidden="false" customHeight="false" outlineLevel="0" collapsed="false">
      <c r="A4133" s="6" t="n">
        <v>42247</v>
      </c>
      <c r="B4133" s="0" t="n">
        <v>961591014291</v>
      </c>
      <c r="C4133" s="0" t="s">
        <v>15906</v>
      </c>
      <c r="D4133" s="0" t="s">
        <v>15907</v>
      </c>
      <c r="E4133" s="7" t="n">
        <v>9781250032676</v>
      </c>
      <c r="F4133" s="0" t="s">
        <v>15823</v>
      </c>
      <c r="G4133" s="0" t="s">
        <v>15824</v>
      </c>
      <c r="H4133" s="0" t="s">
        <v>6483</v>
      </c>
      <c r="I4133" s="0" t="n">
        <v>1</v>
      </c>
      <c r="J4133" s="0" t="s">
        <v>573</v>
      </c>
      <c r="K4133" s="0" t="s">
        <v>43</v>
      </c>
      <c r="L4133" s="0" t="n">
        <v>12.64</v>
      </c>
      <c r="M4133" s="0" t="s">
        <v>44</v>
      </c>
      <c r="N4133" s="0" t="n">
        <v>10.99</v>
      </c>
      <c r="O4133" s="0" t="s">
        <v>44</v>
      </c>
      <c r="P4133" s="0" t="n">
        <v>9.41</v>
      </c>
      <c r="Q4133" s="0" t="s">
        <v>45</v>
      </c>
      <c r="R4133" s="0" t="n">
        <v>8.18</v>
      </c>
      <c r="S4133" s="0" t="s">
        <v>45</v>
      </c>
      <c r="T4133" s="0" t="n">
        <v>1.23</v>
      </c>
      <c r="U4133" s="0" t="s">
        <v>45</v>
      </c>
      <c r="V4133" s="0" t="s">
        <v>842</v>
      </c>
      <c r="W4133" s="0" t="s">
        <v>157</v>
      </c>
      <c r="X4133" s="0" t="s">
        <v>48</v>
      </c>
      <c r="Y4133" s="0" t="s">
        <v>3159</v>
      </c>
      <c r="Z4133" s="0" t="n">
        <v>5.73</v>
      </c>
      <c r="AA4133" s="0" t="s">
        <v>45</v>
      </c>
      <c r="AB4133" s="0" t="n">
        <v>1.23</v>
      </c>
      <c r="AC4133" s="0" t="s">
        <v>45</v>
      </c>
      <c r="AD4133" s="0" t="n">
        <v>5</v>
      </c>
      <c r="AE4133" s="0" t="n">
        <f aca="false">AD4133+100</f>
        <v>105</v>
      </c>
      <c r="AF4133" s="8" t="n">
        <f aca="false">((P4133/AE4133)*100)*ABS(I4133)</f>
        <v>8.96190476190476</v>
      </c>
      <c r="AG4133" s="0" t="n">
        <f aca="false">(TRUNC((AF4133*AD4133/100),2))</f>
        <v>0.44</v>
      </c>
      <c r="AH4133" s="0" t="n">
        <f aca="false">TRUNC(AF4133*1.3222,2)</f>
        <v>11.84</v>
      </c>
      <c r="AI4133" s="0" t="n">
        <f aca="false">TRUNC(AG4133*1.3222,2)</f>
        <v>0.58</v>
      </c>
      <c r="AJ4133" s="0" t="n">
        <f aca="false">((P4133-T4133)*0.7+T4133)*ABS(I4133)</f>
        <v>6.956</v>
      </c>
      <c r="AK4133" s="9" t="n">
        <f aca="false">IF(K4133="REFUND",(-1*(AJ4133-AG4133)),(AJ4133-AG4133))</f>
        <v>6.516</v>
      </c>
    </row>
    <row r="4134" customFormat="false" ht="13.8" hidden="false" customHeight="false" outlineLevel="0" collapsed="false">
      <c r="A4134" s="6" t="n">
        <v>42247</v>
      </c>
      <c r="B4134" s="0" t="n">
        <v>961594661341</v>
      </c>
      <c r="C4134" s="0" t="s">
        <v>15908</v>
      </c>
      <c r="D4134" s="0" t="s">
        <v>15909</v>
      </c>
      <c r="E4134" s="7" t="n">
        <v>9781429994897</v>
      </c>
      <c r="F4134" s="0" t="s">
        <v>904</v>
      </c>
      <c r="G4134" s="0" t="s">
        <v>905</v>
      </c>
      <c r="H4134" s="0" t="s">
        <v>412</v>
      </c>
      <c r="I4134" s="0" t="n">
        <v>1</v>
      </c>
      <c r="J4134" s="0" t="s">
        <v>573</v>
      </c>
      <c r="K4134" s="0" t="s">
        <v>43</v>
      </c>
      <c r="L4134" s="0" t="n">
        <v>11.49</v>
      </c>
      <c r="M4134" s="0" t="s">
        <v>44</v>
      </c>
      <c r="N4134" s="0" t="n">
        <v>9.99</v>
      </c>
      <c r="O4134" s="0" t="s">
        <v>44</v>
      </c>
      <c r="P4134" s="0" t="n">
        <v>8.95</v>
      </c>
      <c r="Q4134" s="0" t="s">
        <v>45</v>
      </c>
      <c r="R4134" s="0" t="n">
        <v>7.79</v>
      </c>
      <c r="S4134" s="0" t="s">
        <v>45</v>
      </c>
      <c r="T4134" s="0" t="n">
        <v>1.16</v>
      </c>
      <c r="U4134" s="0" t="s">
        <v>45</v>
      </c>
      <c r="V4134" s="0" t="s">
        <v>111</v>
      </c>
      <c r="W4134" s="0" t="s">
        <v>47</v>
      </c>
      <c r="X4134" s="0" t="s">
        <v>48</v>
      </c>
      <c r="Y4134" s="0" t="s">
        <v>15707</v>
      </c>
      <c r="Z4134" s="0" t="n">
        <v>5.45</v>
      </c>
      <c r="AA4134" s="0" t="s">
        <v>45</v>
      </c>
      <c r="AB4134" s="0" t="n">
        <v>1.16</v>
      </c>
      <c r="AC4134" s="0" t="s">
        <v>45</v>
      </c>
      <c r="AD4134" s="0" t="n">
        <v>13</v>
      </c>
      <c r="AE4134" s="0" t="n">
        <f aca="false">AD4134+100</f>
        <v>113</v>
      </c>
      <c r="AF4134" s="8" t="n">
        <f aca="false">((P4134/AE4134)*100)*ABS(I4134)</f>
        <v>7.92035398230088</v>
      </c>
      <c r="AG4134" s="0" t="n">
        <f aca="false">(TRUNC((AF4134*AD4134/100),2))</f>
        <v>1.02</v>
      </c>
      <c r="AH4134" s="0" t="n">
        <f aca="false">TRUNC(AF4134*1.3222,2)</f>
        <v>10.47</v>
      </c>
      <c r="AI4134" s="0" t="n">
        <f aca="false">TRUNC(AG4134*1.3222,2)</f>
        <v>1.34</v>
      </c>
      <c r="AJ4134" s="0" t="n">
        <f aca="false">((P4134-T4134)*0.7+T4134)*ABS(I4134)</f>
        <v>6.613</v>
      </c>
      <c r="AK4134" s="9" t="n">
        <f aca="false">IF(K4134="REFUND",(-1*(AJ4134-AG4134)),(AJ4134-AG4134))</f>
        <v>5.593</v>
      </c>
    </row>
    <row r="4135" customFormat="false" ht="13.8" hidden="false" customHeight="false" outlineLevel="0" collapsed="false">
      <c r="A4135" s="6" t="n">
        <v>42247</v>
      </c>
      <c r="B4135" s="0" t="n">
        <v>961594966291</v>
      </c>
      <c r="C4135" s="0" t="s">
        <v>15910</v>
      </c>
      <c r="D4135" s="0" t="s">
        <v>15911</v>
      </c>
      <c r="E4135" s="7" t="n">
        <v>9781466889125</v>
      </c>
      <c r="F4135" s="0" t="s">
        <v>15886</v>
      </c>
      <c r="G4135" s="0" t="s">
        <v>15887</v>
      </c>
      <c r="H4135" s="0" t="s">
        <v>3716</v>
      </c>
      <c r="I4135" s="0" t="n">
        <v>1</v>
      </c>
      <c r="J4135" s="0" t="s">
        <v>573</v>
      </c>
      <c r="K4135" s="0" t="s">
        <v>43</v>
      </c>
      <c r="L4135" s="0" t="n">
        <v>16.09</v>
      </c>
      <c r="M4135" s="0" t="s">
        <v>44</v>
      </c>
      <c r="N4135" s="0" t="n">
        <v>13.99</v>
      </c>
      <c r="O4135" s="0" t="s">
        <v>44</v>
      </c>
      <c r="P4135" s="0" t="n">
        <v>12.47</v>
      </c>
      <c r="Q4135" s="0" t="s">
        <v>45</v>
      </c>
      <c r="R4135" s="0" t="n">
        <v>10.85</v>
      </c>
      <c r="S4135" s="0" t="s">
        <v>45</v>
      </c>
      <c r="T4135" s="0" t="n">
        <v>1.62</v>
      </c>
      <c r="U4135" s="0" t="s">
        <v>45</v>
      </c>
      <c r="V4135" s="0" t="s">
        <v>1354</v>
      </c>
      <c r="W4135" s="0" t="s">
        <v>88</v>
      </c>
      <c r="X4135" s="0" t="s">
        <v>48</v>
      </c>
      <c r="Y4135" s="0" t="s">
        <v>8984</v>
      </c>
      <c r="Z4135" s="0" t="n">
        <v>7.6</v>
      </c>
      <c r="AA4135" s="0" t="s">
        <v>45</v>
      </c>
      <c r="AB4135" s="0" t="n">
        <v>1.62</v>
      </c>
      <c r="AC4135" s="0" t="s">
        <v>45</v>
      </c>
      <c r="AD4135" s="0" t="n">
        <v>13</v>
      </c>
      <c r="AE4135" s="0" t="n">
        <f aca="false">AD4135+100</f>
        <v>113</v>
      </c>
      <c r="AF4135" s="8" t="n">
        <f aca="false">((P4135/AE4135)*100)*ABS(I4135)</f>
        <v>11.0353982300885</v>
      </c>
      <c r="AG4135" s="0" t="n">
        <f aca="false">(TRUNC((AF4135*AD4135/100),2))</f>
        <v>1.43</v>
      </c>
      <c r="AH4135" s="0" t="n">
        <f aca="false">TRUNC(AF4135*1.3222,2)</f>
        <v>14.59</v>
      </c>
      <c r="AI4135" s="0" t="n">
        <f aca="false">TRUNC(AG4135*1.3222,2)</f>
        <v>1.89</v>
      </c>
      <c r="AJ4135" s="0" t="n">
        <f aca="false">((P4135-T4135)*0.7+T4135)*ABS(I4135)</f>
        <v>9.215</v>
      </c>
      <c r="AK4135" s="9" t="n">
        <f aca="false">IF(K4135="REFUND",(-1*(AJ4135-AG4135)),(AJ4135-AG4135))</f>
        <v>7.785</v>
      </c>
    </row>
    <row r="4136" customFormat="false" ht="13.8" hidden="false" customHeight="false" outlineLevel="0" collapsed="false">
      <c r="A4136" s="6" t="n">
        <v>42247</v>
      </c>
      <c r="B4136" s="0" t="n">
        <v>961595817341</v>
      </c>
      <c r="C4136" s="0" t="s">
        <v>15912</v>
      </c>
      <c r="D4136" s="0" t="s">
        <v>15913</v>
      </c>
      <c r="E4136" s="7" t="n">
        <v>9780374709266</v>
      </c>
      <c r="F4136" s="0" t="s">
        <v>15914</v>
      </c>
      <c r="G4136" s="0" t="s">
        <v>15915</v>
      </c>
      <c r="H4136" s="0" t="s">
        <v>6757</v>
      </c>
      <c r="I4136" s="0" t="n">
        <v>1</v>
      </c>
      <c r="J4136" s="0" t="s">
        <v>573</v>
      </c>
      <c r="K4136" s="0" t="s">
        <v>43</v>
      </c>
      <c r="L4136" s="0" t="n">
        <v>16.09</v>
      </c>
      <c r="M4136" s="0" t="s">
        <v>44</v>
      </c>
      <c r="N4136" s="0" t="n">
        <v>13.99</v>
      </c>
      <c r="O4136" s="0" t="s">
        <v>44</v>
      </c>
      <c r="P4136" s="0" t="n">
        <v>12.54</v>
      </c>
      <c r="Q4136" s="0" t="s">
        <v>45</v>
      </c>
      <c r="R4136" s="0" t="n">
        <v>10.9</v>
      </c>
      <c r="S4136" s="0" t="s">
        <v>45</v>
      </c>
      <c r="T4136" s="0" t="n">
        <v>1.64</v>
      </c>
      <c r="U4136" s="0" t="s">
        <v>45</v>
      </c>
      <c r="V4136" s="0" t="s">
        <v>387</v>
      </c>
      <c r="W4136" s="0" t="s">
        <v>157</v>
      </c>
      <c r="X4136" s="0" t="s">
        <v>48</v>
      </c>
      <c r="Y4136" s="0" t="s">
        <v>15916</v>
      </c>
      <c r="Z4136" s="0" t="n">
        <v>7.63</v>
      </c>
      <c r="AA4136" s="0" t="s">
        <v>45</v>
      </c>
      <c r="AB4136" s="0" t="n">
        <v>1.64</v>
      </c>
      <c r="AC4136" s="0" t="s">
        <v>45</v>
      </c>
      <c r="AD4136" s="0" t="n">
        <v>5</v>
      </c>
      <c r="AE4136" s="0" t="n">
        <f aca="false">AD4136+100</f>
        <v>105</v>
      </c>
      <c r="AF4136" s="8" t="n">
        <f aca="false">((P4136/AE4136)*100)*ABS(I4136)</f>
        <v>11.9428571428571</v>
      </c>
      <c r="AG4136" s="0" t="n">
        <f aca="false">(TRUNC((AF4136*AD4136/100),2))</f>
        <v>0.59</v>
      </c>
      <c r="AH4136" s="0" t="n">
        <f aca="false">TRUNC(AF4136*1.3222,2)</f>
        <v>15.79</v>
      </c>
      <c r="AI4136" s="0" t="n">
        <f aca="false">TRUNC(AG4136*1.3222,2)</f>
        <v>0.78</v>
      </c>
      <c r="AJ4136" s="0" t="n">
        <f aca="false">((P4136-T4136)*0.7+T4136)*ABS(I4136)</f>
        <v>9.27</v>
      </c>
      <c r="AK4136" s="9" t="n">
        <f aca="false">IF(K4136="REFUND",(-1*(AJ4136-AG4136)),(AJ4136-AG4136))</f>
        <v>8.68</v>
      </c>
    </row>
    <row r="4137" customFormat="false" ht="13.8" hidden="false" customHeight="false" outlineLevel="0" collapsed="false">
      <c r="A4137" s="6" t="n">
        <v>42247</v>
      </c>
      <c r="B4137" s="0" t="n">
        <v>961596090391</v>
      </c>
      <c r="C4137" s="0" t="s">
        <v>15917</v>
      </c>
      <c r="D4137" s="0" t="s">
        <v>15918</v>
      </c>
      <c r="E4137" s="7" t="n">
        <v>9781466886674</v>
      </c>
      <c r="F4137" s="0" t="s">
        <v>1138</v>
      </c>
      <c r="G4137" s="0" t="s">
        <v>1139</v>
      </c>
      <c r="H4137" s="0" t="s">
        <v>1140</v>
      </c>
      <c r="I4137" s="0" t="n">
        <v>1</v>
      </c>
      <c r="J4137" s="0" t="s">
        <v>573</v>
      </c>
      <c r="K4137" s="0" t="s">
        <v>43</v>
      </c>
      <c r="L4137" s="0" t="n">
        <v>4.59</v>
      </c>
      <c r="M4137" s="0" t="s">
        <v>44</v>
      </c>
      <c r="N4137" s="0" t="n">
        <v>3.99</v>
      </c>
      <c r="O4137" s="0" t="s">
        <v>44</v>
      </c>
      <c r="P4137" s="0" t="n">
        <v>3.58</v>
      </c>
      <c r="Q4137" s="0" t="s">
        <v>45</v>
      </c>
      <c r="R4137" s="0" t="n">
        <v>3.11</v>
      </c>
      <c r="S4137" s="0" t="s">
        <v>45</v>
      </c>
      <c r="T4137" s="0" t="n">
        <v>0.47</v>
      </c>
      <c r="U4137" s="0" t="s">
        <v>45</v>
      </c>
      <c r="V4137" s="0" t="s">
        <v>511</v>
      </c>
      <c r="W4137" s="0" t="s">
        <v>259</v>
      </c>
      <c r="X4137" s="0" t="s">
        <v>48</v>
      </c>
      <c r="Y4137" s="0" t="s">
        <v>15919</v>
      </c>
      <c r="Z4137" s="0" t="n">
        <v>2.18</v>
      </c>
      <c r="AA4137" s="0" t="s">
        <v>45</v>
      </c>
      <c r="AB4137" s="0" t="n">
        <v>0.47</v>
      </c>
      <c r="AC4137" s="0" t="s">
        <v>45</v>
      </c>
      <c r="AD4137" s="0" t="n">
        <v>5</v>
      </c>
      <c r="AE4137" s="0" t="n">
        <f aca="false">AD4137+100</f>
        <v>105</v>
      </c>
      <c r="AF4137" s="8" t="n">
        <f aca="false">((P4137/AE4137)*100)*ABS(I4137)</f>
        <v>3.40952380952381</v>
      </c>
      <c r="AG4137" s="0" t="n">
        <f aca="false">(TRUNC((AF4137*AD4137/100),2))</f>
        <v>0.17</v>
      </c>
      <c r="AH4137" s="0" t="n">
        <f aca="false">TRUNC(AF4137*1.3222,2)</f>
        <v>4.5</v>
      </c>
      <c r="AI4137" s="0" t="n">
        <f aca="false">TRUNC(AG4137*1.3222,2)</f>
        <v>0.22</v>
      </c>
      <c r="AJ4137" s="0" t="n">
        <f aca="false">((P4137-T4137)*0.7+T4137)*ABS(I4137)</f>
        <v>2.647</v>
      </c>
      <c r="AK4137" s="9" t="n">
        <f aca="false">IF(K4137="REFUND",(-1*(AJ4137-AG4137)),(AJ4137-AG4137))</f>
        <v>2.477</v>
      </c>
    </row>
    <row r="4138" customFormat="false" ht="13.8" hidden="false" customHeight="false" outlineLevel="0" collapsed="false">
      <c r="A4138" s="6" t="n">
        <v>42247</v>
      </c>
      <c r="B4138" s="0" t="n">
        <v>961597135191</v>
      </c>
      <c r="C4138" s="0" t="s">
        <v>15920</v>
      </c>
      <c r="D4138" s="0" t="s">
        <v>15921</v>
      </c>
      <c r="E4138" s="7" t="n">
        <v>9781429960199</v>
      </c>
      <c r="F4138" s="0" t="s">
        <v>5764</v>
      </c>
      <c r="G4138" s="0" t="s">
        <v>5765</v>
      </c>
      <c r="H4138" s="0" t="s">
        <v>272</v>
      </c>
      <c r="I4138" s="0" t="n">
        <v>1</v>
      </c>
      <c r="J4138" s="0" t="s">
        <v>573</v>
      </c>
      <c r="K4138" s="0" t="s">
        <v>43</v>
      </c>
      <c r="L4138" s="0" t="n">
        <v>11.49</v>
      </c>
      <c r="M4138" s="0" t="s">
        <v>44</v>
      </c>
      <c r="N4138" s="0" t="n">
        <v>9.99</v>
      </c>
      <c r="O4138" s="0" t="s">
        <v>44</v>
      </c>
      <c r="P4138" s="0" t="n">
        <v>9.01</v>
      </c>
      <c r="Q4138" s="0" t="s">
        <v>45</v>
      </c>
      <c r="R4138" s="0" t="n">
        <v>7.84</v>
      </c>
      <c r="S4138" s="0" t="s">
        <v>45</v>
      </c>
      <c r="T4138" s="0" t="n">
        <v>1.17</v>
      </c>
      <c r="U4138" s="0" t="s">
        <v>45</v>
      </c>
      <c r="V4138" s="0" t="s">
        <v>707</v>
      </c>
      <c r="W4138" s="0" t="s">
        <v>398</v>
      </c>
      <c r="X4138" s="0" t="s">
        <v>48</v>
      </c>
      <c r="Y4138" s="0" t="s">
        <v>15922</v>
      </c>
      <c r="Z4138" s="0" t="n">
        <v>5.49</v>
      </c>
      <c r="AA4138" s="0" t="s">
        <v>45</v>
      </c>
      <c r="AB4138" s="0" t="n">
        <v>1.17</v>
      </c>
      <c r="AC4138" s="0" t="s">
        <v>45</v>
      </c>
      <c r="AD4138" s="0" t="n">
        <v>5</v>
      </c>
      <c r="AE4138" s="0" t="n">
        <f aca="false">AD4138+100</f>
        <v>105</v>
      </c>
      <c r="AF4138" s="8" t="n">
        <f aca="false">((P4138/AE4138)*100)*ABS(I4138)</f>
        <v>8.58095238095238</v>
      </c>
      <c r="AG4138" s="0" t="n">
        <f aca="false">(TRUNC((AF4138*AD4138/100),2))</f>
        <v>0.42</v>
      </c>
      <c r="AH4138" s="0" t="n">
        <f aca="false">TRUNC(AF4138*1.3222,2)</f>
        <v>11.34</v>
      </c>
      <c r="AI4138" s="0" t="n">
        <f aca="false">TRUNC(AG4138*1.3222,2)</f>
        <v>0.55</v>
      </c>
      <c r="AJ4138" s="0" t="n">
        <f aca="false">((P4138-T4138)*0.7+T4138)*ABS(I4138)</f>
        <v>6.658</v>
      </c>
      <c r="AK4138" s="9" t="n">
        <f aca="false">IF(K4138="REFUND",(-1*(AJ4138-AG4138)),(AJ4138-AG4138))</f>
        <v>6.238</v>
      </c>
    </row>
    <row r="4139" customFormat="false" ht="13.8" hidden="false" customHeight="false" outlineLevel="0" collapsed="false">
      <c r="A4139" s="6" t="n">
        <v>42247</v>
      </c>
      <c r="B4139" s="0" t="n">
        <v>961597180141</v>
      </c>
      <c r="C4139" s="0" t="s">
        <v>15923</v>
      </c>
      <c r="D4139" s="0" t="s">
        <v>15924</v>
      </c>
      <c r="E4139" s="7" t="n">
        <v>9781466850606</v>
      </c>
      <c r="F4139" s="0" t="s">
        <v>137</v>
      </c>
      <c r="G4139" s="0" t="s">
        <v>138</v>
      </c>
      <c r="H4139" s="0" t="s">
        <v>139</v>
      </c>
      <c r="I4139" s="0" t="n">
        <v>1</v>
      </c>
      <c r="J4139" s="0" t="s">
        <v>573</v>
      </c>
      <c r="K4139" s="0" t="s">
        <v>43</v>
      </c>
      <c r="L4139" s="0" t="n">
        <v>17.24</v>
      </c>
      <c r="M4139" s="0" t="s">
        <v>44</v>
      </c>
      <c r="N4139" s="0" t="n">
        <v>14.99</v>
      </c>
      <c r="O4139" s="0" t="s">
        <v>44</v>
      </c>
      <c r="P4139" s="0" t="n">
        <v>13.44</v>
      </c>
      <c r="Q4139" s="0" t="s">
        <v>45</v>
      </c>
      <c r="R4139" s="0" t="n">
        <v>11.68</v>
      </c>
      <c r="S4139" s="0" t="s">
        <v>45</v>
      </c>
      <c r="T4139" s="0" t="n">
        <v>1.76</v>
      </c>
      <c r="U4139" s="0" t="s">
        <v>45</v>
      </c>
      <c r="V4139" s="0" t="s">
        <v>2924</v>
      </c>
      <c r="W4139" s="0" t="s">
        <v>273</v>
      </c>
      <c r="X4139" s="0" t="s">
        <v>48</v>
      </c>
      <c r="Y4139" s="0" t="s">
        <v>15925</v>
      </c>
      <c r="Z4139" s="0" t="n">
        <v>8.18</v>
      </c>
      <c r="AA4139" s="0" t="s">
        <v>45</v>
      </c>
      <c r="AB4139" s="0" t="n">
        <v>1.76</v>
      </c>
      <c r="AC4139" s="0" t="s">
        <v>45</v>
      </c>
      <c r="AD4139" s="0" t="n">
        <v>5</v>
      </c>
      <c r="AE4139" s="0" t="n">
        <f aca="false">AD4139+100</f>
        <v>105</v>
      </c>
      <c r="AF4139" s="8" t="n">
        <f aca="false">((P4139/AE4139)*100)*ABS(I4139)</f>
        <v>12.8</v>
      </c>
      <c r="AG4139" s="0" t="n">
        <f aca="false">(TRUNC((AF4139*AD4139/100),2))</f>
        <v>0.64</v>
      </c>
      <c r="AH4139" s="0" t="n">
        <f aca="false">TRUNC(AF4139*1.3222,2)</f>
        <v>16.92</v>
      </c>
      <c r="AI4139" s="0" t="n">
        <f aca="false">TRUNC(AG4139*1.3222,2)</f>
        <v>0.84</v>
      </c>
      <c r="AJ4139" s="0" t="n">
        <f aca="false">((P4139-T4139)*0.7+T4139)*ABS(I4139)</f>
        <v>9.936</v>
      </c>
      <c r="AK4139" s="9" t="n">
        <f aca="false">IF(K4139="REFUND",(-1*(AJ4139-AG4139)),(AJ4139-AG4139))</f>
        <v>9.296</v>
      </c>
    </row>
    <row r="4140" customFormat="false" ht="13.8" hidden="false" customHeight="false" outlineLevel="0" collapsed="false">
      <c r="A4140" s="6" t="n">
        <v>42247</v>
      </c>
      <c r="B4140" s="0" t="n">
        <v>961598013391</v>
      </c>
      <c r="C4140" s="0" t="s">
        <v>15926</v>
      </c>
      <c r="D4140" s="0" t="s">
        <v>15927</v>
      </c>
      <c r="E4140" s="7" t="n">
        <v>9781250032676</v>
      </c>
      <c r="F4140" s="0" t="s">
        <v>15823</v>
      </c>
      <c r="G4140" s="0" t="s">
        <v>15824</v>
      </c>
      <c r="H4140" s="0" t="s">
        <v>6483</v>
      </c>
      <c r="I4140" s="0" t="n">
        <v>1</v>
      </c>
      <c r="J4140" s="0" t="s">
        <v>573</v>
      </c>
      <c r="K4140" s="0" t="s">
        <v>43</v>
      </c>
      <c r="L4140" s="0" t="n">
        <v>12.64</v>
      </c>
      <c r="M4140" s="0" t="s">
        <v>44</v>
      </c>
      <c r="N4140" s="0" t="n">
        <v>10.99</v>
      </c>
      <c r="O4140" s="0" t="s">
        <v>44</v>
      </c>
      <c r="P4140" s="0" t="n">
        <v>9.41</v>
      </c>
      <c r="Q4140" s="0" t="s">
        <v>45</v>
      </c>
      <c r="R4140" s="0" t="n">
        <v>8.18</v>
      </c>
      <c r="S4140" s="0" t="s">
        <v>45</v>
      </c>
      <c r="T4140" s="0" t="n">
        <v>1.23</v>
      </c>
      <c r="U4140" s="0" t="s">
        <v>45</v>
      </c>
      <c r="V4140" s="0" t="s">
        <v>15928</v>
      </c>
      <c r="W4140" s="0" t="s">
        <v>157</v>
      </c>
      <c r="X4140" s="0" t="s">
        <v>48</v>
      </c>
      <c r="Y4140" s="0" t="s">
        <v>15929</v>
      </c>
      <c r="Z4140" s="0" t="n">
        <v>5.73</v>
      </c>
      <c r="AA4140" s="0" t="s">
        <v>45</v>
      </c>
      <c r="AB4140" s="0" t="n">
        <v>1.23</v>
      </c>
      <c r="AC4140" s="0" t="s">
        <v>45</v>
      </c>
      <c r="AD4140" s="0" t="n">
        <v>5</v>
      </c>
      <c r="AE4140" s="0" t="n">
        <f aca="false">AD4140+100</f>
        <v>105</v>
      </c>
      <c r="AF4140" s="8" t="n">
        <f aca="false">((P4140/AE4140)*100)*ABS(I4140)</f>
        <v>8.96190476190476</v>
      </c>
      <c r="AG4140" s="0" t="n">
        <f aca="false">(TRUNC((AF4140*AD4140/100),2))</f>
        <v>0.44</v>
      </c>
      <c r="AH4140" s="0" t="n">
        <f aca="false">TRUNC(AF4140*1.3222,2)</f>
        <v>11.84</v>
      </c>
      <c r="AI4140" s="0" t="n">
        <f aca="false">TRUNC(AG4140*1.3222,2)</f>
        <v>0.58</v>
      </c>
      <c r="AJ4140" s="0" t="n">
        <f aca="false">((P4140-T4140)*0.7+T4140)*ABS(I4140)</f>
        <v>6.956</v>
      </c>
      <c r="AK4140" s="9" t="n">
        <f aca="false">IF(K4140="REFUND",(-1*(AJ4140-AG4140)),(AJ4140-AG4140))</f>
        <v>6.516</v>
      </c>
    </row>
    <row r="4141" customFormat="false" ht="13.8" hidden="false" customHeight="false" outlineLevel="0" collapsed="false">
      <c r="A4141" s="6" t="n">
        <v>42247</v>
      </c>
      <c r="B4141" s="0" t="n">
        <v>961598726391</v>
      </c>
      <c r="C4141" s="0" t="s">
        <v>15930</v>
      </c>
      <c r="D4141" s="0" t="s">
        <v>15931</v>
      </c>
      <c r="E4141" s="7" t="n">
        <v>9781250032676</v>
      </c>
      <c r="F4141" s="0" t="s">
        <v>15823</v>
      </c>
      <c r="G4141" s="0" t="s">
        <v>15824</v>
      </c>
      <c r="H4141" s="0" t="s">
        <v>6483</v>
      </c>
      <c r="I4141" s="0" t="n">
        <v>1</v>
      </c>
      <c r="J4141" s="0" t="s">
        <v>573</v>
      </c>
      <c r="K4141" s="0" t="s">
        <v>43</v>
      </c>
      <c r="L4141" s="0" t="n">
        <v>12.64</v>
      </c>
      <c r="M4141" s="0" t="s">
        <v>44</v>
      </c>
      <c r="N4141" s="0" t="n">
        <v>10.99</v>
      </c>
      <c r="O4141" s="0" t="s">
        <v>44</v>
      </c>
      <c r="P4141" s="0" t="n">
        <v>9.41</v>
      </c>
      <c r="Q4141" s="0" t="s">
        <v>45</v>
      </c>
      <c r="R4141" s="0" t="n">
        <v>8.18</v>
      </c>
      <c r="S4141" s="0" t="s">
        <v>45</v>
      </c>
      <c r="T4141" s="0" t="n">
        <v>1.23</v>
      </c>
      <c r="U4141" s="0" t="s">
        <v>45</v>
      </c>
      <c r="V4141" s="0" t="s">
        <v>15932</v>
      </c>
      <c r="W4141" s="0" t="s">
        <v>47</v>
      </c>
      <c r="X4141" s="0" t="s">
        <v>48</v>
      </c>
      <c r="Y4141" s="0" t="s">
        <v>15933</v>
      </c>
      <c r="Z4141" s="0" t="n">
        <v>5.73</v>
      </c>
      <c r="AA4141" s="0" t="s">
        <v>45</v>
      </c>
      <c r="AB4141" s="0" t="n">
        <v>1.23</v>
      </c>
      <c r="AC4141" s="0" t="s">
        <v>45</v>
      </c>
      <c r="AD4141" s="0" t="n">
        <v>13</v>
      </c>
      <c r="AE4141" s="0" t="n">
        <f aca="false">AD4141+100</f>
        <v>113</v>
      </c>
      <c r="AF4141" s="8" t="n">
        <f aca="false">((P4141/AE4141)*100)*ABS(I4141)</f>
        <v>8.32743362831858</v>
      </c>
      <c r="AG4141" s="0" t="n">
        <f aca="false">(TRUNC((AF4141*AD4141/100),2))</f>
        <v>1.08</v>
      </c>
      <c r="AH4141" s="0" t="n">
        <f aca="false">TRUNC(AF4141*1.3222,2)</f>
        <v>11.01</v>
      </c>
      <c r="AI4141" s="0" t="n">
        <f aca="false">TRUNC(AG4141*1.3222,2)</f>
        <v>1.42</v>
      </c>
      <c r="AJ4141" s="0" t="n">
        <f aca="false">((P4141-T4141)*0.7+T4141)*ABS(I4141)</f>
        <v>6.956</v>
      </c>
      <c r="AK4141" s="9" t="n">
        <f aca="false">IF(K4141="REFUND",(-1*(AJ4141-AG4141)),(AJ4141-AG4141))</f>
        <v>5.876</v>
      </c>
    </row>
    <row r="4142" customFormat="false" ht="13.8" hidden="false" customHeight="false" outlineLevel="0" collapsed="false">
      <c r="A4142" s="6" t="n">
        <v>42247</v>
      </c>
      <c r="B4142" s="0" t="n">
        <v>961598904291</v>
      </c>
      <c r="C4142" s="0" t="s">
        <v>15934</v>
      </c>
      <c r="D4142" s="0" t="s">
        <v>15935</v>
      </c>
      <c r="E4142" s="7" t="n">
        <v>9781466861916</v>
      </c>
      <c r="F4142" s="0" t="s">
        <v>15936</v>
      </c>
      <c r="G4142" s="0" t="s">
        <v>15937</v>
      </c>
      <c r="H4142" s="0" t="s">
        <v>286</v>
      </c>
      <c r="I4142" s="0" t="n">
        <v>1</v>
      </c>
      <c r="J4142" s="0" t="s">
        <v>573</v>
      </c>
      <c r="K4142" s="0" t="s">
        <v>43</v>
      </c>
      <c r="L4142" s="0" t="n">
        <v>16.09</v>
      </c>
      <c r="M4142" s="0" t="s">
        <v>44</v>
      </c>
      <c r="N4142" s="0" t="n">
        <v>13.99</v>
      </c>
      <c r="O4142" s="0" t="s">
        <v>44</v>
      </c>
      <c r="P4142" s="0" t="n">
        <v>12.47</v>
      </c>
      <c r="Q4142" s="0" t="s">
        <v>45</v>
      </c>
      <c r="R4142" s="0" t="n">
        <v>10.85</v>
      </c>
      <c r="S4142" s="0" t="s">
        <v>45</v>
      </c>
      <c r="T4142" s="0" t="n">
        <v>1.62</v>
      </c>
      <c r="U4142" s="0" t="s">
        <v>45</v>
      </c>
      <c r="V4142" s="0" t="s">
        <v>745</v>
      </c>
      <c r="W4142" s="0" t="s">
        <v>80</v>
      </c>
      <c r="X4142" s="0" t="s">
        <v>48</v>
      </c>
      <c r="Y4142" s="0" t="s">
        <v>15938</v>
      </c>
      <c r="Z4142" s="0" t="n">
        <v>7.6</v>
      </c>
      <c r="AA4142" s="0" t="s">
        <v>45</v>
      </c>
      <c r="AB4142" s="0" t="n">
        <v>1.62</v>
      </c>
      <c r="AC4142" s="0" t="s">
        <v>45</v>
      </c>
      <c r="AD4142" s="0" t="n">
        <v>5</v>
      </c>
      <c r="AE4142" s="0" t="n">
        <f aca="false">AD4142+100</f>
        <v>105</v>
      </c>
      <c r="AF4142" s="8" t="n">
        <f aca="false">((P4142/AE4142)*100)*ABS(I4142)</f>
        <v>11.8761904761905</v>
      </c>
      <c r="AG4142" s="0" t="n">
        <f aca="false">(TRUNC((AF4142*AD4142/100),2))</f>
        <v>0.59</v>
      </c>
      <c r="AH4142" s="0" t="n">
        <f aca="false">TRUNC(AF4142*1.3222,2)</f>
        <v>15.7</v>
      </c>
      <c r="AI4142" s="0" t="n">
        <f aca="false">TRUNC(AG4142*1.3222,2)</f>
        <v>0.78</v>
      </c>
      <c r="AJ4142" s="0" t="n">
        <f aca="false">((P4142-T4142)*0.7+T4142)*ABS(I4142)</f>
        <v>9.215</v>
      </c>
      <c r="AK4142" s="9" t="n">
        <f aca="false">IF(K4142="REFUND",(-1*(AJ4142-AG4142)),(AJ4142-AG4142))</f>
        <v>8.625</v>
      </c>
    </row>
    <row r="4143" customFormat="false" ht="13.8" hidden="false" customHeight="false" outlineLevel="0" collapsed="false">
      <c r="A4143" s="6" t="n">
        <v>42247</v>
      </c>
      <c r="B4143" s="0" t="n">
        <v>961604233391</v>
      </c>
      <c r="C4143" s="0" t="s">
        <v>15939</v>
      </c>
      <c r="D4143" s="0" t="s">
        <v>15940</v>
      </c>
      <c r="E4143" s="7" t="n">
        <v>9781466861916</v>
      </c>
      <c r="F4143" s="0" t="s">
        <v>15936</v>
      </c>
      <c r="G4143" s="0" t="s">
        <v>15937</v>
      </c>
      <c r="H4143" s="0" t="s">
        <v>286</v>
      </c>
      <c r="I4143" s="0" t="n">
        <v>1</v>
      </c>
      <c r="J4143" s="0" t="s">
        <v>573</v>
      </c>
      <c r="K4143" s="0" t="s">
        <v>43</v>
      </c>
      <c r="L4143" s="0" t="n">
        <v>16.09</v>
      </c>
      <c r="M4143" s="0" t="s">
        <v>44</v>
      </c>
      <c r="N4143" s="0" t="n">
        <v>13.99</v>
      </c>
      <c r="O4143" s="0" t="s">
        <v>44</v>
      </c>
      <c r="P4143" s="0" t="n">
        <v>12.47</v>
      </c>
      <c r="Q4143" s="0" t="s">
        <v>45</v>
      </c>
      <c r="R4143" s="0" t="n">
        <v>10.85</v>
      </c>
      <c r="S4143" s="0" t="s">
        <v>45</v>
      </c>
      <c r="T4143" s="0" t="n">
        <v>1.62</v>
      </c>
      <c r="U4143" s="0" t="s">
        <v>45</v>
      </c>
      <c r="V4143" s="0" t="s">
        <v>387</v>
      </c>
      <c r="W4143" s="0" t="s">
        <v>157</v>
      </c>
      <c r="X4143" s="0" t="s">
        <v>48</v>
      </c>
      <c r="Y4143" s="0" t="s">
        <v>15941</v>
      </c>
      <c r="Z4143" s="0" t="n">
        <v>7.6</v>
      </c>
      <c r="AA4143" s="0" t="s">
        <v>45</v>
      </c>
      <c r="AB4143" s="0" t="n">
        <v>1.62</v>
      </c>
      <c r="AC4143" s="0" t="s">
        <v>45</v>
      </c>
      <c r="AD4143" s="0" t="n">
        <v>5</v>
      </c>
      <c r="AE4143" s="0" t="n">
        <f aca="false">AD4143+100</f>
        <v>105</v>
      </c>
      <c r="AF4143" s="8" t="n">
        <f aca="false">((P4143/AE4143)*100)*ABS(I4143)</f>
        <v>11.8761904761905</v>
      </c>
      <c r="AG4143" s="0" t="n">
        <f aca="false">(TRUNC((AF4143*AD4143/100),2))</f>
        <v>0.59</v>
      </c>
      <c r="AH4143" s="0" t="n">
        <f aca="false">TRUNC(AF4143*1.3222,2)</f>
        <v>15.7</v>
      </c>
      <c r="AI4143" s="0" t="n">
        <f aca="false">TRUNC(AG4143*1.3222,2)</f>
        <v>0.78</v>
      </c>
      <c r="AJ4143" s="0" t="n">
        <f aca="false">((P4143-T4143)*0.7+T4143)*ABS(I4143)</f>
        <v>9.215</v>
      </c>
      <c r="AK4143" s="9" t="n">
        <f aca="false">IF(K4143="REFUND",(-1*(AJ4143-AG4143)),(AJ4143-AG4143))</f>
        <v>8.625</v>
      </c>
    </row>
    <row r="4144" customFormat="false" ht="13.8" hidden="false" customHeight="false" outlineLevel="0" collapsed="false">
      <c r="A4144" s="6" t="n">
        <v>42247</v>
      </c>
      <c r="B4144" s="0" t="n">
        <v>961604509141</v>
      </c>
      <c r="C4144" s="0" t="s">
        <v>15942</v>
      </c>
      <c r="D4144" s="0" t="s">
        <v>15943</v>
      </c>
      <c r="E4144" s="7" t="n">
        <v>9780374708405</v>
      </c>
      <c r="F4144" s="0" t="s">
        <v>15944</v>
      </c>
      <c r="G4144" s="0" t="s">
        <v>15945</v>
      </c>
      <c r="H4144" s="0" t="s">
        <v>6694</v>
      </c>
      <c r="I4144" s="0" t="n">
        <v>1</v>
      </c>
      <c r="J4144" s="0" t="s">
        <v>573</v>
      </c>
      <c r="K4144" s="0" t="s">
        <v>43</v>
      </c>
      <c r="L4144" s="0" t="n">
        <v>12.64</v>
      </c>
      <c r="M4144" s="0" t="s">
        <v>44</v>
      </c>
      <c r="N4144" s="0" t="n">
        <v>10.99</v>
      </c>
      <c r="O4144" s="0" t="s">
        <v>44</v>
      </c>
      <c r="P4144" s="0" t="n">
        <v>9.85</v>
      </c>
      <c r="Q4144" s="0" t="s">
        <v>45</v>
      </c>
      <c r="R4144" s="0" t="n">
        <v>8.56</v>
      </c>
      <c r="S4144" s="0" t="s">
        <v>45</v>
      </c>
      <c r="T4144" s="0" t="n">
        <v>1.29</v>
      </c>
      <c r="U4144" s="0" t="s">
        <v>45</v>
      </c>
      <c r="V4144" s="0" t="s">
        <v>2624</v>
      </c>
      <c r="W4144" s="0" t="s">
        <v>80</v>
      </c>
      <c r="X4144" s="0" t="s">
        <v>48</v>
      </c>
      <c r="Y4144" s="0" t="s">
        <v>15946</v>
      </c>
      <c r="Z4144" s="0" t="n">
        <v>5.99</v>
      </c>
      <c r="AA4144" s="0" t="s">
        <v>45</v>
      </c>
      <c r="AB4144" s="0" t="n">
        <v>1.29</v>
      </c>
      <c r="AC4144" s="0" t="s">
        <v>45</v>
      </c>
      <c r="AD4144" s="0" t="n">
        <v>5</v>
      </c>
      <c r="AE4144" s="0" t="n">
        <f aca="false">AD4144+100</f>
        <v>105</v>
      </c>
      <c r="AF4144" s="8" t="n">
        <f aca="false">((P4144/AE4144)*100)*ABS(I4144)</f>
        <v>9.38095238095238</v>
      </c>
      <c r="AG4144" s="0" t="n">
        <f aca="false">(TRUNC((AF4144*AD4144/100),2))</f>
        <v>0.46</v>
      </c>
      <c r="AH4144" s="0" t="n">
        <f aca="false">TRUNC(AF4144*1.3222,2)</f>
        <v>12.4</v>
      </c>
      <c r="AI4144" s="0" t="n">
        <f aca="false">TRUNC(AG4144*1.3222,2)</f>
        <v>0.6</v>
      </c>
      <c r="AJ4144" s="0" t="n">
        <f aca="false">((P4144-T4144)*0.7+T4144)*ABS(I4144)</f>
        <v>7.282</v>
      </c>
      <c r="AK4144" s="9" t="n">
        <f aca="false">IF(K4144="REFUND",(-1*(AJ4144-AG4144)),(AJ4144-AG4144))</f>
        <v>6.822</v>
      </c>
    </row>
    <row r="4145" customFormat="false" ht="13.8" hidden="false" customHeight="false" outlineLevel="0" collapsed="false">
      <c r="A4145" s="6" t="n">
        <v>42247</v>
      </c>
      <c r="B4145" s="0" t="n">
        <v>961604783291</v>
      </c>
      <c r="C4145" s="0" t="s">
        <v>15947</v>
      </c>
      <c r="D4145" s="0" t="s">
        <v>15948</v>
      </c>
      <c r="E4145" s="7" t="n">
        <v>9781250032676</v>
      </c>
      <c r="F4145" s="0" t="s">
        <v>15823</v>
      </c>
      <c r="G4145" s="0" t="s">
        <v>15824</v>
      </c>
      <c r="H4145" s="0" t="s">
        <v>6483</v>
      </c>
      <c r="I4145" s="0" t="n">
        <v>1</v>
      </c>
      <c r="J4145" s="0" t="s">
        <v>573</v>
      </c>
      <c r="K4145" s="0" t="s">
        <v>43</v>
      </c>
      <c r="L4145" s="0" t="n">
        <v>12.64</v>
      </c>
      <c r="M4145" s="0" t="s">
        <v>44</v>
      </c>
      <c r="N4145" s="0" t="n">
        <v>10.99</v>
      </c>
      <c r="O4145" s="0" t="s">
        <v>44</v>
      </c>
      <c r="P4145" s="0" t="n">
        <v>9.41</v>
      </c>
      <c r="Q4145" s="0" t="s">
        <v>45</v>
      </c>
      <c r="R4145" s="0" t="n">
        <v>8.18</v>
      </c>
      <c r="S4145" s="0" t="s">
        <v>45</v>
      </c>
      <c r="T4145" s="0" t="n">
        <v>1.23</v>
      </c>
      <c r="U4145" s="0" t="s">
        <v>45</v>
      </c>
      <c r="V4145" s="0" t="s">
        <v>387</v>
      </c>
      <c r="W4145" s="0" t="s">
        <v>157</v>
      </c>
      <c r="X4145" s="0" t="s">
        <v>48</v>
      </c>
      <c r="Y4145" s="0" t="s">
        <v>15949</v>
      </c>
      <c r="Z4145" s="0" t="n">
        <v>5.73</v>
      </c>
      <c r="AA4145" s="0" t="s">
        <v>45</v>
      </c>
      <c r="AB4145" s="0" t="n">
        <v>1.23</v>
      </c>
      <c r="AC4145" s="0" t="s">
        <v>45</v>
      </c>
      <c r="AD4145" s="0" t="n">
        <v>5</v>
      </c>
      <c r="AE4145" s="0" t="n">
        <f aca="false">AD4145+100</f>
        <v>105</v>
      </c>
      <c r="AF4145" s="8" t="n">
        <f aca="false">((P4145/AE4145)*100)*ABS(I4145)</f>
        <v>8.96190476190476</v>
      </c>
      <c r="AG4145" s="0" t="n">
        <f aca="false">(TRUNC((AF4145*AD4145/100),2))</f>
        <v>0.44</v>
      </c>
      <c r="AH4145" s="0" t="n">
        <f aca="false">TRUNC(AF4145*1.3222,2)</f>
        <v>11.84</v>
      </c>
      <c r="AI4145" s="0" t="n">
        <f aca="false">TRUNC(AG4145*1.3222,2)</f>
        <v>0.58</v>
      </c>
      <c r="AJ4145" s="0" t="n">
        <f aca="false">((P4145-T4145)*0.7+T4145)*ABS(I4145)</f>
        <v>6.956</v>
      </c>
      <c r="AK4145" s="9" t="n">
        <f aca="false">IF(K4145="REFUND",(-1*(AJ4145-AG4145)),(AJ4145-AG4145))</f>
        <v>6.516</v>
      </c>
    </row>
    <row r="4146" customFormat="false" ht="13.8" hidden="false" customHeight="false" outlineLevel="0" collapsed="false">
      <c r="A4146" s="6" t="n">
        <v>42247</v>
      </c>
      <c r="B4146" s="0" t="n">
        <v>961605482241</v>
      </c>
      <c r="C4146" s="0" t="s">
        <v>15950</v>
      </c>
      <c r="D4146" s="0" t="s">
        <v>15951</v>
      </c>
      <c r="E4146" s="7" t="n">
        <v>9781250032676</v>
      </c>
      <c r="F4146" s="0" t="s">
        <v>15823</v>
      </c>
      <c r="G4146" s="0" t="s">
        <v>15824</v>
      </c>
      <c r="H4146" s="0" t="s">
        <v>6483</v>
      </c>
      <c r="I4146" s="0" t="n">
        <v>1</v>
      </c>
      <c r="J4146" s="0" t="s">
        <v>573</v>
      </c>
      <c r="K4146" s="0" t="s">
        <v>43</v>
      </c>
      <c r="L4146" s="0" t="n">
        <v>12.64</v>
      </c>
      <c r="M4146" s="0" t="s">
        <v>44</v>
      </c>
      <c r="N4146" s="0" t="n">
        <v>10.99</v>
      </c>
      <c r="O4146" s="0" t="s">
        <v>44</v>
      </c>
      <c r="P4146" s="0" t="n">
        <v>9.41</v>
      </c>
      <c r="Q4146" s="0" t="s">
        <v>45</v>
      </c>
      <c r="R4146" s="0" t="n">
        <v>8.18</v>
      </c>
      <c r="S4146" s="0" t="s">
        <v>45</v>
      </c>
      <c r="T4146" s="0" t="n">
        <v>1.23</v>
      </c>
      <c r="U4146" s="0" t="s">
        <v>45</v>
      </c>
      <c r="V4146" s="0" t="s">
        <v>65</v>
      </c>
      <c r="W4146" s="0" t="s">
        <v>47</v>
      </c>
      <c r="X4146" s="0" t="s">
        <v>48</v>
      </c>
      <c r="Y4146" s="0" t="s">
        <v>15952</v>
      </c>
      <c r="Z4146" s="0" t="n">
        <v>5.73</v>
      </c>
      <c r="AA4146" s="0" t="s">
        <v>45</v>
      </c>
      <c r="AB4146" s="0" t="n">
        <v>1.23</v>
      </c>
      <c r="AC4146" s="0" t="s">
        <v>45</v>
      </c>
      <c r="AD4146" s="0" t="n">
        <v>13</v>
      </c>
      <c r="AE4146" s="0" t="n">
        <f aca="false">AD4146+100</f>
        <v>113</v>
      </c>
      <c r="AF4146" s="8" t="n">
        <f aca="false">((P4146/AE4146)*100)*ABS(I4146)</f>
        <v>8.32743362831858</v>
      </c>
      <c r="AG4146" s="0" t="n">
        <f aca="false">(TRUNC((AF4146*AD4146/100),2))</f>
        <v>1.08</v>
      </c>
      <c r="AH4146" s="0" t="n">
        <f aca="false">TRUNC(AF4146*1.3222,2)</f>
        <v>11.01</v>
      </c>
      <c r="AI4146" s="0" t="n">
        <f aca="false">TRUNC(AG4146*1.3222,2)</f>
        <v>1.42</v>
      </c>
      <c r="AJ4146" s="0" t="n">
        <f aca="false">((P4146-T4146)*0.7+T4146)*ABS(I4146)</f>
        <v>6.956</v>
      </c>
      <c r="AK4146" s="9" t="n">
        <f aca="false">IF(K4146="REFUND",(-1*(AJ4146-AG4146)),(AJ4146-AG4146))</f>
        <v>5.876</v>
      </c>
    </row>
    <row r="4147" customFormat="false" ht="13.8" hidden="false" customHeight="false" outlineLevel="0" collapsed="false">
      <c r="A4147" s="6" t="n">
        <v>42247</v>
      </c>
      <c r="B4147" s="0" t="n">
        <v>961605680391</v>
      </c>
      <c r="C4147" s="0" t="s">
        <v>15953</v>
      </c>
      <c r="D4147" s="0" t="s">
        <v>15954</v>
      </c>
      <c r="E4147" s="7" t="n">
        <v>9781466861916</v>
      </c>
      <c r="F4147" s="0" t="s">
        <v>15936</v>
      </c>
      <c r="G4147" s="0" t="s">
        <v>15937</v>
      </c>
      <c r="H4147" s="0" t="s">
        <v>286</v>
      </c>
      <c r="I4147" s="0" t="n">
        <v>1</v>
      </c>
      <c r="J4147" s="0" t="s">
        <v>573</v>
      </c>
      <c r="K4147" s="0" t="s">
        <v>43</v>
      </c>
      <c r="L4147" s="0" t="n">
        <v>16.09</v>
      </c>
      <c r="M4147" s="0" t="s">
        <v>44</v>
      </c>
      <c r="N4147" s="0" t="n">
        <v>13.99</v>
      </c>
      <c r="O4147" s="0" t="s">
        <v>44</v>
      </c>
      <c r="P4147" s="0" t="n">
        <v>12.54</v>
      </c>
      <c r="Q4147" s="0" t="s">
        <v>45</v>
      </c>
      <c r="R4147" s="0" t="n">
        <v>10.9</v>
      </c>
      <c r="S4147" s="0" t="s">
        <v>45</v>
      </c>
      <c r="T4147" s="0" t="n">
        <v>1.64</v>
      </c>
      <c r="U4147" s="0" t="s">
        <v>45</v>
      </c>
      <c r="V4147" s="0" t="s">
        <v>57</v>
      </c>
      <c r="W4147" s="0" t="s">
        <v>58</v>
      </c>
      <c r="X4147" s="0" t="s">
        <v>48</v>
      </c>
      <c r="Y4147" s="0" t="s">
        <v>3498</v>
      </c>
      <c r="Z4147" s="0" t="n">
        <v>7.63</v>
      </c>
      <c r="AA4147" s="0" t="s">
        <v>45</v>
      </c>
      <c r="AB4147" s="0" t="n">
        <v>1.64</v>
      </c>
      <c r="AC4147" s="0" t="s">
        <v>45</v>
      </c>
      <c r="AD4147" s="0" t="n">
        <v>5</v>
      </c>
      <c r="AE4147" s="0" t="n">
        <f aca="false">AD4147+100</f>
        <v>105</v>
      </c>
      <c r="AF4147" s="8" t="n">
        <f aca="false">((P4147/AE4147)*100)*ABS(I4147)</f>
        <v>11.9428571428571</v>
      </c>
      <c r="AG4147" s="0" t="n">
        <f aca="false">(TRUNC((AF4147*AD4147/100),2))</f>
        <v>0.59</v>
      </c>
      <c r="AH4147" s="0" t="n">
        <f aca="false">TRUNC(AF4147*1.3222,2)</f>
        <v>15.79</v>
      </c>
      <c r="AI4147" s="0" t="n">
        <f aca="false">TRUNC(AG4147*1.3222,2)</f>
        <v>0.78</v>
      </c>
      <c r="AJ4147" s="0" t="n">
        <f aca="false">((P4147-T4147)*0.7+T4147)*ABS(I4147)</f>
        <v>9.27</v>
      </c>
      <c r="AK4147" s="9" t="n">
        <f aca="false">IF(K4147="REFUND",(-1*(AJ4147-AG4147)),(AJ4147-AG4147))</f>
        <v>8.68</v>
      </c>
    </row>
    <row r="4148" customFormat="false" ht="13.8" hidden="false" customHeight="false" outlineLevel="0" collapsed="false">
      <c r="A4148" s="6" t="n">
        <v>42247</v>
      </c>
      <c r="B4148" s="0" t="n">
        <v>961606543341</v>
      </c>
      <c r="C4148" s="0" t="s">
        <v>15955</v>
      </c>
      <c r="D4148" s="0" t="s">
        <v>15956</v>
      </c>
      <c r="E4148" s="7" t="n">
        <v>9781250027665</v>
      </c>
      <c r="F4148" s="0" t="s">
        <v>1246</v>
      </c>
      <c r="G4148" s="0" t="s">
        <v>1247</v>
      </c>
      <c r="H4148" s="0" t="s">
        <v>1248</v>
      </c>
      <c r="I4148" s="0" t="n">
        <v>1</v>
      </c>
      <c r="J4148" s="0" t="s">
        <v>573</v>
      </c>
      <c r="K4148" s="0" t="s">
        <v>43</v>
      </c>
      <c r="L4148" s="0" t="n">
        <v>3.44</v>
      </c>
      <c r="M4148" s="0" t="s">
        <v>44</v>
      </c>
      <c r="N4148" s="0" t="n">
        <v>2.99</v>
      </c>
      <c r="O4148" s="0" t="s">
        <v>44</v>
      </c>
      <c r="P4148" s="0" t="n">
        <v>2.68</v>
      </c>
      <c r="Q4148" s="0" t="s">
        <v>45</v>
      </c>
      <c r="R4148" s="0" t="n">
        <v>2.33</v>
      </c>
      <c r="S4148" s="0" t="s">
        <v>45</v>
      </c>
      <c r="T4148" s="0" t="n">
        <v>0.35</v>
      </c>
      <c r="U4148" s="0" t="s">
        <v>45</v>
      </c>
      <c r="V4148" s="0" t="s">
        <v>9601</v>
      </c>
      <c r="W4148" s="0" t="s">
        <v>828</v>
      </c>
      <c r="X4148" s="0" t="s">
        <v>48</v>
      </c>
      <c r="Y4148" s="0" t="s">
        <v>15957</v>
      </c>
      <c r="Z4148" s="0" t="n">
        <v>1.63</v>
      </c>
      <c r="AA4148" s="0" t="s">
        <v>45</v>
      </c>
      <c r="AB4148" s="0" t="n">
        <v>0.35</v>
      </c>
      <c r="AC4148" s="0" t="s">
        <v>45</v>
      </c>
      <c r="AD4148" s="0" t="n">
        <v>5</v>
      </c>
      <c r="AE4148" s="0" t="n">
        <f aca="false">AD4148+100</f>
        <v>105</v>
      </c>
      <c r="AF4148" s="8" t="n">
        <f aca="false">((P4148/AE4148)*100)*ABS(I4148)</f>
        <v>2.55238095238095</v>
      </c>
      <c r="AG4148" s="0" t="n">
        <f aca="false">(TRUNC((AF4148*AD4148/100),2))</f>
        <v>0.12</v>
      </c>
      <c r="AH4148" s="0" t="n">
        <f aca="false">TRUNC(AF4148*1.3222,2)</f>
        <v>3.37</v>
      </c>
      <c r="AI4148" s="0" t="n">
        <f aca="false">TRUNC(AG4148*1.3222,2)</f>
        <v>0.15</v>
      </c>
      <c r="AJ4148" s="0" t="n">
        <f aca="false">((P4148-T4148)*0.7+T4148)*ABS(I4148)</f>
        <v>1.981</v>
      </c>
      <c r="AK4148" s="9" t="n">
        <f aca="false">IF(K4148="REFUND",(-1*(AJ4148-AG4148)),(AJ4148-AG4148))</f>
        <v>1.861</v>
      </c>
    </row>
    <row r="4149" customFormat="false" ht="13.8" hidden="false" customHeight="false" outlineLevel="0" collapsed="false">
      <c r="A4149" s="6" t="n">
        <v>42247</v>
      </c>
      <c r="B4149" s="0" t="n">
        <v>961606797341</v>
      </c>
      <c r="C4149" s="0" t="s">
        <v>15958</v>
      </c>
      <c r="D4149" s="0" t="s">
        <v>15959</v>
      </c>
      <c r="E4149" s="7" t="n">
        <v>9781429944700</v>
      </c>
      <c r="F4149" s="0" t="s">
        <v>15960</v>
      </c>
      <c r="G4149" s="0" t="s">
        <v>15961</v>
      </c>
      <c r="H4149" s="0" t="s">
        <v>15962</v>
      </c>
      <c r="I4149" s="0" t="n">
        <v>1</v>
      </c>
      <c r="J4149" s="0" t="s">
        <v>573</v>
      </c>
      <c r="K4149" s="0" t="s">
        <v>43</v>
      </c>
      <c r="L4149" s="0" t="n">
        <v>12.64</v>
      </c>
      <c r="M4149" s="0" t="s">
        <v>44</v>
      </c>
      <c r="N4149" s="0" t="n">
        <v>10.99</v>
      </c>
      <c r="O4149" s="0" t="s">
        <v>44</v>
      </c>
      <c r="P4149" s="0" t="n">
        <v>9.92</v>
      </c>
      <c r="Q4149" s="0" t="s">
        <v>45</v>
      </c>
      <c r="R4149" s="0" t="n">
        <v>8.62</v>
      </c>
      <c r="S4149" s="0" t="s">
        <v>45</v>
      </c>
      <c r="T4149" s="0" t="n">
        <v>1.3</v>
      </c>
      <c r="U4149" s="0" t="s">
        <v>45</v>
      </c>
      <c r="V4149" s="0" t="s">
        <v>156</v>
      </c>
      <c r="W4149" s="0" t="s">
        <v>273</v>
      </c>
      <c r="X4149" s="0" t="s">
        <v>48</v>
      </c>
      <c r="Y4149" s="0" t="s">
        <v>15963</v>
      </c>
      <c r="Z4149" s="0" t="n">
        <v>6.03</v>
      </c>
      <c r="AA4149" s="0" t="s">
        <v>45</v>
      </c>
      <c r="AB4149" s="0" t="n">
        <v>1.3</v>
      </c>
      <c r="AC4149" s="0" t="s">
        <v>45</v>
      </c>
      <c r="AD4149" s="0" t="n">
        <v>5</v>
      </c>
      <c r="AE4149" s="0" t="n">
        <f aca="false">AD4149+100</f>
        <v>105</v>
      </c>
      <c r="AF4149" s="8" t="n">
        <f aca="false">((P4149/AE4149)*100)*ABS(I4149)</f>
        <v>9.44761904761905</v>
      </c>
      <c r="AG4149" s="0" t="n">
        <f aca="false">(TRUNC((AF4149*AD4149/100),2))</f>
        <v>0.47</v>
      </c>
      <c r="AH4149" s="0" t="n">
        <f aca="false">TRUNC(AF4149*1.3222,2)</f>
        <v>12.49</v>
      </c>
      <c r="AI4149" s="0" t="n">
        <f aca="false">TRUNC(AG4149*1.3222,2)</f>
        <v>0.62</v>
      </c>
      <c r="AJ4149" s="0" t="n">
        <f aca="false">((P4149-T4149)*0.7+T4149)*ABS(I4149)</f>
        <v>7.334</v>
      </c>
      <c r="AK4149" s="9" t="n">
        <f aca="false">IF(K4149="REFUND",(-1*(AJ4149-AG4149)),(AJ4149-AG4149))</f>
        <v>6.864</v>
      </c>
    </row>
    <row r="4150" customFormat="false" ht="13.8" hidden="false" customHeight="false" outlineLevel="0" collapsed="false">
      <c r="A4150" s="6" t="n">
        <v>42247</v>
      </c>
      <c r="B4150" s="0" t="n">
        <v>961607431391</v>
      </c>
      <c r="C4150" s="0" t="s">
        <v>15964</v>
      </c>
      <c r="D4150" s="0" t="s">
        <v>15965</v>
      </c>
      <c r="E4150" s="7" t="n">
        <v>9780374712860</v>
      </c>
      <c r="F4150" s="0" t="s">
        <v>15817</v>
      </c>
      <c r="G4150" s="0" t="s">
        <v>15818</v>
      </c>
      <c r="H4150" s="0" t="s">
        <v>15819</v>
      </c>
      <c r="I4150" s="0" t="n">
        <v>1</v>
      </c>
      <c r="J4150" s="0" t="s">
        <v>573</v>
      </c>
      <c r="K4150" s="0" t="s">
        <v>43</v>
      </c>
      <c r="L4150" s="0" t="n">
        <v>16.09</v>
      </c>
      <c r="M4150" s="0" t="s">
        <v>44</v>
      </c>
      <c r="N4150" s="0" t="n">
        <v>13.99</v>
      </c>
      <c r="O4150" s="0" t="s">
        <v>44</v>
      </c>
      <c r="P4150" s="0" t="n">
        <v>12.5</v>
      </c>
      <c r="Q4150" s="0" t="s">
        <v>45</v>
      </c>
      <c r="R4150" s="0" t="n">
        <v>10.87</v>
      </c>
      <c r="S4150" s="0" t="s">
        <v>45</v>
      </c>
      <c r="T4150" s="0" t="n">
        <v>1.63</v>
      </c>
      <c r="U4150" s="0" t="s">
        <v>45</v>
      </c>
      <c r="V4150" s="0" t="s">
        <v>171</v>
      </c>
      <c r="W4150" s="0" t="s">
        <v>104</v>
      </c>
      <c r="X4150" s="0" t="s">
        <v>48</v>
      </c>
      <c r="Y4150" s="0" t="s">
        <v>15966</v>
      </c>
      <c r="Z4150" s="0" t="n">
        <v>7.61</v>
      </c>
      <c r="AA4150" s="0" t="s">
        <v>45</v>
      </c>
      <c r="AB4150" s="0" t="n">
        <v>1.63</v>
      </c>
      <c r="AC4150" s="0" t="s">
        <v>45</v>
      </c>
      <c r="AD4150" s="0" t="n">
        <v>5</v>
      </c>
      <c r="AE4150" s="0" t="n">
        <f aca="false">AD4150+100</f>
        <v>105</v>
      </c>
      <c r="AF4150" s="8" t="n">
        <f aca="false">((P4150/AE4150)*100)*ABS(I4150)</f>
        <v>11.9047619047619</v>
      </c>
      <c r="AG4150" s="0" t="n">
        <f aca="false">(TRUNC((AF4150*AD4150/100),2))</f>
        <v>0.59</v>
      </c>
      <c r="AH4150" s="0" t="n">
        <f aca="false">TRUNC(AF4150*1.3222,2)</f>
        <v>15.74</v>
      </c>
      <c r="AI4150" s="0" t="n">
        <f aca="false">TRUNC(AG4150*1.3222,2)</f>
        <v>0.78</v>
      </c>
      <c r="AJ4150" s="0" t="n">
        <f aca="false">((P4150-T4150)*0.7+T4150)*ABS(I4150)</f>
        <v>9.239</v>
      </c>
      <c r="AK4150" s="9" t="n">
        <f aca="false">IF(K4150="REFUND",(-1*(AJ4150-AG4150)),(AJ4150-AG4150))</f>
        <v>8.649</v>
      </c>
    </row>
    <row r="4151" customFormat="false" ht="13.8" hidden="false" customHeight="false" outlineLevel="0" collapsed="false">
      <c r="A4151" s="6" t="n">
        <v>42247</v>
      </c>
      <c r="B4151" s="0" t="n">
        <v>961607504391</v>
      </c>
      <c r="C4151" s="0" t="s">
        <v>15967</v>
      </c>
      <c r="D4151" s="0" t="s">
        <v>15968</v>
      </c>
      <c r="E4151" s="7" t="n">
        <v>9781250032676</v>
      </c>
      <c r="F4151" s="0" t="s">
        <v>15823</v>
      </c>
      <c r="G4151" s="0" t="s">
        <v>15824</v>
      </c>
      <c r="H4151" s="0" t="s">
        <v>6483</v>
      </c>
      <c r="I4151" s="0" t="n">
        <v>1</v>
      </c>
      <c r="J4151" s="0" t="s">
        <v>573</v>
      </c>
      <c r="K4151" s="0" t="s">
        <v>43</v>
      </c>
      <c r="L4151" s="0" t="n">
        <v>12.64</v>
      </c>
      <c r="M4151" s="0" t="s">
        <v>44</v>
      </c>
      <c r="N4151" s="0" t="n">
        <v>10.99</v>
      </c>
      <c r="O4151" s="0" t="s">
        <v>44</v>
      </c>
      <c r="P4151" s="0" t="n">
        <v>9.41</v>
      </c>
      <c r="Q4151" s="0" t="s">
        <v>45</v>
      </c>
      <c r="R4151" s="0" t="n">
        <v>8.18</v>
      </c>
      <c r="S4151" s="0" t="s">
        <v>45</v>
      </c>
      <c r="T4151" s="0" t="n">
        <v>1.23</v>
      </c>
      <c r="U4151" s="0" t="s">
        <v>45</v>
      </c>
      <c r="V4151" s="0" t="s">
        <v>2096</v>
      </c>
      <c r="W4151" s="0" t="s">
        <v>47</v>
      </c>
      <c r="X4151" s="0" t="s">
        <v>48</v>
      </c>
      <c r="Y4151" s="0" t="s">
        <v>15969</v>
      </c>
      <c r="Z4151" s="0" t="n">
        <v>5.73</v>
      </c>
      <c r="AA4151" s="0" t="s">
        <v>45</v>
      </c>
      <c r="AB4151" s="0" t="n">
        <v>1.23</v>
      </c>
      <c r="AC4151" s="0" t="s">
        <v>45</v>
      </c>
      <c r="AD4151" s="0" t="n">
        <v>13</v>
      </c>
      <c r="AE4151" s="0" t="n">
        <f aca="false">AD4151+100</f>
        <v>113</v>
      </c>
      <c r="AF4151" s="8" t="n">
        <f aca="false">((P4151/AE4151)*100)*ABS(I4151)</f>
        <v>8.32743362831858</v>
      </c>
      <c r="AG4151" s="0" t="n">
        <f aca="false">(TRUNC((AF4151*AD4151/100),2))</f>
        <v>1.08</v>
      </c>
      <c r="AH4151" s="0" t="n">
        <f aca="false">TRUNC(AF4151*1.3222,2)</f>
        <v>11.01</v>
      </c>
      <c r="AI4151" s="0" t="n">
        <f aca="false">TRUNC(AG4151*1.3222,2)</f>
        <v>1.42</v>
      </c>
      <c r="AJ4151" s="0" t="n">
        <f aca="false">((P4151-T4151)*0.7+T4151)*ABS(I4151)</f>
        <v>6.956</v>
      </c>
      <c r="AK4151" s="9" t="n">
        <f aca="false">IF(K4151="REFUND",(-1*(AJ4151-AG4151)),(AJ4151-AG4151))</f>
        <v>5.876</v>
      </c>
    </row>
    <row r="4152" customFormat="false" ht="13.8" hidden="false" customHeight="false" outlineLevel="0" collapsed="false">
      <c r="A4152" s="6" t="n">
        <v>42247</v>
      </c>
      <c r="B4152" s="0" t="n">
        <v>961608899241</v>
      </c>
      <c r="C4152" s="0" t="s">
        <v>15970</v>
      </c>
      <c r="D4152" s="0" t="s">
        <v>15971</v>
      </c>
      <c r="E4152" s="7" t="n">
        <v>9781250032676</v>
      </c>
      <c r="F4152" s="0" t="s">
        <v>15823</v>
      </c>
      <c r="G4152" s="0" t="s">
        <v>15824</v>
      </c>
      <c r="H4152" s="0" t="s">
        <v>6483</v>
      </c>
      <c r="I4152" s="0" t="n">
        <v>1</v>
      </c>
      <c r="J4152" s="0" t="s">
        <v>573</v>
      </c>
      <c r="K4152" s="0" t="s">
        <v>43</v>
      </c>
      <c r="L4152" s="0" t="n">
        <v>12.64</v>
      </c>
      <c r="M4152" s="0" t="s">
        <v>44</v>
      </c>
      <c r="N4152" s="0" t="n">
        <v>10.99</v>
      </c>
      <c r="O4152" s="0" t="s">
        <v>44</v>
      </c>
      <c r="P4152" s="0" t="n">
        <v>9.8</v>
      </c>
      <c r="Q4152" s="0" t="s">
        <v>45</v>
      </c>
      <c r="R4152" s="0" t="n">
        <v>8.53</v>
      </c>
      <c r="S4152" s="0" t="s">
        <v>45</v>
      </c>
      <c r="T4152" s="0" t="n">
        <v>1.27</v>
      </c>
      <c r="U4152" s="0" t="s">
        <v>45</v>
      </c>
      <c r="V4152" s="0" t="s">
        <v>13010</v>
      </c>
      <c r="W4152" s="0" t="s">
        <v>80</v>
      </c>
      <c r="X4152" s="0" t="s">
        <v>48</v>
      </c>
      <c r="Y4152" s="0" t="s">
        <v>13011</v>
      </c>
      <c r="Z4152" s="0" t="n">
        <v>5.97</v>
      </c>
      <c r="AA4152" s="0" t="s">
        <v>45</v>
      </c>
      <c r="AB4152" s="0" t="n">
        <v>1.27</v>
      </c>
      <c r="AC4152" s="0" t="s">
        <v>45</v>
      </c>
      <c r="AD4152" s="0" t="n">
        <v>5</v>
      </c>
      <c r="AE4152" s="0" t="n">
        <f aca="false">AD4152+100</f>
        <v>105</v>
      </c>
      <c r="AF4152" s="8" t="n">
        <f aca="false">((P4152/AE4152)*100)*ABS(I4152)</f>
        <v>9.33333333333333</v>
      </c>
      <c r="AG4152" s="0" t="n">
        <f aca="false">(TRUNC((AF4152*AD4152/100),2))</f>
        <v>0.46</v>
      </c>
      <c r="AH4152" s="0" t="n">
        <f aca="false">TRUNC(AF4152*1.3222,2)</f>
        <v>12.34</v>
      </c>
      <c r="AI4152" s="0" t="n">
        <f aca="false">TRUNC(AG4152*1.3222,2)</f>
        <v>0.6</v>
      </c>
      <c r="AJ4152" s="0" t="n">
        <f aca="false">((P4152-T4152)*0.7+T4152)*ABS(I4152)</f>
        <v>7.241</v>
      </c>
      <c r="AK4152" s="9" t="n">
        <f aca="false">IF(K4152="REFUND",(-1*(AJ4152-AG4152)),(AJ4152-AG4152))</f>
        <v>6.781</v>
      </c>
    </row>
    <row r="4153" customFormat="false" ht="13.8" hidden="false" customHeight="false" outlineLevel="0" collapsed="false">
      <c r="A4153" s="6" t="n">
        <v>42247</v>
      </c>
      <c r="B4153" s="0" t="n">
        <v>961608928391</v>
      </c>
      <c r="C4153" s="0" t="s">
        <v>15972</v>
      </c>
      <c r="D4153" s="0" t="s">
        <v>15973</v>
      </c>
      <c r="E4153" s="7" t="n">
        <v>9781250032676</v>
      </c>
      <c r="F4153" s="0" t="s">
        <v>15823</v>
      </c>
      <c r="G4153" s="0" t="s">
        <v>15824</v>
      </c>
      <c r="H4153" s="0" t="s">
        <v>6483</v>
      </c>
      <c r="I4153" s="0" t="n">
        <v>1</v>
      </c>
      <c r="J4153" s="0" t="s">
        <v>573</v>
      </c>
      <c r="K4153" s="0" t="s">
        <v>43</v>
      </c>
      <c r="L4153" s="0" t="n">
        <v>12.64</v>
      </c>
      <c r="M4153" s="0" t="s">
        <v>44</v>
      </c>
      <c r="N4153" s="0" t="n">
        <v>10.99</v>
      </c>
      <c r="O4153" s="0" t="s">
        <v>44</v>
      </c>
      <c r="P4153" s="0" t="n">
        <v>9.41</v>
      </c>
      <c r="Q4153" s="0" t="s">
        <v>45</v>
      </c>
      <c r="R4153" s="0" t="n">
        <v>8.18</v>
      </c>
      <c r="S4153" s="0" t="s">
        <v>45</v>
      </c>
      <c r="T4153" s="0" t="n">
        <v>1.23</v>
      </c>
      <c r="U4153" s="0" t="s">
        <v>45</v>
      </c>
      <c r="V4153" s="0" t="s">
        <v>3128</v>
      </c>
      <c r="W4153" s="0" t="s">
        <v>88</v>
      </c>
      <c r="X4153" s="0" t="s">
        <v>48</v>
      </c>
      <c r="Y4153" s="0" t="s">
        <v>3129</v>
      </c>
      <c r="Z4153" s="0" t="n">
        <v>5.73</v>
      </c>
      <c r="AA4153" s="0" t="s">
        <v>45</v>
      </c>
      <c r="AB4153" s="0" t="n">
        <v>1.23</v>
      </c>
      <c r="AC4153" s="0" t="s">
        <v>45</v>
      </c>
      <c r="AD4153" s="0" t="n">
        <v>13</v>
      </c>
      <c r="AE4153" s="0" t="n">
        <f aca="false">AD4153+100</f>
        <v>113</v>
      </c>
      <c r="AF4153" s="8" t="n">
        <f aca="false">((P4153/AE4153)*100)*ABS(I4153)</f>
        <v>8.32743362831858</v>
      </c>
      <c r="AG4153" s="0" t="n">
        <f aca="false">(TRUNC((AF4153*AD4153/100),2))</f>
        <v>1.08</v>
      </c>
      <c r="AH4153" s="0" t="n">
        <f aca="false">TRUNC(AF4153*1.3222,2)</f>
        <v>11.01</v>
      </c>
      <c r="AI4153" s="0" t="n">
        <f aca="false">TRUNC(AG4153*1.3222,2)</f>
        <v>1.42</v>
      </c>
      <c r="AJ4153" s="0" t="n">
        <f aca="false">((P4153-T4153)*0.7+T4153)*ABS(I4153)</f>
        <v>6.956</v>
      </c>
      <c r="AK4153" s="9" t="n">
        <f aca="false">IF(K4153="REFUND",(-1*(AJ4153-AG4153)),(AJ4153-AG4153))</f>
        <v>5.876</v>
      </c>
    </row>
    <row r="4154" customFormat="false" ht="13.8" hidden="false" customHeight="false" outlineLevel="0" collapsed="false">
      <c r="A4154" s="6" t="n">
        <v>42247</v>
      </c>
      <c r="B4154" s="0" t="n">
        <v>961609692241</v>
      </c>
      <c r="C4154" s="0" t="s">
        <v>15974</v>
      </c>
      <c r="D4154" s="0" t="s">
        <v>15975</v>
      </c>
      <c r="E4154" s="7" t="n">
        <v>9781250032676</v>
      </c>
      <c r="F4154" s="0" t="s">
        <v>15823</v>
      </c>
      <c r="G4154" s="0" t="s">
        <v>15824</v>
      </c>
      <c r="H4154" s="0" t="s">
        <v>6483</v>
      </c>
      <c r="I4154" s="0" t="n">
        <v>1</v>
      </c>
      <c r="J4154" s="0" t="s">
        <v>573</v>
      </c>
      <c r="K4154" s="0" t="s">
        <v>43</v>
      </c>
      <c r="L4154" s="0" t="n">
        <v>12.64</v>
      </c>
      <c r="M4154" s="0" t="s">
        <v>44</v>
      </c>
      <c r="N4154" s="0" t="n">
        <v>10.99</v>
      </c>
      <c r="O4154" s="0" t="s">
        <v>44</v>
      </c>
      <c r="P4154" s="0" t="n">
        <v>9.41</v>
      </c>
      <c r="Q4154" s="0" t="s">
        <v>45</v>
      </c>
      <c r="R4154" s="0" t="n">
        <v>8.18</v>
      </c>
      <c r="S4154" s="0" t="s">
        <v>45</v>
      </c>
      <c r="T4154" s="0" t="n">
        <v>1.23</v>
      </c>
      <c r="U4154" s="0" t="s">
        <v>45</v>
      </c>
      <c r="V4154" s="0" t="s">
        <v>494</v>
      </c>
      <c r="W4154" s="0" t="s">
        <v>259</v>
      </c>
      <c r="X4154" s="0" t="s">
        <v>48</v>
      </c>
      <c r="Y4154" s="0" t="s">
        <v>15976</v>
      </c>
      <c r="Z4154" s="0" t="n">
        <v>5.73</v>
      </c>
      <c r="AA4154" s="0" t="s">
        <v>45</v>
      </c>
      <c r="AB4154" s="0" t="n">
        <v>1.23</v>
      </c>
      <c r="AC4154" s="0" t="s">
        <v>45</v>
      </c>
      <c r="AD4154" s="0" t="n">
        <v>5</v>
      </c>
      <c r="AE4154" s="0" t="n">
        <f aca="false">AD4154+100</f>
        <v>105</v>
      </c>
      <c r="AF4154" s="8" t="n">
        <f aca="false">((P4154/AE4154)*100)*ABS(I4154)</f>
        <v>8.96190476190476</v>
      </c>
      <c r="AG4154" s="0" t="n">
        <f aca="false">(TRUNC((AF4154*AD4154/100),2))</f>
        <v>0.44</v>
      </c>
      <c r="AH4154" s="0" t="n">
        <f aca="false">TRUNC(AF4154*1.3222,2)</f>
        <v>11.84</v>
      </c>
      <c r="AI4154" s="0" t="n">
        <f aca="false">TRUNC(AG4154*1.3222,2)</f>
        <v>0.58</v>
      </c>
      <c r="AJ4154" s="0" t="n">
        <f aca="false">((P4154-T4154)*0.7+T4154)*ABS(I4154)</f>
        <v>6.956</v>
      </c>
      <c r="AK4154" s="9" t="n">
        <f aca="false">IF(K4154="REFUND",(-1*(AJ4154-AG4154)),(AJ4154-AG4154))</f>
        <v>6.516</v>
      </c>
    </row>
    <row r="4155" customFormat="false" ht="13.8" hidden="false" customHeight="false" outlineLevel="0" collapsed="false">
      <c r="A4155" s="6" t="n">
        <v>42247</v>
      </c>
      <c r="B4155" s="0" t="n">
        <v>961610936241</v>
      </c>
      <c r="C4155" s="0" t="s">
        <v>15977</v>
      </c>
      <c r="D4155" s="0" t="s">
        <v>15978</v>
      </c>
      <c r="E4155" s="7" t="n">
        <v>9781466888739</v>
      </c>
      <c r="F4155" s="0" t="s">
        <v>15979</v>
      </c>
      <c r="G4155" s="0" t="s">
        <v>15980</v>
      </c>
      <c r="H4155" s="0" t="s">
        <v>1266</v>
      </c>
      <c r="I4155" s="0" t="n">
        <v>1</v>
      </c>
      <c r="J4155" s="0" t="s">
        <v>573</v>
      </c>
      <c r="K4155" s="0" t="s">
        <v>43</v>
      </c>
      <c r="L4155" s="0" t="n">
        <v>12.64</v>
      </c>
      <c r="M4155" s="0" t="s">
        <v>44</v>
      </c>
      <c r="N4155" s="0" t="n">
        <v>10.99</v>
      </c>
      <c r="O4155" s="0" t="s">
        <v>44</v>
      </c>
      <c r="P4155" s="0" t="n">
        <v>9.85</v>
      </c>
      <c r="Q4155" s="0" t="s">
        <v>45</v>
      </c>
      <c r="R4155" s="0" t="n">
        <v>8.56</v>
      </c>
      <c r="S4155" s="0" t="s">
        <v>45</v>
      </c>
      <c r="T4155" s="0" t="n">
        <v>1.29</v>
      </c>
      <c r="U4155" s="0" t="s">
        <v>45</v>
      </c>
      <c r="V4155" s="0" t="s">
        <v>511</v>
      </c>
      <c r="W4155" s="0" t="s">
        <v>259</v>
      </c>
      <c r="X4155" s="0" t="s">
        <v>48</v>
      </c>
      <c r="Y4155" s="0" t="s">
        <v>15981</v>
      </c>
      <c r="Z4155" s="0" t="n">
        <v>5.99</v>
      </c>
      <c r="AA4155" s="0" t="s">
        <v>45</v>
      </c>
      <c r="AB4155" s="0" t="n">
        <v>1.29</v>
      </c>
      <c r="AC4155" s="0" t="s">
        <v>45</v>
      </c>
      <c r="AD4155" s="0" t="n">
        <v>5</v>
      </c>
      <c r="AE4155" s="0" t="n">
        <f aca="false">AD4155+100</f>
        <v>105</v>
      </c>
      <c r="AF4155" s="8" t="n">
        <f aca="false">((P4155/AE4155)*100)*ABS(I4155)</f>
        <v>9.38095238095238</v>
      </c>
      <c r="AG4155" s="0" t="n">
        <f aca="false">(TRUNC((AF4155*AD4155/100),2))</f>
        <v>0.46</v>
      </c>
      <c r="AH4155" s="0" t="n">
        <f aca="false">TRUNC(AF4155*1.3222,2)</f>
        <v>12.4</v>
      </c>
      <c r="AI4155" s="0" t="n">
        <f aca="false">TRUNC(AG4155*1.3222,2)</f>
        <v>0.6</v>
      </c>
      <c r="AJ4155" s="0" t="n">
        <f aca="false">((P4155-T4155)*0.7+T4155)*ABS(I4155)</f>
        <v>7.282</v>
      </c>
      <c r="AK4155" s="9" t="n">
        <f aca="false">IF(K4155="REFUND",(-1*(AJ4155-AG4155)),(AJ4155-AG4155))</f>
        <v>6.822</v>
      </c>
    </row>
    <row r="4156" customFormat="false" ht="13.8" hidden="false" customHeight="false" outlineLevel="0" collapsed="false">
      <c r="A4156" s="6" t="n">
        <v>42247</v>
      </c>
      <c r="B4156" s="0" t="n">
        <v>961611373291</v>
      </c>
      <c r="C4156" s="0" t="s">
        <v>15982</v>
      </c>
      <c r="D4156" s="0" t="s">
        <v>15983</v>
      </c>
      <c r="E4156" s="7" t="n">
        <v>9781429954662</v>
      </c>
      <c r="F4156" s="0" t="s">
        <v>14667</v>
      </c>
      <c r="G4156" s="0" t="s">
        <v>14668</v>
      </c>
      <c r="H4156" s="0" t="s">
        <v>302</v>
      </c>
      <c r="I4156" s="0" t="n">
        <v>1</v>
      </c>
      <c r="J4156" s="0" t="s">
        <v>573</v>
      </c>
      <c r="K4156" s="0" t="s">
        <v>43</v>
      </c>
      <c r="L4156" s="0" t="n">
        <v>10.34</v>
      </c>
      <c r="M4156" s="0" t="s">
        <v>44</v>
      </c>
      <c r="N4156" s="0" t="n">
        <v>8.99</v>
      </c>
      <c r="O4156" s="0" t="s">
        <v>44</v>
      </c>
      <c r="P4156" s="0" t="n">
        <v>8.06</v>
      </c>
      <c r="Q4156" s="0" t="s">
        <v>45</v>
      </c>
      <c r="R4156" s="0" t="n">
        <v>7.01</v>
      </c>
      <c r="S4156" s="0" t="s">
        <v>45</v>
      </c>
      <c r="T4156" s="0" t="n">
        <v>1.05</v>
      </c>
      <c r="U4156" s="0" t="s">
        <v>45</v>
      </c>
      <c r="V4156" s="0" t="s">
        <v>11708</v>
      </c>
      <c r="W4156" s="0" t="s">
        <v>273</v>
      </c>
      <c r="X4156" s="0" t="s">
        <v>48</v>
      </c>
      <c r="Y4156" s="0" t="s">
        <v>11709</v>
      </c>
      <c r="Z4156" s="0" t="n">
        <v>4.91</v>
      </c>
      <c r="AA4156" s="0" t="s">
        <v>45</v>
      </c>
      <c r="AB4156" s="0" t="n">
        <v>1.05</v>
      </c>
      <c r="AC4156" s="0" t="s">
        <v>45</v>
      </c>
      <c r="AD4156" s="0" t="n">
        <v>5</v>
      </c>
      <c r="AE4156" s="0" t="n">
        <f aca="false">AD4156+100</f>
        <v>105</v>
      </c>
      <c r="AF4156" s="8" t="n">
        <f aca="false">((P4156/AE4156)*100)*ABS(I4156)</f>
        <v>7.67619047619048</v>
      </c>
      <c r="AG4156" s="0" t="n">
        <f aca="false">(TRUNC((AF4156*AD4156/100),2))</f>
        <v>0.38</v>
      </c>
      <c r="AH4156" s="0" t="n">
        <f aca="false">TRUNC(AF4156*1.3222,2)</f>
        <v>10.14</v>
      </c>
      <c r="AI4156" s="0" t="n">
        <f aca="false">TRUNC(AG4156*1.3222,2)</f>
        <v>0.5</v>
      </c>
      <c r="AJ4156" s="0" t="n">
        <f aca="false">((P4156-T4156)*0.7+T4156)*ABS(I4156)</f>
        <v>5.957</v>
      </c>
      <c r="AK4156" s="9" t="n">
        <f aca="false">IF(K4156="REFUND",(-1*(AJ4156-AG4156)),(AJ4156-AG4156))</f>
        <v>5.577</v>
      </c>
    </row>
    <row r="4157" customFormat="false" ht="13.8" hidden="false" customHeight="false" outlineLevel="0" collapsed="false">
      <c r="A4157" s="6" t="n">
        <v>42247</v>
      </c>
      <c r="B4157" s="0" t="n">
        <v>961611446341</v>
      </c>
      <c r="C4157" s="0" t="s">
        <v>15984</v>
      </c>
      <c r="D4157" s="0" t="s">
        <v>15985</v>
      </c>
      <c r="E4157" s="7" t="n">
        <v>9781466833890</v>
      </c>
      <c r="F4157" s="0" t="s">
        <v>15986</v>
      </c>
      <c r="G4157" s="0" t="s">
        <v>15987</v>
      </c>
      <c r="H4157" s="0" t="s">
        <v>2773</v>
      </c>
      <c r="I4157" s="0" t="n">
        <v>1</v>
      </c>
      <c r="J4157" s="0" t="s">
        <v>573</v>
      </c>
      <c r="K4157" s="0" t="s">
        <v>43</v>
      </c>
      <c r="L4157" s="0" t="n">
        <v>5.74</v>
      </c>
      <c r="M4157" s="0" t="s">
        <v>44</v>
      </c>
      <c r="N4157" s="0" t="n">
        <v>4.99</v>
      </c>
      <c r="O4157" s="0" t="s">
        <v>44</v>
      </c>
      <c r="P4157" s="0" t="n">
        <v>4.47</v>
      </c>
      <c r="Q4157" s="0" t="s">
        <v>45</v>
      </c>
      <c r="R4157" s="0" t="n">
        <v>3.89</v>
      </c>
      <c r="S4157" s="0" t="s">
        <v>45</v>
      </c>
      <c r="T4157" s="0" t="n">
        <v>0.58</v>
      </c>
      <c r="U4157" s="0" t="s">
        <v>45</v>
      </c>
      <c r="V4157" s="0" t="s">
        <v>494</v>
      </c>
      <c r="W4157" s="0" t="s">
        <v>259</v>
      </c>
      <c r="X4157" s="0" t="s">
        <v>48</v>
      </c>
      <c r="Y4157" s="0" t="s">
        <v>15988</v>
      </c>
      <c r="Z4157" s="0" t="n">
        <v>2.72</v>
      </c>
      <c r="AA4157" s="0" t="s">
        <v>45</v>
      </c>
      <c r="AB4157" s="0" t="n">
        <v>0.58</v>
      </c>
      <c r="AC4157" s="0" t="s">
        <v>45</v>
      </c>
      <c r="AD4157" s="0" t="n">
        <v>5</v>
      </c>
      <c r="AE4157" s="0" t="n">
        <f aca="false">AD4157+100</f>
        <v>105</v>
      </c>
      <c r="AF4157" s="8" t="n">
        <f aca="false">((P4157/AE4157)*100)*ABS(I4157)</f>
        <v>4.25714285714286</v>
      </c>
      <c r="AG4157" s="0" t="n">
        <f aca="false">(TRUNC((AF4157*AD4157/100),2))</f>
        <v>0.21</v>
      </c>
      <c r="AH4157" s="0" t="n">
        <f aca="false">TRUNC(AF4157*1.3222,2)</f>
        <v>5.62</v>
      </c>
      <c r="AI4157" s="0" t="n">
        <f aca="false">TRUNC(AG4157*1.3222,2)</f>
        <v>0.27</v>
      </c>
      <c r="AJ4157" s="0" t="n">
        <f aca="false">((P4157-T4157)*0.7+T4157)*ABS(I4157)</f>
        <v>3.303</v>
      </c>
      <c r="AK4157" s="9" t="n">
        <f aca="false">IF(K4157="REFUND",(-1*(AJ4157-AG4157)),(AJ4157-AG4157))</f>
        <v>3.093</v>
      </c>
    </row>
    <row r="4158" customFormat="false" ht="13.8" hidden="false" customHeight="false" outlineLevel="0" collapsed="false">
      <c r="A4158" s="6" t="n">
        <v>42247</v>
      </c>
      <c r="B4158" s="0" t="n">
        <v>961614851241</v>
      </c>
      <c r="C4158" s="0" t="s">
        <v>15989</v>
      </c>
      <c r="D4158" s="0" t="s">
        <v>15990</v>
      </c>
      <c r="E4158" s="7" t="n">
        <v>9781250032676</v>
      </c>
      <c r="F4158" s="0" t="s">
        <v>15823</v>
      </c>
      <c r="G4158" s="0" t="s">
        <v>15824</v>
      </c>
      <c r="H4158" s="0" t="s">
        <v>6483</v>
      </c>
      <c r="I4158" s="0" t="n">
        <v>1</v>
      </c>
      <c r="J4158" s="0" t="s">
        <v>573</v>
      </c>
      <c r="K4158" s="0" t="s">
        <v>43</v>
      </c>
      <c r="L4158" s="0" t="n">
        <v>12.64</v>
      </c>
      <c r="M4158" s="0" t="s">
        <v>44</v>
      </c>
      <c r="N4158" s="0" t="n">
        <v>10.99</v>
      </c>
      <c r="O4158" s="0" t="s">
        <v>44</v>
      </c>
      <c r="P4158" s="0" t="n">
        <v>9.41</v>
      </c>
      <c r="Q4158" s="0" t="s">
        <v>45</v>
      </c>
      <c r="R4158" s="0" t="n">
        <v>8.18</v>
      </c>
      <c r="S4158" s="0" t="s">
        <v>45</v>
      </c>
      <c r="T4158" s="0" t="n">
        <v>1.23</v>
      </c>
      <c r="U4158" s="0" t="s">
        <v>45</v>
      </c>
      <c r="V4158" s="0" t="s">
        <v>387</v>
      </c>
      <c r="W4158" s="0" t="s">
        <v>157</v>
      </c>
      <c r="X4158" s="0" t="s">
        <v>48</v>
      </c>
      <c r="Y4158" s="0" t="s">
        <v>15991</v>
      </c>
      <c r="Z4158" s="0" t="n">
        <v>5.73</v>
      </c>
      <c r="AA4158" s="0" t="s">
        <v>45</v>
      </c>
      <c r="AB4158" s="0" t="n">
        <v>1.23</v>
      </c>
      <c r="AC4158" s="0" t="s">
        <v>45</v>
      </c>
      <c r="AD4158" s="0" t="n">
        <v>5</v>
      </c>
      <c r="AE4158" s="0" t="n">
        <f aca="false">AD4158+100</f>
        <v>105</v>
      </c>
      <c r="AF4158" s="8" t="n">
        <f aca="false">((P4158/AE4158)*100)*ABS(I4158)</f>
        <v>8.96190476190476</v>
      </c>
      <c r="AG4158" s="0" t="n">
        <f aca="false">(TRUNC((AF4158*AD4158/100),2))</f>
        <v>0.44</v>
      </c>
      <c r="AH4158" s="0" t="n">
        <f aca="false">TRUNC(AF4158*1.3222,2)</f>
        <v>11.84</v>
      </c>
      <c r="AI4158" s="0" t="n">
        <f aca="false">TRUNC(AG4158*1.3222,2)</f>
        <v>0.58</v>
      </c>
      <c r="AJ4158" s="0" t="n">
        <f aca="false">((P4158-T4158)*0.7+T4158)*ABS(I4158)</f>
        <v>6.956</v>
      </c>
      <c r="AK4158" s="9" t="n">
        <f aca="false">IF(K4158="REFUND",(-1*(AJ4158-AG4158)),(AJ4158-AG4158))</f>
        <v>6.516</v>
      </c>
    </row>
    <row r="4159" customFormat="false" ht="13.8" hidden="false" customHeight="false" outlineLevel="0" collapsed="false">
      <c r="A4159" s="6" t="n">
        <v>42247</v>
      </c>
      <c r="B4159" s="0" t="n">
        <v>961616645391</v>
      </c>
      <c r="C4159" s="0" t="s">
        <v>15992</v>
      </c>
      <c r="D4159" s="0" t="s">
        <v>15993</v>
      </c>
      <c r="E4159" s="7" t="n">
        <v>9781429966542</v>
      </c>
      <c r="F4159" s="0" t="s">
        <v>15994</v>
      </c>
      <c r="G4159" s="0" t="s">
        <v>15995</v>
      </c>
      <c r="H4159" s="0" t="s">
        <v>7402</v>
      </c>
      <c r="I4159" s="0" t="n">
        <v>1</v>
      </c>
      <c r="J4159" s="0" t="s">
        <v>573</v>
      </c>
      <c r="K4159" s="0" t="s">
        <v>43</v>
      </c>
      <c r="L4159" s="0" t="n">
        <v>10.34</v>
      </c>
      <c r="M4159" s="0" t="s">
        <v>44</v>
      </c>
      <c r="N4159" s="0" t="n">
        <v>8.99</v>
      </c>
      <c r="O4159" s="0" t="s">
        <v>44</v>
      </c>
      <c r="P4159" s="0" t="n">
        <v>8.11</v>
      </c>
      <c r="Q4159" s="0" t="s">
        <v>45</v>
      </c>
      <c r="R4159" s="0" t="n">
        <v>7.05</v>
      </c>
      <c r="S4159" s="0" t="s">
        <v>45</v>
      </c>
      <c r="T4159" s="0" t="n">
        <v>1.06</v>
      </c>
      <c r="U4159" s="0" t="s">
        <v>45</v>
      </c>
      <c r="V4159" s="0" t="s">
        <v>15996</v>
      </c>
      <c r="W4159" s="0" t="s">
        <v>398</v>
      </c>
      <c r="X4159" s="0" t="s">
        <v>48</v>
      </c>
      <c r="Y4159" s="0" t="s">
        <v>15997</v>
      </c>
      <c r="Z4159" s="0" t="n">
        <v>4.94</v>
      </c>
      <c r="AA4159" s="0" t="s">
        <v>45</v>
      </c>
      <c r="AB4159" s="0" t="n">
        <v>1.06</v>
      </c>
      <c r="AC4159" s="0" t="s">
        <v>45</v>
      </c>
      <c r="AD4159" s="0" t="n">
        <v>5</v>
      </c>
      <c r="AE4159" s="0" t="n">
        <f aca="false">AD4159+100</f>
        <v>105</v>
      </c>
      <c r="AF4159" s="8" t="n">
        <f aca="false">((P4159/AE4159)*100)*ABS(I4159)</f>
        <v>7.72380952380952</v>
      </c>
      <c r="AG4159" s="0" t="n">
        <f aca="false">(TRUNC((AF4159*AD4159/100),2))</f>
        <v>0.38</v>
      </c>
      <c r="AH4159" s="0" t="n">
        <f aca="false">TRUNC(AF4159*1.3222,2)</f>
        <v>10.21</v>
      </c>
      <c r="AI4159" s="0" t="n">
        <f aca="false">TRUNC(AG4159*1.3222,2)</f>
        <v>0.5</v>
      </c>
      <c r="AJ4159" s="0" t="n">
        <f aca="false">((P4159-T4159)*0.7+T4159)*ABS(I4159)</f>
        <v>5.995</v>
      </c>
      <c r="AK4159" s="9" t="n">
        <f aca="false">IF(K4159="REFUND",(-1*(AJ4159-AG4159)),(AJ4159-AG4159))</f>
        <v>5.615</v>
      </c>
    </row>
    <row r="4160" customFormat="false" ht="13.8" hidden="false" customHeight="false" outlineLevel="0" collapsed="false">
      <c r="A4160" s="6" t="n">
        <v>42247</v>
      </c>
      <c r="B4160" s="0" t="n">
        <v>961619149291</v>
      </c>
      <c r="C4160" s="0" t="s">
        <v>15998</v>
      </c>
      <c r="D4160" s="0" t="s">
        <v>15999</v>
      </c>
      <c r="E4160" s="7" t="n">
        <v>9781466848399</v>
      </c>
      <c r="F4160" s="0" t="s">
        <v>3916</v>
      </c>
      <c r="G4160" s="0" t="s">
        <v>3917</v>
      </c>
      <c r="H4160" s="0" t="s">
        <v>3918</v>
      </c>
      <c r="I4160" s="0" t="n">
        <v>1</v>
      </c>
      <c r="J4160" s="0" t="s">
        <v>573</v>
      </c>
      <c r="K4160" s="0" t="s">
        <v>43</v>
      </c>
      <c r="L4160" s="0" t="n">
        <v>18.39</v>
      </c>
      <c r="M4160" s="0" t="s">
        <v>44</v>
      </c>
      <c r="N4160" s="0" t="n">
        <v>15.99</v>
      </c>
      <c r="O4160" s="0" t="s">
        <v>44</v>
      </c>
      <c r="P4160" s="0" t="n">
        <v>14.33</v>
      </c>
      <c r="Q4160" s="0" t="s">
        <v>45</v>
      </c>
      <c r="R4160" s="0" t="n">
        <v>12.46</v>
      </c>
      <c r="S4160" s="0" t="s">
        <v>45</v>
      </c>
      <c r="T4160" s="0" t="n">
        <v>1.87</v>
      </c>
      <c r="U4160" s="0" t="s">
        <v>45</v>
      </c>
      <c r="V4160" s="0" t="s">
        <v>16000</v>
      </c>
      <c r="W4160" s="0" t="s">
        <v>47</v>
      </c>
      <c r="X4160" s="0" t="s">
        <v>48</v>
      </c>
      <c r="Y4160" s="0" t="s">
        <v>16001</v>
      </c>
      <c r="Z4160" s="0" t="n">
        <v>8.72</v>
      </c>
      <c r="AA4160" s="0" t="s">
        <v>45</v>
      </c>
      <c r="AB4160" s="0" t="n">
        <v>1.87</v>
      </c>
      <c r="AC4160" s="0" t="s">
        <v>45</v>
      </c>
      <c r="AD4160" s="0" t="n">
        <v>13</v>
      </c>
      <c r="AE4160" s="0" t="n">
        <f aca="false">AD4160+100</f>
        <v>113</v>
      </c>
      <c r="AF4160" s="8" t="n">
        <f aca="false">((P4160/AE4160)*100)*ABS(I4160)</f>
        <v>12.6814159292035</v>
      </c>
      <c r="AG4160" s="0" t="n">
        <f aca="false">(TRUNC((AF4160*AD4160/100),2))</f>
        <v>1.64</v>
      </c>
      <c r="AH4160" s="0" t="n">
        <f aca="false">TRUNC(AF4160*1.3222,2)</f>
        <v>16.76</v>
      </c>
      <c r="AI4160" s="0" t="n">
        <f aca="false">TRUNC(AG4160*1.3222,2)</f>
        <v>2.16</v>
      </c>
      <c r="AJ4160" s="0" t="n">
        <f aca="false">((P4160-T4160)*0.7+T4160)*ABS(I4160)</f>
        <v>10.592</v>
      </c>
      <c r="AK4160" s="9" t="n">
        <f aca="false">IF(K4160="REFUND",(-1*(AJ4160-AG4160)),(AJ4160-AG4160))</f>
        <v>8.952</v>
      </c>
    </row>
    <row r="4161" customFormat="false" ht="13.8" hidden="false" customHeight="false" outlineLevel="0" collapsed="false">
      <c r="A4161" s="6" t="n">
        <v>42247</v>
      </c>
      <c r="B4161" s="0" t="n">
        <v>961620181391</v>
      </c>
      <c r="C4161" s="0" t="s">
        <v>16002</v>
      </c>
      <c r="D4161" s="0" t="s">
        <v>16003</v>
      </c>
      <c r="E4161" s="7" t="n">
        <v>9781250032676</v>
      </c>
      <c r="F4161" s="0" t="s">
        <v>15823</v>
      </c>
      <c r="G4161" s="0" t="s">
        <v>15824</v>
      </c>
      <c r="H4161" s="0" t="s">
        <v>6483</v>
      </c>
      <c r="I4161" s="0" t="n">
        <v>1</v>
      </c>
      <c r="J4161" s="0" t="s">
        <v>573</v>
      </c>
      <c r="K4161" s="0" t="s">
        <v>43</v>
      </c>
      <c r="L4161" s="0" t="n">
        <v>12.64</v>
      </c>
      <c r="M4161" s="0" t="s">
        <v>44</v>
      </c>
      <c r="N4161" s="0" t="n">
        <v>10.99</v>
      </c>
      <c r="O4161" s="0" t="s">
        <v>44</v>
      </c>
      <c r="P4161" s="0" t="n">
        <v>9.41</v>
      </c>
      <c r="Q4161" s="0" t="s">
        <v>45</v>
      </c>
      <c r="R4161" s="0" t="n">
        <v>8.18</v>
      </c>
      <c r="S4161" s="0" t="s">
        <v>45</v>
      </c>
      <c r="T4161" s="0" t="n">
        <v>1.23</v>
      </c>
      <c r="U4161" s="0" t="s">
        <v>45</v>
      </c>
      <c r="V4161" s="0" t="s">
        <v>3560</v>
      </c>
      <c r="W4161" s="0" t="s">
        <v>96</v>
      </c>
      <c r="X4161" s="0" t="s">
        <v>48</v>
      </c>
      <c r="Y4161" s="0" t="s">
        <v>3561</v>
      </c>
      <c r="Z4161" s="0" t="n">
        <v>5.73</v>
      </c>
      <c r="AA4161" s="0" t="s">
        <v>45</v>
      </c>
      <c r="AB4161" s="0" t="n">
        <v>1.23</v>
      </c>
      <c r="AC4161" s="0" t="s">
        <v>45</v>
      </c>
      <c r="AD4161" s="0" t="n">
        <v>13</v>
      </c>
      <c r="AE4161" s="0" t="n">
        <f aca="false">AD4161+100</f>
        <v>113</v>
      </c>
      <c r="AF4161" s="8" t="n">
        <f aca="false">((P4161/AE4161)*100)*ABS(I4161)</f>
        <v>8.32743362831858</v>
      </c>
      <c r="AG4161" s="0" t="n">
        <f aca="false">(TRUNC((AF4161*AD4161/100),2))</f>
        <v>1.08</v>
      </c>
      <c r="AH4161" s="0" t="n">
        <f aca="false">TRUNC(AF4161*1.3222,2)</f>
        <v>11.01</v>
      </c>
      <c r="AI4161" s="0" t="n">
        <f aca="false">TRUNC(AG4161*1.3222,2)</f>
        <v>1.42</v>
      </c>
      <c r="AJ4161" s="0" t="n">
        <f aca="false">((P4161-T4161)*0.7+T4161)*ABS(I4161)</f>
        <v>6.956</v>
      </c>
      <c r="AK4161" s="9" t="n">
        <f aca="false">IF(K4161="REFUND",(-1*(AJ4161-AG4161)),(AJ4161-AG4161))</f>
        <v>5.876</v>
      </c>
    </row>
    <row r="4162" customFormat="false" ht="13.8" hidden="false" customHeight="false" outlineLevel="0" collapsed="false">
      <c r="A4162" s="6" t="n">
        <v>42247</v>
      </c>
      <c r="B4162" s="0" t="n">
        <v>961620778341</v>
      </c>
      <c r="C4162" s="0" t="s">
        <v>16004</v>
      </c>
      <c r="D4162" s="0" t="s">
        <v>16005</v>
      </c>
      <c r="E4162" s="7" t="n">
        <v>9781429908276</v>
      </c>
      <c r="F4162" s="0" t="s">
        <v>445</v>
      </c>
      <c r="G4162" s="0" t="s">
        <v>446</v>
      </c>
      <c r="H4162" s="0" t="s">
        <v>447</v>
      </c>
      <c r="I4162" s="0" t="n">
        <v>1</v>
      </c>
      <c r="J4162" s="0" t="s">
        <v>573</v>
      </c>
      <c r="K4162" s="0" t="s">
        <v>43</v>
      </c>
      <c r="L4162" s="0" t="n">
        <v>12.64</v>
      </c>
      <c r="M4162" s="0" t="s">
        <v>44</v>
      </c>
      <c r="N4162" s="0" t="n">
        <v>10.99</v>
      </c>
      <c r="O4162" s="0" t="s">
        <v>44</v>
      </c>
      <c r="P4162" s="0" t="n">
        <v>9.85</v>
      </c>
      <c r="Q4162" s="0" t="s">
        <v>45</v>
      </c>
      <c r="R4162" s="0" t="n">
        <v>8.56</v>
      </c>
      <c r="S4162" s="0" t="s">
        <v>45</v>
      </c>
      <c r="T4162" s="0" t="n">
        <v>1.29</v>
      </c>
      <c r="U4162" s="0" t="s">
        <v>45</v>
      </c>
      <c r="V4162" s="0" t="s">
        <v>3462</v>
      </c>
      <c r="W4162" s="0" t="s">
        <v>80</v>
      </c>
      <c r="X4162" s="0" t="s">
        <v>48</v>
      </c>
      <c r="Y4162" s="0" t="s">
        <v>7968</v>
      </c>
      <c r="Z4162" s="0" t="n">
        <v>5.99</v>
      </c>
      <c r="AA4162" s="0" t="s">
        <v>45</v>
      </c>
      <c r="AB4162" s="0" t="n">
        <v>1.29</v>
      </c>
      <c r="AC4162" s="0" t="s">
        <v>45</v>
      </c>
      <c r="AD4162" s="0" t="n">
        <v>5</v>
      </c>
      <c r="AE4162" s="0" t="n">
        <f aca="false">AD4162+100</f>
        <v>105</v>
      </c>
      <c r="AF4162" s="8" t="n">
        <f aca="false">((P4162/AE4162)*100)*ABS(I4162)</f>
        <v>9.38095238095238</v>
      </c>
      <c r="AG4162" s="0" t="n">
        <f aca="false">(TRUNC((AF4162*AD4162/100),2))</f>
        <v>0.46</v>
      </c>
      <c r="AH4162" s="0" t="n">
        <f aca="false">TRUNC(AF4162*1.3222,2)</f>
        <v>12.4</v>
      </c>
      <c r="AI4162" s="0" t="n">
        <f aca="false">TRUNC(AG4162*1.3222,2)</f>
        <v>0.6</v>
      </c>
      <c r="AJ4162" s="0" t="n">
        <f aca="false">((P4162-T4162)*0.7+T4162)*ABS(I4162)</f>
        <v>7.282</v>
      </c>
      <c r="AK4162" s="9" t="n">
        <f aca="false">IF(K4162="REFUND",(-1*(AJ4162-AG4162)),(AJ4162-AG4162))</f>
        <v>6.822</v>
      </c>
    </row>
    <row r="4163" customFormat="false" ht="13.8" hidden="false" customHeight="false" outlineLevel="0" collapsed="false">
      <c r="A4163" s="6" t="n">
        <v>42247</v>
      </c>
      <c r="B4163" s="0" t="n">
        <v>961621155241</v>
      </c>
      <c r="C4163" s="0" t="s">
        <v>16006</v>
      </c>
      <c r="D4163" s="0" t="s">
        <v>16007</v>
      </c>
      <c r="E4163" s="7" t="n">
        <v>9781429969475</v>
      </c>
      <c r="F4163" s="0" t="s">
        <v>5888</v>
      </c>
      <c r="G4163" s="0" t="s">
        <v>5889</v>
      </c>
      <c r="H4163" s="0" t="s">
        <v>1323</v>
      </c>
      <c r="I4163" s="0" t="n">
        <v>1</v>
      </c>
      <c r="J4163" s="0" t="s">
        <v>573</v>
      </c>
      <c r="K4163" s="0" t="s">
        <v>43</v>
      </c>
      <c r="L4163" s="0" t="n">
        <v>5.74</v>
      </c>
      <c r="M4163" s="0" t="s">
        <v>44</v>
      </c>
      <c r="N4163" s="0" t="n">
        <v>4.99</v>
      </c>
      <c r="O4163" s="0" t="s">
        <v>44</v>
      </c>
      <c r="P4163" s="0" t="n">
        <v>4.47</v>
      </c>
      <c r="Q4163" s="0" t="s">
        <v>45</v>
      </c>
      <c r="R4163" s="0" t="n">
        <v>3.89</v>
      </c>
      <c r="S4163" s="0" t="s">
        <v>45</v>
      </c>
      <c r="T4163" s="0" t="n">
        <v>0.58</v>
      </c>
      <c r="U4163" s="0" t="s">
        <v>45</v>
      </c>
      <c r="V4163" s="0" t="s">
        <v>387</v>
      </c>
      <c r="W4163" s="0" t="s">
        <v>157</v>
      </c>
      <c r="X4163" s="0" t="s">
        <v>48</v>
      </c>
      <c r="Y4163" s="0" t="s">
        <v>16008</v>
      </c>
      <c r="Z4163" s="0" t="n">
        <v>2.72</v>
      </c>
      <c r="AA4163" s="0" t="s">
        <v>45</v>
      </c>
      <c r="AB4163" s="0" t="n">
        <v>0.58</v>
      </c>
      <c r="AC4163" s="0" t="s">
        <v>45</v>
      </c>
      <c r="AD4163" s="0" t="n">
        <v>5</v>
      </c>
      <c r="AE4163" s="0" t="n">
        <f aca="false">AD4163+100</f>
        <v>105</v>
      </c>
      <c r="AF4163" s="8" t="n">
        <f aca="false">((P4163/AE4163)*100)*ABS(I4163)</f>
        <v>4.25714285714286</v>
      </c>
      <c r="AG4163" s="0" t="n">
        <f aca="false">(TRUNC((AF4163*AD4163/100),2))</f>
        <v>0.21</v>
      </c>
      <c r="AH4163" s="0" t="n">
        <f aca="false">TRUNC(AF4163*1.3222,2)</f>
        <v>5.62</v>
      </c>
      <c r="AI4163" s="0" t="n">
        <f aca="false">TRUNC(AG4163*1.3222,2)</f>
        <v>0.27</v>
      </c>
      <c r="AJ4163" s="0" t="n">
        <f aca="false">((P4163-T4163)*0.7+T4163)*ABS(I4163)</f>
        <v>3.303</v>
      </c>
      <c r="AK4163" s="9" t="n">
        <f aca="false">IF(K4163="REFUND",(-1*(AJ4163-AG4163)),(AJ4163-AG4163))</f>
        <v>3.093</v>
      </c>
    </row>
    <row r="4164" customFormat="false" ht="13.8" hidden="false" customHeight="false" outlineLevel="0" collapsed="false">
      <c r="A4164" s="6" t="n">
        <v>42247</v>
      </c>
      <c r="B4164" s="0" t="n">
        <v>961623237241</v>
      </c>
      <c r="C4164" s="0" t="s">
        <v>16009</v>
      </c>
      <c r="D4164" s="0" t="s">
        <v>16010</v>
      </c>
      <c r="E4164" s="7" t="n">
        <v>9781250032676</v>
      </c>
      <c r="F4164" s="0" t="s">
        <v>15823</v>
      </c>
      <c r="G4164" s="0" t="s">
        <v>15824</v>
      </c>
      <c r="H4164" s="0" t="s">
        <v>6483</v>
      </c>
      <c r="I4164" s="0" t="n">
        <v>1</v>
      </c>
      <c r="J4164" s="0" t="s">
        <v>573</v>
      </c>
      <c r="K4164" s="0" t="s">
        <v>43</v>
      </c>
      <c r="L4164" s="0" t="n">
        <v>14.94</v>
      </c>
      <c r="M4164" s="0" t="s">
        <v>44</v>
      </c>
      <c r="N4164" s="0" t="n">
        <v>12.99</v>
      </c>
      <c r="O4164" s="0" t="s">
        <v>44</v>
      </c>
      <c r="P4164" s="0" t="n">
        <v>9.41</v>
      </c>
      <c r="Q4164" s="0" t="s">
        <v>45</v>
      </c>
      <c r="R4164" s="0" t="n">
        <v>8.18</v>
      </c>
      <c r="S4164" s="0" t="s">
        <v>45</v>
      </c>
      <c r="T4164" s="0" t="n">
        <v>1.23</v>
      </c>
      <c r="U4164" s="0" t="s">
        <v>45</v>
      </c>
      <c r="V4164" s="0" t="s">
        <v>3332</v>
      </c>
      <c r="W4164" s="0" t="s">
        <v>3333</v>
      </c>
      <c r="X4164" s="0" t="s">
        <v>48</v>
      </c>
      <c r="Y4164" s="0" t="s">
        <v>3334</v>
      </c>
      <c r="Z4164" s="0" t="n">
        <v>5.73</v>
      </c>
      <c r="AA4164" s="0" t="s">
        <v>45</v>
      </c>
      <c r="AB4164" s="0" t="n">
        <v>1.23</v>
      </c>
      <c r="AC4164" s="0" t="s">
        <v>45</v>
      </c>
      <c r="AD4164" s="0" t="n">
        <v>13</v>
      </c>
      <c r="AE4164" s="0" t="n">
        <f aca="false">AD4164+100</f>
        <v>113</v>
      </c>
      <c r="AF4164" s="8" t="n">
        <f aca="false">((P4164/AE4164)*100)*ABS(I4164)</f>
        <v>8.32743362831858</v>
      </c>
      <c r="AG4164" s="0" t="n">
        <f aca="false">(TRUNC((AF4164*AD4164/100),2))</f>
        <v>1.08</v>
      </c>
      <c r="AH4164" s="0" t="n">
        <f aca="false">TRUNC(AF4164*1.3222,2)</f>
        <v>11.01</v>
      </c>
      <c r="AI4164" s="0" t="n">
        <f aca="false">TRUNC(AG4164*1.3222,2)</f>
        <v>1.42</v>
      </c>
      <c r="AJ4164" s="0" t="n">
        <f aca="false">((P4164-T4164)*0.7+T4164)*ABS(I4164)</f>
        <v>6.956</v>
      </c>
      <c r="AK4164" s="9" t="n">
        <f aca="false">IF(K4164="REFUND",(-1*(AJ4164-AG4164)),(AJ4164-AG4164))</f>
        <v>5.876</v>
      </c>
    </row>
    <row r="4165" customFormat="false" ht="13.8" hidden="false" customHeight="false" outlineLevel="0" collapsed="false">
      <c r="A4165" s="6" t="n">
        <v>42247</v>
      </c>
      <c r="B4165" s="0" t="n">
        <v>961623613291</v>
      </c>
      <c r="C4165" s="0" t="s">
        <v>16011</v>
      </c>
      <c r="D4165" s="0" t="s">
        <v>16012</v>
      </c>
      <c r="E4165" s="7" t="n">
        <v>9781633753372</v>
      </c>
      <c r="F4165" s="0" t="s">
        <v>15039</v>
      </c>
      <c r="G4165" s="0" t="s">
        <v>15040</v>
      </c>
      <c r="H4165" s="0" t="s">
        <v>15041</v>
      </c>
      <c r="I4165" s="0" t="n">
        <v>1</v>
      </c>
      <c r="J4165" s="0" t="s">
        <v>573</v>
      </c>
      <c r="K4165" s="0" t="s">
        <v>43</v>
      </c>
      <c r="L4165" s="0" t="n">
        <v>1.14</v>
      </c>
      <c r="M4165" s="0" t="s">
        <v>44</v>
      </c>
      <c r="N4165" s="0" t="n">
        <v>0.99</v>
      </c>
      <c r="O4165" s="0" t="s">
        <v>44</v>
      </c>
      <c r="P4165" s="0" t="n">
        <v>0.89</v>
      </c>
      <c r="Q4165" s="0" t="s">
        <v>45</v>
      </c>
      <c r="R4165" s="0" t="n">
        <v>0.78</v>
      </c>
      <c r="S4165" s="0" t="s">
        <v>45</v>
      </c>
      <c r="T4165" s="0" t="n">
        <v>0.11</v>
      </c>
      <c r="U4165" s="0" t="s">
        <v>45</v>
      </c>
      <c r="V4165" s="0" t="s">
        <v>16013</v>
      </c>
      <c r="W4165" s="0" t="s">
        <v>500</v>
      </c>
      <c r="X4165" s="0" t="s">
        <v>48</v>
      </c>
      <c r="Y4165" s="0" t="s">
        <v>16014</v>
      </c>
      <c r="Z4165" s="0" t="n">
        <v>0.55</v>
      </c>
      <c r="AA4165" s="0" t="s">
        <v>45</v>
      </c>
      <c r="AB4165" s="0" t="n">
        <v>0.11</v>
      </c>
      <c r="AC4165" s="0" t="s">
        <v>45</v>
      </c>
      <c r="AD4165" s="0" t="n">
        <v>13</v>
      </c>
      <c r="AE4165" s="0" t="n">
        <f aca="false">AD4165+100</f>
        <v>113</v>
      </c>
      <c r="AF4165" s="8" t="n">
        <f aca="false">((P4165/AE4165)*100)*ABS(I4165)</f>
        <v>0.787610619469027</v>
      </c>
      <c r="AG4165" s="0" t="n">
        <f aca="false">(TRUNC((AF4165*AD4165/100),2))</f>
        <v>0.1</v>
      </c>
      <c r="AH4165" s="0" t="n">
        <f aca="false">TRUNC(AF4165*1.3222,2)</f>
        <v>1.04</v>
      </c>
      <c r="AI4165" s="0" t="n">
        <f aca="false">TRUNC(AG4165*1.3222,2)</f>
        <v>0.13</v>
      </c>
      <c r="AJ4165" s="0" t="n">
        <f aca="false">((P4165-T4165)*0.7+T4165)*ABS(I4165)</f>
        <v>0.656</v>
      </c>
      <c r="AK4165" s="9" t="n">
        <f aca="false">IF(K4165="REFUND",(-1*(AJ4165-AG4165)),(AJ4165-AG4165))</f>
        <v>0.556</v>
      </c>
    </row>
    <row r="4166" customFormat="false" ht="13.8" hidden="false" customHeight="false" outlineLevel="0" collapsed="false">
      <c r="A4166" s="6" t="n">
        <v>42247</v>
      </c>
      <c r="B4166" s="0" t="n">
        <v>961623621141</v>
      </c>
      <c r="C4166" s="0" t="s">
        <v>16015</v>
      </c>
      <c r="D4166" s="0" t="s">
        <v>16016</v>
      </c>
      <c r="E4166" s="7" t="n">
        <v>9781250032676</v>
      </c>
      <c r="F4166" s="0" t="s">
        <v>15823</v>
      </c>
      <c r="G4166" s="0" t="s">
        <v>15824</v>
      </c>
      <c r="H4166" s="0" t="s">
        <v>6483</v>
      </c>
      <c r="I4166" s="0" t="n">
        <v>1</v>
      </c>
      <c r="J4166" s="0" t="s">
        <v>573</v>
      </c>
      <c r="K4166" s="0" t="s">
        <v>43</v>
      </c>
      <c r="L4166" s="0" t="n">
        <v>14.94</v>
      </c>
      <c r="M4166" s="0" t="s">
        <v>44</v>
      </c>
      <c r="N4166" s="0" t="n">
        <v>12.99</v>
      </c>
      <c r="O4166" s="0" t="s">
        <v>44</v>
      </c>
      <c r="P4166" s="0" t="n">
        <v>9.41</v>
      </c>
      <c r="Q4166" s="0" t="s">
        <v>45</v>
      </c>
      <c r="R4166" s="0" t="n">
        <v>8.18</v>
      </c>
      <c r="S4166" s="0" t="s">
        <v>45</v>
      </c>
      <c r="T4166" s="0" t="n">
        <v>1.23</v>
      </c>
      <c r="U4166" s="0" t="s">
        <v>45</v>
      </c>
      <c r="V4166" s="0" t="s">
        <v>2365</v>
      </c>
      <c r="W4166" s="0" t="s">
        <v>47</v>
      </c>
      <c r="X4166" s="0" t="s">
        <v>48</v>
      </c>
      <c r="Y4166" s="0" t="s">
        <v>10101</v>
      </c>
      <c r="Z4166" s="0" t="n">
        <v>5.73</v>
      </c>
      <c r="AA4166" s="0" t="s">
        <v>45</v>
      </c>
      <c r="AB4166" s="0" t="n">
        <v>1.23</v>
      </c>
      <c r="AC4166" s="0" t="s">
        <v>45</v>
      </c>
      <c r="AD4166" s="0" t="n">
        <v>13</v>
      </c>
      <c r="AE4166" s="0" t="n">
        <f aca="false">AD4166+100</f>
        <v>113</v>
      </c>
      <c r="AF4166" s="8" t="n">
        <f aca="false">((P4166/AE4166)*100)*ABS(I4166)</f>
        <v>8.32743362831858</v>
      </c>
      <c r="AG4166" s="0" t="n">
        <f aca="false">(TRUNC((AF4166*AD4166/100),2))</f>
        <v>1.08</v>
      </c>
      <c r="AH4166" s="0" t="n">
        <f aca="false">TRUNC(AF4166*1.3222,2)</f>
        <v>11.01</v>
      </c>
      <c r="AI4166" s="0" t="n">
        <f aca="false">TRUNC(AG4166*1.3222,2)</f>
        <v>1.42</v>
      </c>
      <c r="AJ4166" s="0" t="n">
        <f aca="false">((P4166-T4166)*0.7+T4166)*ABS(I4166)</f>
        <v>6.956</v>
      </c>
      <c r="AK4166" s="9" t="n">
        <f aca="false">IF(K4166="REFUND",(-1*(AJ4166-AG4166)),(AJ4166-AG4166))</f>
        <v>5.876</v>
      </c>
    </row>
    <row r="4167" customFormat="false" ht="13.8" hidden="false" customHeight="false" outlineLevel="0" collapsed="false">
      <c r="A4167" s="6" t="n">
        <v>42247</v>
      </c>
      <c r="B4167" s="0" t="n">
        <v>961624019291</v>
      </c>
      <c r="C4167" s="0" t="s">
        <v>16017</v>
      </c>
      <c r="D4167" s="0" t="s">
        <v>16018</v>
      </c>
      <c r="E4167" s="7" t="n">
        <v>9781429964999</v>
      </c>
      <c r="F4167" s="0" t="s">
        <v>16019</v>
      </c>
      <c r="G4167" s="0" t="s">
        <v>16020</v>
      </c>
      <c r="H4167" s="0" t="s">
        <v>201</v>
      </c>
      <c r="I4167" s="0" t="n">
        <v>1</v>
      </c>
      <c r="J4167" s="0" t="s">
        <v>573</v>
      </c>
      <c r="K4167" s="0" t="s">
        <v>43</v>
      </c>
      <c r="L4167" s="0" t="n">
        <v>12.64</v>
      </c>
      <c r="M4167" s="0" t="s">
        <v>44</v>
      </c>
      <c r="N4167" s="0" t="n">
        <v>10.99</v>
      </c>
      <c r="O4167" s="0" t="s">
        <v>44</v>
      </c>
      <c r="P4167" s="0" t="n">
        <v>9.85</v>
      </c>
      <c r="Q4167" s="0" t="s">
        <v>45</v>
      </c>
      <c r="R4167" s="0" t="n">
        <v>8.56</v>
      </c>
      <c r="S4167" s="0" t="s">
        <v>45</v>
      </c>
      <c r="T4167" s="0" t="n">
        <v>1.29</v>
      </c>
      <c r="U4167" s="0" t="s">
        <v>45</v>
      </c>
      <c r="V4167" s="0" t="s">
        <v>280</v>
      </c>
      <c r="W4167" s="0" t="s">
        <v>180</v>
      </c>
      <c r="X4167" s="0" t="s">
        <v>48</v>
      </c>
      <c r="Y4167" s="0" t="s">
        <v>16021</v>
      </c>
      <c r="Z4167" s="0" t="n">
        <v>5.99</v>
      </c>
      <c r="AA4167" s="0" t="s">
        <v>45</v>
      </c>
      <c r="AB4167" s="0" t="n">
        <v>1.29</v>
      </c>
      <c r="AC4167" s="0" t="s">
        <v>45</v>
      </c>
      <c r="AD4167" s="0" t="n">
        <v>5</v>
      </c>
      <c r="AE4167" s="0" t="n">
        <f aca="false">AD4167+100</f>
        <v>105</v>
      </c>
      <c r="AF4167" s="8" t="n">
        <f aca="false">((P4167/AE4167)*100)*ABS(I4167)</f>
        <v>9.38095238095238</v>
      </c>
      <c r="AG4167" s="0" t="n">
        <f aca="false">(TRUNC((AF4167*AD4167/100),2))</f>
        <v>0.46</v>
      </c>
      <c r="AH4167" s="0" t="n">
        <f aca="false">TRUNC(AF4167*1.3222,2)</f>
        <v>12.4</v>
      </c>
      <c r="AI4167" s="0" t="n">
        <f aca="false">TRUNC(AG4167*1.3222,2)</f>
        <v>0.6</v>
      </c>
      <c r="AJ4167" s="0" t="n">
        <f aca="false">((P4167-T4167)*0.7+T4167)*ABS(I4167)</f>
        <v>7.282</v>
      </c>
      <c r="AK4167" s="9" t="n">
        <f aca="false">IF(K4167="REFUND",(-1*(AJ4167-AG4167)),(AJ4167-AG4167))</f>
        <v>6.822</v>
      </c>
    </row>
    <row r="4168" customFormat="false" ht="13.8" hidden="false" customHeight="false" outlineLevel="0" collapsed="false">
      <c r="A4168" s="6" t="n">
        <v>42247</v>
      </c>
      <c r="B4168" s="0" t="n">
        <v>961624160391</v>
      </c>
      <c r="C4168" s="0" t="s">
        <v>16022</v>
      </c>
      <c r="D4168" s="0" t="s">
        <v>16023</v>
      </c>
      <c r="E4168" s="7" t="n">
        <v>9781466889125</v>
      </c>
      <c r="F4168" s="0" t="s">
        <v>15886</v>
      </c>
      <c r="G4168" s="0" t="s">
        <v>15887</v>
      </c>
      <c r="H4168" s="0" t="s">
        <v>3716</v>
      </c>
      <c r="I4168" s="0" t="n">
        <v>1</v>
      </c>
      <c r="J4168" s="0" t="s">
        <v>573</v>
      </c>
      <c r="K4168" s="0" t="s">
        <v>43</v>
      </c>
      <c r="L4168" s="0" t="n">
        <v>16.09</v>
      </c>
      <c r="M4168" s="0" t="s">
        <v>44</v>
      </c>
      <c r="N4168" s="0" t="n">
        <v>13.99</v>
      </c>
      <c r="O4168" s="0" t="s">
        <v>44</v>
      </c>
      <c r="P4168" s="0" t="n">
        <v>12.47</v>
      </c>
      <c r="Q4168" s="0" t="s">
        <v>45</v>
      </c>
      <c r="R4168" s="0" t="n">
        <v>10.85</v>
      </c>
      <c r="S4168" s="0" t="s">
        <v>45</v>
      </c>
      <c r="T4168" s="0" t="n">
        <v>1.62</v>
      </c>
      <c r="U4168" s="0" t="s">
        <v>45</v>
      </c>
      <c r="V4168" s="0" t="s">
        <v>1209</v>
      </c>
      <c r="W4168" s="0" t="s">
        <v>1210</v>
      </c>
      <c r="X4168" s="0" t="s">
        <v>48</v>
      </c>
      <c r="Y4168" s="0" t="s">
        <v>16024</v>
      </c>
      <c r="Z4168" s="0" t="n">
        <v>7.6</v>
      </c>
      <c r="AA4168" s="0" t="s">
        <v>45</v>
      </c>
      <c r="AB4168" s="0" t="n">
        <v>1.62</v>
      </c>
      <c r="AC4168" s="0" t="s">
        <v>45</v>
      </c>
      <c r="AD4168" s="0" t="n">
        <v>15</v>
      </c>
      <c r="AE4168" s="0" t="n">
        <f aca="false">AD4168+100</f>
        <v>115</v>
      </c>
      <c r="AF4168" s="8" t="n">
        <f aca="false">((P4168/AE4168)*100)*ABS(I4168)</f>
        <v>10.8434782608696</v>
      </c>
      <c r="AG4168" s="0" t="n">
        <f aca="false">(TRUNC((AF4168*AD4168/100),2))</f>
        <v>1.62</v>
      </c>
      <c r="AH4168" s="0" t="n">
        <f aca="false">TRUNC(AF4168*1.3222,2)</f>
        <v>14.33</v>
      </c>
      <c r="AI4168" s="0" t="n">
        <f aca="false">TRUNC(AG4168*1.3222,2)</f>
        <v>2.14</v>
      </c>
      <c r="AJ4168" s="0" t="n">
        <f aca="false">((P4168-T4168)*0.7+T4168)*ABS(I4168)</f>
        <v>9.215</v>
      </c>
      <c r="AK4168" s="9" t="n">
        <f aca="false">IF(K4168="REFUND",(-1*(AJ4168-AG4168)),(AJ4168-AG4168))</f>
        <v>7.595</v>
      </c>
    </row>
    <row r="4169" customFormat="false" ht="13.8" hidden="false" customHeight="false" outlineLevel="0" collapsed="false">
      <c r="A4169" s="6" t="n">
        <v>42247</v>
      </c>
      <c r="B4169" s="0" t="n">
        <v>961624252141</v>
      </c>
      <c r="C4169" s="0" t="s">
        <v>16025</v>
      </c>
      <c r="D4169" s="0" t="s">
        <v>16026</v>
      </c>
      <c r="E4169" s="7" t="n">
        <v>9781250032676</v>
      </c>
      <c r="F4169" s="0" t="s">
        <v>15823</v>
      </c>
      <c r="G4169" s="0" t="s">
        <v>15824</v>
      </c>
      <c r="H4169" s="0" t="s">
        <v>6483</v>
      </c>
      <c r="I4169" s="0" t="n">
        <v>1</v>
      </c>
      <c r="J4169" s="0" t="s">
        <v>573</v>
      </c>
      <c r="K4169" s="0" t="s">
        <v>43</v>
      </c>
      <c r="L4169" s="0" t="n">
        <v>12.64</v>
      </c>
      <c r="M4169" s="0" t="s">
        <v>44</v>
      </c>
      <c r="N4169" s="0" t="n">
        <v>10.99</v>
      </c>
      <c r="O4169" s="0" t="s">
        <v>44</v>
      </c>
      <c r="P4169" s="0" t="n">
        <v>9.41</v>
      </c>
      <c r="Q4169" s="0" t="s">
        <v>45</v>
      </c>
      <c r="R4169" s="0" t="n">
        <v>8.18</v>
      </c>
      <c r="S4169" s="0" t="s">
        <v>45</v>
      </c>
      <c r="T4169" s="0" t="n">
        <v>1.23</v>
      </c>
      <c r="U4169" s="0" t="s">
        <v>45</v>
      </c>
      <c r="V4169" s="0" t="s">
        <v>2447</v>
      </c>
      <c r="W4169" s="0" t="s">
        <v>80</v>
      </c>
      <c r="X4169" s="0" t="s">
        <v>48</v>
      </c>
      <c r="Y4169" s="0" t="s">
        <v>16027</v>
      </c>
      <c r="Z4169" s="0" t="n">
        <v>5.73</v>
      </c>
      <c r="AA4169" s="0" t="s">
        <v>45</v>
      </c>
      <c r="AB4169" s="0" t="n">
        <v>1.23</v>
      </c>
      <c r="AC4169" s="0" t="s">
        <v>45</v>
      </c>
      <c r="AD4169" s="0" t="n">
        <v>5</v>
      </c>
      <c r="AE4169" s="0" t="n">
        <f aca="false">AD4169+100</f>
        <v>105</v>
      </c>
      <c r="AF4169" s="8" t="n">
        <f aca="false">((P4169/AE4169)*100)*ABS(I4169)</f>
        <v>8.96190476190476</v>
      </c>
      <c r="AG4169" s="0" t="n">
        <f aca="false">(TRUNC((AF4169*AD4169/100),2))</f>
        <v>0.44</v>
      </c>
      <c r="AH4169" s="0" t="n">
        <f aca="false">TRUNC(AF4169*1.3222,2)</f>
        <v>11.84</v>
      </c>
      <c r="AI4169" s="0" t="n">
        <f aca="false">TRUNC(AG4169*1.3222,2)</f>
        <v>0.58</v>
      </c>
      <c r="AJ4169" s="0" t="n">
        <f aca="false">((P4169-T4169)*0.7+T4169)*ABS(I4169)</f>
        <v>6.956</v>
      </c>
      <c r="AK4169" s="9" t="n">
        <f aca="false">IF(K4169="REFUND",(-1*(AJ4169-AG4169)),(AJ4169-AG4169))</f>
        <v>6.516</v>
      </c>
    </row>
    <row r="4170" customFormat="false" ht="13.8" hidden="false" customHeight="false" outlineLevel="0" collapsed="false">
      <c r="A4170" s="6" t="n">
        <v>42247</v>
      </c>
      <c r="B4170" s="0" t="n">
        <v>961624889391</v>
      </c>
      <c r="C4170" s="0" t="s">
        <v>16028</v>
      </c>
      <c r="D4170" s="0" t="s">
        <v>16029</v>
      </c>
      <c r="E4170" s="7" t="n">
        <v>9781466889125</v>
      </c>
      <c r="F4170" s="0" t="s">
        <v>15886</v>
      </c>
      <c r="G4170" s="0" t="s">
        <v>15887</v>
      </c>
      <c r="H4170" s="0" t="s">
        <v>3716</v>
      </c>
      <c r="I4170" s="0" t="n">
        <v>1</v>
      </c>
      <c r="J4170" s="0" t="s">
        <v>573</v>
      </c>
      <c r="K4170" s="0" t="s">
        <v>43</v>
      </c>
      <c r="L4170" s="0" t="n">
        <v>16.09</v>
      </c>
      <c r="M4170" s="0" t="s">
        <v>44</v>
      </c>
      <c r="N4170" s="0" t="n">
        <v>13.99</v>
      </c>
      <c r="O4170" s="0" t="s">
        <v>44</v>
      </c>
      <c r="P4170" s="0" t="n">
        <v>12.54</v>
      </c>
      <c r="Q4170" s="0" t="s">
        <v>45</v>
      </c>
      <c r="R4170" s="0" t="n">
        <v>10.9</v>
      </c>
      <c r="S4170" s="0" t="s">
        <v>45</v>
      </c>
      <c r="T4170" s="0" t="n">
        <v>1.64</v>
      </c>
      <c r="U4170" s="0" t="s">
        <v>45</v>
      </c>
      <c r="V4170" s="0" t="s">
        <v>118</v>
      </c>
      <c r="W4170" s="0" t="s">
        <v>47</v>
      </c>
      <c r="X4170" s="0" t="s">
        <v>48</v>
      </c>
      <c r="Y4170" s="0" t="s">
        <v>16030</v>
      </c>
      <c r="Z4170" s="0" t="n">
        <v>7.63</v>
      </c>
      <c r="AA4170" s="0" t="s">
        <v>45</v>
      </c>
      <c r="AB4170" s="0" t="n">
        <v>1.64</v>
      </c>
      <c r="AC4170" s="0" t="s">
        <v>45</v>
      </c>
      <c r="AD4170" s="0" t="n">
        <v>13</v>
      </c>
      <c r="AE4170" s="0" t="n">
        <f aca="false">AD4170+100</f>
        <v>113</v>
      </c>
      <c r="AF4170" s="8" t="n">
        <f aca="false">((P4170/AE4170)*100)*ABS(I4170)</f>
        <v>11.0973451327434</v>
      </c>
      <c r="AG4170" s="0" t="n">
        <f aca="false">(TRUNC((AF4170*AD4170/100),2))</f>
        <v>1.44</v>
      </c>
      <c r="AH4170" s="0" t="n">
        <f aca="false">TRUNC(AF4170*1.3222,2)</f>
        <v>14.67</v>
      </c>
      <c r="AI4170" s="0" t="n">
        <f aca="false">TRUNC(AG4170*1.3222,2)</f>
        <v>1.9</v>
      </c>
      <c r="AJ4170" s="0" t="n">
        <f aca="false">((P4170-T4170)*0.7+T4170)*ABS(I4170)</f>
        <v>9.27</v>
      </c>
      <c r="AK4170" s="9" t="n">
        <f aca="false">IF(K4170="REFUND",(-1*(AJ4170-AG4170)),(AJ4170-AG4170))</f>
        <v>7.83</v>
      </c>
    </row>
    <row r="4171" customFormat="false" ht="13.8" hidden="false" customHeight="false" outlineLevel="0" collapsed="false">
      <c r="A4171" s="6" t="n">
        <v>42247</v>
      </c>
      <c r="B4171" s="0" t="n">
        <v>961625471141</v>
      </c>
      <c r="C4171" s="0" t="s">
        <v>16031</v>
      </c>
      <c r="D4171" s="0" t="s">
        <v>16032</v>
      </c>
      <c r="E4171" s="7" t="n">
        <v>9781466872783</v>
      </c>
      <c r="F4171" s="0" t="s">
        <v>16033</v>
      </c>
      <c r="G4171" s="0" t="s">
        <v>16034</v>
      </c>
      <c r="H4171" s="0" t="s">
        <v>1784</v>
      </c>
      <c r="I4171" s="0" t="n">
        <v>1</v>
      </c>
      <c r="J4171" s="0" t="s">
        <v>573</v>
      </c>
      <c r="K4171" s="0" t="s">
        <v>43</v>
      </c>
      <c r="L4171" s="0" t="n">
        <v>16.09</v>
      </c>
      <c r="M4171" s="0" t="s">
        <v>44</v>
      </c>
      <c r="N4171" s="0" t="n">
        <v>13.99</v>
      </c>
      <c r="O4171" s="0" t="s">
        <v>44</v>
      </c>
      <c r="P4171" s="0" t="n">
        <v>12.47</v>
      </c>
      <c r="Q4171" s="0" t="s">
        <v>45</v>
      </c>
      <c r="R4171" s="0" t="n">
        <v>10.85</v>
      </c>
      <c r="S4171" s="0" t="s">
        <v>45</v>
      </c>
      <c r="T4171" s="0" t="n">
        <v>1.62</v>
      </c>
      <c r="U4171" s="0" t="s">
        <v>45</v>
      </c>
      <c r="V4171" s="0" t="s">
        <v>494</v>
      </c>
      <c r="W4171" s="0" t="s">
        <v>259</v>
      </c>
      <c r="X4171" s="0" t="s">
        <v>48</v>
      </c>
      <c r="Y4171" s="0" t="s">
        <v>16035</v>
      </c>
      <c r="Z4171" s="0" t="n">
        <v>7.6</v>
      </c>
      <c r="AA4171" s="0" t="s">
        <v>45</v>
      </c>
      <c r="AB4171" s="0" t="n">
        <v>1.62</v>
      </c>
      <c r="AC4171" s="0" t="s">
        <v>45</v>
      </c>
      <c r="AD4171" s="0" t="n">
        <v>5</v>
      </c>
      <c r="AE4171" s="0" t="n">
        <f aca="false">AD4171+100</f>
        <v>105</v>
      </c>
      <c r="AF4171" s="8" t="n">
        <f aca="false">((P4171/AE4171)*100)*ABS(I4171)</f>
        <v>11.8761904761905</v>
      </c>
      <c r="AG4171" s="0" t="n">
        <f aca="false">(TRUNC((AF4171*AD4171/100),2))</f>
        <v>0.59</v>
      </c>
      <c r="AH4171" s="0" t="n">
        <f aca="false">TRUNC(AF4171*1.3222,2)</f>
        <v>15.7</v>
      </c>
      <c r="AI4171" s="0" t="n">
        <f aca="false">TRUNC(AG4171*1.3222,2)</f>
        <v>0.78</v>
      </c>
      <c r="AJ4171" s="0" t="n">
        <f aca="false">((P4171-T4171)*0.7+T4171)*ABS(I4171)</f>
        <v>9.215</v>
      </c>
      <c r="AK4171" s="9" t="n">
        <f aca="false">IF(K4171="REFUND",(-1*(AJ4171-AG4171)),(AJ4171-AG4171))</f>
        <v>8.625</v>
      </c>
    </row>
    <row r="4172" customFormat="false" ht="13.8" hidden="false" customHeight="false" outlineLevel="0" collapsed="false">
      <c r="A4172" s="6" t="n">
        <v>42247</v>
      </c>
      <c r="B4172" s="0" t="n">
        <v>961627357341</v>
      </c>
      <c r="C4172" s="0" t="s">
        <v>16036</v>
      </c>
      <c r="D4172" s="0" t="s">
        <v>16037</v>
      </c>
      <c r="E4172" s="7" t="n">
        <v>9781429915113</v>
      </c>
      <c r="F4172" s="0" t="s">
        <v>12114</v>
      </c>
      <c r="G4172" s="0" t="s">
        <v>12115</v>
      </c>
      <c r="H4172" s="0" t="s">
        <v>4975</v>
      </c>
      <c r="I4172" s="0" t="n">
        <v>1</v>
      </c>
      <c r="J4172" s="0" t="s">
        <v>573</v>
      </c>
      <c r="K4172" s="0" t="s">
        <v>43</v>
      </c>
      <c r="L4172" s="0" t="n">
        <v>9.19</v>
      </c>
      <c r="M4172" s="0" t="s">
        <v>44</v>
      </c>
      <c r="N4172" s="0" t="n">
        <v>7.99</v>
      </c>
      <c r="O4172" s="0" t="s">
        <v>44</v>
      </c>
      <c r="P4172" s="0" t="n">
        <v>7.16</v>
      </c>
      <c r="Q4172" s="0" t="s">
        <v>45</v>
      </c>
      <c r="R4172" s="0" t="n">
        <v>6.23</v>
      </c>
      <c r="S4172" s="0" t="s">
        <v>45</v>
      </c>
      <c r="T4172" s="0" t="n">
        <v>0.93</v>
      </c>
      <c r="U4172" s="0" t="s">
        <v>45</v>
      </c>
      <c r="V4172" s="0" t="s">
        <v>118</v>
      </c>
      <c r="W4172" s="0" t="s">
        <v>47</v>
      </c>
      <c r="X4172" s="0" t="s">
        <v>48</v>
      </c>
      <c r="Y4172" s="0" t="s">
        <v>5961</v>
      </c>
      <c r="Z4172" s="0" t="n">
        <v>4.36</v>
      </c>
      <c r="AA4172" s="0" t="s">
        <v>45</v>
      </c>
      <c r="AB4172" s="0" t="n">
        <v>0.93</v>
      </c>
      <c r="AC4172" s="0" t="s">
        <v>45</v>
      </c>
      <c r="AD4172" s="0" t="n">
        <v>13</v>
      </c>
      <c r="AE4172" s="0" t="n">
        <f aca="false">AD4172+100</f>
        <v>113</v>
      </c>
      <c r="AF4172" s="8" t="n">
        <f aca="false">((P4172/AE4172)*100)*ABS(I4172)</f>
        <v>6.33628318584071</v>
      </c>
      <c r="AG4172" s="0" t="n">
        <f aca="false">(TRUNC((AF4172*AD4172/100),2))</f>
        <v>0.82</v>
      </c>
      <c r="AH4172" s="0" t="n">
        <f aca="false">TRUNC(AF4172*1.3222,2)</f>
        <v>8.37</v>
      </c>
      <c r="AI4172" s="0" t="n">
        <f aca="false">TRUNC(AG4172*1.3222,2)</f>
        <v>1.08</v>
      </c>
      <c r="AJ4172" s="0" t="n">
        <f aca="false">((P4172-T4172)*0.7+T4172)*ABS(I4172)</f>
        <v>5.291</v>
      </c>
      <c r="AK4172" s="9" t="n">
        <f aca="false">IF(K4172="REFUND",(-1*(AJ4172-AG4172)),(AJ4172-AG4172))</f>
        <v>4.471</v>
      </c>
    </row>
    <row r="4173" customFormat="false" ht="13.8" hidden="false" customHeight="false" outlineLevel="0" collapsed="false">
      <c r="A4173" s="6" t="n">
        <v>42247</v>
      </c>
      <c r="B4173" s="0" t="n">
        <v>961628038241</v>
      </c>
      <c r="C4173" s="0" t="s">
        <v>16038</v>
      </c>
      <c r="D4173" s="0" t="s">
        <v>16039</v>
      </c>
      <c r="E4173" s="7" t="n">
        <v>9781466889125</v>
      </c>
      <c r="F4173" s="0" t="s">
        <v>15886</v>
      </c>
      <c r="G4173" s="0" t="s">
        <v>15887</v>
      </c>
      <c r="H4173" s="0" t="s">
        <v>3716</v>
      </c>
      <c r="I4173" s="0" t="n">
        <v>1</v>
      </c>
      <c r="J4173" s="0" t="s">
        <v>573</v>
      </c>
      <c r="K4173" s="0" t="s">
        <v>43</v>
      </c>
      <c r="L4173" s="0" t="n">
        <v>16.09</v>
      </c>
      <c r="M4173" s="0" t="s">
        <v>44</v>
      </c>
      <c r="N4173" s="0" t="n">
        <v>13.99</v>
      </c>
      <c r="O4173" s="0" t="s">
        <v>44</v>
      </c>
      <c r="P4173" s="0" t="n">
        <v>12.47</v>
      </c>
      <c r="Q4173" s="0" t="s">
        <v>45</v>
      </c>
      <c r="R4173" s="0" t="n">
        <v>10.85</v>
      </c>
      <c r="S4173" s="0" t="s">
        <v>45</v>
      </c>
      <c r="T4173" s="0" t="n">
        <v>1.62</v>
      </c>
      <c r="U4173" s="0" t="s">
        <v>45</v>
      </c>
      <c r="V4173" s="0" t="s">
        <v>1222</v>
      </c>
      <c r="W4173" s="0" t="s">
        <v>58</v>
      </c>
      <c r="X4173" s="0" t="s">
        <v>48</v>
      </c>
      <c r="Y4173" s="0" t="s">
        <v>16040</v>
      </c>
      <c r="Z4173" s="0" t="n">
        <v>7.6</v>
      </c>
      <c r="AA4173" s="0" t="s">
        <v>45</v>
      </c>
      <c r="AB4173" s="0" t="n">
        <v>1.62</v>
      </c>
      <c r="AC4173" s="0" t="s">
        <v>45</v>
      </c>
      <c r="AD4173" s="0" t="n">
        <v>5</v>
      </c>
      <c r="AE4173" s="0" t="n">
        <f aca="false">AD4173+100</f>
        <v>105</v>
      </c>
      <c r="AF4173" s="8" t="n">
        <f aca="false">((P4173/AE4173)*100)*ABS(I4173)</f>
        <v>11.8761904761905</v>
      </c>
      <c r="AG4173" s="0" t="n">
        <f aca="false">(TRUNC((AF4173*AD4173/100),2))</f>
        <v>0.59</v>
      </c>
      <c r="AH4173" s="0" t="n">
        <f aca="false">TRUNC(AF4173*1.3222,2)</f>
        <v>15.7</v>
      </c>
      <c r="AI4173" s="0" t="n">
        <f aca="false">TRUNC(AG4173*1.3222,2)</f>
        <v>0.78</v>
      </c>
      <c r="AJ4173" s="0" t="n">
        <f aca="false">((P4173-T4173)*0.7+T4173)*ABS(I4173)</f>
        <v>9.215</v>
      </c>
      <c r="AK4173" s="9" t="n">
        <f aca="false">IF(K4173="REFUND",(-1*(AJ4173-AG4173)),(AJ4173-AG4173))</f>
        <v>8.625</v>
      </c>
    </row>
    <row r="4174" customFormat="false" ht="13.8" hidden="false" customHeight="false" outlineLevel="0" collapsed="false">
      <c r="A4174" s="6" t="n">
        <v>42247</v>
      </c>
      <c r="B4174" s="0" t="n">
        <v>961630272241</v>
      </c>
      <c r="C4174" s="0" t="s">
        <v>16041</v>
      </c>
      <c r="D4174" s="0" t="s">
        <v>16042</v>
      </c>
      <c r="E4174" s="7" t="n">
        <v>9781466861916</v>
      </c>
      <c r="F4174" s="0" t="s">
        <v>15936</v>
      </c>
      <c r="G4174" s="0" t="s">
        <v>15937</v>
      </c>
      <c r="H4174" s="0" t="s">
        <v>286</v>
      </c>
      <c r="I4174" s="0" t="n">
        <v>1</v>
      </c>
      <c r="J4174" s="0" t="s">
        <v>573</v>
      </c>
      <c r="K4174" s="0" t="s">
        <v>43</v>
      </c>
      <c r="L4174" s="0" t="n">
        <v>16.09</v>
      </c>
      <c r="M4174" s="0" t="s">
        <v>44</v>
      </c>
      <c r="N4174" s="0" t="n">
        <v>13.99</v>
      </c>
      <c r="O4174" s="0" t="s">
        <v>44</v>
      </c>
      <c r="P4174" s="0" t="n">
        <v>12.54</v>
      </c>
      <c r="Q4174" s="0" t="s">
        <v>45</v>
      </c>
      <c r="R4174" s="0" t="n">
        <v>10.9</v>
      </c>
      <c r="S4174" s="0" t="s">
        <v>45</v>
      </c>
      <c r="T4174" s="0" t="n">
        <v>1.64</v>
      </c>
      <c r="U4174" s="0" t="s">
        <v>45</v>
      </c>
      <c r="V4174" s="0" t="s">
        <v>72</v>
      </c>
      <c r="W4174" s="0" t="s">
        <v>47</v>
      </c>
      <c r="X4174" s="0" t="s">
        <v>48</v>
      </c>
      <c r="Y4174" s="0" t="s">
        <v>16043</v>
      </c>
      <c r="Z4174" s="0" t="n">
        <v>7.63</v>
      </c>
      <c r="AA4174" s="0" t="s">
        <v>45</v>
      </c>
      <c r="AB4174" s="0" t="n">
        <v>1.64</v>
      </c>
      <c r="AC4174" s="0" t="s">
        <v>45</v>
      </c>
      <c r="AD4174" s="0" t="n">
        <v>13</v>
      </c>
      <c r="AE4174" s="0" t="n">
        <f aca="false">AD4174+100</f>
        <v>113</v>
      </c>
      <c r="AF4174" s="8" t="n">
        <f aca="false">((P4174/AE4174)*100)*ABS(I4174)</f>
        <v>11.0973451327434</v>
      </c>
      <c r="AG4174" s="0" t="n">
        <f aca="false">(TRUNC((AF4174*AD4174/100),2))</f>
        <v>1.44</v>
      </c>
      <c r="AH4174" s="0" t="n">
        <f aca="false">TRUNC(AF4174*1.3222,2)</f>
        <v>14.67</v>
      </c>
      <c r="AI4174" s="0" t="n">
        <f aca="false">TRUNC(AG4174*1.3222,2)</f>
        <v>1.9</v>
      </c>
      <c r="AJ4174" s="0" t="n">
        <f aca="false">((P4174-T4174)*0.7+T4174)*ABS(I4174)</f>
        <v>9.27</v>
      </c>
      <c r="AK4174" s="9" t="n">
        <f aca="false">IF(K4174="REFUND",(-1*(AJ4174-AG4174)),(AJ4174-AG4174))</f>
        <v>7.83</v>
      </c>
    </row>
    <row r="4175" customFormat="false" ht="13.8" hidden="false" customHeight="false" outlineLevel="0" collapsed="false">
      <c r="A4175" s="6" t="n">
        <v>42247</v>
      </c>
      <c r="B4175" s="0" t="n">
        <v>961633549191</v>
      </c>
      <c r="C4175" s="0" t="s">
        <v>16044</v>
      </c>
      <c r="D4175" s="0" t="s">
        <v>16045</v>
      </c>
      <c r="E4175" s="7" t="n">
        <v>9781633753389</v>
      </c>
      <c r="F4175" s="0" t="s">
        <v>5412</v>
      </c>
      <c r="G4175" s="0" t="s">
        <v>5413</v>
      </c>
      <c r="H4175" s="0" t="s">
        <v>2027</v>
      </c>
      <c r="I4175" s="0" t="n">
        <v>1</v>
      </c>
      <c r="J4175" s="0" t="s">
        <v>573</v>
      </c>
      <c r="K4175" s="0" t="s">
        <v>43</v>
      </c>
      <c r="L4175" s="0" t="n">
        <v>1.14</v>
      </c>
      <c r="M4175" s="0" t="s">
        <v>44</v>
      </c>
      <c r="N4175" s="0" t="n">
        <v>0.99</v>
      </c>
      <c r="O4175" s="0" t="s">
        <v>44</v>
      </c>
      <c r="P4175" s="0" t="n">
        <v>0.89</v>
      </c>
      <c r="Q4175" s="0" t="s">
        <v>45</v>
      </c>
      <c r="R4175" s="0" t="n">
        <v>0.78</v>
      </c>
      <c r="S4175" s="0" t="s">
        <v>45</v>
      </c>
      <c r="T4175" s="0" t="n">
        <v>0.11</v>
      </c>
      <c r="U4175" s="0" t="s">
        <v>45</v>
      </c>
      <c r="V4175" s="0" t="s">
        <v>219</v>
      </c>
      <c r="W4175" s="0" t="s">
        <v>273</v>
      </c>
      <c r="X4175" s="0" t="s">
        <v>48</v>
      </c>
      <c r="Y4175" s="0" t="s">
        <v>16046</v>
      </c>
      <c r="Z4175" s="0" t="n">
        <v>0.55</v>
      </c>
      <c r="AA4175" s="0" t="s">
        <v>45</v>
      </c>
      <c r="AB4175" s="0" t="n">
        <v>0.11</v>
      </c>
      <c r="AC4175" s="0" t="s">
        <v>45</v>
      </c>
      <c r="AD4175" s="0" t="n">
        <v>5</v>
      </c>
      <c r="AE4175" s="0" t="n">
        <f aca="false">AD4175+100</f>
        <v>105</v>
      </c>
      <c r="AF4175" s="8" t="n">
        <f aca="false">((P4175/AE4175)*100)*ABS(I4175)</f>
        <v>0.847619047619048</v>
      </c>
      <c r="AG4175" s="0" t="n">
        <f aca="false">(TRUNC((AF4175*AD4175/100),2))</f>
        <v>0.04</v>
      </c>
      <c r="AH4175" s="0" t="n">
        <f aca="false">TRUNC(AF4175*1.3222,2)</f>
        <v>1.12</v>
      </c>
      <c r="AI4175" s="0" t="n">
        <f aca="false">TRUNC(AG4175*1.3222,2)</f>
        <v>0.05</v>
      </c>
      <c r="AJ4175" s="0" t="n">
        <f aca="false">((P4175-T4175)*0.7+T4175)*ABS(I4175)</f>
        <v>0.656</v>
      </c>
      <c r="AK4175" s="9" t="n">
        <f aca="false">IF(K4175="REFUND",(-1*(AJ4175-AG4175)),(AJ4175-AG4175))</f>
        <v>0.616</v>
      </c>
    </row>
    <row r="4176" customFormat="false" ht="13.8" hidden="false" customHeight="false" outlineLevel="0" collapsed="false">
      <c r="A4176" s="6" t="n">
        <v>42247</v>
      </c>
      <c r="B4176" s="0" t="n">
        <v>961633699141</v>
      </c>
      <c r="C4176" s="0" t="s">
        <v>16047</v>
      </c>
      <c r="D4176" s="0" t="s">
        <v>16048</v>
      </c>
      <c r="E4176" s="7" t="n">
        <v>9781250032676</v>
      </c>
      <c r="F4176" s="0" t="s">
        <v>15823</v>
      </c>
      <c r="G4176" s="0" t="s">
        <v>15824</v>
      </c>
      <c r="H4176" s="0" t="s">
        <v>6483</v>
      </c>
      <c r="I4176" s="0" t="n">
        <v>1</v>
      </c>
      <c r="J4176" s="0" t="s">
        <v>573</v>
      </c>
      <c r="K4176" s="0" t="s">
        <v>43</v>
      </c>
      <c r="L4176" s="0" t="n">
        <v>12.64</v>
      </c>
      <c r="M4176" s="0" t="s">
        <v>44</v>
      </c>
      <c r="N4176" s="0" t="n">
        <v>10.99</v>
      </c>
      <c r="O4176" s="0" t="s">
        <v>44</v>
      </c>
      <c r="P4176" s="0" t="n">
        <v>9.41</v>
      </c>
      <c r="Q4176" s="0" t="s">
        <v>45</v>
      </c>
      <c r="R4176" s="0" t="n">
        <v>8.18</v>
      </c>
      <c r="S4176" s="0" t="s">
        <v>45</v>
      </c>
      <c r="T4176" s="0" t="n">
        <v>1.23</v>
      </c>
      <c r="U4176" s="0" t="s">
        <v>45</v>
      </c>
      <c r="V4176" s="0" t="s">
        <v>380</v>
      </c>
      <c r="W4176" s="0" t="s">
        <v>47</v>
      </c>
      <c r="X4176" s="0" t="s">
        <v>48</v>
      </c>
      <c r="Y4176" s="0" t="s">
        <v>16049</v>
      </c>
      <c r="Z4176" s="0" t="n">
        <v>5.73</v>
      </c>
      <c r="AA4176" s="0" t="s">
        <v>45</v>
      </c>
      <c r="AB4176" s="0" t="n">
        <v>1.23</v>
      </c>
      <c r="AC4176" s="0" t="s">
        <v>45</v>
      </c>
      <c r="AD4176" s="0" t="n">
        <v>13</v>
      </c>
      <c r="AE4176" s="0" t="n">
        <f aca="false">AD4176+100</f>
        <v>113</v>
      </c>
      <c r="AF4176" s="8" t="n">
        <f aca="false">((P4176/AE4176)*100)*ABS(I4176)</f>
        <v>8.32743362831858</v>
      </c>
      <c r="AG4176" s="0" t="n">
        <f aca="false">(TRUNC((AF4176*AD4176/100),2))</f>
        <v>1.08</v>
      </c>
      <c r="AH4176" s="0" t="n">
        <f aca="false">TRUNC(AF4176*1.3222,2)</f>
        <v>11.01</v>
      </c>
      <c r="AI4176" s="0" t="n">
        <f aca="false">TRUNC(AG4176*1.3222,2)</f>
        <v>1.42</v>
      </c>
      <c r="AJ4176" s="0" t="n">
        <f aca="false">((P4176-T4176)*0.7+T4176)*ABS(I4176)</f>
        <v>6.956</v>
      </c>
      <c r="AK4176" s="9" t="n">
        <f aca="false">IF(K4176="REFUND",(-1*(AJ4176-AG4176)),(AJ4176-AG4176))</f>
        <v>5.876</v>
      </c>
    </row>
    <row r="4177" customFormat="false" ht="13.8" hidden="false" customHeight="false" outlineLevel="0" collapsed="false">
      <c r="A4177" s="6" t="n">
        <v>42247</v>
      </c>
      <c r="B4177" s="0" t="n">
        <v>961635156291</v>
      </c>
      <c r="C4177" s="0" t="s">
        <v>16050</v>
      </c>
      <c r="D4177" s="0" t="s">
        <v>16051</v>
      </c>
      <c r="E4177" s="7" t="n">
        <v>9781250020550</v>
      </c>
      <c r="F4177" s="0" t="s">
        <v>565</v>
      </c>
      <c r="G4177" s="0" t="s">
        <v>566</v>
      </c>
      <c r="H4177" s="0" t="s">
        <v>567</v>
      </c>
      <c r="I4177" s="0" t="n">
        <v>1</v>
      </c>
      <c r="J4177" s="0" t="s">
        <v>573</v>
      </c>
      <c r="K4177" s="0" t="s">
        <v>43</v>
      </c>
      <c r="L4177" s="0" t="n">
        <v>18.39</v>
      </c>
      <c r="M4177" s="0" t="s">
        <v>44</v>
      </c>
      <c r="N4177" s="0" t="n">
        <v>15.99</v>
      </c>
      <c r="O4177" s="0" t="s">
        <v>44</v>
      </c>
      <c r="P4177" s="0" t="n">
        <v>14.43</v>
      </c>
      <c r="Q4177" s="0" t="s">
        <v>45</v>
      </c>
      <c r="R4177" s="0" t="n">
        <v>12.55</v>
      </c>
      <c r="S4177" s="0" t="s">
        <v>45</v>
      </c>
      <c r="T4177" s="0" t="n">
        <v>1.88</v>
      </c>
      <c r="U4177" s="0" t="s">
        <v>45</v>
      </c>
      <c r="V4177" s="0" t="s">
        <v>15634</v>
      </c>
      <c r="W4177" s="0" t="s">
        <v>47</v>
      </c>
      <c r="X4177" s="0" t="s">
        <v>48</v>
      </c>
      <c r="Y4177" s="0" t="s">
        <v>15635</v>
      </c>
      <c r="Z4177" s="0" t="n">
        <v>8.79</v>
      </c>
      <c r="AA4177" s="0" t="s">
        <v>45</v>
      </c>
      <c r="AB4177" s="0" t="n">
        <v>1.88</v>
      </c>
      <c r="AC4177" s="0" t="s">
        <v>45</v>
      </c>
      <c r="AD4177" s="0" t="n">
        <v>13</v>
      </c>
      <c r="AE4177" s="0" t="n">
        <f aca="false">AD4177+100</f>
        <v>113</v>
      </c>
      <c r="AF4177" s="8" t="n">
        <f aca="false">((P4177/AE4177)*100)*ABS(I4177)</f>
        <v>12.7699115044248</v>
      </c>
      <c r="AG4177" s="0" t="n">
        <f aca="false">(TRUNC((AF4177*AD4177/100),2))</f>
        <v>1.66</v>
      </c>
      <c r="AH4177" s="0" t="n">
        <f aca="false">TRUNC(AF4177*1.3222,2)</f>
        <v>16.88</v>
      </c>
      <c r="AI4177" s="0" t="n">
        <f aca="false">TRUNC(AG4177*1.3222,2)</f>
        <v>2.19</v>
      </c>
      <c r="AJ4177" s="0" t="n">
        <f aca="false">((P4177-T4177)*0.7+T4177)*ABS(I4177)</f>
        <v>10.665</v>
      </c>
      <c r="AK4177" s="9" t="n">
        <f aca="false">IF(K4177="REFUND",(-1*(AJ4177-AG4177)),(AJ4177-AG4177))</f>
        <v>9.005</v>
      </c>
    </row>
    <row r="4178" customFormat="false" ht="13.8" hidden="false" customHeight="false" outlineLevel="0" collapsed="false">
      <c r="A4178" s="6" t="n">
        <v>42247</v>
      </c>
      <c r="B4178" s="0" t="n">
        <v>961635694291</v>
      </c>
      <c r="C4178" s="0" t="s">
        <v>16052</v>
      </c>
      <c r="D4178" s="0" t="s">
        <v>16053</v>
      </c>
      <c r="E4178" s="7" t="n">
        <v>9781466888579</v>
      </c>
      <c r="F4178" s="0" t="s">
        <v>11267</v>
      </c>
      <c r="G4178" s="0" t="s">
        <v>11268</v>
      </c>
      <c r="H4178" s="0" t="s">
        <v>302</v>
      </c>
      <c r="I4178" s="0" t="n">
        <v>1</v>
      </c>
      <c r="J4178" s="0" t="s">
        <v>573</v>
      </c>
      <c r="K4178" s="0" t="s">
        <v>43</v>
      </c>
      <c r="L4178" s="0" t="n">
        <v>18.39</v>
      </c>
      <c r="M4178" s="0" t="s">
        <v>44</v>
      </c>
      <c r="N4178" s="0" t="n">
        <v>15.99</v>
      </c>
      <c r="O4178" s="0" t="s">
        <v>44</v>
      </c>
      <c r="P4178" s="0" t="n">
        <v>14.43</v>
      </c>
      <c r="Q4178" s="0" t="s">
        <v>45</v>
      </c>
      <c r="R4178" s="0" t="n">
        <v>12.55</v>
      </c>
      <c r="S4178" s="0" t="s">
        <v>45</v>
      </c>
      <c r="T4178" s="0" t="n">
        <v>1.88</v>
      </c>
      <c r="U4178" s="0" t="s">
        <v>45</v>
      </c>
      <c r="V4178" s="0" t="s">
        <v>118</v>
      </c>
      <c r="W4178" s="0" t="s">
        <v>47</v>
      </c>
      <c r="X4178" s="0" t="s">
        <v>48</v>
      </c>
      <c r="Y4178" s="0" t="s">
        <v>14564</v>
      </c>
      <c r="Z4178" s="0" t="n">
        <v>8.79</v>
      </c>
      <c r="AA4178" s="0" t="s">
        <v>45</v>
      </c>
      <c r="AB4178" s="0" t="n">
        <v>1.88</v>
      </c>
      <c r="AC4178" s="0" t="s">
        <v>45</v>
      </c>
      <c r="AD4178" s="0" t="n">
        <v>13</v>
      </c>
      <c r="AE4178" s="0" t="n">
        <f aca="false">AD4178+100</f>
        <v>113</v>
      </c>
      <c r="AF4178" s="8" t="n">
        <f aca="false">((P4178/AE4178)*100)*ABS(I4178)</f>
        <v>12.7699115044248</v>
      </c>
      <c r="AG4178" s="0" t="n">
        <f aca="false">(TRUNC((AF4178*AD4178/100),2))</f>
        <v>1.66</v>
      </c>
      <c r="AH4178" s="0" t="n">
        <f aca="false">TRUNC(AF4178*1.3222,2)</f>
        <v>16.88</v>
      </c>
      <c r="AI4178" s="0" t="n">
        <f aca="false">TRUNC(AG4178*1.3222,2)</f>
        <v>2.19</v>
      </c>
      <c r="AJ4178" s="0" t="n">
        <f aca="false">((P4178-T4178)*0.7+T4178)*ABS(I4178)</f>
        <v>10.665</v>
      </c>
      <c r="AK4178" s="9" t="n">
        <f aca="false">IF(K4178="REFUND",(-1*(AJ4178-AG4178)),(AJ4178-AG4178))</f>
        <v>9.005</v>
      </c>
    </row>
    <row r="4179" customFormat="false" ht="13.8" hidden="false" customHeight="false" outlineLevel="0" collapsed="false">
      <c r="A4179" s="6" t="n">
        <v>42247</v>
      </c>
      <c r="B4179" s="0" t="n">
        <v>961636306141</v>
      </c>
      <c r="C4179" s="0" t="s">
        <v>16054</v>
      </c>
      <c r="D4179" s="0" t="s">
        <v>16055</v>
      </c>
      <c r="E4179" s="7" t="n">
        <v>9781466861916</v>
      </c>
      <c r="F4179" s="0" t="s">
        <v>15936</v>
      </c>
      <c r="G4179" s="0" t="s">
        <v>15937</v>
      </c>
      <c r="H4179" s="0" t="s">
        <v>286</v>
      </c>
      <c r="I4179" s="0" t="n">
        <v>1</v>
      </c>
      <c r="J4179" s="0" t="s">
        <v>573</v>
      </c>
      <c r="K4179" s="0" t="s">
        <v>43</v>
      </c>
      <c r="L4179" s="0" t="n">
        <v>16.09</v>
      </c>
      <c r="M4179" s="0" t="s">
        <v>44</v>
      </c>
      <c r="N4179" s="0" t="n">
        <v>13.99</v>
      </c>
      <c r="O4179" s="0" t="s">
        <v>44</v>
      </c>
      <c r="P4179" s="0" t="n">
        <v>12.47</v>
      </c>
      <c r="Q4179" s="0" t="s">
        <v>45</v>
      </c>
      <c r="R4179" s="0" t="n">
        <v>10.85</v>
      </c>
      <c r="S4179" s="0" t="s">
        <v>45</v>
      </c>
      <c r="T4179" s="0" t="n">
        <v>1.62</v>
      </c>
      <c r="U4179" s="0" t="s">
        <v>45</v>
      </c>
      <c r="V4179" s="0" t="s">
        <v>1354</v>
      </c>
      <c r="W4179" s="0" t="s">
        <v>47</v>
      </c>
      <c r="X4179" s="0" t="s">
        <v>48</v>
      </c>
      <c r="Y4179" s="0" t="s">
        <v>16056</v>
      </c>
      <c r="Z4179" s="0" t="n">
        <v>7.6</v>
      </c>
      <c r="AA4179" s="0" t="s">
        <v>45</v>
      </c>
      <c r="AB4179" s="0" t="n">
        <v>1.62</v>
      </c>
      <c r="AC4179" s="0" t="s">
        <v>45</v>
      </c>
      <c r="AD4179" s="0" t="n">
        <v>13</v>
      </c>
      <c r="AE4179" s="0" t="n">
        <f aca="false">AD4179+100</f>
        <v>113</v>
      </c>
      <c r="AF4179" s="8" t="n">
        <f aca="false">((P4179/AE4179)*100)*ABS(I4179)</f>
        <v>11.0353982300885</v>
      </c>
      <c r="AG4179" s="0" t="n">
        <f aca="false">(TRUNC((AF4179*AD4179/100),2))</f>
        <v>1.43</v>
      </c>
      <c r="AH4179" s="0" t="n">
        <f aca="false">TRUNC(AF4179*1.3222,2)</f>
        <v>14.59</v>
      </c>
      <c r="AI4179" s="0" t="n">
        <f aca="false">TRUNC(AG4179*1.3222,2)</f>
        <v>1.89</v>
      </c>
      <c r="AJ4179" s="0" t="n">
        <f aca="false">((P4179-T4179)*0.7+T4179)*ABS(I4179)</f>
        <v>9.215</v>
      </c>
      <c r="AK4179" s="9" t="n">
        <f aca="false">IF(K4179="REFUND",(-1*(AJ4179-AG4179)),(AJ4179-AG4179))</f>
        <v>7.785</v>
      </c>
    </row>
    <row r="4180" customFormat="false" ht="13.8" hidden="false" customHeight="false" outlineLevel="0" collapsed="false">
      <c r="A4180" s="6" t="n">
        <v>42247</v>
      </c>
      <c r="B4180" s="0" t="n">
        <v>961636461141</v>
      </c>
      <c r="C4180" s="0" t="s">
        <v>16057</v>
      </c>
      <c r="D4180" s="0" t="s">
        <v>16058</v>
      </c>
      <c r="E4180" s="7" t="n">
        <v>9781466861916</v>
      </c>
      <c r="F4180" s="0" t="s">
        <v>15936</v>
      </c>
      <c r="G4180" s="0" t="s">
        <v>15937</v>
      </c>
      <c r="H4180" s="0" t="s">
        <v>286</v>
      </c>
      <c r="I4180" s="0" t="n">
        <v>1</v>
      </c>
      <c r="J4180" s="0" t="s">
        <v>573</v>
      </c>
      <c r="K4180" s="0" t="s">
        <v>43</v>
      </c>
      <c r="L4180" s="0" t="n">
        <v>16.09</v>
      </c>
      <c r="M4180" s="0" t="s">
        <v>44</v>
      </c>
      <c r="N4180" s="0" t="n">
        <v>13.99</v>
      </c>
      <c r="O4180" s="0" t="s">
        <v>44</v>
      </c>
      <c r="P4180" s="0" t="n">
        <v>12.54</v>
      </c>
      <c r="Q4180" s="0" t="s">
        <v>45</v>
      </c>
      <c r="R4180" s="0" t="n">
        <v>10.9</v>
      </c>
      <c r="S4180" s="0" t="s">
        <v>45</v>
      </c>
      <c r="T4180" s="0" t="n">
        <v>1.64</v>
      </c>
      <c r="U4180" s="0" t="s">
        <v>45</v>
      </c>
      <c r="V4180" s="0" t="s">
        <v>57</v>
      </c>
      <c r="W4180" s="0" t="s">
        <v>58</v>
      </c>
      <c r="X4180" s="0" t="s">
        <v>48</v>
      </c>
      <c r="Y4180" s="0" t="s">
        <v>14051</v>
      </c>
      <c r="Z4180" s="0" t="n">
        <v>7.63</v>
      </c>
      <c r="AA4180" s="0" t="s">
        <v>45</v>
      </c>
      <c r="AB4180" s="0" t="n">
        <v>1.64</v>
      </c>
      <c r="AC4180" s="0" t="s">
        <v>45</v>
      </c>
      <c r="AD4180" s="0" t="n">
        <v>5</v>
      </c>
      <c r="AE4180" s="0" t="n">
        <f aca="false">AD4180+100</f>
        <v>105</v>
      </c>
      <c r="AF4180" s="8" t="n">
        <f aca="false">((P4180/AE4180)*100)*ABS(I4180)</f>
        <v>11.9428571428571</v>
      </c>
      <c r="AG4180" s="0" t="n">
        <f aca="false">(TRUNC((AF4180*AD4180/100),2))</f>
        <v>0.59</v>
      </c>
      <c r="AH4180" s="0" t="n">
        <f aca="false">TRUNC(AF4180*1.3222,2)</f>
        <v>15.79</v>
      </c>
      <c r="AI4180" s="0" t="n">
        <f aca="false">TRUNC(AG4180*1.3222,2)</f>
        <v>0.78</v>
      </c>
      <c r="AJ4180" s="0" t="n">
        <f aca="false">((P4180-T4180)*0.7+T4180)*ABS(I4180)</f>
        <v>9.27</v>
      </c>
      <c r="AK4180" s="9" t="n">
        <f aca="false">IF(K4180="REFUND",(-1*(AJ4180-AG4180)),(AJ4180-AG4180))</f>
        <v>8.68</v>
      </c>
    </row>
    <row r="4181" customFormat="false" ht="13.8" hidden="false" customHeight="false" outlineLevel="0" collapsed="false">
      <c r="A4181" s="6" t="n">
        <v>42247</v>
      </c>
      <c r="B4181" s="0" t="n">
        <v>961636637341</v>
      </c>
      <c r="C4181" s="0" t="s">
        <v>16059</v>
      </c>
      <c r="D4181" s="0" t="s">
        <v>16060</v>
      </c>
      <c r="E4181" s="7" t="n">
        <v>9780374711573</v>
      </c>
      <c r="F4181" s="0" t="s">
        <v>14651</v>
      </c>
      <c r="G4181" s="0" t="s">
        <v>14652</v>
      </c>
      <c r="H4181" s="0" t="s">
        <v>4961</v>
      </c>
      <c r="I4181" s="0" t="n">
        <v>1</v>
      </c>
      <c r="J4181" s="0" t="s">
        <v>573</v>
      </c>
      <c r="K4181" s="0" t="s">
        <v>43</v>
      </c>
      <c r="L4181" s="0" t="n">
        <v>16.09</v>
      </c>
      <c r="M4181" s="0" t="s">
        <v>44</v>
      </c>
      <c r="N4181" s="0" t="n">
        <v>13.99</v>
      </c>
      <c r="O4181" s="0" t="s">
        <v>44</v>
      </c>
      <c r="P4181" s="0" t="n">
        <v>12.54</v>
      </c>
      <c r="Q4181" s="0" t="s">
        <v>45</v>
      </c>
      <c r="R4181" s="0" t="n">
        <v>10.9</v>
      </c>
      <c r="S4181" s="0" t="s">
        <v>45</v>
      </c>
      <c r="T4181" s="0" t="n">
        <v>1.64</v>
      </c>
      <c r="U4181" s="0" t="s">
        <v>45</v>
      </c>
      <c r="V4181" s="0" t="s">
        <v>16061</v>
      </c>
      <c r="W4181" s="0" t="s">
        <v>58</v>
      </c>
      <c r="X4181" s="0" t="s">
        <v>48</v>
      </c>
      <c r="Y4181" s="0" t="s">
        <v>16062</v>
      </c>
      <c r="Z4181" s="0" t="n">
        <v>7.63</v>
      </c>
      <c r="AA4181" s="0" t="s">
        <v>45</v>
      </c>
      <c r="AB4181" s="0" t="n">
        <v>1.64</v>
      </c>
      <c r="AC4181" s="0" t="s">
        <v>45</v>
      </c>
      <c r="AD4181" s="0" t="n">
        <v>5</v>
      </c>
      <c r="AE4181" s="0" t="n">
        <f aca="false">AD4181+100</f>
        <v>105</v>
      </c>
      <c r="AF4181" s="8" t="n">
        <f aca="false">((P4181/AE4181)*100)*ABS(I4181)</f>
        <v>11.9428571428571</v>
      </c>
      <c r="AG4181" s="0" t="n">
        <f aca="false">(TRUNC((AF4181*AD4181/100),2))</f>
        <v>0.59</v>
      </c>
      <c r="AH4181" s="0" t="n">
        <f aca="false">TRUNC(AF4181*1.3222,2)</f>
        <v>15.79</v>
      </c>
      <c r="AI4181" s="0" t="n">
        <f aca="false">TRUNC(AG4181*1.3222,2)</f>
        <v>0.78</v>
      </c>
      <c r="AJ4181" s="0" t="n">
        <f aca="false">((P4181-T4181)*0.7+T4181)*ABS(I4181)</f>
        <v>9.27</v>
      </c>
      <c r="AK4181" s="9" t="n">
        <f aca="false">IF(K4181="REFUND",(-1*(AJ4181-AG4181)),(AJ4181-AG4181))</f>
        <v>8.68</v>
      </c>
    </row>
    <row r="4182" customFormat="false" ht="13.8" hidden="false" customHeight="false" outlineLevel="0" collapsed="false">
      <c r="A4182" s="6" t="n">
        <v>42247</v>
      </c>
      <c r="B4182" s="0" t="n">
        <v>961637055391</v>
      </c>
      <c r="C4182" s="0" t="s">
        <v>16063</v>
      </c>
      <c r="D4182" s="0" t="s">
        <v>16064</v>
      </c>
      <c r="E4182" s="7" t="n">
        <v>9781466839403</v>
      </c>
      <c r="F4182" s="0" t="s">
        <v>2608</v>
      </c>
      <c r="G4182" s="0" t="s">
        <v>2609</v>
      </c>
      <c r="H4182" s="0" t="s">
        <v>2610</v>
      </c>
      <c r="I4182" s="0" t="n">
        <v>1</v>
      </c>
      <c r="J4182" s="0" t="s">
        <v>573</v>
      </c>
      <c r="K4182" s="0" t="s">
        <v>43</v>
      </c>
      <c r="L4182" s="0" t="n">
        <v>1.14</v>
      </c>
      <c r="M4182" s="0" t="s">
        <v>44</v>
      </c>
      <c r="N4182" s="0" t="n">
        <v>0.99</v>
      </c>
      <c r="O4182" s="0" t="s">
        <v>44</v>
      </c>
      <c r="P4182" s="0" t="n">
        <v>0.89</v>
      </c>
      <c r="Q4182" s="0" t="s">
        <v>45</v>
      </c>
      <c r="R4182" s="0" t="n">
        <v>0.77</v>
      </c>
      <c r="S4182" s="0" t="s">
        <v>45</v>
      </c>
      <c r="T4182" s="0" t="n">
        <v>0.12</v>
      </c>
      <c r="U4182" s="0" t="s">
        <v>45</v>
      </c>
      <c r="V4182" s="0" t="s">
        <v>118</v>
      </c>
      <c r="W4182" s="0" t="s">
        <v>47</v>
      </c>
      <c r="X4182" s="0" t="s">
        <v>48</v>
      </c>
      <c r="Y4182" s="0" t="s">
        <v>16065</v>
      </c>
      <c r="Z4182" s="0" t="n">
        <v>0.54</v>
      </c>
      <c r="AA4182" s="0" t="s">
        <v>45</v>
      </c>
      <c r="AB4182" s="0" t="n">
        <v>0.12</v>
      </c>
      <c r="AC4182" s="0" t="s">
        <v>45</v>
      </c>
      <c r="AD4182" s="0" t="n">
        <v>13</v>
      </c>
      <c r="AE4182" s="0" t="n">
        <f aca="false">AD4182+100</f>
        <v>113</v>
      </c>
      <c r="AF4182" s="8" t="n">
        <f aca="false">((P4182/AE4182)*100)*ABS(I4182)</f>
        <v>0.787610619469027</v>
      </c>
      <c r="AG4182" s="0" t="n">
        <f aca="false">(TRUNC((AF4182*AD4182/100),2))</f>
        <v>0.1</v>
      </c>
      <c r="AH4182" s="0" t="n">
        <f aca="false">TRUNC(AF4182*1.3222,2)</f>
        <v>1.04</v>
      </c>
      <c r="AI4182" s="0" t="n">
        <f aca="false">TRUNC(AG4182*1.3222,2)</f>
        <v>0.13</v>
      </c>
      <c r="AJ4182" s="0" t="n">
        <f aca="false">((P4182-T4182)*0.7+T4182)*ABS(I4182)</f>
        <v>0.659</v>
      </c>
      <c r="AK4182" s="9" t="n">
        <f aca="false">IF(K4182="REFUND",(-1*(AJ4182-AG4182)),(AJ4182-AG4182))</f>
        <v>0.559</v>
      </c>
    </row>
    <row r="4183" customFormat="false" ht="13.8" hidden="false" customHeight="false" outlineLevel="0" collapsed="false">
      <c r="A4183" s="6" t="n">
        <v>42247</v>
      </c>
      <c r="B4183" s="0" t="n">
        <v>961637686141</v>
      </c>
      <c r="C4183" s="0" t="s">
        <v>16066</v>
      </c>
      <c r="D4183" s="0" t="s">
        <v>16067</v>
      </c>
      <c r="E4183" s="7" t="n">
        <v>9781250032676</v>
      </c>
      <c r="F4183" s="0" t="s">
        <v>15823</v>
      </c>
      <c r="G4183" s="0" t="s">
        <v>15824</v>
      </c>
      <c r="H4183" s="0" t="s">
        <v>6483</v>
      </c>
      <c r="I4183" s="0" t="n">
        <v>1</v>
      </c>
      <c r="J4183" s="0" t="s">
        <v>573</v>
      </c>
      <c r="K4183" s="0" t="s">
        <v>43</v>
      </c>
      <c r="L4183" s="0" t="n">
        <v>12.64</v>
      </c>
      <c r="M4183" s="0" t="s">
        <v>44</v>
      </c>
      <c r="N4183" s="0" t="n">
        <v>10.99</v>
      </c>
      <c r="O4183" s="0" t="s">
        <v>44</v>
      </c>
      <c r="P4183" s="0" t="n">
        <v>9.41</v>
      </c>
      <c r="Q4183" s="0" t="s">
        <v>45</v>
      </c>
      <c r="R4183" s="0" t="n">
        <v>8.18</v>
      </c>
      <c r="S4183" s="0" t="s">
        <v>45</v>
      </c>
      <c r="T4183" s="0" t="n">
        <v>1.23</v>
      </c>
      <c r="U4183" s="0" t="s">
        <v>45</v>
      </c>
      <c r="V4183" s="0" t="s">
        <v>16068</v>
      </c>
      <c r="W4183" s="0" t="s">
        <v>674</v>
      </c>
      <c r="X4183" s="0" t="s">
        <v>48</v>
      </c>
      <c r="Y4183" s="0" t="s">
        <v>16069</v>
      </c>
      <c r="Z4183" s="0" t="n">
        <v>5.73</v>
      </c>
      <c r="AA4183" s="0" t="s">
        <v>45</v>
      </c>
      <c r="AB4183" s="0" t="n">
        <v>1.23</v>
      </c>
      <c r="AC4183" s="0" t="s">
        <v>45</v>
      </c>
      <c r="AD4183" s="0" t="n">
        <v>5</v>
      </c>
      <c r="AE4183" s="0" t="n">
        <f aca="false">AD4183+100</f>
        <v>105</v>
      </c>
      <c r="AF4183" s="8" t="n">
        <f aca="false">((P4183/AE4183)*100)*ABS(I4183)</f>
        <v>8.96190476190476</v>
      </c>
      <c r="AG4183" s="0" t="n">
        <f aca="false">(TRUNC((AF4183*AD4183/100),2))</f>
        <v>0.44</v>
      </c>
      <c r="AH4183" s="0" t="n">
        <f aca="false">TRUNC(AF4183*1.3222,2)</f>
        <v>11.84</v>
      </c>
      <c r="AI4183" s="0" t="n">
        <f aca="false">TRUNC(AG4183*1.3222,2)</f>
        <v>0.58</v>
      </c>
      <c r="AJ4183" s="0" t="n">
        <f aca="false">((P4183-T4183)*0.7+T4183)*ABS(I4183)</f>
        <v>6.956</v>
      </c>
      <c r="AK4183" s="9" t="n">
        <f aca="false">IF(K4183="REFUND",(-1*(AJ4183-AG4183)),(AJ4183-AG4183))</f>
        <v>6.516</v>
      </c>
    </row>
    <row r="4184" customFormat="false" ht="13.8" hidden="false" customHeight="false" outlineLevel="0" collapsed="false">
      <c r="A4184" s="6" t="n">
        <v>42247</v>
      </c>
      <c r="B4184" s="0" t="n">
        <v>961638072141</v>
      </c>
      <c r="C4184" s="0" t="s">
        <v>16070</v>
      </c>
      <c r="D4184" s="0" t="s">
        <v>16071</v>
      </c>
      <c r="E4184" s="7" t="n">
        <v>9781466842748</v>
      </c>
      <c r="F4184" s="0" t="s">
        <v>16072</v>
      </c>
      <c r="G4184" s="0" t="s">
        <v>16073</v>
      </c>
      <c r="H4184" s="0" t="s">
        <v>16074</v>
      </c>
      <c r="I4184" s="0" t="n">
        <v>1</v>
      </c>
      <c r="J4184" s="0" t="s">
        <v>573</v>
      </c>
      <c r="K4184" s="0" t="s">
        <v>43</v>
      </c>
      <c r="L4184" s="0" t="n">
        <v>16.09</v>
      </c>
      <c r="M4184" s="0" t="s">
        <v>44</v>
      </c>
      <c r="N4184" s="0" t="n">
        <v>13.99</v>
      </c>
      <c r="O4184" s="0" t="s">
        <v>44</v>
      </c>
      <c r="P4184" s="0" t="n">
        <v>12.48</v>
      </c>
      <c r="Q4184" s="0" t="s">
        <v>45</v>
      </c>
      <c r="R4184" s="0" t="n">
        <v>10.85</v>
      </c>
      <c r="S4184" s="0" t="s">
        <v>45</v>
      </c>
      <c r="T4184" s="0" t="n">
        <v>1.63</v>
      </c>
      <c r="U4184" s="0" t="s">
        <v>45</v>
      </c>
      <c r="V4184" s="0" t="s">
        <v>118</v>
      </c>
      <c r="W4184" s="0" t="s">
        <v>96</v>
      </c>
      <c r="X4184" s="0" t="s">
        <v>48</v>
      </c>
      <c r="Y4184" s="0" t="s">
        <v>16075</v>
      </c>
      <c r="Z4184" s="0" t="n">
        <v>7.6</v>
      </c>
      <c r="AA4184" s="0" t="s">
        <v>45</v>
      </c>
      <c r="AB4184" s="0" t="n">
        <v>1.63</v>
      </c>
      <c r="AC4184" s="0" t="s">
        <v>45</v>
      </c>
      <c r="AD4184" s="0" t="n">
        <v>13</v>
      </c>
      <c r="AE4184" s="0" t="n">
        <f aca="false">AD4184+100</f>
        <v>113</v>
      </c>
      <c r="AF4184" s="8" t="n">
        <f aca="false">((P4184/AE4184)*100)*ABS(I4184)</f>
        <v>11.0442477876106</v>
      </c>
      <c r="AG4184" s="0" t="n">
        <f aca="false">(TRUNC((AF4184*AD4184/100),2))</f>
        <v>1.43</v>
      </c>
      <c r="AH4184" s="0" t="n">
        <f aca="false">TRUNC(AF4184*1.3222,2)</f>
        <v>14.6</v>
      </c>
      <c r="AI4184" s="0" t="n">
        <f aca="false">TRUNC(AG4184*1.3222,2)</f>
        <v>1.89</v>
      </c>
      <c r="AJ4184" s="0" t="n">
        <f aca="false">((P4184-T4184)*0.7+T4184)*ABS(I4184)</f>
        <v>9.225</v>
      </c>
      <c r="AK4184" s="9" t="n">
        <f aca="false">IF(K4184="REFUND",(-1*(AJ4184-AG4184)),(AJ4184-AG4184))</f>
        <v>7.795</v>
      </c>
    </row>
    <row r="4185" customFormat="false" ht="13.8" hidden="false" customHeight="false" outlineLevel="0" collapsed="false">
      <c r="A4185" s="6" t="n">
        <v>42247</v>
      </c>
      <c r="B4185" s="0" t="n">
        <v>961639340141</v>
      </c>
      <c r="C4185" s="0" t="s">
        <v>16076</v>
      </c>
      <c r="D4185" s="0" t="s">
        <v>16077</v>
      </c>
      <c r="E4185" s="7" t="n">
        <v>9781250029492</v>
      </c>
      <c r="F4185" s="0" t="s">
        <v>15855</v>
      </c>
      <c r="G4185" s="0" t="s">
        <v>15856</v>
      </c>
      <c r="H4185" s="0" t="s">
        <v>15857</v>
      </c>
      <c r="I4185" s="0" t="n">
        <v>1</v>
      </c>
      <c r="J4185" s="0" t="s">
        <v>573</v>
      </c>
      <c r="K4185" s="0" t="s">
        <v>43</v>
      </c>
      <c r="L4185" s="0" t="n">
        <v>16.09</v>
      </c>
      <c r="M4185" s="0" t="s">
        <v>44</v>
      </c>
      <c r="N4185" s="0" t="n">
        <v>13.99</v>
      </c>
      <c r="O4185" s="0" t="s">
        <v>44</v>
      </c>
      <c r="P4185" s="0" t="n">
        <v>12.47</v>
      </c>
      <c r="Q4185" s="0" t="s">
        <v>45</v>
      </c>
      <c r="R4185" s="0" t="n">
        <v>10.85</v>
      </c>
      <c r="S4185" s="0" t="s">
        <v>45</v>
      </c>
      <c r="T4185" s="0" t="n">
        <v>1.62</v>
      </c>
      <c r="U4185" s="0" t="s">
        <v>45</v>
      </c>
      <c r="V4185" s="0" t="s">
        <v>14514</v>
      </c>
      <c r="W4185" s="0" t="s">
        <v>96</v>
      </c>
      <c r="X4185" s="0" t="s">
        <v>48</v>
      </c>
      <c r="Y4185" s="0" t="s">
        <v>14515</v>
      </c>
      <c r="Z4185" s="0" t="n">
        <v>7.6</v>
      </c>
      <c r="AA4185" s="0" t="s">
        <v>45</v>
      </c>
      <c r="AB4185" s="0" t="n">
        <v>1.62</v>
      </c>
      <c r="AC4185" s="0" t="s">
        <v>45</v>
      </c>
      <c r="AD4185" s="0" t="n">
        <v>13</v>
      </c>
      <c r="AE4185" s="0" t="n">
        <f aca="false">AD4185+100</f>
        <v>113</v>
      </c>
      <c r="AF4185" s="8" t="n">
        <f aca="false">((P4185/AE4185)*100)*ABS(I4185)</f>
        <v>11.0353982300885</v>
      </c>
      <c r="AG4185" s="0" t="n">
        <f aca="false">(TRUNC((AF4185*AD4185/100),2))</f>
        <v>1.43</v>
      </c>
      <c r="AH4185" s="0" t="n">
        <f aca="false">TRUNC(AF4185*1.3222,2)</f>
        <v>14.59</v>
      </c>
      <c r="AI4185" s="0" t="n">
        <f aca="false">TRUNC(AG4185*1.3222,2)</f>
        <v>1.89</v>
      </c>
      <c r="AJ4185" s="0" t="n">
        <f aca="false">((P4185-T4185)*0.7+T4185)*ABS(I4185)</f>
        <v>9.215</v>
      </c>
      <c r="AK4185" s="9" t="n">
        <f aca="false">IF(K4185="REFUND",(-1*(AJ4185-AG4185)),(AJ4185-AG4185))</f>
        <v>7.785</v>
      </c>
    </row>
    <row r="4186" customFormat="false" ht="13.8" hidden="false" customHeight="false" outlineLevel="0" collapsed="false">
      <c r="A4186" s="6" t="n">
        <v>42247</v>
      </c>
      <c r="B4186" s="0" t="n">
        <v>961640684341</v>
      </c>
      <c r="C4186" s="0" t="s">
        <v>16078</v>
      </c>
      <c r="D4186" s="0" t="s">
        <v>16079</v>
      </c>
      <c r="E4186" s="7" t="n">
        <v>9781622662241</v>
      </c>
      <c r="F4186" s="0" t="s">
        <v>15223</v>
      </c>
      <c r="G4186" s="0" t="s">
        <v>15224</v>
      </c>
      <c r="H4186" s="0" t="s">
        <v>4139</v>
      </c>
      <c r="I4186" s="0" t="n">
        <v>1</v>
      </c>
      <c r="J4186" s="0" t="s">
        <v>573</v>
      </c>
      <c r="K4186" s="0" t="s">
        <v>43</v>
      </c>
      <c r="L4186" s="0" t="n">
        <v>0</v>
      </c>
      <c r="M4186" s="0" t="s">
        <v>44</v>
      </c>
      <c r="N4186" s="0" t="n">
        <v>0</v>
      </c>
      <c r="O4186" s="0" t="s">
        <v>44</v>
      </c>
      <c r="P4186" s="0" t="n">
        <v>0</v>
      </c>
      <c r="Q4186" s="0" t="s">
        <v>45</v>
      </c>
      <c r="R4186" s="0" t="n">
        <v>0</v>
      </c>
      <c r="S4186" s="0" t="s">
        <v>45</v>
      </c>
      <c r="T4186" s="0" t="n">
        <v>0</v>
      </c>
      <c r="U4186" s="0" t="s">
        <v>45</v>
      </c>
      <c r="V4186" s="0" t="s">
        <v>9339</v>
      </c>
      <c r="W4186" s="0" t="s">
        <v>58</v>
      </c>
      <c r="X4186" s="0" t="s">
        <v>48</v>
      </c>
      <c r="Y4186" s="0" t="s">
        <v>16080</v>
      </c>
      <c r="Z4186" s="0" t="n">
        <v>0</v>
      </c>
      <c r="AA4186" s="0" t="s">
        <v>45</v>
      </c>
      <c r="AB4186" s="0" t="n">
        <v>0</v>
      </c>
      <c r="AC4186" s="0" t="s">
        <v>45</v>
      </c>
      <c r="AD4186" s="0" t="n">
        <v>5</v>
      </c>
      <c r="AE4186" s="0" t="n">
        <f aca="false">AD4186+100</f>
        <v>105</v>
      </c>
      <c r="AF4186" s="8" t="n">
        <f aca="false">((P4186/AE4186)*100)*ABS(I4186)</f>
        <v>0</v>
      </c>
      <c r="AG4186" s="0" t="n">
        <f aca="false">(TRUNC((AF4186*AD4186/100),2))</f>
        <v>0</v>
      </c>
      <c r="AH4186" s="0" t="n">
        <f aca="false">TRUNC(AF4186*1.3222,2)</f>
        <v>0</v>
      </c>
      <c r="AI4186" s="0" t="n">
        <f aca="false">TRUNC(AG4186*1.3222,2)</f>
        <v>0</v>
      </c>
      <c r="AJ4186" s="0" t="n">
        <f aca="false">((P4186-T4186)*0.7+T4186)*ABS(I4186)</f>
        <v>0</v>
      </c>
      <c r="AK4186" s="9" t="n">
        <f aca="false">IF(K4186="REFUND",(-1*(AJ4186-AG4186)),(AJ4186-AG4186))</f>
        <v>0</v>
      </c>
    </row>
    <row r="4187" customFormat="false" ht="13.8" hidden="false" customHeight="false" outlineLevel="0" collapsed="false">
      <c r="A4187" s="6" t="n">
        <v>42247</v>
      </c>
      <c r="B4187" s="0" t="n">
        <v>961641543241</v>
      </c>
      <c r="C4187" s="0" t="s">
        <v>16081</v>
      </c>
      <c r="D4187" s="0" t="s">
        <v>16082</v>
      </c>
      <c r="E4187" s="7" t="n">
        <v>9781466838437</v>
      </c>
      <c r="F4187" s="0" t="s">
        <v>8567</v>
      </c>
      <c r="G4187" s="0" t="s">
        <v>8568</v>
      </c>
      <c r="H4187" s="0" t="s">
        <v>8569</v>
      </c>
      <c r="I4187" s="0" t="n">
        <v>1</v>
      </c>
      <c r="J4187" s="0" t="s">
        <v>573</v>
      </c>
      <c r="K4187" s="0" t="s">
        <v>43</v>
      </c>
      <c r="L4187" s="0" t="n">
        <v>10.34</v>
      </c>
      <c r="M4187" s="0" t="s">
        <v>44</v>
      </c>
      <c r="N4187" s="0" t="n">
        <v>8.99</v>
      </c>
      <c r="O4187" s="0" t="s">
        <v>44</v>
      </c>
      <c r="P4187" s="0" t="n">
        <v>8.06</v>
      </c>
      <c r="Q4187" s="0" t="s">
        <v>45</v>
      </c>
      <c r="R4187" s="0" t="n">
        <v>7.01</v>
      </c>
      <c r="S4187" s="0" t="s">
        <v>45</v>
      </c>
      <c r="T4187" s="0" t="n">
        <v>1.05</v>
      </c>
      <c r="U4187" s="0" t="s">
        <v>45</v>
      </c>
      <c r="V4187" s="0" t="s">
        <v>171</v>
      </c>
      <c r="W4187" s="0" t="s">
        <v>104</v>
      </c>
      <c r="X4187" s="0" t="s">
        <v>48</v>
      </c>
      <c r="Y4187" s="0" t="s">
        <v>16083</v>
      </c>
      <c r="Z4187" s="0" t="n">
        <v>4.91</v>
      </c>
      <c r="AA4187" s="0" t="s">
        <v>45</v>
      </c>
      <c r="AB4187" s="0" t="n">
        <v>1.05</v>
      </c>
      <c r="AC4187" s="0" t="s">
        <v>45</v>
      </c>
      <c r="AD4187" s="0" t="n">
        <v>5</v>
      </c>
      <c r="AE4187" s="0" t="n">
        <f aca="false">AD4187+100</f>
        <v>105</v>
      </c>
      <c r="AF4187" s="8" t="n">
        <f aca="false">((P4187/AE4187)*100)*ABS(I4187)</f>
        <v>7.67619047619048</v>
      </c>
      <c r="AG4187" s="0" t="n">
        <f aca="false">(TRUNC((AF4187*AD4187/100),2))</f>
        <v>0.38</v>
      </c>
      <c r="AH4187" s="0" t="n">
        <f aca="false">TRUNC(AF4187*1.3222,2)</f>
        <v>10.14</v>
      </c>
      <c r="AI4187" s="0" t="n">
        <f aca="false">TRUNC(AG4187*1.3222,2)</f>
        <v>0.5</v>
      </c>
      <c r="AJ4187" s="0" t="n">
        <f aca="false">((P4187-T4187)*0.7+T4187)*ABS(I4187)</f>
        <v>5.957</v>
      </c>
      <c r="AK4187" s="9" t="n">
        <f aca="false">IF(K4187="REFUND",(-1*(AJ4187-AG4187)),(AJ4187-AG4187))</f>
        <v>5.577</v>
      </c>
    </row>
    <row r="4188" customFormat="false" ht="13.8" hidden="false" customHeight="false" outlineLevel="0" collapsed="false">
      <c r="A4188" s="6" t="n">
        <v>42247</v>
      </c>
      <c r="B4188" s="0" t="n">
        <v>961642638141</v>
      </c>
      <c r="C4188" s="0" t="s">
        <v>16084</v>
      </c>
      <c r="D4188" s="0" t="s">
        <v>16085</v>
      </c>
      <c r="E4188" s="7" t="n">
        <v>9781250032676</v>
      </c>
      <c r="F4188" s="0" t="s">
        <v>15823</v>
      </c>
      <c r="G4188" s="0" t="s">
        <v>15824</v>
      </c>
      <c r="H4188" s="0" t="s">
        <v>6483</v>
      </c>
      <c r="I4188" s="0" t="n">
        <v>1</v>
      </c>
      <c r="J4188" s="0" t="s">
        <v>573</v>
      </c>
      <c r="K4188" s="0" t="s">
        <v>43</v>
      </c>
      <c r="L4188" s="0" t="n">
        <v>12.64</v>
      </c>
      <c r="M4188" s="0" t="s">
        <v>44</v>
      </c>
      <c r="N4188" s="0" t="n">
        <v>10.99</v>
      </c>
      <c r="O4188" s="0" t="s">
        <v>44</v>
      </c>
      <c r="P4188" s="0" t="n">
        <v>9.41</v>
      </c>
      <c r="Q4188" s="0" t="s">
        <v>45</v>
      </c>
      <c r="R4188" s="0" t="n">
        <v>8.18</v>
      </c>
      <c r="S4188" s="0" t="s">
        <v>45</v>
      </c>
      <c r="T4188" s="0" t="n">
        <v>1.23</v>
      </c>
      <c r="U4188" s="0" t="s">
        <v>45</v>
      </c>
      <c r="V4188" s="0" t="s">
        <v>8051</v>
      </c>
      <c r="W4188" s="0" t="s">
        <v>7378</v>
      </c>
      <c r="X4188" s="0" t="s">
        <v>48</v>
      </c>
      <c r="Y4188" s="0" t="s">
        <v>8052</v>
      </c>
      <c r="Z4188" s="0" t="n">
        <v>5.73</v>
      </c>
      <c r="AA4188" s="0" t="s">
        <v>45</v>
      </c>
      <c r="AB4188" s="0" t="n">
        <v>1.23</v>
      </c>
      <c r="AC4188" s="0" t="s">
        <v>45</v>
      </c>
      <c r="AD4188" s="0" t="n">
        <v>5</v>
      </c>
      <c r="AE4188" s="0" t="n">
        <f aca="false">AD4188+100</f>
        <v>105</v>
      </c>
      <c r="AF4188" s="8" t="n">
        <f aca="false">((P4188/AE4188)*100)*ABS(I4188)</f>
        <v>8.96190476190476</v>
      </c>
      <c r="AG4188" s="0" t="n">
        <f aca="false">(TRUNC((AF4188*AD4188/100),2))</f>
        <v>0.44</v>
      </c>
      <c r="AH4188" s="0" t="n">
        <f aca="false">TRUNC(AF4188*1.3222,2)</f>
        <v>11.84</v>
      </c>
      <c r="AI4188" s="0" t="n">
        <f aca="false">TRUNC(AG4188*1.3222,2)</f>
        <v>0.58</v>
      </c>
      <c r="AJ4188" s="0" t="n">
        <f aca="false">((P4188-T4188)*0.7+T4188)*ABS(I4188)</f>
        <v>6.956</v>
      </c>
      <c r="AK4188" s="9" t="n">
        <f aca="false">IF(K4188="REFUND",(-1*(AJ4188-AG4188)),(AJ4188-AG4188))</f>
        <v>6.516</v>
      </c>
    </row>
    <row r="4189" customFormat="false" ht="13.8" hidden="false" customHeight="false" outlineLevel="0" collapsed="false">
      <c r="A4189" s="6" t="n">
        <v>42247</v>
      </c>
      <c r="B4189" s="0" t="n">
        <v>961642874141</v>
      </c>
      <c r="C4189" s="0" t="s">
        <v>16086</v>
      </c>
      <c r="D4189" s="0" t="s">
        <v>16087</v>
      </c>
      <c r="E4189" s="7" t="n">
        <v>9781250032676</v>
      </c>
      <c r="F4189" s="0" t="s">
        <v>15823</v>
      </c>
      <c r="G4189" s="0" t="s">
        <v>15824</v>
      </c>
      <c r="H4189" s="0" t="s">
        <v>6483</v>
      </c>
      <c r="I4189" s="0" t="n">
        <v>1</v>
      </c>
      <c r="J4189" s="0" t="s">
        <v>573</v>
      </c>
      <c r="K4189" s="0" t="s">
        <v>43</v>
      </c>
      <c r="L4189" s="0" t="n">
        <v>12.64</v>
      </c>
      <c r="M4189" s="0" t="s">
        <v>44</v>
      </c>
      <c r="N4189" s="0" t="n">
        <v>10.99</v>
      </c>
      <c r="O4189" s="0" t="s">
        <v>44</v>
      </c>
      <c r="P4189" s="0" t="n">
        <v>9.8</v>
      </c>
      <c r="Q4189" s="0" t="s">
        <v>45</v>
      </c>
      <c r="R4189" s="0" t="n">
        <v>8.53</v>
      </c>
      <c r="S4189" s="0" t="s">
        <v>45</v>
      </c>
      <c r="T4189" s="0" t="n">
        <v>1.27</v>
      </c>
      <c r="U4189" s="0" t="s">
        <v>45</v>
      </c>
      <c r="V4189" s="0" t="s">
        <v>587</v>
      </c>
      <c r="W4189" s="0" t="s">
        <v>96</v>
      </c>
      <c r="X4189" s="0" t="s">
        <v>48</v>
      </c>
      <c r="Y4189" s="0" t="s">
        <v>10003</v>
      </c>
      <c r="Z4189" s="0" t="n">
        <v>5.97</v>
      </c>
      <c r="AA4189" s="0" t="s">
        <v>45</v>
      </c>
      <c r="AB4189" s="0" t="n">
        <v>1.27</v>
      </c>
      <c r="AC4189" s="0" t="s">
        <v>45</v>
      </c>
      <c r="AD4189" s="0" t="n">
        <v>13</v>
      </c>
      <c r="AE4189" s="0" t="n">
        <f aca="false">AD4189+100</f>
        <v>113</v>
      </c>
      <c r="AF4189" s="8" t="n">
        <f aca="false">((P4189/AE4189)*100)*ABS(I4189)</f>
        <v>8.67256637168142</v>
      </c>
      <c r="AG4189" s="0" t="n">
        <f aca="false">(TRUNC((AF4189*AD4189/100),2))</f>
        <v>1.12</v>
      </c>
      <c r="AH4189" s="0" t="n">
        <f aca="false">TRUNC(AF4189*1.3222,2)</f>
        <v>11.46</v>
      </c>
      <c r="AI4189" s="0" t="n">
        <f aca="false">TRUNC(AG4189*1.3222,2)</f>
        <v>1.48</v>
      </c>
      <c r="AJ4189" s="0" t="n">
        <f aca="false">((P4189-T4189)*0.7+T4189)*ABS(I4189)</f>
        <v>7.241</v>
      </c>
      <c r="AK4189" s="9" t="n">
        <f aca="false">IF(K4189="REFUND",(-1*(AJ4189-AG4189)),(AJ4189-AG4189))</f>
        <v>6.121</v>
      </c>
    </row>
    <row r="4190" customFormat="false" ht="13.8" hidden="false" customHeight="false" outlineLevel="0" collapsed="false">
      <c r="A4190" s="6" t="n">
        <v>42247</v>
      </c>
      <c r="B4190" s="0" t="n">
        <v>961643650141</v>
      </c>
      <c r="C4190" s="0" t="s">
        <v>16088</v>
      </c>
      <c r="D4190" s="0" t="s">
        <v>16089</v>
      </c>
      <c r="E4190" s="7" t="n">
        <v>9781466889125</v>
      </c>
      <c r="F4190" s="0" t="s">
        <v>15886</v>
      </c>
      <c r="G4190" s="0" t="s">
        <v>15887</v>
      </c>
      <c r="H4190" s="0" t="s">
        <v>3716</v>
      </c>
      <c r="I4190" s="0" t="n">
        <v>1</v>
      </c>
      <c r="J4190" s="0" t="s">
        <v>573</v>
      </c>
      <c r="K4190" s="0" t="s">
        <v>43</v>
      </c>
      <c r="L4190" s="0" t="n">
        <v>16.09</v>
      </c>
      <c r="M4190" s="0" t="s">
        <v>44</v>
      </c>
      <c r="N4190" s="0" t="n">
        <v>13.99</v>
      </c>
      <c r="O4190" s="0" t="s">
        <v>44</v>
      </c>
      <c r="P4190" s="0" t="n">
        <v>12.47</v>
      </c>
      <c r="Q4190" s="0" t="s">
        <v>45</v>
      </c>
      <c r="R4190" s="0" t="n">
        <v>10.85</v>
      </c>
      <c r="S4190" s="0" t="s">
        <v>45</v>
      </c>
      <c r="T4190" s="0" t="n">
        <v>1.62</v>
      </c>
      <c r="U4190" s="0" t="s">
        <v>45</v>
      </c>
      <c r="V4190" s="0" t="s">
        <v>118</v>
      </c>
      <c r="W4190" s="0" t="s">
        <v>96</v>
      </c>
      <c r="X4190" s="0" t="s">
        <v>48</v>
      </c>
      <c r="Y4190" s="0" t="s">
        <v>16090</v>
      </c>
      <c r="Z4190" s="0" t="n">
        <v>7.6</v>
      </c>
      <c r="AA4190" s="0" t="s">
        <v>45</v>
      </c>
      <c r="AB4190" s="0" t="n">
        <v>1.62</v>
      </c>
      <c r="AC4190" s="0" t="s">
        <v>45</v>
      </c>
      <c r="AD4190" s="0" t="n">
        <v>13</v>
      </c>
      <c r="AE4190" s="0" t="n">
        <f aca="false">AD4190+100</f>
        <v>113</v>
      </c>
      <c r="AF4190" s="8" t="n">
        <f aca="false">((P4190/AE4190)*100)*ABS(I4190)</f>
        <v>11.0353982300885</v>
      </c>
      <c r="AG4190" s="0" t="n">
        <f aca="false">(TRUNC((AF4190*AD4190/100),2))</f>
        <v>1.43</v>
      </c>
      <c r="AH4190" s="0" t="n">
        <f aca="false">TRUNC(AF4190*1.3222,2)</f>
        <v>14.59</v>
      </c>
      <c r="AI4190" s="0" t="n">
        <f aca="false">TRUNC(AG4190*1.3222,2)</f>
        <v>1.89</v>
      </c>
      <c r="AJ4190" s="0" t="n">
        <f aca="false">((P4190-T4190)*0.7+T4190)*ABS(I4190)</f>
        <v>9.215</v>
      </c>
      <c r="AK4190" s="9" t="n">
        <f aca="false">IF(K4190="REFUND",(-1*(AJ4190-AG4190)),(AJ4190-AG4190))</f>
        <v>7.785</v>
      </c>
    </row>
    <row r="4191" customFormat="false" ht="13.8" hidden="false" customHeight="false" outlineLevel="0" collapsed="false">
      <c r="A4191" s="6" t="n">
        <v>42247</v>
      </c>
      <c r="B4191" s="0" t="n">
        <v>961644697341</v>
      </c>
      <c r="C4191" s="0" t="s">
        <v>16091</v>
      </c>
      <c r="D4191" s="0" t="s">
        <v>16092</v>
      </c>
      <c r="E4191" s="7" t="n">
        <v>9781429953382</v>
      </c>
      <c r="F4191" s="0" t="s">
        <v>11716</v>
      </c>
      <c r="G4191" s="0" t="s">
        <v>11717</v>
      </c>
      <c r="H4191" s="0" t="s">
        <v>11014</v>
      </c>
      <c r="I4191" s="0" t="n">
        <v>1</v>
      </c>
      <c r="J4191" s="0" t="s">
        <v>573</v>
      </c>
      <c r="K4191" s="0" t="s">
        <v>43</v>
      </c>
      <c r="L4191" s="0" t="n">
        <v>12.64</v>
      </c>
      <c r="M4191" s="0" t="s">
        <v>44</v>
      </c>
      <c r="N4191" s="0" t="n">
        <v>10.99</v>
      </c>
      <c r="O4191" s="0" t="s">
        <v>44</v>
      </c>
      <c r="P4191" s="0" t="n">
        <v>9.85</v>
      </c>
      <c r="Q4191" s="0" t="s">
        <v>45</v>
      </c>
      <c r="R4191" s="0" t="n">
        <v>8.56</v>
      </c>
      <c r="S4191" s="0" t="s">
        <v>45</v>
      </c>
      <c r="T4191" s="0" t="n">
        <v>1.29</v>
      </c>
      <c r="U4191" s="0" t="s">
        <v>45</v>
      </c>
      <c r="V4191" s="0" t="s">
        <v>280</v>
      </c>
      <c r="W4191" s="0" t="s">
        <v>180</v>
      </c>
      <c r="X4191" s="0" t="s">
        <v>48</v>
      </c>
      <c r="Y4191" s="0" t="s">
        <v>16093</v>
      </c>
      <c r="Z4191" s="0" t="n">
        <v>5.99</v>
      </c>
      <c r="AA4191" s="0" t="s">
        <v>45</v>
      </c>
      <c r="AB4191" s="0" t="n">
        <v>1.29</v>
      </c>
      <c r="AC4191" s="0" t="s">
        <v>45</v>
      </c>
      <c r="AD4191" s="0" t="n">
        <v>5</v>
      </c>
      <c r="AE4191" s="0" t="n">
        <f aca="false">AD4191+100</f>
        <v>105</v>
      </c>
      <c r="AF4191" s="8" t="n">
        <f aca="false">((P4191/AE4191)*100)*ABS(I4191)</f>
        <v>9.38095238095238</v>
      </c>
      <c r="AG4191" s="0" t="n">
        <f aca="false">(TRUNC((AF4191*AD4191/100),2))</f>
        <v>0.46</v>
      </c>
      <c r="AH4191" s="0" t="n">
        <f aca="false">TRUNC(AF4191*1.3222,2)</f>
        <v>12.4</v>
      </c>
      <c r="AI4191" s="0" t="n">
        <f aca="false">TRUNC(AG4191*1.3222,2)</f>
        <v>0.6</v>
      </c>
      <c r="AJ4191" s="0" t="n">
        <f aca="false">((P4191-T4191)*0.7+T4191)*ABS(I4191)</f>
        <v>7.282</v>
      </c>
      <c r="AK4191" s="9" t="n">
        <f aca="false">IF(K4191="REFUND",(-1*(AJ4191-AG4191)),(AJ4191-AG4191))</f>
        <v>6.822</v>
      </c>
    </row>
    <row r="4192" customFormat="false" ht="13.8" hidden="false" customHeight="false" outlineLevel="0" collapsed="false">
      <c r="A4192" s="6" t="n">
        <v>42247</v>
      </c>
      <c r="B4192" s="0" t="n">
        <v>961645963141</v>
      </c>
      <c r="C4192" s="0" t="s">
        <v>16094</v>
      </c>
      <c r="D4192" s="0" t="s">
        <v>16095</v>
      </c>
      <c r="E4192" s="7" t="n">
        <v>9781250032676</v>
      </c>
      <c r="F4192" s="0" t="s">
        <v>15823</v>
      </c>
      <c r="G4192" s="0" t="s">
        <v>15824</v>
      </c>
      <c r="H4192" s="0" t="s">
        <v>6483</v>
      </c>
      <c r="I4192" s="0" t="n">
        <v>1</v>
      </c>
      <c r="J4192" s="0" t="s">
        <v>573</v>
      </c>
      <c r="K4192" s="0" t="s">
        <v>43</v>
      </c>
      <c r="L4192" s="0" t="n">
        <v>12.64</v>
      </c>
      <c r="M4192" s="0" t="s">
        <v>44</v>
      </c>
      <c r="N4192" s="0" t="n">
        <v>10.99</v>
      </c>
      <c r="O4192" s="0" t="s">
        <v>44</v>
      </c>
      <c r="P4192" s="0" t="n">
        <v>9.41</v>
      </c>
      <c r="Q4192" s="0" t="s">
        <v>45</v>
      </c>
      <c r="R4192" s="0" t="n">
        <v>8.18</v>
      </c>
      <c r="S4192" s="0" t="s">
        <v>45</v>
      </c>
      <c r="T4192" s="0" t="n">
        <v>1.23</v>
      </c>
      <c r="U4192" s="0" t="s">
        <v>45</v>
      </c>
      <c r="V4192" s="0" t="s">
        <v>1994</v>
      </c>
      <c r="W4192" s="0" t="s">
        <v>47</v>
      </c>
      <c r="X4192" s="0" t="s">
        <v>48</v>
      </c>
      <c r="Y4192" s="0" t="s">
        <v>10095</v>
      </c>
      <c r="Z4192" s="0" t="n">
        <v>5.73</v>
      </c>
      <c r="AA4192" s="0" t="s">
        <v>45</v>
      </c>
      <c r="AB4192" s="0" t="n">
        <v>1.23</v>
      </c>
      <c r="AC4192" s="0" t="s">
        <v>45</v>
      </c>
      <c r="AD4192" s="0" t="n">
        <v>13</v>
      </c>
      <c r="AE4192" s="0" t="n">
        <f aca="false">AD4192+100</f>
        <v>113</v>
      </c>
      <c r="AF4192" s="8" t="n">
        <f aca="false">((P4192/AE4192)*100)*ABS(I4192)</f>
        <v>8.32743362831858</v>
      </c>
      <c r="AG4192" s="0" t="n">
        <f aca="false">(TRUNC((AF4192*AD4192/100),2))</f>
        <v>1.08</v>
      </c>
      <c r="AH4192" s="0" t="n">
        <f aca="false">TRUNC(AF4192*1.3222,2)</f>
        <v>11.01</v>
      </c>
      <c r="AI4192" s="0" t="n">
        <f aca="false">TRUNC(AG4192*1.3222,2)</f>
        <v>1.42</v>
      </c>
      <c r="AJ4192" s="0" t="n">
        <f aca="false">((P4192-T4192)*0.7+T4192)*ABS(I4192)</f>
        <v>6.956</v>
      </c>
      <c r="AK4192" s="9" t="n">
        <f aca="false">IF(K4192="REFUND",(-1*(AJ4192-AG4192)),(AJ4192-AG4192))</f>
        <v>5.876</v>
      </c>
    </row>
    <row r="4193" customFormat="false" ht="13.8" hidden="false" customHeight="false" outlineLevel="0" collapsed="false">
      <c r="A4193" s="6" t="n">
        <v>42247</v>
      </c>
      <c r="B4193" s="0" t="n">
        <v>961647825241</v>
      </c>
      <c r="C4193" s="0" t="s">
        <v>16096</v>
      </c>
      <c r="D4193" s="0" t="s">
        <v>16097</v>
      </c>
      <c r="E4193" s="7" t="n">
        <v>9781250032676</v>
      </c>
      <c r="F4193" s="0" t="s">
        <v>15823</v>
      </c>
      <c r="G4193" s="0" t="s">
        <v>15824</v>
      </c>
      <c r="H4193" s="0" t="s">
        <v>6483</v>
      </c>
      <c r="I4193" s="0" t="n">
        <v>1</v>
      </c>
      <c r="J4193" s="0" t="s">
        <v>573</v>
      </c>
      <c r="K4193" s="0" t="s">
        <v>43</v>
      </c>
      <c r="L4193" s="0" t="n">
        <v>12.64</v>
      </c>
      <c r="M4193" s="0" t="s">
        <v>44</v>
      </c>
      <c r="N4193" s="0" t="n">
        <v>10.99</v>
      </c>
      <c r="O4193" s="0" t="s">
        <v>44</v>
      </c>
      <c r="P4193" s="0" t="n">
        <v>9.8</v>
      </c>
      <c r="Q4193" s="0" t="s">
        <v>45</v>
      </c>
      <c r="R4193" s="0" t="n">
        <v>8.53</v>
      </c>
      <c r="S4193" s="0" t="s">
        <v>45</v>
      </c>
      <c r="T4193" s="0" t="n">
        <v>1.27</v>
      </c>
      <c r="U4193" s="0" t="s">
        <v>45</v>
      </c>
      <c r="V4193" s="0" t="s">
        <v>387</v>
      </c>
      <c r="W4193" s="0" t="s">
        <v>273</v>
      </c>
      <c r="X4193" s="0" t="s">
        <v>48</v>
      </c>
      <c r="Y4193" s="0" t="s">
        <v>16098</v>
      </c>
      <c r="Z4193" s="0" t="n">
        <v>5.97</v>
      </c>
      <c r="AA4193" s="0" t="s">
        <v>45</v>
      </c>
      <c r="AB4193" s="0" t="n">
        <v>1.27</v>
      </c>
      <c r="AC4193" s="0" t="s">
        <v>45</v>
      </c>
      <c r="AD4193" s="0" t="n">
        <v>5</v>
      </c>
      <c r="AE4193" s="0" t="n">
        <f aca="false">AD4193+100</f>
        <v>105</v>
      </c>
      <c r="AF4193" s="8" t="n">
        <f aca="false">((P4193/AE4193)*100)*ABS(I4193)</f>
        <v>9.33333333333333</v>
      </c>
      <c r="AG4193" s="0" t="n">
        <f aca="false">(TRUNC((AF4193*AD4193/100),2))</f>
        <v>0.46</v>
      </c>
      <c r="AH4193" s="0" t="n">
        <f aca="false">TRUNC(AF4193*1.3222,2)</f>
        <v>12.34</v>
      </c>
      <c r="AI4193" s="0" t="n">
        <f aca="false">TRUNC(AG4193*1.3222,2)</f>
        <v>0.6</v>
      </c>
      <c r="AJ4193" s="0" t="n">
        <f aca="false">((P4193-T4193)*0.7+T4193)*ABS(I4193)</f>
        <v>7.241</v>
      </c>
      <c r="AK4193" s="9" t="n">
        <f aca="false">IF(K4193="REFUND",(-1*(AJ4193-AG4193)),(AJ4193-AG4193))</f>
        <v>6.781</v>
      </c>
    </row>
    <row r="4194" customFormat="false" ht="13.8" hidden="false" customHeight="false" outlineLevel="0" collapsed="false">
      <c r="A4194" s="6" t="n">
        <v>42247</v>
      </c>
      <c r="B4194" s="0" t="n">
        <v>961647871241</v>
      </c>
      <c r="C4194" s="0" t="s">
        <v>16099</v>
      </c>
      <c r="D4194" s="0" t="s">
        <v>16100</v>
      </c>
      <c r="E4194" s="7" t="n">
        <v>9781250032676</v>
      </c>
      <c r="F4194" s="0" t="s">
        <v>15823</v>
      </c>
      <c r="G4194" s="0" t="s">
        <v>15824</v>
      </c>
      <c r="H4194" s="0" t="s">
        <v>6483</v>
      </c>
      <c r="I4194" s="0" t="n">
        <v>1</v>
      </c>
      <c r="J4194" s="0" t="s">
        <v>573</v>
      </c>
      <c r="K4194" s="0" t="s">
        <v>43</v>
      </c>
      <c r="L4194" s="0" t="n">
        <v>12.64</v>
      </c>
      <c r="M4194" s="0" t="s">
        <v>44</v>
      </c>
      <c r="N4194" s="0" t="n">
        <v>10.99</v>
      </c>
      <c r="O4194" s="0" t="s">
        <v>44</v>
      </c>
      <c r="P4194" s="0" t="n">
        <v>9.41</v>
      </c>
      <c r="Q4194" s="0" t="s">
        <v>45</v>
      </c>
      <c r="R4194" s="0" t="n">
        <v>8.18</v>
      </c>
      <c r="S4194" s="0" t="s">
        <v>45</v>
      </c>
      <c r="T4194" s="0" t="n">
        <v>1.23</v>
      </c>
      <c r="U4194" s="0" t="s">
        <v>45</v>
      </c>
      <c r="V4194" s="0" t="s">
        <v>280</v>
      </c>
      <c r="W4194" s="0" t="s">
        <v>180</v>
      </c>
      <c r="X4194" s="0" t="s">
        <v>48</v>
      </c>
      <c r="Y4194" s="0" t="s">
        <v>16101</v>
      </c>
      <c r="Z4194" s="0" t="n">
        <v>5.73</v>
      </c>
      <c r="AA4194" s="0" t="s">
        <v>45</v>
      </c>
      <c r="AB4194" s="0" t="n">
        <v>1.23</v>
      </c>
      <c r="AC4194" s="0" t="s">
        <v>45</v>
      </c>
      <c r="AD4194" s="0" t="n">
        <v>5</v>
      </c>
      <c r="AE4194" s="0" t="n">
        <f aca="false">AD4194+100</f>
        <v>105</v>
      </c>
      <c r="AF4194" s="8" t="n">
        <f aca="false">((P4194/AE4194)*100)*ABS(I4194)</f>
        <v>8.96190476190476</v>
      </c>
      <c r="AG4194" s="0" t="n">
        <f aca="false">(TRUNC((AF4194*AD4194/100),2))</f>
        <v>0.44</v>
      </c>
      <c r="AH4194" s="0" t="n">
        <f aca="false">TRUNC(AF4194*1.3222,2)</f>
        <v>11.84</v>
      </c>
      <c r="AI4194" s="0" t="n">
        <f aca="false">TRUNC(AG4194*1.3222,2)</f>
        <v>0.58</v>
      </c>
      <c r="AJ4194" s="0" t="n">
        <f aca="false">((P4194-T4194)*0.7+T4194)*ABS(I4194)</f>
        <v>6.956</v>
      </c>
      <c r="AK4194" s="9" t="n">
        <f aca="false">IF(K4194="REFUND",(-1*(AJ4194-AG4194)),(AJ4194-AG4194))</f>
        <v>6.516</v>
      </c>
    </row>
    <row r="4195" customFormat="false" ht="13.8" hidden="false" customHeight="false" outlineLevel="0" collapsed="false">
      <c r="A4195" s="6" t="n">
        <v>42247</v>
      </c>
      <c r="B4195" s="0" t="n">
        <v>961649708141</v>
      </c>
      <c r="C4195" s="0" t="s">
        <v>16102</v>
      </c>
      <c r="D4195" s="0" t="s">
        <v>16103</v>
      </c>
      <c r="E4195" s="7" t="n">
        <v>9781250032676</v>
      </c>
      <c r="F4195" s="0" t="s">
        <v>15823</v>
      </c>
      <c r="G4195" s="0" t="s">
        <v>15824</v>
      </c>
      <c r="H4195" s="0" t="s">
        <v>6483</v>
      </c>
      <c r="I4195" s="0" t="n">
        <v>1</v>
      </c>
      <c r="J4195" s="0" t="s">
        <v>573</v>
      </c>
      <c r="K4195" s="0" t="s">
        <v>43</v>
      </c>
      <c r="L4195" s="0" t="n">
        <v>12.64</v>
      </c>
      <c r="M4195" s="0" t="s">
        <v>44</v>
      </c>
      <c r="N4195" s="0" t="n">
        <v>10.99</v>
      </c>
      <c r="O4195" s="0" t="s">
        <v>44</v>
      </c>
      <c r="P4195" s="0" t="n">
        <v>9.41</v>
      </c>
      <c r="Q4195" s="0" t="s">
        <v>45</v>
      </c>
      <c r="R4195" s="0" t="n">
        <v>8.18</v>
      </c>
      <c r="S4195" s="0" t="s">
        <v>45</v>
      </c>
      <c r="T4195" s="0" t="n">
        <v>1.23</v>
      </c>
      <c r="U4195" s="0" t="s">
        <v>45</v>
      </c>
      <c r="V4195" s="0" t="s">
        <v>4755</v>
      </c>
      <c r="W4195" s="0" t="s">
        <v>157</v>
      </c>
      <c r="X4195" s="0" t="s">
        <v>48</v>
      </c>
      <c r="Y4195" s="0" t="s">
        <v>16104</v>
      </c>
      <c r="Z4195" s="0" t="n">
        <v>5.73</v>
      </c>
      <c r="AA4195" s="0" t="s">
        <v>45</v>
      </c>
      <c r="AB4195" s="0" t="n">
        <v>1.23</v>
      </c>
      <c r="AC4195" s="0" t="s">
        <v>45</v>
      </c>
      <c r="AD4195" s="0" t="n">
        <v>5</v>
      </c>
      <c r="AE4195" s="0" t="n">
        <f aca="false">AD4195+100</f>
        <v>105</v>
      </c>
      <c r="AF4195" s="8" t="n">
        <f aca="false">((P4195/AE4195)*100)*ABS(I4195)</f>
        <v>8.96190476190476</v>
      </c>
      <c r="AG4195" s="0" t="n">
        <f aca="false">(TRUNC((AF4195*AD4195/100),2))</f>
        <v>0.44</v>
      </c>
      <c r="AH4195" s="0" t="n">
        <f aca="false">TRUNC(AF4195*1.3222,2)</f>
        <v>11.84</v>
      </c>
      <c r="AI4195" s="0" t="n">
        <f aca="false">TRUNC(AG4195*1.3222,2)</f>
        <v>0.58</v>
      </c>
      <c r="AJ4195" s="0" t="n">
        <f aca="false">((P4195-T4195)*0.7+T4195)*ABS(I4195)</f>
        <v>6.956</v>
      </c>
      <c r="AK4195" s="9" t="n">
        <f aca="false">IF(K4195="REFUND",(-1*(AJ4195-AG4195)),(AJ4195-AG4195))</f>
        <v>6.516</v>
      </c>
    </row>
    <row r="4196" customFormat="false" ht="13.8" hidden="false" customHeight="false" outlineLevel="0" collapsed="false">
      <c r="A4196" s="6" t="n">
        <v>42247</v>
      </c>
      <c r="B4196" s="0" t="n">
        <v>961650972391</v>
      </c>
      <c r="C4196" s="0" t="s">
        <v>16105</v>
      </c>
      <c r="D4196" s="0" t="s">
        <v>16106</v>
      </c>
      <c r="E4196" s="7" t="n">
        <v>9781466812260</v>
      </c>
      <c r="F4196" s="0" t="s">
        <v>16107</v>
      </c>
      <c r="G4196" s="0" t="s">
        <v>16108</v>
      </c>
      <c r="H4196" s="0" t="s">
        <v>16109</v>
      </c>
      <c r="I4196" s="0" t="n">
        <v>1</v>
      </c>
      <c r="J4196" s="0" t="s">
        <v>573</v>
      </c>
      <c r="K4196" s="0" t="s">
        <v>43</v>
      </c>
      <c r="L4196" s="0" t="n">
        <v>12.64</v>
      </c>
      <c r="M4196" s="0" t="s">
        <v>44</v>
      </c>
      <c r="N4196" s="0" t="n">
        <v>10.99</v>
      </c>
      <c r="O4196" s="0" t="s">
        <v>44</v>
      </c>
      <c r="P4196" s="0" t="n">
        <v>9.85</v>
      </c>
      <c r="Q4196" s="0" t="s">
        <v>45</v>
      </c>
      <c r="R4196" s="0" t="n">
        <v>8.56</v>
      </c>
      <c r="S4196" s="0" t="s">
        <v>45</v>
      </c>
      <c r="T4196" s="0" t="n">
        <v>1.29</v>
      </c>
      <c r="U4196" s="0" t="s">
        <v>45</v>
      </c>
      <c r="V4196" s="0" t="s">
        <v>4043</v>
      </c>
      <c r="W4196" s="0" t="s">
        <v>317</v>
      </c>
      <c r="X4196" s="0" t="s">
        <v>48</v>
      </c>
      <c r="Y4196" s="0" t="s">
        <v>4044</v>
      </c>
      <c r="Z4196" s="0" t="n">
        <v>5.99</v>
      </c>
      <c r="AA4196" s="0" t="s">
        <v>45</v>
      </c>
      <c r="AB4196" s="0" t="n">
        <v>1.29</v>
      </c>
      <c r="AC4196" s="0" t="s">
        <v>45</v>
      </c>
      <c r="AD4196" s="0" t="n">
        <v>14</v>
      </c>
      <c r="AE4196" s="0" t="n">
        <f aca="false">AD4196+100</f>
        <v>114</v>
      </c>
      <c r="AF4196" s="8" t="n">
        <f aca="false">((P4196/AE4196)*100)*ABS(I4196)</f>
        <v>8.64035087719298</v>
      </c>
      <c r="AG4196" s="0" t="n">
        <f aca="false">(TRUNC((AF4196*AD4196/100),2))</f>
        <v>1.2</v>
      </c>
      <c r="AH4196" s="0" t="n">
        <f aca="false">TRUNC(AF4196*1.3222,2)</f>
        <v>11.42</v>
      </c>
      <c r="AI4196" s="0" t="n">
        <f aca="false">TRUNC(AG4196*1.3222,2)</f>
        <v>1.58</v>
      </c>
      <c r="AJ4196" s="0" t="n">
        <f aca="false">((P4196-T4196)*0.7+T4196)*ABS(I4196)</f>
        <v>7.282</v>
      </c>
      <c r="AK4196" s="9" t="n">
        <f aca="false">IF(K4196="REFUND",(-1*(AJ4196-AG4196)),(AJ4196-AG4196))</f>
        <v>6.082</v>
      </c>
    </row>
    <row r="4197" customFormat="false" ht="13.8" hidden="false" customHeight="false" outlineLevel="0" collapsed="false">
      <c r="A4197" s="6" t="n">
        <v>42247</v>
      </c>
      <c r="B4197" s="0" t="n">
        <v>961652011141</v>
      </c>
      <c r="C4197" s="0" t="s">
        <v>16110</v>
      </c>
      <c r="D4197" s="0" t="s">
        <v>16111</v>
      </c>
      <c r="E4197" s="7" t="n">
        <v>9781466861916</v>
      </c>
      <c r="F4197" s="0" t="s">
        <v>15936</v>
      </c>
      <c r="G4197" s="0" t="s">
        <v>15937</v>
      </c>
      <c r="H4197" s="0" t="s">
        <v>286</v>
      </c>
      <c r="I4197" s="0" t="n">
        <v>1</v>
      </c>
      <c r="J4197" s="0" t="s">
        <v>573</v>
      </c>
      <c r="K4197" s="0" t="s">
        <v>43</v>
      </c>
      <c r="L4197" s="0" t="n">
        <v>16.09</v>
      </c>
      <c r="M4197" s="0" t="s">
        <v>44</v>
      </c>
      <c r="N4197" s="0" t="n">
        <v>13.99</v>
      </c>
      <c r="O4197" s="0" t="s">
        <v>44</v>
      </c>
      <c r="P4197" s="0" t="n">
        <v>12.47</v>
      </c>
      <c r="Q4197" s="0" t="s">
        <v>45</v>
      </c>
      <c r="R4197" s="0" t="n">
        <v>10.85</v>
      </c>
      <c r="S4197" s="0" t="s">
        <v>45</v>
      </c>
      <c r="T4197" s="0" t="n">
        <v>1.62</v>
      </c>
      <c r="U4197" s="0" t="s">
        <v>45</v>
      </c>
      <c r="V4197" s="0" t="s">
        <v>118</v>
      </c>
      <c r="W4197" s="0" t="s">
        <v>47</v>
      </c>
      <c r="X4197" s="0" t="s">
        <v>48</v>
      </c>
      <c r="Y4197" s="0" t="s">
        <v>16112</v>
      </c>
      <c r="Z4197" s="0" t="n">
        <v>7.6</v>
      </c>
      <c r="AA4197" s="0" t="s">
        <v>45</v>
      </c>
      <c r="AB4197" s="0" t="n">
        <v>1.62</v>
      </c>
      <c r="AC4197" s="0" t="s">
        <v>45</v>
      </c>
      <c r="AD4197" s="0" t="n">
        <v>13</v>
      </c>
      <c r="AE4197" s="0" t="n">
        <f aca="false">AD4197+100</f>
        <v>113</v>
      </c>
      <c r="AF4197" s="8" t="n">
        <f aca="false">((P4197/AE4197)*100)*ABS(I4197)</f>
        <v>11.0353982300885</v>
      </c>
      <c r="AG4197" s="0" t="n">
        <f aca="false">(TRUNC((AF4197*AD4197/100),2))</f>
        <v>1.43</v>
      </c>
      <c r="AH4197" s="0" t="n">
        <f aca="false">TRUNC(AF4197*1.3222,2)</f>
        <v>14.59</v>
      </c>
      <c r="AI4197" s="0" t="n">
        <f aca="false">TRUNC(AG4197*1.3222,2)</f>
        <v>1.89</v>
      </c>
      <c r="AJ4197" s="0" t="n">
        <f aca="false">((P4197-T4197)*0.7+T4197)*ABS(I4197)</f>
        <v>9.215</v>
      </c>
      <c r="AK4197" s="9" t="n">
        <f aca="false">IF(K4197="REFUND",(-1*(AJ4197-AG4197)),(AJ4197-AG4197))</f>
        <v>7.785</v>
      </c>
    </row>
    <row r="4198" customFormat="false" ht="13.8" hidden="false" customHeight="false" outlineLevel="0" collapsed="false">
      <c r="A4198" s="6" t="n">
        <v>42247</v>
      </c>
      <c r="B4198" s="0" t="n">
        <v>961652296141</v>
      </c>
      <c r="C4198" s="0" t="s">
        <v>16113</v>
      </c>
      <c r="D4198" s="0" t="s">
        <v>16114</v>
      </c>
      <c r="E4198" s="7" t="n">
        <v>9781250014276</v>
      </c>
      <c r="F4198" s="0" t="s">
        <v>9653</v>
      </c>
      <c r="G4198" s="0" t="s">
        <v>9654</v>
      </c>
      <c r="H4198" s="0" t="s">
        <v>302</v>
      </c>
      <c r="I4198" s="0" t="n">
        <v>1</v>
      </c>
      <c r="J4198" s="0" t="s">
        <v>573</v>
      </c>
      <c r="K4198" s="0" t="s">
        <v>43</v>
      </c>
      <c r="L4198" s="0" t="n">
        <v>10.34</v>
      </c>
      <c r="M4198" s="0" t="s">
        <v>44</v>
      </c>
      <c r="N4198" s="0" t="n">
        <v>8.99</v>
      </c>
      <c r="O4198" s="0" t="s">
        <v>44</v>
      </c>
      <c r="P4198" s="0" t="n">
        <v>8.06</v>
      </c>
      <c r="Q4198" s="0" t="s">
        <v>45</v>
      </c>
      <c r="R4198" s="0" t="n">
        <v>7.01</v>
      </c>
      <c r="S4198" s="0" t="s">
        <v>45</v>
      </c>
      <c r="T4198" s="0" t="n">
        <v>1.05</v>
      </c>
      <c r="U4198" s="0" t="s">
        <v>45</v>
      </c>
      <c r="V4198" s="0" t="s">
        <v>3621</v>
      </c>
      <c r="W4198" s="0" t="s">
        <v>80</v>
      </c>
      <c r="X4198" s="0" t="s">
        <v>48</v>
      </c>
      <c r="Y4198" s="0" t="s">
        <v>16115</v>
      </c>
      <c r="Z4198" s="0" t="n">
        <v>4.91</v>
      </c>
      <c r="AA4198" s="0" t="s">
        <v>45</v>
      </c>
      <c r="AB4198" s="0" t="n">
        <v>1.05</v>
      </c>
      <c r="AC4198" s="0" t="s">
        <v>45</v>
      </c>
      <c r="AD4198" s="0" t="n">
        <v>5</v>
      </c>
      <c r="AE4198" s="0" t="n">
        <f aca="false">AD4198+100</f>
        <v>105</v>
      </c>
      <c r="AF4198" s="8" t="n">
        <f aca="false">((P4198/AE4198)*100)*ABS(I4198)</f>
        <v>7.67619047619048</v>
      </c>
      <c r="AG4198" s="0" t="n">
        <f aca="false">(TRUNC((AF4198*AD4198/100),2))</f>
        <v>0.38</v>
      </c>
      <c r="AH4198" s="0" t="n">
        <f aca="false">TRUNC(AF4198*1.3222,2)</f>
        <v>10.14</v>
      </c>
      <c r="AI4198" s="0" t="n">
        <f aca="false">TRUNC(AG4198*1.3222,2)</f>
        <v>0.5</v>
      </c>
      <c r="AJ4198" s="0" t="n">
        <f aca="false">((P4198-T4198)*0.7+T4198)*ABS(I4198)</f>
        <v>5.957</v>
      </c>
      <c r="AK4198" s="9" t="n">
        <f aca="false">IF(K4198="REFUND",(-1*(AJ4198-AG4198)),(AJ4198-AG4198))</f>
        <v>5.577</v>
      </c>
    </row>
    <row r="4199" customFormat="false" ht="13.8" hidden="false" customHeight="false" outlineLevel="0" collapsed="false">
      <c r="A4199" s="6" t="n">
        <v>42247</v>
      </c>
      <c r="B4199" s="0" t="n">
        <v>961653002241</v>
      </c>
      <c r="C4199" s="0" t="s">
        <v>16116</v>
      </c>
      <c r="D4199" s="0" t="s">
        <v>16117</v>
      </c>
      <c r="E4199" s="7" t="n">
        <v>9781250032676</v>
      </c>
      <c r="F4199" s="0" t="s">
        <v>15823</v>
      </c>
      <c r="G4199" s="0" t="s">
        <v>15824</v>
      </c>
      <c r="H4199" s="0" t="s">
        <v>6483</v>
      </c>
      <c r="I4199" s="0" t="n">
        <v>1</v>
      </c>
      <c r="J4199" s="0" t="s">
        <v>573</v>
      </c>
      <c r="K4199" s="0" t="s">
        <v>43</v>
      </c>
      <c r="L4199" s="0" t="n">
        <v>12.64</v>
      </c>
      <c r="M4199" s="0" t="s">
        <v>44</v>
      </c>
      <c r="N4199" s="0" t="n">
        <v>10.99</v>
      </c>
      <c r="O4199" s="0" t="s">
        <v>44</v>
      </c>
      <c r="P4199" s="0" t="n">
        <v>9.41</v>
      </c>
      <c r="Q4199" s="0" t="s">
        <v>45</v>
      </c>
      <c r="R4199" s="0" t="n">
        <v>8.18</v>
      </c>
      <c r="S4199" s="0" t="s">
        <v>45</v>
      </c>
      <c r="T4199" s="0" t="n">
        <v>1.23</v>
      </c>
      <c r="U4199" s="0" t="s">
        <v>45</v>
      </c>
      <c r="V4199" s="0" t="s">
        <v>1373</v>
      </c>
      <c r="W4199" s="0" t="s">
        <v>80</v>
      </c>
      <c r="X4199" s="0" t="s">
        <v>48</v>
      </c>
      <c r="Y4199" s="0" t="s">
        <v>16118</v>
      </c>
      <c r="Z4199" s="0" t="n">
        <v>5.73</v>
      </c>
      <c r="AA4199" s="0" t="s">
        <v>45</v>
      </c>
      <c r="AB4199" s="0" t="n">
        <v>1.23</v>
      </c>
      <c r="AC4199" s="0" t="s">
        <v>45</v>
      </c>
      <c r="AD4199" s="0" t="n">
        <v>5</v>
      </c>
      <c r="AE4199" s="0" t="n">
        <f aca="false">AD4199+100</f>
        <v>105</v>
      </c>
      <c r="AF4199" s="8" t="n">
        <f aca="false">((P4199/AE4199)*100)*ABS(I4199)</f>
        <v>8.96190476190476</v>
      </c>
      <c r="AG4199" s="0" t="n">
        <f aca="false">(TRUNC((AF4199*AD4199/100),2))</f>
        <v>0.44</v>
      </c>
      <c r="AH4199" s="0" t="n">
        <f aca="false">TRUNC(AF4199*1.3222,2)</f>
        <v>11.84</v>
      </c>
      <c r="AI4199" s="0" t="n">
        <f aca="false">TRUNC(AG4199*1.3222,2)</f>
        <v>0.58</v>
      </c>
      <c r="AJ4199" s="0" t="n">
        <f aca="false">((P4199-T4199)*0.7+T4199)*ABS(I4199)</f>
        <v>6.956</v>
      </c>
      <c r="AK4199" s="9" t="n">
        <f aca="false">IF(K4199="REFUND",(-1*(AJ4199-AG4199)),(AJ4199-AG4199))</f>
        <v>6.516</v>
      </c>
    </row>
    <row r="4200" customFormat="false" ht="13.8" hidden="false" customHeight="false" outlineLevel="0" collapsed="false">
      <c r="A4200" s="6" t="n">
        <v>42247</v>
      </c>
      <c r="B4200" s="0" t="n">
        <v>961657767241</v>
      </c>
      <c r="C4200" s="0" t="s">
        <v>16119</v>
      </c>
      <c r="D4200" s="0" t="s">
        <v>16120</v>
      </c>
      <c r="E4200" s="7" t="n">
        <v>9781466875111</v>
      </c>
      <c r="F4200" s="0" t="s">
        <v>16121</v>
      </c>
      <c r="G4200" s="0" t="s">
        <v>16122</v>
      </c>
      <c r="H4200" s="0" t="s">
        <v>16123</v>
      </c>
      <c r="I4200" s="0" t="n">
        <v>1</v>
      </c>
      <c r="J4200" s="0" t="s">
        <v>573</v>
      </c>
      <c r="K4200" s="0" t="s">
        <v>43</v>
      </c>
      <c r="L4200" s="0" t="n">
        <v>16.09</v>
      </c>
      <c r="M4200" s="0" t="s">
        <v>44</v>
      </c>
      <c r="N4200" s="0" t="n">
        <v>13.99</v>
      </c>
      <c r="O4200" s="0" t="s">
        <v>44</v>
      </c>
      <c r="P4200" s="0" t="n">
        <v>12.47</v>
      </c>
      <c r="Q4200" s="0" t="s">
        <v>45</v>
      </c>
      <c r="R4200" s="0" t="n">
        <v>10.85</v>
      </c>
      <c r="S4200" s="0" t="s">
        <v>45</v>
      </c>
      <c r="T4200" s="0" t="n">
        <v>1.62</v>
      </c>
      <c r="U4200" s="0" t="s">
        <v>45</v>
      </c>
      <c r="V4200" s="0" t="s">
        <v>597</v>
      </c>
      <c r="W4200" s="0" t="s">
        <v>96</v>
      </c>
      <c r="X4200" s="0" t="s">
        <v>48</v>
      </c>
      <c r="Y4200" s="0" t="s">
        <v>16124</v>
      </c>
      <c r="Z4200" s="0" t="n">
        <v>7.6</v>
      </c>
      <c r="AA4200" s="0" t="s">
        <v>45</v>
      </c>
      <c r="AB4200" s="0" t="n">
        <v>1.62</v>
      </c>
      <c r="AC4200" s="0" t="s">
        <v>45</v>
      </c>
      <c r="AD4200" s="0" t="n">
        <v>13</v>
      </c>
      <c r="AE4200" s="0" t="n">
        <f aca="false">AD4200+100</f>
        <v>113</v>
      </c>
      <c r="AF4200" s="8" t="n">
        <f aca="false">((P4200/AE4200)*100)*ABS(I4200)</f>
        <v>11.0353982300885</v>
      </c>
      <c r="AG4200" s="0" t="n">
        <f aca="false">(TRUNC((AF4200*AD4200/100),2))</f>
        <v>1.43</v>
      </c>
      <c r="AH4200" s="0" t="n">
        <f aca="false">TRUNC(AF4200*1.3222,2)</f>
        <v>14.59</v>
      </c>
      <c r="AI4200" s="0" t="n">
        <f aca="false">TRUNC(AG4200*1.3222,2)</f>
        <v>1.89</v>
      </c>
      <c r="AJ4200" s="0" t="n">
        <f aca="false">((P4200-T4200)*0.7+T4200)*ABS(I4200)</f>
        <v>9.215</v>
      </c>
      <c r="AK4200" s="9" t="n">
        <f aca="false">IF(K4200="REFUND",(-1*(AJ4200-AG4200)),(AJ4200-AG4200))</f>
        <v>7.785</v>
      </c>
    </row>
    <row r="4201" customFormat="false" ht="13.8" hidden="false" customHeight="false" outlineLevel="0" collapsed="false">
      <c r="A4201" s="6" t="n">
        <v>42247</v>
      </c>
      <c r="B4201" s="0" t="n">
        <v>961659756291</v>
      </c>
      <c r="C4201" s="0" t="s">
        <v>16125</v>
      </c>
      <c r="D4201" s="0" t="s">
        <v>16126</v>
      </c>
      <c r="E4201" s="7" t="n">
        <v>9781429914550</v>
      </c>
      <c r="F4201" s="0" t="s">
        <v>1834</v>
      </c>
      <c r="G4201" s="0" t="s">
        <v>1835</v>
      </c>
      <c r="H4201" s="0" t="s">
        <v>412</v>
      </c>
      <c r="I4201" s="0" t="n">
        <v>1</v>
      </c>
      <c r="J4201" s="0" t="s">
        <v>573</v>
      </c>
      <c r="K4201" s="0" t="s">
        <v>43</v>
      </c>
      <c r="L4201" s="0" t="n">
        <v>11.49</v>
      </c>
      <c r="M4201" s="0" t="s">
        <v>44</v>
      </c>
      <c r="N4201" s="0" t="n">
        <v>9.99</v>
      </c>
      <c r="O4201" s="0" t="s">
        <v>44</v>
      </c>
      <c r="P4201" s="0" t="n">
        <v>8.95</v>
      </c>
      <c r="Q4201" s="0" t="s">
        <v>45</v>
      </c>
      <c r="R4201" s="0" t="n">
        <v>7.79</v>
      </c>
      <c r="S4201" s="0" t="s">
        <v>45</v>
      </c>
      <c r="T4201" s="0" t="n">
        <v>1.16</v>
      </c>
      <c r="U4201" s="0" t="s">
        <v>45</v>
      </c>
      <c r="V4201" s="0" t="s">
        <v>156</v>
      </c>
      <c r="W4201" s="0" t="s">
        <v>273</v>
      </c>
      <c r="X4201" s="0" t="s">
        <v>48</v>
      </c>
      <c r="Y4201" s="0" t="s">
        <v>16127</v>
      </c>
      <c r="Z4201" s="0" t="n">
        <v>5.45</v>
      </c>
      <c r="AA4201" s="0" t="s">
        <v>45</v>
      </c>
      <c r="AB4201" s="0" t="n">
        <v>1.16</v>
      </c>
      <c r="AC4201" s="0" t="s">
        <v>45</v>
      </c>
      <c r="AD4201" s="0" t="n">
        <v>5</v>
      </c>
      <c r="AE4201" s="0" t="n">
        <f aca="false">AD4201+100</f>
        <v>105</v>
      </c>
      <c r="AF4201" s="8" t="n">
        <f aca="false">((P4201/AE4201)*100)*ABS(I4201)</f>
        <v>8.52380952380952</v>
      </c>
      <c r="AG4201" s="0" t="n">
        <f aca="false">(TRUNC((AF4201*AD4201/100),2))</f>
        <v>0.42</v>
      </c>
      <c r="AH4201" s="0" t="n">
        <f aca="false">TRUNC(AF4201*1.3222,2)</f>
        <v>11.27</v>
      </c>
      <c r="AI4201" s="0" t="n">
        <f aca="false">TRUNC(AG4201*1.3222,2)</f>
        <v>0.55</v>
      </c>
      <c r="AJ4201" s="0" t="n">
        <f aca="false">((P4201-T4201)*0.7+T4201)*ABS(I4201)</f>
        <v>6.613</v>
      </c>
      <c r="AK4201" s="9" t="n">
        <f aca="false">IF(K4201="REFUND",(-1*(AJ4201-AG4201)),(AJ4201-AG4201))</f>
        <v>6.193</v>
      </c>
    </row>
    <row r="4202" customFormat="false" ht="13.8" hidden="false" customHeight="false" outlineLevel="0" collapsed="false">
      <c r="A4202" s="6" t="n">
        <v>42247</v>
      </c>
      <c r="B4202" s="0" t="n">
        <v>961659880291</v>
      </c>
      <c r="C4202" s="0" t="s">
        <v>16128</v>
      </c>
      <c r="D4202" s="0" t="s">
        <v>16129</v>
      </c>
      <c r="E4202" s="7" t="n">
        <v>9781466870888</v>
      </c>
      <c r="F4202" s="0" t="s">
        <v>6304</v>
      </c>
      <c r="G4202" s="0" t="s">
        <v>6305</v>
      </c>
      <c r="H4202" s="0" t="s">
        <v>6306</v>
      </c>
      <c r="I4202" s="0" t="n">
        <v>1</v>
      </c>
      <c r="J4202" s="0" t="s">
        <v>573</v>
      </c>
      <c r="K4202" s="0" t="s">
        <v>43</v>
      </c>
      <c r="L4202" s="0" t="n">
        <v>14.94</v>
      </c>
      <c r="M4202" s="0" t="s">
        <v>44</v>
      </c>
      <c r="N4202" s="0" t="n">
        <v>12.99</v>
      </c>
      <c r="O4202" s="0" t="s">
        <v>44</v>
      </c>
      <c r="P4202" s="0" t="n">
        <v>11.64</v>
      </c>
      <c r="Q4202" s="0" t="s">
        <v>45</v>
      </c>
      <c r="R4202" s="0" t="n">
        <v>10.12</v>
      </c>
      <c r="S4202" s="0" t="s">
        <v>45</v>
      </c>
      <c r="T4202" s="0" t="n">
        <v>1.52</v>
      </c>
      <c r="U4202" s="0" t="s">
        <v>45</v>
      </c>
      <c r="V4202" s="0" t="s">
        <v>57</v>
      </c>
      <c r="W4202" s="0" t="s">
        <v>58</v>
      </c>
      <c r="X4202" s="0" t="s">
        <v>48</v>
      </c>
      <c r="Y4202" s="0" t="s">
        <v>14242</v>
      </c>
      <c r="Z4202" s="0" t="n">
        <v>7.08</v>
      </c>
      <c r="AA4202" s="0" t="s">
        <v>45</v>
      </c>
      <c r="AB4202" s="0" t="n">
        <v>1.52</v>
      </c>
      <c r="AC4202" s="0" t="s">
        <v>45</v>
      </c>
      <c r="AD4202" s="0" t="n">
        <v>5</v>
      </c>
      <c r="AE4202" s="0" t="n">
        <f aca="false">AD4202+100</f>
        <v>105</v>
      </c>
      <c r="AF4202" s="8" t="n">
        <f aca="false">((P4202/AE4202)*100)*ABS(I4202)</f>
        <v>11.0857142857143</v>
      </c>
      <c r="AG4202" s="0" t="n">
        <f aca="false">(TRUNC((AF4202*AD4202/100),2))</f>
        <v>0.55</v>
      </c>
      <c r="AH4202" s="0" t="n">
        <f aca="false">TRUNC(AF4202*1.3222,2)</f>
        <v>14.65</v>
      </c>
      <c r="AI4202" s="0" t="n">
        <f aca="false">TRUNC(AG4202*1.3222,2)</f>
        <v>0.72</v>
      </c>
      <c r="AJ4202" s="0" t="n">
        <f aca="false">((P4202-T4202)*0.7+T4202)*ABS(I4202)</f>
        <v>8.604</v>
      </c>
      <c r="AK4202" s="9" t="n">
        <f aca="false">IF(K4202="REFUND",(-1*(AJ4202-AG4202)),(AJ4202-AG4202))</f>
        <v>8.054</v>
      </c>
    </row>
    <row r="4203" customFormat="false" ht="13.8" hidden="false" customHeight="false" outlineLevel="0" collapsed="false">
      <c r="A4203" s="6" t="n">
        <v>42247</v>
      </c>
      <c r="B4203" s="0" t="n">
        <v>961661761241</v>
      </c>
      <c r="C4203" s="0" t="s">
        <v>16130</v>
      </c>
      <c r="D4203" s="0" t="s">
        <v>16131</v>
      </c>
      <c r="E4203" s="7" t="n">
        <v>9781622667192</v>
      </c>
      <c r="F4203" s="0" t="s">
        <v>8706</v>
      </c>
      <c r="G4203" s="0" t="s">
        <v>8707</v>
      </c>
      <c r="H4203" s="0" t="s">
        <v>2446</v>
      </c>
      <c r="I4203" s="0" t="n">
        <v>1</v>
      </c>
      <c r="J4203" s="0" t="s">
        <v>573</v>
      </c>
      <c r="K4203" s="0" t="s">
        <v>43</v>
      </c>
      <c r="L4203" s="0" t="n">
        <v>6.89</v>
      </c>
      <c r="M4203" s="0" t="s">
        <v>44</v>
      </c>
      <c r="N4203" s="0" t="n">
        <v>5.99</v>
      </c>
      <c r="O4203" s="0" t="s">
        <v>44</v>
      </c>
      <c r="P4203" s="0" t="n">
        <v>5.37</v>
      </c>
      <c r="Q4203" s="0" t="s">
        <v>45</v>
      </c>
      <c r="R4203" s="0" t="n">
        <v>4.67</v>
      </c>
      <c r="S4203" s="0" t="s">
        <v>45</v>
      </c>
      <c r="T4203" s="0" t="n">
        <v>0.7</v>
      </c>
      <c r="U4203" s="0" t="s">
        <v>45</v>
      </c>
      <c r="V4203" s="0" t="s">
        <v>12161</v>
      </c>
      <c r="W4203" s="0" t="s">
        <v>47</v>
      </c>
      <c r="X4203" s="0" t="s">
        <v>48</v>
      </c>
      <c r="Y4203" s="0" t="s">
        <v>12162</v>
      </c>
      <c r="Z4203" s="0" t="n">
        <v>3.27</v>
      </c>
      <c r="AA4203" s="0" t="s">
        <v>45</v>
      </c>
      <c r="AB4203" s="0" t="n">
        <v>0.7</v>
      </c>
      <c r="AC4203" s="0" t="s">
        <v>45</v>
      </c>
      <c r="AD4203" s="0" t="n">
        <v>13</v>
      </c>
      <c r="AE4203" s="0" t="n">
        <f aca="false">AD4203+100</f>
        <v>113</v>
      </c>
      <c r="AF4203" s="8" t="n">
        <f aca="false">((P4203/AE4203)*100)*ABS(I4203)</f>
        <v>4.75221238938053</v>
      </c>
      <c r="AG4203" s="0" t="n">
        <f aca="false">(TRUNC((AF4203*AD4203/100),2))</f>
        <v>0.61</v>
      </c>
      <c r="AH4203" s="0" t="n">
        <f aca="false">TRUNC(AF4203*1.3222,2)</f>
        <v>6.28</v>
      </c>
      <c r="AI4203" s="0" t="n">
        <f aca="false">TRUNC(AG4203*1.3222,2)</f>
        <v>0.8</v>
      </c>
      <c r="AJ4203" s="0" t="n">
        <f aca="false">((P4203-T4203)*0.7+T4203)*ABS(I4203)</f>
        <v>3.969</v>
      </c>
      <c r="AK4203" s="9" t="n">
        <f aca="false">IF(K4203="REFUND",(-1*(AJ4203-AG4203)),(AJ4203-AG4203))</f>
        <v>3.359</v>
      </c>
    </row>
    <row r="4204" customFormat="false" ht="13.8" hidden="false" customHeight="false" outlineLevel="0" collapsed="false">
      <c r="A4204" s="6" t="n">
        <v>42247</v>
      </c>
      <c r="B4204" s="0" t="n">
        <v>961663619341</v>
      </c>
      <c r="C4204" s="0" t="s">
        <v>16132</v>
      </c>
      <c r="D4204" s="0" t="s">
        <v>16133</v>
      </c>
      <c r="E4204" s="7" t="n">
        <v>9781622662241</v>
      </c>
      <c r="F4204" s="0" t="s">
        <v>15223</v>
      </c>
      <c r="G4204" s="0" t="s">
        <v>15224</v>
      </c>
      <c r="H4204" s="0" t="s">
        <v>4139</v>
      </c>
      <c r="I4204" s="0" t="n">
        <v>1</v>
      </c>
      <c r="J4204" s="0" t="s">
        <v>573</v>
      </c>
      <c r="K4204" s="0" t="s">
        <v>43</v>
      </c>
      <c r="L4204" s="0" t="n">
        <v>0</v>
      </c>
      <c r="M4204" s="0" t="s">
        <v>44</v>
      </c>
      <c r="N4204" s="0" t="n">
        <v>0</v>
      </c>
      <c r="O4204" s="0" t="s">
        <v>44</v>
      </c>
      <c r="P4204" s="0" t="n">
        <v>0</v>
      </c>
      <c r="Q4204" s="0" t="s">
        <v>45</v>
      </c>
      <c r="R4204" s="0" t="n">
        <v>0</v>
      </c>
      <c r="S4204" s="0" t="s">
        <v>45</v>
      </c>
      <c r="T4204" s="0" t="n">
        <v>0</v>
      </c>
      <c r="U4204" s="0" t="s">
        <v>45</v>
      </c>
      <c r="V4204" s="0" t="s">
        <v>2521</v>
      </c>
      <c r="W4204" s="0" t="s">
        <v>96</v>
      </c>
      <c r="X4204" s="0" t="s">
        <v>48</v>
      </c>
      <c r="Y4204" s="0" t="s">
        <v>16134</v>
      </c>
      <c r="Z4204" s="0" t="n">
        <v>0</v>
      </c>
      <c r="AA4204" s="0" t="s">
        <v>45</v>
      </c>
      <c r="AB4204" s="0" t="n">
        <v>0</v>
      </c>
      <c r="AC4204" s="0" t="s">
        <v>45</v>
      </c>
      <c r="AD4204" s="0" t="n">
        <v>13</v>
      </c>
      <c r="AE4204" s="0" t="n">
        <f aca="false">AD4204+100</f>
        <v>113</v>
      </c>
      <c r="AF4204" s="8" t="n">
        <f aca="false">((P4204/AE4204)*100)*ABS(I4204)</f>
        <v>0</v>
      </c>
      <c r="AG4204" s="0" t="n">
        <f aca="false">(TRUNC((AF4204*AD4204/100),2))</f>
        <v>0</v>
      </c>
      <c r="AH4204" s="0" t="n">
        <f aca="false">TRUNC(AF4204*1.3222,2)</f>
        <v>0</v>
      </c>
      <c r="AI4204" s="0" t="n">
        <f aca="false">TRUNC(AG4204*1.3222,2)</f>
        <v>0</v>
      </c>
      <c r="AJ4204" s="0" t="n">
        <f aca="false">((P4204-T4204)*0.7+T4204)*ABS(I4204)</f>
        <v>0</v>
      </c>
      <c r="AK4204" s="9" t="n">
        <f aca="false">IF(K4204="REFUND",(-1*(AJ4204-AG4204)),(AJ4204-AG4204))</f>
        <v>0</v>
      </c>
    </row>
    <row r="4205" customFormat="false" ht="13.8" hidden="false" customHeight="false" outlineLevel="0" collapsed="false">
      <c r="A4205" s="6" t="n">
        <v>42247</v>
      </c>
      <c r="B4205" s="0" t="n">
        <v>961665096141</v>
      </c>
      <c r="C4205" s="0" t="s">
        <v>16135</v>
      </c>
      <c r="D4205" s="0" t="s">
        <v>16136</v>
      </c>
      <c r="E4205" s="7" t="n">
        <v>9781466861916</v>
      </c>
      <c r="F4205" s="0" t="s">
        <v>15936</v>
      </c>
      <c r="G4205" s="0" t="s">
        <v>15937</v>
      </c>
      <c r="H4205" s="0" t="s">
        <v>286</v>
      </c>
      <c r="I4205" s="0" t="n">
        <v>1</v>
      </c>
      <c r="J4205" s="0" t="s">
        <v>573</v>
      </c>
      <c r="K4205" s="0" t="s">
        <v>43</v>
      </c>
      <c r="L4205" s="0" t="n">
        <v>16.09</v>
      </c>
      <c r="M4205" s="0" t="s">
        <v>44</v>
      </c>
      <c r="N4205" s="0" t="n">
        <v>13.99</v>
      </c>
      <c r="O4205" s="0" t="s">
        <v>44</v>
      </c>
      <c r="P4205" s="0" t="n">
        <v>12.47</v>
      </c>
      <c r="Q4205" s="0" t="s">
        <v>45</v>
      </c>
      <c r="R4205" s="0" t="n">
        <v>10.85</v>
      </c>
      <c r="S4205" s="0" t="s">
        <v>45</v>
      </c>
      <c r="T4205" s="0" t="n">
        <v>1.62</v>
      </c>
      <c r="U4205" s="0" t="s">
        <v>45</v>
      </c>
      <c r="V4205" s="0" t="s">
        <v>11762</v>
      </c>
      <c r="W4205" s="0" t="s">
        <v>47</v>
      </c>
      <c r="X4205" s="0" t="s">
        <v>48</v>
      </c>
      <c r="Y4205" s="0" t="s">
        <v>16137</v>
      </c>
      <c r="Z4205" s="0" t="n">
        <v>7.6</v>
      </c>
      <c r="AA4205" s="0" t="s">
        <v>45</v>
      </c>
      <c r="AB4205" s="0" t="n">
        <v>1.62</v>
      </c>
      <c r="AC4205" s="0" t="s">
        <v>45</v>
      </c>
      <c r="AD4205" s="0" t="n">
        <v>13</v>
      </c>
      <c r="AE4205" s="0" t="n">
        <f aca="false">AD4205+100</f>
        <v>113</v>
      </c>
      <c r="AF4205" s="8" t="n">
        <f aca="false">((P4205/AE4205)*100)*ABS(I4205)</f>
        <v>11.0353982300885</v>
      </c>
      <c r="AG4205" s="0" t="n">
        <f aca="false">(TRUNC((AF4205*AD4205/100),2))</f>
        <v>1.43</v>
      </c>
      <c r="AH4205" s="0" t="n">
        <f aca="false">TRUNC(AF4205*1.3222,2)</f>
        <v>14.59</v>
      </c>
      <c r="AI4205" s="0" t="n">
        <f aca="false">TRUNC(AG4205*1.3222,2)</f>
        <v>1.89</v>
      </c>
      <c r="AJ4205" s="0" t="n">
        <f aca="false">((P4205-T4205)*0.7+T4205)*ABS(I4205)</f>
        <v>9.215</v>
      </c>
      <c r="AK4205" s="9" t="n">
        <f aca="false">IF(K4205="REFUND",(-1*(AJ4205-AG4205)),(AJ4205-AG4205))</f>
        <v>7.785</v>
      </c>
    </row>
    <row r="4206" customFormat="false" ht="13.8" hidden="false" customHeight="false" outlineLevel="0" collapsed="false">
      <c r="A4206" s="6" t="n">
        <v>42247</v>
      </c>
      <c r="B4206" s="0" t="n">
        <v>961668943241</v>
      </c>
      <c r="C4206" s="0" t="s">
        <v>16138</v>
      </c>
      <c r="D4206" s="0" t="s">
        <v>16139</v>
      </c>
      <c r="E4206" s="7" t="n">
        <v>9781466877399</v>
      </c>
      <c r="F4206" s="0" t="s">
        <v>131</v>
      </c>
      <c r="G4206" s="0" t="s">
        <v>132</v>
      </c>
      <c r="H4206" s="0" t="s">
        <v>133</v>
      </c>
      <c r="I4206" s="0" t="n">
        <v>1</v>
      </c>
      <c r="J4206" s="0" t="s">
        <v>573</v>
      </c>
      <c r="K4206" s="0" t="s">
        <v>43</v>
      </c>
      <c r="L4206" s="0" t="n">
        <v>12.64</v>
      </c>
      <c r="M4206" s="0" t="s">
        <v>44</v>
      </c>
      <c r="N4206" s="0" t="n">
        <v>10.99</v>
      </c>
      <c r="O4206" s="0" t="s">
        <v>44</v>
      </c>
      <c r="P4206" s="0" t="n">
        <v>9.85</v>
      </c>
      <c r="Q4206" s="0" t="s">
        <v>45</v>
      </c>
      <c r="R4206" s="0" t="n">
        <v>8.56</v>
      </c>
      <c r="S4206" s="0" t="s">
        <v>45</v>
      </c>
      <c r="T4206" s="0" t="n">
        <v>1.29</v>
      </c>
      <c r="U4206" s="0" t="s">
        <v>45</v>
      </c>
      <c r="V4206" s="0" t="s">
        <v>3361</v>
      </c>
      <c r="W4206" s="0" t="s">
        <v>47</v>
      </c>
      <c r="X4206" s="0" t="s">
        <v>48</v>
      </c>
      <c r="Y4206" s="0" t="s">
        <v>16140</v>
      </c>
      <c r="Z4206" s="0" t="n">
        <v>5.99</v>
      </c>
      <c r="AA4206" s="0" t="s">
        <v>45</v>
      </c>
      <c r="AB4206" s="0" t="n">
        <v>1.29</v>
      </c>
      <c r="AC4206" s="0" t="s">
        <v>45</v>
      </c>
      <c r="AD4206" s="0" t="n">
        <v>13</v>
      </c>
      <c r="AE4206" s="0" t="n">
        <f aca="false">AD4206+100</f>
        <v>113</v>
      </c>
      <c r="AF4206" s="8" t="n">
        <f aca="false">((P4206/AE4206)*100)*ABS(I4206)</f>
        <v>8.71681415929204</v>
      </c>
      <c r="AG4206" s="0" t="n">
        <f aca="false">(TRUNC((AF4206*AD4206/100),2))</f>
        <v>1.13</v>
      </c>
      <c r="AH4206" s="0" t="n">
        <f aca="false">TRUNC(AF4206*1.3222,2)</f>
        <v>11.52</v>
      </c>
      <c r="AI4206" s="0" t="n">
        <f aca="false">TRUNC(AG4206*1.3222,2)</f>
        <v>1.49</v>
      </c>
      <c r="AJ4206" s="0" t="n">
        <f aca="false">((P4206-T4206)*0.7+T4206)*ABS(I4206)</f>
        <v>7.282</v>
      </c>
      <c r="AK4206" s="9" t="n">
        <f aca="false">IF(K4206="REFUND",(-1*(AJ4206-AG4206)),(AJ4206-AG4206))</f>
        <v>6.152</v>
      </c>
    </row>
    <row r="4207" customFormat="false" ht="13.8" hidden="false" customHeight="false" outlineLevel="0" collapsed="false">
      <c r="A4207" s="6" t="n">
        <v>42247</v>
      </c>
      <c r="B4207" s="0" t="n">
        <v>961669391291</v>
      </c>
      <c r="C4207" s="0" t="s">
        <v>16141</v>
      </c>
      <c r="D4207" s="0" t="s">
        <v>16142</v>
      </c>
      <c r="E4207" s="7" t="n">
        <v>9781429961608</v>
      </c>
      <c r="F4207" s="0" t="s">
        <v>11091</v>
      </c>
      <c r="G4207" s="0" t="s">
        <v>11092</v>
      </c>
      <c r="H4207" s="0" t="s">
        <v>6631</v>
      </c>
      <c r="I4207" s="0" t="n">
        <v>1</v>
      </c>
      <c r="J4207" s="0" t="s">
        <v>573</v>
      </c>
      <c r="K4207" s="0" t="s">
        <v>43</v>
      </c>
      <c r="L4207" s="0" t="n">
        <v>11.49</v>
      </c>
      <c r="M4207" s="0" t="s">
        <v>44</v>
      </c>
      <c r="N4207" s="0" t="n">
        <v>9.99</v>
      </c>
      <c r="O4207" s="0" t="s">
        <v>44</v>
      </c>
      <c r="P4207" s="0" t="n">
        <v>9.01</v>
      </c>
      <c r="Q4207" s="0" t="s">
        <v>45</v>
      </c>
      <c r="R4207" s="0" t="n">
        <v>7.84</v>
      </c>
      <c r="S4207" s="0" t="s">
        <v>45</v>
      </c>
      <c r="T4207" s="0" t="n">
        <v>1.17</v>
      </c>
      <c r="U4207" s="0" t="s">
        <v>45</v>
      </c>
      <c r="V4207" s="0" t="s">
        <v>610</v>
      </c>
      <c r="W4207" s="0" t="s">
        <v>157</v>
      </c>
      <c r="X4207" s="0" t="s">
        <v>48</v>
      </c>
      <c r="Y4207" s="0" t="s">
        <v>15693</v>
      </c>
      <c r="Z4207" s="0" t="n">
        <v>5.49</v>
      </c>
      <c r="AA4207" s="0" t="s">
        <v>45</v>
      </c>
      <c r="AB4207" s="0" t="n">
        <v>1.17</v>
      </c>
      <c r="AC4207" s="0" t="s">
        <v>45</v>
      </c>
      <c r="AD4207" s="0" t="n">
        <v>5</v>
      </c>
      <c r="AE4207" s="0" t="n">
        <f aca="false">AD4207+100</f>
        <v>105</v>
      </c>
      <c r="AF4207" s="8" t="n">
        <f aca="false">((P4207/AE4207)*100)*ABS(I4207)</f>
        <v>8.58095238095238</v>
      </c>
      <c r="AG4207" s="0" t="n">
        <f aca="false">(TRUNC((AF4207*AD4207/100),2))</f>
        <v>0.42</v>
      </c>
      <c r="AH4207" s="0" t="n">
        <f aca="false">TRUNC(AF4207*1.3222,2)</f>
        <v>11.34</v>
      </c>
      <c r="AI4207" s="0" t="n">
        <f aca="false">TRUNC(AG4207*1.3222,2)</f>
        <v>0.55</v>
      </c>
      <c r="AJ4207" s="0" t="n">
        <f aca="false">((P4207-T4207)*0.7+T4207)*ABS(I4207)</f>
        <v>6.658</v>
      </c>
      <c r="AK4207" s="9" t="n">
        <f aca="false">IF(K4207="REFUND",(-1*(AJ4207-AG4207)),(AJ4207-AG4207))</f>
        <v>6.238</v>
      </c>
    </row>
    <row r="4208" customFormat="false" ht="13.8" hidden="false" customHeight="false" outlineLevel="0" collapsed="false">
      <c r="A4208" s="6" t="n">
        <v>42247</v>
      </c>
      <c r="B4208" s="0" t="n">
        <v>961670436291</v>
      </c>
      <c r="C4208" s="0" t="s">
        <v>16143</v>
      </c>
      <c r="D4208" s="0" t="s">
        <v>16144</v>
      </c>
      <c r="E4208" s="7" t="n">
        <v>9781250052940</v>
      </c>
      <c r="F4208" s="0" t="s">
        <v>2325</v>
      </c>
      <c r="G4208" s="0" t="s">
        <v>2326</v>
      </c>
      <c r="H4208" s="0" t="s">
        <v>2327</v>
      </c>
      <c r="I4208" s="0" t="n">
        <v>1</v>
      </c>
      <c r="J4208" s="0" t="s">
        <v>573</v>
      </c>
      <c r="K4208" s="0" t="s">
        <v>43</v>
      </c>
      <c r="L4208" s="0" t="n">
        <v>16.09</v>
      </c>
      <c r="M4208" s="0" t="s">
        <v>44</v>
      </c>
      <c r="N4208" s="0" t="n">
        <v>13.99</v>
      </c>
      <c r="O4208" s="0" t="s">
        <v>44</v>
      </c>
      <c r="P4208" s="0" t="n">
        <v>12.54</v>
      </c>
      <c r="Q4208" s="0" t="s">
        <v>45</v>
      </c>
      <c r="R4208" s="0" t="n">
        <v>10.9</v>
      </c>
      <c r="S4208" s="0" t="s">
        <v>45</v>
      </c>
      <c r="T4208" s="0" t="n">
        <v>1.64</v>
      </c>
      <c r="U4208" s="0" t="s">
        <v>45</v>
      </c>
      <c r="V4208" s="0" t="s">
        <v>14734</v>
      </c>
      <c r="W4208" s="0" t="s">
        <v>47</v>
      </c>
      <c r="X4208" s="0" t="s">
        <v>48</v>
      </c>
      <c r="Y4208" s="0" t="s">
        <v>16145</v>
      </c>
      <c r="Z4208" s="0" t="n">
        <v>7.63</v>
      </c>
      <c r="AA4208" s="0" t="s">
        <v>45</v>
      </c>
      <c r="AB4208" s="0" t="n">
        <v>1.64</v>
      </c>
      <c r="AC4208" s="0" t="s">
        <v>45</v>
      </c>
      <c r="AD4208" s="0" t="n">
        <v>13</v>
      </c>
      <c r="AE4208" s="0" t="n">
        <f aca="false">AD4208+100</f>
        <v>113</v>
      </c>
      <c r="AF4208" s="8" t="n">
        <f aca="false">((P4208/AE4208)*100)*ABS(I4208)</f>
        <v>11.0973451327434</v>
      </c>
      <c r="AG4208" s="0" t="n">
        <f aca="false">(TRUNC((AF4208*AD4208/100),2))</f>
        <v>1.44</v>
      </c>
      <c r="AH4208" s="0" t="n">
        <f aca="false">TRUNC(AF4208*1.3222,2)</f>
        <v>14.67</v>
      </c>
      <c r="AI4208" s="0" t="n">
        <f aca="false">TRUNC(AG4208*1.3222,2)</f>
        <v>1.9</v>
      </c>
      <c r="AJ4208" s="0" t="n">
        <f aca="false">((P4208-T4208)*0.7+T4208)*ABS(I4208)</f>
        <v>9.27</v>
      </c>
      <c r="AK4208" s="9" t="n">
        <f aca="false">IF(K4208="REFUND",(-1*(AJ4208-AG4208)),(AJ4208-AG4208))</f>
        <v>7.83</v>
      </c>
    </row>
    <row r="4209" customFormat="false" ht="13.8" hidden="false" customHeight="false" outlineLevel="0" collapsed="false">
      <c r="A4209" s="6" t="n">
        <v>42247</v>
      </c>
      <c r="B4209" s="0" t="n">
        <v>961671648241</v>
      </c>
      <c r="C4209" s="0" t="s">
        <v>16146</v>
      </c>
      <c r="D4209" s="0" t="s">
        <v>16147</v>
      </c>
      <c r="E4209" s="7" t="n">
        <v>9781466849426</v>
      </c>
      <c r="F4209" s="0" t="s">
        <v>168</v>
      </c>
      <c r="G4209" s="0" t="s">
        <v>169</v>
      </c>
      <c r="H4209" s="0" t="s">
        <v>170</v>
      </c>
      <c r="I4209" s="0" t="n">
        <v>1</v>
      </c>
      <c r="J4209" s="0" t="s">
        <v>573</v>
      </c>
      <c r="K4209" s="0" t="s">
        <v>43</v>
      </c>
      <c r="L4209" s="0" t="n">
        <v>14.94</v>
      </c>
      <c r="M4209" s="0" t="s">
        <v>44</v>
      </c>
      <c r="N4209" s="0" t="n">
        <v>12.99</v>
      </c>
      <c r="O4209" s="0" t="s">
        <v>44</v>
      </c>
      <c r="P4209" s="0" t="n">
        <v>11.64</v>
      </c>
      <c r="Q4209" s="0" t="s">
        <v>45</v>
      </c>
      <c r="R4209" s="0" t="n">
        <v>10.12</v>
      </c>
      <c r="S4209" s="0" t="s">
        <v>45</v>
      </c>
      <c r="T4209" s="0" t="n">
        <v>1.52</v>
      </c>
      <c r="U4209" s="0" t="s">
        <v>45</v>
      </c>
      <c r="V4209" s="0" t="s">
        <v>240</v>
      </c>
      <c r="W4209" s="0" t="s">
        <v>104</v>
      </c>
      <c r="X4209" s="0" t="s">
        <v>48</v>
      </c>
      <c r="Y4209" s="0" t="s">
        <v>16148</v>
      </c>
      <c r="Z4209" s="0" t="n">
        <v>7.08</v>
      </c>
      <c r="AA4209" s="0" t="s">
        <v>45</v>
      </c>
      <c r="AB4209" s="0" t="n">
        <v>1.52</v>
      </c>
      <c r="AC4209" s="0" t="s">
        <v>45</v>
      </c>
      <c r="AD4209" s="0" t="n">
        <v>5</v>
      </c>
      <c r="AE4209" s="0" t="n">
        <f aca="false">AD4209+100</f>
        <v>105</v>
      </c>
      <c r="AF4209" s="8" t="n">
        <f aca="false">((P4209/AE4209)*100)*ABS(I4209)</f>
        <v>11.0857142857143</v>
      </c>
      <c r="AG4209" s="0" t="n">
        <f aca="false">(TRUNC((AF4209*AD4209/100),2))</f>
        <v>0.55</v>
      </c>
      <c r="AH4209" s="0" t="n">
        <f aca="false">TRUNC(AF4209*1.3222,2)</f>
        <v>14.65</v>
      </c>
      <c r="AI4209" s="0" t="n">
        <f aca="false">TRUNC(AG4209*1.3222,2)</f>
        <v>0.72</v>
      </c>
      <c r="AJ4209" s="0" t="n">
        <f aca="false">((P4209-T4209)*0.7+T4209)*ABS(I4209)</f>
        <v>8.604</v>
      </c>
      <c r="AK4209" s="9" t="n">
        <f aca="false">IF(K4209="REFUND",(-1*(AJ4209-AG4209)),(AJ4209-AG4209))</f>
        <v>8.054</v>
      </c>
    </row>
    <row r="4210" customFormat="false" ht="13.8" hidden="false" customHeight="false" outlineLevel="0" collapsed="false">
      <c r="A4210" s="6" t="n">
        <v>42247</v>
      </c>
      <c r="B4210" s="0" t="n">
        <v>961672145391</v>
      </c>
      <c r="C4210" s="0" t="s">
        <v>16149</v>
      </c>
      <c r="D4210" s="0" t="s">
        <v>16150</v>
      </c>
      <c r="E4210" s="7" t="n">
        <v>9781466805873</v>
      </c>
      <c r="F4210" s="0" t="s">
        <v>7755</v>
      </c>
      <c r="G4210" s="0" t="s">
        <v>7756</v>
      </c>
      <c r="H4210" s="0" t="s">
        <v>7460</v>
      </c>
      <c r="I4210" s="0" t="n">
        <v>1</v>
      </c>
      <c r="J4210" s="0" t="s">
        <v>573</v>
      </c>
      <c r="K4210" s="0" t="s">
        <v>43</v>
      </c>
      <c r="L4210" s="0" t="n">
        <v>12.64</v>
      </c>
      <c r="M4210" s="0" t="s">
        <v>44</v>
      </c>
      <c r="N4210" s="0" t="n">
        <v>10.99</v>
      </c>
      <c r="O4210" s="0" t="s">
        <v>44</v>
      </c>
      <c r="P4210" s="0" t="n">
        <v>9.85</v>
      </c>
      <c r="Q4210" s="0" t="s">
        <v>45</v>
      </c>
      <c r="R4210" s="0" t="n">
        <v>8.56</v>
      </c>
      <c r="S4210" s="0" t="s">
        <v>45</v>
      </c>
      <c r="T4210" s="0" t="n">
        <v>1.29</v>
      </c>
      <c r="U4210" s="0" t="s">
        <v>45</v>
      </c>
      <c r="V4210" s="0" t="s">
        <v>171</v>
      </c>
      <c r="W4210" s="0" t="s">
        <v>80</v>
      </c>
      <c r="X4210" s="0" t="s">
        <v>48</v>
      </c>
      <c r="Y4210" s="0" t="s">
        <v>3837</v>
      </c>
      <c r="Z4210" s="0" t="n">
        <v>5.99</v>
      </c>
      <c r="AA4210" s="0" t="s">
        <v>45</v>
      </c>
      <c r="AB4210" s="0" t="n">
        <v>1.29</v>
      </c>
      <c r="AC4210" s="0" t="s">
        <v>45</v>
      </c>
      <c r="AD4210" s="0" t="n">
        <v>5</v>
      </c>
      <c r="AE4210" s="0" t="n">
        <f aca="false">AD4210+100</f>
        <v>105</v>
      </c>
      <c r="AF4210" s="8" t="n">
        <f aca="false">((P4210/AE4210)*100)*ABS(I4210)</f>
        <v>9.38095238095238</v>
      </c>
      <c r="AG4210" s="0" t="n">
        <f aca="false">(TRUNC((AF4210*AD4210/100),2))</f>
        <v>0.46</v>
      </c>
      <c r="AH4210" s="0" t="n">
        <f aca="false">TRUNC(AF4210*1.3222,2)</f>
        <v>12.4</v>
      </c>
      <c r="AI4210" s="0" t="n">
        <f aca="false">TRUNC(AG4210*1.3222,2)</f>
        <v>0.6</v>
      </c>
      <c r="AJ4210" s="0" t="n">
        <f aca="false">((P4210-T4210)*0.7+T4210)*ABS(I4210)</f>
        <v>7.282</v>
      </c>
      <c r="AK4210" s="9" t="n">
        <f aca="false">IF(K4210="REFUND",(-1*(AJ4210-AG4210)),(AJ4210-AG4210))</f>
        <v>6.822</v>
      </c>
    </row>
    <row r="4211" customFormat="false" ht="13.8" hidden="false" customHeight="false" outlineLevel="0" collapsed="false">
      <c r="A4211" s="6" t="n">
        <v>42247</v>
      </c>
      <c r="B4211" s="0" t="n">
        <v>961672902291</v>
      </c>
      <c r="C4211" s="0" t="s">
        <v>16151</v>
      </c>
      <c r="D4211" s="0" t="s">
        <v>16152</v>
      </c>
      <c r="E4211" s="7" t="n">
        <v>9781622662869</v>
      </c>
      <c r="F4211" s="0" t="s">
        <v>16153</v>
      </c>
      <c r="G4211" s="0" t="s">
        <v>16154</v>
      </c>
      <c r="H4211" s="0" t="s">
        <v>801</v>
      </c>
      <c r="I4211" s="0" t="n">
        <v>1</v>
      </c>
      <c r="J4211" s="0" t="s">
        <v>573</v>
      </c>
      <c r="K4211" s="0" t="s">
        <v>43</v>
      </c>
      <c r="L4211" s="0" t="n">
        <v>3.44</v>
      </c>
      <c r="M4211" s="0" t="s">
        <v>44</v>
      </c>
      <c r="N4211" s="0" t="n">
        <v>2.99</v>
      </c>
      <c r="O4211" s="0" t="s">
        <v>44</v>
      </c>
      <c r="P4211" s="0" t="n">
        <v>2.7</v>
      </c>
      <c r="Q4211" s="0" t="s">
        <v>45</v>
      </c>
      <c r="R4211" s="0" t="n">
        <v>2.35</v>
      </c>
      <c r="S4211" s="0" t="s">
        <v>45</v>
      </c>
      <c r="T4211" s="0" t="n">
        <v>0.35</v>
      </c>
      <c r="U4211" s="0" t="s">
        <v>45</v>
      </c>
      <c r="V4211" s="0" t="s">
        <v>1757</v>
      </c>
      <c r="W4211" s="0" t="s">
        <v>88</v>
      </c>
      <c r="X4211" s="0" t="s">
        <v>48</v>
      </c>
      <c r="Y4211" s="0" t="s">
        <v>1758</v>
      </c>
      <c r="Z4211" s="0" t="n">
        <v>1.65</v>
      </c>
      <c r="AA4211" s="0" t="s">
        <v>45</v>
      </c>
      <c r="AB4211" s="0" t="n">
        <v>0.35</v>
      </c>
      <c r="AC4211" s="0" t="s">
        <v>45</v>
      </c>
      <c r="AD4211" s="0" t="n">
        <v>13</v>
      </c>
      <c r="AE4211" s="0" t="n">
        <f aca="false">AD4211+100</f>
        <v>113</v>
      </c>
      <c r="AF4211" s="8" t="n">
        <f aca="false">((P4211/AE4211)*100)*ABS(I4211)</f>
        <v>2.38938053097345</v>
      </c>
      <c r="AG4211" s="0" t="n">
        <f aca="false">(TRUNC((AF4211*AD4211/100),2))</f>
        <v>0.31</v>
      </c>
      <c r="AH4211" s="0" t="n">
        <f aca="false">TRUNC(AF4211*1.3222,2)</f>
        <v>3.15</v>
      </c>
      <c r="AI4211" s="0" t="n">
        <f aca="false">TRUNC(AG4211*1.3222,2)</f>
        <v>0.4</v>
      </c>
      <c r="AJ4211" s="0" t="n">
        <f aca="false">((P4211-T4211)*0.7+T4211)*ABS(I4211)</f>
        <v>1.995</v>
      </c>
      <c r="AK4211" s="9" t="n">
        <f aca="false">IF(K4211="REFUND",(-1*(AJ4211-AG4211)),(AJ4211-AG4211))</f>
        <v>1.685</v>
      </c>
    </row>
    <row r="4212" customFormat="false" ht="13.8" hidden="false" customHeight="false" outlineLevel="0" collapsed="false">
      <c r="A4212" s="6" t="n">
        <v>42247</v>
      </c>
      <c r="B4212" s="0" t="n">
        <v>961672989191</v>
      </c>
      <c r="C4212" s="0" t="s">
        <v>16155</v>
      </c>
      <c r="D4212" s="0" t="s">
        <v>16156</v>
      </c>
      <c r="E4212" s="7" t="n">
        <v>9780374711245</v>
      </c>
      <c r="F4212" s="0" t="s">
        <v>16157</v>
      </c>
      <c r="G4212" s="0" t="s">
        <v>16158</v>
      </c>
      <c r="H4212" s="0" t="s">
        <v>16159</v>
      </c>
      <c r="I4212" s="0" t="n">
        <v>1</v>
      </c>
      <c r="J4212" s="0" t="s">
        <v>573</v>
      </c>
      <c r="K4212" s="0" t="s">
        <v>43</v>
      </c>
      <c r="L4212" s="0" t="n">
        <v>14.94</v>
      </c>
      <c r="M4212" s="0" t="s">
        <v>44</v>
      </c>
      <c r="N4212" s="0" t="n">
        <v>12.99</v>
      </c>
      <c r="O4212" s="0" t="s">
        <v>44</v>
      </c>
      <c r="P4212" s="0" t="n">
        <v>11.61</v>
      </c>
      <c r="Q4212" s="0" t="s">
        <v>45</v>
      </c>
      <c r="R4212" s="0" t="n">
        <v>10.09</v>
      </c>
      <c r="S4212" s="0" t="s">
        <v>45</v>
      </c>
      <c r="T4212" s="0" t="n">
        <v>1.52</v>
      </c>
      <c r="U4212" s="0" t="s">
        <v>45</v>
      </c>
      <c r="V4212" s="0" t="s">
        <v>1373</v>
      </c>
      <c r="W4212" s="0" t="s">
        <v>80</v>
      </c>
      <c r="X4212" s="0" t="s">
        <v>48</v>
      </c>
      <c r="Y4212" s="0" t="s">
        <v>1374</v>
      </c>
      <c r="Z4212" s="0" t="n">
        <v>7.06</v>
      </c>
      <c r="AA4212" s="0" t="s">
        <v>45</v>
      </c>
      <c r="AB4212" s="0" t="n">
        <v>1.52</v>
      </c>
      <c r="AC4212" s="0" t="s">
        <v>45</v>
      </c>
      <c r="AD4212" s="0" t="n">
        <v>5</v>
      </c>
      <c r="AE4212" s="0" t="n">
        <f aca="false">AD4212+100</f>
        <v>105</v>
      </c>
      <c r="AF4212" s="8" t="n">
        <f aca="false">((P4212/AE4212)*100)*ABS(I4212)</f>
        <v>11.0571428571429</v>
      </c>
      <c r="AG4212" s="0" t="n">
        <f aca="false">(TRUNC((AF4212*AD4212/100),2))</f>
        <v>0.55</v>
      </c>
      <c r="AH4212" s="0" t="n">
        <f aca="false">TRUNC(AF4212*1.3222,2)</f>
        <v>14.61</v>
      </c>
      <c r="AI4212" s="0" t="n">
        <f aca="false">TRUNC(AG4212*1.3222,2)</f>
        <v>0.72</v>
      </c>
      <c r="AJ4212" s="0" t="n">
        <f aca="false">((P4212-T4212)*0.7+T4212)*ABS(I4212)</f>
        <v>8.583</v>
      </c>
      <c r="AK4212" s="9" t="n">
        <f aca="false">IF(K4212="REFUND",(-1*(AJ4212-AG4212)),(AJ4212-AG4212))</f>
        <v>8.033</v>
      </c>
    </row>
    <row r="4213" customFormat="false" ht="13.8" hidden="false" customHeight="false" outlineLevel="0" collapsed="false">
      <c r="A4213" s="6" t="n">
        <v>42247</v>
      </c>
      <c r="B4213" s="0" t="n">
        <v>961673082291</v>
      </c>
      <c r="C4213" s="0" t="s">
        <v>16160</v>
      </c>
      <c r="D4213" s="0" t="s">
        <v>16161</v>
      </c>
      <c r="E4213" s="7" t="n">
        <v>9781429972376</v>
      </c>
      <c r="F4213" s="0" t="s">
        <v>1549</v>
      </c>
      <c r="G4213" s="0" t="s">
        <v>1550</v>
      </c>
      <c r="H4213" s="0" t="s">
        <v>793</v>
      </c>
      <c r="I4213" s="0" t="n">
        <v>1</v>
      </c>
      <c r="J4213" s="0" t="s">
        <v>573</v>
      </c>
      <c r="K4213" s="0" t="s">
        <v>43</v>
      </c>
      <c r="L4213" s="0" t="n">
        <v>10.34</v>
      </c>
      <c r="M4213" s="0" t="s">
        <v>44</v>
      </c>
      <c r="N4213" s="0" t="n">
        <v>8.99</v>
      </c>
      <c r="O4213" s="0" t="s">
        <v>44</v>
      </c>
      <c r="P4213" s="0" t="n">
        <v>8.06</v>
      </c>
      <c r="Q4213" s="0" t="s">
        <v>45</v>
      </c>
      <c r="R4213" s="0" t="n">
        <v>7.01</v>
      </c>
      <c r="S4213" s="0" t="s">
        <v>45</v>
      </c>
      <c r="T4213" s="0" t="n">
        <v>1.05</v>
      </c>
      <c r="U4213" s="0" t="s">
        <v>45</v>
      </c>
      <c r="V4213" s="0" t="s">
        <v>387</v>
      </c>
      <c r="W4213" s="0" t="s">
        <v>157</v>
      </c>
      <c r="X4213" s="0" t="s">
        <v>48</v>
      </c>
      <c r="Y4213" s="0" t="s">
        <v>16162</v>
      </c>
      <c r="Z4213" s="0" t="n">
        <v>4.91</v>
      </c>
      <c r="AA4213" s="0" t="s">
        <v>45</v>
      </c>
      <c r="AB4213" s="0" t="n">
        <v>1.05</v>
      </c>
      <c r="AC4213" s="0" t="s">
        <v>45</v>
      </c>
      <c r="AD4213" s="0" t="n">
        <v>5</v>
      </c>
      <c r="AE4213" s="0" t="n">
        <f aca="false">AD4213+100</f>
        <v>105</v>
      </c>
      <c r="AF4213" s="8" t="n">
        <f aca="false">((P4213/AE4213)*100)*ABS(I4213)</f>
        <v>7.67619047619048</v>
      </c>
      <c r="AG4213" s="0" t="n">
        <f aca="false">(TRUNC((AF4213*AD4213/100),2))</f>
        <v>0.38</v>
      </c>
      <c r="AH4213" s="0" t="n">
        <f aca="false">TRUNC(AF4213*1.3222,2)</f>
        <v>10.14</v>
      </c>
      <c r="AI4213" s="0" t="n">
        <f aca="false">TRUNC(AG4213*1.3222,2)</f>
        <v>0.5</v>
      </c>
      <c r="AJ4213" s="0" t="n">
        <f aca="false">((P4213-T4213)*0.7+T4213)*ABS(I4213)</f>
        <v>5.957</v>
      </c>
      <c r="AK4213" s="9" t="n">
        <f aca="false">IF(K4213="REFUND",(-1*(AJ4213-AG4213)),(AJ4213-AG4213))</f>
        <v>5.577</v>
      </c>
    </row>
    <row r="4214" customFormat="false" ht="13.8" hidden="false" customHeight="false" outlineLevel="0" collapsed="false">
      <c r="A4214" s="6" t="n">
        <v>42247</v>
      </c>
      <c r="B4214" s="0" t="n">
        <v>961675287291</v>
      </c>
      <c r="C4214" s="0" t="s">
        <v>16163</v>
      </c>
      <c r="D4214" s="0" t="s">
        <v>16164</v>
      </c>
      <c r="E4214" s="7" t="n">
        <v>9781429986571</v>
      </c>
      <c r="F4214" s="0" t="s">
        <v>16165</v>
      </c>
      <c r="G4214" s="0" t="s">
        <v>16166</v>
      </c>
      <c r="H4214" s="0" t="s">
        <v>603</v>
      </c>
      <c r="I4214" s="0" t="n">
        <v>1</v>
      </c>
      <c r="J4214" s="0" t="s">
        <v>573</v>
      </c>
      <c r="K4214" s="0" t="s">
        <v>43</v>
      </c>
      <c r="L4214" s="0" t="n">
        <v>12.64</v>
      </c>
      <c r="M4214" s="0" t="s">
        <v>44</v>
      </c>
      <c r="N4214" s="0" t="n">
        <v>10.99</v>
      </c>
      <c r="O4214" s="0" t="s">
        <v>44</v>
      </c>
      <c r="P4214" s="0" t="n">
        <v>9.85</v>
      </c>
      <c r="Q4214" s="0" t="s">
        <v>45</v>
      </c>
      <c r="R4214" s="0" t="n">
        <v>8.56</v>
      </c>
      <c r="S4214" s="0" t="s">
        <v>45</v>
      </c>
      <c r="T4214" s="0" t="n">
        <v>1.29</v>
      </c>
      <c r="U4214" s="0" t="s">
        <v>45</v>
      </c>
      <c r="V4214" s="0" t="s">
        <v>156</v>
      </c>
      <c r="W4214" s="0" t="s">
        <v>157</v>
      </c>
      <c r="X4214" s="0" t="s">
        <v>48</v>
      </c>
      <c r="Y4214" s="0" t="s">
        <v>12156</v>
      </c>
      <c r="Z4214" s="0" t="n">
        <v>5.99</v>
      </c>
      <c r="AA4214" s="0" t="s">
        <v>45</v>
      </c>
      <c r="AB4214" s="0" t="n">
        <v>1.29</v>
      </c>
      <c r="AC4214" s="0" t="s">
        <v>45</v>
      </c>
      <c r="AD4214" s="0" t="n">
        <v>5</v>
      </c>
      <c r="AE4214" s="0" t="n">
        <f aca="false">AD4214+100</f>
        <v>105</v>
      </c>
      <c r="AF4214" s="8" t="n">
        <f aca="false">((P4214/AE4214)*100)*ABS(I4214)</f>
        <v>9.38095238095238</v>
      </c>
      <c r="AG4214" s="0" t="n">
        <f aca="false">(TRUNC((AF4214*AD4214/100),2))</f>
        <v>0.46</v>
      </c>
      <c r="AH4214" s="0" t="n">
        <f aca="false">TRUNC(AF4214*1.3222,2)</f>
        <v>12.4</v>
      </c>
      <c r="AI4214" s="0" t="n">
        <f aca="false">TRUNC(AG4214*1.3222,2)</f>
        <v>0.6</v>
      </c>
      <c r="AJ4214" s="0" t="n">
        <f aca="false">((P4214-T4214)*0.7+T4214)*ABS(I4214)</f>
        <v>7.282</v>
      </c>
      <c r="AK4214" s="9" t="n">
        <f aca="false">IF(K4214="REFUND",(-1*(AJ4214-AG4214)),(AJ4214-AG4214))</f>
        <v>6.822</v>
      </c>
    </row>
    <row r="4215" customFormat="false" ht="13.8" hidden="false" customHeight="false" outlineLevel="0" collapsed="false">
      <c r="A4215" s="6" t="n">
        <v>42247</v>
      </c>
      <c r="B4215" s="0" t="n">
        <v>961677859241</v>
      </c>
      <c r="C4215" s="0" t="s">
        <v>16167</v>
      </c>
      <c r="D4215" s="0" t="s">
        <v>16168</v>
      </c>
      <c r="E4215" s="7" t="n">
        <v>9781429935661</v>
      </c>
      <c r="F4215" s="0" t="s">
        <v>3544</v>
      </c>
      <c r="G4215" s="0" t="s">
        <v>3545</v>
      </c>
      <c r="H4215" s="0" t="s">
        <v>1335</v>
      </c>
      <c r="I4215" s="0" t="n">
        <v>1</v>
      </c>
      <c r="J4215" s="0" t="s">
        <v>573</v>
      </c>
      <c r="K4215" s="0" t="s">
        <v>43</v>
      </c>
      <c r="L4215" s="0" t="n">
        <v>9.19</v>
      </c>
      <c r="M4215" s="0" t="s">
        <v>44</v>
      </c>
      <c r="N4215" s="0" t="n">
        <v>7.99</v>
      </c>
      <c r="O4215" s="0" t="s">
        <v>44</v>
      </c>
      <c r="P4215" s="0" t="n">
        <v>7.16</v>
      </c>
      <c r="Q4215" s="0" t="s">
        <v>45</v>
      </c>
      <c r="R4215" s="0" t="n">
        <v>6.23</v>
      </c>
      <c r="S4215" s="0" t="s">
        <v>45</v>
      </c>
      <c r="T4215" s="0" t="n">
        <v>0.93</v>
      </c>
      <c r="U4215" s="0" t="s">
        <v>45</v>
      </c>
      <c r="V4215" s="0" t="s">
        <v>1068</v>
      </c>
      <c r="W4215" s="0" t="s">
        <v>80</v>
      </c>
      <c r="X4215" s="0" t="s">
        <v>48</v>
      </c>
      <c r="Y4215" s="0" t="s">
        <v>16169</v>
      </c>
      <c r="Z4215" s="0" t="n">
        <v>4.36</v>
      </c>
      <c r="AA4215" s="0" t="s">
        <v>45</v>
      </c>
      <c r="AB4215" s="0" t="n">
        <v>0.93</v>
      </c>
      <c r="AC4215" s="0" t="s">
        <v>45</v>
      </c>
      <c r="AD4215" s="0" t="n">
        <v>5</v>
      </c>
      <c r="AE4215" s="0" t="n">
        <f aca="false">AD4215+100</f>
        <v>105</v>
      </c>
      <c r="AF4215" s="8" t="n">
        <f aca="false">((P4215/AE4215)*100)*ABS(I4215)</f>
        <v>6.81904761904762</v>
      </c>
      <c r="AG4215" s="0" t="n">
        <f aca="false">(TRUNC((AF4215*AD4215/100),2))</f>
        <v>0.34</v>
      </c>
      <c r="AH4215" s="0" t="n">
        <f aca="false">TRUNC(AF4215*1.3222,2)</f>
        <v>9.01</v>
      </c>
      <c r="AI4215" s="0" t="n">
        <f aca="false">TRUNC(AG4215*1.3222,2)</f>
        <v>0.44</v>
      </c>
      <c r="AJ4215" s="0" t="n">
        <f aca="false">((P4215-T4215)*0.7+T4215)*ABS(I4215)</f>
        <v>5.291</v>
      </c>
      <c r="AK4215" s="9" t="n">
        <f aca="false">IF(K4215="REFUND",(-1*(AJ4215-AG4215)),(AJ4215-AG4215))</f>
        <v>4.951</v>
      </c>
    </row>
    <row r="4216" customFormat="false" ht="13.8" hidden="false" customHeight="false" outlineLevel="0" collapsed="false">
      <c r="A4216" s="6" t="n">
        <v>42247</v>
      </c>
      <c r="B4216" s="0" t="n">
        <v>961680913291</v>
      </c>
      <c r="C4216" s="0" t="s">
        <v>16170</v>
      </c>
      <c r="D4216" s="0" t="s">
        <v>16171</v>
      </c>
      <c r="E4216" s="7" t="n">
        <v>9781429927840</v>
      </c>
      <c r="F4216" s="0" t="s">
        <v>4310</v>
      </c>
      <c r="G4216" s="0" t="s">
        <v>4311</v>
      </c>
      <c r="H4216" s="0" t="s">
        <v>139</v>
      </c>
      <c r="I4216" s="0" t="n">
        <v>1</v>
      </c>
      <c r="J4216" s="0" t="s">
        <v>573</v>
      </c>
      <c r="K4216" s="0" t="s">
        <v>43</v>
      </c>
      <c r="L4216" s="0" t="n">
        <v>12.64</v>
      </c>
      <c r="M4216" s="0" t="s">
        <v>44</v>
      </c>
      <c r="N4216" s="0" t="n">
        <v>10.99</v>
      </c>
      <c r="O4216" s="0" t="s">
        <v>44</v>
      </c>
      <c r="P4216" s="0" t="n">
        <v>9.92</v>
      </c>
      <c r="Q4216" s="0" t="s">
        <v>45</v>
      </c>
      <c r="R4216" s="0" t="n">
        <v>8.62</v>
      </c>
      <c r="S4216" s="0" t="s">
        <v>45</v>
      </c>
      <c r="T4216" s="0" t="n">
        <v>1.3</v>
      </c>
      <c r="U4216" s="0" t="s">
        <v>45</v>
      </c>
      <c r="V4216" s="0" t="s">
        <v>16172</v>
      </c>
      <c r="W4216" s="0" t="s">
        <v>398</v>
      </c>
      <c r="X4216" s="0" t="s">
        <v>48</v>
      </c>
      <c r="Y4216" s="0" t="s">
        <v>16173</v>
      </c>
      <c r="Z4216" s="0" t="n">
        <v>6.03</v>
      </c>
      <c r="AA4216" s="0" t="s">
        <v>45</v>
      </c>
      <c r="AB4216" s="0" t="n">
        <v>1.3</v>
      </c>
      <c r="AC4216" s="0" t="s">
        <v>45</v>
      </c>
      <c r="AD4216" s="0" t="n">
        <v>5</v>
      </c>
      <c r="AE4216" s="0" t="n">
        <f aca="false">AD4216+100</f>
        <v>105</v>
      </c>
      <c r="AF4216" s="8" t="n">
        <f aca="false">((P4216/AE4216)*100)*ABS(I4216)</f>
        <v>9.44761904761905</v>
      </c>
      <c r="AG4216" s="0" t="n">
        <f aca="false">(TRUNC((AF4216*AD4216/100),2))</f>
        <v>0.47</v>
      </c>
      <c r="AH4216" s="0" t="n">
        <f aca="false">TRUNC(AF4216*1.3222,2)</f>
        <v>12.49</v>
      </c>
      <c r="AI4216" s="0" t="n">
        <f aca="false">TRUNC(AG4216*1.3222,2)</f>
        <v>0.62</v>
      </c>
      <c r="AJ4216" s="0" t="n">
        <f aca="false">((P4216-T4216)*0.7+T4216)*ABS(I4216)</f>
        <v>7.334</v>
      </c>
      <c r="AK4216" s="9" t="n">
        <f aca="false">IF(K4216="REFUND",(-1*(AJ4216-AG4216)),(AJ4216-AG4216))</f>
        <v>6.864</v>
      </c>
    </row>
    <row r="4217" customFormat="false" ht="13.8" hidden="false" customHeight="false" outlineLevel="0" collapsed="false">
      <c r="A4217" s="6" t="n">
        <v>42247</v>
      </c>
      <c r="B4217" s="0" t="n">
        <v>961680945291</v>
      </c>
      <c r="C4217" s="0" t="s">
        <v>16174</v>
      </c>
      <c r="D4217" s="0" t="s">
        <v>16175</v>
      </c>
      <c r="E4217" s="7" t="n">
        <v>9781466850606</v>
      </c>
      <c r="F4217" s="0" t="s">
        <v>137</v>
      </c>
      <c r="G4217" s="0" t="s">
        <v>138</v>
      </c>
      <c r="H4217" s="0" t="s">
        <v>139</v>
      </c>
      <c r="I4217" s="0" t="n">
        <v>1</v>
      </c>
      <c r="J4217" s="0" t="s">
        <v>573</v>
      </c>
      <c r="K4217" s="0" t="s">
        <v>43</v>
      </c>
      <c r="L4217" s="0" t="n">
        <v>17.24</v>
      </c>
      <c r="M4217" s="0" t="s">
        <v>44</v>
      </c>
      <c r="N4217" s="0" t="n">
        <v>14.99</v>
      </c>
      <c r="O4217" s="0" t="s">
        <v>44</v>
      </c>
      <c r="P4217" s="0" t="n">
        <v>13.44</v>
      </c>
      <c r="Q4217" s="0" t="s">
        <v>45</v>
      </c>
      <c r="R4217" s="0" t="n">
        <v>11.68</v>
      </c>
      <c r="S4217" s="0" t="s">
        <v>45</v>
      </c>
      <c r="T4217" s="0" t="n">
        <v>1.76</v>
      </c>
      <c r="U4217" s="0" t="s">
        <v>45</v>
      </c>
      <c r="V4217" s="0" t="s">
        <v>156</v>
      </c>
      <c r="W4217" s="0" t="s">
        <v>157</v>
      </c>
      <c r="X4217" s="0" t="s">
        <v>48</v>
      </c>
      <c r="Y4217" s="0" t="s">
        <v>16176</v>
      </c>
      <c r="Z4217" s="0" t="n">
        <v>8.18</v>
      </c>
      <c r="AA4217" s="0" t="s">
        <v>45</v>
      </c>
      <c r="AB4217" s="0" t="n">
        <v>1.76</v>
      </c>
      <c r="AC4217" s="0" t="s">
        <v>45</v>
      </c>
      <c r="AD4217" s="0" t="n">
        <v>5</v>
      </c>
      <c r="AE4217" s="0" t="n">
        <f aca="false">AD4217+100</f>
        <v>105</v>
      </c>
      <c r="AF4217" s="8" t="n">
        <f aca="false">((P4217/AE4217)*100)*ABS(I4217)</f>
        <v>12.8</v>
      </c>
      <c r="AG4217" s="0" t="n">
        <f aca="false">(TRUNC((AF4217*AD4217/100),2))</f>
        <v>0.64</v>
      </c>
      <c r="AH4217" s="0" t="n">
        <f aca="false">TRUNC(AF4217*1.3222,2)</f>
        <v>16.92</v>
      </c>
      <c r="AI4217" s="0" t="n">
        <f aca="false">TRUNC(AG4217*1.3222,2)</f>
        <v>0.84</v>
      </c>
      <c r="AJ4217" s="0" t="n">
        <f aca="false">((P4217-T4217)*0.7+T4217)*ABS(I4217)</f>
        <v>9.936</v>
      </c>
      <c r="AK4217" s="9" t="n">
        <f aca="false">IF(K4217="REFUND",(-1*(AJ4217-AG4217)),(AJ4217-AG4217))</f>
        <v>9.296</v>
      </c>
    </row>
    <row r="4218" customFormat="false" ht="13.8" hidden="false" customHeight="false" outlineLevel="0" collapsed="false">
      <c r="A4218" s="6" t="n">
        <v>42247</v>
      </c>
      <c r="B4218" s="0" t="n">
        <v>961681209291</v>
      </c>
      <c r="C4218" s="0" t="s">
        <v>16177</v>
      </c>
      <c r="D4218" s="0" t="s">
        <v>16178</v>
      </c>
      <c r="E4218" s="7" t="n">
        <v>9781250031808</v>
      </c>
      <c r="F4218" s="0" t="s">
        <v>1240</v>
      </c>
      <c r="G4218" s="0" t="s">
        <v>1241</v>
      </c>
      <c r="H4218" s="0" t="s">
        <v>139</v>
      </c>
      <c r="I4218" s="0" t="n">
        <v>1</v>
      </c>
      <c r="J4218" s="0" t="s">
        <v>573</v>
      </c>
      <c r="K4218" s="0" t="s">
        <v>43</v>
      </c>
      <c r="L4218" s="0" t="n">
        <v>12.64</v>
      </c>
      <c r="M4218" s="0" t="s">
        <v>44</v>
      </c>
      <c r="N4218" s="0" t="n">
        <v>10.99</v>
      </c>
      <c r="O4218" s="0" t="s">
        <v>44</v>
      </c>
      <c r="P4218" s="0" t="n">
        <v>9.85</v>
      </c>
      <c r="Q4218" s="0" t="s">
        <v>45</v>
      </c>
      <c r="R4218" s="0" t="n">
        <v>8.56</v>
      </c>
      <c r="S4218" s="0" t="s">
        <v>45</v>
      </c>
      <c r="T4218" s="0" t="n">
        <v>1.29</v>
      </c>
      <c r="U4218" s="0" t="s">
        <v>45</v>
      </c>
      <c r="V4218" s="0" t="s">
        <v>387</v>
      </c>
      <c r="W4218" s="0" t="s">
        <v>157</v>
      </c>
      <c r="X4218" s="0" t="s">
        <v>48</v>
      </c>
      <c r="Y4218" s="0" t="s">
        <v>16179</v>
      </c>
      <c r="Z4218" s="0" t="n">
        <v>5.99</v>
      </c>
      <c r="AA4218" s="0" t="s">
        <v>45</v>
      </c>
      <c r="AB4218" s="0" t="n">
        <v>1.29</v>
      </c>
      <c r="AC4218" s="0" t="s">
        <v>45</v>
      </c>
      <c r="AD4218" s="0" t="n">
        <v>5</v>
      </c>
      <c r="AE4218" s="0" t="n">
        <f aca="false">AD4218+100</f>
        <v>105</v>
      </c>
      <c r="AF4218" s="8" t="n">
        <f aca="false">((P4218/AE4218)*100)*ABS(I4218)</f>
        <v>9.38095238095238</v>
      </c>
      <c r="AG4218" s="0" t="n">
        <f aca="false">(TRUNC((AF4218*AD4218/100),2))</f>
        <v>0.46</v>
      </c>
      <c r="AH4218" s="0" t="n">
        <f aca="false">TRUNC(AF4218*1.3222,2)</f>
        <v>12.4</v>
      </c>
      <c r="AI4218" s="0" t="n">
        <f aca="false">TRUNC(AG4218*1.3222,2)</f>
        <v>0.6</v>
      </c>
      <c r="AJ4218" s="0" t="n">
        <f aca="false">((P4218-T4218)*0.7+T4218)*ABS(I4218)</f>
        <v>7.282</v>
      </c>
      <c r="AK4218" s="9" t="n">
        <f aca="false">IF(K4218="REFUND",(-1*(AJ4218-AG4218)),(AJ4218-AG4218))</f>
        <v>6.822</v>
      </c>
    </row>
    <row r="4219" customFormat="false" ht="13.8" hidden="false" customHeight="false" outlineLevel="0" collapsed="false">
      <c r="A4219" s="6" t="n">
        <v>42247</v>
      </c>
      <c r="B4219" s="0" t="n">
        <v>961682586291</v>
      </c>
      <c r="C4219" s="0" t="s">
        <v>16180</v>
      </c>
      <c r="D4219" s="0" t="s">
        <v>16181</v>
      </c>
      <c r="E4219" s="7" t="n">
        <v>9781429951760</v>
      </c>
      <c r="F4219" s="0" t="s">
        <v>16182</v>
      </c>
      <c r="G4219" s="0" t="s">
        <v>16183</v>
      </c>
      <c r="H4219" s="0" t="s">
        <v>16184</v>
      </c>
      <c r="I4219" s="0" t="n">
        <v>1</v>
      </c>
      <c r="J4219" s="0" t="s">
        <v>573</v>
      </c>
      <c r="K4219" s="0" t="s">
        <v>43</v>
      </c>
      <c r="L4219" s="0" t="n">
        <v>20.69</v>
      </c>
      <c r="M4219" s="0" t="s">
        <v>44</v>
      </c>
      <c r="N4219" s="0" t="n">
        <v>17.99</v>
      </c>
      <c r="O4219" s="0" t="s">
        <v>44</v>
      </c>
      <c r="P4219" s="0" t="n">
        <v>16.12</v>
      </c>
      <c r="Q4219" s="0" t="s">
        <v>45</v>
      </c>
      <c r="R4219" s="0" t="n">
        <v>14.02</v>
      </c>
      <c r="S4219" s="0" t="s">
        <v>45</v>
      </c>
      <c r="T4219" s="0" t="n">
        <v>2.1</v>
      </c>
      <c r="U4219" s="0" t="s">
        <v>45</v>
      </c>
      <c r="V4219" s="0" t="s">
        <v>118</v>
      </c>
      <c r="W4219" s="0" t="s">
        <v>47</v>
      </c>
      <c r="X4219" s="0" t="s">
        <v>48</v>
      </c>
      <c r="Y4219" s="0" t="s">
        <v>16185</v>
      </c>
      <c r="Z4219" s="0" t="n">
        <v>9.81</v>
      </c>
      <c r="AA4219" s="0" t="s">
        <v>45</v>
      </c>
      <c r="AB4219" s="0" t="n">
        <v>2.1</v>
      </c>
      <c r="AC4219" s="0" t="s">
        <v>45</v>
      </c>
      <c r="AD4219" s="0" t="n">
        <v>13</v>
      </c>
      <c r="AE4219" s="0" t="n">
        <f aca="false">AD4219+100</f>
        <v>113</v>
      </c>
      <c r="AF4219" s="8" t="n">
        <f aca="false">((P4219/AE4219)*100)*ABS(I4219)</f>
        <v>14.2654867256637</v>
      </c>
      <c r="AG4219" s="0" t="n">
        <f aca="false">(TRUNC((AF4219*AD4219/100),2))</f>
        <v>1.85</v>
      </c>
      <c r="AH4219" s="0" t="n">
        <f aca="false">TRUNC(AF4219*1.3222,2)</f>
        <v>18.86</v>
      </c>
      <c r="AI4219" s="0" t="n">
        <f aca="false">TRUNC(AG4219*1.3222,2)</f>
        <v>2.44</v>
      </c>
      <c r="AJ4219" s="0" t="n">
        <f aca="false">((P4219-T4219)*0.7+T4219)*ABS(I4219)</f>
        <v>11.914</v>
      </c>
      <c r="AK4219" s="9" t="n">
        <f aca="false">IF(K4219="REFUND",(-1*(AJ4219-AG4219)),(AJ4219-AG4219))</f>
        <v>10.064</v>
      </c>
    </row>
    <row r="4220" customFormat="false" ht="13.8" hidden="false" customHeight="false" outlineLevel="0" collapsed="false">
      <c r="A4220" s="6" t="n">
        <v>42247</v>
      </c>
      <c r="B4220" s="0" t="n">
        <v>961684247341</v>
      </c>
      <c r="C4220" s="0" t="s">
        <v>16186</v>
      </c>
      <c r="D4220" s="0" t="s">
        <v>16187</v>
      </c>
      <c r="E4220" s="7" t="n">
        <v>9780805099782</v>
      </c>
      <c r="F4220" s="0" t="s">
        <v>9208</v>
      </c>
      <c r="G4220" s="0" t="s">
        <v>9209</v>
      </c>
      <c r="H4220" s="0" t="s">
        <v>9210</v>
      </c>
      <c r="I4220" s="0" t="n">
        <v>1</v>
      </c>
      <c r="J4220" s="0" t="s">
        <v>573</v>
      </c>
      <c r="K4220" s="0" t="s">
        <v>43</v>
      </c>
      <c r="L4220" s="0" t="n">
        <v>16.09</v>
      </c>
      <c r="M4220" s="0" t="s">
        <v>44</v>
      </c>
      <c r="N4220" s="0" t="n">
        <v>13.99</v>
      </c>
      <c r="O4220" s="0" t="s">
        <v>44</v>
      </c>
      <c r="P4220" s="0" t="n">
        <v>12.62</v>
      </c>
      <c r="Q4220" s="0" t="s">
        <v>45</v>
      </c>
      <c r="R4220" s="0" t="n">
        <v>10.98</v>
      </c>
      <c r="S4220" s="0" t="s">
        <v>45</v>
      </c>
      <c r="T4220" s="0" t="n">
        <v>1.64</v>
      </c>
      <c r="U4220" s="0" t="s">
        <v>45</v>
      </c>
      <c r="V4220" s="0" t="s">
        <v>309</v>
      </c>
      <c r="W4220" s="0" t="s">
        <v>47</v>
      </c>
      <c r="X4220" s="0" t="s">
        <v>48</v>
      </c>
      <c r="Y4220" s="0" t="s">
        <v>16188</v>
      </c>
      <c r="Z4220" s="0" t="n">
        <v>7.69</v>
      </c>
      <c r="AA4220" s="0" t="s">
        <v>45</v>
      </c>
      <c r="AB4220" s="0" t="n">
        <v>1.64</v>
      </c>
      <c r="AC4220" s="0" t="s">
        <v>45</v>
      </c>
      <c r="AD4220" s="0" t="n">
        <v>13</v>
      </c>
      <c r="AE4220" s="0" t="n">
        <f aca="false">AD4220+100</f>
        <v>113</v>
      </c>
      <c r="AF4220" s="8" t="n">
        <f aca="false">((P4220/AE4220)*100)*ABS(I4220)</f>
        <v>11.1681415929204</v>
      </c>
      <c r="AG4220" s="0" t="n">
        <f aca="false">(TRUNC((AF4220*AD4220/100),2))</f>
        <v>1.45</v>
      </c>
      <c r="AH4220" s="0" t="n">
        <f aca="false">TRUNC(AF4220*1.3222,2)</f>
        <v>14.76</v>
      </c>
      <c r="AI4220" s="0" t="n">
        <f aca="false">TRUNC(AG4220*1.3222,2)</f>
        <v>1.91</v>
      </c>
      <c r="AJ4220" s="0" t="n">
        <f aca="false">((P4220-T4220)*0.7+T4220)*ABS(I4220)</f>
        <v>9.326</v>
      </c>
      <c r="AK4220" s="9" t="n">
        <f aca="false">IF(K4220="REFUND",(-1*(AJ4220-AG4220)),(AJ4220-AG4220))</f>
        <v>7.876</v>
      </c>
    </row>
    <row r="4221" customFormat="false" ht="13.8" hidden="false" customHeight="false" outlineLevel="0" collapsed="false">
      <c r="A4221" s="6" t="n">
        <v>42247</v>
      </c>
      <c r="B4221" s="0" t="n">
        <v>961684301391</v>
      </c>
      <c r="C4221" s="0" t="s">
        <v>16189</v>
      </c>
      <c r="D4221" s="0" t="s">
        <v>16190</v>
      </c>
      <c r="E4221" s="7" t="n">
        <v>9781429946568</v>
      </c>
      <c r="F4221" s="0" t="s">
        <v>16191</v>
      </c>
      <c r="G4221" s="0" t="s">
        <v>16192</v>
      </c>
      <c r="H4221" s="0" t="s">
        <v>71</v>
      </c>
      <c r="I4221" s="0" t="n">
        <v>1</v>
      </c>
      <c r="J4221" s="0" t="s">
        <v>573</v>
      </c>
      <c r="K4221" s="0" t="s">
        <v>43</v>
      </c>
      <c r="L4221" s="0" t="n">
        <v>11.49</v>
      </c>
      <c r="M4221" s="0" t="s">
        <v>44</v>
      </c>
      <c r="N4221" s="0" t="n">
        <v>9.99</v>
      </c>
      <c r="O4221" s="0" t="s">
        <v>44</v>
      </c>
      <c r="P4221" s="0" t="n">
        <v>8.95</v>
      </c>
      <c r="Q4221" s="0" t="s">
        <v>45</v>
      </c>
      <c r="R4221" s="0" t="n">
        <v>7.79</v>
      </c>
      <c r="S4221" s="0" t="s">
        <v>45</v>
      </c>
      <c r="T4221" s="0" t="n">
        <v>1.16</v>
      </c>
      <c r="U4221" s="0" t="s">
        <v>45</v>
      </c>
      <c r="V4221" s="0" t="s">
        <v>1373</v>
      </c>
      <c r="W4221" s="0" t="s">
        <v>80</v>
      </c>
      <c r="X4221" s="0" t="s">
        <v>48</v>
      </c>
      <c r="Y4221" s="0" t="s">
        <v>16193</v>
      </c>
      <c r="Z4221" s="0" t="n">
        <v>5.45</v>
      </c>
      <c r="AA4221" s="0" t="s">
        <v>45</v>
      </c>
      <c r="AB4221" s="0" t="n">
        <v>1.16</v>
      </c>
      <c r="AC4221" s="0" t="s">
        <v>45</v>
      </c>
      <c r="AD4221" s="0" t="n">
        <v>5</v>
      </c>
      <c r="AE4221" s="0" t="n">
        <f aca="false">AD4221+100</f>
        <v>105</v>
      </c>
      <c r="AF4221" s="8" t="n">
        <f aca="false">((P4221/AE4221)*100)*ABS(I4221)</f>
        <v>8.52380952380952</v>
      </c>
      <c r="AG4221" s="0" t="n">
        <f aca="false">(TRUNC((AF4221*AD4221/100),2))</f>
        <v>0.42</v>
      </c>
      <c r="AH4221" s="0" t="n">
        <f aca="false">TRUNC(AF4221*1.3222,2)</f>
        <v>11.27</v>
      </c>
      <c r="AI4221" s="0" t="n">
        <f aca="false">TRUNC(AG4221*1.3222,2)</f>
        <v>0.55</v>
      </c>
      <c r="AJ4221" s="0" t="n">
        <f aca="false">((P4221-T4221)*0.7+T4221)*ABS(I4221)</f>
        <v>6.613</v>
      </c>
      <c r="AK4221" s="9" t="n">
        <f aca="false">IF(K4221="REFUND",(-1*(AJ4221-AG4221)),(AJ4221-AG4221))</f>
        <v>6.193</v>
      </c>
    </row>
    <row r="4222" customFormat="false" ht="13.8" hidden="false" customHeight="false" outlineLevel="0" collapsed="false">
      <c r="A4222" s="6" t="n">
        <v>42247</v>
      </c>
      <c r="B4222" s="0" t="n">
        <v>961689524241</v>
      </c>
      <c r="C4222" s="0" t="s">
        <v>16194</v>
      </c>
      <c r="D4222" s="0" t="s">
        <v>16195</v>
      </c>
      <c r="E4222" s="7" t="n">
        <v>9781429954716</v>
      </c>
      <c r="F4222" s="0" t="s">
        <v>16196</v>
      </c>
      <c r="G4222" s="0" t="s">
        <v>16197</v>
      </c>
      <c r="H4222" s="0" t="s">
        <v>302</v>
      </c>
      <c r="I4222" s="0" t="n">
        <v>1</v>
      </c>
      <c r="J4222" s="0" t="s">
        <v>573</v>
      </c>
      <c r="K4222" s="0" t="s">
        <v>43</v>
      </c>
      <c r="L4222" s="0" t="n">
        <v>10.34</v>
      </c>
      <c r="M4222" s="0" t="s">
        <v>44</v>
      </c>
      <c r="N4222" s="0" t="n">
        <v>8.99</v>
      </c>
      <c r="O4222" s="0" t="s">
        <v>44</v>
      </c>
      <c r="P4222" s="0" t="n">
        <v>8.06</v>
      </c>
      <c r="Q4222" s="0" t="s">
        <v>45</v>
      </c>
      <c r="R4222" s="0" t="n">
        <v>7.01</v>
      </c>
      <c r="S4222" s="0" t="s">
        <v>45</v>
      </c>
      <c r="T4222" s="0" t="n">
        <v>1.05</v>
      </c>
      <c r="U4222" s="0" t="s">
        <v>45</v>
      </c>
      <c r="V4222" s="0" t="s">
        <v>14669</v>
      </c>
      <c r="W4222" s="0" t="s">
        <v>47</v>
      </c>
      <c r="X4222" s="0" t="s">
        <v>48</v>
      </c>
      <c r="Y4222" s="0" t="s">
        <v>14670</v>
      </c>
      <c r="Z4222" s="0" t="n">
        <v>4.91</v>
      </c>
      <c r="AA4222" s="0" t="s">
        <v>45</v>
      </c>
      <c r="AB4222" s="0" t="n">
        <v>1.05</v>
      </c>
      <c r="AC4222" s="0" t="s">
        <v>45</v>
      </c>
      <c r="AD4222" s="0" t="n">
        <v>13</v>
      </c>
      <c r="AE4222" s="0" t="n">
        <f aca="false">AD4222+100</f>
        <v>113</v>
      </c>
      <c r="AF4222" s="8" t="n">
        <f aca="false">((P4222/AE4222)*100)*ABS(I4222)</f>
        <v>7.13274336283186</v>
      </c>
      <c r="AG4222" s="0" t="n">
        <f aca="false">(TRUNC((AF4222*AD4222/100),2))</f>
        <v>0.92</v>
      </c>
      <c r="AH4222" s="0" t="n">
        <f aca="false">TRUNC(AF4222*1.3222,2)</f>
        <v>9.43</v>
      </c>
      <c r="AI4222" s="0" t="n">
        <f aca="false">TRUNC(AG4222*1.3222,2)</f>
        <v>1.21</v>
      </c>
      <c r="AJ4222" s="0" t="n">
        <f aca="false">((P4222-T4222)*0.7+T4222)*ABS(I4222)</f>
        <v>5.957</v>
      </c>
      <c r="AK4222" s="9" t="n">
        <f aca="false">IF(K4222="REFUND",(-1*(AJ4222-AG4222)),(AJ4222-AG4222))</f>
        <v>5.037</v>
      </c>
    </row>
    <row r="4223" customFormat="false" ht="13.8" hidden="false" customHeight="false" outlineLevel="0" collapsed="false">
      <c r="A4223" s="6" t="n">
        <v>42247</v>
      </c>
      <c r="B4223" s="0" t="n">
        <v>961691825391</v>
      </c>
      <c r="C4223" s="0" t="s">
        <v>16198</v>
      </c>
      <c r="D4223" s="0" t="s">
        <v>16199</v>
      </c>
      <c r="E4223" s="7" t="n">
        <v>9781250022073</v>
      </c>
      <c r="F4223" s="0" t="s">
        <v>1112</v>
      </c>
      <c r="G4223" s="0" t="s">
        <v>1113</v>
      </c>
      <c r="H4223" s="0" t="s">
        <v>356</v>
      </c>
      <c r="I4223" s="0" t="n">
        <v>1</v>
      </c>
      <c r="J4223" s="0" t="s">
        <v>573</v>
      </c>
      <c r="K4223" s="0" t="s">
        <v>43</v>
      </c>
      <c r="L4223" s="0" t="n">
        <v>12.64</v>
      </c>
      <c r="M4223" s="0" t="s">
        <v>44</v>
      </c>
      <c r="N4223" s="0" t="n">
        <v>10.99</v>
      </c>
      <c r="O4223" s="0" t="s">
        <v>44</v>
      </c>
      <c r="P4223" s="0" t="n">
        <v>9.85</v>
      </c>
      <c r="Q4223" s="0" t="s">
        <v>45</v>
      </c>
      <c r="R4223" s="0" t="n">
        <v>8.56</v>
      </c>
      <c r="S4223" s="0" t="s">
        <v>45</v>
      </c>
      <c r="T4223" s="0" t="n">
        <v>1.29</v>
      </c>
      <c r="U4223" s="0" t="s">
        <v>45</v>
      </c>
      <c r="V4223" s="0" t="s">
        <v>118</v>
      </c>
      <c r="W4223" s="0" t="s">
        <v>47</v>
      </c>
      <c r="X4223" s="0" t="s">
        <v>48</v>
      </c>
      <c r="Y4223" s="0" t="s">
        <v>15741</v>
      </c>
      <c r="Z4223" s="0" t="n">
        <v>5.99</v>
      </c>
      <c r="AA4223" s="0" t="s">
        <v>45</v>
      </c>
      <c r="AB4223" s="0" t="n">
        <v>1.29</v>
      </c>
      <c r="AC4223" s="0" t="s">
        <v>45</v>
      </c>
      <c r="AD4223" s="0" t="n">
        <v>13</v>
      </c>
      <c r="AE4223" s="0" t="n">
        <f aca="false">AD4223+100</f>
        <v>113</v>
      </c>
      <c r="AF4223" s="8" t="n">
        <f aca="false">((P4223/AE4223)*100)*ABS(I4223)</f>
        <v>8.71681415929204</v>
      </c>
      <c r="AG4223" s="0" t="n">
        <f aca="false">(TRUNC((AF4223*AD4223/100),2))</f>
        <v>1.13</v>
      </c>
      <c r="AH4223" s="0" t="n">
        <f aca="false">TRUNC(AF4223*1.3222,2)</f>
        <v>11.52</v>
      </c>
      <c r="AI4223" s="0" t="n">
        <f aca="false">TRUNC(AG4223*1.3222,2)</f>
        <v>1.49</v>
      </c>
      <c r="AJ4223" s="0" t="n">
        <f aca="false">((P4223-T4223)*0.7+T4223)*ABS(I4223)</f>
        <v>7.282</v>
      </c>
      <c r="AK4223" s="9" t="n">
        <f aca="false">IF(K4223="REFUND",(-1*(AJ4223-AG4223)),(AJ4223-AG4223))</f>
        <v>6.152</v>
      </c>
    </row>
    <row r="4224" customFormat="false" ht="13.8" hidden="false" customHeight="false" outlineLevel="0" collapsed="false">
      <c r="A4224" s="6" t="n">
        <v>42247</v>
      </c>
      <c r="B4224" s="0" t="n">
        <v>961692535241</v>
      </c>
      <c r="C4224" s="0" t="s">
        <v>16200</v>
      </c>
      <c r="D4224" s="0" t="s">
        <v>16201</v>
      </c>
      <c r="E4224" s="7" t="n">
        <v>9781466842915</v>
      </c>
      <c r="F4224" s="0" t="s">
        <v>2867</v>
      </c>
      <c r="G4224" s="0" t="s">
        <v>2868</v>
      </c>
      <c r="H4224" s="0" t="s">
        <v>2869</v>
      </c>
      <c r="I4224" s="0" t="n">
        <v>1</v>
      </c>
      <c r="J4224" s="0" t="s">
        <v>573</v>
      </c>
      <c r="K4224" s="0" t="s">
        <v>43</v>
      </c>
      <c r="L4224" s="0" t="n">
        <v>12.64</v>
      </c>
      <c r="M4224" s="0" t="s">
        <v>44</v>
      </c>
      <c r="N4224" s="0" t="n">
        <v>10.99</v>
      </c>
      <c r="O4224" s="0" t="s">
        <v>44</v>
      </c>
      <c r="P4224" s="0" t="n">
        <v>9.85</v>
      </c>
      <c r="Q4224" s="0" t="s">
        <v>45</v>
      </c>
      <c r="R4224" s="0" t="n">
        <v>8.56</v>
      </c>
      <c r="S4224" s="0" t="s">
        <v>45</v>
      </c>
      <c r="T4224" s="0" t="n">
        <v>1.29</v>
      </c>
      <c r="U4224" s="0" t="s">
        <v>45</v>
      </c>
      <c r="V4224" s="0" t="s">
        <v>156</v>
      </c>
      <c r="W4224" s="0" t="s">
        <v>273</v>
      </c>
      <c r="X4224" s="0" t="s">
        <v>48</v>
      </c>
      <c r="Y4224" s="0" t="s">
        <v>16202</v>
      </c>
      <c r="Z4224" s="0" t="n">
        <v>5.99</v>
      </c>
      <c r="AA4224" s="0" t="s">
        <v>45</v>
      </c>
      <c r="AB4224" s="0" t="n">
        <v>1.29</v>
      </c>
      <c r="AC4224" s="0" t="s">
        <v>45</v>
      </c>
      <c r="AD4224" s="0" t="n">
        <v>5</v>
      </c>
      <c r="AE4224" s="0" t="n">
        <f aca="false">AD4224+100</f>
        <v>105</v>
      </c>
      <c r="AF4224" s="8" t="n">
        <f aca="false">((P4224/AE4224)*100)*ABS(I4224)</f>
        <v>9.38095238095238</v>
      </c>
      <c r="AG4224" s="0" t="n">
        <f aca="false">(TRUNC((AF4224*AD4224/100),2))</f>
        <v>0.46</v>
      </c>
      <c r="AH4224" s="0" t="n">
        <f aca="false">TRUNC(AF4224*1.3222,2)</f>
        <v>12.4</v>
      </c>
      <c r="AI4224" s="0" t="n">
        <f aca="false">TRUNC(AG4224*1.3222,2)</f>
        <v>0.6</v>
      </c>
      <c r="AJ4224" s="0" t="n">
        <f aca="false">((P4224-T4224)*0.7+T4224)*ABS(I4224)</f>
        <v>7.282</v>
      </c>
      <c r="AK4224" s="9" t="n">
        <f aca="false">IF(K4224="REFUND",(-1*(AJ4224-AG4224)),(AJ4224-AG4224))</f>
        <v>6.822</v>
      </c>
    </row>
    <row r="4225" customFormat="false" ht="13.8" hidden="false" customHeight="false" outlineLevel="0" collapsed="false">
      <c r="A4225" s="6" t="n">
        <v>42247</v>
      </c>
      <c r="B4225" s="0" t="n">
        <v>961692849141</v>
      </c>
      <c r="C4225" s="0" t="s">
        <v>16203</v>
      </c>
      <c r="D4225" s="0" t="s">
        <v>16204</v>
      </c>
      <c r="E4225" s="7" t="n">
        <v>9781429905985</v>
      </c>
      <c r="F4225" s="0" t="s">
        <v>16205</v>
      </c>
      <c r="G4225" s="0" t="s">
        <v>16206</v>
      </c>
      <c r="H4225" s="0" t="s">
        <v>2618</v>
      </c>
      <c r="I4225" s="0" t="n">
        <v>1</v>
      </c>
      <c r="J4225" s="0" t="s">
        <v>573</v>
      </c>
      <c r="K4225" s="0" t="s">
        <v>43</v>
      </c>
      <c r="L4225" s="0" t="n">
        <v>10.34</v>
      </c>
      <c r="M4225" s="0" t="s">
        <v>44</v>
      </c>
      <c r="N4225" s="0" t="n">
        <v>8.99</v>
      </c>
      <c r="O4225" s="0" t="s">
        <v>44</v>
      </c>
      <c r="P4225" s="0" t="n">
        <v>8.06</v>
      </c>
      <c r="Q4225" s="0" t="s">
        <v>45</v>
      </c>
      <c r="R4225" s="0" t="n">
        <v>7.01</v>
      </c>
      <c r="S4225" s="0" t="s">
        <v>45</v>
      </c>
      <c r="T4225" s="0" t="n">
        <v>1.05</v>
      </c>
      <c r="U4225" s="0" t="s">
        <v>45</v>
      </c>
      <c r="V4225" s="0" t="s">
        <v>944</v>
      </c>
      <c r="W4225" s="0" t="s">
        <v>47</v>
      </c>
      <c r="X4225" s="0" t="s">
        <v>48</v>
      </c>
      <c r="Y4225" s="0" t="s">
        <v>16207</v>
      </c>
      <c r="Z4225" s="0" t="n">
        <v>4.91</v>
      </c>
      <c r="AA4225" s="0" t="s">
        <v>45</v>
      </c>
      <c r="AB4225" s="0" t="n">
        <v>1.05</v>
      </c>
      <c r="AC4225" s="0" t="s">
        <v>45</v>
      </c>
      <c r="AD4225" s="0" t="n">
        <v>13</v>
      </c>
      <c r="AE4225" s="0" t="n">
        <f aca="false">AD4225+100</f>
        <v>113</v>
      </c>
      <c r="AF4225" s="8" t="n">
        <f aca="false">((P4225/AE4225)*100)*ABS(I4225)</f>
        <v>7.13274336283186</v>
      </c>
      <c r="AG4225" s="0" t="n">
        <f aca="false">(TRUNC((AF4225*AD4225/100),2))</f>
        <v>0.92</v>
      </c>
      <c r="AH4225" s="0" t="n">
        <f aca="false">TRUNC(AF4225*1.3222,2)</f>
        <v>9.43</v>
      </c>
      <c r="AI4225" s="0" t="n">
        <f aca="false">TRUNC(AG4225*1.3222,2)</f>
        <v>1.21</v>
      </c>
      <c r="AJ4225" s="0" t="n">
        <f aca="false">((P4225-T4225)*0.7+T4225)*ABS(I4225)</f>
        <v>5.957</v>
      </c>
      <c r="AK4225" s="9" t="n">
        <f aca="false">IF(K4225="REFUND",(-1*(AJ4225-AG4225)),(AJ4225-AG4225))</f>
        <v>5.037</v>
      </c>
    </row>
    <row r="4226" customFormat="false" ht="13.8" hidden="false" customHeight="false" outlineLevel="0" collapsed="false">
      <c r="A4226" s="6" t="n">
        <v>42247</v>
      </c>
      <c r="B4226" s="0" t="n">
        <v>961696084391</v>
      </c>
      <c r="C4226" s="0" t="s">
        <v>16208</v>
      </c>
      <c r="D4226" s="0" t="s">
        <v>16209</v>
      </c>
      <c r="E4226" s="7" t="n">
        <v>9781429970686</v>
      </c>
      <c r="F4226" s="0" t="s">
        <v>16210</v>
      </c>
      <c r="G4226" s="0" t="s">
        <v>16211</v>
      </c>
      <c r="H4226" s="0" t="s">
        <v>292</v>
      </c>
      <c r="I4226" s="0" t="n">
        <v>1</v>
      </c>
      <c r="J4226" s="0" t="s">
        <v>573</v>
      </c>
      <c r="K4226" s="0" t="s">
        <v>43</v>
      </c>
      <c r="L4226" s="0" t="n">
        <v>12.64</v>
      </c>
      <c r="M4226" s="0" t="s">
        <v>44</v>
      </c>
      <c r="N4226" s="0" t="n">
        <v>10.99</v>
      </c>
      <c r="O4226" s="0" t="s">
        <v>44</v>
      </c>
      <c r="P4226" s="0" t="n">
        <v>9.85</v>
      </c>
      <c r="Q4226" s="0" t="s">
        <v>45</v>
      </c>
      <c r="R4226" s="0" t="n">
        <v>8.56</v>
      </c>
      <c r="S4226" s="0" t="s">
        <v>45</v>
      </c>
      <c r="T4226" s="0" t="n">
        <v>1.29</v>
      </c>
      <c r="U4226" s="0" t="s">
        <v>45</v>
      </c>
      <c r="V4226" s="0" t="s">
        <v>10166</v>
      </c>
      <c r="W4226" s="0" t="s">
        <v>47</v>
      </c>
      <c r="X4226" s="0" t="s">
        <v>48</v>
      </c>
      <c r="Y4226" s="0" t="s">
        <v>12942</v>
      </c>
      <c r="Z4226" s="0" t="n">
        <v>5.99</v>
      </c>
      <c r="AA4226" s="0" t="s">
        <v>45</v>
      </c>
      <c r="AB4226" s="0" t="n">
        <v>1.29</v>
      </c>
      <c r="AC4226" s="0" t="s">
        <v>45</v>
      </c>
      <c r="AD4226" s="0" t="n">
        <v>13</v>
      </c>
      <c r="AE4226" s="0" t="n">
        <f aca="false">AD4226+100</f>
        <v>113</v>
      </c>
      <c r="AF4226" s="8" t="n">
        <f aca="false">((P4226/AE4226)*100)*ABS(I4226)</f>
        <v>8.71681415929204</v>
      </c>
      <c r="AG4226" s="0" t="n">
        <f aca="false">(TRUNC((AF4226*AD4226/100),2))</f>
        <v>1.13</v>
      </c>
      <c r="AH4226" s="0" t="n">
        <f aca="false">TRUNC(AF4226*1.3222,2)</f>
        <v>11.52</v>
      </c>
      <c r="AI4226" s="0" t="n">
        <f aca="false">TRUNC(AG4226*1.3222,2)</f>
        <v>1.49</v>
      </c>
      <c r="AJ4226" s="0" t="n">
        <f aca="false">((P4226-T4226)*0.7+T4226)*ABS(I4226)</f>
        <v>7.282</v>
      </c>
      <c r="AK4226" s="9" t="n">
        <f aca="false">IF(K4226="REFUND",(-1*(AJ4226-AG4226)),(AJ4226-AG4226))</f>
        <v>6.152</v>
      </c>
    </row>
    <row r="4227" customFormat="false" ht="13.8" hidden="false" customHeight="false" outlineLevel="0" collapsed="false">
      <c r="A4227" s="6" t="n">
        <v>42247</v>
      </c>
      <c r="B4227" s="0" t="n">
        <v>961699457141</v>
      </c>
      <c r="C4227" s="0" t="s">
        <v>16212</v>
      </c>
      <c r="D4227" s="0" t="s">
        <v>16213</v>
      </c>
      <c r="E4227" s="7" t="n">
        <v>9781250019684</v>
      </c>
      <c r="F4227" s="0" t="s">
        <v>16214</v>
      </c>
      <c r="G4227" s="0" t="s">
        <v>16215</v>
      </c>
      <c r="H4227" s="0" t="s">
        <v>1831</v>
      </c>
      <c r="I4227" s="0" t="n">
        <v>1</v>
      </c>
      <c r="J4227" s="0" t="s">
        <v>573</v>
      </c>
      <c r="K4227" s="0" t="s">
        <v>43</v>
      </c>
      <c r="L4227" s="0" t="n">
        <v>12.64</v>
      </c>
      <c r="M4227" s="0" t="s">
        <v>44</v>
      </c>
      <c r="N4227" s="0" t="n">
        <v>10.99</v>
      </c>
      <c r="O4227" s="0" t="s">
        <v>44</v>
      </c>
      <c r="P4227" s="0" t="n">
        <v>9.85</v>
      </c>
      <c r="Q4227" s="0" t="s">
        <v>45</v>
      </c>
      <c r="R4227" s="0" t="n">
        <v>8.56</v>
      </c>
      <c r="S4227" s="0" t="s">
        <v>45</v>
      </c>
      <c r="T4227" s="0" t="n">
        <v>1.29</v>
      </c>
      <c r="U4227" s="0" t="s">
        <v>45</v>
      </c>
      <c r="V4227" s="0" t="s">
        <v>8607</v>
      </c>
      <c r="W4227" s="0" t="s">
        <v>1630</v>
      </c>
      <c r="X4227" s="0" t="s">
        <v>48</v>
      </c>
      <c r="Y4227" s="0" t="s">
        <v>8608</v>
      </c>
      <c r="Z4227" s="0" t="n">
        <v>5.99</v>
      </c>
      <c r="AA4227" s="0" t="s">
        <v>45</v>
      </c>
      <c r="AB4227" s="0" t="n">
        <v>1.29</v>
      </c>
      <c r="AC4227" s="0" t="s">
        <v>45</v>
      </c>
      <c r="AD4227" s="0" t="n">
        <v>14</v>
      </c>
      <c r="AE4227" s="0" t="n">
        <f aca="false">AD4227+100</f>
        <v>114</v>
      </c>
      <c r="AF4227" s="8" t="n">
        <f aca="false">((P4227/AE4227)*100)*ABS(I4227)</f>
        <v>8.64035087719298</v>
      </c>
      <c r="AG4227" s="0" t="n">
        <f aca="false">(TRUNC((AF4227*AD4227/100),2))</f>
        <v>1.2</v>
      </c>
      <c r="AH4227" s="0" t="n">
        <f aca="false">TRUNC(AF4227*1.3222,2)</f>
        <v>11.42</v>
      </c>
      <c r="AI4227" s="0" t="n">
        <f aca="false">TRUNC(AG4227*1.3222,2)</f>
        <v>1.58</v>
      </c>
      <c r="AJ4227" s="0" t="n">
        <f aca="false">((P4227-T4227)*0.7+T4227)*ABS(I4227)</f>
        <v>7.282</v>
      </c>
      <c r="AK4227" s="9" t="n">
        <f aca="false">IF(K4227="REFUND",(-1*(AJ4227-AG4227)),(AJ4227-AG4227))</f>
        <v>6.082</v>
      </c>
    </row>
    <row r="4228" customFormat="false" ht="13.8" hidden="false" customHeight="false" outlineLevel="0" collapsed="false">
      <c r="A4228" s="6" t="n">
        <v>42247</v>
      </c>
      <c r="B4228" s="0" t="n">
        <v>961699918391</v>
      </c>
      <c r="C4228" s="0" t="s">
        <v>16216</v>
      </c>
      <c r="D4228" s="0" t="s">
        <v>16217</v>
      </c>
      <c r="E4228" s="7" t="n">
        <v>9780230338494</v>
      </c>
      <c r="F4228" s="0" t="s">
        <v>16218</v>
      </c>
      <c r="G4228" s="0" t="s">
        <v>16219</v>
      </c>
      <c r="H4228" s="0" t="s">
        <v>16220</v>
      </c>
      <c r="I4228" s="0" t="n">
        <v>1</v>
      </c>
      <c r="J4228" s="0" t="s">
        <v>573</v>
      </c>
      <c r="K4228" s="0" t="s">
        <v>43</v>
      </c>
      <c r="L4228" s="0" t="n">
        <v>12.64</v>
      </c>
      <c r="M4228" s="0" t="s">
        <v>44</v>
      </c>
      <c r="N4228" s="0" t="n">
        <v>10.99</v>
      </c>
      <c r="O4228" s="0" t="s">
        <v>44</v>
      </c>
      <c r="P4228" s="0" t="n">
        <v>9.92</v>
      </c>
      <c r="Q4228" s="0" t="s">
        <v>45</v>
      </c>
      <c r="R4228" s="0" t="n">
        <v>8.62</v>
      </c>
      <c r="S4228" s="0" t="s">
        <v>45</v>
      </c>
      <c r="T4228" s="0" t="n">
        <v>1.3</v>
      </c>
      <c r="U4228" s="0" t="s">
        <v>45</v>
      </c>
      <c r="V4228" s="0" t="s">
        <v>3387</v>
      </c>
      <c r="W4228" s="0" t="s">
        <v>273</v>
      </c>
      <c r="X4228" s="0" t="s">
        <v>48</v>
      </c>
      <c r="Y4228" s="0" t="s">
        <v>16221</v>
      </c>
      <c r="Z4228" s="0" t="n">
        <v>6.03</v>
      </c>
      <c r="AA4228" s="0" t="s">
        <v>45</v>
      </c>
      <c r="AB4228" s="0" t="n">
        <v>1.3</v>
      </c>
      <c r="AC4228" s="0" t="s">
        <v>45</v>
      </c>
      <c r="AD4228" s="0" t="n">
        <v>5</v>
      </c>
      <c r="AE4228" s="0" t="n">
        <f aca="false">AD4228+100</f>
        <v>105</v>
      </c>
      <c r="AF4228" s="8" t="n">
        <f aca="false">((P4228/AE4228)*100)*ABS(I4228)</f>
        <v>9.44761904761905</v>
      </c>
      <c r="AG4228" s="0" t="n">
        <f aca="false">(TRUNC((AF4228*AD4228/100),2))</f>
        <v>0.47</v>
      </c>
      <c r="AH4228" s="0" t="n">
        <f aca="false">TRUNC(AF4228*1.3222,2)</f>
        <v>12.49</v>
      </c>
      <c r="AI4228" s="0" t="n">
        <f aca="false">TRUNC(AG4228*1.3222,2)</f>
        <v>0.62</v>
      </c>
      <c r="AJ4228" s="0" t="n">
        <f aca="false">((P4228-T4228)*0.7+T4228)*ABS(I4228)</f>
        <v>7.334</v>
      </c>
      <c r="AK4228" s="9" t="n">
        <f aca="false">IF(K4228="REFUND",(-1*(AJ4228-AG4228)),(AJ4228-AG4228))</f>
        <v>6.864</v>
      </c>
    </row>
    <row r="4229" customFormat="false" ht="13.8" hidden="false" customHeight="false" outlineLevel="0" collapsed="false">
      <c r="A4229" s="6" t="n">
        <v>42247</v>
      </c>
      <c r="B4229" s="0" t="n">
        <v>961701242391</v>
      </c>
      <c r="C4229" s="0" t="s">
        <v>16222</v>
      </c>
      <c r="D4229" s="0" t="s">
        <v>16223</v>
      </c>
      <c r="E4229" s="7" t="n">
        <v>9781466817715</v>
      </c>
      <c r="F4229" s="0" t="s">
        <v>16224</v>
      </c>
      <c r="G4229" s="0" t="s">
        <v>16225</v>
      </c>
      <c r="H4229" s="0" t="s">
        <v>8747</v>
      </c>
      <c r="I4229" s="0" t="n">
        <v>1</v>
      </c>
      <c r="J4229" s="0" t="s">
        <v>573</v>
      </c>
      <c r="K4229" s="0" t="s">
        <v>43</v>
      </c>
      <c r="L4229" s="0" t="n">
        <v>10.34</v>
      </c>
      <c r="M4229" s="0" t="s">
        <v>44</v>
      </c>
      <c r="N4229" s="0" t="n">
        <v>8.99</v>
      </c>
      <c r="O4229" s="0" t="s">
        <v>44</v>
      </c>
      <c r="P4229" s="0" t="n">
        <v>8.06</v>
      </c>
      <c r="Q4229" s="0" t="s">
        <v>45</v>
      </c>
      <c r="R4229" s="0" t="n">
        <v>7</v>
      </c>
      <c r="S4229" s="0" t="s">
        <v>45</v>
      </c>
      <c r="T4229" s="0" t="n">
        <v>1.06</v>
      </c>
      <c r="U4229" s="0" t="s">
        <v>45</v>
      </c>
      <c r="V4229" s="0" t="s">
        <v>156</v>
      </c>
      <c r="W4229" s="0" t="s">
        <v>157</v>
      </c>
      <c r="X4229" s="0" t="s">
        <v>48</v>
      </c>
      <c r="Y4229" s="0" t="s">
        <v>16226</v>
      </c>
      <c r="Z4229" s="0" t="n">
        <v>4.9</v>
      </c>
      <c r="AA4229" s="0" t="s">
        <v>45</v>
      </c>
      <c r="AB4229" s="0" t="n">
        <v>1.06</v>
      </c>
      <c r="AC4229" s="0" t="s">
        <v>45</v>
      </c>
      <c r="AD4229" s="0" t="n">
        <v>5</v>
      </c>
      <c r="AE4229" s="0" t="n">
        <f aca="false">AD4229+100</f>
        <v>105</v>
      </c>
      <c r="AF4229" s="8" t="n">
        <f aca="false">((P4229/AE4229)*100)*ABS(I4229)</f>
        <v>7.67619047619048</v>
      </c>
      <c r="AG4229" s="0" t="n">
        <f aca="false">(TRUNC((AF4229*AD4229/100),2))</f>
        <v>0.38</v>
      </c>
      <c r="AH4229" s="0" t="n">
        <f aca="false">TRUNC(AF4229*1.3222,2)</f>
        <v>10.14</v>
      </c>
      <c r="AI4229" s="0" t="n">
        <f aca="false">TRUNC(AG4229*1.3222,2)</f>
        <v>0.5</v>
      </c>
      <c r="AJ4229" s="0" t="n">
        <f aca="false">((P4229-T4229)*0.7+T4229)*ABS(I4229)</f>
        <v>5.96</v>
      </c>
      <c r="AK4229" s="9" t="n">
        <f aca="false">IF(K4229="REFUND",(-1*(AJ4229-AG4229)),(AJ4229-AG4229))</f>
        <v>5.58</v>
      </c>
    </row>
    <row r="4230" customFormat="false" ht="13.8" hidden="false" customHeight="false" outlineLevel="0" collapsed="false">
      <c r="A4230" s="6" t="n">
        <v>42247</v>
      </c>
      <c r="B4230" s="0" t="n">
        <v>961701664141</v>
      </c>
      <c r="C4230" s="0" t="s">
        <v>16227</v>
      </c>
      <c r="D4230" s="0" t="s">
        <v>16228</v>
      </c>
      <c r="E4230" s="7" t="n">
        <v>9781429964791</v>
      </c>
      <c r="F4230" s="0" t="s">
        <v>16229</v>
      </c>
      <c r="G4230" s="0" t="s">
        <v>16230</v>
      </c>
      <c r="H4230" s="0" t="s">
        <v>5264</v>
      </c>
      <c r="I4230" s="0" t="n">
        <v>1</v>
      </c>
      <c r="J4230" s="0" t="s">
        <v>573</v>
      </c>
      <c r="K4230" s="0" t="s">
        <v>43</v>
      </c>
      <c r="L4230" s="0" t="n">
        <v>12.64</v>
      </c>
      <c r="M4230" s="0" t="s">
        <v>44</v>
      </c>
      <c r="N4230" s="0" t="n">
        <v>10.99</v>
      </c>
      <c r="O4230" s="0" t="s">
        <v>44</v>
      </c>
      <c r="P4230" s="0" t="n">
        <v>9.85</v>
      </c>
      <c r="Q4230" s="0" t="s">
        <v>45</v>
      </c>
      <c r="R4230" s="0" t="n">
        <v>8.56</v>
      </c>
      <c r="S4230" s="0" t="s">
        <v>45</v>
      </c>
      <c r="T4230" s="0" t="n">
        <v>1.29</v>
      </c>
      <c r="U4230" s="0" t="s">
        <v>45</v>
      </c>
      <c r="V4230" s="0" t="s">
        <v>522</v>
      </c>
      <c r="W4230" s="0" t="s">
        <v>157</v>
      </c>
      <c r="X4230" s="0" t="s">
        <v>48</v>
      </c>
      <c r="Y4230" s="0" t="s">
        <v>16231</v>
      </c>
      <c r="Z4230" s="0" t="n">
        <v>5.99</v>
      </c>
      <c r="AA4230" s="0" t="s">
        <v>45</v>
      </c>
      <c r="AB4230" s="0" t="n">
        <v>1.29</v>
      </c>
      <c r="AC4230" s="0" t="s">
        <v>45</v>
      </c>
      <c r="AD4230" s="0" t="n">
        <v>5</v>
      </c>
      <c r="AE4230" s="0" t="n">
        <f aca="false">AD4230+100</f>
        <v>105</v>
      </c>
      <c r="AF4230" s="8" t="n">
        <f aca="false">((P4230/AE4230)*100)*ABS(I4230)</f>
        <v>9.38095238095238</v>
      </c>
      <c r="AG4230" s="0" t="n">
        <f aca="false">(TRUNC((AF4230*AD4230/100),2))</f>
        <v>0.46</v>
      </c>
      <c r="AH4230" s="0" t="n">
        <f aca="false">TRUNC(AF4230*1.3222,2)</f>
        <v>12.4</v>
      </c>
      <c r="AI4230" s="0" t="n">
        <f aca="false">TRUNC(AG4230*1.3222,2)</f>
        <v>0.6</v>
      </c>
      <c r="AJ4230" s="0" t="n">
        <f aca="false">((P4230-T4230)*0.7+T4230)*ABS(I4230)</f>
        <v>7.282</v>
      </c>
      <c r="AK4230" s="9" t="n">
        <f aca="false">IF(K4230="REFUND",(-1*(AJ4230-AG4230)),(AJ4230-AG4230))</f>
        <v>6.822</v>
      </c>
    </row>
    <row r="4231" customFormat="false" ht="13.8" hidden="false" customHeight="false" outlineLevel="0" collapsed="false">
      <c r="A4231" s="6" t="n">
        <v>42247</v>
      </c>
      <c r="B4231" s="0" t="n">
        <v>961702112141</v>
      </c>
      <c r="C4231" s="0" t="s">
        <v>16232</v>
      </c>
      <c r="D4231" s="0" t="s">
        <v>16233</v>
      </c>
      <c r="E4231" s="7" t="n">
        <v>9781466881488</v>
      </c>
      <c r="F4231" s="0" t="s">
        <v>5894</v>
      </c>
      <c r="G4231" s="0" t="s">
        <v>5895</v>
      </c>
      <c r="H4231" s="0" t="s">
        <v>5896</v>
      </c>
      <c r="I4231" s="0" t="n">
        <v>1</v>
      </c>
      <c r="J4231" s="0" t="s">
        <v>573</v>
      </c>
      <c r="K4231" s="0" t="s">
        <v>43</v>
      </c>
      <c r="L4231" s="0" t="n">
        <v>1.14</v>
      </c>
      <c r="M4231" s="0" t="s">
        <v>44</v>
      </c>
      <c r="N4231" s="0" t="n">
        <v>0.99</v>
      </c>
      <c r="O4231" s="0" t="s">
        <v>44</v>
      </c>
      <c r="P4231" s="0" t="n">
        <v>0.89</v>
      </c>
      <c r="Q4231" s="0" t="s">
        <v>45</v>
      </c>
      <c r="R4231" s="0" t="n">
        <v>0.78</v>
      </c>
      <c r="S4231" s="0" t="s">
        <v>45</v>
      </c>
      <c r="T4231" s="0" t="n">
        <v>0.11</v>
      </c>
      <c r="U4231" s="0" t="s">
        <v>45</v>
      </c>
      <c r="V4231" s="0" t="s">
        <v>7711</v>
      </c>
      <c r="W4231" s="0" t="s">
        <v>58</v>
      </c>
      <c r="X4231" s="0" t="s">
        <v>48</v>
      </c>
      <c r="Y4231" s="0" t="s">
        <v>16234</v>
      </c>
      <c r="Z4231" s="0" t="n">
        <v>0.55</v>
      </c>
      <c r="AA4231" s="0" t="s">
        <v>45</v>
      </c>
      <c r="AB4231" s="0" t="n">
        <v>0.11</v>
      </c>
      <c r="AC4231" s="0" t="s">
        <v>45</v>
      </c>
      <c r="AD4231" s="0" t="n">
        <v>5</v>
      </c>
      <c r="AE4231" s="0" t="n">
        <f aca="false">AD4231+100</f>
        <v>105</v>
      </c>
      <c r="AF4231" s="8" t="n">
        <f aca="false">((P4231/AE4231)*100)*ABS(I4231)</f>
        <v>0.847619047619048</v>
      </c>
      <c r="AG4231" s="0" t="n">
        <f aca="false">(TRUNC((AF4231*AD4231/100),2))</f>
        <v>0.04</v>
      </c>
      <c r="AH4231" s="0" t="n">
        <f aca="false">TRUNC(AF4231*1.3222,2)</f>
        <v>1.12</v>
      </c>
      <c r="AI4231" s="0" t="n">
        <f aca="false">TRUNC(AG4231*1.3222,2)</f>
        <v>0.05</v>
      </c>
      <c r="AJ4231" s="0" t="n">
        <f aca="false">((P4231-T4231)*0.7+T4231)*ABS(I4231)</f>
        <v>0.656</v>
      </c>
      <c r="AK4231" s="9" t="n">
        <f aca="false">IF(K4231="REFUND",(-1*(AJ4231-AG4231)),(AJ4231-AG4231))</f>
        <v>0.616</v>
      </c>
    </row>
    <row r="4232" customFormat="false" ht="13.8" hidden="false" customHeight="false" outlineLevel="0" collapsed="false">
      <c r="A4232" s="6" t="n">
        <v>42247</v>
      </c>
      <c r="B4232" s="0" t="n">
        <v>961703846191</v>
      </c>
      <c r="C4232" s="0" t="s">
        <v>16235</v>
      </c>
      <c r="D4232" s="0" t="s">
        <v>16236</v>
      </c>
      <c r="E4232" s="7" t="n">
        <v>9781466850606</v>
      </c>
      <c r="F4232" s="0" t="s">
        <v>137</v>
      </c>
      <c r="G4232" s="0" t="s">
        <v>138</v>
      </c>
      <c r="H4232" s="0" t="s">
        <v>139</v>
      </c>
      <c r="I4232" s="0" t="n">
        <v>1</v>
      </c>
      <c r="J4232" s="0" t="s">
        <v>573</v>
      </c>
      <c r="K4232" s="0" t="s">
        <v>43</v>
      </c>
      <c r="L4232" s="0" t="n">
        <v>17.24</v>
      </c>
      <c r="M4232" s="0" t="s">
        <v>44</v>
      </c>
      <c r="N4232" s="0" t="n">
        <v>14.99</v>
      </c>
      <c r="O4232" s="0" t="s">
        <v>44</v>
      </c>
      <c r="P4232" s="0" t="n">
        <v>13.53</v>
      </c>
      <c r="Q4232" s="0" t="s">
        <v>45</v>
      </c>
      <c r="R4232" s="0" t="n">
        <v>11.76</v>
      </c>
      <c r="S4232" s="0" t="s">
        <v>45</v>
      </c>
      <c r="T4232" s="0" t="n">
        <v>1.77</v>
      </c>
      <c r="U4232" s="0" t="s">
        <v>45</v>
      </c>
      <c r="V4232" s="0" t="s">
        <v>156</v>
      </c>
      <c r="W4232" s="0" t="s">
        <v>157</v>
      </c>
      <c r="X4232" s="0" t="s">
        <v>48</v>
      </c>
      <c r="Y4232" s="0" t="s">
        <v>16237</v>
      </c>
      <c r="Z4232" s="0" t="n">
        <v>8.23</v>
      </c>
      <c r="AA4232" s="0" t="s">
        <v>45</v>
      </c>
      <c r="AB4232" s="0" t="n">
        <v>1.77</v>
      </c>
      <c r="AC4232" s="0" t="s">
        <v>45</v>
      </c>
      <c r="AD4232" s="0" t="n">
        <v>5</v>
      </c>
      <c r="AE4232" s="0" t="n">
        <f aca="false">AD4232+100</f>
        <v>105</v>
      </c>
      <c r="AF4232" s="8" t="n">
        <f aca="false">((P4232/AE4232)*100)*ABS(I4232)</f>
        <v>12.8857142857143</v>
      </c>
      <c r="AG4232" s="0" t="n">
        <f aca="false">(TRUNC((AF4232*AD4232/100),2))</f>
        <v>0.64</v>
      </c>
      <c r="AH4232" s="0" t="n">
        <f aca="false">TRUNC(AF4232*1.3222,2)</f>
        <v>17.03</v>
      </c>
      <c r="AI4232" s="0" t="n">
        <f aca="false">TRUNC(AG4232*1.3222,2)</f>
        <v>0.84</v>
      </c>
      <c r="AJ4232" s="0" t="n">
        <f aca="false">((P4232-T4232)*0.7+T4232)*ABS(I4232)</f>
        <v>10.002</v>
      </c>
      <c r="AK4232" s="9" t="n">
        <f aca="false">IF(K4232="REFUND",(-1*(AJ4232-AG4232)),(AJ4232-AG4232))</f>
        <v>9.362</v>
      </c>
    </row>
    <row r="4233" customFormat="false" ht="13.8" hidden="false" customHeight="false" outlineLevel="0" collapsed="false">
      <c r="A4233" s="6" t="n">
        <v>42247</v>
      </c>
      <c r="B4233" s="0" t="n">
        <v>961704567141</v>
      </c>
      <c r="C4233" s="0" t="s">
        <v>16238</v>
      </c>
      <c r="D4233" s="0" t="s">
        <v>16239</v>
      </c>
      <c r="E4233" s="7" t="n">
        <v>9781429927727</v>
      </c>
      <c r="F4233" s="0" t="s">
        <v>16240</v>
      </c>
      <c r="G4233" s="0" t="s">
        <v>16241</v>
      </c>
      <c r="H4233" s="0" t="s">
        <v>16242</v>
      </c>
      <c r="I4233" s="0" t="n">
        <v>1</v>
      </c>
      <c r="J4233" s="0" t="s">
        <v>573</v>
      </c>
      <c r="K4233" s="0" t="s">
        <v>43</v>
      </c>
      <c r="L4233" s="0" t="n">
        <v>10.34</v>
      </c>
      <c r="M4233" s="0" t="s">
        <v>44</v>
      </c>
      <c r="N4233" s="0" t="n">
        <v>8.99</v>
      </c>
      <c r="O4233" s="0" t="s">
        <v>44</v>
      </c>
      <c r="P4233" s="0" t="n">
        <v>8.06</v>
      </c>
      <c r="Q4233" s="0" t="s">
        <v>45</v>
      </c>
      <c r="R4233" s="0" t="n">
        <v>7.01</v>
      </c>
      <c r="S4233" s="0" t="s">
        <v>45</v>
      </c>
      <c r="T4233" s="0" t="n">
        <v>1.05</v>
      </c>
      <c r="U4233" s="0" t="s">
        <v>45</v>
      </c>
      <c r="V4233" s="0" t="s">
        <v>10492</v>
      </c>
      <c r="W4233" s="0" t="s">
        <v>273</v>
      </c>
      <c r="X4233" s="0" t="s">
        <v>48</v>
      </c>
      <c r="Y4233" s="0" t="s">
        <v>16243</v>
      </c>
      <c r="Z4233" s="0" t="n">
        <v>4.91</v>
      </c>
      <c r="AA4233" s="0" t="s">
        <v>45</v>
      </c>
      <c r="AB4233" s="0" t="n">
        <v>1.05</v>
      </c>
      <c r="AC4233" s="0" t="s">
        <v>45</v>
      </c>
      <c r="AD4233" s="0" t="n">
        <v>5</v>
      </c>
      <c r="AE4233" s="0" t="n">
        <f aca="false">AD4233+100</f>
        <v>105</v>
      </c>
      <c r="AF4233" s="8" t="n">
        <f aca="false">((P4233/AE4233)*100)*ABS(I4233)</f>
        <v>7.67619047619048</v>
      </c>
      <c r="AG4233" s="0" t="n">
        <f aca="false">(TRUNC((AF4233*AD4233/100),2))</f>
        <v>0.38</v>
      </c>
      <c r="AH4233" s="0" t="n">
        <f aca="false">TRUNC(AF4233*1.3222,2)</f>
        <v>10.14</v>
      </c>
      <c r="AI4233" s="0" t="n">
        <f aca="false">TRUNC(AG4233*1.3222,2)</f>
        <v>0.5</v>
      </c>
      <c r="AJ4233" s="0" t="n">
        <f aca="false">((P4233-T4233)*0.7+T4233)*ABS(I4233)</f>
        <v>5.957</v>
      </c>
      <c r="AK4233" s="9" t="n">
        <f aca="false">IF(K4233="REFUND",(-1*(AJ4233-AG4233)),(AJ4233-AG4233))</f>
        <v>5.577</v>
      </c>
    </row>
    <row r="4234" customFormat="false" ht="13.8" hidden="false" customHeight="false" outlineLevel="0" collapsed="false">
      <c r="A4234" s="6" t="n">
        <v>42247</v>
      </c>
      <c r="B4234" s="0" t="n">
        <v>961705028291</v>
      </c>
      <c r="C4234" s="0" t="s">
        <v>16244</v>
      </c>
      <c r="D4234" s="0" t="s">
        <v>16245</v>
      </c>
      <c r="E4234" s="7" t="n">
        <v>9781429974677</v>
      </c>
      <c r="F4234" s="0" t="s">
        <v>16246</v>
      </c>
      <c r="G4234" s="0" t="s">
        <v>16247</v>
      </c>
      <c r="H4234" s="0" t="s">
        <v>16248</v>
      </c>
      <c r="I4234" s="0" t="n">
        <v>1</v>
      </c>
      <c r="J4234" s="0" t="s">
        <v>573</v>
      </c>
      <c r="K4234" s="0" t="s">
        <v>43</v>
      </c>
      <c r="L4234" s="0" t="n">
        <v>5.74</v>
      </c>
      <c r="M4234" s="0" t="s">
        <v>44</v>
      </c>
      <c r="N4234" s="0" t="n">
        <v>4.99</v>
      </c>
      <c r="O4234" s="0" t="s">
        <v>44</v>
      </c>
      <c r="P4234" s="0" t="n">
        <v>4.47</v>
      </c>
      <c r="Q4234" s="0" t="s">
        <v>45</v>
      </c>
      <c r="R4234" s="0" t="n">
        <v>3.89</v>
      </c>
      <c r="S4234" s="0" t="s">
        <v>45</v>
      </c>
      <c r="T4234" s="0" t="n">
        <v>0.58</v>
      </c>
      <c r="U4234" s="0" t="s">
        <v>45</v>
      </c>
      <c r="V4234" s="0" t="s">
        <v>478</v>
      </c>
      <c r="W4234" s="0" t="s">
        <v>58</v>
      </c>
      <c r="X4234" s="0" t="s">
        <v>48</v>
      </c>
      <c r="Y4234" s="0" t="s">
        <v>16249</v>
      </c>
      <c r="Z4234" s="0" t="n">
        <v>2.72</v>
      </c>
      <c r="AA4234" s="0" t="s">
        <v>45</v>
      </c>
      <c r="AB4234" s="0" t="n">
        <v>0.58</v>
      </c>
      <c r="AC4234" s="0" t="s">
        <v>45</v>
      </c>
      <c r="AD4234" s="0" t="n">
        <v>5</v>
      </c>
      <c r="AE4234" s="0" t="n">
        <f aca="false">AD4234+100</f>
        <v>105</v>
      </c>
      <c r="AF4234" s="8" t="n">
        <f aca="false">((P4234/AE4234)*100)*ABS(I4234)</f>
        <v>4.25714285714286</v>
      </c>
      <c r="AG4234" s="0" t="n">
        <f aca="false">(TRUNC((AF4234*AD4234/100),2))</f>
        <v>0.21</v>
      </c>
      <c r="AH4234" s="0" t="n">
        <f aca="false">TRUNC(AF4234*1.3222,2)</f>
        <v>5.62</v>
      </c>
      <c r="AI4234" s="0" t="n">
        <f aca="false">TRUNC(AG4234*1.3222,2)</f>
        <v>0.27</v>
      </c>
      <c r="AJ4234" s="0" t="n">
        <f aca="false">((P4234-T4234)*0.7+T4234)*ABS(I4234)</f>
        <v>3.303</v>
      </c>
      <c r="AK4234" s="9" t="n">
        <f aca="false">IF(K4234="REFUND",(-1*(AJ4234-AG4234)),(AJ4234-AG4234))</f>
        <v>3.093</v>
      </c>
    </row>
    <row r="4235" customFormat="false" ht="13.8" hidden="false" customHeight="false" outlineLevel="0" collapsed="false">
      <c r="A4235" s="6" t="n">
        <v>42247</v>
      </c>
      <c r="B4235" s="0" t="n">
        <v>961706381391</v>
      </c>
      <c r="C4235" s="0" t="s">
        <v>16250</v>
      </c>
      <c r="D4235" s="0" t="s">
        <v>16251</v>
      </c>
      <c r="E4235" s="7" t="n">
        <v>9781429945196</v>
      </c>
      <c r="F4235" s="0" t="s">
        <v>835</v>
      </c>
      <c r="G4235" s="0" t="s">
        <v>836</v>
      </c>
      <c r="H4235" s="0" t="s">
        <v>133</v>
      </c>
      <c r="I4235" s="0" t="n">
        <v>1</v>
      </c>
      <c r="J4235" s="0" t="s">
        <v>573</v>
      </c>
      <c r="K4235" s="0" t="s">
        <v>43</v>
      </c>
      <c r="L4235" s="0" t="n">
        <v>12.64</v>
      </c>
      <c r="M4235" s="0" t="s">
        <v>44</v>
      </c>
      <c r="N4235" s="0" t="n">
        <v>10.99</v>
      </c>
      <c r="O4235" s="0" t="s">
        <v>44</v>
      </c>
      <c r="P4235" s="0" t="n">
        <v>9.85</v>
      </c>
      <c r="Q4235" s="0" t="s">
        <v>45</v>
      </c>
      <c r="R4235" s="0" t="n">
        <v>8.56</v>
      </c>
      <c r="S4235" s="0" t="s">
        <v>45</v>
      </c>
      <c r="T4235" s="0" t="n">
        <v>1.29</v>
      </c>
      <c r="U4235" s="0" t="s">
        <v>45</v>
      </c>
      <c r="V4235" s="0" t="s">
        <v>156</v>
      </c>
      <c r="W4235" s="0" t="s">
        <v>157</v>
      </c>
      <c r="X4235" s="0" t="s">
        <v>48</v>
      </c>
      <c r="Y4235" s="0" t="s">
        <v>12390</v>
      </c>
      <c r="Z4235" s="0" t="n">
        <v>5.99</v>
      </c>
      <c r="AA4235" s="0" t="s">
        <v>45</v>
      </c>
      <c r="AB4235" s="0" t="n">
        <v>1.29</v>
      </c>
      <c r="AC4235" s="0" t="s">
        <v>45</v>
      </c>
      <c r="AD4235" s="0" t="n">
        <v>5</v>
      </c>
      <c r="AE4235" s="0" t="n">
        <f aca="false">AD4235+100</f>
        <v>105</v>
      </c>
      <c r="AF4235" s="8" t="n">
        <f aca="false">((P4235/AE4235)*100)*ABS(I4235)</f>
        <v>9.38095238095238</v>
      </c>
      <c r="AG4235" s="0" t="n">
        <f aca="false">(TRUNC((AF4235*AD4235/100),2))</f>
        <v>0.46</v>
      </c>
      <c r="AH4235" s="0" t="n">
        <f aca="false">TRUNC(AF4235*1.3222,2)</f>
        <v>12.4</v>
      </c>
      <c r="AI4235" s="0" t="n">
        <f aca="false">TRUNC(AG4235*1.3222,2)</f>
        <v>0.6</v>
      </c>
      <c r="AJ4235" s="0" t="n">
        <f aca="false">((P4235-T4235)*0.7+T4235)*ABS(I4235)</f>
        <v>7.282</v>
      </c>
      <c r="AK4235" s="9" t="n">
        <f aca="false">IF(K4235="REFUND",(-1*(AJ4235-AG4235)),(AJ4235-AG4235))</f>
        <v>6.822</v>
      </c>
    </row>
    <row r="4236" customFormat="false" ht="13.8" hidden="false" customHeight="false" outlineLevel="0" collapsed="false">
      <c r="A4236" s="6" t="n">
        <v>42247</v>
      </c>
      <c r="B4236" s="0" t="n">
        <v>961707568141</v>
      </c>
      <c r="C4236" s="0" t="s">
        <v>16252</v>
      </c>
      <c r="D4236" s="0" t="s">
        <v>16253</v>
      </c>
      <c r="E4236" s="7" t="n">
        <v>9781250034472</v>
      </c>
      <c r="F4236" s="0" t="s">
        <v>233</v>
      </c>
      <c r="G4236" s="0" t="s">
        <v>234</v>
      </c>
      <c r="H4236" s="0" t="s">
        <v>64</v>
      </c>
      <c r="I4236" s="0" t="n">
        <v>1</v>
      </c>
      <c r="J4236" s="0" t="s">
        <v>573</v>
      </c>
      <c r="K4236" s="0" t="s">
        <v>43</v>
      </c>
      <c r="L4236" s="0" t="n">
        <v>12.64</v>
      </c>
      <c r="M4236" s="0" t="s">
        <v>44</v>
      </c>
      <c r="N4236" s="0" t="n">
        <v>10.99</v>
      </c>
      <c r="O4236" s="0" t="s">
        <v>44</v>
      </c>
      <c r="P4236" s="0" t="n">
        <v>9.85</v>
      </c>
      <c r="Q4236" s="0" t="s">
        <v>45</v>
      </c>
      <c r="R4236" s="0" t="n">
        <v>8.56</v>
      </c>
      <c r="S4236" s="0" t="s">
        <v>45</v>
      </c>
      <c r="T4236" s="0" t="n">
        <v>1.29</v>
      </c>
      <c r="U4236" s="0" t="s">
        <v>45</v>
      </c>
      <c r="V4236" s="0" t="s">
        <v>2624</v>
      </c>
      <c r="W4236" s="0" t="s">
        <v>80</v>
      </c>
      <c r="X4236" s="0" t="s">
        <v>48</v>
      </c>
      <c r="Y4236" s="0" t="s">
        <v>16254</v>
      </c>
      <c r="Z4236" s="0" t="n">
        <v>5.99</v>
      </c>
      <c r="AA4236" s="0" t="s">
        <v>45</v>
      </c>
      <c r="AB4236" s="0" t="n">
        <v>1.29</v>
      </c>
      <c r="AC4236" s="0" t="s">
        <v>45</v>
      </c>
      <c r="AD4236" s="0" t="n">
        <v>5</v>
      </c>
      <c r="AE4236" s="0" t="n">
        <f aca="false">AD4236+100</f>
        <v>105</v>
      </c>
      <c r="AF4236" s="8" t="n">
        <f aca="false">((P4236/AE4236)*100)*ABS(I4236)</f>
        <v>9.38095238095238</v>
      </c>
      <c r="AG4236" s="0" t="n">
        <f aca="false">(TRUNC((AF4236*AD4236/100),2))</f>
        <v>0.46</v>
      </c>
      <c r="AH4236" s="0" t="n">
        <f aca="false">TRUNC(AF4236*1.3222,2)</f>
        <v>12.4</v>
      </c>
      <c r="AI4236" s="0" t="n">
        <f aca="false">TRUNC(AG4236*1.3222,2)</f>
        <v>0.6</v>
      </c>
      <c r="AJ4236" s="0" t="n">
        <f aca="false">((P4236-T4236)*0.7+T4236)*ABS(I4236)</f>
        <v>7.282</v>
      </c>
      <c r="AK4236" s="9" t="n">
        <f aca="false">IF(K4236="REFUND",(-1*(AJ4236-AG4236)),(AJ4236-AG4236))</f>
        <v>6.822</v>
      </c>
    </row>
    <row r="4237" customFormat="false" ht="13.8" hidden="false" customHeight="false" outlineLevel="0" collapsed="false">
      <c r="A4237" s="6" t="n">
        <v>42247</v>
      </c>
      <c r="B4237" s="0" t="n">
        <v>961708060241</v>
      </c>
      <c r="C4237" s="0" t="s">
        <v>16255</v>
      </c>
      <c r="D4237" s="0" t="s">
        <v>16256</v>
      </c>
      <c r="E4237" s="7" t="n">
        <v>9781429983549</v>
      </c>
      <c r="F4237" s="0" t="s">
        <v>16257</v>
      </c>
      <c r="G4237" s="0" t="s">
        <v>16258</v>
      </c>
      <c r="H4237" s="0" t="s">
        <v>16259</v>
      </c>
      <c r="I4237" s="0" t="n">
        <v>1</v>
      </c>
      <c r="J4237" s="0" t="s">
        <v>573</v>
      </c>
      <c r="K4237" s="0" t="s">
        <v>43</v>
      </c>
      <c r="L4237" s="0" t="n">
        <v>5.74</v>
      </c>
      <c r="M4237" s="0" t="s">
        <v>44</v>
      </c>
      <c r="N4237" s="0" t="n">
        <v>4.99</v>
      </c>
      <c r="O4237" s="0" t="s">
        <v>44</v>
      </c>
      <c r="P4237" s="0" t="n">
        <v>4.47</v>
      </c>
      <c r="Q4237" s="0" t="s">
        <v>45</v>
      </c>
      <c r="R4237" s="0" t="n">
        <v>3.89</v>
      </c>
      <c r="S4237" s="0" t="s">
        <v>45</v>
      </c>
      <c r="T4237" s="0" t="n">
        <v>0.58</v>
      </c>
      <c r="U4237" s="0" t="s">
        <v>45</v>
      </c>
      <c r="V4237" s="0" t="s">
        <v>3446</v>
      </c>
      <c r="W4237" s="0" t="s">
        <v>2293</v>
      </c>
      <c r="X4237" s="0" t="s">
        <v>48</v>
      </c>
      <c r="Y4237" s="0" t="s">
        <v>13017</v>
      </c>
      <c r="Z4237" s="0" t="n">
        <v>2.72</v>
      </c>
      <c r="AA4237" s="0" t="s">
        <v>45</v>
      </c>
      <c r="AB4237" s="0" t="n">
        <v>0.58</v>
      </c>
      <c r="AC4237" s="0" t="s">
        <v>45</v>
      </c>
      <c r="AD4237" s="0" t="n">
        <v>13</v>
      </c>
      <c r="AE4237" s="0" t="n">
        <f aca="false">AD4237+100</f>
        <v>113</v>
      </c>
      <c r="AF4237" s="8" t="n">
        <f aca="false">((P4237/AE4237)*100)*ABS(I4237)</f>
        <v>3.95575221238938</v>
      </c>
      <c r="AG4237" s="0" t="n">
        <f aca="false">(TRUNC((AF4237*AD4237/100),2))</f>
        <v>0.51</v>
      </c>
      <c r="AH4237" s="0" t="n">
        <f aca="false">TRUNC(AF4237*1.3222,2)</f>
        <v>5.23</v>
      </c>
      <c r="AI4237" s="0" t="n">
        <f aca="false">TRUNC(AG4237*1.3222,2)</f>
        <v>0.67</v>
      </c>
      <c r="AJ4237" s="0" t="n">
        <f aca="false">((P4237-T4237)*0.7+T4237)*ABS(I4237)</f>
        <v>3.303</v>
      </c>
      <c r="AK4237" s="9" t="n">
        <f aca="false">IF(K4237="REFUND",(-1*(AJ4237-AG4237)),(AJ4237-AG4237))</f>
        <v>2.793</v>
      </c>
    </row>
    <row r="4238" customFormat="false" ht="13.8" hidden="false" customHeight="false" outlineLevel="0" collapsed="false">
      <c r="A4238" s="6" t="n">
        <v>42247</v>
      </c>
      <c r="B4238" s="0" t="n">
        <v>961710800391</v>
      </c>
      <c r="C4238" s="0" t="s">
        <v>16260</v>
      </c>
      <c r="D4238" s="0" t="s">
        <v>16261</v>
      </c>
      <c r="E4238" s="7" t="n">
        <v>9781250034472</v>
      </c>
      <c r="F4238" s="0" t="s">
        <v>233</v>
      </c>
      <c r="G4238" s="0" t="s">
        <v>234</v>
      </c>
      <c r="H4238" s="0" t="s">
        <v>64</v>
      </c>
      <c r="I4238" s="0" t="n">
        <v>1</v>
      </c>
      <c r="J4238" s="0" t="s">
        <v>573</v>
      </c>
      <c r="K4238" s="0" t="s">
        <v>43</v>
      </c>
      <c r="L4238" s="0" t="n">
        <v>12.64</v>
      </c>
      <c r="M4238" s="0" t="s">
        <v>44</v>
      </c>
      <c r="N4238" s="0" t="n">
        <v>10.99</v>
      </c>
      <c r="O4238" s="0" t="s">
        <v>44</v>
      </c>
      <c r="P4238" s="0" t="n">
        <v>9.85</v>
      </c>
      <c r="Q4238" s="0" t="s">
        <v>45</v>
      </c>
      <c r="R4238" s="0" t="n">
        <v>8.56</v>
      </c>
      <c r="S4238" s="0" t="s">
        <v>45</v>
      </c>
      <c r="T4238" s="0" t="n">
        <v>1.29</v>
      </c>
      <c r="U4238" s="0" t="s">
        <v>45</v>
      </c>
      <c r="V4238" s="0" t="s">
        <v>156</v>
      </c>
      <c r="W4238" s="0" t="s">
        <v>157</v>
      </c>
      <c r="X4238" s="0" t="s">
        <v>48</v>
      </c>
      <c r="Y4238" s="0" t="s">
        <v>16262</v>
      </c>
      <c r="Z4238" s="0" t="n">
        <v>5.99</v>
      </c>
      <c r="AA4238" s="0" t="s">
        <v>45</v>
      </c>
      <c r="AB4238" s="0" t="n">
        <v>1.29</v>
      </c>
      <c r="AC4238" s="0" t="s">
        <v>45</v>
      </c>
      <c r="AD4238" s="0" t="n">
        <v>5</v>
      </c>
      <c r="AE4238" s="0" t="n">
        <f aca="false">AD4238+100</f>
        <v>105</v>
      </c>
      <c r="AF4238" s="8" t="n">
        <f aca="false">((P4238/AE4238)*100)*ABS(I4238)</f>
        <v>9.38095238095238</v>
      </c>
      <c r="AG4238" s="0" t="n">
        <f aca="false">(TRUNC((AF4238*AD4238/100),2))</f>
        <v>0.46</v>
      </c>
      <c r="AH4238" s="0" t="n">
        <f aca="false">TRUNC(AF4238*1.3222,2)</f>
        <v>12.4</v>
      </c>
      <c r="AI4238" s="0" t="n">
        <f aca="false">TRUNC(AG4238*1.3222,2)</f>
        <v>0.6</v>
      </c>
      <c r="AJ4238" s="0" t="n">
        <f aca="false">((P4238-T4238)*0.7+T4238)*ABS(I4238)</f>
        <v>7.282</v>
      </c>
      <c r="AK4238" s="9" t="n">
        <f aca="false">IF(K4238="REFUND",(-1*(AJ4238-AG4238)),(AJ4238-AG4238))</f>
        <v>6.822</v>
      </c>
    </row>
    <row r="4239" customFormat="false" ht="13.8" hidden="false" customHeight="false" outlineLevel="0" collapsed="false">
      <c r="A4239" s="6" t="n">
        <v>42247</v>
      </c>
      <c r="B4239" s="0" t="n">
        <v>961712148241</v>
      </c>
      <c r="C4239" s="0" t="s">
        <v>16263</v>
      </c>
      <c r="D4239" s="0" t="s">
        <v>16264</v>
      </c>
      <c r="E4239" s="7" t="n">
        <v>9781429963923</v>
      </c>
      <c r="F4239" s="0" t="s">
        <v>122</v>
      </c>
      <c r="G4239" s="0" t="s">
        <v>123</v>
      </c>
      <c r="H4239" s="0" t="s">
        <v>71</v>
      </c>
      <c r="I4239" s="0" t="n">
        <v>1</v>
      </c>
      <c r="J4239" s="0" t="s">
        <v>573</v>
      </c>
      <c r="K4239" s="0" t="s">
        <v>43</v>
      </c>
      <c r="L4239" s="0" t="n">
        <v>11.49</v>
      </c>
      <c r="M4239" s="0" t="s">
        <v>44</v>
      </c>
      <c r="N4239" s="0" t="n">
        <v>9.99</v>
      </c>
      <c r="O4239" s="0" t="s">
        <v>44</v>
      </c>
      <c r="P4239" s="0" t="n">
        <v>8.95</v>
      </c>
      <c r="Q4239" s="0" t="s">
        <v>45</v>
      </c>
      <c r="R4239" s="0" t="n">
        <v>7.79</v>
      </c>
      <c r="S4239" s="0" t="s">
        <v>45</v>
      </c>
      <c r="T4239" s="0" t="n">
        <v>1.16</v>
      </c>
      <c r="U4239" s="0" t="s">
        <v>45</v>
      </c>
      <c r="V4239" s="0" t="s">
        <v>1004</v>
      </c>
      <c r="W4239" s="0" t="s">
        <v>360</v>
      </c>
      <c r="X4239" s="0" t="s">
        <v>48</v>
      </c>
      <c r="Y4239" s="0" t="s">
        <v>16265</v>
      </c>
      <c r="Z4239" s="0" t="n">
        <v>5.45</v>
      </c>
      <c r="AA4239" s="0" t="s">
        <v>45</v>
      </c>
      <c r="AB4239" s="0" t="n">
        <v>1.16</v>
      </c>
      <c r="AC4239" s="0" t="s">
        <v>45</v>
      </c>
      <c r="AD4239" s="0" t="n">
        <v>13</v>
      </c>
      <c r="AE4239" s="0" t="n">
        <f aca="false">AD4239+100</f>
        <v>113</v>
      </c>
      <c r="AF4239" s="8" t="n">
        <f aca="false">((P4239/AE4239)*100)*ABS(I4239)</f>
        <v>7.92035398230088</v>
      </c>
      <c r="AG4239" s="0" t="n">
        <f aca="false">(TRUNC((AF4239*AD4239/100),2))</f>
        <v>1.02</v>
      </c>
      <c r="AH4239" s="0" t="n">
        <f aca="false">TRUNC(AF4239*1.3222,2)</f>
        <v>10.47</v>
      </c>
      <c r="AI4239" s="0" t="n">
        <f aca="false">TRUNC(AG4239*1.3222,2)</f>
        <v>1.34</v>
      </c>
      <c r="AJ4239" s="0" t="n">
        <f aca="false">((P4239-T4239)*0.7+T4239)*ABS(I4239)</f>
        <v>6.613</v>
      </c>
      <c r="AK4239" s="9" t="n">
        <f aca="false">IF(K4239="REFUND",(-1*(AJ4239-AG4239)),(AJ4239-AG4239))</f>
        <v>5.593</v>
      </c>
    </row>
    <row r="4240" customFormat="false" ht="13.8" hidden="false" customHeight="false" outlineLevel="0" collapsed="false">
      <c r="A4240" s="6" t="n">
        <v>42247</v>
      </c>
      <c r="B4240" s="0" t="n">
        <v>961712248141</v>
      </c>
      <c r="C4240" s="0" t="s">
        <v>16266</v>
      </c>
      <c r="D4240" s="0" t="s">
        <v>16267</v>
      </c>
      <c r="E4240" s="7" t="n">
        <v>9781250034502</v>
      </c>
      <c r="F4240" s="0" t="s">
        <v>325</v>
      </c>
      <c r="G4240" s="0" t="s">
        <v>326</v>
      </c>
      <c r="H4240" s="0" t="s">
        <v>64</v>
      </c>
      <c r="I4240" s="0" t="n">
        <v>1</v>
      </c>
      <c r="J4240" s="0" t="s">
        <v>573</v>
      </c>
      <c r="K4240" s="0" t="s">
        <v>43</v>
      </c>
      <c r="L4240" s="0" t="n">
        <v>12.64</v>
      </c>
      <c r="M4240" s="0" t="s">
        <v>44</v>
      </c>
      <c r="N4240" s="0" t="n">
        <v>10.99</v>
      </c>
      <c r="O4240" s="0" t="s">
        <v>44</v>
      </c>
      <c r="P4240" s="0" t="n">
        <v>9.85</v>
      </c>
      <c r="Q4240" s="0" t="s">
        <v>45</v>
      </c>
      <c r="R4240" s="0" t="n">
        <v>8.56</v>
      </c>
      <c r="S4240" s="0" t="s">
        <v>45</v>
      </c>
      <c r="T4240" s="0" t="n">
        <v>1.29</v>
      </c>
      <c r="U4240" s="0" t="s">
        <v>45</v>
      </c>
      <c r="V4240" s="0" t="s">
        <v>14185</v>
      </c>
      <c r="W4240" s="0" t="s">
        <v>188</v>
      </c>
      <c r="X4240" s="0" t="s">
        <v>48</v>
      </c>
      <c r="Y4240" s="0" t="s">
        <v>16268</v>
      </c>
      <c r="Z4240" s="0" t="n">
        <v>5.99</v>
      </c>
      <c r="AA4240" s="0" t="s">
        <v>45</v>
      </c>
      <c r="AB4240" s="0" t="n">
        <v>1.29</v>
      </c>
      <c r="AC4240" s="0" t="s">
        <v>45</v>
      </c>
      <c r="AD4240" s="0" t="n">
        <v>15</v>
      </c>
      <c r="AE4240" s="0" t="n">
        <f aca="false">AD4240+100</f>
        <v>115</v>
      </c>
      <c r="AF4240" s="8" t="n">
        <f aca="false">((P4240/AE4240)*100)*ABS(I4240)</f>
        <v>8.56521739130435</v>
      </c>
      <c r="AG4240" s="0" t="n">
        <f aca="false">(TRUNC((AF4240*AD4240/100),2))</f>
        <v>1.28</v>
      </c>
      <c r="AH4240" s="0" t="n">
        <f aca="false">TRUNC(AF4240*1.3222,2)</f>
        <v>11.32</v>
      </c>
      <c r="AI4240" s="0" t="n">
        <f aca="false">TRUNC(AG4240*1.3222,2)</f>
        <v>1.69</v>
      </c>
      <c r="AJ4240" s="0" t="n">
        <f aca="false">((P4240-T4240)*0.7+T4240)*ABS(I4240)</f>
        <v>7.282</v>
      </c>
      <c r="AK4240" s="9" t="n">
        <f aca="false">IF(K4240="REFUND",(-1*(AJ4240-AG4240)),(AJ4240-AG4240))</f>
        <v>6.002</v>
      </c>
    </row>
    <row r="4241" customFormat="false" ht="13.8" hidden="false" customHeight="false" outlineLevel="0" collapsed="false">
      <c r="A4241" s="6" t="n">
        <v>42247</v>
      </c>
      <c r="B4241" s="0" t="n">
        <v>961713517241</v>
      </c>
      <c r="C4241" s="0" t="s">
        <v>16269</v>
      </c>
      <c r="D4241" s="0" t="s">
        <v>16270</v>
      </c>
      <c r="E4241" s="7" t="n">
        <v>9781466835405</v>
      </c>
      <c r="F4241" s="0" t="s">
        <v>2738</v>
      </c>
      <c r="G4241" s="0" t="s">
        <v>2739</v>
      </c>
      <c r="H4241" s="0" t="s">
        <v>2740</v>
      </c>
      <c r="I4241" s="0" t="n">
        <v>1</v>
      </c>
      <c r="J4241" s="0" t="s">
        <v>573</v>
      </c>
      <c r="K4241" s="0" t="s">
        <v>43</v>
      </c>
      <c r="L4241" s="0" t="n">
        <v>12.64</v>
      </c>
      <c r="M4241" s="0" t="s">
        <v>44</v>
      </c>
      <c r="N4241" s="0" t="n">
        <v>10.99</v>
      </c>
      <c r="O4241" s="0" t="s">
        <v>44</v>
      </c>
      <c r="P4241" s="0" t="n">
        <v>9.85</v>
      </c>
      <c r="Q4241" s="0" t="s">
        <v>45</v>
      </c>
      <c r="R4241" s="0" t="n">
        <v>8.56</v>
      </c>
      <c r="S4241" s="0" t="s">
        <v>45</v>
      </c>
      <c r="T4241" s="0" t="n">
        <v>1.29</v>
      </c>
      <c r="U4241" s="0" t="s">
        <v>45</v>
      </c>
      <c r="V4241" s="0" t="s">
        <v>16271</v>
      </c>
      <c r="W4241" s="0" t="s">
        <v>47</v>
      </c>
      <c r="X4241" s="0" t="s">
        <v>48</v>
      </c>
      <c r="Y4241" s="0" t="s">
        <v>16272</v>
      </c>
      <c r="Z4241" s="0" t="n">
        <v>5.99</v>
      </c>
      <c r="AA4241" s="0" t="s">
        <v>45</v>
      </c>
      <c r="AB4241" s="0" t="n">
        <v>1.29</v>
      </c>
      <c r="AC4241" s="0" t="s">
        <v>45</v>
      </c>
      <c r="AD4241" s="0" t="n">
        <v>13</v>
      </c>
      <c r="AE4241" s="0" t="n">
        <f aca="false">AD4241+100</f>
        <v>113</v>
      </c>
      <c r="AF4241" s="8" t="n">
        <f aca="false">((P4241/AE4241)*100)*ABS(I4241)</f>
        <v>8.71681415929204</v>
      </c>
      <c r="AG4241" s="0" t="n">
        <f aca="false">(TRUNC((AF4241*AD4241/100),2))</f>
        <v>1.13</v>
      </c>
      <c r="AH4241" s="0" t="n">
        <f aca="false">TRUNC(AF4241*1.3222,2)</f>
        <v>11.52</v>
      </c>
      <c r="AI4241" s="0" t="n">
        <f aca="false">TRUNC(AG4241*1.3222,2)</f>
        <v>1.49</v>
      </c>
      <c r="AJ4241" s="0" t="n">
        <f aca="false">((P4241-T4241)*0.7+T4241)*ABS(I4241)</f>
        <v>7.282</v>
      </c>
      <c r="AK4241" s="9" t="n">
        <f aca="false">IF(K4241="REFUND",(-1*(AJ4241-AG4241)),(AJ4241-AG4241))</f>
        <v>6.152</v>
      </c>
    </row>
    <row r="4242" customFormat="false" ht="13.8" hidden="false" customHeight="false" outlineLevel="0" collapsed="false">
      <c r="A4242" s="6" t="n">
        <v>42247</v>
      </c>
      <c r="B4242" s="0" t="n">
        <v>961713646241</v>
      </c>
      <c r="C4242" s="0" t="s">
        <v>16273</v>
      </c>
      <c r="D4242" s="0" t="s">
        <v>16274</v>
      </c>
      <c r="E4242" s="7" t="n">
        <v>9781466807440</v>
      </c>
      <c r="F4242" s="0" t="s">
        <v>14333</v>
      </c>
      <c r="G4242" s="0" t="s">
        <v>14334</v>
      </c>
      <c r="H4242" s="0" t="s">
        <v>5235</v>
      </c>
      <c r="I4242" s="0" t="n">
        <v>1</v>
      </c>
      <c r="J4242" s="0" t="s">
        <v>573</v>
      </c>
      <c r="K4242" s="0" t="s">
        <v>43</v>
      </c>
      <c r="L4242" s="0" t="n">
        <v>1.14</v>
      </c>
      <c r="M4242" s="0" t="s">
        <v>44</v>
      </c>
      <c r="N4242" s="0" t="n">
        <v>0.99</v>
      </c>
      <c r="O4242" s="0" t="s">
        <v>44</v>
      </c>
      <c r="P4242" s="0" t="n">
        <v>0.89</v>
      </c>
      <c r="Q4242" s="0" t="s">
        <v>45</v>
      </c>
      <c r="R4242" s="0" t="n">
        <v>0.78</v>
      </c>
      <c r="S4242" s="0" t="s">
        <v>45</v>
      </c>
      <c r="T4242" s="0" t="n">
        <v>0.11</v>
      </c>
      <c r="U4242" s="0" t="s">
        <v>45</v>
      </c>
      <c r="V4242" s="0" t="s">
        <v>171</v>
      </c>
      <c r="W4242" s="0" t="s">
        <v>104</v>
      </c>
      <c r="X4242" s="0" t="s">
        <v>48</v>
      </c>
      <c r="Y4242" s="0" t="s">
        <v>16275</v>
      </c>
      <c r="Z4242" s="0" t="n">
        <v>0.55</v>
      </c>
      <c r="AA4242" s="0" t="s">
        <v>45</v>
      </c>
      <c r="AB4242" s="0" t="n">
        <v>0.11</v>
      </c>
      <c r="AC4242" s="0" t="s">
        <v>45</v>
      </c>
      <c r="AD4242" s="0" t="n">
        <v>5</v>
      </c>
      <c r="AE4242" s="0" t="n">
        <f aca="false">AD4242+100</f>
        <v>105</v>
      </c>
      <c r="AF4242" s="8" t="n">
        <f aca="false">((P4242/AE4242)*100)*ABS(I4242)</f>
        <v>0.847619047619048</v>
      </c>
      <c r="AG4242" s="0" t="n">
        <f aca="false">(TRUNC((AF4242*AD4242/100),2))</f>
        <v>0.04</v>
      </c>
      <c r="AH4242" s="0" t="n">
        <f aca="false">TRUNC(AF4242*1.3222,2)</f>
        <v>1.12</v>
      </c>
      <c r="AI4242" s="0" t="n">
        <f aca="false">TRUNC(AG4242*1.3222,2)</f>
        <v>0.05</v>
      </c>
      <c r="AJ4242" s="0" t="n">
        <f aca="false">((P4242-T4242)*0.7+T4242)*ABS(I4242)</f>
        <v>0.656</v>
      </c>
      <c r="AK4242" s="9" t="n">
        <f aca="false">IF(K4242="REFUND",(-1*(AJ4242-AG4242)),(AJ4242-AG4242))</f>
        <v>0.616</v>
      </c>
    </row>
    <row r="4243" customFormat="false" ht="13.8" hidden="false" customHeight="false" outlineLevel="0" collapsed="false">
      <c r="A4243" s="6" t="n">
        <v>42247</v>
      </c>
      <c r="B4243" s="0" t="n">
        <v>961715620291</v>
      </c>
      <c r="C4243" s="0" t="s">
        <v>16276</v>
      </c>
      <c r="D4243" s="0" t="s">
        <v>16277</v>
      </c>
      <c r="E4243" s="7" t="n">
        <v>9781429960571</v>
      </c>
      <c r="F4243" s="0" t="s">
        <v>8701</v>
      </c>
      <c r="G4243" s="0" t="s">
        <v>8702</v>
      </c>
      <c r="H4243" s="0" t="s">
        <v>272</v>
      </c>
      <c r="I4243" s="0" t="n">
        <v>1</v>
      </c>
      <c r="J4243" s="0" t="s">
        <v>573</v>
      </c>
      <c r="K4243" s="0" t="s">
        <v>43</v>
      </c>
      <c r="L4243" s="0" t="n">
        <v>12.64</v>
      </c>
      <c r="M4243" s="0" t="s">
        <v>44</v>
      </c>
      <c r="N4243" s="0" t="n">
        <v>10.99</v>
      </c>
      <c r="O4243" s="0" t="s">
        <v>44</v>
      </c>
      <c r="P4243" s="0" t="n">
        <v>9.85</v>
      </c>
      <c r="Q4243" s="0" t="s">
        <v>45</v>
      </c>
      <c r="R4243" s="0" t="n">
        <v>8.56</v>
      </c>
      <c r="S4243" s="0" t="s">
        <v>45</v>
      </c>
      <c r="T4243" s="0" t="n">
        <v>1.29</v>
      </c>
      <c r="U4243" s="0" t="s">
        <v>45</v>
      </c>
      <c r="V4243" s="0" t="s">
        <v>118</v>
      </c>
      <c r="W4243" s="0" t="s">
        <v>47</v>
      </c>
      <c r="X4243" s="0" t="s">
        <v>48</v>
      </c>
      <c r="Y4243" s="0" t="s">
        <v>16278</v>
      </c>
      <c r="Z4243" s="0" t="n">
        <v>5.99</v>
      </c>
      <c r="AA4243" s="0" t="s">
        <v>45</v>
      </c>
      <c r="AB4243" s="0" t="n">
        <v>1.29</v>
      </c>
      <c r="AC4243" s="0" t="s">
        <v>45</v>
      </c>
      <c r="AD4243" s="0" t="n">
        <v>13</v>
      </c>
      <c r="AE4243" s="0" t="n">
        <f aca="false">AD4243+100</f>
        <v>113</v>
      </c>
      <c r="AF4243" s="8" t="n">
        <f aca="false">((P4243/AE4243)*100)*ABS(I4243)</f>
        <v>8.71681415929204</v>
      </c>
      <c r="AG4243" s="0" t="n">
        <f aca="false">(TRUNC((AF4243*AD4243/100),2))</f>
        <v>1.13</v>
      </c>
      <c r="AH4243" s="0" t="n">
        <f aca="false">TRUNC(AF4243*1.3222,2)</f>
        <v>11.52</v>
      </c>
      <c r="AI4243" s="0" t="n">
        <f aca="false">TRUNC(AG4243*1.3222,2)</f>
        <v>1.49</v>
      </c>
      <c r="AJ4243" s="0" t="n">
        <f aca="false">((P4243-T4243)*0.7+T4243)*ABS(I4243)</f>
        <v>7.282</v>
      </c>
      <c r="AK4243" s="9" t="n">
        <f aca="false">IF(K4243="REFUND",(-1*(AJ4243-AG4243)),(AJ4243-AG4243))</f>
        <v>6.152</v>
      </c>
    </row>
    <row r="4244" customFormat="false" ht="13.8" hidden="false" customHeight="false" outlineLevel="0" collapsed="false">
      <c r="A4244" s="6" t="n">
        <v>42247</v>
      </c>
      <c r="B4244" s="0" t="n">
        <v>961720818391</v>
      </c>
      <c r="C4244" s="0" t="s">
        <v>16279</v>
      </c>
      <c r="D4244" s="0" t="s">
        <v>16280</v>
      </c>
      <c r="E4244" s="7" t="n">
        <v>9781429935661</v>
      </c>
      <c r="F4244" s="0" t="s">
        <v>3544</v>
      </c>
      <c r="G4244" s="0" t="s">
        <v>3545</v>
      </c>
      <c r="H4244" s="0" t="s">
        <v>1335</v>
      </c>
      <c r="I4244" s="0" t="n">
        <v>1</v>
      </c>
      <c r="J4244" s="0" t="s">
        <v>573</v>
      </c>
      <c r="K4244" s="0" t="s">
        <v>43</v>
      </c>
      <c r="L4244" s="0" t="n">
        <v>9.19</v>
      </c>
      <c r="M4244" s="0" t="s">
        <v>44</v>
      </c>
      <c r="N4244" s="0" t="n">
        <v>7.99</v>
      </c>
      <c r="O4244" s="0" t="s">
        <v>44</v>
      </c>
      <c r="P4244" s="0" t="n">
        <v>7.16</v>
      </c>
      <c r="Q4244" s="0" t="s">
        <v>45</v>
      </c>
      <c r="R4244" s="0" t="n">
        <v>6.23</v>
      </c>
      <c r="S4244" s="0" t="s">
        <v>45</v>
      </c>
      <c r="T4244" s="0" t="n">
        <v>0.93</v>
      </c>
      <c r="U4244" s="0" t="s">
        <v>45</v>
      </c>
      <c r="V4244" s="0" t="s">
        <v>10317</v>
      </c>
      <c r="W4244" s="0" t="s">
        <v>47</v>
      </c>
      <c r="X4244" s="0" t="s">
        <v>48</v>
      </c>
      <c r="Y4244" s="0" t="s">
        <v>10318</v>
      </c>
      <c r="Z4244" s="0" t="n">
        <v>4.36</v>
      </c>
      <c r="AA4244" s="0" t="s">
        <v>45</v>
      </c>
      <c r="AB4244" s="0" t="n">
        <v>0.93</v>
      </c>
      <c r="AC4244" s="0" t="s">
        <v>45</v>
      </c>
      <c r="AD4244" s="0" t="n">
        <v>13</v>
      </c>
      <c r="AE4244" s="0" t="n">
        <f aca="false">AD4244+100</f>
        <v>113</v>
      </c>
      <c r="AF4244" s="8" t="n">
        <f aca="false">((P4244/AE4244)*100)*ABS(I4244)</f>
        <v>6.33628318584071</v>
      </c>
      <c r="AG4244" s="0" t="n">
        <f aca="false">(TRUNC((AF4244*AD4244/100),2))</f>
        <v>0.82</v>
      </c>
      <c r="AH4244" s="0" t="n">
        <f aca="false">TRUNC(AF4244*1.3222,2)</f>
        <v>8.37</v>
      </c>
      <c r="AI4244" s="0" t="n">
        <f aca="false">TRUNC(AG4244*1.3222,2)</f>
        <v>1.08</v>
      </c>
      <c r="AJ4244" s="0" t="n">
        <f aca="false">((P4244-T4244)*0.7+T4244)*ABS(I4244)</f>
        <v>5.291</v>
      </c>
      <c r="AK4244" s="9" t="n">
        <f aca="false">IF(K4244="REFUND",(-1*(AJ4244-AG4244)),(AJ4244-AG4244))</f>
        <v>4.471</v>
      </c>
    </row>
    <row r="4245" customFormat="false" ht="13.8" hidden="false" customHeight="false" outlineLevel="0" collapsed="false">
      <c r="A4245" s="6" t="n">
        <v>42247</v>
      </c>
      <c r="B4245" s="0" t="n">
        <v>961726190241</v>
      </c>
      <c r="C4245" s="0" t="s">
        <v>16281</v>
      </c>
      <c r="D4245" s="0" t="s">
        <v>16282</v>
      </c>
      <c r="E4245" s="7" t="n">
        <v>9781429908740</v>
      </c>
      <c r="F4245" s="0" t="s">
        <v>16283</v>
      </c>
      <c r="G4245" s="0" t="s">
        <v>16284</v>
      </c>
      <c r="H4245" s="0" t="s">
        <v>16285</v>
      </c>
      <c r="I4245" s="0" t="n">
        <v>1</v>
      </c>
      <c r="J4245" s="0" t="s">
        <v>573</v>
      </c>
      <c r="K4245" s="0" t="s">
        <v>43</v>
      </c>
      <c r="L4245" s="0" t="n">
        <v>12.64</v>
      </c>
      <c r="M4245" s="0" t="s">
        <v>44</v>
      </c>
      <c r="N4245" s="0" t="n">
        <v>10.99</v>
      </c>
      <c r="O4245" s="0" t="s">
        <v>44</v>
      </c>
      <c r="P4245" s="0" t="n">
        <v>9.85</v>
      </c>
      <c r="Q4245" s="0" t="s">
        <v>45</v>
      </c>
      <c r="R4245" s="0" t="n">
        <v>8.56</v>
      </c>
      <c r="S4245" s="0" t="s">
        <v>45</v>
      </c>
      <c r="T4245" s="0" t="n">
        <v>1.29</v>
      </c>
      <c r="U4245" s="0" t="s">
        <v>45</v>
      </c>
      <c r="V4245" s="0" t="s">
        <v>156</v>
      </c>
      <c r="W4245" s="0" t="s">
        <v>157</v>
      </c>
      <c r="X4245" s="0" t="s">
        <v>48</v>
      </c>
      <c r="Y4245" s="0" t="s">
        <v>16286</v>
      </c>
      <c r="Z4245" s="0" t="n">
        <v>5.99</v>
      </c>
      <c r="AA4245" s="0" t="s">
        <v>45</v>
      </c>
      <c r="AB4245" s="0" t="n">
        <v>1.29</v>
      </c>
      <c r="AC4245" s="0" t="s">
        <v>45</v>
      </c>
      <c r="AD4245" s="0" t="n">
        <v>5</v>
      </c>
      <c r="AE4245" s="0" t="n">
        <f aca="false">AD4245+100</f>
        <v>105</v>
      </c>
      <c r="AF4245" s="8" t="n">
        <f aca="false">((P4245/AE4245)*100)*ABS(I4245)</f>
        <v>9.38095238095238</v>
      </c>
      <c r="AG4245" s="0" t="n">
        <f aca="false">(TRUNC((AF4245*AD4245/100),2))</f>
        <v>0.46</v>
      </c>
      <c r="AH4245" s="0" t="n">
        <f aca="false">TRUNC(AF4245*1.3222,2)</f>
        <v>12.4</v>
      </c>
      <c r="AI4245" s="0" t="n">
        <f aca="false">TRUNC(AG4245*1.3222,2)</f>
        <v>0.6</v>
      </c>
      <c r="AJ4245" s="0" t="n">
        <f aca="false">((P4245-T4245)*0.7+T4245)*ABS(I4245)</f>
        <v>7.282</v>
      </c>
      <c r="AK4245" s="9" t="n">
        <f aca="false">IF(K4245="REFUND",(-1*(AJ4245-AG4245)),(AJ4245-AG4245))</f>
        <v>6.822</v>
      </c>
    </row>
    <row r="4246" customFormat="false" ht="13.8" hidden="false" customHeight="false" outlineLevel="0" collapsed="false">
      <c r="A4246" s="6" t="n">
        <v>42247</v>
      </c>
      <c r="B4246" s="0" t="n">
        <v>961726934141</v>
      </c>
      <c r="C4246" s="0" t="s">
        <v>16287</v>
      </c>
      <c r="D4246" s="0" t="s">
        <v>16288</v>
      </c>
      <c r="E4246" s="7" t="n">
        <v>9781466835825</v>
      </c>
      <c r="F4246" s="0" t="s">
        <v>16289</v>
      </c>
      <c r="G4246" s="0" t="s">
        <v>16290</v>
      </c>
      <c r="H4246" s="0" t="s">
        <v>6734</v>
      </c>
      <c r="I4246" s="0" t="n">
        <v>1</v>
      </c>
      <c r="J4246" s="0" t="s">
        <v>573</v>
      </c>
      <c r="K4246" s="0" t="s">
        <v>43</v>
      </c>
      <c r="L4246" s="0" t="n">
        <v>10.34</v>
      </c>
      <c r="M4246" s="0" t="s">
        <v>44</v>
      </c>
      <c r="N4246" s="0" t="n">
        <v>8.99</v>
      </c>
      <c r="O4246" s="0" t="s">
        <v>44</v>
      </c>
      <c r="P4246" s="0" t="n">
        <v>8.06</v>
      </c>
      <c r="Q4246" s="0" t="s">
        <v>45</v>
      </c>
      <c r="R4246" s="0" t="n">
        <v>7.01</v>
      </c>
      <c r="S4246" s="0" t="s">
        <v>45</v>
      </c>
      <c r="T4246" s="0" t="n">
        <v>1.05</v>
      </c>
      <c r="U4246" s="0" t="s">
        <v>45</v>
      </c>
      <c r="V4246" s="0" t="s">
        <v>1011</v>
      </c>
      <c r="W4246" s="0" t="s">
        <v>47</v>
      </c>
      <c r="X4246" s="0" t="s">
        <v>48</v>
      </c>
      <c r="Y4246" s="0" t="s">
        <v>16291</v>
      </c>
      <c r="Z4246" s="0" t="n">
        <v>4.91</v>
      </c>
      <c r="AA4246" s="0" t="s">
        <v>45</v>
      </c>
      <c r="AB4246" s="0" t="n">
        <v>1.05</v>
      </c>
      <c r="AC4246" s="0" t="s">
        <v>45</v>
      </c>
      <c r="AD4246" s="0" t="n">
        <v>13</v>
      </c>
      <c r="AE4246" s="0" t="n">
        <f aca="false">AD4246+100</f>
        <v>113</v>
      </c>
      <c r="AF4246" s="8" t="n">
        <f aca="false">((P4246/AE4246)*100)*ABS(I4246)</f>
        <v>7.13274336283186</v>
      </c>
      <c r="AG4246" s="0" t="n">
        <f aca="false">(TRUNC((AF4246*AD4246/100),2))</f>
        <v>0.92</v>
      </c>
      <c r="AH4246" s="0" t="n">
        <f aca="false">TRUNC(AF4246*1.3222,2)</f>
        <v>9.43</v>
      </c>
      <c r="AI4246" s="0" t="n">
        <f aca="false">TRUNC(AG4246*1.3222,2)</f>
        <v>1.21</v>
      </c>
      <c r="AJ4246" s="0" t="n">
        <f aca="false">((P4246-T4246)*0.7+T4246)*ABS(I4246)</f>
        <v>5.957</v>
      </c>
      <c r="AK4246" s="9" t="n">
        <f aca="false">IF(K4246="REFUND",(-1*(AJ4246-AG4246)),(AJ4246-AG4246))</f>
        <v>5.037</v>
      </c>
    </row>
    <row r="4247" customFormat="false" ht="13.8" hidden="false" customHeight="false" outlineLevel="0" collapsed="false">
      <c r="A4247" s="6" t="n">
        <v>42247</v>
      </c>
      <c r="B4247" s="0" t="n">
        <v>961727476241</v>
      </c>
      <c r="C4247" s="0" t="s">
        <v>16292</v>
      </c>
      <c r="D4247" s="0" t="s">
        <v>16293</v>
      </c>
      <c r="E4247" s="7" t="n">
        <v>9781622662241</v>
      </c>
      <c r="F4247" s="0" t="s">
        <v>15223</v>
      </c>
      <c r="G4247" s="0" t="s">
        <v>15224</v>
      </c>
      <c r="H4247" s="0" t="s">
        <v>4139</v>
      </c>
      <c r="I4247" s="0" t="n">
        <v>1</v>
      </c>
      <c r="J4247" s="0" t="s">
        <v>573</v>
      </c>
      <c r="K4247" s="0" t="s">
        <v>43</v>
      </c>
      <c r="L4247" s="0" t="n">
        <v>0</v>
      </c>
      <c r="M4247" s="0" t="s">
        <v>44</v>
      </c>
      <c r="N4247" s="0" t="n">
        <v>0</v>
      </c>
      <c r="O4247" s="0" t="s">
        <v>44</v>
      </c>
      <c r="P4247" s="0" t="n">
        <v>0</v>
      </c>
      <c r="Q4247" s="0" t="s">
        <v>45</v>
      </c>
      <c r="R4247" s="0" t="n">
        <v>0</v>
      </c>
      <c r="S4247" s="0" t="s">
        <v>45</v>
      </c>
      <c r="T4247" s="0" t="n">
        <v>0</v>
      </c>
      <c r="U4247" s="0" t="s">
        <v>45</v>
      </c>
      <c r="V4247" s="0" t="s">
        <v>16294</v>
      </c>
      <c r="W4247" s="0" t="s">
        <v>6622</v>
      </c>
      <c r="X4247" s="0" t="s">
        <v>48</v>
      </c>
      <c r="Y4247" s="0" t="s">
        <v>16295</v>
      </c>
      <c r="Z4247" s="0" t="n">
        <v>0</v>
      </c>
      <c r="AA4247" s="0" t="s">
        <v>45</v>
      </c>
      <c r="AB4247" s="0" t="n">
        <v>0</v>
      </c>
      <c r="AC4247" s="0" t="s">
        <v>45</v>
      </c>
      <c r="AD4247" s="0" t="n">
        <v>5</v>
      </c>
      <c r="AE4247" s="0" t="n">
        <f aca="false">AD4247+100</f>
        <v>105</v>
      </c>
      <c r="AF4247" s="8" t="n">
        <f aca="false">((P4247/AE4247)*100)*ABS(I4247)</f>
        <v>0</v>
      </c>
      <c r="AG4247" s="0" t="n">
        <f aca="false">(TRUNC((AF4247*AD4247/100),2))</f>
        <v>0</v>
      </c>
      <c r="AH4247" s="0" t="n">
        <f aca="false">TRUNC(AF4247*1.3222,2)</f>
        <v>0</v>
      </c>
      <c r="AI4247" s="0" t="n">
        <f aca="false">TRUNC(AG4247*1.3222,2)</f>
        <v>0</v>
      </c>
      <c r="AJ4247" s="0" t="n">
        <f aca="false">((P4247-T4247)*0.7+T4247)*ABS(I4247)</f>
        <v>0</v>
      </c>
      <c r="AK4247" s="9" t="n">
        <f aca="false">IF(K4247="REFUND",(-1*(AJ4247-AG4247)),(AJ4247-AG4247))</f>
        <v>0</v>
      </c>
    </row>
    <row r="4248" customFormat="false" ht="13.8" hidden="false" customHeight="false" outlineLevel="0" collapsed="false">
      <c r="A4248" s="6" t="n">
        <v>42247</v>
      </c>
      <c r="B4248" s="0" t="n">
        <v>961730612141</v>
      </c>
      <c r="C4248" s="0" t="s">
        <v>16296</v>
      </c>
      <c r="D4248" s="0" t="s">
        <v>16297</v>
      </c>
      <c r="E4248" s="7" t="n">
        <v>9781466850606</v>
      </c>
      <c r="F4248" s="0" t="s">
        <v>137</v>
      </c>
      <c r="G4248" s="0" t="s">
        <v>138</v>
      </c>
      <c r="H4248" s="0" t="s">
        <v>139</v>
      </c>
      <c r="I4248" s="0" t="n">
        <v>1</v>
      </c>
      <c r="J4248" s="0" t="s">
        <v>573</v>
      </c>
      <c r="K4248" s="0" t="s">
        <v>43</v>
      </c>
      <c r="L4248" s="0" t="n">
        <v>17.24</v>
      </c>
      <c r="M4248" s="0" t="s">
        <v>44</v>
      </c>
      <c r="N4248" s="0" t="n">
        <v>14.99</v>
      </c>
      <c r="O4248" s="0" t="s">
        <v>44</v>
      </c>
      <c r="P4248" s="0" t="n">
        <v>13.44</v>
      </c>
      <c r="Q4248" s="0" t="s">
        <v>45</v>
      </c>
      <c r="R4248" s="0" t="n">
        <v>11.68</v>
      </c>
      <c r="S4248" s="0" t="s">
        <v>45</v>
      </c>
      <c r="T4248" s="0" t="n">
        <v>1.76</v>
      </c>
      <c r="U4248" s="0" t="s">
        <v>45</v>
      </c>
      <c r="V4248" s="0" t="s">
        <v>4202</v>
      </c>
      <c r="W4248" s="0" t="s">
        <v>47</v>
      </c>
      <c r="X4248" s="0" t="s">
        <v>48</v>
      </c>
      <c r="Y4248" s="0" t="s">
        <v>16298</v>
      </c>
      <c r="Z4248" s="0" t="n">
        <v>8.18</v>
      </c>
      <c r="AA4248" s="0" t="s">
        <v>45</v>
      </c>
      <c r="AB4248" s="0" t="n">
        <v>1.76</v>
      </c>
      <c r="AC4248" s="0" t="s">
        <v>45</v>
      </c>
      <c r="AD4248" s="0" t="n">
        <v>13</v>
      </c>
      <c r="AE4248" s="0" t="n">
        <f aca="false">AD4248+100</f>
        <v>113</v>
      </c>
      <c r="AF4248" s="8" t="n">
        <f aca="false">((P4248/AE4248)*100)*ABS(I4248)</f>
        <v>11.8938053097345</v>
      </c>
      <c r="AG4248" s="0" t="n">
        <f aca="false">(TRUNC((AF4248*AD4248/100),2))</f>
        <v>1.54</v>
      </c>
      <c r="AH4248" s="0" t="n">
        <f aca="false">TRUNC(AF4248*1.3222,2)</f>
        <v>15.72</v>
      </c>
      <c r="AI4248" s="0" t="n">
        <f aca="false">TRUNC(AG4248*1.3222,2)</f>
        <v>2.03</v>
      </c>
      <c r="AJ4248" s="0" t="n">
        <f aca="false">((P4248-T4248)*0.7+T4248)*ABS(I4248)</f>
        <v>9.936</v>
      </c>
      <c r="AK4248" s="9" t="n">
        <f aca="false">IF(K4248="REFUND",(-1*(AJ4248-AG4248)),(AJ4248-AG4248))</f>
        <v>8.396</v>
      </c>
    </row>
    <row r="4249" customFormat="false" ht="13.8" hidden="false" customHeight="false" outlineLevel="0" collapsed="false">
      <c r="A4249" s="6" t="n">
        <v>42247</v>
      </c>
      <c r="B4249" s="0" t="n">
        <v>961732951191</v>
      </c>
      <c r="C4249" s="0" t="s">
        <v>16299</v>
      </c>
      <c r="D4249" s="0" t="s">
        <v>16300</v>
      </c>
      <c r="E4249" s="7" t="n">
        <v>9781466849358</v>
      </c>
      <c r="F4249" s="0" t="s">
        <v>5728</v>
      </c>
      <c r="G4249" s="0" t="s">
        <v>5729</v>
      </c>
      <c r="H4249" s="0" t="s">
        <v>170</v>
      </c>
      <c r="I4249" s="0" t="n">
        <v>1</v>
      </c>
      <c r="J4249" s="0" t="s">
        <v>573</v>
      </c>
      <c r="K4249" s="0" t="s">
        <v>43</v>
      </c>
      <c r="L4249" s="0" t="n">
        <v>11.49</v>
      </c>
      <c r="M4249" s="0" t="s">
        <v>44</v>
      </c>
      <c r="N4249" s="0" t="n">
        <v>9.99</v>
      </c>
      <c r="O4249" s="0" t="s">
        <v>44</v>
      </c>
      <c r="P4249" s="0" t="n">
        <v>9.01</v>
      </c>
      <c r="Q4249" s="0" t="s">
        <v>45</v>
      </c>
      <c r="R4249" s="0" t="n">
        <v>7.84</v>
      </c>
      <c r="S4249" s="0" t="s">
        <v>45</v>
      </c>
      <c r="T4249" s="0" t="n">
        <v>1.17</v>
      </c>
      <c r="U4249" s="0" t="s">
        <v>45</v>
      </c>
      <c r="V4249" s="0" t="s">
        <v>511</v>
      </c>
      <c r="W4249" s="0" t="s">
        <v>259</v>
      </c>
      <c r="X4249" s="0" t="s">
        <v>48</v>
      </c>
      <c r="Y4249" s="0" t="s">
        <v>16301</v>
      </c>
      <c r="Z4249" s="0" t="n">
        <v>5.49</v>
      </c>
      <c r="AA4249" s="0" t="s">
        <v>45</v>
      </c>
      <c r="AB4249" s="0" t="n">
        <v>1.17</v>
      </c>
      <c r="AC4249" s="0" t="s">
        <v>45</v>
      </c>
      <c r="AD4249" s="0" t="n">
        <v>5</v>
      </c>
      <c r="AE4249" s="0" t="n">
        <f aca="false">AD4249+100</f>
        <v>105</v>
      </c>
      <c r="AF4249" s="8" t="n">
        <f aca="false">((P4249/AE4249)*100)*ABS(I4249)</f>
        <v>8.58095238095238</v>
      </c>
      <c r="AG4249" s="0" t="n">
        <f aca="false">(TRUNC((AF4249*AD4249/100),2))</f>
        <v>0.42</v>
      </c>
      <c r="AH4249" s="0" t="n">
        <f aca="false">TRUNC(AF4249*1.3222,2)</f>
        <v>11.34</v>
      </c>
      <c r="AI4249" s="0" t="n">
        <f aca="false">TRUNC(AG4249*1.3222,2)</f>
        <v>0.55</v>
      </c>
      <c r="AJ4249" s="0" t="n">
        <f aca="false">((P4249-T4249)*0.7+T4249)*ABS(I4249)</f>
        <v>6.658</v>
      </c>
      <c r="AK4249" s="9" t="n">
        <f aca="false">IF(K4249="REFUND",(-1*(AJ4249-AG4249)),(AJ4249-AG4249))</f>
        <v>6.238</v>
      </c>
    </row>
    <row r="4250" customFormat="false" ht="13.8" hidden="false" customHeight="false" outlineLevel="0" collapsed="false">
      <c r="A4250" s="6" t="n">
        <v>42247</v>
      </c>
      <c r="B4250" s="0" t="n">
        <v>961733956141</v>
      </c>
      <c r="C4250" s="0" t="s">
        <v>16302</v>
      </c>
      <c r="D4250" s="0" t="s">
        <v>16303</v>
      </c>
      <c r="E4250" s="7" t="n">
        <v>9781429960304</v>
      </c>
      <c r="F4250" s="0" t="s">
        <v>410</v>
      </c>
      <c r="G4250" s="0" t="s">
        <v>411</v>
      </c>
      <c r="H4250" s="0" t="s">
        <v>412</v>
      </c>
      <c r="I4250" s="0" t="n">
        <v>1</v>
      </c>
      <c r="J4250" s="0" t="s">
        <v>573</v>
      </c>
      <c r="K4250" s="0" t="s">
        <v>43</v>
      </c>
      <c r="L4250" s="0" t="n">
        <v>10.34</v>
      </c>
      <c r="M4250" s="0" t="s">
        <v>44</v>
      </c>
      <c r="N4250" s="0" t="n">
        <v>8.99</v>
      </c>
      <c r="O4250" s="0" t="s">
        <v>44</v>
      </c>
      <c r="P4250" s="0" t="n">
        <v>8.06</v>
      </c>
      <c r="Q4250" s="0" t="s">
        <v>45</v>
      </c>
      <c r="R4250" s="0" t="n">
        <v>7.01</v>
      </c>
      <c r="S4250" s="0" t="s">
        <v>45</v>
      </c>
      <c r="T4250" s="0" t="n">
        <v>1.05</v>
      </c>
      <c r="U4250" s="0" t="s">
        <v>45</v>
      </c>
      <c r="V4250" s="0" t="s">
        <v>3074</v>
      </c>
      <c r="W4250" s="0" t="s">
        <v>104</v>
      </c>
      <c r="X4250" s="0" t="s">
        <v>48</v>
      </c>
      <c r="Y4250" s="0" t="s">
        <v>16304</v>
      </c>
      <c r="Z4250" s="0" t="n">
        <v>4.91</v>
      </c>
      <c r="AA4250" s="0" t="s">
        <v>45</v>
      </c>
      <c r="AB4250" s="0" t="n">
        <v>1.05</v>
      </c>
      <c r="AC4250" s="0" t="s">
        <v>45</v>
      </c>
      <c r="AD4250" s="0" t="n">
        <v>5</v>
      </c>
      <c r="AE4250" s="0" t="n">
        <f aca="false">AD4250+100</f>
        <v>105</v>
      </c>
      <c r="AF4250" s="8" t="n">
        <f aca="false">((P4250/AE4250)*100)*ABS(I4250)</f>
        <v>7.67619047619048</v>
      </c>
      <c r="AG4250" s="0" t="n">
        <f aca="false">(TRUNC((AF4250*AD4250/100),2))</f>
        <v>0.38</v>
      </c>
      <c r="AH4250" s="0" t="n">
        <f aca="false">TRUNC(AF4250*1.3222,2)</f>
        <v>10.14</v>
      </c>
      <c r="AI4250" s="0" t="n">
        <f aca="false">TRUNC(AG4250*1.3222,2)</f>
        <v>0.5</v>
      </c>
      <c r="AJ4250" s="0" t="n">
        <f aca="false">((P4250-T4250)*0.7+T4250)*ABS(I4250)</f>
        <v>5.957</v>
      </c>
      <c r="AK4250" s="9" t="n">
        <f aca="false">IF(K4250="REFUND",(-1*(AJ4250-AG4250)),(AJ4250-AG4250))</f>
        <v>5.577</v>
      </c>
    </row>
    <row r="4251" customFormat="false" ht="13.8" hidden="false" customHeight="false" outlineLevel="0" collapsed="false">
      <c r="A4251" s="6" t="n">
        <v>42247</v>
      </c>
      <c r="B4251" s="0" t="n">
        <v>961735420241</v>
      </c>
      <c r="C4251" s="0" t="s">
        <v>16305</v>
      </c>
      <c r="D4251" s="0" t="s">
        <v>16306</v>
      </c>
      <c r="E4251" s="7" t="n">
        <v>9781466806887</v>
      </c>
      <c r="F4251" s="0" t="s">
        <v>6692</v>
      </c>
      <c r="G4251" s="0" t="s">
        <v>6693</v>
      </c>
      <c r="H4251" s="0" t="s">
        <v>6694</v>
      </c>
      <c r="I4251" s="0" t="n">
        <v>1</v>
      </c>
      <c r="J4251" s="0" t="s">
        <v>573</v>
      </c>
      <c r="K4251" s="0" t="s">
        <v>43</v>
      </c>
      <c r="L4251" s="0" t="n">
        <v>5.74</v>
      </c>
      <c r="M4251" s="0" t="s">
        <v>44</v>
      </c>
      <c r="N4251" s="0" t="n">
        <v>4.99</v>
      </c>
      <c r="O4251" s="0" t="s">
        <v>44</v>
      </c>
      <c r="P4251" s="0" t="n">
        <v>4.47</v>
      </c>
      <c r="Q4251" s="0" t="s">
        <v>45</v>
      </c>
      <c r="R4251" s="0" t="n">
        <v>3.89</v>
      </c>
      <c r="S4251" s="0" t="s">
        <v>45</v>
      </c>
      <c r="T4251" s="0" t="n">
        <v>0.58</v>
      </c>
      <c r="U4251" s="0" t="s">
        <v>45</v>
      </c>
      <c r="V4251" s="0" t="s">
        <v>118</v>
      </c>
      <c r="W4251" s="0" t="s">
        <v>47</v>
      </c>
      <c r="X4251" s="0" t="s">
        <v>48</v>
      </c>
      <c r="Y4251" s="0" t="s">
        <v>2662</v>
      </c>
      <c r="Z4251" s="0" t="n">
        <v>2.72</v>
      </c>
      <c r="AA4251" s="0" t="s">
        <v>45</v>
      </c>
      <c r="AB4251" s="0" t="n">
        <v>0.58</v>
      </c>
      <c r="AC4251" s="0" t="s">
        <v>45</v>
      </c>
      <c r="AD4251" s="0" t="n">
        <v>13</v>
      </c>
      <c r="AE4251" s="0" t="n">
        <f aca="false">AD4251+100</f>
        <v>113</v>
      </c>
      <c r="AF4251" s="8" t="n">
        <f aca="false">((P4251/AE4251)*100)*ABS(I4251)</f>
        <v>3.95575221238938</v>
      </c>
      <c r="AG4251" s="0" t="n">
        <f aca="false">(TRUNC((AF4251*AD4251/100),2))</f>
        <v>0.51</v>
      </c>
      <c r="AH4251" s="0" t="n">
        <f aca="false">TRUNC(AF4251*1.3222,2)</f>
        <v>5.23</v>
      </c>
      <c r="AI4251" s="0" t="n">
        <f aca="false">TRUNC(AG4251*1.3222,2)</f>
        <v>0.67</v>
      </c>
      <c r="AJ4251" s="0" t="n">
        <f aca="false">((P4251-T4251)*0.7+T4251)*ABS(I4251)</f>
        <v>3.303</v>
      </c>
      <c r="AK4251" s="9" t="n">
        <f aca="false">IF(K4251="REFUND",(-1*(AJ4251-AG4251)),(AJ4251-AG4251))</f>
        <v>2.793</v>
      </c>
    </row>
    <row r="4252" customFormat="false" ht="13.8" hidden="false" customHeight="false" outlineLevel="0" collapsed="false">
      <c r="A4252" s="6" t="n">
        <v>42247</v>
      </c>
      <c r="B4252" s="0" t="n">
        <v>961737568191</v>
      </c>
      <c r="C4252" s="0" t="s">
        <v>16307</v>
      </c>
      <c r="D4252" s="0" t="s">
        <v>16308</v>
      </c>
      <c r="E4252" s="7" t="n">
        <v>9781429998772</v>
      </c>
      <c r="F4252" s="0" t="s">
        <v>16309</v>
      </c>
      <c r="G4252" s="0" t="s">
        <v>16310</v>
      </c>
      <c r="H4252" s="0" t="s">
        <v>3912</v>
      </c>
      <c r="I4252" s="0" t="n">
        <v>1</v>
      </c>
      <c r="J4252" s="0" t="s">
        <v>573</v>
      </c>
      <c r="K4252" s="0" t="s">
        <v>43</v>
      </c>
      <c r="L4252" s="0" t="n">
        <v>12.64</v>
      </c>
      <c r="M4252" s="0" t="s">
        <v>44</v>
      </c>
      <c r="N4252" s="0" t="n">
        <v>10.99</v>
      </c>
      <c r="O4252" s="0" t="s">
        <v>44</v>
      </c>
      <c r="P4252" s="0" t="n">
        <v>9.8</v>
      </c>
      <c r="Q4252" s="0" t="s">
        <v>45</v>
      </c>
      <c r="R4252" s="0" t="n">
        <v>8.52</v>
      </c>
      <c r="S4252" s="0" t="s">
        <v>45</v>
      </c>
      <c r="T4252" s="0" t="n">
        <v>1.28</v>
      </c>
      <c r="U4252" s="0" t="s">
        <v>45</v>
      </c>
      <c r="V4252" s="0" t="s">
        <v>16311</v>
      </c>
      <c r="W4252" s="0" t="s">
        <v>104</v>
      </c>
      <c r="X4252" s="0" t="s">
        <v>48</v>
      </c>
      <c r="Y4252" s="0" t="s">
        <v>16312</v>
      </c>
      <c r="Z4252" s="0" t="n">
        <v>5.96</v>
      </c>
      <c r="AA4252" s="0" t="s">
        <v>45</v>
      </c>
      <c r="AB4252" s="0" t="n">
        <v>1.28</v>
      </c>
      <c r="AC4252" s="0" t="s">
        <v>45</v>
      </c>
      <c r="AD4252" s="0" t="n">
        <v>5</v>
      </c>
      <c r="AE4252" s="0" t="n">
        <f aca="false">AD4252+100</f>
        <v>105</v>
      </c>
      <c r="AF4252" s="8" t="n">
        <f aca="false">((P4252/AE4252)*100)*ABS(I4252)</f>
        <v>9.33333333333333</v>
      </c>
      <c r="AG4252" s="0" t="n">
        <f aca="false">(TRUNC((AF4252*AD4252/100),2))</f>
        <v>0.46</v>
      </c>
      <c r="AH4252" s="0" t="n">
        <f aca="false">TRUNC(AF4252*1.3222,2)</f>
        <v>12.34</v>
      </c>
      <c r="AI4252" s="0" t="n">
        <f aca="false">TRUNC(AG4252*1.3222,2)</f>
        <v>0.6</v>
      </c>
      <c r="AJ4252" s="0" t="n">
        <f aca="false">((P4252-T4252)*0.7+T4252)*ABS(I4252)</f>
        <v>7.244</v>
      </c>
      <c r="AK4252" s="9" t="n">
        <f aca="false">IF(K4252="REFUND",(-1*(AJ4252-AG4252)),(AJ4252-AG4252))</f>
        <v>6.784</v>
      </c>
    </row>
    <row r="4253" customFormat="false" ht="13.8" hidden="false" customHeight="false" outlineLevel="0" collapsed="false">
      <c r="A4253" s="6" t="n">
        <v>42247</v>
      </c>
      <c r="B4253" s="0" t="n">
        <v>961739049141</v>
      </c>
      <c r="C4253" s="0" t="s">
        <v>16313</v>
      </c>
      <c r="D4253" s="0" t="s">
        <v>16314</v>
      </c>
      <c r="E4253" s="7" t="n">
        <v>9781429906234</v>
      </c>
      <c r="F4253" s="0" t="s">
        <v>16315</v>
      </c>
      <c r="G4253" s="0" t="s">
        <v>16316</v>
      </c>
      <c r="H4253" s="0" t="s">
        <v>14133</v>
      </c>
      <c r="I4253" s="0" t="n">
        <v>1</v>
      </c>
      <c r="J4253" s="0" t="s">
        <v>573</v>
      </c>
      <c r="K4253" s="0" t="s">
        <v>43</v>
      </c>
      <c r="L4253" s="0" t="n">
        <v>10.34</v>
      </c>
      <c r="M4253" s="0" t="s">
        <v>44</v>
      </c>
      <c r="N4253" s="0" t="n">
        <v>8.99</v>
      </c>
      <c r="O4253" s="0" t="s">
        <v>44</v>
      </c>
      <c r="P4253" s="0" t="n">
        <v>8.03</v>
      </c>
      <c r="Q4253" s="0" t="s">
        <v>45</v>
      </c>
      <c r="R4253" s="0" t="n">
        <v>6.98</v>
      </c>
      <c r="S4253" s="0" t="s">
        <v>45</v>
      </c>
      <c r="T4253" s="0" t="n">
        <v>1.05</v>
      </c>
      <c r="U4253" s="0" t="s">
        <v>45</v>
      </c>
      <c r="V4253" s="0" t="s">
        <v>72</v>
      </c>
      <c r="W4253" s="0" t="s">
        <v>47</v>
      </c>
      <c r="X4253" s="0" t="s">
        <v>48</v>
      </c>
      <c r="Y4253" s="0" t="s">
        <v>7308</v>
      </c>
      <c r="Z4253" s="0" t="n">
        <v>4.89</v>
      </c>
      <c r="AA4253" s="0" t="s">
        <v>45</v>
      </c>
      <c r="AB4253" s="0" t="n">
        <v>1.05</v>
      </c>
      <c r="AC4253" s="0" t="s">
        <v>45</v>
      </c>
      <c r="AD4253" s="0" t="n">
        <v>13</v>
      </c>
      <c r="AE4253" s="0" t="n">
        <f aca="false">AD4253+100</f>
        <v>113</v>
      </c>
      <c r="AF4253" s="8" t="n">
        <f aca="false">((P4253/AE4253)*100)*ABS(I4253)</f>
        <v>7.10619469026549</v>
      </c>
      <c r="AG4253" s="0" t="n">
        <f aca="false">(TRUNC((AF4253*AD4253/100),2))</f>
        <v>0.92</v>
      </c>
      <c r="AH4253" s="0" t="n">
        <f aca="false">TRUNC(AF4253*1.3222,2)</f>
        <v>9.39</v>
      </c>
      <c r="AI4253" s="0" t="n">
        <f aca="false">TRUNC(AG4253*1.3222,2)</f>
        <v>1.21</v>
      </c>
      <c r="AJ4253" s="0" t="n">
        <f aca="false">((P4253-T4253)*0.7+T4253)*ABS(I4253)</f>
        <v>5.936</v>
      </c>
      <c r="AK4253" s="9" t="n">
        <f aca="false">IF(K4253="REFUND",(-1*(AJ4253-AG4253)),(AJ4253-AG4253))</f>
        <v>5.016</v>
      </c>
    </row>
    <row r="4254" customFormat="false" ht="13.8" hidden="false" customHeight="false" outlineLevel="0" collapsed="false">
      <c r="A4254" s="6" t="n">
        <v>42247</v>
      </c>
      <c r="B4254" s="0" t="n">
        <v>961740000391</v>
      </c>
      <c r="C4254" s="0" t="s">
        <v>16317</v>
      </c>
      <c r="D4254" s="0" t="s">
        <v>16318</v>
      </c>
      <c r="E4254" s="7" t="n">
        <v>9781429902281</v>
      </c>
      <c r="F4254" s="0" t="s">
        <v>13263</v>
      </c>
      <c r="G4254" s="0" t="s">
        <v>13264</v>
      </c>
      <c r="H4254" s="0" t="s">
        <v>13265</v>
      </c>
      <c r="I4254" s="0" t="n">
        <v>1</v>
      </c>
      <c r="J4254" s="0" t="s">
        <v>573</v>
      </c>
      <c r="K4254" s="0" t="s">
        <v>43</v>
      </c>
      <c r="L4254" s="0" t="n">
        <v>9.19</v>
      </c>
      <c r="M4254" s="0" t="s">
        <v>44</v>
      </c>
      <c r="N4254" s="0" t="n">
        <v>7.99</v>
      </c>
      <c r="O4254" s="0" t="s">
        <v>44</v>
      </c>
      <c r="P4254" s="0" t="n">
        <v>7.16</v>
      </c>
      <c r="Q4254" s="0" t="s">
        <v>45</v>
      </c>
      <c r="R4254" s="0" t="n">
        <v>6.23</v>
      </c>
      <c r="S4254" s="0" t="s">
        <v>45</v>
      </c>
      <c r="T4254" s="0" t="n">
        <v>0.93</v>
      </c>
      <c r="U4254" s="0" t="s">
        <v>45</v>
      </c>
      <c r="V4254" s="0" t="s">
        <v>511</v>
      </c>
      <c r="W4254" s="0" t="s">
        <v>495</v>
      </c>
      <c r="X4254" s="0" t="s">
        <v>48</v>
      </c>
      <c r="Y4254" s="0" t="s">
        <v>16319</v>
      </c>
      <c r="Z4254" s="0" t="n">
        <v>4.36</v>
      </c>
      <c r="AA4254" s="0" t="s">
        <v>45</v>
      </c>
      <c r="AB4254" s="0" t="n">
        <v>0.93</v>
      </c>
      <c r="AC4254" s="0" t="s">
        <v>45</v>
      </c>
      <c r="AD4254" s="0" t="n">
        <v>5</v>
      </c>
      <c r="AE4254" s="0" t="n">
        <f aca="false">AD4254+100</f>
        <v>105</v>
      </c>
      <c r="AF4254" s="8" t="n">
        <f aca="false">((P4254/AE4254)*100)*ABS(I4254)</f>
        <v>6.81904761904762</v>
      </c>
      <c r="AG4254" s="0" t="n">
        <f aca="false">(TRUNC((AF4254*AD4254/100),2))</f>
        <v>0.34</v>
      </c>
      <c r="AH4254" s="0" t="n">
        <f aca="false">TRUNC(AF4254*1.3222,2)</f>
        <v>9.01</v>
      </c>
      <c r="AI4254" s="0" t="n">
        <f aca="false">TRUNC(AG4254*1.3222,2)</f>
        <v>0.44</v>
      </c>
      <c r="AJ4254" s="0" t="n">
        <f aca="false">((P4254-T4254)*0.7+T4254)*ABS(I4254)</f>
        <v>5.291</v>
      </c>
      <c r="AK4254" s="9" t="n">
        <f aca="false">IF(K4254="REFUND",(-1*(AJ4254-AG4254)),(AJ4254-AG4254))</f>
        <v>4.951</v>
      </c>
    </row>
    <row r="4255" customFormat="false" ht="13.8" hidden="false" customHeight="false" outlineLevel="0" collapsed="false">
      <c r="A4255" s="6" t="n">
        <v>42247</v>
      </c>
      <c r="B4255" s="0" t="n">
        <v>961741570341</v>
      </c>
      <c r="C4255" s="0" t="s">
        <v>16320</v>
      </c>
      <c r="D4255" s="0" t="s">
        <v>16321</v>
      </c>
      <c r="E4255" s="7" t="n">
        <v>9781429917629</v>
      </c>
      <c r="F4255" s="0" t="s">
        <v>9377</v>
      </c>
      <c r="G4255" s="0" t="s">
        <v>9378</v>
      </c>
      <c r="H4255" s="0" t="s">
        <v>1335</v>
      </c>
      <c r="I4255" s="0" t="n">
        <v>1</v>
      </c>
      <c r="J4255" s="0" t="s">
        <v>573</v>
      </c>
      <c r="K4255" s="0" t="s">
        <v>43</v>
      </c>
      <c r="L4255" s="0" t="n">
        <v>10.34</v>
      </c>
      <c r="M4255" s="0" t="s">
        <v>44</v>
      </c>
      <c r="N4255" s="0" t="n">
        <v>8.99</v>
      </c>
      <c r="O4255" s="0" t="s">
        <v>44</v>
      </c>
      <c r="P4255" s="0" t="n">
        <v>8.06</v>
      </c>
      <c r="Q4255" s="0" t="s">
        <v>45</v>
      </c>
      <c r="R4255" s="0" t="n">
        <v>7.01</v>
      </c>
      <c r="S4255" s="0" t="s">
        <v>45</v>
      </c>
      <c r="T4255" s="0" t="n">
        <v>1.05</v>
      </c>
      <c r="U4255" s="0" t="s">
        <v>45</v>
      </c>
      <c r="V4255" s="0" t="s">
        <v>8051</v>
      </c>
      <c r="W4255" s="0" t="s">
        <v>259</v>
      </c>
      <c r="X4255" s="0" t="s">
        <v>48</v>
      </c>
      <c r="Y4255" s="0" t="s">
        <v>12554</v>
      </c>
      <c r="Z4255" s="0" t="n">
        <v>4.91</v>
      </c>
      <c r="AA4255" s="0" t="s">
        <v>45</v>
      </c>
      <c r="AB4255" s="0" t="n">
        <v>1.05</v>
      </c>
      <c r="AC4255" s="0" t="s">
        <v>45</v>
      </c>
      <c r="AD4255" s="0" t="n">
        <v>5</v>
      </c>
      <c r="AE4255" s="0" t="n">
        <f aca="false">AD4255+100</f>
        <v>105</v>
      </c>
      <c r="AF4255" s="8" t="n">
        <f aca="false">((P4255/AE4255)*100)*ABS(I4255)</f>
        <v>7.67619047619048</v>
      </c>
      <c r="AG4255" s="0" t="n">
        <f aca="false">(TRUNC((AF4255*AD4255/100),2))</f>
        <v>0.38</v>
      </c>
      <c r="AH4255" s="0" t="n">
        <f aca="false">TRUNC(AF4255*1.3222,2)</f>
        <v>10.14</v>
      </c>
      <c r="AI4255" s="0" t="n">
        <f aca="false">TRUNC(AG4255*1.3222,2)</f>
        <v>0.5</v>
      </c>
      <c r="AJ4255" s="0" t="n">
        <f aca="false">((P4255-T4255)*0.7+T4255)*ABS(I4255)</f>
        <v>5.957</v>
      </c>
      <c r="AK4255" s="9" t="n">
        <f aca="false">IF(K4255="REFUND",(-1*(AJ4255-AG4255)),(AJ4255-AG4255))</f>
        <v>5.577</v>
      </c>
    </row>
    <row r="4256" customFormat="false" ht="13.8" hidden="false" customHeight="false" outlineLevel="0" collapsed="false">
      <c r="A4256" s="6" t="n">
        <v>42247</v>
      </c>
      <c r="B4256" s="0" t="n">
        <v>961743902241</v>
      </c>
      <c r="C4256" s="0" t="s">
        <v>16322</v>
      </c>
      <c r="D4256" s="0" t="s">
        <v>16323</v>
      </c>
      <c r="E4256" s="7" t="n">
        <v>9781429954099</v>
      </c>
      <c r="F4256" s="0" t="s">
        <v>2043</v>
      </c>
      <c r="G4256" s="0" t="s">
        <v>2044</v>
      </c>
      <c r="H4256" s="0" t="s">
        <v>64</v>
      </c>
      <c r="I4256" s="0" t="n">
        <v>1</v>
      </c>
      <c r="J4256" s="0" t="s">
        <v>573</v>
      </c>
      <c r="K4256" s="0" t="s">
        <v>43</v>
      </c>
      <c r="L4256" s="0" t="n">
        <v>11.49</v>
      </c>
      <c r="M4256" s="0" t="s">
        <v>44</v>
      </c>
      <c r="N4256" s="0" t="n">
        <v>9.99</v>
      </c>
      <c r="O4256" s="0" t="s">
        <v>44</v>
      </c>
      <c r="P4256" s="0" t="n">
        <v>8.95</v>
      </c>
      <c r="Q4256" s="0" t="s">
        <v>45</v>
      </c>
      <c r="R4256" s="0" t="n">
        <v>7.79</v>
      </c>
      <c r="S4256" s="0" t="s">
        <v>45</v>
      </c>
      <c r="T4256" s="0" t="n">
        <v>1.16</v>
      </c>
      <c r="U4256" s="0" t="s">
        <v>45</v>
      </c>
      <c r="V4256" s="0" t="s">
        <v>13751</v>
      </c>
      <c r="W4256" s="0" t="s">
        <v>360</v>
      </c>
      <c r="X4256" s="0" t="s">
        <v>48</v>
      </c>
      <c r="Y4256" s="0" t="s">
        <v>13674</v>
      </c>
      <c r="Z4256" s="0" t="n">
        <v>5.45</v>
      </c>
      <c r="AA4256" s="0" t="s">
        <v>45</v>
      </c>
      <c r="AB4256" s="0" t="n">
        <v>1.16</v>
      </c>
      <c r="AC4256" s="0" t="s">
        <v>45</v>
      </c>
      <c r="AD4256" s="0" t="n">
        <v>13</v>
      </c>
      <c r="AE4256" s="0" t="n">
        <f aca="false">AD4256+100</f>
        <v>113</v>
      </c>
      <c r="AF4256" s="8" t="n">
        <f aca="false">((P4256/AE4256)*100)*ABS(I4256)</f>
        <v>7.92035398230088</v>
      </c>
      <c r="AG4256" s="0" t="n">
        <f aca="false">(TRUNC((AF4256*AD4256/100),2))</f>
        <v>1.02</v>
      </c>
      <c r="AH4256" s="0" t="n">
        <f aca="false">TRUNC(AF4256*1.3222,2)</f>
        <v>10.47</v>
      </c>
      <c r="AI4256" s="0" t="n">
        <f aca="false">TRUNC(AG4256*1.3222,2)</f>
        <v>1.34</v>
      </c>
      <c r="AJ4256" s="0" t="n">
        <f aca="false">((P4256-T4256)*0.7+T4256)*ABS(I4256)</f>
        <v>6.613</v>
      </c>
      <c r="AK4256" s="9" t="n">
        <f aca="false">IF(K4256="REFUND",(-1*(AJ4256-AG4256)),(AJ4256-AG4256))</f>
        <v>5.593</v>
      </c>
    </row>
    <row r="4257" customFormat="false" ht="13.8" hidden="false" customHeight="false" outlineLevel="0" collapsed="false">
      <c r="A4257" s="6" t="n">
        <v>42247</v>
      </c>
      <c r="B4257" s="0" t="n">
        <v>961744603241</v>
      </c>
      <c r="C4257" s="0" t="s">
        <v>16324</v>
      </c>
      <c r="D4257" s="0" t="s">
        <v>16325</v>
      </c>
      <c r="E4257" s="7" t="n">
        <v>9781429944656</v>
      </c>
      <c r="F4257" s="0" t="s">
        <v>16326</v>
      </c>
      <c r="G4257" s="0" t="s">
        <v>16327</v>
      </c>
      <c r="H4257" s="0" t="s">
        <v>302</v>
      </c>
      <c r="I4257" s="0" t="n">
        <v>1</v>
      </c>
      <c r="J4257" s="0" t="s">
        <v>573</v>
      </c>
      <c r="K4257" s="0" t="s">
        <v>43</v>
      </c>
      <c r="L4257" s="0" t="n">
        <v>9.19</v>
      </c>
      <c r="M4257" s="0" t="s">
        <v>44</v>
      </c>
      <c r="N4257" s="0" t="n">
        <v>7.99</v>
      </c>
      <c r="O4257" s="0" t="s">
        <v>44</v>
      </c>
      <c r="P4257" s="0" t="n">
        <v>7.16</v>
      </c>
      <c r="Q4257" s="0" t="s">
        <v>45</v>
      </c>
      <c r="R4257" s="0" t="n">
        <v>6.23</v>
      </c>
      <c r="S4257" s="0" t="s">
        <v>45</v>
      </c>
      <c r="T4257" s="0" t="n">
        <v>0.93</v>
      </c>
      <c r="U4257" s="0" t="s">
        <v>45</v>
      </c>
      <c r="V4257" s="0" t="s">
        <v>118</v>
      </c>
      <c r="W4257" s="0" t="s">
        <v>47</v>
      </c>
      <c r="X4257" s="0" t="s">
        <v>48</v>
      </c>
      <c r="Y4257" s="0" t="s">
        <v>6066</v>
      </c>
      <c r="Z4257" s="0" t="n">
        <v>4.36</v>
      </c>
      <c r="AA4257" s="0" t="s">
        <v>45</v>
      </c>
      <c r="AB4257" s="0" t="n">
        <v>0.93</v>
      </c>
      <c r="AC4257" s="0" t="s">
        <v>45</v>
      </c>
      <c r="AD4257" s="0" t="n">
        <v>13</v>
      </c>
      <c r="AE4257" s="0" t="n">
        <f aca="false">AD4257+100</f>
        <v>113</v>
      </c>
      <c r="AF4257" s="8" t="n">
        <f aca="false">((P4257/AE4257)*100)*ABS(I4257)</f>
        <v>6.33628318584071</v>
      </c>
      <c r="AG4257" s="0" t="n">
        <f aca="false">(TRUNC((AF4257*AD4257/100),2))</f>
        <v>0.82</v>
      </c>
      <c r="AH4257" s="0" t="n">
        <f aca="false">TRUNC(AF4257*1.3222,2)</f>
        <v>8.37</v>
      </c>
      <c r="AI4257" s="0" t="n">
        <f aca="false">TRUNC(AG4257*1.3222,2)</f>
        <v>1.08</v>
      </c>
      <c r="AJ4257" s="0" t="n">
        <f aca="false">((P4257-T4257)*0.7+T4257)*ABS(I4257)</f>
        <v>5.291</v>
      </c>
      <c r="AK4257" s="9" t="n">
        <f aca="false">IF(K4257="REFUND",(-1*(AJ4257-AG4257)),(AJ4257-AG4257))</f>
        <v>4.471</v>
      </c>
    </row>
    <row r="4258" customFormat="false" ht="13.8" hidden="false" customHeight="false" outlineLevel="0" collapsed="false">
      <c r="A4258" s="6" t="n">
        <v>42247</v>
      </c>
      <c r="B4258" s="0" t="n">
        <v>961745761141</v>
      </c>
      <c r="C4258" s="0" t="s">
        <v>16328</v>
      </c>
      <c r="D4258" s="0" t="s">
        <v>16329</v>
      </c>
      <c r="E4258" s="7" t="n">
        <v>9781429967945</v>
      </c>
      <c r="F4258" s="0" t="s">
        <v>608</v>
      </c>
      <c r="G4258" s="0" t="s">
        <v>609</v>
      </c>
      <c r="H4258" s="0" t="s">
        <v>412</v>
      </c>
      <c r="I4258" s="0" t="n">
        <v>1</v>
      </c>
      <c r="J4258" s="0" t="s">
        <v>573</v>
      </c>
      <c r="K4258" s="0" t="s">
        <v>43</v>
      </c>
      <c r="L4258" s="0" t="n">
        <v>6.89</v>
      </c>
      <c r="M4258" s="0" t="s">
        <v>44</v>
      </c>
      <c r="N4258" s="0" t="n">
        <v>5.99</v>
      </c>
      <c r="O4258" s="0" t="s">
        <v>44</v>
      </c>
      <c r="P4258" s="0" t="n">
        <v>5.37</v>
      </c>
      <c r="Q4258" s="0" t="s">
        <v>45</v>
      </c>
      <c r="R4258" s="0" t="n">
        <v>4.67</v>
      </c>
      <c r="S4258" s="0" t="s">
        <v>45</v>
      </c>
      <c r="T4258" s="0" t="n">
        <v>0.7</v>
      </c>
      <c r="U4258" s="0" t="s">
        <v>45</v>
      </c>
      <c r="V4258" s="0" t="s">
        <v>6079</v>
      </c>
      <c r="W4258" s="0" t="s">
        <v>47</v>
      </c>
      <c r="X4258" s="0" t="s">
        <v>48</v>
      </c>
      <c r="Y4258" s="0" t="s">
        <v>16330</v>
      </c>
      <c r="Z4258" s="0" t="n">
        <v>3.27</v>
      </c>
      <c r="AA4258" s="0" t="s">
        <v>45</v>
      </c>
      <c r="AB4258" s="0" t="n">
        <v>0.7</v>
      </c>
      <c r="AC4258" s="0" t="s">
        <v>45</v>
      </c>
      <c r="AD4258" s="0" t="n">
        <v>13</v>
      </c>
      <c r="AE4258" s="0" t="n">
        <f aca="false">AD4258+100</f>
        <v>113</v>
      </c>
      <c r="AF4258" s="8" t="n">
        <f aca="false">((P4258/AE4258)*100)*ABS(I4258)</f>
        <v>4.75221238938053</v>
      </c>
      <c r="AG4258" s="0" t="n">
        <f aca="false">(TRUNC((AF4258*AD4258/100),2))</f>
        <v>0.61</v>
      </c>
      <c r="AH4258" s="0" t="n">
        <f aca="false">TRUNC(AF4258*1.3222,2)</f>
        <v>6.28</v>
      </c>
      <c r="AI4258" s="0" t="n">
        <f aca="false">TRUNC(AG4258*1.3222,2)</f>
        <v>0.8</v>
      </c>
      <c r="AJ4258" s="0" t="n">
        <f aca="false">((P4258-T4258)*0.7+T4258)*ABS(I4258)</f>
        <v>3.969</v>
      </c>
      <c r="AK4258" s="9" t="n">
        <f aca="false">IF(K4258="REFUND",(-1*(AJ4258-AG4258)),(AJ4258-AG4258))</f>
        <v>3.359</v>
      </c>
    </row>
    <row r="4259" customFormat="false" ht="13.8" hidden="false" customHeight="false" outlineLevel="0" collapsed="false">
      <c r="A4259" s="6" t="n">
        <v>42247</v>
      </c>
      <c r="B4259" s="0" t="n">
        <v>961746255291</v>
      </c>
      <c r="C4259" s="0" t="s">
        <v>16331</v>
      </c>
      <c r="D4259" s="0" t="s">
        <v>16332</v>
      </c>
      <c r="E4259" s="7" t="n">
        <v>9781466853430</v>
      </c>
      <c r="F4259" s="0" t="s">
        <v>9776</v>
      </c>
      <c r="G4259" s="0" t="s">
        <v>9777</v>
      </c>
      <c r="H4259" s="0" t="s">
        <v>4985</v>
      </c>
      <c r="I4259" s="0" t="n">
        <v>1</v>
      </c>
      <c r="J4259" s="0" t="s">
        <v>573</v>
      </c>
      <c r="K4259" s="0" t="s">
        <v>43</v>
      </c>
      <c r="L4259" s="0" t="n">
        <v>16.09</v>
      </c>
      <c r="M4259" s="0" t="s">
        <v>44</v>
      </c>
      <c r="N4259" s="0" t="n">
        <v>13.99</v>
      </c>
      <c r="O4259" s="0" t="s">
        <v>44</v>
      </c>
      <c r="P4259" s="0" t="n">
        <v>12.54</v>
      </c>
      <c r="Q4259" s="0" t="s">
        <v>45</v>
      </c>
      <c r="R4259" s="0" t="n">
        <v>10.9</v>
      </c>
      <c r="S4259" s="0" t="s">
        <v>45</v>
      </c>
      <c r="T4259" s="0" t="n">
        <v>1.64</v>
      </c>
      <c r="U4259" s="0" t="s">
        <v>45</v>
      </c>
      <c r="V4259" s="0" t="s">
        <v>4845</v>
      </c>
      <c r="W4259" s="0" t="s">
        <v>471</v>
      </c>
      <c r="X4259" s="0" t="s">
        <v>48</v>
      </c>
      <c r="Y4259" s="0" t="s">
        <v>16333</v>
      </c>
      <c r="Z4259" s="0" t="n">
        <v>7.63</v>
      </c>
      <c r="AA4259" s="0" t="s">
        <v>45</v>
      </c>
      <c r="AB4259" s="0" t="n">
        <v>1.64</v>
      </c>
      <c r="AC4259" s="0" t="s">
        <v>45</v>
      </c>
      <c r="AD4259" s="0" t="n">
        <v>13</v>
      </c>
      <c r="AE4259" s="0" t="n">
        <f aca="false">AD4259+100</f>
        <v>113</v>
      </c>
      <c r="AF4259" s="8" t="n">
        <f aca="false">((P4259/AE4259)*100)*ABS(I4259)</f>
        <v>11.0973451327434</v>
      </c>
      <c r="AG4259" s="0" t="n">
        <f aca="false">(TRUNC((AF4259*AD4259/100),2))</f>
        <v>1.44</v>
      </c>
      <c r="AH4259" s="0" t="n">
        <f aca="false">TRUNC(AF4259*1.3222,2)</f>
        <v>14.67</v>
      </c>
      <c r="AI4259" s="0" t="n">
        <f aca="false">TRUNC(AG4259*1.3222,2)</f>
        <v>1.9</v>
      </c>
      <c r="AJ4259" s="0" t="n">
        <f aca="false">((P4259-T4259)*0.7+T4259)*ABS(I4259)</f>
        <v>9.27</v>
      </c>
      <c r="AK4259" s="9" t="n">
        <f aca="false">IF(K4259="REFUND",(-1*(AJ4259-AG4259)),(AJ4259-AG4259))</f>
        <v>7.83</v>
      </c>
    </row>
    <row r="4260" customFormat="false" ht="13.8" hidden="false" customHeight="false" outlineLevel="0" collapsed="false">
      <c r="A4260" s="6" t="n">
        <v>42247</v>
      </c>
      <c r="B4260" s="0" t="n">
        <v>961747182141</v>
      </c>
      <c r="C4260" s="0" t="s">
        <v>16334</v>
      </c>
      <c r="D4260" s="0" t="s">
        <v>16335</v>
      </c>
      <c r="E4260" s="7" t="n">
        <v>9781250025074</v>
      </c>
      <c r="F4260" s="0" t="s">
        <v>16336</v>
      </c>
      <c r="G4260" s="0" t="s">
        <v>16337</v>
      </c>
      <c r="H4260" s="0" t="s">
        <v>1248</v>
      </c>
      <c r="I4260" s="0" t="n">
        <v>1</v>
      </c>
      <c r="J4260" s="0" t="s">
        <v>573</v>
      </c>
      <c r="K4260" s="0" t="s">
        <v>43</v>
      </c>
      <c r="L4260" s="0" t="n">
        <v>12.64</v>
      </c>
      <c r="M4260" s="0" t="s">
        <v>44</v>
      </c>
      <c r="N4260" s="0" t="n">
        <v>10.99</v>
      </c>
      <c r="O4260" s="0" t="s">
        <v>44</v>
      </c>
      <c r="P4260" s="0" t="n">
        <v>9.92</v>
      </c>
      <c r="Q4260" s="0" t="s">
        <v>45</v>
      </c>
      <c r="R4260" s="0" t="n">
        <v>8.62</v>
      </c>
      <c r="S4260" s="0" t="s">
        <v>45</v>
      </c>
      <c r="T4260" s="0" t="n">
        <v>1.3</v>
      </c>
      <c r="U4260" s="0" t="s">
        <v>45</v>
      </c>
      <c r="V4260" s="0" t="s">
        <v>156</v>
      </c>
      <c r="W4260" s="0" t="s">
        <v>273</v>
      </c>
      <c r="X4260" s="0" t="s">
        <v>48</v>
      </c>
      <c r="Y4260" s="0" t="s">
        <v>16338</v>
      </c>
      <c r="Z4260" s="0" t="n">
        <v>6.03</v>
      </c>
      <c r="AA4260" s="0" t="s">
        <v>45</v>
      </c>
      <c r="AB4260" s="0" t="n">
        <v>1.3</v>
      </c>
      <c r="AC4260" s="0" t="s">
        <v>45</v>
      </c>
      <c r="AD4260" s="0" t="n">
        <v>5</v>
      </c>
      <c r="AE4260" s="0" t="n">
        <f aca="false">AD4260+100</f>
        <v>105</v>
      </c>
      <c r="AF4260" s="8" t="n">
        <f aca="false">((P4260/AE4260)*100)*ABS(I4260)</f>
        <v>9.44761904761905</v>
      </c>
      <c r="AG4260" s="0" t="n">
        <f aca="false">(TRUNC((AF4260*AD4260/100),2))</f>
        <v>0.47</v>
      </c>
      <c r="AH4260" s="0" t="n">
        <f aca="false">TRUNC(AF4260*1.3222,2)</f>
        <v>12.49</v>
      </c>
      <c r="AI4260" s="0" t="n">
        <f aca="false">TRUNC(AG4260*1.3222,2)</f>
        <v>0.62</v>
      </c>
      <c r="AJ4260" s="0" t="n">
        <f aca="false">((P4260-T4260)*0.7+T4260)*ABS(I4260)</f>
        <v>7.334</v>
      </c>
      <c r="AK4260" s="9" t="n">
        <f aca="false">IF(K4260="REFUND",(-1*(AJ4260-AG4260)),(AJ4260-AG4260))</f>
        <v>6.864</v>
      </c>
    </row>
    <row r="4261" customFormat="false" ht="13.8" hidden="false" customHeight="false" outlineLevel="0" collapsed="false">
      <c r="A4261" s="6" t="n">
        <v>42247</v>
      </c>
      <c r="B4261" s="0" t="n">
        <v>961747259241</v>
      </c>
      <c r="C4261" s="0" t="s">
        <v>16339</v>
      </c>
      <c r="D4261" s="0" t="s">
        <v>16340</v>
      </c>
      <c r="E4261" s="7" t="n">
        <v>9781466850606</v>
      </c>
      <c r="F4261" s="0" t="s">
        <v>137</v>
      </c>
      <c r="G4261" s="0" t="s">
        <v>138</v>
      </c>
      <c r="H4261" s="0" t="s">
        <v>139</v>
      </c>
      <c r="I4261" s="0" t="n">
        <v>1</v>
      </c>
      <c r="J4261" s="0" t="s">
        <v>573</v>
      </c>
      <c r="K4261" s="0" t="s">
        <v>43</v>
      </c>
      <c r="L4261" s="0" t="n">
        <v>17.24</v>
      </c>
      <c r="M4261" s="0" t="s">
        <v>44</v>
      </c>
      <c r="N4261" s="0" t="n">
        <v>14.99</v>
      </c>
      <c r="O4261" s="0" t="s">
        <v>44</v>
      </c>
      <c r="P4261" s="0" t="n">
        <v>13.44</v>
      </c>
      <c r="Q4261" s="0" t="s">
        <v>45</v>
      </c>
      <c r="R4261" s="0" t="n">
        <v>11.68</v>
      </c>
      <c r="S4261" s="0" t="s">
        <v>45</v>
      </c>
      <c r="T4261" s="0" t="n">
        <v>1.76</v>
      </c>
      <c r="U4261" s="0" t="s">
        <v>45</v>
      </c>
      <c r="V4261" s="0" t="s">
        <v>171</v>
      </c>
      <c r="W4261" s="0" t="s">
        <v>104</v>
      </c>
      <c r="X4261" s="0" t="s">
        <v>48</v>
      </c>
      <c r="Y4261" s="0" t="s">
        <v>16341</v>
      </c>
      <c r="Z4261" s="0" t="n">
        <v>8.18</v>
      </c>
      <c r="AA4261" s="0" t="s">
        <v>45</v>
      </c>
      <c r="AB4261" s="0" t="n">
        <v>1.76</v>
      </c>
      <c r="AC4261" s="0" t="s">
        <v>45</v>
      </c>
      <c r="AD4261" s="0" t="n">
        <v>5</v>
      </c>
      <c r="AE4261" s="0" t="n">
        <f aca="false">AD4261+100</f>
        <v>105</v>
      </c>
      <c r="AF4261" s="8" t="n">
        <f aca="false">((P4261/AE4261)*100)*ABS(I4261)</f>
        <v>12.8</v>
      </c>
      <c r="AG4261" s="0" t="n">
        <f aca="false">(TRUNC((AF4261*AD4261/100),2))</f>
        <v>0.64</v>
      </c>
      <c r="AH4261" s="0" t="n">
        <f aca="false">TRUNC(AF4261*1.3222,2)</f>
        <v>16.92</v>
      </c>
      <c r="AI4261" s="0" t="n">
        <f aca="false">TRUNC(AG4261*1.3222,2)</f>
        <v>0.84</v>
      </c>
      <c r="AJ4261" s="0" t="n">
        <f aca="false">((P4261-T4261)*0.7+T4261)*ABS(I4261)</f>
        <v>9.936</v>
      </c>
      <c r="AK4261" s="9" t="n">
        <f aca="false">IF(K4261="REFUND",(-1*(AJ4261-AG4261)),(AJ4261-AG4261))</f>
        <v>9.296</v>
      </c>
    </row>
    <row r="4262" customFormat="false" ht="13.8" hidden="false" customHeight="false" outlineLevel="0" collapsed="false">
      <c r="A4262" s="6" t="n">
        <v>42247</v>
      </c>
      <c r="B4262" s="0" t="n">
        <v>961748574391</v>
      </c>
      <c r="C4262" s="0" t="s">
        <v>16342</v>
      </c>
      <c r="D4262" s="0" t="s">
        <v>16343</v>
      </c>
      <c r="E4262" s="7" t="n">
        <v>9781429960557</v>
      </c>
      <c r="F4262" s="0" t="s">
        <v>16344</v>
      </c>
      <c r="G4262" s="0" t="s">
        <v>16345</v>
      </c>
      <c r="H4262" s="0" t="s">
        <v>16346</v>
      </c>
      <c r="I4262" s="0" t="n">
        <v>1</v>
      </c>
      <c r="J4262" s="0" t="s">
        <v>573</v>
      </c>
      <c r="K4262" s="0" t="s">
        <v>43</v>
      </c>
      <c r="L4262" s="0" t="n">
        <v>12.64</v>
      </c>
      <c r="M4262" s="0" t="s">
        <v>44</v>
      </c>
      <c r="N4262" s="0" t="n">
        <v>10.99</v>
      </c>
      <c r="O4262" s="0" t="s">
        <v>44</v>
      </c>
      <c r="P4262" s="0" t="n">
        <v>9.85</v>
      </c>
      <c r="Q4262" s="0" t="s">
        <v>45</v>
      </c>
      <c r="R4262" s="0" t="n">
        <v>8.56</v>
      </c>
      <c r="S4262" s="0" t="s">
        <v>45</v>
      </c>
      <c r="T4262" s="0" t="n">
        <v>1.29</v>
      </c>
      <c r="U4262" s="0" t="s">
        <v>45</v>
      </c>
      <c r="V4262" s="0" t="s">
        <v>5339</v>
      </c>
      <c r="W4262" s="0" t="s">
        <v>80</v>
      </c>
      <c r="X4262" s="0" t="s">
        <v>48</v>
      </c>
      <c r="Y4262" s="0" t="s">
        <v>16347</v>
      </c>
      <c r="Z4262" s="0" t="n">
        <v>5.99</v>
      </c>
      <c r="AA4262" s="0" t="s">
        <v>45</v>
      </c>
      <c r="AB4262" s="0" t="n">
        <v>1.29</v>
      </c>
      <c r="AC4262" s="0" t="s">
        <v>45</v>
      </c>
      <c r="AD4262" s="0" t="n">
        <v>5</v>
      </c>
      <c r="AE4262" s="0" t="n">
        <f aca="false">AD4262+100</f>
        <v>105</v>
      </c>
      <c r="AF4262" s="8" t="n">
        <f aca="false">((P4262/AE4262)*100)*ABS(I4262)</f>
        <v>9.38095238095238</v>
      </c>
      <c r="AG4262" s="0" t="n">
        <f aca="false">(TRUNC((AF4262*AD4262/100),2))</f>
        <v>0.46</v>
      </c>
      <c r="AH4262" s="0" t="n">
        <f aca="false">TRUNC(AF4262*1.3222,2)</f>
        <v>12.4</v>
      </c>
      <c r="AI4262" s="0" t="n">
        <f aca="false">TRUNC(AG4262*1.3222,2)</f>
        <v>0.6</v>
      </c>
      <c r="AJ4262" s="0" t="n">
        <f aca="false">((P4262-T4262)*0.7+T4262)*ABS(I4262)</f>
        <v>7.282</v>
      </c>
      <c r="AK4262" s="9" t="n">
        <f aca="false">IF(K4262="REFUND",(-1*(AJ4262-AG4262)),(AJ4262-AG4262))</f>
        <v>6.822</v>
      </c>
    </row>
    <row r="4263" customFormat="false" ht="13.8" hidden="false" customHeight="false" outlineLevel="0" collapsed="false">
      <c r="A4263" s="6" t="n">
        <v>42247</v>
      </c>
      <c r="B4263" s="0" t="n">
        <v>961749721391</v>
      </c>
      <c r="C4263" s="0" t="s">
        <v>16348</v>
      </c>
      <c r="D4263" s="0" t="s">
        <v>16349</v>
      </c>
      <c r="E4263" s="7" t="n">
        <v>9780374709693</v>
      </c>
      <c r="F4263" s="0" t="s">
        <v>16350</v>
      </c>
      <c r="G4263" s="0" t="s">
        <v>16351</v>
      </c>
      <c r="H4263" s="0" t="s">
        <v>239</v>
      </c>
      <c r="I4263" s="0" t="n">
        <v>1</v>
      </c>
      <c r="J4263" s="0" t="s">
        <v>573</v>
      </c>
      <c r="K4263" s="0" t="s">
        <v>43</v>
      </c>
      <c r="L4263" s="0" t="n">
        <v>5.74</v>
      </c>
      <c r="M4263" s="0" t="s">
        <v>44</v>
      </c>
      <c r="N4263" s="0" t="n">
        <v>4.99</v>
      </c>
      <c r="O4263" s="0" t="s">
        <v>44</v>
      </c>
      <c r="P4263" s="0" t="n">
        <v>4.47</v>
      </c>
      <c r="Q4263" s="0" t="s">
        <v>45</v>
      </c>
      <c r="R4263" s="0" t="n">
        <v>3.89</v>
      </c>
      <c r="S4263" s="0" t="s">
        <v>45</v>
      </c>
      <c r="T4263" s="0" t="n">
        <v>0.58</v>
      </c>
      <c r="U4263" s="0" t="s">
        <v>45</v>
      </c>
      <c r="V4263" s="0" t="s">
        <v>118</v>
      </c>
      <c r="W4263" s="0" t="s">
        <v>96</v>
      </c>
      <c r="X4263" s="0" t="s">
        <v>48</v>
      </c>
      <c r="Y4263" s="0" t="s">
        <v>16352</v>
      </c>
      <c r="Z4263" s="0" t="n">
        <v>2.72</v>
      </c>
      <c r="AA4263" s="0" t="s">
        <v>45</v>
      </c>
      <c r="AB4263" s="0" t="n">
        <v>0.58</v>
      </c>
      <c r="AC4263" s="0" t="s">
        <v>45</v>
      </c>
      <c r="AD4263" s="0" t="n">
        <v>13</v>
      </c>
      <c r="AE4263" s="0" t="n">
        <f aca="false">AD4263+100</f>
        <v>113</v>
      </c>
      <c r="AF4263" s="8" t="n">
        <f aca="false">((P4263/AE4263)*100)*ABS(I4263)</f>
        <v>3.95575221238938</v>
      </c>
      <c r="AG4263" s="0" t="n">
        <f aca="false">(TRUNC((AF4263*AD4263/100),2))</f>
        <v>0.51</v>
      </c>
      <c r="AH4263" s="0" t="n">
        <f aca="false">TRUNC(AF4263*1.3222,2)</f>
        <v>5.23</v>
      </c>
      <c r="AI4263" s="0" t="n">
        <f aca="false">TRUNC(AG4263*1.3222,2)</f>
        <v>0.67</v>
      </c>
      <c r="AJ4263" s="0" t="n">
        <f aca="false">((P4263-T4263)*0.7+T4263)*ABS(I4263)</f>
        <v>3.303</v>
      </c>
      <c r="AK4263" s="9" t="n">
        <f aca="false">IF(K4263="REFUND",(-1*(AJ4263-AG4263)),(AJ4263-AG4263))</f>
        <v>2.793</v>
      </c>
    </row>
    <row r="4264" customFormat="false" ht="13.8" hidden="false" customHeight="false" outlineLevel="0" collapsed="false">
      <c r="A4264" s="6" t="n">
        <v>42247</v>
      </c>
      <c r="B4264" s="0" t="n">
        <v>961749800341</v>
      </c>
      <c r="C4264" s="0" t="s">
        <v>16353</v>
      </c>
      <c r="D4264" s="0" t="s">
        <v>16354</v>
      </c>
      <c r="E4264" s="7" t="n">
        <v>9781627795081</v>
      </c>
      <c r="F4264" s="0" t="s">
        <v>11738</v>
      </c>
      <c r="G4264" s="0" t="s">
        <v>11739</v>
      </c>
      <c r="H4264" s="0" t="s">
        <v>11740</v>
      </c>
      <c r="I4264" s="0" t="n">
        <v>1</v>
      </c>
      <c r="J4264" s="0" t="s">
        <v>573</v>
      </c>
      <c r="K4264" s="0" t="s">
        <v>43</v>
      </c>
      <c r="L4264" s="0" t="n">
        <v>20.69</v>
      </c>
      <c r="M4264" s="0" t="s">
        <v>44</v>
      </c>
      <c r="N4264" s="0" t="n">
        <v>17.99</v>
      </c>
      <c r="O4264" s="0" t="s">
        <v>44</v>
      </c>
      <c r="P4264" s="0" t="n">
        <v>16.12</v>
      </c>
      <c r="Q4264" s="0" t="s">
        <v>45</v>
      </c>
      <c r="R4264" s="0" t="n">
        <v>14.02</v>
      </c>
      <c r="S4264" s="0" t="s">
        <v>45</v>
      </c>
      <c r="T4264" s="0" t="n">
        <v>2.1</v>
      </c>
      <c r="U4264" s="0" t="s">
        <v>45</v>
      </c>
      <c r="V4264" s="0" t="s">
        <v>16355</v>
      </c>
      <c r="W4264" s="0" t="s">
        <v>360</v>
      </c>
      <c r="X4264" s="0" t="s">
        <v>48</v>
      </c>
      <c r="Y4264" s="0" t="s">
        <v>16356</v>
      </c>
      <c r="Z4264" s="0" t="n">
        <v>9.81</v>
      </c>
      <c r="AA4264" s="0" t="s">
        <v>45</v>
      </c>
      <c r="AB4264" s="0" t="n">
        <v>2.1</v>
      </c>
      <c r="AC4264" s="0" t="s">
        <v>45</v>
      </c>
      <c r="AD4264" s="0" t="n">
        <v>13</v>
      </c>
      <c r="AE4264" s="0" t="n">
        <f aca="false">AD4264+100</f>
        <v>113</v>
      </c>
      <c r="AF4264" s="8" t="n">
        <f aca="false">((P4264/AE4264)*100)*ABS(I4264)</f>
        <v>14.2654867256637</v>
      </c>
      <c r="AG4264" s="0" t="n">
        <f aca="false">(TRUNC((AF4264*AD4264/100),2))</f>
        <v>1.85</v>
      </c>
      <c r="AH4264" s="0" t="n">
        <f aca="false">TRUNC(AF4264*1.3222,2)</f>
        <v>18.86</v>
      </c>
      <c r="AI4264" s="0" t="n">
        <f aca="false">TRUNC(AG4264*1.3222,2)</f>
        <v>2.44</v>
      </c>
      <c r="AJ4264" s="0" t="n">
        <f aca="false">((P4264-T4264)*0.7+T4264)*ABS(I4264)</f>
        <v>11.914</v>
      </c>
      <c r="AK4264" s="9" t="n">
        <f aca="false">IF(K4264="REFUND",(-1*(AJ4264-AG4264)),(AJ4264-AG4264))</f>
        <v>10.064</v>
      </c>
    </row>
    <row r="4265" customFormat="false" ht="13.8" hidden="false" customHeight="false" outlineLevel="0" collapsed="false">
      <c r="A4265" s="6" t="n">
        <v>42247</v>
      </c>
      <c r="B4265" s="0" t="n">
        <v>961752698241</v>
      </c>
      <c r="C4265" s="0" t="s">
        <v>16357</v>
      </c>
      <c r="D4265" s="0" t="s">
        <v>16358</v>
      </c>
      <c r="E4265" s="7" t="n">
        <v>9781429908276</v>
      </c>
      <c r="F4265" s="0" t="s">
        <v>445</v>
      </c>
      <c r="G4265" s="0" t="s">
        <v>446</v>
      </c>
      <c r="H4265" s="0" t="s">
        <v>447</v>
      </c>
      <c r="I4265" s="0" t="n">
        <v>1</v>
      </c>
      <c r="J4265" s="0" t="s">
        <v>573</v>
      </c>
      <c r="K4265" s="0" t="s">
        <v>43</v>
      </c>
      <c r="L4265" s="0" t="n">
        <v>12.64</v>
      </c>
      <c r="M4265" s="0" t="s">
        <v>44</v>
      </c>
      <c r="N4265" s="0" t="n">
        <v>10.99</v>
      </c>
      <c r="O4265" s="0" t="s">
        <v>44</v>
      </c>
      <c r="P4265" s="0" t="n">
        <v>9.85</v>
      </c>
      <c r="Q4265" s="0" t="s">
        <v>45</v>
      </c>
      <c r="R4265" s="0" t="n">
        <v>8.56</v>
      </c>
      <c r="S4265" s="0" t="s">
        <v>45</v>
      </c>
      <c r="T4265" s="0" t="n">
        <v>1.29</v>
      </c>
      <c r="U4265" s="0" t="s">
        <v>45</v>
      </c>
      <c r="V4265" s="0" t="s">
        <v>209</v>
      </c>
      <c r="W4265" s="0" t="s">
        <v>104</v>
      </c>
      <c r="X4265" s="0" t="s">
        <v>48</v>
      </c>
      <c r="Y4265" s="0" t="s">
        <v>16359</v>
      </c>
      <c r="Z4265" s="0" t="n">
        <v>5.99</v>
      </c>
      <c r="AA4265" s="0" t="s">
        <v>45</v>
      </c>
      <c r="AB4265" s="0" t="n">
        <v>1.29</v>
      </c>
      <c r="AC4265" s="0" t="s">
        <v>45</v>
      </c>
      <c r="AD4265" s="0" t="n">
        <v>5</v>
      </c>
      <c r="AE4265" s="0" t="n">
        <f aca="false">AD4265+100</f>
        <v>105</v>
      </c>
      <c r="AF4265" s="8" t="n">
        <f aca="false">((P4265/AE4265)*100)*ABS(I4265)</f>
        <v>9.38095238095238</v>
      </c>
      <c r="AG4265" s="0" t="n">
        <f aca="false">(TRUNC((AF4265*AD4265/100),2))</f>
        <v>0.46</v>
      </c>
      <c r="AH4265" s="0" t="n">
        <f aca="false">TRUNC(AF4265*1.3222,2)</f>
        <v>12.4</v>
      </c>
      <c r="AI4265" s="0" t="n">
        <f aca="false">TRUNC(AG4265*1.3222,2)</f>
        <v>0.6</v>
      </c>
      <c r="AJ4265" s="0" t="n">
        <f aca="false">((P4265-T4265)*0.7+T4265)*ABS(I4265)</f>
        <v>7.282</v>
      </c>
      <c r="AK4265" s="9" t="n">
        <f aca="false">IF(K4265="REFUND",(-1*(AJ4265-AG4265)),(AJ4265-AG4265))</f>
        <v>6.822</v>
      </c>
    </row>
    <row r="4266" customFormat="false" ht="13.8" hidden="false" customHeight="false" outlineLevel="0" collapsed="false">
      <c r="A4266" s="6" t="n">
        <v>42247</v>
      </c>
      <c r="B4266" s="0" t="n">
        <v>961753386191</v>
      </c>
      <c r="C4266" s="0" t="s">
        <v>16360</v>
      </c>
      <c r="D4266" s="0" t="s">
        <v>16361</v>
      </c>
      <c r="E4266" s="7" t="n">
        <v>9781429914468</v>
      </c>
      <c r="F4266" s="0" t="s">
        <v>16362</v>
      </c>
      <c r="G4266" s="0" t="s">
        <v>16363</v>
      </c>
      <c r="H4266" s="0" t="s">
        <v>4259</v>
      </c>
      <c r="I4266" s="0" t="n">
        <v>1</v>
      </c>
      <c r="J4266" s="0" t="s">
        <v>573</v>
      </c>
      <c r="K4266" s="0" t="s">
        <v>43</v>
      </c>
      <c r="L4266" s="0" t="n">
        <v>10.34</v>
      </c>
      <c r="M4266" s="0" t="s">
        <v>44</v>
      </c>
      <c r="N4266" s="0" t="n">
        <v>8.99</v>
      </c>
      <c r="O4266" s="0" t="s">
        <v>44</v>
      </c>
      <c r="P4266" s="0" t="n">
        <v>8.11</v>
      </c>
      <c r="Q4266" s="0" t="s">
        <v>45</v>
      </c>
      <c r="R4266" s="0" t="n">
        <v>7.05</v>
      </c>
      <c r="S4266" s="0" t="s">
        <v>45</v>
      </c>
      <c r="T4266" s="0" t="n">
        <v>1.06</v>
      </c>
      <c r="U4266" s="0" t="s">
        <v>45</v>
      </c>
      <c r="V4266" s="0" t="s">
        <v>16364</v>
      </c>
      <c r="W4266" s="0" t="s">
        <v>47</v>
      </c>
      <c r="X4266" s="0" t="s">
        <v>48</v>
      </c>
      <c r="Y4266" s="0" t="s">
        <v>16365</v>
      </c>
      <c r="Z4266" s="0" t="n">
        <v>4.94</v>
      </c>
      <c r="AA4266" s="0" t="s">
        <v>45</v>
      </c>
      <c r="AB4266" s="0" t="n">
        <v>1.06</v>
      </c>
      <c r="AC4266" s="0" t="s">
        <v>45</v>
      </c>
      <c r="AD4266" s="0" t="n">
        <v>13</v>
      </c>
      <c r="AE4266" s="0" t="n">
        <f aca="false">AD4266+100</f>
        <v>113</v>
      </c>
      <c r="AF4266" s="8" t="n">
        <f aca="false">((P4266/AE4266)*100)*ABS(I4266)</f>
        <v>7.17699115044248</v>
      </c>
      <c r="AG4266" s="0" t="n">
        <f aca="false">(TRUNC((AF4266*AD4266/100),2))</f>
        <v>0.93</v>
      </c>
      <c r="AH4266" s="0" t="n">
        <f aca="false">TRUNC(AF4266*1.3222,2)</f>
        <v>9.48</v>
      </c>
      <c r="AI4266" s="0" t="n">
        <f aca="false">TRUNC(AG4266*1.3222,2)</f>
        <v>1.22</v>
      </c>
      <c r="AJ4266" s="0" t="n">
        <f aca="false">((P4266-T4266)*0.7+T4266)*ABS(I4266)</f>
        <v>5.995</v>
      </c>
      <c r="AK4266" s="9" t="n">
        <f aca="false">IF(K4266="REFUND",(-1*(AJ4266-AG4266)),(AJ4266-AG4266))</f>
        <v>5.065</v>
      </c>
    </row>
    <row r="4267" customFormat="false" ht="13.8" hidden="false" customHeight="false" outlineLevel="0" collapsed="false">
      <c r="A4267" s="6" t="n">
        <v>42247</v>
      </c>
      <c r="B4267" s="0" t="n">
        <v>961753667141</v>
      </c>
      <c r="C4267" s="0" t="s">
        <v>16366</v>
      </c>
      <c r="D4267" s="0" t="s">
        <v>16367</v>
      </c>
      <c r="E4267" s="7" t="n">
        <v>9781250030962</v>
      </c>
      <c r="F4267" s="0" t="s">
        <v>11697</v>
      </c>
      <c r="G4267" s="0" t="s">
        <v>11698</v>
      </c>
      <c r="H4267" s="0" t="s">
        <v>6910</v>
      </c>
      <c r="I4267" s="0" t="n">
        <v>1</v>
      </c>
      <c r="J4267" s="0" t="s">
        <v>573</v>
      </c>
      <c r="K4267" s="0" t="s">
        <v>43</v>
      </c>
      <c r="L4267" s="0" t="n">
        <v>12.64</v>
      </c>
      <c r="M4267" s="0" t="s">
        <v>44</v>
      </c>
      <c r="N4267" s="0" t="n">
        <v>10.99</v>
      </c>
      <c r="O4267" s="0" t="s">
        <v>44</v>
      </c>
      <c r="P4267" s="0" t="n">
        <v>9.85</v>
      </c>
      <c r="Q4267" s="0" t="s">
        <v>45</v>
      </c>
      <c r="R4267" s="0" t="n">
        <v>8.56</v>
      </c>
      <c r="S4267" s="0" t="s">
        <v>45</v>
      </c>
      <c r="T4267" s="0" t="n">
        <v>1.29</v>
      </c>
      <c r="U4267" s="0" t="s">
        <v>45</v>
      </c>
      <c r="V4267" s="0" t="s">
        <v>13531</v>
      </c>
      <c r="W4267" s="0" t="s">
        <v>47</v>
      </c>
      <c r="X4267" s="0" t="s">
        <v>48</v>
      </c>
      <c r="Y4267" s="0" t="s">
        <v>13532</v>
      </c>
      <c r="Z4267" s="0" t="n">
        <v>5.99</v>
      </c>
      <c r="AA4267" s="0" t="s">
        <v>45</v>
      </c>
      <c r="AB4267" s="0" t="n">
        <v>1.29</v>
      </c>
      <c r="AC4267" s="0" t="s">
        <v>45</v>
      </c>
      <c r="AD4267" s="0" t="n">
        <v>13</v>
      </c>
      <c r="AE4267" s="0" t="n">
        <f aca="false">AD4267+100</f>
        <v>113</v>
      </c>
      <c r="AF4267" s="8" t="n">
        <f aca="false">((P4267/AE4267)*100)*ABS(I4267)</f>
        <v>8.71681415929204</v>
      </c>
      <c r="AG4267" s="0" t="n">
        <f aca="false">(TRUNC((AF4267*AD4267/100),2))</f>
        <v>1.13</v>
      </c>
      <c r="AH4267" s="0" t="n">
        <f aca="false">TRUNC(AF4267*1.3222,2)</f>
        <v>11.52</v>
      </c>
      <c r="AI4267" s="0" t="n">
        <f aca="false">TRUNC(AG4267*1.3222,2)</f>
        <v>1.49</v>
      </c>
      <c r="AJ4267" s="0" t="n">
        <f aca="false">((P4267-T4267)*0.7+T4267)*ABS(I4267)</f>
        <v>7.282</v>
      </c>
      <c r="AK4267" s="9" t="n">
        <f aca="false">IF(K4267="REFUND",(-1*(AJ4267-AG4267)),(AJ4267-AG4267))</f>
        <v>6.152</v>
      </c>
    </row>
    <row r="4268" customFormat="false" ht="13.8" hidden="false" customHeight="false" outlineLevel="0" collapsed="false">
      <c r="A4268" s="6" t="n">
        <v>42247</v>
      </c>
      <c r="B4268" s="0" t="n">
        <v>961753975141</v>
      </c>
      <c r="C4268" s="0" t="s">
        <v>16368</v>
      </c>
      <c r="D4268" s="0" t="s">
        <v>16369</v>
      </c>
      <c r="E4268" s="7" t="n">
        <v>9781622662241</v>
      </c>
      <c r="F4268" s="0" t="s">
        <v>15223</v>
      </c>
      <c r="G4268" s="0" t="s">
        <v>15224</v>
      </c>
      <c r="H4268" s="0" t="s">
        <v>4139</v>
      </c>
      <c r="I4268" s="0" t="n">
        <v>1</v>
      </c>
      <c r="J4268" s="0" t="s">
        <v>573</v>
      </c>
      <c r="K4268" s="0" t="s">
        <v>43</v>
      </c>
      <c r="L4268" s="0" t="n">
        <v>0</v>
      </c>
      <c r="M4268" s="0" t="s">
        <v>44</v>
      </c>
      <c r="N4268" s="0" t="n">
        <v>0</v>
      </c>
      <c r="O4268" s="0" t="s">
        <v>44</v>
      </c>
      <c r="P4268" s="0" t="n">
        <v>0</v>
      </c>
      <c r="Q4268" s="0" t="s">
        <v>45</v>
      </c>
      <c r="R4268" s="0" t="n">
        <v>0</v>
      </c>
      <c r="S4268" s="0" t="s">
        <v>45</v>
      </c>
      <c r="T4268" s="0" t="n">
        <v>0</v>
      </c>
      <c r="U4268" s="0" t="s">
        <v>45</v>
      </c>
      <c r="V4268" s="0" t="s">
        <v>920</v>
      </c>
      <c r="W4268" s="0" t="s">
        <v>634</v>
      </c>
      <c r="X4268" s="0" t="s">
        <v>48</v>
      </c>
      <c r="Y4268" s="0" t="s">
        <v>16370</v>
      </c>
      <c r="Z4268" s="0" t="n">
        <v>0</v>
      </c>
      <c r="AA4268" s="0" t="s">
        <v>45</v>
      </c>
      <c r="AB4268" s="0" t="n">
        <v>0</v>
      </c>
      <c r="AC4268" s="0" t="s">
        <v>45</v>
      </c>
      <c r="AD4268" s="0" t="n">
        <v>13</v>
      </c>
      <c r="AE4268" s="0" t="n">
        <f aca="false">AD4268+100</f>
        <v>113</v>
      </c>
      <c r="AF4268" s="8" t="n">
        <f aca="false">((P4268/AE4268)*100)*ABS(I4268)</f>
        <v>0</v>
      </c>
      <c r="AG4268" s="0" t="n">
        <f aca="false">(TRUNC((AF4268*AD4268/100),2))</f>
        <v>0</v>
      </c>
      <c r="AH4268" s="0" t="n">
        <f aca="false">TRUNC(AF4268*1.3222,2)</f>
        <v>0</v>
      </c>
      <c r="AI4268" s="0" t="n">
        <f aca="false">TRUNC(AG4268*1.3222,2)</f>
        <v>0</v>
      </c>
      <c r="AJ4268" s="0" t="n">
        <f aca="false">((P4268-T4268)*0.7+T4268)*ABS(I4268)</f>
        <v>0</v>
      </c>
      <c r="AK4268" s="9" t="n">
        <f aca="false">IF(K4268="REFUND",(-1*(AJ4268-AG4268)),(AJ4268-AG4268))</f>
        <v>0</v>
      </c>
    </row>
    <row r="4269" customFormat="false" ht="13.8" hidden="false" customHeight="false" outlineLevel="0" collapsed="false">
      <c r="A4269" s="6" t="n">
        <v>42247</v>
      </c>
      <c r="B4269" s="0" t="n">
        <v>961754398341</v>
      </c>
      <c r="C4269" s="0" t="s">
        <v>16371</v>
      </c>
      <c r="D4269" s="0" t="s">
        <v>16372</v>
      </c>
      <c r="E4269" s="7" t="n">
        <v>9780765387387</v>
      </c>
      <c r="F4269" s="0" t="s">
        <v>13369</v>
      </c>
      <c r="G4269" s="0" t="s">
        <v>13370</v>
      </c>
      <c r="H4269" s="0" t="s">
        <v>3290</v>
      </c>
      <c r="I4269" s="0" t="n">
        <v>1</v>
      </c>
      <c r="J4269" s="0" t="s">
        <v>573</v>
      </c>
      <c r="K4269" s="0" t="s">
        <v>43</v>
      </c>
      <c r="L4269" s="0" t="n">
        <v>0</v>
      </c>
      <c r="M4269" s="0" t="s">
        <v>44</v>
      </c>
      <c r="N4269" s="0" t="n">
        <v>0</v>
      </c>
      <c r="O4269" s="0" t="s">
        <v>44</v>
      </c>
      <c r="P4269" s="0" t="n">
        <v>0</v>
      </c>
      <c r="Q4269" s="0" t="s">
        <v>45</v>
      </c>
      <c r="R4269" s="0" t="n">
        <v>0</v>
      </c>
      <c r="S4269" s="0" t="s">
        <v>45</v>
      </c>
      <c r="T4269" s="0" t="n">
        <v>0</v>
      </c>
      <c r="U4269" s="0" t="s">
        <v>45</v>
      </c>
      <c r="V4269" s="0" t="s">
        <v>87</v>
      </c>
      <c r="W4269" s="0" t="s">
        <v>47</v>
      </c>
      <c r="X4269" s="0" t="s">
        <v>48</v>
      </c>
      <c r="Y4269" s="0" t="s">
        <v>16373</v>
      </c>
      <c r="Z4269" s="0" t="n">
        <v>0</v>
      </c>
      <c r="AA4269" s="0" t="s">
        <v>45</v>
      </c>
      <c r="AB4269" s="0" t="n">
        <v>0</v>
      </c>
      <c r="AC4269" s="0" t="s">
        <v>45</v>
      </c>
      <c r="AD4269" s="0" t="n">
        <v>13</v>
      </c>
      <c r="AE4269" s="0" t="n">
        <f aca="false">AD4269+100</f>
        <v>113</v>
      </c>
      <c r="AF4269" s="8" t="n">
        <f aca="false">((P4269/AE4269)*100)*ABS(I4269)</f>
        <v>0</v>
      </c>
      <c r="AG4269" s="0" t="n">
        <f aca="false">(TRUNC((AF4269*AD4269/100),2))</f>
        <v>0</v>
      </c>
      <c r="AH4269" s="0" t="n">
        <f aca="false">TRUNC(AF4269*1.3222,2)</f>
        <v>0</v>
      </c>
      <c r="AI4269" s="0" t="n">
        <f aca="false">TRUNC(AG4269*1.3222,2)</f>
        <v>0</v>
      </c>
      <c r="AJ4269" s="0" t="n">
        <f aca="false">((P4269-T4269)*0.7+T4269)*ABS(I4269)</f>
        <v>0</v>
      </c>
      <c r="AK4269" s="9" t="n">
        <f aca="false">IF(K4269="REFUND",(-1*(AJ4269-AG4269)),(AJ4269-AG4269))</f>
        <v>0</v>
      </c>
    </row>
    <row r="4270" customFormat="false" ht="13.8" hidden="false" customHeight="false" outlineLevel="0" collapsed="false">
      <c r="A4270" s="6" t="n">
        <v>42247</v>
      </c>
      <c r="B4270" s="0" t="n">
        <v>961755056141</v>
      </c>
      <c r="C4270" s="0" t="s">
        <v>16374</v>
      </c>
      <c r="D4270" s="0" t="s">
        <v>16375</v>
      </c>
      <c r="E4270" s="7" t="n">
        <v>9781466881501</v>
      </c>
      <c r="F4270" s="0" t="s">
        <v>290</v>
      </c>
      <c r="G4270" s="0" t="s">
        <v>291</v>
      </c>
      <c r="H4270" s="0" t="s">
        <v>292</v>
      </c>
      <c r="I4270" s="0" t="n">
        <v>1</v>
      </c>
      <c r="J4270" s="0" t="s">
        <v>573</v>
      </c>
      <c r="K4270" s="0" t="s">
        <v>43</v>
      </c>
      <c r="L4270" s="0" t="n">
        <v>16.09</v>
      </c>
      <c r="M4270" s="0" t="s">
        <v>44</v>
      </c>
      <c r="N4270" s="0" t="n">
        <v>13.99</v>
      </c>
      <c r="O4270" s="0" t="s">
        <v>44</v>
      </c>
      <c r="P4270" s="0" t="n">
        <v>12.54</v>
      </c>
      <c r="Q4270" s="0" t="s">
        <v>45</v>
      </c>
      <c r="R4270" s="0" t="n">
        <v>10.9</v>
      </c>
      <c r="S4270" s="0" t="s">
        <v>45</v>
      </c>
      <c r="T4270" s="0" t="n">
        <v>1.64</v>
      </c>
      <c r="U4270" s="0" t="s">
        <v>45</v>
      </c>
      <c r="V4270" s="0" t="s">
        <v>972</v>
      </c>
      <c r="W4270" s="0" t="s">
        <v>80</v>
      </c>
      <c r="X4270" s="0" t="s">
        <v>48</v>
      </c>
      <c r="Y4270" s="0" t="s">
        <v>16376</v>
      </c>
      <c r="Z4270" s="0" t="n">
        <v>7.63</v>
      </c>
      <c r="AA4270" s="0" t="s">
        <v>45</v>
      </c>
      <c r="AB4270" s="0" t="n">
        <v>1.64</v>
      </c>
      <c r="AC4270" s="0" t="s">
        <v>45</v>
      </c>
      <c r="AD4270" s="0" t="n">
        <v>5</v>
      </c>
      <c r="AE4270" s="0" t="n">
        <f aca="false">AD4270+100</f>
        <v>105</v>
      </c>
      <c r="AF4270" s="8" t="n">
        <f aca="false">((P4270/AE4270)*100)*ABS(I4270)</f>
        <v>11.9428571428571</v>
      </c>
      <c r="AG4270" s="0" t="n">
        <f aca="false">(TRUNC((AF4270*AD4270/100),2))</f>
        <v>0.59</v>
      </c>
      <c r="AH4270" s="0" t="n">
        <f aca="false">TRUNC(AF4270*1.3222,2)</f>
        <v>15.79</v>
      </c>
      <c r="AI4270" s="0" t="n">
        <f aca="false">TRUNC(AG4270*1.3222,2)</f>
        <v>0.78</v>
      </c>
      <c r="AJ4270" s="0" t="n">
        <f aca="false">((P4270-T4270)*0.7+T4270)*ABS(I4270)</f>
        <v>9.27</v>
      </c>
      <c r="AK4270" s="9" t="n">
        <f aca="false">IF(K4270="REFUND",(-1*(AJ4270-AG4270)),(AJ4270-AG4270))</f>
        <v>8.68</v>
      </c>
    </row>
    <row r="4271" customFormat="false" ht="13.8" hidden="false" customHeight="false" outlineLevel="0" collapsed="false">
      <c r="A4271" s="6" t="n">
        <v>42247</v>
      </c>
      <c r="B4271" s="0" t="n">
        <v>961756292341</v>
      </c>
      <c r="C4271" s="0" t="s">
        <v>16377</v>
      </c>
      <c r="D4271" s="0" t="s">
        <v>16378</v>
      </c>
      <c r="E4271" s="7" t="n">
        <v>9781622662241</v>
      </c>
      <c r="F4271" s="0" t="s">
        <v>15223</v>
      </c>
      <c r="G4271" s="0" t="s">
        <v>15224</v>
      </c>
      <c r="H4271" s="0" t="s">
        <v>4139</v>
      </c>
      <c r="I4271" s="0" t="n">
        <v>1</v>
      </c>
      <c r="J4271" s="0" t="s">
        <v>573</v>
      </c>
      <c r="K4271" s="0" t="s">
        <v>43</v>
      </c>
      <c r="L4271" s="0" t="n">
        <v>0</v>
      </c>
      <c r="M4271" s="0" t="s">
        <v>44</v>
      </c>
      <c r="N4271" s="0" t="n">
        <v>0</v>
      </c>
      <c r="O4271" s="0" t="s">
        <v>44</v>
      </c>
      <c r="P4271" s="0" t="n">
        <v>0</v>
      </c>
      <c r="Q4271" s="0" t="s">
        <v>45</v>
      </c>
      <c r="R4271" s="0" t="n">
        <v>0</v>
      </c>
      <c r="S4271" s="0" t="s">
        <v>45</v>
      </c>
      <c r="T4271" s="0" t="n">
        <v>0</v>
      </c>
      <c r="U4271" s="0" t="s">
        <v>45</v>
      </c>
      <c r="V4271" s="0" t="s">
        <v>707</v>
      </c>
      <c r="W4271" s="0" t="s">
        <v>3530</v>
      </c>
      <c r="X4271" s="0" t="s">
        <v>48</v>
      </c>
      <c r="Y4271" s="0" t="s">
        <v>16379</v>
      </c>
      <c r="Z4271" s="0" t="n">
        <v>0</v>
      </c>
      <c r="AA4271" s="0" t="s">
        <v>45</v>
      </c>
      <c r="AB4271" s="0" t="n">
        <v>0</v>
      </c>
      <c r="AC4271" s="0" t="s">
        <v>45</v>
      </c>
      <c r="AD4271" s="0" t="n">
        <v>5</v>
      </c>
      <c r="AE4271" s="0" t="n">
        <f aca="false">AD4271+100</f>
        <v>105</v>
      </c>
      <c r="AF4271" s="8" t="n">
        <f aca="false">((P4271/AE4271)*100)*ABS(I4271)</f>
        <v>0</v>
      </c>
      <c r="AG4271" s="0" t="n">
        <f aca="false">(TRUNC((AF4271*AD4271/100),2))</f>
        <v>0</v>
      </c>
      <c r="AH4271" s="0" t="n">
        <f aca="false">TRUNC(AF4271*1.3222,2)</f>
        <v>0</v>
      </c>
      <c r="AI4271" s="0" t="n">
        <f aca="false">TRUNC(AG4271*1.3222,2)</f>
        <v>0</v>
      </c>
      <c r="AJ4271" s="0" t="n">
        <f aca="false">((P4271-T4271)*0.7+T4271)*ABS(I4271)</f>
        <v>0</v>
      </c>
      <c r="AK4271" s="9" t="n">
        <f aca="false">IF(K4271="REFUND",(-1*(AJ4271-AG4271)),(AJ4271-AG4271))</f>
        <v>0</v>
      </c>
    </row>
    <row r="4272" customFormat="false" ht="13.8" hidden="false" customHeight="false" outlineLevel="0" collapsed="false">
      <c r="A4272" s="6" t="n">
        <v>42247</v>
      </c>
      <c r="B4272" s="0" t="n">
        <v>961757607241</v>
      </c>
      <c r="C4272" s="0" t="s">
        <v>16380</v>
      </c>
      <c r="D4272" s="0" t="s">
        <v>16381</v>
      </c>
      <c r="E4272" s="7" t="n">
        <v>9781429908276</v>
      </c>
      <c r="F4272" s="0" t="s">
        <v>445</v>
      </c>
      <c r="G4272" s="0" t="s">
        <v>446</v>
      </c>
      <c r="H4272" s="0" t="s">
        <v>447</v>
      </c>
      <c r="I4272" s="0" t="n">
        <v>1</v>
      </c>
      <c r="J4272" s="0" t="s">
        <v>573</v>
      </c>
      <c r="K4272" s="0" t="s">
        <v>43</v>
      </c>
      <c r="L4272" s="0" t="n">
        <v>12.64</v>
      </c>
      <c r="M4272" s="0" t="s">
        <v>44</v>
      </c>
      <c r="N4272" s="0" t="n">
        <v>10.99</v>
      </c>
      <c r="O4272" s="0" t="s">
        <v>44</v>
      </c>
      <c r="P4272" s="0" t="n">
        <v>9.85</v>
      </c>
      <c r="Q4272" s="0" t="s">
        <v>45</v>
      </c>
      <c r="R4272" s="0" t="n">
        <v>8.56</v>
      </c>
      <c r="S4272" s="0" t="s">
        <v>45</v>
      </c>
      <c r="T4272" s="0" t="n">
        <v>1.29</v>
      </c>
      <c r="U4272" s="0" t="s">
        <v>45</v>
      </c>
      <c r="V4272" s="0" t="s">
        <v>156</v>
      </c>
      <c r="W4272" s="0" t="s">
        <v>157</v>
      </c>
      <c r="X4272" s="0" t="s">
        <v>48</v>
      </c>
      <c r="Y4272" s="0" t="s">
        <v>16382</v>
      </c>
      <c r="Z4272" s="0" t="n">
        <v>5.99</v>
      </c>
      <c r="AA4272" s="0" t="s">
        <v>45</v>
      </c>
      <c r="AB4272" s="0" t="n">
        <v>1.29</v>
      </c>
      <c r="AC4272" s="0" t="s">
        <v>45</v>
      </c>
      <c r="AD4272" s="0" t="n">
        <v>5</v>
      </c>
      <c r="AE4272" s="0" t="n">
        <f aca="false">AD4272+100</f>
        <v>105</v>
      </c>
      <c r="AF4272" s="8" t="n">
        <f aca="false">((P4272/AE4272)*100)*ABS(I4272)</f>
        <v>9.38095238095238</v>
      </c>
      <c r="AG4272" s="0" t="n">
        <f aca="false">(TRUNC((AF4272*AD4272/100),2))</f>
        <v>0.46</v>
      </c>
      <c r="AH4272" s="0" t="n">
        <f aca="false">TRUNC(AF4272*1.3222,2)</f>
        <v>12.4</v>
      </c>
      <c r="AI4272" s="0" t="n">
        <f aca="false">TRUNC(AG4272*1.3222,2)</f>
        <v>0.6</v>
      </c>
      <c r="AJ4272" s="0" t="n">
        <f aca="false">((P4272-T4272)*0.7+T4272)*ABS(I4272)</f>
        <v>7.282</v>
      </c>
      <c r="AK4272" s="9" t="n">
        <f aca="false">IF(K4272="REFUND",(-1*(AJ4272-AG4272)),(AJ4272-AG4272))</f>
        <v>6.822</v>
      </c>
    </row>
    <row r="4273" customFormat="false" ht="13.8" hidden="false" customHeight="false" outlineLevel="0" collapsed="false">
      <c r="A4273" s="6" t="n">
        <v>42247</v>
      </c>
      <c r="B4273" s="0" t="n">
        <v>961758680141</v>
      </c>
      <c r="C4273" s="0" t="s">
        <v>16383</v>
      </c>
      <c r="D4273" s="0" t="s">
        <v>16384</v>
      </c>
      <c r="E4273" s="7" t="n">
        <v>9781250030870</v>
      </c>
      <c r="F4273" s="0" t="s">
        <v>5308</v>
      </c>
      <c r="G4273" s="0" t="s">
        <v>5309</v>
      </c>
      <c r="H4273" s="0" t="s">
        <v>5310</v>
      </c>
      <c r="I4273" s="0" t="n">
        <v>1</v>
      </c>
      <c r="J4273" s="0" t="s">
        <v>573</v>
      </c>
      <c r="K4273" s="0" t="s">
        <v>43</v>
      </c>
      <c r="L4273" s="0" t="n">
        <v>18.39</v>
      </c>
      <c r="M4273" s="0" t="s">
        <v>44</v>
      </c>
      <c r="N4273" s="0" t="n">
        <v>15.99</v>
      </c>
      <c r="O4273" s="0" t="s">
        <v>44</v>
      </c>
      <c r="P4273" s="0" t="n">
        <v>14.33</v>
      </c>
      <c r="Q4273" s="0" t="s">
        <v>45</v>
      </c>
      <c r="R4273" s="0" t="n">
        <v>12.46</v>
      </c>
      <c r="S4273" s="0" t="s">
        <v>45</v>
      </c>
      <c r="T4273" s="0" t="n">
        <v>1.87</v>
      </c>
      <c r="U4273" s="0" t="s">
        <v>45</v>
      </c>
      <c r="V4273" s="0" t="s">
        <v>3102</v>
      </c>
      <c r="W4273" s="0" t="s">
        <v>157</v>
      </c>
      <c r="X4273" s="0" t="s">
        <v>48</v>
      </c>
      <c r="Y4273" s="0" t="s">
        <v>16385</v>
      </c>
      <c r="Z4273" s="0" t="n">
        <v>8.72</v>
      </c>
      <c r="AA4273" s="0" t="s">
        <v>45</v>
      </c>
      <c r="AB4273" s="0" t="n">
        <v>1.87</v>
      </c>
      <c r="AC4273" s="0" t="s">
        <v>45</v>
      </c>
      <c r="AD4273" s="0" t="n">
        <v>5</v>
      </c>
      <c r="AE4273" s="0" t="n">
        <f aca="false">AD4273+100</f>
        <v>105</v>
      </c>
      <c r="AF4273" s="8" t="n">
        <f aca="false">((P4273/AE4273)*100)*ABS(I4273)</f>
        <v>13.647619047619</v>
      </c>
      <c r="AG4273" s="0" t="n">
        <f aca="false">(TRUNC((AF4273*AD4273/100),2))</f>
        <v>0.68</v>
      </c>
      <c r="AH4273" s="0" t="n">
        <f aca="false">TRUNC(AF4273*1.3222,2)</f>
        <v>18.04</v>
      </c>
      <c r="AI4273" s="0" t="n">
        <f aca="false">TRUNC(AG4273*1.3222,2)</f>
        <v>0.89</v>
      </c>
      <c r="AJ4273" s="0" t="n">
        <f aca="false">((P4273-T4273)*0.7+T4273)*ABS(I4273)</f>
        <v>10.592</v>
      </c>
      <c r="AK4273" s="9" t="n">
        <f aca="false">IF(K4273="REFUND",(-1*(AJ4273-AG4273)),(AJ4273-AG4273))</f>
        <v>9.912</v>
      </c>
    </row>
    <row r="4274" customFormat="false" ht="13.8" hidden="false" customHeight="false" outlineLevel="0" collapsed="false">
      <c r="A4274" s="6" t="n">
        <v>42247</v>
      </c>
      <c r="B4274" s="0" t="n">
        <v>961761174291</v>
      </c>
      <c r="C4274" s="0" t="s">
        <v>16386</v>
      </c>
      <c r="D4274" s="0" t="s">
        <v>16387</v>
      </c>
      <c r="E4274" s="7" t="n">
        <v>9781466881785</v>
      </c>
      <c r="F4274" s="0" t="s">
        <v>300</v>
      </c>
      <c r="G4274" s="0" t="s">
        <v>301</v>
      </c>
      <c r="H4274" s="0" t="s">
        <v>302</v>
      </c>
      <c r="I4274" s="0" t="n">
        <v>1</v>
      </c>
      <c r="J4274" s="0" t="s">
        <v>573</v>
      </c>
      <c r="K4274" s="0" t="s">
        <v>43</v>
      </c>
      <c r="L4274" s="0" t="n">
        <v>16.09</v>
      </c>
      <c r="M4274" s="0" t="s">
        <v>44</v>
      </c>
      <c r="N4274" s="0" t="n">
        <v>13.99</v>
      </c>
      <c r="O4274" s="0" t="s">
        <v>44</v>
      </c>
      <c r="P4274" s="0" t="n">
        <v>12.54</v>
      </c>
      <c r="Q4274" s="0" t="s">
        <v>45</v>
      </c>
      <c r="R4274" s="0" t="n">
        <v>10.9</v>
      </c>
      <c r="S4274" s="0" t="s">
        <v>45</v>
      </c>
      <c r="T4274" s="0" t="n">
        <v>1.64</v>
      </c>
      <c r="U4274" s="0" t="s">
        <v>45</v>
      </c>
      <c r="V4274" s="0" t="s">
        <v>574</v>
      </c>
      <c r="W4274" s="0" t="s">
        <v>104</v>
      </c>
      <c r="X4274" s="0" t="s">
        <v>48</v>
      </c>
      <c r="Y4274" s="0" t="s">
        <v>16388</v>
      </c>
      <c r="Z4274" s="0" t="n">
        <v>7.63</v>
      </c>
      <c r="AA4274" s="0" t="s">
        <v>45</v>
      </c>
      <c r="AB4274" s="0" t="n">
        <v>1.64</v>
      </c>
      <c r="AC4274" s="0" t="s">
        <v>45</v>
      </c>
      <c r="AD4274" s="0" t="n">
        <v>5</v>
      </c>
      <c r="AE4274" s="0" t="n">
        <f aca="false">AD4274+100</f>
        <v>105</v>
      </c>
      <c r="AF4274" s="8" t="n">
        <f aca="false">((P4274/AE4274)*100)*ABS(I4274)</f>
        <v>11.9428571428571</v>
      </c>
      <c r="AG4274" s="0" t="n">
        <f aca="false">(TRUNC((AF4274*AD4274/100),2))</f>
        <v>0.59</v>
      </c>
      <c r="AH4274" s="0" t="n">
        <f aca="false">TRUNC(AF4274*1.3222,2)</f>
        <v>15.79</v>
      </c>
      <c r="AI4274" s="0" t="n">
        <f aca="false">TRUNC(AG4274*1.3222,2)</f>
        <v>0.78</v>
      </c>
      <c r="AJ4274" s="0" t="n">
        <f aca="false">((P4274-T4274)*0.7+T4274)*ABS(I4274)</f>
        <v>9.27</v>
      </c>
      <c r="AK4274" s="9" t="n">
        <f aca="false">IF(K4274="REFUND",(-1*(AJ4274-AG4274)),(AJ4274-AG4274))</f>
        <v>8.68</v>
      </c>
    </row>
    <row r="4275" customFormat="false" ht="13.8" hidden="false" customHeight="false" outlineLevel="0" collapsed="false">
      <c r="A4275" s="6" t="n">
        <v>42247</v>
      </c>
      <c r="B4275" s="0" t="n">
        <v>961762852241</v>
      </c>
      <c r="C4275" s="0" t="s">
        <v>16389</v>
      </c>
      <c r="D4275" s="0" t="s">
        <v>16390</v>
      </c>
      <c r="E4275" s="7" t="n">
        <v>9781429915090</v>
      </c>
      <c r="F4275" s="0" t="s">
        <v>7500</v>
      </c>
      <c r="G4275" s="0" t="s">
        <v>7501</v>
      </c>
      <c r="H4275" s="0" t="s">
        <v>4975</v>
      </c>
      <c r="I4275" s="0" t="n">
        <v>1</v>
      </c>
      <c r="J4275" s="0" t="s">
        <v>573</v>
      </c>
      <c r="K4275" s="0" t="s">
        <v>43</v>
      </c>
      <c r="L4275" s="0" t="n">
        <v>11.49</v>
      </c>
      <c r="M4275" s="0" t="s">
        <v>44</v>
      </c>
      <c r="N4275" s="0" t="n">
        <v>9.99</v>
      </c>
      <c r="O4275" s="0" t="s">
        <v>44</v>
      </c>
      <c r="P4275" s="0" t="n">
        <v>9.01</v>
      </c>
      <c r="Q4275" s="0" t="s">
        <v>45</v>
      </c>
      <c r="R4275" s="0" t="n">
        <v>7.84</v>
      </c>
      <c r="S4275" s="0" t="s">
        <v>45</v>
      </c>
      <c r="T4275" s="0" t="n">
        <v>1.17</v>
      </c>
      <c r="U4275" s="0" t="s">
        <v>45</v>
      </c>
      <c r="V4275" s="0" t="s">
        <v>16391</v>
      </c>
      <c r="W4275" s="0" t="s">
        <v>495</v>
      </c>
      <c r="X4275" s="0" t="s">
        <v>48</v>
      </c>
      <c r="Y4275" s="0" t="s">
        <v>16392</v>
      </c>
      <c r="Z4275" s="0" t="n">
        <v>5.49</v>
      </c>
      <c r="AA4275" s="0" t="s">
        <v>45</v>
      </c>
      <c r="AB4275" s="0" t="n">
        <v>1.17</v>
      </c>
      <c r="AC4275" s="0" t="s">
        <v>45</v>
      </c>
      <c r="AD4275" s="0" t="n">
        <v>5</v>
      </c>
      <c r="AE4275" s="0" t="n">
        <f aca="false">AD4275+100</f>
        <v>105</v>
      </c>
      <c r="AF4275" s="8" t="n">
        <f aca="false">((P4275/AE4275)*100)*ABS(I4275)</f>
        <v>8.58095238095238</v>
      </c>
      <c r="AG4275" s="0" t="n">
        <f aca="false">(TRUNC((AF4275*AD4275/100),2))</f>
        <v>0.42</v>
      </c>
      <c r="AH4275" s="0" t="n">
        <f aca="false">TRUNC(AF4275*1.3222,2)</f>
        <v>11.34</v>
      </c>
      <c r="AI4275" s="0" t="n">
        <f aca="false">TRUNC(AG4275*1.3222,2)</f>
        <v>0.55</v>
      </c>
      <c r="AJ4275" s="0" t="n">
        <f aca="false">((P4275-T4275)*0.7+T4275)*ABS(I4275)</f>
        <v>6.658</v>
      </c>
      <c r="AK4275" s="9" t="n">
        <f aca="false">IF(K4275="REFUND",(-1*(AJ4275-AG4275)),(AJ4275-AG4275))</f>
        <v>6.238</v>
      </c>
    </row>
    <row r="4276" customFormat="false" ht="13.8" hidden="false" customHeight="false" outlineLevel="0" collapsed="false">
      <c r="A4276" s="6" t="n">
        <v>42247</v>
      </c>
      <c r="B4276" s="0" t="n">
        <v>961767504341</v>
      </c>
      <c r="C4276" s="0" t="s">
        <v>16393</v>
      </c>
      <c r="D4276" s="0" t="s">
        <v>16394</v>
      </c>
      <c r="E4276" s="7" t="n">
        <v>9781466849792</v>
      </c>
      <c r="F4276" s="0" t="s">
        <v>2861</v>
      </c>
      <c r="G4276" s="0" t="s">
        <v>2862</v>
      </c>
      <c r="H4276" s="0" t="s">
        <v>279</v>
      </c>
      <c r="I4276" s="0" t="n">
        <v>1</v>
      </c>
      <c r="J4276" s="0" t="s">
        <v>573</v>
      </c>
      <c r="K4276" s="0" t="s">
        <v>43</v>
      </c>
      <c r="L4276" s="0" t="n">
        <v>3.44</v>
      </c>
      <c r="M4276" s="0" t="s">
        <v>44</v>
      </c>
      <c r="N4276" s="0" t="n">
        <v>2.99</v>
      </c>
      <c r="O4276" s="0" t="s">
        <v>44</v>
      </c>
      <c r="P4276" s="0" t="n">
        <v>2.67</v>
      </c>
      <c r="Q4276" s="0" t="s">
        <v>45</v>
      </c>
      <c r="R4276" s="0" t="n">
        <v>2.32</v>
      </c>
      <c r="S4276" s="0" t="s">
        <v>45</v>
      </c>
      <c r="T4276" s="0" t="n">
        <v>0.35</v>
      </c>
      <c r="U4276" s="0" t="s">
        <v>45</v>
      </c>
      <c r="V4276" s="0" t="s">
        <v>965</v>
      </c>
      <c r="W4276" s="0" t="s">
        <v>360</v>
      </c>
      <c r="X4276" s="0" t="s">
        <v>48</v>
      </c>
      <c r="Y4276" s="0" t="s">
        <v>8292</v>
      </c>
      <c r="Z4276" s="0" t="n">
        <v>1.62</v>
      </c>
      <c r="AA4276" s="0" t="s">
        <v>45</v>
      </c>
      <c r="AB4276" s="0" t="n">
        <v>0.35</v>
      </c>
      <c r="AC4276" s="0" t="s">
        <v>45</v>
      </c>
      <c r="AD4276" s="0" t="n">
        <v>13</v>
      </c>
      <c r="AE4276" s="0" t="n">
        <f aca="false">AD4276+100</f>
        <v>113</v>
      </c>
      <c r="AF4276" s="8" t="n">
        <f aca="false">((P4276/AE4276)*100)*ABS(I4276)</f>
        <v>2.36283185840708</v>
      </c>
      <c r="AG4276" s="0" t="n">
        <f aca="false">(TRUNC((AF4276*AD4276/100),2))</f>
        <v>0.3</v>
      </c>
      <c r="AH4276" s="0" t="n">
        <f aca="false">TRUNC(AF4276*1.3222,2)</f>
        <v>3.12</v>
      </c>
      <c r="AI4276" s="0" t="n">
        <f aca="false">TRUNC(AG4276*1.3222,2)</f>
        <v>0.39</v>
      </c>
      <c r="AJ4276" s="0" t="n">
        <f aca="false">((P4276-T4276)*0.7+T4276)*ABS(I4276)</f>
        <v>1.974</v>
      </c>
      <c r="AK4276" s="9" t="n">
        <f aca="false">IF(K4276="REFUND",(-1*(AJ4276-AG4276)),(AJ4276-AG4276))</f>
        <v>1.674</v>
      </c>
    </row>
    <row r="4277" customFormat="false" ht="13.8" hidden="false" customHeight="false" outlineLevel="0" collapsed="false">
      <c r="A4277" s="6" t="n">
        <v>42247</v>
      </c>
      <c r="B4277" s="0" t="n">
        <v>961768282191</v>
      </c>
      <c r="C4277" s="0" t="s">
        <v>16395</v>
      </c>
      <c r="D4277" s="0" t="s">
        <v>16396</v>
      </c>
      <c r="E4277" s="7" t="n">
        <v>9781466850606</v>
      </c>
      <c r="F4277" s="0" t="s">
        <v>137</v>
      </c>
      <c r="G4277" s="0" t="s">
        <v>138</v>
      </c>
      <c r="H4277" s="0" t="s">
        <v>139</v>
      </c>
      <c r="I4277" s="0" t="n">
        <v>1</v>
      </c>
      <c r="J4277" s="0" t="s">
        <v>573</v>
      </c>
      <c r="K4277" s="0" t="s">
        <v>43</v>
      </c>
      <c r="L4277" s="0" t="n">
        <v>17.24</v>
      </c>
      <c r="M4277" s="0" t="s">
        <v>44</v>
      </c>
      <c r="N4277" s="0" t="n">
        <v>14.99</v>
      </c>
      <c r="O4277" s="0" t="s">
        <v>44</v>
      </c>
      <c r="P4277" s="0" t="n">
        <v>13.53</v>
      </c>
      <c r="Q4277" s="0" t="s">
        <v>45</v>
      </c>
      <c r="R4277" s="0" t="n">
        <v>11.76</v>
      </c>
      <c r="S4277" s="0" t="s">
        <v>45</v>
      </c>
      <c r="T4277" s="0" t="n">
        <v>1.77</v>
      </c>
      <c r="U4277" s="0" t="s">
        <v>45</v>
      </c>
      <c r="V4277" s="0" t="s">
        <v>16397</v>
      </c>
      <c r="W4277" s="0" t="s">
        <v>180</v>
      </c>
      <c r="X4277" s="0" t="s">
        <v>48</v>
      </c>
      <c r="Y4277" s="0" t="s">
        <v>16398</v>
      </c>
      <c r="Z4277" s="0" t="n">
        <v>8.23</v>
      </c>
      <c r="AA4277" s="0" t="s">
        <v>45</v>
      </c>
      <c r="AB4277" s="0" t="n">
        <v>1.77</v>
      </c>
      <c r="AC4277" s="0" t="s">
        <v>45</v>
      </c>
      <c r="AD4277" s="0" t="n">
        <v>5</v>
      </c>
      <c r="AE4277" s="0" t="n">
        <f aca="false">AD4277+100</f>
        <v>105</v>
      </c>
      <c r="AF4277" s="8" t="n">
        <f aca="false">((P4277/AE4277)*100)*ABS(I4277)</f>
        <v>12.8857142857143</v>
      </c>
      <c r="AG4277" s="0" t="n">
        <f aca="false">(TRUNC((AF4277*AD4277/100),2))</f>
        <v>0.64</v>
      </c>
      <c r="AH4277" s="0" t="n">
        <f aca="false">TRUNC(AF4277*1.3222,2)</f>
        <v>17.03</v>
      </c>
      <c r="AI4277" s="0" t="n">
        <f aca="false">TRUNC(AG4277*1.3222,2)</f>
        <v>0.84</v>
      </c>
      <c r="AJ4277" s="0" t="n">
        <f aca="false">((P4277-T4277)*0.7+T4277)*ABS(I4277)</f>
        <v>10.002</v>
      </c>
      <c r="AK4277" s="9" t="n">
        <f aca="false">IF(K4277="REFUND",(-1*(AJ4277-AG4277)),(AJ4277-AG4277))</f>
        <v>9.362</v>
      </c>
    </row>
    <row r="4278" customFormat="false" ht="13.8" hidden="false" customHeight="false" outlineLevel="0" collapsed="false">
      <c r="A4278" s="6" t="n">
        <v>42247</v>
      </c>
      <c r="B4278" s="0" t="n">
        <v>961776715241</v>
      </c>
      <c r="C4278" s="0" t="s">
        <v>16399</v>
      </c>
      <c r="D4278" s="0" t="s">
        <v>16400</v>
      </c>
      <c r="E4278" s="7" t="n">
        <v>9781466870888</v>
      </c>
      <c r="F4278" s="0" t="s">
        <v>6304</v>
      </c>
      <c r="G4278" s="0" t="s">
        <v>6305</v>
      </c>
      <c r="H4278" s="0" t="s">
        <v>6306</v>
      </c>
      <c r="I4278" s="0" t="n">
        <v>1</v>
      </c>
      <c r="J4278" s="0" t="s">
        <v>573</v>
      </c>
      <c r="K4278" s="0" t="s">
        <v>43</v>
      </c>
      <c r="L4278" s="0" t="n">
        <v>14.94</v>
      </c>
      <c r="M4278" s="0" t="s">
        <v>44</v>
      </c>
      <c r="N4278" s="0" t="n">
        <v>12.99</v>
      </c>
      <c r="O4278" s="0" t="s">
        <v>44</v>
      </c>
      <c r="P4278" s="0" t="n">
        <v>11.64</v>
      </c>
      <c r="Q4278" s="0" t="s">
        <v>45</v>
      </c>
      <c r="R4278" s="0" t="n">
        <v>10.12</v>
      </c>
      <c r="S4278" s="0" t="s">
        <v>45</v>
      </c>
      <c r="T4278" s="0" t="n">
        <v>1.52</v>
      </c>
      <c r="U4278" s="0" t="s">
        <v>45</v>
      </c>
      <c r="V4278" s="0" t="s">
        <v>3275</v>
      </c>
      <c r="W4278" s="0" t="s">
        <v>47</v>
      </c>
      <c r="X4278" s="0" t="s">
        <v>48</v>
      </c>
      <c r="Y4278" s="0" t="s">
        <v>16401</v>
      </c>
      <c r="Z4278" s="0" t="n">
        <v>7.08</v>
      </c>
      <c r="AA4278" s="0" t="s">
        <v>45</v>
      </c>
      <c r="AB4278" s="0" t="n">
        <v>1.52</v>
      </c>
      <c r="AC4278" s="0" t="s">
        <v>45</v>
      </c>
      <c r="AD4278" s="0" t="n">
        <v>13</v>
      </c>
      <c r="AE4278" s="0" t="n">
        <f aca="false">AD4278+100</f>
        <v>113</v>
      </c>
      <c r="AF4278" s="8" t="n">
        <f aca="false">((P4278/AE4278)*100)*ABS(I4278)</f>
        <v>10.3008849557522</v>
      </c>
      <c r="AG4278" s="0" t="n">
        <f aca="false">(TRUNC((AF4278*AD4278/100),2))</f>
        <v>1.33</v>
      </c>
      <c r="AH4278" s="0" t="n">
        <f aca="false">TRUNC(AF4278*1.3222,2)</f>
        <v>13.61</v>
      </c>
      <c r="AI4278" s="0" t="n">
        <f aca="false">TRUNC(AG4278*1.3222,2)</f>
        <v>1.75</v>
      </c>
      <c r="AJ4278" s="0" t="n">
        <f aca="false">((P4278-T4278)*0.7+T4278)*ABS(I4278)</f>
        <v>8.604</v>
      </c>
      <c r="AK4278" s="9" t="n">
        <f aca="false">IF(K4278="REFUND",(-1*(AJ4278-AG4278)),(AJ4278-AG4278))</f>
        <v>7.274</v>
      </c>
    </row>
    <row r="4279" customFormat="false" ht="13.8" hidden="false" customHeight="false" outlineLevel="0" collapsed="false">
      <c r="A4279" s="6" t="n">
        <v>42247</v>
      </c>
      <c r="B4279" s="0" t="n">
        <v>961778000191</v>
      </c>
      <c r="C4279" s="0" t="s">
        <v>16402</v>
      </c>
      <c r="D4279" s="0" t="s">
        <v>16403</v>
      </c>
      <c r="E4279" s="7" t="n">
        <v>9781466869301</v>
      </c>
      <c r="F4279" s="0" t="s">
        <v>16404</v>
      </c>
      <c r="G4279" s="0" t="s">
        <v>16405</v>
      </c>
      <c r="H4279" s="0" t="s">
        <v>16406</v>
      </c>
      <c r="I4279" s="0" t="n">
        <v>1</v>
      </c>
      <c r="J4279" s="0" t="s">
        <v>573</v>
      </c>
      <c r="K4279" s="0" t="s">
        <v>43</v>
      </c>
      <c r="L4279" s="0" t="n">
        <v>14.94</v>
      </c>
      <c r="M4279" s="0" t="s">
        <v>44</v>
      </c>
      <c r="N4279" s="0" t="n">
        <v>12.99</v>
      </c>
      <c r="O4279" s="0" t="s">
        <v>44</v>
      </c>
      <c r="P4279" s="0" t="n">
        <v>11.72</v>
      </c>
      <c r="Q4279" s="0" t="s">
        <v>45</v>
      </c>
      <c r="R4279" s="0" t="n">
        <v>10.19</v>
      </c>
      <c r="S4279" s="0" t="s">
        <v>45</v>
      </c>
      <c r="T4279" s="0" t="n">
        <v>1.53</v>
      </c>
      <c r="U4279" s="0" t="s">
        <v>45</v>
      </c>
      <c r="V4279" s="0" t="s">
        <v>387</v>
      </c>
      <c r="W4279" s="0" t="s">
        <v>157</v>
      </c>
      <c r="X4279" s="0" t="s">
        <v>48</v>
      </c>
      <c r="Y4279" s="0" t="s">
        <v>16407</v>
      </c>
      <c r="Z4279" s="0" t="n">
        <v>7.13</v>
      </c>
      <c r="AA4279" s="0" t="s">
        <v>45</v>
      </c>
      <c r="AB4279" s="0" t="n">
        <v>1.53</v>
      </c>
      <c r="AC4279" s="0" t="s">
        <v>45</v>
      </c>
      <c r="AD4279" s="0" t="n">
        <v>5</v>
      </c>
      <c r="AE4279" s="0" t="n">
        <f aca="false">AD4279+100</f>
        <v>105</v>
      </c>
      <c r="AF4279" s="8" t="n">
        <f aca="false">((P4279/AE4279)*100)*ABS(I4279)</f>
        <v>11.1619047619048</v>
      </c>
      <c r="AG4279" s="0" t="n">
        <f aca="false">(TRUNC((AF4279*AD4279/100),2))</f>
        <v>0.55</v>
      </c>
      <c r="AH4279" s="0" t="n">
        <f aca="false">TRUNC(AF4279*1.3222,2)</f>
        <v>14.75</v>
      </c>
      <c r="AI4279" s="0" t="n">
        <f aca="false">TRUNC(AG4279*1.3222,2)</f>
        <v>0.72</v>
      </c>
      <c r="AJ4279" s="0" t="n">
        <f aca="false">((P4279-T4279)*0.7+T4279)*ABS(I4279)</f>
        <v>8.663</v>
      </c>
      <c r="AK4279" s="9" t="n">
        <f aca="false">IF(K4279="REFUND",(-1*(AJ4279-AG4279)),(AJ4279-AG4279))</f>
        <v>8.113</v>
      </c>
    </row>
    <row r="4280" customFormat="false" ht="13.8" hidden="false" customHeight="false" outlineLevel="0" collapsed="false">
      <c r="A4280" s="6" t="n">
        <v>42247</v>
      </c>
      <c r="B4280" s="0" t="n">
        <v>961797812291</v>
      </c>
      <c r="C4280" s="0" t="s">
        <v>16408</v>
      </c>
      <c r="D4280" s="0" t="s">
        <v>16409</v>
      </c>
      <c r="E4280" s="7" t="n">
        <v>9781466861916</v>
      </c>
      <c r="F4280" s="0" t="s">
        <v>15936</v>
      </c>
      <c r="G4280" s="0" t="s">
        <v>15937</v>
      </c>
      <c r="H4280" s="0" t="s">
        <v>286</v>
      </c>
      <c r="I4280" s="0" t="n">
        <v>1</v>
      </c>
      <c r="J4280" s="0" t="s">
        <v>573</v>
      </c>
      <c r="K4280" s="0" t="s">
        <v>43</v>
      </c>
      <c r="L4280" s="0" t="n">
        <v>16.09</v>
      </c>
      <c r="M4280" s="0" t="s">
        <v>44</v>
      </c>
      <c r="N4280" s="0" t="n">
        <v>13.99</v>
      </c>
      <c r="O4280" s="0" t="s">
        <v>44</v>
      </c>
      <c r="P4280" s="0" t="n">
        <v>12.54</v>
      </c>
      <c r="Q4280" s="0" t="s">
        <v>45</v>
      </c>
      <c r="R4280" s="0" t="n">
        <v>10.9</v>
      </c>
      <c r="S4280" s="0" t="s">
        <v>45</v>
      </c>
      <c r="T4280" s="0" t="n">
        <v>1.64</v>
      </c>
      <c r="U4280" s="0" t="s">
        <v>45</v>
      </c>
      <c r="V4280" s="0" t="s">
        <v>16410</v>
      </c>
      <c r="W4280" s="0" t="s">
        <v>16411</v>
      </c>
      <c r="X4280" s="0" t="s">
        <v>48</v>
      </c>
      <c r="Y4280" s="0" t="s">
        <v>16412</v>
      </c>
      <c r="Z4280" s="0" t="n">
        <v>7.63</v>
      </c>
      <c r="AA4280" s="0" t="s">
        <v>45</v>
      </c>
      <c r="AB4280" s="0" t="n">
        <v>1.64</v>
      </c>
      <c r="AC4280" s="0" t="s">
        <v>45</v>
      </c>
      <c r="AD4280" s="0" t="n">
        <v>5</v>
      </c>
      <c r="AE4280" s="0" t="n">
        <f aca="false">AD4280+100</f>
        <v>105</v>
      </c>
      <c r="AF4280" s="8" t="n">
        <f aca="false">((P4280/AE4280)*100)*ABS(I4280)</f>
        <v>11.9428571428571</v>
      </c>
      <c r="AG4280" s="0" t="n">
        <f aca="false">(TRUNC((AF4280*AD4280/100),2))</f>
        <v>0.59</v>
      </c>
      <c r="AH4280" s="0" t="n">
        <f aca="false">TRUNC(AF4280*1.3222,2)</f>
        <v>15.79</v>
      </c>
      <c r="AI4280" s="0" t="n">
        <f aca="false">TRUNC(AG4280*1.3222,2)</f>
        <v>0.78</v>
      </c>
      <c r="AJ4280" s="0" t="n">
        <f aca="false">((P4280-T4280)*0.7+T4280)*ABS(I4280)</f>
        <v>9.27</v>
      </c>
      <c r="AK4280" s="9" t="n">
        <f aca="false">IF(K4280="REFUND",(-1*(AJ4280-AG4280)),(AJ4280-AG4280))</f>
        <v>8.68</v>
      </c>
    </row>
    <row r="4281" customFormat="false" ht="13.8" hidden="false" customHeight="false" outlineLevel="0" collapsed="false">
      <c r="A4281" s="6" t="n">
        <v>42247</v>
      </c>
      <c r="B4281" s="0" t="n">
        <v>961802342391</v>
      </c>
      <c r="C4281" s="0" t="s">
        <v>16413</v>
      </c>
      <c r="D4281" s="0" t="s">
        <v>16414</v>
      </c>
      <c r="E4281" s="7" t="n">
        <v>9781250032676</v>
      </c>
      <c r="F4281" s="0" t="s">
        <v>15823</v>
      </c>
      <c r="G4281" s="0" t="s">
        <v>15824</v>
      </c>
      <c r="H4281" s="0" t="s">
        <v>6483</v>
      </c>
      <c r="I4281" s="0" t="n">
        <v>1</v>
      </c>
      <c r="J4281" s="0" t="s">
        <v>573</v>
      </c>
      <c r="K4281" s="0" t="s">
        <v>43</v>
      </c>
      <c r="L4281" s="0" t="n">
        <v>12.64</v>
      </c>
      <c r="M4281" s="0" t="s">
        <v>44</v>
      </c>
      <c r="N4281" s="0" t="n">
        <v>10.99</v>
      </c>
      <c r="O4281" s="0" t="s">
        <v>44</v>
      </c>
      <c r="P4281" s="0" t="n">
        <v>9.85</v>
      </c>
      <c r="Q4281" s="0" t="s">
        <v>45</v>
      </c>
      <c r="R4281" s="0" t="n">
        <v>8.56</v>
      </c>
      <c r="S4281" s="0" t="s">
        <v>45</v>
      </c>
      <c r="T4281" s="0" t="n">
        <v>1.29</v>
      </c>
      <c r="U4281" s="0" t="s">
        <v>45</v>
      </c>
      <c r="V4281" s="0" t="s">
        <v>587</v>
      </c>
      <c r="W4281" s="0" t="s">
        <v>96</v>
      </c>
      <c r="X4281" s="0" t="s">
        <v>48</v>
      </c>
      <c r="Y4281" s="0" t="s">
        <v>16415</v>
      </c>
      <c r="Z4281" s="0" t="n">
        <v>5.99</v>
      </c>
      <c r="AA4281" s="0" t="s">
        <v>45</v>
      </c>
      <c r="AB4281" s="0" t="n">
        <v>1.29</v>
      </c>
      <c r="AC4281" s="0" t="s">
        <v>45</v>
      </c>
      <c r="AD4281" s="0" t="n">
        <v>13</v>
      </c>
      <c r="AE4281" s="0" t="n">
        <f aca="false">AD4281+100</f>
        <v>113</v>
      </c>
      <c r="AF4281" s="8" t="n">
        <f aca="false">((P4281/AE4281)*100)*ABS(I4281)</f>
        <v>8.71681415929204</v>
      </c>
      <c r="AG4281" s="0" t="n">
        <f aca="false">(TRUNC((AF4281*AD4281/100),2))</f>
        <v>1.13</v>
      </c>
      <c r="AH4281" s="0" t="n">
        <f aca="false">TRUNC(AF4281*1.3222,2)</f>
        <v>11.52</v>
      </c>
      <c r="AI4281" s="0" t="n">
        <f aca="false">TRUNC(AG4281*1.3222,2)</f>
        <v>1.49</v>
      </c>
      <c r="AJ4281" s="0" t="n">
        <f aca="false">((P4281-T4281)*0.7+T4281)*ABS(I4281)</f>
        <v>7.282</v>
      </c>
      <c r="AK4281" s="9" t="n">
        <f aca="false">IF(K4281="REFUND",(-1*(AJ4281-AG4281)),(AJ4281-AG4281))</f>
        <v>6.152</v>
      </c>
    </row>
    <row r="4282" customFormat="false" ht="13.8" hidden="false" customHeight="false" outlineLevel="0" collapsed="false">
      <c r="A4282" s="6" t="n">
        <v>42247</v>
      </c>
      <c r="B4282" s="0" t="n">
        <v>961802648141</v>
      </c>
      <c r="C4282" s="0" t="s">
        <v>16416</v>
      </c>
      <c r="D4282" s="0" t="s">
        <v>16417</v>
      </c>
      <c r="E4282" s="7" t="n">
        <v>9781429920629</v>
      </c>
      <c r="F4282" s="0" t="s">
        <v>4349</v>
      </c>
      <c r="G4282" s="0" t="s">
        <v>4350</v>
      </c>
      <c r="H4282" s="0" t="s">
        <v>4351</v>
      </c>
      <c r="I4282" s="0" t="n">
        <v>1</v>
      </c>
      <c r="J4282" s="0" t="s">
        <v>573</v>
      </c>
      <c r="K4282" s="0" t="s">
        <v>43</v>
      </c>
      <c r="L4282" s="0" t="n">
        <v>10.34</v>
      </c>
      <c r="M4282" s="0" t="s">
        <v>44</v>
      </c>
      <c r="N4282" s="0" t="n">
        <v>8.99</v>
      </c>
      <c r="O4282" s="0" t="s">
        <v>44</v>
      </c>
      <c r="P4282" s="0" t="n">
        <v>8.06</v>
      </c>
      <c r="Q4282" s="0" t="s">
        <v>45</v>
      </c>
      <c r="R4282" s="0" t="n">
        <v>7.01</v>
      </c>
      <c r="S4282" s="0" t="s">
        <v>45</v>
      </c>
      <c r="T4282" s="0" t="n">
        <v>1.05</v>
      </c>
      <c r="U4282" s="0" t="s">
        <v>45</v>
      </c>
      <c r="V4282" s="0" t="s">
        <v>16418</v>
      </c>
      <c r="W4282" s="0" t="s">
        <v>58</v>
      </c>
      <c r="X4282" s="0" t="s">
        <v>48</v>
      </c>
      <c r="Y4282" s="0" t="s">
        <v>16419</v>
      </c>
      <c r="Z4282" s="0" t="n">
        <v>4.91</v>
      </c>
      <c r="AA4282" s="0" t="s">
        <v>45</v>
      </c>
      <c r="AB4282" s="0" t="n">
        <v>1.05</v>
      </c>
      <c r="AC4282" s="0" t="s">
        <v>45</v>
      </c>
      <c r="AD4282" s="0" t="n">
        <v>5</v>
      </c>
      <c r="AE4282" s="0" t="n">
        <f aca="false">AD4282+100</f>
        <v>105</v>
      </c>
      <c r="AF4282" s="8" t="n">
        <f aca="false">((P4282/AE4282)*100)*ABS(I4282)</f>
        <v>7.67619047619048</v>
      </c>
      <c r="AG4282" s="0" t="n">
        <f aca="false">(TRUNC((AF4282*AD4282/100),2))</f>
        <v>0.38</v>
      </c>
      <c r="AH4282" s="0" t="n">
        <f aca="false">TRUNC(AF4282*1.3222,2)</f>
        <v>10.14</v>
      </c>
      <c r="AI4282" s="0" t="n">
        <f aca="false">TRUNC(AG4282*1.3222,2)</f>
        <v>0.5</v>
      </c>
      <c r="AJ4282" s="0" t="n">
        <f aca="false">((P4282-T4282)*0.7+T4282)*ABS(I4282)</f>
        <v>5.957</v>
      </c>
      <c r="AK4282" s="9" t="n">
        <f aca="false">IF(K4282="REFUND",(-1*(AJ4282-AG4282)),(AJ4282-AG4282))</f>
        <v>5.577</v>
      </c>
    </row>
    <row r="4283" customFormat="false" ht="13.8" hidden="false" customHeight="false" outlineLevel="0" collapsed="false">
      <c r="A4283" s="6" t="n">
        <v>42247</v>
      </c>
      <c r="B4283" s="0" t="n">
        <v>961815128191</v>
      </c>
      <c r="C4283" s="0" t="s">
        <v>16420</v>
      </c>
      <c r="D4283" s="0" t="s">
        <v>16421</v>
      </c>
      <c r="E4283" s="7" t="n">
        <v>9781429922067</v>
      </c>
      <c r="F4283" s="0" t="s">
        <v>3288</v>
      </c>
      <c r="G4283" s="0" t="s">
        <v>3289</v>
      </c>
      <c r="H4283" s="0" t="s">
        <v>3290</v>
      </c>
      <c r="I4283" s="0" t="n">
        <v>1</v>
      </c>
      <c r="J4283" s="0" t="s">
        <v>573</v>
      </c>
      <c r="K4283" s="0" t="s">
        <v>43</v>
      </c>
      <c r="L4283" s="0" t="n">
        <v>3.44</v>
      </c>
      <c r="M4283" s="0" t="s">
        <v>44</v>
      </c>
      <c r="N4283" s="0" t="n">
        <v>2.99</v>
      </c>
      <c r="O4283" s="0" t="s">
        <v>44</v>
      </c>
      <c r="P4283" s="0" t="n">
        <v>2.7</v>
      </c>
      <c r="Q4283" s="0" t="s">
        <v>45</v>
      </c>
      <c r="R4283" s="0" t="n">
        <v>2.35</v>
      </c>
      <c r="S4283" s="0" t="s">
        <v>45</v>
      </c>
      <c r="T4283" s="0" t="n">
        <v>0.35</v>
      </c>
      <c r="U4283" s="0" t="s">
        <v>45</v>
      </c>
      <c r="V4283" s="0" t="s">
        <v>8051</v>
      </c>
      <c r="W4283" s="0" t="s">
        <v>259</v>
      </c>
      <c r="X4283" s="0" t="s">
        <v>48</v>
      </c>
      <c r="Y4283" s="0" t="s">
        <v>16422</v>
      </c>
      <c r="Z4283" s="0" t="n">
        <v>1.65</v>
      </c>
      <c r="AA4283" s="0" t="s">
        <v>45</v>
      </c>
      <c r="AB4283" s="0" t="n">
        <v>0.35</v>
      </c>
      <c r="AC4283" s="0" t="s">
        <v>45</v>
      </c>
      <c r="AD4283" s="0" t="n">
        <v>5</v>
      </c>
      <c r="AE4283" s="0" t="n">
        <f aca="false">AD4283+100</f>
        <v>105</v>
      </c>
      <c r="AF4283" s="8" t="n">
        <f aca="false">((P4283/AE4283)*100)*ABS(I4283)</f>
        <v>2.57142857142857</v>
      </c>
      <c r="AG4283" s="0" t="n">
        <f aca="false">(TRUNC((AF4283*AD4283/100),2))</f>
        <v>0.12</v>
      </c>
      <c r="AH4283" s="0" t="n">
        <f aca="false">TRUNC(AF4283*1.3222,2)</f>
        <v>3.39</v>
      </c>
      <c r="AI4283" s="0" t="n">
        <f aca="false">TRUNC(AG4283*1.3222,2)</f>
        <v>0.15</v>
      </c>
      <c r="AJ4283" s="0" t="n">
        <f aca="false">((P4283-T4283)*0.7+T4283)*ABS(I4283)</f>
        <v>1.995</v>
      </c>
      <c r="AK4283" s="9" t="n">
        <f aca="false">IF(K4283="REFUND",(-1*(AJ4283-AG4283)),(AJ4283-AG4283))</f>
        <v>1.875</v>
      </c>
    </row>
    <row r="4284" customFormat="false" ht="13.8" hidden="false" customHeight="false" outlineLevel="0" collapsed="false">
      <c r="A4284" s="6" t="n">
        <v>42247</v>
      </c>
      <c r="B4284" s="0" t="n">
        <v>961817005291</v>
      </c>
      <c r="C4284" s="0" t="s">
        <v>16423</v>
      </c>
      <c r="D4284" s="0" t="s">
        <v>16424</v>
      </c>
      <c r="E4284" s="7" t="n">
        <v>9781466872806</v>
      </c>
      <c r="F4284" s="0" t="s">
        <v>649</v>
      </c>
      <c r="G4284" s="0" t="s">
        <v>650</v>
      </c>
      <c r="H4284" s="0" t="s">
        <v>651</v>
      </c>
      <c r="I4284" s="0" t="n">
        <v>1</v>
      </c>
      <c r="J4284" s="0" t="s">
        <v>573</v>
      </c>
      <c r="K4284" s="0" t="s">
        <v>43</v>
      </c>
      <c r="L4284" s="0" t="n">
        <v>16.09</v>
      </c>
      <c r="M4284" s="0" t="s">
        <v>44</v>
      </c>
      <c r="N4284" s="0" t="n">
        <v>13.99</v>
      </c>
      <c r="O4284" s="0" t="s">
        <v>44</v>
      </c>
      <c r="P4284" s="0" t="n">
        <v>12.54</v>
      </c>
      <c r="Q4284" s="0" t="s">
        <v>45</v>
      </c>
      <c r="R4284" s="0" t="n">
        <v>10.9</v>
      </c>
      <c r="S4284" s="0" t="s">
        <v>45</v>
      </c>
      <c r="T4284" s="0" t="n">
        <v>1.64</v>
      </c>
      <c r="U4284" s="0" t="s">
        <v>45</v>
      </c>
      <c r="V4284" s="0" t="s">
        <v>387</v>
      </c>
      <c r="W4284" s="0" t="s">
        <v>273</v>
      </c>
      <c r="X4284" s="0" t="s">
        <v>48</v>
      </c>
      <c r="Y4284" s="0" t="s">
        <v>16425</v>
      </c>
      <c r="Z4284" s="0" t="n">
        <v>7.63</v>
      </c>
      <c r="AA4284" s="0" t="s">
        <v>45</v>
      </c>
      <c r="AB4284" s="0" t="n">
        <v>1.64</v>
      </c>
      <c r="AC4284" s="0" t="s">
        <v>45</v>
      </c>
      <c r="AD4284" s="0" t="n">
        <v>5</v>
      </c>
      <c r="AE4284" s="0" t="n">
        <f aca="false">AD4284+100</f>
        <v>105</v>
      </c>
      <c r="AF4284" s="8" t="n">
        <f aca="false">((P4284/AE4284)*100)*ABS(I4284)</f>
        <v>11.9428571428571</v>
      </c>
      <c r="AG4284" s="0" t="n">
        <f aca="false">(TRUNC((AF4284*AD4284/100),2))</f>
        <v>0.59</v>
      </c>
      <c r="AH4284" s="0" t="n">
        <f aca="false">TRUNC(AF4284*1.3222,2)</f>
        <v>15.79</v>
      </c>
      <c r="AI4284" s="0" t="n">
        <f aca="false">TRUNC(AG4284*1.3222,2)</f>
        <v>0.78</v>
      </c>
      <c r="AJ4284" s="0" t="n">
        <f aca="false">((P4284-T4284)*0.7+T4284)*ABS(I4284)</f>
        <v>9.27</v>
      </c>
      <c r="AK4284" s="9" t="n">
        <f aca="false">IF(K4284="REFUND",(-1*(AJ4284-AG4284)),(AJ4284-AG4284))</f>
        <v>8.68</v>
      </c>
    </row>
    <row r="4285" customFormat="false" ht="13.8" hidden="false" customHeight="false" outlineLevel="0" collapsed="false">
      <c r="A4285" s="6" t="n">
        <v>42247</v>
      </c>
      <c r="B4285" s="0" t="n">
        <v>961817864391</v>
      </c>
      <c r="C4285" s="0" t="s">
        <v>16426</v>
      </c>
      <c r="D4285" s="0" t="s">
        <v>16427</v>
      </c>
      <c r="E4285" s="7" t="n">
        <v>9781250031921</v>
      </c>
      <c r="F4285" s="0" t="s">
        <v>533</v>
      </c>
      <c r="G4285" s="0" t="s">
        <v>534</v>
      </c>
      <c r="H4285" s="0" t="s">
        <v>292</v>
      </c>
      <c r="I4285" s="0" t="n">
        <v>1</v>
      </c>
      <c r="J4285" s="0" t="s">
        <v>573</v>
      </c>
      <c r="K4285" s="0" t="s">
        <v>43</v>
      </c>
      <c r="L4285" s="0" t="n">
        <v>12.64</v>
      </c>
      <c r="M4285" s="0" t="s">
        <v>44</v>
      </c>
      <c r="N4285" s="0" t="n">
        <v>10.99</v>
      </c>
      <c r="O4285" s="0" t="s">
        <v>44</v>
      </c>
      <c r="P4285" s="0" t="n">
        <v>9.85</v>
      </c>
      <c r="Q4285" s="0" t="s">
        <v>45</v>
      </c>
      <c r="R4285" s="0" t="n">
        <v>8.56</v>
      </c>
      <c r="S4285" s="0" t="s">
        <v>45</v>
      </c>
      <c r="T4285" s="0" t="n">
        <v>1.29</v>
      </c>
      <c r="U4285" s="0" t="s">
        <v>45</v>
      </c>
      <c r="V4285" s="0" t="s">
        <v>16428</v>
      </c>
      <c r="W4285" s="0" t="s">
        <v>47</v>
      </c>
      <c r="X4285" s="0" t="s">
        <v>48</v>
      </c>
      <c r="Y4285" s="0" t="s">
        <v>16429</v>
      </c>
      <c r="Z4285" s="0" t="n">
        <v>5.99</v>
      </c>
      <c r="AA4285" s="0" t="s">
        <v>45</v>
      </c>
      <c r="AB4285" s="0" t="n">
        <v>1.29</v>
      </c>
      <c r="AC4285" s="0" t="s">
        <v>45</v>
      </c>
      <c r="AD4285" s="0" t="n">
        <v>13</v>
      </c>
      <c r="AE4285" s="0" t="n">
        <f aca="false">AD4285+100</f>
        <v>113</v>
      </c>
      <c r="AF4285" s="8" t="n">
        <f aca="false">((P4285/AE4285)*100)*ABS(I4285)</f>
        <v>8.71681415929204</v>
      </c>
      <c r="AG4285" s="0" t="n">
        <f aca="false">(TRUNC((AF4285*AD4285/100),2))</f>
        <v>1.13</v>
      </c>
      <c r="AH4285" s="0" t="n">
        <f aca="false">TRUNC(AF4285*1.3222,2)</f>
        <v>11.52</v>
      </c>
      <c r="AI4285" s="0" t="n">
        <f aca="false">TRUNC(AG4285*1.3222,2)</f>
        <v>1.49</v>
      </c>
      <c r="AJ4285" s="0" t="n">
        <f aca="false">((P4285-T4285)*0.7+T4285)*ABS(I4285)</f>
        <v>7.282</v>
      </c>
      <c r="AK4285" s="9" t="n">
        <f aca="false">IF(K4285="REFUND",(-1*(AJ4285-AG4285)),(AJ4285-AG4285))</f>
        <v>6.152</v>
      </c>
    </row>
    <row r="4286" customFormat="false" ht="13.8" hidden="false" customHeight="false" outlineLevel="0" collapsed="false">
      <c r="A4286" s="6" t="n">
        <v>42247</v>
      </c>
      <c r="B4286" s="0" t="n">
        <v>961820214191</v>
      </c>
      <c r="C4286" s="0" t="s">
        <v>16430</v>
      </c>
      <c r="D4286" s="0" t="s">
        <v>16431</v>
      </c>
      <c r="E4286" s="7" t="n">
        <v>9781466849426</v>
      </c>
      <c r="F4286" s="0" t="s">
        <v>168</v>
      </c>
      <c r="G4286" s="0" t="s">
        <v>169</v>
      </c>
      <c r="H4286" s="0" t="s">
        <v>170</v>
      </c>
      <c r="I4286" s="0" t="n">
        <v>1</v>
      </c>
      <c r="J4286" s="0" t="s">
        <v>573</v>
      </c>
      <c r="K4286" s="0" t="s">
        <v>43</v>
      </c>
      <c r="L4286" s="0" t="n">
        <v>14.94</v>
      </c>
      <c r="M4286" s="0" t="s">
        <v>44</v>
      </c>
      <c r="N4286" s="0" t="n">
        <v>12.99</v>
      </c>
      <c r="O4286" s="0" t="s">
        <v>44</v>
      </c>
      <c r="P4286" s="0" t="n">
        <v>11.72</v>
      </c>
      <c r="Q4286" s="0" t="s">
        <v>45</v>
      </c>
      <c r="R4286" s="0" t="n">
        <v>10.19</v>
      </c>
      <c r="S4286" s="0" t="s">
        <v>45</v>
      </c>
      <c r="T4286" s="0" t="n">
        <v>1.53</v>
      </c>
      <c r="U4286" s="0" t="s">
        <v>45</v>
      </c>
      <c r="V4286" s="0" t="s">
        <v>118</v>
      </c>
      <c r="W4286" s="0" t="s">
        <v>47</v>
      </c>
      <c r="X4286" s="0" t="s">
        <v>48</v>
      </c>
      <c r="Y4286" s="0" t="s">
        <v>16432</v>
      </c>
      <c r="Z4286" s="0" t="n">
        <v>7.13</v>
      </c>
      <c r="AA4286" s="0" t="s">
        <v>45</v>
      </c>
      <c r="AB4286" s="0" t="n">
        <v>1.53</v>
      </c>
      <c r="AC4286" s="0" t="s">
        <v>45</v>
      </c>
      <c r="AD4286" s="0" t="n">
        <v>13</v>
      </c>
      <c r="AE4286" s="0" t="n">
        <f aca="false">AD4286+100</f>
        <v>113</v>
      </c>
      <c r="AF4286" s="8" t="n">
        <f aca="false">((P4286/AE4286)*100)*ABS(I4286)</f>
        <v>10.3716814159292</v>
      </c>
      <c r="AG4286" s="0" t="n">
        <f aca="false">(TRUNC((AF4286*AD4286/100),2))</f>
        <v>1.34</v>
      </c>
      <c r="AH4286" s="0" t="n">
        <f aca="false">TRUNC(AF4286*1.3222,2)</f>
        <v>13.71</v>
      </c>
      <c r="AI4286" s="0" t="n">
        <f aca="false">TRUNC(AG4286*1.3222,2)</f>
        <v>1.77</v>
      </c>
      <c r="AJ4286" s="0" t="n">
        <f aca="false">((P4286-T4286)*0.7+T4286)*ABS(I4286)</f>
        <v>8.663</v>
      </c>
      <c r="AK4286" s="9" t="n">
        <f aca="false">IF(K4286="REFUND",(-1*(AJ4286-AG4286)),(AJ4286-AG4286))</f>
        <v>7.323</v>
      </c>
    </row>
    <row r="4287" customFormat="false" ht="13.8" hidden="false" customHeight="false" outlineLevel="0" collapsed="false">
      <c r="A4287" s="6" t="n">
        <v>42247</v>
      </c>
      <c r="B4287" s="0" t="n">
        <v>961823167391</v>
      </c>
      <c r="C4287" s="0" t="s">
        <v>16433</v>
      </c>
      <c r="D4287" s="0" t="s">
        <v>16434</v>
      </c>
      <c r="E4287" s="7" t="n">
        <v>9781466842977</v>
      </c>
      <c r="F4287" s="0" t="s">
        <v>5077</v>
      </c>
      <c r="G4287" s="0" t="s">
        <v>5078</v>
      </c>
      <c r="H4287" s="0" t="s">
        <v>773</v>
      </c>
      <c r="I4287" s="0" t="n">
        <v>1</v>
      </c>
      <c r="J4287" s="0" t="s">
        <v>573</v>
      </c>
      <c r="K4287" s="0" t="s">
        <v>43</v>
      </c>
      <c r="L4287" s="0" t="n">
        <v>16.09</v>
      </c>
      <c r="M4287" s="0" t="s">
        <v>44</v>
      </c>
      <c r="N4287" s="0" t="n">
        <v>13.99</v>
      </c>
      <c r="O4287" s="0" t="s">
        <v>44</v>
      </c>
      <c r="P4287" s="0" t="n">
        <v>12.54</v>
      </c>
      <c r="Q4287" s="0" t="s">
        <v>45</v>
      </c>
      <c r="R4287" s="0" t="n">
        <v>10.9</v>
      </c>
      <c r="S4287" s="0" t="s">
        <v>45</v>
      </c>
      <c r="T4287" s="0" t="n">
        <v>1.64</v>
      </c>
      <c r="U4287" s="0" t="s">
        <v>45</v>
      </c>
      <c r="V4287" s="0" t="s">
        <v>1209</v>
      </c>
      <c r="W4287" s="0" t="s">
        <v>188</v>
      </c>
      <c r="X4287" s="0" t="s">
        <v>48</v>
      </c>
      <c r="Y4287" s="0" t="s">
        <v>16435</v>
      </c>
      <c r="Z4287" s="0" t="n">
        <v>7.63</v>
      </c>
      <c r="AA4287" s="0" t="s">
        <v>45</v>
      </c>
      <c r="AB4287" s="0" t="n">
        <v>1.64</v>
      </c>
      <c r="AC4287" s="0" t="s">
        <v>45</v>
      </c>
      <c r="AD4287" s="0" t="n">
        <v>15</v>
      </c>
      <c r="AE4287" s="0" t="n">
        <f aca="false">AD4287+100</f>
        <v>115</v>
      </c>
      <c r="AF4287" s="8" t="n">
        <f aca="false">((P4287/AE4287)*100)*ABS(I4287)</f>
        <v>10.904347826087</v>
      </c>
      <c r="AG4287" s="0" t="n">
        <f aca="false">(TRUNC((AF4287*AD4287/100),2))</f>
        <v>1.63</v>
      </c>
      <c r="AH4287" s="0" t="n">
        <f aca="false">TRUNC(AF4287*1.3222,2)</f>
        <v>14.41</v>
      </c>
      <c r="AI4287" s="0" t="n">
        <f aca="false">TRUNC(AG4287*1.3222,2)</f>
        <v>2.15</v>
      </c>
      <c r="AJ4287" s="0" t="n">
        <f aca="false">((P4287-T4287)*0.7+T4287)*ABS(I4287)</f>
        <v>9.27</v>
      </c>
      <c r="AK4287" s="9" t="n">
        <f aca="false">IF(K4287="REFUND",(-1*(AJ4287-AG4287)),(AJ4287-AG4287))</f>
        <v>7.64</v>
      </c>
    </row>
    <row r="4288" customFormat="false" ht="13.8" hidden="false" customHeight="false" outlineLevel="0" collapsed="false">
      <c r="A4288" s="6" t="n">
        <v>42247</v>
      </c>
      <c r="B4288" s="0" t="n">
        <v>961824851291</v>
      </c>
      <c r="C4288" s="0" t="s">
        <v>16436</v>
      </c>
      <c r="D4288" s="0" t="s">
        <v>16437</v>
      </c>
      <c r="E4288" s="7" t="n">
        <v>9781466850606</v>
      </c>
      <c r="F4288" s="0" t="s">
        <v>137</v>
      </c>
      <c r="G4288" s="0" t="s">
        <v>138</v>
      </c>
      <c r="H4288" s="0" t="s">
        <v>139</v>
      </c>
      <c r="I4288" s="0" t="n">
        <v>1</v>
      </c>
      <c r="J4288" s="0" t="s">
        <v>573</v>
      </c>
      <c r="K4288" s="0" t="s">
        <v>43</v>
      </c>
      <c r="L4288" s="0" t="n">
        <v>17.24</v>
      </c>
      <c r="M4288" s="0" t="s">
        <v>44</v>
      </c>
      <c r="N4288" s="0" t="n">
        <v>14.99</v>
      </c>
      <c r="O4288" s="0" t="s">
        <v>44</v>
      </c>
      <c r="P4288" s="0" t="n">
        <v>13.44</v>
      </c>
      <c r="Q4288" s="0" t="s">
        <v>45</v>
      </c>
      <c r="R4288" s="0" t="n">
        <v>11.68</v>
      </c>
      <c r="S4288" s="0" t="s">
        <v>45</v>
      </c>
      <c r="T4288" s="0" t="n">
        <v>1.76</v>
      </c>
      <c r="U4288" s="0" t="s">
        <v>45</v>
      </c>
      <c r="V4288" s="0" t="s">
        <v>815</v>
      </c>
      <c r="W4288" s="0" t="s">
        <v>104</v>
      </c>
      <c r="X4288" s="0" t="s">
        <v>48</v>
      </c>
      <c r="Y4288" s="0" t="s">
        <v>2717</v>
      </c>
      <c r="Z4288" s="0" t="n">
        <v>8.18</v>
      </c>
      <c r="AA4288" s="0" t="s">
        <v>45</v>
      </c>
      <c r="AB4288" s="0" t="n">
        <v>1.76</v>
      </c>
      <c r="AC4288" s="0" t="s">
        <v>45</v>
      </c>
      <c r="AD4288" s="0" t="n">
        <v>5</v>
      </c>
      <c r="AE4288" s="0" t="n">
        <f aca="false">AD4288+100</f>
        <v>105</v>
      </c>
      <c r="AF4288" s="8" t="n">
        <f aca="false">((P4288/AE4288)*100)*ABS(I4288)</f>
        <v>12.8</v>
      </c>
      <c r="AG4288" s="0" t="n">
        <f aca="false">(TRUNC((AF4288*AD4288/100),2))</f>
        <v>0.64</v>
      </c>
      <c r="AH4288" s="0" t="n">
        <f aca="false">TRUNC(AF4288*1.3222,2)</f>
        <v>16.92</v>
      </c>
      <c r="AI4288" s="0" t="n">
        <f aca="false">TRUNC(AG4288*1.3222,2)</f>
        <v>0.84</v>
      </c>
      <c r="AJ4288" s="0" t="n">
        <f aca="false">((P4288-T4288)*0.7+T4288)*ABS(I4288)</f>
        <v>9.936</v>
      </c>
      <c r="AK4288" s="9" t="n">
        <f aca="false">IF(K4288="REFUND",(-1*(AJ4288-AG4288)),(AJ4288-AG4288))</f>
        <v>9.296</v>
      </c>
    </row>
    <row r="4289" customFormat="false" ht="13.8" hidden="false" customHeight="false" outlineLevel="0" collapsed="false">
      <c r="A4289" s="6" t="n">
        <v>42247</v>
      </c>
      <c r="B4289" s="0" t="n">
        <v>961830003141</v>
      </c>
      <c r="C4289" s="0" t="s">
        <v>16438</v>
      </c>
      <c r="D4289" s="0" t="s">
        <v>16439</v>
      </c>
      <c r="E4289" s="7" t="n">
        <v>9781466829206</v>
      </c>
      <c r="F4289" s="0" t="s">
        <v>16440</v>
      </c>
      <c r="G4289" s="0" t="s">
        <v>16441</v>
      </c>
      <c r="H4289" s="0" t="s">
        <v>16442</v>
      </c>
      <c r="I4289" s="0" t="n">
        <v>1</v>
      </c>
      <c r="J4289" s="0" t="s">
        <v>573</v>
      </c>
      <c r="K4289" s="0" t="s">
        <v>43</v>
      </c>
      <c r="L4289" s="0" t="n">
        <v>10.34</v>
      </c>
      <c r="M4289" s="0" t="s">
        <v>44</v>
      </c>
      <c r="N4289" s="0" t="n">
        <v>8.99</v>
      </c>
      <c r="O4289" s="0" t="s">
        <v>44</v>
      </c>
      <c r="P4289" s="0" t="n">
        <v>8.06</v>
      </c>
      <c r="Q4289" s="0" t="s">
        <v>45</v>
      </c>
      <c r="R4289" s="0" t="n">
        <v>7.01</v>
      </c>
      <c r="S4289" s="0" t="s">
        <v>45</v>
      </c>
      <c r="T4289" s="0" t="n">
        <v>1.05</v>
      </c>
      <c r="U4289" s="0" t="s">
        <v>45</v>
      </c>
      <c r="V4289" s="0" t="s">
        <v>57</v>
      </c>
      <c r="W4289" s="0" t="s">
        <v>58</v>
      </c>
      <c r="X4289" s="0" t="s">
        <v>48</v>
      </c>
      <c r="Y4289" s="0" t="s">
        <v>16443</v>
      </c>
      <c r="Z4289" s="0" t="n">
        <v>4.91</v>
      </c>
      <c r="AA4289" s="0" t="s">
        <v>45</v>
      </c>
      <c r="AB4289" s="0" t="n">
        <v>1.05</v>
      </c>
      <c r="AC4289" s="0" t="s">
        <v>45</v>
      </c>
      <c r="AD4289" s="0" t="n">
        <v>5</v>
      </c>
      <c r="AE4289" s="0" t="n">
        <f aca="false">AD4289+100</f>
        <v>105</v>
      </c>
      <c r="AF4289" s="8" t="n">
        <f aca="false">((P4289/AE4289)*100)*ABS(I4289)</f>
        <v>7.67619047619048</v>
      </c>
      <c r="AG4289" s="0" t="n">
        <f aca="false">(TRUNC((AF4289*AD4289/100),2))</f>
        <v>0.38</v>
      </c>
      <c r="AH4289" s="0" t="n">
        <f aca="false">TRUNC(AF4289*1.3222,2)</f>
        <v>10.14</v>
      </c>
      <c r="AI4289" s="0" t="n">
        <f aca="false">TRUNC(AG4289*1.3222,2)</f>
        <v>0.5</v>
      </c>
      <c r="AJ4289" s="0" t="n">
        <f aca="false">((P4289-T4289)*0.7+T4289)*ABS(I4289)</f>
        <v>5.957</v>
      </c>
      <c r="AK4289" s="9" t="n">
        <f aca="false">IF(K4289="REFUND",(-1*(AJ4289-AG4289)),(AJ4289-AG4289))</f>
        <v>5.577</v>
      </c>
    </row>
    <row r="4290" customFormat="false" ht="13.8" hidden="false" customHeight="false" outlineLevel="0" collapsed="false">
      <c r="A4290" s="6" t="n">
        <v>42247</v>
      </c>
      <c r="B4290" s="0" t="n">
        <v>961831190341</v>
      </c>
      <c r="C4290" s="0" t="s">
        <v>16444</v>
      </c>
      <c r="D4290" s="0" t="s">
        <v>16445</v>
      </c>
      <c r="E4290" s="7" t="n">
        <v>9781429993265</v>
      </c>
      <c r="F4290" s="0" t="s">
        <v>2682</v>
      </c>
      <c r="G4290" s="0" t="s">
        <v>2683</v>
      </c>
      <c r="H4290" s="0" t="s">
        <v>1871</v>
      </c>
      <c r="I4290" s="0" t="n">
        <v>1</v>
      </c>
      <c r="J4290" s="0" t="s">
        <v>573</v>
      </c>
      <c r="K4290" s="0" t="s">
        <v>43</v>
      </c>
      <c r="L4290" s="0" t="n">
        <v>10.34</v>
      </c>
      <c r="M4290" s="0" t="s">
        <v>44</v>
      </c>
      <c r="N4290" s="0" t="n">
        <v>8.99</v>
      </c>
      <c r="O4290" s="0" t="s">
        <v>44</v>
      </c>
      <c r="P4290" s="0" t="n">
        <v>8.06</v>
      </c>
      <c r="Q4290" s="0" t="s">
        <v>45</v>
      </c>
      <c r="R4290" s="0" t="n">
        <v>7.01</v>
      </c>
      <c r="S4290" s="0" t="s">
        <v>45</v>
      </c>
      <c r="T4290" s="0" t="n">
        <v>1.05</v>
      </c>
      <c r="U4290" s="0" t="s">
        <v>45</v>
      </c>
      <c r="V4290" s="0" t="s">
        <v>3594</v>
      </c>
      <c r="W4290" s="0" t="s">
        <v>47</v>
      </c>
      <c r="X4290" s="0" t="s">
        <v>48</v>
      </c>
      <c r="Y4290" s="0" t="s">
        <v>16446</v>
      </c>
      <c r="Z4290" s="0" t="n">
        <v>4.91</v>
      </c>
      <c r="AA4290" s="0" t="s">
        <v>45</v>
      </c>
      <c r="AB4290" s="0" t="n">
        <v>1.05</v>
      </c>
      <c r="AC4290" s="0" t="s">
        <v>45</v>
      </c>
      <c r="AD4290" s="0" t="n">
        <v>13</v>
      </c>
      <c r="AE4290" s="0" t="n">
        <f aca="false">AD4290+100</f>
        <v>113</v>
      </c>
      <c r="AF4290" s="8" t="n">
        <f aca="false">((P4290/AE4290)*100)*ABS(I4290)</f>
        <v>7.13274336283186</v>
      </c>
      <c r="AG4290" s="0" t="n">
        <f aca="false">(TRUNC((AF4290*AD4290/100),2))</f>
        <v>0.92</v>
      </c>
      <c r="AH4290" s="0" t="n">
        <f aca="false">TRUNC(AF4290*1.3222,2)</f>
        <v>9.43</v>
      </c>
      <c r="AI4290" s="0" t="n">
        <f aca="false">TRUNC(AG4290*1.3222,2)</f>
        <v>1.21</v>
      </c>
      <c r="AJ4290" s="0" t="n">
        <f aca="false">((P4290-T4290)*0.7+T4290)*ABS(I4290)</f>
        <v>5.957</v>
      </c>
      <c r="AK4290" s="9" t="n">
        <f aca="false">IF(K4290="REFUND",(-1*(AJ4290-AG4290)),(AJ4290-AG4290))</f>
        <v>5.037</v>
      </c>
    </row>
    <row r="4291" customFormat="false" ht="13.8" hidden="false" customHeight="false" outlineLevel="0" collapsed="false">
      <c r="A4291" s="6" t="n">
        <v>42247</v>
      </c>
      <c r="B4291" s="0" t="n">
        <v>961836374341</v>
      </c>
      <c r="C4291" s="0" t="s">
        <v>16447</v>
      </c>
      <c r="D4291" s="0" t="s">
        <v>16448</v>
      </c>
      <c r="E4291" s="7" t="n">
        <v>9781622665853</v>
      </c>
      <c r="F4291" s="0" t="s">
        <v>1271</v>
      </c>
      <c r="G4291" s="0" t="s">
        <v>1272</v>
      </c>
      <c r="H4291" s="0" t="s">
        <v>1273</v>
      </c>
      <c r="I4291" s="0" t="n">
        <v>1</v>
      </c>
      <c r="J4291" s="0" t="s">
        <v>573</v>
      </c>
      <c r="K4291" s="0" t="s">
        <v>43</v>
      </c>
      <c r="L4291" s="0" t="n">
        <v>3.44</v>
      </c>
      <c r="M4291" s="0" t="s">
        <v>44</v>
      </c>
      <c r="N4291" s="0" t="n">
        <v>2.99</v>
      </c>
      <c r="O4291" s="0" t="s">
        <v>44</v>
      </c>
      <c r="P4291" s="0" t="n">
        <v>2.7</v>
      </c>
      <c r="Q4291" s="0" t="s">
        <v>45</v>
      </c>
      <c r="R4291" s="0" t="n">
        <v>2.35</v>
      </c>
      <c r="S4291" s="0" t="s">
        <v>45</v>
      </c>
      <c r="T4291" s="0" t="n">
        <v>0.35</v>
      </c>
      <c r="U4291" s="0" t="s">
        <v>45</v>
      </c>
      <c r="V4291" s="0" t="s">
        <v>164</v>
      </c>
      <c r="W4291" s="0" t="s">
        <v>80</v>
      </c>
      <c r="X4291" s="0" t="s">
        <v>48</v>
      </c>
      <c r="Y4291" s="0" t="s">
        <v>11365</v>
      </c>
      <c r="Z4291" s="0" t="n">
        <v>1.65</v>
      </c>
      <c r="AA4291" s="0" t="s">
        <v>45</v>
      </c>
      <c r="AB4291" s="0" t="n">
        <v>0.35</v>
      </c>
      <c r="AC4291" s="0" t="s">
        <v>45</v>
      </c>
      <c r="AD4291" s="0" t="n">
        <v>5</v>
      </c>
      <c r="AE4291" s="0" t="n">
        <f aca="false">AD4291+100</f>
        <v>105</v>
      </c>
      <c r="AF4291" s="8" t="n">
        <f aca="false">((P4291/AE4291)*100)*ABS(I4291)</f>
        <v>2.57142857142857</v>
      </c>
      <c r="AG4291" s="0" t="n">
        <f aca="false">(TRUNC((AF4291*AD4291/100),2))</f>
        <v>0.12</v>
      </c>
      <c r="AH4291" s="0" t="n">
        <f aca="false">TRUNC(AF4291*1.3222,2)</f>
        <v>3.39</v>
      </c>
      <c r="AI4291" s="0" t="n">
        <f aca="false">TRUNC(AG4291*1.3222,2)</f>
        <v>0.15</v>
      </c>
      <c r="AJ4291" s="0" t="n">
        <f aca="false">((P4291-T4291)*0.7+T4291)*ABS(I4291)</f>
        <v>1.995</v>
      </c>
      <c r="AK4291" s="9" t="n">
        <f aca="false">IF(K4291="REFUND",(-1*(AJ4291-AG4291)),(AJ4291-AG4291))</f>
        <v>1.875</v>
      </c>
    </row>
    <row r="4292" customFormat="false" ht="13.8" hidden="false" customHeight="false" outlineLevel="0" collapsed="false">
      <c r="A4292" s="6" t="n">
        <v>42247</v>
      </c>
      <c r="B4292" s="0" t="n">
        <v>961841859341</v>
      </c>
      <c r="C4292" s="0" t="s">
        <v>16449</v>
      </c>
      <c r="D4292" s="0" t="s">
        <v>16450</v>
      </c>
      <c r="E4292" s="7" t="n">
        <v>9781250027665</v>
      </c>
      <c r="F4292" s="0" t="s">
        <v>1246</v>
      </c>
      <c r="G4292" s="0" t="s">
        <v>1247</v>
      </c>
      <c r="H4292" s="0" t="s">
        <v>1248</v>
      </c>
      <c r="I4292" s="0" t="n">
        <v>1</v>
      </c>
      <c r="J4292" s="0" t="s">
        <v>573</v>
      </c>
      <c r="K4292" s="0" t="s">
        <v>43</v>
      </c>
      <c r="L4292" s="0" t="n">
        <v>3.44</v>
      </c>
      <c r="M4292" s="0" t="s">
        <v>44</v>
      </c>
      <c r="N4292" s="0" t="n">
        <v>2.99</v>
      </c>
      <c r="O4292" s="0" t="s">
        <v>44</v>
      </c>
      <c r="P4292" s="0" t="n">
        <v>2.68</v>
      </c>
      <c r="Q4292" s="0" t="s">
        <v>45</v>
      </c>
      <c r="R4292" s="0" t="n">
        <v>2.33</v>
      </c>
      <c r="S4292" s="0" t="s">
        <v>45</v>
      </c>
      <c r="T4292" s="0" t="n">
        <v>0.35</v>
      </c>
      <c r="U4292" s="0" t="s">
        <v>45</v>
      </c>
      <c r="V4292" s="0" t="s">
        <v>12963</v>
      </c>
      <c r="W4292" s="0" t="s">
        <v>157</v>
      </c>
      <c r="X4292" s="0" t="s">
        <v>48</v>
      </c>
      <c r="Y4292" s="0" t="s">
        <v>16451</v>
      </c>
      <c r="Z4292" s="0" t="n">
        <v>1.63</v>
      </c>
      <c r="AA4292" s="0" t="s">
        <v>45</v>
      </c>
      <c r="AB4292" s="0" t="n">
        <v>0.35</v>
      </c>
      <c r="AC4292" s="0" t="s">
        <v>45</v>
      </c>
      <c r="AD4292" s="0" t="n">
        <v>5</v>
      </c>
      <c r="AE4292" s="0" t="n">
        <f aca="false">AD4292+100</f>
        <v>105</v>
      </c>
      <c r="AF4292" s="8" t="n">
        <f aca="false">((P4292/AE4292)*100)*ABS(I4292)</f>
        <v>2.55238095238095</v>
      </c>
      <c r="AG4292" s="0" t="n">
        <f aca="false">(TRUNC((AF4292*AD4292/100),2))</f>
        <v>0.12</v>
      </c>
      <c r="AH4292" s="0" t="n">
        <f aca="false">TRUNC(AF4292*1.3222,2)</f>
        <v>3.37</v>
      </c>
      <c r="AI4292" s="0" t="n">
        <f aca="false">TRUNC(AG4292*1.3222,2)</f>
        <v>0.15</v>
      </c>
      <c r="AJ4292" s="0" t="n">
        <f aca="false">((P4292-T4292)*0.7+T4292)*ABS(I4292)</f>
        <v>1.981</v>
      </c>
      <c r="AK4292" s="9" t="n">
        <f aca="false">IF(K4292="REFUND",(-1*(AJ4292-AG4292)),(AJ4292-AG4292))</f>
        <v>1.861</v>
      </c>
    </row>
    <row r="4293" customFormat="false" ht="13.8" hidden="false" customHeight="false" outlineLevel="0" collapsed="false">
      <c r="A4293" s="6" t="n">
        <v>42247</v>
      </c>
      <c r="B4293" s="0" t="n">
        <v>961852792391</v>
      </c>
      <c r="C4293" s="0" t="s">
        <v>16452</v>
      </c>
      <c r="D4293" s="0" t="s">
        <v>16453</v>
      </c>
      <c r="E4293" s="7" t="n">
        <v>9780765387332</v>
      </c>
      <c r="F4293" s="0" t="s">
        <v>13378</v>
      </c>
      <c r="G4293" s="0" t="s">
        <v>13379</v>
      </c>
      <c r="H4293" s="0" t="s">
        <v>13380</v>
      </c>
      <c r="I4293" s="0" t="n">
        <v>1</v>
      </c>
      <c r="J4293" s="0" t="s">
        <v>573</v>
      </c>
      <c r="K4293" s="0" t="s">
        <v>43</v>
      </c>
      <c r="L4293" s="0" t="n">
        <v>0</v>
      </c>
      <c r="M4293" s="0" t="s">
        <v>44</v>
      </c>
      <c r="N4293" s="0" t="n">
        <v>0</v>
      </c>
      <c r="O4293" s="0" t="s">
        <v>44</v>
      </c>
      <c r="P4293" s="0" t="n">
        <v>0</v>
      </c>
      <c r="Q4293" s="0" t="s">
        <v>45</v>
      </c>
      <c r="R4293" s="0" t="n">
        <v>0</v>
      </c>
      <c r="S4293" s="0" t="s">
        <v>45</v>
      </c>
      <c r="T4293" s="0" t="n">
        <v>0</v>
      </c>
      <c r="U4293" s="0" t="s">
        <v>45</v>
      </c>
      <c r="V4293" s="0" t="s">
        <v>4036</v>
      </c>
      <c r="W4293" s="0" t="s">
        <v>104</v>
      </c>
      <c r="X4293" s="0" t="s">
        <v>48</v>
      </c>
      <c r="Y4293" s="0" t="s">
        <v>16454</v>
      </c>
      <c r="Z4293" s="0" t="n">
        <v>0</v>
      </c>
      <c r="AA4293" s="0" t="s">
        <v>45</v>
      </c>
      <c r="AB4293" s="0" t="n">
        <v>0</v>
      </c>
      <c r="AC4293" s="0" t="s">
        <v>45</v>
      </c>
      <c r="AD4293" s="0" t="n">
        <v>5</v>
      </c>
      <c r="AE4293" s="0" t="n">
        <f aca="false">AD4293+100</f>
        <v>105</v>
      </c>
      <c r="AF4293" s="8" t="n">
        <f aca="false">((P4293/AE4293)*100)*ABS(I4293)</f>
        <v>0</v>
      </c>
      <c r="AG4293" s="0" t="n">
        <f aca="false">(TRUNC((AF4293*AD4293/100),2))</f>
        <v>0</v>
      </c>
      <c r="AH4293" s="0" t="n">
        <f aca="false">TRUNC(AF4293*1.3222,2)</f>
        <v>0</v>
      </c>
      <c r="AI4293" s="0" t="n">
        <f aca="false">TRUNC(AG4293*1.3222,2)</f>
        <v>0</v>
      </c>
      <c r="AJ4293" s="0" t="n">
        <f aca="false">((P4293-T4293)*0.7+T4293)*ABS(I4293)</f>
        <v>0</v>
      </c>
      <c r="AK4293" s="9" t="n">
        <f aca="false">IF(K4293="REFUND",(-1*(AJ4293-AG4293)),(AJ4293-AG4293))</f>
        <v>0</v>
      </c>
    </row>
    <row r="4294" customFormat="false" ht="13.8" hidden="false" customHeight="false" outlineLevel="0" collapsed="false">
      <c r="A4294" s="6" t="n">
        <v>42247</v>
      </c>
      <c r="B4294" s="0" t="n">
        <v>961854500391</v>
      </c>
      <c r="C4294" s="0" t="s">
        <v>16455</v>
      </c>
      <c r="D4294" s="0" t="s">
        <v>16456</v>
      </c>
      <c r="E4294" s="7" t="n">
        <v>9781466874619</v>
      </c>
      <c r="F4294" s="0" t="s">
        <v>2270</v>
      </c>
      <c r="G4294" s="0" t="s">
        <v>2271</v>
      </c>
      <c r="H4294" s="0" t="s">
        <v>1248</v>
      </c>
      <c r="I4294" s="0" t="n">
        <v>1</v>
      </c>
      <c r="J4294" s="0" t="s">
        <v>573</v>
      </c>
      <c r="K4294" s="0" t="s">
        <v>43</v>
      </c>
      <c r="L4294" s="0" t="n">
        <v>17.24</v>
      </c>
      <c r="M4294" s="0" t="s">
        <v>44</v>
      </c>
      <c r="N4294" s="0" t="n">
        <v>14.99</v>
      </c>
      <c r="O4294" s="0" t="s">
        <v>44</v>
      </c>
      <c r="P4294" s="0" t="n">
        <v>13.44</v>
      </c>
      <c r="Q4294" s="0" t="s">
        <v>45</v>
      </c>
      <c r="R4294" s="0" t="n">
        <v>11.68</v>
      </c>
      <c r="S4294" s="0" t="s">
        <v>45</v>
      </c>
      <c r="T4294" s="0" t="n">
        <v>1.76</v>
      </c>
      <c r="U4294" s="0" t="s">
        <v>45</v>
      </c>
      <c r="V4294" s="0" t="s">
        <v>16457</v>
      </c>
      <c r="W4294" s="0" t="s">
        <v>398</v>
      </c>
      <c r="X4294" s="0" t="s">
        <v>48</v>
      </c>
      <c r="Y4294" s="0" t="s">
        <v>16458</v>
      </c>
      <c r="Z4294" s="0" t="n">
        <v>8.18</v>
      </c>
      <c r="AA4294" s="0" t="s">
        <v>45</v>
      </c>
      <c r="AB4294" s="0" t="n">
        <v>1.76</v>
      </c>
      <c r="AC4294" s="0" t="s">
        <v>45</v>
      </c>
      <c r="AD4294" s="0" t="n">
        <v>5</v>
      </c>
      <c r="AE4294" s="0" t="n">
        <f aca="false">AD4294+100</f>
        <v>105</v>
      </c>
      <c r="AF4294" s="8" t="n">
        <f aca="false">((P4294/AE4294)*100)*ABS(I4294)</f>
        <v>12.8</v>
      </c>
      <c r="AG4294" s="0" t="n">
        <f aca="false">(TRUNC((AF4294*AD4294/100),2))</f>
        <v>0.64</v>
      </c>
      <c r="AH4294" s="0" t="n">
        <f aca="false">TRUNC(AF4294*1.3222,2)</f>
        <v>16.92</v>
      </c>
      <c r="AI4294" s="0" t="n">
        <f aca="false">TRUNC(AG4294*1.3222,2)</f>
        <v>0.84</v>
      </c>
      <c r="AJ4294" s="0" t="n">
        <f aca="false">((P4294-T4294)*0.7+T4294)*ABS(I4294)</f>
        <v>9.936</v>
      </c>
      <c r="AK4294" s="9" t="n">
        <f aca="false">IF(K4294="REFUND",(-1*(AJ4294-AG4294)),(AJ4294-AG4294))</f>
        <v>9.296</v>
      </c>
    </row>
    <row r="4295" customFormat="false" ht="13.8" hidden="false" customHeight="false" outlineLevel="0" collapsed="false">
      <c r="A4295" s="6" t="n">
        <v>42247</v>
      </c>
      <c r="B4295" s="0" t="n">
        <v>961858104291</v>
      </c>
      <c r="C4295" s="0" t="s">
        <v>16459</v>
      </c>
      <c r="D4295" s="0" t="s">
        <v>16460</v>
      </c>
      <c r="E4295" s="7" t="n">
        <v>9781429902281</v>
      </c>
      <c r="F4295" s="0" t="s">
        <v>13263</v>
      </c>
      <c r="G4295" s="0" t="s">
        <v>13264</v>
      </c>
      <c r="H4295" s="0" t="s">
        <v>13265</v>
      </c>
      <c r="I4295" s="0" t="n">
        <v>1</v>
      </c>
      <c r="J4295" s="0" t="s">
        <v>573</v>
      </c>
      <c r="K4295" s="0" t="s">
        <v>43</v>
      </c>
      <c r="L4295" s="0" t="n">
        <v>9.19</v>
      </c>
      <c r="M4295" s="0" t="s">
        <v>44</v>
      </c>
      <c r="N4295" s="0" t="n">
        <v>7.99</v>
      </c>
      <c r="O4295" s="0" t="s">
        <v>44</v>
      </c>
      <c r="P4295" s="0" t="n">
        <v>7.16</v>
      </c>
      <c r="Q4295" s="0" t="s">
        <v>45</v>
      </c>
      <c r="R4295" s="0" t="n">
        <v>6.23</v>
      </c>
      <c r="S4295" s="0" t="s">
        <v>45</v>
      </c>
      <c r="T4295" s="0" t="n">
        <v>0.93</v>
      </c>
      <c r="U4295" s="0" t="s">
        <v>45</v>
      </c>
      <c r="V4295" s="0" t="s">
        <v>587</v>
      </c>
      <c r="W4295" s="0" t="s">
        <v>47</v>
      </c>
      <c r="X4295" s="0" t="s">
        <v>48</v>
      </c>
      <c r="Y4295" s="0" t="s">
        <v>16461</v>
      </c>
      <c r="Z4295" s="0" t="n">
        <v>4.36</v>
      </c>
      <c r="AA4295" s="0" t="s">
        <v>45</v>
      </c>
      <c r="AB4295" s="0" t="n">
        <v>0.93</v>
      </c>
      <c r="AC4295" s="0" t="s">
        <v>45</v>
      </c>
      <c r="AD4295" s="0" t="n">
        <v>13</v>
      </c>
      <c r="AE4295" s="0" t="n">
        <f aca="false">AD4295+100</f>
        <v>113</v>
      </c>
      <c r="AF4295" s="8" t="n">
        <f aca="false">((P4295/AE4295)*100)*ABS(I4295)</f>
        <v>6.33628318584071</v>
      </c>
      <c r="AG4295" s="0" t="n">
        <f aca="false">(TRUNC((AF4295*AD4295/100),2))</f>
        <v>0.82</v>
      </c>
      <c r="AH4295" s="0" t="n">
        <f aca="false">TRUNC(AF4295*1.3222,2)</f>
        <v>8.37</v>
      </c>
      <c r="AI4295" s="0" t="n">
        <f aca="false">TRUNC(AG4295*1.3222,2)</f>
        <v>1.08</v>
      </c>
      <c r="AJ4295" s="0" t="n">
        <f aca="false">((P4295-T4295)*0.7+T4295)*ABS(I4295)</f>
        <v>5.291</v>
      </c>
      <c r="AK4295" s="9" t="n">
        <f aca="false">IF(K4295="REFUND",(-1*(AJ4295-AG4295)),(AJ4295-AG4295))</f>
        <v>4.471</v>
      </c>
    </row>
    <row r="4296" customFormat="false" ht="13.8" hidden="false" customHeight="false" outlineLevel="0" collapsed="false">
      <c r="A4296" s="6" t="n">
        <v>42247</v>
      </c>
      <c r="B4296" s="0" t="n">
        <v>961861165341</v>
      </c>
      <c r="C4296" s="0" t="s">
        <v>16462</v>
      </c>
      <c r="D4296" s="0" t="s">
        <v>16463</v>
      </c>
      <c r="E4296" s="7" t="n">
        <v>9781250034618</v>
      </c>
      <c r="F4296" s="0" t="s">
        <v>8171</v>
      </c>
      <c r="G4296" s="0" t="s">
        <v>8172</v>
      </c>
      <c r="H4296" s="0" t="s">
        <v>793</v>
      </c>
      <c r="I4296" s="0" t="n">
        <v>1</v>
      </c>
      <c r="J4296" s="0" t="s">
        <v>573</v>
      </c>
      <c r="K4296" s="0" t="s">
        <v>43</v>
      </c>
      <c r="L4296" s="0" t="n">
        <v>12.64</v>
      </c>
      <c r="M4296" s="0" t="s">
        <v>44</v>
      </c>
      <c r="N4296" s="0" t="n">
        <v>10.99</v>
      </c>
      <c r="O4296" s="0" t="s">
        <v>44</v>
      </c>
      <c r="P4296" s="0" t="n">
        <v>9.85</v>
      </c>
      <c r="Q4296" s="0" t="s">
        <v>45</v>
      </c>
      <c r="R4296" s="0" t="n">
        <v>8.56</v>
      </c>
      <c r="S4296" s="0" t="s">
        <v>45</v>
      </c>
      <c r="T4296" s="0" t="n">
        <v>1.29</v>
      </c>
      <c r="U4296" s="0" t="s">
        <v>45</v>
      </c>
      <c r="V4296" s="0" t="s">
        <v>8311</v>
      </c>
      <c r="W4296" s="0" t="s">
        <v>8312</v>
      </c>
      <c r="X4296" s="0" t="s">
        <v>48</v>
      </c>
      <c r="Y4296" s="0" t="s">
        <v>8313</v>
      </c>
      <c r="Z4296" s="0" t="n">
        <v>5.99</v>
      </c>
      <c r="AA4296" s="0" t="s">
        <v>45</v>
      </c>
      <c r="AB4296" s="0" t="n">
        <v>1.29</v>
      </c>
      <c r="AC4296" s="0" t="s">
        <v>45</v>
      </c>
      <c r="AD4296" s="0" t="n">
        <v>5</v>
      </c>
      <c r="AE4296" s="0" t="n">
        <f aca="false">AD4296+100</f>
        <v>105</v>
      </c>
      <c r="AF4296" s="8" t="n">
        <f aca="false">((P4296/AE4296)*100)*ABS(I4296)</f>
        <v>9.38095238095238</v>
      </c>
      <c r="AG4296" s="0" t="n">
        <f aca="false">(TRUNC((AF4296*AD4296/100),2))</f>
        <v>0.46</v>
      </c>
      <c r="AH4296" s="0" t="n">
        <f aca="false">TRUNC(AF4296*1.3222,2)</f>
        <v>12.4</v>
      </c>
      <c r="AI4296" s="0" t="n">
        <f aca="false">TRUNC(AG4296*1.3222,2)</f>
        <v>0.6</v>
      </c>
      <c r="AJ4296" s="0" t="n">
        <f aca="false">((P4296-T4296)*0.7+T4296)*ABS(I4296)</f>
        <v>7.282</v>
      </c>
      <c r="AK4296" s="9" t="n">
        <f aca="false">IF(K4296="REFUND",(-1*(AJ4296-AG4296)),(AJ4296-AG4296))</f>
        <v>6.822</v>
      </c>
    </row>
    <row r="4297" customFormat="false" ht="13.8" hidden="false" customHeight="false" outlineLevel="0" collapsed="false">
      <c r="A4297" s="6" t="n">
        <v>42247</v>
      </c>
      <c r="B4297" s="0" t="n">
        <v>961861386341</v>
      </c>
      <c r="C4297" s="0" t="s">
        <v>16464</v>
      </c>
      <c r="D4297" s="0" t="s">
        <v>16465</v>
      </c>
      <c r="E4297" s="7" t="n">
        <v>9781250031891</v>
      </c>
      <c r="F4297" s="0" t="s">
        <v>6345</v>
      </c>
      <c r="G4297" s="0" t="s">
        <v>6346</v>
      </c>
      <c r="H4297" s="0" t="s">
        <v>793</v>
      </c>
      <c r="I4297" s="0" t="n">
        <v>1</v>
      </c>
      <c r="J4297" s="0" t="s">
        <v>573</v>
      </c>
      <c r="K4297" s="0" t="s">
        <v>43</v>
      </c>
      <c r="L4297" s="0" t="n">
        <v>12.64</v>
      </c>
      <c r="M4297" s="0" t="s">
        <v>44</v>
      </c>
      <c r="N4297" s="0" t="n">
        <v>10.99</v>
      </c>
      <c r="O4297" s="0" t="s">
        <v>44</v>
      </c>
      <c r="P4297" s="0" t="n">
        <v>9.85</v>
      </c>
      <c r="Q4297" s="0" t="s">
        <v>45</v>
      </c>
      <c r="R4297" s="0" t="n">
        <v>8.56</v>
      </c>
      <c r="S4297" s="0" t="s">
        <v>45</v>
      </c>
      <c r="T4297" s="0" t="n">
        <v>1.29</v>
      </c>
      <c r="U4297" s="0" t="s">
        <v>45</v>
      </c>
      <c r="V4297" s="0" t="s">
        <v>8311</v>
      </c>
      <c r="W4297" s="0" t="s">
        <v>8312</v>
      </c>
      <c r="X4297" s="0" t="s">
        <v>48</v>
      </c>
      <c r="Y4297" s="0" t="s">
        <v>8313</v>
      </c>
      <c r="Z4297" s="0" t="n">
        <v>5.99</v>
      </c>
      <c r="AA4297" s="0" t="s">
        <v>45</v>
      </c>
      <c r="AB4297" s="0" t="n">
        <v>1.29</v>
      </c>
      <c r="AC4297" s="0" t="s">
        <v>45</v>
      </c>
      <c r="AD4297" s="0" t="n">
        <v>5</v>
      </c>
      <c r="AE4297" s="0" t="n">
        <f aca="false">AD4297+100</f>
        <v>105</v>
      </c>
      <c r="AF4297" s="8" t="n">
        <f aca="false">((P4297/AE4297)*100)*ABS(I4297)</f>
        <v>9.38095238095238</v>
      </c>
      <c r="AG4297" s="0" t="n">
        <f aca="false">(TRUNC((AF4297*AD4297/100),2))</f>
        <v>0.46</v>
      </c>
      <c r="AH4297" s="0" t="n">
        <f aca="false">TRUNC(AF4297*1.3222,2)</f>
        <v>12.4</v>
      </c>
      <c r="AI4297" s="0" t="n">
        <f aca="false">TRUNC(AG4297*1.3222,2)</f>
        <v>0.6</v>
      </c>
      <c r="AJ4297" s="0" t="n">
        <f aca="false">((P4297-T4297)*0.7+T4297)*ABS(I4297)</f>
        <v>7.282</v>
      </c>
      <c r="AK4297" s="9" t="n">
        <f aca="false">IF(K4297="REFUND",(-1*(AJ4297-AG4297)),(AJ4297-AG4297))</f>
        <v>6.822</v>
      </c>
    </row>
    <row r="4298" customFormat="false" ht="13.8" hidden="false" customHeight="false" outlineLevel="0" collapsed="false">
      <c r="A4298" s="6" t="n">
        <v>42247</v>
      </c>
      <c r="B4298" s="0" t="n">
        <v>961861717291</v>
      </c>
      <c r="C4298" s="0" t="s">
        <v>16466</v>
      </c>
      <c r="D4298" s="0" t="s">
        <v>16467</v>
      </c>
      <c r="E4298" s="7" t="n">
        <v>9781250027665</v>
      </c>
      <c r="F4298" s="0" t="s">
        <v>1246</v>
      </c>
      <c r="G4298" s="0" t="s">
        <v>1247</v>
      </c>
      <c r="H4298" s="0" t="s">
        <v>1248</v>
      </c>
      <c r="I4298" s="0" t="n">
        <v>1</v>
      </c>
      <c r="J4298" s="0" t="s">
        <v>573</v>
      </c>
      <c r="K4298" s="0" t="s">
        <v>43</v>
      </c>
      <c r="L4298" s="0" t="n">
        <v>3.44</v>
      </c>
      <c r="M4298" s="0" t="s">
        <v>44</v>
      </c>
      <c r="N4298" s="0" t="n">
        <v>2.99</v>
      </c>
      <c r="O4298" s="0" t="s">
        <v>44</v>
      </c>
      <c r="P4298" s="0" t="n">
        <v>2.68</v>
      </c>
      <c r="Q4298" s="0" t="s">
        <v>45</v>
      </c>
      <c r="R4298" s="0" t="n">
        <v>2.33</v>
      </c>
      <c r="S4298" s="0" t="s">
        <v>45</v>
      </c>
      <c r="T4298" s="0" t="n">
        <v>0.35</v>
      </c>
      <c r="U4298" s="0" t="s">
        <v>45</v>
      </c>
      <c r="V4298" s="0" t="s">
        <v>3744</v>
      </c>
      <c r="W4298" s="0" t="s">
        <v>88</v>
      </c>
      <c r="X4298" s="0" t="s">
        <v>48</v>
      </c>
      <c r="Y4298" s="0" t="s">
        <v>16468</v>
      </c>
      <c r="Z4298" s="0" t="n">
        <v>1.63</v>
      </c>
      <c r="AA4298" s="0" t="s">
        <v>45</v>
      </c>
      <c r="AB4298" s="0" t="n">
        <v>0.35</v>
      </c>
      <c r="AC4298" s="0" t="s">
        <v>45</v>
      </c>
      <c r="AD4298" s="0" t="n">
        <v>13</v>
      </c>
      <c r="AE4298" s="0" t="n">
        <f aca="false">AD4298+100</f>
        <v>113</v>
      </c>
      <c r="AF4298" s="8" t="n">
        <f aca="false">((P4298/AE4298)*100)*ABS(I4298)</f>
        <v>2.3716814159292</v>
      </c>
      <c r="AG4298" s="0" t="n">
        <f aca="false">(TRUNC((AF4298*AD4298/100),2))</f>
        <v>0.3</v>
      </c>
      <c r="AH4298" s="0" t="n">
        <f aca="false">TRUNC(AF4298*1.3222,2)</f>
        <v>3.13</v>
      </c>
      <c r="AI4298" s="0" t="n">
        <f aca="false">TRUNC(AG4298*1.3222,2)</f>
        <v>0.39</v>
      </c>
      <c r="AJ4298" s="0" t="n">
        <f aca="false">((P4298-T4298)*0.7+T4298)*ABS(I4298)</f>
        <v>1.981</v>
      </c>
      <c r="AK4298" s="9" t="n">
        <f aca="false">IF(K4298="REFUND",(-1*(AJ4298-AG4298)),(AJ4298-AG4298))</f>
        <v>1.681</v>
      </c>
    </row>
    <row r="4299" customFormat="false" ht="13.8" hidden="false" customHeight="false" outlineLevel="0" collapsed="false">
      <c r="A4299" s="6" t="n">
        <v>42247</v>
      </c>
      <c r="B4299" s="0" t="n">
        <v>961862410291</v>
      </c>
      <c r="C4299" s="0" t="s">
        <v>16469</v>
      </c>
      <c r="D4299" s="0" t="s">
        <v>16470</v>
      </c>
      <c r="E4299" s="7" t="n">
        <v>9781466889125</v>
      </c>
      <c r="F4299" s="0" t="s">
        <v>15886</v>
      </c>
      <c r="G4299" s="0" t="s">
        <v>15887</v>
      </c>
      <c r="H4299" s="0" t="s">
        <v>3716</v>
      </c>
      <c r="I4299" s="0" t="n">
        <v>1</v>
      </c>
      <c r="J4299" s="0" t="s">
        <v>573</v>
      </c>
      <c r="K4299" s="0" t="s">
        <v>43</v>
      </c>
      <c r="L4299" s="0" t="n">
        <v>16.09</v>
      </c>
      <c r="M4299" s="0" t="s">
        <v>44</v>
      </c>
      <c r="N4299" s="0" t="n">
        <v>13.99</v>
      </c>
      <c r="O4299" s="0" t="s">
        <v>44</v>
      </c>
      <c r="P4299" s="0" t="n">
        <v>12.54</v>
      </c>
      <c r="Q4299" s="0" t="s">
        <v>45</v>
      </c>
      <c r="R4299" s="0" t="n">
        <v>10.9</v>
      </c>
      <c r="S4299" s="0" t="s">
        <v>45</v>
      </c>
      <c r="T4299" s="0" t="n">
        <v>1.64</v>
      </c>
      <c r="U4299" s="0" t="s">
        <v>45</v>
      </c>
      <c r="V4299" s="0" t="s">
        <v>2604</v>
      </c>
      <c r="W4299" s="0" t="s">
        <v>273</v>
      </c>
      <c r="X4299" s="0" t="s">
        <v>48</v>
      </c>
      <c r="Y4299" s="0" t="s">
        <v>16471</v>
      </c>
      <c r="Z4299" s="0" t="n">
        <v>7.63</v>
      </c>
      <c r="AA4299" s="0" t="s">
        <v>45</v>
      </c>
      <c r="AB4299" s="0" t="n">
        <v>1.64</v>
      </c>
      <c r="AC4299" s="0" t="s">
        <v>45</v>
      </c>
      <c r="AD4299" s="0" t="n">
        <v>5</v>
      </c>
      <c r="AE4299" s="0" t="n">
        <f aca="false">AD4299+100</f>
        <v>105</v>
      </c>
      <c r="AF4299" s="8" t="n">
        <f aca="false">((P4299/AE4299)*100)*ABS(I4299)</f>
        <v>11.9428571428571</v>
      </c>
      <c r="AG4299" s="0" t="n">
        <f aca="false">(TRUNC((AF4299*AD4299/100),2))</f>
        <v>0.59</v>
      </c>
      <c r="AH4299" s="0" t="n">
        <f aca="false">TRUNC(AF4299*1.3222,2)</f>
        <v>15.79</v>
      </c>
      <c r="AI4299" s="0" t="n">
        <f aca="false">TRUNC(AG4299*1.3222,2)</f>
        <v>0.78</v>
      </c>
      <c r="AJ4299" s="0" t="n">
        <f aca="false">((P4299-T4299)*0.7+T4299)*ABS(I4299)</f>
        <v>9.27</v>
      </c>
      <c r="AK4299" s="9" t="n">
        <f aca="false">IF(K4299="REFUND",(-1*(AJ4299-AG4299)),(AJ4299-AG4299))</f>
        <v>8.68</v>
      </c>
    </row>
    <row r="4300" customFormat="false" ht="13.8" hidden="false" customHeight="false" outlineLevel="0" collapsed="false">
      <c r="A4300" s="6" t="n">
        <v>42247</v>
      </c>
      <c r="B4300" s="0" t="n">
        <v>961870343291</v>
      </c>
      <c r="C4300" s="0" t="s">
        <v>16472</v>
      </c>
      <c r="D4300" s="0" t="s">
        <v>16473</v>
      </c>
      <c r="E4300" s="7" t="n">
        <v>9781429960595</v>
      </c>
      <c r="F4300" s="0" t="s">
        <v>6650</v>
      </c>
      <c r="G4300" s="0" t="s">
        <v>6651</v>
      </c>
      <c r="H4300" s="0" t="s">
        <v>272</v>
      </c>
      <c r="I4300" s="0" t="n">
        <v>1</v>
      </c>
      <c r="J4300" s="0" t="s">
        <v>573</v>
      </c>
      <c r="K4300" s="0" t="s">
        <v>43</v>
      </c>
      <c r="L4300" s="0" t="n">
        <v>10.34</v>
      </c>
      <c r="M4300" s="0" t="s">
        <v>44</v>
      </c>
      <c r="N4300" s="0" t="n">
        <v>8.99</v>
      </c>
      <c r="O4300" s="0" t="s">
        <v>44</v>
      </c>
      <c r="P4300" s="0" t="n">
        <v>8.06</v>
      </c>
      <c r="Q4300" s="0" t="s">
        <v>45</v>
      </c>
      <c r="R4300" s="0" t="n">
        <v>7.01</v>
      </c>
      <c r="S4300" s="0" t="s">
        <v>45</v>
      </c>
      <c r="T4300" s="0" t="n">
        <v>1.05</v>
      </c>
      <c r="U4300" s="0" t="s">
        <v>45</v>
      </c>
      <c r="V4300" s="0" t="s">
        <v>118</v>
      </c>
      <c r="W4300" s="0" t="s">
        <v>47</v>
      </c>
      <c r="X4300" s="0" t="s">
        <v>48</v>
      </c>
      <c r="Y4300" s="0" t="s">
        <v>16278</v>
      </c>
      <c r="Z4300" s="0" t="n">
        <v>4.91</v>
      </c>
      <c r="AA4300" s="0" t="s">
        <v>45</v>
      </c>
      <c r="AB4300" s="0" t="n">
        <v>1.05</v>
      </c>
      <c r="AC4300" s="0" t="s">
        <v>45</v>
      </c>
      <c r="AD4300" s="0" t="n">
        <v>13</v>
      </c>
      <c r="AE4300" s="0" t="n">
        <f aca="false">AD4300+100</f>
        <v>113</v>
      </c>
      <c r="AF4300" s="8" t="n">
        <f aca="false">((P4300/AE4300)*100)*ABS(I4300)</f>
        <v>7.13274336283186</v>
      </c>
      <c r="AG4300" s="0" t="n">
        <f aca="false">(TRUNC((AF4300*AD4300/100),2))</f>
        <v>0.92</v>
      </c>
      <c r="AH4300" s="0" t="n">
        <f aca="false">TRUNC(AF4300*1.3222,2)</f>
        <v>9.43</v>
      </c>
      <c r="AI4300" s="0" t="n">
        <f aca="false">TRUNC(AG4300*1.3222,2)</f>
        <v>1.21</v>
      </c>
      <c r="AJ4300" s="0" t="n">
        <f aca="false">((P4300-T4300)*0.7+T4300)*ABS(I4300)</f>
        <v>5.957</v>
      </c>
      <c r="AK4300" s="9" t="n">
        <f aca="false">IF(K4300="REFUND",(-1*(AJ4300-AG4300)),(AJ4300-AG4300))</f>
        <v>5.037</v>
      </c>
    </row>
    <row r="4301" customFormat="false" ht="13.8" hidden="false" customHeight="false" outlineLevel="0" collapsed="false">
      <c r="A4301" s="6" t="n">
        <v>42247</v>
      </c>
      <c r="B4301" s="0" t="n">
        <v>961875898241</v>
      </c>
      <c r="C4301" s="0" t="s">
        <v>16474</v>
      </c>
      <c r="D4301" s="0" t="s">
        <v>16475</v>
      </c>
      <c r="E4301" s="7" t="n">
        <v>9781429998017</v>
      </c>
      <c r="F4301" s="0" t="s">
        <v>540</v>
      </c>
      <c r="G4301" s="0" t="s">
        <v>541</v>
      </c>
      <c r="H4301" s="0" t="s">
        <v>64</v>
      </c>
      <c r="I4301" s="0" t="n">
        <v>1</v>
      </c>
      <c r="J4301" s="0" t="s">
        <v>573</v>
      </c>
      <c r="K4301" s="0" t="s">
        <v>43</v>
      </c>
      <c r="L4301" s="0" t="n">
        <v>12.64</v>
      </c>
      <c r="M4301" s="0" t="s">
        <v>44</v>
      </c>
      <c r="N4301" s="0" t="n">
        <v>10.99</v>
      </c>
      <c r="O4301" s="0" t="s">
        <v>44</v>
      </c>
      <c r="P4301" s="0" t="n">
        <v>9.85</v>
      </c>
      <c r="Q4301" s="0" t="s">
        <v>45</v>
      </c>
      <c r="R4301" s="0" t="n">
        <v>8.56</v>
      </c>
      <c r="S4301" s="0" t="s">
        <v>45</v>
      </c>
      <c r="T4301" s="0" t="n">
        <v>1.29</v>
      </c>
      <c r="U4301" s="0" t="s">
        <v>45</v>
      </c>
      <c r="V4301" s="0" t="s">
        <v>13751</v>
      </c>
      <c r="W4301" s="0" t="s">
        <v>360</v>
      </c>
      <c r="X4301" s="0" t="s">
        <v>48</v>
      </c>
      <c r="Y4301" s="0" t="s">
        <v>13674</v>
      </c>
      <c r="Z4301" s="0" t="n">
        <v>5.99</v>
      </c>
      <c r="AA4301" s="0" t="s">
        <v>45</v>
      </c>
      <c r="AB4301" s="0" t="n">
        <v>1.29</v>
      </c>
      <c r="AC4301" s="0" t="s">
        <v>45</v>
      </c>
      <c r="AD4301" s="0" t="n">
        <v>13</v>
      </c>
      <c r="AE4301" s="0" t="n">
        <f aca="false">AD4301+100</f>
        <v>113</v>
      </c>
      <c r="AF4301" s="8" t="n">
        <f aca="false">((P4301/AE4301)*100)*ABS(I4301)</f>
        <v>8.71681415929204</v>
      </c>
      <c r="AG4301" s="0" t="n">
        <f aca="false">(TRUNC((AF4301*AD4301/100),2))</f>
        <v>1.13</v>
      </c>
      <c r="AH4301" s="0" t="n">
        <f aca="false">TRUNC(AF4301*1.3222,2)</f>
        <v>11.52</v>
      </c>
      <c r="AI4301" s="0" t="n">
        <f aca="false">TRUNC(AG4301*1.3222,2)</f>
        <v>1.49</v>
      </c>
      <c r="AJ4301" s="0" t="n">
        <f aca="false">((P4301-T4301)*0.7+T4301)*ABS(I4301)</f>
        <v>7.282</v>
      </c>
      <c r="AK4301" s="9" t="n">
        <f aca="false">IF(K4301="REFUND",(-1*(AJ4301-AG4301)),(AJ4301-AG4301))</f>
        <v>6.152</v>
      </c>
    </row>
    <row r="4302" customFormat="false" ht="13.8" hidden="false" customHeight="false" outlineLevel="0" collapsed="false">
      <c r="A4302" s="6" t="n">
        <v>42247</v>
      </c>
      <c r="B4302" s="0" t="n">
        <v>961882576341</v>
      </c>
      <c r="C4302" s="0" t="s">
        <v>16476</v>
      </c>
      <c r="D4302" s="0" t="s">
        <v>16477</v>
      </c>
      <c r="E4302" s="7" t="n">
        <v>9781622662241</v>
      </c>
      <c r="F4302" s="0" t="s">
        <v>15223</v>
      </c>
      <c r="G4302" s="0" t="s">
        <v>15224</v>
      </c>
      <c r="H4302" s="0" t="s">
        <v>4139</v>
      </c>
      <c r="I4302" s="0" t="n">
        <v>1</v>
      </c>
      <c r="J4302" s="0" t="s">
        <v>573</v>
      </c>
      <c r="K4302" s="0" t="s">
        <v>43</v>
      </c>
      <c r="L4302" s="0" t="n">
        <v>0</v>
      </c>
      <c r="M4302" s="0" t="s">
        <v>44</v>
      </c>
      <c r="N4302" s="0" t="n">
        <v>0</v>
      </c>
      <c r="O4302" s="0" t="s">
        <v>44</v>
      </c>
      <c r="P4302" s="0" t="n">
        <v>0</v>
      </c>
      <c r="Q4302" s="0" t="s">
        <v>45</v>
      </c>
      <c r="R4302" s="0" t="n">
        <v>0</v>
      </c>
      <c r="S4302" s="0" t="s">
        <v>45</v>
      </c>
      <c r="T4302" s="0" t="n">
        <v>0</v>
      </c>
      <c r="U4302" s="0" t="s">
        <v>45</v>
      </c>
      <c r="V4302" s="0" t="s">
        <v>4442</v>
      </c>
      <c r="W4302" s="0" t="s">
        <v>47</v>
      </c>
      <c r="X4302" s="0" t="s">
        <v>48</v>
      </c>
      <c r="Y4302" s="0" t="s">
        <v>13674</v>
      </c>
      <c r="Z4302" s="0" t="n">
        <v>0</v>
      </c>
      <c r="AA4302" s="0" t="s">
        <v>45</v>
      </c>
      <c r="AB4302" s="0" t="n">
        <v>0</v>
      </c>
      <c r="AC4302" s="0" t="s">
        <v>45</v>
      </c>
      <c r="AD4302" s="0" t="n">
        <v>13</v>
      </c>
      <c r="AE4302" s="0" t="n">
        <f aca="false">AD4302+100</f>
        <v>113</v>
      </c>
      <c r="AF4302" s="8" t="n">
        <f aca="false">((P4302/AE4302)*100)*ABS(I4302)</f>
        <v>0</v>
      </c>
      <c r="AG4302" s="0" t="n">
        <f aca="false">(TRUNC((AF4302*AD4302/100),2))</f>
        <v>0</v>
      </c>
      <c r="AH4302" s="0" t="n">
        <f aca="false">TRUNC(AF4302*1.3222,2)</f>
        <v>0</v>
      </c>
      <c r="AI4302" s="0" t="n">
        <f aca="false">TRUNC(AG4302*1.3222,2)</f>
        <v>0</v>
      </c>
      <c r="AJ4302" s="0" t="n">
        <f aca="false">((P4302-T4302)*0.7+T4302)*ABS(I4302)</f>
        <v>0</v>
      </c>
      <c r="AK4302" s="9" t="n">
        <f aca="false">IF(K4302="REFUND",(-1*(AJ4302-AG4302)),(AJ4302-AG4302))</f>
        <v>0</v>
      </c>
    </row>
    <row r="4303" customFormat="false" ht="13.8" hidden="false" customHeight="false" outlineLevel="0" collapsed="false">
      <c r="A4303" s="6" t="n">
        <v>42247</v>
      </c>
      <c r="B4303" s="0" t="n">
        <v>961884610391</v>
      </c>
      <c r="C4303" s="0" t="s">
        <v>16478</v>
      </c>
      <c r="D4303" s="0" t="s">
        <v>16479</v>
      </c>
      <c r="E4303" s="7" t="n">
        <v>9781250031914</v>
      </c>
      <c r="F4303" s="0" t="s">
        <v>16480</v>
      </c>
      <c r="G4303" s="0" t="s">
        <v>16481</v>
      </c>
      <c r="H4303" s="0" t="s">
        <v>6932</v>
      </c>
      <c r="I4303" s="0" t="n">
        <v>1</v>
      </c>
      <c r="J4303" s="0" t="s">
        <v>573</v>
      </c>
      <c r="K4303" s="0" t="s">
        <v>43</v>
      </c>
      <c r="L4303" s="0" t="n">
        <v>5.74</v>
      </c>
      <c r="M4303" s="0" t="s">
        <v>44</v>
      </c>
      <c r="N4303" s="0" t="n">
        <v>4.99</v>
      </c>
      <c r="O4303" s="0" t="s">
        <v>44</v>
      </c>
      <c r="P4303" s="0" t="n">
        <v>4.47</v>
      </c>
      <c r="Q4303" s="0" t="s">
        <v>45</v>
      </c>
      <c r="R4303" s="0" t="n">
        <v>3.89</v>
      </c>
      <c r="S4303" s="0" t="s">
        <v>45</v>
      </c>
      <c r="T4303" s="0" t="n">
        <v>0.58</v>
      </c>
      <c r="U4303" s="0" t="s">
        <v>45</v>
      </c>
      <c r="V4303" s="0" t="s">
        <v>4043</v>
      </c>
      <c r="W4303" s="0" t="s">
        <v>317</v>
      </c>
      <c r="X4303" s="0" t="s">
        <v>48</v>
      </c>
      <c r="Y4303" s="0" t="s">
        <v>4044</v>
      </c>
      <c r="Z4303" s="0" t="n">
        <v>2.72</v>
      </c>
      <c r="AA4303" s="0" t="s">
        <v>45</v>
      </c>
      <c r="AB4303" s="0" t="n">
        <v>0.58</v>
      </c>
      <c r="AC4303" s="0" t="s">
        <v>45</v>
      </c>
      <c r="AD4303" s="0" t="n">
        <v>14</v>
      </c>
      <c r="AE4303" s="0" t="n">
        <f aca="false">AD4303+100</f>
        <v>114</v>
      </c>
      <c r="AF4303" s="8" t="n">
        <f aca="false">((P4303/AE4303)*100)*ABS(I4303)</f>
        <v>3.92105263157895</v>
      </c>
      <c r="AG4303" s="0" t="n">
        <f aca="false">(TRUNC((AF4303*AD4303/100),2))</f>
        <v>0.54</v>
      </c>
      <c r="AH4303" s="0" t="n">
        <f aca="false">TRUNC(AF4303*1.3222,2)</f>
        <v>5.18</v>
      </c>
      <c r="AI4303" s="0" t="n">
        <f aca="false">TRUNC(AG4303*1.3222,2)</f>
        <v>0.71</v>
      </c>
      <c r="AJ4303" s="0" t="n">
        <f aca="false">((P4303-T4303)*0.7+T4303)*ABS(I4303)</f>
        <v>3.303</v>
      </c>
      <c r="AK4303" s="9" t="n">
        <f aca="false">IF(K4303="REFUND",(-1*(AJ4303-AG4303)),(AJ4303-AG4303))</f>
        <v>2.763</v>
      </c>
    </row>
    <row r="4304" customFormat="false" ht="13.8" hidden="false" customHeight="false" outlineLevel="0" collapsed="false">
      <c r="A4304" s="6" t="n">
        <v>42247</v>
      </c>
      <c r="B4304" s="0" t="n">
        <v>961884764391</v>
      </c>
      <c r="C4304" s="0" t="s">
        <v>16482</v>
      </c>
      <c r="D4304" s="0" t="s">
        <v>16483</v>
      </c>
      <c r="E4304" s="7" t="n">
        <v>9781250029225</v>
      </c>
      <c r="F4304" s="0" t="s">
        <v>16484</v>
      </c>
      <c r="G4304" s="0" t="s">
        <v>16485</v>
      </c>
      <c r="H4304" s="0" t="s">
        <v>6932</v>
      </c>
      <c r="I4304" s="0" t="n">
        <v>1</v>
      </c>
      <c r="J4304" s="0" t="s">
        <v>573</v>
      </c>
      <c r="K4304" s="0" t="s">
        <v>43</v>
      </c>
      <c r="L4304" s="0" t="n">
        <v>18.39</v>
      </c>
      <c r="M4304" s="0" t="s">
        <v>44</v>
      </c>
      <c r="N4304" s="0" t="n">
        <v>15.99</v>
      </c>
      <c r="O4304" s="0" t="s">
        <v>44</v>
      </c>
      <c r="P4304" s="0" t="n">
        <v>14.33</v>
      </c>
      <c r="Q4304" s="0" t="s">
        <v>45</v>
      </c>
      <c r="R4304" s="0" t="n">
        <v>12.46</v>
      </c>
      <c r="S4304" s="0" t="s">
        <v>45</v>
      </c>
      <c r="T4304" s="0" t="n">
        <v>1.87</v>
      </c>
      <c r="U4304" s="0" t="s">
        <v>45</v>
      </c>
      <c r="V4304" s="0" t="s">
        <v>4043</v>
      </c>
      <c r="W4304" s="0" t="s">
        <v>317</v>
      </c>
      <c r="X4304" s="0" t="s">
        <v>48</v>
      </c>
      <c r="Y4304" s="0" t="s">
        <v>4044</v>
      </c>
      <c r="Z4304" s="0" t="n">
        <v>8.72</v>
      </c>
      <c r="AA4304" s="0" t="s">
        <v>45</v>
      </c>
      <c r="AB4304" s="0" t="n">
        <v>1.87</v>
      </c>
      <c r="AC4304" s="0" t="s">
        <v>45</v>
      </c>
      <c r="AD4304" s="0" t="n">
        <v>14</v>
      </c>
      <c r="AE4304" s="0" t="n">
        <f aca="false">AD4304+100</f>
        <v>114</v>
      </c>
      <c r="AF4304" s="8" t="n">
        <f aca="false">((P4304/AE4304)*100)*ABS(I4304)</f>
        <v>12.5701754385965</v>
      </c>
      <c r="AG4304" s="0" t="n">
        <f aca="false">(TRUNC((AF4304*AD4304/100),2))</f>
        <v>1.75</v>
      </c>
      <c r="AH4304" s="0" t="n">
        <f aca="false">TRUNC(AF4304*1.3222,2)</f>
        <v>16.62</v>
      </c>
      <c r="AI4304" s="0" t="n">
        <f aca="false">TRUNC(AG4304*1.3222,2)</f>
        <v>2.31</v>
      </c>
      <c r="AJ4304" s="0" t="n">
        <f aca="false">((P4304-T4304)*0.7+T4304)*ABS(I4304)</f>
        <v>10.592</v>
      </c>
      <c r="AK4304" s="9" t="n">
        <f aca="false">IF(K4304="REFUND",(-1*(AJ4304-AG4304)),(AJ4304-AG4304))</f>
        <v>8.842</v>
      </c>
    </row>
    <row r="4305" customFormat="false" ht="13.8" hidden="false" customHeight="false" outlineLevel="0" collapsed="false">
      <c r="A4305" s="6" t="n">
        <v>42247</v>
      </c>
      <c r="B4305" s="0" t="n">
        <v>961884809391</v>
      </c>
      <c r="C4305" s="0" t="s">
        <v>16486</v>
      </c>
      <c r="D4305" s="0" t="s">
        <v>16487</v>
      </c>
      <c r="E4305" s="7" t="n">
        <v>9781633752931</v>
      </c>
      <c r="F4305" s="0" t="s">
        <v>7105</v>
      </c>
      <c r="G4305" s="0" t="s">
        <v>7106</v>
      </c>
      <c r="H4305" s="0" t="s">
        <v>7107</v>
      </c>
      <c r="I4305" s="0" t="n">
        <v>1</v>
      </c>
      <c r="J4305" s="0" t="s">
        <v>573</v>
      </c>
      <c r="K4305" s="0" t="s">
        <v>43</v>
      </c>
      <c r="L4305" s="0" t="n">
        <v>2.29</v>
      </c>
      <c r="M4305" s="0" t="s">
        <v>44</v>
      </c>
      <c r="N4305" s="0" t="n">
        <v>1.99</v>
      </c>
      <c r="O4305" s="0" t="s">
        <v>44</v>
      </c>
      <c r="P4305" s="0" t="n">
        <v>1.78</v>
      </c>
      <c r="Q4305" s="0" t="s">
        <v>45</v>
      </c>
      <c r="R4305" s="0" t="n">
        <v>1.55</v>
      </c>
      <c r="S4305" s="0" t="s">
        <v>45</v>
      </c>
      <c r="T4305" s="0" t="n">
        <v>0.23</v>
      </c>
      <c r="U4305" s="0" t="s">
        <v>45</v>
      </c>
      <c r="V4305" s="0" t="s">
        <v>1015</v>
      </c>
      <c r="W4305" s="0" t="s">
        <v>47</v>
      </c>
      <c r="X4305" s="0" t="s">
        <v>48</v>
      </c>
      <c r="Y4305" s="0" t="s">
        <v>1016</v>
      </c>
      <c r="Z4305" s="0" t="n">
        <v>1.09</v>
      </c>
      <c r="AA4305" s="0" t="s">
        <v>45</v>
      </c>
      <c r="AB4305" s="0" t="n">
        <v>0.23</v>
      </c>
      <c r="AC4305" s="0" t="s">
        <v>45</v>
      </c>
      <c r="AD4305" s="0" t="n">
        <v>13</v>
      </c>
      <c r="AE4305" s="0" t="n">
        <f aca="false">AD4305+100</f>
        <v>113</v>
      </c>
      <c r="AF4305" s="8" t="n">
        <f aca="false">((P4305/AE4305)*100)*ABS(I4305)</f>
        <v>1.57522123893805</v>
      </c>
      <c r="AG4305" s="0" t="n">
        <f aca="false">(TRUNC((AF4305*AD4305/100),2))</f>
        <v>0.2</v>
      </c>
      <c r="AH4305" s="0" t="n">
        <f aca="false">TRUNC(AF4305*1.3222,2)</f>
        <v>2.08</v>
      </c>
      <c r="AI4305" s="0" t="n">
        <f aca="false">TRUNC(AG4305*1.3222,2)</f>
        <v>0.26</v>
      </c>
      <c r="AJ4305" s="0" t="n">
        <f aca="false">((P4305-T4305)*0.7+T4305)*ABS(I4305)</f>
        <v>1.315</v>
      </c>
      <c r="AK4305" s="9" t="n">
        <f aca="false">IF(K4305="REFUND",(-1*(AJ4305-AG4305)),(AJ4305-AG4305))</f>
        <v>1.115</v>
      </c>
    </row>
    <row r="4306" customFormat="false" ht="13.8" hidden="false" customHeight="false" outlineLevel="0" collapsed="false">
      <c r="A4306" s="6" t="n">
        <v>42247</v>
      </c>
      <c r="B4306" s="0" t="n">
        <v>961891373241</v>
      </c>
      <c r="C4306" s="0" t="s">
        <v>16488</v>
      </c>
      <c r="D4306" s="0" t="s">
        <v>16489</v>
      </c>
      <c r="E4306" s="7" t="n">
        <v>9781429989374</v>
      </c>
      <c r="F4306" s="0" t="s">
        <v>10245</v>
      </c>
      <c r="G4306" s="0" t="s">
        <v>10246</v>
      </c>
      <c r="H4306" s="0" t="s">
        <v>10247</v>
      </c>
      <c r="I4306" s="0" t="n">
        <v>1</v>
      </c>
      <c r="J4306" s="0" t="s">
        <v>573</v>
      </c>
      <c r="K4306" s="0" t="s">
        <v>43</v>
      </c>
      <c r="L4306" s="0" t="n">
        <v>10.34</v>
      </c>
      <c r="M4306" s="0" t="s">
        <v>44</v>
      </c>
      <c r="N4306" s="0" t="n">
        <v>8.99</v>
      </c>
      <c r="O4306" s="0" t="s">
        <v>44</v>
      </c>
      <c r="P4306" s="0" t="n">
        <v>8.09</v>
      </c>
      <c r="Q4306" s="0" t="s">
        <v>45</v>
      </c>
      <c r="R4306" s="0" t="n">
        <v>7.03</v>
      </c>
      <c r="S4306" s="0" t="s">
        <v>45</v>
      </c>
      <c r="T4306" s="0" t="n">
        <v>1.06</v>
      </c>
      <c r="U4306" s="0" t="s">
        <v>45</v>
      </c>
      <c r="V4306" s="0" t="s">
        <v>57</v>
      </c>
      <c r="W4306" s="0" t="s">
        <v>58</v>
      </c>
      <c r="X4306" s="0" t="s">
        <v>48</v>
      </c>
      <c r="Y4306" s="0" t="s">
        <v>16490</v>
      </c>
      <c r="Z4306" s="0" t="n">
        <v>4.92</v>
      </c>
      <c r="AA4306" s="0" t="s">
        <v>45</v>
      </c>
      <c r="AB4306" s="0" t="n">
        <v>1.06</v>
      </c>
      <c r="AC4306" s="0" t="s">
        <v>45</v>
      </c>
      <c r="AD4306" s="0" t="n">
        <v>5</v>
      </c>
      <c r="AE4306" s="0" t="n">
        <f aca="false">AD4306+100</f>
        <v>105</v>
      </c>
      <c r="AF4306" s="8" t="n">
        <f aca="false">((P4306/AE4306)*100)*ABS(I4306)</f>
        <v>7.70476190476191</v>
      </c>
      <c r="AG4306" s="0" t="n">
        <f aca="false">(TRUNC((AF4306*AD4306/100),2))</f>
        <v>0.38</v>
      </c>
      <c r="AH4306" s="0" t="n">
        <f aca="false">TRUNC(AF4306*1.3222,2)</f>
        <v>10.18</v>
      </c>
      <c r="AI4306" s="0" t="n">
        <f aca="false">TRUNC(AG4306*1.3222,2)</f>
        <v>0.5</v>
      </c>
      <c r="AJ4306" s="0" t="n">
        <f aca="false">((P4306-T4306)*0.7+T4306)*ABS(I4306)</f>
        <v>5.981</v>
      </c>
      <c r="AK4306" s="9" t="n">
        <f aca="false">IF(K4306="REFUND",(-1*(AJ4306-AG4306)),(AJ4306-AG4306))</f>
        <v>5.601</v>
      </c>
    </row>
    <row r="4307" customFormat="false" ht="13.8" hidden="false" customHeight="false" outlineLevel="0" collapsed="false">
      <c r="A4307" s="6" t="n">
        <v>42247</v>
      </c>
      <c r="B4307" s="0" t="n">
        <v>961894331341</v>
      </c>
      <c r="C4307" s="0" t="s">
        <v>16491</v>
      </c>
      <c r="D4307" s="0" t="s">
        <v>16492</v>
      </c>
      <c r="E4307" s="7" t="n">
        <v>9781466850606</v>
      </c>
      <c r="F4307" s="0" t="s">
        <v>137</v>
      </c>
      <c r="G4307" s="0" t="s">
        <v>138</v>
      </c>
      <c r="H4307" s="0" t="s">
        <v>139</v>
      </c>
      <c r="I4307" s="0" t="n">
        <v>1</v>
      </c>
      <c r="J4307" s="0" t="s">
        <v>573</v>
      </c>
      <c r="K4307" s="0" t="s">
        <v>43</v>
      </c>
      <c r="L4307" s="0" t="n">
        <v>17.24</v>
      </c>
      <c r="M4307" s="0" t="s">
        <v>44</v>
      </c>
      <c r="N4307" s="0" t="n">
        <v>14.99</v>
      </c>
      <c r="O4307" s="0" t="s">
        <v>44</v>
      </c>
      <c r="P4307" s="0" t="n">
        <v>13.44</v>
      </c>
      <c r="Q4307" s="0" t="s">
        <v>45</v>
      </c>
      <c r="R4307" s="0" t="n">
        <v>11.68</v>
      </c>
      <c r="S4307" s="0" t="s">
        <v>45</v>
      </c>
      <c r="T4307" s="0" t="n">
        <v>1.76</v>
      </c>
      <c r="U4307" s="0" t="s">
        <v>45</v>
      </c>
      <c r="V4307" s="0" t="s">
        <v>209</v>
      </c>
      <c r="W4307" s="0" t="s">
        <v>4565</v>
      </c>
      <c r="X4307" s="0" t="s">
        <v>48</v>
      </c>
      <c r="Y4307" s="0" t="s">
        <v>16493</v>
      </c>
      <c r="Z4307" s="0" t="n">
        <v>8.18</v>
      </c>
      <c r="AA4307" s="0" t="s">
        <v>45</v>
      </c>
      <c r="AB4307" s="0" t="n">
        <v>1.76</v>
      </c>
      <c r="AC4307" s="0" t="s">
        <v>45</v>
      </c>
      <c r="AD4307" s="0" t="n">
        <v>5</v>
      </c>
      <c r="AE4307" s="0" t="n">
        <f aca="false">AD4307+100</f>
        <v>105</v>
      </c>
      <c r="AF4307" s="8" t="n">
        <f aca="false">((P4307/AE4307)*100)*ABS(I4307)</f>
        <v>12.8</v>
      </c>
      <c r="AG4307" s="0" t="n">
        <f aca="false">(TRUNC((AF4307*AD4307/100),2))</f>
        <v>0.64</v>
      </c>
      <c r="AH4307" s="0" t="n">
        <f aca="false">TRUNC(AF4307*1.3222,2)</f>
        <v>16.92</v>
      </c>
      <c r="AI4307" s="0" t="n">
        <f aca="false">TRUNC(AG4307*1.3222,2)</f>
        <v>0.84</v>
      </c>
      <c r="AJ4307" s="0" t="n">
        <f aca="false">((P4307-T4307)*0.7+T4307)*ABS(I4307)</f>
        <v>9.936</v>
      </c>
      <c r="AK4307" s="9" t="n">
        <f aca="false">IF(K4307="REFUND",(-1*(AJ4307-AG4307)),(AJ4307-AG4307))</f>
        <v>9.296</v>
      </c>
    </row>
    <row r="4308" customFormat="false" ht="13.8" hidden="false" customHeight="false" outlineLevel="0" collapsed="false">
      <c r="A4308" s="6" t="n">
        <v>42247</v>
      </c>
      <c r="B4308" s="0" t="n">
        <v>961899205391</v>
      </c>
      <c r="C4308" s="0" t="s">
        <v>16494</v>
      </c>
      <c r="D4308" s="0" t="s">
        <v>16495</v>
      </c>
      <c r="E4308" s="7" t="n">
        <v>9781466829015</v>
      </c>
      <c r="F4308" s="0" t="s">
        <v>237</v>
      </c>
      <c r="G4308" s="0" t="s">
        <v>238</v>
      </c>
      <c r="H4308" s="0" t="s">
        <v>239</v>
      </c>
      <c r="I4308" s="0" t="n">
        <v>1</v>
      </c>
      <c r="J4308" s="0" t="s">
        <v>573</v>
      </c>
      <c r="K4308" s="0" t="s">
        <v>43</v>
      </c>
      <c r="L4308" s="0" t="n">
        <v>13.79</v>
      </c>
      <c r="M4308" s="0" t="s">
        <v>44</v>
      </c>
      <c r="N4308" s="0" t="n">
        <v>11.99</v>
      </c>
      <c r="O4308" s="0" t="s">
        <v>44</v>
      </c>
      <c r="P4308" s="0" t="n">
        <v>10.75</v>
      </c>
      <c r="Q4308" s="0" t="s">
        <v>45</v>
      </c>
      <c r="R4308" s="0" t="n">
        <v>9.34</v>
      </c>
      <c r="S4308" s="0" t="s">
        <v>45</v>
      </c>
      <c r="T4308" s="0" t="n">
        <v>1.41</v>
      </c>
      <c r="U4308" s="0" t="s">
        <v>45</v>
      </c>
      <c r="V4308" s="0" t="s">
        <v>118</v>
      </c>
      <c r="W4308" s="0" t="s">
        <v>96</v>
      </c>
      <c r="X4308" s="0" t="s">
        <v>48</v>
      </c>
      <c r="Y4308" s="0" t="s">
        <v>16352</v>
      </c>
      <c r="Z4308" s="0" t="n">
        <v>6.54</v>
      </c>
      <c r="AA4308" s="0" t="s">
        <v>45</v>
      </c>
      <c r="AB4308" s="0" t="n">
        <v>1.41</v>
      </c>
      <c r="AC4308" s="0" t="s">
        <v>45</v>
      </c>
      <c r="AD4308" s="0" t="n">
        <v>13</v>
      </c>
      <c r="AE4308" s="0" t="n">
        <f aca="false">AD4308+100</f>
        <v>113</v>
      </c>
      <c r="AF4308" s="8" t="n">
        <f aca="false">((P4308/AE4308)*100)*ABS(I4308)</f>
        <v>9.51327433628319</v>
      </c>
      <c r="AG4308" s="0" t="n">
        <f aca="false">(TRUNC((AF4308*AD4308/100),2))</f>
        <v>1.23</v>
      </c>
      <c r="AH4308" s="0" t="n">
        <f aca="false">TRUNC(AF4308*1.3222,2)</f>
        <v>12.57</v>
      </c>
      <c r="AI4308" s="0" t="n">
        <f aca="false">TRUNC(AG4308*1.3222,2)</f>
        <v>1.62</v>
      </c>
      <c r="AJ4308" s="0" t="n">
        <f aca="false">((P4308-T4308)*0.7+T4308)*ABS(I4308)</f>
        <v>7.948</v>
      </c>
      <c r="AK4308" s="9" t="n">
        <f aca="false">IF(K4308="REFUND",(-1*(AJ4308-AG4308)),(AJ4308-AG4308))</f>
        <v>6.718</v>
      </c>
    </row>
    <row r="4309" customFormat="false" ht="13.8" hidden="false" customHeight="false" outlineLevel="0" collapsed="false">
      <c r="A4309" s="6" t="n">
        <v>42247</v>
      </c>
      <c r="B4309" s="0" t="n">
        <v>961902256341</v>
      </c>
      <c r="C4309" s="0" t="s">
        <v>16496</v>
      </c>
      <c r="D4309" s="0" t="s">
        <v>16497</v>
      </c>
      <c r="E4309" s="7" t="n">
        <v>9781429963947</v>
      </c>
      <c r="F4309" s="0" t="s">
        <v>127</v>
      </c>
      <c r="G4309" s="0" t="s">
        <v>128</v>
      </c>
      <c r="H4309" s="0" t="s">
        <v>71</v>
      </c>
      <c r="I4309" s="0" t="n">
        <v>1</v>
      </c>
      <c r="J4309" s="0" t="s">
        <v>573</v>
      </c>
      <c r="K4309" s="0" t="s">
        <v>43</v>
      </c>
      <c r="L4309" s="0" t="n">
        <v>10.34</v>
      </c>
      <c r="M4309" s="0" t="s">
        <v>44</v>
      </c>
      <c r="N4309" s="0" t="n">
        <v>8.99</v>
      </c>
      <c r="O4309" s="0" t="s">
        <v>44</v>
      </c>
      <c r="P4309" s="0" t="n">
        <v>8.06</v>
      </c>
      <c r="Q4309" s="0" t="s">
        <v>45</v>
      </c>
      <c r="R4309" s="0" t="n">
        <v>7.01</v>
      </c>
      <c r="S4309" s="0" t="s">
        <v>45</v>
      </c>
      <c r="T4309" s="0" t="n">
        <v>1.05</v>
      </c>
      <c r="U4309" s="0" t="s">
        <v>45</v>
      </c>
      <c r="V4309" s="0" t="s">
        <v>57</v>
      </c>
      <c r="W4309" s="0" t="s">
        <v>58</v>
      </c>
      <c r="X4309" s="0" t="s">
        <v>48</v>
      </c>
      <c r="Y4309" s="0" t="s">
        <v>14087</v>
      </c>
      <c r="Z4309" s="0" t="n">
        <v>4.91</v>
      </c>
      <c r="AA4309" s="0" t="s">
        <v>45</v>
      </c>
      <c r="AB4309" s="0" t="n">
        <v>1.05</v>
      </c>
      <c r="AC4309" s="0" t="s">
        <v>45</v>
      </c>
      <c r="AD4309" s="0" t="n">
        <v>5</v>
      </c>
      <c r="AE4309" s="0" t="n">
        <f aca="false">AD4309+100</f>
        <v>105</v>
      </c>
      <c r="AF4309" s="8" t="n">
        <f aca="false">((P4309/AE4309)*100)*ABS(I4309)</f>
        <v>7.67619047619048</v>
      </c>
      <c r="AG4309" s="0" t="n">
        <f aca="false">(TRUNC((AF4309*AD4309/100),2))</f>
        <v>0.38</v>
      </c>
      <c r="AH4309" s="0" t="n">
        <f aca="false">TRUNC(AF4309*1.3222,2)</f>
        <v>10.14</v>
      </c>
      <c r="AI4309" s="0" t="n">
        <f aca="false">TRUNC(AG4309*1.3222,2)</f>
        <v>0.5</v>
      </c>
      <c r="AJ4309" s="0" t="n">
        <f aca="false">((P4309-T4309)*0.7+T4309)*ABS(I4309)</f>
        <v>5.957</v>
      </c>
      <c r="AK4309" s="9" t="n">
        <f aca="false">IF(K4309="REFUND",(-1*(AJ4309-AG4309)),(AJ4309-AG4309))</f>
        <v>5.577</v>
      </c>
    </row>
    <row r="4310" customFormat="false" ht="13.8" hidden="false" customHeight="false" outlineLevel="0" collapsed="false">
      <c r="A4310" s="6" t="n">
        <v>42247</v>
      </c>
      <c r="B4310" s="0" t="n">
        <v>961903070391</v>
      </c>
      <c r="C4310" s="0" t="s">
        <v>16498</v>
      </c>
      <c r="D4310" s="0" t="s">
        <v>16499</v>
      </c>
      <c r="E4310" s="7" t="n">
        <v>9781466881785</v>
      </c>
      <c r="F4310" s="0" t="s">
        <v>300</v>
      </c>
      <c r="G4310" s="0" t="s">
        <v>301</v>
      </c>
      <c r="H4310" s="0" t="s">
        <v>302</v>
      </c>
      <c r="I4310" s="0" t="n">
        <v>1</v>
      </c>
      <c r="J4310" s="0" t="s">
        <v>573</v>
      </c>
      <c r="K4310" s="0" t="s">
        <v>43</v>
      </c>
      <c r="L4310" s="0" t="n">
        <v>16.09</v>
      </c>
      <c r="M4310" s="0" t="s">
        <v>44</v>
      </c>
      <c r="N4310" s="0" t="n">
        <v>13.99</v>
      </c>
      <c r="O4310" s="0" t="s">
        <v>44</v>
      </c>
      <c r="P4310" s="0" t="n">
        <v>12.54</v>
      </c>
      <c r="Q4310" s="0" t="s">
        <v>45</v>
      </c>
      <c r="R4310" s="0" t="n">
        <v>10.9</v>
      </c>
      <c r="S4310" s="0" t="s">
        <v>45</v>
      </c>
      <c r="T4310" s="0" t="n">
        <v>1.64</v>
      </c>
      <c r="U4310" s="0" t="s">
        <v>45</v>
      </c>
      <c r="V4310" s="0" t="s">
        <v>16500</v>
      </c>
      <c r="W4310" s="0" t="s">
        <v>147</v>
      </c>
      <c r="X4310" s="0" t="s">
        <v>48</v>
      </c>
      <c r="Y4310" s="0" t="s">
        <v>16501</v>
      </c>
      <c r="Z4310" s="0" t="n">
        <v>7.63</v>
      </c>
      <c r="AA4310" s="0" t="s">
        <v>45</v>
      </c>
      <c r="AB4310" s="0" t="n">
        <v>1.64</v>
      </c>
      <c r="AC4310" s="0" t="s">
        <v>45</v>
      </c>
      <c r="AD4310" s="0" t="n">
        <v>5</v>
      </c>
      <c r="AE4310" s="0" t="n">
        <f aca="false">AD4310+100</f>
        <v>105</v>
      </c>
      <c r="AF4310" s="8" t="n">
        <f aca="false">((P4310/AE4310)*100)*ABS(I4310)</f>
        <v>11.9428571428571</v>
      </c>
      <c r="AG4310" s="0" t="n">
        <f aca="false">(TRUNC((AF4310*AD4310/100),2))</f>
        <v>0.59</v>
      </c>
      <c r="AH4310" s="0" t="n">
        <f aca="false">TRUNC(AF4310*1.3222,2)</f>
        <v>15.79</v>
      </c>
      <c r="AI4310" s="0" t="n">
        <f aca="false">TRUNC(AG4310*1.3222,2)</f>
        <v>0.78</v>
      </c>
      <c r="AJ4310" s="0" t="n">
        <f aca="false">((P4310-T4310)*0.7+T4310)*ABS(I4310)</f>
        <v>9.27</v>
      </c>
      <c r="AK4310" s="9" t="n">
        <f aca="false">IF(K4310="REFUND",(-1*(AJ4310-AG4310)),(AJ4310-AG4310))</f>
        <v>8.68</v>
      </c>
    </row>
    <row r="4311" customFormat="false" ht="13.8" hidden="false" customHeight="false" outlineLevel="0" collapsed="false">
      <c r="A4311" s="6" t="n">
        <v>42247</v>
      </c>
      <c r="B4311" s="0" t="n">
        <v>961906139291</v>
      </c>
      <c r="C4311" s="0" t="s">
        <v>16502</v>
      </c>
      <c r="D4311" s="0" t="s">
        <v>16503</v>
      </c>
      <c r="E4311" s="7" t="n">
        <v>9781466862203</v>
      </c>
      <c r="F4311" s="0" t="s">
        <v>5936</v>
      </c>
      <c r="G4311" s="0" t="s">
        <v>5937</v>
      </c>
      <c r="H4311" s="0" t="s">
        <v>5938</v>
      </c>
      <c r="I4311" s="0" t="n">
        <v>1</v>
      </c>
      <c r="J4311" s="0" t="s">
        <v>573</v>
      </c>
      <c r="K4311" s="0" t="s">
        <v>43</v>
      </c>
      <c r="L4311" s="0" t="n">
        <v>9.19</v>
      </c>
      <c r="M4311" s="0" t="s">
        <v>44</v>
      </c>
      <c r="N4311" s="0" t="n">
        <v>7.99</v>
      </c>
      <c r="O4311" s="0" t="s">
        <v>44</v>
      </c>
      <c r="P4311" s="0" t="n">
        <v>7.16</v>
      </c>
      <c r="Q4311" s="0" t="s">
        <v>45</v>
      </c>
      <c r="R4311" s="0" t="n">
        <v>6.23</v>
      </c>
      <c r="S4311" s="0" t="s">
        <v>45</v>
      </c>
      <c r="T4311" s="0" t="n">
        <v>0.93</v>
      </c>
      <c r="U4311" s="0" t="s">
        <v>45</v>
      </c>
      <c r="V4311" s="0" t="s">
        <v>955</v>
      </c>
      <c r="W4311" s="0" t="s">
        <v>47</v>
      </c>
      <c r="X4311" s="0" t="s">
        <v>48</v>
      </c>
      <c r="Y4311" s="0" t="s">
        <v>16504</v>
      </c>
      <c r="Z4311" s="0" t="n">
        <v>4.36</v>
      </c>
      <c r="AA4311" s="0" t="s">
        <v>45</v>
      </c>
      <c r="AB4311" s="0" t="n">
        <v>0.93</v>
      </c>
      <c r="AC4311" s="0" t="s">
        <v>45</v>
      </c>
      <c r="AD4311" s="0" t="n">
        <v>13</v>
      </c>
      <c r="AE4311" s="0" t="n">
        <f aca="false">AD4311+100</f>
        <v>113</v>
      </c>
      <c r="AF4311" s="8" t="n">
        <f aca="false">((P4311/AE4311)*100)*ABS(I4311)</f>
        <v>6.33628318584071</v>
      </c>
      <c r="AG4311" s="0" t="n">
        <f aca="false">(TRUNC((AF4311*AD4311/100),2))</f>
        <v>0.82</v>
      </c>
      <c r="AH4311" s="0" t="n">
        <f aca="false">TRUNC(AF4311*1.3222,2)</f>
        <v>8.37</v>
      </c>
      <c r="AI4311" s="0" t="n">
        <f aca="false">TRUNC(AG4311*1.3222,2)</f>
        <v>1.08</v>
      </c>
      <c r="AJ4311" s="0" t="n">
        <f aca="false">((P4311-T4311)*0.7+T4311)*ABS(I4311)</f>
        <v>5.291</v>
      </c>
      <c r="AK4311" s="9" t="n">
        <f aca="false">IF(K4311="REFUND",(-1*(AJ4311-AG4311)),(AJ4311-AG4311))</f>
        <v>4.471</v>
      </c>
    </row>
    <row r="4312" customFormat="false" ht="13.8" hidden="false" customHeight="false" outlineLevel="0" collapsed="false">
      <c r="A4312" s="6" t="n">
        <v>42247</v>
      </c>
      <c r="B4312" s="0" t="n">
        <v>961911638241</v>
      </c>
      <c r="C4312" s="0" t="s">
        <v>16505</v>
      </c>
      <c r="D4312" s="0" t="s">
        <v>16506</v>
      </c>
      <c r="E4312" s="7" t="n">
        <v>9781466846708</v>
      </c>
      <c r="F4312" s="0" t="s">
        <v>394</v>
      </c>
      <c r="G4312" s="0" t="s">
        <v>395</v>
      </c>
      <c r="H4312" s="0" t="s">
        <v>396</v>
      </c>
      <c r="I4312" s="0" t="n">
        <v>1</v>
      </c>
      <c r="J4312" s="0" t="s">
        <v>573</v>
      </c>
      <c r="K4312" s="0" t="s">
        <v>43</v>
      </c>
      <c r="L4312" s="0" t="n">
        <v>3.44</v>
      </c>
      <c r="M4312" s="0" t="s">
        <v>44</v>
      </c>
      <c r="N4312" s="0" t="n">
        <v>2.99</v>
      </c>
      <c r="O4312" s="0" t="s">
        <v>44</v>
      </c>
      <c r="P4312" s="0" t="n">
        <v>2.68</v>
      </c>
      <c r="Q4312" s="0" t="s">
        <v>45</v>
      </c>
      <c r="R4312" s="0" t="n">
        <v>2.33</v>
      </c>
      <c r="S4312" s="0" t="s">
        <v>45</v>
      </c>
      <c r="T4312" s="0" t="n">
        <v>0.35</v>
      </c>
      <c r="U4312" s="0" t="s">
        <v>45</v>
      </c>
      <c r="V4312" s="0" t="s">
        <v>65</v>
      </c>
      <c r="W4312" s="0" t="s">
        <v>360</v>
      </c>
      <c r="X4312" s="0" t="s">
        <v>48</v>
      </c>
      <c r="Y4312" s="0" t="s">
        <v>16507</v>
      </c>
      <c r="Z4312" s="0" t="n">
        <v>1.63</v>
      </c>
      <c r="AA4312" s="0" t="s">
        <v>45</v>
      </c>
      <c r="AB4312" s="0" t="n">
        <v>0.35</v>
      </c>
      <c r="AC4312" s="0" t="s">
        <v>45</v>
      </c>
      <c r="AD4312" s="0" t="n">
        <v>13</v>
      </c>
      <c r="AE4312" s="0" t="n">
        <f aca="false">AD4312+100</f>
        <v>113</v>
      </c>
      <c r="AF4312" s="8" t="n">
        <f aca="false">((P4312/AE4312)*100)*ABS(I4312)</f>
        <v>2.3716814159292</v>
      </c>
      <c r="AG4312" s="0" t="n">
        <f aca="false">(TRUNC((AF4312*AD4312/100),2))</f>
        <v>0.3</v>
      </c>
      <c r="AH4312" s="0" t="n">
        <f aca="false">TRUNC(AF4312*1.3222,2)</f>
        <v>3.13</v>
      </c>
      <c r="AI4312" s="0" t="n">
        <f aca="false">TRUNC(AG4312*1.3222,2)</f>
        <v>0.39</v>
      </c>
      <c r="AJ4312" s="0" t="n">
        <f aca="false">((P4312-T4312)*0.7+T4312)*ABS(I4312)</f>
        <v>1.981</v>
      </c>
      <c r="AK4312" s="9" t="n">
        <f aca="false">IF(K4312="REFUND",(-1*(AJ4312-AG4312)),(AJ4312-AG4312))</f>
        <v>1.681</v>
      </c>
    </row>
    <row r="4313" customFormat="false" ht="13.8" hidden="false" customHeight="false" outlineLevel="0" collapsed="false">
      <c r="A4313" s="6" t="n">
        <v>42247</v>
      </c>
      <c r="B4313" s="0" t="n">
        <v>961916176191</v>
      </c>
      <c r="C4313" s="0" t="s">
        <v>16508</v>
      </c>
      <c r="D4313" s="0" t="s">
        <v>16509</v>
      </c>
      <c r="E4313" s="7" t="n">
        <v>9781429908733</v>
      </c>
      <c r="F4313" s="0" t="s">
        <v>16510</v>
      </c>
      <c r="G4313" s="0" t="s">
        <v>16511</v>
      </c>
      <c r="H4313" s="0" t="s">
        <v>16285</v>
      </c>
      <c r="I4313" s="0" t="n">
        <v>1</v>
      </c>
      <c r="J4313" s="0" t="s">
        <v>573</v>
      </c>
      <c r="K4313" s="0" t="s">
        <v>43</v>
      </c>
      <c r="L4313" s="0" t="n">
        <v>10.34</v>
      </c>
      <c r="M4313" s="0" t="s">
        <v>44</v>
      </c>
      <c r="N4313" s="0" t="n">
        <v>8.99</v>
      </c>
      <c r="O4313" s="0" t="s">
        <v>44</v>
      </c>
      <c r="P4313" s="0" t="n">
        <v>8.03</v>
      </c>
      <c r="Q4313" s="0" t="s">
        <v>45</v>
      </c>
      <c r="R4313" s="0" t="n">
        <v>6.98</v>
      </c>
      <c r="S4313" s="0" t="s">
        <v>45</v>
      </c>
      <c r="T4313" s="0" t="n">
        <v>1.05</v>
      </c>
      <c r="U4313" s="0" t="s">
        <v>45</v>
      </c>
      <c r="V4313" s="0" t="s">
        <v>16512</v>
      </c>
      <c r="W4313" s="0" t="s">
        <v>88</v>
      </c>
      <c r="X4313" s="0" t="s">
        <v>48</v>
      </c>
      <c r="Y4313" s="0" t="s">
        <v>16513</v>
      </c>
      <c r="Z4313" s="0" t="n">
        <v>4.89</v>
      </c>
      <c r="AA4313" s="0" t="s">
        <v>45</v>
      </c>
      <c r="AB4313" s="0" t="n">
        <v>1.05</v>
      </c>
      <c r="AC4313" s="0" t="s">
        <v>45</v>
      </c>
      <c r="AD4313" s="0" t="n">
        <v>13</v>
      </c>
      <c r="AE4313" s="0" t="n">
        <f aca="false">AD4313+100</f>
        <v>113</v>
      </c>
      <c r="AF4313" s="8" t="n">
        <f aca="false">((P4313/AE4313)*100)*ABS(I4313)</f>
        <v>7.10619469026549</v>
      </c>
      <c r="AG4313" s="0" t="n">
        <f aca="false">(TRUNC((AF4313*AD4313/100),2))</f>
        <v>0.92</v>
      </c>
      <c r="AH4313" s="0" t="n">
        <f aca="false">TRUNC(AF4313*1.3222,2)</f>
        <v>9.39</v>
      </c>
      <c r="AI4313" s="0" t="n">
        <f aca="false">TRUNC(AG4313*1.3222,2)</f>
        <v>1.21</v>
      </c>
      <c r="AJ4313" s="0" t="n">
        <f aca="false">((P4313-T4313)*0.7+T4313)*ABS(I4313)</f>
        <v>5.936</v>
      </c>
      <c r="AK4313" s="9" t="n">
        <f aca="false">IF(K4313="REFUND",(-1*(AJ4313-AG4313)),(AJ4313-AG4313))</f>
        <v>5.016</v>
      </c>
    </row>
    <row r="4314" customFormat="false" ht="13.8" hidden="false" customHeight="false" outlineLevel="0" collapsed="false">
      <c r="A4314" s="6" t="n">
        <v>42247</v>
      </c>
      <c r="B4314" s="0" t="n">
        <v>961918667291</v>
      </c>
      <c r="C4314" s="0" t="s">
        <v>16514</v>
      </c>
      <c r="D4314" s="0" t="s">
        <v>16515</v>
      </c>
      <c r="E4314" s="7" t="n">
        <v>9781466850606</v>
      </c>
      <c r="F4314" s="0" t="s">
        <v>137</v>
      </c>
      <c r="G4314" s="0" t="s">
        <v>138</v>
      </c>
      <c r="H4314" s="0" t="s">
        <v>139</v>
      </c>
      <c r="I4314" s="0" t="n">
        <v>1</v>
      </c>
      <c r="J4314" s="0" t="s">
        <v>573</v>
      </c>
      <c r="K4314" s="0" t="s">
        <v>43</v>
      </c>
      <c r="L4314" s="0" t="n">
        <v>17.24</v>
      </c>
      <c r="M4314" s="0" t="s">
        <v>44</v>
      </c>
      <c r="N4314" s="0" t="n">
        <v>14.99</v>
      </c>
      <c r="O4314" s="0" t="s">
        <v>44</v>
      </c>
      <c r="P4314" s="0" t="n">
        <v>13.44</v>
      </c>
      <c r="Q4314" s="0" t="s">
        <v>45</v>
      </c>
      <c r="R4314" s="0" t="n">
        <v>11.68</v>
      </c>
      <c r="S4314" s="0" t="s">
        <v>45</v>
      </c>
      <c r="T4314" s="0" t="n">
        <v>1.76</v>
      </c>
      <c r="U4314" s="0" t="s">
        <v>45</v>
      </c>
      <c r="V4314" s="0" t="s">
        <v>3275</v>
      </c>
      <c r="W4314" s="0" t="s">
        <v>47</v>
      </c>
      <c r="X4314" s="0" t="s">
        <v>48</v>
      </c>
      <c r="Y4314" s="0" t="s">
        <v>16516</v>
      </c>
      <c r="Z4314" s="0" t="n">
        <v>8.18</v>
      </c>
      <c r="AA4314" s="0" t="s">
        <v>45</v>
      </c>
      <c r="AB4314" s="0" t="n">
        <v>1.76</v>
      </c>
      <c r="AC4314" s="0" t="s">
        <v>45</v>
      </c>
      <c r="AD4314" s="0" t="n">
        <v>13</v>
      </c>
      <c r="AE4314" s="0" t="n">
        <f aca="false">AD4314+100</f>
        <v>113</v>
      </c>
      <c r="AF4314" s="8" t="n">
        <f aca="false">((P4314/AE4314)*100)*ABS(I4314)</f>
        <v>11.8938053097345</v>
      </c>
      <c r="AG4314" s="0" t="n">
        <f aca="false">(TRUNC((AF4314*AD4314/100),2))</f>
        <v>1.54</v>
      </c>
      <c r="AH4314" s="0" t="n">
        <f aca="false">TRUNC(AF4314*1.3222,2)</f>
        <v>15.72</v>
      </c>
      <c r="AI4314" s="0" t="n">
        <f aca="false">TRUNC(AG4314*1.3222,2)</f>
        <v>2.03</v>
      </c>
      <c r="AJ4314" s="0" t="n">
        <f aca="false">((P4314-T4314)*0.7+T4314)*ABS(I4314)</f>
        <v>9.936</v>
      </c>
      <c r="AK4314" s="9" t="n">
        <f aca="false">IF(K4314="REFUND",(-1*(AJ4314-AG4314)),(AJ4314-AG4314))</f>
        <v>8.396</v>
      </c>
    </row>
    <row r="4315" customFormat="false" ht="13.8" hidden="false" customHeight="false" outlineLevel="0" collapsed="false">
      <c r="A4315" s="6" t="n">
        <v>42247</v>
      </c>
      <c r="B4315" s="0" t="n">
        <v>961918918391</v>
      </c>
      <c r="C4315" s="0" t="s">
        <v>16517</v>
      </c>
      <c r="D4315" s="0" t="s">
        <v>16518</v>
      </c>
      <c r="E4315" s="7" t="n">
        <v>9781429932844</v>
      </c>
      <c r="F4315" s="0" t="s">
        <v>364</v>
      </c>
      <c r="G4315" s="0" t="s">
        <v>365</v>
      </c>
      <c r="H4315" s="0" t="s">
        <v>366</v>
      </c>
      <c r="I4315" s="0" t="n">
        <v>1</v>
      </c>
      <c r="J4315" s="0" t="s">
        <v>573</v>
      </c>
      <c r="K4315" s="0" t="s">
        <v>43</v>
      </c>
      <c r="L4315" s="0" t="n">
        <v>10.34</v>
      </c>
      <c r="M4315" s="0" t="s">
        <v>44</v>
      </c>
      <c r="N4315" s="0" t="n">
        <v>8.99</v>
      </c>
      <c r="O4315" s="0" t="s">
        <v>44</v>
      </c>
      <c r="P4315" s="0" t="n">
        <v>8.06</v>
      </c>
      <c r="Q4315" s="0" t="s">
        <v>45</v>
      </c>
      <c r="R4315" s="0" t="n">
        <v>7.01</v>
      </c>
      <c r="S4315" s="0" t="s">
        <v>45</v>
      </c>
      <c r="T4315" s="0" t="n">
        <v>1.05</v>
      </c>
      <c r="U4315" s="0" t="s">
        <v>45</v>
      </c>
      <c r="V4315" s="0" t="s">
        <v>16519</v>
      </c>
      <c r="W4315" s="0" t="s">
        <v>96</v>
      </c>
      <c r="X4315" s="0" t="s">
        <v>48</v>
      </c>
      <c r="Y4315" s="0" t="s">
        <v>16520</v>
      </c>
      <c r="Z4315" s="0" t="n">
        <v>4.91</v>
      </c>
      <c r="AA4315" s="0" t="s">
        <v>45</v>
      </c>
      <c r="AB4315" s="0" t="n">
        <v>1.05</v>
      </c>
      <c r="AC4315" s="0" t="s">
        <v>45</v>
      </c>
      <c r="AD4315" s="0" t="n">
        <v>13</v>
      </c>
      <c r="AE4315" s="0" t="n">
        <f aca="false">AD4315+100</f>
        <v>113</v>
      </c>
      <c r="AF4315" s="8" t="n">
        <f aca="false">((P4315/AE4315)*100)*ABS(I4315)</f>
        <v>7.13274336283186</v>
      </c>
      <c r="AG4315" s="0" t="n">
        <f aca="false">(TRUNC((AF4315*AD4315/100),2))</f>
        <v>0.92</v>
      </c>
      <c r="AH4315" s="0" t="n">
        <f aca="false">TRUNC(AF4315*1.3222,2)</f>
        <v>9.43</v>
      </c>
      <c r="AI4315" s="0" t="n">
        <f aca="false">TRUNC(AG4315*1.3222,2)</f>
        <v>1.21</v>
      </c>
      <c r="AJ4315" s="0" t="n">
        <f aca="false">((P4315-T4315)*0.7+T4315)*ABS(I4315)</f>
        <v>5.957</v>
      </c>
      <c r="AK4315" s="9" t="n">
        <f aca="false">IF(K4315="REFUND",(-1*(AJ4315-AG4315)),(AJ4315-AG4315))</f>
        <v>5.037</v>
      </c>
    </row>
    <row r="4316" customFormat="false" ht="13.8" hidden="false" customHeight="false" outlineLevel="0" collapsed="false">
      <c r="A4316" s="6" t="n">
        <v>42247</v>
      </c>
      <c r="B4316" s="0" t="n">
        <v>961926980291</v>
      </c>
      <c r="C4316" s="0" t="s">
        <v>16521</v>
      </c>
      <c r="D4316" s="0" t="s">
        <v>16522</v>
      </c>
      <c r="E4316" s="7" t="n">
        <v>9781250067135</v>
      </c>
      <c r="F4316" s="0" t="s">
        <v>2310</v>
      </c>
      <c r="G4316" s="0" t="s">
        <v>2311</v>
      </c>
      <c r="H4316" s="0" t="s">
        <v>2312</v>
      </c>
      <c r="I4316" s="0" t="n">
        <v>1</v>
      </c>
      <c r="J4316" s="0" t="s">
        <v>573</v>
      </c>
      <c r="K4316" s="0" t="s">
        <v>43</v>
      </c>
      <c r="L4316" s="0" t="n">
        <v>12.64</v>
      </c>
      <c r="M4316" s="0" t="s">
        <v>44</v>
      </c>
      <c r="N4316" s="0" t="n">
        <v>10.99</v>
      </c>
      <c r="O4316" s="0" t="s">
        <v>44</v>
      </c>
      <c r="P4316" s="0" t="n">
        <v>9.85</v>
      </c>
      <c r="Q4316" s="0" t="s">
        <v>45</v>
      </c>
      <c r="R4316" s="0" t="n">
        <v>8.56</v>
      </c>
      <c r="S4316" s="0" t="s">
        <v>45</v>
      </c>
      <c r="T4316" s="0" t="n">
        <v>1.29</v>
      </c>
      <c r="U4316" s="0" t="s">
        <v>45</v>
      </c>
      <c r="V4316" s="0" t="s">
        <v>2440</v>
      </c>
      <c r="W4316" s="0" t="s">
        <v>80</v>
      </c>
      <c r="X4316" s="0" t="s">
        <v>48</v>
      </c>
      <c r="Y4316" s="0" t="s">
        <v>16523</v>
      </c>
      <c r="Z4316" s="0" t="n">
        <v>5.99</v>
      </c>
      <c r="AA4316" s="0" t="s">
        <v>45</v>
      </c>
      <c r="AB4316" s="0" t="n">
        <v>1.29</v>
      </c>
      <c r="AC4316" s="0" t="s">
        <v>45</v>
      </c>
      <c r="AD4316" s="0" t="n">
        <v>5</v>
      </c>
      <c r="AE4316" s="0" t="n">
        <f aca="false">AD4316+100</f>
        <v>105</v>
      </c>
      <c r="AF4316" s="8" t="n">
        <f aca="false">((P4316/AE4316)*100)*ABS(I4316)</f>
        <v>9.38095238095238</v>
      </c>
      <c r="AG4316" s="0" t="n">
        <f aca="false">(TRUNC((AF4316*AD4316/100),2))</f>
        <v>0.46</v>
      </c>
      <c r="AH4316" s="0" t="n">
        <f aca="false">TRUNC(AF4316*1.3222,2)</f>
        <v>12.4</v>
      </c>
      <c r="AI4316" s="0" t="n">
        <f aca="false">TRUNC(AG4316*1.3222,2)</f>
        <v>0.6</v>
      </c>
      <c r="AJ4316" s="0" t="n">
        <f aca="false">((P4316-T4316)*0.7+T4316)*ABS(I4316)</f>
        <v>7.282</v>
      </c>
      <c r="AK4316" s="9" t="n">
        <f aca="false">IF(K4316="REFUND",(-1*(AJ4316-AG4316)),(AJ4316-AG4316))</f>
        <v>6.822</v>
      </c>
    </row>
    <row r="4317" customFormat="false" ht="13.8" hidden="false" customHeight="false" outlineLevel="0" collapsed="false">
      <c r="A4317" s="6" t="n">
        <v>42247</v>
      </c>
      <c r="B4317" s="0" t="n">
        <v>961930966391</v>
      </c>
      <c r="C4317" s="0" t="s">
        <v>16524</v>
      </c>
      <c r="D4317" s="0" t="s">
        <v>16525</v>
      </c>
      <c r="E4317" s="7" t="n">
        <v>9781466859616</v>
      </c>
      <c r="F4317" s="0" t="s">
        <v>16526</v>
      </c>
      <c r="G4317" s="0" t="s">
        <v>16527</v>
      </c>
      <c r="H4317" s="0" t="s">
        <v>16528</v>
      </c>
      <c r="I4317" s="0" t="n">
        <v>1</v>
      </c>
      <c r="J4317" s="0" t="s">
        <v>573</v>
      </c>
      <c r="K4317" s="0" t="s">
        <v>43</v>
      </c>
      <c r="L4317" s="0" t="n">
        <v>12.64</v>
      </c>
      <c r="M4317" s="0" t="s">
        <v>44</v>
      </c>
      <c r="N4317" s="0" t="n">
        <v>10.99</v>
      </c>
      <c r="O4317" s="0" t="s">
        <v>44</v>
      </c>
      <c r="P4317" s="0" t="n">
        <v>9.85</v>
      </c>
      <c r="Q4317" s="0" t="s">
        <v>45</v>
      </c>
      <c r="R4317" s="0" t="n">
        <v>8.56</v>
      </c>
      <c r="S4317" s="0" t="s">
        <v>45</v>
      </c>
      <c r="T4317" s="0" t="n">
        <v>1.29</v>
      </c>
      <c r="U4317" s="0" t="s">
        <v>45</v>
      </c>
      <c r="V4317" s="0" t="s">
        <v>8586</v>
      </c>
      <c r="W4317" s="0" t="s">
        <v>104</v>
      </c>
      <c r="X4317" s="0" t="s">
        <v>48</v>
      </c>
      <c r="Y4317" s="0" t="s">
        <v>8587</v>
      </c>
      <c r="Z4317" s="0" t="n">
        <v>5.99</v>
      </c>
      <c r="AA4317" s="0" t="s">
        <v>45</v>
      </c>
      <c r="AB4317" s="0" t="n">
        <v>1.29</v>
      </c>
      <c r="AC4317" s="0" t="s">
        <v>45</v>
      </c>
      <c r="AD4317" s="0" t="n">
        <v>5</v>
      </c>
      <c r="AE4317" s="0" t="n">
        <f aca="false">AD4317+100</f>
        <v>105</v>
      </c>
      <c r="AF4317" s="8" t="n">
        <f aca="false">((P4317/AE4317)*100)*ABS(I4317)</f>
        <v>9.38095238095238</v>
      </c>
      <c r="AG4317" s="0" t="n">
        <f aca="false">(TRUNC((AF4317*AD4317/100),2))</f>
        <v>0.46</v>
      </c>
      <c r="AH4317" s="0" t="n">
        <f aca="false">TRUNC(AF4317*1.3222,2)</f>
        <v>12.4</v>
      </c>
      <c r="AI4317" s="0" t="n">
        <f aca="false">TRUNC(AG4317*1.3222,2)</f>
        <v>0.6</v>
      </c>
      <c r="AJ4317" s="0" t="n">
        <f aca="false">((P4317-T4317)*0.7+T4317)*ABS(I4317)</f>
        <v>7.282</v>
      </c>
      <c r="AK4317" s="9" t="n">
        <f aca="false">IF(K4317="REFUND",(-1*(AJ4317-AG4317)),(AJ4317-AG4317))</f>
        <v>6.822</v>
      </c>
    </row>
    <row r="4318" customFormat="false" ht="13.8" hidden="false" customHeight="false" outlineLevel="0" collapsed="false">
      <c r="A4318" s="6" t="n">
        <v>42247</v>
      </c>
      <c r="B4318" s="0" t="n">
        <v>961939246241</v>
      </c>
      <c r="C4318" s="0" t="s">
        <v>16529</v>
      </c>
      <c r="D4318" s="0" t="s">
        <v>16530</v>
      </c>
      <c r="E4318" s="7" t="n">
        <v>9781429949620</v>
      </c>
      <c r="F4318" s="0" t="s">
        <v>1103</v>
      </c>
      <c r="G4318" s="0" t="s">
        <v>1104</v>
      </c>
      <c r="H4318" s="0" t="s">
        <v>412</v>
      </c>
      <c r="I4318" s="0" t="n">
        <v>1</v>
      </c>
      <c r="J4318" s="0" t="s">
        <v>573</v>
      </c>
      <c r="K4318" s="0" t="s">
        <v>43</v>
      </c>
      <c r="L4318" s="0" t="n">
        <v>12.64</v>
      </c>
      <c r="M4318" s="0" t="s">
        <v>44</v>
      </c>
      <c r="N4318" s="0" t="n">
        <v>10.99</v>
      </c>
      <c r="O4318" s="0" t="s">
        <v>44</v>
      </c>
      <c r="P4318" s="0" t="n">
        <v>9.85</v>
      </c>
      <c r="Q4318" s="0" t="s">
        <v>45</v>
      </c>
      <c r="R4318" s="0" t="n">
        <v>8.56</v>
      </c>
      <c r="S4318" s="0" t="s">
        <v>45</v>
      </c>
      <c r="T4318" s="0" t="n">
        <v>1.29</v>
      </c>
      <c r="U4318" s="0" t="s">
        <v>45</v>
      </c>
      <c r="V4318" s="0" t="s">
        <v>3564</v>
      </c>
      <c r="W4318" s="0" t="s">
        <v>96</v>
      </c>
      <c r="X4318" s="0" t="s">
        <v>48</v>
      </c>
      <c r="Y4318" s="0" t="s">
        <v>16531</v>
      </c>
      <c r="Z4318" s="0" t="n">
        <v>5.99</v>
      </c>
      <c r="AA4318" s="0" t="s">
        <v>45</v>
      </c>
      <c r="AB4318" s="0" t="n">
        <v>1.29</v>
      </c>
      <c r="AC4318" s="0" t="s">
        <v>45</v>
      </c>
      <c r="AD4318" s="0" t="n">
        <v>13</v>
      </c>
      <c r="AE4318" s="0" t="n">
        <f aca="false">AD4318+100</f>
        <v>113</v>
      </c>
      <c r="AF4318" s="8" t="n">
        <f aca="false">((P4318/AE4318)*100)*ABS(I4318)</f>
        <v>8.71681415929204</v>
      </c>
      <c r="AG4318" s="0" t="n">
        <f aca="false">(TRUNC((AF4318*AD4318/100),2))</f>
        <v>1.13</v>
      </c>
      <c r="AH4318" s="0" t="n">
        <f aca="false">TRUNC(AF4318*1.3222,2)</f>
        <v>11.52</v>
      </c>
      <c r="AI4318" s="0" t="n">
        <f aca="false">TRUNC(AG4318*1.3222,2)</f>
        <v>1.49</v>
      </c>
      <c r="AJ4318" s="0" t="n">
        <f aca="false">((P4318-T4318)*0.7+T4318)*ABS(I4318)</f>
        <v>7.282</v>
      </c>
      <c r="AK4318" s="9" t="n">
        <f aca="false">IF(K4318="REFUND",(-1*(AJ4318-AG4318)),(AJ4318-AG4318))</f>
        <v>6.152</v>
      </c>
    </row>
    <row r="4319" customFormat="false" ht="13.8" hidden="false" customHeight="false" outlineLevel="0" collapsed="false">
      <c r="A4319" s="6" t="n">
        <v>42247</v>
      </c>
      <c r="B4319" s="0" t="n">
        <v>961940956241</v>
      </c>
      <c r="C4319" s="0" t="s">
        <v>16532</v>
      </c>
      <c r="D4319" s="0" t="s">
        <v>16533</v>
      </c>
      <c r="E4319" s="7" t="n">
        <v>9781466849426</v>
      </c>
      <c r="F4319" s="0" t="s">
        <v>168</v>
      </c>
      <c r="G4319" s="0" t="s">
        <v>169</v>
      </c>
      <c r="H4319" s="0" t="s">
        <v>170</v>
      </c>
      <c r="I4319" s="0" t="n">
        <v>1</v>
      </c>
      <c r="J4319" s="0" t="s">
        <v>573</v>
      </c>
      <c r="K4319" s="0" t="s">
        <v>43</v>
      </c>
      <c r="L4319" s="0" t="n">
        <v>14.94</v>
      </c>
      <c r="M4319" s="0" t="s">
        <v>44</v>
      </c>
      <c r="N4319" s="0" t="n">
        <v>12.99</v>
      </c>
      <c r="O4319" s="0" t="s">
        <v>44</v>
      </c>
      <c r="P4319" s="0" t="n">
        <v>11.64</v>
      </c>
      <c r="Q4319" s="0" t="s">
        <v>45</v>
      </c>
      <c r="R4319" s="0" t="n">
        <v>10.12</v>
      </c>
      <c r="S4319" s="0" t="s">
        <v>45</v>
      </c>
      <c r="T4319" s="0" t="n">
        <v>1.52</v>
      </c>
      <c r="U4319" s="0" t="s">
        <v>45</v>
      </c>
      <c r="V4319" s="0" t="s">
        <v>280</v>
      </c>
      <c r="W4319" s="0" t="s">
        <v>180</v>
      </c>
      <c r="X4319" s="0" t="s">
        <v>48</v>
      </c>
      <c r="Y4319" s="0" t="s">
        <v>6726</v>
      </c>
      <c r="Z4319" s="0" t="n">
        <v>7.08</v>
      </c>
      <c r="AA4319" s="0" t="s">
        <v>45</v>
      </c>
      <c r="AB4319" s="0" t="n">
        <v>1.52</v>
      </c>
      <c r="AC4319" s="0" t="s">
        <v>45</v>
      </c>
      <c r="AD4319" s="0" t="n">
        <v>5</v>
      </c>
      <c r="AE4319" s="0" t="n">
        <f aca="false">AD4319+100</f>
        <v>105</v>
      </c>
      <c r="AF4319" s="8" t="n">
        <f aca="false">((P4319/AE4319)*100)*ABS(I4319)</f>
        <v>11.0857142857143</v>
      </c>
      <c r="AG4319" s="0" t="n">
        <f aca="false">(TRUNC((AF4319*AD4319/100),2))</f>
        <v>0.55</v>
      </c>
      <c r="AH4319" s="0" t="n">
        <f aca="false">TRUNC(AF4319*1.3222,2)</f>
        <v>14.65</v>
      </c>
      <c r="AI4319" s="0" t="n">
        <f aca="false">TRUNC(AG4319*1.3222,2)</f>
        <v>0.72</v>
      </c>
      <c r="AJ4319" s="0" t="n">
        <f aca="false">((P4319-T4319)*0.7+T4319)*ABS(I4319)</f>
        <v>8.604</v>
      </c>
      <c r="AK4319" s="9" t="n">
        <f aca="false">IF(K4319="REFUND",(-1*(AJ4319-AG4319)),(AJ4319-AG4319))</f>
        <v>8.054</v>
      </c>
    </row>
    <row r="4320" customFormat="false" ht="13.8" hidden="false" customHeight="false" outlineLevel="0" collapsed="false">
      <c r="A4320" s="6" t="n">
        <v>42247</v>
      </c>
      <c r="B4320" s="0" t="n">
        <v>961943554391</v>
      </c>
      <c r="C4320" s="0" t="s">
        <v>16534</v>
      </c>
      <c r="D4320" s="0" t="s">
        <v>16535</v>
      </c>
      <c r="E4320" s="7" t="n">
        <v>9781622662241</v>
      </c>
      <c r="F4320" s="0" t="s">
        <v>15223</v>
      </c>
      <c r="G4320" s="0" t="s">
        <v>15224</v>
      </c>
      <c r="H4320" s="0" t="s">
        <v>4139</v>
      </c>
      <c r="I4320" s="0" t="n">
        <v>1</v>
      </c>
      <c r="J4320" s="0" t="s">
        <v>573</v>
      </c>
      <c r="K4320" s="0" t="s">
        <v>43</v>
      </c>
      <c r="L4320" s="0" t="n">
        <v>0</v>
      </c>
      <c r="M4320" s="0" t="s">
        <v>44</v>
      </c>
      <c r="N4320" s="0" t="n">
        <v>0</v>
      </c>
      <c r="O4320" s="0" t="s">
        <v>44</v>
      </c>
      <c r="P4320" s="0" t="n">
        <v>0</v>
      </c>
      <c r="Q4320" s="0" t="s">
        <v>45</v>
      </c>
      <c r="R4320" s="0" t="n">
        <v>0</v>
      </c>
      <c r="S4320" s="0" t="s">
        <v>45</v>
      </c>
      <c r="T4320" s="0" t="n">
        <v>0</v>
      </c>
      <c r="U4320" s="0" t="s">
        <v>45</v>
      </c>
      <c r="V4320" s="0" t="s">
        <v>16536</v>
      </c>
      <c r="W4320" s="0" t="s">
        <v>1508</v>
      </c>
      <c r="X4320" s="0" t="s">
        <v>48</v>
      </c>
      <c r="Y4320" s="0" t="s">
        <v>16537</v>
      </c>
      <c r="Z4320" s="0" t="n">
        <v>0</v>
      </c>
      <c r="AA4320" s="0" t="s">
        <v>45</v>
      </c>
      <c r="AB4320" s="0" t="n">
        <v>0</v>
      </c>
      <c r="AC4320" s="0" t="s">
        <v>45</v>
      </c>
      <c r="AD4320" s="0" t="n">
        <v>13</v>
      </c>
      <c r="AE4320" s="0" t="n">
        <f aca="false">AD4320+100</f>
        <v>113</v>
      </c>
      <c r="AF4320" s="8" t="n">
        <f aca="false">((P4320/AE4320)*100)*ABS(I4320)</f>
        <v>0</v>
      </c>
      <c r="AG4320" s="0" t="n">
        <f aca="false">(TRUNC((AF4320*AD4320/100),2))</f>
        <v>0</v>
      </c>
      <c r="AH4320" s="0" t="n">
        <f aca="false">TRUNC(AF4320*1.3222,2)</f>
        <v>0</v>
      </c>
      <c r="AI4320" s="0" t="n">
        <f aca="false">TRUNC(AG4320*1.3222,2)</f>
        <v>0</v>
      </c>
      <c r="AJ4320" s="0" t="n">
        <f aca="false">((P4320-T4320)*0.7+T4320)*ABS(I4320)</f>
        <v>0</v>
      </c>
      <c r="AK4320" s="9" t="n">
        <f aca="false">IF(K4320="REFUND",(-1*(AJ4320-AG4320)),(AJ4320-AG4320))</f>
        <v>0</v>
      </c>
    </row>
    <row r="4321" customFormat="false" ht="13.8" hidden="false" customHeight="false" outlineLevel="0" collapsed="false">
      <c r="A4321" s="6" t="n">
        <v>42247</v>
      </c>
      <c r="B4321" s="0" t="n">
        <v>961950362241</v>
      </c>
      <c r="C4321" s="0" t="s">
        <v>16538</v>
      </c>
      <c r="D4321" s="0" t="s">
        <v>16539</v>
      </c>
      <c r="E4321" s="7" t="n">
        <v>9781429901635</v>
      </c>
      <c r="F4321" s="0" t="s">
        <v>15568</v>
      </c>
      <c r="G4321" s="0" t="s">
        <v>15569</v>
      </c>
      <c r="H4321" s="0" t="s">
        <v>4100</v>
      </c>
      <c r="I4321" s="0" t="n">
        <v>1</v>
      </c>
      <c r="J4321" s="0" t="s">
        <v>573</v>
      </c>
      <c r="K4321" s="0" t="s">
        <v>43</v>
      </c>
      <c r="L4321" s="0" t="n">
        <v>10.34</v>
      </c>
      <c r="M4321" s="0" t="s">
        <v>44</v>
      </c>
      <c r="N4321" s="0" t="n">
        <v>8.99</v>
      </c>
      <c r="O4321" s="0" t="s">
        <v>44</v>
      </c>
      <c r="P4321" s="0" t="n">
        <v>8.11</v>
      </c>
      <c r="Q4321" s="0" t="s">
        <v>45</v>
      </c>
      <c r="R4321" s="0" t="n">
        <v>7.05</v>
      </c>
      <c r="S4321" s="0" t="s">
        <v>45</v>
      </c>
      <c r="T4321" s="0" t="n">
        <v>1.06</v>
      </c>
      <c r="U4321" s="0" t="s">
        <v>45</v>
      </c>
      <c r="V4321" s="0" t="s">
        <v>2126</v>
      </c>
      <c r="W4321" s="0" t="s">
        <v>47</v>
      </c>
      <c r="X4321" s="0" t="s">
        <v>48</v>
      </c>
      <c r="Y4321" s="0" t="s">
        <v>16540</v>
      </c>
      <c r="Z4321" s="0" t="n">
        <v>4.94</v>
      </c>
      <c r="AA4321" s="0" t="s">
        <v>45</v>
      </c>
      <c r="AB4321" s="0" t="n">
        <v>1.06</v>
      </c>
      <c r="AC4321" s="0" t="s">
        <v>45</v>
      </c>
      <c r="AD4321" s="0" t="n">
        <v>13</v>
      </c>
      <c r="AE4321" s="0" t="n">
        <f aca="false">AD4321+100</f>
        <v>113</v>
      </c>
      <c r="AF4321" s="8" t="n">
        <f aca="false">((P4321/AE4321)*100)*ABS(I4321)</f>
        <v>7.17699115044248</v>
      </c>
      <c r="AG4321" s="0" t="n">
        <f aca="false">(TRUNC((AF4321*AD4321/100),2))</f>
        <v>0.93</v>
      </c>
      <c r="AH4321" s="0" t="n">
        <f aca="false">TRUNC(AF4321*1.3222,2)</f>
        <v>9.48</v>
      </c>
      <c r="AI4321" s="0" t="n">
        <f aca="false">TRUNC(AG4321*1.3222,2)</f>
        <v>1.22</v>
      </c>
      <c r="AJ4321" s="0" t="n">
        <f aca="false">((P4321-T4321)*0.7+T4321)*ABS(I4321)</f>
        <v>5.995</v>
      </c>
      <c r="AK4321" s="9" t="n">
        <f aca="false">IF(K4321="REFUND",(-1*(AJ4321-AG4321)),(AJ4321-AG4321))</f>
        <v>5.065</v>
      </c>
    </row>
    <row r="4322" customFormat="false" ht="13.8" hidden="false" customHeight="false" outlineLevel="0" collapsed="false">
      <c r="A4322" s="6" t="n">
        <v>42247</v>
      </c>
      <c r="B4322" s="0" t="n">
        <v>961955668191</v>
      </c>
      <c r="C4322" s="0" t="s">
        <v>16541</v>
      </c>
      <c r="D4322" s="0" t="s">
        <v>16542</v>
      </c>
      <c r="E4322" s="7" t="n">
        <v>9781250013675</v>
      </c>
      <c r="F4322" s="0" t="s">
        <v>1019</v>
      </c>
      <c r="G4322" s="0" t="s">
        <v>1020</v>
      </c>
      <c r="H4322" s="0" t="s">
        <v>1021</v>
      </c>
      <c r="I4322" s="0" t="n">
        <v>1</v>
      </c>
      <c r="J4322" s="0" t="s">
        <v>573</v>
      </c>
      <c r="K4322" s="0" t="s">
        <v>43</v>
      </c>
      <c r="L4322" s="0" t="n">
        <v>3.44</v>
      </c>
      <c r="M4322" s="0" t="s">
        <v>44</v>
      </c>
      <c r="N4322" s="0" t="n">
        <v>2.99</v>
      </c>
      <c r="O4322" s="0" t="s">
        <v>44</v>
      </c>
      <c r="P4322" s="0" t="n">
        <v>2.7</v>
      </c>
      <c r="Q4322" s="0" t="s">
        <v>45</v>
      </c>
      <c r="R4322" s="0" t="n">
        <v>2.35</v>
      </c>
      <c r="S4322" s="0" t="s">
        <v>45</v>
      </c>
      <c r="T4322" s="0" t="n">
        <v>0.35</v>
      </c>
      <c r="U4322" s="0" t="s">
        <v>45</v>
      </c>
      <c r="V4322" s="0" t="s">
        <v>707</v>
      </c>
      <c r="W4322" s="0" t="s">
        <v>157</v>
      </c>
      <c r="X4322" s="0" t="s">
        <v>48</v>
      </c>
      <c r="Y4322" s="0" t="s">
        <v>16543</v>
      </c>
      <c r="Z4322" s="0" t="n">
        <v>1.65</v>
      </c>
      <c r="AA4322" s="0" t="s">
        <v>45</v>
      </c>
      <c r="AB4322" s="0" t="n">
        <v>0.35</v>
      </c>
      <c r="AC4322" s="0" t="s">
        <v>45</v>
      </c>
      <c r="AD4322" s="0" t="n">
        <v>5</v>
      </c>
      <c r="AE4322" s="0" t="n">
        <f aca="false">AD4322+100</f>
        <v>105</v>
      </c>
      <c r="AF4322" s="8" t="n">
        <f aca="false">((P4322/AE4322)*100)*ABS(I4322)</f>
        <v>2.57142857142857</v>
      </c>
      <c r="AG4322" s="0" t="n">
        <f aca="false">(TRUNC((AF4322*AD4322/100),2))</f>
        <v>0.12</v>
      </c>
      <c r="AH4322" s="0" t="n">
        <f aca="false">TRUNC(AF4322*1.3222,2)</f>
        <v>3.39</v>
      </c>
      <c r="AI4322" s="0" t="n">
        <f aca="false">TRUNC(AG4322*1.3222,2)</f>
        <v>0.15</v>
      </c>
      <c r="AJ4322" s="0" t="n">
        <f aca="false">((P4322-T4322)*0.7+T4322)*ABS(I4322)</f>
        <v>1.995</v>
      </c>
      <c r="AK4322" s="9" t="n">
        <f aca="false">IF(K4322="REFUND",(-1*(AJ4322-AG4322)),(AJ4322-AG4322))</f>
        <v>1.875</v>
      </c>
    </row>
    <row r="4323" customFormat="false" ht="13.8" hidden="false" customHeight="false" outlineLevel="0" collapsed="false">
      <c r="A4323" s="6" t="n">
        <v>42247</v>
      </c>
      <c r="B4323" s="0" t="n">
        <v>961957965391</v>
      </c>
      <c r="C4323" s="0" t="s">
        <v>16544</v>
      </c>
      <c r="D4323" s="0" t="s">
        <v>16545</v>
      </c>
      <c r="E4323" s="7" t="n">
        <v>9781466806887</v>
      </c>
      <c r="F4323" s="0" t="s">
        <v>6692</v>
      </c>
      <c r="G4323" s="0" t="s">
        <v>6693</v>
      </c>
      <c r="H4323" s="0" t="s">
        <v>6694</v>
      </c>
      <c r="I4323" s="0" t="n">
        <v>1</v>
      </c>
      <c r="J4323" s="0" t="s">
        <v>573</v>
      </c>
      <c r="K4323" s="0" t="s">
        <v>43</v>
      </c>
      <c r="L4323" s="0" t="n">
        <v>5.74</v>
      </c>
      <c r="M4323" s="0" t="s">
        <v>44</v>
      </c>
      <c r="N4323" s="0" t="n">
        <v>4.99</v>
      </c>
      <c r="O4323" s="0" t="s">
        <v>44</v>
      </c>
      <c r="P4323" s="0" t="n">
        <v>4.47</v>
      </c>
      <c r="Q4323" s="0" t="s">
        <v>45</v>
      </c>
      <c r="R4323" s="0" t="n">
        <v>3.89</v>
      </c>
      <c r="S4323" s="0" t="s">
        <v>45</v>
      </c>
      <c r="T4323" s="0" t="n">
        <v>0.58</v>
      </c>
      <c r="U4323" s="0" t="s">
        <v>45</v>
      </c>
      <c r="V4323" s="0" t="s">
        <v>171</v>
      </c>
      <c r="W4323" s="0" t="s">
        <v>80</v>
      </c>
      <c r="X4323" s="0" t="s">
        <v>48</v>
      </c>
      <c r="Y4323" s="0" t="s">
        <v>16546</v>
      </c>
      <c r="Z4323" s="0" t="n">
        <v>2.72</v>
      </c>
      <c r="AA4323" s="0" t="s">
        <v>45</v>
      </c>
      <c r="AB4323" s="0" t="n">
        <v>0.58</v>
      </c>
      <c r="AC4323" s="0" t="s">
        <v>45</v>
      </c>
      <c r="AD4323" s="0" t="n">
        <v>5</v>
      </c>
      <c r="AE4323" s="0" t="n">
        <f aca="false">AD4323+100</f>
        <v>105</v>
      </c>
      <c r="AF4323" s="8" t="n">
        <f aca="false">((P4323/AE4323)*100)*ABS(I4323)</f>
        <v>4.25714285714286</v>
      </c>
      <c r="AG4323" s="0" t="n">
        <f aca="false">(TRUNC((AF4323*AD4323/100),2))</f>
        <v>0.21</v>
      </c>
      <c r="AH4323" s="0" t="n">
        <f aca="false">TRUNC(AF4323*1.3222,2)</f>
        <v>5.62</v>
      </c>
      <c r="AI4323" s="0" t="n">
        <f aca="false">TRUNC(AG4323*1.3222,2)</f>
        <v>0.27</v>
      </c>
      <c r="AJ4323" s="0" t="n">
        <f aca="false">((P4323-T4323)*0.7+T4323)*ABS(I4323)</f>
        <v>3.303</v>
      </c>
      <c r="AK4323" s="9" t="n">
        <f aca="false">IF(K4323="REFUND",(-1*(AJ4323-AG4323)),(AJ4323-AG4323))</f>
        <v>3.093</v>
      </c>
    </row>
    <row r="4324" customFormat="false" ht="13.8" hidden="false" customHeight="false" outlineLevel="0" collapsed="false">
      <c r="A4324" s="6" t="n">
        <v>42247</v>
      </c>
      <c r="B4324" s="0" t="n">
        <v>961964691341</v>
      </c>
      <c r="C4324" s="0" t="s">
        <v>16547</v>
      </c>
      <c r="D4324" s="0" t="s">
        <v>16548</v>
      </c>
      <c r="E4324" s="7" t="n">
        <v>9781429960571</v>
      </c>
      <c r="F4324" s="0" t="s">
        <v>8701</v>
      </c>
      <c r="G4324" s="0" t="s">
        <v>8702</v>
      </c>
      <c r="H4324" s="0" t="s">
        <v>272</v>
      </c>
      <c r="I4324" s="0" t="n">
        <v>1</v>
      </c>
      <c r="J4324" s="0" t="s">
        <v>573</v>
      </c>
      <c r="K4324" s="0" t="s">
        <v>43</v>
      </c>
      <c r="L4324" s="0" t="n">
        <v>12.64</v>
      </c>
      <c r="M4324" s="0" t="s">
        <v>44</v>
      </c>
      <c r="N4324" s="0" t="n">
        <v>10.99</v>
      </c>
      <c r="O4324" s="0" t="s">
        <v>44</v>
      </c>
      <c r="P4324" s="0" t="n">
        <v>9.85</v>
      </c>
      <c r="Q4324" s="0" t="s">
        <v>45</v>
      </c>
      <c r="R4324" s="0" t="n">
        <v>8.56</v>
      </c>
      <c r="S4324" s="0" t="s">
        <v>45</v>
      </c>
      <c r="T4324" s="0" t="n">
        <v>1.29</v>
      </c>
      <c r="U4324" s="0" t="s">
        <v>45</v>
      </c>
      <c r="V4324" s="0" t="s">
        <v>1011</v>
      </c>
      <c r="W4324" s="0" t="s">
        <v>96</v>
      </c>
      <c r="X4324" s="0" t="s">
        <v>48</v>
      </c>
      <c r="Y4324" s="0" t="s">
        <v>1900</v>
      </c>
      <c r="Z4324" s="0" t="n">
        <v>5.99</v>
      </c>
      <c r="AA4324" s="0" t="s">
        <v>45</v>
      </c>
      <c r="AB4324" s="0" t="n">
        <v>1.29</v>
      </c>
      <c r="AC4324" s="0" t="s">
        <v>45</v>
      </c>
      <c r="AD4324" s="0" t="n">
        <v>13</v>
      </c>
      <c r="AE4324" s="0" t="n">
        <f aca="false">AD4324+100</f>
        <v>113</v>
      </c>
      <c r="AF4324" s="8" t="n">
        <f aca="false">((P4324/AE4324)*100)*ABS(I4324)</f>
        <v>8.71681415929204</v>
      </c>
      <c r="AG4324" s="0" t="n">
        <f aca="false">(TRUNC((AF4324*AD4324/100),2))</f>
        <v>1.13</v>
      </c>
      <c r="AH4324" s="0" t="n">
        <f aca="false">TRUNC(AF4324*1.3222,2)</f>
        <v>11.52</v>
      </c>
      <c r="AI4324" s="0" t="n">
        <f aca="false">TRUNC(AG4324*1.3222,2)</f>
        <v>1.49</v>
      </c>
      <c r="AJ4324" s="0" t="n">
        <f aca="false">((P4324-T4324)*0.7+T4324)*ABS(I4324)</f>
        <v>7.282</v>
      </c>
      <c r="AK4324" s="9" t="n">
        <f aca="false">IF(K4324="REFUND",(-1*(AJ4324-AG4324)),(AJ4324-AG4324))</f>
        <v>6.152</v>
      </c>
    </row>
    <row r="4325" customFormat="false" ht="13.8" hidden="false" customHeight="false" outlineLevel="0" collapsed="false">
      <c r="A4325" s="6" t="n">
        <v>42247</v>
      </c>
      <c r="B4325" s="0" t="n">
        <v>961965974241</v>
      </c>
      <c r="C4325" s="0" t="s">
        <v>16549</v>
      </c>
      <c r="D4325" s="0" t="s">
        <v>16550</v>
      </c>
      <c r="E4325" s="7" t="n">
        <v>9781429957793</v>
      </c>
      <c r="F4325" s="0" t="s">
        <v>4677</v>
      </c>
      <c r="G4325" s="0" t="s">
        <v>4678</v>
      </c>
      <c r="H4325" s="0" t="s">
        <v>4679</v>
      </c>
      <c r="I4325" s="0" t="n">
        <v>1</v>
      </c>
      <c r="J4325" s="0" t="s">
        <v>573</v>
      </c>
      <c r="K4325" s="0" t="s">
        <v>43</v>
      </c>
      <c r="L4325" s="0" t="n">
        <v>12.64</v>
      </c>
      <c r="M4325" s="0" t="s">
        <v>44</v>
      </c>
      <c r="N4325" s="0" t="n">
        <v>10.99</v>
      </c>
      <c r="O4325" s="0" t="s">
        <v>44</v>
      </c>
      <c r="P4325" s="0" t="n">
        <v>9.85</v>
      </c>
      <c r="Q4325" s="0" t="s">
        <v>45</v>
      </c>
      <c r="R4325" s="0" t="n">
        <v>8.56</v>
      </c>
      <c r="S4325" s="0" t="s">
        <v>45</v>
      </c>
      <c r="T4325" s="0" t="n">
        <v>1.29</v>
      </c>
      <c r="U4325" s="0" t="s">
        <v>45</v>
      </c>
      <c r="V4325" s="0" t="s">
        <v>118</v>
      </c>
      <c r="W4325" s="0" t="s">
        <v>47</v>
      </c>
      <c r="X4325" s="0" t="s">
        <v>48</v>
      </c>
      <c r="Y4325" s="0" t="s">
        <v>16551</v>
      </c>
      <c r="Z4325" s="0" t="n">
        <v>5.99</v>
      </c>
      <c r="AA4325" s="0" t="s">
        <v>45</v>
      </c>
      <c r="AB4325" s="0" t="n">
        <v>1.29</v>
      </c>
      <c r="AC4325" s="0" t="s">
        <v>45</v>
      </c>
      <c r="AD4325" s="0" t="n">
        <v>13</v>
      </c>
      <c r="AE4325" s="0" t="n">
        <f aca="false">AD4325+100</f>
        <v>113</v>
      </c>
      <c r="AF4325" s="8" t="n">
        <f aca="false">((P4325/AE4325)*100)*ABS(I4325)</f>
        <v>8.71681415929204</v>
      </c>
      <c r="AG4325" s="0" t="n">
        <f aca="false">(TRUNC((AF4325*AD4325/100),2))</f>
        <v>1.13</v>
      </c>
      <c r="AH4325" s="0" t="n">
        <f aca="false">TRUNC(AF4325*1.3222,2)</f>
        <v>11.52</v>
      </c>
      <c r="AI4325" s="0" t="n">
        <f aca="false">TRUNC(AG4325*1.3222,2)</f>
        <v>1.49</v>
      </c>
      <c r="AJ4325" s="0" t="n">
        <f aca="false">((P4325-T4325)*0.7+T4325)*ABS(I4325)</f>
        <v>7.282</v>
      </c>
      <c r="AK4325" s="9" t="n">
        <f aca="false">IF(K4325="REFUND",(-1*(AJ4325-AG4325)),(AJ4325-AG4325))</f>
        <v>6.152</v>
      </c>
    </row>
    <row r="4326" customFormat="false" ht="13.8" hidden="false" customHeight="false" outlineLevel="0" collapsed="false">
      <c r="A4326" s="6" t="n">
        <v>42247</v>
      </c>
      <c r="B4326" s="0" t="n">
        <v>961966176191</v>
      </c>
      <c r="C4326" s="0" t="s">
        <v>16552</v>
      </c>
      <c r="D4326" s="0" t="s">
        <v>16553</v>
      </c>
      <c r="E4326" s="7" t="n">
        <v>9781429961509</v>
      </c>
      <c r="F4326" s="0" t="s">
        <v>16554</v>
      </c>
      <c r="G4326" s="0" t="s">
        <v>16555</v>
      </c>
      <c r="H4326" s="0" t="s">
        <v>16556</v>
      </c>
      <c r="I4326" s="0" t="n">
        <v>1</v>
      </c>
      <c r="J4326" s="0" t="s">
        <v>573</v>
      </c>
      <c r="K4326" s="0" t="s">
        <v>43</v>
      </c>
      <c r="L4326" s="0" t="n">
        <v>10.34</v>
      </c>
      <c r="M4326" s="0" t="s">
        <v>44</v>
      </c>
      <c r="N4326" s="0" t="n">
        <v>8.99</v>
      </c>
      <c r="O4326" s="0" t="s">
        <v>44</v>
      </c>
      <c r="P4326" s="0" t="n">
        <v>8.11</v>
      </c>
      <c r="Q4326" s="0" t="s">
        <v>45</v>
      </c>
      <c r="R4326" s="0" t="n">
        <v>7.05</v>
      </c>
      <c r="S4326" s="0" t="s">
        <v>45</v>
      </c>
      <c r="T4326" s="0" t="n">
        <v>1.06</v>
      </c>
      <c r="U4326" s="0" t="s">
        <v>45</v>
      </c>
      <c r="V4326" s="0" t="s">
        <v>16557</v>
      </c>
      <c r="W4326" s="0" t="s">
        <v>80</v>
      </c>
      <c r="X4326" s="0" t="s">
        <v>48</v>
      </c>
      <c r="Y4326" s="0" t="s">
        <v>16558</v>
      </c>
      <c r="Z4326" s="0" t="n">
        <v>4.94</v>
      </c>
      <c r="AA4326" s="0" t="s">
        <v>45</v>
      </c>
      <c r="AB4326" s="0" t="n">
        <v>1.06</v>
      </c>
      <c r="AC4326" s="0" t="s">
        <v>45</v>
      </c>
      <c r="AD4326" s="0" t="n">
        <v>5</v>
      </c>
      <c r="AE4326" s="0" t="n">
        <f aca="false">AD4326+100</f>
        <v>105</v>
      </c>
      <c r="AF4326" s="8" t="n">
        <f aca="false">((P4326/AE4326)*100)*ABS(I4326)</f>
        <v>7.72380952380952</v>
      </c>
      <c r="AG4326" s="0" t="n">
        <f aca="false">(TRUNC((AF4326*AD4326/100),2))</f>
        <v>0.38</v>
      </c>
      <c r="AH4326" s="0" t="n">
        <f aca="false">TRUNC(AF4326*1.3222,2)</f>
        <v>10.21</v>
      </c>
      <c r="AI4326" s="0" t="n">
        <f aca="false">TRUNC(AG4326*1.3222,2)</f>
        <v>0.5</v>
      </c>
      <c r="AJ4326" s="0" t="n">
        <f aca="false">((P4326-T4326)*0.7+T4326)*ABS(I4326)</f>
        <v>5.995</v>
      </c>
      <c r="AK4326" s="9" t="n">
        <f aca="false">IF(K4326="REFUND",(-1*(AJ4326-AG4326)),(AJ4326-AG4326))</f>
        <v>5.615</v>
      </c>
    </row>
    <row r="4327" customFormat="false" ht="13.8" hidden="false" customHeight="false" outlineLevel="0" collapsed="false">
      <c r="A4327" s="6" t="n">
        <v>42247</v>
      </c>
      <c r="B4327" s="0" t="n">
        <v>961966478141</v>
      </c>
      <c r="C4327" s="0" t="s">
        <v>16559</v>
      </c>
      <c r="D4327" s="0" t="s">
        <v>16560</v>
      </c>
      <c r="E4327" s="7" t="n">
        <v>9781429996396</v>
      </c>
      <c r="F4327" s="0" t="s">
        <v>16561</v>
      </c>
      <c r="G4327" s="0" t="s">
        <v>16562</v>
      </c>
      <c r="H4327" s="0" t="s">
        <v>16563</v>
      </c>
      <c r="I4327" s="0" t="n">
        <v>1</v>
      </c>
      <c r="J4327" s="0" t="s">
        <v>573</v>
      </c>
      <c r="K4327" s="0" t="s">
        <v>43</v>
      </c>
      <c r="L4327" s="0" t="n">
        <v>12.64</v>
      </c>
      <c r="M4327" s="0" t="s">
        <v>44</v>
      </c>
      <c r="N4327" s="0" t="n">
        <v>10.99</v>
      </c>
      <c r="O4327" s="0" t="s">
        <v>44</v>
      </c>
      <c r="P4327" s="0" t="n">
        <v>9.92</v>
      </c>
      <c r="Q4327" s="0" t="s">
        <v>45</v>
      </c>
      <c r="R4327" s="0" t="n">
        <v>8.62</v>
      </c>
      <c r="S4327" s="0" t="s">
        <v>45</v>
      </c>
      <c r="T4327" s="0" t="n">
        <v>1.3</v>
      </c>
      <c r="U4327" s="0" t="s">
        <v>45</v>
      </c>
      <c r="V4327" s="0" t="s">
        <v>1011</v>
      </c>
      <c r="W4327" s="0" t="s">
        <v>47</v>
      </c>
      <c r="X4327" s="0" t="s">
        <v>48</v>
      </c>
      <c r="Y4327" s="0" t="s">
        <v>3112</v>
      </c>
      <c r="Z4327" s="0" t="n">
        <v>6.03</v>
      </c>
      <c r="AA4327" s="0" t="s">
        <v>45</v>
      </c>
      <c r="AB4327" s="0" t="n">
        <v>1.3</v>
      </c>
      <c r="AC4327" s="0" t="s">
        <v>45</v>
      </c>
      <c r="AD4327" s="0" t="n">
        <v>13</v>
      </c>
      <c r="AE4327" s="0" t="n">
        <f aca="false">AD4327+100</f>
        <v>113</v>
      </c>
      <c r="AF4327" s="8" t="n">
        <f aca="false">((P4327/AE4327)*100)*ABS(I4327)</f>
        <v>8.7787610619469</v>
      </c>
      <c r="AG4327" s="0" t="n">
        <f aca="false">(TRUNC((AF4327*AD4327/100),2))</f>
        <v>1.14</v>
      </c>
      <c r="AH4327" s="0" t="n">
        <f aca="false">TRUNC(AF4327*1.3222,2)</f>
        <v>11.6</v>
      </c>
      <c r="AI4327" s="0" t="n">
        <f aca="false">TRUNC(AG4327*1.3222,2)</f>
        <v>1.5</v>
      </c>
      <c r="AJ4327" s="0" t="n">
        <f aca="false">((P4327-T4327)*0.7+T4327)*ABS(I4327)</f>
        <v>7.334</v>
      </c>
      <c r="AK4327" s="9" t="n">
        <f aca="false">IF(K4327="REFUND",(-1*(AJ4327-AG4327)),(AJ4327-AG4327))</f>
        <v>6.194</v>
      </c>
    </row>
    <row r="4328" customFormat="false" ht="13.8" hidden="false" customHeight="false" outlineLevel="0" collapsed="false">
      <c r="A4328" s="6" t="n">
        <v>42247</v>
      </c>
      <c r="B4328" s="0" t="n">
        <v>961969928341</v>
      </c>
      <c r="C4328" s="0" t="s">
        <v>16564</v>
      </c>
      <c r="D4328" s="0" t="s">
        <v>16565</v>
      </c>
      <c r="E4328" s="7" t="n">
        <v>9781429994606</v>
      </c>
      <c r="F4328" s="0" t="s">
        <v>1536</v>
      </c>
      <c r="G4328" s="0" t="s">
        <v>1537</v>
      </c>
      <c r="H4328" s="0" t="s">
        <v>1538</v>
      </c>
      <c r="I4328" s="0" t="n">
        <v>1</v>
      </c>
      <c r="J4328" s="0" t="s">
        <v>573</v>
      </c>
      <c r="K4328" s="0" t="s">
        <v>43</v>
      </c>
      <c r="L4328" s="0" t="n">
        <v>0</v>
      </c>
      <c r="M4328" s="0" t="s">
        <v>44</v>
      </c>
      <c r="N4328" s="0" t="n">
        <v>0</v>
      </c>
      <c r="O4328" s="0" t="s">
        <v>44</v>
      </c>
      <c r="P4328" s="0" t="n">
        <v>0</v>
      </c>
      <c r="Q4328" s="0" t="s">
        <v>45</v>
      </c>
      <c r="R4328" s="0" t="n">
        <v>0</v>
      </c>
      <c r="S4328" s="0" t="s">
        <v>45</v>
      </c>
      <c r="T4328" s="0" t="n">
        <v>0</v>
      </c>
      <c r="U4328" s="0" t="s">
        <v>45</v>
      </c>
      <c r="V4328" s="0" t="s">
        <v>266</v>
      </c>
      <c r="W4328" s="0" t="s">
        <v>47</v>
      </c>
      <c r="X4328" s="0" t="s">
        <v>48</v>
      </c>
      <c r="Y4328" s="0" t="s">
        <v>16566</v>
      </c>
      <c r="Z4328" s="0" t="n">
        <v>0</v>
      </c>
      <c r="AA4328" s="0" t="s">
        <v>45</v>
      </c>
      <c r="AB4328" s="0" t="n">
        <v>0</v>
      </c>
      <c r="AC4328" s="0" t="s">
        <v>45</v>
      </c>
      <c r="AD4328" s="0" t="n">
        <v>13</v>
      </c>
      <c r="AE4328" s="0" t="n">
        <f aca="false">AD4328+100</f>
        <v>113</v>
      </c>
      <c r="AF4328" s="8" t="n">
        <f aca="false">((P4328/AE4328)*100)*ABS(I4328)</f>
        <v>0</v>
      </c>
      <c r="AG4328" s="0" t="n">
        <f aca="false">(TRUNC((AF4328*AD4328/100),2))</f>
        <v>0</v>
      </c>
      <c r="AH4328" s="0" t="n">
        <f aca="false">TRUNC(AF4328*1.3222,2)</f>
        <v>0</v>
      </c>
      <c r="AI4328" s="0" t="n">
        <f aca="false">TRUNC(AG4328*1.3222,2)</f>
        <v>0</v>
      </c>
      <c r="AJ4328" s="0" t="n">
        <f aca="false">((P4328-T4328)*0.7+T4328)*ABS(I4328)</f>
        <v>0</v>
      </c>
      <c r="AK4328" s="9" t="n">
        <f aca="false">IF(K4328="REFUND",(-1*(AJ4328-AG4328)),(AJ4328-AG4328))</f>
        <v>0</v>
      </c>
    </row>
    <row r="4329" customFormat="false" ht="13.8" hidden="false" customHeight="false" outlineLevel="0" collapsed="false">
      <c r="A4329" s="6" t="n">
        <v>42247</v>
      </c>
      <c r="B4329" s="0" t="n">
        <v>961972330291</v>
      </c>
      <c r="C4329" s="0" t="s">
        <v>16567</v>
      </c>
      <c r="D4329" s="0" t="s">
        <v>16568</v>
      </c>
      <c r="E4329" s="7" t="n">
        <v>9781250015273</v>
      </c>
      <c r="F4329" s="0" t="s">
        <v>2094</v>
      </c>
      <c r="G4329" s="0" t="s">
        <v>2095</v>
      </c>
      <c r="H4329" s="0" t="s">
        <v>356</v>
      </c>
      <c r="I4329" s="0" t="n">
        <v>1</v>
      </c>
      <c r="J4329" s="0" t="s">
        <v>573</v>
      </c>
      <c r="K4329" s="0" t="s">
        <v>43</v>
      </c>
      <c r="L4329" s="0" t="n">
        <v>12.64</v>
      </c>
      <c r="M4329" s="0" t="s">
        <v>44</v>
      </c>
      <c r="N4329" s="0" t="n">
        <v>10.99</v>
      </c>
      <c r="O4329" s="0" t="s">
        <v>44</v>
      </c>
      <c r="P4329" s="0" t="n">
        <v>9.85</v>
      </c>
      <c r="Q4329" s="0" t="s">
        <v>45</v>
      </c>
      <c r="R4329" s="0" t="n">
        <v>8.56</v>
      </c>
      <c r="S4329" s="0" t="s">
        <v>45</v>
      </c>
      <c r="T4329" s="0" t="n">
        <v>1.29</v>
      </c>
      <c r="U4329" s="0" t="s">
        <v>45</v>
      </c>
      <c r="V4329" s="0" t="s">
        <v>16569</v>
      </c>
      <c r="W4329" s="0" t="s">
        <v>47</v>
      </c>
      <c r="X4329" s="0" t="s">
        <v>48</v>
      </c>
      <c r="Y4329" s="0" t="s">
        <v>16570</v>
      </c>
      <c r="Z4329" s="0" t="n">
        <v>5.99</v>
      </c>
      <c r="AA4329" s="0" t="s">
        <v>45</v>
      </c>
      <c r="AB4329" s="0" t="n">
        <v>1.29</v>
      </c>
      <c r="AC4329" s="0" t="s">
        <v>45</v>
      </c>
      <c r="AD4329" s="0" t="n">
        <v>13</v>
      </c>
      <c r="AE4329" s="0" t="n">
        <f aca="false">AD4329+100</f>
        <v>113</v>
      </c>
      <c r="AF4329" s="8" t="n">
        <f aca="false">((P4329/AE4329)*100)*ABS(I4329)</f>
        <v>8.71681415929204</v>
      </c>
      <c r="AG4329" s="0" t="n">
        <f aca="false">(TRUNC((AF4329*AD4329/100),2))</f>
        <v>1.13</v>
      </c>
      <c r="AH4329" s="0" t="n">
        <f aca="false">TRUNC(AF4329*1.3222,2)</f>
        <v>11.52</v>
      </c>
      <c r="AI4329" s="0" t="n">
        <f aca="false">TRUNC(AG4329*1.3222,2)</f>
        <v>1.49</v>
      </c>
      <c r="AJ4329" s="0" t="n">
        <f aca="false">((P4329-T4329)*0.7+T4329)*ABS(I4329)</f>
        <v>7.282</v>
      </c>
      <c r="AK4329" s="9" t="n">
        <f aca="false">IF(K4329="REFUND",(-1*(AJ4329-AG4329)),(AJ4329-AG4329))</f>
        <v>6.152</v>
      </c>
    </row>
    <row r="4330" customFormat="false" ht="13.8" hidden="false" customHeight="false" outlineLevel="0" collapsed="false">
      <c r="A4330" s="6" t="n">
        <v>42247</v>
      </c>
      <c r="B4330" s="0" t="n">
        <v>961976567241</v>
      </c>
      <c r="C4330" s="0" t="s">
        <v>16571</v>
      </c>
      <c r="D4330" s="0" t="s">
        <v>16572</v>
      </c>
      <c r="E4330" s="7" t="n">
        <v>9781466850606</v>
      </c>
      <c r="F4330" s="0" t="s">
        <v>137</v>
      </c>
      <c r="G4330" s="0" t="s">
        <v>138</v>
      </c>
      <c r="H4330" s="0" t="s">
        <v>139</v>
      </c>
      <c r="I4330" s="0" t="n">
        <v>1</v>
      </c>
      <c r="J4330" s="0" t="s">
        <v>573</v>
      </c>
      <c r="K4330" s="0" t="s">
        <v>43</v>
      </c>
      <c r="L4330" s="0" t="n">
        <v>17.24</v>
      </c>
      <c r="M4330" s="0" t="s">
        <v>44</v>
      </c>
      <c r="N4330" s="0" t="n">
        <v>14.99</v>
      </c>
      <c r="O4330" s="0" t="s">
        <v>44</v>
      </c>
      <c r="P4330" s="0" t="n">
        <v>13.44</v>
      </c>
      <c r="Q4330" s="0" t="s">
        <v>45</v>
      </c>
      <c r="R4330" s="0" t="n">
        <v>11.68</v>
      </c>
      <c r="S4330" s="0" t="s">
        <v>45</v>
      </c>
      <c r="T4330" s="0" t="n">
        <v>1.76</v>
      </c>
      <c r="U4330" s="0" t="s">
        <v>45</v>
      </c>
      <c r="V4330" s="0" t="s">
        <v>7691</v>
      </c>
      <c r="W4330" s="0" t="s">
        <v>80</v>
      </c>
      <c r="X4330" s="0" t="s">
        <v>48</v>
      </c>
      <c r="Y4330" s="0" t="s">
        <v>16573</v>
      </c>
      <c r="Z4330" s="0" t="n">
        <v>8.18</v>
      </c>
      <c r="AA4330" s="0" t="s">
        <v>45</v>
      </c>
      <c r="AB4330" s="0" t="n">
        <v>1.76</v>
      </c>
      <c r="AC4330" s="0" t="s">
        <v>45</v>
      </c>
      <c r="AD4330" s="0" t="n">
        <v>5</v>
      </c>
      <c r="AE4330" s="0" t="n">
        <f aca="false">AD4330+100</f>
        <v>105</v>
      </c>
      <c r="AF4330" s="8" t="n">
        <f aca="false">((P4330/AE4330)*100)*ABS(I4330)</f>
        <v>12.8</v>
      </c>
      <c r="AG4330" s="0" t="n">
        <f aca="false">(TRUNC((AF4330*AD4330/100),2))</f>
        <v>0.64</v>
      </c>
      <c r="AH4330" s="0" t="n">
        <f aca="false">TRUNC(AF4330*1.3222,2)</f>
        <v>16.92</v>
      </c>
      <c r="AI4330" s="0" t="n">
        <f aca="false">TRUNC(AG4330*1.3222,2)</f>
        <v>0.84</v>
      </c>
      <c r="AJ4330" s="0" t="n">
        <f aca="false">((P4330-T4330)*0.7+T4330)*ABS(I4330)</f>
        <v>9.936</v>
      </c>
      <c r="AK4330" s="9" t="n">
        <f aca="false">IF(K4330="REFUND",(-1*(AJ4330-AG4330)),(AJ4330-AG4330))</f>
        <v>9.296</v>
      </c>
    </row>
    <row r="4331" customFormat="false" ht="13.8" hidden="false" customHeight="false" outlineLevel="0" collapsed="false">
      <c r="A4331" s="6" t="n">
        <v>42247</v>
      </c>
      <c r="B4331" s="0" t="n">
        <v>961981676191</v>
      </c>
      <c r="C4331" s="0" t="s">
        <v>16574</v>
      </c>
      <c r="D4331" s="0" t="s">
        <v>16575</v>
      </c>
      <c r="E4331" s="7" t="n">
        <v>9781466850606</v>
      </c>
      <c r="F4331" s="0" t="s">
        <v>137</v>
      </c>
      <c r="G4331" s="0" t="s">
        <v>138</v>
      </c>
      <c r="H4331" s="0" t="s">
        <v>139</v>
      </c>
      <c r="I4331" s="0" t="n">
        <v>1</v>
      </c>
      <c r="J4331" s="0" t="s">
        <v>573</v>
      </c>
      <c r="K4331" s="0" t="s">
        <v>43</v>
      </c>
      <c r="L4331" s="0" t="n">
        <v>17.24</v>
      </c>
      <c r="M4331" s="0" t="s">
        <v>44</v>
      </c>
      <c r="N4331" s="0" t="n">
        <v>14.99</v>
      </c>
      <c r="O4331" s="0" t="s">
        <v>44</v>
      </c>
      <c r="P4331" s="0" t="n">
        <v>13.53</v>
      </c>
      <c r="Q4331" s="0" t="s">
        <v>45</v>
      </c>
      <c r="R4331" s="0" t="n">
        <v>11.76</v>
      </c>
      <c r="S4331" s="0" t="s">
        <v>45</v>
      </c>
      <c r="T4331" s="0" t="n">
        <v>1.77</v>
      </c>
      <c r="U4331" s="0" t="s">
        <v>45</v>
      </c>
      <c r="V4331" s="0" t="s">
        <v>171</v>
      </c>
      <c r="W4331" s="0" t="s">
        <v>104</v>
      </c>
      <c r="X4331" s="0" t="s">
        <v>48</v>
      </c>
      <c r="Y4331" s="0" t="s">
        <v>16576</v>
      </c>
      <c r="Z4331" s="0" t="n">
        <v>8.23</v>
      </c>
      <c r="AA4331" s="0" t="s">
        <v>45</v>
      </c>
      <c r="AB4331" s="0" t="n">
        <v>1.77</v>
      </c>
      <c r="AC4331" s="0" t="s">
        <v>45</v>
      </c>
      <c r="AD4331" s="0" t="n">
        <v>5</v>
      </c>
      <c r="AE4331" s="0" t="n">
        <f aca="false">AD4331+100</f>
        <v>105</v>
      </c>
      <c r="AF4331" s="8" t="n">
        <f aca="false">((P4331/AE4331)*100)*ABS(I4331)</f>
        <v>12.8857142857143</v>
      </c>
      <c r="AG4331" s="0" t="n">
        <f aca="false">(TRUNC((AF4331*AD4331/100),2))</f>
        <v>0.64</v>
      </c>
      <c r="AH4331" s="0" t="n">
        <f aca="false">TRUNC(AF4331*1.3222,2)</f>
        <v>17.03</v>
      </c>
      <c r="AI4331" s="0" t="n">
        <f aca="false">TRUNC(AG4331*1.3222,2)</f>
        <v>0.84</v>
      </c>
      <c r="AJ4331" s="0" t="n">
        <f aca="false">((P4331-T4331)*0.7+T4331)*ABS(I4331)</f>
        <v>10.002</v>
      </c>
      <c r="AK4331" s="9" t="n">
        <f aca="false">IF(K4331="REFUND",(-1*(AJ4331-AG4331)),(AJ4331-AG4331))</f>
        <v>9.362</v>
      </c>
    </row>
    <row r="4332" customFormat="false" ht="13.8" hidden="false" customHeight="false" outlineLevel="0" collapsed="false">
      <c r="A4332" s="6" t="n">
        <v>42247</v>
      </c>
      <c r="B4332" s="0" t="n">
        <v>961986920241</v>
      </c>
      <c r="C4332" s="0" t="s">
        <v>16577</v>
      </c>
      <c r="D4332" s="0" t="s">
        <v>16578</v>
      </c>
      <c r="E4332" s="7" t="n">
        <v>9781429913133</v>
      </c>
      <c r="F4332" s="0" t="s">
        <v>16579</v>
      </c>
      <c r="G4332" s="0" t="s">
        <v>16580</v>
      </c>
      <c r="H4332" s="0" t="s">
        <v>8649</v>
      </c>
      <c r="I4332" s="0" t="n">
        <v>1</v>
      </c>
      <c r="J4332" s="0" t="s">
        <v>573</v>
      </c>
      <c r="K4332" s="0" t="s">
        <v>43</v>
      </c>
      <c r="L4332" s="0" t="n">
        <v>10.34</v>
      </c>
      <c r="M4332" s="0" t="s">
        <v>44</v>
      </c>
      <c r="N4332" s="0" t="n">
        <v>8.99</v>
      </c>
      <c r="O4332" s="0" t="s">
        <v>44</v>
      </c>
      <c r="P4332" s="0" t="n">
        <v>8.06</v>
      </c>
      <c r="Q4332" s="0" t="s">
        <v>45</v>
      </c>
      <c r="R4332" s="0" t="n">
        <v>7.01</v>
      </c>
      <c r="S4332" s="0" t="s">
        <v>45</v>
      </c>
      <c r="T4332" s="0" t="n">
        <v>1.05</v>
      </c>
      <c r="U4332" s="0" t="s">
        <v>45</v>
      </c>
      <c r="V4332" s="0" t="s">
        <v>118</v>
      </c>
      <c r="W4332" s="0" t="s">
        <v>471</v>
      </c>
      <c r="X4332" s="0" t="s">
        <v>48</v>
      </c>
      <c r="Y4332" s="0" t="s">
        <v>9085</v>
      </c>
      <c r="Z4332" s="0" t="n">
        <v>4.91</v>
      </c>
      <c r="AA4332" s="0" t="s">
        <v>45</v>
      </c>
      <c r="AB4332" s="0" t="n">
        <v>1.05</v>
      </c>
      <c r="AC4332" s="0" t="s">
        <v>45</v>
      </c>
      <c r="AD4332" s="0" t="n">
        <v>13</v>
      </c>
      <c r="AE4332" s="0" t="n">
        <f aca="false">AD4332+100</f>
        <v>113</v>
      </c>
      <c r="AF4332" s="8" t="n">
        <f aca="false">((P4332/AE4332)*100)*ABS(I4332)</f>
        <v>7.13274336283186</v>
      </c>
      <c r="AG4332" s="0" t="n">
        <f aca="false">(TRUNC((AF4332*AD4332/100),2))</f>
        <v>0.92</v>
      </c>
      <c r="AH4332" s="0" t="n">
        <f aca="false">TRUNC(AF4332*1.3222,2)</f>
        <v>9.43</v>
      </c>
      <c r="AI4332" s="0" t="n">
        <f aca="false">TRUNC(AG4332*1.3222,2)</f>
        <v>1.21</v>
      </c>
      <c r="AJ4332" s="0" t="n">
        <f aca="false">((P4332-T4332)*0.7+T4332)*ABS(I4332)</f>
        <v>5.957</v>
      </c>
      <c r="AK4332" s="9" t="n">
        <f aca="false">IF(K4332="REFUND",(-1*(AJ4332-AG4332)),(AJ4332-AG4332))</f>
        <v>5.037</v>
      </c>
    </row>
    <row r="4333" customFormat="false" ht="13.8" hidden="false" customHeight="false" outlineLevel="0" collapsed="false">
      <c r="A4333" s="6" t="n">
        <v>42247</v>
      </c>
      <c r="B4333" s="0" t="n">
        <v>961987200241</v>
      </c>
      <c r="C4333" s="0" t="s">
        <v>16581</v>
      </c>
      <c r="D4333" s="0" t="s">
        <v>16582</v>
      </c>
      <c r="E4333" s="7" t="n">
        <v>9781429913041</v>
      </c>
      <c r="F4333" s="0" t="s">
        <v>16583</v>
      </c>
      <c r="G4333" s="0" t="s">
        <v>16584</v>
      </c>
      <c r="H4333" s="0" t="s">
        <v>8649</v>
      </c>
      <c r="I4333" s="0" t="n">
        <v>1</v>
      </c>
      <c r="J4333" s="0" t="s">
        <v>573</v>
      </c>
      <c r="K4333" s="0" t="s">
        <v>43</v>
      </c>
      <c r="L4333" s="0" t="n">
        <v>10.34</v>
      </c>
      <c r="M4333" s="0" t="s">
        <v>44</v>
      </c>
      <c r="N4333" s="0" t="n">
        <v>8.99</v>
      </c>
      <c r="O4333" s="0" t="s">
        <v>44</v>
      </c>
      <c r="P4333" s="0" t="n">
        <v>8.56</v>
      </c>
      <c r="Q4333" s="0" t="s">
        <v>45</v>
      </c>
      <c r="R4333" s="0" t="n">
        <v>7.44</v>
      </c>
      <c r="S4333" s="0" t="s">
        <v>45</v>
      </c>
      <c r="T4333" s="0" t="n">
        <v>1.12</v>
      </c>
      <c r="U4333" s="0" t="s">
        <v>45</v>
      </c>
      <c r="V4333" s="0" t="s">
        <v>118</v>
      </c>
      <c r="W4333" s="0" t="s">
        <v>471</v>
      </c>
      <c r="X4333" s="0" t="s">
        <v>48</v>
      </c>
      <c r="Y4333" s="0" t="s">
        <v>9085</v>
      </c>
      <c r="Z4333" s="0" t="n">
        <v>5.21</v>
      </c>
      <c r="AA4333" s="0" t="s">
        <v>45</v>
      </c>
      <c r="AB4333" s="0" t="n">
        <v>1.12</v>
      </c>
      <c r="AC4333" s="0" t="s">
        <v>45</v>
      </c>
      <c r="AD4333" s="0" t="n">
        <v>13</v>
      </c>
      <c r="AE4333" s="0" t="n">
        <f aca="false">AD4333+100</f>
        <v>113</v>
      </c>
      <c r="AF4333" s="8" t="n">
        <f aca="false">((P4333/AE4333)*100)*ABS(I4333)</f>
        <v>7.57522123893805</v>
      </c>
      <c r="AG4333" s="0" t="n">
        <f aca="false">(TRUNC((AF4333*AD4333/100),2))</f>
        <v>0.98</v>
      </c>
      <c r="AH4333" s="0" t="n">
        <f aca="false">TRUNC(AF4333*1.3222,2)</f>
        <v>10.01</v>
      </c>
      <c r="AI4333" s="0" t="n">
        <f aca="false">TRUNC(AG4333*1.3222,2)</f>
        <v>1.29</v>
      </c>
      <c r="AJ4333" s="0" t="n">
        <f aca="false">((P4333-T4333)*0.7+T4333)*ABS(I4333)</f>
        <v>6.328</v>
      </c>
      <c r="AK4333" s="9" t="n">
        <f aca="false">IF(K4333="REFUND",(-1*(AJ4333-AG4333)),(AJ4333-AG4333))</f>
        <v>5.348</v>
      </c>
    </row>
    <row r="4334" customFormat="false" ht="13.8" hidden="false" customHeight="false" outlineLevel="0" collapsed="false">
      <c r="A4334" s="6" t="n">
        <v>42247</v>
      </c>
      <c r="B4334" s="0" t="n">
        <v>961987485241</v>
      </c>
      <c r="C4334" s="0" t="s">
        <v>16585</v>
      </c>
      <c r="D4334" s="0" t="s">
        <v>16586</v>
      </c>
      <c r="E4334" s="7" t="n">
        <v>9781429913119</v>
      </c>
      <c r="F4334" s="0" t="s">
        <v>16587</v>
      </c>
      <c r="G4334" s="0" t="s">
        <v>16588</v>
      </c>
      <c r="H4334" s="0" t="s">
        <v>8649</v>
      </c>
      <c r="I4334" s="0" t="n">
        <v>1</v>
      </c>
      <c r="J4334" s="0" t="s">
        <v>573</v>
      </c>
      <c r="K4334" s="0" t="s">
        <v>43</v>
      </c>
      <c r="L4334" s="0" t="n">
        <v>10.34</v>
      </c>
      <c r="M4334" s="0" t="s">
        <v>44</v>
      </c>
      <c r="N4334" s="0" t="n">
        <v>8.99</v>
      </c>
      <c r="O4334" s="0" t="s">
        <v>44</v>
      </c>
      <c r="P4334" s="0" t="n">
        <v>8.02</v>
      </c>
      <c r="Q4334" s="0" t="s">
        <v>45</v>
      </c>
      <c r="R4334" s="0" t="n">
        <v>6.97</v>
      </c>
      <c r="S4334" s="0" t="s">
        <v>45</v>
      </c>
      <c r="T4334" s="0" t="n">
        <v>1.05</v>
      </c>
      <c r="U4334" s="0" t="s">
        <v>45</v>
      </c>
      <c r="V4334" s="0" t="s">
        <v>118</v>
      </c>
      <c r="W4334" s="0" t="s">
        <v>471</v>
      </c>
      <c r="X4334" s="0" t="s">
        <v>48</v>
      </c>
      <c r="Y4334" s="0" t="s">
        <v>9085</v>
      </c>
      <c r="Z4334" s="0" t="n">
        <v>4.88</v>
      </c>
      <c r="AA4334" s="0" t="s">
        <v>45</v>
      </c>
      <c r="AB4334" s="0" t="n">
        <v>1.05</v>
      </c>
      <c r="AC4334" s="0" t="s">
        <v>45</v>
      </c>
      <c r="AD4334" s="0" t="n">
        <v>13</v>
      </c>
      <c r="AE4334" s="0" t="n">
        <f aca="false">AD4334+100</f>
        <v>113</v>
      </c>
      <c r="AF4334" s="8" t="n">
        <f aca="false">((P4334/AE4334)*100)*ABS(I4334)</f>
        <v>7.09734513274336</v>
      </c>
      <c r="AG4334" s="0" t="n">
        <f aca="false">(TRUNC((AF4334*AD4334/100),2))</f>
        <v>0.92</v>
      </c>
      <c r="AH4334" s="0" t="n">
        <f aca="false">TRUNC(AF4334*1.3222,2)</f>
        <v>9.38</v>
      </c>
      <c r="AI4334" s="0" t="n">
        <f aca="false">TRUNC(AG4334*1.3222,2)</f>
        <v>1.21</v>
      </c>
      <c r="AJ4334" s="0" t="n">
        <f aca="false">((P4334-T4334)*0.7+T4334)*ABS(I4334)</f>
        <v>5.929</v>
      </c>
      <c r="AK4334" s="9" t="n">
        <f aca="false">IF(K4334="REFUND",(-1*(AJ4334-AG4334)),(AJ4334-AG4334))</f>
        <v>5.009</v>
      </c>
    </row>
    <row r="4335" customFormat="false" ht="13.8" hidden="false" customHeight="false" outlineLevel="0" collapsed="false">
      <c r="A4335" s="6" t="n">
        <v>42247</v>
      </c>
      <c r="B4335" s="0" t="n">
        <v>961988444241</v>
      </c>
      <c r="C4335" s="0" t="s">
        <v>16589</v>
      </c>
      <c r="D4335" s="0" t="s">
        <v>16590</v>
      </c>
      <c r="E4335" s="7" t="n">
        <v>9781429913089</v>
      </c>
      <c r="F4335" s="0" t="s">
        <v>16591</v>
      </c>
      <c r="G4335" s="0" t="s">
        <v>16592</v>
      </c>
      <c r="H4335" s="0" t="s">
        <v>8649</v>
      </c>
      <c r="I4335" s="0" t="n">
        <v>1</v>
      </c>
      <c r="J4335" s="0" t="s">
        <v>573</v>
      </c>
      <c r="K4335" s="0" t="s">
        <v>43</v>
      </c>
      <c r="L4335" s="0" t="n">
        <v>10.34</v>
      </c>
      <c r="M4335" s="0" t="s">
        <v>44</v>
      </c>
      <c r="N4335" s="0" t="n">
        <v>8.99</v>
      </c>
      <c r="O4335" s="0" t="s">
        <v>44</v>
      </c>
      <c r="P4335" s="0" t="n">
        <v>8.56</v>
      </c>
      <c r="Q4335" s="0" t="s">
        <v>45</v>
      </c>
      <c r="R4335" s="0" t="n">
        <v>7.44</v>
      </c>
      <c r="S4335" s="0" t="s">
        <v>45</v>
      </c>
      <c r="T4335" s="0" t="n">
        <v>1.12</v>
      </c>
      <c r="U4335" s="0" t="s">
        <v>45</v>
      </c>
      <c r="V4335" s="0" t="s">
        <v>118</v>
      </c>
      <c r="W4335" s="0" t="s">
        <v>471</v>
      </c>
      <c r="X4335" s="0" t="s">
        <v>48</v>
      </c>
      <c r="Y4335" s="0" t="s">
        <v>9085</v>
      </c>
      <c r="Z4335" s="0" t="n">
        <v>5.21</v>
      </c>
      <c r="AA4335" s="0" t="s">
        <v>45</v>
      </c>
      <c r="AB4335" s="0" t="n">
        <v>1.12</v>
      </c>
      <c r="AC4335" s="0" t="s">
        <v>45</v>
      </c>
      <c r="AD4335" s="0" t="n">
        <v>13</v>
      </c>
      <c r="AE4335" s="0" t="n">
        <f aca="false">AD4335+100</f>
        <v>113</v>
      </c>
      <c r="AF4335" s="8" t="n">
        <f aca="false">((P4335/AE4335)*100)*ABS(I4335)</f>
        <v>7.57522123893805</v>
      </c>
      <c r="AG4335" s="0" t="n">
        <f aca="false">(TRUNC((AF4335*AD4335/100),2))</f>
        <v>0.98</v>
      </c>
      <c r="AH4335" s="0" t="n">
        <f aca="false">TRUNC(AF4335*1.3222,2)</f>
        <v>10.01</v>
      </c>
      <c r="AI4335" s="0" t="n">
        <f aca="false">TRUNC(AG4335*1.3222,2)</f>
        <v>1.29</v>
      </c>
      <c r="AJ4335" s="0" t="n">
        <f aca="false">((P4335-T4335)*0.7+T4335)*ABS(I4335)</f>
        <v>6.328</v>
      </c>
      <c r="AK4335" s="9" t="n">
        <f aca="false">IF(K4335="REFUND",(-1*(AJ4335-AG4335)),(AJ4335-AG4335))</f>
        <v>5.348</v>
      </c>
    </row>
    <row r="4336" customFormat="false" ht="13.8" hidden="false" customHeight="false" outlineLevel="0" collapsed="false">
      <c r="A4336" s="6" t="n">
        <v>42247</v>
      </c>
      <c r="B4336" s="0" t="n">
        <v>961988681241</v>
      </c>
      <c r="C4336" s="0" t="s">
        <v>16593</v>
      </c>
      <c r="D4336" s="0" t="s">
        <v>16594</v>
      </c>
      <c r="E4336" s="7" t="n">
        <v>9781429927840</v>
      </c>
      <c r="F4336" s="0" t="s">
        <v>4310</v>
      </c>
      <c r="G4336" s="0" t="s">
        <v>4311</v>
      </c>
      <c r="H4336" s="0" t="s">
        <v>139</v>
      </c>
      <c r="I4336" s="0" t="n">
        <v>1</v>
      </c>
      <c r="J4336" s="0" t="s">
        <v>573</v>
      </c>
      <c r="K4336" s="0" t="s">
        <v>43</v>
      </c>
      <c r="L4336" s="0" t="n">
        <v>12.64</v>
      </c>
      <c r="M4336" s="0" t="s">
        <v>44</v>
      </c>
      <c r="N4336" s="0" t="n">
        <v>10.99</v>
      </c>
      <c r="O4336" s="0" t="s">
        <v>44</v>
      </c>
      <c r="P4336" s="0" t="n">
        <v>9.92</v>
      </c>
      <c r="Q4336" s="0" t="s">
        <v>45</v>
      </c>
      <c r="R4336" s="0" t="n">
        <v>8.62</v>
      </c>
      <c r="S4336" s="0" t="s">
        <v>45</v>
      </c>
      <c r="T4336" s="0" t="n">
        <v>1.3</v>
      </c>
      <c r="U4336" s="0" t="s">
        <v>45</v>
      </c>
      <c r="V4336" s="0" t="s">
        <v>12310</v>
      </c>
      <c r="W4336" s="0" t="s">
        <v>455</v>
      </c>
      <c r="X4336" s="0" t="s">
        <v>48</v>
      </c>
      <c r="Y4336" s="0" t="s">
        <v>16595</v>
      </c>
      <c r="Z4336" s="0" t="n">
        <v>6.03</v>
      </c>
      <c r="AA4336" s="0" t="s">
        <v>45</v>
      </c>
      <c r="AB4336" s="0" t="n">
        <v>1.3</v>
      </c>
      <c r="AC4336" s="0" t="s">
        <v>45</v>
      </c>
      <c r="AD4336" s="0" t="n">
        <v>5</v>
      </c>
      <c r="AE4336" s="0" t="n">
        <f aca="false">AD4336+100</f>
        <v>105</v>
      </c>
      <c r="AF4336" s="8" t="n">
        <f aca="false">((P4336/AE4336)*100)*ABS(I4336)</f>
        <v>9.44761904761905</v>
      </c>
      <c r="AG4336" s="0" t="n">
        <f aca="false">(TRUNC((AF4336*AD4336/100),2))</f>
        <v>0.47</v>
      </c>
      <c r="AH4336" s="0" t="n">
        <f aca="false">TRUNC(AF4336*1.3222,2)</f>
        <v>12.49</v>
      </c>
      <c r="AI4336" s="0" t="n">
        <f aca="false">TRUNC(AG4336*1.3222,2)</f>
        <v>0.62</v>
      </c>
      <c r="AJ4336" s="0" t="n">
        <f aca="false">((P4336-T4336)*0.7+T4336)*ABS(I4336)</f>
        <v>7.334</v>
      </c>
      <c r="AK4336" s="9" t="n">
        <f aca="false">IF(K4336="REFUND",(-1*(AJ4336-AG4336)),(AJ4336-AG4336))</f>
        <v>6.864</v>
      </c>
    </row>
    <row r="4337" customFormat="false" ht="13.8" hidden="false" customHeight="false" outlineLevel="0" collapsed="false">
      <c r="A4337" s="6" t="n">
        <v>42247</v>
      </c>
      <c r="B4337" s="0" t="n">
        <v>961991124291</v>
      </c>
      <c r="C4337" s="0" t="s">
        <v>16596</v>
      </c>
      <c r="D4337" s="0" t="s">
        <v>16597</v>
      </c>
      <c r="E4337" s="7" t="n">
        <v>9781466891357</v>
      </c>
      <c r="F4337" s="0" t="s">
        <v>151</v>
      </c>
      <c r="G4337" s="0" t="s">
        <v>152</v>
      </c>
      <c r="H4337" s="0" t="s">
        <v>153</v>
      </c>
      <c r="I4337" s="0" t="n">
        <v>1</v>
      </c>
      <c r="J4337" s="0" t="s">
        <v>573</v>
      </c>
      <c r="K4337" s="0" t="s">
        <v>43</v>
      </c>
      <c r="L4337" s="0" t="n">
        <v>4.59</v>
      </c>
      <c r="M4337" s="0" t="s">
        <v>44</v>
      </c>
      <c r="N4337" s="0" t="n">
        <v>3.99</v>
      </c>
      <c r="O4337" s="0" t="s">
        <v>44</v>
      </c>
      <c r="P4337" s="0" t="n">
        <v>3.58</v>
      </c>
      <c r="Q4337" s="0" t="s">
        <v>45</v>
      </c>
      <c r="R4337" s="0" t="n">
        <v>3.11</v>
      </c>
      <c r="S4337" s="0" t="s">
        <v>45</v>
      </c>
      <c r="T4337" s="0" t="n">
        <v>0.47</v>
      </c>
      <c r="U4337" s="0" t="s">
        <v>45</v>
      </c>
      <c r="V4337" s="0" t="s">
        <v>5736</v>
      </c>
      <c r="W4337" s="0" t="s">
        <v>47</v>
      </c>
      <c r="X4337" s="0" t="s">
        <v>48</v>
      </c>
      <c r="Y4337" s="0" t="s">
        <v>16598</v>
      </c>
      <c r="Z4337" s="0" t="n">
        <v>2.18</v>
      </c>
      <c r="AA4337" s="0" t="s">
        <v>45</v>
      </c>
      <c r="AB4337" s="0" t="n">
        <v>0.47</v>
      </c>
      <c r="AC4337" s="0" t="s">
        <v>45</v>
      </c>
      <c r="AD4337" s="0" t="n">
        <v>13</v>
      </c>
      <c r="AE4337" s="0" t="n">
        <f aca="false">AD4337+100</f>
        <v>113</v>
      </c>
      <c r="AF4337" s="8" t="n">
        <f aca="false">((P4337/AE4337)*100)*ABS(I4337)</f>
        <v>3.16814159292035</v>
      </c>
      <c r="AG4337" s="0" t="n">
        <f aca="false">(TRUNC((AF4337*AD4337/100),2))</f>
        <v>0.41</v>
      </c>
      <c r="AH4337" s="0" t="n">
        <f aca="false">TRUNC(AF4337*1.3222,2)</f>
        <v>4.18</v>
      </c>
      <c r="AI4337" s="0" t="n">
        <f aca="false">TRUNC(AG4337*1.3222,2)</f>
        <v>0.54</v>
      </c>
      <c r="AJ4337" s="0" t="n">
        <f aca="false">((P4337-T4337)*0.7+T4337)*ABS(I4337)</f>
        <v>2.647</v>
      </c>
      <c r="AK4337" s="9" t="n">
        <f aca="false">IF(K4337="REFUND",(-1*(AJ4337-AG4337)),(AJ4337-AG4337))</f>
        <v>2.237</v>
      </c>
    </row>
    <row r="4338" customFormat="false" ht="13.8" hidden="false" customHeight="false" outlineLevel="0" collapsed="false">
      <c r="A4338" s="6" t="n">
        <v>42247</v>
      </c>
      <c r="B4338" s="0" t="n">
        <v>961997980141</v>
      </c>
      <c r="C4338" s="0" t="s">
        <v>16599</v>
      </c>
      <c r="D4338" s="0" t="s">
        <v>16600</v>
      </c>
      <c r="E4338" s="7" t="n">
        <v>9781429980395</v>
      </c>
      <c r="F4338" s="0" t="s">
        <v>16601</v>
      </c>
      <c r="G4338" s="0" t="s">
        <v>16602</v>
      </c>
      <c r="H4338" s="0" t="s">
        <v>16603</v>
      </c>
      <c r="I4338" s="0" t="n">
        <v>1</v>
      </c>
      <c r="J4338" s="0" t="s">
        <v>573</v>
      </c>
      <c r="K4338" s="0" t="s">
        <v>43</v>
      </c>
      <c r="L4338" s="0" t="n">
        <v>10.34</v>
      </c>
      <c r="M4338" s="0" t="s">
        <v>44</v>
      </c>
      <c r="N4338" s="0" t="n">
        <v>8.99</v>
      </c>
      <c r="O4338" s="0" t="s">
        <v>44</v>
      </c>
      <c r="P4338" s="0" t="n">
        <v>8.03</v>
      </c>
      <c r="Q4338" s="0" t="s">
        <v>45</v>
      </c>
      <c r="R4338" s="0" t="n">
        <v>6.98</v>
      </c>
      <c r="S4338" s="0" t="s">
        <v>45</v>
      </c>
      <c r="T4338" s="0" t="n">
        <v>1.05</v>
      </c>
      <c r="U4338" s="0" t="s">
        <v>45</v>
      </c>
      <c r="V4338" s="0" t="s">
        <v>280</v>
      </c>
      <c r="W4338" s="0" t="s">
        <v>180</v>
      </c>
      <c r="X4338" s="0" t="s">
        <v>48</v>
      </c>
      <c r="Y4338" s="0" t="s">
        <v>16604</v>
      </c>
      <c r="Z4338" s="0" t="n">
        <v>4.89</v>
      </c>
      <c r="AA4338" s="0" t="s">
        <v>45</v>
      </c>
      <c r="AB4338" s="0" t="n">
        <v>1.05</v>
      </c>
      <c r="AC4338" s="0" t="s">
        <v>45</v>
      </c>
      <c r="AD4338" s="0" t="n">
        <v>5</v>
      </c>
      <c r="AE4338" s="0" t="n">
        <f aca="false">AD4338+100</f>
        <v>105</v>
      </c>
      <c r="AF4338" s="8" t="n">
        <f aca="false">((P4338/AE4338)*100)*ABS(I4338)</f>
        <v>7.64761904761905</v>
      </c>
      <c r="AG4338" s="0" t="n">
        <f aca="false">(TRUNC((AF4338*AD4338/100),2))</f>
        <v>0.38</v>
      </c>
      <c r="AH4338" s="0" t="n">
        <f aca="false">TRUNC(AF4338*1.3222,2)</f>
        <v>10.11</v>
      </c>
      <c r="AI4338" s="0" t="n">
        <f aca="false">TRUNC(AG4338*1.3222,2)</f>
        <v>0.5</v>
      </c>
      <c r="AJ4338" s="0" t="n">
        <f aca="false">((P4338-T4338)*0.7+T4338)*ABS(I4338)</f>
        <v>5.936</v>
      </c>
      <c r="AK4338" s="9" t="n">
        <f aca="false">IF(K4338="REFUND",(-1*(AJ4338-AG4338)),(AJ4338-AG4338))</f>
        <v>5.556</v>
      </c>
    </row>
    <row r="4339" customFormat="false" ht="13.8" hidden="false" customHeight="false" outlineLevel="0" collapsed="false">
      <c r="A4339" s="6" t="n">
        <v>42247</v>
      </c>
      <c r="B4339" s="0" t="n">
        <v>961999146291</v>
      </c>
      <c r="C4339" s="0" t="s">
        <v>16605</v>
      </c>
      <c r="D4339" s="0" t="s">
        <v>16606</v>
      </c>
      <c r="E4339" s="7" t="n">
        <v>9781429954020</v>
      </c>
      <c r="F4339" s="0" t="s">
        <v>14696</v>
      </c>
      <c r="G4339" s="0" t="s">
        <v>14697</v>
      </c>
      <c r="H4339" s="0" t="s">
        <v>64</v>
      </c>
      <c r="I4339" s="0" t="n">
        <v>1</v>
      </c>
      <c r="J4339" s="0" t="s">
        <v>573</v>
      </c>
      <c r="K4339" s="0" t="s">
        <v>43</v>
      </c>
      <c r="L4339" s="0" t="n">
        <v>11.49</v>
      </c>
      <c r="M4339" s="0" t="s">
        <v>44</v>
      </c>
      <c r="N4339" s="0" t="n">
        <v>9.99</v>
      </c>
      <c r="O4339" s="0" t="s">
        <v>44</v>
      </c>
      <c r="P4339" s="0" t="n">
        <v>8.95</v>
      </c>
      <c r="Q4339" s="0" t="s">
        <v>45</v>
      </c>
      <c r="R4339" s="0" t="n">
        <v>7.79</v>
      </c>
      <c r="S4339" s="0" t="s">
        <v>45</v>
      </c>
      <c r="T4339" s="0" t="n">
        <v>1.16</v>
      </c>
      <c r="U4339" s="0" t="s">
        <v>45</v>
      </c>
      <c r="V4339" s="0" t="s">
        <v>511</v>
      </c>
      <c r="W4339" s="0" t="s">
        <v>495</v>
      </c>
      <c r="X4339" s="0" t="s">
        <v>48</v>
      </c>
      <c r="Y4339" s="0" t="s">
        <v>16607</v>
      </c>
      <c r="Z4339" s="0" t="n">
        <v>5.45</v>
      </c>
      <c r="AA4339" s="0" t="s">
        <v>45</v>
      </c>
      <c r="AB4339" s="0" t="n">
        <v>1.16</v>
      </c>
      <c r="AC4339" s="0" t="s">
        <v>45</v>
      </c>
      <c r="AD4339" s="0" t="n">
        <v>5</v>
      </c>
      <c r="AE4339" s="0" t="n">
        <f aca="false">AD4339+100</f>
        <v>105</v>
      </c>
      <c r="AF4339" s="8" t="n">
        <f aca="false">((P4339/AE4339)*100)*ABS(I4339)</f>
        <v>8.52380952380952</v>
      </c>
      <c r="AG4339" s="0" t="n">
        <f aca="false">(TRUNC((AF4339*AD4339/100),2))</f>
        <v>0.42</v>
      </c>
      <c r="AH4339" s="0" t="n">
        <f aca="false">TRUNC(AF4339*1.3222,2)</f>
        <v>11.27</v>
      </c>
      <c r="AI4339" s="0" t="n">
        <f aca="false">TRUNC(AG4339*1.3222,2)</f>
        <v>0.55</v>
      </c>
      <c r="AJ4339" s="0" t="n">
        <f aca="false">((P4339-T4339)*0.7+T4339)*ABS(I4339)</f>
        <v>6.613</v>
      </c>
      <c r="AK4339" s="9" t="n">
        <f aca="false">IF(K4339="REFUND",(-1*(AJ4339-AG4339)),(AJ4339-AG4339))</f>
        <v>6.193</v>
      </c>
    </row>
    <row r="4340" customFormat="false" ht="13.8" hidden="false" customHeight="false" outlineLevel="0" collapsed="false">
      <c r="A4340" s="6" t="n">
        <v>42247</v>
      </c>
      <c r="B4340" s="0" t="n">
        <v>961999300341</v>
      </c>
      <c r="C4340" s="0" t="s">
        <v>16608</v>
      </c>
      <c r="D4340" s="0" t="s">
        <v>16609</v>
      </c>
      <c r="E4340" s="7" t="n">
        <v>9781429956369</v>
      </c>
      <c r="F4340" s="0" t="s">
        <v>16610</v>
      </c>
      <c r="G4340" s="0" t="s">
        <v>16611</v>
      </c>
      <c r="H4340" s="0" t="s">
        <v>16612</v>
      </c>
      <c r="I4340" s="0" t="n">
        <v>1</v>
      </c>
      <c r="J4340" s="0" t="s">
        <v>573</v>
      </c>
      <c r="K4340" s="0" t="s">
        <v>43</v>
      </c>
      <c r="L4340" s="0" t="n">
        <v>16.09</v>
      </c>
      <c r="M4340" s="0" t="s">
        <v>44</v>
      </c>
      <c r="N4340" s="0" t="n">
        <v>13.99</v>
      </c>
      <c r="O4340" s="0" t="s">
        <v>44</v>
      </c>
      <c r="P4340" s="0" t="n">
        <v>12.54</v>
      </c>
      <c r="Q4340" s="0" t="s">
        <v>45</v>
      </c>
      <c r="R4340" s="0" t="n">
        <v>10.9</v>
      </c>
      <c r="S4340" s="0" t="s">
        <v>45</v>
      </c>
      <c r="T4340" s="0" t="n">
        <v>1.64</v>
      </c>
      <c r="U4340" s="0" t="s">
        <v>45</v>
      </c>
      <c r="V4340" s="0" t="s">
        <v>9274</v>
      </c>
      <c r="W4340" s="0" t="s">
        <v>80</v>
      </c>
      <c r="X4340" s="0" t="s">
        <v>48</v>
      </c>
      <c r="Y4340" s="0" t="s">
        <v>9275</v>
      </c>
      <c r="Z4340" s="0" t="n">
        <v>7.63</v>
      </c>
      <c r="AA4340" s="0" t="s">
        <v>45</v>
      </c>
      <c r="AB4340" s="0" t="n">
        <v>1.64</v>
      </c>
      <c r="AC4340" s="0" t="s">
        <v>45</v>
      </c>
      <c r="AD4340" s="0" t="n">
        <v>5</v>
      </c>
      <c r="AE4340" s="0" t="n">
        <f aca="false">AD4340+100</f>
        <v>105</v>
      </c>
      <c r="AF4340" s="8" t="n">
        <f aca="false">((P4340/AE4340)*100)*ABS(I4340)</f>
        <v>11.9428571428571</v>
      </c>
      <c r="AG4340" s="0" t="n">
        <f aca="false">(TRUNC((AF4340*AD4340/100),2))</f>
        <v>0.59</v>
      </c>
      <c r="AH4340" s="0" t="n">
        <f aca="false">TRUNC(AF4340*1.3222,2)</f>
        <v>15.79</v>
      </c>
      <c r="AI4340" s="0" t="n">
        <f aca="false">TRUNC(AG4340*1.3222,2)</f>
        <v>0.78</v>
      </c>
      <c r="AJ4340" s="0" t="n">
        <f aca="false">((P4340-T4340)*0.7+T4340)*ABS(I4340)</f>
        <v>9.27</v>
      </c>
      <c r="AK4340" s="9" t="n">
        <f aca="false">IF(K4340="REFUND",(-1*(AJ4340-AG4340)),(AJ4340-AG4340))</f>
        <v>8.68</v>
      </c>
    </row>
    <row r="4341" customFormat="false" ht="13.8" hidden="false" customHeight="false" outlineLevel="0" collapsed="false">
      <c r="A4341" s="6" t="n">
        <v>42247</v>
      </c>
      <c r="B4341" s="0" t="n">
        <v>962013810391</v>
      </c>
      <c r="C4341" s="0" t="s">
        <v>16613</v>
      </c>
      <c r="D4341" s="0" t="s">
        <v>16614</v>
      </c>
      <c r="E4341" s="7" t="n">
        <v>9781250086235</v>
      </c>
      <c r="F4341" s="0" t="s">
        <v>9169</v>
      </c>
      <c r="G4341" s="0" t="s">
        <v>9170</v>
      </c>
      <c r="H4341" s="0" t="s">
        <v>9171</v>
      </c>
      <c r="I4341" s="0" t="n">
        <v>1</v>
      </c>
      <c r="J4341" s="0" t="s">
        <v>573</v>
      </c>
      <c r="K4341" s="0" t="s">
        <v>43</v>
      </c>
      <c r="L4341" s="0" t="n">
        <v>4.59</v>
      </c>
      <c r="M4341" s="0" t="s">
        <v>44</v>
      </c>
      <c r="N4341" s="0" t="n">
        <v>3.99</v>
      </c>
      <c r="O4341" s="0" t="s">
        <v>44</v>
      </c>
      <c r="P4341" s="0" t="n">
        <v>3.6</v>
      </c>
      <c r="Q4341" s="0" t="s">
        <v>45</v>
      </c>
      <c r="R4341" s="0" t="n">
        <v>3.13</v>
      </c>
      <c r="S4341" s="0" t="s">
        <v>45</v>
      </c>
      <c r="T4341" s="0" t="n">
        <v>0.47</v>
      </c>
      <c r="U4341" s="0" t="s">
        <v>45</v>
      </c>
      <c r="V4341" s="0" t="s">
        <v>118</v>
      </c>
      <c r="W4341" s="0" t="s">
        <v>47</v>
      </c>
      <c r="X4341" s="0" t="s">
        <v>48</v>
      </c>
      <c r="Y4341" s="0" t="s">
        <v>10013</v>
      </c>
      <c r="Z4341" s="0" t="n">
        <v>2.19</v>
      </c>
      <c r="AA4341" s="0" t="s">
        <v>45</v>
      </c>
      <c r="AB4341" s="0" t="n">
        <v>0.47</v>
      </c>
      <c r="AC4341" s="0" t="s">
        <v>45</v>
      </c>
      <c r="AD4341" s="0" t="n">
        <v>13</v>
      </c>
      <c r="AE4341" s="0" t="n">
        <f aca="false">AD4341+100</f>
        <v>113</v>
      </c>
      <c r="AF4341" s="8" t="n">
        <f aca="false">((P4341/AE4341)*100)*ABS(I4341)</f>
        <v>3.1858407079646</v>
      </c>
      <c r="AG4341" s="0" t="n">
        <f aca="false">(TRUNC((AF4341*AD4341/100),2))</f>
        <v>0.41</v>
      </c>
      <c r="AH4341" s="0" t="n">
        <f aca="false">TRUNC(AF4341*1.3222,2)</f>
        <v>4.21</v>
      </c>
      <c r="AI4341" s="0" t="n">
        <f aca="false">TRUNC(AG4341*1.3222,2)</f>
        <v>0.54</v>
      </c>
      <c r="AJ4341" s="0" t="n">
        <f aca="false">((P4341-T4341)*0.7+T4341)*ABS(I4341)</f>
        <v>2.661</v>
      </c>
      <c r="AK4341" s="9" t="n">
        <f aca="false">IF(K4341="REFUND",(-1*(AJ4341-AG4341)),(AJ4341-AG4341))</f>
        <v>2.251</v>
      </c>
    </row>
    <row r="4342" customFormat="false" ht="13.8" hidden="false" customHeight="false" outlineLevel="0" collapsed="false">
      <c r="A4342" s="6" t="n">
        <v>42247</v>
      </c>
      <c r="B4342" s="0" t="n">
        <v>962020688291</v>
      </c>
      <c r="C4342" s="0" t="s">
        <v>16615</v>
      </c>
      <c r="D4342" s="0" t="s">
        <v>16616</v>
      </c>
      <c r="E4342" s="7" t="n">
        <v>9781250081964</v>
      </c>
      <c r="F4342" s="0" t="s">
        <v>338</v>
      </c>
      <c r="G4342" s="0" t="s">
        <v>339</v>
      </c>
      <c r="H4342" s="0" t="s">
        <v>340</v>
      </c>
      <c r="I4342" s="0" t="n">
        <v>1</v>
      </c>
      <c r="J4342" s="0" t="s">
        <v>573</v>
      </c>
      <c r="K4342" s="0" t="s">
        <v>43</v>
      </c>
      <c r="L4342" s="0" t="n">
        <v>0</v>
      </c>
      <c r="M4342" s="0" t="s">
        <v>44</v>
      </c>
      <c r="N4342" s="0" t="n">
        <v>0</v>
      </c>
      <c r="O4342" s="0" t="s">
        <v>44</v>
      </c>
      <c r="P4342" s="0" t="n">
        <v>0</v>
      </c>
      <c r="Q4342" s="0" t="s">
        <v>45</v>
      </c>
      <c r="R4342" s="0" t="n">
        <v>0</v>
      </c>
      <c r="S4342" s="0" t="s">
        <v>45</v>
      </c>
      <c r="T4342" s="0" t="n">
        <v>0</v>
      </c>
      <c r="U4342" s="0" t="s">
        <v>45</v>
      </c>
      <c r="V4342" s="0" t="s">
        <v>4188</v>
      </c>
      <c r="W4342" s="0" t="s">
        <v>360</v>
      </c>
      <c r="X4342" s="0" t="s">
        <v>48</v>
      </c>
      <c r="Y4342" s="0" t="s">
        <v>16617</v>
      </c>
      <c r="Z4342" s="0" t="n">
        <v>0</v>
      </c>
      <c r="AA4342" s="0" t="s">
        <v>45</v>
      </c>
      <c r="AB4342" s="0" t="n">
        <v>0</v>
      </c>
      <c r="AC4342" s="0" t="s">
        <v>45</v>
      </c>
      <c r="AD4342" s="0" t="n">
        <v>13</v>
      </c>
      <c r="AE4342" s="0" t="n">
        <f aca="false">AD4342+100</f>
        <v>113</v>
      </c>
      <c r="AF4342" s="8" t="n">
        <f aca="false">((P4342/AE4342)*100)*ABS(I4342)</f>
        <v>0</v>
      </c>
      <c r="AG4342" s="0" t="n">
        <f aca="false">(TRUNC((AF4342*AD4342/100),2))</f>
        <v>0</v>
      </c>
      <c r="AH4342" s="0" t="n">
        <f aca="false">TRUNC(AF4342*1.3222,2)</f>
        <v>0</v>
      </c>
      <c r="AI4342" s="0" t="n">
        <f aca="false">TRUNC(AG4342*1.3222,2)</f>
        <v>0</v>
      </c>
      <c r="AJ4342" s="0" t="n">
        <f aca="false">((P4342-T4342)*0.7+T4342)*ABS(I4342)</f>
        <v>0</v>
      </c>
      <c r="AK4342" s="9" t="n">
        <f aca="false">IF(K4342="REFUND",(-1*(AJ4342-AG4342)),(AJ4342-AG4342))</f>
        <v>0</v>
      </c>
    </row>
    <row r="4343" customFormat="false" ht="13.8" hidden="false" customHeight="false" outlineLevel="0" collapsed="false">
      <c r="A4343" s="6" t="n">
        <v>42247</v>
      </c>
      <c r="B4343" s="0" t="n">
        <v>962026239191</v>
      </c>
      <c r="C4343" s="0" t="s">
        <v>16618</v>
      </c>
      <c r="D4343" s="0" t="s">
        <v>16619</v>
      </c>
      <c r="E4343" s="7" t="n">
        <v>9781633751514</v>
      </c>
      <c r="F4343" s="0" t="s">
        <v>1352</v>
      </c>
      <c r="G4343" s="0" t="s">
        <v>1353</v>
      </c>
      <c r="H4343" s="0" t="s">
        <v>801</v>
      </c>
      <c r="I4343" s="0" t="n">
        <v>1</v>
      </c>
      <c r="J4343" s="0" t="s">
        <v>573</v>
      </c>
      <c r="K4343" s="0" t="s">
        <v>43</v>
      </c>
      <c r="L4343" s="0" t="n">
        <v>4.59</v>
      </c>
      <c r="M4343" s="0" t="s">
        <v>44</v>
      </c>
      <c r="N4343" s="0" t="n">
        <v>3.99</v>
      </c>
      <c r="O4343" s="0" t="s">
        <v>44</v>
      </c>
      <c r="P4343" s="0" t="n">
        <v>3.6</v>
      </c>
      <c r="Q4343" s="0" t="s">
        <v>45</v>
      </c>
      <c r="R4343" s="0" t="n">
        <v>3.13</v>
      </c>
      <c r="S4343" s="0" t="s">
        <v>45</v>
      </c>
      <c r="T4343" s="0" t="n">
        <v>0.47</v>
      </c>
      <c r="U4343" s="0" t="s">
        <v>45</v>
      </c>
      <c r="V4343" s="0" t="s">
        <v>16620</v>
      </c>
      <c r="W4343" s="0" t="s">
        <v>96</v>
      </c>
      <c r="X4343" s="0" t="s">
        <v>48</v>
      </c>
      <c r="Y4343" s="0" t="s">
        <v>16621</v>
      </c>
      <c r="Z4343" s="0" t="n">
        <v>2.19</v>
      </c>
      <c r="AA4343" s="0" t="s">
        <v>45</v>
      </c>
      <c r="AB4343" s="0" t="n">
        <v>0.47</v>
      </c>
      <c r="AC4343" s="0" t="s">
        <v>45</v>
      </c>
      <c r="AD4343" s="0" t="n">
        <v>13</v>
      </c>
      <c r="AE4343" s="0" t="n">
        <f aca="false">AD4343+100</f>
        <v>113</v>
      </c>
      <c r="AF4343" s="8" t="n">
        <f aca="false">((P4343/AE4343)*100)*ABS(I4343)</f>
        <v>3.1858407079646</v>
      </c>
      <c r="AG4343" s="0" t="n">
        <f aca="false">(TRUNC((AF4343*AD4343/100),2))</f>
        <v>0.41</v>
      </c>
      <c r="AH4343" s="0" t="n">
        <f aca="false">TRUNC(AF4343*1.3222,2)</f>
        <v>4.21</v>
      </c>
      <c r="AI4343" s="0" t="n">
        <f aca="false">TRUNC(AG4343*1.3222,2)</f>
        <v>0.54</v>
      </c>
      <c r="AJ4343" s="0" t="n">
        <f aca="false">((P4343-T4343)*0.7+T4343)*ABS(I4343)</f>
        <v>2.661</v>
      </c>
      <c r="AK4343" s="9" t="n">
        <f aca="false">IF(K4343="REFUND",(-1*(AJ4343-AG4343)),(AJ4343-AG4343))</f>
        <v>2.251</v>
      </c>
    </row>
    <row r="4344" customFormat="false" ht="13.8" hidden="false" customHeight="false" outlineLevel="0" collapsed="false">
      <c r="A4344" s="6" t="n">
        <v>42247</v>
      </c>
      <c r="B4344" s="0" t="n">
        <v>962029546141</v>
      </c>
      <c r="C4344" s="0" t="s">
        <v>16622</v>
      </c>
      <c r="D4344" s="0" t="s">
        <v>16623</v>
      </c>
      <c r="E4344" s="7" t="n">
        <v>9781250032676</v>
      </c>
      <c r="F4344" s="0" t="s">
        <v>15823</v>
      </c>
      <c r="G4344" s="0" t="s">
        <v>15824</v>
      </c>
      <c r="H4344" s="0" t="s">
        <v>6483</v>
      </c>
      <c r="I4344" s="0" t="n">
        <v>1</v>
      </c>
      <c r="J4344" s="0" t="s">
        <v>573</v>
      </c>
      <c r="K4344" s="0" t="s">
        <v>43</v>
      </c>
      <c r="L4344" s="0" t="n">
        <v>12.64</v>
      </c>
      <c r="M4344" s="0" t="s">
        <v>44</v>
      </c>
      <c r="N4344" s="0" t="n">
        <v>10.99</v>
      </c>
      <c r="O4344" s="0" t="s">
        <v>44</v>
      </c>
      <c r="P4344" s="0" t="n">
        <v>9.85</v>
      </c>
      <c r="Q4344" s="0" t="s">
        <v>45</v>
      </c>
      <c r="R4344" s="0" t="n">
        <v>8.56</v>
      </c>
      <c r="S4344" s="0" t="s">
        <v>45</v>
      </c>
      <c r="T4344" s="0" t="n">
        <v>1.29</v>
      </c>
      <c r="U4344" s="0" t="s">
        <v>45</v>
      </c>
      <c r="V4344" s="0" t="s">
        <v>2521</v>
      </c>
      <c r="W4344" s="0" t="s">
        <v>96</v>
      </c>
      <c r="X4344" s="0" t="s">
        <v>48</v>
      </c>
      <c r="Y4344" s="0" t="s">
        <v>10700</v>
      </c>
      <c r="Z4344" s="0" t="n">
        <v>5.99</v>
      </c>
      <c r="AA4344" s="0" t="s">
        <v>45</v>
      </c>
      <c r="AB4344" s="0" t="n">
        <v>1.29</v>
      </c>
      <c r="AC4344" s="0" t="s">
        <v>45</v>
      </c>
      <c r="AD4344" s="0" t="n">
        <v>13</v>
      </c>
      <c r="AE4344" s="0" t="n">
        <f aca="false">AD4344+100</f>
        <v>113</v>
      </c>
      <c r="AF4344" s="8" t="n">
        <f aca="false">((P4344/AE4344)*100)*ABS(I4344)</f>
        <v>8.71681415929204</v>
      </c>
      <c r="AG4344" s="0" t="n">
        <f aca="false">(TRUNC((AF4344*AD4344/100),2))</f>
        <v>1.13</v>
      </c>
      <c r="AH4344" s="0" t="n">
        <f aca="false">TRUNC(AF4344*1.3222,2)</f>
        <v>11.52</v>
      </c>
      <c r="AI4344" s="0" t="n">
        <f aca="false">TRUNC(AG4344*1.3222,2)</f>
        <v>1.49</v>
      </c>
      <c r="AJ4344" s="0" t="n">
        <f aca="false">((P4344-T4344)*0.7+T4344)*ABS(I4344)</f>
        <v>7.282</v>
      </c>
      <c r="AK4344" s="9" t="n">
        <f aca="false">IF(K4344="REFUND",(-1*(AJ4344-AG4344)),(AJ4344-AG4344))</f>
        <v>6.152</v>
      </c>
    </row>
    <row r="4345" customFormat="false" ht="13.8" hidden="false" customHeight="false" outlineLevel="0" collapsed="false">
      <c r="A4345" s="6" t="n">
        <v>42247</v>
      </c>
      <c r="B4345" s="0" t="n">
        <v>962030080191</v>
      </c>
      <c r="C4345" s="0" t="s">
        <v>16624</v>
      </c>
      <c r="D4345" s="0" t="s">
        <v>16625</v>
      </c>
      <c r="E4345" s="7" t="n">
        <v>9781466846708</v>
      </c>
      <c r="F4345" s="0" t="s">
        <v>394</v>
      </c>
      <c r="G4345" s="0" t="s">
        <v>395</v>
      </c>
      <c r="H4345" s="0" t="s">
        <v>396</v>
      </c>
      <c r="I4345" s="0" t="n">
        <v>1</v>
      </c>
      <c r="J4345" s="0" t="s">
        <v>573</v>
      </c>
      <c r="K4345" s="0" t="s">
        <v>43</v>
      </c>
      <c r="L4345" s="0" t="n">
        <v>3.44</v>
      </c>
      <c r="M4345" s="0" t="s">
        <v>44</v>
      </c>
      <c r="N4345" s="0" t="n">
        <v>2.99</v>
      </c>
      <c r="O4345" s="0" t="s">
        <v>44</v>
      </c>
      <c r="P4345" s="0" t="n">
        <v>2.7</v>
      </c>
      <c r="Q4345" s="0" t="s">
        <v>45</v>
      </c>
      <c r="R4345" s="0" t="n">
        <v>2.35</v>
      </c>
      <c r="S4345" s="0" t="s">
        <v>45</v>
      </c>
      <c r="T4345" s="0" t="n">
        <v>0.35</v>
      </c>
      <c r="U4345" s="0" t="s">
        <v>45</v>
      </c>
      <c r="V4345" s="0" t="s">
        <v>171</v>
      </c>
      <c r="W4345" s="0" t="s">
        <v>104</v>
      </c>
      <c r="X4345" s="0" t="s">
        <v>48</v>
      </c>
      <c r="Y4345" s="0" t="s">
        <v>16626</v>
      </c>
      <c r="Z4345" s="0" t="n">
        <v>1.65</v>
      </c>
      <c r="AA4345" s="0" t="s">
        <v>45</v>
      </c>
      <c r="AB4345" s="0" t="n">
        <v>0.35</v>
      </c>
      <c r="AC4345" s="0" t="s">
        <v>45</v>
      </c>
      <c r="AD4345" s="0" t="n">
        <v>5</v>
      </c>
      <c r="AE4345" s="0" t="n">
        <f aca="false">AD4345+100</f>
        <v>105</v>
      </c>
      <c r="AF4345" s="8" t="n">
        <f aca="false">((P4345/AE4345)*100)*ABS(I4345)</f>
        <v>2.57142857142857</v>
      </c>
      <c r="AG4345" s="0" t="n">
        <f aca="false">(TRUNC((AF4345*AD4345/100),2))</f>
        <v>0.12</v>
      </c>
      <c r="AH4345" s="0" t="n">
        <f aca="false">TRUNC(AF4345*1.3222,2)</f>
        <v>3.39</v>
      </c>
      <c r="AI4345" s="0" t="n">
        <f aca="false">TRUNC(AG4345*1.3222,2)</f>
        <v>0.15</v>
      </c>
      <c r="AJ4345" s="0" t="n">
        <f aca="false">((P4345-T4345)*0.7+T4345)*ABS(I4345)</f>
        <v>1.995</v>
      </c>
      <c r="AK4345" s="9" t="n">
        <f aca="false">IF(K4345="REFUND",(-1*(AJ4345-AG4345)),(AJ4345-AG4345))</f>
        <v>1.875</v>
      </c>
    </row>
    <row r="4346" customFormat="false" ht="13.8" hidden="false" customHeight="false" outlineLevel="0" collapsed="false">
      <c r="A4346" s="6" t="n">
        <v>42247</v>
      </c>
      <c r="B4346" s="0" t="n">
        <v>962037162341</v>
      </c>
      <c r="C4346" s="0" t="s">
        <v>16627</v>
      </c>
      <c r="D4346" s="0" t="s">
        <v>16628</v>
      </c>
      <c r="E4346" s="7" t="n">
        <v>9781429967631</v>
      </c>
      <c r="F4346" s="0" t="s">
        <v>417</v>
      </c>
      <c r="G4346" s="0" t="s">
        <v>418</v>
      </c>
      <c r="H4346" s="0" t="s">
        <v>419</v>
      </c>
      <c r="I4346" s="0" t="n">
        <v>1</v>
      </c>
      <c r="J4346" s="0" t="s">
        <v>573</v>
      </c>
      <c r="K4346" s="0" t="s">
        <v>43</v>
      </c>
      <c r="L4346" s="0" t="n">
        <v>12.64</v>
      </c>
      <c r="M4346" s="0" t="s">
        <v>44</v>
      </c>
      <c r="N4346" s="0" t="n">
        <v>10.99</v>
      </c>
      <c r="O4346" s="0" t="s">
        <v>44</v>
      </c>
      <c r="P4346" s="0" t="n">
        <v>9.85</v>
      </c>
      <c r="Q4346" s="0" t="s">
        <v>45</v>
      </c>
      <c r="R4346" s="0" t="n">
        <v>8.56</v>
      </c>
      <c r="S4346" s="0" t="s">
        <v>45</v>
      </c>
      <c r="T4346" s="0" t="n">
        <v>1.29</v>
      </c>
      <c r="U4346" s="0" t="s">
        <v>45</v>
      </c>
      <c r="V4346" s="0" t="s">
        <v>2936</v>
      </c>
      <c r="W4346" s="0" t="s">
        <v>58</v>
      </c>
      <c r="X4346" s="0" t="s">
        <v>48</v>
      </c>
      <c r="Y4346" s="0" t="s">
        <v>16629</v>
      </c>
      <c r="Z4346" s="0" t="n">
        <v>5.99</v>
      </c>
      <c r="AA4346" s="0" t="s">
        <v>45</v>
      </c>
      <c r="AB4346" s="0" t="n">
        <v>1.29</v>
      </c>
      <c r="AC4346" s="0" t="s">
        <v>45</v>
      </c>
      <c r="AD4346" s="0" t="n">
        <v>5</v>
      </c>
      <c r="AE4346" s="0" t="n">
        <f aca="false">AD4346+100</f>
        <v>105</v>
      </c>
      <c r="AF4346" s="8" t="n">
        <f aca="false">((P4346/AE4346)*100)*ABS(I4346)</f>
        <v>9.38095238095238</v>
      </c>
      <c r="AG4346" s="0" t="n">
        <f aca="false">(TRUNC((AF4346*AD4346/100),2))</f>
        <v>0.46</v>
      </c>
      <c r="AH4346" s="0" t="n">
        <f aca="false">TRUNC(AF4346*1.3222,2)</f>
        <v>12.4</v>
      </c>
      <c r="AI4346" s="0" t="n">
        <f aca="false">TRUNC(AG4346*1.3222,2)</f>
        <v>0.6</v>
      </c>
      <c r="AJ4346" s="0" t="n">
        <f aca="false">((P4346-T4346)*0.7+T4346)*ABS(I4346)</f>
        <v>7.282</v>
      </c>
      <c r="AK4346" s="9" t="n">
        <f aca="false">IF(K4346="REFUND",(-1*(AJ4346-AG4346)),(AJ4346-AG4346))</f>
        <v>6.822</v>
      </c>
    </row>
    <row r="4347" customFormat="false" ht="13.8" hidden="false" customHeight="false" outlineLevel="0" collapsed="false">
      <c r="A4347" s="6" t="n">
        <v>42247</v>
      </c>
      <c r="B4347" s="0" t="n">
        <v>962037207291</v>
      </c>
      <c r="C4347" s="0" t="s">
        <v>16630</v>
      </c>
      <c r="D4347" s="0" t="s">
        <v>16631</v>
      </c>
      <c r="E4347" s="7" t="n">
        <v>9781250034595</v>
      </c>
      <c r="F4347" s="0" t="s">
        <v>791</v>
      </c>
      <c r="G4347" s="0" t="s">
        <v>792</v>
      </c>
      <c r="H4347" s="0" t="s">
        <v>793</v>
      </c>
      <c r="I4347" s="0" t="n">
        <v>1</v>
      </c>
      <c r="J4347" s="0" t="s">
        <v>573</v>
      </c>
      <c r="K4347" s="0" t="s">
        <v>43</v>
      </c>
      <c r="L4347" s="0" t="n">
        <v>16.09</v>
      </c>
      <c r="M4347" s="0" t="s">
        <v>44</v>
      </c>
      <c r="N4347" s="0" t="n">
        <v>13.99</v>
      </c>
      <c r="O4347" s="0" t="s">
        <v>44</v>
      </c>
      <c r="P4347" s="0" t="n">
        <v>12.54</v>
      </c>
      <c r="Q4347" s="0" t="s">
        <v>45</v>
      </c>
      <c r="R4347" s="0" t="n">
        <v>10.9</v>
      </c>
      <c r="S4347" s="0" t="s">
        <v>45</v>
      </c>
      <c r="T4347" s="0" t="n">
        <v>1.64</v>
      </c>
      <c r="U4347" s="0" t="s">
        <v>45</v>
      </c>
      <c r="V4347" s="0" t="s">
        <v>1267</v>
      </c>
      <c r="W4347" s="0" t="s">
        <v>80</v>
      </c>
      <c r="X4347" s="0" t="s">
        <v>48</v>
      </c>
      <c r="Y4347" s="0" t="s">
        <v>16632</v>
      </c>
      <c r="Z4347" s="0" t="n">
        <v>7.63</v>
      </c>
      <c r="AA4347" s="0" t="s">
        <v>45</v>
      </c>
      <c r="AB4347" s="0" t="n">
        <v>1.64</v>
      </c>
      <c r="AC4347" s="0" t="s">
        <v>45</v>
      </c>
      <c r="AD4347" s="0" t="n">
        <v>5</v>
      </c>
      <c r="AE4347" s="0" t="n">
        <f aca="false">AD4347+100</f>
        <v>105</v>
      </c>
      <c r="AF4347" s="8" t="n">
        <f aca="false">((P4347/AE4347)*100)*ABS(I4347)</f>
        <v>11.9428571428571</v>
      </c>
      <c r="AG4347" s="0" t="n">
        <f aca="false">(TRUNC((AF4347*AD4347/100),2))</f>
        <v>0.59</v>
      </c>
      <c r="AH4347" s="0" t="n">
        <f aca="false">TRUNC(AF4347*1.3222,2)</f>
        <v>15.79</v>
      </c>
      <c r="AI4347" s="0" t="n">
        <f aca="false">TRUNC(AG4347*1.3222,2)</f>
        <v>0.78</v>
      </c>
      <c r="AJ4347" s="0" t="n">
        <f aca="false">((P4347-T4347)*0.7+T4347)*ABS(I4347)</f>
        <v>9.27</v>
      </c>
      <c r="AK4347" s="9" t="n">
        <f aca="false">IF(K4347="REFUND",(-1*(AJ4347-AG4347)),(AJ4347-AG4347))</f>
        <v>8.68</v>
      </c>
    </row>
    <row r="4348" customFormat="false" ht="13.8" hidden="false" customHeight="false" outlineLevel="0" collapsed="false">
      <c r="A4348" s="6" t="n">
        <v>42247</v>
      </c>
      <c r="B4348" s="0" t="n">
        <v>962038322341</v>
      </c>
      <c r="C4348" s="0" t="s">
        <v>16633</v>
      </c>
      <c r="D4348" s="0" t="s">
        <v>16634</v>
      </c>
      <c r="E4348" s="7" t="n">
        <v>9781466850606</v>
      </c>
      <c r="F4348" s="0" t="s">
        <v>137</v>
      </c>
      <c r="G4348" s="0" t="s">
        <v>138</v>
      </c>
      <c r="H4348" s="0" t="s">
        <v>139</v>
      </c>
      <c r="I4348" s="0" t="n">
        <v>1</v>
      </c>
      <c r="J4348" s="0" t="s">
        <v>573</v>
      </c>
      <c r="K4348" s="0" t="s">
        <v>43</v>
      </c>
      <c r="L4348" s="0" t="n">
        <v>17.24</v>
      </c>
      <c r="M4348" s="0" t="s">
        <v>44</v>
      </c>
      <c r="N4348" s="0" t="n">
        <v>14.99</v>
      </c>
      <c r="O4348" s="0" t="s">
        <v>44</v>
      </c>
      <c r="P4348" s="0" t="n">
        <v>13.44</v>
      </c>
      <c r="Q4348" s="0" t="s">
        <v>45</v>
      </c>
      <c r="R4348" s="0" t="n">
        <v>11.68</v>
      </c>
      <c r="S4348" s="0" t="s">
        <v>45</v>
      </c>
      <c r="T4348" s="0" t="n">
        <v>1.76</v>
      </c>
      <c r="U4348" s="0" t="s">
        <v>45</v>
      </c>
      <c r="V4348" s="0" t="s">
        <v>118</v>
      </c>
      <c r="W4348" s="0" t="s">
        <v>47</v>
      </c>
      <c r="X4348" s="0" t="s">
        <v>48</v>
      </c>
      <c r="Y4348" s="0" t="s">
        <v>16635</v>
      </c>
      <c r="Z4348" s="0" t="n">
        <v>8.18</v>
      </c>
      <c r="AA4348" s="0" t="s">
        <v>45</v>
      </c>
      <c r="AB4348" s="0" t="n">
        <v>1.76</v>
      </c>
      <c r="AC4348" s="0" t="s">
        <v>45</v>
      </c>
      <c r="AD4348" s="0" t="n">
        <v>13</v>
      </c>
      <c r="AE4348" s="0" t="n">
        <f aca="false">AD4348+100</f>
        <v>113</v>
      </c>
      <c r="AF4348" s="8" t="n">
        <f aca="false">((P4348/AE4348)*100)*ABS(I4348)</f>
        <v>11.8938053097345</v>
      </c>
      <c r="AG4348" s="0" t="n">
        <f aca="false">(TRUNC((AF4348*AD4348/100),2))</f>
        <v>1.54</v>
      </c>
      <c r="AH4348" s="0" t="n">
        <f aca="false">TRUNC(AF4348*1.3222,2)</f>
        <v>15.72</v>
      </c>
      <c r="AI4348" s="0" t="n">
        <f aca="false">TRUNC(AG4348*1.3222,2)</f>
        <v>2.03</v>
      </c>
      <c r="AJ4348" s="0" t="n">
        <f aca="false">((P4348-T4348)*0.7+T4348)*ABS(I4348)</f>
        <v>9.936</v>
      </c>
      <c r="AK4348" s="9" t="n">
        <f aca="false">IF(K4348="REFUND",(-1*(AJ4348-AG4348)),(AJ4348-AG4348))</f>
        <v>8.396</v>
      </c>
    </row>
    <row r="4349" customFormat="false" ht="13.8" hidden="false" customHeight="false" outlineLevel="0" collapsed="false">
      <c r="A4349" s="6" t="n">
        <v>42247</v>
      </c>
      <c r="B4349" s="0" t="n">
        <v>962042366291</v>
      </c>
      <c r="C4349" s="0" t="s">
        <v>16636</v>
      </c>
      <c r="D4349" s="0" t="s">
        <v>16637</v>
      </c>
      <c r="E4349" s="7" t="n">
        <v>9781622662241</v>
      </c>
      <c r="F4349" s="0" t="s">
        <v>15223</v>
      </c>
      <c r="G4349" s="0" t="s">
        <v>15224</v>
      </c>
      <c r="H4349" s="0" t="s">
        <v>4139</v>
      </c>
      <c r="I4349" s="0" t="n">
        <v>1</v>
      </c>
      <c r="J4349" s="0" t="s">
        <v>573</v>
      </c>
      <c r="K4349" s="0" t="s">
        <v>43</v>
      </c>
      <c r="L4349" s="0" t="n">
        <v>0</v>
      </c>
      <c r="M4349" s="0" t="s">
        <v>44</v>
      </c>
      <c r="N4349" s="0" t="n">
        <v>0</v>
      </c>
      <c r="O4349" s="0" t="s">
        <v>44</v>
      </c>
      <c r="P4349" s="0" t="n">
        <v>0</v>
      </c>
      <c r="Q4349" s="0" t="s">
        <v>45</v>
      </c>
      <c r="R4349" s="0" t="n">
        <v>0</v>
      </c>
      <c r="S4349" s="0" t="s">
        <v>45</v>
      </c>
      <c r="T4349" s="0" t="n">
        <v>0</v>
      </c>
      <c r="U4349" s="0" t="s">
        <v>45</v>
      </c>
      <c r="V4349" s="0" t="s">
        <v>2090</v>
      </c>
      <c r="W4349" s="0" t="s">
        <v>3784</v>
      </c>
      <c r="X4349" s="0" t="s">
        <v>48</v>
      </c>
      <c r="Y4349" s="0" t="s">
        <v>9694</v>
      </c>
      <c r="Z4349" s="0" t="n">
        <v>0</v>
      </c>
      <c r="AA4349" s="0" t="s">
        <v>45</v>
      </c>
      <c r="AB4349" s="0" t="n">
        <v>0</v>
      </c>
      <c r="AC4349" s="0" t="s">
        <v>45</v>
      </c>
      <c r="AD4349" s="0" t="n">
        <v>5</v>
      </c>
      <c r="AE4349" s="0" t="n">
        <f aca="false">AD4349+100</f>
        <v>105</v>
      </c>
      <c r="AF4349" s="8" t="n">
        <f aca="false">((P4349/AE4349)*100)*ABS(I4349)</f>
        <v>0</v>
      </c>
      <c r="AG4349" s="0" t="n">
        <f aca="false">(TRUNC((AF4349*AD4349/100),2))</f>
        <v>0</v>
      </c>
      <c r="AH4349" s="0" t="n">
        <f aca="false">TRUNC(AF4349*1.3222,2)</f>
        <v>0</v>
      </c>
      <c r="AI4349" s="0" t="n">
        <f aca="false">TRUNC(AG4349*1.3222,2)</f>
        <v>0</v>
      </c>
      <c r="AJ4349" s="0" t="n">
        <f aca="false">((P4349-T4349)*0.7+T4349)*ABS(I4349)</f>
        <v>0</v>
      </c>
      <c r="AK4349" s="9" t="n">
        <f aca="false">IF(K4349="REFUND",(-1*(AJ4349-AG4349)),(AJ4349-AG4349))</f>
        <v>0</v>
      </c>
    </row>
    <row r="4350" customFormat="false" ht="13.8" hidden="false" customHeight="false" outlineLevel="0" collapsed="false">
      <c r="A4350" s="6" t="n">
        <v>42247</v>
      </c>
      <c r="B4350" s="0" t="n">
        <v>962047747141</v>
      </c>
      <c r="C4350" s="0" t="s">
        <v>16638</v>
      </c>
      <c r="D4350" s="0" t="s">
        <v>16639</v>
      </c>
      <c r="E4350" s="7" t="n">
        <v>9781622662241</v>
      </c>
      <c r="F4350" s="0" t="s">
        <v>15223</v>
      </c>
      <c r="G4350" s="0" t="s">
        <v>15224</v>
      </c>
      <c r="H4350" s="0" t="s">
        <v>4139</v>
      </c>
      <c r="I4350" s="0" t="n">
        <v>1</v>
      </c>
      <c r="J4350" s="0" t="s">
        <v>573</v>
      </c>
      <c r="K4350" s="0" t="s">
        <v>43</v>
      </c>
      <c r="L4350" s="0" t="n">
        <v>0</v>
      </c>
      <c r="M4350" s="0" t="s">
        <v>44</v>
      </c>
      <c r="N4350" s="0" t="n">
        <v>0</v>
      </c>
      <c r="O4350" s="0" t="s">
        <v>44</v>
      </c>
      <c r="P4350" s="0" t="n">
        <v>0</v>
      </c>
      <c r="Q4350" s="0" t="s">
        <v>45</v>
      </c>
      <c r="R4350" s="0" t="n">
        <v>0</v>
      </c>
      <c r="S4350" s="0" t="s">
        <v>45</v>
      </c>
      <c r="T4350" s="0" t="n">
        <v>0</v>
      </c>
      <c r="U4350" s="0" t="s">
        <v>45</v>
      </c>
      <c r="V4350" s="0" t="s">
        <v>1329</v>
      </c>
      <c r="W4350" s="0" t="s">
        <v>455</v>
      </c>
      <c r="X4350" s="0" t="s">
        <v>48</v>
      </c>
      <c r="Y4350" s="0" t="s">
        <v>16640</v>
      </c>
      <c r="Z4350" s="0" t="n">
        <v>0</v>
      </c>
      <c r="AA4350" s="0" t="s">
        <v>45</v>
      </c>
      <c r="AB4350" s="0" t="n">
        <v>0</v>
      </c>
      <c r="AC4350" s="0" t="s">
        <v>45</v>
      </c>
      <c r="AD4350" s="0" t="n">
        <v>5</v>
      </c>
      <c r="AE4350" s="0" t="n">
        <f aca="false">AD4350+100</f>
        <v>105</v>
      </c>
      <c r="AF4350" s="8" t="n">
        <f aca="false">((P4350/AE4350)*100)*ABS(I4350)</f>
        <v>0</v>
      </c>
      <c r="AG4350" s="0" t="n">
        <f aca="false">(TRUNC((AF4350*AD4350/100),2))</f>
        <v>0</v>
      </c>
      <c r="AH4350" s="0" t="n">
        <f aca="false">TRUNC(AF4350*1.3222,2)</f>
        <v>0</v>
      </c>
      <c r="AI4350" s="0" t="n">
        <f aca="false">TRUNC(AG4350*1.3222,2)</f>
        <v>0</v>
      </c>
      <c r="AJ4350" s="0" t="n">
        <f aca="false">((P4350-T4350)*0.7+T4350)*ABS(I4350)</f>
        <v>0</v>
      </c>
      <c r="AK4350" s="9" t="n">
        <f aca="false">IF(K4350="REFUND",(-1*(AJ4350-AG4350)),(AJ4350-AG4350))</f>
        <v>0</v>
      </c>
    </row>
    <row r="4351" customFormat="false" ht="13.8" hidden="false" customHeight="false" outlineLevel="0" collapsed="false">
      <c r="A4351" s="6" t="n">
        <v>42247</v>
      </c>
      <c r="B4351" s="0" t="n">
        <v>962050806141</v>
      </c>
      <c r="C4351" s="0" t="s">
        <v>16641</v>
      </c>
      <c r="D4351" s="0" t="s">
        <v>16642</v>
      </c>
      <c r="E4351" s="7" t="n">
        <v>9781622662241</v>
      </c>
      <c r="F4351" s="0" t="s">
        <v>15223</v>
      </c>
      <c r="G4351" s="0" t="s">
        <v>15224</v>
      </c>
      <c r="H4351" s="0" t="s">
        <v>4139</v>
      </c>
      <c r="I4351" s="0" t="n">
        <v>1</v>
      </c>
      <c r="J4351" s="0" t="s">
        <v>573</v>
      </c>
      <c r="K4351" s="0" t="s">
        <v>43</v>
      </c>
      <c r="L4351" s="0" t="n">
        <v>0</v>
      </c>
      <c r="M4351" s="0" t="s">
        <v>44</v>
      </c>
      <c r="N4351" s="0" t="n">
        <v>0</v>
      </c>
      <c r="O4351" s="0" t="s">
        <v>44</v>
      </c>
      <c r="P4351" s="0" t="n">
        <v>0</v>
      </c>
      <c r="Q4351" s="0" t="s">
        <v>45</v>
      </c>
      <c r="R4351" s="0" t="n">
        <v>0</v>
      </c>
      <c r="S4351" s="0" t="s">
        <v>45</v>
      </c>
      <c r="T4351" s="0" t="n">
        <v>0</v>
      </c>
      <c r="U4351" s="0" t="s">
        <v>45</v>
      </c>
      <c r="V4351" s="0" t="s">
        <v>2334</v>
      </c>
      <c r="W4351" s="0" t="s">
        <v>47</v>
      </c>
      <c r="X4351" s="0" t="s">
        <v>48</v>
      </c>
      <c r="Y4351" s="0" t="s">
        <v>16643</v>
      </c>
      <c r="Z4351" s="0" t="n">
        <v>0</v>
      </c>
      <c r="AA4351" s="0" t="s">
        <v>45</v>
      </c>
      <c r="AB4351" s="0" t="n">
        <v>0</v>
      </c>
      <c r="AC4351" s="0" t="s">
        <v>45</v>
      </c>
      <c r="AD4351" s="0" t="n">
        <v>13</v>
      </c>
      <c r="AE4351" s="0" t="n">
        <f aca="false">AD4351+100</f>
        <v>113</v>
      </c>
      <c r="AF4351" s="8" t="n">
        <f aca="false">((P4351/AE4351)*100)*ABS(I4351)</f>
        <v>0</v>
      </c>
      <c r="AG4351" s="0" t="n">
        <f aca="false">(TRUNC((AF4351*AD4351/100),2))</f>
        <v>0</v>
      </c>
      <c r="AH4351" s="0" t="n">
        <f aca="false">TRUNC(AF4351*1.3222,2)</f>
        <v>0</v>
      </c>
      <c r="AI4351" s="0" t="n">
        <f aca="false">TRUNC(AG4351*1.3222,2)</f>
        <v>0</v>
      </c>
      <c r="AJ4351" s="0" t="n">
        <f aca="false">((P4351-T4351)*0.7+T4351)*ABS(I4351)</f>
        <v>0</v>
      </c>
      <c r="AK4351" s="9" t="n">
        <f aca="false">IF(K4351="REFUND",(-1*(AJ4351-AG4351)),(AJ4351-AG4351))</f>
        <v>0</v>
      </c>
    </row>
    <row r="4352" customFormat="false" ht="13.8" hidden="false" customHeight="false" outlineLevel="0" collapsed="false">
      <c r="A4352" s="6" t="n">
        <v>42247</v>
      </c>
      <c r="B4352" s="0" t="n">
        <v>962054001341</v>
      </c>
      <c r="C4352" s="0" t="s">
        <v>16644</v>
      </c>
      <c r="D4352" s="0" t="s">
        <v>16645</v>
      </c>
      <c r="E4352" s="7" t="n">
        <v>9781250031808</v>
      </c>
      <c r="F4352" s="0" t="s">
        <v>1240</v>
      </c>
      <c r="G4352" s="0" t="s">
        <v>1241</v>
      </c>
      <c r="H4352" s="0" t="s">
        <v>139</v>
      </c>
      <c r="I4352" s="0" t="n">
        <v>1</v>
      </c>
      <c r="J4352" s="0" t="s">
        <v>573</v>
      </c>
      <c r="K4352" s="0" t="s">
        <v>43</v>
      </c>
      <c r="L4352" s="0" t="n">
        <v>12.64</v>
      </c>
      <c r="M4352" s="0" t="s">
        <v>44</v>
      </c>
      <c r="N4352" s="0" t="n">
        <v>10.99</v>
      </c>
      <c r="O4352" s="0" t="s">
        <v>44</v>
      </c>
      <c r="P4352" s="0" t="n">
        <v>9.85</v>
      </c>
      <c r="Q4352" s="0" t="s">
        <v>45</v>
      </c>
      <c r="R4352" s="0" t="n">
        <v>8.56</v>
      </c>
      <c r="S4352" s="0" t="s">
        <v>45</v>
      </c>
      <c r="T4352" s="0" t="n">
        <v>1.29</v>
      </c>
      <c r="U4352" s="0" t="s">
        <v>45</v>
      </c>
      <c r="V4352" s="0" t="s">
        <v>252</v>
      </c>
      <c r="W4352" s="0" t="s">
        <v>47</v>
      </c>
      <c r="X4352" s="0" t="s">
        <v>48</v>
      </c>
      <c r="Y4352" s="0" t="s">
        <v>16646</v>
      </c>
      <c r="Z4352" s="0" t="n">
        <v>5.99</v>
      </c>
      <c r="AA4352" s="0" t="s">
        <v>45</v>
      </c>
      <c r="AB4352" s="0" t="n">
        <v>1.29</v>
      </c>
      <c r="AC4352" s="0" t="s">
        <v>45</v>
      </c>
      <c r="AD4352" s="0" t="n">
        <v>13</v>
      </c>
      <c r="AE4352" s="0" t="n">
        <f aca="false">AD4352+100</f>
        <v>113</v>
      </c>
      <c r="AF4352" s="8" t="n">
        <f aca="false">((P4352/AE4352)*100)*ABS(I4352)</f>
        <v>8.71681415929204</v>
      </c>
      <c r="AG4352" s="0" t="n">
        <f aca="false">(TRUNC((AF4352*AD4352/100),2))</f>
        <v>1.13</v>
      </c>
      <c r="AH4352" s="0" t="n">
        <f aca="false">TRUNC(AF4352*1.3222,2)</f>
        <v>11.52</v>
      </c>
      <c r="AI4352" s="0" t="n">
        <f aca="false">TRUNC(AG4352*1.3222,2)</f>
        <v>1.49</v>
      </c>
      <c r="AJ4352" s="0" t="n">
        <f aca="false">((P4352-T4352)*0.7+T4352)*ABS(I4352)</f>
        <v>7.282</v>
      </c>
      <c r="AK4352" s="9" t="n">
        <f aca="false">IF(K4352="REFUND",(-1*(AJ4352-AG4352)),(AJ4352-AG4352))</f>
        <v>6.152</v>
      </c>
    </row>
    <row r="4353" customFormat="false" ht="13.8" hidden="false" customHeight="false" outlineLevel="0" collapsed="false">
      <c r="A4353" s="6" t="n">
        <v>42247</v>
      </c>
      <c r="B4353" s="0" t="n">
        <v>962055618191</v>
      </c>
      <c r="C4353" s="0" t="s">
        <v>16647</v>
      </c>
      <c r="D4353" s="0" t="s">
        <v>16648</v>
      </c>
      <c r="E4353" s="7" t="n">
        <v>9781466840676</v>
      </c>
      <c r="F4353" s="0" t="s">
        <v>4230</v>
      </c>
      <c r="G4353" s="0" t="s">
        <v>4231</v>
      </c>
      <c r="H4353" s="0" t="s">
        <v>1404</v>
      </c>
      <c r="I4353" s="0" t="n">
        <v>1</v>
      </c>
      <c r="J4353" s="0" t="s">
        <v>573</v>
      </c>
      <c r="K4353" s="0" t="s">
        <v>43</v>
      </c>
      <c r="L4353" s="0" t="n">
        <v>12.64</v>
      </c>
      <c r="M4353" s="0" t="s">
        <v>44</v>
      </c>
      <c r="N4353" s="0" t="n">
        <v>10.99</v>
      </c>
      <c r="O4353" s="0" t="s">
        <v>44</v>
      </c>
      <c r="P4353" s="0" t="n">
        <v>9.92</v>
      </c>
      <c r="Q4353" s="0" t="s">
        <v>45</v>
      </c>
      <c r="R4353" s="0" t="n">
        <v>8.62</v>
      </c>
      <c r="S4353" s="0" t="s">
        <v>45</v>
      </c>
      <c r="T4353" s="0" t="n">
        <v>1.3</v>
      </c>
      <c r="U4353" s="0" t="s">
        <v>45</v>
      </c>
      <c r="V4353" s="0" t="s">
        <v>11613</v>
      </c>
      <c r="W4353" s="0" t="s">
        <v>58</v>
      </c>
      <c r="X4353" s="0" t="s">
        <v>48</v>
      </c>
      <c r="Y4353" s="0" t="s">
        <v>11614</v>
      </c>
      <c r="Z4353" s="0" t="n">
        <v>6.03</v>
      </c>
      <c r="AA4353" s="0" t="s">
        <v>45</v>
      </c>
      <c r="AB4353" s="0" t="n">
        <v>1.3</v>
      </c>
      <c r="AC4353" s="0" t="s">
        <v>45</v>
      </c>
      <c r="AD4353" s="0" t="n">
        <v>5</v>
      </c>
      <c r="AE4353" s="0" t="n">
        <f aca="false">AD4353+100</f>
        <v>105</v>
      </c>
      <c r="AF4353" s="8" t="n">
        <f aca="false">((P4353/AE4353)*100)*ABS(I4353)</f>
        <v>9.44761904761905</v>
      </c>
      <c r="AG4353" s="0" t="n">
        <f aca="false">(TRUNC((AF4353*AD4353/100),2))</f>
        <v>0.47</v>
      </c>
      <c r="AH4353" s="0" t="n">
        <f aca="false">TRUNC(AF4353*1.3222,2)</f>
        <v>12.49</v>
      </c>
      <c r="AI4353" s="0" t="n">
        <f aca="false">TRUNC(AG4353*1.3222,2)</f>
        <v>0.62</v>
      </c>
      <c r="AJ4353" s="0" t="n">
        <f aca="false">((P4353-T4353)*0.7+T4353)*ABS(I4353)</f>
        <v>7.334</v>
      </c>
      <c r="AK4353" s="9" t="n">
        <f aca="false">IF(K4353="REFUND",(-1*(AJ4353-AG4353)),(AJ4353-AG4353))</f>
        <v>6.864</v>
      </c>
    </row>
    <row r="4354" customFormat="false" ht="13.8" hidden="false" customHeight="false" outlineLevel="0" collapsed="false">
      <c r="A4354" s="6" t="n">
        <v>42247</v>
      </c>
      <c r="B4354" s="0" t="n">
        <v>962056051391</v>
      </c>
      <c r="C4354" s="0" t="s">
        <v>16649</v>
      </c>
      <c r="D4354" s="0" t="s">
        <v>16650</v>
      </c>
      <c r="E4354" s="7" t="n">
        <v>9781466850606</v>
      </c>
      <c r="F4354" s="0" t="s">
        <v>137</v>
      </c>
      <c r="G4354" s="0" t="s">
        <v>138</v>
      </c>
      <c r="H4354" s="0" t="s">
        <v>139</v>
      </c>
      <c r="I4354" s="0" t="n">
        <v>1</v>
      </c>
      <c r="J4354" s="0" t="s">
        <v>573</v>
      </c>
      <c r="K4354" s="0" t="s">
        <v>43</v>
      </c>
      <c r="L4354" s="0" t="n">
        <v>17.24</v>
      </c>
      <c r="M4354" s="0" t="s">
        <v>44</v>
      </c>
      <c r="N4354" s="0" t="n">
        <v>14.99</v>
      </c>
      <c r="O4354" s="0" t="s">
        <v>44</v>
      </c>
      <c r="P4354" s="0" t="n">
        <v>13.44</v>
      </c>
      <c r="Q4354" s="0" t="s">
        <v>45</v>
      </c>
      <c r="R4354" s="0" t="n">
        <v>11.68</v>
      </c>
      <c r="S4354" s="0" t="s">
        <v>45</v>
      </c>
      <c r="T4354" s="0" t="n">
        <v>1.76</v>
      </c>
      <c r="U4354" s="0" t="s">
        <v>45</v>
      </c>
      <c r="V4354" s="0" t="s">
        <v>118</v>
      </c>
      <c r="W4354" s="0" t="s">
        <v>47</v>
      </c>
      <c r="X4354" s="0" t="s">
        <v>48</v>
      </c>
      <c r="Y4354" s="0" t="s">
        <v>16651</v>
      </c>
      <c r="Z4354" s="0" t="n">
        <v>8.18</v>
      </c>
      <c r="AA4354" s="0" t="s">
        <v>45</v>
      </c>
      <c r="AB4354" s="0" t="n">
        <v>1.76</v>
      </c>
      <c r="AC4354" s="0" t="s">
        <v>45</v>
      </c>
      <c r="AD4354" s="0" t="n">
        <v>13</v>
      </c>
      <c r="AE4354" s="0" t="n">
        <f aca="false">AD4354+100</f>
        <v>113</v>
      </c>
      <c r="AF4354" s="8" t="n">
        <f aca="false">((P4354/AE4354)*100)*ABS(I4354)</f>
        <v>11.8938053097345</v>
      </c>
      <c r="AG4354" s="0" t="n">
        <f aca="false">(TRUNC((AF4354*AD4354/100),2))</f>
        <v>1.54</v>
      </c>
      <c r="AH4354" s="0" t="n">
        <f aca="false">TRUNC(AF4354*1.3222,2)</f>
        <v>15.72</v>
      </c>
      <c r="AI4354" s="0" t="n">
        <f aca="false">TRUNC(AG4354*1.3222,2)</f>
        <v>2.03</v>
      </c>
      <c r="AJ4354" s="0" t="n">
        <f aca="false">((P4354-T4354)*0.7+T4354)*ABS(I4354)</f>
        <v>9.936</v>
      </c>
      <c r="AK4354" s="9" t="n">
        <f aca="false">IF(K4354="REFUND",(-1*(AJ4354-AG4354)),(AJ4354-AG4354))</f>
        <v>8.396</v>
      </c>
    </row>
    <row r="4355" customFormat="false" ht="13.8" hidden="false" customHeight="false" outlineLevel="0" collapsed="false">
      <c r="A4355" s="6" t="n">
        <v>42247</v>
      </c>
      <c r="B4355" s="0" t="n">
        <v>962058633341</v>
      </c>
      <c r="C4355" s="0" t="s">
        <v>16652</v>
      </c>
      <c r="D4355" s="0" t="s">
        <v>16653</v>
      </c>
      <c r="E4355" s="7" t="n">
        <v>9781466881785</v>
      </c>
      <c r="F4355" s="0" t="s">
        <v>300</v>
      </c>
      <c r="G4355" s="0" t="s">
        <v>301</v>
      </c>
      <c r="H4355" s="0" t="s">
        <v>302</v>
      </c>
      <c r="I4355" s="0" t="n">
        <v>1</v>
      </c>
      <c r="J4355" s="0" t="s">
        <v>573</v>
      </c>
      <c r="K4355" s="0" t="s">
        <v>43</v>
      </c>
      <c r="L4355" s="0" t="n">
        <v>16.09</v>
      </c>
      <c r="M4355" s="0" t="s">
        <v>44</v>
      </c>
      <c r="N4355" s="0" t="n">
        <v>13.99</v>
      </c>
      <c r="O4355" s="0" t="s">
        <v>44</v>
      </c>
      <c r="P4355" s="0" t="n">
        <v>12.54</v>
      </c>
      <c r="Q4355" s="0" t="s">
        <v>45</v>
      </c>
      <c r="R4355" s="0" t="n">
        <v>10.9</v>
      </c>
      <c r="S4355" s="0" t="s">
        <v>45</v>
      </c>
      <c r="T4355" s="0" t="n">
        <v>1.64</v>
      </c>
      <c r="U4355" s="0" t="s">
        <v>45</v>
      </c>
      <c r="V4355" s="0" t="s">
        <v>118</v>
      </c>
      <c r="W4355" s="0" t="s">
        <v>47</v>
      </c>
      <c r="X4355" s="0" t="s">
        <v>48</v>
      </c>
      <c r="Y4355" s="0" t="s">
        <v>16654</v>
      </c>
      <c r="Z4355" s="0" t="n">
        <v>7.63</v>
      </c>
      <c r="AA4355" s="0" t="s">
        <v>45</v>
      </c>
      <c r="AB4355" s="0" t="n">
        <v>1.64</v>
      </c>
      <c r="AC4355" s="0" t="s">
        <v>45</v>
      </c>
      <c r="AD4355" s="0" t="n">
        <v>13</v>
      </c>
      <c r="AE4355" s="0" t="n">
        <f aca="false">AD4355+100</f>
        <v>113</v>
      </c>
      <c r="AF4355" s="8" t="n">
        <f aca="false">((P4355/AE4355)*100)*ABS(I4355)</f>
        <v>11.0973451327434</v>
      </c>
      <c r="AG4355" s="0" t="n">
        <f aca="false">(TRUNC((AF4355*AD4355/100),2))</f>
        <v>1.44</v>
      </c>
      <c r="AH4355" s="0" t="n">
        <f aca="false">TRUNC(AF4355*1.3222,2)</f>
        <v>14.67</v>
      </c>
      <c r="AI4355" s="0" t="n">
        <f aca="false">TRUNC(AG4355*1.3222,2)</f>
        <v>1.9</v>
      </c>
      <c r="AJ4355" s="0" t="n">
        <f aca="false">((P4355-T4355)*0.7+T4355)*ABS(I4355)</f>
        <v>9.27</v>
      </c>
      <c r="AK4355" s="9" t="n">
        <f aca="false">IF(K4355="REFUND",(-1*(AJ4355-AG4355)),(AJ4355-AG4355))</f>
        <v>7.83</v>
      </c>
    </row>
    <row r="4356" customFormat="false" ht="13.8" hidden="false" customHeight="false" outlineLevel="0" collapsed="false">
      <c r="A4356" s="6" t="n">
        <v>42247</v>
      </c>
      <c r="B4356" s="0" t="n">
        <v>962060756291</v>
      </c>
      <c r="C4356" s="0" t="s">
        <v>16655</v>
      </c>
      <c r="D4356" s="0" t="s">
        <v>16656</v>
      </c>
      <c r="E4356" s="7" t="n">
        <v>9781466850606</v>
      </c>
      <c r="F4356" s="0" t="s">
        <v>137</v>
      </c>
      <c r="G4356" s="0" t="s">
        <v>138</v>
      </c>
      <c r="H4356" s="0" t="s">
        <v>139</v>
      </c>
      <c r="I4356" s="0" t="n">
        <v>1</v>
      </c>
      <c r="J4356" s="0" t="s">
        <v>573</v>
      </c>
      <c r="K4356" s="0" t="s">
        <v>43</v>
      </c>
      <c r="L4356" s="0" t="n">
        <v>17.24</v>
      </c>
      <c r="M4356" s="0" t="s">
        <v>44</v>
      </c>
      <c r="N4356" s="0" t="n">
        <v>14.99</v>
      </c>
      <c r="O4356" s="0" t="s">
        <v>44</v>
      </c>
      <c r="P4356" s="0" t="n">
        <v>13.44</v>
      </c>
      <c r="Q4356" s="0" t="s">
        <v>45</v>
      </c>
      <c r="R4356" s="0" t="n">
        <v>11.68</v>
      </c>
      <c r="S4356" s="0" t="s">
        <v>45</v>
      </c>
      <c r="T4356" s="0" t="n">
        <v>1.76</v>
      </c>
      <c r="U4356" s="0" t="s">
        <v>45</v>
      </c>
      <c r="V4356" s="0" t="s">
        <v>10189</v>
      </c>
      <c r="W4356" s="0" t="s">
        <v>1703</v>
      </c>
      <c r="X4356" s="0" t="s">
        <v>48</v>
      </c>
      <c r="Y4356" s="0" t="s">
        <v>16657</v>
      </c>
      <c r="Z4356" s="0" t="n">
        <v>8.18</v>
      </c>
      <c r="AA4356" s="0" t="s">
        <v>45</v>
      </c>
      <c r="AB4356" s="0" t="n">
        <v>1.76</v>
      </c>
      <c r="AC4356" s="0" t="s">
        <v>45</v>
      </c>
      <c r="AD4356" s="0" t="n">
        <v>13</v>
      </c>
      <c r="AE4356" s="0" t="n">
        <f aca="false">AD4356+100</f>
        <v>113</v>
      </c>
      <c r="AF4356" s="8" t="n">
        <f aca="false">((P4356/AE4356)*100)*ABS(I4356)</f>
        <v>11.8938053097345</v>
      </c>
      <c r="AG4356" s="0" t="n">
        <f aca="false">(TRUNC((AF4356*AD4356/100),2))</f>
        <v>1.54</v>
      </c>
      <c r="AH4356" s="0" t="n">
        <f aca="false">TRUNC(AF4356*1.3222,2)</f>
        <v>15.72</v>
      </c>
      <c r="AI4356" s="0" t="n">
        <f aca="false">TRUNC(AG4356*1.3222,2)</f>
        <v>2.03</v>
      </c>
      <c r="AJ4356" s="0" t="n">
        <f aca="false">((P4356-T4356)*0.7+T4356)*ABS(I4356)</f>
        <v>9.936</v>
      </c>
      <c r="AK4356" s="9" t="n">
        <f aca="false">IF(K4356="REFUND",(-1*(AJ4356-AG4356)),(AJ4356-AG4356))</f>
        <v>8.396</v>
      </c>
    </row>
    <row r="4357" customFormat="false" ht="13.8" hidden="false" customHeight="false" outlineLevel="0" collapsed="false">
      <c r="A4357" s="6" t="n">
        <v>42247</v>
      </c>
      <c r="B4357" s="0" t="n">
        <v>962060992191</v>
      </c>
      <c r="C4357" s="0" t="s">
        <v>16658</v>
      </c>
      <c r="D4357" s="0" t="s">
        <v>16659</v>
      </c>
      <c r="E4357" s="7" t="n">
        <v>9781429995085</v>
      </c>
      <c r="F4357" s="0" t="s">
        <v>16660</v>
      </c>
      <c r="G4357" s="0" t="s">
        <v>16661</v>
      </c>
      <c r="H4357" s="0" t="s">
        <v>16662</v>
      </c>
      <c r="I4357" s="0" t="n">
        <v>1</v>
      </c>
      <c r="J4357" s="0" t="s">
        <v>573</v>
      </c>
      <c r="K4357" s="0" t="s">
        <v>43</v>
      </c>
      <c r="L4357" s="0" t="n">
        <v>13.79</v>
      </c>
      <c r="M4357" s="0" t="s">
        <v>44</v>
      </c>
      <c r="N4357" s="0" t="n">
        <v>11.99</v>
      </c>
      <c r="O4357" s="0" t="s">
        <v>44</v>
      </c>
      <c r="P4357" s="0" t="n">
        <v>10.71</v>
      </c>
      <c r="Q4357" s="0" t="s">
        <v>45</v>
      </c>
      <c r="R4357" s="0" t="n">
        <v>9.31</v>
      </c>
      <c r="S4357" s="0" t="s">
        <v>45</v>
      </c>
      <c r="T4357" s="0" t="n">
        <v>1.4</v>
      </c>
      <c r="U4357" s="0" t="s">
        <v>45</v>
      </c>
      <c r="V4357" s="0" t="s">
        <v>6688</v>
      </c>
      <c r="W4357" s="0" t="s">
        <v>47</v>
      </c>
      <c r="X4357" s="0" t="s">
        <v>48</v>
      </c>
      <c r="Y4357" s="0" t="s">
        <v>6689</v>
      </c>
      <c r="Z4357" s="0" t="n">
        <v>6.52</v>
      </c>
      <c r="AA4357" s="0" t="s">
        <v>45</v>
      </c>
      <c r="AB4357" s="0" t="n">
        <v>1.4</v>
      </c>
      <c r="AC4357" s="0" t="s">
        <v>45</v>
      </c>
      <c r="AD4357" s="0" t="n">
        <v>13</v>
      </c>
      <c r="AE4357" s="0" t="n">
        <f aca="false">AD4357+100</f>
        <v>113</v>
      </c>
      <c r="AF4357" s="8" t="n">
        <f aca="false">((P4357/AE4357)*100)*ABS(I4357)</f>
        <v>9.47787610619469</v>
      </c>
      <c r="AG4357" s="0" t="n">
        <f aca="false">(TRUNC((AF4357*AD4357/100),2))</f>
        <v>1.23</v>
      </c>
      <c r="AH4357" s="0" t="n">
        <f aca="false">TRUNC(AF4357*1.3222,2)</f>
        <v>12.53</v>
      </c>
      <c r="AI4357" s="0" t="n">
        <f aca="false">TRUNC(AG4357*1.3222,2)</f>
        <v>1.62</v>
      </c>
      <c r="AJ4357" s="0" t="n">
        <f aca="false">((P4357-T4357)*0.7+T4357)*ABS(I4357)</f>
        <v>7.917</v>
      </c>
      <c r="AK4357" s="9" t="n">
        <f aca="false">IF(K4357="REFUND",(-1*(AJ4357-AG4357)),(AJ4357-AG4357))</f>
        <v>6.687</v>
      </c>
    </row>
    <row r="4358" customFormat="false" ht="13.8" hidden="false" customHeight="false" outlineLevel="0" collapsed="false">
      <c r="A4358" s="6" t="n">
        <v>42247</v>
      </c>
      <c r="B4358" s="0" t="n">
        <v>962061078191</v>
      </c>
      <c r="C4358" s="0" t="s">
        <v>16663</v>
      </c>
      <c r="D4358" s="0" t="s">
        <v>16664</v>
      </c>
      <c r="E4358" s="7" t="n">
        <v>9781466850606</v>
      </c>
      <c r="F4358" s="0" t="s">
        <v>137</v>
      </c>
      <c r="G4358" s="0" t="s">
        <v>138</v>
      </c>
      <c r="H4358" s="0" t="s">
        <v>139</v>
      </c>
      <c r="I4358" s="0" t="n">
        <v>1</v>
      </c>
      <c r="J4358" s="0" t="s">
        <v>573</v>
      </c>
      <c r="K4358" s="0" t="s">
        <v>43</v>
      </c>
      <c r="L4358" s="0" t="n">
        <v>17.24</v>
      </c>
      <c r="M4358" s="0" t="s">
        <v>44</v>
      </c>
      <c r="N4358" s="0" t="n">
        <v>14.99</v>
      </c>
      <c r="O4358" s="0" t="s">
        <v>44</v>
      </c>
      <c r="P4358" s="0" t="n">
        <v>13.53</v>
      </c>
      <c r="Q4358" s="0" t="s">
        <v>45</v>
      </c>
      <c r="R4358" s="0" t="n">
        <v>11.76</v>
      </c>
      <c r="S4358" s="0" t="s">
        <v>45</v>
      </c>
      <c r="T4358" s="0" t="n">
        <v>1.77</v>
      </c>
      <c r="U4358" s="0" t="s">
        <v>45</v>
      </c>
      <c r="V4358" s="0" t="s">
        <v>7152</v>
      </c>
      <c r="W4358" s="0" t="s">
        <v>47</v>
      </c>
      <c r="X4358" s="0" t="s">
        <v>48</v>
      </c>
      <c r="Y4358" s="0" t="s">
        <v>16665</v>
      </c>
      <c r="Z4358" s="0" t="n">
        <v>8.23</v>
      </c>
      <c r="AA4358" s="0" t="s">
        <v>45</v>
      </c>
      <c r="AB4358" s="0" t="n">
        <v>1.77</v>
      </c>
      <c r="AC4358" s="0" t="s">
        <v>45</v>
      </c>
      <c r="AD4358" s="0" t="n">
        <v>13</v>
      </c>
      <c r="AE4358" s="0" t="n">
        <f aca="false">AD4358+100</f>
        <v>113</v>
      </c>
      <c r="AF4358" s="8" t="n">
        <f aca="false">((P4358/AE4358)*100)*ABS(I4358)</f>
        <v>11.9734513274336</v>
      </c>
      <c r="AG4358" s="0" t="n">
        <f aca="false">(TRUNC((AF4358*AD4358/100),2))</f>
        <v>1.55</v>
      </c>
      <c r="AH4358" s="0" t="n">
        <f aca="false">TRUNC(AF4358*1.3222,2)</f>
        <v>15.83</v>
      </c>
      <c r="AI4358" s="0" t="n">
        <f aca="false">TRUNC(AG4358*1.3222,2)</f>
        <v>2.04</v>
      </c>
      <c r="AJ4358" s="0" t="n">
        <f aca="false">((P4358-T4358)*0.7+T4358)*ABS(I4358)</f>
        <v>10.002</v>
      </c>
      <c r="AK4358" s="9" t="n">
        <f aca="false">IF(K4358="REFUND",(-1*(AJ4358-AG4358)),(AJ4358-AG4358))</f>
        <v>8.452</v>
      </c>
    </row>
    <row r="4359" customFormat="false" ht="13.8" hidden="false" customHeight="false" outlineLevel="0" collapsed="false">
      <c r="A4359" s="6" t="n">
        <v>42247</v>
      </c>
      <c r="B4359" s="0" t="n">
        <v>962062347191</v>
      </c>
      <c r="C4359" s="0" t="s">
        <v>16666</v>
      </c>
      <c r="D4359" s="0" t="s">
        <v>16667</v>
      </c>
      <c r="E4359" s="7" t="n">
        <v>9781466892231</v>
      </c>
      <c r="F4359" s="0" t="s">
        <v>4413</v>
      </c>
      <c r="G4359" s="0" t="s">
        <v>4414</v>
      </c>
      <c r="H4359" s="0" t="s">
        <v>4415</v>
      </c>
      <c r="I4359" s="0" t="n">
        <v>1</v>
      </c>
      <c r="J4359" s="0" t="s">
        <v>573</v>
      </c>
      <c r="K4359" s="0" t="s">
        <v>43</v>
      </c>
      <c r="L4359" s="0" t="n">
        <v>2.29</v>
      </c>
      <c r="M4359" s="0" t="s">
        <v>44</v>
      </c>
      <c r="N4359" s="0" t="n">
        <v>1.99</v>
      </c>
      <c r="O4359" s="0" t="s">
        <v>44</v>
      </c>
      <c r="P4359" s="0" t="n">
        <v>1.78</v>
      </c>
      <c r="Q4359" s="0" t="s">
        <v>45</v>
      </c>
      <c r="R4359" s="0" t="n">
        <v>1.55</v>
      </c>
      <c r="S4359" s="0" t="s">
        <v>45</v>
      </c>
      <c r="T4359" s="0" t="n">
        <v>0.23</v>
      </c>
      <c r="U4359" s="0" t="s">
        <v>45</v>
      </c>
      <c r="V4359" s="0" t="s">
        <v>118</v>
      </c>
      <c r="W4359" s="0" t="s">
        <v>47</v>
      </c>
      <c r="X4359" s="0" t="s">
        <v>48</v>
      </c>
      <c r="Y4359" s="0" t="s">
        <v>16668</v>
      </c>
      <c r="Z4359" s="0" t="n">
        <v>1.09</v>
      </c>
      <c r="AA4359" s="0" t="s">
        <v>45</v>
      </c>
      <c r="AB4359" s="0" t="n">
        <v>0.23</v>
      </c>
      <c r="AC4359" s="0" t="s">
        <v>45</v>
      </c>
      <c r="AD4359" s="0" t="n">
        <v>13</v>
      </c>
      <c r="AE4359" s="0" t="n">
        <f aca="false">AD4359+100</f>
        <v>113</v>
      </c>
      <c r="AF4359" s="8" t="n">
        <f aca="false">((P4359/AE4359)*100)*ABS(I4359)</f>
        <v>1.57522123893805</v>
      </c>
      <c r="AG4359" s="0" t="n">
        <f aca="false">(TRUNC((AF4359*AD4359/100),2))</f>
        <v>0.2</v>
      </c>
      <c r="AH4359" s="0" t="n">
        <f aca="false">TRUNC(AF4359*1.3222,2)</f>
        <v>2.08</v>
      </c>
      <c r="AI4359" s="0" t="n">
        <f aca="false">TRUNC(AG4359*1.3222,2)</f>
        <v>0.26</v>
      </c>
      <c r="AJ4359" s="0" t="n">
        <f aca="false">((P4359-T4359)*0.7+T4359)*ABS(I4359)</f>
        <v>1.315</v>
      </c>
      <c r="AK4359" s="9" t="n">
        <f aca="false">IF(K4359="REFUND",(-1*(AJ4359-AG4359)),(AJ4359-AG4359))</f>
        <v>1.115</v>
      </c>
    </row>
    <row r="4360" customFormat="false" ht="13.8" hidden="false" customHeight="false" outlineLevel="0" collapsed="false">
      <c r="A4360" s="6" t="n">
        <v>42247</v>
      </c>
      <c r="B4360" s="0" t="n">
        <v>962063285291</v>
      </c>
      <c r="C4360" s="0" t="s">
        <v>16669</v>
      </c>
      <c r="D4360" s="0" t="s">
        <v>16670</v>
      </c>
      <c r="E4360" s="7" t="n">
        <v>9780374346683</v>
      </c>
      <c r="F4360" s="0" t="s">
        <v>778</v>
      </c>
      <c r="G4360" s="0" t="s">
        <v>779</v>
      </c>
      <c r="H4360" s="0" t="s">
        <v>780</v>
      </c>
      <c r="I4360" s="0" t="n">
        <v>1</v>
      </c>
      <c r="J4360" s="0" t="s">
        <v>573</v>
      </c>
      <c r="K4360" s="0" t="s">
        <v>43</v>
      </c>
      <c r="L4360" s="0" t="n">
        <v>3.44</v>
      </c>
      <c r="M4360" s="0" t="s">
        <v>44</v>
      </c>
      <c r="N4360" s="0" t="n">
        <v>2.99</v>
      </c>
      <c r="O4360" s="0" t="s">
        <v>44</v>
      </c>
      <c r="P4360" s="0" t="n">
        <v>2.68</v>
      </c>
      <c r="Q4360" s="0" t="s">
        <v>45</v>
      </c>
      <c r="R4360" s="0" t="n">
        <v>2.33</v>
      </c>
      <c r="S4360" s="0" t="s">
        <v>45</v>
      </c>
      <c r="T4360" s="0" t="n">
        <v>0.35</v>
      </c>
      <c r="U4360" s="0" t="s">
        <v>45</v>
      </c>
      <c r="V4360" s="0" t="s">
        <v>57</v>
      </c>
      <c r="W4360" s="0" t="s">
        <v>373</v>
      </c>
      <c r="X4360" s="0" t="s">
        <v>48</v>
      </c>
      <c r="Y4360" s="0" t="s">
        <v>16671</v>
      </c>
      <c r="Z4360" s="0" t="n">
        <v>1.63</v>
      </c>
      <c r="AA4360" s="0" t="s">
        <v>45</v>
      </c>
      <c r="AB4360" s="0" t="n">
        <v>0.35</v>
      </c>
      <c r="AC4360" s="0" t="s">
        <v>45</v>
      </c>
      <c r="AD4360" s="0" t="n">
        <v>5</v>
      </c>
      <c r="AE4360" s="0" t="n">
        <f aca="false">AD4360+100</f>
        <v>105</v>
      </c>
      <c r="AF4360" s="8" t="n">
        <f aca="false">((P4360/AE4360)*100)*ABS(I4360)</f>
        <v>2.55238095238095</v>
      </c>
      <c r="AG4360" s="0" t="n">
        <f aca="false">(TRUNC((AF4360*AD4360/100),2))</f>
        <v>0.12</v>
      </c>
      <c r="AH4360" s="0" t="n">
        <f aca="false">TRUNC(AF4360*1.3222,2)</f>
        <v>3.37</v>
      </c>
      <c r="AI4360" s="0" t="n">
        <f aca="false">TRUNC(AG4360*1.3222,2)</f>
        <v>0.15</v>
      </c>
      <c r="AJ4360" s="0" t="n">
        <f aca="false">((P4360-T4360)*0.7+T4360)*ABS(I4360)</f>
        <v>1.981</v>
      </c>
      <c r="AK4360" s="9" t="n">
        <f aca="false">IF(K4360="REFUND",(-1*(AJ4360-AG4360)),(AJ4360-AG4360))</f>
        <v>1.861</v>
      </c>
    </row>
    <row r="4361" customFormat="false" ht="13.8" hidden="false" customHeight="false" outlineLevel="0" collapsed="false">
      <c r="A4361" s="6" t="n">
        <v>42247</v>
      </c>
      <c r="B4361" s="0" t="n">
        <v>962067441241</v>
      </c>
      <c r="C4361" s="0" t="s">
        <v>16672</v>
      </c>
      <c r="D4361" s="0" t="s">
        <v>16673</v>
      </c>
      <c r="E4361" s="7" t="n">
        <v>9781622665259</v>
      </c>
      <c r="F4361" s="0" t="s">
        <v>16674</v>
      </c>
      <c r="G4361" s="0" t="s">
        <v>16675</v>
      </c>
      <c r="H4361" s="0" t="s">
        <v>16676</v>
      </c>
      <c r="I4361" s="0" t="n">
        <v>1</v>
      </c>
      <c r="J4361" s="0" t="s">
        <v>573</v>
      </c>
      <c r="K4361" s="0" t="s">
        <v>43</v>
      </c>
      <c r="L4361" s="0" t="n">
        <v>6.89</v>
      </c>
      <c r="M4361" s="0" t="s">
        <v>44</v>
      </c>
      <c r="N4361" s="0" t="n">
        <v>5.99</v>
      </c>
      <c r="O4361" s="0" t="s">
        <v>44</v>
      </c>
      <c r="P4361" s="0" t="n">
        <v>5.37</v>
      </c>
      <c r="Q4361" s="0" t="s">
        <v>45</v>
      </c>
      <c r="R4361" s="0" t="n">
        <v>4.67</v>
      </c>
      <c r="S4361" s="0" t="s">
        <v>45</v>
      </c>
      <c r="T4361" s="0" t="n">
        <v>0.7</v>
      </c>
      <c r="U4361" s="0" t="s">
        <v>45</v>
      </c>
      <c r="V4361" s="0" t="s">
        <v>171</v>
      </c>
      <c r="W4361" s="0" t="s">
        <v>104</v>
      </c>
      <c r="X4361" s="0" t="s">
        <v>48</v>
      </c>
      <c r="Y4361" s="0" t="s">
        <v>13177</v>
      </c>
      <c r="Z4361" s="0" t="n">
        <v>3.27</v>
      </c>
      <c r="AA4361" s="0" t="s">
        <v>45</v>
      </c>
      <c r="AB4361" s="0" t="n">
        <v>0.7</v>
      </c>
      <c r="AC4361" s="0" t="s">
        <v>45</v>
      </c>
      <c r="AD4361" s="0" t="n">
        <v>5</v>
      </c>
      <c r="AE4361" s="0" t="n">
        <f aca="false">AD4361+100</f>
        <v>105</v>
      </c>
      <c r="AF4361" s="8" t="n">
        <f aca="false">((P4361/AE4361)*100)*ABS(I4361)</f>
        <v>5.11428571428571</v>
      </c>
      <c r="AG4361" s="0" t="n">
        <f aca="false">(TRUNC((AF4361*AD4361/100),2))</f>
        <v>0.25</v>
      </c>
      <c r="AH4361" s="0" t="n">
        <f aca="false">TRUNC(AF4361*1.3222,2)</f>
        <v>6.76</v>
      </c>
      <c r="AI4361" s="0" t="n">
        <f aca="false">TRUNC(AG4361*1.3222,2)</f>
        <v>0.33</v>
      </c>
      <c r="AJ4361" s="0" t="n">
        <f aca="false">((P4361-T4361)*0.7+T4361)*ABS(I4361)</f>
        <v>3.969</v>
      </c>
      <c r="AK4361" s="9" t="n">
        <f aca="false">IF(K4361="REFUND",(-1*(AJ4361-AG4361)),(AJ4361-AG4361))</f>
        <v>3.719</v>
      </c>
    </row>
    <row r="4362" customFormat="false" ht="13.8" hidden="false" customHeight="false" outlineLevel="0" collapsed="false">
      <c r="A4362" s="6" t="n">
        <v>42247</v>
      </c>
      <c r="B4362" s="0" t="n">
        <v>962068364191</v>
      </c>
      <c r="C4362" s="0" t="s">
        <v>16677</v>
      </c>
      <c r="D4362" s="0" t="s">
        <v>16678</v>
      </c>
      <c r="E4362" s="7" t="n">
        <v>9781429970686</v>
      </c>
      <c r="F4362" s="0" t="s">
        <v>16210</v>
      </c>
      <c r="G4362" s="0" t="s">
        <v>16211</v>
      </c>
      <c r="H4362" s="0" t="s">
        <v>292</v>
      </c>
      <c r="I4362" s="0" t="n">
        <v>1</v>
      </c>
      <c r="J4362" s="0" t="s">
        <v>573</v>
      </c>
      <c r="K4362" s="0" t="s">
        <v>43</v>
      </c>
      <c r="L4362" s="0" t="n">
        <v>12.64</v>
      </c>
      <c r="M4362" s="0" t="s">
        <v>44</v>
      </c>
      <c r="N4362" s="0" t="n">
        <v>10.99</v>
      </c>
      <c r="O4362" s="0" t="s">
        <v>44</v>
      </c>
      <c r="P4362" s="0" t="n">
        <v>9.92</v>
      </c>
      <c r="Q4362" s="0" t="s">
        <v>45</v>
      </c>
      <c r="R4362" s="0" t="n">
        <v>8.62</v>
      </c>
      <c r="S4362" s="0" t="s">
        <v>45</v>
      </c>
      <c r="T4362" s="0" t="n">
        <v>1.3</v>
      </c>
      <c r="U4362" s="0" t="s">
        <v>45</v>
      </c>
      <c r="V4362" s="0" t="s">
        <v>156</v>
      </c>
      <c r="W4362" s="0" t="s">
        <v>157</v>
      </c>
      <c r="X4362" s="0" t="s">
        <v>48</v>
      </c>
      <c r="Y4362" s="0" t="s">
        <v>16679</v>
      </c>
      <c r="Z4362" s="0" t="n">
        <v>6.03</v>
      </c>
      <c r="AA4362" s="0" t="s">
        <v>45</v>
      </c>
      <c r="AB4362" s="0" t="n">
        <v>1.3</v>
      </c>
      <c r="AC4362" s="0" t="s">
        <v>45</v>
      </c>
      <c r="AD4362" s="0" t="n">
        <v>5</v>
      </c>
      <c r="AE4362" s="0" t="n">
        <f aca="false">AD4362+100</f>
        <v>105</v>
      </c>
      <c r="AF4362" s="8" t="n">
        <f aca="false">((P4362/AE4362)*100)*ABS(I4362)</f>
        <v>9.44761904761905</v>
      </c>
      <c r="AG4362" s="0" t="n">
        <f aca="false">(TRUNC((AF4362*AD4362/100),2))</f>
        <v>0.47</v>
      </c>
      <c r="AH4362" s="0" t="n">
        <f aca="false">TRUNC(AF4362*1.3222,2)</f>
        <v>12.49</v>
      </c>
      <c r="AI4362" s="0" t="n">
        <f aca="false">TRUNC(AG4362*1.3222,2)</f>
        <v>0.62</v>
      </c>
      <c r="AJ4362" s="0" t="n">
        <f aca="false">((P4362-T4362)*0.7+T4362)*ABS(I4362)</f>
        <v>7.334</v>
      </c>
      <c r="AK4362" s="9" t="n">
        <f aca="false">IF(K4362="REFUND",(-1*(AJ4362-AG4362)),(AJ4362-AG4362))</f>
        <v>6.864</v>
      </c>
    </row>
    <row r="4363" customFormat="false" ht="13.8" hidden="false" customHeight="false" outlineLevel="0" collapsed="false">
      <c r="A4363" s="6" t="n">
        <v>42247</v>
      </c>
      <c r="B4363" s="0" t="n">
        <v>962068474341</v>
      </c>
      <c r="C4363" s="0" t="s">
        <v>343</v>
      </c>
      <c r="D4363" s="0" t="s">
        <v>16680</v>
      </c>
      <c r="E4363" s="7" t="n">
        <v>9781250022370</v>
      </c>
      <c r="F4363" s="0" t="s">
        <v>223</v>
      </c>
      <c r="G4363" s="0" t="s">
        <v>224</v>
      </c>
      <c r="H4363" s="0" t="s">
        <v>64</v>
      </c>
      <c r="I4363" s="0" t="n">
        <v>1</v>
      </c>
      <c r="J4363" s="0" t="s">
        <v>573</v>
      </c>
      <c r="K4363" s="0" t="s">
        <v>43</v>
      </c>
      <c r="L4363" s="0" t="n">
        <v>12.64</v>
      </c>
      <c r="M4363" s="0" t="s">
        <v>44</v>
      </c>
      <c r="N4363" s="0" t="n">
        <v>10.99</v>
      </c>
      <c r="O4363" s="0" t="s">
        <v>44</v>
      </c>
      <c r="P4363" s="0" t="n">
        <v>9.85</v>
      </c>
      <c r="Q4363" s="0" t="s">
        <v>45</v>
      </c>
      <c r="R4363" s="0" t="n">
        <v>8.56</v>
      </c>
      <c r="S4363" s="0" t="s">
        <v>45</v>
      </c>
      <c r="T4363" s="0" t="n">
        <v>1.29</v>
      </c>
      <c r="U4363" s="0" t="s">
        <v>45</v>
      </c>
      <c r="V4363" s="0" t="s">
        <v>57</v>
      </c>
      <c r="W4363" s="0" t="s">
        <v>58</v>
      </c>
      <c r="X4363" s="0" t="s">
        <v>48</v>
      </c>
      <c r="Y4363" s="0" t="s">
        <v>345</v>
      </c>
      <c r="Z4363" s="0" t="n">
        <v>5.99</v>
      </c>
      <c r="AA4363" s="0" t="s">
        <v>45</v>
      </c>
      <c r="AB4363" s="0" t="n">
        <v>1.29</v>
      </c>
      <c r="AC4363" s="0" t="s">
        <v>45</v>
      </c>
      <c r="AD4363" s="0" t="n">
        <v>5</v>
      </c>
      <c r="AE4363" s="0" t="n">
        <f aca="false">AD4363+100</f>
        <v>105</v>
      </c>
      <c r="AF4363" s="8" t="n">
        <f aca="false">((P4363/AE4363)*100)*ABS(I4363)</f>
        <v>9.38095238095238</v>
      </c>
      <c r="AG4363" s="0" t="n">
        <f aca="false">(TRUNC((AF4363*AD4363/100),2))</f>
        <v>0.46</v>
      </c>
      <c r="AH4363" s="0" t="n">
        <f aca="false">TRUNC(AF4363*1.3222,2)</f>
        <v>12.4</v>
      </c>
      <c r="AI4363" s="0" t="n">
        <f aca="false">TRUNC(AG4363*1.3222,2)</f>
        <v>0.6</v>
      </c>
      <c r="AJ4363" s="0" t="n">
        <f aca="false">((P4363-T4363)*0.7+T4363)*ABS(I4363)</f>
        <v>7.282</v>
      </c>
      <c r="AK4363" s="9" t="n">
        <f aca="false">IF(K4363="REFUND",(-1*(AJ4363-AG4363)),(AJ4363-AG4363))</f>
        <v>6.822</v>
      </c>
    </row>
    <row r="4364" customFormat="false" ht="13.8" hidden="false" customHeight="false" outlineLevel="0" collapsed="false">
      <c r="A4364" s="6" t="n">
        <v>42247</v>
      </c>
      <c r="B4364" s="0" t="n">
        <v>962068837191</v>
      </c>
      <c r="C4364" s="0" t="s">
        <v>16681</v>
      </c>
      <c r="D4364" s="0" t="s">
        <v>16682</v>
      </c>
      <c r="E4364" s="7" t="n">
        <v>9781250079060</v>
      </c>
      <c r="F4364" s="0" t="s">
        <v>16683</v>
      </c>
      <c r="G4364" s="0" t="s">
        <v>16684</v>
      </c>
      <c r="H4364" s="0" t="s">
        <v>6168</v>
      </c>
      <c r="I4364" s="0" t="n">
        <v>1</v>
      </c>
      <c r="J4364" s="0" t="s">
        <v>573</v>
      </c>
      <c r="K4364" s="0" t="s">
        <v>43</v>
      </c>
      <c r="L4364" s="0" t="n">
        <v>12.64</v>
      </c>
      <c r="M4364" s="0" t="s">
        <v>44</v>
      </c>
      <c r="N4364" s="0" t="n">
        <v>10.99</v>
      </c>
      <c r="O4364" s="0" t="s">
        <v>44</v>
      </c>
      <c r="P4364" s="0" t="n">
        <v>9.82</v>
      </c>
      <c r="Q4364" s="0" t="s">
        <v>45</v>
      </c>
      <c r="R4364" s="0" t="n">
        <v>8.54</v>
      </c>
      <c r="S4364" s="0" t="s">
        <v>45</v>
      </c>
      <c r="T4364" s="0" t="n">
        <v>1.28</v>
      </c>
      <c r="U4364" s="0" t="s">
        <v>45</v>
      </c>
      <c r="V4364" s="0" t="s">
        <v>118</v>
      </c>
      <c r="W4364" s="0" t="s">
        <v>47</v>
      </c>
      <c r="X4364" s="0" t="s">
        <v>48</v>
      </c>
      <c r="Y4364" s="0" t="s">
        <v>16685</v>
      </c>
      <c r="Z4364" s="0" t="n">
        <v>5.98</v>
      </c>
      <c r="AA4364" s="0" t="s">
        <v>45</v>
      </c>
      <c r="AB4364" s="0" t="n">
        <v>1.28</v>
      </c>
      <c r="AC4364" s="0" t="s">
        <v>45</v>
      </c>
      <c r="AD4364" s="0" t="n">
        <v>13</v>
      </c>
      <c r="AE4364" s="0" t="n">
        <f aca="false">AD4364+100</f>
        <v>113</v>
      </c>
      <c r="AF4364" s="8" t="n">
        <f aca="false">((P4364/AE4364)*100)*ABS(I4364)</f>
        <v>8.69026548672566</v>
      </c>
      <c r="AG4364" s="0" t="n">
        <f aca="false">(TRUNC((AF4364*AD4364/100),2))</f>
        <v>1.12</v>
      </c>
      <c r="AH4364" s="0" t="n">
        <f aca="false">TRUNC(AF4364*1.3222,2)</f>
        <v>11.49</v>
      </c>
      <c r="AI4364" s="0" t="n">
        <f aca="false">TRUNC(AG4364*1.3222,2)</f>
        <v>1.48</v>
      </c>
      <c r="AJ4364" s="0" t="n">
        <f aca="false">((P4364-T4364)*0.7+T4364)*ABS(I4364)</f>
        <v>7.258</v>
      </c>
      <c r="AK4364" s="9" t="n">
        <f aca="false">IF(K4364="REFUND",(-1*(AJ4364-AG4364)),(AJ4364-AG4364))</f>
        <v>6.138</v>
      </c>
    </row>
    <row r="4365" customFormat="false" ht="13.8" hidden="false" customHeight="false" outlineLevel="0" collapsed="false">
      <c r="A4365" s="6" t="n">
        <v>42247</v>
      </c>
      <c r="B4365" s="0" t="n">
        <v>962071874291</v>
      </c>
      <c r="C4365" s="0" t="s">
        <v>16686</v>
      </c>
      <c r="D4365" s="0" t="s">
        <v>16687</v>
      </c>
      <c r="E4365" s="7" t="n">
        <v>9781429990820</v>
      </c>
      <c r="F4365" s="0" t="s">
        <v>5870</v>
      </c>
      <c r="G4365" s="0" t="s">
        <v>5871</v>
      </c>
      <c r="H4365" s="0" t="s">
        <v>86</v>
      </c>
      <c r="I4365" s="0" t="n">
        <v>1</v>
      </c>
      <c r="J4365" s="0" t="s">
        <v>573</v>
      </c>
      <c r="K4365" s="0" t="s">
        <v>43</v>
      </c>
      <c r="L4365" s="0" t="n">
        <v>0</v>
      </c>
      <c r="M4365" s="0" t="s">
        <v>44</v>
      </c>
      <c r="N4365" s="0" t="n">
        <v>0</v>
      </c>
      <c r="O4365" s="0" t="s">
        <v>44</v>
      </c>
      <c r="P4365" s="0" t="n">
        <v>0</v>
      </c>
      <c r="Q4365" s="0" t="s">
        <v>45</v>
      </c>
      <c r="R4365" s="0" t="n">
        <v>0</v>
      </c>
      <c r="S4365" s="0" t="s">
        <v>45</v>
      </c>
      <c r="T4365" s="0" t="n">
        <v>0</v>
      </c>
      <c r="U4365" s="0" t="s">
        <v>45</v>
      </c>
      <c r="V4365" s="0" t="s">
        <v>16688</v>
      </c>
      <c r="W4365" s="0" t="s">
        <v>674</v>
      </c>
      <c r="X4365" s="0" t="s">
        <v>48</v>
      </c>
      <c r="Y4365" s="0" t="s">
        <v>16689</v>
      </c>
      <c r="Z4365" s="0" t="n">
        <v>0</v>
      </c>
      <c r="AA4365" s="0" t="s">
        <v>45</v>
      </c>
      <c r="AB4365" s="0" t="n">
        <v>0</v>
      </c>
      <c r="AC4365" s="0" t="s">
        <v>45</v>
      </c>
      <c r="AD4365" s="0" t="n">
        <v>5</v>
      </c>
      <c r="AE4365" s="0" t="n">
        <f aca="false">AD4365+100</f>
        <v>105</v>
      </c>
      <c r="AF4365" s="8" t="n">
        <f aca="false">((P4365/AE4365)*100)*ABS(I4365)</f>
        <v>0</v>
      </c>
      <c r="AG4365" s="0" t="n">
        <f aca="false">(TRUNC((AF4365*AD4365/100),2))</f>
        <v>0</v>
      </c>
      <c r="AH4365" s="0" t="n">
        <f aca="false">TRUNC(AF4365*1.3222,2)</f>
        <v>0</v>
      </c>
      <c r="AI4365" s="0" t="n">
        <f aca="false">TRUNC(AG4365*1.3222,2)</f>
        <v>0</v>
      </c>
      <c r="AJ4365" s="0" t="n">
        <f aca="false">((P4365-T4365)*0.7+T4365)*ABS(I4365)</f>
        <v>0</v>
      </c>
      <c r="AK4365" s="9" t="n">
        <f aca="false">IF(K4365="REFUND",(-1*(AJ4365-AG4365)),(AJ4365-AG4365))</f>
        <v>0</v>
      </c>
    </row>
    <row r="4366" customFormat="false" ht="13.8" hidden="false" customHeight="false" outlineLevel="0" collapsed="false">
      <c r="A4366" s="6" t="n">
        <v>42247</v>
      </c>
      <c r="B4366" s="0" t="n">
        <v>962083667391</v>
      </c>
      <c r="C4366" s="0" t="s">
        <v>16690</v>
      </c>
      <c r="D4366" s="0" t="s">
        <v>16691</v>
      </c>
      <c r="E4366" s="7" t="n">
        <v>9780374708894</v>
      </c>
      <c r="F4366" s="0" t="s">
        <v>16692</v>
      </c>
      <c r="G4366" s="0" t="s">
        <v>16693</v>
      </c>
      <c r="H4366" s="0" t="s">
        <v>16694</v>
      </c>
      <c r="I4366" s="0" t="n">
        <v>1</v>
      </c>
      <c r="J4366" s="0" t="s">
        <v>573</v>
      </c>
      <c r="K4366" s="0" t="s">
        <v>43</v>
      </c>
      <c r="L4366" s="0" t="n">
        <v>12.64</v>
      </c>
      <c r="M4366" s="0" t="s">
        <v>44</v>
      </c>
      <c r="N4366" s="0" t="n">
        <v>10.99</v>
      </c>
      <c r="O4366" s="0" t="s">
        <v>44</v>
      </c>
      <c r="P4366" s="0" t="n">
        <v>9.92</v>
      </c>
      <c r="Q4366" s="0" t="s">
        <v>45</v>
      </c>
      <c r="R4366" s="0" t="n">
        <v>8.62</v>
      </c>
      <c r="S4366" s="0" t="s">
        <v>45</v>
      </c>
      <c r="T4366" s="0" t="n">
        <v>1.3</v>
      </c>
      <c r="U4366" s="0" t="s">
        <v>45</v>
      </c>
      <c r="V4366" s="0" t="s">
        <v>118</v>
      </c>
      <c r="W4366" s="0" t="s">
        <v>47</v>
      </c>
      <c r="X4366" s="0" t="s">
        <v>48</v>
      </c>
      <c r="Y4366" s="0" t="s">
        <v>134</v>
      </c>
      <c r="Z4366" s="0" t="n">
        <v>6.03</v>
      </c>
      <c r="AA4366" s="0" t="s">
        <v>45</v>
      </c>
      <c r="AB4366" s="0" t="n">
        <v>1.3</v>
      </c>
      <c r="AC4366" s="0" t="s">
        <v>45</v>
      </c>
      <c r="AD4366" s="0" t="n">
        <v>13</v>
      </c>
      <c r="AE4366" s="0" t="n">
        <f aca="false">AD4366+100</f>
        <v>113</v>
      </c>
      <c r="AF4366" s="8" t="n">
        <f aca="false">((P4366/AE4366)*100)*ABS(I4366)</f>
        <v>8.7787610619469</v>
      </c>
      <c r="AG4366" s="0" t="n">
        <f aca="false">(TRUNC((AF4366*AD4366/100),2))</f>
        <v>1.14</v>
      </c>
      <c r="AH4366" s="0" t="n">
        <f aca="false">TRUNC(AF4366*1.3222,2)</f>
        <v>11.6</v>
      </c>
      <c r="AI4366" s="0" t="n">
        <f aca="false">TRUNC(AG4366*1.3222,2)</f>
        <v>1.5</v>
      </c>
      <c r="AJ4366" s="0" t="n">
        <f aca="false">((P4366-T4366)*0.7+T4366)*ABS(I4366)</f>
        <v>7.334</v>
      </c>
      <c r="AK4366" s="9" t="n">
        <f aca="false">IF(K4366="REFUND",(-1*(AJ4366-AG4366)),(AJ4366-AG4366))</f>
        <v>6.194</v>
      </c>
    </row>
    <row r="4367" customFormat="false" ht="13.8" hidden="false" customHeight="false" outlineLevel="0" collapsed="false">
      <c r="A4367" s="6" t="n">
        <v>42247</v>
      </c>
      <c r="B4367" s="0" t="n">
        <v>962084962391</v>
      </c>
      <c r="C4367" s="0" t="s">
        <v>16695</v>
      </c>
      <c r="D4367" s="0" t="s">
        <v>16696</v>
      </c>
      <c r="E4367" s="7" t="n">
        <v>9781466849426</v>
      </c>
      <c r="F4367" s="0" t="s">
        <v>168</v>
      </c>
      <c r="G4367" s="0" t="s">
        <v>169</v>
      </c>
      <c r="H4367" s="0" t="s">
        <v>170</v>
      </c>
      <c r="I4367" s="0" t="n">
        <v>1</v>
      </c>
      <c r="J4367" s="0" t="s">
        <v>573</v>
      </c>
      <c r="K4367" s="0" t="s">
        <v>43</v>
      </c>
      <c r="L4367" s="0" t="n">
        <v>14.94</v>
      </c>
      <c r="M4367" s="0" t="s">
        <v>44</v>
      </c>
      <c r="N4367" s="0" t="n">
        <v>12.99</v>
      </c>
      <c r="O4367" s="0" t="s">
        <v>44</v>
      </c>
      <c r="P4367" s="0" t="n">
        <v>11.64</v>
      </c>
      <c r="Q4367" s="0" t="s">
        <v>45</v>
      </c>
      <c r="R4367" s="0" t="n">
        <v>10.12</v>
      </c>
      <c r="S4367" s="0" t="s">
        <v>45</v>
      </c>
      <c r="T4367" s="0" t="n">
        <v>1.52</v>
      </c>
      <c r="U4367" s="0" t="s">
        <v>45</v>
      </c>
      <c r="V4367" s="0" t="s">
        <v>87</v>
      </c>
      <c r="W4367" s="0" t="s">
        <v>47</v>
      </c>
      <c r="X4367" s="0" t="s">
        <v>48</v>
      </c>
      <c r="Y4367" s="0" t="s">
        <v>16697</v>
      </c>
      <c r="Z4367" s="0" t="n">
        <v>7.08</v>
      </c>
      <c r="AA4367" s="0" t="s">
        <v>45</v>
      </c>
      <c r="AB4367" s="0" t="n">
        <v>1.52</v>
      </c>
      <c r="AC4367" s="0" t="s">
        <v>45</v>
      </c>
      <c r="AD4367" s="0" t="n">
        <v>13</v>
      </c>
      <c r="AE4367" s="0" t="n">
        <f aca="false">AD4367+100</f>
        <v>113</v>
      </c>
      <c r="AF4367" s="8" t="n">
        <f aca="false">((P4367/AE4367)*100)*ABS(I4367)</f>
        <v>10.3008849557522</v>
      </c>
      <c r="AG4367" s="0" t="n">
        <f aca="false">(TRUNC((AF4367*AD4367/100),2))</f>
        <v>1.33</v>
      </c>
      <c r="AH4367" s="0" t="n">
        <f aca="false">TRUNC(AF4367*1.3222,2)</f>
        <v>13.61</v>
      </c>
      <c r="AI4367" s="0" t="n">
        <f aca="false">TRUNC(AG4367*1.3222,2)</f>
        <v>1.75</v>
      </c>
      <c r="AJ4367" s="0" t="n">
        <f aca="false">((P4367-T4367)*0.7+T4367)*ABS(I4367)</f>
        <v>8.604</v>
      </c>
      <c r="AK4367" s="9" t="n">
        <f aca="false">IF(K4367="REFUND",(-1*(AJ4367-AG4367)),(AJ4367-AG4367))</f>
        <v>7.274</v>
      </c>
    </row>
    <row r="4368" customFormat="false" ht="13.8" hidden="false" customHeight="false" outlineLevel="0" collapsed="false">
      <c r="A4368" s="6" t="n">
        <v>42247</v>
      </c>
      <c r="B4368" s="0" t="n">
        <v>962085929391</v>
      </c>
      <c r="C4368" s="0" t="s">
        <v>16698</v>
      </c>
      <c r="D4368" s="0" t="s">
        <v>16699</v>
      </c>
      <c r="E4368" s="7" t="n">
        <v>9781429970808</v>
      </c>
      <c r="F4368" s="0" t="s">
        <v>9423</v>
      </c>
      <c r="G4368" s="0" t="s">
        <v>9424</v>
      </c>
      <c r="H4368" s="0" t="s">
        <v>2135</v>
      </c>
      <c r="I4368" s="0" t="n">
        <v>1</v>
      </c>
      <c r="J4368" s="0" t="s">
        <v>573</v>
      </c>
      <c r="K4368" s="0" t="s">
        <v>43</v>
      </c>
      <c r="L4368" s="0" t="n">
        <v>10.34</v>
      </c>
      <c r="M4368" s="0" t="s">
        <v>44</v>
      </c>
      <c r="N4368" s="0" t="n">
        <v>8.99</v>
      </c>
      <c r="O4368" s="0" t="s">
        <v>44</v>
      </c>
      <c r="P4368" s="0" t="n">
        <v>8.09</v>
      </c>
      <c r="Q4368" s="0" t="s">
        <v>45</v>
      </c>
      <c r="R4368" s="0" t="n">
        <v>7.03</v>
      </c>
      <c r="S4368" s="0" t="s">
        <v>45</v>
      </c>
      <c r="T4368" s="0" t="n">
        <v>1.06</v>
      </c>
      <c r="U4368" s="0" t="s">
        <v>45</v>
      </c>
      <c r="V4368" s="0" t="s">
        <v>309</v>
      </c>
      <c r="W4368" s="0" t="s">
        <v>47</v>
      </c>
      <c r="X4368" s="0" t="s">
        <v>48</v>
      </c>
      <c r="Y4368" s="0" t="s">
        <v>16700</v>
      </c>
      <c r="Z4368" s="0" t="n">
        <v>4.92</v>
      </c>
      <c r="AA4368" s="0" t="s">
        <v>45</v>
      </c>
      <c r="AB4368" s="0" t="n">
        <v>1.06</v>
      </c>
      <c r="AC4368" s="0" t="s">
        <v>45</v>
      </c>
      <c r="AD4368" s="0" t="n">
        <v>13</v>
      </c>
      <c r="AE4368" s="0" t="n">
        <f aca="false">AD4368+100</f>
        <v>113</v>
      </c>
      <c r="AF4368" s="8" t="n">
        <f aca="false">((P4368/AE4368)*100)*ABS(I4368)</f>
        <v>7.15929203539823</v>
      </c>
      <c r="AG4368" s="0" t="n">
        <f aca="false">(TRUNC((AF4368*AD4368/100),2))</f>
        <v>0.93</v>
      </c>
      <c r="AH4368" s="0" t="n">
        <f aca="false">TRUNC(AF4368*1.3222,2)</f>
        <v>9.46</v>
      </c>
      <c r="AI4368" s="0" t="n">
        <f aca="false">TRUNC(AG4368*1.3222,2)</f>
        <v>1.22</v>
      </c>
      <c r="AJ4368" s="0" t="n">
        <f aca="false">((P4368-T4368)*0.7+T4368)*ABS(I4368)</f>
        <v>5.981</v>
      </c>
      <c r="AK4368" s="9" t="n">
        <f aca="false">IF(K4368="REFUND",(-1*(AJ4368-AG4368)),(AJ4368-AG4368))</f>
        <v>5.051</v>
      </c>
    </row>
    <row r="4369" customFormat="false" ht="13.8" hidden="false" customHeight="false" outlineLevel="0" collapsed="false">
      <c r="A4369" s="6" t="n">
        <v>42247</v>
      </c>
      <c r="B4369" s="0" t="n">
        <v>962091727341</v>
      </c>
      <c r="C4369" s="0" t="s">
        <v>16701</v>
      </c>
      <c r="D4369" s="0" t="s">
        <v>16702</v>
      </c>
      <c r="E4369" s="7" t="n">
        <v>9781429925129</v>
      </c>
      <c r="F4369" s="0" t="s">
        <v>13430</v>
      </c>
      <c r="G4369" s="0" t="s">
        <v>13431</v>
      </c>
      <c r="H4369" s="0" t="s">
        <v>793</v>
      </c>
      <c r="I4369" s="0" t="n">
        <v>1</v>
      </c>
      <c r="J4369" s="0" t="s">
        <v>573</v>
      </c>
      <c r="K4369" s="0" t="s">
        <v>43</v>
      </c>
      <c r="L4369" s="0" t="n">
        <v>9.19</v>
      </c>
      <c r="M4369" s="0" t="s">
        <v>44</v>
      </c>
      <c r="N4369" s="0" t="n">
        <v>7.99</v>
      </c>
      <c r="O4369" s="0" t="s">
        <v>44</v>
      </c>
      <c r="P4369" s="0" t="n">
        <v>7.16</v>
      </c>
      <c r="Q4369" s="0" t="s">
        <v>45</v>
      </c>
      <c r="R4369" s="0" t="n">
        <v>6.23</v>
      </c>
      <c r="S4369" s="0" t="s">
        <v>45</v>
      </c>
      <c r="T4369" s="0" t="n">
        <v>0.93</v>
      </c>
      <c r="U4369" s="0" t="s">
        <v>45</v>
      </c>
      <c r="V4369" s="0" t="s">
        <v>8311</v>
      </c>
      <c r="W4369" s="0" t="s">
        <v>8312</v>
      </c>
      <c r="X4369" s="0" t="s">
        <v>48</v>
      </c>
      <c r="Y4369" s="0" t="s">
        <v>8313</v>
      </c>
      <c r="Z4369" s="0" t="n">
        <v>4.36</v>
      </c>
      <c r="AA4369" s="0" t="s">
        <v>45</v>
      </c>
      <c r="AB4369" s="0" t="n">
        <v>0.93</v>
      </c>
      <c r="AC4369" s="0" t="s">
        <v>45</v>
      </c>
      <c r="AD4369" s="0" t="n">
        <v>5</v>
      </c>
      <c r="AE4369" s="0" t="n">
        <f aca="false">AD4369+100</f>
        <v>105</v>
      </c>
      <c r="AF4369" s="8" t="n">
        <f aca="false">((P4369/AE4369)*100)*ABS(I4369)</f>
        <v>6.81904761904762</v>
      </c>
      <c r="AG4369" s="0" t="n">
        <f aca="false">(TRUNC((AF4369*AD4369/100),2))</f>
        <v>0.34</v>
      </c>
      <c r="AH4369" s="0" t="n">
        <f aca="false">TRUNC(AF4369*1.3222,2)</f>
        <v>9.01</v>
      </c>
      <c r="AI4369" s="0" t="n">
        <f aca="false">TRUNC(AG4369*1.3222,2)</f>
        <v>0.44</v>
      </c>
      <c r="AJ4369" s="0" t="n">
        <f aca="false">((P4369-T4369)*0.7+T4369)*ABS(I4369)</f>
        <v>5.291</v>
      </c>
      <c r="AK4369" s="9" t="n">
        <f aca="false">IF(K4369="REFUND",(-1*(AJ4369-AG4369)),(AJ4369-AG4369))</f>
        <v>4.951</v>
      </c>
    </row>
    <row r="4370" customFormat="false" ht="13.8" hidden="false" customHeight="false" outlineLevel="0" collapsed="false">
      <c r="A4370" s="6" t="n">
        <v>42247</v>
      </c>
      <c r="B4370" s="0" t="n">
        <v>962098369191</v>
      </c>
      <c r="C4370" s="0" t="s">
        <v>16703</v>
      </c>
      <c r="D4370" s="0" t="s">
        <v>16704</v>
      </c>
      <c r="E4370" s="7" t="n">
        <v>9781633753075</v>
      </c>
      <c r="F4370" s="0" t="s">
        <v>3729</v>
      </c>
      <c r="G4370" s="0" t="s">
        <v>3730</v>
      </c>
      <c r="H4370" s="0" t="s">
        <v>3731</v>
      </c>
      <c r="I4370" s="0" t="n">
        <v>1</v>
      </c>
      <c r="J4370" s="0" t="s">
        <v>573</v>
      </c>
      <c r="K4370" s="0" t="s">
        <v>43</v>
      </c>
      <c r="L4370" s="0" t="n">
        <v>2.29</v>
      </c>
      <c r="M4370" s="0" t="s">
        <v>44</v>
      </c>
      <c r="N4370" s="0" t="n">
        <v>1.99</v>
      </c>
      <c r="O4370" s="0" t="s">
        <v>44</v>
      </c>
      <c r="P4370" s="0" t="n">
        <v>1.8</v>
      </c>
      <c r="Q4370" s="0" t="s">
        <v>45</v>
      </c>
      <c r="R4370" s="0" t="n">
        <v>1.56</v>
      </c>
      <c r="S4370" s="0" t="s">
        <v>45</v>
      </c>
      <c r="T4370" s="0" t="n">
        <v>0.24</v>
      </c>
      <c r="U4370" s="0" t="s">
        <v>45</v>
      </c>
      <c r="V4370" s="0" t="s">
        <v>16705</v>
      </c>
      <c r="W4370" s="0" t="s">
        <v>47</v>
      </c>
      <c r="X4370" s="0" t="s">
        <v>48</v>
      </c>
      <c r="Y4370" s="0" t="s">
        <v>16706</v>
      </c>
      <c r="Z4370" s="0" t="n">
        <v>1.09</v>
      </c>
      <c r="AA4370" s="0" t="s">
        <v>45</v>
      </c>
      <c r="AB4370" s="0" t="n">
        <v>0.24</v>
      </c>
      <c r="AC4370" s="0" t="s">
        <v>45</v>
      </c>
      <c r="AD4370" s="0" t="n">
        <v>13</v>
      </c>
      <c r="AE4370" s="0" t="n">
        <f aca="false">AD4370+100</f>
        <v>113</v>
      </c>
      <c r="AF4370" s="8" t="n">
        <f aca="false">((P4370/AE4370)*100)*ABS(I4370)</f>
        <v>1.5929203539823</v>
      </c>
      <c r="AG4370" s="0" t="n">
        <f aca="false">(TRUNC((AF4370*AD4370/100),2))</f>
        <v>0.2</v>
      </c>
      <c r="AH4370" s="0" t="n">
        <f aca="false">TRUNC(AF4370*1.3222,2)</f>
        <v>2.1</v>
      </c>
      <c r="AI4370" s="0" t="n">
        <f aca="false">TRUNC(AG4370*1.3222,2)</f>
        <v>0.26</v>
      </c>
      <c r="AJ4370" s="0" t="n">
        <f aca="false">((P4370-T4370)*0.7+T4370)*ABS(I4370)</f>
        <v>1.332</v>
      </c>
      <c r="AK4370" s="9" t="n">
        <f aca="false">IF(K4370="REFUND",(-1*(AJ4370-AG4370)),(AJ4370-AG4370))</f>
        <v>1.132</v>
      </c>
    </row>
    <row r="4371" customFormat="false" ht="13.8" hidden="false" customHeight="false" outlineLevel="0" collapsed="false">
      <c r="A4371" s="6" t="n">
        <v>42247</v>
      </c>
      <c r="B4371" s="0" t="n">
        <v>962099863191</v>
      </c>
      <c r="C4371" s="0" t="s">
        <v>16707</v>
      </c>
      <c r="D4371" s="0" t="s">
        <v>16708</v>
      </c>
      <c r="E4371" s="7" t="n">
        <v>9781429900539</v>
      </c>
      <c r="F4371" s="0" t="s">
        <v>1679</v>
      </c>
      <c r="G4371" s="0" t="s">
        <v>1680</v>
      </c>
      <c r="H4371" s="0" t="s">
        <v>1681</v>
      </c>
      <c r="I4371" s="0" t="n">
        <v>1</v>
      </c>
      <c r="J4371" s="0" t="s">
        <v>573</v>
      </c>
      <c r="K4371" s="0" t="s">
        <v>43</v>
      </c>
      <c r="L4371" s="0" t="n">
        <v>10.34</v>
      </c>
      <c r="M4371" s="0" t="s">
        <v>44</v>
      </c>
      <c r="N4371" s="0" t="n">
        <v>8.99</v>
      </c>
      <c r="O4371" s="0" t="s">
        <v>44</v>
      </c>
      <c r="P4371" s="0" t="n">
        <v>8.11</v>
      </c>
      <c r="Q4371" s="0" t="s">
        <v>45</v>
      </c>
      <c r="R4371" s="0" t="n">
        <v>7.05</v>
      </c>
      <c r="S4371" s="0" t="s">
        <v>45</v>
      </c>
      <c r="T4371" s="0" t="n">
        <v>1.06</v>
      </c>
      <c r="U4371" s="0" t="s">
        <v>45</v>
      </c>
      <c r="V4371" s="0" t="s">
        <v>57</v>
      </c>
      <c r="W4371" s="0" t="s">
        <v>58</v>
      </c>
      <c r="X4371" s="0" t="s">
        <v>48</v>
      </c>
      <c r="Y4371" s="0" t="s">
        <v>16709</v>
      </c>
      <c r="Z4371" s="0" t="n">
        <v>4.94</v>
      </c>
      <c r="AA4371" s="0" t="s">
        <v>45</v>
      </c>
      <c r="AB4371" s="0" t="n">
        <v>1.06</v>
      </c>
      <c r="AC4371" s="0" t="s">
        <v>45</v>
      </c>
      <c r="AD4371" s="0" t="n">
        <v>5</v>
      </c>
      <c r="AE4371" s="0" t="n">
        <f aca="false">AD4371+100</f>
        <v>105</v>
      </c>
      <c r="AF4371" s="8" t="n">
        <f aca="false">((P4371/AE4371)*100)*ABS(I4371)</f>
        <v>7.72380952380952</v>
      </c>
      <c r="AG4371" s="0" t="n">
        <f aca="false">(TRUNC((AF4371*AD4371/100),2))</f>
        <v>0.38</v>
      </c>
      <c r="AH4371" s="0" t="n">
        <f aca="false">TRUNC(AF4371*1.3222,2)</f>
        <v>10.21</v>
      </c>
      <c r="AI4371" s="0" t="n">
        <f aca="false">TRUNC(AG4371*1.3222,2)</f>
        <v>0.5</v>
      </c>
      <c r="AJ4371" s="0" t="n">
        <f aca="false">((P4371-T4371)*0.7+T4371)*ABS(I4371)</f>
        <v>5.995</v>
      </c>
      <c r="AK4371" s="9" t="n">
        <f aca="false">IF(K4371="REFUND",(-1*(AJ4371-AG4371)),(AJ4371-AG4371))</f>
        <v>5.615</v>
      </c>
    </row>
    <row r="4372" customFormat="false" ht="13.8" hidden="false" customHeight="false" outlineLevel="0" collapsed="false">
      <c r="A4372" s="6" t="n">
        <v>42247</v>
      </c>
      <c r="B4372" s="0" t="n">
        <v>962103922391</v>
      </c>
      <c r="C4372" s="0" t="s">
        <v>16710</v>
      </c>
      <c r="D4372" s="0" t="s">
        <v>16711</v>
      </c>
      <c r="E4372" s="7" t="n">
        <v>9781466851726</v>
      </c>
      <c r="F4372" s="0" t="s">
        <v>2496</v>
      </c>
      <c r="G4372" s="0" t="s">
        <v>2497</v>
      </c>
      <c r="H4372" s="0" t="s">
        <v>94</v>
      </c>
      <c r="I4372" s="0" t="n">
        <v>1</v>
      </c>
      <c r="J4372" s="0" t="s">
        <v>573</v>
      </c>
      <c r="K4372" s="0" t="s">
        <v>43</v>
      </c>
      <c r="L4372" s="0" t="n">
        <v>24.14</v>
      </c>
      <c r="M4372" s="0" t="s">
        <v>44</v>
      </c>
      <c r="N4372" s="0" t="n">
        <v>20.99</v>
      </c>
      <c r="O4372" s="0" t="s">
        <v>44</v>
      </c>
      <c r="P4372" s="0" t="n">
        <v>18.94</v>
      </c>
      <c r="Q4372" s="0" t="s">
        <v>45</v>
      </c>
      <c r="R4372" s="0" t="n">
        <v>16.47</v>
      </c>
      <c r="S4372" s="0" t="s">
        <v>45</v>
      </c>
      <c r="T4372" s="0" t="n">
        <v>2.47</v>
      </c>
      <c r="U4372" s="0" t="s">
        <v>45</v>
      </c>
      <c r="V4372" s="0" t="s">
        <v>16712</v>
      </c>
      <c r="W4372" s="0" t="s">
        <v>47</v>
      </c>
      <c r="X4372" s="0" t="s">
        <v>48</v>
      </c>
      <c r="Y4372" s="0" t="s">
        <v>16713</v>
      </c>
      <c r="Z4372" s="0" t="n">
        <v>11.53</v>
      </c>
      <c r="AA4372" s="0" t="s">
        <v>45</v>
      </c>
      <c r="AB4372" s="0" t="n">
        <v>2.47</v>
      </c>
      <c r="AC4372" s="0" t="s">
        <v>45</v>
      </c>
      <c r="AD4372" s="0" t="n">
        <v>13</v>
      </c>
      <c r="AE4372" s="0" t="n">
        <f aca="false">AD4372+100</f>
        <v>113</v>
      </c>
      <c r="AF4372" s="8" t="n">
        <f aca="false">((P4372/AE4372)*100)*ABS(I4372)</f>
        <v>16.7610619469027</v>
      </c>
      <c r="AG4372" s="0" t="n">
        <f aca="false">(TRUNC((AF4372*AD4372/100),2))</f>
        <v>2.17</v>
      </c>
      <c r="AH4372" s="0" t="n">
        <f aca="false">TRUNC(AF4372*1.3222,2)</f>
        <v>22.16</v>
      </c>
      <c r="AI4372" s="0" t="n">
        <f aca="false">TRUNC(AG4372*1.3222,2)</f>
        <v>2.86</v>
      </c>
      <c r="AJ4372" s="0" t="n">
        <f aca="false">((P4372-T4372)*0.7+T4372)*ABS(I4372)</f>
        <v>13.999</v>
      </c>
      <c r="AK4372" s="9" t="n">
        <f aca="false">IF(K4372="REFUND",(-1*(AJ4372-AG4372)),(AJ4372-AG4372))</f>
        <v>11.829</v>
      </c>
    </row>
    <row r="4373" customFormat="false" ht="13.8" hidden="false" customHeight="false" outlineLevel="0" collapsed="false">
      <c r="A4373" s="6" t="n">
        <v>42247</v>
      </c>
      <c r="B4373" s="0" t="n">
        <v>962106280391</v>
      </c>
      <c r="C4373" s="0" t="s">
        <v>16714</v>
      </c>
      <c r="D4373" s="0" t="s">
        <v>16715</v>
      </c>
      <c r="E4373" s="7" t="n">
        <v>9781429926584</v>
      </c>
      <c r="F4373" s="0" t="s">
        <v>1327</v>
      </c>
      <c r="G4373" s="0" t="s">
        <v>1328</v>
      </c>
      <c r="H4373" s="0" t="s">
        <v>1323</v>
      </c>
      <c r="I4373" s="0" t="n">
        <v>1</v>
      </c>
      <c r="J4373" s="0" t="s">
        <v>573</v>
      </c>
      <c r="K4373" s="0" t="s">
        <v>43</v>
      </c>
      <c r="L4373" s="0" t="n">
        <v>11.49</v>
      </c>
      <c r="M4373" s="0" t="s">
        <v>44</v>
      </c>
      <c r="N4373" s="0" t="n">
        <v>9.99</v>
      </c>
      <c r="O4373" s="0" t="s">
        <v>44</v>
      </c>
      <c r="P4373" s="0" t="n">
        <v>8.95</v>
      </c>
      <c r="Q4373" s="0" t="s">
        <v>45</v>
      </c>
      <c r="R4373" s="0" t="n">
        <v>7.79</v>
      </c>
      <c r="S4373" s="0" t="s">
        <v>45</v>
      </c>
      <c r="T4373" s="0" t="n">
        <v>1.16</v>
      </c>
      <c r="U4373" s="0" t="s">
        <v>45</v>
      </c>
      <c r="V4373" s="0" t="s">
        <v>3560</v>
      </c>
      <c r="W4373" s="0" t="s">
        <v>47</v>
      </c>
      <c r="X4373" s="0" t="s">
        <v>48</v>
      </c>
      <c r="Y4373" s="0" t="s">
        <v>16716</v>
      </c>
      <c r="Z4373" s="0" t="n">
        <v>5.45</v>
      </c>
      <c r="AA4373" s="0" t="s">
        <v>45</v>
      </c>
      <c r="AB4373" s="0" t="n">
        <v>1.16</v>
      </c>
      <c r="AC4373" s="0" t="s">
        <v>45</v>
      </c>
      <c r="AD4373" s="0" t="n">
        <v>13</v>
      </c>
      <c r="AE4373" s="0" t="n">
        <f aca="false">AD4373+100</f>
        <v>113</v>
      </c>
      <c r="AF4373" s="8" t="n">
        <f aca="false">((P4373/AE4373)*100)*ABS(I4373)</f>
        <v>7.92035398230088</v>
      </c>
      <c r="AG4373" s="0" t="n">
        <f aca="false">(TRUNC((AF4373*AD4373/100),2))</f>
        <v>1.02</v>
      </c>
      <c r="AH4373" s="0" t="n">
        <f aca="false">TRUNC(AF4373*1.3222,2)</f>
        <v>10.47</v>
      </c>
      <c r="AI4373" s="0" t="n">
        <f aca="false">TRUNC(AG4373*1.3222,2)</f>
        <v>1.34</v>
      </c>
      <c r="AJ4373" s="0" t="n">
        <f aca="false">((P4373-T4373)*0.7+T4373)*ABS(I4373)</f>
        <v>6.613</v>
      </c>
      <c r="AK4373" s="9" t="n">
        <f aca="false">IF(K4373="REFUND",(-1*(AJ4373-AG4373)),(AJ4373-AG4373))</f>
        <v>5.593</v>
      </c>
    </row>
    <row r="4374" customFormat="false" ht="13.8" hidden="false" customHeight="false" outlineLevel="0" collapsed="false">
      <c r="A4374" s="6" t="n">
        <v>42247</v>
      </c>
      <c r="B4374" s="0" t="n">
        <v>962111064391</v>
      </c>
      <c r="C4374" s="0" t="s">
        <v>16717</v>
      </c>
      <c r="D4374" s="0" t="s">
        <v>16718</v>
      </c>
      <c r="E4374" s="7" t="n">
        <v>9781250037633</v>
      </c>
      <c r="F4374" s="0" t="s">
        <v>1634</v>
      </c>
      <c r="G4374" s="0" t="s">
        <v>1635</v>
      </c>
      <c r="H4374" s="0" t="s">
        <v>1636</v>
      </c>
      <c r="I4374" s="0" t="n">
        <v>1</v>
      </c>
      <c r="J4374" s="0" t="s">
        <v>573</v>
      </c>
      <c r="K4374" s="0" t="s">
        <v>43</v>
      </c>
      <c r="L4374" s="0" t="n">
        <v>12.64</v>
      </c>
      <c r="M4374" s="0" t="s">
        <v>44</v>
      </c>
      <c r="N4374" s="0" t="n">
        <v>10.99</v>
      </c>
      <c r="O4374" s="0" t="s">
        <v>44</v>
      </c>
      <c r="P4374" s="0" t="n">
        <v>9.85</v>
      </c>
      <c r="Q4374" s="0" t="s">
        <v>45</v>
      </c>
      <c r="R4374" s="0" t="n">
        <v>8.56</v>
      </c>
      <c r="S4374" s="0" t="s">
        <v>45</v>
      </c>
      <c r="T4374" s="0" t="n">
        <v>1.29</v>
      </c>
      <c r="U4374" s="0" t="s">
        <v>45</v>
      </c>
      <c r="V4374" s="0" t="s">
        <v>3466</v>
      </c>
      <c r="W4374" s="0" t="s">
        <v>104</v>
      </c>
      <c r="X4374" s="0" t="s">
        <v>48</v>
      </c>
      <c r="Y4374" s="0" t="s">
        <v>16719</v>
      </c>
      <c r="Z4374" s="0" t="n">
        <v>5.99</v>
      </c>
      <c r="AA4374" s="0" t="s">
        <v>45</v>
      </c>
      <c r="AB4374" s="0" t="n">
        <v>1.29</v>
      </c>
      <c r="AC4374" s="0" t="s">
        <v>45</v>
      </c>
      <c r="AD4374" s="0" t="n">
        <v>5</v>
      </c>
      <c r="AE4374" s="0" t="n">
        <f aca="false">AD4374+100</f>
        <v>105</v>
      </c>
      <c r="AF4374" s="8" t="n">
        <f aca="false">((P4374/AE4374)*100)*ABS(I4374)</f>
        <v>9.38095238095238</v>
      </c>
      <c r="AG4374" s="0" t="n">
        <f aca="false">(TRUNC((AF4374*AD4374/100),2))</f>
        <v>0.46</v>
      </c>
      <c r="AH4374" s="0" t="n">
        <f aca="false">TRUNC(AF4374*1.3222,2)</f>
        <v>12.4</v>
      </c>
      <c r="AI4374" s="0" t="n">
        <f aca="false">TRUNC(AG4374*1.3222,2)</f>
        <v>0.6</v>
      </c>
      <c r="AJ4374" s="0" t="n">
        <f aca="false">((P4374-T4374)*0.7+T4374)*ABS(I4374)</f>
        <v>7.282</v>
      </c>
      <c r="AK4374" s="9" t="n">
        <f aca="false">IF(K4374="REFUND",(-1*(AJ4374-AG4374)),(AJ4374-AG4374))</f>
        <v>6.822</v>
      </c>
    </row>
    <row r="4375" customFormat="false" ht="13.8" hidden="false" customHeight="false" outlineLevel="0" collapsed="false">
      <c r="A4375" s="6" t="n">
        <v>42247</v>
      </c>
      <c r="B4375" s="0" t="n">
        <v>962114647291</v>
      </c>
      <c r="C4375" s="0" t="s">
        <v>16720</v>
      </c>
      <c r="D4375" s="0" t="s">
        <v>16721</v>
      </c>
      <c r="E4375" s="7" t="n">
        <v>9781429948425</v>
      </c>
      <c r="F4375" s="0" t="s">
        <v>16722</v>
      </c>
      <c r="G4375" s="0" t="s">
        <v>16723</v>
      </c>
      <c r="H4375" s="0" t="s">
        <v>16724</v>
      </c>
      <c r="I4375" s="0" t="n">
        <v>1</v>
      </c>
      <c r="J4375" s="0" t="s">
        <v>573</v>
      </c>
      <c r="K4375" s="0" t="s">
        <v>43</v>
      </c>
      <c r="L4375" s="0" t="n">
        <v>10.34</v>
      </c>
      <c r="M4375" s="0" t="s">
        <v>44</v>
      </c>
      <c r="N4375" s="0" t="n">
        <v>8.99</v>
      </c>
      <c r="O4375" s="0" t="s">
        <v>44</v>
      </c>
      <c r="P4375" s="0" t="n">
        <v>8.06</v>
      </c>
      <c r="Q4375" s="0" t="s">
        <v>45</v>
      </c>
      <c r="R4375" s="0" t="n">
        <v>7.01</v>
      </c>
      <c r="S4375" s="0" t="s">
        <v>45</v>
      </c>
      <c r="T4375" s="0" t="n">
        <v>1.05</v>
      </c>
      <c r="U4375" s="0" t="s">
        <v>45</v>
      </c>
      <c r="V4375" s="0" t="s">
        <v>16725</v>
      </c>
      <c r="W4375" s="0" t="s">
        <v>47</v>
      </c>
      <c r="X4375" s="0" t="s">
        <v>48</v>
      </c>
      <c r="Y4375" s="0" t="s">
        <v>16726</v>
      </c>
      <c r="Z4375" s="0" t="n">
        <v>4.91</v>
      </c>
      <c r="AA4375" s="0" t="s">
        <v>45</v>
      </c>
      <c r="AB4375" s="0" t="n">
        <v>1.05</v>
      </c>
      <c r="AC4375" s="0" t="s">
        <v>45</v>
      </c>
      <c r="AD4375" s="0" t="n">
        <v>13</v>
      </c>
      <c r="AE4375" s="0" t="n">
        <f aca="false">AD4375+100</f>
        <v>113</v>
      </c>
      <c r="AF4375" s="8" t="n">
        <f aca="false">((P4375/AE4375)*100)*ABS(I4375)</f>
        <v>7.13274336283186</v>
      </c>
      <c r="AG4375" s="0" t="n">
        <f aca="false">(TRUNC((AF4375*AD4375/100),2))</f>
        <v>0.92</v>
      </c>
      <c r="AH4375" s="0" t="n">
        <f aca="false">TRUNC(AF4375*1.3222,2)</f>
        <v>9.43</v>
      </c>
      <c r="AI4375" s="0" t="n">
        <f aca="false">TRUNC(AG4375*1.3222,2)</f>
        <v>1.21</v>
      </c>
      <c r="AJ4375" s="0" t="n">
        <f aca="false">((P4375-T4375)*0.7+T4375)*ABS(I4375)</f>
        <v>5.957</v>
      </c>
      <c r="AK4375" s="9" t="n">
        <f aca="false">IF(K4375="REFUND",(-1*(AJ4375-AG4375)),(AJ4375-AG4375))</f>
        <v>5.037</v>
      </c>
    </row>
    <row r="4376" customFormat="false" ht="13.8" hidden="false" customHeight="false" outlineLevel="0" collapsed="false">
      <c r="A4376" s="6" t="n">
        <v>42247</v>
      </c>
      <c r="B4376" s="0" t="n">
        <v>962115708141</v>
      </c>
      <c r="C4376" s="0" t="s">
        <v>235</v>
      </c>
      <c r="D4376" s="0" t="s">
        <v>16727</v>
      </c>
      <c r="E4376" s="7" t="n">
        <v>9781466829015</v>
      </c>
      <c r="F4376" s="0" t="s">
        <v>237</v>
      </c>
      <c r="G4376" s="0" t="s">
        <v>238</v>
      </c>
      <c r="H4376" s="0" t="s">
        <v>239</v>
      </c>
      <c r="I4376" s="0" t="n">
        <v>1</v>
      </c>
      <c r="J4376" s="0" t="s">
        <v>573</v>
      </c>
      <c r="K4376" s="0" t="s">
        <v>43</v>
      </c>
      <c r="L4376" s="0" t="n">
        <v>13.79</v>
      </c>
      <c r="M4376" s="0" t="s">
        <v>44</v>
      </c>
      <c r="N4376" s="0" t="n">
        <v>11.99</v>
      </c>
      <c r="O4376" s="0" t="s">
        <v>44</v>
      </c>
      <c r="P4376" s="0" t="n">
        <v>10.75</v>
      </c>
      <c r="Q4376" s="0" t="s">
        <v>45</v>
      </c>
      <c r="R4376" s="0" t="n">
        <v>9.34</v>
      </c>
      <c r="S4376" s="0" t="s">
        <v>45</v>
      </c>
      <c r="T4376" s="0" t="n">
        <v>1.41</v>
      </c>
      <c r="U4376" s="0" t="s">
        <v>45</v>
      </c>
      <c r="V4376" s="0" t="s">
        <v>240</v>
      </c>
      <c r="W4376" s="0" t="s">
        <v>80</v>
      </c>
      <c r="X4376" s="0" t="s">
        <v>48</v>
      </c>
      <c r="Y4376" s="0" t="s">
        <v>241</v>
      </c>
      <c r="Z4376" s="0" t="n">
        <v>6.54</v>
      </c>
      <c r="AA4376" s="0" t="s">
        <v>45</v>
      </c>
      <c r="AB4376" s="0" t="n">
        <v>1.41</v>
      </c>
      <c r="AC4376" s="0" t="s">
        <v>45</v>
      </c>
      <c r="AD4376" s="0" t="n">
        <v>5</v>
      </c>
      <c r="AE4376" s="0" t="n">
        <f aca="false">AD4376+100</f>
        <v>105</v>
      </c>
      <c r="AF4376" s="8" t="n">
        <f aca="false">((P4376/AE4376)*100)*ABS(I4376)</f>
        <v>10.2380952380952</v>
      </c>
      <c r="AG4376" s="0" t="n">
        <f aca="false">(TRUNC((AF4376*AD4376/100),2))</f>
        <v>0.51</v>
      </c>
      <c r="AH4376" s="0" t="n">
        <f aca="false">TRUNC(AF4376*1.3222,2)</f>
        <v>13.53</v>
      </c>
      <c r="AI4376" s="0" t="n">
        <f aca="false">TRUNC(AG4376*1.3222,2)</f>
        <v>0.67</v>
      </c>
      <c r="AJ4376" s="0" t="n">
        <f aca="false">((P4376-T4376)*0.7+T4376)*ABS(I4376)</f>
        <v>7.948</v>
      </c>
      <c r="AK4376" s="9" t="n">
        <f aca="false">IF(K4376="REFUND",(-1*(AJ4376-AG4376)),(AJ4376-AG4376))</f>
        <v>7.438</v>
      </c>
    </row>
    <row r="4377" customFormat="false" ht="13.8" hidden="false" customHeight="false" outlineLevel="0" collapsed="false">
      <c r="A4377" s="6" t="n">
        <v>42247</v>
      </c>
      <c r="B4377" s="0" t="n">
        <v>962116354191</v>
      </c>
      <c r="C4377" s="0" t="s">
        <v>16728</v>
      </c>
      <c r="D4377" s="0" t="s">
        <v>16729</v>
      </c>
      <c r="E4377" s="7" t="n">
        <v>9781466874619</v>
      </c>
      <c r="F4377" s="0" t="s">
        <v>2270</v>
      </c>
      <c r="G4377" s="0" t="s">
        <v>2271</v>
      </c>
      <c r="H4377" s="0" t="s">
        <v>1248</v>
      </c>
      <c r="I4377" s="0" t="n">
        <v>1</v>
      </c>
      <c r="J4377" s="0" t="s">
        <v>573</v>
      </c>
      <c r="K4377" s="0" t="s">
        <v>43</v>
      </c>
      <c r="L4377" s="0" t="n">
        <v>17.24</v>
      </c>
      <c r="M4377" s="0" t="s">
        <v>44</v>
      </c>
      <c r="N4377" s="0" t="n">
        <v>14.99</v>
      </c>
      <c r="O4377" s="0" t="s">
        <v>44</v>
      </c>
      <c r="P4377" s="0" t="n">
        <v>13.39</v>
      </c>
      <c r="Q4377" s="0" t="s">
        <v>45</v>
      </c>
      <c r="R4377" s="0" t="n">
        <v>11.64</v>
      </c>
      <c r="S4377" s="0" t="s">
        <v>45</v>
      </c>
      <c r="T4377" s="0" t="n">
        <v>1.75</v>
      </c>
      <c r="U4377" s="0" t="s">
        <v>45</v>
      </c>
      <c r="V4377" s="0" t="s">
        <v>1209</v>
      </c>
      <c r="W4377" s="0" t="s">
        <v>188</v>
      </c>
      <c r="X4377" s="0" t="s">
        <v>48</v>
      </c>
      <c r="Y4377" s="0" t="s">
        <v>16730</v>
      </c>
      <c r="Z4377" s="0" t="n">
        <v>8.15</v>
      </c>
      <c r="AA4377" s="0" t="s">
        <v>45</v>
      </c>
      <c r="AB4377" s="0" t="n">
        <v>1.75</v>
      </c>
      <c r="AC4377" s="0" t="s">
        <v>45</v>
      </c>
      <c r="AD4377" s="0" t="n">
        <v>15</v>
      </c>
      <c r="AE4377" s="0" t="n">
        <f aca="false">AD4377+100</f>
        <v>115</v>
      </c>
      <c r="AF4377" s="8" t="n">
        <f aca="false">((P4377/AE4377)*100)*ABS(I4377)</f>
        <v>11.6434782608696</v>
      </c>
      <c r="AG4377" s="0" t="n">
        <f aca="false">(TRUNC((AF4377*AD4377/100),2))</f>
        <v>1.74</v>
      </c>
      <c r="AH4377" s="0" t="n">
        <f aca="false">TRUNC(AF4377*1.3222,2)</f>
        <v>15.39</v>
      </c>
      <c r="AI4377" s="0" t="n">
        <f aca="false">TRUNC(AG4377*1.3222,2)</f>
        <v>2.3</v>
      </c>
      <c r="AJ4377" s="0" t="n">
        <f aca="false">((P4377-T4377)*0.7+T4377)*ABS(I4377)</f>
        <v>9.898</v>
      </c>
      <c r="AK4377" s="9" t="n">
        <f aca="false">IF(K4377="REFUND",(-1*(AJ4377-AG4377)),(AJ4377-AG4377))</f>
        <v>8.158</v>
      </c>
    </row>
    <row r="4378" customFormat="false" ht="13.8" hidden="false" customHeight="false" outlineLevel="0" collapsed="false">
      <c r="A4378" s="6" t="n">
        <v>42247</v>
      </c>
      <c r="B4378" s="0" t="n">
        <v>962119762191</v>
      </c>
      <c r="C4378" s="0" t="s">
        <v>16731</v>
      </c>
      <c r="D4378" s="0" t="s">
        <v>16732</v>
      </c>
      <c r="E4378" s="7" t="n">
        <v>9781633752610</v>
      </c>
      <c r="F4378" s="0" t="s">
        <v>10663</v>
      </c>
      <c r="G4378" s="0" t="s">
        <v>10664</v>
      </c>
      <c r="H4378" s="0" t="s">
        <v>10665</v>
      </c>
      <c r="I4378" s="0" t="n">
        <v>1</v>
      </c>
      <c r="J4378" s="0" t="s">
        <v>573</v>
      </c>
      <c r="K4378" s="0" t="s">
        <v>43</v>
      </c>
      <c r="L4378" s="0" t="n">
        <v>1.14</v>
      </c>
      <c r="M4378" s="0" t="s">
        <v>44</v>
      </c>
      <c r="N4378" s="0" t="n">
        <v>0.99</v>
      </c>
      <c r="O4378" s="0" t="s">
        <v>44</v>
      </c>
      <c r="P4378" s="0" t="n">
        <v>0.89</v>
      </c>
      <c r="Q4378" s="0" t="s">
        <v>45</v>
      </c>
      <c r="R4378" s="0" t="n">
        <v>0.78</v>
      </c>
      <c r="S4378" s="0" t="s">
        <v>45</v>
      </c>
      <c r="T4378" s="0" t="n">
        <v>0.11</v>
      </c>
      <c r="U4378" s="0" t="s">
        <v>45</v>
      </c>
      <c r="V4378" s="0" t="s">
        <v>387</v>
      </c>
      <c r="W4378" s="0" t="s">
        <v>157</v>
      </c>
      <c r="X4378" s="0" t="s">
        <v>48</v>
      </c>
      <c r="Y4378" s="0" t="s">
        <v>11864</v>
      </c>
      <c r="Z4378" s="0" t="n">
        <v>0.55</v>
      </c>
      <c r="AA4378" s="0" t="s">
        <v>45</v>
      </c>
      <c r="AB4378" s="0" t="n">
        <v>0.11</v>
      </c>
      <c r="AC4378" s="0" t="s">
        <v>45</v>
      </c>
      <c r="AD4378" s="0" t="n">
        <v>5</v>
      </c>
      <c r="AE4378" s="0" t="n">
        <f aca="false">AD4378+100</f>
        <v>105</v>
      </c>
      <c r="AF4378" s="8" t="n">
        <f aca="false">((P4378/AE4378)*100)*ABS(I4378)</f>
        <v>0.847619047619048</v>
      </c>
      <c r="AG4378" s="0" t="n">
        <f aca="false">(TRUNC((AF4378*AD4378/100),2))</f>
        <v>0.04</v>
      </c>
      <c r="AH4378" s="0" t="n">
        <f aca="false">TRUNC(AF4378*1.3222,2)</f>
        <v>1.12</v>
      </c>
      <c r="AI4378" s="0" t="n">
        <f aca="false">TRUNC(AG4378*1.3222,2)</f>
        <v>0.05</v>
      </c>
      <c r="AJ4378" s="0" t="n">
        <f aca="false">((P4378-T4378)*0.7+T4378)*ABS(I4378)</f>
        <v>0.656</v>
      </c>
      <c r="AK4378" s="9" t="n">
        <f aca="false">IF(K4378="REFUND",(-1*(AJ4378-AG4378)),(AJ4378-AG4378))</f>
        <v>0.616</v>
      </c>
    </row>
    <row r="4379" customFormat="false" ht="13.8" hidden="false" customHeight="false" outlineLevel="0" collapsed="false">
      <c r="A4379" s="6" t="n">
        <v>42247</v>
      </c>
      <c r="B4379" s="0" t="n">
        <v>962119973141</v>
      </c>
      <c r="C4379" s="0" t="s">
        <v>16733</v>
      </c>
      <c r="D4379" s="0" t="s">
        <v>16734</v>
      </c>
      <c r="E4379" s="7" t="n">
        <v>9781622667932</v>
      </c>
      <c r="F4379" s="0" t="s">
        <v>16735</v>
      </c>
      <c r="G4379" s="0" t="s">
        <v>16736</v>
      </c>
      <c r="H4379" s="0" t="s">
        <v>16737</v>
      </c>
      <c r="I4379" s="0" t="n">
        <v>1</v>
      </c>
      <c r="J4379" s="0" t="s">
        <v>573</v>
      </c>
      <c r="K4379" s="0" t="s">
        <v>43</v>
      </c>
      <c r="L4379" s="0" t="n">
        <v>3.44</v>
      </c>
      <c r="M4379" s="0" t="s">
        <v>44</v>
      </c>
      <c r="N4379" s="0" t="n">
        <v>2.99</v>
      </c>
      <c r="O4379" s="0" t="s">
        <v>44</v>
      </c>
      <c r="P4379" s="0" t="n">
        <v>2.7</v>
      </c>
      <c r="Q4379" s="0" t="s">
        <v>45</v>
      </c>
      <c r="R4379" s="0" t="n">
        <v>2.35</v>
      </c>
      <c r="S4379" s="0" t="s">
        <v>45</v>
      </c>
      <c r="T4379" s="0" t="n">
        <v>0.35</v>
      </c>
      <c r="U4379" s="0" t="s">
        <v>45</v>
      </c>
      <c r="V4379" s="0" t="s">
        <v>2577</v>
      </c>
      <c r="W4379" s="0" t="s">
        <v>1508</v>
      </c>
      <c r="X4379" s="0" t="s">
        <v>48</v>
      </c>
      <c r="Y4379" s="0" t="s">
        <v>2578</v>
      </c>
      <c r="Z4379" s="0" t="n">
        <v>1.65</v>
      </c>
      <c r="AA4379" s="0" t="s">
        <v>45</v>
      </c>
      <c r="AB4379" s="0" t="n">
        <v>0.35</v>
      </c>
      <c r="AC4379" s="0" t="s">
        <v>45</v>
      </c>
      <c r="AD4379" s="0" t="n">
        <v>13</v>
      </c>
      <c r="AE4379" s="0" t="n">
        <f aca="false">AD4379+100</f>
        <v>113</v>
      </c>
      <c r="AF4379" s="8" t="n">
        <f aca="false">((P4379/AE4379)*100)*ABS(I4379)</f>
        <v>2.38938053097345</v>
      </c>
      <c r="AG4379" s="0" t="n">
        <f aca="false">(TRUNC((AF4379*AD4379/100),2))</f>
        <v>0.31</v>
      </c>
      <c r="AH4379" s="0" t="n">
        <f aca="false">TRUNC(AF4379*1.3222,2)</f>
        <v>3.15</v>
      </c>
      <c r="AI4379" s="0" t="n">
        <f aca="false">TRUNC(AG4379*1.3222,2)</f>
        <v>0.4</v>
      </c>
      <c r="AJ4379" s="0" t="n">
        <f aca="false">((P4379-T4379)*0.7+T4379)*ABS(I4379)</f>
        <v>1.995</v>
      </c>
      <c r="AK4379" s="9" t="n">
        <f aca="false">IF(K4379="REFUND",(-1*(AJ4379-AG4379)),(AJ4379-AG4379))</f>
        <v>1.685</v>
      </c>
    </row>
    <row r="4380" customFormat="false" ht="13.8" hidden="false" customHeight="false" outlineLevel="0" collapsed="false">
      <c r="A4380" s="6" t="n">
        <v>42247</v>
      </c>
      <c r="B4380" s="0" t="n">
        <v>962120460191</v>
      </c>
      <c r="C4380" s="0" t="s">
        <v>16738</v>
      </c>
      <c r="D4380" s="0" t="s">
        <v>16739</v>
      </c>
      <c r="E4380" s="7" t="n">
        <v>9781466846708</v>
      </c>
      <c r="F4380" s="0" t="s">
        <v>394</v>
      </c>
      <c r="G4380" s="0" t="s">
        <v>395</v>
      </c>
      <c r="H4380" s="0" t="s">
        <v>396</v>
      </c>
      <c r="I4380" s="0" t="n">
        <v>1</v>
      </c>
      <c r="J4380" s="0" t="s">
        <v>573</v>
      </c>
      <c r="K4380" s="0" t="s">
        <v>43</v>
      </c>
      <c r="L4380" s="0" t="n">
        <v>3.44</v>
      </c>
      <c r="M4380" s="0" t="s">
        <v>44</v>
      </c>
      <c r="N4380" s="0" t="n">
        <v>2.99</v>
      </c>
      <c r="O4380" s="0" t="s">
        <v>44</v>
      </c>
      <c r="P4380" s="0" t="n">
        <v>2.7</v>
      </c>
      <c r="Q4380" s="0" t="s">
        <v>45</v>
      </c>
      <c r="R4380" s="0" t="n">
        <v>2.35</v>
      </c>
      <c r="S4380" s="0" t="s">
        <v>45</v>
      </c>
      <c r="T4380" s="0" t="n">
        <v>0.35</v>
      </c>
      <c r="U4380" s="0" t="s">
        <v>45</v>
      </c>
      <c r="V4380" s="0" t="s">
        <v>3630</v>
      </c>
      <c r="W4380" s="0" t="s">
        <v>96</v>
      </c>
      <c r="X4380" s="0" t="s">
        <v>48</v>
      </c>
      <c r="Y4380" s="0" t="s">
        <v>16740</v>
      </c>
      <c r="Z4380" s="0" t="n">
        <v>1.65</v>
      </c>
      <c r="AA4380" s="0" t="s">
        <v>45</v>
      </c>
      <c r="AB4380" s="0" t="n">
        <v>0.35</v>
      </c>
      <c r="AC4380" s="0" t="s">
        <v>45</v>
      </c>
      <c r="AD4380" s="0" t="n">
        <v>13</v>
      </c>
      <c r="AE4380" s="0" t="n">
        <f aca="false">AD4380+100</f>
        <v>113</v>
      </c>
      <c r="AF4380" s="8" t="n">
        <f aca="false">((P4380/AE4380)*100)*ABS(I4380)</f>
        <v>2.38938053097345</v>
      </c>
      <c r="AG4380" s="0" t="n">
        <f aca="false">(TRUNC((AF4380*AD4380/100),2))</f>
        <v>0.31</v>
      </c>
      <c r="AH4380" s="0" t="n">
        <f aca="false">TRUNC(AF4380*1.3222,2)</f>
        <v>3.15</v>
      </c>
      <c r="AI4380" s="0" t="n">
        <f aca="false">TRUNC(AG4380*1.3222,2)</f>
        <v>0.4</v>
      </c>
      <c r="AJ4380" s="0" t="n">
        <f aca="false">((P4380-T4380)*0.7+T4380)*ABS(I4380)</f>
        <v>1.995</v>
      </c>
      <c r="AK4380" s="9" t="n">
        <f aca="false">IF(K4380="REFUND",(-1*(AJ4380-AG4380)),(AJ4380-AG4380))</f>
        <v>1.685</v>
      </c>
    </row>
    <row r="4381" customFormat="false" ht="13.8" hidden="false" customHeight="false" outlineLevel="0" collapsed="false">
      <c r="A4381" s="6" t="n">
        <v>42247</v>
      </c>
      <c r="B4381" s="0" t="n">
        <v>962123629241</v>
      </c>
      <c r="C4381" s="0" t="s">
        <v>16741</v>
      </c>
      <c r="D4381" s="0" t="s">
        <v>16742</v>
      </c>
      <c r="E4381" s="7" t="n">
        <v>9781429927840</v>
      </c>
      <c r="F4381" s="0" t="s">
        <v>4310</v>
      </c>
      <c r="G4381" s="0" t="s">
        <v>4311</v>
      </c>
      <c r="H4381" s="0" t="s">
        <v>139</v>
      </c>
      <c r="I4381" s="0" t="n">
        <v>1</v>
      </c>
      <c r="J4381" s="0" t="s">
        <v>573</v>
      </c>
      <c r="K4381" s="0" t="s">
        <v>43</v>
      </c>
      <c r="L4381" s="0" t="n">
        <v>12.64</v>
      </c>
      <c r="M4381" s="0" t="s">
        <v>44</v>
      </c>
      <c r="N4381" s="0" t="n">
        <v>10.99</v>
      </c>
      <c r="O4381" s="0" t="s">
        <v>44</v>
      </c>
      <c r="P4381" s="0" t="n">
        <v>9.92</v>
      </c>
      <c r="Q4381" s="0" t="s">
        <v>45</v>
      </c>
      <c r="R4381" s="0" t="n">
        <v>8.62</v>
      </c>
      <c r="S4381" s="0" t="s">
        <v>45</v>
      </c>
      <c r="T4381" s="0" t="n">
        <v>1.3</v>
      </c>
      <c r="U4381" s="0" t="s">
        <v>45</v>
      </c>
      <c r="V4381" s="0" t="s">
        <v>2514</v>
      </c>
      <c r="W4381" s="0" t="s">
        <v>96</v>
      </c>
      <c r="X4381" s="0" t="s">
        <v>48</v>
      </c>
      <c r="Y4381" s="0" t="s">
        <v>2515</v>
      </c>
      <c r="Z4381" s="0" t="n">
        <v>6.03</v>
      </c>
      <c r="AA4381" s="0" t="s">
        <v>45</v>
      </c>
      <c r="AB4381" s="0" t="n">
        <v>1.3</v>
      </c>
      <c r="AC4381" s="0" t="s">
        <v>45</v>
      </c>
      <c r="AD4381" s="0" t="n">
        <v>13</v>
      </c>
      <c r="AE4381" s="0" t="n">
        <f aca="false">AD4381+100</f>
        <v>113</v>
      </c>
      <c r="AF4381" s="8" t="n">
        <f aca="false">((P4381/AE4381)*100)*ABS(I4381)</f>
        <v>8.7787610619469</v>
      </c>
      <c r="AG4381" s="0" t="n">
        <f aca="false">(TRUNC((AF4381*AD4381/100),2))</f>
        <v>1.14</v>
      </c>
      <c r="AH4381" s="0" t="n">
        <f aca="false">TRUNC(AF4381*1.3222,2)</f>
        <v>11.6</v>
      </c>
      <c r="AI4381" s="0" t="n">
        <f aca="false">TRUNC(AG4381*1.3222,2)</f>
        <v>1.5</v>
      </c>
      <c r="AJ4381" s="0" t="n">
        <f aca="false">((P4381-T4381)*0.7+T4381)*ABS(I4381)</f>
        <v>7.334</v>
      </c>
      <c r="AK4381" s="9" t="n">
        <f aca="false">IF(K4381="REFUND",(-1*(AJ4381-AG4381)),(AJ4381-AG4381))</f>
        <v>6.194</v>
      </c>
    </row>
    <row r="4382" customFormat="false" ht="13.8" hidden="false" customHeight="false" outlineLevel="0" collapsed="false">
      <c r="A4382" s="6" t="n">
        <v>42247</v>
      </c>
      <c r="B4382" s="0" t="n">
        <v>962127811291</v>
      </c>
      <c r="C4382" s="0" t="s">
        <v>16743</v>
      </c>
      <c r="D4382" s="0" t="s">
        <v>16744</v>
      </c>
      <c r="E4382" s="7" t="n">
        <v>9781466849778</v>
      </c>
      <c r="F4382" s="0" t="s">
        <v>6226</v>
      </c>
      <c r="G4382" s="0" t="s">
        <v>6227</v>
      </c>
      <c r="H4382" s="0" t="s">
        <v>279</v>
      </c>
      <c r="I4382" s="0" t="n">
        <v>1</v>
      </c>
      <c r="J4382" s="0" t="s">
        <v>573</v>
      </c>
      <c r="K4382" s="0" t="s">
        <v>43</v>
      </c>
      <c r="L4382" s="0" t="n">
        <v>3.44</v>
      </c>
      <c r="M4382" s="0" t="s">
        <v>44</v>
      </c>
      <c r="N4382" s="0" t="n">
        <v>2.99</v>
      </c>
      <c r="O4382" s="0" t="s">
        <v>44</v>
      </c>
      <c r="P4382" s="0" t="n">
        <v>2.67</v>
      </c>
      <c r="Q4382" s="0" t="s">
        <v>45</v>
      </c>
      <c r="R4382" s="0" t="n">
        <v>2.32</v>
      </c>
      <c r="S4382" s="0" t="s">
        <v>45</v>
      </c>
      <c r="T4382" s="0" t="n">
        <v>0.35</v>
      </c>
      <c r="U4382" s="0" t="s">
        <v>45</v>
      </c>
      <c r="V4382" s="0" t="s">
        <v>3147</v>
      </c>
      <c r="W4382" s="0" t="s">
        <v>3148</v>
      </c>
      <c r="X4382" s="0" t="s">
        <v>48</v>
      </c>
      <c r="Y4382" s="0" t="s">
        <v>14902</v>
      </c>
      <c r="Z4382" s="0" t="n">
        <v>1.62</v>
      </c>
      <c r="AA4382" s="0" t="s">
        <v>45</v>
      </c>
      <c r="AB4382" s="0" t="n">
        <v>0.35</v>
      </c>
      <c r="AC4382" s="0" t="s">
        <v>45</v>
      </c>
      <c r="AD4382" s="0" t="n">
        <v>5</v>
      </c>
      <c r="AE4382" s="0" t="n">
        <f aca="false">AD4382+100</f>
        <v>105</v>
      </c>
      <c r="AF4382" s="8" t="n">
        <f aca="false">((P4382/AE4382)*100)*ABS(I4382)</f>
        <v>2.54285714285714</v>
      </c>
      <c r="AG4382" s="0" t="n">
        <f aca="false">(TRUNC((AF4382*AD4382/100),2))</f>
        <v>0.12</v>
      </c>
      <c r="AH4382" s="0" t="n">
        <f aca="false">TRUNC(AF4382*1.3222,2)</f>
        <v>3.36</v>
      </c>
      <c r="AI4382" s="0" t="n">
        <f aca="false">TRUNC(AG4382*1.3222,2)</f>
        <v>0.15</v>
      </c>
      <c r="AJ4382" s="0" t="n">
        <f aca="false">((P4382-T4382)*0.7+T4382)*ABS(I4382)</f>
        <v>1.974</v>
      </c>
      <c r="AK4382" s="9" t="n">
        <f aca="false">IF(K4382="REFUND",(-1*(AJ4382-AG4382)),(AJ4382-AG4382))</f>
        <v>1.854</v>
      </c>
    </row>
    <row r="4383" customFormat="false" ht="13.8" hidden="false" customHeight="false" outlineLevel="0" collapsed="false">
      <c r="A4383" s="6" t="n">
        <v>42247</v>
      </c>
      <c r="B4383" s="0" t="n">
        <v>962132113241</v>
      </c>
      <c r="C4383" s="0" t="s">
        <v>16745</v>
      </c>
      <c r="D4383" s="0" t="s">
        <v>16746</v>
      </c>
      <c r="E4383" s="7" t="n">
        <v>9781250031921</v>
      </c>
      <c r="F4383" s="0" t="s">
        <v>533</v>
      </c>
      <c r="G4383" s="0" t="s">
        <v>534</v>
      </c>
      <c r="H4383" s="0" t="s">
        <v>292</v>
      </c>
      <c r="I4383" s="0" t="n">
        <v>1</v>
      </c>
      <c r="J4383" s="0" t="s">
        <v>573</v>
      </c>
      <c r="K4383" s="0" t="s">
        <v>43</v>
      </c>
      <c r="L4383" s="0" t="n">
        <v>12.64</v>
      </c>
      <c r="M4383" s="0" t="s">
        <v>44</v>
      </c>
      <c r="N4383" s="0" t="n">
        <v>10.99</v>
      </c>
      <c r="O4383" s="0" t="s">
        <v>44</v>
      </c>
      <c r="P4383" s="0" t="n">
        <v>9.85</v>
      </c>
      <c r="Q4383" s="0" t="s">
        <v>45</v>
      </c>
      <c r="R4383" s="0" t="n">
        <v>8.56</v>
      </c>
      <c r="S4383" s="0" t="s">
        <v>45</v>
      </c>
      <c r="T4383" s="0" t="n">
        <v>1.29</v>
      </c>
      <c r="U4383" s="0" t="s">
        <v>45</v>
      </c>
      <c r="V4383" s="0" t="s">
        <v>3621</v>
      </c>
      <c r="W4383" s="0" t="s">
        <v>80</v>
      </c>
      <c r="X4383" s="0" t="s">
        <v>48</v>
      </c>
      <c r="Y4383" s="0" t="s">
        <v>16747</v>
      </c>
      <c r="Z4383" s="0" t="n">
        <v>5.99</v>
      </c>
      <c r="AA4383" s="0" t="s">
        <v>45</v>
      </c>
      <c r="AB4383" s="0" t="n">
        <v>1.29</v>
      </c>
      <c r="AC4383" s="0" t="s">
        <v>45</v>
      </c>
      <c r="AD4383" s="0" t="n">
        <v>5</v>
      </c>
      <c r="AE4383" s="0" t="n">
        <f aca="false">AD4383+100</f>
        <v>105</v>
      </c>
      <c r="AF4383" s="8" t="n">
        <f aca="false">((P4383/AE4383)*100)*ABS(I4383)</f>
        <v>9.38095238095238</v>
      </c>
      <c r="AG4383" s="0" t="n">
        <f aca="false">(TRUNC((AF4383*AD4383/100),2))</f>
        <v>0.46</v>
      </c>
      <c r="AH4383" s="0" t="n">
        <f aca="false">TRUNC(AF4383*1.3222,2)</f>
        <v>12.4</v>
      </c>
      <c r="AI4383" s="0" t="n">
        <f aca="false">TRUNC(AG4383*1.3222,2)</f>
        <v>0.6</v>
      </c>
      <c r="AJ4383" s="0" t="n">
        <f aca="false">((P4383-T4383)*0.7+T4383)*ABS(I4383)</f>
        <v>7.282</v>
      </c>
      <c r="AK4383" s="9" t="n">
        <f aca="false">IF(K4383="REFUND",(-1*(AJ4383-AG4383)),(AJ4383-AG4383))</f>
        <v>6.822</v>
      </c>
    </row>
    <row r="4384" customFormat="false" ht="13.8" hidden="false" customHeight="false" outlineLevel="0" collapsed="false">
      <c r="A4384" s="6" t="n">
        <v>42247</v>
      </c>
      <c r="B4384" s="0" t="n">
        <v>962133114341</v>
      </c>
      <c r="C4384" s="0" t="s">
        <v>16748</v>
      </c>
      <c r="D4384" s="0" t="s">
        <v>16749</v>
      </c>
      <c r="E4384" s="7" t="n">
        <v>9781622664740</v>
      </c>
      <c r="F4384" s="0" t="s">
        <v>6154</v>
      </c>
      <c r="G4384" s="0" t="s">
        <v>6155</v>
      </c>
      <c r="H4384" s="0" t="s">
        <v>3731</v>
      </c>
      <c r="I4384" s="0" t="n">
        <v>1</v>
      </c>
      <c r="J4384" s="0" t="s">
        <v>573</v>
      </c>
      <c r="K4384" s="0" t="s">
        <v>43</v>
      </c>
      <c r="L4384" s="0" t="n">
        <v>3.44</v>
      </c>
      <c r="M4384" s="0" t="s">
        <v>44</v>
      </c>
      <c r="N4384" s="0" t="n">
        <v>2.99</v>
      </c>
      <c r="O4384" s="0" t="s">
        <v>44</v>
      </c>
      <c r="P4384" s="0" t="n">
        <v>2.68</v>
      </c>
      <c r="Q4384" s="0" t="s">
        <v>45</v>
      </c>
      <c r="R4384" s="0" t="n">
        <v>2.33</v>
      </c>
      <c r="S4384" s="0" t="s">
        <v>45</v>
      </c>
      <c r="T4384" s="0" t="n">
        <v>0.35</v>
      </c>
      <c r="U4384" s="0" t="s">
        <v>45</v>
      </c>
      <c r="V4384" s="0" t="s">
        <v>2365</v>
      </c>
      <c r="W4384" s="0" t="s">
        <v>96</v>
      </c>
      <c r="X4384" s="0" t="s">
        <v>48</v>
      </c>
      <c r="Y4384" s="0" t="s">
        <v>12716</v>
      </c>
      <c r="Z4384" s="0" t="n">
        <v>1.63</v>
      </c>
      <c r="AA4384" s="0" t="s">
        <v>45</v>
      </c>
      <c r="AB4384" s="0" t="n">
        <v>0.35</v>
      </c>
      <c r="AC4384" s="0" t="s">
        <v>45</v>
      </c>
      <c r="AD4384" s="0" t="n">
        <v>13</v>
      </c>
      <c r="AE4384" s="0" t="n">
        <f aca="false">AD4384+100</f>
        <v>113</v>
      </c>
      <c r="AF4384" s="8" t="n">
        <f aca="false">((P4384/AE4384)*100)*ABS(I4384)</f>
        <v>2.3716814159292</v>
      </c>
      <c r="AG4384" s="0" t="n">
        <f aca="false">(TRUNC((AF4384*AD4384/100),2))</f>
        <v>0.3</v>
      </c>
      <c r="AH4384" s="0" t="n">
        <f aca="false">TRUNC(AF4384*1.3222,2)</f>
        <v>3.13</v>
      </c>
      <c r="AI4384" s="0" t="n">
        <f aca="false">TRUNC(AG4384*1.3222,2)</f>
        <v>0.39</v>
      </c>
      <c r="AJ4384" s="0" t="n">
        <f aca="false">((P4384-T4384)*0.7+T4384)*ABS(I4384)</f>
        <v>1.981</v>
      </c>
      <c r="AK4384" s="9" t="n">
        <f aca="false">IF(K4384="REFUND",(-1*(AJ4384-AG4384)),(AJ4384-AG4384))</f>
        <v>1.681</v>
      </c>
    </row>
    <row r="4385" customFormat="false" ht="13.8" hidden="false" customHeight="false" outlineLevel="0" collapsed="false">
      <c r="A4385" s="6" t="n">
        <v>42247</v>
      </c>
      <c r="B4385" s="0" t="n">
        <v>962133115341</v>
      </c>
      <c r="C4385" s="0" t="s">
        <v>16748</v>
      </c>
      <c r="D4385" s="0" t="s">
        <v>16749</v>
      </c>
      <c r="E4385" s="7" t="n">
        <v>9781633750319</v>
      </c>
      <c r="F4385" s="0" t="s">
        <v>4995</v>
      </c>
      <c r="G4385" s="0" t="s">
        <v>4996</v>
      </c>
      <c r="H4385" s="0" t="s">
        <v>3731</v>
      </c>
      <c r="I4385" s="0" t="n">
        <v>1</v>
      </c>
      <c r="J4385" s="0" t="s">
        <v>573</v>
      </c>
      <c r="K4385" s="0" t="s">
        <v>43</v>
      </c>
      <c r="L4385" s="0" t="n">
        <v>3.44</v>
      </c>
      <c r="M4385" s="0" t="s">
        <v>44</v>
      </c>
      <c r="N4385" s="0" t="n">
        <v>2.99</v>
      </c>
      <c r="O4385" s="0" t="s">
        <v>44</v>
      </c>
      <c r="P4385" s="0" t="n">
        <v>2.7</v>
      </c>
      <c r="Q4385" s="0" t="s">
        <v>45</v>
      </c>
      <c r="R4385" s="0" t="n">
        <v>2.35</v>
      </c>
      <c r="S4385" s="0" t="s">
        <v>45</v>
      </c>
      <c r="T4385" s="0" t="n">
        <v>0.35</v>
      </c>
      <c r="U4385" s="0" t="s">
        <v>45</v>
      </c>
      <c r="V4385" s="0" t="s">
        <v>2365</v>
      </c>
      <c r="W4385" s="0" t="s">
        <v>96</v>
      </c>
      <c r="X4385" s="0" t="s">
        <v>48</v>
      </c>
      <c r="Y4385" s="0" t="s">
        <v>12716</v>
      </c>
      <c r="Z4385" s="0" t="n">
        <v>1.65</v>
      </c>
      <c r="AA4385" s="0" t="s">
        <v>45</v>
      </c>
      <c r="AB4385" s="0" t="n">
        <v>0.35</v>
      </c>
      <c r="AC4385" s="0" t="s">
        <v>45</v>
      </c>
      <c r="AD4385" s="0" t="n">
        <v>13</v>
      </c>
      <c r="AE4385" s="0" t="n">
        <f aca="false">AD4385+100</f>
        <v>113</v>
      </c>
      <c r="AF4385" s="8" t="n">
        <f aca="false">((P4385/AE4385)*100)*ABS(I4385)</f>
        <v>2.38938053097345</v>
      </c>
      <c r="AG4385" s="0" t="n">
        <f aca="false">(TRUNC((AF4385*AD4385/100),2))</f>
        <v>0.31</v>
      </c>
      <c r="AH4385" s="0" t="n">
        <f aca="false">TRUNC(AF4385*1.3222,2)</f>
        <v>3.15</v>
      </c>
      <c r="AI4385" s="0" t="n">
        <f aca="false">TRUNC(AG4385*1.3222,2)</f>
        <v>0.4</v>
      </c>
      <c r="AJ4385" s="0" t="n">
        <f aca="false">((P4385-T4385)*0.7+T4385)*ABS(I4385)</f>
        <v>1.995</v>
      </c>
      <c r="AK4385" s="9" t="n">
        <f aca="false">IF(K4385="REFUND",(-1*(AJ4385-AG4385)),(AJ4385-AG4385))</f>
        <v>1.685</v>
      </c>
    </row>
    <row r="4386" customFormat="false" ht="13.8" hidden="false" customHeight="false" outlineLevel="0" collapsed="false">
      <c r="A4386" s="6" t="n">
        <v>42247</v>
      </c>
      <c r="B4386" s="0" t="n">
        <v>962136514341</v>
      </c>
      <c r="C4386" s="0" t="s">
        <v>16750</v>
      </c>
      <c r="D4386" s="0" t="s">
        <v>16751</v>
      </c>
      <c r="E4386" s="7" t="n">
        <v>9781466891357</v>
      </c>
      <c r="F4386" s="0" t="s">
        <v>151</v>
      </c>
      <c r="G4386" s="0" t="s">
        <v>152</v>
      </c>
      <c r="H4386" s="0" t="s">
        <v>153</v>
      </c>
      <c r="I4386" s="0" t="n">
        <v>1</v>
      </c>
      <c r="J4386" s="0" t="s">
        <v>573</v>
      </c>
      <c r="K4386" s="0" t="s">
        <v>43</v>
      </c>
      <c r="L4386" s="0" t="n">
        <v>4.59</v>
      </c>
      <c r="M4386" s="0" t="s">
        <v>44</v>
      </c>
      <c r="N4386" s="0" t="n">
        <v>3.99</v>
      </c>
      <c r="O4386" s="0" t="s">
        <v>44</v>
      </c>
      <c r="P4386" s="0" t="n">
        <v>3.58</v>
      </c>
      <c r="Q4386" s="0" t="s">
        <v>45</v>
      </c>
      <c r="R4386" s="0" t="n">
        <v>3.11</v>
      </c>
      <c r="S4386" s="0" t="s">
        <v>45</v>
      </c>
      <c r="T4386" s="0" t="n">
        <v>0.47</v>
      </c>
      <c r="U4386" s="0" t="s">
        <v>45</v>
      </c>
      <c r="V4386" s="0" t="s">
        <v>65</v>
      </c>
      <c r="W4386" s="0" t="s">
        <v>634</v>
      </c>
      <c r="X4386" s="0" t="s">
        <v>48</v>
      </c>
      <c r="Y4386" s="0" t="s">
        <v>16752</v>
      </c>
      <c r="Z4386" s="0" t="n">
        <v>2.18</v>
      </c>
      <c r="AA4386" s="0" t="s">
        <v>45</v>
      </c>
      <c r="AB4386" s="0" t="n">
        <v>0.47</v>
      </c>
      <c r="AC4386" s="0" t="s">
        <v>45</v>
      </c>
      <c r="AD4386" s="0" t="n">
        <v>13</v>
      </c>
      <c r="AE4386" s="0" t="n">
        <f aca="false">AD4386+100</f>
        <v>113</v>
      </c>
      <c r="AF4386" s="8" t="n">
        <f aca="false">((P4386/AE4386)*100)*ABS(I4386)</f>
        <v>3.16814159292035</v>
      </c>
      <c r="AG4386" s="0" t="n">
        <f aca="false">(TRUNC((AF4386*AD4386/100),2))</f>
        <v>0.41</v>
      </c>
      <c r="AH4386" s="0" t="n">
        <f aca="false">TRUNC(AF4386*1.3222,2)</f>
        <v>4.18</v>
      </c>
      <c r="AI4386" s="0" t="n">
        <f aca="false">TRUNC(AG4386*1.3222,2)</f>
        <v>0.54</v>
      </c>
      <c r="AJ4386" s="0" t="n">
        <f aca="false">((P4386-T4386)*0.7+T4386)*ABS(I4386)</f>
        <v>2.647</v>
      </c>
      <c r="AK4386" s="9" t="n">
        <f aca="false">IF(K4386="REFUND",(-1*(AJ4386-AG4386)),(AJ4386-AG4386))</f>
        <v>2.237</v>
      </c>
    </row>
    <row r="4387" customFormat="false" ht="13.8" hidden="false" customHeight="false" outlineLevel="0" collapsed="false">
      <c r="A4387" s="6" t="n">
        <v>42247</v>
      </c>
      <c r="B4387" s="0" t="n">
        <v>962138374241</v>
      </c>
      <c r="C4387" s="0" t="s">
        <v>16753</v>
      </c>
      <c r="D4387" s="0" t="s">
        <v>16754</v>
      </c>
      <c r="E4387" s="7" t="n">
        <v>9781466889125</v>
      </c>
      <c r="F4387" s="0" t="s">
        <v>15886</v>
      </c>
      <c r="G4387" s="0" t="s">
        <v>15887</v>
      </c>
      <c r="H4387" s="0" t="s">
        <v>3716</v>
      </c>
      <c r="I4387" s="0" t="n">
        <v>1</v>
      </c>
      <c r="J4387" s="0" t="s">
        <v>573</v>
      </c>
      <c r="K4387" s="0" t="s">
        <v>43</v>
      </c>
      <c r="L4387" s="0" t="n">
        <v>16.09</v>
      </c>
      <c r="M4387" s="0" t="s">
        <v>44</v>
      </c>
      <c r="N4387" s="0" t="n">
        <v>13.99</v>
      </c>
      <c r="O4387" s="0" t="s">
        <v>44</v>
      </c>
      <c r="P4387" s="0" t="n">
        <v>12.54</v>
      </c>
      <c r="Q4387" s="0" t="s">
        <v>45</v>
      </c>
      <c r="R4387" s="0" t="n">
        <v>10.9</v>
      </c>
      <c r="S4387" s="0" t="s">
        <v>45</v>
      </c>
      <c r="T4387" s="0" t="n">
        <v>1.64</v>
      </c>
      <c r="U4387" s="0" t="s">
        <v>45</v>
      </c>
      <c r="V4387" s="0" t="s">
        <v>280</v>
      </c>
      <c r="W4387" s="0" t="s">
        <v>180</v>
      </c>
      <c r="X4387" s="0" t="s">
        <v>48</v>
      </c>
      <c r="Y4387" s="0" t="s">
        <v>16755</v>
      </c>
      <c r="Z4387" s="0" t="n">
        <v>7.63</v>
      </c>
      <c r="AA4387" s="0" t="s">
        <v>45</v>
      </c>
      <c r="AB4387" s="0" t="n">
        <v>1.64</v>
      </c>
      <c r="AC4387" s="0" t="s">
        <v>45</v>
      </c>
      <c r="AD4387" s="0" t="n">
        <v>5</v>
      </c>
      <c r="AE4387" s="0" t="n">
        <f aca="false">AD4387+100</f>
        <v>105</v>
      </c>
      <c r="AF4387" s="8" t="n">
        <f aca="false">((P4387/AE4387)*100)*ABS(I4387)</f>
        <v>11.9428571428571</v>
      </c>
      <c r="AG4387" s="0" t="n">
        <f aca="false">(TRUNC((AF4387*AD4387/100),2))</f>
        <v>0.59</v>
      </c>
      <c r="AH4387" s="0" t="n">
        <f aca="false">TRUNC(AF4387*1.3222,2)</f>
        <v>15.79</v>
      </c>
      <c r="AI4387" s="0" t="n">
        <f aca="false">TRUNC(AG4387*1.3222,2)</f>
        <v>0.78</v>
      </c>
      <c r="AJ4387" s="0" t="n">
        <f aca="false">((P4387-T4387)*0.7+T4387)*ABS(I4387)</f>
        <v>9.27</v>
      </c>
      <c r="AK4387" s="9" t="n">
        <f aca="false">IF(K4387="REFUND",(-1*(AJ4387-AG4387)),(AJ4387-AG4387))</f>
        <v>8.68</v>
      </c>
    </row>
    <row r="4388" customFormat="false" ht="13.8" hidden="false" customHeight="false" outlineLevel="0" collapsed="false">
      <c r="A4388" s="6" t="n">
        <v>42247</v>
      </c>
      <c r="B4388" s="0" t="n">
        <v>962139615291</v>
      </c>
      <c r="C4388" s="0" t="s">
        <v>16756</v>
      </c>
      <c r="D4388" s="0" t="s">
        <v>16757</v>
      </c>
      <c r="E4388" s="7" t="n">
        <v>9781466841260</v>
      </c>
      <c r="F4388" s="0" t="s">
        <v>711</v>
      </c>
      <c r="G4388" s="0" t="s">
        <v>712</v>
      </c>
      <c r="H4388" s="0" t="s">
        <v>713</v>
      </c>
      <c r="I4388" s="0" t="n">
        <v>1</v>
      </c>
      <c r="J4388" s="0" t="s">
        <v>573</v>
      </c>
      <c r="K4388" s="0" t="s">
        <v>43</v>
      </c>
      <c r="L4388" s="0" t="n">
        <v>16.09</v>
      </c>
      <c r="M4388" s="0" t="s">
        <v>44</v>
      </c>
      <c r="N4388" s="0" t="n">
        <v>13.99</v>
      </c>
      <c r="O4388" s="0" t="s">
        <v>44</v>
      </c>
      <c r="P4388" s="0" t="n">
        <v>12.54</v>
      </c>
      <c r="Q4388" s="0" t="s">
        <v>45</v>
      </c>
      <c r="R4388" s="0" t="n">
        <v>10.9</v>
      </c>
      <c r="S4388" s="0" t="s">
        <v>45</v>
      </c>
      <c r="T4388" s="0" t="n">
        <v>1.64</v>
      </c>
      <c r="U4388" s="0" t="s">
        <v>45</v>
      </c>
      <c r="V4388" s="0" t="s">
        <v>380</v>
      </c>
      <c r="W4388" s="0" t="s">
        <v>47</v>
      </c>
      <c r="X4388" s="0" t="s">
        <v>48</v>
      </c>
      <c r="Y4388" s="0" t="s">
        <v>16758</v>
      </c>
      <c r="Z4388" s="0" t="n">
        <v>7.63</v>
      </c>
      <c r="AA4388" s="0" t="s">
        <v>45</v>
      </c>
      <c r="AB4388" s="0" t="n">
        <v>1.64</v>
      </c>
      <c r="AC4388" s="0" t="s">
        <v>45</v>
      </c>
      <c r="AD4388" s="0" t="n">
        <v>13</v>
      </c>
      <c r="AE4388" s="0" t="n">
        <f aca="false">AD4388+100</f>
        <v>113</v>
      </c>
      <c r="AF4388" s="8" t="n">
        <f aca="false">((P4388/AE4388)*100)*ABS(I4388)</f>
        <v>11.0973451327434</v>
      </c>
      <c r="AG4388" s="0" t="n">
        <f aca="false">(TRUNC((AF4388*AD4388/100),2))</f>
        <v>1.44</v>
      </c>
      <c r="AH4388" s="0" t="n">
        <f aca="false">TRUNC(AF4388*1.3222,2)</f>
        <v>14.67</v>
      </c>
      <c r="AI4388" s="0" t="n">
        <f aca="false">TRUNC(AG4388*1.3222,2)</f>
        <v>1.9</v>
      </c>
      <c r="AJ4388" s="0" t="n">
        <f aca="false">((P4388-T4388)*0.7+T4388)*ABS(I4388)</f>
        <v>9.27</v>
      </c>
      <c r="AK4388" s="9" t="n">
        <f aca="false">IF(K4388="REFUND",(-1*(AJ4388-AG4388)),(AJ4388-AG4388))</f>
        <v>7.83</v>
      </c>
    </row>
    <row r="4389" customFormat="false" ht="13.8" hidden="false" customHeight="false" outlineLevel="0" collapsed="false">
      <c r="A4389" s="6" t="n">
        <v>42247</v>
      </c>
      <c r="B4389" s="0" t="n">
        <v>962140294391</v>
      </c>
      <c r="C4389" s="0" t="s">
        <v>16759</v>
      </c>
      <c r="D4389" s="0" t="s">
        <v>16760</v>
      </c>
      <c r="E4389" s="7" t="n">
        <v>9781429960168</v>
      </c>
      <c r="F4389" s="0" t="s">
        <v>8093</v>
      </c>
      <c r="G4389" s="0" t="s">
        <v>8094</v>
      </c>
      <c r="H4389" s="0" t="s">
        <v>272</v>
      </c>
      <c r="I4389" s="0" t="n">
        <v>1</v>
      </c>
      <c r="J4389" s="0" t="s">
        <v>573</v>
      </c>
      <c r="K4389" s="0" t="s">
        <v>43</v>
      </c>
      <c r="L4389" s="0" t="n">
        <v>12.64</v>
      </c>
      <c r="M4389" s="0" t="s">
        <v>44</v>
      </c>
      <c r="N4389" s="0" t="n">
        <v>10.99</v>
      </c>
      <c r="O4389" s="0" t="s">
        <v>44</v>
      </c>
      <c r="P4389" s="0" t="n">
        <v>9.85</v>
      </c>
      <c r="Q4389" s="0" t="s">
        <v>45</v>
      </c>
      <c r="R4389" s="0" t="n">
        <v>8.56</v>
      </c>
      <c r="S4389" s="0" t="s">
        <v>45</v>
      </c>
      <c r="T4389" s="0" t="n">
        <v>1.29</v>
      </c>
      <c r="U4389" s="0" t="s">
        <v>45</v>
      </c>
      <c r="V4389" s="0" t="s">
        <v>16761</v>
      </c>
      <c r="W4389" s="0" t="s">
        <v>180</v>
      </c>
      <c r="X4389" s="0" t="s">
        <v>48</v>
      </c>
      <c r="Y4389" s="0" t="s">
        <v>16762</v>
      </c>
      <c r="Z4389" s="0" t="n">
        <v>5.99</v>
      </c>
      <c r="AA4389" s="0" t="s">
        <v>45</v>
      </c>
      <c r="AB4389" s="0" t="n">
        <v>1.29</v>
      </c>
      <c r="AC4389" s="0" t="s">
        <v>45</v>
      </c>
      <c r="AD4389" s="0" t="n">
        <v>5</v>
      </c>
      <c r="AE4389" s="0" t="n">
        <f aca="false">AD4389+100</f>
        <v>105</v>
      </c>
      <c r="AF4389" s="8" t="n">
        <f aca="false">((P4389/AE4389)*100)*ABS(I4389)</f>
        <v>9.38095238095238</v>
      </c>
      <c r="AG4389" s="0" t="n">
        <f aca="false">(TRUNC((AF4389*AD4389/100),2))</f>
        <v>0.46</v>
      </c>
      <c r="AH4389" s="0" t="n">
        <f aca="false">TRUNC(AF4389*1.3222,2)</f>
        <v>12.4</v>
      </c>
      <c r="AI4389" s="0" t="n">
        <f aca="false">TRUNC(AG4389*1.3222,2)</f>
        <v>0.6</v>
      </c>
      <c r="AJ4389" s="0" t="n">
        <f aca="false">((P4389-T4389)*0.7+T4389)*ABS(I4389)</f>
        <v>7.282</v>
      </c>
      <c r="AK4389" s="9" t="n">
        <f aca="false">IF(K4389="REFUND",(-1*(AJ4389-AG4389)),(AJ4389-AG4389))</f>
        <v>6.822</v>
      </c>
    </row>
    <row r="4390" customFormat="false" ht="13.8" hidden="false" customHeight="false" outlineLevel="0" collapsed="false">
      <c r="A4390" s="6" t="n">
        <v>42247</v>
      </c>
      <c r="B4390" s="0" t="n">
        <v>962141142291</v>
      </c>
      <c r="C4390" s="0" t="s">
        <v>16763</v>
      </c>
      <c r="D4390" s="0" t="s">
        <v>16764</v>
      </c>
      <c r="E4390" s="7" t="n">
        <v>9781429984379</v>
      </c>
      <c r="F4390" s="0" t="s">
        <v>256</v>
      </c>
      <c r="G4390" s="0" t="s">
        <v>257</v>
      </c>
      <c r="H4390" s="0" t="s">
        <v>64</v>
      </c>
      <c r="I4390" s="0" t="n">
        <v>1</v>
      </c>
      <c r="J4390" s="0" t="s">
        <v>573</v>
      </c>
      <c r="K4390" s="0" t="s">
        <v>43</v>
      </c>
      <c r="L4390" s="0" t="n">
        <v>12.64</v>
      </c>
      <c r="M4390" s="0" t="s">
        <v>44</v>
      </c>
      <c r="N4390" s="0" t="n">
        <v>10.99</v>
      </c>
      <c r="O4390" s="0" t="s">
        <v>44</v>
      </c>
      <c r="P4390" s="0" t="n">
        <v>9.85</v>
      </c>
      <c r="Q4390" s="0" t="s">
        <v>45</v>
      </c>
      <c r="R4390" s="0" t="n">
        <v>8.56</v>
      </c>
      <c r="S4390" s="0" t="s">
        <v>45</v>
      </c>
      <c r="T4390" s="0" t="n">
        <v>1.29</v>
      </c>
      <c r="U4390" s="0" t="s">
        <v>45</v>
      </c>
      <c r="V4390" s="0" t="s">
        <v>309</v>
      </c>
      <c r="W4390" s="0" t="s">
        <v>47</v>
      </c>
      <c r="X4390" s="0" t="s">
        <v>48</v>
      </c>
      <c r="Y4390" s="0" t="s">
        <v>16765</v>
      </c>
      <c r="Z4390" s="0" t="n">
        <v>5.99</v>
      </c>
      <c r="AA4390" s="0" t="s">
        <v>45</v>
      </c>
      <c r="AB4390" s="0" t="n">
        <v>1.29</v>
      </c>
      <c r="AC4390" s="0" t="s">
        <v>45</v>
      </c>
      <c r="AD4390" s="0" t="n">
        <v>13</v>
      </c>
      <c r="AE4390" s="0" t="n">
        <f aca="false">AD4390+100</f>
        <v>113</v>
      </c>
      <c r="AF4390" s="8" t="n">
        <f aca="false">((P4390/AE4390)*100)*ABS(I4390)</f>
        <v>8.71681415929204</v>
      </c>
      <c r="AG4390" s="0" t="n">
        <f aca="false">(TRUNC((AF4390*AD4390/100),2))</f>
        <v>1.13</v>
      </c>
      <c r="AH4390" s="0" t="n">
        <f aca="false">TRUNC(AF4390*1.3222,2)</f>
        <v>11.52</v>
      </c>
      <c r="AI4390" s="0" t="n">
        <f aca="false">TRUNC(AG4390*1.3222,2)</f>
        <v>1.49</v>
      </c>
      <c r="AJ4390" s="0" t="n">
        <f aca="false">((P4390-T4390)*0.7+T4390)*ABS(I4390)</f>
        <v>7.282</v>
      </c>
      <c r="AK4390" s="9" t="n">
        <f aca="false">IF(K4390="REFUND",(-1*(AJ4390-AG4390)),(AJ4390-AG4390))</f>
        <v>6.152</v>
      </c>
    </row>
    <row r="4391" customFormat="false" ht="13.8" hidden="false" customHeight="false" outlineLevel="0" collapsed="false">
      <c r="A4391" s="6" t="n">
        <v>42247</v>
      </c>
      <c r="B4391" s="0" t="n">
        <v>962141359241</v>
      </c>
      <c r="C4391" s="0" t="s">
        <v>16766</v>
      </c>
      <c r="D4391" s="0" t="s">
        <v>16767</v>
      </c>
      <c r="E4391" s="7" t="n">
        <v>9780765387332</v>
      </c>
      <c r="F4391" s="0" t="s">
        <v>13378</v>
      </c>
      <c r="G4391" s="0" t="s">
        <v>13379</v>
      </c>
      <c r="H4391" s="0" t="s">
        <v>13380</v>
      </c>
      <c r="I4391" s="0" t="n">
        <v>1</v>
      </c>
      <c r="J4391" s="0" t="s">
        <v>573</v>
      </c>
      <c r="K4391" s="0" t="s">
        <v>43</v>
      </c>
      <c r="L4391" s="0" t="n">
        <v>0</v>
      </c>
      <c r="M4391" s="0" t="s">
        <v>44</v>
      </c>
      <c r="N4391" s="0" t="n">
        <v>0</v>
      </c>
      <c r="O4391" s="0" t="s">
        <v>44</v>
      </c>
      <c r="P4391" s="0" t="n">
        <v>0</v>
      </c>
      <c r="Q4391" s="0" t="s">
        <v>45</v>
      </c>
      <c r="R4391" s="0" t="n">
        <v>0</v>
      </c>
      <c r="S4391" s="0" t="s">
        <v>45</v>
      </c>
      <c r="T4391" s="0" t="n">
        <v>0</v>
      </c>
      <c r="U4391" s="0" t="s">
        <v>45</v>
      </c>
      <c r="V4391" s="0" t="s">
        <v>1011</v>
      </c>
      <c r="W4391" s="0" t="s">
        <v>47</v>
      </c>
      <c r="X4391" s="0" t="s">
        <v>48</v>
      </c>
      <c r="Y4391" s="0" t="s">
        <v>16768</v>
      </c>
      <c r="Z4391" s="0" t="n">
        <v>0</v>
      </c>
      <c r="AA4391" s="0" t="s">
        <v>45</v>
      </c>
      <c r="AB4391" s="0" t="n">
        <v>0</v>
      </c>
      <c r="AC4391" s="0" t="s">
        <v>45</v>
      </c>
      <c r="AD4391" s="0" t="n">
        <v>13</v>
      </c>
      <c r="AE4391" s="0" t="n">
        <f aca="false">AD4391+100</f>
        <v>113</v>
      </c>
      <c r="AF4391" s="8" t="n">
        <f aca="false">((P4391/AE4391)*100)*ABS(I4391)</f>
        <v>0</v>
      </c>
      <c r="AG4391" s="0" t="n">
        <f aca="false">(TRUNC((AF4391*AD4391/100),2))</f>
        <v>0</v>
      </c>
      <c r="AH4391" s="0" t="n">
        <f aca="false">TRUNC(AF4391*1.3222,2)</f>
        <v>0</v>
      </c>
      <c r="AI4391" s="0" t="n">
        <f aca="false">TRUNC(AG4391*1.3222,2)</f>
        <v>0</v>
      </c>
      <c r="AJ4391" s="0" t="n">
        <f aca="false">((P4391-T4391)*0.7+T4391)*ABS(I4391)</f>
        <v>0</v>
      </c>
      <c r="AK4391" s="9" t="n">
        <f aca="false">IF(K4391="REFUND",(-1*(AJ4391-AG4391)),(AJ4391-AG4391))</f>
        <v>0</v>
      </c>
    </row>
    <row r="4392" customFormat="false" ht="13.8" hidden="false" customHeight="false" outlineLevel="0" collapsed="false">
      <c r="A4392" s="6" t="n">
        <v>42247</v>
      </c>
      <c r="B4392" s="0" t="n">
        <v>962144329291</v>
      </c>
      <c r="C4392" s="0" t="s">
        <v>16769</v>
      </c>
      <c r="D4392" s="0" t="s">
        <v>16770</v>
      </c>
      <c r="E4392" s="7" t="n">
        <v>9781429914970</v>
      </c>
      <c r="F4392" s="0" t="s">
        <v>16771</v>
      </c>
      <c r="G4392" s="0" t="s">
        <v>16772</v>
      </c>
      <c r="H4392" s="0" t="s">
        <v>16773</v>
      </c>
      <c r="I4392" s="0" t="n">
        <v>1</v>
      </c>
      <c r="J4392" s="0" t="s">
        <v>573</v>
      </c>
      <c r="K4392" s="0" t="s">
        <v>43</v>
      </c>
      <c r="L4392" s="0" t="n">
        <v>10.34</v>
      </c>
      <c r="M4392" s="0" t="s">
        <v>44</v>
      </c>
      <c r="N4392" s="0" t="n">
        <v>8.99</v>
      </c>
      <c r="O4392" s="0" t="s">
        <v>44</v>
      </c>
      <c r="P4392" s="0" t="n">
        <v>8.06</v>
      </c>
      <c r="Q4392" s="0" t="s">
        <v>45</v>
      </c>
      <c r="R4392" s="0" t="n">
        <v>7.01</v>
      </c>
      <c r="S4392" s="0" t="s">
        <v>45</v>
      </c>
      <c r="T4392" s="0" t="n">
        <v>1.05</v>
      </c>
      <c r="U4392" s="0" t="s">
        <v>45</v>
      </c>
      <c r="V4392" s="0" t="s">
        <v>8141</v>
      </c>
      <c r="W4392" s="0" t="s">
        <v>157</v>
      </c>
      <c r="X4392" s="0" t="s">
        <v>48</v>
      </c>
      <c r="Y4392" s="0" t="s">
        <v>16774</v>
      </c>
      <c r="Z4392" s="0" t="n">
        <v>4.91</v>
      </c>
      <c r="AA4392" s="0" t="s">
        <v>45</v>
      </c>
      <c r="AB4392" s="0" t="n">
        <v>1.05</v>
      </c>
      <c r="AC4392" s="0" t="s">
        <v>45</v>
      </c>
      <c r="AD4392" s="0" t="n">
        <v>5</v>
      </c>
      <c r="AE4392" s="0" t="n">
        <f aca="false">AD4392+100</f>
        <v>105</v>
      </c>
      <c r="AF4392" s="8" t="n">
        <f aca="false">((P4392/AE4392)*100)*ABS(I4392)</f>
        <v>7.67619047619048</v>
      </c>
      <c r="AG4392" s="0" t="n">
        <f aca="false">(TRUNC((AF4392*AD4392/100),2))</f>
        <v>0.38</v>
      </c>
      <c r="AH4392" s="0" t="n">
        <f aca="false">TRUNC(AF4392*1.3222,2)</f>
        <v>10.14</v>
      </c>
      <c r="AI4392" s="0" t="n">
        <f aca="false">TRUNC(AG4392*1.3222,2)</f>
        <v>0.5</v>
      </c>
      <c r="AJ4392" s="0" t="n">
        <f aca="false">((P4392-T4392)*0.7+T4392)*ABS(I4392)</f>
        <v>5.957</v>
      </c>
      <c r="AK4392" s="9" t="n">
        <f aca="false">IF(K4392="REFUND",(-1*(AJ4392-AG4392)),(AJ4392-AG4392))</f>
        <v>5.577</v>
      </c>
    </row>
    <row r="4393" customFormat="false" ht="13.8" hidden="false" customHeight="false" outlineLevel="0" collapsed="false">
      <c r="A4393" s="6" t="n">
        <v>42247</v>
      </c>
      <c r="B4393" s="0" t="n">
        <v>962148229391</v>
      </c>
      <c r="C4393" s="0" t="s">
        <v>16775</v>
      </c>
      <c r="D4393" s="0" t="s">
        <v>16776</v>
      </c>
      <c r="E4393" s="7" t="n">
        <v>9781429988995</v>
      </c>
      <c r="F4393" s="0" t="s">
        <v>5228</v>
      </c>
      <c r="G4393" s="0" t="s">
        <v>5229</v>
      </c>
      <c r="H4393" s="0" t="s">
        <v>713</v>
      </c>
      <c r="I4393" s="0" t="n">
        <v>1</v>
      </c>
      <c r="J4393" s="0" t="s">
        <v>573</v>
      </c>
      <c r="K4393" s="0" t="s">
        <v>43</v>
      </c>
      <c r="L4393" s="0" t="n">
        <v>12.64</v>
      </c>
      <c r="M4393" s="0" t="s">
        <v>44</v>
      </c>
      <c r="N4393" s="0" t="n">
        <v>10.99</v>
      </c>
      <c r="O4393" s="0" t="s">
        <v>44</v>
      </c>
      <c r="P4393" s="0" t="n">
        <v>9.85</v>
      </c>
      <c r="Q4393" s="0" t="s">
        <v>45</v>
      </c>
      <c r="R4393" s="0" t="n">
        <v>8.56</v>
      </c>
      <c r="S4393" s="0" t="s">
        <v>45</v>
      </c>
      <c r="T4393" s="0" t="n">
        <v>1.29</v>
      </c>
      <c r="U4393" s="0" t="s">
        <v>45</v>
      </c>
      <c r="V4393" s="0" t="s">
        <v>156</v>
      </c>
      <c r="W4393" s="0" t="s">
        <v>157</v>
      </c>
      <c r="X4393" s="0" t="s">
        <v>48</v>
      </c>
      <c r="Y4393" s="0" t="s">
        <v>5084</v>
      </c>
      <c r="Z4393" s="0" t="n">
        <v>5.99</v>
      </c>
      <c r="AA4393" s="0" t="s">
        <v>45</v>
      </c>
      <c r="AB4393" s="0" t="n">
        <v>1.29</v>
      </c>
      <c r="AC4393" s="0" t="s">
        <v>45</v>
      </c>
      <c r="AD4393" s="0" t="n">
        <v>5</v>
      </c>
      <c r="AE4393" s="0" t="n">
        <f aca="false">AD4393+100</f>
        <v>105</v>
      </c>
      <c r="AF4393" s="8" t="n">
        <f aca="false">((P4393/AE4393)*100)*ABS(I4393)</f>
        <v>9.38095238095238</v>
      </c>
      <c r="AG4393" s="0" t="n">
        <f aca="false">(TRUNC((AF4393*AD4393/100),2))</f>
        <v>0.46</v>
      </c>
      <c r="AH4393" s="0" t="n">
        <f aca="false">TRUNC(AF4393*1.3222,2)</f>
        <v>12.4</v>
      </c>
      <c r="AI4393" s="0" t="n">
        <f aca="false">TRUNC(AG4393*1.3222,2)</f>
        <v>0.6</v>
      </c>
      <c r="AJ4393" s="0" t="n">
        <f aca="false">((P4393-T4393)*0.7+T4393)*ABS(I4393)</f>
        <v>7.282</v>
      </c>
      <c r="AK4393" s="9" t="n">
        <f aca="false">IF(K4393="REFUND",(-1*(AJ4393-AG4393)),(AJ4393-AG4393))</f>
        <v>6.822</v>
      </c>
    </row>
    <row r="4394" customFormat="false" ht="13.8" hidden="false" customHeight="false" outlineLevel="0" collapsed="false">
      <c r="A4394" s="6" t="n">
        <v>42247</v>
      </c>
      <c r="B4394" s="0" t="n">
        <v>962149374341</v>
      </c>
      <c r="C4394" s="0" t="s">
        <v>16777</v>
      </c>
      <c r="D4394" s="0" t="s">
        <v>16778</v>
      </c>
      <c r="E4394" s="7" t="n">
        <v>9781250032676</v>
      </c>
      <c r="F4394" s="0" t="s">
        <v>15823</v>
      </c>
      <c r="G4394" s="0" t="s">
        <v>15824</v>
      </c>
      <c r="H4394" s="0" t="s">
        <v>6483</v>
      </c>
      <c r="I4394" s="0" t="n">
        <v>1</v>
      </c>
      <c r="J4394" s="0" t="s">
        <v>573</v>
      </c>
      <c r="K4394" s="0" t="s">
        <v>43</v>
      </c>
      <c r="L4394" s="0" t="n">
        <v>12.64</v>
      </c>
      <c r="M4394" s="0" t="s">
        <v>44</v>
      </c>
      <c r="N4394" s="0" t="n">
        <v>10.99</v>
      </c>
      <c r="O4394" s="0" t="s">
        <v>44</v>
      </c>
      <c r="P4394" s="0" t="n">
        <v>9.8</v>
      </c>
      <c r="Q4394" s="0" t="s">
        <v>45</v>
      </c>
      <c r="R4394" s="0" t="n">
        <v>8.53</v>
      </c>
      <c r="S4394" s="0" t="s">
        <v>45</v>
      </c>
      <c r="T4394" s="0" t="n">
        <v>1.27</v>
      </c>
      <c r="U4394" s="0" t="s">
        <v>45</v>
      </c>
      <c r="V4394" s="0" t="s">
        <v>494</v>
      </c>
      <c r="W4394" s="0" t="s">
        <v>259</v>
      </c>
      <c r="X4394" s="0" t="s">
        <v>48</v>
      </c>
      <c r="Y4394" s="0" t="s">
        <v>16779</v>
      </c>
      <c r="Z4394" s="0" t="n">
        <v>5.97</v>
      </c>
      <c r="AA4394" s="0" t="s">
        <v>45</v>
      </c>
      <c r="AB4394" s="0" t="n">
        <v>1.27</v>
      </c>
      <c r="AC4394" s="0" t="s">
        <v>45</v>
      </c>
      <c r="AD4394" s="0" t="n">
        <v>5</v>
      </c>
      <c r="AE4394" s="0" t="n">
        <f aca="false">AD4394+100</f>
        <v>105</v>
      </c>
      <c r="AF4394" s="8" t="n">
        <f aca="false">((P4394/AE4394)*100)*ABS(I4394)</f>
        <v>9.33333333333333</v>
      </c>
      <c r="AG4394" s="0" t="n">
        <f aca="false">(TRUNC((AF4394*AD4394/100),2))</f>
        <v>0.46</v>
      </c>
      <c r="AH4394" s="0" t="n">
        <f aca="false">TRUNC(AF4394*1.3222,2)</f>
        <v>12.34</v>
      </c>
      <c r="AI4394" s="0" t="n">
        <f aca="false">TRUNC(AG4394*1.3222,2)</f>
        <v>0.6</v>
      </c>
      <c r="AJ4394" s="0" t="n">
        <f aca="false">((P4394-T4394)*0.7+T4394)*ABS(I4394)</f>
        <v>7.241</v>
      </c>
      <c r="AK4394" s="9" t="n">
        <f aca="false">IF(K4394="REFUND",(-1*(AJ4394-AG4394)),(AJ4394-AG4394))</f>
        <v>6.781</v>
      </c>
    </row>
    <row r="4395" customFormat="false" ht="13.8" hidden="false" customHeight="false" outlineLevel="0" collapsed="false">
      <c r="A4395" s="6" t="n">
        <v>42247</v>
      </c>
      <c r="B4395" s="0" t="n">
        <v>962150560341</v>
      </c>
      <c r="C4395" s="0" t="s">
        <v>16780</v>
      </c>
      <c r="D4395" s="0" t="s">
        <v>16781</v>
      </c>
      <c r="E4395" s="7" t="n">
        <v>9781250032676</v>
      </c>
      <c r="F4395" s="0" t="s">
        <v>15823</v>
      </c>
      <c r="G4395" s="0" t="s">
        <v>15824</v>
      </c>
      <c r="H4395" s="0" t="s">
        <v>6483</v>
      </c>
      <c r="I4395" s="0" t="n">
        <v>1</v>
      </c>
      <c r="J4395" s="0" t="s">
        <v>573</v>
      </c>
      <c r="K4395" s="0" t="s">
        <v>43</v>
      </c>
      <c r="L4395" s="0" t="n">
        <v>14.94</v>
      </c>
      <c r="M4395" s="0" t="s">
        <v>44</v>
      </c>
      <c r="N4395" s="0" t="n">
        <v>12.99</v>
      </c>
      <c r="O4395" s="0" t="s">
        <v>44</v>
      </c>
      <c r="P4395" s="0" t="n">
        <v>9.41</v>
      </c>
      <c r="Q4395" s="0" t="s">
        <v>45</v>
      </c>
      <c r="R4395" s="0" t="n">
        <v>8.18</v>
      </c>
      <c r="S4395" s="0" t="s">
        <v>45</v>
      </c>
      <c r="T4395" s="0" t="n">
        <v>1.23</v>
      </c>
      <c r="U4395" s="0" t="s">
        <v>45</v>
      </c>
      <c r="V4395" s="0" t="s">
        <v>16782</v>
      </c>
      <c r="W4395" s="0" t="s">
        <v>14003</v>
      </c>
      <c r="X4395" s="0" t="s">
        <v>48</v>
      </c>
      <c r="Y4395" s="0" t="s">
        <v>16783</v>
      </c>
      <c r="Z4395" s="0" t="n">
        <v>5.73</v>
      </c>
      <c r="AA4395" s="0" t="s">
        <v>45</v>
      </c>
      <c r="AB4395" s="0" t="n">
        <v>1.23</v>
      </c>
      <c r="AC4395" s="0" t="s">
        <v>45</v>
      </c>
      <c r="AD4395" s="0" t="n">
        <v>13</v>
      </c>
      <c r="AE4395" s="0" t="n">
        <f aca="false">AD4395+100</f>
        <v>113</v>
      </c>
      <c r="AF4395" s="8" t="n">
        <f aca="false">((P4395/AE4395)*100)*ABS(I4395)</f>
        <v>8.32743362831858</v>
      </c>
      <c r="AG4395" s="0" t="n">
        <f aca="false">(TRUNC((AF4395*AD4395/100),2))</f>
        <v>1.08</v>
      </c>
      <c r="AH4395" s="0" t="n">
        <f aca="false">TRUNC(AF4395*1.3222,2)</f>
        <v>11.01</v>
      </c>
      <c r="AI4395" s="0" t="n">
        <f aca="false">TRUNC(AG4395*1.3222,2)</f>
        <v>1.42</v>
      </c>
      <c r="AJ4395" s="0" t="n">
        <f aca="false">((P4395-T4395)*0.7+T4395)*ABS(I4395)</f>
        <v>6.956</v>
      </c>
      <c r="AK4395" s="9" t="n">
        <f aca="false">IF(K4395="REFUND",(-1*(AJ4395-AG4395)),(AJ4395-AG4395))</f>
        <v>5.876</v>
      </c>
    </row>
    <row r="4396" customFormat="false" ht="13.8" hidden="false" customHeight="false" outlineLevel="0" collapsed="false">
      <c r="A4396" s="6" t="n">
        <v>42247</v>
      </c>
      <c r="B4396" s="0" t="n">
        <v>962150810341</v>
      </c>
      <c r="C4396" s="0" t="s">
        <v>16784</v>
      </c>
      <c r="D4396" s="0" t="s">
        <v>16785</v>
      </c>
      <c r="E4396" s="7" t="n">
        <v>9781250032676</v>
      </c>
      <c r="F4396" s="0" t="s">
        <v>15823</v>
      </c>
      <c r="G4396" s="0" t="s">
        <v>15824</v>
      </c>
      <c r="H4396" s="0" t="s">
        <v>6483</v>
      </c>
      <c r="I4396" s="0" t="n">
        <v>1</v>
      </c>
      <c r="J4396" s="0" t="s">
        <v>573</v>
      </c>
      <c r="K4396" s="0" t="s">
        <v>43</v>
      </c>
      <c r="L4396" s="0" t="n">
        <v>12.64</v>
      </c>
      <c r="M4396" s="0" t="s">
        <v>44</v>
      </c>
      <c r="N4396" s="0" t="n">
        <v>10.99</v>
      </c>
      <c r="O4396" s="0" t="s">
        <v>44</v>
      </c>
      <c r="P4396" s="0" t="n">
        <v>9.41</v>
      </c>
      <c r="Q4396" s="0" t="s">
        <v>45</v>
      </c>
      <c r="R4396" s="0" t="n">
        <v>8.18</v>
      </c>
      <c r="S4396" s="0" t="s">
        <v>45</v>
      </c>
      <c r="T4396" s="0" t="n">
        <v>1.23</v>
      </c>
      <c r="U4396" s="0" t="s">
        <v>45</v>
      </c>
      <c r="V4396" s="0" t="s">
        <v>1730</v>
      </c>
      <c r="W4396" s="0" t="s">
        <v>104</v>
      </c>
      <c r="X4396" s="0" t="s">
        <v>48</v>
      </c>
      <c r="Y4396" s="0" t="s">
        <v>16786</v>
      </c>
      <c r="Z4396" s="0" t="n">
        <v>5.73</v>
      </c>
      <c r="AA4396" s="0" t="s">
        <v>45</v>
      </c>
      <c r="AB4396" s="0" t="n">
        <v>1.23</v>
      </c>
      <c r="AC4396" s="0" t="s">
        <v>45</v>
      </c>
      <c r="AD4396" s="0" t="n">
        <v>5</v>
      </c>
      <c r="AE4396" s="0" t="n">
        <f aca="false">AD4396+100</f>
        <v>105</v>
      </c>
      <c r="AF4396" s="8" t="n">
        <f aca="false">((P4396/AE4396)*100)*ABS(I4396)</f>
        <v>8.96190476190476</v>
      </c>
      <c r="AG4396" s="0" t="n">
        <f aca="false">(TRUNC((AF4396*AD4396/100),2))</f>
        <v>0.44</v>
      </c>
      <c r="AH4396" s="0" t="n">
        <f aca="false">TRUNC(AF4396*1.3222,2)</f>
        <v>11.84</v>
      </c>
      <c r="AI4396" s="0" t="n">
        <f aca="false">TRUNC(AG4396*1.3222,2)</f>
        <v>0.58</v>
      </c>
      <c r="AJ4396" s="0" t="n">
        <f aca="false">((P4396-T4396)*0.7+T4396)*ABS(I4396)</f>
        <v>6.956</v>
      </c>
      <c r="AK4396" s="9" t="n">
        <f aca="false">IF(K4396="REFUND",(-1*(AJ4396-AG4396)),(AJ4396-AG4396))</f>
        <v>6.516</v>
      </c>
    </row>
    <row r="4397" customFormat="false" ht="13.8" hidden="false" customHeight="false" outlineLevel="0" collapsed="false">
      <c r="A4397" s="6" t="n">
        <v>42247</v>
      </c>
      <c r="B4397" s="0" t="n">
        <v>962151131391</v>
      </c>
      <c r="C4397" s="0" t="s">
        <v>16787</v>
      </c>
      <c r="D4397" s="0" t="s">
        <v>16788</v>
      </c>
      <c r="E4397" s="7" t="n">
        <v>9781250034472</v>
      </c>
      <c r="F4397" s="0" t="s">
        <v>233</v>
      </c>
      <c r="G4397" s="0" t="s">
        <v>234</v>
      </c>
      <c r="H4397" s="0" t="s">
        <v>64</v>
      </c>
      <c r="I4397" s="0" t="n">
        <v>1</v>
      </c>
      <c r="J4397" s="0" t="s">
        <v>573</v>
      </c>
      <c r="K4397" s="0" t="s">
        <v>43</v>
      </c>
      <c r="L4397" s="0" t="n">
        <v>12.64</v>
      </c>
      <c r="M4397" s="0" t="s">
        <v>44</v>
      </c>
      <c r="N4397" s="0" t="n">
        <v>10.99</v>
      </c>
      <c r="O4397" s="0" t="s">
        <v>44</v>
      </c>
      <c r="P4397" s="0" t="n">
        <v>9.85</v>
      </c>
      <c r="Q4397" s="0" t="s">
        <v>45</v>
      </c>
      <c r="R4397" s="0" t="n">
        <v>8.56</v>
      </c>
      <c r="S4397" s="0" t="s">
        <v>45</v>
      </c>
      <c r="T4397" s="0" t="n">
        <v>1.29</v>
      </c>
      <c r="U4397" s="0" t="s">
        <v>45</v>
      </c>
      <c r="V4397" s="0" t="s">
        <v>587</v>
      </c>
      <c r="W4397" s="0" t="s">
        <v>360</v>
      </c>
      <c r="X4397" s="0" t="s">
        <v>48</v>
      </c>
      <c r="Y4397" s="0" t="s">
        <v>16789</v>
      </c>
      <c r="Z4397" s="0" t="n">
        <v>5.99</v>
      </c>
      <c r="AA4397" s="0" t="s">
        <v>45</v>
      </c>
      <c r="AB4397" s="0" t="n">
        <v>1.29</v>
      </c>
      <c r="AC4397" s="0" t="s">
        <v>45</v>
      </c>
      <c r="AD4397" s="0" t="n">
        <v>13</v>
      </c>
      <c r="AE4397" s="0" t="n">
        <f aca="false">AD4397+100</f>
        <v>113</v>
      </c>
      <c r="AF4397" s="8" t="n">
        <f aca="false">((P4397/AE4397)*100)*ABS(I4397)</f>
        <v>8.71681415929204</v>
      </c>
      <c r="AG4397" s="0" t="n">
        <f aca="false">(TRUNC((AF4397*AD4397/100),2))</f>
        <v>1.13</v>
      </c>
      <c r="AH4397" s="0" t="n">
        <f aca="false">TRUNC(AF4397*1.3222,2)</f>
        <v>11.52</v>
      </c>
      <c r="AI4397" s="0" t="n">
        <f aca="false">TRUNC(AG4397*1.3222,2)</f>
        <v>1.49</v>
      </c>
      <c r="AJ4397" s="0" t="n">
        <f aca="false">((P4397-T4397)*0.7+T4397)*ABS(I4397)</f>
        <v>7.282</v>
      </c>
      <c r="AK4397" s="9" t="n">
        <f aca="false">IF(K4397="REFUND",(-1*(AJ4397-AG4397)),(AJ4397-AG4397))</f>
        <v>6.152</v>
      </c>
    </row>
    <row r="4398" customFormat="false" ht="13.8" hidden="false" customHeight="false" outlineLevel="0" collapsed="false">
      <c r="A4398" s="6" t="n">
        <v>42247</v>
      </c>
      <c r="B4398" s="0" t="n">
        <v>962151323141</v>
      </c>
      <c r="C4398" s="0" t="s">
        <v>16790</v>
      </c>
      <c r="D4398" s="0" t="s">
        <v>16791</v>
      </c>
      <c r="E4398" s="7" t="n">
        <v>9781622665365</v>
      </c>
      <c r="F4398" s="0" t="s">
        <v>16792</v>
      </c>
      <c r="G4398" s="0" t="s">
        <v>16793</v>
      </c>
      <c r="H4398" s="0" t="s">
        <v>8958</v>
      </c>
      <c r="I4398" s="0" t="n">
        <v>1</v>
      </c>
      <c r="J4398" s="0" t="s">
        <v>573</v>
      </c>
      <c r="K4398" s="0" t="s">
        <v>43</v>
      </c>
      <c r="L4398" s="0" t="n">
        <v>3.44</v>
      </c>
      <c r="M4398" s="0" t="s">
        <v>44</v>
      </c>
      <c r="N4398" s="0" t="n">
        <v>2.99</v>
      </c>
      <c r="O4398" s="0" t="s">
        <v>44</v>
      </c>
      <c r="P4398" s="0" t="n">
        <v>2.69</v>
      </c>
      <c r="Q4398" s="0" t="s">
        <v>45</v>
      </c>
      <c r="R4398" s="0" t="n">
        <v>2.34</v>
      </c>
      <c r="S4398" s="0" t="s">
        <v>45</v>
      </c>
      <c r="T4398" s="0" t="n">
        <v>0.35</v>
      </c>
      <c r="U4398" s="0" t="s">
        <v>45</v>
      </c>
      <c r="V4398" s="0" t="s">
        <v>15193</v>
      </c>
      <c r="W4398" s="0" t="s">
        <v>7515</v>
      </c>
      <c r="X4398" s="0" t="s">
        <v>48</v>
      </c>
      <c r="Y4398" s="0" t="s">
        <v>15194</v>
      </c>
      <c r="Z4398" s="0" t="n">
        <v>1.64</v>
      </c>
      <c r="AA4398" s="0" t="s">
        <v>45</v>
      </c>
      <c r="AB4398" s="0" t="n">
        <v>0.35</v>
      </c>
      <c r="AC4398" s="0" t="s">
        <v>45</v>
      </c>
      <c r="AD4398" s="0" t="n">
        <v>15</v>
      </c>
      <c r="AE4398" s="0" t="n">
        <f aca="false">AD4398+100</f>
        <v>115</v>
      </c>
      <c r="AF4398" s="8" t="n">
        <f aca="false">((P4398/AE4398)*100)*ABS(I4398)</f>
        <v>2.33913043478261</v>
      </c>
      <c r="AG4398" s="0" t="n">
        <f aca="false">(TRUNC((AF4398*AD4398/100),2))</f>
        <v>0.35</v>
      </c>
      <c r="AH4398" s="0" t="n">
        <f aca="false">TRUNC(AF4398*1.3222,2)</f>
        <v>3.09</v>
      </c>
      <c r="AI4398" s="0" t="n">
        <f aca="false">TRUNC(AG4398*1.3222,2)</f>
        <v>0.46</v>
      </c>
      <c r="AJ4398" s="0" t="n">
        <f aca="false">((P4398-T4398)*0.7+T4398)*ABS(I4398)</f>
        <v>1.988</v>
      </c>
      <c r="AK4398" s="9" t="n">
        <f aca="false">IF(K4398="REFUND",(-1*(AJ4398-AG4398)),(AJ4398-AG4398))</f>
        <v>1.638</v>
      </c>
    </row>
    <row r="4399" customFormat="false" ht="13.8" hidden="false" customHeight="false" outlineLevel="0" collapsed="false">
      <c r="A4399" s="6" t="n">
        <v>42247</v>
      </c>
      <c r="B4399" s="0" t="n">
        <v>962155195341</v>
      </c>
      <c r="C4399" s="0" t="s">
        <v>16794</v>
      </c>
      <c r="D4399" s="0" t="s">
        <v>16795</v>
      </c>
      <c r="E4399" s="7" t="n">
        <v>9781250032676</v>
      </c>
      <c r="F4399" s="0" t="s">
        <v>15823</v>
      </c>
      <c r="G4399" s="0" t="s">
        <v>15824</v>
      </c>
      <c r="H4399" s="0" t="s">
        <v>6483</v>
      </c>
      <c r="I4399" s="0" t="n">
        <v>1</v>
      </c>
      <c r="J4399" s="0" t="s">
        <v>573</v>
      </c>
      <c r="K4399" s="0" t="s">
        <v>43</v>
      </c>
      <c r="L4399" s="0" t="n">
        <v>12.64</v>
      </c>
      <c r="M4399" s="0" t="s">
        <v>44</v>
      </c>
      <c r="N4399" s="0" t="n">
        <v>10.99</v>
      </c>
      <c r="O4399" s="0" t="s">
        <v>44</v>
      </c>
      <c r="P4399" s="0" t="n">
        <v>9.41</v>
      </c>
      <c r="Q4399" s="0" t="s">
        <v>45</v>
      </c>
      <c r="R4399" s="0" t="n">
        <v>8.18</v>
      </c>
      <c r="S4399" s="0" t="s">
        <v>45</v>
      </c>
      <c r="T4399" s="0" t="n">
        <v>1.23</v>
      </c>
      <c r="U4399" s="0" t="s">
        <v>45</v>
      </c>
      <c r="V4399" s="0" t="s">
        <v>16796</v>
      </c>
      <c r="W4399" s="0" t="s">
        <v>104</v>
      </c>
      <c r="X4399" s="0" t="s">
        <v>48</v>
      </c>
      <c r="Y4399" s="0" t="s">
        <v>16797</v>
      </c>
      <c r="Z4399" s="0" t="n">
        <v>5.73</v>
      </c>
      <c r="AA4399" s="0" t="s">
        <v>45</v>
      </c>
      <c r="AB4399" s="0" t="n">
        <v>1.23</v>
      </c>
      <c r="AC4399" s="0" t="s">
        <v>45</v>
      </c>
      <c r="AD4399" s="0" t="n">
        <v>5</v>
      </c>
      <c r="AE4399" s="0" t="n">
        <f aca="false">AD4399+100</f>
        <v>105</v>
      </c>
      <c r="AF4399" s="8" t="n">
        <f aca="false">((P4399/AE4399)*100)*ABS(I4399)</f>
        <v>8.96190476190476</v>
      </c>
      <c r="AG4399" s="0" t="n">
        <f aca="false">(TRUNC((AF4399*AD4399/100),2))</f>
        <v>0.44</v>
      </c>
      <c r="AH4399" s="0" t="n">
        <f aca="false">TRUNC(AF4399*1.3222,2)</f>
        <v>11.84</v>
      </c>
      <c r="AI4399" s="0" t="n">
        <f aca="false">TRUNC(AG4399*1.3222,2)</f>
        <v>0.58</v>
      </c>
      <c r="AJ4399" s="0" t="n">
        <f aca="false">((P4399-T4399)*0.7+T4399)*ABS(I4399)</f>
        <v>6.956</v>
      </c>
      <c r="AK4399" s="9" t="n">
        <f aca="false">IF(K4399="REFUND",(-1*(AJ4399-AG4399)),(AJ4399-AG4399))</f>
        <v>6.516</v>
      </c>
    </row>
    <row r="4400" customFormat="false" ht="13.8" hidden="false" customHeight="false" outlineLevel="0" collapsed="false">
      <c r="A4400" s="6" t="n">
        <v>42247</v>
      </c>
      <c r="B4400" s="0" t="n">
        <v>962157323241</v>
      </c>
      <c r="C4400" s="0" t="s">
        <v>16798</v>
      </c>
      <c r="D4400" s="0" t="s">
        <v>16799</v>
      </c>
      <c r="E4400" s="7" t="n">
        <v>9781466850606</v>
      </c>
      <c r="F4400" s="0" t="s">
        <v>137</v>
      </c>
      <c r="G4400" s="0" t="s">
        <v>138</v>
      </c>
      <c r="H4400" s="0" t="s">
        <v>139</v>
      </c>
      <c r="I4400" s="0" t="n">
        <v>1</v>
      </c>
      <c r="J4400" s="0" t="s">
        <v>573</v>
      </c>
      <c r="K4400" s="0" t="s">
        <v>43</v>
      </c>
      <c r="L4400" s="0" t="n">
        <v>17.24</v>
      </c>
      <c r="M4400" s="0" t="s">
        <v>44</v>
      </c>
      <c r="N4400" s="0" t="n">
        <v>14.99</v>
      </c>
      <c r="O4400" s="0" t="s">
        <v>44</v>
      </c>
      <c r="P4400" s="0" t="n">
        <v>13.44</v>
      </c>
      <c r="Q4400" s="0" t="s">
        <v>45</v>
      </c>
      <c r="R4400" s="0" t="n">
        <v>11.68</v>
      </c>
      <c r="S4400" s="0" t="s">
        <v>45</v>
      </c>
      <c r="T4400" s="0" t="n">
        <v>1.76</v>
      </c>
      <c r="U4400" s="0" t="s">
        <v>45</v>
      </c>
      <c r="V4400" s="0" t="s">
        <v>309</v>
      </c>
      <c r="W4400" s="0" t="s">
        <v>47</v>
      </c>
      <c r="X4400" s="0" t="s">
        <v>48</v>
      </c>
      <c r="Y4400" s="0" t="s">
        <v>16800</v>
      </c>
      <c r="Z4400" s="0" t="n">
        <v>8.18</v>
      </c>
      <c r="AA4400" s="0" t="s">
        <v>45</v>
      </c>
      <c r="AB4400" s="0" t="n">
        <v>1.76</v>
      </c>
      <c r="AC4400" s="0" t="s">
        <v>45</v>
      </c>
      <c r="AD4400" s="0" t="n">
        <v>13</v>
      </c>
      <c r="AE4400" s="0" t="n">
        <f aca="false">AD4400+100</f>
        <v>113</v>
      </c>
      <c r="AF4400" s="8" t="n">
        <f aca="false">((P4400/AE4400)*100)*ABS(I4400)</f>
        <v>11.8938053097345</v>
      </c>
      <c r="AG4400" s="0" t="n">
        <f aca="false">(TRUNC((AF4400*AD4400/100),2))</f>
        <v>1.54</v>
      </c>
      <c r="AH4400" s="0" t="n">
        <f aca="false">TRUNC(AF4400*1.3222,2)</f>
        <v>15.72</v>
      </c>
      <c r="AI4400" s="0" t="n">
        <f aca="false">TRUNC(AG4400*1.3222,2)</f>
        <v>2.03</v>
      </c>
      <c r="AJ4400" s="0" t="n">
        <f aca="false">((P4400-T4400)*0.7+T4400)*ABS(I4400)</f>
        <v>9.936</v>
      </c>
      <c r="AK4400" s="9" t="n">
        <f aca="false">IF(K4400="REFUND",(-1*(AJ4400-AG4400)),(AJ4400-AG4400))</f>
        <v>8.396</v>
      </c>
    </row>
    <row r="4401" customFormat="false" ht="13.8" hidden="false" customHeight="false" outlineLevel="0" collapsed="false">
      <c r="A4401" s="6" t="n">
        <v>42247</v>
      </c>
      <c r="B4401" s="0" t="n">
        <v>962157418341</v>
      </c>
      <c r="C4401" s="0" t="s">
        <v>16801</v>
      </c>
      <c r="D4401" s="0" t="s">
        <v>16802</v>
      </c>
      <c r="E4401" s="7" t="n">
        <v>9781466861916</v>
      </c>
      <c r="F4401" s="0" t="s">
        <v>15936</v>
      </c>
      <c r="G4401" s="0" t="s">
        <v>15937</v>
      </c>
      <c r="H4401" s="0" t="s">
        <v>286</v>
      </c>
      <c r="I4401" s="0" t="n">
        <v>1</v>
      </c>
      <c r="J4401" s="0" t="s">
        <v>573</v>
      </c>
      <c r="K4401" s="0" t="s">
        <v>43</v>
      </c>
      <c r="L4401" s="0" t="n">
        <v>16.09</v>
      </c>
      <c r="M4401" s="0" t="s">
        <v>44</v>
      </c>
      <c r="N4401" s="0" t="n">
        <v>13.99</v>
      </c>
      <c r="O4401" s="0" t="s">
        <v>44</v>
      </c>
      <c r="P4401" s="0" t="n">
        <v>12.48</v>
      </c>
      <c r="Q4401" s="0" t="s">
        <v>45</v>
      </c>
      <c r="R4401" s="0" t="n">
        <v>10.85</v>
      </c>
      <c r="S4401" s="0" t="s">
        <v>45</v>
      </c>
      <c r="T4401" s="0" t="n">
        <v>1.63</v>
      </c>
      <c r="U4401" s="0" t="s">
        <v>45</v>
      </c>
      <c r="V4401" s="0" t="s">
        <v>309</v>
      </c>
      <c r="W4401" s="0" t="s">
        <v>360</v>
      </c>
      <c r="X4401" s="0" t="s">
        <v>48</v>
      </c>
      <c r="Y4401" s="0" t="s">
        <v>16803</v>
      </c>
      <c r="Z4401" s="0" t="n">
        <v>7.6</v>
      </c>
      <c r="AA4401" s="0" t="s">
        <v>45</v>
      </c>
      <c r="AB4401" s="0" t="n">
        <v>1.63</v>
      </c>
      <c r="AC4401" s="0" t="s">
        <v>45</v>
      </c>
      <c r="AD4401" s="0" t="n">
        <v>13</v>
      </c>
      <c r="AE4401" s="0" t="n">
        <f aca="false">AD4401+100</f>
        <v>113</v>
      </c>
      <c r="AF4401" s="8" t="n">
        <f aca="false">((P4401/AE4401)*100)*ABS(I4401)</f>
        <v>11.0442477876106</v>
      </c>
      <c r="AG4401" s="0" t="n">
        <f aca="false">(TRUNC((AF4401*AD4401/100),2))</f>
        <v>1.43</v>
      </c>
      <c r="AH4401" s="0" t="n">
        <f aca="false">TRUNC(AF4401*1.3222,2)</f>
        <v>14.6</v>
      </c>
      <c r="AI4401" s="0" t="n">
        <f aca="false">TRUNC(AG4401*1.3222,2)</f>
        <v>1.89</v>
      </c>
      <c r="AJ4401" s="0" t="n">
        <f aca="false">((P4401-T4401)*0.7+T4401)*ABS(I4401)</f>
        <v>9.225</v>
      </c>
      <c r="AK4401" s="9" t="n">
        <f aca="false">IF(K4401="REFUND",(-1*(AJ4401-AG4401)),(AJ4401-AG4401))</f>
        <v>7.795</v>
      </c>
    </row>
    <row r="4402" customFormat="false" ht="13.8" hidden="false" customHeight="false" outlineLevel="0" collapsed="false">
      <c r="A4402" s="6" t="n">
        <v>42247</v>
      </c>
      <c r="B4402" s="0" t="n">
        <v>962159161341</v>
      </c>
      <c r="C4402" s="0" t="s">
        <v>16804</v>
      </c>
      <c r="D4402" s="0" t="s">
        <v>16805</v>
      </c>
      <c r="E4402" s="7" t="n">
        <v>9781466861916</v>
      </c>
      <c r="F4402" s="0" t="s">
        <v>15936</v>
      </c>
      <c r="G4402" s="0" t="s">
        <v>15937</v>
      </c>
      <c r="H4402" s="0" t="s">
        <v>286</v>
      </c>
      <c r="I4402" s="0" t="n">
        <v>1</v>
      </c>
      <c r="J4402" s="0" t="s">
        <v>573</v>
      </c>
      <c r="K4402" s="0" t="s">
        <v>43</v>
      </c>
      <c r="L4402" s="0" t="n">
        <v>16.09</v>
      </c>
      <c r="M4402" s="0" t="s">
        <v>44</v>
      </c>
      <c r="N4402" s="0" t="n">
        <v>13.99</v>
      </c>
      <c r="O4402" s="0" t="s">
        <v>44</v>
      </c>
      <c r="P4402" s="0" t="n">
        <v>12.47</v>
      </c>
      <c r="Q4402" s="0" t="s">
        <v>45</v>
      </c>
      <c r="R4402" s="0" t="n">
        <v>10.85</v>
      </c>
      <c r="S4402" s="0" t="s">
        <v>45</v>
      </c>
      <c r="T4402" s="0" t="n">
        <v>1.62</v>
      </c>
      <c r="U4402" s="0" t="s">
        <v>45</v>
      </c>
      <c r="V4402" s="0" t="s">
        <v>1920</v>
      </c>
      <c r="W4402" s="0" t="s">
        <v>47</v>
      </c>
      <c r="X4402" s="0" t="s">
        <v>48</v>
      </c>
      <c r="Y4402" s="0" t="s">
        <v>16806</v>
      </c>
      <c r="Z4402" s="0" t="n">
        <v>7.6</v>
      </c>
      <c r="AA4402" s="0" t="s">
        <v>45</v>
      </c>
      <c r="AB4402" s="0" t="n">
        <v>1.62</v>
      </c>
      <c r="AC4402" s="0" t="s">
        <v>45</v>
      </c>
      <c r="AD4402" s="0" t="n">
        <v>13</v>
      </c>
      <c r="AE4402" s="0" t="n">
        <f aca="false">AD4402+100</f>
        <v>113</v>
      </c>
      <c r="AF4402" s="8" t="n">
        <f aca="false">((P4402/AE4402)*100)*ABS(I4402)</f>
        <v>11.0353982300885</v>
      </c>
      <c r="AG4402" s="0" t="n">
        <f aca="false">(TRUNC((AF4402*AD4402/100),2))</f>
        <v>1.43</v>
      </c>
      <c r="AH4402" s="0" t="n">
        <f aca="false">TRUNC(AF4402*1.3222,2)</f>
        <v>14.59</v>
      </c>
      <c r="AI4402" s="0" t="n">
        <f aca="false">TRUNC(AG4402*1.3222,2)</f>
        <v>1.89</v>
      </c>
      <c r="AJ4402" s="0" t="n">
        <f aca="false">((P4402-T4402)*0.7+T4402)*ABS(I4402)</f>
        <v>9.215</v>
      </c>
      <c r="AK4402" s="9" t="n">
        <f aca="false">IF(K4402="REFUND",(-1*(AJ4402-AG4402)),(AJ4402-AG4402))</f>
        <v>7.785</v>
      </c>
    </row>
    <row r="4403" customFormat="false" ht="13.8" hidden="false" customHeight="false" outlineLevel="0" collapsed="false">
      <c r="A4403" s="6" t="n">
        <v>42247</v>
      </c>
      <c r="B4403" s="0" t="n">
        <v>962161054341</v>
      </c>
      <c r="C4403" s="0" t="s">
        <v>16807</v>
      </c>
      <c r="D4403" s="0" t="s">
        <v>16808</v>
      </c>
      <c r="E4403" s="7" t="n">
        <v>9781250032676</v>
      </c>
      <c r="F4403" s="0" t="s">
        <v>15823</v>
      </c>
      <c r="G4403" s="0" t="s">
        <v>15824</v>
      </c>
      <c r="H4403" s="0" t="s">
        <v>6483</v>
      </c>
      <c r="I4403" s="0" t="n">
        <v>1</v>
      </c>
      <c r="J4403" s="0" t="s">
        <v>573</v>
      </c>
      <c r="K4403" s="0" t="s">
        <v>43</v>
      </c>
      <c r="L4403" s="0" t="n">
        <v>12.64</v>
      </c>
      <c r="M4403" s="0" t="s">
        <v>44</v>
      </c>
      <c r="N4403" s="0" t="n">
        <v>10.99</v>
      </c>
      <c r="O4403" s="0" t="s">
        <v>44</v>
      </c>
      <c r="P4403" s="0" t="n">
        <v>9.8</v>
      </c>
      <c r="Q4403" s="0" t="s">
        <v>45</v>
      </c>
      <c r="R4403" s="0" t="n">
        <v>8.53</v>
      </c>
      <c r="S4403" s="0" t="s">
        <v>45</v>
      </c>
      <c r="T4403" s="0" t="n">
        <v>1.27</v>
      </c>
      <c r="U4403" s="0" t="s">
        <v>45</v>
      </c>
      <c r="V4403" s="0" t="s">
        <v>16809</v>
      </c>
      <c r="W4403" s="0" t="s">
        <v>47</v>
      </c>
      <c r="X4403" s="0" t="s">
        <v>48</v>
      </c>
      <c r="Y4403" s="0" t="s">
        <v>16810</v>
      </c>
      <c r="Z4403" s="0" t="n">
        <v>5.97</v>
      </c>
      <c r="AA4403" s="0" t="s">
        <v>45</v>
      </c>
      <c r="AB4403" s="0" t="n">
        <v>1.27</v>
      </c>
      <c r="AC4403" s="0" t="s">
        <v>45</v>
      </c>
      <c r="AD4403" s="0" t="n">
        <v>13</v>
      </c>
      <c r="AE4403" s="0" t="n">
        <f aca="false">AD4403+100</f>
        <v>113</v>
      </c>
      <c r="AF4403" s="8" t="n">
        <f aca="false">((P4403/AE4403)*100)*ABS(I4403)</f>
        <v>8.67256637168142</v>
      </c>
      <c r="AG4403" s="0" t="n">
        <f aca="false">(TRUNC((AF4403*AD4403/100),2))</f>
        <v>1.12</v>
      </c>
      <c r="AH4403" s="0" t="n">
        <f aca="false">TRUNC(AF4403*1.3222,2)</f>
        <v>11.46</v>
      </c>
      <c r="AI4403" s="0" t="n">
        <f aca="false">TRUNC(AG4403*1.3222,2)</f>
        <v>1.48</v>
      </c>
      <c r="AJ4403" s="0" t="n">
        <f aca="false">((P4403-T4403)*0.7+T4403)*ABS(I4403)</f>
        <v>7.241</v>
      </c>
      <c r="AK4403" s="9" t="n">
        <f aca="false">IF(K4403="REFUND",(-1*(AJ4403-AG4403)),(AJ4403-AG4403))</f>
        <v>6.121</v>
      </c>
    </row>
    <row r="4404" customFormat="false" ht="13.8" hidden="false" customHeight="false" outlineLevel="0" collapsed="false">
      <c r="A4404" s="6" t="n">
        <v>42247</v>
      </c>
      <c r="B4404" s="0" t="n">
        <v>962162767341</v>
      </c>
      <c r="C4404" s="0" t="s">
        <v>16811</v>
      </c>
      <c r="D4404" s="0" t="s">
        <v>16055</v>
      </c>
      <c r="E4404" s="7" t="n">
        <v>9781466861916</v>
      </c>
      <c r="F4404" s="0" t="s">
        <v>15936</v>
      </c>
      <c r="G4404" s="0" t="s">
        <v>15937</v>
      </c>
      <c r="H4404" s="0" t="s">
        <v>286</v>
      </c>
      <c r="I4404" s="0" t="n">
        <v>1</v>
      </c>
      <c r="J4404" s="0" t="s">
        <v>573</v>
      </c>
      <c r="K4404" s="0" t="s">
        <v>43</v>
      </c>
      <c r="L4404" s="0" t="n">
        <v>16.09</v>
      </c>
      <c r="M4404" s="0" t="s">
        <v>44</v>
      </c>
      <c r="N4404" s="0" t="n">
        <v>13.99</v>
      </c>
      <c r="O4404" s="0" t="s">
        <v>44</v>
      </c>
      <c r="P4404" s="0" t="n">
        <v>12.47</v>
      </c>
      <c r="Q4404" s="0" t="s">
        <v>45</v>
      </c>
      <c r="R4404" s="0" t="n">
        <v>10.85</v>
      </c>
      <c r="S4404" s="0" t="s">
        <v>45</v>
      </c>
      <c r="T4404" s="0" t="n">
        <v>1.62</v>
      </c>
      <c r="U4404" s="0" t="s">
        <v>45</v>
      </c>
      <c r="V4404" s="0" t="s">
        <v>164</v>
      </c>
      <c r="W4404" s="0" t="s">
        <v>80</v>
      </c>
      <c r="X4404" s="0" t="s">
        <v>48</v>
      </c>
      <c r="Y4404" s="0" t="s">
        <v>16812</v>
      </c>
      <c r="Z4404" s="0" t="n">
        <v>7.6</v>
      </c>
      <c r="AA4404" s="0" t="s">
        <v>45</v>
      </c>
      <c r="AB4404" s="0" t="n">
        <v>1.62</v>
      </c>
      <c r="AC4404" s="0" t="s">
        <v>45</v>
      </c>
      <c r="AD4404" s="0" t="n">
        <v>5</v>
      </c>
      <c r="AE4404" s="0" t="n">
        <f aca="false">AD4404+100</f>
        <v>105</v>
      </c>
      <c r="AF4404" s="8" t="n">
        <f aca="false">((P4404/AE4404)*100)*ABS(I4404)</f>
        <v>11.8761904761905</v>
      </c>
      <c r="AG4404" s="0" t="n">
        <f aca="false">(TRUNC((AF4404*AD4404/100),2))</f>
        <v>0.59</v>
      </c>
      <c r="AH4404" s="0" t="n">
        <f aca="false">TRUNC(AF4404*1.3222,2)</f>
        <v>15.7</v>
      </c>
      <c r="AI4404" s="0" t="n">
        <f aca="false">TRUNC(AG4404*1.3222,2)</f>
        <v>0.78</v>
      </c>
      <c r="AJ4404" s="0" t="n">
        <f aca="false">((P4404-T4404)*0.7+T4404)*ABS(I4404)</f>
        <v>9.215</v>
      </c>
      <c r="AK4404" s="9" t="n">
        <f aca="false">IF(K4404="REFUND",(-1*(AJ4404-AG4404)),(AJ4404-AG4404))</f>
        <v>8.625</v>
      </c>
    </row>
    <row r="4405" customFormat="false" ht="13.8" hidden="false" customHeight="false" outlineLevel="0" collapsed="false">
      <c r="A4405" s="6" t="n">
        <v>42247</v>
      </c>
      <c r="B4405" s="0" t="n">
        <v>962163376341</v>
      </c>
      <c r="C4405" s="0" t="s">
        <v>16813</v>
      </c>
      <c r="D4405" s="0" t="s">
        <v>16814</v>
      </c>
      <c r="E4405" s="7" t="n">
        <v>9781250029492</v>
      </c>
      <c r="F4405" s="0" t="s">
        <v>15855</v>
      </c>
      <c r="G4405" s="0" t="s">
        <v>15856</v>
      </c>
      <c r="H4405" s="0" t="s">
        <v>15857</v>
      </c>
      <c r="I4405" s="0" t="n">
        <v>1</v>
      </c>
      <c r="J4405" s="0" t="s">
        <v>573</v>
      </c>
      <c r="K4405" s="0" t="s">
        <v>43</v>
      </c>
      <c r="L4405" s="0" t="n">
        <v>16.09</v>
      </c>
      <c r="M4405" s="0" t="s">
        <v>44</v>
      </c>
      <c r="N4405" s="0" t="n">
        <v>13.99</v>
      </c>
      <c r="O4405" s="0" t="s">
        <v>44</v>
      </c>
      <c r="P4405" s="0" t="n">
        <v>12.47</v>
      </c>
      <c r="Q4405" s="0" t="s">
        <v>45</v>
      </c>
      <c r="R4405" s="0" t="n">
        <v>10.85</v>
      </c>
      <c r="S4405" s="0" t="s">
        <v>45</v>
      </c>
      <c r="T4405" s="0" t="n">
        <v>1.62</v>
      </c>
      <c r="U4405" s="0" t="s">
        <v>45</v>
      </c>
      <c r="V4405" s="0" t="s">
        <v>16815</v>
      </c>
      <c r="W4405" s="0" t="s">
        <v>47</v>
      </c>
      <c r="X4405" s="0" t="s">
        <v>48</v>
      </c>
      <c r="Y4405" s="0" t="s">
        <v>16816</v>
      </c>
      <c r="Z4405" s="0" t="n">
        <v>7.6</v>
      </c>
      <c r="AA4405" s="0" t="s">
        <v>45</v>
      </c>
      <c r="AB4405" s="0" t="n">
        <v>1.62</v>
      </c>
      <c r="AC4405" s="0" t="s">
        <v>45</v>
      </c>
      <c r="AD4405" s="0" t="n">
        <v>13</v>
      </c>
      <c r="AE4405" s="0" t="n">
        <f aca="false">AD4405+100</f>
        <v>113</v>
      </c>
      <c r="AF4405" s="8" t="n">
        <f aca="false">((P4405/AE4405)*100)*ABS(I4405)</f>
        <v>11.0353982300885</v>
      </c>
      <c r="AG4405" s="0" t="n">
        <f aca="false">(TRUNC((AF4405*AD4405/100),2))</f>
        <v>1.43</v>
      </c>
      <c r="AH4405" s="0" t="n">
        <f aca="false">TRUNC(AF4405*1.3222,2)</f>
        <v>14.59</v>
      </c>
      <c r="AI4405" s="0" t="n">
        <f aca="false">TRUNC(AG4405*1.3222,2)</f>
        <v>1.89</v>
      </c>
      <c r="AJ4405" s="0" t="n">
        <f aca="false">((P4405-T4405)*0.7+T4405)*ABS(I4405)</f>
        <v>9.215</v>
      </c>
      <c r="AK4405" s="9" t="n">
        <f aca="false">IF(K4405="REFUND",(-1*(AJ4405-AG4405)),(AJ4405-AG4405))</f>
        <v>7.785</v>
      </c>
    </row>
    <row r="4406" customFormat="false" ht="13.8" hidden="false" customHeight="false" outlineLevel="0" collapsed="false">
      <c r="A4406" s="6" t="n">
        <v>42247</v>
      </c>
      <c r="B4406" s="0" t="n">
        <v>962164702241</v>
      </c>
      <c r="C4406" s="0" t="s">
        <v>16817</v>
      </c>
      <c r="D4406" s="0" t="s">
        <v>16818</v>
      </c>
      <c r="E4406" s="7" t="n">
        <v>9781429961912</v>
      </c>
      <c r="F4406" s="0" t="s">
        <v>1664</v>
      </c>
      <c r="G4406" s="0" t="s">
        <v>1665</v>
      </c>
      <c r="H4406" s="0" t="s">
        <v>1666</v>
      </c>
      <c r="I4406" s="0" t="n">
        <v>1</v>
      </c>
      <c r="J4406" s="0" t="s">
        <v>573</v>
      </c>
      <c r="K4406" s="0" t="s">
        <v>43</v>
      </c>
      <c r="L4406" s="0" t="n">
        <v>11.49</v>
      </c>
      <c r="M4406" s="0" t="s">
        <v>44</v>
      </c>
      <c r="N4406" s="0" t="n">
        <v>9.99</v>
      </c>
      <c r="O4406" s="0" t="s">
        <v>44</v>
      </c>
      <c r="P4406" s="0" t="n">
        <v>8.95</v>
      </c>
      <c r="Q4406" s="0" t="s">
        <v>45</v>
      </c>
      <c r="R4406" s="0" t="n">
        <v>7.79</v>
      </c>
      <c r="S4406" s="0" t="s">
        <v>45</v>
      </c>
      <c r="T4406" s="0" t="n">
        <v>1.16</v>
      </c>
      <c r="U4406" s="0" t="s">
        <v>45</v>
      </c>
      <c r="V4406" s="0" t="s">
        <v>3462</v>
      </c>
      <c r="W4406" s="0" t="s">
        <v>80</v>
      </c>
      <c r="X4406" s="0" t="s">
        <v>48</v>
      </c>
      <c r="Y4406" s="0" t="s">
        <v>16819</v>
      </c>
      <c r="Z4406" s="0" t="n">
        <v>5.45</v>
      </c>
      <c r="AA4406" s="0" t="s">
        <v>45</v>
      </c>
      <c r="AB4406" s="0" t="n">
        <v>1.16</v>
      </c>
      <c r="AC4406" s="0" t="s">
        <v>45</v>
      </c>
      <c r="AD4406" s="0" t="n">
        <v>5</v>
      </c>
      <c r="AE4406" s="0" t="n">
        <f aca="false">AD4406+100</f>
        <v>105</v>
      </c>
      <c r="AF4406" s="8" t="n">
        <f aca="false">((P4406/AE4406)*100)*ABS(I4406)</f>
        <v>8.52380952380952</v>
      </c>
      <c r="AG4406" s="0" t="n">
        <f aca="false">(TRUNC((AF4406*AD4406/100),2))</f>
        <v>0.42</v>
      </c>
      <c r="AH4406" s="0" t="n">
        <f aca="false">TRUNC(AF4406*1.3222,2)</f>
        <v>11.27</v>
      </c>
      <c r="AI4406" s="0" t="n">
        <f aca="false">TRUNC(AG4406*1.3222,2)</f>
        <v>0.55</v>
      </c>
      <c r="AJ4406" s="0" t="n">
        <f aca="false">((P4406-T4406)*0.7+T4406)*ABS(I4406)</f>
        <v>6.613</v>
      </c>
      <c r="AK4406" s="9" t="n">
        <f aca="false">IF(K4406="REFUND",(-1*(AJ4406-AG4406)),(AJ4406-AG4406))</f>
        <v>6.193</v>
      </c>
    </row>
    <row r="4407" customFormat="false" ht="13.8" hidden="false" customHeight="false" outlineLevel="0" collapsed="false">
      <c r="A4407" s="6" t="n">
        <v>42247</v>
      </c>
      <c r="B4407" s="0" t="n">
        <v>962165442341</v>
      </c>
      <c r="C4407" s="0" t="s">
        <v>16820</v>
      </c>
      <c r="D4407" s="0" t="s">
        <v>16821</v>
      </c>
      <c r="E4407" s="7" t="n">
        <v>9781250032676</v>
      </c>
      <c r="F4407" s="0" t="s">
        <v>15823</v>
      </c>
      <c r="G4407" s="0" t="s">
        <v>15824</v>
      </c>
      <c r="H4407" s="0" t="s">
        <v>6483</v>
      </c>
      <c r="I4407" s="0" t="n">
        <v>1</v>
      </c>
      <c r="J4407" s="0" t="s">
        <v>573</v>
      </c>
      <c r="K4407" s="0" t="s">
        <v>43</v>
      </c>
      <c r="L4407" s="0" t="n">
        <v>12.64</v>
      </c>
      <c r="M4407" s="0" t="s">
        <v>44</v>
      </c>
      <c r="N4407" s="0" t="n">
        <v>10.99</v>
      </c>
      <c r="O4407" s="0" t="s">
        <v>44</v>
      </c>
      <c r="P4407" s="0" t="n">
        <v>9.41</v>
      </c>
      <c r="Q4407" s="0" t="s">
        <v>45</v>
      </c>
      <c r="R4407" s="0" t="n">
        <v>8.18</v>
      </c>
      <c r="S4407" s="0" t="s">
        <v>45</v>
      </c>
      <c r="T4407" s="0" t="n">
        <v>1.23</v>
      </c>
      <c r="U4407" s="0" t="s">
        <v>45</v>
      </c>
      <c r="V4407" s="0" t="s">
        <v>745</v>
      </c>
      <c r="W4407" s="0" t="s">
        <v>104</v>
      </c>
      <c r="X4407" s="0" t="s">
        <v>48</v>
      </c>
      <c r="Y4407" s="0" t="s">
        <v>16822</v>
      </c>
      <c r="Z4407" s="0" t="n">
        <v>5.73</v>
      </c>
      <c r="AA4407" s="0" t="s">
        <v>45</v>
      </c>
      <c r="AB4407" s="0" t="n">
        <v>1.23</v>
      </c>
      <c r="AC4407" s="0" t="s">
        <v>45</v>
      </c>
      <c r="AD4407" s="0" t="n">
        <v>5</v>
      </c>
      <c r="AE4407" s="0" t="n">
        <f aca="false">AD4407+100</f>
        <v>105</v>
      </c>
      <c r="AF4407" s="8" t="n">
        <f aca="false">((P4407/AE4407)*100)*ABS(I4407)</f>
        <v>8.96190476190476</v>
      </c>
      <c r="AG4407" s="0" t="n">
        <f aca="false">(TRUNC((AF4407*AD4407/100),2))</f>
        <v>0.44</v>
      </c>
      <c r="AH4407" s="0" t="n">
        <f aca="false">TRUNC(AF4407*1.3222,2)</f>
        <v>11.84</v>
      </c>
      <c r="AI4407" s="0" t="n">
        <f aca="false">TRUNC(AG4407*1.3222,2)</f>
        <v>0.58</v>
      </c>
      <c r="AJ4407" s="0" t="n">
        <f aca="false">((P4407-T4407)*0.7+T4407)*ABS(I4407)</f>
        <v>6.956</v>
      </c>
      <c r="AK4407" s="9" t="n">
        <f aca="false">IF(K4407="REFUND",(-1*(AJ4407-AG4407)),(AJ4407-AG4407))</f>
        <v>6.516</v>
      </c>
    </row>
    <row r="4408" customFormat="false" ht="13.8" hidden="false" customHeight="false" outlineLevel="0" collapsed="false">
      <c r="A4408" s="6" t="n">
        <v>42247</v>
      </c>
      <c r="B4408" s="0" t="n">
        <v>962165844341</v>
      </c>
      <c r="C4408" s="0" t="s">
        <v>389</v>
      </c>
      <c r="D4408" s="0" t="s">
        <v>16823</v>
      </c>
      <c r="E4408" s="7" t="n">
        <v>9781466881785</v>
      </c>
      <c r="F4408" s="0" t="s">
        <v>300</v>
      </c>
      <c r="G4408" s="0" t="s">
        <v>301</v>
      </c>
      <c r="H4408" s="0" t="s">
        <v>302</v>
      </c>
      <c r="I4408" s="0" t="n">
        <v>1</v>
      </c>
      <c r="J4408" s="0" t="s">
        <v>573</v>
      </c>
      <c r="K4408" s="0" t="s">
        <v>43</v>
      </c>
      <c r="L4408" s="0" t="n">
        <v>16.09</v>
      </c>
      <c r="M4408" s="0" t="s">
        <v>44</v>
      </c>
      <c r="N4408" s="0" t="n">
        <v>13.99</v>
      </c>
      <c r="O4408" s="0" t="s">
        <v>44</v>
      </c>
      <c r="P4408" s="0" t="n">
        <v>12.54</v>
      </c>
      <c r="Q4408" s="0" t="s">
        <v>45</v>
      </c>
      <c r="R4408" s="0" t="n">
        <v>10.9</v>
      </c>
      <c r="S4408" s="0" t="s">
        <v>45</v>
      </c>
      <c r="T4408" s="0" t="n">
        <v>1.64</v>
      </c>
      <c r="U4408" s="0" t="s">
        <v>45</v>
      </c>
      <c r="V4408" s="0" t="s">
        <v>171</v>
      </c>
      <c r="W4408" s="0" t="s">
        <v>80</v>
      </c>
      <c r="X4408" s="0" t="s">
        <v>48</v>
      </c>
      <c r="Y4408" s="0" t="s">
        <v>391</v>
      </c>
      <c r="Z4408" s="0" t="n">
        <v>7.63</v>
      </c>
      <c r="AA4408" s="0" t="s">
        <v>45</v>
      </c>
      <c r="AB4408" s="0" t="n">
        <v>1.64</v>
      </c>
      <c r="AC4408" s="0" t="s">
        <v>45</v>
      </c>
      <c r="AD4408" s="0" t="n">
        <v>5</v>
      </c>
      <c r="AE4408" s="0" t="n">
        <f aca="false">AD4408+100</f>
        <v>105</v>
      </c>
      <c r="AF4408" s="8" t="n">
        <f aca="false">((P4408/AE4408)*100)*ABS(I4408)</f>
        <v>11.9428571428571</v>
      </c>
      <c r="AG4408" s="0" t="n">
        <f aca="false">(TRUNC((AF4408*AD4408/100),2))</f>
        <v>0.59</v>
      </c>
      <c r="AH4408" s="0" t="n">
        <f aca="false">TRUNC(AF4408*1.3222,2)</f>
        <v>15.79</v>
      </c>
      <c r="AI4408" s="0" t="n">
        <f aca="false">TRUNC(AG4408*1.3222,2)</f>
        <v>0.78</v>
      </c>
      <c r="AJ4408" s="0" t="n">
        <f aca="false">((P4408-T4408)*0.7+T4408)*ABS(I4408)</f>
        <v>9.27</v>
      </c>
      <c r="AK4408" s="9" t="n">
        <f aca="false">IF(K4408="REFUND",(-1*(AJ4408-AG4408)),(AJ4408-AG4408))</f>
        <v>8.68</v>
      </c>
    </row>
    <row r="4409" customFormat="false" ht="13.8" hidden="false" customHeight="false" outlineLevel="0" collapsed="false">
      <c r="A4409" s="6" t="n">
        <v>42247</v>
      </c>
      <c r="B4409" s="0" t="n">
        <v>962172231291</v>
      </c>
      <c r="C4409" s="0" t="s">
        <v>16824</v>
      </c>
      <c r="D4409" s="0" t="s">
        <v>16825</v>
      </c>
      <c r="E4409" s="7" t="n">
        <v>9781466831094</v>
      </c>
      <c r="F4409" s="0" t="s">
        <v>6355</v>
      </c>
      <c r="G4409" s="0" t="s">
        <v>6356</v>
      </c>
      <c r="H4409" s="0" t="s">
        <v>4053</v>
      </c>
      <c r="I4409" s="0" t="n">
        <v>1</v>
      </c>
      <c r="J4409" s="0" t="s">
        <v>573</v>
      </c>
      <c r="K4409" s="0" t="s">
        <v>43</v>
      </c>
      <c r="L4409" s="0" t="n">
        <v>10.34</v>
      </c>
      <c r="M4409" s="0" t="s">
        <v>44</v>
      </c>
      <c r="N4409" s="0" t="n">
        <v>8.99</v>
      </c>
      <c r="O4409" s="0" t="s">
        <v>44</v>
      </c>
      <c r="P4409" s="0" t="n">
        <v>8.06</v>
      </c>
      <c r="Q4409" s="0" t="s">
        <v>45</v>
      </c>
      <c r="R4409" s="0" t="n">
        <v>7.01</v>
      </c>
      <c r="S4409" s="0" t="s">
        <v>45</v>
      </c>
      <c r="T4409" s="0" t="n">
        <v>1.05</v>
      </c>
      <c r="U4409" s="0" t="s">
        <v>45</v>
      </c>
      <c r="V4409" s="0" t="s">
        <v>156</v>
      </c>
      <c r="W4409" s="0" t="s">
        <v>157</v>
      </c>
      <c r="X4409" s="0" t="s">
        <v>48</v>
      </c>
      <c r="Y4409" s="0" t="s">
        <v>16826</v>
      </c>
      <c r="Z4409" s="0" t="n">
        <v>4.91</v>
      </c>
      <c r="AA4409" s="0" t="s">
        <v>45</v>
      </c>
      <c r="AB4409" s="0" t="n">
        <v>1.05</v>
      </c>
      <c r="AC4409" s="0" t="s">
        <v>45</v>
      </c>
      <c r="AD4409" s="0" t="n">
        <v>5</v>
      </c>
      <c r="AE4409" s="0" t="n">
        <f aca="false">AD4409+100</f>
        <v>105</v>
      </c>
      <c r="AF4409" s="8" t="n">
        <f aca="false">((P4409/AE4409)*100)*ABS(I4409)</f>
        <v>7.67619047619048</v>
      </c>
      <c r="AG4409" s="0" t="n">
        <f aca="false">(TRUNC((AF4409*AD4409/100),2))</f>
        <v>0.38</v>
      </c>
      <c r="AH4409" s="0" t="n">
        <f aca="false">TRUNC(AF4409*1.3222,2)</f>
        <v>10.14</v>
      </c>
      <c r="AI4409" s="0" t="n">
        <f aca="false">TRUNC(AG4409*1.3222,2)</f>
        <v>0.5</v>
      </c>
      <c r="AJ4409" s="0" t="n">
        <f aca="false">((P4409-T4409)*0.7+T4409)*ABS(I4409)</f>
        <v>5.957</v>
      </c>
      <c r="AK4409" s="9" t="n">
        <f aca="false">IF(K4409="REFUND",(-1*(AJ4409-AG4409)),(AJ4409-AG4409))</f>
        <v>5.577</v>
      </c>
    </row>
    <row r="4410" customFormat="false" ht="13.8" hidden="false" customHeight="false" outlineLevel="0" collapsed="false">
      <c r="A4410" s="6" t="n">
        <v>42247</v>
      </c>
      <c r="B4410" s="0" t="n">
        <v>962174767241</v>
      </c>
      <c r="C4410" s="0" t="s">
        <v>16827</v>
      </c>
      <c r="D4410" s="0" t="s">
        <v>16828</v>
      </c>
      <c r="E4410" s="7" t="n">
        <v>9781429948814</v>
      </c>
      <c r="F4410" s="0" t="s">
        <v>7620</v>
      </c>
      <c r="G4410" s="0" t="s">
        <v>7621</v>
      </c>
      <c r="H4410" s="0" t="s">
        <v>71</v>
      </c>
      <c r="I4410" s="0" t="n">
        <v>1</v>
      </c>
      <c r="J4410" s="0" t="s">
        <v>573</v>
      </c>
      <c r="K4410" s="0" t="s">
        <v>43</v>
      </c>
      <c r="L4410" s="0" t="n">
        <v>10.34</v>
      </c>
      <c r="M4410" s="0" t="s">
        <v>44</v>
      </c>
      <c r="N4410" s="0" t="n">
        <v>8.99</v>
      </c>
      <c r="O4410" s="0" t="s">
        <v>44</v>
      </c>
      <c r="P4410" s="0" t="n">
        <v>8.06</v>
      </c>
      <c r="Q4410" s="0" t="s">
        <v>45</v>
      </c>
      <c r="R4410" s="0" t="n">
        <v>7.01</v>
      </c>
      <c r="S4410" s="0" t="s">
        <v>45</v>
      </c>
      <c r="T4410" s="0" t="n">
        <v>1.05</v>
      </c>
      <c r="U4410" s="0" t="s">
        <v>45</v>
      </c>
      <c r="V4410" s="0" t="s">
        <v>65</v>
      </c>
      <c r="W4410" s="0" t="s">
        <v>47</v>
      </c>
      <c r="X4410" s="0" t="s">
        <v>48</v>
      </c>
      <c r="Y4410" s="0" t="s">
        <v>16829</v>
      </c>
      <c r="Z4410" s="0" t="n">
        <v>4.91</v>
      </c>
      <c r="AA4410" s="0" t="s">
        <v>45</v>
      </c>
      <c r="AB4410" s="0" t="n">
        <v>1.05</v>
      </c>
      <c r="AC4410" s="0" t="s">
        <v>45</v>
      </c>
      <c r="AD4410" s="0" t="n">
        <v>13</v>
      </c>
      <c r="AE4410" s="0" t="n">
        <f aca="false">AD4410+100</f>
        <v>113</v>
      </c>
      <c r="AF4410" s="8" t="n">
        <f aca="false">((P4410/AE4410)*100)*ABS(I4410)</f>
        <v>7.13274336283186</v>
      </c>
      <c r="AG4410" s="0" t="n">
        <f aca="false">(TRUNC((AF4410*AD4410/100),2))</f>
        <v>0.92</v>
      </c>
      <c r="AH4410" s="0" t="n">
        <f aca="false">TRUNC(AF4410*1.3222,2)</f>
        <v>9.43</v>
      </c>
      <c r="AI4410" s="0" t="n">
        <f aca="false">TRUNC(AG4410*1.3222,2)</f>
        <v>1.21</v>
      </c>
      <c r="AJ4410" s="0" t="n">
        <f aca="false">((P4410-T4410)*0.7+T4410)*ABS(I4410)</f>
        <v>5.957</v>
      </c>
      <c r="AK4410" s="9" t="n">
        <f aca="false">IF(K4410="REFUND",(-1*(AJ4410-AG4410)),(AJ4410-AG4410))</f>
        <v>5.037</v>
      </c>
    </row>
    <row r="4411" customFormat="false" ht="13.8" hidden="false" customHeight="false" outlineLevel="0" collapsed="false">
      <c r="A4411" s="6" t="n">
        <v>42247</v>
      </c>
      <c r="B4411" s="0" t="n">
        <v>962176473291</v>
      </c>
      <c r="C4411" s="0" t="s">
        <v>16830</v>
      </c>
      <c r="D4411" s="0" t="s">
        <v>16831</v>
      </c>
      <c r="E4411" s="7" t="n">
        <v>9781466854550</v>
      </c>
      <c r="F4411" s="0" t="s">
        <v>16832</v>
      </c>
      <c r="G4411" s="0" t="s">
        <v>16833</v>
      </c>
      <c r="H4411" s="0" t="s">
        <v>4259</v>
      </c>
      <c r="I4411" s="0" t="n">
        <v>1</v>
      </c>
      <c r="J4411" s="0" t="s">
        <v>573</v>
      </c>
      <c r="K4411" s="0" t="s">
        <v>43</v>
      </c>
      <c r="L4411" s="0" t="n">
        <v>12.64</v>
      </c>
      <c r="M4411" s="0" t="s">
        <v>44</v>
      </c>
      <c r="N4411" s="0" t="n">
        <v>10.99</v>
      </c>
      <c r="O4411" s="0" t="s">
        <v>44</v>
      </c>
      <c r="P4411" s="0" t="n">
        <v>9.85</v>
      </c>
      <c r="Q4411" s="0" t="s">
        <v>45</v>
      </c>
      <c r="R4411" s="0" t="n">
        <v>8.56</v>
      </c>
      <c r="S4411" s="0" t="s">
        <v>45</v>
      </c>
      <c r="T4411" s="0" t="n">
        <v>1.29</v>
      </c>
      <c r="U4411" s="0" t="s">
        <v>45</v>
      </c>
      <c r="V4411" s="0" t="s">
        <v>118</v>
      </c>
      <c r="W4411" s="0" t="s">
        <v>47</v>
      </c>
      <c r="X4411" s="0" t="s">
        <v>48</v>
      </c>
      <c r="Y4411" s="0" t="s">
        <v>16834</v>
      </c>
      <c r="Z4411" s="0" t="n">
        <v>5.99</v>
      </c>
      <c r="AA4411" s="0" t="s">
        <v>45</v>
      </c>
      <c r="AB4411" s="0" t="n">
        <v>1.29</v>
      </c>
      <c r="AC4411" s="0" t="s">
        <v>45</v>
      </c>
      <c r="AD4411" s="0" t="n">
        <v>13</v>
      </c>
      <c r="AE4411" s="0" t="n">
        <f aca="false">AD4411+100</f>
        <v>113</v>
      </c>
      <c r="AF4411" s="8" t="n">
        <f aca="false">((P4411/AE4411)*100)*ABS(I4411)</f>
        <v>8.71681415929204</v>
      </c>
      <c r="AG4411" s="0" t="n">
        <f aca="false">(TRUNC((AF4411*AD4411/100),2))</f>
        <v>1.13</v>
      </c>
      <c r="AH4411" s="0" t="n">
        <f aca="false">TRUNC(AF4411*1.3222,2)</f>
        <v>11.52</v>
      </c>
      <c r="AI4411" s="0" t="n">
        <f aca="false">TRUNC(AG4411*1.3222,2)</f>
        <v>1.49</v>
      </c>
      <c r="AJ4411" s="0" t="n">
        <f aca="false">((P4411-T4411)*0.7+T4411)*ABS(I4411)</f>
        <v>7.282</v>
      </c>
      <c r="AK4411" s="9" t="n">
        <f aca="false">IF(K4411="REFUND",(-1*(AJ4411-AG4411)),(AJ4411-AG4411))</f>
        <v>6.152</v>
      </c>
    </row>
    <row r="4412" customFormat="false" ht="13.8" hidden="false" customHeight="false" outlineLevel="0" collapsed="false">
      <c r="A4412" s="6" t="n">
        <v>42247</v>
      </c>
      <c r="B4412" s="0" t="n">
        <v>962180009291</v>
      </c>
      <c r="C4412" s="0" t="s">
        <v>16835</v>
      </c>
      <c r="D4412" s="0" t="s">
        <v>16836</v>
      </c>
      <c r="E4412" s="7" t="n">
        <v>9781429908276</v>
      </c>
      <c r="F4412" s="0" t="s">
        <v>445</v>
      </c>
      <c r="G4412" s="0" t="s">
        <v>446</v>
      </c>
      <c r="H4412" s="0" t="s">
        <v>447</v>
      </c>
      <c r="I4412" s="0" t="n">
        <v>1</v>
      </c>
      <c r="J4412" s="0" t="s">
        <v>573</v>
      </c>
      <c r="K4412" s="0" t="s">
        <v>43</v>
      </c>
      <c r="L4412" s="0" t="n">
        <v>12.64</v>
      </c>
      <c r="M4412" s="0" t="s">
        <v>44</v>
      </c>
      <c r="N4412" s="0" t="n">
        <v>10.99</v>
      </c>
      <c r="O4412" s="0" t="s">
        <v>44</v>
      </c>
      <c r="P4412" s="0" t="n">
        <v>9.85</v>
      </c>
      <c r="Q4412" s="0" t="s">
        <v>45</v>
      </c>
      <c r="R4412" s="0" t="n">
        <v>8.56</v>
      </c>
      <c r="S4412" s="0" t="s">
        <v>45</v>
      </c>
      <c r="T4412" s="0" t="n">
        <v>1.29</v>
      </c>
      <c r="U4412" s="0" t="s">
        <v>45</v>
      </c>
      <c r="V4412" s="0" t="s">
        <v>87</v>
      </c>
      <c r="W4412" s="0" t="s">
        <v>47</v>
      </c>
      <c r="X4412" s="0" t="s">
        <v>48</v>
      </c>
      <c r="Y4412" s="0" t="s">
        <v>16837</v>
      </c>
      <c r="Z4412" s="0" t="n">
        <v>5.99</v>
      </c>
      <c r="AA4412" s="0" t="s">
        <v>45</v>
      </c>
      <c r="AB4412" s="0" t="n">
        <v>1.29</v>
      </c>
      <c r="AC4412" s="0" t="s">
        <v>45</v>
      </c>
      <c r="AD4412" s="0" t="n">
        <v>13</v>
      </c>
      <c r="AE4412" s="0" t="n">
        <f aca="false">AD4412+100</f>
        <v>113</v>
      </c>
      <c r="AF4412" s="8" t="n">
        <f aca="false">((P4412/AE4412)*100)*ABS(I4412)</f>
        <v>8.71681415929204</v>
      </c>
      <c r="AG4412" s="0" t="n">
        <f aca="false">(TRUNC((AF4412*AD4412/100),2))</f>
        <v>1.13</v>
      </c>
      <c r="AH4412" s="0" t="n">
        <f aca="false">TRUNC(AF4412*1.3222,2)</f>
        <v>11.52</v>
      </c>
      <c r="AI4412" s="0" t="n">
        <f aca="false">TRUNC(AG4412*1.3222,2)</f>
        <v>1.49</v>
      </c>
      <c r="AJ4412" s="0" t="n">
        <f aca="false">((P4412-T4412)*0.7+T4412)*ABS(I4412)</f>
        <v>7.282</v>
      </c>
      <c r="AK4412" s="9" t="n">
        <f aca="false">IF(K4412="REFUND",(-1*(AJ4412-AG4412)),(AJ4412-AG4412))</f>
        <v>6.152</v>
      </c>
    </row>
    <row r="4413" customFormat="false" ht="13.8" hidden="false" customHeight="false" outlineLevel="0" collapsed="false">
      <c r="A4413" s="6" t="n">
        <v>42247</v>
      </c>
      <c r="B4413" s="0" t="n">
        <v>962182436341</v>
      </c>
      <c r="C4413" s="0" t="s">
        <v>16838</v>
      </c>
      <c r="D4413" s="0" t="s">
        <v>16839</v>
      </c>
      <c r="E4413" s="7" t="n">
        <v>9781429949620</v>
      </c>
      <c r="F4413" s="0" t="s">
        <v>1103</v>
      </c>
      <c r="G4413" s="0" t="s">
        <v>1104</v>
      </c>
      <c r="H4413" s="0" t="s">
        <v>412</v>
      </c>
      <c r="I4413" s="0" t="n">
        <v>1</v>
      </c>
      <c r="J4413" s="0" t="s">
        <v>573</v>
      </c>
      <c r="K4413" s="0" t="s">
        <v>43</v>
      </c>
      <c r="L4413" s="0" t="n">
        <v>12.64</v>
      </c>
      <c r="M4413" s="0" t="s">
        <v>44</v>
      </c>
      <c r="N4413" s="0" t="n">
        <v>10.99</v>
      </c>
      <c r="O4413" s="0" t="s">
        <v>44</v>
      </c>
      <c r="P4413" s="0" t="n">
        <v>9.85</v>
      </c>
      <c r="Q4413" s="0" t="s">
        <v>45</v>
      </c>
      <c r="R4413" s="0" t="n">
        <v>8.56</v>
      </c>
      <c r="S4413" s="0" t="s">
        <v>45</v>
      </c>
      <c r="T4413" s="0" t="n">
        <v>1.29</v>
      </c>
      <c r="U4413" s="0" t="s">
        <v>45</v>
      </c>
      <c r="V4413" s="0" t="s">
        <v>16840</v>
      </c>
      <c r="W4413" s="0" t="s">
        <v>180</v>
      </c>
      <c r="X4413" s="0" t="s">
        <v>48</v>
      </c>
      <c r="Y4413" s="0" t="s">
        <v>16841</v>
      </c>
      <c r="Z4413" s="0" t="n">
        <v>5.99</v>
      </c>
      <c r="AA4413" s="0" t="s">
        <v>45</v>
      </c>
      <c r="AB4413" s="0" t="n">
        <v>1.29</v>
      </c>
      <c r="AC4413" s="0" t="s">
        <v>45</v>
      </c>
      <c r="AD4413" s="0" t="n">
        <v>5</v>
      </c>
      <c r="AE4413" s="0" t="n">
        <f aca="false">AD4413+100</f>
        <v>105</v>
      </c>
      <c r="AF4413" s="8" t="n">
        <f aca="false">((P4413/AE4413)*100)*ABS(I4413)</f>
        <v>9.38095238095238</v>
      </c>
      <c r="AG4413" s="0" t="n">
        <f aca="false">(TRUNC((AF4413*AD4413/100),2))</f>
        <v>0.46</v>
      </c>
      <c r="AH4413" s="0" t="n">
        <f aca="false">TRUNC(AF4413*1.3222,2)</f>
        <v>12.4</v>
      </c>
      <c r="AI4413" s="0" t="n">
        <f aca="false">TRUNC(AG4413*1.3222,2)</f>
        <v>0.6</v>
      </c>
      <c r="AJ4413" s="0" t="n">
        <f aca="false">((P4413-T4413)*0.7+T4413)*ABS(I4413)</f>
        <v>7.282</v>
      </c>
      <c r="AK4413" s="9" t="n">
        <f aca="false">IF(K4413="REFUND",(-1*(AJ4413-AG4413)),(AJ4413-AG4413))</f>
        <v>6.822</v>
      </c>
    </row>
    <row r="4414" customFormat="false" ht="13.8" hidden="false" customHeight="false" outlineLevel="0" collapsed="false">
      <c r="A4414" s="6" t="n">
        <v>42247</v>
      </c>
      <c r="B4414" s="0" t="n">
        <v>962187737341</v>
      </c>
      <c r="C4414" s="0" t="s">
        <v>16842</v>
      </c>
      <c r="D4414" s="0" t="s">
        <v>16843</v>
      </c>
      <c r="E4414" s="7" t="n">
        <v>9781466861916</v>
      </c>
      <c r="F4414" s="0" t="s">
        <v>15936</v>
      </c>
      <c r="G4414" s="0" t="s">
        <v>15937</v>
      </c>
      <c r="H4414" s="0" t="s">
        <v>286</v>
      </c>
      <c r="I4414" s="0" t="n">
        <v>1</v>
      </c>
      <c r="J4414" s="0" t="s">
        <v>573</v>
      </c>
      <c r="K4414" s="0" t="s">
        <v>43</v>
      </c>
      <c r="L4414" s="0" t="n">
        <v>16.09</v>
      </c>
      <c r="M4414" s="0" t="s">
        <v>44</v>
      </c>
      <c r="N4414" s="0" t="n">
        <v>13.99</v>
      </c>
      <c r="O4414" s="0" t="s">
        <v>44</v>
      </c>
      <c r="P4414" s="0" t="n">
        <v>12.47</v>
      </c>
      <c r="Q4414" s="0" t="s">
        <v>45</v>
      </c>
      <c r="R4414" s="0" t="n">
        <v>10.85</v>
      </c>
      <c r="S4414" s="0" t="s">
        <v>45</v>
      </c>
      <c r="T4414" s="0" t="n">
        <v>1.62</v>
      </c>
      <c r="U4414" s="0" t="s">
        <v>45</v>
      </c>
      <c r="V4414" s="0" t="s">
        <v>5797</v>
      </c>
      <c r="W4414" s="0" t="s">
        <v>47</v>
      </c>
      <c r="X4414" s="0" t="s">
        <v>48</v>
      </c>
      <c r="Y4414" s="0" t="s">
        <v>16844</v>
      </c>
      <c r="Z4414" s="0" t="n">
        <v>7.6</v>
      </c>
      <c r="AA4414" s="0" t="s">
        <v>45</v>
      </c>
      <c r="AB4414" s="0" t="n">
        <v>1.62</v>
      </c>
      <c r="AC4414" s="0" t="s">
        <v>45</v>
      </c>
      <c r="AD4414" s="0" t="n">
        <v>13</v>
      </c>
      <c r="AE4414" s="0" t="n">
        <f aca="false">AD4414+100</f>
        <v>113</v>
      </c>
      <c r="AF4414" s="8" t="n">
        <f aca="false">((P4414/AE4414)*100)*ABS(I4414)</f>
        <v>11.0353982300885</v>
      </c>
      <c r="AG4414" s="0" t="n">
        <f aca="false">(TRUNC((AF4414*AD4414/100),2))</f>
        <v>1.43</v>
      </c>
      <c r="AH4414" s="0" t="n">
        <f aca="false">TRUNC(AF4414*1.3222,2)</f>
        <v>14.59</v>
      </c>
      <c r="AI4414" s="0" t="n">
        <f aca="false">TRUNC(AG4414*1.3222,2)</f>
        <v>1.89</v>
      </c>
      <c r="AJ4414" s="0" t="n">
        <f aca="false">((P4414-T4414)*0.7+T4414)*ABS(I4414)</f>
        <v>9.215</v>
      </c>
      <c r="AK4414" s="9" t="n">
        <f aca="false">IF(K4414="REFUND",(-1*(AJ4414-AG4414)),(AJ4414-AG4414))</f>
        <v>7.785</v>
      </c>
    </row>
    <row r="4415" customFormat="false" ht="13.8" hidden="false" customHeight="false" outlineLevel="0" collapsed="false">
      <c r="A4415" s="6" t="n">
        <v>42247</v>
      </c>
      <c r="B4415" s="0" t="n">
        <v>962188854341</v>
      </c>
      <c r="C4415" s="0" t="s">
        <v>16845</v>
      </c>
      <c r="D4415" s="0" t="s">
        <v>16846</v>
      </c>
      <c r="E4415" s="7" t="n">
        <v>9781466889125</v>
      </c>
      <c r="F4415" s="0" t="s">
        <v>15886</v>
      </c>
      <c r="G4415" s="0" t="s">
        <v>15887</v>
      </c>
      <c r="H4415" s="0" t="s">
        <v>3716</v>
      </c>
      <c r="I4415" s="0" t="n">
        <v>1</v>
      </c>
      <c r="J4415" s="0" t="s">
        <v>573</v>
      </c>
      <c r="K4415" s="0" t="s">
        <v>43</v>
      </c>
      <c r="L4415" s="0" t="n">
        <v>16.09</v>
      </c>
      <c r="M4415" s="0" t="s">
        <v>44</v>
      </c>
      <c r="N4415" s="0" t="n">
        <v>13.99</v>
      </c>
      <c r="O4415" s="0" t="s">
        <v>44</v>
      </c>
      <c r="P4415" s="0" t="n">
        <v>12.47</v>
      </c>
      <c r="Q4415" s="0" t="s">
        <v>45</v>
      </c>
      <c r="R4415" s="0" t="n">
        <v>10.85</v>
      </c>
      <c r="S4415" s="0" t="s">
        <v>45</v>
      </c>
      <c r="T4415" s="0" t="n">
        <v>1.62</v>
      </c>
      <c r="U4415" s="0" t="s">
        <v>45</v>
      </c>
      <c r="V4415" s="0" t="s">
        <v>16847</v>
      </c>
      <c r="W4415" s="0" t="s">
        <v>47</v>
      </c>
      <c r="X4415" s="0" t="s">
        <v>48</v>
      </c>
      <c r="Y4415" s="0" t="s">
        <v>16848</v>
      </c>
      <c r="Z4415" s="0" t="n">
        <v>7.6</v>
      </c>
      <c r="AA4415" s="0" t="s">
        <v>45</v>
      </c>
      <c r="AB4415" s="0" t="n">
        <v>1.62</v>
      </c>
      <c r="AC4415" s="0" t="s">
        <v>45</v>
      </c>
      <c r="AD4415" s="0" t="n">
        <v>13</v>
      </c>
      <c r="AE4415" s="0" t="n">
        <f aca="false">AD4415+100</f>
        <v>113</v>
      </c>
      <c r="AF4415" s="8" t="n">
        <f aca="false">((P4415/AE4415)*100)*ABS(I4415)</f>
        <v>11.0353982300885</v>
      </c>
      <c r="AG4415" s="0" t="n">
        <f aca="false">(TRUNC((AF4415*AD4415/100),2))</f>
        <v>1.43</v>
      </c>
      <c r="AH4415" s="0" t="n">
        <f aca="false">TRUNC(AF4415*1.3222,2)</f>
        <v>14.59</v>
      </c>
      <c r="AI4415" s="0" t="n">
        <f aca="false">TRUNC(AG4415*1.3222,2)</f>
        <v>1.89</v>
      </c>
      <c r="AJ4415" s="0" t="n">
        <f aca="false">((P4415-T4415)*0.7+T4415)*ABS(I4415)</f>
        <v>9.215</v>
      </c>
      <c r="AK4415" s="9" t="n">
        <f aca="false">IF(K4415="REFUND",(-1*(AJ4415-AG4415)),(AJ4415-AG4415))</f>
        <v>7.785</v>
      </c>
    </row>
    <row r="4416" customFormat="false" ht="13.8" hidden="false" customHeight="false" outlineLevel="0" collapsed="false">
      <c r="A4416" s="6" t="n">
        <v>42247</v>
      </c>
      <c r="B4416" s="0" t="n">
        <v>962192056241</v>
      </c>
      <c r="C4416" s="0" t="s">
        <v>16849</v>
      </c>
      <c r="D4416" s="0" t="s">
        <v>16850</v>
      </c>
      <c r="E4416" s="7" t="n">
        <v>9781627797153</v>
      </c>
      <c r="F4416" s="0" t="s">
        <v>16851</v>
      </c>
      <c r="G4416" s="0" t="s">
        <v>16852</v>
      </c>
      <c r="H4416" s="0" t="s">
        <v>16853</v>
      </c>
      <c r="I4416" s="0" t="n">
        <v>1</v>
      </c>
      <c r="J4416" s="0" t="s">
        <v>573</v>
      </c>
      <c r="K4416" s="0" t="s">
        <v>43</v>
      </c>
      <c r="L4416" s="0" t="n">
        <v>10.34</v>
      </c>
      <c r="M4416" s="0" t="s">
        <v>44</v>
      </c>
      <c r="N4416" s="0" t="n">
        <v>8.99</v>
      </c>
      <c r="O4416" s="0" t="s">
        <v>44</v>
      </c>
      <c r="P4416" s="0" t="n">
        <v>8.11</v>
      </c>
      <c r="Q4416" s="0" t="s">
        <v>45</v>
      </c>
      <c r="R4416" s="0" t="n">
        <v>7.05</v>
      </c>
      <c r="S4416" s="0" t="s">
        <v>45</v>
      </c>
      <c r="T4416" s="0" t="n">
        <v>1.06</v>
      </c>
      <c r="U4416" s="0" t="s">
        <v>45</v>
      </c>
      <c r="V4416" s="0" t="s">
        <v>118</v>
      </c>
      <c r="W4416" s="0" t="s">
        <v>47</v>
      </c>
      <c r="X4416" s="0" t="s">
        <v>48</v>
      </c>
      <c r="Y4416" s="0" t="s">
        <v>5977</v>
      </c>
      <c r="Z4416" s="0" t="n">
        <v>4.94</v>
      </c>
      <c r="AA4416" s="0" t="s">
        <v>45</v>
      </c>
      <c r="AB4416" s="0" t="n">
        <v>1.06</v>
      </c>
      <c r="AC4416" s="0" t="s">
        <v>45</v>
      </c>
      <c r="AD4416" s="0" t="n">
        <v>13</v>
      </c>
      <c r="AE4416" s="0" t="n">
        <f aca="false">AD4416+100</f>
        <v>113</v>
      </c>
      <c r="AF4416" s="8" t="n">
        <f aca="false">((P4416/AE4416)*100)*ABS(I4416)</f>
        <v>7.17699115044248</v>
      </c>
      <c r="AG4416" s="0" t="n">
        <f aca="false">(TRUNC((AF4416*AD4416/100),2))</f>
        <v>0.93</v>
      </c>
      <c r="AH4416" s="0" t="n">
        <f aca="false">TRUNC(AF4416*1.3222,2)</f>
        <v>9.48</v>
      </c>
      <c r="AI4416" s="0" t="n">
        <f aca="false">TRUNC(AG4416*1.3222,2)</f>
        <v>1.22</v>
      </c>
      <c r="AJ4416" s="0" t="n">
        <f aca="false">((P4416-T4416)*0.7+T4416)*ABS(I4416)</f>
        <v>5.995</v>
      </c>
      <c r="AK4416" s="9" t="n">
        <f aca="false">IF(K4416="REFUND",(-1*(AJ4416-AG4416)),(AJ4416-AG4416))</f>
        <v>5.065</v>
      </c>
    </row>
    <row r="4417" customFormat="false" ht="13.8" hidden="false" customHeight="false" outlineLevel="0" collapsed="false">
      <c r="A4417" s="6" t="n">
        <v>42247</v>
      </c>
      <c r="B4417" s="0" t="n">
        <v>962202926241</v>
      </c>
      <c r="C4417" s="0" t="s">
        <v>16854</v>
      </c>
      <c r="D4417" s="0" t="s">
        <v>16855</v>
      </c>
      <c r="E4417" s="7" t="n">
        <v>9781250031808</v>
      </c>
      <c r="F4417" s="0" t="s">
        <v>1240</v>
      </c>
      <c r="G4417" s="0" t="s">
        <v>1241</v>
      </c>
      <c r="H4417" s="0" t="s">
        <v>139</v>
      </c>
      <c r="I4417" s="0" t="n">
        <v>1</v>
      </c>
      <c r="J4417" s="0" t="s">
        <v>573</v>
      </c>
      <c r="K4417" s="0" t="s">
        <v>43</v>
      </c>
      <c r="L4417" s="0" t="n">
        <v>12.64</v>
      </c>
      <c r="M4417" s="0" t="s">
        <v>44</v>
      </c>
      <c r="N4417" s="0" t="n">
        <v>10.99</v>
      </c>
      <c r="O4417" s="0" t="s">
        <v>44</v>
      </c>
      <c r="P4417" s="0" t="n">
        <v>9.85</v>
      </c>
      <c r="Q4417" s="0" t="s">
        <v>45</v>
      </c>
      <c r="R4417" s="0" t="n">
        <v>8.56</v>
      </c>
      <c r="S4417" s="0" t="s">
        <v>45</v>
      </c>
      <c r="T4417" s="0" t="n">
        <v>1.29</v>
      </c>
      <c r="U4417" s="0" t="s">
        <v>45</v>
      </c>
      <c r="V4417" s="0" t="s">
        <v>12310</v>
      </c>
      <c r="W4417" s="0" t="s">
        <v>455</v>
      </c>
      <c r="X4417" s="0" t="s">
        <v>48</v>
      </c>
      <c r="Y4417" s="0" t="s">
        <v>16595</v>
      </c>
      <c r="Z4417" s="0" t="n">
        <v>5.99</v>
      </c>
      <c r="AA4417" s="0" t="s">
        <v>45</v>
      </c>
      <c r="AB4417" s="0" t="n">
        <v>1.29</v>
      </c>
      <c r="AC4417" s="0" t="s">
        <v>45</v>
      </c>
      <c r="AD4417" s="0" t="n">
        <v>5</v>
      </c>
      <c r="AE4417" s="0" t="n">
        <f aca="false">AD4417+100</f>
        <v>105</v>
      </c>
      <c r="AF4417" s="8" t="n">
        <f aca="false">((P4417/AE4417)*100)*ABS(I4417)</f>
        <v>9.38095238095238</v>
      </c>
      <c r="AG4417" s="0" t="n">
        <f aca="false">(TRUNC((AF4417*AD4417/100),2))</f>
        <v>0.46</v>
      </c>
      <c r="AH4417" s="0" t="n">
        <f aca="false">TRUNC(AF4417*1.3222,2)</f>
        <v>12.4</v>
      </c>
      <c r="AI4417" s="0" t="n">
        <f aca="false">TRUNC(AG4417*1.3222,2)</f>
        <v>0.6</v>
      </c>
      <c r="AJ4417" s="0" t="n">
        <f aca="false">((P4417-T4417)*0.7+T4417)*ABS(I4417)</f>
        <v>7.282</v>
      </c>
      <c r="AK4417" s="9" t="n">
        <f aca="false">IF(K4417="REFUND",(-1*(AJ4417-AG4417)),(AJ4417-AG4417))</f>
        <v>6.822</v>
      </c>
    </row>
    <row r="4418" customFormat="false" ht="13.8" hidden="false" customHeight="false" outlineLevel="0" collapsed="false">
      <c r="A4418" s="6" t="n">
        <v>42247</v>
      </c>
      <c r="B4418" s="0" t="n">
        <v>962209592291</v>
      </c>
      <c r="C4418" s="0" t="s">
        <v>16856</v>
      </c>
      <c r="D4418" s="0" t="s">
        <v>16857</v>
      </c>
      <c r="E4418" s="7" t="n">
        <v>9781250014276</v>
      </c>
      <c r="F4418" s="0" t="s">
        <v>9653</v>
      </c>
      <c r="G4418" s="0" t="s">
        <v>9654</v>
      </c>
      <c r="H4418" s="0" t="s">
        <v>302</v>
      </c>
      <c r="I4418" s="0" t="n">
        <v>1</v>
      </c>
      <c r="J4418" s="0" t="s">
        <v>573</v>
      </c>
      <c r="K4418" s="0" t="s">
        <v>43</v>
      </c>
      <c r="L4418" s="0" t="n">
        <v>10.34</v>
      </c>
      <c r="M4418" s="0" t="s">
        <v>44</v>
      </c>
      <c r="N4418" s="0" t="n">
        <v>8.99</v>
      </c>
      <c r="O4418" s="0" t="s">
        <v>44</v>
      </c>
      <c r="P4418" s="0" t="n">
        <v>8.06</v>
      </c>
      <c r="Q4418" s="0" t="s">
        <v>45</v>
      </c>
      <c r="R4418" s="0" t="n">
        <v>7.01</v>
      </c>
      <c r="S4418" s="0" t="s">
        <v>45</v>
      </c>
      <c r="T4418" s="0" t="n">
        <v>1.05</v>
      </c>
      <c r="U4418" s="0" t="s">
        <v>45</v>
      </c>
      <c r="V4418" s="0" t="s">
        <v>4014</v>
      </c>
      <c r="W4418" s="0" t="s">
        <v>273</v>
      </c>
      <c r="X4418" s="0" t="s">
        <v>48</v>
      </c>
      <c r="Y4418" s="0" t="s">
        <v>16858</v>
      </c>
      <c r="Z4418" s="0" t="n">
        <v>4.91</v>
      </c>
      <c r="AA4418" s="0" t="s">
        <v>45</v>
      </c>
      <c r="AB4418" s="0" t="n">
        <v>1.05</v>
      </c>
      <c r="AC4418" s="0" t="s">
        <v>45</v>
      </c>
      <c r="AD4418" s="0" t="n">
        <v>5</v>
      </c>
      <c r="AE4418" s="0" t="n">
        <f aca="false">AD4418+100</f>
        <v>105</v>
      </c>
      <c r="AF4418" s="8" t="n">
        <f aca="false">((P4418/AE4418)*100)*ABS(I4418)</f>
        <v>7.67619047619048</v>
      </c>
      <c r="AG4418" s="0" t="n">
        <f aca="false">(TRUNC((AF4418*AD4418/100),2))</f>
        <v>0.38</v>
      </c>
      <c r="AH4418" s="0" t="n">
        <f aca="false">TRUNC(AF4418*1.3222,2)</f>
        <v>10.14</v>
      </c>
      <c r="AI4418" s="0" t="n">
        <f aca="false">TRUNC(AG4418*1.3222,2)</f>
        <v>0.5</v>
      </c>
      <c r="AJ4418" s="0" t="n">
        <f aca="false">((P4418-T4418)*0.7+T4418)*ABS(I4418)</f>
        <v>5.957</v>
      </c>
      <c r="AK4418" s="9" t="n">
        <f aca="false">IF(K4418="REFUND",(-1*(AJ4418-AG4418)),(AJ4418-AG4418))</f>
        <v>5.577</v>
      </c>
    </row>
    <row r="4419" customFormat="false" ht="13.8" hidden="false" customHeight="false" outlineLevel="0" collapsed="false">
      <c r="A4419" s="6" t="n">
        <v>42247</v>
      </c>
      <c r="B4419" s="0" t="n">
        <v>962210423391</v>
      </c>
      <c r="C4419" s="0" t="s">
        <v>16859</v>
      </c>
      <c r="D4419" s="0" t="s">
        <v>16860</v>
      </c>
      <c r="E4419" s="7" t="n">
        <v>9781429970945</v>
      </c>
      <c r="F4419" s="0" t="s">
        <v>5595</v>
      </c>
      <c r="G4419" s="0" t="s">
        <v>5596</v>
      </c>
      <c r="H4419" s="0" t="s">
        <v>5443</v>
      </c>
      <c r="I4419" s="0" t="n">
        <v>1</v>
      </c>
      <c r="J4419" s="0" t="s">
        <v>573</v>
      </c>
      <c r="K4419" s="0" t="s">
        <v>43</v>
      </c>
      <c r="L4419" s="0" t="n">
        <v>5.74</v>
      </c>
      <c r="M4419" s="0" t="s">
        <v>44</v>
      </c>
      <c r="N4419" s="0" t="n">
        <v>4.99</v>
      </c>
      <c r="O4419" s="0" t="s">
        <v>44</v>
      </c>
      <c r="P4419" s="0" t="n">
        <v>4.47</v>
      </c>
      <c r="Q4419" s="0" t="s">
        <v>45</v>
      </c>
      <c r="R4419" s="0" t="n">
        <v>3.89</v>
      </c>
      <c r="S4419" s="0" t="s">
        <v>45</v>
      </c>
      <c r="T4419" s="0" t="n">
        <v>0.58</v>
      </c>
      <c r="U4419" s="0" t="s">
        <v>45</v>
      </c>
      <c r="V4419" s="0" t="s">
        <v>240</v>
      </c>
      <c r="W4419" s="0" t="s">
        <v>104</v>
      </c>
      <c r="X4419" s="0" t="s">
        <v>48</v>
      </c>
      <c r="Y4419" s="0" t="s">
        <v>10601</v>
      </c>
      <c r="Z4419" s="0" t="n">
        <v>2.72</v>
      </c>
      <c r="AA4419" s="0" t="s">
        <v>45</v>
      </c>
      <c r="AB4419" s="0" t="n">
        <v>0.58</v>
      </c>
      <c r="AC4419" s="0" t="s">
        <v>45</v>
      </c>
      <c r="AD4419" s="0" t="n">
        <v>5</v>
      </c>
      <c r="AE4419" s="0" t="n">
        <f aca="false">AD4419+100</f>
        <v>105</v>
      </c>
      <c r="AF4419" s="8" t="n">
        <f aca="false">((P4419/AE4419)*100)*ABS(I4419)</f>
        <v>4.25714285714286</v>
      </c>
      <c r="AG4419" s="0" t="n">
        <f aca="false">(TRUNC((AF4419*AD4419/100),2))</f>
        <v>0.21</v>
      </c>
      <c r="AH4419" s="0" t="n">
        <f aca="false">TRUNC(AF4419*1.3222,2)</f>
        <v>5.62</v>
      </c>
      <c r="AI4419" s="0" t="n">
        <f aca="false">TRUNC(AG4419*1.3222,2)</f>
        <v>0.27</v>
      </c>
      <c r="AJ4419" s="0" t="n">
        <f aca="false">((P4419-T4419)*0.7+T4419)*ABS(I4419)</f>
        <v>3.303</v>
      </c>
      <c r="AK4419" s="9" t="n">
        <f aca="false">IF(K4419="REFUND",(-1*(AJ4419-AG4419)),(AJ4419-AG4419))</f>
        <v>3.093</v>
      </c>
    </row>
    <row r="4420" customFormat="false" ht="13.8" hidden="false" customHeight="false" outlineLevel="0" collapsed="false">
      <c r="A4420" s="6" t="n">
        <v>42247</v>
      </c>
      <c r="B4420" s="0" t="n">
        <v>962214309341</v>
      </c>
      <c r="C4420" s="0" t="s">
        <v>16861</v>
      </c>
      <c r="D4420" s="0" t="s">
        <v>16862</v>
      </c>
      <c r="E4420" s="7" t="n">
        <v>9781250022073</v>
      </c>
      <c r="F4420" s="0" t="s">
        <v>1112</v>
      </c>
      <c r="G4420" s="0" t="s">
        <v>1113</v>
      </c>
      <c r="H4420" s="0" t="s">
        <v>356</v>
      </c>
      <c r="I4420" s="0" t="n">
        <v>1</v>
      </c>
      <c r="J4420" s="0" t="s">
        <v>573</v>
      </c>
      <c r="K4420" s="0" t="s">
        <v>43</v>
      </c>
      <c r="L4420" s="0" t="n">
        <v>12.64</v>
      </c>
      <c r="M4420" s="0" t="s">
        <v>44</v>
      </c>
      <c r="N4420" s="0" t="n">
        <v>10.99</v>
      </c>
      <c r="O4420" s="0" t="s">
        <v>44</v>
      </c>
      <c r="P4420" s="0" t="n">
        <v>9.85</v>
      </c>
      <c r="Q4420" s="0" t="s">
        <v>45</v>
      </c>
      <c r="R4420" s="0" t="n">
        <v>8.56</v>
      </c>
      <c r="S4420" s="0" t="s">
        <v>45</v>
      </c>
      <c r="T4420" s="0" t="n">
        <v>1.29</v>
      </c>
      <c r="U4420" s="0" t="s">
        <v>45</v>
      </c>
      <c r="V4420" s="0" t="s">
        <v>2514</v>
      </c>
      <c r="W4420" s="0" t="s">
        <v>96</v>
      </c>
      <c r="X4420" s="0" t="s">
        <v>48</v>
      </c>
      <c r="Y4420" s="0" t="s">
        <v>4626</v>
      </c>
      <c r="Z4420" s="0" t="n">
        <v>5.99</v>
      </c>
      <c r="AA4420" s="0" t="s">
        <v>45</v>
      </c>
      <c r="AB4420" s="0" t="n">
        <v>1.29</v>
      </c>
      <c r="AC4420" s="0" t="s">
        <v>45</v>
      </c>
      <c r="AD4420" s="0" t="n">
        <v>13</v>
      </c>
      <c r="AE4420" s="0" t="n">
        <f aca="false">AD4420+100</f>
        <v>113</v>
      </c>
      <c r="AF4420" s="8" t="n">
        <f aca="false">((P4420/AE4420)*100)*ABS(I4420)</f>
        <v>8.71681415929204</v>
      </c>
      <c r="AG4420" s="0" t="n">
        <f aca="false">(TRUNC((AF4420*AD4420/100),2))</f>
        <v>1.13</v>
      </c>
      <c r="AH4420" s="0" t="n">
        <f aca="false">TRUNC(AF4420*1.3222,2)</f>
        <v>11.52</v>
      </c>
      <c r="AI4420" s="0" t="n">
        <f aca="false">TRUNC(AG4420*1.3222,2)</f>
        <v>1.49</v>
      </c>
      <c r="AJ4420" s="0" t="n">
        <f aca="false">((P4420-T4420)*0.7+T4420)*ABS(I4420)</f>
        <v>7.282</v>
      </c>
      <c r="AK4420" s="9" t="n">
        <f aca="false">IF(K4420="REFUND",(-1*(AJ4420-AG4420)),(AJ4420-AG4420))</f>
        <v>6.152</v>
      </c>
    </row>
    <row r="4421" customFormat="false" ht="13.8" hidden="false" customHeight="false" outlineLevel="0" collapsed="false">
      <c r="A4421" s="6" t="n">
        <v>42247</v>
      </c>
      <c r="B4421" s="0" t="n">
        <v>962219903391</v>
      </c>
      <c r="C4421" s="0" t="s">
        <v>16863</v>
      </c>
      <c r="D4421" s="0" t="s">
        <v>16864</v>
      </c>
      <c r="E4421" s="7" t="n">
        <v>9781250084347</v>
      </c>
      <c r="F4421" s="0" t="s">
        <v>1129</v>
      </c>
      <c r="G4421" s="0" t="s">
        <v>1130</v>
      </c>
      <c r="H4421" s="0" t="s">
        <v>279</v>
      </c>
      <c r="I4421" s="0" t="n">
        <v>1</v>
      </c>
      <c r="J4421" s="0" t="s">
        <v>573</v>
      </c>
      <c r="K4421" s="0" t="s">
        <v>43</v>
      </c>
      <c r="L4421" s="0" t="n">
        <v>0</v>
      </c>
      <c r="M4421" s="0" t="s">
        <v>44</v>
      </c>
      <c r="N4421" s="0" t="n">
        <v>0</v>
      </c>
      <c r="O4421" s="0" t="s">
        <v>44</v>
      </c>
      <c r="P4421" s="0" t="n">
        <v>0</v>
      </c>
      <c r="Q4421" s="0" t="s">
        <v>45</v>
      </c>
      <c r="R4421" s="0" t="n">
        <v>0</v>
      </c>
      <c r="S4421" s="0" t="s">
        <v>45</v>
      </c>
      <c r="T4421" s="0" t="n">
        <v>0</v>
      </c>
      <c r="U4421" s="0" t="s">
        <v>45</v>
      </c>
      <c r="V4421" s="0" t="s">
        <v>327</v>
      </c>
      <c r="W4421" s="0" t="s">
        <v>47</v>
      </c>
      <c r="X4421" s="0" t="s">
        <v>48</v>
      </c>
      <c r="Y4421" s="0" t="s">
        <v>16865</v>
      </c>
      <c r="Z4421" s="0" t="n">
        <v>0</v>
      </c>
      <c r="AA4421" s="0" t="s">
        <v>45</v>
      </c>
      <c r="AB4421" s="0" t="n">
        <v>0</v>
      </c>
      <c r="AC4421" s="0" t="s">
        <v>45</v>
      </c>
      <c r="AD4421" s="0" t="n">
        <v>13</v>
      </c>
      <c r="AE4421" s="0" t="n">
        <f aca="false">AD4421+100</f>
        <v>113</v>
      </c>
      <c r="AF4421" s="8" t="n">
        <f aca="false">((P4421/AE4421)*100)*ABS(I4421)</f>
        <v>0</v>
      </c>
      <c r="AG4421" s="0" t="n">
        <f aca="false">(TRUNC((AF4421*AD4421/100),2))</f>
        <v>0</v>
      </c>
      <c r="AH4421" s="0" t="n">
        <f aca="false">TRUNC(AF4421*1.3222,2)</f>
        <v>0</v>
      </c>
      <c r="AI4421" s="0" t="n">
        <f aca="false">TRUNC(AG4421*1.3222,2)</f>
        <v>0</v>
      </c>
      <c r="AJ4421" s="0" t="n">
        <f aca="false">((P4421-T4421)*0.7+T4421)*ABS(I4421)</f>
        <v>0</v>
      </c>
      <c r="AK4421" s="9" t="n">
        <f aca="false">IF(K4421="REFUND",(-1*(AJ4421-AG4421)),(AJ4421-AG4421))</f>
        <v>0</v>
      </c>
    </row>
    <row r="4422" customFormat="false" ht="13.8" hidden="false" customHeight="false" outlineLevel="0" collapsed="false">
      <c r="A4422" s="6" t="n">
        <v>42247</v>
      </c>
      <c r="B4422" s="0" t="n">
        <v>962222018241</v>
      </c>
      <c r="C4422" s="0" t="s">
        <v>16866</v>
      </c>
      <c r="D4422" s="0" t="s">
        <v>16867</v>
      </c>
      <c r="E4422" s="7" t="n">
        <v>9781429989916</v>
      </c>
      <c r="F4422" s="0" t="s">
        <v>16868</v>
      </c>
      <c r="G4422" s="0" t="s">
        <v>16869</v>
      </c>
      <c r="H4422" s="0" t="s">
        <v>8649</v>
      </c>
      <c r="I4422" s="0" t="n">
        <v>1</v>
      </c>
      <c r="J4422" s="0" t="s">
        <v>573</v>
      </c>
      <c r="K4422" s="0" t="s">
        <v>43</v>
      </c>
      <c r="L4422" s="0" t="n">
        <v>10.34</v>
      </c>
      <c r="M4422" s="0" t="s">
        <v>44</v>
      </c>
      <c r="N4422" s="0" t="n">
        <v>8.99</v>
      </c>
      <c r="O4422" s="0" t="s">
        <v>44</v>
      </c>
      <c r="P4422" s="0" t="n">
        <v>8.02</v>
      </c>
      <c r="Q4422" s="0" t="s">
        <v>45</v>
      </c>
      <c r="R4422" s="0" t="n">
        <v>6.97</v>
      </c>
      <c r="S4422" s="0" t="s">
        <v>45</v>
      </c>
      <c r="T4422" s="0" t="n">
        <v>1.05</v>
      </c>
      <c r="U4422" s="0" t="s">
        <v>45</v>
      </c>
      <c r="V4422" s="0" t="s">
        <v>118</v>
      </c>
      <c r="W4422" s="0" t="s">
        <v>471</v>
      </c>
      <c r="X4422" s="0" t="s">
        <v>48</v>
      </c>
      <c r="Y4422" s="0" t="s">
        <v>9085</v>
      </c>
      <c r="Z4422" s="0" t="n">
        <v>4.88</v>
      </c>
      <c r="AA4422" s="0" t="s">
        <v>45</v>
      </c>
      <c r="AB4422" s="0" t="n">
        <v>1.05</v>
      </c>
      <c r="AC4422" s="0" t="s">
        <v>45</v>
      </c>
      <c r="AD4422" s="0" t="n">
        <v>13</v>
      </c>
      <c r="AE4422" s="0" t="n">
        <f aca="false">AD4422+100</f>
        <v>113</v>
      </c>
      <c r="AF4422" s="8" t="n">
        <f aca="false">((P4422/AE4422)*100)*ABS(I4422)</f>
        <v>7.09734513274336</v>
      </c>
      <c r="AG4422" s="0" t="n">
        <f aca="false">(TRUNC((AF4422*AD4422/100),2))</f>
        <v>0.92</v>
      </c>
      <c r="AH4422" s="0" t="n">
        <f aca="false">TRUNC(AF4422*1.3222,2)</f>
        <v>9.38</v>
      </c>
      <c r="AI4422" s="0" t="n">
        <f aca="false">TRUNC(AG4422*1.3222,2)</f>
        <v>1.21</v>
      </c>
      <c r="AJ4422" s="0" t="n">
        <f aca="false">((P4422-T4422)*0.7+T4422)*ABS(I4422)</f>
        <v>5.929</v>
      </c>
      <c r="AK4422" s="9" t="n">
        <f aca="false">IF(K4422="REFUND",(-1*(AJ4422-AG4422)),(AJ4422-AG4422))</f>
        <v>5.009</v>
      </c>
    </row>
    <row r="4423" customFormat="false" ht="13.8" hidden="false" customHeight="false" outlineLevel="0" collapsed="false">
      <c r="A4423" s="6" t="n">
        <v>42247</v>
      </c>
      <c r="B4423" s="0" t="n">
        <v>962224324241</v>
      </c>
      <c r="C4423" s="0" t="s">
        <v>16870</v>
      </c>
      <c r="D4423" s="0" t="s">
        <v>16871</v>
      </c>
      <c r="E4423" s="7" t="n">
        <v>9781429997911</v>
      </c>
      <c r="F4423" s="0" t="s">
        <v>16872</v>
      </c>
      <c r="G4423" s="0" t="s">
        <v>16873</v>
      </c>
      <c r="H4423" s="0" t="s">
        <v>16874</v>
      </c>
      <c r="I4423" s="0" t="n">
        <v>1</v>
      </c>
      <c r="J4423" s="0" t="s">
        <v>573</v>
      </c>
      <c r="K4423" s="0" t="s">
        <v>43</v>
      </c>
      <c r="L4423" s="0" t="n">
        <v>12.64</v>
      </c>
      <c r="M4423" s="0" t="s">
        <v>44</v>
      </c>
      <c r="N4423" s="0" t="n">
        <v>10.99</v>
      </c>
      <c r="O4423" s="0" t="s">
        <v>44</v>
      </c>
      <c r="P4423" s="0" t="n">
        <v>9.85</v>
      </c>
      <c r="Q4423" s="0" t="s">
        <v>45</v>
      </c>
      <c r="R4423" s="0" t="n">
        <v>8.56</v>
      </c>
      <c r="S4423" s="0" t="s">
        <v>45</v>
      </c>
      <c r="T4423" s="0" t="n">
        <v>1.29</v>
      </c>
      <c r="U4423" s="0" t="s">
        <v>45</v>
      </c>
      <c r="V4423" s="0" t="s">
        <v>3537</v>
      </c>
      <c r="W4423" s="0" t="s">
        <v>96</v>
      </c>
      <c r="X4423" s="0" t="s">
        <v>48</v>
      </c>
      <c r="Y4423" s="0" t="s">
        <v>16875</v>
      </c>
      <c r="Z4423" s="0" t="n">
        <v>5.99</v>
      </c>
      <c r="AA4423" s="0" t="s">
        <v>45</v>
      </c>
      <c r="AB4423" s="0" t="n">
        <v>1.29</v>
      </c>
      <c r="AC4423" s="0" t="s">
        <v>45</v>
      </c>
      <c r="AD4423" s="0" t="n">
        <v>13</v>
      </c>
      <c r="AE4423" s="0" t="n">
        <f aca="false">AD4423+100</f>
        <v>113</v>
      </c>
      <c r="AF4423" s="8" t="n">
        <f aca="false">((P4423/AE4423)*100)*ABS(I4423)</f>
        <v>8.71681415929204</v>
      </c>
      <c r="AG4423" s="0" t="n">
        <f aca="false">(TRUNC((AF4423*AD4423/100),2))</f>
        <v>1.13</v>
      </c>
      <c r="AH4423" s="0" t="n">
        <f aca="false">TRUNC(AF4423*1.3222,2)</f>
        <v>11.52</v>
      </c>
      <c r="AI4423" s="0" t="n">
        <f aca="false">TRUNC(AG4423*1.3222,2)</f>
        <v>1.49</v>
      </c>
      <c r="AJ4423" s="0" t="n">
        <f aca="false">((P4423-T4423)*0.7+T4423)*ABS(I4423)</f>
        <v>7.282</v>
      </c>
      <c r="AK4423" s="9" t="n">
        <f aca="false">IF(K4423="REFUND",(-1*(AJ4423-AG4423)),(AJ4423-AG4423))</f>
        <v>6.152</v>
      </c>
    </row>
    <row r="4424" customFormat="false" ht="13.8" hidden="false" customHeight="false" outlineLevel="0" collapsed="false">
      <c r="A4424" s="6" t="n">
        <v>42247</v>
      </c>
      <c r="B4424" s="0" t="n">
        <v>962225496341</v>
      </c>
      <c r="C4424" s="0" t="s">
        <v>16876</v>
      </c>
      <c r="D4424" s="0" t="s">
        <v>16877</v>
      </c>
      <c r="E4424" s="7" t="n">
        <v>9781429967990</v>
      </c>
      <c r="F4424" s="0" t="s">
        <v>883</v>
      </c>
      <c r="G4424" s="0" t="s">
        <v>884</v>
      </c>
      <c r="H4424" s="0" t="s">
        <v>885</v>
      </c>
      <c r="I4424" s="0" t="n">
        <v>1</v>
      </c>
      <c r="J4424" s="0" t="s">
        <v>573</v>
      </c>
      <c r="K4424" s="0" t="s">
        <v>43</v>
      </c>
      <c r="L4424" s="0" t="n">
        <v>10.34</v>
      </c>
      <c r="M4424" s="0" t="s">
        <v>44</v>
      </c>
      <c r="N4424" s="0" t="n">
        <v>8.99</v>
      </c>
      <c r="O4424" s="0" t="s">
        <v>44</v>
      </c>
      <c r="P4424" s="0" t="n">
        <v>8.02</v>
      </c>
      <c r="Q4424" s="0" t="s">
        <v>45</v>
      </c>
      <c r="R4424" s="0" t="n">
        <v>6.97</v>
      </c>
      <c r="S4424" s="0" t="s">
        <v>45</v>
      </c>
      <c r="T4424" s="0" t="n">
        <v>1.05</v>
      </c>
      <c r="U4424" s="0" t="s">
        <v>45</v>
      </c>
      <c r="V4424" s="0" t="s">
        <v>2440</v>
      </c>
      <c r="W4424" s="0" t="s">
        <v>80</v>
      </c>
      <c r="X4424" s="0" t="s">
        <v>48</v>
      </c>
      <c r="Y4424" s="0" t="s">
        <v>16878</v>
      </c>
      <c r="Z4424" s="0" t="n">
        <v>4.88</v>
      </c>
      <c r="AA4424" s="0" t="s">
        <v>45</v>
      </c>
      <c r="AB4424" s="0" t="n">
        <v>1.05</v>
      </c>
      <c r="AC4424" s="0" t="s">
        <v>45</v>
      </c>
      <c r="AD4424" s="0" t="n">
        <v>5</v>
      </c>
      <c r="AE4424" s="0" t="n">
        <f aca="false">AD4424+100</f>
        <v>105</v>
      </c>
      <c r="AF4424" s="8" t="n">
        <f aca="false">((P4424/AE4424)*100)*ABS(I4424)</f>
        <v>7.63809523809524</v>
      </c>
      <c r="AG4424" s="0" t="n">
        <f aca="false">(TRUNC((AF4424*AD4424/100),2))</f>
        <v>0.38</v>
      </c>
      <c r="AH4424" s="0" t="n">
        <f aca="false">TRUNC(AF4424*1.3222,2)</f>
        <v>10.09</v>
      </c>
      <c r="AI4424" s="0" t="n">
        <f aca="false">TRUNC(AG4424*1.3222,2)</f>
        <v>0.5</v>
      </c>
      <c r="AJ4424" s="0" t="n">
        <f aca="false">((P4424-T4424)*0.7+T4424)*ABS(I4424)</f>
        <v>5.929</v>
      </c>
      <c r="AK4424" s="9" t="n">
        <f aca="false">IF(K4424="REFUND",(-1*(AJ4424-AG4424)),(AJ4424-AG4424))</f>
        <v>5.549</v>
      </c>
    </row>
    <row r="4425" customFormat="false" ht="13.8" hidden="false" customHeight="false" outlineLevel="0" collapsed="false">
      <c r="A4425" s="6" t="n">
        <v>42247</v>
      </c>
      <c r="B4425" s="0" t="n">
        <v>962234184391</v>
      </c>
      <c r="C4425" s="0" t="s">
        <v>16879</v>
      </c>
      <c r="D4425" s="0" t="s">
        <v>16880</v>
      </c>
      <c r="E4425" s="7" t="n">
        <v>9781633753709</v>
      </c>
      <c r="F4425" s="0" t="s">
        <v>8956</v>
      </c>
      <c r="G4425" s="0" t="s">
        <v>8957</v>
      </c>
      <c r="H4425" s="0" t="s">
        <v>8958</v>
      </c>
      <c r="I4425" s="0" t="n">
        <v>1</v>
      </c>
      <c r="J4425" s="0" t="s">
        <v>573</v>
      </c>
      <c r="K4425" s="0" t="s">
        <v>43</v>
      </c>
      <c r="L4425" s="0" t="n">
        <v>3.44</v>
      </c>
      <c r="M4425" s="0" t="s">
        <v>44</v>
      </c>
      <c r="N4425" s="0" t="n">
        <v>2.99</v>
      </c>
      <c r="O4425" s="0" t="s">
        <v>44</v>
      </c>
      <c r="P4425" s="0" t="n">
        <v>2.68</v>
      </c>
      <c r="Q4425" s="0" t="s">
        <v>45</v>
      </c>
      <c r="R4425" s="0" t="n">
        <v>2.33</v>
      </c>
      <c r="S4425" s="0" t="s">
        <v>45</v>
      </c>
      <c r="T4425" s="0" t="n">
        <v>0.35</v>
      </c>
      <c r="U4425" s="0" t="s">
        <v>45</v>
      </c>
      <c r="V4425" s="0" t="s">
        <v>694</v>
      </c>
      <c r="W4425" s="0" t="s">
        <v>273</v>
      </c>
      <c r="X4425" s="0" t="s">
        <v>48</v>
      </c>
      <c r="Y4425" s="0" t="s">
        <v>695</v>
      </c>
      <c r="Z4425" s="0" t="n">
        <v>1.63</v>
      </c>
      <c r="AA4425" s="0" t="s">
        <v>45</v>
      </c>
      <c r="AB4425" s="0" t="n">
        <v>0.35</v>
      </c>
      <c r="AC4425" s="0" t="s">
        <v>45</v>
      </c>
      <c r="AD4425" s="0" t="n">
        <v>5</v>
      </c>
      <c r="AE4425" s="0" t="n">
        <f aca="false">AD4425+100</f>
        <v>105</v>
      </c>
      <c r="AF4425" s="8" t="n">
        <f aca="false">((P4425/AE4425)*100)*ABS(I4425)</f>
        <v>2.55238095238095</v>
      </c>
      <c r="AG4425" s="0" t="n">
        <f aca="false">(TRUNC((AF4425*AD4425/100),2))</f>
        <v>0.12</v>
      </c>
      <c r="AH4425" s="0" t="n">
        <f aca="false">TRUNC(AF4425*1.3222,2)</f>
        <v>3.37</v>
      </c>
      <c r="AI4425" s="0" t="n">
        <f aca="false">TRUNC(AG4425*1.3222,2)</f>
        <v>0.15</v>
      </c>
      <c r="AJ4425" s="0" t="n">
        <f aca="false">((P4425-T4425)*0.7+T4425)*ABS(I4425)</f>
        <v>1.981</v>
      </c>
      <c r="AK4425" s="9" t="n">
        <f aca="false">IF(K4425="REFUND",(-1*(AJ4425-AG4425)),(AJ4425-AG4425))</f>
        <v>1.861</v>
      </c>
    </row>
    <row r="4426" customFormat="false" ht="13.8" hidden="false" customHeight="false" outlineLevel="0" collapsed="false">
      <c r="A4426" s="6" t="n">
        <v>42247</v>
      </c>
      <c r="B4426" s="0" t="n">
        <v>962234185391</v>
      </c>
      <c r="C4426" s="0" t="s">
        <v>16879</v>
      </c>
      <c r="D4426" s="0" t="s">
        <v>16880</v>
      </c>
      <c r="E4426" s="7" t="n">
        <v>9781633753891</v>
      </c>
      <c r="F4426" s="0" t="s">
        <v>9028</v>
      </c>
      <c r="G4426" s="0" t="s">
        <v>9029</v>
      </c>
      <c r="H4426" s="0" t="s">
        <v>9030</v>
      </c>
      <c r="I4426" s="0" t="n">
        <v>1</v>
      </c>
      <c r="J4426" s="0" t="s">
        <v>573</v>
      </c>
      <c r="K4426" s="0" t="s">
        <v>43</v>
      </c>
      <c r="L4426" s="0" t="n">
        <v>3.44</v>
      </c>
      <c r="M4426" s="0" t="s">
        <v>44</v>
      </c>
      <c r="N4426" s="0" t="n">
        <v>2.99</v>
      </c>
      <c r="O4426" s="0" t="s">
        <v>44</v>
      </c>
      <c r="P4426" s="0" t="n">
        <v>2.68</v>
      </c>
      <c r="Q4426" s="0" t="s">
        <v>45</v>
      </c>
      <c r="R4426" s="0" t="n">
        <v>2.33</v>
      </c>
      <c r="S4426" s="0" t="s">
        <v>45</v>
      </c>
      <c r="T4426" s="0" t="n">
        <v>0.35</v>
      </c>
      <c r="U4426" s="0" t="s">
        <v>45</v>
      </c>
      <c r="V4426" s="0" t="s">
        <v>694</v>
      </c>
      <c r="W4426" s="0" t="s">
        <v>273</v>
      </c>
      <c r="X4426" s="0" t="s">
        <v>48</v>
      </c>
      <c r="Y4426" s="0" t="s">
        <v>695</v>
      </c>
      <c r="Z4426" s="0" t="n">
        <v>1.63</v>
      </c>
      <c r="AA4426" s="0" t="s">
        <v>45</v>
      </c>
      <c r="AB4426" s="0" t="n">
        <v>0.35</v>
      </c>
      <c r="AC4426" s="0" t="s">
        <v>45</v>
      </c>
      <c r="AD4426" s="0" t="n">
        <v>5</v>
      </c>
      <c r="AE4426" s="0" t="n">
        <f aca="false">AD4426+100</f>
        <v>105</v>
      </c>
      <c r="AF4426" s="8" t="n">
        <f aca="false">((P4426/AE4426)*100)*ABS(I4426)</f>
        <v>2.55238095238095</v>
      </c>
      <c r="AG4426" s="0" t="n">
        <f aca="false">(TRUNC((AF4426*AD4426/100),2))</f>
        <v>0.12</v>
      </c>
      <c r="AH4426" s="0" t="n">
        <f aca="false">TRUNC(AF4426*1.3222,2)</f>
        <v>3.37</v>
      </c>
      <c r="AI4426" s="0" t="n">
        <f aca="false">TRUNC(AG4426*1.3222,2)</f>
        <v>0.15</v>
      </c>
      <c r="AJ4426" s="0" t="n">
        <f aca="false">((P4426-T4426)*0.7+T4426)*ABS(I4426)</f>
        <v>1.981</v>
      </c>
      <c r="AK4426" s="9" t="n">
        <f aca="false">IF(K4426="REFUND",(-1*(AJ4426-AG4426)),(AJ4426-AG4426))</f>
        <v>1.861</v>
      </c>
    </row>
    <row r="4427" customFormat="false" ht="13.8" hidden="false" customHeight="false" outlineLevel="0" collapsed="false">
      <c r="A4427" s="6" t="n">
        <v>42247</v>
      </c>
      <c r="B4427" s="0" t="n">
        <v>962235279191</v>
      </c>
      <c r="C4427" s="0" t="s">
        <v>16881</v>
      </c>
      <c r="D4427" s="0" t="s">
        <v>16882</v>
      </c>
      <c r="E4427" s="7" t="n">
        <v>9781429943673</v>
      </c>
      <c r="F4427" s="0" t="s">
        <v>5370</v>
      </c>
      <c r="G4427" s="0" t="s">
        <v>5371</v>
      </c>
      <c r="H4427" s="0" t="s">
        <v>419</v>
      </c>
      <c r="I4427" s="0" t="n">
        <v>1</v>
      </c>
      <c r="J4427" s="0" t="s">
        <v>573</v>
      </c>
      <c r="K4427" s="0" t="s">
        <v>43</v>
      </c>
      <c r="L4427" s="0" t="n">
        <v>12.64</v>
      </c>
      <c r="M4427" s="0" t="s">
        <v>44</v>
      </c>
      <c r="N4427" s="0" t="n">
        <v>10.99</v>
      </c>
      <c r="O4427" s="0" t="s">
        <v>44</v>
      </c>
      <c r="P4427" s="0" t="n">
        <v>9.92</v>
      </c>
      <c r="Q4427" s="0" t="s">
        <v>45</v>
      </c>
      <c r="R4427" s="0" t="n">
        <v>8.62</v>
      </c>
      <c r="S4427" s="0" t="s">
        <v>45</v>
      </c>
      <c r="T4427" s="0" t="n">
        <v>1.3</v>
      </c>
      <c r="U4427" s="0" t="s">
        <v>45</v>
      </c>
      <c r="V4427" s="0" t="s">
        <v>16883</v>
      </c>
      <c r="W4427" s="0" t="s">
        <v>47</v>
      </c>
      <c r="X4427" s="0" t="s">
        <v>48</v>
      </c>
      <c r="Y4427" s="0" t="s">
        <v>1194</v>
      </c>
      <c r="Z4427" s="0" t="n">
        <v>6.03</v>
      </c>
      <c r="AA4427" s="0" t="s">
        <v>45</v>
      </c>
      <c r="AB4427" s="0" t="n">
        <v>1.3</v>
      </c>
      <c r="AC4427" s="0" t="s">
        <v>45</v>
      </c>
      <c r="AD4427" s="0" t="n">
        <v>13</v>
      </c>
      <c r="AE4427" s="0" t="n">
        <f aca="false">AD4427+100</f>
        <v>113</v>
      </c>
      <c r="AF4427" s="8" t="n">
        <f aca="false">((P4427/AE4427)*100)*ABS(I4427)</f>
        <v>8.7787610619469</v>
      </c>
      <c r="AG4427" s="0" t="n">
        <f aca="false">(TRUNC((AF4427*AD4427/100),2))</f>
        <v>1.14</v>
      </c>
      <c r="AH4427" s="0" t="n">
        <f aca="false">TRUNC(AF4427*1.3222,2)</f>
        <v>11.6</v>
      </c>
      <c r="AI4427" s="0" t="n">
        <f aca="false">TRUNC(AG4427*1.3222,2)</f>
        <v>1.5</v>
      </c>
      <c r="AJ4427" s="0" t="n">
        <f aca="false">((P4427-T4427)*0.7+T4427)*ABS(I4427)</f>
        <v>7.334</v>
      </c>
      <c r="AK4427" s="9" t="n">
        <f aca="false">IF(K4427="REFUND",(-1*(AJ4427-AG4427)),(AJ4427-AG4427))</f>
        <v>6.194</v>
      </c>
    </row>
    <row r="4428" customFormat="false" ht="13.8" hidden="false" customHeight="false" outlineLevel="0" collapsed="false">
      <c r="A4428" s="6" t="n">
        <v>42247</v>
      </c>
      <c r="B4428" s="0" t="n">
        <v>962236057341</v>
      </c>
      <c r="C4428" s="0" t="s">
        <v>16884</v>
      </c>
      <c r="D4428" s="0" t="s">
        <v>16885</v>
      </c>
      <c r="E4428" s="7" t="n">
        <v>9780765387387</v>
      </c>
      <c r="F4428" s="0" t="s">
        <v>13369</v>
      </c>
      <c r="G4428" s="0" t="s">
        <v>13370</v>
      </c>
      <c r="H4428" s="0" t="s">
        <v>3290</v>
      </c>
      <c r="I4428" s="0" t="n">
        <v>1</v>
      </c>
      <c r="J4428" s="0" t="s">
        <v>573</v>
      </c>
      <c r="K4428" s="0" t="s">
        <v>43</v>
      </c>
      <c r="L4428" s="0" t="n">
        <v>0</v>
      </c>
      <c r="M4428" s="0" t="s">
        <v>44</v>
      </c>
      <c r="N4428" s="0" t="n">
        <v>0</v>
      </c>
      <c r="O4428" s="0" t="s">
        <v>44</v>
      </c>
      <c r="P4428" s="0" t="n">
        <v>0</v>
      </c>
      <c r="Q4428" s="0" t="s">
        <v>45</v>
      </c>
      <c r="R4428" s="0" t="n">
        <v>0</v>
      </c>
      <c r="S4428" s="0" t="s">
        <v>45</v>
      </c>
      <c r="T4428" s="0" t="n">
        <v>0</v>
      </c>
      <c r="U4428" s="0" t="s">
        <v>45</v>
      </c>
      <c r="V4428" s="0" t="s">
        <v>574</v>
      </c>
      <c r="W4428" s="0" t="s">
        <v>80</v>
      </c>
      <c r="X4428" s="0" t="s">
        <v>48</v>
      </c>
      <c r="Y4428" s="0" t="s">
        <v>16886</v>
      </c>
      <c r="Z4428" s="0" t="n">
        <v>0</v>
      </c>
      <c r="AA4428" s="0" t="s">
        <v>45</v>
      </c>
      <c r="AB4428" s="0" t="n">
        <v>0</v>
      </c>
      <c r="AC4428" s="0" t="s">
        <v>45</v>
      </c>
      <c r="AD4428" s="0" t="n">
        <v>5</v>
      </c>
      <c r="AE4428" s="0" t="n">
        <f aca="false">AD4428+100</f>
        <v>105</v>
      </c>
      <c r="AF4428" s="8" t="n">
        <f aca="false">((P4428/AE4428)*100)*ABS(I4428)</f>
        <v>0</v>
      </c>
      <c r="AG4428" s="0" t="n">
        <f aca="false">(TRUNC((AF4428*AD4428/100),2))</f>
        <v>0</v>
      </c>
      <c r="AH4428" s="0" t="n">
        <f aca="false">TRUNC(AF4428*1.3222,2)</f>
        <v>0</v>
      </c>
      <c r="AI4428" s="0" t="n">
        <f aca="false">TRUNC(AG4428*1.3222,2)</f>
        <v>0</v>
      </c>
      <c r="AJ4428" s="0" t="n">
        <f aca="false">((P4428-T4428)*0.7+T4428)*ABS(I4428)</f>
        <v>0</v>
      </c>
      <c r="AK4428" s="9" t="n">
        <f aca="false">IF(K4428="REFUND",(-1*(AJ4428-AG4428)),(AJ4428-AG4428))</f>
        <v>0</v>
      </c>
    </row>
    <row r="4429" customFormat="false" ht="13.8" hidden="false" customHeight="false" outlineLevel="0" collapsed="false">
      <c r="A4429" s="6" t="n">
        <v>42247</v>
      </c>
      <c r="B4429" s="0" t="n">
        <v>962240653391</v>
      </c>
      <c r="C4429" s="0" t="s">
        <v>16887</v>
      </c>
      <c r="D4429" s="0" t="s">
        <v>16888</v>
      </c>
      <c r="E4429" s="7" t="n">
        <v>9781466825000</v>
      </c>
      <c r="F4429" s="0" t="s">
        <v>8025</v>
      </c>
      <c r="G4429" s="0" t="s">
        <v>8026</v>
      </c>
      <c r="H4429" s="0" t="s">
        <v>2755</v>
      </c>
      <c r="I4429" s="0" t="n">
        <v>1</v>
      </c>
      <c r="J4429" s="0" t="s">
        <v>573</v>
      </c>
      <c r="K4429" s="0" t="s">
        <v>43</v>
      </c>
      <c r="L4429" s="0" t="n">
        <v>10.34</v>
      </c>
      <c r="M4429" s="0" t="s">
        <v>44</v>
      </c>
      <c r="N4429" s="0" t="n">
        <v>8.99</v>
      </c>
      <c r="O4429" s="0" t="s">
        <v>44</v>
      </c>
      <c r="P4429" s="0" t="n">
        <v>8.11</v>
      </c>
      <c r="Q4429" s="0" t="s">
        <v>45</v>
      </c>
      <c r="R4429" s="0" t="n">
        <v>7.05</v>
      </c>
      <c r="S4429" s="0" t="s">
        <v>45</v>
      </c>
      <c r="T4429" s="0" t="n">
        <v>1.06</v>
      </c>
      <c r="U4429" s="0" t="s">
        <v>45</v>
      </c>
      <c r="V4429" s="0" t="s">
        <v>7932</v>
      </c>
      <c r="W4429" s="0" t="s">
        <v>47</v>
      </c>
      <c r="X4429" s="0" t="s">
        <v>48</v>
      </c>
      <c r="Y4429" s="0" t="s">
        <v>7933</v>
      </c>
      <c r="Z4429" s="0" t="n">
        <v>4.94</v>
      </c>
      <c r="AA4429" s="0" t="s">
        <v>45</v>
      </c>
      <c r="AB4429" s="0" t="n">
        <v>1.06</v>
      </c>
      <c r="AC4429" s="0" t="s">
        <v>45</v>
      </c>
      <c r="AD4429" s="0" t="n">
        <v>13</v>
      </c>
      <c r="AE4429" s="0" t="n">
        <f aca="false">AD4429+100</f>
        <v>113</v>
      </c>
      <c r="AF4429" s="8" t="n">
        <f aca="false">((P4429/AE4429)*100)*ABS(I4429)</f>
        <v>7.17699115044248</v>
      </c>
      <c r="AG4429" s="0" t="n">
        <f aca="false">(TRUNC((AF4429*AD4429/100),2))</f>
        <v>0.93</v>
      </c>
      <c r="AH4429" s="0" t="n">
        <f aca="false">TRUNC(AF4429*1.3222,2)</f>
        <v>9.48</v>
      </c>
      <c r="AI4429" s="0" t="n">
        <f aca="false">TRUNC(AG4429*1.3222,2)</f>
        <v>1.22</v>
      </c>
      <c r="AJ4429" s="0" t="n">
        <f aca="false">((P4429-T4429)*0.7+T4429)*ABS(I4429)</f>
        <v>5.995</v>
      </c>
      <c r="AK4429" s="9" t="n">
        <f aca="false">IF(K4429="REFUND",(-1*(AJ4429-AG4429)),(AJ4429-AG4429))</f>
        <v>5.065</v>
      </c>
    </row>
    <row r="4430" customFormat="false" ht="13.8" hidden="false" customHeight="false" outlineLevel="0" collapsed="false">
      <c r="A4430" s="6" t="n">
        <v>42247</v>
      </c>
      <c r="B4430" s="0" t="n">
        <v>962240737391</v>
      </c>
      <c r="C4430" s="0" t="s">
        <v>16889</v>
      </c>
      <c r="D4430" s="0" t="s">
        <v>16890</v>
      </c>
      <c r="E4430" s="7" t="n">
        <v>9781633753372</v>
      </c>
      <c r="F4430" s="0" t="s">
        <v>15039</v>
      </c>
      <c r="G4430" s="0" t="s">
        <v>15040</v>
      </c>
      <c r="H4430" s="0" t="s">
        <v>15041</v>
      </c>
      <c r="I4430" s="0" t="n">
        <v>1</v>
      </c>
      <c r="J4430" s="0" t="s">
        <v>573</v>
      </c>
      <c r="K4430" s="0" t="s">
        <v>43</v>
      </c>
      <c r="L4430" s="0" t="n">
        <v>1.14</v>
      </c>
      <c r="M4430" s="0" t="s">
        <v>44</v>
      </c>
      <c r="N4430" s="0" t="n">
        <v>0.99</v>
      </c>
      <c r="O4430" s="0" t="s">
        <v>44</v>
      </c>
      <c r="P4430" s="0" t="n">
        <v>0.89</v>
      </c>
      <c r="Q4430" s="0" t="s">
        <v>45</v>
      </c>
      <c r="R4430" s="0" t="n">
        <v>0.77</v>
      </c>
      <c r="S4430" s="0" t="s">
        <v>45</v>
      </c>
      <c r="T4430" s="0" t="n">
        <v>0.12</v>
      </c>
      <c r="U4430" s="0" t="s">
        <v>45</v>
      </c>
      <c r="V4430" s="0" t="s">
        <v>57</v>
      </c>
      <c r="W4430" s="0" t="s">
        <v>58</v>
      </c>
      <c r="X4430" s="0" t="s">
        <v>48</v>
      </c>
      <c r="Y4430" s="0" t="s">
        <v>16891</v>
      </c>
      <c r="Z4430" s="0" t="n">
        <v>0.54</v>
      </c>
      <c r="AA4430" s="0" t="s">
        <v>45</v>
      </c>
      <c r="AB4430" s="0" t="n">
        <v>0.12</v>
      </c>
      <c r="AC4430" s="0" t="s">
        <v>45</v>
      </c>
      <c r="AD4430" s="0" t="n">
        <v>5</v>
      </c>
      <c r="AE4430" s="0" t="n">
        <f aca="false">AD4430+100</f>
        <v>105</v>
      </c>
      <c r="AF4430" s="8" t="n">
        <f aca="false">((P4430/AE4430)*100)*ABS(I4430)</f>
        <v>0.847619047619048</v>
      </c>
      <c r="AG4430" s="0" t="n">
        <f aca="false">(TRUNC((AF4430*AD4430/100),2))</f>
        <v>0.04</v>
      </c>
      <c r="AH4430" s="0" t="n">
        <f aca="false">TRUNC(AF4430*1.3222,2)</f>
        <v>1.12</v>
      </c>
      <c r="AI4430" s="0" t="n">
        <f aca="false">TRUNC(AG4430*1.3222,2)</f>
        <v>0.05</v>
      </c>
      <c r="AJ4430" s="0" t="n">
        <f aca="false">((P4430-T4430)*0.7+T4430)*ABS(I4430)</f>
        <v>0.659</v>
      </c>
      <c r="AK4430" s="9" t="n">
        <f aca="false">IF(K4430="REFUND",(-1*(AJ4430-AG4430)),(AJ4430-AG4430))</f>
        <v>0.619</v>
      </c>
    </row>
    <row r="4431" customFormat="false" ht="13.8" hidden="false" customHeight="false" outlineLevel="0" collapsed="false">
      <c r="A4431" s="6" t="n">
        <v>42247</v>
      </c>
      <c r="B4431" s="0" t="n">
        <v>962241806341</v>
      </c>
      <c r="C4431" s="0" t="s">
        <v>16892</v>
      </c>
      <c r="D4431" s="0" t="s">
        <v>16893</v>
      </c>
      <c r="E4431" s="7" t="n">
        <v>9781627794701</v>
      </c>
      <c r="F4431" s="0" t="s">
        <v>1419</v>
      </c>
      <c r="G4431" s="0" t="s">
        <v>1420</v>
      </c>
      <c r="H4431" s="0" t="s">
        <v>372</v>
      </c>
      <c r="I4431" s="0" t="n">
        <v>1</v>
      </c>
      <c r="J4431" s="0" t="s">
        <v>573</v>
      </c>
      <c r="K4431" s="0" t="s">
        <v>43</v>
      </c>
      <c r="L4431" s="0" t="n">
        <v>12.64</v>
      </c>
      <c r="M4431" s="0" t="s">
        <v>44</v>
      </c>
      <c r="N4431" s="0" t="n">
        <v>10.99</v>
      </c>
      <c r="O4431" s="0" t="s">
        <v>44</v>
      </c>
      <c r="P4431" s="0" t="n">
        <v>9.85</v>
      </c>
      <c r="Q4431" s="0" t="s">
        <v>45</v>
      </c>
      <c r="R4431" s="0" t="n">
        <v>8.56</v>
      </c>
      <c r="S4431" s="0" t="s">
        <v>45</v>
      </c>
      <c r="T4431" s="0" t="n">
        <v>1.29</v>
      </c>
      <c r="U4431" s="0" t="s">
        <v>45</v>
      </c>
      <c r="V4431" s="0" t="s">
        <v>16894</v>
      </c>
      <c r="W4431" s="0" t="s">
        <v>3773</v>
      </c>
      <c r="X4431" s="0" t="s">
        <v>48</v>
      </c>
      <c r="Y4431" s="0" t="s">
        <v>16895</v>
      </c>
      <c r="Z4431" s="0" t="n">
        <v>5.99</v>
      </c>
      <c r="AA4431" s="0" t="s">
        <v>45</v>
      </c>
      <c r="AB4431" s="0" t="n">
        <v>1.29</v>
      </c>
      <c r="AC4431" s="0" t="s">
        <v>45</v>
      </c>
      <c r="AD4431" s="0" t="n">
        <v>5</v>
      </c>
      <c r="AE4431" s="0" t="n">
        <f aca="false">AD4431+100</f>
        <v>105</v>
      </c>
      <c r="AF4431" s="8" t="n">
        <f aca="false">((P4431/AE4431)*100)*ABS(I4431)</f>
        <v>9.38095238095238</v>
      </c>
      <c r="AG4431" s="0" t="n">
        <f aca="false">(TRUNC((AF4431*AD4431/100),2))</f>
        <v>0.46</v>
      </c>
      <c r="AH4431" s="0" t="n">
        <f aca="false">TRUNC(AF4431*1.3222,2)</f>
        <v>12.4</v>
      </c>
      <c r="AI4431" s="0" t="n">
        <f aca="false">TRUNC(AG4431*1.3222,2)</f>
        <v>0.6</v>
      </c>
      <c r="AJ4431" s="0" t="n">
        <f aca="false">((P4431-T4431)*0.7+T4431)*ABS(I4431)</f>
        <v>7.282</v>
      </c>
      <c r="AK4431" s="9" t="n">
        <f aca="false">IF(K4431="REFUND",(-1*(AJ4431-AG4431)),(AJ4431-AG4431))</f>
        <v>6.822</v>
      </c>
    </row>
    <row r="4432" customFormat="false" ht="13.8" hidden="false" customHeight="false" outlineLevel="0" collapsed="false">
      <c r="A4432" s="6" t="n">
        <v>42247</v>
      </c>
      <c r="B4432" s="0" t="n">
        <v>962243199291</v>
      </c>
      <c r="C4432" s="0" t="s">
        <v>16896</v>
      </c>
      <c r="D4432" s="0" t="s">
        <v>16897</v>
      </c>
      <c r="E4432" s="7" t="n">
        <v>9781429904308</v>
      </c>
      <c r="F4432" s="0" t="s">
        <v>16898</v>
      </c>
      <c r="G4432" s="0" t="s">
        <v>16899</v>
      </c>
      <c r="H4432" s="0" t="s">
        <v>2182</v>
      </c>
      <c r="I4432" s="0" t="n">
        <v>1</v>
      </c>
      <c r="J4432" s="0" t="s">
        <v>573</v>
      </c>
      <c r="K4432" s="0" t="s">
        <v>43</v>
      </c>
      <c r="L4432" s="0" t="n">
        <v>10.34</v>
      </c>
      <c r="M4432" s="0" t="s">
        <v>44</v>
      </c>
      <c r="N4432" s="0" t="n">
        <v>8.99</v>
      </c>
      <c r="O4432" s="0" t="s">
        <v>44</v>
      </c>
      <c r="P4432" s="0" t="n">
        <v>8.06</v>
      </c>
      <c r="Q4432" s="0" t="s">
        <v>45</v>
      </c>
      <c r="R4432" s="0" t="n">
        <v>7</v>
      </c>
      <c r="S4432" s="0" t="s">
        <v>45</v>
      </c>
      <c r="T4432" s="0" t="n">
        <v>1.06</v>
      </c>
      <c r="U4432" s="0" t="s">
        <v>45</v>
      </c>
      <c r="V4432" s="0" t="s">
        <v>156</v>
      </c>
      <c r="W4432" s="0" t="s">
        <v>157</v>
      </c>
      <c r="X4432" s="0" t="s">
        <v>48</v>
      </c>
      <c r="Y4432" s="0" t="s">
        <v>16900</v>
      </c>
      <c r="Z4432" s="0" t="n">
        <v>4.9</v>
      </c>
      <c r="AA4432" s="0" t="s">
        <v>45</v>
      </c>
      <c r="AB4432" s="0" t="n">
        <v>1.06</v>
      </c>
      <c r="AC4432" s="0" t="s">
        <v>45</v>
      </c>
      <c r="AD4432" s="0" t="n">
        <v>5</v>
      </c>
      <c r="AE4432" s="0" t="n">
        <f aca="false">AD4432+100</f>
        <v>105</v>
      </c>
      <c r="AF4432" s="8" t="n">
        <f aca="false">((P4432/AE4432)*100)*ABS(I4432)</f>
        <v>7.67619047619048</v>
      </c>
      <c r="AG4432" s="0" t="n">
        <f aca="false">(TRUNC((AF4432*AD4432/100),2))</f>
        <v>0.38</v>
      </c>
      <c r="AH4432" s="0" t="n">
        <f aca="false">TRUNC(AF4432*1.3222,2)</f>
        <v>10.14</v>
      </c>
      <c r="AI4432" s="0" t="n">
        <f aca="false">TRUNC(AG4432*1.3222,2)</f>
        <v>0.5</v>
      </c>
      <c r="AJ4432" s="0" t="n">
        <f aca="false">((P4432-T4432)*0.7+T4432)*ABS(I4432)</f>
        <v>5.96</v>
      </c>
      <c r="AK4432" s="9" t="n">
        <f aca="false">IF(K4432="REFUND",(-1*(AJ4432-AG4432)),(AJ4432-AG4432))</f>
        <v>5.58</v>
      </c>
    </row>
    <row r="4433" customFormat="false" ht="13.8" hidden="false" customHeight="false" outlineLevel="0" collapsed="false">
      <c r="A4433" s="6" t="n">
        <v>42247</v>
      </c>
      <c r="B4433" s="0" t="n">
        <v>962249863341</v>
      </c>
      <c r="C4433" s="0" t="s">
        <v>16901</v>
      </c>
      <c r="D4433" s="0" t="s">
        <v>16902</v>
      </c>
      <c r="E4433" s="7" t="n">
        <v>9781250027665</v>
      </c>
      <c r="F4433" s="0" t="s">
        <v>1246</v>
      </c>
      <c r="G4433" s="0" t="s">
        <v>1247</v>
      </c>
      <c r="H4433" s="0" t="s">
        <v>1248</v>
      </c>
      <c r="I4433" s="0" t="n">
        <v>1</v>
      </c>
      <c r="J4433" s="0" t="s">
        <v>573</v>
      </c>
      <c r="K4433" s="0" t="s">
        <v>43</v>
      </c>
      <c r="L4433" s="0" t="n">
        <v>3.44</v>
      </c>
      <c r="M4433" s="0" t="s">
        <v>44</v>
      </c>
      <c r="N4433" s="0" t="n">
        <v>2.99</v>
      </c>
      <c r="O4433" s="0" t="s">
        <v>44</v>
      </c>
      <c r="P4433" s="0" t="n">
        <v>2.68</v>
      </c>
      <c r="Q4433" s="0" t="s">
        <v>45</v>
      </c>
      <c r="R4433" s="0" t="n">
        <v>2.33</v>
      </c>
      <c r="S4433" s="0" t="s">
        <v>45</v>
      </c>
      <c r="T4433" s="0" t="n">
        <v>0.35</v>
      </c>
      <c r="U4433" s="0" t="s">
        <v>45</v>
      </c>
      <c r="V4433" s="0" t="s">
        <v>10823</v>
      </c>
      <c r="W4433" s="0" t="s">
        <v>2293</v>
      </c>
      <c r="X4433" s="0" t="s">
        <v>48</v>
      </c>
      <c r="Y4433" s="0" t="s">
        <v>3488</v>
      </c>
      <c r="Z4433" s="0" t="n">
        <v>1.63</v>
      </c>
      <c r="AA4433" s="0" t="s">
        <v>45</v>
      </c>
      <c r="AB4433" s="0" t="n">
        <v>0.35</v>
      </c>
      <c r="AC4433" s="0" t="s">
        <v>45</v>
      </c>
      <c r="AD4433" s="0" t="n">
        <v>13</v>
      </c>
      <c r="AE4433" s="0" t="n">
        <f aca="false">AD4433+100</f>
        <v>113</v>
      </c>
      <c r="AF4433" s="8" t="n">
        <f aca="false">((P4433/AE4433)*100)*ABS(I4433)</f>
        <v>2.3716814159292</v>
      </c>
      <c r="AG4433" s="0" t="n">
        <f aca="false">(TRUNC((AF4433*AD4433/100),2))</f>
        <v>0.3</v>
      </c>
      <c r="AH4433" s="0" t="n">
        <f aca="false">TRUNC(AF4433*1.3222,2)</f>
        <v>3.13</v>
      </c>
      <c r="AI4433" s="0" t="n">
        <f aca="false">TRUNC(AG4433*1.3222,2)</f>
        <v>0.39</v>
      </c>
      <c r="AJ4433" s="0" t="n">
        <f aca="false">((P4433-T4433)*0.7+T4433)*ABS(I4433)</f>
        <v>1.981</v>
      </c>
      <c r="AK4433" s="9" t="n">
        <f aca="false">IF(K4433="REFUND",(-1*(AJ4433-AG4433)),(AJ4433-AG4433))</f>
        <v>1.681</v>
      </c>
    </row>
    <row r="4434" customFormat="false" ht="13.8" hidden="false" customHeight="false" outlineLevel="0" collapsed="false">
      <c r="A4434" s="6" t="n">
        <v>42247</v>
      </c>
      <c r="B4434" s="0" t="n">
        <v>962250024191</v>
      </c>
      <c r="C4434" s="0" t="s">
        <v>16903</v>
      </c>
      <c r="D4434" s="0" t="s">
        <v>16904</v>
      </c>
      <c r="E4434" s="7" t="n">
        <v>9781250034502</v>
      </c>
      <c r="F4434" s="0" t="s">
        <v>325</v>
      </c>
      <c r="G4434" s="0" t="s">
        <v>326</v>
      </c>
      <c r="H4434" s="0" t="s">
        <v>64</v>
      </c>
      <c r="I4434" s="0" t="n">
        <v>1</v>
      </c>
      <c r="J4434" s="0" t="s">
        <v>573</v>
      </c>
      <c r="K4434" s="0" t="s">
        <v>43</v>
      </c>
      <c r="L4434" s="0" t="n">
        <v>18.39</v>
      </c>
      <c r="M4434" s="0" t="s">
        <v>44</v>
      </c>
      <c r="N4434" s="0" t="n">
        <v>15.99</v>
      </c>
      <c r="O4434" s="0" t="s">
        <v>44</v>
      </c>
      <c r="P4434" s="0" t="n">
        <v>14.43</v>
      </c>
      <c r="Q4434" s="0" t="s">
        <v>45</v>
      </c>
      <c r="R4434" s="0" t="n">
        <v>12.55</v>
      </c>
      <c r="S4434" s="0" t="s">
        <v>45</v>
      </c>
      <c r="T4434" s="0" t="n">
        <v>1.88</v>
      </c>
      <c r="U4434" s="0" t="s">
        <v>45</v>
      </c>
      <c r="V4434" s="0" t="s">
        <v>2321</v>
      </c>
      <c r="W4434" s="0" t="s">
        <v>80</v>
      </c>
      <c r="X4434" s="0" t="s">
        <v>48</v>
      </c>
      <c r="Y4434" s="0" t="s">
        <v>16905</v>
      </c>
      <c r="Z4434" s="0" t="n">
        <v>8.79</v>
      </c>
      <c r="AA4434" s="0" t="s">
        <v>45</v>
      </c>
      <c r="AB4434" s="0" t="n">
        <v>1.88</v>
      </c>
      <c r="AC4434" s="0" t="s">
        <v>45</v>
      </c>
      <c r="AD4434" s="0" t="n">
        <v>5</v>
      </c>
      <c r="AE4434" s="0" t="n">
        <f aca="false">AD4434+100</f>
        <v>105</v>
      </c>
      <c r="AF4434" s="8" t="n">
        <f aca="false">((P4434/AE4434)*100)*ABS(I4434)</f>
        <v>13.7428571428571</v>
      </c>
      <c r="AG4434" s="0" t="n">
        <f aca="false">(TRUNC((AF4434*AD4434/100),2))</f>
        <v>0.68</v>
      </c>
      <c r="AH4434" s="0" t="n">
        <f aca="false">TRUNC(AF4434*1.3222,2)</f>
        <v>18.17</v>
      </c>
      <c r="AI4434" s="0" t="n">
        <f aca="false">TRUNC(AG4434*1.3222,2)</f>
        <v>0.89</v>
      </c>
      <c r="AJ4434" s="0" t="n">
        <f aca="false">((P4434-T4434)*0.7+T4434)*ABS(I4434)</f>
        <v>10.665</v>
      </c>
      <c r="AK4434" s="9" t="n">
        <f aca="false">IF(K4434="REFUND",(-1*(AJ4434-AG4434)),(AJ4434-AG4434))</f>
        <v>9.985</v>
      </c>
    </row>
    <row r="4435" customFormat="false" ht="13.8" hidden="false" customHeight="false" outlineLevel="0" collapsed="false">
      <c r="A4435" s="6" t="n">
        <v>42247</v>
      </c>
      <c r="B4435" s="0" t="n">
        <v>962250794141</v>
      </c>
      <c r="C4435" s="0" t="s">
        <v>16906</v>
      </c>
      <c r="D4435" s="0" t="s">
        <v>16907</v>
      </c>
      <c r="E4435" s="7" t="n">
        <v>9781429906517</v>
      </c>
      <c r="F4435" s="0" t="s">
        <v>2133</v>
      </c>
      <c r="G4435" s="0" t="s">
        <v>2134</v>
      </c>
      <c r="H4435" s="0" t="s">
        <v>2135</v>
      </c>
      <c r="I4435" s="0" t="n">
        <v>1</v>
      </c>
      <c r="J4435" s="0" t="s">
        <v>573</v>
      </c>
      <c r="K4435" s="0" t="s">
        <v>43</v>
      </c>
      <c r="L4435" s="0" t="n">
        <v>10.34</v>
      </c>
      <c r="M4435" s="0" t="s">
        <v>44</v>
      </c>
      <c r="N4435" s="0" t="n">
        <v>8.99</v>
      </c>
      <c r="O4435" s="0" t="s">
        <v>44</v>
      </c>
      <c r="P4435" s="0" t="n">
        <v>8.06</v>
      </c>
      <c r="Q4435" s="0" t="s">
        <v>45</v>
      </c>
      <c r="R4435" s="0" t="n">
        <v>7.01</v>
      </c>
      <c r="S4435" s="0" t="s">
        <v>45</v>
      </c>
      <c r="T4435" s="0" t="n">
        <v>1.05</v>
      </c>
      <c r="U4435" s="0" t="s">
        <v>45</v>
      </c>
      <c r="V4435" s="0" t="s">
        <v>65</v>
      </c>
      <c r="W4435" s="0" t="s">
        <v>360</v>
      </c>
      <c r="X4435" s="0" t="s">
        <v>48</v>
      </c>
      <c r="Y4435" s="0" t="s">
        <v>16908</v>
      </c>
      <c r="Z4435" s="0" t="n">
        <v>4.91</v>
      </c>
      <c r="AA4435" s="0" t="s">
        <v>45</v>
      </c>
      <c r="AB4435" s="0" t="n">
        <v>1.05</v>
      </c>
      <c r="AC4435" s="0" t="s">
        <v>45</v>
      </c>
      <c r="AD4435" s="0" t="n">
        <v>13</v>
      </c>
      <c r="AE4435" s="0" t="n">
        <f aca="false">AD4435+100</f>
        <v>113</v>
      </c>
      <c r="AF4435" s="8" t="n">
        <f aca="false">((P4435/AE4435)*100)*ABS(I4435)</f>
        <v>7.13274336283186</v>
      </c>
      <c r="AG4435" s="0" t="n">
        <f aca="false">(TRUNC((AF4435*AD4435/100),2))</f>
        <v>0.92</v>
      </c>
      <c r="AH4435" s="0" t="n">
        <f aca="false">TRUNC(AF4435*1.3222,2)</f>
        <v>9.43</v>
      </c>
      <c r="AI4435" s="0" t="n">
        <f aca="false">TRUNC(AG4435*1.3222,2)</f>
        <v>1.21</v>
      </c>
      <c r="AJ4435" s="0" t="n">
        <f aca="false">((P4435-T4435)*0.7+T4435)*ABS(I4435)</f>
        <v>5.957</v>
      </c>
      <c r="AK4435" s="9" t="n">
        <f aca="false">IF(K4435="REFUND",(-1*(AJ4435-AG4435)),(AJ4435-AG4435))</f>
        <v>5.037</v>
      </c>
    </row>
    <row r="4436" customFormat="false" ht="13.8" hidden="false" customHeight="false" outlineLevel="0" collapsed="false">
      <c r="A4436" s="6" t="n">
        <v>42247</v>
      </c>
      <c r="B4436" s="0" t="n">
        <v>962251762241</v>
      </c>
      <c r="C4436" s="0" t="s">
        <v>16909</v>
      </c>
      <c r="D4436" s="0" t="s">
        <v>16910</v>
      </c>
      <c r="E4436" s="7" t="n">
        <v>9781466886674</v>
      </c>
      <c r="F4436" s="0" t="s">
        <v>1138</v>
      </c>
      <c r="G4436" s="0" t="s">
        <v>1139</v>
      </c>
      <c r="H4436" s="0" t="s">
        <v>1140</v>
      </c>
      <c r="I4436" s="0" t="n">
        <v>1</v>
      </c>
      <c r="J4436" s="0" t="s">
        <v>573</v>
      </c>
      <c r="K4436" s="0" t="s">
        <v>43</v>
      </c>
      <c r="L4436" s="0" t="n">
        <v>4.59</v>
      </c>
      <c r="M4436" s="0" t="s">
        <v>44</v>
      </c>
      <c r="N4436" s="0" t="n">
        <v>3.99</v>
      </c>
      <c r="O4436" s="0" t="s">
        <v>44</v>
      </c>
      <c r="P4436" s="0" t="n">
        <v>3.58</v>
      </c>
      <c r="Q4436" s="0" t="s">
        <v>45</v>
      </c>
      <c r="R4436" s="0" t="n">
        <v>3.11</v>
      </c>
      <c r="S4436" s="0" t="s">
        <v>45</v>
      </c>
      <c r="T4436" s="0" t="n">
        <v>0.47</v>
      </c>
      <c r="U4436" s="0" t="s">
        <v>45</v>
      </c>
      <c r="V4436" s="0" t="s">
        <v>156</v>
      </c>
      <c r="W4436" s="0" t="s">
        <v>157</v>
      </c>
      <c r="X4436" s="0" t="s">
        <v>48</v>
      </c>
      <c r="Y4436" s="0" t="s">
        <v>16911</v>
      </c>
      <c r="Z4436" s="0" t="n">
        <v>2.18</v>
      </c>
      <c r="AA4436" s="0" t="s">
        <v>45</v>
      </c>
      <c r="AB4436" s="0" t="n">
        <v>0.47</v>
      </c>
      <c r="AC4436" s="0" t="s">
        <v>45</v>
      </c>
      <c r="AD4436" s="0" t="n">
        <v>5</v>
      </c>
      <c r="AE4436" s="0" t="n">
        <f aca="false">AD4436+100</f>
        <v>105</v>
      </c>
      <c r="AF4436" s="8" t="n">
        <f aca="false">((P4436/AE4436)*100)*ABS(I4436)</f>
        <v>3.40952380952381</v>
      </c>
      <c r="AG4436" s="0" t="n">
        <f aca="false">(TRUNC((AF4436*AD4436/100),2))</f>
        <v>0.17</v>
      </c>
      <c r="AH4436" s="0" t="n">
        <f aca="false">TRUNC(AF4436*1.3222,2)</f>
        <v>4.5</v>
      </c>
      <c r="AI4436" s="0" t="n">
        <f aca="false">TRUNC(AG4436*1.3222,2)</f>
        <v>0.22</v>
      </c>
      <c r="AJ4436" s="0" t="n">
        <f aca="false">((P4436-T4436)*0.7+T4436)*ABS(I4436)</f>
        <v>2.647</v>
      </c>
      <c r="AK4436" s="9" t="n">
        <f aca="false">IF(K4436="REFUND",(-1*(AJ4436-AG4436)),(AJ4436-AG4436))</f>
        <v>2.477</v>
      </c>
    </row>
    <row r="4437" customFormat="false" ht="13.8" hidden="false" customHeight="false" outlineLevel="0" collapsed="false">
      <c r="A4437" s="6" t="n">
        <v>42247</v>
      </c>
      <c r="B4437" s="0" t="n">
        <v>962253421341</v>
      </c>
      <c r="C4437" s="0" t="s">
        <v>16912</v>
      </c>
      <c r="D4437" s="0" t="s">
        <v>16913</v>
      </c>
      <c r="E4437" s="7" t="n">
        <v>9781466842663</v>
      </c>
      <c r="F4437" s="0" t="s">
        <v>1026</v>
      </c>
      <c r="G4437" s="0" t="s">
        <v>1027</v>
      </c>
      <c r="H4437" s="0" t="s">
        <v>1028</v>
      </c>
      <c r="I4437" s="0" t="n">
        <v>1</v>
      </c>
      <c r="J4437" s="0" t="s">
        <v>573</v>
      </c>
      <c r="K4437" s="0" t="s">
        <v>43</v>
      </c>
      <c r="L4437" s="0" t="n">
        <v>12.64</v>
      </c>
      <c r="M4437" s="0" t="s">
        <v>44</v>
      </c>
      <c r="N4437" s="0" t="n">
        <v>10.99</v>
      </c>
      <c r="O4437" s="0" t="s">
        <v>44</v>
      </c>
      <c r="P4437" s="0" t="n">
        <v>9.85</v>
      </c>
      <c r="Q4437" s="0" t="s">
        <v>45</v>
      </c>
      <c r="R4437" s="0" t="n">
        <v>8.56</v>
      </c>
      <c r="S4437" s="0" t="s">
        <v>45</v>
      </c>
      <c r="T4437" s="0" t="n">
        <v>1.29</v>
      </c>
      <c r="U4437" s="0" t="s">
        <v>45</v>
      </c>
      <c r="V4437" s="0" t="s">
        <v>309</v>
      </c>
      <c r="W4437" s="0" t="s">
        <v>47</v>
      </c>
      <c r="X4437" s="0" t="s">
        <v>48</v>
      </c>
      <c r="Y4437" s="0" t="s">
        <v>16914</v>
      </c>
      <c r="Z4437" s="0" t="n">
        <v>5.99</v>
      </c>
      <c r="AA4437" s="0" t="s">
        <v>45</v>
      </c>
      <c r="AB4437" s="0" t="n">
        <v>1.29</v>
      </c>
      <c r="AC4437" s="0" t="s">
        <v>45</v>
      </c>
      <c r="AD4437" s="0" t="n">
        <v>13</v>
      </c>
      <c r="AE4437" s="0" t="n">
        <f aca="false">AD4437+100</f>
        <v>113</v>
      </c>
      <c r="AF4437" s="8" t="n">
        <f aca="false">((P4437/AE4437)*100)*ABS(I4437)</f>
        <v>8.71681415929204</v>
      </c>
      <c r="AG4437" s="0" t="n">
        <f aca="false">(TRUNC((AF4437*AD4437/100),2))</f>
        <v>1.13</v>
      </c>
      <c r="AH4437" s="0" t="n">
        <f aca="false">TRUNC(AF4437*1.3222,2)</f>
        <v>11.52</v>
      </c>
      <c r="AI4437" s="0" t="n">
        <f aca="false">TRUNC(AG4437*1.3222,2)</f>
        <v>1.49</v>
      </c>
      <c r="AJ4437" s="0" t="n">
        <f aca="false">((P4437-T4437)*0.7+T4437)*ABS(I4437)</f>
        <v>7.282</v>
      </c>
      <c r="AK4437" s="9" t="n">
        <f aca="false">IF(K4437="REFUND",(-1*(AJ4437-AG4437)),(AJ4437-AG4437))</f>
        <v>6.152</v>
      </c>
    </row>
    <row r="4438" customFormat="false" ht="13.8" hidden="false" customHeight="false" outlineLevel="0" collapsed="false">
      <c r="A4438" s="6" t="n">
        <v>42247</v>
      </c>
      <c r="B4438" s="0" t="n">
        <v>962255859341</v>
      </c>
      <c r="C4438" s="0" t="s">
        <v>16915</v>
      </c>
      <c r="D4438" s="0" t="s">
        <v>16916</v>
      </c>
      <c r="E4438" s="7" t="n">
        <v>9780765387332</v>
      </c>
      <c r="F4438" s="0" t="s">
        <v>13378</v>
      </c>
      <c r="G4438" s="0" t="s">
        <v>13379</v>
      </c>
      <c r="H4438" s="0" t="s">
        <v>13380</v>
      </c>
      <c r="I4438" s="0" t="n">
        <v>1</v>
      </c>
      <c r="J4438" s="0" t="s">
        <v>573</v>
      </c>
      <c r="K4438" s="0" t="s">
        <v>43</v>
      </c>
      <c r="L4438" s="0" t="n">
        <v>0</v>
      </c>
      <c r="M4438" s="0" t="s">
        <v>44</v>
      </c>
      <c r="N4438" s="0" t="n">
        <v>0</v>
      </c>
      <c r="O4438" s="0" t="s">
        <v>44</v>
      </c>
      <c r="P4438" s="0" t="n">
        <v>0</v>
      </c>
      <c r="Q4438" s="0" t="s">
        <v>45</v>
      </c>
      <c r="R4438" s="0" t="n">
        <v>0</v>
      </c>
      <c r="S4438" s="0" t="s">
        <v>45</v>
      </c>
      <c r="T4438" s="0" t="n">
        <v>0</v>
      </c>
      <c r="U4438" s="0" t="s">
        <v>45</v>
      </c>
      <c r="V4438" s="0" t="s">
        <v>309</v>
      </c>
      <c r="W4438" s="0" t="s">
        <v>47</v>
      </c>
      <c r="X4438" s="0" t="s">
        <v>48</v>
      </c>
      <c r="Y4438" s="0" t="s">
        <v>16917</v>
      </c>
      <c r="Z4438" s="0" t="n">
        <v>0</v>
      </c>
      <c r="AA4438" s="0" t="s">
        <v>45</v>
      </c>
      <c r="AB4438" s="0" t="n">
        <v>0</v>
      </c>
      <c r="AC4438" s="0" t="s">
        <v>45</v>
      </c>
      <c r="AD4438" s="0" t="n">
        <v>13</v>
      </c>
      <c r="AE4438" s="0" t="n">
        <f aca="false">AD4438+100</f>
        <v>113</v>
      </c>
      <c r="AF4438" s="8" t="n">
        <f aca="false">((P4438/AE4438)*100)*ABS(I4438)</f>
        <v>0</v>
      </c>
      <c r="AG4438" s="0" t="n">
        <f aca="false">(TRUNC((AF4438*AD4438/100),2))</f>
        <v>0</v>
      </c>
      <c r="AH4438" s="0" t="n">
        <f aca="false">TRUNC(AF4438*1.3222,2)</f>
        <v>0</v>
      </c>
      <c r="AI4438" s="0" t="n">
        <f aca="false">TRUNC(AG4438*1.3222,2)</f>
        <v>0</v>
      </c>
      <c r="AJ4438" s="0" t="n">
        <f aca="false">((P4438-T4438)*0.7+T4438)*ABS(I4438)</f>
        <v>0</v>
      </c>
      <c r="AK4438" s="9" t="n">
        <f aca="false">IF(K4438="REFUND",(-1*(AJ4438-AG4438)),(AJ4438-AG4438))</f>
        <v>0</v>
      </c>
    </row>
    <row r="4439" customFormat="false" ht="13.8" hidden="false" customHeight="false" outlineLevel="0" collapsed="false">
      <c r="A4439" s="6" t="n">
        <v>42247</v>
      </c>
      <c r="B4439" s="0" t="n">
        <v>962256581341</v>
      </c>
      <c r="C4439" s="0" t="s">
        <v>16918</v>
      </c>
      <c r="D4439" s="0" t="s">
        <v>16919</v>
      </c>
      <c r="E4439" s="7" t="n">
        <v>9781250027665</v>
      </c>
      <c r="F4439" s="0" t="s">
        <v>1246</v>
      </c>
      <c r="G4439" s="0" t="s">
        <v>1247</v>
      </c>
      <c r="H4439" s="0" t="s">
        <v>1248</v>
      </c>
      <c r="I4439" s="0" t="n">
        <v>1</v>
      </c>
      <c r="J4439" s="0" t="s">
        <v>573</v>
      </c>
      <c r="K4439" s="0" t="s">
        <v>43</v>
      </c>
      <c r="L4439" s="0" t="n">
        <v>3.44</v>
      </c>
      <c r="M4439" s="0" t="s">
        <v>44</v>
      </c>
      <c r="N4439" s="0" t="n">
        <v>2.99</v>
      </c>
      <c r="O4439" s="0" t="s">
        <v>44</v>
      </c>
      <c r="P4439" s="0" t="n">
        <v>2.68</v>
      </c>
      <c r="Q4439" s="0" t="s">
        <v>45</v>
      </c>
      <c r="R4439" s="0" t="n">
        <v>2.33</v>
      </c>
      <c r="S4439" s="0" t="s">
        <v>45</v>
      </c>
      <c r="T4439" s="0" t="n">
        <v>0.35</v>
      </c>
      <c r="U4439" s="0" t="s">
        <v>45</v>
      </c>
      <c r="V4439" s="0" t="s">
        <v>380</v>
      </c>
      <c r="W4439" s="0" t="s">
        <v>47</v>
      </c>
      <c r="X4439" s="0" t="s">
        <v>48</v>
      </c>
      <c r="Y4439" s="0" t="s">
        <v>16920</v>
      </c>
      <c r="Z4439" s="0" t="n">
        <v>1.63</v>
      </c>
      <c r="AA4439" s="0" t="s">
        <v>45</v>
      </c>
      <c r="AB4439" s="0" t="n">
        <v>0.35</v>
      </c>
      <c r="AC4439" s="0" t="s">
        <v>45</v>
      </c>
      <c r="AD4439" s="0" t="n">
        <v>13</v>
      </c>
      <c r="AE4439" s="0" t="n">
        <f aca="false">AD4439+100</f>
        <v>113</v>
      </c>
      <c r="AF4439" s="8" t="n">
        <f aca="false">((P4439/AE4439)*100)*ABS(I4439)</f>
        <v>2.3716814159292</v>
      </c>
      <c r="AG4439" s="0" t="n">
        <f aca="false">(TRUNC((AF4439*AD4439/100),2))</f>
        <v>0.3</v>
      </c>
      <c r="AH4439" s="0" t="n">
        <f aca="false">TRUNC(AF4439*1.3222,2)</f>
        <v>3.13</v>
      </c>
      <c r="AI4439" s="0" t="n">
        <f aca="false">TRUNC(AG4439*1.3222,2)</f>
        <v>0.39</v>
      </c>
      <c r="AJ4439" s="0" t="n">
        <f aca="false">((P4439-T4439)*0.7+T4439)*ABS(I4439)</f>
        <v>1.981</v>
      </c>
      <c r="AK4439" s="9" t="n">
        <f aca="false">IF(K4439="REFUND",(-1*(AJ4439-AG4439)),(AJ4439-AG4439))</f>
        <v>1.681</v>
      </c>
    </row>
    <row r="4440" customFormat="false" ht="13.8" hidden="false" customHeight="false" outlineLevel="0" collapsed="false">
      <c r="A4440" s="6" t="n">
        <v>42247</v>
      </c>
      <c r="B4440" s="0" t="n">
        <v>962256701241</v>
      </c>
      <c r="C4440" s="0" t="s">
        <v>16921</v>
      </c>
      <c r="D4440" s="0" t="s">
        <v>16922</v>
      </c>
      <c r="E4440" s="7" t="n">
        <v>9781429949620</v>
      </c>
      <c r="F4440" s="0" t="s">
        <v>1103</v>
      </c>
      <c r="G4440" s="0" t="s">
        <v>1104</v>
      </c>
      <c r="H4440" s="0" t="s">
        <v>412</v>
      </c>
      <c r="I4440" s="0" t="n">
        <v>1</v>
      </c>
      <c r="J4440" s="0" t="s">
        <v>573</v>
      </c>
      <c r="K4440" s="0" t="s">
        <v>43</v>
      </c>
      <c r="L4440" s="0" t="n">
        <v>12.64</v>
      </c>
      <c r="M4440" s="0" t="s">
        <v>44</v>
      </c>
      <c r="N4440" s="0" t="n">
        <v>10.99</v>
      </c>
      <c r="O4440" s="0" t="s">
        <v>44</v>
      </c>
      <c r="P4440" s="0" t="n">
        <v>9.85</v>
      </c>
      <c r="Q4440" s="0" t="s">
        <v>45</v>
      </c>
      <c r="R4440" s="0" t="n">
        <v>8.56</v>
      </c>
      <c r="S4440" s="0" t="s">
        <v>45</v>
      </c>
      <c r="T4440" s="0" t="n">
        <v>1.29</v>
      </c>
      <c r="U4440" s="0" t="s">
        <v>45</v>
      </c>
      <c r="V4440" s="0" t="s">
        <v>478</v>
      </c>
      <c r="W4440" s="0" t="s">
        <v>58</v>
      </c>
      <c r="X4440" s="0" t="s">
        <v>48</v>
      </c>
      <c r="Y4440" s="0" t="s">
        <v>16923</v>
      </c>
      <c r="Z4440" s="0" t="n">
        <v>5.99</v>
      </c>
      <c r="AA4440" s="0" t="s">
        <v>45</v>
      </c>
      <c r="AB4440" s="0" t="n">
        <v>1.29</v>
      </c>
      <c r="AC4440" s="0" t="s">
        <v>45</v>
      </c>
      <c r="AD4440" s="0" t="n">
        <v>5</v>
      </c>
      <c r="AE4440" s="0" t="n">
        <f aca="false">AD4440+100</f>
        <v>105</v>
      </c>
      <c r="AF4440" s="8" t="n">
        <f aca="false">((P4440/AE4440)*100)*ABS(I4440)</f>
        <v>9.38095238095238</v>
      </c>
      <c r="AG4440" s="0" t="n">
        <f aca="false">(TRUNC((AF4440*AD4440/100),2))</f>
        <v>0.46</v>
      </c>
      <c r="AH4440" s="0" t="n">
        <f aca="false">TRUNC(AF4440*1.3222,2)</f>
        <v>12.4</v>
      </c>
      <c r="AI4440" s="0" t="n">
        <f aca="false">TRUNC(AG4440*1.3222,2)</f>
        <v>0.6</v>
      </c>
      <c r="AJ4440" s="0" t="n">
        <f aca="false">((P4440-T4440)*0.7+T4440)*ABS(I4440)</f>
        <v>7.282</v>
      </c>
      <c r="AK4440" s="9" t="n">
        <f aca="false">IF(K4440="REFUND",(-1*(AJ4440-AG4440)),(AJ4440-AG4440))</f>
        <v>6.822</v>
      </c>
    </row>
    <row r="4441" customFormat="false" ht="13.8" hidden="false" customHeight="false" outlineLevel="0" collapsed="false">
      <c r="A4441" s="6" t="n">
        <v>42247</v>
      </c>
      <c r="B4441" s="0" t="n">
        <v>962259732241</v>
      </c>
      <c r="C4441" s="0" t="s">
        <v>16924</v>
      </c>
      <c r="D4441" s="0" t="s">
        <v>16925</v>
      </c>
      <c r="E4441" s="7" t="n">
        <v>9781466818941</v>
      </c>
      <c r="F4441" s="0" t="s">
        <v>16926</v>
      </c>
      <c r="G4441" s="0" t="s">
        <v>16927</v>
      </c>
      <c r="H4441" s="0" t="s">
        <v>16928</v>
      </c>
      <c r="I4441" s="0" t="n">
        <v>1</v>
      </c>
      <c r="J4441" s="0" t="s">
        <v>573</v>
      </c>
      <c r="K4441" s="0" t="s">
        <v>43</v>
      </c>
      <c r="L4441" s="0" t="n">
        <v>18.39</v>
      </c>
      <c r="M4441" s="0" t="s">
        <v>44</v>
      </c>
      <c r="N4441" s="0" t="n">
        <v>15.99</v>
      </c>
      <c r="O4441" s="0" t="s">
        <v>44</v>
      </c>
      <c r="P4441" s="0" t="n">
        <v>14.33</v>
      </c>
      <c r="Q4441" s="0" t="s">
        <v>45</v>
      </c>
      <c r="R4441" s="0" t="n">
        <v>12.46</v>
      </c>
      <c r="S4441" s="0" t="s">
        <v>45</v>
      </c>
      <c r="T4441" s="0" t="n">
        <v>1.87</v>
      </c>
      <c r="U4441" s="0" t="s">
        <v>45</v>
      </c>
      <c r="V4441" s="0" t="s">
        <v>266</v>
      </c>
      <c r="W4441" s="0" t="s">
        <v>47</v>
      </c>
      <c r="X4441" s="0" t="s">
        <v>48</v>
      </c>
      <c r="Y4441" s="0" t="s">
        <v>16929</v>
      </c>
      <c r="Z4441" s="0" t="n">
        <v>8.72</v>
      </c>
      <c r="AA4441" s="0" t="s">
        <v>45</v>
      </c>
      <c r="AB4441" s="0" t="n">
        <v>1.87</v>
      </c>
      <c r="AC4441" s="0" t="s">
        <v>45</v>
      </c>
      <c r="AD4441" s="0" t="n">
        <v>13</v>
      </c>
      <c r="AE4441" s="0" t="n">
        <f aca="false">AD4441+100</f>
        <v>113</v>
      </c>
      <c r="AF4441" s="8" t="n">
        <f aca="false">((P4441/AE4441)*100)*ABS(I4441)</f>
        <v>12.6814159292035</v>
      </c>
      <c r="AG4441" s="0" t="n">
        <f aca="false">(TRUNC((AF4441*AD4441/100),2))</f>
        <v>1.64</v>
      </c>
      <c r="AH4441" s="0" t="n">
        <f aca="false">TRUNC(AF4441*1.3222,2)</f>
        <v>16.76</v>
      </c>
      <c r="AI4441" s="0" t="n">
        <f aca="false">TRUNC(AG4441*1.3222,2)</f>
        <v>2.16</v>
      </c>
      <c r="AJ4441" s="0" t="n">
        <f aca="false">((P4441-T4441)*0.7+T4441)*ABS(I4441)</f>
        <v>10.592</v>
      </c>
      <c r="AK4441" s="9" t="n">
        <f aca="false">IF(K4441="REFUND",(-1*(AJ4441-AG4441)),(AJ4441-AG4441))</f>
        <v>8.952</v>
      </c>
    </row>
    <row r="4442" customFormat="false" ht="13.8" hidden="false" customHeight="false" outlineLevel="0" collapsed="false">
      <c r="A4442" s="6" t="n">
        <v>42247</v>
      </c>
      <c r="B4442" s="0" t="n">
        <v>962262017341</v>
      </c>
      <c r="C4442" s="0" t="s">
        <v>16930</v>
      </c>
      <c r="D4442" s="0" t="s">
        <v>16931</v>
      </c>
      <c r="E4442" s="7" t="n">
        <v>9781429914710</v>
      </c>
      <c r="F4442" s="0" t="s">
        <v>1072</v>
      </c>
      <c r="G4442" s="0" t="s">
        <v>1073</v>
      </c>
      <c r="H4442" s="0" t="s">
        <v>170</v>
      </c>
      <c r="I4442" s="0" t="n">
        <v>1</v>
      </c>
      <c r="J4442" s="0" t="s">
        <v>573</v>
      </c>
      <c r="K4442" s="0" t="s">
        <v>43</v>
      </c>
      <c r="L4442" s="0" t="n">
        <v>10.34</v>
      </c>
      <c r="M4442" s="0" t="s">
        <v>44</v>
      </c>
      <c r="N4442" s="0" t="n">
        <v>8.99</v>
      </c>
      <c r="O4442" s="0" t="s">
        <v>44</v>
      </c>
      <c r="P4442" s="0" t="n">
        <v>8.06</v>
      </c>
      <c r="Q4442" s="0" t="s">
        <v>45</v>
      </c>
      <c r="R4442" s="0" t="n">
        <v>7.01</v>
      </c>
      <c r="S4442" s="0" t="s">
        <v>45</v>
      </c>
      <c r="T4442" s="0" t="n">
        <v>1.05</v>
      </c>
      <c r="U4442" s="0" t="s">
        <v>45</v>
      </c>
      <c r="V4442" s="0" t="s">
        <v>118</v>
      </c>
      <c r="W4442" s="0" t="s">
        <v>96</v>
      </c>
      <c r="X4442" s="0" t="s">
        <v>48</v>
      </c>
      <c r="Y4442" s="0" t="s">
        <v>16932</v>
      </c>
      <c r="Z4442" s="0" t="n">
        <v>4.91</v>
      </c>
      <c r="AA4442" s="0" t="s">
        <v>45</v>
      </c>
      <c r="AB4442" s="0" t="n">
        <v>1.05</v>
      </c>
      <c r="AC4442" s="0" t="s">
        <v>45</v>
      </c>
      <c r="AD4442" s="0" t="n">
        <v>13</v>
      </c>
      <c r="AE4442" s="0" t="n">
        <f aca="false">AD4442+100</f>
        <v>113</v>
      </c>
      <c r="AF4442" s="8" t="n">
        <f aca="false">((P4442/AE4442)*100)*ABS(I4442)</f>
        <v>7.13274336283186</v>
      </c>
      <c r="AG4442" s="0" t="n">
        <f aca="false">(TRUNC((AF4442*AD4442/100),2))</f>
        <v>0.92</v>
      </c>
      <c r="AH4442" s="0" t="n">
        <f aca="false">TRUNC(AF4442*1.3222,2)</f>
        <v>9.43</v>
      </c>
      <c r="AI4442" s="0" t="n">
        <f aca="false">TRUNC(AG4442*1.3222,2)</f>
        <v>1.21</v>
      </c>
      <c r="AJ4442" s="0" t="n">
        <f aca="false">((P4442-T4442)*0.7+T4442)*ABS(I4442)</f>
        <v>5.957</v>
      </c>
      <c r="AK4442" s="9" t="n">
        <f aca="false">IF(K4442="REFUND",(-1*(AJ4442-AG4442)),(AJ4442-AG4442))</f>
        <v>5.037</v>
      </c>
    </row>
    <row r="4443" customFormat="false" ht="13.8" hidden="false" customHeight="false" outlineLevel="0" collapsed="false">
      <c r="A4443" s="6" t="n">
        <v>42247</v>
      </c>
      <c r="B4443" s="0" t="n">
        <v>962263031341</v>
      </c>
      <c r="C4443" s="0" t="s">
        <v>16933</v>
      </c>
      <c r="D4443" s="0" t="s">
        <v>16934</v>
      </c>
      <c r="E4443" s="7" t="n">
        <v>9781250038494</v>
      </c>
      <c r="F4443" s="0" t="s">
        <v>16935</v>
      </c>
      <c r="G4443" s="0" t="s">
        <v>16936</v>
      </c>
      <c r="H4443" s="0" t="s">
        <v>1978</v>
      </c>
      <c r="I4443" s="0" t="n">
        <v>1</v>
      </c>
      <c r="J4443" s="0" t="s">
        <v>573</v>
      </c>
      <c r="K4443" s="0" t="s">
        <v>43</v>
      </c>
      <c r="L4443" s="0" t="n">
        <v>12.64</v>
      </c>
      <c r="M4443" s="0" t="s">
        <v>44</v>
      </c>
      <c r="N4443" s="0" t="n">
        <v>10.99</v>
      </c>
      <c r="O4443" s="0" t="s">
        <v>44</v>
      </c>
      <c r="P4443" s="0" t="n">
        <v>9.85</v>
      </c>
      <c r="Q4443" s="0" t="s">
        <v>45</v>
      </c>
      <c r="R4443" s="0" t="n">
        <v>8.56</v>
      </c>
      <c r="S4443" s="0" t="s">
        <v>45</v>
      </c>
      <c r="T4443" s="0" t="n">
        <v>1.29</v>
      </c>
      <c r="U4443" s="0" t="s">
        <v>45</v>
      </c>
      <c r="V4443" s="0" t="s">
        <v>15648</v>
      </c>
      <c r="W4443" s="0" t="s">
        <v>4638</v>
      </c>
      <c r="X4443" s="0" t="s">
        <v>48</v>
      </c>
      <c r="Y4443" s="0" t="s">
        <v>15649</v>
      </c>
      <c r="Z4443" s="0" t="n">
        <v>5.99</v>
      </c>
      <c r="AA4443" s="0" t="s">
        <v>45</v>
      </c>
      <c r="AB4443" s="0" t="n">
        <v>1.29</v>
      </c>
      <c r="AC4443" s="0" t="s">
        <v>45</v>
      </c>
      <c r="AD4443" s="0" t="n">
        <v>5</v>
      </c>
      <c r="AE4443" s="0" t="n">
        <f aca="false">AD4443+100</f>
        <v>105</v>
      </c>
      <c r="AF4443" s="8" t="n">
        <f aca="false">((P4443/AE4443)*100)*ABS(I4443)</f>
        <v>9.38095238095238</v>
      </c>
      <c r="AG4443" s="0" t="n">
        <f aca="false">(TRUNC((AF4443*AD4443/100),2))</f>
        <v>0.46</v>
      </c>
      <c r="AH4443" s="0" t="n">
        <f aca="false">TRUNC(AF4443*1.3222,2)</f>
        <v>12.4</v>
      </c>
      <c r="AI4443" s="0" t="n">
        <f aca="false">TRUNC(AG4443*1.3222,2)</f>
        <v>0.6</v>
      </c>
      <c r="AJ4443" s="0" t="n">
        <f aca="false">((P4443-T4443)*0.7+T4443)*ABS(I4443)</f>
        <v>7.282</v>
      </c>
      <c r="AK4443" s="9" t="n">
        <f aca="false">IF(K4443="REFUND",(-1*(AJ4443-AG4443)),(AJ4443-AG4443))</f>
        <v>6.822</v>
      </c>
    </row>
    <row r="4444" customFormat="false" ht="13.8" hidden="false" customHeight="false" outlineLevel="0" collapsed="false">
      <c r="A4444" s="6" t="n">
        <v>42247</v>
      </c>
      <c r="B4444" s="0" t="n">
        <v>962265782291</v>
      </c>
      <c r="C4444" s="0" t="s">
        <v>16937</v>
      </c>
      <c r="D4444" s="0" t="s">
        <v>16938</v>
      </c>
      <c r="E4444" s="7" t="n">
        <v>9781466870611</v>
      </c>
      <c r="F4444" s="0" t="s">
        <v>2422</v>
      </c>
      <c r="G4444" s="0" t="s">
        <v>2423</v>
      </c>
      <c r="H4444" s="0" t="s">
        <v>366</v>
      </c>
      <c r="I4444" s="0" t="n">
        <v>1</v>
      </c>
      <c r="J4444" s="0" t="s">
        <v>573</v>
      </c>
      <c r="K4444" s="0" t="s">
        <v>43</v>
      </c>
      <c r="L4444" s="0" t="n">
        <v>18.39</v>
      </c>
      <c r="M4444" s="0" t="s">
        <v>44</v>
      </c>
      <c r="N4444" s="0" t="n">
        <v>15.99</v>
      </c>
      <c r="O4444" s="0" t="s">
        <v>44</v>
      </c>
      <c r="P4444" s="0" t="n">
        <v>14.33</v>
      </c>
      <c r="Q4444" s="0" t="s">
        <v>45</v>
      </c>
      <c r="R4444" s="0" t="n">
        <v>12.46</v>
      </c>
      <c r="S4444" s="0" t="s">
        <v>45</v>
      </c>
      <c r="T4444" s="0" t="n">
        <v>1.87</v>
      </c>
      <c r="U4444" s="0" t="s">
        <v>45</v>
      </c>
      <c r="V4444" s="0" t="s">
        <v>72</v>
      </c>
      <c r="W4444" s="0" t="s">
        <v>47</v>
      </c>
      <c r="X4444" s="0" t="s">
        <v>48</v>
      </c>
      <c r="Y4444" s="0" t="s">
        <v>16939</v>
      </c>
      <c r="Z4444" s="0" t="n">
        <v>8.72</v>
      </c>
      <c r="AA4444" s="0" t="s">
        <v>45</v>
      </c>
      <c r="AB4444" s="0" t="n">
        <v>1.87</v>
      </c>
      <c r="AC4444" s="0" t="s">
        <v>45</v>
      </c>
      <c r="AD4444" s="0" t="n">
        <v>13</v>
      </c>
      <c r="AE4444" s="0" t="n">
        <f aca="false">AD4444+100</f>
        <v>113</v>
      </c>
      <c r="AF4444" s="8" t="n">
        <f aca="false">((P4444/AE4444)*100)*ABS(I4444)</f>
        <v>12.6814159292035</v>
      </c>
      <c r="AG4444" s="0" t="n">
        <f aca="false">(TRUNC((AF4444*AD4444/100),2))</f>
        <v>1.64</v>
      </c>
      <c r="AH4444" s="0" t="n">
        <f aca="false">TRUNC(AF4444*1.3222,2)</f>
        <v>16.76</v>
      </c>
      <c r="AI4444" s="0" t="n">
        <f aca="false">TRUNC(AG4444*1.3222,2)</f>
        <v>2.16</v>
      </c>
      <c r="AJ4444" s="0" t="n">
        <f aca="false">((P4444-T4444)*0.7+T4444)*ABS(I4444)</f>
        <v>10.592</v>
      </c>
      <c r="AK4444" s="9" t="n">
        <f aca="false">IF(K4444="REFUND",(-1*(AJ4444-AG4444)),(AJ4444-AG4444))</f>
        <v>8.952</v>
      </c>
    </row>
    <row r="4445" customFormat="false" ht="13.8" hidden="false" customHeight="false" outlineLevel="0" collapsed="false">
      <c r="A4445" s="6" t="n">
        <v>42247</v>
      </c>
      <c r="B4445" s="0" t="n">
        <v>962270940291</v>
      </c>
      <c r="C4445" s="0" t="s">
        <v>16940</v>
      </c>
      <c r="D4445" s="0" t="s">
        <v>16941</v>
      </c>
      <c r="E4445" s="7" t="n">
        <v>9781250039361</v>
      </c>
      <c r="F4445" s="0" t="s">
        <v>16942</v>
      </c>
      <c r="G4445" s="0" t="s">
        <v>16943</v>
      </c>
      <c r="H4445" s="0" t="s">
        <v>10413</v>
      </c>
      <c r="I4445" s="0" t="n">
        <v>1</v>
      </c>
      <c r="J4445" s="0" t="s">
        <v>573</v>
      </c>
      <c r="K4445" s="0" t="s">
        <v>43</v>
      </c>
      <c r="L4445" s="0" t="n">
        <v>2.29</v>
      </c>
      <c r="M4445" s="0" t="s">
        <v>44</v>
      </c>
      <c r="N4445" s="0" t="n">
        <v>1.99</v>
      </c>
      <c r="O4445" s="0" t="s">
        <v>44</v>
      </c>
      <c r="P4445" s="0" t="n">
        <v>1.78</v>
      </c>
      <c r="Q4445" s="0" t="s">
        <v>45</v>
      </c>
      <c r="R4445" s="0" t="n">
        <v>1.55</v>
      </c>
      <c r="S4445" s="0" t="s">
        <v>45</v>
      </c>
      <c r="T4445" s="0" t="n">
        <v>0.23</v>
      </c>
      <c r="U4445" s="0" t="s">
        <v>45</v>
      </c>
      <c r="V4445" s="0" t="s">
        <v>9240</v>
      </c>
      <c r="W4445" s="0" t="s">
        <v>360</v>
      </c>
      <c r="X4445" s="0" t="s">
        <v>48</v>
      </c>
      <c r="Y4445" s="0" t="s">
        <v>16944</v>
      </c>
      <c r="Z4445" s="0" t="n">
        <v>1.09</v>
      </c>
      <c r="AA4445" s="0" t="s">
        <v>45</v>
      </c>
      <c r="AB4445" s="0" t="n">
        <v>0.23</v>
      </c>
      <c r="AC4445" s="0" t="s">
        <v>45</v>
      </c>
      <c r="AD4445" s="0" t="n">
        <v>13</v>
      </c>
      <c r="AE4445" s="0" t="n">
        <f aca="false">AD4445+100</f>
        <v>113</v>
      </c>
      <c r="AF4445" s="8" t="n">
        <f aca="false">((P4445/AE4445)*100)*ABS(I4445)</f>
        <v>1.57522123893805</v>
      </c>
      <c r="AG4445" s="0" t="n">
        <f aca="false">(TRUNC((AF4445*AD4445/100),2))</f>
        <v>0.2</v>
      </c>
      <c r="AH4445" s="0" t="n">
        <f aca="false">TRUNC(AF4445*1.3222,2)</f>
        <v>2.08</v>
      </c>
      <c r="AI4445" s="0" t="n">
        <f aca="false">TRUNC(AG4445*1.3222,2)</f>
        <v>0.26</v>
      </c>
      <c r="AJ4445" s="0" t="n">
        <f aca="false">((P4445-T4445)*0.7+T4445)*ABS(I4445)</f>
        <v>1.315</v>
      </c>
      <c r="AK4445" s="9" t="n">
        <f aca="false">IF(K4445="REFUND",(-1*(AJ4445-AG4445)),(AJ4445-AG4445))</f>
        <v>1.115</v>
      </c>
    </row>
    <row r="4446" customFormat="false" ht="13.8" hidden="false" customHeight="false" outlineLevel="0" collapsed="false">
      <c r="A4446" s="6" t="n">
        <v>42247</v>
      </c>
      <c r="B4446" s="0" t="n">
        <v>962270941291</v>
      </c>
      <c r="C4446" s="0" t="s">
        <v>16940</v>
      </c>
      <c r="D4446" s="0" t="s">
        <v>16941</v>
      </c>
      <c r="E4446" s="7" t="n">
        <v>9781250039378</v>
      </c>
      <c r="F4446" s="0" t="s">
        <v>16945</v>
      </c>
      <c r="G4446" s="0" t="s">
        <v>16946</v>
      </c>
      <c r="H4446" s="0" t="s">
        <v>10413</v>
      </c>
      <c r="I4446" s="0" t="n">
        <v>1</v>
      </c>
      <c r="J4446" s="0" t="s">
        <v>573</v>
      </c>
      <c r="K4446" s="0" t="s">
        <v>43</v>
      </c>
      <c r="L4446" s="0" t="n">
        <v>2.29</v>
      </c>
      <c r="M4446" s="0" t="s">
        <v>44</v>
      </c>
      <c r="N4446" s="0" t="n">
        <v>1.99</v>
      </c>
      <c r="O4446" s="0" t="s">
        <v>44</v>
      </c>
      <c r="P4446" s="0" t="n">
        <v>1.88</v>
      </c>
      <c r="Q4446" s="0" t="s">
        <v>45</v>
      </c>
      <c r="R4446" s="0" t="n">
        <v>1.64</v>
      </c>
      <c r="S4446" s="0" t="s">
        <v>45</v>
      </c>
      <c r="T4446" s="0" t="n">
        <v>0.24</v>
      </c>
      <c r="U4446" s="0" t="s">
        <v>45</v>
      </c>
      <c r="V4446" s="0" t="s">
        <v>9240</v>
      </c>
      <c r="W4446" s="0" t="s">
        <v>360</v>
      </c>
      <c r="X4446" s="0" t="s">
        <v>48</v>
      </c>
      <c r="Y4446" s="0" t="s">
        <v>16944</v>
      </c>
      <c r="Z4446" s="0" t="n">
        <v>1.15</v>
      </c>
      <c r="AA4446" s="0" t="s">
        <v>45</v>
      </c>
      <c r="AB4446" s="0" t="n">
        <v>0.24</v>
      </c>
      <c r="AC4446" s="0" t="s">
        <v>45</v>
      </c>
      <c r="AD4446" s="0" t="n">
        <v>13</v>
      </c>
      <c r="AE4446" s="0" t="n">
        <f aca="false">AD4446+100</f>
        <v>113</v>
      </c>
      <c r="AF4446" s="8" t="n">
        <f aca="false">((P4446/AE4446)*100)*ABS(I4446)</f>
        <v>1.66371681415929</v>
      </c>
      <c r="AG4446" s="0" t="n">
        <f aca="false">(TRUNC((AF4446*AD4446/100),2))</f>
        <v>0.21</v>
      </c>
      <c r="AH4446" s="0" t="n">
        <f aca="false">TRUNC(AF4446*1.3222,2)</f>
        <v>2.19</v>
      </c>
      <c r="AI4446" s="0" t="n">
        <f aca="false">TRUNC(AG4446*1.3222,2)</f>
        <v>0.27</v>
      </c>
      <c r="AJ4446" s="0" t="n">
        <f aca="false">((P4446-T4446)*0.7+T4446)*ABS(I4446)</f>
        <v>1.388</v>
      </c>
      <c r="AK4446" s="9" t="n">
        <f aca="false">IF(K4446="REFUND",(-1*(AJ4446-AG4446)),(AJ4446-AG4446))</f>
        <v>1.178</v>
      </c>
    </row>
    <row r="4447" customFormat="false" ht="13.8" hidden="false" customHeight="false" outlineLevel="0" collapsed="false">
      <c r="A4447" s="6" t="n">
        <v>42247</v>
      </c>
      <c r="B4447" s="0" t="n">
        <v>962271668341</v>
      </c>
      <c r="C4447" s="0" t="s">
        <v>16947</v>
      </c>
      <c r="D4447" s="0" t="s">
        <v>16948</v>
      </c>
      <c r="E4447" s="7" t="n">
        <v>9781250036537</v>
      </c>
      <c r="F4447" s="0" t="s">
        <v>16949</v>
      </c>
      <c r="G4447" s="0" t="s">
        <v>16950</v>
      </c>
      <c r="H4447" s="0" t="s">
        <v>302</v>
      </c>
      <c r="I4447" s="0" t="n">
        <v>1</v>
      </c>
      <c r="J4447" s="0" t="s">
        <v>573</v>
      </c>
      <c r="K4447" s="0" t="s">
        <v>43</v>
      </c>
      <c r="L4447" s="0" t="n">
        <v>9.19</v>
      </c>
      <c r="M4447" s="0" t="s">
        <v>44</v>
      </c>
      <c r="N4447" s="0" t="n">
        <v>7.99</v>
      </c>
      <c r="O4447" s="0" t="s">
        <v>44</v>
      </c>
      <c r="P4447" s="0" t="n">
        <v>7.21</v>
      </c>
      <c r="Q4447" s="0" t="s">
        <v>45</v>
      </c>
      <c r="R4447" s="0" t="n">
        <v>6.27</v>
      </c>
      <c r="S4447" s="0" t="s">
        <v>45</v>
      </c>
      <c r="T4447" s="0" t="n">
        <v>0.94</v>
      </c>
      <c r="U4447" s="0" t="s">
        <v>45</v>
      </c>
      <c r="V4447" s="0" t="s">
        <v>118</v>
      </c>
      <c r="W4447" s="0" t="s">
        <v>47</v>
      </c>
      <c r="X4447" s="0" t="s">
        <v>48</v>
      </c>
      <c r="Y4447" s="0" t="s">
        <v>16951</v>
      </c>
      <c r="Z4447" s="0" t="n">
        <v>4.39</v>
      </c>
      <c r="AA4447" s="0" t="s">
        <v>45</v>
      </c>
      <c r="AB4447" s="0" t="n">
        <v>0.94</v>
      </c>
      <c r="AC4447" s="0" t="s">
        <v>45</v>
      </c>
      <c r="AD4447" s="0" t="n">
        <v>13</v>
      </c>
      <c r="AE4447" s="0" t="n">
        <f aca="false">AD4447+100</f>
        <v>113</v>
      </c>
      <c r="AF4447" s="8" t="n">
        <f aca="false">((P4447/AE4447)*100)*ABS(I4447)</f>
        <v>6.38053097345133</v>
      </c>
      <c r="AG4447" s="0" t="n">
        <f aca="false">(TRUNC((AF4447*AD4447/100),2))</f>
        <v>0.82</v>
      </c>
      <c r="AH4447" s="0" t="n">
        <f aca="false">TRUNC(AF4447*1.3222,2)</f>
        <v>8.43</v>
      </c>
      <c r="AI4447" s="0" t="n">
        <f aca="false">TRUNC(AG4447*1.3222,2)</f>
        <v>1.08</v>
      </c>
      <c r="AJ4447" s="0" t="n">
        <f aca="false">((P4447-T4447)*0.7+T4447)*ABS(I4447)</f>
        <v>5.329</v>
      </c>
      <c r="AK4447" s="9" t="n">
        <f aca="false">IF(K4447="REFUND",(-1*(AJ4447-AG4447)),(AJ4447-AG4447))</f>
        <v>4.509</v>
      </c>
    </row>
    <row r="4448" customFormat="false" ht="13.8" hidden="false" customHeight="false" outlineLevel="0" collapsed="false">
      <c r="A4448" s="6" t="n">
        <v>42247</v>
      </c>
      <c r="B4448" s="0" t="n">
        <v>962272284291</v>
      </c>
      <c r="C4448" s="0" t="s">
        <v>16952</v>
      </c>
      <c r="D4448" s="0" t="s">
        <v>16953</v>
      </c>
      <c r="E4448" s="7" t="n">
        <v>9781429920988</v>
      </c>
      <c r="F4448" s="0" t="s">
        <v>8202</v>
      </c>
      <c r="G4448" s="0" t="s">
        <v>8203</v>
      </c>
      <c r="H4448" s="0" t="s">
        <v>1666</v>
      </c>
      <c r="I4448" s="0" t="n">
        <v>1</v>
      </c>
      <c r="J4448" s="0" t="s">
        <v>573</v>
      </c>
      <c r="K4448" s="0" t="s">
        <v>43</v>
      </c>
      <c r="L4448" s="0" t="n">
        <v>3.44</v>
      </c>
      <c r="M4448" s="0" t="s">
        <v>44</v>
      </c>
      <c r="N4448" s="0" t="n">
        <v>2.99</v>
      </c>
      <c r="O4448" s="0" t="s">
        <v>44</v>
      </c>
      <c r="P4448" s="0" t="n">
        <v>2.68</v>
      </c>
      <c r="Q4448" s="0" t="s">
        <v>45</v>
      </c>
      <c r="R4448" s="0" t="n">
        <v>2.33</v>
      </c>
      <c r="S4448" s="0" t="s">
        <v>45</v>
      </c>
      <c r="T4448" s="0" t="n">
        <v>0.35</v>
      </c>
      <c r="U4448" s="0" t="s">
        <v>45</v>
      </c>
      <c r="V4448" s="0" t="s">
        <v>587</v>
      </c>
      <c r="W4448" s="0" t="s">
        <v>47</v>
      </c>
      <c r="X4448" s="0" t="s">
        <v>48</v>
      </c>
      <c r="Y4448" s="0" t="s">
        <v>9557</v>
      </c>
      <c r="Z4448" s="0" t="n">
        <v>1.63</v>
      </c>
      <c r="AA4448" s="0" t="s">
        <v>45</v>
      </c>
      <c r="AB4448" s="0" t="n">
        <v>0.35</v>
      </c>
      <c r="AC4448" s="0" t="s">
        <v>45</v>
      </c>
      <c r="AD4448" s="0" t="n">
        <v>13</v>
      </c>
      <c r="AE4448" s="0" t="n">
        <f aca="false">AD4448+100</f>
        <v>113</v>
      </c>
      <c r="AF4448" s="8" t="n">
        <f aca="false">((P4448/AE4448)*100)*ABS(I4448)</f>
        <v>2.3716814159292</v>
      </c>
      <c r="AG4448" s="0" t="n">
        <f aca="false">(TRUNC((AF4448*AD4448/100),2))</f>
        <v>0.3</v>
      </c>
      <c r="AH4448" s="0" t="n">
        <f aca="false">TRUNC(AF4448*1.3222,2)</f>
        <v>3.13</v>
      </c>
      <c r="AI4448" s="0" t="n">
        <f aca="false">TRUNC(AG4448*1.3222,2)</f>
        <v>0.39</v>
      </c>
      <c r="AJ4448" s="0" t="n">
        <f aca="false">((P4448-T4448)*0.7+T4448)*ABS(I4448)</f>
        <v>1.981</v>
      </c>
      <c r="AK4448" s="9" t="n">
        <f aca="false">IF(K4448="REFUND",(-1*(AJ4448-AG4448)),(AJ4448-AG4448))</f>
        <v>1.681</v>
      </c>
    </row>
    <row r="4449" customFormat="false" ht="13.8" hidden="false" customHeight="false" outlineLevel="0" collapsed="false">
      <c r="A4449" s="6" t="n">
        <v>42247</v>
      </c>
      <c r="B4449" s="0" t="n">
        <v>962272999341</v>
      </c>
      <c r="C4449" s="0" t="s">
        <v>16954</v>
      </c>
      <c r="D4449" s="0" t="s">
        <v>16955</v>
      </c>
      <c r="E4449" s="7" t="n">
        <v>9781250032676</v>
      </c>
      <c r="F4449" s="0" t="s">
        <v>15823</v>
      </c>
      <c r="G4449" s="0" t="s">
        <v>15824</v>
      </c>
      <c r="H4449" s="0" t="s">
        <v>6483</v>
      </c>
      <c r="I4449" s="0" t="n">
        <v>1</v>
      </c>
      <c r="J4449" s="0" t="s">
        <v>573</v>
      </c>
      <c r="K4449" s="0" t="s">
        <v>43</v>
      </c>
      <c r="L4449" s="0" t="n">
        <v>12.64</v>
      </c>
      <c r="M4449" s="0" t="s">
        <v>44</v>
      </c>
      <c r="N4449" s="0" t="n">
        <v>10.99</v>
      </c>
      <c r="O4449" s="0" t="s">
        <v>44</v>
      </c>
      <c r="P4449" s="0" t="n">
        <v>9.85</v>
      </c>
      <c r="Q4449" s="0" t="s">
        <v>45</v>
      </c>
      <c r="R4449" s="0" t="n">
        <v>8.56</v>
      </c>
      <c r="S4449" s="0" t="s">
        <v>45</v>
      </c>
      <c r="T4449" s="0" t="n">
        <v>1.29</v>
      </c>
      <c r="U4449" s="0" t="s">
        <v>45</v>
      </c>
      <c r="V4449" s="0" t="s">
        <v>4091</v>
      </c>
      <c r="W4449" s="0" t="s">
        <v>96</v>
      </c>
      <c r="X4449" s="0" t="s">
        <v>48</v>
      </c>
      <c r="Y4449" s="0" t="s">
        <v>6921</v>
      </c>
      <c r="Z4449" s="0" t="n">
        <v>5.99</v>
      </c>
      <c r="AA4449" s="0" t="s">
        <v>45</v>
      </c>
      <c r="AB4449" s="0" t="n">
        <v>1.29</v>
      </c>
      <c r="AC4449" s="0" t="s">
        <v>45</v>
      </c>
      <c r="AD4449" s="0" t="n">
        <v>13</v>
      </c>
      <c r="AE4449" s="0" t="n">
        <f aca="false">AD4449+100</f>
        <v>113</v>
      </c>
      <c r="AF4449" s="8" t="n">
        <f aca="false">((P4449/AE4449)*100)*ABS(I4449)</f>
        <v>8.71681415929204</v>
      </c>
      <c r="AG4449" s="0" t="n">
        <f aca="false">(TRUNC((AF4449*AD4449/100),2))</f>
        <v>1.13</v>
      </c>
      <c r="AH4449" s="0" t="n">
        <f aca="false">TRUNC(AF4449*1.3222,2)</f>
        <v>11.52</v>
      </c>
      <c r="AI4449" s="0" t="n">
        <f aca="false">TRUNC(AG4449*1.3222,2)</f>
        <v>1.49</v>
      </c>
      <c r="AJ4449" s="0" t="n">
        <f aca="false">((P4449-T4449)*0.7+T4449)*ABS(I4449)</f>
        <v>7.282</v>
      </c>
      <c r="AK4449" s="9" t="n">
        <f aca="false">IF(K4449="REFUND",(-1*(AJ4449-AG4449)),(AJ4449-AG4449))</f>
        <v>6.152</v>
      </c>
    </row>
    <row r="4450" customFormat="false" ht="13.8" hidden="false" customHeight="false" outlineLevel="0" collapsed="false">
      <c r="A4450" s="6" t="n">
        <v>42247</v>
      </c>
      <c r="B4450" s="0" t="n">
        <v>962274262341</v>
      </c>
      <c r="C4450" s="0" t="s">
        <v>16956</v>
      </c>
      <c r="D4450" s="0" t="s">
        <v>16957</v>
      </c>
      <c r="E4450" s="7" t="n">
        <v>9781429955195</v>
      </c>
      <c r="F4450" s="0" t="s">
        <v>16958</v>
      </c>
      <c r="G4450" s="0" t="s">
        <v>16959</v>
      </c>
      <c r="H4450" s="0" t="s">
        <v>16960</v>
      </c>
      <c r="I4450" s="0" t="n">
        <v>1</v>
      </c>
      <c r="J4450" s="0" t="s">
        <v>573</v>
      </c>
      <c r="K4450" s="0" t="s">
        <v>43</v>
      </c>
      <c r="L4450" s="0" t="n">
        <v>12.64</v>
      </c>
      <c r="M4450" s="0" t="s">
        <v>44</v>
      </c>
      <c r="N4450" s="0" t="n">
        <v>10.99</v>
      </c>
      <c r="O4450" s="0" t="s">
        <v>44</v>
      </c>
      <c r="P4450" s="0" t="n">
        <v>9.85</v>
      </c>
      <c r="Q4450" s="0" t="s">
        <v>45</v>
      </c>
      <c r="R4450" s="0" t="n">
        <v>8.56</v>
      </c>
      <c r="S4450" s="0" t="s">
        <v>45</v>
      </c>
      <c r="T4450" s="0" t="n">
        <v>1.29</v>
      </c>
      <c r="U4450" s="0" t="s">
        <v>45</v>
      </c>
      <c r="V4450" s="0" t="s">
        <v>171</v>
      </c>
      <c r="W4450" s="0" t="s">
        <v>104</v>
      </c>
      <c r="X4450" s="0" t="s">
        <v>48</v>
      </c>
      <c r="Y4450" s="0" t="s">
        <v>13684</v>
      </c>
      <c r="Z4450" s="0" t="n">
        <v>5.99</v>
      </c>
      <c r="AA4450" s="0" t="s">
        <v>45</v>
      </c>
      <c r="AB4450" s="0" t="n">
        <v>1.29</v>
      </c>
      <c r="AC4450" s="0" t="s">
        <v>45</v>
      </c>
      <c r="AD4450" s="0" t="n">
        <v>5</v>
      </c>
      <c r="AE4450" s="0" t="n">
        <f aca="false">AD4450+100</f>
        <v>105</v>
      </c>
      <c r="AF4450" s="8" t="n">
        <f aca="false">((P4450/AE4450)*100)*ABS(I4450)</f>
        <v>9.38095238095238</v>
      </c>
      <c r="AG4450" s="0" t="n">
        <f aca="false">(TRUNC((AF4450*AD4450/100),2))</f>
        <v>0.46</v>
      </c>
      <c r="AH4450" s="0" t="n">
        <f aca="false">TRUNC(AF4450*1.3222,2)</f>
        <v>12.4</v>
      </c>
      <c r="AI4450" s="0" t="n">
        <f aca="false">TRUNC(AG4450*1.3222,2)</f>
        <v>0.6</v>
      </c>
      <c r="AJ4450" s="0" t="n">
        <f aca="false">((P4450-T4450)*0.7+T4450)*ABS(I4450)</f>
        <v>7.282</v>
      </c>
      <c r="AK4450" s="9" t="n">
        <f aca="false">IF(K4450="REFUND",(-1*(AJ4450-AG4450)),(AJ4450-AG4450))</f>
        <v>6.822</v>
      </c>
    </row>
    <row r="4451" customFormat="false" ht="13.8" hidden="false" customHeight="false" outlineLevel="0" collapsed="false">
      <c r="A4451" s="6" t="n">
        <v>42247</v>
      </c>
      <c r="B4451" s="0" t="n">
        <v>962274360341</v>
      </c>
      <c r="C4451" s="0" t="s">
        <v>16961</v>
      </c>
      <c r="D4451" s="0" t="s">
        <v>16962</v>
      </c>
      <c r="E4451" s="7" t="n">
        <v>9781466850606</v>
      </c>
      <c r="F4451" s="0" t="s">
        <v>137</v>
      </c>
      <c r="G4451" s="0" t="s">
        <v>138</v>
      </c>
      <c r="H4451" s="0" t="s">
        <v>139</v>
      </c>
      <c r="I4451" s="0" t="n">
        <v>1</v>
      </c>
      <c r="J4451" s="0" t="s">
        <v>573</v>
      </c>
      <c r="K4451" s="0" t="s">
        <v>43</v>
      </c>
      <c r="L4451" s="0" t="n">
        <v>17.24</v>
      </c>
      <c r="M4451" s="0" t="s">
        <v>44</v>
      </c>
      <c r="N4451" s="0" t="n">
        <v>14.99</v>
      </c>
      <c r="O4451" s="0" t="s">
        <v>44</v>
      </c>
      <c r="P4451" s="0" t="n">
        <v>13.44</v>
      </c>
      <c r="Q4451" s="0" t="s">
        <v>45</v>
      </c>
      <c r="R4451" s="0" t="n">
        <v>11.68</v>
      </c>
      <c r="S4451" s="0" t="s">
        <v>45</v>
      </c>
      <c r="T4451" s="0" t="n">
        <v>1.76</v>
      </c>
      <c r="U4451" s="0" t="s">
        <v>45</v>
      </c>
      <c r="V4451" s="0" t="s">
        <v>1029</v>
      </c>
      <c r="W4451" s="0" t="s">
        <v>157</v>
      </c>
      <c r="X4451" s="0" t="s">
        <v>48</v>
      </c>
      <c r="Y4451" s="0" t="s">
        <v>16963</v>
      </c>
      <c r="Z4451" s="0" t="n">
        <v>8.18</v>
      </c>
      <c r="AA4451" s="0" t="s">
        <v>45</v>
      </c>
      <c r="AB4451" s="0" t="n">
        <v>1.76</v>
      </c>
      <c r="AC4451" s="0" t="s">
        <v>45</v>
      </c>
      <c r="AD4451" s="0" t="n">
        <v>5</v>
      </c>
      <c r="AE4451" s="0" t="n">
        <f aca="false">AD4451+100</f>
        <v>105</v>
      </c>
      <c r="AF4451" s="8" t="n">
        <f aca="false">((P4451/AE4451)*100)*ABS(I4451)</f>
        <v>12.8</v>
      </c>
      <c r="AG4451" s="0" t="n">
        <f aca="false">(TRUNC((AF4451*AD4451/100),2))</f>
        <v>0.64</v>
      </c>
      <c r="AH4451" s="0" t="n">
        <f aca="false">TRUNC(AF4451*1.3222,2)</f>
        <v>16.92</v>
      </c>
      <c r="AI4451" s="0" t="n">
        <f aca="false">TRUNC(AG4451*1.3222,2)</f>
        <v>0.84</v>
      </c>
      <c r="AJ4451" s="0" t="n">
        <f aca="false">((P4451-T4451)*0.7+T4451)*ABS(I4451)</f>
        <v>9.936</v>
      </c>
      <c r="AK4451" s="9" t="n">
        <f aca="false">IF(K4451="REFUND",(-1*(AJ4451-AG4451)),(AJ4451-AG4451))</f>
        <v>9.296</v>
      </c>
    </row>
    <row r="4452" customFormat="false" ht="13.8" hidden="false" customHeight="false" outlineLevel="0" collapsed="false">
      <c r="A4452" s="6" t="n">
        <v>42247</v>
      </c>
      <c r="B4452" s="0" t="n">
        <v>962277619241</v>
      </c>
      <c r="C4452" s="0" t="s">
        <v>16964</v>
      </c>
      <c r="D4452" s="0" t="s">
        <v>16965</v>
      </c>
      <c r="E4452" s="7" t="n">
        <v>9781622662470</v>
      </c>
      <c r="F4452" s="0" t="s">
        <v>16966</v>
      </c>
      <c r="G4452" s="0" t="s">
        <v>16967</v>
      </c>
      <c r="H4452" s="0" t="s">
        <v>14014</v>
      </c>
      <c r="I4452" s="0" t="n">
        <v>1</v>
      </c>
      <c r="J4452" s="0" t="s">
        <v>573</v>
      </c>
      <c r="K4452" s="0" t="s">
        <v>43</v>
      </c>
      <c r="L4452" s="0" t="n">
        <v>3.44</v>
      </c>
      <c r="M4452" s="0" t="s">
        <v>44</v>
      </c>
      <c r="N4452" s="0" t="n">
        <v>2.99</v>
      </c>
      <c r="O4452" s="0" t="s">
        <v>44</v>
      </c>
      <c r="P4452" s="0" t="n">
        <v>2.67</v>
      </c>
      <c r="Q4452" s="0" t="s">
        <v>45</v>
      </c>
      <c r="R4452" s="0" t="n">
        <v>2.32</v>
      </c>
      <c r="S4452" s="0" t="s">
        <v>45</v>
      </c>
      <c r="T4452" s="0" t="n">
        <v>0.35</v>
      </c>
      <c r="U4452" s="0" t="s">
        <v>45</v>
      </c>
      <c r="V4452" s="0" t="s">
        <v>402</v>
      </c>
      <c r="W4452" s="0" t="s">
        <v>3866</v>
      </c>
      <c r="X4452" s="0" t="s">
        <v>48</v>
      </c>
      <c r="Y4452" s="0" t="s">
        <v>3867</v>
      </c>
      <c r="Z4452" s="0" t="n">
        <v>1.62</v>
      </c>
      <c r="AA4452" s="0" t="s">
        <v>45</v>
      </c>
      <c r="AB4452" s="0" t="n">
        <v>0.35</v>
      </c>
      <c r="AC4452" s="0" t="s">
        <v>45</v>
      </c>
      <c r="AD4452" s="0" t="n">
        <v>15</v>
      </c>
      <c r="AE4452" s="0" t="n">
        <f aca="false">AD4452+100</f>
        <v>115</v>
      </c>
      <c r="AF4452" s="8" t="n">
        <f aca="false">((P4452/AE4452)*100)*ABS(I4452)</f>
        <v>2.32173913043478</v>
      </c>
      <c r="AG4452" s="0" t="n">
        <f aca="false">(TRUNC((AF4452*AD4452/100),2))</f>
        <v>0.34</v>
      </c>
      <c r="AH4452" s="0" t="n">
        <f aca="false">TRUNC(AF4452*1.3222,2)</f>
        <v>3.06</v>
      </c>
      <c r="AI4452" s="0" t="n">
        <f aca="false">TRUNC(AG4452*1.3222,2)</f>
        <v>0.44</v>
      </c>
      <c r="AJ4452" s="0" t="n">
        <f aca="false">((P4452-T4452)*0.7+T4452)*ABS(I4452)</f>
        <v>1.974</v>
      </c>
      <c r="AK4452" s="9" t="n">
        <f aca="false">IF(K4452="REFUND",(-1*(AJ4452-AG4452)),(AJ4452-AG4452))</f>
        <v>1.634</v>
      </c>
    </row>
    <row r="4453" customFormat="false" ht="13.8" hidden="false" customHeight="false" outlineLevel="0" collapsed="false">
      <c r="A4453" s="6" t="n">
        <v>42247</v>
      </c>
      <c r="B4453" s="0" t="n">
        <v>962277620241</v>
      </c>
      <c r="C4453" s="0" t="s">
        <v>16964</v>
      </c>
      <c r="D4453" s="0" t="s">
        <v>16965</v>
      </c>
      <c r="E4453" s="7" t="n">
        <v>9781622662296</v>
      </c>
      <c r="F4453" s="0" t="s">
        <v>16968</v>
      </c>
      <c r="G4453" s="0" t="s">
        <v>16969</v>
      </c>
      <c r="H4453" s="0" t="s">
        <v>11061</v>
      </c>
      <c r="I4453" s="0" t="n">
        <v>1</v>
      </c>
      <c r="J4453" s="0" t="s">
        <v>573</v>
      </c>
      <c r="K4453" s="0" t="s">
        <v>43</v>
      </c>
      <c r="L4453" s="0" t="n">
        <v>3.44</v>
      </c>
      <c r="M4453" s="0" t="s">
        <v>44</v>
      </c>
      <c r="N4453" s="0" t="n">
        <v>2.99</v>
      </c>
      <c r="O4453" s="0" t="s">
        <v>44</v>
      </c>
      <c r="P4453" s="0" t="n">
        <v>2.7</v>
      </c>
      <c r="Q4453" s="0" t="s">
        <v>45</v>
      </c>
      <c r="R4453" s="0" t="n">
        <v>2.35</v>
      </c>
      <c r="S4453" s="0" t="s">
        <v>45</v>
      </c>
      <c r="T4453" s="0" t="n">
        <v>0.35</v>
      </c>
      <c r="U4453" s="0" t="s">
        <v>45</v>
      </c>
      <c r="V4453" s="0" t="s">
        <v>402</v>
      </c>
      <c r="W4453" s="0" t="s">
        <v>3866</v>
      </c>
      <c r="X4453" s="0" t="s">
        <v>48</v>
      </c>
      <c r="Y4453" s="0" t="s">
        <v>3867</v>
      </c>
      <c r="Z4453" s="0" t="n">
        <v>1.65</v>
      </c>
      <c r="AA4453" s="0" t="s">
        <v>45</v>
      </c>
      <c r="AB4453" s="0" t="n">
        <v>0.35</v>
      </c>
      <c r="AC4453" s="0" t="s">
        <v>45</v>
      </c>
      <c r="AD4453" s="0" t="n">
        <v>15</v>
      </c>
      <c r="AE4453" s="0" t="n">
        <f aca="false">AD4453+100</f>
        <v>115</v>
      </c>
      <c r="AF4453" s="8" t="n">
        <f aca="false">((P4453/AE4453)*100)*ABS(I4453)</f>
        <v>2.34782608695652</v>
      </c>
      <c r="AG4453" s="0" t="n">
        <f aca="false">(TRUNC((AF4453*AD4453/100),2))</f>
        <v>0.35</v>
      </c>
      <c r="AH4453" s="0" t="n">
        <f aca="false">TRUNC(AF4453*1.3222,2)</f>
        <v>3.1</v>
      </c>
      <c r="AI4453" s="0" t="n">
        <f aca="false">TRUNC(AG4453*1.3222,2)</f>
        <v>0.46</v>
      </c>
      <c r="AJ4453" s="0" t="n">
        <f aca="false">((P4453-T4453)*0.7+T4453)*ABS(I4453)</f>
        <v>1.995</v>
      </c>
      <c r="AK4453" s="9" t="n">
        <f aca="false">IF(K4453="REFUND",(-1*(AJ4453-AG4453)),(AJ4453-AG4453))</f>
        <v>1.645</v>
      </c>
    </row>
    <row r="4454" customFormat="false" ht="13.8" hidden="false" customHeight="false" outlineLevel="0" collapsed="false">
      <c r="A4454" s="6" t="n">
        <v>42247</v>
      </c>
      <c r="B4454" s="0" t="n">
        <v>962277621241</v>
      </c>
      <c r="C4454" s="0" t="s">
        <v>16964</v>
      </c>
      <c r="D4454" s="0" t="s">
        <v>16965</v>
      </c>
      <c r="E4454" s="7" t="n">
        <v>9781622660933</v>
      </c>
      <c r="F4454" s="0" t="s">
        <v>16970</v>
      </c>
      <c r="G4454" s="0" t="s">
        <v>16971</v>
      </c>
      <c r="H4454" s="0" t="s">
        <v>11061</v>
      </c>
      <c r="I4454" s="0" t="n">
        <v>1</v>
      </c>
      <c r="J4454" s="0" t="s">
        <v>573</v>
      </c>
      <c r="K4454" s="0" t="s">
        <v>43</v>
      </c>
      <c r="L4454" s="0" t="n">
        <v>3.44</v>
      </c>
      <c r="M4454" s="0" t="s">
        <v>44</v>
      </c>
      <c r="N4454" s="0" t="n">
        <v>2.99</v>
      </c>
      <c r="O4454" s="0" t="s">
        <v>44</v>
      </c>
      <c r="P4454" s="0" t="n">
        <v>2.68</v>
      </c>
      <c r="Q4454" s="0" t="s">
        <v>45</v>
      </c>
      <c r="R4454" s="0" t="n">
        <v>2.33</v>
      </c>
      <c r="S4454" s="0" t="s">
        <v>45</v>
      </c>
      <c r="T4454" s="0" t="n">
        <v>0.35</v>
      </c>
      <c r="U4454" s="0" t="s">
        <v>45</v>
      </c>
      <c r="V4454" s="0" t="s">
        <v>402</v>
      </c>
      <c r="W4454" s="0" t="s">
        <v>3866</v>
      </c>
      <c r="X4454" s="0" t="s">
        <v>48</v>
      </c>
      <c r="Y4454" s="0" t="s">
        <v>3867</v>
      </c>
      <c r="Z4454" s="0" t="n">
        <v>1.63</v>
      </c>
      <c r="AA4454" s="0" t="s">
        <v>45</v>
      </c>
      <c r="AB4454" s="0" t="n">
        <v>0.35</v>
      </c>
      <c r="AC4454" s="0" t="s">
        <v>45</v>
      </c>
      <c r="AD4454" s="0" t="n">
        <v>15</v>
      </c>
      <c r="AE4454" s="0" t="n">
        <f aca="false">AD4454+100</f>
        <v>115</v>
      </c>
      <c r="AF4454" s="8" t="n">
        <f aca="false">((P4454/AE4454)*100)*ABS(I4454)</f>
        <v>2.3304347826087</v>
      </c>
      <c r="AG4454" s="0" t="n">
        <f aca="false">(TRUNC((AF4454*AD4454/100),2))</f>
        <v>0.34</v>
      </c>
      <c r="AH4454" s="0" t="n">
        <f aca="false">TRUNC(AF4454*1.3222,2)</f>
        <v>3.08</v>
      </c>
      <c r="AI4454" s="0" t="n">
        <f aca="false">TRUNC(AG4454*1.3222,2)</f>
        <v>0.44</v>
      </c>
      <c r="AJ4454" s="0" t="n">
        <f aca="false">((P4454-T4454)*0.7+T4454)*ABS(I4454)</f>
        <v>1.981</v>
      </c>
      <c r="AK4454" s="9" t="n">
        <f aca="false">IF(K4454="REFUND",(-1*(AJ4454-AG4454)),(AJ4454-AG4454))</f>
        <v>1.641</v>
      </c>
    </row>
    <row r="4455" customFormat="false" ht="13.8" hidden="false" customHeight="false" outlineLevel="0" collapsed="false">
      <c r="A4455" s="6" t="n">
        <v>42247</v>
      </c>
      <c r="B4455" s="0" t="n">
        <v>962280314191</v>
      </c>
      <c r="C4455" s="0" t="s">
        <v>16972</v>
      </c>
      <c r="D4455" s="0" t="s">
        <v>16973</v>
      </c>
      <c r="E4455" s="7" t="n">
        <v>9780374711399</v>
      </c>
      <c r="F4455" s="0" t="s">
        <v>16974</v>
      </c>
      <c r="G4455" s="0" t="s">
        <v>16975</v>
      </c>
      <c r="H4455" s="0" t="s">
        <v>16976</v>
      </c>
      <c r="I4455" s="0" t="n">
        <v>1</v>
      </c>
      <c r="J4455" s="0" t="s">
        <v>573</v>
      </c>
      <c r="K4455" s="0" t="s">
        <v>43</v>
      </c>
      <c r="L4455" s="0" t="n">
        <v>12.64</v>
      </c>
      <c r="M4455" s="0" t="s">
        <v>44</v>
      </c>
      <c r="N4455" s="0" t="n">
        <v>10.99</v>
      </c>
      <c r="O4455" s="0" t="s">
        <v>44</v>
      </c>
      <c r="P4455" s="0" t="n">
        <v>9.92</v>
      </c>
      <c r="Q4455" s="0" t="s">
        <v>45</v>
      </c>
      <c r="R4455" s="0" t="n">
        <v>8.62</v>
      </c>
      <c r="S4455" s="0" t="s">
        <v>45</v>
      </c>
      <c r="T4455" s="0" t="n">
        <v>1.3</v>
      </c>
      <c r="U4455" s="0" t="s">
        <v>45</v>
      </c>
      <c r="V4455" s="0" t="s">
        <v>3564</v>
      </c>
      <c r="W4455" s="0" t="s">
        <v>47</v>
      </c>
      <c r="X4455" s="0" t="s">
        <v>48</v>
      </c>
      <c r="Y4455" s="0" t="s">
        <v>16977</v>
      </c>
      <c r="Z4455" s="0" t="n">
        <v>6.03</v>
      </c>
      <c r="AA4455" s="0" t="s">
        <v>45</v>
      </c>
      <c r="AB4455" s="0" t="n">
        <v>1.3</v>
      </c>
      <c r="AC4455" s="0" t="s">
        <v>45</v>
      </c>
      <c r="AD4455" s="0" t="n">
        <v>13</v>
      </c>
      <c r="AE4455" s="0" t="n">
        <f aca="false">AD4455+100</f>
        <v>113</v>
      </c>
      <c r="AF4455" s="8" t="n">
        <f aca="false">((P4455/AE4455)*100)*ABS(I4455)</f>
        <v>8.7787610619469</v>
      </c>
      <c r="AG4455" s="0" t="n">
        <f aca="false">(TRUNC((AF4455*AD4455/100),2))</f>
        <v>1.14</v>
      </c>
      <c r="AH4455" s="0" t="n">
        <f aca="false">TRUNC(AF4455*1.3222,2)</f>
        <v>11.6</v>
      </c>
      <c r="AI4455" s="0" t="n">
        <f aca="false">TRUNC(AG4455*1.3222,2)</f>
        <v>1.5</v>
      </c>
      <c r="AJ4455" s="0" t="n">
        <f aca="false">((P4455-T4455)*0.7+T4455)*ABS(I4455)</f>
        <v>7.334</v>
      </c>
      <c r="AK4455" s="9" t="n">
        <f aca="false">IF(K4455="REFUND",(-1*(AJ4455-AG4455)),(AJ4455-AG4455))</f>
        <v>6.194</v>
      </c>
    </row>
    <row r="4456" customFormat="false" ht="13.8" hidden="false" customHeight="false" outlineLevel="0" collapsed="false">
      <c r="A4456" s="6" t="n">
        <v>42247</v>
      </c>
      <c r="B4456" s="0" t="n">
        <v>962284175241</v>
      </c>
      <c r="C4456" s="0" t="s">
        <v>16978</v>
      </c>
      <c r="D4456" s="0" t="s">
        <v>16979</v>
      </c>
      <c r="E4456" s="7" t="n">
        <v>9780805099799</v>
      </c>
      <c r="F4456" s="0" t="s">
        <v>981</v>
      </c>
      <c r="G4456" s="0" t="s">
        <v>982</v>
      </c>
      <c r="H4456" s="0" t="s">
        <v>983</v>
      </c>
      <c r="I4456" s="0" t="n">
        <v>1</v>
      </c>
      <c r="J4456" s="0" t="s">
        <v>573</v>
      </c>
      <c r="K4456" s="0" t="s">
        <v>43</v>
      </c>
      <c r="L4456" s="0" t="n">
        <v>12.64</v>
      </c>
      <c r="M4456" s="0" t="s">
        <v>44</v>
      </c>
      <c r="N4456" s="0" t="n">
        <v>10.99</v>
      </c>
      <c r="O4456" s="0" t="s">
        <v>44</v>
      </c>
      <c r="P4456" s="0" t="n">
        <v>9.85</v>
      </c>
      <c r="Q4456" s="0" t="s">
        <v>45</v>
      </c>
      <c r="R4456" s="0" t="n">
        <v>8.56</v>
      </c>
      <c r="S4456" s="0" t="s">
        <v>45</v>
      </c>
      <c r="T4456" s="0" t="n">
        <v>1.29</v>
      </c>
      <c r="U4456" s="0" t="s">
        <v>45</v>
      </c>
      <c r="V4456" s="0" t="s">
        <v>156</v>
      </c>
      <c r="W4456" s="0" t="s">
        <v>157</v>
      </c>
      <c r="X4456" s="0" t="s">
        <v>48</v>
      </c>
      <c r="Y4456" s="0" t="s">
        <v>16980</v>
      </c>
      <c r="Z4456" s="0" t="n">
        <v>5.99</v>
      </c>
      <c r="AA4456" s="0" t="s">
        <v>45</v>
      </c>
      <c r="AB4456" s="0" t="n">
        <v>1.29</v>
      </c>
      <c r="AC4456" s="0" t="s">
        <v>45</v>
      </c>
      <c r="AD4456" s="0" t="n">
        <v>5</v>
      </c>
      <c r="AE4456" s="0" t="n">
        <f aca="false">AD4456+100</f>
        <v>105</v>
      </c>
      <c r="AF4456" s="8" t="n">
        <f aca="false">((P4456/AE4456)*100)*ABS(I4456)</f>
        <v>9.38095238095238</v>
      </c>
      <c r="AG4456" s="0" t="n">
        <f aca="false">(TRUNC((AF4456*AD4456/100),2))</f>
        <v>0.46</v>
      </c>
      <c r="AH4456" s="0" t="n">
        <f aca="false">TRUNC(AF4456*1.3222,2)</f>
        <v>12.4</v>
      </c>
      <c r="AI4456" s="0" t="n">
        <f aca="false">TRUNC(AG4456*1.3222,2)</f>
        <v>0.6</v>
      </c>
      <c r="AJ4456" s="0" t="n">
        <f aca="false">((P4456-T4456)*0.7+T4456)*ABS(I4456)</f>
        <v>7.282</v>
      </c>
      <c r="AK4456" s="9" t="n">
        <f aca="false">IF(K4456="REFUND",(-1*(AJ4456-AG4456)),(AJ4456-AG4456))</f>
        <v>6.822</v>
      </c>
    </row>
    <row r="4457" customFormat="false" ht="13.8" hidden="false" customHeight="false" outlineLevel="0" collapsed="false">
      <c r="A4457" s="6" t="n">
        <v>42247</v>
      </c>
      <c r="B4457" s="0" t="n">
        <v>962284196341</v>
      </c>
      <c r="C4457" s="0" t="s">
        <v>16981</v>
      </c>
      <c r="D4457" s="0" t="s">
        <v>16982</v>
      </c>
      <c r="E4457" s="7" t="n">
        <v>9781429949149</v>
      </c>
      <c r="F4457" s="0" t="s">
        <v>16983</v>
      </c>
      <c r="G4457" s="0" t="s">
        <v>16984</v>
      </c>
      <c r="H4457" s="0" t="s">
        <v>16985</v>
      </c>
      <c r="I4457" s="0" t="n">
        <v>1</v>
      </c>
      <c r="J4457" s="0" t="s">
        <v>573</v>
      </c>
      <c r="K4457" s="0" t="s">
        <v>43</v>
      </c>
      <c r="L4457" s="0" t="n">
        <v>11.49</v>
      </c>
      <c r="M4457" s="0" t="s">
        <v>44</v>
      </c>
      <c r="N4457" s="0" t="n">
        <v>9.99</v>
      </c>
      <c r="O4457" s="0" t="s">
        <v>44</v>
      </c>
      <c r="P4457" s="0" t="n">
        <v>8.95</v>
      </c>
      <c r="Q4457" s="0" t="s">
        <v>45</v>
      </c>
      <c r="R4457" s="0" t="n">
        <v>7.79</v>
      </c>
      <c r="S4457" s="0" t="s">
        <v>45</v>
      </c>
      <c r="T4457" s="0" t="n">
        <v>1.16</v>
      </c>
      <c r="U4457" s="0" t="s">
        <v>45</v>
      </c>
      <c r="V4457" s="0" t="s">
        <v>16986</v>
      </c>
      <c r="W4457" s="0" t="s">
        <v>1233</v>
      </c>
      <c r="X4457" s="0" t="s">
        <v>48</v>
      </c>
      <c r="Y4457" s="0" t="s">
        <v>16987</v>
      </c>
      <c r="Z4457" s="0" t="n">
        <v>5.45</v>
      </c>
      <c r="AA4457" s="0" t="s">
        <v>45</v>
      </c>
      <c r="AB4457" s="0" t="n">
        <v>1.16</v>
      </c>
      <c r="AC4457" s="0" t="s">
        <v>45</v>
      </c>
      <c r="AD4457" s="0" t="n">
        <v>5</v>
      </c>
      <c r="AE4457" s="0" t="n">
        <f aca="false">AD4457+100</f>
        <v>105</v>
      </c>
      <c r="AF4457" s="8" t="n">
        <f aca="false">((P4457/AE4457)*100)*ABS(I4457)</f>
        <v>8.52380952380952</v>
      </c>
      <c r="AG4457" s="0" t="n">
        <f aca="false">(TRUNC((AF4457*AD4457/100),2))</f>
        <v>0.42</v>
      </c>
      <c r="AH4457" s="0" t="n">
        <f aca="false">TRUNC(AF4457*1.3222,2)</f>
        <v>11.27</v>
      </c>
      <c r="AI4457" s="0" t="n">
        <f aca="false">TRUNC(AG4457*1.3222,2)</f>
        <v>0.55</v>
      </c>
      <c r="AJ4457" s="0" t="n">
        <f aca="false">((P4457-T4457)*0.7+T4457)*ABS(I4457)</f>
        <v>6.613</v>
      </c>
      <c r="AK4457" s="9" t="n">
        <f aca="false">IF(K4457="REFUND",(-1*(AJ4457-AG4457)),(AJ4457-AG4457))</f>
        <v>6.193</v>
      </c>
    </row>
    <row r="4458" customFormat="false" ht="13.8" hidden="false" customHeight="false" outlineLevel="0" collapsed="false">
      <c r="A4458" s="6" t="n">
        <v>42247</v>
      </c>
      <c r="B4458" s="0" t="n">
        <v>962286054341</v>
      </c>
      <c r="C4458" s="0" t="s">
        <v>16988</v>
      </c>
      <c r="D4458" s="0" t="s">
        <v>16989</v>
      </c>
      <c r="E4458" s="7" t="n">
        <v>9781429972109</v>
      </c>
      <c r="F4458" s="0" t="s">
        <v>11012</v>
      </c>
      <c r="G4458" s="0" t="s">
        <v>11013</v>
      </c>
      <c r="H4458" s="0" t="s">
        <v>11014</v>
      </c>
      <c r="I4458" s="0" t="n">
        <v>1</v>
      </c>
      <c r="J4458" s="0" t="s">
        <v>573</v>
      </c>
      <c r="K4458" s="0" t="s">
        <v>43</v>
      </c>
      <c r="L4458" s="0" t="n">
        <v>12.64</v>
      </c>
      <c r="M4458" s="0" t="s">
        <v>44</v>
      </c>
      <c r="N4458" s="0" t="n">
        <v>10.99</v>
      </c>
      <c r="O4458" s="0" t="s">
        <v>44</v>
      </c>
      <c r="P4458" s="0" t="n">
        <v>9.85</v>
      </c>
      <c r="Q4458" s="0" t="s">
        <v>45</v>
      </c>
      <c r="R4458" s="0" t="n">
        <v>8.56</v>
      </c>
      <c r="S4458" s="0" t="s">
        <v>45</v>
      </c>
      <c r="T4458" s="0" t="n">
        <v>1.29</v>
      </c>
      <c r="U4458" s="0" t="s">
        <v>45</v>
      </c>
      <c r="V4458" s="0" t="s">
        <v>16990</v>
      </c>
      <c r="W4458" s="0" t="s">
        <v>47</v>
      </c>
      <c r="X4458" s="0" t="s">
        <v>48</v>
      </c>
      <c r="Y4458" s="0" t="s">
        <v>4992</v>
      </c>
      <c r="Z4458" s="0" t="n">
        <v>5.99</v>
      </c>
      <c r="AA4458" s="0" t="s">
        <v>45</v>
      </c>
      <c r="AB4458" s="0" t="n">
        <v>1.29</v>
      </c>
      <c r="AC4458" s="0" t="s">
        <v>45</v>
      </c>
      <c r="AD4458" s="0" t="n">
        <v>13</v>
      </c>
      <c r="AE4458" s="0" t="n">
        <f aca="false">AD4458+100</f>
        <v>113</v>
      </c>
      <c r="AF4458" s="8" t="n">
        <f aca="false">((P4458/AE4458)*100)*ABS(I4458)</f>
        <v>8.71681415929204</v>
      </c>
      <c r="AG4458" s="0" t="n">
        <f aca="false">(TRUNC((AF4458*AD4458/100),2))</f>
        <v>1.13</v>
      </c>
      <c r="AH4458" s="0" t="n">
        <f aca="false">TRUNC(AF4458*1.3222,2)</f>
        <v>11.52</v>
      </c>
      <c r="AI4458" s="0" t="n">
        <f aca="false">TRUNC(AG4458*1.3222,2)</f>
        <v>1.49</v>
      </c>
      <c r="AJ4458" s="0" t="n">
        <f aca="false">((P4458-T4458)*0.7+T4458)*ABS(I4458)</f>
        <v>7.282</v>
      </c>
      <c r="AK4458" s="9" t="n">
        <f aca="false">IF(K4458="REFUND",(-1*(AJ4458-AG4458)),(AJ4458-AG4458))</f>
        <v>6.152</v>
      </c>
    </row>
    <row r="4459" customFormat="false" ht="13.8" hidden="false" customHeight="false" outlineLevel="0" collapsed="false">
      <c r="A4459" s="6" t="n">
        <v>42247</v>
      </c>
      <c r="B4459" s="0" t="n">
        <v>962290210241</v>
      </c>
      <c r="C4459" s="0" t="s">
        <v>16991</v>
      </c>
      <c r="D4459" s="0" t="s">
        <v>16992</v>
      </c>
      <c r="E4459" s="7" t="n">
        <v>9781466850606</v>
      </c>
      <c r="F4459" s="0" t="s">
        <v>137</v>
      </c>
      <c r="G4459" s="0" t="s">
        <v>138</v>
      </c>
      <c r="H4459" s="0" t="s">
        <v>139</v>
      </c>
      <c r="I4459" s="0" t="n">
        <v>1</v>
      </c>
      <c r="J4459" s="0" t="s">
        <v>573</v>
      </c>
      <c r="K4459" s="0" t="s">
        <v>43</v>
      </c>
      <c r="L4459" s="0" t="n">
        <v>17.24</v>
      </c>
      <c r="M4459" s="0" t="s">
        <v>44</v>
      </c>
      <c r="N4459" s="0" t="n">
        <v>14.99</v>
      </c>
      <c r="O4459" s="0" t="s">
        <v>44</v>
      </c>
      <c r="P4459" s="0" t="n">
        <v>13.44</v>
      </c>
      <c r="Q4459" s="0" t="s">
        <v>45</v>
      </c>
      <c r="R4459" s="0" t="n">
        <v>11.68</v>
      </c>
      <c r="S4459" s="0" t="s">
        <v>45</v>
      </c>
      <c r="T4459" s="0" t="n">
        <v>1.76</v>
      </c>
      <c r="U4459" s="0" t="s">
        <v>45</v>
      </c>
      <c r="V4459" s="0" t="s">
        <v>280</v>
      </c>
      <c r="W4459" s="0" t="s">
        <v>180</v>
      </c>
      <c r="X4459" s="0" t="s">
        <v>48</v>
      </c>
      <c r="Y4459" s="0" t="s">
        <v>16993</v>
      </c>
      <c r="Z4459" s="0" t="n">
        <v>8.18</v>
      </c>
      <c r="AA4459" s="0" t="s">
        <v>45</v>
      </c>
      <c r="AB4459" s="0" t="n">
        <v>1.76</v>
      </c>
      <c r="AC4459" s="0" t="s">
        <v>45</v>
      </c>
      <c r="AD4459" s="0" t="n">
        <v>5</v>
      </c>
      <c r="AE4459" s="0" t="n">
        <f aca="false">AD4459+100</f>
        <v>105</v>
      </c>
      <c r="AF4459" s="8" t="n">
        <f aca="false">((P4459/AE4459)*100)*ABS(I4459)</f>
        <v>12.8</v>
      </c>
      <c r="AG4459" s="0" t="n">
        <f aca="false">(TRUNC((AF4459*AD4459/100),2))</f>
        <v>0.64</v>
      </c>
      <c r="AH4459" s="0" t="n">
        <f aca="false">TRUNC(AF4459*1.3222,2)</f>
        <v>16.92</v>
      </c>
      <c r="AI4459" s="0" t="n">
        <f aca="false">TRUNC(AG4459*1.3222,2)</f>
        <v>0.84</v>
      </c>
      <c r="AJ4459" s="0" t="n">
        <f aca="false">((P4459-T4459)*0.7+T4459)*ABS(I4459)</f>
        <v>9.936</v>
      </c>
      <c r="AK4459" s="9" t="n">
        <f aca="false">IF(K4459="REFUND",(-1*(AJ4459-AG4459)),(AJ4459-AG4459))</f>
        <v>9.296</v>
      </c>
    </row>
    <row r="4460" customFormat="false" ht="13.8" hidden="false" customHeight="false" outlineLevel="0" collapsed="false">
      <c r="A4460" s="6" t="n">
        <v>42247</v>
      </c>
      <c r="B4460" s="0" t="n">
        <v>962291612241</v>
      </c>
      <c r="C4460" s="0" t="s">
        <v>16994</v>
      </c>
      <c r="D4460" s="0" t="s">
        <v>16995</v>
      </c>
      <c r="E4460" s="7" t="n">
        <v>9781250032362</v>
      </c>
      <c r="F4460" s="0" t="s">
        <v>10980</v>
      </c>
      <c r="G4460" s="0" t="s">
        <v>10981</v>
      </c>
      <c r="H4460" s="0" t="s">
        <v>6668</v>
      </c>
      <c r="I4460" s="0" t="n">
        <v>1</v>
      </c>
      <c r="J4460" s="0" t="s">
        <v>573</v>
      </c>
      <c r="K4460" s="0" t="s">
        <v>43</v>
      </c>
      <c r="L4460" s="0" t="n">
        <v>18.39</v>
      </c>
      <c r="M4460" s="0" t="s">
        <v>44</v>
      </c>
      <c r="N4460" s="0" t="n">
        <v>15.99</v>
      </c>
      <c r="O4460" s="0" t="s">
        <v>44</v>
      </c>
      <c r="P4460" s="0" t="n">
        <v>14.33</v>
      </c>
      <c r="Q4460" s="0" t="s">
        <v>45</v>
      </c>
      <c r="R4460" s="0" t="n">
        <v>12.46</v>
      </c>
      <c r="S4460" s="0" t="s">
        <v>45</v>
      </c>
      <c r="T4460" s="0" t="n">
        <v>1.87</v>
      </c>
      <c r="U4460" s="0" t="s">
        <v>45</v>
      </c>
      <c r="V4460" s="0" t="s">
        <v>164</v>
      </c>
      <c r="W4460" s="0" t="s">
        <v>80</v>
      </c>
      <c r="X4460" s="0" t="s">
        <v>48</v>
      </c>
      <c r="Y4460" s="0" t="s">
        <v>16996</v>
      </c>
      <c r="Z4460" s="0" t="n">
        <v>8.72</v>
      </c>
      <c r="AA4460" s="0" t="s">
        <v>45</v>
      </c>
      <c r="AB4460" s="0" t="n">
        <v>1.87</v>
      </c>
      <c r="AC4460" s="0" t="s">
        <v>45</v>
      </c>
      <c r="AD4460" s="0" t="n">
        <v>5</v>
      </c>
      <c r="AE4460" s="0" t="n">
        <f aca="false">AD4460+100</f>
        <v>105</v>
      </c>
      <c r="AF4460" s="8" t="n">
        <f aca="false">((P4460/AE4460)*100)*ABS(I4460)</f>
        <v>13.647619047619</v>
      </c>
      <c r="AG4460" s="0" t="n">
        <f aca="false">(TRUNC((AF4460*AD4460/100),2))</f>
        <v>0.68</v>
      </c>
      <c r="AH4460" s="0" t="n">
        <f aca="false">TRUNC(AF4460*1.3222,2)</f>
        <v>18.04</v>
      </c>
      <c r="AI4460" s="0" t="n">
        <f aca="false">TRUNC(AG4460*1.3222,2)</f>
        <v>0.89</v>
      </c>
      <c r="AJ4460" s="0" t="n">
        <f aca="false">((P4460-T4460)*0.7+T4460)*ABS(I4460)</f>
        <v>10.592</v>
      </c>
      <c r="AK4460" s="9" t="n">
        <f aca="false">IF(K4460="REFUND",(-1*(AJ4460-AG4460)),(AJ4460-AG4460))</f>
        <v>9.912</v>
      </c>
    </row>
    <row r="4461" customFormat="false" ht="13.8" hidden="false" customHeight="false" outlineLevel="0" collapsed="false">
      <c r="A4461" s="6" t="n">
        <v>42247</v>
      </c>
      <c r="B4461" s="0" t="n">
        <v>962294884391</v>
      </c>
      <c r="C4461" s="0" t="s">
        <v>16997</v>
      </c>
      <c r="D4461" s="0" t="s">
        <v>16998</v>
      </c>
      <c r="E4461" s="7" t="n">
        <v>9781250082152</v>
      </c>
      <c r="F4461" s="0" t="s">
        <v>2824</v>
      </c>
      <c r="G4461" s="0" t="s">
        <v>2825</v>
      </c>
      <c r="H4461" s="0" t="s">
        <v>1506</v>
      </c>
      <c r="I4461" s="0" t="n">
        <v>1</v>
      </c>
      <c r="J4461" s="0" t="s">
        <v>573</v>
      </c>
      <c r="K4461" s="0" t="s">
        <v>43</v>
      </c>
      <c r="L4461" s="0" t="n">
        <v>1.14</v>
      </c>
      <c r="M4461" s="0" t="s">
        <v>44</v>
      </c>
      <c r="N4461" s="0" t="n">
        <v>0.99</v>
      </c>
      <c r="O4461" s="0" t="s">
        <v>44</v>
      </c>
      <c r="P4461" s="0" t="n">
        <v>0.89</v>
      </c>
      <c r="Q4461" s="0" t="s">
        <v>45</v>
      </c>
      <c r="R4461" s="0" t="n">
        <v>0.77</v>
      </c>
      <c r="S4461" s="0" t="s">
        <v>45</v>
      </c>
      <c r="T4461" s="0" t="n">
        <v>0.12</v>
      </c>
      <c r="U4461" s="0" t="s">
        <v>45</v>
      </c>
      <c r="V4461" s="0" t="s">
        <v>2334</v>
      </c>
      <c r="W4461" s="0" t="s">
        <v>47</v>
      </c>
      <c r="X4461" s="0" t="s">
        <v>48</v>
      </c>
      <c r="Y4461" s="0" t="s">
        <v>14851</v>
      </c>
      <c r="Z4461" s="0" t="n">
        <v>0.54</v>
      </c>
      <c r="AA4461" s="0" t="s">
        <v>45</v>
      </c>
      <c r="AB4461" s="0" t="n">
        <v>0.12</v>
      </c>
      <c r="AC4461" s="0" t="s">
        <v>45</v>
      </c>
      <c r="AD4461" s="0" t="n">
        <v>13</v>
      </c>
      <c r="AE4461" s="0" t="n">
        <f aca="false">AD4461+100</f>
        <v>113</v>
      </c>
      <c r="AF4461" s="8" t="n">
        <f aca="false">((P4461/AE4461)*100)*ABS(I4461)</f>
        <v>0.787610619469027</v>
      </c>
      <c r="AG4461" s="0" t="n">
        <f aca="false">(TRUNC((AF4461*AD4461/100),2))</f>
        <v>0.1</v>
      </c>
      <c r="AH4461" s="0" t="n">
        <f aca="false">TRUNC(AF4461*1.3222,2)</f>
        <v>1.04</v>
      </c>
      <c r="AI4461" s="0" t="n">
        <f aca="false">TRUNC(AG4461*1.3222,2)</f>
        <v>0.13</v>
      </c>
      <c r="AJ4461" s="0" t="n">
        <f aca="false">((P4461-T4461)*0.7+T4461)*ABS(I4461)</f>
        <v>0.659</v>
      </c>
      <c r="AK4461" s="9" t="n">
        <f aca="false">IF(K4461="REFUND",(-1*(AJ4461-AG4461)),(AJ4461-AG4461))</f>
        <v>0.559</v>
      </c>
    </row>
    <row r="4462" customFormat="false" ht="13.8" hidden="false" customHeight="false" outlineLevel="0" collapsed="false">
      <c r="A4462" s="6" t="n">
        <v>42247</v>
      </c>
      <c r="B4462" s="0" t="n">
        <v>962295324391</v>
      </c>
      <c r="C4462" s="0" t="s">
        <v>16999</v>
      </c>
      <c r="D4462" s="0" t="s">
        <v>17000</v>
      </c>
      <c r="E4462" s="7" t="n">
        <v>9781250027665</v>
      </c>
      <c r="F4462" s="0" t="s">
        <v>1246</v>
      </c>
      <c r="G4462" s="0" t="s">
        <v>1247</v>
      </c>
      <c r="H4462" s="0" t="s">
        <v>1248</v>
      </c>
      <c r="I4462" s="0" t="n">
        <v>1</v>
      </c>
      <c r="J4462" s="0" t="s">
        <v>573</v>
      </c>
      <c r="K4462" s="0" t="s">
        <v>43</v>
      </c>
      <c r="L4462" s="0" t="n">
        <v>3.44</v>
      </c>
      <c r="M4462" s="0" t="s">
        <v>44</v>
      </c>
      <c r="N4462" s="0" t="n">
        <v>2.99</v>
      </c>
      <c r="O4462" s="0" t="s">
        <v>44</v>
      </c>
      <c r="P4462" s="0" t="n">
        <v>2.68</v>
      </c>
      <c r="Q4462" s="0" t="s">
        <v>45</v>
      </c>
      <c r="R4462" s="0" t="n">
        <v>2.33</v>
      </c>
      <c r="S4462" s="0" t="s">
        <v>45</v>
      </c>
      <c r="T4462" s="0" t="n">
        <v>0.35</v>
      </c>
      <c r="U4462" s="0" t="s">
        <v>45</v>
      </c>
      <c r="V4462" s="0" t="s">
        <v>12859</v>
      </c>
      <c r="W4462" s="0" t="s">
        <v>5437</v>
      </c>
      <c r="X4462" s="0" t="s">
        <v>48</v>
      </c>
      <c r="Y4462" s="0" t="s">
        <v>17001</v>
      </c>
      <c r="Z4462" s="0" t="n">
        <v>1.63</v>
      </c>
      <c r="AA4462" s="0" t="s">
        <v>45</v>
      </c>
      <c r="AB4462" s="0" t="n">
        <v>0.35</v>
      </c>
      <c r="AC4462" s="0" t="s">
        <v>45</v>
      </c>
      <c r="AD4462" s="0" t="n">
        <v>5</v>
      </c>
      <c r="AE4462" s="0" t="n">
        <f aca="false">AD4462+100</f>
        <v>105</v>
      </c>
      <c r="AF4462" s="8" t="n">
        <f aca="false">((P4462/AE4462)*100)*ABS(I4462)</f>
        <v>2.55238095238095</v>
      </c>
      <c r="AG4462" s="0" t="n">
        <f aca="false">(TRUNC((AF4462*AD4462/100),2))</f>
        <v>0.12</v>
      </c>
      <c r="AH4462" s="0" t="n">
        <f aca="false">TRUNC(AF4462*1.3222,2)</f>
        <v>3.37</v>
      </c>
      <c r="AI4462" s="0" t="n">
        <f aca="false">TRUNC(AG4462*1.3222,2)</f>
        <v>0.15</v>
      </c>
      <c r="AJ4462" s="0" t="n">
        <f aca="false">((P4462-T4462)*0.7+T4462)*ABS(I4462)</f>
        <v>1.981</v>
      </c>
      <c r="AK4462" s="9" t="n">
        <f aca="false">IF(K4462="REFUND",(-1*(AJ4462-AG4462)),(AJ4462-AG4462))</f>
        <v>1.861</v>
      </c>
    </row>
    <row r="4463" customFormat="false" ht="13.8" hidden="false" customHeight="false" outlineLevel="0" collapsed="false">
      <c r="A4463" s="6" t="n">
        <v>42247</v>
      </c>
      <c r="B4463" s="0" t="n">
        <v>962297455241</v>
      </c>
      <c r="C4463" s="0" t="s">
        <v>17002</v>
      </c>
      <c r="D4463" s="0" t="s">
        <v>17003</v>
      </c>
      <c r="E4463" s="7" t="n">
        <v>9781250013675</v>
      </c>
      <c r="F4463" s="0" t="s">
        <v>1019</v>
      </c>
      <c r="G4463" s="0" t="s">
        <v>1020</v>
      </c>
      <c r="H4463" s="0" t="s">
        <v>1021</v>
      </c>
      <c r="I4463" s="0" t="n">
        <v>1</v>
      </c>
      <c r="J4463" s="0" t="s">
        <v>573</v>
      </c>
      <c r="K4463" s="0" t="s">
        <v>43</v>
      </c>
      <c r="L4463" s="0" t="n">
        <v>3.44</v>
      </c>
      <c r="M4463" s="0" t="s">
        <v>44</v>
      </c>
      <c r="N4463" s="0" t="n">
        <v>2.99</v>
      </c>
      <c r="O4463" s="0" t="s">
        <v>44</v>
      </c>
      <c r="P4463" s="0" t="n">
        <v>2.68</v>
      </c>
      <c r="Q4463" s="0" t="s">
        <v>45</v>
      </c>
      <c r="R4463" s="0" t="n">
        <v>2.33</v>
      </c>
      <c r="S4463" s="0" t="s">
        <v>45</v>
      </c>
      <c r="T4463" s="0" t="n">
        <v>0.35</v>
      </c>
      <c r="U4463" s="0" t="s">
        <v>45</v>
      </c>
      <c r="V4463" s="0" t="s">
        <v>17004</v>
      </c>
      <c r="W4463" s="0" t="s">
        <v>317</v>
      </c>
      <c r="X4463" s="0" t="s">
        <v>48</v>
      </c>
      <c r="Y4463" s="0" t="s">
        <v>17005</v>
      </c>
      <c r="Z4463" s="0" t="n">
        <v>1.63</v>
      </c>
      <c r="AA4463" s="0" t="s">
        <v>45</v>
      </c>
      <c r="AB4463" s="0" t="n">
        <v>0.35</v>
      </c>
      <c r="AC4463" s="0" t="s">
        <v>45</v>
      </c>
      <c r="AD4463" s="0" t="n">
        <v>14</v>
      </c>
      <c r="AE4463" s="0" t="n">
        <f aca="false">AD4463+100</f>
        <v>114</v>
      </c>
      <c r="AF4463" s="8" t="n">
        <f aca="false">((P4463/AE4463)*100)*ABS(I4463)</f>
        <v>2.35087719298246</v>
      </c>
      <c r="AG4463" s="0" t="n">
        <f aca="false">(TRUNC((AF4463*AD4463/100),2))</f>
        <v>0.32</v>
      </c>
      <c r="AH4463" s="0" t="n">
        <f aca="false">TRUNC(AF4463*1.3222,2)</f>
        <v>3.1</v>
      </c>
      <c r="AI4463" s="0" t="n">
        <f aca="false">TRUNC(AG4463*1.3222,2)</f>
        <v>0.42</v>
      </c>
      <c r="AJ4463" s="0" t="n">
        <f aca="false">((P4463-T4463)*0.7+T4463)*ABS(I4463)</f>
        <v>1.981</v>
      </c>
      <c r="AK4463" s="9" t="n">
        <f aca="false">IF(K4463="REFUND",(-1*(AJ4463-AG4463)),(AJ4463-AG4463))</f>
        <v>1.661</v>
      </c>
    </row>
    <row r="4464" customFormat="false" ht="13.8" hidden="false" customHeight="false" outlineLevel="0" collapsed="false">
      <c r="A4464" s="6" t="n">
        <v>42247</v>
      </c>
      <c r="B4464" s="0" t="n">
        <v>962303821241</v>
      </c>
      <c r="C4464" s="0" t="s">
        <v>17006</v>
      </c>
      <c r="D4464" s="0" t="s">
        <v>17007</v>
      </c>
      <c r="E4464" s="7" t="n">
        <v>9781429929844</v>
      </c>
      <c r="F4464" s="0" t="s">
        <v>4778</v>
      </c>
      <c r="G4464" s="0" t="s">
        <v>4779</v>
      </c>
      <c r="H4464" s="0" t="s">
        <v>292</v>
      </c>
      <c r="I4464" s="0" t="n">
        <v>1</v>
      </c>
      <c r="J4464" s="0" t="s">
        <v>573</v>
      </c>
      <c r="K4464" s="0" t="s">
        <v>43</v>
      </c>
      <c r="L4464" s="0" t="n">
        <v>10.34</v>
      </c>
      <c r="M4464" s="0" t="s">
        <v>44</v>
      </c>
      <c r="N4464" s="0" t="n">
        <v>8.99</v>
      </c>
      <c r="O4464" s="0" t="s">
        <v>44</v>
      </c>
      <c r="P4464" s="0" t="n">
        <v>8.06</v>
      </c>
      <c r="Q4464" s="0" t="s">
        <v>45</v>
      </c>
      <c r="R4464" s="0" t="n">
        <v>7.01</v>
      </c>
      <c r="S4464" s="0" t="s">
        <v>45</v>
      </c>
      <c r="T4464" s="0" t="n">
        <v>1.05</v>
      </c>
      <c r="U4464" s="0" t="s">
        <v>45</v>
      </c>
      <c r="V4464" s="0" t="s">
        <v>3621</v>
      </c>
      <c r="W4464" s="0" t="s">
        <v>80</v>
      </c>
      <c r="X4464" s="0" t="s">
        <v>48</v>
      </c>
      <c r="Y4464" s="0" t="s">
        <v>16747</v>
      </c>
      <c r="Z4464" s="0" t="n">
        <v>4.91</v>
      </c>
      <c r="AA4464" s="0" t="s">
        <v>45</v>
      </c>
      <c r="AB4464" s="0" t="n">
        <v>1.05</v>
      </c>
      <c r="AC4464" s="0" t="s">
        <v>45</v>
      </c>
      <c r="AD4464" s="0" t="n">
        <v>5</v>
      </c>
      <c r="AE4464" s="0" t="n">
        <f aca="false">AD4464+100</f>
        <v>105</v>
      </c>
      <c r="AF4464" s="8" t="n">
        <f aca="false">((P4464/AE4464)*100)*ABS(I4464)</f>
        <v>7.67619047619048</v>
      </c>
      <c r="AG4464" s="0" t="n">
        <f aca="false">(TRUNC((AF4464*AD4464/100),2))</f>
        <v>0.38</v>
      </c>
      <c r="AH4464" s="0" t="n">
        <f aca="false">TRUNC(AF4464*1.3222,2)</f>
        <v>10.14</v>
      </c>
      <c r="AI4464" s="0" t="n">
        <f aca="false">TRUNC(AG4464*1.3222,2)</f>
        <v>0.5</v>
      </c>
      <c r="AJ4464" s="0" t="n">
        <f aca="false">((P4464-T4464)*0.7+T4464)*ABS(I4464)</f>
        <v>5.957</v>
      </c>
      <c r="AK4464" s="9" t="n">
        <f aca="false">IF(K4464="REFUND",(-1*(AJ4464-AG4464)),(AJ4464-AG4464))</f>
        <v>5.577</v>
      </c>
    </row>
    <row r="4465" customFormat="false" ht="13.8" hidden="false" customHeight="false" outlineLevel="0" collapsed="false">
      <c r="A4465" s="6" t="n">
        <v>42247</v>
      </c>
      <c r="B4465" s="0" t="n">
        <v>962304674191</v>
      </c>
      <c r="C4465" s="0" t="s">
        <v>382</v>
      </c>
      <c r="D4465" s="0" t="s">
        <v>17008</v>
      </c>
      <c r="E4465" s="7" t="n">
        <v>9781622661688</v>
      </c>
      <c r="F4465" s="0" t="s">
        <v>384</v>
      </c>
      <c r="G4465" s="0" t="s">
        <v>385</v>
      </c>
      <c r="H4465" s="0" t="s">
        <v>386</v>
      </c>
      <c r="I4465" s="0" t="n">
        <v>1</v>
      </c>
      <c r="J4465" s="0" t="s">
        <v>573</v>
      </c>
      <c r="K4465" s="0" t="s">
        <v>43</v>
      </c>
      <c r="L4465" s="0" t="n">
        <v>3.44</v>
      </c>
      <c r="M4465" s="0" t="s">
        <v>44</v>
      </c>
      <c r="N4465" s="0" t="n">
        <v>2.99</v>
      </c>
      <c r="O4465" s="0" t="s">
        <v>44</v>
      </c>
      <c r="P4465" s="0" t="n">
        <v>2.7</v>
      </c>
      <c r="Q4465" s="0" t="s">
        <v>45</v>
      </c>
      <c r="R4465" s="0" t="n">
        <v>2.35</v>
      </c>
      <c r="S4465" s="0" t="s">
        <v>45</v>
      </c>
      <c r="T4465" s="0" t="n">
        <v>0.35</v>
      </c>
      <c r="U4465" s="0" t="s">
        <v>45</v>
      </c>
      <c r="V4465" s="0" t="s">
        <v>387</v>
      </c>
      <c r="W4465" s="0" t="s">
        <v>157</v>
      </c>
      <c r="X4465" s="0" t="s">
        <v>48</v>
      </c>
      <c r="Y4465" s="0" t="s">
        <v>388</v>
      </c>
      <c r="Z4465" s="0" t="n">
        <v>1.65</v>
      </c>
      <c r="AA4465" s="0" t="s">
        <v>45</v>
      </c>
      <c r="AB4465" s="0" t="n">
        <v>0.35</v>
      </c>
      <c r="AC4465" s="0" t="s">
        <v>45</v>
      </c>
      <c r="AD4465" s="0" t="n">
        <v>5</v>
      </c>
      <c r="AE4465" s="0" t="n">
        <f aca="false">AD4465+100</f>
        <v>105</v>
      </c>
      <c r="AF4465" s="8" t="n">
        <f aca="false">((P4465/AE4465)*100)*ABS(I4465)</f>
        <v>2.57142857142857</v>
      </c>
      <c r="AG4465" s="0" t="n">
        <f aca="false">(TRUNC((AF4465*AD4465/100),2))</f>
        <v>0.12</v>
      </c>
      <c r="AH4465" s="0" t="n">
        <f aca="false">TRUNC(AF4465*1.3222,2)</f>
        <v>3.39</v>
      </c>
      <c r="AI4465" s="0" t="n">
        <f aca="false">TRUNC(AG4465*1.3222,2)</f>
        <v>0.15</v>
      </c>
      <c r="AJ4465" s="0" t="n">
        <f aca="false">((P4465-T4465)*0.7+T4465)*ABS(I4465)</f>
        <v>1.995</v>
      </c>
      <c r="AK4465" s="9" t="n">
        <f aca="false">IF(K4465="REFUND",(-1*(AJ4465-AG4465)),(AJ4465-AG4465))</f>
        <v>1.875</v>
      </c>
    </row>
    <row r="4466" customFormat="false" ht="13.8" hidden="false" customHeight="false" outlineLevel="0" collapsed="false">
      <c r="A4466" s="6" t="n">
        <v>42247</v>
      </c>
      <c r="B4466" s="0" t="n">
        <v>962310674391</v>
      </c>
      <c r="C4466" s="0" t="s">
        <v>17009</v>
      </c>
      <c r="D4466" s="0" t="s">
        <v>17010</v>
      </c>
      <c r="E4466" s="7" t="n">
        <v>9781466850606</v>
      </c>
      <c r="F4466" s="0" t="s">
        <v>137</v>
      </c>
      <c r="G4466" s="0" t="s">
        <v>138</v>
      </c>
      <c r="H4466" s="0" t="s">
        <v>139</v>
      </c>
      <c r="I4466" s="0" t="n">
        <v>1</v>
      </c>
      <c r="J4466" s="0" t="s">
        <v>573</v>
      </c>
      <c r="K4466" s="0" t="s">
        <v>43</v>
      </c>
      <c r="L4466" s="0" t="n">
        <v>17.24</v>
      </c>
      <c r="M4466" s="0" t="s">
        <v>44</v>
      </c>
      <c r="N4466" s="0" t="n">
        <v>14.99</v>
      </c>
      <c r="O4466" s="0" t="s">
        <v>44</v>
      </c>
      <c r="P4466" s="0" t="n">
        <v>13.44</v>
      </c>
      <c r="Q4466" s="0" t="s">
        <v>45</v>
      </c>
      <c r="R4466" s="0" t="n">
        <v>11.68</v>
      </c>
      <c r="S4466" s="0" t="s">
        <v>45</v>
      </c>
      <c r="T4466" s="0" t="n">
        <v>1.76</v>
      </c>
      <c r="U4466" s="0" t="s">
        <v>45</v>
      </c>
      <c r="V4466" s="0" t="s">
        <v>1267</v>
      </c>
      <c r="W4466" s="0" t="s">
        <v>147</v>
      </c>
      <c r="X4466" s="0" t="s">
        <v>48</v>
      </c>
      <c r="Y4466" s="0" t="s">
        <v>17011</v>
      </c>
      <c r="Z4466" s="0" t="n">
        <v>8.18</v>
      </c>
      <c r="AA4466" s="0" t="s">
        <v>45</v>
      </c>
      <c r="AB4466" s="0" t="n">
        <v>1.76</v>
      </c>
      <c r="AC4466" s="0" t="s">
        <v>45</v>
      </c>
      <c r="AD4466" s="0" t="n">
        <v>5</v>
      </c>
      <c r="AE4466" s="0" t="n">
        <f aca="false">AD4466+100</f>
        <v>105</v>
      </c>
      <c r="AF4466" s="8" t="n">
        <f aca="false">((P4466/AE4466)*100)*ABS(I4466)</f>
        <v>12.8</v>
      </c>
      <c r="AG4466" s="0" t="n">
        <f aca="false">(TRUNC((AF4466*AD4466/100),2))</f>
        <v>0.64</v>
      </c>
      <c r="AH4466" s="0" t="n">
        <f aca="false">TRUNC(AF4466*1.3222,2)</f>
        <v>16.92</v>
      </c>
      <c r="AI4466" s="0" t="n">
        <f aca="false">TRUNC(AG4466*1.3222,2)</f>
        <v>0.84</v>
      </c>
      <c r="AJ4466" s="0" t="n">
        <f aca="false">((P4466-T4466)*0.7+T4466)*ABS(I4466)</f>
        <v>9.936</v>
      </c>
      <c r="AK4466" s="9" t="n">
        <f aca="false">IF(K4466="REFUND",(-1*(AJ4466-AG4466)),(AJ4466-AG4466))</f>
        <v>9.296</v>
      </c>
    </row>
    <row r="4467" customFormat="false" ht="13.8" hidden="false" customHeight="false" outlineLevel="0" collapsed="false">
      <c r="A4467" s="6" t="n">
        <v>42247</v>
      </c>
      <c r="B4467" s="0" t="n">
        <v>962311952241</v>
      </c>
      <c r="C4467" s="0" t="s">
        <v>17012</v>
      </c>
      <c r="D4467" s="0" t="s">
        <v>17013</v>
      </c>
      <c r="E4467" s="7" t="n">
        <v>9781250015013</v>
      </c>
      <c r="F4467" s="0" t="s">
        <v>8383</v>
      </c>
      <c r="G4467" s="0" t="s">
        <v>8384</v>
      </c>
      <c r="H4467" s="0" t="s">
        <v>6100</v>
      </c>
      <c r="I4467" s="0" t="n">
        <v>1</v>
      </c>
      <c r="J4467" s="0" t="s">
        <v>573</v>
      </c>
      <c r="K4467" s="0" t="s">
        <v>43</v>
      </c>
      <c r="L4467" s="0" t="n">
        <v>12.64</v>
      </c>
      <c r="M4467" s="0" t="s">
        <v>44</v>
      </c>
      <c r="N4467" s="0" t="n">
        <v>10.99</v>
      </c>
      <c r="O4467" s="0" t="s">
        <v>44</v>
      </c>
      <c r="P4467" s="0" t="n">
        <v>9.92</v>
      </c>
      <c r="Q4467" s="0" t="s">
        <v>45</v>
      </c>
      <c r="R4467" s="0" t="n">
        <v>8.62</v>
      </c>
      <c r="S4467" s="0" t="s">
        <v>45</v>
      </c>
      <c r="T4467" s="0" t="n">
        <v>1.3</v>
      </c>
      <c r="U4467" s="0" t="s">
        <v>45</v>
      </c>
      <c r="V4467" s="0" t="s">
        <v>761</v>
      </c>
      <c r="W4467" s="0" t="s">
        <v>147</v>
      </c>
      <c r="X4467" s="0" t="s">
        <v>48</v>
      </c>
      <c r="Y4467" s="0" t="s">
        <v>17014</v>
      </c>
      <c r="Z4467" s="0" t="n">
        <v>6.03</v>
      </c>
      <c r="AA4467" s="0" t="s">
        <v>45</v>
      </c>
      <c r="AB4467" s="0" t="n">
        <v>1.3</v>
      </c>
      <c r="AC4467" s="0" t="s">
        <v>45</v>
      </c>
      <c r="AD4467" s="0" t="n">
        <v>5</v>
      </c>
      <c r="AE4467" s="0" t="n">
        <f aca="false">AD4467+100</f>
        <v>105</v>
      </c>
      <c r="AF4467" s="8" t="n">
        <f aca="false">((P4467/AE4467)*100)*ABS(I4467)</f>
        <v>9.44761904761905</v>
      </c>
      <c r="AG4467" s="0" t="n">
        <f aca="false">(TRUNC((AF4467*AD4467/100),2))</f>
        <v>0.47</v>
      </c>
      <c r="AH4467" s="0" t="n">
        <f aca="false">TRUNC(AF4467*1.3222,2)</f>
        <v>12.49</v>
      </c>
      <c r="AI4467" s="0" t="n">
        <f aca="false">TRUNC(AG4467*1.3222,2)</f>
        <v>0.62</v>
      </c>
      <c r="AJ4467" s="0" t="n">
        <f aca="false">((P4467-T4467)*0.7+T4467)*ABS(I4467)</f>
        <v>7.334</v>
      </c>
      <c r="AK4467" s="9" t="n">
        <f aca="false">IF(K4467="REFUND",(-1*(AJ4467-AG4467)),(AJ4467-AG4467))</f>
        <v>6.864</v>
      </c>
    </row>
    <row r="4468" customFormat="false" ht="13.8" hidden="false" customHeight="false" outlineLevel="0" collapsed="false">
      <c r="A4468" s="6" t="n">
        <v>42247</v>
      </c>
      <c r="B4468" s="0" t="n">
        <v>962312025291</v>
      </c>
      <c r="C4468" s="0" t="s">
        <v>17015</v>
      </c>
      <c r="D4468" s="0" t="s">
        <v>17016</v>
      </c>
      <c r="E4468" s="7" t="n">
        <v>9781429966276</v>
      </c>
      <c r="F4468" s="0" t="s">
        <v>6208</v>
      </c>
      <c r="G4468" s="0" t="s">
        <v>6209</v>
      </c>
      <c r="H4468" s="0" t="s">
        <v>1517</v>
      </c>
      <c r="I4468" s="0" t="n">
        <v>1</v>
      </c>
      <c r="J4468" s="0" t="s">
        <v>573</v>
      </c>
      <c r="K4468" s="0" t="s">
        <v>43</v>
      </c>
      <c r="L4468" s="0" t="n">
        <v>12.64</v>
      </c>
      <c r="M4468" s="0" t="s">
        <v>44</v>
      </c>
      <c r="N4468" s="0" t="n">
        <v>10.99</v>
      </c>
      <c r="O4468" s="0" t="s">
        <v>44</v>
      </c>
      <c r="P4468" s="0" t="n">
        <v>9.85</v>
      </c>
      <c r="Q4468" s="0" t="s">
        <v>45</v>
      </c>
      <c r="R4468" s="0" t="n">
        <v>8.56</v>
      </c>
      <c r="S4468" s="0" t="s">
        <v>45</v>
      </c>
      <c r="T4468" s="0" t="n">
        <v>1.29</v>
      </c>
      <c r="U4468" s="0" t="s">
        <v>45</v>
      </c>
      <c r="V4468" s="0" t="s">
        <v>219</v>
      </c>
      <c r="W4468" s="0" t="s">
        <v>157</v>
      </c>
      <c r="X4468" s="0" t="s">
        <v>48</v>
      </c>
      <c r="Y4468" s="0" t="s">
        <v>17017</v>
      </c>
      <c r="Z4468" s="0" t="n">
        <v>5.99</v>
      </c>
      <c r="AA4468" s="0" t="s">
        <v>45</v>
      </c>
      <c r="AB4468" s="0" t="n">
        <v>1.29</v>
      </c>
      <c r="AC4468" s="0" t="s">
        <v>45</v>
      </c>
      <c r="AD4468" s="0" t="n">
        <v>5</v>
      </c>
      <c r="AE4468" s="0" t="n">
        <f aca="false">AD4468+100</f>
        <v>105</v>
      </c>
      <c r="AF4468" s="8" t="n">
        <f aca="false">((P4468/AE4468)*100)*ABS(I4468)</f>
        <v>9.38095238095238</v>
      </c>
      <c r="AG4468" s="0" t="n">
        <f aca="false">(TRUNC((AF4468*AD4468/100),2))</f>
        <v>0.46</v>
      </c>
      <c r="AH4468" s="0" t="n">
        <f aca="false">TRUNC(AF4468*1.3222,2)</f>
        <v>12.4</v>
      </c>
      <c r="AI4468" s="0" t="n">
        <f aca="false">TRUNC(AG4468*1.3222,2)</f>
        <v>0.6</v>
      </c>
      <c r="AJ4468" s="0" t="n">
        <f aca="false">((P4468-T4468)*0.7+T4468)*ABS(I4468)</f>
        <v>7.282</v>
      </c>
      <c r="AK4468" s="9" t="n">
        <f aca="false">IF(K4468="REFUND",(-1*(AJ4468-AG4468)),(AJ4468-AG4468))</f>
        <v>6.822</v>
      </c>
    </row>
    <row r="4469" customFormat="false" ht="13.8" hidden="false" customHeight="false" outlineLevel="0" collapsed="false">
      <c r="A4469" s="6" t="n">
        <v>42247</v>
      </c>
      <c r="B4469" s="0" t="n">
        <v>962323627141</v>
      </c>
      <c r="C4469" s="0" t="s">
        <v>17018</v>
      </c>
      <c r="D4469" s="0" t="s">
        <v>17019</v>
      </c>
      <c r="E4469" s="7" t="n">
        <v>9781633750647</v>
      </c>
      <c r="F4469" s="0" t="s">
        <v>6297</v>
      </c>
      <c r="G4469" s="0" t="s">
        <v>6298</v>
      </c>
      <c r="H4469" s="0" t="s">
        <v>1959</v>
      </c>
      <c r="I4469" s="0" t="n">
        <v>1</v>
      </c>
      <c r="J4469" s="0" t="s">
        <v>573</v>
      </c>
      <c r="K4469" s="0" t="s">
        <v>43</v>
      </c>
      <c r="L4469" s="0" t="n">
        <v>3.44</v>
      </c>
      <c r="M4469" s="0" t="s">
        <v>44</v>
      </c>
      <c r="N4469" s="0" t="n">
        <v>2.99</v>
      </c>
      <c r="O4469" s="0" t="s">
        <v>44</v>
      </c>
      <c r="P4469" s="0" t="n">
        <v>2.68</v>
      </c>
      <c r="Q4469" s="0" t="s">
        <v>45</v>
      </c>
      <c r="R4469" s="0" t="n">
        <v>2.33</v>
      </c>
      <c r="S4469" s="0" t="s">
        <v>45</v>
      </c>
      <c r="T4469" s="0" t="n">
        <v>0.35</v>
      </c>
      <c r="U4469" s="0" t="s">
        <v>45</v>
      </c>
      <c r="V4469" s="0" t="s">
        <v>95</v>
      </c>
      <c r="W4469" s="0" t="s">
        <v>47</v>
      </c>
      <c r="X4469" s="0" t="s">
        <v>48</v>
      </c>
      <c r="Y4469" s="0" t="s">
        <v>13002</v>
      </c>
      <c r="Z4469" s="0" t="n">
        <v>1.63</v>
      </c>
      <c r="AA4469" s="0" t="s">
        <v>45</v>
      </c>
      <c r="AB4469" s="0" t="n">
        <v>0.35</v>
      </c>
      <c r="AC4469" s="0" t="s">
        <v>45</v>
      </c>
      <c r="AD4469" s="0" t="n">
        <v>13</v>
      </c>
      <c r="AE4469" s="0" t="n">
        <f aca="false">AD4469+100</f>
        <v>113</v>
      </c>
      <c r="AF4469" s="8" t="n">
        <f aca="false">((P4469/AE4469)*100)*ABS(I4469)</f>
        <v>2.3716814159292</v>
      </c>
      <c r="AG4469" s="0" t="n">
        <f aca="false">(TRUNC((AF4469*AD4469/100),2))</f>
        <v>0.3</v>
      </c>
      <c r="AH4469" s="0" t="n">
        <f aca="false">TRUNC(AF4469*1.3222,2)</f>
        <v>3.13</v>
      </c>
      <c r="AI4469" s="0" t="n">
        <f aca="false">TRUNC(AG4469*1.3222,2)</f>
        <v>0.39</v>
      </c>
      <c r="AJ4469" s="0" t="n">
        <f aca="false">((P4469-T4469)*0.7+T4469)*ABS(I4469)</f>
        <v>1.981</v>
      </c>
      <c r="AK4469" s="9" t="n">
        <f aca="false">IF(K4469="REFUND",(-1*(AJ4469-AG4469)),(AJ4469-AG4469))</f>
        <v>1.681</v>
      </c>
    </row>
    <row r="4470" customFormat="false" ht="13.8" hidden="false" customHeight="false" outlineLevel="0" collapsed="false">
      <c r="A4470" s="6" t="n">
        <v>42247</v>
      </c>
      <c r="B4470" s="0" t="n">
        <v>962324521391</v>
      </c>
      <c r="C4470" s="0" t="s">
        <v>17020</v>
      </c>
      <c r="D4470" s="0" t="s">
        <v>17021</v>
      </c>
      <c r="E4470" s="7" t="n">
        <v>9781622669288</v>
      </c>
      <c r="F4470" s="0" t="s">
        <v>17022</v>
      </c>
      <c r="G4470" s="0" t="s">
        <v>17023</v>
      </c>
      <c r="H4470" s="0" t="s">
        <v>978</v>
      </c>
      <c r="I4470" s="0" t="n">
        <v>1</v>
      </c>
      <c r="J4470" s="0" t="s">
        <v>573</v>
      </c>
      <c r="K4470" s="0" t="s">
        <v>43</v>
      </c>
      <c r="L4470" s="0" t="n">
        <v>1.14</v>
      </c>
      <c r="M4470" s="0" t="s">
        <v>44</v>
      </c>
      <c r="N4470" s="0" t="n">
        <v>0.99</v>
      </c>
      <c r="O4470" s="0" t="s">
        <v>44</v>
      </c>
      <c r="P4470" s="0" t="n">
        <v>0.89</v>
      </c>
      <c r="Q4470" s="0" t="s">
        <v>45</v>
      </c>
      <c r="R4470" s="0" t="n">
        <v>0.77</v>
      </c>
      <c r="S4470" s="0" t="s">
        <v>45</v>
      </c>
      <c r="T4470" s="0" t="n">
        <v>0.12</v>
      </c>
      <c r="U4470" s="0" t="s">
        <v>45</v>
      </c>
      <c r="V4470" s="0" t="s">
        <v>494</v>
      </c>
      <c r="W4470" s="0" t="s">
        <v>259</v>
      </c>
      <c r="X4470" s="0" t="s">
        <v>48</v>
      </c>
      <c r="Y4470" s="0" t="s">
        <v>15862</v>
      </c>
      <c r="Z4470" s="0" t="n">
        <v>0.54</v>
      </c>
      <c r="AA4470" s="0" t="s">
        <v>45</v>
      </c>
      <c r="AB4470" s="0" t="n">
        <v>0.12</v>
      </c>
      <c r="AC4470" s="0" t="s">
        <v>45</v>
      </c>
      <c r="AD4470" s="0" t="n">
        <v>5</v>
      </c>
      <c r="AE4470" s="0" t="n">
        <f aca="false">AD4470+100</f>
        <v>105</v>
      </c>
      <c r="AF4470" s="8" t="n">
        <f aca="false">((P4470/AE4470)*100)*ABS(I4470)</f>
        <v>0.847619047619048</v>
      </c>
      <c r="AG4470" s="0" t="n">
        <f aca="false">(TRUNC((AF4470*AD4470/100),2))</f>
        <v>0.04</v>
      </c>
      <c r="AH4470" s="0" t="n">
        <f aca="false">TRUNC(AF4470*1.3222,2)</f>
        <v>1.12</v>
      </c>
      <c r="AI4470" s="0" t="n">
        <f aca="false">TRUNC(AG4470*1.3222,2)</f>
        <v>0.05</v>
      </c>
      <c r="AJ4470" s="0" t="n">
        <f aca="false">((P4470-T4470)*0.7+T4470)*ABS(I4470)</f>
        <v>0.659</v>
      </c>
      <c r="AK4470" s="9" t="n">
        <f aca="false">IF(K4470="REFUND",(-1*(AJ4470-AG4470)),(AJ4470-AG4470))</f>
        <v>0.619</v>
      </c>
    </row>
    <row r="4471" customFormat="false" ht="13.8" hidden="false" customHeight="false" outlineLevel="0" collapsed="false">
      <c r="A4471" s="6" t="n">
        <v>42247</v>
      </c>
      <c r="B4471" s="0" t="n">
        <v>962324522391</v>
      </c>
      <c r="C4471" s="0" t="s">
        <v>17020</v>
      </c>
      <c r="D4471" s="0" t="s">
        <v>17021</v>
      </c>
      <c r="E4471" s="7" t="n">
        <v>9781622662401</v>
      </c>
      <c r="F4471" s="0" t="s">
        <v>17024</v>
      </c>
      <c r="G4471" s="0" t="s">
        <v>17025</v>
      </c>
      <c r="H4471" s="0" t="s">
        <v>978</v>
      </c>
      <c r="I4471" s="0" t="n">
        <v>1</v>
      </c>
      <c r="J4471" s="0" t="s">
        <v>573</v>
      </c>
      <c r="K4471" s="0" t="s">
        <v>43</v>
      </c>
      <c r="L4471" s="0" t="n">
        <v>1.14</v>
      </c>
      <c r="M4471" s="0" t="s">
        <v>44</v>
      </c>
      <c r="N4471" s="0" t="n">
        <v>0.99</v>
      </c>
      <c r="O4471" s="0" t="s">
        <v>44</v>
      </c>
      <c r="P4471" s="0" t="n">
        <v>0.89</v>
      </c>
      <c r="Q4471" s="0" t="s">
        <v>45</v>
      </c>
      <c r="R4471" s="0" t="n">
        <v>0.78</v>
      </c>
      <c r="S4471" s="0" t="s">
        <v>45</v>
      </c>
      <c r="T4471" s="0" t="n">
        <v>0.11</v>
      </c>
      <c r="U4471" s="0" t="s">
        <v>45</v>
      </c>
      <c r="V4471" s="0" t="s">
        <v>494</v>
      </c>
      <c r="W4471" s="0" t="s">
        <v>259</v>
      </c>
      <c r="X4471" s="0" t="s">
        <v>48</v>
      </c>
      <c r="Y4471" s="0" t="s">
        <v>15862</v>
      </c>
      <c r="Z4471" s="0" t="n">
        <v>0.55</v>
      </c>
      <c r="AA4471" s="0" t="s">
        <v>45</v>
      </c>
      <c r="AB4471" s="0" t="n">
        <v>0.11</v>
      </c>
      <c r="AC4471" s="0" t="s">
        <v>45</v>
      </c>
      <c r="AD4471" s="0" t="n">
        <v>5</v>
      </c>
      <c r="AE4471" s="0" t="n">
        <f aca="false">AD4471+100</f>
        <v>105</v>
      </c>
      <c r="AF4471" s="8" t="n">
        <f aca="false">((P4471/AE4471)*100)*ABS(I4471)</f>
        <v>0.847619047619048</v>
      </c>
      <c r="AG4471" s="0" t="n">
        <f aca="false">(TRUNC((AF4471*AD4471/100),2))</f>
        <v>0.04</v>
      </c>
      <c r="AH4471" s="0" t="n">
        <f aca="false">TRUNC(AF4471*1.3222,2)</f>
        <v>1.12</v>
      </c>
      <c r="AI4471" s="0" t="n">
        <f aca="false">TRUNC(AG4471*1.3222,2)</f>
        <v>0.05</v>
      </c>
      <c r="AJ4471" s="0" t="n">
        <f aca="false">((P4471-T4471)*0.7+T4471)*ABS(I4471)</f>
        <v>0.656</v>
      </c>
      <c r="AK4471" s="9" t="n">
        <f aca="false">IF(K4471="REFUND",(-1*(AJ4471-AG4471)),(AJ4471-AG4471))</f>
        <v>0.616</v>
      </c>
    </row>
    <row r="4472" customFormat="false" ht="13.8" hidden="false" customHeight="false" outlineLevel="0" collapsed="false">
      <c r="A4472" s="6" t="n">
        <v>42247</v>
      </c>
      <c r="B4472" s="0" t="n">
        <v>962324523391</v>
      </c>
      <c r="C4472" s="0" t="s">
        <v>17020</v>
      </c>
      <c r="D4472" s="0" t="s">
        <v>17021</v>
      </c>
      <c r="E4472" s="7" t="n">
        <v>9781622661923</v>
      </c>
      <c r="F4472" s="0" t="s">
        <v>17026</v>
      </c>
      <c r="G4472" s="0" t="s">
        <v>17027</v>
      </c>
      <c r="H4472" s="0" t="s">
        <v>978</v>
      </c>
      <c r="I4472" s="0" t="n">
        <v>1</v>
      </c>
      <c r="J4472" s="0" t="s">
        <v>573</v>
      </c>
      <c r="K4472" s="0" t="s">
        <v>43</v>
      </c>
      <c r="L4472" s="0" t="n">
        <v>1.14</v>
      </c>
      <c r="M4472" s="0" t="s">
        <v>44</v>
      </c>
      <c r="N4472" s="0" t="n">
        <v>0.99</v>
      </c>
      <c r="O4472" s="0" t="s">
        <v>44</v>
      </c>
      <c r="P4472" s="0" t="n">
        <v>0.89</v>
      </c>
      <c r="Q4472" s="0" t="s">
        <v>45</v>
      </c>
      <c r="R4472" s="0" t="n">
        <v>0.77</v>
      </c>
      <c r="S4472" s="0" t="s">
        <v>45</v>
      </c>
      <c r="T4472" s="0" t="n">
        <v>0.12</v>
      </c>
      <c r="U4472" s="0" t="s">
        <v>45</v>
      </c>
      <c r="V4472" s="0" t="s">
        <v>494</v>
      </c>
      <c r="W4472" s="0" t="s">
        <v>259</v>
      </c>
      <c r="X4472" s="0" t="s">
        <v>48</v>
      </c>
      <c r="Y4472" s="0" t="s">
        <v>15862</v>
      </c>
      <c r="Z4472" s="0" t="n">
        <v>0.54</v>
      </c>
      <c r="AA4472" s="0" t="s">
        <v>45</v>
      </c>
      <c r="AB4472" s="0" t="n">
        <v>0.12</v>
      </c>
      <c r="AC4472" s="0" t="s">
        <v>45</v>
      </c>
      <c r="AD4472" s="0" t="n">
        <v>5</v>
      </c>
      <c r="AE4472" s="0" t="n">
        <f aca="false">AD4472+100</f>
        <v>105</v>
      </c>
      <c r="AF4472" s="8" t="n">
        <f aca="false">((P4472/AE4472)*100)*ABS(I4472)</f>
        <v>0.847619047619048</v>
      </c>
      <c r="AG4472" s="0" t="n">
        <f aca="false">(TRUNC((AF4472*AD4472/100),2))</f>
        <v>0.04</v>
      </c>
      <c r="AH4472" s="0" t="n">
        <f aca="false">TRUNC(AF4472*1.3222,2)</f>
        <v>1.12</v>
      </c>
      <c r="AI4472" s="0" t="n">
        <f aca="false">TRUNC(AG4472*1.3222,2)</f>
        <v>0.05</v>
      </c>
      <c r="AJ4472" s="0" t="n">
        <f aca="false">((P4472-T4472)*0.7+T4472)*ABS(I4472)</f>
        <v>0.659</v>
      </c>
      <c r="AK4472" s="9" t="n">
        <f aca="false">IF(K4472="REFUND",(-1*(AJ4472-AG4472)),(AJ4472-AG4472))</f>
        <v>0.619</v>
      </c>
    </row>
    <row r="4473" customFormat="false" ht="13.8" hidden="false" customHeight="false" outlineLevel="0" collapsed="false">
      <c r="A4473" s="6" t="n">
        <v>42247</v>
      </c>
      <c r="B4473" s="0" t="n">
        <v>962324524391</v>
      </c>
      <c r="C4473" s="0" t="s">
        <v>17020</v>
      </c>
      <c r="D4473" s="0" t="s">
        <v>17021</v>
      </c>
      <c r="E4473" s="7" t="n">
        <v>9781622661404</v>
      </c>
      <c r="F4473" s="0" t="s">
        <v>17028</v>
      </c>
      <c r="G4473" s="0" t="s">
        <v>17029</v>
      </c>
      <c r="H4473" s="0" t="s">
        <v>978</v>
      </c>
      <c r="I4473" s="0" t="n">
        <v>1</v>
      </c>
      <c r="J4473" s="0" t="s">
        <v>573</v>
      </c>
      <c r="K4473" s="0" t="s">
        <v>43</v>
      </c>
      <c r="L4473" s="0" t="n">
        <v>1.14</v>
      </c>
      <c r="M4473" s="0" t="s">
        <v>44</v>
      </c>
      <c r="N4473" s="0" t="n">
        <v>0.99</v>
      </c>
      <c r="O4473" s="0" t="s">
        <v>44</v>
      </c>
      <c r="P4473" s="0" t="n">
        <v>0.89</v>
      </c>
      <c r="Q4473" s="0" t="s">
        <v>45</v>
      </c>
      <c r="R4473" s="0" t="n">
        <v>0.77</v>
      </c>
      <c r="S4473" s="0" t="s">
        <v>45</v>
      </c>
      <c r="T4473" s="0" t="n">
        <v>0.12</v>
      </c>
      <c r="U4473" s="0" t="s">
        <v>45</v>
      </c>
      <c r="V4473" s="0" t="s">
        <v>494</v>
      </c>
      <c r="W4473" s="0" t="s">
        <v>259</v>
      </c>
      <c r="X4473" s="0" t="s">
        <v>48</v>
      </c>
      <c r="Y4473" s="0" t="s">
        <v>15862</v>
      </c>
      <c r="Z4473" s="0" t="n">
        <v>0.54</v>
      </c>
      <c r="AA4473" s="0" t="s">
        <v>45</v>
      </c>
      <c r="AB4473" s="0" t="n">
        <v>0.12</v>
      </c>
      <c r="AC4473" s="0" t="s">
        <v>45</v>
      </c>
      <c r="AD4473" s="0" t="n">
        <v>5</v>
      </c>
      <c r="AE4473" s="0" t="n">
        <f aca="false">AD4473+100</f>
        <v>105</v>
      </c>
      <c r="AF4473" s="8" t="n">
        <f aca="false">((P4473/AE4473)*100)*ABS(I4473)</f>
        <v>0.847619047619048</v>
      </c>
      <c r="AG4473" s="0" t="n">
        <f aca="false">(TRUNC((AF4473*AD4473/100),2))</f>
        <v>0.04</v>
      </c>
      <c r="AH4473" s="0" t="n">
        <f aca="false">TRUNC(AF4473*1.3222,2)</f>
        <v>1.12</v>
      </c>
      <c r="AI4473" s="0" t="n">
        <f aca="false">TRUNC(AG4473*1.3222,2)</f>
        <v>0.05</v>
      </c>
      <c r="AJ4473" s="0" t="n">
        <f aca="false">((P4473-T4473)*0.7+T4473)*ABS(I4473)</f>
        <v>0.659</v>
      </c>
      <c r="AK4473" s="9" t="n">
        <f aca="false">IF(K4473="REFUND",(-1*(AJ4473-AG4473)),(AJ4473-AG4473))</f>
        <v>0.619</v>
      </c>
    </row>
    <row r="4474" customFormat="false" ht="13.8" hidden="false" customHeight="false" outlineLevel="0" collapsed="false">
      <c r="A4474" s="6" t="n">
        <v>42247</v>
      </c>
      <c r="B4474" s="0" t="n">
        <v>962325565391</v>
      </c>
      <c r="C4474" s="0" t="s">
        <v>17030</v>
      </c>
      <c r="D4474" s="0" t="s">
        <v>17031</v>
      </c>
      <c r="E4474" s="7" t="n">
        <v>9781466881501</v>
      </c>
      <c r="F4474" s="0" t="s">
        <v>290</v>
      </c>
      <c r="G4474" s="0" t="s">
        <v>291</v>
      </c>
      <c r="H4474" s="0" t="s">
        <v>292</v>
      </c>
      <c r="I4474" s="0" t="n">
        <v>1</v>
      </c>
      <c r="J4474" s="0" t="s">
        <v>573</v>
      </c>
      <c r="K4474" s="0" t="s">
        <v>43</v>
      </c>
      <c r="L4474" s="0" t="n">
        <v>16.09</v>
      </c>
      <c r="M4474" s="0" t="s">
        <v>44</v>
      </c>
      <c r="N4474" s="0" t="n">
        <v>13.99</v>
      </c>
      <c r="O4474" s="0" t="s">
        <v>44</v>
      </c>
      <c r="P4474" s="0" t="n">
        <v>12.54</v>
      </c>
      <c r="Q4474" s="0" t="s">
        <v>45</v>
      </c>
      <c r="R4474" s="0" t="n">
        <v>10.9</v>
      </c>
      <c r="S4474" s="0" t="s">
        <v>45</v>
      </c>
      <c r="T4474" s="0" t="n">
        <v>1.64</v>
      </c>
      <c r="U4474" s="0" t="s">
        <v>45</v>
      </c>
      <c r="V4474" s="0" t="s">
        <v>3630</v>
      </c>
      <c r="W4474" s="0" t="s">
        <v>47</v>
      </c>
      <c r="X4474" s="0" t="s">
        <v>48</v>
      </c>
      <c r="Y4474" s="0" t="s">
        <v>17032</v>
      </c>
      <c r="Z4474" s="0" t="n">
        <v>7.63</v>
      </c>
      <c r="AA4474" s="0" t="s">
        <v>45</v>
      </c>
      <c r="AB4474" s="0" t="n">
        <v>1.64</v>
      </c>
      <c r="AC4474" s="0" t="s">
        <v>45</v>
      </c>
      <c r="AD4474" s="0" t="n">
        <v>13</v>
      </c>
      <c r="AE4474" s="0" t="n">
        <f aca="false">AD4474+100</f>
        <v>113</v>
      </c>
      <c r="AF4474" s="8" t="n">
        <f aca="false">((P4474/AE4474)*100)*ABS(I4474)</f>
        <v>11.0973451327434</v>
      </c>
      <c r="AG4474" s="0" t="n">
        <f aca="false">(TRUNC((AF4474*AD4474/100),2))</f>
        <v>1.44</v>
      </c>
      <c r="AH4474" s="0" t="n">
        <f aca="false">TRUNC(AF4474*1.3222,2)</f>
        <v>14.67</v>
      </c>
      <c r="AI4474" s="0" t="n">
        <f aca="false">TRUNC(AG4474*1.3222,2)</f>
        <v>1.9</v>
      </c>
      <c r="AJ4474" s="0" t="n">
        <f aca="false">((P4474-T4474)*0.7+T4474)*ABS(I4474)</f>
        <v>9.27</v>
      </c>
      <c r="AK4474" s="9" t="n">
        <f aca="false">IF(K4474="REFUND",(-1*(AJ4474-AG4474)),(AJ4474-AG4474))</f>
        <v>7.83</v>
      </c>
    </row>
    <row r="4475" customFormat="false" ht="13.8" hidden="false" customHeight="false" outlineLevel="0" collapsed="false">
      <c r="A4475" s="6" t="n">
        <v>42247</v>
      </c>
      <c r="B4475" s="0" t="n">
        <v>962326927241</v>
      </c>
      <c r="C4475" s="0" t="s">
        <v>17033</v>
      </c>
      <c r="D4475" s="0" t="s">
        <v>17034</v>
      </c>
      <c r="E4475" s="7" t="n">
        <v>9781429946407</v>
      </c>
      <c r="F4475" s="0" t="s">
        <v>8145</v>
      </c>
      <c r="G4475" s="0" t="s">
        <v>8146</v>
      </c>
      <c r="H4475" s="0" t="s">
        <v>8147</v>
      </c>
      <c r="I4475" s="0" t="n">
        <v>1</v>
      </c>
      <c r="J4475" s="0" t="s">
        <v>573</v>
      </c>
      <c r="K4475" s="0" t="s">
        <v>43</v>
      </c>
      <c r="L4475" s="0" t="n">
        <v>11.49</v>
      </c>
      <c r="M4475" s="0" t="s">
        <v>44</v>
      </c>
      <c r="N4475" s="0" t="n">
        <v>9.99</v>
      </c>
      <c r="O4475" s="0" t="s">
        <v>44</v>
      </c>
      <c r="P4475" s="0" t="n">
        <v>8.95</v>
      </c>
      <c r="Q4475" s="0" t="s">
        <v>45</v>
      </c>
      <c r="R4475" s="0" t="n">
        <v>7.79</v>
      </c>
      <c r="S4475" s="0" t="s">
        <v>45</v>
      </c>
      <c r="T4475" s="0" t="n">
        <v>1.16</v>
      </c>
      <c r="U4475" s="0" t="s">
        <v>45</v>
      </c>
      <c r="V4475" s="0" t="s">
        <v>309</v>
      </c>
      <c r="W4475" s="0" t="s">
        <v>96</v>
      </c>
      <c r="X4475" s="0" t="s">
        <v>48</v>
      </c>
      <c r="Y4475" s="0" t="s">
        <v>12503</v>
      </c>
      <c r="Z4475" s="0" t="n">
        <v>5.45</v>
      </c>
      <c r="AA4475" s="0" t="s">
        <v>45</v>
      </c>
      <c r="AB4475" s="0" t="n">
        <v>1.16</v>
      </c>
      <c r="AC4475" s="0" t="s">
        <v>45</v>
      </c>
      <c r="AD4475" s="0" t="n">
        <v>13</v>
      </c>
      <c r="AE4475" s="0" t="n">
        <f aca="false">AD4475+100</f>
        <v>113</v>
      </c>
      <c r="AF4475" s="8" t="n">
        <f aca="false">((P4475/AE4475)*100)*ABS(I4475)</f>
        <v>7.92035398230088</v>
      </c>
      <c r="AG4475" s="0" t="n">
        <f aca="false">(TRUNC((AF4475*AD4475/100),2))</f>
        <v>1.02</v>
      </c>
      <c r="AH4475" s="0" t="n">
        <f aca="false">TRUNC(AF4475*1.3222,2)</f>
        <v>10.47</v>
      </c>
      <c r="AI4475" s="0" t="n">
        <f aca="false">TRUNC(AG4475*1.3222,2)</f>
        <v>1.34</v>
      </c>
      <c r="AJ4475" s="0" t="n">
        <f aca="false">((P4475-T4475)*0.7+T4475)*ABS(I4475)</f>
        <v>6.613</v>
      </c>
      <c r="AK4475" s="9" t="n">
        <f aca="false">IF(K4475="REFUND",(-1*(AJ4475-AG4475)),(AJ4475-AG4475))</f>
        <v>5.593</v>
      </c>
    </row>
    <row r="4476" customFormat="false" ht="13.8" hidden="false" customHeight="false" outlineLevel="0" collapsed="false">
      <c r="A4476" s="6" t="n">
        <v>42247</v>
      </c>
      <c r="B4476" s="0" t="n">
        <v>962326978391</v>
      </c>
      <c r="C4476" s="0" t="s">
        <v>17035</v>
      </c>
      <c r="D4476" s="0" t="s">
        <v>17036</v>
      </c>
      <c r="E4476" s="7" t="n">
        <v>9781466806887</v>
      </c>
      <c r="F4476" s="0" t="s">
        <v>6692</v>
      </c>
      <c r="G4476" s="0" t="s">
        <v>6693</v>
      </c>
      <c r="H4476" s="0" t="s">
        <v>6694</v>
      </c>
      <c r="I4476" s="0" t="n">
        <v>1</v>
      </c>
      <c r="J4476" s="0" t="s">
        <v>573</v>
      </c>
      <c r="K4476" s="0" t="s">
        <v>43</v>
      </c>
      <c r="L4476" s="0" t="n">
        <v>5.74</v>
      </c>
      <c r="M4476" s="0" t="s">
        <v>44</v>
      </c>
      <c r="N4476" s="0" t="n">
        <v>4.99</v>
      </c>
      <c r="O4476" s="0" t="s">
        <v>44</v>
      </c>
      <c r="P4476" s="0" t="n">
        <v>4.47</v>
      </c>
      <c r="Q4476" s="0" t="s">
        <v>45</v>
      </c>
      <c r="R4476" s="0" t="n">
        <v>3.89</v>
      </c>
      <c r="S4476" s="0" t="s">
        <v>45</v>
      </c>
      <c r="T4476" s="0" t="n">
        <v>0.58</v>
      </c>
      <c r="U4476" s="0" t="s">
        <v>45</v>
      </c>
      <c r="V4476" s="0" t="s">
        <v>118</v>
      </c>
      <c r="W4476" s="0" t="s">
        <v>96</v>
      </c>
      <c r="X4476" s="0" t="s">
        <v>48</v>
      </c>
      <c r="Y4476" s="0" t="s">
        <v>17037</v>
      </c>
      <c r="Z4476" s="0" t="n">
        <v>2.72</v>
      </c>
      <c r="AA4476" s="0" t="s">
        <v>45</v>
      </c>
      <c r="AB4476" s="0" t="n">
        <v>0.58</v>
      </c>
      <c r="AC4476" s="0" t="s">
        <v>45</v>
      </c>
      <c r="AD4476" s="0" t="n">
        <v>13</v>
      </c>
      <c r="AE4476" s="0" t="n">
        <f aca="false">AD4476+100</f>
        <v>113</v>
      </c>
      <c r="AF4476" s="8" t="n">
        <f aca="false">((P4476/AE4476)*100)*ABS(I4476)</f>
        <v>3.95575221238938</v>
      </c>
      <c r="AG4476" s="0" t="n">
        <f aca="false">(TRUNC((AF4476*AD4476/100),2))</f>
        <v>0.51</v>
      </c>
      <c r="AH4476" s="0" t="n">
        <f aca="false">TRUNC(AF4476*1.3222,2)</f>
        <v>5.23</v>
      </c>
      <c r="AI4476" s="0" t="n">
        <f aca="false">TRUNC(AG4476*1.3222,2)</f>
        <v>0.67</v>
      </c>
      <c r="AJ4476" s="0" t="n">
        <f aca="false">((P4476-T4476)*0.7+T4476)*ABS(I4476)</f>
        <v>3.303</v>
      </c>
      <c r="AK4476" s="9" t="n">
        <f aca="false">IF(K4476="REFUND",(-1*(AJ4476-AG4476)),(AJ4476-AG4476))</f>
        <v>2.793</v>
      </c>
    </row>
    <row r="4477" customFormat="false" ht="13.8" hidden="false" customHeight="false" outlineLevel="0" collapsed="false">
      <c r="A4477" s="6" t="n">
        <v>42247</v>
      </c>
      <c r="B4477" s="0" t="n">
        <v>962328856341</v>
      </c>
      <c r="C4477" s="0" t="s">
        <v>17038</v>
      </c>
      <c r="D4477" s="0" t="s">
        <v>17039</v>
      </c>
      <c r="E4477" s="7" t="n">
        <v>9781429998017</v>
      </c>
      <c r="F4477" s="0" t="s">
        <v>540</v>
      </c>
      <c r="G4477" s="0" t="s">
        <v>541</v>
      </c>
      <c r="H4477" s="0" t="s">
        <v>64</v>
      </c>
      <c r="I4477" s="0" t="n">
        <v>1</v>
      </c>
      <c r="J4477" s="0" t="s">
        <v>573</v>
      </c>
      <c r="K4477" s="0" t="s">
        <v>43</v>
      </c>
      <c r="L4477" s="0" t="n">
        <v>12.64</v>
      </c>
      <c r="M4477" s="0" t="s">
        <v>44</v>
      </c>
      <c r="N4477" s="0" t="n">
        <v>10.99</v>
      </c>
      <c r="O4477" s="0" t="s">
        <v>44</v>
      </c>
      <c r="P4477" s="0" t="n">
        <v>9.85</v>
      </c>
      <c r="Q4477" s="0" t="s">
        <v>45</v>
      </c>
      <c r="R4477" s="0" t="n">
        <v>8.56</v>
      </c>
      <c r="S4477" s="0" t="s">
        <v>45</v>
      </c>
      <c r="T4477" s="0" t="n">
        <v>1.29</v>
      </c>
      <c r="U4477" s="0" t="s">
        <v>45</v>
      </c>
      <c r="V4477" s="0" t="s">
        <v>17040</v>
      </c>
      <c r="W4477" s="0" t="s">
        <v>1703</v>
      </c>
      <c r="X4477" s="0" t="s">
        <v>48</v>
      </c>
      <c r="Y4477" s="0" t="s">
        <v>17041</v>
      </c>
      <c r="Z4477" s="0" t="n">
        <v>5.99</v>
      </c>
      <c r="AA4477" s="0" t="s">
        <v>45</v>
      </c>
      <c r="AB4477" s="0" t="n">
        <v>1.29</v>
      </c>
      <c r="AC4477" s="0" t="s">
        <v>45</v>
      </c>
      <c r="AD4477" s="0" t="n">
        <v>13</v>
      </c>
      <c r="AE4477" s="0" t="n">
        <f aca="false">AD4477+100</f>
        <v>113</v>
      </c>
      <c r="AF4477" s="8" t="n">
        <f aca="false">((P4477/AE4477)*100)*ABS(I4477)</f>
        <v>8.71681415929204</v>
      </c>
      <c r="AG4477" s="0" t="n">
        <f aca="false">(TRUNC((AF4477*AD4477/100),2))</f>
        <v>1.13</v>
      </c>
      <c r="AH4477" s="0" t="n">
        <f aca="false">TRUNC(AF4477*1.3222,2)</f>
        <v>11.52</v>
      </c>
      <c r="AI4477" s="0" t="n">
        <f aca="false">TRUNC(AG4477*1.3222,2)</f>
        <v>1.49</v>
      </c>
      <c r="AJ4477" s="0" t="n">
        <f aca="false">((P4477-T4477)*0.7+T4477)*ABS(I4477)</f>
        <v>7.282</v>
      </c>
      <c r="AK4477" s="9" t="n">
        <f aca="false">IF(K4477="REFUND",(-1*(AJ4477-AG4477)),(AJ4477-AG4477))</f>
        <v>6.152</v>
      </c>
    </row>
    <row r="4478" customFormat="false" ht="13.8" hidden="false" customHeight="false" outlineLevel="0" collapsed="false">
      <c r="A4478" s="6" t="n">
        <v>42247</v>
      </c>
      <c r="B4478" s="0" t="n">
        <v>962329224241</v>
      </c>
      <c r="C4478" s="0" t="s">
        <v>17042</v>
      </c>
      <c r="D4478" s="0" t="s">
        <v>17043</v>
      </c>
      <c r="E4478" s="7" t="n">
        <v>9781429963602</v>
      </c>
      <c r="F4478" s="0" t="s">
        <v>2124</v>
      </c>
      <c r="G4478" s="0" t="s">
        <v>2125</v>
      </c>
      <c r="H4478" s="0" t="s">
        <v>170</v>
      </c>
      <c r="I4478" s="0" t="n">
        <v>1</v>
      </c>
      <c r="J4478" s="0" t="s">
        <v>573</v>
      </c>
      <c r="K4478" s="0" t="s">
        <v>43</v>
      </c>
      <c r="L4478" s="0" t="n">
        <v>12.64</v>
      </c>
      <c r="M4478" s="0" t="s">
        <v>44</v>
      </c>
      <c r="N4478" s="0" t="n">
        <v>10.99</v>
      </c>
      <c r="O4478" s="0" t="s">
        <v>44</v>
      </c>
      <c r="P4478" s="0" t="n">
        <v>9.86</v>
      </c>
      <c r="Q4478" s="0" t="s">
        <v>45</v>
      </c>
      <c r="R4478" s="0" t="n">
        <v>8.57</v>
      </c>
      <c r="S4478" s="0" t="s">
        <v>45</v>
      </c>
      <c r="T4478" s="0" t="n">
        <v>1.29</v>
      </c>
      <c r="U4478" s="0" t="s">
        <v>45</v>
      </c>
      <c r="V4478" s="0" t="s">
        <v>57</v>
      </c>
      <c r="W4478" s="0" t="s">
        <v>373</v>
      </c>
      <c r="X4478" s="0" t="s">
        <v>48</v>
      </c>
      <c r="Y4478" s="0" t="s">
        <v>8123</v>
      </c>
      <c r="Z4478" s="0" t="n">
        <v>6</v>
      </c>
      <c r="AA4478" s="0" t="s">
        <v>45</v>
      </c>
      <c r="AB4478" s="0" t="n">
        <v>1.29</v>
      </c>
      <c r="AC4478" s="0" t="s">
        <v>45</v>
      </c>
      <c r="AD4478" s="0" t="n">
        <v>5</v>
      </c>
      <c r="AE4478" s="0" t="n">
        <f aca="false">AD4478+100</f>
        <v>105</v>
      </c>
      <c r="AF4478" s="8" t="n">
        <f aca="false">((P4478/AE4478)*100)*ABS(I4478)</f>
        <v>9.39047619047619</v>
      </c>
      <c r="AG4478" s="0" t="n">
        <f aca="false">(TRUNC((AF4478*AD4478/100),2))</f>
        <v>0.46</v>
      </c>
      <c r="AH4478" s="0" t="n">
        <f aca="false">TRUNC(AF4478*1.3222,2)</f>
        <v>12.41</v>
      </c>
      <c r="AI4478" s="0" t="n">
        <f aca="false">TRUNC(AG4478*1.3222,2)</f>
        <v>0.6</v>
      </c>
      <c r="AJ4478" s="0" t="n">
        <f aca="false">((P4478-T4478)*0.7+T4478)*ABS(I4478)</f>
        <v>7.289</v>
      </c>
      <c r="AK4478" s="9" t="n">
        <f aca="false">IF(K4478="REFUND",(-1*(AJ4478-AG4478)),(AJ4478-AG4478))</f>
        <v>6.829</v>
      </c>
    </row>
    <row r="4479" customFormat="false" ht="13.8" hidden="false" customHeight="false" outlineLevel="0" collapsed="false">
      <c r="A4479" s="6" t="n">
        <v>42247</v>
      </c>
      <c r="B4479" s="0" t="n">
        <v>962330429141</v>
      </c>
      <c r="C4479" s="0" t="s">
        <v>17044</v>
      </c>
      <c r="D4479" s="0" t="s">
        <v>17045</v>
      </c>
      <c r="E4479" s="7" t="n">
        <v>9781466847743</v>
      </c>
      <c r="F4479" s="0" t="s">
        <v>1447</v>
      </c>
      <c r="G4479" s="0" t="s">
        <v>1448</v>
      </c>
      <c r="H4479" s="0" t="s">
        <v>340</v>
      </c>
      <c r="I4479" s="0" t="n">
        <v>1</v>
      </c>
      <c r="J4479" s="0" t="s">
        <v>573</v>
      </c>
      <c r="K4479" s="0" t="s">
        <v>43</v>
      </c>
      <c r="L4479" s="0" t="n">
        <v>16.09</v>
      </c>
      <c r="M4479" s="0" t="s">
        <v>44</v>
      </c>
      <c r="N4479" s="0" t="n">
        <v>13.99</v>
      </c>
      <c r="O4479" s="0" t="s">
        <v>44</v>
      </c>
      <c r="P4479" s="0" t="n">
        <v>12.54</v>
      </c>
      <c r="Q4479" s="0" t="s">
        <v>45</v>
      </c>
      <c r="R4479" s="0" t="n">
        <v>10.9</v>
      </c>
      <c r="S4479" s="0" t="s">
        <v>45</v>
      </c>
      <c r="T4479" s="0" t="n">
        <v>1.64</v>
      </c>
      <c r="U4479" s="0" t="s">
        <v>45</v>
      </c>
      <c r="V4479" s="0" t="s">
        <v>17046</v>
      </c>
      <c r="W4479" s="0" t="s">
        <v>47</v>
      </c>
      <c r="X4479" s="0" t="s">
        <v>48</v>
      </c>
      <c r="Y4479" s="0" t="s">
        <v>17047</v>
      </c>
      <c r="Z4479" s="0" t="n">
        <v>7.63</v>
      </c>
      <c r="AA4479" s="0" t="s">
        <v>45</v>
      </c>
      <c r="AB4479" s="0" t="n">
        <v>1.64</v>
      </c>
      <c r="AC4479" s="0" t="s">
        <v>45</v>
      </c>
      <c r="AD4479" s="0" t="n">
        <v>13</v>
      </c>
      <c r="AE4479" s="0" t="n">
        <f aca="false">AD4479+100</f>
        <v>113</v>
      </c>
      <c r="AF4479" s="8" t="n">
        <f aca="false">((P4479/AE4479)*100)*ABS(I4479)</f>
        <v>11.0973451327434</v>
      </c>
      <c r="AG4479" s="0" t="n">
        <f aca="false">(TRUNC((AF4479*AD4479/100),2))</f>
        <v>1.44</v>
      </c>
      <c r="AH4479" s="0" t="n">
        <f aca="false">TRUNC(AF4479*1.3222,2)</f>
        <v>14.67</v>
      </c>
      <c r="AI4479" s="0" t="n">
        <f aca="false">TRUNC(AG4479*1.3222,2)</f>
        <v>1.9</v>
      </c>
      <c r="AJ4479" s="0" t="n">
        <f aca="false">((P4479-T4479)*0.7+T4479)*ABS(I4479)</f>
        <v>9.27</v>
      </c>
      <c r="AK4479" s="9" t="n">
        <f aca="false">IF(K4479="REFUND",(-1*(AJ4479-AG4479)),(AJ4479-AG4479))</f>
        <v>7.83</v>
      </c>
    </row>
    <row r="4480" customFormat="false" ht="13.8" hidden="false" customHeight="false" outlineLevel="0" collapsed="false">
      <c r="A4480" s="6" t="n">
        <v>42247</v>
      </c>
      <c r="B4480" s="0" t="n">
        <v>962332781341</v>
      </c>
      <c r="C4480" s="0" t="s">
        <v>17048</v>
      </c>
      <c r="D4480" s="0" t="s">
        <v>17049</v>
      </c>
      <c r="E4480" s="7" t="n">
        <v>9781466849785</v>
      </c>
      <c r="F4480" s="0" t="s">
        <v>6107</v>
      </c>
      <c r="G4480" s="0" t="s">
        <v>6108</v>
      </c>
      <c r="H4480" s="0" t="s">
        <v>279</v>
      </c>
      <c r="I4480" s="0" t="n">
        <v>1</v>
      </c>
      <c r="J4480" s="0" t="s">
        <v>573</v>
      </c>
      <c r="K4480" s="0" t="s">
        <v>43</v>
      </c>
      <c r="L4480" s="0" t="n">
        <v>3.44</v>
      </c>
      <c r="M4480" s="0" t="s">
        <v>44</v>
      </c>
      <c r="N4480" s="0" t="n">
        <v>2.99</v>
      </c>
      <c r="O4480" s="0" t="s">
        <v>44</v>
      </c>
      <c r="P4480" s="0" t="n">
        <v>2.68</v>
      </c>
      <c r="Q4480" s="0" t="s">
        <v>45</v>
      </c>
      <c r="R4480" s="0" t="n">
        <v>2.33</v>
      </c>
      <c r="S4480" s="0" t="s">
        <v>45</v>
      </c>
      <c r="T4480" s="0" t="n">
        <v>0.35</v>
      </c>
      <c r="U4480" s="0" t="s">
        <v>45</v>
      </c>
      <c r="V4480" s="0" t="s">
        <v>965</v>
      </c>
      <c r="W4480" s="0" t="s">
        <v>360</v>
      </c>
      <c r="X4480" s="0" t="s">
        <v>48</v>
      </c>
      <c r="Y4480" s="0" t="s">
        <v>8292</v>
      </c>
      <c r="Z4480" s="0" t="n">
        <v>1.63</v>
      </c>
      <c r="AA4480" s="0" t="s">
        <v>45</v>
      </c>
      <c r="AB4480" s="0" t="n">
        <v>0.35</v>
      </c>
      <c r="AC4480" s="0" t="s">
        <v>45</v>
      </c>
      <c r="AD4480" s="0" t="n">
        <v>13</v>
      </c>
      <c r="AE4480" s="0" t="n">
        <f aca="false">AD4480+100</f>
        <v>113</v>
      </c>
      <c r="AF4480" s="8" t="n">
        <f aca="false">((P4480/AE4480)*100)*ABS(I4480)</f>
        <v>2.3716814159292</v>
      </c>
      <c r="AG4480" s="0" t="n">
        <f aca="false">(TRUNC((AF4480*AD4480/100),2))</f>
        <v>0.3</v>
      </c>
      <c r="AH4480" s="0" t="n">
        <f aca="false">TRUNC(AF4480*1.3222,2)</f>
        <v>3.13</v>
      </c>
      <c r="AI4480" s="0" t="n">
        <f aca="false">TRUNC(AG4480*1.3222,2)</f>
        <v>0.39</v>
      </c>
      <c r="AJ4480" s="0" t="n">
        <f aca="false">((P4480-T4480)*0.7+T4480)*ABS(I4480)</f>
        <v>1.981</v>
      </c>
      <c r="AK4480" s="9" t="n">
        <f aca="false">IF(K4480="REFUND",(-1*(AJ4480-AG4480)),(AJ4480-AG4480))</f>
        <v>1.681</v>
      </c>
    </row>
    <row r="4481" customFormat="false" ht="13.8" hidden="false" customHeight="false" outlineLevel="0" collapsed="false">
      <c r="A4481" s="6" t="n">
        <v>42247</v>
      </c>
      <c r="B4481" s="0" t="n">
        <v>962335482141</v>
      </c>
      <c r="C4481" s="0" t="s">
        <v>17050</v>
      </c>
      <c r="D4481" s="0" t="s">
        <v>17051</v>
      </c>
      <c r="E4481" s="7" t="n">
        <v>9781466875111</v>
      </c>
      <c r="F4481" s="0" t="s">
        <v>16121</v>
      </c>
      <c r="G4481" s="0" t="s">
        <v>16122</v>
      </c>
      <c r="H4481" s="0" t="s">
        <v>16123</v>
      </c>
      <c r="I4481" s="0" t="n">
        <v>1</v>
      </c>
      <c r="J4481" s="0" t="s">
        <v>573</v>
      </c>
      <c r="K4481" s="0" t="s">
        <v>43</v>
      </c>
      <c r="L4481" s="0" t="n">
        <v>16.09</v>
      </c>
      <c r="M4481" s="0" t="s">
        <v>44</v>
      </c>
      <c r="N4481" s="0" t="n">
        <v>13.99</v>
      </c>
      <c r="O4481" s="0" t="s">
        <v>44</v>
      </c>
      <c r="P4481" s="0" t="n">
        <v>12.54</v>
      </c>
      <c r="Q4481" s="0" t="s">
        <v>45</v>
      </c>
      <c r="R4481" s="0" t="n">
        <v>10.9</v>
      </c>
      <c r="S4481" s="0" t="s">
        <v>45</v>
      </c>
      <c r="T4481" s="0" t="n">
        <v>1.64</v>
      </c>
      <c r="U4481" s="0" t="s">
        <v>45</v>
      </c>
      <c r="V4481" s="0" t="s">
        <v>156</v>
      </c>
      <c r="W4481" s="0" t="s">
        <v>157</v>
      </c>
      <c r="X4481" s="0" t="s">
        <v>48</v>
      </c>
      <c r="Y4481" s="0" t="s">
        <v>17052</v>
      </c>
      <c r="Z4481" s="0" t="n">
        <v>7.63</v>
      </c>
      <c r="AA4481" s="0" t="s">
        <v>45</v>
      </c>
      <c r="AB4481" s="0" t="n">
        <v>1.64</v>
      </c>
      <c r="AC4481" s="0" t="s">
        <v>45</v>
      </c>
      <c r="AD4481" s="0" t="n">
        <v>5</v>
      </c>
      <c r="AE4481" s="0" t="n">
        <f aca="false">AD4481+100</f>
        <v>105</v>
      </c>
      <c r="AF4481" s="8" t="n">
        <f aca="false">((P4481/AE4481)*100)*ABS(I4481)</f>
        <v>11.9428571428571</v>
      </c>
      <c r="AG4481" s="0" t="n">
        <f aca="false">(TRUNC((AF4481*AD4481/100),2))</f>
        <v>0.59</v>
      </c>
      <c r="AH4481" s="0" t="n">
        <f aca="false">TRUNC(AF4481*1.3222,2)</f>
        <v>15.79</v>
      </c>
      <c r="AI4481" s="0" t="n">
        <f aca="false">TRUNC(AG4481*1.3222,2)</f>
        <v>0.78</v>
      </c>
      <c r="AJ4481" s="0" t="n">
        <f aca="false">((P4481-T4481)*0.7+T4481)*ABS(I4481)</f>
        <v>9.27</v>
      </c>
      <c r="AK4481" s="9" t="n">
        <f aca="false">IF(K4481="REFUND",(-1*(AJ4481-AG4481)),(AJ4481-AG4481))</f>
        <v>8.68</v>
      </c>
    </row>
    <row r="4482" customFormat="false" ht="13.8" hidden="false" customHeight="false" outlineLevel="0" collapsed="false">
      <c r="A4482" s="6" t="n">
        <v>42247</v>
      </c>
      <c r="B4482" s="0" t="n">
        <v>962335484141</v>
      </c>
      <c r="C4482" s="0" t="s">
        <v>17053</v>
      </c>
      <c r="D4482" s="0" t="s">
        <v>17054</v>
      </c>
      <c r="E4482" s="7" t="n">
        <v>9781466886674</v>
      </c>
      <c r="F4482" s="0" t="s">
        <v>1138</v>
      </c>
      <c r="G4482" s="0" t="s">
        <v>1139</v>
      </c>
      <c r="H4482" s="0" t="s">
        <v>1140</v>
      </c>
      <c r="I4482" s="0" t="n">
        <v>1</v>
      </c>
      <c r="J4482" s="0" t="s">
        <v>573</v>
      </c>
      <c r="K4482" s="0" t="s">
        <v>43</v>
      </c>
      <c r="L4482" s="0" t="n">
        <v>4.59</v>
      </c>
      <c r="M4482" s="0" t="s">
        <v>44</v>
      </c>
      <c r="N4482" s="0" t="n">
        <v>3.99</v>
      </c>
      <c r="O4482" s="0" t="s">
        <v>44</v>
      </c>
      <c r="P4482" s="0" t="n">
        <v>3.58</v>
      </c>
      <c r="Q4482" s="0" t="s">
        <v>45</v>
      </c>
      <c r="R4482" s="0" t="n">
        <v>3.11</v>
      </c>
      <c r="S4482" s="0" t="s">
        <v>45</v>
      </c>
      <c r="T4482" s="0" t="n">
        <v>0.47</v>
      </c>
      <c r="U4482" s="0" t="s">
        <v>45</v>
      </c>
      <c r="V4482" s="0" t="s">
        <v>1171</v>
      </c>
      <c r="W4482" s="0" t="s">
        <v>88</v>
      </c>
      <c r="X4482" s="0" t="s">
        <v>48</v>
      </c>
      <c r="Y4482" s="0" t="s">
        <v>17055</v>
      </c>
      <c r="Z4482" s="0" t="n">
        <v>2.18</v>
      </c>
      <c r="AA4482" s="0" t="s">
        <v>45</v>
      </c>
      <c r="AB4482" s="0" t="n">
        <v>0.47</v>
      </c>
      <c r="AC4482" s="0" t="s">
        <v>45</v>
      </c>
      <c r="AD4482" s="0" t="n">
        <v>13</v>
      </c>
      <c r="AE4482" s="0" t="n">
        <f aca="false">AD4482+100</f>
        <v>113</v>
      </c>
      <c r="AF4482" s="8" t="n">
        <f aca="false">((P4482/AE4482)*100)*ABS(I4482)</f>
        <v>3.16814159292035</v>
      </c>
      <c r="AG4482" s="0" t="n">
        <f aca="false">(TRUNC((AF4482*AD4482/100),2))</f>
        <v>0.41</v>
      </c>
      <c r="AH4482" s="0" t="n">
        <f aca="false">TRUNC(AF4482*1.3222,2)</f>
        <v>4.18</v>
      </c>
      <c r="AI4482" s="0" t="n">
        <f aca="false">TRUNC(AG4482*1.3222,2)</f>
        <v>0.54</v>
      </c>
      <c r="AJ4482" s="0" t="n">
        <f aca="false">((P4482-T4482)*0.7+T4482)*ABS(I4482)</f>
        <v>2.647</v>
      </c>
      <c r="AK4482" s="9" t="n">
        <f aca="false">IF(K4482="REFUND",(-1*(AJ4482-AG4482)),(AJ4482-AG4482))</f>
        <v>2.237</v>
      </c>
    </row>
    <row r="4483" customFormat="false" ht="13.8" hidden="false" customHeight="false" outlineLevel="0" collapsed="false">
      <c r="A4483" s="6" t="n">
        <v>42247</v>
      </c>
      <c r="B4483" s="0" t="n">
        <v>962335969241</v>
      </c>
      <c r="C4483" s="0" t="s">
        <v>17056</v>
      </c>
      <c r="D4483" s="0" t="s">
        <v>17057</v>
      </c>
      <c r="E4483" s="7" t="n">
        <v>9781622667178</v>
      </c>
      <c r="F4483" s="0" t="s">
        <v>2776</v>
      </c>
      <c r="G4483" s="0" t="s">
        <v>2777</v>
      </c>
      <c r="H4483" s="0" t="s">
        <v>2446</v>
      </c>
      <c r="I4483" s="0" t="n">
        <v>1</v>
      </c>
      <c r="J4483" s="0" t="s">
        <v>573</v>
      </c>
      <c r="K4483" s="0" t="s">
        <v>43</v>
      </c>
      <c r="L4483" s="0" t="n">
        <v>6.89</v>
      </c>
      <c r="M4483" s="0" t="s">
        <v>44</v>
      </c>
      <c r="N4483" s="0" t="n">
        <v>5.99</v>
      </c>
      <c r="O4483" s="0" t="s">
        <v>44</v>
      </c>
      <c r="P4483" s="0" t="n">
        <v>5.37</v>
      </c>
      <c r="Q4483" s="0" t="s">
        <v>45</v>
      </c>
      <c r="R4483" s="0" t="n">
        <v>4.67</v>
      </c>
      <c r="S4483" s="0" t="s">
        <v>45</v>
      </c>
      <c r="T4483" s="0" t="n">
        <v>0.7</v>
      </c>
      <c r="U4483" s="0" t="s">
        <v>45</v>
      </c>
      <c r="V4483" s="0" t="s">
        <v>2306</v>
      </c>
      <c r="W4483" s="0" t="s">
        <v>96</v>
      </c>
      <c r="X4483" s="0" t="s">
        <v>48</v>
      </c>
      <c r="Y4483" s="0" t="s">
        <v>2307</v>
      </c>
      <c r="Z4483" s="0" t="n">
        <v>3.27</v>
      </c>
      <c r="AA4483" s="0" t="s">
        <v>45</v>
      </c>
      <c r="AB4483" s="0" t="n">
        <v>0.7</v>
      </c>
      <c r="AC4483" s="0" t="s">
        <v>45</v>
      </c>
      <c r="AD4483" s="0" t="n">
        <v>13</v>
      </c>
      <c r="AE4483" s="0" t="n">
        <f aca="false">AD4483+100</f>
        <v>113</v>
      </c>
      <c r="AF4483" s="8" t="n">
        <f aca="false">((P4483/AE4483)*100)*ABS(I4483)</f>
        <v>4.75221238938053</v>
      </c>
      <c r="AG4483" s="0" t="n">
        <f aca="false">(TRUNC((AF4483*AD4483/100),2))</f>
        <v>0.61</v>
      </c>
      <c r="AH4483" s="0" t="n">
        <f aca="false">TRUNC(AF4483*1.3222,2)</f>
        <v>6.28</v>
      </c>
      <c r="AI4483" s="0" t="n">
        <f aca="false">TRUNC(AG4483*1.3222,2)</f>
        <v>0.8</v>
      </c>
      <c r="AJ4483" s="0" t="n">
        <f aca="false">((P4483-T4483)*0.7+T4483)*ABS(I4483)</f>
        <v>3.969</v>
      </c>
      <c r="AK4483" s="9" t="n">
        <f aca="false">IF(K4483="REFUND",(-1*(AJ4483-AG4483)),(AJ4483-AG4483))</f>
        <v>3.359</v>
      </c>
    </row>
    <row r="4484" customFormat="false" ht="13.8" hidden="false" customHeight="false" outlineLevel="0" collapsed="false">
      <c r="A4484" s="6" t="n">
        <v>42247</v>
      </c>
      <c r="B4484" s="0" t="n">
        <v>962336087291</v>
      </c>
      <c r="C4484" s="0" t="s">
        <v>17058</v>
      </c>
      <c r="D4484" s="0" t="s">
        <v>17059</v>
      </c>
      <c r="E4484" s="7" t="n">
        <v>9781250031808</v>
      </c>
      <c r="F4484" s="0" t="s">
        <v>1240</v>
      </c>
      <c r="G4484" s="0" t="s">
        <v>1241</v>
      </c>
      <c r="H4484" s="0" t="s">
        <v>139</v>
      </c>
      <c r="I4484" s="0" t="n">
        <v>1</v>
      </c>
      <c r="J4484" s="0" t="s">
        <v>573</v>
      </c>
      <c r="K4484" s="0" t="s">
        <v>43</v>
      </c>
      <c r="L4484" s="0" t="n">
        <v>12.64</v>
      </c>
      <c r="M4484" s="0" t="s">
        <v>44</v>
      </c>
      <c r="N4484" s="0" t="n">
        <v>10.99</v>
      </c>
      <c r="O4484" s="0" t="s">
        <v>44</v>
      </c>
      <c r="P4484" s="0" t="n">
        <v>9.85</v>
      </c>
      <c r="Q4484" s="0" t="s">
        <v>45</v>
      </c>
      <c r="R4484" s="0" t="n">
        <v>8.56</v>
      </c>
      <c r="S4484" s="0" t="s">
        <v>45</v>
      </c>
      <c r="T4484" s="0" t="n">
        <v>1.29</v>
      </c>
      <c r="U4484" s="0" t="s">
        <v>45</v>
      </c>
      <c r="V4484" s="0" t="s">
        <v>8841</v>
      </c>
      <c r="W4484" s="0" t="s">
        <v>1508</v>
      </c>
      <c r="X4484" s="0" t="s">
        <v>48</v>
      </c>
      <c r="Y4484" s="0" t="s">
        <v>17060</v>
      </c>
      <c r="Z4484" s="0" t="n">
        <v>5.99</v>
      </c>
      <c r="AA4484" s="0" t="s">
        <v>45</v>
      </c>
      <c r="AB4484" s="0" t="n">
        <v>1.29</v>
      </c>
      <c r="AC4484" s="0" t="s">
        <v>45</v>
      </c>
      <c r="AD4484" s="0" t="n">
        <v>13</v>
      </c>
      <c r="AE4484" s="0" t="n">
        <f aca="false">AD4484+100</f>
        <v>113</v>
      </c>
      <c r="AF4484" s="8" t="n">
        <f aca="false">((P4484/AE4484)*100)*ABS(I4484)</f>
        <v>8.71681415929204</v>
      </c>
      <c r="AG4484" s="0" t="n">
        <f aca="false">(TRUNC((AF4484*AD4484/100),2))</f>
        <v>1.13</v>
      </c>
      <c r="AH4484" s="0" t="n">
        <f aca="false">TRUNC(AF4484*1.3222,2)</f>
        <v>11.52</v>
      </c>
      <c r="AI4484" s="0" t="n">
        <f aca="false">TRUNC(AG4484*1.3222,2)</f>
        <v>1.49</v>
      </c>
      <c r="AJ4484" s="0" t="n">
        <f aca="false">((P4484-T4484)*0.7+T4484)*ABS(I4484)</f>
        <v>7.282</v>
      </c>
      <c r="AK4484" s="9" t="n">
        <f aca="false">IF(K4484="REFUND",(-1*(AJ4484-AG4484)),(AJ4484-AG4484))</f>
        <v>6.152</v>
      </c>
    </row>
    <row r="4485" customFormat="false" ht="13.8" hidden="false" customHeight="false" outlineLevel="0" collapsed="false">
      <c r="A4485" s="6" t="n">
        <v>42247</v>
      </c>
      <c r="B4485" s="0" t="n">
        <v>962336302191</v>
      </c>
      <c r="C4485" s="0" t="s">
        <v>17061</v>
      </c>
      <c r="D4485" s="0" t="s">
        <v>17062</v>
      </c>
      <c r="E4485" s="7" t="n">
        <v>9781466886674</v>
      </c>
      <c r="F4485" s="0" t="s">
        <v>1138</v>
      </c>
      <c r="G4485" s="0" t="s">
        <v>1139</v>
      </c>
      <c r="H4485" s="0" t="s">
        <v>1140</v>
      </c>
      <c r="I4485" s="0" t="n">
        <v>1</v>
      </c>
      <c r="J4485" s="0" t="s">
        <v>573</v>
      </c>
      <c r="K4485" s="0" t="s">
        <v>43</v>
      </c>
      <c r="L4485" s="0" t="n">
        <v>4.59</v>
      </c>
      <c r="M4485" s="0" t="s">
        <v>44</v>
      </c>
      <c r="N4485" s="0" t="n">
        <v>3.99</v>
      </c>
      <c r="O4485" s="0" t="s">
        <v>44</v>
      </c>
      <c r="P4485" s="0" t="n">
        <v>3.6</v>
      </c>
      <c r="Q4485" s="0" t="s">
        <v>45</v>
      </c>
      <c r="R4485" s="0" t="n">
        <v>3.13</v>
      </c>
      <c r="S4485" s="0" t="s">
        <v>45</v>
      </c>
      <c r="T4485" s="0" t="n">
        <v>0.47</v>
      </c>
      <c r="U4485" s="0" t="s">
        <v>45</v>
      </c>
      <c r="V4485" s="0" t="s">
        <v>6339</v>
      </c>
      <c r="W4485" s="0" t="s">
        <v>96</v>
      </c>
      <c r="X4485" s="0" t="s">
        <v>48</v>
      </c>
      <c r="Y4485" s="0" t="s">
        <v>17063</v>
      </c>
      <c r="Z4485" s="0" t="n">
        <v>2.19</v>
      </c>
      <c r="AA4485" s="0" t="s">
        <v>45</v>
      </c>
      <c r="AB4485" s="0" t="n">
        <v>0.47</v>
      </c>
      <c r="AC4485" s="0" t="s">
        <v>45</v>
      </c>
      <c r="AD4485" s="0" t="n">
        <v>13</v>
      </c>
      <c r="AE4485" s="0" t="n">
        <f aca="false">AD4485+100</f>
        <v>113</v>
      </c>
      <c r="AF4485" s="8" t="n">
        <f aca="false">((P4485/AE4485)*100)*ABS(I4485)</f>
        <v>3.1858407079646</v>
      </c>
      <c r="AG4485" s="0" t="n">
        <f aca="false">(TRUNC((AF4485*AD4485/100),2))</f>
        <v>0.41</v>
      </c>
      <c r="AH4485" s="0" t="n">
        <f aca="false">TRUNC(AF4485*1.3222,2)</f>
        <v>4.21</v>
      </c>
      <c r="AI4485" s="0" t="n">
        <f aca="false">TRUNC(AG4485*1.3222,2)</f>
        <v>0.54</v>
      </c>
      <c r="AJ4485" s="0" t="n">
        <f aca="false">((P4485-T4485)*0.7+T4485)*ABS(I4485)</f>
        <v>2.661</v>
      </c>
      <c r="AK4485" s="9" t="n">
        <f aca="false">IF(K4485="REFUND",(-1*(AJ4485-AG4485)),(AJ4485-AG4485))</f>
        <v>2.251</v>
      </c>
    </row>
    <row r="4486" customFormat="false" ht="13.8" hidden="false" customHeight="false" outlineLevel="0" collapsed="false">
      <c r="A4486" s="6" t="n">
        <v>42247</v>
      </c>
      <c r="B4486" s="0" t="n">
        <v>962341454291</v>
      </c>
      <c r="C4486" s="0" t="s">
        <v>17064</v>
      </c>
      <c r="D4486" s="0" t="s">
        <v>17065</v>
      </c>
      <c r="E4486" s="7" t="n">
        <v>9781429960687</v>
      </c>
      <c r="F4486" s="0" t="s">
        <v>6764</v>
      </c>
      <c r="G4486" s="0" t="s">
        <v>6765</v>
      </c>
      <c r="H4486" s="0" t="s">
        <v>272</v>
      </c>
      <c r="I4486" s="0" t="n">
        <v>1</v>
      </c>
      <c r="J4486" s="0" t="s">
        <v>573</v>
      </c>
      <c r="K4486" s="0" t="s">
        <v>43</v>
      </c>
      <c r="L4486" s="0" t="n">
        <v>10.34</v>
      </c>
      <c r="M4486" s="0" t="s">
        <v>44</v>
      </c>
      <c r="N4486" s="0" t="n">
        <v>8.99</v>
      </c>
      <c r="O4486" s="0" t="s">
        <v>44</v>
      </c>
      <c r="P4486" s="0" t="n">
        <v>8.06</v>
      </c>
      <c r="Q4486" s="0" t="s">
        <v>45</v>
      </c>
      <c r="R4486" s="0" t="n">
        <v>7.01</v>
      </c>
      <c r="S4486" s="0" t="s">
        <v>45</v>
      </c>
      <c r="T4486" s="0" t="n">
        <v>1.05</v>
      </c>
      <c r="U4486" s="0" t="s">
        <v>45</v>
      </c>
      <c r="V4486" s="0" t="s">
        <v>171</v>
      </c>
      <c r="W4486" s="0" t="s">
        <v>104</v>
      </c>
      <c r="X4486" s="0" t="s">
        <v>48</v>
      </c>
      <c r="Y4486" s="0" t="s">
        <v>17066</v>
      </c>
      <c r="Z4486" s="0" t="n">
        <v>4.91</v>
      </c>
      <c r="AA4486" s="0" t="s">
        <v>45</v>
      </c>
      <c r="AB4486" s="0" t="n">
        <v>1.05</v>
      </c>
      <c r="AC4486" s="0" t="s">
        <v>45</v>
      </c>
      <c r="AD4486" s="0" t="n">
        <v>5</v>
      </c>
      <c r="AE4486" s="0" t="n">
        <f aca="false">AD4486+100</f>
        <v>105</v>
      </c>
      <c r="AF4486" s="8" t="n">
        <f aca="false">((P4486/AE4486)*100)*ABS(I4486)</f>
        <v>7.67619047619048</v>
      </c>
      <c r="AG4486" s="0" t="n">
        <f aca="false">(TRUNC((AF4486*AD4486/100),2))</f>
        <v>0.38</v>
      </c>
      <c r="AH4486" s="0" t="n">
        <f aca="false">TRUNC(AF4486*1.3222,2)</f>
        <v>10.14</v>
      </c>
      <c r="AI4486" s="0" t="n">
        <f aca="false">TRUNC(AG4486*1.3222,2)</f>
        <v>0.5</v>
      </c>
      <c r="AJ4486" s="0" t="n">
        <f aca="false">((P4486-T4486)*0.7+T4486)*ABS(I4486)</f>
        <v>5.957</v>
      </c>
      <c r="AK4486" s="9" t="n">
        <f aca="false">IF(K4486="REFUND",(-1*(AJ4486-AG4486)),(AJ4486-AG4486))</f>
        <v>5.577</v>
      </c>
    </row>
    <row r="4487" customFormat="false" ht="13.8" hidden="false" customHeight="false" outlineLevel="0" collapsed="false">
      <c r="A4487" s="6" t="n">
        <v>42247</v>
      </c>
      <c r="B4487" s="0" t="n">
        <v>962344213241</v>
      </c>
      <c r="C4487" s="0" t="s">
        <v>17067</v>
      </c>
      <c r="D4487" s="0" t="s">
        <v>17068</v>
      </c>
      <c r="E4487" s="7" t="n">
        <v>9781466863927</v>
      </c>
      <c r="F4487" s="0" t="s">
        <v>13185</v>
      </c>
      <c r="G4487" s="0" t="s">
        <v>13186</v>
      </c>
      <c r="H4487" s="0" t="s">
        <v>6055</v>
      </c>
      <c r="I4487" s="0" t="n">
        <v>1</v>
      </c>
      <c r="J4487" s="0" t="s">
        <v>573</v>
      </c>
      <c r="K4487" s="0" t="s">
        <v>43</v>
      </c>
      <c r="L4487" s="0" t="n">
        <v>16.09</v>
      </c>
      <c r="M4487" s="0" t="s">
        <v>44</v>
      </c>
      <c r="N4487" s="0" t="n">
        <v>13.99</v>
      </c>
      <c r="O4487" s="0" t="s">
        <v>44</v>
      </c>
      <c r="P4487" s="0" t="n">
        <v>12.54</v>
      </c>
      <c r="Q4487" s="0" t="s">
        <v>45</v>
      </c>
      <c r="R4487" s="0" t="n">
        <v>10.9</v>
      </c>
      <c r="S4487" s="0" t="s">
        <v>45</v>
      </c>
      <c r="T4487" s="0" t="n">
        <v>1.64</v>
      </c>
      <c r="U4487" s="0" t="s">
        <v>45</v>
      </c>
      <c r="V4487" s="0" t="s">
        <v>3102</v>
      </c>
      <c r="W4487" s="0" t="s">
        <v>157</v>
      </c>
      <c r="X4487" s="0" t="s">
        <v>48</v>
      </c>
      <c r="Y4487" s="0" t="s">
        <v>17069</v>
      </c>
      <c r="Z4487" s="0" t="n">
        <v>7.63</v>
      </c>
      <c r="AA4487" s="0" t="s">
        <v>45</v>
      </c>
      <c r="AB4487" s="0" t="n">
        <v>1.64</v>
      </c>
      <c r="AC4487" s="0" t="s">
        <v>45</v>
      </c>
      <c r="AD4487" s="0" t="n">
        <v>5</v>
      </c>
      <c r="AE4487" s="0" t="n">
        <f aca="false">AD4487+100</f>
        <v>105</v>
      </c>
      <c r="AF4487" s="8" t="n">
        <f aca="false">((P4487/AE4487)*100)*ABS(I4487)</f>
        <v>11.9428571428571</v>
      </c>
      <c r="AG4487" s="0" t="n">
        <f aca="false">(TRUNC((AF4487*AD4487/100),2))</f>
        <v>0.59</v>
      </c>
      <c r="AH4487" s="0" t="n">
        <f aca="false">TRUNC(AF4487*1.3222,2)</f>
        <v>15.79</v>
      </c>
      <c r="AI4487" s="0" t="n">
        <f aca="false">TRUNC(AG4487*1.3222,2)</f>
        <v>0.78</v>
      </c>
      <c r="AJ4487" s="0" t="n">
        <f aca="false">((P4487-T4487)*0.7+T4487)*ABS(I4487)</f>
        <v>9.27</v>
      </c>
      <c r="AK4487" s="9" t="n">
        <f aca="false">IF(K4487="REFUND",(-1*(AJ4487-AG4487)),(AJ4487-AG4487))</f>
        <v>8.68</v>
      </c>
    </row>
    <row r="4488" customFormat="false" ht="13.8" hidden="false" customHeight="false" outlineLevel="0" collapsed="false">
      <c r="A4488" s="6" t="n">
        <v>42247</v>
      </c>
      <c r="B4488" s="0" t="n">
        <v>962345327291</v>
      </c>
      <c r="C4488" s="0" t="s">
        <v>17070</v>
      </c>
      <c r="D4488" s="0" t="s">
        <v>17071</v>
      </c>
      <c r="E4488" s="7" t="n">
        <v>9781466855168</v>
      </c>
      <c r="F4488" s="0" t="s">
        <v>17072</v>
      </c>
      <c r="G4488" s="0" t="s">
        <v>17073</v>
      </c>
      <c r="H4488" s="0" t="s">
        <v>11221</v>
      </c>
      <c r="I4488" s="0" t="n">
        <v>1</v>
      </c>
      <c r="J4488" s="0" t="s">
        <v>573</v>
      </c>
      <c r="K4488" s="0" t="s">
        <v>43</v>
      </c>
      <c r="L4488" s="0" t="n">
        <v>18.39</v>
      </c>
      <c r="M4488" s="0" t="s">
        <v>44</v>
      </c>
      <c r="N4488" s="0" t="n">
        <v>15.99</v>
      </c>
      <c r="O4488" s="0" t="s">
        <v>44</v>
      </c>
      <c r="P4488" s="0" t="n">
        <v>14.34</v>
      </c>
      <c r="Q4488" s="0" t="s">
        <v>45</v>
      </c>
      <c r="R4488" s="0" t="n">
        <v>12.47</v>
      </c>
      <c r="S4488" s="0" t="s">
        <v>45</v>
      </c>
      <c r="T4488" s="0" t="n">
        <v>1.87</v>
      </c>
      <c r="U4488" s="0" t="s">
        <v>45</v>
      </c>
      <c r="V4488" s="0" t="s">
        <v>309</v>
      </c>
      <c r="W4488" s="0" t="s">
        <v>47</v>
      </c>
      <c r="X4488" s="0" t="s">
        <v>48</v>
      </c>
      <c r="Y4488" s="0" t="s">
        <v>11222</v>
      </c>
      <c r="Z4488" s="0" t="n">
        <v>8.73</v>
      </c>
      <c r="AA4488" s="0" t="s">
        <v>45</v>
      </c>
      <c r="AB4488" s="0" t="n">
        <v>1.87</v>
      </c>
      <c r="AC4488" s="0" t="s">
        <v>45</v>
      </c>
      <c r="AD4488" s="0" t="n">
        <v>13</v>
      </c>
      <c r="AE4488" s="0" t="n">
        <f aca="false">AD4488+100</f>
        <v>113</v>
      </c>
      <c r="AF4488" s="8" t="n">
        <f aca="false">((P4488/AE4488)*100)*ABS(I4488)</f>
        <v>12.6902654867257</v>
      </c>
      <c r="AG4488" s="0" t="n">
        <f aca="false">(TRUNC((AF4488*AD4488/100),2))</f>
        <v>1.64</v>
      </c>
      <c r="AH4488" s="0" t="n">
        <f aca="false">TRUNC(AF4488*1.3222,2)</f>
        <v>16.77</v>
      </c>
      <c r="AI4488" s="0" t="n">
        <f aca="false">TRUNC(AG4488*1.3222,2)</f>
        <v>2.16</v>
      </c>
      <c r="AJ4488" s="0" t="n">
        <f aca="false">((P4488-T4488)*0.7+T4488)*ABS(I4488)</f>
        <v>10.599</v>
      </c>
      <c r="AK4488" s="9" t="n">
        <f aca="false">IF(K4488="REFUND",(-1*(AJ4488-AG4488)),(AJ4488-AG4488))</f>
        <v>8.959</v>
      </c>
    </row>
    <row r="4489" customFormat="false" ht="13.8" hidden="false" customHeight="false" outlineLevel="0" collapsed="false">
      <c r="A4489" s="6" t="n">
        <v>42247</v>
      </c>
      <c r="B4489" s="0" t="n">
        <v>962345550241</v>
      </c>
      <c r="C4489" s="0" t="s">
        <v>17074</v>
      </c>
      <c r="D4489" s="0" t="s">
        <v>17075</v>
      </c>
      <c r="E4489" s="7" t="n">
        <v>9781429953436</v>
      </c>
      <c r="F4489" s="0" t="s">
        <v>17076</v>
      </c>
      <c r="G4489" s="0" t="s">
        <v>17077</v>
      </c>
      <c r="H4489" s="0" t="s">
        <v>64</v>
      </c>
      <c r="I4489" s="0" t="n">
        <v>1</v>
      </c>
      <c r="J4489" s="0" t="s">
        <v>573</v>
      </c>
      <c r="K4489" s="0" t="s">
        <v>43</v>
      </c>
      <c r="L4489" s="0" t="n">
        <v>12.64</v>
      </c>
      <c r="M4489" s="0" t="s">
        <v>44</v>
      </c>
      <c r="N4489" s="0" t="n">
        <v>10.99</v>
      </c>
      <c r="O4489" s="0" t="s">
        <v>44</v>
      </c>
      <c r="P4489" s="0" t="n">
        <v>9.85</v>
      </c>
      <c r="Q4489" s="0" t="s">
        <v>45</v>
      </c>
      <c r="R4489" s="0" t="n">
        <v>8.56</v>
      </c>
      <c r="S4489" s="0" t="s">
        <v>45</v>
      </c>
      <c r="T4489" s="0" t="n">
        <v>1.29</v>
      </c>
      <c r="U4489" s="0" t="s">
        <v>45</v>
      </c>
      <c r="V4489" s="0" t="s">
        <v>6917</v>
      </c>
      <c r="W4489" s="0" t="s">
        <v>4938</v>
      </c>
      <c r="X4489" s="0" t="s">
        <v>48</v>
      </c>
      <c r="Y4489" s="0" t="s">
        <v>6918</v>
      </c>
      <c r="Z4489" s="0" t="n">
        <v>5.99</v>
      </c>
      <c r="AA4489" s="0" t="s">
        <v>45</v>
      </c>
      <c r="AB4489" s="0" t="n">
        <v>1.29</v>
      </c>
      <c r="AC4489" s="0" t="s">
        <v>45</v>
      </c>
      <c r="AD4489" s="0" t="n">
        <v>5</v>
      </c>
      <c r="AE4489" s="0" t="n">
        <f aca="false">AD4489+100</f>
        <v>105</v>
      </c>
      <c r="AF4489" s="8" t="n">
        <f aca="false">((P4489/AE4489)*100)*ABS(I4489)</f>
        <v>9.38095238095238</v>
      </c>
      <c r="AG4489" s="0" t="n">
        <f aca="false">(TRUNC((AF4489*AD4489/100),2))</f>
        <v>0.46</v>
      </c>
      <c r="AH4489" s="0" t="n">
        <f aca="false">TRUNC(AF4489*1.3222,2)</f>
        <v>12.4</v>
      </c>
      <c r="AI4489" s="0" t="n">
        <f aca="false">TRUNC(AG4489*1.3222,2)</f>
        <v>0.6</v>
      </c>
      <c r="AJ4489" s="0" t="n">
        <f aca="false">((P4489-T4489)*0.7+T4489)*ABS(I4489)</f>
        <v>7.282</v>
      </c>
      <c r="AK4489" s="9" t="n">
        <f aca="false">IF(K4489="REFUND",(-1*(AJ4489-AG4489)),(AJ4489-AG4489))</f>
        <v>6.822</v>
      </c>
    </row>
    <row r="4490" customFormat="false" ht="13.8" hidden="false" customHeight="false" outlineLevel="0" collapsed="false">
      <c r="A4490" s="6" t="n">
        <v>42247</v>
      </c>
      <c r="B4490" s="0" t="n">
        <v>962346399341</v>
      </c>
      <c r="C4490" s="0" t="s">
        <v>17078</v>
      </c>
      <c r="D4490" s="0" t="s">
        <v>17079</v>
      </c>
      <c r="E4490" s="7" t="n">
        <v>9781429943857</v>
      </c>
      <c r="F4490" s="0" t="s">
        <v>11250</v>
      </c>
      <c r="G4490" s="0" t="s">
        <v>11251</v>
      </c>
      <c r="H4490" s="0" t="s">
        <v>7334</v>
      </c>
      <c r="I4490" s="0" t="n">
        <v>1</v>
      </c>
      <c r="J4490" s="0" t="s">
        <v>573</v>
      </c>
      <c r="K4490" s="0" t="s">
        <v>43</v>
      </c>
      <c r="L4490" s="0" t="n">
        <v>16.09</v>
      </c>
      <c r="M4490" s="0" t="s">
        <v>44</v>
      </c>
      <c r="N4490" s="0" t="n">
        <v>13.99</v>
      </c>
      <c r="O4490" s="0" t="s">
        <v>44</v>
      </c>
      <c r="P4490" s="0" t="n">
        <v>12.54</v>
      </c>
      <c r="Q4490" s="0" t="s">
        <v>45</v>
      </c>
      <c r="R4490" s="0" t="n">
        <v>10.9</v>
      </c>
      <c r="S4490" s="0" t="s">
        <v>45</v>
      </c>
      <c r="T4490" s="0" t="n">
        <v>1.64</v>
      </c>
      <c r="U4490" s="0" t="s">
        <v>45</v>
      </c>
      <c r="V4490" s="0" t="s">
        <v>1209</v>
      </c>
      <c r="W4490" s="0" t="s">
        <v>1210</v>
      </c>
      <c r="X4490" s="0" t="s">
        <v>48</v>
      </c>
      <c r="Y4490" s="0" t="s">
        <v>14912</v>
      </c>
      <c r="Z4490" s="0" t="n">
        <v>7.63</v>
      </c>
      <c r="AA4490" s="0" t="s">
        <v>45</v>
      </c>
      <c r="AB4490" s="0" t="n">
        <v>1.64</v>
      </c>
      <c r="AC4490" s="0" t="s">
        <v>45</v>
      </c>
      <c r="AD4490" s="0" t="n">
        <v>15</v>
      </c>
      <c r="AE4490" s="0" t="n">
        <f aca="false">AD4490+100</f>
        <v>115</v>
      </c>
      <c r="AF4490" s="8" t="n">
        <f aca="false">((P4490/AE4490)*100)*ABS(I4490)</f>
        <v>10.904347826087</v>
      </c>
      <c r="AG4490" s="0" t="n">
        <f aca="false">(TRUNC((AF4490*AD4490/100),2))</f>
        <v>1.63</v>
      </c>
      <c r="AH4490" s="0" t="n">
        <f aca="false">TRUNC(AF4490*1.3222,2)</f>
        <v>14.41</v>
      </c>
      <c r="AI4490" s="0" t="n">
        <f aca="false">TRUNC(AG4490*1.3222,2)</f>
        <v>2.15</v>
      </c>
      <c r="AJ4490" s="0" t="n">
        <f aca="false">((P4490-T4490)*0.7+T4490)*ABS(I4490)</f>
        <v>9.27</v>
      </c>
      <c r="AK4490" s="9" t="n">
        <f aca="false">IF(K4490="REFUND",(-1*(AJ4490-AG4490)),(AJ4490-AG4490))</f>
        <v>7.64</v>
      </c>
    </row>
    <row r="4491" customFormat="false" ht="13.8" hidden="false" customHeight="false" outlineLevel="0" collapsed="false">
      <c r="A4491" s="6" t="n">
        <v>42247</v>
      </c>
      <c r="B4491" s="0" t="n">
        <v>962347038241</v>
      </c>
      <c r="C4491" s="0" t="s">
        <v>17080</v>
      </c>
      <c r="D4491" s="0" t="s">
        <v>17081</v>
      </c>
      <c r="E4491" s="7" t="n">
        <v>9781429922494</v>
      </c>
      <c r="F4491" s="0" t="s">
        <v>17082</v>
      </c>
      <c r="G4491" s="0" t="s">
        <v>17083</v>
      </c>
      <c r="H4491" s="0" t="s">
        <v>2175</v>
      </c>
      <c r="I4491" s="0" t="n">
        <v>1</v>
      </c>
      <c r="J4491" s="0" t="s">
        <v>573</v>
      </c>
      <c r="K4491" s="0" t="s">
        <v>43</v>
      </c>
      <c r="L4491" s="0" t="n">
        <v>10.34</v>
      </c>
      <c r="M4491" s="0" t="s">
        <v>44</v>
      </c>
      <c r="N4491" s="0" t="n">
        <v>8.99</v>
      </c>
      <c r="O4491" s="0" t="s">
        <v>44</v>
      </c>
      <c r="P4491" s="0" t="n">
        <v>8.11</v>
      </c>
      <c r="Q4491" s="0" t="s">
        <v>45</v>
      </c>
      <c r="R4491" s="0" t="n">
        <v>7.05</v>
      </c>
      <c r="S4491" s="0" t="s">
        <v>45</v>
      </c>
      <c r="T4491" s="0" t="n">
        <v>1.06</v>
      </c>
      <c r="U4491" s="0" t="s">
        <v>45</v>
      </c>
      <c r="V4491" s="0" t="s">
        <v>266</v>
      </c>
      <c r="W4491" s="0" t="s">
        <v>47</v>
      </c>
      <c r="X4491" s="0" t="s">
        <v>48</v>
      </c>
      <c r="Y4491" s="0" t="s">
        <v>16929</v>
      </c>
      <c r="Z4491" s="0" t="n">
        <v>4.94</v>
      </c>
      <c r="AA4491" s="0" t="s">
        <v>45</v>
      </c>
      <c r="AB4491" s="0" t="n">
        <v>1.06</v>
      </c>
      <c r="AC4491" s="0" t="s">
        <v>45</v>
      </c>
      <c r="AD4491" s="0" t="n">
        <v>13</v>
      </c>
      <c r="AE4491" s="0" t="n">
        <f aca="false">AD4491+100</f>
        <v>113</v>
      </c>
      <c r="AF4491" s="8" t="n">
        <f aca="false">((P4491/AE4491)*100)*ABS(I4491)</f>
        <v>7.17699115044248</v>
      </c>
      <c r="AG4491" s="0" t="n">
        <f aca="false">(TRUNC((AF4491*AD4491/100),2))</f>
        <v>0.93</v>
      </c>
      <c r="AH4491" s="0" t="n">
        <f aca="false">TRUNC(AF4491*1.3222,2)</f>
        <v>9.48</v>
      </c>
      <c r="AI4491" s="0" t="n">
        <f aca="false">TRUNC(AG4491*1.3222,2)</f>
        <v>1.22</v>
      </c>
      <c r="AJ4491" s="0" t="n">
        <f aca="false">((P4491-T4491)*0.7+T4491)*ABS(I4491)</f>
        <v>5.995</v>
      </c>
      <c r="AK4491" s="9" t="n">
        <f aca="false">IF(K4491="REFUND",(-1*(AJ4491-AG4491)),(AJ4491-AG4491))</f>
        <v>5.065</v>
      </c>
    </row>
    <row r="4492" customFormat="false" ht="13.8" hidden="false" customHeight="false" outlineLevel="0" collapsed="false">
      <c r="A4492" s="6" t="n">
        <v>42247</v>
      </c>
      <c r="B4492" s="0" t="n">
        <v>962348421391</v>
      </c>
      <c r="C4492" s="0" t="s">
        <v>17084</v>
      </c>
      <c r="D4492" s="0" t="s">
        <v>17085</v>
      </c>
      <c r="E4492" s="7" t="n">
        <v>9781429963626</v>
      </c>
      <c r="F4492" s="0" t="s">
        <v>11686</v>
      </c>
      <c r="G4492" s="0" t="s">
        <v>11687</v>
      </c>
      <c r="H4492" s="0" t="s">
        <v>9837</v>
      </c>
      <c r="I4492" s="0" t="n">
        <v>1</v>
      </c>
      <c r="J4492" s="0" t="s">
        <v>573</v>
      </c>
      <c r="K4492" s="0" t="s">
        <v>43</v>
      </c>
      <c r="L4492" s="0" t="n">
        <v>10.34</v>
      </c>
      <c r="M4492" s="0" t="s">
        <v>44</v>
      </c>
      <c r="N4492" s="0" t="n">
        <v>8.99</v>
      </c>
      <c r="O4492" s="0" t="s">
        <v>44</v>
      </c>
      <c r="P4492" s="0" t="n">
        <v>8.06</v>
      </c>
      <c r="Q4492" s="0" t="s">
        <v>45</v>
      </c>
      <c r="R4492" s="0" t="n">
        <v>7.01</v>
      </c>
      <c r="S4492" s="0" t="s">
        <v>45</v>
      </c>
      <c r="T4492" s="0" t="n">
        <v>1.05</v>
      </c>
      <c r="U4492" s="0" t="s">
        <v>45</v>
      </c>
      <c r="V4492" s="0" t="s">
        <v>156</v>
      </c>
      <c r="W4492" s="0" t="s">
        <v>157</v>
      </c>
      <c r="X4492" s="0" t="s">
        <v>48</v>
      </c>
      <c r="Y4492" s="0" t="s">
        <v>9838</v>
      </c>
      <c r="Z4492" s="0" t="n">
        <v>4.91</v>
      </c>
      <c r="AA4492" s="0" t="s">
        <v>45</v>
      </c>
      <c r="AB4492" s="0" t="n">
        <v>1.05</v>
      </c>
      <c r="AC4492" s="0" t="s">
        <v>45</v>
      </c>
      <c r="AD4492" s="0" t="n">
        <v>5</v>
      </c>
      <c r="AE4492" s="0" t="n">
        <f aca="false">AD4492+100</f>
        <v>105</v>
      </c>
      <c r="AF4492" s="8" t="n">
        <f aca="false">((P4492/AE4492)*100)*ABS(I4492)</f>
        <v>7.67619047619048</v>
      </c>
      <c r="AG4492" s="0" t="n">
        <f aca="false">(TRUNC((AF4492*AD4492/100),2))</f>
        <v>0.38</v>
      </c>
      <c r="AH4492" s="0" t="n">
        <f aca="false">TRUNC(AF4492*1.3222,2)</f>
        <v>10.14</v>
      </c>
      <c r="AI4492" s="0" t="n">
        <f aca="false">TRUNC(AG4492*1.3222,2)</f>
        <v>0.5</v>
      </c>
      <c r="AJ4492" s="0" t="n">
        <f aca="false">((P4492-T4492)*0.7+T4492)*ABS(I4492)</f>
        <v>5.957</v>
      </c>
      <c r="AK4492" s="9" t="n">
        <f aca="false">IF(K4492="REFUND",(-1*(AJ4492-AG4492)),(AJ4492-AG4492))</f>
        <v>5.577</v>
      </c>
    </row>
    <row r="4493" customFormat="false" ht="13.8" hidden="false" customHeight="false" outlineLevel="0" collapsed="false">
      <c r="A4493" s="6" t="n">
        <v>42247</v>
      </c>
      <c r="B4493" s="0" t="n">
        <v>962351507141</v>
      </c>
      <c r="C4493" s="0" t="s">
        <v>17086</v>
      </c>
      <c r="D4493" s="0" t="s">
        <v>17087</v>
      </c>
      <c r="E4493" s="7" t="n">
        <v>9781429996877</v>
      </c>
      <c r="F4493" s="0" t="s">
        <v>161</v>
      </c>
      <c r="G4493" s="0" t="s">
        <v>162</v>
      </c>
      <c r="H4493" s="0" t="s">
        <v>163</v>
      </c>
      <c r="I4493" s="0" t="n">
        <v>1</v>
      </c>
      <c r="J4493" s="0" t="s">
        <v>573</v>
      </c>
      <c r="K4493" s="0" t="s">
        <v>43</v>
      </c>
      <c r="L4493" s="0" t="n">
        <v>18.39</v>
      </c>
      <c r="M4493" s="0" t="s">
        <v>44</v>
      </c>
      <c r="N4493" s="0" t="n">
        <v>15.99</v>
      </c>
      <c r="O4493" s="0" t="s">
        <v>44</v>
      </c>
      <c r="P4493" s="0" t="n">
        <v>14.34</v>
      </c>
      <c r="Q4493" s="0" t="s">
        <v>45</v>
      </c>
      <c r="R4493" s="0" t="n">
        <v>12.47</v>
      </c>
      <c r="S4493" s="0" t="s">
        <v>45</v>
      </c>
      <c r="T4493" s="0" t="n">
        <v>1.87</v>
      </c>
      <c r="U4493" s="0" t="s">
        <v>45</v>
      </c>
      <c r="V4493" s="0" t="s">
        <v>118</v>
      </c>
      <c r="W4493" s="0" t="s">
        <v>47</v>
      </c>
      <c r="X4493" s="0" t="s">
        <v>48</v>
      </c>
      <c r="Y4493" s="0" t="s">
        <v>17088</v>
      </c>
      <c r="Z4493" s="0" t="n">
        <v>8.73</v>
      </c>
      <c r="AA4493" s="0" t="s">
        <v>45</v>
      </c>
      <c r="AB4493" s="0" t="n">
        <v>1.87</v>
      </c>
      <c r="AC4493" s="0" t="s">
        <v>45</v>
      </c>
      <c r="AD4493" s="0" t="n">
        <v>13</v>
      </c>
      <c r="AE4493" s="0" t="n">
        <f aca="false">AD4493+100</f>
        <v>113</v>
      </c>
      <c r="AF4493" s="8" t="n">
        <f aca="false">((P4493/AE4493)*100)*ABS(I4493)</f>
        <v>12.6902654867257</v>
      </c>
      <c r="AG4493" s="0" t="n">
        <f aca="false">(TRUNC((AF4493*AD4493/100),2))</f>
        <v>1.64</v>
      </c>
      <c r="AH4493" s="0" t="n">
        <f aca="false">TRUNC(AF4493*1.3222,2)</f>
        <v>16.77</v>
      </c>
      <c r="AI4493" s="0" t="n">
        <f aca="false">TRUNC(AG4493*1.3222,2)</f>
        <v>2.16</v>
      </c>
      <c r="AJ4493" s="0" t="n">
        <f aca="false">((P4493-T4493)*0.7+T4493)*ABS(I4493)</f>
        <v>10.599</v>
      </c>
      <c r="AK4493" s="9" t="n">
        <f aca="false">IF(K4493="REFUND",(-1*(AJ4493-AG4493)),(AJ4493-AG4493))</f>
        <v>8.959</v>
      </c>
    </row>
    <row r="4494" customFormat="false" ht="13.8" hidden="false" customHeight="false" outlineLevel="0" collapsed="false">
      <c r="A4494" s="6" t="n">
        <v>42247</v>
      </c>
      <c r="B4494" s="0" t="n">
        <v>962352276291</v>
      </c>
      <c r="C4494" s="0" t="s">
        <v>17089</v>
      </c>
      <c r="D4494" s="0" t="s">
        <v>17090</v>
      </c>
      <c r="E4494" s="7" t="n">
        <v>9781622663514</v>
      </c>
      <c r="F4494" s="0" t="s">
        <v>17091</v>
      </c>
      <c r="G4494" s="0" t="s">
        <v>17092</v>
      </c>
      <c r="H4494" s="0" t="s">
        <v>12697</v>
      </c>
      <c r="I4494" s="0" t="n">
        <v>1</v>
      </c>
      <c r="J4494" s="0" t="s">
        <v>573</v>
      </c>
      <c r="K4494" s="0" t="s">
        <v>43</v>
      </c>
      <c r="L4494" s="0" t="n">
        <v>3.44</v>
      </c>
      <c r="M4494" s="0" t="s">
        <v>44</v>
      </c>
      <c r="N4494" s="0" t="n">
        <v>2.99</v>
      </c>
      <c r="O4494" s="0" t="s">
        <v>44</v>
      </c>
      <c r="P4494" s="0" t="n">
        <v>2.68</v>
      </c>
      <c r="Q4494" s="0" t="s">
        <v>45</v>
      </c>
      <c r="R4494" s="0" t="n">
        <v>2.33</v>
      </c>
      <c r="S4494" s="0" t="s">
        <v>45</v>
      </c>
      <c r="T4494" s="0" t="n">
        <v>0.35</v>
      </c>
      <c r="U4494" s="0" t="s">
        <v>45</v>
      </c>
      <c r="V4494" s="0" t="s">
        <v>587</v>
      </c>
      <c r="W4494" s="0" t="s">
        <v>96</v>
      </c>
      <c r="X4494" s="0" t="s">
        <v>48</v>
      </c>
      <c r="Y4494" s="0" t="s">
        <v>3024</v>
      </c>
      <c r="Z4494" s="0" t="n">
        <v>1.63</v>
      </c>
      <c r="AA4494" s="0" t="s">
        <v>45</v>
      </c>
      <c r="AB4494" s="0" t="n">
        <v>0.35</v>
      </c>
      <c r="AC4494" s="0" t="s">
        <v>45</v>
      </c>
      <c r="AD4494" s="0" t="n">
        <v>13</v>
      </c>
      <c r="AE4494" s="0" t="n">
        <f aca="false">AD4494+100</f>
        <v>113</v>
      </c>
      <c r="AF4494" s="8" t="n">
        <f aca="false">((P4494/AE4494)*100)*ABS(I4494)</f>
        <v>2.3716814159292</v>
      </c>
      <c r="AG4494" s="0" t="n">
        <f aca="false">(TRUNC((AF4494*AD4494/100),2))</f>
        <v>0.3</v>
      </c>
      <c r="AH4494" s="0" t="n">
        <f aca="false">TRUNC(AF4494*1.3222,2)</f>
        <v>3.13</v>
      </c>
      <c r="AI4494" s="0" t="n">
        <f aca="false">TRUNC(AG4494*1.3222,2)</f>
        <v>0.39</v>
      </c>
      <c r="AJ4494" s="0" t="n">
        <f aca="false">((P4494-T4494)*0.7+T4494)*ABS(I4494)</f>
        <v>1.981</v>
      </c>
      <c r="AK4494" s="9" t="n">
        <f aca="false">IF(K4494="REFUND",(-1*(AJ4494-AG4494)),(AJ4494-AG4494))</f>
        <v>1.681</v>
      </c>
    </row>
    <row r="4495" customFormat="false" ht="13.8" hidden="false" customHeight="false" outlineLevel="0" collapsed="false">
      <c r="A4495" s="6" t="n">
        <v>42247</v>
      </c>
      <c r="B4495" s="0" t="n">
        <v>962352307341</v>
      </c>
      <c r="C4495" s="0" t="s">
        <v>17093</v>
      </c>
      <c r="D4495" s="0" t="s">
        <v>17094</v>
      </c>
      <c r="E4495" s="7" t="n">
        <v>9781622662241</v>
      </c>
      <c r="F4495" s="0" t="s">
        <v>15223</v>
      </c>
      <c r="G4495" s="0" t="s">
        <v>15224</v>
      </c>
      <c r="H4495" s="0" t="s">
        <v>4139</v>
      </c>
      <c r="I4495" s="0" t="n">
        <v>1</v>
      </c>
      <c r="J4495" s="0" t="s">
        <v>573</v>
      </c>
      <c r="K4495" s="0" t="s">
        <v>43</v>
      </c>
      <c r="L4495" s="0" t="n">
        <v>0</v>
      </c>
      <c r="M4495" s="0" t="s">
        <v>44</v>
      </c>
      <c r="N4495" s="0" t="n">
        <v>0</v>
      </c>
      <c r="O4495" s="0" t="s">
        <v>44</v>
      </c>
      <c r="P4495" s="0" t="n">
        <v>0</v>
      </c>
      <c r="Q4495" s="0" t="s">
        <v>45</v>
      </c>
      <c r="R4495" s="0" t="n">
        <v>0</v>
      </c>
      <c r="S4495" s="0" t="s">
        <v>45</v>
      </c>
      <c r="T4495" s="0" t="n">
        <v>0</v>
      </c>
      <c r="U4495" s="0" t="s">
        <v>45</v>
      </c>
      <c r="V4495" s="0" t="s">
        <v>2126</v>
      </c>
      <c r="W4495" s="0" t="s">
        <v>47</v>
      </c>
      <c r="X4495" s="0" t="s">
        <v>48</v>
      </c>
      <c r="Y4495" s="0" t="s">
        <v>17095</v>
      </c>
      <c r="Z4495" s="0" t="n">
        <v>0</v>
      </c>
      <c r="AA4495" s="0" t="s">
        <v>45</v>
      </c>
      <c r="AB4495" s="0" t="n">
        <v>0</v>
      </c>
      <c r="AC4495" s="0" t="s">
        <v>45</v>
      </c>
      <c r="AD4495" s="0" t="n">
        <v>13</v>
      </c>
      <c r="AE4495" s="0" t="n">
        <f aca="false">AD4495+100</f>
        <v>113</v>
      </c>
      <c r="AF4495" s="8" t="n">
        <f aca="false">((P4495/AE4495)*100)*ABS(I4495)</f>
        <v>0</v>
      </c>
      <c r="AG4495" s="0" t="n">
        <f aca="false">(TRUNC((AF4495*AD4495/100),2))</f>
        <v>0</v>
      </c>
      <c r="AH4495" s="0" t="n">
        <f aca="false">TRUNC(AF4495*1.3222,2)</f>
        <v>0</v>
      </c>
      <c r="AI4495" s="0" t="n">
        <f aca="false">TRUNC(AG4495*1.3222,2)</f>
        <v>0</v>
      </c>
      <c r="AJ4495" s="0" t="n">
        <f aca="false">((P4495-T4495)*0.7+T4495)*ABS(I4495)</f>
        <v>0</v>
      </c>
      <c r="AK4495" s="9" t="n">
        <f aca="false">IF(K4495="REFUND",(-1*(AJ4495-AG4495)),(AJ4495-AG4495))</f>
        <v>0</v>
      </c>
    </row>
    <row r="4496" customFormat="false" ht="13.8" hidden="false" customHeight="false" outlineLevel="0" collapsed="false">
      <c r="A4496" s="6" t="n">
        <v>42247</v>
      </c>
      <c r="B4496" s="0" t="n">
        <v>962358402141</v>
      </c>
      <c r="C4496" s="0" t="s">
        <v>17096</v>
      </c>
      <c r="D4496" s="0" t="s">
        <v>17097</v>
      </c>
      <c r="E4496" s="7" t="n">
        <v>9781250025753</v>
      </c>
      <c r="F4496" s="0" t="s">
        <v>14147</v>
      </c>
      <c r="G4496" s="0" t="s">
        <v>14148</v>
      </c>
      <c r="H4496" s="0" t="s">
        <v>14149</v>
      </c>
      <c r="I4496" s="0" t="n">
        <v>1</v>
      </c>
      <c r="J4496" s="0" t="s">
        <v>573</v>
      </c>
      <c r="K4496" s="0" t="s">
        <v>43</v>
      </c>
      <c r="L4496" s="0" t="n">
        <v>10.34</v>
      </c>
      <c r="M4496" s="0" t="s">
        <v>44</v>
      </c>
      <c r="N4496" s="0" t="n">
        <v>8.99</v>
      </c>
      <c r="O4496" s="0" t="s">
        <v>44</v>
      </c>
      <c r="P4496" s="0" t="n">
        <v>8.06</v>
      </c>
      <c r="Q4496" s="0" t="s">
        <v>45</v>
      </c>
      <c r="R4496" s="0" t="n">
        <v>7.01</v>
      </c>
      <c r="S4496" s="0" t="s">
        <v>45</v>
      </c>
      <c r="T4496" s="0" t="n">
        <v>1.05</v>
      </c>
      <c r="U4496" s="0" t="s">
        <v>45</v>
      </c>
      <c r="V4496" s="0" t="s">
        <v>17098</v>
      </c>
      <c r="W4496" s="0" t="s">
        <v>47</v>
      </c>
      <c r="X4496" s="0" t="s">
        <v>48</v>
      </c>
      <c r="Y4496" s="0" t="s">
        <v>17099</v>
      </c>
      <c r="Z4496" s="0" t="n">
        <v>4.91</v>
      </c>
      <c r="AA4496" s="0" t="s">
        <v>45</v>
      </c>
      <c r="AB4496" s="0" t="n">
        <v>1.05</v>
      </c>
      <c r="AC4496" s="0" t="s">
        <v>45</v>
      </c>
      <c r="AD4496" s="0" t="n">
        <v>13</v>
      </c>
      <c r="AE4496" s="0" t="n">
        <f aca="false">AD4496+100</f>
        <v>113</v>
      </c>
      <c r="AF4496" s="8" t="n">
        <f aca="false">((P4496/AE4496)*100)*ABS(I4496)</f>
        <v>7.13274336283186</v>
      </c>
      <c r="AG4496" s="0" t="n">
        <f aca="false">(TRUNC((AF4496*AD4496/100),2))</f>
        <v>0.92</v>
      </c>
      <c r="AH4496" s="0" t="n">
        <f aca="false">TRUNC(AF4496*1.3222,2)</f>
        <v>9.43</v>
      </c>
      <c r="AI4496" s="0" t="n">
        <f aca="false">TRUNC(AG4496*1.3222,2)</f>
        <v>1.21</v>
      </c>
      <c r="AJ4496" s="0" t="n">
        <f aca="false">((P4496-T4496)*0.7+T4496)*ABS(I4496)</f>
        <v>5.957</v>
      </c>
      <c r="AK4496" s="9" t="n">
        <f aca="false">IF(K4496="REFUND",(-1*(AJ4496-AG4496)),(AJ4496-AG4496))</f>
        <v>5.037</v>
      </c>
    </row>
    <row r="4497" customFormat="false" ht="13.8" hidden="false" customHeight="false" outlineLevel="0" collapsed="false">
      <c r="A4497" s="6" t="n">
        <v>42247</v>
      </c>
      <c r="B4497" s="0" t="n">
        <v>962359480141</v>
      </c>
      <c r="C4497" s="0" t="s">
        <v>17100</v>
      </c>
      <c r="D4497" s="0" t="s">
        <v>17101</v>
      </c>
      <c r="E4497" s="7" t="n">
        <v>9781250031808</v>
      </c>
      <c r="F4497" s="0" t="s">
        <v>1240</v>
      </c>
      <c r="G4497" s="0" t="s">
        <v>1241</v>
      </c>
      <c r="H4497" s="0" t="s">
        <v>139</v>
      </c>
      <c r="I4497" s="0" t="n">
        <v>1</v>
      </c>
      <c r="J4497" s="0" t="s">
        <v>573</v>
      </c>
      <c r="K4497" s="0" t="s">
        <v>43</v>
      </c>
      <c r="L4497" s="0" t="n">
        <v>12.64</v>
      </c>
      <c r="M4497" s="0" t="s">
        <v>44</v>
      </c>
      <c r="N4497" s="0" t="n">
        <v>10.99</v>
      </c>
      <c r="O4497" s="0" t="s">
        <v>44</v>
      </c>
      <c r="P4497" s="0" t="n">
        <v>9.85</v>
      </c>
      <c r="Q4497" s="0" t="s">
        <v>45</v>
      </c>
      <c r="R4497" s="0" t="n">
        <v>8.56</v>
      </c>
      <c r="S4497" s="0" t="s">
        <v>45</v>
      </c>
      <c r="T4497" s="0" t="n">
        <v>1.29</v>
      </c>
      <c r="U4497" s="0" t="s">
        <v>45</v>
      </c>
      <c r="V4497" s="0" t="s">
        <v>156</v>
      </c>
      <c r="W4497" s="0" t="s">
        <v>157</v>
      </c>
      <c r="X4497" s="0" t="s">
        <v>48</v>
      </c>
      <c r="Y4497" s="0" t="s">
        <v>17102</v>
      </c>
      <c r="Z4497" s="0" t="n">
        <v>5.99</v>
      </c>
      <c r="AA4497" s="0" t="s">
        <v>45</v>
      </c>
      <c r="AB4497" s="0" t="n">
        <v>1.29</v>
      </c>
      <c r="AC4497" s="0" t="s">
        <v>45</v>
      </c>
      <c r="AD4497" s="0" t="n">
        <v>5</v>
      </c>
      <c r="AE4497" s="0" t="n">
        <f aca="false">AD4497+100</f>
        <v>105</v>
      </c>
      <c r="AF4497" s="8" t="n">
        <f aca="false">((P4497/AE4497)*100)*ABS(I4497)</f>
        <v>9.38095238095238</v>
      </c>
      <c r="AG4497" s="0" t="n">
        <f aca="false">(TRUNC((AF4497*AD4497/100),2))</f>
        <v>0.46</v>
      </c>
      <c r="AH4497" s="0" t="n">
        <f aca="false">TRUNC(AF4497*1.3222,2)</f>
        <v>12.4</v>
      </c>
      <c r="AI4497" s="0" t="n">
        <f aca="false">TRUNC(AG4497*1.3222,2)</f>
        <v>0.6</v>
      </c>
      <c r="AJ4497" s="0" t="n">
        <f aca="false">((P4497-T4497)*0.7+T4497)*ABS(I4497)</f>
        <v>7.282</v>
      </c>
      <c r="AK4497" s="9" t="n">
        <f aca="false">IF(K4497="REFUND",(-1*(AJ4497-AG4497)),(AJ4497-AG4497))</f>
        <v>6.822</v>
      </c>
    </row>
    <row r="4498" customFormat="false" ht="13.8" hidden="false" customHeight="false" outlineLevel="0" collapsed="false">
      <c r="A4498" s="6" t="n">
        <v>42247</v>
      </c>
      <c r="B4498" s="0" t="n">
        <v>962362423391</v>
      </c>
      <c r="C4498" s="0" t="s">
        <v>17103</v>
      </c>
      <c r="D4498" s="0" t="s">
        <v>17104</v>
      </c>
      <c r="E4498" s="7" t="n">
        <v>9781466802315</v>
      </c>
      <c r="F4498" s="0" t="s">
        <v>1628</v>
      </c>
      <c r="G4498" s="0" t="s">
        <v>1629</v>
      </c>
      <c r="H4498" s="0" t="s">
        <v>170</v>
      </c>
      <c r="I4498" s="0" t="n">
        <v>1</v>
      </c>
      <c r="J4498" s="0" t="s">
        <v>573</v>
      </c>
      <c r="K4498" s="0" t="s">
        <v>43</v>
      </c>
      <c r="L4498" s="0" t="n">
        <v>11.49</v>
      </c>
      <c r="M4498" s="0" t="s">
        <v>44</v>
      </c>
      <c r="N4498" s="0" t="n">
        <v>9.99</v>
      </c>
      <c r="O4498" s="0" t="s">
        <v>44</v>
      </c>
      <c r="P4498" s="0" t="n">
        <v>9.01</v>
      </c>
      <c r="Q4498" s="0" t="s">
        <v>45</v>
      </c>
      <c r="R4498" s="0" t="n">
        <v>7.84</v>
      </c>
      <c r="S4498" s="0" t="s">
        <v>45</v>
      </c>
      <c r="T4498" s="0" t="n">
        <v>1.17</v>
      </c>
      <c r="U4498" s="0" t="s">
        <v>45</v>
      </c>
      <c r="V4498" s="0" t="s">
        <v>240</v>
      </c>
      <c r="W4498" s="0" t="s">
        <v>104</v>
      </c>
      <c r="X4498" s="0" t="s">
        <v>48</v>
      </c>
      <c r="Y4498" s="0" t="s">
        <v>10601</v>
      </c>
      <c r="Z4498" s="0" t="n">
        <v>5.49</v>
      </c>
      <c r="AA4498" s="0" t="s">
        <v>45</v>
      </c>
      <c r="AB4498" s="0" t="n">
        <v>1.17</v>
      </c>
      <c r="AC4498" s="0" t="s">
        <v>45</v>
      </c>
      <c r="AD4498" s="0" t="n">
        <v>5</v>
      </c>
      <c r="AE4498" s="0" t="n">
        <f aca="false">AD4498+100</f>
        <v>105</v>
      </c>
      <c r="AF4498" s="8" t="n">
        <f aca="false">((P4498/AE4498)*100)*ABS(I4498)</f>
        <v>8.58095238095238</v>
      </c>
      <c r="AG4498" s="0" t="n">
        <f aca="false">(TRUNC((AF4498*AD4498/100),2))</f>
        <v>0.42</v>
      </c>
      <c r="AH4498" s="0" t="n">
        <f aca="false">TRUNC(AF4498*1.3222,2)</f>
        <v>11.34</v>
      </c>
      <c r="AI4498" s="0" t="n">
        <f aca="false">TRUNC(AG4498*1.3222,2)</f>
        <v>0.55</v>
      </c>
      <c r="AJ4498" s="0" t="n">
        <f aca="false">((P4498-T4498)*0.7+T4498)*ABS(I4498)</f>
        <v>6.658</v>
      </c>
      <c r="AK4498" s="9" t="n">
        <f aca="false">IF(K4498="REFUND",(-1*(AJ4498-AG4498)),(AJ4498-AG4498))</f>
        <v>6.238</v>
      </c>
    </row>
    <row r="4499" customFormat="false" ht="13.8" hidden="false" customHeight="false" outlineLevel="0" collapsed="false">
      <c r="A4499" s="6" t="n">
        <v>42247</v>
      </c>
      <c r="B4499" s="0" t="n">
        <v>962373813141</v>
      </c>
      <c r="C4499" s="0" t="s">
        <v>17105</v>
      </c>
      <c r="D4499" s="0" t="s">
        <v>17106</v>
      </c>
      <c r="E4499" s="7" t="n">
        <v>9781250027665</v>
      </c>
      <c r="F4499" s="0" t="s">
        <v>1246</v>
      </c>
      <c r="G4499" s="0" t="s">
        <v>1247</v>
      </c>
      <c r="H4499" s="0" t="s">
        <v>1248</v>
      </c>
      <c r="I4499" s="0" t="n">
        <v>1</v>
      </c>
      <c r="J4499" s="0" t="s">
        <v>573</v>
      </c>
      <c r="K4499" s="0" t="s">
        <v>43</v>
      </c>
      <c r="L4499" s="0" t="n">
        <v>3.44</v>
      </c>
      <c r="M4499" s="0" t="s">
        <v>44</v>
      </c>
      <c r="N4499" s="0" t="n">
        <v>2.99</v>
      </c>
      <c r="O4499" s="0" t="s">
        <v>44</v>
      </c>
      <c r="P4499" s="0" t="n">
        <v>2.68</v>
      </c>
      <c r="Q4499" s="0" t="s">
        <v>45</v>
      </c>
      <c r="R4499" s="0" t="n">
        <v>2.33</v>
      </c>
      <c r="S4499" s="0" t="s">
        <v>45</v>
      </c>
      <c r="T4499" s="0" t="n">
        <v>0.35</v>
      </c>
      <c r="U4499" s="0" t="s">
        <v>45</v>
      </c>
      <c r="V4499" s="0" t="s">
        <v>118</v>
      </c>
      <c r="W4499" s="0" t="s">
        <v>96</v>
      </c>
      <c r="X4499" s="0" t="s">
        <v>48</v>
      </c>
      <c r="Y4499" s="0" t="s">
        <v>17107</v>
      </c>
      <c r="Z4499" s="0" t="n">
        <v>1.63</v>
      </c>
      <c r="AA4499" s="0" t="s">
        <v>45</v>
      </c>
      <c r="AB4499" s="0" t="n">
        <v>0.35</v>
      </c>
      <c r="AC4499" s="0" t="s">
        <v>45</v>
      </c>
      <c r="AD4499" s="0" t="n">
        <v>13</v>
      </c>
      <c r="AE4499" s="0" t="n">
        <f aca="false">AD4499+100</f>
        <v>113</v>
      </c>
      <c r="AF4499" s="8" t="n">
        <f aca="false">((P4499/AE4499)*100)*ABS(I4499)</f>
        <v>2.3716814159292</v>
      </c>
      <c r="AG4499" s="0" t="n">
        <f aca="false">(TRUNC((AF4499*AD4499/100),2))</f>
        <v>0.3</v>
      </c>
      <c r="AH4499" s="0" t="n">
        <f aca="false">TRUNC(AF4499*1.3222,2)</f>
        <v>3.13</v>
      </c>
      <c r="AI4499" s="0" t="n">
        <f aca="false">TRUNC(AG4499*1.3222,2)</f>
        <v>0.39</v>
      </c>
      <c r="AJ4499" s="0" t="n">
        <f aca="false">((P4499-T4499)*0.7+T4499)*ABS(I4499)</f>
        <v>1.981</v>
      </c>
      <c r="AK4499" s="9" t="n">
        <f aca="false">IF(K4499="REFUND",(-1*(AJ4499-AG4499)),(AJ4499-AG4499))</f>
        <v>1.681</v>
      </c>
    </row>
    <row r="4500" customFormat="false" ht="13.8" hidden="false" customHeight="false" outlineLevel="0" collapsed="false">
      <c r="A4500" s="6" t="n">
        <v>42247</v>
      </c>
      <c r="B4500" s="0" t="n">
        <v>962375873341</v>
      </c>
      <c r="C4500" s="0" t="s">
        <v>17108</v>
      </c>
      <c r="D4500" s="0" t="s">
        <v>17109</v>
      </c>
      <c r="E4500" s="7" t="n">
        <v>9781466846708</v>
      </c>
      <c r="F4500" s="0" t="s">
        <v>394</v>
      </c>
      <c r="G4500" s="0" t="s">
        <v>395</v>
      </c>
      <c r="H4500" s="0" t="s">
        <v>396</v>
      </c>
      <c r="I4500" s="0" t="n">
        <v>1</v>
      </c>
      <c r="J4500" s="0" t="s">
        <v>573</v>
      </c>
      <c r="K4500" s="0" t="s">
        <v>43</v>
      </c>
      <c r="L4500" s="0" t="n">
        <v>3.44</v>
      </c>
      <c r="M4500" s="0" t="s">
        <v>44</v>
      </c>
      <c r="N4500" s="0" t="n">
        <v>2.99</v>
      </c>
      <c r="O4500" s="0" t="s">
        <v>44</v>
      </c>
      <c r="P4500" s="0" t="n">
        <v>2.68</v>
      </c>
      <c r="Q4500" s="0" t="s">
        <v>45</v>
      </c>
      <c r="R4500" s="0" t="n">
        <v>2.33</v>
      </c>
      <c r="S4500" s="0" t="s">
        <v>45</v>
      </c>
      <c r="T4500" s="0" t="n">
        <v>0.35</v>
      </c>
      <c r="U4500" s="0" t="s">
        <v>45</v>
      </c>
      <c r="V4500" s="0" t="s">
        <v>17110</v>
      </c>
      <c r="W4500" s="0" t="s">
        <v>2293</v>
      </c>
      <c r="X4500" s="0" t="s">
        <v>48</v>
      </c>
      <c r="Y4500" s="0" t="s">
        <v>17111</v>
      </c>
      <c r="Z4500" s="0" t="n">
        <v>1.63</v>
      </c>
      <c r="AA4500" s="0" t="s">
        <v>45</v>
      </c>
      <c r="AB4500" s="0" t="n">
        <v>0.35</v>
      </c>
      <c r="AC4500" s="0" t="s">
        <v>45</v>
      </c>
      <c r="AD4500" s="0" t="n">
        <v>13</v>
      </c>
      <c r="AE4500" s="0" t="n">
        <f aca="false">AD4500+100</f>
        <v>113</v>
      </c>
      <c r="AF4500" s="8" t="n">
        <f aca="false">((P4500/AE4500)*100)*ABS(I4500)</f>
        <v>2.3716814159292</v>
      </c>
      <c r="AG4500" s="0" t="n">
        <f aca="false">(TRUNC((AF4500*AD4500/100),2))</f>
        <v>0.3</v>
      </c>
      <c r="AH4500" s="0" t="n">
        <f aca="false">TRUNC(AF4500*1.3222,2)</f>
        <v>3.13</v>
      </c>
      <c r="AI4500" s="0" t="n">
        <f aca="false">TRUNC(AG4500*1.3222,2)</f>
        <v>0.39</v>
      </c>
      <c r="AJ4500" s="0" t="n">
        <f aca="false">((P4500-T4500)*0.7+T4500)*ABS(I4500)</f>
        <v>1.981</v>
      </c>
      <c r="AK4500" s="9" t="n">
        <f aca="false">IF(K4500="REFUND",(-1*(AJ4500-AG4500)),(AJ4500-AG4500))</f>
        <v>1.681</v>
      </c>
    </row>
    <row r="4501" customFormat="false" ht="13.8" hidden="false" customHeight="false" outlineLevel="0" collapsed="false">
      <c r="A4501" s="6" t="n">
        <v>42247</v>
      </c>
      <c r="B4501" s="0" t="n">
        <v>962376215291</v>
      </c>
      <c r="C4501" s="0" t="s">
        <v>17112</v>
      </c>
      <c r="D4501" s="0" t="s">
        <v>17113</v>
      </c>
      <c r="E4501" s="7" t="n">
        <v>9781633751910</v>
      </c>
      <c r="F4501" s="0" t="s">
        <v>5679</v>
      </c>
      <c r="G4501" s="0" t="s">
        <v>5680</v>
      </c>
      <c r="H4501" s="0" t="s">
        <v>3461</v>
      </c>
      <c r="I4501" s="0" t="n">
        <v>1</v>
      </c>
      <c r="J4501" s="0" t="s">
        <v>573</v>
      </c>
      <c r="K4501" s="0" t="s">
        <v>43</v>
      </c>
      <c r="L4501" s="0" t="n">
        <v>4.59</v>
      </c>
      <c r="M4501" s="0" t="s">
        <v>44</v>
      </c>
      <c r="N4501" s="0" t="n">
        <v>3.99</v>
      </c>
      <c r="O4501" s="0" t="s">
        <v>44</v>
      </c>
      <c r="P4501" s="0" t="n">
        <v>3.58</v>
      </c>
      <c r="Q4501" s="0" t="s">
        <v>45</v>
      </c>
      <c r="R4501" s="0" t="n">
        <v>3.11</v>
      </c>
      <c r="S4501" s="0" t="s">
        <v>45</v>
      </c>
      <c r="T4501" s="0" t="n">
        <v>0.47</v>
      </c>
      <c r="U4501" s="0" t="s">
        <v>45</v>
      </c>
      <c r="V4501" s="0" t="s">
        <v>17114</v>
      </c>
      <c r="W4501" s="0" t="s">
        <v>104</v>
      </c>
      <c r="X4501" s="0" t="s">
        <v>48</v>
      </c>
      <c r="Y4501" s="0" t="s">
        <v>17115</v>
      </c>
      <c r="Z4501" s="0" t="n">
        <v>2.18</v>
      </c>
      <c r="AA4501" s="0" t="s">
        <v>45</v>
      </c>
      <c r="AB4501" s="0" t="n">
        <v>0.47</v>
      </c>
      <c r="AC4501" s="0" t="s">
        <v>45</v>
      </c>
      <c r="AD4501" s="0" t="n">
        <v>5</v>
      </c>
      <c r="AE4501" s="0" t="n">
        <f aca="false">AD4501+100</f>
        <v>105</v>
      </c>
      <c r="AF4501" s="8" t="n">
        <f aca="false">((P4501/AE4501)*100)*ABS(I4501)</f>
        <v>3.40952380952381</v>
      </c>
      <c r="AG4501" s="0" t="n">
        <f aca="false">(TRUNC((AF4501*AD4501/100),2))</f>
        <v>0.17</v>
      </c>
      <c r="AH4501" s="0" t="n">
        <f aca="false">TRUNC(AF4501*1.3222,2)</f>
        <v>4.5</v>
      </c>
      <c r="AI4501" s="0" t="n">
        <f aca="false">TRUNC(AG4501*1.3222,2)</f>
        <v>0.22</v>
      </c>
      <c r="AJ4501" s="0" t="n">
        <f aca="false">((P4501-T4501)*0.7+T4501)*ABS(I4501)</f>
        <v>2.647</v>
      </c>
      <c r="AK4501" s="9" t="n">
        <f aca="false">IF(K4501="REFUND",(-1*(AJ4501-AG4501)),(AJ4501-AG4501))</f>
        <v>2.477</v>
      </c>
    </row>
    <row r="4502" customFormat="false" ht="13.8" hidden="false" customHeight="false" outlineLevel="0" collapsed="false">
      <c r="A4502" s="6" t="n">
        <v>42247</v>
      </c>
      <c r="B4502" s="0" t="n">
        <v>962380417141</v>
      </c>
      <c r="C4502" s="0" t="s">
        <v>17116</v>
      </c>
      <c r="D4502" s="0" t="s">
        <v>17117</v>
      </c>
      <c r="E4502" s="7" t="n">
        <v>9781250011565</v>
      </c>
      <c r="F4502" s="0" t="s">
        <v>11185</v>
      </c>
      <c r="G4502" s="0" t="s">
        <v>11186</v>
      </c>
      <c r="H4502" s="0" t="s">
        <v>2056</v>
      </c>
      <c r="I4502" s="0" t="n">
        <v>1</v>
      </c>
      <c r="J4502" s="0" t="s">
        <v>573</v>
      </c>
      <c r="K4502" s="0" t="s">
        <v>43</v>
      </c>
      <c r="L4502" s="0" t="n">
        <v>5.74</v>
      </c>
      <c r="M4502" s="0" t="s">
        <v>44</v>
      </c>
      <c r="N4502" s="0" t="n">
        <v>4.99</v>
      </c>
      <c r="O4502" s="0" t="s">
        <v>44</v>
      </c>
      <c r="P4502" s="0" t="n">
        <v>4.48</v>
      </c>
      <c r="Q4502" s="0" t="s">
        <v>45</v>
      </c>
      <c r="R4502" s="0" t="n">
        <v>3.89</v>
      </c>
      <c r="S4502" s="0" t="s">
        <v>45</v>
      </c>
      <c r="T4502" s="0" t="n">
        <v>0.59</v>
      </c>
      <c r="U4502" s="0" t="s">
        <v>45</v>
      </c>
      <c r="V4502" s="0" t="s">
        <v>16061</v>
      </c>
      <c r="W4502" s="0" t="s">
        <v>373</v>
      </c>
      <c r="X4502" s="0" t="s">
        <v>48</v>
      </c>
      <c r="Y4502" s="0" t="s">
        <v>17118</v>
      </c>
      <c r="Z4502" s="0" t="n">
        <v>2.72</v>
      </c>
      <c r="AA4502" s="0" t="s">
        <v>45</v>
      </c>
      <c r="AB4502" s="0" t="n">
        <v>0.59</v>
      </c>
      <c r="AC4502" s="0" t="s">
        <v>45</v>
      </c>
      <c r="AD4502" s="0" t="n">
        <v>5</v>
      </c>
      <c r="AE4502" s="0" t="n">
        <f aca="false">AD4502+100</f>
        <v>105</v>
      </c>
      <c r="AF4502" s="8" t="n">
        <f aca="false">((P4502/AE4502)*100)*ABS(I4502)</f>
        <v>4.26666666666667</v>
      </c>
      <c r="AG4502" s="0" t="n">
        <f aca="false">(TRUNC((AF4502*AD4502/100),2))</f>
        <v>0.21</v>
      </c>
      <c r="AH4502" s="0" t="n">
        <f aca="false">TRUNC(AF4502*1.3222,2)</f>
        <v>5.64</v>
      </c>
      <c r="AI4502" s="0" t="n">
        <f aca="false">TRUNC(AG4502*1.3222,2)</f>
        <v>0.27</v>
      </c>
      <c r="AJ4502" s="0" t="n">
        <f aca="false">((P4502-T4502)*0.7+T4502)*ABS(I4502)</f>
        <v>3.313</v>
      </c>
      <c r="AK4502" s="9" t="n">
        <f aca="false">IF(K4502="REFUND",(-1*(AJ4502-AG4502)),(AJ4502-AG4502))</f>
        <v>3.103</v>
      </c>
    </row>
    <row r="4503" customFormat="false" ht="13.8" hidden="false" customHeight="false" outlineLevel="0" collapsed="false">
      <c r="A4503" s="6" t="n">
        <v>42247</v>
      </c>
      <c r="B4503" s="0" t="n">
        <v>962381937391</v>
      </c>
      <c r="C4503" s="0" t="s">
        <v>17119</v>
      </c>
      <c r="D4503" s="0" t="s">
        <v>17120</v>
      </c>
      <c r="E4503" s="7" t="n">
        <v>9781250027665</v>
      </c>
      <c r="F4503" s="0" t="s">
        <v>1246</v>
      </c>
      <c r="G4503" s="0" t="s">
        <v>1247</v>
      </c>
      <c r="H4503" s="0" t="s">
        <v>1248</v>
      </c>
      <c r="I4503" s="0" t="n">
        <v>1</v>
      </c>
      <c r="J4503" s="0" t="s">
        <v>573</v>
      </c>
      <c r="K4503" s="0" t="s">
        <v>43</v>
      </c>
      <c r="L4503" s="0" t="n">
        <v>3.44</v>
      </c>
      <c r="M4503" s="0" t="s">
        <v>44</v>
      </c>
      <c r="N4503" s="0" t="n">
        <v>2.99</v>
      </c>
      <c r="O4503" s="0" t="s">
        <v>44</v>
      </c>
      <c r="P4503" s="0" t="n">
        <v>2.68</v>
      </c>
      <c r="Q4503" s="0" t="s">
        <v>45</v>
      </c>
      <c r="R4503" s="0" t="n">
        <v>2.33</v>
      </c>
      <c r="S4503" s="0" t="s">
        <v>45</v>
      </c>
      <c r="T4503" s="0" t="n">
        <v>0.35</v>
      </c>
      <c r="U4503" s="0" t="s">
        <v>45</v>
      </c>
      <c r="V4503" s="0" t="s">
        <v>511</v>
      </c>
      <c r="W4503" s="0" t="s">
        <v>495</v>
      </c>
      <c r="X4503" s="0" t="s">
        <v>48</v>
      </c>
      <c r="Y4503" s="0" t="s">
        <v>17121</v>
      </c>
      <c r="Z4503" s="0" t="n">
        <v>1.63</v>
      </c>
      <c r="AA4503" s="0" t="s">
        <v>45</v>
      </c>
      <c r="AB4503" s="0" t="n">
        <v>0.35</v>
      </c>
      <c r="AC4503" s="0" t="s">
        <v>45</v>
      </c>
      <c r="AD4503" s="0" t="n">
        <v>5</v>
      </c>
      <c r="AE4503" s="0" t="n">
        <f aca="false">AD4503+100</f>
        <v>105</v>
      </c>
      <c r="AF4503" s="8" t="n">
        <f aca="false">((P4503/AE4503)*100)*ABS(I4503)</f>
        <v>2.55238095238095</v>
      </c>
      <c r="AG4503" s="0" t="n">
        <f aca="false">(TRUNC((AF4503*AD4503/100),2))</f>
        <v>0.12</v>
      </c>
      <c r="AH4503" s="0" t="n">
        <f aca="false">TRUNC(AF4503*1.3222,2)</f>
        <v>3.37</v>
      </c>
      <c r="AI4503" s="0" t="n">
        <f aca="false">TRUNC(AG4503*1.3222,2)</f>
        <v>0.15</v>
      </c>
      <c r="AJ4503" s="0" t="n">
        <f aca="false">((P4503-T4503)*0.7+T4503)*ABS(I4503)</f>
        <v>1.981</v>
      </c>
      <c r="AK4503" s="9" t="n">
        <f aca="false">IF(K4503="REFUND",(-1*(AJ4503-AG4503)),(AJ4503-AG4503))</f>
        <v>1.861</v>
      </c>
    </row>
    <row r="4504" customFormat="false" ht="13.8" hidden="false" customHeight="false" outlineLevel="0" collapsed="false">
      <c r="A4504" s="6" t="n">
        <v>42247</v>
      </c>
      <c r="B4504" s="0" t="n">
        <v>962398024241</v>
      </c>
      <c r="C4504" s="0" t="s">
        <v>17122</v>
      </c>
      <c r="D4504" s="0" t="s">
        <v>17123</v>
      </c>
      <c r="E4504" s="7" t="n">
        <v>9781466853430</v>
      </c>
      <c r="F4504" s="0" t="s">
        <v>9776</v>
      </c>
      <c r="G4504" s="0" t="s">
        <v>9777</v>
      </c>
      <c r="H4504" s="0" t="s">
        <v>4985</v>
      </c>
      <c r="I4504" s="0" t="n">
        <v>1</v>
      </c>
      <c r="J4504" s="0" t="s">
        <v>573</v>
      </c>
      <c r="K4504" s="0" t="s">
        <v>43</v>
      </c>
      <c r="L4504" s="0" t="n">
        <v>16.09</v>
      </c>
      <c r="M4504" s="0" t="s">
        <v>44</v>
      </c>
      <c r="N4504" s="0" t="n">
        <v>13.99</v>
      </c>
      <c r="O4504" s="0" t="s">
        <v>44</v>
      </c>
      <c r="P4504" s="0" t="n">
        <v>12.55</v>
      </c>
      <c r="Q4504" s="0" t="s">
        <v>45</v>
      </c>
      <c r="R4504" s="0" t="n">
        <v>10.91</v>
      </c>
      <c r="S4504" s="0" t="s">
        <v>45</v>
      </c>
      <c r="T4504" s="0" t="n">
        <v>1.64</v>
      </c>
      <c r="U4504" s="0" t="s">
        <v>45</v>
      </c>
      <c r="V4504" s="0" t="s">
        <v>2404</v>
      </c>
      <c r="W4504" s="0" t="s">
        <v>58</v>
      </c>
      <c r="X4504" s="0" t="s">
        <v>48</v>
      </c>
      <c r="Y4504" s="0" t="s">
        <v>17124</v>
      </c>
      <c r="Z4504" s="0" t="n">
        <v>7.64</v>
      </c>
      <c r="AA4504" s="0" t="s">
        <v>45</v>
      </c>
      <c r="AB4504" s="0" t="n">
        <v>1.64</v>
      </c>
      <c r="AC4504" s="0" t="s">
        <v>45</v>
      </c>
      <c r="AD4504" s="0" t="n">
        <v>5</v>
      </c>
      <c r="AE4504" s="0" t="n">
        <f aca="false">AD4504+100</f>
        <v>105</v>
      </c>
      <c r="AF4504" s="8" t="n">
        <f aca="false">((P4504/AE4504)*100)*ABS(I4504)</f>
        <v>11.952380952381</v>
      </c>
      <c r="AG4504" s="0" t="n">
        <f aca="false">(TRUNC((AF4504*AD4504/100),2))</f>
        <v>0.59</v>
      </c>
      <c r="AH4504" s="0" t="n">
        <f aca="false">TRUNC(AF4504*1.3222,2)</f>
        <v>15.8</v>
      </c>
      <c r="AI4504" s="0" t="n">
        <f aca="false">TRUNC(AG4504*1.3222,2)</f>
        <v>0.78</v>
      </c>
      <c r="AJ4504" s="0" t="n">
        <f aca="false">((P4504-T4504)*0.7+T4504)*ABS(I4504)</f>
        <v>9.277</v>
      </c>
      <c r="AK4504" s="9" t="n">
        <f aca="false">IF(K4504="REFUND",(-1*(AJ4504-AG4504)),(AJ4504-AG4504))</f>
        <v>8.687</v>
      </c>
    </row>
    <row r="4505" customFormat="false" ht="13.8" hidden="false" customHeight="false" outlineLevel="0" collapsed="false">
      <c r="A4505" s="6" t="n">
        <v>42247</v>
      </c>
      <c r="B4505" s="0" t="n">
        <v>962411874291</v>
      </c>
      <c r="C4505" s="0" t="s">
        <v>17125</v>
      </c>
      <c r="D4505" s="0" t="s">
        <v>17126</v>
      </c>
      <c r="E4505" s="7" t="n">
        <v>9781429933902</v>
      </c>
      <c r="F4505" s="0" t="s">
        <v>17127</v>
      </c>
      <c r="G4505" s="0" t="s">
        <v>17128</v>
      </c>
      <c r="H4505" s="0" t="s">
        <v>17129</v>
      </c>
      <c r="I4505" s="0" t="n">
        <v>1</v>
      </c>
      <c r="J4505" s="0" t="s">
        <v>573</v>
      </c>
      <c r="K4505" s="0" t="s">
        <v>43</v>
      </c>
      <c r="L4505" s="0" t="n">
        <v>10.34</v>
      </c>
      <c r="M4505" s="0" t="s">
        <v>44</v>
      </c>
      <c r="N4505" s="0" t="n">
        <v>8.99</v>
      </c>
      <c r="O4505" s="0" t="s">
        <v>44</v>
      </c>
      <c r="P4505" s="0" t="n">
        <v>8.06</v>
      </c>
      <c r="Q4505" s="0" t="s">
        <v>45</v>
      </c>
      <c r="R4505" s="0" t="n">
        <v>7.01</v>
      </c>
      <c r="S4505" s="0" t="s">
        <v>45</v>
      </c>
      <c r="T4505" s="0" t="n">
        <v>1.05</v>
      </c>
      <c r="U4505" s="0" t="s">
        <v>45</v>
      </c>
      <c r="V4505" s="0" t="s">
        <v>5778</v>
      </c>
      <c r="W4505" s="0" t="s">
        <v>47</v>
      </c>
      <c r="X4505" s="0" t="s">
        <v>48</v>
      </c>
      <c r="Y4505" s="0" t="s">
        <v>17130</v>
      </c>
      <c r="Z4505" s="0" t="n">
        <v>4.91</v>
      </c>
      <c r="AA4505" s="0" t="s">
        <v>45</v>
      </c>
      <c r="AB4505" s="0" t="n">
        <v>1.05</v>
      </c>
      <c r="AC4505" s="0" t="s">
        <v>45</v>
      </c>
      <c r="AD4505" s="0" t="n">
        <v>13</v>
      </c>
      <c r="AE4505" s="0" t="n">
        <f aca="false">AD4505+100</f>
        <v>113</v>
      </c>
      <c r="AF4505" s="8" t="n">
        <f aca="false">((P4505/AE4505)*100)*ABS(I4505)</f>
        <v>7.13274336283186</v>
      </c>
      <c r="AG4505" s="0" t="n">
        <f aca="false">(TRUNC((AF4505*AD4505/100),2))</f>
        <v>0.92</v>
      </c>
      <c r="AH4505" s="0" t="n">
        <f aca="false">TRUNC(AF4505*1.3222,2)</f>
        <v>9.43</v>
      </c>
      <c r="AI4505" s="0" t="n">
        <f aca="false">TRUNC(AG4505*1.3222,2)</f>
        <v>1.21</v>
      </c>
      <c r="AJ4505" s="0" t="n">
        <f aca="false">((P4505-T4505)*0.7+T4505)*ABS(I4505)</f>
        <v>5.957</v>
      </c>
      <c r="AK4505" s="9" t="n">
        <f aca="false">IF(K4505="REFUND",(-1*(AJ4505-AG4505)),(AJ4505-AG4505))</f>
        <v>5.037</v>
      </c>
    </row>
    <row r="4506" customFormat="false" ht="13.8" hidden="false" customHeight="false" outlineLevel="0" collapsed="false">
      <c r="A4506" s="6" t="n">
        <v>42247</v>
      </c>
      <c r="B4506" s="0" t="n">
        <v>962421566341</v>
      </c>
      <c r="C4506" s="0" t="s">
        <v>17131</v>
      </c>
      <c r="D4506" s="0" t="s">
        <v>17132</v>
      </c>
      <c r="E4506" s="7" t="n">
        <v>9781466854529</v>
      </c>
      <c r="F4506" s="0" t="s">
        <v>15776</v>
      </c>
      <c r="G4506" s="0" t="s">
        <v>15777</v>
      </c>
      <c r="H4506" s="0" t="s">
        <v>15778</v>
      </c>
      <c r="I4506" s="0" t="n">
        <v>1</v>
      </c>
      <c r="J4506" s="0" t="s">
        <v>573</v>
      </c>
      <c r="K4506" s="0" t="s">
        <v>43</v>
      </c>
      <c r="L4506" s="0" t="n">
        <v>24.14</v>
      </c>
      <c r="M4506" s="0" t="s">
        <v>44</v>
      </c>
      <c r="N4506" s="0" t="n">
        <v>20.99</v>
      </c>
      <c r="O4506" s="0" t="s">
        <v>44</v>
      </c>
      <c r="P4506" s="0" t="n">
        <v>18.81</v>
      </c>
      <c r="Q4506" s="0" t="s">
        <v>45</v>
      </c>
      <c r="R4506" s="0" t="n">
        <v>16.36</v>
      </c>
      <c r="S4506" s="0" t="s">
        <v>45</v>
      </c>
      <c r="T4506" s="0" t="n">
        <v>2.45</v>
      </c>
      <c r="U4506" s="0" t="s">
        <v>45</v>
      </c>
      <c r="V4506" s="0" t="s">
        <v>156</v>
      </c>
      <c r="W4506" s="0" t="s">
        <v>273</v>
      </c>
      <c r="X4506" s="0" t="s">
        <v>48</v>
      </c>
      <c r="Y4506" s="0" t="s">
        <v>10842</v>
      </c>
      <c r="Z4506" s="0" t="n">
        <v>11.45</v>
      </c>
      <c r="AA4506" s="0" t="s">
        <v>45</v>
      </c>
      <c r="AB4506" s="0" t="n">
        <v>2.45</v>
      </c>
      <c r="AC4506" s="0" t="s">
        <v>45</v>
      </c>
      <c r="AD4506" s="0" t="n">
        <v>5</v>
      </c>
      <c r="AE4506" s="0" t="n">
        <f aca="false">AD4506+100</f>
        <v>105</v>
      </c>
      <c r="AF4506" s="8" t="n">
        <f aca="false">((P4506/AE4506)*100)*ABS(I4506)</f>
        <v>17.9142857142857</v>
      </c>
      <c r="AG4506" s="0" t="n">
        <f aca="false">(TRUNC((AF4506*AD4506/100),2))</f>
        <v>0.89</v>
      </c>
      <c r="AH4506" s="0" t="n">
        <f aca="false">TRUNC(AF4506*1.3222,2)</f>
        <v>23.68</v>
      </c>
      <c r="AI4506" s="0" t="n">
        <f aca="false">TRUNC(AG4506*1.3222,2)</f>
        <v>1.17</v>
      </c>
      <c r="AJ4506" s="0" t="n">
        <f aca="false">((P4506-T4506)*0.7+T4506)*ABS(I4506)</f>
        <v>13.902</v>
      </c>
      <c r="AK4506" s="9" t="n">
        <f aca="false">IF(K4506="REFUND",(-1*(AJ4506-AG4506)),(AJ4506-AG4506))</f>
        <v>13.012</v>
      </c>
    </row>
    <row r="4507" customFormat="false" ht="13.8" hidden="false" customHeight="false" outlineLevel="0" collapsed="false">
      <c r="A4507" s="6" t="n">
        <v>42247</v>
      </c>
      <c r="B4507" s="0" t="n">
        <v>962427619191</v>
      </c>
      <c r="C4507" s="0" t="s">
        <v>17133</v>
      </c>
      <c r="D4507" s="0" t="s">
        <v>17134</v>
      </c>
      <c r="E4507" s="7" t="n">
        <v>9781429968041</v>
      </c>
      <c r="F4507" s="0" t="s">
        <v>17135</v>
      </c>
      <c r="G4507" s="0" t="s">
        <v>17136</v>
      </c>
      <c r="H4507" s="0" t="s">
        <v>17137</v>
      </c>
      <c r="I4507" s="0" t="n">
        <v>1</v>
      </c>
      <c r="J4507" s="0" t="s">
        <v>573</v>
      </c>
      <c r="K4507" s="0" t="s">
        <v>43</v>
      </c>
      <c r="L4507" s="0" t="n">
        <v>12.64</v>
      </c>
      <c r="M4507" s="0" t="s">
        <v>44</v>
      </c>
      <c r="N4507" s="0" t="n">
        <v>10.99</v>
      </c>
      <c r="O4507" s="0" t="s">
        <v>44</v>
      </c>
      <c r="P4507" s="0" t="n">
        <v>9.92</v>
      </c>
      <c r="Q4507" s="0" t="s">
        <v>45</v>
      </c>
      <c r="R4507" s="0" t="n">
        <v>8.62</v>
      </c>
      <c r="S4507" s="0" t="s">
        <v>45</v>
      </c>
      <c r="T4507" s="0" t="n">
        <v>1.3</v>
      </c>
      <c r="U4507" s="0" t="s">
        <v>45</v>
      </c>
      <c r="V4507" s="0" t="s">
        <v>466</v>
      </c>
      <c r="W4507" s="0" t="s">
        <v>104</v>
      </c>
      <c r="X4507" s="0" t="s">
        <v>48</v>
      </c>
      <c r="Y4507" s="0" t="s">
        <v>9574</v>
      </c>
      <c r="Z4507" s="0" t="n">
        <v>6.03</v>
      </c>
      <c r="AA4507" s="0" t="s">
        <v>45</v>
      </c>
      <c r="AB4507" s="0" t="n">
        <v>1.3</v>
      </c>
      <c r="AC4507" s="0" t="s">
        <v>45</v>
      </c>
      <c r="AD4507" s="0" t="n">
        <v>5</v>
      </c>
      <c r="AE4507" s="0" t="n">
        <f aca="false">AD4507+100</f>
        <v>105</v>
      </c>
      <c r="AF4507" s="8" t="n">
        <f aca="false">((P4507/AE4507)*100)*ABS(I4507)</f>
        <v>9.44761904761905</v>
      </c>
      <c r="AG4507" s="0" t="n">
        <f aca="false">(TRUNC((AF4507*AD4507/100),2))</f>
        <v>0.47</v>
      </c>
      <c r="AH4507" s="0" t="n">
        <f aca="false">TRUNC(AF4507*1.3222,2)</f>
        <v>12.49</v>
      </c>
      <c r="AI4507" s="0" t="n">
        <f aca="false">TRUNC(AG4507*1.3222,2)</f>
        <v>0.62</v>
      </c>
      <c r="AJ4507" s="0" t="n">
        <f aca="false">((P4507-T4507)*0.7+T4507)*ABS(I4507)</f>
        <v>7.334</v>
      </c>
      <c r="AK4507" s="9" t="n">
        <f aca="false">IF(K4507="REFUND",(-1*(AJ4507-AG4507)),(AJ4507-AG4507))</f>
        <v>6.864</v>
      </c>
    </row>
    <row r="4508" customFormat="false" ht="13.8" hidden="false" customHeight="false" outlineLevel="0" collapsed="false">
      <c r="A4508" s="6" t="n">
        <v>42247</v>
      </c>
      <c r="B4508" s="0" t="n">
        <v>962427821191</v>
      </c>
      <c r="C4508" s="0" t="s">
        <v>17138</v>
      </c>
      <c r="D4508" s="0" t="s">
        <v>17139</v>
      </c>
      <c r="E4508" s="7" t="n">
        <v>9781466850606</v>
      </c>
      <c r="F4508" s="0" t="s">
        <v>137</v>
      </c>
      <c r="G4508" s="0" t="s">
        <v>138</v>
      </c>
      <c r="H4508" s="0" t="s">
        <v>139</v>
      </c>
      <c r="I4508" s="0" t="n">
        <v>1</v>
      </c>
      <c r="J4508" s="0" t="s">
        <v>573</v>
      </c>
      <c r="K4508" s="0" t="s">
        <v>43</v>
      </c>
      <c r="L4508" s="0" t="n">
        <v>17.24</v>
      </c>
      <c r="M4508" s="0" t="s">
        <v>44</v>
      </c>
      <c r="N4508" s="0" t="n">
        <v>14.99</v>
      </c>
      <c r="O4508" s="0" t="s">
        <v>44</v>
      </c>
      <c r="P4508" s="0" t="n">
        <v>13.53</v>
      </c>
      <c r="Q4508" s="0" t="s">
        <v>45</v>
      </c>
      <c r="R4508" s="0" t="n">
        <v>11.76</v>
      </c>
      <c r="S4508" s="0" t="s">
        <v>45</v>
      </c>
      <c r="T4508" s="0" t="n">
        <v>1.77</v>
      </c>
      <c r="U4508" s="0" t="s">
        <v>45</v>
      </c>
      <c r="V4508" s="0" t="s">
        <v>156</v>
      </c>
      <c r="W4508" s="0" t="s">
        <v>157</v>
      </c>
      <c r="X4508" s="0" t="s">
        <v>48</v>
      </c>
      <c r="Y4508" s="0" t="s">
        <v>14324</v>
      </c>
      <c r="Z4508" s="0" t="n">
        <v>8.23</v>
      </c>
      <c r="AA4508" s="0" t="s">
        <v>45</v>
      </c>
      <c r="AB4508" s="0" t="n">
        <v>1.77</v>
      </c>
      <c r="AC4508" s="0" t="s">
        <v>45</v>
      </c>
      <c r="AD4508" s="0" t="n">
        <v>5</v>
      </c>
      <c r="AE4508" s="0" t="n">
        <f aca="false">AD4508+100</f>
        <v>105</v>
      </c>
      <c r="AF4508" s="8" t="n">
        <f aca="false">((P4508/AE4508)*100)*ABS(I4508)</f>
        <v>12.8857142857143</v>
      </c>
      <c r="AG4508" s="0" t="n">
        <f aca="false">(TRUNC((AF4508*AD4508/100),2))</f>
        <v>0.64</v>
      </c>
      <c r="AH4508" s="0" t="n">
        <f aca="false">TRUNC(AF4508*1.3222,2)</f>
        <v>17.03</v>
      </c>
      <c r="AI4508" s="0" t="n">
        <f aca="false">TRUNC(AG4508*1.3222,2)</f>
        <v>0.84</v>
      </c>
      <c r="AJ4508" s="0" t="n">
        <f aca="false">((P4508-T4508)*0.7+T4508)*ABS(I4508)</f>
        <v>10.002</v>
      </c>
      <c r="AK4508" s="9" t="n">
        <f aca="false">IF(K4508="REFUND",(-1*(AJ4508-AG4508)),(AJ4508-AG4508))</f>
        <v>9.362</v>
      </c>
    </row>
    <row r="4509" customFormat="false" ht="13.8" hidden="false" customHeight="false" outlineLevel="0" collapsed="false">
      <c r="A4509" s="6" t="n">
        <v>42247</v>
      </c>
      <c r="B4509" s="0" t="n">
        <v>962428275341</v>
      </c>
      <c r="C4509" s="0" t="s">
        <v>17140</v>
      </c>
      <c r="D4509" s="0" t="s">
        <v>17141</v>
      </c>
      <c r="E4509" s="7" t="n">
        <v>9781633752047</v>
      </c>
      <c r="F4509" s="0" t="s">
        <v>846</v>
      </c>
      <c r="G4509" s="0" t="s">
        <v>847</v>
      </c>
      <c r="H4509" s="0" t="s">
        <v>848</v>
      </c>
      <c r="I4509" s="0" t="n">
        <v>1</v>
      </c>
      <c r="J4509" s="0" t="s">
        <v>573</v>
      </c>
      <c r="K4509" s="0" t="s">
        <v>43</v>
      </c>
      <c r="L4509" s="0" t="n">
        <v>1.14</v>
      </c>
      <c r="M4509" s="0" t="s">
        <v>44</v>
      </c>
      <c r="N4509" s="0" t="n">
        <v>0.99</v>
      </c>
      <c r="O4509" s="0" t="s">
        <v>44</v>
      </c>
      <c r="P4509" s="0" t="n">
        <v>0.89</v>
      </c>
      <c r="Q4509" s="0" t="s">
        <v>45</v>
      </c>
      <c r="R4509" s="0" t="n">
        <v>0.77</v>
      </c>
      <c r="S4509" s="0" t="s">
        <v>45</v>
      </c>
      <c r="T4509" s="0" t="n">
        <v>0.12</v>
      </c>
      <c r="U4509" s="0" t="s">
        <v>45</v>
      </c>
      <c r="V4509" s="0" t="s">
        <v>95</v>
      </c>
      <c r="W4509" s="0" t="s">
        <v>47</v>
      </c>
      <c r="X4509" s="0" t="s">
        <v>48</v>
      </c>
      <c r="Y4509" s="0" t="s">
        <v>17142</v>
      </c>
      <c r="Z4509" s="0" t="n">
        <v>0.54</v>
      </c>
      <c r="AA4509" s="0" t="s">
        <v>45</v>
      </c>
      <c r="AB4509" s="0" t="n">
        <v>0.12</v>
      </c>
      <c r="AC4509" s="0" t="s">
        <v>45</v>
      </c>
      <c r="AD4509" s="0" t="n">
        <v>13</v>
      </c>
      <c r="AE4509" s="0" t="n">
        <f aca="false">AD4509+100</f>
        <v>113</v>
      </c>
      <c r="AF4509" s="8" t="n">
        <f aca="false">((P4509/AE4509)*100)*ABS(I4509)</f>
        <v>0.787610619469027</v>
      </c>
      <c r="AG4509" s="0" t="n">
        <f aca="false">(TRUNC((AF4509*AD4509/100),2))</f>
        <v>0.1</v>
      </c>
      <c r="AH4509" s="0" t="n">
        <f aca="false">TRUNC(AF4509*1.3222,2)</f>
        <v>1.04</v>
      </c>
      <c r="AI4509" s="0" t="n">
        <f aca="false">TRUNC(AG4509*1.3222,2)</f>
        <v>0.13</v>
      </c>
      <c r="AJ4509" s="0" t="n">
        <f aca="false">((P4509-T4509)*0.7+T4509)*ABS(I4509)</f>
        <v>0.659</v>
      </c>
      <c r="AK4509" s="9" t="n">
        <f aca="false">IF(K4509="REFUND",(-1*(AJ4509-AG4509)),(AJ4509-AG4509))</f>
        <v>0.559</v>
      </c>
    </row>
    <row r="4510" customFormat="false" ht="13.8" hidden="false" customHeight="false" outlineLevel="0" collapsed="false">
      <c r="A4510" s="6" t="n">
        <v>42247</v>
      </c>
      <c r="B4510" s="0" t="n">
        <v>962437495341</v>
      </c>
      <c r="C4510" s="0" t="s">
        <v>17143</v>
      </c>
      <c r="D4510" s="0" t="s">
        <v>17144</v>
      </c>
      <c r="E4510" s="7" t="n">
        <v>9781622662241</v>
      </c>
      <c r="F4510" s="0" t="s">
        <v>15223</v>
      </c>
      <c r="G4510" s="0" t="s">
        <v>15224</v>
      </c>
      <c r="H4510" s="0" t="s">
        <v>4139</v>
      </c>
      <c r="I4510" s="0" t="n">
        <v>1</v>
      </c>
      <c r="J4510" s="0" t="s">
        <v>573</v>
      </c>
      <c r="K4510" s="0" t="s">
        <v>43</v>
      </c>
      <c r="L4510" s="0" t="n">
        <v>0</v>
      </c>
      <c r="M4510" s="0" t="s">
        <v>44</v>
      </c>
      <c r="N4510" s="0" t="n">
        <v>0</v>
      </c>
      <c r="O4510" s="0" t="s">
        <v>44</v>
      </c>
      <c r="P4510" s="0" t="n">
        <v>0</v>
      </c>
      <c r="Q4510" s="0" t="s">
        <v>45</v>
      </c>
      <c r="R4510" s="0" t="n">
        <v>0</v>
      </c>
      <c r="S4510" s="0" t="s">
        <v>45</v>
      </c>
      <c r="T4510" s="0" t="n">
        <v>0</v>
      </c>
      <c r="U4510" s="0" t="s">
        <v>45</v>
      </c>
      <c r="V4510" s="0" t="s">
        <v>387</v>
      </c>
      <c r="W4510" s="0" t="s">
        <v>157</v>
      </c>
      <c r="X4510" s="0" t="s">
        <v>48</v>
      </c>
      <c r="Y4510" s="0" t="s">
        <v>17145</v>
      </c>
      <c r="Z4510" s="0" t="n">
        <v>0</v>
      </c>
      <c r="AA4510" s="0" t="s">
        <v>45</v>
      </c>
      <c r="AB4510" s="0" t="n">
        <v>0</v>
      </c>
      <c r="AC4510" s="0" t="s">
        <v>45</v>
      </c>
      <c r="AD4510" s="0" t="n">
        <v>5</v>
      </c>
      <c r="AE4510" s="0" t="n">
        <f aca="false">AD4510+100</f>
        <v>105</v>
      </c>
      <c r="AF4510" s="8" t="n">
        <f aca="false">((P4510/AE4510)*100)*ABS(I4510)</f>
        <v>0</v>
      </c>
      <c r="AG4510" s="0" t="n">
        <f aca="false">(TRUNC((AF4510*AD4510/100),2))</f>
        <v>0</v>
      </c>
      <c r="AH4510" s="0" t="n">
        <f aca="false">TRUNC(AF4510*1.3222,2)</f>
        <v>0</v>
      </c>
      <c r="AI4510" s="0" t="n">
        <f aca="false">TRUNC(AG4510*1.3222,2)</f>
        <v>0</v>
      </c>
      <c r="AJ4510" s="0" t="n">
        <f aca="false">((P4510-T4510)*0.7+T4510)*ABS(I4510)</f>
        <v>0</v>
      </c>
      <c r="AK4510" s="9" t="n">
        <f aca="false">IF(K4510="REFUND",(-1*(AJ4510-AG4510)),(AJ4510-AG4510))</f>
        <v>0</v>
      </c>
    </row>
    <row r="4511" customFormat="false" ht="13.8" hidden="false" customHeight="false" outlineLevel="0" collapsed="false">
      <c r="A4511" s="6" t="n">
        <v>42247</v>
      </c>
      <c r="B4511" s="0" t="n">
        <v>962437608191</v>
      </c>
      <c r="C4511" s="0" t="s">
        <v>17146</v>
      </c>
      <c r="D4511" s="0" t="s">
        <v>17147</v>
      </c>
      <c r="E4511" s="7" t="n">
        <v>9781429955904</v>
      </c>
      <c r="F4511" s="0" t="s">
        <v>17148</v>
      </c>
      <c r="G4511" s="0" t="s">
        <v>17149</v>
      </c>
      <c r="H4511" s="0" t="s">
        <v>603</v>
      </c>
      <c r="I4511" s="0" t="n">
        <v>1</v>
      </c>
      <c r="J4511" s="0" t="s">
        <v>573</v>
      </c>
      <c r="K4511" s="0" t="s">
        <v>43</v>
      </c>
      <c r="L4511" s="0" t="n">
        <v>11.49</v>
      </c>
      <c r="M4511" s="0" t="s">
        <v>44</v>
      </c>
      <c r="N4511" s="0" t="n">
        <v>9.99</v>
      </c>
      <c r="O4511" s="0" t="s">
        <v>44</v>
      </c>
      <c r="P4511" s="0" t="n">
        <v>9.01</v>
      </c>
      <c r="Q4511" s="0" t="s">
        <v>45</v>
      </c>
      <c r="R4511" s="0" t="n">
        <v>7.84</v>
      </c>
      <c r="S4511" s="0" t="s">
        <v>45</v>
      </c>
      <c r="T4511" s="0" t="n">
        <v>1.17</v>
      </c>
      <c r="U4511" s="0" t="s">
        <v>45</v>
      </c>
      <c r="V4511" s="0" t="s">
        <v>6550</v>
      </c>
      <c r="W4511" s="0" t="s">
        <v>58</v>
      </c>
      <c r="X4511" s="0" t="s">
        <v>48</v>
      </c>
      <c r="Y4511" s="0" t="s">
        <v>17150</v>
      </c>
      <c r="Z4511" s="0" t="n">
        <v>5.49</v>
      </c>
      <c r="AA4511" s="0" t="s">
        <v>45</v>
      </c>
      <c r="AB4511" s="0" t="n">
        <v>1.17</v>
      </c>
      <c r="AC4511" s="0" t="s">
        <v>45</v>
      </c>
      <c r="AD4511" s="0" t="n">
        <v>5</v>
      </c>
      <c r="AE4511" s="0" t="n">
        <f aca="false">AD4511+100</f>
        <v>105</v>
      </c>
      <c r="AF4511" s="8" t="n">
        <f aca="false">((P4511/AE4511)*100)*ABS(I4511)</f>
        <v>8.58095238095238</v>
      </c>
      <c r="AG4511" s="0" t="n">
        <f aca="false">(TRUNC((AF4511*AD4511/100),2))</f>
        <v>0.42</v>
      </c>
      <c r="AH4511" s="0" t="n">
        <f aca="false">TRUNC(AF4511*1.3222,2)</f>
        <v>11.34</v>
      </c>
      <c r="AI4511" s="0" t="n">
        <f aca="false">TRUNC(AG4511*1.3222,2)</f>
        <v>0.55</v>
      </c>
      <c r="AJ4511" s="0" t="n">
        <f aca="false">((P4511-T4511)*0.7+T4511)*ABS(I4511)</f>
        <v>6.658</v>
      </c>
      <c r="AK4511" s="9" t="n">
        <f aca="false">IF(K4511="REFUND",(-1*(AJ4511-AG4511)),(AJ4511-AG4511))</f>
        <v>6.238</v>
      </c>
    </row>
    <row r="4512" customFormat="false" ht="13.8" hidden="false" customHeight="false" outlineLevel="0" collapsed="false">
      <c r="A4512" s="6" t="n">
        <v>42247</v>
      </c>
      <c r="B4512" s="0" t="n">
        <v>962443849341</v>
      </c>
      <c r="C4512" s="0" t="s">
        <v>17151</v>
      </c>
      <c r="D4512" s="0" t="s">
        <v>17152</v>
      </c>
      <c r="E4512" s="7" t="n">
        <v>9781633753099</v>
      </c>
      <c r="F4512" s="0" t="s">
        <v>9712</v>
      </c>
      <c r="G4512" s="0" t="s">
        <v>9713</v>
      </c>
      <c r="H4512" s="0" t="s">
        <v>9714</v>
      </c>
      <c r="I4512" s="0" t="n">
        <v>1</v>
      </c>
      <c r="J4512" s="0" t="s">
        <v>573</v>
      </c>
      <c r="K4512" s="0" t="s">
        <v>43</v>
      </c>
      <c r="L4512" s="0" t="n">
        <v>3.44</v>
      </c>
      <c r="M4512" s="0" t="s">
        <v>44</v>
      </c>
      <c r="N4512" s="0" t="n">
        <v>2.99</v>
      </c>
      <c r="O4512" s="0" t="s">
        <v>44</v>
      </c>
      <c r="P4512" s="0" t="n">
        <v>2.68</v>
      </c>
      <c r="Q4512" s="0" t="s">
        <v>45</v>
      </c>
      <c r="R4512" s="0" t="n">
        <v>2.33</v>
      </c>
      <c r="S4512" s="0" t="s">
        <v>45</v>
      </c>
      <c r="T4512" s="0" t="n">
        <v>0.35</v>
      </c>
      <c r="U4512" s="0" t="s">
        <v>45</v>
      </c>
      <c r="V4512" s="0" t="s">
        <v>209</v>
      </c>
      <c r="W4512" s="0" t="s">
        <v>104</v>
      </c>
      <c r="X4512" s="0" t="s">
        <v>48</v>
      </c>
      <c r="Y4512" s="0" t="s">
        <v>17153</v>
      </c>
      <c r="Z4512" s="0" t="n">
        <v>1.63</v>
      </c>
      <c r="AA4512" s="0" t="s">
        <v>45</v>
      </c>
      <c r="AB4512" s="0" t="n">
        <v>0.35</v>
      </c>
      <c r="AC4512" s="0" t="s">
        <v>45</v>
      </c>
      <c r="AD4512" s="0" t="n">
        <v>5</v>
      </c>
      <c r="AE4512" s="0" t="n">
        <f aca="false">AD4512+100</f>
        <v>105</v>
      </c>
      <c r="AF4512" s="8" t="n">
        <f aca="false">((P4512/AE4512)*100)*ABS(I4512)</f>
        <v>2.55238095238095</v>
      </c>
      <c r="AG4512" s="0" t="n">
        <f aca="false">(TRUNC((AF4512*AD4512/100),2))</f>
        <v>0.12</v>
      </c>
      <c r="AH4512" s="0" t="n">
        <f aca="false">TRUNC(AF4512*1.3222,2)</f>
        <v>3.37</v>
      </c>
      <c r="AI4512" s="0" t="n">
        <f aca="false">TRUNC(AG4512*1.3222,2)</f>
        <v>0.15</v>
      </c>
      <c r="AJ4512" s="0" t="n">
        <f aca="false">((P4512-T4512)*0.7+T4512)*ABS(I4512)</f>
        <v>1.981</v>
      </c>
      <c r="AK4512" s="9" t="n">
        <f aca="false">IF(K4512="REFUND",(-1*(AJ4512-AG4512)),(AJ4512-AG4512))</f>
        <v>1.861</v>
      </c>
    </row>
    <row r="4513" customFormat="false" ht="13.8" hidden="false" customHeight="false" outlineLevel="0" collapsed="false">
      <c r="A4513" s="6" t="n">
        <v>42247</v>
      </c>
      <c r="B4513" s="0" t="n">
        <v>962446306291</v>
      </c>
      <c r="C4513" s="0" t="s">
        <v>17154</v>
      </c>
      <c r="D4513" s="0" t="s">
        <v>17155</v>
      </c>
      <c r="E4513" s="7" t="n">
        <v>9781466835023</v>
      </c>
      <c r="F4513" s="0" t="s">
        <v>17156</v>
      </c>
      <c r="G4513" s="0" t="s">
        <v>17157</v>
      </c>
      <c r="H4513" s="0" t="s">
        <v>4802</v>
      </c>
      <c r="I4513" s="0" t="n">
        <v>1</v>
      </c>
      <c r="J4513" s="0" t="s">
        <v>573</v>
      </c>
      <c r="K4513" s="0" t="s">
        <v>43</v>
      </c>
      <c r="L4513" s="0" t="n">
        <v>12.64</v>
      </c>
      <c r="M4513" s="0" t="s">
        <v>44</v>
      </c>
      <c r="N4513" s="0" t="n">
        <v>10.99</v>
      </c>
      <c r="O4513" s="0" t="s">
        <v>44</v>
      </c>
      <c r="P4513" s="0" t="n">
        <v>9.86</v>
      </c>
      <c r="Q4513" s="0" t="s">
        <v>45</v>
      </c>
      <c r="R4513" s="0" t="n">
        <v>8.57</v>
      </c>
      <c r="S4513" s="0" t="s">
        <v>45</v>
      </c>
      <c r="T4513" s="0" t="n">
        <v>1.29</v>
      </c>
      <c r="U4513" s="0" t="s">
        <v>45</v>
      </c>
      <c r="V4513" s="0" t="s">
        <v>928</v>
      </c>
      <c r="W4513" s="0" t="s">
        <v>58</v>
      </c>
      <c r="X4513" s="0" t="s">
        <v>48</v>
      </c>
      <c r="Y4513" s="0" t="s">
        <v>17158</v>
      </c>
      <c r="Z4513" s="0" t="n">
        <v>6</v>
      </c>
      <c r="AA4513" s="0" t="s">
        <v>45</v>
      </c>
      <c r="AB4513" s="0" t="n">
        <v>1.29</v>
      </c>
      <c r="AC4513" s="0" t="s">
        <v>45</v>
      </c>
      <c r="AD4513" s="0" t="n">
        <v>5</v>
      </c>
      <c r="AE4513" s="0" t="n">
        <f aca="false">AD4513+100</f>
        <v>105</v>
      </c>
      <c r="AF4513" s="8" t="n">
        <f aca="false">((P4513/AE4513)*100)*ABS(I4513)</f>
        <v>9.39047619047619</v>
      </c>
      <c r="AG4513" s="0" t="n">
        <f aca="false">(TRUNC((AF4513*AD4513/100),2))</f>
        <v>0.46</v>
      </c>
      <c r="AH4513" s="0" t="n">
        <f aca="false">TRUNC(AF4513*1.3222,2)</f>
        <v>12.41</v>
      </c>
      <c r="AI4513" s="0" t="n">
        <f aca="false">TRUNC(AG4513*1.3222,2)</f>
        <v>0.6</v>
      </c>
      <c r="AJ4513" s="0" t="n">
        <f aca="false">((P4513-T4513)*0.7+T4513)*ABS(I4513)</f>
        <v>7.289</v>
      </c>
      <c r="AK4513" s="9" t="n">
        <f aca="false">IF(K4513="REFUND",(-1*(AJ4513-AG4513)),(AJ4513-AG4513))</f>
        <v>6.829</v>
      </c>
    </row>
    <row r="4514" customFormat="false" ht="13.8" hidden="false" customHeight="false" outlineLevel="0" collapsed="false">
      <c r="A4514" s="6" t="n">
        <v>42247</v>
      </c>
      <c r="B4514" s="0" t="n">
        <v>962446682391</v>
      </c>
      <c r="C4514" s="0" t="s">
        <v>17159</v>
      </c>
      <c r="D4514" s="0" t="s">
        <v>17160</v>
      </c>
      <c r="E4514" s="7" t="n">
        <v>9781622663132</v>
      </c>
      <c r="F4514" s="0" t="s">
        <v>11527</v>
      </c>
      <c r="G4514" s="0" t="s">
        <v>11528</v>
      </c>
      <c r="H4514" s="0" t="s">
        <v>11522</v>
      </c>
      <c r="I4514" s="0" t="n">
        <v>1</v>
      </c>
      <c r="J4514" s="0" t="s">
        <v>573</v>
      </c>
      <c r="K4514" s="0" t="s">
        <v>43</v>
      </c>
      <c r="L4514" s="0" t="n">
        <v>4.59</v>
      </c>
      <c r="M4514" s="0" t="s">
        <v>44</v>
      </c>
      <c r="N4514" s="0" t="n">
        <v>3.99</v>
      </c>
      <c r="O4514" s="0" t="s">
        <v>44</v>
      </c>
      <c r="P4514" s="0" t="n">
        <v>3.6</v>
      </c>
      <c r="Q4514" s="0" t="s">
        <v>45</v>
      </c>
      <c r="R4514" s="0" t="n">
        <v>3.13</v>
      </c>
      <c r="S4514" s="0" t="s">
        <v>45</v>
      </c>
      <c r="T4514" s="0" t="n">
        <v>0.47</v>
      </c>
      <c r="U4514" s="0" t="s">
        <v>45</v>
      </c>
      <c r="V4514" s="0" t="s">
        <v>11523</v>
      </c>
      <c r="W4514" s="0" t="s">
        <v>104</v>
      </c>
      <c r="X4514" s="0" t="s">
        <v>48</v>
      </c>
      <c r="Y4514" s="0" t="s">
        <v>11524</v>
      </c>
      <c r="Z4514" s="0" t="n">
        <v>2.19</v>
      </c>
      <c r="AA4514" s="0" t="s">
        <v>45</v>
      </c>
      <c r="AB4514" s="0" t="n">
        <v>0.47</v>
      </c>
      <c r="AC4514" s="0" t="s">
        <v>45</v>
      </c>
      <c r="AD4514" s="0" t="n">
        <v>5</v>
      </c>
      <c r="AE4514" s="0" t="n">
        <f aca="false">AD4514+100</f>
        <v>105</v>
      </c>
      <c r="AF4514" s="8" t="n">
        <f aca="false">((P4514/AE4514)*100)*ABS(I4514)</f>
        <v>3.42857142857143</v>
      </c>
      <c r="AG4514" s="0" t="n">
        <f aca="false">(TRUNC((AF4514*AD4514/100),2))</f>
        <v>0.17</v>
      </c>
      <c r="AH4514" s="0" t="n">
        <f aca="false">TRUNC(AF4514*1.3222,2)</f>
        <v>4.53</v>
      </c>
      <c r="AI4514" s="0" t="n">
        <f aca="false">TRUNC(AG4514*1.3222,2)</f>
        <v>0.22</v>
      </c>
      <c r="AJ4514" s="0" t="n">
        <f aca="false">((P4514-T4514)*0.7+T4514)*ABS(I4514)</f>
        <v>2.661</v>
      </c>
      <c r="AK4514" s="9" t="n">
        <f aca="false">IF(K4514="REFUND",(-1*(AJ4514-AG4514)),(AJ4514-AG4514))</f>
        <v>2.491</v>
      </c>
    </row>
    <row r="4515" customFormat="false" ht="13.8" hidden="false" customHeight="false" outlineLevel="0" collapsed="false">
      <c r="A4515" s="6" t="n">
        <v>42247</v>
      </c>
      <c r="B4515" s="0" t="n">
        <v>962451550191</v>
      </c>
      <c r="C4515" s="0" t="s">
        <v>17161</v>
      </c>
      <c r="D4515" s="0" t="s">
        <v>17162</v>
      </c>
      <c r="E4515" s="7" t="n">
        <v>9780374711399</v>
      </c>
      <c r="F4515" s="0" t="s">
        <v>16974</v>
      </c>
      <c r="G4515" s="0" t="s">
        <v>16975</v>
      </c>
      <c r="H4515" s="0" t="s">
        <v>16976</v>
      </c>
      <c r="I4515" s="0" t="n">
        <v>1</v>
      </c>
      <c r="J4515" s="0" t="s">
        <v>573</v>
      </c>
      <c r="K4515" s="0" t="s">
        <v>43</v>
      </c>
      <c r="L4515" s="0" t="n">
        <v>12.64</v>
      </c>
      <c r="M4515" s="0" t="s">
        <v>44</v>
      </c>
      <c r="N4515" s="0" t="n">
        <v>10.99</v>
      </c>
      <c r="O4515" s="0" t="s">
        <v>44</v>
      </c>
      <c r="P4515" s="0" t="n">
        <v>9.92</v>
      </c>
      <c r="Q4515" s="0" t="s">
        <v>45</v>
      </c>
      <c r="R4515" s="0" t="n">
        <v>8.62</v>
      </c>
      <c r="S4515" s="0" t="s">
        <v>45</v>
      </c>
      <c r="T4515" s="0" t="n">
        <v>1.3</v>
      </c>
      <c r="U4515" s="0" t="s">
        <v>45</v>
      </c>
      <c r="V4515" s="0" t="s">
        <v>309</v>
      </c>
      <c r="W4515" s="0" t="s">
        <v>47</v>
      </c>
      <c r="X4515" s="0" t="s">
        <v>48</v>
      </c>
      <c r="Y4515" s="0" t="s">
        <v>17163</v>
      </c>
      <c r="Z4515" s="0" t="n">
        <v>6.03</v>
      </c>
      <c r="AA4515" s="0" t="s">
        <v>45</v>
      </c>
      <c r="AB4515" s="0" t="n">
        <v>1.3</v>
      </c>
      <c r="AC4515" s="0" t="s">
        <v>45</v>
      </c>
      <c r="AD4515" s="0" t="n">
        <v>13</v>
      </c>
      <c r="AE4515" s="0" t="n">
        <f aca="false">AD4515+100</f>
        <v>113</v>
      </c>
      <c r="AF4515" s="8" t="n">
        <f aca="false">((P4515/AE4515)*100)*ABS(I4515)</f>
        <v>8.7787610619469</v>
      </c>
      <c r="AG4515" s="0" t="n">
        <f aca="false">(TRUNC((AF4515*AD4515/100),2))</f>
        <v>1.14</v>
      </c>
      <c r="AH4515" s="0" t="n">
        <f aca="false">TRUNC(AF4515*1.3222,2)</f>
        <v>11.6</v>
      </c>
      <c r="AI4515" s="0" t="n">
        <f aca="false">TRUNC(AG4515*1.3222,2)</f>
        <v>1.5</v>
      </c>
      <c r="AJ4515" s="0" t="n">
        <f aca="false">((P4515-T4515)*0.7+T4515)*ABS(I4515)</f>
        <v>7.334</v>
      </c>
      <c r="AK4515" s="9" t="n">
        <f aca="false">IF(K4515="REFUND",(-1*(AJ4515-AG4515)),(AJ4515-AG4515))</f>
        <v>6.194</v>
      </c>
    </row>
    <row r="4516" customFormat="false" ht="13.8" hidden="false" customHeight="false" outlineLevel="0" collapsed="false">
      <c r="A4516" s="6" t="n">
        <v>42247</v>
      </c>
      <c r="B4516" s="0" t="n">
        <v>962452929341</v>
      </c>
      <c r="C4516" s="0" t="s">
        <v>17164</v>
      </c>
      <c r="D4516" s="0" t="s">
        <v>17165</v>
      </c>
      <c r="E4516" s="7" t="n">
        <v>9781633753167</v>
      </c>
      <c r="F4516" s="0" t="s">
        <v>9926</v>
      </c>
      <c r="G4516" s="0" t="s">
        <v>9927</v>
      </c>
      <c r="H4516" s="0" t="s">
        <v>2549</v>
      </c>
      <c r="I4516" s="0" t="n">
        <v>1</v>
      </c>
      <c r="J4516" s="0" t="s">
        <v>573</v>
      </c>
      <c r="K4516" s="0" t="s">
        <v>43</v>
      </c>
      <c r="L4516" s="0" t="n">
        <v>3.44</v>
      </c>
      <c r="M4516" s="0" t="s">
        <v>44</v>
      </c>
      <c r="N4516" s="0" t="n">
        <v>2.99</v>
      </c>
      <c r="O4516" s="0" t="s">
        <v>44</v>
      </c>
      <c r="P4516" s="0" t="n">
        <v>2.68</v>
      </c>
      <c r="Q4516" s="0" t="s">
        <v>45</v>
      </c>
      <c r="R4516" s="0" t="n">
        <v>2.33</v>
      </c>
      <c r="S4516" s="0" t="s">
        <v>45</v>
      </c>
      <c r="T4516" s="0" t="n">
        <v>0.35</v>
      </c>
      <c r="U4516" s="0" t="s">
        <v>45</v>
      </c>
      <c r="V4516" s="0" t="s">
        <v>1232</v>
      </c>
      <c r="W4516" s="0" t="s">
        <v>1233</v>
      </c>
      <c r="X4516" s="0" t="s">
        <v>48</v>
      </c>
      <c r="Y4516" s="0" t="s">
        <v>1234</v>
      </c>
      <c r="Z4516" s="0" t="n">
        <v>1.63</v>
      </c>
      <c r="AA4516" s="0" t="s">
        <v>45</v>
      </c>
      <c r="AB4516" s="0" t="n">
        <v>0.35</v>
      </c>
      <c r="AC4516" s="0" t="s">
        <v>45</v>
      </c>
      <c r="AD4516" s="0" t="n">
        <v>5</v>
      </c>
      <c r="AE4516" s="0" t="n">
        <f aca="false">AD4516+100</f>
        <v>105</v>
      </c>
      <c r="AF4516" s="8" t="n">
        <f aca="false">((P4516/AE4516)*100)*ABS(I4516)</f>
        <v>2.55238095238095</v>
      </c>
      <c r="AG4516" s="0" t="n">
        <f aca="false">(TRUNC((AF4516*AD4516/100),2))</f>
        <v>0.12</v>
      </c>
      <c r="AH4516" s="0" t="n">
        <f aca="false">TRUNC(AF4516*1.3222,2)</f>
        <v>3.37</v>
      </c>
      <c r="AI4516" s="0" t="n">
        <f aca="false">TRUNC(AG4516*1.3222,2)</f>
        <v>0.15</v>
      </c>
      <c r="AJ4516" s="0" t="n">
        <f aca="false">((P4516-T4516)*0.7+T4516)*ABS(I4516)</f>
        <v>1.981</v>
      </c>
      <c r="AK4516" s="9" t="n">
        <f aca="false">IF(K4516="REFUND",(-1*(AJ4516-AG4516)),(AJ4516-AG4516))</f>
        <v>1.861</v>
      </c>
    </row>
    <row r="4517" customFormat="false" ht="13.8" hidden="false" customHeight="false" outlineLevel="0" collapsed="false">
      <c r="A4517" s="6" t="n">
        <v>42247</v>
      </c>
      <c r="B4517" s="0" t="n">
        <v>962452930341</v>
      </c>
      <c r="C4517" s="0" t="s">
        <v>17164</v>
      </c>
      <c r="D4517" s="0" t="s">
        <v>17165</v>
      </c>
      <c r="E4517" s="7" t="n">
        <v>9781633753952</v>
      </c>
      <c r="F4517" s="0" t="s">
        <v>9914</v>
      </c>
      <c r="G4517" s="0" t="s">
        <v>9915</v>
      </c>
      <c r="H4517" s="0" t="s">
        <v>4187</v>
      </c>
      <c r="I4517" s="0" t="n">
        <v>1</v>
      </c>
      <c r="J4517" s="0" t="s">
        <v>573</v>
      </c>
      <c r="K4517" s="0" t="s">
        <v>43</v>
      </c>
      <c r="L4517" s="0" t="n">
        <v>3.44</v>
      </c>
      <c r="M4517" s="0" t="s">
        <v>44</v>
      </c>
      <c r="N4517" s="0" t="n">
        <v>2.99</v>
      </c>
      <c r="O4517" s="0" t="s">
        <v>44</v>
      </c>
      <c r="P4517" s="0" t="n">
        <v>2.68</v>
      </c>
      <c r="Q4517" s="0" t="s">
        <v>45</v>
      </c>
      <c r="R4517" s="0" t="n">
        <v>2.33</v>
      </c>
      <c r="S4517" s="0" t="s">
        <v>45</v>
      </c>
      <c r="T4517" s="0" t="n">
        <v>0.35</v>
      </c>
      <c r="U4517" s="0" t="s">
        <v>45</v>
      </c>
      <c r="V4517" s="0" t="s">
        <v>1232</v>
      </c>
      <c r="W4517" s="0" t="s">
        <v>1233</v>
      </c>
      <c r="X4517" s="0" t="s">
        <v>48</v>
      </c>
      <c r="Y4517" s="0" t="s">
        <v>1234</v>
      </c>
      <c r="Z4517" s="0" t="n">
        <v>1.63</v>
      </c>
      <c r="AA4517" s="0" t="s">
        <v>45</v>
      </c>
      <c r="AB4517" s="0" t="n">
        <v>0.35</v>
      </c>
      <c r="AC4517" s="0" t="s">
        <v>45</v>
      </c>
      <c r="AD4517" s="0" t="n">
        <v>5</v>
      </c>
      <c r="AE4517" s="0" t="n">
        <f aca="false">AD4517+100</f>
        <v>105</v>
      </c>
      <c r="AF4517" s="8" t="n">
        <f aca="false">((P4517/AE4517)*100)*ABS(I4517)</f>
        <v>2.55238095238095</v>
      </c>
      <c r="AG4517" s="0" t="n">
        <f aca="false">(TRUNC((AF4517*AD4517/100),2))</f>
        <v>0.12</v>
      </c>
      <c r="AH4517" s="0" t="n">
        <f aca="false">TRUNC(AF4517*1.3222,2)</f>
        <v>3.37</v>
      </c>
      <c r="AI4517" s="0" t="n">
        <f aca="false">TRUNC(AG4517*1.3222,2)</f>
        <v>0.15</v>
      </c>
      <c r="AJ4517" s="0" t="n">
        <f aca="false">((P4517-T4517)*0.7+T4517)*ABS(I4517)</f>
        <v>1.981</v>
      </c>
      <c r="AK4517" s="9" t="n">
        <f aca="false">IF(K4517="REFUND",(-1*(AJ4517-AG4517)),(AJ4517-AG4517))</f>
        <v>1.861</v>
      </c>
    </row>
    <row r="4518" customFormat="false" ht="13.8" hidden="false" customHeight="false" outlineLevel="0" collapsed="false">
      <c r="A4518" s="6" t="n">
        <v>42247</v>
      </c>
      <c r="B4518" s="0" t="n">
        <v>962459644141</v>
      </c>
      <c r="C4518" s="0" t="s">
        <v>17166</v>
      </c>
      <c r="D4518" s="0" t="s">
        <v>17167</v>
      </c>
      <c r="E4518" s="7" t="n">
        <v>9781466847743</v>
      </c>
      <c r="F4518" s="0" t="s">
        <v>1447</v>
      </c>
      <c r="G4518" s="0" t="s">
        <v>1448</v>
      </c>
      <c r="H4518" s="0" t="s">
        <v>340</v>
      </c>
      <c r="I4518" s="0" t="n">
        <v>1</v>
      </c>
      <c r="J4518" s="0" t="s">
        <v>573</v>
      </c>
      <c r="K4518" s="0" t="s">
        <v>43</v>
      </c>
      <c r="L4518" s="0" t="n">
        <v>16.09</v>
      </c>
      <c r="M4518" s="0" t="s">
        <v>44</v>
      </c>
      <c r="N4518" s="0" t="n">
        <v>13.99</v>
      </c>
      <c r="O4518" s="0" t="s">
        <v>44</v>
      </c>
      <c r="P4518" s="0" t="n">
        <v>12.54</v>
      </c>
      <c r="Q4518" s="0" t="s">
        <v>45</v>
      </c>
      <c r="R4518" s="0" t="n">
        <v>10.9</v>
      </c>
      <c r="S4518" s="0" t="s">
        <v>45</v>
      </c>
      <c r="T4518" s="0" t="n">
        <v>1.64</v>
      </c>
      <c r="U4518" s="0" t="s">
        <v>45</v>
      </c>
      <c r="V4518" s="0" t="s">
        <v>118</v>
      </c>
      <c r="W4518" s="0" t="s">
        <v>47</v>
      </c>
      <c r="X4518" s="0" t="s">
        <v>48</v>
      </c>
      <c r="Y4518" s="0" t="s">
        <v>17168</v>
      </c>
      <c r="Z4518" s="0" t="n">
        <v>7.63</v>
      </c>
      <c r="AA4518" s="0" t="s">
        <v>45</v>
      </c>
      <c r="AB4518" s="0" t="n">
        <v>1.64</v>
      </c>
      <c r="AC4518" s="0" t="s">
        <v>45</v>
      </c>
      <c r="AD4518" s="0" t="n">
        <v>13</v>
      </c>
      <c r="AE4518" s="0" t="n">
        <f aca="false">AD4518+100</f>
        <v>113</v>
      </c>
      <c r="AF4518" s="8" t="n">
        <f aca="false">((P4518/AE4518)*100)*ABS(I4518)</f>
        <v>11.0973451327434</v>
      </c>
      <c r="AG4518" s="0" t="n">
        <f aca="false">(TRUNC((AF4518*AD4518/100),2))</f>
        <v>1.44</v>
      </c>
      <c r="AH4518" s="0" t="n">
        <f aca="false">TRUNC(AF4518*1.3222,2)</f>
        <v>14.67</v>
      </c>
      <c r="AI4518" s="0" t="n">
        <f aca="false">TRUNC(AG4518*1.3222,2)</f>
        <v>1.9</v>
      </c>
      <c r="AJ4518" s="0" t="n">
        <f aca="false">((P4518-T4518)*0.7+T4518)*ABS(I4518)</f>
        <v>9.27</v>
      </c>
      <c r="AK4518" s="9" t="n">
        <f aca="false">IF(K4518="REFUND",(-1*(AJ4518-AG4518)),(AJ4518-AG4518))</f>
        <v>7.83</v>
      </c>
    </row>
    <row r="4519" customFormat="false" ht="13.8" hidden="false" customHeight="false" outlineLevel="0" collapsed="false">
      <c r="A4519" s="6" t="n">
        <v>42247</v>
      </c>
      <c r="B4519" s="0" t="n">
        <v>962459912191</v>
      </c>
      <c r="C4519" s="0" t="s">
        <v>17169</v>
      </c>
      <c r="D4519" s="0" t="s">
        <v>17170</v>
      </c>
      <c r="E4519" s="7" t="n">
        <v>9781250084316</v>
      </c>
      <c r="F4519" s="0" t="s">
        <v>9841</v>
      </c>
      <c r="G4519" s="0" t="s">
        <v>9842</v>
      </c>
      <c r="H4519" s="0" t="s">
        <v>4100</v>
      </c>
      <c r="I4519" s="0" t="n">
        <v>1</v>
      </c>
      <c r="J4519" s="0" t="s">
        <v>573</v>
      </c>
      <c r="K4519" s="0" t="s">
        <v>43</v>
      </c>
      <c r="L4519" s="0" t="n">
        <v>1.14</v>
      </c>
      <c r="M4519" s="0" t="s">
        <v>44</v>
      </c>
      <c r="N4519" s="0" t="n">
        <v>0.99</v>
      </c>
      <c r="O4519" s="0" t="s">
        <v>44</v>
      </c>
      <c r="P4519" s="0" t="n">
        <v>0.89</v>
      </c>
      <c r="Q4519" s="0" t="s">
        <v>45</v>
      </c>
      <c r="R4519" s="0" t="n">
        <v>0.78</v>
      </c>
      <c r="S4519" s="0" t="s">
        <v>45</v>
      </c>
      <c r="T4519" s="0" t="n">
        <v>0.11</v>
      </c>
      <c r="U4519" s="0" t="s">
        <v>45</v>
      </c>
      <c r="V4519" s="0" t="s">
        <v>387</v>
      </c>
      <c r="W4519" s="0" t="s">
        <v>157</v>
      </c>
      <c r="X4519" s="0" t="s">
        <v>48</v>
      </c>
      <c r="Y4519" s="0" t="s">
        <v>17171</v>
      </c>
      <c r="Z4519" s="0" t="n">
        <v>0.55</v>
      </c>
      <c r="AA4519" s="0" t="s">
        <v>45</v>
      </c>
      <c r="AB4519" s="0" t="n">
        <v>0.11</v>
      </c>
      <c r="AC4519" s="0" t="s">
        <v>45</v>
      </c>
      <c r="AD4519" s="0" t="n">
        <v>5</v>
      </c>
      <c r="AE4519" s="0" t="n">
        <f aca="false">AD4519+100</f>
        <v>105</v>
      </c>
      <c r="AF4519" s="8" t="n">
        <f aca="false">((P4519/AE4519)*100)*ABS(I4519)</f>
        <v>0.847619047619048</v>
      </c>
      <c r="AG4519" s="0" t="n">
        <f aca="false">(TRUNC((AF4519*AD4519/100),2))</f>
        <v>0.04</v>
      </c>
      <c r="AH4519" s="0" t="n">
        <f aca="false">TRUNC(AF4519*1.3222,2)</f>
        <v>1.12</v>
      </c>
      <c r="AI4519" s="0" t="n">
        <f aca="false">TRUNC(AG4519*1.3222,2)</f>
        <v>0.05</v>
      </c>
      <c r="AJ4519" s="0" t="n">
        <f aca="false">((P4519-T4519)*0.7+T4519)*ABS(I4519)</f>
        <v>0.656</v>
      </c>
      <c r="AK4519" s="9" t="n">
        <f aca="false">IF(K4519="REFUND",(-1*(AJ4519-AG4519)),(AJ4519-AG4519))</f>
        <v>0.616</v>
      </c>
    </row>
    <row r="4520" customFormat="false" ht="13.8" hidden="false" customHeight="false" outlineLevel="0" collapsed="false">
      <c r="A4520" s="6" t="n">
        <v>42247</v>
      </c>
      <c r="B4520" s="0" t="n">
        <v>962461368391</v>
      </c>
      <c r="C4520" s="0" t="s">
        <v>17172</v>
      </c>
      <c r="D4520" s="0" t="s">
        <v>17173</v>
      </c>
      <c r="E4520" s="7" t="n">
        <v>9781250035035</v>
      </c>
      <c r="F4520" s="0" t="s">
        <v>6571</v>
      </c>
      <c r="G4520" s="0" t="s">
        <v>6572</v>
      </c>
      <c r="H4520" s="0" t="s">
        <v>102</v>
      </c>
      <c r="I4520" s="0" t="n">
        <v>1</v>
      </c>
      <c r="J4520" s="0" t="s">
        <v>573</v>
      </c>
      <c r="K4520" s="0" t="s">
        <v>43</v>
      </c>
      <c r="L4520" s="0" t="n">
        <v>16.09</v>
      </c>
      <c r="M4520" s="0" t="s">
        <v>44</v>
      </c>
      <c r="N4520" s="0" t="n">
        <v>13.99</v>
      </c>
      <c r="O4520" s="0" t="s">
        <v>44</v>
      </c>
      <c r="P4520" s="0" t="n">
        <v>12.55</v>
      </c>
      <c r="Q4520" s="0" t="s">
        <v>45</v>
      </c>
      <c r="R4520" s="0" t="n">
        <v>10.91</v>
      </c>
      <c r="S4520" s="0" t="s">
        <v>45</v>
      </c>
      <c r="T4520" s="0" t="n">
        <v>1.64</v>
      </c>
      <c r="U4520" s="0" t="s">
        <v>45</v>
      </c>
      <c r="V4520" s="0" t="s">
        <v>1953</v>
      </c>
      <c r="W4520" s="0" t="s">
        <v>398</v>
      </c>
      <c r="X4520" s="0" t="s">
        <v>48</v>
      </c>
      <c r="Y4520" s="0" t="s">
        <v>1954</v>
      </c>
      <c r="Z4520" s="0" t="n">
        <v>7.64</v>
      </c>
      <c r="AA4520" s="0" t="s">
        <v>45</v>
      </c>
      <c r="AB4520" s="0" t="n">
        <v>1.64</v>
      </c>
      <c r="AC4520" s="0" t="s">
        <v>45</v>
      </c>
      <c r="AD4520" s="0" t="n">
        <v>5</v>
      </c>
      <c r="AE4520" s="0" t="n">
        <f aca="false">AD4520+100</f>
        <v>105</v>
      </c>
      <c r="AF4520" s="8" t="n">
        <f aca="false">((P4520/AE4520)*100)*ABS(I4520)</f>
        <v>11.952380952381</v>
      </c>
      <c r="AG4520" s="0" t="n">
        <f aca="false">(TRUNC((AF4520*AD4520/100),2))</f>
        <v>0.59</v>
      </c>
      <c r="AH4520" s="0" t="n">
        <f aca="false">TRUNC(AF4520*1.3222,2)</f>
        <v>15.8</v>
      </c>
      <c r="AI4520" s="0" t="n">
        <f aca="false">TRUNC(AG4520*1.3222,2)</f>
        <v>0.78</v>
      </c>
      <c r="AJ4520" s="0" t="n">
        <f aca="false">((P4520-T4520)*0.7+T4520)*ABS(I4520)</f>
        <v>9.277</v>
      </c>
      <c r="AK4520" s="9" t="n">
        <f aca="false">IF(K4520="REFUND",(-1*(AJ4520-AG4520)),(AJ4520-AG4520))</f>
        <v>8.687</v>
      </c>
    </row>
    <row r="4521" customFormat="false" ht="13.8" hidden="false" customHeight="false" outlineLevel="0" collapsed="false">
      <c r="A4521" s="6" t="n">
        <v>42247</v>
      </c>
      <c r="B4521" s="0" t="n">
        <v>962462007391</v>
      </c>
      <c r="C4521" s="0" t="s">
        <v>17174</v>
      </c>
      <c r="D4521" s="0" t="s">
        <v>17175</v>
      </c>
      <c r="E4521" s="7" t="n">
        <v>9781466870024</v>
      </c>
      <c r="F4521" s="0" t="s">
        <v>100</v>
      </c>
      <c r="G4521" s="0" t="s">
        <v>101</v>
      </c>
      <c r="H4521" s="0" t="s">
        <v>102</v>
      </c>
      <c r="I4521" s="0" t="n">
        <v>1</v>
      </c>
      <c r="J4521" s="0" t="s">
        <v>573</v>
      </c>
      <c r="K4521" s="0" t="s">
        <v>43</v>
      </c>
      <c r="L4521" s="0" t="n">
        <v>10.34</v>
      </c>
      <c r="M4521" s="0" t="s">
        <v>44</v>
      </c>
      <c r="N4521" s="0" t="n">
        <v>8.99</v>
      </c>
      <c r="O4521" s="0" t="s">
        <v>44</v>
      </c>
      <c r="P4521" s="0" t="n">
        <v>8.06</v>
      </c>
      <c r="Q4521" s="0" t="s">
        <v>45</v>
      </c>
      <c r="R4521" s="0" t="n">
        <v>7.01</v>
      </c>
      <c r="S4521" s="0" t="s">
        <v>45</v>
      </c>
      <c r="T4521" s="0" t="n">
        <v>1.05</v>
      </c>
      <c r="U4521" s="0" t="s">
        <v>45</v>
      </c>
      <c r="V4521" s="0" t="s">
        <v>1953</v>
      </c>
      <c r="W4521" s="0" t="s">
        <v>398</v>
      </c>
      <c r="X4521" s="0" t="s">
        <v>48</v>
      </c>
      <c r="Y4521" s="0" t="s">
        <v>1954</v>
      </c>
      <c r="Z4521" s="0" t="n">
        <v>4.91</v>
      </c>
      <c r="AA4521" s="0" t="s">
        <v>45</v>
      </c>
      <c r="AB4521" s="0" t="n">
        <v>1.05</v>
      </c>
      <c r="AC4521" s="0" t="s">
        <v>45</v>
      </c>
      <c r="AD4521" s="0" t="n">
        <v>5</v>
      </c>
      <c r="AE4521" s="0" t="n">
        <f aca="false">AD4521+100</f>
        <v>105</v>
      </c>
      <c r="AF4521" s="8" t="n">
        <f aca="false">((P4521/AE4521)*100)*ABS(I4521)</f>
        <v>7.67619047619048</v>
      </c>
      <c r="AG4521" s="0" t="n">
        <f aca="false">(TRUNC((AF4521*AD4521/100),2))</f>
        <v>0.38</v>
      </c>
      <c r="AH4521" s="0" t="n">
        <f aca="false">TRUNC(AF4521*1.3222,2)</f>
        <v>10.14</v>
      </c>
      <c r="AI4521" s="0" t="n">
        <f aca="false">TRUNC(AG4521*1.3222,2)</f>
        <v>0.5</v>
      </c>
      <c r="AJ4521" s="0" t="n">
        <f aca="false">((P4521-T4521)*0.7+T4521)*ABS(I4521)</f>
        <v>5.957</v>
      </c>
      <c r="AK4521" s="9" t="n">
        <f aca="false">IF(K4521="REFUND",(-1*(AJ4521-AG4521)),(AJ4521-AG4521))</f>
        <v>5.577</v>
      </c>
    </row>
    <row r="4522" customFormat="false" ht="13.8" hidden="false" customHeight="false" outlineLevel="0" collapsed="false">
      <c r="A4522" s="6" t="n">
        <v>42247</v>
      </c>
      <c r="B4522" s="0" t="n">
        <v>962467511391</v>
      </c>
      <c r="C4522" s="0" t="s">
        <v>17176</v>
      </c>
      <c r="D4522" s="0" t="s">
        <v>17177</v>
      </c>
      <c r="E4522" s="7" t="n">
        <v>9781466891357</v>
      </c>
      <c r="F4522" s="0" t="s">
        <v>151</v>
      </c>
      <c r="G4522" s="0" t="s">
        <v>152</v>
      </c>
      <c r="H4522" s="0" t="s">
        <v>153</v>
      </c>
      <c r="I4522" s="0" t="n">
        <v>1</v>
      </c>
      <c r="J4522" s="0" t="s">
        <v>573</v>
      </c>
      <c r="K4522" s="0" t="s">
        <v>43</v>
      </c>
      <c r="L4522" s="0" t="n">
        <v>4.59</v>
      </c>
      <c r="M4522" s="0" t="s">
        <v>44</v>
      </c>
      <c r="N4522" s="0" t="n">
        <v>3.99</v>
      </c>
      <c r="O4522" s="0" t="s">
        <v>44</v>
      </c>
      <c r="P4522" s="0" t="n">
        <v>3.58</v>
      </c>
      <c r="Q4522" s="0" t="s">
        <v>45</v>
      </c>
      <c r="R4522" s="0" t="n">
        <v>3.11</v>
      </c>
      <c r="S4522" s="0" t="s">
        <v>45</v>
      </c>
      <c r="T4522" s="0" t="n">
        <v>0.47</v>
      </c>
      <c r="U4522" s="0" t="s">
        <v>45</v>
      </c>
      <c r="V4522" s="0" t="s">
        <v>8536</v>
      </c>
      <c r="W4522" s="0" t="s">
        <v>47</v>
      </c>
      <c r="X4522" s="0" t="s">
        <v>48</v>
      </c>
      <c r="Y4522" s="0" t="s">
        <v>17178</v>
      </c>
      <c r="Z4522" s="0" t="n">
        <v>2.18</v>
      </c>
      <c r="AA4522" s="0" t="s">
        <v>45</v>
      </c>
      <c r="AB4522" s="0" t="n">
        <v>0.47</v>
      </c>
      <c r="AC4522" s="0" t="s">
        <v>45</v>
      </c>
      <c r="AD4522" s="0" t="n">
        <v>13</v>
      </c>
      <c r="AE4522" s="0" t="n">
        <f aca="false">AD4522+100</f>
        <v>113</v>
      </c>
      <c r="AF4522" s="8" t="n">
        <f aca="false">((P4522/AE4522)*100)*ABS(I4522)</f>
        <v>3.16814159292035</v>
      </c>
      <c r="AG4522" s="0" t="n">
        <f aca="false">(TRUNC((AF4522*AD4522/100),2))</f>
        <v>0.41</v>
      </c>
      <c r="AH4522" s="0" t="n">
        <f aca="false">TRUNC(AF4522*1.3222,2)</f>
        <v>4.18</v>
      </c>
      <c r="AI4522" s="0" t="n">
        <f aca="false">TRUNC(AG4522*1.3222,2)</f>
        <v>0.54</v>
      </c>
      <c r="AJ4522" s="0" t="n">
        <f aca="false">((P4522-T4522)*0.7+T4522)*ABS(I4522)</f>
        <v>2.647</v>
      </c>
      <c r="AK4522" s="9" t="n">
        <f aca="false">IF(K4522="REFUND",(-1*(AJ4522-AG4522)),(AJ4522-AG4522))</f>
        <v>2.237</v>
      </c>
    </row>
    <row r="4523" customFormat="false" ht="13.8" hidden="false" customHeight="false" outlineLevel="0" collapsed="false">
      <c r="A4523" s="6" t="n">
        <v>42247</v>
      </c>
      <c r="B4523" s="0" t="n">
        <v>962473610291</v>
      </c>
      <c r="C4523" s="0" t="s">
        <v>17179</v>
      </c>
      <c r="D4523" s="0" t="s">
        <v>17180</v>
      </c>
      <c r="E4523" s="7" t="n">
        <v>9781466803336</v>
      </c>
      <c r="F4523" s="0" t="s">
        <v>17181</v>
      </c>
      <c r="G4523" s="0" t="s">
        <v>17182</v>
      </c>
      <c r="H4523" s="0" t="s">
        <v>17183</v>
      </c>
      <c r="I4523" s="0" t="n">
        <v>1</v>
      </c>
      <c r="J4523" s="0" t="s">
        <v>573</v>
      </c>
      <c r="K4523" s="0" t="s">
        <v>43</v>
      </c>
      <c r="L4523" s="0" t="n">
        <v>10.34</v>
      </c>
      <c r="M4523" s="0" t="s">
        <v>44</v>
      </c>
      <c r="N4523" s="0" t="n">
        <v>8.99</v>
      </c>
      <c r="O4523" s="0" t="s">
        <v>44</v>
      </c>
      <c r="P4523" s="0" t="n">
        <v>8.09</v>
      </c>
      <c r="Q4523" s="0" t="s">
        <v>45</v>
      </c>
      <c r="R4523" s="0" t="n">
        <v>7.03</v>
      </c>
      <c r="S4523" s="0" t="s">
        <v>45</v>
      </c>
      <c r="T4523" s="0" t="n">
        <v>1.06</v>
      </c>
      <c r="U4523" s="0" t="s">
        <v>45</v>
      </c>
      <c r="V4523" s="0" t="s">
        <v>17184</v>
      </c>
      <c r="W4523" s="0" t="s">
        <v>5437</v>
      </c>
      <c r="X4523" s="0" t="s">
        <v>48</v>
      </c>
      <c r="Y4523" s="0" t="s">
        <v>17185</v>
      </c>
      <c r="Z4523" s="0" t="n">
        <v>4.92</v>
      </c>
      <c r="AA4523" s="0" t="s">
        <v>45</v>
      </c>
      <c r="AB4523" s="0" t="n">
        <v>1.06</v>
      </c>
      <c r="AC4523" s="0" t="s">
        <v>45</v>
      </c>
      <c r="AD4523" s="0" t="n">
        <v>5</v>
      </c>
      <c r="AE4523" s="0" t="n">
        <f aca="false">AD4523+100</f>
        <v>105</v>
      </c>
      <c r="AF4523" s="8" t="n">
        <f aca="false">((P4523/AE4523)*100)*ABS(I4523)</f>
        <v>7.70476190476191</v>
      </c>
      <c r="AG4523" s="0" t="n">
        <f aca="false">(TRUNC((AF4523*AD4523/100),2))</f>
        <v>0.38</v>
      </c>
      <c r="AH4523" s="0" t="n">
        <f aca="false">TRUNC(AF4523*1.3222,2)</f>
        <v>10.18</v>
      </c>
      <c r="AI4523" s="0" t="n">
        <f aca="false">TRUNC(AG4523*1.3222,2)</f>
        <v>0.5</v>
      </c>
      <c r="AJ4523" s="0" t="n">
        <f aca="false">((P4523-T4523)*0.7+T4523)*ABS(I4523)</f>
        <v>5.981</v>
      </c>
      <c r="AK4523" s="9" t="n">
        <f aca="false">IF(K4523="REFUND",(-1*(AJ4523-AG4523)),(AJ4523-AG4523))</f>
        <v>5.601</v>
      </c>
    </row>
    <row r="4524" customFormat="false" ht="13.8" hidden="false" customHeight="false" outlineLevel="0" collapsed="false">
      <c r="A4524" s="6" t="n">
        <v>42247</v>
      </c>
      <c r="B4524" s="0" t="n">
        <v>962484337141</v>
      </c>
      <c r="C4524" s="0" t="s">
        <v>17186</v>
      </c>
      <c r="D4524" s="0" t="s">
        <v>17187</v>
      </c>
      <c r="E4524" s="7" t="n">
        <v>9781429942218</v>
      </c>
      <c r="F4524" s="0" t="s">
        <v>840</v>
      </c>
      <c r="G4524" s="0" t="s">
        <v>841</v>
      </c>
      <c r="H4524" s="0" t="s">
        <v>139</v>
      </c>
      <c r="I4524" s="0" t="n">
        <v>1</v>
      </c>
      <c r="J4524" s="0" t="s">
        <v>573</v>
      </c>
      <c r="K4524" s="0" t="s">
        <v>43</v>
      </c>
      <c r="L4524" s="0" t="n">
        <v>12.64</v>
      </c>
      <c r="M4524" s="0" t="s">
        <v>44</v>
      </c>
      <c r="N4524" s="0" t="n">
        <v>10.99</v>
      </c>
      <c r="O4524" s="0" t="s">
        <v>44</v>
      </c>
      <c r="P4524" s="0" t="n">
        <v>9.85</v>
      </c>
      <c r="Q4524" s="0" t="s">
        <v>45</v>
      </c>
      <c r="R4524" s="0" t="n">
        <v>8.56</v>
      </c>
      <c r="S4524" s="0" t="s">
        <v>45</v>
      </c>
      <c r="T4524" s="0" t="n">
        <v>1.29</v>
      </c>
      <c r="U4524" s="0" t="s">
        <v>45</v>
      </c>
      <c r="V4524" s="0" t="s">
        <v>703</v>
      </c>
      <c r="W4524" s="0" t="s">
        <v>47</v>
      </c>
      <c r="X4524" s="0" t="s">
        <v>48</v>
      </c>
      <c r="Y4524" s="0" t="s">
        <v>17188</v>
      </c>
      <c r="Z4524" s="0" t="n">
        <v>5.99</v>
      </c>
      <c r="AA4524" s="0" t="s">
        <v>45</v>
      </c>
      <c r="AB4524" s="0" t="n">
        <v>1.29</v>
      </c>
      <c r="AC4524" s="0" t="s">
        <v>45</v>
      </c>
      <c r="AD4524" s="0" t="n">
        <v>13</v>
      </c>
      <c r="AE4524" s="0" t="n">
        <f aca="false">AD4524+100</f>
        <v>113</v>
      </c>
      <c r="AF4524" s="8" t="n">
        <f aca="false">((P4524/AE4524)*100)*ABS(I4524)</f>
        <v>8.71681415929204</v>
      </c>
      <c r="AG4524" s="0" t="n">
        <f aca="false">(TRUNC((AF4524*AD4524/100),2))</f>
        <v>1.13</v>
      </c>
      <c r="AH4524" s="0" t="n">
        <f aca="false">TRUNC(AF4524*1.3222,2)</f>
        <v>11.52</v>
      </c>
      <c r="AI4524" s="0" t="n">
        <f aca="false">TRUNC(AG4524*1.3222,2)</f>
        <v>1.49</v>
      </c>
      <c r="AJ4524" s="0" t="n">
        <f aca="false">((P4524-T4524)*0.7+T4524)*ABS(I4524)</f>
        <v>7.282</v>
      </c>
      <c r="AK4524" s="9" t="n">
        <f aca="false">IF(K4524="REFUND",(-1*(AJ4524-AG4524)),(AJ4524-AG4524))</f>
        <v>6.152</v>
      </c>
    </row>
    <row r="4525" customFormat="false" ht="13.8" hidden="false" customHeight="false" outlineLevel="0" collapsed="false">
      <c r="A4525" s="6" t="n">
        <v>42247</v>
      </c>
      <c r="B4525" s="0" t="n">
        <v>962494010391</v>
      </c>
      <c r="C4525" s="0" t="s">
        <v>17189</v>
      </c>
      <c r="D4525" s="0" t="s">
        <v>17190</v>
      </c>
      <c r="E4525" s="7" t="n">
        <v>9781466889125</v>
      </c>
      <c r="F4525" s="0" t="s">
        <v>15886</v>
      </c>
      <c r="G4525" s="0" t="s">
        <v>15887</v>
      </c>
      <c r="H4525" s="0" t="s">
        <v>3716</v>
      </c>
      <c r="I4525" s="0" t="n">
        <v>1</v>
      </c>
      <c r="J4525" s="0" t="s">
        <v>573</v>
      </c>
      <c r="K4525" s="0" t="s">
        <v>43</v>
      </c>
      <c r="L4525" s="0" t="n">
        <v>16.09</v>
      </c>
      <c r="M4525" s="0" t="s">
        <v>44</v>
      </c>
      <c r="N4525" s="0" t="n">
        <v>13.99</v>
      </c>
      <c r="O4525" s="0" t="s">
        <v>44</v>
      </c>
      <c r="P4525" s="0" t="n">
        <v>12.55</v>
      </c>
      <c r="Q4525" s="0" t="s">
        <v>45</v>
      </c>
      <c r="R4525" s="0" t="n">
        <v>10.91</v>
      </c>
      <c r="S4525" s="0" t="s">
        <v>45</v>
      </c>
      <c r="T4525" s="0" t="n">
        <v>1.64</v>
      </c>
      <c r="U4525" s="0" t="s">
        <v>45</v>
      </c>
      <c r="V4525" s="0" t="s">
        <v>118</v>
      </c>
      <c r="W4525" s="0" t="s">
        <v>47</v>
      </c>
      <c r="X4525" s="0" t="s">
        <v>48</v>
      </c>
      <c r="Y4525" s="0" t="s">
        <v>17191</v>
      </c>
      <c r="Z4525" s="0" t="n">
        <v>7.64</v>
      </c>
      <c r="AA4525" s="0" t="s">
        <v>45</v>
      </c>
      <c r="AB4525" s="0" t="n">
        <v>1.64</v>
      </c>
      <c r="AC4525" s="0" t="s">
        <v>45</v>
      </c>
      <c r="AD4525" s="0" t="n">
        <v>13</v>
      </c>
      <c r="AE4525" s="0" t="n">
        <f aca="false">AD4525+100</f>
        <v>113</v>
      </c>
      <c r="AF4525" s="8" t="n">
        <f aca="false">((P4525/AE4525)*100)*ABS(I4525)</f>
        <v>11.1061946902655</v>
      </c>
      <c r="AG4525" s="0" t="n">
        <f aca="false">(TRUNC((AF4525*AD4525/100),2))</f>
        <v>1.44</v>
      </c>
      <c r="AH4525" s="0" t="n">
        <f aca="false">TRUNC(AF4525*1.3222,2)</f>
        <v>14.68</v>
      </c>
      <c r="AI4525" s="0" t="n">
        <f aca="false">TRUNC(AG4525*1.3222,2)</f>
        <v>1.9</v>
      </c>
      <c r="AJ4525" s="0" t="n">
        <f aca="false">((P4525-T4525)*0.7+T4525)*ABS(I4525)</f>
        <v>9.277</v>
      </c>
      <c r="AK4525" s="9" t="n">
        <f aca="false">IF(K4525="REFUND",(-1*(AJ4525-AG4525)),(AJ4525-AG4525))</f>
        <v>7.837</v>
      </c>
    </row>
    <row r="4526" customFormat="false" ht="13.8" hidden="false" customHeight="false" outlineLevel="0" collapsed="false">
      <c r="A4526" s="6" t="n">
        <v>42247</v>
      </c>
      <c r="B4526" s="0" t="n">
        <v>962504876191</v>
      </c>
      <c r="C4526" s="0" t="s">
        <v>17192</v>
      </c>
      <c r="D4526" s="0" t="s">
        <v>17193</v>
      </c>
      <c r="E4526" s="7" t="n">
        <v>9781466802315</v>
      </c>
      <c r="F4526" s="0" t="s">
        <v>1628</v>
      </c>
      <c r="G4526" s="0" t="s">
        <v>1629</v>
      </c>
      <c r="H4526" s="0" t="s">
        <v>170</v>
      </c>
      <c r="I4526" s="0" t="n">
        <v>1</v>
      </c>
      <c r="J4526" s="0" t="s">
        <v>573</v>
      </c>
      <c r="K4526" s="0" t="s">
        <v>43</v>
      </c>
      <c r="L4526" s="0" t="n">
        <v>11.49</v>
      </c>
      <c r="M4526" s="0" t="s">
        <v>44</v>
      </c>
      <c r="N4526" s="0" t="n">
        <v>9.99</v>
      </c>
      <c r="O4526" s="0" t="s">
        <v>44</v>
      </c>
      <c r="P4526" s="0" t="n">
        <v>9.01</v>
      </c>
      <c r="Q4526" s="0" t="s">
        <v>45</v>
      </c>
      <c r="R4526" s="0" t="n">
        <v>7.84</v>
      </c>
      <c r="S4526" s="0" t="s">
        <v>45</v>
      </c>
      <c r="T4526" s="0" t="n">
        <v>1.17</v>
      </c>
      <c r="U4526" s="0" t="s">
        <v>45</v>
      </c>
      <c r="V4526" s="0" t="s">
        <v>920</v>
      </c>
      <c r="W4526" s="0" t="s">
        <v>96</v>
      </c>
      <c r="X4526" s="0" t="s">
        <v>48</v>
      </c>
      <c r="Y4526" s="0" t="s">
        <v>9952</v>
      </c>
      <c r="Z4526" s="0" t="n">
        <v>5.49</v>
      </c>
      <c r="AA4526" s="0" t="s">
        <v>45</v>
      </c>
      <c r="AB4526" s="0" t="n">
        <v>1.17</v>
      </c>
      <c r="AC4526" s="0" t="s">
        <v>45</v>
      </c>
      <c r="AD4526" s="0" t="n">
        <v>13</v>
      </c>
      <c r="AE4526" s="0" t="n">
        <f aca="false">AD4526+100</f>
        <v>113</v>
      </c>
      <c r="AF4526" s="8" t="n">
        <f aca="false">((P4526/AE4526)*100)*ABS(I4526)</f>
        <v>7.97345132743363</v>
      </c>
      <c r="AG4526" s="0" t="n">
        <f aca="false">(TRUNC((AF4526*AD4526/100),2))</f>
        <v>1.03</v>
      </c>
      <c r="AH4526" s="0" t="n">
        <f aca="false">TRUNC(AF4526*1.3222,2)</f>
        <v>10.54</v>
      </c>
      <c r="AI4526" s="0" t="n">
        <f aca="false">TRUNC(AG4526*1.3222,2)</f>
        <v>1.36</v>
      </c>
      <c r="AJ4526" s="0" t="n">
        <f aca="false">((P4526-T4526)*0.7+T4526)*ABS(I4526)</f>
        <v>6.658</v>
      </c>
      <c r="AK4526" s="9" t="n">
        <f aca="false">IF(K4526="REFUND",(-1*(AJ4526-AG4526)),(AJ4526-AG4526))</f>
        <v>5.628</v>
      </c>
    </row>
    <row r="4527" customFormat="false" ht="13.8" hidden="false" customHeight="false" outlineLevel="0" collapsed="false">
      <c r="A4527" s="6" t="n">
        <v>42247</v>
      </c>
      <c r="B4527" s="0" t="n">
        <v>962506777391</v>
      </c>
      <c r="C4527" s="0" t="s">
        <v>17194</v>
      </c>
      <c r="D4527" s="0" t="s">
        <v>17195</v>
      </c>
      <c r="E4527" s="7" t="n">
        <v>9781429994774</v>
      </c>
      <c r="F4527" s="0" t="s">
        <v>17196</v>
      </c>
      <c r="G4527" s="0" t="s">
        <v>17197</v>
      </c>
      <c r="H4527" s="0" t="s">
        <v>6270</v>
      </c>
      <c r="I4527" s="0" t="n">
        <v>1</v>
      </c>
      <c r="J4527" s="0" t="s">
        <v>573</v>
      </c>
      <c r="K4527" s="0" t="s">
        <v>43</v>
      </c>
      <c r="L4527" s="0" t="n">
        <v>9.19</v>
      </c>
      <c r="M4527" s="0" t="s">
        <v>44</v>
      </c>
      <c r="N4527" s="0" t="n">
        <v>7.99</v>
      </c>
      <c r="O4527" s="0" t="s">
        <v>44</v>
      </c>
      <c r="P4527" s="0" t="n">
        <v>7.16</v>
      </c>
      <c r="Q4527" s="0" t="s">
        <v>45</v>
      </c>
      <c r="R4527" s="0" t="n">
        <v>6.23</v>
      </c>
      <c r="S4527" s="0" t="s">
        <v>45</v>
      </c>
      <c r="T4527" s="0" t="n">
        <v>0.93</v>
      </c>
      <c r="U4527" s="0" t="s">
        <v>45</v>
      </c>
      <c r="V4527" s="0" t="s">
        <v>2847</v>
      </c>
      <c r="W4527" s="0" t="s">
        <v>104</v>
      </c>
      <c r="X4527" s="0" t="s">
        <v>48</v>
      </c>
      <c r="Y4527" s="0" t="s">
        <v>6271</v>
      </c>
      <c r="Z4527" s="0" t="n">
        <v>4.36</v>
      </c>
      <c r="AA4527" s="0" t="s">
        <v>45</v>
      </c>
      <c r="AB4527" s="0" t="n">
        <v>0.93</v>
      </c>
      <c r="AC4527" s="0" t="s">
        <v>45</v>
      </c>
      <c r="AD4527" s="0" t="n">
        <v>5</v>
      </c>
      <c r="AE4527" s="0" t="n">
        <f aca="false">AD4527+100</f>
        <v>105</v>
      </c>
      <c r="AF4527" s="8" t="n">
        <f aca="false">((P4527/AE4527)*100)*ABS(I4527)</f>
        <v>6.81904761904762</v>
      </c>
      <c r="AG4527" s="0" t="n">
        <f aca="false">(TRUNC((AF4527*AD4527/100),2))</f>
        <v>0.34</v>
      </c>
      <c r="AH4527" s="0" t="n">
        <f aca="false">TRUNC(AF4527*1.3222,2)</f>
        <v>9.01</v>
      </c>
      <c r="AI4527" s="0" t="n">
        <f aca="false">TRUNC(AG4527*1.3222,2)</f>
        <v>0.44</v>
      </c>
      <c r="AJ4527" s="0" t="n">
        <f aca="false">((P4527-T4527)*0.7+T4527)*ABS(I4527)</f>
        <v>5.291</v>
      </c>
      <c r="AK4527" s="9" t="n">
        <f aca="false">IF(K4527="REFUND",(-1*(AJ4527-AG4527)),(AJ4527-AG4527))</f>
        <v>4.951</v>
      </c>
    </row>
    <row r="4528" customFormat="false" ht="13.8" hidden="false" customHeight="false" outlineLevel="0" collapsed="false">
      <c r="A4528" s="6" t="n">
        <v>42247</v>
      </c>
      <c r="B4528" s="0" t="n">
        <v>962509283391</v>
      </c>
      <c r="C4528" s="0" t="s">
        <v>17198</v>
      </c>
      <c r="D4528" s="0" t="s">
        <v>17199</v>
      </c>
      <c r="E4528" s="7" t="n">
        <v>9781622662241</v>
      </c>
      <c r="F4528" s="0" t="s">
        <v>15223</v>
      </c>
      <c r="G4528" s="0" t="s">
        <v>15224</v>
      </c>
      <c r="H4528" s="0" t="s">
        <v>4139</v>
      </c>
      <c r="I4528" s="0" t="n">
        <v>1</v>
      </c>
      <c r="J4528" s="0" t="s">
        <v>573</v>
      </c>
      <c r="K4528" s="0" t="s">
        <v>43</v>
      </c>
      <c r="L4528" s="0" t="n">
        <v>0</v>
      </c>
      <c r="M4528" s="0" t="s">
        <v>44</v>
      </c>
      <c r="N4528" s="0" t="n">
        <v>0</v>
      </c>
      <c r="O4528" s="0" t="s">
        <v>44</v>
      </c>
      <c r="P4528" s="0" t="n">
        <v>0</v>
      </c>
      <c r="Q4528" s="0" t="s">
        <v>45</v>
      </c>
      <c r="R4528" s="0" t="n">
        <v>0</v>
      </c>
      <c r="S4528" s="0" t="s">
        <v>45</v>
      </c>
      <c r="T4528" s="0" t="n">
        <v>0</v>
      </c>
      <c r="U4528" s="0" t="s">
        <v>45</v>
      </c>
      <c r="V4528" s="0" t="s">
        <v>17200</v>
      </c>
      <c r="W4528" s="0" t="s">
        <v>360</v>
      </c>
      <c r="X4528" s="0" t="s">
        <v>48</v>
      </c>
      <c r="Y4528" s="0" t="s">
        <v>17201</v>
      </c>
      <c r="Z4528" s="0" t="n">
        <v>0</v>
      </c>
      <c r="AA4528" s="0" t="s">
        <v>45</v>
      </c>
      <c r="AB4528" s="0" t="n">
        <v>0</v>
      </c>
      <c r="AC4528" s="0" t="s">
        <v>45</v>
      </c>
      <c r="AD4528" s="0" t="n">
        <v>13</v>
      </c>
      <c r="AE4528" s="0" t="n">
        <f aca="false">AD4528+100</f>
        <v>113</v>
      </c>
      <c r="AF4528" s="8" t="n">
        <f aca="false">((P4528/AE4528)*100)*ABS(I4528)</f>
        <v>0</v>
      </c>
      <c r="AG4528" s="0" t="n">
        <f aca="false">(TRUNC((AF4528*AD4528/100),2))</f>
        <v>0</v>
      </c>
      <c r="AH4528" s="0" t="n">
        <f aca="false">TRUNC(AF4528*1.3222,2)</f>
        <v>0</v>
      </c>
      <c r="AI4528" s="0" t="n">
        <f aca="false">TRUNC(AG4528*1.3222,2)</f>
        <v>0</v>
      </c>
      <c r="AJ4528" s="0" t="n">
        <f aca="false">((P4528-T4528)*0.7+T4528)*ABS(I4528)</f>
        <v>0</v>
      </c>
      <c r="AK4528" s="9" t="n">
        <f aca="false">IF(K4528="REFUND",(-1*(AJ4528-AG4528)),(AJ4528-AG4528))</f>
        <v>0</v>
      </c>
    </row>
    <row r="4529" customFormat="false" ht="13.8" hidden="false" customHeight="false" outlineLevel="0" collapsed="false">
      <c r="A4529" s="6" t="n">
        <v>42247</v>
      </c>
      <c r="B4529" s="0" t="n">
        <v>962513827391</v>
      </c>
      <c r="C4529" s="0" t="s">
        <v>17202</v>
      </c>
      <c r="D4529" s="0" t="s">
        <v>17203</v>
      </c>
      <c r="E4529" s="7" t="n">
        <v>9781466872783</v>
      </c>
      <c r="F4529" s="0" t="s">
        <v>16033</v>
      </c>
      <c r="G4529" s="0" t="s">
        <v>16034</v>
      </c>
      <c r="H4529" s="0" t="s">
        <v>1784</v>
      </c>
      <c r="I4529" s="0" t="n">
        <v>1</v>
      </c>
      <c r="J4529" s="0" t="s">
        <v>573</v>
      </c>
      <c r="K4529" s="0" t="s">
        <v>43</v>
      </c>
      <c r="L4529" s="0" t="n">
        <v>16.09</v>
      </c>
      <c r="M4529" s="0" t="s">
        <v>44</v>
      </c>
      <c r="N4529" s="0" t="n">
        <v>13.99</v>
      </c>
      <c r="O4529" s="0" t="s">
        <v>44</v>
      </c>
      <c r="P4529" s="0" t="n">
        <v>12.55</v>
      </c>
      <c r="Q4529" s="0" t="s">
        <v>45</v>
      </c>
      <c r="R4529" s="0" t="n">
        <v>10.91</v>
      </c>
      <c r="S4529" s="0" t="s">
        <v>45</v>
      </c>
      <c r="T4529" s="0" t="n">
        <v>1.64</v>
      </c>
      <c r="U4529" s="0" t="s">
        <v>45</v>
      </c>
      <c r="V4529" s="0" t="s">
        <v>118</v>
      </c>
      <c r="W4529" s="0" t="s">
        <v>47</v>
      </c>
      <c r="X4529" s="0" t="s">
        <v>48</v>
      </c>
      <c r="Y4529" s="0" t="s">
        <v>17204</v>
      </c>
      <c r="Z4529" s="0" t="n">
        <v>7.64</v>
      </c>
      <c r="AA4529" s="0" t="s">
        <v>45</v>
      </c>
      <c r="AB4529" s="0" t="n">
        <v>1.64</v>
      </c>
      <c r="AC4529" s="0" t="s">
        <v>45</v>
      </c>
      <c r="AD4529" s="0" t="n">
        <v>13</v>
      </c>
      <c r="AE4529" s="0" t="n">
        <f aca="false">AD4529+100</f>
        <v>113</v>
      </c>
      <c r="AF4529" s="8" t="n">
        <f aca="false">((P4529/AE4529)*100)*ABS(I4529)</f>
        <v>11.1061946902655</v>
      </c>
      <c r="AG4529" s="0" t="n">
        <f aca="false">(TRUNC((AF4529*AD4529/100),2))</f>
        <v>1.44</v>
      </c>
      <c r="AH4529" s="0" t="n">
        <f aca="false">TRUNC(AF4529*1.3222,2)</f>
        <v>14.68</v>
      </c>
      <c r="AI4529" s="0" t="n">
        <f aca="false">TRUNC(AG4529*1.3222,2)</f>
        <v>1.9</v>
      </c>
      <c r="AJ4529" s="0" t="n">
        <f aca="false">((P4529-T4529)*0.7+T4529)*ABS(I4529)</f>
        <v>9.277</v>
      </c>
      <c r="AK4529" s="9" t="n">
        <f aca="false">IF(K4529="REFUND",(-1*(AJ4529-AG4529)),(AJ4529-AG4529))</f>
        <v>7.837</v>
      </c>
    </row>
    <row r="4530" customFormat="false" ht="13.8" hidden="false" customHeight="false" outlineLevel="0" collapsed="false">
      <c r="A4530" s="6" t="n">
        <v>42247</v>
      </c>
      <c r="B4530" s="0" t="n">
        <v>962515095391</v>
      </c>
      <c r="C4530" s="0" t="s">
        <v>17205</v>
      </c>
      <c r="D4530" s="0" t="s">
        <v>17206</v>
      </c>
      <c r="E4530" s="7" t="n">
        <v>9781466849426</v>
      </c>
      <c r="F4530" s="0" t="s">
        <v>168</v>
      </c>
      <c r="G4530" s="0" t="s">
        <v>169</v>
      </c>
      <c r="H4530" s="0" t="s">
        <v>170</v>
      </c>
      <c r="I4530" s="0" t="n">
        <v>1</v>
      </c>
      <c r="J4530" s="0" t="s">
        <v>573</v>
      </c>
      <c r="K4530" s="0" t="s">
        <v>43</v>
      </c>
      <c r="L4530" s="0" t="n">
        <v>14.94</v>
      </c>
      <c r="M4530" s="0" t="s">
        <v>44</v>
      </c>
      <c r="N4530" s="0" t="n">
        <v>12.99</v>
      </c>
      <c r="O4530" s="0" t="s">
        <v>44</v>
      </c>
      <c r="P4530" s="0" t="n">
        <v>11.65</v>
      </c>
      <c r="Q4530" s="0" t="s">
        <v>45</v>
      </c>
      <c r="R4530" s="0" t="n">
        <v>10.13</v>
      </c>
      <c r="S4530" s="0" t="s">
        <v>45</v>
      </c>
      <c r="T4530" s="0" t="n">
        <v>1.52</v>
      </c>
      <c r="U4530" s="0" t="s">
        <v>45</v>
      </c>
      <c r="V4530" s="0" t="s">
        <v>240</v>
      </c>
      <c r="W4530" s="0" t="s">
        <v>104</v>
      </c>
      <c r="X4530" s="0" t="s">
        <v>48</v>
      </c>
      <c r="Y4530" s="0" t="s">
        <v>10601</v>
      </c>
      <c r="Z4530" s="0" t="n">
        <v>7.09</v>
      </c>
      <c r="AA4530" s="0" t="s">
        <v>45</v>
      </c>
      <c r="AB4530" s="0" t="n">
        <v>1.52</v>
      </c>
      <c r="AC4530" s="0" t="s">
        <v>45</v>
      </c>
      <c r="AD4530" s="0" t="n">
        <v>5</v>
      </c>
      <c r="AE4530" s="0" t="n">
        <f aca="false">AD4530+100</f>
        <v>105</v>
      </c>
      <c r="AF4530" s="8" t="n">
        <f aca="false">((P4530/AE4530)*100)*ABS(I4530)</f>
        <v>11.0952380952381</v>
      </c>
      <c r="AG4530" s="0" t="n">
        <f aca="false">(TRUNC((AF4530*AD4530/100),2))</f>
        <v>0.55</v>
      </c>
      <c r="AH4530" s="0" t="n">
        <f aca="false">TRUNC(AF4530*1.3222,2)</f>
        <v>14.67</v>
      </c>
      <c r="AI4530" s="0" t="n">
        <f aca="false">TRUNC(AG4530*1.3222,2)</f>
        <v>0.72</v>
      </c>
      <c r="AJ4530" s="0" t="n">
        <f aca="false">((P4530-T4530)*0.7+T4530)*ABS(I4530)</f>
        <v>8.611</v>
      </c>
      <c r="AK4530" s="9" t="n">
        <f aca="false">IF(K4530="REFUND",(-1*(AJ4530-AG4530)),(AJ4530-AG4530))</f>
        <v>8.061</v>
      </c>
    </row>
    <row r="4531" customFormat="false" ht="13.8" hidden="false" customHeight="false" outlineLevel="0" collapsed="false">
      <c r="A4531" s="6" t="n">
        <v>42247</v>
      </c>
      <c r="B4531" s="0" t="n">
        <v>962518606341</v>
      </c>
      <c r="C4531" s="0" t="s">
        <v>17207</v>
      </c>
      <c r="D4531" s="0" t="s">
        <v>17208</v>
      </c>
      <c r="E4531" s="7" t="n">
        <v>9780374712242</v>
      </c>
      <c r="F4531" s="0" t="s">
        <v>17209</v>
      </c>
      <c r="G4531" s="0" t="s">
        <v>17210</v>
      </c>
      <c r="H4531" s="0" t="s">
        <v>1180</v>
      </c>
      <c r="I4531" s="0" t="n">
        <v>1</v>
      </c>
      <c r="J4531" s="0" t="s">
        <v>573</v>
      </c>
      <c r="K4531" s="0" t="s">
        <v>43</v>
      </c>
      <c r="L4531" s="0" t="n">
        <v>16.09</v>
      </c>
      <c r="M4531" s="0" t="s">
        <v>44</v>
      </c>
      <c r="N4531" s="0" t="n">
        <v>13.99</v>
      </c>
      <c r="O4531" s="0" t="s">
        <v>44</v>
      </c>
      <c r="P4531" s="0" t="n">
        <v>12.54</v>
      </c>
      <c r="Q4531" s="0" t="s">
        <v>45</v>
      </c>
      <c r="R4531" s="0" t="n">
        <v>10.9</v>
      </c>
      <c r="S4531" s="0" t="s">
        <v>45</v>
      </c>
      <c r="T4531" s="0" t="n">
        <v>1.64</v>
      </c>
      <c r="U4531" s="0" t="s">
        <v>45</v>
      </c>
      <c r="V4531" s="0" t="s">
        <v>118</v>
      </c>
      <c r="W4531" s="0" t="s">
        <v>47</v>
      </c>
      <c r="X4531" s="0" t="s">
        <v>48</v>
      </c>
      <c r="Y4531" s="0" t="s">
        <v>17211</v>
      </c>
      <c r="Z4531" s="0" t="n">
        <v>7.63</v>
      </c>
      <c r="AA4531" s="0" t="s">
        <v>45</v>
      </c>
      <c r="AB4531" s="0" t="n">
        <v>1.64</v>
      </c>
      <c r="AC4531" s="0" t="s">
        <v>45</v>
      </c>
      <c r="AD4531" s="0" t="n">
        <v>13</v>
      </c>
      <c r="AE4531" s="0" t="n">
        <f aca="false">AD4531+100</f>
        <v>113</v>
      </c>
      <c r="AF4531" s="8" t="n">
        <f aca="false">((P4531/AE4531)*100)*ABS(I4531)</f>
        <v>11.0973451327434</v>
      </c>
      <c r="AG4531" s="0" t="n">
        <f aca="false">(TRUNC((AF4531*AD4531/100),2))</f>
        <v>1.44</v>
      </c>
      <c r="AH4531" s="0" t="n">
        <f aca="false">TRUNC(AF4531*1.3222,2)</f>
        <v>14.67</v>
      </c>
      <c r="AI4531" s="0" t="n">
        <f aca="false">TRUNC(AG4531*1.3222,2)</f>
        <v>1.9</v>
      </c>
      <c r="AJ4531" s="0" t="n">
        <f aca="false">((P4531-T4531)*0.7+T4531)*ABS(I4531)</f>
        <v>9.27</v>
      </c>
      <c r="AK4531" s="9" t="n">
        <f aca="false">IF(K4531="REFUND",(-1*(AJ4531-AG4531)),(AJ4531-AG4531))</f>
        <v>7.83</v>
      </c>
    </row>
    <row r="4532" customFormat="false" ht="13.8" hidden="false" customHeight="false" outlineLevel="0" collapsed="false">
      <c r="A4532" s="6" t="n">
        <v>42247</v>
      </c>
      <c r="B4532" s="0" t="n">
        <v>962518827191</v>
      </c>
      <c r="C4532" s="0" t="s">
        <v>17212</v>
      </c>
      <c r="D4532" s="0" t="s">
        <v>17213</v>
      </c>
      <c r="E4532" s="7" t="n">
        <v>9781429987547</v>
      </c>
      <c r="F4532" s="0" t="s">
        <v>7801</v>
      </c>
      <c r="G4532" s="0" t="s">
        <v>7802</v>
      </c>
      <c r="H4532" s="0" t="s">
        <v>333</v>
      </c>
      <c r="I4532" s="0" t="n">
        <v>1</v>
      </c>
      <c r="J4532" s="0" t="s">
        <v>573</v>
      </c>
      <c r="K4532" s="0" t="s">
        <v>43</v>
      </c>
      <c r="L4532" s="0" t="n">
        <v>11.49</v>
      </c>
      <c r="M4532" s="0" t="s">
        <v>44</v>
      </c>
      <c r="N4532" s="0" t="n">
        <v>9.99</v>
      </c>
      <c r="O4532" s="0" t="s">
        <v>44</v>
      </c>
      <c r="P4532" s="0" t="n">
        <v>9.01</v>
      </c>
      <c r="Q4532" s="0" t="s">
        <v>45</v>
      </c>
      <c r="R4532" s="0" t="n">
        <v>7.84</v>
      </c>
      <c r="S4532" s="0" t="s">
        <v>45</v>
      </c>
      <c r="T4532" s="0" t="n">
        <v>1.17</v>
      </c>
      <c r="U4532" s="0" t="s">
        <v>45</v>
      </c>
      <c r="V4532" s="0" t="s">
        <v>156</v>
      </c>
      <c r="W4532" s="0" t="s">
        <v>273</v>
      </c>
      <c r="X4532" s="0" t="s">
        <v>48</v>
      </c>
      <c r="Y4532" s="0" t="s">
        <v>17214</v>
      </c>
      <c r="Z4532" s="0" t="n">
        <v>5.49</v>
      </c>
      <c r="AA4532" s="0" t="s">
        <v>45</v>
      </c>
      <c r="AB4532" s="0" t="n">
        <v>1.17</v>
      </c>
      <c r="AC4532" s="0" t="s">
        <v>45</v>
      </c>
      <c r="AD4532" s="0" t="n">
        <v>5</v>
      </c>
      <c r="AE4532" s="0" t="n">
        <f aca="false">AD4532+100</f>
        <v>105</v>
      </c>
      <c r="AF4532" s="8" t="n">
        <f aca="false">((P4532/AE4532)*100)*ABS(I4532)</f>
        <v>8.58095238095238</v>
      </c>
      <c r="AG4532" s="0" t="n">
        <f aca="false">(TRUNC((AF4532*AD4532/100),2))</f>
        <v>0.42</v>
      </c>
      <c r="AH4532" s="0" t="n">
        <f aca="false">TRUNC(AF4532*1.3222,2)</f>
        <v>11.34</v>
      </c>
      <c r="AI4532" s="0" t="n">
        <f aca="false">TRUNC(AG4532*1.3222,2)</f>
        <v>0.55</v>
      </c>
      <c r="AJ4532" s="0" t="n">
        <f aca="false">((P4532-T4532)*0.7+T4532)*ABS(I4532)</f>
        <v>6.658</v>
      </c>
      <c r="AK4532" s="9" t="n">
        <f aca="false">IF(K4532="REFUND",(-1*(AJ4532-AG4532)),(AJ4532-AG4532))</f>
        <v>6.238</v>
      </c>
    </row>
    <row r="4533" customFormat="false" ht="13.8" hidden="false" customHeight="false" outlineLevel="0" collapsed="false">
      <c r="A4533" s="6" t="n">
        <v>42247</v>
      </c>
      <c r="B4533" s="0" t="n">
        <v>962526067341</v>
      </c>
      <c r="C4533" s="0" t="s">
        <v>17215</v>
      </c>
      <c r="D4533" s="0" t="s">
        <v>17216</v>
      </c>
      <c r="E4533" s="7" t="n">
        <v>9780805096040</v>
      </c>
      <c r="F4533" s="0" t="s">
        <v>13980</v>
      </c>
      <c r="G4533" s="0" t="s">
        <v>13981</v>
      </c>
      <c r="H4533" s="0" t="s">
        <v>13982</v>
      </c>
      <c r="I4533" s="0" t="n">
        <v>1</v>
      </c>
      <c r="J4533" s="0" t="s">
        <v>573</v>
      </c>
      <c r="K4533" s="0" t="s">
        <v>43</v>
      </c>
      <c r="L4533" s="0" t="n">
        <v>12.64</v>
      </c>
      <c r="M4533" s="0" t="s">
        <v>44</v>
      </c>
      <c r="N4533" s="0" t="n">
        <v>10.99</v>
      </c>
      <c r="O4533" s="0" t="s">
        <v>44</v>
      </c>
      <c r="P4533" s="0" t="n">
        <v>9.85</v>
      </c>
      <c r="Q4533" s="0" t="s">
        <v>45</v>
      </c>
      <c r="R4533" s="0" t="n">
        <v>8.56</v>
      </c>
      <c r="S4533" s="0" t="s">
        <v>45</v>
      </c>
      <c r="T4533" s="0" t="n">
        <v>1.29</v>
      </c>
      <c r="U4533" s="0" t="s">
        <v>45</v>
      </c>
      <c r="V4533" s="0" t="s">
        <v>8473</v>
      </c>
      <c r="W4533" s="0" t="s">
        <v>188</v>
      </c>
      <c r="X4533" s="0" t="s">
        <v>48</v>
      </c>
      <c r="Y4533" s="0" t="s">
        <v>17217</v>
      </c>
      <c r="Z4533" s="0" t="n">
        <v>5.99</v>
      </c>
      <c r="AA4533" s="0" t="s">
        <v>45</v>
      </c>
      <c r="AB4533" s="0" t="n">
        <v>1.29</v>
      </c>
      <c r="AC4533" s="0" t="s">
        <v>45</v>
      </c>
      <c r="AD4533" s="0" t="n">
        <v>15</v>
      </c>
      <c r="AE4533" s="0" t="n">
        <f aca="false">AD4533+100</f>
        <v>115</v>
      </c>
      <c r="AF4533" s="8" t="n">
        <f aca="false">((P4533/AE4533)*100)*ABS(I4533)</f>
        <v>8.56521739130435</v>
      </c>
      <c r="AG4533" s="0" t="n">
        <f aca="false">(TRUNC((AF4533*AD4533/100),2))</f>
        <v>1.28</v>
      </c>
      <c r="AH4533" s="0" t="n">
        <f aca="false">TRUNC(AF4533*1.3222,2)</f>
        <v>11.32</v>
      </c>
      <c r="AI4533" s="0" t="n">
        <f aca="false">TRUNC(AG4533*1.3222,2)</f>
        <v>1.69</v>
      </c>
      <c r="AJ4533" s="0" t="n">
        <f aca="false">((P4533-T4533)*0.7+T4533)*ABS(I4533)</f>
        <v>7.282</v>
      </c>
      <c r="AK4533" s="9" t="n">
        <f aca="false">IF(K4533="REFUND",(-1*(AJ4533-AG4533)),(AJ4533-AG4533))</f>
        <v>6.002</v>
      </c>
    </row>
    <row r="4534" customFormat="false" ht="13.8" hidden="false" customHeight="false" outlineLevel="0" collapsed="false">
      <c r="A4534" s="6" t="n">
        <v>42247</v>
      </c>
      <c r="B4534" s="0" t="n">
        <v>962529629391</v>
      </c>
      <c r="C4534" s="0" t="s">
        <v>17218</v>
      </c>
      <c r="D4534" s="0" t="s">
        <v>17219</v>
      </c>
      <c r="E4534" s="7" t="n">
        <v>9781466870475</v>
      </c>
      <c r="F4534" s="0" t="s">
        <v>17220</v>
      </c>
      <c r="G4534" s="0" t="s">
        <v>17221</v>
      </c>
      <c r="H4534" s="0" t="s">
        <v>17222</v>
      </c>
      <c r="I4534" s="0" t="n">
        <v>1</v>
      </c>
      <c r="J4534" s="0" t="s">
        <v>573</v>
      </c>
      <c r="K4534" s="0" t="s">
        <v>43</v>
      </c>
      <c r="L4534" s="0" t="n">
        <v>16.09</v>
      </c>
      <c r="M4534" s="0" t="s">
        <v>44</v>
      </c>
      <c r="N4534" s="0" t="n">
        <v>13.99</v>
      </c>
      <c r="O4534" s="0" t="s">
        <v>44</v>
      </c>
      <c r="P4534" s="0" t="n">
        <v>12.62</v>
      </c>
      <c r="Q4534" s="0" t="s">
        <v>45</v>
      </c>
      <c r="R4534" s="0" t="n">
        <v>10.98</v>
      </c>
      <c r="S4534" s="0" t="s">
        <v>45</v>
      </c>
      <c r="T4534" s="0" t="n">
        <v>1.64</v>
      </c>
      <c r="U4534" s="0" t="s">
        <v>45</v>
      </c>
      <c r="V4534" s="0" t="s">
        <v>118</v>
      </c>
      <c r="W4534" s="0" t="s">
        <v>47</v>
      </c>
      <c r="X4534" s="0" t="s">
        <v>48</v>
      </c>
      <c r="Y4534" s="0" t="s">
        <v>17204</v>
      </c>
      <c r="Z4534" s="0" t="n">
        <v>7.69</v>
      </c>
      <c r="AA4534" s="0" t="s">
        <v>45</v>
      </c>
      <c r="AB4534" s="0" t="n">
        <v>1.64</v>
      </c>
      <c r="AC4534" s="0" t="s">
        <v>45</v>
      </c>
      <c r="AD4534" s="0" t="n">
        <v>13</v>
      </c>
      <c r="AE4534" s="0" t="n">
        <f aca="false">AD4534+100</f>
        <v>113</v>
      </c>
      <c r="AF4534" s="8" t="n">
        <f aca="false">((P4534/AE4534)*100)*ABS(I4534)</f>
        <v>11.1681415929204</v>
      </c>
      <c r="AG4534" s="0" t="n">
        <f aca="false">(TRUNC((AF4534*AD4534/100),2))</f>
        <v>1.45</v>
      </c>
      <c r="AH4534" s="0" t="n">
        <f aca="false">TRUNC(AF4534*1.3222,2)</f>
        <v>14.76</v>
      </c>
      <c r="AI4534" s="0" t="n">
        <f aca="false">TRUNC(AG4534*1.3222,2)</f>
        <v>1.91</v>
      </c>
      <c r="AJ4534" s="0" t="n">
        <f aca="false">((P4534-T4534)*0.7+T4534)*ABS(I4534)</f>
        <v>9.326</v>
      </c>
      <c r="AK4534" s="9" t="n">
        <f aca="false">IF(K4534="REFUND",(-1*(AJ4534-AG4534)),(AJ4534-AG4534))</f>
        <v>7.876</v>
      </c>
    </row>
    <row r="4535" customFormat="false" ht="13.8" hidden="false" customHeight="false" outlineLevel="0" collapsed="false">
      <c r="A4535" s="6" t="n">
        <v>42247</v>
      </c>
      <c r="B4535" s="0" t="n">
        <v>962532730341</v>
      </c>
      <c r="C4535" s="0" t="s">
        <v>17223</v>
      </c>
      <c r="D4535" s="0" t="s">
        <v>17224</v>
      </c>
      <c r="E4535" s="7" t="n">
        <v>9781466850606</v>
      </c>
      <c r="F4535" s="0" t="s">
        <v>137</v>
      </c>
      <c r="G4535" s="0" t="s">
        <v>138</v>
      </c>
      <c r="H4535" s="0" t="s">
        <v>139</v>
      </c>
      <c r="I4535" s="0" t="n">
        <v>1</v>
      </c>
      <c r="J4535" s="0" t="s">
        <v>573</v>
      </c>
      <c r="K4535" s="0" t="s">
        <v>43</v>
      </c>
      <c r="L4535" s="0" t="n">
        <v>17.24</v>
      </c>
      <c r="M4535" s="0" t="s">
        <v>44</v>
      </c>
      <c r="N4535" s="0" t="n">
        <v>14.99</v>
      </c>
      <c r="O4535" s="0" t="s">
        <v>44</v>
      </c>
      <c r="P4535" s="0" t="n">
        <v>13.44</v>
      </c>
      <c r="Q4535" s="0" t="s">
        <v>45</v>
      </c>
      <c r="R4535" s="0" t="n">
        <v>11.68</v>
      </c>
      <c r="S4535" s="0" t="s">
        <v>45</v>
      </c>
      <c r="T4535" s="0" t="n">
        <v>1.76</v>
      </c>
      <c r="U4535" s="0" t="s">
        <v>45</v>
      </c>
      <c r="V4535" s="0" t="s">
        <v>17225</v>
      </c>
      <c r="W4535" s="0" t="s">
        <v>4938</v>
      </c>
      <c r="X4535" s="0" t="s">
        <v>48</v>
      </c>
      <c r="Y4535" s="0" t="s">
        <v>17226</v>
      </c>
      <c r="Z4535" s="0" t="n">
        <v>8.18</v>
      </c>
      <c r="AA4535" s="0" t="s">
        <v>45</v>
      </c>
      <c r="AB4535" s="0" t="n">
        <v>1.76</v>
      </c>
      <c r="AC4535" s="0" t="s">
        <v>45</v>
      </c>
      <c r="AD4535" s="0" t="n">
        <v>5</v>
      </c>
      <c r="AE4535" s="0" t="n">
        <f aca="false">AD4535+100</f>
        <v>105</v>
      </c>
      <c r="AF4535" s="8" t="n">
        <f aca="false">((P4535/AE4535)*100)*ABS(I4535)</f>
        <v>12.8</v>
      </c>
      <c r="AG4535" s="0" t="n">
        <f aca="false">(TRUNC((AF4535*AD4535/100),2))</f>
        <v>0.64</v>
      </c>
      <c r="AH4535" s="0" t="n">
        <f aca="false">TRUNC(AF4535*1.3222,2)</f>
        <v>16.92</v>
      </c>
      <c r="AI4535" s="0" t="n">
        <f aca="false">TRUNC(AG4535*1.3222,2)</f>
        <v>0.84</v>
      </c>
      <c r="AJ4535" s="0" t="n">
        <f aca="false">((P4535-T4535)*0.7+T4535)*ABS(I4535)</f>
        <v>9.936</v>
      </c>
      <c r="AK4535" s="9" t="n">
        <f aca="false">IF(K4535="REFUND",(-1*(AJ4535-AG4535)),(AJ4535-AG4535))</f>
        <v>9.296</v>
      </c>
    </row>
    <row r="4536" customFormat="false" ht="13.8" hidden="false" customHeight="false" outlineLevel="0" collapsed="false">
      <c r="A4536" s="6" t="n">
        <v>42247</v>
      </c>
      <c r="B4536" s="0" t="n">
        <v>962534424291</v>
      </c>
      <c r="C4536" s="0" t="s">
        <v>17227</v>
      </c>
      <c r="D4536" s="0" t="s">
        <v>17228</v>
      </c>
      <c r="E4536" s="7" t="n">
        <v>9781466834705</v>
      </c>
      <c r="F4536" s="0" t="s">
        <v>548</v>
      </c>
      <c r="G4536" s="0" t="s">
        <v>549</v>
      </c>
      <c r="H4536" s="0" t="s">
        <v>356</v>
      </c>
      <c r="I4536" s="0" t="n">
        <v>1</v>
      </c>
      <c r="J4536" s="0" t="s">
        <v>573</v>
      </c>
      <c r="K4536" s="0" t="s">
        <v>43</v>
      </c>
      <c r="L4536" s="0" t="n">
        <v>12.64</v>
      </c>
      <c r="M4536" s="0" t="s">
        <v>44</v>
      </c>
      <c r="N4536" s="0" t="n">
        <v>10.99</v>
      </c>
      <c r="O4536" s="0" t="s">
        <v>44</v>
      </c>
      <c r="P4536" s="0" t="n">
        <v>9.86</v>
      </c>
      <c r="Q4536" s="0" t="s">
        <v>45</v>
      </c>
      <c r="R4536" s="0" t="n">
        <v>8.57</v>
      </c>
      <c r="S4536" s="0" t="s">
        <v>45</v>
      </c>
      <c r="T4536" s="0" t="n">
        <v>1.29</v>
      </c>
      <c r="U4536" s="0" t="s">
        <v>45</v>
      </c>
      <c r="V4536" s="0" t="s">
        <v>16569</v>
      </c>
      <c r="W4536" s="0" t="s">
        <v>47</v>
      </c>
      <c r="X4536" s="0" t="s">
        <v>48</v>
      </c>
      <c r="Y4536" s="0" t="s">
        <v>16570</v>
      </c>
      <c r="Z4536" s="0" t="n">
        <v>6</v>
      </c>
      <c r="AA4536" s="0" t="s">
        <v>45</v>
      </c>
      <c r="AB4536" s="0" t="n">
        <v>1.29</v>
      </c>
      <c r="AC4536" s="0" t="s">
        <v>45</v>
      </c>
      <c r="AD4536" s="0" t="n">
        <v>13</v>
      </c>
      <c r="AE4536" s="0" t="n">
        <f aca="false">AD4536+100</f>
        <v>113</v>
      </c>
      <c r="AF4536" s="8" t="n">
        <f aca="false">((P4536/AE4536)*100)*ABS(I4536)</f>
        <v>8.72566371681416</v>
      </c>
      <c r="AG4536" s="0" t="n">
        <f aca="false">(TRUNC((AF4536*AD4536/100),2))</f>
        <v>1.13</v>
      </c>
      <c r="AH4536" s="0" t="n">
        <f aca="false">TRUNC(AF4536*1.3222,2)</f>
        <v>11.53</v>
      </c>
      <c r="AI4536" s="0" t="n">
        <f aca="false">TRUNC(AG4536*1.3222,2)</f>
        <v>1.49</v>
      </c>
      <c r="AJ4536" s="0" t="n">
        <f aca="false">((P4536-T4536)*0.7+T4536)*ABS(I4536)</f>
        <v>7.289</v>
      </c>
      <c r="AK4536" s="9" t="n">
        <f aca="false">IF(K4536="REFUND",(-1*(AJ4536-AG4536)),(AJ4536-AG4536))</f>
        <v>6.159</v>
      </c>
    </row>
    <row r="4537" customFormat="false" ht="13.8" hidden="false" customHeight="false" outlineLevel="0" collapsed="false">
      <c r="A4537" s="6" t="n">
        <v>42247</v>
      </c>
      <c r="B4537" s="0" t="n">
        <v>962534765341</v>
      </c>
      <c r="C4537" s="0" t="s">
        <v>17229</v>
      </c>
      <c r="D4537" s="0" t="s">
        <v>17230</v>
      </c>
      <c r="E4537" s="7" t="n">
        <v>9781429959964</v>
      </c>
      <c r="F4537" s="0" t="s">
        <v>5756</v>
      </c>
      <c r="G4537" s="0" t="s">
        <v>5757</v>
      </c>
      <c r="H4537" s="0" t="s">
        <v>94</v>
      </c>
      <c r="I4537" s="0" t="n">
        <v>1</v>
      </c>
      <c r="J4537" s="0" t="s">
        <v>573</v>
      </c>
      <c r="K4537" s="0" t="s">
        <v>43</v>
      </c>
      <c r="L4537" s="0" t="n">
        <v>11.49</v>
      </c>
      <c r="M4537" s="0" t="s">
        <v>44</v>
      </c>
      <c r="N4537" s="0" t="n">
        <v>9.99</v>
      </c>
      <c r="O4537" s="0" t="s">
        <v>44</v>
      </c>
      <c r="P4537" s="0" t="n">
        <v>8.95</v>
      </c>
      <c r="Q4537" s="0" t="s">
        <v>45</v>
      </c>
      <c r="R4537" s="0" t="n">
        <v>7.79</v>
      </c>
      <c r="S4537" s="0" t="s">
        <v>45</v>
      </c>
      <c r="T4537" s="0" t="n">
        <v>1.16</v>
      </c>
      <c r="U4537" s="0" t="s">
        <v>45</v>
      </c>
      <c r="V4537" s="0" t="s">
        <v>171</v>
      </c>
      <c r="W4537" s="0" t="s">
        <v>104</v>
      </c>
      <c r="X4537" s="0" t="s">
        <v>48</v>
      </c>
      <c r="Y4537" s="0" t="s">
        <v>12322</v>
      </c>
      <c r="Z4537" s="0" t="n">
        <v>5.45</v>
      </c>
      <c r="AA4537" s="0" t="s">
        <v>45</v>
      </c>
      <c r="AB4537" s="0" t="n">
        <v>1.16</v>
      </c>
      <c r="AC4537" s="0" t="s">
        <v>45</v>
      </c>
      <c r="AD4537" s="0" t="n">
        <v>5</v>
      </c>
      <c r="AE4537" s="0" t="n">
        <f aca="false">AD4537+100</f>
        <v>105</v>
      </c>
      <c r="AF4537" s="8" t="n">
        <f aca="false">((P4537/AE4537)*100)*ABS(I4537)</f>
        <v>8.52380952380952</v>
      </c>
      <c r="AG4537" s="0" t="n">
        <f aca="false">(TRUNC((AF4537*AD4537/100),2))</f>
        <v>0.42</v>
      </c>
      <c r="AH4537" s="0" t="n">
        <f aca="false">TRUNC(AF4537*1.3222,2)</f>
        <v>11.27</v>
      </c>
      <c r="AI4537" s="0" t="n">
        <f aca="false">TRUNC(AG4537*1.3222,2)</f>
        <v>0.55</v>
      </c>
      <c r="AJ4537" s="0" t="n">
        <f aca="false">((P4537-T4537)*0.7+T4537)*ABS(I4537)</f>
        <v>6.613</v>
      </c>
      <c r="AK4537" s="9" t="n">
        <f aca="false">IF(K4537="REFUND",(-1*(AJ4537-AG4537)),(AJ4537-AG4537))</f>
        <v>6.193</v>
      </c>
    </row>
    <row r="4538" customFormat="false" ht="13.8" hidden="false" customHeight="false" outlineLevel="0" collapsed="false">
      <c r="A4538" s="6" t="n">
        <v>42247</v>
      </c>
      <c r="B4538" s="0" t="n">
        <v>962541098291</v>
      </c>
      <c r="C4538" s="0" t="s">
        <v>17231</v>
      </c>
      <c r="D4538" s="0" t="s">
        <v>17232</v>
      </c>
      <c r="E4538" s="7" t="n">
        <v>9781429982153</v>
      </c>
      <c r="F4538" s="0" t="s">
        <v>17233</v>
      </c>
      <c r="G4538" s="0" t="s">
        <v>17234</v>
      </c>
      <c r="H4538" s="0" t="s">
        <v>208</v>
      </c>
      <c r="I4538" s="0" t="n">
        <v>1</v>
      </c>
      <c r="J4538" s="0" t="s">
        <v>573</v>
      </c>
      <c r="K4538" s="0" t="s">
        <v>43</v>
      </c>
      <c r="L4538" s="0" t="n">
        <v>10.34</v>
      </c>
      <c r="M4538" s="0" t="s">
        <v>44</v>
      </c>
      <c r="N4538" s="0" t="n">
        <v>8.99</v>
      </c>
      <c r="O4538" s="0" t="s">
        <v>44</v>
      </c>
      <c r="P4538" s="0" t="n">
        <v>8.06</v>
      </c>
      <c r="Q4538" s="0" t="s">
        <v>45</v>
      </c>
      <c r="R4538" s="0" t="n">
        <v>7.01</v>
      </c>
      <c r="S4538" s="0" t="s">
        <v>45</v>
      </c>
      <c r="T4538" s="0" t="n">
        <v>1.05</v>
      </c>
      <c r="U4538" s="0" t="s">
        <v>45</v>
      </c>
      <c r="V4538" s="0" t="s">
        <v>17235</v>
      </c>
      <c r="W4538" s="0" t="s">
        <v>47</v>
      </c>
      <c r="X4538" s="0" t="s">
        <v>48</v>
      </c>
      <c r="Y4538" s="0" t="s">
        <v>17236</v>
      </c>
      <c r="Z4538" s="0" t="n">
        <v>4.91</v>
      </c>
      <c r="AA4538" s="0" t="s">
        <v>45</v>
      </c>
      <c r="AB4538" s="0" t="n">
        <v>1.05</v>
      </c>
      <c r="AC4538" s="0" t="s">
        <v>45</v>
      </c>
      <c r="AD4538" s="0" t="n">
        <v>13</v>
      </c>
      <c r="AE4538" s="0" t="n">
        <f aca="false">AD4538+100</f>
        <v>113</v>
      </c>
      <c r="AF4538" s="8" t="n">
        <f aca="false">((P4538/AE4538)*100)*ABS(I4538)</f>
        <v>7.13274336283186</v>
      </c>
      <c r="AG4538" s="0" t="n">
        <f aca="false">(TRUNC((AF4538*AD4538/100),2))</f>
        <v>0.92</v>
      </c>
      <c r="AH4538" s="0" t="n">
        <f aca="false">TRUNC(AF4538*1.3222,2)</f>
        <v>9.43</v>
      </c>
      <c r="AI4538" s="0" t="n">
        <f aca="false">TRUNC(AG4538*1.3222,2)</f>
        <v>1.21</v>
      </c>
      <c r="AJ4538" s="0" t="n">
        <f aca="false">((P4538-T4538)*0.7+T4538)*ABS(I4538)</f>
        <v>5.957</v>
      </c>
      <c r="AK4538" s="9" t="n">
        <f aca="false">IF(K4538="REFUND",(-1*(AJ4538-AG4538)),(AJ4538-AG4538))</f>
        <v>5.037</v>
      </c>
    </row>
    <row r="4539" customFormat="false" ht="13.8" hidden="false" customHeight="false" outlineLevel="0" collapsed="false">
      <c r="A4539" s="6" t="n">
        <v>42247</v>
      </c>
      <c r="B4539" s="0" t="n">
        <v>962541293291</v>
      </c>
      <c r="C4539" s="0" t="s">
        <v>17237</v>
      </c>
      <c r="D4539" s="0" t="s">
        <v>17238</v>
      </c>
      <c r="E4539" s="7" t="n">
        <v>9781466813243</v>
      </c>
      <c r="F4539" s="0" t="s">
        <v>17239</v>
      </c>
      <c r="G4539" s="0" t="s">
        <v>17240</v>
      </c>
      <c r="H4539" s="0" t="s">
        <v>208</v>
      </c>
      <c r="I4539" s="0" t="n">
        <v>1</v>
      </c>
      <c r="J4539" s="0" t="s">
        <v>573</v>
      </c>
      <c r="K4539" s="0" t="s">
        <v>43</v>
      </c>
      <c r="L4539" s="0" t="n">
        <v>10.34</v>
      </c>
      <c r="M4539" s="0" t="s">
        <v>44</v>
      </c>
      <c r="N4539" s="0" t="n">
        <v>8.99</v>
      </c>
      <c r="O4539" s="0" t="s">
        <v>44</v>
      </c>
      <c r="P4539" s="0" t="n">
        <v>8.06</v>
      </c>
      <c r="Q4539" s="0" t="s">
        <v>45</v>
      </c>
      <c r="R4539" s="0" t="n">
        <v>7.01</v>
      </c>
      <c r="S4539" s="0" t="s">
        <v>45</v>
      </c>
      <c r="T4539" s="0" t="n">
        <v>1.05</v>
      </c>
      <c r="U4539" s="0" t="s">
        <v>45</v>
      </c>
      <c r="V4539" s="0" t="s">
        <v>17235</v>
      </c>
      <c r="W4539" s="0" t="s">
        <v>47</v>
      </c>
      <c r="X4539" s="0" t="s">
        <v>48</v>
      </c>
      <c r="Y4539" s="0" t="s">
        <v>17236</v>
      </c>
      <c r="Z4539" s="0" t="n">
        <v>4.91</v>
      </c>
      <c r="AA4539" s="0" t="s">
        <v>45</v>
      </c>
      <c r="AB4539" s="0" t="n">
        <v>1.05</v>
      </c>
      <c r="AC4539" s="0" t="s">
        <v>45</v>
      </c>
      <c r="AD4539" s="0" t="n">
        <v>13</v>
      </c>
      <c r="AE4539" s="0" t="n">
        <f aca="false">AD4539+100</f>
        <v>113</v>
      </c>
      <c r="AF4539" s="8" t="n">
        <f aca="false">((P4539/AE4539)*100)*ABS(I4539)</f>
        <v>7.13274336283186</v>
      </c>
      <c r="AG4539" s="0" t="n">
        <f aca="false">(TRUNC((AF4539*AD4539/100),2))</f>
        <v>0.92</v>
      </c>
      <c r="AH4539" s="0" t="n">
        <f aca="false">TRUNC(AF4539*1.3222,2)</f>
        <v>9.43</v>
      </c>
      <c r="AI4539" s="0" t="n">
        <f aca="false">TRUNC(AG4539*1.3222,2)</f>
        <v>1.21</v>
      </c>
      <c r="AJ4539" s="0" t="n">
        <f aca="false">((P4539-T4539)*0.7+T4539)*ABS(I4539)</f>
        <v>5.957</v>
      </c>
      <c r="AK4539" s="9" t="n">
        <f aca="false">IF(K4539="REFUND",(-1*(AJ4539-AG4539)),(AJ4539-AG4539))</f>
        <v>5.037</v>
      </c>
    </row>
    <row r="4540" customFormat="false" ht="13.8" hidden="false" customHeight="false" outlineLevel="0" collapsed="false">
      <c r="A4540" s="6" t="n">
        <v>42247</v>
      </c>
      <c r="B4540" s="0" t="n">
        <v>962547512141</v>
      </c>
      <c r="C4540" s="0" t="s">
        <v>17241</v>
      </c>
      <c r="D4540" s="0" t="s">
        <v>17242</v>
      </c>
      <c r="E4540" s="7" t="n">
        <v>9781429963930</v>
      </c>
      <c r="F4540" s="0" t="s">
        <v>217</v>
      </c>
      <c r="G4540" s="0" t="s">
        <v>218</v>
      </c>
      <c r="H4540" s="0" t="s">
        <v>71</v>
      </c>
      <c r="I4540" s="0" t="n">
        <v>1</v>
      </c>
      <c r="J4540" s="0" t="s">
        <v>573</v>
      </c>
      <c r="K4540" s="0" t="s">
        <v>43</v>
      </c>
      <c r="L4540" s="0" t="n">
        <v>10.34</v>
      </c>
      <c r="M4540" s="0" t="s">
        <v>44</v>
      </c>
      <c r="N4540" s="0" t="n">
        <v>8.99</v>
      </c>
      <c r="O4540" s="0" t="s">
        <v>44</v>
      </c>
      <c r="P4540" s="0" t="n">
        <v>8.06</v>
      </c>
      <c r="Q4540" s="0" t="s">
        <v>45</v>
      </c>
      <c r="R4540" s="0" t="n">
        <v>7.01</v>
      </c>
      <c r="S4540" s="0" t="s">
        <v>45</v>
      </c>
      <c r="T4540" s="0" t="n">
        <v>1.05</v>
      </c>
      <c r="U4540" s="0" t="s">
        <v>45</v>
      </c>
      <c r="V4540" s="0" t="s">
        <v>118</v>
      </c>
      <c r="W4540" s="0" t="s">
        <v>47</v>
      </c>
      <c r="X4540" s="0" t="s">
        <v>48</v>
      </c>
      <c r="Y4540" s="0" t="s">
        <v>17243</v>
      </c>
      <c r="Z4540" s="0" t="n">
        <v>4.91</v>
      </c>
      <c r="AA4540" s="0" t="s">
        <v>45</v>
      </c>
      <c r="AB4540" s="0" t="n">
        <v>1.05</v>
      </c>
      <c r="AC4540" s="0" t="s">
        <v>45</v>
      </c>
      <c r="AD4540" s="0" t="n">
        <v>13</v>
      </c>
      <c r="AE4540" s="0" t="n">
        <f aca="false">AD4540+100</f>
        <v>113</v>
      </c>
      <c r="AF4540" s="8" t="n">
        <f aca="false">((P4540/AE4540)*100)*ABS(I4540)</f>
        <v>7.13274336283186</v>
      </c>
      <c r="AG4540" s="0" t="n">
        <f aca="false">(TRUNC((AF4540*AD4540/100),2))</f>
        <v>0.92</v>
      </c>
      <c r="AH4540" s="0" t="n">
        <f aca="false">TRUNC(AF4540*1.3222,2)</f>
        <v>9.43</v>
      </c>
      <c r="AI4540" s="0" t="n">
        <f aca="false">TRUNC(AG4540*1.3222,2)</f>
        <v>1.21</v>
      </c>
      <c r="AJ4540" s="0" t="n">
        <f aca="false">((P4540-T4540)*0.7+T4540)*ABS(I4540)</f>
        <v>5.957</v>
      </c>
      <c r="AK4540" s="9" t="n">
        <f aca="false">IF(K4540="REFUND",(-1*(AJ4540-AG4540)),(AJ4540-AG4540))</f>
        <v>5.037</v>
      </c>
    </row>
    <row r="4541" customFormat="false" ht="13.8" hidden="false" customHeight="false" outlineLevel="0" collapsed="false">
      <c r="A4541" s="6" t="n">
        <v>42247</v>
      </c>
      <c r="B4541" s="0" t="n">
        <v>962549066291</v>
      </c>
      <c r="C4541" s="0" t="s">
        <v>17244</v>
      </c>
      <c r="D4541" s="0" t="s">
        <v>17245</v>
      </c>
      <c r="E4541" s="7" t="n">
        <v>9781466847743</v>
      </c>
      <c r="F4541" s="0" t="s">
        <v>1447</v>
      </c>
      <c r="G4541" s="0" t="s">
        <v>1448</v>
      </c>
      <c r="H4541" s="0" t="s">
        <v>340</v>
      </c>
      <c r="I4541" s="0" t="n">
        <v>1</v>
      </c>
      <c r="J4541" s="0" t="s">
        <v>573</v>
      </c>
      <c r="K4541" s="0" t="s">
        <v>43</v>
      </c>
      <c r="L4541" s="0" t="n">
        <v>16.09</v>
      </c>
      <c r="M4541" s="0" t="s">
        <v>44</v>
      </c>
      <c r="N4541" s="0" t="n">
        <v>13.99</v>
      </c>
      <c r="O4541" s="0" t="s">
        <v>44</v>
      </c>
      <c r="P4541" s="0" t="n">
        <v>12.55</v>
      </c>
      <c r="Q4541" s="0" t="s">
        <v>45</v>
      </c>
      <c r="R4541" s="0" t="n">
        <v>10.91</v>
      </c>
      <c r="S4541" s="0" t="s">
        <v>45</v>
      </c>
      <c r="T4541" s="0" t="n">
        <v>1.64</v>
      </c>
      <c r="U4541" s="0" t="s">
        <v>45</v>
      </c>
      <c r="V4541" s="0" t="s">
        <v>2067</v>
      </c>
      <c r="W4541" s="0" t="s">
        <v>80</v>
      </c>
      <c r="X4541" s="0" t="s">
        <v>48</v>
      </c>
      <c r="Y4541" s="0" t="s">
        <v>17246</v>
      </c>
      <c r="Z4541" s="0" t="n">
        <v>7.64</v>
      </c>
      <c r="AA4541" s="0" t="s">
        <v>45</v>
      </c>
      <c r="AB4541" s="0" t="n">
        <v>1.64</v>
      </c>
      <c r="AC4541" s="0" t="s">
        <v>45</v>
      </c>
      <c r="AD4541" s="0" t="n">
        <v>5</v>
      </c>
      <c r="AE4541" s="0" t="n">
        <f aca="false">AD4541+100</f>
        <v>105</v>
      </c>
      <c r="AF4541" s="8" t="n">
        <f aca="false">((P4541/AE4541)*100)*ABS(I4541)</f>
        <v>11.952380952381</v>
      </c>
      <c r="AG4541" s="0" t="n">
        <f aca="false">(TRUNC((AF4541*AD4541/100),2))</f>
        <v>0.59</v>
      </c>
      <c r="AH4541" s="0" t="n">
        <f aca="false">TRUNC(AF4541*1.3222,2)</f>
        <v>15.8</v>
      </c>
      <c r="AI4541" s="0" t="n">
        <f aca="false">TRUNC(AG4541*1.3222,2)</f>
        <v>0.78</v>
      </c>
      <c r="AJ4541" s="0" t="n">
        <f aca="false">((P4541-T4541)*0.7+T4541)*ABS(I4541)</f>
        <v>9.277</v>
      </c>
      <c r="AK4541" s="9" t="n">
        <f aca="false">IF(K4541="REFUND",(-1*(AJ4541-AG4541)),(AJ4541-AG4541))</f>
        <v>8.687</v>
      </c>
    </row>
    <row r="4542" customFormat="false" ht="13.8" hidden="false" customHeight="false" outlineLevel="0" collapsed="false">
      <c r="A4542" s="6" t="n">
        <v>42247</v>
      </c>
      <c r="B4542" s="0" t="n">
        <v>962554473291</v>
      </c>
      <c r="C4542" s="0" t="s">
        <v>17247</v>
      </c>
      <c r="D4542" s="0" t="s">
        <v>17248</v>
      </c>
      <c r="E4542" s="7" t="n">
        <v>9781622662241</v>
      </c>
      <c r="F4542" s="0" t="s">
        <v>15223</v>
      </c>
      <c r="G4542" s="0" t="s">
        <v>15224</v>
      </c>
      <c r="H4542" s="0" t="s">
        <v>4139</v>
      </c>
      <c r="I4542" s="0" t="n">
        <v>1</v>
      </c>
      <c r="J4542" s="0" t="s">
        <v>573</v>
      </c>
      <c r="K4542" s="0" t="s">
        <v>43</v>
      </c>
      <c r="L4542" s="0" t="n">
        <v>0</v>
      </c>
      <c r="M4542" s="0" t="s">
        <v>44</v>
      </c>
      <c r="N4542" s="0" t="n">
        <v>0</v>
      </c>
      <c r="O4542" s="0" t="s">
        <v>44</v>
      </c>
      <c r="P4542" s="0" t="n">
        <v>0</v>
      </c>
      <c r="Q4542" s="0" t="s">
        <v>45</v>
      </c>
      <c r="R4542" s="0" t="n">
        <v>0</v>
      </c>
      <c r="S4542" s="0" t="s">
        <v>45</v>
      </c>
      <c r="T4542" s="0" t="n">
        <v>0</v>
      </c>
      <c r="U4542" s="0" t="s">
        <v>45</v>
      </c>
      <c r="V4542" s="0" t="s">
        <v>2140</v>
      </c>
      <c r="W4542" s="0" t="s">
        <v>47</v>
      </c>
      <c r="X4542" s="0" t="s">
        <v>48</v>
      </c>
      <c r="Y4542" s="0" t="s">
        <v>17249</v>
      </c>
      <c r="Z4542" s="0" t="n">
        <v>0</v>
      </c>
      <c r="AA4542" s="0" t="s">
        <v>45</v>
      </c>
      <c r="AB4542" s="0" t="n">
        <v>0</v>
      </c>
      <c r="AC4542" s="0" t="s">
        <v>45</v>
      </c>
      <c r="AD4542" s="0" t="n">
        <v>13</v>
      </c>
      <c r="AE4542" s="0" t="n">
        <f aca="false">AD4542+100</f>
        <v>113</v>
      </c>
      <c r="AF4542" s="8" t="n">
        <f aca="false">((P4542/AE4542)*100)*ABS(I4542)</f>
        <v>0</v>
      </c>
      <c r="AG4542" s="0" t="n">
        <f aca="false">(TRUNC((AF4542*AD4542/100),2))</f>
        <v>0</v>
      </c>
      <c r="AH4542" s="0" t="n">
        <f aca="false">TRUNC(AF4542*1.3222,2)</f>
        <v>0</v>
      </c>
      <c r="AI4542" s="0" t="n">
        <f aca="false">TRUNC(AG4542*1.3222,2)</f>
        <v>0</v>
      </c>
      <c r="AJ4542" s="0" t="n">
        <f aca="false">((P4542-T4542)*0.7+T4542)*ABS(I4542)</f>
        <v>0</v>
      </c>
      <c r="AK4542" s="9" t="n">
        <f aca="false">IF(K4542="REFUND",(-1*(AJ4542-AG4542)),(AJ4542-AG4542))</f>
        <v>0</v>
      </c>
    </row>
    <row r="4543" customFormat="false" ht="13.8" hidden="false" customHeight="false" outlineLevel="0" collapsed="false">
      <c r="A4543" s="6" t="n">
        <v>42247</v>
      </c>
      <c r="B4543" s="0" t="n">
        <v>962555448391</v>
      </c>
      <c r="C4543" s="0" t="s">
        <v>17250</v>
      </c>
      <c r="D4543" s="0" t="s">
        <v>17251</v>
      </c>
      <c r="E4543" s="7" t="n">
        <v>9781250031211</v>
      </c>
      <c r="F4543" s="0" t="s">
        <v>6908</v>
      </c>
      <c r="G4543" s="0" t="s">
        <v>6909</v>
      </c>
      <c r="H4543" s="0" t="s">
        <v>6910</v>
      </c>
      <c r="I4543" s="0" t="n">
        <v>1</v>
      </c>
      <c r="J4543" s="0" t="s">
        <v>573</v>
      </c>
      <c r="K4543" s="0" t="s">
        <v>43</v>
      </c>
      <c r="L4543" s="0" t="n">
        <v>12.64</v>
      </c>
      <c r="M4543" s="0" t="s">
        <v>44</v>
      </c>
      <c r="N4543" s="0" t="n">
        <v>10.99</v>
      </c>
      <c r="O4543" s="0" t="s">
        <v>44</v>
      </c>
      <c r="P4543" s="0" t="n">
        <v>9.86</v>
      </c>
      <c r="Q4543" s="0" t="s">
        <v>45</v>
      </c>
      <c r="R4543" s="0" t="n">
        <v>8.57</v>
      </c>
      <c r="S4543" s="0" t="s">
        <v>45</v>
      </c>
      <c r="T4543" s="0" t="n">
        <v>1.29</v>
      </c>
      <c r="U4543" s="0" t="s">
        <v>45</v>
      </c>
      <c r="V4543" s="0" t="s">
        <v>3744</v>
      </c>
      <c r="W4543" s="0" t="s">
        <v>96</v>
      </c>
      <c r="X4543" s="0" t="s">
        <v>48</v>
      </c>
      <c r="Y4543" s="0" t="s">
        <v>17252</v>
      </c>
      <c r="Z4543" s="0" t="n">
        <v>6</v>
      </c>
      <c r="AA4543" s="0" t="s">
        <v>45</v>
      </c>
      <c r="AB4543" s="0" t="n">
        <v>1.29</v>
      </c>
      <c r="AC4543" s="0" t="s">
        <v>45</v>
      </c>
      <c r="AD4543" s="0" t="n">
        <v>13</v>
      </c>
      <c r="AE4543" s="0" t="n">
        <f aca="false">AD4543+100</f>
        <v>113</v>
      </c>
      <c r="AF4543" s="8" t="n">
        <f aca="false">((P4543/AE4543)*100)*ABS(I4543)</f>
        <v>8.72566371681416</v>
      </c>
      <c r="AG4543" s="0" t="n">
        <f aca="false">(TRUNC((AF4543*AD4543/100),2))</f>
        <v>1.13</v>
      </c>
      <c r="AH4543" s="0" t="n">
        <f aca="false">TRUNC(AF4543*1.3222,2)</f>
        <v>11.53</v>
      </c>
      <c r="AI4543" s="0" t="n">
        <f aca="false">TRUNC(AG4543*1.3222,2)</f>
        <v>1.49</v>
      </c>
      <c r="AJ4543" s="0" t="n">
        <f aca="false">((P4543-T4543)*0.7+T4543)*ABS(I4543)</f>
        <v>7.289</v>
      </c>
      <c r="AK4543" s="9" t="n">
        <f aca="false">IF(K4543="REFUND",(-1*(AJ4543-AG4543)),(AJ4543-AG4543))</f>
        <v>6.159</v>
      </c>
    </row>
    <row r="4544" customFormat="false" ht="13.8" hidden="false" customHeight="false" outlineLevel="0" collapsed="false">
      <c r="A4544" s="6" t="n">
        <v>42247</v>
      </c>
      <c r="B4544" s="0" t="n">
        <v>962557487191</v>
      </c>
      <c r="C4544" s="0" t="s">
        <v>17253</v>
      </c>
      <c r="D4544" s="0" t="s">
        <v>17254</v>
      </c>
      <c r="E4544" s="7" t="n">
        <v>9781622665587</v>
      </c>
      <c r="F4544" s="0" t="s">
        <v>143</v>
      </c>
      <c r="G4544" s="0" t="s">
        <v>144</v>
      </c>
      <c r="H4544" s="0" t="s">
        <v>145</v>
      </c>
      <c r="I4544" s="0" t="n">
        <v>1</v>
      </c>
      <c r="J4544" s="0" t="s">
        <v>573</v>
      </c>
      <c r="K4544" s="0" t="s">
        <v>43</v>
      </c>
      <c r="L4544" s="0" t="n">
        <v>2.29</v>
      </c>
      <c r="M4544" s="0" t="s">
        <v>44</v>
      </c>
      <c r="N4544" s="0" t="n">
        <v>1.99</v>
      </c>
      <c r="O4544" s="0" t="s">
        <v>44</v>
      </c>
      <c r="P4544" s="0" t="n">
        <v>1.78</v>
      </c>
      <c r="Q4544" s="0" t="s">
        <v>45</v>
      </c>
      <c r="R4544" s="0" t="n">
        <v>1.55</v>
      </c>
      <c r="S4544" s="0" t="s">
        <v>45</v>
      </c>
      <c r="T4544" s="0" t="n">
        <v>0.23</v>
      </c>
      <c r="U4544" s="0" t="s">
        <v>45</v>
      </c>
      <c r="V4544" s="0" t="s">
        <v>4202</v>
      </c>
      <c r="W4544" s="0" t="s">
        <v>47</v>
      </c>
      <c r="X4544" s="0" t="s">
        <v>48</v>
      </c>
      <c r="Y4544" s="0" t="s">
        <v>17255</v>
      </c>
      <c r="Z4544" s="0" t="n">
        <v>1.09</v>
      </c>
      <c r="AA4544" s="0" t="s">
        <v>45</v>
      </c>
      <c r="AB4544" s="0" t="n">
        <v>0.23</v>
      </c>
      <c r="AC4544" s="0" t="s">
        <v>45</v>
      </c>
      <c r="AD4544" s="0" t="n">
        <v>13</v>
      </c>
      <c r="AE4544" s="0" t="n">
        <f aca="false">AD4544+100</f>
        <v>113</v>
      </c>
      <c r="AF4544" s="8" t="n">
        <f aca="false">((P4544/AE4544)*100)*ABS(I4544)</f>
        <v>1.57522123893805</v>
      </c>
      <c r="AG4544" s="0" t="n">
        <f aca="false">(TRUNC((AF4544*AD4544/100),2))</f>
        <v>0.2</v>
      </c>
      <c r="AH4544" s="0" t="n">
        <f aca="false">TRUNC(AF4544*1.3222,2)</f>
        <v>2.08</v>
      </c>
      <c r="AI4544" s="0" t="n">
        <f aca="false">TRUNC(AG4544*1.3222,2)</f>
        <v>0.26</v>
      </c>
      <c r="AJ4544" s="0" t="n">
        <f aca="false">((P4544-T4544)*0.7+T4544)*ABS(I4544)</f>
        <v>1.315</v>
      </c>
      <c r="AK4544" s="9" t="n">
        <f aca="false">IF(K4544="REFUND",(-1*(AJ4544-AG4544)),(AJ4544-AG4544))</f>
        <v>1.115</v>
      </c>
    </row>
    <row r="4545" customFormat="false" ht="13.8" hidden="false" customHeight="false" outlineLevel="0" collapsed="false">
      <c r="A4545" s="6" t="n">
        <v>42247</v>
      </c>
      <c r="B4545" s="0" t="n">
        <v>962558414391</v>
      </c>
      <c r="C4545" s="0" t="s">
        <v>17256</v>
      </c>
      <c r="D4545" s="0" t="s">
        <v>17257</v>
      </c>
      <c r="E4545" s="7" t="n">
        <v>9781466861916</v>
      </c>
      <c r="F4545" s="0" t="s">
        <v>15936</v>
      </c>
      <c r="G4545" s="0" t="s">
        <v>15937</v>
      </c>
      <c r="H4545" s="0" t="s">
        <v>286</v>
      </c>
      <c r="I4545" s="0" t="n">
        <v>1</v>
      </c>
      <c r="J4545" s="0" t="s">
        <v>573</v>
      </c>
      <c r="K4545" s="0" t="s">
        <v>43</v>
      </c>
      <c r="L4545" s="0" t="n">
        <v>16.09</v>
      </c>
      <c r="M4545" s="0" t="s">
        <v>44</v>
      </c>
      <c r="N4545" s="0" t="n">
        <v>13.99</v>
      </c>
      <c r="O4545" s="0" t="s">
        <v>44</v>
      </c>
      <c r="P4545" s="0" t="n">
        <v>12.54</v>
      </c>
      <c r="Q4545" s="0" t="s">
        <v>45</v>
      </c>
      <c r="R4545" s="0" t="n">
        <v>10.9</v>
      </c>
      <c r="S4545" s="0" t="s">
        <v>45</v>
      </c>
      <c r="T4545" s="0" t="n">
        <v>1.64</v>
      </c>
      <c r="U4545" s="0" t="s">
        <v>45</v>
      </c>
      <c r="V4545" s="0" t="s">
        <v>3667</v>
      </c>
      <c r="W4545" s="0" t="s">
        <v>157</v>
      </c>
      <c r="X4545" s="0" t="s">
        <v>48</v>
      </c>
      <c r="Y4545" s="0" t="s">
        <v>4211</v>
      </c>
      <c r="Z4545" s="0" t="n">
        <v>7.63</v>
      </c>
      <c r="AA4545" s="0" t="s">
        <v>45</v>
      </c>
      <c r="AB4545" s="0" t="n">
        <v>1.64</v>
      </c>
      <c r="AC4545" s="0" t="s">
        <v>45</v>
      </c>
      <c r="AD4545" s="0" t="n">
        <v>5</v>
      </c>
      <c r="AE4545" s="0" t="n">
        <f aca="false">AD4545+100</f>
        <v>105</v>
      </c>
      <c r="AF4545" s="8" t="n">
        <f aca="false">((P4545/AE4545)*100)*ABS(I4545)</f>
        <v>11.9428571428571</v>
      </c>
      <c r="AG4545" s="0" t="n">
        <f aca="false">(TRUNC((AF4545*AD4545/100),2))</f>
        <v>0.59</v>
      </c>
      <c r="AH4545" s="0" t="n">
        <f aca="false">TRUNC(AF4545*1.3222,2)</f>
        <v>15.79</v>
      </c>
      <c r="AI4545" s="0" t="n">
        <f aca="false">TRUNC(AG4545*1.3222,2)</f>
        <v>0.78</v>
      </c>
      <c r="AJ4545" s="0" t="n">
        <f aca="false">((P4545-T4545)*0.7+T4545)*ABS(I4545)</f>
        <v>9.27</v>
      </c>
      <c r="AK4545" s="9" t="n">
        <f aca="false">IF(K4545="REFUND",(-1*(AJ4545-AG4545)),(AJ4545-AG4545))</f>
        <v>8.68</v>
      </c>
    </row>
    <row r="4546" customFormat="false" ht="13.8" hidden="false" customHeight="false" outlineLevel="0" collapsed="false">
      <c r="A4546" s="6" t="n">
        <v>42247</v>
      </c>
      <c r="B4546" s="0" t="n">
        <v>962562203291</v>
      </c>
      <c r="C4546" s="0" t="s">
        <v>17258</v>
      </c>
      <c r="D4546" s="0" t="s">
        <v>17259</v>
      </c>
      <c r="E4546" s="7" t="n">
        <v>9781466846708</v>
      </c>
      <c r="F4546" s="0" t="s">
        <v>394</v>
      </c>
      <c r="G4546" s="0" t="s">
        <v>395</v>
      </c>
      <c r="H4546" s="0" t="s">
        <v>396</v>
      </c>
      <c r="I4546" s="0" t="n">
        <v>1</v>
      </c>
      <c r="J4546" s="0" t="s">
        <v>573</v>
      </c>
      <c r="K4546" s="0" t="s">
        <v>43</v>
      </c>
      <c r="L4546" s="0" t="n">
        <v>3.44</v>
      </c>
      <c r="M4546" s="0" t="s">
        <v>44</v>
      </c>
      <c r="N4546" s="0" t="n">
        <v>2.99</v>
      </c>
      <c r="O4546" s="0" t="s">
        <v>44</v>
      </c>
      <c r="P4546" s="0" t="n">
        <v>2.68</v>
      </c>
      <c r="Q4546" s="0" t="s">
        <v>45</v>
      </c>
      <c r="R4546" s="0" t="n">
        <v>2.33</v>
      </c>
      <c r="S4546" s="0" t="s">
        <v>45</v>
      </c>
      <c r="T4546" s="0" t="n">
        <v>0.35</v>
      </c>
      <c r="U4546" s="0" t="s">
        <v>45</v>
      </c>
      <c r="V4546" s="0" t="s">
        <v>2447</v>
      </c>
      <c r="W4546" s="0" t="s">
        <v>80</v>
      </c>
      <c r="X4546" s="0" t="s">
        <v>48</v>
      </c>
      <c r="Y4546" s="0" t="s">
        <v>17260</v>
      </c>
      <c r="Z4546" s="0" t="n">
        <v>1.63</v>
      </c>
      <c r="AA4546" s="0" t="s">
        <v>45</v>
      </c>
      <c r="AB4546" s="0" t="n">
        <v>0.35</v>
      </c>
      <c r="AC4546" s="0" t="s">
        <v>45</v>
      </c>
      <c r="AD4546" s="0" t="n">
        <v>5</v>
      </c>
      <c r="AE4546" s="0" t="n">
        <f aca="false">AD4546+100</f>
        <v>105</v>
      </c>
      <c r="AF4546" s="8" t="n">
        <f aca="false">((P4546/AE4546)*100)*ABS(I4546)</f>
        <v>2.55238095238095</v>
      </c>
      <c r="AG4546" s="0" t="n">
        <f aca="false">(TRUNC((AF4546*AD4546/100),2))</f>
        <v>0.12</v>
      </c>
      <c r="AH4546" s="0" t="n">
        <f aca="false">TRUNC(AF4546*1.3222,2)</f>
        <v>3.37</v>
      </c>
      <c r="AI4546" s="0" t="n">
        <f aca="false">TRUNC(AG4546*1.3222,2)</f>
        <v>0.15</v>
      </c>
      <c r="AJ4546" s="0" t="n">
        <f aca="false">((P4546-T4546)*0.7+T4546)*ABS(I4546)</f>
        <v>1.981</v>
      </c>
      <c r="AK4546" s="9" t="n">
        <f aca="false">IF(K4546="REFUND",(-1*(AJ4546-AG4546)),(AJ4546-AG4546))</f>
        <v>1.861</v>
      </c>
    </row>
    <row r="4547" customFormat="false" ht="13.8" hidden="false" customHeight="false" outlineLevel="0" collapsed="false">
      <c r="A4547" s="6" t="n">
        <v>42247</v>
      </c>
      <c r="B4547" s="0" t="n">
        <v>962564581241</v>
      </c>
      <c r="C4547" s="0" t="s">
        <v>17261</v>
      </c>
      <c r="D4547" s="0" t="s">
        <v>17262</v>
      </c>
      <c r="E4547" s="7" t="n">
        <v>9781633753594</v>
      </c>
      <c r="F4547" s="0" t="s">
        <v>3885</v>
      </c>
      <c r="G4547" s="0" t="s">
        <v>3886</v>
      </c>
      <c r="H4547" s="0" t="s">
        <v>3887</v>
      </c>
      <c r="I4547" s="0" t="n">
        <v>1</v>
      </c>
      <c r="J4547" s="0" t="s">
        <v>573</v>
      </c>
      <c r="K4547" s="0" t="s">
        <v>43</v>
      </c>
      <c r="L4547" s="0" t="n">
        <v>2.29</v>
      </c>
      <c r="M4547" s="0" t="s">
        <v>44</v>
      </c>
      <c r="N4547" s="0" t="n">
        <v>1.99</v>
      </c>
      <c r="O4547" s="0" t="s">
        <v>44</v>
      </c>
      <c r="P4547" s="0" t="n">
        <v>1.78</v>
      </c>
      <c r="Q4547" s="0" t="s">
        <v>45</v>
      </c>
      <c r="R4547" s="0" t="n">
        <v>1.55</v>
      </c>
      <c r="S4547" s="0" t="s">
        <v>45</v>
      </c>
      <c r="T4547" s="0" t="n">
        <v>0.23</v>
      </c>
      <c r="U4547" s="0" t="s">
        <v>45</v>
      </c>
      <c r="V4547" s="0" t="s">
        <v>3641</v>
      </c>
      <c r="W4547" s="0" t="s">
        <v>47</v>
      </c>
      <c r="X4547" s="0" t="s">
        <v>48</v>
      </c>
      <c r="Y4547" s="0" t="s">
        <v>17263</v>
      </c>
      <c r="Z4547" s="0" t="n">
        <v>1.09</v>
      </c>
      <c r="AA4547" s="0" t="s">
        <v>45</v>
      </c>
      <c r="AB4547" s="0" t="n">
        <v>0.23</v>
      </c>
      <c r="AC4547" s="0" t="s">
        <v>45</v>
      </c>
      <c r="AD4547" s="0" t="n">
        <v>13</v>
      </c>
      <c r="AE4547" s="0" t="n">
        <f aca="false">AD4547+100</f>
        <v>113</v>
      </c>
      <c r="AF4547" s="8" t="n">
        <f aca="false">((P4547/AE4547)*100)*ABS(I4547)</f>
        <v>1.57522123893805</v>
      </c>
      <c r="AG4547" s="0" t="n">
        <f aca="false">(TRUNC((AF4547*AD4547/100),2))</f>
        <v>0.2</v>
      </c>
      <c r="AH4547" s="0" t="n">
        <f aca="false">TRUNC(AF4547*1.3222,2)</f>
        <v>2.08</v>
      </c>
      <c r="AI4547" s="0" t="n">
        <f aca="false">TRUNC(AG4547*1.3222,2)</f>
        <v>0.26</v>
      </c>
      <c r="AJ4547" s="0" t="n">
        <f aca="false">((P4547-T4547)*0.7+T4547)*ABS(I4547)</f>
        <v>1.315</v>
      </c>
      <c r="AK4547" s="9" t="n">
        <f aca="false">IF(K4547="REFUND",(-1*(AJ4547-AG4547)),(AJ4547-AG4547))</f>
        <v>1.115</v>
      </c>
    </row>
    <row r="4548" customFormat="false" ht="13.8" hidden="false" customHeight="false" outlineLevel="0" collapsed="false">
      <c r="A4548" s="6" t="n">
        <v>42247</v>
      </c>
      <c r="B4548" s="0" t="n">
        <v>962571933241</v>
      </c>
      <c r="C4548" s="0" t="s">
        <v>17264</v>
      </c>
      <c r="D4548" s="0" t="s">
        <v>17265</v>
      </c>
      <c r="E4548" s="7" t="n">
        <v>9781622665679</v>
      </c>
      <c r="F4548" s="0" t="s">
        <v>6373</v>
      </c>
      <c r="G4548" s="0" t="s">
        <v>6374</v>
      </c>
      <c r="H4548" s="0" t="s">
        <v>1372</v>
      </c>
      <c r="I4548" s="0" t="n">
        <v>1</v>
      </c>
      <c r="J4548" s="0" t="s">
        <v>573</v>
      </c>
      <c r="K4548" s="0" t="s">
        <v>43</v>
      </c>
      <c r="L4548" s="0" t="n">
        <v>1.14</v>
      </c>
      <c r="M4548" s="0" t="s">
        <v>44</v>
      </c>
      <c r="N4548" s="0" t="n">
        <v>0.99</v>
      </c>
      <c r="O4548" s="0" t="s">
        <v>44</v>
      </c>
      <c r="P4548" s="0" t="n">
        <v>0.89</v>
      </c>
      <c r="Q4548" s="0" t="s">
        <v>45</v>
      </c>
      <c r="R4548" s="0" t="n">
        <v>0.77</v>
      </c>
      <c r="S4548" s="0" t="s">
        <v>45</v>
      </c>
      <c r="T4548" s="0" t="n">
        <v>0.12</v>
      </c>
      <c r="U4548" s="0" t="s">
        <v>45</v>
      </c>
      <c r="V4548" s="0" t="s">
        <v>7304</v>
      </c>
      <c r="W4548" s="0" t="s">
        <v>58</v>
      </c>
      <c r="X4548" s="0" t="s">
        <v>48</v>
      </c>
      <c r="Y4548" s="0" t="s">
        <v>15565</v>
      </c>
      <c r="Z4548" s="0" t="n">
        <v>0.54</v>
      </c>
      <c r="AA4548" s="0" t="s">
        <v>45</v>
      </c>
      <c r="AB4548" s="0" t="n">
        <v>0.12</v>
      </c>
      <c r="AC4548" s="0" t="s">
        <v>45</v>
      </c>
      <c r="AD4548" s="0" t="n">
        <v>5</v>
      </c>
      <c r="AE4548" s="0" t="n">
        <f aca="false">AD4548+100</f>
        <v>105</v>
      </c>
      <c r="AF4548" s="8" t="n">
        <f aca="false">((P4548/AE4548)*100)*ABS(I4548)</f>
        <v>0.847619047619048</v>
      </c>
      <c r="AG4548" s="0" t="n">
        <f aca="false">(TRUNC((AF4548*AD4548/100),2))</f>
        <v>0.04</v>
      </c>
      <c r="AH4548" s="0" t="n">
        <f aca="false">TRUNC(AF4548*1.3222,2)</f>
        <v>1.12</v>
      </c>
      <c r="AI4548" s="0" t="n">
        <f aca="false">TRUNC(AG4548*1.3222,2)</f>
        <v>0.05</v>
      </c>
      <c r="AJ4548" s="0" t="n">
        <f aca="false">((P4548-T4548)*0.7+T4548)*ABS(I4548)</f>
        <v>0.659</v>
      </c>
      <c r="AK4548" s="9" t="n">
        <f aca="false">IF(K4548="REFUND",(-1*(AJ4548-AG4548)),(AJ4548-AG4548))</f>
        <v>0.619</v>
      </c>
    </row>
    <row r="4549" customFormat="false" ht="13.8" hidden="false" customHeight="false" outlineLevel="0" collapsed="false">
      <c r="A4549" s="6" t="n">
        <v>42247</v>
      </c>
      <c r="B4549" s="0" t="n">
        <v>962581212141</v>
      </c>
      <c r="C4549" s="0" t="s">
        <v>17266</v>
      </c>
      <c r="D4549" s="0" t="s">
        <v>17267</v>
      </c>
      <c r="E4549" s="7" t="n">
        <v>9781466846708</v>
      </c>
      <c r="F4549" s="0" t="s">
        <v>394</v>
      </c>
      <c r="G4549" s="0" t="s">
        <v>395</v>
      </c>
      <c r="H4549" s="0" t="s">
        <v>396</v>
      </c>
      <c r="I4549" s="0" t="n">
        <v>1</v>
      </c>
      <c r="J4549" s="0" t="s">
        <v>573</v>
      </c>
      <c r="K4549" s="0" t="s">
        <v>43</v>
      </c>
      <c r="L4549" s="0" t="n">
        <v>3.44</v>
      </c>
      <c r="M4549" s="0" t="s">
        <v>44</v>
      </c>
      <c r="N4549" s="0" t="n">
        <v>2.99</v>
      </c>
      <c r="O4549" s="0" t="s">
        <v>44</v>
      </c>
      <c r="P4549" s="0" t="n">
        <v>2.68</v>
      </c>
      <c r="Q4549" s="0" t="s">
        <v>45</v>
      </c>
      <c r="R4549" s="0" t="n">
        <v>2.33</v>
      </c>
      <c r="S4549" s="0" t="s">
        <v>45</v>
      </c>
      <c r="T4549" s="0" t="n">
        <v>0.35</v>
      </c>
      <c r="U4549" s="0" t="s">
        <v>45</v>
      </c>
      <c r="V4549" s="0" t="s">
        <v>17268</v>
      </c>
      <c r="W4549" s="0" t="s">
        <v>180</v>
      </c>
      <c r="X4549" s="0" t="s">
        <v>48</v>
      </c>
      <c r="Y4549" s="0" t="s">
        <v>17269</v>
      </c>
      <c r="Z4549" s="0" t="n">
        <v>1.63</v>
      </c>
      <c r="AA4549" s="0" t="s">
        <v>45</v>
      </c>
      <c r="AB4549" s="0" t="n">
        <v>0.35</v>
      </c>
      <c r="AC4549" s="0" t="s">
        <v>45</v>
      </c>
      <c r="AD4549" s="0" t="n">
        <v>5</v>
      </c>
      <c r="AE4549" s="0" t="n">
        <f aca="false">AD4549+100</f>
        <v>105</v>
      </c>
      <c r="AF4549" s="8" t="n">
        <f aca="false">((P4549/AE4549)*100)*ABS(I4549)</f>
        <v>2.55238095238095</v>
      </c>
      <c r="AG4549" s="0" t="n">
        <f aca="false">(TRUNC((AF4549*AD4549/100),2))</f>
        <v>0.12</v>
      </c>
      <c r="AH4549" s="0" t="n">
        <f aca="false">TRUNC(AF4549*1.3222,2)</f>
        <v>3.37</v>
      </c>
      <c r="AI4549" s="0" t="n">
        <f aca="false">TRUNC(AG4549*1.3222,2)</f>
        <v>0.15</v>
      </c>
      <c r="AJ4549" s="0" t="n">
        <f aca="false">((P4549-T4549)*0.7+T4549)*ABS(I4549)</f>
        <v>1.981</v>
      </c>
      <c r="AK4549" s="9" t="n">
        <f aca="false">IF(K4549="REFUND",(-1*(AJ4549-AG4549)),(AJ4549-AG4549))</f>
        <v>1.861</v>
      </c>
    </row>
    <row r="4550" customFormat="false" ht="13.8" hidden="false" customHeight="false" outlineLevel="0" collapsed="false">
      <c r="A4550" s="6" t="n">
        <v>42247</v>
      </c>
      <c r="B4550" s="0" t="n">
        <v>962581889241</v>
      </c>
      <c r="C4550" s="0" t="s">
        <v>17270</v>
      </c>
      <c r="D4550" s="0" t="s">
        <v>17271</v>
      </c>
      <c r="E4550" s="7" t="n">
        <v>9781250027665</v>
      </c>
      <c r="F4550" s="0" t="s">
        <v>1246</v>
      </c>
      <c r="G4550" s="0" t="s">
        <v>1247</v>
      </c>
      <c r="H4550" s="0" t="s">
        <v>1248</v>
      </c>
      <c r="I4550" s="0" t="n">
        <v>1</v>
      </c>
      <c r="J4550" s="0" t="s">
        <v>573</v>
      </c>
      <c r="K4550" s="0" t="s">
        <v>43</v>
      </c>
      <c r="L4550" s="0" t="n">
        <v>3.44</v>
      </c>
      <c r="M4550" s="0" t="s">
        <v>44</v>
      </c>
      <c r="N4550" s="0" t="n">
        <v>2.99</v>
      </c>
      <c r="O4550" s="0" t="s">
        <v>44</v>
      </c>
      <c r="P4550" s="0" t="n">
        <v>2.68</v>
      </c>
      <c r="Q4550" s="0" t="s">
        <v>45</v>
      </c>
      <c r="R4550" s="0" t="n">
        <v>2.33</v>
      </c>
      <c r="S4550" s="0" t="s">
        <v>45</v>
      </c>
      <c r="T4550" s="0" t="n">
        <v>0.35</v>
      </c>
      <c r="U4550" s="0" t="s">
        <v>45</v>
      </c>
      <c r="V4550" s="0" t="s">
        <v>387</v>
      </c>
      <c r="W4550" s="0" t="s">
        <v>157</v>
      </c>
      <c r="X4550" s="0" t="s">
        <v>48</v>
      </c>
      <c r="Y4550" s="0" t="s">
        <v>11642</v>
      </c>
      <c r="Z4550" s="0" t="n">
        <v>1.63</v>
      </c>
      <c r="AA4550" s="0" t="s">
        <v>45</v>
      </c>
      <c r="AB4550" s="0" t="n">
        <v>0.35</v>
      </c>
      <c r="AC4550" s="0" t="s">
        <v>45</v>
      </c>
      <c r="AD4550" s="0" t="n">
        <v>5</v>
      </c>
      <c r="AE4550" s="0" t="n">
        <f aca="false">AD4550+100</f>
        <v>105</v>
      </c>
      <c r="AF4550" s="8" t="n">
        <f aca="false">((P4550/AE4550)*100)*ABS(I4550)</f>
        <v>2.55238095238095</v>
      </c>
      <c r="AG4550" s="0" t="n">
        <f aca="false">(TRUNC((AF4550*AD4550/100),2))</f>
        <v>0.12</v>
      </c>
      <c r="AH4550" s="0" t="n">
        <f aca="false">TRUNC(AF4550*1.3222,2)</f>
        <v>3.37</v>
      </c>
      <c r="AI4550" s="0" t="n">
        <f aca="false">TRUNC(AG4550*1.3222,2)</f>
        <v>0.15</v>
      </c>
      <c r="AJ4550" s="0" t="n">
        <f aca="false">((P4550-T4550)*0.7+T4550)*ABS(I4550)</f>
        <v>1.981</v>
      </c>
      <c r="AK4550" s="9" t="n">
        <f aca="false">IF(K4550="REFUND",(-1*(AJ4550-AG4550)),(AJ4550-AG4550))</f>
        <v>1.861</v>
      </c>
    </row>
    <row r="4551" customFormat="false" ht="13.8" hidden="false" customHeight="false" outlineLevel="0" collapsed="false">
      <c r="A4551" s="6" t="n">
        <v>42247</v>
      </c>
      <c r="B4551" s="0" t="n">
        <v>962582731141</v>
      </c>
      <c r="C4551" s="0" t="s">
        <v>17272</v>
      </c>
      <c r="D4551" s="0" t="s">
        <v>17273</v>
      </c>
      <c r="E4551" s="7" t="n">
        <v>9781250013033</v>
      </c>
      <c r="F4551" s="0" t="s">
        <v>17274</v>
      </c>
      <c r="G4551" s="0" t="s">
        <v>17275</v>
      </c>
      <c r="H4551" s="0" t="s">
        <v>3186</v>
      </c>
      <c r="I4551" s="0" t="n">
        <v>1</v>
      </c>
      <c r="J4551" s="0" t="s">
        <v>573</v>
      </c>
      <c r="K4551" s="0" t="s">
        <v>43</v>
      </c>
      <c r="L4551" s="0" t="n">
        <v>11.49</v>
      </c>
      <c r="M4551" s="0" t="s">
        <v>44</v>
      </c>
      <c r="N4551" s="0" t="n">
        <v>9.99</v>
      </c>
      <c r="O4551" s="0" t="s">
        <v>44</v>
      </c>
      <c r="P4551" s="0" t="n">
        <v>8.95</v>
      </c>
      <c r="Q4551" s="0" t="s">
        <v>45</v>
      </c>
      <c r="R4551" s="0" t="n">
        <v>7.79</v>
      </c>
      <c r="S4551" s="0" t="s">
        <v>45</v>
      </c>
      <c r="T4551" s="0" t="n">
        <v>1.16</v>
      </c>
      <c r="U4551" s="0" t="s">
        <v>45</v>
      </c>
      <c r="V4551" s="0" t="s">
        <v>587</v>
      </c>
      <c r="W4551" s="0" t="s">
        <v>47</v>
      </c>
      <c r="X4551" s="0" t="s">
        <v>48</v>
      </c>
      <c r="Y4551" s="0" t="s">
        <v>17276</v>
      </c>
      <c r="Z4551" s="0" t="n">
        <v>5.45</v>
      </c>
      <c r="AA4551" s="0" t="s">
        <v>45</v>
      </c>
      <c r="AB4551" s="0" t="n">
        <v>1.16</v>
      </c>
      <c r="AC4551" s="0" t="s">
        <v>45</v>
      </c>
      <c r="AD4551" s="0" t="n">
        <v>13</v>
      </c>
      <c r="AE4551" s="0" t="n">
        <f aca="false">AD4551+100</f>
        <v>113</v>
      </c>
      <c r="AF4551" s="8" t="n">
        <f aca="false">((P4551/AE4551)*100)*ABS(I4551)</f>
        <v>7.92035398230088</v>
      </c>
      <c r="AG4551" s="0" t="n">
        <f aca="false">(TRUNC((AF4551*AD4551/100),2))</f>
        <v>1.02</v>
      </c>
      <c r="AH4551" s="0" t="n">
        <f aca="false">TRUNC(AF4551*1.3222,2)</f>
        <v>10.47</v>
      </c>
      <c r="AI4551" s="0" t="n">
        <f aca="false">TRUNC(AG4551*1.3222,2)</f>
        <v>1.34</v>
      </c>
      <c r="AJ4551" s="0" t="n">
        <f aca="false">((P4551-T4551)*0.7+T4551)*ABS(I4551)</f>
        <v>6.613</v>
      </c>
      <c r="AK4551" s="9" t="n">
        <f aca="false">IF(K4551="REFUND",(-1*(AJ4551-AG4551)),(AJ4551-AG4551))</f>
        <v>5.593</v>
      </c>
    </row>
    <row r="4552" customFormat="false" ht="13.8" hidden="false" customHeight="false" outlineLevel="0" collapsed="false">
      <c r="A4552" s="6" t="n">
        <v>42247</v>
      </c>
      <c r="B4552" s="0" t="n">
        <v>962583187141</v>
      </c>
      <c r="C4552" s="0" t="s">
        <v>17277</v>
      </c>
      <c r="D4552" s="0" t="s">
        <v>17278</v>
      </c>
      <c r="E4552" s="7" t="n">
        <v>9781466872783</v>
      </c>
      <c r="F4552" s="0" t="s">
        <v>16033</v>
      </c>
      <c r="G4552" s="0" t="s">
        <v>16034</v>
      </c>
      <c r="H4552" s="0" t="s">
        <v>1784</v>
      </c>
      <c r="I4552" s="0" t="n">
        <v>1</v>
      </c>
      <c r="J4552" s="0" t="s">
        <v>573</v>
      </c>
      <c r="K4552" s="0" t="s">
        <v>43</v>
      </c>
      <c r="L4552" s="0" t="n">
        <v>16.09</v>
      </c>
      <c r="M4552" s="0" t="s">
        <v>44</v>
      </c>
      <c r="N4552" s="0" t="n">
        <v>13.99</v>
      </c>
      <c r="O4552" s="0" t="s">
        <v>44</v>
      </c>
      <c r="P4552" s="0" t="n">
        <v>12.55</v>
      </c>
      <c r="Q4552" s="0" t="s">
        <v>45</v>
      </c>
      <c r="R4552" s="0" t="n">
        <v>10.91</v>
      </c>
      <c r="S4552" s="0" t="s">
        <v>45</v>
      </c>
      <c r="T4552" s="0" t="n">
        <v>1.64</v>
      </c>
      <c r="U4552" s="0" t="s">
        <v>45</v>
      </c>
      <c r="V4552" s="0" t="s">
        <v>920</v>
      </c>
      <c r="W4552" s="0" t="s">
        <v>47</v>
      </c>
      <c r="X4552" s="0" t="s">
        <v>48</v>
      </c>
      <c r="Y4552" s="0" t="s">
        <v>17279</v>
      </c>
      <c r="Z4552" s="0" t="n">
        <v>7.64</v>
      </c>
      <c r="AA4552" s="0" t="s">
        <v>45</v>
      </c>
      <c r="AB4552" s="0" t="n">
        <v>1.64</v>
      </c>
      <c r="AC4552" s="0" t="s">
        <v>45</v>
      </c>
      <c r="AD4552" s="0" t="n">
        <v>13</v>
      </c>
      <c r="AE4552" s="0" t="n">
        <f aca="false">AD4552+100</f>
        <v>113</v>
      </c>
      <c r="AF4552" s="8" t="n">
        <f aca="false">((P4552/AE4552)*100)*ABS(I4552)</f>
        <v>11.1061946902655</v>
      </c>
      <c r="AG4552" s="0" t="n">
        <f aca="false">(TRUNC((AF4552*AD4552/100),2))</f>
        <v>1.44</v>
      </c>
      <c r="AH4552" s="0" t="n">
        <f aca="false">TRUNC(AF4552*1.3222,2)</f>
        <v>14.68</v>
      </c>
      <c r="AI4552" s="0" t="n">
        <f aca="false">TRUNC(AG4552*1.3222,2)</f>
        <v>1.9</v>
      </c>
      <c r="AJ4552" s="0" t="n">
        <f aca="false">((P4552-T4552)*0.7+T4552)*ABS(I4552)</f>
        <v>9.277</v>
      </c>
      <c r="AK4552" s="9" t="n">
        <f aca="false">IF(K4552="REFUND",(-1*(AJ4552-AG4552)),(AJ4552-AG4552))</f>
        <v>7.837</v>
      </c>
    </row>
    <row r="4553" customFormat="false" ht="13.8" hidden="false" customHeight="false" outlineLevel="0" collapsed="false">
      <c r="A4553" s="6" t="n">
        <v>42247</v>
      </c>
      <c r="B4553" s="0" t="n">
        <v>962590067191</v>
      </c>
      <c r="C4553" s="0" t="s">
        <v>17280</v>
      </c>
      <c r="D4553" s="0" t="s">
        <v>17281</v>
      </c>
      <c r="E4553" s="7" t="n">
        <v>9781250061973</v>
      </c>
      <c r="F4553" s="0" t="s">
        <v>7430</v>
      </c>
      <c r="G4553" s="0" t="s">
        <v>7431</v>
      </c>
      <c r="H4553" s="0" t="s">
        <v>7432</v>
      </c>
      <c r="I4553" s="0" t="n">
        <v>1</v>
      </c>
      <c r="J4553" s="0" t="s">
        <v>573</v>
      </c>
      <c r="K4553" s="0" t="s">
        <v>43</v>
      </c>
      <c r="L4553" s="0" t="n">
        <v>16.09</v>
      </c>
      <c r="M4553" s="0" t="s">
        <v>44</v>
      </c>
      <c r="N4553" s="0" t="n">
        <v>13.99</v>
      </c>
      <c r="O4553" s="0" t="s">
        <v>44</v>
      </c>
      <c r="P4553" s="0" t="n">
        <v>12.62</v>
      </c>
      <c r="Q4553" s="0" t="s">
        <v>45</v>
      </c>
      <c r="R4553" s="0" t="n">
        <v>10.98</v>
      </c>
      <c r="S4553" s="0" t="s">
        <v>45</v>
      </c>
      <c r="T4553" s="0" t="n">
        <v>1.64</v>
      </c>
      <c r="U4553" s="0" t="s">
        <v>45</v>
      </c>
      <c r="V4553" s="0" t="s">
        <v>156</v>
      </c>
      <c r="W4553" s="0" t="s">
        <v>273</v>
      </c>
      <c r="X4553" s="0" t="s">
        <v>48</v>
      </c>
      <c r="Y4553" s="0" t="s">
        <v>17282</v>
      </c>
      <c r="Z4553" s="0" t="n">
        <v>7.69</v>
      </c>
      <c r="AA4553" s="0" t="s">
        <v>45</v>
      </c>
      <c r="AB4553" s="0" t="n">
        <v>1.64</v>
      </c>
      <c r="AC4553" s="0" t="s">
        <v>45</v>
      </c>
      <c r="AD4553" s="0" t="n">
        <v>5</v>
      </c>
      <c r="AE4553" s="0" t="n">
        <f aca="false">AD4553+100</f>
        <v>105</v>
      </c>
      <c r="AF4553" s="8" t="n">
        <f aca="false">((P4553/AE4553)*100)*ABS(I4553)</f>
        <v>12.0190476190476</v>
      </c>
      <c r="AG4553" s="0" t="n">
        <f aca="false">(TRUNC((AF4553*AD4553/100),2))</f>
        <v>0.6</v>
      </c>
      <c r="AH4553" s="0" t="n">
        <f aca="false">TRUNC(AF4553*1.3222,2)</f>
        <v>15.89</v>
      </c>
      <c r="AI4553" s="0" t="n">
        <f aca="false">TRUNC(AG4553*1.3222,2)</f>
        <v>0.79</v>
      </c>
      <c r="AJ4553" s="0" t="n">
        <f aca="false">((P4553-T4553)*0.7+T4553)*ABS(I4553)</f>
        <v>9.326</v>
      </c>
      <c r="AK4553" s="9" t="n">
        <f aca="false">IF(K4553="REFUND",(-1*(AJ4553-AG4553)),(AJ4553-AG4553))</f>
        <v>8.726</v>
      </c>
    </row>
    <row r="4554" customFormat="false" ht="13.8" hidden="false" customHeight="false" outlineLevel="0" collapsed="false">
      <c r="A4554" s="6" t="n">
        <v>42247</v>
      </c>
      <c r="B4554" s="0" t="n">
        <v>962598207391</v>
      </c>
      <c r="C4554" s="0" t="s">
        <v>17283</v>
      </c>
      <c r="D4554" s="0" t="s">
        <v>17284</v>
      </c>
      <c r="E4554" s="7" t="n">
        <v>9781429935661</v>
      </c>
      <c r="F4554" s="0" t="s">
        <v>3544</v>
      </c>
      <c r="G4554" s="0" t="s">
        <v>3545</v>
      </c>
      <c r="H4554" s="0" t="s">
        <v>1335</v>
      </c>
      <c r="I4554" s="0" t="n">
        <v>1</v>
      </c>
      <c r="J4554" s="0" t="s">
        <v>573</v>
      </c>
      <c r="K4554" s="0" t="s">
        <v>43</v>
      </c>
      <c r="L4554" s="0" t="n">
        <v>9.19</v>
      </c>
      <c r="M4554" s="0" t="s">
        <v>44</v>
      </c>
      <c r="N4554" s="0" t="n">
        <v>7.99</v>
      </c>
      <c r="O4554" s="0" t="s">
        <v>44</v>
      </c>
      <c r="P4554" s="0" t="n">
        <v>7.17</v>
      </c>
      <c r="Q4554" s="0" t="s">
        <v>45</v>
      </c>
      <c r="R4554" s="0" t="n">
        <v>6.23</v>
      </c>
      <c r="S4554" s="0" t="s">
        <v>45</v>
      </c>
      <c r="T4554" s="0" t="n">
        <v>0.94</v>
      </c>
      <c r="U4554" s="0" t="s">
        <v>45</v>
      </c>
      <c r="V4554" s="0" t="s">
        <v>240</v>
      </c>
      <c r="W4554" s="0" t="s">
        <v>80</v>
      </c>
      <c r="X4554" s="0" t="s">
        <v>48</v>
      </c>
      <c r="Y4554" s="0" t="s">
        <v>17285</v>
      </c>
      <c r="Z4554" s="0" t="n">
        <v>4.36</v>
      </c>
      <c r="AA4554" s="0" t="s">
        <v>45</v>
      </c>
      <c r="AB4554" s="0" t="n">
        <v>0.94</v>
      </c>
      <c r="AC4554" s="0" t="s">
        <v>45</v>
      </c>
      <c r="AD4554" s="0" t="n">
        <v>5</v>
      </c>
      <c r="AE4554" s="0" t="n">
        <f aca="false">AD4554+100</f>
        <v>105</v>
      </c>
      <c r="AF4554" s="8" t="n">
        <f aca="false">((P4554/AE4554)*100)*ABS(I4554)</f>
        <v>6.82857142857143</v>
      </c>
      <c r="AG4554" s="0" t="n">
        <f aca="false">(TRUNC((AF4554*AD4554/100),2))</f>
        <v>0.34</v>
      </c>
      <c r="AH4554" s="0" t="n">
        <f aca="false">TRUNC(AF4554*1.3222,2)</f>
        <v>9.02</v>
      </c>
      <c r="AI4554" s="0" t="n">
        <f aca="false">TRUNC(AG4554*1.3222,2)</f>
        <v>0.44</v>
      </c>
      <c r="AJ4554" s="0" t="n">
        <f aca="false">((P4554-T4554)*0.7+T4554)*ABS(I4554)</f>
        <v>5.301</v>
      </c>
      <c r="AK4554" s="9" t="n">
        <f aca="false">IF(K4554="REFUND",(-1*(AJ4554-AG4554)),(AJ4554-AG4554))</f>
        <v>4.961</v>
      </c>
    </row>
    <row r="4555" customFormat="false" ht="13.8" hidden="false" customHeight="false" outlineLevel="0" collapsed="false">
      <c r="A4555" s="6" t="n">
        <v>42247</v>
      </c>
      <c r="B4555" s="0" t="n">
        <v>962599199191</v>
      </c>
      <c r="C4555" s="0" t="s">
        <v>17286</v>
      </c>
      <c r="D4555" s="0" t="s">
        <v>17287</v>
      </c>
      <c r="E4555" s="7" t="n">
        <v>9781429949019</v>
      </c>
      <c r="F4555" s="0" t="s">
        <v>17288</v>
      </c>
      <c r="G4555" s="0" t="s">
        <v>17289</v>
      </c>
      <c r="H4555" s="0" t="s">
        <v>17290</v>
      </c>
      <c r="I4555" s="0" t="n">
        <v>1</v>
      </c>
      <c r="J4555" s="0" t="s">
        <v>573</v>
      </c>
      <c r="K4555" s="0" t="s">
        <v>43</v>
      </c>
      <c r="L4555" s="0" t="n">
        <v>3.44</v>
      </c>
      <c r="M4555" s="0" t="s">
        <v>44</v>
      </c>
      <c r="N4555" s="0" t="n">
        <v>2.99</v>
      </c>
      <c r="O4555" s="0" t="s">
        <v>44</v>
      </c>
      <c r="P4555" s="0" t="n">
        <v>2.7</v>
      </c>
      <c r="Q4555" s="0" t="s">
        <v>45</v>
      </c>
      <c r="R4555" s="0" t="n">
        <v>2.35</v>
      </c>
      <c r="S4555" s="0" t="s">
        <v>45</v>
      </c>
      <c r="T4555" s="0" t="n">
        <v>0.35</v>
      </c>
      <c r="U4555" s="0" t="s">
        <v>45</v>
      </c>
      <c r="V4555" s="0" t="s">
        <v>1702</v>
      </c>
      <c r="W4555" s="0" t="s">
        <v>2293</v>
      </c>
      <c r="X4555" s="0" t="s">
        <v>48</v>
      </c>
      <c r="Y4555" s="0" t="s">
        <v>17291</v>
      </c>
      <c r="Z4555" s="0" t="n">
        <v>1.65</v>
      </c>
      <c r="AA4555" s="0" t="s">
        <v>45</v>
      </c>
      <c r="AB4555" s="0" t="n">
        <v>0.35</v>
      </c>
      <c r="AC4555" s="0" t="s">
        <v>45</v>
      </c>
      <c r="AD4555" s="0" t="n">
        <v>13</v>
      </c>
      <c r="AE4555" s="0" t="n">
        <f aca="false">AD4555+100</f>
        <v>113</v>
      </c>
      <c r="AF4555" s="8" t="n">
        <f aca="false">((P4555/AE4555)*100)*ABS(I4555)</f>
        <v>2.38938053097345</v>
      </c>
      <c r="AG4555" s="0" t="n">
        <f aca="false">(TRUNC((AF4555*AD4555/100),2))</f>
        <v>0.31</v>
      </c>
      <c r="AH4555" s="0" t="n">
        <f aca="false">TRUNC(AF4555*1.3222,2)</f>
        <v>3.15</v>
      </c>
      <c r="AI4555" s="0" t="n">
        <f aca="false">TRUNC(AG4555*1.3222,2)</f>
        <v>0.4</v>
      </c>
      <c r="AJ4555" s="0" t="n">
        <f aca="false">((P4555-T4555)*0.7+T4555)*ABS(I4555)</f>
        <v>1.995</v>
      </c>
      <c r="AK4555" s="9" t="n">
        <f aca="false">IF(K4555="REFUND",(-1*(AJ4555-AG4555)),(AJ4555-AG4555))</f>
        <v>1.685</v>
      </c>
    </row>
    <row r="4556" customFormat="false" ht="13.8" hidden="false" customHeight="false" outlineLevel="0" collapsed="false">
      <c r="A4556" s="6" t="n">
        <v>42247</v>
      </c>
      <c r="B4556" s="0" t="n">
        <v>962611773141</v>
      </c>
      <c r="C4556" s="0" t="s">
        <v>17292</v>
      </c>
      <c r="D4556" s="0" t="s">
        <v>17293</v>
      </c>
      <c r="E4556" s="7" t="n">
        <v>9781429961813</v>
      </c>
      <c r="F4556" s="0" t="s">
        <v>11271</v>
      </c>
      <c r="G4556" s="0" t="s">
        <v>11272</v>
      </c>
      <c r="H4556" s="0" t="s">
        <v>412</v>
      </c>
      <c r="I4556" s="0" t="n">
        <v>1</v>
      </c>
      <c r="J4556" s="0" t="s">
        <v>573</v>
      </c>
      <c r="K4556" s="0" t="s">
        <v>43</v>
      </c>
      <c r="L4556" s="0" t="n">
        <v>11.49</v>
      </c>
      <c r="M4556" s="0" t="s">
        <v>44</v>
      </c>
      <c r="N4556" s="0" t="n">
        <v>9.99</v>
      </c>
      <c r="O4556" s="0" t="s">
        <v>44</v>
      </c>
      <c r="P4556" s="0" t="n">
        <v>8.96</v>
      </c>
      <c r="Q4556" s="0" t="s">
        <v>45</v>
      </c>
      <c r="R4556" s="0" t="n">
        <v>7.79</v>
      </c>
      <c r="S4556" s="0" t="s">
        <v>45</v>
      </c>
      <c r="T4556" s="0" t="n">
        <v>1.17</v>
      </c>
      <c r="U4556" s="0" t="s">
        <v>45</v>
      </c>
      <c r="V4556" s="0" t="s">
        <v>316</v>
      </c>
      <c r="W4556" s="0" t="s">
        <v>1630</v>
      </c>
      <c r="X4556" s="0" t="s">
        <v>48</v>
      </c>
      <c r="Y4556" s="0" t="s">
        <v>5068</v>
      </c>
      <c r="Z4556" s="0" t="n">
        <v>5.45</v>
      </c>
      <c r="AA4556" s="0" t="s">
        <v>45</v>
      </c>
      <c r="AB4556" s="0" t="n">
        <v>1.17</v>
      </c>
      <c r="AC4556" s="0" t="s">
        <v>45</v>
      </c>
      <c r="AD4556" s="0" t="n">
        <v>14</v>
      </c>
      <c r="AE4556" s="0" t="n">
        <f aca="false">AD4556+100</f>
        <v>114</v>
      </c>
      <c r="AF4556" s="8" t="n">
        <f aca="false">((P4556/AE4556)*100)*ABS(I4556)</f>
        <v>7.85964912280702</v>
      </c>
      <c r="AG4556" s="0" t="n">
        <f aca="false">(TRUNC((AF4556*AD4556/100),2))</f>
        <v>1.1</v>
      </c>
      <c r="AH4556" s="0" t="n">
        <f aca="false">TRUNC(AF4556*1.3222,2)</f>
        <v>10.39</v>
      </c>
      <c r="AI4556" s="0" t="n">
        <f aca="false">TRUNC(AG4556*1.3222,2)</f>
        <v>1.45</v>
      </c>
      <c r="AJ4556" s="0" t="n">
        <f aca="false">((P4556-T4556)*0.7+T4556)*ABS(I4556)</f>
        <v>6.623</v>
      </c>
      <c r="AK4556" s="9" t="n">
        <f aca="false">IF(K4556="REFUND",(-1*(AJ4556-AG4556)),(AJ4556-AG4556))</f>
        <v>5.523</v>
      </c>
    </row>
    <row r="4557" customFormat="false" ht="13.8" hidden="false" customHeight="false" outlineLevel="0" collapsed="false">
      <c r="A4557" s="6" t="n">
        <v>42247</v>
      </c>
      <c r="B4557" s="0" t="n">
        <v>962612291291</v>
      </c>
      <c r="C4557" s="0" t="s">
        <v>17294</v>
      </c>
      <c r="D4557" s="0" t="s">
        <v>17295</v>
      </c>
      <c r="E4557" s="7" t="n">
        <v>9781466873537</v>
      </c>
      <c r="F4557" s="0" t="s">
        <v>17296</v>
      </c>
      <c r="G4557" s="0" t="s">
        <v>17297</v>
      </c>
      <c r="H4557" s="0" t="s">
        <v>4197</v>
      </c>
      <c r="I4557" s="0" t="n">
        <v>1</v>
      </c>
      <c r="J4557" s="0" t="s">
        <v>573</v>
      </c>
      <c r="K4557" s="0" t="s">
        <v>43</v>
      </c>
      <c r="L4557" s="0" t="n">
        <v>1.14</v>
      </c>
      <c r="M4557" s="0" t="s">
        <v>44</v>
      </c>
      <c r="N4557" s="0" t="n">
        <v>0.99</v>
      </c>
      <c r="O4557" s="0" t="s">
        <v>44</v>
      </c>
      <c r="P4557" s="0" t="n">
        <v>0.89</v>
      </c>
      <c r="Q4557" s="0" t="s">
        <v>45</v>
      </c>
      <c r="R4557" s="0" t="n">
        <v>0.77</v>
      </c>
      <c r="S4557" s="0" t="s">
        <v>45</v>
      </c>
      <c r="T4557" s="0" t="n">
        <v>0.12</v>
      </c>
      <c r="U4557" s="0" t="s">
        <v>45</v>
      </c>
      <c r="V4557" s="0" t="s">
        <v>17298</v>
      </c>
      <c r="W4557" s="0" t="s">
        <v>1210</v>
      </c>
      <c r="X4557" s="0" t="s">
        <v>48</v>
      </c>
      <c r="Y4557" s="0" t="s">
        <v>17299</v>
      </c>
      <c r="Z4557" s="0" t="n">
        <v>0.54</v>
      </c>
      <c r="AA4557" s="0" t="s">
        <v>45</v>
      </c>
      <c r="AB4557" s="0" t="n">
        <v>0.12</v>
      </c>
      <c r="AC4557" s="0" t="s">
        <v>45</v>
      </c>
      <c r="AD4557" s="0" t="n">
        <v>15</v>
      </c>
      <c r="AE4557" s="0" t="n">
        <f aca="false">AD4557+100</f>
        <v>115</v>
      </c>
      <c r="AF4557" s="8" t="n">
        <f aca="false">((P4557/AE4557)*100)*ABS(I4557)</f>
        <v>0.773913043478261</v>
      </c>
      <c r="AG4557" s="0" t="n">
        <f aca="false">(TRUNC((AF4557*AD4557/100),2))</f>
        <v>0.11</v>
      </c>
      <c r="AH4557" s="0" t="n">
        <f aca="false">TRUNC(AF4557*1.3222,2)</f>
        <v>1.02</v>
      </c>
      <c r="AI4557" s="0" t="n">
        <f aca="false">TRUNC(AG4557*1.3222,2)</f>
        <v>0.14</v>
      </c>
      <c r="AJ4557" s="0" t="n">
        <f aca="false">((P4557-T4557)*0.7+T4557)*ABS(I4557)</f>
        <v>0.659</v>
      </c>
      <c r="AK4557" s="9" t="n">
        <f aca="false">IF(K4557="REFUND",(-1*(AJ4557-AG4557)),(AJ4557-AG4557))</f>
        <v>0.549</v>
      </c>
    </row>
    <row r="4558" customFormat="false" ht="13.8" hidden="false" customHeight="false" outlineLevel="0" collapsed="false">
      <c r="A4558" s="6" t="n">
        <v>42247</v>
      </c>
      <c r="B4558" s="0" t="n">
        <v>962624795391</v>
      </c>
      <c r="C4558" s="0" t="s">
        <v>17300</v>
      </c>
      <c r="D4558" s="0" t="s">
        <v>17301</v>
      </c>
      <c r="E4558" s="7" t="n">
        <v>9781466850606</v>
      </c>
      <c r="F4558" s="0" t="s">
        <v>137</v>
      </c>
      <c r="G4558" s="0" t="s">
        <v>138</v>
      </c>
      <c r="H4558" s="0" t="s">
        <v>139</v>
      </c>
      <c r="I4558" s="0" t="n">
        <v>1</v>
      </c>
      <c r="J4558" s="0" t="s">
        <v>573</v>
      </c>
      <c r="K4558" s="0" t="s">
        <v>43</v>
      </c>
      <c r="L4558" s="0" t="n">
        <v>17.24</v>
      </c>
      <c r="M4558" s="0" t="s">
        <v>44</v>
      </c>
      <c r="N4558" s="0" t="n">
        <v>14.99</v>
      </c>
      <c r="O4558" s="0" t="s">
        <v>44</v>
      </c>
      <c r="P4558" s="0" t="n">
        <v>13.45</v>
      </c>
      <c r="Q4558" s="0" t="s">
        <v>45</v>
      </c>
      <c r="R4558" s="0" t="n">
        <v>11.69</v>
      </c>
      <c r="S4558" s="0" t="s">
        <v>45</v>
      </c>
      <c r="T4558" s="0" t="n">
        <v>1.76</v>
      </c>
      <c r="U4558" s="0" t="s">
        <v>45</v>
      </c>
      <c r="V4558" s="0" t="s">
        <v>2365</v>
      </c>
      <c r="W4558" s="0" t="s">
        <v>47</v>
      </c>
      <c r="X4558" s="0" t="s">
        <v>48</v>
      </c>
      <c r="Y4558" s="0" t="s">
        <v>17302</v>
      </c>
      <c r="Z4558" s="0" t="n">
        <v>8.18</v>
      </c>
      <c r="AA4558" s="0" t="s">
        <v>45</v>
      </c>
      <c r="AB4558" s="0" t="n">
        <v>1.76</v>
      </c>
      <c r="AC4558" s="0" t="s">
        <v>45</v>
      </c>
      <c r="AD4558" s="0" t="n">
        <v>13</v>
      </c>
      <c r="AE4558" s="0" t="n">
        <f aca="false">AD4558+100</f>
        <v>113</v>
      </c>
      <c r="AF4558" s="8" t="n">
        <f aca="false">((P4558/AE4558)*100)*ABS(I4558)</f>
        <v>11.9026548672566</v>
      </c>
      <c r="AG4558" s="0" t="n">
        <f aca="false">(TRUNC((AF4558*AD4558/100),2))</f>
        <v>1.54</v>
      </c>
      <c r="AH4558" s="0" t="n">
        <f aca="false">TRUNC(AF4558*1.3222,2)</f>
        <v>15.73</v>
      </c>
      <c r="AI4558" s="0" t="n">
        <f aca="false">TRUNC(AG4558*1.3222,2)</f>
        <v>2.03</v>
      </c>
      <c r="AJ4558" s="0" t="n">
        <f aca="false">((P4558-T4558)*0.7+T4558)*ABS(I4558)</f>
        <v>9.943</v>
      </c>
      <c r="AK4558" s="9" t="n">
        <f aca="false">IF(K4558="REFUND",(-1*(AJ4558-AG4558)),(AJ4558-AG4558))</f>
        <v>8.403</v>
      </c>
    </row>
    <row r="4559" customFormat="false" ht="13.8" hidden="false" customHeight="false" outlineLevel="0" collapsed="false">
      <c r="A4559" s="6" t="n">
        <v>42247</v>
      </c>
      <c r="B4559" s="0" t="n">
        <v>962625512141</v>
      </c>
      <c r="C4559" s="0" t="s">
        <v>17303</v>
      </c>
      <c r="D4559" s="0" t="s">
        <v>17304</v>
      </c>
      <c r="E4559" s="7" t="n">
        <v>9781466846708</v>
      </c>
      <c r="F4559" s="0" t="s">
        <v>394</v>
      </c>
      <c r="G4559" s="0" t="s">
        <v>395</v>
      </c>
      <c r="H4559" s="0" t="s">
        <v>396</v>
      </c>
      <c r="I4559" s="0" t="n">
        <v>1</v>
      </c>
      <c r="J4559" s="0" t="s">
        <v>573</v>
      </c>
      <c r="K4559" s="0" t="s">
        <v>43</v>
      </c>
      <c r="L4559" s="0" t="n">
        <v>3.44</v>
      </c>
      <c r="M4559" s="0" t="s">
        <v>44</v>
      </c>
      <c r="N4559" s="0" t="n">
        <v>2.99</v>
      </c>
      <c r="O4559" s="0" t="s">
        <v>44</v>
      </c>
      <c r="P4559" s="0" t="n">
        <v>2.68</v>
      </c>
      <c r="Q4559" s="0" t="s">
        <v>45</v>
      </c>
      <c r="R4559" s="0" t="n">
        <v>2.33</v>
      </c>
      <c r="S4559" s="0" t="s">
        <v>45</v>
      </c>
      <c r="T4559" s="0" t="n">
        <v>0.35</v>
      </c>
      <c r="U4559" s="0" t="s">
        <v>45</v>
      </c>
      <c r="V4559" s="0" t="s">
        <v>17305</v>
      </c>
      <c r="W4559" s="0" t="s">
        <v>157</v>
      </c>
      <c r="X4559" s="0" t="s">
        <v>48</v>
      </c>
      <c r="Y4559" s="0" t="s">
        <v>4473</v>
      </c>
      <c r="Z4559" s="0" t="n">
        <v>1.63</v>
      </c>
      <c r="AA4559" s="0" t="s">
        <v>45</v>
      </c>
      <c r="AB4559" s="0" t="n">
        <v>0.35</v>
      </c>
      <c r="AC4559" s="0" t="s">
        <v>45</v>
      </c>
      <c r="AD4559" s="0" t="n">
        <v>5</v>
      </c>
      <c r="AE4559" s="0" t="n">
        <f aca="false">AD4559+100</f>
        <v>105</v>
      </c>
      <c r="AF4559" s="8" t="n">
        <f aca="false">((P4559/AE4559)*100)*ABS(I4559)</f>
        <v>2.55238095238095</v>
      </c>
      <c r="AG4559" s="0" t="n">
        <f aca="false">(TRUNC((AF4559*AD4559/100),2))</f>
        <v>0.12</v>
      </c>
      <c r="AH4559" s="0" t="n">
        <f aca="false">TRUNC(AF4559*1.3222,2)</f>
        <v>3.37</v>
      </c>
      <c r="AI4559" s="0" t="n">
        <f aca="false">TRUNC(AG4559*1.3222,2)</f>
        <v>0.15</v>
      </c>
      <c r="AJ4559" s="0" t="n">
        <f aca="false">((P4559-T4559)*0.7+T4559)*ABS(I4559)</f>
        <v>1.981</v>
      </c>
      <c r="AK4559" s="9" t="n">
        <f aca="false">IF(K4559="REFUND",(-1*(AJ4559-AG4559)),(AJ4559-AG4559))</f>
        <v>1.861</v>
      </c>
    </row>
    <row r="4560" customFormat="false" ht="13.8" hidden="false" customHeight="false" outlineLevel="0" collapsed="false">
      <c r="A4560" s="6" t="n">
        <v>42247</v>
      </c>
      <c r="B4560" s="0" t="n">
        <v>962628397391</v>
      </c>
      <c r="C4560" s="0" t="s">
        <v>17306</v>
      </c>
      <c r="D4560" s="0" t="s">
        <v>17307</v>
      </c>
      <c r="E4560" s="7" t="n">
        <v>9781466850606</v>
      </c>
      <c r="F4560" s="0" t="s">
        <v>137</v>
      </c>
      <c r="G4560" s="0" t="s">
        <v>138</v>
      </c>
      <c r="H4560" s="0" t="s">
        <v>139</v>
      </c>
      <c r="I4560" s="0" t="n">
        <v>1</v>
      </c>
      <c r="J4560" s="0" t="s">
        <v>573</v>
      </c>
      <c r="K4560" s="0" t="s">
        <v>43</v>
      </c>
      <c r="L4560" s="0" t="n">
        <v>17.24</v>
      </c>
      <c r="M4560" s="0" t="s">
        <v>44</v>
      </c>
      <c r="N4560" s="0" t="n">
        <v>14.99</v>
      </c>
      <c r="O4560" s="0" t="s">
        <v>44</v>
      </c>
      <c r="P4560" s="0" t="n">
        <v>13.45</v>
      </c>
      <c r="Q4560" s="0" t="s">
        <v>45</v>
      </c>
      <c r="R4560" s="0" t="n">
        <v>11.69</v>
      </c>
      <c r="S4560" s="0" t="s">
        <v>45</v>
      </c>
      <c r="T4560" s="0" t="n">
        <v>1.76</v>
      </c>
      <c r="U4560" s="0" t="s">
        <v>45</v>
      </c>
      <c r="V4560" s="0" t="s">
        <v>87</v>
      </c>
      <c r="W4560" s="0" t="s">
        <v>47</v>
      </c>
      <c r="X4560" s="0" t="s">
        <v>48</v>
      </c>
      <c r="Y4560" s="0" t="s">
        <v>17308</v>
      </c>
      <c r="Z4560" s="0" t="n">
        <v>8.18</v>
      </c>
      <c r="AA4560" s="0" t="s">
        <v>45</v>
      </c>
      <c r="AB4560" s="0" t="n">
        <v>1.76</v>
      </c>
      <c r="AC4560" s="0" t="s">
        <v>45</v>
      </c>
      <c r="AD4560" s="0" t="n">
        <v>13</v>
      </c>
      <c r="AE4560" s="0" t="n">
        <f aca="false">AD4560+100</f>
        <v>113</v>
      </c>
      <c r="AF4560" s="8" t="n">
        <f aca="false">((P4560/AE4560)*100)*ABS(I4560)</f>
        <v>11.9026548672566</v>
      </c>
      <c r="AG4560" s="0" t="n">
        <f aca="false">(TRUNC((AF4560*AD4560/100),2))</f>
        <v>1.54</v>
      </c>
      <c r="AH4560" s="0" t="n">
        <f aca="false">TRUNC(AF4560*1.3222,2)</f>
        <v>15.73</v>
      </c>
      <c r="AI4560" s="0" t="n">
        <f aca="false">TRUNC(AG4560*1.3222,2)</f>
        <v>2.03</v>
      </c>
      <c r="AJ4560" s="0" t="n">
        <f aca="false">((P4560-T4560)*0.7+T4560)*ABS(I4560)</f>
        <v>9.943</v>
      </c>
      <c r="AK4560" s="9" t="n">
        <f aca="false">IF(K4560="REFUND",(-1*(AJ4560-AG4560)),(AJ4560-AG4560))</f>
        <v>8.403</v>
      </c>
    </row>
    <row r="4561" customFormat="false" ht="13.8" hidden="false" customHeight="false" outlineLevel="0" collapsed="false">
      <c r="A4561" s="6" t="n">
        <v>42247</v>
      </c>
      <c r="B4561" s="0" t="n">
        <v>962640484291</v>
      </c>
      <c r="C4561" s="0" t="s">
        <v>17309</v>
      </c>
      <c r="D4561" s="0" t="s">
        <v>17310</v>
      </c>
      <c r="E4561" s="7" t="n">
        <v>9781466850569</v>
      </c>
      <c r="F4561" s="0" t="s">
        <v>3217</v>
      </c>
      <c r="G4561" s="0" t="s">
        <v>3218</v>
      </c>
      <c r="H4561" s="0" t="s">
        <v>3219</v>
      </c>
      <c r="I4561" s="0" t="n">
        <v>1</v>
      </c>
      <c r="J4561" s="0" t="s">
        <v>573</v>
      </c>
      <c r="K4561" s="0" t="s">
        <v>43</v>
      </c>
      <c r="L4561" s="0" t="n">
        <v>16.09</v>
      </c>
      <c r="M4561" s="0" t="s">
        <v>44</v>
      </c>
      <c r="N4561" s="0" t="n">
        <v>13.99</v>
      </c>
      <c r="O4561" s="0" t="s">
        <v>44</v>
      </c>
      <c r="P4561" s="0" t="n">
        <v>12.54</v>
      </c>
      <c r="Q4561" s="0" t="s">
        <v>45</v>
      </c>
      <c r="R4561" s="0" t="n">
        <v>10.9</v>
      </c>
      <c r="S4561" s="0" t="s">
        <v>45</v>
      </c>
      <c r="T4561" s="0" t="n">
        <v>1.64</v>
      </c>
      <c r="U4561" s="0" t="s">
        <v>45</v>
      </c>
      <c r="V4561" s="0" t="s">
        <v>17311</v>
      </c>
      <c r="W4561" s="0" t="s">
        <v>104</v>
      </c>
      <c r="X4561" s="0" t="s">
        <v>48</v>
      </c>
      <c r="Y4561" s="0" t="s">
        <v>17312</v>
      </c>
      <c r="Z4561" s="0" t="n">
        <v>7.63</v>
      </c>
      <c r="AA4561" s="0" t="s">
        <v>45</v>
      </c>
      <c r="AB4561" s="0" t="n">
        <v>1.64</v>
      </c>
      <c r="AC4561" s="0" t="s">
        <v>45</v>
      </c>
      <c r="AD4561" s="0" t="n">
        <v>5</v>
      </c>
      <c r="AE4561" s="0" t="n">
        <f aca="false">AD4561+100</f>
        <v>105</v>
      </c>
      <c r="AF4561" s="8" t="n">
        <f aca="false">((P4561/AE4561)*100)*ABS(I4561)</f>
        <v>11.9428571428571</v>
      </c>
      <c r="AG4561" s="0" t="n">
        <f aca="false">(TRUNC((AF4561*AD4561/100),2))</f>
        <v>0.59</v>
      </c>
      <c r="AH4561" s="0" t="n">
        <f aca="false">TRUNC(AF4561*1.3222,2)</f>
        <v>15.79</v>
      </c>
      <c r="AI4561" s="0" t="n">
        <f aca="false">TRUNC(AG4561*1.3222,2)</f>
        <v>0.78</v>
      </c>
      <c r="AJ4561" s="0" t="n">
        <f aca="false">((P4561-T4561)*0.7+T4561)*ABS(I4561)</f>
        <v>9.27</v>
      </c>
      <c r="AK4561" s="9" t="n">
        <f aca="false">IF(K4561="REFUND",(-1*(AJ4561-AG4561)),(AJ4561-AG4561))</f>
        <v>8.68</v>
      </c>
    </row>
    <row r="4562" customFormat="false" ht="13.8" hidden="false" customHeight="false" outlineLevel="0" collapsed="false">
      <c r="A4562" s="6" t="n">
        <v>42247</v>
      </c>
      <c r="B4562" s="0" t="n">
        <v>962642295291</v>
      </c>
      <c r="C4562" s="0" t="s">
        <v>17313</v>
      </c>
      <c r="D4562" s="0" t="s">
        <v>17314</v>
      </c>
      <c r="E4562" s="7" t="n">
        <v>9781622667253</v>
      </c>
      <c r="F4562" s="0" t="s">
        <v>12169</v>
      </c>
      <c r="G4562" s="0" t="s">
        <v>12170</v>
      </c>
      <c r="H4562" s="0" t="s">
        <v>9714</v>
      </c>
      <c r="I4562" s="0" t="n">
        <v>1</v>
      </c>
      <c r="J4562" s="0" t="s">
        <v>573</v>
      </c>
      <c r="K4562" s="0" t="s">
        <v>43</v>
      </c>
      <c r="L4562" s="0" t="n">
        <v>1.14</v>
      </c>
      <c r="M4562" s="0" t="s">
        <v>44</v>
      </c>
      <c r="N4562" s="0" t="n">
        <v>0.99</v>
      </c>
      <c r="O4562" s="0" t="s">
        <v>44</v>
      </c>
      <c r="P4562" s="0" t="n">
        <v>0.89</v>
      </c>
      <c r="Q4562" s="0" t="s">
        <v>45</v>
      </c>
      <c r="R4562" s="0" t="n">
        <v>0.77</v>
      </c>
      <c r="S4562" s="0" t="s">
        <v>45</v>
      </c>
      <c r="T4562" s="0" t="n">
        <v>0.12</v>
      </c>
      <c r="U4562" s="0" t="s">
        <v>45</v>
      </c>
      <c r="V4562" s="0" t="s">
        <v>3744</v>
      </c>
      <c r="W4562" s="0" t="s">
        <v>88</v>
      </c>
      <c r="X4562" s="0" t="s">
        <v>48</v>
      </c>
      <c r="Y4562" s="0" t="s">
        <v>17315</v>
      </c>
      <c r="Z4562" s="0" t="n">
        <v>0.54</v>
      </c>
      <c r="AA4562" s="0" t="s">
        <v>45</v>
      </c>
      <c r="AB4562" s="0" t="n">
        <v>0.12</v>
      </c>
      <c r="AC4562" s="0" t="s">
        <v>45</v>
      </c>
      <c r="AD4562" s="0" t="n">
        <v>13</v>
      </c>
      <c r="AE4562" s="0" t="n">
        <f aca="false">AD4562+100</f>
        <v>113</v>
      </c>
      <c r="AF4562" s="8" t="n">
        <f aca="false">((P4562/AE4562)*100)*ABS(I4562)</f>
        <v>0.787610619469027</v>
      </c>
      <c r="AG4562" s="0" t="n">
        <f aca="false">(TRUNC((AF4562*AD4562/100),2))</f>
        <v>0.1</v>
      </c>
      <c r="AH4562" s="0" t="n">
        <f aca="false">TRUNC(AF4562*1.3222,2)</f>
        <v>1.04</v>
      </c>
      <c r="AI4562" s="0" t="n">
        <f aca="false">TRUNC(AG4562*1.3222,2)</f>
        <v>0.13</v>
      </c>
      <c r="AJ4562" s="0" t="n">
        <f aca="false">((P4562-T4562)*0.7+T4562)*ABS(I4562)</f>
        <v>0.659</v>
      </c>
      <c r="AK4562" s="9" t="n">
        <f aca="false">IF(K4562="REFUND",(-1*(AJ4562-AG4562)),(AJ4562-AG4562))</f>
        <v>0.559</v>
      </c>
    </row>
    <row r="4563" customFormat="false" ht="13.8" hidden="false" customHeight="false" outlineLevel="0" collapsed="false">
      <c r="A4563" s="6" t="n">
        <v>42247</v>
      </c>
      <c r="B4563" s="0" t="n">
        <v>962644916341</v>
      </c>
      <c r="C4563" s="0" t="s">
        <v>17316</v>
      </c>
      <c r="D4563" s="0" t="s">
        <v>17317</v>
      </c>
      <c r="E4563" s="7" t="n">
        <v>9781466846708</v>
      </c>
      <c r="F4563" s="0" t="s">
        <v>394</v>
      </c>
      <c r="G4563" s="0" t="s">
        <v>395</v>
      </c>
      <c r="H4563" s="0" t="s">
        <v>396</v>
      </c>
      <c r="I4563" s="0" t="n">
        <v>1</v>
      </c>
      <c r="J4563" s="0" t="s">
        <v>573</v>
      </c>
      <c r="K4563" s="0" t="s">
        <v>43</v>
      </c>
      <c r="L4563" s="0" t="n">
        <v>3.44</v>
      </c>
      <c r="M4563" s="0" t="s">
        <v>44</v>
      </c>
      <c r="N4563" s="0" t="n">
        <v>2.99</v>
      </c>
      <c r="O4563" s="0" t="s">
        <v>44</v>
      </c>
      <c r="P4563" s="0" t="n">
        <v>2.68</v>
      </c>
      <c r="Q4563" s="0" t="s">
        <v>45</v>
      </c>
      <c r="R4563" s="0" t="n">
        <v>2.33</v>
      </c>
      <c r="S4563" s="0" t="s">
        <v>45</v>
      </c>
      <c r="T4563" s="0" t="n">
        <v>0.35</v>
      </c>
      <c r="U4563" s="0" t="s">
        <v>45</v>
      </c>
      <c r="V4563" s="0" t="s">
        <v>17318</v>
      </c>
      <c r="W4563" s="0" t="s">
        <v>47</v>
      </c>
      <c r="X4563" s="0" t="s">
        <v>48</v>
      </c>
      <c r="Y4563" s="0" t="s">
        <v>17319</v>
      </c>
      <c r="Z4563" s="0" t="n">
        <v>1.63</v>
      </c>
      <c r="AA4563" s="0" t="s">
        <v>45</v>
      </c>
      <c r="AB4563" s="0" t="n">
        <v>0.35</v>
      </c>
      <c r="AC4563" s="0" t="s">
        <v>45</v>
      </c>
      <c r="AD4563" s="0" t="n">
        <v>13</v>
      </c>
      <c r="AE4563" s="0" t="n">
        <f aca="false">AD4563+100</f>
        <v>113</v>
      </c>
      <c r="AF4563" s="8" t="n">
        <f aca="false">((P4563/AE4563)*100)*ABS(I4563)</f>
        <v>2.3716814159292</v>
      </c>
      <c r="AG4563" s="0" t="n">
        <f aca="false">(TRUNC((AF4563*AD4563/100),2))</f>
        <v>0.3</v>
      </c>
      <c r="AH4563" s="0" t="n">
        <f aca="false">TRUNC(AF4563*1.3222,2)</f>
        <v>3.13</v>
      </c>
      <c r="AI4563" s="0" t="n">
        <f aca="false">TRUNC(AG4563*1.3222,2)</f>
        <v>0.39</v>
      </c>
      <c r="AJ4563" s="0" t="n">
        <f aca="false">((P4563-T4563)*0.7+T4563)*ABS(I4563)</f>
        <v>1.981</v>
      </c>
      <c r="AK4563" s="9" t="n">
        <f aca="false">IF(K4563="REFUND",(-1*(AJ4563-AG4563)),(AJ4563-AG4563))</f>
        <v>1.681</v>
      </c>
    </row>
    <row r="4564" customFormat="false" ht="13.8" hidden="false" customHeight="false" outlineLevel="0" collapsed="false">
      <c r="A4564" s="6" t="n">
        <v>42247</v>
      </c>
      <c r="B4564" s="0" t="n">
        <v>962654605391</v>
      </c>
      <c r="C4564" s="0" t="s">
        <v>17320</v>
      </c>
      <c r="D4564" s="0" t="s">
        <v>17321</v>
      </c>
      <c r="E4564" s="7" t="n">
        <v>9781250014870</v>
      </c>
      <c r="F4564" s="0" t="s">
        <v>17322</v>
      </c>
      <c r="G4564" s="0" t="s">
        <v>17323</v>
      </c>
      <c r="H4564" s="0" t="s">
        <v>1784</v>
      </c>
      <c r="I4564" s="0" t="n">
        <v>1</v>
      </c>
      <c r="J4564" s="0" t="s">
        <v>573</v>
      </c>
      <c r="K4564" s="0" t="s">
        <v>43</v>
      </c>
      <c r="L4564" s="0" t="n">
        <v>10.34</v>
      </c>
      <c r="M4564" s="0" t="s">
        <v>44</v>
      </c>
      <c r="N4564" s="0" t="n">
        <v>8.99</v>
      </c>
      <c r="O4564" s="0" t="s">
        <v>44</v>
      </c>
      <c r="P4564" s="0" t="n">
        <v>8.11</v>
      </c>
      <c r="Q4564" s="0" t="s">
        <v>45</v>
      </c>
      <c r="R4564" s="0" t="n">
        <v>7.05</v>
      </c>
      <c r="S4564" s="0" t="s">
        <v>45</v>
      </c>
      <c r="T4564" s="0" t="n">
        <v>1.06</v>
      </c>
      <c r="U4564" s="0" t="s">
        <v>45</v>
      </c>
      <c r="V4564" s="0" t="s">
        <v>156</v>
      </c>
      <c r="W4564" s="0" t="s">
        <v>157</v>
      </c>
      <c r="X4564" s="0" t="s">
        <v>48</v>
      </c>
      <c r="Y4564" s="0" t="s">
        <v>17324</v>
      </c>
      <c r="Z4564" s="0" t="n">
        <v>4.94</v>
      </c>
      <c r="AA4564" s="0" t="s">
        <v>45</v>
      </c>
      <c r="AB4564" s="0" t="n">
        <v>1.06</v>
      </c>
      <c r="AC4564" s="0" t="s">
        <v>45</v>
      </c>
      <c r="AD4564" s="0" t="n">
        <v>5</v>
      </c>
      <c r="AE4564" s="0" t="n">
        <f aca="false">AD4564+100</f>
        <v>105</v>
      </c>
      <c r="AF4564" s="8" t="n">
        <f aca="false">((P4564/AE4564)*100)*ABS(I4564)</f>
        <v>7.72380952380952</v>
      </c>
      <c r="AG4564" s="0" t="n">
        <f aca="false">(TRUNC((AF4564*AD4564/100),2))</f>
        <v>0.38</v>
      </c>
      <c r="AH4564" s="0" t="n">
        <f aca="false">TRUNC(AF4564*1.3222,2)</f>
        <v>10.21</v>
      </c>
      <c r="AI4564" s="0" t="n">
        <f aca="false">TRUNC(AG4564*1.3222,2)</f>
        <v>0.5</v>
      </c>
      <c r="AJ4564" s="0" t="n">
        <f aca="false">((P4564-T4564)*0.7+T4564)*ABS(I4564)</f>
        <v>5.995</v>
      </c>
      <c r="AK4564" s="9" t="n">
        <f aca="false">IF(K4564="REFUND",(-1*(AJ4564-AG4564)),(AJ4564-AG4564))</f>
        <v>5.615</v>
      </c>
    </row>
    <row r="4565" customFormat="false" ht="13.8" hidden="false" customHeight="false" outlineLevel="0" collapsed="false">
      <c r="A4565" s="6" t="n">
        <v>42247</v>
      </c>
      <c r="B4565" s="0" t="n">
        <v>962654965341</v>
      </c>
      <c r="C4565" s="0" t="s">
        <v>17325</v>
      </c>
      <c r="D4565" s="0" t="s">
        <v>17326</v>
      </c>
      <c r="E4565" s="7" t="n">
        <v>9781466846708</v>
      </c>
      <c r="F4565" s="0" t="s">
        <v>394</v>
      </c>
      <c r="G4565" s="0" t="s">
        <v>395</v>
      </c>
      <c r="H4565" s="0" t="s">
        <v>396</v>
      </c>
      <c r="I4565" s="0" t="n">
        <v>1</v>
      </c>
      <c r="J4565" s="0" t="s">
        <v>573</v>
      </c>
      <c r="K4565" s="0" t="s">
        <v>43</v>
      </c>
      <c r="L4565" s="0" t="n">
        <v>3.44</v>
      </c>
      <c r="M4565" s="0" t="s">
        <v>44</v>
      </c>
      <c r="N4565" s="0" t="n">
        <v>2.99</v>
      </c>
      <c r="O4565" s="0" t="s">
        <v>44</v>
      </c>
      <c r="P4565" s="0" t="n">
        <v>2.68</v>
      </c>
      <c r="Q4565" s="0" t="s">
        <v>45</v>
      </c>
      <c r="R4565" s="0" t="n">
        <v>2.33</v>
      </c>
      <c r="S4565" s="0" t="s">
        <v>45</v>
      </c>
      <c r="T4565" s="0" t="n">
        <v>0.35</v>
      </c>
      <c r="U4565" s="0" t="s">
        <v>45</v>
      </c>
      <c r="V4565" s="0" t="s">
        <v>12596</v>
      </c>
      <c r="W4565" s="0" t="s">
        <v>3530</v>
      </c>
      <c r="X4565" s="0" t="s">
        <v>48</v>
      </c>
      <c r="Y4565" s="0" t="s">
        <v>17327</v>
      </c>
      <c r="Z4565" s="0" t="n">
        <v>1.63</v>
      </c>
      <c r="AA4565" s="0" t="s">
        <v>45</v>
      </c>
      <c r="AB4565" s="0" t="n">
        <v>0.35</v>
      </c>
      <c r="AC4565" s="0" t="s">
        <v>45</v>
      </c>
      <c r="AD4565" s="0" t="n">
        <v>5</v>
      </c>
      <c r="AE4565" s="0" t="n">
        <f aca="false">AD4565+100</f>
        <v>105</v>
      </c>
      <c r="AF4565" s="8" t="n">
        <f aca="false">((P4565/AE4565)*100)*ABS(I4565)</f>
        <v>2.55238095238095</v>
      </c>
      <c r="AG4565" s="0" t="n">
        <f aca="false">(TRUNC((AF4565*AD4565/100),2))</f>
        <v>0.12</v>
      </c>
      <c r="AH4565" s="0" t="n">
        <f aca="false">TRUNC(AF4565*1.3222,2)</f>
        <v>3.37</v>
      </c>
      <c r="AI4565" s="0" t="n">
        <f aca="false">TRUNC(AG4565*1.3222,2)</f>
        <v>0.15</v>
      </c>
      <c r="AJ4565" s="0" t="n">
        <f aca="false">((P4565-T4565)*0.7+T4565)*ABS(I4565)</f>
        <v>1.981</v>
      </c>
      <c r="AK4565" s="9" t="n">
        <f aca="false">IF(K4565="REFUND",(-1*(AJ4565-AG4565)),(AJ4565-AG4565))</f>
        <v>1.861</v>
      </c>
    </row>
    <row r="4566" customFormat="false" ht="13.8" hidden="false" customHeight="false" outlineLevel="0" collapsed="false">
      <c r="A4566" s="6" t="n">
        <v>42247</v>
      </c>
      <c r="B4566" s="0" t="n">
        <v>962657360141</v>
      </c>
      <c r="C4566" s="0" t="s">
        <v>17328</v>
      </c>
      <c r="D4566" s="0" t="s">
        <v>17329</v>
      </c>
      <c r="E4566" s="7" t="n">
        <v>9781250031808</v>
      </c>
      <c r="F4566" s="0" t="s">
        <v>1240</v>
      </c>
      <c r="G4566" s="0" t="s">
        <v>1241</v>
      </c>
      <c r="H4566" s="0" t="s">
        <v>139</v>
      </c>
      <c r="I4566" s="0" t="n">
        <v>1</v>
      </c>
      <c r="J4566" s="0" t="s">
        <v>573</v>
      </c>
      <c r="K4566" s="0" t="s">
        <v>43</v>
      </c>
      <c r="L4566" s="0" t="n">
        <v>12.64</v>
      </c>
      <c r="M4566" s="0" t="s">
        <v>44</v>
      </c>
      <c r="N4566" s="0" t="n">
        <v>10.99</v>
      </c>
      <c r="O4566" s="0" t="s">
        <v>44</v>
      </c>
      <c r="P4566" s="0" t="n">
        <v>9.85</v>
      </c>
      <c r="Q4566" s="0" t="s">
        <v>45</v>
      </c>
      <c r="R4566" s="0" t="n">
        <v>8.56</v>
      </c>
      <c r="S4566" s="0" t="s">
        <v>45</v>
      </c>
      <c r="T4566" s="0" t="n">
        <v>1.29</v>
      </c>
      <c r="U4566" s="0" t="s">
        <v>45</v>
      </c>
      <c r="V4566" s="0" t="s">
        <v>842</v>
      </c>
      <c r="W4566" s="0" t="s">
        <v>157</v>
      </c>
      <c r="X4566" s="0" t="s">
        <v>48</v>
      </c>
      <c r="Y4566" s="0" t="s">
        <v>17330</v>
      </c>
      <c r="Z4566" s="0" t="n">
        <v>5.99</v>
      </c>
      <c r="AA4566" s="0" t="s">
        <v>45</v>
      </c>
      <c r="AB4566" s="0" t="n">
        <v>1.29</v>
      </c>
      <c r="AC4566" s="0" t="s">
        <v>45</v>
      </c>
      <c r="AD4566" s="0" t="n">
        <v>5</v>
      </c>
      <c r="AE4566" s="0" t="n">
        <f aca="false">AD4566+100</f>
        <v>105</v>
      </c>
      <c r="AF4566" s="8" t="n">
        <f aca="false">((P4566/AE4566)*100)*ABS(I4566)</f>
        <v>9.38095238095238</v>
      </c>
      <c r="AG4566" s="0" t="n">
        <f aca="false">(TRUNC((AF4566*AD4566/100),2))</f>
        <v>0.46</v>
      </c>
      <c r="AH4566" s="0" t="n">
        <f aca="false">TRUNC(AF4566*1.3222,2)</f>
        <v>12.4</v>
      </c>
      <c r="AI4566" s="0" t="n">
        <f aca="false">TRUNC(AG4566*1.3222,2)</f>
        <v>0.6</v>
      </c>
      <c r="AJ4566" s="0" t="n">
        <f aca="false">((P4566-T4566)*0.7+T4566)*ABS(I4566)</f>
        <v>7.282</v>
      </c>
      <c r="AK4566" s="9" t="n">
        <f aca="false">IF(K4566="REFUND",(-1*(AJ4566-AG4566)),(AJ4566-AG4566))</f>
        <v>6.822</v>
      </c>
    </row>
    <row r="4567" customFormat="false" ht="13.8" hidden="false" customHeight="false" outlineLevel="0" collapsed="false">
      <c r="A4567" s="6" t="n">
        <v>42247</v>
      </c>
      <c r="B4567" s="0" t="n">
        <v>962658098341</v>
      </c>
      <c r="C4567" s="0" t="s">
        <v>17331</v>
      </c>
      <c r="D4567" s="0" t="s">
        <v>17332</v>
      </c>
      <c r="E4567" s="7" t="n">
        <v>9781466850606</v>
      </c>
      <c r="F4567" s="0" t="s">
        <v>137</v>
      </c>
      <c r="G4567" s="0" t="s">
        <v>138</v>
      </c>
      <c r="H4567" s="0" t="s">
        <v>139</v>
      </c>
      <c r="I4567" s="0" t="n">
        <v>1</v>
      </c>
      <c r="J4567" s="0" t="s">
        <v>573</v>
      </c>
      <c r="K4567" s="0" t="s">
        <v>43</v>
      </c>
      <c r="L4567" s="0" t="n">
        <v>17.24</v>
      </c>
      <c r="M4567" s="0" t="s">
        <v>44</v>
      </c>
      <c r="N4567" s="0" t="n">
        <v>14.99</v>
      </c>
      <c r="O4567" s="0" t="s">
        <v>44</v>
      </c>
      <c r="P4567" s="0" t="n">
        <v>13.44</v>
      </c>
      <c r="Q4567" s="0" t="s">
        <v>45</v>
      </c>
      <c r="R4567" s="0" t="n">
        <v>11.68</v>
      </c>
      <c r="S4567" s="0" t="s">
        <v>45</v>
      </c>
      <c r="T4567" s="0" t="n">
        <v>1.76</v>
      </c>
      <c r="U4567" s="0" t="s">
        <v>45</v>
      </c>
      <c r="V4567" s="0" t="s">
        <v>118</v>
      </c>
      <c r="W4567" s="0" t="s">
        <v>47</v>
      </c>
      <c r="X4567" s="0" t="s">
        <v>48</v>
      </c>
      <c r="Y4567" s="0" t="s">
        <v>17333</v>
      </c>
      <c r="Z4567" s="0" t="n">
        <v>8.18</v>
      </c>
      <c r="AA4567" s="0" t="s">
        <v>45</v>
      </c>
      <c r="AB4567" s="0" t="n">
        <v>1.76</v>
      </c>
      <c r="AC4567" s="0" t="s">
        <v>45</v>
      </c>
      <c r="AD4567" s="0" t="n">
        <v>13</v>
      </c>
      <c r="AE4567" s="0" t="n">
        <f aca="false">AD4567+100</f>
        <v>113</v>
      </c>
      <c r="AF4567" s="8" t="n">
        <f aca="false">((P4567/AE4567)*100)*ABS(I4567)</f>
        <v>11.8938053097345</v>
      </c>
      <c r="AG4567" s="0" t="n">
        <f aca="false">(TRUNC((AF4567*AD4567/100),2))</f>
        <v>1.54</v>
      </c>
      <c r="AH4567" s="0" t="n">
        <f aca="false">TRUNC(AF4567*1.3222,2)</f>
        <v>15.72</v>
      </c>
      <c r="AI4567" s="0" t="n">
        <f aca="false">TRUNC(AG4567*1.3222,2)</f>
        <v>2.03</v>
      </c>
      <c r="AJ4567" s="0" t="n">
        <f aca="false">((P4567-T4567)*0.7+T4567)*ABS(I4567)</f>
        <v>9.936</v>
      </c>
      <c r="AK4567" s="9" t="n">
        <f aca="false">IF(K4567="REFUND",(-1*(AJ4567-AG4567)),(AJ4567-AG4567))</f>
        <v>8.396</v>
      </c>
    </row>
    <row r="4568" customFormat="false" ht="13.8" hidden="false" customHeight="false" outlineLevel="0" collapsed="false">
      <c r="A4568" s="6" t="n">
        <v>42247</v>
      </c>
      <c r="B4568" s="0" t="n">
        <v>962668138341</v>
      </c>
      <c r="C4568" s="0" t="s">
        <v>17334</v>
      </c>
      <c r="D4568" s="0" t="s">
        <v>17335</v>
      </c>
      <c r="E4568" s="7" t="n">
        <v>9781466839878</v>
      </c>
      <c r="F4568" s="0" t="s">
        <v>3115</v>
      </c>
      <c r="G4568" s="0" t="s">
        <v>3116</v>
      </c>
      <c r="H4568" s="0" t="s">
        <v>3117</v>
      </c>
      <c r="I4568" s="0" t="n">
        <v>1</v>
      </c>
      <c r="J4568" s="0" t="s">
        <v>573</v>
      </c>
      <c r="K4568" s="0" t="s">
        <v>43</v>
      </c>
      <c r="L4568" s="0" t="n">
        <v>10.34</v>
      </c>
      <c r="M4568" s="0" t="s">
        <v>44</v>
      </c>
      <c r="N4568" s="0" t="n">
        <v>8.99</v>
      </c>
      <c r="O4568" s="0" t="s">
        <v>44</v>
      </c>
      <c r="P4568" s="0" t="n">
        <v>8.06</v>
      </c>
      <c r="Q4568" s="0" t="s">
        <v>45</v>
      </c>
      <c r="R4568" s="0" t="n">
        <v>7.01</v>
      </c>
      <c r="S4568" s="0" t="s">
        <v>45</v>
      </c>
      <c r="T4568" s="0" t="n">
        <v>1.05</v>
      </c>
      <c r="U4568" s="0" t="s">
        <v>45</v>
      </c>
      <c r="V4568" s="0" t="s">
        <v>118</v>
      </c>
      <c r="W4568" s="0" t="s">
        <v>96</v>
      </c>
      <c r="X4568" s="0" t="s">
        <v>48</v>
      </c>
      <c r="Y4568" s="0" t="s">
        <v>9676</v>
      </c>
      <c r="Z4568" s="0" t="n">
        <v>4.91</v>
      </c>
      <c r="AA4568" s="0" t="s">
        <v>45</v>
      </c>
      <c r="AB4568" s="0" t="n">
        <v>1.05</v>
      </c>
      <c r="AC4568" s="0" t="s">
        <v>45</v>
      </c>
      <c r="AD4568" s="0" t="n">
        <v>13</v>
      </c>
      <c r="AE4568" s="0" t="n">
        <f aca="false">AD4568+100</f>
        <v>113</v>
      </c>
      <c r="AF4568" s="8" t="n">
        <f aca="false">((P4568/AE4568)*100)*ABS(I4568)</f>
        <v>7.13274336283186</v>
      </c>
      <c r="AG4568" s="0" t="n">
        <f aca="false">(TRUNC((AF4568*AD4568/100),2))</f>
        <v>0.92</v>
      </c>
      <c r="AH4568" s="0" t="n">
        <f aca="false">TRUNC(AF4568*1.3222,2)</f>
        <v>9.43</v>
      </c>
      <c r="AI4568" s="0" t="n">
        <f aca="false">TRUNC(AG4568*1.3222,2)</f>
        <v>1.21</v>
      </c>
      <c r="AJ4568" s="0" t="n">
        <f aca="false">((P4568-T4568)*0.7+T4568)*ABS(I4568)</f>
        <v>5.957</v>
      </c>
      <c r="AK4568" s="9" t="n">
        <f aca="false">IF(K4568="REFUND",(-1*(AJ4568-AG4568)),(AJ4568-AG4568))</f>
        <v>5.037</v>
      </c>
    </row>
    <row r="4569" customFormat="false" ht="13.8" hidden="false" customHeight="false" outlineLevel="0" collapsed="false">
      <c r="A4569" s="6" t="n">
        <v>42247</v>
      </c>
      <c r="B4569" s="0" t="n">
        <v>962672720291</v>
      </c>
      <c r="C4569" s="0" t="s">
        <v>17336</v>
      </c>
      <c r="D4569" s="0" t="s">
        <v>17337</v>
      </c>
      <c r="E4569" s="7" t="n">
        <v>9781429954716</v>
      </c>
      <c r="F4569" s="0" t="s">
        <v>16196</v>
      </c>
      <c r="G4569" s="0" t="s">
        <v>16197</v>
      </c>
      <c r="H4569" s="0" t="s">
        <v>302</v>
      </c>
      <c r="I4569" s="0" t="n">
        <v>1</v>
      </c>
      <c r="J4569" s="0" t="s">
        <v>573</v>
      </c>
      <c r="K4569" s="0" t="s">
        <v>43</v>
      </c>
      <c r="L4569" s="0" t="n">
        <v>10.34</v>
      </c>
      <c r="M4569" s="0" t="s">
        <v>44</v>
      </c>
      <c r="N4569" s="0" t="n">
        <v>8.99</v>
      </c>
      <c r="O4569" s="0" t="s">
        <v>44</v>
      </c>
      <c r="P4569" s="0" t="n">
        <v>8.06</v>
      </c>
      <c r="Q4569" s="0" t="s">
        <v>45</v>
      </c>
      <c r="R4569" s="0" t="n">
        <v>7.01</v>
      </c>
      <c r="S4569" s="0" t="s">
        <v>45</v>
      </c>
      <c r="T4569" s="0" t="n">
        <v>1.05</v>
      </c>
      <c r="U4569" s="0" t="s">
        <v>45</v>
      </c>
      <c r="V4569" s="0" t="s">
        <v>11708</v>
      </c>
      <c r="W4569" s="0" t="s">
        <v>273</v>
      </c>
      <c r="X4569" s="0" t="s">
        <v>48</v>
      </c>
      <c r="Y4569" s="0" t="s">
        <v>11709</v>
      </c>
      <c r="Z4569" s="0" t="n">
        <v>4.91</v>
      </c>
      <c r="AA4569" s="0" t="s">
        <v>45</v>
      </c>
      <c r="AB4569" s="0" t="n">
        <v>1.05</v>
      </c>
      <c r="AC4569" s="0" t="s">
        <v>45</v>
      </c>
      <c r="AD4569" s="0" t="n">
        <v>5</v>
      </c>
      <c r="AE4569" s="0" t="n">
        <f aca="false">AD4569+100</f>
        <v>105</v>
      </c>
      <c r="AF4569" s="8" t="n">
        <f aca="false">((P4569/AE4569)*100)*ABS(I4569)</f>
        <v>7.67619047619048</v>
      </c>
      <c r="AG4569" s="0" t="n">
        <f aca="false">(TRUNC((AF4569*AD4569/100),2))</f>
        <v>0.38</v>
      </c>
      <c r="AH4569" s="0" t="n">
        <f aca="false">TRUNC(AF4569*1.3222,2)</f>
        <v>10.14</v>
      </c>
      <c r="AI4569" s="0" t="n">
        <f aca="false">TRUNC(AG4569*1.3222,2)</f>
        <v>0.5</v>
      </c>
      <c r="AJ4569" s="0" t="n">
        <f aca="false">((P4569-T4569)*0.7+T4569)*ABS(I4569)</f>
        <v>5.957</v>
      </c>
      <c r="AK4569" s="9" t="n">
        <f aca="false">IF(K4569="REFUND",(-1*(AJ4569-AG4569)),(AJ4569-AG4569))</f>
        <v>5.577</v>
      </c>
    </row>
    <row r="4570" customFormat="false" ht="13.8" hidden="false" customHeight="false" outlineLevel="0" collapsed="false">
      <c r="A4570" s="6" t="n">
        <v>42247</v>
      </c>
      <c r="B4570" s="0" t="n">
        <v>962672859291</v>
      </c>
      <c r="C4570" s="0" t="s">
        <v>17338</v>
      </c>
      <c r="D4570" s="0" t="s">
        <v>17339</v>
      </c>
      <c r="E4570" s="7" t="n">
        <v>9781429983495</v>
      </c>
      <c r="F4570" s="0" t="s">
        <v>17340</v>
      </c>
      <c r="G4570" s="0" t="s">
        <v>17341</v>
      </c>
      <c r="H4570" s="0" t="s">
        <v>302</v>
      </c>
      <c r="I4570" s="0" t="n">
        <v>1</v>
      </c>
      <c r="J4570" s="0" t="s">
        <v>573</v>
      </c>
      <c r="K4570" s="0" t="s">
        <v>43</v>
      </c>
      <c r="L4570" s="0" t="n">
        <v>10.34</v>
      </c>
      <c r="M4570" s="0" t="s">
        <v>44</v>
      </c>
      <c r="N4570" s="0" t="n">
        <v>8.99</v>
      </c>
      <c r="O4570" s="0" t="s">
        <v>44</v>
      </c>
      <c r="P4570" s="0" t="n">
        <v>8.06</v>
      </c>
      <c r="Q4570" s="0" t="s">
        <v>45</v>
      </c>
      <c r="R4570" s="0" t="n">
        <v>7.01</v>
      </c>
      <c r="S4570" s="0" t="s">
        <v>45</v>
      </c>
      <c r="T4570" s="0" t="n">
        <v>1.05</v>
      </c>
      <c r="U4570" s="0" t="s">
        <v>45</v>
      </c>
      <c r="V4570" s="0" t="s">
        <v>11708</v>
      </c>
      <c r="W4570" s="0" t="s">
        <v>273</v>
      </c>
      <c r="X4570" s="0" t="s">
        <v>48</v>
      </c>
      <c r="Y4570" s="0" t="s">
        <v>11709</v>
      </c>
      <c r="Z4570" s="0" t="n">
        <v>4.91</v>
      </c>
      <c r="AA4570" s="0" t="s">
        <v>45</v>
      </c>
      <c r="AB4570" s="0" t="n">
        <v>1.05</v>
      </c>
      <c r="AC4570" s="0" t="s">
        <v>45</v>
      </c>
      <c r="AD4570" s="0" t="n">
        <v>5</v>
      </c>
      <c r="AE4570" s="0" t="n">
        <f aca="false">AD4570+100</f>
        <v>105</v>
      </c>
      <c r="AF4570" s="8" t="n">
        <f aca="false">((P4570/AE4570)*100)*ABS(I4570)</f>
        <v>7.67619047619048</v>
      </c>
      <c r="AG4570" s="0" t="n">
        <f aca="false">(TRUNC((AF4570*AD4570/100),2))</f>
        <v>0.38</v>
      </c>
      <c r="AH4570" s="0" t="n">
        <f aca="false">TRUNC(AF4570*1.3222,2)</f>
        <v>10.14</v>
      </c>
      <c r="AI4570" s="0" t="n">
        <f aca="false">TRUNC(AG4570*1.3222,2)</f>
        <v>0.5</v>
      </c>
      <c r="AJ4570" s="0" t="n">
        <f aca="false">((P4570-T4570)*0.7+T4570)*ABS(I4570)</f>
        <v>5.957</v>
      </c>
      <c r="AK4570" s="9" t="n">
        <f aca="false">IF(K4570="REFUND",(-1*(AJ4570-AG4570)),(AJ4570-AG4570))</f>
        <v>5.577</v>
      </c>
    </row>
    <row r="4571" customFormat="false" ht="13.8" hidden="false" customHeight="false" outlineLevel="0" collapsed="false">
      <c r="A4571" s="6" t="n">
        <v>42247</v>
      </c>
      <c r="B4571" s="0" t="n">
        <v>962679612191</v>
      </c>
      <c r="C4571" s="0" t="s">
        <v>17342</v>
      </c>
      <c r="D4571" s="0" t="s">
        <v>17343</v>
      </c>
      <c r="E4571" s="7" t="n">
        <v>9781466848900</v>
      </c>
      <c r="F4571" s="0" t="s">
        <v>84</v>
      </c>
      <c r="G4571" s="0" t="s">
        <v>85</v>
      </c>
      <c r="H4571" s="0" t="s">
        <v>86</v>
      </c>
      <c r="I4571" s="0" t="n">
        <v>1</v>
      </c>
      <c r="J4571" s="0" t="s">
        <v>573</v>
      </c>
      <c r="K4571" s="0" t="s">
        <v>43</v>
      </c>
      <c r="L4571" s="0" t="n">
        <v>18.39</v>
      </c>
      <c r="M4571" s="0" t="s">
        <v>44</v>
      </c>
      <c r="N4571" s="0" t="n">
        <v>15.99</v>
      </c>
      <c r="O4571" s="0" t="s">
        <v>44</v>
      </c>
      <c r="P4571" s="0" t="n">
        <v>14.43</v>
      </c>
      <c r="Q4571" s="0" t="s">
        <v>45</v>
      </c>
      <c r="R4571" s="0" t="n">
        <v>12.55</v>
      </c>
      <c r="S4571" s="0" t="s">
        <v>45</v>
      </c>
      <c r="T4571" s="0" t="n">
        <v>1.88</v>
      </c>
      <c r="U4571" s="0" t="s">
        <v>45</v>
      </c>
      <c r="V4571" s="0" t="s">
        <v>1685</v>
      </c>
      <c r="W4571" s="0" t="s">
        <v>47</v>
      </c>
      <c r="X4571" s="0" t="s">
        <v>48</v>
      </c>
      <c r="Y4571" s="0" t="s">
        <v>17344</v>
      </c>
      <c r="Z4571" s="0" t="n">
        <v>8.79</v>
      </c>
      <c r="AA4571" s="0" t="s">
        <v>45</v>
      </c>
      <c r="AB4571" s="0" t="n">
        <v>1.88</v>
      </c>
      <c r="AC4571" s="0" t="s">
        <v>45</v>
      </c>
      <c r="AD4571" s="0" t="n">
        <v>13</v>
      </c>
      <c r="AE4571" s="0" t="n">
        <f aca="false">AD4571+100</f>
        <v>113</v>
      </c>
      <c r="AF4571" s="8" t="n">
        <f aca="false">((P4571/AE4571)*100)*ABS(I4571)</f>
        <v>12.7699115044248</v>
      </c>
      <c r="AG4571" s="0" t="n">
        <f aca="false">(TRUNC((AF4571*AD4571/100),2))</f>
        <v>1.66</v>
      </c>
      <c r="AH4571" s="0" t="n">
        <f aca="false">TRUNC(AF4571*1.3222,2)</f>
        <v>16.88</v>
      </c>
      <c r="AI4571" s="0" t="n">
        <f aca="false">TRUNC(AG4571*1.3222,2)</f>
        <v>2.19</v>
      </c>
      <c r="AJ4571" s="0" t="n">
        <f aca="false">((P4571-T4571)*0.7+T4571)*ABS(I4571)</f>
        <v>10.665</v>
      </c>
      <c r="AK4571" s="9" t="n">
        <f aca="false">IF(K4571="REFUND",(-1*(AJ4571-AG4571)),(AJ4571-AG4571))</f>
        <v>9.005</v>
      </c>
    </row>
    <row r="4572" customFormat="false" ht="13.8" hidden="false" customHeight="false" outlineLevel="0" collapsed="false">
      <c r="A4572" s="6" t="n">
        <v>42247</v>
      </c>
      <c r="B4572" s="0" t="n">
        <v>962679849291</v>
      </c>
      <c r="C4572" s="0" t="s">
        <v>17345</v>
      </c>
      <c r="D4572" s="0" t="s">
        <v>17346</v>
      </c>
      <c r="E4572" s="7" t="n">
        <v>9780374706371</v>
      </c>
      <c r="F4572" s="0" t="s">
        <v>17347</v>
      </c>
      <c r="G4572" s="0" t="s">
        <v>17348</v>
      </c>
      <c r="H4572" s="0" t="s">
        <v>17349</v>
      </c>
      <c r="I4572" s="0" t="n">
        <v>1</v>
      </c>
      <c r="J4572" s="0" t="s">
        <v>573</v>
      </c>
      <c r="K4572" s="0" t="s">
        <v>43</v>
      </c>
      <c r="L4572" s="0" t="n">
        <v>10.34</v>
      </c>
      <c r="M4572" s="0" t="s">
        <v>44</v>
      </c>
      <c r="N4572" s="0" t="n">
        <v>8.99</v>
      </c>
      <c r="O4572" s="0" t="s">
        <v>44</v>
      </c>
      <c r="P4572" s="0" t="n">
        <v>8.06</v>
      </c>
      <c r="Q4572" s="0" t="s">
        <v>45</v>
      </c>
      <c r="R4572" s="0" t="n">
        <v>7.01</v>
      </c>
      <c r="S4572" s="0" t="s">
        <v>45</v>
      </c>
      <c r="T4572" s="0" t="n">
        <v>1.05</v>
      </c>
      <c r="U4572" s="0" t="s">
        <v>45</v>
      </c>
      <c r="V4572" s="0" t="s">
        <v>17350</v>
      </c>
      <c r="W4572" s="0" t="s">
        <v>47</v>
      </c>
      <c r="X4572" s="0" t="s">
        <v>48</v>
      </c>
      <c r="Y4572" s="0" t="s">
        <v>17351</v>
      </c>
      <c r="Z4572" s="0" t="n">
        <v>4.91</v>
      </c>
      <c r="AA4572" s="0" t="s">
        <v>45</v>
      </c>
      <c r="AB4572" s="0" t="n">
        <v>1.05</v>
      </c>
      <c r="AC4572" s="0" t="s">
        <v>45</v>
      </c>
      <c r="AD4572" s="0" t="n">
        <v>13</v>
      </c>
      <c r="AE4572" s="0" t="n">
        <f aca="false">AD4572+100</f>
        <v>113</v>
      </c>
      <c r="AF4572" s="8" t="n">
        <f aca="false">((P4572/AE4572)*100)*ABS(I4572)</f>
        <v>7.13274336283186</v>
      </c>
      <c r="AG4572" s="0" t="n">
        <f aca="false">(TRUNC((AF4572*AD4572/100),2))</f>
        <v>0.92</v>
      </c>
      <c r="AH4572" s="0" t="n">
        <f aca="false">TRUNC(AF4572*1.3222,2)</f>
        <v>9.43</v>
      </c>
      <c r="AI4572" s="0" t="n">
        <f aca="false">TRUNC(AG4572*1.3222,2)</f>
        <v>1.21</v>
      </c>
      <c r="AJ4572" s="0" t="n">
        <f aca="false">((P4572-T4572)*0.7+T4572)*ABS(I4572)</f>
        <v>5.957</v>
      </c>
      <c r="AK4572" s="9" t="n">
        <f aca="false">IF(K4572="REFUND",(-1*(AJ4572-AG4572)),(AJ4572-AG4572))</f>
        <v>5.037</v>
      </c>
    </row>
    <row r="4573" customFormat="false" ht="13.8" hidden="false" customHeight="false" outlineLevel="0" collapsed="false">
      <c r="A4573" s="6" t="n">
        <v>42247</v>
      </c>
      <c r="B4573" s="0" t="n">
        <v>962681748241</v>
      </c>
      <c r="C4573" s="0" t="s">
        <v>17352</v>
      </c>
      <c r="D4573" s="0" t="s">
        <v>17353</v>
      </c>
      <c r="E4573" s="7" t="n">
        <v>9781429989817</v>
      </c>
      <c r="F4573" s="0" t="s">
        <v>2985</v>
      </c>
      <c r="G4573" s="0" t="s">
        <v>2986</v>
      </c>
      <c r="H4573" s="0" t="s">
        <v>412</v>
      </c>
      <c r="I4573" s="0" t="n">
        <v>1</v>
      </c>
      <c r="J4573" s="0" t="s">
        <v>573</v>
      </c>
      <c r="K4573" s="0" t="s">
        <v>43</v>
      </c>
      <c r="L4573" s="0" t="n">
        <v>27.59</v>
      </c>
      <c r="M4573" s="0" t="s">
        <v>44</v>
      </c>
      <c r="N4573" s="0" t="n">
        <v>23.99</v>
      </c>
      <c r="O4573" s="0" t="s">
        <v>44</v>
      </c>
      <c r="P4573" s="0" t="n">
        <v>21.52</v>
      </c>
      <c r="Q4573" s="0" t="s">
        <v>45</v>
      </c>
      <c r="R4573" s="0" t="n">
        <v>18.71</v>
      </c>
      <c r="S4573" s="0" t="s">
        <v>45</v>
      </c>
      <c r="T4573" s="0" t="n">
        <v>2.81</v>
      </c>
      <c r="U4573" s="0" t="s">
        <v>45</v>
      </c>
      <c r="V4573" s="0" t="s">
        <v>171</v>
      </c>
      <c r="W4573" s="0" t="s">
        <v>80</v>
      </c>
      <c r="X4573" s="0" t="s">
        <v>48</v>
      </c>
      <c r="Y4573" s="0" t="s">
        <v>17354</v>
      </c>
      <c r="Z4573" s="0" t="n">
        <v>13.1</v>
      </c>
      <c r="AA4573" s="0" t="s">
        <v>45</v>
      </c>
      <c r="AB4573" s="0" t="n">
        <v>2.81</v>
      </c>
      <c r="AC4573" s="0" t="s">
        <v>45</v>
      </c>
      <c r="AD4573" s="0" t="n">
        <v>5</v>
      </c>
      <c r="AE4573" s="0" t="n">
        <f aca="false">AD4573+100</f>
        <v>105</v>
      </c>
      <c r="AF4573" s="8" t="n">
        <f aca="false">((P4573/AE4573)*100)*ABS(I4573)</f>
        <v>20.4952380952381</v>
      </c>
      <c r="AG4573" s="0" t="n">
        <f aca="false">(TRUNC((AF4573*AD4573/100),2))</f>
        <v>1.02</v>
      </c>
      <c r="AH4573" s="0" t="n">
        <f aca="false">TRUNC(AF4573*1.3222,2)</f>
        <v>27.09</v>
      </c>
      <c r="AI4573" s="0" t="n">
        <f aca="false">TRUNC(AG4573*1.3222,2)</f>
        <v>1.34</v>
      </c>
      <c r="AJ4573" s="0" t="n">
        <f aca="false">((P4573-T4573)*0.7+T4573)*ABS(I4573)</f>
        <v>15.907</v>
      </c>
      <c r="AK4573" s="9" t="n">
        <f aca="false">IF(K4573="REFUND",(-1*(AJ4573-AG4573)),(AJ4573-AG4573))</f>
        <v>14.887</v>
      </c>
    </row>
    <row r="4574" customFormat="false" ht="13.8" hidden="false" customHeight="false" outlineLevel="0" collapsed="false">
      <c r="A4574" s="6" t="n">
        <v>42247</v>
      </c>
      <c r="B4574" s="0" t="n">
        <v>962688003241</v>
      </c>
      <c r="C4574" s="0" t="s">
        <v>17355</v>
      </c>
      <c r="D4574" s="0" t="s">
        <v>17356</v>
      </c>
      <c r="E4574" s="7" t="n">
        <v>9781429961325</v>
      </c>
      <c r="F4574" s="0" t="s">
        <v>2118</v>
      </c>
      <c r="G4574" s="0" t="s">
        <v>2119</v>
      </c>
      <c r="H4574" s="0" t="s">
        <v>2120</v>
      </c>
      <c r="I4574" s="0" t="n">
        <v>1</v>
      </c>
      <c r="J4574" s="0" t="s">
        <v>573</v>
      </c>
      <c r="K4574" s="0" t="s">
        <v>43</v>
      </c>
      <c r="L4574" s="0" t="n">
        <v>12.64</v>
      </c>
      <c r="M4574" s="0" t="s">
        <v>44</v>
      </c>
      <c r="N4574" s="0" t="n">
        <v>10.99</v>
      </c>
      <c r="O4574" s="0" t="s">
        <v>44</v>
      </c>
      <c r="P4574" s="0" t="n">
        <v>9.86</v>
      </c>
      <c r="Q4574" s="0" t="s">
        <v>45</v>
      </c>
      <c r="R4574" s="0" t="n">
        <v>8.57</v>
      </c>
      <c r="S4574" s="0" t="s">
        <v>45</v>
      </c>
      <c r="T4574" s="0" t="n">
        <v>1.29</v>
      </c>
      <c r="U4574" s="0" t="s">
        <v>45</v>
      </c>
      <c r="V4574" s="0" t="s">
        <v>387</v>
      </c>
      <c r="W4574" s="0" t="s">
        <v>157</v>
      </c>
      <c r="X4574" s="0" t="s">
        <v>48</v>
      </c>
      <c r="Y4574" s="0" t="s">
        <v>17357</v>
      </c>
      <c r="Z4574" s="0" t="n">
        <v>6</v>
      </c>
      <c r="AA4574" s="0" t="s">
        <v>45</v>
      </c>
      <c r="AB4574" s="0" t="n">
        <v>1.29</v>
      </c>
      <c r="AC4574" s="0" t="s">
        <v>45</v>
      </c>
      <c r="AD4574" s="0" t="n">
        <v>5</v>
      </c>
      <c r="AE4574" s="0" t="n">
        <f aca="false">AD4574+100</f>
        <v>105</v>
      </c>
      <c r="AF4574" s="8" t="n">
        <f aca="false">((P4574/AE4574)*100)*ABS(I4574)</f>
        <v>9.39047619047619</v>
      </c>
      <c r="AG4574" s="0" t="n">
        <f aca="false">(TRUNC((AF4574*AD4574/100),2))</f>
        <v>0.46</v>
      </c>
      <c r="AH4574" s="0" t="n">
        <f aca="false">TRUNC(AF4574*1.3222,2)</f>
        <v>12.41</v>
      </c>
      <c r="AI4574" s="0" t="n">
        <f aca="false">TRUNC(AG4574*1.3222,2)</f>
        <v>0.6</v>
      </c>
      <c r="AJ4574" s="0" t="n">
        <f aca="false">((P4574-T4574)*0.7+T4574)*ABS(I4574)</f>
        <v>7.289</v>
      </c>
      <c r="AK4574" s="9" t="n">
        <f aca="false">IF(K4574="REFUND",(-1*(AJ4574-AG4574)),(AJ4574-AG4574))</f>
        <v>6.829</v>
      </c>
    </row>
    <row r="4575" customFormat="false" ht="13.8" hidden="false" customHeight="false" outlineLevel="0" collapsed="false">
      <c r="A4575" s="6" t="n">
        <v>42247</v>
      </c>
      <c r="B4575" s="0" t="n">
        <v>962688173191</v>
      </c>
      <c r="C4575" s="0" t="s">
        <v>17358</v>
      </c>
      <c r="D4575" s="0" t="s">
        <v>17359</v>
      </c>
      <c r="E4575" s="7" t="n">
        <v>9781429922067</v>
      </c>
      <c r="F4575" s="0" t="s">
        <v>3288</v>
      </c>
      <c r="G4575" s="0" t="s">
        <v>3289</v>
      </c>
      <c r="H4575" s="0" t="s">
        <v>3290</v>
      </c>
      <c r="I4575" s="0" t="n">
        <v>1</v>
      </c>
      <c r="J4575" s="0" t="s">
        <v>573</v>
      </c>
      <c r="K4575" s="0" t="s">
        <v>43</v>
      </c>
      <c r="L4575" s="0" t="n">
        <v>3.44</v>
      </c>
      <c r="M4575" s="0" t="s">
        <v>44</v>
      </c>
      <c r="N4575" s="0" t="n">
        <v>2.99</v>
      </c>
      <c r="O4575" s="0" t="s">
        <v>44</v>
      </c>
      <c r="P4575" s="0" t="n">
        <v>2.7</v>
      </c>
      <c r="Q4575" s="0" t="s">
        <v>45</v>
      </c>
      <c r="R4575" s="0" t="n">
        <v>2.35</v>
      </c>
      <c r="S4575" s="0" t="s">
        <v>45</v>
      </c>
      <c r="T4575" s="0" t="n">
        <v>0.35</v>
      </c>
      <c r="U4575" s="0" t="s">
        <v>45</v>
      </c>
      <c r="V4575" s="0" t="s">
        <v>156</v>
      </c>
      <c r="W4575" s="0" t="s">
        <v>157</v>
      </c>
      <c r="X4575" s="0" t="s">
        <v>48</v>
      </c>
      <c r="Y4575" s="0" t="s">
        <v>17360</v>
      </c>
      <c r="Z4575" s="0" t="n">
        <v>1.65</v>
      </c>
      <c r="AA4575" s="0" t="s">
        <v>45</v>
      </c>
      <c r="AB4575" s="0" t="n">
        <v>0.35</v>
      </c>
      <c r="AC4575" s="0" t="s">
        <v>45</v>
      </c>
      <c r="AD4575" s="0" t="n">
        <v>5</v>
      </c>
      <c r="AE4575" s="0" t="n">
        <f aca="false">AD4575+100</f>
        <v>105</v>
      </c>
      <c r="AF4575" s="8" t="n">
        <f aca="false">((P4575/AE4575)*100)*ABS(I4575)</f>
        <v>2.57142857142857</v>
      </c>
      <c r="AG4575" s="0" t="n">
        <f aca="false">(TRUNC((AF4575*AD4575/100),2))</f>
        <v>0.12</v>
      </c>
      <c r="AH4575" s="0" t="n">
        <f aca="false">TRUNC(AF4575*1.3222,2)</f>
        <v>3.39</v>
      </c>
      <c r="AI4575" s="0" t="n">
        <f aca="false">TRUNC(AG4575*1.3222,2)</f>
        <v>0.15</v>
      </c>
      <c r="AJ4575" s="0" t="n">
        <f aca="false">((P4575-T4575)*0.7+T4575)*ABS(I4575)</f>
        <v>1.995</v>
      </c>
      <c r="AK4575" s="9" t="n">
        <f aca="false">IF(K4575="REFUND",(-1*(AJ4575-AG4575)),(AJ4575-AG4575))</f>
        <v>1.875</v>
      </c>
    </row>
    <row r="4576" customFormat="false" ht="13.8" hidden="false" customHeight="false" outlineLevel="0" collapsed="false">
      <c r="A4576" s="6" t="n">
        <v>42247</v>
      </c>
      <c r="B4576" s="0" t="n">
        <v>962690543291</v>
      </c>
      <c r="C4576" s="0" t="s">
        <v>17361</v>
      </c>
      <c r="D4576" s="0" t="s">
        <v>17362</v>
      </c>
      <c r="E4576" s="7" t="n">
        <v>9781466846708</v>
      </c>
      <c r="F4576" s="0" t="s">
        <v>394</v>
      </c>
      <c r="G4576" s="0" t="s">
        <v>395</v>
      </c>
      <c r="H4576" s="0" t="s">
        <v>396</v>
      </c>
      <c r="I4576" s="0" t="n">
        <v>1</v>
      </c>
      <c r="J4576" s="0" t="s">
        <v>573</v>
      </c>
      <c r="K4576" s="0" t="s">
        <v>43</v>
      </c>
      <c r="L4576" s="0" t="n">
        <v>3.44</v>
      </c>
      <c r="M4576" s="0" t="s">
        <v>44</v>
      </c>
      <c r="N4576" s="0" t="n">
        <v>2.99</v>
      </c>
      <c r="O4576" s="0" t="s">
        <v>44</v>
      </c>
      <c r="P4576" s="0" t="n">
        <v>2.68</v>
      </c>
      <c r="Q4576" s="0" t="s">
        <v>45</v>
      </c>
      <c r="R4576" s="0" t="n">
        <v>2.33</v>
      </c>
      <c r="S4576" s="0" t="s">
        <v>45</v>
      </c>
      <c r="T4576" s="0" t="n">
        <v>0.35</v>
      </c>
      <c r="U4576" s="0" t="s">
        <v>45</v>
      </c>
      <c r="V4576" s="0" t="s">
        <v>610</v>
      </c>
      <c r="W4576" s="0" t="s">
        <v>157</v>
      </c>
      <c r="X4576" s="0" t="s">
        <v>48</v>
      </c>
      <c r="Y4576" s="0" t="s">
        <v>17363</v>
      </c>
      <c r="Z4576" s="0" t="n">
        <v>1.63</v>
      </c>
      <c r="AA4576" s="0" t="s">
        <v>45</v>
      </c>
      <c r="AB4576" s="0" t="n">
        <v>0.35</v>
      </c>
      <c r="AC4576" s="0" t="s">
        <v>45</v>
      </c>
      <c r="AD4576" s="0" t="n">
        <v>5</v>
      </c>
      <c r="AE4576" s="0" t="n">
        <f aca="false">AD4576+100</f>
        <v>105</v>
      </c>
      <c r="AF4576" s="8" t="n">
        <f aca="false">((P4576/AE4576)*100)*ABS(I4576)</f>
        <v>2.55238095238095</v>
      </c>
      <c r="AG4576" s="0" t="n">
        <f aca="false">(TRUNC((AF4576*AD4576/100),2))</f>
        <v>0.12</v>
      </c>
      <c r="AH4576" s="0" t="n">
        <f aca="false">TRUNC(AF4576*1.3222,2)</f>
        <v>3.37</v>
      </c>
      <c r="AI4576" s="0" t="n">
        <f aca="false">TRUNC(AG4576*1.3222,2)</f>
        <v>0.15</v>
      </c>
      <c r="AJ4576" s="0" t="n">
        <f aca="false">((P4576-T4576)*0.7+T4576)*ABS(I4576)</f>
        <v>1.981</v>
      </c>
      <c r="AK4576" s="9" t="n">
        <f aca="false">IF(K4576="REFUND",(-1*(AJ4576-AG4576)),(AJ4576-AG4576))</f>
        <v>1.861</v>
      </c>
    </row>
    <row r="4577" customFormat="false" ht="13.8" hidden="false" customHeight="false" outlineLevel="0" collapsed="false">
      <c r="A4577" s="6" t="n">
        <v>42247</v>
      </c>
      <c r="B4577" s="0" t="n">
        <v>962693624141</v>
      </c>
      <c r="C4577" s="0" t="s">
        <v>17364</v>
      </c>
      <c r="D4577" s="0" t="s">
        <v>17365</v>
      </c>
      <c r="E4577" s="7" t="n">
        <v>9780230610774</v>
      </c>
      <c r="F4577" s="0" t="s">
        <v>17366</v>
      </c>
      <c r="G4577" s="0" t="s">
        <v>17367</v>
      </c>
      <c r="H4577" s="0" t="s">
        <v>17368</v>
      </c>
      <c r="I4577" s="0" t="n">
        <v>1</v>
      </c>
      <c r="J4577" s="0" t="s">
        <v>573</v>
      </c>
      <c r="K4577" s="0" t="s">
        <v>43</v>
      </c>
      <c r="L4577" s="0" t="n">
        <v>10.34</v>
      </c>
      <c r="M4577" s="0" t="s">
        <v>44</v>
      </c>
      <c r="N4577" s="0" t="n">
        <v>8.99</v>
      </c>
      <c r="O4577" s="0" t="s">
        <v>44</v>
      </c>
      <c r="P4577" s="0" t="n">
        <v>8.06</v>
      </c>
      <c r="Q4577" s="0" t="s">
        <v>45</v>
      </c>
      <c r="R4577" s="0" t="n">
        <v>7.01</v>
      </c>
      <c r="S4577" s="0" t="s">
        <v>45</v>
      </c>
      <c r="T4577" s="0" t="n">
        <v>1.05</v>
      </c>
      <c r="U4577" s="0" t="s">
        <v>45</v>
      </c>
      <c r="V4577" s="0" t="s">
        <v>164</v>
      </c>
      <c r="W4577" s="0" t="s">
        <v>80</v>
      </c>
      <c r="X4577" s="0" t="s">
        <v>48</v>
      </c>
      <c r="Y4577" s="0" t="s">
        <v>17369</v>
      </c>
      <c r="Z4577" s="0" t="n">
        <v>4.91</v>
      </c>
      <c r="AA4577" s="0" t="s">
        <v>45</v>
      </c>
      <c r="AB4577" s="0" t="n">
        <v>1.05</v>
      </c>
      <c r="AC4577" s="0" t="s">
        <v>45</v>
      </c>
      <c r="AD4577" s="0" t="n">
        <v>5</v>
      </c>
      <c r="AE4577" s="0" t="n">
        <f aca="false">AD4577+100</f>
        <v>105</v>
      </c>
      <c r="AF4577" s="8" t="n">
        <f aca="false">((P4577/AE4577)*100)*ABS(I4577)</f>
        <v>7.67619047619048</v>
      </c>
      <c r="AG4577" s="0" t="n">
        <f aca="false">(TRUNC((AF4577*AD4577/100),2))</f>
        <v>0.38</v>
      </c>
      <c r="AH4577" s="0" t="n">
        <f aca="false">TRUNC(AF4577*1.3222,2)</f>
        <v>10.14</v>
      </c>
      <c r="AI4577" s="0" t="n">
        <f aca="false">TRUNC(AG4577*1.3222,2)</f>
        <v>0.5</v>
      </c>
      <c r="AJ4577" s="0" t="n">
        <f aca="false">((P4577-T4577)*0.7+T4577)*ABS(I4577)</f>
        <v>5.957</v>
      </c>
      <c r="AK4577" s="9" t="n">
        <f aca="false">IF(K4577="REFUND",(-1*(AJ4577-AG4577)),(AJ4577-AG4577))</f>
        <v>5.577</v>
      </c>
    </row>
    <row r="4578" customFormat="false" ht="13.8" hidden="false" customHeight="false" outlineLevel="0" collapsed="false">
      <c r="A4578" s="6" t="n">
        <v>42247</v>
      </c>
      <c r="B4578" s="0" t="n">
        <v>962698190241</v>
      </c>
      <c r="C4578" s="0" t="s">
        <v>17370</v>
      </c>
      <c r="D4578" s="0" t="s">
        <v>17371</v>
      </c>
      <c r="E4578" s="7" t="n">
        <v>9781429942218</v>
      </c>
      <c r="F4578" s="0" t="s">
        <v>840</v>
      </c>
      <c r="G4578" s="0" t="s">
        <v>841</v>
      </c>
      <c r="H4578" s="0" t="s">
        <v>139</v>
      </c>
      <c r="I4578" s="0" t="n">
        <v>1</v>
      </c>
      <c r="J4578" s="0" t="s">
        <v>573</v>
      </c>
      <c r="K4578" s="0" t="s">
        <v>43</v>
      </c>
      <c r="L4578" s="0" t="n">
        <v>12.64</v>
      </c>
      <c r="M4578" s="0" t="s">
        <v>44</v>
      </c>
      <c r="N4578" s="0" t="n">
        <v>10.99</v>
      </c>
      <c r="O4578" s="0" t="s">
        <v>44</v>
      </c>
      <c r="P4578" s="0" t="n">
        <v>9.85</v>
      </c>
      <c r="Q4578" s="0" t="s">
        <v>45</v>
      </c>
      <c r="R4578" s="0" t="n">
        <v>8.56</v>
      </c>
      <c r="S4578" s="0" t="s">
        <v>45</v>
      </c>
      <c r="T4578" s="0" t="n">
        <v>1.29</v>
      </c>
      <c r="U4578" s="0" t="s">
        <v>45</v>
      </c>
      <c r="V4578" s="0" t="s">
        <v>17372</v>
      </c>
      <c r="W4578" s="0" t="s">
        <v>634</v>
      </c>
      <c r="X4578" s="0" t="s">
        <v>48</v>
      </c>
      <c r="Y4578" s="0" t="s">
        <v>17373</v>
      </c>
      <c r="Z4578" s="0" t="n">
        <v>5.99</v>
      </c>
      <c r="AA4578" s="0" t="s">
        <v>45</v>
      </c>
      <c r="AB4578" s="0" t="n">
        <v>1.29</v>
      </c>
      <c r="AC4578" s="0" t="s">
        <v>45</v>
      </c>
      <c r="AD4578" s="0" t="n">
        <v>13</v>
      </c>
      <c r="AE4578" s="0" t="n">
        <f aca="false">AD4578+100</f>
        <v>113</v>
      </c>
      <c r="AF4578" s="8" t="n">
        <f aca="false">((P4578/AE4578)*100)*ABS(I4578)</f>
        <v>8.71681415929204</v>
      </c>
      <c r="AG4578" s="0" t="n">
        <f aca="false">(TRUNC((AF4578*AD4578/100),2))</f>
        <v>1.13</v>
      </c>
      <c r="AH4578" s="0" t="n">
        <f aca="false">TRUNC(AF4578*1.3222,2)</f>
        <v>11.52</v>
      </c>
      <c r="AI4578" s="0" t="n">
        <f aca="false">TRUNC(AG4578*1.3222,2)</f>
        <v>1.49</v>
      </c>
      <c r="AJ4578" s="0" t="n">
        <f aca="false">((P4578-T4578)*0.7+T4578)*ABS(I4578)</f>
        <v>7.282</v>
      </c>
      <c r="AK4578" s="9" t="n">
        <f aca="false">IF(K4578="REFUND",(-1*(AJ4578-AG4578)),(AJ4578-AG4578))</f>
        <v>6.152</v>
      </c>
    </row>
    <row r="4579" customFormat="false" ht="13.8" hidden="false" customHeight="false" outlineLevel="0" collapsed="false">
      <c r="A4579" s="6" t="n">
        <v>42247</v>
      </c>
      <c r="B4579" s="0" t="n">
        <v>962699949391</v>
      </c>
      <c r="C4579" s="0" t="s">
        <v>17374</v>
      </c>
      <c r="D4579" s="0" t="s">
        <v>17375</v>
      </c>
      <c r="E4579" s="7" t="n">
        <v>9781429901581</v>
      </c>
      <c r="F4579" s="0" t="s">
        <v>17376</v>
      </c>
      <c r="G4579" s="0" t="s">
        <v>17377</v>
      </c>
      <c r="H4579" s="0" t="s">
        <v>4100</v>
      </c>
      <c r="I4579" s="0" t="n">
        <v>1</v>
      </c>
      <c r="J4579" s="0" t="s">
        <v>573</v>
      </c>
      <c r="K4579" s="0" t="s">
        <v>43</v>
      </c>
      <c r="L4579" s="0" t="n">
        <v>10.34</v>
      </c>
      <c r="M4579" s="0" t="s">
        <v>44</v>
      </c>
      <c r="N4579" s="0" t="n">
        <v>8.99</v>
      </c>
      <c r="O4579" s="0" t="s">
        <v>44</v>
      </c>
      <c r="P4579" s="0" t="n">
        <v>8.06</v>
      </c>
      <c r="Q4579" s="0" t="s">
        <v>45</v>
      </c>
      <c r="R4579" s="0" t="n">
        <v>7.01</v>
      </c>
      <c r="S4579" s="0" t="s">
        <v>45</v>
      </c>
      <c r="T4579" s="0" t="n">
        <v>1.05</v>
      </c>
      <c r="U4579" s="0" t="s">
        <v>45</v>
      </c>
      <c r="V4579" s="0" t="s">
        <v>7560</v>
      </c>
      <c r="W4579" s="0" t="s">
        <v>455</v>
      </c>
      <c r="X4579" s="0" t="s">
        <v>48</v>
      </c>
      <c r="Y4579" s="0" t="s">
        <v>10217</v>
      </c>
      <c r="Z4579" s="0" t="n">
        <v>4.91</v>
      </c>
      <c r="AA4579" s="0" t="s">
        <v>45</v>
      </c>
      <c r="AB4579" s="0" t="n">
        <v>1.05</v>
      </c>
      <c r="AC4579" s="0" t="s">
        <v>45</v>
      </c>
      <c r="AD4579" s="0" t="n">
        <v>5</v>
      </c>
      <c r="AE4579" s="0" t="n">
        <f aca="false">AD4579+100</f>
        <v>105</v>
      </c>
      <c r="AF4579" s="8" t="n">
        <f aca="false">((P4579/AE4579)*100)*ABS(I4579)</f>
        <v>7.67619047619048</v>
      </c>
      <c r="AG4579" s="0" t="n">
        <f aca="false">(TRUNC((AF4579*AD4579/100),2))</f>
        <v>0.38</v>
      </c>
      <c r="AH4579" s="0" t="n">
        <f aca="false">TRUNC(AF4579*1.3222,2)</f>
        <v>10.14</v>
      </c>
      <c r="AI4579" s="0" t="n">
        <f aca="false">TRUNC(AG4579*1.3222,2)</f>
        <v>0.5</v>
      </c>
      <c r="AJ4579" s="0" t="n">
        <f aca="false">((P4579-T4579)*0.7+T4579)*ABS(I4579)</f>
        <v>5.957</v>
      </c>
      <c r="AK4579" s="9" t="n">
        <f aca="false">IF(K4579="REFUND",(-1*(AJ4579-AG4579)),(AJ4579-AG4579))</f>
        <v>5.577</v>
      </c>
    </row>
    <row r="4580" customFormat="false" ht="13.8" hidden="false" customHeight="false" outlineLevel="0" collapsed="false">
      <c r="A4580" s="6" t="n">
        <v>42247</v>
      </c>
      <c r="B4580" s="0" t="n">
        <v>962703733141</v>
      </c>
      <c r="C4580" s="0" t="s">
        <v>17378</v>
      </c>
      <c r="D4580" s="0" t="s">
        <v>17379</v>
      </c>
      <c r="E4580" s="7" t="n">
        <v>9781466849426</v>
      </c>
      <c r="F4580" s="0" t="s">
        <v>168</v>
      </c>
      <c r="G4580" s="0" t="s">
        <v>169</v>
      </c>
      <c r="H4580" s="0" t="s">
        <v>170</v>
      </c>
      <c r="I4580" s="0" t="n">
        <v>1</v>
      </c>
      <c r="J4580" s="0" t="s">
        <v>573</v>
      </c>
      <c r="K4580" s="0" t="s">
        <v>43</v>
      </c>
      <c r="L4580" s="0" t="n">
        <v>14.94</v>
      </c>
      <c r="M4580" s="0" t="s">
        <v>44</v>
      </c>
      <c r="N4580" s="0" t="n">
        <v>12.99</v>
      </c>
      <c r="O4580" s="0" t="s">
        <v>44</v>
      </c>
      <c r="P4580" s="0" t="n">
        <v>11.65</v>
      </c>
      <c r="Q4580" s="0" t="s">
        <v>45</v>
      </c>
      <c r="R4580" s="0" t="n">
        <v>10.13</v>
      </c>
      <c r="S4580" s="0" t="s">
        <v>45</v>
      </c>
      <c r="T4580" s="0" t="n">
        <v>1.52</v>
      </c>
      <c r="U4580" s="0" t="s">
        <v>45</v>
      </c>
      <c r="V4580" s="0" t="s">
        <v>171</v>
      </c>
      <c r="W4580" s="0" t="s">
        <v>104</v>
      </c>
      <c r="X4580" s="0" t="s">
        <v>48</v>
      </c>
      <c r="Y4580" s="0" t="s">
        <v>17380</v>
      </c>
      <c r="Z4580" s="0" t="n">
        <v>7.09</v>
      </c>
      <c r="AA4580" s="0" t="s">
        <v>45</v>
      </c>
      <c r="AB4580" s="0" t="n">
        <v>1.52</v>
      </c>
      <c r="AC4580" s="0" t="s">
        <v>45</v>
      </c>
      <c r="AD4580" s="0" t="n">
        <v>5</v>
      </c>
      <c r="AE4580" s="0" t="n">
        <f aca="false">AD4580+100</f>
        <v>105</v>
      </c>
      <c r="AF4580" s="8" t="n">
        <f aca="false">((P4580/AE4580)*100)*ABS(I4580)</f>
        <v>11.0952380952381</v>
      </c>
      <c r="AG4580" s="0" t="n">
        <f aca="false">(TRUNC((AF4580*AD4580/100),2))</f>
        <v>0.55</v>
      </c>
      <c r="AH4580" s="0" t="n">
        <f aca="false">TRUNC(AF4580*1.3222,2)</f>
        <v>14.67</v>
      </c>
      <c r="AI4580" s="0" t="n">
        <f aca="false">TRUNC(AG4580*1.3222,2)</f>
        <v>0.72</v>
      </c>
      <c r="AJ4580" s="0" t="n">
        <f aca="false">((P4580-T4580)*0.7+T4580)*ABS(I4580)</f>
        <v>8.611</v>
      </c>
      <c r="AK4580" s="9" t="n">
        <f aca="false">IF(K4580="REFUND",(-1*(AJ4580-AG4580)),(AJ4580-AG4580))</f>
        <v>8.061</v>
      </c>
    </row>
    <row r="4581" customFormat="false" ht="13.8" hidden="false" customHeight="false" outlineLevel="0" collapsed="false">
      <c r="A4581" s="6" t="n">
        <v>42247</v>
      </c>
      <c r="B4581" s="0" t="n">
        <v>962705292291</v>
      </c>
      <c r="C4581" s="0" t="s">
        <v>17381</v>
      </c>
      <c r="D4581" s="0" t="s">
        <v>17382</v>
      </c>
      <c r="E4581" s="7" t="n">
        <v>9781466881785</v>
      </c>
      <c r="F4581" s="0" t="s">
        <v>300</v>
      </c>
      <c r="G4581" s="0" t="s">
        <v>301</v>
      </c>
      <c r="H4581" s="0" t="s">
        <v>302</v>
      </c>
      <c r="I4581" s="0" t="n">
        <v>1</v>
      </c>
      <c r="J4581" s="0" t="s">
        <v>573</v>
      </c>
      <c r="K4581" s="0" t="s">
        <v>43</v>
      </c>
      <c r="L4581" s="0" t="n">
        <v>16.09</v>
      </c>
      <c r="M4581" s="0" t="s">
        <v>44</v>
      </c>
      <c r="N4581" s="0" t="n">
        <v>13.99</v>
      </c>
      <c r="O4581" s="0" t="s">
        <v>44</v>
      </c>
      <c r="P4581" s="0" t="n">
        <v>12.55</v>
      </c>
      <c r="Q4581" s="0" t="s">
        <v>45</v>
      </c>
      <c r="R4581" s="0" t="n">
        <v>10.91</v>
      </c>
      <c r="S4581" s="0" t="s">
        <v>45</v>
      </c>
      <c r="T4581" s="0" t="n">
        <v>1.64</v>
      </c>
      <c r="U4581" s="0" t="s">
        <v>45</v>
      </c>
      <c r="V4581" s="0" t="s">
        <v>17383</v>
      </c>
      <c r="W4581" s="0" t="s">
        <v>47</v>
      </c>
      <c r="X4581" s="0" t="s">
        <v>48</v>
      </c>
      <c r="Y4581" s="0" t="s">
        <v>17384</v>
      </c>
      <c r="Z4581" s="0" t="n">
        <v>7.64</v>
      </c>
      <c r="AA4581" s="0" t="s">
        <v>45</v>
      </c>
      <c r="AB4581" s="0" t="n">
        <v>1.64</v>
      </c>
      <c r="AC4581" s="0" t="s">
        <v>45</v>
      </c>
      <c r="AD4581" s="0" t="n">
        <v>13</v>
      </c>
      <c r="AE4581" s="0" t="n">
        <f aca="false">AD4581+100</f>
        <v>113</v>
      </c>
      <c r="AF4581" s="8" t="n">
        <f aca="false">((P4581/AE4581)*100)*ABS(I4581)</f>
        <v>11.1061946902655</v>
      </c>
      <c r="AG4581" s="0" t="n">
        <f aca="false">(TRUNC((AF4581*AD4581/100),2))</f>
        <v>1.44</v>
      </c>
      <c r="AH4581" s="0" t="n">
        <f aca="false">TRUNC(AF4581*1.3222,2)</f>
        <v>14.68</v>
      </c>
      <c r="AI4581" s="0" t="n">
        <f aca="false">TRUNC(AG4581*1.3222,2)</f>
        <v>1.9</v>
      </c>
      <c r="AJ4581" s="0" t="n">
        <f aca="false">((P4581-T4581)*0.7+T4581)*ABS(I4581)</f>
        <v>9.277</v>
      </c>
      <c r="AK4581" s="9" t="n">
        <f aca="false">IF(K4581="REFUND",(-1*(AJ4581-AG4581)),(AJ4581-AG4581))</f>
        <v>7.837</v>
      </c>
    </row>
    <row r="4582" customFormat="false" ht="13.8" hidden="false" customHeight="false" outlineLevel="0" collapsed="false">
      <c r="A4582" s="6" t="n">
        <v>42247</v>
      </c>
      <c r="B4582" s="0" t="n">
        <v>962727265341</v>
      </c>
      <c r="C4582" s="0" t="s">
        <v>17385</v>
      </c>
      <c r="D4582" s="0" t="s">
        <v>17386</v>
      </c>
      <c r="E4582" s="7" t="n">
        <v>9781429967945</v>
      </c>
      <c r="F4582" s="0" t="s">
        <v>608</v>
      </c>
      <c r="G4582" s="0" t="s">
        <v>609</v>
      </c>
      <c r="H4582" s="0" t="s">
        <v>412</v>
      </c>
      <c r="I4582" s="0" t="n">
        <v>1</v>
      </c>
      <c r="J4582" s="0" t="s">
        <v>573</v>
      </c>
      <c r="K4582" s="0" t="s">
        <v>43</v>
      </c>
      <c r="L4582" s="0" t="n">
        <v>6.89</v>
      </c>
      <c r="M4582" s="0" t="s">
        <v>44</v>
      </c>
      <c r="N4582" s="0" t="n">
        <v>5.99</v>
      </c>
      <c r="O4582" s="0" t="s">
        <v>44</v>
      </c>
      <c r="P4582" s="0" t="n">
        <v>5.37</v>
      </c>
      <c r="Q4582" s="0" t="s">
        <v>45</v>
      </c>
      <c r="R4582" s="0" t="n">
        <v>4.67</v>
      </c>
      <c r="S4582" s="0" t="s">
        <v>45</v>
      </c>
      <c r="T4582" s="0" t="n">
        <v>0.7</v>
      </c>
      <c r="U4582" s="0" t="s">
        <v>45</v>
      </c>
      <c r="V4582" s="0" t="s">
        <v>156</v>
      </c>
      <c r="W4582" s="0" t="s">
        <v>273</v>
      </c>
      <c r="X4582" s="0" t="s">
        <v>48</v>
      </c>
      <c r="Y4582" s="0" t="s">
        <v>17387</v>
      </c>
      <c r="Z4582" s="0" t="n">
        <v>3.27</v>
      </c>
      <c r="AA4582" s="0" t="s">
        <v>45</v>
      </c>
      <c r="AB4582" s="0" t="n">
        <v>0.7</v>
      </c>
      <c r="AC4582" s="0" t="s">
        <v>45</v>
      </c>
      <c r="AD4582" s="0" t="n">
        <v>5</v>
      </c>
      <c r="AE4582" s="0" t="n">
        <f aca="false">AD4582+100</f>
        <v>105</v>
      </c>
      <c r="AF4582" s="8" t="n">
        <f aca="false">((P4582/AE4582)*100)*ABS(I4582)</f>
        <v>5.11428571428571</v>
      </c>
      <c r="AG4582" s="0" t="n">
        <f aca="false">(TRUNC((AF4582*AD4582/100),2))</f>
        <v>0.25</v>
      </c>
      <c r="AH4582" s="0" t="n">
        <f aca="false">TRUNC(AF4582*1.3222,2)</f>
        <v>6.76</v>
      </c>
      <c r="AI4582" s="0" t="n">
        <f aca="false">TRUNC(AG4582*1.3222,2)</f>
        <v>0.33</v>
      </c>
      <c r="AJ4582" s="0" t="n">
        <f aca="false">((P4582-T4582)*0.7+T4582)*ABS(I4582)</f>
        <v>3.969</v>
      </c>
      <c r="AK4582" s="9" t="n">
        <f aca="false">IF(K4582="REFUND",(-1*(AJ4582-AG4582)),(AJ4582-AG4582))</f>
        <v>3.719</v>
      </c>
    </row>
    <row r="4583" customFormat="false" ht="13.8" hidden="false" customHeight="false" outlineLevel="0" collapsed="false">
      <c r="A4583" s="6" t="n">
        <v>42247</v>
      </c>
      <c r="B4583" s="0" t="n">
        <v>962727753291</v>
      </c>
      <c r="C4583" s="0" t="s">
        <v>17388</v>
      </c>
      <c r="D4583" s="0" t="s">
        <v>17389</v>
      </c>
      <c r="E4583" s="7" t="n">
        <v>9781250010728</v>
      </c>
      <c r="F4583" s="0" t="s">
        <v>4333</v>
      </c>
      <c r="G4583" s="0" t="s">
        <v>4334</v>
      </c>
      <c r="H4583" s="0" t="s">
        <v>2610</v>
      </c>
      <c r="I4583" s="0" t="n">
        <v>1</v>
      </c>
      <c r="J4583" s="0" t="s">
        <v>573</v>
      </c>
      <c r="K4583" s="0" t="s">
        <v>43</v>
      </c>
      <c r="L4583" s="0" t="n">
        <v>16.09</v>
      </c>
      <c r="M4583" s="0" t="s">
        <v>44</v>
      </c>
      <c r="N4583" s="0" t="n">
        <v>13.99</v>
      </c>
      <c r="O4583" s="0" t="s">
        <v>44</v>
      </c>
      <c r="P4583" s="0" t="n">
        <v>12.55</v>
      </c>
      <c r="Q4583" s="0" t="s">
        <v>45</v>
      </c>
      <c r="R4583" s="0" t="n">
        <v>10.91</v>
      </c>
      <c r="S4583" s="0" t="s">
        <v>45</v>
      </c>
      <c r="T4583" s="0" t="n">
        <v>1.64</v>
      </c>
      <c r="U4583" s="0" t="s">
        <v>45</v>
      </c>
      <c r="V4583" s="0" t="s">
        <v>380</v>
      </c>
      <c r="W4583" s="0" t="s">
        <v>47</v>
      </c>
      <c r="X4583" s="0" t="s">
        <v>48</v>
      </c>
      <c r="Y4583" s="0" t="s">
        <v>16713</v>
      </c>
      <c r="Z4583" s="0" t="n">
        <v>7.64</v>
      </c>
      <c r="AA4583" s="0" t="s">
        <v>45</v>
      </c>
      <c r="AB4583" s="0" t="n">
        <v>1.64</v>
      </c>
      <c r="AC4583" s="0" t="s">
        <v>45</v>
      </c>
      <c r="AD4583" s="0" t="n">
        <v>13</v>
      </c>
      <c r="AE4583" s="0" t="n">
        <f aca="false">AD4583+100</f>
        <v>113</v>
      </c>
      <c r="AF4583" s="8" t="n">
        <f aca="false">((P4583/AE4583)*100)*ABS(I4583)</f>
        <v>11.1061946902655</v>
      </c>
      <c r="AG4583" s="0" t="n">
        <f aca="false">(TRUNC((AF4583*AD4583/100),2))</f>
        <v>1.44</v>
      </c>
      <c r="AH4583" s="0" t="n">
        <f aca="false">TRUNC(AF4583*1.3222,2)</f>
        <v>14.68</v>
      </c>
      <c r="AI4583" s="0" t="n">
        <f aca="false">TRUNC(AG4583*1.3222,2)</f>
        <v>1.9</v>
      </c>
      <c r="AJ4583" s="0" t="n">
        <f aca="false">((P4583-T4583)*0.7+T4583)*ABS(I4583)</f>
        <v>9.277</v>
      </c>
      <c r="AK4583" s="9" t="n">
        <f aca="false">IF(K4583="REFUND",(-1*(AJ4583-AG4583)),(AJ4583-AG4583))</f>
        <v>7.837</v>
      </c>
    </row>
    <row r="4584" customFormat="false" ht="13.8" hidden="false" customHeight="false" outlineLevel="0" collapsed="false">
      <c r="A4584" s="6" t="n">
        <v>42247</v>
      </c>
      <c r="B4584" s="0" t="n">
        <v>962728837391</v>
      </c>
      <c r="C4584" s="0" t="s">
        <v>17390</v>
      </c>
      <c r="D4584" s="0" t="s">
        <v>17391</v>
      </c>
      <c r="E4584" s="7" t="n">
        <v>9781429955706</v>
      </c>
      <c r="F4584" s="0" t="s">
        <v>17392</v>
      </c>
      <c r="G4584" s="0" t="s">
        <v>17393</v>
      </c>
      <c r="H4584" s="0" t="s">
        <v>71</v>
      </c>
      <c r="I4584" s="0" t="n">
        <v>1</v>
      </c>
      <c r="J4584" s="0" t="s">
        <v>573</v>
      </c>
      <c r="K4584" s="0" t="s">
        <v>43</v>
      </c>
      <c r="L4584" s="0" t="n">
        <v>11.49</v>
      </c>
      <c r="M4584" s="0" t="s">
        <v>44</v>
      </c>
      <c r="N4584" s="0" t="n">
        <v>9.99</v>
      </c>
      <c r="O4584" s="0" t="s">
        <v>44</v>
      </c>
      <c r="P4584" s="0" t="n">
        <v>8.96</v>
      </c>
      <c r="Q4584" s="0" t="s">
        <v>45</v>
      </c>
      <c r="R4584" s="0" t="n">
        <v>7.79</v>
      </c>
      <c r="S4584" s="0" t="s">
        <v>45</v>
      </c>
      <c r="T4584" s="0" t="n">
        <v>1.17</v>
      </c>
      <c r="U4584" s="0" t="s">
        <v>45</v>
      </c>
      <c r="V4584" s="0" t="s">
        <v>1685</v>
      </c>
      <c r="W4584" s="0" t="s">
        <v>47</v>
      </c>
      <c r="X4584" s="0" t="s">
        <v>48</v>
      </c>
      <c r="Y4584" s="0" t="s">
        <v>1686</v>
      </c>
      <c r="Z4584" s="0" t="n">
        <v>5.45</v>
      </c>
      <c r="AA4584" s="0" t="s">
        <v>45</v>
      </c>
      <c r="AB4584" s="0" t="n">
        <v>1.17</v>
      </c>
      <c r="AC4584" s="0" t="s">
        <v>45</v>
      </c>
      <c r="AD4584" s="0" t="n">
        <v>13</v>
      </c>
      <c r="AE4584" s="0" t="n">
        <f aca="false">AD4584+100</f>
        <v>113</v>
      </c>
      <c r="AF4584" s="8" t="n">
        <f aca="false">((P4584/AE4584)*100)*ABS(I4584)</f>
        <v>7.92920353982301</v>
      </c>
      <c r="AG4584" s="0" t="n">
        <f aca="false">(TRUNC((AF4584*AD4584/100),2))</f>
        <v>1.03</v>
      </c>
      <c r="AH4584" s="0" t="n">
        <f aca="false">TRUNC(AF4584*1.3222,2)</f>
        <v>10.48</v>
      </c>
      <c r="AI4584" s="0" t="n">
        <f aca="false">TRUNC(AG4584*1.3222,2)</f>
        <v>1.36</v>
      </c>
      <c r="AJ4584" s="0" t="n">
        <f aca="false">((P4584-T4584)*0.7+T4584)*ABS(I4584)</f>
        <v>6.623</v>
      </c>
      <c r="AK4584" s="9" t="n">
        <f aca="false">IF(K4584="REFUND",(-1*(AJ4584-AG4584)),(AJ4584-AG4584))</f>
        <v>5.593</v>
      </c>
    </row>
    <row r="4585" customFormat="false" ht="13.8" hidden="false" customHeight="false" outlineLevel="0" collapsed="false">
      <c r="A4585" s="6" t="n">
        <v>42247</v>
      </c>
      <c r="B4585" s="0" t="n">
        <v>962742644191</v>
      </c>
      <c r="C4585" s="0" t="s">
        <v>17394</v>
      </c>
      <c r="D4585" s="0" t="s">
        <v>17395</v>
      </c>
      <c r="E4585" s="7" t="n">
        <v>9781429999991</v>
      </c>
      <c r="F4585" s="0" t="s">
        <v>17396</v>
      </c>
      <c r="G4585" s="0" t="s">
        <v>17397</v>
      </c>
      <c r="H4585" s="0" t="s">
        <v>9012</v>
      </c>
      <c r="I4585" s="0" t="n">
        <v>1</v>
      </c>
      <c r="J4585" s="0" t="s">
        <v>573</v>
      </c>
      <c r="K4585" s="0" t="s">
        <v>43</v>
      </c>
      <c r="L4585" s="0" t="n">
        <v>10.34</v>
      </c>
      <c r="M4585" s="0" t="s">
        <v>44</v>
      </c>
      <c r="N4585" s="0" t="n">
        <v>8.99</v>
      </c>
      <c r="O4585" s="0" t="s">
        <v>44</v>
      </c>
      <c r="P4585" s="0" t="n">
        <v>8.11</v>
      </c>
      <c r="Q4585" s="0" t="s">
        <v>45</v>
      </c>
      <c r="R4585" s="0" t="n">
        <v>7.05</v>
      </c>
      <c r="S4585" s="0" t="s">
        <v>45</v>
      </c>
      <c r="T4585" s="0" t="n">
        <v>1.06</v>
      </c>
      <c r="U4585" s="0" t="s">
        <v>45</v>
      </c>
      <c r="V4585" s="0" t="s">
        <v>1798</v>
      </c>
      <c r="W4585" s="0" t="s">
        <v>104</v>
      </c>
      <c r="X4585" s="0" t="s">
        <v>48</v>
      </c>
      <c r="Y4585" s="0" t="s">
        <v>11509</v>
      </c>
      <c r="Z4585" s="0" t="n">
        <v>4.94</v>
      </c>
      <c r="AA4585" s="0" t="s">
        <v>45</v>
      </c>
      <c r="AB4585" s="0" t="n">
        <v>1.06</v>
      </c>
      <c r="AC4585" s="0" t="s">
        <v>45</v>
      </c>
      <c r="AD4585" s="0" t="n">
        <v>5</v>
      </c>
      <c r="AE4585" s="0" t="n">
        <f aca="false">AD4585+100</f>
        <v>105</v>
      </c>
      <c r="AF4585" s="8" t="n">
        <f aca="false">((P4585/AE4585)*100)*ABS(I4585)</f>
        <v>7.72380952380952</v>
      </c>
      <c r="AG4585" s="0" t="n">
        <f aca="false">(TRUNC((AF4585*AD4585/100),2))</f>
        <v>0.38</v>
      </c>
      <c r="AH4585" s="0" t="n">
        <f aca="false">TRUNC(AF4585*1.3222,2)</f>
        <v>10.21</v>
      </c>
      <c r="AI4585" s="0" t="n">
        <f aca="false">TRUNC(AG4585*1.3222,2)</f>
        <v>0.5</v>
      </c>
      <c r="AJ4585" s="0" t="n">
        <f aca="false">((P4585-T4585)*0.7+T4585)*ABS(I4585)</f>
        <v>5.995</v>
      </c>
      <c r="AK4585" s="9" t="n">
        <f aca="false">IF(K4585="REFUND",(-1*(AJ4585-AG4585)),(AJ4585-AG4585))</f>
        <v>5.615</v>
      </c>
    </row>
    <row r="4586" customFormat="false" ht="13.8" hidden="false" customHeight="false" outlineLevel="0" collapsed="false">
      <c r="A4586" s="6" t="n">
        <v>42247</v>
      </c>
      <c r="B4586" s="0" t="n">
        <v>962742841191</v>
      </c>
      <c r="C4586" s="0" t="s">
        <v>17398</v>
      </c>
      <c r="D4586" s="0" t="s">
        <v>17399</v>
      </c>
      <c r="E4586" s="7" t="n">
        <v>9781429999977</v>
      </c>
      <c r="F4586" s="0" t="s">
        <v>17400</v>
      </c>
      <c r="G4586" s="0" t="s">
        <v>17401</v>
      </c>
      <c r="H4586" s="0" t="s">
        <v>9012</v>
      </c>
      <c r="I4586" s="0" t="n">
        <v>1</v>
      </c>
      <c r="J4586" s="0" t="s">
        <v>573</v>
      </c>
      <c r="K4586" s="0" t="s">
        <v>43</v>
      </c>
      <c r="L4586" s="0" t="n">
        <v>10.34</v>
      </c>
      <c r="M4586" s="0" t="s">
        <v>44</v>
      </c>
      <c r="N4586" s="0" t="n">
        <v>8.99</v>
      </c>
      <c r="O4586" s="0" t="s">
        <v>44</v>
      </c>
      <c r="P4586" s="0" t="n">
        <v>8.03</v>
      </c>
      <c r="Q4586" s="0" t="s">
        <v>45</v>
      </c>
      <c r="R4586" s="0" t="n">
        <v>6.98</v>
      </c>
      <c r="S4586" s="0" t="s">
        <v>45</v>
      </c>
      <c r="T4586" s="0" t="n">
        <v>1.05</v>
      </c>
      <c r="U4586" s="0" t="s">
        <v>45</v>
      </c>
      <c r="V4586" s="0" t="s">
        <v>1798</v>
      </c>
      <c r="W4586" s="0" t="s">
        <v>104</v>
      </c>
      <c r="X4586" s="0" t="s">
        <v>48</v>
      </c>
      <c r="Y4586" s="0" t="s">
        <v>11509</v>
      </c>
      <c r="Z4586" s="0" t="n">
        <v>4.89</v>
      </c>
      <c r="AA4586" s="0" t="s">
        <v>45</v>
      </c>
      <c r="AB4586" s="0" t="n">
        <v>1.05</v>
      </c>
      <c r="AC4586" s="0" t="s">
        <v>45</v>
      </c>
      <c r="AD4586" s="0" t="n">
        <v>5</v>
      </c>
      <c r="AE4586" s="0" t="n">
        <f aca="false">AD4586+100</f>
        <v>105</v>
      </c>
      <c r="AF4586" s="8" t="n">
        <f aca="false">((P4586/AE4586)*100)*ABS(I4586)</f>
        <v>7.64761904761905</v>
      </c>
      <c r="AG4586" s="0" t="n">
        <f aca="false">(TRUNC((AF4586*AD4586/100),2))</f>
        <v>0.38</v>
      </c>
      <c r="AH4586" s="0" t="n">
        <f aca="false">TRUNC(AF4586*1.3222,2)</f>
        <v>10.11</v>
      </c>
      <c r="AI4586" s="0" t="n">
        <f aca="false">TRUNC(AG4586*1.3222,2)</f>
        <v>0.5</v>
      </c>
      <c r="AJ4586" s="0" t="n">
        <f aca="false">((P4586-T4586)*0.7+T4586)*ABS(I4586)</f>
        <v>5.936</v>
      </c>
      <c r="AK4586" s="9" t="n">
        <f aca="false">IF(K4586="REFUND",(-1*(AJ4586-AG4586)),(AJ4586-AG4586))</f>
        <v>5.556</v>
      </c>
    </row>
    <row r="4587" customFormat="false" ht="13.8" hidden="false" customHeight="false" outlineLevel="0" collapsed="false">
      <c r="A4587" s="6" t="n">
        <v>42247</v>
      </c>
      <c r="B4587" s="0" t="n">
        <v>962744192191</v>
      </c>
      <c r="C4587" s="0" t="s">
        <v>17402</v>
      </c>
      <c r="D4587" s="0" t="s">
        <v>17403</v>
      </c>
      <c r="E4587" s="7" t="n">
        <v>9781466828483</v>
      </c>
      <c r="F4587" s="0" t="s">
        <v>331</v>
      </c>
      <c r="G4587" s="0" t="s">
        <v>332</v>
      </c>
      <c r="H4587" s="0" t="s">
        <v>333</v>
      </c>
      <c r="I4587" s="0" t="n">
        <v>1</v>
      </c>
      <c r="J4587" s="0" t="s">
        <v>573</v>
      </c>
      <c r="K4587" s="0" t="s">
        <v>43</v>
      </c>
      <c r="L4587" s="0" t="n">
        <v>11.49</v>
      </c>
      <c r="M4587" s="0" t="s">
        <v>44</v>
      </c>
      <c r="N4587" s="0" t="n">
        <v>9.99</v>
      </c>
      <c r="O4587" s="0" t="s">
        <v>44</v>
      </c>
      <c r="P4587" s="0" t="n">
        <v>9.01</v>
      </c>
      <c r="Q4587" s="0" t="s">
        <v>45</v>
      </c>
      <c r="R4587" s="0" t="n">
        <v>7.84</v>
      </c>
      <c r="S4587" s="0" t="s">
        <v>45</v>
      </c>
      <c r="T4587" s="0" t="n">
        <v>1.17</v>
      </c>
      <c r="U4587" s="0" t="s">
        <v>45</v>
      </c>
      <c r="V4587" s="0" t="s">
        <v>156</v>
      </c>
      <c r="W4587" s="0" t="s">
        <v>273</v>
      </c>
      <c r="X4587" s="0" t="s">
        <v>48</v>
      </c>
      <c r="Y4587" s="0" t="s">
        <v>17214</v>
      </c>
      <c r="Z4587" s="0" t="n">
        <v>5.49</v>
      </c>
      <c r="AA4587" s="0" t="s">
        <v>45</v>
      </c>
      <c r="AB4587" s="0" t="n">
        <v>1.17</v>
      </c>
      <c r="AC4587" s="0" t="s">
        <v>45</v>
      </c>
      <c r="AD4587" s="0" t="n">
        <v>5</v>
      </c>
      <c r="AE4587" s="0" t="n">
        <f aca="false">AD4587+100</f>
        <v>105</v>
      </c>
      <c r="AF4587" s="8" t="n">
        <f aca="false">((P4587/AE4587)*100)*ABS(I4587)</f>
        <v>8.58095238095238</v>
      </c>
      <c r="AG4587" s="0" t="n">
        <f aca="false">(TRUNC((AF4587*AD4587/100),2))</f>
        <v>0.42</v>
      </c>
      <c r="AH4587" s="0" t="n">
        <f aca="false">TRUNC(AF4587*1.3222,2)</f>
        <v>11.34</v>
      </c>
      <c r="AI4587" s="0" t="n">
        <f aca="false">TRUNC(AG4587*1.3222,2)</f>
        <v>0.55</v>
      </c>
      <c r="AJ4587" s="0" t="n">
        <f aca="false">((P4587-T4587)*0.7+T4587)*ABS(I4587)</f>
        <v>6.658</v>
      </c>
      <c r="AK4587" s="9" t="n">
        <f aca="false">IF(K4587="REFUND",(-1*(AJ4587-AG4587)),(AJ4587-AG4587))</f>
        <v>6.238</v>
      </c>
    </row>
    <row r="4588" customFormat="false" ht="13.8" hidden="false" customHeight="false" outlineLevel="0" collapsed="false">
      <c r="A4588" s="6" t="n">
        <v>42247</v>
      </c>
      <c r="B4588" s="0" t="n">
        <v>962747369141</v>
      </c>
      <c r="C4588" s="0" t="s">
        <v>17404</v>
      </c>
      <c r="D4588" s="0" t="s">
        <v>17405</v>
      </c>
      <c r="E4588" s="7" t="n">
        <v>9781466871458</v>
      </c>
      <c r="F4588" s="0" t="s">
        <v>4178</v>
      </c>
      <c r="G4588" s="0" t="s">
        <v>4179</v>
      </c>
      <c r="H4588" s="0" t="s">
        <v>4180</v>
      </c>
      <c r="I4588" s="0" t="n">
        <v>1</v>
      </c>
      <c r="J4588" s="0" t="s">
        <v>573</v>
      </c>
      <c r="K4588" s="0" t="s">
        <v>43</v>
      </c>
      <c r="L4588" s="0" t="n">
        <v>18.39</v>
      </c>
      <c r="M4588" s="0" t="s">
        <v>44</v>
      </c>
      <c r="N4588" s="0" t="n">
        <v>15.99</v>
      </c>
      <c r="O4588" s="0" t="s">
        <v>44</v>
      </c>
      <c r="P4588" s="0" t="n">
        <v>14.34</v>
      </c>
      <c r="Q4588" s="0" t="s">
        <v>45</v>
      </c>
      <c r="R4588" s="0" t="n">
        <v>12.47</v>
      </c>
      <c r="S4588" s="0" t="s">
        <v>45</v>
      </c>
      <c r="T4588" s="0" t="n">
        <v>1.87</v>
      </c>
      <c r="U4588" s="0" t="s">
        <v>45</v>
      </c>
      <c r="V4588" s="0" t="s">
        <v>1354</v>
      </c>
      <c r="W4588" s="0" t="s">
        <v>96</v>
      </c>
      <c r="X4588" s="0" t="s">
        <v>48</v>
      </c>
      <c r="Y4588" s="0" t="s">
        <v>17406</v>
      </c>
      <c r="Z4588" s="0" t="n">
        <v>8.73</v>
      </c>
      <c r="AA4588" s="0" t="s">
        <v>45</v>
      </c>
      <c r="AB4588" s="0" t="n">
        <v>1.87</v>
      </c>
      <c r="AC4588" s="0" t="s">
        <v>45</v>
      </c>
      <c r="AD4588" s="0" t="n">
        <v>13</v>
      </c>
      <c r="AE4588" s="0" t="n">
        <f aca="false">AD4588+100</f>
        <v>113</v>
      </c>
      <c r="AF4588" s="8" t="n">
        <f aca="false">((P4588/AE4588)*100)*ABS(I4588)</f>
        <v>12.6902654867257</v>
      </c>
      <c r="AG4588" s="0" t="n">
        <f aca="false">(TRUNC((AF4588*AD4588/100),2))</f>
        <v>1.64</v>
      </c>
      <c r="AH4588" s="0" t="n">
        <f aca="false">TRUNC(AF4588*1.3222,2)</f>
        <v>16.77</v>
      </c>
      <c r="AI4588" s="0" t="n">
        <f aca="false">TRUNC(AG4588*1.3222,2)</f>
        <v>2.16</v>
      </c>
      <c r="AJ4588" s="0" t="n">
        <f aca="false">((P4588-T4588)*0.7+T4588)*ABS(I4588)</f>
        <v>10.599</v>
      </c>
      <c r="AK4588" s="9" t="n">
        <f aca="false">IF(K4588="REFUND",(-1*(AJ4588-AG4588)),(AJ4588-AG4588))</f>
        <v>8.959</v>
      </c>
    </row>
    <row r="4589" customFormat="false" ht="13.8" hidden="false" customHeight="false" outlineLevel="0" collapsed="false">
      <c r="A4589" s="6" t="n">
        <v>42247</v>
      </c>
      <c r="B4589" s="0" t="n">
        <v>962755315291</v>
      </c>
      <c r="C4589" s="0" t="s">
        <v>17407</v>
      </c>
      <c r="D4589" s="0" t="s">
        <v>17408</v>
      </c>
      <c r="E4589" s="7" t="n">
        <v>9781250024008</v>
      </c>
      <c r="F4589" s="0" t="s">
        <v>1358</v>
      </c>
      <c r="G4589" s="0" t="s">
        <v>1359</v>
      </c>
      <c r="H4589" s="0" t="s">
        <v>1360</v>
      </c>
      <c r="I4589" s="0" t="n">
        <v>1</v>
      </c>
      <c r="J4589" s="0" t="s">
        <v>573</v>
      </c>
      <c r="K4589" s="0" t="s">
        <v>43</v>
      </c>
      <c r="L4589" s="0" t="n">
        <v>3.44</v>
      </c>
      <c r="M4589" s="0" t="s">
        <v>44</v>
      </c>
      <c r="N4589" s="0" t="n">
        <v>2.99</v>
      </c>
      <c r="O4589" s="0" t="s">
        <v>44</v>
      </c>
      <c r="P4589" s="0" t="n">
        <v>2.68</v>
      </c>
      <c r="Q4589" s="0" t="s">
        <v>45</v>
      </c>
      <c r="R4589" s="0" t="n">
        <v>2.33</v>
      </c>
      <c r="S4589" s="0" t="s">
        <v>45</v>
      </c>
      <c r="T4589" s="0" t="n">
        <v>0.35</v>
      </c>
      <c r="U4589" s="0" t="s">
        <v>45</v>
      </c>
      <c r="V4589" s="0" t="s">
        <v>3365</v>
      </c>
      <c r="W4589" s="0" t="s">
        <v>188</v>
      </c>
      <c r="X4589" s="0" t="s">
        <v>48</v>
      </c>
      <c r="Y4589" s="0" t="s">
        <v>3366</v>
      </c>
      <c r="Z4589" s="0" t="n">
        <v>1.63</v>
      </c>
      <c r="AA4589" s="0" t="s">
        <v>45</v>
      </c>
      <c r="AB4589" s="0" t="n">
        <v>0.35</v>
      </c>
      <c r="AC4589" s="0" t="s">
        <v>45</v>
      </c>
      <c r="AD4589" s="0" t="n">
        <v>15</v>
      </c>
      <c r="AE4589" s="0" t="n">
        <f aca="false">AD4589+100</f>
        <v>115</v>
      </c>
      <c r="AF4589" s="8" t="n">
        <f aca="false">((P4589/AE4589)*100)*ABS(I4589)</f>
        <v>2.3304347826087</v>
      </c>
      <c r="AG4589" s="0" t="n">
        <f aca="false">(TRUNC((AF4589*AD4589/100),2))</f>
        <v>0.34</v>
      </c>
      <c r="AH4589" s="0" t="n">
        <f aca="false">TRUNC(AF4589*1.3222,2)</f>
        <v>3.08</v>
      </c>
      <c r="AI4589" s="0" t="n">
        <f aca="false">TRUNC(AG4589*1.3222,2)</f>
        <v>0.44</v>
      </c>
      <c r="AJ4589" s="0" t="n">
        <f aca="false">((P4589-T4589)*0.7+T4589)*ABS(I4589)</f>
        <v>1.981</v>
      </c>
      <c r="AK4589" s="9" t="n">
        <f aca="false">IF(K4589="REFUND",(-1*(AJ4589-AG4589)),(AJ4589-AG4589))</f>
        <v>1.641</v>
      </c>
    </row>
    <row r="4590" customFormat="false" ht="13.8" hidden="false" customHeight="false" outlineLevel="0" collapsed="false">
      <c r="A4590" s="6" t="n">
        <v>42247</v>
      </c>
      <c r="B4590" s="0" t="n">
        <v>962759178341</v>
      </c>
      <c r="C4590" s="0" t="s">
        <v>358</v>
      </c>
      <c r="D4590" s="0" t="s">
        <v>17409</v>
      </c>
      <c r="E4590" s="7" t="n">
        <v>9781633753884</v>
      </c>
      <c r="F4590" s="0" t="s">
        <v>313</v>
      </c>
      <c r="G4590" s="0" t="s">
        <v>314</v>
      </c>
      <c r="H4590" s="0" t="s">
        <v>315</v>
      </c>
      <c r="I4590" s="0" t="n">
        <v>1</v>
      </c>
      <c r="J4590" s="0" t="s">
        <v>573</v>
      </c>
      <c r="K4590" s="0" t="s">
        <v>43</v>
      </c>
      <c r="L4590" s="0" t="n">
        <v>3.44</v>
      </c>
      <c r="M4590" s="0" t="s">
        <v>44</v>
      </c>
      <c r="N4590" s="0" t="n">
        <v>2.99</v>
      </c>
      <c r="O4590" s="0" t="s">
        <v>44</v>
      </c>
      <c r="P4590" s="0" t="n">
        <v>2.68</v>
      </c>
      <c r="Q4590" s="0" t="s">
        <v>45</v>
      </c>
      <c r="R4590" s="0" t="n">
        <v>2.33</v>
      </c>
      <c r="S4590" s="0" t="s">
        <v>45</v>
      </c>
      <c r="T4590" s="0" t="n">
        <v>0.35</v>
      </c>
      <c r="U4590" s="0" t="s">
        <v>45</v>
      </c>
      <c r="V4590" s="0" t="s">
        <v>65</v>
      </c>
      <c r="W4590" s="0" t="s">
        <v>360</v>
      </c>
      <c r="X4590" s="0" t="s">
        <v>48</v>
      </c>
      <c r="Y4590" s="0" t="s">
        <v>361</v>
      </c>
      <c r="Z4590" s="0" t="n">
        <v>1.63</v>
      </c>
      <c r="AA4590" s="0" t="s">
        <v>45</v>
      </c>
      <c r="AB4590" s="0" t="n">
        <v>0.35</v>
      </c>
      <c r="AC4590" s="0" t="s">
        <v>45</v>
      </c>
      <c r="AD4590" s="0" t="n">
        <v>13</v>
      </c>
      <c r="AE4590" s="0" t="n">
        <f aca="false">AD4590+100</f>
        <v>113</v>
      </c>
      <c r="AF4590" s="8" t="n">
        <f aca="false">((P4590/AE4590)*100)*ABS(I4590)</f>
        <v>2.3716814159292</v>
      </c>
      <c r="AG4590" s="0" t="n">
        <f aca="false">(TRUNC((AF4590*AD4590/100),2))</f>
        <v>0.3</v>
      </c>
      <c r="AH4590" s="0" t="n">
        <f aca="false">TRUNC(AF4590*1.3222,2)</f>
        <v>3.13</v>
      </c>
      <c r="AI4590" s="0" t="n">
        <f aca="false">TRUNC(AG4590*1.3222,2)</f>
        <v>0.39</v>
      </c>
      <c r="AJ4590" s="0" t="n">
        <f aca="false">((P4590-T4590)*0.7+T4590)*ABS(I4590)</f>
        <v>1.981</v>
      </c>
      <c r="AK4590" s="9" t="n">
        <f aca="false">IF(K4590="REFUND",(-1*(AJ4590-AG4590)),(AJ4590-AG4590))</f>
        <v>1.681</v>
      </c>
    </row>
    <row r="4591" customFormat="false" ht="13.8" hidden="false" customHeight="false" outlineLevel="0" collapsed="false">
      <c r="A4591" s="6" t="n">
        <v>42247</v>
      </c>
      <c r="B4591" s="0" t="n">
        <v>962771713291</v>
      </c>
      <c r="C4591" s="0" t="s">
        <v>17410</v>
      </c>
      <c r="D4591" s="0" t="s">
        <v>17411</v>
      </c>
      <c r="E4591" s="7" t="n">
        <v>9781250034502</v>
      </c>
      <c r="F4591" s="0" t="s">
        <v>325</v>
      </c>
      <c r="G4591" s="0" t="s">
        <v>326</v>
      </c>
      <c r="H4591" s="0" t="s">
        <v>64</v>
      </c>
      <c r="I4591" s="0" t="n">
        <v>1</v>
      </c>
      <c r="J4591" s="0" t="s">
        <v>573</v>
      </c>
      <c r="K4591" s="0" t="s">
        <v>43</v>
      </c>
      <c r="L4591" s="0" t="n">
        <v>12.64</v>
      </c>
      <c r="M4591" s="0" t="s">
        <v>44</v>
      </c>
      <c r="N4591" s="0" t="n">
        <v>10.99</v>
      </c>
      <c r="O4591" s="0" t="s">
        <v>44</v>
      </c>
      <c r="P4591" s="0" t="n">
        <v>9.86</v>
      </c>
      <c r="Q4591" s="0" t="s">
        <v>45</v>
      </c>
      <c r="R4591" s="0" t="n">
        <v>8.57</v>
      </c>
      <c r="S4591" s="0" t="s">
        <v>45</v>
      </c>
      <c r="T4591" s="0" t="n">
        <v>1.29</v>
      </c>
      <c r="U4591" s="0" t="s">
        <v>45</v>
      </c>
      <c r="V4591" s="0" t="s">
        <v>13084</v>
      </c>
      <c r="W4591" s="0" t="s">
        <v>47</v>
      </c>
      <c r="X4591" s="0" t="s">
        <v>48</v>
      </c>
      <c r="Y4591" s="0" t="s">
        <v>17412</v>
      </c>
      <c r="Z4591" s="0" t="n">
        <v>6</v>
      </c>
      <c r="AA4591" s="0" t="s">
        <v>45</v>
      </c>
      <c r="AB4591" s="0" t="n">
        <v>1.29</v>
      </c>
      <c r="AC4591" s="0" t="s">
        <v>45</v>
      </c>
      <c r="AD4591" s="0" t="n">
        <v>13</v>
      </c>
      <c r="AE4591" s="0" t="n">
        <f aca="false">AD4591+100</f>
        <v>113</v>
      </c>
      <c r="AF4591" s="8" t="n">
        <f aca="false">((P4591/AE4591)*100)*ABS(I4591)</f>
        <v>8.72566371681416</v>
      </c>
      <c r="AG4591" s="0" t="n">
        <f aca="false">(TRUNC((AF4591*AD4591/100),2))</f>
        <v>1.13</v>
      </c>
      <c r="AH4591" s="0" t="n">
        <f aca="false">TRUNC(AF4591*1.3222,2)</f>
        <v>11.53</v>
      </c>
      <c r="AI4591" s="0" t="n">
        <f aca="false">TRUNC(AG4591*1.3222,2)</f>
        <v>1.49</v>
      </c>
      <c r="AJ4591" s="0" t="n">
        <f aca="false">((P4591-T4591)*0.7+T4591)*ABS(I4591)</f>
        <v>7.289</v>
      </c>
      <c r="AK4591" s="9" t="n">
        <f aca="false">IF(K4591="REFUND",(-1*(AJ4591-AG4591)),(AJ4591-AG4591))</f>
        <v>6.159</v>
      </c>
    </row>
    <row r="4592" customFormat="false" ht="13.8" hidden="false" customHeight="false" outlineLevel="0" collapsed="false">
      <c r="A4592" s="6" t="n">
        <v>42247</v>
      </c>
      <c r="B4592" s="0" t="n">
        <v>962773138191</v>
      </c>
      <c r="C4592" s="0" t="s">
        <v>17413</v>
      </c>
      <c r="D4592" s="0" t="s">
        <v>17414</v>
      </c>
      <c r="E4592" s="7" t="n">
        <v>9781429908276</v>
      </c>
      <c r="F4592" s="0" t="s">
        <v>445</v>
      </c>
      <c r="G4592" s="0" t="s">
        <v>446</v>
      </c>
      <c r="H4592" s="0" t="s">
        <v>447</v>
      </c>
      <c r="I4592" s="0" t="n">
        <v>1</v>
      </c>
      <c r="J4592" s="0" t="s">
        <v>573</v>
      </c>
      <c r="K4592" s="0" t="s">
        <v>43</v>
      </c>
      <c r="L4592" s="0" t="n">
        <v>12.64</v>
      </c>
      <c r="M4592" s="0" t="s">
        <v>44</v>
      </c>
      <c r="N4592" s="0" t="n">
        <v>10.99</v>
      </c>
      <c r="O4592" s="0" t="s">
        <v>44</v>
      </c>
      <c r="P4592" s="0" t="n">
        <v>9.92</v>
      </c>
      <c r="Q4592" s="0" t="s">
        <v>45</v>
      </c>
      <c r="R4592" s="0" t="n">
        <v>8.62</v>
      </c>
      <c r="S4592" s="0" t="s">
        <v>45</v>
      </c>
      <c r="T4592" s="0" t="n">
        <v>1.3</v>
      </c>
      <c r="U4592" s="0" t="s">
        <v>45</v>
      </c>
      <c r="V4592" s="0" t="s">
        <v>156</v>
      </c>
      <c r="W4592" s="0" t="s">
        <v>273</v>
      </c>
      <c r="X4592" s="0" t="s">
        <v>48</v>
      </c>
      <c r="Y4592" s="0" t="s">
        <v>17415</v>
      </c>
      <c r="Z4592" s="0" t="n">
        <v>6.03</v>
      </c>
      <c r="AA4592" s="0" t="s">
        <v>45</v>
      </c>
      <c r="AB4592" s="0" t="n">
        <v>1.3</v>
      </c>
      <c r="AC4592" s="0" t="s">
        <v>45</v>
      </c>
      <c r="AD4592" s="0" t="n">
        <v>5</v>
      </c>
      <c r="AE4592" s="0" t="n">
        <f aca="false">AD4592+100</f>
        <v>105</v>
      </c>
      <c r="AF4592" s="8" t="n">
        <f aca="false">((P4592/AE4592)*100)*ABS(I4592)</f>
        <v>9.44761904761905</v>
      </c>
      <c r="AG4592" s="0" t="n">
        <f aca="false">(TRUNC((AF4592*AD4592/100),2))</f>
        <v>0.47</v>
      </c>
      <c r="AH4592" s="0" t="n">
        <f aca="false">TRUNC(AF4592*1.3222,2)</f>
        <v>12.49</v>
      </c>
      <c r="AI4592" s="0" t="n">
        <f aca="false">TRUNC(AG4592*1.3222,2)</f>
        <v>0.62</v>
      </c>
      <c r="AJ4592" s="0" t="n">
        <f aca="false">((P4592-T4592)*0.7+T4592)*ABS(I4592)</f>
        <v>7.334</v>
      </c>
      <c r="AK4592" s="9" t="n">
        <f aca="false">IF(K4592="REFUND",(-1*(AJ4592-AG4592)),(AJ4592-AG4592))</f>
        <v>6.864</v>
      </c>
    </row>
    <row r="4593" customFormat="false" ht="13.8" hidden="false" customHeight="false" outlineLevel="0" collapsed="false">
      <c r="A4593" s="6" t="n">
        <v>42247</v>
      </c>
      <c r="B4593" s="0" t="n">
        <v>962775548341</v>
      </c>
      <c r="C4593" s="0" t="s">
        <v>17416</v>
      </c>
      <c r="D4593" s="0" t="s">
        <v>17417</v>
      </c>
      <c r="E4593" s="7" t="n">
        <v>9781466854529</v>
      </c>
      <c r="F4593" s="0" t="s">
        <v>15776</v>
      </c>
      <c r="G4593" s="0" t="s">
        <v>15777</v>
      </c>
      <c r="H4593" s="0" t="s">
        <v>15778</v>
      </c>
      <c r="I4593" s="0" t="n">
        <v>1</v>
      </c>
      <c r="J4593" s="0" t="s">
        <v>573</v>
      </c>
      <c r="K4593" s="0" t="s">
        <v>43</v>
      </c>
      <c r="L4593" s="0" t="n">
        <v>24.14</v>
      </c>
      <c r="M4593" s="0" t="s">
        <v>44</v>
      </c>
      <c r="N4593" s="0" t="n">
        <v>20.99</v>
      </c>
      <c r="O4593" s="0" t="s">
        <v>44</v>
      </c>
      <c r="P4593" s="0" t="n">
        <v>18.83</v>
      </c>
      <c r="Q4593" s="0" t="s">
        <v>45</v>
      </c>
      <c r="R4593" s="0" t="n">
        <v>16.37</v>
      </c>
      <c r="S4593" s="0" t="s">
        <v>45</v>
      </c>
      <c r="T4593" s="0" t="n">
        <v>2.46</v>
      </c>
      <c r="U4593" s="0" t="s">
        <v>45</v>
      </c>
      <c r="V4593" s="0" t="s">
        <v>1929</v>
      </c>
      <c r="W4593" s="0" t="s">
        <v>96</v>
      </c>
      <c r="X4593" s="0" t="s">
        <v>48</v>
      </c>
      <c r="Y4593" s="0" t="s">
        <v>17418</v>
      </c>
      <c r="Z4593" s="0" t="n">
        <v>11.46</v>
      </c>
      <c r="AA4593" s="0" t="s">
        <v>45</v>
      </c>
      <c r="AB4593" s="0" t="n">
        <v>2.46</v>
      </c>
      <c r="AC4593" s="0" t="s">
        <v>45</v>
      </c>
      <c r="AD4593" s="0" t="n">
        <v>13</v>
      </c>
      <c r="AE4593" s="0" t="n">
        <f aca="false">AD4593+100</f>
        <v>113</v>
      </c>
      <c r="AF4593" s="8" t="n">
        <f aca="false">((P4593/AE4593)*100)*ABS(I4593)</f>
        <v>16.6637168141593</v>
      </c>
      <c r="AG4593" s="0" t="n">
        <f aca="false">(TRUNC((AF4593*AD4593/100),2))</f>
        <v>2.16</v>
      </c>
      <c r="AH4593" s="0" t="n">
        <f aca="false">TRUNC(AF4593*1.3222,2)</f>
        <v>22.03</v>
      </c>
      <c r="AI4593" s="0" t="n">
        <f aca="false">TRUNC(AG4593*1.3222,2)</f>
        <v>2.85</v>
      </c>
      <c r="AJ4593" s="0" t="n">
        <f aca="false">((P4593-T4593)*0.7+T4593)*ABS(I4593)</f>
        <v>13.919</v>
      </c>
      <c r="AK4593" s="9" t="n">
        <f aca="false">IF(K4593="REFUND",(-1*(AJ4593-AG4593)),(AJ4593-AG4593))</f>
        <v>11.759</v>
      </c>
    </row>
    <row r="4594" customFormat="false" ht="13.8" hidden="false" customHeight="false" outlineLevel="0" collapsed="false">
      <c r="A4594" s="6" t="n">
        <v>42247</v>
      </c>
      <c r="B4594" s="0" t="n">
        <v>962778362241</v>
      </c>
      <c r="C4594" s="0" t="s">
        <v>17419</v>
      </c>
      <c r="D4594" s="0" t="s">
        <v>17420</v>
      </c>
      <c r="E4594" s="7" t="n">
        <v>9781250024756</v>
      </c>
      <c r="F4594" s="0" t="s">
        <v>17421</v>
      </c>
      <c r="G4594" s="0" t="s">
        <v>17422</v>
      </c>
      <c r="H4594" s="0" t="s">
        <v>1969</v>
      </c>
      <c r="I4594" s="0" t="n">
        <v>1</v>
      </c>
      <c r="J4594" s="0" t="s">
        <v>573</v>
      </c>
      <c r="K4594" s="0" t="s">
        <v>43</v>
      </c>
      <c r="L4594" s="0" t="n">
        <v>12.64</v>
      </c>
      <c r="M4594" s="0" t="s">
        <v>44</v>
      </c>
      <c r="N4594" s="0" t="n">
        <v>10.99</v>
      </c>
      <c r="O4594" s="0" t="s">
        <v>44</v>
      </c>
      <c r="P4594" s="0" t="n">
        <v>9.86</v>
      </c>
      <c r="Q4594" s="0" t="s">
        <v>45</v>
      </c>
      <c r="R4594" s="0" t="n">
        <v>8.57</v>
      </c>
      <c r="S4594" s="0" t="s">
        <v>45</v>
      </c>
      <c r="T4594" s="0" t="n">
        <v>1.29</v>
      </c>
      <c r="U4594" s="0" t="s">
        <v>45</v>
      </c>
      <c r="V4594" s="0" t="s">
        <v>13991</v>
      </c>
      <c r="W4594" s="0" t="s">
        <v>500</v>
      </c>
      <c r="X4594" s="0" t="s">
        <v>48</v>
      </c>
      <c r="Y4594" s="0" t="s">
        <v>13992</v>
      </c>
      <c r="Z4594" s="0" t="n">
        <v>6</v>
      </c>
      <c r="AA4594" s="0" t="s">
        <v>45</v>
      </c>
      <c r="AB4594" s="0" t="n">
        <v>1.29</v>
      </c>
      <c r="AC4594" s="0" t="s">
        <v>45</v>
      </c>
      <c r="AD4594" s="0" t="n">
        <v>13</v>
      </c>
      <c r="AE4594" s="0" t="n">
        <f aca="false">AD4594+100</f>
        <v>113</v>
      </c>
      <c r="AF4594" s="8" t="n">
        <f aca="false">((P4594/AE4594)*100)*ABS(I4594)</f>
        <v>8.72566371681416</v>
      </c>
      <c r="AG4594" s="0" t="n">
        <f aca="false">(TRUNC((AF4594*AD4594/100),2))</f>
        <v>1.13</v>
      </c>
      <c r="AH4594" s="0" t="n">
        <f aca="false">TRUNC(AF4594*1.3222,2)</f>
        <v>11.53</v>
      </c>
      <c r="AI4594" s="0" t="n">
        <f aca="false">TRUNC(AG4594*1.3222,2)</f>
        <v>1.49</v>
      </c>
      <c r="AJ4594" s="0" t="n">
        <f aca="false">((P4594-T4594)*0.7+T4594)*ABS(I4594)</f>
        <v>7.289</v>
      </c>
      <c r="AK4594" s="9" t="n">
        <f aca="false">IF(K4594="REFUND",(-1*(AJ4594-AG4594)),(AJ4594-AG4594))</f>
        <v>6.159</v>
      </c>
    </row>
    <row r="4595" customFormat="false" ht="13.8" hidden="false" customHeight="false" outlineLevel="0" collapsed="false">
      <c r="A4595" s="6" t="n">
        <v>42247</v>
      </c>
      <c r="B4595" s="0" t="n">
        <v>962782760241</v>
      </c>
      <c r="C4595" s="0" t="s">
        <v>17423</v>
      </c>
      <c r="D4595" s="0" t="s">
        <v>17424</v>
      </c>
      <c r="E4595" s="7" t="n">
        <v>9781429965484</v>
      </c>
      <c r="F4595" s="0" t="s">
        <v>17425</v>
      </c>
      <c r="G4595" s="0" t="s">
        <v>17426</v>
      </c>
      <c r="H4595" s="0" t="s">
        <v>366</v>
      </c>
      <c r="I4595" s="0" t="n">
        <v>1</v>
      </c>
      <c r="J4595" s="0" t="s">
        <v>573</v>
      </c>
      <c r="K4595" s="0" t="s">
        <v>43</v>
      </c>
      <c r="L4595" s="0" t="n">
        <v>11.49</v>
      </c>
      <c r="M4595" s="0" t="s">
        <v>44</v>
      </c>
      <c r="N4595" s="0" t="n">
        <v>9.99</v>
      </c>
      <c r="O4595" s="0" t="s">
        <v>44</v>
      </c>
      <c r="P4595" s="0" t="n">
        <v>8.96</v>
      </c>
      <c r="Q4595" s="0" t="s">
        <v>45</v>
      </c>
      <c r="R4595" s="0" t="n">
        <v>7.79</v>
      </c>
      <c r="S4595" s="0" t="s">
        <v>45</v>
      </c>
      <c r="T4595" s="0" t="n">
        <v>1.17</v>
      </c>
      <c r="U4595" s="0" t="s">
        <v>45</v>
      </c>
      <c r="V4595" s="0" t="s">
        <v>14418</v>
      </c>
      <c r="W4595" s="0" t="s">
        <v>58</v>
      </c>
      <c r="X4595" s="0" t="s">
        <v>48</v>
      </c>
      <c r="Y4595" s="0" t="s">
        <v>14419</v>
      </c>
      <c r="Z4595" s="0" t="n">
        <v>5.45</v>
      </c>
      <c r="AA4595" s="0" t="s">
        <v>45</v>
      </c>
      <c r="AB4595" s="0" t="n">
        <v>1.17</v>
      </c>
      <c r="AC4595" s="0" t="s">
        <v>45</v>
      </c>
      <c r="AD4595" s="0" t="n">
        <v>5</v>
      </c>
      <c r="AE4595" s="0" t="n">
        <f aca="false">AD4595+100</f>
        <v>105</v>
      </c>
      <c r="AF4595" s="8" t="n">
        <f aca="false">((P4595/AE4595)*100)*ABS(I4595)</f>
        <v>8.53333333333334</v>
      </c>
      <c r="AG4595" s="0" t="n">
        <f aca="false">(TRUNC((AF4595*AD4595/100),2))</f>
        <v>0.42</v>
      </c>
      <c r="AH4595" s="0" t="n">
        <f aca="false">TRUNC(AF4595*1.3222,2)</f>
        <v>11.28</v>
      </c>
      <c r="AI4595" s="0" t="n">
        <f aca="false">TRUNC(AG4595*1.3222,2)</f>
        <v>0.55</v>
      </c>
      <c r="AJ4595" s="0" t="n">
        <f aca="false">((P4595-T4595)*0.7+T4595)*ABS(I4595)</f>
        <v>6.623</v>
      </c>
      <c r="AK4595" s="9" t="n">
        <f aca="false">IF(K4595="REFUND",(-1*(AJ4595-AG4595)),(AJ4595-AG4595))</f>
        <v>6.203</v>
      </c>
    </row>
    <row r="4596" customFormat="false" ht="13.8" hidden="false" customHeight="false" outlineLevel="0" collapsed="false">
      <c r="A4596" s="6" t="n">
        <v>42247</v>
      </c>
      <c r="B4596" s="0" t="n">
        <v>962783883241</v>
      </c>
      <c r="C4596" s="0" t="s">
        <v>17427</v>
      </c>
      <c r="D4596" s="0" t="s">
        <v>17428</v>
      </c>
      <c r="E4596" s="7" t="n">
        <v>9781429967204</v>
      </c>
      <c r="F4596" s="0" t="s">
        <v>2594</v>
      </c>
      <c r="G4596" s="0" t="s">
        <v>2595</v>
      </c>
      <c r="H4596" s="0" t="s">
        <v>64</v>
      </c>
      <c r="I4596" s="0" t="n">
        <v>1</v>
      </c>
      <c r="J4596" s="0" t="s">
        <v>573</v>
      </c>
      <c r="K4596" s="0" t="s">
        <v>43</v>
      </c>
      <c r="L4596" s="0" t="n">
        <v>12.64</v>
      </c>
      <c r="M4596" s="0" t="s">
        <v>44</v>
      </c>
      <c r="N4596" s="0" t="n">
        <v>10.99</v>
      </c>
      <c r="O4596" s="0" t="s">
        <v>44</v>
      </c>
      <c r="P4596" s="0" t="n">
        <v>9.85</v>
      </c>
      <c r="Q4596" s="0" t="s">
        <v>45</v>
      </c>
      <c r="R4596" s="0" t="n">
        <v>8.56</v>
      </c>
      <c r="S4596" s="0" t="s">
        <v>45</v>
      </c>
      <c r="T4596" s="0" t="n">
        <v>1.29</v>
      </c>
      <c r="U4596" s="0" t="s">
        <v>45</v>
      </c>
      <c r="V4596" s="0" t="s">
        <v>6917</v>
      </c>
      <c r="W4596" s="0" t="s">
        <v>4938</v>
      </c>
      <c r="X4596" s="0" t="s">
        <v>48</v>
      </c>
      <c r="Y4596" s="0" t="s">
        <v>6918</v>
      </c>
      <c r="Z4596" s="0" t="n">
        <v>5.99</v>
      </c>
      <c r="AA4596" s="0" t="s">
        <v>45</v>
      </c>
      <c r="AB4596" s="0" t="n">
        <v>1.29</v>
      </c>
      <c r="AC4596" s="0" t="s">
        <v>45</v>
      </c>
      <c r="AD4596" s="0" t="n">
        <v>5</v>
      </c>
      <c r="AE4596" s="0" t="n">
        <f aca="false">AD4596+100</f>
        <v>105</v>
      </c>
      <c r="AF4596" s="8" t="n">
        <f aca="false">((P4596/AE4596)*100)*ABS(I4596)</f>
        <v>9.38095238095238</v>
      </c>
      <c r="AG4596" s="0" t="n">
        <f aca="false">(TRUNC((AF4596*AD4596/100),2))</f>
        <v>0.46</v>
      </c>
      <c r="AH4596" s="0" t="n">
        <f aca="false">TRUNC(AF4596*1.3222,2)</f>
        <v>12.4</v>
      </c>
      <c r="AI4596" s="0" t="n">
        <f aca="false">TRUNC(AG4596*1.3222,2)</f>
        <v>0.6</v>
      </c>
      <c r="AJ4596" s="0" t="n">
        <f aca="false">((P4596-T4596)*0.7+T4596)*ABS(I4596)</f>
        <v>7.282</v>
      </c>
      <c r="AK4596" s="9" t="n">
        <f aca="false">IF(K4596="REFUND",(-1*(AJ4596-AG4596)),(AJ4596-AG4596))</f>
        <v>6.822</v>
      </c>
    </row>
    <row r="4597" customFormat="false" ht="13.8" hidden="false" customHeight="false" outlineLevel="0" collapsed="false">
      <c r="A4597" s="6" t="n">
        <v>42247</v>
      </c>
      <c r="B4597" s="0" t="n">
        <v>962784123191</v>
      </c>
      <c r="C4597" s="0" t="s">
        <v>17429</v>
      </c>
      <c r="D4597" s="0" t="s">
        <v>17430</v>
      </c>
      <c r="E4597" s="7" t="n">
        <v>9780765387332</v>
      </c>
      <c r="F4597" s="0" t="s">
        <v>13378</v>
      </c>
      <c r="G4597" s="0" t="s">
        <v>13379</v>
      </c>
      <c r="H4597" s="0" t="s">
        <v>13380</v>
      </c>
      <c r="I4597" s="0" t="n">
        <v>1</v>
      </c>
      <c r="J4597" s="0" t="s">
        <v>573</v>
      </c>
      <c r="K4597" s="0" t="s">
        <v>43</v>
      </c>
      <c r="L4597" s="0" t="n">
        <v>0</v>
      </c>
      <c r="M4597" s="0" t="s">
        <v>44</v>
      </c>
      <c r="N4597" s="0" t="n">
        <v>0</v>
      </c>
      <c r="O4597" s="0" t="s">
        <v>44</v>
      </c>
      <c r="P4597" s="0" t="n">
        <v>0</v>
      </c>
      <c r="Q4597" s="0" t="s">
        <v>45</v>
      </c>
      <c r="R4597" s="0" t="n">
        <v>0</v>
      </c>
      <c r="S4597" s="0" t="s">
        <v>45</v>
      </c>
      <c r="T4597" s="0" t="n">
        <v>0</v>
      </c>
      <c r="U4597" s="0" t="s">
        <v>45</v>
      </c>
      <c r="V4597" s="0" t="s">
        <v>17431</v>
      </c>
      <c r="W4597" s="0" t="s">
        <v>157</v>
      </c>
      <c r="X4597" s="0" t="s">
        <v>48</v>
      </c>
      <c r="Y4597" s="0" t="s">
        <v>17432</v>
      </c>
      <c r="Z4597" s="0" t="n">
        <v>0</v>
      </c>
      <c r="AA4597" s="0" t="s">
        <v>45</v>
      </c>
      <c r="AB4597" s="0" t="n">
        <v>0</v>
      </c>
      <c r="AC4597" s="0" t="s">
        <v>45</v>
      </c>
      <c r="AD4597" s="0" t="n">
        <v>5</v>
      </c>
      <c r="AE4597" s="0" t="n">
        <f aca="false">AD4597+100</f>
        <v>105</v>
      </c>
      <c r="AF4597" s="8" t="n">
        <f aca="false">((P4597/AE4597)*100)*ABS(I4597)</f>
        <v>0</v>
      </c>
      <c r="AG4597" s="0" t="n">
        <f aca="false">(TRUNC((AF4597*AD4597/100),2))</f>
        <v>0</v>
      </c>
      <c r="AH4597" s="0" t="n">
        <f aca="false">TRUNC(AF4597*1.3222,2)</f>
        <v>0</v>
      </c>
      <c r="AI4597" s="0" t="n">
        <f aca="false">TRUNC(AG4597*1.3222,2)</f>
        <v>0</v>
      </c>
      <c r="AJ4597" s="0" t="n">
        <f aca="false">((P4597-T4597)*0.7+T4597)*ABS(I4597)</f>
        <v>0</v>
      </c>
      <c r="AK4597" s="9" t="n">
        <f aca="false">IF(K4597="REFUND",(-1*(AJ4597-AG4597)),(AJ4597-AG4597))</f>
        <v>0</v>
      </c>
    </row>
    <row r="4598" customFormat="false" ht="13.8" hidden="false" customHeight="false" outlineLevel="0" collapsed="false">
      <c r="A4598" s="6" t="n">
        <v>42247</v>
      </c>
      <c r="B4598" s="0" t="n">
        <v>962784782241</v>
      </c>
      <c r="C4598" s="0" t="s">
        <v>17433</v>
      </c>
      <c r="D4598" s="0" t="s">
        <v>17434</v>
      </c>
      <c r="E4598" s="7" t="n">
        <v>9781633753297</v>
      </c>
      <c r="F4598" s="0" t="s">
        <v>9041</v>
      </c>
      <c r="G4598" s="0" t="s">
        <v>9042</v>
      </c>
      <c r="H4598" s="0" t="s">
        <v>9043</v>
      </c>
      <c r="I4598" s="0" t="n">
        <v>1</v>
      </c>
      <c r="J4598" s="0" t="s">
        <v>573</v>
      </c>
      <c r="K4598" s="0" t="s">
        <v>43</v>
      </c>
      <c r="L4598" s="0" t="n">
        <v>3.44</v>
      </c>
      <c r="M4598" s="0" t="s">
        <v>44</v>
      </c>
      <c r="N4598" s="0" t="n">
        <v>2.99</v>
      </c>
      <c r="O4598" s="0" t="s">
        <v>44</v>
      </c>
      <c r="P4598" s="0" t="n">
        <v>2.68</v>
      </c>
      <c r="Q4598" s="0" t="s">
        <v>45</v>
      </c>
      <c r="R4598" s="0" t="n">
        <v>2.33</v>
      </c>
      <c r="S4598" s="0" t="s">
        <v>45</v>
      </c>
      <c r="T4598" s="0" t="n">
        <v>0.35</v>
      </c>
      <c r="U4598" s="0" t="s">
        <v>45</v>
      </c>
      <c r="V4598" s="0" t="s">
        <v>6283</v>
      </c>
      <c r="W4598" s="0" t="s">
        <v>47</v>
      </c>
      <c r="X4598" s="0" t="s">
        <v>48</v>
      </c>
      <c r="Y4598" s="0" t="s">
        <v>6284</v>
      </c>
      <c r="Z4598" s="0" t="n">
        <v>1.63</v>
      </c>
      <c r="AA4598" s="0" t="s">
        <v>45</v>
      </c>
      <c r="AB4598" s="0" t="n">
        <v>0.35</v>
      </c>
      <c r="AC4598" s="0" t="s">
        <v>45</v>
      </c>
      <c r="AD4598" s="0" t="n">
        <v>13</v>
      </c>
      <c r="AE4598" s="0" t="n">
        <f aca="false">AD4598+100</f>
        <v>113</v>
      </c>
      <c r="AF4598" s="8" t="n">
        <f aca="false">((P4598/AE4598)*100)*ABS(I4598)</f>
        <v>2.3716814159292</v>
      </c>
      <c r="AG4598" s="0" t="n">
        <f aca="false">(TRUNC((AF4598*AD4598/100),2))</f>
        <v>0.3</v>
      </c>
      <c r="AH4598" s="0" t="n">
        <f aca="false">TRUNC(AF4598*1.3222,2)</f>
        <v>3.13</v>
      </c>
      <c r="AI4598" s="0" t="n">
        <f aca="false">TRUNC(AG4598*1.3222,2)</f>
        <v>0.39</v>
      </c>
      <c r="AJ4598" s="0" t="n">
        <f aca="false">((P4598-T4598)*0.7+T4598)*ABS(I4598)</f>
        <v>1.981</v>
      </c>
      <c r="AK4598" s="9" t="n">
        <f aca="false">IF(K4598="REFUND",(-1*(AJ4598-AG4598)),(AJ4598-AG4598))</f>
        <v>1.681</v>
      </c>
    </row>
    <row r="4599" customFormat="false" ht="13.8" hidden="false" customHeight="false" outlineLevel="0" collapsed="false">
      <c r="A4599" s="6" t="n">
        <v>42247</v>
      </c>
      <c r="B4599" s="0" t="n">
        <v>962785269341</v>
      </c>
      <c r="C4599" s="0" t="s">
        <v>17435</v>
      </c>
      <c r="D4599" s="0" t="s">
        <v>17436</v>
      </c>
      <c r="E4599" s="7" t="n">
        <v>9781466888289</v>
      </c>
      <c r="F4599" s="0" t="s">
        <v>17437</v>
      </c>
      <c r="G4599" s="0" t="s">
        <v>17438</v>
      </c>
      <c r="H4599" s="0" t="s">
        <v>17439</v>
      </c>
      <c r="I4599" s="0" t="n">
        <v>1</v>
      </c>
      <c r="J4599" s="0" t="s">
        <v>573</v>
      </c>
      <c r="K4599" s="0" t="s">
        <v>43</v>
      </c>
      <c r="L4599" s="0" t="n">
        <v>16.09</v>
      </c>
      <c r="M4599" s="0" t="s">
        <v>44</v>
      </c>
      <c r="N4599" s="0" t="n">
        <v>13.99</v>
      </c>
      <c r="O4599" s="0" t="s">
        <v>44</v>
      </c>
      <c r="P4599" s="0" t="n">
        <v>12.54</v>
      </c>
      <c r="Q4599" s="0" t="s">
        <v>45</v>
      </c>
      <c r="R4599" s="0" t="n">
        <v>10.9</v>
      </c>
      <c r="S4599" s="0" t="s">
        <v>45</v>
      </c>
      <c r="T4599" s="0" t="n">
        <v>1.64</v>
      </c>
      <c r="U4599" s="0" t="s">
        <v>45</v>
      </c>
      <c r="V4599" s="0" t="s">
        <v>17440</v>
      </c>
      <c r="W4599" s="0" t="s">
        <v>58</v>
      </c>
      <c r="X4599" s="0" t="s">
        <v>48</v>
      </c>
      <c r="Y4599" s="0" t="s">
        <v>17441</v>
      </c>
      <c r="Z4599" s="0" t="n">
        <v>7.63</v>
      </c>
      <c r="AA4599" s="0" t="s">
        <v>45</v>
      </c>
      <c r="AB4599" s="0" t="n">
        <v>1.64</v>
      </c>
      <c r="AC4599" s="0" t="s">
        <v>45</v>
      </c>
      <c r="AD4599" s="0" t="n">
        <v>5</v>
      </c>
      <c r="AE4599" s="0" t="n">
        <f aca="false">AD4599+100</f>
        <v>105</v>
      </c>
      <c r="AF4599" s="8" t="n">
        <f aca="false">((P4599/AE4599)*100)*ABS(I4599)</f>
        <v>11.9428571428571</v>
      </c>
      <c r="AG4599" s="0" t="n">
        <f aca="false">(TRUNC((AF4599*AD4599/100),2))</f>
        <v>0.59</v>
      </c>
      <c r="AH4599" s="0" t="n">
        <f aca="false">TRUNC(AF4599*1.3222,2)</f>
        <v>15.79</v>
      </c>
      <c r="AI4599" s="0" t="n">
        <f aca="false">TRUNC(AG4599*1.3222,2)</f>
        <v>0.78</v>
      </c>
      <c r="AJ4599" s="0" t="n">
        <f aca="false">((P4599-T4599)*0.7+T4599)*ABS(I4599)</f>
        <v>9.27</v>
      </c>
      <c r="AK4599" s="9" t="n">
        <f aca="false">IF(K4599="REFUND",(-1*(AJ4599-AG4599)),(AJ4599-AG4599))</f>
        <v>8.68</v>
      </c>
    </row>
    <row r="4600" customFormat="false" ht="13.8" hidden="false" customHeight="false" outlineLevel="0" collapsed="false">
      <c r="A4600" s="6" t="n">
        <v>42247</v>
      </c>
      <c r="B4600" s="0" t="n">
        <v>962793340241</v>
      </c>
      <c r="C4600" s="0" t="s">
        <v>17442</v>
      </c>
      <c r="D4600" s="0" t="s">
        <v>17443</v>
      </c>
      <c r="E4600" s="7" t="n">
        <v>9781250034472</v>
      </c>
      <c r="F4600" s="0" t="s">
        <v>233</v>
      </c>
      <c r="G4600" s="0" t="s">
        <v>234</v>
      </c>
      <c r="H4600" s="0" t="s">
        <v>64</v>
      </c>
      <c r="I4600" s="0" t="n">
        <v>1</v>
      </c>
      <c r="J4600" s="0" t="s">
        <v>573</v>
      </c>
      <c r="K4600" s="0" t="s">
        <v>43</v>
      </c>
      <c r="L4600" s="0" t="n">
        <v>12.64</v>
      </c>
      <c r="M4600" s="0" t="s">
        <v>44</v>
      </c>
      <c r="N4600" s="0" t="n">
        <v>10.99</v>
      </c>
      <c r="O4600" s="0" t="s">
        <v>44</v>
      </c>
      <c r="P4600" s="0" t="n">
        <v>9.86</v>
      </c>
      <c r="Q4600" s="0" t="s">
        <v>45</v>
      </c>
      <c r="R4600" s="0" t="n">
        <v>8.57</v>
      </c>
      <c r="S4600" s="0" t="s">
        <v>45</v>
      </c>
      <c r="T4600" s="0" t="n">
        <v>1.29</v>
      </c>
      <c r="U4600" s="0" t="s">
        <v>45</v>
      </c>
      <c r="V4600" s="0" t="s">
        <v>14738</v>
      </c>
      <c r="W4600" s="0" t="s">
        <v>147</v>
      </c>
      <c r="X4600" s="0" t="s">
        <v>48</v>
      </c>
      <c r="Y4600" s="0" t="s">
        <v>17444</v>
      </c>
      <c r="Z4600" s="0" t="n">
        <v>6</v>
      </c>
      <c r="AA4600" s="0" t="s">
        <v>45</v>
      </c>
      <c r="AB4600" s="0" t="n">
        <v>1.29</v>
      </c>
      <c r="AC4600" s="0" t="s">
        <v>45</v>
      </c>
      <c r="AD4600" s="0" t="n">
        <v>5</v>
      </c>
      <c r="AE4600" s="0" t="n">
        <f aca="false">AD4600+100</f>
        <v>105</v>
      </c>
      <c r="AF4600" s="8" t="n">
        <f aca="false">((P4600/AE4600)*100)*ABS(I4600)</f>
        <v>9.39047619047619</v>
      </c>
      <c r="AG4600" s="0" t="n">
        <f aca="false">(TRUNC((AF4600*AD4600/100),2))</f>
        <v>0.46</v>
      </c>
      <c r="AH4600" s="0" t="n">
        <f aca="false">TRUNC(AF4600*1.3222,2)</f>
        <v>12.41</v>
      </c>
      <c r="AI4600" s="0" t="n">
        <f aca="false">TRUNC(AG4600*1.3222,2)</f>
        <v>0.6</v>
      </c>
      <c r="AJ4600" s="0" t="n">
        <f aca="false">((P4600-T4600)*0.7+T4600)*ABS(I4600)</f>
        <v>7.289</v>
      </c>
      <c r="AK4600" s="9" t="n">
        <f aca="false">IF(K4600="REFUND",(-1*(AJ4600-AG4600)),(AJ4600-AG4600))</f>
        <v>6.829</v>
      </c>
    </row>
    <row r="4601" customFormat="false" ht="13.8" hidden="false" customHeight="false" outlineLevel="0" collapsed="false">
      <c r="A4601" s="6" t="n">
        <v>42247</v>
      </c>
      <c r="B4601" s="0" t="n">
        <v>962794949191</v>
      </c>
      <c r="C4601" s="0" t="s">
        <v>17445</v>
      </c>
      <c r="D4601" s="0" t="s">
        <v>17446</v>
      </c>
      <c r="E4601" s="7" t="n">
        <v>9781466850606</v>
      </c>
      <c r="F4601" s="0" t="s">
        <v>137</v>
      </c>
      <c r="G4601" s="0" t="s">
        <v>138</v>
      </c>
      <c r="H4601" s="0" t="s">
        <v>139</v>
      </c>
      <c r="I4601" s="0" t="n">
        <v>1</v>
      </c>
      <c r="J4601" s="0" t="s">
        <v>573</v>
      </c>
      <c r="K4601" s="0" t="s">
        <v>43</v>
      </c>
      <c r="L4601" s="0" t="n">
        <v>17.24</v>
      </c>
      <c r="M4601" s="0" t="s">
        <v>44</v>
      </c>
      <c r="N4601" s="0" t="n">
        <v>14.99</v>
      </c>
      <c r="O4601" s="0" t="s">
        <v>44</v>
      </c>
      <c r="P4601" s="0" t="n">
        <v>13.53</v>
      </c>
      <c r="Q4601" s="0" t="s">
        <v>45</v>
      </c>
      <c r="R4601" s="0" t="n">
        <v>11.76</v>
      </c>
      <c r="S4601" s="0" t="s">
        <v>45</v>
      </c>
      <c r="T4601" s="0" t="n">
        <v>1.77</v>
      </c>
      <c r="U4601" s="0" t="s">
        <v>45</v>
      </c>
      <c r="V4601" s="0" t="s">
        <v>1929</v>
      </c>
      <c r="W4601" s="0" t="s">
        <v>96</v>
      </c>
      <c r="X4601" s="0" t="s">
        <v>48</v>
      </c>
      <c r="Y4601" s="0" t="s">
        <v>17447</v>
      </c>
      <c r="Z4601" s="0" t="n">
        <v>8.23</v>
      </c>
      <c r="AA4601" s="0" t="s">
        <v>45</v>
      </c>
      <c r="AB4601" s="0" t="n">
        <v>1.77</v>
      </c>
      <c r="AC4601" s="0" t="s">
        <v>45</v>
      </c>
      <c r="AD4601" s="0" t="n">
        <v>13</v>
      </c>
      <c r="AE4601" s="0" t="n">
        <f aca="false">AD4601+100</f>
        <v>113</v>
      </c>
      <c r="AF4601" s="8" t="n">
        <f aca="false">((P4601/AE4601)*100)*ABS(I4601)</f>
        <v>11.9734513274336</v>
      </c>
      <c r="AG4601" s="0" t="n">
        <f aca="false">(TRUNC((AF4601*AD4601/100),2))</f>
        <v>1.55</v>
      </c>
      <c r="AH4601" s="0" t="n">
        <f aca="false">TRUNC(AF4601*1.3222,2)</f>
        <v>15.83</v>
      </c>
      <c r="AI4601" s="0" t="n">
        <f aca="false">TRUNC(AG4601*1.3222,2)</f>
        <v>2.04</v>
      </c>
      <c r="AJ4601" s="0" t="n">
        <f aca="false">((P4601-T4601)*0.7+T4601)*ABS(I4601)</f>
        <v>10.002</v>
      </c>
      <c r="AK4601" s="9" t="n">
        <f aca="false">IF(K4601="REFUND",(-1*(AJ4601-AG4601)),(AJ4601-AG4601))</f>
        <v>8.452</v>
      </c>
    </row>
    <row r="4602" customFormat="false" ht="13.8" hidden="false" customHeight="false" outlineLevel="0" collapsed="false">
      <c r="A4602" s="6" t="n">
        <v>42247</v>
      </c>
      <c r="B4602" s="0" t="n">
        <v>962799389291</v>
      </c>
      <c r="C4602" s="0" t="s">
        <v>17448</v>
      </c>
      <c r="D4602" s="0" t="s">
        <v>17449</v>
      </c>
      <c r="E4602" s="7" t="n">
        <v>9781466850606</v>
      </c>
      <c r="F4602" s="0" t="s">
        <v>137</v>
      </c>
      <c r="G4602" s="0" t="s">
        <v>138</v>
      </c>
      <c r="H4602" s="0" t="s">
        <v>139</v>
      </c>
      <c r="I4602" s="0" t="n">
        <v>1</v>
      </c>
      <c r="J4602" s="0" t="s">
        <v>573</v>
      </c>
      <c r="K4602" s="0" t="s">
        <v>43</v>
      </c>
      <c r="L4602" s="0" t="n">
        <v>17.24</v>
      </c>
      <c r="M4602" s="0" t="s">
        <v>44</v>
      </c>
      <c r="N4602" s="0" t="n">
        <v>14.99</v>
      </c>
      <c r="O4602" s="0" t="s">
        <v>44</v>
      </c>
      <c r="P4602" s="0" t="n">
        <v>13.45</v>
      </c>
      <c r="Q4602" s="0" t="s">
        <v>45</v>
      </c>
      <c r="R4602" s="0" t="n">
        <v>11.69</v>
      </c>
      <c r="S4602" s="0" t="s">
        <v>45</v>
      </c>
      <c r="T4602" s="0" t="n">
        <v>1.76</v>
      </c>
      <c r="U4602" s="0" t="s">
        <v>45</v>
      </c>
      <c r="V4602" s="0" t="s">
        <v>406</v>
      </c>
      <c r="W4602" s="0" t="s">
        <v>47</v>
      </c>
      <c r="X4602" s="0" t="s">
        <v>48</v>
      </c>
      <c r="Y4602" s="0" t="s">
        <v>17450</v>
      </c>
      <c r="Z4602" s="0" t="n">
        <v>8.18</v>
      </c>
      <c r="AA4602" s="0" t="s">
        <v>45</v>
      </c>
      <c r="AB4602" s="0" t="n">
        <v>1.76</v>
      </c>
      <c r="AC4602" s="0" t="s">
        <v>45</v>
      </c>
      <c r="AD4602" s="0" t="n">
        <v>13</v>
      </c>
      <c r="AE4602" s="0" t="n">
        <f aca="false">AD4602+100</f>
        <v>113</v>
      </c>
      <c r="AF4602" s="8" t="n">
        <f aca="false">((P4602/AE4602)*100)*ABS(I4602)</f>
        <v>11.9026548672566</v>
      </c>
      <c r="AG4602" s="0" t="n">
        <f aca="false">(TRUNC((AF4602*AD4602/100),2))</f>
        <v>1.54</v>
      </c>
      <c r="AH4602" s="0" t="n">
        <f aca="false">TRUNC(AF4602*1.3222,2)</f>
        <v>15.73</v>
      </c>
      <c r="AI4602" s="0" t="n">
        <f aca="false">TRUNC(AG4602*1.3222,2)</f>
        <v>2.03</v>
      </c>
      <c r="AJ4602" s="0" t="n">
        <f aca="false">((P4602-T4602)*0.7+T4602)*ABS(I4602)</f>
        <v>9.943</v>
      </c>
      <c r="AK4602" s="9" t="n">
        <f aca="false">IF(K4602="REFUND",(-1*(AJ4602-AG4602)),(AJ4602-AG4602))</f>
        <v>8.403</v>
      </c>
    </row>
    <row r="4603" customFormat="false" ht="13.8" hidden="false" customHeight="false" outlineLevel="0" collapsed="false">
      <c r="A4603" s="6" t="n">
        <v>42247</v>
      </c>
      <c r="B4603" s="0" t="n">
        <v>962800084241</v>
      </c>
      <c r="C4603" s="0" t="s">
        <v>17451</v>
      </c>
      <c r="D4603" s="0" t="s">
        <v>17452</v>
      </c>
      <c r="E4603" s="7" t="n">
        <v>9781429914727</v>
      </c>
      <c r="F4603" s="0" t="s">
        <v>8482</v>
      </c>
      <c r="G4603" s="0" t="s">
        <v>8483</v>
      </c>
      <c r="H4603" s="0" t="s">
        <v>170</v>
      </c>
      <c r="I4603" s="0" t="n">
        <v>1</v>
      </c>
      <c r="J4603" s="0" t="s">
        <v>573</v>
      </c>
      <c r="K4603" s="0" t="s">
        <v>43</v>
      </c>
      <c r="L4603" s="0" t="n">
        <v>10.34</v>
      </c>
      <c r="M4603" s="0" t="s">
        <v>44</v>
      </c>
      <c r="N4603" s="0" t="n">
        <v>8.99</v>
      </c>
      <c r="O4603" s="0" t="s">
        <v>44</v>
      </c>
      <c r="P4603" s="0" t="n">
        <v>8.06</v>
      </c>
      <c r="Q4603" s="0" t="s">
        <v>45</v>
      </c>
      <c r="R4603" s="0" t="n">
        <v>7.01</v>
      </c>
      <c r="S4603" s="0" t="s">
        <v>45</v>
      </c>
      <c r="T4603" s="0" t="n">
        <v>1.05</v>
      </c>
      <c r="U4603" s="0" t="s">
        <v>45</v>
      </c>
      <c r="V4603" s="0" t="s">
        <v>387</v>
      </c>
      <c r="W4603" s="0" t="s">
        <v>273</v>
      </c>
      <c r="X4603" s="0" t="s">
        <v>48</v>
      </c>
      <c r="Y4603" s="0" t="s">
        <v>12658</v>
      </c>
      <c r="Z4603" s="0" t="n">
        <v>4.91</v>
      </c>
      <c r="AA4603" s="0" t="s">
        <v>45</v>
      </c>
      <c r="AB4603" s="0" t="n">
        <v>1.05</v>
      </c>
      <c r="AC4603" s="0" t="s">
        <v>45</v>
      </c>
      <c r="AD4603" s="0" t="n">
        <v>5</v>
      </c>
      <c r="AE4603" s="0" t="n">
        <f aca="false">AD4603+100</f>
        <v>105</v>
      </c>
      <c r="AF4603" s="8" t="n">
        <f aca="false">((P4603/AE4603)*100)*ABS(I4603)</f>
        <v>7.67619047619048</v>
      </c>
      <c r="AG4603" s="0" t="n">
        <f aca="false">(TRUNC((AF4603*AD4603/100),2))</f>
        <v>0.38</v>
      </c>
      <c r="AH4603" s="0" t="n">
        <f aca="false">TRUNC(AF4603*1.3222,2)</f>
        <v>10.14</v>
      </c>
      <c r="AI4603" s="0" t="n">
        <f aca="false">TRUNC(AG4603*1.3222,2)</f>
        <v>0.5</v>
      </c>
      <c r="AJ4603" s="0" t="n">
        <f aca="false">((P4603-T4603)*0.7+T4603)*ABS(I4603)</f>
        <v>5.957</v>
      </c>
      <c r="AK4603" s="9" t="n">
        <f aca="false">IF(K4603="REFUND",(-1*(AJ4603-AG4603)),(AJ4603-AG4603))</f>
        <v>5.577</v>
      </c>
    </row>
    <row r="4604" customFormat="false" ht="13.8" hidden="false" customHeight="false" outlineLevel="0" collapsed="false">
      <c r="A4604" s="6" t="n">
        <v>42247</v>
      </c>
      <c r="B4604" s="0" t="n">
        <v>962800875341</v>
      </c>
      <c r="C4604" s="0" t="s">
        <v>17453</v>
      </c>
      <c r="D4604" s="0" t="s">
        <v>17454</v>
      </c>
      <c r="E4604" s="7" t="n">
        <v>9781633753884</v>
      </c>
      <c r="F4604" s="0" t="s">
        <v>313</v>
      </c>
      <c r="G4604" s="0" t="s">
        <v>314</v>
      </c>
      <c r="H4604" s="0" t="s">
        <v>315</v>
      </c>
      <c r="I4604" s="0" t="n">
        <v>1</v>
      </c>
      <c r="J4604" s="0" t="s">
        <v>573</v>
      </c>
      <c r="K4604" s="0" t="s">
        <v>43</v>
      </c>
      <c r="L4604" s="0" t="n">
        <v>3.44</v>
      </c>
      <c r="M4604" s="0" t="s">
        <v>44</v>
      </c>
      <c r="N4604" s="0" t="n">
        <v>2.99</v>
      </c>
      <c r="O4604" s="0" t="s">
        <v>44</v>
      </c>
      <c r="P4604" s="0" t="n">
        <v>2.68</v>
      </c>
      <c r="Q4604" s="0" t="s">
        <v>45</v>
      </c>
      <c r="R4604" s="0" t="n">
        <v>2.33</v>
      </c>
      <c r="S4604" s="0" t="s">
        <v>45</v>
      </c>
      <c r="T4604" s="0" t="n">
        <v>0.35</v>
      </c>
      <c r="U4604" s="0" t="s">
        <v>45</v>
      </c>
      <c r="V4604" s="0" t="s">
        <v>11174</v>
      </c>
      <c r="W4604" s="0" t="s">
        <v>4565</v>
      </c>
      <c r="X4604" s="0" t="s">
        <v>48</v>
      </c>
      <c r="Y4604" s="0" t="s">
        <v>17455</v>
      </c>
      <c r="Z4604" s="0" t="n">
        <v>1.63</v>
      </c>
      <c r="AA4604" s="0" t="s">
        <v>45</v>
      </c>
      <c r="AB4604" s="0" t="n">
        <v>0.35</v>
      </c>
      <c r="AC4604" s="0" t="s">
        <v>45</v>
      </c>
      <c r="AD4604" s="0" t="n">
        <v>5</v>
      </c>
      <c r="AE4604" s="0" t="n">
        <f aca="false">AD4604+100</f>
        <v>105</v>
      </c>
      <c r="AF4604" s="8" t="n">
        <f aca="false">((P4604/AE4604)*100)*ABS(I4604)</f>
        <v>2.55238095238095</v>
      </c>
      <c r="AG4604" s="0" t="n">
        <f aca="false">(TRUNC((AF4604*AD4604/100),2))</f>
        <v>0.12</v>
      </c>
      <c r="AH4604" s="0" t="n">
        <f aca="false">TRUNC(AF4604*1.3222,2)</f>
        <v>3.37</v>
      </c>
      <c r="AI4604" s="0" t="n">
        <f aca="false">TRUNC(AG4604*1.3222,2)</f>
        <v>0.15</v>
      </c>
      <c r="AJ4604" s="0" t="n">
        <f aca="false">((P4604-T4604)*0.7+T4604)*ABS(I4604)</f>
        <v>1.981</v>
      </c>
      <c r="AK4604" s="9" t="n">
        <f aca="false">IF(K4604="REFUND",(-1*(AJ4604-AG4604)),(AJ4604-AG4604))</f>
        <v>1.861</v>
      </c>
    </row>
    <row r="4605" customFormat="false" ht="13.8" hidden="false" customHeight="false" outlineLevel="0" collapsed="false">
      <c r="A4605" s="6" t="n">
        <v>42247</v>
      </c>
      <c r="B4605" s="0" t="n">
        <v>962803656341</v>
      </c>
      <c r="C4605" s="0" t="s">
        <v>17456</v>
      </c>
      <c r="D4605" s="0" t="s">
        <v>17457</v>
      </c>
      <c r="E4605" s="7" t="n">
        <v>9781622666058</v>
      </c>
      <c r="F4605" s="0" t="s">
        <v>17458</v>
      </c>
      <c r="G4605" s="0" t="s">
        <v>17459</v>
      </c>
      <c r="H4605" s="0" t="s">
        <v>1736</v>
      </c>
      <c r="I4605" s="0" t="n">
        <v>1</v>
      </c>
      <c r="J4605" s="0" t="s">
        <v>573</v>
      </c>
      <c r="K4605" s="0" t="s">
        <v>43</v>
      </c>
      <c r="L4605" s="0" t="n">
        <v>3.44</v>
      </c>
      <c r="M4605" s="0" t="s">
        <v>44</v>
      </c>
      <c r="N4605" s="0" t="n">
        <v>2.99</v>
      </c>
      <c r="O4605" s="0" t="s">
        <v>44</v>
      </c>
      <c r="P4605" s="0" t="n">
        <v>2.68</v>
      </c>
      <c r="Q4605" s="0" t="s">
        <v>45</v>
      </c>
      <c r="R4605" s="0" t="n">
        <v>2.33</v>
      </c>
      <c r="S4605" s="0" t="s">
        <v>45</v>
      </c>
      <c r="T4605" s="0" t="n">
        <v>0.35</v>
      </c>
      <c r="U4605" s="0" t="s">
        <v>45</v>
      </c>
      <c r="V4605" s="0" t="s">
        <v>5736</v>
      </c>
      <c r="W4605" s="0" t="s">
        <v>96</v>
      </c>
      <c r="X4605" s="0" t="s">
        <v>48</v>
      </c>
      <c r="Y4605" s="0" t="s">
        <v>17460</v>
      </c>
      <c r="Z4605" s="0" t="n">
        <v>1.63</v>
      </c>
      <c r="AA4605" s="0" t="s">
        <v>45</v>
      </c>
      <c r="AB4605" s="0" t="n">
        <v>0.35</v>
      </c>
      <c r="AC4605" s="0" t="s">
        <v>45</v>
      </c>
      <c r="AD4605" s="0" t="n">
        <v>13</v>
      </c>
      <c r="AE4605" s="0" t="n">
        <f aca="false">AD4605+100</f>
        <v>113</v>
      </c>
      <c r="AF4605" s="8" t="n">
        <f aca="false">((P4605/AE4605)*100)*ABS(I4605)</f>
        <v>2.3716814159292</v>
      </c>
      <c r="AG4605" s="0" t="n">
        <f aca="false">(TRUNC((AF4605*AD4605/100),2))</f>
        <v>0.3</v>
      </c>
      <c r="AH4605" s="0" t="n">
        <f aca="false">TRUNC(AF4605*1.3222,2)</f>
        <v>3.13</v>
      </c>
      <c r="AI4605" s="0" t="n">
        <f aca="false">TRUNC(AG4605*1.3222,2)</f>
        <v>0.39</v>
      </c>
      <c r="AJ4605" s="0" t="n">
        <f aca="false">((P4605-T4605)*0.7+T4605)*ABS(I4605)</f>
        <v>1.981</v>
      </c>
      <c r="AK4605" s="9" t="n">
        <f aca="false">IF(K4605="REFUND",(-1*(AJ4605-AG4605)),(AJ4605-AG4605))</f>
        <v>1.681</v>
      </c>
    </row>
    <row r="4606" customFormat="false" ht="13.8" hidden="false" customHeight="false" outlineLevel="0" collapsed="false">
      <c r="A4606" s="6" t="n">
        <v>42247</v>
      </c>
      <c r="B4606" s="0" t="n">
        <v>962815547191</v>
      </c>
      <c r="C4606" s="0" t="s">
        <v>17461</v>
      </c>
      <c r="D4606" s="0" t="s">
        <v>17462</v>
      </c>
      <c r="E4606" s="7" t="n">
        <v>9781466850606</v>
      </c>
      <c r="F4606" s="0" t="s">
        <v>137</v>
      </c>
      <c r="G4606" s="0" t="s">
        <v>138</v>
      </c>
      <c r="H4606" s="0" t="s">
        <v>139</v>
      </c>
      <c r="I4606" s="0" t="n">
        <v>1</v>
      </c>
      <c r="J4606" s="0" t="s">
        <v>573</v>
      </c>
      <c r="K4606" s="0" t="s">
        <v>43</v>
      </c>
      <c r="L4606" s="0" t="n">
        <v>17.24</v>
      </c>
      <c r="M4606" s="0" t="s">
        <v>44</v>
      </c>
      <c r="N4606" s="0" t="n">
        <v>14.99</v>
      </c>
      <c r="O4606" s="0" t="s">
        <v>44</v>
      </c>
      <c r="P4606" s="0" t="n">
        <v>13.53</v>
      </c>
      <c r="Q4606" s="0" t="s">
        <v>45</v>
      </c>
      <c r="R4606" s="0" t="n">
        <v>11.76</v>
      </c>
      <c r="S4606" s="0" t="s">
        <v>45</v>
      </c>
      <c r="T4606" s="0" t="n">
        <v>1.77</v>
      </c>
      <c r="U4606" s="0" t="s">
        <v>45</v>
      </c>
      <c r="V4606" s="0" t="s">
        <v>156</v>
      </c>
      <c r="W4606" s="0" t="s">
        <v>273</v>
      </c>
      <c r="X4606" s="0" t="s">
        <v>48</v>
      </c>
      <c r="Y4606" s="0" t="s">
        <v>17463</v>
      </c>
      <c r="Z4606" s="0" t="n">
        <v>8.23</v>
      </c>
      <c r="AA4606" s="0" t="s">
        <v>45</v>
      </c>
      <c r="AB4606" s="0" t="n">
        <v>1.77</v>
      </c>
      <c r="AC4606" s="0" t="s">
        <v>45</v>
      </c>
      <c r="AD4606" s="0" t="n">
        <v>5</v>
      </c>
      <c r="AE4606" s="0" t="n">
        <f aca="false">AD4606+100</f>
        <v>105</v>
      </c>
      <c r="AF4606" s="8" t="n">
        <f aca="false">((P4606/AE4606)*100)*ABS(I4606)</f>
        <v>12.8857142857143</v>
      </c>
      <c r="AG4606" s="0" t="n">
        <f aca="false">(TRUNC((AF4606*AD4606/100),2))</f>
        <v>0.64</v>
      </c>
      <c r="AH4606" s="0" t="n">
        <f aca="false">TRUNC(AF4606*1.3222,2)</f>
        <v>17.03</v>
      </c>
      <c r="AI4606" s="0" t="n">
        <f aca="false">TRUNC(AG4606*1.3222,2)</f>
        <v>0.84</v>
      </c>
      <c r="AJ4606" s="0" t="n">
        <f aca="false">((P4606-T4606)*0.7+T4606)*ABS(I4606)</f>
        <v>10.002</v>
      </c>
      <c r="AK4606" s="9" t="n">
        <f aca="false">IF(K4606="REFUND",(-1*(AJ4606-AG4606)),(AJ4606-AG4606))</f>
        <v>9.362</v>
      </c>
    </row>
    <row r="4607" customFormat="false" ht="13.8" hidden="false" customHeight="false" outlineLevel="0" collapsed="false">
      <c r="A4607" s="6" t="n">
        <v>42247</v>
      </c>
      <c r="B4607" s="0" t="n">
        <v>962818604391</v>
      </c>
      <c r="C4607" s="0" t="s">
        <v>17464</v>
      </c>
      <c r="D4607" s="0" t="s">
        <v>17465</v>
      </c>
      <c r="E4607" s="7" t="n">
        <v>9781429930390</v>
      </c>
      <c r="F4607" s="0" t="s">
        <v>6018</v>
      </c>
      <c r="G4607" s="0" t="s">
        <v>6019</v>
      </c>
      <c r="H4607" s="0" t="s">
        <v>6020</v>
      </c>
      <c r="I4607" s="0" t="n">
        <v>1</v>
      </c>
      <c r="J4607" s="0" t="s">
        <v>573</v>
      </c>
      <c r="K4607" s="0" t="s">
        <v>43</v>
      </c>
      <c r="L4607" s="0" t="n">
        <v>3.44</v>
      </c>
      <c r="M4607" s="0" t="s">
        <v>44</v>
      </c>
      <c r="N4607" s="0" t="n">
        <v>2.99</v>
      </c>
      <c r="O4607" s="0" t="s">
        <v>44</v>
      </c>
      <c r="P4607" s="0" t="n">
        <v>2.68</v>
      </c>
      <c r="Q4607" s="0" t="s">
        <v>45</v>
      </c>
      <c r="R4607" s="0" t="n">
        <v>2.33</v>
      </c>
      <c r="S4607" s="0" t="s">
        <v>45</v>
      </c>
      <c r="T4607" s="0" t="n">
        <v>0.35</v>
      </c>
      <c r="U4607" s="0" t="s">
        <v>45</v>
      </c>
      <c r="V4607" s="0" t="s">
        <v>3466</v>
      </c>
      <c r="W4607" s="0" t="s">
        <v>104</v>
      </c>
      <c r="X4607" s="0" t="s">
        <v>48</v>
      </c>
      <c r="Y4607" s="0" t="s">
        <v>17466</v>
      </c>
      <c r="Z4607" s="0" t="n">
        <v>1.63</v>
      </c>
      <c r="AA4607" s="0" t="s">
        <v>45</v>
      </c>
      <c r="AB4607" s="0" t="n">
        <v>0.35</v>
      </c>
      <c r="AC4607" s="0" t="s">
        <v>45</v>
      </c>
      <c r="AD4607" s="0" t="n">
        <v>5</v>
      </c>
      <c r="AE4607" s="0" t="n">
        <f aca="false">AD4607+100</f>
        <v>105</v>
      </c>
      <c r="AF4607" s="8" t="n">
        <f aca="false">((P4607/AE4607)*100)*ABS(I4607)</f>
        <v>2.55238095238095</v>
      </c>
      <c r="AG4607" s="0" t="n">
        <f aca="false">(TRUNC((AF4607*AD4607/100),2))</f>
        <v>0.12</v>
      </c>
      <c r="AH4607" s="0" t="n">
        <f aca="false">TRUNC(AF4607*1.3222,2)</f>
        <v>3.37</v>
      </c>
      <c r="AI4607" s="0" t="n">
        <f aca="false">TRUNC(AG4607*1.3222,2)</f>
        <v>0.15</v>
      </c>
      <c r="AJ4607" s="0" t="n">
        <f aca="false">((P4607-T4607)*0.7+T4607)*ABS(I4607)</f>
        <v>1.981</v>
      </c>
      <c r="AK4607" s="9" t="n">
        <f aca="false">IF(K4607="REFUND",(-1*(AJ4607-AG4607)),(AJ4607-AG4607))</f>
        <v>1.861</v>
      </c>
    </row>
    <row r="4608" customFormat="false" ht="13.8" hidden="false" customHeight="false" outlineLevel="0" collapsed="false">
      <c r="A4608" s="6" t="n">
        <v>42247</v>
      </c>
      <c r="B4608" s="0" t="n">
        <v>962832030391</v>
      </c>
      <c r="C4608" s="0" t="s">
        <v>17467</v>
      </c>
      <c r="D4608" s="0" t="s">
        <v>17468</v>
      </c>
      <c r="E4608" s="7" t="n">
        <v>9781429987332</v>
      </c>
      <c r="F4608" s="0" t="s">
        <v>2877</v>
      </c>
      <c r="G4608" s="0" t="s">
        <v>2878</v>
      </c>
      <c r="H4608" s="0" t="s">
        <v>1335</v>
      </c>
      <c r="I4608" s="0" t="n">
        <v>1</v>
      </c>
      <c r="J4608" s="0" t="s">
        <v>573</v>
      </c>
      <c r="K4608" s="0" t="s">
        <v>43</v>
      </c>
      <c r="L4608" s="0" t="n">
        <v>12.64</v>
      </c>
      <c r="M4608" s="0" t="s">
        <v>44</v>
      </c>
      <c r="N4608" s="0" t="n">
        <v>10.99</v>
      </c>
      <c r="O4608" s="0" t="s">
        <v>44</v>
      </c>
      <c r="P4608" s="0" t="n">
        <v>9.85</v>
      </c>
      <c r="Q4608" s="0" t="s">
        <v>45</v>
      </c>
      <c r="R4608" s="0" t="n">
        <v>8.56</v>
      </c>
      <c r="S4608" s="0" t="s">
        <v>45</v>
      </c>
      <c r="T4608" s="0" t="n">
        <v>1.29</v>
      </c>
      <c r="U4608" s="0" t="s">
        <v>45</v>
      </c>
      <c r="V4608" s="0" t="s">
        <v>240</v>
      </c>
      <c r="W4608" s="0" t="s">
        <v>80</v>
      </c>
      <c r="X4608" s="0" t="s">
        <v>48</v>
      </c>
      <c r="Y4608" s="0" t="s">
        <v>17285</v>
      </c>
      <c r="Z4608" s="0" t="n">
        <v>5.99</v>
      </c>
      <c r="AA4608" s="0" t="s">
        <v>45</v>
      </c>
      <c r="AB4608" s="0" t="n">
        <v>1.29</v>
      </c>
      <c r="AC4608" s="0" t="s">
        <v>45</v>
      </c>
      <c r="AD4608" s="0" t="n">
        <v>5</v>
      </c>
      <c r="AE4608" s="0" t="n">
        <f aca="false">AD4608+100</f>
        <v>105</v>
      </c>
      <c r="AF4608" s="8" t="n">
        <f aca="false">((P4608/AE4608)*100)*ABS(I4608)</f>
        <v>9.38095238095238</v>
      </c>
      <c r="AG4608" s="0" t="n">
        <f aca="false">(TRUNC((AF4608*AD4608/100),2))</f>
        <v>0.46</v>
      </c>
      <c r="AH4608" s="0" t="n">
        <f aca="false">TRUNC(AF4608*1.3222,2)</f>
        <v>12.4</v>
      </c>
      <c r="AI4608" s="0" t="n">
        <f aca="false">TRUNC(AG4608*1.3222,2)</f>
        <v>0.6</v>
      </c>
      <c r="AJ4608" s="0" t="n">
        <f aca="false">((P4608-T4608)*0.7+T4608)*ABS(I4608)</f>
        <v>7.282</v>
      </c>
      <c r="AK4608" s="9" t="n">
        <f aca="false">IF(K4608="REFUND",(-1*(AJ4608-AG4608)),(AJ4608-AG4608))</f>
        <v>6.822</v>
      </c>
    </row>
    <row r="4609" customFormat="false" ht="13.8" hidden="false" customHeight="false" outlineLevel="0" collapsed="false">
      <c r="A4609" s="6" t="n">
        <v>42247</v>
      </c>
      <c r="B4609" s="0" t="n">
        <v>962833021191</v>
      </c>
      <c r="C4609" s="0" t="s">
        <v>17469</v>
      </c>
      <c r="D4609" s="0" t="s">
        <v>17470</v>
      </c>
      <c r="E4609" s="7" t="n">
        <v>9781466802186</v>
      </c>
      <c r="F4609" s="0" t="s">
        <v>17471</v>
      </c>
      <c r="G4609" s="0" t="s">
        <v>17472</v>
      </c>
      <c r="H4609" s="0" t="s">
        <v>17473</v>
      </c>
      <c r="I4609" s="0" t="n">
        <v>1</v>
      </c>
      <c r="J4609" s="0" t="s">
        <v>573</v>
      </c>
      <c r="K4609" s="0" t="s">
        <v>43</v>
      </c>
      <c r="L4609" s="0" t="n">
        <v>12.64</v>
      </c>
      <c r="M4609" s="0" t="s">
        <v>44</v>
      </c>
      <c r="N4609" s="0" t="n">
        <v>10.99</v>
      </c>
      <c r="O4609" s="0" t="s">
        <v>44</v>
      </c>
      <c r="P4609" s="0" t="n">
        <v>9.92</v>
      </c>
      <c r="Q4609" s="0" t="s">
        <v>45</v>
      </c>
      <c r="R4609" s="0" t="n">
        <v>8.62</v>
      </c>
      <c r="S4609" s="0" t="s">
        <v>45</v>
      </c>
      <c r="T4609" s="0" t="n">
        <v>1.3</v>
      </c>
      <c r="U4609" s="0" t="s">
        <v>45</v>
      </c>
      <c r="V4609" s="0" t="s">
        <v>118</v>
      </c>
      <c r="W4609" s="0" t="s">
        <v>47</v>
      </c>
      <c r="X4609" s="0" t="s">
        <v>48</v>
      </c>
      <c r="Y4609" s="0" t="s">
        <v>17474</v>
      </c>
      <c r="Z4609" s="0" t="n">
        <v>6.03</v>
      </c>
      <c r="AA4609" s="0" t="s">
        <v>45</v>
      </c>
      <c r="AB4609" s="0" t="n">
        <v>1.3</v>
      </c>
      <c r="AC4609" s="0" t="s">
        <v>45</v>
      </c>
      <c r="AD4609" s="0" t="n">
        <v>13</v>
      </c>
      <c r="AE4609" s="0" t="n">
        <f aca="false">AD4609+100</f>
        <v>113</v>
      </c>
      <c r="AF4609" s="8" t="n">
        <f aca="false">((P4609/AE4609)*100)*ABS(I4609)</f>
        <v>8.7787610619469</v>
      </c>
      <c r="AG4609" s="0" t="n">
        <f aca="false">(TRUNC((AF4609*AD4609/100),2))</f>
        <v>1.14</v>
      </c>
      <c r="AH4609" s="0" t="n">
        <f aca="false">TRUNC(AF4609*1.3222,2)</f>
        <v>11.6</v>
      </c>
      <c r="AI4609" s="0" t="n">
        <f aca="false">TRUNC(AG4609*1.3222,2)</f>
        <v>1.5</v>
      </c>
      <c r="AJ4609" s="0" t="n">
        <f aca="false">((P4609-T4609)*0.7+T4609)*ABS(I4609)</f>
        <v>7.334</v>
      </c>
      <c r="AK4609" s="9" t="n">
        <f aca="false">IF(K4609="REFUND",(-1*(AJ4609-AG4609)),(AJ4609-AG4609))</f>
        <v>6.194</v>
      </c>
    </row>
    <row r="4610" customFormat="false" ht="13.8" hidden="false" customHeight="false" outlineLevel="0" collapsed="false">
      <c r="A4610" s="6" t="n">
        <v>42247</v>
      </c>
      <c r="B4610" s="0" t="n">
        <v>962833122291</v>
      </c>
      <c r="C4610" s="0" t="s">
        <v>17475</v>
      </c>
      <c r="D4610" s="0" t="s">
        <v>17476</v>
      </c>
      <c r="E4610" s="7" t="n">
        <v>9781633752863</v>
      </c>
      <c r="F4610" s="0" t="s">
        <v>1287</v>
      </c>
      <c r="G4610" s="0" t="s">
        <v>1288</v>
      </c>
      <c r="H4610" s="0" t="s">
        <v>1289</v>
      </c>
      <c r="I4610" s="0" t="n">
        <v>1</v>
      </c>
      <c r="J4610" s="0" t="s">
        <v>573</v>
      </c>
      <c r="K4610" s="0" t="s">
        <v>43</v>
      </c>
      <c r="L4610" s="0" t="n">
        <v>1.14</v>
      </c>
      <c r="M4610" s="0" t="s">
        <v>44</v>
      </c>
      <c r="N4610" s="0" t="n">
        <v>0.99</v>
      </c>
      <c r="O4610" s="0" t="s">
        <v>44</v>
      </c>
      <c r="P4610" s="0" t="n">
        <v>0.89</v>
      </c>
      <c r="Q4610" s="0" t="s">
        <v>45</v>
      </c>
      <c r="R4610" s="0" t="n">
        <v>0.77</v>
      </c>
      <c r="S4610" s="0" t="s">
        <v>45</v>
      </c>
      <c r="T4610" s="0" t="n">
        <v>0.12</v>
      </c>
      <c r="U4610" s="0" t="s">
        <v>45</v>
      </c>
      <c r="V4610" s="0" t="s">
        <v>280</v>
      </c>
      <c r="W4610" s="0" t="s">
        <v>180</v>
      </c>
      <c r="X4610" s="0" t="s">
        <v>48</v>
      </c>
      <c r="Y4610" s="0" t="s">
        <v>12713</v>
      </c>
      <c r="Z4610" s="0" t="n">
        <v>0.54</v>
      </c>
      <c r="AA4610" s="0" t="s">
        <v>45</v>
      </c>
      <c r="AB4610" s="0" t="n">
        <v>0.12</v>
      </c>
      <c r="AC4610" s="0" t="s">
        <v>45</v>
      </c>
      <c r="AD4610" s="0" t="n">
        <v>5</v>
      </c>
      <c r="AE4610" s="0" t="n">
        <f aca="false">AD4610+100</f>
        <v>105</v>
      </c>
      <c r="AF4610" s="8" t="n">
        <f aca="false">((P4610/AE4610)*100)*ABS(I4610)</f>
        <v>0.847619047619048</v>
      </c>
      <c r="AG4610" s="0" t="n">
        <f aca="false">(TRUNC((AF4610*AD4610/100),2))</f>
        <v>0.04</v>
      </c>
      <c r="AH4610" s="0" t="n">
        <f aca="false">TRUNC(AF4610*1.3222,2)</f>
        <v>1.12</v>
      </c>
      <c r="AI4610" s="0" t="n">
        <f aca="false">TRUNC(AG4610*1.3222,2)</f>
        <v>0.05</v>
      </c>
      <c r="AJ4610" s="0" t="n">
        <f aca="false">((P4610-T4610)*0.7+T4610)*ABS(I4610)</f>
        <v>0.659</v>
      </c>
      <c r="AK4610" s="9" t="n">
        <f aca="false">IF(K4610="REFUND",(-1*(AJ4610-AG4610)),(AJ4610-AG4610))</f>
        <v>0.619</v>
      </c>
    </row>
    <row r="4611" customFormat="false" ht="13.8" hidden="false" customHeight="false" outlineLevel="0" collapsed="false">
      <c r="A4611" s="6" t="n">
        <v>42247</v>
      </c>
      <c r="B4611" s="0" t="n">
        <v>962833444291</v>
      </c>
      <c r="C4611" s="0" t="s">
        <v>17477</v>
      </c>
      <c r="D4611" s="0" t="s">
        <v>17478</v>
      </c>
      <c r="E4611" s="7" t="n">
        <v>9781633750890</v>
      </c>
      <c r="F4611" s="0" t="s">
        <v>12138</v>
      </c>
      <c r="G4611" s="0" t="s">
        <v>12139</v>
      </c>
      <c r="H4611" s="0" t="s">
        <v>12140</v>
      </c>
      <c r="I4611" s="0" t="n">
        <v>1</v>
      </c>
      <c r="J4611" s="0" t="s">
        <v>573</v>
      </c>
      <c r="K4611" s="0" t="s">
        <v>43</v>
      </c>
      <c r="L4611" s="0" t="n">
        <v>1.14</v>
      </c>
      <c r="M4611" s="0" t="s">
        <v>44</v>
      </c>
      <c r="N4611" s="0" t="n">
        <v>0.99</v>
      </c>
      <c r="O4611" s="0" t="s">
        <v>44</v>
      </c>
      <c r="P4611" s="0" t="n">
        <v>0.89</v>
      </c>
      <c r="Q4611" s="0" t="s">
        <v>45</v>
      </c>
      <c r="R4611" s="0" t="n">
        <v>0.77</v>
      </c>
      <c r="S4611" s="0" t="s">
        <v>45</v>
      </c>
      <c r="T4611" s="0" t="n">
        <v>0.12</v>
      </c>
      <c r="U4611" s="0" t="s">
        <v>45</v>
      </c>
      <c r="V4611" s="0" t="s">
        <v>280</v>
      </c>
      <c r="W4611" s="0" t="s">
        <v>180</v>
      </c>
      <c r="X4611" s="0" t="s">
        <v>48</v>
      </c>
      <c r="Y4611" s="0" t="s">
        <v>12713</v>
      </c>
      <c r="Z4611" s="0" t="n">
        <v>0.54</v>
      </c>
      <c r="AA4611" s="0" t="s">
        <v>45</v>
      </c>
      <c r="AB4611" s="0" t="n">
        <v>0.12</v>
      </c>
      <c r="AC4611" s="0" t="s">
        <v>45</v>
      </c>
      <c r="AD4611" s="0" t="n">
        <v>5</v>
      </c>
      <c r="AE4611" s="0" t="n">
        <f aca="false">AD4611+100</f>
        <v>105</v>
      </c>
      <c r="AF4611" s="8" t="n">
        <f aca="false">((P4611/AE4611)*100)*ABS(I4611)</f>
        <v>0.847619047619048</v>
      </c>
      <c r="AG4611" s="0" t="n">
        <f aca="false">(TRUNC((AF4611*AD4611/100),2))</f>
        <v>0.04</v>
      </c>
      <c r="AH4611" s="0" t="n">
        <f aca="false">TRUNC(AF4611*1.3222,2)</f>
        <v>1.12</v>
      </c>
      <c r="AI4611" s="0" t="n">
        <f aca="false">TRUNC(AG4611*1.3222,2)</f>
        <v>0.05</v>
      </c>
      <c r="AJ4611" s="0" t="n">
        <f aca="false">((P4611-T4611)*0.7+T4611)*ABS(I4611)</f>
        <v>0.659</v>
      </c>
      <c r="AK4611" s="9" t="n">
        <f aca="false">IF(K4611="REFUND",(-1*(AJ4611-AG4611)),(AJ4611-AG4611))</f>
        <v>0.619</v>
      </c>
    </row>
    <row r="4612" customFormat="false" ht="13.8" hidden="false" customHeight="false" outlineLevel="0" collapsed="false">
      <c r="A4612" s="6" t="n">
        <v>42247</v>
      </c>
      <c r="B4612" s="0" t="n">
        <v>962834406291</v>
      </c>
      <c r="C4612" s="0" t="s">
        <v>17479</v>
      </c>
      <c r="D4612" s="0" t="s">
        <v>17480</v>
      </c>
      <c r="E4612" s="7" t="n">
        <v>9781622662210</v>
      </c>
      <c r="F4612" s="0" t="s">
        <v>7296</v>
      </c>
      <c r="G4612" s="0" t="s">
        <v>7297</v>
      </c>
      <c r="H4612" s="0" t="s">
        <v>7298</v>
      </c>
      <c r="I4612" s="0" t="n">
        <v>1</v>
      </c>
      <c r="J4612" s="0" t="s">
        <v>573</v>
      </c>
      <c r="K4612" s="0" t="s">
        <v>43</v>
      </c>
      <c r="L4612" s="0" t="n">
        <v>1.14</v>
      </c>
      <c r="M4612" s="0" t="s">
        <v>44</v>
      </c>
      <c r="N4612" s="0" t="n">
        <v>0.99</v>
      </c>
      <c r="O4612" s="0" t="s">
        <v>44</v>
      </c>
      <c r="P4612" s="0" t="n">
        <v>0.89</v>
      </c>
      <c r="Q4612" s="0" t="s">
        <v>45</v>
      </c>
      <c r="R4612" s="0" t="n">
        <v>0.77</v>
      </c>
      <c r="S4612" s="0" t="s">
        <v>45</v>
      </c>
      <c r="T4612" s="0" t="n">
        <v>0.12</v>
      </c>
      <c r="U4612" s="0" t="s">
        <v>45</v>
      </c>
      <c r="V4612" s="0" t="s">
        <v>280</v>
      </c>
      <c r="W4612" s="0" t="s">
        <v>180</v>
      </c>
      <c r="X4612" s="0" t="s">
        <v>48</v>
      </c>
      <c r="Y4612" s="0" t="s">
        <v>12713</v>
      </c>
      <c r="Z4612" s="0" t="n">
        <v>0.54</v>
      </c>
      <c r="AA4612" s="0" t="s">
        <v>45</v>
      </c>
      <c r="AB4612" s="0" t="n">
        <v>0.12</v>
      </c>
      <c r="AC4612" s="0" t="s">
        <v>45</v>
      </c>
      <c r="AD4612" s="0" t="n">
        <v>5</v>
      </c>
      <c r="AE4612" s="0" t="n">
        <f aca="false">AD4612+100</f>
        <v>105</v>
      </c>
      <c r="AF4612" s="8" t="n">
        <f aca="false">((P4612/AE4612)*100)*ABS(I4612)</f>
        <v>0.847619047619048</v>
      </c>
      <c r="AG4612" s="0" t="n">
        <f aca="false">(TRUNC((AF4612*AD4612/100),2))</f>
        <v>0.04</v>
      </c>
      <c r="AH4612" s="0" t="n">
        <f aca="false">TRUNC(AF4612*1.3222,2)</f>
        <v>1.12</v>
      </c>
      <c r="AI4612" s="0" t="n">
        <f aca="false">TRUNC(AG4612*1.3222,2)</f>
        <v>0.05</v>
      </c>
      <c r="AJ4612" s="0" t="n">
        <f aca="false">((P4612-T4612)*0.7+T4612)*ABS(I4612)</f>
        <v>0.659</v>
      </c>
      <c r="AK4612" s="9" t="n">
        <f aca="false">IF(K4612="REFUND",(-1*(AJ4612-AG4612)),(AJ4612-AG4612))</f>
        <v>0.619</v>
      </c>
    </row>
    <row r="4613" customFormat="false" ht="13.8" hidden="false" customHeight="false" outlineLevel="0" collapsed="false">
      <c r="A4613" s="6" t="n">
        <v>42247</v>
      </c>
      <c r="B4613" s="0" t="n">
        <v>962838407291</v>
      </c>
      <c r="C4613" s="0" t="s">
        <v>17481</v>
      </c>
      <c r="D4613" s="0" t="s">
        <v>17482</v>
      </c>
      <c r="E4613" s="7" t="n">
        <v>9781633753785</v>
      </c>
      <c r="F4613" s="0" t="s">
        <v>14954</v>
      </c>
      <c r="G4613" s="0" t="s">
        <v>14955</v>
      </c>
      <c r="H4613" s="0" t="s">
        <v>14956</v>
      </c>
      <c r="I4613" s="0" t="n">
        <v>1</v>
      </c>
      <c r="J4613" s="0" t="s">
        <v>573</v>
      </c>
      <c r="K4613" s="0" t="s">
        <v>43</v>
      </c>
      <c r="L4613" s="0" t="n">
        <v>1.14</v>
      </c>
      <c r="M4613" s="0" t="s">
        <v>44</v>
      </c>
      <c r="N4613" s="0" t="n">
        <v>0.99</v>
      </c>
      <c r="O4613" s="0" t="s">
        <v>44</v>
      </c>
      <c r="P4613" s="0" t="n">
        <v>0.89</v>
      </c>
      <c r="Q4613" s="0" t="s">
        <v>45</v>
      </c>
      <c r="R4613" s="0" t="n">
        <v>0.77</v>
      </c>
      <c r="S4613" s="0" t="s">
        <v>45</v>
      </c>
      <c r="T4613" s="0" t="n">
        <v>0.12</v>
      </c>
      <c r="U4613" s="0" t="s">
        <v>45</v>
      </c>
      <c r="V4613" s="0" t="s">
        <v>280</v>
      </c>
      <c r="W4613" s="0" t="s">
        <v>180</v>
      </c>
      <c r="X4613" s="0" t="s">
        <v>48</v>
      </c>
      <c r="Y4613" s="0" t="s">
        <v>12713</v>
      </c>
      <c r="Z4613" s="0" t="n">
        <v>0.54</v>
      </c>
      <c r="AA4613" s="0" t="s">
        <v>45</v>
      </c>
      <c r="AB4613" s="0" t="n">
        <v>0.12</v>
      </c>
      <c r="AC4613" s="0" t="s">
        <v>45</v>
      </c>
      <c r="AD4613" s="0" t="n">
        <v>5</v>
      </c>
      <c r="AE4613" s="0" t="n">
        <f aca="false">AD4613+100</f>
        <v>105</v>
      </c>
      <c r="AF4613" s="8" t="n">
        <f aca="false">((P4613/AE4613)*100)*ABS(I4613)</f>
        <v>0.847619047619048</v>
      </c>
      <c r="AG4613" s="0" t="n">
        <f aca="false">(TRUNC((AF4613*AD4613/100),2))</f>
        <v>0.04</v>
      </c>
      <c r="AH4613" s="0" t="n">
        <f aca="false">TRUNC(AF4613*1.3222,2)</f>
        <v>1.12</v>
      </c>
      <c r="AI4613" s="0" t="n">
        <f aca="false">TRUNC(AG4613*1.3222,2)</f>
        <v>0.05</v>
      </c>
      <c r="AJ4613" s="0" t="n">
        <f aca="false">((P4613-T4613)*0.7+T4613)*ABS(I4613)</f>
        <v>0.659</v>
      </c>
      <c r="AK4613" s="9" t="n">
        <f aca="false">IF(K4613="REFUND",(-1*(AJ4613-AG4613)),(AJ4613-AG4613))</f>
        <v>0.619</v>
      </c>
    </row>
    <row r="4614" customFormat="false" ht="13.8" hidden="false" customHeight="false" outlineLevel="0" collapsed="false">
      <c r="A4614" s="6" t="n">
        <v>42247</v>
      </c>
      <c r="B4614" s="0" t="n">
        <v>962844626341</v>
      </c>
      <c r="C4614" s="0" t="s">
        <v>17483</v>
      </c>
      <c r="D4614" s="0" t="s">
        <v>17484</v>
      </c>
      <c r="E4614" s="7" t="n">
        <v>9781250013675</v>
      </c>
      <c r="F4614" s="0" t="s">
        <v>1019</v>
      </c>
      <c r="G4614" s="0" t="s">
        <v>1020</v>
      </c>
      <c r="H4614" s="0" t="s">
        <v>1021</v>
      </c>
      <c r="I4614" s="0" t="n">
        <v>1</v>
      </c>
      <c r="J4614" s="0" t="s">
        <v>573</v>
      </c>
      <c r="K4614" s="0" t="s">
        <v>43</v>
      </c>
      <c r="L4614" s="0" t="n">
        <v>3.44</v>
      </c>
      <c r="M4614" s="0" t="s">
        <v>44</v>
      </c>
      <c r="N4614" s="0" t="n">
        <v>2.99</v>
      </c>
      <c r="O4614" s="0" t="s">
        <v>44</v>
      </c>
      <c r="P4614" s="0" t="n">
        <v>2.68</v>
      </c>
      <c r="Q4614" s="0" t="s">
        <v>45</v>
      </c>
      <c r="R4614" s="0" t="n">
        <v>2.33</v>
      </c>
      <c r="S4614" s="0" t="s">
        <v>45</v>
      </c>
      <c r="T4614" s="0" t="n">
        <v>0.35</v>
      </c>
      <c r="U4614" s="0" t="s">
        <v>45</v>
      </c>
      <c r="V4614" s="0" t="s">
        <v>2492</v>
      </c>
      <c r="W4614" s="0" t="s">
        <v>47</v>
      </c>
      <c r="X4614" s="0" t="s">
        <v>48</v>
      </c>
      <c r="Y4614" s="0" t="s">
        <v>17485</v>
      </c>
      <c r="Z4614" s="0" t="n">
        <v>1.63</v>
      </c>
      <c r="AA4614" s="0" t="s">
        <v>45</v>
      </c>
      <c r="AB4614" s="0" t="n">
        <v>0.35</v>
      </c>
      <c r="AC4614" s="0" t="s">
        <v>45</v>
      </c>
      <c r="AD4614" s="0" t="n">
        <v>13</v>
      </c>
      <c r="AE4614" s="0" t="n">
        <f aca="false">AD4614+100</f>
        <v>113</v>
      </c>
      <c r="AF4614" s="8" t="n">
        <f aca="false">((P4614/AE4614)*100)*ABS(I4614)</f>
        <v>2.3716814159292</v>
      </c>
      <c r="AG4614" s="0" t="n">
        <f aca="false">(TRUNC((AF4614*AD4614/100),2))</f>
        <v>0.3</v>
      </c>
      <c r="AH4614" s="0" t="n">
        <f aca="false">TRUNC(AF4614*1.3222,2)</f>
        <v>3.13</v>
      </c>
      <c r="AI4614" s="0" t="n">
        <f aca="false">TRUNC(AG4614*1.3222,2)</f>
        <v>0.39</v>
      </c>
      <c r="AJ4614" s="0" t="n">
        <f aca="false">((P4614-T4614)*0.7+T4614)*ABS(I4614)</f>
        <v>1.981</v>
      </c>
      <c r="AK4614" s="9" t="n">
        <f aca="false">IF(K4614="REFUND",(-1*(AJ4614-AG4614)),(AJ4614-AG4614))</f>
        <v>1.681</v>
      </c>
    </row>
    <row r="4615" customFormat="false" ht="13.8" hidden="false" customHeight="false" outlineLevel="0" collapsed="false">
      <c r="A4615" s="6" t="n">
        <v>42247</v>
      </c>
      <c r="B4615" s="0" t="n">
        <v>962844896341</v>
      </c>
      <c r="C4615" s="0" t="s">
        <v>17486</v>
      </c>
      <c r="D4615" s="0" t="s">
        <v>17487</v>
      </c>
      <c r="E4615" s="7" t="n">
        <v>9781429927840</v>
      </c>
      <c r="F4615" s="0" t="s">
        <v>4310</v>
      </c>
      <c r="G4615" s="0" t="s">
        <v>4311</v>
      </c>
      <c r="H4615" s="0" t="s">
        <v>139</v>
      </c>
      <c r="I4615" s="0" t="n">
        <v>1</v>
      </c>
      <c r="J4615" s="0" t="s">
        <v>573</v>
      </c>
      <c r="K4615" s="0" t="s">
        <v>43</v>
      </c>
      <c r="L4615" s="0" t="n">
        <v>12.64</v>
      </c>
      <c r="M4615" s="0" t="s">
        <v>44</v>
      </c>
      <c r="N4615" s="0" t="n">
        <v>10.99</v>
      </c>
      <c r="O4615" s="0" t="s">
        <v>44</v>
      </c>
      <c r="P4615" s="0" t="n">
        <v>9.92</v>
      </c>
      <c r="Q4615" s="0" t="s">
        <v>45</v>
      </c>
      <c r="R4615" s="0" t="n">
        <v>8.62</v>
      </c>
      <c r="S4615" s="0" t="s">
        <v>45</v>
      </c>
      <c r="T4615" s="0" t="n">
        <v>1.3</v>
      </c>
      <c r="U4615" s="0" t="s">
        <v>45</v>
      </c>
      <c r="V4615" s="0" t="s">
        <v>156</v>
      </c>
      <c r="W4615" s="0" t="s">
        <v>157</v>
      </c>
      <c r="X4615" s="0" t="s">
        <v>48</v>
      </c>
      <c r="Y4615" s="0" t="s">
        <v>1157</v>
      </c>
      <c r="Z4615" s="0" t="n">
        <v>6.03</v>
      </c>
      <c r="AA4615" s="0" t="s">
        <v>45</v>
      </c>
      <c r="AB4615" s="0" t="n">
        <v>1.3</v>
      </c>
      <c r="AC4615" s="0" t="s">
        <v>45</v>
      </c>
      <c r="AD4615" s="0" t="n">
        <v>5</v>
      </c>
      <c r="AE4615" s="0" t="n">
        <f aca="false">AD4615+100</f>
        <v>105</v>
      </c>
      <c r="AF4615" s="8" t="n">
        <f aca="false">((P4615/AE4615)*100)*ABS(I4615)</f>
        <v>9.44761904761905</v>
      </c>
      <c r="AG4615" s="0" t="n">
        <f aca="false">(TRUNC((AF4615*AD4615/100),2))</f>
        <v>0.47</v>
      </c>
      <c r="AH4615" s="0" t="n">
        <f aca="false">TRUNC(AF4615*1.3222,2)</f>
        <v>12.49</v>
      </c>
      <c r="AI4615" s="0" t="n">
        <f aca="false">TRUNC(AG4615*1.3222,2)</f>
        <v>0.62</v>
      </c>
      <c r="AJ4615" s="0" t="n">
        <f aca="false">((P4615-T4615)*0.7+T4615)*ABS(I4615)</f>
        <v>7.334</v>
      </c>
      <c r="AK4615" s="9" t="n">
        <f aca="false">IF(K4615="REFUND",(-1*(AJ4615-AG4615)),(AJ4615-AG4615))</f>
        <v>6.864</v>
      </c>
    </row>
    <row r="4616" customFormat="false" ht="13.8" hidden="false" customHeight="false" outlineLevel="0" collapsed="false">
      <c r="A4616" s="6" t="n">
        <v>42247</v>
      </c>
      <c r="B4616" s="0" t="n">
        <v>962845254141</v>
      </c>
      <c r="C4616" s="0" t="s">
        <v>17488</v>
      </c>
      <c r="D4616" s="0" t="s">
        <v>17489</v>
      </c>
      <c r="E4616" s="7" t="n">
        <v>9781429991216</v>
      </c>
      <c r="F4616" s="0" t="s">
        <v>614</v>
      </c>
      <c r="G4616" s="0" t="s">
        <v>615</v>
      </c>
      <c r="H4616" s="0" t="s">
        <v>139</v>
      </c>
      <c r="I4616" s="0" t="n">
        <v>1</v>
      </c>
      <c r="J4616" s="0" t="s">
        <v>573</v>
      </c>
      <c r="K4616" s="0" t="s">
        <v>43</v>
      </c>
      <c r="L4616" s="0" t="n">
        <v>12.64</v>
      </c>
      <c r="M4616" s="0" t="s">
        <v>44</v>
      </c>
      <c r="N4616" s="0" t="n">
        <v>10.99</v>
      </c>
      <c r="O4616" s="0" t="s">
        <v>44</v>
      </c>
      <c r="P4616" s="0" t="n">
        <v>9.85</v>
      </c>
      <c r="Q4616" s="0" t="s">
        <v>45</v>
      </c>
      <c r="R4616" s="0" t="n">
        <v>8.56</v>
      </c>
      <c r="S4616" s="0" t="s">
        <v>45</v>
      </c>
      <c r="T4616" s="0" t="n">
        <v>1.29</v>
      </c>
      <c r="U4616" s="0" t="s">
        <v>45</v>
      </c>
      <c r="V4616" s="0" t="s">
        <v>1242</v>
      </c>
      <c r="W4616" s="0" t="s">
        <v>47</v>
      </c>
      <c r="X4616" s="0" t="s">
        <v>48</v>
      </c>
      <c r="Y4616" s="0" t="s">
        <v>1243</v>
      </c>
      <c r="Z4616" s="0" t="n">
        <v>5.99</v>
      </c>
      <c r="AA4616" s="0" t="s">
        <v>45</v>
      </c>
      <c r="AB4616" s="0" t="n">
        <v>1.29</v>
      </c>
      <c r="AC4616" s="0" t="s">
        <v>45</v>
      </c>
      <c r="AD4616" s="0" t="n">
        <v>13</v>
      </c>
      <c r="AE4616" s="0" t="n">
        <f aca="false">AD4616+100</f>
        <v>113</v>
      </c>
      <c r="AF4616" s="8" t="n">
        <f aca="false">((P4616/AE4616)*100)*ABS(I4616)</f>
        <v>8.71681415929204</v>
      </c>
      <c r="AG4616" s="0" t="n">
        <f aca="false">(TRUNC((AF4616*AD4616/100),2))</f>
        <v>1.13</v>
      </c>
      <c r="AH4616" s="0" t="n">
        <f aca="false">TRUNC(AF4616*1.3222,2)</f>
        <v>11.52</v>
      </c>
      <c r="AI4616" s="0" t="n">
        <f aca="false">TRUNC(AG4616*1.3222,2)</f>
        <v>1.49</v>
      </c>
      <c r="AJ4616" s="0" t="n">
        <f aca="false">((P4616-T4616)*0.7+T4616)*ABS(I4616)</f>
        <v>7.282</v>
      </c>
      <c r="AK4616" s="9" t="n">
        <f aca="false">IF(K4616="REFUND",(-1*(AJ4616-AG4616)),(AJ4616-AG4616))</f>
        <v>6.152</v>
      </c>
    </row>
    <row r="4617" customFormat="false" ht="13.8" hidden="false" customHeight="false" outlineLevel="0" collapsed="false">
      <c r="A4617" s="6" t="n">
        <v>42247</v>
      </c>
      <c r="B4617" s="0" t="n">
        <v>962850314341</v>
      </c>
      <c r="C4617" s="0" t="s">
        <v>17490</v>
      </c>
      <c r="D4617" s="0" t="s">
        <v>17491</v>
      </c>
      <c r="E4617" s="7" t="n">
        <v>9781429931434</v>
      </c>
      <c r="F4617" s="0" t="s">
        <v>17492</v>
      </c>
      <c r="G4617" s="0" t="s">
        <v>17493</v>
      </c>
      <c r="H4617" s="0" t="s">
        <v>9012</v>
      </c>
      <c r="I4617" s="0" t="n">
        <v>1</v>
      </c>
      <c r="J4617" s="0" t="s">
        <v>573</v>
      </c>
      <c r="K4617" s="0" t="s">
        <v>43</v>
      </c>
      <c r="L4617" s="0" t="n">
        <v>10.34</v>
      </c>
      <c r="M4617" s="0" t="s">
        <v>44</v>
      </c>
      <c r="N4617" s="0" t="n">
        <v>8.99</v>
      </c>
      <c r="O4617" s="0" t="s">
        <v>44</v>
      </c>
      <c r="P4617" s="0" t="n">
        <v>8.06</v>
      </c>
      <c r="Q4617" s="0" t="s">
        <v>45</v>
      </c>
      <c r="R4617" s="0" t="n">
        <v>7.01</v>
      </c>
      <c r="S4617" s="0" t="s">
        <v>45</v>
      </c>
      <c r="T4617" s="0" t="n">
        <v>1.05</v>
      </c>
      <c r="U4617" s="0" t="s">
        <v>45</v>
      </c>
      <c r="V4617" s="0" t="s">
        <v>118</v>
      </c>
      <c r="W4617" s="0" t="s">
        <v>47</v>
      </c>
      <c r="X4617" s="0" t="s">
        <v>48</v>
      </c>
      <c r="Y4617" s="0" t="s">
        <v>15875</v>
      </c>
      <c r="Z4617" s="0" t="n">
        <v>4.91</v>
      </c>
      <c r="AA4617" s="0" t="s">
        <v>45</v>
      </c>
      <c r="AB4617" s="0" t="n">
        <v>1.05</v>
      </c>
      <c r="AC4617" s="0" t="s">
        <v>45</v>
      </c>
      <c r="AD4617" s="0" t="n">
        <v>13</v>
      </c>
      <c r="AE4617" s="0" t="n">
        <f aca="false">AD4617+100</f>
        <v>113</v>
      </c>
      <c r="AF4617" s="8" t="n">
        <f aca="false">((P4617/AE4617)*100)*ABS(I4617)</f>
        <v>7.13274336283186</v>
      </c>
      <c r="AG4617" s="0" t="n">
        <f aca="false">(TRUNC((AF4617*AD4617/100),2))</f>
        <v>0.92</v>
      </c>
      <c r="AH4617" s="0" t="n">
        <f aca="false">TRUNC(AF4617*1.3222,2)</f>
        <v>9.43</v>
      </c>
      <c r="AI4617" s="0" t="n">
        <f aca="false">TRUNC(AG4617*1.3222,2)</f>
        <v>1.21</v>
      </c>
      <c r="AJ4617" s="0" t="n">
        <f aca="false">((P4617-T4617)*0.7+T4617)*ABS(I4617)</f>
        <v>5.957</v>
      </c>
      <c r="AK4617" s="9" t="n">
        <f aca="false">IF(K4617="REFUND",(-1*(AJ4617-AG4617)),(AJ4617-AG4617))</f>
        <v>5.037</v>
      </c>
    </row>
    <row r="4618" customFormat="false" ht="13.8" hidden="false" customHeight="false" outlineLevel="0" collapsed="false">
      <c r="A4618" s="6" t="n">
        <v>42247</v>
      </c>
      <c r="B4618" s="0" t="n">
        <v>962852879341</v>
      </c>
      <c r="C4618" s="0" t="s">
        <v>17494</v>
      </c>
      <c r="D4618" s="0" t="s">
        <v>17495</v>
      </c>
      <c r="E4618" s="7" t="n">
        <v>9781466870024</v>
      </c>
      <c r="F4618" s="0" t="s">
        <v>100</v>
      </c>
      <c r="G4618" s="0" t="s">
        <v>101</v>
      </c>
      <c r="H4618" s="0" t="s">
        <v>102</v>
      </c>
      <c r="I4618" s="0" t="n">
        <v>1</v>
      </c>
      <c r="J4618" s="0" t="s">
        <v>573</v>
      </c>
      <c r="K4618" s="0" t="s">
        <v>43</v>
      </c>
      <c r="L4618" s="0" t="n">
        <v>10.34</v>
      </c>
      <c r="M4618" s="0" t="s">
        <v>44</v>
      </c>
      <c r="N4618" s="0" t="n">
        <v>8.99</v>
      </c>
      <c r="O4618" s="0" t="s">
        <v>44</v>
      </c>
      <c r="P4618" s="0" t="n">
        <v>8.06</v>
      </c>
      <c r="Q4618" s="0" t="s">
        <v>45</v>
      </c>
      <c r="R4618" s="0" t="n">
        <v>7.01</v>
      </c>
      <c r="S4618" s="0" t="s">
        <v>45</v>
      </c>
      <c r="T4618" s="0" t="n">
        <v>1.05</v>
      </c>
      <c r="U4618" s="0" t="s">
        <v>45</v>
      </c>
      <c r="V4618" s="0" t="s">
        <v>118</v>
      </c>
      <c r="W4618" s="0" t="s">
        <v>47</v>
      </c>
      <c r="X4618" s="0" t="s">
        <v>48</v>
      </c>
      <c r="Y4618" s="0" t="s">
        <v>1682</v>
      </c>
      <c r="Z4618" s="0" t="n">
        <v>4.91</v>
      </c>
      <c r="AA4618" s="0" t="s">
        <v>45</v>
      </c>
      <c r="AB4618" s="0" t="n">
        <v>1.05</v>
      </c>
      <c r="AC4618" s="0" t="s">
        <v>45</v>
      </c>
      <c r="AD4618" s="0" t="n">
        <v>13</v>
      </c>
      <c r="AE4618" s="0" t="n">
        <f aca="false">AD4618+100</f>
        <v>113</v>
      </c>
      <c r="AF4618" s="8" t="n">
        <f aca="false">((P4618/AE4618)*100)*ABS(I4618)</f>
        <v>7.13274336283186</v>
      </c>
      <c r="AG4618" s="0" t="n">
        <f aca="false">(TRUNC((AF4618*AD4618/100),2))</f>
        <v>0.92</v>
      </c>
      <c r="AH4618" s="0" t="n">
        <f aca="false">TRUNC(AF4618*1.3222,2)</f>
        <v>9.43</v>
      </c>
      <c r="AI4618" s="0" t="n">
        <f aca="false">TRUNC(AG4618*1.3222,2)</f>
        <v>1.21</v>
      </c>
      <c r="AJ4618" s="0" t="n">
        <f aca="false">((P4618-T4618)*0.7+T4618)*ABS(I4618)</f>
        <v>5.957</v>
      </c>
      <c r="AK4618" s="9" t="n">
        <f aca="false">IF(K4618="REFUND",(-1*(AJ4618-AG4618)),(AJ4618-AG4618))</f>
        <v>5.037</v>
      </c>
    </row>
    <row r="4619" customFormat="false" ht="13.8" hidden="false" customHeight="false" outlineLevel="0" collapsed="false">
      <c r="A4619" s="6" t="n">
        <v>42247</v>
      </c>
      <c r="B4619" s="0" t="n">
        <v>962856217191</v>
      </c>
      <c r="C4619" s="0" t="s">
        <v>17496</v>
      </c>
      <c r="D4619" s="0" t="s">
        <v>17497</v>
      </c>
      <c r="E4619" s="7" t="n">
        <v>9781429915878</v>
      </c>
      <c r="F4619" s="0" t="s">
        <v>17498</v>
      </c>
      <c r="G4619" s="0" t="s">
        <v>17499</v>
      </c>
      <c r="H4619" s="0" t="s">
        <v>2056</v>
      </c>
      <c r="I4619" s="0" t="n">
        <v>1</v>
      </c>
      <c r="J4619" s="0" t="s">
        <v>573</v>
      </c>
      <c r="K4619" s="0" t="s">
        <v>43</v>
      </c>
      <c r="L4619" s="0" t="n">
        <v>12.64</v>
      </c>
      <c r="M4619" s="0" t="s">
        <v>44</v>
      </c>
      <c r="N4619" s="0" t="n">
        <v>10.99</v>
      </c>
      <c r="O4619" s="0" t="s">
        <v>44</v>
      </c>
      <c r="P4619" s="0" t="n">
        <v>9.92</v>
      </c>
      <c r="Q4619" s="0" t="s">
        <v>45</v>
      </c>
      <c r="R4619" s="0" t="n">
        <v>8.62</v>
      </c>
      <c r="S4619" s="0" t="s">
        <v>45</v>
      </c>
      <c r="T4619" s="0" t="n">
        <v>1.3</v>
      </c>
      <c r="U4619" s="0" t="s">
        <v>45</v>
      </c>
      <c r="V4619" s="0" t="s">
        <v>309</v>
      </c>
      <c r="W4619" s="0" t="s">
        <v>47</v>
      </c>
      <c r="X4619" s="0" t="s">
        <v>48</v>
      </c>
      <c r="Y4619" s="0" t="s">
        <v>17500</v>
      </c>
      <c r="Z4619" s="0" t="n">
        <v>6.03</v>
      </c>
      <c r="AA4619" s="0" t="s">
        <v>45</v>
      </c>
      <c r="AB4619" s="0" t="n">
        <v>1.3</v>
      </c>
      <c r="AC4619" s="0" t="s">
        <v>45</v>
      </c>
      <c r="AD4619" s="0" t="n">
        <v>13</v>
      </c>
      <c r="AE4619" s="0" t="n">
        <f aca="false">AD4619+100</f>
        <v>113</v>
      </c>
      <c r="AF4619" s="8" t="n">
        <f aca="false">((P4619/AE4619)*100)*ABS(I4619)</f>
        <v>8.7787610619469</v>
      </c>
      <c r="AG4619" s="0" t="n">
        <f aca="false">(TRUNC((AF4619*AD4619/100),2))</f>
        <v>1.14</v>
      </c>
      <c r="AH4619" s="0" t="n">
        <f aca="false">TRUNC(AF4619*1.3222,2)</f>
        <v>11.6</v>
      </c>
      <c r="AI4619" s="0" t="n">
        <f aca="false">TRUNC(AG4619*1.3222,2)</f>
        <v>1.5</v>
      </c>
      <c r="AJ4619" s="0" t="n">
        <f aca="false">((P4619-T4619)*0.7+T4619)*ABS(I4619)</f>
        <v>7.334</v>
      </c>
      <c r="AK4619" s="9" t="n">
        <f aca="false">IF(K4619="REFUND",(-1*(AJ4619-AG4619)),(AJ4619-AG4619))</f>
        <v>6.194</v>
      </c>
    </row>
    <row r="4620" customFormat="false" ht="13.8" hidden="false" customHeight="false" outlineLevel="0" collapsed="false">
      <c r="A4620" s="6" t="n">
        <v>42247</v>
      </c>
      <c r="B4620" s="0" t="n">
        <v>962856495341</v>
      </c>
      <c r="C4620" s="0" t="s">
        <v>17501</v>
      </c>
      <c r="D4620" s="0" t="s">
        <v>17502</v>
      </c>
      <c r="E4620" s="7" t="n">
        <v>9781633753822</v>
      </c>
      <c r="F4620" s="0" t="s">
        <v>17503</v>
      </c>
      <c r="G4620" s="0" t="s">
        <v>17504</v>
      </c>
      <c r="H4620" s="0" t="s">
        <v>17505</v>
      </c>
      <c r="I4620" s="0" t="n">
        <v>1</v>
      </c>
      <c r="J4620" s="0" t="s">
        <v>573</v>
      </c>
      <c r="K4620" s="0" t="s">
        <v>43</v>
      </c>
      <c r="L4620" s="0" t="n">
        <v>4.59</v>
      </c>
      <c r="M4620" s="0" t="s">
        <v>44</v>
      </c>
      <c r="N4620" s="0" t="n">
        <v>3.99</v>
      </c>
      <c r="O4620" s="0" t="s">
        <v>44</v>
      </c>
      <c r="P4620" s="0" t="n">
        <v>3.58</v>
      </c>
      <c r="Q4620" s="0" t="s">
        <v>45</v>
      </c>
      <c r="R4620" s="0" t="n">
        <v>3.11</v>
      </c>
      <c r="S4620" s="0" t="s">
        <v>45</v>
      </c>
      <c r="T4620" s="0" t="n">
        <v>0.47</v>
      </c>
      <c r="U4620" s="0" t="s">
        <v>45</v>
      </c>
      <c r="V4620" s="0" t="s">
        <v>5453</v>
      </c>
      <c r="W4620" s="0" t="s">
        <v>104</v>
      </c>
      <c r="X4620" s="0" t="s">
        <v>48</v>
      </c>
      <c r="Y4620" s="0" t="s">
        <v>5454</v>
      </c>
      <c r="Z4620" s="0" t="n">
        <v>2.18</v>
      </c>
      <c r="AA4620" s="0" t="s">
        <v>45</v>
      </c>
      <c r="AB4620" s="0" t="n">
        <v>0.47</v>
      </c>
      <c r="AC4620" s="0" t="s">
        <v>45</v>
      </c>
      <c r="AD4620" s="0" t="n">
        <v>5</v>
      </c>
      <c r="AE4620" s="0" t="n">
        <f aca="false">AD4620+100</f>
        <v>105</v>
      </c>
      <c r="AF4620" s="8" t="n">
        <f aca="false">((P4620/AE4620)*100)*ABS(I4620)</f>
        <v>3.40952380952381</v>
      </c>
      <c r="AG4620" s="0" t="n">
        <f aca="false">(TRUNC((AF4620*AD4620/100),2))</f>
        <v>0.17</v>
      </c>
      <c r="AH4620" s="0" t="n">
        <f aca="false">TRUNC(AF4620*1.3222,2)</f>
        <v>4.5</v>
      </c>
      <c r="AI4620" s="0" t="n">
        <f aca="false">TRUNC(AG4620*1.3222,2)</f>
        <v>0.22</v>
      </c>
      <c r="AJ4620" s="0" t="n">
        <f aca="false">((P4620-T4620)*0.7+T4620)*ABS(I4620)</f>
        <v>2.647</v>
      </c>
      <c r="AK4620" s="9" t="n">
        <f aca="false">IF(K4620="REFUND",(-1*(AJ4620-AG4620)),(AJ4620-AG4620))</f>
        <v>2.477</v>
      </c>
    </row>
    <row r="4621" customFormat="false" ht="13.8" hidden="false" customHeight="false" outlineLevel="0" collapsed="false">
      <c r="A4621" s="6" t="n">
        <v>42247</v>
      </c>
      <c r="B4621" s="0" t="n">
        <v>962861769141</v>
      </c>
      <c r="C4621" s="0" t="s">
        <v>17506</v>
      </c>
      <c r="D4621" s="0" t="s">
        <v>17507</v>
      </c>
      <c r="E4621" s="7" t="n">
        <v>9781250031211</v>
      </c>
      <c r="F4621" s="0" t="s">
        <v>6908</v>
      </c>
      <c r="G4621" s="0" t="s">
        <v>6909</v>
      </c>
      <c r="H4621" s="0" t="s">
        <v>6910</v>
      </c>
      <c r="I4621" s="0" t="n">
        <v>1</v>
      </c>
      <c r="J4621" s="0" t="s">
        <v>573</v>
      </c>
      <c r="K4621" s="0" t="s">
        <v>43</v>
      </c>
      <c r="L4621" s="0" t="n">
        <v>12.64</v>
      </c>
      <c r="M4621" s="0" t="s">
        <v>44</v>
      </c>
      <c r="N4621" s="0" t="n">
        <v>10.99</v>
      </c>
      <c r="O4621" s="0" t="s">
        <v>44</v>
      </c>
      <c r="P4621" s="0" t="n">
        <v>9.86</v>
      </c>
      <c r="Q4621" s="0" t="s">
        <v>45</v>
      </c>
      <c r="R4621" s="0" t="n">
        <v>8.57</v>
      </c>
      <c r="S4621" s="0" t="s">
        <v>45</v>
      </c>
      <c r="T4621" s="0" t="n">
        <v>1.29</v>
      </c>
      <c r="U4621" s="0" t="s">
        <v>45</v>
      </c>
      <c r="V4621" s="0" t="s">
        <v>984</v>
      </c>
      <c r="W4621" s="0" t="s">
        <v>80</v>
      </c>
      <c r="X4621" s="0" t="s">
        <v>48</v>
      </c>
      <c r="Y4621" s="0" t="s">
        <v>985</v>
      </c>
      <c r="Z4621" s="0" t="n">
        <v>6</v>
      </c>
      <c r="AA4621" s="0" t="s">
        <v>45</v>
      </c>
      <c r="AB4621" s="0" t="n">
        <v>1.29</v>
      </c>
      <c r="AC4621" s="0" t="s">
        <v>45</v>
      </c>
      <c r="AD4621" s="0" t="n">
        <v>5</v>
      </c>
      <c r="AE4621" s="0" t="n">
        <f aca="false">AD4621+100</f>
        <v>105</v>
      </c>
      <c r="AF4621" s="8" t="n">
        <f aca="false">((P4621/AE4621)*100)*ABS(I4621)</f>
        <v>9.39047619047619</v>
      </c>
      <c r="AG4621" s="0" t="n">
        <f aca="false">(TRUNC((AF4621*AD4621/100),2))</f>
        <v>0.46</v>
      </c>
      <c r="AH4621" s="0" t="n">
        <f aca="false">TRUNC(AF4621*1.3222,2)</f>
        <v>12.41</v>
      </c>
      <c r="AI4621" s="0" t="n">
        <f aca="false">TRUNC(AG4621*1.3222,2)</f>
        <v>0.6</v>
      </c>
      <c r="AJ4621" s="0" t="n">
        <f aca="false">((P4621-T4621)*0.7+T4621)*ABS(I4621)</f>
        <v>7.289</v>
      </c>
      <c r="AK4621" s="9" t="n">
        <f aca="false">IF(K4621="REFUND",(-1*(AJ4621-AG4621)),(AJ4621-AG4621))</f>
        <v>6.829</v>
      </c>
    </row>
    <row r="4622" customFormat="false" ht="13.8" hidden="false" customHeight="false" outlineLevel="0" collapsed="false">
      <c r="A4622" s="6" t="n">
        <v>42247</v>
      </c>
      <c r="B4622" s="0" t="n">
        <v>962864632141</v>
      </c>
      <c r="C4622" s="0" t="s">
        <v>17508</v>
      </c>
      <c r="D4622" s="0" t="s">
        <v>17509</v>
      </c>
      <c r="E4622" s="7" t="n">
        <v>9781429931076</v>
      </c>
      <c r="F4622" s="0" t="s">
        <v>1707</v>
      </c>
      <c r="G4622" s="0" t="s">
        <v>1708</v>
      </c>
      <c r="H4622" s="0" t="s">
        <v>170</v>
      </c>
      <c r="I4622" s="0" t="n">
        <v>1</v>
      </c>
      <c r="J4622" s="0" t="s">
        <v>573</v>
      </c>
      <c r="K4622" s="0" t="s">
        <v>43</v>
      </c>
      <c r="L4622" s="0" t="n">
        <v>10.34</v>
      </c>
      <c r="M4622" s="0" t="s">
        <v>44</v>
      </c>
      <c r="N4622" s="0" t="n">
        <v>8.99</v>
      </c>
      <c r="O4622" s="0" t="s">
        <v>44</v>
      </c>
      <c r="P4622" s="0" t="n">
        <v>8.06</v>
      </c>
      <c r="Q4622" s="0" t="s">
        <v>45</v>
      </c>
      <c r="R4622" s="0" t="n">
        <v>7.01</v>
      </c>
      <c r="S4622" s="0" t="s">
        <v>45</v>
      </c>
      <c r="T4622" s="0" t="n">
        <v>1.05</v>
      </c>
      <c r="U4622" s="0" t="s">
        <v>45</v>
      </c>
      <c r="V4622" s="0" t="s">
        <v>9274</v>
      </c>
      <c r="W4622" s="0" t="s">
        <v>104</v>
      </c>
      <c r="X4622" s="0" t="s">
        <v>48</v>
      </c>
      <c r="Y4622" s="0" t="s">
        <v>9275</v>
      </c>
      <c r="Z4622" s="0" t="n">
        <v>4.91</v>
      </c>
      <c r="AA4622" s="0" t="s">
        <v>45</v>
      </c>
      <c r="AB4622" s="0" t="n">
        <v>1.05</v>
      </c>
      <c r="AC4622" s="0" t="s">
        <v>45</v>
      </c>
      <c r="AD4622" s="0" t="n">
        <v>5</v>
      </c>
      <c r="AE4622" s="0" t="n">
        <f aca="false">AD4622+100</f>
        <v>105</v>
      </c>
      <c r="AF4622" s="8" t="n">
        <f aca="false">((P4622/AE4622)*100)*ABS(I4622)</f>
        <v>7.67619047619048</v>
      </c>
      <c r="AG4622" s="0" t="n">
        <f aca="false">(TRUNC((AF4622*AD4622/100),2))</f>
        <v>0.38</v>
      </c>
      <c r="AH4622" s="0" t="n">
        <f aca="false">TRUNC(AF4622*1.3222,2)</f>
        <v>10.14</v>
      </c>
      <c r="AI4622" s="0" t="n">
        <f aca="false">TRUNC(AG4622*1.3222,2)</f>
        <v>0.5</v>
      </c>
      <c r="AJ4622" s="0" t="n">
        <f aca="false">((P4622-T4622)*0.7+T4622)*ABS(I4622)</f>
        <v>5.957</v>
      </c>
      <c r="AK4622" s="9" t="n">
        <f aca="false">IF(K4622="REFUND",(-1*(AJ4622-AG4622)),(AJ4622-AG4622))</f>
        <v>5.577</v>
      </c>
    </row>
    <row r="4623" customFormat="false" ht="13.8" hidden="false" customHeight="false" outlineLevel="0" collapsed="false">
      <c r="A4623" s="6" t="n">
        <v>42247</v>
      </c>
      <c r="B4623" s="0" t="n">
        <v>962865269291</v>
      </c>
      <c r="C4623" s="0" t="s">
        <v>17510</v>
      </c>
      <c r="D4623" s="0" t="s">
        <v>17511</v>
      </c>
      <c r="E4623" s="7" t="n">
        <v>9781633750784</v>
      </c>
      <c r="F4623" s="0" t="s">
        <v>17512</v>
      </c>
      <c r="G4623" s="0" t="s">
        <v>17513</v>
      </c>
      <c r="H4623" s="0" t="s">
        <v>9714</v>
      </c>
      <c r="I4623" s="0" t="n">
        <v>1</v>
      </c>
      <c r="J4623" s="0" t="s">
        <v>573</v>
      </c>
      <c r="K4623" s="0" t="s">
        <v>43</v>
      </c>
      <c r="L4623" s="0" t="n">
        <v>3.44</v>
      </c>
      <c r="M4623" s="0" t="s">
        <v>44</v>
      </c>
      <c r="N4623" s="0" t="n">
        <v>2.99</v>
      </c>
      <c r="O4623" s="0" t="s">
        <v>44</v>
      </c>
      <c r="P4623" s="0" t="n">
        <v>2.68</v>
      </c>
      <c r="Q4623" s="0" t="s">
        <v>45</v>
      </c>
      <c r="R4623" s="0" t="n">
        <v>2.33</v>
      </c>
      <c r="S4623" s="0" t="s">
        <v>45</v>
      </c>
      <c r="T4623" s="0" t="n">
        <v>0.35</v>
      </c>
      <c r="U4623" s="0" t="s">
        <v>45</v>
      </c>
      <c r="V4623" s="0" t="s">
        <v>3744</v>
      </c>
      <c r="W4623" s="0" t="s">
        <v>88</v>
      </c>
      <c r="X4623" s="0" t="s">
        <v>48</v>
      </c>
      <c r="Y4623" s="0" t="s">
        <v>17315</v>
      </c>
      <c r="Z4623" s="0" t="n">
        <v>1.63</v>
      </c>
      <c r="AA4623" s="0" t="s">
        <v>45</v>
      </c>
      <c r="AB4623" s="0" t="n">
        <v>0.35</v>
      </c>
      <c r="AC4623" s="0" t="s">
        <v>45</v>
      </c>
      <c r="AD4623" s="0" t="n">
        <v>13</v>
      </c>
      <c r="AE4623" s="0" t="n">
        <f aca="false">AD4623+100</f>
        <v>113</v>
      </c>
      <c r="AF4623" s="8" t="n">
        <f aca="false">((P4623/AE4623)*100)*ABS(I4623)</f>
        <v>2.3716814159292</v>
      </c>
      <c r="AG4623" s="0" t="n">
        <f aca="false">(TRUNC((AF4623*AD4623/100),2))</f>
        <v>0.3</v>
      </c>
      <c r="AH4623" s="0" t="n">
        <f aca="false">TRUNC(AF4623*1.3222,2)</f>
        <v>3.13</v>
      </c>
      <c r="AI4623" s="0" t="n">
        <f aca="false">TRUNC(AG4623*1.3222,2)</f>
        <v>0.39</v>
      </c>
      <c r="AJ4623" s="0" t="n">
        <f aca="false">((P4623-T4623)*0.7+T4623)*ABS(I4623)</f>
        <v>1.981</v>
      </c>
      <c r="AK4623" s="9" t="n">
        <f aca="false">IF(K4623="REFUND",(-1*(AJ4623-AG4623)),(AJ4623-AG4623))</f>
        <v>1.681</v>
      </c>
    </row>
    <row r="4624" customFormat="false" ht="13.8" hidden="false" customHeight="false" outlineLevel="0" collapsed="false">
      <c r="A4624" s="6" t="n">
        <v>42247</v>
      </c>
      <c r="B4624" s="0" t="n">
        <v>962866970341</v>
      </c>
      <c r="C4624" s="0" t="s">
        <v>17514</v>
      </c>
      <c r="D4624" s="0" t="s">
        <v>17515</v>
      </c>
      <c r="E4624" s="7" t="n">
        <v>9781466837263</v>
      </c>
      <c r="F4624" s="0" t="s">
        <v>17516</v>
      </c>
      <c r="G4624" s="0" t="s">
        <v>17517</v>
      </c>
      <c r="H4624" s="0" t="s">
        <v>17518</v>
      </c>
      <c r="I4624" s="0" t="n">
        <v>1</v>
      </c>
      <c r="J4624" s="0" t="s">
        <v>573</v>
      </c>
      <c r="K4624" s="0" t="s">
        <v>43</v>
      </c>
      <c r="L4624" s="0" t="n">
        <v>12.64</v>
      </c>
      <c r="M4624" s="0" t="s">
        <v>44</v>
      </c>
      <c r="N4624" s="0" t="n">
        <v>10.99</v>
      </c>
      <c r="O4624" s="0" t="s">
        <v>44</v>
      </c>
      <c r="P4624" s="0" t="n">
        <v>9.92</v>
      </c>
      <c r="Q4624" s="0" t="s">
        <v>45</v>
      </c>
      <c r="R4624" s="0" t="n">
        <v>8.62</v>
      </c>
      <c r="S4624" s="0" t="s">
        <v>45</v>
      </c>
      <c r="T4624" s="0" t="n">
        <v>1.3</v>
      </c>
      <c r="U4624" s="0" t="s">
        <v>45</v>
      </c>
      <c r="V4624" s="0" t="s">
        <v>3810</v>
      </c>
      <c r="W4624" s="0" t="s">
        <v>96</v>
      </c>
      <c r="X4624" s="0" t="s">
        <v>48</v>
      </c>
      <c r="Y4624" s="0" t="s">
        <v>17519</v>
      </c>
      <c r="Z4624" s="0" t="n">
        <v>6.03</v>
      </c>
      <c r="AA4624" s="0" t="s">
        <v>45</v>
      </c>
      <c r="AB4624" s="0" t="n">
        <v>1.3</v>
      </c>
      <c r="AC4624" s="0" t="s">
        <v>45</v>
      </c>
      <c r="AD4624" s="0" t="n">
        <v>13</v>
      </c>
      <c r="AE4624" s="0" t="n">
        <f aca="false">AD4624+100</f>
        <v>113</v>
      </c>
      <c r="AF4624" s="8" t="n">
        <f aca="false">((P4624/AE4624)*100)*ABS(I4624)</f>
        <v>8.7787610619469</v>
      </c>
      <c r="AG4624" s="0" t="n">
        <f aca="false">(TRUNC((AF4624*AD4624/100),2))</f>
        <v>1.14</v>
      </c>
      <c r="AH4624" s="0" t="n">
        <f aca="false">TRUNC(AF4624*1.3222,2)</f>
        <v>11.6</v>
      </c>
      <c r="AI4624" s="0" t="n">
        <f aca="false">TRUNC(AG4624*1.3222,2)</f>
        <v>1.5</v>
      </c>
      <c r="AJ4624" s="0" t="n">
        <f aca="false">((P4624-T4624)*0.7+T4624)*ABS(I4624)</f>
        <v>7.334</v>
      </c>
      <c r="AK4624" s="9" t="n">
        <f aca="false">IF(K4624="REFUND",(-1*(AJ4624-AG4624)),(AJ4624-AG4624))</f>
        <v>6.194</v>
      </c>
    </row>
    <row r="4625" customFormat="false" ht="13.8" hidden="false" customHeight="false" outlineLevel="0" collapsed="false">
      <c r="A4625" s="6" t="n">
        <v>42247</v>
      </c>
      <c r="B4625" s="0" t="n">
        <v>962868931291</v>
      </c>
      <c r="C4625" s="0" t="s">
        <v>17520</v>
      </c>
      <c r="D4625" s="0" t="s">
        <v>17521</v>
      </c>
      <c r="E4625" s="7" t="n">
        <v>9781429992800</v>
      </c>
      <c r="F4625" s="0" t="s">
        <v>701</v>
      </c>
      <c r="G4625" s="0" t="s">
        <v>702</v>
      </c>
      <c r="H4625" s="0" t="s">
        <v>412</v>
      </c>
      <c r="I4625" s="0" t="n">
        <v>1</v>
      </c>
      <c r="J4625" s="0" t="s">
        <v>573</v>
      </c>
      <c r="K4625" s="0" t="s">
        <v>43</v>
      </c>
      <c r="L4625" s="0" t="n">
        <v>11.49</v>
      </c>
      <c r="M4625" s="0" t="s">
        <v>44</v>
      </c>
      <c r="N4625" s="0" t="n">
        <v>9.99</v>
      </c>
      <c r="O4625" s="0" t="s">
        <v>44</v>
      </c>
      <c r="P4625" s="0" t="n">
        <v>8.96</v>
      </c>
      <c r="Q4625" s="0" t="s">
        <v>45</v>
      </c>
      <c r="R4625" s="0" t="n">
        <v>7.79</v>
      </c>
      <c r="S4625" s="0" t="s">
        <v>45</v>
      </c>
      <c r="T4625" s="0" t="n">
        <v>1.17</v>
      </c>
      <c r="U4625" s="0" t="s">
        <v>45</v>
      </c>
      <c r="V4625" s="0" t="s">
        <v>745</v>
      </c>
      <c r="W4625" s="0" t="s">
        <v>80</v>
      </c>
      <c r="X4625" s="0" t="s">
        <v>48</v>
      </c>
      <c r="Y4625" s="0" t="s">
        <v>17522</v>
      </c>
      <c r="Z4625" s="0" t="n">
        <v>5.45</v>
      </c>
      <c r="AA4625" s="0" t="s">
        <v>45</v>
      </c>
      <c r="AB4625" s="0" t="n">
        <v>1.17</v>
      </c>
      <c r="AC4625" s="0" t="s">
        <v>45</v>
      </c>
      <c r="AD4625" s="0" t="n">
        <v>5</v>
      </c>
      <c r="AE4625" s="0" t="n">
        <f aca="false">AD4625+100</f>
        <v>105</v>
      </c>
      <c r="AF4625" s="8" t="n">
        <f aca="false">((P4625/AE4625)*100)*ABS(I4625)</f>
        <v>8.53333333333334</v>
      </c>
      <c r="AG4625" s="0" t="n">
        <f aca="false">(TRUNC((AF4625*AD4625/100),2))</f>
        <v>0.42</v>
      </c>
      <c r="AH4625" s="0" t="n">
        <f aca="false">TRUNC(AF4625*1.3222,2)</f>
        <v>11.28</v>
      </c>
      <c r="AI4625" s="0" t="n">
        <f aca="false">TRUNC(AG4625*1.3222,2)</f>
        <v>0.55</v>
      </c>
      <c r="AJ4625" s="0" t="n">
        <f aca="false">((P4625-T4625)*0.7+T4625)*ABS(I4625)</f>
        <v>6.623</v>
      </c>
      <c r="AK4625" s="9" t="n">
        <f aca="false">IF(K4625="REFUND",(-1*(AJ4625-AG4625)),(AJ4625-AG4625))</f>
        <v>6.203</v>
      </c>
    </row>
    <row r="4626" customFormat="false" ht="13.8" hidden="false" customHeight="false" outlineLevel="0" collapsed="false">
      <c r="A4626" s="6" t="n">
        <v>42247</v>
      </c>
      <c r="B4626" s="0" t="n">
        <v>962869472141</v>
      </c>
      <c r="C4626" s="0" t="s">
        <v>17523</v>
      </c>
      <c r="D4626" s="0" t="s">
        <v>17524</v>
      </c>
      <c r="E4626" s="7" t="n">
        <v>9781466812352</v>
      </c>
      <c r="F4626" s="0" t="s">
        <v>17525</v>
      </c>
      <c r="G4626" s="0" t="s">
        <v>17526</v>
      </c>
      <c r="H4626" s="0" t="s">
        <v>17527</v>
      </c>
      <c r="I4626" s="0" t="n">
        <v>1</v>
      </c>
      <c r="J4626" s="0" t="s">
        <v>573</v>
      </c>
      <c r="K4626" s="0" t="s">
        <v>43</v>
      </c>
      <c r="L4626" s="0" t="n">
        <v>16.09</v>
      </c>
      <c r="M4626" s="0" t="s">
        <v>44</v>
      </c>
      <c r="N4626" s="0" t="n">
        <v>13.99</v>
      </c>
      <c r="O4626" s="0" t="s">
        <v>44</v>
      </c>
      <c r="P4626" s="0" t="n">
        <v>12.54</v>
      </c>
      <c r="Q4626" s="0" t="s">
        <v>45</v>
      </c>
      <c r="R4626" s="0" t="n">
        <v>10.9</v>
      </c>
      <c r="S4626" s="0" t="s">
        <v>45</v>
      </c>
      <c r="T4626" s="0" t="n">
        <v>1.64</v>
      </c>
      <c r="U4626" s="0" t="s">
        <v>45</v>
      </c>
      <c r="V4626" s="0" t="s">
        <v>118</v>
      </c>
      <c r="W4626" s="0" t="s">
        <v>47</v>
      </c>
      <c r="X4626" s="0" t="s">
        <v>48</v>
      </c>
      <c r="Y4626" s="0" t="s">
        <v>17528</v>
      </c>
      <c r="Z4626" s="0" t="n">
        <v>7.63</v>
      </c>
      <c r="AA4626" s="0" t="s">
        <v>45</v>
      </c>
      <c r="AB4626" s="0" t="n">
        <v>1.64</v>
      </c>
      <c r="AC4626" s="0" t="s">
        <v>45</v>
      </c>
      <c r="AD4626" s="0" t="n">
        <v>13</v>
      </c>
      <c r="AE4626" s="0" t="n">
        <f aca="false">AD4626+100</f>
        <v>113</v>
      </c>
      <c r="AF4626" s="8" t="n">
        <f aca="false">((P4626/AE4626)*100)*ABS(I4626)</f>
        <v>11.0973451327434</v>
      </c>
      <c r="AG4626" s="0" t="n">
        <f aca="false">(TRUNC((AF4626*AD4626/100),2))</f>
        <v>1.44</v>
      </c>
      <c r="AH4626" s="0" t="n">
        <f aca="false">TRUNC(AF4626*1.3222,2)</f>
        <v>14.67</v>
      </c>
      <c r="AI4626" s="0" t="n">
        <f aca="false">TRUNC(AG4626*1.3222,2)</f>
        <v>1.9</v>
      </c>
      <c r="AJ4626" s="0" t="n">
        <f aca="false">((P4626-T4626)*0.7+T4626)*ABS(I4626)</f>
        <v>9.27</v>
      </c>
      <c r="AK4626" s="9" t="n">
        <f aca="false">IF(K4626="REFUND",(-1*(AJ4626-AG4626)),(AJ4626-AG4626))</f>
        <v>7.83</v>
      </c>
    </row>
    <row r="4627" customFormat="false" ht="13.8" hidden="false" customHeight="false" outlineLevel="0" collapsed="false">
      <c r="A4627" s="6" t="n">
        <v>42247</v>
      </c>
      <c r="B4627" s="0" t="n">
        <v>962872859241</v>
      </c>
      <c r="C4627" s="0" t="s">
        <v>17529</v>
      </c>
      <c r="D4627" s="0" t="s">
        <v>17530</v>
      </c>
      <c r="E4627" s="7" t="n">
        <v>9781429908276</v>
      </c>
      <c r="F4627" s="0" t="s">
        <v>445</v>
      </c>
      <c r="G4627" s="0" t="s">
        <v>446</v>
      </c>
      <c r="H4627" s="0" t="s">
        <v>447</v>
      </c>
      <c r="I4627" s="0" t="n">
        <v>1</v>
      </c>
      <c r="J4627" s="0" t="s">
        <v>573</v>
      </c>
      <c r="K4627" s="0" t="s">
        <v>43</v>
      </c>
      <c r="L4627" s="0" t="n">
        <v>12.64</v>
      </c>
      <c r="M4627" s="0" t="s">
        <v>44</v>
      </c>
      <c r="N4627" s="0" t="n">
        <v>10.99</v>
      </c>
      <c r="O4627" s="0" t="s">
        <v>44</v>
      </c>
      <c r="P4627" s="0" t="n">
        <v>9.86</v>
      </c>
      <c r="Q4627" s="0" t="s">
        <v>45</v>
      </c>
      <c r="R4627" s="0" t="n">
        <v>8.57</v>
      </c>
      <c r="S4627" s="0" t="s">
        <v>45</v>
      </c>
      <c r="T4627" s="0" t="n">
        <v>1.29</v>
      </c>
      <c r="U4627" s="0" t="s">
        <v>45</v>
      </c>
      <c r="V4627" s="0" t="s">
        <v>707</v>
      </c>
      <c r="W4627" s="0" t="s">
        <v>398</v>
      </c>
      <c r="X4627" s="0" t="s">
        <v>48</v>
      </c>
      <c r="Y4627" s="0" t="s">
        <v>17531</v>
      </c>
      <c r="Z4627" s="0" t="n">
        <v>6</v>
      </c>
      <c r="AA4627" s="0" t="s">
        <v>45</v>
      </c>
      <c r="AB4627" s="0" t="n">
        <v>1.29</v>
      </c>
      <c r="AC4627" s="0" t="s">
        <v>45</v>
      </c>
      <c r="AD4627" s="0" t="n">
        <v>5</v>
      </c>
      <c r="AE4627" s="0" t="n">
        <f aca="false">AD4627+100</f>
        <v>105</v>
      </c>
      <c r="AF4627" s="8" t="n">
        <f aca="false">((P4627/AE4627)*100)*ABS(I4627)</f>
        <v>9.39047619047619</v>
      </c>
      <c r="AG4627" s="0" t="n">
        <f aca="false">(TRUNC((AF4627*AD4627/100),2))</f>
        <v>0.46</v>
      </c>
      <c r="AH4627" s="0" t="n">
        <f aca="false">TRUNC(AF4627*1.3222,2)</f>
        <v>12.41</v>
      </c>
      <c r="AI4627" s="0" t="n">
        <f aca="false">TRUNC(AG4627*1.3222,2)</f>
        <v>0.6</v>
      </c>
      <c r="AJ4627" s="0" t="n">
        <f aca="false">((P4627-T4627)*0.7+T4627)*ABS(I4627)</f>
        <v>7.289</v>
      </c>
      <c r="AK4627" s="9" t="n">
        <f aca="false">IF(K4627="REFUND",(-1*(AJ4627-AG4627)),(AJ4627-AG4627))</f>
        <v>6.829</v>
      </c>
    </row>
    <row r="4628" customFormat="false" ht="13.8" hidden="false" customHeight="false" outlineLevel="0" collapsed="false">
      <c r="A4628" s="6" t="n">
        <v>42247</v>
      </c>
      <c r="B4628" s="0" t="n">
        <v>962873036391</v>
      </c>
      <c r="C4628" s="0" t="s">
        <v>17532</v>
      </c>
      <c r="D4628" s="0" t="s">
        <v>17533</v>
      </c>
      <c r="E4628" s="7" t="n">
        <v>9781429944205</v>
      </c>
      <c r="F4628" s="0" t="s">
        <v>17534</v>
      </c>
      <c r="G4628" s="0" t="s">
        <v>17535</v>
      </c>
      <c r="H4628" s="0" t="s">
        <v>484</v>
      </c>
      <c r="I4628" s="0" t="n">
        <v>1</v>
      </c>
      <c r="J4628" s="0" t="s">
        <v>573</v>
      </c>
      <c r="K4628" s="0" t="s">
        <v>43</v>
      </c>
      <c r="L4628" s="0" t="n">
        <v>12.64</v>
      </c>
      <c r="M4628" s="0" t="s">
        <v>44</v>
      </c>
      <c r="N4628" s="0" t="n">
        <v>10.99</v>
      </c>
      <c r="O4628" s="0" t="s">
        <v>44</v>
      </c>
      <c r="P4628" s="0" t="n">
        <v>9.86</v>
      </c>
      <c r="Q4628" s="0" t="s">
        <v>45</v>
      </c>
      <c r="R4628" s="0" t="n">
        <v>8.57</v>
      </c>
      <c r="S4628" s="0" t="s">
        <v>45</v>
      </c>
      <c r="T4628" s="0" t="n">
        <v>1.29</v>
      </c>
      <c r="U4628" s="0" t="s">
        <v>45</v>
      </c>
      <c r="V4628" s="0" t="s">
        <v>4809</v>
      </c>
      <c r="W4628" s="0" t="s">
        <v>80</v>
      </c>
      <c r="X4628" s="0" t="s">
        <v>48</v>
      </c>
      <c r="Y4628" s="0" t="s">
        <v>4810</v>
      </c>
      <c r="Z4628" s="0" t="n">
        <v>6</v>
      </c>
      <c r="AA4628" s="0" t="s">
        <v>45</v>
      </c>
      <c r="AB4628" s="0" t="n">
        <v>1.29</v>
      </c>
      <c r="AC4628" s="0" t="s">
        <v>45</v>
      </c>
      <c r="AD4628" s="0" t="n">
        <v>5</v>
      </c>
      <c r="AE4628" s="0" t="n">
        <f aca="false">AD4628+100</f>
        <v>105</v>
      </c>
      <c r="AF4628" s="8" t="n">
        <f aca="false">((P4628/AE4628)*100)*ABS(I4628)</f>
        <v>9.39047619047619</v>
      </c>
      <c r="AG4628" s="0" t="n">
        <f aca="false">(TRUNC((AF4628*AD4628/100),2))</f>
        <v>0.46</v>
      </c>
      <c r="AH4628" s="0" t="n">
        <f aca="false">TRUNC(AF4628*1.3222,2)</f>
        <v>12.41</v>
      </c>
      <c r="AI4628" s="0" t="n">
        <f aca="false">TRUNC(AG4628*1.3222,2)</f>
        <v>0.6</v>
      </c>
      <c r="AJ4628" s="0" t="n">
        <f aca="false">((P4628-T4628)*0.7+T4628)*ABS(I4628)</f>
        <v>7.289</v>
      </c>
      <c r="AK4628" s="9" t="n">
        <f aca="false">IF(K4628="REFUND",(-1*(AJ4628-AG4628)),(AJ4628-AG4628))</f>
        <v>6.829</v>
      </c>
    </row>
    <row r="4629" customFormat="false" ht="13.8" hidden="false" customHeight="false" outlineLevel="0" collapsed="false">
      <c r="A4629" s="6" t="n">
        <v>42247</v>
      </c>
      <c r="B4629" s="0" t="n">
        <v>962875754341</v>
      </c>
      <c r="C4629" s="0" t="s">
        <v>17536</v>
      </c>
      <c r="D4629" s="0" t="s">
        <v>17537</v>
      </c>
      <c r="E4629" s="7" t="n">
        <v>9781429913201</v>
      </c>
      <c r="F4629" s="0" t="s">
        <v>5628</v>
      </c>
      <c r="G4629" s="0" t="s">
        <v>5629</v>
      </c>
      <c r="H4629" s="0" t="s">
        <v>738</v>
      </c>
      <c r="I4629" s="0" t="n">
        <v>1</v>
      </c>
      <c r="J4629" s="0" t="s">
        <v>573</v>
      </c>
      <c r="K4629" s="0" t="s">
        <v>43</v>
      </c>
      <c r="L4629" s="0" t="n">
        <v>12.64</v>
      </c>
      <c r="M4629" s="0" t="s">
        <v>44</v>
      </c>
      <c r="N4629" s="0" t="n">
        <v>10.99</v>
      </c>
      <c r="O4629" s="0" t="s">
        <v>44</v>
      </c>
      <c r="P4629" s="0" t="n">
        <v>9.85</v>
      </c>
      <c r="Q4629" s="0" t="s">
        <v>45</v>
      </c>
      <c r="R4629" s="0" t="n">
        <v>8.56</v>
      </c>
      <c r="S4629" s="0" t="s">
        <v>45</v>
      </c>
      <c r="T4629" s="0" t="n">
        <v>1.29</v>
      </c>
      <c r="U4629" s="0" t="s">
        <v>45</v>
      </c>
      <c r="V4629" s="0" t="s">
        <v>4232</v>
      </c>
      <c r="W4629" s="0" t="s">
        <v>96</v>
      </c>
      <c r="X4629" s="0" t="s">
        <v>48</v>
      </c>
      <c r="Y4629" s="0" t="s">
        <v>17538</v>
      </c>
      <c r="Z4629" s="0" t="n">
        <v>5.99</v>
      </c>
      <c r="AA4629" s="0" t="s">
        <v>45</v>
      </c>
      <c r="AB4629" s="0" t="n">
        <v>1.29</v>
      </c>
      <c r="AC4629" s="0" t="s">
        <v>45</v>
      </c>
      <c r="AD4629" s="0" t="n">
        <v>13</v>
      </c>
      <c r="AE4629" s="0" t="n">
        <f aca="false">AD4629+100</f>
        <v>113</v>
      </c>
      <c r="AF4629" s="8" t="n">
        <f aca="false">((P4629/AE4629)*100)*ABS(I4629)</f>
        <v>8.71681415929204</v>
      </c>
      <c r="AG4629" s="0" t="n">
        <f aca="false">(TRUNC((AF4629*AD4629/100),2))</f>
        <v>1.13</v>
      </c>
      <c r="AH4629" s="0" t="n">
        <f aca="false">TRUNC(AF4629*1.3222,2)</f>
        <v>11.52</v>
      </c>
      <c r="AI4629" s="0" t="n">
        <f aca="false">TRUNC(AG4629*1.3222,2)</f>
        <v>1.49</v>
      </c>
      <c r="AJ4629" s="0" t="n">
        <f aca="false">((P4629-T4629)*0.7+T4629)*ABS(I4629)</f>
        <v>7.282</v>
      </c>
      <c r="AK4629" s="9" t="n">
        <f aca="false">IF(K4629="REFUND",(-1*(AJ4629-AG4629)),(AJ4629-AG4629))</f>
        <v>6.152</v>
      </c>
    </row>
    <row r="4630" customFormat="false" ht="13.8" hidden="false" customHeight="false" outlineLevel="0" collapsed="false">
      <c r="A4630" s="6" t="n">
        <v>42247</v>
      </c>
      <c r="B4630" s="0" t="n">
        <v>962882760341</v>
      </c>
      <c r="C4630" s="0" t="s">
        <v>17539</v>
      </c>
      <c r="D4630" s="0" t="s">
        <v>17540</v>
      </c>
      <c r="E4630" s="7" t="n">
        <v>9780312207519</v>
      </c>
      <c r="F4630" s="0" t="s">
        <v>17541</v>
      </c>
      <c r="G4630" s="0" t="s">
        <v>17542</v>
      </c>
      <c r="H4630" s="0" t="s">
        <v>12463</v>
      </c>
      <c r="I4630" s="0" t="n">
        <v>1</v>
      </c>
      <c r="J4630" s="0" t="s">
        <v>573</v>
      </c>
      <c r="K4630" s="0" t="s">
        <v>43</v>
      </c>
      <c r="L4630" s="0" t="n">
        <v>10.34</v>
      </c>
      <c r="M4630" s="0" t="s">
        <v>44</v>
      </c>
      <c r="N4630" s="0" t="n">
        <v>8.99</v>
      </c>
      <c r="O4630" s="0" t="s">
        <v>44</v>
      </c>
      <c r="P4630" s="0" t="n">
        <v>8.11</v>
      </c>
      <c r="Q4630" s="0" t="s">
        <v>45</v>
      </c>
      <c r="R4630" s="0" t="n">
        <v>7.05</v>
      </c>
      <c r="S4630" s="0" t="s">
        <v>45</v>
      </c>
      <c r="T4630" s="0" t="n">
        <v>1.06</v>
      </c>
      <c r="U4630" s="0" t="s">
        <v>45</v>
      </c>
      <c r="V4630" s="0" t="s">
        <v>280</v>
      </c>
      <c r="W4630" s="0" t="s">
        <v>180</v>
      </c>
      <c r="X4630" s="0" t="s">
        <v>48</v>
      </c>
      <c r="Y4630" s="0" t="s">
        <v>17543</v>
      </c>
      <c r="Z4630" s="0" t="n">
        <v>4.94</v>
      </c>
      <c r="AA4630" s="0" t="s">
        <v>45</v>
      </c>
      <c r="AB4630" s="0" t="n">
        <v>1.06</v>
      </c>
      <c r="AC4630" s="0" t="s">
        <v>45</v>
      </c>
      <c r="AD4630" s="0" t="n">
        <v>5</v>
      </c>
      <c r="AE4630" s="0" t="n">
        <f aca="false">AD4630+100</f>
        <v>105</v>
      </c>
      <c r="AF4630" s="8" t="n">
        <f aca="false">((P4630/AE4630)*100)*ABS(I4630)</f>
        <v>7.72380952380952</v>
      </c>
      <c r="AG4630" s="0" t="n">
        <f aca="false">(TRUNC((AF4630*AD4630/100),2))</f>
        <v>0.38</v>
      </c>
      <c r="AH4630" s="0" t="n">
        <f aca="false">TRUNC(AF4630*1.3222,2)</f>
        <v>10.21</v>
      </c>
      <c r="AI4630" s="0" t="n">
        <f aca="false">TRUNC(AG4630*1.3222,2)</f>
        <v>0.5</v>
      </c>
      <c r="AJ4630" s="0" t="n">
        <f aca="false">((P4630-T4630)*0.7+T4630)*ABS(I4630)</f>
        <v>5.995</v>
      </c>
      <c r="AK4630" s="9" t="n">
        <f aca="false">IF(K4630="REFUND",(-1*(AJ4630-AG4630)),(AJ4630-AG4630))</f>
        <v>5.615</v>
      </c>
    </row>
    <row r="4631" customFormat="false" ht="13.8" hidden="false" customHeight="false" outlineLevel="0" collapsed="false">
      <c r="A4631" s="6" t="n">
        <v>42247</v>
      </c>
      <c r="B4631" s="0" t="n">
        <v>962886561291</v>
      </c>
      <c r="C4631" s="0" t="s">
        <v>17544</v>
      </c>
      <c r="D4631" s="0" t="s">
        <v>17545</v>
      </c>
      <c r="E4631" s="7" t="n">
        <v>9781466857056</v>
      </c>
      <c r="F4631" s="0" t="s">
        <v>2699</v>
      </c>
      <c r="G4631" s="0" t="s">
        <v>2700</v>
      </c>
      <c r="H4631" s="0" t="s">
        <v>2701</v>
      </c>
      <c r="I4631" s="0" t="n">
        <v>1</v>
      </c>
      <c r="J4631" s="0" t="s">
        <v>573</v>
      </c>
      <c r="K4631" s="0" t="s">
        <v>43</v>
      </c>
      <c r="L4631" s="0" t="n">
        <v>16.09</v>
      </c>
      <c r="M4631" s="0" t="s">
        <v>44</v>
      </c>
      <c r="N4631" s="0" t="n">
        <v>13.99</v>
      </c>
      <c r="O4631" s="0" t="s">
        <v>44</v>
      </c>
      <c r="P4631" s="0" t="n">
        <v>12.54</v>
      </c>
      <c r="Q4631" s="0" t="s">
        <v>45</v>
      </c>
      <c r="R4631" s="0" t="n">
        <v>10.9</v>
      </c>
      <c r="S4631" s="0" t="s">
        <v>45</v>
      </c>
      <c r="T4631" s="0" t="n">
        <v>1.64</v>
      </c>
      <c r="U4631" s="0" t="s">
        <v>45</v>
      </c>
      <c r="V4631" s="0" t="s">
        <v>17546</v>
      </c>
      <c r="W4631" s="0" t="s">
        <v>273</v>
      </c>
      <c r="X4631" s="0" t="s">
        <v>48</v>
      </c>
      <c r="Y4631" s="0" t="s">
        <v>17547</v>
      </c>
      <c r="Z4631" s="0" t="n">
        <v>7.63</v>
      </c>
      <c r="AA4631" s="0" t="s">
        <v>45</v>
      </c>
      <c r="AB4631" s="0" t="n">
        <v>1.64</v>
      </c>
      <c r="AC4631" s="0" t="s">
        <v>45</v>
      </c>
      <c r="AD4631" s="0" t="n">
        <v>5</v>
      </c>
      <c r="AE4631" s="0" t="n">
        <f aca="false">AD4631+100</f>
        <v>105</v>
      </c>
      <c r="AF4631" s="8" t="n">
        <f aca="false">((P4631/AE4631)*100)*ABS(I4631)</f>
        <v>11.9428571428571</v>
      </c>
      <c r="AG4631" s="0" t="n">
        <f aca="false">(TRUNC((AF4631*AD4631/100),2))</f>
        <v>0.59</v>
      </c>
      <c r="AH4631" s="0" t="n">
        <f aca="false">TRUNC(AF4631*1.3222,2)</f>
        <v>15.79</v>
      </c>
      <c r="AI4631" s="0" t="n">
        <f aca="false">TRUNC(AG4631*1.3222,2)</f>
        <v>0.78</v>
      </c>
      <c r="AJ4631" s="0" t="n">
        <f aca="false">((P4631-T4631)*0.7+T4631)*ABS(I4631)</f>
        <v>9.27</v>
      </c>
      <c r="AK4631" s="9" t="n">
        <f aca="false">IF(K4631="REFUND",(-1*(AJ4631-AG4631)),(AJ4631-AG4631))</f>
        <v>8.68</v>
      </c>
    </row>
    <row r="4632" customFormat="false" ht="13.8" hidden="false" customHeight="false" outlineLevel="0" collapsed="false">
      <c r="A4632" s="6" t="n">
        <v>42247</v>
      </c>
      <c r="B4632" s="0" t="n">
        <v>962894159391</v>
      </c>
      <c r="C4632" s="0" t="s">
        <v>17548</v>
      </c>
      <c r="D4632" s="0" t="s">
        <v>17549</v>
      </c>
      <c r="E4632" s="7" t="n">
        <v>9781466868687</v>
      </c>
      <c r="F4632" s="0" t="s">
        <v>8176</v>
      </c>
      <c r="G4632" s="0" t="s">
        <v>8177</v>
      </c>
      <c r="H4632" s="0" t="s">
        <v>7513</v>
      </c>
      <c r="I4632" s="0" t="n">
        <v>1</v>
      </c>
      <c r="J4632" s="0" t="s">
        <v>573</v>
      </c>
      <c r="K4632" s="0" t="s">
        <v>43</v>
      </c>
      <c r="L4632" s="0" t="n">
        <v>16.09</v>
      </c>
      <c r="M4632" s="0" t="s">
        <v>44</v>
      </c>
      <c r="N4632" s="0" t="n">
        <v>13.99</v>
      </c>
      <c r="O4632" s="0" t="s">
        <v>44</v>
      </c>
      <c r="P4632" s="0" t="n">
        <v>12.55</v>
      </c>
      <c r="Q4632" s="0" t="s">
        <v>45</v>
      </c>
      <c r="R4632" s="0" t="n">
        <v>10.91</v>
      </c>
      <c r="S4632" s="0" t="s">
        <v>45</v>
      </c>
      <c r="T4632" s="0" t="n">
        <v>1.64</v>
      </c>
      <c r="U4632" s="0" t="s">
        <v>45</v>
      </c>
      <c r="V4632" s="0" t="s">
        <v>5778</v>
      </c>
      <c r="W4632" s="0" t="s">
        <v>96</v>
      </c>
      <c r="X4632" s="0" t="s">
        <v>48</v>
      </c>
      <c r="Y4632" s="0" t="s">
        <v>17550</v>
      </c>
      <c r="Z4632" s="0" t="n">
        <v>7.64</v>
      </c>
      <c r="AA4632" s="0" t="s">
        <v>45</v>
      </c>
      <c r="AB4632" s="0" t="n">
        <v>1.64</v>
      </c>
      <c r="AC4632" s="0" t="s">
        <v>45</v>
      </c>
      <c r="AD4632" s="0" t="n">
        <v>13</v>
      </c>
      <c r="AE4632" s="0" t="n">
        <f aca="false">AD4632+100</f>
        <v>113</v>
      </c>
      <c r="AF4632" s="8" t="n">
        <f aca="false">((P4632/AE4632)*100)*ABS(I4632)</f>
        <v>11.1061946902655</v>
      </c>
      <c r="AG4632" s="0" t="n">
        <f aca="false">(TRUNC((AF4632*AD4632/100),2))</f>
        <v>1.44</v>
      </c>
      <c r="AH4632" s="0" t="n">
        <f aca="false">TRUNC(AF4632*1.3222,2)</f>
        <v>14.68</v>
      </c>
      <c r="AI4632" s="0" t="n">
        <f aca="false">TRUNC(AG4632*1.3222,2)</f>
        <v>1.9</v>
      </c>
      <c r="AJ4632" s="0" t="n">
        <f aca="false">((P4632-T4632)*0.7+T4632)*ABS(I4632)</f>
        <v>9.277</v>
      </c>
      <c r="AK4632" s="9" t="n">
        <f aca="false">IF(K4632="REFUND",(-1*(AJ4632-AG4632)),(AJ4632-AG4632))</f>
        <v>7.837</v>
      </c>
    </row>
    <row r="4633" customFormat="false" ht="13.8" hidden="false" customHeight="false" outlineLevel="0" collapsed="false">
      <c r="A4633" s="6" t="n">
        <v>42247</v>
      </c>
      <c r="B4633" s="0" t="n">
        <v>962899255191</v>
      </c>
      <c r="C4633" s="0" t="s">
        <v>17551</v>
      </c>
      <c r="D4633" s="0" t="s">
        <v>17552</v>
      </c>
      <c r="E4633" s="7" t="n">
        <v>9781250084484</v>
      </c>
      <c r="F4633" s="0" t="s">
        <v>17553</v>
      </c>
      <c r="G4633" s="0" t="s">
        <v>17554</v>
      </c>
      <c r="H4633" s="0" t="s">
        <v>17555</v>
      </c>
      <c r="I4633" s="0" t="n">
        <v>1</v>
      </c>
      <c r="J4633" s="0" t="s">
        <v>573</v>
      </c>
      <c r="K4633" s="0" t="s">
        <v>43</v>
      </c>
      <c r="L4633" s="0" t="n">
        <v>10.34</v>
      </c>
      <c r="M4633" s="0" t="s">
        <v>44</v>
      </c>
      <c r="N4633" s="0" t="n">
        <v>8.99</v>
      </c>
      <c r="O4633" s="0" t="s">
        <v>44</v>
      </c>
      <c r="P4633" s="0" t="n">
        <v>8.11</v>
      </c>
      <c r="Q4633" s="0" t="s">
        <v>45</v>
      </c>
      <c r="R4633" s="0" t="n">
        <v>7.05</v>
      </c>
      <c r="S4633" s="0" t="s">
        <v>45</v>
      </c>
      <c r="T4633" s="0" t="n">
        <v>1.06</v>
      </c>
      <c r="U4633" s="0" t="s">
        <v>45</v>
      </c>
      <c r="V4633" s="0" t="s">
        <v>156</v>
      </c>
      <c r="W4633" s="0" t="s">
        <v>157</v>
      </c>
      <c r="X4633" s="0" t="s">
        <v>48</v>
      </c>
      <c r="Y4633" s="0" t="s">
        <v>17556</v>
      </c>
      <c r="Z4633" s="0" t="n">
        <v>4.94</v>
      </c>
      <c r="AA4633" s="0" t="s">
        <v>45</v>
      </c>
      <c r="AB4633" s="0" t="n">
        <v>1.06</v>
      </c>
      <c r="AC4633" s="0" t="s">
        <v>45</v>
      </c>
      <c r="AD4633" s="0" t="n">
        <v>5</v>
      </c>
      <c r="AE4633" s="0" t="n">
        <f aca="false">AD4633+100</f>
        <v>105</v>
      </c>
      <c r="AF4633" s="8" t="n">
        <f aca="false">((P4633/AE4633)*100)*ABS(I4633)</f>
        <v>7.72380952380952</v>
      </c>
      <c r="AG4633" s="0" t="n">
        <f aca="false">(TRUNC((AF4633*AD4633/100),2))</f>
        <v>0.38</v>
      </c>
      <c r="AH4633" s="0" t="n">
        <f aca="false">TRUNC(AF4633*1.3222,2)</f>
        <v>10.21</v>
      </c>
      <c r="AI4633" s="0" t="n">
        <f aca="false">TRUNC(AG4633*1.3222,2)</f>
        <v>0.5</v>
      </c>
      <c r="AJ4633" s="0" t="n">
        <f aca="false">((P4633-T4633)*0.7+T4633)*ABS(I4633)</f>
        <v>5.995</v>
      </c>
      <c r="AK4633" s="9" t="n">
        <f aca="false">IF(K4633="REFUND",(-1*(AJ4633-AG4633)),(AJ4633-AG4633))</f>
        <v>5.615</v>
      </c>
    </row>
    <row r="4634" customFormat="false" ht="13.8" hidden="false" customHeight="false" outlineLevel="0" collapsed="false">
      <c r="A4634" s="6" t="n">
        <v>42247</v>
      </c>
      <c r="B4634" s="0" t="n">
        <v>962899275141</v>
      </c>
      <c r="C4634" s="0" t="s">
        <v>17557</v>
      </c>
      <c r="D4634" s="0" t="s">
        <v>17558</v>
      </c>
      <c r="E4634" s="7" t="n">
        <v>9781429930093</v>
      </c>
      <c r="F4634" s="0" t="s">
        <v>5294</v>
      </c>
      <c r="G4634" s="0" t="s">
        <v>5295</v>
      </c>
      <c r="H4634" s="0" t="s">
        <v>208</v>
      </c>
      <c r="I4634" s="0" t="n">
        <v>1</v>
      </c>
      <c r="J4634" s="0" t="s">
        <v>573</v>
      </c>
      <c r="K4634" s="0" t="s">
        <v>43</v>
      </c>
      <c r="L4634" s="0" t="n">
        <v>13.79</v>
      </c>
      <c r="M4634" s="0" t="s">
        <v>44</v>
      </c>
      <c r="N4634" s="0" t="n">
        <v>11.99</v>
      </c>
      <c r="O4634" s="0" t="s">
        <v>44</v>
      </c>
      <c r="P4634" s="0" t="n">
        <v>10.75</v>
      </c>
      <c r="Q4634" s="0" t="s">
        <v>45</v>
      </c>
      <c r="R4634" s="0" t="n">
        <v>9.35</v>
      </c>
      <c r="S4634" s="0" t="s">
        <v>45</v>
      </c>
      <c r="T4634" s="0" t="n">
        <v>1.4</v>
      </c>
      <c r="U4634" s="0" t="s">
        <v>45</v>
      </c>
      <c r="V4634" s="0" t="s">
        <v>5531</v>
      </c>
      <c r="W4634" s="0" t="s">
        <v>273</v>
      </c>
      <c r="X4634" s="0" t="s">
        <v>48</v>
      </c>
      <c r="Y4634" s="0" t="s">
        <v>5532</v>
      </c>
      <c r="Z4634" s="0" t="n">
        <v>6.55</v>
      </c>
      <c r="AA4634" s="0" t="s">
        <v>45</v>
      </c>
      <c r="AB4634" s="0" t="n">
        <v>1.4</v>
      </c>
      <c r="AC4634" s="0" t="s">
        <v>45</v>
      </c>
      <c r="AD4634" s="0" t="n">
        <v>5</v>
      </c>
      <c r="AE4634" s="0" t="n">
        <f aca="false">AD4634+100</f>
        <v>105</v>
      </c>
      <c r="AF4634" s="8" t="n">
        <f aca="false">((P4634/AE4634)*100)*ABS(I4634)</f>
        <v>10.2380952380952</v>
      </c>
      <c r="AG4634" s="0" t="n">
        <f aca="false">(TRUNC((AF4634*AD4634/100),2))</f>
        <v>0.51</v>
      </c>
      <c r="AH4634" s="0" t="n">
        <f aca="false">TRUNC(AF4634*1.3222,2)</f>
        <v>13.53</v>
      </c>
      <c r="AI4634" s="0" t="n">
        <f aca="false">TRUNC(AG4634*1.3222,2)</f>
        <v>0.67</v>
      </c>
      <c r="AJ4634" s="0" t="n">
        <f aca="false">((P4634-T4634)*0.7+T4634)*ABS(I4634)</f>
        <v>7.945</v>
      </c>
      <c r="AK4634" s="9" t="n">
        <f aca="false">IF(K4634="REFUND",(-1*(AJ4634-AG4634)),(AJ4634-AG4634))</f>
        <v>7.435</v>
      </c>
    </row>
    <row r="4635" customFormat="false" ht="13.8" hidden="false" customHeight="false" outlineLevel="0" collapsed="false">
      <c r="A4635" s="6" t="n">
        <v>42247</v>
      </c>
      <c r="B4635" s="0" t="n">
        <v>962899383141</v>
      </c>
      <c r="C4635" s="0" t="s">
        <v>17559</v>
      </c>
      <c r="D4635" s="0" t="s">
        <v>17560</v>
      </c>
      <c r="E4635" s="7" t="n">
        <v>9781429922951</v>
      </c>
      <c r="F4635" s="0" t="s">
        <v>17561</v>
      </c>
      <c r="G4635" s="0" t="s">
        <v>17562</v>
      </c>
      <c r="H4635" s="0" t="s">
        <v>208</v>
      </c>
      <c r="I4635" s="0" t="n">
        <v>1</v>
      </c>
      <c r="J4635" s="0" t="s">
        <v>573</v>
      </c>
      <c r="K4635" s="0" t="s">
        <v>43</v>
      </c>
      <c r="L4635" s="0" t="n">
        <v>12.64</v>
      </c>
      <c r="M4635" s="0" t="s">
        <v>44</v>
      </c>
      <c r="N4635" s="0" t="n">
        <v>10.99</v>
      </c>
      <c r="O4635" s="0" t="s">
        <v>44</v>
      </c>
      <c r="P4635" s="0" t="n">
        <v>9.92</v>
      </c>
      <c r="Q4635" s="0" t="s">
        <v>45</v>
      </c>
      <c r="R4635" s="0" t="n">
        <v>8.62</v>
      </c>
      <c r="S4635" s="0" t="s">
        <v>45</v>
      </c>
      <c r="T4635" s="0" t="n">
        <v>1.3</v>
      </c>
      <c r="U4635" s="0" t="s">
        <v>45</v>
      </c>
      <c r="V4635" s="0" t="s">
        <v>5531</v>
      </c>
      <c r="W4635" s="0" t="s">
        <v>273</v>
      </c>
      <c r="X4635" s="0" t="s">
        <v>48</v>
      </c>
      <c r="Y4635" s="0" t="s">
        <v>5532</v>
      </c>
      <c r="Z4635" s="0" t="n">
        <v>6.03</v>
      </c>
      <c r="AA4635" s="0" t="s">
        <v>45</v>
      </c>
      <c r="AB4635" s="0" t="n">
        <v>1.3</v>
      </c>
      <c r="AC4635" s="0" t="s">
        <v>45</v>
      </c>
      <c r="AD4635" s="0" t="n">
        <v>5</v>
      </c>
      <c r="AE4635" s="0" t="n">
        <f aca="false">AD4635+100</f>
        <v>105</v>
      </c>
      <c r="AF4635" s="8" t="n">
        <f aca="false">((P4635/AE4635)*100)*ABS(I4635)</f>
        <v>9.44761904761905</v>
      </c>
      <c r="AG4635" s="0" t="n">
        <f aca="false">(TRUNC((AF4635*AD4635/100),2))</f>
        <v>0.47</v>
      </c>
      <c r="AH4635" s="0" t="n">
        <f aca="false">TRUNC(AF4635*1.3222,2)</f>
        <v>12.49</v>
      </c>
      <c r="AI4635" s="0" t="n">
        <f aca="false">TRUNC(AG4635*1.3222,2)</f>
        <v>0.62</v>
      </c>
      <c r="AJ4635" s="0" t="n">
        <f aca="false">((P4635-T4635)*0.7+T4635)*ABS(I4635)</f>
        <v>7.334</v>
      </c>
      <c r="AK4635" s="9" t="n">
        <f aca="false">IF(K4635="REFUND",(-1*(AJ4635-AG4635)),(AJ4635-AG4635))</f>
        <v>6.864</v>
      </c>
    </row>
    <row r="4636" customFormat="false" ht="13.8" hidden="false" customHeight="false" outlineLevel="0" collapsed="false">
      <c r="A4636" s="6" t="n">
        <v>42247</v>
      </c>
      <c r="B4636" s="0" t="n">
        <v>962899492141</v>
      </c>
      <c r="C4636" s="0" t="s">
        <v>17563</v>
      </c>
      <c r="D4636" s="0" t="s">
        <v>17564</v>
      </c>
      <c r="E4636" s="7" t="n">
        <v>9781429922999</v>
      </c>
      <c r="F4636" s="0" t="s">
        <v>206</v>
      </c>
      <c r="G4636" s="0" t="s">
        <v>207</v>
      </c>
      <c r="H4636" s="0" t="s">
        <v>208</v>
      </c>
      <c r="I4636" s="0" t="n">
        <v>1</v>
      </c>
      <c r="J4636" s="0" t="s">
        <v>573</v>
      </c>
      <c r="K4636" s="0" t="s">
        <v>43</v>
      </c>
      <c r="L4636" s="0" t="n">
        <v>12.64</v>
      </c>
      <c r="M4636" s="0" t="s">
        <v>44</v>
      </c>
      <c r="N4636" s="0" t="n">
        <v>10.99</v>
      </c>
      <c r="O4636" s="0" t="s">
        <v>44</v>
      </c>
      <c r="P4636" s="0" t="n">
        <v>9.92</v>
      </c>
      <c r="Q4636" s="0" t="s">
        <v>45</v>
      </c>
      <c r="R4636" s="0" t="n">
        <v>8.62</v>
      </c>
      <c r="S4636" s="0" t="s">
        <v>45</v>
      </c>
      <c r="T4636" s="0" t="n">
        <v>1.3</v>
      </c>
      <c r="U4636" s="0" t="s">
        <v>45</v>
      </c>
      <c r="V4636" s="0" t="s">
        <v>5531</v>
      </c>
      <c r="W4636" s="0" t="s">
        <v>273</v>
      </c>
      <c r="X4636" s="0" t="s">
        <v>48</v>
      </c>
      <c r="Y4636" s="0" t="s">
        <v>5532</v>
      </c>
      <c r="Z4636" s="0" t="n">
        <v>6.03</v>
      </c>
      <c r="AA4636" s="0" t="s">
        <v>45</v>
      </c>
      <c r="AB4636" s="0" t="n">
        <v>1.3</v>
      </c>
      <c r="AC4636" s="0" t="s">
        <v>45</v>
      </c>
      <c r="AD4636" s="0" t="n">
        <v>5</v>
      </c>
      <c r="AE4636" s="0" t="n">
        <f aca="false">AD4636+100</f>
        <v>105</v>
      </c>
      <c r="AF4636" s="8" t="n">
        <f aca="false">((P4636/AE4636)*100)*ABS(I4636)</f>
        <v>9.44761904761905</v>
      </c>
      <c r="AG4636" s="0" t="n">
        <f aca="false">(TRUNC((AF4636*AD4636/100),2))</f>
        <v>0.47</v>
      </c>
      <c r="AH4636" s="0" t="n">
        <f aca="false">TRUNC(AF4636*1.3222,2)</f>
        <v>12.49</v>
      </c>
      <c r="AI4636" s="0" t="n">
        <f aca="false">TRUNC(AG4636*1.3222,2)</f>
        <v>0.62</v>
      </c>
      <c r="AJ4636" s="0" t="n">
        <f aca="false">((P4636-T4636)*0.7+T4636)*ABS(I4636)</f>
        <v>7.334</v>
      </c>
      <c r="AK4636" s="9" t="n">
        <f aca="false">IF(K4636="REFUND",(-1*(AJ4636-AG4636)),(AJ4636-AG4636))</f>
        <v>6.864</v>
      </c>
    </row>
    <row r="4637" customFormat="false" ht="13.8" hidden="false" customHeight="false" outlineLevel="0" collapsed="false">
      <c r="A4637" s="6" t="n">
        <v>42247</v>
      </c>
      <c r="B4637" s="0" t="n">
        <v>962900217291</v>
      </c>
      <c r="C4637" s="0" t="s">
        <v>17565</v>
      </c>
      <c r="D4637" s="0" t="s">
        <v>17566</v>
      </c>
      <c r="E4637" s="7" t="n">
        <v>9781429987363</v>
      </c>
      <c r="F4637" s="0" t="s">
        <v>11648</v>
      </c>
      <c r="G4637" s="0" t="s">
        <v>11649</v>
      </c>
      <c r="H4637" s="0" t="s">
        <v>11650</v>
      </c>
      <c r="I4637" s="0" t="n">
        <v>1</v>
      </c>
      <c r="J4637" s="0" t="s">
        <v>573</v>
      </c>
      <c r="K4637" s="0" t="s">
        <v>43</v>
      </c>
      <c r="L4637" s="0" t="n">
        <v>6.89</v>
      </c>
      <c r="M4637" s="0" t="s">
        <v>44</v>
      </c>
      <c r="N4637" s="0" t="n">
        <v>5.99</v>
      </c>
      <c r="O4637" s="0" t="s">
        <v>44</v>
      </c>
      <c r="P4637" s="0" t="n">
        <v>5.37</v>
      </c>
      <c r="Q4637" s="0" t="s">
        <v>45</v>
      </c>
      <c r="R4637" s="0" t="n">
        <v>4.67</v>
      </c>
      <c r="S4637" s="0" t="s">
        <v>45</v>
      </c>
      <c r="T4637" s="0" t="n">
        <v>0.7</v>
      </c>
      <c r="U4637" s="0" t="s">
        <v>45</v>
      </c>
      <c r="V4637" s="0" t="s">
        <v>4335</v>
      </c>
      <c r="W4637" s="0" t="s">
        <v>96</v>
      </c>
      <c r="X4637" s="0" t="s">
        <v>48</v>
      </c>
      <c r="Y4637" s="0" t="s">
        <v>17567</v>
      </c>
      <c r="Z4637" s="0" t="n">
        <v>3.27</v>
      </c>
      <c r="AA4637" s="0" t="s">
        <v>45</v>
      </c>
      <c r="AB4637" s="0" t="n">
        <v>0.7</v>
      </c>
      <c r="AC4637" s="0" t="s">
        <v>45</v>
      </c>
      <c r="AD4637" s="0" t="n">
        <v>13</v>
      </c>
      <c r="AE4637" s="0" t="n">
        <f aca="false">AD4637+100</f>
        <v>113</v>
      </c>
      <c r="AF4637" s="8" t="n">
        <f aca="false">((P4637/AE4637)*100)*ABS(I4637)</f>
        <v>4.75221238938053</v>
      </c>
      <c r="AG4637" s="0" t="n">
        <f aca="false">(TRUNC((AF4637*AD4637/100),2))</f>
        <v>0.61</v>
      </c>
      <c r="AH4637" s="0" t="n">
        <f aca="false">TRUNC(AF4637*1.3222,2)</f>
        <v>6.28</v>
      </c>
      <c r="AI4637" s="0" t="n">
        <f aca="false">TRUNC(AG4637*1.3222,2)</f>
        <v>0.8</v>
      </c>
      <c r="AJ4637" s="0" t="n">
        <f aca="false">((P4637-T4637)*0.7+T4637)*ABS(I4637)</f>
        <v>3.969</v>
      </c>
      <c r="AK4637" s="9" t="n">
        <f aca="false">IF(K4637="REFUND",(-1*(AJ4637-AG4637)),(AJ4637-AG4637))</f>
        <v>3.359</v>
      </c>
    </row>
    <row r="4638" customFormat="false" ht="13.8" hidden="false" customHeight="false" outlineLevel="0" collapsed="false">
      <c r="A4638" s="6" t="n">
        <v>42247</v>
      </c>
      <c r="B4638" s="0" t="n">
        <v>962901461291</v>
      </c>
      <c r="C4638" s="0" t="s">
        <v>17568</v>
      </c>
      <c r="D4638" s="0" t="s">
        <v>17569</v>
      </c>
      <c r="E4638" s="7" t="n">
        <v>9781429961141</v>
      </c>
      <c r="F4638" s="0" t="s">
        <v>17570</v>
      </c>
      <c r="G4638" s="0" t="s">
        <v>17571</v>
      </c>
      <c r="H4638" s="0" t="s">
        <v>2120</v>
      </c>
      <c r="I4638" s="0" t="n">
        <v>1</v>
      </c>
      <c r="J4638" s="0" t="s">
        <v>573</v>
      </c>
      <c r="K4638" s="0" t="s">
        <v>43</v>
      </c>
      <c r="L4638" s="0" t="n">
        <v>12.64</v>
      </c>
      <c r="M4638" s="0" t="s">
        <v>44</v>
      </c>
      <c r="N4638" s="0" t="n">
        <v>10.99</v>
      </c>
      <c r="O4638" s="0" t="s">
        <v>44</v>
      </c>
      <c r="P4638" s="0" t="n">
        <v>9.86</v>
      </c>
      <c r="Q4638" s="0" t="s">
        <v>45</v>
      </c>
      <c r="R4638" s="0" t="n">
        <v>8.57</v>
      </c>
      <c r="S4638" s="0" t="s">
        <v>45</v>
      </c>
      <c r="T4638" s="0" t="n">
        <v>1.29</v>
      </c>
      <c r="U4638" s="0" t="s">
        <v>45</v>
      </c>
      <c r="V4638" s="0" t="s">
        <v>1685</v>
      </c>
      <c r="W4638" s="0" t="s">
        <v>47</v>
      </c>
      <c r="X4638" s="0" t="s">
        <v>48</v>
      </c>
      <c r="Y4638" s="0" t="s">
        <v>17572</v>
      </c>
      <c r="Z4638" s="0" t="n">
        <v>6</v>
      </c>
      <c r="AA4638" s="0" t="s">
        <v>45</v>
      </c>
      <c r="AB4638" s="0" t="n">
        <v>1.29</v>
      </c>
      <c r="AC4638" s="0" t="s">
        <v>45</v>
      </c>
      <c r="AD4638" s="0" t="n">
        <v>13</v>
      </c>
      <c r="AE4638" s="0" t="n">
        <f aca="false">AD4638+100</f>
        <v>113</v>
      </c>
      <c r="AF4638" s="8" t="n">
        <f aca="false">((P4638/AE4638)*100)*ABS(I4638)</f>
        <v>8.72566371681416</v>
      </c>
      <c r="AG4638" s="0" t="n">
        <f aca="false">(TRUNC((AF4638*AD4638/100),2))</f>
        <v>1.13</v>
      </c>
      <c r="AH4638" s="0" t="n">
        <f aca="false">TRUNC(AF4638*1.3222,2)</f>
        <v>11.53</v>
      </c>
      <c r="AI4638" s="0" t="n">
        <f aca="false">TRUNC(AG4638*1.3222,2)</f>
        <v>1.49</v>
      </c>
      <c r="AJ4638" s="0" t="n">
        <f aca="false">((P4638-T4638)*0.7+T4638)*ABS(I4638)</f>
        <v>7.289</v>
      </c>
      <c r="AK4638" s="9" t="n">
        <f aca="false">IF(K4638="REFUND",(-1*(AJ4638-AG4638)),(AJ4638-AG4638))</f>
        <v>6.159</v>
      </c>
    </row>
    <row r="4639" customFormat="false" ht="13.8" hidden="false" customHeight="false" outlineLevel="0" collapsed="false">
      <c r="A4639" s="6" t="n">
        <v>42247</v>
      </c>
      <c r="B4639" s="0" t="n">
        <v>962902574391</v>
      </c>
      <c r="C4639" s="0" t="s">
        <v>17573</v>
      </c>
      <c r="D4639" s="0" t="s">
        <v>17574</v>
      </c>
      <c r="E4639" s="7" t="n">
        <v>9781466850606</v>
      </c>
      <c r="F4639" s="0" t="s">
        <v>137</v>
      </c>
      <c r="G4639" s="0" t="s">
        <v>138</v>
      </c>
      <c r="H4639" s="0" t="s">
        <v>139</v>
      </c>
      <c r="I4639" s="0" t="n">
        <v>1</v>
      </c>
      <c r="J4639" s="0" t="s">
        <v>573</v>
      </c>
      <c r="K4639" s="0" t="s">
        <v>43</v>
      </c>
      <c r="L4639" s="0" t="n">
        <v>17.24</v>
      </c>
      <c r="M4639" s="0" t="s">
        <v>44</v>
      </c>
      <c r="N4639" s="0" t="n">
        <v>14.99</v>
      </c>
      <c r="O4639" s="0" t="s">
        <v>44</v>
      </c>
      <c r="P4639" s="0" t="n">
        <v>13.45</v>
      </c>
      <c r="Q4639" s="0" t="s">
        <v>45</v>
      </c>
      <c r="R4639" s="0" t="n">
        <v>11.69</v>
      </c>
      <c r="S4639" s="0" t="s">
        <v>45</v>
      </c>
      <c r="T4639" s="0" t="n">
        <v>1.76</v>
      </c>
      <c r="U4639" s="0" t="s">
        <v>45</v>
      </c>
      <c r="V4639" s="0" t="s">
        <v>17575</v>
      </c>
      <c r="W4639" s="0" t="s">
        <v>1703</v>
      </c>
      <c r="X4639" s="0" t="s">
        <v>48</v>
      </c>
      <c r="Y4639" s="0" t="s">
        <v>17576</v>
      </c>
      <c r="Z4639" s="0" t="n">
        <v>8.18</v>
      </c>
      <c r="AA4639" s="0" t="s">
        <v>45</v>
      </c>
      <c r="AB4639" s="0" t="n">
        <v>1.76</v>
      </c>
      <c r="AC4639" s="0" t="s">
        <v>45</v>
      </c>
      <c r="AD4639" s="0" t="n">
        <v>13</v>
      </c>
      <c r="AE4639" s="0" t="n">
        <f aca="false">AD4639+100</f>
        <v>113</v>
      </c>
      <c r="AF4639" s="8" t="n">
        <f aca="false">((P4639/AE4639)*100)*ABS(I4639)</f>
        <v>11.9026548672566</v>
      </c>
      <c r="AG4639" s="0" t="n">
        <f aca="false">(TRUNC((AF4639*AD4639/100),2))</f>
        <v>1.54</v>
      </c>
      <c r="AH4639" s="0" t="n">
        <f aca="false">TRUNC(AF4639*1.3222,2)</f>
        <v>15.73</v>
      </c>
      <c r="AI4639" s="0" t="n">
        <f aca="false">TRUNC(AG4639*1.3222,2)</f>
        <v>2.03</v>
      </c>
      <c r="AJ4639" s="0" t="n">
        <f aca="false">((P4639-T4639)*0.7+T4639)*ABS(I4639)</f>
        <v>9.943</v>
      </c>
      <c r="AK4639" s="9" t="n">
        <f aca="false">IF(K4639="REFUND",(-1*(AJ4639-AG4639)),(AJ4639-AG4639))</f>
        <v>8.403</v>
      </c>
    </row>
    <row r="4640" customFormat="false" ht="13.8" hidden="false" customHeight="false" outlineLevel="0" collapsed="false">
      <c r="A4640" s="6" t="n">
        <v>42247</v>
      </c>
      <c r="B4640" s="0" t="n">
        <v>962906383141</v>
      </c>
      <c r="C4640" s="0" t="s">
        <v>17577</v>
      </c>
      <c r="D4640" s="0" t="s">
        <v>17578</v>
      </c>
      <c r="E4640" s="7" t="n">
        <v>9781429921541</v>
      </c>
      <c r="F4640" s="0" t="s">
        <v>17579</v>
      </c>
      <c r="G4640" s="0" t="s">
        <v>17580</v>
      </c>
      <c r="H4640" s="0" t="s">
        <v>208</v>
      </c>
      <c r="I4640" s="0" t="n">
        <v>1</v>
      </c>
      <c r="J4640" s="0" t="s">
        <v>573</v>
      </c>
      <c r="K4640" s="0" t="s">
        <v>43</v>
      </c>
      <c r="L4640" s="0" t="n">
        <v>12.64</v>
      </c>
      <c r="M4640" s="0" t="s">
        <v>44</v>
      </c>
      <c r="N4640" s="0" t="n">
        <v>10.99</v>
      </c>
      <c r="O4640" s="0" t="s">
        <v>44</v>
      </c>
      <c r="P4640" s="0" t="n">
        <v>9.85</v>
      </c>
      <c r="Q4640" s="0" t="s">
        <v>45</v>
      </c>
      <c r="R4640" s="0" t="n">
        <v>8.56</v>
      </c>
      <c r="S4640" s="0" t="s">
        <v>45</v>
      </c>
      <c r="T4640" s="0" t="n">
        <v>1.29</v>
      </c>
      <c r="U4640" s="0" t="s">
        <v>45</v>
      </c>
      <c r="V4640" s="0" t="s">
        <v>5531</v>
      </c>
      <c r="W4640" s="0" t="s">
        <v>273</v>
      </c>
      <c r="X4640" s="0" t="s">
        <v>48</v>
      </c>
      <c r="Y4640" s="0" t="s">
        <v>5532</v>
      </c>
      <c r="Z4640" s="0" t="n">
        <v>5.99</v>
      </c>
      <c r="AA4640" s="0" t="s">
        <v>45</v>
      </c>
      <c r="AB4640" s="0" t="n">
        <v>1.29</v>
      </c>
      <c r="AC4640" s="0" t="s">
        <v>45</v>
      </c>
      <c r="AD4640" s="0" t="n">
        <v>5</v>
      </c>
      <c r="AE4640" s="0" t="n">
        <f aca="false">AD4640+100</f>
        <v>105</v>
      </c>
      <c r="AF4640" s="8" t="n">
        <f aca="false">((P4640/AE4640)*100)*ABS(I4640)</f>
        <v>9.38095238095238</v>
      </c>
      <c r="AG4640" s="0" t="n">
        <f aca="false">(TRUNC((AF4640*AD4640/100),2))</f>
        <v>0.46</v>
      </c>
      <c r="AH4640" s="0" t="n">
        <f aca="false">TRUNC(AF4640*1.3222,2)</f>
        <v>12.4</v>
      </c>
      <c r="AI4640" s="0" t="n">
        <f aca="false">TRUNC(AG4640*1.3222,2)</f>
        <v>0.6</v>
      </c>
      <c r="AJ4640" s="0" t="n">
        <f aca="false">((P4640-T4640)*0.7+T4640)*ABS(I4640)</f>
        <v>7.282</v>
      </c>
      <c r="AK4640" s="9" t="n">
        <f aca="false">IF(K4640="REFUND",(-1*(AJ4640-AG4640)),(AJ4640-AG4640))</f>
        <v>6.822</v>
      </c>
    </row>
    <row r="4641" customFormat="false" ht="13.8" hidden="false" customHeight="false" outlineLevel="0" collapsed="false">
      <c r="A4641" s="6" t="n">
        <v>42247</v>
      </c>
      <c r="B4641" s="0" t="n">
        <v>962906545391</v>
      </c>
      <c r="C4641" s="0" t="s">
        <v>17581</v>
      </c>
      <c r="D4641" s="0" t="s">
        <v>17582</v>
      </c>
      <c r="E4641" s="7" t="n">
        <v>9781250053183</v>
      </c>
      <c r="F4641" s="0" t="s">
        <v>5900</v>
      </c>
      <c r="G4641" s="0" t="s">
        <v>5901</v>
      </c>
      <c r="H4641" s="0" t="s">
        <v>1636</v>
      </c>
      <c r="I4641" s="0" t="n">
        <v>1</v>
      </c>
      <c r="J4641" s="0" t="s">
        <v>573</v>
      </c>
      <c r="K4641" s="0" t="s">
        <v>43</v>
      </c>
      <c r="L4641" s="0" t="n">
        <v>12.64</v>
      </c>
      <c r="M4641" s="0" t="s">
        <v>44</v>
      </c>
      <c r="N4641" s="0" t="n">
        <v>10.99</v>
      </c>
      <c r="O4641" s="0" t="s">
        <v>44</v>
      </c>
      <c r="P4641" s="0" t="n">
        <v>9.85</v>
      </c>
      <c r="Q4641" s="0" t="s">
        <v>45</v>
      </c>
      <c r="R4641" s="0" t="n">
        <v>8.56</v>
      </c>
      <c r="S4641" s="0" t="s">
        <v>45</v>
      </c>
      <c r="T4641" s="0" t="n">
        <v>1.29</v>
      </c>
      <c r="U4641" s="0" t="s">
        <v>45</v>
      </c>
      <c r="V4641" s="0" t="s">
        <v>3466</v>
      </c>
      <c r="W4641" s="0" t="s">
        <v>104</v>
      </c>
      <c r="X4641" s="0" t="s">
        <v>48</v>
      </c>
      <c r="Y4641" s="0" t="s">
        <v>16719</v>
      </c>
      <c r="Z4641" s="0" t="n">
        <v>5.99</v>
      </c>
      <c r="AA4641" s="0" t="s">
        <v>45</v>
      </c>
      <c r="AB4641" s="0" t="n">
        <v>1.29</v>
      </c>
      <c r="AC4641" s="0" t="s">
        <v>45</v>
      </c>
      <c r="AD4641" s="0" t="n">
        <v>5</v>
      </c>
      <c r="AE4641" s="0" t="n">
        <f aca="false">AD4641+100</f>
        <v>105</v>
      </c>
      <c r="AF4641" s="8" t="n">
        <f aca="false">((P4641/AE4641)*100)*ABS(I4641)</f>
        <v>9.38095238095238</v>
      </c>
      <c r="AG4641" s="0" t="n">
        <f aca="false">(TRUNC((AF4641*AD4641/100),2))</f>
        <v>0.46</v>
      </c>
      <c r="AH4641" s="0" t="n">
        <f aca="false">TRUNC(AF4641*1.3222,2)</f>
        <v>12.4</v>
      </c>
      <c r="AI4641" s="0" t="n">
        <f aca="false">TRUNC(AG4641*1.3222,2)</f>
        <v>0.6</v>
      </c>
      <c r="AJ4641" s="0" t="n">
        <f aca="false">((P4641-T4641)*0.7+T4641)*ABS(I4641)</f>
        <v>7.282</v>
      </c>
      <c r="AK4641" s="9" t="n">
        <f aca="false">IF(K4641="REFUND",(-1*(AJ4641-AG4641)),(AJ4641-AG4641))</f>
        <v>6.822</v>
      </c>
    </row>
    <row r="4642" customFormat="false" ht="13.8" hidden="false" customHeight="false" outlineLevel="0" collapsed="false">
      <c r="A4642" s="6" t="n">
        <v>42247</v>
      </c>
      <c r="B4642" s="0" t="n">
        <v>962906643141</v>
      </c>
      <c r="C4642" s="0" t="s">
        <v>17583</v>
      </c>
      <c r="D4642" s="0" t="s">
        <v>17584</v>
      </c>
      <c r="E4642" s="7" t="n">
        <v>9781466849754</v>
      </c>
      <c r="F4642" s="0" t="s">
        <v>2905</v>
      </c>
      <c r="G4642" s="0" t="s">
        <v>2906</v>
      </c>
      <c r="H4642" s="0" t="s">
        <v>279</v>
      </c>
      <c r="I4642" s="0" t="n">
        <v>1</v>
      </c>
      <c r="J4642" s="0" t="s">
        <v>573</v>
      </c>
      <c r="K4642" s="0" t="s">
        <v>43</v>
      </c>
      <c r="L4642" s="0" t="n">
        <v>3.44</v>
      </c>
      <c r="M4642" s="0" t="s">
        <v>44</v>
      </c>
      <c r="N4642" s="0" t="n">
        <v>2.99</v>
      </c>
      <c r="O4642" s="0" t="s">
        <v>44</v>
      </c>
      <c r="P4642" s="0" t="n">
        <v>2.68</v>
      </c>
      <c r="Q4642" s="0" t="s">
        <v>45</v>
      </c>
      <c r="R4642" s="0" t="n">
        <v>2.33</v>
      </c>
      <c r="S4642" s="0" t="s">
        <v>45</v>
      </c>
      <c r="T4642" s="0" t="n">
        <v>0.35</v>
      </c>
      <c r="U4642" s="0" t="s">
        <v>45</v>
      </c>
      <c r="V4642" s="0" t="s">
        <v>873</v>
      </c>
      <c r="W4642" s="0" t="s">
        <v>104</v>
      </c>
      <c r="X4642" s="0" t="s">
        <v>48</v>
      </c>
      <c r="Y4642" s="0" t="s">
        <v>17585</v>
      </c>
      <c r="Z4642" s="0" t="n">
        <v>1.63</v>
      </c>
      <c r="AA4642" s="0" t="s">
        <v>45</v>
      </c>
      <c r="AB4642" s="0" t="n">
        <v>0.35</v>
      </c>
      <c r="AC4642" s="0" t="s">
        <v>45</v>
      </c>
      <c r="AD4642" s="0" t="n">
        <v>5</v>
      </c>
      <c r="AE4642" s="0" t="n">
        <f aca="false">AD4642+100</f>
        <v>105</v>
      </c>
      <c r="AF4642" s="8" t="n">
        <f aca="false">((P4642/AE4642)*100)*ABS(I4642)</f>
        <v>2.55238095238095</v>
      </c>
      <c r="AG4642" s="0" t="n">
        <f aca="false">(TRUNC((AF4642*AD4642/100),2))</f>
        <v>0.12</v>
      </c>
      <c r="AH4642" s="0" t="n">
        <f aca="false">TRUNC(AF4642*1.3222,2)</f>
        <v>3.37</v>
      </c>
      <c r="AI4642" s="0" t="n">
        <f aca="false">TRUNC(AG4642*1.3222,2)</f>
        <v>0.15</v>
      </c>
      <c r="AJ4642" s="0" t="n">
        <f aca="false">((P4642-T4642)*0.7+T4642)*ABS(I4642)</f>
        <v>1.981</v>
      </c>
      <c r="AK4642" s="9" t="n">
        <f aca="false">IF(K4642="REFUND",(-1*(AJ4642-AG4642)),(AJ4642-AG4642))</f>
        <v>1.861</v>
      </c>
    </row>
    <row r="4643" customFormat="false" ht="13.8" hidden="false" customHeight="false" outlineLevel="0" collapsed="false">
      <c r="A4643" s="6" t="n">
        <v>42247</v>
      </c>
      <c r="B4643" s="0" t="n">
        <v>962908045291</v>
      </c>
      <c r="C4643" s="0" t="s">
        <v>17586</v>
      </c>
      <c r="D4643" s="0" t="s">
        <v>17587</v>
      </c>
      <c r="E4643" s="7" t="n">
        <v>9781466891357</v>
      </c>
      <c r="F4643" s="0" t="s">
        <v>151</v>
      </c>
      <c r="G4643" s="0" t="s">
        <v>152</v>
      </c>
      <c r="H4643" s="0" t="s">
        <v>153</v>
      </c>
      <c r="I4643" s="0" t="n">
        <v>1</v>
      </c>
      <c r="J4643" s="0" t="s">
        <v>573</v>
      </c>
      <c r="K4643" s="0" t="s">
        <v>43</v>
      </c>
      <c r="L4643" s="0" t="n">
        <v>4.59</v>
      </c>
      <c r="M4643" s="0" t="s">
        <v>44</v>
      </c>
      <c r="N4643" s="0" t="n">
        <v>3.99</v>
      </c>
      <c r="O4643" s="0" t="s">
        <v>44</v>
      </c>
      <c r="P4643" s="0" t="n">
        <v>3.58</v>
      </c>
      <c r="Q4643" s="0" t="s">
        <v>45</v>
      </c>
      <c r="R4643" s="0" t="n">
        <v>3.11</v>
      </c>
      <c r="S4643" s="0" t="s">
        <v>45</v>
      </c>
      <c r="T4643" s="0" t="n">
        <v>0.47</v>
      </c>
      <c r="U4643" s="0" t="s">
        <v>45</v>
      </c>
      <c r="V4643" s="0" t="s">
        <v>4352</v>
      </c>
      <c r="W4643" s="0" t="s">
        <v>96</v>
      </c>
      <c r="X4643" s="0" t="s">
        <v>48</v>
      </c>
      <c r="Y4643" s="0" t="s">
        <v>17588</v>
      </c>
      <c r="Z4643" s="0" t="n">
        <v>2.18</v>
      </c>
      <c r="AA4643" s="0" t="s">
        <v>45</v>
      </c>
      <c r="AB4643" s="0" t="n">
        <v>0.47</v>
      </c>
      <c r="AC4643" s="0" t="s">
        <v>45</v>
      </c>
      <c r="AD4643" s="0" t="n">
        <v>13</v>
      </c>
      <c r="AE4643" s="0" t="n">
        <f aca="false">AD4643+100</f>
        <v>113</v>
      </c>
      <c r="AF4643" s="8" t="n">
        <f aca="false">((P4643/AE4643)*100)*ABS(I4643)</f>
        <v>3.16814159292035</v>
      </c>
      <c r="AG4643" s="0" t="n">
        <f aca="false">(TRUNC((AF4643*AD4643/100),2))</f>
        <v>0.41</v>
      </c>
      <c r="AH4643" s="0" t="n">
        <f aca="false">TRUNC(AF4643*1.3222,2)</f>
        <v>4.18</v>
      </c>
      <c r="AI4643" s="0" t="n">
        <f aca="false">TRUNC(AG4643*1.3222,2)</f>
        <v>0.54</v>
      </c>
      <c r="AJ4643" s="0" t="n">
        <f aca="false">((P4643-T4643)*0.7+T4643)*ABS(I4643)</f>
        <v>2.647</v>
      </c>
      <c r="AK4643" s="9" t="n">
        <f aca="false">IF(K4643="REFUND",(-1*(AJ4643-AG4643)),(AJ4643-AG4643))</f>
        <v>2.237</v>
      </c>
    </row>
    <row r="4644" customFormat="false" ht="13.8" hidden="false" customHeight="false" outlineLevel="0" collapsed="false">
      <c r="A4644" s="6" t="n">
        <v>42247</v>
      </c>
      <c r="B4644" s="0" t="n">
        <v>962908327291</v>
      </c>
      <c r="C4644" s="0" t="s">
        <v>17589</v>
      </c>
      <c r="D4644" s="0" t="s">
        <v>17590</v>
      </c>
      <c r="E4644" s="7" t="n">
        <v>9781622665747</v>
      </c>
      <c r="F4644" s="0" t="s">
        <v>17591</v>
      </c>
      <c r="G4644" s="0" t="s">
        <v>17592</v>
      </c>
      <c r="H4644" s="0" t="s">
        <v>17593</v>
      </c>
      <c r="I4644" s="0" t="n">
        <v>1</v>
      </c>
      <c r="J4644" s="0" t="s">
        <v>573</v>
      </c>
      <c r="K4644" s="0" t="s">
        <v>43</v>
      </c>
      <c r="L4644" s="0" t="n">
        <v>3.44</v>
      </c>
      <c r="M4644" s="0" t="s">
        <v>44</v>
      </c>
      <c r="N4644" s="0" t="n">
        <v>2.99</v>
      </c>
      <c r="O4644" s="0" t="s">
        <v>44</v>
      </c>
      <c r="P4644" s="0" t="n">
        <v>2.68</v>
      </c>
      <c r="Q4644" s="0" t="s">
        <v>45</v>
      </c>
      <c r="R4644" s="0" t="n">
        <v>2.33</v>
      </c>
      <c r="S4644" s="0" t="s">
        <v>45</v>
      </c>
      <c r="T4644" s="0" t="n">
        <v>0.35</v>
      </c>
      <c r="U4644" s="0" t="s">
        <v>45</v>
      </c>
      <c r="V4644" s="0" t="s">
        <v>4855</v>
      </c>
      <c r="W4644" s="0" t="s">
        <v>495</v>
      </c>
      <c r="X4644" s="0" t="s">
        <v>48</v>
      </c>
      <c r="Y4644" s="0" t="s">
        <v>17594</v>
      </c>
      <c r="Z4644" s="0" t="n">
        <v>1.63</v>
      </c>
      <c r="AA4644" s="0" t="s">
        <v>45</v>
      </c>
      <c r="AB4644" s="0" t="n">
        <v>0.35</v>
      </c>
      <c r="AC4644" s="0" t="s">
        <v>45</v>
      </c>
      <c r="AD4644" s="0" t="n">
        <v>5</v>
      </c>
      <c r="AE4644" s="0" t="n">
        <f aca="false">AD4644+100</f>
        <v>105</v>
      </c>
      <c r="AF4644" s="8" t="n">
        <f aca="false">((P4644/AE4644)*100)*ABS(I4644)</f>
        <v>2.55238095238095</v>
      </c>
      <c r="AG4644" s="0" t="n">
        <f aca="false">(TRUNC((AF4644*AD4644/100),2))</f>
        <v>0.12</v>
      </c>
      <c r="AH4644" s="0" t="n">
        <f aca="false">TRUNC(AF4644*1.3222,2)</f>
        <v>3.37</v>
      </c>
      <c r="AI4644" s="0" t="n">
        <f aca="false">TRUNC(AG4644*1.3222,2)</f>
        <v>0.15</v>
      </c>
      <c r="AJ4644" s="0" t="n">
        <f aca="false">((P4644-T4644)*0.7+T4644)*ABS(I4644)</f>
        <v>1.981</v>
      </c>
      <c r="AK4644" s="9" t="n">
        <f aca="false">IF(K4644="REFUND",(-1*(AJ4644-AG4644)),(AJ4644-AG4644))</f>
        <v>1.861</v>
      </c>
    </row>
    <row r="4645" customFormat="false" ht="13.8" hidden="false" customHeight="false" outlineLevel="0" collapsed="false">
      <c r="A4645" s="6" t="n">
        <v>42247</v>
      </c>
      <c r="B4645" s="0" t="n">
        <v>962909548341</v>
      </c>
      <c r="C4645" s="0" t="s">
        <v>17595</v>
      </c>
      <c r="D4645" s="0" t="s">
        <v>17596</v>
      </c>
      <c r="E4645" s="7" t="n">
        <v>9781429993265</v>
      </c>
      <c r="F4645" s="0" t="s">
        <v>2682</v>
      </c>
      <c r="G4645" s="0" t="s">
        <v>2683</v>
      </c>
      <c r="H4645" s="0" t="s">
        <v>1871</v>
      </c>
      <c r="I4645" s="0" t="n">
        <v>1</v>
      </c>
      <c r="J4645" s="0" t="s">
        <v>573</v>
      </c>
      <c r="K4645" s="0" t="s">
        <v>43</v>
      </c>
      <c r="L4645" s="0" t="n">
        <v>10.34</v>
      </c>
      <c r="M4645" s="0" t="s">
        <v>44</v>
      </c>
      <c r="N4645" s="0" t="n">
        <v>8.99</v>
      </c>
      <c r="O4645" s="0" t="s">
        <v>44</v>
      </c>
      <c r="P4645" s="0" t="n">
        <v>8.06</v>
      </c>
      <c r="Q4645" s="0" t="s">
        <v>45</v>
      </c>
      <c r="R4645" s="0" t="n">
        <v>7.01</v>
      </c>
      <c r="S4645" s="0" t="s">
        <v>45</v>
      </c>
      <c r="T4645" s="0" t="n">
        <v>1.05</v>
      </c>
      <c r="U4645" s="0" t="s">
        <v>45</v>
      </c>
      <c r="V4645" s="0" t="s">
        <v>574</v>
      </c>
      <c r="W4645" s="0" t="s">
        <v>80</v>
      </c>
      <c r="X4645" s="0" t="s">
        <v>48</v>
      </c>
      <c r="Y4645" s="0" t="s">
        <v>17597</v>
      </c>
      <c r="Z4645" s="0" t="n">
        <v>4.91</v>
      </c>
      <c r="AA4645" s="0" t="s">
        <v>45</v>
      </c>
      <c r="AB4645" s="0" t="n">
        <v>1.05</v>
      </c>
      <c r="AC4645" s="0" t="s">
        <v>45</v>
      </c>
      <c r="AD4645" s="0" t="n">
        <v>5</v>
      </c>
      <c r="AE4645" s="0" t="n">
        <f aca="false">AD4645+100</f>
        <v>105</v>
      </c>
      <c r="AF4645" s="8" t="n">
        <f aca="false">((P4645/AE4645)*100)*ABS(I4645)</f>
        <v>7.67619047619048</v>
      </c>
      <c r="AG4645" s="0" t="n">
        <f aca="false">(TRUNC((AF4645*AD4645/100),2))</f>
        <v>0.38</v>
      </c>
      <c r="AH4645" s="0" t="n">
        <f aca="false">TRUNC(AF4645*1.3222,2)</f>
        <v>10.14</v>
      </c>
      <c r="AI4645" s="0" t="n">
        <f aca="false">TRUNC(AG4645*1.3222,2)</f>
        <v>0.5</v>
      </c>
      <c r="AJ4645" s="0" t="n">
        <f aca="false">((P4645-T4645)*0.7+T4645)*ABS(I4645)</f>
        <v>5.957</v>
      </c>
      <c r="AK4645" s="9" t="n">
        <f aca="false">IF(K4645="REFUND",(-1*(AJ4645-AG4645)),(AJ4645-AG4645))</f>
        <v>5.577</v>
      </c>
    </row>
    <row r="4646" customFormat="false" ht="13.8" hidden="false" customHeight="false" outlineLevel="0" collapsed="false">
      <c r="A4646" s="6" t="n">
        <v>42247</v>
      </c>
      <c r="B4646" s="0" t="n">
        <v>962913316141</v>
      </c>
      <c r="C4646" s="0" t="s">
        <v>17598</v>
      </c>
      <c r="D4646" s="0" t="s">
        <v>17599</v>
      </c>
      <c r="E4646" s="7" t="n">
        <v>9781466881785</v>
      </c>
      <c r="F4646" s="0" t="s">
        <v>300</v>
      </c>
      <c r="G4646" s="0" t="s">
        <v>301</v>
      </c>
      <c r="H4646" s="0" t="s">
        <v>302</v>
      </c>
      <c r="I4646" s="0" t="n">
        <v>1</v>
      </c>
      <c r="J4646" s="0" t="s">
        <v>573</v>
      </c>
      <c r="K4646" s="0" t="s">
        <v>43</v>
      </c>
      <c r="L4646" s="0" t="n">
        <v>16.09</v>
      </c>
      <c r="M4646" s="0" t="s">
        <v>44</v>
      </c>
      <c r="N4646" s="0" t="n">
        <v>13.99</v>
      </c>
      <c r="O4646" s="0" t="s">
        <v>44</v>
      </c>
      <c r="P4646" s="0" t="n">
        <v>12.55</v>
      </c>
      <c r="Q4646" s="0" t="s">
        <v>45</v>
      </c>
      <c r="R4646" s="0" t="n">
        <v>10.91</v>
      </c>
      <c r="S4646" s="0" t="s">
        <v>45</v>
      </c>
      <c r="T4646" s="0" t="n">
        <v>1.64</v>
      </c>
      <c r="U4646" s="0" t="s">
        <v>45</v>
      </c>
      <c r="V4646" s="0" t="s">
        <v>4188</v>
      </c>
      <c r="W4646" s="0" t="s">
        <v>47</v>
      </c>
      <c r="X4646" s="0" t="s">
        <v>48</v>
      </c>
      <c r="Y4646" s="0" t="s">
        <v>17600</v>
      </c>
      <c r="Z4646" s="0" t="n">
        <v>7.64</v>
      </c>
      <c r="AA4646" s="0" t="s">
        <v>45</v>
      </c>
      <c r="AB4646" s="0" t="n">
        <v>1.64</v>
      </c>
      <c r="AC4646" s="0" t="s">
        <v>45</v>
      </c>
      <c r="AD4646" s="0" t="n">
        <v>13</v>
      </c>
      <c r="AE4646" s="0" t="n">
        <f aca="false">AD4646+100</f>
        <v>113</v>
      </c>
      <c r="AF4646" s="8" t="n">
        <f aca="false">((P4646/AE4646)*100)*ABS(I4646)</f>
        <v>11.1061946902655</v>
      </c>
      <c r="AG4646" s="0" t="n">
        <f aca="false">(TRUNC((AF4646*AD4646/100),2))</f>
        <v>1.44</v>
      </c>
      <c r="AH4646" s="0" t="n">
        <f aca="false">TRUNC(AF4646*1.3222,2)</f>
        <v>14.68</v>
      </c>
      <c r="AI4646" s="0" t="n">
        <f aca="false">TRUNC(AG4646*1.3222,2)</f>
        <v>1.9</v>
      </c>
      <c r="AJ4646" s="0" t="n">
        <f aca="false">((P4646-T4646)*0.7+T4646)*ABS(I4646)</f>
        <v>9.277</v>
      </c>
      <c r="AK4646" s="9" t="n">
        <f aca="false">IF(K4646="REFUND",(-1*(AJ4646-AG4646)),(AJ4646-AG4646))</f>
        <v>7.837</v>
      </c>
    </row>
    <row r="4647" customFormat="false" ht="13.8" hidden="false" customHeight="false" outlineLevel="0" collapsed="false">
      <c r="A4647" s="6" t="n">
        <v>42247</v>
      </c>
      <c r="B4647" s="0" t="n">
        <v>962914997341</v>
      </c>
      <c r="C4647" s="0" t="s">
        <v>17601</v>
      </c>
      <c r="D4647" s="0" t="s">
        <v>17602</v>
      </c>
      <c r="E4647" s="7" t="n">
        <v>9781466849358</v>
      </c>
      <c r="F4647" s="0" t="s">
        <v>5728</v>
      </c>
      <c r="G4647" s="0" t="s">
        <v>5729</v>
      </c>
      <c r="H4647" s="0" t="s">
        <v>170</v>
      </c>
      <c r="I4647" s="0" t="n">
        <v>1</v>
      </c>
      <c r="J4647" s="0" t="s">
        <v>573</v>
      </c>
      <c r="K4647" s="0" t="s">
        <v>43</v>
      </c>
      <c r="L4647" s="0" t="n">
        <v>11.49</v>
      </c>
      <c r="M4647" s="0" t="s">
        <v>44</v>
      </c>
      <c r="N4647" s="0" t="n">
        <v>9.99</v>
      </c>
      <c r="O4647" s="0" t="s">
        <v>44</v>
      </c>
      <c r="P4647" s="0" t="n">
        <v>8.95</v>
      </c>
      <c r="Q4647" s="0" t="s">
        <v>45</v>
      </c>
      <c r="R4647" s="0" t="n">
        <v>7.79</v>
      </c>
      <c r="S4647" s="0" t="s">
        <v>45</v>
      </c>
      <c r="T4647" s="0" t="n">
        <v>1.16</v>
      </c>
      <c r="U4647" s="0" t="s">
        <v>45</v>
      </c>
      <c r="V4647" s="0" t="s">
        <v>79</v>
      </c>
      <c r="W4647" s="0" t="s">
        <v>80</v>
      </c>
      <c r="X4647" s="0" t="s">
        <v>48</v>
      </c>
      <c r="Y4647" s="0" t="s">
        <v>17603</v>
      </c>
      <c r="Z4647" s="0" t="n">
        <v>5.45</v>
      </c>
      <c r="AA4647" s="0" t="s">
        <v>45</v>
      </c>
      <c r="AB4647" s="0" t="n">
        <v>1.16</v>
      </c>
      <c r="AC4647" s="0" t="s">
        <v>45</v>
      </c>
      <c r="AD4647" s="0" t="n">
        <v>5</v>
      </c>
      <c r="AE4647" s="0" t="n">
        <f aca="false">AD4647+100</f>
        <v>105</v>
      </c>
      <c r="AF4647" s="8" t="n">
        <f aca="false">((P4647/AE4647)*100)*ABS(I4647)</f>
        <v>8.52380952380952</v>
      </c>
      <c r="AG4647" s="0" t="n">
        <f aca="false">(TRUNC((AF4647*AD4647/100),2))</f>
        <v>0.42</v>
      </c>
      <c r="AH4647" s="0" t="n">
        <f aca="false">TRUNC(AF4647*1.3222,2)</f>
        <v>11.27</v>
      </c>
      <c r="AI4647" s="0" t="n">
        <f aca="false">TRUNC(AG4647*1.3222,2)</f>
        <v>0.55</v>
      </c>
      <c r="AJ4647" s="0" t="n">
        <f aca="false">((P4647-T4647)*0.7+T4647)*ABS(I4647)</f>
        <v>6.613</v>
      </c>
      <c r="AK4647" s="9" t="n">
        <f aca="false">IF(K4647="REFUND",(-1*(AJ4647-AG4647)),(AJ4647-AG4647))</f>
        <v>6.193</v>
      </c>
    </row>
    <row r="4648" customFormat="false" ht="13.8" hidden="false" customHeight="false" outlineLevel="0" collapsed="false">
      <c r="A4648" s="6" t="n">
        <v>42247</v>
      </c>
      <c r="B4648" s="0" t="n">
        <v>962917770391</v>
      </c>
      <c r="C4648" s="0" t="s">
        <v>17604</v>
      </c>
      <c r="D4648" s="0" t="s">
        <v>17605</v>
      </c>
      <c r="E4648" s="7" t="n">
        <v>9781250015006</v>
      </c>
      <c r="F4648" s="0" t="s">
        <v>2815</v>
      </c>
      <c r="G4648" s="0" t="s">
        <v>2816</v>
      </c>
      <c r="H4648" s="0" t="s">
        <v>713</v>
      </c>
      <c r="I4648" s="0" t="n">
        <v>1</v>
      </c>
      <c r="J4648" s="0" t="s">
        <v>573</v>
      </c>
      <c r="K4648" s="0" t="s">
        <v>43</v>
      </c>
      <c r="L4648" s="0" t="n">
        <v>12.64</v>
      </c>
      <c r="M4648" s="0" t="s">
        <v>44</v>
      </c>
      <c r="N4648" s="0" t="n">
        <v>10.99</v>
      </c>
      <c r="O4648" s="0" t="s">
        <v>44</v>
      </c>
      <c r="P4648" s="0" t="n">
        <v>9.86</v>
      </c>
      <c r="Q4648" s="0" t="s">
        <v>45</v>
      </c>
      <c r="R4648" s="0" t="n">
        <v>8.57</v>
      </c>
      <c r="S4648" s="0" t="s">
        <v>45</v>
      </c>
      <c r="T4648" s="0" t="n">
        <v>1.29</v>
      </c>
      <c r="U4648" s="0" t="s">
        <v>45</v>
      </c>
      <c r="V4648" s="0" t="s">
        <v>65</v>
      </c>
      <c r="W4648" s="0" t="s">
        <v>360</v>
      </c>
      <c r="X4648" s="0" t="s">
        <v>48</v>
      </c>
      <c r="Y4648" s="0" t="s">
        <v>714</v>
      </c>
      <c r="Z4648" s="0" t="n">
        <v>6</v>
      </c>
      <c r="AA4648" s="0" t="s">
        <v>45</v>
      </c>
      <c r="AB4648" s="0" t="n">
        <v>1.29</v>
      </c>
      <c r="AC4648" s="0" t="s">
        <v>45</v>
      </c>
      <c r="AD4648" s="0" t="n">
        <v>13</v>
      </c>
      <c r="AE4648" s="0" t="n">
        <f aca="false">AD4648+100</f>
        <v>113</v>
      </c>
      <c r="AF4648" s="8" t="n">
        <f aca="false">((P4648/AE4648)*100)*ABS(I4648)</f>
        <v>8.72566371681416</v>
      </c>
      <c r="AG4648" s="0" t="n">
        <f aca="false">(TRUNC((AF4648*AD4648/100),2))</f>
        <v>1.13</v>
      </c>
      <c r="AH4648" s="0" t="n">
        <f aca="false">TRUNC(AF4648*1.3222,2)</f>
        <v>11.53</v>
      </c>
      <c r="AI4648" s="0" t="n">
        <f aca="false">TRUNC(AG4648*1.3222,2)</f>
        <v>1.49</v>
      </c>
      <c r="AJ4648" s="0" t="n">
        <f aca="false">((P4648-T4648)*0.7+T4648)*ABS(I4648)</f>
        <v>7.289</v>
      </c>
      <c r="AK4648" s="9" t="n">
        <f aca="false">IF(K4648="REFUND",(-1*(AJ4648-AG4648)),(AJ4648-AG4648))</f>
        <v>6.159</v>
      </c>
    </row>
    <row r="4649" customFormat="false" ht="13.8" hidden="false" customHeight="false" outlineLevel="0" collapsed="false">
      <c r="A4649" s="6" t="n">
        <v>42247</v>
      </c>
      <c r="B4649" s="0" t="n">
        <v>962919026141</v>
      </c>
      <c r="C4649" s="0" t="s">
        <v>17606</v>
      </c>
      <c r="D4649" s="0" t="s">
        <v>17607</v>
      </c>
      <c r="E4649" s="7" t="n">
        <v>9781622662241</v>
      </c>
      <c r="F4649" s="0" t="s">
        <v>15223</v>
      </c>
      <c r="G4649" s="0" t="s">
        <v>15224</v>
      </c>
      <c r="H4649" s="0" t="s">
        <v>4139</v>
      </c>
      <c r="I4649" s="0" t="n">
        <v>1</v>
      </c>
      <c r="J4649" s="0" t="s">
        <v>573</v>
      </c>
      <c r="K4649" s="0" t="s">
        <v>43</v>
      </c>
      <c r="L4649" s="0" t="n">
        <v>0</v>
      </c>
      <c r="M4649" s="0" t="s">
        <v>44</v>
      </c>
      <c r="N4649" s="0" t="n">
        <v>0</v>
      </c>
      <c r="O4649" s="0" t="s">
        <v>44</v>
      </c>
      <c r="P4649" s="0" t="n">
        <v>0</v>
      </c>
      <c r="Q4649" s="0" t="s">
        <v>45</v>
      </c>
      <c r="R4649" s="0" t="n">
        <v>0</v>
      </c>
      <c r="S4649" s="0" t="s">
        <v>45</v>
      </c>
      <c r="T4649" s="0" t="n">
        <v>0</v>
      </c>
      <c r="U4649" s="0" t="s">
        <v>45</v>
      </c>
      <c r="V4649" s="0" t="s">
        <v>156</v>
      </c>
      <c r="W4649" s="0" t="s">
        <v>273</v>
      </c>
      <c r="X4649" s="0" t="s">
        <v>48</v>
      </c>
      <c r="Y4649" s="0" t="s">
        <v>17608</v>
      </c>
      <c r="Z4649" s="0" t="n">
        <v>0</v>
      </c>
      <c r="AA4649" s="0" t="s">
        <v>45</v>
      </c>
      <c r="AB4649" s="0" t="n">
        <v>0</v>
      </c>
      <c r="AC4649" s="0" t="s">
        <v>45</v>
      </c>
      <c r="AD4649" s="0" t="n">
        <v>5</v>
      </c>
      <c r="AE4649" s="0" t="n">
        <f aca="false">AD4649+100</f>
        <v>105</v>
      </c>
      <c r="AF4649" s="8" t="n">
        <f aca="false">((P4649/AE4649)*100)*ABS(I4649)</f>
        <v>0</v>
      </c>
      <c r="AG4649" s="0" t="n">
        <f aca="false">(TRUNC((AF4649*AD4649/100),2))</f>
        <v>0</v>
      </c>
      <c r="AH4649" s="0" t="n">
        <f aca="false">TRUNC(AF4649*1.3222,2)</f>
        <v>0</v>
      </c>
      <c r="AI4649" s="0" t="n">
        <f aca="false">TRUNC(AG4649*1.3222,2)</f>
        <v>0</v>
      </c>
      <c r="AJ4649" s="0" t="n">
        <f aca="false">((P4649-T4649)*0.7+T4649)*ABS(I4649)</f>
        <v>0</v>
      </c>
      <c r="AK4649" s="9" t="n">
        <f aca="false">IF(K4649="REFUND",(-1*(AJ4649-AG4649)),(AJ4649-AG4649))</f>
        <v>0</v>
      </c>
    </row>
    <row r="4650" customFormat="false" ht="13.8" hidden="false" customHeight="false" outlineLevel="0" collapsed="false">
      <c r="A4650" s="6" t="n">
        <v>42247</v>
      </c>
      <c r="B4650" s="0" t="n">
        <v>962919828341</v>
      </c>
      <c r="C4650" s="0" t="s">
        <v>17609</v>
      </c>
      <c r="D4650" s="0" t="s">
        <v>17610</v>
      </c>
      <c r="E4650" s="7" t="n">
        <v>9780312271466</v>
      </c>
      <c r="F4650" s="0" t="s">
        <v>17611</v>
      </c>
      <c r="G4650" s="0" t="s">
        <v>17612</v>
      </c>
      <c r="H4650" s="0" t="s">
        <v>17613</v>
      </c>
      <c r="I4650" s="0" t="n">
        <v>1</v>
      </c>
      <c r="J4650" s="0" t="s">
        <v>573</v>
      </c>
      <c r="K4650" s="0" t="s">
        <v>43</v>
      </c>
      <c r="L4650" s="0" t="n">
        <v>5.74</v>
      </c>
      <c r="M4650" s="0" t="s">
        <v>44</v>
      </c>
      <c r="N4650" s="0" t="n">
        <v>4.99</v>
      </c>
      <c r="O4650" s="0" t="s">
        <v>44</v>
      </c>
      <c r="P4650" s="0" t="n">
        <v>4.47</v>
      </c>
      <c r="Q4650" s="0" t="s">
        <v>45</v>
      </c>
      <c r="R4650" s="0" t="n">
        <v>3.89</v>
      </c>
      <c r="S4650" s="0" t="s">
        <v>45</v>
      </c>
      <c r="T4650" s="0" t="n">
        <v>0.58</v>
      </c>
      <c r="U4650" s="0" t="s">
        <v>45</v>
      </c>
      <c r="V4650" s="0" t="s">
        <v>2259</v>
      </c>
      <c r="W4650" s="0" t="s">
        <v>47</v>
      </c>
      <c r="X4650" s="0" t="s">
        <v>48</v>
      </c>
      <c r="Y4650" s="0" t="s">
        <v>17614</v>
      </c>
      <c r="Z4650" s="0" t="n">
        <v>2.72</v>
      </c>
      <c r="AA4650" s="0" t="s">
        <v>45</v>
      </c>
      <c r="AB4650" s="0" t="n">
        <v>0.58</v>
      </c>
      <c r="AC4650" s="0" t="s">
        <v>45</v>
      </c>
      <c r="AD4650" s="0" t="n">
        <v>13</v>
      </c>
      <c r="AE4650" s="0" t="n">
        <f aca="false">AD4650+100</f>
        <v>113</v>
      </c>
      <c r="AF4650" s="8" t="n">
        <f aca="false">((P4650/AE4650)*100)*ABS(I4650)</f>
        <v>3.95575221238938</v>
      </c>
      <c r="AG4650" s="0" t="n">
        <f aca="false">(TRUNC((AF4650*AD4650/100),2))</f>
        <v>0.51</v>
      </c>
      <c r="AH4650" s="0" t="n">
        <f aca="false">TRUNC(AF4650*1.3222,2)</f>
        <v>5.23</v>
      </c>
      <c r="AI4650" s="0" t="n">
        <f aca="false">TRUNC(AG4650*1.3222,2)</f>
        <v>0.67</v>
      </c>
      <c r="AJ4650" s="0" t="n">
        <f aca="false">((P4650-T4650)*0.7+T4650)*ABS(I4650)</f>
        <v>3.303</v>
      </c>
      <c r="AK4650" s="9" t="n">
        <f aca="false">IF(K4650="REFUND",(-1*(AJ4650-AG4650)),(AJ4650-AG4650))</f>
        <v>2.793</v>
      </c>
    </row>
    <row r="4651" customFormat="false" ht="13.8" hidden="false" customHeight="false" outlineLevel="0" collapsed="false">
      <c r="A4651" s="6" t="n">
        <v>42247</v>
      </c>
      <c r="B4651" s="0" t="n">
        <v>962920486241</v>
      </c>
      <c r="C4651" s="0" t="s">
        <v>17615</v>
      </c>
      <c r="D4651" s="0" t="s">
        <v>17616</v>
      </c>
      <c r="E4651" s="7" t="n">
        <v>9781633753327</v>
      </c>
      <c r="F4651" s="0" t="s">
        <v>1588</v>
      </c>
      <c r="G4651" s="0" t="s">
        <v>1589</v>
      </c>
      <c r="H4651" s="0" t="s">
        <v>1590</v>
      </c>
      <c r="I4651" s="0" t="n">
        <v>1</v>
      </c>
      <c r="J4651" s="0" t="s">
        <v>573</v>
      </c>
      <c r="K4651" s="0" t="s">
        <v>43</v>
      </c>
      <c r="L4651" s="0" t="n">
        <v>2.29</v>
      </c>
      <c r="M4651" s="0" t="s">
        <v>44</v>
      </c>
      <c r="N4651" s="0" t="n">
        <v>1.99</v>
      </c>
      <c r="O4651" s="0" t="s">
        <v>44</v>
      </c>
      <c r="P4651" s="0" t="n">
        <v>1.79</v>
      </c>
      <c r="Q4651" s="0" t="s">
        <v>45</v>
      </c>
      <c r="R4651" s="0" t="n">
        <v>1.55</v>
      </c>
      <c r="S4651" s="0" t="s">
        <v>45</v>
      </c>
      <c r="T4651" s="0" t="n">
        <v>0.24</v>
      </c>
      <c r="U4651" s="0" t="s">
        <v>45</v>
      </c>
      <c r="V4651" s="0" t="s">
        <v>8536</v>
      </c>
      <c r="W4651" s="0" t="s">
        <v>47</v>
      </c>
      <c r="X4651" s="0" t="s">
        <v>48</v>
      </c>
      <c r="Y4651" s="0" t="s">
        <v>17617</v>
      </c>
      <c r="Z4651" s="0" t="n">
        <v>1.09</v>
      </c>
      <c r="AA4651" s="0" t="s">
        <v>45</v>
      </c>
      <c r="AB4651" s="0" t="n">
        <v>0.24</v>
      </c>
      <c r="AC4651" s="0" t="s">
        <v>45</v>
      </c>
      <c r="AD4651" s="0" t="n">
        <v>13</v>
      </c>
      <c r="AE4651" s="0" t="n">
        <f aca="false">AD4651+100</f>
        <v>113</v>
      </c>
      <c r="AF4651" s="8" t="n">
        <f aca="false">((P4651/AE4651)*100)*ABS(I4651)</f>
        <v>1.58407079646018</v>
      </c>
      <c r="AG4651" s="0" t="n">
        <f aca="false">(TRUNC((AF4651*AD4651/100),2))</f>
        <v>0.2</v>
      </c>
      <c r="AH4651" s="0" t="n">
        <f aca="false">TRUNC(AF4651*1.3222,2)</f>
        <v>2.09</v>
      </c>
      <c r="AI4651" s="0" t="n">
        <f aca="false">TRUNC(AG4651*1.3222,2)</f>
        <v>0.26</v>
      </c>
      <c r="AJ4651" s="0" t="n">
        <f aca="false">((P4651-T4651)*0.7+T4651)*ABS(I4651)</f>
        <v>1.325</v>
      </c>
      <c r="AK4651" s="9" t="n">
        <f aca="false">IF(K4651="REFUND",(-1*(AJ4651-AG4651)),(AJ4651-AG4651))</f>
        <v>1.125</v>
      </c>
    </row>
    <row r="4652" customFormat="false" ht="13.8" hidden="false" customHeight="false" outlineLevel="0" collapsed="false">
      <c r="A4652" s="6" t="n">
        <v>42247</v>
      </c>
      <c r="B4652" s="0" t="n">
        <v>962924203291</v>
      </c>
      <c r="C4652" s="0" t="s">
        <v>17618</v>
      </c>
      <c r="D4652" s="0" t="s">
        <v>17619</v>
      </c>
      <c r="E4652" s="7" t="n">
        <v>9781429972376</v>
      </c>
      <c r="F4652" s="0" t="s">
        <v>1549</v>
      </c>
      <c r="G4652" s="0" t="s">
        <v>1550</v>
      </c>
      <c r="H4652" s="0" t="s">
        <v>793</v>
      </c>
      <c r="I4652" s="0" t="n">
        <v>1</v>
      </c>
      <c r="J4652" s="0" t="s">
        <v>573</v>
      </c>
      <c r="K4652" s="0" t="s">
        <v>43</v>
      </c>
      <c r="L4652" s="0" t="n">
        <v>10.34</v>
      </c>
      <c r="M4652" s="0" t="s">
        <v>44</v>
      </c>
      <c r="N4652" s="0" t="n">
        <v>8.99</v>
      </c>
      <c r="O4652" s="0" t="s">
        <v>44</v>
      </c>
      <c r="P4652" s="0" t="n">
        <v>8.06</v>
      </c>
      <c r="Q4652" s="0" t="s">
        <v>45</v>
      </c>
      <c r="R4652" s="0" t="n">
        <v>7.01</v>
      </c>
      <c r="S4652" s="0" t="s">
        <v>45</v>
      </c>
      <c r="T4652" s="0" t="n">
        <v>1.05</v>
      </c>
      <c r="U4652" s="0" t="s">
        <v>45</v>
      </c>
      <c r="V4652" s="0" t="s">
        <v>11046</v>
      </c>
      <c r="W4652" s="0" t="s">
        <v>47</v>
      </c>
      <c r="X4652" s="0" t="s">
        <v>48</v>
      </c>
      <c r="Y4652" s="0" t="s">
        <v>17620</v>
      </c>
      <c r="Z4652" s="0" t="n">
        <v>4.91</v>
      </c>
      <c r="AA4652" s="0" t="s">
        <v>45</v>
      </c>
      <c r="AB4652" s="0" t="n">
        <v>1.05</v>
      </c>
      <c r="AC4652" s="0" t="s">
        <v>45</v>
      </c>
      <c r="AD4652" s="0" t="n">
        <v>13</v>
      </c>
      <c r="AE4652" s="0" t="n">
        <f aca="false">AD4652+100</f>
        <v>113</v>
      </c>
      <c r="AF4652" s="8" t="n">
        <f aca="false">((P4652/AE4652)*100)*ABS(I4652)</f>
        <v>7.13274336283186</v>
      </c>
      <c r="AG4652" s="0" t="n">
        <f aca="false">(TRUNC((AF4652*AD4652/100),2))</f>
        <v>0.92</v>
      </c>
      <c r="AH4652" s="0" t="n">
        <f aca="false">TRUNC(AF4652*1.3222,2)</f>
        <v>9.43</v>
      </c>
      <c r="AI4652" s="0" t="n">
        <f aca="false">TRUNC(AG4652*1.3222,2)</f>
        <v>1.21</v>
      </c>
      <c r="AJ4652" s="0" t="n">
        <f aca="false">((P4652-T4652)*0.7+T4652)*ABS(I4652)</f>
        <v>5.957</v>
      </c>
      <c r="AK4652" s="9" t="n">
        <f aca="false">IF(K4652="REFUND",(-1*(AJ4652-AG4652)),(AJ4652-AG4652))</f>
        <v>5.037</v>
      </c>
    </row>
    <row r="4653" customFormat="false" ht="13.8" hidden="false" customHeight="false" outlineLevel="0" collapsed="false">
      <c r="A4653" s="6" t="n">
        <v>42247</v>
      </c>
      <c r="B4653" s="0" t="n">
        <v>962924871391</v>
      </c>
      <c r="C4653" s="0" t="s">
        <v>17621</v>
      </c>
      <c r="D4653" s="0" t="s">
        <v>17622</v>
      </c>
      <c r="E4653" s="7" t="n">
        <v>9781466846708</v>
      </c>
      <c r="F4653" s="0" t="s">
        <v>394</v>
      </c>
      <c r="G4653" s="0" t="s">
        <v>395</v>
      </c>
      <c r="H4653" s="0" t="s">
        <v>396</v>
      </c>
      <c r="I4653" s="0" t="n">
        <v>1</v>
      </c>
      <c r="J4653" s="0" t="s">
        <v>573</v>
      </c>
      <c r="K4653" s="0" t="s">
        <v>43</v>
      </c>
      <c r="L4653" s="0" t="n">
        <v>3.44</v>
      </c>
      <c r="M4653" s="0" t="s">
        <v>44</v>
      </c>
      <c r="N4653" s="0" t="n">
        <v>2.99</v>
      </c>
      <c r="O4653" s="0" t="s">
        <v>44</v>
      </c>
      <c r="P4653" s="0" t="n">
        <v>2.68</v>
      </c>
      <c r="Q4653" s="0" t="s">
        <v>45</v>
      </c>
      <c r="R4653" s="0" t="n">
        <v>2.33</v>
      </c>
      <c r="S4653" s="0" t="s">
        <v>45</v>
      </c>
      <c r="T4653" s="0" t="n">
        <v>0.35</v>
      </c>
      <c r="U4653" s="0" t="s">
        <v>45</v>
      </c>
      <c r="V4653" s="0" t="s">
        <v>118</v>
      </c>
      <c r="W4653" s="0" t="s">
        <v>47</v>
      </c>
      <c r="X4653" s="0" t="s">
        <v>48</v>
      </c>
      <c r="Y4653" s="0" t="s">
        <v>16065</v>
      </c>
      <c r="Z4653" s="0" t="n">
        <v>1.63</v>
      </c>
      <c r="AA4653" s="0" t="s">
        <v>45</v>
      </c>
      <c r="AB4653" s="0" t="n">
        <v>0.35</v>
      </c>
      <c r="AC4653" s="0" t="s">
        <v>45</v>
      </c>
      <c r="AD4653" s="0" t="n">
        <v>13</v>
      </c>
      <c r="AE4653" s="0" t="n">
        <f aca="false">AD4653+100</f>
        <v>113</v>
      </c>
      <c r="AF4653" s="8" t="n">
        <f aca="false">((P4653/AE4653)*100)*ABS(I4653)</f>
        <v>2.3716814159292</v>
      </c>
      <c r="AG4653" s="0" t="n">
        <f aca="false">(TRUNC((AF4653*AD4653/100),2))</f>
        <v>0.3</v>
      </c>
      <c r="AH4653" s="0" t="n">
        <f aca="false">TRUNC(AF4653*1.3222,2)</f>
        <v>3.13</v>
      </c>
      <c r="AI4653" s="0" t="n">
        <f aca="false">TRUNC(AG4653*1.3222,2)</f>
        <v>0.39</v>
      </c>
      <c r="AJ4653" s="0" t="n">
        <f aca="false">((P4653-T4653)*0.7+T4653)*ABS(I4653)</f>
        <v>1.981</v>
      </c>
      <c r="AK4653" s="9" t="n">
        <f aca="false">IF(K4653="REFUND",(-1*(AJ4653-AG4653)),(AJ4653-AG4653))</f>
        <v>1.681</v>
      </c>
    </row>
    <row r="4654" customFormat="false" ht="13.8" hidden="false" customHeight="false" outlineLevel="0" collapsed="false">
      <c r="A4654" s="6" t="n">
        <v>42247</v>
      </c>
      <c r="B4654" s="0" t="n">
        <v>962926034391</v>
      </c>
      <c r="C4654" s="0" t="s">
        <v>17623</v>
      </c>
      <c r="D4654" s="0" t="s">
        <v>17624</v>
      </c>
      <c r="E4654" s="7" t="n">
        <v>9781250022073</v>
      </c>
      <c r="F4654" s="0" t="s">
        <v>1112</v>
      </c>
      <c r="G4654" s="0" t="s">
        <v>1113</v>
      </c>
      <c r="H4654" s="0" t="s">
        <v>356</v>
      </c>
      <c r="I4654" s="0" t="n">
        <v>1</v>
      </c>
      <c r="J4654" s="0" t="s">
        <v>573</v>
      </c>
      <c r="K4654" s="0" t="s">
        <v>43</v>
      </c>
      <c r="L4654" s="0" t="n">
        <v>12.64</v>
      </c>
      <c r="M4654" s="0" t="s">
        <v>44</v>
      </c>
      <c r="N4654" s="0" t="n">
        <v>10.99</v>
      </c>
      <c r="O4654" s="0" t="s">
        <v>44</v>
      </c>
      <c r="P4654" s="0" t="n">
        <v>9.86</v>
      </c>
      <c r="Q4654" s="0" t="s">
        <v>45</v>
      </c>
      <c r="R4654" s="0" t="n">
        <v>8.57</v>
      </c>
      <c r="S4654" s="0" t="s">
        <v>45</v>
      </c>
      <c r="T4654" s="0" t="n">
        <v>1.29</v>
      </c>
      <c r="U4654" s="0" t="s">
        <v>45</v>
      </c>
      <c r="V4654" s="0" t="s">
        <v>171</v>
      </c>
      <c r="W4654" s="0" t="s">
        <v>80</v>
      </c>
      <c r="X4654" s="0" t="s">
        <v>48</v>
      </c>
      <c r="Y4654" s="0" t="s">
        <v>17625</v>
      </c>
      <c r="Z4654" s="0" t="n">
        <v>6</v>
      </c>
      <c r="AA4654" s="0" t="s">
        <v>45</v>
      </c>
      <c r="AB4654" s="0" t="n">
        <v>1.29</v>
      </c>
      <c r="AC4654" s="0" t="s">
        <v>45</v>
      </c>
      <c r="AD4654" s="0" t="n">
        <v>5</v>
      </c>
      <c r="AE4654" s="0" t="n">
        <f aca="false">AD4654+100</f>
        <v>105</v>
      </c>
      <c r="AF4654" s="8" t="n">
        <f aca="false">((P4654/AE4654)*100)*ABS(I4654)</f>
        <v>9.39047619047619</v>
      </c>
      <c r="AG4654" s="0" t="n">
        <f aca="false">(TRUNC((AF4654*AD4654/100),2))</f>
        <v>0.46</v>
      </c>
      <c r="AH4654" s="0" t="n">
        <f aca="false">TRUNC(AF4654*1.3222,2)</f>
        <v>12.41</v>
      </c>
      <c r="AI4654" s="0" t="n">
        <f aca="false">TRUNC(AG4654*1.3222,2)</f>
        <v>0.6</v>
      </c>
      <c r="AJ4654" s="0" t="n">
        <f aca="false">((P4654-T4654)*0.7+T4654)*ABS(I4654)</f>
        <v>7.289</v>
      </c>
      <c r="AK4654" s="9" t="n">
        <f aca="false">IF(K4654="REFUND",(-1*(AJ4654-AG4654)),(AJ4654-AG4654))</f>
        <v>6.829</v>
      </c>
    </row>
    <row r="4655" customFormat="false" ht="13.8" hidden="false" customHeight="false" outlineLevel="0" collapsed="false">
      <c r="A4655" s="6" t="n">
        <v>42247</v>
      </c>
      <c r="B4655" s="0" t="n">
        <v>962927196391</v>
      </c>
      <c r="C4655" s="0" t="s">
        <v>17626</v>
      </c>
      <c r="D4655" s="0" t="s">
        <v>17627</v>
      </c>
      <c r="E4655" s="7" t="n">
        <v>9781466805767</v>
      </c>
      <c r="F4655" s="0" t="s">
        <v>17628</v>
      </c>
      <c r="G4655" s="0" t="s">
        <v>17629</v>
      </c>
      <c r="H4655" s="0" t="s">
        <v>17630</v>
      </c>
      <c r="I4655" s="0" t="n">
        <v>1</v>
      </c>
      <c r="J4655" s="0" t="s">
        <v>573</v>
      </c>
      <c r="K4655" s="0" t="s">
        <v>43</v>
      </c>
      <c r="L4655" s="0" t="n">
        <v>12.64</v>
      </c>
      <c r="M4655" s="0" t="s">
        <v>44</v>
      </c>
      <c r="N4655" s="0" t="n">
        <v>10.99</v>
      </c>
      <c r="O4655" s="0" t="s">
        <v>44</v>
      </c>
      <c r="P4655" s="0" t="n">
        <v>9.86</v>
      </c>
      <c r="Q4655" s="0" t="s">
        <v>45</v>
      </c>
      <c r="R4655" s="0" t="n">
        <v>8.57</v>
      </c>
      <c r="S4655" s="0" t="s">
        <v>45</v>
      </c>
      <c r="T4655" s="0" t="n">
        <v>1.29</v>
      </c>
      <c r="U4655" s="0" t="s">
        <v>45</v>
      </c>
      <c r="V4655" s="0" t="s">
        <v>171</v>
      </c>
      <c r="W4655" s="0" t="s">
        <v>104</v>
      </c>
      <c r="X4655" s="0" t="s">
        <v>48</v>
      </c>
      <c r="Y4655" s="0" t="s">
        <v>3144</v>
      </c>
      <c r="Z4655" s="0" t="n">
        <v>6</v>
      </c>
      <c r="AA4655" s="0" t="s">
        <v>45</v>
      </c>
      <c r="AB4655" s="0" t="n">
        <v>1.29</v>
      </c>
      <c r="AC4655" s="0" t="s">
        <v>45</v>
      </c>
      <c r="AD4655" s="0" t="n">
        <v>5</v>
      </c>
      <c r="AE4655" s="0" t="n">
        <f aca="false">AD4655+100</f>
        <v>105</v>
      </c>
      <c r="AF4655" s="8" t="n">
        <f aca="false">((P4655/AE4655)*100)*ABS(I4655)</f>
        <v>9.39047619047619</v>
      </c>
      <c r="AG4655" s="0" t="n">
        <f aca="false">(TRUNC((AF4655*AD4655/100),2))</f>
        <v>0.46</v>
      </c>
      <c r="AH4655" s="0" t="n">
        <f aca="false">TRUNC(AF4655*1.3222,2)</f>
        <v>12.41</v>
      </c>
      <c r="AI4655" s="0" t="n">
        <f aca="false">TRUNC(AG4655*1.3222,2)</f>
        <v>0.6</v>
      </c>
      <c r="AJ4655" s="0" t="n">
        <f aca="false">((P4655-T4655)*0.7+T4655)*ABS(I4655)</f>
        <v>7.289</v>
      </c>
      <c r="AK4655" s="9" t="n">
        <f aca="false">IF(K4655="REFUND",(-1*(AJ4655-AG4655)),(AJ4655-AG4655))</f>
        <v>6.829</v>
      </c>
    </row>
    <row r="4656" customFormat="false" ht="13.8" hidden="false" customHeight="false" outlineLevel="0" collapsed="false">
      <c r="A4656" s="6" t="n">
        <v>42247</v>
      </c>
      <c r="B4656" s="0" t="n">
        <v>962930700391</v>
      </c>
      <c r="C4656" s="0" t="s">
        <v>17631</v>
      </c>
      <c r="D4656" s="0" t="s">
        <v>17632</v>
      </c>
      <c r="E4656" s="7" t="n">
        <v>9781466866249</v>
      </c>
      <c r="F4656" s="0" t="s">
        <v>11834</v>
      </c>
      <c r="G4656" s="0" t="s">
        <v>11835</v>
      </c>
      <c r="H4656" s="0" t="s">
        <v>5235</v>
      </c>
      <c r="I4656" s="0" t="n">
        <v>1</v>
      </c>
      <c r="J4656" s="0" t="s">
        <v>573</v>
      </c>
      <c r="K4656" s="0" t="s">
        <v>43</v>
      </c>
      <c r="L4656" s="0" t="n">
        <v>10.34</v>
      </c>
      <c r="M4656" s="0" t="s">
        <v>44</v>
      </c>
      <c r="N4656" s="0" t="n">
        <v>8.99</v>
      </c>
      <c r="O4656" s="0" t="s">
        <v>44</v>
      </c>
      <c r="P4656" s="0" t="n">
        <v>8.06</v>
      </c>
      <c r="Q4656" s="0" t="s">
        <v>45</v>
      </c>
      <c r="R4656" s="0" t="n">
        <v>7.01</v>
      </c>
      <c r="S4656" s="0" t="s">
        <v>45</v>
      </c>
      <c r="T4656" s="0" t="n">
        <v>1.05</v>
      </c>
      <c r="U4656" s="0" t="s">
        <v>45</v>
      </c>
      <c r="V4656" s="0" t="s">
        <v>3102</v>
      </c>
      <c r="W4656" s="0" t="s">
        <v>3530</v>
      </c>
      <c r="X4656" s="0" t="s">
        <v>48</v>
      </c>
      <c r="Y4656" s="0" t="s">
        <v>3531</v>
      </c>
      <c r="Z4656" s="0" t="n">
        <v>4.91</v>
      </c>
      <c r="AA4656" s="0" t="s">
        <v>45</v>
      </c>
      <c r="AB4656" s="0" t="n">
        <v>1.05</v>
      </c>
      <c r="AC4656" s="0" t="s">
        <v>45</v>
      </c>
      <c r="AD4656" s="0" t="n">
        <v>5</v>
      </c>
      <c r="AE4656" s="0" t="n">
        <f aca="false">AD4656+100</f>
        <v>105</v>
      </c>
      <c r="AF4656" s="8" t="n">
        <f aca="false">((P4656/AE4656)*100)*ABS(I4656)</f>
        <v>7.67619047619048</v>
      </c>
      <c r="AG4656" s="0" t="n">
        <f aca="false">(TRUNC((AF4656*AD4656/100),2))</f>
        <v>0.38</v>
      </c>
      <c r="AH4656" s="0" t="n">
        <f aca="false">TRUNC(AF4656*1.3222,2)</f>
        <v>10.14</v>
      </c>
      <c r="AI4656" s="0" t="n">
        <f aca="false">TRUNC(AG4656*1.3222,2)</f>
        <v>0.5</v>
      </c>
      <c r="AJ4656" s="0" t="n">
        <f aca="false">((P4656-T4656)*0.7+T4656)*ABS(I4656)</f>
        <v>5.957</v>
      </c>
      <c r="AK4656" s="9" t="n">
        <f aca="false">IF(K4656="REFUND",(-1*(AJ4656-AG4656)),(AJ4656-AG4656))</f>
        <v>5.577</v>
      </c>
    </row>
    <row r="4657" customFormat="false" ht="13.8" hidden="false" customHeight="false" outlineLevel="0" collapsed="false">
      <c r="A4657" s="6" t="n">
        <v>42247</v>
      </c>
      <c r="B4657" s="0" t="n">
        <v>962933544391</v>
      </c>
      <c r="C4657" s="0" t="s">
        <v>17633</v>
      </c>
      <c r="D4657" s="0" t="s">
        <v>17634</v>
      </c>
      <c r="E4657" s="7" t="n">
        <v>9781466891357</v>
      </c>
      <c r="F4657" s="0" t="s">
        <v>151</v>
      </c>
      <c r="G4657" s="0" t="s">
        <v>152</v>
      </c>
      <c r="H4657" s="0" t="s">
        <v>153</v>
      </c>
      <c r="I4657" s="0" t="n">
        <v>1</v>
      </c>
      <c r="J4657" s="0" t="s">
        <v>573</v>
      </c>
      <c r="K4657" s="0" t="s">
        <v>43</v>
      </c>
      <c r="L4657" s="0" t="n">
        <v>4.59</v>
      </c>
      <c r="M4657" s="0" t="s">
        <v>44</v>
      </c>
      <c r="N4657" s="0" t="n">
        <v>3.99</v>
      </c>
      <c r="O4657" s="0" t="s">
        <v>44</v>
      </c>
      <c r="P4657" s="0" t="n">
        <v>3.58</v>
      </c>
      <c r="Q4657" s="0" t="s">
        <v>45</v>
      </c>
      <c r="R4657" s="0" t="n">
        <v>3.11</v>
      </c>
      <c r="S4657" s="0" t="s">
        <v>45</v>
      </c>
      <c r="T4657" s="0" t="n">
        <v>0.47</v>
      </c>
      <c r="U4657" s="0" t="s">
        <v>45</v>
      </c>
      <c r="V4657" s="0" t="s">
        <v>17635</v>
      </c>
      <c r="W4657" s="0" t="s">
        <v>360</v>
      </c>
      <c r="X4657" s="0" t="s">
        <v>48</v>
      </c>
      <c r="Y4657" s="0" t="s">
        <v>17636</v>
      </c>
      <c r="Z4657" s="0" t="n">
        <v>2.18</v>
      </c>
      <c r="AA4657" s="0" t="s">
        <v>45</v>
      </c>
      <c r="AB4657" s="0" t="n">
        <v>0.47</v>
      </c>
      <c r="AC4657" s="0" t="s">
        <v>45</v>
      </c>
      <c r="AD4657" s="0" t="n">
        <v>13</v>
      </c>
      <c r="AE4657" s="0" t="n">
        <f aca="false">AD4657+100</f>
        <v>113</v>
      </c>
      <c r="AF4657" s="8" t="n">
        <f aca="false">((P4657/AE4657)*100)*ABS(I4657)</f>
        <v>3.16814159292035</v>
      </c>
      <c r="AG4657" s="0" t="n">
        <f aca="false">(TRUNC((AF4657*AD4657/100),2))</f>
        <v>0.41</v>
      </c>
      <c r="AH4657" s="0" t="n">
        <f aca="false">TRUNC(AF4657*1.3222,2)</f>
        <v>4.18</v>
      </c>
      <c r="AI4657" s="0" t="n">
        <f aca="false">TRUNC(AG4657*1.3222,2)</f>
        <v>0.54</v>
      </c>
      <c r="AJ4657" s="0" t="n">
        <f aca="false">((P4657-T4657)*0.7+T4657)*ABS(I4657)</f>
        <v>2.647</v>
      </c>
      <c r="AK4657" s="9" t="n">
        <f aca="false">IF(K4657="REFUND",(-1*(AJ4657-AG4657)),(AJ4657-AG4657))</f>
        <v>2.237</v>
      </c>
    </row>
    <row r="4658" customFormat="false" ht="13.8" hidden="false" customHeight="false" outlineLevel="0" collapsed="false">
      <c r="A4658" s="6" t="n">
        <v>42247</v>
      </c>
      <c r="B4658" s="0" t="n">
        <v>962935794291</v>
      </c>
      <c r="C4658" s="0" t="s">
        <v>17637</v>
      </c>
      <c r="D4658" s="0" t="s">
        <v>17638</v>
      </c>
      <c r="E4658" s="7" t="n">
        <v>9781466886674</v>
      </c>
      <c r="F4658" s="0" t="s">
        <v>1138</v>
      </c>
      <c r="G4658" s="0" t="s">
        <v>1139</v>
      </c>
      <c r="H4658" s="0" t="s">
        <v>1140</v>
      </c>
      <c r="I4658" s="0" t="n">
        <v>1</v>
      </c>
      <c r="J4658" s="0" t="s">
        <v>573</v>
      </c>
      <c r="K4658" s="0" t="s">
        <v>43</v>
      </c>
      <c r="L4658" s="0" t="n">
        <v>4.59</v>
      </c>
      <c r="M4658" s="0" t="s">
        <v>44</v>
      </c>
      <c r="N4658" s="0" t="n">
        <v>3.99</v>
      </c>
      <c r="O4658" s="0" t="s">
        <v>44</v>
      </c>
      <c r="P4658" s="0" t="n">
        <v>3.58</v>
      </c>
      <c r="Q4658" s="0" t="s">
        <v>45</v>
      </c>
      <c r="R4658" s="0" t="n">
        <v>3.11</v>
      </c>
      <c r="S4658" s="0" t="s">
        <v>45</v>
      </c>
      <c r="T4658" s="0" t="n">
        <v>0.47</v>
      </c>
      <c r="U4658" s="0" t="s">
        <v>45</v>
      </c>
      <c r="V4658" s="0" t="s">
        <v>118</v>
      </c>
      <c r="W4658" s="0" t="s">
        <v>47</v>
      </c>
      <c r="X4658" s="0" t="s">
        <v>48</v>
      </c>
      <c r="Y4658" s="0" t="s">
        <v>17639</v>
      </c>
      <c r="Z4658" s="0" t="n">
        <v>2.18</v>
      </c>
      <c r="AA4658" s="0" t="s">
        <v>45</v>
      </c>
      <c r="AB4658" s="0" t="n">
        <v>0.47</v>
      </c>
      <c r="AC4658" s="0" t="s">
        <v>45</v>
      </c>
      <c r="AD4658" s="0" t="n">
        <v>13</v>
      </c>
      <c r="AE4658" s="0" t="n">
        <f aca="false">AD4658+100</f>
        <v>113</v>
      </c>
      <c r="AF4658" s="8" t="n">
        <f aca="false">((P4658/AE4658)*100)*ABS(I4658)</f>
        <v>3.16814159292035</v>
      </c>
      <c r="AG4658" s="0" t="n">
        <f aca="false">(TRUNC((AF4658*AD4658/100),2))</f>
        <v>0.41</v>
      </c>
      <c r="AH4658" s="0" t="n">
        <f aca="false">TRUNC(AF4658*1.3222,2)</f>
        <v>4.18</v>
      </c>
      <c r="AI4658" s="0" t="n">
        <f aca="false">TRUNC(AG4658*1.3222,2)</f>
        <v>0.54</v>
      </c>
      <c r="AJ4658" s="0" t="n">
        <f aca="false">((P4658-T4658)*0.7+T4658)*ABS(I4658)</f>
        <v>2.647</v>
      </c>
      <c r="AK4658" s="9" t="n">
        <f aca="false">IF(K4658="REFUND",(-1*(AJ4658-AG4658)),(AJ4658-AG4658))</f>
        <v>2.237</v>
      </c>
    </row>
    <row r="4659" customFormat="false" ht="13.8" hidden="false" customHeight="false" outlineLevel="0" collapsed="false">
      <c r="A4659" s="6" t="n">
        <v>42247</v>
      </c>
      <c r="B4659" s="0" t="n">
        <v>962940407391</v>
      </c>
      <c r="C4659" s="0" t="s">
        <v>17640</v>
      </c>
      <c r="D4659" s="0" t="s">
        <v>17641</v>
      </c>
      <c r="E4659" s="7" t="n">
        <v>9781429955904</v>
      </c>
      <c r="F4659" s="0" t="s">
        <v>17148</v>
      </c>
      <c r="G4659" s="0" t="s">
        <v>17149</v>
      </c>
      <c r="H4659" s="0" t="s">
        <v>603</v>
      </c>
      <c r="I4659" s="0" t="n">
        <v>1</v>
      </c>
      <c r="J4659" s="0" t="s">
        <v>573</v>
      </c>
      <c r="K4659" s="0" t="s">
        <v>43</v>
      </c>
      <c r="L4659" s="0" t="n">
        <v>11.49</v>
      </c>
      <c r="M4659" s="0" t="s">
        <v>44</v>
      </c>
      <c r="N4659" s="0" t="n">
        <v>9.99</v>
      </c>
      <c r="O4659" s="0" t="s">
        <v>44</v>
      </c>
      <c r="P4659" s="0" t="n">
        <v>8.95</v>
      </c>
      <c r="Q4659" s="0" t="s">
        <v>45</v>
      </c>
      <c r="R4659" s="0" t="n">
        <v>7.79</v>
      </c>
      <c r="S4659" s="0" t="s">
        <v>45</v>
      </c>
      <c r="T4659" s="0" t="n">
        <v>1.16</v>
      </c>
      <c r="U4659" s="0" t="s">
        <v>45</v>
      </c>
      <c r="V4659" s="0" t="s">
        <v>387</v>
      </c>
      <c r="W4659" s="0" t="s">
        <v>157</v>
      </c>
      <c r="X4659" s="0" t="s">
        <v>48</v>
      </c>
      <c r="Y4659" s="0" t="s">
        <v>17642</v>
      </c>
      <c r="Z4659" s="0" t="n">
        <v>5.45</v>
      </c>
      <c r="AA4659" s="0" t="s">
        <v>45</v>
      </c>
      <c r="AB4659" s="0" t="n">
        <v>1.16</v>
      </c>
      <c r="AC4659" s="0" t="s">
        <v>45</v>
      </c>
      <c r="AD4659" s="0" t="n">
        <v>5</v>
      </c>
      <c r="AE4659" s="0" t="n">
        <f aca="false">AD4659+100</f>
        <v>105</v>
      </c>
      <c r="AF4659" s="8" t="n">
        <f aca="false">((P4659/AE4659)*100)*ABS(I4659)</f>
        <v>8.52380952380952</v>
      </c>
      <c r="AG4659" s="0" t="n">
        <f aca="false">(TRUNC((AF4659*AD4659/100),2))</f>
        <v>0.42</v>
      </c>
      <c r="AH4659" s="0" t="n">
        <f aca="false">TRUNC(AF4659*1.3222,2)</f>
        <v>11.27</v>
      </c>
      <c r="AI4659" s="0" t="n">
        <f aca="false">TRUNC(AG4659*1.3222,2)</f>
        <v>0.55</v>
      </c>
      <c r="AJ4659" s="0" t="n">
        <f aca="false">((P4659-T4659)*0.7+T4659)*ABS(I4659)</f>
        <v>6.613</v>
      </c>
      <c r="AK4659" s="9" t="n">
        <f aca="false">IF(K4659="REFUND",(-1*(AJ4659-AG4659)),(AJ4659-AG4659))</f>
        <v>6.193</v>
      </c>
    </row>
    <row r="4660" customFormat="false" ht="13.8" hidden="false" customHeight="false" outlineLevel="0" collapsed="false">
      <c r="A4660" s="6" t="n">
        <v>42247</v>
      </c>
      <c r="B4660" s="0" t="n">
        <v>962942158141</v>
      </c>
      <c r="C4660" s="0" t="s">
        <v>17643</v>
      </c>
      <c r="D4660" s="0" t="s">
        <v>17644</v>
      </c>
      <c r="E4660" s="7" t="n">
        <v>9781466846708</v>
      </c>
      <c r="F4660" s="0" t="s">
        <v>394</v>
      </c>
      <c r="G4660" s="0" t="s">
        <v>395</v>
      </c>
      <c r="H4660" s="0" t="s">
        <v>396</v>
      </c>
      <c r="I4660" s="0" t="n">
        <v>1</v>
      </c>
      <c r="J4660" s="0" t="s">
        <v>573</v>
      </c>
      <c r="K4660" s="0" t="s">
        <v>43</v>
      </c>
      <c r="L4660" s="0" t="n">
        <v>3.44</v>
      </c>
      <c r="M4660" s="0" t="s">
        <v>44</v>
      </c>
      <c r="N4660" s="0" t="n">
        <v>2.99</v>
      </c>
      <c r="O4660" s="0" t="s">
        <v>44</v>
      </c>
      <c r="P4660" s="0" t="n">
        <v>2.68</v>
      </c>
      <c r="Q4660" s="0" t="s">
        <v>45</v>
      </c>
      <c r="R4660" s="0" t="n">
        <v>2.33</v>
      </c>
      <c r="S4660" s="0" t="s">
        <v>45</v>
      </c>
      <c r="T4660" s="0" t="n">
        <v>0.35</v>
      </c>
      <c r="U4660" s="0" t="s">
        <v>45</v>
      </c>
      <c r="V4660" s="0" t="s">
        <v>494</v>
      </c>
      <c r="W4660" s="0" t="s">
        <v>259</v>
      </c>
      <c r="X4660" s="0" t="s">
        <v>48</v>
      </c>
      <c r="Y4660" s="0" t="s">
        <v>17645</v>
      </c>
      <c r="Z4660" s="0" t="n">
        <v>1.63</v>
      </c>
      <c r="AA4660" s="0" t="s">
        <v>45</v>
      </c>
      <c r="AB4660" s="0" t="n">
        <v>0.35</v>
      </c>
      <c r="AC4660" s="0" t="s">
        <v>45</v>
      </c>
      <c r="AD4660" s="0" t="n">
        <v>5</v>
      </c>
      <c r="AE4660" s="0" t="n">
        <f aca="false">AD4660+100</f>
        <v>105</v>
      </c>
      <c r="AF4660" s="8" t="n">
        <f aca="false">((P4660/AE4660)*100)*ABS(I4660)</f>
        <v>2.55238095238095</v>
      </c>
      <c r="AG4660" s="0" t="n">
        <f aca="false">(TRUNC((AF4660*AD4660/100),2))</f>
        <v>0.12</v>
      </c>
      <c r="AH4660" s="0" t="n">
        <f aca="false">TRUNC(AF4660*1.3222,2)</f>
        <v>3.37</v>
      </c>
      <c r="AI4660" s="0" t="n">
        <f aca="false">TRUNC(AG4660*1.3222,2)</f>
        <v>0.15</v>
      </c>
      <c r="AJ4660" s="0" t="n">
        <f aca="false">((P4660-T4660)*0.7+T4660)*ABS(I4660)</f>
        <v>1.981</v>
      </c>
      <c r="AK4660" s="9" t="n">
        <f aca="false">IF(K4660="REFUND",(-1*(AJ4660-AG4660)),(AJ4660-AG4660))</f>
        <v>1.861</v>
      </c>
    </row>
    <row r="4661" customFormat="false" ht="13.8" hidden="false" customHeight="false" outlineLevel="0" collapsed="false">
      <c r="A4661" s="6" t="n">
        <v>42247</v>
      </c>
      <c r="B4661" s="0" t="n">
        <v>962943210241</v>
      </c>
      <c r="C4661" s="0" t="s">
        <v>17646</v>
      </c>
      <c r="D4661" s="0" t="s">
        <v>17647</v>
      </c>
      <c r="E4661" s="7" t="n">
        <v>9781466876620</v>
      </c>
      <c r="F4661" s="0" t="s">
        <v>1226</v>
      </c>
      <c r="G4661" s="0" t="s">
        <v>1227</v>
      </c>
      <c r="H4661" s="0" t="s">
        <v>1228</v>
      </c>
      <c r="I4661" s="0" t="n">
        <v>1</v>
      </c>
      <c r="J4661" s="0" t="s">
        <v>573</v>
      </c>
      <c r="K4661" s="0" t="s">
        <v>43</v>
      </c>
      <c r="L4661" s="0" t="n">
        <v>16.09</v>
      </c>
      <c r="M4661" s="0" t="s">
        <v>44</v>
      </c>
      <c r="N4661" s="0" t="n">
        <v>13.99</v>
      </c>
      <c r="O4661" s="0" t="s">
        <v>44</v>
      </c>
      <c r="P4661" s="0" t="n">
        <v>12.55</v>
      </c>
      <c r="Q4661" s="0" t="s">
        <v>45</v>
      </c>
      <c r="R4661" s="0" t="n">
        <v>10.91</v>
      </c>
      <c r="S4661" s="0" t="s">
        <v>45</v>
      </c>
      <c r="T4661" s="0" t="n">
        <v>1.64</v>
      </c>
      <c r="U4661" s="0" t="s">
        <v>45</v>
      </c>
      <c r="V4661" s="0" t="s">
        <v>164</v>
      </c>
      <c r="W4661" s="0" t="s">
        <v>80</v>
      </c>
      <c r="X4661" s="0" t="s">
        <v>48</v>
      </c>
      <c r="Y4661" s="0" t="s">
        <v>17648</v>
      </c>
      <c r="Z4661" s="0" t="n">
        <v>7.64</v>
      </c>
      <c r="AA4661" s="0" t="s">
        <v>45</v>
      </c>
      <c r="AB4661" s="0" t="n">
        <v>1.64</v>
      </c>
      <c r="AC4661" s="0" t="s">
        <v>45</v>
      </c>
      <c r="AD4661" s="0" t="n">
        <v>5</v>
      </c>
      <c r="AE4661" s="0" t="n">
        <f aca="false">AD4661+100</f>
        <v>105</v>
      </c>
      <c r="AF4661" s="8" t="n">
        <f aca="false">((P4661/AE4661)*100)*ABS(I4661)</f>
        <v>11.952380952381</v>
      </c>
      <c r="AG4661" s="0" t="n">
        <f aca="false">(TRUNC((AF4661*AD4661/100),2))</f>
        <v>0.59</v>
      </c>
      <c r="AH4661" s="0" t="n">
        <f aca="false">TRUNC(AF4661*1.3222,2)</f>
        <v>15.8</v>
      </c>
      <c r="AI4661" s="0" t="n">
        <f aca="false">TRUNC(AG4661*1.3222,2)</f>
        <v>0.78</v>
      </c>
      <c r="AJ4661" s="0" t="n">
        <f aca="false">((P4661-T4661)*0.7+T4661)*ABS(I4661)</f>
        <v>9.277</v>
      </c>
      <c r="AK4661" s="9" t="n">
        <f aca="false">IF(K4661="REFUND",(-1*(AJ4661-AG4661)),(AJ4661-AG4661))</f>
        <v>8.687</v>
      </c>
    </row>
    <row r="4662" customFormat="false" ht="13.8" hidden="false" customHeight="false" outlineLevel="0" collapsed="false">
      <c r="A4662" s="6" t="n">
        <v>42247</v>
      </c>
      <c r="B4662" s="0" t="n">
        <v>962945261291</v>
      </c>
      <c r="C4662" s="0" t="s">
        <v>17649</v>
      </c>
      <c r="D4662" s="0" t="s">
        <v>17650</v>
      </c>
      <c r="E4662" s="7" t="n">
        <v>9781429936538</v>
      </c>
      <c r="F4662" s="0" t="s">
        <v>17651</v>
      </c>
      <c r="G4662" s="0" t="s">
        <v>17652</v>
      </c>
      <c r="H4662" s="0" t="s">
        <v>17653</v>
      </c>
      <c r="I4662" s="0" t="n">
        <v>1</v>
      </c>
      <c r="J4662" s="0" t="s">
        <v>573</v>
      </c>
      <c r="K4662" s="0" t="s">
        <v>43</v>
      </c>
      <c r="L4662" s="0" t="n">
        <v>6.89</v>
      </c>
      <c r="M4662" s="0" t="s">
        <v>44</v>
      </c>
      <c r="N4662" s="0" t="n">
        <v>5.99</v>
      </c>
      <c r="O4662" s="0" t="s">
        <v>44</v>
      </c>
      <c r="P4662" s="0" t="n">
        <v>5.37</v>
      </c>
      <c r="Q4662" s="0" t="s">
        <v>45</v>
      </c>
      <c r="R4662" s="0" t="n">
        <v>4.67</v>
      </c>
      <c r="S4662" s="0" t="s">
        <v>45</v>
      </c>
      <c r="T4662" s="0" t="n">
        <v>0.7</v>
      </c>
      <c r="U4662" s="0" t="s">
        <v>45</v>
      </c>
      <c r="V4662" s="0" t="s">
        <v>5388</v>
      </c>
      <c r="W4662" s="0" t="s">
        <v>47</v>
      </c>
      <c r="X4662" s="0" t="s">
        <v>48</v>
      </c>
      <c r="Y4662" s="0" t="s">
        <v>17654</v>
      </c>
      <c r="Z4662" s="0" t="n">
        <v>3.27</v>
      </c>
      <c r="AA4662" s="0" t="s">
        <v>45</v>
      </c>
      <c r="AB4662" s="0" t="n">
        <v>0.7</v>
      </c>
      <c r="AC4662" s="0" t="s">
        <v>45</v>
      </c>
      <c r="AD4662" s="0" t="n">
        <v>13</v>
      </c>
      <c r="AE4662" s="0" t="n">
        <f aca="false">AD4662+100</f>
        <v>113</v>
      </c>
      <c r="AF4662" s="8" t="n">
        <f aca="false">((P4662/AE4662)*100)*ABS(I4662)</f>
        <v>4.75221238938053</v>
      </c>
      <c r="AG4662" s="0" t="n">
        <f aca="false">(TRUNC((AF4662*AD4662/100),2))</f>
        <v>0.61</v>
      </c>
      <c r="AH4662" s="0" t="n">
        <f aca="false">TRUNC(AF4662*1.3222,2)</f>
        <v>6.28</v>
      </c>
      <c r="AI4662" s="0" t="n">
        <f aca="false">TRUNC(AG4662*1.3222,2)</f>
        <v>0.8</v>
      </c>
      <c r="AJ4662" s="0" t="n">
        <f aca="false">((P4662-T4662)*0.7+T4662)*ABS(I4662)</f>
        <v>3.969</v>
      </c>
      <c r="AK4662" s="9" t="n">
        <f aca="false">IF(K4662="REFUND",(-1*(AJ4662-AG4662)),(AJ4662-AG4662))</f>
        <v>3.359</v>
      </c>
    </row>
    <row r="4663" customFormat="false" ht="13.8" hidden="false" customHeight="false" outlineLevel="0" collapsed="false">
      <c r="A4663" s="6" t="n">
        <v>42247</v>
      </c>
      <c r="B4663" s="0" t="n">
        <v>962947976391</v>
      </c>
      <c r="C4663" s="0" t="s">
        <v>17655</v>
      </c>
      <c r="D4663" s="0" t="s">
        <v>17656</v>
      </c>
      <c r="E4663" s="7" t="n">
        <v>9781466828438</v>
      </c>
      <c r="F4663" s="0" t="s">
        <v>1008</v>
      </c>
      <c r="G4663" s="0" t="s">
        <v>1009</v>
      </c>
      <c r="H4663" s="0" t="s">
        <v>1010</v>
      </c>
      <c r="I4663" s="0" t="n">
        <v>1</v>
      </c>
      <c r="J4663" s="0" t="s">
        <v>573</v>
      </c>
      <c r="K4663" s="0" t="s">
        <v>43</v>
      </c>
      <c r="L4663" s="0" t="n">
        <v>12.64</v>
      </c>
      <c r="M4663" s="0" t="s">
        <v>44</v>
      </c>
      <c r="N4663" s="0" t="n">
        <v>10.99</v>
      </c>
      <c r="O4663" s="0" t="s">
        <v>44</v>
      </c>
      <c r="P4663" s="0" t="n">
        <v>9.86</v>
      </c>
      <c r="Q4663" s="0" t="s">
        <v>45</v>
      </c>
      <c r="R4663" s="0" t="n">
        <v>8.57</v>
      </c>
      <c r="S4663" s="0" t="s">
        <v>45</v>
      </c>
      <c r="T4663" s="0" t="n">
        <v>1.29</v>
      </c>
      <c r="U4663" s="0" t="s">
        <v>45</v>
      </c>
      <c r="V4663" s="0" t="s">
        <v>3462</v>
      </c>
      <c r="W4663" s="0" t="s">
        <v>104</v>
      </c>
      <c r="X4663" s="0" t="s">
        <v>48</v>
      </c>
      <c r="Y4663" s="0" t="s">
        <v>17657</v>
      </c>
      <c r="Z4663" s="0" t="n">
        <v>6</v>
      </c>
      <c r="AA4663" s="0" t="s">
        <v>45</v>
      </c>
      <c r="AB4663" s="0" t="n">
        <v>1.29</v>
      </c>
      <c r="AC4663" s="0" t="s">
        <v>45</v>
      </c>
      <c r="AD4663" s="0" t="n">
        <v>5</v>
      </c>
      <c r="AE4663" s="0" t="n">
        <f aca="false">AD4663+100</f>
        <v>105</v>
      </c>
      <c r="AF4663" s="8" t="n">
        <f aca="false">((P4663/AE4663)*100)*ABS(I4663)</f>
        <v>9.39047619047619</v>
      </c>
      <c r="AG4663" s="0" t="n">
        <f aca="false">(TRUNC((AF4663*AD4663/100),2))</f>
        <v>0.46</v>
      </c>
      <c r="AH4663" s="0" t="n">
        <f aca="false">TRUNC(AF4663*1.3222,2)</f>
        <v>12.41</v>
      </c>
      <c r="AI4663" s="0" t="n">
        <f aca="false">TRUNC(AG4663*1.3222,2)</f>
        <v>0.6</v>
      </c>
      <c r="AJ4663" s="0" t="n">
        <f aca="false">((P4663-T4663)*0.7+T4663)*ABS(I4663)</f>
        <v>7.289</v>
      </c>
      <c r="AK4663" s="9" t="n">
        <f aca="false">IF(K4663="REFUND",(-1*(AJ4663-AG4663)),(AJ4663-AG4663))</f>
        <v>6.829</v>
      </c>
    </row>
    <row r="4664" customFormat="false" ht="13.8" hidden="false" customHeight="false" outlineLevel="0" collapsed="false">
      <c r="A4664" s="6" t="n">
        <v>42247</v>
      </c>
      <c r="B4664" s="0" t="n">
        <v>962948109141</v>
      </c>
      <c r="C4664" s="0" t="s">
        <v>17658</v>
      </c>
      <c r="D4664" s="0" t="s">
        <v>17627</v>
      </c>
      <c r="E4664" s="7" t="n">
        <v>9781429949620</v>
      </c>
      <c r="F4664" s="0" t="s">
        <v>1103</v>
      </c>
      <c r="G4664" s="0" t="s">
        <v>1104</v>
      </c>
      <c r="H4664" s="0" t="s">
        <v>412</v>
      </c>
      <c r="I4664" s="0" t="n">
        <v>1</v>
      </c>
      <c r="J4664" s="0" t="s">
        <v>573</v>
      </c>
      <c r="K4664" s="0" t="s">
        <v>43</v>
      </c>
      <c r="L4664" s="0" t="n">
        <v>12.64</v>
      </c>
      <c r="M4664" s="0" t="s">
        <v>44</v>
      </c>
      <c r="N4664" s="0" t="n">
        <v>10.99</v>
      </c>
      <c r="O4664" s="0" t="s">
        <v>44</v>
      </c>
      <c r="P4664" s="0" t="n">
        <v>9.86</v>
      </c>
      <c r="Q4664" s="0" t="s">
        <v>45</v>
      </c>
      <c r="R4664" s="0" t="n">
        <v>8.57</v>
      </c>
      <c r="S4664" s="0" t="s">
        <v>45</v>
      </c>
      <c r="T4664" s="0" t="n">
        <v>1.29</v>
      </c>
      <c r="U4664" s="0" t="s">
        <v>45</v>
      </c>
      <c r="V4664" s="0" t="s">
        <v>2067</v>
      </c>
      <c r="W4664" s="0" t="s">
        <v>80</v>
      </c>
      <c r="X4664" s="0" t="s">
        <v>48</v>
      </c>
      <c r="Y4664" s="0" t="s">
        <v>17659</v>
      </c>
      <c r="Z4664" s="0" t="n">
        <v>6</v>
      </c>
      <c r="AA4664" s="0" t="s">
        <v>45</v>
      </c>
      <c r="AB4664" s="0" t="n">
        <v>1.29</v>
      </c>
      <c r="AC4664" s="0" t="s">
        <v>45</v>
      </c>
      <c r="AD4664" s="0" t="n">
        <v>5</v>
      </c>
      <c r="AE4664" s="0" t="n">
        <f aca="false">AD4664+100</f>
        <v>105</v>
      </c>
      <c r="AF4664" s="8" t="n">
        <f aca="false">((P4664/AE4664)*100)*ABS(I4664)</f>
        <v>9.39047619047619</v>
      </c>
      <c r="AG4664" s="0" t="n">
        <f aca="false">(TRUNC((AF4664*AD4664/100),2))</f>
        <v>0.46</v>
      </c>
      <c r="AH4664" s="0" t="n">
        <f aca="false">TRUNC(AF4664*1.3222,2)</f>
        <v>12.41</v>
      </c>
      <c r="AI4664" s="0" t="n">
        <f aca="false">TRUNC(AG4664*1.3222,2)</f>
        <v>0.6</v>
      </c>
      <c r="AJ4664" s="0" t="n">
        <f aca="false">((P4664-T4664)*0.7+T4664)*ABS(I4664)</f>
        <v>7.289</v>
      </c>
      <c r="AK4664" s="9" t="n">
        <f aca="false">IF(K4664="REFUND",(-1*(AJ4664-AG4664)),(AJ4664-AG4664))</f>
        <v>6.829</v>
      </c>
    </row>
    <row r="4665" customFormat="false" ht="13.8" hidden="false" customHeight="false" outlineLevel="0" collapsed="false">
      <c r="A4665" s="6" t="n">
        <v>42247</v>
      </c>
      <c r="B4665" s="0" t="n">
        <v>962948423241</v>
      </c>
      <c r="C4665" s="0" t="s">
        <v>17660</v>
      </c>
      <c r="D4665" s="0" t="s">
        <v>17661</v>
      </c>
      <c r="E4665" s="7" t="n">
        <v>9781250034472</v>
      </c>
      <c r="F4665" s="0" t="s">
        <v>233</v>
      </c>
      <c r="G4665" s="0" t="s">
        <v>234</v>
      </c>
      <c r="H4665" s="0" t="s">
        <v>64</v>
      </c>
      <c r="I4665" s="0" t="n">
        <v>1</v>
      </c>
      <c r="J4665" s="0" t="s">
        <v>573</v>
      </c>
      <c r="K4665" s="0" t="s">
        <v>43</v>
      </c>
      <c r="L4665" s="0" t="n">
        <v>12.64</v>
      </c>
      <c r="M4665" s="0" t="s">
        <v>44</v>
      </c>
      <c r="N4665" s="0" t="n">
        <v>10.99</v>
      </c>
      <c r="O4665" s="0" t="s">
        <v>44</v>
      </c>
      <c r="P4665" s="0" t="n">
        <v>9.86</v>
      </c>
      <c r="Q4665" s="0" t="s">
        <v>45</v>
      </c>
      <c r="R4665" s="0" t="n">
        <v>8.57</v>
      </c>
      <c r="S4665" s="0" t="s">
        <v>45</v>
      </c>
      <c r="T4665" s="0" t="n">
        <v>1.29</v>
      </c>
      <c r="U4665" s="0" t="s">
        <v>45</v>
      </c>
      <c r="V4665" s="0" t="s">
        <v>65</v>
      </c>
      <c r="W4665" s="0" t="s">
        <v>47</v>
      </c>
      <c r="X4665" s="0" t="s">
        <v>48</v>
      </c>
      <c r="Y4665" s="0" t="s">
        <v>66</v>
      </c>
      <c r="Z4665" s="0" t="n">
        <v>6</v>
      </c>
      <c r="AA4665" s="0" t="s">
        <v>45</v>
      </c>
      <c r="AB4665" s="0" t="n">
        <v>1.29</v>
      </c>
      <c r="AC4665" s="0" t="s">
        <v>45</v>
      </c>
      <c r="AD4665" s="0" t="n">
        <v>13</v>
      </c>
      <c r="AE4665" s="0" t="n">
        <f aca="false">AD4665+100</f>
        <v>113</v>
      </c>
      <c r="AF4665" s="8" t="n">
        <f aca="false">((P4665/AE4665)*100)*ABS(I4665)</f>
        <v>8.72566371681416</v>
      </c>
      <c r="AG4665" s="0" t="n">
        <f aca="false">(TRUNC((AF4665*AD4665/100),2))</f>
        <v>1.13</v>
      </c>
      <c r="AH4665" s="0" t="n">
        <f aca="false">TRUNC(AF4665*1.3222,2)</f>
        <v>11.53</v>
      </c>
      <c r="AI4665" s="0" t="n">
        <f aca="false">TRUNC(AG4665*1.3222,2)</f>
        <v>1.49</v>
      </c>
      <c r="AJ4665" s="0" t="n">
        <f aca="false">((P4665-T4665)*0.7+T4665)*ABS(I4665)</f>
        <v>7.289</v>
      </c>
      <c r="AK4665" s="9" t="n">
        <f aca="false">IF(K4665="REFUND",(-1*(AJ4665-AG4665)),(AJ4665-AG4665))</f>
        <v>6.159</v>
      </c>
    </row>
    <row r="4666" customFormat="false" ht="13.8" hidden="false" customHeight="false" outlineLevel="0" collapsed="false">
      <c r="A4666" s="6" t="n">
        <v>42247</v>
      </c>
      <c r="B4666" s="0" t="n">
        <v>962948497241</v>
      </c>
      <c r="C4666" s="0" t="s">
        <v>17662</v>
      </c>
      <c r="D4666" s="0" t="s">
        <v>17663</v>
      </c>
      <c r="E4666" s="7" t="n">
        <v>9781466877917</v>
      </c>
      <c r="F4666" s="0" t="s">
        <v>4433</v>
      </c>
      <c r="G4666" s="0" t="s">
        <v>4434</v>
      </c>
      <c r="H4666" s="0" t="s">
        <v>2610</v>
      </c>
      <c r="I4666" s="0" t="n">
        <v>1</v>
      </c>
      <c r="J4666" s="0" t="s">
        <v>573</v>
      </c>
      <c r="K4666" s="0" t="s">
        <v>43</v>
      </c>
      <c r="L4666" s="0" t="n">
        <v>1.14</v>
      </c>
      <c r="M4666" s="0" t="s">
        <v>44</v>
      </c>
      <c r="N4666" s="0" t="n">
        <v>0.99</v>
      </c>
      <c r="O4666" s="0" t="s">
        <v>44</v>
      </c>
      <c r="P4666" s="0" t="n">
        <v>0.89</v>
      </c>
      <c r="Q4666" s="0" t="s">
        <v>45</v>
      </c>
      <c r="R4666" s="0" t="n">
        <v>0.77</v>
      </c>
      <c r="S4666" s="0" t="s">
        <v>45</v>
      </c>
      <c r="T4666" s="0" t="n">
        <v>0.12</v>
      </c>
      <c r="U4666" s="0" t="s">
        <v>45</v>
      </c>
      <c r="V4666" s="0" t="s">
        <v>4188</v>
      </c>
      <c r="W4666" s="0" t="s">
        <v>47</v>
      </c>
      <c r="X4666" s="0" t="s">
        <v>48</v>
      </c>
      <c r="Y4666" s="0" t="s">
        <v>17664</v>
      </c>
      <c r="Z4666" s="0" t="n">
        <v>0.54</v>
      </c>
      <c r="AA4666" s="0" t="s">
        <v>45</v>
      </c>
      <c r="AB4666" s="0" t="n">
        <v>0.12</v>
      </c>
      <c r="AC4666" s="0" t="s">
        <v>45</v>
      </c>
      <c r="AD4666" s="0" t="n">
        <v>13</v>
      </c>
      <c r="AE4666" s="0" t="n">
        <f aca="false">AD4666+100</f>
        <v>113</v>
      </c>
      <c r="AF4666" s="8" t="n">
        <f aca="false">((P4666/AE4666)*100)*ABS(I4666)</f>
        <v>0.787610619469027</v>
      </c>
      <c r="AG4666" s="0" t="n">
        <f aca="false">(TRUNC((AF4666*AD4666/100),2))</f>
        <v>0.1</v>
      </c>
      <c r="AH4666" s="0" t="n">
        <f aca="false">TRUNC(AF4666*1.3222,2)</f>
        <v>1.04</v>
      </c>
      <c r="AI4666" s="0" t="n">
        <f aca="false">TRUNC(AG4666*1.3222,2)</f>
        <v>0.13</v>
      </c>
      <c r="AJ4666" s="0" t="n">
        <f aca="false">((P4666-T4666)*0.7+T4666)*ABS(I4666)</f>
        <v>0.659</v>
      </c>
      <c r="AK4666" s="9" t="n">
        <f aca="false">IF(K4666="REFUND",(-1*(AJ4666-AG4666)),(AJ4666-AG4666))</f>
        <v>0.559</v>
      </c>
    </row>
    <row r="4667" customFormat="false" ht="13.8" hidden="false" customHeight="false" outlineLevel="0" collapsed="false">
      <c r="A4667" s="6" t="n">
        <v>42247</v>
      </c>
      <c r="B4667" s="0" t="n">
        <v>962949003341</v>
      </c>
      <c r="C4667" s="0" t="s">
        <v>17665</v>
      </c>
      <c r="D4667" s="0" t="s">
        <v>17666</v>
      </c>
      <c r="E4667" s="7" t="n">
        <v>9781250084347</v>
      </c>
      <c r="F4667" s="0" t="s">
        <v>1129</v>
      </c>
      <c r="G4667" s="0" t="s">
        <v>1130</v>
      </c>
      <c r="H4667" s="0" t="s">
        <v>279</v>
      </c>
      <c r="I4667" s="0" t="n">
        <v>1</v>
      </c>
      <c r="J4667" s="0" t="s">
        <v>573</v>
      </c>
      <c r="K4667" s="0" t="s">
        <v>43</v>
      </c>
      <c r="L4667" s="0" t="n">
        <v>0</v>
      </c>
      <c r="M4667" s="0" t="s">
        <v>44</v>
      </c>
      <c r="N4667" s="0" t="n">
        <v>0</v>
      </c>
      <c r="O4667" s="0" t="s">
        <v>44</v>
      </c>
      <c r="P4667" s="0" t="n">
        <v>0</v>
      </c>
      <c r="Q4667" s="0" t="s">
        <v>45</v>
      </c>
      <c r="R4667" s="0" t="n">
        <v>0</v>
      </c>
      <c r="S4667" s="0" t="s">
        <v>45</v>
      </c>
      <c r="T4667" s="0" t="n">
        <v>0</v>
      </c>
      <c r="U4667" s="0" t="s">
        <v>45</v>
      </c>
      <c r="V4667" s="0" t="s">
        <v>2514</v>
      </c>
      <c r="W4667" s="0" t="s">
        <v>88</v>
      </c>
      <c r="X4667" s="0" t="s">
        <v>48</v>
      </c>
      <c r="Y4667" s="0" t="s">
        <v>17667</v>
      </c>
      <c r="Z4667" s="0" t="n">
        <v>0</v>
      </c>
      <c r="AA4667" s="0" t="s">
        <v>45</v>
      </c>
      <c r="AB4667" s="0" t="n">
        <v>0</v>
      </c>
      <c r="AC4667" s="0" t="s">
        <v>45</v>
      </c>
      <c r="AD4667" s="0" t="n">
        <v>13</v>
      </c>
      <c r="AE4667" s="0" t="n">
        <f aca="false">AD4667+100</f>
        <v>113</v>
      </c>
      <c r="AF4667" s="8" t="n">
        <f aca="false">((P4667/AE4667)*100)*ABS(I4667)</f>
        <v>0</v>
      </c>
      <c r="AG4667" s="0" t="n">
        <f aca="false">(TRUNC((AF4667*AD4667/100),2))</f>
        <v>0</v>
      </c>
      <c r="AH4667" s="0" t="n">
        <f aca="false">TRUNC(AF4667*1.3222,2)</f>
        <v>0</v>
      </c>
      <c r="AI4667" s="0" t="n">
        <f aca="false">TRUNC(AG4667*1.3222,2)</f>
        <v>0</v>
      </c>
      <c r="AJ4667" s="0" t="n">
        <f aca="false">((P4667-T4667)*0.7+T4667)*ABS(I4667)</f>
        <v>0</v>
      </c>
      <c r="AK4667" s="9" t="n">
        <f aca="false">IF(K4667="REFUND",(-1*(AJ4667-AG4667)),(AJ4667-AG4667))</f>
        <v>0</v>
      </c>
    </row>
    <row r="4668" customFormat="false" ht="13.8" hidden="false" customHeight="false" outlineLevel="0" collapsed="false">
      <c r="A4668" s="6" t="n">
        <v>42247</v>
      </c>
      <c r="B4668" s="0" t="n">
        <v>962949189391</v>
      </c>
      <c r="C4668" s="0" t="s">
        <v>17668</v>
      </c>
      <c r="D4668" s="0" t="s">
        <v>17669</v>
      </c>
      <c r="E4668" s="7" t="n">
        <v>9781429927840</v>
      </c>
      <c r="F4668" s="0" t="s">
        <v>4310</v>
      </c>
      <c r="G4668" s="0" t="s">
        <v>4311</v>
      </c>
      <c r="H4668" s="0" t="s">
        <v>139</v>
      </c>
      <c r="I4668" s="0" t="n">
        <v>1</v>
      </c>
      <c r="J4668" s="0" t="s">
        <v>573</v>
      </c>
      <c r="K4668" s="0" t="s">
        <v>43</v>
      </c>
      <c r="L4668" s="0" t="n">
        <v>12.64</v>
      </c>
      <c r="M4668" s="0" t="s">
        <v>44</v>
      </c>
      <c r="N4668" s="0" t="n">
        <v>10.99</v>
      </c>
      <c r="O4668" s="0" t="s">
        <v>44</v>
      </c>
      <c r="P4668" s="0" t="n">
        <v>9.86</v>
      </c>
      <c r="Q4668" s="0" t="s">
        <v>45</v>
      </c>
      <c r="R4668" s="0" t="n">
        <v>8.57</v>
      </c>
      <c r="S4668" s="0" t="s">
        <v>45</v>
      </c>
      <c r="T4668" s="0" t="n">
        <v>1.29</v>
      </c>
      <c r="U4668" s="0" t="s">
        <v>45</v>
      </c>
      <c r="V4668" s="0" t="s">
        <v>17670</v>
      </c>
      <c r="W4668" s="0" t="s">
        <v>47</v>
      </c>
      <c r="X4668" s="0" t="s">
        <v>48</v>
      </c>
      <c r="Y4668" s="0" t="s">
        <v>17671</v>
      </c>
      <c r="Z4668" s="0" t="n">
        <v>6</v>
      </c>
      <c r="AA4668" s="0" t="s">
        <v>45</v>
      </c>
      <c r="AB4668" s="0" t="n">
        <v>1.29</v>
      </c>
      <c r="AC4668" s="0" t="s">
        <v>45</v>
      </c>
      <c r="AD4668" s="0" t="n">
        <v>13</v>
      </c>
      <c r="AE4668" s="0" t="n">
        <f aca="false">AD4668+100</f>
        <v>113</v>
      </c>
      <c r="AF4668" s="8" t="n">
        <f aca="false">((P4668/AE4668)*100)*ABS(I4668)</f>
        <v>8.72566371681416</v>
      </c>
      <c r="AG4668" s="0" t="n">
        <f aca="false">(TRUNC((AF4668*AD4668/100),2))</f>
        <v>1.13</v>
      </c>
      <c r="AH4668" s="0" t="n">
        <f aca="false">TRUNC(AF4668*1.3222,2)</f>
        <v>11.53</v>
      </c>
      <c r="AI4668" s="0" t="n">
        <f aca="false">TRUNC(AG4668*1.3222,2)</f>
        <v>1.49</v>
      </c>
      <c r="AJ4668" s="0" t="n">
        <f aca="false">((P4668-T4668)*0.7+T4668)*ABS(I4668)</f>
        <v>7.289</v>
      </c>
      <c r="AK4668" s="9" t="n">
        <f aca="false">IF(K4668="REFUND",(-1*(AJ4668-AG4668)),(AJ4668-AG4668))</f>
        <v>6.159</v>
      </c>
    </row>
    <row r="4669" customFormat="false" ht="13.8" hidden="false" customHeight="false" outlineLevel="0" collapsed="false">
      <c r="A4669" s="6" t="n">
        <v>42247</v>
      </c>
      <c r="B4669" s="0" t="n">
        <v>962949379241</v>
      </c>
      <c r="C4669" s="0" t="s">
        <v>17672</v>
      </c>
      <c r="D4669" s="0" t="s">
        <v>17673</v>
      </c>
      <c r="E4669" s="7" t="n">
        <v>9781466850606</v>
      </c>
      <c r="F4669" s="0" t="s">
        <v>137</v>
      </c>
      <c r="G4669" s="0" t="s">
        <v>138</v>
      </c>
      <c r="H4669" s="0" t="s">
        <v>139</v>
      </c>
      <c r="I4669" s="0" t="n">
        <v>1</v>
      </c>
      <c r="J4669" s="0" t="s">
        <v>573</v>
      </c>
      <c r="K4669" s="0" t="s">
        <v>43</v>
      </c>
      <c r="L4669" s="0" t="n">
        <v>17.24</v>
      </c>
      <c r="M4669" s="0" t="s">
        <v>44</v>
      </c>
      <c r="N4669" s="0" t="n">
        <v>14.99</v>
      </c>
      <c r="O4669" s="0" t="s">
        <v>44</v>
      </c>
      <c r="P4669" s="0" t="n">
        <v>13.45</v>
      </c>
      <c r="Q4669" s="0" t="s">
        <v>45</v>
      </c>
      <c r="R4669" s="0" t="n">
        <v>11.69</v>
      </c>
      <c r="S4669" s="0" t="s">
        <v>45</v>
      </c>
      <c r="T4669" s="0" t="n">
        <v>1.76</v>
      </c>
      <c r="U4669" s="0" t="s">
        <v>45</v>
      </c>
      <c r="V4669" s="0" t="s">
        <v>10061</v>
      </c>
      <c r="W4669" s="0" t="s">
        <v>360</v>
      </c>
      <c r="X4669" s="0" t="s">
        <v>48</v>
      </c>
      <c r="Y4669" s="0" t="s">
        <v>17674</v>
      </c>
      <c r="Z4669" s="0" t="n">
        <v>8.18</v>
      </c>
      <c r="AA4669" s="0" t="s">
        <v>45</v>
      </c>
      <c r="AB4669" s="0" t="n">
        <v>1.76</v>
      </c>
      <c r="AC4669" s="0" t="s">
        <v>45</v>
      </c>
      <c r="AD4669" s="0" t="n">
        <v>13</v>
      </c>
      <c r="AE4669" s="0" t="n">
        <f aca="false">AD4669+100</f>
        <v>113</v>
      </c>
      <c r="AF4669" s="8" t="n">
        <f aca="false">((P4669/AE4669)*100)*ABS(I4669)</f>
        <v>11.9026548672566</v>
      </c>
      <c r="AG4669" s="0" t="n">
        <f aca="false">(TRUNC((AF4669*AD4669/100),2))</f>
        <v>1.54</v>
      </c>
      <c r="AH4669" s="0" t="n">
        <f aca="false">TRUNC(AF4669*1.3222,2)</f>
        <v>15.73</v>
      </c>
      <c r="AI4669" s="0" t="n">
        <f aca="false">TRUNC(AG4669*1.3222,2)</f>
        <v>2.03</v>
      </c>
      <c r="AJ4669" s="0" t="n">
        <f aca="false">((P4669-T4669)*0.7+T4669)*ABS(I4669)</f>
        <v>9.943</v>
      </c>
      <c r="AK4669" s="9" t="n">
        <f aca="false">IF(K4669="REFUND",(-1*(AJ4669-AG4669)),(AJ4669-AG4669))</f>
        <v>8.403</v>
      </c>
    </row>
    <row r="4670" customFormat="false" ht="13.8" hidden="false" customHeight="false" outlineLevel="0" collapsed="false">
      <c r="A4670" s="6" t="n">
        <v>42247</v>
      </c>
      <c r="B4670" s="0" t="n">
        <v>962953986291</v>
      </c>
      <c r="C4670" s="0" t="s">
        <v>17675</v>
      </c>
      <c r="D4670" s="0" t="s">
        <v>17676</v>
      </c>
      <c r="E4670" s="7" t="n">
        <v>9781633750142</v>
      </c>
      <c r="F4670" s="0" t="s">
        <v>7978</v>
      </c>
      <c r="G4670" s="0" t="s">
        <v>7979</v>
      </c>
      <c r="H4670" s="0" t="s">
        <v>1532</v>
      </c>
      <c r="I4670" s="0" t="n">
        <v>1</v>
      </c>
      <c r="J4670" s="0" t="s">
        <v>573</v>
      </c>
      <c r="K4670" s="0" t="s">
        <v>43</v>
      </c>
      <c r="L4670" s="0" t="n">
        <v>6.89</v>
      </c>
      <c r="M4670" s="0" t="s">
        <v>44</v>
      </c>
      <c r="N4670" s="0" t="n">
        <v>5.99</v>
      </c>
      <c r="O4670" s="0" t="s">
        <v>44</v>
      </c>
      <c r="P4670" s="0" t="n">
        <v>5.37</v>
      </c>
      <c r="Q4670" s="0" t="s">
        <v>45</v>
      </c>
      <c r="R4670" s="0" t="n">
        <v>4.67</v>
      </c>
      <c r="S4670" s="0" t="s">
        <v>45</v>
      </c>
      <c r="T4670" s="0" t="n">
        <v>0.7</v>
      </c>
      <c r="U4670" s="0" t="s">
        <v>45</v>
      </c>
      <c r="V4670" s="0" t="s">
        <v>171</v>
      </c>
      <c r="W4670" s="0" t="s">
        <v>104</v>
      </c>
      <c r="X4670" s="0" t="s">
        <v>48</v>
      </c>
      <c r="Y4670" s="0" t="s">
        <v>9715</v>
      </c>
      <c r="Z4670" s="0" t="n">
        <v>3.27</v>
      </c>
      <c r="AA4670" s="0" t="s">
        <v>45</v>
      </c>
      <c r="AB4670" s="0" t="n">
        <v>0.7</v>
      </c>
      <c r="AC4670" s="0" t="s">
        <v>45</v>
      </c>
      <c r="AD4670" s="0" t="n">
        <v>5</v>
      </c>
      <c r="AE4670" s="0" t="n">
        <f aca="false">AD4670+100</f>
        <v>105</v>
      </c>
      <c r="AF4670" s="8" t="n">
        <f aca="false">((P4670/AE4670)*100)*ABS(I4670)</f>
        <v>5.11428571428571</v>
      </c>
      <c r="AG4670" s="0" t="n">
        <f aca="false">(TRUNC((AF4670*AD4670/100),2))</f>
        <v>0.25</v>
      </c>
      <c r="AH4670" s="0" t="n">
        <f aca="false">TRUNC(AF4670*1.3222,2)</f>
        <v>6.76</v>
      </c>
      <c r="AI4670" s="0" t="n">
        <f aca="false">TRUNC(AG4670*1.3222,2)</f>
        <v>0.33</v>
      </c>
      <c r="AJ4670" s="0" t="n">
        <f aca="false">((P4670-T4670)*0.7+T4670)*ABS(I4670)</f>
        <v>3.969</v>
      </c>
      <c r="AK4670" s="9" t="n">
        <f aca="false">IF(K4670="REFUND",(-1*(AJ4670-AG4670)),(AJ4670-AG4670))</f>
        <v>3.719</v>
      </c>
    </row>
    <row r="4671" customFormat="false" ht="13.8" hidden="false" customHeight="false" outlineLevel="0" collapsed="false">
      <c r="A4671" s="6" t="n">
        <v>42247</v>
      </c>
      <c r="B4671" s="0" t="n">
        <v>962954218291</v>
      </c>
      <c r="C4671" s="0" t="s">
        <v>17677</v>
      </c>
      <c r="D4671" s="0" t="s">
        <v>17678</v>
      </c>
      <c r="E4671" s="7" t="n">
        <v>9781622667895</v>
      </c>
      <c r="F4671" s="0" t="s">
        <v>1742</v>
      </c>
      <c r="G4671" s="0" t="s">
        <v>1743</v>
      </c>
      <c r="H4671" s="0" t="s">
        <v>1532</v>
      </c>
      <c r="I4671" s="0" t="n">
        <v>1</v>
      </c>
      <c r="J4671" s="0" t="s">
        <v>573</v>
      </c>
      <c r="K4671" s="0" t="s">
        <v>43</v>
      </c>
      <c r="L4671" s="0" t="n">
        <v>3.44</v>
      </c>
      <c r="M4671" s="0" t="s">
        <v>44</v>
      </c>
      <c r="N4671" s="0" t="n">
        <v>2.99</v>
      </c>
      <c r="O4671" s="0" t="s">
        <v>44</v>
      </c>
      <c r="P4671" s="0" t="n">
        <v>2.68</v>
      </c>
      <c r="Q4671" s="0" t="s">
        <v>45</v>
      </c>
      <c r="R4671" s="0" t="n">
        <v>2.33</v>
      </c>
      <c r="S4671" s="0" t="s">
        <v>45</v>
      </c>
      <c r="T4671" s="0" t="n">
        <v>0.35</v>
      </c>
      <c r="U4671" s="0" t="s">
        <v>45</v>
      </c>
      <c r="V4671" s="0" t="s">
        <v>171</v>
      </c>
      <c r="W4671" s="0" t="s">
        <v>104</v>
      </c>
      <c r="X4671" s="0" t="s">
        <v>48</v>
      </c>
      <c r="Y4671" s="0" t="s">
        <v>9715</v>
      </c>
      <c r="Z4671" s="0" t="n">
        <v>1.63</v>
      </c>
      <c r="AA4671" s="0" t="s">
        <v>45</v>
      </c>
      <c r="AB4671" s="0" t="n">
        <v>0.35</v>
      </c>
      <c r="AC4671" s="0" t="s">
        <v>45</v>
      </c>
      <c r="AD4671" s="0" t="n">
        <v>5</v>
      </c>
      <c r="AE4671" s="0" t="n">
        <f aca="false">AD4671+100</f>
        <v>105</v>
      </c>
      <c r="AF4671" s="8" t="n">
        <f aca="false">((P4671/AE4671)*100)*ABS(I4671)</f>
        <v>2.55238095238095</v>
      </c>
      <c r="AG4671" s="0" t="n">
        <f aca="false">(TRUNC((AF4671*AD4671/100),2))</f>
        <v>0.12</v>
      </c>
      <c r="AH4671" s="0" t="n">
        <f aca="false">TRUNC(AF4671*1.3222,2)</f>
        <v>3.37</v>
      </c>
      <c r="AI4671" s="0" t="n">
        <f aca="false">TRUNC(AG4671*1.3222,2)</f>
        <v>0.15</v>
      </c>
      <c r="AJ4671" s="0" t="n">
        <f aca="false">((P4671-T4671)*0.7+T4671)*ABS(I4671)</f>
        <v>1.981</v>
      </c>
      <c r="AK4671" s="9" t="n">
        <f aca="false">IF(K4671="REFUND",(-1*(AJ4671-AG4671)),(AJ4671-AG4671))</f>
        <v>1.861</v>
      </c>
    </row>
    <row r="4672" customFormat="false" ht="13.8" hidden="false" customHeight="false" outlineLevel="0" collapsed="false">
      <c r="A4672" s="6" t="n">
        <v>42247</v>
      </c>
      <c r="B4672" s="0" t="n">
        <v>962955115291</v>
      </c>
      <c r="C4672" s="0" t="s">
        <v>17679</v>
      </c>
      <c r="D4672" s="0" t="s">
        <v>17680</v>
      </c>
      <c r="E4672" s="7" t="n">
        <v>9781622661787</v>
      </c>
      <c r="F4672" s="0" t="s">
        <v>1530</v>
      </c>
      <c r="G4672" s="0" t="s">
        <v>1531</v>
      </c>
      <c r="H4672" s="0" t="s">
        <v>1532</v>
      </c>
      <c r="I4672" s="0" t="n">
        <v>1</v>
      </c>
      <c r="J4672" s="0" t="s">
        <v>573</v>
      </c>
      <c r="K4672" s="0" t="s">
        <v>43</v>
      </c>
      <c r="L4672" s="0" t="n">
        <v>1.14</v>
      </c>
      <c r="M4672" s="0" t="s">
        <v>44</v>
      </c>
      <c r="N4672" s="0" t="n">
        <v>0.99</v>
      </c>
      <c r="O4672" s="0" t="s">
        <v>44</v>
      </c>
      <c r="P4672" s="0" t="n">
        <v>0.89</v>
      </c>
      <c r="Q4672" s="0" t="s">
        <v>45</v>
      </c>
      <c r="R4672" s="0" t="n">
        <v>0.77</v>
      </c>
      <c r="S4672" s="0" t="s">
        <v>45</v>
      </c>
      <c r="T4672" s="0" t="n">
        <v>0.12</v>
      </c>
      <c r="U4672" s="0" t="s">
        <v>45</v>
      </c>
      <c r="V4672" s="0" t="s">
        <v>171</v>
      </c>
      <c r="W4672" s="0" t="s">
        <v>104</v>
      </c>
      <c r="X4672" s="0" t="s">
        <v>48</v>
      </c>
      <c r="Y4672" s="0" t="s">
        <v>9715</v>
      </c>
      <c r="Z4672" s="0" t="n">
        <v>0.54</v>
      </c>
      <c r="AA4672" s="0" t="s">
        <v>45</v>
      </c>
      <c r="AB4672" s="0" t="n">
        <v>0.12</v>
      </c>
      <c r="AC4672" s="0" t="s">
        <v>45</v>
      </c>
      <c r="AD4672" s="0" t="n">
        <v>5</v>
      </c>
      <c r="AE4672" s="0" t="n">
        <f aca="false">AD4672+100</f>
        <v>105</v>
      </c>
      <c r="AF4672" s="8" t="n">
        <f aca="false">((P4672/AE4672)*100)*ABS(I4672)</f>
        <v>0.847619047619048</v>
      </c>
      <c r="AG4672" s="0" t="n">
        <f aca="false">(TRUNC((AF4672*AD4672/100),2))</f>
        <v>0.04</v>
      </c>
      <c r="AH4672" s="0" t="n">
        <f aca="false">TRUNC(AF4672*1.3222,2)</f>
        <v>1.12</v>
      </c>
      <c r="AI4672" s="0" t="n">
        <f aca="false">TRUNC(AG4672*1.3222,2)</f>
        <v>0.05</v>
      </c>
      <c r="AJ4672" s="0" t="n">
        <f aca="false">((P4672-T4672)*0.7+T4672)*ABS(I4672)</f>
        <v>0.659</v>
      </c>
      <c r="AK4672" s="9" t="n">
        <f aca="false">IF(K4672="REFUND",(-1*(AJ4672-AG4672)),(AJ4672-AG4672))</f>
        <v>0.619</v>
      </c>
    </row>
    <row r="4673" customFormat="false" ht="13.8" hidden="false" customHeight="false" outlineLevel="0" collapsed="false">
      <c r="A4673" s="6" t="n">
        <v>42247</v>
      </c>
      <c r="B4673" s="0" t="n">
        <v>962956164141</v>
      </c>
      <c r="C4673" s="0" t="s">
        <v>17681</v>
      </c>
      <c r="D4673" s="0" t="s">
        <v>17682</v>
      </c>
      <c r="E4673" s="7" t="n">
        <v>9781429935661</v>
      </c>
      <c r="F4673" s="0" t="s">
        <v>3544</v>
      </c>
      <c r="G4673" s="0" t="s">
        <v>3545</v>
      </c>
      <c r="H4673" s="0" t="s">
        <v>1335</v>
      </c>
      <c r="I4673" s="0" t="n">
        <v>1</v>
      </c>
      <c r="J4673" s="0" t="s">
        <v>573</v>
      </c>
      <c r="K4673" s="0" t="s">
        <v>43</v>
      </c>
      <c r="L4673" s="0" t="n">
        <v>9.19</v>
      </c>
      <c r="M4673" s="0" t="s">
        <v>44</v>
      </c>
      <c r="N4673" s="0" t="n">
        <v>7.99</v>
      </c>
      <c r="O4673" s="0" t="s">
        <v>44</v>
      </c>
      <c r="P4673" s="0" t="n">
        <v>7.17</v>
      </c>
      <c r="Q4673" s="0" t="s">
        <v>45</v>
      </c>
      <c r="R4673" s="0" t="n">
        <v>6.23</v>
      </c>
      <c r="S4673" s="0" t="s">
        <v>45</v>
      </c>
      <c r="T4673" s="0" t="n">
        <v>0.94</v>
      </c>
      <c r="U4673" s="0" t="s">
        <v>45</v>
      </c>
      <c r="V4673" s="0" t="s">
        <v>17683</v>
      </c>
      <c r="W4673" s="0" t="s">
        <v>47</v>
      </c>
      <c r="X4673" s="0" t="s">
        <v>48</v>
      </c>
      <c r="Y4673" s="0" t="s">
        <v>17684</v>
      </c>
      <c r="Z4673" s="0" t="n">
        <v>4.36</v>
      </c>
      <c r="AA4673" s="0" t="s">
        <v>45</v>
      </c>
      <c r="AB4673" s="0" t="n">
        <v>0.94</v>
      </c>
      <c r="AC4673" s="0" t="s">
        <v>45</v>
      </c>
      <c r="AD4673" s="0" t="n">
        <v>13</v>
      </c>
      <c r="AE4673" s="0" t="n">
        <f aca="false">AD4673+100</f>
        <v>113</v>
      </c>
      <c r="AF4673" s="8" t="n">
        <f aca="false">((P4673/AE4673)*100)*ABS(I4673)</f>
        <v>6.34513274336283</v>
      </c>
      <c r="AG4673" s="0" t="n">
        <f aca="false">(TRUNC((AF4673*AD4673/100),2))</f>
        <v>0.82</v>
      </c>
      <c r="AH4673" s="0" t="n">
        <f aca="false">TRUNC(AF4673*1.3222,2)</f>
        <v>8.38</v>
      </c>
      <c r="AI4673" s="0" t="n">
        <f aca="false">TRUNC(AG4673*1.3222,2)</f>
        <v>1.08</v>
      </c>
      <c r="AJ4673" s="0" t="n">
        <f aca="false">((P4673-T4673)*0.7+T4673)*ABS(I4673)</f>
        <v>5.301</v>
      </c>
      <c r="AK4673" s="9" t="n">
        <f aca="false">IF(K4673="REFUND",(-1*(AJ4673-AG4673)),(AJ4673-AG4673))</f>
        <v>4.481</v>
      </c>
    </row>
    <row r="4674" customFormat="false" ht="13.8" hidden="false" customHeight="false" outlineLevel="0" collapsed="false">
      <c r="A4674" s="6" t="n">
        <v>42247</v>
      </c>
      <c r="B4674" s="0" t="n">
        <v>962957598391</v>
      </c>
      <c r="C4674" s="0" t="s">
        <v>17685</v>
      </c>
      <c r="D4674" s="0" t="s">
        <v>17686</v>
      </c>
      <c r="E4674" s="7" t="n">
        <v>9781633753372</v>
      </c>
      <c r="F4674" s="0" t="s">
        <v>15039</v>
      </c>
      <c r="G4674" s="0" t="s">
        <v>15040</v>
      </c>
      <c r="H4674" s="0" t="s">
        <v>15041</v>
      </c>
      <c r="I4674" s="0" t="n">
        <v>1</v>
      </c>
      <c r="J4674" s="0" t="s">
        <v>573</v>
      </c>
      <c r="K4674" s="0" t="s">
        <v>43</v>
      </c>
      <c r="L4674" s="0" t="n">
        <v>1.14</v>
      </c>
      <c r="M4674" s="0" t="s">
        <v>44</v>
      </c>
      <c r="N4674" s="0" t="n">
        <v>0.99</v>
      </c>
      <c r="O4674" s="0" t="s">
        <v>44</v>
      </c>
      <c r="P4674" s="0" t="n">
        <v>0.89</v>
      </c>
      <c r="Q4674" s="0" t="s">
        <v>45</v>
      </c>
      <c r="R4674" s="0" t="n">
        <v>0.77</v>
      </c>
      <c r="S4674" s="0" t="s">
        <v>45</v>
      </c>
      <c r="T4674" s="0" t="n">
        <v>0.12</v>
      </c>
      <c r="U4674" s="0" t="s">
        <v>45</v>
      </c>
      <c r="V4674" s="0" t="s">
        <v>309</v>
      </c>
      <c r="W4674" s="0" t="s">
        <v>47</v>
      </c>
      <c r="X4674" s="0" t="s">
        <v>48</v>
      </c>
      <c r="Y4674" s="0" t="s">
        <v>17687</v>
      </c>
      <c r="Z4674" s="0" t="n">
        <v>0.54</v>
      </c>
      <c r="AA4674" s="0" t="s">
        <v>45</v>
      </c>
      <c r="AB4674" s="0" t="n">
        <v>0.12</v>
      </c>
      <c r="AC4674" s="0" t="s">
        <v>45</v>
      </c>
      <c r="AD4674" s="0" t="n">
        <v>13</v>
      </c>
      <c r="AE4674" s="0" t="n">
        <f aca="false">AD4674+100</f>
        <v>113</v>
      </c>
      <c r="AF4674" s="8" t="n">
        <f aca="false">((P4674/AE4674)*100)*ABS(I4674)</f>
        <v>0.787610619469027</v>
      </c>
      <c r="AG4674" s="0" t="n">
        <f aca="false">(TRUNC((AF4674*AD4674/100),2))</f>
        <v>0.1</v>
      </c>
      <c r="AH4674" s="0" t="n">
        <f aca="false">TRUNC(AF4674*1.3222,2)</f>
        <v>1.04</v>
      </c>
      <c r="AI4674" s="0" t="n">
        <f aca="false">TRUNC(AG4674*1.3222,2)</f>
        <v>0.13</v>
      </c>
      <c r="AJ4674" s="0" t="n">
        <f aca="false">((P4674-T4674)*0.7+T4674)*ABS(I4674)</f>
        <v>0.659</v>
      </c>
      <c r="AK4674" s="9" t="n">
        <f aca="false">IF(K4674="REFUND",(-1*(AJ4674-AG4674)),(AJ4674-AG4674))</f>
        <v>0.559</v>
      </c>
    </row>
    <row r="4675" customFormat="false" ht="13.8" hidden="false" customHeight="false" outlineLevel="0" collapsed="false">
      <c r="A4675" s="6" t="n">
        <v>42247</v>
      </c>
      <c r="B4675" s="0" t="n">
        <v>962957599391</v>
      </c>
      <c r="C4675" s="0" t="s">
        <v>17685</v>
      </c>
      <c r="D4675" s="0" t="s">
        <v>17686</v>
      </c>
      <c r="E4675" s="7" t="n">
        <v>9781622665587</v>
      </c>
      <c r="F4675" s="0" t="s">
        <v>143</v>
      </c>
      <c r="G4675" s="0" t="s">
        <v>144</v>
      </c>
      <c r="H4675" s="0" t="s">
        <v>145</v>
      </c>
      <c r="I4675" s="0" t="n">
        <v>1</v>
      </c>
      <c r="J4675" s="0" t="s">
        <v>573</v>
      </c>
      <c r="K4675" s="0" t="s">
        <v>43</v>
      </c>
      <c r="L4675" s="0" t="n">
        <v>2.29</v>
      </c>
      <c r="M4675" s="0" t="s">
        <v>44</v>
      </c>
      <c r="N4675" s="0" t="n">
        <v>1.99</v>
      </c>
      <c r="O4675" s="0" t="s">
        <v>44</v>
      </c>
      <c r="P4675" s="0" t="n">
        <v>1.78</v>
      </c>
      <c r="Q4675" s="0" t="s">
        <v>45</v>
      </c>
      <c r="R4675" s="0" t="n">
        <v>1.55</v>
      </c>
      <c r="S4675" s="0" t="s">
        <v>45</v>
      </c>
      <c r="T4675" s="0" t="n">
        <v>0.23</v>
      </c>
      <c r="U4675" s="0" t="s">
        <v>45</v>
      </c>
      <c r="V4675" s="0" t="s">
        <v>309</v>
      </c>
      <c r="W4675" s="0" t="s">
        <v>47</v>
      </c>
      <c r="X4675" s="0" t="s">
        <v>48</v>
      </c>
      <c r="Y4675" s="0" t="s">
        <v>17687</v>
      </c>
      <c r="Z4675" s="0" t="n">
        <v>1.09</v>
      </c>
      <c r="AA4675" s="0" t="s">
        <v>45</v>
      </c>
      <c r="AB4675" s="0" t="n">
        <v>0.23</v>
      </c>
      <c r="AC4675" s="0" t="s">
        <v>45</v>
      </c>
      <c r="AD4675" s="0" t="n">
        <v>13</v>
      </c>
      <c r="AE4675" s="0" t="n">
        <f aca="false">AD4675+100</f>
        <v>113</v>
      </c>
      <c r="AF4675" s="8" t="n">
        <f aca="false">((P4675/AE4675)*100)*ABS(I4675)</f>
        <v>1.57522123893805</v>
      </c>
      <c r="AG4675" s="0" t="n">
        <f aca="false">(TRUNC((AF4675*AD4675/100),2))</f>
        <v>0.2</v>
      </c>
      <c r="AH4675" s="0" t="n">
        <f aca="false">TRUNC(AF4675*1.3222,2)</f>
        <v>2.08</v>
      </c>
      <c r="AI4675" s="0" t="n">
        <f aca="false">TRUNC(AG4675*1.3222,2)</f>
        <v>0.26</v>
      </c>
      <c r="AJ4675" s="0" t="n">
        <f aca="false">((P4675-T4675)*0.7+T4675)*ABS(I4675)</f>
        <v>1.315</v>
      </c>
      <c r="AK4675" s="9" t="n">
        <f aca="false">IF(K4675="REFUND",(-1*(AJ4675-AG4675)),(AJ4675-AG4675))</f>
        <v>1.115</v>
      </c>
    </row>
    <row r="4676" customFormat="false" ht="13.8" hidden="false" customHeight="false" outlineLevel="0" collapsed="false">
      <c r="A4676" s="6" t="n">
        <v>42247</v>
      </c>
      <c r="B4676" s="0" t="n">
        <v>962965005241</v>
      </c>
      <c r="C4676" s="0" t="s">
        <v>17688</v>
      </c>
      <c r="D4676" s="0" t="s">
        <v>17689</v>
      </c>
      <c r="E4676" s="7" t="n">
        <v>9781429995207</v>
      </c>
      <c r="F4676" s="0" t="s">
        <v>17690</v>
      </c>
      <c r="G4676" s="0" t="s">
        <v>17691</v>
      </c>
      <c r="H4676" s="0" t="s">
        <v>6694</v>
      </c>
      <c r="I4676" s="0" t="n">
        <v>1</v>
      </c>
      <c r="J4676" s="0" t="s">
        <v>573</v>
      </c>
      <c r="K4676" s="0" t="s">
        <v>43</v>
      </c>
      <c r="L4676" s="0" t="n">
        <v>5.74</v>
      </c>
      <c r="M4676" s="0" t="s">
        <v>44</v>
      </c>
      <c r="N4676" s="0" t="n">
        <v>4.99</v>
      </c>
      <c r="O4676" s="0" t="s">
        <v>44</v>
      </c>
      <c r="P4676" s="0" t="n">
        <v>4.48</v>
      </c>
      <c r="Q4676" s="0" t="s">
        <v>45</v>
      </c>
      <c r="R4676" s="0" t="n">
        <v>3.89</v>
      </c>
      <c r="S4676" s="0" t="s">
        <v>45</v>
      </c>
      <c r="T4676" s="0" t="n">
        <v>0.59</v>
      </c>
      <c r="U4676" s="0" t="s">
        <v>45</v>
      </c>
      <c r="V4676" s="0" t="s">
        <v>118</v>
      </c>
      <c r="W4676" s="0" t="s">
        <v>47</v>
      </c>
      <c r="X4676" s="0" t="s">
        <v>48</v>
      </c>
      <c r="Y4676" s="0" t="s">
        <v>2662</v>
      </c>
      <c r="Z4676" s="0" t="n">
        <v>2.72</v>
      </c>
      <c r="AA4676" s="0" t="s">
        <v>45</v>
      </c>
      <c r="AB4676" s="0" t="n">
        <v>0.59</v>
      </c>
      <c r="AC4676" s="0" t="s">
        <v>45</v>
      </c>
      <c r="AD4676" s="0" t="n">
        <v>13</v>
      </c>
      <c r="AE4676" s="0" t="n">
        <f aca="false">AD4676+100</f>
        <v>113</v>
      </c>
      <c r="AF4676" s="8" t="n">
        <f aca="false">((P4676/AE4676)*100)*ABS(I4676)</f>
        <v>3.9646017699115</v>
      </c>
      <c r="AG4676" s="0" t="n">
        <f aca="false">(TRUNC((AF4676*AD4676/100),2))</f>
        <v>0.51</v>
      </c>
      <c r="AH4676" s="0" t="n">
        <f aca="false">TRUNC(AF4676*1.3222,2)</f>
        <v>5.24</v>
      </c>
      <c r="AI4676" s="0" t="n">
        <f aca="false">TRUNC(AG4676*1.3222,2)</f>
        <v>0.67</v>
      </c>
      <c r="AJ4676" s="0" t="n">
        <f aca="false">((P4676-T4676)*0.7+T4676)*ABS(I4676)</f>
        <v>3.313</v>
      </c>
      <c r="AK4676" s="9" t="n">
        <f aca="false">IF(K4676="REFUND",(-1*(AJ4676-AG4676)),(AJ4676-AG4676))</f>
        <v>2.803</v>
      </c>
    </row>
    <row r="4677" customFormat="false" ht="13.8" hidden="false" customHeight="false" outlineLevel="0" collapsed="false">
      <c r="A4677" s="6" t="n">
        <v>42247</v>
      </c>
      <c r="B4677" s="0" t="n">
        <v>962965497241</v>
      </c>
      <c r="C4677" s="0" t="s">
        <v>17692</v>
      </c>
      <c r="D4677" s="0" t="s">
        <v>17693</v>
      </c>
      <c r="E4677" s="7" t="n">
        <v>9781466890022</v>
      </c>
      <c r="F4677" s="0" t="s">
        <v>10132</v>
      </c>
      <c r="G4677" s="0" t="s">
        <v>10133</v>
      </c>
      <c r="H4677" s="0" t="s">
        <v>2610</v>
      </c>
      <c r="I4677" s="0" t="n">
        <v>1</v>
      </c>
      <c r="J4677" s="0" t="s">
        <v>573</v>
      </c>
      <c r="K4677" s="0" t="s">
        <v>43</v>
      </c>
      <c r="L4677" s="0" t="n">
        <v>1.14</v>
      </c>
      <c r="M4677" s="0" t="s">
        <v>44</v>
      </c>
      <c r="N4677" s="0" t="n">
        <v>0.99</v>
      </c>
      <c r="O4677" s="0" t="s">
        <v>44</v>
      </c>
      <c r="P4677" s="0" t="n">
        <v>0.89</v>
      </c>
      <c r="Q4677" s="0" t="s">
        <v>45</v>
      </c>
      <c r="R4677" s="0" t="n">
        <v>0.77</v>
      </c>
      <c r="S4677" s="0" t="s">
        <v>45</v>
      </c>
      <c r="T4677" s="0" t="n">
        <v>0.12</v>
      </c>
      <c r="U4677" s="0" t="s">
        <v>45</v>
      </c>
      <c r="V4677" s="0" t="s">
        <v>17694</v>
      </c>
      <c r="W4677" s="0" t="s">
        <v>3530</v>
      </c>
      <c r="X4677" s="0" t="s">
        <v>48</v>
      </c>
      <c r="Y4677" s="0" t="s">
        <v>17695</v>
      </c>
      <c r="Z4677" s="0" t="n">
        <v>0.54</v>
      </c>
      <c r="AA4677" s="0" t="s">
        <v>45</v>
      </c>
      <c r="AB4677" s="0" t="n">
        <v>0.12</v>
      </c>
      <c r="AC4677" s="0" t="s">
        <v>45</v>
      </c>
      <c r="AD4677" s="0" t="n">
        <v>5</v>
      </c>
      <c r="AE4677" s="0" t="n">
        <f aca="false">AD4677+100</f>
        <v>105</v>
      </c>
      <c r="AF4677" s="8" t="n">
        <f aca="false">((P4677/AE4677)*100)*ABS(I4677)</f>
        <v>0.847619047619048</v>
      </c>
      <c r="AG4677" s="0" t="n">
        <f aca="false">(TRUNC((AF4677*AD4677/100),2))</f>
        <v>0.04</v>
      </c>
      <c r="AH4677" s="0" t="n">
        <f aca="false">TRUNC(AF4677*1.3222,2)</f>
        <v>1.12</v>
      </c>
      <c r="AI4677" s="0" t="n">
        <f aca="false">TRUNC(AG4677*1.3222,2)</f>
        <v>0.05</v>
      </c>
      <c r="AJ4677" s="0" t="n">
        <f aca="false">((P4677-T4677)*0.7+T4677)*ABS(I4677)</f>
        <v>0.659</v>
      </c>
      <c r="AK4677" s="9" t="n">
        <f aca="false">IF(K4677="REFUND",(-1*(AJ4677-AG4677)),(AJ4677-AG4677))</f>
        <v>0.619</v>
      </c>
    </row>
    <row r="4678" customFormat="false" ht="13.8" hidden="false" customHeight="false" outlineLevel="0" collapsed="false">
      <c r="A4678" s="6" t="n">
        <v>42247</v>
      </c>
      <c r="B4678" s="0" t="n">
        <v>962970397191</v>
      </c>
      <c r="C4678" s="0" t="s">
        <v>17696</v>
      </c>
      <c r="D4678" s="0" t="s">
        <v>17697</v>
      </c>
      <c r="E4678" s="7" t="n">
        <v>9781466850606</v>
      </c>
      <c r="F4678" s="0" t="s">
        <v>137</v>
      </c>
      <c r="G4678" s="0" t="s">
        <v>138</v>
      </c>
      <c r="H4678" s="0" t="s">
        <v>139</v>
      </c>
      <c r="I4678" s="0" t="n">
        <v>1</v>
      </c>
      <c r="J4678" s="0" t="s">
        <v>573</v>
      </c>
      <c r="K4678" s="0" t="s">
        <v>43</v>
      </c>
      <c r="L4678" s="0" t="n">
        <v>17.24</v>
      </c>
      <c r="M4678" s="0" t="s">
        <v>44</v>
      </c>
      <c r="N4678" s="0" t="n">
        <v>14.99</v>
      </c>
      <c r="O4678" s="0" t="s">
        <v>44</v>
      </c>
      <c r="P4678" s="0" t="n">
        <v>13.53</v>
      </c>
      <c r="Q4678" s="0" t="s">
        <v>45</v>
      </c>
      <c r="R4678" s="0" t="n">
        <v>11.76</v>
      </c>
      <c r="S4678" s="0" t="s">
        <v>45</v>
      </c>
      <c r="T4678" s="0" t="n">
        <v>1.77</v>
      </c>
      <c r="U4678" s="0" t="s">
        <v>45</v>
      </c>
      <c r="V4678" s="0" t="s">
        <v>604</v>
      </c>
      <c r="W4678" s="0" t="s">
        <v>96</v>
      </c>
      <c r="X4678" s="0" t="s">
        <v>48</v>
      </c>
      <c r="Y4678" s="0" t="s">
        <v>10741</v>
      </c>
      <c r="Z4678" s="0" t="n">
        <v>8.23</v>
      </c>
      <c r="AA4678" s="0" t="s">
        <v>45</v>
      </c>
      <c r="AB4678" s="0" t="n">
        <v>1.77</v>
      </c>
      <c r="AC4678" s="0" t="s">
        <v>45</v>
      </c>
      <c r="AD4678" s="0" t="n">
        <v>13</v>
      </c>
      <c r="AE4678" s="0" t="n">
        <f aca="false">AD4678+100</f>
        <v>113</v>
      </c>
      <c r="AF4678" s="8" t="n">
        <f aca="false">((P4678/AE4678)*100)*ABS(I4678)</f>
        <v>11.9734513274336</v>
      </c>
      <c r="AG4678" s="0" t="n">
        <f aca="false">(TRUNC((AF4678*AD4678/100),2))</f>
        <v>1.55</v>
      </c>
      <c r="AH4678" s="0" t="n">
        <f aca="false">TRUNC(AF4678*1.3222,2)</f>
        <v>15.83</v>
      </c>
      <c r="AI4678" s="0" t="n">
        <f aca="false">TRUNC(AG4678*1.3222,2)</f>
        <v>2.04</v>
      </c>
      <c r="AJ4678" s="0" t="n">
        <f aca="false">((P4678-T4678)*0.7+T4678)*ABS(I4678)</f>
        <v>10.002</v>
      </c>
      <c r="AK4678" s="9" t="n">
        <f aca="false">IF(K4678="REFUND",(-1*(AJ4678-AG4678)),(AJ4678-AG4678))</f>
        <v>8.452</v>
      </c>
    </row>
    <row r="4679" customFormat="false" ht="13.8" hidden="false" customHeight="false" outlineLevel="0" collapsed="false">
      <c r="A4679" s="6" t="n">
        <v>42247</v>
      </c>
      <c r="B4679" s="0" t="n">
        <v>962970609291</v>
      </c>
      <c r="C4679" s="0" t="s">
        <v>17698</v>
      </c>
      <c r="D4679" s="0" t="s">
        <v>17699</v>
      </c>
      <c r="E4679" s="7" t="n">
        <v>9781466846708</v>
      </c>
      <c r="F4679" s="0" t="s">
        <v>394</v>
      </c>
      <c r="G4679" s="0" t="s">
        <v>395</v>
      </c>
      <c r="H4679" s="0" t="s">
        <v>396</v>
      </c>
      <c r="I4679" s="0" t="n">
        <v>1</v>
      </c>
      <c r="J4679" s="0" t="s">
        <v>573</v>
      </c>
      <c r="K4679" s="0" t="s">
        <v>43</v>
      </c>
      <c r="L4679" s="0" t="n">
        <v>3.44</v>
      </c>
      <c r="M4679" s="0" t="s">
        <v>44</v>
      </c>
      <c r="N4679" s="0" t="n">
        <v>2.99</v>
      </c>
      <c r="O4679" s="0" t="s">
        <v>44</v>
      </c>
      <c r="P4679" s="0" t="n">
        <v>2.68</v>
      </c>
      <c r="Q4679" s="0" t="s">
        <v>45</v>
      </c>
      <c r="R4679" s="0" t="n">
        <v>2.33</v>
      </c>
      <c r="S4679" s="0" t="s">
        <v>45</v>
      </c>
      <c r="T4679" s="0" t="n">
        <v>0.35</v>
      </c>
      <c r="U4679" s="0" t="s">
        <v>45</v>
      </c>
      <c r="V4679" s="0" t="s">
        <v>5988</v>
      </c>
      <c r="W4679" s="0" t="s">
        <v>80</v>
      </c>
      <c r="X4679" s="0" t="s">
        <v>48</v>
      </c>
      <c r="Y4679" s="0" t="s">
        <v>17700</v>
      </c>
      <c r="Z4679" s="0" t="n">
        <v>1.63</v>
      </c>
      <c r="AA4679" s="0" t="s">
        <v>45</v>
      </c>
      <c r="AB4679" s="0" t="n">
        <v>0.35</v>
      </c>
      <c r="AC4679" s="0" t="s">
        <v>45</v>
      </c>
      <c r="AD4679" s="0" t="n">
        <v>5</v>
      </c>
      <c r="AE4679" s="0" t="n">
        <f aca="false">AD4679+100</f>
        <v>105</v>
      </c>
      <c r="AF4679" s="8" t="n">
        <f aca="false">((P4679/AE4679)*100)*ABS(I4679)</f>
        <v>2.55238095238095</v>
      </c>
      <c r="AG4679" s="0" t="n">
        <f aca="false">(TRUNC((AF4679*AD4679/100),2))</f>
        <v>0.12</v>
      </c>
      <c r="AH4679" s="0" t="n">
        <f aca="false">TRUNC(AF4679*1.3222,2)</f>
        <v>3.37</v>
      </c>
      <c r="AI4679" s="0" t="n">
        <f aca="false">TRUNC(AG4679*1.3222,2)</f>
        <v>0.15</v>
      </c>
      <c r="AJ4679" s="0" t="n">
        <f aca="false">((P4679-T4679)*0.7+T4679)*ABS(I4679)</f>
        <v>1.981</v>
      </c>
      <c r="AK4679" s="9" t="n">
        <f aca="false">IF(K4679="REFUND",(-1*(AJ4679-AG4679)),(AJ4679-AG4679))</f>
        <v>1.861</v>
      </c>
    </row>
    <row r="4680" customFormat="false" ht="13.8" hidden="false" customHeight="false" outlineLevel="0" collapsed="false">
      <c r="A4680" s="6" t="n">
        <v>42247</v>
      </c>
      <c r="B4680" s="0" t="n">
        <v>962972217241</v>
      </c>
      <c r="C4680" s="0" t="s">
        <v>17701</v>
      </c>
      <c r="D4680" s="0" t="s">
        <v>17702</v>
      </c>
      <c r="E4680" s="7" t="n">
        <v>9781466846708</v>
      </c>
      <c r="F4680" s="0" t="s">
        <v>394</v>
      </c>
      <c r="G4680" s="0" t="s">
        <v>395</v>
      </c>
      <c r="H4680" s="0" t="s">
        <v>396</v>
      </c>
      <c r="I4680" s="0" t="n">
        <v>1</v>
      </c>
      <c r="J4680" s="0" t="s">
        <v>573</v>
      </c>
      <c r="K4680" s="0" t="s">
        <v>43</v>
      </c>
      <c r="L4680" s="0" t="n">
        <v>3.44</v>
      </c>
      <c r="M4680" s="0" t="s">
        <v>44</v>
      </c>
      <c r="N4680" s="0" t="n">
        <v>2.99</v>
      </c>
      <c r="O4680" s="0" t="s">
        <v>44</v>
      </c>
      <c r="P4680" s="0" t="n">
        <v>2.68</v>
      </c>
      <c r="Q4680" s="0" t="s">
        <v>45</v>
      </c>
      <c r="R4680" s="0" t="n">
        <v>2.33</v>
      </c>
      <c r="S4680" s="0" t="s">
        <v>45</v>
      </c>
      <c r="T4680" s="0" t="n">
        <v>0.35</v>
      </c>
      <c r="U4680" s="0" t="s">
        <v>45</v>
      </c>
      <c r="V4680" s="0" t="s">
        <v>3949</v>
      </c>
      <c r="W4680" s="0" t="s">
        <v>398</v>
      </c>
      <c r="X4680" s="0" t="s">
        <v>48</v>
      </c>
      <c r="Y4680" s="0" t="s">
        <v>17703</v>
      </c>
      <c r="Z4680" s="0" t="n">
        <v>1.63</v>
      </c>
      <c r="AA4680" s="0" t="s">
        <v>45</v>
      </c>
      <c r="AB4680" s="0" t="n">
        <v>0.35</v>
      </c>
      <c r="AC4680" s="0" t="s">
        <v>45</v>
      </c>
      <c r="AD4680" s="0" t="n">
        <v>5</v>
      </c>
      <c r="AE4680" s="0" t="n">
        <f aca="false">AD4680+100</f>
        <v>105</v>
      </c>
      <c r="AF4680" s="8" t="n">
        <f aca="false">((P4680/AE4680)*100)*ABS(I4680)</f>
        <v>2.55238095238095</v>
      </c>
      <c r="AG4680" s="0" t="n">
        <f aca="false">(TRUNC((AF4680*AD4680/100),2))</f>
        <v>0.12</v>
      </c>
      <c r="AH4680" s="0" t="n">
        <f aca="false">TRUNC(AF4680*1.3222,2)</f>
        <v>3.37</v>
      </c>
      <c r="AI4680" s="0" t="n">
        <f aca="false">TRUNC(AG4680*1.3222,2)</f>
        <v>0.15</v>
      </c>
      <c r="AJ4680" s="0" t="n">
        <f aca="false">((P4680-T4680)*0.7+T4680)*ABS(I4680)</f>
        <v>1.981</v>
      </c>
      <c r="AK4680" s="9" t="n">
        <f aca="false">IF(K4680="REFUND",(-1*(AJ4680-AG4680)),(AJ4680-AG4680))</f>
        <v>1.861</v>
      </c>
    </row>
    <row r="4681" customFormat="false" ht="13.8" hidden="false" customHeight="false" outlineLevel="0" collapsed="false">
      <c r="A4681" s="6" t="n">
        <v>42247</v>
      </c>
      <c r="B4681" s="0" t="n">
        <v>962972541141</v>
      </c>
      <c r="C4681" s="0" t="s">
        <v>17704</v>
      </c>
      <c r="D4681" s="0" t="s">
        <v>17705</v>
      </c>
      <c r="E4681" s="7" t="n">
        <v>9781250015273</v>
      </c>
      <c r="F4681" s="0" t="s">
        <v>2094</v>
      </c>
      <c r="G4681" s="0" t="s">
        <v>2095</v>
      </c>
      <c r="H4681" s="0" t="s">
        <v>356</v>
      </c>
      <c r="I4681" s="0" t="n">
        <v>1</v>
      </c>
      <c r="J4681" s="0" t="s">
        <v>573</v>
      </c>
      <c r="K4681" s="0" t="s">
        <v>43</v>
      </c>
      <c r="L4681" s="0" t="n">
        <v>12.64</v>
      </c>
      <c r="M4681" s="0" t="s">
        <v>44</v>
      </c>
      <c r="N4681" s="0" t="n">
        <v>10.99</v>
      </c>
      <c r="O4681" s="0" t="s">
        <v>44</v>
      </c>
      <c r="P4681" s="0" t="n">
        <v>9.86</v>
      </c>
      <c r="Q4681" s="0" t="s">
        <v>45</v>
      </c>
      <c r="R4681" s="0" t="n">
        <v>8.57</v>
      </c>
      <c r="S4681" s="0" t="s">
        <v>45</v>
      </c>
      <c r="T4681" s="0" t="n">
        <v>1.29</v>
      </c>
      <c r="U4681" s="0" t="s">
        <v>45</v>
      </c>
      <c r="V4681" s="0" t="s">
        <v>171</v>
      </c>
      <c r="W4681" s="0" t="s">
        <v>104</v>
      </c>
      <c r="X4681" s="0" t="s">
        <v>48</v>
      </c>
      <c r="Y4681" s="0" t="s">
        <v>17706</v>
      </c>
      <c r="Z4681" s="0" t="n">
        <v>6</v>
      </c>
      <c r="AA4681" s="0" t="s">
        <v>45</v>
      </c>
      <c r="AB4681" s="0" t="n">
        <v>1.29</v>
      </c>
      <c r="AC4681" s="0" t="s">
        <v>45</v>
      </c>
      <c r="AD4681" s="0" t="n">
        <v>5</v>
      </c>
      <c r="AE4681" s="0" t="n">
        <f aca="false">AD4681+100</f>
        <v>105</v>
      </c>
      <c r="AF4681" s="8" t="n">
        <f aca="false">((P4681/AE4681)*100)*ABS(I4681)</f>
        <v>9.39047619047619</v>
      </c>
      <c r="AG4681" s="0" t="n">
        <f aca="false">(TRUNC((AF4681*AD4681/100),2))</f>
        <v>0.46</v>
      </c>
      <c r="AH4681" s="0" t="n">
        <f aca="false">TRUNC(AF4681*1.3222,2)</f>
        <v>12.41</v>
      </c>
      <c r="AI4681" s="0" t="n">
        <f aca="false">TRUNC(AG4681*1.3222,2)</f>
        <v>0.6</v>
      </c>
      <c r="AJ4681" s="0" t="n">
        <f aca="false">((P4681-T4681)*0.7+T4681)*ABS(I4681)</f>
        <v>7.289</v>
      </c>
      <c r="AK4681" s="9" t="n">
        <f aca="false">IF(K4681="REFUND",(-1*(AJ4681-AG4681)),(AJ4681-AG4681))</f>
        <v>6.829</v>
      </c>
    </row>
    <row r="4682" customFormat="false" ht="13.8" hidden="false" customHeight="false" outlineLevel="0" collapsed="false">
      <c r="A4682" s="6" t="n">
        <v>42247</v>
      </c>
      <c r="B4682" s="0" t="n">
        <v>962980661241</v>
      </c>
      <c r="C4682" s="0" t="s">
        <v>17707</v>
      </c>
      <c r="D4682" s="0" t="s">
        <v>17708</v>
      </c>
      <c r="E4682" s="7" t="n">
        <v>9781429998758</v>
      </c>
      <c r="F4682" s="0" t="s">
        <v>17709</v>
      </c>
      <c r="G4682" s="0" t="s">
        <v>17710</v>
      </c>
      <c r="H4682" s="0" t="s">
        <v>17711</v>
      </c>
      <c r="I4682" s="0" t="n">
        <v>1</v>
      </c>
      <c r="J4682" s="0" t="s">
        <v>573</v>
      </c>
      <c r="K4682" s="0" t="s">
        <v>43</v>
      </c>
      <c r="L4682" s="0" t="n">
        <v>6.89</v>
      </c>
      <c r="M4682" s="0" t="s">
        <v>44</v>
      </c>
      <c r="N4682" s="0" t="n">
        <v>5.99</v>
      </c>
      <c r="O4682" s="0" t="s">
        <v>44</v>
      </c>
      <c r="P4682" s="0" t="n">
        <v>5.37</v>
      </c>
      <c r="Q4682" s="0" t="s">
        <v>45</v>
      </c>
      <c r="R4682" s="0" t="n">
        <v>4.67</v>
      </c>
      <c r="S4682" s="0" t="s">
        <v>45</v>
      </c>
      <c r="T4682" s="0" t="n">
        <v>0.7</v>
      </c>
      <c r="U4682" s="0" t="s">
        <v>45</v>
      </c>
      <c r="V4682" s="0" t="s">
        <v>965</v>
      </c>
      <c r="W4682" s="0" t="s">
        <v>360</v>
      </c>
      <c r="X4682" s="0" t="s">
        <v>48</v>
      </c>
      <c r="Y4682" s="0" t="s">
        <v>17712</v>
      </c>
      <c r="Z4682" s="0" t="n">
        <v>3.27</v>
      </c>
      <c r="AA4682" s="0" t="s">
        <v>45</v>
      </c>
      <c r="AB4682" s="0" t="n">
        <v>0.7</v>
      </c>
      <c r="AC4682" s="0" t="s">
        <v>45</v>
      </c>
      <c r="AD4682" s="0" t="n">
        <v>13</v>
      </c>
      <c r="AE4682" s="0" t="n">
        <f aca="false">AD4682+100</f>
        <v>113</v>
      </c>
      <c r="AF4682" s="8" t="n">
        <f aca="false">((P4682/AE4682)*100)*ABS(I4682)</f>
        <v>4.75221238938053</v>
      </c>
      <c r="AG4682" s="0" t="n">
        <f aca="false">(TRUNC((AF4682*AD4682/100),2))</f>
        <v>0.61</v>
      </c>
      <c r="AH4682" s="0" t="n">
        <f aca="false">TRUNC(AF4682*1.3222,2)</f>
        <v>6.28</v>
      </c>
      <c r="AI4682" s="0" t="n">
        <f aca="false">TRUNC(AG4682*1.3222,2)</f>
        <v>0.8</v>
      </c>
      <c r="AJ4682" s="0" t="n">
        <f aca="false">((P4682-T4682)*0.7+T4682)*ABS(I4682)</f>
        <v>3.969</v>
      </c>
      <c r="AK4682" s="9" t="n">
        <f aca="false">IF(K4682="REFUND",(-1*(AJ4682-AG4682)),(AJ4682-AG4682))</f>
        <v>3.359</v>
      </c>
    </row>
    <row r="4683" customFormat="false" ht="13.8" hidden="false" customHeight="false" outlineLevel="0" collapsed="false">
      <c r="A4683" s="6" t="n">
        <v>42247</v>
      </c>
      <c r="B4683" s="0" t="n">
        <v>962984384241</v>
      </c>
      <c r="C4683" s="0" t="s">
        <v>17713</v>
      </c>
      <c r="D4683" s="0" t="s">
        <v>17714</v>
      </c>
      <c r="E4683" s="7" t="n">
        <v>9781466854888</v>
      </c>
      <c r="F4683" s="0" t="s">
        <v>7957</v>
      </c>
      <c r="G4683" s="0" t="s">
        <v>7958</v>
      </c>
      <c r="H4683" s="0" t="s">
        <v>7959</v>
      </c>
      <c r="I4683" s="0" t="n">
        <v>1</v>
      </c>
      <c r="J4683" s="0" t="s">
        <v>573</v>
      </c>
      <c r="K4683" s="0" t="s">
        <v>43</v>
      </c>
      <c r="L4683" s="0" t="n">
        <v>12.64</v>
      </c>
      <c r="M4683" s="0" t="s">
        <v>44</v>
      </c>
      <c r="N4683" s="0" t="n">
        <v>10.99</v>
      </c>
      <c r="O4683" s="0" t="s">
        <v>44</v>
      </c>
      <c r="P4683" s="0" t="n">
        <v>9.86</v>
      </c>
      <c r="Q4683" s="0" t="s">
        <v>45</v>
      </c>
      <c r="R4683" s="0" t="n">
        <v>8.57</v>
      </c>
      <c r="S4683" s="0" t="s">
        <v>45</v>
      </c>
      <c r="T4683" s="0" t="n">
        <v>1.29</v>
      </c>
      <c r="U4683" s="0" t="s">
        <v>45</v>
      </c>
      <c r="V4683" s="0" t="s">
        <v>3641</v>
      </c>
      <c r="W4683" s="0" t="s">
        <v>47</v>
      </c>
      <c r="X4683" s="0" t="s">
        <v>48</v>
      </c>
      <c r="Y4683" s="0" t="s">
        <v>17715</v>
      </c>
      <c r="Z4683" s="0" t="n">
        <v>6</v>
      </c>
      <c r="AA4683" s="0" t="s">
        <v>45</v>
      </c>
      <c r="AB4683" s="0" t="n">
        <v>1.29</v>
      </c>
      <c r="AC4683" s="0" t="s">
        <v>45</v>
      </c>
      <c r="AD4683" s="0" t="n">
        <v>13</v>
      </c>
      <c r="AE4683" s="0" t="n">
        <f aca="false">AD4683+100</f>
        <v>113</v>
      </c>
      <c r="AF4683" s="8" t="n">
        <f aca="false">((P4683/AE4683)*100)*ABS(I4683)</f>
        <v>8.72566371681416</v>
      </c>
      <c r="AG4683" s="0" t="n">
        <f aca="false">(TRUNC((AF4683*AD4683/100),2))</f>
        <v>1.13</v>
      </c>
      <c r="AH4683" s="0" t="n">
        <f aca="false">TRUNC(AF4683*1.3222,2)</f>
        <v>11.53</v>
      </c>
      <c r="AI4683" s="0" t="n">
        <f aca="false">TRUNC(AG4683*1.3222,2)</f>
        <v>1.49</v>
      </c>
      <c r="AJ4683" s="0" t="n">
        <f aca="false">((P4683-T4683)*0.7+T4683)*ABS(I4683)</f>
        <v>7.289</v>
      </c>
      <c r="AK4683" s="9" t="n">
        <f aca="false">IF(K4683="REFUND",(-1*(AJ4683-AG4683)),(AJ4683-AG4683))</f>
        <v>6.159</v>
      </c>
    </row>
    <row r="4684" customFormat="false" ht="13.8" hidden="false" customHeight="false" outlineLevel="0" collapsed="false">
      <c r="A4684" s="6" t="n">
        <v>42247</v>
      </c>
      <c r="B4684" s="0" t="n">
        <v>962984465141</v>
      </c>
      <c r="C4684" s="0" t="s">
        <v>17716</v>
      </c>
      <c r="D4684" s="0" t="s">
        <v>17717</v>
      </c>
      <c r="E4684" s="7" t="n">
        <v>9781429979214</v>
      </c>
      <c r="F4684" s="0" t="s">
        <v>17718</v>
      </c>
      <c r="G4684" s="0" t="s">
        <v>17719</v>
      </c>
      <c r="H4684" s="0" t="s">
        <v>17720</v>
      </c>
      <c r="I4684" s="0" t="n">
        <v>1</v>
      </c>
      <c r="J4684" s="0" t="s">
        <v>573</v>
      </c>
      <c r="K4684" s="0" t="s">
        <v>43</v>
      </c>
      <c r="L4684" s="0" t="n">
        <v>10.34</v>
      </c>
      <c r="M4684" s="0" t="s">
        <v>44</v>
      </c>
      <c r="N4684" s="0" t="n">
        <v>8.99</v>
      </c>
      <c r="O4684" s="0" t="s">
        <v>44</v>
      </c>
      <c r="P4684" s="0" t="n">
        <v>8.06</v>
      </c>
      <c r="Q4684" s="0" t="s">
        <v>45</v>
      </c>
      <c r="R4684" s="0" t="n">
        <v>7.01</v>
      </c>
      <c r="S4684" s="0" t="s">
        <v>45</v>
      </c>
      <c r="T4684" s="0" t="n">
        <v>1.05</v>
      </c>
      <c r="U4684" s="0" t="s">
        <v>45</v>
      </c>
      <c r="V4684" s="0" t="s">
        <v>3935</v>
      </c>
      <c r="W4684" s="0" t="s">
        <v>104</v>
      </c>
      <c r="X4684" s="0" t="s">
        <v>48</v>
      </c>
      <c r="Y4684" s="0" t="s">
        <v>17721</v>
      </c>
      <c r="Z4684" s="0" t="n">
        <v>4.91</v>
      </c>
      <c r="AA4684" s="0" t="s">
        <v>45</v>
      </c>
      <c r="AB4684" s="0" t="n">
        <v>1.05</v>
      </c>
      <c r="AC4684" s="0" t="s">
        <v>45</v>
      </c>
      <c r="AD4684" s="0" t="n">
        <v>5</v>
      </c>
      <c r="AE4684" s="0" t="n">
        <f aca="false">AD4684+100</f>
        <v>105</v>
      </c>
      <c r="AF4684" s="8" t="n">
        <f aca="false">((P4684/AE4684)*100)*ABS(I4684)</f>
        <v>7.67619047619048</v>
      </c>
      <c r="AG4684" s="0" t="n">
        <f aca="false">(TRUNC((AF4684*AD4684/100),2))</f>
        <v>0.38</v>
      </c>
      <c r="AH4684" s="0" t="n">
        <f aca="false">TRUNC(AF4684*1.3222,2)</f>
        <v>10.14</v>
      </c>
      <c r="AI4684" s="0" t="n">
        <f aca="false">TRUNC(AG4684*1.3222,2)</f>
        <v>0.5</v>
      </c>
      <c r="AJ4684" s="0" t="n">
        <f aca="false">((P4684-T4684)*0.7+T4684)*ABS(I4684)</f>
        <v>5.957</v>
      </c>
      <c r="AK4684" s="9" t="n">
        <f aca="false">IF(K4684="REFUND",(-1*(AJ4684-AG4684)),(AJ4684-AG4684))</f>
        <v>5.577</v>
      </c>
    </row>
    <row r="4685" customFormat="false" ht="13.8" hidden="false" customHeight="false" outlineLevel="0" collapsed="false">
      <c r="A4685" s="6" t="n">
        <v>42247</v>
      </c>
      <c r="B4685" s="0" t="n">
        <v>962985821141</v>
      </c>
      <c r="C4685" s="0" t="s">
        <v>17722</v>
      </c>
      <c r="D4685" s="0" t="s">
        <v>17723</v>
      </c>
      <c r="E4685" s="7" t="n">
        <v>9781429922258</v>
      </c>
      <c r="F4685" s="0" t="s">
        <v>17724</v>
      </c>
      <c r="G4685" s="0" t="s">
        <v>17725</v>
      </c>
      <c r="H4685" s="0" t="s">
        <v>435</v>
      </c>
      <c r="I4685" s="0" t="n">
        <v>1</v>
      </c>
      <c r="J4685" s="0" t="s">
        <v>573</v>
      </c>
      <c r="K4685" s="0" t="s">
        <v>43</v>
      </c>
      <c r="L4685" s="0" t="n">
        <v>10.34</v>
      </c>
      <c r="M4685" s="0" t="s">
        <v>44</v>
      </c>
      <c r="N4685" s="0" t="n">
        <v>8.99</v>
      </c>
      <c r="O4685" s="0" t="s">
        <v>44</v>
      </c>
      <c r="P4685" s="0" t="n">
        <v>8.06</v>
      </c>
      <c r="Q4685" s="0" t="s">
        <v>45</v>
      </c>
      <c r="R4685" s="0" t="n">
        <v>7.01</v>
      </c>
      <c r="S4685" s="0" t="s">
        <v>45</v>
      </c>
      <c r="T4685" s="0" t="n">
        <v>1.05</v>
      </c>
      <c r="U4685" s="0" t="s">
        <v>45</v>
      </c>
      <c r="V4685" s="0" t="s">
        <v>2924</v>
      </c>
      <c r="W4685" s="0" t="s">
        <v>273</v>
      </c>
      <c r="X4685" s="0" t="s">
        <v>48</v>
      </c>
      <c r="Y4685" s="0" t="s">
        <v>17726</v>
      </c>
      <c r="Z4685" s="0" t="n">
        <v>4.91</v>
      </c>
      <c r="AA4685" s="0" t="s">
        <v>45</v>
      </c>
      <c r="AB4685" s="0" t="n">
        <v>1.05</v>
      </c>
      <c r="AC4685" s="0" t="s">
        <v>45</v>
      </c>
      <c r="AD4685" s="0" t="n">
        <v>5</v>
      </c>
      <c r="AE4685" s="0" t="n">
        <f aca="false">AD4685+100</f>
        <v>105</v>
      </c>
      <c r="AF4685" s="8" t="n">
        <f aca="false">((P4685/AE4685)*100)*ABS(I4685)</f>
        <v>7.67619047619048</v>
      </c>
      <c r="AG4685" s="0" t="n">
        <f aca="false">(TRUNC((AF4685*AD4685/100),2))</f>
        <v>0.38</v>
      </c>
      <c r="AH4685" s="0" t="n">
        <f aca="false">TRUNC(AF4685*1.3222,2)</f>
        <v>10.14</v>
      </c>
      <c r="AI4685" s="0" t="n">
        <f aca="false">TRUNC(AG4685*1.3222,2)</f>
        <v>0.5</v>
      </c>
      <c r="AJ4685" s="0" t="n">
        <f aca="false">((P4685-T4685)*0.7+T4685)*ABS(I4685)</f>
        <v>5.957</v>
      </c>
      <c r="AK4685" s="9" t="n">
        <f aca="false">IF(K4685="REFUND",(-1*(AJ4685-AG4685)),(AJ4685-AG4685))</f>
        <v>5.577</v>
      </c>
    </row>
    <row r="4686" customFormat="false" ht="13.8" hidden="false" customHeight="false" outlineLevel="0" collapsed="false">
      <c r="A4686" s="6" t="n">
        <v>42247</v>
      </c>
      <c r="B4686" s="0" t="n">
        <v>962988802141</v>
      </c>
      <c r="C4686" s="0" t="s">
        <v>17727</v>
      </c>
      <c r="D4686" s="0" t="s">
        <v>17728</v>
      </c>
      <c r="E4686" s="7" t="n">
        <v>9781429984720</v>
      </c>
      <c r="F4686" s="0" t="s">
        <v>17729</v>
      </c>
      <c r="G4686" s="0" t="s">
        <v>17730</v>
      </c>
      <c r="H4686" s="0" t="s">
        <v>17731</v>
      </c>
      <c r="I4686" s="0" t="n">
        <v>1</v>
      </c>
      <c r="J4686" s="0" t="s">
        <v>573</v>
      </c>
      <c r="K4686" s="0" t="s">
        <v>43</v>
      </c>
      <c r="L4686" s="0" t="n">
        <v>10.34</v>
      </c>
      <c r="M4686" s="0" t="s">
        <v>44</v>
      </c>
      <c r="N4686" s="0" t="n">
        <v>8.99</v>
      </c>
      <c r="O4686" s="0" t="s">
        <v>44</v>
      </c>
      <c r="P4686" s="0" t="n">
        <v>8.11</v>
      </c>
      <c r="Q4686" s="0" t="s">
        <v>45</v>
      </c>
      <c r="R4686" s="0" t="n">
        <v>7.05</v>
      </c>
      <c r="S4686" s="0" t="s">
        <v>45</v>
      </c>
      <c r="T4686" s="0" t="n">
        <v>1.06</v>
      </c>
      <c r="U4686" s="0" t="s">
        <v>45</v>
      </c>
      <c r="V4686" s="0" t="s">
        <v>470</v>
      </c>
      <c r="W4686" s="0" t="s">
        <v>47</v>
      </c>
      <c r="X4686" s="0" t="s">
        <v>48</v>
      </c>
      <c r="Y4686" s="0" t="s">
        <v>17732</v>
      </c>
      <c r="Z4686" s="0" t="n">
        <v>4.94</v>
      </c>
      <c r="AA4686" s="0" t="s">
        <v>45</v>
      </c>
      <c r="AB4686" s="0" t="n">
        <v>1.06</v>
      </c>
      <c r="AC4686" s="0" t="s">
        <v>45</v>
      </c>
      <c r="AD4686" s="0" t="n">
        <v>13</v>
      </c>
      <c r="AE4686" s="0" t="n">
        <f aca="false">AD4686+100</f>
        <v>113</v>
      </c>
      <c r="AF4686" s="8" t="n">
        <f aca="false">((P4686/AE4686)*100)*ABS(I4686)</f>
        <v>7.17699115044248</v>
      </c>
      <c r="AG4686" s="0" t="n">
        <f aca="false">(TRUNC((AF4686*AD4686/100),2))</f>
        <v>0.93</v>
      </c>
      <c r="AH4686" s="0" t="n">
        <f aca="false">TRUNC(AF4686*1.3222,2)</f>
        <v>9.48</v>
      </c>
      <c r="AI4686" s="0" t="n">
        <f aca="false">TRUNC(AG4686*1.3222,2)</f>
        <v>1.22</v>
      </c>
      <c r="AJ4686" s="0" t="n">
        <f aca="false">((P4686-T4686)*0.7+T4686)*ABS(I4686)</f>
        <v>5.995</v>
      </c>
      <c r="AK4686" s="9" t="n">
        <f aca="false">IF(K4686="REFUND",(-1*(AJ4686-AG4686)),(AJ4686-AG4686))</f>
        <v>5.065</v>
      </c>
    </row>
    <row r="4687" customFormat="false" ht="13.8" hidden="false" customHeight="false" outlineLevel="0" collapsed="false">
      <c r="A4687" s="6" t="n">
        <v>42247</v>
      </c>
      <c r="B4687" s="0" t="n">
        <v>962989824191</v>
      </c>
      <c r="C4687" s="0" t="s">
        <v>17733</v>
      </c>
      <c r="D4687" s="0" t="s">
        <v>17734</v>
      </c>
      <c r="E4687" s="7" t="n">
        <v>9781250034502</v>
      </c>
      <c r="F4687" s="0" t="s">
        <v>325</v>
      </c>
      <c r="G4687" s="0" t="s">
        <v>326</v>
      </c>
      <c r="H4687" s="0" t="s">
        <v>64</v>
      </c>
      <c r="I4687" s="0" t="n">
        <v>1</v>
      </c>
      <c r="J4687" s="0" t="s">
        <v>573</v>
      </c>
      <c r="K4687" s="0" t="s">
        <v>43</v>
      </c>
      <c r="L4687" s="0" t="n">
        <v>18.39</v>
      </c>
      <c r="M4687" s="0" t="s">
        <v>44</v>
      </c>
      <c r="N4687" s="0" t="n">
        <v>15.99</v>
      </c>
      <c r="O4687" s="0" t="s">
        <v>44</v>
      </c>
      <c r="P4687" s="0" t="n">
        <v>14.43</v>
      </c>
      <c r="Q4687" s="0" t="s">
        <v>45</v>
      </c>
      <c r="R4687" s="0" t="n">
        <v>12.55</v>
      </c>
      <c r="S4687" s="0" t="s">
        <v>45</v>
      </c>
      <c r="T4687" s="0" t="n">
        <v>1.88</v>
      </c>
      <c r="U4687" s="0" t="s">
        <v>45</v>
      </c>
      <c r="V4687" s="0" t="s">
        <v>57</v>
      </c>
      <c r="W4687" s="0" t="s">
        <v>58</v>
      </c>
      <c r="X4687" s="0" t="s">
        <v>48</v>
      </c>
      <c r="Y4687" s="0" t="s">
        <v>11418</v>
      </c>
      <c r="Z4687" s="0" t="n">
        <v>8.79</v>
      </c>
      <c r="AA4687" s="0" t="s">
        <v>45</v>
      </c>
      <c r="AB4687" s="0" t="n">
        <v>1.88</v>
      </c>
      <c r="AC4687" s="0" t="s">
        <v>45</v>
      </c>
      <c r="AD4687" s="0" t="n">
        <v>5</v>
      </c>
      <c r="AE4687" s="0" t="n">
        <f aca="false">AD4687+100</f>
        <v>105</v>
      </c>
      <c r="AF4687" s="8" t="n">
        <f aca="false">((P4687/AE4687)*100)*ABS(I4687)</f>
        <v>13.7428571428571</v>
      </c>
      <c r="AG4687" s="0" t="n">
        <f aca="false">(TRUNC((AF4687*AD4687/100),2))</f>
        <v>0.68</v>
      </c>
      <c r="AH4687" s="0" t="n">
        <f aca="false">TRUNC(AF4687*1.3222,2)</f>
        <v>18.17</v>
      </c>
      <c r="AI4687" s="0" t="n">
        <f aca="false">TRUNC(AG4687*1.3222,2)</f>
        <v>0.89</v>
      </c>
      <c r="AJ4687" s="0" t="n">
        <f aca="false">((P4687-T4687)*0.7+T4687)*ABS(I4687)</f>
        <v>10.665</v>
      </c>
      <c r="AK4687" s="9" t="n">
        <f aca="false">IF(K4687="REFUND",(-1*(AJ4687-AG4687)),(AJ4687-AG4687))</f>
        <v>9.985</v>
      </c>
    </row>
    <row r="4688" customFormat="false" ht="13.8" hidden="false" customHeight="false" outlineLevel="0" collapsed="false">
      <c r="A4688" s="6" t="n">
        <v>42247</v>
      </c>
      <c r="B4688" s="0" t="n">
        <v>962995932241</v>
      </c>
      <c r="C4688" s="0" t="s">
        <v>17735</v>
      </c>
      <c r="D4688" s="0" t="s">
        <v>17736</v>
      </c>
      <c r="E4688" s="7" t="n">
        <v>9781429937740</v>
      </c>
      <c r="F4688" s="0" t="s">
        <v>1264</v>
      </c>
      <c r="G4688" s="0" t="s">
        <v>1265</v>
      </c>
      <c r="H4688" s="0" t="s">
        <v>1266</v>
      </c>
      <c r="I4688" s="0" t="n">
        <v>1</v>
      </c>
      <c r="J4688" s="0" t="s">
        <v>573</v>
      </c>
      <c r="K4688" s="0" t="s">
        <v>43</v>
      </c>
      <c r="L4688" s="0" t="n">
        <v>10.34</v>
      </c>
      <c r="M4688" s="0" t="s">
        <v>44</v>
      </c>
      <c r="N4688" s="0" t="n">
        <v>8.99</v>
      </c>
      <c r="O4688" s="0" t="s">
        <v>44</v>
      </c>
      <c r="P4688" s="0" t="n">
        <v>8.06</v>
      </c>
      <c r="Q4688" s="0" t="s">
        <v>45</v>
      </c>
      <c r="R4688" s="0" t="n">
        <v>7.01</v>
      </c>
      <c r="S4688" s="0" t="s">
        <v>45</v>
      </c>
      <c r="T4688" s="0" t="n">
        <v>1.05</v>
      </c>
      <c r="U4688" s="0" t="s">
        <v>45</v>
      </c>
      <c r="V4688" s="0" t="s">
        <v>1029</v>
      </c>
      <c r="W4688" s="0" t="s">
        <v>157</v>
      </c>
      <c r="X4688" s="0" t="s">
        <v>48</v>
      </c>
      <c r="Y4688" s="0" t="s">
        <v>17737</v>
      </c>
      <c r="Z4688" s="0" t="n">
        <v>4.91</v>
      </c>
      <c r="AA4688" s="0" t="s">
        <v>45</v>
      </c>
      <c r="AB4688" s="0" t="n">
        <v>1.05</v>
      </c>
      <c r="AC4688" s="0" t="s">
        <v>45</v>
      </c>
      <c r="AD4688" s="0" t="n">
        <v>5</v>
      </c>
      <c r="AE4688" s="0" t="n">
        <f aca="false">AD4688+100</f>
        <v>105</v>
      </c>
      <c r="AF4688" s="8" t="n">
        <f aca="false">((P4688/AE4688)*100)*ABS(I4688)</f>
        <v>7.67619047619048</v>
      </c>
      <c r="AG4688" s="0" t="n">
        <f aca="false">(TRUNC((AF4688*AD4688/100),2))</f>
        <v>0.38</v>
      </c>
      <c r="AH4688" s="0" t="n">
        <f aca="false">TRUNC(AF4688*1.3222,2)</f>
        <v>10.14</v>
      </c>
      <c r="AI4688" s="0" t="n">
        <f aca="false">TRUNC(AG4688*1.3222,2)</f>
        <v>0.5</v>
      </c>
      <c r="AJ4688" s="0" t="n">
        <f aca="false">((P4688-T4688)*0.7+T4688)*ABS(I4688)</f>
        <v>5.957</v>
      </c>
      <c r="AK4688" s="9" t="n">
        <f aca="false">IF(K4688="REFUND",(-1*(AJ4688-AG4688)),(AJ4688-AG4688))</f>
        <v>5.577</v>
      </c>
    </row>
    <row r="4689" customFormat="false" ht="13.8" hidden="false" customHeight="false" outlineLevel="0" collapsed="false">
      <c r="A4689" s="6" t="n">
        <v>42247</v>
      </c>
      <c r="B4689" s="0" t="n">
        <v>962996113241</v>
      </c>
      <c r="C4689" s="0" t="s">
        <v>17738</v>
      </c>
      <c r="D4689" s="0" t="s">
        <v>17739</v>
      </c>
      <c r="E4689" s="7" t="n">
        <v>9781429960304</v>
      </c>
      <c r="F4689" s="0" t="s">
        <v>410</v>
      </c>
      <c r="G4689" s="0" t="s">
        <v>411</v>
      </c>
      <c r="H4689" s="0" t="s">
        <v>412</v>
      </c>
      <c r="I4689" s="0" t="n">
        <v>1</v>
      </c>
      <c r="J4689" s="0" t="s">
        <v>573</v>
      </c>
      <c r="K4689" s="0" t="s">
        <v>43</v>
      </c>
      <c r="L4689" s="0" t="n">
        <v>10.34</v>
      </c>
      <c r="M4689" s="0" t="s">
        <v>44</v>
      </c>
      <c r="N4689" s="0" t="n">
        <v>8.99</v>
      </c>
      <c r="O4689" s="0" t="s">
        <v>44</v>
      </c>
      <c r="P4689" s="0" t="n">
        <v>8.06</v>
      </c>
      <c r="Q4689" s="0" t="s">
        <v>45</v>
      </c>
      <c r="R4689" s="0" t="n">
        <v>7.01</v>
      </c>
      <c r="S4689" s="0" t="s">
        <v>45</v>
      </c>
      <c r="T4689" s="0" t="n">
        <v>1.05</v>
      </c>
      <c r="U4689" s="0" t="s">
        <v>45</v>
      </c>
      <c r="V4689" s="0" t="s">
        <v>928</v>
      </c>
      <c r="W4689" s="0" t="s">
        <v>6622</v>
      </c>
      <c r="X4689" s="0" t="s">
        <v>48</v>
      </c>
      <c r="Y4689" s="0" t="s">
        <v>6623</v>
      </c>
      <c r="Z4689" s="0" t="n">
        <v>4.91</v>
      </c>
      <c r="AA4689" s="0" t="s">
        <v>45</v>
      </c>
      <c r="AB4689" s="0" t="n">
        <v>1.05</v>
      </c>
      <c r="AC4689" s="0" t="s">
        <v>45</v>
      </c>
      <c r="AD4689" s="0" t="n">
        <v>5</v>
      </c>
      <c r="AE4689" s="0" t="n">
        <f aca="false">AD4689+100</f>
        <v>105</v>
      </c>
      <c r="AF4689" s="8" t="n">
        <f aca="false">((P4689/AE4689)*100)*ABS(I4689)</f>
        <v>7.67619047619048</v>
      </c>
      <c r="AG4689" s="0" t="n">
        <f aca="false">(TRUNC((AF4689*AD4689/100),2))</f>
        <v>0.38</v>
      </c>
      <c r="AH4689" s="0" t="n">
        <f aca="false">TRUNC(AF4689*1.3222,2)</f>
        <v>10.14</v>
      </c>
      <c r="AI4689" s="0" t="n">
        <f aca="false">TRUNC(AG4689*1.3222,2)</f>
        <v>0.5</v>
      </c>
      <c r="AJ4689" s="0" t="n">
        <f aca="false">((P4689-T4689)*0.7+T4689)*ABS(I4689)</f>
        <v>5.957</v>
      </c>
      <c r="AK4689" s="9" t="n">
        <f aca="false">IF(K4689="REFUND",(-1*(AJ4689-AG4689)),(AJ4689-AG4689))</f>
        <v>5.577</v>
      </c>
    </row>
    <row r="4690" customFormat="false" ht="13.8" hidden="false" customHeight="false" outlineLevel="0" collapsed="false">
      <c r="A4690" s="6" t="n">
        <v>42247</v>
      </c>
      <c r="B4690" s="0" t="n">
        <v>962997167341</v>
      </c>
      <c r="C4690" s="0" t="s">
        <v>17740</v>
      </c>
      <c r="D4690" s="0" t="s">
        <v>17741</v>
      </c>
      <c r="E4690" s="7" t="n">
        <v>9781466886674</v>
      </c>
      <c r="F4690" s="0" t="s">
        <v>1138</v>
      </c>
      <c r="G4690" s="0" t="s">
        <v>1139</v>
      </c>
      <c r="H4690" s="0" t="s">
        <v>1140</v>
      </c>
      <c r="I4690" s="0" t="n">
        <v>1</v>
      </c>
      <c r="J4690" s="0" t="s">
        <v>573</v>
      </c>
      <c r="K4690" s="0" t="s">
        <v>43</v>
      </c>
      <c r="L4690" s="0" t="n">
        <v>4.59</v>
      </c>
      <c r="M4690" s="0" t="s">
        <v>44</v>
      </c>
      <c r="N4690" s="0" t="n">
        <v>3.99</v>
      </c>
      <c r="O4690" s="0" t="s">
        <v>44</v>
      </c>
      <c r="P4690" s="0" t="n">
        <v>3.58</v>
      </c>
      <c r="Q4690" s="0" t="s">
        <v>45</v>
      </c>
      <c r="R4690" s="0" t="n">
        <v>3.11</v>
      </c>
      <c r="S4690" s="0" t="s">
        <v>45</v>
      </c>
      <c r="T4690" s="0" t="n">
        <v>0.47</v>
      </c>
      <c r="U4690" s="0" t="s">
        <v>45</v>
      </c>
      <c r="V4690" s="0" t="s">
        <v>1373</v>
      </c>
      <c r="W4690" s="0" t="s">
        <v>104</v>
      </c>
      <c r="X4690" s="0" t="s">
        <v>48</v>
      </c>
      <c r="Y4690" s="0" t="s">
        <v>17742</v>
      </c>
      <c r="Z4690" s="0" t="n">
        <v>2.18</v>
      </c>
      <c r="AA4690" s="0" t="s">
        <v>45</v>
      </c>
      <c r="AB4690" s="0" t="n">
        <v>0.47</v>
      </c>
      <c r="AC4690" s="0" t="s">
        <v>45</v>
      </c>
      <c r="AD4690" s="0" t="n">
        <v>5</v>
      </c>
      <c r="AE4690" s="0" t="n">
        <f aca="false">AD4690+100</f>
        <v>105</v>
      </c>
      <c r="AF4690" s="8" t="n">
        <f aca="false">((P4690/AE4690)*100)*ABS(I4690)</f>
        <v>3.40952380952381</v>
      </c>
      <c r="AG4690" s="0" t="n">
        <f aca="false">(TRUNC((AF4690*AD4690/100),2))</f>
        <v>0.17</v>
      </c>
      <c r="AH4690" s="0" t="n">
        <f aca="false">TRUNC(AF4690*1.3222,2)</f>
        <v>4.5</v>
      </c>
      <c r="AI4690" s="0" t="n">
        <f aca="false">TRUNC(AG4690*1.3222,2)</f>
        <v>0.22</v>
      </c>
      <c r="AJ4690" s="0" t="n">
        <f aca="false">((P4690-T4690)*0.7+T4690)*ABS(I4690)</f>
        <v>2.647</v>
      </c>
      <c r="AK4690" s="9" t="n">
        <f aca="false">IF(K4690="REFUND",(-1*(AJ4690-AG4690)),(AJ4690-AG4690))</f>
        <v>2.477</v>
      </c>
    </row>
    <row r="4691" customFormat="false" ht="13.8" hidden="false" customHeight="false" outlineLevel="0" collapsed="false">
      <c r="A4691" s="6" t="n">
        <v>42247</v>
      </c>
      <c r="B4691" s="0" t="n">
        <v>963000516391</v>
      </c>
      <c r="C4691" s="0" t="s">
        <v>17743</v>
      </c>
      <c r="D4691" s="0" t="s">
        <v>17744</v>
      </c>
      <c r="E4691" s="7" t="n">
        <v>9781622662241</v>
      </c>
      <c r="F4691" s="0" t="s">
        <v>15223</v>
      </c>
      <c r="G4691" s="0" t="s">
        <v>15224</v>
      </c>
      <c r="H4691" s="0" t="s">
        <v>4139</v>
      </c>
      <c r="I4691" s="0" t="n">
        <v>1</v>
      </c>
      <c r="J4691" s="0" t="s">
        <v>573</v>
      </c>
      <c r="K4691" s="0" t="s">
        <v>43</v>
      </c>
      <c r="L4691" s="0" t="n">
        <v>0</v>
      </c>
      <c r="M4691" s="0" t="s">
        <v>44</v>
      </c>
      <c r="N4691" s="0" t="n">
        <v>0</v>
      </c>
      <c r="O4691" s="0" t="s">
        <v>44</v>
      </c>
      <c r="P4691" s="0" t="n">
        <v>0</v>
      </c>
      <c r="Q4691" s="0" t="s">
        <v>45</v>
      </c>
      <c r="R4691" s="0" t="n">
        <v>0</v>
      </c>
      <c r="S4691" s="0" t="s">
        <v>45</v>
      </c>
      <c r="T4691" s="0" t="n">
        <v>0</v>
      </c>
      <c r="U4691" s="0" t="s">
        <v>45</v>
      </c>
      <c r="V4691" s="0" t="s">
        <v>2140</v>
      </c>
      <c r="W4691" s="0" t="s">
        <v>96</v>
      </c>
      <c r="X4691" s="0" t="s">
        <v>48</v>
      </c>
      <c r="Y4691" s="0" t="s">
        <v>17745</v>
      </c>
      <c r="Z4691" s="0" t="n">
        <v>0</v>
      </c>
      <c r="AA4691" s="0" t="s">
        <v>45</v>
      </c>
      <c r="AB4691" s="0" t="n">
        <v>0</v>
      </c>
      <c r="AC4691" s="0" t="s">
        <v>45</v>
      </c>
      <c r="AD4691" s="0" t="n">
        <v>13</v>
      </c>
      <c r="AE4691" s="0" t="n">
        <f aca="false">AD4691+100</f>
        <v>113</v>
      </c>
      <c r="AF4691" s="8" t="n">
        <f aca="false">((P4691/AE4691)*100)*ABS(I4691)</f>
        <v>0</v>
      </c>
      <c r="AG4691" s="0" t="n">
        <f aca="false">(TRUNC((AF4691*AD4691/100),2))</f>
        <v>0</v>
      </c>
      <c r="AH4691" s="0" t="n">
        <f aca="false">TRUNC(AF4691*1.3222,2)</f>
        <v>0</v>
      </c>
      <c r="AI4691" s="0" t="n">
        <f aca="false">TRUNC(AG4691*1.3222,2)</f>
        <v>0</v>
      </c>
      <c r="AJ4691" s="0" t="n">
        <f aca="false">((P4691-T4691)*0.7+T4691)*ABS(I4691)</f>
        <v>0</v>
      </c>
      <c r="AK4691" s="9" t="n">
        <f aca="false">IF(K4691="REFUND",(-1*(AJ4691-AG4691)),(AJ4691-AG4691))</f>
        <v>0</v>
      </c>
    </row>
    <row r="4692" customFormat="false" ht="13.8" hidden="false" customHeight="false" outlineLevel="0" collapsed="false">
      <c r="A4692" s="6" t="n">
        <v>42247</v>
      </c>
      <c r="B4692" s="0" t="n">
        <v>963001546391</v>
      </c>
      <c r="C4692" s="0" t="s">
        <v>17746</v>
      </c>
      <c r="D4692" s="0" t="s">
        <v>17747</v>
      </c>
      <c r="E4692" s="7" t="n">
        <v>9781429968706</v>
      </c>
      <c r="F4692" s="0" t="s">
        <v>17748</v>
      </c>
      <c r="G4692" s="0" t="s">
        <v>17749</v>
      </c>
      <c r="H4692" s="0" t="s">
        <v>1248</v>
      </c>
      <c r="I4692" s="0" t="n">
        <v>1</v>
      </c>
      <c r="J4692" s="0" t="s">
        <v>573</v>
      </c>
      <c r="K4692" s="0" t="s">
        <v>43</v>
      </c>
      <c r="L4692" s="0" t="n">
        <v>6.89</v>
      </c>
      <c r="M4692" s="0" t="s">
        <v>44</v>
      </c>
      <c r="N4692" s="0" t="n">
        <v>5.99</v>
      </c>
      <c r="O4692" s="0" t="s">
        <v>44</v>
      </c>
      <c r="P4692" s="0" t="n">
        <v>5.37</v>
      </c>
      <c r="Q4692" s="0" t="s">
        <v>45</v>
      </c>
      <c r="R4692" s="0" t="n">
        <v>4.67</v>
      </c>
      <c r="S4692" s="0" t="s">
        <v>45</v>
      </c>
      <c r="T4692" s="0" t="n">
        <v>0.7</v>
      </c>
      <c r="U4692" s="0" t="s">
        <v>45</v>
      </c>
      <c r="V4692" s="0" t="s">
        <v>4043</v>
      </c>
      <c r="W4692" s="0" t="s">
        <v>317</v>
      </c>
      <c r="X4692" s="0" t="s">
        <v>48</v>
      </c>
      <c r="Y4692" s="0" t="s">
        <v>4044</v>
      </c>
      <c r="Z4692" s="0" t="n">
        <v>3.27</v>
      </c>
      <c r="AA4692" s="0" t="s">
        <v>45</v>
      </c>
      <c r="AB4692" s="0" t="n">
        <v>0.7</v>
      </c>
      <c r="AC4692" s="0" t="s">
        <v>45</v>
      </c>
      <c r="AD4692" s="0" t="n">
        <v>14</v>
      </c>
      <c r="AE4692" s="0" t="n">
        <f aca="false">AD4692+100</f>
        <v>114</v>
      </c>
      <c r="AF4692" s="8" t="n">
        <f aca="false">((P4692/AE4692)*100)*ABS(I4692)</f>
        <v>4.71052631578947</v>
      </c>
      <c r="AG4692" s="0" t="n">
        <f aca="false">(TRUNC((AF4692*AD4692/100),2))</f>
        <v>0.65</v>
      </c>
      <c r="AH4692" s="0" t="n">
        <f aca="false">TRUNC(AF4692*1.3222,2)</f>
        <v>6.22</v>
      </c>
      <c r="AI4692" s="0" t="n">
        <f aca="false">TRUNC(AG4692*1.3222,2)</f>
        <v>0.85</v>
      </c>
      <c r="AJ4692" s="0" t="n">
        <f aca="false">((P4692-T4692)*0.7+T4692)*ABS(I4692)</f>
        <v>3.969</v>
      </c>
      <c r="AK4692" s="9" t="n">
        <f aca="false">IF(K4692="REFUND",(-1*(AJ4692-AG4692)),(AJ4692-AG4692))</f>
        <v>3.319</v>
      </c>
    </row>
    <row r="4693" customFormat="false" ht="13.8" hidden="false" customHeight="false" outlineLevel="0" collapsed="false">
      <c r="A4693" s="6" t="n">
        <v>42247</v>
      </c>
      <c r="B4693" s="0" t="n">
        <v>963001862391</v>
      </c>
      <c r="C4693" s="0" t="s">
        <v>17750</v>
      </c>
      <c r="D4693" s="0" t="s">
        <v>17751</v>
      </c>
      <c r="E4693" s="7" t="n">
        <v>9781466865242</v>
      </c>
      <c r="F4693" s="0" t="s">
        <v>17752</v>
      </c>
      <c r="G4693" s="0" t="s">
        <v>17753</v>
      </c>
      <c r="H4693" s="0" t="s">
        <v>1248</v>
      </c>
      <c r="I4693" s="0" t="n">
        <v>1</v>
      </c>
      <c r="J4693" s="0" t="s">
        <v>573</v>
      </c>
      <c r="K4693" s="0" t="s">
        <v>43</v>
      </c>
      <c r="L4693" s="0" t="n">
        <v>12.64</v>
      </c>
      <c r="M4693" s="0" t="s">
        <v>44</v>
      </c>
      <c r="N4693" s="0" t="n">
        <v>10.99</v>
      </c>
      <c r="O4693" s="0" t="s">
        <v>44</v>
      </c>
      <c r="P4693" s="0" t="n">
        <v>9.86</v>
      </c>
      <c r="Q4693" s="0" t="s">
        <v>45</v>
      </c>
      <c r="R4693" s="0" t="n">
        <v>8.57</v>
      </c>
      <c r="S4693" s="0" t="s">
        <v>45</v>
      </c>
      <c r="T4693" s="0" t="n">
        <v>1.29</v>
      </c>
      <c r="U4693" s="0" t="s">
        <v>45</v>
      </c>
      <c r="V4693" s="0" t="s">
        <v>4043</v>
      </c>
      <c r="W4693" s="0" t="s">
        <v>317</v>
      </c>
      <c r="X4693" s="0" t="s">
        <v>48</v>
      </c>
      <c r="Y4693" s="0" t="s">
        <v>4044</v>
      </c>
      <c r="Z4693" s="0" t="n">
        <v>6</v>
      </c>
      <c r="AA4693" s="0" t="s">
        <v>45</v>
      </c>
      <c r="AB4693" s="0" t="n">
        <v>1.29</v>
      </c>
      <c r="AC4693" s="0" t="s">
        <v>45</v>
      </c>
      <c r="AD4693" s="0" t="n">
        <v>14</v>
      </c>
      <c r="AE4693" s="0" t="n">
        <f aca="false">AD4693+100</f>
        <v>114</v>
      </c>
      <c r="AF4693" s="8" t="n">
        <f aca="false">((P4693/AE4693)*100)*ABS(I4693)</f>
        <v>8.64912280701754</v>
      </c>
      <c r="AG4693" s="0" t="n">
        <f aca="false">(TRUNC((AF4693*AD4693/100),2))</f>
        <v>1.21</v>
      </c>
      <c r="AH4693" s="0" t="n">
        <f aca="false">TRUNC(AF4693*1.3222,2)</f>
        <v>11.43</v>
      </c>
      <c r="AI4693" s="0" t="n">
        <f aca="false">TRUNC(AG4693*1.3222,2)</f>
        <v>1.59</v>
      </c>
      <c r="AJ4693" s="0" t="n">
        <f aca="false">((P4693-T4693)*0.7+T4693)*ABS(I4693)</f>
        <v>7.289</v>
      </c>
      <c r="AK4693" s="9" t="n">
        <f aca="false">IF(K4693="REFUND",(-1*(AJ4693-AG4693)),(AJ4693-AG4693))</f>
        <v>6.079</v>
      </c>
    </row>
    <row r="4694" customFormat="false" ht="13.8" hidden="false" customHeight="false" outlineLevel="0" collapsed="false">
      <c r="A4694" s="6" t="n">
        <v>42247</v>
      </c>
      <c r="B4694" s="0" t="n">
        <v>963002184391</v>
      </c>
      <c r="C4694" s="0" t="s">
        <v>17754</v>
      </c>
      <c r="D4694" s="0" t="s">
        <v>17755</v>
      </c>
      <c r="E4694" s="7" t="n">
        <v>9781429995573</v>
      </c>
      <c r="F4694" s="0" t="s">
        <v>17756</v>
      </c>
      <c r="G4694" s="0" t="s">
        <v>17757</v>
      </c>
      <c r="H4694" s="0" t="s">
        <v>1248</v>
      </c>
      <c r="I4694" s="0" t="n">
        <v>1</v>
      </c>
      <c r="J4694" s="0" t="s">
        <v>573</v>
      </c>
      <c r="K4694" s="0" t="s">
        <v>43</v>
      </c>
      <c r="L4694" s="0" t="n">
        <v>10.34</v>
      </c>
      <c r="M4694" s="0" t="s">
        <v>44</v>
      </c>
      <c r="N4694" s="0" t="n">
        <v>8.99</v>
      </c>
      <c r="O4694" s="0" t="s">
        <v>44</v>
      </c>
      <c r="P4694" s="0" t="n">
        <v>8.06</v>
      </c>
      <c r="Q4694" s="0" t="s">
        <v>45</v>
      </c>
      <c r="R4694" s="0" t="n">
        <v>7.01</v>
      </c>
      <c r="S4694" s="0" t="s">
        <v>45</v>
      </c>
      <c r="T4694" s="0" t="n">
        <v>1.05</v>
      </c>
      <c r="U4694" s="0" t="s">
        <v>45</v>
      </c>
      <c r="V4694" s="0" t="s">
        <v>4043</v>
      </c>
      <c r="W4694" s="0" t="s">
        <v>317</v>
      </c>
      <c r="X4694" s="0" t="s">
        <v>48</v>
      </c>
      <c r="Y4694" s="0" t="s">
        <v>4044</v>
      </c>
      <c r="Z4694" s="0" t="n">
        <v>4.91</v>
      </c>
      <c r="AA4694" s="0" t="s">
        <v>45</v>
      </c>
      <c r="AB4694" s="0" t="n">
        <v>1.05</v>
      </c>
      <c r="AC4694" s="0" t="s">
        <v>45</v>
      </c>
      <c r="AD4694" s="0" t="n">
        <v>14</v>
      </c>
      <c r="AE4694" s="0" t="n">
        <f aca="false">AD4694+100</f>
        <v>114</v>
      </c>
      <c r="AF4694" s="8" t="n">
        <f aca="false">((P4694/AE4694)*100)*ABS(I4694)</f>
        <v>7.07017543859649</v>
      </c>
      <c r="AG4694" s="0" t="n">
        <f aca="false">(TRUNC((AF4694*AD4694/100),2))</f>
        <v>0.98</v>
      </c>
      <c r="AH4694" s="0" t="n">
        <f aca="false">TRUNC(AF4694*1.3222,2)</f>
        <v>9.34</v>
      </c>
      <c r="AI4694" s="0" t="n">
        <f aca="false">TRUNC(AG4694*1.3222,2)</f>
        <v>1.29</v>
      </c>
      <c r="AJ4694" s="0" t="n">
        <f aca="false">((P4694-T4694)*0.7+T4694)*ABS(I4694)</f>
        <v>5.957</v>
      </c>
      <c r="AK4694" s="9" t="n">
        <f aca="false">IF(K4694="REFUND",(-1*(AJ4694-AG4694)),(AJ4694-AG4694))</f>
        <v>4.977</v>
      </c>
    </row>
    <row r="4695" customFormat="false" ht="13.8" hidden="false" customHeight="false" outlineLevel="0" collapsed="false">
      <c r="A4695" s="6" t="n">
        <v>42247</v>
      </c>
      <c r="B4695" s="0" t="n">
        <v>963002236391</v>
      </c>
      <c r="C4695" s="0" t="s">
        <v>17758</v>
      </c>
      <c r="D4695" s="0" t="s">
        <v>17759</v>
      </c>
      <c r="E4695" s="7" t="n">
        <v>9781429941815</v>
      </c>
      <c r="F4695" s="0" t="s">
        <v>1294</v>
      </c>
      <c r="G4695" s="0" t="s">
        <v>1295</v>
      </c>
      <c r="H4695" s="0" t="s">
        <v>1248</v>
      </c>
      <c r="I4695" s="0" t="n">
        <v>1</v>
      </c>
      <c r="J4695" s="0" t="s">
        <v>573</v>
      </c>
      <c r="K4695" s="0" t="s">
        <v>43</v>
      </c>
      <c r="L4695" s="0" t="n">
        <v>12.64</v>
      </c>
      <c r="M4695" s="0" t="s">
        <v>44</v>
      </c>
      <c r="N4695" s="0" t="n">
        <v>10.99</v>
      </c>
      <c r="O4695" s="0" t="s">
        <v>44</v>
      </c>
      <c r="P4695" s="0" t="n">
        <v>9.86</v>
      </c>
      <c r="Q4695" s="0" t="s">
        <v>45</v>
      </c>
      <c r="R4695" s="0" t="n">
        <v>8.57</v>
      </c>
      <c r="S4695" s="0" t="s">
        <v>45</v>
      </c>
      <c r="T4695" s="0" t="n">
        <v>1.29</v>
      </c>
      <c r="U4695" s="0" t="s">
        <v>45</v>
      </c>
      <c r="V4695" s="0" t="s">
        <v>4043</v>
      </c>
      <c r="W4695" s="0" t="s">
        <v>317</v>
      </c>
      <c r="X4695" s="0" t="s">
        <v>48</v>
      </c>
      <c r="Y4695" s="0" t="s">
        <v>4044</v>
      </c>
      <c r="Z4695" s="0" t="n">
        <v>6</v>
      </c>
      <c r="AA4695" s="0" t="s">
        <v>45</v>
      </c>
      <c r="AB4695" s="0" t="n">
        <v>1.29</v>
      </c>
      <c r="AC4695" s="0" t="s">
        <v>45</v>
      </c>
      <c r="AD4695" s="0" t="n">
        <v>14</v>
      </c>
      <c r="AE4695" s="0" t="n">
        <f aca="false">AD4695+100</f>
        <v>114</v>
      </c>
      <c r="AF4695" s="8" t="n">
        <f aca="false">((P4695/AE4695)*100)*ABS(I4695)</f>
        <v>8.64912280701754</v>
      </c>
      <c r="AG4695" s="0" t="n">
        <f aca="false">(TRUNC((AF4695*AD4695/100),2))</f>
        <v>1.21</v>
      </c>
      <c r="AH4695" s="0" t="n">
        <f aca="false">TRUNC(AF4695*1.3222,2)</f>
        <v>11.43</v>
      </c>
      <c r="AI4695" s="0" t="n">
        <f aca="false">TRUNC(AG4695*1.3222,2)</f>
        <v>1.59</v>
      </c>
      <c r="AJ4695" s="0" t="n">
        <f aca="false">((P4695-T4695)*0.7+T4695)*ABS(I4695)</f>
        <v>7.289</v>
      </c>
      <c r="AK4695" s="9" t="n">
        <f aca="false">IF(K4695="REFUND",(-1*(AJ4695-AG4695)),(AJ4695-AG4695))</f>
        <v>6.079</v>
      </c>
    </row>
    <row r="4696" customFormat="false" ht="13.8" hidden="false" customHeight="false" outlineLevel="0" collapsed="false">
      <c r="A4696" s="6" t="n">
        <v>42247</v>
      </c>
      <c r="B4696" s="0" t="n">
        <v>963002461391</v>
      </c>
      <c r="C4696" s="0" t="s">
        <v>17760</v>
      </c>
      <c r="D4696" s="0" t="s">
        <v>17761</v>
      </c>
      <c r="E4696" s="7" t="n">
        <v>9781250025074</v>
      </c>
      <c r="F4696" s="0" t="s">
        <v>16336</v>
      </c>
      <c r="G4696" s="0" t="s">
        <v>16337</v>
      </c>
      <c r="H4696" s="0" t="s">
        <v>1248</v>
      </c>
      <c r="I4696" s="0" t="n">
        <v>1</v>
      </c>
      <c r="J4696" s="0" t="s">
        <v>573</v>
      </c>
      <c r="K4696" s="0" t="s">
        <v>43</v>
      </c>
      <c r="L4696" s="0" t="n">
        <v>12.64</v>
      </c>
      <c r="M4696" s="0" t="s">
        <v>44</v>
      </c>
      <c r="N4696" s="0" t="n">
        <v>10.99</v>
      </c>
      <c r="O4696" s="0" t="s">
        <v>44</v>
      </c>
      <c r="P4696" s="0" t="n">
        <v>9.86</v>
      </c>
      <c r="Q4696" s="0" t="s">
        <v>45</v>
      </c>
      <c r="R4696" s="0" t="n">
        <v>8.57</v>
      </c>
      <c r="S4696" s="0" t="s">
        <v>45</v>
      </c>
      <c r="T4696" s="0" t="n">
        <v>1.29</v>
      </c>
      <c r="U4696" s="0" t="s">
        <v>45</v>
      </c>
      <c r="V4696" s="0" t="s">
        <v>4043</v>
      </c>
      <c r="W4696" s="0" t="s">
        <v>317</v>
      </c>
      <c r="X4696" s="0" t="s">
        <v>48</v>
      </c>
      <c r="Y4696" s="0" t="s">
        <v>4044</v>
      </c>
      <c r="Z4696" s="0" t="n">
        <v>6</v>
      </c>
      <c r="AA4696" s="0" t="s">
        <v>45</v>
      </c>
      <c r="AB4696" s="0" t="n">
        <v>1.29</v>
      </c>
      <c r="AC4696" s="0" t="s">
        <v>45</v>
      </c>
      <c r="AD4696" s="0" t="n">
        <v>14</v>
      </c>
      <c r="AE4696" s="0" t="n">
        <f aca="false">AD4696+100</f>
        <v>114</v>
      </c>
      <c r="AF4696" s="8" t="n">
        <f aca="false">((P4696/AE4696)*100)*ABS(I4696)</f>
        <v>8.64912280701754</v>
      </c>
      <c r="AG4696" s="0" t="n">
        <f aca="false">(TRUNC((AF4696*AD4696/100),2))</f>
        <v>1.21</v>
      </c>
      <c r="AH4696" s="0" t="n">
        <f aca="false">TRUNC(AF4696*1.3222,2)</f>
        <v>11.43</v>
      </c>
      <c r="AI4696" s="0" t="n">
        <f aca="false">TRUNC(AG4696*1.3222,2)</f>
        <v>1.59</v>
      </c>
      <c r="AJ4696" s="0" t="n">
        <f aca="false">((P4696-T4696)*0.7+T4696)*ABS(I4696)</f>
        <v>7.289</v>
      </c>
      <c r="AK4696" s="9" t="n">
        <f aca="false">IF(K4696="REFUND",(-1*(AJ4696-AG4696)),(AJ4696-AG4696))</f>
        <v>6.079</v>
      </c>
    </row>
    <row r="4697" customFormat="false" ht="13.8" hidden="false" customHeight="false" outlineLevel="0" collapsed="false">
      <c r="A4697" s="6" t="n">
        <v>42247</v>
      </c>
      <c r="B4697" s="0" t="n">
        <v>963002548391</v>
      </c>
      <c r="C4697" s="0" t="s">
        <v>17762</v>
      </c>
      <c r="D4697" s="0" t="s">
        <v>17763</v>
      </c>
      <c r="E4697" s="7" t="n">
        <v>9781466834569</v>
      </c>
      <c r="F4697" s="0" t="s">
        <v>17764</v>
      </c>
      <c r="G4697" s="0" t="s">
        <v>17765</v>
      </c>
      <c r="H4697" s="0" t="s">
        <v>1248</v>
      </c>
      <c r="I4697" s="0" t="n">
        <v>1</v>
      </c>
      <c r="J4697" s="0" t="s">
        <v>573</v>
      </c>
      <c r="K4697" s="0" t="s">
        <v>43</v>
      </c>
      <c r="L4697" s="0" t="n">
        <v>12.64</v>
      </c>
      <c r="M4697" s="0" t="s">
        <v>44</v>
      </c>
      <c r="N4697" s="0" t="n">
        <v>10.99</v>
      </c>
      <c r="O4697" s="0" t="s">
        <v>44</v>
      </c>
      <c r="P4697" s="0" t="n">
        <v>9.85</v>
      </c>
      <c r="Q4697" s="0" t="s">
        <v>45</v>
      </c>
      <c r="R4697" s="0" t="n">
        <v>8.56</v>
      </c>
      <c r="S4697" s="0" t="s">
        <v>45</v>
      </c>
      <c r="T4697" s="0" t="n">
        <v>1.29</v>
      </c>
      <c r="U4697" s="0" t="s">
        <v>45</v>
      </c>
      <c r="V4697" s="0" t="s">
        <v>4043</v>
      </c>
      <c r="W4697" s="0" t="s">
        <v>317</v>
      </c>
      <c r="X4697" s="0" t="s">
        <v>48</v>
      </c>
      <c r="Y4697" s="0" t="s">
        <v>4044</v>
      </c>
      <c r="Z4697" s="0" t="n">
        <v>5.99</v>
      </c>
      <c r="AA4697" s="0" t="s">
        <v>45</v>
      </c>
      <c r="AB4697" s="0" t="n">
        <v>1.29</v>
      </c>
      <c r="AC4697" s="0" t="s">
        <v>45</v>
      </c>
      <c r="AD4697" s="0" t="n">
        <v>14</v>
      </c>
      <c r="AE4697" s="0" t="n">
        <f aca="false">AD4697+100</f>
        <v>114</v>
      </c>
      <c r="AF4697" s="8" t="n">
        <f aca="false">((P4697/AE4697)*100)*ABS(I4697)</f>
        <v>8.64035087719298</v>
      </c>
      <c r="AG4697" s="0" t="n">
        <f aca="false">(TRUNC((AF4697*AD4697/100),2))</f>
        <v>1.2</v>
      </c>
      <c r="AH4697" s="0" t="n">
        <f aca="false">TRUNC(AF4697*1.3222,2)</f>
        <v>11.42</v>
      </c>
      <c r="AI4697" s="0" t="n">
        <f aca="false">TRUNC(AG4697*1.3222,2)</f>
        <v>1.58</v>
      </c>
      <c r="AJ4697" s="0" t="n">
        <f aca="false">((P4697-T4697)*0.7+T4697)*ABS(I4697)</f>
        <v>7.282</v>
      </c>
      <c r="AK4697" s="9" t="n">
        <f aca="false">IF(K4697="REFUND",(-1*(AJ4697-AG4697)),(AJ4697-AG4697))</f>
        <v>6.082</v>
      </c>
    </row>
    <row r="4698" customFormat="false" ht="13.8" hidden="false" customHeight="false" outlineLevel="0" collapsed="false">
      <c r="A4698" s="6" t="n">
        <v>42247</v>
      </c>
      <c r="B4698" s="0" t="n">
        <v>963004622341</v>
      </c>
      <c r="C4698" s="0" t="s">
        <v>17766</v>
      </c>
      <c r="D4698" s="0" t="s">
        <v>17767</v>
      </c>
      <c r="E4698" s="7" t="n">
        <v>9781429953955</v>
      </c>
      <c r="F4698" s="0" t="s">
        <v>1057</v>
      </c>
      <c r="G4698" s="0" t="s">
        <v>1058</v>
      </c>
      <c r="H4698" s="0" t="s">
        <v>64</v>
      </c>
      <c r="I4698" s="0" t="n">
        <v>1</v>
      </c>
      <c r="J4698" s="0" t="s">
        <v>573</v>
      </c>
      <c r="K4698" s="0" t="s">
        <v>43</v>
      </c>
      <c r="L4698" s="0" t="n">
        <v>12.64</v>
      </c>
      <c r="M4698" s="0" t="s">
        <v>44</v>
      </c>
      <c r="N4698" s="0" t="n">
        <v>10.99</v>
      </c>
      <c r="O4698" s="0" t="s">
        <v>44</v>
      </c>
      <c r="P4698" s="0" t="n">
        <v>9.85</v>
      </c>
      <c r="Q4698" s="0" t="s">
        <v>45</v>
      </c>
      <c r="R4698" s="0" t="n">
        <v>8.56</v>
      </c>
      <c r="S4698" s="0" t="s">
        <v>45</v>
      </c>
      <c r="T4698" s="0" t="n">
        <v>1.29</v>
      </c>
      <c r="U4698" s="0" t="s">
        <v>45</v>
      </c>
      <c r="V4698" s="0" t="s">
        <v>1011</v>
      </c>
      <c r="W4698" s="0" t="s">
        <v>47</v>
      </c>
      <c r="X4698" s="0" t="s">
        <v>48</v>
      </c>
      <c r="Y4698" s="0" t="s">
        <v>17768</v>
      </c>
      <c r="Z4698" s="0" t="n">
        <v>5.99</v>
      </c>
      <c r="AA4698" s="0" t="s">
        <v>45</v>
      </c>
      <c r="AB4698" s="0" t="n">
        <v>1.29</v>
      </c>
      <c r="AC4698" s="0" t="s">
        <v>45</v>
      </c>
      <c r="AD4698" s="0" t="n">
        <v>13</v>
      </c>
      <c r="AE4698" s="0" t="n">
        <f aca="false">AD4698+100</f>
        <v>113</v>
      </c>
      <c r="AF4698" s="8" t="n">
        <f aca="false">((P4698/AE4698)*100)*ABS(I4698)</f>
        <v>8.71681415929204</v>
      </c>
      <c r="AG4698" s="0" t="n">
        <f aca="false">(TRUNC((AF4698*AD4698/100),2))</f>
        <v>1.13</v>
      </c>
      <c r="AH4698" s="0" t="n">
        <f aca="false">TRUNC(AF4698*1.3222,2)</f>
        <v>11.52</v>
      </c>
      <c r="AI4698" s="0" t="n">
        <f aca="false">TRUNC(AG4698*1.3222,2)</f>
        <v>1.49</v>
      </c>
      <c r="AJ4698" s="0" t="n">
        <f aca="false">((P4698-T4698)*0.7+T4698)*ABS(I4698)</f>
        <v>7.282</v>
      </c>
      <c r="AK4698" s="9" t="n">
        <f aca="false">IF(K4698="REFUND",(-1*(AJ4698-AG4698)),(AJ4698-AG4698))</f>
        <v>6.152</v>
      </c>
    </row>
    <row r="4699" customFormat="false" ht="13.8" hidden="false" customHeight="false" outlineLevel="0" collapsed="false">
      <c r="A4699" s="6" t="n">
        <v>42247</v>
      </c>
      <c r="B4699" s="0" t="n">
        <v>963005180341</v>
      </c>
      <c r="C4699" s="0" t="s">
        <v>17769</v>
      </c>
      <c r="D4699" s="0" t="s">
        <v>17770</v>
      </c>
      <c r="E4699" s="7" t="n">
        <v>9781429954099</v>
      </c>
      <c r="F4699" s="0" t="s">
        <v>2043</v>
      </c>
      <c r="G4699" s="0" t="s">
        <v>2044</v>
      </c>
      <c r="H4699" s="0" t="s">
        <v>64</v>
      </c>
      <c r="I4699" s="0" t="n">
        <v>1</v>
      </c>
      <c r="J4699" s="0" t="s">
        <v>573</v>
      </c>
      <c r="K4699" s="0" t="s">
        <v>43</v>
      </c>
      <c r="L4699" s="0" t="n">
        <v>11.49</v>
      </c>
      <c r="M4699" s="0" t="s">
        <v>44</v>
      </c>
      <c r="N4699" s="0" t="n">
        <v>9.99</v>
      </c>
      <c r="O4699" s="0" t="s">
        <v>44</v>
      </c>
      <c r="P4699" s="0" t="n">
        <v>8.95</v>
      </c>
      <c r="Q4699" s="0" t="s">
        <v>45</v>
      </c>
      <c r="R4699" s="0" t="n">
        <v>7.79</v>
      </c>
      <c r="S4699" s="0" t="s">
        <v>45</v>
      </c>
      <c r="T4699" s="0" t="n">
        <v>1.16</v>
      </c>
      <c r="U4699" s="0" t="s">
        <v>45</v>
      </c>
      <c r="V4699" s="0" t="s">
        <v>1011</v>
      </c>
      <c r="W4699" s="0" t="s">
        <v>47</v>
      </c>
      <c r="X4699" s="0" t="s">
        <v>48</v>
      </c>
      <c r="Y4699" s="0" t="s">
        <v>17768</v>
      </c>
      <c r="Z4699" s="0" t="n">
        <v>5.45</v>
      </c>
      <c r="AA4699" s="0" t="s">
        <v>45</v>
      </c>
      <c r="AB4699" s="0" t="n">
        <v>1.16</v>
      </c>
      <c r="AC4699" s="0" t="s">
        <v>45</v>
      </c>
      <c r="AD4699" s="0" t="n">
        <v>13</v>
      </c>
      <c r="AE4699" s="0" t="n">
        <f aca="false">AD4699+100</f>
        <v>113</v>
      </c>
      <c r="AF4699" s="8" t="n">
        <f aca="false">((P4699/AE4699)*100)*ABS(I4699)</f>
        <v>7.92035398230088</v>
      </c>
      <c r="AG4699" s="0" t="n">
        <f aca="false">(TRUNC((AF4699*AD4699/100),2))</f>
        <v>1.02</v>
      </c>
      <c r="AH4699" s="0" t="n">
        <f aca="false">TRUNC(AF4699*1.3222,2)</f>
        <v>10.47</v>
      </c>
      <c r="AI4699" s="0" t="n">
        <f aca="false">TRUNC(AG4699*1.3222,2)</f>
        <v>1.34</v>
      </c>
      <c r="AJ4699" s="0" t="n">
        <f aca="false">((P4699-T4699)*0.7+T4699)*ABS(I4699)</f>
        <v>6.613</v>
      </c>
      <c r="AK4699" s="9" t="n">
        <f aca="false">IF(K4699="REFUND",(-1*(AJ4699-AG4699)),(AJ4699-AG4699))</f>
        <v>5.593</v>
      </c>
    </row>
    <row r="4700" customFormat="false" ht="13.8" hidden="false" customHeight="false" outlineLevel="0" collapsed="false">
      <c r="A4700" s="6" t="n">
        <v>42247</v>
      </c>
      <c r="B4700" s="0" t="n">
        <v>963005487191</v>
      </c>
      <c r="C4700" s="0" t="s">
        <v>17771</v>
      </c>
      <c r="D4700" s="0" t="s">
        <v>17772</v>
      </c>
      <c r="E4700" s="7" t="n">
        <v>9781429976039</v>
      </c>
      <c r="F4700" s="0" t="s">
        <v>8356</v>
      </c>
      <c r="G4700" s="0" t="s">
        <v>8357</v>
      </c>
      <c r="H4700" s="0" t="s">
        <v>8358</v>
      </c>
      <c r="I4700" s="0" t="n">
        <v>1</v>
      </c>
      <c r="J4700" s="0" t="s">
        <v>573</v>
      </c>
      <c r="K4700" s="0" t="s">
        <v>43</v>
      </c>
      <c r="L4700" s="0" t="n">
        <v>10.34</v>
      </c>
      <c r="M4700" s="0" t="s">
        <v>44</v>
      </c>
      <c r="N4700" s="0" t="n">
        <v>8.99</v>
      </c>
      <c r="O4700" s="0" t="s">
        <v>44</v>
      </c>
      <c r="P4700" s="0" t="n">
        <v>8.11</v>
      </c>
      <c r="Q4700" s="0" t="s">
        <v>45</v>
      </c>
      <c r="R4700" s="0" t="n">
        <v>7.05</v>
      </c>
      <c r="S4700" s="0" t="s">
        <v>45</v>
      </c>
      <c r="T4700" s="0" t="n">
        <v>1.06</v>
      </c>
      <c r="U4700" s="0" t="s">
        <v>45</v>
      </c>
      <c r="V4700" s="0" t="s">
        <v>266</v>
      </c>
      <c r="W4700" s="0" t="s">
        <v>47</v>
      </c>
      <c r="X4700" s="0" t="s">
        <v>48</v>
      </c>
      <c r="Y4700" s="0" t="s">
        <v>17773</v>
      </c>
      <c r="Z4700" s="0" t="n">
        <v>4.94</v>
      </c>
      <c r="AA4700" s="0" t="s">
        <v>45</v>
      </c>
      <c r="AB4700" s="0" t="n">
        <v>1.06</v>
      </c>
      <c r="AC4700" s="0" t="s">
        <v>45</v>
      </c>
      <c r="AD4700" s="0" t="n">
        <v>13</v>
      </c>
      <c r="AE4700" s="0" t="n">
        <f aca="false">AD4700+100</f>
        <v>113</v>
      </c>
      <c r="AF4700" s="8" t="n">
        <f aca="false">((P4700/AE4700)*100)*ABS(I4700)</f>
        <v>7.17699115044248</v>
      </c>
      <c r="AG4700" s="0" t="n">
        <f aca="false">(TRUNC((AF4700*AD4700/100),2))</f>
        <v>0.93</v>
      </c>
      <c r="AH4700" s="0" t="n">
        <f aca="false">TRUNC(AF4700*1.3222,2)</f>
        <v>9.48</v>
      </c>
      <c r="AI4700" s="0" t="n">
        <f aca="false">TRUNC(AG4700*1.3222,2)</f>
        <v>1.22</v>
      </c>
      <c r="AJ4700" s="0" t="n">
        <f aca="false">((P4700-T4700)*0.7+T4700)*ABS(I4700)</f>
        <v>5.995</v>
      </c>
      <c r="AK4700" s="9" t="n">
        <f aca="false">IF(K4700="REFUND",(-1*(AJ4700-AG4700)),(AJ4700-AG4700))</f>
        <v>5.065</v>
      </c>
    </row>
    <row r="4701" customFormat="false" ht="13.8" hidden="false" customHeight="false" outlineLevel="0" collapsed="false">
      <c r="A4701" s="6" t="n">
        <v>42247</v>
      </c>
      <c r="B4701" s="0" t="n">
        <v>963014181141</v>
      </c>
      <c r="C4701" s="0" t="s">
        <v>17774</v>
      </c>
      <c r="D4701" s="0" t="s">
        <v>17775</v>
      </c>
      <c r="E4701" s="7" t="n">
        <v>9781429966313</v>
      </c>
      <c r="F4701" s="0" t="s">
        <v>17776</v>
      </c>
      <c r="G4701" s="0" t="s">
        <v>17777</v>
      </c>
      <c r="H4701" s="0" t="s">
        <v>1517</v>
      </c>
      <c r="I4701" s="0" t="n">
        <v>1</v>
      </c>
      <c r="J4701" s="0" t="s">
        <v>573</v>
      </c>
      <c r="K4701" s="0" t="s">
        <v>43</v>
      </c>
      <c r="L4701" s="0" t="n">
        <v>5.74</v>
      </c>
      <c r="M4701" s="0" t="s">
        <v>44</v>
      </c>
      <c r="N4701" s="0" t="n">
        <v>4.99</v>
      </c>
      <c r="O4701" s="0" t="s">
        <v>44</v>
      </c>
      <c r="P4701" s="0" t="n">
        <v>4.48</v>
      </c>
      <c r="Q4701" s="0" t="s">
        <v>45</v>
      </c>
      <c r="R4701" s="0" t="n">
        <v>3.89</v>
      </c>
      <c r="S4701" s="0" t="s">
        <v>45</v>
      </c>
      <c r="T4701" s="0" t="n">
        <v>0.59</v>
      </c>
      <c r="U4701" s="0" t="s">
        <v>45</v>
      </c>
      <c r="V4701" s="0" t="s">
        <v>57</v>
      </c>
      <c r="W4701" s="0" t="s">
        <v>58</v>
      </c>
      <c r="X4701" s="0" t="s">
        <v>48</v>
      </c>
      <c r="Y4701" s="0" t="s">
        <v>17778</v>
      </c>
      <c r="Z4701" s="0" t="n">
        <v>2.72</v>
      </c>
      <c r="AA4701" s="0" t="s">
        <v>45</v>
      </c>
      <c r="AB4701" s="0" t="n">
        <v>0.59</v>
      </c>
      <c r="AC4701" s="0" t="s">
        <v>45</v>
      </c>
      <c r="AD4701" s="0" t="n">
        <v>5</v>
      </c>
      <c r="AE4701" s="0" t="n">
        <f aca="false">AD4701+100</f>
        <v>105</v>
      </c>
      <c r="AF4701" s="8" t="n">
        <f aca="false">((P4701/AE4701)*100)*ABS(I4701)</f>
        <v>4.26666666666667</v>
      </c>
      <c r="AG4701" s="0" t="n">
        <f aca="false">(TRUNC((AF4701*AD4701/100),2))</f>
        <v>0.21</v>
      </c>
      <c r="AH4701" s="0" t="n">
        <f aca="false">TRUNC(AF4701*1.3222,2)</f>
        <v>5.64</v>
      </c>
      <c r="AI4701" s="0" t="n">
        <f aca="false">TRUNC(AG4701*1.3222,2)</f>
        <v>0.27</v>
      </c>
      <c r="AJ4701" s="0" t="n">
        <f aca="false">((P4701-T4701)*0.7+T4701)*ABS(I4701)</f>
        <v>3.313</v>
      </c>
      <c r="AK4701" s="9" t="n">
        <f aca="false">IF(K4701="REFUND",(-1*(AJ4701-AG4701)),(AJ4701-AG4701))</f>
        <v>3.103</v>
      </c>
    </row>
    <row r="4702" customFormat="false" ht="13.8" hidden="false" customHeight="false" outlineLevel="0" collapsed="false">
      <c r="A4702" s="6" t="n">
        <v>42247</v>
      </c>
      <c r="B4702" s="0" t="n">
        <v>963018812341</v>
      </c>
      <c r="C4702" s="0" t="s">
        <v>17779</v>
      </c>
      <c r="D4702" s="0" t="s">
        <v>17780</v>
      </c>
      <c r="E4702" s="7" t="n">
        <v>9781429909068</v>
      </c>
      <c r="F4702" s="0" t="s">
        <v>17781</v>
      </c>
      <c r="G4702" s="0" t="s">
        <v>17782</v>
      </c>
      <c r="H4702" s="0" t="s">
        <v>2289</v>
      </c>
      <c r="I4702" s="0" t="n">
        <v>1</v>
      </c>
      <c r="J4702" s="0" t="s">
        <v>573</v>
      </c>
      <c r="K4702" s="0" t="s">
        <v>43</v>
      </c>
      <c r="L4702" s="0" t="n">
        <v>10.34</v>
      </c>
      <c r="M4702" s="0" t="s">
        <v>44</v>
      </c>
      <c r="N4702" s="0" t="n">
        <v>8.99</v>
      </c>
      <c r="O4702" s="0" t="s">
        <v>44</v>
      </c>
      <c r="P4702" s="0" t="n">
        <v>8.06</v>
      </c>
      <c r="Q4702" s="0" t="s">
        <v>45</v>
      </c>
      <c r="R4702" s="0" t="n">
        <v>7.01</v>
      </c>
      <c r="S4702" s="0" t="s">
        <v>45</v>
      </c>
      <c r="T4702" s="0" t="n">
        <v>1.05</v>
      </c>
      <c r="U4702" s="0" t="s">
        <v>45</v>
      </c>
      <c r="V4702" s="0" t="s">
        <v>2140</v>
      </c>
      <c r="W4702" s="0" t="s">
        <v>47</v>
      </c>
      <c r="X4702" s="0" t="s">
        <v>48</v>
      </c>
      <c r="Y4702" s="0" t="s">
        <v>15426</v>
      </c>
      <c r="Z4702" s="0" t="n">
        <v>4.91</v>
      </c>
      <c r="AA4702" s="0" t="s">
        <v>45</v>
      </c>
      <c r="AB4702" s="0" t="n">
        <v>1.05</v>
      </c>
      <c r="AC4702" s="0" t="s">
        <v>45</v>
      </c>
      <c r="AD4702" s="0" t="n">
        <v>13</v>
      </c>
      <c r="AE4702" s="0" t="n">
        <f aca="false">AD4702+100</f>
        <v>113</v>
      </c>
      <c r="AF4702" s="8" t="n">
        <f aca="false">((P4702/AE4702)*100)*ABS(I4702)</f>
        <v>7.13274336283186</v>
      </c>
      <c r="AG4702" s="0" t="n">
        <f aca="false">(TRUNC((AF4702*AD4702/100),2))</f>
        <v>0.92</v>
      </c>
      <c r="AH4702" s="0" t="n">
        <f aca="false">TRUNC(AF4702*1.3222,2)</f>
        <v>9.43</v>
      </c>
      <c r="AI4702" s="0" t="n">
        <f aca="false">TRUNC(AG4702*1.3222,2)</f>
        <v>1.21</v>
      </c>
      <c r="AJ4702" s="0" t="n">
        <f aca="false">((P4702-T4702)*0.7+T4702)*ABS(I4702)</f>
        <v>5.957</v>
      </c>
      <c r="AK4702" s="9" t="n">
        <f aca="false">IF(K4702="REFUND",(-1*(AJ4702-AG4702)),(AJ4702-AG4702))</f>
        <v>5.037</v>
      </c>
    </row>
    <row r="4703" customFormat="false" ht="13.8" hidden="false" customHeight="false" outlineLevel="0" collapsed="false">
      <c r="A4703" s="6" t="n">
        <v>42247</v>
      </c>
      <c r="B4703" s="0" t="n">
        <v>963029218191</v>
      </c>
      <c r="C4703" s="0" t="s">
        <v>17783</v>
      </c>
      <c r="D4703" s="0" t="s">
        <v>17784</v>
      </c>
      <c r="E4703" s="7" t="n">
        <v>9781250081964</v>
      </c>
      <c r="F4703" s="0" t="s">
        <v>338</v>
      </c>
      <c r="G4703" s="0" t="s">
        <v>339</v>
      </c>
      <c r="H4703" s="0" t="s">
        <v>340</v>
      </c>
      <c r="I4703" s="0" t="n">
        <v>1</v>
      </c>
      <c r="J4703" s="0" t="s">
        <v>573</v>
      </c>
      <c r="K4703" s="0" t="s">
        <v>43</v>
      </c>
      <c r="L4703" s="0" t="n">
        <v>0</v>
      </c>
      <c r="M4703" s="0" t="s">
        <v>44</v>
      </c>
      <c r="N4703" s="0" t="n">
        <v>0</v>
      </c>
      <c r="O4703" s="0" t="s">
        <v>44</v>
      </c>
      <c r="P4703" s="0" t="n">
        <v>0</v>
      </c>
      <c r="Q4703" s="0" t="s">
        <v>45</v>
      </c>
      <c r="R4703" s="0" t="n">
        <v>0</v>
      </c>
      <c r="S4703" s="0" t="s">
        <v>45</v>
      </c>
      <c r="T4703" s="0" t="n">
        <v>0</v>
      </c>
      <c r="U4703" s="0" t="s">
        <v>45</v>
      </c>
      <c r="V4703" s="0" t="s">
        <v>511</v>
      </c>
      <c r="W4703" s="0" t="s">
        <v>259</v>
      </c>
      <c r="X4703" s="0" t="s">
        <v>48</v>
      </c>
      <c r="Y4703" s="0" t="s">
        <v>13119</v>
      </c>
      <c r="Z4703" s="0" t="n">
        <v>0</v>
      </c>
      <c r="AA4703" s="0" t="s">
        <v>45</v>
      </c>
      <c r="AB4703" s="0" t="n">
        <v>0</v>
      </c>
      <c r="AC4703" s="0" t="s">
        <v>45</v>
      </c>
      <c r="AD4703" s="0" t="n">
        <v>5</v>
      </c>
      <c r="AE4703" s="0" t="n">
        <f aca="false">AD4703+100</f>
        <v>105</v>
      </c>
      <c r="AF4703" s="8" t="n">
        <f aca="false">((P4703/AE4703)*100)*ABS(I4703)</f>
        <v>0</v>
      </c>
      <c r="AG4703" s="0" t="n">
        <f aca="false">(TRUNC((AF4703*AD4703/100),2))</f>
        <v>0</v>
      </c>
      <c r="AH4703" s="0" t="n">
        <f aca="false">TRUNC(AF4703*1.3222,2)</f>
        <v>0</v>
      </c>
      <c r="AI4703" s="0" t="n">
        <f aca="false">TRUNC(AG4703*1.3222,2)</f>
        <v>0</v>
      </c>
      <c r="AJ4703" s="0" t="n">
        <f aca="false">((P4703-T4703)*0.7+T4703)*ABS(I4703)</f>
        <v>0</v>
      </c>
      <c r="AK4703" s="9" t="n">
        <f aca="false">IF(K4703="REFUND",(-1*(AJ4703-AG4703)),(AJ4703-AG4703))</f>
        <v>0</v>
      </c>
    </row>
    <row r="4704" customFormat="false" ht="13.8" hidden="false" customHeight="false" outlineLevel="0" collapsed="false">
      <c r="A4704" s="6" t="n">
        <v>42247</v>
      </c>
      <c r="B4704" s="0" t="n">
        <v>963030133191</v>
      </c>
      <c r="C4704" s="0" t="s">
        <v>17785</v>
      </c>
      <c r="D4704" s="0" t="s">
        <v>17786</v>
      </c>
      <c r="E4704" s="7" t="n">
        <v>9781466847743</v>
      </c>
      <c r="F4704" s="0" t="s">
        <v>1447</v>
      </c>
      <c r="G4704" s="0" t="s">
        <v>1448</v>
      </c>
      <c r="H4704" s="0" t="s">
        <v>340</v>
      </c>
      <c r="I4704" s="0" t="n">
        <v>1</v>
      </c>
      <c r="J4704" s="0" t="s">
        <v>573</v>
      </c>
      <c r="K4704" s="0" t="s">
        <v>43</v>
      </c>
      <c r="L4704" s="0" t="n">
        <v>16.09</v>
      </c>
      <c r="M4704" s="0" t="s">
        <v>44</v>
      </c>
      <c r="N4704" s="0" t="n">
        <v>13.99</v>
      </c>
      <c r="O4704" s="0" t="s">
        <v>44</v>
      </c>
      <c r="P4704" s="0" t="n">
        <v>12.62</v>
      </c>
      <c r="Q4704" s="0" t="s">
        <v>45</v>
      </c>
      <c r="R4704" s="0" t="n">
        <v>10.98</v>
      </c>
      <c r="S4704" s="0" t="s">
        <v>45</v>
      </c>
      <c r="T4704" s="0" t="n">
        <v>1.64</v>
      </c>
      <c r="U4704" s="0" t="s">
        <v>45</v>
      </c>
      <c r="V4704" s="0" t="s">
        <v>511</v>
      </c>
      <c r="W4704" s="0" t="s">
        <v>259</v>
      </c>
      <c r="X4704" s="0" t="s">
        <v>48</v>
      </c>
      <c r="Y4704" s="0" t="s">
        <v>13119</v>
      </c>
      <c r="Z4704" s="0" t="n">
        <v>7.69</v>
      </c>
      <c r="AA4704" s="0" t="s">
        <v>45</v>
      </c>
      <c r="AB4704" s="0" t="n">
        <v>1.64</v>
      </c>
      <c r="AC4704" s="0" t="s">
        <v>45</v>
      </c>
      <c r="AD4704" s="0" t="n">
        <v>5</v>
      </c>
      <c r="AE4704" s="0" t="n">
        <f aca="false">AD4704+100</f>
        <v>105</v>
      </c>
      <c r="AF4704" s="8" t="n">
        <f aca="false">((P4704/AE4704)*100)*ABS(I4704)</f>
        <v>12.0190476190476</v>
      </c>
      <c r="AG4704" s="0" t="n">
        <f aca="false">(TRUNC((AF4704*AD4704/100),2))</f>
        <v>0.6</v>
      </c>
      <c r="AH4704" s="0" t="n">
        <f aca="false">TRUNC(AF4704*1.3222,2)</f>
        <v>15.89</v>
      </c>
      <c r="AI4704" s="0" t="n">
        <f aca="false">TRUNC(AG4704*1.3222,2)</f>
        <v>0.79</v>
      </c>
      <c r="AJ4704" s="0" t="n">
        <f aca="false">((P4704-T4704)*0.7+T4704)*ABS(I4704)</f>
        <v>9.326</v>
      </c>
      <c r="AK4704" s="9" t="n">
        <f aca="false">IF(K4704="REFUND",(-1*(AJ4704-AG4704)),(AJ4704-AG4704))</f>
        <v>8.726</v>
      </c>
    </row>
    <row r="4705" customFormat="false" ht="13.8" hidden="false" customHeight="false" outlineLevel="0" collapsed="false">
      <c r="A4705" s="6" t="n">
        <v>42247</v>
      </c>
      <c r="B4705" s="0" t="n">
        <v>963031601391</v>
      </c>
      <c r="C4705" s="0" t="s">
        <v>17787</v>
      </c>
      <c r="D4705" s="0" t="s">
        <v>17788</v>
      </c>
      <c r="E4705" s="7" t="n">
        <v>9781429963930</v>
      </c>
      <c r="F4705" s="0" t="s">
        <v>217</v>
      </c>
      <c r="G4705" s="0" t="s">
        <v>218</v>
      </c>
      <c r="H4705" s="0" t="s">
        <v>71</v>
      </c>
      <c r="I4705" s="0" t="n">
        <v>1</v>
      </c>
      <c r="J4705" s="0" t="s">
        <v>573</v>
      </c>
      <c r="K4705" s="0" t="s">
        <v>43</v>
      </c>
      <c r="L4705" s="0" t="n">
        <v>10.34</v>
      </c>
      <c r="M4705" s="0" t="s">
        <v>44</v>
      </c>
      <c r="N4705" s="0" t="n">
        <v>8.99</v>
      </c>
      <c r="O4705" s="0" t="s">
        <v>44</v>
      </c>
      <c r="P4705" s="0" t="n">
        <v>8.06</v>
      </c>
      <c r="Q4705" s="0" t="s">
        <v>45</v>
      </c>
      <c r="R4705" s="0" t="n">
        <v>7.01</v>
      </c>
      <c r="S4705" s="0" t="s">
        <v>45</v>
      </c>
      <c r="T4705" s="0" t="n">
        <v>1.05</v>
      </c>
      <c r="U4705" s="0" t="s">
        <v>45</v>
      </c>
      <c r="V4705" s="0" t="s">
        <v>171</v>
      </c>
      <c r="W4705" s="0" t="s">
        <v>104</v>
      </c>
      <c r="X4705" s="0" t="s">
        <v>48</v>
      </c>
      <c r="Y4705" s="0" t="s">
        <v>10176</v>
      </c>
      <c r="Z4705" s="0" t="n">
        <v>4.91</v>
      </c>
      <c r="AA4705" s="0" t="s">
        <v>45</v>
      </c>
      <c r="AB4705" s="0" t="n">
        <v>1.05</v>
      </c>
      <c r="AC4705" s="0" t="s">
        <v>45</v>
      </c>
      <c r="AD4705" s="0" t="n">
        <v>5</v>
      </c>
      <c r="AE4705" s="0" t="n">
        <f aca="false">AD4705+100</f>
        <v>105</v>
      </c>
      <c r="AF4705" s="8" t="n">
        <f aca="false">((P4705/AE4705)*100)*ABS(I4705)</f>
        <v>7.67619047619048</v>
      </c>
      <c r="AG4705" s="0" t="n">
        <f aca="false">(TRUNC((AF4705*AD4705/100),2))</f>
        <v>0.38</v>
      </c>
      <c r="AH4705" s="0" t="n">
        <f aca="false">TRUNC(AF4705*1.3222,2)</f>
        <v>10.14</v>
      </c>
      <c r="AI4705" s="0" t="n">
        <f aca="false">TRUNC(AG4705*1.3222,2)</f>
        <v>0.5</v>
      </c>
      <c r="AJ4705" s="0" t="n">
        <f aca="false">((P4705-T4705)*0.7+T4705)*ABS(I4705)</f>
        <v>5.957</v>
      </c>
      <c r="AK4705" s="9" t="n">
        <f aca="false">IF(K4705="REFUND",(-1*(AJ4705-AG4705)),(AJ4705-AG4705))</f>
        <v>5.577</v>
      </c>
    </row>
    <row r="4706" customFormat="false" ht="13.8" hidden="false" customHeight="false" outlineLevel="0" collapsed="false">
      <c r="A4706" s="6" t="n">
        <v>42247</v>
      </c>
      <c r="B4706" s="0" t="n">
        <v>963034188141</v>
      </c>
      <c r="C4706" s="0" t="s">
        <v>17789</v>
      </c>
      <c r="D4706" s="0" t="s">
        <v>17790</v>
      </c>
      <c r="E4706" s="7" t="n">
        <v>9781466883024</v>
      </c>
      <c r="F4706" s="0" t="s">
        <v>3983</v>
      </c>
      <c r="G4706" s="0" t="s">
        <v>3984</v>
      </c>
      <c r="H4706" s="0" t="s">
        <v>139</v>
      </c>
      <c r="I4706" s="0" t="n">
        <v>1</v>
      </c>
      <c r="J4706" s="0" t="s">
        <v>573</v>
      </c>
      <c r="K4706" s="0" t="s">
        <v>43</v>
      </c>
      <c r="L4706" s="0" t="n">
        <v>28.74</v>
      </c>
      <c r="M4706" s="0" t="s">
        <v>44</v>
      </c>
      <c r="N4706" s="0" t="n">
        <v>24.99</v>
      </c>
      <c r="O4706" s="0" t="s">
        <v>44</v>
      </c>
      <c r="P4706" s="0" t="n">
        <v>22.32</v>
      </c>
      <c r="Q4706" s="0" t="s">
        <v>45</v>
      </c>
      <c r="R4706" s="0" t="n">
        <v>19.41</v>
      </c>
      <c r="S4706" s="0" t="s">
        <v>45</v>
      </c>
      <c r="T4706" s="0" t="n">
        <v>2.91</v>
      </c>
      <c r="U4706" s="0" t="s">
        <v>45</v>
      </c>
      <c r="V4706" s="0" t="s">
        <v>72</v>
      </c>
      <c r="W4706" s="0" t="s">
        <v>47</v>
      </c>
      <c r="X4706" s="0" t="s">
        <v>48</v>
      </c>
      <c r="Y4706" s="0" t="s">
        <v>17791</v>
      </c>
      <c r="Z4706" s="0" t="n">
        <v>13.59</v>
      </c>
      <c r="AA4706" s="0" t="s">
        <v>45</v>
      </c>
      <c r="AB4706" s="0" t="n">
        <v>2.91</v>
      </c>
      <c r="AC4706" s="0" t="s">
        <v>45</v>
      </c>
      <c r="AD4706" s="0" t="n">
        <v>13</v>
      </c>
      <c r="AE4706" s="0" t="n">
        <f aca="false">AD4706+100</f>
        <v>113</v>
      </c>
      <c r="AF4706" s="8" t="n">
        <f aca="false">((P4706/AE4706)*100)*ABS(I4706)</f>
        <v>19.7522123893805</v>
      </c>
      <c r="AG4706" s="0" t="n">
        <f aca="false">(TRUNC((AF4706*AD4706/100),2))</f>
        <v>2.56</v>
      </c>
      <c r="AH4706" s="0" t="n">
        <f aca="false">TRUNC(AF4706*1.3222,2)</f>
        <v>26.11</v>
      </c>
      <c r="AI4706" s="0" t="n">
        <f aca="false">TRUNC(AG4706*1.3222,2)</f>
        <v>3.38</v>
      </c>
      <c r="AJ4706" s="0" t="n">
        <f aca="false">((P4706-T4706)*0.7+T4706)*ABS(I4706)</f>
        <v>16.497</v>
      </c>
      <c r="AK4706" s="9" t="n">
        <f aca="false">IF(K4706="REFUND",(-1*(AJ4706-AG4706)),(AJ4706-AG4706))</f>
        <v>13.937</v>
      </c>
    </row>
    <row r="4707" customFormat="false" ht="13.8" hidden="false" customHeight="false" outlineLevel="0" collapsed="false">
      <c r="A4707" s="6" t="n">
        <v>42247</v>
      </c>
      <c r="B4707" s="0" t="n">
        <v>963039361291</v>
      </c>
      <c r="C4707" s="0" t="s">
        <v>17792</v>
      </c>
      <c r="D4707" s="0" t="s">
        <v>17793</v>
      </c>
      <c r="E4707" s="7" t="n">
        <v>9781429924436</v>
      </c>
      <c r="F4707" s="0" t="s">
        <v>17794</v>
      </c>
      <c r="G4707" s="0" t="s">
        <v>17795</v>
      </c>
      <c r="H4707" s="0" t="s">
        <v>17796</v>
      </c>
      <c r="I4707" s="0" t="n">
        <v>1</v>
      </c>
      <c r="J4707" s="0" t="s">
        <v>573</v>
      </c>
      <c r="K4707" s="0" t="s">
        <v>43</v>
      </c>
      <c r="L4707" s="0" t="n">
        <v>10.34</v>
      </c>
      <c r="M4707" s="0" t="s">
        <v>44</v>
      </c>
      <c r="N4707" s="0" t="n">
        <v>8.99</v>
      </c>
      <c r="O4707" s="0" t="s">
        <v>44</v>
      </c>
      <c r="P4707" s="0" t="n">
        <v>8.06</v>
      </c>
      <c r="Q4707" s="0" t="s">
        <v>45</v>
      </c>
      <c r="R4707" s="0" t="n">
        <v>7.01</v>
      </c>
      <c r="S4707" s="0" t="s">
        <v>45</v>
      </c>
      <c r="T4707" s="0" t="n">
        <v>1.05</v>
      </c>
      <c r="U4707" s="0" t="s">
        <v>45</v>
      </c>
      <c r="V4707" s="0" t="s">
        <v>6530</v>
      </c>
      <c r="W4707" s="0" t="s">
        <v>157</v>
      </c>
      <c r="X4707" s="0" t="s">
        <v>48</v>
      </c>
      <c r="Y4707" s="0" t="s">
        <v>17797</v>
      </c>
      <c r="Z4707" s="0" t="n">
        <v>4.91</v>
      </c>
      <c r="AA4707" s="0" t="s">
        <v>45</v>
      </c>
      <c r="AB4707" s="0" t="n">
        <v>1.05</v>
      </c>
      <c r="AC4707" s="0" t="s">
        <v>45</v>
      </c>
      <c r="AD4707" s="0" t="n">
        <v>5</v>
      </c>
      <c r="AE4707" s="0" t="n">
        <f aca="false">AD4707+100</f>
        <v>105</v>
      </c>
      <c r="AF4707" s="8" t="n">
        <f aca="false">((P4707/AE4707)*100)*ABS(I4707)</f>
        <v>7.67619047619048</v>
      </c>
      <c r="AG4707" s="0" t="n">
        <f aca="false">(TRUNC((AF4707*AD4707/100),2))</f>
        <v>0.38</v>
      </c>
      <c r="AH4707" s="0" t="n">
        <f aca="false">TRUNC(AF4707*1.3222,2)</f>
        <v>10.14</v>
      </c>
      <c r="AI4707" s="0" t="n">
        <f aca="false">TRUNC(AG4707*1.3222,2)</f>
        <v>0.5</v>
      </c>
      <c r="AJ4707" s="0" t="n">
        <f aca="false">((P4707-T4707)*0.7+T4707)*ABS(I4707)</f>
        <v>5.957</v>
      </c>
      <c r="AK4707" s="9" t="n">
        <f aca="false">IF(K4707="REFUND",(-1*(AJ4707-AG4707)),(AJ4707-AG4707))</f>
        <v>5.577</v>
      </c>
    </row>
    <row r="4708" customFormat="false" ht="13.8" hidden="false" customHeight="false" outlineLevel="0" collapsed="false">
      <c r="A4708" s="6" t="n">
        <v>42247</v>
      </c>
      <c r="B4708" s="0" t="n">
        <v>963041917391</v>
      </c>
      <c r="C4708" s="0" t="s">
        <v>17798</v>
      </c>
      <c r="D4708" s="0" t="s">
        <v>17799</v>
      </c>
      <c r="E4708" s="7" t="n">
        <v>9781429939393</v>
      </c>
      <c r="F4708" s="0" t="s">
        <v>17800</v>
      </c>
      <c r="G4708" s="0" t="s">
        <v>17801</v>
      </c>
      <c r="H4708" s="0" t="s">
        <v>17802</v>
      </c>
      <c r="I4708" s="0" t="n">
        <v>1</v>
      </c>
      <c r="J4708" s="0" t="s">
        <v>573</v>
      </c>
      <c r="K4708" s="0" t="s">
        <v>43</v>
      </c>
      <c r="L4708" s="0" t="n">
        <v>6.89</v>
      </c>
      <c r="M4708" s="0" t="s">
        <v>44</v>
      </c>
      <c r="N4708" s="0" t="n">
        <v>5.99</v>
      </c>
      <c r="O4708" s="0" t="s">
        <v>44</v>
      </c>
      <c r="P4708" s="0" t="n">
        <v>5.37</v>
      </c>
      <c r="Q4708" s="0" t="s">
        <v>45</v>
      </c>
      <c r="R4708" s="0" t="n">
        <v>4.67</v>
      </c>
      <c r="S4708" s="0" t="s">
        <v>45</v>
      </c>
      <c r="T4708" s="0" t="n">
        <v>0.7</v>
      </c>
      <c r="U4708" s="0" t="s">
        <v>45</v>
      </c>
      <c r="V4708" s="0" t="s">
        <v>387</v>
      </c>
      <c r="W4708" s="0" t="s">
        <v>3530</v>
      </c>
      <c r="X4708" s="0" t="s">
        <v>48</v>
      </c>
      <c r="Y4708" s="0" t="s">
        <v>17803</v>
      </c>
      <c r="Z4708" s="0" t="n">
        <v>3.27</v>
      </c>
      <c r="AA4708" s="0" t="s">
        <v>45</v>
      </c>
      <c r="AB4708" s="0" t="n">
        <v>0.7</v>
      </c>
      <c r="AC4708" s="0" t="s">
        <v>45</v>
      </c>
      <c r="AD4708" s="0" t="n">
        <v>5</v>
      </c>
      <c r="AE4708" s="0" t="n">
        <f aca="false">AD4708+100</f>
        <v>105</v>
      </c>
      <c r="AF4708" s="8" t="n">
        <f aca="false">((P4708/AE4708)*100)*ABS(I4708)</f>
        <v>5.11428571428571</v>
      </c>
      <c r="AG4708" s="0" t="n">
        <f aca="false">(TRUNC((AF4708*AD4708/100),2))</f>
        <v>0.25</v>
      </c>
      <c r="AH4708" s="0" t="n">
        <f aca="false">TRUNC(AF4708*1.3222,2)</f>
        <v>6.76</v>
      </c>
      <c r="AI4708" s="0" t="n">
        <f aca="false">TRUNC(AG4708*1.3222,2)</f>
        <v>0.33</v>
      </c>
      <c r="AJ4708" s="0" t="n">
        <f aca="false">((P4708-T4708)*0.7+T4708)*ABS(I4708)</f>
        <v>3.969</v>
      </c>
      <c r="AK4708" s="9" t="n">
        <f aca="false">IF(K4708="REFUND",(-1*(AJ4708-AG4708)),(AJ4708-AG4708))</f>
        <v>3.719</v>
      </c>
    </row>
    <row r="4709" customFormat="false" ht="13.8" hidden="false" customHeight="false" outlineLevel="0" collapsed="false">
      <c r="A4709" s="6" t="n">
        <v>42247</v>
      </c>
      <c r="B4709" s="0" t="n">
        <v>963042254291</v>
      </c>
      <c r="C4709" s="0" t="s">
        <v>17804</v>
      </c>
      <c r="D4709" s="0" t="s">
        <v>17805</v>
      </c>
      <c r="E4709" s="7" t="n">
        <v>9781429928199</v>
      </c>
      <c r="F4709" s="0" t="s">
        <v>17806</v>
      </c>
      <c r="G4709" s="0" t="s">
        <v>17807</v>
      </c>
      <c r="H4709" s="0" t="s">
        <v>302</v>
      </c>
      <c r="I4709" s="0" t="n">
        <v>1</v>
      </c>
      <c r="J4709" s="0" t="s">
        <v>573</v>
      </c>
      <c r="K4709" s="0" t="s">
        <v>43</v>
      </c>
      <c r="L4709" s="0" t="n">
        <v>10.34</v>
      </c>
      <c r="M4709" s="0" t="s">
        <v>44</v>
      </c>
      <c r="N4709" s="0" t="n">
        <v>8.99</v>
      </c>
      <c r="O4709" s="0" t="s">
        <v>44</v>
      </c>
      <c r="P4709" s="0" t="n">
        <v>8.06</v>
      </c>
      <c r="Q4709" s="0" t="s">
        <v>45</v>
      </c>
      <c r="R4709" s="0" t="n">
        <v>7.01</v>
      </c>
      <c r="S4709" s="0" t="s">
        <v>45</v>
      </c>
      <c r="T4709" s="0" t="n">
        <v>1.05</v>
      </c>
      <c r="U4709" s="0" t="s">
        <v>45</v>
      </c>
      <c r="V4709" s="0" t="s">
        <v>11708</v>
      </c>
      <c r="W4709" s="0" t="s">
        <v>273</v>
      </c>
      <c r="X4709" s="0" t="s">
        <v>48</v>
      </c>
      <c r="Y4709" s="0" t="s">
        <v>11709</v>
      </c>
      <c r="Z4709" s="0" t="n">
        <v>4.91</v>
      </c>
      <c r="AA4709" s="0" t="s">
        <v>45</v>
      </c>
      <c r="AB4709" s="0" t="n">
        <v>1.05</v>
      </c>
      <c r="AC4709" s="0" t="s">
        <v>45</v>
      </c>
      <c r="AD4709" s="0" t="n">
        <v>5</v>
      </c>
      <c r="AE4709" s="0" t="n">
        <f aca="false">AD4709+100</f>
        <v>105</v>
      </c>
      <c r="AF4709" s="8" t="n">
        <f aca="false">((P4709/AE4709)*100)*ABS(I4709)</f>
        <v>7.67619047619048</v>
      </c>
      <c r="AG4709" s="0" t="n">
        <f aca="false">(TRUNC((AF4709*AD4709/100),2))</f>
        <v>0.38</v>
      </c>
      <c r="AH4709" s="0" t="n">
        <f aca="false">TRUNC(AF4709*1.3222,2)</f>
        <v>10.14</v>
      </c>
      <c r="AI4709" s="0" t="n">
        <f aca="false">TRUNC(AG4709*1.3222,2)</f>
        <v>0.5</v>
      </c>
      <c r="AJ4709" s="0" t="n">
        <f aca="false">((P4709-T4709)*0.7+T4709)*ABS(I4709)</f>
        <v>5.957</v>
      </c>
      <c r="AK4709" s="9" t="n">
        <f aca="false">IF(K4709="REFUND",(-1*(AJ4709-AG4709)),(AJ4709-AG4709))</f>
        <v>5.577</v>
      </c>
    </row>
    <row r="4710" customFormat="false" ht="13.8" hidden="false" customHeight="false" outlineLevel="0" collapsed="false">
      <c r="A4710" s="6" t="n">
        <v>42247</v>
      </c>
      <c r="B4710" s="0" t="n">
        <v>963042312291</v>
      </c>
      <c r="C4710" s="0" t="s">
        <v>17808</v>
      </c>
      <c r="D4710" s="0" t="s">
        <v>17809</v>
      </c>
      <c r="E4710" s="7" t="n">
        <v>9781429922487</v>
      </c>
      <c r="F4710" s="0" t="s">
        <v>17810</v>
      </c>
      <c r="G4710" s="0" t="s">
        <v>17811</v>
      </c>
      <c r="H4710" s="0" t="s">
        <v>302</v>
      </c>
      <c r="I4710" s="0" t="n">
        <v>1</v>
      </c>
      <c r="J4710" s="0" t="s">
        <v>573</v>
      </c>
      <c r="K4710" s="0" t="s">
        <v>43</v>
      </c>
      <c r="L4710" s="0" t="n">
        <v>10.34</v>
      </c>
      <c r="M4710" s="0" t="s">
        <v>44</v>
      </c>
      <c r="N4710" s="0" t="n">
        <v>8.99</v>
      </c>
      <c r="O4710" s="0" t="s">
        <v>44</v>
      </c>
      <c r="P4710" s="0" t="n">
        <v>8.06</v>
      </c>
      <c r="Q4710" s="0" t="s">
        <v>45</v>
      </c>
      <c r="R4710" s="0" t="n">
        <v>7.01</v>
      </c>
      <c r="S4710" s="0" t="s">
        <v>45</v>
      </c>
      <c r="T4710" s="0" t="n">
        <v>1.05</v>
      </c>
      <c r="U4710" s="0" t="s">
        <v>45</v>
      </c>
      <c r="V4710" s="0" t="s">
        <v>11708</v>
      </c>
      <c r="W4710" s="0" t="s">
        <v>273</v>
      </c>
      <c r="X4710" s="0" t="s">
        <v>48</v>
      </c>
      <c r="Y4710" s="0" t="s">
        <v>11709</v>
      </c>
      <c r="Z4710" s="0" t="n">
        <v>4.91</v>
      </c>
      <c r="AA4710" s="0" t="s">
        <v>45</v>
      </c>
      <c r="AB4710" s="0" t="n">
        <v>1.05</v>
      </c>
      <c r="AC4710" s="0" t="s">
        <v>45</v>
      </c>
      <c r="AD4710" s="0" t="n">
        <v>5</v>
      </c>
      <c r="AE4710" s="0" t="n">
        <f aca="false">AD4710+100</f>
        <v>105</v>
      </c>
      <c r="AF4710" s="8" t="n">
        <f aca="false">((P4710/AE4710)*100)*ABS(I4710)</f>
        <v>7.67619047619048</v>
      </c>
      <c r="AG4710" s="0" t="n">
        <f aca="false">(TRUNC((AF4710*AD4710/100),2))</f>
        <v>0.38</v>
      </c>
      <c r="AH4710" s="0" t="n">
        <f aca="false">TRUNC(AF4710*1.3222,2)</f>
        <v>10.14</v>
      </c>
      <c r="AI4710" s="0" t="n">
        <f aca="false">TRUNC(AG4710*1.3222,2)</f>
        <v>0.5</v>
      </c>
      <c r="AJ4710" s="0" t="n">
        <f aca="false">((P4710-T4710)*0.7+T4710)*ABS(I4710)</f>
        <v>5.957</v>
      </c>
      <c r="AK4710" s="9" t="n">
        <f aca="false">IF(K4710="REFUND",(-1*(AJ4710-AG4710)),(AJ4710-AG4710))</f>
        <v>5.577</v>
      </c>
    </row>
    <row r="4711" customFormat="false" ht="13.8" hidden="false" customHeight="false" outlineLevel="0" collapsed="false">
      <c r="A4711" s="6" t="n">
        <v>42247</v>
      </c>
      <c r="B4711" s="0" t="n">
        <v>963049007141</v>
      </c>
      <c r="C4711" s="0" t="s">
        <v>17812</v>
      </c>
      <c r="D4711" s="0" t="s">
        <v>17813</v>
      </c>
      <c r="E4711" s="7" t="n">
        <v>9781429949033</v>
      </c>
      <c r="F4711" s="0" t="s">
        <v>229</v>
      </c>
      <c r="G4711" s="0" t="s">
        <v>230</v>
      </c>
      <c r="H4711" s="0" t="s">
        <v>64</v>
      </c>
      <c r="I4711" s="0" t="n">
        <v>1</v>
      </c>
      <c r="J4711" s="0" t="s">
        <v>573</v>
      </c>
      <c r="K4711" s="0" t="s">
        <v>43</v>
      </c>
      <c r="L4711" s="0" t="n">
        <v>12.64</v>
      </c>
      <c r="M4711" s="0" t="s">
        <v>44</v>
      </c>
      <c r="N4711" s="0" t="n">
        <v>10.99</v>
      </c>
      <c r="O4711" s="0" t="s">
        <v>44</v>
      </c>
      <c r="P4711" s="0" t="n">
        <v>9.86</v>
      </c>
      <c r="Q4711" s="0" t="s">
        <v>45</v>
      </c>
      <c r="R4711" s="0" t="n">
        <v>8.57</v>
      </c>
      <c r="S4711" s="0" t="s">
        <v>45</v>
      </c>
      <c r="T4711" s="0" t="n">
        <v>1.29</v>
      </c>
      <c r="U4711" s="0" t="s">
        <v>45</v>
      </c>
      <c r="V4711" s="0" t="s">
        <v>14687</v>
      </c>
      <c r="W4711" s="0" t="s">
        <v>80</v>
      </c>
      <c r="X4711" s="0" t="s">
        <v>48</v>
      </c>
      <c r="Y4711" s="0" t="s">
        <v>14688</v>
      </c>
      <c r="Z4711" s="0" t="n">
        <v>6</v>
      </c>
      <c r="AA4711" s="0" t="s">
        <v>45</v>
      </c>
      <c r="AB4711" s="0" t="n">
        <v>1.29</v>
      </c>
      <c r="AC4711" s="0" t="s">
        <v>45</v>
      </c>
      <c r="AD4711" s="0" t="n">
        <v>5</v>
      </c>
      <c r="AE4711" s="0" t="n">
        <f aca="false">AD4711+100</f>
        <v>105</v>
      </c>
      <c r="AF4711" s="8" t="n">
        <f aca="false">((P4711/AE4711)*100)*ABS(I4711)</f>
        <v>9.39047619047619</v>
      </c>
      <c r="AG4711" s="0" t="n">
        <f aca="false">(TRUNC((AF4711*AD4711/100),2))</f>
        <v>0.46</v>
      </c>
      <c r="AH4711" s="0" t="n">
        <f aca="false">TRUNC(AF4711*1.3222,2)</f>
        <v>12.41</v>
      </c>
      <c r="AI4711" s="0" t="n">
        <f aca="false">TRUNC(AG4711*1.3222,2)</f>
        <v>0.6</v>
      </c>
      <c r="AJ4711" s="0" t="n">
        <f aca="false">((P4711-T4711)*0.7+T4711)*ABS(I4711)</f>
        <v>7.289</v>
      </c>
      <c r="AK4711" s="9" t="n">
        <f aca="false">IF(K4711="REFUND",(-1*(AJ4711-AG4711)),(AJ4711-AG4711))</f>
        <v>6.829</v>
      </c>
    </row>
    <row r="4712" customFormat="false" ht="13.8" hidden="false" customHeight="false" outlineLevel="0" collapsed="false">
      <c r="A4712" s="6" t="n">
        <v>42247</v>
      </c>
      <c r="B4712" s="0" t="n">
        <v>963060861341</v>
      </c>
      <c r="C4712" s="0" t="s">
        <v>17814</v>
      </c>
      <c r="D4712" s="0" t="s">
        <v>17815</v>
      </c>
      <c r="E4712" s="7" t="n">
        <v>9781627793773</v>
      </c>
      <c r="F4712" s="0" t="s">
        <v>9988</v>
      </c>
      <c r="G4712" s="0" t="s">
        <v>9989</v>
      </c>
      <c r="H4712" s="0" t="s">
        <v>9990</v>
      </c>
      <c r="I4712" s="0" t="n">
        <v>1</v>
      </c>
      <c r="J4712" s="0" t="s">
        <v>573</v>
      </c>
      <c r="K4712" s="0" t="s">
        <v>43</v>
      </c>
      <c r="L4712" s="0" t="n">
        <v>14.94</v>
      </c>
      <c r="M4712" s="0" t="s">
        <v>44</v>
      </c>
      <c r="N4712" s="0" t="n">
        <v>12.99</v>
      </c>
      <c r="O4712" s="0" t="s">
        <v>44</v>
      </c>
      <c r="P4712" s="0" t="n">
        <v>11.65</v>
      </c>
      <c r="Q4712" s="0" t="s">
        <v>45</v>
      </c>
      <c r="R4712" s="0" t="n">
        <v>10.13</v>
      </c>
      <c r="S4712" s="0" t="s">
        <v>45</v>
      </c>
      <c r="T4712" s="0" t="n">
        <v>1.52</v>
      </c>
      <c r="U4712" s="0" t="s">
        <v>45</v>
      </c>
      <c r="V4712" s="0" t="s">
        <v>72</v>
      </c>
      <c r="W4712" s="0" t="s">
        <v>47</v>
      </c>
      <c r="X4712" s="0" t="s">
        <v>48</v>
      </c>
      <c r="Y4712" s="0" t="s">
        <v>17816</v>
      </c>
      <c r="Z4712" s="0" t="n">
        <v>7.09</v>
      </c>
      <c r="AA4712" s="0" t="s">
        <v>45</v>
      </c>
      <c r="AB4712" s="0" t="n">
        <v>1.52</v>
      </c>
      <c r="AC4712" s="0" t="s">
        <v>45</v>
      </c>
      <c r="AD4712" s="0" t="n">
        <v>13</v>
      </c>
      <c r="AE4712" s="0" t="n">
        <f aca="false">AD4712+100</f>
        <v>113</v>
      </c>
      <c r="AF4712" s="8" t="n">
        <f aca="false">((P4712/AE4712)*100)*ABS(I4712)</f>
        <v>10.3097345132743</v>
      </c>
      <c r="AG4712" s="0" t="n">
        <f aca="false">(TRUNC((AF4712*AD4712/100),2))</f>
        <v>1.34</v>
      </c>
      <c r="AH4712" s="0" t="n">
        <f aca="false">TRUNC(AF4712*1.3222,2)</f>
        <v>13.63</v>
      </c>
      <c r="AI4712" s="0" t="n">
        <f aca="false">TRUNC(AG4712*1.3222,2)</f>
        <v>1.77</v>
      </c>
      <c r="AJ4712" s="0" t="n">
        <f aca="false">((P4712-T4712)*0.7+T4712)*ABS(I4712)</f>
        <v>8.611</v>
      </c>
      <c r="AK4712" s="9" t="n">
        <f aca="false">IF(K4712="REFUND",(-1*(AJ4712-AG4712)),(AJ4712-AG4712))</f>
        <v>7.271</v>
      </c>
    </row>
    <row r="4713" customFormat="false" ht="13.8" hidden="false" customHeight="false" outlineLevel="0" collapsed="false">
      <c r="A4713" s="6" t="n">
        <v>42247</v>
      </c>
      <c r="B4713" s="0" t="n">
        <v>963068125341</v>
      </c>
      <c r="C4713" s="0" t="s">
        <v>17817</v>
      </c>
      <c r="D4713" s="0" t="s">
        <v>17818</v>
      </c>
      <c r="E4713" s="7" t="n">
        <v>9781466848900</v>
      </c>
      <c r="F4713" s="0" t="s">
        <v>84</v>
      </c>
      <c r="G4713" s="0" t="s">
        <v>85</v>
      </c>
      <c r="H4713" s="0" t="s">
        <v>86</v>
      </c>
      <c r="I4713" s="0" t="n">
        <v>1</v>
      </c>
      <c r="J4713" s="0" t="s">
        <v>573</v>
      </c>
      <c r="K4713" s="0" t="s">
        <v>43</v>
      </c>
      <c r="L4713" s="0" t="n">
        <v>18.39</v>
      </c>
      <c r="M4713" s="0" t="s">
        <v>44</v>
      </c>
      <c r="N4713" s="0" t="n">
        <v>15.99</v>
      </c>
      <c r="O4713" s="0" t="s">
        <v>44</v>
      </c>
      <c r="P4713" s="0" t="n">
        <v>14.33</v>
      </c>
      <c r="Q4713" s="0" t="s">
        <v>45</v>
      </c>
      <c r="R4713" s="0" t="n">
        <v>12.46</v>
      </c>
      <c r="S4713" s="0" t="s">
        <v>45</v>
      </c>
      <c r="T4713" s="0" t="n">
        <v>1.87</v>
      </c>
      <c r="U4713" s="0" t="s">
        <v>45</v>
      </c>
      <c r="V4713" s="0" t="s">
        <v>9348</v>
      </c>
      <c r="W4713" s="0" t="s">
        <v>47</v>
      </c>
      <c r="X4713" s="0" t="s">
        <v>48</v>
      </c>
      <c r="Y4713" s="0" t="s">
        <v>9349</v>
      </c>
      <c r="Z4713" s="0" t="n">
        <v>8.72</v>
      </c>
      <c r="AA4713" s="0" t="s">
        <v>45</v>
      </c>
      <c r="AB4713" s="0" t="n">
        <v>1.87</v>
      </c>
      <c r="AC4713" s="0" t="s">
        <v>45</v>
      </c>
      <c r="AD4713" s="0" t="n">
        <v>13</v>
      </c>
      <c r="AE4713" s="0" t="n">
        <f aca="false">AD4713+100</f>
        <v>113</v>
      </c>
      <c r="AF4713" s="8" t="n">
        <f aca="false">((P4713/AE4713)*100)*ABS(I4713)</f>
        <v>12.6814159292035</v>
      </c>
      <c r="AG4713" s="0" t="n">
        <f aca="false">(TRUNC((AF4713*AD4713/100),2))</f>
        <v>1.64</v>
      </c>
      <c r="AH4713" s="0" t="n">
        <f aca="false">TRUNC(AF4713*1.3222,2)</f>
        <v>16.76</v>
      </c>
      <c r="AI4713" s="0" t="n">
        <f aca="false">TRUNC(AG4713*1.3222,2)</f>
        <v>2.16</v>
      </c>
      <c r="AJ4713" s="0" t="n">
        <f aca="false">((P4713-T4713)*0.7+T4713)*ABS(I4713)</f>
        <v>10.592</v>
      </c>
      <c r="AK4713" s="9" t="n">
        <f aca="false">IF(K4713="REFUND",(-1*(AJ4713-AG4713)),(AJ4713-AG4713))</f>
        <v>8.952</v>
      </c>
    </row>
    <row r="4714" customFormat="false" ht="13.8" hidden="false" customHeight="false" outlineLevel="0" collapsed="false">
      <c r="A4714" s="6" t="n">
        <v>42247</v>
      </c>
      <c r="B4714" s="0" t="n">
        <v>963068376391</v>
      </c>
      <c r="C4714" s="0" t="s">
        <v>17819</v>
      </c>
      <c r="D4714" s="0" t="s">
        <v>17820</v>
      </c>
      <c r="E4714" s="7" t="n">
        <v>9781466839878</v>
      </c>
      <c r="F4714" s="0" t="s">
        <v>3115</v>
      </c>
      <c r="G4714" s="0" t="s">
        <v>3116</v>
      </c>
      <c r="H4714" s="0" t="s">
        <v>3117</v>
      </c>
      <c r="I4714" s="0" t="n">
        <v>1</v>
      </c>
      <c r="J4714" s="0" t="s">
        <v>573</v>
      </c>
      <c r="K4714" s="0" t="s">
        <v>43</v>
      </c>
      <c r="L4714" s="0" t="n">
        <v>10.34</v>
      </c>
      <c r="M4714" s="0" t="s">
        <v>44</v>
      </c>
      <c r="N4714" s="0" t="n">
        <v>8.99</v>
      </c>
      <c r="O4714" s="0" t="s">
        <v>44</v>
      </c>
      <c r="P4714" s="0" t="n">
        <v>8.06</v>
      </c>
      <c r="Q4714" s="0" t="s">
        <v>45</v>
      </c>
      <c r="R4714" s="0" t="n">
        <v>7.01</v>
      </c>
      <c r="S4714" s="0" t="s">
        <v>45</v>
      </c>
      <c r="T4714" s="0" t="n">
        <v>1.05</v>
      </c>
      <c r="U4714" s="0" t="s">
        <v>45</v>
      </c>
      <c r="V4714" s="0" t="s">
        <v>587</v>
      </c>
      <c r="W4714" s="0" t="s">
        <v>47</v>
      </c>
      <c r="X4714" s="0" t="s">
        <v>48</v>
      </c>
      <c r="Y4714" s="0" t="s">
        <v>17821</v>
      </c>
      <c r="Z4714" s="0" t="n">
        <v>4.91</v>
      </c>
      <c r="AA4714" s="0" t="s">
        <v>45</v>
      </c>
      <c r="AB4714" s="0" t="n">
        <v>1.05</v>
      </c>
      <c r="AC4714" s="0" t="s">
        <v>45</v>
      </c>
      <c r="AD4714" s="0" t="n">
        <v>13</v>
      </c>
      <c r="AE4714" s="0" t="n">
        <f aca="false">AD4714+100</f>
        <v>113</v>
      </c>
      <c r="AF4714" s="8" t="n">
        <f aca="false">((P4714/AE4714)*100)*ABS(I4714)</f>
        <v>7.13274336283186</v>
      </c>
      <c r="AG4714" s="0" t="n">
        <f aca="false">(TRUNC((AF4714*AD4714/100),2))</f>
        <v>0.92</v>
      </c>
      <c r="AH4714" s="0" t="n">
        <f aca="false">TRUNC(AF4714*1.3222,2)</f>
        <v>9.43</v>
      </c>
      <c r="AI4714" s="0" t="n">
        <f aca="false">TRUNC(AG4714*1.3222,2)</f>
        <v>1.21</v>
      </c>
      <c r="AJ4714" s="0" t="n">
        <f aca="false">((P4714-T4714)*0.7+T4714)*ABS(I4714)</f>
        <v>5.957</v>
      </c>
      <c r="AK4714" s="9" t="n">
        <f aca="false">IF(K4714="REFUND",(-1*(AJ4714-AG4714)),(AJ4714-AG4714))</f>
        <v>5.037</v>
      </c>
    </row>
    <row r="4715" customFormat="false" ht="13.8" hidden="false" customHeight="false" outlineLevel="0" collapsed="false">
      <c r="A4715" s="6" t="n">
        <v>42247</v>
      </c>
      <c r="B4715" s="0" t="n">
        <v>963071051191</v>
      </c>
      <c r="C4715" s="0" t="s">
        <v>17822</v>
      </c>
      <c r="D4715" s="0" t="s">
        <v>17823</v>
      </c>
      <c r="E4715" s="7" t="n">
        <v>9781250010490</v>
      </c>
      <c r="F4715" s="0" t="s">
        <v>17824</v>
      </c>
      <c r="G4715" s="0" t="s">
        <v>17825</v>
      </c>
      <c r="H4715" s="0" t="s">
        <v>17137</v>
      </c>
      <c r="I4715" s="0" t="n">
        <v>1</v>
      </c>
      <c r="J4715" s="0" t="s">
        <v>573</v>
      </c>
      <c r="K4715" s="0" t="s">
        <v>43</v>
      </c>
      <c r="L4715" s="0" t="n">
        <v>12.64</v>
      </c>
      <c r="M4715" s="0" t="s">
        <v>44</v>
      </c>
      <c r="N4715" s="0" t="n">
        <v>10.99</v>
      </c>
      <c r="O4715" s="0" t="s">
        <v>44</v>
      </c>
      <c r="P4715" s="0" t="n">
        <v>9.92</v>
      </c>
      <c r="Q4715" s="0" t="s">
        <v>45</v>
      </c>
      <c r="R4715" s="0" t="n">
        <v>8.62</v>
      </c>
      <c r="S4715" s="0" t="s">
        <v>45</v>
      </c>
      <c r="T4715" s="0" t="n">
        <v>1.3</v>
      </c>
      <c r="U4715" s="0" t="s">
        <v>45</v>
      </c>
      <c r="V4715" s="0" t="s">
        <v>466</v>
      </c>
      <c r="W4715" s="0" t="s">
        <v>104</v>
      </c>
      <c r="X4715" s="0" t="s">
        <v>48</v>
      </c>
      <c r="Y4715" s="0" t="s">
        <v>9574</v>
      </c>
      <c r="Z4715" s="0" t="n">
        <v>6.03</v>
      </c>
      <c r="AA4715" s="0" t="s">
        <v>45</v>
      </c>
      <c r="AB4715" s="0" t="n">
        <v>1.3</v>
      </c>
      <c r="AC4715" s="0" t="s">
        <v>45</v>
      </c>
      <c r="AD4715" s="0" t="n">
        <v>5</v>
      </c>
      <c r="AE4715" s="0" t="n">
        <f aca="false">AD4715+100</f>
        <v>105</v>
      </c>
      <c r="AF4715" s="8" t="n">
        <f aca="false">((P4715/AE4715)*100)*ABS(I4715)</f>
        <v>9.44761904761905</v>
      </c>
      <c r="AG4715" s="0" t="n">
        <f aca="false">(TRUNC((AF4715*AD4715/100),2))</f>
        <v>0.47</v>
      </c>
      <c r="AH4715" s="0" t="n">
        <f aca="false">TRUNC(AF4715*1.3222,2)</f>
        <v>12.49</v>
      </c>
      <c r="AI4715" s="0" t="n">
        <f aca="false">TRUNC(AG4715*1.3222,2)</f>
        <v>0.62</v>
      </c>
      <c r="AJ4715" s="0" t="n">
        <f aca="false">((P4715-T4715)*0.7+T4715)*ABS(I4715)</f>
        <v>7.334</v>
      </c>
      <c r="AK4715" s="9" t="n">
        <f aca="false">IF(K4715="REFUND",(-1*(AJ4715-AG4715)),(AJ4715-AG4715))</f>
        <v>6.864</v>
      </c>
    </row>
    <row r="4716" customFormat="false" ht="13.8" hidden="false" customHeight="false" outlineLevel="0" collapsed="false">
      <c r="A4716" s="6" t="n">
        <v>42247</v>
      </c>
      <c r="B4716" s="0" t="n">
        <v>963080835241</v>
      </c>
      <c r="C4716" s="0" t="s">
        <v>17826</v>
      </c>
      <c r="D4716" s="0" t="s">
        <v>17827</v>
      </c>
      <c r="E4716" s="7" t="n">
        <v>9781429969475</v>
      </c>
      <c r="F4716" s="0" t="s">
        <v>5888</v>
      </c>
      <c r="G4716" s="0" t="s">
        <v>5889</v>
      </c>
      <c r="H4716" s="0" t="s">
        <v>1323</v>
      </c>
      <c r="I4716" s="0" t="n">
        <v>1</v>
      </c>
      <c r="J4716" s="0" t="s">
        <v>573</v>
      </c>
      <c r="K4716" s="0" t="s">
        <v>43</v>
      </c>
      <c r="L4716" s="0" t="n">
        <v>5.74</v>
      </c>
      <c r="M4716" s="0" t="s">
        <v>44</v>
      </c>
      <c r="N4716" s="0" t="n">
        <v>4.99</v>
      </c>
      <c r="O4716" s="0" t="s">
        <v>44</v>
      </c>
      <c r="P4716" s="0" t="n">
        <v>4.48</v>
      </c>
      <c r="Q4716" s="0" t="s">
        <v>45</v>
      </c>
      <c r="R4716" s="0" t="n">
        <v>3.89</v>
      </c>
      <c r="S4716" s="0" t="s">
        <v>45</v>
      </c>
      <c r="T4716" s="0" t="n">
        <v>0.59</v>
      </c>
      <c r="U4716" s="0" t="s">
        <v>45</v>
      </c>
      <c r="V4716" s="0" t="s">
        <v>17828</v>
      </c>
      <c r="W4716" s="0" t="s">
        <v>398</v>
      </c>
      <c r="X4716" s="0" t="s">
        <v>48</v>
      </c>
      <c r="Y4716" s="0" t="s">
        <v>17829</v>
      </c>
      <c r="Z4716" s="0" t="n">
        <v>2.72</v>
      </c>
      <c r="AA4716" s="0" t="s">
        <v>45</v>
      </c>
      <c r="AB4716" s="0" t="n">
        <v>0.59</v>
      </c>
      <c r="AC4716" s="0" t="s">
        <v>45</v>
      </c>
      <c r="AD4716" s="0" t="n">
        <v>5</v>
      </c>
      <c r="AE4716" s="0" t="n">
        <f aca="false">AD4716+100</f>
        <v>105</v>
      </c>
      <c r="AF4716" s="8" t="n">
        <f aca="false">((P4716/AE4716)*100)*ABS(I4716)</f>
        <v>4.26666666666667</v>
      </c>
      <c r="AG4716" s="0" t="n">
        <f aca="false">(TRUNC((AF4716*AD4716/100),2))</f>
        <v>0.21</v>
      </c>
      <c r="AH4716" s="0" t="n">
        <f aca="false">TRUNC(AF4716*1.3222,2)</f>
        <v>5.64</v>
      </c>
      <c r="AI4716" s="0" t="n">
        <f aca="false">TRUNC(AG4716*1.3222,2)</f>
        <v>0.27</v>
      </c>
      <c r="AJ4716" s="0" t="n">
        <f aca="false">((P4716-T4716)*0.7+T4716)*ABS(I4716)</f>
        <v>3.313</v>
      </c>
      <c r="AK4716" s="9" t="n">
        <f aca="false">IF(K4716="REFUND",(-1*(AJ4716-AG4716)),(AJ4716-AG4716))</f>
        <v>3.103</v>
      </c>
    </row>
    <row r="4717" customFormat="false" ht="13.8" hidden="false" customHeight="false" outlineLevel="0" collapsed="false">
      <c r="A4717" s="6" t="n">
        <v>42247</v>
      </c>
      <c r="B4717" s="0" t="n">
        <v>963084964341</v>
      </c>
      <c r="C4717" s="0" t="s">
        <v>17830</v>
      </c>
      <c r="D4717" s="0" t="s">
        <v>17831</v>
      </c>
      <c r="E4717" s="7" t="n">
        <v>9781633753709</v>
      </c>
      <c r="F4717" s="0" t="s">
        <v>8956</v>
      </c>
      <c r="G4717" s="0" t="s">
        <v>8957</v>
      </c>
      <c r="H4717" s="0" t="s">
        <v>8958</v>
      </c>
      <c r="I4717" s="0" t="n">
        <v>1</v>
      </c>
      <c r="J4717" s="0" t="s">
        <v>573</v>
      </c>
      <c r="K4717" s="0" t="s">
        <v>43</v>
      </c>
      <c r="L4717" s="0" t="n">
        <v>3.44</v>
      </c>
      <c r="M4717" s="0" t="s">
        <v>44</v>
      </c>
      <c r="N4717" s="0" t="n">
        <v>2.99</v>
      </c>
      <c r="O4717" s="0" t="s">
        <v>44</v>
      </c>
      <c r="P4717" s="0" t="n">
        <v>2.68</v>
      </c>
      <c r="Q4717" s="0" t="s">
        <v>45</v>
      </c>
      <c r="R4717" s="0" t="n">
        <v>2.33</v>
      </c>
      <c r="S4717" s="0" t="s">
        <v>45</v>
      </c>
      <c r="T4717" s="0" t="n">
        <v>0.35</v>
      </c>
      <c r="U4717" s="0" t="s">
        <v>45</v>
      </c>
      <c r="V4717" s="0" t="s">
        <v>11259</v>
      </c>
      <c r="W4717" s="0" t="s">
        <v>259</v>
      </c>
      <c r="X4717" s="0" t="s">
        <v>48</v>
      </c>
      <c r="Y4717" s="0" t="s">
        <v>11260</v>
      </c>
      <c r="Z4717" s="0" t="n">
        <v>1.63</v>
      </c>
      <c r="AA4717" s="0" t="s">
        <v>45</v>
      </c>
      <c r="AB4717" s="0" t="n">
        <v>0.35</v>
      </c>
      <c r="AC4717" s="0" t="s">
        <v>45</v>
      </c>
      <c r="AD4717" s="0" t="n">
        <v>5</v>
      </c>
      <c r="AE4717" s="0" t="n">
        <f aca="false">AD4717+100</f>
        <v>105</v>
      </c>
      <c r="AF4717" s="8" t="n">
        <f aca="false">((P4717/AE4717)*100)*ABS(I4717)</f>
        <v>2.55238095238095</v>
      </c>
      <c r="AG4717" s="0" t="n">
        <f aca="false">(TRUNC((AF4717*AD4717/100),2))</f>
        <v>0.12</v>
      </c>
      <c r="AH4717" s="0" t="n">
        <f aca="false">TRUNC(AF4717*1.3222,2)</f>
        <v>3.37</v>
      </c>
      <c r="AI4717" s="0" t="n">
        <f aca="false">TRUNC(AG4717*1.3222,2)</f>
        <v>0.15</v>
      </c>
      <c r="AJ4717" s="0" t="n">
        <f aca="false">((P4717-T4717)*0.7+T4717)*ABS(I4717)</f>
        <v>1.981</v>
      </c>
      <c r="AK4717" s="9" t="n">
        <f aca="false">IF(K4717="REFUND",(-1*(AJ4717-AG4717)),(AJ4717-AG4717))</f>
        <v>1.861</v>
      </c>
    </row>
    <row r="4718" customFormat="false" ht="13.8" hidden="false" customHeight="false" outlineLevel="0" collapsed="false">
      <c r="A4718" s="6" t="n">
        <v>42247</v>
      </c>
      <c r="B4718" s="0" t="n">
        <v>963084965341</v>
      </c>
      <c r="C4718" s="0" t="s">
        <v>17830</v>
      </c>
      <c r="D4718" s="0" t="s">
        <v>17831</v>
      </c>
      <c r="E4718" s="7" t="n">
        <v>9781633753358</v>
      </c>
      <c r="F4718" s="0" t="s">
        <v>1487</v>
      </c>
      <c r="G4718" s="0" t="s">
        <v>1488</v>
      </c>
      <c r="H4718" s="0" t="s">
        <v>1489</v>
      </c>
      <c r="I4718" s="0" t="n">
        <v>1</v>
      </c>
      <c r="J4718" s="0" t="s">
        <v>573</v>
      </c>
      <c r="K4718" s="0" t="s">
        <v>43</v>
      </c>
      <c r="L4718" s="0" t="n">
        <v>2.29</v>
      </c>
      <c r="M4718" s="0" t="s">
        <v>44</v>
      </c>
      <c r="N4718" s="0" t="n">
        <v>1.99</v>
      </c>
      <c r="O4718" s="0" t="s">
        <v>44</v>
      </c>
      <c r="P4718" s="0" t="n">
        <v>1.79</v>
      </c>
      <c r="Q4718" s="0" t="s">
        <v>45</v>
      </c>
      <c r="R4718" s="0" t="n">
        <v>1.55</v>
      </c>
      <c r="S4718" s="0" t="s">
        <v>45</v>
      </c>
      <c r="T4718" s="0" t="n">
        <v>0.24</v>
      </c>
      <c r="U4718" s="0" t="s">
        <v>45</v>
      </c>
      <c r="V4718" s="0" t="s">
        <v>11259</v>
      </c>
      <c r="W4718" s="0" t="s">
        <v>259</v>
      </c>
      <c r="X4718" s="0" t="s">
        <v>48</v>
      </c>
      <c r="Y4718" s="0" t="s">
        <v>11260</v>
      </c>
      <c r="Z4718" s="0" t="n">
        <v>1.09</v>
      </c>
      <c r="AA4718" s="0" t="s">
        <v>45</v>
      </c>
      <c r="AB4718" s="0" t="n">
        <v>0.24</v>
      </c>
      <c r="AC4718" s="0" t="s">
        <v>45</v>
      </c>
      <c r="AD4718" s="0" t="n">
        <v>5</v>
      </c>
      <c r="AE4718" s="0" t="n">
        <f aca="false">AD4718+100</f>
        <v>105</v>
      </c>
      <c r="AF4718" s="8" t="n">
        <f aca="false">((P4718/AE4718)*100)*ABS(I4718)</f>
        <v>1.7047619047619</v>
      </c>
      <c r="AG4718" s="0" t="n">
        <f aca="false">(TRUNC((AF4718*AD4718/100),2))</f>
        <v>0.08</v>
      </c>
      <c r="AH4718" s="0" t="n">
        <f aca="false">TRUNC(AF4718*1.3222,2)</f>
        <v>2.25</v>
      </c>
      <c r="AI4718" s="0" t="n">
        <f aca="false">TRUNC(AG4718*1.3222,2)</f>
        <v>0.1</v>
      </c>
      <c r="AJ4718" s="0" t="n">
        <f aca="false">((P4718-T4718)*0.7+T4718)*ABS(I4718)</f>
        <v>1.325</v>
      </c>
      <c r="AK4718" s="9" t="n">
        <f aca="false">IF(K4718="REFUND",(-1*(AJ4718-AG4718)),(AJ4718-AG4718))</f>
        <v>1.245</v>
      </c>
    </row>
    <row r="4719" customFormat="false" ht="13.8" hidden="false" customHeight="false" outlineLevel="0" collapsed="false">
      <c r="A4719" s="6" t="n">
        <v>42247</v>
      </c>
      <c r="B4719" s="0" t="n">
        <v>963089663391</v>
      </c>
      <c r="C4719" s="0" t="s">
        <v>17832</v>
      </c>
      <c r="D4719" s="0" t="s">
        <v>17833</v>
      </c>
      <c r="E4719" s="7" t="n">
        <v>9780765384836</v>
      </c>
      <c r="F4719" s="0" t="s">
        <v>9199</v>
      </c>
      <c r="G4719" s="0" t="s">
        <v>9200</v>
      </c>
      <c r="H4719" s="0" t="s">
        <v>170</v>
      </c>
      <c r="I4719" s="0" t="n">
        <v>1</v>
      </c>
      <c r="J4719" s="0" t="s">
        <v>573</v>
      </c>
      <c r="K4719" s="0" t="s">
        <v>43</v>
      </c>
      <c r="L4719" s="0" t="n">
        <v>3.44</v>
      </c>
      <c r="M4719" s="0" t="s">
        <v>44</v>
      </c>
      <c r="N4719" s="0" t="n">
        <v>2.99</v>
      </c>
      <c r="O4719" s="0" t="s">
        <v>44</v>
      </c>
      <c r="P4719" s="0" t="n">
        <v>2.68</v>
      </c>
      <c r="Q4719" s="0" t="s">
        <v>45</v>
      </c>
      <c r="R4719" s="0" t="n">
        <v>2.33</v>
      </c>
      <c r="S4719" s="0" t="s">
        <v>45</v>
      </c>
      <c r="T4719" s="0" t="n">
        <v>0.35</v>
      </c>
      <c r="U4719" s="0" t="s">
        <v>45</v>
      </c>
      <c r="V4719" s="0" t="s">
        <v>5544</v>
      </c>
      <c r="W4719" s="0" t="s">
        <v>47</v>
      </c>
      <c r="X4719" s="0" t="s">
        <v>48</v>
      </c>
      <c r="Y4719" s="0" t="s">
        <v>10072</v>
      </c>
      <c r="Z4719" s="0" t="n">
        <v>1.63</v>
      </c>
      <c r="AA4719" s="0" t="s">
        <v>45</v>
      </c>
      <c r="AB4719" s="0" t="n">
        <v>0.35</v>
      </c>
      <c r="AC4719" s="0" t="s">
        <v>45</v>
      </c>
      <c r="AD4719" s="0" t="n">
        <v>13</v>
      </c>
      <c r="AE4719" s="0" t="n">
        <f aca="false">AD4719+100</f>
        <v>113</v>
      </c>
      <c r="AF4719" s="8" t="n">
        <f aca="false">((P4719/AE4719)*100)*ABS(I4719)</f>
        <v>2.3716814159292</v>
      </c>
      <c r="AG4719" s="0" t="n">
        <f aca="false">(TRUNC((AF4719*AD4719/100),2))</f>
        <v>0.3</v>
      </c>
      <c r="AH4719" s="0" t="n">
        <f aca="false">TRUNC(AF4719*1.3222,2)</f>
        <v>3.13</v>
      </c>
      <c r="AI4719" s="0" t="n">
        <f aca="false">TRUNC(AG4719*1.3222,2)</f>
        <v>0.39</v>
      </c>
      <c r="AJ4719" s="0" t="n">
        <f aca="false">((P4719-T4719)*0.7+T4719)*ABS(I4719)</f>
        <v>1.981</v>
      </c>
      <c r="AK4719" s="9" t="n">
        <f aca="false">IF(K4719="REFUND",(-1*(AJ4719-AG4719)),(AJ4719-AG4719))</f>
        <v>1.681</v>
      </c>
    </row>
    <row r="4720" customFormat="false" ht="13.8" hidden="false" customHeight="false" outlineLevel="0" collapsed="false">
      <c r="A4720" s="6" t="n">
        <v>42247</v>
      </c>
      <c r="B4720" s="0" t="n">
        <v>963089950391</v>
      </c>
      <c r="C4720" s="0" t="s">
        <v>17834</v>
      </c>
      <c r="D4720" s="0" t="s">
        <v>17835</v>
      </c>
      <c r="E4720" s="7" t="n">
        <v>9780765384843</v>
      </c>
      <c r="F4720" s="0" t="s">
        <v>10191</v>
      </c>
      <c r="G4720" s="0" t="s">
        <v>10192</v>
      </c>
      <c r="H4720" s="0" t="s">
        <v>170</v>
      </c>
      <c r="I4720" s="0" t="n">
        <v>1</v>
      </c>
      <c r="J4720" s="0" t="s">
        <v>573</v>
      </c>
      <c r="K4720" s="0" t="s">
        <v>43</v>
      </c>
      <c r="L4720" s="0" t="n">
        <v>3.44</v>
      </c>
      <c r="M4720" s="0" t="s">
        <v>44</v>
      </c>
      <c r="N4720" s="0" t="n">
        <v>2.99</v>
      </c>
      <c r="O4720" s="0" t="s">
        <v>44</v>
      </c>
      <c r="P4720" s="0" t="n">
        <v>2.68</v>
      </c>
      <c r="Q4720" s="0" t="s">
        <v>45</v>
      </c>
      <c r="R4720" s="0" t="n">
        <v>2.33</v>
      </c>
      <c r="S4720" s="0" t="s">
        <v>45</v>
      </c>
      <c r="T4720" s="0" t="n">
        <v>0.35</v>
      </c>
      <c r="U4720" s="0" t="s">
        <v>45</v>
      </c>
      <c r="V4720" s="0" t="s">
        <v>5544</v>
      </c>
      <c r="W4720" s="0" t="s">
        <v>47</v>
      </c>
      <c r="X4720" s="0" t="s">
        <v>48</v>
      </c>
      <c r="Y4720" s="0" t="s">
        <v>10072</v>
      </c>
      <c r="Z4720" s="0" t="n">
        <v>1.63</v>
      </c>
      <c r="AA4720" s="0" t="s">
        <v>45</v>
      </c>
      <c r="AB4720" s="0" t="n">
        <v>0.35</v>
      </c>
      <c r="AC4720" s="0" t="s">
        <v>45</v>
      </c>
      <c r="AD4720" s="0" t="n">
        <v>13</v>
      </c>
      <c r="AE4720" s="0" t="n">
        <f aca="false">AD4720+100</f>
        <v>113</v>
      </c>
      <c r="AF4720" s="8" t="n">
        <f aca="false">((P4720/AE4720)*100)*ABS(I4720)</f>
        <v>2.3716814159292</v>
      </c>
      <c r="AG4720" s="0" t="n">
        <f aca="false">(TRUNC((AF4720*AD4720/100),2))</f>
        <v>0.3</v>
      </c>
      <c r="AH4720" s="0" t="n">
        <f aca="false">TRUNC(AF4720*1.3222,2)</f>
        <v>3.13</v>
      </c>
      <c r="AI4720" s="0" t="n">
        <f aca="false">TRUNC(AG4720*1.3222,2)</f>
        <v>0.39</v>
      </c>
      <c r="AJ4720" s="0" t="n">
        <f aca="false">((P4720-T4720)*0.7+T4720)*ABS(I4720)</f>
        <v>1.981</v>
      </c>
      <c r="AK4720" s="9" t="n">
        <f aca="false">IF(K4720="REFUND",(-1*(AJ4720-AG4720)),(AJ4720-AG4720))</f>
        <v>1.681</v>
      </c>
    </row>
    <row r="4721" customFormat="false" ht="13.8" hidden="false" customHeight="false" outlineLevel="0" collapsed="false">
      <c r="A4721" s="6" t="n">
        <v>42247</v>
      </c>
      <c r="B4721" s="0" t="n">
        <v>963090160391</v>
      </c>
      <c r="C4721" s="0" t="s">
        <v>17836</v>
      </c>
      <c r="D4721" s="0" t="s">
        <v>17837</v>
      </c>
      <c r="E4721" s="7" t="n">
        <v>9780765384867</v>
      </c>
      <c r="F4721" s="0" t="s">
        <v>2472</v>
      </c>
      <c r="G4721" s="0" t="s">
        <v>2473</v>
      </c>
      <c r="H4721" s="0" t="s">
        <v>170</v>
      </c>
      <c r="I4721" s="0" t="n">
        <v>1</v>
      </c>
      <c r="J4721" s="0" t="s">
        <v>573</v>
      </c>
      <c r="K4721" s="0" t="s">
        <v>43</v>
      </c>
      <c r="L4721" s="0" t="n">
        <v>3.44</v>
      </c>
      <c r="M4721" s="0" t="s">
        <v>44</v>
      </c>
      <c r="N4721" s="0" t="n">
        <v>2.99</v>
      </c>
      <c r="O4721" s="0" t="s">
        <v>44</v>
      </c>
      <c r="P4721" s="0" t="n">
        <v>2.68</v>
      </c>
      <c r="Q4721" s="0" t="s">
        <v>45</v>
      </c>
      <c r="R4721" s="0" t="n">
        <v>2.33</v>
      </c>
      <c r="S4721" s="0" t="s">
        <v>45</v>
      </c>
      <c r="T4721" s="0" t="n">
        <v>0.35</v>
      </c>
      <c r="U4721" s="0" t="s">
        <v>45</v>
      </c>
      <c r="V4721" s="0" t="s">
        <v>5544</v>
      </c>
      <c r="W4721" s="0" t="s">
        <v>47</v>
      </c>
      <c r="X4721" s="0" t="s">
        <v>48</v>
      </c>
      <c r="Y4721" s="0" t="s">
        <v>10072</v>
      </c>
      <c r="Z4721" s="0" t="n">
        <v>1.63</v>
      </c>
      <c r="AA4721" s="0" t="s">
        <v>45</v>
      </c>
      <c r="AB4721" s="0" t="n">
        <v>0.35</v>
      </c>
      <c r="AC4721" s="0" t="s">
        <v>45</v>
      </c>
      <c r="AD4721" s="0" t="n">
        <v>13</v>
      </c>
      <c r="AE4721" s="0" t="n">
        <f aca="false">AD4721+100</f>
        <v>113</v>
      </c>
      <c r="AF4721" s="8" t="n">
        <f aca="false">((P4721/AE4721)*100)*ABS(I4721)</f>
        <v>2.3716814159292</v>
      </c>
      <c r="AG4721" s="0" t="n">
        <f aca="false">(TRUNC((AF4721*AD4721/100),2))</f>
        <v>0.3</v>
      </c>
      <c r="AH4721" s="0" t="n">
        <f aca="false">TRUNC(AF4721*1.3222,2)</f>
        <v>3.13</v>
      </c>
      <c r="AI4721" s="0" t="n">
        <f aca="false">TRUNC(AG4721*1.3222,2)</f>
        <v>0.39</v>
      </c>
      <c r="AJ4721" s="0" t="n">
        <f aca="false">((P4721-T4721)*0.7+T4721)*ABS(I4721)</f>
        <v>1.981</v>
      </c>
      <c r="AK4721" s="9" t="n">
        <f aca="false">IF(K4721="REFUND",(-1*(AJ4721-AG4721)),(AJ4721-AG4721))</f>
        <v>1.681</v>
      </c>
    </row>
    <row r="4722" customFormat="false" ht="13.8" hidden="false" customHeight="false" outlineLevel="0" collapsed="false">
      <c r="A4722" s="6" t="n">
        <v>42247</v>
      </c>
      <c r="B4722" s="0" t="n">
        <v>963091575241</v>
      </c>
      <c r="C4722" s="0" t="s">
        <v>17838</v>
      </c>
      <c r="D4722" s="0" t="s">
        <v>17839</v>
      </c>
      <c r="E4722" s="7" t="n">
        <v>9781633753099</v>
      </c>
      <c r="F4722" s="0" t="s">
        <v>9712</v>
      </c>
      <c r="G4722" s="0" t="s">
        <v>9713</v>
      </c>
      <c r="H4722" s="0" t="s">
        <v>9714</v>
      </c>
      <c r="I4722" s="0" t="n">
        <v>1</v>
      </c>
      <c r="J4722" s="0" t="s">
        <v>573</v>
      </c>
      <c r="K4722" s="0" t="s">
        <v>43</v>
      </c>
      <c r="L4722" s="0" t="n">
        <v>3.44</v>
      </c>
      <c r="M4722" s="0" t="s">
        <v>44</v>
      </c>
      <c r="N4722" s="0" t="n">
        <v>2.99</v>
      </c>
      <c r="O4722" s="0" t="s">
        <v>44</v>
      </c>
      <c r="P4722" s="0" t="n">
        <v>2.68</v>
      </c>
      <c r="Q4722" s="0" t="s">
        <v>45</v>
      </c>
      <c r="R4722" s="0" t="n">
        <v>2.33</v>
      </c>
      <c r="S4722" s="0" t="s">
        <v>45</v>
      </c>
      <c r="T4722" s="0" t="n">
        <v>0.35</v>
      </c>
      <c r="U4722" s="0" t="s">
        <v>45</v>
      </c>
      <c r="V4722" s="0" t="s">
        <v>65</v>
      </c>
      <c r="W4722" s="0" t="s">
        <v>47</v>
      </c>
      <c r="X4722" s="0" t="s">
        <v>48</v>
      </c>
      <c r="Y4722" s="0" t="s">
        <v>15952</v>
      </c>
      <c r="Z4722" s="0" t="n">
        <v>1.63</v>
      </c>
      <c r="AA4722" s="0" t="s">
        <v>45</v>
      </c>
      <c r="AB4722" s="0" t="n">
        <v>0.35</v>
      </c>
      <c r="AC4722" s="0" t="s">
        <v>45</v>
      </c>
      <c r="AD4722" s="0" t="n">
        <v>13</v>
      </c>
      <c r="AE4722" s="0" t="n">
        <f aca="false">AD4722+100</f>
        <v>113</v>
      </c>
      <c r="AF4722" s="8" t="n">
        <f aca="false">((P4722/AE4722)*100)*ABS(I4722)</f>
        <v>2.3716814159292</v>
      </c>
      <c r="AG4722" s="0" t="n">
        <f aca="false">(TRUNC((AF4722*AD4722/100),2))</f>
        <v>0.3</v>
      </c>
      <c r="AH4722" s="0" t="n">
        <f aca="false">TRUNC(AF4722*1.3222,2)</f>
        <v>3.13</v>
      </c>
      <c r="AI4722" s="0" t="n">
        <f aca="false">TRUNC(AG4722*1.3222,2)</f>
        <v>0.39</v>
      </c>
      <c r="AJ4722" s="0" t="n">
        <f aca="false">((P4722-T4722)*0.7+T4722)*ABS(I4722)</f>
        <v>1.981</v>
      </c>
      <c r="AK4722" s="9" t="n">
        <f aca="false">IF(K4722="REFUND",(-1*(AJ4722-AG4722)),(AJ4722-AG4722))</f>
        <v>1.681</v>
      </c>
    </row>
    <row r="4723" customFormat="false" ht="13.8" hidden="false" customHeight="false" outlineLevel="0" collapsed="false">
      <c r="A4723" s="6" t="n">
        <v>42247</v>
      </c>
      <c r="B4723" s="0" t="n">
        <v>963094502391</v>
      </c>
      <c r="C4723" s="0" t="s">
        <v>17840</v>
      </c>
      <c r="D4723" s="0" t="s">
        <v>17841</v>
      </c>
      <c r="E4723" s="7" t="n">
        <v>9781622667901</v>
      </c>
      <c r="F4723" s="0" t="s">
        <v>12803</v>
      </c>
      <c r="G4723" s="0" t="s">
        <v>12804</v>
      </c>
      <c r="H4723" s="0" t="s">
        <v>1590</v>
      </c>
      <c r="I4723" s="0" t="n">
        <v>1</v>
      </c>
      <c r="J4723" s="0" t="s">
        <v>573</v>
      </c>
      <c r="K4723" s="0" t="s">
        <v>43</v>
      </c>
      <c r="L4723" s="0" t="n">
        <v>1.14</v>
      </c>
      <c r="M4723" s="0" t="s">
        <v>44</v>
      </c>
      <c r="N4723" s="0" t="n">
        <v>0.99</v>
      </c>
      <c r="O4723" s="0" t="s">
        <v>44</v>
      </c>
      <c r="P4723" s="0" t="n">
        <v>0.89</v>
      </c>
      <c r="Q4723" s="0" t="s">
        <v>45</v>
      </c>
      <c r="R4723" s="0" t="n">
        <v>0.77</v>
      </c>
      <c r="S4723" s="0" t="s">
        <v>45</v>
      </c>
      <c r="T4723" s="0" t="n">
        <v>0.12</v>
      </c>
      <c r="U4723" s="0" t="s">
        <v>45</v>
      </c>
      <c r="V4723" s="0" t="s">
        <v>873</v>
      </c>
      <c r="W4723" s="0" t="s">
        <v>80</v>
      </c>
      <c r="X4723" s="0" t="s">
        <v>48</v>
      </c>
      <c r="Y4723" s="0" t="s">
        <v>4095</v>
      </c>
      <c r="Z4723" s="0" t="n">
        <v>0.54</v>
      </c>
      <c r="AA4723" s="0" t="s">
        <v>45</v>
      </c>
      <c r="AB4723" s="0" t="n">
        <v>0.12</v>
      </c>
      <c r="AC4723" s="0" t="s">
        <v>45</v>
      </c>
      <c r="AD4723" s="0" t="n">
        <v>5</v>
      </c>
      <c r="AE4723" s="0" t="n">
        <f aca="false">AD4723+100</f>
        <v>105</v>
      </c>
      <c r="AF4723" s="8" t="n">
        <f aca="false">((P4723/AE4723)*100)*ABS(I4723)</f>
        <v>0.847619047619048</v>
      </c>
      <c r="AG4723" s="0" t="n">
        <f aca="false">(TRUNC((AF4723*AD4723/100),2))</f>
        <v>0.04</v>
      </c>
      <c r="AH4723" s="0" t="n">
        <f aca="false">TRUNC(AF4723*1.3222,2)</f>
        <v>1.12</v>
      </c>
      <c r="AI4723" s="0" t="n">
        <f aca="false">TRUNC(AG4723*1.3222,2)</f>
        <v>0.05</v>
      </c>
      <c r="AJ4723" s="0" t="n">
        <f aca="false">((P4723-T4723)*0.7+T4723)*ABS(I4723)</f>
        <v>0.659</v>
      </c>
      <c r="AK4723" s="9" t="n">
        <f aca="false">IF(K4723="REFUND",(-1*(AJ4723-AG4723)),(AJ4723-AG4723))</f>
        <v>0.619</v>
      </c>
    </row>
    <row r="4724" customFormat="false" ht="13.8" hidden="false" customHeight="false" outlineLevel="0" collapsed="false">
      <c r="A4724" s="6" t="n">
        <v>42247</v>
      </c>
      <c r="B4724" s="0" t="n">
        <v>963096629391</v>
      </c>
      <c r="C4724" s="0" t="s">
        <v>17842</v>
      </c>
      <c r="D4724" s="0" t="s">
        <v>17843</v>
      </c>
      <c r="E4724" s="7" t="n">
        <v>9781622664474</v>
      </c>
      <c r="F4724" s="0" t="s">
        <v>2401</v>
      </c>
      <c r="G4724" s="0" t="s">
        <v>2402</v>
      </c>
      <c r="H4724" s="0" t="s">
        <v>2403</v>
      </c>
      <c r="I4724" s="0" t="n">
        <v>1</v>
      </c>
      <c r="J4724" s="0" t="s">
        <v>573</v>
      </c>
      <c r="K4724" s="0" t="s">
        <v>43</v>
      </c>
      <c r="L4724" s="0" t="n">
        <v>1.14</v>
      </c>
      <c r="M4724" s="0" t="s">
        <v>44</v>
      </c>
      <c r="N4724" s="0" t="n">
        <v>0.99</v>
      </c>
      <c r="O4724" s="0" t="s">
        <v>44</v>
      </c>
      <c r="P4724" s="0" t="n">
        <v>0.89</v>
      </c>
      <c r="Q4724" s="0" t="s">
        <v>45</v>
      </c>
      <c r="R4724" s="0" t="n">
        <v>0.77</v>
      </c>
      <c r="S4724" s="0" t="s">
        <v>45</v>
      </c>
      <c r="T4724" s="0" t="n">
        <v>0.12</v>
      </c>
      <c r="U4724" s="0" t="s">
        <v>45</v>
      </c>
      <c r="V4724" s="0" t="s">
        <v>873</v>
      </c>
      <c r="W4724" s="0" t="s">
        <v>80</v>
      </c>
      <c r="X4724" s="0" t="s">
        <v>48</v>
      </c>
      <c r="Y4724" s="0" t="s">
        <v>4095</v>
      </c>
      <c r="Z4724" s="0" t="n">
        <v>0.54</v>
      </c>
      <c r="AA4724" s="0" t="s">
        <v>45</v>
      </c>
      <c r="AB4724" s="0" t="n">
        <v>0.12</v>
      </c>
      <c r="AC4724" s="0" t="s">
        <v>45</v>
      </c>
      <c r="AD4724" s="0" t="n">
        <v>5</v>
      </c>
      <c r="AE4724" s="0" t="n">
        <f aca="false">AD4724+100</f>
        <v>105</v>
      </c>
      <c r="AF4724" s="8" t="n">
        <f aca="false">((P4724/AE4724)*100)*ABS(I4724)</f>
        <v>0.847619047619048</v>
      </c>
      <c r="AG4724" s="0" t="n">
        <f aca="false">(TRUNC((AF4724*AD4724/100),2))</f>
        <v>0.04</v>
      </c>
      <c r="AH4724" s="0" t="n">
        <f aca="false">TRUNC(AF4724*1.3222,2)</f>
        <v>1.12</v>
      </c>
      <c r="AI4724" s="0" t="n">
        <f aca="false">TRUNC(AG4724*1.3222,2)</f>
        <v>0.05</v>
      </c>
      <c r="AJ4724" s="0" t="n">
        <f aca="false">((P4724-T4724)*0.7+T4724)*ABS(I4724)</f>
        <v>0.659</v>
      </c>
      <c r="AK4724" s="9" t="n">
        <f aca="false">IF(K4724="REFUND",(-1*(AJ4724-AG4724)),(AJ4724-AG4724))</f>
        <v>0.619</v>
      </c>
    </row>
    <row r="4725" customFormat="false" ht="13.8" hidden="false" customHeight="false" outlineLevel="0" collapsed="false">
      <c r="A4725" s="6" t="n">
        <v>42247</v>
      </c>
      <c r="B4725" s="0" t="n">
        <v>963097123241</v>
      </c>
      <c r="C4725" s="0" t="s">
        <v>17844</v>
      </c>
      <c r="D4725" s="0" t="s">
        <v>17845</v>
      </c>
      <c r="E4725" s="7" t="n">
        <v>9781429914550</v>
      </c>
      <c r="F4725" s="0" t="s">
        <v>1834</v>
      </c>
      <c r="G4725" s="0" t="s">
        <v>1835</v>
      </c>
      <c r="H4725" s="0" t="s">
        <v>412</v>
      </c>
      <c r="I4725" s="0" t="n">
        <v>1</v>
      </c>
      <c r="J4725" s="0" t="s">
        <v>573</v>
      </c>
      <c r="K4725" s="0" t="s">
        <v>43</v>
      </c>
      <c r="L4725" s="0" t="n">
        <v>11.49</v>
      </c>
      <c r="M4725" s="0" t="s">
        <v>44</v>
      </c>
      <c r="N4725" s="0" t="n">
        <v>9.99</v>
      </c>
      <c r="O4725" s="0" t="s">
        <v>44</v>
      </c>
      <c r="P4725" s="0" t="n">
        <v>8.96</v>
      </c>
      <c r="Q4725" s="0" t="s">
        <v>45</v>
      </c>
      <c r="R4725" s="0" t="n">
        <v>7.79</v>
      </c>
      <c r="S4725" s="0" t="s">
        <v>45</v>
      </c>
      <c r="T4725" s="0" t="n">
        <v>1.17</v>
      </c>
      <c r="U4725" s="0" t="s">
        <v>45</v>
      </c>
      <c r="V4725" s="0" t="s">
        <v>17846</v>
      </c>
      <c r="W4725" s="0" t="s">
        <v>80</v>
      </c>
      <c r="X4725" s="0" t="s">
        <v>48</v>
      </c>
      <c r="Y4725" s="0" t="s">
        <v>17847</v>
      </c>
      <c r="Z4725" s="0" t="n">
        <v>5.45</v>
      </c>
      <c r="AA4725" s="0" t="s">
        <v>45</v>
      </c>
      <c r="AB4725" s="0" t="n">
        <v>1.17</v>
      </c>
      <c r="AC4725" s="0" t="s">
        <v>45</v>
      </c>
      <c r="AD4725" s="0" t="n">
        <v>5</v>
      </c>
      <c r="AE4725" s="0" t="n">
        <f aca="false">AD4725+100</f>
        <v>105</v>
      </c>
      <c r="AF4725" s="8" t="n">
        <f aca="false">((P4725/AE4725)*100)*ABS(I4725)</f>
        <v>8.53333333333334</v>
      </c>
      <c r="AG4725" s="0" t="n">
        <f aca="false">(TRUNC((AF4725*AD4725/100),2))</f>
        <v>0.42</v>
      </c>
      <c r="AH4725" s="0" t="n">
        <f aca="false">TRUNC(AF4725*1.3222,2)</f>
        <v>11.28</v>
      </c>
      <c r="AI4725" s="0" t="n">
        <f aca="false">TRUNC(AG4725*1.3222,2)</f>
        <v>0.55</v>
      </c>
      <c r="AJ4725" s="0" t="n">
        <f aca="false">((P4725-T4725)*0.7+T4725)*ABS(I4725)</f>
        <v>6.623</v>
      </c>
      <c r="AK4725" s="9" t="n">
        <f aca="false">IF(K4725="REFUND",(-1*(AJ4725-AG4725)),(AJ4725-AG4725))</f>
        <v>6.203</v>
      </c>
    </row>
    <row r="4726" customFormat="false" ht="13.8" hidden="false" customHeight="false" outlineLevel="0" collapsed="false">
      <c r="A4726" s="6" t="n">
        <v>42247</v>
      </c>
      <c r="B4726" s="0" t="n">
        <v>963104092291</v>
      </c>
      <c r="C4726" s="0" t="s">
        <v>17848</v>
      </c>
      <c r="D4726" s="0" t="s">
        <v>17849</v>
      </c>
      <c r="E4726" s="7" t="n">
        <v>9781250020079</v>
      </c>
      <c r="F4726" s="0" t="s">
        <v>7316</v>
      </c>
      <c r="G4726" s="0" t="s">
        <v>7317</v>
      </c>
      <c r="H4726" s="0" t="s">
        <v>567</v>
      </c>
      <c r="I4726" s="0" t="n">
        <v>1</v>
      </c>
      <c r="J4726" s="0" t="s">
        <v>573</v>
      </c>
      <c r="K4726" s="0" t="s">
        <v>43</v>
      </c>
      <c r="L4726" s="0" t="n">
        <v>18.39</v>
      </c>
      <c r="M4726" s="0" t="s">
        <v>44</v>
      </c>
      <c r="N4726" s="0" t="n">
        <v>15.99</v>
      </c>
      <c r="O4726" s="0" t="s">
        <v>44</v>
      </c>
      <c r="P4726" s="0" t="n">
        <v>14.34</v>
      </c>
      <c r="Q4726" s="0" t="s">
        <v>45</v>
      </c>
      <c r="R4726" s="0" t="n">
        <v>12.47</v>
      </c>
      <c r="S4726" s="0" t="s">
        <v>45</v>
      </c>
      <c r="T4726" s="0" t="n">
        <v>1.87</v>
      </c>
      <c r="U4726" s="0" t="s">
        <v>45</v>
      </c>
      <c r="V4726" s="0" t="s">
        <v>494</v>
      </c>
      <c r="W4726" s="0" t="s">
        <v>4638</v>
      </c>
      <c r="X4726" s="0" t="s">
        <v>48</v>
      </c>
      <c r="Y4726" s="0" t="s">
        <v>17850</v>
      </c>
      <c r="Z4726" s="0" t="n">
        <v>8.73</v>
      </c>
      <c r="AA4726" s="0" t="s">
        <v>45</v>
      </c>
      <c r="AB4726" s="0" t="n">
        <v>1.87</v>
      </c>
      <c r="AC4726" s="0" t="s">
        <v>45</v>
      </c>
      <c r="AD4726" s="0" t="n">
        <v>5</v>
      </c>
      <c r="AE4726" s="0" t="n">
        <f aca="false">AD4726+100</f>
        <v>105</v>
      </c>
      <c r="AF4726" s="8" t="n">
        <f aca="false">((P4726/AE4726)*100)*ABS(I4726)</f>
        <v>13.6571428571429</v>
      </c>
      <c r="AG4726" s="0" t="n">
        <f aca="false">(TRUNC((AF4726*AD4726/100),2))</f>
        <v>0.68</v>
      </c>
      <c r="AH4726" s="0" t="n">
        <f aca="false">TRUNC(AF4726*1.3222,2)</f>
        <v>18.05</v>
      </c>
      <c r="AI4726" s="0" t="n">
        <f aca="false">TRUNC(AG4726*1.3222,2)</f>
        <v>0.89</v>
      </c>
      <c r="AJ4726" s="0" t="n">
        <f aca="false">((P4726-T4726)*0.7+T4726)*ABS(I4726)</f>
        <v>10.599</v>
      </c>
      <c r="AK4726" s="9" t="n">
        <f aca="false">IF(K4726="REFUND",(-1*(AJ4726-AG4726)),(AJ4726-AG4726))</f>
        <v>9.919</v>
      </c>
    </row>
    <row r="4727" customFormat="false" ht="13.8" hidden="false" customHeight="false" outlineLevel="0" collapsed="false">
      <c r="A4727" s="6" t="n">
        <v>42247</v>
      </c>
      <c r="B4727" s="0" t="n">
        <v>963105040291</v>
      </c>
      <c r="C4727" s="0" t="s">
        <v>17851</v>
      </c>
      <c r="D4727" s="0" t="s">
        <v>17852</v>
      </c>
      <c r="E4727" s="7" t="n">
        <v>9781429952934</v>
      </c>
      <c r="F4727" s="0" t="s">
        <v>17853</v>
      </c>
      <c r="G4727" s="0" t="s">
        <v>17854</v>
      </c>
      <c r="H4727" s="0" t="s">
        <v>567</v>
      </c>
      <c r="I4727" s="0" t="n">
        <v>1</v>
      </c>
      <c r="J4727" s="0" t="s">
        <v>573</v>
      </c>
      <c r="K4727" s="0" t="s">
        <v>43</v>
      </c>
      <c r="L4727" s="0" t="n">
        <v>10.34</v>
      </c>
      <c r="M4727" s="0" t="s">
        <v>44</v>
      </c>
      <c r="N4727" s="0" t="n">
        <v>8.99</v>
      </c>
      <c r="O4727" s="0" t="s">
        <v>44</v>
      </c>
      <c r="P4727" s="0" t="n">
        <v>8.06</v>
      </c>
      <c r="Q4727" s="0" t="s">
        <v>45</v>
      </c>
      <c r="R4727" s="0" t="n">
        <v>7.01</v>
      </c>
      <c r="S4727" s="0" t="s">
        <v>45</v>
      </c>
      <c r="T4727" s="0" t="n">
        <v>1.05</v>
      </c>
      <c r="U4727" s="0" t="s">
        <v>45</v>
      </c>
      <c r="V4727" s="0" t="s">
        <v>494</v>
      </c>
      <c r="W4727" s="0" t="s">
        <v>4638</v>
      </c>
      <c r="X4727" s="0" t="s">
        <v>48</v>
      </c>
      <c r="Y4727" s="0" t="s">
        <v>17850</v>
      </c>
      <c r="Z4727" s="0" t="n">
        <v>4.91</v>
      </c>
      <c r="AA4727" s="0" t="s">
        <v>45</v>
      </c>
      <c r="AB4727" s="0" t="n">
        <v>1.05</v>
      </c>
      <c r="AC4727" s="0" t="s">
        <v>45</v>
      </c>
      <c r="AD4727" s="0" t="n">
        <v>5</v>
      </c>
      <c r="AE4727" s="0" t="n">
        <f aca="false">AD4727+100</f>
        <v>105</v>
      </c>
      <c r="AF4727" s="8" t="n">
        <f aca="false">((P4727/AE4727)*100)*ABS(I4727)</f>
        <v>7.67619047619048</v>
      </c>
      <c r="AG4727" s="0" t="n">
        <f aca="false">(TRUNC((AF4727*AD4727/100),2))</f>
        <v>0.38</v>
      </c>
      <c r="AH4727" s="0" t="n">
        <f aca="false">TRUNC(AF4727*1.3222,2)</f>
        <v>10.14</v>
      </c>
      <c r="AI4727" s="0" t="n">
        <f aca="false">TRUNC(AG4727*1.3222,2)</f>
        <v>0.5</v>
      </c>
      <c r="AJ4727" s="0" t="n">
        <f aca="false">((P4727-T4727)*0.7+T4727)*ABS(I4727)</f>
        <v>5.957</v>
      </c>
      <c r="AK4727" s="9" t="n">
        <f aca="false">IF(K4727="REFUND",(-1*(AJ4727-AG4727)),(AJ4727-AG4727))</f>
        <v>5.577</v>
      </c>
    </row>
    <row r="4728" customFormat="false" ht="13.8" hidden="false" customHeight="false" outlineLevel="0" collapsed="false">
      <c r="A4728" s="6" t="n">
        <v>42247</v>
      </c>
      <c r="B4728" s="0" t="n">
        <v>963109348341</v>
      </c>
      <c r="C4728" s="0" t="s">
        <v>17855</v>
      </c>
      <c r="D4728" s="0" t="s">
        <v>17856</v>
      </c>
      <c r="E4728" s="7" t="n">
        <v>9781429965415</v>
      </c>
      <c r="F4728" s="0" t="s">
        <v>17857</v>
      </c>
      <c r="G4728" s="0" t="s">
        <v>17858</v>
      </c>
      <c r="H4728" s="0" t="s">
        <v>286</v>
      </c>
      <c r="I4728" s="0" t="n">
        <v>1</v>
      </c>
      <c r="J4728" s="0" t="s">
        <v>573</v>
      </c>
      <c r="K4728" s="0" t="s">
        <v>43</v>
      </c>
      <c r="L4728" s="0" t="n">
        <v>12.64</v>
      </c>
      <c r="M4728" s="0" t="s">
        <v>44</v>
      </c>
      <c r="N4728" s="0" t="n">
        <v>10.99</v>
      </c>
      <c r="O4728" s="0" t="s">
        <v>44</v>
      </c>
      <c r="P4728" s="0" t="n">
        <v>9.92</v>
      </c>
      <c r="Q4728" s="0" t="s">
        <v>45</v>
      </c>
      <c r="R4728" s="0" t="n">
        <v>8.62</v>
      </c>
      <c r="S4728" s="0" t="s">
        <v>45</v>
      </c>
      <c r="T4728" s="0" t="n">
        <v>1.3</v>
      </c>
      <c r="U4728" s="0" t="s">
        <v>45</v>
      </c>
      <c r="V4728" s="0" t="s">
        <v>587</v>
      </c>
      <c r="W4728" s="0" t="s">
        <v>47</v>
      </c>
      <c r="X4728" s="0" t="s">
        <v>48</v>
      </c>
      <c r="Y4728" s="0" t="s">
        <v>11657</v>
      </c>
      <c r="Z4728" s="0" t="n">
        <v>6.03</v>
      </c>
      <c r="AA4728" s="0" t="s">
        <v>45</v>
      </c>
      <c r="AB4728" s="0" t="n">
        <v>1.3</v>
      </c>
      <c r="AC4728" s="0" t="s">
        <v>45</v>
      </c>
      <c r="AD4728" s="0" t="n">
        <v>13</v>
      </c>
      <c r="AE4728" s="0" t="n">
        <f aca="false">AD4728+100</f>
        <v>113</v>
      </c>
      <c r="AF4728" s="8" t="n">
        <f aca="false">((P4728/AE4728)*100)*ABS(I4728)</f>
        <v>8.7787610619469</v>
      </c>
      <c r="AG4728" s="0" t="n">
        <f aca="false">(TRUNC((AF4728*AD4728/100),2))</f>
        <v>1.14</v>
      </c>
      <c r="AH4728" s="0" t="n">
        <f aca="false">TRUNC(AF4728*1.3222,2)</f>
        <v>11.6</v>
      </c>
      <c r="AI4728" s="0" t="n">
        <f aca="false">TRUNC(AG4728*1.3222,2)</f>
        <v>1.5</v>
      </c>
      <c r="AJ4728" s="0" t="n">
        <f aca="false">((P4728-T4728)*0.7+T4728)*ABS(I4728)</f>
        <v>7.334</v>
      </c>
      <c r="AK4728" s="9" t="n">
        <f aca="false">IF(K4728="REFUND",(-1*(AJ4728-AG4728)),(AJ4728-AG4728))</f>
        <v>6.194</v>
      </c>
    </row>
    <row r="4729" customFormat="false" ht="13.8" hidden="false" customHeight="false" outlineLevel="0" collapsed="false">
      <c r="A4729" s="6" t="n">
        <v>42247</v>
      </c>
      <c r="B4729" s="0" t="n">
        <v>963109673191</v>
      </c>
      <c r="C4729" s="0" t="s">
        <v>17859</v>
      </c>
      <c r="D4729" s="0" t="s">
        <v>17860</v>
      </c>
      <c r="E4729" s="7" t="n">
        <v>9781250034502</v>
      </c>
      <c r="F4729" s="0" t="s">
        <v>325</v>
      </c>
      <c r="G4729" s="0" t="s">
        <v>326</v>
      </c>
      <c r="H4729" s="0" t="s">
        <v>64</v>
      </c>
      <c r="I4729" s="0" t="n">
        <v>1</v>
      </c>
      <c r="J4729" s="0" t="s">
        <v>573</v>
      </c>
      <c r="K4729" s="0" t="s">
        <v>43</v>
      </c>
      <c r="L4729" s="0" t="n">
        <v>18.39</v>
      </c>
      <c r="M4729" s="0" t="s">
        <v>44</v>
      </c>
      <c r="N4729" s="0" t="n">
        <v>15.99</v>
      </c>
      <c r="O4729" s="0" t="s">
        <v>44</v>
      </c>
      <c r="P4729" s="0" t="n">
        <v>14.43</v>
      </c>
      <c r="Q4729" s="0" t="s">
        <v>45</v>
      </c>
      <c r="R4729" s="0" t="n">
        <v>12.55</v>
      </c>
      <c r="S4729" s="0" t="s">
        <v>45</v>
      </c>
      <c r="T4729" s="0" t="n">
        <v>1.88</v>
      </c>
      <c r="U4729" s="0" t="s">
        <v>45</v>
      </c>
      <c r="V4729" s="0" t="s">
        <v>2321</v>
      </c>
      <c r="W4729" s="0" t="s">
        <v>80</v>
      </c>
      <c r="X4729" s="0" t="s">
        <v>48</v>
      </c>
      <c r="Y4729" s="0" t="s">
        <v>17861</v>
      </c>
      <c r="Z4729" s="0" t="n">
        <v>8.79</v>
      </c>
      <c r="AA4729" s="0" t="s">
        <v>45</v>
      </c>
      <c r="AB4729" s="0" t="n">
        <v>1.88</v>
      </c>
      <c r="AC4729" s="0" t="s">
        <v>45</v>
      </c>
      <c r="AD4729" s="0" t="n">
        <v>5</v>
      </c>
      <c r="AE4729" s="0" t="n">
        <f aca="false">AD4729+100</f>
        <v>105</v>
      </c>
      <c r="AF4729" s="8" t="n">
        <f aca="false">((P4729/AE4729)*100)*ABS(I4729)</f>
        <v>13.7428571428571</v>
      </c>
      <c r="AG4729" s="0" t="n">
        <f aca="false">(TRUNC((AF4729*AD4729/100),2))</f>
        <v>0.68</v>
      </c>
      <c r="AH4729" s="0" t="n">
        <f aca="false">TRUNC(AF4729*1.3222,2)</f>
        <v>18.17</v>
      </c>
      <c r="AI4729" s="0" t="n">
        <f aca="false">TRUNC(AG4729*1.3222,2)</f>
        <v>0.89</v>
      </c>
      <c r="AJ4729" s="0" t="n">
        <f aca="false">((P4729-T4729)*0.7+T4729)*ABS(I4729)</f>
        <v>10.665</v>
      </c>
      <c r="AK4729" s="9" t="n">
        <f aca="false">IF(K4729="REFUND",(-1*(AJ4729-AG4729)),(AJ4729-AG4729))</f>
        <v>9.985</v>
      </c>
    </row>
    <row r="4730" customFormat="false" ht="13.8" hidden="false" customHeight="false" outlineLevel="0" collapsed="false">
      <c r="A4730" s="6" t="n">
        <v>42247</v>
      </c>
      <c r="B4730" s="0" t="n">
        <v>963109801341</v>
      </c>
      <c r="C4730" s="0" t="s">
        <v>17862</v>
      </c>
      <c r="D4730" s="0" t="s">
        <v>17863</v>
      </c>
      <c r="E4730" s="7" t="n">
        <v>9781429976794</v>
      </c>
      <c r="F4730" s="0" t="s">
        <v>17864</v>
      </c>
      <c r="G4730" s="0" t="s">
        <v>17865</v>
      </c>
      <c r="H4730" s="0" t="s">
        <v>17866</v>
      </c>
      <c r="I4730" s="0" t="n">
        <v>1</v>
      </c>
      <c r="J4730" s="0" t="s">
        <v>573</v>
      </c>
      <c r="K4730" s="0" t="s">
        <v>43</v>
      </c>
      <c r="L4730" s="0" t="n">
        <v>10.34</v>
      </c>
      <c r="M4730" s="0" t="s">
        <v>44</v>
      </c>
      <c r="N4730" s="0" t="n">
        <v>8.99</v>
      </c>
      <c r="O4730" s="0" t="s">
        <v>44</v>
      </c>
      <c r="P4730" s="0" t="n">
        <v>8.06</v>
      </c>
      <c r="Q4730" s="0" t="s">
        <v>45</v>
      </c>
      <c r="R4730" s="0" t="n">
        <v>7.01</v>
      </c>
      <c r="S4730" s="0" t="s">
        <v>45</v>
      </c>
      <c r="T4730" s="0" t="n">
        <v>1.05</v>
      </c>
      <c r="U4730" s="0" t="s">
        <v>45</v>
      </c>
      <c r="V4730" s="0" t="s">
        <v>9201</v>
      </c>
      <c r="W4730" s="0" t="s">
        <v>80</v>
      </c>
      <c r="X4730" s="0" t="s">
        <v>48</v>
      </c>
      <c r="Y4730" s="0" t="s">
        <v>17867</v>
      </c>
      <c r="Z4730" s="0" t="n">
        <v>4.91</v>
      </c>
      <c r="AA4730" s="0" t="s">
        <v>45</v>
      </c>
      <c r="AB4730" s="0" t="n">
        <v>1.05</v>
      </c>
      <c r="AC4730" s="0" t="s">
        <v>45</v>
      </c>
      <c r="AD4730" s="0" t="n">
        <v>5</v>
      </c>
      <c r="AE4730" s="0" t="n">
        <f aca="false">AD4730+100</f>
        <v>105</v>
      </c>
      <c r="AF4730" s="8" t="n">
        <f aca="false">((P4730/AE4730)*100)*ABS(I4730)</f>
        <v>7.67619047619048</v>
      </c>
      <c r="AG4730" s="0" t="n">
        <f aca="false">(TRUNC((AF4730*AD4730/100),2))</f>
        <v>0.38</v>
      </c>
      <c r="AH4730" s="0" t="n">
        <f aca="false">TRUNC(AF4730*1.3222,2)</f>
        <v>10.14</v>
      </c>
      <c r="AI4730" s="0" t="n">
        <f aca="false">TRUNC(AG4730*1.3222,2)</f>
        <v>0.5</v>
      </c>
      <c r="AJ4730" s="0" t="n">
        <f aca="false">((P4730-T4730)*0.7+T4730)*ABS(I4730)</f>
        <v>5.957</v>
      </c>
      <c r="AK4730" s="9" t="n">
        <f aca="false">IF(K4730="REFUND",(-1*(AJ4730-AG4730)),(AJ4730-AG4730))</f>
        <v>5.577</v>
      </c>
    </row>
    <row r="4731" customFormat="false" ht="13.8" hidden="false" customHeight="false" outlineLevel="0" collapsed="false">
      <c r="A4731" s="6" t="n">
        <v>42247</v>
      </c>
      <c r="B4731" s="0" t="n">
        <v>963120364191</v>
      </c>
      <c r="C4731" s="0" t="s">
        <v>17868</v>
      </c>
      <c r="D4731" s="0" t="s">
        <v>17869</v>
      </c>
      <c r="E4731" s="7" t="n">
        <v>9781466836952</v>
      </c>
      <c r="F4731" s="0" t="s">
        <v>17870</v>
      </c>
      <c r="G4731" s="0" t="s">
        <v>17871</v>
      </c>
      <c r="H4731" s="0" t="s">
        <v>6411</v>
      </c>
      <c r="I4731" s="0" t="n">
        <v>1</v>
      </c>
      <c r="J4731" s="0" t="s">
        <v>573</v>
      </c>
      <c r="K4731" s="0" t="s">
        <v>43</v>
      </c>
      <c r="L4731" s="0" t="n">
        <v>12.64</v>
      </c>
      <c r="M4731" s="0" t="s">
        <v>44</v>
      </c>
      <c r="N4731" s="0" t="n">
        <v>10.99</v>
      </c>
      <c r="O4731" s="0" t="s">
        <v>44</v>
      </c>
      <c r="P4731" s="0" t="n">
        <v>9.92</v>
      </c>
      <c r="Q4731" s="0" t="s">
        <v>45</v>
      </c>
      <c r="R4731" s="0" t="n">
        <v>8.62</v>
      </c>
      <c r="S4731" s="0" t="s">
        <v>45</v>
      </c>
      <c r="T4731" s="0" t="n">
        <v>1.3</v>
      </c>
      <c r="U4731" s="0" t="s">
        <v>45</v>
      </c>
      <c r="V4731" s="0" t="s">
        <v>118</v>
      </c>
      <c r="W4731" s="0" t="s">
        <v>47</v>
      </c>
      <c r="X4731" s="0" t="s">
        <v>48</v>
      </c>
      <c r="Y4731" s="0" t="s">
        <v>17872</v>
      </c>
      <c r="Z4731" s="0" t="n">
        <v>6.03</v>
      </c>
      <c r="AA4731" s="0" t="s">
        <v>45</v>
      </c>
      <c r="AB4731" s="0" t="n">
        <v>1.3</v>
      </c>
      <c r="AC4731" s="0" t="s">
        <v>45</v>
      </c>
      <c r="AD4731" s="0" t="n">
        <v>13</v>
      </c>
      <c r="AE4731" s="0" t="n">
        <f aca="false">AD4731+100</f>
        <v>113</v>
      </c>
      <c r="AF4731" s="8" t="n">
        <f aca="false">((P4731/AE4731)*100)*ABS(I4731)</f>
        <v>8.7787610619469</v>
      </c>
      <c r="AG4731" s="0" t="n">
        <f aca="false">(TRUNC((AF4731*AD4731/100),2))</f>
        <v>1.14</v>
      </c>
      <c r="AH4731" s="0" t="n">
        <f aca="false">TRUNC(AF4731*1.3222,2)</f>
        <v>11.6</v>
      </c>
      <c r="AI4731" s="0" t="n">
        <f aca="false">TRUNC(AG4731*1.3222,2)</f>
        <v>1.5</v>
      </c>
      <c r="AJ4731" s="0" t="n">
        <f aca="false">((P4731-T4731)*0.7+T4731)*ABS(I4731)</f>
        <v>7.334</v>
      </c>
      <c r="AK4731" s="9" t="n">
        <f aca="false">IF(K4731="REFUND",(-1*(AJ4731-AG4731)),(AJ4731-AG4731))</f>
        <v>6.194</v>
      </c>
    </row>
    <row r="4732" customFormat="false" ht="13.8" hidden="false" customHeight="false" outlineLevel="0" collapsed="false">
      <c r="A4732" s="6" t="n">
        <v>42247</v>
      </c>
      <c r="B4732" s="0" t="n">
        <v>963122904341</v>
      </c>
      <c r="C4732" s="0" t="s">
        <v>17873</v>
      </c>
      <c r="D4732" s="0" t="s">
        <v>17874</v>
      </c>
      <c r="E4732" s="7" t="n">
        <v>9781250032676</v>
      </c>
      <c r="F4732" s="0" t="s">
        <v>15823</v>
      </c>
      <c r="G4732" s="0" t="s">
        <v>15824</v>
      </c>
      <c r="H4732" s="0" t="s">
        <v>6483</v>
      </c>
      <c r="I4732" s="0" t="n">
        <v>1</v>
      </c>
      <c r="J4732" s="0" t="s">
        <v>573</v>
      </c>
      <c r="K4732" s="0" t="s">
        <v>43</v>
      </c>
      <c r="L4732" s="0" t="n">
        <v>12.64</v>
      </c>
      <c r="M4732" s="0" t="s">
        <v>44</v>
      </c>
      <c r="N4732" s="0" t="n">
        <v>10.99</v>
      </c>
      <c r="O4732" s="0" t="s">
        <v>44</v>
      </c>
      <c r="P4732" s="0" t="n">
        <v>9.86</v>
      </c>
      <c r="Q4732" s="0" t="s">
        <v>45</v>
      </c>
      <c r="R4732" s="0" t="n">
        <v>8.57</v>
      </c>
      <c r="S4732" s="0" t="s">
        <v>45</v>
      </c>
      <c r="T4732" s="0" t="n">
        <v>1.29</v>
      </c>
      <c r="U4732" s="0" t="s">
        <v>45</v>
      </c>
      <c r="V4732" s="0" t="s">
        <v>341</v>
      </c>
      <c r="W4732" s="0" t="s">
        <v>47</v>
      </c>
      <c r="X4732" s="0" t="s">
        <v>48</v>
      </c>
      <c r="Y4732" s="0" t="s">
        <v>11645</v>
      </c>
      <c r="Z4732" s="0" t="n">
        <v>6</v>
      </c>
      <c r="AA4732" s="0" t="s">
        <v>45</v>
      </c>
      <c r="AB4732" s="0" t="n">
        <v>1.29</v>
      </c>
      <c r="AC4732" s="0" t="s">
        <v>45</v>
      </c>
      <c r="AD4732" s="0" t="n">
        <v>13</v>
      </c>
      <c r="AE4732" s="0" t="n">
        <f aca="false">AD4732+100</f>
        <v>113</v>
      </c>
      <c r="AF4732" s="8" t="n">
        <f aca="false">((P4732/AE4732)*100)*ABS(I4732)</f>
        <v>8.72566371681416</v>
      </c>
      <c r="AG4732" s="0" t="n">
        <f aca="false">(TRUNC((AF4732*AD4732/100),2))</f>
        <v>1.13</v>
      </c>
      <c r="AH4732" s="0" t="n">
        <f aca="false">TRUNC(AF4732*1.3222,2)</f>
        <v>11.53</v>
      </c>
      <c r="AI4732" s="0" t="n">
        <f aca="false">TRUNC(AG4732*1.3222,2)</f>
        <v>1.49</v>
      </c>
      <c r="AJ4732" s="0" t="n">
        <f aca="false">((P4732-T4732)*0.7+T4732)*ABS(I4732)</f>
        <v>7.289</v>
      </c>
      <c r="AK4732" s="9" t="n">
        <f aca="false">IF(K4732="REFUND",(-1*(AJ4732-AG4732)),(AJ4732-AG4732))</f>
        <v>6.159</v>
      </c>
    </row>
    <row r="4733" customFormat="false" ht="13.8" hidden="false" customHeight="false" outlineLevel="0" collapsed="false">
      <c r="A4733" s="6" t="n">
        <v>42247</v>
      </c>
      <c r="B4733" s="0" t="n">
        <v>963124262341</v>
      </c>
      <c r="C4733" s="0" t="s">
        <v>17875</v>
      </c>
      <c r="D4733" s="0" t="s">
        <v>17876</v>
      </c>
      <c r="E4733" s="7" t="n">
        <v>9781429961912</v>
      </c>
      <c r="F4733" s="0" t="s">
        <v>1664</v>
      </c>
      <c r="G4733" s="0" t="s">
        <v>1665</v>
      </c>
      <c r="H4733" s="0" t="s">
        <v>1666</v>
      </c>
      <c r="I4733" s="0" t="n">
        <v>1</v>
      </c>
      <c r="J4733" s="0" t="s">
        <v>573</v>
      </c>
      <c r="K4733" s="0" t="s">
        <v>43</v>
      </c>
      <c r="L4733" s="0" t="n">
        <v>11.49</v>
      </c>
      <c r="M4733" s="0" t="s">
        <v>44</v>
      </c>
      <c r="N4733" s="0" t="n">
        <v>9.99</v>
      </c>
      <c r="O4733" s="0" t="s">
        <v>44</v>
      </c>
      <c r="P4733" s="0" t="n">
        <v>8.95</v>
      </c>
      <c r="Q4733" s="0" t="s">
        <v>45</v>
      </c>
      <c r="R4733" s="0" t="n">
        <v>7.79</v>
      </c>
      <c r="S4733" s="0" t="s">
        <v>45</v>
      </c>
      <c r="T4733" s="0" t="n">
        <v>1.16</v>
      </c>
      <c r="U4733" s="0" t="s">
        <v>45</v>
      </c>
      <c r="V4733" s="0" t="s">
        <v>1011</v>
      </c>
      <c r="W4733" s="0" t="s">
        <v>47</v>
      </c>
      <c r="X4733" s="0" t="s">
        <v>48</v>
      </c>
      <c r="Y4733" s="0" t="s">
        <v>4392</v>
      </c>
      <c r="Z4733" s="0" t="n">
        <v>5.45</v>
      </c>
      <c r="AA4733" s="0" t="s">
        <v>45</v>
      </c>
      <c r="AB4733" s="0" t="n">
        <v>1.16</v>
      </c>
      <c r="AC4733" s="0" t="s">
        <v>45</v>
      </c>
      <c r="AD4733" s="0" t="n">
        <v>13</v>
      </c>
      <c r="AE4733" s="0" t="n">
        <f aca="false">AD4733+100</f>
        <v>113</v>
      </c>
      <c r="AF4733" s="8" t="n">
        <f aca="false">((P4733/AE4733)*100)*ABS(I4733)</f>
        <v>7.92035398230088</v>
      </c>
      <c r="AG4733" s="0" t="n">
        <f aca="false">(TRUNC((AF4733*AD4733/100),2))</f>
        <v>1.02</v>
      </c>
      <c r="AH4733" s="0" t="n">
        <f aca="false">TRUNC(AF4733*1.3222,2)</f>
        <v>10.47</v>
      </c>
      <c r="AI4733" s="0" t="n">
        <f aca="false">TRUNC(AG4733*1.3222,2)</f>
        <v>1.34</v>
      </c>
      <c r="AJ4733" s="0" t="n">
        <f aca="false">((P4733-T4733)*0.7+T4733)*ABS(I4733)</f>
        <v>6.613</v>
      </c>
      <c r="AK4733" s="9" t="n">
        <f aca="false">IF(K4733="REFUND",(-1*(AJ4733-AG4733)),(AJ4733-AG4733))</f>
        <v>5.593</v>
      </c>
    </row>
    <row r="4734" customFormat="false" ht="13.8" hidden="false" customHeight="false" outlineLevel="0" collapsed="false">
      <c r="A4734" s="6" t="n">
        <v>42247</v>
      </c>
      <c r="B4734" s="0" t="n">
        <v>963125833341</v>
      </c>
      <c r="C4734" s="0" t="s">
        <v>17877</v>
      </c>
      <c r="D4734" s="0" t="s">
        <v>17878</v>
      </c>
      <c r="E4734" s="7" t="n">
        <v>9781429915069</v>
      </c>
      <c r="F4734" s="0" t="s">
        <v>17879</v>
      </c>
      <c r="G4734" s="0" t="s">
        <v>17880</v>
      </c>
      <c r="H4734" s="0" t="s">
        <v>16773</v>
      </c>
      <c r="I4734" s="0" t="n">
        <v>1</v>
      </c>
      <c r="J4734" s="0" t="s">
        <v>573</v>
      </c>
      <c r="K4734" s="0" t="s">
        <v>43</v>
      </c>
      <c r="L4734" s="0" t="n">
        <v>10.34</v>
      </c>
      <c r="M4734" s="0" t="s">
        <v>44</v>
      </c>
      <c r="N4734" s="0" t="n">
        <v>8.99</v>
      </c>
      <c r="O4734" s="0" t="s">
        <v>44</v>
      </c>
      <c r="P4734" s="0" t="n">
        <v>8.02</v>
      </c>
      <c r="Q4734" s="0" t="s">
        <v>45</v>
      </c>
      <c r="R4734" s="0" t="n">
        <v>6.97</v>
      </c>
      <c r="S4734" s="0" t="s">
        <v>45</v>
      </c>
      <c r="T4734" s="0" t="n">
        <v>1.05</v>
      </c>
      <c r="U4734" s="0" t="s">
        <v>45</v>
      </c>
      <c r="V4734" s="0" t="s">
        <v>17881</v>
      </c>
      <c r="W4734" s="0" t="s">
        <v>157</v>
      </c>
      <c r="X4734" s="0" t="s">
        <v>48</v>
      </c>
      <c r="Y4734" s="0" t="s">
        <v>17882</v>
      </c>
      <c r="Z4734" s="0" t="n">
        <v>4.88</v>
      </c>
      <c r="AA4734" s="0" t="s">
        <v>45</v>
      </c>
      <c r="AB4734" s="0" t="n">
        <v>1.05</v>
      </c>
      <c r="AC4734" s="0" t="s">
        <v>45</v>
      </c>
      <c r="AD4734" s="0" t="n">
        <v>5</v>
      </c>
      <c r="AE4734" s="0" t="n">
        <f aca="false">AD4734+100</f>
        <v>105</v>
      </c>
      <c r="AF4734" s="8" t="n">
        <f aca="false">((P4734/AE4734)*100)*ABS(I4734)</f>
        <v>7.63809523809524</v>
      </c>
      <c r="AG4734" s="0" t="n">
        <f aca="false">(TRUNC((AF4734*AD4734/100),2))</f>
        <v>0.38</v>
      </c>
      <c r="AH4734" s="0" t="n">
        <f aca="false">TRUNC(AF4734*1.3222,2)</f>
        <v>10.09</v>
      </c>
      <c r="AI4734" s="0" t="n">
        <f aca="false">TRUNC(AG4734*1.3222,2)</f>
        <v>0.5</v>
      </c>
      <c r="AJ4734" s="0" t="n">
        <f aca="false">((P4734-T4734)*0.7+T4734)*ABS(I4734)</f>
        <v>5.929</v>
      </c>
      <c r="AK4734" s="9" t="n">
        <f aca="false">IF(K4734="REFUND",(-1*(AJ4734-AG4734)),(AJ4734-AG4734))</f>
        <v>5.549</v>
      </c>
    </row>
    <row r="4735" customFormat="false" ht="13.8" hidden="false" customHeight="false" outlineLevel="0" collapsed="false">
      <c r="A4735" s="6" t="n">
        <v>42247</v>
      </c>
      <c r="B4735" s="0" t="n">
        <v>963126661191</v>
      </c>
      <c r="C4735" s="0" t="s">
        <v>17883</v>
      </c>
      <c r="D4735" s="0" t="s">
        <v>17884</v>
      </c>
      <c r="E4735" s="7" t="n">
        <v>9781466832466</v>
      </c>
      <c r="F4735" s="0" t="s">
        <v>15594</v>
      </c>
      <c r="G4735" s="0" t="s">
        <v>15595</v>
      </c>
      <c r="H4735" s="0" t="s">
        <v>15596</v>
      </c>
      <c r="I4735" s="0" t="n">
        <v>1</v>
      </c>
      <c r="J4735" s="0" t="s">
        <v>573</v>
      </c>
      <c r="K4735" s="0" t="s">
        <v>43</v>
      </c>
      <c r="L4735" s="0" t="n">
        <v>12.64</v>
      </c>
      <c r="M4735" s="0" t="s">
        <v>44</v>
      </c>
      <c r="N4735" s="0" t="n">
        <v>10.99</v>
      </c>
      <c r="O4735" s="0" t="s">
        <v>44</v>
      </c>
      <c r="P4735" s="0" t="n">
        <v>9.92</v>
      </c>
      <c r="Q4735" s="0" t="s">
        <v>45</v>
      </c>
      <c r="R4735" s="0" t="n">
        <v>8.62</v>
      </c>
      <c r="S4735" s="0" t="s">
        <v>45</v>
      </c>
      <c r="T4735" s="0" t="n">
        <v>1.3</v>
      </c>
      <c r="U4735" s="0" t="s">
        <v>45</v>
      </c>
      <c r="V4735" s="0" t="s">
        <v>118</v>
      </c>
      <c r="W4735" s="0" t="s">
        <v>47</v>
      </c>
      <c r="X4735" s="0" t="s">
        <v>48</v>
      </c>
      <c r="Y4735" s="0" t="s">
        <v>17885</v>
      </c>
      <c r="Z4735" s="0" t="n">
        <v>6.03</v>
      </c>
      <c r="AA4735" s="0" t="s">
        <v>45</v>
      </c>
      <c r="AB4735" s="0" t="n">
        <v>1.3</v>
      </c>
      <c r="AC4735" s="0" t="s">
        <v>45</v>
      </c>
      <c r="AD4735" s="0" t="n">
        <v>13</v>
      </c>
      <c r="AE4735" s="0" t="n">
        <f aca="false">AD4735+100</f>
        <v>113</v>
      </c>
      <c r="AF4735" s="8" t="n">
        <f aca="false">((P4735/AE4735)*100)*ABS(I4735)</f>
        <v>8.7787610619469</v>
      </c>
      <c r="AG4735" s="0" t="n">
        <f aca="false">(TRUNC((AF4735*AD4735/100),2))</f>
        <v>1.14</v>
      </c>
      <c r="AH4735" s="0" t="n">
        <f aca="false">TRUNC(AF4735*1.3222,2)</f>
        <v>11.6</v>
      </c>
      <c r="AI4735" s="0" t="n">
        <f aca="false">TRUNC(AG4735*1.3222,2)</f>
        <v>1.5</v>
      </c>
      <c r="AJ4735" s="0" t="n">
        <f aca="false">((P4735-T4735)*0.7+T4735)*ABS(I4735)</f>
        <v>7.334</v>
      </c>
      <c r="AK4735" s="9" t="n">
        <f aca="false">IF(K4735="REFUND",(-1*(AJ4735-AG4735)),(AJ4735-AG4735))</f>
        <v>6.194</v>
      </c>
    </row>
    <row r="4736" customFormat="false" ht="13.8" hidden="false" customHeight="false" outlineLevel="0" collapsed="false">
      <c r="A4736" s="6" t="n">
        <v>42247</v>
      </c>
      <c r="B4736" s="0" t="n">
        <v>963137116191</v>
      </c>
      <c r="C4736" s="0" t="s">
        <v>17886</v>
      </c>
      <c r="D4736" s="0" t="s">
        <v>17887</v>
      </c>
      <c r="E4736" s="7" t="n">
        <v>9781429996501</v>
      </c>
      <c r="F4736" s="0" t="s">
        <v>17888</v>
      </c>
      <c r="G4736" s="0" t="s">
        <v>17889</v>
      </c>
      <c r="H4736" s="0" t="s">
        <v>17890</v>
      </c>
      <c r="I4736" s="0" t="n">
        <v>1</v>
      </c>
      <c r="J4736" s="0" t="s">
        <v>573</v>
      </c>
      <c r="K4736" s="0" t="s">
        <v>43</v>
      </c>
      <c r="L4736" s="0" t="n">
        <v>12.64</v>
      </c>
      <c r="M4736" s="0" t="s">
        <v>44</v>
      </c>
      <c r="N4736" s="0" t="n">
        <v>10.99</v>
      </c>
      <c r="O4736" s="0" t="s">
        <v>44</v>
      </c>
      <c r="P4736" s="0" t="n">
        <v>9.92</v>
      </c>
      <c r="Q4736" s="0" t="s">
        <v>45</v>
      </c>
      <c r="R4736" s="0" t="n">
        <v>8.62</v>
      </c>
      <c r="S4736" s="0" t="s">
        <v>45</v>
      </c>
      <c r="T4736" s="0" t="n">
        <v>1.3</v>
      </c>
      <c r="U4736" s="0" t="s">
        <v>45</v>
      </c>
      <c r="V4736" s="0" t="s">
        <v>6766</v>
      </c>
      <c r="W4736" s="0" t="s">
        <v>500</v>
      </c>
      <c r="X4736" s="0" t="s">
        <v>48</v>
      </c>
      <c r="Y4736" s="0" t="s">
        <v>17891</v>
      </c>
      <c r="Z4736" s="0" t="n">
        <v>6.03</v>
      </c>
      <c r="AA4736" s="0" t="s">
        <v>45</v>
      </c>
      <c r="AB4736" s="0" t="n">
        <v>1.3</v>
      </c>
      <c r="AC4736" s="0" t="s">
        <v>45</v>
      </c>
      <c r="AD4736" s="0" t="n">
        <v>13</v>
      </c>
      <c r="AE4736" s="0" t="n">
        <f aca="false">AD4736+100</f>
        <v>113</v>
      </c>
      <c r="AF4736" s="8" t="n">
        <f aca="false">((P4736/AE4736)*100)*ABS(I4736)</f>
        <v>8.7787610619469</v>
      </c>
      <c r="AG4736" s="0" t="n">
        <f aca="false">(TRUNC((AF4736*AD4736/100),2))</f>
        <v>1.14</v>
      </c>
      <c r="AH4736" s="0" t="n">
        <f aca="false">TRUNC(AF4736*1.3222,2)</f>
        <v>11.6</v>
      </c>
      <c r="AI4736" s="0" t="n">
        <f aca="false">TRUNC(AG4736*1.3222,2)</f>
        <v>1.5</v>
      </c>
      <c r="AJ4736" s="0" t="n">
        <f aca="false">((P4736-T4736)*0.7+T4736)*ABS(I4736)</f>
        <v>7.334</v>
      </c>
      <c r="AK4736" s="9" t="n">
        <f aca="false">IF(K4736="REFUND",(-1*(AJ4736-AG4736)),(AJ4736-AG4736))</f>
        <v>6.194</v>
      </c>
    </row>
    <row r="4737" customFormat="false" ht="13.8" hidden="false" customHeight="false" outlineLevel="0" collapsed="false">
      <c r="A4737" s="6" t="n">
        <v>42247</v>
      </c>
      <c r="B4737" s="0" t="n">
        <v>963147313391</v>
      </c>
      <c r="C4737" s="0" t="s">
        <v>17892</v>
      </c>
      <c r="D4737" s="0" t="s">
        <v>17893</v>
      </c>
      <c r="E4737" s="7" t="n">
        <v>9781466846708</v>
      </c>
      <c r="F4737" s="0" t="s">
        <v>394</v>
      </c>
      <c r="G4737" s="0" t="s">
        <v>395</v>
      </c>
      <c r="H4737" s="0" t="s">
        <v>396</v>
      </c>
      <c r="I4737" s="0" t="n">
        <v>1</v>
      </c>
      <c r="J4737" s="0" t="s">
        <v>573</v>
      </c>
      <c r="K4737" s="0" t="s">
        <v>43</v>
      </c>
      <c r="L4737" s="0" t="n">
        <v>3.44</v>
      </c>
      <c r="M4737" s="0" t="s">
        <v>44</v>
      </c>
      <c r="N4737" s="0" t="n">
        <v>2.99</v>
      </c>
      <c r="O4737" s="0" t="s">
        <v>44</v>
      </c>
      <c r="P4737" s="0" t="n">
        <v>2.68</v>
      </c>
      <c r="Q4737" s="0" t="s">
        <v>45</v>
      </c>
      <c r="R4737" s="0" t="n">
        <v>2.33</v>
      </c>
      <c r="S4737" s="0" t="s">
        <v>45</v>
      </c>
      <c r="T4737" s="0" t="n">
        <v>0.35</v>
      </c>
      <c r="U4737" s="0" t="s">
        <v>45</v>
      </c>
      <c r="V4737" s="0" t="s">
        <v>2514</v>
      </c>
      <c r="W4737" s="0" t="s">
        <v>96</v>
      </c>
      <c r="X4737" s="0" t="s">
        <v>48</v>
      </c>
      <c r="Y4737" s="0" t="s">
        <v>17894</v>
      </c>
      <c r="Z4737" s="0" t="n">
        <v>1.63</v>
      </c>
      <c r="AA4737" s="0" t="s">
        <v>45</v>
      </c>
      <c r="AB4737" s="0" t="n">
        <v>0.35</v>
      </c>
      <c r="AC4737" s="0" t="s">
        <v>45</v>
      </c>
      <c r="AD4737" s="0" t="n">
        <v>13</v>
      </c>
      <c r="AE4737" s="0" t="n">
        <f aca="false">AD4737+100</f>
        <v>113</v>
      </c>
      <c r="AF4737" s="8" t="n">
        <f aca="false">((P4737/AE4737)*100)*ABS(I4737)</f>
        <v>2.3716814159292</v>
      </c>
      <c r="AG4737" s="0" t="n">
        <f aca="false">(TRUNC((AF4737*AD4737/100),2))</f>
        <v>0.3</v>
      </c>
      <c r="AH4737" s="0" t="n">
        <f aca="false">TRUNC(AF4737*1.3222,2)</f>
        <v>3.13</v>
      </c>
      <c r="AI4737" s="0" t="n">
        <f aca="false">TRUNC(AG4737*1.3222,2)</f>
        <v>0.39</v>
      </c>
      <c r="AJ4737" s="0" t="n">
        <f aca="false">((P4737-T4737)*0.7+T4737)*ABS(I4737)</f>
        <v>1.981</v>
      </c>
      <c r="AK4737" s="9" t="n">
        <f aca="false">IF(K4737="REFUND",(-1*(AJ4737-AG4737)),(AJ4737-AG4737))</f>
        <v>1.681</v>
      </c>
    </row>
    <row r="4738" customFormat="false" ht="13.8" hidden="false" customHeight="false" outlineLevel="0" collapsed="false">
      <c r="A4738" s="6" t="n">
        <v>42247</v>
      </c>
      <c r="B4738" s="0" t="n">
        <v>963148651391</v>
      </c>
      <c r="C4738" s="0" t="s">
        <v>17895</v>
      </c>
      <c r="D4738" s="0" t="s">
        <v>17896</v>
      </c>
      <c r="E4738" s="7" t="n">
        <v>9781622667901</v>
      </c>
      <c r="F4738" s="0" t="s">
        <v>12803</v>
      </c>
      <c r="G4738" s="0" t="s">
        <v>12804</v>
      </c>
      <c r="H4738" s="0" t="s">
        <v>1590</v>
      </c>
      <c r="I4738" s="0" t="n">
        <v>1</v>
      </c>
      <c r="J4738" s="0" t="s">
        <v>573</v>
      </c>
      <c r="K4738" s="0" t="s">
        <v>43</v>
      </c>
      <c r="L4738" s="0" t="n">
        <v>1.14</v>
      </c>
      <c r="M4738" s="0" t="s">
        <v>44</v>
      </c>
      <c r="N4738" s="0" t="n">
        <v>0.99</v>
      </c>
      <c r="O4738" s="0" t="s">
        <v>44</v>
      </c>
      <c r="P4738" s="0" t="n">
        <v>0.89</v>
      </c>
      <c r="Q4738" s="0" t="s">
        <v>45</v>
      </c>
      <c r="R4738" s="0" t="n">
        <v>0.77</v>
      </c>
      <c r="S4738" s="0" t="s">
        <v>45</v>
      </c>
      <c r="T4738" s="0" t="n">
        <v>0.12</v>
      </c>
      <c r="U4738" s="0" t="s">
        <v>45</v>
      </c>
      <c r="V4738" s="0" t="s">
        <v>57</v>
      </c>
      <c r="W4738" s="0" t="s">
        <v>58</v>
      </c>
      <c r="X4738" s="0" t="s">
        <v>48</v>
      </c>
      <c r="Y4738" s="0" t="s">
        <v>16891</v>
      </c>
      <c r="Z4738" s="0" t="n">
        <v>0.54</v>
      </c>
      <c r="AA4738" s="0" t="s">
        <v>45</v>
      </c>
      <c r="AB4738" s="0" t="n">
        <v>0.12</v>
      </c>
      <c r="AC4738" s="0" t="s">
        <v>45</v>
      </c>
      <c r="AD4738" s="0" t="n">
        <v>5</v>
      </c>
      <c r="AE4738" s="0" t="n">
        <f aca="false">AD4738+100</f>
        <v>105</v>
      </c>
      <c r="AF4738" s="8" t="n">
        <f aca="false">((P4738/AE4738)*100)*ABS(I4738)</f>
        <v>0.847619047619048</v>
      </c>
      <c r="AG4738" s="0" t="n">
        <f aca="false">(TRUNC((AF4738*AD4738/100),2))</f>
        <v>0.04</v>
      </c>
      <c r="AH4738" s="0" t="n">
        <f aca="false">TRUNC(AF4738*1.3222,2)</f>
        <v>1.12</v>
      </c>
      <c r="AI4738" s="0" t="n">
        <f aca="false">TRUNC(AG4738*1.3222,2)</f>
        <v>0.05</v>
      </c>
      <c r="AJ4738" s="0" t="n">
        <f aca="false">((P4738-T4738)*0.7+T4738)*ABS(I4738)</f>
        <v>0.659</v>
      </c>
      <c r="AK4738" s="9" t="n">
        <f aca="false">IF(K4738="REFUND",(-1*(AJ4738-AG4738)),(AJ4738-AG4738))</f>
        <v>0.619</v>
      </c>
    </row>
    <row r="4739" customFormat="false" ht="13.8" hidden="false" customHeight="false" outlineLevel="0" collapsed="false">
      <c r="A4739" s="6" t="n">
        <v>42247</v>
      </c>
      <c r="B4739" s="0" t="n">
        <v>963151355141</v>
      </c>
      <c r="C4739" s="0" t="s">
        <v>17897</v>
      </c>
      <c r="D4739" s="0" t="s">
        <v>17898</v>
      </c>
      <c r="E4739" s="7" t="n">
        <v>9781627793773</v>
      </c>
      <c r="F4739" s="0" t="s">
        <v>9988</v>
      </c>
      <c r="G4739" s="0" t="s">
        <v>9989</v>
      </c>
      <c r="H4739" s="0" t="s">
        <v>9990</v>
      </c>
      <c r="I4739" s="0" t="n">
        <v>1</v>
      </c>
      <c r="J4739" s="0" t="s">
        <v>573</v>
      </c>
      <c r="K4739" s="0" t="s">
        <v>43</v>
      </c>
      <c r="L4739" s="0" t="n">
        <v>14.94</v>
      </c>
      <c r="M4739" s="0" t="s">
        <v>44</v>
      </c>
      <c r="N4739" s="0" t="n">
        <v>12.99</v>
      </c>
      <c r="O4739" s="0" t="s">
        <v>44</v>
      </c>
      <c r="P4739" s="0" t="n">
        <v>11.65</v>
      </c>
      <c r="Q4739" s="0" t="s">
        <v>45</v>
      </c>
      <c r="R4739" s="0" t="n">
        <v>10.13</v>
      </c>
      <c r="S4739" s="0" t="s">
        <v>45</v>
      </c>
      <c r="T4739" s="0" t="n">
        <v>1.52</v>
      </c>
      <c r="U4739" s="0" t="s">
        <v>45</v>
      </c>
      <c r="V4739" s="0" t="s">
        <v>171</v>
      </c>
      <c r="W4739" s="0" t="s">
        <v>80</v>
      </c>
      <c r="X4739" s="0" t="s">
        <v>48</v>
      </c>
      <c r="Y4739" s="0" t="s">
        <v>17899</v>
      </c>
      <c r="Z4739" s="0" t="n">
        <v>7.09</v>
      </c>
      <c r="AA4739" s="0" t="s">
        <v>45</v>
      </c>
      <c r="AB4739" s="0" t="n">
        <v>1.52</v>
      </c>
      <c r="AC4739" s="0" t="s">
        <v>45</v>
      </c>
      <c r="AD4739" s="0" t="n">
        <v>5</v>
      </c>
      <c r="AE4739" s="0" t="n">
        <f aca="false">AD4739+100</f>
        <v>105</v>
      </c>
      <c r="AF4739" s="8" t="n">
        <f aca="false">((P4739/AE4739)*100)*ABS(I4739)</f>
        <v>11.0952380952381</v>
      </c>
      <c r="AG4739" s="0" t="n">
        <f aca="false">(TRUNC((AF4739*AD4739/100),2))</f>
        <v>0.55</v>
      </c>
      <c r="AH4739" s="0" t="n">
        <f aca="false">TRUNC(AF4739*1.3222,2)</f>
        <v>14.67</v>
      </c>
      <c r="AI4739" s="0" t="n">
        <f aca="false">TRUNC(AG4739*1.3222,2)</f>
        <v>0.72</v>
      </c>
      <c r="AJ4739" s="0" t="n">
        <f aca="false">((P4739-T4739)*0.7+T4739)*ABS(I4739)</f>
        <v>8.611</v>
      </c>
      <c r="AK4739" s="9" t="n">
        <f aca="false">IF(K4739="REFUND",(-1*(AJ4739-AG4739)),(AJ4739-AG4739))</f>
        <v>8.061</v>
      </c>
    </row>
    <row r="4740" customFormat="false" ht="13.8" hidden="false" customHeight="false" outlineLevel="0" collapsed="false">
      <c r="A4740" s="6" t="n">
        <v>42247</v>
      </c>
      <c r="B4740" s="0" t="n">
        <v>963152586141</v>
      </c>
      <c r="C4740" s="0" t="s">
        <v>17900</v>
      </c>
      <c r="D4740" s="0" t="s">
        <v>17901</v>
      </c>
      <c r="E4740" s="7" t="n">
        <v>9781250038845</v>
      </c>
      <c r="F4740" s="0" t="s">
        <v>17902</v>
      </c>
      <c r="G4740" s="0" t="s">
        <v>17903</v>
      </c>
      <c r="H4740" s="0" t="s">
        <v>94</v>
      </c>
      <c r="I4740" s="0" t="n">
        <v>1</v>
      </c>
      <c r="J4740" s="0" t="s">
        <v>573</v>
      </c>
      <c r="K4740" s="0" t="s">
        <v>43</v>
      </c>
      <c r="L4740" s="0" t="n">
        <v>11.49</v>
      </c>
      <c r="M4740" s="0" t="s">
        <v>44</v>
      </c>
      <c r="N4740" s="0" t="n">
        <v>9.99</v>
      </c>
      <c r="O4740" s="0" t="s">
        <v>44</v>
      </c>
      <c r="P4740" s="0" t="n">
        <v>8.96</v>
      </c>
      <c r="Q4740" s="0" t="s">
        <v>45</v>
      </c>
      <c r="R4740" s="0" t="n">
        <v>7.79</v>
      </c>
      <c r="S4740" s="0" t="s">
        <v>45</v>
      </c>
      <c r="T4740" s="0" t="n">
        <v>1.17</v>
      </c>
      <c r="U4740" s="0" t="s">
        <v>45</v>
      </c>
      <c r="V4740" s="0" t="s">
        <v>17904</v>
      </c>
      <c r="W4740" s="0" t="s">
        <v>1210</v>
      </c>
      <c r="X4740" s="0" t="s">
        <v>48</v>
      </c>
      <c r="Y4740" s="0" t="s">
        <v>17905</v>
      </c>
      <c r="Z4740" s="0" t="n">
        <v>5.45</v>
      </c>
      <c r="AA4740" s="0" t="s">
        <v>45</v>
      </c>
      <c r="AB4740" s="0" t="n">
        <v>1.17</v>
      </c>
      <c r="AC4740" s="0" t="s">
        <v>45</v>
      </c>
      <c r="AD4740" s="0" t="n">
        <v>15</v>
      </c>
      <c r="AE4740" s="0" t="n">
        <f aca="false">AD4740+100</f>
        <v>115</v>
      </c>
      <c r="AF4740" s="8" t="n">
        <f aca="false">((P4740/AE4740)*100)*ABS(I4740)</f>
        <v>7.79130434782609</v>
      </c>
      <c r="AG4740" s="0" t="n">
        <f aca="false">(TRUNC((AF4740*AD4740/100),2))</f>
        <v>1.16</v>
      </c>
      <c r="AH4740" s="0" t="n">
        <f aca="false">TRUNC(AF4740*1.3222,2)</f>
        <v>10.3</v>
      </c>
      <c r="AI4740" s="0" t="n">
        <f aca="false">TRUNC(AG4740*1.3222,2)</f>
        <v>1.53</v>
      </c>
      <c r="AJ4740" s="0" t="n">
        <f aca="false">((P4740-T4740)*0.7+T4740)*ABS(I4740)</f>
        <v>6.623</v>
      </c>
      <c r="AK4740" s="9" t="n">
        <f aca="false">IF(K4740="REFUND",(-1*(AJ4740-AG4740)),(AJ4740-AG4740))</f>
        <v>5.463</v>
      </c>
    </row>
    <row r="4741" customFormat="false" ht="13.8" hidden="false" customHeight="false" outlineLevel="0" collapsed="false">
      <c r="A4741" s="6" t="n">
        <v>42247</v>
      </c>
      <c r="B4741" s="0" t="n">
        <v>963159381291</v>
      </c>
      <c r="C4741" s="0" t="s">
        <v>17906</v>
      </c>
      <c r="D4741" s="0" t="s">
        <v>17907</v>
      </c>
      <c r="E4741" s="7" t="n">
        <v>9781250029959</v>
      </c>
      <c r="F4741" s="0" t="s">
        <v>92</v>
      </c>
      <c r="G4741" s="0" t="s">
        <v>93</v>
      </c>
      <c r="H4741" s="0" t="s">
        <v>94</v>
      </c>
      <c r="I4741" s="0" t="n">
        <v>1</v>
      </c>
      <c r="J4741" s="0" t="s">
        <v>573</v>
      </c>
      <c r="K4741" s="0" t="s">
        <v>43</v>
      </c>
      <c r="L4741" s="0" t="n">
        <v>17.24</v>
      </c>
      <c r="M4741" s="0" t="s">
        <v>44</v>
      </c>
      <c r="N4741" s="0" t="n">
        <v>14.99</v>
      </c>
      <c r="O4741" s="0" t="s">
        <v>44</v>
      </c>
      <c r="P4741" s="0" t="n">
        <v>13.45</v>
      </c>
      <c r="Q4741" s="0" t="s">
        <v>45</v>
      </c>
      <c r="R4741" s="0" t="n">
        <v>11.69</v>
      </c>
      <c r="S4741" s="0" t="s">
        <v>45</v>
      </c>
      <c r="T4741" s="0" t="n">
        <v>1.76</v>
      </c>
      <c r="U4741" s="0" t="s">
        <v>45</v>
      </c>
      <c r="V4741" s="0" t="s">
        <v>72</v>
      </c>
      <c r="W4741" s="0" t="s">
        <v>96</v>
      </c>
      <c r="X4741" s="0" t="s">
        <v>48</v>
      </c>
      <c r="Y4741" s="0" t="s">
        <v>17908</v>
      </c>
      <c r="Z4741" s="0" t="n">
        <v>8.18</v>
      </c>
      <c r="AA4741" s="0" t="s">
        <v>45</v>
      </c>
      <c r="AB4741" s="0" t="n">
        <v>1.76</v>
      </c>
      <c r="AC4741" s="0" t="s">
        <v>45</v>
      </c>
      <c r="AD4741" s="0" t="n">
        <v>13</v>
      </c>
      <c r="AE4741" s="0" t="n">
        <f aca="false">AD4741+100</f>
        <v>113</v>
      </c>
      <c r="AF4741" s="8" t="n">
        <f aca="false">((P4741/AE4741)*100)*ABS(I4741)</f>
        <v>11.9026548672566</v>
      </c>
      <c r="AG4741" s="0" t="n">
        <f aca="false">(TRUNC((AF4741*AD4741/100),2))</f>
        <v>1.54</v>
      </c>
      <c r="AH4741" s="0" t="n">
        <f aca="false">TRUNC(AF4741*1.3222,2)</f>
        <v>15.73</v>
      </c>
      <c r="AI4741" s="0" t="n">
        <f aca="false">TRUNC(AG4741*1.3222,2)</f>
        <v>2.03</v>
      </c>
      <c r="AJ4741" s="0" t="n">
        <f aca="false">((P4741-T4741)*0.7+T4741)*ABS(I4741)</f>
        <v>9.943</v>
      </c>
      <c r="AK4741" s="9" t="n">
        <f aca="false">IF(K4741="REFUND",(-1*(AJ4741-AG4741)),(AJ4741-AG4741))</f>
        <v>8.403</v>
      </c>
    </row>
    <row r="4742" customFormat="false" ht="13.8" hidden="false" customHeight="false" outlineLevel="0" collapsed="false">
      <c r="A4742" s="6" t="n">
        <v>42247</v>
      </c>
      <c r="B4742" s="0" t="n">
        <v>963160228341</v>
      </c>
      <c r="C4742" s="0" t="s">
        <v>17909</v>
      </c>
      <c r="D4742" s="0" t="s">
        <v>17910</v>
      </c>
      <c r="E4742" s="7" t="n">
        <v>9781466848931</v>
      </c>
      <c r="F4742" s="0" t="s">
        <v>1504</v>
      </c>
      <c r="G4742" s="0" t="s">
        <v>1505</v>
      </c>
      <c r="H4742" s="0" t="s">
        <v>1506</v>
      </c>
      <c r="I4742" s="0" t="n">
        <v>1</v>
      </c>
      <c r="J4742" s="0" t="s">
        <v>573</v>
      </c>
      <c r="K4742" s="0" t="s">
        <v>43</v>
      </c>
      <c r="L4742" s="0" t="n">
        <v>14.94</v>
      </c>
      <c r="M4742" s="0" t="s">
        <v>44</v>
      </c>
      <c r="N4742" s="0" t="n">
        <v>12.99</v>
      </c>
      <c r="O4742" s="0" t="s">
        <v>44</v>
      </c>
      <c r="P4742" s="0" t="n">
        <v>11.65</v>
      </c>
      <c r="Q4742" s="0" t="s">
        <v>45</v>
      </c>
      <c r="R4742" s="0" t="n">
        <v>10.13</v>
      </c>
      <c r="S4742" s="0" t="s">
        <v>45</v>
      </c>
      <c r="T4742" s="0" t="n">
        <v>1.52</v>
      </c>
      <c r="U4742" s="0" t="s">
        <v>45</v>
      </c>
      <c r="V4742" s="0" t="s">
        <v>17911</v>
      </c>
      <c r="W4742" s="0" t="s">
        <v>17912</v>
      </c>
      <c r="X4742" s="0" t="s">
        <v>48</v>
      </c>
      <c r="Y4742" s="0" t="s">
        <v>17913</v>
      </c>
      <c r="Z4742" s="0" t="n">
        <v>7.09</v>
      </c>
      <c r="AA4742" s="0" t="s">
        <v>45</v>
      </c>
      <c r="AB4742" s="0" t="n">
        <v>1.52</v>
      </c>
      <c r="AC4742" s="0" t="s">
        <v>45</v>
      </c>
      <c r="AD4742" s="0" t="n">
        <v>15</v>
      </c>
      <c r="AE4742" s="0" t="n">
        <f aca="false">AD4742+100</f>
        <v>115</v>
      </c>
      <c r="AF4742" s="8" t="n">
        <f aca="false">((P4742/AE4742)*100)*ABS(I4742)</f>
        <v>10.1304347826087</v>
      </c>
      <c r="AG4742" s="0" t="n">
        <f aca="false">(TRUNC((AF4742*AD4742/100),2))</f>
        <v>1.51</v>
      </c>
      <c r="AH4742" s="0" t="n">
        <f aca="false">TRUNC(AF4742*1.3222,2)</f>
        <v>13.39</v>
      </c>
      <c r="AI4742" s="0" t="n">
        <f aca="false">TRUNC(AG4742*1.3222,2)</f>
        <v>1.99</v>
      </c>
      <c r="AJ4742" s="0" t="n">
        <f aca="false">((P4742-T4742)*0.7+T4742)*ABS(I4742)</f>
        <v>8.611</v>
      </c>
      <c r="AK4742" s="9" t="n">
        <f aca="false">IF(K4742="REFUND",(-1*(AJ4742-AG4742)),(AJ4742-AG4742))</f>
        <v>7.101</v>
      </c>
    </row>
    <row r="4743" customFormat="false" ht="13.8" hidden="false" customHeight="false" outlineLevel="0" collapsed="false">
      <c r="A4743" s="6" t="n">
        <v>42247</v>
      </c>
      <c r="B4743" s="0" t="n">
        <v>963160367241</v>
      </c>
      <c r="C4743" s="0" t="s">
        <v>17914</v>
      </c>
      <c r="D4743" s="0" t="s">
        <v>17915</v>
      </c>
      <c r="E4743" s="7" t="n">
        <v>9781466802315</v>
      </c>
      <c r="F4743" s="0" t="s">
        <v>1628</v>
      </c>
      <c r="G4743" s="0" t="s">
        <v>1629</v>
      </c>
      <c r="H4743" s="0" t="s">
        <v>170</v>
      </c>
      <c r="I4743" s="0" t="n">
        <v>1</v>
      </c>
      <c r="J4743" s="0" t="s">
        <v>573</v>
      </c>
      <c r="K4743" s="0" t="s">
        <v>43</v>
      </c>
      <c r="L4743" s="0" t="n">
        <v>11.49</v>
      </c>
      <c r="M4743" s="0" t="s">
        <v>44</v>
      </c>
      <c r="N4743" s="0" t="n">
        <v>9.99</v>
      </c>
      <c r="O4743" s="0" t="s">
        <v>44</v>
      </c>
      <c r="P4743" s="0" t="n">
        <v>8.96</v>
      </c>
      <c r="Q4743" s="0" t="s">
        <v>45</v>
      </c>
      <c r="R4743" s="0" t="n">
        <v>7.79</v>
      </c>
      <c r="S4743" s="0" t="s">
        <v>45</v>
      </c>
      <c r="T4743" s="0" t="n">
        <v>1.17</v>
      </c>
      <c r="U4743" s="0" t="s">
        <v>45</v>
      </c>
      <c r="V4743" s="0" t="s">
        <v>156</v>
      </c>
      <c r="W4743" s="0" t="s">
        <v>157</v>
      </c>
      <c r="X4743" s="0" t="s">
        <v>48</v>
      </c>
      <c r="Y4743" s="0" t="s">
        <v>17916</v>
      </c>
      <c r="Z4743" s="0" t="n">
        <v>5.45</v>
      </c>
      <c r="AA4743" s="0" t="s">
        <v>45</v>
      </c>
      <c r="AB4743" s="0" t="n">
        <v>1.17</v>
      </c>
      <c r="AC4743" s="0" t="s">
        <v>45</v>
      </c>
      <c r="AD4743" s="0" t="n">
        <v>5</v>
      </c>
      <c r="AE4743" s="0" t="n">
        <f aca="false">AD4743+100</f>
        <v>105</v>
      </c>
      <c r="AF4743" s="8" t="n">
        <f aca="false">((P4743/AE4743)*100)*ABS(I4743)</f>
        <v>8.53333333333334</v>
      </c>
      <c r="AG4743" s="0" t="n">
        <f aca="false">(TRUNC((AF4743*AD4743/100),2))</f>
        <v>0.42</v>
      </c>
      <c r="AH4743" s="0" t="n">
        <f aca="false">TRUNC(AF4743*1.3222,2)</f>
        <v>11.28</v>
      </c>
      <c r="AI4743" s="0" t="n">
        <f aca="false">TRUNC(AG4743*1.3222,2)</f>
        <v>0.55</v>
      </c>
      <c r="AJ4743" s="0" t="n">
        <f aca="false">((P4743-T4743)*0.7+T4743)*ABS(I4743)</f>
        <v>6.623</v>
      </c>
      <c r="AK4743" s="9" t="n">
        <f aca="false">IF(K4743="REFUND",(-1*(AJ4743-AG4743)),(AJ4743-AG4743))</f>
        <v>6.203</v>
      </c>
    </row>
    <row r="4744" customFormat="false" ht="13.8" hidden="false" customHeight="false" outlineLevel="0" collapsed="false">
      <c r="A4744" s="6" t="n">
        <v>42247</v>
      </c>
      <c r="B4744" s="0" t="n">
        <v>963163041241</v>
      </c>
      <c r="C4744" s="0" t="s">
        <v>17917</v>
      </c>
      <c r="D4744" s="0" t="s">
        <v>17918</v>
      </c>
      <c r="E4744" s="7" t="n">
        <v>9781250025951</v>
      </c>
      <c r="F4744" s="0" t="s">
        <v>5151</v>
      </c>
      <c r="G4744" s="0" t="s">
        <v>5152</v>
      </c>
      <c r="H4744" s="0" t="s">
        <v>340</v>
      </c>
      <c r="I4744" s="0" t="n">
        <v>1</v>
      </c>
      <c r="J4744" s="0" t="s">
        <v>573</v>
      </c>
      <c r="K4744" s="0" t="s">
        <v>43</v>
      </c>
      <c r="L4744" s="0" t="n">
        <v>10.34</v>
      </c>
      <c r="M4744" s="0" t="s">
        <v>44</v>
      </c>
      <c r="N4744" s="0" t="n">
        <v>8.99</v>
      </c>
      <c r="O4744" s="0" t="s">
        <v>44</v>
      </c>
      <c r="P4744" s="0" t="n">
        <v>8.06</v>
      </c>
      <c r="Q4744" s="0" t="s">
        <v>45</v>
      </c>
      <c r="R4744" s="0" t="n">
        <v>7.01</v>
      </c>
      <c r="S4744" s="0" t="s">
        <v>45</v>
      </c>
      <c r="T4744" s="0" t="n">
        <v>1.05</v>
      </c>
      <c r="U4744" s="0" t="s">
        <v>45</v>
      </c>
      <c r="V4744" s="0" t="s">
        <v>17919</v>
      </c>
      <c r="W4744" s="0" t="s">
        <v>471</v>
      </c>
      <c r="X4744" s="0" t="s">
        <v>48</v>
      </c>
      <c r="Y4744" s="0" t="s">
        <v>17920</v>
      </c>
      <c r="Z4744" s="0" t="n">
        <v>4.91</v>
      </c>
      <c r="AA4744" s="0" t="s">
        <v>45</v>
      </c>
      <c r="AB4744" s="0" t="n">
        <v>1.05</v>
      </c>
      <c r="AC4744" s="0" t="s">
        <v>45</v>
      </c>
      <c r="AD4744" s="0" t="n">
        <v>13</v>
      </c>
      <c r="AE4744" s="0" t="n">
        <f aca="false">AD4744+100</f>
        <v>113</v>
      </c>
      <c r="AF4744" s="8" t="n">
        <f aca="false">((P4744/AE4744)*100)*ABS(I4744)</f>
        <v>7.13274336283186</v>
      </c>
      <c r="AG4744" s="0" t="n">
        <f aca="false">(TRUNC((AF4744*AD4744/100),2))</f>
        <v>0.92</v>
      </c>
      <c r="AH4744" s="0" t="n">
        <f aca="false">TRUNC(AF4744*1.3222,2)</f>
        <v>9.43</v>
      </c>
      <c r="AI4744" s="0" t="n">
        <f aca="false">TRUNC(AG4744*1.3222,2)</f>
        <v>1.21</v>
      </c>
      <c r="AJ4744" s="0" t="n">
        <f aca="false">((P4744-T4744)*0.7+T4744)*ABS(I4744)</f>
        <v>5.957</v>
      </c>
      <c r="AK4744" s="9" t="n">
        <f aca="false">IF(K4744="REFUND",(-1*(AJ4744-AG4744)),(AJ4744-AG4744))</f>
        <v>5.037</v>
      </c>
    </row>
    <row r="4745" customFormat="false" ht="13.8" hidden="false" customHeight="false" outlineLevel="0" collapsed="false">
      <c r="A4745" s="6" t="n">
        <v>42247</v>
      </c>
      <c r="B4745" s="0" t="n">
        <v>963165923341</v>
      </c>
      <c r="C4745" s="0" t="s">
        <v>17921</v>
      </c>
      <c r="D4745" s="0" t="s">
        <v>17922</v>
      </c>
      <c r="E4745" s="7" t="n">
        <v>9781429967556</v>
      </c>
      <c r="F4745" s="0" t="s">
        <v>5950</v>
      </c>
      <c r="G4745" s="0" t="s">
        <v>5951</v>
      </c>
      <c r="H4745" s="0" t="s">
        <v>5952</v>
      </c>
      <c r="I4745" s="0" t="n">
        <v>1</v>
      </c>
      <c r="J4745" s="0" t="s">
        <v>573</v>
      </c>
      <c r="K4745" s="0" t="s">
        <v>43</v>
      </c>
      <c r="L4745" s="0" t="n">
        <v>10.34</v>
      </c>
      <c r="M4745" s="0" t="s">
        <v>44</v>
      </c>
      <c r="N4745" s="0" t="n">
        <v>8.99</v>
      </c>
      <c r="O4745" s="0" t="s">
        <v>44</v>
      </c>
      <c r="P4745" s="0" t="n">
        <v>8.06</v>
      </c>
      <c r="Q4745" s="0" t="s">
        <v>45</v>
      </c>
      <c r="R4745" s="0" t="n">
        <v>7.01</v>
      </c>
      <c r="S4745" s="0" t="s">
        <v>45</v>
      </c>
      <c r="T4745" s="0" t="n">
        <v>1.05</v>
      </c>
      <c r="U4745" s="0" t="s">
        <v>45</v>
      </c>
      <c r="V4745" s="0" t="s">
        <v>2559</v>
      </c>
      <c r="W4745" s="0" t="s">
        <v>157</v>
      </c>
      <c r="X4745" s="0" t="s">
        <v>48</v>
      </c>
      <c r="Y4745" s="0" t="s">
        <v>17923</v>
      </c>
      <c r="Z4745" s="0" t="n">
        <v>4.91</v>
      </c>
      <c r="AA4745" s="0" t="s">
        <v>45</v>
      </c>
      <c r="AB4745" s="0" t="n">
        <v>1.05</v>
      </c>
      <c r="AC4745" s="0" t="s">
        <v>45</v>
      </c>
      <c r="AD4745" s="0" t="n">
        <v>5</v>
      </c>
      <c r="AE4745" s="0" t="n">
        <f aca="false">AD4745+100</f>
        <v>105</v>
      </c>
      <c r="AF4745" s="8" t="n">
        <f aca="false">((P4745/AE4745)*100)*ABS(I4745)</f>
        <v>7.67619047619048</v>
      </c>
      <c r="AG4745" s="0" t="n">
        <f aca="false">(TRUNC((AF4745*AD4745/100),2))</f>
        <v>0.38</v>
      </c>
      <c r="AH4745" s="0" t="n">
        <f aca="false">TRUNC(AF4745*1.3222,2)</f>
        <v>10.14</v>
      </c>
      <c r="AI4745" s="0" t="n">
        <f aca="false">TRUNC(AG4745*1.3222,2)</f>
        <v>0.5</v>
      </c>
      <c r="AJ4745" s="0" t="n">
        <f aca="false">((P4745-T4745)*0.7+T4745)*ABS(I4745)</f>
        <v>5.957</v>
      </c>
      <c r="AK4745" s="9" t="n">
        <f aca="false">IF(K4745="REFUND",(-1*(AJ4745-AG4745)),(AJ4745-AG4745))</f>
        <v>5.577</v>
      </c>
    </row>
    <row r="4746" customFormat="false" ht="13.8" hidden="false" customHeight="false" outlineLevel="0" collapsed="false">
      <c r="A4746" s="6" t="n">
        <v>42247</v>
      </c>
      <c r="B4746" s="0" t="n">
        <v>963170867141</v>
      </c>
      <c r="C4746" s="0" t="s">
        <v>17924</v>
      </c>
      <c r="D4746" s="0" t="s">
        <v>17925</v>
      </c>
      <c r="E4746" s="7" t="n">
        <v>9780765387332</v>
      </c>
      <c r="F4746" s="0" t="s">
        <v>13378</v>
      </c>
      <c r="G4746" s="0" t="s">
        <v>13379</v>
      </c>
      <c r="H4746" s="0" t="s">
        <v>13380</v>
      </c>
      <c r="I4746" s="0" t="n">
        <v>1</v>
      </c>
      <c r="J4746" s="0" t="s">
        <v>573</v>
      </c>
      <c r="K4746" s="0" t="s">
        <v>43</v>
      </c>
      <c r="L4746" s="0" t="n">
        <v>0</v>
      </c>
      <c r="M4746" s="0" t="s">
        <v>44</v>
      </c>
      <c r="N4746" s="0" t="n">
        <v>0</v>
      </c>
      <c r="O4746" s="0" t="s">
        <v>44</v>
      </c>
      <c r="P4746" s="0" t="n">
        <v>0</v>
      </c>
      <c r="Q4746" s="0" t="s">
        <v>45</v>
      </c>
      <c r="R4746" s="0" t="n">
        <v>0</v>
      </c>
      <c r="S4746" s="0" t="s">
        <v>45</v>
      </c>
      <c r="T4746" s="0" t="n">
        <v>0</v>
      </c>
      <c r="U4746" s="0" t="s">
        <v>45</v>
      </c>
      <c r="V4746" s="0" t="s">
        <v>225</v>
      </c>
      <c r="W4746" s="0" t="s">
        <v>96</v>
      </c>
      <c r="X4746" s="0" t="s">
        <v>48</v>
      </c>
      <c r="Y4746" s="0" t="s">
        <v>17926</v>
      </c>
      <c r="Z4746" s="0" t="n">
        <v>0</v>
      </c>
      <c r="AA4746" s="0" t="s">
        <v>45</v>
      </c>
      <c r="AB4746" s="0" t="n">
        <v>0</v>
      </c>
      <c r="AC4746" s="0" t="s">
        <v>45</v>
      </c>
      <c r="AD4746" s="0" t="n">
        <v>13</v>
      </c>
      <c r="AE4746" s="0" t="n">
        <f aca="false">AD4746+100</f>
        <v>113</v>
      </c>
      <c r="AF4746" s="8" t="n">
        <f aca="false">((P4746/AE4746)*100)*ABS(I4746)</f>
        <v>0</v>
      </c>
      <c r="AG4746" s="0" t="n">
        <f aca="false">(TRUNC((AF4746*AD4746/100),2))</f>
        <v>0</v>
      </c>
      <c r="AH4746" s="0" t="n">
        <f aca="false">TRUNC(AF4746*1.3222,2)</f>
        <v>0</v>
      </c>
      <c r="AI4746" s="0" t="n">
        <f aca="false">TRUNC(AG4746*1.3222,2)</f>
        <v>0</v>
      </c>
      <c r="AJ4746" s="0" t="n">
        <f aca="false">((P4746-T4746)*0.7+T4746)*ABS(I4746)</f>
        <v>0</v>
      </c>
      <c r="AK4746" s="9" t="n">
        <f aca="false">IF(K4746="REFUND",(-1*(AJ4746-AG4746)),(AJ4746-AG4746))</f>
        <v>0</v>
      </c>
    </row>
    <row r="4747" customFormat="false" ht="13.8" hidden="false" customHeight="false" outlineLevel="0" collapsed="false">
      <c r="A4747" s="6" t="n">
        <v>42247</v>
      </c>
      <c r="B4747" s="0" t="n">
        <v>963174251191</v>
      </c>
      <c r="C4747" s="0" t="s">
        <v>17927</v>
      </c>
      <c r="D4747" s="0" t="s">
        <v>17928</v>
      </c>
      <c r="E4747" s="7" t="n">
        <v>9781466850606</v>
      </c>
      <c r="F4747" s="0" t="s">
        <v>137</v>
      </c>
      <c r="G4747" s="0" t="s">
        <v>138</v>
      </c>
      <c r="H4747" s="0" t="s">
        <v>139</v>
      </c>
      <c r="I4747" s="0" t="n">
        <v>1</v>
      </c>
      <c r="J4747" s="0" t="s">
        <v>573</v>
      </c>
      <c r="K4747" s="0" t="s">
        <v>43</v>
      </c>
      <c r="L4747" s="0" t="n">
        <v>17.24</v>
      </c>
      <c r="M4747" s="0" t="s">
        <v>44</v>
      </c>
      <c r="N4747" s="0" t="n">
        <v>14.99</v>
      </c>
      <c r="O4747" s="0" t="s">
        <v>44</v>
      </c>
      <c r="P4747" s="0" t="n">
        <v>13.53</v>
      </c>
      <c r="Q4747" s="0" t="s">
        <v>45</v>
      </c>
      <c r="R4747" s="0" t="n">
        <v>11.76</v>
      </c>
      <c r="S4747" s="0" t="s">
        <v>45</v>
      </c>
      <c r="T4747" s="0" t="n">
        <v>1.77</v>
      </c>
      <c r="U4747" s="0" t="s">
        <v>45</v>
      </c>
      <c r="V4747" s="0" t="s">
        <v>402</v>
      </c>
      <c r="W4747" s="0" t="s">
        <v>17912</v>
      </c>
      <c r="X4747" s="0" t="s">
        <v>48</v>
      </c>
      <c r="Y4747" s="0" t="s">
        <v>17929</v>
      </c>
      <c r="Z4747" s="0" t="n">
        <v>8.23</v>
      </c>
      <c r="AA4747" s="0" t="s">
        <v>45</v>
      </c>
      <c r="AB4747" s="0" t="n">
        <v>1.77</v>
      </c>
      <c r="AC4747" s="0" t="s">
        <v>45</v>
      </c>
      <c r="AD4747" s="0" t="n">
        <v>15</v>
      </c>
      <c r="AE4747" s="0" t="n">
        <f aca="false">AD4747+100</f>
        <v>115</v>
      </c>
      <c r="AF4747" s="8" t="n">
        <f aca="false">((P4747/AE4747)*100)*ABS(I4747)</f>
        <v>11.7652173913043</v>
      </c>
      <c r="AG4747" s="0" t="n">
        <f aca="false">(TRUNC((AF4747*AD4747/100),2))</f>
        <v>1.76</v>
      </c>
      <c r="AH4747" s="0" t="n">
        <f aca="false">TRUNC(AF4747*1.3222,2)</f>
        <v>15.55</v>
      </c>
      <c r="AI4747" s="0" t="n">
        <f aca="false">TRUNC(AG4747*1.3222,2)</f>
        <v>2.32</v>
      </c>
      <c r="AJ4747" s="0" t="n">
        <f aca="false">((P4747-T4747)*0.7+T4747)*ABS(I4747)</f>
        <v>10.002</v>
      </c>
      <c r="AK4747" s="9" t="n">
        <f aca="false">IF(K4747="REFUND",(-1*(AJ4747-AG4747)),(AJ4747-AG4747))</f>
        <v>8.242</v>
      </c>
    </row>
    <row r="4748" customFormat="false" ht="13.8" hidden="false" customHeight="false" outlineLevel="0" collapsed="false">
      <c r="A4748" s="6" t="n">
        <v>42247</v>
      </c>
      <c r="B4748" s="0" t="n">
        <v>963182864141</v>
      </c>
      <c r="C4748" s="0" t="s">
        <v>17930</v>
      </c>
      <c r="D4748" s="0" t="s">
        <v>17931</v>
      </c>
      <c r="E4748" s="7" t="n">
        <v>9781466850606</v>
      </c>
      <c r="F4748" s="0" t="s">
        <v>137</v>
      </c>
      <c r="G4748" s="0" t="s">
        <v>138</v>
      </c>
      <c r="H4748" s="0" t="s">
        <v>139</v>
      </c>
      <c r="I4748" s="0" t="n">
        <v>1</v>
      </c>
      <c r="J4748" s="0" t="s">
        <v>573</v>
      </c>
      <c r="K4748" s="0" t="s">
        <v>43</v>
      </c>
      <c r="L4748" s="0" t="n">
        <v>17.24</v>
      </c>
      <c r="M4748" s="0" t="s">
        <v>44</v>
      </c>
      <c r="N4748" s="0" t="n">
        <v>14.99</v>
      </c>
      <c r="O4748" s="0" t="s">
        <v>44</v>
      </c>
      <c r="P4748" s="0" t="n">
        <v>13.45</v>
      </c>
      <c r="Q4748" s="0" t="s">
        <v>45</v>
      </c>
      <c r="R4748" s="0" t="n">
        <v>11.69</v>
      </c>
      <c r="S4748" s="0" t="s">
        <v>45</v>
      </c>
      <c r="T4748" s="0" t="n">
        <v>1.76</v>
      </c>
      <c r="U4748" s="0" t="s">
        <v>45</v>
      </c>
      <c r="V4748" s="0" t="s">
        <v>920</v>
      </c>
      <c r="W4748" s="0" t="s">
        <v>96</v>
      </c>
      <c r="X4748" s="0" t="s">
        <v>48</v>
      </c>
      <c r="Y4748" s="0" t="s">
        <v>17932</v>
      </c>
      <c r="Z4748" s="0" t="n">
        <v>8.18</v>
      </c>
      <c r="AA4748" s="0" t="s">
        <v>45</v>
      </c>
      <c r="AB4748" s="0" t="n">
        <v>1.76</v>
      </c>
      <c r="AC4748" s="0" t="s">
        <v>45</v>
      </c>
      <c r="AD4748" s="0" t="n">
        <v>13</v>
      </c>
      <c r="AE4748" s="0" t="n">
        <f aca="false">AD4748+100</f>
        <v>113</v>
      </c>
      <c r="AF4748" s="8" t="n">
        <f aca="false">((P4748/AE4748)*100)*ABS(I4748)</f>
        <v>11.9026548672566</v>
      </c>
      <c r="AG4748" s="0" t="n">
        <f aca="false">(TRUNC((AF4748*AD4748/100),2))</f>
        <v>1.54</v>
      </c>
      <c r="AH4748" s="0" t="n">
        <f aca="false">TRUNC(AF4748*1.3222,2)</f>
        <v>15.73</v>
      </c>
      <c r="AI4748" s="0" t="n">
        <f aca="false">TRUNC(AG4748*1.3222,2)</f>
        <v>2.03</v>
      </c>
      <c r="AJ4748" s="0" t="n">
        <f aca="false">((P4748-T4748)*0.7+T4748)*ABS(I4748)</f>
        <v>9.943</v>
      </c>
      <c r="AK4748" s="9" t="n">
        <f aca="false">IF(K4748="REFUND",(-1*(AJ4748-AG4748)),(AJ4748-AG4748))</f>
        <v>8.403</v>
      </c>
    </row>
    <row r="4749" customFormat="false" ht="13.8" hidden="false" customHeight="false" outlineLevel="0" collapsed="false">
      <c r="A4749" s="6" t="n">
        <v>42247</v>
      </c>
      <c r="B4749" s="0" t="n">
        <v>963185981291</v>
      </c>
      <c r="C4749" s="0" t="s">
        <v>17933</v>
      </c>
      <c r="D4749" s="0" t="s">
        <v>17934</v>
      </c>
      <c r="E4749" s="7" t="n">
        <v>9781466878129</v>
      </c>
      <c r="F4749" s="0" t="s">
        <v>17935</v>
      </c>
      <c r="G4749" s="0" t="s">
        <v>17936</v>
      </c>
      <c r="H4749" s="0" t="s">
        <v>17937</v>
      </c>
      <c r="I4749" s="0" t="n">
        <v>1</v>
      </c>
      <c r="J4749" s="0" t="s">
        <v>573</v>
      </c>
      <c r="K4749" s="0" t="s">
        <v>43</v>
      </c>
      <c r="L4749" s="0" t="n">
        <v>16.09</v>
      </c>
      <c r="M4749" s="0" t="s">
        <v>44</v>
      </c>
      <c r="N4749" s="0" t="n">
        <v>13.99</v>
      </c>
      <c r="O4749" s="0" t="s">
        <v>44</v>
      </c>
      <c r="P4749" s="0" t="n">
        <v>12.55</v>
      </c>
      <c r="Q4749" s="0" t="s">
        <v>45</v>
      </c>
      <c r="R4749" s="0" t="n">
        <v>10.91</v>
      </c>
      <c r="S4749" s="0" t="s">
        <v>45</v>
      </c>
      <c r="T4749" s="0" t="n">
        <v>1.64</v>
      </c>
      <c r="U4749" s="0" t="s">
        <v>45</v>
      </c>
      <c r="V4749" s="0" t="s">
        <v>17938</v>
      </c>
      <c r="W4749" s="0" t="s">
        <v>360</v>
      </c>
      <c r="X4749" s="0" t="s">
        <v>48</v>
      </c>
      <c r="Y4749" s="0" t="s">
        <v>5389</v>
      </c>
      <c r="Z4749" s="0" t="n">
        <v>7.64</v>
      </c>
      <c r="AA4749" s="0" t="s">
        <v>45</v>
      </c>
      <c r="AB4749" s="0" t="n">
        <v>1.64</v>
      </c>
      <c r="AC4749" s="0" t="s">
        <v>45</v>
      </c>
      <c r="AD4749" s="0" t="n">
        <v>13</v>
      </c>
      <c r="AE4749" s="0" t="n">
        <f aca="false">AD4749+100</f>
        <v>113</v>
      </c>
      <c r="AF4749" s="8" t="n">
        <f aca="false">((P4749/AE4749)*100)*ABS(I4749)</f>
        <v>11.1061946902655</v>
      </c>
      <c r="AG4749" s="0" t="n">
        <f aca="false">(TRUNC((AF4749*AD4749/100),2))</f>
        <v>1.44</v>
      </c>
      <c r="AH4749" s="0" t="n">
        <f aca="false">TRUNC(AF4749*1.3222,2)</f>
        <v>14.68</v>
      </c>
      <c r="AI4749" s="0" t="n">
        <f aca="false">TRUNC(AG4749*1.3222,2)</f>
        <v>1.9</v>
      </c>
      <c r="AJ4749" s="0" t="n">
        <f aca="false">((P4749-T4749)*0.7+T4749)*ABS(I4749)</f>
        <v>9.277</v>
      </c>
      <c r="AK4749" s="9" t="n">
        <f aca="false">IF(K4749="REFUND",(-1*(AJ4749-AG4749)),(AJ4749-AG4749))</f>
        <v>7.837</v>
      </c>
    </row>
    <row r="4750" customFormat="false" ht="13.8" hidden="false" customHeight="false" outlineLevel="0" collapsed="false">
      <c r="A4750" s="6" t="n">
        <v>42247</v>
      </c>
      <c r="B4750" s="0" t="n">
        <v>963188456341</v>
      </c>
      <c r="C4750" s="0" t="s">
        <v>17939</v>
      </c>
      <c r="D4750" s="0" t="s">
        <v>17940</v>
      </c>
      <c r="E4750" s="7" t="n">
        <v>9781429998017</v>
      </c>
      <c r="F4750" s="0" t="s">
        <v>540</v>
      </c>
      <c r="G4750" s="0" t="s">
        <v>541</v>
      </c>
      <c r="H4750" s="0" t="s">
        <v>64</v>
      </c>
      <c r="I4750" s="0" t="n">
        <v>1</v>
      </c>
      <c r="J4750" s="0" t="s">
        <v>573</v>
      </c>
      <c r="K4750" s="0" t="s">
        <v>43</v>
      </c>
      <c r="L4750" s="0" t="n">
        <v>12.64</v>
      </c>
      <c r="M4750" s="0" t="s">
        <v>44</v>
      </c>
      <c r="N4750" s="0" t="n">
        <v>10.99</v>
      </c>
      <c r="O4750" s="0" t="s">
        <v>44</v>
      </c>
      <c r="P4750" s="0" t="n">
        <v>9.86</v>
      </c>
      <c r="Q4750" s="0" t="s">
        <v>45</v>
      </c>
      <c r="R4750" s="0" t="n">
        <v>8.57</v>
      </c>
      <c r="S4750" s="0" t="s">
        <v>45</v>
      </c>
      <c r="T4750" s="0" t="n">
        <v>1.29</v>
      </c>
      <c r="U4750" s="0" t="s">
        <v>45</v>
      </c>
      <c r="V4750" s="0" t="s">
        <v>1011</v>
      </c>
      <c r="W4750" s="0" t="s">
        <v>47</v>
      </c>
      <c r="X4750" s="0" t="s">
        <v>48</v>
      </c>
      <c r="Y4750" s="0" t="s">
        <v>17768</v>
      </c>
      <c r="Z4750" s="0" t="n">
        <v>6</v>
      </c>
      <c r="AA4750" s="0" t="s">
        <v>45</v>
      </c>
      <c r="AB4750" s="0" t="n">
        <v>1.29</v>
      </c>
      <c r="AC4750" s="0" t="s">
        <v>45</v>
      </c>
      <c r="AD4750" s="0" t="n">
        <v>13</v>
      </c>
      <c r="AE4750" s="0" t="n">
        <f aca="false">AD4750+100</f>
        <v>113</v>
      </c>
      <c r="AF4750" s="8" t="n">
        <f aca="false">((P4750/AE4750)*100)*ABS(I4750)</f>
        <v>8.72566371681416</v>
      </c>
      <c r="AG4750" s="0" t="n">
        <f aca="false">(TRUNC((AF4750*AD4750/100),2))</f>
        <v>1.13</v>
      </c>
      <c r="AH4750" s="0" t="n">
        <f aca="false">TRUNC(AF4750*1.3222,2)</f>
        <v>11.53</v>
      </c>
      <c r="AI4750" s="0" t="n">
        <f aca="false">TRUNC(AG4750*1.3222,2)</f>
        <v>1.49</v>
      </c>
      <c r="AJ4750" s="0" t="n">
        <f aca="false">((P4750-T4750)*0.7+T4750)*ABS(I4750)</f>
        <v>7.289</v>
      </c>
      <c r="AK4750" s="9" t="n">
        <f aca="false">IF(K4750="REFUND",(-1*(AJ4750-AG4750)),(AJ4750-AG4750))</f>
        <v>6.159</v>
      </c>
    </row>
    <row r="4751" customFormat="false" ht="13.8" hidden="false" customHeight="false" outlineLevel="0" collapsed="false">
      <c r="A4751" s="6" t="n">
        <v>42247</v>
      </c>
      <c r="B4751" s="0" t="n">
        <v>963194638191</v>
      </c>
      <c r="C4751" s="0" t="s">
        <v>17941</v>
      </c>
      <c r="D4751" s="0" t="s">
        <v>17942</v>
      </c>
      <c r="E4751" s="7" t="n">
        <v>9781429991063</v>
      </c>
      <c r="F4751" s="0" t="s">
        <v>17943</v>
      </c>
      <c r="G4751" s="0" t="s">
        <v>17944</v>
      </c>
      <c r="H4751" s="0" t="s">
        <v>5264</v>
      </c>
      <c r="I4751" s="0" t="n">
        <v>1</v>
      </c>
      <c r="J4751" s="0" t="s">
        <v>573</v>
      </c>
      <c r="K4751" s="0" t="s">
        <v>43</v>
      </c>
      <c r="L4751" s="0" t="n">
        <v>10.34</v>
      </c>
      <c r="M4751" s="0" t="s">
        <v>44</v>
      </c>
      <c r="N4751" s="0" t="n">
        <v>8.99</v>
      </c>
      <c r="O4751" s="0" t="s">
        <v>44</v>
      </c>
      <c r="P4751" s="0" t="n">
        <v>8.03</v>
      </c>
      <c r="Q4751" s="0" t="s">
        <v>45</v>
      </c>
      <c r="R4751" s="0" t="n">
        <v>6.98</v>
      </c>
      <c r="S4751" s="0" t="s">
        <v>45</v>
      </c>
      <c r="T4751" s="0" t="n">
        <v>1.05</v>
      </c>
      <c r="U4751" s="0" t="s">
        <v>45</v>
      </c>
      <c r="V4751" s="0" t="s">
        <v>156</v>
      </c>
      <c r="W4751" s="0" t="s">
        <v>157</v>
      </c>
      <c r="X4751" s="0" t="s">
        <v>48</v>
      </c>
      <c r="Y4751" s="0" t="s">
        <v>17945</v>
      </c>
      <c r="Z4751" s="0" t="n">
        <v>4.89</v>
      </c>
      <c r="AA4751" s="0" t="s">
        <v>45</v>
      </c>
      <c r="AB4751" s="0" t="n">
        <v>1.05</v>
      </c>
      <c r="AC4751" s="0" t="s">
        <v>45</v>
      </c>
      <c r="AD4751" s="0" t="n">
        <v>5</v>
      </c>
      <c r="AE4751" s="0" t="n">
        <f aca="false">AD4751+100</f>
        <v>105</v>
      </c>
      <c r="AF4751" s="8" t="n">
        <f aca="false">((P4751/AE4751)*100)*ABS(I4751)</f>
        <v>7.64761904761905</v>
      </c>
      <c r="AG4751" s="0" t="n">
        <f aca="false">(TRUNC((AF4751*AD4751/100),2))</f>
        <v>0.38</v>
      </c>
      <c r="AH4751" s="0" t="n">
        <f aca="false">TRUNC(AF4751*1.3222,2)</f>
        <v>10.11</v>
      </c>
      <c r="AI4751" s="0" t="n">
        <f aca="false">TRUNC(AG4751*1.3222,2)</f>
        <v>0.5</v>
      </c>
      <c r="AJ4751" s="0" t="n">
        <f aca="false">((P4751-T4751)*0.7+T4751)*ABS(I4751)</f>
        <v>5.936</v>
      </c>
      <c r="AK4751" s="9" t="n">
        <f aca="false">IF(K4751="REFUND",(-1*(AJ4751-AG4751)),(AJ4751-AG4751))</f>
        <v>5.556</v>
      </c>
    </row>
    <row r="4752" customFormat="false" ht="13.8" hidden="false" customHeight="false" outlineLevel="0" collapsed="false">
      <c r="A4752" s="6" t="n">
        <v>42247</v>
      </c>
      <c r="B4752" s="0" t="n">
        <v>963198935391</v>
      </c>
      <c r="C4752" s="0" t="s">
        <v>17946</v>
      </c>
      <c r="D4752" s="0" t="s">
        <v>17947</v>
      </c>
      <c r="E4752" s="7" t="n">
        <v>9781466828438</v>
      </c>
      <c r="F4752" s="0" t="s">
        <v>1008</v>
      </c>
      <c r="G4752" s="0" t="s">
        <v>1009</v>
      </c>
      <c r="H4752" s="0" t="s">
        <v>1010</v>
      </c>
      <c r="I4752" s="0" t="n">
        <v>1</v>
      </c>
      <c r="J4752" s="0" t="s">
        <v>573</v>
      </c>
      <c r="K4752" s="0" t="s">
        <v>43</v>
      </c>
      <c r="L4752" s="0" t="n">
        <v>12.64</v>
      </c>
      <c r="M4752" s="0" t="s">
        <v>44</v>
      </c>
      <c r="N4752" s="0" t="n">
        <v>10.99</v>
      </c>
      <c r="O4752" s="0" t="s">
        <v>44</v>
      </c>
      <c r="P4752" s="0" t="n">
        <v>9.86</v>
      </c>
      <c r="Q4752" s="0" t="s">
        <v>45</v>
      </c>
      <c r="R4752" s="0" t="n">
        <v>8.57</v>
      </c>
      <c r="S4752" s="0" t="s">
        <v>45</v>
      </c>
      <c r="T4752" s="0" t="n">
        <v>1.29</v>
      </c>
      <c r="U4752" s="0" t="s">
        <v>45</v>
      </c>
      <c r="V4752" s="0" t="s">
        <v>2126</v>
      </c>
      <c r="W4752" s="0" t="s">
        <v>47</v>
      </c>
      <c r="X4752" s="0" t="s">
        <v>48</v>
      </c>
      <c r="Y4752" s="0" t="s">
        <v>5933</v>
      </c>
      <c r="Z4752" s="0" t="n">
        <v>6</v>
      </c>
      <c r="AA4752" s="0" t="s">
        <v>45</v>
      </c>
      <c r="AB4752" s="0" t="n">
        <v>1.29</v>
      </c>
      <c r="AC4752" s="0" t="s">
        <v>45</v>
      </c>
      <c r="AD4752" s="0" t="n">
        <v>13</v>
      </c>
      <c r="AE4752" s="0" t="n">
        <f aca="false">AD4752+100</f>
        <v>113</v>
      </c>
      <c r="AF4752" s="8" t="n">
        <f aca="false">((P4752/AE4752)*100)*ABS(I4752)</f>
        <v>8.72566371681416</v>
      </c>
      <c r="AG4752" s="0" t="n">
        <f aca="false">(TRUNC((AF4752*AD4752/100),2))</f>
        <v>1.13</v>
      </c>
      <c r="AH4752" s="0" t="n">
        <f aca="false">TRUNC(AF4752*1.3222,2)</f>
        <v>11.53</v>
      </c>
      <c r="AI4752" s="0" t="n">
        <f aca="false">TRUNC(AG4752*1.3222,2)</f>
        <v>1.49</v>
      </c>
      <c r="AJ4752" s="0" t="n">
        <f aca="false">((P4752-T4752)*0.7+T4752)*ABS(I4752)</f>
        <v>7.289</v>
      </c>
      <c r="AK4752" s="9" t="n">
        <f aca="false">IF(K4752="REFUND",(-1*(AJ4752-AG4752)),(AJ4752-AG4752))</f>
        <v>6.159</v>
      </c>
    </row>
    <row r="4753" customFormat="false" ht="13.8" hidden="false" customHeight="false" outlineLevel="0" collapsed="false">
      <c r="A4753" s="6" t="n">
        <v>42247</v>
      </c>
      <c r="B4753" s="0" t="n">
        <v>963199455241</v>
      </c>
      <c r="C4753" s="0" t="s">
        <v>17948</v>
      </c>
      <c r="D4753" s="0" t="s">
        <v>17949</v>
      </c>
      <c r="E4753" s="7" t="n">
        <v>9781466891357</v>
      </c>
      <c r="F4753" s="0" t="s">
        <v>151</v>
      </c>
      <c r="G4753" s="0" t="s">
        <v>152</v>
      </c>
      <c r="H4753" s="0" t="s">
        <v>153</v>
      </c>
      <c r="I4753" s="0" t="n">
        <v>1</v>
      </c>
      <c r="J4753" s="0" t="s">
        <v>573</v>
      </c>
      <c r="K4753" s="0" t="s">
        <v>43</v>
      </c>
      <c r="L4753" s="0" t="n">
        <v>4.59</v>
      </c>
      <c r="M4753" s="0" t="s">
        <v>44</v>
      </c>
      <c r="N4753" s="0" t="n">
        <v>3.99</v>
      </c>
      <c r="O4753" s="0" t="s">
        <v>44</v>
      </c>
      <c r="P4753" s="0" t="n">
        <v>3.58</v>
      </c>
      <c r="Q4753" s="0" t="s">
        <v>45</v>
      </c>
      <c r="R4753" s="0" t="n">
        <v>3.11</v>
      </c>
      <c r="S4753" s="0" t="s">
        <v>45</v>
      </c>
      <c r="T4753" s="0" t="n">
        <v>0.47</v>
      </c>
      <c r="U4753" s="0" t="s">
        <v>45</v>
      </c>
      <c r="V4753" s="0" t="s">
        <v>494</v>
      </c>
      <c r="W4753" s="0" t="s">
        <v>259</v>
      </c>
      <c r="X4753" s="0" t="s">
        <v>48</v>
      </c>
      <c r="Y4753" s="0" t="s">
        <v>17950</v>
      </c>
      <c r="Z4753" s="0" t="n">
        <v>2.18</v>
      </c>
      <c r="AA4753" s="0" t="s">
        <v>45</v>
      </c>
      <c r="AB4753" s="0" t="n">
        <v>0.47</v>
      </c>
      <c r="AC4753" s="0" t="s">
        <v>45</v>
      </c>
      <c r="AD4753" s="0" t="n">
        <v>5</v>
      </c>
      <c r="AE4753" s="0" t="n">
        <f aca="false">AD4753+100</f>
        <v>105</v>
      </c>
      <c r="AF4753" s="8" t="n">
        <f aca="false">((P4753/AE4753)*100)*ABS(I4753)</f>
        <v>3.40952380952381</v>
      </c>
      <c r="AG4753" s="0" t="n">
        <f aca="false">(TRUNC((AF4753*AD4753/100),2))</f>
        <v>0.17</v>
      </c>
      <c r="AH4753" s="0" t="n">
        <f aca="false">TRUNC(AF4753*1.3222,2)</f>
        <v>4.5</v>
      </c>
      <c r="AI4753" s="0" t="n">
        <f aca="false">TRUNC(AG4753*1.3222,2)</f>
        <v>0.22</v>
      </c>
      <c r="AJ4753" s="0" t="n">
        <f aca="false">((P4753-T4753)*0.7+T4753)*ABS(I4753)</f>
        <v>2.647</v>
      </c>
      <c r="AK4753" s="9" t="n">
        <f aca="false">IF(K4753="REFUND",(-1*(AJ4753-AG4753)),(AJ4753-AG4753))</f>
        <v>2.477</v>
      </c>
    </row>
    <row r="4754" customFormat="false" ht="13.8" hidden="false" customHeight="false" outlineLevel="0" collapsed="false">
      <c r="A4754" s="6" t="n">
        <v>42247</v>
      </c>
      <c r="B4754" s="0" t="n">
        <v>963199508241</v>
      </c>
      <c r="C4754" s="0" t="s">
        <v>17951</v>
      </c>
      <c r="D4754" s="0" t="s">
        <v>17952</v>
      </c>
      <c r="E4754" s="7" t="n">
        <v>9781250027665</v>
      </c>
      <c r="F4754" s="0" t="s">
        <v>1246</v>
      </c>
      <c r="G4754" s="0" t="s">
        <v>1247</v>
      </c>
      <c r="H4754" s="0" t="s">
        <v>1248</v>
      </c>
      <c r="I4754" s="0" t="n">
        <v>1</v>
      </c>
      <c r="J4754" s="0" t="s">
        <v>573</v>
      </c>
      <c r="K4754" s="0" t="s">
        <v>43</v>
      </c>
      <c r="L4754" s="0" t="n">
        <v>3.44</v>
      </c>
      <c r="M4754" s="0" t="s">
        <v>44</v>
      </c>
      <c r="N4754" s="0" t="n">
        <v>2.99</v>
      </c>
      <c r="O4754" s="0" t="s">
        <v>44</v>
      </c>
      <c r="P4754" s="0" t="n">
        <v>2.68</v>
      </c>
      <c r="Q4754" s="0" t="s">
        <v>45</v>
      </c>
      <c r="R4754" s="0" t="n">
        <v>2.33</v>
      </c>
      <c r="S4754" s="0" t="s">
        <v>45</v>
      </c>
      <c r="T4754" s="0" t="n">
        <v>0.35</v>
      </c>
      <c r="U4754" s="0" t="s">
        <v>45</v>
      </c>
      <c r="V4754" s="0" t="s">
        <v>4036</v>
      </c>
      <c r="W4754" s="0" t="s">
        <v>104</v>
      </c>
      <c r="X4754" s="0" t="s">
        <v>48</v>
      </c>
      <c r="Y4754" s="0" t="s">
        <v>17953</v>
      </c>
      <c r="Z4754" s="0" t="n">
        <v>1.63</v>
      </c>
      <c r="AA4754" s="0" t="s">
        <v>45</v>
      </c>
      <c r="AB4754" s="0" t="n">
        <v>0.35</v>
      </c>
      <c r="AC4754" s="0" t="s">
        <v>45</v>
      </c>
      <c r="AD4754" s="0" t="n">
        <v>5</v>
      </c>
      <c r="AE4754" s="0" t="n">
        <f aca="false">AD4754+100</f>
        <v>105</v>
      </c>
      <c r="AF4754" s="8" t="n">
        <f aca="false">((P4754/AE4754)*100)*ABS(I4754)</f>
        <v>2.55238095238095</v>
      </c>
      <c r="AG4754" s="0" t="n">
        <f aca="false">(TRUNC((AF4754*AD4754/100),2))</f>
        <v>0.12</v>
      </c>
      <c r="AH4754" s="0" t="n">
        <f aca="false">TRUNC(AF4754*1.3222,2)</f>
        <v>3.37</v>
      </c>
      <c r="AI4754" s="0" t="n">
        <f aca="false">TRUNC(AG4754*1.3222,2)</f>
        <v>0.15</v>
      </c>
      <c r="AJ4754" s="0" t="n">
        <f aca="false">((P4754-T4754)*0.7+T4754)*ABS(I4754)</f>
        <v>1.981</v>
      </c>
      <c r="AK4754" s="9" t="n">
        <f aca="false">IF(K4754="REFUND",(-1*(AJ4754-AG4754)),(AJ4754-AG4754))</f>
        <v>1.861</v>
      </c>
    </row>
    <row r="4755" customFormat="false" ht="13.8" hidden="false" customHeight="false" outlineLevel="0" collapsed="false">
      <c r="A4755" s="6" t="n">
        <v>42247</v>
      </c>
      <c r="B4755" s="0" t="n">
        <v>963199818391</v>
      </c>
      <c r="C4755" s="0" t="s">
        <v>17954</v>
      </c>
      <c r="D4755" s="0" t="s">
        <v>17955</v>
      </c>
      <c r="E4755" s="7" t="n">
        <v>9781622664474</v>
      </c>
      <c r="F4755" s="0" t="s">
        <v>2401</v>
      </c>
      <c r="G4755" s="0" t="s">
        <v>2402</v>
      </c>
      <c r="H4755" s="0" t="s">
        <v>2403</v>
      </c>
      <c r="I4755" s="0" t="n">
        <v>1</v>
      </c>
      <c r="J4755" s="0" t="s">
        <v>573</v>
      </c>
      <c r="K4755" s="0" t="s">
        <v>43</v>
      </c>
      <c r="L4755" s="0" t="n">
        <v>1.14</v>
      </c>
      <c r="M4755" s="0" t="s">
        <v>44</v>
      </c>
      <c r="N4755" s="0" t="n">
        <v>0.99</v>
      </c>
      <c r="O4755" s="0" t="s">
        <v>44</v>
      </c>
      <c r="P4755" s="0" t="n">
        <v>0.89</v>
      </c>
      <c r="Q4755" s="0" t="s">
        <v>45</v>
      </c>
      <c r="R4755" s="0" t="n">
        <v>0.77</v>
      </c>
      <c r="S4755" s="0" t="s">
        <v>45</v>
      </c>
      <c r="T4755" s="0" t="n">
        <v>0.12</v>
      </c>
      <c r="U4755" s="0" t="s">
        <v>45</v>
      </c>
      <c r="V4755" s="0" t="s">
        <v>2236</v>
      </c>
      <c r="W4755" s="0" t="s">
        <v>47</v>
      </c>
      <c r="X4755" s="0" t="s">
        <v>48</v>
      </c>
      <c r="Y4755" s="0" t="s">
        <v>17956</v>
      </c>
      <c r="Z4755" s="0" t="n">
        <v>0.54</v>
      </c>
      <c r="AA4755" s="0" t="s">
        <v>45</v>
      </c>
      <c r="AB4755" s="0" t="n">
        <v>0.12</v>
      </c>
      <c r="AC4755" s="0" t="s">
        <v>45</v>
      </c>
      <c r="AD4755" s="0" t="n">
        <v>13</v>
      </c>
      <c r="AE4755" s="0" t="n">
        <f aca="false">AD4755+100</f>
        <v>113</v>
      </c>
      <c r="AF4755" s="8" t="n">
        <f aca="false">((P4755/AE4755)*100)*ABS(I4755)</f>
        <v>0.787610619469027</v>
      </c>
      <c r="AG4755" s="0" t="n">
        <f aca="false">(TRUNC((AF4755*AD4755/100),2))</f>
        <v>0.1</v>
      </c>
      <c r="AH4755" s="0" t="n">
        <f aca="false">TRUNC(AF4755*1.3222,2)</f>
        <v>1.04</v>
      </c>
      <c r="AI4755" s="0" t="n">
        <f aca="false">TRUNC(AG4755*1.3222,2)</f>
        <v>0.13</v>
      </c>
      <c r="AJ4755" s="0" t="n">
        <f aca="false">((P4755-T4755)*0.7+T4755)*ABS(I4755)</f>
        <v>0.659</v>
      </c>
      <c r="AK4755" s="9" t="n">
        <f aca="false">IF(K4755="REFUND",(-1*(AJ4755-AG4755)),(AJ4755-AG4755))</f>
        <v>0.559</v>
      </c>
    </row>
    <row r="4756" customFormat="false" ht="13.8" hidden="false" customHeight="false" outlineLevel="0" collapsed="false">
      <c r="A4756" s="6" t="n">
        <v>42247</v>
      </c>
      <c r="B4756" s="0" t="n">
        <v>963200076391</v>
      </c>
      <c r="C4756" s="0" t="s">
        <v>17957</v>
      </c>
      <c r="D4756" s="0" t="s">
        <v>17958</v>
      </c>
      <c r="E4756" s="7" t="n">
        <v>9781622668991</v>
      </c>
      <c r="F4756" s="0" t="s">
        <v>17959</v>
      </c>
      <c r="G4756" s="0" t="s">
        <v>17960</v>
      </c>
      <c r="H4756" s="0" t="s">
        <v>2403</v>
      </c>
      <c r="I4756" s="0" t="n">
        <v>1</v>
      </c>
      <c r="J4756" s="0" t="s">
        <v>573</v>
      </c>
      <c r="K4756" s="0" t="s">
        <v>43</v>
      </c>
      <c r="L4756" s="0" t="n">
        <v>3.44</v>
      </c>
      <c r="M4756" s="0" t="s">
        <v>44</v>
      </c>
      <c r="N4756" s="0" t="n">
        <v>2.99</v>
      </c>
      <c r="O4756" s="0" t="s">
        <v>44</v>
      </c>
      <c r="P4756" s="0" t="n">
        <v>2.68</v>
      </c>
      <c r="Q4756" s="0" t="s">
        <v>45</v>
      </c>
      <c r="R4756" s="0" t="n">
        <v>2.33</v>
      </c>
      <c r="S4756" s="0" t="s">
        <v>45</v>
      </c>
      <c r="T4756" s="0" t="n">
        <v>0.35</v>
      </c>
      <c r="U4756" s="0" t="s">
        <v>45</v>
      </c>
      <c r="V4756" s="0" t="s">
        <v>2236</v>
      </c>
      <c r="W4756" s="0" t="s">
        <v>47</v>
      </c>
      <c r="X4756" s="0" t="s">
        <v>48</v>
      </c>
      <c r="Y4756" s="0" t="s">
        <v>17956</v>
      </c>
      <c r="Z4756" s="0" t="n">
        <v>1.63</v>
      </c>
      <c r="AA4756" s="0" t="s">
        <v>45</v>
      </c>
      <c r="AB4756" s="0" t="n">
        <v>0.35</v>
      </c>
      <c r="AC4756" s="0" t="s">
        <v>45</v>
      </c>
      <c r="AD4756" s="0" t="n">
        <v>13</v>
      </c>
      <c r="AE4756" s="0" t="n">
        <f aca="false">AD4756+100</f>
        <v>113</v>
      </c>
      <c r="AF4756" s="8" t="n">
        <f aca="false">((P4756/AE4756)*100)*ABS(I4756)</f>
        <v>2.3716814159292</v>
      </c>
      <c r="AG4756" s="0" t="n">
        <f aca="false">(TRUNC((AF4756*AD4756/100),2))</f>
        <v>0.3</v>
      </c>
      <c r="AH4756" s="0" t="n">
        <f aca="false">TRUNC(AF4756*1.3222,2)</f>
        <v>3.13</v>
      </c>
      <c r="AI4756" s="0" t="n">
        <f aca="false">TRUNC(AG4756*1.3222,2)</f>
        <v>0.39</v>
      </c>
      <c r="AJ4756" s="0" t="n">
        <f aca="false">((P4756-T4756)*0.7+T4756)*ABS(I4756)</f>
        <v>1.981</v>
      </c>
      <c r="AK4756" s="9" t="n">
        <f aca="false">IF(K4756="REFUND",(-1*(AJ4756-AG4756)),(AJ4756-AG4756))</f>
        <v>1.681</v>
      </c>
    </row>
    <row r="4757" customFormat="false" ht="13.8" hidden="false" customHeight="false" outlineLevel="0" collapsed="false">
      <c r="A4757" s="6" t="n">
        <v>42247</v>
      </c>
      <c r="B4757" s="0" t="n">
        <v>963200156241</v>
      </c>
      <c r="C4757" s="0" t="s">
        <v>17961</v>
      </c>
      <c r="D4757" s="0" t="s">
        <v>17962</v>
      </c>
      <c r="E4757" s="7" t="n">
        <v>9781250020536</v>
      </c>
      <c r="F4757" s="0" t="s">
        <v>8135</v>
      </c>
      <c r="G4757" s="0" t="s">
        <v>8136</v>
      </c>
      <c r="H4757" s="0" t="s">
        <v>567</v>
      </c>
      <c r="I4757" s="0" t="n">
        <v>1</v>
      </c>
      <c r="J4757" s="0" t="s">
        <v>573</v>
      </c>
      <c r="K4757" s="0" t="s">
        <v>43</v>
      </c>
      <c r="L4757" s="0" t="n">
        <v>10.34</v>
      </c>
      <c r="M4757" s="0" t="s">
        <v>44</v>
      </c>
      <c r="N4757" s="0" t="n">
        <v>8.99</v>
      </c>
      <c r="O4757" s="0" t="s">
        <v>44</v>
      </c>
      <c r="P4757" s="0" t="n">
        <v>8.06</v>
      </c>
      <c r="Q4757" s="0" t="s">
        <v>45</v>
      </c>
      <c r="R4757" s="0" t="n">
        <v>7.01</v>
      </c>
      <c r="S4757" s="0" t="s">
        <v>45</v>
      </c>
      <c r="T4757" s="0" t="n">
        <v>1.05</v>
      </c>
      <c r="U4757" s="0" t="s">
        <v>45</v>
      </c>
      <c r="V4757" s="0" t="s">
        <v>387</v>
      </c>
      <c r="W4757" s="0" t="s">
        <v>157</v>
      </c>
      <c r="X4757" s="0" t="s">
        <v>48</v>
      </c>
      <c r="Y4757" s="0" t="s">
        <v>17963</v>
      </c>
      <c r="Z4757" s="0" t="n">
        <v>4.91</v>
      </c>
      <c r="AA4757" s="0" t="s">
        <v>45</v>
      </c>
      <c r="AB4757" s="0" t="n">
        <v>1.05</v>
      </c>
      <c r="AC4757" s="0" t="s">
        <v>45</v>
      </c>
      <c r="AD4757" s="0" t="n">
        <v>5</v>
      </c>
      <c r="AE4757" s="0" t="n">
        <f aca="false">AD4757+100</f>
        <v>105</v>
      </c>
      <c r="AF4757" s="8" t="n">
        <f aca="false">((P4757/AE4757)*100)*ABS(I4757)</f>
        <v>7.67619047619048</v>
      </c>
      <c r="AG4757" s="0" t="n">
        <f aca="false">(TRUNC((AF4757*AD4757/100),2))</f>
        <v>0.38</v>
      </c>
      <c r="AH4757" s="0" t="n">
        <f aca="false">TRUNC(AF4757*1.3222,2)</f>
        <v>10.14</v>
      </c>
      <c r="AI4757" s="0" t="n">
        <f aca="false">TRUNC(AG4757*1.3222,2)</f>
        <v>0.5</v>
      </c>
      <c r="AJ4757" s="0" t="n">
        <f aca="false">((P4757-T4757)*0.7+T4757)*ABS(I4757)</f>
        <v>5.957</v>
      </c>
      <c r="AK4757" s="9" t="n">
        <f aca="false">IF(K4757="REFUND",(-1*(AJ4757-AG4757)),(AJ4757-AG4757))</f>
        <v>5.577</v>
      </c>
    </row>
    <row r="4758" customFormat="false" ht="13.8" hidden="false" customHeight="false" outlineLevel="0" collapsed="false">
      <c r="A4758" s="6" t="n">
        <v>42247</v>
      </c>
      <c r="B4758" s="0" t="n">
        <v>963209143391</v>
      </c>
      <c r="C4758" s="0" t="s">
        <v>17964</v>
      </c>
      <c r="D4758" s="0" t="s">
        <v>17965</v>
      </c>
      <c r="E4758" s="7" t="n">
        <v>9781466858084</v>
      </c>
      <c r="F4758" s="0" t="s">
        <v>17966</v>
      </c>
      <c r="G4758" s="0" t="s">
        <v>17967</v>
      </c>
      <c r="H4758" s="0" t="s">
        <v>17968</v>
      </c>
      <c r="I4758" s="0" t="n">
        <v>1</v>
      </c>
      <c r="J4758" s="0" t="s">
        <v>573</v>
      </c>
      <c r="K4758" s="0" t="s">
        <v>43</v>
      </c>
      <c r="L4758" s="0" t="n">
        <v>10.34</v>
      </c>
      <c r="M4758" s="0" t="s">
        <v>44</v>
      </c>
      <c r="N4758" s="0" t="n">
        <v>8.99</v>
      </c>
      <c r="O4758" s="0" t="s">
        <v>44</v>
      </c>
      <c r="P4758" s="0" t="n">
        <v>8.06</v>
      </c>
      <c r="Q4758" s="0" t="s">
        <v>45</v>
      </c>
      <c r="R4758" s="0" t="n">
        <v>7.01</v>
      </c>
      <c r="S4758" s="0" t="s">
        <v>45</v>
      </c>
      <c r="T4758" s="0" t="n">
        <v>1.05</v>
      </c>
      <c r="U4758" s="0" t="s">
        <v>45</v>
      </c>
      <c r="V4758" s="0" t="s">
        <v>219</v>
      </c>
      <c r="W4758" s="0" t="s">
        <v>157</v>
      </c>
      <c r="X4758" s="0" t="s">
        <v>48</v>
      </c>
      <c r="Y4758" s="0" t="s">
        <v>17969</v>
      </c>
      <c r="Z4758" s="0" t="n">
        <v>4.91</v>
      </c>
      <c r="AA4758" s="0" t="s">
        <v>45</v>
      </c>
      <c r="AB4758" s="0" t="n">
        <v>1.05</v>
      </c>
      <c r="AC4758" s="0" t="s">
        <v>45</v>
      </c>
      <c r="AD4758" s="0" t="n">
        <v>5</v>
      </c>
      <c r="AE4758" s="0" t="n">
        <f aca="false">AD4758+100</f>
        <v>105</v>
      </c>
      <c r="AF4758" s="8" t="n">
        <f aca="false">((P4758/AE4758)*100)*ABS(I4758)</f>
        <v>7.67619047619048</v>
      </c>
      <c r="AG4758" s="0" t="n">
        <f aca="false">(TRUNC((AF4758*AD4758/100),2))</f>
        <v>0.38</v>
      </c>
      <c r="AH4758" s="0" t="n">
        <f aca="false">TRUNC(AF4758*1.3222,2)</f>
        <v>10.14</v>
      </c>
      <c r="AI4758" s="0" t="n">
        <f aca="false">TRUNC(AG4758*1.3222,2)</f>
        <v>0.5</v>
      </c>
      <c r="AJ4758" s="0" t="n">
        <f aca="false">((P4758-T4758)*0.7+T4758)*ABS(I4758)</f>
        <v>5.957</v>
      </c>
      <c r="AK4758" s="9" t="n">
        <f aca="false">IF(K4758="REFUND",(-1*(AJ4758-AG4758)),(AJ4758-AG4758))</f>
        <v>5.577</v>
      </c>
    </row>
    <row r="4759" customFormat="false" ht="13.8" hidden="false" customHeight="false" outlineLevel="0" collapsed="false">
      <c r="A4759" s="6" t="n">
        <v>42247</v>
      </c>
      <c r="B4759" s="0" t="n">
        <v>963221460391</v>
      </c>
      <c r="C4759" s="0" t="s">
        <v>17970</v>
      </c>
      <c r="D4759" s="0" t="s">
        <v>17971</v>
      </c>
      <c r="E4759" s="7" t="n">
        <v>9781633752894</v>
      </c>
      <c r="F4759" s="0" t="s">
        <v>6871</v>
      </c>
      <c r="G4759" s="0" t="s">
        <v>6872</v>
      </c>
      <c r="H4759" s="0" t="s">
        <v>6873</v>
      </c>
      <c r="I4759" s="0" t="n">
        <v>1</v>
      </c>
      <c r="J4759" s="0" t="s">
        <v>573</v>
      </c>
      <c r="K4759" s="0" t="s">
        <v>43</v>
      </c>
      <c r="L4759" s="0" t="n">
        <v>1.14</v>
      </c>
      <c r="M4759" s="0" t="s">
        <v>44</v>
      </c>
      <c r="N4759" s="0" t="n">
        <v>0.99</v>
      </c>
      <c r="O4759" s="0" t="s">
        <v>44</v>
      </c>
      <c r="P4759" s="0" t="n">
        <v>0.89</v>
      </c>
      <c r="Q4759" s="0" t="s">
        <v>45</v>
      </c>
      <c r="R4759" s="0" t="n">
        <v>0.77</v>
      </c>
      <c r="S4759" s="0" t="s">
        <v>45</v>
      </c>
      <c r="T4759" s="0" t="n">
        <v>0.12</v>
      </c>
      <c r="U4759" s="0" t="s">
        <v>45</v>
      </c>
      <c r="V4759" s="0" t="s">
        <v>694</v>
      </c>
      <c r="W4759" s="0" t="s">
        <v>273</v>
      </c>
      <c r="X4759" s="0" t="s">
        <v>48</v>
      </c>
      <c r="Y4759" s="0" t="s">
        <v>695</v>
      </c>
      <c r="Z4759" s="0" t="n">
        <v>0.54</v>
      </c>
      <c r="AA4759" s="0" t="s">
        <v>45</v>
      </c>
      <c r="AB4759" s="0" t="n">
        <v>0.12</v>
      </c>
      <c r="AC4759" s="0" t="s">
        <v>45</v>
      </c>
      <c r="AD4759" s="0" t="n">
        <v>5</v>
      </c>
      <c r="AE4759" s="0" t="n">
        <f aca="false">AD4759+100</f>
        <v>105</v>
      </c>
      <c r="AF4759" s="8" t="n">
        <f aca="false">((P4759/AE4759)*100)*ABS(I4759)</f>
        <v>0.847619047619048</v>
      </c>
      <c r="AG4759" s="0" t="n">
        <f aca="false">(TRUNC((AF4759*AD4759/100),2))</f>
        <v>0.04</v>
      </c>
      <c r="AH4759" s="0" t="n">
        <f aca="false">TRUNC(AF4759*1.3222,2)</f>
        <v>1.12</v>
      </c>
      <c r="AI4759" s="0" t="n">
        <f aca="false">TRUNC(AG4759*1.3222,2)</f>
        <v>0.05</v>
      </c>
      <c r="AJ4759" s="0" t="n">
        <f aca="false">((P4759-T4759)*0.7+T4759)*ABS(I4759)</f>
        <v>0.659</v>
      </c>
      <c r="AK4759" s="9" t="n">
        <f aca="false">IF(K4759="REFUND",(-1*(AJ4759-AG4759)),(AJ4759-AG4759))</f>
        <v>0.619</v>
      </c>
    </row>
    <row r="4760" customFormat="false" ht="13.8" hidden="false" customHeight="false" outlineLevel="0" collapsed="false">
      <c r="A4760" s="6" t="n">
        <v>42247</v>
      </c>
      <c r="B4760" s="0" t="n">
        <v>963226099391</v>
      </c>
      <c r="C4760" s="0" t="s">
        <v>17972</v>
      </c>
      <c r="D4760" s="0" t="s">
        <v>17973</v>
      </c>
      <c r="E4760" s="7" t="n">
        <v>9781466805873</v>
      </c>
      <c r="F4760" s="0" t="s">
        <v>7755</v>
      </c>
      <c r="G4760" s="0" t="s">
        <v>7756</v>
      </c>
      <c r="H4760" s="0" t="s">
        <v>7460</v>
      </c>
      <c r="I4760" s="0" t="n">
        <v>1</v>
      </c>
      <c r="J4760" s="0" t="s">
        <v>573</v>
      </c>
      <c r="K4760" s="0" t="s">
        <v>43</v>
      </c>
      <c r="L4760" s="0" t="n">
        <v>12.64</v>
      </c>
      <c r="M4760" s="0" t="s">
        <v>44</v>
      </c>
      <c r="N4760" s="0" t="n">
        <v>10.99</v>
      </c>
      <c r="O4760" s="0" t="s">
        <v>44</v>
      </c>
      <c r="P4760" s="0" t="n">
        <v>9.86</v>
      </c>
      <c r="Q4760" s="0" t="s">
        <v>45</v>
      </c>
      <c r="R4760" s="0" t="n">
        <v>8.57</v>
      </c>
      <c r="S4760" s="0" t="s">
        <v>45</v>
      </c>
      <c r="T4760" s="0" t="n">
        <v>1.29</v>
      </c>
      <c r="U4760" s="0" t="s">
        <v>45</v>
      </c>
      <c r="V4760" s="0" t="s">
        <v>2021</v>
      </c>
      <c r="W4760" s="0" t="s">
        <v>80</v>
      </c>
      <c r="X4760" s="0" t="s">
        <v>48</v>
      </c>
      <c r="Y4760" s="0" t="s">
        <v>14801</v>
      </c>
      <c r="Z4760" s="0" t="n">
        <v>6</v>
      </c>
      <c r="AA4760" s="0" t="s">
        <v>45</v>
      </c>
      <c r="AB4760" s="0" t="n">
        <v>1.29</v>
      </c>
      <c r="AC4760" s="0" t="s">
        <v>45</v>
      </c>
      <c r="AD4760" s="0" t="n">
        <v>5</v>
      </c>
      <c r="AE4760" s="0" t="n">
        <f aca="false">AD4760+100</f>
        <v>105</v>
      </c>
      <c r="AF4760" s="8" t="n">
        <f aca="false">((P4760/AE4760)*100)*ABS(I4760)</f>
        <v>9.39047619047619</v>
      </c>
      <c r="AG4760" s="0" t="n">
        <f aca="false">(TRUNC((AF4760*AD4760/100),2))</f>
        <v>0.46</v>
      </c>
      <c r="AH4760" s="0" t="n">
        <f aca="false">TRUNC(AF4760*1.3222,2)</f>
        <v>12.41</v>
      </c>
      <c r="AI4760" s="0" t="n">
        <f aca="false">TRUNC(AG4760*1.3222,2)</f>
        <v>0.6</v>
      </c>
      <c r="AJ4760" s="0" t="n">
        <f aca="false">((P4760-T4760)*0.7+T4760)*ABS(I4760)</f>
        <v>7.289</v>
      </c>
      <c r="AK4760" s="9" t="n">
        <f aca="false">IF(K4760="REFUND",(-1*(AJ4760-AG4760)),(AJ4760-AG4760))</f>
        <v>6.829</v>
      </c>
    </row>
    <row r="4761" customFormat="false" ht="13.8" hidden="false" customHeight="false" outlineLevel="0" collapsed="false">
      <c r="A4761" s="6" t="n">
        <v>42247</v>
      </c>
      <c r="B4761" s="0" t="n">
        <v>963234948341</v>
      </c>
      <c r="C4761" s="0" t="s">
        <v>17974</v>
      </c>
      <c r="D4761" s="0" t="s">
        <v>17975</v>
      </c>
      <c r="E4761" s="7" t="n">
        <v>9781429997140</v>
      </c>
      <c r="F4761" s="0" t="s">
        <v>17976</v>
      </c>
      <c r="G4761" s="0" t="s">
        <v>17977</v>
      </c>
      <c r="H4761" s="0" t="s">
        <v>5706</v>
      </c>
      <c r="I4761" s="0" t="n">
        <v>1</v>
      </c>
      <c r="J4761" s="0" t="s">
        <v>573</v>
      </c>
      <c r="K4761" s="0" t="s">
        <v>43</v>
      </c>
      <c r="L4761" s="0" t="n">
        <v>10.34</v>
      </c>
      <c r="M4761" s="0" t="s">
        <v>44</v>
      </c>
      <c r="N4761" s="0" t="n">
        <v>8.99</v>
      </c>
      <c r="O4761" s="0" t="s">
        <v>44</v>
      </c>
      <c r="P4761" s="0" t="n">
        <v>8.06</v>
      </c>
      <c r="Q4761" s="0" t="s">
        <v>45</v>
      </c>
      <c r="R4761" s="0" t="n">
        <v>7.01</v>
      </c>
      <c r="S4761" s="0" t="s">
        <v>45</v>
      </c>
      <c r="T4761" s="0" t="n">
        <v>1.05</v>
      </c>
      <c r="U4761" s="0" t="s">
        <v>45</v>
      </c>
      <c r="V4761" s="0" t="s">
        <v>387</v>
      </c>
      <c r="W4761" s="0" t="s">
        <v>157</v>
      </c>
      <c r="X4761" s="0" t="s">
        <v>48</v>
      </c>
      <c r="Y4761" s="0" t="s">
        <v>11050</v>
      </c>
      <c r="Z4761" s="0" t="n">
        <v>4.91</v>
      </c>
      <c r="AA4761" s="0" t="s">
        <v>45</v>
      </c>
      <c r="AB4761" s="0" t="n">
        <v>1.05</v>
      </c>
      <c r="AC4761" s="0" t="s">
        <v>45</v>
      </c>
      <c r="AD4761" s="0" t="n">
        <v>5</v>
      </c>
      <c r="AE4761" s="0" t="n">
        <f aca="false">AD4761+100</f>
        <v>105</v>
      </c>
      <c r="AF4761" s="8" t="n">
        <f aca="false">((P4761/AE4761)*100)*ABS(I4761)</f>
        <v>7.67619047619048</v>
      </c>
      <c r="AG4761" s="0" t="n">
        <f aca="false">(TRUNC((AF4761*AD4761/100),2))</f>
        <v>0.38</v>
      </c>
      <c r="AH4761" s="0" t="n">
        <f aca="false">TRUNC(AF4761*1.3222,2)</f>
        <v>10.14</v>
      </c>
      <c r="AI4761" s="0" t="n">
        <f aca="false">TRUNC(AG4761*1.3222,2)</f>
        <v>0.5</v>
      </c>
      <c r="AJ4761" s="0" t="n">
        <f aca="false">((P4761-T4761)*0.7+T4761)*ABS(I4761)</f>
        <v>5.957</v>
      </c>
      <c r="AK4761" s="9" t="n">
        <f aca="false">IF(K4761="REFUND",(-1*(AJ4761-AG4761)),(AJ4761-AG4761))</f>
        <v>5.577</v>
      </c>
    </row>
    <row r="4762" customFormat="false" ht="13.8" hidden="false" customHeight="false" outlineLevel="0" collapsed="false">
      <c r="A4762" s="6" t="n">
        <v>42247</v>
      </c>
      <c r="B4762" s="0" t="n">
        <v>963237144291</v>
      </c>
      <c r="C4762" s="0" t="s">
        <v>17978</v>
      </c>
      <c r="D4762" s="0" t="s">
        <v>17979</v>
      </c>
      <c r="E4762" s="7" t="n">
        <v>9781622664474</v>
      </c>
      <c r="F4762" s="0" t="s">
        <v>2401</v>
      </c>
      <c r="G4762" s="0" t="s">
        <v>2402</v>
      </c>
      <c r="H4762" s="0" t="s">
        <v>2403</v>
      </c>
      <c r="I4762" s="0" t="n">
        <v>1</v>
      </c>
      <c r="J4762" s="0" t="s">
        <v>573</v>
      </c>
      <c r="K4762" s="0" t="s">
        <v>43</v>
      </c>
      <c r="L4762" s="0" t="n">
        <v>1.14</v>
      </c>
      <c r="M4762" s="0" t="s">
        <v>44</v>
      </c>
      <c r="N4762" s="0" t="n">
        <v>0.99</v>
      </c>
      <c r="O4762" s="0" t="s">
        <v>44</v>
      </c>
      <c r="P4762" s="0" t="n">
        <v>0.89</v>
      </c>
      <c r="Q4762" s="0" t="s">
        <v>45</v>
      </c>
      <c r="R4762" s="0" t="n">
        <v>0.77</v>
      </c>
      <c r="S4762" s="0" t="s">
        <v>45</v>
      </c>
      <c r="T4762" s="0" t="n">
        <v>0.12</v>
      </c>
      <c r="U4762" s="0" t="s">
        <v>45</v>
      </c>
      <c r="V4762" s="0" t="s">
        <v>3275</v>
      </c>
      <c r="W4762" s="0" t="s">
        <v>47</v>
      </c>
      <c r="X4762" s="0" t="s">
        <v>48</v>
      </c>
      <c r="Y4762" s="0" t="s">
        <v>17980</v>
      </c>
      <c r="Z4762" s="0" t="n">
        <v>0.54</v>
      </c>
      <c r="AA4762" s="0" t="s">
        <v>45</v>
      </c>
      <c r="AB4762" s="0" t="n">
        <v>0.12</v>
      </c>
      <c r="AC4762" s="0" t="s">
        <v>45</v>
      </c>
      <c r="AD4762" s="0" t="n">
        <v>13</v>
      </c>
      <c r="AE4762" s="0" t="n">
        <f aca="false">AD4762+100</f>
        <v>113</v>
      </c>
      <c r="AF4762" s="8" t="n">
        <f aca="false">((P4762/AE4762)*100)*ABS(I4762)</f>
        <v>0.787610619469027</v>
      </c>
      <c r="AG4762" s="0" t="n">
        <f aca="false">(TRUNC((AF4762*AD4762/100),2))</f>
        <v>0.1</v>
      </c>
      <c r="AH4762" s="0" t="n">
        <f aca="false">TRUNC(AF4762*1.3222,2)</f>
        <v>1.04</v>
      </c>
      <c r="AI4762" s="0" t="n">
        <f aca="false">TRUNC(AG4762*1.3222,2)</f>
        <v>0.13</v>
      </c>
      <c r="AJ4762" s="0" t="n">
        <f aca="false">((P4762-T4762)*0.7+T4762)*ABS(I4762)</f>
        <v>0.659</v>
      </c>
      <c r="AK4762" s="9" t="n">
        <f aca="false">IF(K4762="REFUND",(-1*(AJ4762-AG4762)),(AJ4762-AG4762))</f>
        <v>0.559</v>
      </c>
    </row>
    <row r="4763" customFormat="false" ht="13.8" hidden="false" customHeight="false" outlineLevel="0" collapsed="false">
      <c r="A4763" s="6" t="n">
        <v>42247</v>
      </c>
      <c r="B4763" s="0" t="n">
        <v>963241532141</v>
      </c>
      <c r="C4763" s="0" t="s">
        <v>17981</v>
      </c>
      <c r="D4763" s="0" t="s">
        <v>17982</v>
      </c>
      <c r="E4763" s="7" t="n">
        <v>9781466834699</v>
      </c>
      <c r="F4763" s="0" t="s">
        <v>6844</v>
      </c>
      <c r="G4763" s="0" t="s">
        <v>6845</v>
      </c>
      <c r="H4763" s="0" t="s">
        <v>4100</v>
      </c>
      <c r="I4763" s="0" t="n">
        <v>1</v>
      </c>
      <c r="J4763" s="0" t="s">
        <v>573</v>
      </c>
      <c r="K4763" s="0" t="s">
        <v>43</v>
      </c>
      <c r="L4763" s="0" t="n">
        <v>3.44</v>
      </c>
      <c r="M4763" s="0" t="s">
        <v>44</v>
      </c>
      <c r="N4763" s="0" t="n">
        <v>2.99</v>
      </c>
      <c r="O4763" s="0" t="s">
        <v>44</v>
      </c>
      <c r="P4763" s="0" t="n">
        <v>2.68</v>
      </c>
      <c r="Q4763" s="0" t="s">
        <v>45</v>
      </c>
      <c r="R4763" s="0" t="n">
        <v>2.33</v>
      </c>
      <c r="S4763" s="0" t="s">
        <v>45</v>
      </c>
      <c r="T4763" s="0" t="n">
        <v>0.35</v>
      </c>
      <c r="U4763" s="0" t="s">
        <v>45</v>
      </c>
      <c r="V4763" s="0" t="s">
        <v>1702</v>
      </c>
      <c r="W4763" s="0" t="s">
        <v>2293</v>
      </c>
      <c r="X4763" s="0" t="s">
        <v>48</v>
      </c>
      <c r="Y4763" s="0" t="s">
        <v>17983</v>
      </c>
      <c r="Z4763" s="0" t="n">
        <v>1.63</v>
      </c>
      <c r="AA4763" s="0" t="s">
        <v>45</v>
      </c>
      <c r="AB4763" s="0" t="n">
        <v>0.35</v>
      </c>
      <c r="AC4763" s="0" t="s">
        <v>45</v>
      </c>
      <c r="AD4763" s="0" t="n">
        <v>13</v>
      </c>
      <c r="AE4763" s="0" t="n">
        <f aca="false">AD4763+100</f>
        <v>113</v>
      </c>
      <c r="AF4763" s="8" t="n">
        <f aca="false">((P4763/AE4763)*100)*ABS(I4763)</f>
        <v>2.3716814159292</v>
      </c>
      <c r="AG4763" s="0" t="n">
        <f aca="false">(TRUNC((AF4763*AD4763/100),2))</f>
        <v>0.3</v>
      </c>
      <c r="AH4763" s="0" t="n">
        <f aca="false">TRUNC(AF4763*1.3222,2)</f>
        <v>3.13</v>
      </c>
      <c r="AI4763" s="0" t="n">
        <f aca="false">TRUNC(AG4763*1.3222,2)</f>
        <v>0.39</v>
      </c>
      <c r="AJ4763" s="0" t="n">
        <f aca="false">((P4763-T4763)*0.7+T4763)*ABS(I4763)</f>
        <v>1.981</v>
      </c>
      <c r="AK4763" s="9" t="n">
        <f aca="false">IF(K4763="REFUND",(-1*(AJ4763-AG4763)),(AJ4763-AG4763))</f>
        <v>1.681</v>
      </c>
    </row>
    <row r="4764" customFormat="false" ht="13.8" hidden="false" customHeight="false" outlineLevel="0" collapsed="false">
      <c r="A4764" s="6" t="n">
        <v>42247</v>
      </c>
      <c r="B4764" s="0" t="n">
        <v>963241903241</v>
      </c>
      <c r="C4764" s="0" t="s">
        <v>17984</v>
      </c>
      <c r="D4764" s="0" t="s">
        <v>17985</v>
      </c>
      <c r="E4764" s="7" t="n">
        <v>9781622664474</v>
      </c>
      <c r="F4764" s="0" t="s">
        <v>2401</v>
      </c>
      <c r="G4764" s="0" t="s">
        <v>2402</v>
      </c>
      <c r="H4764" s="0" t="s">
        <v>2403</v>
      </c>
      <c r="I4764" s="0" t="n">
        <v>1</v>
      </c>
      <c r="J4764" s="0" t="s">
        <v>573</v>
      </c>
      <c r="K4764" s="0" t="s">
        <v>43</v>
      </c>
      <c r="L4764" s="0" t="n">
        <v>1.14</v>
      </c>
      <c r="M4764" s="0" t="s">
        <v>44</v>
      </c>
      <c r="N4764" s="0" t="n">
        <v>0.99</v>
      </c>
      <c r="O4764" s="0" t="s">
        <v>44</v>
      </c>
      <c r="P4764" s="0" t="n">
        <v>0.89</v>
      </c>
      <c r="Q4764" s="0" t="s">
        <v>45</v>
      </c>
      <c r="R4764" s="0" t="n">
        <v>0.77</v>
      </c>
      <c r="S4764" s="0" t="s">
        <v>45</v>
      </c>
      <c r="T4764" s="0" t="n">
        <v>0.12</v>
      </c>
      <c r="U4764" s="0" t="s">
        <v>45</v>
      </c>
      <c r="V4764" s="0" t="s">
        <v>156</v>
      </c>
      <c r="W4764" s="0" t="s">
        <v>157</v>
      </c>
      <c r="X4764" s="0" t="s">
        <v>48</v>
      </c>
      <c r="Y4764" s="0" t="s">
        <v>17986</v>
      </c>
      <c r="Z4764" s="0" t="n">
        <v>0.54</v>
      </c>
      <c r="AA4764" s="0" t="s">
        <v>45</v>
      </c>
      <c r="AB4764" s="0" t="n">
        <v>0.12</v>
      </c>
      <c r="AC4764" s="0" t="s">
        <v>45</v>
      </c>
      <c r="AD4764" s="0" t="n">
        <v>5</v>
      </c>
      <c r="AE4764" s="0" t="n">
        <f aca="false">AD4764+100</f>
        <v>105</v>
      </c>
      <c r="AF4764" s="8" t="n">
        <f aca="false">((P4764/AE4764)*100)*ABS(I4764)</f>
        <v>0.847619047619048</v>
      </c>
      <c r="AG4764" s="0" t="n">
        <f aca="false">(TRUNC((AF4764*AD4764/100),2))</f>
        <v>0.04</v>
      </c>
      <c r="AH4764" s="0" t="n">
        <f aca="false">TRUNC(AF4764*1.3222,2)</f>
        <v>1.12</v>
      </c>
      <c r="AI4764" s="0" t="n">
        <f aca="false">TRUNC(AG4764*1.3222,2)</f>
        <v>0.05</v>
      </c>
      <c r="AJ4764" s="0" t="n">
        <f aca="false">((P4764-T4764)*0.7+T4764)*ABS(I4764)</f>
        <v>0.659</v>
      </c>
      <c r="AK4764" s="9" t="n">
        <f aca="false">IF(K4764="REFUND",(-1*(AJ4764-AG4764)),(AJ4764-AG4764))</f>
        <v>0.619</v>
      </c>
    </row>
    <row r="4765" customFormat="false" ht="13.8" hidden="false" customHeight="false" outlineLevel="0" collapsed="false">
      <c r="A4765" s="6" t="n">
        <v>42247</v>
      </c>
      <c r="B4765" s="0" t="n">
        <v>963241904241</v>
      </c>
      <c r="C4765" s="0" t="s">
        <v>17984</v>
      </c>
      <c r="D4765" s="0" t="s">
        <v>17985</v>
      </c>
      <c r="E4765" s="7" t="n">
        <v>9781622667901</v>
      </c>
      <c r="F4765" s="0" t="s">
        <v>12803</v>
      </c>
      <c r="G4765" s="0" t="s">
        <v>12804</v>
      </c>
      <c r="H4765" s="0" t="s">
        <v>1590</v>
      </c>
      <c r="I4765" s="0" t="n">
        <v>1</v>
      </c>
      <c r="J4765" s="0" t="s">
        <v>573</v>
      </c>
      <c r="K4765" s="0" t="s">
        <v>43</v>
      </c>
      <c r="L4765" s="0" t="n">
        <v>1.14</v>
      </c>
      <c r="M4765" s="0" t="s">
        <v>44</v>
      </c>
      <c r="N4765" s="0" t="n">
        <v>0.99</v>
      </c>
      <c r="O4765" s="0" t="s">
        <v>44</v>
      </c>
      <c r="P4765" s="0" t="n">
        <v>0.89</v>
      </c>
      <c r="Q4765" s="0" t="s">
        <v>45</v>
      </c>
      <c r="R4765" s="0" t="n">
        <v>0.77</v>
      </c>
      <c r="S4765" s="0" t="s">
        <v>45</v>
      </c>
      <c r="T4765" s="0" t="n">
        <v>0.12</v>
      </c>
      <c r="U4765" s="0" t="s">
        <v>45</v>
      </c>
      <c r="V4765" s="0" t="s">
        <v>156</v>
      </c>
      <c r="W4765" s="0" t="s">
        <v>157</v>
      </c>
      <c r="X4765" s="0" t="s">
        <v>48</v>
      </c>
      <c r="Y4765" s="0" t="s">
        <v>17986</v>
      </c>
      <c r="Z4765" s="0" t="n">
        <v>0.54</v>
      </c>
      <c r="AA4765" s="0" t="s">
        <v>45</v>
      </c>
      <c r="AB4765" s="0" t="n">
        <v>0.12</v>
      </c>
      <c r="AC4765" s="0" t="s">
        <v>45</v>
      </c>
      <c r="AD4765" s="0" t="n">
        <v>5</v>
      </c>
      <c r="AE4765" s="0" t="n">
        <f aca="false">AD4765+100</f>
        <v>105</v>
      </c>
      <c r="AF4765" s="8" t="n">
        <f aca="false">((P4765/AE4765)*100)*ABS(I4765)</f>
        <v>0.847619047619048</v>
      </c>
      <c r="AG4765" s="0" t="n">
        <f aca="false">(TRUNC((AF4765*AD4765/100),2))</f>
        <v>0.04</v>
      </c>
      <c r="AH4765" s="0" t="n">
        <f aca="false">TRUNC(AF4765*1.3222,2)</f>
        <v>1.12</v>
      </c>
      <c r="AI4765" s="0" t="n">
        <f aca="false">TRUNC(AG4765*1.3222,2)</f>
        <v>0.05</v>
      </c>
      <c r="AJ4765" s="0" t="n">
        <f aca="false">((P4765-T4765)*0.7+T4765)*ABS(I4765)</f>
        <v>0.659</v>
      </c>
      <c r="AK4765" s="9" t="n">
        <f aca="false">IF(K4765="REFUND",(-1*(AJ4765-AG4765)),(AJ4765-AG4765))</f>
        <v>0.619</v>
      </c>
    </row>
    <row r="4766" customFormat="false" ht="13.8" hidden="false" customHeight="false" outlineLevel="0" collapsed="false">
      <c r="A4766" s="6" t="n">
        <v>42247</v>
      </c>
      <c r="B4766" s="0" t="n">
        <v>963244474241</v>
      </c>
      <c r="C4766" s="0" t="s">
        <v>17987</v>
      </c>
      <c r="D4766" s="0" t="s">
        <v>17988</v>
      </c>
      <c r="E4766" s="7" t="n">
        <v>9781429950879</v>
      </c>
      <c r="F4766" s="0" t="s">
        <v>17989</v>
      </c>
      <c r="G4766" s="0" t="s">
        <v>17990</v>
      </c>
      <c r="H4766" s="0" t="s">
        <v>3483</v>
      </c>
      <c r="I4766" s="0" t="n">
        <v>1</v>
      </c>
      <c r="J4766" s="0" t="s">
        <v>573</v>
      </c>
      <c r="K4766" s="0" t="s">
        <v>43</v>
      </c>
      <c r="L4766" s="0" t="n">
        <v>16.09</v>
      </c>
      <c r="M4766" s="0" t="s">
        <v>44</v>
      </c>
      <c r="N4766" s="0" t="n">
        <v>13.99</v>
      </c>
      <c r="O4766" s="0" t="s">
        <v>44</v>
      </c>
      <c r="P4766" s="0" t="n">
        <v>12.55</v>
      </c>
      <c r="Q4766" s="0" t="s">
        <v>45</v>
      </c>
      <c r="R4766" s="0" t="n">
        <v>10.91</v>
      </c>
      <c r="S4766" s="0" t="s">
        <v>45</v>
      </c>
      <c r="T4766" s="0" t="n">
        <v>1.64</v>
      </c>
      <c r="U4766" s="0" t="s">
        <v>45</v>
      </c>
      <c r="V4766" s="0" t="s">
        <v>1209</v>
      </c>
      <c r="W4766" s="0" t="s">
        <v>1210</v>
      </c>
      <c r="X4766" s="0" t="s">
        <v>48</v>
      </c>
      <c r="Y4766" s="0" t="s">
        <v>3851</v>
      </c>
      <c r="Z4766" s="0" t="n">
        <v>7.64</v>
      </c>
      <c r="AA4766" s="0" t="s">
        <v>45</v>
      </c>
      <c r="AB4766" s="0" t="n">
        <v>1.64</v>
      </c>
      <c r="AC4766" s="0" t="s">
        <v>45</v>
      </c>
      <c r="AD4766" s="0" t="n">
        <v>15</v>
      </c>
      <c r="AE4766" s="0" t="n">
        <f aca="false">AD4766+100</f>
        <v>115</v>
      </c>
      <c r="AF4766" s="8" t="n">
        <f aca="false">((P4766/AE4766)*100)*ABS(I4766)</f>
        <v>10.9130434782609</v>
      </c>
      <c r="AG4766" s="0" t="n">
        <f aca="false">(TRUNC((AF4766*AD4766/100),2))</f>
        <v>1.63</v>
      </c>
      <c r="AH4766" s="0" t="n">
        <f aca="false">TRUNC(AF4766*1.3222,2)</f>
        <v>14.42</v>
      </c>
      <c r="AI4766" s="0" t="n">
        <f aca="false">TRUNC(AG4766*1.3222,2)</f>
        <v>2.15</v>
      </c>
      <c r="AJ4766" s="0" t="n">
        <f aca="false">((P4766-T4766)*0.7+T4766)*ABS(I4766)</f>
        <v>9.277</v>
      </c>
      <c r="AK4766" s="9" t="n">
        <f aca="false">IF(K4766="REFUND",(-1*(AJ4766-AG4766)),(AJ4766-AG4766))</f>
        <v>7.647</v>
      </c>
    </row>
    <row r="4767" customFormat="false" ht="13.8" hidden="false" customHeight="false" outlineLevel="0" collapsed="false">
      <c r="A4767" s="6" t="n">
        <v>42247</v>
      </c>
      <c r="B4767" s="0" t="n">
        <v>963249632291</v>
      </c>
      <c r="C4767" s="0" t="s">
        <v>17991</v>
      </c>
      <c r="D4767" s="0" t="s">
        <v>17992</v>
      </c>
      <c r="E4767" s="7" t="n">
        <v>9781466855908</v>
      </c>
      <c r="F4767" s="0" t="s">
        <v>5366</v>
      </c>
      <c r="G4767" s="0" t="s">
        <v>5367</v>
      </c>
      <c r="H4767" s="0" t="s">
        <v>773</v>
      </c>
      <c r="I4767" s="0" t="n">
        <v>1</v>
      </c>
      <c r="J4767" s="0" t="s">
        <v>573</v>
      </c>
      <c r="K4767" s="0" t="s">
        <v>43</v>
      </c>
      <c r="L4767" s="0" t="n">
        <v>14.94</v>
      </c>
      <c r="M4767" s="0" t="s">
        <v>44</v>
      </c>
      <c r="N4767" s="0" t="n">
        <v>12.99</v>
      </c>
      <c r="O4767" s="0" t="s">
        <v>44</v>
      </c>
      <c r="P4767" s="0" t="n">
        <v>11.64</v>
      </c>
      <c r="Q4767" s="0" t="s">
        <v>45</v>
      </c>
      <c r="R4767" s="0" t="n">
        <v>10.12</v>
      </c>
      <c r="S4767" s="0" t="s">
        <v>45</v>
      </c>
      <c r="T4767" s="0" t="n">
        <v>1.52</v>
      </c>
      <c r="U4767" s="0" t="s">
        <v>45</v>
      </c>
      <c r="V4767" s="0" t="s">
        <v>17993</v>
      </c>
      <c r="W4767" s="0" t="s">
        <v>80</v>
      </c>
      <c r="X4767" s="0" t="s">
        <v>48</v>
      </c>
      <c r="Y4767" s="0" t="s">
        <v>17994</v>
      </c>
      <c r="Z4767" s="0" t="n">
        <v>7.08</v>
      </c>
      <c r="AA4767" s="0" t="s">
        <v>45</v>
      </c>
      <c r="AB4767" s="0" t="n">
        <v>1.52</v>
      </c>
      <c r="AC4767" s="0" t="s">
        <v>45</v>
      </c>
      <c r="AD4767" s="0" t="n">
        <v>5</v>
      </c>
      <c r="AE4767" s="0" t="n">
        <f aca="false">AD4767+100</f>
        <v>105</v>
      </c>
      <c r="AF4767" s="8" t="n">
        <f aca="false">((P4767/AE4767)*100)*ABS(I4767)</f>
        <v>11.0857142857143</v>
      </c>
      <c r="AG4767" s="0" t="n">
        <f aca="false">(TRUNC((AF4767*AD4767/100),2))</f>
        <v>0.55</v>
      </c>
      <c r="AH4767" s="0" t="n">
        <f aca="false">TRUNC(AF4767*1.3222,2)</f>
        <v>14.65</v>
      </c>
      <c r="AI4767" s="0" t="n">
        <f aca="false">TRUNC(AG4767*1.3222,2)</f>
        <v>0.72</v>
      </c>
      <c r="AJ4767" s="0" t="n">
        <f aca="false">((P4767-T4767)*0.7+T4767)*ABS(I4767)</f>
        <v>8.604</v>
      </c>
      <c r="AK4767" s="9" t="n">
        <f aca="false">IF(K4767="REFUND",(-1*(AJ4767-AG4767)),(AJ4767-AG4767))</f>
        <v>8.054</v>
      </c>
    </row>
    <row r="4768" customFormat="false" ht="13.8" hidden="false" customHeight="false" outlineLevel="0" collapsed="false">
      <c r="A4768" s="6" t="n">
        <v>42247</v>
      </c>
      <c r="B4768" s="0" t="n">
        <v>963250086291</v>
      </c>
      <c r="C4768" s="0" t="s">
        <v>17995</v>
      </c>
      <c r="D4768" s="0" t="s">
        <v>17996</v>
      </c>
      <c r="E4768" s="7" t="n">
        <v>9781466886674</v>
      </c>
      <c r="F4768" s="0" t="s">
        <v>1138</v>
      </c>
      <c r="G4768" s="0" t="s">
        <v>1139</v>
      </c>
      <c r="H4768" s="0" t="s">
        <v>1140</v>
      </c>
      <c r="I4768" s="0" t="n">
        <v>1</v>
      </c>
      <c r="J4768" s="0" t="s">
        <v>573</v>
      </c>
      <c r="K4768" s="0" t="s">
        <v>43</v>
      </c>
      <c r="L4768" s="0" t="n">
        <v>4.59</v>
      </c>
      <c r="M4768" s="0" t="s">
        <v>44</v>
      </c>
      <c r="N4768" s="0" t="n">
        <v>3.99</v>
      </c>
      <c r="O4768" s="0" t="s">
        <v>44</v>
      </c>
      <c r="P4768" s="0" t="n">
        <v>3.58</v>
      </c>
      <c r="Q4768" s="0" t="s">
        <v>45</v>
      </c>
      <c r="R4768" s="0" t="n">
        <v>3.11</v>
      </c>
      <c r="S4768" s="0" t="s">
        <v>45</v>
      </c>
      <c r="T4768" s="0" t="n">
        <v>0.47</v>
      </c>
      <c r="U4768" s="0" t="s">
        <v>45</v>
      </c>
      <c r="V4768" s="0" t="s">
        <v>4140</v>
      </c>
      <c r="W4768" s="0" t="s">
        <v>47</v>
      </c>
      <c r="X4768" s="0" t="s">
        <v>48</v>
      </c>
      <c r="Y4768" s="0" t="s">
        <v>4141</v>
      </c>
      <c r="Z4768" s="0" t="n">
        <v>2.18</v>
      </c>
      <c r="AA4768" s="0" t="s">
        <v>45</v>
      </c>
      <c r="AB4768" s="0" t="n">
        <v>0.47</v>
      </c>
      <c r="AC4768" s="0" t="s">
        <v>45</v>
      </c>
      <c r="AD4768" s="0" t="n">
        <v>13</v>
      </c>
      <c r="AE4768" s="0" t="n">
        <f aca="false">AD4768+100</f>
        <v>113</v>
      </c>
      <c r="AF4768" s="8" t="n">
        <f aca="false">((P4768/AE4768)*100)*ABS(I4768)</f>
        <v>3.16814159292035</v>
      </c>
      <c r="AG4768" s="0" t="n">
        <f aca="false">(TRUNC((AF4768*AD4768/100),2))</f>
        <v>0.41</v>
      </c>
      <c r="AH4768" s="0" t="n">
        <f aca="false">TRUNC(AF4768*1.3222,2)</f>
        <v>4.18</v>
      </c>
      <c r="AI4768" s="0" t="n">
        <f aca="false">TRUNC(AG4768*1.3222,2)</f>
        <v>0.54</v>
      </c>
      <c r="AJ4768" s="0" t="n">
        <f aca="false">((P4768-T4768)*0.7+T4768)*ABS(I4768)</f>
        <v>2.647</v>
      </c>
      <c r="AK4768" s="9" t="n">
        <f aca="false">IF(K4768="REFUND",(-1*(AJ4768-AG4768)),(AJ4768-AG4768))</f>
        <v>2.237</v>
      </c>
    </row>
    <row r="4769" customFormat="false" ht="13.8" hidden="false" customHeight="false" outlineLevel="0" collapsed="false">
      <c r="A4769" s="6" t="n">
        <v>42247</v>
      </c>
      <c r="B4769" s="0" t="n">
        <v>963250860341</v>
      </c>
      <c r="C4769" s="0" t="s">
        <v>362</v>
      </c>
      <c r="D4769" s="0" t="s">
        <v>17997</v>
      </c>
      <c r="E4769" s="7" t="n">
        <v>9781429932844</v>
      </c>
      <c r="F4769" s="0" t="s">
        <v>364</v>
      </c>
      <c r="G4769" s="0" t="s">
        <v>365</v>
      </c>
      <c r="H4769" s="0" t="s">
        <v>366</v>
      </c>
      <c r="I4769" s="0" t="n">
        <v>1</v>
      </c>
      <c r="J4769" s="0" t="s">
        <v>573</v>
      </c>
      <c r="K4769" s="0" t="s">
        <v>43</v>
      </c>
      <c r="L4769" s="0" t="n">
        <v>10.34</v>
      </c>
      <c r="M4769" s="0" t="s">
        <v>44</v>
      </c>
      <c r="N4769" s="0" t="n">
        <v>8.99</v>
      </c>
      <c r="O4769" s="0" t="s">
        <v>44</v>
      </c>
      <c r="P4769" s="0" t="n">
        <v>8.06</v>
      </c>
      <c r="Q4769" s="0" t="s">
        <v>45</v>
      </c>
      <c r="R4769" s="0" t="n">
        <v>7.01</v>
      </c>
      <c r="S4769" s="0" t="s">
        <v>45</v>
      </c>
      <c r="T4769" s="0" t="n">
        <v>1.05</v>
      </c>
      <c r="U4769" s="0" t="s">
        <v>45</v>
      </c>
      <c r="V4769" s="0" t="s">
        <v>118</v>
      </c>
      <c r="W4769" s="0" t="s">
        <v>47</v>
      </c>
      <c r="X4769" s="0" t="s">
        <v>48</v>
      </c>
      <c r="Y4769" s="0" t="s">
        <v>367</v>
      </c>
      <c r="Z4769" s="0" t="n">
        <v>4.91</v>
      </c>
      <c r="AA4769" s="0" t="s">
        <v>45</v>
      </c>
      <c r="AB4769" s="0" t="n">
        <v>1.05</v>
      </c>
      <c r="AC4769" s="0" t="s">
        <v>45</v>
      </c>
      <c r="AD4769" s="0" t="n">
        <v>13</v>
      </c>
      <c r="AE4769" s="0" t="n">
        <f aca="false">AD4769+100</f>
        <v>113</v>
      </c>
      <c r="AF4769" s="8" t="n">
        <f aca="false">((P4769/AE4769)*100)*ABS(I4769)</f>
        <v>7.13274336283186</v>
      </c>
      <c r="AG4769" s="0" t="n">
        <f aca="false">(TRUNC((AF4769*AD4769/100),2))</f>
        <v>0.92</v>
      </c>
      <c r="AH4769" s="0" t="n">
        <f aca="false">TRUNC(AF4769*1.3222,2)</f>
        <v>9.43</v>
      </c>
      <c r="AI4769" s="0" t="n">
        <f aca="false">TRUNC(AG4769*1.3222,2)</f>
        <v>1.21</v>
      </c>
      <c r="AJ4769" s="0" t="n">
        <f aca="false">((P4769-T4769)*0.7+T4769)*ABS(I4769)</f>
        <v>5.957</v>
      </c>
      <c r="AK4769" s="9" t="n">
        <f aca="false">IF(K4769="REFUND",(-1*(AJ4769-AG4769)),(AJ4769-AG4769))</f>
        <v>5.037</v>
      </c>
    </row>
    <row r="4770" customFormat="false" ht="13.8" hidden="false" customHeight="false" outlineLevel="0" collapsed="false">
      <c r="A4770" s="6" t="n">
        <v>42247</v>
      </c>
      <c r="B4770" s="0" t="n">
        <v>963253017291</v>
      </c>
      <c r="C4770" s="0" t="s">
        <v>17998</v>
      </c>
      <c r="D4770" s="0" t="s">
        <v>17999</v>
      </c>
      <c r="E4770" s="7" t="n">
        <v>9781622663552</v>
      </c>
      <c r="F4770" s="0" t="s">
        <v>4137</v>
      </c>
      <c r="G4770" s="0" t="s">
        <v>18000</v>
      </c>
      <c r="H4770" s="0" t="s">
        <v>4139</v>
      </c>
      <c r="I4770" s="0" t="n">
        <v>1</v>
      </c>
      <c r="J4770" s="0" t="s">
        <v>573</v>
      </c>
      <c r="K4770" s="0" t="s">
        <v>43</v>
      </c>
      <c r="L4770" s="0" t="n">
        <v>3.44</v>
      </c>
      <c r="M4770" s="0" t="s">
        <v>44</v>
      </c>
      <c r="N4770" s="0" t="n">
        <v>2.99</v>
      </c>
      <c r="O4770" s="0" t="s">
        <v>44</v>
      </c>
      <c r="P4770" s="0" t="n">
        <v>2.68</v>
      </c>
      <c r="Q4770" s="0" t="s">
        <v>45</v>
      </c>
      <c r="R4770" s="0" t="n">
        <v>2.33</v>
      </c>
      <c r="S4770" s="0" t="s">
        <v>45</v>
      </c>
      <c r="T4770" s="0" t="n">
        <v>0.35</v>
      </c>
      <c r="U4770" s="0" t="s">
        <v>45</v>
      </c>
      <c r="V4770" s="0" t="s">
        <v>2090</v>
      </c>
      <c r="W4770" s="0" t="s">
        <v>3784</v>
      </c>
      <c r="X4770" s="0" t="s">
        <v>48</v>
      </c>
      <c r="Y4770" s="0" t="s">
        <v>9694</v>
      </c>
      <c r="Z4770" s="0" t="n">
        <v>1.63</v>
      </c>
      <c r="AA4770" s="0" t="s">
        <v>45</v>
      </c>
      <c r="AB4770" s="0" t="n">
        <v>0.35</v>
      </c>
      <c r="AC4770" s="0" t="s">
        <v>45</v>
      </c>
      <c r="AD4770" s="0" t="n">
        <v>5</v>
      </c>
      <c r="AE4770" s="0" t="n">
        <f aca="false">AD4770+100</f>
        <v>105</v>
      </c>
      <c r="AF4770" s="8" t="n">
        <f aca="false">((P4770/AE4770)*100)*ABS(I4770)</f>
        <v>2.55238095238095</v>
      </c>
      <c r="AG4770" s="0" t="n">
        <f aca="false">(TRUNC((AF4770*AD4770/100),2))</f>
        <v>0.12</v>
      </c>
      <c r="AH4770" s="0" t="n">
        <f aca="false">TRUNC(AF4770*1.3222,2)</f>
        <v>3.37</v>
      </c>
      <c r="AI4770" s="0" t="n">
        <f aca="false">TRUNC(AG4770*1.3222,2)</f>
        <v>0.15</v>
      </c>
      <c r="AJ4770" s="0" t="n">
        <f aca="false">((P4770-T4770)*0.7+T4770)*ABS(I4770)</f>
        <v>1.981</v>
      </c>
      <c r="AK4770" s="9" t="n">
        <f aca="false">IF(K4770="REFUND",(-1*(AJ4770-AG4770)),(AJ4770-AG4770))</f>
        <v>1.861</v>
      </c>
    </row>
    <row r="4771" customFormat="false" ht="13.8" hidden="false" customHeight="false" outlineLevel="0" collapsed="false">
      <c r="A4771" s="6" t="n">
        <v>42247</v>
      </c>
      <c r="B4771" s="0" t="n">
        <v>963253899391</v>
      </c>
      <c r="C4771" s="0" t="s">
        <v>18001</v>
      </c>
      <c r="D4771" s="0" t="s">
        <v>18002</v>
      </c>
      <c r="E4771" s="7" t="n">
        <v>9781466839861</v>
      </c>
      <c r="F4771" s="0" t="s">
        <v>10391</v>
      </c>
      <c r="G4771" s="0" t="s">
        <v>10392</v>
      </c>
      <c r="H4771" s="0" t="s">
        <v>3117</v>
      </c>
      <c r="I4771" s="0" t="n">
        <v>1</v>
      </c>
      <c r="J4771" s="0" t="s">
        <v>573</v>
      </c>
      <c r="K4771" s="0" t="s">
        <v>43</v>
      </c>
      <c r="L4771" s="0" t="n">
        <v>10.34</v>
      </c>
      <c r="M4771" s="0" t="s">
        <v>44</v>
      </c>
      <c r="N4771" s="0" t="n">
        <v>8.99</v>
      </c>
      <c r="O4771" s="0" t="s">
        <v>44</v>
      </c>
      <c r="P4771" s="0" t="n">
        <v>8.06</v>
      </c>
      <c r="Q4771" s="0" t="s">
        <v>45</v>
      </c>
      <c r="R4771" s="0" t="n">
        <v>7.01</v>
      </c>
      <c r="S4771" s="0" t="s">
        <v>45</v>
      </c>
      <c r="T4771" s="0" t="n">
        <v>1.05</v>
      </c>
      <c r="U4771" s="0" t="s">
        <v>45</v>
      </c>
      <c r="V4771" s="0" t="s">
        <v>587</v>
      </c>
      <c r="W4771" s="0" t="s">
        <v>47</v>
      </c>
      <c r="X4771" s="0" t="s">
        <v>48</v>
      </c>
      <c r="Y4771" s="0" t="s">
        <v>17821</v>
      </c>
      <c r="Z4771" s="0" t="n">
        <v>4.91</v>
      </c>
      <c r="AA4771" s="0" t="s">
        <v>45</v>
      </c>
      <c r="AB4771" s="0" t="n">
        <v>1.05</v>
      </c>
      <c r="AC4771" s="0" t="s">
        <v>45</v>
      </c>
      <c r="AD4771" s="0" t="n">
        <v>13</v>
      </c>
      <c r="AE4771" s="0" t="n">
        <f aca="false">AD4771+100</f>
        <v>113</v>
      </c>
      <c r="AF4771" s="8" t="n">
        <f aca="false">((P4771/AE4771)*100)*ABS(I4771)</f>
        <v>7.13274336283186</v>
      </c>
      <c r="AG4771" s="0" t="n">
        <f aca="false">(TRUNC((AF4771*AD4771/100),2))</f>
        <v>0.92</v>
      </c>
      <c r="AH4771" s="0" t="n">
        <f aca="false">TRUNC(AF4771*1.3222,2)</f>
        <v>9.43</v>
      </c>
      <c r="AI4771" s="0" t="n">
        <f aca="false">TRUNC(AG4771*1.3222,2)</f>
        <v>1.21</v>
      </c>
      <c r="AJ4771" s="0" t="n">
        <f aca="false">((P4771-T4771)*0.7+T4771)*ABS(I4771)</f>
        <v>5.957</v>
      </c>
      <c r="AK4771" s="9" t="n">
        <f aca="false">IF(K4771="REFUND",(-1*(AJ4771-AG4771)),(AJ4771-AG4771))</f>
        <v>5.037</v>
      </c>
    </row>
    <row r="4772" customFormat="false" ht="13.8" hidden="false" customHeight="false" outlineLevel="0" collapsed="false">
      <c r="A4772" s="6" t="n">
        <v>42247</v>
      </c>
      <c r="B4772" s="0" t="n">
        <v>963254101291</v>
      </c>
      <c r="C4772" s="0" t="s">
        <v>18003</v>
      </c>
      <c r="D4772" s="0" t="s">
        <v>18004</v>
      </c>
      <c r="E4772" s="7" t="n">
        <v>9781466835405</v>
      </c>
      <c r="F4772" s="0" t="s">
        <v>2738</v>
      </c>
      <c r="G4772" s="0" t="s">
        <v>2739</v>
      </c>
      <c r="H4772" s="0" t="s">
        <v>2740</v>
      </c>
      <c r="I4772" s="0" t="n">
        <v>1</v>
      </c>
      <c r="J4772" s="0" t="s">
        <v>573</v>
      </c>
      <c r="K4772" s="0" t="s">
        <v>43</v>
      </c>
      <c r="L4772" s="0" t="n">
        <v>12.64</v>
      </c>
      <c r="M4772" s="0" t="s">
        <v>44</v>
      </c>
      <c r="N4772" s="0" t="n">
        <v>10.99</v>
      </c>
      <c r="O4772" s="0" t="s">
        <v>44</v>
      </c>
      <c r="P4772" s="0" t="n">
        <v>9.86</v>
      </c>
      <c r="Q4772" s="0" t="s">
        <v>45</v>
      </c>
      <c r="R4772" s="0" t="n">
        <v>8.57</v>
      </c>
      <c r="S4772" s="0" t="s">
        <v>45</v>
      </c>
      <c r="T4772" s="0" t="n">
        <v>1.29</v>
      </c>
      <c r="U4772" s="0" t="s">
        <v>45</v>
      </c>
      <c r="V4772" s="0" t="s">
        <v>14738</v>
      </c>
      <c r="W4772" s="0" t="s">
        <v>147</v>
      </c>
      <c r="X4772" s="0" t="s">
        <v>48</v>
      </c>
      <c r="Y4772" s="0" t="s">
        <v>18005</v>
      </c>
      <c r="Z4772" s="0" t="n">
        <v>6</v>
      </c>
      <c r="AA4772" s="0" t="s">
        <v>45</v>
      </c>
      <c r="AB4772" s="0" t="n">
        <v>1.29</v>
      </c>
      <c r="AC4772" s="0" t="s">
        <v>45</v>
      </c>
      <c r="AD4772" s="0" t="n">
        <v>5</v>
      </c>
      <c r="AE4772" s="0" t="n">
        <f aca="false">AD4772+100</f>
        <v>105</v>
      </c>
      <c r="AF4772" s="8" t="n">
        <f aca="false">((P4772/AE4772)*100)*ABS(I4772)</f>
        <v>9.39047619047619</v>
      </c>
      <c r="AG4772" s="0" t="n">
        <f aca="false">(TRUNC((AF4772*AD4772/100),2))</f>
        <v>0.46</v>
      </c>
      <c r="AH4772" s="0" t="n">
        <f aca="false">TRUNC(AF4772*1.3222,2)</f>
        <v>12.41</v>
      </c>
      <c r="AI4772" s="0" t="n">
        <f aca="false">TRUNC(AG4772*1.3222,2)</f>
        <v>0.6</v>
      </c>
      <c r="AJ4772" s="0" t="n">
        <f aca="false">((P4772-T4772)*0.7+T4772)*ABS(I4772)</f>
        <v>7.289</v>
      </c>
      <c r="AK4772" s="9" t="n">
        <f aca="false">IF(K4772="REFUND",(-1*(AJ4772-AG4772)),(AJ4772-AG4772))</f>
        <v>6.829</v>
      </c>
    </row>
    <row r="4773" customFormat="false" ht="13.8" hidden="false" customHeight="false" outlineLevel="0" collapsed="false">
      <c r="A4773" s="6" t="n">
        <v>42247</v>
      </c>
      <c r="B4773" s="0" t="n">
        <v>963258490241</v>
      </c>
      <c r="C4773" s="0" t="s">
        <v>18006</v>
      </c>
      <c r="D4773" s="0" t="s">
        <v>18007</v>
      </c>
      <c r="E4773" s="7" t="n">
        <v>9781466861916</v>
      </c>
      <c r="F4773" s="0" t="s">
        <v>15936</v>
      </c>
      <c r="G4773" s="0" t="s">
        <v>15937</v>
      </c>
      <c r="H4773" s="0" t="s">
        <v>286</v>
      </c>
      <c r="I4773" s="0" t="n">
        <v>1</v>
      </c>
      <c r="J4773" s="0" t="s">
        <v>573</v>
      </c>
      <c r="K4773" s="0" t="s">
        <v>43</v>
      </c>
      <c r="L4773" s="0" t="n">
        <v>16.09</v>
      </c>
      <c r="M4773" s="0" t="s">
        <v>44</v>
      </c>
      <c r="N4773" s="0" t="n">
        <v>13.99</v>
      </c>
      <c r="O4773" s="0" t="s">
        <v>44</v>
      </c>
      <c r="P4773" s="0" t="n">
        <v>12.55</v>
      </c>
      <c r="Q4773" s="0" t="s">
        <v>45</v>
      </c>
      <c r="R4773" s="0" t="n">
        <v>10.91</v>
      </c>
      <c r="S4773" s="0" t="s">
        <v>45</v>
      </c>
      <c r="T4773" s="0" t="n">
        <v>1.64</v>
      </c>
      <c r="U4773" s="0" t="s">
        <v>45</v>
      </c>
      <c r="V4773" s="0" t="s">
        <v>494</v>
      </c>
      <c r="W4773" s="0" t="s">
        <v>259</v>
      </c>
      <c r="X4773" s="0" t="s">
        <v>48</v>
      </c>
      <c r="Y4773" s="0" t="s">
        <v>18008</v>
      </c>
      <c r="Z4773" s="0" t="n">
        <v>7.64</v>
      </c>
      <c r="AA4773" s="0" t="s">
        <v>45</v>
      </c>
      <c r="AB4773" s="0" t="n">
        <v>1.64</v>
      </c>
      <c r="AC4773" s="0" t="s">
        <v>45</v>
      </c>
      <c r="AD4773" s="0" t="n">
        <v>5</v>
      </c>
      <c r="AE4773" s="0" t="n">
        <f aca="false">AD4773+100</f>
        <v>105</v>
      </c>
      <c r="AF4773" s="8" t="n">
        <f aca="false">((P4773/AE4773)*100)*ABS(I4773)</f>
        <v>11.952380952381</v>
      </c>
      <c r="AG4773" s="0" t="n">
        <f aca="false">(TRUNC((AF4773*AD4773/100),2))</f>
        <v>0.59</v>
      </c>
      <c r="AH4773" s="0" t="n">
        <f aca="false">TRUNC(AF4773*1.3222,2)</f>
        <v>15.8</v>
      </c>
      <c r="AI4773" s="0" t="n">
        <f aca="false">TRUNC(AG4773*1.3222,2)</f>
        <v>0.78</v>
      </c>
      <c r="AJ4773" s="0" t="n">
        <f aca="false">((P4773-T4773)*0.7+T4773)*ABS(I4773)</f>
        <v>9.277</v>
      </c>
      <c r="AK4773" s="9" t="n">
        <f aca="false">IF(K4773="REFUND",(-1*(AJ4773-AG4773)),(AJ4773-AG4773))</f>
        <v>8.687</v>
      </c>
    </row>
    <row r="4774" customFormat="false" ht="13.8" hidden="false" customHeight="false" outlineLevel="0" collapsed="false">
      <c r="A4774" s="6" t="n">
        <v>42247</v>
      </c>
      <c r="B4774" s="0" t="n">
        <v>963264199141</v>
      </c>
      <c r="C4774" s="0" t="s">
        <v>18009</v>
      </c>
      <c r="D4774" s="0" t="s">
        <v>18010</v>
      </c>
      <c r="E4774" s="7" t="n">
        <v>9780805096200</v>
      </c>
      <c r="F4774" s="0" t="s">
        <v>5675</v>
      </c>
      <c r="G4774" s="0" t="s">
        <v>5676</v>
      </c>
      <c r="H4774" s="0" t="s">
        <v>5002</v>
      </c>
      <c r="I4774" s="0" t="n">
        <v>1</v>
      </c>
      <c r="J4774" s="0" t="s">
        <v>573</v>
      </c>
      <c r="K4774" s="0" t="s">
        <v>43</v>
      </c>
      <c r="L4774" s="0" t="n">
        <v>16.09</v>
      </c>
      <c r="M4774" s="0" t="s">
        <v>44</v>
      </c>
      <c r="N4774" s="0" t="n">
        <v>13.99</v>
      </c>
      <c r="O4774" s="0" t="s">
        <v>44</v>
      </c>
      <c r="P4774" s="0" t="n">
        <v>12.55</v>
      </c>
      <c r="Q4774" s="0" t="s">
        <v>45</v>
      </c>
      <c r="R4774" s="0" t="n">
        <v>10.91</v>
      </c>
      <c r="S4774" s="0" t="s">
        <v>45</v>
      </c>
      <c r="T4774" s="0" t="n">
        <v>1.64</v>
      </c>
      <c r="U4774" s="0" t="s">
        <v>45</v>
      </c>
      <c r="V4774" s="0" t="s">
        <v>65</v>
      </c>
      <c r="W4774" s="0" t="s">
        <v>634</v>
      </c>
      <c r="X4774" s="0" t="s">
        <v>48</v>
      </c>
      <c r="Y4774" s="0" t="s">
        <v>18011</v>
      </c>
      <c r="Z4774" s="0" t="n">
        <v>7.64</v>
      </c>
      <c r="AA4774" s="0" t="s">
        <v>45</v>
      </c>
      <c r="AB4774" s="0" t="n">
        <v>1.64</v>
      </c>
      <c r="AC4774" s="0" t="s">
        <v>45</v>
      </c>
      <c r="AD4774" s="0" t="n">
        <v>13</v>
      </c>
      <c r="AE4774" s="0" t="n">
        <f aca="false">AD4774+100</f>
        <v>113</v>
      </c>
      <c r="AF4774" s="8" t="n">
        <f aca="false">((P4774/AE4774)*100)*ABS(I4774)</f>
        <v>11.1061946902655</v>
      </c>
      <c r="AG4774" s="0" t="n">
        <f aca="false">(TRUNC((AF4774*AD4774/100),2))</f>
        <v>1.44</v>
      </c>
      <c r="AH4774" s="0" t="n">
        <f aca="false">TRUNC(AF4774*1.3222,2)</f>
        <v>14.68</v>
      </c>
      <c r="AI4774" s="0" t="n">
        <f aca="false">TRUNC(AG4774*1.3222,2)</f>
        <v>1.9</v>
      </c>
      <c r="AJ4774" s="0" t="n">
        <f aca="false">((P4774-T4774)*0.7+T4774)*ABS(I4774)</f>
        <v>9.277</v>
      </c>
      <c r="AK4774" s="9" t="n">
        <f aca="false">IF(K4774="REFUND",(-1*(AJ4774-AG4774)),(AJ4774-AG4774))</f>
        <v>7.837</v>
      </c>
    </row>
    <row r="4775" customFormat="false" ht="13.8" hidden="false" customHeight="false" outlineLevel="0" collapsed="false">
      <c r="A4775" s="6" t="n">
        <v>42247</v>
      </c>
      <c r="B4775" s="0" t="n">
        <v>963264357141</v>
      </c>
      <c r="C4775" s="0" t="s">
        <v>18012</v>
      </c>
      <c r="D4775" s="0" t="s">
        <v>18013</v>
      </c>
      <c r="E4775" s="7" t="n">
        <v>9781633752047</v>
      </c>
      <c r="F4775" s="0" t="s">
        <v>846</v>
      </c>
      <c r="G4775" s="0" t="s">
        <v>847</v>
      </c>
      <c r="H4775" s="0" t="s">
        <v>848</v>
      </c>
      <c r="I4775" s="0" t="n">
        <v>1</v>
      </c>
      <c r="J4775" s="0" t="s">
        <v>573</v>
      </c>
      <c r="K4775" s="0" t="s">
        <v>43</v>
      </c>
      <c r="L4775" s="0" t="n">
        <v>1.14</v>
      </c>
      <c r="M4775" s="0" t="s">
        <v>44</v>
      </c>
      <c r="N4775" s="0" t="n">
        <v>0.99</v>
      </c>
      <c r="O4775" s="0" t="s">
        <v>44</v>
      </c>
      <c r="P4775" s="0" t="n">
        <v>0.89</v>
      </c>
      <c r="Q4775" s="0" t="s">
        <v>45</v>
      </c>
      <c r="R4775" s="0" t="n">
        <v>0.77</v>
      </c>
      <c r="S4775" s="0" t="s">
        <v>45</v>
      </c>
      <c r="T4775" s="0" t="n">
        <v>0.12</v>
      </c>
      <c r="U4775" s="0" t="s">
        <v>45</v>
      </c>
      <c r="V4775" s="0" t="s">
        <v>1079</v>
      </c>
      <c r="W4775" s="0" t="s">
        <v>360</v>
      </c>
      <c r="X4775" s="0" t="s">
        <v>48</v>
      </c>
      <c r="Y4775" s="0" t="s">
        <v>18014</v>
      </c>
      <c r="Z4775" s="0" t="n">
        <v>0.54</v>
      </c>
      <c r="AA4775" s="0" t="s">
        <v>45</v>
      </c>
      <c r="AB4775" s="0" t="n">
        <v>0.12</v>
      </c>
      <c r="AC4775" s="0" t="s">
        <v>45</v>
      </c>
      <c r="AD4775" s="0" t="n">
        <v>13</v>
      </c>
      <c r="AE4775" s="0" t="n">
        <f aca="false">AD4775+100</f>
        <v>113</v>
      </c>
      <c r="AF4775" s="8" t="n">
        <f aca="false">((P4775/AE4775)*100)*ABS(I4775)</f>
        <v>0.787610619469027</v>
      </c>
      <c r="AG4775" s="0" t="n">
        <f aca="false">(TRUNC((AF4775*AD4775/100),2))</f>
        <v>0.1</v>
      </c>
      <c r="AH4775" s="0" t="n">
        <f aca="false">TRUNC(AF4775*1.3222,2)</f>
        <v>1.04</v>
      </c>
      <c r="AI4775" s="0" t="n">
        <f aca="false">TRUNC(AG4775*1.3222,2)</f>
        <v>0.13</v>
      </c>
      <c r="AJ4775" s="0" t="n">
        <f aca="false">((P4775-T4775)*0.7+T4775)*ABS(I4775)</f>
        <v>0.659</v>
      </c>
      <c r="AK4775" s="9" t="n">
        <f aca="false">IF(K4775="REFUND",(-1*(AJ4775-AG4775)),(AJ4775-AG4775))</f>
        <v>0.559</v>
      </c>
    </row>
    <row r="4776" customFormat="false" ht="13.8" hidden="false" customHeight="false" outlineLevel="0" collapsed="false">
      <c r="A4776" s="6" t="n">
        <v>42247</v>
      </c>
      <c r="B4776" s="0" t="n">
        <v>963269465191</v>
      </c>
      <c r="C4776" s="0" t="s">
        <v>18015</v>
      </c>
      <c r="D4776" s="0" t="s">
        <v>18016</v>
      </c>
      <c r="E4776" s="7" t="n">
        <v>9781429914567</v>
      </c>
      <c r="F4776" s="0" t="s">
        <v>924</v>
      </c>
      <c r="G4776" s="0" t="s">
        <v>925</v>
      </c>
      <c r="H4776" s="0" t="s">
        <v>412</v>
      </c>
      <c r="I4776" s="0" t="n">
        <v>1</v>
      </c>
      <c r="J4776" s="0" t="s">
        <v>573</v>
      </c>
      <c r="K4776" s="0" t="s">
        <v>43</v>
      </c>
      <c r="L4776" s="0" t="n">
        <v>10.34</v>
      </c>
      <c r="M4776" s="0" t="s">
        <v>44</v>
      </c>
      <c r="N4776" s="0" t="n">
        <v>8.99</v>
      </c>
      <c r="O4776" s="0" t="s">
        <v>44</v>
      </c>
      <c r="P4776" s="0" t="n">
        <v>8.11</v>
      </c>
      <c r="Q4776" s="0" t="s">
        <v>45</v>
      </c>
      <c r="R4776" s="0" t="n">
        <v>7.05</v>
      </c>
      <c r="S4776" s="0" t="s">
        <v>45</v>
      </c>
      <c r="T4776" s="0" t="n">
        <v>1.06</v>
      </c>
      <c r="U4776" s="0" t="s">
        <v>45</v>
      </c>
      <c r="V4776" s="0" t="s">
        <v>156</v>
      </c>
      <c r="W4776" s="0" t="s">
        <v>157</v>
      </c>
      <c r="X4776" s="0" t="s">
        <v>48</v>
      </c>
      <c r="Y4776" s="0" t="s">
        <v>14977</v>
      </c>
      <c r="Z4776" s="0" t="n">
        <v>4.94</v>
      </c>
      <c r="AA4776" s="0" t="s">
        <v>45</v>
      </c>
      <c r="AB4776" s="0" t="n">
        <v>1.06</v>
      </c>
      <c r="AC4776" s="0" t="s">
        <v>45</v>
      </c>
      <c r="AD4776" s="0" t="n">
        <v>5</v>
      </c>
      <c r="AE4776" s="0" t="n">
        <f aca="false">AD4776+100</f>
        <v>105</v>
      </c>
      <c r="AF4776" s="8" t="n">
        <f aca="false">((P4776/AE4776)*100)*ABS(I4776)</f>
        <v>7.72380952380952</v>
      </c>
      <c r="AG4776" s="0" t="n">
        <f aca="false">(TRUNC((AF4776*AD4776/100),2))</f>
        <v>0.38</v>
      </c>
      <c r="AH4776" s="0" t="n">
        <f aca="false">TRUNC(AF4776*1.3222,2)</f>
        <v>10.21</v>
      </c>
      <c r="AI4776" s="0" t="n">
        <f aca="false">TRUNC(AG4776*1.3222,2)</f>
        <v>0.5</v>
      </c>
      <c r="AJ4776" s="0" t="n">
        <f aca="false">((P4776-T4776)*0.7+T4776)*ABS(I4776)</f>
        <v>5.995</v>
      </c>
      <c r="AK4776" s="9" t="n">
        <f aca="false">IF(K4776="REFUND",(-1*(AJ4776-AG4776)),(AJ4776-AG4776))</f>
        <v>5.615</v>
      </c>
    </row>
    <row r="4777" customFormat="false" ht="13.8" hidden="false" customHeight="false" outlineLevel="0" collapsed="false">
      <c r="A4777" s="6" t="n">
        <v>42247</v>
      </c>
      <c r="B4777" s="0" t="n">
        <v>963269560291</v>
      </c>
      <c r="C4777" s="0" t="s">
        <v>18017</v>
      </c>
      <c r="D4777" s="0" t="s">
        <v>18018</v>
      </c>
      <c r="E4777" s="7" t="n">
        <v>9781429942621</v>
      </c>
      <c r="F4777" s="0" t="s">
        <v>18019</v>
      </c>
      <c r="G4777" s="0" t="s">
        <v>18020</v>
      </c>
      <c r="H4777" s="0" t="s">
        <v>18021</v>
      </c>
      <c r="I4777" s="0" t="n">
        <v>1</v>
      </c>
      <c r="J4777" s="0" t="s">
        <v>573</v>
      </c>
      <c r="K4777" s="0" t="s">
        <v>43</v>
      </c>
      <c r="L4777" s="0" t="n">
        <v>12.64</v>
      </c>
      <c r="M4777" s="0" t="s">
        <v>44</v>
      </c>
      <c r="N4777" s="0" t="n">
        <v>10.99</v>
      </c>
      <c r="O4777" s="0" t="s">
        <v>44</v>
      </c>
      <c r="P4777" s="0" t="n">
        <v>9.86</v>
      </c>
      <c r="Q4777" s="0" t="s">
        <v>45</v>
      </c>
      <c r="R4777" s="0" t="n">
        <v>8.57</v>
      </c>
      <c r="S4777" s="0" t="s">
        <v>45</v>
      </c>
      <c r="T4777" s="0" t="n">
        <v>1.29</v>
      </c>
      <c r="U4777" s="0" t="s">
        <v>45</v>
      </c>
      <c r="V4777" s="0" t="s">
        <v>156</v>
      </c>
      <c r="W4777" s="0" t="s">
        <v>157</v>
      </c>
      <c r="X4777" s="0" t="s">
        <v>48</v>
      </c>
      <c r="Y4777" s="0" t="s">
        <v>8035</v>
      </c>
      <c r="Z4777" s="0" t="n">
        <v>6</v>
      </c>
      <c r="AA4777" s="0" t="s">
        <v>45</v>
      </c>
      <c r="AB4777" s="0" t="n">
        <v>1.29</v>
      </c>
      <c r="AC4777" s="0" t="s">
        <v>45</v>
      </c>
      <c r="AD4777" s="0" t="n">
        <v>5</v>
      </c>
      <c r="AE4777" s="0" t="n">
        <f aca="false">AD4777+100</f>
        <v>105</v>
      </c>
      <c r="AF4777" s="8" t="n">
        <f aca="false">((P4777/AE4777)*100)*ABS(I4777)</f>
        <v>9.39047619047619</v>
      </c>
      <c r="AG4777" s="0" t="n">
        <f aca="false">(TRUNC((AF4777*AD4777/100),2))</f>
        <v>0.46</v>
      </c>
      <c r="AH4777" s="0" t="n">
        <f aca="false">TRUNC(AF4777*1.3222,2)</f>
        <v>12.41</v>
      </c>
      <c r="AI4777" s="0" t="n">
        <f aca="false">TRUNC(AG4777*1.3222,2)</f>
        <v>0.6</v>
      </c>
      <c r="AJ4777" s="0" t="n">
        <f aca="false">((P4777-T4777)*0.7+T4777)*ABS(I4777)</f>
        <v>7.289</v>
      </c>
      <c r="AK4777" s="9" t="n">
        <f aca="false">IF(K4777="REFUND",(-1*(AJ4777-AG4777)),(AJ4777-AG4777))</f>
        <v>6.829</v>
      </c>
    </row>
    <row r="4778" customFormat="false" ht="13.8" hidden="false" customHeight="false" outlineLevel="0" collapsed="false">
      <c r="A4778" s="6" t="n">
        <v>42247</v>
      </c>
      <c r="B4778" s="0" t="n">
        <v>963270113291</v>
      </c>
      <c r="C4778" s="0" t="s">
        <v>18022</v>
      </c>
      <c r="D4778" s="0" t="s">
        <v>18023</v>
      </c>
      <c r="E4778" s="7" t="n">
        <v>9781466888081</v>
      </c>
      <c r="F4778" s="0" t="s">
        <v>62</v>
      </c>
      <c r="G4778" s="0" t="s">
        <v>63</v>
      </c>
      <c r="H4778" s="0" t="s">
        <v>64</v>
      </c>
      <c r="I4778" s="0" t="n">
        <v>1</v>
      </c>
      <c r="J4778" s="0" t="s">
        <v>573</v>
      </c>
      <c r="K4778" s="0" t="s">
        <v>43</v>
      </c>
      <c r="L4778" s="0" t="n">
        <v>37.94</v>
      </c>
      <c r="M4778" s="0" t="s">
        <v>44</v>
      </c>
      <c r="N4778" s="0" t="n">
        <v>32.99</v>
      </c>
      <c r="O4778" s="0" t="s">
        <v>44</v>
      </c>
      <c r="P4778" s="0" t="n">
        <v>29.59</v>
      </c>
      <c r="Q4778" s="0" t="s">
        <v>45</v>
      </c>
      <c r="R4778" s="0" t="n">
        <v>25.73</v>
      </c>
      <c r="S4778" s="0" t="s">
        <v>45</v>
      </c>
      <c r="T4778" s="0" t="n">
        <v>3.86</v>
      </c>
      <c r="U4778" s="0" t="s">
        <v>45</v>
      </c>
      <c r="V4778" s="0" t="s">
        <v>1507</v>
      </c>
      <c r="W4778" s="0" t="s">
        <v>500</v>
      </c>
      <c r="X4778" s="0" t="s">
        <v>48</v>
      </c>
      <c r="Y4778" s="0" t="s">
        <v>18024</v>
      </c>
      <c r="Z4778" s="0" t="n">
        <v>18.01</v>
      </c>
      <c r="AA4778" s="0" t="s">
        <v>45</v>
      </c>
      <c r="AB4778" s="0" t="n">
        <v>3.86</v>
      </c>
      <c r="AC4778" s="0" t="s">
        <v>45</v>
      </c>
      <c r="AD4778" s="0" t="n">
        <v>13</v>
      </c>
      <c r="AE4778" s="0" t="n">
        <f aca="false">AD4778+100</f>
        <v>113</v>
      </c>
      <c r="AF4778" s="8" t="n">
        <f aca="false">((P4778/AE4778)*100)*ABS(I4778)</f>
        <v>26.1858407079646</v>
      </c>
      <c r="AG4778" s="0" t="n">
        <f aca="false">(TRUNC((AF4778*AD4778/100),2))</f>
        <v>3.4</v>
      </c>
      <c r="AH4778" s="0" t="n">
        <f aca="false">TRUNC(AF4778*1.3222,2)</f>
        <v>34.62</v>
      </c>
      <c r="AI4778" s="0" t="n">
        <f aca="false">TRUNC(AG4778*1.3222,2)</f>
        <v>4.49</v>
      </c>
      <c r="AJ4778" s="0" t="n">
        <f aca="false">((P4778-T4778)*0.7+T4778)*ABS(I4778)</f>
        <v>21.871</v>
      </c>
      <c r="AK4778" s="9" t="n">
        <f aca="false">IF(K4778="REFUND",(-1*(AJ4778-AG4778)),(AJ4778-AG4778))</f>
        <v>18.471</v>
      </c>
    </row>
    <row r="4779" customFormat="false" ht="13.8" hidden="false" customHeight="false" outlineLevel="0" collapsed="false">
      <c r="A4779" s="6" t="n">
        <v>42247</v>
      </c>
      <c r="B4779" s="0" t="n">
        <v>963270325141</v>
      </c>
      <c r="C4779" s="0" t="s">
        <v>18025</v>
      </c>
      <c r="D4779" s="0" t="s">
        <v>18026</v>
      </c>
      <c r="E4779" s="7" t="n">
        <v>9780805099782</v>
      </c>
      <c r="F4779" s="0" t="s">
        <v>9208</v>
      </c>
      <c r="G4779" s="0" t="s">
        <v>9209</v>
      </c>
      <c r="H4779" s="0" t="s">
        <v>9210</v>
      </c>
      <c r="I4779" s="0" t="n">
        <v>1</v>
      </c>
      <c r="J4779" s="0" t="s">
        <v>573</v>
      </c>
      <c r="K4779" s="0" t="s">
        <v>43</v>
      </c>
      <c r="L4779" s="0" t="n">
        <v>16.09</v>
      </c>
      <c r="M4779" s="0" t="s">
        <v>44</v>
      </c>
      <c r="N4779" s="0" t="n">
        <v>13.99</v>
      </c>
      <c r="O4779" s="0" t="s">
        <v>44</v>
      </c>
      <c r="P4779" s="0" t="n">
        <v>12.55</v>
      </c>
      <c r="Q4779" s="0" t="s">
        <v>45</v>
      </c>
      <c r="R4779" s="0" t="n">
        <v>10.91</v>
      </c>
      <c r="S4779" s="0" t="s">
        <v>45</v>
      </c>
      <c r="T4779" s="0" t="n">
        <v>1.64</v>
      </c>
      <c r="U4779" s="0" t="s">
        <v>45</v>
      </c>
      <c r="V4779" s="0" t="s">
        <v>18027</v>
      </c>
      <c r="W4779" s="0" t="s">
        <v>96</v>
      </c>
      <c r="X4779" s="0" t="s">
        <v>48</v>
      </c>
      <c r="Y4779" s="0" t="s">
        <v>18028</v>
      </c>
      <c r="Z4779" s="0" t="n">
        <v>7.64</v>
      </c>
      <c r="AA4779" s="0" t="s">
        <v>45</v>
      </c>
      <c r="AB4779" s="0" t="n">
        <v>1.64</v>
      </c>
      <c r="AC4779" s="0" t="s">
        <v>45</v>
      </c>
      <c r="AD4779" s="0" t="n">
        <v>13</v>
      </c>
      <c r="AE4779" s="0" t="n">
        <f aca="false">AD4779+100</f>
        <v>113</v>
      </c>
      <c r="AF4779" s="8" t="n">
        <f aca="false">((P4779/AE4779)*100)*ABS(I4779)</f>
        <v>11.1061946902655</v>
      </c>
      <c r="AG4779" s="0" t="n">
        <f aca="false">(TRUNC((AF4779*AD4779/100),2))</f>
        <v>1.44</v>
      </c>
      <c r="AH4779" s="0" t="n">
        <f aca="false">TRUNC(AF4779*1.3222,2)</f>
        <v>14.68</v>
      </c>
      <c r="AI4779" s="0" t="n">
        <f aca="false">TRUNC(AG4779*1.3222,2)</f>
        <v>1.9</v>
      </c>
      <c r="AJ4779" s="0" t="n">
        <f aca="false">((P4779-T4779)*0.7+T4779)*ABS(I4779)</f>
        <v>9.277</v>
      </c>
      <c r="AK4779" s="9" t="n">
        <f aca="false">IF(K4779="REFUND",(-1*(AJ4779-AG4779)),(AJ4779-AG4779))</f>
        <v>7.837</v>
      </c>
    </row>
    <row r="4780" customFormat="false" ht="13.8" hidden="false" customHeight="false" outlineLevel="0" collapsed="false">
      <c r="A4780" s="6" t="n">
        <v>42247</v>
      </c>
      <c r="B4780" s="0" t="n">
        <v>963272098291</v>
      </c>
      <c r="C4780" s="0" t="s">
        <v>18029</v>
      </c>
      <c r="D4780" s="0" t="s">
        <v>18030</v>
      </c>
      <c r="E4780" s="7" t="n">
        <v>9781250024008</v>
      </c>
      <c r="F4780" s="0" t="s">
        <v>1358</v>
      </c>
      <c r="G4780" s="0" t="s">
        <v>1359</v>
      </c>
      <c r="H4780" s="0" t="s">
        <v>1360</v>
      </c>
      <c r="I4780" s="0" t="n">
        <v>1</v>
      </c>
      <c r="J4780" s="0" t="s">
        <v>573</v>
      </c>
      <c r="K4780" s="0" t="s">
        <v>43</v>
      </c>
      <c r="L4780" s="0" t="n">
        <v>3.44</v>
      </c>
      <c r="M4780" s="0" t="s">
        <v>44</v>
      </c>
      <c r="N4780" s="0" t="n">
        <v>2.99</v>
      </c>
      <c r="O4780" s="0" t="s">
        <v>44</v>
      </c>
      <c r="P4780" s="0" t="n">
        <v>2.68</v>
      </c>
      <c r="Q4780" s="0" t="s">
        <v>45</v>
      </c>
      <c r="R4780" s="0" t="n">
        <v>2.33</v>
      </c>
      <c r="S4780" s="0" t="s">
        <v>45</v>
      </c>
      <c r="T4780" s="0" t="n">
        <v>0.35</v>
      </c>
      <c r="U4780" s="0" t="s">
        <v>45</v>
      </c>
      <c r="V4780" s="0" t="s">
        <v>18031</v>
      </c>
      <c r="W4780" s="0" t="s">
        <v>147</v>
      </c>
      <c r="X4780" s="0" t="s">
        <v>48</v>
      </c>
      <c r="Y4780" s="0" t="s">
        <v>18032</v>
      </c>
      <c r="Z4780" s="0" t="n">
        <v>1.63</v>
      </c>
      <c r="AA4780" s="0" t="s">
        <v>45</v>
      </c>
      <c r="AB4780" s="0" t="n">
        <v>0.35</v>
      </c>
      <c r="AC4780" s="0" t="s">
        <v>45</v>
      </c>
      <c r="AD4780" s="0" t="n">
        <v>5</v>
      </c>
      <c r="AE4780" s="0" t="n">
        <f aca="false">AD4780+100</f>
        <v>105</v>
      </c>
      <c r="AF4780" s="8" t="n">
        <f aca="false">((P4780/AE4780)*100)*ABS(I4780)</f>
        <v>2.55238095238095</v>
      </c>
      <c r="AG4780" s="0" t="n">
        <f aca="false">(TRUNC((AF4780*AD4780/100),2))</f>
        <v>0.12</v>
      </c>
      <c r="AH4780" s="0" t="n">
        <f aca="false">TRUNC(AF4780*1.3222,2)</f>
        <v>3.37</v>
      </c>
      <c r="AI4780" s="0" t="n">
        <f aca="false">TRUNC(AG4780*1.3222,2)</f>
        <v>0.15</v>
      </c>
      <c r="AJ4780" s="0" t="n">
        <f aca="false">((P4780-T4780)*0.7+T4780)*ABS(I4780)</f>
        <v>1.981</v>
      </c>
      <c r="AK4780" s="9" t="n">
        <f aca="false">IF(K4780="REFUND",(-1*(AJ4780-AG4780)),(AJ4780-AG4780))</f>
        <v>1.861</v>
      </c>
    </row>
    <row r="4781" customFormat="false" ht="13.8" hidden="false" customHeight="false" outlineLevel="0" collapsed="false">
      <c r="A4781" s="6" t="n">
        <v>42247</v>
      </c>
      <c r="B4781" s="0" t="n">
        <v>963273259141</v>
      </c>
      <c r="C4781" s="0" t="s">
        <v>18033</v>
      </c>
      <c r="D4781" s="0" t="s">
        <v>18034</v>
      </c>
      <c r="E4781" s="7" t="n">
        <v>9781466846708</v>
      </c>
      <c r="F4781" s="0" t="s">
        <v>394</v>
      </c>
      <c r="G4781" s="0" t="s">
        <v>395</v>
      </c>
      <c r="H4781" s="0" t="s">
        <v>396</v>
      </c>
      <c r="I4781" s="0" t="n">
        <v>1</v>
      </c>
      <c r="J4781" s="0" t="s">
        <v>573</v>
      </c>
      <c r="K4781" s="0" t="s">
        <v>43</v>
      </c>
      <c r="L4781" s="0" t="n">
        <v>3.44</v>
      </c>
      <c r="M4781" s="0" t="s">
        <v>44</v>
      </c>
      <c r="N4781" s="0" t="n">
        <v>2.99</v>
      </c>
      <c r="O4781" s="0" t="s">
        <v>44</v>
      </c>
      <c r="P4781" s="0" t="n">
        <v>2.68</v>
      </c>
      <c r="Q4781" s="0" t="s">
        <v>45</v>
      </c>
      <c r="R4781" s="0" t="n">
        <v>2.33</v>
      </c>
      <c r="S4781" s="0" t="s">
        <v>45</v>
      </c>
      <c r="T4781" s="0" t="n">
        <v>0.35</v>
      </c>
      <c r="U4781" s="0" t="s">
        <v>45</v>
      </c>
      <c r="V4781" s="0" t="s">
        <v>18035</v>
      </c>
      <c r="W4781" s="0" t="s">
        <v>47</v>
      </c>
      <c r="X4781" s="0" t="s">
        <v>48</v>
      </c>
      <c r="Y4781" s="0" t="s">
        <v>18036</v>
      </c>
      <c r="Z4781" s="0" t="n">
        <v>1.63</v>
      </c>
      <c r="AA4781" s="0" t="s">
        <v>45</v>
      </c>
      <c r="AB4781" s="0" t="n">
        <v>0.35</v>
      </c>
      <c r="AC4781" s="0" t="s">
        <v>45</v>
      </c>
      <c r="AD4781" s="0" t="n">
        <v>13</v>
      </c>
      <c r="AE4781" s="0" t="n">
        <f aca="false">AD4781+100</f>
        <v>113</v>
      </c>
      <c r="AF4781" s="8" t="n">
        <f aca="false">((P4781/AE4781)*100)*ABS(I4781)</f>
        <v>2.3716814159292</v>
      </c>
      <c r="AG4781" s="0" t="n">
        <f aca="false">(TRUNC((AF4781*AD4781/100),2))</f>
        <v>0.3</v>
      </c>
      <c r="AH4781" s="0" t="n">
        <f aca="false">TRUNC(AF4781*1.3222,2)</f>
        <v>3.13</v>
      </c>
      <c r="AI4781" s="0" t="n">
        <f aca="false">TRUNC(AG4781*1.3222,2)</f>
        <v>0.39</v>
      </c>
      <c r="AJ4781" s="0" t="n">
        <f aca="false">((P4781-T4781)*0.7+T4781)*ABS(I4781)</f>
        <v>1.981</v>
      </c>
      <c r="AK4781" s="9" t="n">
        <f aca="false">IF(K4781="REFUND",(-1*(AJ4781-AG4781)),(AJ4781-AG4781))</f>
        <v>1.681</v>
      </c>
    </row>
    <row r="4782" customFormat="false" ht="13.8" hidden="false" customHeight="false" outlineLevel="0" collapsed="false">
      <c r="A4782" s="6" t="n">
        <v>42247</v>
      </c>
      <c r="B4782" s="0" t="n">
        <v>963281690191</v>
      </c>
      <c r="C4782" s="0" t="s">
        <v>18037</v>
      </c>
      <c r="D4782" s="0" t="s">
        <v>18038</v>
      </c>
      <c r="E4782" s="7" t="n">
        <v>9781137000385</v>
      </c>
      <c r="F4782" s="0" t="s">
        <v>18039</v>
      </c>
      <c r="G4782" s="0" t="s">
        <v>18040</v>
      </c>
      <c r="H4782" s="0" t="s">
        <v>18041</v>
      </c>
      <c r="I4782" s="0" t="n">
        <v>1</v>
      </c>
      <c r="J4782" s="0" t="s">
        <v>573</v>
      </c>
      <c r="K4782" s="0" t="s">
        <v>43</v>
      </c>
      <c r="L4782" s="0" t="n">
        <v>12.64</v>
      </c>
      <c r="M4782" s="0" t="s">
        <v>44</v>
      </c>
      <c r="N4782" s="0" t="n">
        <v>10.99</v>
      </c>
      <c r="O4782" s="0" t="s">
        <v>44</v>
      </c>
      <c r="P4782" s="0" t="n">
        <v>9.92</v>
      </c>
      <c r="Q4782" s="0" t="s">
        <v>45</v>
      </c>
      <c r="R4782" s="0" t="n">
        <v>8.62</v>
      </c>
      <c r="S4782" s="0" t="s">
        <v>45</v>
      </c>
      <c r="T4782" s="0" t="n">
        <v>1.3</v>
      </c>
      <c r="U4782" s="0" t="s">
        <v>45</v>
      </c>
      <c r="V4782" s="0" t="s">
        <v>1011</v>
      </c>
      <c r="W4782" s="0" t="s">
        <v>96</v>
      </c>
      <c r="X4782" s="0" t="s">
        <v>48</v>
      </c>
      <c r="Y4782" s="0" t="s">
        <v>18042</v>
      </c>
      <c r="Z4782" s="0" t="n">
        <v>6.03</v>
      </c>
      <c r="AA4782" s="0" t="s">
        <v>45</v>
      </c>
      <c r="AB4782" s="0" t="n">
        <v>1.3</v>
      </c>
      <c r="AC4782" s="0" t="s">
        <v>45</v>
      </c>
      <c r="AD4782" s="0" t="n">
        <v>13</v>
      </c>
      <c r="AE4782" s="0" t="n">
        <f aca="false">AD4782+100</f>
        <v>113</v>
      </c>
      <c r="AF4782" s="8" t="n">
        <f aca="false">((P4782/AE4782)*100)*ABS(I4782)</f>
        <v>8.7787610619469</v>
      </c>
      <c r="AG4782" s="0" t="n">
        <f aca="false">(TRUNC((AF4782*AD4782/100),2))</f>
        <v>1.14</v>
      </c>
      <c r="AH4782" s="0" t="n">
        <f aca="false">TRUNC(AF4782*1.3222,2)</f>
        <v>11.6</v>
      </c>
      <c r="AI4782" s="0" t="n">
        <f aca="false">TRUNC(AG4782*1.3222,2)</f>
        <v>1.5</v>
      </c>
      <c r="AJ4782" s="0" t="n">
        <f aca="false">((P4782-T4782)*0.7+T4782)*ABS(I4782)</f>
        <v>7.334</v>
      </c>
      <c r="AK4782" s="9" t="n">
        <f aca="false">IF(K4782="REFUND",(-1*(AJ4782-AG4782)),(AJ4782-AG4782))</f>
        <v>6.194</v>
      </c>
    </row>
    <row r="4783" customFormat="false" ht="13.8" hidden="false" customHeight="false" outlineLevel="0" collapsed="false">
      <c r="A4783" s="6" t="n">
        <v>42247</v>
      </c>
      <c r="B4783" s="0" t="n">
        <v>963287393291</v>
      </c>
      <c r="C4783" s="0" t="s">
        <v>18043</v>
      </c>
      <c r="D4783" s="0" t="s">
        <v>18044</v>
      </c>
      <c r="E4783" s="7" t="n">
        <v>9781466847743</v>
      </c>
      <c r="F4783" s="0" t="s">
        <v>1447</v>
      </c>
      <c r="G4783" s="0" t="s">
        <v>1448</v>
      </c>
      <c r="H4783" s="0" t="s">
        <v>340</v>
      </c>
      <c r="I4783" s="0" t="n">
        <v>1</v>
      </c>
      <c r="J4783" s="0" t="s">
        <v>573</v>
      </c>
      <c r="K4783" s="0" t="s">
        <v>43</v>
      </c>
      <c r="L4783" s="0" t="n">
        <v>16.09</v>
      </c>
      <c r="M4783" s="0" t="s">
        <v>44</v>
      </c>
      <c r="N4783" s="0" t="n">
        <v>13.99</v>
      </c>
      <c r="O4783" s="0" t="s">
        <v>44</v>
      </c>
      <c r="P4783" s="0" t="n">
        <v>12.55</v>
      </c>
      <c r="Q4783" s="0" t="s">
        <v>45</v>
      </c>
      <c r="R4783" s="0" t="n">
        <v>10.91</v>
      </c>
      <c r="S4783" s="0" t="s">
        <v>45</v>
      </c>
      <c r="T4783" s="0" t="n">
        <v>1.64</v>
      </c>
      <c r="U4783" s="0" t="s">
        <v>45</v>
      </c>
      <c r="V4783" s="0" t="s">
        <v>225</v>
      </c>
      <c r="W4783" s="0" t="s">
        <v>47</v>
      </c>
      <c r="X4783" s="0" t="s">
        <v>48</v>
      </c>
      <c r="Y4783" s="0" t="s">
        <v>18045</v>
      </c>
      <c r="Z4783" s="0" t="n">
        <v>7.64</v>
      </c>
      <c r="AA4783" s="0" t="s">
        <v>45</v>
      </c>
      <c r="AB4783" s="0" t="n">
        <v>1.64</v>
      </c>
      <c r="AC4783" s="0" t="s">
        <v>45</v>
      </c>
      <c r="AD4783" s="0" t="n">
        <v>13</v>
      </c>
      <c r="AE4783" s="0" t="n">
        <f aca="false">AD4783+100</f>
        <v>113</v>
      </c>
      <c r="AF4783" s="8" t="n">
        <f aca="false">((P4783/AE4783)*100)*ABS(I4783)</f>
        <v>11.1061946902655</v>
      </c>
      <c r="AG4783" s="0" t="n">
        <f aca="false">(TRUNC((AF4783*AD4783/100),2))</f>
        <v>1.44</v>
      </c>
      <c r="AH4783" s="0" t="n">
        <f aca="false">TRUNC(AF4783*1.3222,2)</f>
        <v>14.68</v>
      </c>
      <c r="AI4783" s="0" t="n">
        <f aca="false">TRUNC(AG4783*1.3222,2)</f>
        <v>1.9</v>
      </c>
      <c r="AJ4783" s="0" t="n">
        <f aca="false">((P4783-T4783)*0.7+T4783)*ABS(I4783)</f>
        <v>9.277</v>
      </c>
      <c r="AK4783" s="9" t="n">
        <f aca="false">IF(K4783="REFUND",(-1*(AJ4783-AG4783)),(AJ4783-AG4783))</f>
        <v>7.837</v>
      </c>
    </row>
    <row r="4784" customFormat="false" ht="13.8" hidden="false" customHeight="false" outlineLevel="0" collapsed="false">
      <c r="A4784" s="6" t="n">
        <v>42247</v>
      </c>
      <c r="B4784" s="0" t="n">
        <v>963290763241</v>
      </c>
      <c r="C4784" s="0" t="s">
        <v>18046</v>
      </c>
      <c r="D4784" s="0" t="s">
        <v>18047</v>
      </c>
      <c r="E4784" s="7" t="n">
        <v>9781466870024</v>
      </c>
      <c r="F4784" s="0" t="s">
        <v>100</v>
      </c>
      <c r="G4784" s="0" t="s">
        <v>101</v>
      </c>
      <c r="H4784" s="0" t="s">
        <v>102</v>
      </c>
      <c r="I4784" s="0" t="n">
        <v>1</v>
      </c>
      <c r="J4784" s="0" t="s">
        <v>573</v>
      </c>
      <c r="K4784" s="0" t="s">
        <v>43</v>
      </c>
      <c r="L4784" s="0" t="n">
        <v>10.34</v>
      </c>
      <c r="M4784" s="0" t="s">
        <v>44</v>
      </c>
      <c r="N4784" s="0" t="n">
        <v>8.99</v>
      </c>
      <c r="O4784" s="0" t="s">
        <v>44</v>
      </c>
      <c r="P4784" s="0" t="n">
        <v>8.06</v>
      </c>
      <c r="Q4784" s="0" t="s">
        <v>45</v>
      </c>
      <c r="R4784" s="0" t="n">
        <v>7.01</v>
      </c>
      <c r="S4784" s="0" t="s">
        <v>45</v>
      </c>
      <c r="T4784" s="0" t="n">
        <v>1.05</v>
      </c>
      <c r="U4784" s="0" t="s">
        <v>45</v>
      </c>
      <c r="V4784" s="0" t="s">
        <v>2976</v>
      </c>
      <c r="W4784" s="0" t="s">
        <v>47</v>
      </c>
      <c r="X4784" s="0" t="s">
        <v>48</v>
      </c>
      <c r="Y4784" s="0" t="s">
        <v>2977</v>
      </c>
      <c r="Z4784" s="0" t="n">
        <v>4.91</v>
      </c>
      <c r="AA4784" s="0" t="s">
        <v>45</v>
      </c>
      <c r="AB4784" s="0" t="n">
        <v>1.05</v>
      </c>
      <c r="AC4784" s="0" t="s">
        <v>45</v>
      </c>
      <c r="AD4784" s="0" t="n">
        <v>13</v>
      </c>
      <c r="AE4784" s="0" t="n">
        <f aca="false">AD4784+100</f>
        <v>113</v>
      </c>
      <c r="AF4784" s="8" t="n">
        <f aca="false">((P4784/AE4784)*100)*ABS(I4784)</f>
        <v>7.13274336283186</v>
      </c>
      <c r="AG4784" s="0" t="n">
        <f aca="false">(TRUNC((AF4784*AD4784/100),2))</f>
        <v>0.92</v>
      </c>
      <c r="AH4784" s="0" t="n">
        <f aca="false">TRUNC(AF4784*1.3222,2)</f>
        <v>9.43</v>
      </c>
      <c r="AI4784" s="0" t="n">
        <f aca="false">TRUNC(AG4784*1.3222,2)</f>
        <v>1.21</v>
      </c>
      <c r="AJ4784" s="0" t="n">
        <f aca="false">((P4784-T4784)*0.7+T4784)*ABS(I4784)</f>
        <v>5.957</v>
      </c>
      <c r="AK4784" s="9" t="n">
        <f aca="false">IF(K4784="REFUND",(-1*(AJ4784-AG4784)),(AJ4784-AG4784))</f>
        <v>5.037</v>
      </c>
    </row>
    <row r="4785" customFormat="false" ht="13.8" hidden="false" customHeight="false" outlineLevel="0" collapsed="false">
      <c r="A4785" s="6" t="n">
        <v>42247</v>
      </c>
      <c r="B4785" s="0" t="n">
        <v>963291132241</v>
      </c>
      <c r="C4785" s="0" t="s">
        <v>18048</v>
      </c>
      <c r="D4785" s="0" t="s">
        <v>18049</v>
      </c>
      <c r="E4785" s="7" t="n">
        <v>9781622662241</v>
      </c>
      <c r="F4785" s="0" t="s">
        <v>15223</v>
      </c>
      <c r="G4785" s="0" t="s">
        <v>15224</v>
      </c>
      <c r="H4785" s="0" t="s">
        <v>4139</v>
      </c>
      <c r="I4785" s="0" t="n">
        <v>1</v>
      </c>
      <c r="J4785" s="0" t="s">
        <v>573</v>
      </c>
      <c r="K4785" s="0" t="s">
        <v>43</v>
      </c>
      <c r="L4785" s="0" t="n">
        <v>0</v>
      </c>
      <c r="M4785" s="0" t="s">
        <v>44</v>
      </c>
      <c r="N4785" s="0" t="n">
        <v>0</v>
      </c>
      <c r="O4785" s="0" t="s">
        <v>44</v>
      </c>
      <c r="P4785" s="0" t="n">
        <v>0</v>
      </c>
      <c r="Q4785" s="0" t="s">
        <v>45</v>
      </c>
      <c r="R4785" s="0" t="n">
        <v>0</v>
      </c>
      <c r="S4785" s="0" t="s">
        <v>45</v>
      </c>
      <c r="T4785" s="0" t="n">
        <v>0</v>
      </c>
      <c r="U4785" s="0" t="s">
        <v>45</v>
      </c>
      <c r="V4785" s="0" t="s">
        <v>225</v>
      </c>
      <c r="W4785" s="0" t="s">
        <v>47</v>
      </c>
      <c r="X4785" s="0" t="s">
        <v>48</v>
      </c>
      <c r="Y4785" s="0" t="s">
        <v>18050</v>
      </c>
      <c r="Z4785" s="0" t="n">
        <v>0</v>
      </c>
      <c r="AA4785" s="0" t="s">
        <v>45</v>
      </c>
      <c r="AB4785" s="0" t="n">
        <v>0</v>
      </c>
      <c r="AC4785" s="0" t="s">
        <v>45</v>
      </c>
      <c r="AD4785" s="0" t="n">
        <v>13</v>
      </c>
      <c r="AE4785" s="0" t="n">
        <f aca="false">AD4785+100</f>
        <v>113</v>
      </c>
      <c r="AF4785" s="8" t="n">
        <f aca="false">((P4785/AE4785)*100)*ABS(I4785)</f>
        <v>0</v>
      </c>
      <c r="AG4785" s="0" t="n">
        <f aca="false">(TRUNC((AF4785*AD4785/100),2))</f>
        <v>0</v>
      </c>
      <c r="AH4785" s="0" t="n">
        <f aca="false">TRUNC(AF4785*1.3222,2)</f>
        <v>0</v>
      </c>
      <c r="AI4785" s="0" t="n">
        <f aca="false">TRUNC(AG4785*1.3222,2)</f>
        <v>0</v>
      </c>
      <c r="AJ4785" s="0" t="n">
        <f aca="false">((P4785-T4785)*0.7+T4785)*ABS(I4785)</f>
        <v>0</v>
      </c>
      <c r="AK4785" s="9" t="n">
        <f aca="false">IF(K4785="REFUND",(-1*(AJ4785-AG4785)),(AJ4785-AG4785))</f>
        <v>0</v>
      </c>
    </row>
    <row r="4786" customFormat="false" ht="13.8" hidden="false" customHeight="false" outlineLevel="0" collapsed="false">
      <c r="A4786" s="6" t="n">
        <v>42247</v>
      </c>
      <c r="B4786" s="0" t="n">
        <v>963293038341</v>
      </c>
      <c r="C4786" s="0" t="s">
        <v>18051</v>
      </c>
      <c r="D4786" s="0" t="s">
        <v>18052</v>
      </c>
      <c r="E4786" s="7" t="n">
        <v>9781429927239</v>
      </c>
      <c r="F4786" s="0" t="s">
        <v>3854</v>
      </c>
      <c r="G4786" s="0" t="s">
        <v>3855</v>
      </c>
      <c r="H4786" s="0" t="s">
        <v>2163</v>
      </c>
      <c r="I4786" s="0" t="n">
        <v>1</v>
      </c>
      <c r="J4786" s="0" t="s">
        <v>573</v>
      </c>
      <c r="K4786" s="0" t="s">
        <v>43</v>
      </c>
      <c r="L4786" s="0" t="n">
        <v>12.64</v>
      </c>
      <c r="M4786" s="0" t="s">
        <v>44</v>
      </c>
      <c r="N4786" s="0" t="n">
        <v>10.99</v>
      </c>
      <c r="O4786" s="0" t="s">
        <v>44</v>
      </c>
      <c r="P4786" s="0" t="n">
        <v>9.86</v>
      </c>
      <c r="Q4786" s="0" t="s">
        <v>45</v>
      </c>
      <c r="R4786" s="0" t="n">
        <v>8.57</v>
      </c>
      <c r="S4786" s="0" t="s">
        <v>45</v>
      </c>
      <c r="T4786" s="0" t="n">
        <v>1.29</v>
      </c>
      <c r="U4786" s="0" t="s">
        <v>45</v>
      </c>
      <c r="V4786" s="0" t="s">
        <v>156</v>
      </c>
      <c r="W4786" s="0" t="s">
        <v>157</v>
      </c>
      <c r="X4786" s="0" t="s">
        <v>48</v>
      </c>
      <c r="Y4786" s="0" t="s">
        <v>8559</v>
      </c>
      <c r="Z4786" s="0" t="n">
        <v>6</v>
      </c>
      <c r="AA4786" s="0" t="s">
        <v>45</v>
      </c>
      <c r="AB4786" s="0" t="n">
        <v>1.29</v>
      </c>
      <c r="AC4786" s="0" t="s">
        <v>45</v>
      </c>
      <c r="AD4786" s="0" t="n">
        <v>5</v>
      </c>
      <c r="AE4786" s="0" t="n">
        <f aca="false">AD4786+100</f>
        <v>105</v>
      </c>
      <c r="AF4786" s="8" t="n">
        <f aca="false">((P4786/AE4786)*100)*ABS(I4786)</f>
        <v>9.39047619047619</v>
      </c>
      <c r="AG4786" s="0" t="n">
        <f aca="false">(TRUNC((AF4786*AD4786/100),2))</f>
        <v>0.46</v>
      </c>
      <c r="AH4786" s="0" t="n">
        <f aca="false">TRUNC(AF4786*1.3222,2)</f>
        <v>12.41</v>
      </c>
      <c r="AI4786" s="0" t="n">
        <f aca="false">TRUNC(AG4786*1.3222,2)</f>
        <v>0.6</v>
      </c>
      <c r="AJ4786" s="0" t="n">
        <f aca="false">((P4786-T4786)*0.7+T4786)*ABS(I4786)</f>
        <v>7.289</v>
      </c>
      <c r="AK4786" s="9" t="n">
        <f aca="false">IF(K4786="REFUND",(-1*(AJ4786-AG4786)),(AJ4786-AG4786))</f>
        <v>6.829</v>
      </c>
    </row>
    <row r="4787" customFormat="false" ht="13.8" hidden="false" customHeight="false" outlineLevel="0" collapsed="false">
      <c r="A4787" s="6" t="n">
        <v>42247</v>
      </c>
      <c r="B4787" s="0" t="n">
        <v>963296640191</v>
      </c>
      <c r="C4787" s="0" t="s">
        <v>18053</v>
      </c>
      <c r="D4787" s="0" t="s">
        <v>18054</v>
      </c>
      <c r="E4787" s="7" t="n">
        <v>9781250036377</v>
      </c>
      <c r="F4787" s="0" t="s">
        <v>15794</v>
      </c>
      <c r="G4787" s="0" t="s">
        <v>15795</v>
      </c>
      <c r="H4787" s="0" t="s">
        <v>8195</v>
      </c>
      <c r="I4787" s="0" t="n">
        <v>1</v>
      </c>
      <c r="J4787" s="0" t="s">
        <v>573</v>
      </c>
      <c r="K4787" s="0" t="s">
        <v>43</v>
      </c>
      <c r="L4787" s="0" t="n">
        <v>16.09</v>
      </c>
      <c r="M4787" s="0" t="s">
        <v>44</v>
      </c>
      <c r="N4787" s="0" t="n">
        <v>13.99</v>
      </c>
      <c r="O4787" s="0" t="s">
        <v>44</v>
      </c>
      <c r="P4787" s="0" t="n">
        <v>12.62</v>
      </c>
      <c r="Q4787" s="0" t="s">
        <v>45</v>
      </c>
      <c r="R4787" s="0" t="n">
        <v>10.98</v>
      </c>
      <c r="S4787" s="0" t="s">
        <v>45</v>
      </c>
      <c r="T4787" s="0" t="n">
        <v>1.64</v>
      </c>
      <c r="U4787" s="0" t="s">
        <v>45</v>
      </c>
      <c r="V4787" s="0" t="s">
        <v>156</v>
      </c>
      <c r="W4787" s="0" t="s">
        <v>3530</v>
      </c>
      <c r="X4787" s="0" t="s">
        <v>48</v>
      </c>
      <c r="Y4787" s="0" t="s">
        <v>18055</v>
      </c>
      <c r="Z4787" s="0" t="n">
        <v>7.69</v>
      </c>
      <c r="AA4787" s="0" t="s">
        <v>45</v>
      </c>
      <c r="AB4787" s="0" t="n">
        <v>1.64</v>
      </c>
      <c r="AC4787" s="0" t="s">
        <v>45</v>
      </c>
      <c r="AD4787" s="0" t="n">
        <v>5</v>
      </c>
      <c r="AE4787" s="0" t="n">
        <f aca="false">AD4787+100</f>
        <v>105</v>
      </c>
      <c r="AF4787" s="8" t="n">
        <f aca="false">((P4787/AE4787)*100)*ABS(I4787)</f>
        <v>12.0190476190476</v>
      </c>
      <c r="AG4787" s="0" t="n">
        <f aca="false">(TRUNC((AF4787*AD4787/100),2))</f>
        <v>0.6</v>
      </c>
      <c r="AH4787" s="0" t="n">
        <f aca="false">TRUNC(AF4787*1.3222,2)</f>
        <v>15.89</v>
      </c>
      <c r="AI4787" s="0" t="n">
        <f aca="false">TRUNC(AG4787*1.3222,2)</f>
        <v>0.79</v>
      </c>
      <c r="AJ4787" s="0" t="n">
        <f aca="false">((P4787-T4787)*0.7+T4787)*ABS(I4787)</f>
        <v>9.326</v>
      </c>
      <c r="AK4787" s="9" t="n">
        <f aca="false">IF(K4787="REFUND",(-1*(AJ4787-AG4787)),(AJ4787-AG4787))</f>
        <v>8.726</v>
      </c>
    </row>
    <row r="4788" customFormat="false" ht="13.8" hidden="false" customHeight="false" outlineLevel="0" collapsed="false">
      <c r="A4788" s="6" t="n">
        <v>42247</v>
      </c>
      <c r="B4788" s="0" t="n">
        <v>963297312391</v>
      </c>
      <c r="C4788" s="0" t="s">
        <v>18056</v>
      </c>
      <c r="D4788" s="0" t="s">
        <v>18057</v>
      </c>
      <c r="E4788" s="7" t="n">
        <v>9781466859869</v>
      </c>
      <c r="F4788" s="0" t="s">
        <v>3168</v>
      </c>
      <c r="G4788" s="0" t="s">
        <v>3169</v>
      </c>
      <c r="H4788" s="0" t="s">
        <v>3170</v>
      </c>
      <c r="I4788" s="0" t="n">
        <v>1</v>
      </c>
      <c r="J4788" s="0" t="s">
        <v>573</v>
      </c>
      <c r="K4788" s="0" t="s">
        <v>43</v>
      </c>
      <c r="L4788" s="0" t="n">
        <v>12.64</v>
      </c>
      <c r="M4788" s="0" t="s">
        <v>44</v>
      </c>
      <c r="N4788" s="0" t="n">
        <v>10.99</v>
      </c>
      <c r="O4788" s="0" t="s">
        <v>44</v>
      </c>
      <c r="P4788" s="0" t="n">
        <v>9.86</v>
      </c>
      <c r="Q4788" s="0" t="s">
        <v>45</v>
      </c>
      <c r="R4788" s="0" t="n">
        <v>8.57</v>
      </c>
      <c r="S4788" s="0" t="s">
        <v>45</v>
      </c>
      <c r="T4788" s="0" t="n">
        <v>1.29</v>
      </c>
      <c r="U4788" s="0" t="s">
        <v>45</v>
      </c>
      <c r="V4788" s="0" t="s">
        <v>3667</v>
      </c>
      <c r="W4788" s="0" t="s">
        <v>273</v>
      </c>
      <c r="X4788" s="0" t="s">
        <v>48</v>
      </c>
      <c r="Y4788" s="0" t="s">
        <v>18058</v>
      </c>
      <c r="Z4788" s="0" t="n">
        <v>6</v>
      </c>
      <c r="AA4788" s="0" t="s">
        <v>45</v>
      </c>
      <c r="AB4788" s="0" t="n">
        <v>1.29</v>
      </c>
      <c r="AC4788" s="0" t="s">
        <v>45</v>
      </c>
      <c r="AD4788" s="0" t="n">
        <v>5</v>
      </c>
      <c r="AE4788" s="0" t="n">
        <f aca="false">AD4788+100</f>
        <v>105</v>
      </c>
      <c r="AF4788" s="8" t="n">
        <f aca="false">((P4788/AE4788)*100)*ABS(I4788)</f>
        <v>9.39047619047619</v>
      </c>
      <c r="AG4788" s="0" t="n">
        <f aca="false">(TRUNC((AF4788*AD4788/100),2))</f>
        <v>0.46</v>
      </c>
      <c r="AH4788" s="0" t="n">
        <f aca="false">TRUNC(AF4788*1.3222,2)</f>
        <v>12.41</v>
      </c>
      <c r="AI4788" s="0" t="n">
        <f aca="false">TRUNC(AG4788*1.3222,2)</f>
        <v>0.6</v>
      </c>
      <c r="AJ4788" s="0" t="n">
        <f aca="false">((P4788-T4788)*0.7+T4788)*ABS(I4788)</f>
        <v>7.289</v>
      </c>
      <c r="AK4788" s="9" t="n">
        <f aca="false">IF(K4788="REFUND",(-1*(AJ4788-AG4788)),(AJ4788-AG4788))</f>
        <v>6.829</v>
      </c>
    </row>
    <row r="4789" customFormat="false" ht="13.8" hidden="false" customHeight="false" outlineLevel="0" collapsed="false">
      <c r="A4789" s="6" t="n">
        <v>42247</v>
      </c>
      <c r="B4789" s="0" t="n">
        <v>963297659191</v>
      </c>
      <c r="C4789" s="0" t="s">
        <v>18059</v>
      </c>
      <c r="D4789" s="0" t="s">
        <v>18060</v>
      </c>
      <c r="E4789" s="7" t="n">
        <v>9781250029959</v>
      </c>
      <c r="F4789" s="0" t="s">
        <v>92</v>
      </c>
      <c r="G4789" s="0" t="s">
        <v>93</v>
      </c>
      <c r="H4789" s="0" t="s">
        <v>94</v>
      </c>
      <c r="I4789" s="0" t="n">
        <v>1</v>
      </c>
      <c r="J4789" s="0" t="s">
        <v>573</v>
      </c>
      <c r="K4789" s="0" t="s">
        <v>43</v>
      </c>
      <c r="L4789" s="0" t="n">
        <v>18.39</v>
      </c>
      <c r="M4789" s="0" t="s">
        <v>44</v>
      </c>
      <c r="N4789" s="0" t="n">
        <v>15.99</v>
      </c>
      <c r="O4789" s="0" t="s">
        <v>44</v>
      </c>
      <c r="P4789" s="0" t="n">
        <v>14.43</v>
      </c>
      <c r="Q4789" s="0" t="s">
        <v>45</v>
      </c>
      <c r="R4789" s="0" t="n">
        <v>12.55</v>
      </c>
      <c r="S4789" s="0" t="s">
        <v>45</v>
      </c>
      <c r="T4789" s="0" t="n">
        <v>1.88</v>
      </c>
      <c r="U4789" s="0" t="s">
        <v>45</v>
      </c>
      <c r="V4789" s="0" t="s">
        <v>18061</v>
      </c>
      <c r="W4789" s="0" t="s">
        <v>47</v>
      </c>
      <c r="X4789" s="0" t="s">
        <v>48</v>
      </c>
      <c r="Y4789" s="0" t="s">
        <v>18062</v>
      </c>
      <c r="Z4789" s="0" t="n">
        <v>8.79</v>
      </c>
      <c r="AA4789" s="0" t="s">
        <v>45</v>
      </c>
      <c r="AB4789" s="0" t="n">
        <v>1.88</v>
      </c>
      <c r="AC4789" s="0" t="s">
        <v>45</v>
      </c>
      <c r="AD4789" s="0" t="n">
        <v>13</v>
      </c>
      <c r="AE4789" s="0" t="n">
        <f aca="false">AD4789+100</f>
        <v>113</v>
      </c>
      <c r="AF4789" s="8" t="n">
        <f aca="false">((P4789/AE4789)*100)*ABS(I4789)</f>
        <v>12.7699115044248</v>
      </c>
      <c r="AG4789" s="0" t="n">
        <f aca="false">(TRUNC((AF4789*AD4789/100),2))</f>
        <v>1.66</v>
      </c>
      <c r="AH4789" s="0" t="n">
        <f aca="false">TRUNC(AF4789*1.3222,2)</f>
        <v>16.88</v>
      </c>
      <c r="AI4789" s="0" t="n">
        <f aca="false">TRUNC(AG4789*1.3222,2)</f>
        <v>2.19</v>
      </c>
      <c r="AJ4789" s="0" t="n">
        <f aca="false">((P4789-T4789)*0.7+T4789)*ABS(I4789)</f>
        <v>10.665</v>
      </c>
      <c r="AK4789" s="9" t="n">
        <f aca="false">IF(K4789="REFUND",(-1*(AJ4789-AG4789)),(AJ4789-AG4789))</f>
        <v>9.005</v>
      </c>
    </row>
    <row r="4790" customFormat="false" ht="13.8" hidden="false" customHeight="false" outlineLevel="0" collapsed="false">
      <c r="A4790" s="6" t="n">
        <v>42247</v>
      </c>
      <c r="B4790" s="0" t="n">
        <v>963297692291</v>
      </c>
      <c r="C4790" s="0" t="s">
        <v>18063</v>
      </c>
      <c r="D4790" s="0" t="s">
        <v>18064</v>
      </c>
      <c r="E4790" s="7" t="n">
        <v>9781466847699</v>
      </c>
      <c r="F4790" s="0" t="s">
        <v>11356</v>
      </c>
      <c r="G4790" s="0" t="s">
        <v>11357</v>
      </c>
      <c r="H4790" s="0" t="s">
        <v>11358</v>
      </c>
      <c r="I4790" s="0" t="n">
        <v>1</v>
      </c>
      <c r="J4790" s="0" t="s">
        <v>573</v>
      </c>
      <c r="K4790" s="0" t="s">
        <v>43</v>
      </c>
      <c r="L4790" s="0" t="n">
        <v>12.64</v>
      </c>
      <c r="M4790" s="0" t="s">
        <v>44</v>
      </c>
      <c r="N4790" s="0" t="n">
        <v>10.99</v>
      </c>
      <c r="O4790" s="0" t="s">
        <v>44</v>
      </c>
      <c r="P4790" s="0" t="n">
        <v>9.86</v>
      </c>
      <c r="Q4790" s="0" t="s">
        <v>45</v>
      </c>
      <c r="R4790" s="0" t="n">
        <v>8.57</v>
      </c>
      <c r="S4790" s="0" t="s">
        <v>45</v>
      </c>
      <c r="T4790" s="0" t="n">
        <v>1.29</v>
      </c>
      <c r="U4790" s="0" t="s">
        <v>45</v>
      </c>
      <c r="V4790" s="0" t="s">
        <v>3564</v>
      </c>
      <c r="W4790" s="0" t="s">
        <v>47</v>
      </c>
      <c r="X4790" s="0" t="s">
        <v>48</v>
      </c>
      <c r="Y4790" s="0" t="s">
        <v>18065</v>
      </c>
      <c r="Z4790" s="0" t="n">
        <v>6</v>
      </c>
      <c r="AA4790" s="0" t="s">
        <v>45</v>
      </c>
      <c r="AB4790" s="0" t="n">
        <v>1.29</v>
      </c>
      <c r="AC4790" s="0" t="s">
        <v>45</v>
      </c>
      <c r="AD4790" s="0" t="n">
        <v>13</v>
      </c>
      <c r="AE4790" s="0" t="n">
        <f aca="false">AD4790+100</f>
        <v>113</v>
      </c>
      <c r="AF4790" s="8" t="n">
        <f aca="false">((P4790/AE4790)*100)*ABS(I4790)</f>
        <v>8.72566371681416</v>
      </c>
      <c r="AG4790" s="0" t="n">
        <f aca="false">(TRUNC((AF4790*AD4790/100),2))</f>
        <v>1.13</v>
      </c>
      <c r="AH4790" s="0" t="n">
        <f aca="false">TRUNC(AF4790*1.3222,2)</f>
        <v>11.53</v>
      </c>
      <c r="AI4790" s="0" t="n">
        <f aca="false">TRUNC(AG4790*1.3222,2)</f>
        <v>1.49</v>
      </c>
      <c r="AJ4790" s="0" t="n">
        <f aca="false">((P4790-T4790)*0.7+T4790)*ABS(I4790)</f>
        <v>7.289</v>
      </c>
      <c r="AK4790" s="9" t="n">
        <f aca="false">IF(K4790="REFUND",(-1*(AJ4790-AG4790)),(AJ4790-AG4790))</f>
        <v>6.159</v>
      </c>
    </row>
    <row r="4791" customFormat="false" ht="13.8" hidden="false" customHeight="false" outlineLevel="0" collapsed="false">
      <c r="A4791" s="6" t="n">
        <v>42247</v>
      </c>
      <c r="B4791" s="0" t="n">
        <v>963298167341</v>
      </c>
      <c r="C4791" s="0" t="s">
        <v>18066</v>
      </c>
      <c r="D4791" s="0" t="s">
        <v>18067</v>
      </c>
      <c r="E4791" s="7" t="n">
        <v>9781250012791</v>
      </c>
      <c r="F4791" s="0" t="s">
        <v>18068</v>
      </c>
      <c r="G4791" s="0" t="s">
        <v>18069</v>
      </c>
      <c r="H4791" s="0" t="s">
        <v>18070</v>
      </c>
      <c r="I4791" s="0" t="n">
        <v>1</v>
      </c>
      <c r="J4791" s="0" t="s">
        <v>573</v>
      </c>
      <c r="K4791" s="0" t="s">
        <v>43</v>
      </c>
      <c r="L4791" s="0" t="n">
        <v>16.09</v>
      </c>
      <c r="M4791" s="0" t="s">
        <v>44</v>
      </c>
      <c r="N4791" s="0" t="n">
        <v>13.99</v>
      </c>
      <c r="O4791" s="0" t="s">
        <v>44</v>
      </c>
      <c r="P4791" s="0" t="n">
        <v>12.55</v>
      </c>
      <c r="Q4791" s="0" t="s">
        <v>45</v>
      </c>
      <c r="R4791" s="0" t="n">
        <v>10.91</v>
      </c>
      <c r="S4791" s="0" t="s">
        <v>45</v>
      </c>
      <c r="T4791" s="0" t="n">
        <v>1.64</v>
      </c>
      <c r="U4791" s="0" t="s">
        <v>45</v>
      </c>
      <c r="V4791" s="0" t="s">
        <v>18071</v>
      </c>
      <c r="W4791" s="0" t="s">
        <v>47</v>
      </c>
      <c r="X4791" s="0" t="s">
        <v>48</v>
      </c>
      <c r="Y4791" s="0" t="s">
        <v>18072</v>
      </c>
      <c r="Z4791" s="0" t="n">
        <v>7.64</v>
      </c>
      <c r="AA4791" s="0" t="s">
        <v>45</v>
      </c>
      <c r="AB4791" s="0" t="n">
        <v>1.64</v>
      </c>
      <c r="AC4791" s="0" t="s">
        <v>45</v>
      </c>
      <c r="AD4791" s="0" t="n">
        <v>13</v>
      </c>
      <c r="AE4791" s="0" t="n">
        <f aca="false">AD4791+100</f>
        <v>113</v>
      </c>
      <c r="AF4791" s="8" t="n">
        <f aca="false">((P4791/AE4791)*100)*ABS(I4791)</f>
        <v>11.1061946902655</v>
      </c>
      <c r="AG4791" s="0" t="n">
        <f aca="false">(TRUNC((AF4791*AD4791/100),2))</f>
        <v>1.44</v>
      </c>
      <c r="AH4791" s="0" t="n">
        <f aca="false">TRUNC(AF4791*1.3222,2)</f>
        <v>14.68</v>
      </c>
      <c r="AI4791" s="0" t="n">
        <f aca="false">TRUNC(AG4791*1.3222,2)</f>
        <v>1.9</v>
      </c>
      <c r="AJ4791" s="0" t="n">
        <f aca="false">((P4791-T4791)*0.7+T4791)*ABS(I4791)</f>
        <v>9.277</v>
      </c>
      <c r="AK4791" s="9" t="n">
        <f aca="false">IF(K4791="REFUND",(-1*(AJ4791-AG4791)),(AJ4791-AG4791))</f>
        <v>7.837</v>
      </c>
    </row>
    <row r="4792" customFormat="false" ht="13.8" hidden="false" customHeight="false" outlineLevel="0" collapsed="false">
      <c r="A4792" s="6" t="n">
        <v>42247</v>
      </c>
      <c r="B4792" s="0" t="n">
        <v>963301749141</v>
      </c>
      <c r="C4792" s="0" t="s">
        <v>18073</v>
      </c>
      <c r="D4792" s="0" t="s">
        <v>18074</v>
      </c>
      <c r="E4792" s="7" t="n">
        <v>9781429960304</v>
      </c>
      <c r="F4792" s="0" t="s">
        <v>410</v>
      </c>
      <c r="G4792" s="0" t="s">
        <v>411</v>
      </c>
      <c r="H4792" s="0" t="s">
        <v>412</v>
      </c>
      <c r="I4792" s="0" t="n">
        <v>1</v>
      </c>
      <c r="J4792" s="0" t="s">
        <v>573</v>
      </c>
      <c r="K4792" s="0" t="s">
        <v>43</v>
      </c>
      <c r="L4792" s="0" t="n">
        <v>10.34</v>
      </c>
      <c r="M4792" s="0" t="s">
        <v>44</v>
      </c>
      <c r="N4792" s="0" t="n">
        <v>8.99</v>
      </c>
      <c r="O4792" s="0" t="s">
        <v>44</v>
      </c>
      <c r="P4792" s="0" t="n">
        <v>8.06</v>
      </c>
      <c r="Q4792" s="0" t="s">
        <v>45</v>
      </c>
      <c r="R4792" s="0" t="n">
        <v>7.01</v>
      </c>
      <c r="S4792" s="0" t="s">
        <v>45</v>
      </c>
      <c r="T4792" s="0" t="n">
        <v>1.05</v>
      </c>
      <c r="U4792" s="0" t="s">
        <v>45</v>
      </c>
      <c r="V4792" s="0" t="s">
        <v>316</v>
      </c>
      <c r="W4792" s="0" t="s">
        <v>1630</v>
      </c>
      <c r="X4792" s="0" t="s">
        <v>48</v>
      </c>
      <c r="Y4792" s="0" t="s">
        <v>5068</v>
      </c>
      <c r="Z4792" s="0" t="n">
        <v>4.91</v>
      </c>
      <c r="AA4792" s="0" t="s">
        <v>45</v>
      </c>
      <c r="AB4792" s="0" t="n">
        <v>1.05</v>
      </c>
      <c r="AC4792" s="0" t="s">
        <v>45</v>
      </c>
      <c r="AD4792" s="0" t="n">
        <v>14</v>
      </c>
      <c r="AE4792" s="0" t="n">
        <f aca="false">AD4792+100</f>
        <v>114</v>
      </c>
      <c r="AF4792" s="8" t="n">
        <f aca="false">((P4792/AE4792)*100)*ABS(I4792)</f>
        <v>7.07017543859649</v>
      </c>
      <c r="AG4792" s="0" t="n">
        <f aca="false">(TRUNC((AF4792*AD4792/100),2))</f>
        <v>0.98</v>
      </c>
      <c r="AH4792" s="0" t="n">
        <f aca="false">TRUNC(AF4792*1.3222,2)</f>
        <v>9.34</v>
      </c>
      <c r="AI4792" s="0" t="n">
        <f aca="false">TRUNC(AG4792*1.3222,2)</f>
        <v>1.29</v>
      </c>
      <c r="AJ4792" s="0" t="n">
        <f aca="false">((P4792-T4792)*0.7+T4792)*ABS(I4792)</f>
        <v>5.957</v>
      </c>
      <c r="AK4792" s="9" t="n">
        <f aca="false">IF(K4792="REFUND",(-1*(AJ4792-AG4792)),(AJ4792-AG4792))</f>
        <v>4.977</v>
      </c>
    </row>
    <row r="4793" customFormat="false" ht="13.8" hidden="false" customHeight="false" outlineLevel="0" collapsed="false">
      <c r="A4793" s="6" t="n">
        <v>42247</v>
      </c>
      <c r="B4793" s="0" t="n">
        <v>963301958241</v>
      </c>
      <c r="C4793" s="0" t="s">
        <v>18075</v>
      </c>
      <c r="D4793" s="0" t="s">
        <v>18076</v>
      </c>
      <c r="E4793" s="7" t="n">
        <v>9780374711016</v>
      </c>
      <c r="F4793" s="0" t="s">
        <v>18077</v>
      </c>
      <c r="G4793" s="0" t="s">
        <v>18078</v>
      </c>
      <c r="H4793" s="0" t="s">
        <v>18079</v>
      </c>
      <c r="I4793" s="0" t="n">
        <v>1</v>
      </c>
      <c r="J4793" s="0" t="s">
        <v>573</v>
      </c>
      <c r="K4793" s="0" t="s">
        <v>43</v>
      </c>
      <c r="L4793" s="0" t="n">
        <v>12.64</v>
      </c>
      <c r="M4793" s="0" t="s">
        <v>44</v>
      </c>
      <c r="N4793" s="0" t="n">
        <v>10.99</v>
      </c>
      <c r="O4793" s="0" t="s">
        <v>44</v>
      </c>
      <c r="P4793" s="0" t="n">
        <v>9.86</v>
      </c>
      <c r="Q4793" s="0" t="s">
        <v>45</v>
      </c>
      <c r="R4793" s="0" t="n">
        <v>8.57</v>
      </c>
      <c r="S4793" s="0" t="s">
        <v>45</v>
      </c>
      <c r="T4793" s="0" t="n">
        <v>1.29</v>
      </c>
      <c r="U4793" s="0" t="s">
        <v>45</v>
      </c>
      <c r="V4793" s="0" t="s">
        <v>118</v>
      </c>
      <c r="W4793" s="0" t="s">
        <v>96</v>
      </c>
      <c r="X4793" s="0" t="s">
        <v>48</v>
      </c>
      <c r="Y4793" s="0" t="s">
        <v>18080</v>
      </c>
      <c r="Z4793" s="0" t="n">
        <v>6</v>
      </c>
      <c r="AA4793" s="0" t="s">
        <v>45</v>
      </c>
      <c r="AB4793" s="0" t="n">
        <v>1.29</v>
      </c>
      <c r="AC4793" s="0" t="s">
        <v>45</v>
      </c>
      <c r="AD4793" s="0" t="n">
        <v>13</v>
      </c>
      <c r="AE4793" s="0" t="n">
        <f aca="false">AD4793+100</f>
        <v>113</v>
      </c>
      <c r="AF4793" s="8" t="n">
        <f aca="false">((P4793/AE4793)*100)*ABS(I4793)</f>
        <v>8.72566371681416</v>
      </c>
      <c r="AG4793" s="0" t="n">
        <f aca="false">(TRUNC((AF4793*AD4793/100),2))</f>
        <v>1.13</v>
      </c>
      <c r="AH4793" s="0" t="n">
        <f aca="false">TRUNC(AF4793*1.3222,2)</f>
        <v>11.53</v>
      </c>
      <c r="AI4793" s="0" t="n">
        <f aca="false">TRUNC(AG4793*1.3222,2)</f>
        <v>1.49</v>
      </c>
      <c r="AJ4793" s="0" t="n">
        <f aca="false">((P4793-T4793)*0.7+T4793)*ABS(I4793)</f>
        <v>7.289</v>
      </c>
      <c r="AK4793" s="9" t="n">
        <f aca="false">IF(K4793="REFUND",(-1*(AJ4793-AG4793)),(AJ4793-AG4793))</f>
        <v>6.159</v>
      </c>
    </row>
    <row r="4794" customFormat="false" ht="13.8" hidden="false" customHeight="false" outlineLevel="0" collapsed="false">
      <c r="A4794" s="6" t="n">
        <v>42247</v>
      </c>
      <c r="B4794" s="0" t="n">
        <v>963304808191</v>
      </c>
      <c r="C4794" s="0" t="s">
        <v>18081</v>
      </c>
      <c r="D4794" s="0" t="s">
        <v>18082</v>
      </c>
      <c r="E4794" s="7" t="n">
        <v>9781466850606</v>
      </c>
      <c r="F4794" s="0" t="s">
        <v>137</v>
      </c>
      <c r="G4794" s="0" t="s">
        <v>138</v>
      </c>
      <c r="H4794" s="0" t="s">
        <v>139</v>
      </c>
      <c r="I4794" s="0" t="n">
        <v>1</v>
      </c>
      <c r="J4794" s="0" t="s">
        <v>573</v>
      </c>
      <c r="K4794" s="0" t="s">
        <v>43</v>
      </c>
      <c r="L4794" s="0" t="n">
        <v>17.24</v>
      </c>
      <c r="M4794" s="0" t="s">
        <v>44</v>
      </c>
      <c r="N4794" s="0" t="n">
        <v>14.99</v>
      </c>
      <c r="O4794" s="0" t="s">
        <v>44</v>
      </c>
      <c r="P4794" s="0" t="n">
        <v>13.53</v>
      </c>
      <c r="Q4794" s="0" t="s">
        <v>45</v>
      </c>
      <c r="R4794" s="0" t="n">
        <v>11.76</v>
      </c>
      <c r="S4794" s="0" t="s">
        <v>45</v>
      </c>
      <c r="T4794" s="0" t="n">
        <v>1.77</v>
      </c>
      <c r="U4794" s="0" t="s">
        <v>45</v>
      </c>
      <c r="V4794" s="0" t="s">
        <v>1209</v>
      </c>
      <c r="W4794" s="0" t="s">
        <v>1210</v>
      </c>
      <c r="X4794" s="0" t="s">
        <v>48</v>
      </c>
      <c r="Y4794" s="0" t="s">
        <v>18083</v>
      </c>
      <c r="Z4794" s="0" t="n">
        <v>8.23</v>
      </c>
      <c r="AA4794" s="0" t="s">
        <v>45</v>
      </c>
      <c r="AB4794" s="0" t="n">
        <v>1.77</v>
      </c>
      <c r="AC4794" s="0" t="s">
        <v>45</v>
      </c>
      <c r="AD4794" s="0" t="n">
        <v>15</v>
      </c>
      <c r="AE4794" s="0" t="n">
        <f aca="false">AD4794+100</f>
        <v>115</v>
      </c>
      <c r="AF4794" s="8" t="n">
        <f aca="false">((P4794/AE4794)*100)*ABS(I4794)</f>
        <v>11.7652173913043</v>
      </c>
      <c r="AG4794" s="0" t="n">
        <f aca="false">(TRUNC((AF4794*AD4794/100),2))</f>
        <v>1.76</v>
      </c>
      <c r="AH4794" s="0" t="n">
        <f aca="false">TRUNC(AF4794*1.3222,2)</f>
        <v>15.55</v>
      </c>
      <c r="AI4794" s="0" t="n">
        <f aca="false">TRUNC(AG4794*1.3222,2)</f>
        <v>2.32</v>
      </c>
      <c r="AJ4794" s="0" t="n">
        <f aca="false">((P4794-T4794)*0.7+T4794)*ABS(I4794)</f>
        <v>10.002</v>
      </c>
      <c r="AK4794" s="9" t="n">
        <f aca="false">IF(K4794="REFUND",(-1*(AJ4794-AG4794)),(AJ4794-AG4794))</f>
        <v>8.242</v>
      </c>
    </row>
    <row r="4795" customFormat="false" ht="13.8" hidden="false" customHeight="false" outlineLevel="0" collapsed="false">
      <c r="A4795" s="6" t="n">
        <v>42247</v>
      </c>
      <c r="B4795" s="0" t="n">
        <v>963306907141</v>
      </c>
      <c r="C4795" s="0" t="s">
        <v>18084</v>
      </c>
      <c r="D4795" s="0" t="s">
        <v>18085</v>
      </c>
      <c r="E4795" s="7" t="n">
        <v>9781622662241</v>
      </c>
      <c r="F4795" s="0" t="s">
        <v>15223</v>
      </c>
      <c r="G4795" s="0" t="s">
        <v>15224</v>
      </c>
      <c r="H4795" s="0" t="s">
        <v>4139</v>
      </c>
      <c r="I4795" s="0" t="n">
        <v>1</v>
      </c>
      <c r="J4795" s="0" t="s">
        <v>573</v>
      </c>
      <c r="K4795" s="0" t="s">
        <v>43</v>
      </c>
      <c r="L4795" s="0" t="n">
        <v>0</v>
      </c>
      <c r="M4795" s="0" t="s">
        <v>44</v>
      </c>
      <c r="N4795" s="0" t="n">
        <v>0</v>
      </c>
      <c r="O4795" s="0" t="s">
        <v>44</v>
      </c>
      <c r="P4795" s="0" t="n">
        <v>0</v>
      </c>
      <c r="Q4795" s="0" t="s">
        <v>45</v>
      </c>
      <c r="R4795" s="0" t="n">
        <v>0</v>
      </c>
      <c r="S4795" s="0" t="s">
        <v>45</v>
      </c>
      <c r="T4795" s="0" t="n">
        <v>0</v>
      </c>
      <c r="U4795" s="0" t="s">
        <v>45</v>
      </c>
      <c r="V4795" s="0" t="s">
        <v>57</v>
      </c>
      <c r="W4795" s="0" t="s">
        <v>373</v>
      </c>
      <c r="X4795" s="0" t="s">
        <v>48</v>
      </c>
      <c r="Y4795" s="0" t="s">
        <v>18086</v>
      </c>
      <c r="Z4795" s="0" t="n">
        <v>0</v>
      </c>
      <c r="AA4795" s="0" t="s">
        <v>45</v>
      </c>
      <c r="AB4795" s="0" t="n">
        <v>0</v>
      </c>
      <c r="AC4795" s="0" t="s">
        <v>45</v>
      </c>
      <c r="AD4795" s="0" t="n">
        <v>5</v>
      </c>
      <c r="AE4795" s="0" t="n">
        <f aca="false">AD4795+100</f>
        <v>105</v>
      </c>
      <c r="AF4795" s="8" t="n">
        <f aca="false">((P4795/AE4795)*100)*ABS(I4795)</f>
        <v>0</v>
      </c>
      <c r="AG4795" s="0" t="n">
        <f aca="false">(TRUNC((AF4795*AD4795/100),2))</f>
        <v>0</v>
      </c>
      <c r="AH4795" s="0" t="n">
        <f aca="false">TRUNC(AF4795*1.3222,2)</f>
        <v>0</v>
      </c>
      <c r="AI4795" s="0" t="n">
        <f aca="false">TRUNC(AG4795*1.3222,2)</f>
        <v>0</v>
      </c>
      <c r="AJ4795" s="0" t="n">
        <f aca="false">((P4795-T4795)*0.7+T4795)*ABS(I4795)</f>
        <v>0</v>
      </c>
      <c r="AK4795" s="9" t="n">
        <f aca="false">IF(K4795="REFUND",(-1*(AJ4795-AG4795)),(AJ4795-AG4795))</f>
        <v>0</v>
      </c>
    </row>
    <row r="4796" customFormat="false" ht="13.8" hidden="false" customHeight="false" outlineLevel="0" collapsed="false">
      <c r="A4796" s="6" t="n">
        <v>42247</v>
      </c>
      <c r="B4796" s="0" t="n">
        <v>963321153241</v>
      </c>
      <c r="C4796" s="0" t="s">
        <v>18087</v>
      </c>
      <c r="D4796" s="0" t="s">
        <v>18088</v>
      </c>
      <c r="E4796" s="7" t="n">
        <v>9781429917049</v>
      </c>
      <c r="F4796" s="0" t="s">
        <v>14350</v>
      </c>
      <c r="G4796" s="0" t="s">
        <v>14351</v>
      </c>
      <c r="H4796" s="0" t="s">
        <v>302</v>
      </c>
      <c r="I4796" s="0" t="n">
        <v>1</v>
      </c>
      <c r="J4796" s="0" t="s">
        <v>573</v>
      </c>
      <c r="K4796" s="0" t="s">
        <v>43</v>
      </c>
      <c r="L4796" s="0" t="n">
        <v>6.89</v>
      </c>
      <c r="M4796" s="0" t="s">
        <v>44</v>
      </c>
      <c r="N4796" s="0" t="n">
        <v>5.99</v>
      </c>
      <c r="O4796" s="0" t="s">
        <v>44</v>
      </c>
      <c r="P4796" s="0" t="n">
        <v>5.37</v>
      </c>
      <c r="Q4796" s="0" t="s">
        <v>45</v>
      </c>
      <c r="R4796" s="0" t="n">
        <v>4.67</v>
      </c>
      <c r="S4796" s="0" t="s">
        <v>45</v>
      </c>
      <c r="T4796" s="0" t="n">
        <v>0.7</v>
      </c>
      <c r="U4796" s="0" t="s">
        <v>45</v>
      </c>
      <c r="V4796" s="0" t="s">
        <v>156</v>
      </c>
      <c r="W4796" s="0" t="s">
        <v>273</v>
      </c>
      <c r="X4796" s="0" t="s">
        <v>48</v>
      </c>
      <c r="Y4796" s="0" t="s">
        <v>18089</v>
      </c>
      <c r="Z4796" s="0" t="n">
        <v>3.27</v>
      </c>
      <c r="AA4796" s="0" t="s">
        <v>45</v>
      </c>
      <c r="AB4796" s="0" t="n">
        <v>0.7</v>
      </c>
      <c r="AC4796" s="0" t="s">
        <v>45</v>
      </c>
      <c r="AD4796" s="0" t="n">
        <v>5</v>
      </c>
      <c r="AE4796" s="0" t="n">
        <f aca="false">AD4796+100</f>
        <v>105</v>
      </c>
      <c r="AF4796" s="8" t="n">
        <f aca="false">((P4796/AE4796)*100)*ABS(I4796)</f>
        <v>5.11428571428571</v>
      </c>
      <c r="AG4796" s="0" t="n">
        <f aca="false">(TRUNC((AF4796*AD4796/100),2))</f>
        <v>0.25</v>
      </c>
      <c r="AH4796" s="0" t="n">
        <f aca="false">TRUNC(AF4796*1.3222,2)</f>
        <v>6.76</v>
      </c>
      <c r="AI4796" s="0" t="n">
        <f aca="false">TRUNC(AG4796*1.3222,2)</f>
        <v>0.33</v>
      </c>
      <c r="AJ4796" s="0" t="n">
        <f aca="false">((P4796-T4796)*0.7+T4796)*ABS(I4796)</f>
        <v>3.969</v>
      </c>
      <c r="AK4796" s="9" t="n">
        <f aca="false">IF(K4796="REFUND",(-1*(AJ4796-AG4796)),(AJ4796-AG4796))</f>
        <v>3.719</v>
      </c>
    </row>
    <row r="4797" customFormat="false" ht="13.8" hidden="false" customHeight="false" outlineLevel="0" collapsed="false">
      <c r="A4797" s="6" t="n">
        <v>42247</v>
      </c>
      <c r="B4797" s="0" t="n">
        <v>963327331291</v>
      </c>
      <c r="C4797" s="0" t="s">
        <v>18090</v>
      </c>
      <c r="D4797" s="0" t="s">
        <v>18091</v>
      </c>
      <c r="E4797" s="7" t="n">
        <v>9781250038487</v>
      </c>
      <c r="F4797" s="0" t="s">
        <v>15291</v>
      </c>
      <c r="G4797" s="0" t="s">
        <v>15292</v>
      </c>
      <c r="H4797" s="0" t="s">
        <v>15293</v>
      </c>
      <c r="I4797" s="0" t="n">
        <v>1</v>
      </c>
      <c r="J4797" s="0" t="s">
        <v>573</v>
      </c>
      <c r="K4797" s="0" t="s">
        <v>43</v>
      </c>
      <c r="L4797" s="0" t="n">
        <v>18.39</v>
      </c>
      <c r="M4797" s="0" t="s">
        <v>44</v>
      </c>
      <c r="N4797" s="0" t="n">
        <v>15.99</v>
      </c>
      <c r="O4797" s="0" t="s">
        <v>44</v>
      </c>
      <c r="P4797" s="0" t="n">
        <v>14.34</v>
      </c>
      <c r="Q4797" s="0" t="s">
        <v>45</v>
      </c>
      <c r="R4797" s="0" t="n">
        <v>12.47</v>
      </c>
      <c r="S4797" s="0" t="s">
        <v>45</v>
      </c>
      <c r="T4797" s="0" t="n">
        <v>1.87</v>
      </c>
      <c r="U4797" s="0" t="s">
        <v>45</v>
      </c>
      <c r="V4797" s="0" t="s">
        <v>597</v>
      </c>
      <c r="W4797" s="0" t="s">
        <v>47</v>
      </c>
      <c r="X4797" s="0" t="s">
        <v>48</v>
      </c>
      <c r="Y4797" s="0" t="s">
        <v>18092</v>
      </c>
      <c r="Z4797" s="0" t="n">
        <v>8.73</v>
      </c>
      <c r="AA4797" s="0" t="s">
        <v>45</v>
      </c>
      <c r="AB4797" s="0" t="n">
        <v>1.87</v>
      </c>
      <c r="AC4797" s="0" t="s">
        <v>45</v>
      </c>
      <c r="AD4797" s="0" t="n">
        <v>13</v>
      </c>
      <c r="AE4797" s="0" t="n">
        <f aca="false">AD4797+100</f>
        <v>113</v>
      </c>
      <c r="AF4797" s="8" t="n">
        <f aca="false">((P4797/AE4797)*100)*ABS(I4797)</f>
        <v>12.6902654867257</v>
      </c>
      <c r="AG4797" s="0" t="n">
        <f aca="false">(TRUNC((AF4797*AD4797/100),2))</f>
        <v>1.64</v>
      </c>
      <c r="AH4797" s="0" t="n">
        <f aca="false">TRUNC(AF4797*1.3222,2)</f>
        <v>16.77</v>
      </c>
      <c r="AI4797" s="0" t="n">
        <f aca="false">TRUNC(AG4797*1.3222,2)</f>
        <v>2.16</v>
      </c>
      <c r="AJ4797" s="0" t="n">
        <f aca="false">((P4797-T4797)*0.7+T4797)*ABS(I4797)</f>
        <v>10.599</v>
      </c>
      <c r="AK4797" s="9" t="n">
        <f aca="false">IF(K4797="REFUND",(-1*(AJ4797-AG4797)),(AJ4797-AG4797))</f>
        <v>8.959</v>
      </c>
    </row>
    <row r="4798" customFormat="false" ht="13.8" hidden="false" customHeight="false" outlineLevel="0" collapsed="false">
      <c r="A4798" s="6" t="n">
        <v>42247</v>
      </c>
      <c r="B4798" s="0" t="n">
        <v>963334296391</v>
      </c>
      <c r="C4798" s="0" t="s">
        <v>18093</v>
      </c>
      <c r="D4798" s="0" t="s">
        <v>18094</v>
      </c>
      <c r="E4798" s="7" t="n">
        <v>9781429927802</v>
      </c>
      <c r="F4798" s="0" t="s">
        <v>18095</v>
      </c>
      <c r="G4798" s="0" t="s">
        <v>18096</v>
      </c>
      <c r="H4798" s="0" t="s">
        <v>6966</v>
      </c>
      <c r="I4798" s="0" t="n">
        <v>1</v>
      </c>
      <c r="J4798" s="0" t="s">
        <v>573</v>
      </c>
      <c r="K4798" s="0" t="s">
        <v>43</v>
      </c>
      <c r="L4798" s="0" t="n">
        <v>10.34</v>
      </c>
      <c r="M4798" s="0" t="s">
        <v>44</v>
      </c>
      <c r="N4798" s="0" t="n">
        <v>8.99</v>
      </c>
      <c r="O4798" s="0" t="s">
        <v>44</v>
      </c>
      <c r="P4798" s="0" t="n">
        <v>8.28</v>
      </c>
      <c r="Q4798" s="0" t="s">
        <v>45</v>
      </c>
      <c r="R4798" s="0" t="n">
        <v>7.2</v>
      </c>
      <c r="S4798" s="0" t="s">
        <v>45</v>
      </c>
      <c r="T4798" s="0" t="n">
        <v>1.08</v>
      </c>
      <c r="U4798" s="0" t="s">
        <v>45</v>
      </c>
      <c r="V4798" s="0" t="s">
        <v>1526</v>
      </c>
      <c r="W4798" s="0" t="s">
        <v>47</v>
      </c>
      <c r="X4798" s="0" t="s">
        <v>48</v>
      </c>
      <c r="Y4798" s="0" t="s">
        <v>6967</v>
      </c>
      <c r="Z4798" s="0" t="n">
        <v>5.04</v>
      </c>
      <c r="AA4798" s="0" t="s">
        <v>45</v>
      </c>
      <c r="AB4798" s="0" t="n">
        <v>1.08</v>
      </c>
      <c r="AC4798" s="0" t="s">
        <v>45</v>
      </c>
      <c r="AD4798" s="0" t="n">
        <v>13</v>
      </c>
      <c r="AE4798" s="0" t="n">
        <f aca="false">AD4798+100</f>
        <v>113</v>
      </c>
      <c r="AF4798" s="8" t="n">
        <f aca="false">((P4798/AE4798)*100)*ABS(I4798)</f>
        <v>7.32743362831858</v>
      </c>
      <c r="AG4798" s="0" t="n">
        <f aca="false">(TRUNC((AF4798*AD4798/100),2))</f>
        <v>0.95</v>
      </c>
      <c r="AH4798" s="0" t="n">
        <f aca="false">TRUNC(AF4798*1.3222,2)</f>
        <v>9.68</v>
      </c>
      <c r="AI4798" s="0" t="n">
        <f aca="false">TRUNC(AG4798*1.3222,2)</f>
        <v>1.25</v>
      </c>
      <c r="AJ4798" s="0" t="n">
        <f aca="false">((P4798-T4798)*0.7+T4798)*ABS(I4798)</f>
        <v>6.12</v>
      </c>
      <c r="AK4798" s="9" t="n">
        <f aca="false">IF(K4798="REFUND",(-1*(AJ4798-AG4798)),(AJ4798-AG4798))</f>
        <v>5.17</v>
      </c>
    </row>
    <row r="4799" customFormat="false" ht="13.8" hidden="false" customHeight="false" outlineLevel="0" collapsed="false">
      <c r="A4799" s="6" t="n">
        <v>42247</v>
      </c>
      <c r="B4799" s="0" t="n">
        <v>963338434141</v>
      </c>
      <c r="C4799" s="0" t="s">
        <v>18097</v>
      </c>
      <c r="D4799" s="0" t="s">
        <v>18098</v>
      </c>
      <c r="E4799" s="7" t="n">
        <v>9780765379245</v>
      </c>
      <c r="F4799" s="0" t="s">
        <v>11439</v>
      </c>
      <c r="G4799" s="0" t="s">
        <v>11440</v>
      </c>
      <c r="H4799" s="0" t="s">
        <v>11441</v>
      </c>
      <c r="I4799" s="0" t="n">
        <v>1</v>
      </c>
      <c r="J4799" s="0" t="s">
        <v>573</v>
      </c>
      <c r="K4799" s="0" t="s">
        <v>43</v>
      </c>
      <c r="L4799" s="0" t="n">
        <v>12.64</v>
      </c>
      <c r="M4799" s="0" t="s">
        <v>44</v>
      </c>
      <c r="N4799" s="0" t="n">
        <v>10.99</v>
      </c>
      <c r="O4799" s="0" t="s">
        <v>44</v>
      </c>
      <c r="P4799" s="0" t="n">
        <v>9.86</v>
      </c>
      <c r="Q4799" s="0" t="s">
        <v>45</v>
      </c>
      <c r="R4799" s="0" t="n">
        <v>8.57</v>
      </c>
      <c r="S4799" s="0" t="s">
        <v>45</v>
      </c>
      <c r="T4799" s="0" t="n">
        <v>1.29</v>
      </c>
      <c r="U4799" s="0" t="s">
        <v>45</v>
      </c>
      <c r="V4799" s="0" t="s">
        <v>18099</v>
      </c>
      <c r="W4799" s="0" t="s">
        <v>471</v>
      </c>
      <c r="X4799" s="0" t="s">
        <v>48</v>
      </c>
      <c r="Y4799" s="0" t="s">
        <v>18100</v>
      </c>
      <c r="Z4799" s="0" t="n">
        <v>6</v>
      </c>
      <c r="AA4799" s="0" t="s">
        <v>45</v>
      </c>
      <c r="AB4799" s="0" t="n">
        <v>1.29</v>
      </c>
      <c r="AC4799" s="0" t="s">
        <v>45</v>
      </c>
      <c r="AD4799" s="0" t="n">
        <v>13</v>
      </c>
      <c r="AE4799" s="0" t="n">
        <f aca="false">AD4799+100</f>
        <v>113</v>
      </c>
      <c r="AF4799" s="8" t="n">
        <f aca="false">((P4799/AE4799)*100)*ABS(I4799)</f>
        <v>8.72566371681416</v>
      </c>
      <c r="AG4799" s="0" t="n">
        <f aca="false">(TRUNC((AF4799*AD4799/100),2))</f>
        <v>1.13</v>
      </c>
      <c r="AH4799" s="0" t="n">
        <f aca="false">TRUNC(AF4799*1.3222,2)</f>
        <v>11.53</v>
      </c>
      <c r="AI4799" s="0" t="n">
        <f aca="false">TRUNC(AG4799*1.3222,2)</f>
        <v>1.49</v>
      </c>
      <c r="AJ4799" s="0" t="n">
        <f aca="false">((P4799-T4799)*0.7+T4799)*ABS(I4799)</f>
        <v>7.289</v>
      </c>
      <c r="AK4799" s="9" t="n">
        <f aca="false">IF(K4799="REFUND",(-1*(AJ4799-AG4799)),(AJ4799-AG4799))</f>
        <v>6.159</v>
      </c>
    </row>
    <row r="4800" customFormat="false" ht="13.8" hidden="false" customHeight="false" outlineLevel="0" collapsed="false">
      <c r="A4800" s="6" t="n">
        <v>42247</v>
      </c>
      <c r="B4800" s="0" t="n">
        <v>963339300241</v>
      </c>
      <c r="C4800" s="0" t="s">
        <v>18101</v>
      </c>
      <c r="D4800" s="0" t="s">
        <v>18102</v>
      </c>
      <c r="E4800" s="7" t="n">
        <v>9781429956109</v>
      </c>
      <c r="F4800" s="0" t="s">
        <v>18103</v>
      </c>
      <c r="G4800" s="0" t="s">
        <v>18104</v>
      </c>
      <c r="H4800" s="0" t="s">
        <v>12307</v>
      </c>
      <c r="I4800" s="0" t="n">
        <v>1</v>
      </c>
      <c r="J4800" s="0" t="s">
        <v>573</v>
      </c>
      <c r="K4800" s="0" t="s">
        <v>43</v>
      </c>
      <c r="L4800" s="0" t="n">
        <v>12.64</v>
      </c>
      <c r="M4800" s="0" t="s">
        <v>44</v>
      </c>
      <c r="N4800" s="0" t="n">
        <v>10.99</v>
      </c>
      <c r="O4800" s="0" t="s">
        <v>44</v>
      </c>
      <c r="P4800" s="0" t="n">
        <v>9.85</v>
      </c>
      <c r="Q4800" s="0" t="s">
        <v>45</v>
      </c>
      <c r="R4800" s="0" t="n">
        <v>8.56</v>
      </c>
      <c r="S4800" s="0" t="s">
        <v>45</v>
      </c>
      <c r="T4800" s="0" t="n">
        <v>1.29</v>
      </c>
      <c r="U4800" s="0" t="s">
        <v>45</v>
      </c>
      <c r="V4800" s="0" t="s">
        <v>1398</v>
      </c>
      <c r="W4800" s="0" t="s">
        <v>47</v>
      </c>
      <c r="X4800" s="0" t="s">
        <v>48</v>
      </c>
      <c r="Y4800" s="0" t="s">
        <v>1399</v>
      </c>
      <c r="Z4800" s="0" t="n">
        <v>5.99</v>
      </c>
      <c r="AA4800" s="0" t="s">
        <v>45</v>
      </c>
      <c r="AB4800" s="0" t="n">
        <v>1.29</v>
      </c>
      <c r="AC4800" s="0" t="s">
        <v>45</v>
      </c>
      <c r="AD4800" s="0" t="n">
        <v>13</v>
      </c>
      <c r="AE4800" s="0" t="n">
        <f aca="false">AD4800+100</f>
        <v>113</v>
      </c>
      <c r="AF4800" s="8" t="n">
        <f aca="false">((P4800/AE4800)*100)*ABS(I4800)</f>
        <v>8.71681415929204</v>
      </c>
      <c r="AG4800" s="0" t="n">
        <f aca="false">(TRUNC((AF4800*AD4800/100),2))</f>
        <v>1.13</v>
      </c>
      <c r="AH4800" s="0" t="n">
        <f aca="false">TRUNC(AF4800*1.3222,2)</f>
        <v>11.52</v>
      </c>
      <c r="AI4800" s="0" t="n">
        <f aca="false">TRUNC(AG4800*1.3222,2)</f>
        <v>1.49</v>
      </c>
      <c r="AJ4800" s="0" t="n">
        <f aca="false">((P4800-T4800)*0.7+T4800)*ABS(I4800)</f>
        <v>7.282</v>
      </c>
      <c r="AK4800" s="9" t="n">
        <f aca="false">IF(K4800="REFUND",(-1*(AJ4800-AG4800)),(AJ4800-AG4800))</f>
        <v>6.152</v>
      </c>
    </row>
    <row r="4801" customFormat="false" ht="13.8" hidden="false" customHeight="false" outlineLevel="0" collapsed="false">
      <c r="A4801" s="6" t="n">
        <v>42247</v>
      </c>
      <c r="B4801" s="0" t="n">
        <v>963339783341</v>
      </c>
      <c r="C4801" s="0" t="s">
        <v>18105</v>
      </c>
      <c r="D4801" s="0" t="s">
        <v>18106</v>
      </c>
      <c r="E4801" s="7" t="n">
        <v>9781250031808</v>
      </c>
      <c r="F4801" s="0" t="s">
        <v>1240</v>
      </c>
      <c r="G4801" s="0" t="s">
        <v>1241</v>
      </c>
      <c r="H4801" s="0" t="s">
        <v>139</v>
      </c>
      <c r="I4801" s="0" t="n">
        <v>1</v>
      </c>
      <c r="J4801" s="0" t="s">
        <v>573</v>
      </c>
      <c r="K4801" s="0" t="s">
        <v>43</v>
      </c>
      <c r="L4801" s="0" t="n">
        <v>12.64</v>
      </c>
      <c r="M4801" s="0" t="s">
        <v>44</v>
      </c>
      <c r="N4801" s="0" t="n">
        <v>10.99</v>
      </c>
      <c r="O4801" s="0" t="s">
        <v>44</v>
      </c>
      <c r="P4801" s="0" t="n">
        <v>9.86</v>
      </c>
      <c r="Q4801" s="0" t="s">
        <v>45</v>
      </c>
      <c r="R4801" s="0" t="n">
        <v>8.57</v>
      </c>
      <c r="S4801" s="0" t="s">
        <v>45</v>
      </c>
      <c r="T4801" s="0" t="n">
        <v>1.29</v>
      </c>
      <c r="U4801" s="0" t="s">
        <v>45</v>
      </c>
      <c r="V4801" s="0" t="s">
        <v>1053</v>
      </c>
      <c r="W4801" s="0" t="s">
        <v>47</v>
      </c>
      <c r="X4801" s="0" t="s">
        <v>48</v>
      </c>
      <c r="Y4801" s="0" t="s">
        <v>18107</v>
      </c>
      <c r="Z4801" s="0" t="n">
        <v>6</v>
      </c>
      <c r="AA4801" s="0" t="s">
        <v>45</v>
      </c>
      <c r="AB4801" s="0" t="n">
        <v>1.29</v>
      </c>
      <c r="AC4801" s="0" t="s">
        <v>45</v>
      </c>
      <c r="AD4801" s="0" t="n">
        <v>13</v>
      </c>
      <c r="AE4801" s="0" t="n">
        <f aca="false">AD4801+100</f>
        <v>113</v>
      </c>
      <c r="AF4801" s="8" t="n">
        <f aca="false">((P4801/AE4801)*100)*ABS(I4801)</f>
        <v>8.72566371681416</v>
      </c>
      <c r="AG4801" s="0" t="n">
        <f aca="false">(TRUNC((AF4801*AD4801/100),2))</f>
        <v>1.13</v>
      </c>
      <c r="AH4801" s="0" t="n">
        <f aca="false">TRUNC(AF4801*1.3222,2)</f>
        <v>11.53</v>
      </c>
      <c r="AI4801" s="0" t="n">
        <f aca="false">TRUNC(AG4801*1.3222,2)</f>
        <v>1.49</v>
      </c>
      <c r="AJ4801" s="0" t="n">
        <f aca="false">((P4801-T4801)*0.7+T4801)*ABS(I4801)</f>
        <v>7.289</v>
      </c>
      <c r="AK4801" s="9" t="n">
        <f aca="false">IF(K4801="REFUND",(-1*(AJ4801-AG4801)),(AJ4801-AG4801))</f>
        <v>6.159</v>
      </c>
    </row>
    <row r="4802" customFormat="false" ht="13.8" hidden="false" customHeight="false" outlineLevel="0" collapsed="false">
      <c r="A4802" s="6" t="n">
        <v>42247</v>
      </c>
      <c r="B4802" s="0" t="n">
        <v>963346127241</v>
      </c>
      <c r="C4802" s="0" t="s">
        <v>18108</v>
      </c>
      <c r="D4802" s="0" t="s">
        <v>18109</v>
      </c>
      <c r="E4802" s="7" t="n">
        <v>9781429955966</v>
      </c>
      <c r="F4802" s="0" t="s">
        <v>2990</v>
      </c>
      <c r="G4802" s="0" t="s">
        <v>2991</v>
      </c>
      <c r="I4802" s="0" t="n">
        <v>1</v>
      </c>
      <c r="J4802" s="0" t="s">
        <v>573</v>
      </c>
      <c r="K4802" s="0" t="s">
        <v>43</v>
      </c>
      <c r="L4802" s="0" t="n">
        <v>20.69</v>
      </c>
      <c r="M4802" s="0" t="s">
        <v>44</v>
      </c>
      <c r="N4802" s="0" t="n">
        <v>17.99</v>
      </c>
      <c r="O4802" s="0" t="s">
        <v>44</v>
      </c>
      <c r="P4802" s="0" t="n">
        <v>16.14</v>
      </c>
      <c r="Q4802" s="0" t="s">
        <v>45</v>
      </c>
      <c r="R4802" s="0" t="n">
        <v>14.03</v>
      </c>
      <c r="S4802" s="0" t="s">
        <v>45</v>
      </c>
      <c r="T4802" s="0" t="n">
        <v>2.11</v>
      </c>
      <c r="U4802" s="0" t="s">
        <v>45</v>
      </c>
      <c r="V4802" s="0" t="s">
        <v>266</v>
      </c>
      <c r="W4802" s="0" t="s">
        <v>47</v>
      </c>
      <c r="X4802" s="0" t="s">
        <v>48</v>
      </c>
      <c r="Y4802" s="0" t="s">
        <v>18110</v>
      </c>
      <c r="Z4802" s="0" t="n">
        <v>9.82</v>
      </c>
      <c r="AA4802" s="0" t="s">
        <v>45</v>
      </c>
      <c r="AB4802" s="0" t="n">
        <v>2.11</v>
      </c>
      <c r="AC4802" s="0" t="s">
        <v>45</v>
      </c>
      <c r="AD4802" s="0" t="n">
        <v>13</v>
      </c>
      <c r="AE4802" s="0" t="n">
        <f aca="false">AD4802+100</f>
        <v>113</v>
      </c>
      <c r="AF4802" s="8" t="n">
        <f aca="false">((P4802/AE4802)*100)*ABS(I4802)</f>
        <v>14.283185840708</v>
      </c>
      <c r="AG4802" s="0" t="n">
        <f aca="false">(TRUNC((AF4802*AD4802/100),2))</f>
        <v>1.85</v>
      </c>
      <c r="AH4802" s="0" t="n">
        <f aca="false">TRUNC(AF4802*1.3222,2)</f>
        <v>18.88</v>
      </c>
      <c r="AI4802" s="0" t="n">
        <f aca="false">TRUNC(AG4802*1.3222,2)</f>
        <v>2.44</v>
      </c>
      <c r="AJ4802" s="0" t="n">
        <f aca="false">((P4802-T4802)*0.7+T4802)*ABS(I4802)</f>
        <v>11.931</v>
      </c>
      <c r="AK4802" s="9" t="n">
        <f aca="false">IF(K4802="REFUND",(-1*(AJ4802-AG4802)),(AJ4802-AG4802))</f>
        <v>10.081</v>
      </c>
    </row>
    <row r="4803" customFormat="false" ht="13.8" hidden="false" customHeight="false" outlineLevel="0" collapsed="false">
      <c r="A4803" s="6" t="n">
        <v>42247</v>
      </c>
      <c r="B4803" s="0" t="n">
        <v>963354864391</v>
      </c>
      <c r="C4803" s="0" t="s">
        <v>18111</v>
      </c>
      <c r="D4803" s="0" t="s">
        <v>18112</v>
      </c>
      <c r="E4803" s="7" t="n">
        <v>9781250017215</v>
      </c>
      <c r="F4803" s="0" t="s">
        <v>4451</v>
      </c>
      <c r="G4803" s="0" t="s">
        <v>4452</v>
      </c>
      <c r="H4803" s="0" t="s">
        <v>1784</v>
      </c>
      <c r="I4803" s="0" t="n">
        <v>1</v>
      </c>
      <c r="J4803" s="0" t="s">
        <v>573</v>
      </c>
      <c r="K4803" s="0" t="s">
        <v>43</v>
      </c>
      <c r="L4803" s="0" t="n">
        <v>12.64</v>
      </c>
      <c r="M4803" s="0" t="s">
        <v>44</v>
      </c>
      <c r="N4803" s="0" t="n">
        <v>10.99</v>
      </c>
      <c r="O4803" s="0" t="s">
        <v>44</v>
      </c>
      <c r="P4803" s="0" t="n">
        <v>9.86</v>
      </c>
      <c r="Q4803" s="0" t="s">
        <v>45</v>
      </c>
      <c r="R4803" s="0" t="n">
        <v>8.57</v>
      </c>
      <c r="S4803" s="0" t="s">
        <v>45</v>
      </c>
      <c r="T4803" s="0" t="n">
        <v>1.29</v>
      </c>
      <c r="U4803" s="0" t="s">
        <v>45</v>
      </c>
      <c r="V4803" s="0" t="s">
        <v>9458</v>
      </c>
      <c r="W4803" s="0" t="s">
        <v>47</v>
      </c>
      <c r="X4803" s="0" t="s">
        <v>48</v>
      </c>
      <c r="Y4803" s="0" t="s">
        <v>18113</v>
      </c>
      <c r="Z4803" s="0" t="n">
        <v>6</v>
      </c>
      <c r="AA4803" s="0" t="s">
        <v>45</v>
      </c>
      <c r="AB4803" s="0" t="n">
        <v>1.29</v>
      </c>
      <c r="AC4803" s="0" t="s">
        <v>45</v>
      </c>
      <c r="AD4803" s="0" t="n">
        <v>13</v>
      </c>
      <c r="AE4803" s="0" t="n">
        <f aca="false">AD4803+100</f>
        <v>113</v>
      </c>
      <c r="AF4803" s="8" t="n">
        <f aca="false">((P4803/AE4803)*100)*ABS(I4803)</f>
        <v>8.72566371681416</v>
      </c>
      <c r="AG4803" s="0" t="n">
        <f aca="false">(TRUNC((AF4803*AD4803/100),2))</f>
        <v>1.13</v>
      </c>
      <c r="AH4803" s="0" t="n">
        <f aca="false">TRUNC(AF4803*1.3222,2)</f>
        <v>11.53</v>
      </c>
      <c r="AI4803" s="0" t="n">
        <f aca="false">TRUNC(AG4803*1.3222,2)</f>
        <v>1.49</v>
      </c>
      <c r="AJ4803" s="0" t="n">
        <f aca="false">((P4803-T4803)*0.7+T4803)*ABS(I4803)</f>
        <v>7.289</v>
      </c>
      <c r="AK4803" s="9" t="n">
        <f aca="false">IF(K4803="REFUND",(-1*(AJ4803-AG4803)),(AJ4803-AG4803))</f>
        <v>6.159</v>
      </c>
    </row>
    <row r="4804" customFormat="false" ht="13.8" hidden="false" customHeight="false" outlineLevel="0" collapsed="false">
      <c r="A4804" s="6" t="n">
        <v>42247</v>
      </c>
      <c r="B4804" s="0" t="n">
        <v>963356474241</v>
      </c>
      <c r="C4804" s="0" t="s">
        <v>18114</v>
      </c>
      <c r="D4804" s="0" t="s">
        <v>18115</v>
      </c>
      <c r="E4804" s="7" t="n">
        <v>9781429969550</v>
      </c>
      <c r="F4804" s="0" t="s">
        <v>15466</v>
      </c>
      <c r="G4804" s="0" t="s">
        <v>15467</v>
      </c>
      <c r="H4804" s="0" t="s">
        <v>1323</v>
      </c>
      <c r="I4804" s="0" t="n">
        <v>1</v>
      </c>
      <c r="J4804" s="0" t="s">
        <v>573</v>
      </c>
      <c r="K4804" s="0" t="s">
        <v>43</v>
      </c>
      <c r="L4804" s="0" t="n">
        <v>5.74</v>
      </c>
      <c r="M4804" s="0" t="s">
        <v>44</v>
      </c>
      <c r="N4804" s="0" t="n">
        <v>4.99</v>
      </c>
      <c r="O4804" s="0" t="s">
        <v>44</v>
      </c>
      <c r="P4804" s="0" t="n">
        <v>4.48</v>
      </c>
      <c r="Q4804" s="0" t="s">
        <v>45</v>
      </c>
      <c r="R4804" s="0" t="n">
        <v>3.89</v>
      </c>
      <c r="S4804" s="0" t="s">
        <v>45</v>
      </c>
      <c r="T4804" s="0" t="n">
        <v>0.59</v>
      </c>
      <c r="U4804" s="0" t="s">
        <v>45</v>
      </c>
      <c r="V4804" s="0" t="s">
        <v>111</v>
      </c>
      <c r="W4804" s="0" t="s">
        <v>47</v>
      </c>
      <c r="X4804" s="0" t="s">
        <v>48</v>
      </c>
      <c r="Y4804" s="0" t="s">
        <v>18116</v>
      </c>
      <c r="Z4804" s="0" t="n">
        <v>2.72</v>
      </c>
      <c r="AA4804" s="0" t="s">
        <v>45</v>
      </c>
      <c r="AB4804" s="0" t="n">
        <v>0.59</v>
      </c>
      <c r="AC4804" s="0" t="s">
        <v>45</v>
      </c>
      <c r="AD4804" s="0" t="n">
        <v>13</v>
      </c>
      <c r="AE4804" s="0" t="n">
        <f aca="false">AD4804+100</f>
        <v>113</v>
      </c>
      <c r="AF4804" s="8" t="n">
        <f aca="false">((P4804/AE4804)*100)*ABS(I4804)</f>
        <v>3.9646017699115</v>
      </c>
      <c r="AG4804" s="0" t="n">
        <f aca="false">(TRUNC((AF4804*AD4804/100),2))</f>
        <v>0.51</v>
      </c>
      <c r="AH4804" s="0" t="n">
        <f aca="false">TRUNC(AF4804*1.3222,2)</f>
        <v>5.24</v>
      </c>
      <c r="AI4804" s="0" t="n">
        <f aca="false">TRUNC(AG4804*1.3222,2)</f>
        <v>0.67</v>
      </c>
      <c r="AJ4804" s="0" t="n">
        <f aca="false">((P4804-T4804)*0.7+T4804)*ABS(I4804)</f>
        <v>3.313</v>
      </c>
      <c r="AK4804" s="9" t="n">
        <f aca="false">IF(K4804="REFUND",(-1*(AJ4804-AG4804)),(AJ4804-AG4804))</f>
        <v>2.803</v>
      </c>
    </row>
    <row r="4805" customFormat="false" ht="13.8" hidden="false" customHeight="false" outlineLevel="0" collapsed="false">
      <c r="A4805" s="6" t="n">
        <v>42247</v>
      </c>
      <c r="B4805" s="0" t="n">
        <v>963357240191</v>
      </c>
      <c r="C4805" s="0" t="s">
        <v>18117</v>
      </c>
      <c r="D4805" s="0" t="s">
        <v>18118</v>
      </c>
      <c r="E4805" s="7" t="n">
        <v>9781466881501</v>
      </c>
      <c r="F4805" s="0" t="s">
        <v>290</v>
      </c>
      <c r="G4805" s="0" t="s">
        <v>291</v>
      </c>
      <c r="H4805" s="0" t="s">
        <v>292</v>
      </c>
      <c r="I4805" s="0" t="n">
        <v>1</v>
      </c>
      <c r="J4805" s="0" t="s">
        <v>573</v>
      </c>
      <c r="K4805" s="0" t="s">
        <v>43</v>
      </c>
      <c r="L4805" s="0" t="n">
        <v>16.09</v>
      </c>
      <c r="M4805" s="0" t="s">
        <v>44</v>
      </c>
      <c r="N4805" s="0" t="n">
        <v>13.99</v>
      </c>
      <c r="O4805" s="0" t="s">
        <v>44</v>
      </c>
      <c r="P4805" s="0" t="n">
        <v>12.62</v>
      </c>
      <c r="Q4805" s="0" t="s">
        <v>45</v>
      </c>
      <c r="R4805" s="0" t="n">
        <v>10.98</v>
      </c>
      <c r="S4805" s="0" t="s">
        <v>45</v>
      </c>
      <c r="T4805" s="0" t="n">
        <v>1.64</v>
      </c>
      <c r="U4805" s="0" t="s">
        <v>45</v>
      </c>
      <c r="V4805" s="0" t="s">
        <v>18119</v>
      </c>
      <c r="W4805" s="0" t="s">
        <v>360</v>
      </c>
      <c r="X4805" s="0" t="s">
        <v>48</v>
      </c>
      <c r="Y4805" s="0" t="s">
        <v>18120</v>
      </c>
      <c r="Z4805" s="0" t="n">
        <v>7.69</v>
      </c>
      <c r="AA4805" s="0" t="s">
        <v>45</v>
      </c>
      <c r="AB4805" s="0" t="n">
        <v>1.64</v>
      </c>
      <c r="AC4805" s="0" t="s">
        <v>45</v>
      </c>
      <c r="AD4805" s="0" t="n">
        <v>13</v>
      </c>
      <c r="AE4805" s="0" t="n">
        <f aca="false">AD4805+100</f>
        <v>113</v>
      </c>
      <c r="AF4805" s="8" t="n">
        <f aca="false">((P4805/AE4805)*100)*ABS(I4805)</f>
        <v>11.1681415929204</v>
      </c>
      <c r="AG4805" s="0" t="n">
        <f aca="false">(TRUNC((AF4805*AD4805/100),2))</f>
        <v>1.45</v>
      </c>
      <c r="AH4805" s="0" t="n">
        <f aca="false">TRUNC(AF4805*1.3222,2)</f>
        <v>14.76</v>
      </c>
      <c r="AI4805" s="0" t="n">
        <f aca="false">TRUNC(AG4805*1.3222,2)</f>
        <v>1.91</v>
      </c>
      <c r="AJ4805" s="0" t="n">
        <f aca="false">((P4805-T4805)*0.7+T4805)*ABS(I4805)</f>
        <v>9.326</v>
      </c>
      <c r="AK4805" s="9" t="n">
        <f aca="false">IF(K4805="REFUND",(-1*(AJ4805-AG4805)),(AJ4805-AG4805))</f>
        <v>7.876</v>
      </c>
    </row>
    <row r="4806" customFormat="false" ht="13.8" hidden="false" customHeight="false" outlineLevel="0" collapsed="false">
      <c r="A4806" s="6" t="n">
        <v>42247</v>
      </c>
      <c r="B4806" s="0" t="n">
        <v>963360986241</v>
      </c>
      <c r="C4806" s="0" t="s">
        <v>18121</v>
      </c>
      <c r="D4806" s="0" t="s">
        <v>18122</v>
      </c>
      <c r="E4806" s="7" t="n">
        <v>9781466850606</v>
      </c>
      <c r="F4806" s="0" t="s">
        <v>137</v>
      </c>
      <c r="G4806" s="0" t="s">
        <v>138</v>
      </c>
      <c r="H4806" s="0" t="s">
        <v>139</v>
      </c>
      <c r="I4806" s="0" t="n">
        <v>1</v>
      </c>
      <c r="J4806" s="0" t="s">
        <v>573</v>
      </c>
      <c r="K4806" s="0" t="s">
        <v>43</v>
      </c>
      <c r="L4806" s="0" t="n">
        <v>17.24</v>
      </c>
      <c r="M4806" s="0" t="s">
        <v>44</v>
      </c>
      <c r="N4806" s="0" t="n">
        <v>14.99</v>
      </c>
      <c r="O4806" s="0" t="s">
        <v>44</v>
      </c>
      <c r="P4806" s="0" t="n">
        <v>13.45</v>
      </c>
      <c r="Q4806" s="0" t="s">
        <v>45</v>
      </c>
      <c r="R4806" s="0" t="n">
        <v>11.69</v>
      </c>
      <c r="S4806" s="0" t="s">
        <v>45</v>
      </c>
      <c r="T4806" s="0" t="n">
        <v>1.76</v>
      </c>
      <c r="U4806" s="0" t="s">
        <v>45</v>
      </c>
      <c r="V4806" s="0" t="s">
        <v>1329</v>
      </c>
      <c r="W4806" s="0" t="s">
        <v>455</v>
      </c>
      <c r="X4806" s="0" t="s">
        <v>48</v>
      </c>
      <c r="Y4806" s="0" t="s">
        <v>18123</v>
      </c>
      <c r="Z4806" s="0" t="n">
        <v>8.18</v>
      </c>
      <c r="AA4806" s="0" t="s">
        <v>45</v>
      </c>
      <c r="AB4806" s="0" t="n">
        <v>1.76</v>
      </c>
      <c r="AC4806" s="0" t="s">
        <v>45</v>
      </c>
      <c r="AD4806" s="0" t="n">
        <v>5</v>
      </c>
      <c r="AE4806" s="0" t="n">
        <f aca="false">AD4806+100</f>
        <v>105</v>
      </c>
      <c r="AF4806" s="8" t="n">
        <f aca="false">((P4806/AE4806)*100)*ABS(I4806)</f>
        <v>12.8095238095238</v>
      </c>
      <c r="AG4806" s="0" t="n">
        <f aca="false">(TRUNC((AF4806*AD4806/100),2))</f>
        <v>0.64</v>
      </c>
      <c r="AH4806" s="0" t="n">
        <f aca="false">TRUNC(AF4806*1.3222,2)</f>
        <v>16.93</v>
      </c>
      <c r="AI4806" s="0" t="n">
        <f aca="false">TRUNC(AG4806*1.3222,2)</f>
        <v>0.84</v>
      </c>
      <c r="AJ4806" s="0" t="n">
        <f aca="false">((P4806-T4806)*0.7+T4806)*ABS(I4806)</f>
        <v>9.943</v>
      </c>
      <c r="AK4806" s="9" t="n">
        <f aca="false">IF(K4806="REFUND",(-1*(AJ4806-AG4806)),(AJ4806-AG4806))</f>
        <v>9.303</v>
      </c>
    </row>
    <row r="4807" customFormat="false" ht="13.8" hidden="false" customHeight="false" outlineLevel="0" collapsed="false">
      <c r="A4807" s="6" t="n">
        <v>42247</v>
      </c>
      <c r="B4807" s="0" t="n">
        <v>963380306141</v>
      </c>
      <c r="C4807" s="0" t="s">
        <v>18124</v>
      </c>
      <c r="D4807" s="0" t="s">
        <v>18125</v>
      </c>
      <c r="E4807" s="7" t="n">
        <v>9781250027665</v>
      </c>
      <c r="F4807" s="0" t="s">
        <v>1246</v>
      </c>
      <c r="G4807" s="0" t="s">
        <v>1247</v>
      </c>
      <c r="H4807" s="0" t="s">
        <v>1248</v>
      </c>
      <c r="I4807" s="0" t="n">
        <v>1</v>
      </c>
      <c r="J4807" s="0" t="s">
        <v>573</v>
      </c>
      <c r="K4807" s="0" t="s">
        <v>43</v>
      </c>
      <c r="L4807" s="0" t="n">
        <v>3.44</v>
      </c>
      <c r="M4807" s="0" t="s">
        <v>44</v>
      </c>
      <c r="N4807" s="0" t="n">
        <v>2.99</v>
      </c>
      <c r="O4807" s="0" t="s">
        <v>44</v>
      </c>
      <c r="P4807" s="0" t="n">
        <v>2.68</v>
      </c>
      <c r="Q4807" s="0" t="s">
        <v>45</v>
      </c>
      <c r="R4807" s="0" t="n">
        <v>2.33</v>
      </c>
      <c r="S4807" s="0" t="s">
        <v>45</v>
      </c>
      <c r="T4807" s="0" t="n">
        <v>0.35</v>
      </c>
      <c r="U4807" s="0" t="s">
        <v>45</v>
      </c>
      <c r="V4807" s="0" t="s">
        <v>18126</v>
      </c>
      <c r="W4807" s="0" t="s">
        <v>273</v>
      </c>
      <c r="X4807" s="0" t="s">
        <v>48</v>
      </c>
      <c r="Y4807" s="0" t="s">
        <v>18127</v>
      </c>
      <c r="Z4807" s="0" t="n">
        <v>1.63</v>
      </c>
      <c r="AA4807" s="0" t="s">
        <v>45</v>
      </c>
      <c r="AB4807" s="0" t="n">
        <v>0.35</v>
      </c>
      <c r="AC4807" s="0" t="s">
        <v>45</v>
      </c>
      <c r="AD4807" s="0" t="n">
        <v>5</v>
      </c>
      <c r="AE4807" s="0" t="n">
        <f aca="false">AD4807+100</f>
        <v>105</v>
      </c>
      <c r="AF4807" s="8" t="n">
        <f aca="false">((P4807/AE4807)*100)*ABS(I4807)</f>
        <v>2.55238095238095</v>
      </c>
      <c r="AG4807" s="0" t="n">
        <f aca="false">(TRUNC((AF4807*AD4807/100),2))</f>
        <v>0.12</v>
      </c>
      <c r="AH4807" s="0" t="n">
        <f aca="false">TRUNC(AF4807*1.3222,2)</f>
        <v>3.37</v>
      </c>
      <c r="AI4807" s="0" t="n">
        <f aca="false">TRUNC(AG4807*1.3222,2)</f>
        <v>0.15</v>
      </c>
      <c r="AJ4807" s="0" t="n">
        <f aca="false">((P4807-T4807)*0.7+T4807)*ABS(I4807)</f>
        <v>1.981</v>
      </c>
      <c r="AK4807" s="9" t="n">
        <f aca="false">IF(K4807="REFUND",(-1*(AJ4807-AG4807)),(AJ4807-AG4807))</f>
        <v>1.861</v>
      </c>
    </row>
    <row r="4808" customFormat="false" ht="13.8" hidden="false" customHeight="false" outlineLevel="0" collapsed="false">
      <c r="A4808" s="6" t="n">
        <v>42247</v>
      </c>
      <c r="B4808" s="0" t="n">
        <v>963380674241</v>
      </c>
      <c r="C4808" s="0" t="s">
        <v>18128</v>
      </c>
      <c r="D4808" s="0" t="s">
        <v>18129</v>
      </c>
      <c r="E4808" s="7" t="n">
        <v>9781622664474</v>
      </c>
      <c r="F4808" s="0" t="s">
        <v>2401</v>
      </c>
      <c r="G4808" s="0" t="s">
        <v>2402</v>
      </c>
      <c r="H4808" s="0" t="s">
        <v>2403</v>
      </c>
      <c r="I4808" s="0" t="n">
        <v>1</v>
      </c>
      <c r="J4808" s="0" t="s">
        <v>573</v>
      </c>
      <c r="K4808" s="0" t="s">
        <v>43</v>
      </c>
      <c r="L4808" s="0" t="n">
        <v>1.14</v>
      </c>
      <c r="M4808" s="0" t="s">
        <v>44</v>
      </c>
      <c r="N4808" s="0" t="n">
        <v>0.99</v>
      </c>
      <c r="O4808" s="0" t="s">
        <v>44</v>
      </c>
      <c r="P4808" s="0" t="n">
        <v>0.89</v>
      </c>
      <c r="Q4808" s="0" t="s">
        <v>45</v>
      </c>
      <c r="R4808" s="0" t="n">
        <v>0.77</v>
      </c>
      <c r="S4808" s="0" t="s">
        <v>45</v>
      </c>
      <c r="T4808" s="0" t="n">
        <v>0.12</v>
      </c>
      <c r="U4808" s="0" t="s">
        <v>45</v>
      </c>
      <c r="V4808" s="0" t="s">
        <v>156</v>
      </c>
      <c r="W4808" s="0" t="s">
        <v>157</v>
      </c>
      <c r="X4808" s="0" t="s">
        <v>48</v>
      </c>
      <c r="Y4808" s="0" t="s">
        <v>18130</v>
      </c>
      <c r="Z4808" s="0" t="n">
        <v>0.54</v>
      </c>
      <c r="AA4808" s="0" t="s">
        <v>45</v>
      </c>
      <c r="AB4808" s="0" t="n">
        <v>0.12</v>
      </c>
      <c r="AC4808" s="0" t="s">
        <v>45</v>
      </c>
      <c r="AD4808" s="0" t="n">
        <v>5</v>
      </c>
      <c r="AE4808" s="0" t="n">
        <f aca="false">AD4808+100</f>
        <v>105</v>
      </c>
      <c r="AF4808" s="8" t="n">
        <f aca="false">((P4808/AE4808)*100)*ABS(I4808)</f>
        <v>0.847619047619048</v>
      </c>
      <c r="AG4808" s="0" t="n">
        <f aca="false">(TRUNC((AF4808*AD4808/100),2))</f>
        <v>0.04</v>
      </c>
      <c r="AH4808" s="0" t="n">
        <f aca="false">TRUNC(AF4808*1.3222,2)</f>
        <v>1.12</v>
      </c>
      <c r="AI4808" s="0" t="n">
        <f aca="false">TRUNC(AG4808*1.3222,2)</f>
        <v>0.05</v>
      </c>
      <c r="AJ4808" s="0" t="n">
        <f aca="false">((P4808-T4808)*0.7+T4808)*ABS(I4808)</f>
        <v>0.659</v>
      </c>
      <c r="AK4808" s="9" t="n">
        <f aca="false">IF(K4808="REFUND",(-1*(AJ4808-AG4808)),(AJ4808-AG4808))</f>
        <v>0.619</v>
      </c>
    </row>
    <row r="4809" customFormat="false" ht="13.8" hidden="false" customHeight="false" outlineLevel="0" collapsed="false">
      <c r="A4809" s="6" t="n">
        <v>42247</v>
      </c>
      <c r="B4809" s="0" t="n">
        <v>963381622241</v>
      </c>
      <c r="C4809" s="0" t="s">
        <v>18131</v>
      </c>
      <c r="D4809" s="0" t="s">
        <v>18132</v>
      </c>
      <c r="E4809" s="7" t="n">
        <v>9781466865020</v>
      </c>
      <c r="F4809" s="0" t="s">
        <v>18133</v>
      </c>
      <c r="G4809" s="0" t="s">
        <v>18134</v>
      </c>
      <c r="H4809" s="0" t="s">
        <v>18135</v>
      </c>
      <c r="I4809" s="0" t="n">
        <v>1</v>
      </c>
      <c r="J4809" s="0" t="s">
        <v>573</v>
      </c>
      <c r="K4809" s="0" t="s">
        <v>43</v>
      </c>
      <c r="L4809" s="0" t="n">
        <v>12.64</v>
      </c>
      <c r="M4809" s="0" t="s">
        <v>44</v>
      </c>
      <c r="N4809" s="0" t="n">
        <v>10.99</v>
      </c>
      <c r="O4809" s="0" t="s">
        <v>44</v>
      </c>
      <c r="P4809" s="0" t="n">
        <v>9.86</v>
      </c>
      <c r="Q4809" s="0" t="s">
        <v>45</v>
      </c>
      <c r="R4809" s="0" t="n">
        <v>8.57</v>
      </c>
      <c r="S4809" s="0" t="s">
        <v>45</v>
      </c>
      <c r="T4809" s="0" t="n">
        <v>1.29</v>
      </c>
      <c r="U4809" s="0" t="s">
        <v>45</v>
      </c>
      <c r="V4809" s="0" t="s">
        <v>1354</v>
      </c>
      <c r="W4809" s="0" t="s">
        <v>47</v>
      </c>
      <c r="X4809" s="0" t="s">
        <v>48</v>
      </c>
      <c r="Y4809" s="0" t="s">
        <v>18136</v>
      </c>
      <c r="Z4809" s="0" t="n">
        <v>6</v>
      </c>
      <c r="AA4809" s="0" t="s">
        <v>45</v>
      </c>
      <c r="AB4809" s="0" t="n">
        <v>1.29</v>
      </c>
      <c r="AC4809" s="0" t="s">
        <v>45</v>
      </c>
      <c r="AD4809" s="0" t="n">
        <v>13</v>
      </c>
      <c r="AE4809" s="0" t="n">
        <f aca="false">AD4809+100</f>
        <v>113</v>
      </c>
      <c r="AF4809" s="8" t="n">
        <f aca="false">((P4809/AE4809)*100)*ABS(I4809)</f>
        <v>8.72566371681416</v>
      </c>
      <c r="AG4809" s="0" t="n">
        <f aca="false">(TRUNC((AF4809*AD4809/100),2))</f>
        <v>1.13</v>
      </c>
      <c r="AH4809" s="0" t="n">
        <f aca="false">TRUNC(AF4809*1.3222,2)</f>
        <v>11.53</v>
      </c>
      <c r="AI4809" s="0" t="n">
        <f aca="false">TRUNC(AG4809*1.3222,2)</f>
        <v>1.49</v>
      </c>
      <c r="AJ4809" s="0" t="n">
        <f aca="false">((P4809-T4809)*0.7+T4809)*ABS(I4809)</f>
        <v>7.289</v>
      </c>
      <c r="AK4809" s="9" t="n">
        <f aca="false">IF(K4809="REFUND",(-1*(AJ4809-AG4809)),(AJ4809-AG4809))</f>
        <v>6.159</v>
      </c>
    </row>
    <row r="4810" customFormat="false" ht="13.8" hidden="false" customHeight="false" outlineLevel="0" collapsed="false">
      <c r="A4810" s="6" t="n">
        <v>42247</v>
      </c>
      <c r="B4810" s="0" t="n">
        <v>963386014341</v>
      </c>
      <c r="C4810" s="0" t="s">
        <v>18137</v>
      </c>
      <c r="D4810" s="0" t="s">
        <v>18138</v>
      </c>
      <c r="E4810" s="7" t="n">
        <v>9781633753785</v>
      </c>
      <c r="F4810" s="0" t="s">
        <v>14954</v>
      </c>
      <c r="G4810" s="0" t="s">
        <v>14955</v>
      </c>
      <c r="H4810" s="0" t="s">
        <v>14956</v>
      </c>
      <c r="I4810" s="0" t="n">
        <v>1</v>
      </c>
      <c r="J4810" s="0" t="s">
        <v>573</v>
      </c>
      <c r="K4810" s="0" t="s">
        <v>43</v>
      </c>
      <c r="L4810" s="0" t="n">
        <v>1.14</v>
      </c>
      <c r="M4810" s="0" t="s">
        <v>44</v>
      </c>
      <c r="N4810" s="0" t="n">
        <v>0.99</v>
      </c>
      <c r="O4810" s="0" t="s">
        <v>44</v>
      </c>
      <c r="P4810" s="0" t="n">
        <v>0.89</v>
      </c>
      <c r="Q4810" s="0" t="s">
        <v>45</v>
      </c>
      <c r="R4810" s="0" t="n">
        <v>0.77</v>
      </c>
      <c r="S4810" s="0" t="s">
        <v>45</v>
      </c>
      <c r="T4810" s="0" t="n">
        <v>0.12</v>
      </c>
      <c r="U4810" s="0" t="s">
        <v>45</v>
      </c>
      <c r="V4810" s="0" t="s">
        <v>164</v>
      </c>
      <c r="W4810" s="0" t="s">
        <v>104</v>
      </c>
      <c r="X4810" s="0" t="s">
        <v>48</v>
      </c>
      <c r="Y4810" s="0" t="s">
        <v>18139</v>
      </c>
      <c r="Z4810" s="0" t="n">
        <v>0.54</v>
      </c>
      <c r="AA4810" s="0" t="s">
        <v>45</v>
      </c>
      <c r="AB4810" s="0" t="n">
        <v>0.12</v>
      </c>
      <c r="AC4810" s="0" t="s">
        <v>45</v>
      </c>
      <c r="AD4810" s="0" t="n">
        <v>5</v>
      </c>
      <c r="AE4810" s="0" t="n">
        <f aca="false">AD4810+100</f>
        <v>105</v>
      </c>
      <c r="AF4810" s="8" t="n">
        <f aca="false">((P4810/AE4810)*100)*ABS(I4810)</f>
        <v>0.847619047619048</v>
      </c>
      <c r="AG4810" s="0" t="n">
        <f aca="false">(TRUNC((AF4810*AD4810/100),2))</f>
        <v>0.04</v>
      </c>
      <c r="AH4810" s="0" t="n">
        <f aca="false">TRUNC(AF4810*1.3222,2)</f>
        <v>1.12</v>
      </c>
      <c r="AI4810" s="0" t="n">
        <f aca="false">TRUNC(AG4810*1.3222,2)</f>
        <v>0.05</v>
      </c>
      <c r="AJ4810" s="0" t="n">
        <f aca="false">((P4810-T4810)*0.7+T4810)*ABS(I4810)</f>
        <v>0.659</v>
      </c>
      <c r="AK4810" s="9" t="n">
        <f aca="false">IF(K4810="REFUND",(-1*(AJ4810-AG4810)),(AJ4810-AG4810))</f>
        <v>0.619</v>
      </c>
    </row>
    <row r="4811" customFormat="false" ht="13.8" hidden="false" customHeight="false" outlineLevel="0" collapsed="false">
      <c r="A4811" s="6" t="n">
        <v>42247</v>
      </c>
      <c r="B4811" s="0" t="n">
        <v>963386691191</v>
      </c>
      <c r="C4811" s="0" t="s">
        <v>18140</v>
      </c>
      <c r="D4811" s="0" t="s">
        <v>18141</v>
      </c>
      <c r="E4811" s="7" t="n">
        <v>9781429986458</v>
      </c>
      <c r="F4811" s="0" t="s">
        <v>2426</v>
      </c>
      <c r="G4811" s="0" t="s">
        <v>2427</v>
      </c>
      <c r="H4811" s="0" t="s">
        <v>2428</v>
      </c>
      <c r="I4811" s="0" t="n">
        <v>1</v>
      </c>
      <c r="J4811" s="0" t="s">
        <v>573</v>
      </c>
      <c r="K4811" s="0" t="s">
        <v>43</v>
      </c>
      <c r="L4811" s="0" t="n">
        <v>12.64</v>
      </c>
      <c r="M4811" s="0" t="s">
        <v>44</v>
      </c>
      <c r="N4811" s="0" t="n">
        <v>10.99</v>
      </c>
      <c r="O4811" s="0" t="s">
        <v>44</v>
      </c>
      <c r="P4811" s="0" t="n">
        <v>9.92</v>
      </c>
      <c r="Q4811" s="0" t="s">
        <v>45</v>
      </c>
      <c r="R4811" s="0" t="n">
        <v>8.62</v>
      </c>
      <c r="S4811" s="0" t="s">
        <v>45</v>
      </c>
      <c r="T4811" s="0" t="n">
        <v>1.3</v>
      </c>
      <c r="U4811" s="0" t="s">
        <v>45</v>
      </c>
      <c r="V4811" s="0" t="s">
        <v>3380</v>
      </c>
      <c r="W4811" s="0" t="s">
        <v>96</v>
      </c>
      <c r="X4811" s="0" t="s">
        <v>48</v>
      </c>
      <c r="Y4811" s="0" t="s">
        <v>18142</v>
      </c>
      <c r="Z4811" s="0" t="n">
        <v>6.03</v>
      </c>
      <c r="AA4811" s="0" t="s">
        <v>45</v>
      </c>
      <c r="AB4811" s="0" t="n">
        <v>1.3</v>
      </c>
      <c r="AC4811" s="0" t="s">
        <v>45</v>
      </c>
      <c r="AD4811" s="0" t="n">
        <v>13</v>
      </c>
      <c r="AE4811" s="0" t="n">
        <f aca="false">AD4811+100</f>
        <v>113</v>
      </c>
      <c r="AF4811" s="8" t="n">
        <f aca="false">((P4811/AE4811)*100)*ABS(I4811)</f>
        <v>8.7787610619469</v>
      </c>
      <c r="AG4811" s="0" t="n">
        <f aca="false">(TRUNC((AF4811*AD4811/100),2))</f>
        <v>1.14</v>
      </c>
      <c r="AH4811" s="0" t="n">
        <f aca="false">TRUNC(AF4811*1.3222,2)</f>
        <v>11.6</v>
      </c>
      <c r="AI4811" s="0" t="n">
        <f aca="false">TRUNC(AG4811*1.3222,2)</f>
        <v>1.5</v>
      </c>
      <c r="AJ4811" s="0" t="n">
        <f aca="false">((P4811-T4811)*0.7+T4811)*ABS(I4811)</f>
        <v>7.334</v>
      </c>
      <c r="AK4811" s="9" t="n">
        <f aca="false">IF(K4811="REFUND",(-1*(AJ4811-AG4811)),(AJ4811-AG4811))</f>
        <v>6.194</v>
      </c>
    </row>
    <row r="4812" customFormat="false" ht="13.8" hidden="false" customHeight="false" outlineLevel="0" collapsed="false">
      <c r="A4812" s="6" t="n">
        <v>42247</v>
      </c>
      <c r="B4812" s="0" t="n">
        <v>963397143291</v>
      </c>
      <c r="C4812" s="0" t="s">
        <v>18143</v>
      </c>
      <c r="D4812" s="0" t="s">
        <v>18144</v>
      </c>
      <c r="E4812" s="7" t="n">
        <v>9781250020550</v>
      </c>
      <c r="F4812" s="0" t="s">
        <v>565</v>
      </c>
      <c r="G4812" s="0" t="s">
        <v>566</v>
      </c>
      <c r="H4812" s="0" t="s">
        <v>567</v>
      </c>
      <c r="I4812" s="0" t="n">
        <v>1</v>
      </c>
      <c r="J4812" s="0" t="s">
        <v>573</v>
      </c>
      <c r="K4812" s="0" t="s">
        <v>43</v>
      </c>
      <c r="L4812" s="0" t="n">
        <v>18.39</v>
      </c>
      <c r="M4812" s="0" t="s">
        <v>44</v>
      </c>
      <c r="N4812" s="0" t="n">
        <v>15.99</v>
      </c>
      <c r="O4812" s="0" t="s">
        <v>44</v>
      </c>
      <c r="P4812" s="0" t="n">
        <v>14.34</v>
      </c>
      <c r="Q4812" s="0" t="s">
        <v>45</v>
      </c>
      <c r="R4812" s="0" t="n">
        <v>12.47</v>
      </c>
      <c r="S4812" s="0" t="s">
        <v>45</v>
      </c>
      <c r="T4812" s="0" t="n">
        <v>1.87</v>
      </c>
      <c r="U4812" s="0" t="s">
        <v>45</v>
      </c>
      <c r="V4812" s="0" t="s">
        <v>18145</v>
      </c>
      <c r="W4812" s="0" t="s">
        <v>58</v>
      </c>
      <c r="X4812" s="0" t="s">
        <v>48</v>
      </c>
      <c r="Y4812" s="0" t="s">
        <v>18146</v>
      </c>
      <c r="Z4812" s="0" t="n">
        <v>8.73</v>
      </c>
      <c r="AA4812" s="0" t="s">
        <v>45</v>
      </c>
      <c r="AB4812" s="0" t="n">
        <v>1.87</v>
      </c>
      <c r="AC4812" s="0" t="s">
        <v>45</v>
      </c>
      <c r="AD4812" s="0" t="n">
        <v>5</v>
      </c>
      <c r="AE4812" s="0" t="n">
        <f aca="false">AD4812+100</f>
        <v>105</v>
      </c>
      <c r="AF4812" s="8" t="n">
        <f aca="false">((P4812/AE4812)*100)*ABS(I4812)</f>
        <v>13.6571428571429</v>
      </c>
      <c r="AG4812" s="0" t="n">
        <f aca="false">(TRUNC((AF4812*AD4812/100),2))</f>
        <v>0.68</v>
      </c>
      <c r="AH4812" s="0" t="n">
        <f aca="false">TRUNC(AF4812*1.3222,2)</f>
        <v>18.05</v>
      </c>
      <c r="AI4812" s="0" t="n">
        <f aca="false">TRUNC(AG4812*1.3222,2)</f>
        <v>0.89</v>
      </c>
      <c r="AJ4812" s="0" t="n">
        <f aca="false">((P4812-T4812)*0.7+T4812)*ABS(I4812)</f>
        <v>10.599</v>
      </c>
      <c r="AK4812" s="9" t="n">
        <f aca="false">IF(K4812="REFUND",(-1*(AJ4812-AG4812)),(AJ4812-AG4812))</f>
        <v>9.919</v>
      </c>
    </row>
    <row r="4813" customFormat="false" ht="13.8" hidden="false" customHeight="false" outlineLevel="0" collapsed="false">
      <c r="A4813" s="6" t="n">
        <v>42247</v>
      </c>
      <c r="B4813" s="0" t="n">
        <v>963398505241</v>
      </c>
      <c r="C4813" s="0" t="s">
        <v>18147</v>
      </c>
      <c r="D4813" s="0" t="s">
        <v>18148</v>
      </c>
      <c r="E4813" s="7" t="n">
        <v>9780374708566</v>
      </c>
      <c r="F4813" s="0" t="s">
        <v>18149</v>
      </c>
      <c r="G4813" s="0" t="s">
        <v>18150</v>
      </c>
      <c r="H4813" s="0" t="s">
        <v>6700</v>
      </c>
      <c r="I4813" s="0" t="n">
        <v>1</v>
      </c>
      <c r="J4813" s="0" t="s">
        <v>573</v>
      </c>
      <c r="K4813" s="0" t="s">
        <v>43</v>
      </c>
      <c r="L4813" s="0" t="n">
        <v>6.89</v>
      </c>
      <c r="M4813" s="0" t="s">
        <v>44</v>
      </c>
      <c r="N4813" s="0" t="n">
        <v>5.99</v>
      </c>
      <c r="O4813" s="0" t="s">
        <v>44</v>
      </c>
      <c r="P4813" s="0" t="n">
        <v>5.37</v>
      </c>
      <c r="Q4813" s="0" t="s">
        <v>45</v>
      </c>
      <c r="R4813" s="0" t="n">
        <v>4.67</v>
      </c>
      <c r="S4813" s="0" t="s">
        <v>45</v>
      </c>
      <c r="T4813" s="0" t="n">
        <v>0.7</v>
      </c>
      <c r="U4813" s="0" t="s">
        <v>45</v>
      </c>
      <c r="V4813" s="0" t="s">
        <v>209</v>
      </c>
      <c r="W4813" s="0" t="s">
        <v>80</v>
      </c>
      <c r="X4813" s="0" t="s">
        <v>48</v>
      </c>
      <c r="Y4813" s="0" t="s">
        <v>18151</v>
      </c>
      <c r="Z4813" s="0" t="n">
        <v>3.27</v>
      </c>
      <c r="AA4813" s="0" t="s">
        <v>45</v>
      </c>
      <c r="AB4813" s="0" t="n">
        <v>0.7</v>
      </c>
      <c r="AC4813" s="0" t="s">
        <v>45</v>
      </c>
      <c r="AD4813" s="0" t="n">
        <v>5</v>
      </c>
      <c r="AE4813" s="0" t="n">
        <f aca="false">AD4813+100</f>
        <v>105</v>
      </c>
      <c r="AF4813" s="8" t="n">
        <f aca="false">((P4813/AE4813)*100)*ABS(I4813)</f>
        <v>5.11428571428571</v>
      </c>
      <c r="AG4813" s="0" t="n">
        <f aca="false">(TRUNC((AF4813*AD4813/100),2))</f>
        <v>0.25</v>
      </c>
      <c r="AH4813" s="0" t="n">
        <f aca="false">TRUNC(AF4813*1.3222,2)</f>
        <v>6.76</v>
      </c>
      <c r="AI4813" s="0" t="n">
        <f aca="false">TRUNC(AG4813*1.3222,2)</f>
        <v>0.33</v>
      </c>
      <c r="AJ4813" s="0" t="n">
        <f aca="false">((P4813-T4813)*0.7+T4813)*ABS(I4813)</f>
        <v>3.969</v>
      </c>
      <c r="AK4813" s="9" t="n">
        <f aca="false">IF(K4813="REFUND",(-1*(AJ4813-AG4813)),(AJ4813-AG4813))</f>
        <v>3.719</v>
      </c>
    </row>
    <row r="4814" customFormat="false" ht="13.8" hidden="false" customHeight="false" outlineLevel="0" collapsed="false">
      <c r="A4814" s="6" t="n">
        <v>42247</v>
      </c>
      <c r="B4814" s="0" t="n">
        <v>963421612141</v>
      </c>
      <c r="C4814" s="0" t="s">
        <v>18152</v>
      </c>
      <c r="D4814" s="0" t="s">
        <v>18153</v>
      </c>
      <c r="E4814" s="7" t="n">
        <v>9781466850606</v>
      </c>
      <c r="F4814" s="0" t="s">
        <v>137</v>
      </c>
      <c r="G4814" s="0" t="s">
        <v>138</v>
      </c>
      <c r="H4814" s="0" t="s">
        <v>139</v>
      </c>
      <c r="I4814" s="0" t="n">
        <v>1</v>
      </c>
      <c r="J4814" s="0" t="s">
        <v>573</v>
      </c>
      <c r="K4814" s="0" t="s">
        <v>43</v>
      </c>
      <c r="L4814" s="0" t="n">
        <v>17.24</v>
      </c>
      <c r="M4814" s="0" t="s">
        <v>44</v>
      </c>
      <c r="N4814" s="0" t="n">
        <v>14.99</v>
      </c>
      <c r="O4814" s="0" t="s">
        <v>44</v>
      </c>
      <c r="P4814" s="0" t="n">
        <v>13.45</v>
      </c>
      <c r="Q4814" s="0" t="s">
        <v>45</v>
      </c>
      <c r="R4814" s="0" t="n">
        <v>11.69</v>
      </c>
      <c r="S4814" s="0" t="s">
        <v>45</v>
      </c>
      <c r="T4814" s="0" t="n">
        <v>1.76</v>
      </c>
      <c r="U4814" s="0" t="s">
        <v>45</v>
      </c>
      <c r="V4814" s="0" t="s">
        <v>387</v>
      </c>
      <c r="W4814" s="0" t="s">
        <v>157</v>
      </c>
      <c r="X4814" s="0" t="s">
        <v>48</v>
      </c>
      <c r="Y4814" s="0" t="s">
        <v>18154</v>
      </c>
      <c r="Z4814" s="0" t="n">
        <v>8.18</v>
      </c>
      <c r="AA4814" s="0" t="s">
        <v>45</v>
      </c>
      <c r="AB4814" s="0" t="n">
        <v>1.76</v>
      </c>
      <c r="AC4814" s="0" t="s">
        <v>45</v>
      </c>
      <c r="AD4814" s="0" t="n">
        <v>5</v>
      </c>
      <c r="AE4814" s="0" t="n">
        <f aca="false">AD4814+100</f>
        <v>105</v>
      </c>
      <c r="AF4814" s="8" t="n">
        <f aca="false">((P4814/AE4814)*100)*ABS(I4814)</f>
        <v>12.8095238095238</v>
      </c>
      <c r="AG4814" s="0" t="n">
        <f aca="false">(TRUNC((AF4814*AD4814/100),2))</f>
        <v>0.64</v>
      </c>
      <c r="AH4814" s="0" t="n">
        <f aca="false">TRUNC(AF4814*1.3222,2)</f>
        <v>16.93</v>
      </c>
      <c r="AI4814" s="0" t="n">
        <f aca="false">TRUNC(AG4814*1.3222,2)</f>
        <v>0.84</v>
      </c>
      <c r="AJ4814" s="0" t="n">
        <f aca="false">((P4814-T4814)*0.7+T4814)*ABS(I4814)</f>
        <v>9.943</v>
      </c>
      <c r="AK4814" s="9" t="n">
        <f aca="false">IF(K4814="REFUND",(-1*(AJ4814-AG4814)),(AJ4814-AG4814))</f>
        <v>9.303</v>
      </c>
    </row>
    <row r="4815" customFormat="false" ht="13.8" hidden="false" customHeight="false" outlineLevel="0" collapsed="false">
      <c r="A4815" s="6" t="n">
        <v>42247</v>
      </c>
      <c r="B4815" s="0" t="n">
        <v>963422339341</v>
      </c>
      <c r="C4815" s="0" t="s">
        <v>18155</v>
      </c>
      <c r="D4815" s="0" t="s">
        <v>18156</v>
      </c>
      <c r="E4815" s="7" t="n">
        <v>9781466857728</v>
      </c>
      <c r="F4815" s="0" t="s">
        <v>6954</v>
      </c>
      <c r="G4815" s="0" t="s">
        <v>6955</v>
      </c>
      <c r="H4815" s="0" t="s">
        <v>6956</v>
      </c>
      <c r="I4815" s="0" t="n">
        <v>1</v>
      </c>
      <c r="J4815" s="0" t="s">
        <v>573</v>
      </c>
      <c r="K4815" s="0" t="s">
        <v>43</v>
      </c>
      <c r="L4815" s="0" t="n">
        <v>11.49</v>
      </c>
      <c r="M4815" s="0" t="s">
        <v>44</v>
      </c>
      <c r="N4815" s="0" t="n">
        <v>9.99</v>
      </c>
      <c r="O4815" s="0" t="s">
        <v>44</v>
      </c>
      <c r="P4815" s="0" t="n">
        <v>8.95</v>
      </c>
      <c r="Q4815" s="0" t="s">
        <v>45</v>
      </c>
      <c r="R4815" s="0" t="n">
        <v>7.79</v>
      </c>
      <c r="S4815" s="0" t="s">
        <v>45</v>
      </c>
      <c r="T4815" s="0" t="n">
        <v>1.16</v>
      </c>
      <c r="U4815" s="0" t="s">
        <v>45</v>
      </c>
      <c r="V4815" s="0" t="s">
        <v>610</v>
      </c>
      <c r="W4815" s="0" t="s">
        <v>157</v>
      </c>
      <c r="X4815" s="0" t="s">
        <v>48</v>
      </c>
      <c r="Y4815" s="0" t="s">
        <v>8398</v>
      </c>
      <c r="Z4815" s="0" t="n">
        <v>5.45</v>
      </c>
      <c r="AA4815" s="0" t="s">
        <v>45</v>
      </c>
      <c r="AB4815" s="0" t="n">
        <v>1.16</v>
      </c>
      <c r="AC4815" s="0" t="s">
        <v>45</v>
      </c>
      <c r="AD4815" s="0" t="n">
        <v>5</v>
      </c>
      <c r="AE4815" s="0" t="n">
        <f aca="false">AD4815+100</f>
        <v>105</v>
      </c>
      <c r="AF4815" s="8" t="n">
        <f aca="false">((P4815/AE4815)*100)*ABS(I4815)</f>
        <v>8.52380952380952</v>
      </c>
      <c r="AG4815" s="0" t="n">
        <f aca="false">(TRUNC((AF4815*AD4815/100),2))</f>
        <v>0.42</v>
      </c>
      <c r="AH4815" s="0" t="n">
        <f aca="false">TRUNC(AF4815*1.3222,2)</f>
        <v>11.27</v>
      </c>
      <c r="AI4815" s="0" t="n">
        <f aca="false">TRUNC(AG4815*1.3222,2)</f>
        <v>0.55</v>
      </c>
      <c r="AJ4815" s="0" t="n">
        <f aca="false">((P4815-T4815)*0.7+T4815)*ABS(I4815)</f>
        <v>6.613</v>
      </c>
      <c r="AK4815" s="9" t="n">
        <f aca="false">IF(K4815="REFUND",(-1*(AJ4815-AG4815)),(AJ4815-AG4815))</f>
        <v>6.193</v>
      </c>
    </row>
    <row r="4816" customFormat="false" ht="13.8" hidden="false" customHeight="false" outlineLevel="0" collapsed="false">
      <c r="A4816" s="6" t="n">
        <v>42247</v>
      </c>
      <c r="B4816" s="0" t="n">
        <v>963426800291</v>
      </c>
      <c r="C4816" s="0" t="s">
        <v>18157</v>
      </c>
      <c r="D4816" s="0" t="s">
        <v>18158</v>
      </c>
      <c r="E4816" s="7" t="n">
        <v>9780374711870</v>
      </c>
      <c r="F4816" s="0" t="s">
        <v>9288</v>
      </c>
      <c r="G4816" s="0" t="s">
        <v>9289</v>
      </c>
      <c r="H4816" s="0" t="s">
        <v>9290</v>
      </c>
      <c r="I4816" s="0" t="n">
        <v>1</v>
      </c>
      <c r="J4816" s="0" t="s">
        <v>573</v>
      </c>
      <c r="K4816" s="0" t="s">
        <v>43</v>
      </c>
      <c r="L4816" s="0" t="n">
        <v>1.14</v>
      </c>
      <c r="M4816" s="0" t="s">
        <v>44</v>
      </c>
      <c r="N4816" s="0" t="n">
        <v>0.99</v>
      </c>
      <c r="O4816" s="0" t="s">
        <v>44</v>
      </c>
      <c r="P4816" s="0" t="n">
        <v>0.89</v>
      </c>
      <c r="Q4816" s="0" t="s">
        <v>45</v>
      </c>
      <c r="R4816" s="0" t="n">
        <v>0.77</v>
      </c>
      <c r="S4816" s="0" t="s">
        <v>45</v>
      </c>
      <c r="T4816" s="0" t="n">
        <v>0.12</v>
      </c>
      <c r="U4816" s="0" t="s">
        <v>45</v>
      </c>
      <c r="V4816" s="0" t="s">
        <v>156</v>
      </c>
      <c r="W4816" s="0" t="s">
        <v>157</v>
      </c>
      <c r="X4816" s="0" t="s">
        <v>48</v>
      </c>
      <c r="Y4816" s="0" t="s">
        <v>18159</v>
      </c>
      <c r="Z4816" s="0" t="n">
        <v>0.54</v>
      </c>
      <c r="AA4816" s="0" t="s">
        <v>45</v>
      </c>
      <c r="AB4816" s="0" t="n">
        <v>0.12</v>
      </c>
      <c r="AC4816" s="0" t="s">
        <v>45</v>
      </c>
      <c r="AD4816" s="0" t="n">
        <v>5</v>
      </c>
      <c r="AE4816" s="0" t="n">
        <f aca="false">AD4816+100</f>
        <v>105</v>
      </c>
      <c r="AF4816" s="8" t="n">
        <f aca="false">((P4816/AE4816)*100)*ABS(I4816)</f>
        <v>0.847619047619048</v>
      </c>
      <c r="AG4816" s="0" t="n">
        <f aca="false">(TRUNC((AF4816*AD4816/100),2))</f>
        <v>0.04</v>
      </c>
      <c r="AH4816" s="0" t="n">
        <f aca="false">TRUNC(AF4816*1.3222,2)</f>
        <v>1.12</v>
      </c>
      <c r="AI4816" s="0" t="n">
        <f aca="false">TRUNC(AG4816*1.3222,2)</f>
        <v>0.05</v>
      </c>
      <c r="AJ4816" s="0" t="n">
        <f aca="false">((P4816-T4816)*0.7+T4816)*ABS(I4816)</f>
        <v>0.659</v>
      </c>
      <c r="AK4816" s="9" t="n">
        <f aca="false">IF(K4816="REFUND",(-1*(AJ4816-AG4816)),(AJ4816-AG4816))</f>
        <v>0.619</v>
      </c>
    </row>
    <row r="4817" customFormat="false" ht="13.8" hidden="false" customHeight="false" outlineLevel="0" collapsed="false">
      <c r="A4817" s="6" t="n">
        <v>42247</v>
      </c>
      <c r="B4817" s="0" t="n">
        <v>963433597341</v>
      </c>
      <c r="C4817" s="0" t="s">
        <v>18160</v>
      </c>
      <c r="D4817" s="0" t="s">
        <v>18161</v>
      </c>
      <c r="E4817" s="7" t="n">
        <v>9781622664764</v>
      </c>
      <c r="F4817" s="0" t="s">
        <v>12971</v>
      </c>
      <c r="G4817" s="0" t="s">
        <v>12972</v>
      </c>
      <c r="H4817" s="0" t="s">
        <v>1532</v>
      </c>
      <c r="I4817" s="0" t="n">
        <v>1</v>
      </c>
      <c r="J4817" s="0" t="s">
        <v>573</v>
      </c>
      <c r="K4817" s="0" t="s">
        <v>43</v>
      </c>
      <c r="L4817" s="0" t="n">
        <v>3.44</v>
      </c>
      <c r="M4817" s="0" t="s">
        <v>44</v>
      </c>
      <c r="N4817" s="0" t="n">
        <v>2.99</v>
      </c>
      <c r="O4817" s="0" t="s">
        <v>44</v>
      </c>
      <c r="P4817" s="0" t="n">
        <v>2.68</v>
      </c>
      <c r="Q4817" s="0" t="s">
        <v>45</v>
      </c>
      <c r="R4817" s="0" t="n">
        <v>2.33</v>
      </c>
      <c r="S4817" s="0" t="s">
        <v>45</v>
      </c>
      <c r="T4817" s="0" t="n">
        <v>0.35</v>
      </c>
      <c r="U4817" s="0" t="s">
        <v>45</v>
      </c>
      <c r="V4817" s="0" t="s">
        <v>11966</v>
      </c>
      <c r="W4817" s="0" t="s">
        <v>360</v>
      </c>
      <c r="X4817" s="0" t="s">
        <v>48</v>
      </c>
      <c r="Y4817" s="0" t="s">
        <v>18162</v>
      </c>
      <c r="Z4817" s="0" t="n">
        <v>1.63</v>
      </c>
      <c r="AA4817" s="0" t="s">
        <v>45</v>
      </c>
      <c r="AB4817" s="0" t="n">
        <v>0.35</v>
      </c>
      <c r="AC4817" s="0" t="s">
        <v>45</v>
      </c>
      <c r="AD4817" s="0" t="n">
        <v>13</v>
      </c>
      <c r="AE4817" s="0" t="n">
        <f aca="false">AD4817+100</f>
        <v>113</v>
      </c>
      <c r="AF4817" s="8" t="n">
        <f aca="false">((P4817/AE4817)*100)*ABS(I4817)</f>
        <v>2.3716814159292</v>
      </c>
      <c r="AG4817" s="0" t="n">
        <f aca="false">(TRUNC((AF4817*AD4817/100),2))</f>
        <v>0.3</v>
      </c>
      <c r="AH4817" s="0" t="n">
        <f aca="false">TRUNC(AF4817*1.3222,2)</f>
        <v>3.13</v>
      </c>
      <c r="AI4817" s="0" t="n">
        <f aca="false">TRUNC(AG4817*1.3222,2)</f>
        <v>0.39</v>
      </c>
      <c r="AJ4817" s="0" t="n">
        <f aca="false">((P4817-T4817)*0.7+T4817)*ABS(I4817)</f>
        <v>1.981</v>
      </c>
      <c r="AK4817" s="9" t="n">
        <f aca="false">IF(K4817="REFUND",(-1*(AJ4817-AG4817)),(AJ4817-AG4817))</f>
        <v>1.681</v>
      </c>
    </row>
    <row r="4818" customFormat="false" ht="13.8" hidden="false" customHeight="false" outlineLevel="0" collapsed="false">
      <c r="A4818" s="6" t="n">
        <v>42247</v>
      </c>
      <c r="B4818" s="0" t="n">
        <v>963441013291</v>
      </c>
      <c r="C4818" s="0" t="s">
        <v>18163</v>
      </c>
      <c r="D4818" s="0" t="s">
        <v>18164</v>
      </c>
      <c r="E4818" s="7" t="n">
        <v>9781633750890</v>
      </c>
      <c r="F4818" s="0" t="s">
        <v>12138</v>
      </c>
      <c r="G4818" s="0" t="s">
        <v>12139</v>
      </c>
      <c r="H4818" s="0" t="s">
        <v>12140</v>
      </c>
      <c r="I4818" s="0" t="n">
        <v>1</v>
      </c>
      <c r="J4818" s="0" t="s">
        <v>573</v>
      </c>
      <c r="K4818" s="0" t="s">
        <v>43</v>
      </c>
      <c r="L4818" s="0" t="n">
        <v>1.14</v>
      </c>
      <c r="M4818" s="0" t="s">
        <v>44</v>
      </c>
      <c r="N4818" s="0" t="n">
        <v>0.99</v>
      </c>
      <c r="O4818" s="0" t="s">
        <v>44</v>
      </c>
      <c r="P4818" s="0" t="n">
        <v>0.89</v>
      </c>
      <c r="Q4818" s="0" t="s">
        <v>45</v>
      </c>
      <c r="R4818" s="0" t="n">
        <v>0.77</v>
      </c>
      <c r="S4818" s="0" t="s">
        <v>45</v>
      </c>
      <c r="T4818" s="0" t="n">
        <v>0.12</v>
      </c>
      <c r="U4818" s="0" t="s">
        <v>45</v>
      </c>
      <c r="V4818" s="0" t="s">
        <v>118</v>
      </c>
      <c r="W4818" s="0" t="s">
        <v>47</v>
      </c>
      <c r="X4818" s="0" t="s">
        <v>48</v>
      </c>
      <c r="Y4818" s="0" t="s">
        <v>18165</v>
      </c>
      <c r="Z4818" s="0" t="n">
        <v>0.54</v>
      </c>
      <c r="AA4818" s="0" t="s">
        <v>45</v>
      </c>
      <c r="AB4818" s="0" t="n">
        <v>0.12</v>
      </c>
      <c r="AC4818" s="0" t="s">
        <v>45</v>
      </c>
      <c r="AD4818" s="0" t="n">
        <v>13</v>
      </c>
      <c r="AE4818" s="0" t="n">
        <f aca="false">AD4818+100</f>
        <v>113</v>
      </c>
      <c r="AF4818" s="8" t="n">
        <f aca="false">((P4818/AE4818)*100)*ABS(I4818)</f>
        <v>0.787610619469027</v>
      </c>
      <c r="AG4818" s="0" t="n">
        <f aca="false">(TRUNC((AF4818*AD4818/100),2))</f>
        <v>0.1</v>
      </c>
      <c r="AH4818" s="0" t="n">
        <f aca="false">TRUNC(AF4818*1.3222,2)</f>
        <v>1.04</v>
      </c>
      <c r="AI4818" s="0" t="n">
        <f aca="false">TRUNC(AG4818*1.3222,2)</f>
        <v>0.13</v>
      </c>
      <c r="AJ4818" s="0" t="n">
        <f aca="false">((P4818-T4818)*0.7+T4818)*ABS(I4818)</f>
        <v>0.659</v>
      </c>
      <c r="AK4818" s="9" t="n">
        <f aca="false">IF(K4818="REFUND",(-1*(AJ4818-AG4818)),(AJ4818-AG4818))</f>
        <v>0.559</v>
      </c>
    </row>
    <row r="4819" customFormat="false" ht="13.8" hidden="false" customHeight="false" outlineLevel="0" collapsed="false">
      <c r="A4819" s="6" t="n">
        <v>42247</v>
      </c>
      <c r="B4819" s="0" t="n">
        <v>963442248191</v>
      </c>
      <c r="C4819" s="0" t="s">
        <v>18166</v>
      </c>
      <c r="D4819" s="0" t="s">
        <v>18167</v>
      </c>
      <c r="E4819" s="7" t="n">
        <v>9781250034526</v>
      </c>
      <c r="F4819" s="0" t="s">
        <v>9369</v>
      </c>
      <c r="G4819" s="0" t="s">
        <v>9370</v>
      </c>
      <c r="H4819" s="0" t="s">
        <v>9371</v>
      </c>
      <c r="I4819" s="0" t="n">
        <v>1</v>
      </c>
      <c r="J4819" s="0" t="s">
        <v>573</v>
      </c>
      <c r="K4819" s="0" t="s">
        <v>43</v>
      </c>
      <c r="L4819" s="0" t="n">
        <v>12.64</v>
      </c>
      <c r="M4819" s="0" t="s">
        <v>44</v>
      </c>
      <c r="N4819" s="0" t="n">
        <v>10.99</v>
      </c>
      <c r="O4819" s="0" t="s">
        <v>44</v>
      </c>
      <c r="P4819" s="0" t="n">
        <v>9.92</v>
      </c>
      <c r="Q4819" s="0" t="s">
        <v>45</v>
      </c>
      <c r="R4819" s="0" t="n">
        <v>8.62</v>
      </c>
      <c r="S4819" s="0" t="s">
        <v>45</v>
      </c>
      <c r="T4819" s="0" t="n">
        <v>1.3</v>
      </c>
      <c r="U4819" s="0" t="s">
        <v>45</v>
      </c>
      <c r="V4819" s="0" t="s">
        <v>18168</v>
      </c>
      <c r="W4819" s="0" t="s">
        <v>47</v>
      </c>
      <c r="X4819" s="0" t="s">
        <v>48</v>
      </c>
      <c r="Y4819" s="0" t="s">
        <v>18169</v>
      </c>
      <c r="Z4819" s="0" t="n">
        <v>6.03</v>
      </c>
      <c r="AA4819" s="0" t="s">
        <v>45</v>
      </c>
      <c r="AB4819" s="0" t="n">
        <v>1.3</v>
      </c>
      <c r="AC4819" s="0" t="s">
        <v>45</v>
      </c>
      <c r="AD4819" s="0" t="n">
        <v>13</v>
      </c>
      <c r="AE4819" s="0" t="n">
        <f aca="false">AD4819+100</f>
        <v>113</v>
      </c>
      <c r="AF4819" s="8" t="n">
        <f aca="false">((P4819/AE4819)*100)*ABS(I4819)</f>
        <v>8.7787610619469</v>
      </c>
      <c r="AG4819" s="0" t="n">
        <f aca="false">(TRUNC((AF4819*AD4819/100),2))</f>
        <v>1.14</v>
      </c>
      <c r="AH4819" s="0" t="n">
        <f aca="false">TRUNC(AF4819*1.3222,2)</f>
        <v>11.6</v>
      </c>
      <c r="AI4819" s="0" t="n">
        <f aca="false">TRUNC(AG4819*1.3222,2)</f>
        <v>1.5</v>
      </c>
      <c r="AJ4819" s="0" t="n">
        <f aca="false">((P4819-T4819)*0.7+T4819)*ABS(I4819)</f>
        <v>7.334</v>
      </c>
      <c r="AK4819" s="9" t="n">
        <f aca="false">IF(K4819="REFUND",(-1*(AJ4819-AG4819)),(AJ4819-AG4819))</f>
        <v>6.194</v>
      </c>
    </row>
    <row r="4820" customFormat="false" ht="13.8" hidden="false" customHeight="false" outlineLevel="0" collapsed="false">
      <c r="A4820" s="6" t="n">
        <v>42247</v>
      </c>
      <c r="B4820" s="0" t="n">
        <v>963445849341</v>
      </c>
      <c r="C4820" s="0" t="s">
        <v>18170</v>
      </c>
      <c r="D4820" s="0" t="s">
        <v>18171</v>
      </c>
      <c r="E4820" s="7" t="n">
        <v>9781250053183</v>
      </c>
      <c r="F4820" s="0" t="s">
        <v>5900</v>
      </c>
      <c r="G4820" s="0" t="s">
        <v>5901</v>
      </c>
      <c r="H4820" s="0" t="s">
        <v>1636</v>
      </c>
      <c r="I4820" s="0" t="n">
        <v>1</v>
      </c>
      <c r="J4820" s="0" t="s">
        <v>573</v>
      </c>
      <c r="K4820" s="0" t="s">
        <v>43</v>
      </c>
      <c r="L4820" s="0" t="n">
        <v>12.64</v>
      </c>
      <c r="M4820" s="0" t="s">
        <v>44</v>
      </c>
      <c r="N4820" s="0" t="n">
        <v>10.99</v>
      </c>
      <c r="O4820" s="0" t="s">
        <v>44</v>
      </c>
      <c r="P4820" s="0" t="n">
        <v>9.85</v>
      </c>
      <c r="Q4820" s="0" t="s">
        <v>45</v>
      </c>
      <c r="R4820" s="0" t="n">
        <v>8.56</v>
      </c>
      <c r="S4820" s="0" t="s">
        <v>45</v>
      </c>
      <c r="T4820" s="0" t="n">
        <v>1.29</v>
      </c>
      <c r="U4820" s="0" t="s">
        <v>45</v>
      </c>
      <c r="V4820" s="0" t="s">
        <v>18172</v>
      </c>
      <c r="W4820" s="0" t="s">
        <v>157</v>
      </c>
      <c r="X4820" s="0" t="s">
        <v>48</v>
      </c>
      <c r="Y4820" s="0" t="s">
        <v>18173</v>
      </c>
      <c r="Z4820" s="0" t="n">
        <v>5.99</v>
      </c>
      <c r="AA4820" s="0" t="s">
        <v>45</v>
      </c>
      <c r="AB4820" s="0" t="n">
        <v>1.29</v>
      </c>
      <c r="AC4820" s="0" t="s">
        <v>45</v>
      </c>
      <c r="AD4820" s="0" t="n">
        <v>5</v>
      </c>
      <c r="AE4820" s="0" t="n">
        <f aca="false">AD4820+100</f>
        <v>105</v>
      </c>
      <c r="AF4820" s="8" t="n">
        <f aca="false">((P4820/AE4820)*100)*ABS(I4820)</f>
        <v>9.38095238095238</v>
      </c>
      <c r="AG4820" s="0" t="n">
        <f aca="false">(TRUNC((AF4820*AD4820/100),2))</f>
        <v>0.46</v>
      </c>
      <c r="AH4820" s="0" t="n">
        <f aca="false">TRUNC(AF4820*1.3222,2)</f>
        <v>12.4</v>
      </c>
      <c r="AI4820" s="0" t="n">
        <f aca="false">TRUNC(AG4820*1.3222,2)</f>
        <v>0.6</v>
      </c>
      <c r="AJ4820" s="0" t="n">
        <f aca="false">((P4820-T4820)*0.7+T4820)*ABS(I4820)</f>
        <v>7.282</v>
      </c>
      <c r="AK4820" s="9" t="n">
        <f aca="false">IF(K4820="REFUND",(-1*(AJ4820-AG4820)),(AJ4820-AG4820))</f>
        <v>6.822</v>
      </c>
    </row>
    <row r="4821" customFormat="false" ht="13.8" hidden="false" customHeight="false" outlineLevel="0" collapsed="false">
      <c r="A4821" s="6" t="n">
        <v>42247</v>
      </c>
      <c r="B4821" s="0" t="n">
        <v>963448258391</v>
      </c>
      <c r="C4821" s="0" t="s">
        <v>18174</v>
      </c>
      <c r="D4821" s="0" t="s">
        <v>18175</v>
      </c>
      <c r="E4821" s="7" t="n">
        <v>9781429926669</v>
      </c>
      <c r="F4821" s="0" t="s">
        <v>18176</v>
      </c>
      <c r="G4821" s="0" t="s">
        <v>18177</v>
      </c>
      <c r="H4821" s="0" t="s">
        <v>18178</v>
      </c>
      <c r="I4821" s="0" t="n">
        <v>1</v>
      </c>
      <c r="J4821" s="0" t="s">
        <v>573</v>
      </c>
      <c r="K4821" s="0" t="s">
        <v>43</v>
      </c>
      <c r="L4821" s="0" t="n">
        <v>10.34</v>
      </c>
      <c r="M4821" s="0" t="s">
        <v>44</v>
      </c>
      <c r="N4821" s="0" t="n">
        <v>8.99</v>
      </c>
      <c r="O4821" s="0" t="s">
        <v>44</v>
      </c>
      <c r="P4821" s="0" t="n">
        <v>8.08</v>
      </c>
      <c r="Q4821" s="0" t="s">
        <v>45</v>
      </c>
      <c r="R4821" s="0" t="n">
        <v>7.03</v>
      </c>
      <c r="S4821" s="0" t="s">
        <v>45</v>
      </c>
      <c r="T4821" s="0" t="n">
        <v>1.05</v>
      </c>
      <c r="U4821" s="0" t="s">
        <v>45</v>
      </c>
      <c r="V4821" s="0" t="s">
        <v>1373</v>
      </c>
      <c r="W4821" s="0" t="s">
        <v>104</v>
      </c>
      <c r="X4821" s="0" t="s">
        <v>48</v>
      </c>
      <c r="Y4821" s="0" t="s">
        <v>18179</v>
      </c>
      <c r="Z4821" s="0" t="n">
        <v>4.92</v>
      </c>
      <c r="AA4821" s="0" t="s">
        <v>45</v>
      </c>
      <c r="AB4821" s="0" t="n">
        <v>1.05</v>
      </c>
      <c r="AC4821" s="0" t="s">
        <v>45</v>
      </c>
      <c r="AD4821" s="0" t="n">
        <v>5</v>
      </c>
      <c r="AE4821" s="0" t="n">
        <f aca="false">AD4821+100</f>
        <v>105</v>
      </c>
      <c r="AF4821" s="8" t="n">
        <f aca="false">((P4821/AE4821)*100)*ABS(I4821)</f>
        <v>7.6952380952381</v>
      </c>
      <c r="AG4821" s="0" t="n">
        <f aca="false">(TRUNC((AF4821*AD4821/100),2))</f>
        <v>0.38</v>
      </c>
      <c r="AH4821" s="0" t="n">
        <f aca="false">TRUNC(AF4821*1.3222,2)</f>
        <v>10.17</v>
      </c>
      <c r="AI4821" s="0" t="n">
        <f aca="false">TRUNC(AG4821*1.3222,2)</f>
        <v>0.5</v>
      </c>
      <c r="AJ4821" s="0" t="n">
        <f aca="false">((P4821-T4821)*0.7+T4821)*ABS(I4821)</f>
        <v>5.971</v>
      </c>
      <c r="AK4821" s="9" t="n">
        <f aca="false">IF(K4821="REFUND",(-1*(AJ4821-AG4821)),(AJ4821-AG4821))</f>
        <v>5.591</v>
      </c>
    </row>
    <row r="4822" customFormat="false" ht="13.8" hidden="false" customHeight="false" outlineLevel="0" collapsed="false">
      <c r="A4822" s="6" t="n">
        <v>42247</v>
      </c>
      <c r="B4822" s="0" t="n">
        <v>963450036241</v>
      </c>
      <c r="C4822" s="0" t="s">
        <v>18180</v>
      </c>
      <c r="D4822" s="0" t="s">
        <v>18181</v>
      </c>
      <c r="E4822" s="7" t="n">
        <v>9781429970358</v>
      </c>
      <c r="F4822" s="0" t="s">
        <v>18182</v>
      </c>
      <c r="G4822" s="0" t="s">
        <v>18183</v>
      </c>
      <c r="H4822" s="0" t="s">
        <v>1969</v>
      </c>
      <c r="I4822" s="0" t="n">
        <v>1</v>
      </c>
      <c r="J4822" s="0" t="s">
        <v>573</v>
      </c>
      <c r="K4822" s="0" t="s">
        <v>43</v>
      </c>
      <c r="L4822" s="0" t="n">
        <v>12.64</v>
      </c>
      <c r="M4822" s="0" t="s">
        <v>44</v>
      </c>
      <c r="N4822" s="0" t="n">
        <v>10.99</v>
      </c>
      <c r="O4822" s="0" t="s">
        <v>44</v>
      </c>
      <c r="P4822" s="0" t="n">
        <v>9.86</v>
      </c>
      <c r="Q4822" s="0" t="s">
        <v>45</v>
      </c>
      <c r="R4822" s="0" t="n">
        <v>8.57</v>
      </c>
      <c r="S4822" s="0" t="s">
        <v>45</v>
      </c>
      <c r="T4822" s="0" t="n">
        <v>1.29</v>
      </c>
      <c r="U4822" s="0" t="s">
        <v>45</v>
      </c>
      <c r="V4822" s="0" t="s">
        <v>13991</v>
      </c>
      <c r="W4822" s="0" t="s">
        <v>500</v>
      </c>
      <c r="X4822" s="0" t="s">
        <v>48</v>
      </c>
      <c r="Y4822" s="0" t="s">
        <v>13992</v>
      </c>
      <c r="Z4822" s="0" t="n">
        <v>6</v>
      </c>
      <c r="AA4822" s="0" t="s">
        <v>45</v>
      </c>
      <c r="AB4822" s="0" t="n">
        <v>1.29</v>
      </c>
      <c r="AC4822" s="0" t="s">
        <v>45</v>
      </c>
      <c r="AD4822" s="0" t="n">
        <v>13</v>
      </c>
      <c r="AE4822" s="0" t="n">
        <f aca="false">AD4822+100</f>
        <v>113</v>
      </c>
      <c r="AF4822" s="8" t="n">
        <f aca="false">((P4822/AE4822)*100)*ABS(I4822)</f>
        <v>8.72566371681416</v>
      </c>
      <c r="AG4822" s="0" t="n">
        <f aca="false">(TRUNC((AF4822*AD4822/100),2))</f>
        <v>1.13</v>
      </c>
      <c r="AH4822" s="0" t="n">
        <f aca="false">TRUNC(AF4822*1.3222,2)</f>
        <v>11.53</v>
      </c>
      <c r="AI4822" s="0" t="n">
        <f aca="false">TRUNC(AG4822*1.3222,2)</f>
        <v>1.49</v>
      </c>
      <c r="AJ4822" s="0" t="n">
        <f aca="false">((P4822-T4822)*0.7+T4822)*ABS(I4822)</f>
        <v>7.289</v>
      </c>
      <c r="AK4822" s="9" t="n">
        <f aca="false">IF(K4822="REFUND",(-1*(AJ4822-AG4822)),(AJ4822-AG4822))</f>
        <v>6.159</v>
      </c>
    </row>
    <row r="4823" customFormat="false" ht="13.8" hidden="false" customHeight="false" outlineLevel="0" collapsed="false">
      <c r="A4823" s="6" t="n">
        <v>42247</v>
      </c>
      <c r="B4823" s="0" t="n">
        <v>963454672391</v>
      </c>
      <c r="C4823" s="0" t="s">
        <v>18184</v>
      </c>
      <c r="D4823" s="0" t="s">
        <v>18185</v>
      </c>
      <c r="E4823" s="7" t="n">
        <v>9780312276393</v>
      </c>
      <c r="F4823" s="0" t="s">
        <v>18186</v>
      </c>
      <c r="G4823" s="0" t="s">
        <v>18187</v>
      </c>
      <c r="H4823" s="0" t="s">
        <v>5356</v>
      </c>
      <c r="I4823" s="0" t="n">
        <v>1</v>
      </c>
      <c r="J4823" s="0" t="s">
        <v>573</v>
      </c>
      <c r="K4823" s="0" t="s">
        <v>43</v>
      </c>
      <c r="L4823" s="0" t="n">
        <v>10.34</v>
      </c>
      <c r="M4823" s="0" t="s">
        <v>44</v>
      </c>
      <c r="N4823" s="0" t="n">
        <v>8.99</v>
      </c>
      <c r="O4823" s="0" t="s">
        <v>44</v>
      </c>
      <c r="P4823" s="0" t="n">
        <v>8.56</v>
      </c>
      <c r="Q4823" s="0" t="s">
        <v>45</v>
      </c>
      <c r="R4823" s="0" t="n">
        <v>7.44</v>
      </c>
      <c r="S4823" s="0" t="s">
        <v>45</v>
      </c>
      <c r="T4823" s="0" t="n">
        <v>1.12</v>
      </c>
      <c r="U4823" s="0" t="s">
        <v>45</v>
      </c>
      <c r="V4823" s="0" t="s">
        <v>118</v>
      </c>
      <c r="W4823" s="0" t="s">
        <v>96</v>
      </c>
      <c r="X4823" s="0" t="s">
        <v>48</v>
      </c>
      <c r="Y4823" s="0" t="s">
        <v>5357</v>
      </c>
      <c r="Z4823" s="0" t="n">
        <v>5.21</v>
      </c>
      <c r="AA4823" s="0" t="s">
        <v>45</v>
      </c>
      <c r="AB4823" s="0" t="n">
        <v>1.12</v>
      </c>
      <c r="AC4823" s="0" t="s">
        <v>45</v>
      </c>
      <c r="AD4823" s="0" t="n">
        <v>13</v>
      </c>
      <c r="AE4823" s="0" t="n">
        <f aca="false">AD4823+100</f>
        <v>113</v>
      </c>
      <c r="AF4823" s="8" t="n">
        <f aca="false">((P4823/AE4823)*100)*ABS(I4823)</f>
        <v>7.57522123893805</v>
      </c>
      <c r="AG4823" s="0" t="n">
        <f aca="false">(TRUNC((AF4823*AD4823/100),2))</f>
        <v>0.98</v>
      </c>
      <c r="AH4823" s="0" t="n">
        <f aca="false">TRUNC(AF4823*1.3222,2)</f>
        <v>10.01</v>
      </c>
      <c r="AI4823" s="0" t="n">
        <f aca="false">TRUNC(AG4823*1.3222,2)</f>
        <v>1.29</v>
      </c>
      <c r="AJ4823" s="0" t="n">
        <f aca="false">((P4823-T4823)*0.7+T4823)*ABS(I4823)</f>
        <v>6.328</v>
      </c>
      <c r="AK4823" s="9" t="n">
        <f aca="false">IF(K4823="REFUND",(-1*(AJ4823-AG4823)),(AJ4823-AG4823))</f>
        <v>5.348</v>
      </c>
    </row>
    <row r="4824" customFormat="false" ht="13.8" hidden="false" customHeight="false" outlineLevel="0" collapsed="false">
      <c r="A4824" s="6" t="n">
        <v>42247</v>
      </c>
      <c r="B4824" s="0" t="n">
        <v>963455609141</v>
      </c>
      <c r="C4824" s="0" t="s">
        <v>18188</v>
      </c>
      <c r="D4824" s="0" t="s">
        <v>18189</v>
      </c>
      <c r="E4824" s="7" t="n">
        <v>9781466834705</v>
      </c>
      <c r="F4824" s="0" t="s">
        <v>548</v>
      </c>
      <c r="G4824" s="0" t="s">
        <v>549</v>
      </c>
      <c r="H4824" s="0" t="s">
        <v>356</v>
      </c>
      <c r="I4824" s="0" t="n">
        <v>1</v>
      </c>
      <c r="J4824" s="0" t="s">
        <v>573</v>
      </c>
      <c r="K4824" s="0" t="s">
        <v>43</v>
      </c>
      <c r="L4824" s="0" t="n">
        <v>12.64</v>
      </c>
      <c r="M4824" s="0" t="s">
        <v>44</v>
      </c>
      <c r="N4824" s="0" t="n">
        <v>10.99</v>
      </c>
      <c r="O4824" s="0" t="s">
        <v>44</v>
      </c>
      <c r="P4824" s="0" t="n">
        <v>9.86</v>
      </c>
      <c r="Q4824" s="0" t="s">
        <v>45</v>
      </c>
      <c r="R4824" s="0" t="n">
        <v>8.57</v>
      </c>
      <c r="S4824" s="0" t="s">
        <v>45</v>
      </c>
      <c r="T4824" s="0" t="n">
        <v>1.29</v>
      </c>
      <c r="U4824" s="0" t="s">
        <v>45</v>
      </c>
      <c r="V4824" s="0" t="s">
        <v>171</v>
      </c>
      <c r="W4824" s="0" t="s">
        <v>80</v>
      </c>
      <c r="X4824" s="0" t="s">
        <v>48</v>
      </c>
      <c r="Y4824" s="0" t="s">
        <v>15241</v>
      </c>
      <c r="Z4824" s="0" t="n">
        <v>6</v>
      </c>
      <c r="AA4824" s="0" t="s">
        <v>45</v>
      </c>
      <c r="AB4824" s="0" t="n">
        <v>1.29</v>
      </c>
      <c r="AC4824" s="0" t="s">
        <v>45</v>
      </c>
      <c r="AD4824" s="0" t="n">
        <v>5</v>
      </c>
      <c r="AE4824" s="0" t="n">
        <f aca="false">AD4824+100</f>
        <v>105</v>
      </c>
      <c r="AF4824" s="8" t="n">
        <f aca="false">((P4824/AE4824)*100)*ABS(I4824)</f>
        <v>9.39047619047619</v>
      </c>
      <c r="AG4824" s="0" t="n">
        <f aca="false">(TRUNC((AF4824*AD4824/100),2))</f>
        <v>0.46</v>
      </c>
      <c r="AH4824" s="0" t="n">
        <f aca="false">TRUNC(AF4824*1.3222,2)</f>
        <v>12.41</v>
      </c>
      <c r="AI4824" s="0" t="n">
        <f aca="false">TRUNC(AG4824*1.3222,2)</f>
        <v>0.6</v>
      </c>
      <c r="AJ4824" s="0" t="n">
        <f aca="false">((P4824-T4824)*0.7+T4824)*ABS(I4824)</f>
        <v>7.289</v>
      </c>
      <c r="AK4824" s="9" t="n">
        <f aca="false">IF(K4824="REFUND",(-1*(AJ4824-AG4824)),(AJ4824-AG4824))</f>
        <v>6.829</v>
      </c>
    </row>
    <row r="4825" customFormat="false" ht="13.8" hidden="false" customHeight="false" outlineLevel="0" collapsed="false">
      <c r="A4825" s="6" t="n">
        <v>42247</v>
      </c>
      <c r="B4825" s="0" t="n">
        <v>963467322391</v>
      </c>
      <c r="C4825" s="0" t="s">
        <v>18190</v>
      </c>
      <c r="D4825" s="0" t="s">
        <v>18191</v>
      </c>
      <c r="E4825" s="7" t="n">
        <v>9781429922067</v>
      </c>
      <c r="F4825" s="0" t="s">
        <v>3288</v>
      </c>
      <c r="G4825" s="0" t="s">
        <v>3289</v>
      </c>
      <c r="H4825" s="0" t="s">
        <v>3290</v>
      </c>
      <c r="I4825" s="0" t="n">
        <v>1</v>
      </c>
      <c r="J4825" s="0" t="s">
        <v>573</v>
      </c>
      <c r="K4825" s="0" t="s">
        <v>43</v>
      </c>
      <c r="L4825" s="0" t="n">
        <v>3.44</v>
      </c>
      <c r="M4825" s="0" t="s">
        <v>44</v>
      </c>
      <c r="N4825" s="0" t="n">
        <v>2.99</v>
      </c>
      <c r="O4825" s="0" t="s">
        <v>44</v>
      </c>
      <c r="P4825" s="0" t="n">
        <v>2.68</v>
      </c>
      <c r="Q4825" s="0" t="s">
        <v>45</v>
      </c>
      <c r="R4825" s="0" t="n">
        <v>2.33</v>
      </c>
      <c r="S4825" s="0" t="s">
        <v>45</v>
      </c>
      <c r="T4825" s="0" t="n">
        <v>0.35</v>
      </c>
      <c r="U4825" s="0" t="s">
        <v>45</v>
      </c>
      <c r="V4825" s="0" t="s">
        <v>87</v>
      </c>
      <c r="W4825" s="0" t="s">
        <v>47</v>
      </c>
      <c r="X4825" s="0" t="s">
        <v>48</v>
      </c>
      <c r="Y4825" s="0" t="s">
        <v>18192</v>
      </c>
      <c r="Z4825" s="0" t="n">
        <v>1.63</v>
      </c>
      <c r="AA4825" s="0" t="s">
        <v>45</v>
      </c>
      <c r="AB4825" s="0" t="n">
        <v>0.35</v>
      </c>
      <c r="AC4825" s="0" t="s">
        <v>45</v>
      </c>
      <c r="AD4825" s="0" t="n">
        <v>13</v>
      </c>
      <c r="AE4825" s="0" t="n">
        <f aca="false">AD4825+100</f>
        <v>113</v>
      </c>
      <c r="AF4825" s="8" t="n">
        <f aca="false">((P4825/AE4825)*100)*ABS(I4825)</f>
        <v>2.3716814159292</v>
      </c>
      <c r="AG4825" s="0" t="n">
        <f aca="false">(TRUNC((AF4825*AD4825/100),2))</f>
        <v>0.3</v>
      </c>
      <c r="AH4825" s="0" t="n">
        <f aca="false">TRUNC(AF4825*1.3222,2)</f>
        <v>3.13</v>
      </c>
      <c r="AI4825" s="0" t="n">
        <f aca="false">TRUNC(AG4825*1.3222,2)</f>
        <v>0.39</v>
      </c>
      <c r="AJ4825" s="0" t="n">
        <f aca="false">((P4825-T4825)*0.7+T4825)*ABS(I4825)</f>
        <v>1.981</v>
      </c>
      <c r="AK4825" s="9" t="n">
        <f aca="false">IF(K4825="REFUND",(-1*(AJ4825-AG4825)),(AJ4825-AG4825))</f>
        <v>1.681</v>
      </c>
    </row>
    <row r="4826" customFormat="false" ht="13.8" hidden="false" customHeight="false" outlineLevel="0" collapsed="false">
      <c r="A4826" s="6" t="n">
        <v>42247</v>
      </c>
      <c r="B4826" s="0" t="n">
        <v>963473527191</v>
      </c>
      <c r="C4826" s="0" t="s">
        <v>18193</v>
      </c>
      <c r="D4826" s="0" t="s">
        <v>18194</v>
      </c>
      <c r="E4826" s="7" t="n">
        <v>9781429931076</v>
      </c>
      <c r="F4826" s="0" t="s">
        <v>1707</v>
      </c>
      <c r="G4826" s="0" t="s">
        <v>1708</v>
      </c>
      <c r="H4826" s="0" t="s">
        <v>170</v>
      </c>
      <c r="I4826" s="0" t="n">
        <v>1</v>
      </c>
      <c r="J4826" s="0" t="s">
        <v>573</v>
      </c>
      <c r="K4826" s="0" t="s">
        <v>43</v>
      </c>
      <c r="L4826" s="0" t="n">
        <v>10.34</v>
      </c>
      <c r="M4826" s="0" t="s">
        <v>44</v>
      </c>
      <c r="N4826" s="0" t="n">
        <v>8.99</v>
      </c>
      <c r="O4826" s="0" t="s">
        <v>44</v>
      </c>
      <c r="P4826" s="0" t="n">
        <v>8.11</v>
      </c>
      <c r="Q4826" s="0" t="s">
        <v>45</v>
      </c>
      <c r="R4826" s="0" t="n">
        <v>7.05</v>
      </c>
      <c r="S4826" s="0" t="s">
        <v>45</v>
      </c>
      <c r="T4826" s="0" t="n">
        <v>1.06</v>
      </c>
      <c r="U4826" s="0" t="s">
        <v>45</v>
      </c>
      <c r="V4826" s="0" t="s">
        <v>118</v>
      </c>
      <c r="W4826" s="0" t="s">
        <v>47</v>
      </c>
      <c r="X4826" s="0" t="s">
        <v>48</v>
      </c>
      <c r="Y4826" s="0" t="s">
        <v>10439</v>
      </c>
      <c r="Z4826" s="0" t="n">
        <v>4.94</v>
      </c>
      <c r="AA4826" s="0" t="s">
        <v>45</v>
      </c>
      <c r="AB4826" s="0" t="n">
        <v>1.06</v>
      </c>
      <c r="AC4826" s="0" t="s">
        <v>45</v>
      </c>
      <c r="AD4826" s="0" t="n">
        <v>13</v>
      </c>
      <c r="AE4826" s="0" t="n">
        <f aca="false">AD4826+100</f>
        <v>113</v>
      </c>
      <c r="AF4826" s="8" t="n">
        <f aca="false">((P4826/AE4826)*100)*ABS(I4826)</f>
        <v>7.17699115044248</v>
      </c>
      <c r="AG4826" s="0" t="n">
        <f aca="false">(TRUNC((AF4826*AD4826/100),2))</f>
        <v>0.93</v>
      </c>
      <c r="AH4826" s="0" t="n">
        <f aca="false">TRUNC(AF4826*1.3222,2)</f>
        <v>9.48</v>
      </c>
      <c r="AI4826" s="0" t="n">
        <f aca="false">TRUNC(AG4826*1.3222,2)</f>
        <v>1.22</v>
      </c>
      <c r="AJ4826" s="0" t="n">
        <f aca="false">((P4826-T4826)*0.7+T4826)*ABS(I4826)</f>
        <v>5.995</v>
      </c>
      <c r="AK4826" s="9" t="n">
        <f aca="false">IF(K4826="REFUND",(-1*(AJ4826-AG4826)),(AJ4826-AG4826))</f>
        <v>5.065</v>
      </c>
    </row>
    <row r="4827" customFormat="false" ht="13.8" hidden="false" customHeight="false" outlineLevel="0" collapsed="false">
      <c r="A4827" s="6" t="n">
        <v>42247</v>
      </c>
      <c r="B4827" s="0" t="n">
        <v>963477093341</v>
      </c>
      <c r="C4827" s="0" t="s">
        <v>18195</v>
      </c>
      <c r="D4827" s="0" t="s">
        <v>18196</v>
      </c>
      <c r="E4827" s="7" t="n">
        <v>9780805097115</v>
      </c>
      <c r="F4827" s="0" t="s">
        <v>4195</v>
      </c>
      <c r="G4827" s="0" t="s">
        <v>4196</v>
      </c>
      <c r="H4827" s="0" t="s">
        <v>4197</v>
      </c>
      <c r="I4827" s="0" t="n">
        <v>1</v>
      </c>
      <c r="J4827" s="0" t="s">
        <v>573</v>
      </c>
      <c r="K4827" s="0" t="s">
        <v>43</v>
      </c>
      <c r="L4827" s="0" t="n">
        <v>12.64</v>
      </c>
      <c r="M4827" s="0" t="s">
        <v>44</v>
      </c>
      <c r="N4827" s="0" t="n">
        <v>10.99</v>
      </c>
      <c r="O4827" s="0" t="s">
        <v>44</v>
      </c>
      <c r="P4827" s="0" t="n">
        <v>9.86</v>
      </c>
      <c r="Q4827" s="0" t="s">
        <v>45</v>
      </c>
      <c r="R4827" s="0" t="n">
        <v>8.57</v>
      </c>
      <c r="S4827" s="0" t="s">
        <v>45</v>
      </c>
      <c r="T4827" s="0" t="n">
        <v>1.29</v>
      </c>
      <c r="U4827" s="0" t="s">
        <v>45</v>
      </c>
      <c r="V4827" s="0" t="s">
        <v>171</v>
      </c>
      <c r="W4827" s="0" t="s">
        <v>104</v>
      </c>
      <c r="X4827" s="0" t="s">
        <v>48</v>
      </c>
      <c r="Y4827" s="0" t="s">
        <v>15670</v>
      </c>
      <c r="Z4827" s="0" t="n">
        <v>6</v>
      </c>
      <c r="AA4827" s="0" t="s">
        <v>45</v>
      </c>
      <c r="AB4827" s="0" t="n">
        <v>1.29</v>
      </c>
      <c r="AC4827" s="0" t="s">
        <v>45</v>
      </c>
      <c r="AD4827" s="0" t="n">
        <v>5</v>
      </c>
      <c r="AE4827" s="0" t="n">
        <f aca="false">AD4827+100</f>
        <v>105</v>
      </c>
      <c r="AF4827" s="8" t="n">
        <f aca="false">((P4827/AE4827)*100)*ABS(I4827)</f>
        <v>9.39047619047619</v>
      </c>
      <c r="AG4827" s="0" t="n">
        <f aca="false">(TRUNC((AF4827*AD4827/100),2))</f>
        <v>0.46</v>
      </c>
      <c r="AH4827" s="0" t="n">
        <f aca="false">TRUNC(AF4827*1.3222,2)</f>
        <v>12.41</v>
      </c>
      <c r="AI4827" s="0" t="n">
        <f aca="false">TRUNC(AG4827*1.3222,2)</f>
        <v>0.6</v>
      </c>
      <c r="AJ4827" s="0" t="n">
        <f aca="false">((P4827-T4827)*0.7+T4827)*ABS(I4827)</f>
        <v>7.289</v>
      </c>
      <c r="AK4827" s="9" t="n">
        <f aca="false">IF(K4827="REFUND",(-1*(AJ4827-AG4827)),(AJ4827-AG4827))</f>
        <v>6.829</v>
      </c>
    </row>
    <row r="4828" customFormat="false" ht="13.8" hidden="false" customHeight="false" outlineLevel="0" collapsed="false">
      <c r="A4828" s="6" t="n">
        <v>42247</v>
      </c>
      <c r="B4828" s="0" t="n">
        <v>963479309241</v>
      </c>
      <c r="C4828" s="0" t="s">
        <v>18197</v>
      </c>
      <c r="D4828" s="0" t="s">
        <v>18198</v>
      </c>
      <c r="E4828" s="7" t="n">
        <v>9781250020895</v>
      </c>
      <c r="F4828" s="0" t="s">
        <v>18199</v>
      </c>
      <c r="G4828" s="0" t="s">
        <v>18200</v>
      </c>
      <c r="H4828" s="0" t="s">
        <v>18201</v>
      </c>
      <c r="I4828" s="0" t="n">
        <v>1</v>
      </c>
      <c r="J4828" s="0" t="s">
        <v>573</v>
      </c>
      <c r="K4828" s="0" t="s">
        <v>43</v>
      </c>
      <c r="L4828" s="0" t="n">
        <v>12.64</v>
      </c>
      <c r="M4828" s="0" t="s">
        <v>44</v>
      </c>
      <c r="N4828" s="0" t="n">
        <v>10.99</v>
      </c>
      <c r="O4828" s="0" t="s">
        <v>44</v>
      </c>
      <c r="P4828" s="0" t="n">
        <v>9.86</v>
      </c>
      <c r="Q4828" s="0" t="s">
        <v>45</v>
      </c>
      <c r="R4828" s="0" t="n">
        <v>8.57</v>
      </c>
      <c r="S4828" s="0" t="s">
        <v>45</v>
      </c>
      <c r="T4828" s="0" t="n">
        <v>1.29</v>
      </c>
      <c r="U4828" s="0" t="s">
        <v>45</v>
      </c>
      <c r="V4828" s="0" t="s">
        <v>46</v>
      </c>
      <c r="W4828" s="0" t="s">
        <v>47</v>
      </c>
      <c r="X4828" s="0" t="s">
        <v>48</v>
      </c>
      <c r="Y4828" s="0" t="s">
        <v>18202</v>
      </c>
      <c r="Z4828" s="0" t="n">
        <v>6</v>
      </c>
      <c r="AA4828" s="0" t="s">
        <v>45</v>
      </c>
      <c r="AB4828" s="0" t="n">
        <v>1.29</v>
      </c>
      <c r="AC4828" s="0" t="s">
        <v>45</v>
      </c>
      <c r="AD4828" s="0" t="n">
        <v>13</v>
      </c>
      <c r="AE4828" s="0" t="n">
        <f aca="false">AD4828+100</f>
        <v>113</v>
      </c>
      <c r="AF4828" s="8" t="n">
        <f aca="false">((P4828/AE4828)*100)*ABS(I4828)</f>
        <v>8.72566371681416</v>
      </c>
      <c r="AG4828" s="0" t="n">
        <f aca="false">(TRUNC((AF4828*AD4828/100),2))</f>
        <v>1.13</v>
      </c>
      <c r="AH4828" s="0" t="n">
        <f aca="false">TRUNC(AF4828*1.3222,2)</f>
        <v>11.53</v>
      </c>
      <c r="AI4828" s="0" t="n">
        <f aca="false">TRUNC(AG4828*1.3222,2)</f>
        <v>1.49</v>
      </c>
      <c r="AJ4828" s="0" t="n">
        <f aca="false">((P4828-T4828)*0.7+T4828)*ABS(I4828)</f>
        <v>7.289</v>
      </c>
      <c r="AK4828" s="9" t="n">
        <f aca="false">IF(K4828="REFUND",(-1*(AJ4828-AG4828)),(AJ4828-AG4828))</f>
        <v>6.159</v>
      </c>
    </row>
    <row r="4829" customFormat="false" ht="13.8" hidden="false" customHeight="false" outlineLevel="0" collapsed="false">
      <c r="A4829" s="6" t="n">
        <v>42247</v>
      </c>
      <c r="B4829" s="0" t="n">
        <v>963482126141</v>
      </c>
      <c r="C4829" s="0" t="s">
        <v>18203</v>
      </c>
      <c r="D4829" s="0" t="s">
        <v>18204</v>
      </c>
      <c r="E4829" s="7" t="n">
        <v>9781250034502</v>
      </c>
      <c r="F4829" s="0" t="s">
        <v>325</v>
      </c>
      <c r="G4829" s="0" t="s">
        <v>326</v>
      </c>
      <c r="H4829" s="0" t="s">
        <v>64</v>
      </c>
      <c r="I4829" s="0" t="n">
        <v>1</v>
      </c>
      <c r="J4829" s="0" t="s">
        <v>573</v>
      </c>
      <c r="K4829" s="0" t="s">
        <v>43</v>
      </c>
      <c r="L4829" s="0" t="n">
        <v>12.64</v>
      </c>
      <c r="M4829" s="0" t="s">
        <v>44</v>
      </c>
      <c r="N4829" s="0" t="n">
        <v>10.99</v>
      </c>
      <c r="O4829" s="0" t="s">
        <v>44</v>
      </c>
      <c r="P4829" s="0" t="n">
        <v>9.86</v>
      </c>
      <c r="Q4829" s="0" t="s">
        <v>45</v>
      </c>
      <c r="R4829" s="0" t="n">
        <v>8.57</v>
      </c>
      <c r="S4829" s="0" t="s">
        <v>45</v>
      </c>
      <c r="T4829" s="0" t="n">
        <v>1.29</v>
      </c>
      <c r="U4829" s="0" t="s">
        <v>45</v>
      </c>
      <c r="V4829" s="0" t="s">
        <v>15882</v>
      </c>
      <c r="W4829" s="0" t="s">
        <v>80</v>
      </c>
      <c r="X4829" s="0" t="s">
        <v>48</v>
      </c>
      <c r="Y4829" s="0" t="s">
        <v>15883</v>
      </c>
      <c r="Z4829" s="0" t="n">
        <v>6</v>
      </c>
      <c r="AA4829" s="0" t="s">
        <v>45</v>
      </c>
      <c r="AB4829" s="0" t="n">
        <v>1.29</v>
      </c>
      <c r="AC4829" s="0" t="s">
        <v>45</v>
      </c>
      <c r="AD4829" s="0" t="n">
        <v>5</v>
      </c>
      <c r="AE4829" s="0" t="n">
        <f aca="false">AD4829+100</f>
        <v>105</v>
      </c>
      <c r="AF4829" s="8" t="n">
        <f aca="false">((P4829/AE4829)*100)*ABS(I4829)</f>
        <v>9.39047619047619</v>
      </c>
      <c r="AG4829" s="0" t="n">
        <f aca="false">(TRUNC((AF4829*AD4829/100),2))</f>
        <v>0.46</v>
      </c>
      <c r="AH4829" s="0" t="n">
        <f aca="false">TRUNC(AF4829*1.3222,2)</f>
        <v>12.41</v>
      </c>
      <c r="AI4829" s="0" t="n">
        <f aca="false">TRUNC(AG4829*1.3222,2)</f>
        <v>0.6</v>
      </c>
      <c r="AJ4829" s="0" t="n">
        <f aca="false">((P4829-T4829)*0.7+T4829)*ABS(I4829)</f>
        <v>7.289</v>
      </c>
      <c r="AK4829" s="9" t="n">
        <f aca="false">IF(K4829="REFUND",(-1*(AJ4829-AG4829)),(AJ4829-AG4829))</f>
        <v>6.829</v>
      </c>
    </row>
    <row r="4830" customFormat="false" ht="13.8" hidden="false" customHeight="false" outlineLevel="0" collapsed="false">
      <c r="A4830" s="6" t="n">
        <v>42247</v>
      </c>
      <c r="B4830" s="0" t="n">
        <v>963486146341</v>
      </c>
      <c r="C4830" s="0" t="s">
        <v>18205</v>
      </c>
      <c r="D4830" s="0" t="s">
        <v>18206</v>
      </c>
      <c r="E4830" s="7" t="n">
        <v>9781250082008</v>
      </c>
      <c r="F4830" s="0" t="s">
        <v>9138</v>
      </c>
      <c r="G4830" s="0" t="s">
        <v>9139</v>
      </c>
      <c r="H4830" s="0" t="s">
        <v>1573</v>
      </c>
      <c r="I4830" s="0" t="n">
        <v>1</v>
      </c>
      <c r="J4830" s="0" t="s">
        <v>573</v>
      </c>
      <c r="K4830" s="0" t="s">
        <v>43</v>
      </c>
      <c r="L4830" s="0" t="n">
        <v>1.14</v>
      </c>
      <c r="M4830" s="0" t="s">
        <v>44</v>
      </c>
      <c r="N4830" s="0" t="n">
        <v>0.99</v>
      </c>
      <c r="O4830" s="0" t="s">
        <v>44</v>
      </c>
      <c r="P4830" s="0" t="n">
        <v>0.89</v>
      </c>
      <c r="Q4830" s="0" t="s">
        <v>45</v>
      </c>
      <c r="R4830" s="0" t="n">
        <v>0.77</v>
      </c>
      <c r="S4830" s="0" t="s">
        <v>45</v>
      </c>
      <c r="T4830" s="0" t="n">
        <v>0.12</v>
      </c>
      <c r="U4830" s="0" t="s">
        <v>45</v>
      </c>
      <c r="V4830" s="0" t="s">
        <v>18207</v>
      </c>
      <c r="W4830" s="0" t="s">
        <v>360</v>
      </c>
      <c r="X4830" s="0" t="s">
        <v>48</v>
      </c>
      <c r="Y4830" s="0" t="s">
        <v>18208</v>
      </c>
      <c r="Z4830" s="0" t="n">
        <v>0.54</v>
      </c>
      <c r="AA4830" s="0" t="s">
        <v>45</v>
      </c>
      <c r="AB4830" s="0" t="n">
        <v>0.12</v>
      </c>
      <c r="AC4830" s="0" t="s">
        <v>45</v>
      </c>
      <c r="AD4830" s="0" t="n">
        <v>13</v>
      </c>
      <c r="AE4830" s="0" t="n">
        <f aca="false">AD4830+100</f>
        <v>113</v>
      </c>
      <c r="AF4830" s="8" t="n">
        <f aca="false">((P4830/AE4830)*100)*ABS(I4830)</f>
        <v>0.787610619469027</v>
      </c>
      <c r="AG4830" s="0" t="n">
        <f aca="false">(TRUNC((AF4830*AD4830/100),2))</f>
        <v>0.1</v>
      </c>
      <c r="AH4830" s="0" t="n">
        <f aca="false">TRUNC(AF4830*1.3222,2)</f>
        <v>1.04</v>
      </c>
      <c r="AI4830" s="0" t="n">
        <f aca="false">TRUNC(AG4830*1.3222,2)</f>
        <v>0.13</v>
      </c>
      <c r="AJ4830" s="0" t="n">
        <f aca="false">((P4830-T4830)*0.7+T4830)*ABS(I4830)</f>
        <v>0.659</v>
      </c>
      <c r="AK4830" s="9" t="n">
        <f aca="false">IF(K4830="REFUND",(-1*(AJ4830-AG4830)),(AJ4830-AG4830))</f>
        <v>0.559</v>
      </c>
    </row>
    <row r="4831" customFormat="false" ht="13.8" hidden="false" customHeight="false" outlineLevel="0" collapsed="false">
      <c r="A4831" s="6" t="n">
        <v>42247</v>
      </c>
      <c r="B4831" s="0" t="n">
        <v>963487763141</v>
      </c>
      <c r="C4831" s="0" t="s">
        <v>18209</v>
      </c>
      <c r="D4831" s="0" t="s">
        <v>18210</v>
      </c>
      <c r="E4831" s="7" t="n">
        <v>9781633753099</v>
      </c>
      <c r="F4831" s="0" t="s">
        <v>9712</v>
      </c>
      <c r="G4831" s="0" t="s">
        <v>9713</v>
      </c>
      <c r="H4831" s="0" t="s">
        <v>9714</v>
      </c>
      <c r="I4831" s="0" t="n">
        <v>1</v>
      </c>
      <c r="J4831" s="0" t="s">
        <v>573</v>
      </c>
      <c r="K4831" s="0" t="s">
        <v>43</v>
      </c>
      <c r="L4831" s="0" t="n">
        <v>3.44</v>
      </c>
      <c r="M4831" s="0" t="s">
        <v>44</v>
      </c>
      <c r="N4831" s="0" t="n">
        <v>2.99</v>
      </c>
      <c r="O4831" s="0" t="s">
        <v>44</v>
      </c>
      <c r="P4831" s="0" t="n">
        <v>2.68</v>
      </c>
      <c r="Q4831" s="0" t="s">
        <v>45</v>
      </c>
      <c r="R4831" s="0" t="n">
        <v>2.33</v>
      </c>
      <c r="S4831" s="0" t="s">
        <v>45</v>
      </c>
      <c r="T4831" s="0" t="n">
        <v>0.35</v>
      </c>
      <c r="U4831" s="0" t="s">
        <v>45</v>
      </c>
      <c r="V4831" s="0" t="s">
        <v>2577</v>
      </c>
      <c r="W4831" s="0" t="s">
        <v>1508</v>
      </c>
      <c r="X4831" s="0" t="s">
        <v>48</v>
      </c>
      <c r="Y4831" s="0" t="s">
        <v>2578</v>
      </c>
      <c r="Z4831" s="0" t="n">
        <v>1.63</v>
      </c>
      <c r="AA4831" s="0" t="s">
        <v>45</v>
      </c>
      <c r="AB4831" s="0" t="n">
        <v>0.35</v>
      </c>
      <c r="AC4831" s="0" t="s">
        <v>45</v>
      </c>
      <c r="AD4831" s="0" t="n">
        <v>13</v>
      </c>
      <c r="AE4831" s="0" t="n">
        <f aca="false">AD4831+100</f>
        <v>113</v>
      </c>
      <c r="AF4831" s="8" t="n">
        <f aca="false">((P4831/AE4831)*100)*ABS(I4831)</f>
        <v>2.3716814159292</v>
      </c>
      <c r="AG4831" s="0" t="n">
        <f aca="false">(TRUNC((AF4831*AD4831/100),2))</f>
        <v>0.3</v>
      </c>
      <c r="AH4831" s="0" t="n">
        <f aca="false">TRUNC(AF4831*1.3222,2)</f>
        <v>3.13</v>
      </c>
      <c r="AI4831" s="0" t="n">
        <f aca="false">TRUNC(AG4831*1.3222,2)</f>
        <v>0.39</v>
      </c>
      <c r="AJ4831" s="0" t="n">
        <f aca="false">((P4831-T4831)*0.7+T4831)*ABS(I4831)</f>
        <v>1.981</v>
      </c>
      <c r="AK4831" s="9" t="n">
        <f aca="false">IF(K4831="REFUND",(-1*(AJ4831-AG4831)),(AJ4831-AG4831))</f>
        <v>1.681</v>
      </c>
    </row>
    <row r="4832" customFormat="false" ht="13.8" hidden="false" customHeight="false" outlineLevel="0" collapsed="false">
      <c r="A4832" s="6" t="n">
        <v>42247</v>
      </c>
      <c r="B4832" s="0" t="n">
        <v>963487764141</v>
      </c>
      <c r="C4832" s="0" t="s">
        <v>18209</v>
      </c>
      <c r="D4832" s="0" t="s">
        <v>18210</v>
      </c>
      <c r="E4832" s="7" t="n">
        <v>9781622662159</v>
      </c>
      <c r="F4832" s="0" t="s">
        <v>15000</v>
      </c>
      <c r="G4832" s="0" t="s">
        <v>15001</v>
      </c>
      <c r="H4832" s="0" t="s">
        <v>9714</v>
      </c>
      <c r="I4832" s="0" t="n">
        <v>1</v>
      </c>
      <c r="J4832" s="0" t="s">
        <v>573</v>
      </c>
      <c r="K4832" s="0" t="s">
        <v>43</v>
      </c>
      <c r="L4832" s="0" t="n">
        <v>4.59</v>
      </c>
      <c r="M4832" s="0" t="s">
        <v>44</v>
      </c>
      <c r="N4832" s="0" t="n">
        <v>3.99</v>
      </c>
      <c r="O4832" s="0" t="s">
        <v>44</v>
      </c>
      <c r="P4832" s="0" t="n">
        <v>3.58</v>
      </c>
      <c r="Q4832" s="0" t="s">
        <v>45</v>
      </c>
      <c r="R4832" s="0" t="n">
        <v>3.11</v>
      </c>
      <c r="S4832" s="0" t="s">
        <v>45</v>
      </c>
      <c r="T4832" s="0" t="n">
        <v>0.47</v>
      </c>
      <c r="U4832" s="0" t="s">
        <v>45</v>
      </c>
      <c r="V4832" s="0" t="s">
        <v>2577</v>
      </c>
      <c r="W4832" s="0" t="s">
        <v>1508</v>
      </c>
      <c r="X4832" s="0" t="s">
        <v>48</v>
      </c>
      <c r="Y4832" s="0" t="s">
        <v>2578</v>
      </c>
      <c r="Z4832" s="0" t="n">
        <v>2.18</v>
      </c>
      <c r="AA4832" s="0" t="s">
        <v>45</v>
      </c>
      <c r="AB4832" s="0" t="n">
        <v>0.47</v>
      </c>
      <c r="AC4832" s="0" t="s">
        <v>45</v>
      </c>
      <c r="AD4832" s="0" t="n">
        <v>13</v>
      </c>
      <c r="AE4832" s="0" t="n">
        <f aca="false">AD4832+100</f>
        <v>113</v>
      </c>
      <c r="AF4832" s="8" t="n">
        <f aca="false">((P4832/AE4832)*100)*ABS(I4832)</f>
        <v>3.16814159292035</v>
      </c>
      <c r="AG4832" s="0" t="n">
        <f aca="false">(TRUNC((AF4832*AD4832/100),2))</f>
        <v>0.41</v>
      </c>
      <c r="AH4832" s="0" t="n">
        <f aca="false">TRUNC(AF4832*1.3222,2)</f>
        <v>4.18</v>
      </c>
      <c r="AI4832" s="0" t="n">
        <f aca="false">TRUNC(AG4832*1.3222,2)</f>
        <v>0.54</v>
      </c>
      <c r="AJ4832" s="0" t="n">
        <f aca="false">((P4832-T4832)*0.7+T4832)*ABS(I4832)</f>
        <v>2.647</v>
      </c>
      <c r="AK4832" s="9" t="n">
        <f aca="false">IF(K4832="REFUND",(-1*(AJ4832-AG4832)),(AJ4832-AG4832))</f>
        <v>2.237</v>
      </c>
    </row>
    <row r="4833" customFormat="false" ht="13.8" hidden="false" customHeight="false" outlineLevel="0" collapsed="false">
      <c r="A4833" s="6" t="n">
        <v>42247</v>
      </c>
      <c r="B4833" s="0" t="n">
        <v>963493723191</v>
      </c>
      <c r="C4833" s="0" t="s">
        <v>18211</v>
      </c>
      <c r="D4833" s="0" t="s">
        <v>18212</v>
      </c>
      <c r="E4833" s="7" t="n">
        <v>9781466850606</v>
      </c>
      <c r="F4833" s="0" t="s">
        <v>137</v>
      </c>
      <c r="G4833" s="0" t="s">
        <v>138</v>
      </c>
      <c r="H4833" s="0" t="s">
        <v>139</v>
      </c>
      <c r="I4833" s="0" t="n">
        <v>1</v>
      </c>
      <c r="J4833" s="0" t="s">
        <v>573</v>
      </c>
      <c r="K4833" s="0" t="s">
        <v>43</v>
      </c>
      <c r="L4833" s="0" t="n">
        <v>17.24</v>
      </c>
      <c r="M4833" s="0" t="s">
        <v>44</v>
      </c>
      <c r="N4833" s="0" t="n">
        <v>14.99</v>
      </c>
      <c r="O4833" s="0" t="s">
        <v>44</v>
      </c>
      <c r="P4833" s="0" t="n">
        <v>13.53</v>
      </c>
      <c r="Q4833" s="0" t="s">
        <v>45</v>
      </c>
      <c r="R4833" s="0" t="n">
        <v>11.76</v>
      </c>
      <c r="S4833" s="0" t="s">
        <v>45</v>
      </c>
      <c r="T4833" s="0" t="n">
        <v>1.77</v>
      </c>
      <c r="U4833" s="0" t="s">
        <v>45</v>
      </c>
      <c r="V4833" s="0" t="s">
        <v>2365</v>
      </c>
      <c r="W4833" s="0" t="s">
        <v>96</v>
      </c>
      <c r="X4833" s="0" t="s">
        <v>48</v>
      </c>
      <c r="Y4833" s="0" t="s">
        <v>18213</v>
      </c>
      <c r="Z4833" s="0" t="n">
        <v>8.23</v>
      </c>
      <c r="AA4833" s="0" t="s">
        <v>45</v>
      </c>
      <c r="AB4833" s="0" t="n">
        <v>1.77</v>
      </c>
      <c r="AC4833" s="0" t="s">
        <v>45</v>
      </c>
      <c r="AD4833" s="0" t="n">
        <v>13</v>
      </c>
      <c r="AE4833" s="0" t="n">
        <f aca="false">AD4833+100</f>
        <v>113</v>
      </c>
      <c r="AF4833" s="8" t="n">
        <f aca="false">((P4833/AE4833)*100)*ABS(I4833)</f>
        <v>11.9734513274336</v>
      </c>
      <c r="AG4833" s="0" t="n">
        <f aca="false">(TRUNC((AF4833*AD4833/100),2))</f>
        <v>1.55</v>
      </c>
      <c r="AH4833" s="0" t="n">
        <f aca="false">TRUNC(AF4833*1.3222,2)</f>
        <v>15.83</v>
      </c>
      <c r="AI4833" s="0" t="n">
        <f aca="false">TRUNC(AG4833*1.3222,2)</f>
        <v>2.04</v>
      </c>
      <c r="AJ4833" s="0" t="n">
        <f aca="false">((P4833-T4833)*0.7+T4833)*ABS(I4833)</f>
        <v>10.002</v>
      </c>
      <c r="AK4833" s="9" t="n">
        <f aca="false">IF(K4833="REFUND",(-1*(AJ4833-AG4833)),(AJ4833-AG4833))</f>
        <v>8.452</v>
      </c>
    </row>
    <row r="4834" customFormat="false" ht="13.8" hidden="false" customHeight="false" outlineLevel="0" collapsed="false">
      <c r="A4834" s="6" t="n">
        <v>42247</v>
      </c>
      <c r="B4834" s="0" t="n">
        <v>963496363341</v>
      </c>
      <c r="C4834" s="0" t="s">
        <v>18214</v>
      </c>
      <c r="D4834" s="0" t="s">
        <v>18215</v>
      </c>
      <c r="E4834" s="7" t="n">
        <v>9781429927840</v>
      </c>
      <c r="F4834" s="0" t="s">
        <v>4310</v>
      </c>
      <c r="G4834" s="0" t="s">
        <v>4311</v>
      </c>
      <c r="H4834" s="0" t="s">
        <v>139</v>
      </c>
      <c r="I4834" s="0" t="n">
        <v>1</v>
      </c>
      <c r="J4834" s="0" t="s">
        <v>573</v>
      </c>
      <c r="K4834" s="0" t="s">
        <v>43</v>
      </c>
      <c r="L4834" s="0" t="n">
        <v>12.64</v>
      </c>
      <c r="M4834" s="0" t="s">
        <v>44</v>
      </c>
      <c r="N4834" s="0" t="n">
        <v>10.99</v>
      </c>
      <c r="O4834" s="0" t="s">
        <v>44</v>
      </c>
      <c r="P4834" s="0" t="n">
        <v>9.86</v>
      </c>
      <c r="Q4834" s="0" t="s">
        <v>45</v>
      </c>
      <c r="R4834" s="0" t="n">
        <v>8.57</v>
      </c>
      <c r="S4834" s="0" t="s">
        <v>45</v>
      </c>
      <c r="T4834" s="0" t="n">
        <v>1.29</v>
      </c>
      <c r="U4834" s="0" t="s">
        <v>45</v>
      </c>
      <c r="V4834" s="0" t="s">
        <v>1053</v>
      </c>
      <c r="W4834" s="0" t="s">
        <v>47</v>
      </c>
      <c r="X4834" s="0" t="s">
        <v>48</v>
      </c>
      <c r="Y4834" s="0" t="s">
        <v>18107</v>
      </c>
      <c r="Z4834" s="0" t="n">
        <v>6</v>
      </c>
      <c r="AA4834" s="0" t="s">
        <v>45</v>
      </c>
      <c r="AB4834" s="0" t="n">
        <v>1.29</v>
      </c>
      <c r="AC4834" s="0" t="s">
        <v>45</v>
      </c>
      <c r="AD4834" s="0" t="n">
        <v>13</v>
      </c>
      <c r="AE4834" s="0" t="n">
        <f aca="false">AD4834+100</f>
        <v>113</v>
      </c>
      <c r="AF4834" s="8" t="n">
        <f aca="false">((P4834/AE4834)*100)*ABS(I4834)</f>
        <v>8.72566371681416</v>
      </c>
      <c r="AG4834" s="0" t="n">
        <f aca="false">(TRUNC((AF4834*AD4834/100),2))</f>
        <v>1.13</v>
      </c>
      <c r="AH4834" s="0" t="n">
        <f aca="false">TRUNC(AF4834*1.3222,2)</f>
        <v>11.53</v>
      </c>
      <c r="AI4834" s="0" t="n">
        <f aca="false">TRUNC(AG4834*1.3222,2)</f>
        <v>1.49</v>
      </c>
      <c r="AJ4834" s="0" t="n">
        <f aca="false">((P4834-T4834)*0.7+T4834)*ABS(I4834)</f>
        <v>7.289</v>
      </c>
      <c r="AK4834" s="9" t="n">
        <f aca="false">IF(K4834="REFUND",(-1*(AJ4834-AG4834)),(AJ4834-AG4834))</f>
        <v>6.159</v>
      </c>
    </row>
    <row r="4835" customFormat="false" ht="13.8" hidden="false" customHeight="false" outlineLevel="0" collapsed="false">
      <c r="A4835" s="6" t="n">
        <v>42247</v>
      </c>
      <c r="B4835" s="0" t="n">
        <v>963501648341</v>
      </c>
      <c r="C4835" s="0" t="s">
        <v>18216</v>
      </c>
      <c r="D4835" s="0" t="s">
        <v>18217</v>
      </c>
      <c r="E4835" s="7" t="n">
        <v>9781429966276</v>
      </c>
      <c r="F4835" s="0" t="s">
        <v>6208</v>
      </c>
      <c r="G4835" s="0" t="s">
        <v>6209</v>
      </c>
      <c r="H4835" s="0" t="s">
        <v>1517</v>
      </c>
      <c r="I4835" s="0" t="n">
        <v>1</v>
      </c>
      <c r="J4835" s="0" t="s">
        <v>573</v>
      </c>
      <c r="K4835" s="0" t="s">
        <v>43</v>
      </c>
      <c r="L4835" s="0" t="n">
        <v>12.64</v>
      </c>
      <c r="M4835" s="0" t="s">
        <v>44</v>
      </c>
      <c r="N4835" s="0" t="n">
        <v>10.99</v>
      </c>
      <c r="O4835" s="0" t="s">
        <v>44</v>
      </c>
      <c r="P4835" s="0" t="n">
        <v>9.86</v>
      </c>
      <c r="Q4835" s="0" t="s">
        <v>45</v>
      </c>
      <c r="R4835" s="0" t="n">
        <v>8.57</v>
      </c>
      <c r="S4835" s="0" t="s">
        <v>45</v>
      </c>
      <c r="T4835" s="0" t="n">
        <v>1.29</v>
      </c>
      <c r="U4835" s="0" t="s">
        <v>45</v>
      </c>
      <c r="V4835" s="0" t="s">
        <v>118</v>
      </c>
      <c r="W4835" s="0" t="s">
        <v>47</v>
      </c>
      <c r="X4835" s="0" t="s">
        <v>48</v>
      </c>
      <c r="Y4835" s="0" t="s">
        <v>18218</v>
      </c>
      <c r="Z4835" s="0" t="n">
        <v>6</v>
      </c>
      <c r="AA4835" s="0" t="s">
        <v>45</v>
      </c>
      <c r="AB4835" s="0" t="n">
        <v>1.29</v>
      </c>
      <c r="AC4835" s="0" t="s">
        <v>45</v>
      </c>
      <c r="AD4835" s="0" t="n">
        <v>13</v>
      </c>
      <c r="AE4835" s="0" t="n">
        <f aca="false">AD4835+100</f>
        <v>113</v>
      </c>
      <c r="AF4835" s="8" t="n">
        <f aca="false">((P4835/AE4835)*100)*ABS(I4835)</f>
        <v>8.72566371681416</v>
      </c>
      <c r="AG4835" s="0" t="n">
        <f aca="false">(TRUNC((AF4835*AD4835/100),2))</f>
        <v>1.13</v>
      </c>
      <c r="AH4835" s="0" t="n">
        <f aca="false">TRUNC(AF4835*1.3222,2)</f>
        <v>11.53</v>
      </c>
      <c r="AI4835" s="0" t="n">
        <f aca="false">TRUNC(AG4835*1.3222,2)</f>
        <v>1.49</v>
      </c>
      <c r="AJ4835" s="0" t="n">
        <f aca="false">((P4835-T4835)*0.7+T4835)*ABS(I4835)</f>
        <v>7.289</v>
      </c>
      <c r="AK4835" s="9" t="n">
        <f aca="false">IF(K4835="REFUND",(-1*(AJ4835-AG4835)),(AJ4835-AG4835))</f>
        <v>6.159</v>
      </c>
    </row>
    <row r="4836" customFormat="false" ht="13.8" hidden="false" customHeight="false" outlineLevel="0" collapsed="false">
      <c r="A4836" s="6" t="n">
        <v>42247</v>
      </c>
      <c r="B4836" s="0" t="n">
        <v>963502258291</v>
      </c>
      <c r="C4836" s="0" t="s">
        <v>18219</v>
      </c>
      <c r="D4836" s="0" t="s">
        <v>18220</v>
      </c>
      <c r="E4836" s="7" t="n">
        <v>9781466857285</v>
      </c>
      <c r="F4836" s="0" t="s">
        <v>18221</v>
      </c>
      <c r="G4836" s="0" t="s">
        <v>18222</v>
      </c>
      <c r="H4836" s="0" t="s">
        <v>5492</v>
      </c>
      <c r="I4836" s="0" t="n">
        <v>1</v>
      </c>
      <c r="J4836" s="0" t="s">
        <v>573</v>
      </c>
      <c r="K4836" s="0" t="s">
        <v>43</v>
      </c>
      <c r="L4836" s="0" t="n">
        <v>12.64</v>
      </c>
      <c r="M4836" s="0" t="s">
        <v>44</v>
      </c>
      <c r="N4836" s="0" t="n">
        <v>10.99</v>
      </c>
      <c r="O4836" s="0" t="s">
        <v>44</v>
      </c>
      <c r="P4836" s="0" t="n">
        <v>9.92</v>
      </c>
      <c r="Q4836" s="0" t="s">
        <v>45</v>
      </c>
      <c r="R4836" s="0" t="n">
        <v>8.62</v>
      </c>
      <c r="S4836" s="0" t="s">
        <v>45</v>
      </c>
      <c r="T4836" s="0" t="n">
        <v>1.3</v>
      </c>
      <c r="U4836" s="0" t="s">
        <v>45</v>
      </c>
      <c r="V4836" s="0" t="s">
        <v>118</v>
      </c>
      <c r="W4836" s="0" t="s">
        <v>47</v>
      </c>
      <c r="X4836" s="0" t="s">
        <v>48</v>
      </c>
      <c r="Y4836" s="0" t="s">
        <v>18223</v>
      </c>
      <c r="Z4836" s="0" t="n">
        <v>6.03</v>
      </c>
      <c r="AA4836" s="0" t="s">
        <v>45</v>
      </c>
      <c r="AB4836" s="0" t="n">
        <v>1.3</v>
      </c>
      <c r="AC4836" s="0" t="s">
        <v>45</v>
      </c>
      <c r="AD4836" s="0" t="n">
        <v>13</v>
      </c>
      <c r="AE4836" s="0" t="n">
        <f aca="false">AD4836+100</f>
        <v>113</v>
      </c>
      <c r="AF4836" s="8" t="n">
        <f aca="false">((P4836/AE4836)*100)*ABS(I4836)</f>
        <v>8.7787610619469</v>
      </c>
      <c r="AG4836" s="0" t="n">
        <f aca="false">(TRUNC((AF4836*AD4836/100),2))</f>
        <v>1.14</v>
      </c>
      <c r="AH4836" s="0" t="n">
        <f aca="false">TRUNC(AF4836*1.3222,2)</f>
        <v>11.6</v>
      </c>
      <c r="AI4836" s="0" t="n">
        <f aca="false">TRUNC(AG4836*1.3222,2)</f>
        <v>1.5</v>
      </c>
      <c r="AJ4836" s="0" t="n">
        <f aca="false">((P4836-T4836)*0.7+T4836)*ABS(I4836)</f>
        <v>7.334</v>
      </c>
      <c r="AK4836" s="9" t="n">
        <f aca="false">IF(K4836="REFUND",(-1*(AJ4836-AG4836)),(AJ4836-AG4836))</f>
        <v>6.194</v>
      </c>
    </row>
    <row r="4837" customFormat="false" ht="13.8" hidden="false" customHeight="false" outlineLevel="0" collapsed="false">
      <c r="A4837" s="6" t="n">
        <v>42247</v>
      </c>
      <c r="B4837" s="0" t="n">
        <v>963504500341</v>
      </c>
      <c r="C4837" s="0" t="s">
        <v>18224</v>
      </c>
      <c r="D4837" s="0" t="s">
        <v>18225</v>
      </c>
      <c r="E4837" s="7" t="n">
        <v>9781429963930</v>
      </c>
      <c r="F4837" s="0" t="s">
        <v>217</v>
      </c>
      <c r="G4837" s="0" t="s">
        <v>218</v>
      </c>
      <c r="H4837" s="0" t="s">
        <v>71</v>
      </c>
      <c r="I4837" s="0" t="n">
        <v>1</v>
      </c>
      <c r="J4837" s="0" t="s">
        <v>573</v>
      </c>
      <c r="K4837" s="0" t="s">
        <v>43</v>
      </c>
      <c r="L4837" s="0" t="n">
        <v>10.34</v>
      </c>
      <c r="M4837" s="0" t="s">
        <v>44</v>
      </c>
      <c r="N4837" s="0" t="n">
        <v>8.99</v>
      </c>
      <c r="O4837" s="0" t="s">
        <v>44</v>
      </c>
      <c r="P4837" s="0" t="n">
        <v>8.06</v>
      </c>
      <c r="Q4837" s="0" t="s">
        <v>45</v>
      </c>
      <c r="R4837" s="0" t="n">
        <v>7.01</v>
      </c>
      <c r="S4837" s="0" t="s">
        <v>45</v>
      </c>
      <c r="T4837" s="0" t="n">
        <v>1.05</v>
      </c>
      <c r="U4837" s="0" t="s">
        <v>45</v>
      </c>
      <c r="V4837" s="0" t="s">
        <v>18226</v>
      </c>
      <c r="W4837" s="0" t="s">
        <v>180</v>
      </c>
      <c r="X4837" s="0" t="s">
        <v>48</v>
      </c>
      <c r="Y4837" s="0" t="s">
        <v>18227</v>
      </c>
      <c r="Z4837" s="0" t="n">
        <v>4.91</v>
      </c>
      <c r="AA4837" s="0" t="s">
        <v>45</v>
      </c>
      <c r="AB4837" s="0" t="n">
        <v>1.05</v>
      </c>
      <c r="AC4837" s="0" t="s">
        <v>45</v>
      </c>
      <c r="AD4837" s="0" t="n">
        <v>5</v>
      </c>
      <c r="AE4837" s="0" t="n">
        <f aca="false">AD4837+100</f>
        <v>105</v>
      </c>
      <c r="AF4837" s="8" t="n">
        <f aca="false">((P4837/AE4837)*100)*ABS(I4837)</f>
        <v>7.67619047619048</v>
      </c>
      <c r="AG4837" s="0" t="n">
        <f aca="false">(TRUNC((AF4837*AD4837/100),2))</f>
        <v>0.38</v>
      </c>
      <c r="AH4837" s="0" t="n">
        <f aca="false">TRUNC(AF4837*1.3222,2)</f>
        <v>10.14</v>
      </c>
      <c r="AI4837" s="0" t="n">
        <f aca="false">TRUNC(AG4837*1.3222,2)</f>
        <v>0.5</v>
      </c>
      <c r="AJ4837" s="0" t="n">
        <f aca="false">((P4837-T4837)*0.7+T4837)*ABS(I4837)</f>
        <v>5.957</v>
      </c>
      <c r="AK4837" s="9" t="n">
        <f aca="false">IF(K4837="REFUND",(-1*(AJ4837-AG4837)),(AJ4837-AG4837))</f>
        <v>5.577</v>
      </c>
    </row>
    <row r="4838" customFormat="false" ht="13.8" hidden="false" customHeight="false" outlineLevel="0" collapsed="false">
      <c r="A4838" s="6" t="n">
        <v>42247</v>
      </c>
      <c r="B4838" s="0" t="n">
        <v>963506601341</v>
      </c>
      <c r="C4838" s="0" t="s">
        <v>18228</v>
      </c>
      <c r="D4838" s="0" t="s">
        <v>18229</v>
      </c>
      <c r="E4838" s="7" t="n">
        <v>9781466840966</v>
      </c>
      <c r="F4838" s="0" t="s">
        <v>10633</v>
      </c>
      <c r="G4838" s="0" t="s">
        <v>10634</v>
      </c>
      <c r="H4838" s="0" t="s">
        <v>94</v>
      </c>
      <c r="I4838" s="0" t="n">
        <v>1</v>
      </c>
      <c r="J4838" s="0" t="s">
        <v>573</v>
      </c>
      <c r="K4838" s="0" t="s">
        <v>43</v>
      </c>
      <c r="L4838" s="0" t="n">
        <v>16.09</v>
      </c>
      <c r="M4838" s="0" t="s">
        <v>44</v>
      </c>
      <c r="N4838" s="0" t="n">
        <v>13.99</v>
      </c>
      <c r="O4838" s="0" t="s">
        <v>44</v>
      </c>
      <c r="P4838" s="0" t="n">
        <v>12.54</v>
      </c>
      <c r="Q4838" s="0" t="s">
        <v>45</v>
      </c>
      <c r="R4838" s="0" t="n">
        <v>10.9</v>
      </c>
      <c r="S4838" s="0" t="s">
        <v>45</v>
      </c>
      <c r="T4838" s="0" t="n">
        <v>1.64</v>
      </c>
      <c r="U4838" s="0" t="s">
        <v>45</v>
      </c>
      <c r="V4838" s="0" t="s">
        <v>18230</v>
      </c>
      <c r="W4838" s="0" t="s">
        <v>96</v>
      </c>
      <c r="X4838" s="0" t="s">
        <v>48</v>
      </c>
      <c r="Y4838" s="0" t="s">
        <v>18231</v>
      </c>
      <c r="Z4838" s="0" t="n">
        <v>7.63</v>
      </c>
      <c r="AA4838" s="0" t="s">
        <v>45</v>
      </c>
      <c r="AB4838" s="0" t="n">
        <v>1.64</v>
      </c>
      <c r="AC4838" s="0" t="s">
        <v>45</v>
      </c>
      <c r="AD4838" s="0" t="n">
        <v>13</v>
      </c>
      <c r="AE4838" s="0" t="n">
        <f aca="false">AD4838+100</f>
        <v>113</v>
      </c>
      <c r="AF4838" s="8" t="n">
        <f aca="false">((P4838/AE4838)*100)*ABS(I4838)</f>
        <v>11.0973451327434</v>
      </c>
      <c r="AG4838" s="0" t="n">
        <f aca="false">(TRUNC((AF4838*AD4838/100),2))</f>
        <v>1.44</v>
      </c>
      <c r="AH4838" s="0" t="n">
        <f aca="false">TRUNC(AF4838*1.3222,2)</f>
        <v>14.67</v>
      </c>
      <c r="AI4838" s="0" t="n">
        <f aca="false">TRUNC(AG4838*1.3222,2)</f>
        <v>1.9</v>
      </c>
      <c r="AJ4838" s="0" t="n">
        <f aca="false">((P4838-T4838)*0.7+T4838)*ABS(I4838)</f>
        <v>9.27</v>
      </c>
      <c r="AK4838" s="9" t="n">
        <f aca="false">IF(K4838="REFUND",(-1*(AJ4838-AG4838)),(AJ4838-AG4838))</f>
        <v>7.83</v>
      </c>
    </row>
    <row r="4839" customFormat="false" ht="13.8" hidden="false" customHeight="false" outlineLevel="0" collapsed="false">
      <c r="A4839" s="6" t="n">
        <v>42247</v>
      </c>
      <c r="B4839" s="0" t="n">
        <v>963509080191</v>
      </c>
      <c r="C4839" s="0" t="s">
        <v>18232</v>
      </c>
      <c r="D4839" s="0" t="s">
        <v>18233</v>
      </c>
      <c r="E4839" s="7" t="n">
        <v>9781429961332</v>
      </c>
      <c r="F4839" s="0" t="s">
        <v>14758</v>
      </c>
      <c r="G4839" s="0" t="s">
        <v>14759</v>
      </c>
      <c r="H4839" s="0" t="s">
        <v>1248</v>
      </c>
      <c r="I4839" s="0" t="n">
        <v>1</v>
      </c>
      <c r="J4839" s="0" t="s">
        <v>573</v>
      </c>
      <c r="K4839" s="0" t="s">
        <v>43</v>
      </c>
      <c r="L4839" s="0" t="n">
        <v>10.34</v>
      </c>
      <c r="M4839" s="0" t="s">
        <v>44</v>
      </c>
      <c r="N4839" s="0" t="n">
        <v>8.99</v>
      </c>
      <c r="O4839" s="0" t="s">
        <v>44</v>
      </c>
      <c r="P4839" s="0" t="n">
        <v>8.11</v>
      </c>
      <c r="Q4839" s="0" t="s">
        <v>45</v>
      </c>
      <c r="R4839" s="0" t="n">
        <v>7.05</v>
      </c>
      <c r="S4839" s="0" t="s">
        <v>45</v>
      </c>
      <c r="T4839" s="0" t="n">
        <v>1.06</v>
      </c>
      <c r="U4839" s="0" t="s">
        <v>45</v>
      </c>
      <c r="V4839" s="0" t="s">
        <v>87</v>
      </c>
      <c r="W4839" s="0" t="s">
        <v>47</v>
      </c>
      <c r="X4839" s="0" t="s">
        <v>48</v>
      </c>
      <c r="Y4839" s="0" t="s">
        <v>18234</v>
      </c>
      <c r="Z4839" s="0" t="n">
        <v>4.94</v>
      </c>
      <c r="AA4839" s="0" t="s">
        <v>45</v>
      </c>
      <c r="AB4839" s="0" t="n">
        <v>1.06</v>
      </c>
      <c r="AC4839" s="0" t="s">
        <v>45</v>
      </c>
      <c r="AD4839" s="0" t="n">
        <v>13</v>
      </c>
      <c r="AE4839" s="0" t="n">
        <f aca="false">AD4839+100</f>
        <v>113</v>
      </c>
      <c r="AF4839" s="8" t="n">
        <f aca="false">((P4839/AE4839)*100)*ABS(I4839)</f>
        <v>7.17699115044248</v>
      </c>
      <c r="AG4839" s="0" t="n">
        <f aca="false">(TRUNC((AF4839*AD4839/100),2))</f>
        <v>0.93</v>
      </c>
      <c r="AH4839" s="0" t="n">
        <f aca="false">TRUNC(AF4839*1.3222,2)</f>
        <v>9.48</v>
      </c>
      <c r="AI4839" s="0" t="n">
        <f aca="false">TRUNC(AG4839*1.3222,2)</f>
        <v>1.22</v>
      </c>
      <c r="AJ4839" s="0" t="n">
        <f aca="false">((P4839-T4839)*0.7+T4839)*ABS(I4839)</f>
        <v>5.995</v>
      </c>
      <c r="AK4839" s="9" t="n">
        <f aca="false">IF(K4839="REFUND",(-1*(AJ4839-AG4839)),(AJ4839-AG4839))</f>
        <v>5.065</v>
      </c>
    </row>
    <row r="4840" customFormat="false" ht="13.8" hidden="false" customHeight="false" outlineLevel="0" collapsed="false">
      <c r="A4840" s="6" t="n">
        <v>42247</v>
      </c>
      <c r="B4840" s="0" t="n">
        <v>963510108391</v>
      </c>
      <c r="C4840" s="0" t="s">
        <v>18235</v>
      </c>
      <c r="D4840" s="0" t="s">
        <v>18236</v>
      </c>
      <c r="E4840" s="7" t="n">
        <v>9781250028808</v>
      </c>
      <c r="F4840" s="0" t="s">
        <v>18237</v>
      </c>
      <c r="G4840" s="0" t="s">
        <v>18238</v>
      </c>
      <c r="H4840" s="0" t="s">
        <v>3170</v>
      </c>
      <c r="I4840" s="0" t="n">
        <v>1</v>
      </c>
      <c r="J4840" s="0" t="s">
        <v>573</v>
      </c>
      <c r="K4840" s="0" t="s">
        <v>43</v>
      </c>
      <c r="L4840" s="0" t="n">
        <v>16.09</v>
      </c>
      <c r="M4840" s="0" t="s">
        <v>44</v>
      </c>
      <c r="N4840" s="0" t="n">
        <v>13.99</v>
      </c>
      <c r="O4840" s="0" t="s">
        <v>44</v>
      </c>
      <c r="P4840" s="0" t="n">
        <v>12.55</v>
      </c>
      <c r="Q4840" s="0" t="s">
        <v>45</v>
      </c>
      <c r="R4840" s="0" t="n">
        <v>10.91</v>
      </c>
      <c r="S4840" s="0" t="s">
        <v>45</v>
      </c>
      <c r="T4840" s="0" t="n">
        <v>1.64</v>
      </c>
      <c r="U4840" s="0" t="s">
        <v>45</v>
      </c>
      <c r="V4840" s="0" t="s">
        <v>3667</v>
      </c>
      <c r="W4840" s="0" t="s">
        <v>273</v>
      </c>
      <c r="X4840" s="0" t="s">
        <v>48</v>
      </c>
      <c r="Y4840" s="0" t="s">
        <v>18058</v>
      </c>
      <c r="Z4840" s="0" t="n">
        <v>7.64</v>
      </c>
      <c r="AA4840" s="0" t="s">
        <v>45</v>
      </c>
      <c r="AB4840" s="0" t="n">
        <v>1.64</v>
      </c>
      <c r="AC4840" s="0" t="s">
        <v>45</v>
      </c>
      <c r="AD4840" s="0" t="n">
        <v>5</v>
      </c>
      <c r="AE4840" s="0" t="n">
        <f aca="false">AD4840+100</f>
        <v>105</v>
      </c>
      <c r="AF4840" s="8" t="n">
        <f aca="false">((P4840/AE4840)*100)*ABS(I4840)</f>
        <v>11.952380952381</v>
      </c>
      <c r="AG4840" s="0" t="n">
        <f aca="false">(TRUNC((AF4840*AD4840/100),2))</f>
        <v>0.59</v>
      </c>
      <c r="AH4840" s="0" t="n">
        <f aca="false">TRUNC(AF4840*1.3222,2)</f>
        <v>15.8</v>
      </c>
      <c r="AI4840" s="0" t="n">
        <f aca="false">TRUNC(AG4840*1.3222,2)</f>
        <v>0.78</v>
      </c>
      <c r="AJ4840" s="0" t="n">
        <f aca="false">((P4840-T4840)*0.7+T4840)*ABS(I4840)</f>
        <v>9.277</v>
      </c>
      <c r="AK4840" s="9" t="n">
        <f aca="false">IF(K4840="REFUND",(-1*(AJ4840-AG4840)),(AJ4840-AG4840))</f>
        <v>8.687</v>
      </c>
    </row>
    <row r="4841" customFormat="false" ht="13.8" hidden="false" customHeight="false" outlineLevel="0" collapsed="false">
      <c r="A4841" s="6" t="n">
        <v>42247</v>
      </c>
      <c r="B4841" s="0" t="n">
        <v>963516371391</v>
      </c>
      <c r="C4841" s="0" t="s">
        <v>18239</v>
      </c>
      <c r="D4841" s="0" t="s">
        <v>18240</v>
      </c>
      <c r="E4841" s="7" t="n">
        <v>9781466848900</v>
      </c>
      <c r="F4841" s="0" t="s">
        <v>84</v>
      </c>
      <c r="G4841" s="0" t="s">
        <v>85</v>
      </c>
      <c r="H4841" s="0" t="s">
        <v>86</v>
      </c>
      <c r="I4841" s="0" t="n">
        <v>1</v>
      </c>
      <c r="J4841" s="0" t="s">
        <v>573</v>
      </c>
      <c r="K4841" s="0" t="s">
        <v>43</v>
      </c>
      <c r="L4841" s="0" t="n">
        <v>18.39</v>
      </c>
      <c r="M4841" s="0" t="s">
        <v>44</v>
      </c>
      <c r="N4841" s="0" t="n">
        <v>15.99</v>
      </c>
      <c r="O4841" s="0" t="s">
        <v>44</v>
      </c>
      <c r="P4841" s="0" t="n">
        <v>14.34</v>
      </c>
      <c r="Q4841" s="0" t="s">
        <v>45</v>
      </c>
      <c r="R4841" s="0" t="n">
        <v>12.47</v>
      </c>
      <c r="S4841" s="0" t="s">
        <v>45</v>
      </c>
      <c r="T4841" s="0" t="n">
        <v>1.87</v>
      </c>
      <c r="U4841" s="0" t="s">
        <v>45</v>
      </c>
      <c r="V4841" s="0" t="s">
        <v>266</v>
      </c>
      <c r="W4841" s="0" t="s">
        <v>47</v>
      </c>
      <c r="X4841" s="0" t="s">
        <v>48</v>
      </c>
      <c r="Y4841" s="0" t="s">
        <v>18241</v>
      </c>
      <c r="Z4841" s="0" t="n">
        <v>8.73</v>
      </c>
      <c r="AA4841" s="0" t="s">
        <v>45</v>
      </c>
      <c r="AB4841" s="0" t="n">
        <v>1.87</v>
      </c>
      <c r="AC4841" s="0" t="s">
        <v>45</v>
      </c>
      <c r="AD4841" s="0" t="n">
        <v>13</v>
      </c>
      <c r="AE4841" s="0" t="n">
        <f aca="false">AD4841+100</f>
        <v>113</v>
      </c>
      <c r="AF4841" s="8" t="n">
        <f aca="false">((P4841/AE4841)*100)*ABS(I4841)</f>
        <v>12.6902654867257</v>
      </c>
      <c r="AG4841" s="0" t="n">
        <f aca="false">(TRUNC((AF4841*AD4841/100),2))</f>
        <v>1.64</v>
      </c>
      <c r="AH4841" s="0" t="n">
        <f aca="false">TRUNC(AF4841*1.3222,2)</f>
        <v>16.77</v>
      </c>
      <c r="AI4841" s="0" t="n">
        <f aca="false">TRUNC(AG4841*1.3222,2)</f>
        <v>2.16</v>
      </c>
      <c r="AJ4841" s="0" t="n">
        <f aca="false">((P4841-T4841)*0.7+T4841)*ABS(I4841)</f>
        <v>10.599</v>
      </c>
      <c r="AK4841" s="9" t="n">
        <f aca="false">IF(K4841="REFUND",(-1*(AJ4841-AG4841)),(AJ4841-AG4841))</f>
        <v>8.959</v>
      </c>
    </row>
    <row r="4842" customFormat="false" ht="13.8" hidden="false" customHeight="false" outlineLevel="0" collapsed="false">
      <c r="A4842" s="6" t="n">
        <v>42247</v>
      </c>
      <c r="B4842" s="0" t="n">
        <v>963517086341</v>
      </c>
      <c r="C4842" s="0" t="s">
        <v>18242</v>
      </c>
      <c r="D4842" s="0" t="s">
        <v>18243</v>
      </c>
      <c r="E4842" s="7" t="n">
        <v>9781622662241</v>
      </c>
      <c r="F4842" s="0" t="s">
        <v>15223</v>
      </c>
      <c r="G4842" s="0" t="s">
        <v>15224</v>
      </c>
      <c r="H4842" s="0" t="s">
        <v>4139</v>
      </c>
      <c r="I4842" s="0" t="n">
        <v>1</v>
      </c>
      <c r="J4842" s="0" t="s">
        <v>573</v>
      </c>
      <c r="K4842" s="0" t="s">
        <v>43</v>
      </c>
      <c r="L4842" s="0" t="n">
        <v>0</v>
      </c>
      <c r="M4842" s="0" t="s">
        <v>44</v>
      </c>
      <c r="N4842" s="0" t="n">
        <v>0</v>
      </c>
      <c r="O4842" s="0" t="s">
        <v>44</v>
      </c>
      <c r="P4842" s="0" t="n">
        <v>0</v>
      </c>
      <c r="Q4842" s="0" t="s">
        <v>45</v>
      </c>
      <c r="R4842" s="0" t="n">
        <v>0</v>
      </c>
      <c r="S4842" s="0" t="s">
        <v>45</v>
      </c>
      <c r="T4842" s="0" t="n">
        <v>0</v>
      </c>
      <c r="U4842" s="0" t="s">
        <v>45</v>
      </c>
      <c r="V4842" s="0" t="s">
        <v>18244</v>
      </c>
      <c r="W4842" s="0" t="s">
        <v>96</v>
      </c>
      <c r="X4842" s="0" t="s">
        <v>48</v>
      </c>
      <c r="Y4842" s="0" t="s">
        <v>18245</v>
      </c>
      <c r="Z4842" s="0" t="n">
        <v>0</v>
      </c>
      <c r="AA4842" s="0" t="s">
        <v>45</v>
      </c>
      <c r="AB4842" s="0" t="n">
        <v>0</v>
      </c>
      <c r="AC4842" s="0" t="s">
        <v>45</v>
      </c>
      <c r="AD4842" s="0" t="n">
        <v>13</v>
      </c>
      <c r="AE4842" s="0" t="n">
        <f aca="false">AD4842+100</f>
        <v>113</v>
      </c>
      <c r="AF4842" s="8" t="n">
        <f aca="false">((P4842/AE4842)*100)*ABS(I4842)</f>
        <v>0</v>
      </c>
      <c r="AG4842" s="0" t="n">
        <f aca="false">(TRUNC((AF4842*AD4842/100),2))</f>
        <v>0</v>
      </c>
      <c r="AH4842" s="0" t="n">
        <f aca="false">TRUNC(AF4842*1.3222,2)</f>
        <v>0</v>
      </c>
      <c r="AI4842" s="0" t="n">
        <f aca="false">TRUNC(AG4842*1.3222,2)</f>
        <v>0</v>
      </c>
      <c r="AJ4842" s="0" t="n">
        <f aca="false">((P4842-T4842)*0.7+T4842)*ABS(I4842)</f>
        <v>0</v>
      </c>
      <c r="AK4842" s="9" t="n">
        <f aca="false">IF(K4842="REFUND",(-1*(AJ4842-AG4842)),(AJ4842-AG4842))</f>
        <v>0</v>
      </c>
    </row>
    <row r="4843" customFormat="false" ht="13.8" hidden="false" customHeight="false" outlineLevel="0" collapsed="false">
      <c r="A4843" s="6" t="n">
        <v>42247</v>
      </c>
      <c r="B4843" s="0" t="n">
        <v>963519203241</v>
      </c>
      <c r="C4843" s="0" t="s">
        <v>18246</v>
      </c>
      <c r="D4843" s="0" t="s">
        <v>18247</v>
      </c>
      <c r="E4843" s="7" t="n">
        <v>9781466870024</v>
      </c>
      <c r="F4843" s="0" t="s">
        <v>100</v>
      </c>
      <c r="G4843" s="0" t="s">
        <v>101</v>
      </c>
      <c r="H4843" s="0" t="s">
        <v>102</v>
      </c>
      <c r="I4843" s="0" t="n">
        <v>1</v>
      </c>
      <c r="J4843" s="0" t="s">
        <v>573</v>
      </c>
      <c r="K4843" s="0" t="s">
        <v>43</v>
      </c>
      <c r="L4843" s="0" t="n">
        <v>10.34</v>
      </c>
      <c r="M4843" s="0" t="s">
        <v>44</v>
      </c>
      <c r="N4843" s="0" t="n">
        <v>8.99</v>
      </c>
      <c r="O4843" s="0" t="s">
        <v>44</v>
      </c>
      <c r="P4843" s="0" t="n">
        <v>8.06</v>
      </c>
      <c r="Q4843" s="0" t="s">
        <v>45</v>
      </c>
      <c r="R4843" s="0" t="n">
        <v>7.01</v>
      </c>
      <c r="S4843" s="0" t="s">
        <v>45</v>
      </c>
      <c r="T4843" s="0" t="n">
        <v>1.05</v>
      </c>
      <c r="U4843" s="0" t="s">
        <v>45</v>
      </c>
      <c r="V4843" s="0" t="s">
        <v>118</v>
      </c>
      <c r="W4843" s="0" t="s">
        <v>47</v>
      </c>
      <c r="X4843" s="0" t="s">
        <v>48</v>
      </c>
      <c r="Y4843" s="0" t="s">
        <v>18248</v>
      </c>
      <c r="Z4843" s="0" t="n">
        <v>4.91</v>
      </c>
      <c r="AA4843" s="0" t="s">
        <v>45</v>
      </c>
      <c r="AB4843" s="0" t="n">
        <v>1.05</v>
      </c>
      <c r="AC4843" s="0" t="s">
        <v>45</v>
      </c>
      <c r="AD4843" s="0" t="n">
        <v>13</v>
      </c>
      <c r="AE4843" s="0" t="n">
        <f aca="false">AD4843+100</f>
        <v>113</v>
      </c>
      <c r="AF4843" s="8" t="n">
        <f aca="false">((P4843/AE4843)*100)*ABS(I4843)</f>
        <v>7.13274336283186</v>
      </c>
      <c r="AG4843" s="0" t="n">
        <f aca="false">(TRUNC((AF4843*AD4843/100),2))</f>
        <v>0.92</v>
      </c>
      <c r="AH4843" s="0" t="n">
        <f aca="false">TRUNC(AF4843*1.3222,2)</f>
        <v>9.43</v>
      </c>
      <c r="AI4843" s="0" t="n">
        <f aca="false">TRUNC(AG4843*1.3222,2)</f>
        <v>1.21</v>
      </c>
      <c r="AJ4843" s="0" t="n">
        <f aca="false">((P4843-T4843)*0.7+T4843)*ABS(I4843)</f>
        <v>5.957</v>
      </c>
      <c r="AK4843" s="9" t="n">
        <f aca="false">IF(K4843="REFUND",(-1*(AJ4843-AG4843)),(AJ4843-AG4843))</f>
        <v>5.037</v>
      </c>
    </row>
    <row r="4844" customFormat="false" ht="13.8" hidden="false" customHeight="false" outlineLevel="0" collapsed="false">
      <c r="A4844" s="6" t="n">
        <v>42247</v>
      </c>
      <c r="B4844" s="0" t="n">
        <v>963522728391</v>
      </c>
      <c r="C4844" s="0" t="s">
        <v>18249</v>
      </c>
      <c r="D4844" s="0" t="s">
        <v>18250</v>
      </c>
      <c r="E4844" s="7" t="n">
        <v>9781429962735</v>
      </c>
      <c r="F4844" s="0" t="s">
        <v>5747</v>
      </c>
      <c r="G4844" s="0" t="s">
        <v>5748</v>
      </c>
      <c r="H4844" s="0" t="s">
        <v>340</v>
      </c>
      <c r="I4844" s="0" t="n">
        <v>1</v>
      </c>
      <c r="J4844" s="0" t="s">
        <v>573</v>
      </c>
      <c r="K4844" s="0" t="s">
        <v>43</v>
      </c>
      <c r="L4844" s="0" t="n">
        <v>10.34</v>
      </c>
      <c r="M4844" s="0" t="s">
        <v>44</v>
      </c>
      <c r="N4844" s="0" t="n">
        <v>8.99</v>
      </c>
      <c r="O4844" s="0" t="s">
        <v>44</v>
      </c>
      <c r="P4844" s="0" t="n">
        <v>8.06</v>
      </c>
      <c r="Q4844" s="0" t="s">
        <v>45</v>
      </c>
      <c r="R4844" s="0" t="n">
        <v>7.01</v>
      </c>
      <c r="S4844" s="0" t="s">
        <v>45</v>
      </c>
      <c r="T4844" s="0" t="n">
        <v>1.05</v>
      </c>
      <c r="U4844" s="0" t="s">
        <v>45</v>
      </c>
      <c r="V4844" s="0" t="s">
        <v>118</v>
      </c>
      <c r="W4844" s="0" t="s">
        <v>47</v>
      </c>
      <c r="X4844" s="0" t="s">
        <v>48</v>
      </c>
      <c r="Y4844" s="0" t="s">
        <v>18251</v>
      </c>
      <c r="Z4844" s="0" t="n">
        <v>4.91</v>
      </c>
      <c r="AA4844" s="0" t="s">
        <v>45</v>
      </c>
      <c r="AB4844" s="0" t="n">
        <v>1.05</v>
      </c>
      <c r="AC4844" s="0" t="s">
        <v>45</v>
      </c>
      <c r="AD4844" s="0" t="n">
        <v>13</v>
      </c>
      <c r="AE4844" s="0" t="n">
        <f aca="false">AD4844+100</f>
        <v>113</v>
      </c>
      <c r="AF4844" s="8" t="n">
        <f aca="false">((P4844/AE4844)*100)*ABS(I4844)</f>
        <v>7.13274336283186</v>
      </c>
      <c r="AG4844" s="0" t="n">
        <f aca="false">(TRUNC((AF4844*AD4844/100),2))</f>
        <v>0.92</v>
      </c>
      <c r="AH4844" s="0" t="n">
        <f aca="false">TRUNC(AF4844*1.3222,2)</f>
        <v>9.43</v>
      </c>
      <c r="AI4844" s="0" t="n">
        <f aca="false">TRUNC(AG4844*1.3222,2)</f>
        <v>1.21</v>
      </c>
      <c r="AJ4844" s="0" t="n">
        <f aca="false">((P4844-T4844)*0.7+T4844)*ABS(I4844)</f>
        <v>5.957</v>
      </c>
      <c r="AK4844" s="9" t="n">
        <f aca="false">IF(K4844="REFUND",(-1*(AJ4844-AG4844)),(AJ4844-AG4844))</f>
        <v>5.037</v>
      </c>
    </row>
    <row r="4845" customFormat="false" ht="13.8" hidden="false" customHeight="false" outlineLevel="0" collapsed="false">
      <c r="A4845" s="6" t="n">
        <v>42247</v>
      </c>
      <c r="B4845" s="0" t="n">
        <v>963525068341</v>
      </c>
      <c r="C4845" s="0" t="s">
        <v>18252</v>
      </c>
      <c r="D4845" s="0" t="s">
        <v>18253</v>
      </c>
      <c r="E4845" s="7" t="n">
        <v>9781466876620</v>
      </c>
      <c r="F4845" s="0" t="s">
        <v>1226</v>
      </c>
      <c r="G4845" s="0" t="s">
        <v>1227</v>
      </c>
      <c r="H4845" s="0" t="s">
        <v>1228</v>
      </c>
      <c r="I4845" s="0" t="n">
        <v>1</v>
      </c>
      <c r="J4845" s="0" t="s">
        <v>573</v>
      </c>
      <c r="K4845" s="0" t="s">
        <v>43</v>
      </c>
      <c r="L4845" s="0" t="n">
        <v>16.09</v>
      </c>
      <c r="M4845" s="0" t="s">
        <v>44</v>
      </c>
      <c r="N4845" s="0" t="n">
        <v>13.99</v>
      </c>
      <c r="O4845" s="0" t="s">
        <v>44</v>
      </c>
      <c r="P4845" s="0" t="n">
        <v>12.55</v>
      </c>
      <c r="Q4845" s="0" t="s">
        <v>45</v>
      </c>
      <c r="R4845" s="0" t="n">
        <v>10.91</v>
      </c>
      <c r="S4845" s="0" t="s">
        <v>45</v>
      </c>
      <c r="T4845" s="0" t="n">
        <v>1.64</v>
      </c>
      <c r="U4845" s="0" t="s">
        <v>45</v>
      </c>
      <c r="V4845" s="0" t="s">
        <v>15356</v>
      </c>
      <c r="W4845" s="0" t="s">
        <v>500</v>
      </c>
      <c r="X4845" s="0" t="s">
        <v>48</v>
      </c>
      <c r="Y4845" s="0" t="s">
        <v>18254</v>
      </c>
      <c r="Z4845" s="0" t="n">
        <v>7.64</v>
      </c>
      <c r="AA4845" s="0" t="s">
        <v>45</v>
      </c>
      <c r="AB4845" s="0" t="n">
        <v>1.64</v>
      </c>
      <c r="AC4845" s="0" t="s">
        <v>45</v>
      </c>
      <c r="AD4845" s="0" t="n">
        <v>13</v>
      </c>
      <c r="AE4845" s="0" t="n">
        <f aca="false">AD4845+100</f>
        <v>113</v>
      </c>
      <c r="AF4845" s="8" t="n">
        <f aca="false">((P4845/AE4845)*100)*ABS(I4845)</f>
        <v>11.1061946902655</v>
      </c>
      <c r="AG4845" s="0" t="n">
        <f aca="false">(TRUNC((AF4845*AD4845/100),2))</f>
        <v>1.44</v>
      </c>
      <c r="AH4845" s="0" t="n">
        <f aca="false">TRUNC(AF4845*1.3222,2)</f>
        <v>14.68</v>
      </c>
      <c r="AI4845" s="0" t="n">
        <f aca="false">TRUNC(AG4845*1.3222,2)</f>
        <v>1.9</v>
      </c>
      <c r="AJ4845" s="0" t="n">
        <f aca="false">((P4845-T4845)*0.7+T4845)*ABS(I4845)</f>
        <v>9.277</v>
      </c>
      <c r="AK4845" s="9" t="n">
        <f aca="false">IF(K4845="REFUND",(-1*(AJ4845-AG4845)),(AJ4845-AG4845))</f>
        <v>7.837</v>
      </c>
    </row>
    <row r="4846" customFormat="false" ht="13.8" hidden="false" customHeight="false" outlineLevel="0" collapsed="false">
      <c r="A4846" s="6" t="n">
        <v>42247</v>
      </c>
      <c r="B4846" s="0" t="n">
        <v>963528578191</v>
      </c>
      <c r="C4846" s="0" t="s">
        <v>18255</v>
      </c>
      <c r="D4846" s="0" t="s">
        <v>18256</v>
      </c>
      <c r="E4846" s="7" t="n">
        <v>9781250034502</v>
      </c>
      <c r="F4846" s="0" t="s">
        <v>325</v>
      </c>
      <c r="G4846" s="0" t="s">
        <v>326</v>
      </c>
      <c r="H4846" s="0" t="s">
        <v>64</v>
      </c>
      <c r="I4846" s="0" t="n">
        <v>1</v>
      </c>
      <c r="J4846" s="0" t="s">
        <v>573</v>
      </c>
      <c r="K4846" s="0" t="s">
        <v>43</v>
      </c>
      <c r="L4846" s="0" t="n">
        <v>18.39</v>
      </c>
      <c r="M4846" s="0" t="s">
        <v>44</v>
      </c>
      <c r="N4846" s="0" t="n">
        <v>15.99</v>
      </c>
      <c r="O4846" s="0" t="s">
        <v>44</v>
      </c>
      <c r="P4846" s="0" t="n">
        <v>14.43</v>
      </c>
      <c r="Q4846" s="0" t="s">
        <v>45</v>
      </c>
      <c r="R4846" s="0" t="n">
        <v>12.55</v>
      </c>
      <c r="S4846" s="0" t="s">
        <v>45</v>
      </c>
      <c r="T4846" s="0" t="n">
        <v>1.88</v>
      </c>
      <c r="U4846" s="0" t="s">
        <v>45</v>
      </c>
      <c r="V4846" s="0" t="s">
        <v>327</v>
      </c>
      <c r="W4846" s="0" t="s">
        <v>47</v>
      </c>
      <c r="X4846" s="0" t="s">
        <v>48</v>
      </c>
      <c r="Y4846" s="0" t="s">
        <v>328</v>
      </c>
      <c r="Z4846" s="0" t="n">
        <v>8.79</v>
      </c>
      <c r="AA4846" s="0" t="s">
        <v>45</v>
      </c>
      <c r="AB4846" s="0" t="n">
        <v>1.88</v>
      </c>
      <c r="AC4846" s="0" t="s">
        <v>45</v>
      </c>
      <c r="AD4846" s="0" t="n">
        <v>13</v>
      </c>
      <c r="AE4846" s="0" t="n">
        <f aca="false">AD4846+100</f>
        <v>113</v>
      </c>
      <c r="AF4846" s="8" t="n">
        <f aca="false">((P4846/AE4846)*100)*ABS(I4846)</f>
        <v>12.7699115044248</v>
      </c>
      <c r="AG4846" s="0" t="n">
        <f aca="false">(TRUNC((AF4846*AD4846/100),2))</f>
        <v>1.66</v>
      </c>
      <c r="AH4846" s="0" t="n">
        <f aca="false">TRUNC(AF4846*1.3222,2)</f>
        <v>16.88</v>
      </c>
      <c r="AI4846" s="0" t="n">
        <f aca="false">TRUNC(AG4846*1.3222,2)</f>
        <v>2.19</v>
      </c>
      <c r="AJ4846" s="0" t="n">
        <f aca="false">((P4846-T4846)*0.7+T4846)*ABS(I4846)</f>
        <v>10.665</v>
      </c>
      <c r="AK4846" s="9" t="n">
        <f aca="false">IF(K4846="REFUND",(-1*(AJ4846-AG4846)),(AJ4846-AG4846))</f>
        <v>9.005</v>
      </c>
    </row>
    <row r="4847" customFormat="false" ht="13.8" hidden="false" customHeight="false" outlineLevel="0" collapsed="false">
      <c r="A4847" s="6" t="n">
        <v>42247</v>
      </c>
      <c r="B4847" s="0" t="n">
        <v>963530765141</v>
      </c>
      <c r="C4847" s="0" t="s">
        <v>18257</v>
      </c>
      <c r="D4847" s="0" t="s">
        <v>18258</v>
      </c>
      <c r="E4847" s="7" t="n">
        <v>9781429992800</v>
      </c>
      <c r="F4847" s="0" t="s">
        <v>701</v>
      </c>
      <c r="G4847" s="0" t="s">
        <v>702</v>
      </c>
      <c r="H4847" s="0" t="s">
        <v>412</v>
      </c>
      <c r="I4847" s="0" t="n">
        <v>1</v>
      </c>
      <c r="J4847" s="0" t="s">
        <v>573</v>
      </c>
      <c r="K4847" s="0" t="s">
        <v>43</v>
      </c>
      <c r="L4847" s="0" t="n">
        <v>11.49</v>
      </c>
      <c r="M4847" s="0" t="s">
        <v>44</v>
      </c>
      <c r="N4847" s="0" t="n">
        <v>9.99</v>
      </c>
      <c r="O4847" s="0" t="s">
        <v>44</v>
      </c>
      <c r="P4847" s="0" t="n">
        <v>8.96</v>
      </c>
      <c r="Q4847" s="0" t="s">
        <v>45</v>
      </c>
      <c r="R4847" s="0" t="n">
        <v>7.79</v>
      </c>
      <c r="S4847" s="0" t="s">
        <v>45</v>
      </c>
      <c r="T4847" s="0" t="n">
        <v>1.17</v>
      </c>
      <c r="U4847" s="0" t="s">
        <v>45</v>
      </c>
      <c r="V4847" s="0" t="s">
        <v>529</v>
      </c>
      <c r="W4847" s="0" t="s">
        <v>147</v>
      </c>
      <c r="X4847" s="0" t="s">
        <v>48</v>
      </c>
      <c r="Y4847" s="0" t="s">
        <v>18259</v>
      </c>
      <c r="Z4847" s="0" t="n">
        <v>5.45</v>
      </c>
      <c r="AA4847" s="0" t="s">
        <v>45</v>
      </c>
      <c r="AB4847" s="0" t="n">
        <v>1.17</v>
      </c>
      <c r="AC4847" s="0" t="s">
        <v>45</v>
      </c>
      <c r="AD4847" s="0" t="n">
        <v>5</v>
      </c>
      <c r="AE4847" s="0" t="n">
        <f aca="false">AD4847+100</f>
        <v>105</v>
      </c>
      <c r="AF4847" s="8" t="n">
        <f aca="false">((P4847/AE4847)*100)*ABS(I4847)</f>
        <v>8.53333333333334</v>
      </c>
      <c r="AG4847" s="0" t="n">
        <f aca="false">(TRUNC((AF4847*AD4847/100),2))</f>
        <v>0.42</v>
      </c>
      <c r="AH4847" s="0" t="n">
        <f aca="false">TRUNC(AF4847*1.3222,2)</f>
        <v>11.28</v>
      </c>
      <c r="AI4847" s="0" t="n">
        <f aca="false">TRUNC(AG4847*1.3222,2)</f>
        <v>0.55</v>
      </c>
      <c r="AJ4847" s="0" t="n">
        <f aca="false">((P4847-T4847)*0.7+T4847)*ABS(I4847)</f>
        <v>6.623</v>
      </c>
      <c r="AK4847" s="9" t="n">
        <f aca="false">IF(K4847="REFUND",(-1*(AJ4847-AG4847)),(AJ4847-AG4847))</f>
        <v>6.203</v>
      </c>
    </row>
    <row r="4848" customFormat="false" ht="13.8" hidden="false" customHeight="false" outlineLevel="0" collapsed="false">
      <c r="A4848" s="6" t="n">
        <v>42247</v>
      </c>
      <c r="B4848" s="0" t="n">
        <v>963534781391</v>
      </c>
      <c r="C4848" s="0" t="s">
        <v>18260</v>
      </c>
      <c r="D4848" s="0" t="s">
        <v>18261</v>
      </c>
      <c r="E4848" s="7" t="n">
        <v>9781633753099</v>
      </c>
      <c r="F4848" s="0" t="s">
        <v>9712</v>
      </c>
      <c r="G4848" s="0" t="s">
        <v>9713</v>
      </c>
      <c r="H4848" s="0" t="s">
        <v>9714</v>
      </c>
      <c r="I4848" s="0" t="n">
        <v>1</v>
      </c>
      <c r="J4848" s="0" t="s">
        <v>573</v>
      </c>
      <c r="K4848" s="0" t="s">
        <v>43</v>
      </c>
      <c r="L4848" s="0" t="n">
        <v>3.44</v>
      </c>
      <c r="M4848" s="0" t="s">
        <v>44</v>
      </c>
      <c r="N4848" s="0" t="n">
        <v>2.99</v>
      </c>
      <c r="O4848" s="0" t="s">
        <v>44</v>
      </c>
      <c r="P4848" s="0" t="n">
        <v>2.68</v>
      </c>
      <c r="Q4848" s="0" t="s">
        <v>45</v>
      </c>
      <c r="R4848" s="0" t="n">
        <v>2.33</v>
      </c>
      <c r="S4848" s="0" t="s">
        <v>45</v>
      </c>
      <c r="T4848" s="0" t="n">
        <v>0.35</v>
      </c>
      <c r="U4848" s="0" t="s">
        <v>45</v>
      </c>
      <c r="V4848" s="0" t="s">
        <v>156</v>
      </c>
      <c r="W4848" s="0" t="s">
        <v>157</v>
      </c>
      <c r="X4848" s="0" t="s">
        <v>48</v>
      </c>
      <c r="Y4848" s="0" t="s">
        <v>18262</v>
      </c>
      <c r="Z4848" s="0" t="n">
        <v>1.63</v>
      </c>
      <c r="AA4848" s="0" t="s">
        <v>45</v>
      </c>
      <c r="AB4848" s="0" t="n">
        <v>0.35</v>
      </c>
      <c r="AC4848" s="0" t="s">
        <v>45</v>
      </c>
      <c r="AD4848" s="0" t="n">
        <v>5</v>
      </c>
      <c r="AE4848" s="0" t="n">
        <f aca="false">AD4848+100</f>
        <v>105</v>
      </c>
      <c r="AF4848" s="8" t="n">
        <f aca="false">((P4848/AE4848)*100)*ABS(I4848)</f>
        <v>2.55238095238095</v>
      </c>
      <c r="AG4848" s="0" t="n">
        <f aca="false">(TRUNC((AF4848*AD4848/100),2))</f>
        <v>0.12</v>
      </c>
      <c r="AH4848" s="0" t="n">
        <f aca="false">TRUNC(AF4848*1.3222,2)</f>
        <v>3.37</v>
      </c>
      <c r="AI4848" s="0" t="n">
        <f aca="false">TRUNC(AG4848*1.3222,2)</f>
        <v>0.15</v>
      </c>
      <c r="AJ4848" s="0" t="n">
        <f aca="false">((P4848-T4848)*0.7+T4848)*ABS(I4848)</f>
        <v>1.981</v>
      </c>
      <c r="AK4848" s="9" t="n">
        <f aca="false">IF(K4848="REFUND",(-1*(AJ4848-AG4848)),(AJ4848-AG4848))</f>
        <v>1.861</v>
      </c>
    </row>
    <row r="4849" customFormat="false" ht="13.8" hidden="false" customHeight="false" outlineLevel="0" collapsed="false">
      <c r="A4849" s="6" t="n">
        <v>42247</v>
      </c>
      <c r="B4849" s="0" t="n">
        <v>963535296391</v>
      </c>
      <c r="C4849" s="0" t="s">
        <v>18263</v>
      </c>
      <c r="D4849" s="0" t="s">
        <v>18264</v>
      </c>
      <c r="E4849" s="7" t="n">
        <v>9781429943840</v>
      </c>
      <c r="F4849" s="0" t="s">
        <v>2569</v>
      </c>
      <c r="G4849" s="0" t="s">
        <v>2570</v>
      </c>
      <c r="H4849" s="0" t="s">
        <v>71</v>
      </c>
      <c r="I4849" s="0" t="n">
        <v>1</v>
      </c>
      <c r="J4849" s="0" t="s">
        <v>573</v>
      </c>
      <c r="K4849" s="0" t="s">
        <v>43</v>
      </c>
      <c r="L4849" s="0" t="n">
        <v>10.34</v>
      </c>
      <c r="M4849" s="0" t="s">
        <v>44</v>
      </c>
      <c r="N4849" s="0" t="n">
        <v>8.99</v>
      </c>
      <c r="O4849" s="0" t="s">
        <v>44</v>
      </c>
      <c r="P4849" s="0" t="n">
        <v>8.06</v>
      </c>
      <c r="Q4849" s="0" t="s">
        <v>45</v>
      </c>
      <c r="R4849" s="0" t="n">
        <v>7.01</v>
      </c>
      <c r="S4849" s="0" t="s">
        <v>45</v>
      </c>
      <c r="T4849" s="0" t="n">
        <v>1.05</v>
      </c>
      <c r="U4849" s="0" t="s">
        <v>45</v>
      </c>
      <c r="V4849" s="0" t="s">
        <v>1373</v>
      </c>
      <c r="W4849" s="0" t="s">
        <v>80</v>
      </c>
      <c r="X4849" s="0" t="s">
        <v>48</v>
      </c>
      <c r="Y4849" s="0" t="s">
        <v>16193</v>
      </c>
      <c r="Z4849" s="0" t="n">
        <v>4.91</v>
      </c>
      <c r="AA4849" s="0" t="s">
        <v>45</v>
      </c>
      <c r="AB4849" s="0" t="n">
        <v>1.05</v>
      </c>
      <c r="AC4849" s="0" t="s">
        <v>45</v>
      </c>
      <c r="AD4849" s="0" t="n">
        <v>5</v>
      </c>
      <c r="AE4849" s="0" t="n">
        <f aca="false">AD4849+100</f>
        <v>105</v>
      </c>
      <c r="AF4849" s="8" t="n">
        <f aca="false">((P4849/AE4849)*100)*ABS(I4849)</f>
        <v>7.67619047619048</v>
      </c>
      <c r="AG4849" s="0" t="n">
        <f aca="false">(TRUNC((AF4849*AD4849/100),2))</f>
        <v>0.38</v>
      </c>
      <c r="AH4849" s="0" t="n">
        <f aca="false">TRUNC(AF4849*1.3222,2)</f>
        <v>10.14</v>
      </c>
      <c r="AI4849" s="0" t="n">
        <f aca="false">TRUNC(AG4849*1.3222,2)</f>
        <v>0.5</v>
      </c>
      <c r="AJ4849" s="0" t="n">
        <f aca="false">((P4849-T4849)*0.7+T4849)*ABS(I4849)</f>
        <v>5.957</v>
      </c>
      <c r="AK4849" s="9" t="n">
        <f aca="false">IF(K4849="REFUND",(-1*(AJ4849-AG4849)),(AJ4849-AG4849))</f>
        <v>5.577</v>
      </c>
    </row>
    <row r="4850" customFormat="false" ht="13.8" hidden="false" customHeight="false" outlineLevel="0" collapsed="false">
      <c r="A4850" s="6" t="n">
        <v>42247</v>
      </c>
      <c r="B4850" s="0" t="n">
        <v>963537750391</v>
      </c>
      <c r="C4850" s="0" t="s">
        <v>18265</v>
      </c>
      <c r="D4850" s="0" t="s">
        <v>18266</v>
      </c>
      <c r="E4850" s="7" t="n">
        <v>9781429924689</v>
      </c>
      <c r="F4850" s="0" t="s">
        <v>2943</v>
      </c>
      <c r="G4850" s="0" t="s">
        <v>2944</v>
      </c>
      <c r="H4850" s="0" t="s">
        <v>1784</v>
      </c>
      <c r="I4850" s="0" t="n">
        <v>1</v>
      </c>
      <c r="J4850" s="0" t="s">
        <v>573</v>
      </c>
      <c r="K4850" s="0" t="s">
        <v>43</v>
      </c>
      <c r="L4850" s="0" t="n">
        <v>10.34</v>
      </c>
      <c r="M4850" s="0" t="s">
        <v>44</v>
      </c>
      <c r="N4850" s="0" t="n">
        <v>8.99</v>
      </c>
      <c r="O4850" s="0" t="s">
        <v>44</v>
      </c>
      <c r="P4850" s="0" t="n">
        <v>8.06</v>
      </c>
      <c r="Q4850" s="0" t="s">
        <v>45</v>
      </c>
      <c r="R4850" s="0" t="n">
        <v>7.01</v>
      </c>
      <c r="S4850" s="0" t="s">
        <v>45</v>
      </c>
      <c r="T4850" s="0" t="n">
        <v>1.05</v>
      </c>
      <c r="U4850" s="0" t="s">
        <v>45</v>
      </c>
      <c r="V4850" s="0" t="s">
        <v>9458</v>
      </c>
      <c r="W4850" s="0" t="s">
        <v>47</v>
      </c>
      <c r="X4850" s="0" t="s">
        <v>48</v>
      </c>
      <c r="Y4850" s="0" t="s">
        <v>18113</v>
      </c>
      <c r="Z4850" s="0" t="n">
        <v>4.91</v>
      </c>
      <c r="AA4850" s="0" t="s">
        <v>45</v>
      </c>
      <c r="AB4850" s="0" t="n">
        <v>1.05</v>
      </c>
      <c r="AC4850" s="0" t="s">
        <v>45</v>
      </c>
      <c r="AD4850" s="0" t="n">
        <v>13</v>
      </c>
      <c r="AE4850" s="0" t="n">
        <f aca="false">AD4850+100</f>
        <v>113</v>
      </c>
      <c r="AF4850" s="8" t="n">
        <f aca="false">((P4850/AE4850)*100)*ABS(I4850)</f>
        <v>7.13274336283186</v>
      </c>
      <c r="AG4850" s="0" t="n">
        <f aca="false">(TRUNC((AF4850*AD4850/100),2))</f>
        <v>0.92</v>
      </c>
      <c r="AH4850" s="0" t="n">
        <f aca="false">TRUNC(AF4850*1.3222,2)</f>
        <v>9.43</v>
      </c>
      <c r="AI4850" s="0" t="n">
        <f aca="false">TRUNC(AG4850*1.3222,2)</f>
        <v>1.21</v>
      </c>
      <c r="AJ4850" s="0" t="n">
        <f aca="false">((P4850-T4850)*0.7+T4850)*ABS(I4850)</f>
        <v>5.957</v>
      </c>
      <c r="AK4850" s="9" t="n">
        <f aca="false">IF(K4850="REFUND",(-1*(AJ4850-AG4850)),(AJ4850-AG4850))</f>
        <v>5.037</v>
      </c>
    </row>
    <row r="4851" customFormat="false" ht="13.8" hidden="false" customHeight="false" outlineLevel="0" collapsed="false">
      <c r="A4851" s="6" t="n">
        <v>42247</v>
      </c>
      <c r="B4851" s="0" t="n">
        <v>963538767341</v>
      </c>
      <c r="C4851" s="0" t="s">
        <v>18267</v>
      </c>
      <c r="D4851" s="0" t="s">
        <v>18268</v>
      </c>
      <c r="E4851" s="7" t="n">
        <v>9781250031808</v>
      </c>
      <c r="F4851" s="0" t="s">
        <v>1240</v>
      </c>
      <c r="G4851" s="0" t="s">
        <v>1241</v>
      </c>
      <c r="H4851" s="0" t="s">
        <v>139</v>
      </c>
      <c r="I4851" s="0" t="n">
        <v>1</v>
      </c>
      <c r="J4851" s="0" t="s">
        <v>573</v>
      </c>
      <c r="K4851" s="0" t="s">
        <v>43</v>
      </c>
      <c r="L4851" s="0" t="n">
        <v>12.64</v>
      </c>
      <c r="M4851" s="0" t="s">
        <v>44</v>
      </c>
      <c r="N4851" s="0" t="n">
        <v>10.99</v>
      </c>
      <c r="O4851" s="0" t="s">
        <v>44</v>
      </c>
      <c r="P4851" s="0" t="n">
        <v>9.86</v>
      </c>
      <c r="Q4851" s="0" t="s">
        <v>45</v>
      </c>
      <c r="R4851" s="0" t="n">
        <v>8.57</v>
      </c>
      <c r="S4851" s="0" t="s">
        <v>45</v>
      </c>
      <c r="T4851" s="0" t="n">
        <v>1.29</v>
      </c>
      <c r="U4851" s="0" t="s">
        <v>45</v>
      </c>
      <c r="V4851" s="0" t="s">
        <v>5831</v>
      </c>
      <c r="W4851" s="0" t="s">
        <v>47</v>
      </c>
      <c r="X4851" s="0" t="s">
        <v>48</v>
      </c>
      <c r="Y4851" s="0" t="s">
        <v>18269</v>
      </c>
      <c r="Z4851" s="0" t="n">
        <v>6</v>
      </c>
      <c r="AA4851" s="0" t="s">
        <v>45</v>
      </c>
      <c r="AB4851" s="0" t="n">
        <v>1.29</v>
      </c>
      <c r="AC4851" s="0" t="s">
        <v>45</v>
      </c>
      <c r="AD4851" s="0" t="n">
        <v>13</v>
      </c>
      <c r="AE4851" s="0" t="n">
        <f aca="false">AD4851+100</f>
        <v>113</v>
      </c>
      <c r="AF4851" s="8" t="n">
        <f aca="false">((P4851/AE4851)*100)*ABS(I4851)</f>
        <v>8.72566371681416</v>
      </c>
      <c r="AG4851" s="0" t="n">
        <f aca="false">(TRUNC((AF4851*AD4851/100),2))</f>
        <v>1.13</v>
      </c>
      <c r="AH4851" s="0" t="n">
        <f aca="false">TRUNC(AF4851*1.3222,2)</f>
        <v>11.53</v>
      </c>
      <c r="AI4851" s="0" t="n">
        <f aca="false">TRUNC(AG4851*1.3222,2)</f>
        <v>1.49</v>
      </c>
      <c r="AJ4851" s="0" t="n">
        <f aca="false">((P4851-T4851)*0.7+T4851)*ABS(I4851)</f>
        <v>7.289</v>
      </c>
      <c r="AK4851" s="9" t="n">
        <f aca="false">IF(K4851="REFUND",(-1*(AJ4851-AG4851)),(AJ4851-AG4851))</f>
        <v>6.159</v>
      </c>
    </row>
    <row r="4852" customFormat="false" ht="13.8" hidden="false" customHeight="false" outlineLevel="0" collapsed="false">
      <c r="A4852" s="6" t="n">
        <v>42247</v>
      </c>
      <c r="B4852" s="0" t="n">
        <v>963540280341</v>
      </c>
      <c r="C4852" s="0" t="s">
        <v>18270</v>
      </c>
      <c r="D4852" s="0" t="s">
        <v>18271</v>
      </c>
      <c r="E4852" s="7" t="n">
        <v>9781250021397</v>
      </c>
      <c r="F4852" s="0" t="s">
        <v>3231</v>
      </c>
      <c r="G4852" s="0" t="s">
        <v>3232</v>
      </c>
      <c r="H4852" s="0" t="s">
        <v>3233</v>
      </c>
      <c r="I4852" s="0" t="n">
        <v>1</v>
      </c>
      <c r="J4852" s="0" t="s">
        <v>573</v>
      </c>
      <c r="K4852" s="0" t="s">
        <v>43</v>
      </c>
      <c r="L4852" s="0" t="n">
        <v>12.64</v>
      </c>
      <c r="M4852" s="0" t="s">
        <v>44</v>
      </c>
      <c r="N4852" s="0" t="n">
        <v>10.99</v>
      </c>
      <c r="O4852" s="0" t="s">
        <v>44</v>
      </c>
      <c r="P4852" s="0" t="n">
        <v>9.92</v>
      </c>
      <c r="Q4852" s="0" t="s">
        <v>45</v>
      </c>
      <c r="R4852" s="0" t="n">
        <v>8.62</v>
      </c>
      <c r="S4852" s="0" t="s">
        <v>45</v>
      </c>
      <c r="T4852" s="0" t="n">
        <v>1.3</v>
      </c>
      <c r="U4852" s="0" t="s">
        <v>45</v>
      </c>
      <c r="V4852" s="0" t="s">
        <v>761</v>
      </c>
      <c r="W4852" s="0" t="s">
        <v>4565</v>
      </c>
      <c r="X4852" s="0" t="s">
        <v>48</v>
      </c>
      <c r="Y4852" s="0" t="s">
        <v>18272</v>
      </c>
      <c r="Z4852" s="0" t="n">
        <v>6.03</v>
      </c>
      <c r="AA4852" s="0" t="s">
        <v>45</v>
      </c>
      <c r="AB4852" s="0" t="n">
        <v>1.3</v>
      </c>
      <c r="AC4852" s="0" t="s">
        <v>45</v>
      </c>
      <c r="AD4852" s="0" t="n">
        <v>5</v>
      </c>
      <c r="AE4852" s="0" t="n">
        <f aca="false">AD4852+100</f>
        <v>105</v>
      </c>
      <c r="AF4852" s="8" t="n">
        <f aca="false">((P4852/AE4852)*100)*ABS(I4852)</f>
        <v>9.44761904761905</v>
      </c>
      <c r="AG4852" s="0" t="n">
        <f aca="false">(TRUNC((AF4852*AD4852/100),2))</f>
        <v>0.47</v>
      </c>
      <c r="AH4852" s="0" t="n">
        <f aca="false">TRUNC(AF4852*1.3222,2)</f>
        <v>12.49</v>
      </c>
      <c r="AI4852" s="0" t="n">
        <f aca="false">TRUNC(AG4852*1.3222,2)</f>
        <v>0.62</v>
      </c>
      <c r="AJ4852" s="0" t="n">
        <f aca="false">((P4852-T4852)*0.7+T4852)*ABS(I4852)</f>
        <v>7.334</v>
      </c>
      <c r="AK4852" s="9" t="n">
        <f aca="false">IF(K4852="REFUND",(-1*(AJ4852-AG4852)),(AJ4852-AG4852))</f>
        <v>6.864</v>
      </c>
    </row>
    <row r="4853" customFormat="false" ht="13.8" hidden="false" customHeight="false" outlineLevel="0" collapsed="false">
      <c r="A4853" s="6" t="n">
        <v>42247</v>
      </c>
      <c r="B4853" s="0" t="n">
        <v>963545191141</v>
      </c>
      <c r="C4853" s="0" t="s">
        <v>18273</v>
      </c>
      <c r="D4853" s="0" t="s">
        <v>18274</v>
      </c>
      <c r="E4853" s="7" t="n">
        <v>9781622662241</v>
      </c>
      <c r="F4853" s="0" t="s">
        <v>15223</v>
      </c>
      <c r="G4853" s="0" t="s">
        <v>15224</v>
      </c>
      <c r="H4853" s="0" t="s">
        <v>4139</v>
      </c>
      <c r="I4853" s="0" t="n">
        <v>1</v>
      </c>
      <c r="J4853" s="0" t="s">
        <v>573</v>
      </c>
      <c r="K4853" s="0" t="s">
        <v>43</v>
      </c>
      <c r="L4853" s="0" t="n">
        <v>0</v>
      </c>
      <c r="M4853" s="0" t="s">
        <v>44</v>
      </c>
      <c r="N4853" s="0" t="n">
        <v>0</v>
      </c>
      <c r="O4853" s="0" t="s">
        <v>44</v>
      </c>
      <c r="P4853" s="0" t="n">
        <v>0</v>
      </c>
      <c r="Q4853" s="0" t="s">
        <v>45</v>
      </c>
      <c r="R4853" s="0" t="n">
        <v>0</v>
      </c>
      <c r="S4853" s="0" t="s">
        <v>45</v>
      </c>
      <c r="T4853" s="0" t="n">
        <v>0</v>
      </c>
      <c r="U4853" s="0" t="s">
        <v>45</v>
      </c>
      <c r="V4853" s="0" t="s">
        <v>118</v>
      </c>
      <c r="W4853" s="0" t="s">
        <v>96</v>
      </c>
      <c r="X4853" s="0" t="s">
        <v>48</v>
      </c>
      <c r="Y4853" s="0" t="s">
        <v>18275</v>
      </c>
      <c r="Z4853" s="0" t="n">
        <v>0</v>
      </c>
      <c r="AA4853" s="0" t="s">
        <v>45</v>
      </c>
      <c r="AB4853" s="0" t="n">
        <v>0</v>
      </c>
      <c r="AC4853" s="0" t="s">
        <v>45</v>
      </c>
      <c r="AD4853" s="0" t="n">
        <v>13</v>
      </c>
      <c r="AE4853" s="0" t="n">
        <f aca="false">AD4853+100</f>
        <v>113</v>
      </c>
      <c r="AF4853" s="8" t="n">
        <f aca="false">((P4853/AE4853)*100)*ABS(I4853)</f>
        <v>0</v>
      </c>
      <c r="AG4853" s="0" t="n">
        <f aca="false">(TRUNC((AF4853*AD4853/100),2))</f>
        <v>0</v>
      </c>
      <c r="AH4853" s="0" t="n">
        <f aca="false">TRUNC(AF4853*1.3222,2)</f>
        <v>0</v>
      </c>
      <c r="AI4853" s="0" t="n">
        <f aca="false">TRUNC(AG4853*1.3222,2)</f>
        <v>0</v>
      </c>
      <c r="AJ4853" s="0" t="n">
        <f aca="false">((P4853-T4853)*0.7+T4853)*ABS(I4853)</f>
        <v>0</v>
      </c>
      <c r="AK4853" s="9" t="n">
        <f aca="false">IF(K4853="REFUND",(-1*(AJ4853-AG4853)),(AJ4853-AG4853))</f>
        <v>0</v>
      </c>
    </row>
    <row r="4854" customFormat="false" ht="13.8" hidden="false" customHeight="false" outlineLevel="0" collapsed="false">
      <c r="A4854" s="6" t="n">
        <v>42247</v>
      </c>
      <c r="B4854" s="0" t="n">
        <v>963547880241</v>
      </c>
      <c r="C4854" s="0" t="s">
        <v>18276</v>
      </c>
      <c r="D4854" s="0" t="s">
        <v>18277</v>
      </c>
      <c r="E4854" s="7" t="n">
        <v>9781466881501</v>
      </c>
      <c r="F4854" s="0" t="s">
        <v>290</v>
      </c>
      <c r="G4854" s="0" t="s">
        <v>291</v>
      </c>
      <c r="H4854" s="0" t="s">
        <v>292</v>
      </c>
      <c r="I4854" s="0" t="n">
        <v>1</v>
      </c>
      <c r="J4854" s="0" t="s">
        <v>573</v>
      </c>
      <c r="K4854" s="0" t="s">
        <v>43</v>
      </c>
      <c r="L4854" s="0" t="n">
        <v>16.09</v>
      </c>
      <c r="M4854" s="0" t="s">
        <v>44</v>
      </c>
      <c r="N4854" s="0" t="n">
        <v>13.99</v>
      </c>
      <c r="O4854" s="0" t="s">
        <v>44</v>
      </c>
      <c r="P4854" s="0" t="n">
        <v>12.55</v>
      </c>
      <c r="Q4854" s="0" t="s">
        <v>45</v>
      </c>
      <c r="R4854" s="0" t="n">
        <v>10.91</v>
      </c>
      <c r="S4854" s="0" t="s">
        <v>45</v>
      </c>
      <c r="T4854" s="0" t="n">
        <v>1.64</v>
      </c>
      <c r="U4854" s="0" t="s">
        <v>45</v>
      </c>
      <c r="V4854" s="0" t="s">
        <v>387</v>
      </c>
      <c r="W4854" s="0" t="s">
        <v>157</v>
      </c>
      <c r="X4854" s="0" t="s">
        <v>48</v>
      </c>
      <c r="Y4854" s="0" t="s">
        <v>11642</v>
      </c>
      <c r="Z4854" s="0" t="n">
        <v>7.64</v>
      </c>
      <c r="AA4854" s="0" t="s">
        <v>45</v>
      </c>
      <c r="AB4854" s="0" t="n">
        <v>1.64</v>
      </c>
      <c r="AC4854" s="0" t="s">
        <v>45</v>
      </c>
      <c r="AD4854" s="0" t="n">
        <v>5</v>
      </c>
      <c r="AE4854" s="0" t="n">
        <f aca="false">AD4854+100</f>
        <v>105</v>
      </c>
      <c r="AF4854" s="8" t="n">
        <f aca="false">((P4854/AE4854)*100)*ABS(I4854)</f>
        <v>11.952380952381</v>
      </c>
      <c r="AG4854" s="0" t="n">
        <f aca="false">(TRUNC((AF4854*AD4854/100),2))</f>
        <v>0.59</v>
      </c>
      <c r="AH4854" s="0" t="n">
        <f aca="false">TRUNC(AF4854*1.3222,2)</f>
        <v>15.8</v>
      </c>
      <c r="AI4854" s="0" t="n">
        <f aca="false">TRUNC(AG4854*1.3222,2)</f>
        <v>0.78</v>
      </c>
      <c r="AJ4854" s="0" t="n">
        <f aca="false">((P4854-T4854)*0.7+T4854)*ABS(I4854)</f>
        <v>9.277</v>
      </c>
      <c r="AK4854" s="9" t="n">
        <f aca="false">IF(K4854="REFUND",(-1*(AJ4854-AG4854)),(AJ4854-AG4854))</f>
        <v>8.687</v>
      </c>
    </row>
    <row r="4855" customFormat="false" ht="13.8" hidden="false" customHeight="false" outlineLevel="0" collapsed="false">
      <c r="A4855" s="6" t="n">
        <v>42247</v>
      </c>
      <c r="B4855" s="0" t="n">
        <v>963550394291</v>
      </c>
      <c r="C4855" s="0" t="s">
        <v>18278</v>
      </c>
      <c r="D4855" s="0" t="s">
        <v>18279</v>
      </c>
      <c r="E4855" s="7" t="n">
        <v>9781250010728</v>
      </c>
      <c r="F4855" s="0" t="s">
        <v>4333</v>
      </c>
      <c r="G4855" s="0" t="s">
        <v>4334</v>
      </c>
      <c r="H4855" s="0" t="s">
        <v>2610</v>
      </c>
      <c r="I4855" s="0" t="n">
        <v>1</v>
      </c>
      <c r="J4855" s="0" t="s">
        <v>573</v>
      </c>
      <c r="K4855" s="0" t="s">
        <v>43</v>
      </c>
      <c r="L4855" s="0" t="n">
        <v>16.09</v>
      </c>
      <c r="M4855" s="0" t="s">
        <v>44</v>
      </c>
      <c r="N4855" s="0" t="n">
        <v>13.99</v>
      </c>
      <c r="O4855" s="0" t="s">
        <v>44</v>
      </c>
      <c r="P4855" s="0" t="n">
        <v>12.55</v>
      </c>
      <c r="Q4855" s="0" t="s">
        <v>45</v>
      </c>
      <c r="R4855" s="0" t="n">
        <v>10.91</v>
      </c>
      <c r="S4855" s="0" t="s">
        <v>45</v>
      </c>
      <c r="T4855" s="0" t="n">
        <v>1.64</v>
      </c>
      <c r="U4855" s="0" t="s">
        <v>45</v>
      </c>
      <c r="V4855" s="0" t="s">
        <v>387</v>
      </c>
      <c r="W4855" s="0" t="s">
        <v>157</v>
      </c>
      <c r="X4855" s="0" t="s">
        <v>48</v>
      </c>
      <c r="Y4855" s="0" t="s">
        <v>18280</v>
      </c>
      <c r="Z4855" s="0" t="n">
        <v>7.64</v>
      </c>
      <c r="AA4855" s="0" t="s">
        <v>45</v>
      </c>
      <c r="AB4855" s="0" t="n">
        <v>1.64</v>
      </c>
      <c r="AC4855" s="0" t="s">
        <v>45</v>
      </c>
      <c r="AD4855" s="0" t="n">
        <v>5</v>
      </c>
      <c r="AE4855" s="0" t="n">
        <f aca="false">AD4855+100</f>
        <v>105</v>
      </c>
      <c r="AF4855" s="8" t="n">
        <f aca="false">((P4855/AE4855)*100)*ABS(I4855)</f>
        <v>11.952380952381</v>
      </c>
      <c r="AG4855" s="0" t="n">
        <f aca="false">(TRUNC((AF4855*AD4855/100),2))</f>
        <v>0.59</v>
      </c>
      <c r="AH4855" s="0" t="n">
        <f aca="false">TRUNC(AF4855*1.3222,2)</f>
        <v>15.8</v>
      </c>
      <c r="AI4855" s="0" t="n">
        <f aca="false">TRUNC(AG4855*1.3222,2)</f>
        <v>0.78</v>
      </c>
      <c r="AJ4855" s="0" t="n">
        <f aca="false">((P4855-T4855)*0.7+T4855)*ABS(I4855)</f>
        <v>9.277</v>
      </c>
      <c r="AK4855" s="9" t="n">
        <f aca="false">IF(K4855="REFUND",(-1*(AJ4855-AG4855)),(AJ4855-AG4855))</f>
        <v>8.687</v>
      </c>
    </row>
    <row r="4856" customFormat="false" ht="13.8" hidden="false" customHeight="false" outlineLevel="0" collapsed="false">
      <c r="A4856" s="6" t="n">
        <v>42247</v>
      </c>
      <c r="B4856" s="0" t="n">
        <v>963551167241</v>
      </c>
      <c r="C4856" s="0" t="s">
        <v>18281</v>
      </c>
      <c r="D4856" s="0" t="s">
        <v>18282</v>
      </c>
      <c r="E4856" s="7" t="n">
        <v>9781429923934</v>
      </c>
      <c r="F4856" s="0" t="s">
        <v>39</v>
      </c>
      <c r="G4856" s="0" t="s">
        <v>40</v>
      </c>
      <c r="H4856" s="0" t="s">
        <v>41</v>
      </c>
      <c r="I4856" s="0" t="n">
        <v>1</v>
      </c>
      <c r="J4856" s="0" t="s">
        <v>573</v>
      </c>
      <c r="K4856" s="0" t="s">
        <v>43</v>
      </c>
      <c r="L4856" s="0" t="n">
        <v>12.64</v>
      </c>
      <c r="M4856" s="0" t="s">
        <v>44</v>
      </c>
      <c r="N4856" s="0" t="n">
        <v>10.99</v>
      </c>
      <c r="O4856" s="0" t="s">
        <v>44</v>
      </c>
      <c r="P4856" s="0" t="n">
        <v>9.86</v>
      </c>
      <c r="Q4856" s="0" t="s">
        <v>45</v>
      </c>
      <c r="R4856" s="0" t="n">
        <v>8.57</v>
      </c>
      <c r="S4856" s="0" t="s">
        <v>45</v>
      </c>
      <c r="T4856" s="0" t="n">
        <v>1.29</v>
      </c>
      <c r="U4856" s="0" t="s">
        <v>45</v>
      </c>
      <c r="V4856" s="0" t="s">
        <v>529</v>
      </c>
      <c r="W4856" s="0" t="s">
        <v>104</v>
      </c>
      <c r="X4856" s="0" t="s">
        <v>48</v>
      </c>
      <c r="Y4856" s="0" t="s">
        <v>18283</v>
      </c>
      <c r="Z4856" s="0" t="n">
        <v>6</v>
      </c>
      <c r="AA4856" s="0" t="s">
        <v>45</v>
      </c>
      <c r="AB4856" s="0" t="n">
        <v>1.29</v>
      </c>
      <c r="AC4856" s="0" t="s">
        <v>45</v>
      </c>
      <c r="AD4856" s="0" t="n">
        <v>5</v>
      </c>
      <c r="AE4856" s="0" t="n">
        <f aca="false">AD4856+100</f>
        <v>105</v>
      </c>
      <c r="AF4856" s="8" t="n">
        <f aca="false">((P4856/AE4856)*100)*ABS(I4856)</f>
        <v>9.39047619047619</v>
      </c>
      <c r="AG4856" s="0" t="n">
        <f aca="false">(TRUNC((AF4856*AD4856/100),2))</f>
        <v>0.46</v>
      </c>
      <c r="AH4856" s="0" t="n">
        <f aca="false">TRUNC(AF4856*1.3222,2)</f>
        <v>12.41</v>
      </c>
      <c r="AI4856" s="0" t="n">
        <f aca="false">TRUNC(AG4856*1.3222,2)</f>
        <v>0.6</v>
      </c>
      <c r="AJ4856" s="0" t="n">
        <f aca="false">((P4856-T4856)*0.7+T4856)*ABS(I4856)</f>
        <v>7.289</v>
      </c>
      <c r="AK4856" s="9" t="n">
        <f aca="false">IF(K4856="REFUND",(-1*(AJ4856-AG4856)),(AJ4856-AG4856))</f>
        <v>6.829</v>
      </c>
    </row>
    <row r="4857" customFormat="false" ht="13.8" hidden="false" customHeight="false" outlineLevel="0" collapsed="false">
      <c r="A4857" s="6" t="n">
        <v>42247</v>
      </c>
      <c r="B4857" s="0" t="n">
        <v>963557115141</v>
      </c>
      <c r="C4857" s="0" t="s">
        <v>18284</v>
      </c>
      <c r="D4857" s="0" t="s">
        <v>18285</v>
      </c>
      <c r="E4857" s="7" t="n">
        <v>9781622667901</v>
      </c>
      <c r="F4857" s="0" t="s">
        <v>12803</v>
      </c>
      <c r="G4857" s="0" t="s">
        <v>12804</v>
      </c>
      <c r="H4857" s="0" t="s">
        <v>1590</v>
      </c>
      <c r="I4857" s="0" t="n">
        <v>1</v>
      </c>
      <c r="J4857" s="0" t="s">
        <v>573</v>
      </c>
      <c r="K4857" s="0" t="s">
        <v>43</v>
      </c>
      <c r="L4857" s="0" t="n">
        <v>1.14</v>
      </c>
      <c r="M4857" s="0" t="s">
        <v>44</v>
      </c>
      <c r="N4857" s="0" t="n">
        <v>0.99</v>
      </c>
      <c r="O4857" s="0" t="s">
        <v>44</v>
      </c>
      <c r="P4857" s="0" t="n">
        <v>0.89</v>
      </c>
      <c r="Q4857" s="0" t="s">
        <v>45</v>
      </c>
      <c r="R4857" s="0" t="n">
        <v>0.77</v>
      </c>
      <c r="S4857" s="0" t="s">
        <v>45</v>
      </c>
      <c r="T4857" s="0" t="n">
        <v>0.12</v>
      </c>
      <c r="U4857" s="0" t="s">
        <v>45</v>
      </c>
      <c r="V4857" s="0" t="s">
        <v>2811</v>
      </c>
      <c r="W4857" s="0" t="s">
        <v>47</v>
      </c>
      <c r="X4857" s="0" t="s">
        <v>48</v>
      </c>
      <c r="Y4857" s="0" t="s">
        <v>2812</v>
      </c>
      <c r="Z4857" s="0" t="n">
        <v>0.54</v>
      </c>
      <c r="AA4857" s="0" t="s">
        <v>45</v>
      </c>
      <c r="AB4857" s="0" t="n">
        <v>0.12</v>
      </c>
      <c r="AC4857" s="0" t="s">
        <v>45</v>
      </c>
      <c r="AD4857" s="0" t="n">
        <v>13</v>
      </c>
      <c r="AE4857" s="0" t="n">
        <f aca="false">AD4857+100</f>
        <v>113</v>
      </c>
      <c r="AF4857" s="8" t="n">
        <f aca="false">((P4857/AE4857)*100)*ABS(I4857)</f>
        <v>0.787610619469027</v>
      </c>
      <c r="AG4857" s="0" t="n">
        <f aca="false">(TRUNC((AF4857*AD4857/100),2))</f>
        <v>0.1</v>
      </c>
      <c r="AH4857" s="0" t="n">
        <f aca="false">TRUNC(AF4857*1.3222,2)</f>
        <v>1.04</v>
      </c>
      <c r="AI4857" s="0" t="n">
        <f aca="false">TRUNC(AG4857*1.3222,2)</f>
        <v>0.13</v>
      </c>
      <c r="AJ4857" s="0" t="n">
        <f aca="false">((P4857-T4857)*0.7+T4857)*ABS(I4857)</f>
        <v>0.659</v>
      </c>
      <c r="AK4857" s="9" t="n">
        <f aca="false">IF(K4857="REFUND",(-1*(AJ4857-AG4857)),(AJ4857-AG4857))</f>
        <v>0.559</v>
      </c>
    </row>
    <row r="4858" customFormat="false" ht="13.8" hidden="false" customHeight="false" outlineLevel="0" collapsed="false">
      <c r="A4858" s="6" t="n">
        <v>42247</v>
      </c>
      <c r="B4858" s="0" t="n">
        <v>963557816291</v>
      </c>
      <c r="C4858" s="0" t="s">
        <v>18286</v>
      </c>
      <c r="D4858" s="0" t="s">
        <v>18287</v>
      </c>
      <c r="E4858" s="7" t="n">
        <v>9781429924238</v>
      </c>
      <c r="F4858" s="0" t="s">
        <v>18288</v>
      </c>
      <c r="G4858" s="0" t="s">
        <v>18289</v>
      </c>
      <c r="H4858" s="0" t="s">
        <v>9012</v>
      </c>
      <c r="I4858" s="0" t="n">
        <v>1</v>
      </c>
      <c r="J4858" s="0" t="s">
        <v>573</v>
      </c>
      <c r="K4858" s="0" t="s">
        <v>43</v>
      </c>
      <c r="L4858" s="0" t="n">
        <v>10.34</v>
      </c>
      <c r="M4858" s="0" t="s">
        <v>44</v>
      </c>
      <c r="N4858" s="0" t="n">
        <v>8.99</v>
      </c>
      <c r="O4858" s="0" t="s">
        <v>44</v>
      </c>
      <c r="P4858" s="0" t="n">
        <v>8.03</v>
      </c>
      <c r="Q4858" s="0" t="s">
        <v>45</v>
      </c>
      <c r="R4858" s="0" t="n">
        <v>6.98</v>
      </c>
      <c r="S4858" s="0" t="s">
        <v>45</v>
      </c>
      <c r="T4858" s="0" t="n">
        <v>1.05</v>
      </c>
      <c r="U4858" s="0" t="s">
        <v>45</v>
      </c>
      <c r="V4858" s="0" t="s">
        <v>478</v>
      </c>
      <c r="W4858" s="0" t="s">
        <v>58</v>
      </c>
      <c r="X4858" s="0" t="s">
        <v>48</v>
      </c>
      <c r="Y4858" s="0" t="s">
        <v>18290</v>
      </c>
      <c r="Z4858" s="0" t="n">
        <v>4.89</v>
      </c>
      <c r="AA4858" s="0" t="s">
        <v>45</v>
      </c>
      <c r="AB4858" s="0" t="n">
        <v>1.05</v>
      </c>
      <c r="AC4858" s="0" t="s">
        <v>45</v>
      </c>
      <c r="AD4858" s="0" t="n">
        <v>5</v>
      </c>
      <c r="AE4858" s="0" t="n">
        <f aca="false">AD4858+100</f>
        <v>105</v>
      </c>
      <c r="AF4858" s="8" t="n">
        <f aca="false">((P4858/AE4858)*100)*ABS(I4858)</f>
        <v>7.64761904761905</v>
      </c>
      <c r="AG4858" s="0" t="n">
        <f aca="false">(TRUNC((AF4858*AD4858/100),2))</f>
        <v>0.38</v>
      </c>
      <c r="AH4858" s="0" t="n">
        <f aca="false">TRUNC(AF4858*1.3222,2)</f>
        <v>10.11</v>
      </c>
      <c r="AI4858" s="0" t="n">
        <f aca="false">TRUNC(AG4858*1.3222,2)</f>
        <v>0.5</v>
      </c>
      <c r="AJ4858" s="0" t="n">
        <f aca="false">((P4858-T4858)*0.7+T4858)*ABS(I4858)</f>
        <v>5.936</v>
      </c>
      <c r="AK4858" s="9" t="n">
        <f aca="false">IF(K4858="REFUND",(-1*(AJ4858-AG4858)),(AJ4858-AG4858))</f>
        <v>5.556</v>
      </c>
    </row>
    <row r="4859" customFormat="false" ht="13.8" hidden="false" customHeight="false" outlineLevel="0" collapsed="false">
      <c r="A4859" s="6" t="n">
        <v>42247</v>
      </c>
      <c r="B4859" s="0" t="n">
        <v>963563132241</v>
      </c>
      <c r="C4859" s="0" t="s">
        <v>18291</v>
      </c>
      <c r="D4859" s="0" t="s">
        <v>18292</v>
      </c>
      <c r="E4859" s="7" t="n">
        <v>9781250020604</v>
      </c>
      <c r="F4859" s="0" t="s">
        <v>6098</v>
      </c>
      <c r="G4859" s="0" t="s">
        <v>6099</v>
      </c>
      <c r="H4859" s="0" t="s">
        <v>6100</v>
      </c>
      <c r="I4859" s="0" t="n">
        <v>1</v>
      </c>
      <c r="J4859" s="0" t="s">
        <v>573</v>
      </c>
      <c r="K4859" s="0" t="s">
        <v>43</v>
      </c>
      <c r="L4859" s="0" t="n">
        <v>12.64</v>
      </c>
      <c r="M4859" s="0" t="s">
        <v>44</v>
      </c>
      <c r="N4859" s="0" t="n">
        <v>10.99</v>
      </c>
      <c r="O4859" s="0" t="s">
        <v>44</v>
      </c>
      <c r="P4859" s="0" t="n">
        <v>9.85</v>
      </c>
      <c r="Q4859" s="0" t="s">
        <v>45</v>
      </c>
      <c r="R4859" s="0" t="n">
        <v>8.56</v>
      </c>
      <c r="S4859" s="0" t="s">
        <v>45</v>
      </c>
      <c r="T4859" s="0" t="n">
        <v>1.29</v>
      </c>
      <c r="U4859" s="0" t="s">
        <v>45</v>
      </c>
      <c r="V4859" s="0" t="s">
        <v>761</v>
      </c>
      <c r="W4859" s="0" t="s">
        <v>147</v>
      </c>
      <c r="X4859" s="0" t="s">
        <v>48</v>
      </c>
      <c r="Y4859" s="0" t="s">
        <v>17014</v>
      </c>
      <c r="Z4859" s="0" t="n">
        <v>5.99</v>
      </c>
      <c r="AA4859" s="0" t="s">
        <v>45</v>
      </c>
      <c r="AB4859" s="0" t="n">
        <v>1.29</v>
      </c>
      <c r="AC4859" s="0" t="s">
        <v>45</v>
      </c>
      <c r="AD4859" s="0" t="n">
        <v>5</v>
      </c>
      <c r="AE4859" s="0" t="n">
        <f aca="false">AD4859+100</f>
        <v>105</v>
      </c>
      <c r="AF4859" s="8" t="n">
        <f aca="false">((P4859/AE4859)*100)*ABS(I4859)</f>
        <v>9.38095238095238</v>
      </c>
      <c r="AG4859" s="0" t="n">
        <f aca="false">(TRUNC((AF4859*AD4859/100),2))</f>
        <v>0.46</v>
      </c>
      <c r="AH4859" s="0" t="n">
        <f aca="false">TRUNC(AF4859*1.3222,2)</f>
        <v>12.4</v>
      </c>
      <c r="AI4859" s="0" t="n">
        <f aca="false">TRUNC(AG4859*1.3222,2)</f>
        <v>0.6</v>
      </c>
      <c r="AJ4859" s="0" t="n">
        <f aca="false">((P4859-T4859)*0.7+T4859)*ABS(I4859)</f>
        <v>7.282</v>
      </c>
      <c r="AK4859" s="9" t="n">
        <f aca="false">IF(K4859="REFUND",(-1*(AJ4859-AG4859)),(AJ4859-AG4859))</f>
        <v>6.822</v>
      </c>
    </row>
    <row r="4860" customFormat="false" ht="13.8" hidden="false" customHeight="false" outlineLevel="0" collapsed="false">
      <c r="A4860" s="6" t="n">
        <v>42247</v>
      </c>
      <c r="B4860" s="0" t="n">
        <v>963566091341</v>
      </c>
      <c r="C4860" s="0" t="s">
        <v>18293</v>
      </c>
      <c r="D4860" s="0" t="s">
        <v>18294</v>
      </c>
      <c r="E4860" s="7" t="n">
        <v>9781429972376</v>
      </c>
      <c r="F4860" s="0" t="s">
        <v>1549</v>
      </c>
      <c r="G4860" s="0" t="s">
        <v>1550</v>
      </c>
      <c r="H4860" s="0" t="s">
        <v>793</v>
      </c>
      <c r="I4860" s="0" t="n">
        <v>1</v>
      </c>
      <c r="J4860" s="0" t="s">
        <v>573</v>
      </c>
      <c r="K4860" s="0" t="s">
        <v>43</v>
      </c>
      <c r="L4860" s="0" t="n">
        <v>10.34</v>
      </c>
      <c r="M4860" s="0" t="s">
        <v>44</v>
      </c>
      <c r="N4860" s="0" t="n">
        <v>8.99</v>
      </c>
      <c r="O4860" s="0" t="s">
        <v>44</v>
      </c>
      <c r="P4860" s="0" t="n">
        <v>8.06</v>
      </c>
      <c r="Q4860" s="0" t="s">
        <v>45</v>
      </c>
      <c r="R4860" s="0" t="n">
        <v>7.01</v>
      </c>
      <c r="S4860" s="0" t="s">
        <v>45</v>
      </c>
      <c r="T4860" s="0" t="n">
        <v>1.05</v>
      </c>
      <c r="U4860" s="0" t="s">
        <v>45</v>
      </c>
      <c r="V4860" s="0" t="s">
        <v>118</v>
      </c>
      <c r="W4860" s="0" t="s">
        <v>96</v>
      </c>
      <c r="X4860" s="0" t="s">
        <v>48</v>
      </c>
      <c r="Y4860" s="0" t="s">
        <v>18295</v>
      </c>
      <c r="Z4860" s="0" t="n">
        <v>4.91</v>
      </c>
      <c r="AA4860" s="0" t="s">
        <v>45</v>
      </c>
      <c r="AB4860" s="0" t="n">
        <v>1.05</v>
      </c>
      <c r="AC4860" s="0" t="s">
        <v>45</v>
      </c>
      <c r="AD4860" s="0" t="n">
        <v>13</v>
      </c>
      <c r="AE4860" s="0" t="n">
        <f aca="false">AD4860+100</f>
        <v>113</v>
      </c>
      <c r="AF4860" s="8" t="n">
        <f aca="false">((P4860/AE4860)*100)*ABS(I4860)</f>
        <v>7.13274336283186</v>
      </c>
      <c r="AG4860" s="0" t="n">
        <f aca="false">(TRUNC((AF4860*AD4860/100),2))</f>
        <v>0.92</v>
      </c>
      <c r="AH4860" s="0" t="n">
        <f aca="false">TRUNC(AF4860*1.3222,2)</f>
        <v>9.43</v>
      </c>
      <c r="AI4860" s="0" t="n">
        <f aca="false">TRUNC(AG4860*1.3222,2)</f>
        <v>1.21</v>
      </c>
      <c r="AJ4860" s="0" t="n">
        <f aca="false">((P4860-T4860)*0.7+T4860)*ABS(I4860)</f>
        <v>5.957</v>
      </c>
      <c r="AK4860" s="9" t="n">
        <f aca="false">IF(K4860="REFUND",(-1*(AJ4860-AG4860)),(AJ4860-AG4860))</f>
        <v>5.037</v>
      </c>
    </row>
    <row r="4861" customFormat="false" ht="13.8" hidden="false" customHeight="false" outlineLevel="0" collapsed="false">
      <c r="A4861" s="6" t="n">
        <v>42247</v>
      </c>
      <c r="B4861" s="0" t="n">
        <v>963572368341</v>
      </c>
      <c r="C4861" s="0" t="s">
        <v>18296</v>
      </c>
      <c r="D4861" s="0" t="s">
        <v>18297</v>
      </c>
      <c r="E4861" s="7" t="n">
        <v>9781429994972</v>
      </c>
      <c r="F4861" s="0" t="s">
        <v>18298</v>
      </c>
      <c r="G4861" s="0" t="s">
        <v>18299</v>
      </c>
      <c r="H4861" s="0" t="s">
        <v>18300</v>
      </c>
      <c r="I4861" s="0" t="n">
        <v>1</v>
      </c>
      <c r="J4861" s="0" t="s">
        <v>573</v>
      </c>
      <c r="K4861" s="0" t="s">
        <v>43</v>
      </c>
      <c r="L4861" s="0" t="n">
        <v>12.64</v>
      </c>
      <c r="M4861" s="0" t="s">
        <v>44</v>
      </c>
      <c r="N4861" s="0" t="n">
        <v>10.99</v>
      </c>
      <c r="O4861" s="0" t="s">
        <v>44</v>
      </c>
      <c r="P4861" s="0" t="n">
        <v>9.82</v>
      </c>
      <c r="Q4861" s="0" t="s">
        <v>45</v>
      </c>
      <c r="R4861" s="0" t="n">
        <v>8.54</v>
      </c>
      <c r="S4861" s="0" t="s">
        <v>45</v>
      </c>
      <c r="T4861" s="0" t="n">
        <v>1.28</v>
      </c>
      <c r="U4861" s="0" t="s">
        <v>45</v>
      </c>
      <c r="V4861" s="0" t="s">
        <v>65</v>
      </c>
      <c r="W4861" s="0" t="s">
        <v>634</v>
      </c>
      <c r="X4861" s="0" t="s">
        <v>48</v>
      </c>
      <c r="Y4861" s="0" t="s">
        <v>18301</v>
      </c>
      <c r="Z4861" s="0" t="n">
        <v>5.98</v>
      </c>
      <c r="AA4861" s="0" t="s">
        <v>45</v>
      </c>
      <c r="AB4861" s="0" t="n">
        <v>1.28</v>
      </c>
      <c r="AC4861" s="0" t="s">
        <v>45</v>
      </c>
      <c r="AD4861" s="0" t="n">
        <v>13</v>
      </c>
      <c r="AE4861" s="0" t="n">
        <f aca="false">AD4861+100</f>
        <v>113</v>
      </c>
      <c r="AF4861" s="8" t="n">
        <f aca="false">((P4861/AE4861)*100)*ABS(I4861)</f>
        <v>8.69026548672566</v>
      </c>
      <c r="AG4861" s="0" t="n">
        <f aca="false">(TRUNC((AF4861*AD4861/100),2))</f>
        <v>1.12</v>
      </c>
      <c r="AH4861" s="0" t="n">
        <f aca="false">TRUNC(AF4861*1.3222,2)</f>
        <v>11.49</v>
      </c>
      <c r="AI4861" s="0" t="n">
        <f aca="false">TRUNC(AG4861*1.3222,2)</f>
        <v>1.48</v>
      </c>
      <c r="AJ4861" s="0" t="n">
        <f aca="false">((P4861-T4861)*0.7+T4861)*ABS(I4861)</f>
        <v>7.258</v>
      </c>
      <c r="AK4861" s="9" t="n">
        <f aca="false">IF(K4861="REFUND",(-1*(AJ4861-AG4861)),(AJ4861-AG4861))</f>
        <v>6.138</v>
      </c>
    </row>
    <row r="4862" customFormat="false" ht="13.8" hidden="false" customHeight="false" outlineLevel="0" collapsed="false">
      <c r="A4862" s="6" t="n">
        <v>42247</v>
      </c>
      <c r="B4862" s="0" t="n">
        <v>963572772391</v>
      </c>
      <c r="C4862" s="0" t="s">
        <v>18302</v>
      </c>
      <c r="D4862" s="0" t="s">
        <v>18303</v>
      </c>
      <c r="E4862" s="7" t="n">
        <v>9781429912600</v>
      </c>
      <c r="F4862" s="0" t="s">
        <v>18304</v>
      </c>
      <c r="G4862" s="0" t="s">
        <v>18305</v>
      </c>
      <c r="H4862" s="0" t="s">
        <v>7449</v>
      </c>
      <c r="I4862" s="0" t="n">
        <v>1</v>
      </c>
      <c r="J4862" s="0" t="s">
        <v>573</v>
      </c>
      <c r="K4862" s="0" t="s">
        <v>43</v>
      </c>
      <c r="L4862" s="0" t="n">
        <v>10.34</v>
      </c>
      <c r="M4862" s="0" t="s">
        <v>44</v>
      </c>
      <c r="N4862" s="0" t="n">
        <v>8.99</v>
      </c>
      <c r="O4862" s="0" t="s">
        <v>44</v>
      </c>
      <c r="P4862" s="0" t="n">
        <v>8.11</v>
      </c>
      <c r="Q4862" s="0" t="s">
        <v>45</v>
      </c>
      <c r="R4862" s="0" t="n">
        <v>7.05</v>
      </c>
      <c r="S4862" s="0" t="s">
        <v>45</v>
      </c>
      <c r="T4862" s="0" t="n">
        <v>1.06</v>
      </c>
      <c r="U4862" s="0" t="s">
        <v>45</v>
      </c>
      <c r="V4862" s="0" t="s">
        <v>118</v>
      </c>
      <c r="W4862" s="0" t="s">
        <v>47</v>
      </c>
      <c r="X4862" s="0" t="s">
        <v>48</v>
      </c>
      <c r="Y4862" s="0" t="s">
        <v>2894</v>
      </c>
      <c r="Z4862" s="0" t="n">
        <v>4.94</v>
      </c>
      <c r="AA4862" s="0" t="s">
        <v>45</v>
      </c>
      <c r="AB4862" s="0" t="n">
        <v>1.06</v>
      </c>
      <c r="AC4862" s="0" t="s">
        <v>45</v>
      </c>
      <c r="AD4862" s="0" t="n">
        <v>13</v>
      </c>
      <c r="AE4862" s="0" t="n">
        <f aca="false">AD4862+100</f>
        <v>113</v>
      </c>
      <c r="AF4862" s="8" t="n">
        <f aca="false">((P4862/AE4862)*100)*ABS(I4862)</f>
        <v>7.17699115044248</v>
      </c>
      <c r="AG4862" s="0" t="n">
        <f aca="false">(TRUNC((AF4862*AD4862/100),2))</f>
        <v>0.93</v>
      </c>
      <c r="AH4862" s="0" t="n">
        <f aca="false">TRUNC(AF4862*1.3222,2)</f>
        <v>9.48</v>
      </c>
      <c r="AI4862" s="0" t="n">
        <f aca="false">TRUNC(AG4862*1.3222,2)</f>
        <v>1.22</v>
      </c>
      <c r="AJ4862" s="0" t="n">
        <f aca="false">((P4862-T4862)*0.7+T4862)*ABS(I4862)</f>
        <v>5.995</v>
      </c>
      <c r="AK4862" s="9" t="n">
        <f aca="false">IF(K4862="REFUND",(-1*(AJ4862-AG4862)),(AJ4862-AG4862))</f>
        <v>5.065</v>
      </c>
    </row>
    <row r="4863" customFormat="false" ht="13.8" hidden="false" customHeight="false" outlineLevel="0" collapsed="false">
      <c r="A4863" s="6" t="n">
        <v>42247</v>
      </c>
      <c r="B4863" s="0" t="n">
        <v>963575135241</v>
      </c>
      <c r="C4863" s="0" t="s">
        <v>18306</v>
      </c>
      <c r="D4863" s="0" t="s">
        <v>18307</v>
      </c>
      <c r="E4863" s="7" t="n">
        <v>9781250067135</v>
      </c>
      <c r="F4863" s="0" t="s">
        <v>2310</v>
      </c>
      <c r="G4863" s="0" t="s">
        <v>2311</v>
      </c>
      <c r="H4863" s="0" t="s">
        <v>2312</v>
      </c>
      <c r="I4863" s="0" t="n">
        <v>1</v>
      </c>
      <c r="J4863" s="0" t="s">
        <v>573</v>
      </c>
      <c r="K4863" s="0" t="s">
        <v>43</v>
      </c>
      <c r="L4863" s="0" t="n">
        <v>12.64</v>
      </c>
      <c r="M4863" s="0" t="s">
        <v>44</v>
      </c>
      <c r="N4863" s="0" t="n">
        <v>10.99</v>
      </c>
      <c r="O4863" s="0" t="s">
        <v>44</v>
      </c>
      <c r="P4863" s="0" t="n">
        <v>9.86</v>
      </c>
      <c r="Q4863" s="0" t="s">
        <v>45</v>
      </c>
      <c r="R4863" s="0" t="n">
        <v>8.57</v>
      </c>
      <c r="S4863" s="0" t="s">
        <v>45</v>
      </c>
      <c r="T4863" s="0" t="n">
        <v>1.29</v>
      </c>
      <c r="U4863" s="0" t="s">
        <v>45</v>
      </c>
      <c r="V4863" s="0" t="s">
        <v>118</v>
      </c>
      <c r="W4863" s="0" t="s">
        <v>47</v>
      </c>
      <c r="X4863" s="0" t="s">
        <v>48</v>
      </c>
      <c r="Y4863" s="0" t="s">
        <v>18308</v>
      </c>
      <c r="Z4863" s="0" t="n">
        <v>6</v>
      </c>
      <c r="AA4863" s="0" t="s">
        <v>45</v>
      </c>
      <c r="AB4863" s="0" t="n">
        <v>1.29</v>
      </c>
      <c r="AC4863" s="0" t="s">
        <v>45</v>
      </c>
      <c r="AD4863" s="0" t="n">
        <v>13</v>
      </c>
      <c r="AE4863" s="0" t="n">
        <f aca="false">AD4863+100</f>
        <v>113</v>
      </c>
      <c r="AF4863" s="8" t="n">
        <f aca="false">((P4863/AE4863)*100)*ABS(I4863)</f>
        <v>8.72566371681416</v>
      </c>
      <c r="AG4863" s="0" t="n">
        <f aca="false">(TRUNC((AF4863*AD4863/100),2))</f>
        <v>1.13</v>
      </c>
      <c r="AH4863" s="0" t="n">
        <f aca="false">TRUNC(AF4863*1.3222,2)</f>
        <v>11.53</v>
      </c>
      <c r="AI4863" s="0" t="n">
        <f aca="false">TRUNC(AG4863*1.3222,2)</f>
        <v>1.49</v>
      </c>
      <c r="AJ4863" s="0" t="n">
        <f aca="false">((P4863-T4863)*0.7+T4863)*ABS(I4863)</f>
        <v>7.289</v>
      </c>
      <c r="AK4863" s="9" t="n">
        <f aca="false">IF(K4863="REFUND",(-1*(AJ4863-AG4863)),(AJ4863-AG4863))</f>
        <v>6.159</v>
      </c>
    </row>
    <row r="4864" customFormat="false" ht="13.8" hidden="false" customHeight="false" outlineLevel="0" collapsed="false">
      <c r="A4864" s="6" t="n">
        <v>42247</v>
      </c>
      <c r="B4864" s="0" t="n">
        <v>963575685191</v>
      </c>
      <c r="C4864" s="0" t="s">
        <v>18309</v>
      </c>
      <c r="D4864" s="0" t="s">
        <v>18310</v>
      </c>
      <c r="E4864" s="7" t="n">
        <v>9781466889903</v>
      </c>
      <c r="F4864" s="0" t="s">
        <v>18311</v>
      </c>
      <c r="G4864" s="0" t="s">
        <v>18312</v>
      </c>
      <c r="H4864" s="0" t="s">
        <v>1871</v>
      </c>
      <c r="I4864" s="0" t="n">
        <v>1</v>
      </c>
      <c r="J4864" s="0" t="s">
        <v>573</v>
      </c>
      <c r="K4864" s="0" t="s">
        <v>43</v>
      </c>
      <c r="L4864" s="0" t="n">
        <v>24.14</v>
      </c>
      <c r="M4864" s="0" t="s">
        <v>44</v>
      </c>
      <c r="N4864" s="0" t="n">
        <v>20.99</v>
      </c>
      <c r="O4864" s="0" t="s">
        <v>44</v>
      </c>
      <c r="P4864" s="0" t="n">
        <v>18.75</v>
      </c>
      <c r="Q4864" s="0" t="s">
        <v>45</v>
      </c>
      <c r="R4864" s="0" t="n">
        <v>16.3</v>
      </c>
      <c r="S4864" s="0" t="s">
        <v>45</v>
      </c>
      <c r="T4864" s="0" t="n">
        <v>2.45</v>
      </c>
      <c r="U4864" s="0" t="s">
        <v>45</v>
      </c>
      <c r="V4864" s="0" t="s">
        <v>118</v>
      </c>
      <c r="W4864" s="0" t="s">
        <v>96</v>
      </c>
      <c r="X4864" s="0" t="s">
        <v>48</v>
      </c>
      <c r="Y4864" s="0" t="s">
        <v>18313</v>
      </c>
      <c r="Z4864" s="0" t="n">
        <v>11.41</v>
      </c>
      <c r="AA4864" s="0" t="s">
        <v>45</v>
      </c>
      <c r="AB4864" s="0" t="n">
        <v>2.45</v>
      </c>
      <c r="AC4864" s="0" t="s">
        <v>45</v>
      </c>
      <c r="AD4864" s="0" t="n">
        <v>13</v>
      </c>
      <c r="AE4864" s="0" t="n">
        <f aca="false">AD4864+100</f>
        <v>113</v>
      </c>
      <c r="AF4864" s="8" t="n">
        <f aca="false">((P4864/AE4864)*100)*ABS(I4864)</f>
        <v>16.5929203539823</v>
      </c>
      <c r="AG4864" s="0" t="n">
        <f aca="false">(TRUNC((AF4864*AD4864/100),2))</f>
        <v>2.15</v>
      </c>
      <c r="AH4864" s="0" t="n">
        <f aca="false">TRUNC(AF4864*1.3222,2)</f>
        <v>21.93</v>
      </c>
      <c r="AI4864" s="0" t="n">
        <f aca="false">TRUNC(AG4864*1.3222,2)</f>
        <v>2.84</v>
      </c>
      <c r="AJ4864" s="0" t="n">
        <f aca="false">((P4864-T4864)*0.7+T4864)*ABS(I4864)</f>
        <v>13.86</v>
      </c>
      <c r="AK4864" s="9" t="n">
        <f aca="false">IF(K4864="REFUND",(-1*(AJ4864-AG4864)),(AJ4864-AG4864))</f>
        <v>11.71</v>
      </c>
    </row>
    <row r="4865" customFormat="false" ht="13.8" hidden="false" customHeight="false" outlineLevel="0" collapsed="false">
      <c r="A4865" s="6" t="n">
        <v>42247</v>
      </c>
      <c r="B4865" s="0" t="n">
        <v>963587648341</v>
      </c>
      <c r="C4865" s="0" t="s">
        <v>18314</v>
      </c>
      <c r="D4865" s="0" t="s">
        <v>18315</v>
      </c>
      <c r="E4865" s="7" t="n">
        <v>9781466865242</v>
      </c>
      <c r="F4865" s="0" t="s">
        <v>17752</v>
      </c>
      <c r="G4865" s="0" t="s">
        <v>17753</v>
      </c>
      <c r="H4865" s="0" t="s">
        <v>1248</v>
      </c>
      <c r="I4865" s="0" t="n">
        <v>1</v>
      </c>
      <c r="J4865" s="0" t="s">
        <v>573</v>
      </c>
      <c r="K4865" s="0" t="s">
        <v>43</v>
      </c>
      <c r="L4865" s="0" t="n">
        <v>12.64</v>
      </c>
      <c r="M4865" s="0" t="s">
        <v>44</v>
      </c>
      <c r="N4865" s="0" t="n">
        <v>10.99</v>
      </c>
      <c r="O4865" s="0" t="s">
        <v>44</v>
      </c>
      <c r="P4865" s="0" t="n">
        <v>9.86</v>
      </c>
      <c r="Q4865" s="0" t="s">
        <v>45</v>
      </c>
      <c r="R4865" s="0" t="n">
        <v>8.57</v>
      </c>
      <c r="S4865" s="0" t="s">
        <v>45</v>
      </c>
      <c r="T4865" s="0" t="n">
        <v>1.29</v>
      </c>
      <c r="U4865" s="0" t="s">
        <v>45</v>
      </c>
      <c r="V4865" s="0" t="s">
        <v>470</v>
      </c>
      <c r="W4865" s="0" t="s">
        <v>47</v>
      </c>
      <c r="X4865" s="0" t="s">
        <v>48</v>
      </c>
      <c r="Y4865" s="0" t="s">
        <v>18316</v>
      </c>
      <c r="Z4865" s="0" t="n">
        <v>6</v>
      </c>
      <c r="AA4865" s="0" t="s">
        <v>45</v>
      </c>
      <c r="AB4865" s="0" t="n">
        <v>1.29</v>
      </c>
      <c r="AC4865" s="0" t="s">
        <v>45</v>
      </c>
      <c r="AD4865" s="0" t="n">
        <v>13</v>
      </c>
      <c r="AE4865" s="0" t="n">
        <f aca="false">AD4865+100</f>
        <v>113</v>
      </c>
      <c r="AF4865" s="8" t="n">
        <f aca="false">((P4865/AE4865)*100)*ABS(I4865)</f>
        <v>8.72566371681416</v>
      </c>
      <c r="AG4865" s="0" t="n">
        <f aca="false">(TRUNC((AF4865*AD4865/100),2))</f>
        <v>1.13</v>
      </c>
      <c r="AH4865" s="0" t="n">
        <f aca="false">TRUNC(AF4865*1.3222,2)</f>
        <v>11.53</v>
      </c>
      <c r="AI4865" s="0" t="n">
        <f aca="false">TRUNC(AG4865*1.3222,2)</f>
        <v>1.49</v>
      </c>
      <c r="AJ4865" s="0" t="n">
        <f aca="false">((P4865-T4865)*0.7+T4865)*ABS(I4865)</f>
        <v>7.289</v>
      </c>
      <c r="AK4865" s="9" t="n">
        <f aca="false">IF(K4865="REFUND",(-1*(AJ4865-AG4865)),(AJ4865-AG4865))</f>
        <v>6.159</v>
      </c>
    </row>
    <row r="4866" customFormat="false" ht="13.8" hidden="false" customHeight="false" outlineLevel="0" collapsed="false">
      <c r="A4866" s="6" t="n">
        <v>42247</v>
      </c>
      <c r="B4866" s="0" t="n">
        <v>963589889191</v>
      </c>
      <c r="C4866" s="0" t="s">
        <v>18317</v>
      </c>
      <c r="D4866" s="0" t="s">
        <v>18318</v>
      </c>
      <c r="E4866" s="7" t="n">
        <v>9781250035844</v>
      </c>
      <c r="F4866" s="0" t="s">
        <v>14440</v>
      </c>
      <c r="G4866" s="0" t="s">
        <v>14441</v>
      </c>
      <c r="H4866" s="0" t="s">
        <v>102</v>
      </c>
      <c r="I4866" s="0" t="n">
        <v>1</v>
      </c>
      <c r="J4866" s="0" t="s">
        <v>573</v>
      </c>
      <c r="K4866" s="0" t="s">
        <v>43</v>
      </c>
      <c r="L4866" s="0" t="n">
        <v>10.34</v>
      </c>
      <c r="M4866" s="0" t="s">
        <v>44</v>
      </c>
      <c r="N4866" s="0" t="n">
        <v>8.99</v>
      </c>
      <c r="O4866" s="0" t="s">
        <v>44</v>
      </c>
      <c r="P4866" s="0" t="n">
        <v>8.06</v>
      </c>
      <c r="Q4866" s="0" t="s">
        <v>45</v>
      </c>
      <c r="R4866" s="0" t="n">
        <v>7.01</v>
      </c>
      <c r="S4866" s="0" t="s">
        <v>45</v>
      </c>
      <c r="T4866" s="0" t="n">
        <v>1.05</v>
      </c>
      <c r="U4866" s="0" t="s">
        <v>45</v>
      </c>
      <c r="V4866" s="0" t="s">
        <v>266</v>
      </c>
      <c r="W4866" s="0" t="s">
        <v>47</v>
      </c>
      <c r="X4866" s="0" t="s">
        <v>48</v>
      </c>
      <c r="Y4866" s="0" t="s">
        <v>15559</v>
      </c>
      <c r="Z4866" s="0" t="n">
        <v>4.91</v>
      </c>
      <c r="AA4866" s="0" t="s">
        <v>45</v>
      </c>
      <c r="AB4866" s="0" t="n">
        <v>1.05</v>
      </c>
      <c r="AC4866" s="0" t="s">
        <v>45</v>
      </c>
      <c r="AD4866" s="0" t="n">
        <v>13</v>
      </c>
      <c r="AE4866" s="0" t="n">
        <f aca="false">AD4866+100</f>
        <v>113</v>
      </c>
      <c r="AF4866" s="8" t="n">
        <f aca="false">((P4866/AE4866)*100)*ABS(I4866)</f>
        <v>7.13274336283186</v>
      </c>
      <c r="AG4866" s="0" t="n">
        <f aca="false">(TRUNC((AF4866*AD4866/100),2))</f>
        <v>0.92</v>
      </c>
      <c r="AH4866" s="0" t="n">
        <f aca="false">TRUNC(AF4866*1.3222,2)</f>
        <v>9.43</v>
      </c>
      <c r="AI4866" s="0" t="n">
        <f aca="false">TRUNC(AG4866*1.3222,2)</f>
        <v>1.21</v>
      </c>
      <c r="AJ4866" s="0" t="n">
        <f aca="false">((P4866-T4866)*0.7+T4866)*ABS(I4866)</f>
        <v>5.957</v>
      </c>
      <c r="AK4866" s="9" t="n">
        <f aca="false">IF(K4866="REFUND",(-1*(AJ4866-AG4866)),(AJ4866-AG4866))</f>
        <v>5.037</v>
      </c>
    </row>
    <row r="4867" customFormat="false" ht="13.8" hidden="false" customHeight="false" outlineLevel="0" collapsed="false">
      <c r="A4867" s="6" t="n">
        <v>42247</v>
      </c>
      <c r="B4867" s="0" t="n">
        <v>963592935191</v>
      </c>
      <c r="C4867" s="0" t="s">
        <v>18319</v>
      </c>
      <c r="D4867" s="0" t="s">
        <v>18320</v>
      </c>
      <c r="E4867" s="7" t="n">
        <v>9780805098556</v>
      </c>
      <c r="F4867" s="0" t="s">
        <v>10397</v>
      </c>
      <c r="G4867" s="0" t="s">
        <v>10398</v>
      </c>
      <c r="H4867" s="0" t="s">
        <v>163</v>
      </c>
      <c r="I4867" s="0" t="n">
        <v>1</v>
      </c>
      <c r="J4867" s="0" t="s">
        <v>573</v>
      </c>
      <c r="K4867" s="0" t="s">
        <v>43</v>
      </c>
      <c r="L4867" s="0" t="n">
        <v>18.39</v>
      </c>
      <c r="M4867" s="0" t="s">
        <v>44</v>
      </c>
      <c r="N4867" s="0" t="n">
        <v>15.99</v>
      </c>
      <c r="O4867" s="0" t="s">
        <v>44</v>
      </c>
      <c r="P4867" s="0" t="n">
        <v>14.43</v>
      </c>
      <c r="Q4867" s="0" t="s">
        <v>45</v>
      </c>
      <c r="R4867" s="0" t="n">
        <v>12.55</v>
      </c>
      <c r="S4867" s="0" t="s">
        <v>45</v>
      </c>
      <c r="T4867" s="0" t="n">
        <v>1.88</v>
      </c>
      <c r="U4867" s="0" t="s">
        <v>45</v>
      </c>
      <c r="V4867" s="0" t="s">
        <v>507</v>
      </c>
      <c r="W4867" s="0" t="s">
        <v>104</v>
      </c>
      <c r="X4867" s="0" t="s">
        <v>48</v>
      </c>
      <c r="Y4867" s="0" t="s">
        <v>18321</v>
      </c>
      <c r="Z4867" s="0" t="n">
        <v>8.79</v>
      </c>
      <c r="AA4867" s="0" t="s">
        <v>45</v>
      </c>
      <c r="AB4867" s="0" t="n">
        <v>1.88</v>
      </c>
      <c r="AC4867" s="0" t="s">
        <v>45</v>
      </c>
      <c r="AD4867" s="0" t="n">
        <v>5</v>
      </c>
      <c r="AE4867" s="0" t="n">
        <f aca="false">AD4867+100</f>
        <v>105</v>
      </c>
      <c r="AF4867" s="8" t="n">
        <f aca="false">((P4867/AE4867)*100)*ABS(I4867)</f>
        <v>13.7428571428571</v>
      </c>
      <c r="AG4867" s="0" t="n">
        <f aca="false">(TRUNC((AF4867*AD4867/100),2))</f>
        <v>0.68</v>
      </c>
      <c r="AH4867" s="0" t="n">
        <f aca="false">TRUNC(AF4867*1.3222,2)</f>
        <v>18.17</v>
      </c>
      <c r="AI4867" s="0" t="n">
        <f aca="false">TRUNC(AG4867*1.3222,2)</f>
        <v>0.89</v>
      </c>
      <c r="AJ4867" s="0" t="n">
        <f aca="false">((P4867-T4867)*0.7+T4867)*ABS(I4867)</f>
        <v>10.665</v>
      </c>
      <c r="AK4867" s="9" t="n">
        <f aca="false">IF(K4867="REFUND",(-1*(AJ4867-AG4867)),(AJ4867-AG4867))</f>
        <v>9.985</v>
      </c>
    </row>
    <row r="4868" customFormat="false" ht="13.8" hidden="false" customHeight="false" outlineLevel="0" collapsed="false">
      <c r="A4868" s="6" t="n">
        <v>42247</v>
      </c>
      <c r="B4868" s="0" t="n">
        <v>963593205241</v>
      </c>
      <c r="C4868" s="0" t="s">
        <v>18322</v>
      </c>
      <c r="D4868" s="0" t="s">
        <v>18323</v>
      </c>
      <c r="E4868" s="7" t="n">
        <v>9781429919425</v>
      </c>
      <c r="F4868" s="0" t="s">
        <v>9501</v>
      </c>
      <c r="G4868" s="0" t="s">
        <v>9502</v>
      </c>
      <c r="H4868" s="0" t="s">
        <v>6100</v>
      </c>
      <c r="I4868" s="0" t="n">
        <v>1</v>
      </c>
      <c r="J4868" s="0" t="s">
        <v>573</v>
      </c>
      <c r="K4868" s="0" t="s">
        <v>43</v>
      </c>
      <c r="L4868" s="0" t="n">
        <v>12.64</v>
      </c>
      <c r="M4868" s="0" t="s">
        <v>44</v>
      </c>
      <c r="N4868" s="0" t="n">
        <v>10.99</v>
      </c>
      <c r="O4868" s="0" t="s">
        <v>44</v>
      </c>
      <c r="P4868" s="0" t="n">
        <v>9.86</v>
      </c>
      <c r="Q4868" s="0" t="s">
        <v>45</v>
      </c>
      <c r="R4868" s="0" t="n">
        <v>8.57</v>
      </c>
      <c r="S4868" s="0" t="s">
        <v>45</v>
      </c>
      <c r="T4868" s="0" t="n">
        <v>1.29</v>
      </c>
      <c r="U4868" s="0" t="s">
        <v>45</v>
      </c>
      <c r="V4868" s="0" t="s">
        <v>9631</v>
      </c>
      <c r="W4868" s="0" t="s">
        <v>58</v>
      </c>
      <c r="X4868" s="0" t="s">
        <v>48</v>
      </c>
      <c r="Y4868" s="0" t="s">
        <v>18324</v>
      </c>
      <c r="Z4868" s="0" t="n">
        <v>6</v>
      </c>
      <c r="AA4868" s="0" t="s">
        <v>45</v>
      </c>
      <c r="AB4868" s="0" t="n">
        <v>1.29</v>
      </c>
      <c r="AC4868" s="0" t="s">
        <v>45</v>
      </c>
      <c r="AD4868" s="0" t="n">
        <v>5</v>
      </c>
      <c r="AE4868" s="0" t="n">
        <f aca="false">AD4868+100</f>
        <v>105</v>
      </c>
      <c r="AF4868" s="8" t="n">
        <f aca="false">((P4868/AE4868)*100)*ABS(I4868)</f>
        <v>9.39047619047619</v>
      </c>
      <c r="AG4868" s="0" t="n">
        <f aca="false">(TRUNC((AF4868*AD4868/100),2))</f>
        <v>0.46</v>
      </c>
      <c r="AH4868" s="0" t="n">
        <f aca="false">TRUNC(AF4868*1.3222,2)</f>
        <v>12.41</v>
      </c>
      <c r="AI4868" s="0" t="n">
        <f aca="false">TRUNC(AG4868*1.3222,2)</f>
        <v>0.6</v>
      </c>
      <c r="AJ4868" s="0" t="n">
        <f aca="false">((P4868-T4868)*0.7+T4868)*ABS(I4868)</f>
        <v>7.289</v>
      </c>
      <c r="AK4868" s="9" t="n">
        <f aca="false">IF(K4868="REFUND",(-1*(AJ4868-AG4868)),(AJ4868-AG4868))</f>
        <v>6.829</v>
      </c>
    </row>
    <row r="4869" customFormat="false" ht="13.8" hidden="false" customHeight="false" outlineLevel="0" collapsed="false">
      <c r="A4869" s="6" t="n">
        <v>42247</v>
      </c>
      <c r="B4869" s="0" t="n">
        <v>963617350241</v>
      </c>
      <c r="C4869" s="0" t="s">
        <v>18325</v>
      </c>
      <c r="D4869" s="0" t="s">
        <v>18326</v>
      </c>
      <c r="E4869" s="7" t="n">
        <v>9781250027665</v>
      </c>
      <c r="F4869" s="0" t="s">
        <v>1246</v>
      </c>
      <c r="G4869" s="0" t="s">
        <v>1247</v>
      </c>
      <c r="H4869" s="0" t="s">
        <v>1248</v>
      </c>
      <c r="I4869" s="0" t="n">
        <v>1</v>
      </c>
      <c r="J4869" s="0" t="s">
        <v>573</v>
      </c>
      <c r="K4869" s="0" t="s">
        <v>43</v>
      </c>
      <c r="L4869" s="0" t="n">
        <v>3.44</v>
      </c>
      <c r="M4869" s="0" t="s">
        <v>44</v>
      </c>
      <c r="N4869" s="0" t="n">
        <v>2.99</v>
      </c>
      <c r="O4869" s="0" t="s">
        <v>44</v>
      </c>
      <c r="P4869" s="0" t="n">
        <v>2.68</v>
      </c>
      <c r="Q4869" s="0" t="s">
        <v>45</v>
      </c>
      <c r="R4869" s="0" t="n">
        <v>2.33</v>
      </c>
      <c r="S4869" s="0" t="s">
        <v>45</v>
      </c>
      <c r="T4869" s="0" t="n">
        <v>0.35</v>
      </c>
      <c r="U4869" s="0" t="s">
        <v>45</v>
      </c>
      <c r="V4869" s="0" t="s">
        <v>2604</v>
      </c>
      <c r="W4869" s="0" t="s">
        <v>157</v>
      </c>
      <c r="X4869" s="0" t="s">
        <v>48</v>
      </c>
      <c r="Y4869" s="0" t="s">
        <v>18327</v>
      </c>
      <c r="Z4869" s="0" t="n">
        <v>1.63</v>
      </c>
      <c r="AA4869" s="0" t="s">
        <v>45</v>
      </c>
      <c r="AB4869" s="0" t="n">
        <v>0.35</v>
      </c>
      <c r="AC4869" s="0" t="s">
        <v>45</v>
      </c>
      <c r="AD4869" s="0" t="n">
        <v>5</v>
      </c>
      <c r="AE4869" s="0" t="n">
        <f aca="false">AD4869+100</f>
        <v>105</v>
      </c>
      <c r="AF4869" s="8" t="n">
        <f aca="false">((P4869/AE4869)*100)*ABS(I4869)</f>
        <v>2.55238095238095</v>
      </c>
      <c r="AG4869" s="0" t="n">
        <f aca="false">(TRUNC((AF4869*AD4869/100),2))</f>
        <v>0.12</v>
      </c>
      <c r="AH4869" s="0" t="n">
        <f aca="false">TRUNC(AF4869*1.3222,2)</f>
        <v>3.37</v>
      </c>
      <c r="AI4869" s="0" t="n">
        <f aca="false">TRUNC(AG4869*1.3222,2)</f>
        <v>0.15</v>
      </c>
      <c r="AJ4869" s="0" t="n">
        <f aca="false">((P4869-T4869)*0.7+T4869)*ABS(I4869)</f>
        <v>1.981</v>
      </c>
      <c r="AK4869" s="9" t="n">
        <f aca="false">IF(K4869="REFUND",(-1*(AJ4869-AG4869)),(AJ4869-AG4869))</f>
        <v>1.861</v>
      </c>
    </row>
    <row r="4870" customFormat="false" ht="13.8" hidden="false" customHeight="false" outlineLevel="0" collapsed="false">
      <c r="A4870" s="6" t="n">
        <v>42247</v>
      </c>
      <c r="B4870" s="0" t="n">
        <v>963621794341</v>
      </c>
      <c r="C4870" s="0" t="s">
        <v>18328</v>
      </c>
      <c r="D4870" s="0" t="s">
        <v>18329</v>
      </c>
      <c r="E4870" s="7" t="n">
        <v>9781633753723</v>
      </c>
      <c r="F4870" s="0" t="s">
        <v>18330</v>
      </c>
      <c r="G4870" s="0" t="s">
        <v>18331</v>
      </c>
      <c r="H4870" s="0" t="s">
        <v>11061</v>
      </c>
      <c r="I4870" s="0" t="n">
        <v>1</v>
      </c>
      <c r="J4870" s="0" t="s">
        <v>573</v>
      </c>
      <c r="K4870" s="0" t="s">
        <v>43</v>
      </c>
      <c r="L4870" s="0" t="n">
        <v>3.44</v>
      </c>
      <c r="M4870" s="0" t="s">
        <v>44</v>
      </c>
      <c r="N4870" s="0" t="n">
        <v>2.99</v>
      </c>
      <c r="O4870" s="0" t="s">
        <v>44</v>
      </c>
      <c r="P4870" s="0" t="n">
        <v>2.68</v>
      </c>
      <c r="Q4870" s="0" t="s">
        <v>45</v>
      </c>
      <c r="R4870" s="0" t="n">
        <v>2.33</v>
      </c>
      <c r="S4870" s="0" t="s">
        <v>45</v>
      </c>
      <c r="T4870" s="0" t="n">
        <v>0.35</v>
      </c>
      <c r="U4870" s="0" t="s">
        <v>45</v>
      </c>
      <c r="V4870" s="0" t="s">
        <v>118</v>
      </c>
      <c r="W4870" s="0" t="s">
        <v>47</v>
      </c>
      <c r="X4870" s="0" t="s">
        <v>48</v>
      </c>
      <c r="Y4870" s="0" t="s">
        <v>18332</v>
      </c>
      <c r="Z4870" s="0" t="n">
        <v>1.63</v>
      </c>
      <c r="AA4870" s="0" t="s">
        <v>45</v>
      </c>
      <c r="AB4870" s="0" t="n">
        <v>0.35</v>
      </c>
      <c r="AC4870" s="0" t="s">
        <v>45</v>
      </c>
      <c r="AD4870" s="0" t="n">
        <v>13</v>
      </c>
      <c r="AE4870" s="0" t="n">
        <f aca="false">AD4870+100</f>
        <v>113</v>
      </c>
      <c r="AF4870" s="8" t="n">
        <f aca="false">((P4870/AE4870)*100)*ABS(I4870)</f>
        <v>2.3716814159292</v>
      </c>
      <c r="AG4870" s="0" t="n">
        <f aca="false">(TRUNC((AF4870*AD4870/100),2))</f>
        <v>0.3</v>
      </c>
      <c r="AH4870" s="0" t="n">
        <f aca="false">TRUNC(AF4870*1.3222,2)</f>
        <v>3.13</v>
      </c>
      <c r="AI4870" s="0" t="n">
        <f aca="false">TRUNC(AG4870*1.3222,2)</f>
        <v>0.39</v>
      </c>
      <c r="AJ4870" s="0" t="n">
        <f aca="false">((P4870-T4870)*0.7+T4870)*ABS(I4870)</f>
        <v>1.981</v>
      </c>
      <c r="AK4870" s="9" t="n">
        <f aca="false">IF(K4870="REFUND",(-1*(AJ4870-AG4870)),(AJ4870-AG4870))</f>
        <v>1.681</v>
      </c>
    </row>
    <row r="4871" customFormat="false" ht="13.8" hidden="false" customHeight="false" outlineLevel="0" collapsed="false">
      <c r="A4871" s="6" t="n">
        <v>42247</v>
      </c>
      <c r="B4871" s="0" t="n">
        <v>963629548341</v>
      </c>
      <c r="C4871" s="0" t="s">
        <v>18333</v>
      </c>
      <c r="D4871" s="0" t="s">
        <v>18334</v>
      </c>
      <c r="E4871" s="7" t="n">
        <v>9781622664474</v>
      </c>
      <c r="F4871" s="0" t="s">
        <v>2401</v>
      </c>
      <c r="G4871" s="0" t="s">
        <v>2402</v>
      </c>
      <c r="H4871" s="0" t="s">
        <v>2403</v>
      </c>
      <c r="I4871" s="0" t="n">
        <v>1</v>
      </c>
      <c r="J4871" s="0" t="s">
        <v>573</v>
      </c>
      <c r="K4871" s="0" t="s">
        <v>43</v>
      </c>
      <c r="L4871" s="0" t="n">
        <v>1.14</v>
      </c>
      <c r="M4871" s="0" t="s">
        <v>44</v>
      </c>
      <c r="N4871" s="0" t="n">
        <v>0.99</v>
      </c>
      <c r="O4871" s="0" t="s">
        <v>44</v>
      </c>
      <c r="P4871" s="0" t="n">
        <v>0.89</v>
      </c>
      <c r="Q4871" s="0" t="s">
        <v>45</v>
      </c>
      <c r="R4871" s="0" t="n">
        <v>0.77</v>
      </c>
      <c r="S4871" s="0" t="s">
        <v>45</v>
      </c>
      <c r="T4871" s="0" t="n">
        <v>0.12</v>
      </c>
      <c r="U4871" s="0" t="s">
        <v>45</v>
      </c>
      <c r="V4871" s="0" t="s">
        <v>118</v>
      </c>
      <c r="W4871" s="0" t="s">
        <v>96</v>
      </c>
      <c r="X4871" s="0" t="s">
        <v>48</v>
      </c>
      <c r="Y4871" s="0" t="s">
        <v>18335</v>
      </c>
      <c r="Z4871" s="0" t="n">
        <v>0.54</v>
      </c>
      <c r="AA4871" s="0" t="s">
        <v>45</v>
      </c>
      <c r="AB4871" s="0" t="n">
        <v>0.12</v>
      </c>
      <c r="AC4871" s="0" t="s">
        <v>45</v>
      </c>
      <c r="AD4871" s="0" t="n">
        <v>13</v>
      </c>
      <c r="AE4871" s="0" t="n">
        <f aca="false">AD4871+100</f>
        <v>113</v>
      </c>
      <c r="AF4871" s="8" t="n">
        <f aca="false">((P4871/AE4871)*100)*ABS(I4871)</f>
        <v>0.787610619469027</v>
      </c>
      <c r="AG4871" s="0" t="n">
        <f aca="false">(TRUNC((AF4871*AD4871/100),2))</f>
        <v>0.1</v>
      </c>
      <c r="AH4871" s="0" t="n">
        <f aca="false">TRUNC(AF4871*1.3222,2)</f>
        <v>1.04</v>
      </c>
      <c r="AI4871" s="0" t="n">
        <f aca="false">TRUNC(AG4871*1.3222,2)</f>
        <v>0.13</v>
      </c>
      <c r="AJ4871" s="0" t="n">
        <f aca="false">((P4871-T4871)*0.7+T4871)*ABS(I4871)</f>
        <v>0.659</v>
      </c>
      <c r="AK4871" s="9" t="n">
        <f aca="false">IF(K4871="REFUND",(-1*(AJ4871-AG4871)),(AJ4871-AG4871))</f>
        <v>0.559</v>
      </c>
    </row>
    <row r="4872" customFormat="false" ht="13.8" hidden="false" customHeight="false" outlineLevel="0" collapsed="false">
      <c r="A4872" s="6" t="n">
        <v>42247</v>
      </c>
      <c r="B4872" s="0" t="n">
        <v>963632704341</v>
      </c>
      <c r="C4872" s="0" t="s">
        <v>18336</v>
      </c>
      <c r="D4872" s="0" t="s">
        <v>18337</v>
      </c>
      <c r="E4872" s="7" t="n">
        <v>9781429926584</v>
      </c>
      <c r="F4872" s="0" t="s">
        <v>1327</v>
      </c>
      <c r="G4872" s="0" t="s">
        <v>1328</v>
      </c>
      <c r="H4872" s="0" t="s">
        <v>1323</v>
      </c>
      <c r="I4872" s="0" t="n">
        <v>1</v>
      </c>
      <c r="J4872" s="0" t="s">
        <v>573</v>
      </c>
      <c r="K4872" s="0" t="s">
        <v>43</v>
      </c>
      <c r="L4872" s="0" t="n">
        <v>11.49</v>
      </c>
      <c r="M4872" s="0" t="s">
        <v>44</v>
      </c>
      <c r="N4872" s="0" t="n">
        <v>9.99</v>
      </c>
      <c r="O4872" s="0" t="s">
        <v>44</v>
      </c>
      <c r="P4872" s="0" t="n">
        <v>8.96</v>
      </c>
      <c r="Q4872" s="0" t="s">
        <v>45</v>
      </c>
      <c r="R4872" s="0" t="n">
        <v>7.79</v>
      </c>
      <c r="S4872" s="0" t="s">
        <v>45</v>
      </c>
      <c r="T4872" s="0" t="n">
        <v>1.17</v>
      </c>
      <c r="U4872" s="0" t="s">
        <v>45</v>
      </c>
      <c r="V4872" s="0" t="s">
        <v>3446</v>
      </c>
      <c r="W4872" s="0" t="s">
        <v>18338</v>
      </c>
      <c r="X4872" s="0" t="s">
        <v>48</v>
      </c>
      <c r="Y4872" s="0" t="s">
        <v>18339</v>
      </c>
      <c r="Z4872" s="0" t="n">
        <v>5.45</v>
      </c>
      <c r="AA4872" s="0" t="s">
        <v>45</v>
      </c>
      <c r="AB4872" s="0" t="n">
        <v>1.17</v>
      </c>
      <c r="AC4872" s="0" t="s">
        <v>45</v>
      </c>
      <c r="AD4872" s="0" t="n">
        <v>13</v>
      </c>
      <c r="AE4872" s="0" t="n">
        <f aca="false">AD4872+100</f>
        <v>113</v>
      </c>
      <c r="AF4872" s="8" t="n">
        <f aca="false">((P4872/AE4872)*100)*ABS(I4872)</f>
        <v>7.92920353982301</v>
      </c>
      <c r="AG4872" s="0" t="n">
        <f aca="false">(TRUNC((AF4872*AD4872/100),2))</f>
        <v>1.03</v>
      </c>
      <c r="AH4872" s="0" t="n">
        <f aca="false">TRUNC(AF4872*1.3222,2)</f>
        <v>10.48</v>
      </c>
      <c r="AI4872" s="0" t="n">
        <f aca="false">TRUNC(AG4872*1.3222,2)</f>
        <v>1.36</v>
      </c>
      <c r="AJ4872" s="0" t="n">
        <f aca="false">((P4872-T4872)*0.7+T4872)*ABS(I4872)</f>
        <v>6.623</v>
      </c>
      <c r="AK4872" s="9" t="n">
        <f aca="false">IF(K4872="REFUND",(-1*(AJ4872-AG4872)),(AJ4872-AG4872))</f>
        <v>5.593</v>
      </c>
    </row>
    <row r="4873" customFormat="false" ht="13.8" hidden="false" customHeight="false" outlineLevel="0" collapsed="false">
      <c r="A4873" s="6" t="n">
        <v>42247</v>
      </c>
      <c r="B4873" s="0" t="n">
        <v>963637847141</v>
      </c>
      <c r="C4873" s="0" t="s">
        <v>18340</v>
      </c>
      <c r="D4873" s="0" t="s">
        <v>18341</v>
      </c>
      <c r="E4873" s="7" t="n">
        <v>9781466846708</v>
      </c>
      <c r="F4873" s="0" t="s">
        <v>394</v>
      </c>
      <c r="G4873" s="0" t="s">
        <v>395</v>
      </c>
      <c r="H4873" s="0" t="s">
        <v>396</v>
      </c>
      <c r="I4873" s="0" t="n">
        <v>1</v>
      </c>
      <c r="J4873" s="0" t="s">
        <v>573</v>
      </c>
      <c r="K4873" s="0" t="s">
        <v>43</v>
      </c>
      <c r="L4873" s="0" t="n">
        <v>3.44</v>
      </c>
      <c r="M4873" s="0" t="s">
        <v>44</v>
      </c>
      <c r="N4873" s="0" t="n">
        <v>2.99</v>
      </c>
      <c r="O4873" s="0" t="s">
        <v>44</v>
      </c>
      <c r="P4873" s="0" t="n">
        <v>2.68</v>
      </c>
      <c r="Q4873" s="0" t="s">
        <v>45</v>
      </c>
      <c r="R4873" s="0" t="n">
        <v>2.33</v>
      </c>
      <c r="S4873" s="0" t="s">
        <v>45</v>
      </c>
      <c r="T4873" s="0" t="n">
        <v>0.35</v>
      </c>
      <c r="U4873" s="0" t="s">
        <v>45</v>
      </c>
      <c r="V4873" s="0" t="s">
        <v>18342</v>
      </c>
      <c r="W4873" s="0" t="s">
        <v>360</v>
      </c>
      <c r="X4873" s="0" t="s">
        <v>48</v>
      </c>
      <c r="Y4873" s="0" t="s">
        <v>18343</v>
      </c>
      <c r="Z4873" s="0" t="n">
        <v>1.63</v>
      </c>
      <c r="AA4873" s="0" t="s">
        <v>45</v>
      </c>
      <c r="AB4873" s="0" t="n">
        <v>0.35</v>
      </c>
      <c r="AC4873" s="0" t="s">
        <v>45</v>
      </c>
      <c r="AD4873" s="0" t="n">
        <v>13</v>
      </c>
      <c r="AE4873" s="0" t="n">
        <f aca="false">AD4873+100</f>
        <v>113</v>
      </c>
      <c r="AF4873" s="8" t="n">
        <f aca="false">((P4873/AE4873)*100)*ABS(I4873)</f>
        <v>2.3716814159292</v>
      </c>
      <c r="AG4873" s="0" t="n">
        <f aca="false">(TRUNC((AF4873*AD4873/100),2))</f>
        <v>0.3</v>
      </c>
      <c r="AH4873" s="0" t="n">
        <f aca="false">TRUNC(AF4873*1.3222,2)</f>
        <v>3.13</v>
      </c>
      <c r="AI4873" s="0" t="n">
        <f aca="false">TRUNC(AG4873*1.3222,2)</f>
        <v>0.39</v>
      </c>
      <c r="AJ4873" s="0" t="n">
        <f aca="false">((P4873-T4873)*0.7+T4873)*ABS(I4873)</f>
        <v>1.981</v>
      </c>
      <c r="AK4873" s="9" t="n">
        <f aca="false">IF(K4873="REFUND",(-1*(AJ4873-AG4873)),(AJ4873-AG4873))</f>
        <v>1.681</v>
      </c>
    </row>
    <row r="4874" customFormat="false" ht="13.8" hidden="false" customHeight="false" outlineLevel="0" collapsed="false">
      <c r="A4874" s="6" t="n">
        <v>42247</v>
      </c>
      <c r="B4874" s="0" t="n">
        <v>963643021241</v>
      </c>
      <c r="C4874" s="0" t="s">
        <v>18344</v>
      </c>
      <c r="D4874" s="0" t="s">
        <v>18345</v>
      </c>
      <c r="E4874" s="7" t="n">
        <v>9781466846708</v>
      </c>
      <c r="F4874" s="0" t="s">
        <v>394</v>
      </c>
      <c r="G4874" s="0" t="s">
        <v>395</v>
      </c>
      <c r="H4874" s="0" t="s">
        <v>396</v>
      </c>
      <c r="I4874" s="0" t="n">
        <v>1</v>
      </c>
      <c r="J4874" s="0" t="s">
        <v>573</v>
      </c>
      <c r="K4874" s="0" t="s">
        <v>43</v>
      </c>
      <c r="L4874" s="0" t="n">
        <v>3.44</v>
      </c>
      <c r="M4874" s="0" t="s">
        <v>44</v>
      </c>
      <c r="N4874" s="0" t="n">
        <v>2.99</v>
      </c>
      <c r="O4874" s="0" t="s">
        <v>44</v>
      </c>
      <c r="P4874" s="0" t="n">
        <v>2.68</v>
      </c>
      <c r="Q4874" s="0" t="s">
        <v>45</v>
      </c>
      <c r="R4874" s="0" t="n">
        <v>2.33</v>
      </c>
      <c r="S4874" s="0" t="s">
        <v>45</v>
      </c>
      <c r="T4874" s="0" t="n">
        <v>0.35</v>
      </c>
      <c r="U4874" s="0" t="s">
        <v>45</v>
      </c>
      <c r="V4874" s="0" t="s">
        <v>17200</v>
      </c>
      <c r="W4874" s="0" t="s">
        <v>47</v>
      </c>
      <c r="X4874" s="0" t="s">
        <v>48</v>
      </c>
      <c r="Y4874" s="0" t="s">
        <v>18346</v>
      </c>
      <c r="Z4874" s="0" t="n">
        <v>1.63</v>
      </c>
      <c r="AA4874" s="0" t="s">
        <v>45</v>
      </c>
      <c r="AB4874" s="0" t="n">
        <v>0.35</v>
      </c>
      <c r="AC4874" s="0" t="s">
        <v>45</v>
      </c>
      <c r="AD4874" s="0" t="n">
        <v>13</v>
      </c>
      <c r="AE4874" s="0" t="n">
        <f aca="false">AD4874+100</f>
        <v>113</v>
      </c>
      <c r="AF4874" s="8" t="n">
        <f aca="false">((P4874/AE4874)*100)*ABS(I4874)</f>
        <v>2.3716814159292</v>
      </c>
      <c r="AG4874" s="0" t="n">
        <f aca="false">(TRUNC((AF4874*AD4874/100),2))</f>
        <v>0.3</v>
      </c>
      <c r="AH4874" s="0" t="n">
        <f aca="false">TRUNC(AF4874*1.3222,2)</f>
        <v>3.13</v>
      </c>
      <c r="AI4874" s="0" t="n">
        <f aca="false">TRUNC(AG4874*1.3222,2)</f>
        <v>0.39</v>
      </c>
      <c r="AJ4874" s="0" t="n">
        <f aca="false">((P4874-T4874)*0.7+T4874)*ABS(I4874)</f>
        <v>1.981</v>
      </c>
      <c r="AK4874" s="9" t="n">
        <f aca="false">IF(K4874="REFUND",(-1*(AJ4874-AG4874)),(AJ4874-AG4874))</f>
        <v>1.681</v>
      </c>
    </row>
    <row r="4875" customFormat="false" ht="13.8" hidden="false" customHeight="false" outlineLevel="0" collapsed="false">
      <c r="A4875" s="6" t="n">
        <v>42247</v>
      </c>
      <c r="B4875" s="0" t="n">
        <v>963681936241</v>
      </c>
      <c r="C4875" s="0" t="s">
        <v>18347</v>
      </c>
      <c r="D4875" s="0" t="s">
        <v>18348</v>
      </c>
      <c r="E4875" s="7" t="n">
        <v>9781429933780</v>
      </c>
      <c r="F4875" s="0" t="s">
        <v>1524</v>
      </c>
      <c r="G4875" s="0" t="s">
        <v>1525</v>
      </c>
      <c r="H4875" s="0" t="s">
        <v>170</v>
      </c>
      <c r="I4875" s="0" t="n">
        <v>1</v>
      </c>
      <c r="J4875" s="0" t="s">
        <v>573</v>
      </c>
      <c r="K4875" s="0" t="s">
        <v>43</v>
      </c>
      <c r="L4875" s="0" t="n">
        <v>10.34</v>
      </c>
      <c r="M4875" s="0" t="s">
        <v>44</v>
      </c>
      <c r="N4875" s="0" t="n">
        <v>8.99</v>
      </c>
      <c r="O4875" s="0" t="s">
        <v>44</v>
      </c>
      <c r="P4875" s="0" t="n">
        <v>8.06</v>
      </c>
      <c r="Q4875" s="0" t="s">
        <v>45</v>
      </c>
      <c r="R4875" s="0" t="n">
        <v>7.01</v>
      </c>
      <c r="S4875" s="0" t="s">
        <v>45</v>
      </c>
      <c r="T4875" s="0" t="n">
        <v>1.05</v>
      </c>
      <c r="U4875" s="0" t="s">
        <v>45</v>
      </c>
      <c r="V4875" s="0" t="s">
        <v>118</v>
      </c>
      <c r="W4875" s="0" t="s">
        <v>96</v>
      </c>
      <c r="X4875" s="0" t="s">
        <v>48</v>
      </c>
      <c r="Y4875" s="0" t="s">
        <v>12851</v>
      </c>
      <c r="Z4875" s="0" t="n">
        <v>4.91</v>
      </c>
      <c r="AA4875" s="0" t="s">
        <v>45</v>
      </c>
      <c r="AB4875" s="0" t="n">
        <v>1.05</v>
      </c>
      <c r="AC4875" s="0" t="s">
        <v>45</v>
      </c>
      <c r="AD4875" s="0" t="n">
        <v>13</v>
      </c>
      <c r="AE4875" s="0" t="n">
        <f aca="false">AD4875+100</f>
        <v>113</v>
      </c>
      <c r="AF4875" s="8" t="n">
        <f aca="false">((P4875/AE4875)*100)*ABS(I4875)</f>
        <v>7.13274336283186</v>
      </c>
      <c r="AG4875" s="0" t="n">
        <f aca="false">(TRUNC((AF4875*AD4875/100),2))</f>
        <v>0.92</v>
      </c>
      <c r="AH4875" s="0" t="n">
        <f aca="false">TRUNC(AF4875*1.3222,2)</f>
        <v>9.43</v>
      </c>
      <c r="AI4875" s="0" t="n">
        <f aca="false">TRUNC(AG4875*1.3222,2)</f>
        <v>1.21</v>
      </c>
      <c r="AJ4875" s="0" t="n">
        <f aca="false">((P4875-T4875)*0.7+T4875)*ABS(I4875)</f>
        <v>5.957</v>
      </c>
      <c r="AK4875" s="9" t="n">
        <f aca="false">IF(K4875="REFUND",(-1*(AJ4875-AG4875)),(AJ4875-AG4875))</f>
        <v>5.037</v>
      </c>
    </row>
    <row r="4876" customFormat="false" ht="13.8" hidden="false" customHeight="false" outlineLevel="0" collapsed="false">
      <c r="A4876" s="6" t="n">
        <v>42247</v>
      </c>
      <c r="B4876" s="0" t="n">
        <v>963683404141</v>
      </c>
      <c r="C4876" s="0" t="s">
        <v>18349</v>
      </c>
      <c r="D4876" s="0" t="s">
        <v>18350</v>
      </c>
      <c r="E4876" s="7" t="n">
        <v>9781466854543</v>
      </c>
      <c r="F4876" s="0" t="s">
        <v>15078</v>
      </c>
      <c r="G4876" s="0" t="s">
        <v>15079</v>
      </c>
      <c r="H4876" s="0" t="s">
        <v>15080</v>
      </c>
      <c r="I4876" s="0" t="n">
        <v>1</v>
      </c>
      <c r="J4876" s="0" t="s">
        <v>573</v>
      </c>
      <c r="K4876" s="0" t="s">
        <v>43</v>
      </c>
      <c r="L4876" s="0" t="n">
        <v>16.09</v>
      </c>
      <c r="M4876" s="0" t="s">
        <v>44</v>
      </c>
      <c r="N4876" s="0" t="n">
        <v>13.99</v>
      </c>
      <c r="O4876" s="0" t="s">
        <v>44</v>
      </c>
      <c r="P4876" s="0" t="n">
        <v>12.55</v>
      </c>
      <c r="Q4876" s="0" t="s">
        <v>45</v>
      </c>
      <c r="R4876" s="0" t="n">
        <v>10.91</v>
      </c>
      <c r="S4876" s="0" t="s">
        <v>45</v>
      </c>
      <c r="T4876" s="0" t="n">
        <v>1.64</v>
      </c>
      <c r="U4876" s="0" t="s">
        <v>45</v>
      </c>
      <c r="V4876" s="0" t="s">
        <v>1209</v>
      </c>
      <c r="W4876" s="0" t="s">
        <v>1210</v>
      </c>
      <c r="X4876" s="0" t="s">
        <v>48</v>
      </c>
      <c r="Y4876" s="0" t="s">
        <v>1211</v>
      </c>
      <c r="Z4876" s="0" t="n">
        <v>7.64</v>
      </c>
      <c r="AA4876" s="0" t="s">
        <v>45</v>
      </c>
      <c r="AB4876" s="0" t="n">
        <v>1.64</v>
      </c>
      <c r="AC4876" s="0" t="s">
        <v>45</v>
      </c>
      <c r="AD4876" s="0" t="n">
        <v>15</v>
      </c>
      <c r="AE4876" s="0" t="n">
        <f aca="false">AD4876+100</f>
        <v>115</v>
      </c>
      <c r="AF4876" s="8" t="n">
        <f aca="false">((P4876/AE4876)*100)*ABS(I4876)</f>
        <v>10.9130434782609</v>
      </c>
      <c r="AG4876" s="0" t="n">
        <f aca="false">(TRUNC((AF4876*AD4876/100),2))</f>
        <v>1.63</v>
      </c>
      <c r="AH4876" s="0" t="n">
        <f aca="false">TRUNC(AF4876*1.3222,2)</f>
        <v>14.42</v>
      </c>
      <c r="AI4876" s="0" t="n">
        <f aca="false">TRUNC(AG4876*1.3222,2)</f>
        <v>2.15</v>
      </c>
      <c r="AJ4876" s="0" t="n">
        <f aca="false">((P4876-T4876)*0.7+T4876)*ABS(I4876)</f>
        <v>9.277</v>
      </c>
      <c r="AK4876" s="9" t="n">
        <f aca="false">IF(K4876="REFUND",(-1*(AJ4876-AG4876)),(AJ4876-AG4876))</f>
        <v>7.647</v>
      </c>
    </row>
    <row r="4877" customFormat="false" ht="13.8" hidden="false" customHeight="false" outlineLevel="0" collapsed="false">
      <c r="A4877" s="6" t="n">
        <v>42247</v>
      </c>
      <c r="B4877" s="0" t="n">
        <v>963684017141</v>
      </c>
      <c r="C4877" s="0" t="s">
        <v>18351</v>
      </c>
      <c r="D4877" s="0" t="s">
        <v>18352</v>
      </c>
      <c r="E4877" s="7" t="n">
        <v>9781429933964</v>
      </c>
      <c r="F4877" s="0" t="s">
        <v>13400</v>
      </c>
      <c r="G4877" s="0" t="s">
        <v>13401</v>
      </c>
      <c r="H4877" s="0" t="s">
        <v>8358</v>
      </c>
      <c r="I4877" s="0" t="n">
        <v>1</v>
      </c>
      <c r="J4877" s="0" t="s">
        <v>573</v>
      </c>
      <c r="K4877" s="0" t="s">
        <v>43</v>
      </c>
      <c r="L4877" s="0" t="n">
        <v>11.49</v>
      </c>
      <c r="M4877" s="0" t="s">
        <v>44</v>
      </c>
      <c r="N4877" s="0" t="n">
        <v>9.99</v>
      </c>
      <c r="O4877" s="0" t="s">
        <v>44</v>
      </c>
      <c r="P4877" s="0" t="n">
        <v>8.96</v>
      </c>
      <c r="Q4877" s="0" t="s">
        <v>45</v>
      </c>
      <c r="R4877" s="0" t="n">
        <v>7.79</v>
      </c>
      <c r="S4877" s="0" t="s">
        <v>45</v>
      </c>
      <c r="T4877" s="0" t="n">
        <v>1.17</v>
      </c>
      <c r="U4877" s="0" t="s">
        <v>45</v>
      </c>
      <c r="V4877" s="0" t="s">
        <v>9201</v>
      </c>
      <c r="W4877" s="0" t="s">
        <v>80</v>
      </c>
      <c r="X4877" s="0" t="s">
        <v>48</v>
      </c>
      <c r="Y4877" s="0" t="s">
        <v>11744</v>
      </c>
      <c r="Z4877" s="0" t="n">
        <v>5.45</v>
      </c>
      <c r="AA4877" s="0" t="s">
        <v>45</v>
      </c>
      <c r="AB4877" s="0" t="n">
        <v>1.17</v>
      </c>
      <c r="AC4877" s="0" t="s">
        <v>45</v>
      </c>
      <c r="AD4877" s="0" t="n">
        <v>5</v>
      </c>
      <c r="AE4877" s="0" t="n">
        <f aca="false">AD4877+100</f>
        <v>105</v>
      </c>
      <c r="AF4877" s="8" t="n">
        <f aca="false">((P4877/AE4877)*100)*ABS(I4877)</f>
        <v>8.53333333333334</v>
      </c>
      <c r="AG4877" s="0" t="n">
        <f aca="false">(TRUNC((AF4877*AD4877/100),2))</f>
        <v>0.42</v>
      </c>
      <c r="AH4877" s="0" t="n">
        <f aca="false">TRUNC(AF4877*1.3222,2)</f>
        <v>11.28</v>
      </c>
      <c r="AI4877" s="0" t="n">
        <f aca="false">TRUNC(AG4877*1.3222,2)</f>
        <v>0.55</v>
      </c>
      <c r="AJ4877" s="0" t="n">
        <f aca="false">((P4877-T4877)*0.7+T4877)*ABS(I4877)</f>
        <v>6.623</v>
      </c>
      <c r="AK4877" s="9" t="n">
        <f aca="false">IF(K4877="REFUND",(-1*(AJ4877-AG4877)),(AJ4877-AG4877))</f>
        <v>6.203</v>
      </c>
    </row>
    <row r="4878" customFormat="false" ht="13.8" hidden="false" customHeight="false" outlineLevel="0" collapsed="false">
      <c r="A4878" s="6" t="n">
        <v>42247</v>
      </c>
      <c r="B4878" s="0" t="n">
        <v>963715029391</v>
      </c>
      <c r="C4878" s="0" t="s">
        <v>18353</v>
      </c>
      <c r="D4878" s="0" t="s">
        <v>18354</v>
      </c>
      <c r="E4878" s="7" t="n">
        <v>9781429933780</v>
      </c>
      <c r="F4878" s="0" t="s">
        <v>1524</v>
      </c>
      <c r="G4878" s="0" t="s">
        <v>1525</v>
      </c>
      <c r="H4878" s="0" t="s">
        <v>170</v>
      </c>
      <c r="I4878" s="0" t="n">
        <v>1</v>
      </c>
      <c r="J4878" s="0" t="s">
        <v>573</v>
      </c>
      <c r="K4878" s="0" t="s">
        <v>43</v>
      </c>
      <c r="L4878" s="0" t="n">
        <v>10.34</v>
      </c>
      <c r="M4878" s="0" t="s">
        <v>44</v>
      </c>
      <c r="N4878" s="0" t="n">
        <v>8.99</v>
      </c>
      <c r="O4878" s="0" t="s">
        <v>44</v>
      </c>
      <c r="P4878" s="0" t="n">
        <v>8.06</v>
      </c>
      <c r="Q4878" s="0" t="s">
        <v>45</v>
      </c>
      <c r="R4878" s="0" t="n">
        <v>7.01</v>
      </c>
      <c r="S4878" s="0" t="s">
        <v>45</v>
      </c>
      <c r="T4878" s="0" t="n">
        <v>1.05</v>
      </c>
      <c r="U4878" s="0" t="s">
        <v>45</v>
      </c>
      <c r="V4878" s="0" t="s">
        <v>156</v>
      </c>
      <c r="W4878" s="0" t="s">
        <v>273</v>
      </c>
      <c r="X4878" s="0" t="s">
        <v>48</v>
      </c>
      <c r="Y4878" s="0" t="s">
        <v>13435</v>
      </c>
      <c r="Z4878" s="0" t="n">
        <v>4.91</v>
      </c>
      <c r="AA4878" s="0" t="s">
        <v>45</v>
      </c>
      <c r="AB4878" s="0" t="n">
        <v>1.05</v>
      </c>
      <c r="AC4878" s="0" t="s">
        <v>45</v>
      </c>
      <c r="AD4878" s="0" t="n">
        <v>5</v>
      </c>
      <c r="AE4878" s="0" t="n">
        <f aca="false">AD4878+100</f>
        <v>105</v>
      </c>
      <c r="AF4878" s="8" t="n">
        <f aca="false">((P4878/AE4878)*100)*ABS(I4878)</f>
        <v>7.67619047619048</v>
      </c>
      <c r="AG4878" s="0" t="n">
        <f aca="false">(TRUNC((AF4878*AD4878/100),2))</f>
        <v>0.38</v>
      </c>
      <c r="AH4878" s="0" t="n">
        <f aca="false">TRUNC(AF4878*1.3222,2)</f>
        <v>10.14</v>
      </c>
      <c r="AI4878" s="0" t="n">
        <f aca="false">TRUNC(AG4878*1.3222,2)</f>
        <v>0.5</v>
      </c>
      <c r="AJ4878" s="0" t="n">
        <f aca="false">((P4878-T4878)*0.7+T4878)*ABS(I4878)</f>
        <v>5.957</v>
      </c>
      <c r="AK4878" s="9" t="n">
        <f aca="false">IF(K4878="REFUND",(-1*(AJ4878-AG4878)),(AJ4878-AG4878))</f>
        <v>5.577</v>
      </c>
    </row>
    <row r="4879" customFormat="false" ht="13.8" hidden="false" customHeight="false" outlineLevel="0" collapsed="false">
      <c r="A4879" s="6" t="n">
        <v>42247</v>
      </c>
      <c r="B4879" s="0" t="n">
        <v>963722722391</v>
      </c>
      <c r="C4879" s="0" t="s">
        <v>18355</v>
      </c>
      <c r="D4879" s="0" t="s">
        <v>18356</v>
      </c>
      <c r="E4879" s="7" t="n">
        <v>9781429927215</v>
      </c>
      <c r="F4879" s="0" t="s">
        <v>870</v>
      </c>
      <c r="G4879" s="0" t="s">
        <v>871</v>
      </c>
      <c r="H4879" s="0" t="s">
        <v>872</v>
      </c>
      <c r="I4879" s="0" t="n">
        <v>1</v>
      </c>
      <c r="J4879" s="0" t="s">
        <v>573</v>
      </c>
      <c r="K4879" s="0" t="s">
        <v>43</v>
      </c>
      <c r="L4879" s="0" t="n">
        <v>12.64</v>
      </c>
      <c r="M4879" s="0" t="s">
        <v>44</v>
      </c>
      <c r="N4879" s="0" t="n">
        <v>10.99</v>
      </c>
      <c r="O4879" s="0" t="s">
        <v>44</v>
      </c>
      <c r="P4879" s="0" t="n">
        <v>9.86</v>
      </c>
      <c r="Q4879" s="0" t="s">
        <v>45</v>
      </c>
      <c r="R4879" s="0" t="n">
        <v>8.57</v>
      </c>
      <c r="S4879" s="0" t="s">
        <v>45</v>
      </c>
      <c r="T4879" s="0" t="n">
        <v>1.29</v>
      </c>
      <c r="U4879" s="0" t="s">
        <v>45</v>
      </c>
      <c r="V4879" s="0" t="s">
        <v>1373</v>
      </c>
      <c r="W4879" s="0" t="s">
        <v>80</v>
      </c>
      <c r="X4879" s="0" t="s">
        <v>48</v>
      </c>
      <c r="Y4879" s="0" t="s">
        <v>18357</v>
      </c>
      <c r="Z4879" s="0" t="n">
        <v>6</v>
      </c>
      <c r="AA4879" s="0" t="s">
        <v>45</v>
      </c>
      <c r="AB4879" s="0" t="n">
        <v>1.29</v>
      </c>
      <c r="AC4879" s="0" t="s">
        <v>45</v>
      </c>
      <c r="AD4879" s="0" t="n">
        <v>5</v>
      </c>
      <c r="AE4879" s="0" t="n">
        <f aca="false">AD4879+100</f>
        <v>105</v>
      </c>
      <c r="AF4879" s="8" t="n">
        <f aca="false">((P4879/AE4879)*100)*ABS(I4879)</f>
        <v>9.39047619047619</v>
      </c>
      <c r="AG4879" s="0" t="n">
        <f aca="false">(TRUNC((AF4879*AD4879/100),2))</f>
        <v>0.46</v>
      </c>
      <c r="AH4879" s="0" t="n">
        <f aca="false">TRUNC(AF4879*1.3222,2)</f>
        <v>12.41</v>
      </c>
      <c r="AI4879" s="0" t="n">
        <f aca="false">TRUNC(AG4879*1.3222,2)</f>
        <v>0.6</v>
      </c>
      <c r="AJ4879" s="0" t="n">
        <f aca="false">((P4879-T4879)*0.7+T4879)*ABS(I4879)</f>
        <v>7.289</v>
      </c>
      <c r="AK4879" s="9" t="n">
        <f aca="false">IF(K4879="REFUND",(-1*(AJ4879-AG4879)),(AJ4879-AG4879))</f>
        <v>6.829</v>
      </c>
    </row>
    <row r="4880" customFormat="false" ht="13.8" hidden="false" customHeight="false" outlineLevel="0" collapsed="false">
      <c r="A4880" s="6" t="n">
        <v>42247</v>
      </c>
      <c r="B4880" s="0" t="n">
        <v>963722730341</v>
      </c>
      <c r="C4880" s="0" t="s">
        <v>18358</v>
      </c>
      <c r="D4880" s="0" t="s">
        <v>18359</v>
      </c>
      <c r="E4880" s="7" t="n">
        <v>9781429922364</v>
      </c>
      <c r="F4880" s="0" t="s">
        <v>18360</v>
      </c>
      <c r="G4880" s="0" t="s">
        <v>18361</v>
      </c>
      <c r="H4880" s="0" t="s">
        <v>6668</v>
      </c>
      <c r="I4880" s="0" t="n">
        <v>1</v>
      </c>
      <c r="J4880" s="0" t="s">
        <v>573</v>
      </c>
      <c r="K4880" s="0" t="s">
        <v>43</v>
      </c>
      <c r="L4880" s="0" t="n">
        <v>10.34</v>
      </c>
      <c r="M4880" s="0" t="s">
        <v>44</v>
      </c>
      <c r="N4880" s="0" t="n">
        <v>8.99</v>
      </c>
      <c r="O4880" s="0" t="s">
        <v>44</v>
      </c>
      <c r="P4880" s="0" t="n">
        <v>8.06</v>
      </c>
      <c r="Q4880" s="0" t="s">
        <v>45</v>
      </c>
      <c r="R4880" s="0" t="n">
        <v>7.01</v>
      </c>
      <c r="S4880" s="0" t="s">
        <v>45</v>
      </c>
      <c r="T4880" s="0" t="n">
        <v>1.05</v>
      </c>
      <c r="U4880" s="0" t="s">
        <v>45</v>
      </c>
      <c r="V4880" s="0" t="s">
        <v>18362</v>
      </c>
      <c r="W4880" s="0" t="s">
        <v>58</v>
      </c>
      <c r="X4880" s="0" t="s">
        <v>48</v>
      </c>
      <c r="Y4880" s="0" t="s">
        <v>18363</v>
      </c>
      <c r="Z4880" s="0" t="n">
        <v>4.91</v>
      </c>
      <c r="AA4880" s="0" t="s">
        <v>45</v>
      </c>
      <c r="AB4880" s="0" t="n">
        <v>1.05</v>
      </c>
      <c r="AC4880" s="0" t="s">
        <v>45</v>
      </c>
      <c r="AD4880" s="0" t="n">
        <v>5</v>
      </c>
      <c r="AE4880" s="0" t="n">
        <f aca="false">AD4880+100</f>
        <v>105</v>
      </c>
      <c r="AF4880" s="8" t="n">
        <f aca="false">((P4880/AE4880)*100)*ABS(I4880)</f>
        <v>7.67619047619048</v>
      </c>
      <c r="AG4880" s="0" t="n">
        <f aca="false">(TRUNC((AF4880*AD4880/100),2))</f>
        <v>0.38</v>
      </c>
      <c r="AH4880" s="0" t="n">
        <f aca="false">TRUNC(AF4880*1.3222,2)</f>
        <v>10.14</v>
      </c>
      <c r="AI4880" s="0" t="n">
        <f aca="false">TRUNC(AG4880*1.3222,2)</f>
        <v>0.5</v>
      </c>
      <c r="AJ4880" s="0" t="n">
        <f aca="false">((P4880-T4880)*0.7+T4880)*ABS(I4880)</f>
        <v>5.957</v>
      </c>
      <c r="AK4880" s="9" t="n">
        <f aca="false">IF(K4880="REFUND",(-1*(AJ4880-AG4880)),(AJ4880-AG4880))</f>
        <v>5.577</v>
      </c>
    </row>
    <row r="4881" customFormat="false" ht="13.8" hidden="false" customHeight="false" outlineLevel="0" collapsed="false">
      <c r="A4881" s="6" t="n">
        <v>42247</v>
      </c>
      <c r="B4881" s="0" t="n">
        <v>963727610241</v>
      </c>
      <c r="C4881" s="0" t="s">
        <v>18364</v>
      </c>
      <c r="D4881" s="0" t="s">
        <v>18365</v>
      </c>
      <c r="E4881" s="7" t="n">
        <v>9781466853447</v>
      </c>
      <c r="F4881" s="0" t="s">
        <v>4983</v>
      </c>
      <c r="G4881" s="0" t="s">
        <v>4984</v>
      </c>
      <c r="H4881" s="0" t="s">
        <v>4985</v>
      </c>
      <c r="I4881" s="0" t="n">
        <v>1</v>
      </c>
      <c r="J4881" s="0" t="s">
        <v>573</v>
      </c>
      <c r="K4881" s="0" t="s">
        <v>43</v>
      </c>
      <c r="L4881" s="0" t="n">
        <v>16.09</v>
      </c>
      <c r="M4881" s="0" t="s">
        <v>44</v>
      </c>
      <c r="N4881" s="0" t="n">
        <v>13.99</v>
      </c>
      <c r="O4881" s="0" t="s">
        <v>44</v>
      </c>
      <c r="P4881" s="0" t="n">
        <v>12.55</v>
      </c>
      <c r="Q4881" s="0" t="s">
        <v>45</v>
      </c>
      <c r="R4881" s="0" t="n">
        <v>10.91</v>
      </c>
      <c r="S4881" s="0" t="s">
        <v>45</v>
      </c>
      <c r="T4881" s="0" t="n">
        <v>1.64</v>
      </c>
      <c r="U4881" s="0" t="s">
        <v>45</v>
      </c>
      <c r="V4881" s="0" t="s">
        <v>5339</v>
      </c>
      <c r="W4881" s="0" t="s">
        <v>47</v>
      </c>
      <c r="X4881" s="0" t="s">
        <v>48</v>
      </c>
      <c r="Y4881" s="0" t="s">
        <v>9940</v>
      </c>
      <c r="Z4881" s="0" t="n">
        <v>7.64</v>
      </c>
      <c r="AA4881" s="0" t="s">
        <v>45</v>
      </c>
      <c r="AB4881" s="0" t="n">
        <v>1.64</v>
      </c>
      <c r="AC4881" s="0" t="s">
        <v>45</v>
      </c>
      <c r="AD4881" s="0" t="n">
        <v>13</v>
      </c>
      <c r="AE4881" s="0" t="n">
        <f aca="false">AD4881+100</f>
        <v>113</v>
      </c>
      <c r="AF4881" s="8" t="n">
        <f aca="false">((P4881/AE4881)*100)*ABS(I4881)</f>
        <v>11.1061946902655</v>
      </c>
      <c r="AG4881" s="0" t="n">
        <f aca="false">(TRUNC((AF4881*AD4881/100),2))</f>
        <v>1.44</v>
      </c>
      <c r="AH4881" s="0" t="n">
        <f aca="false">TRUNC(AF4881*1.3222,2)</f>
        <v>14.68</v>
      </c>
      <c r="AI4881" s="0" t="n">
        <f aca="false">TRUNC(AG4881*1.3222,2)</f>
        <v>1.9</v>
      </c>
      <c r="AJ4881" s="0" t="n">
        <f aca="false">((P4881-T4881)*0.7+T4881)*ABS(I4881)</f>
        <v>9.277</v>
      </c>
      <c r="AK4881" s="9" t="n">
        <f aca="false">IF(K4881="REFUND",(-1*(AJ4881-AG4881)),(AJ4881-AG4881))</f>
        <v>7.837</v>
      </c>
    </row>
    <row r="4882" customFormat="false" ht="13.8" hidden="false" customHeight="false" outlineLevel="0" collapsed="false">
      <c r="A4882" s="6" t="n">
        <v>42247</v>
      </c>
      <c r="B4882" s="0" t="n">
        <v>963730012341</v>
      </c>
      <c r="C4882" s="0" t="s">
        <v>18366</v>
      </c>
      <c r="D4882" s="0" t="s">
        <v>18367</v>
      </c>
      <c r="E4882" s="7" t="n">
        <v>9781466857735</v>
      </c>
      <c r="F4882" s="0" t="s">
        <v>13331</v>
      </c>
      <c r="G4882" s="0" t="s">
        <v>13332</v>
      </c>
      <c r="H4882" s="0" t="s">
        <v>4100</v>
      </c>
      <c r="I4882" s="0" t="n">
        <v>1</v>
      </c>
      <c r="J4882" s="0" t="s">
        <v>573</v>
      </c>
      <c r="K4882" s="0" t="s">
        <v>43</v>
      </c>
      <c r="L4882" s="0" t="n">
        <v>10.34</v>
      </c>
      <c r="M4882" s="0" t="s">
        <v>44</v>
      </c>
      <c r="N4882" s="0" t="n">
        <v>8.99</v>
      </c>
      <c r="O4882" s="0" t="s">
        <v>44</v>
      </c>
      <c r="P4882" s="0" t="n">
        <v>8.06</v>
      </c>
      <c r="Q4882" s="0" t="s">
        <v>45</v>
      </c>
      <c r="R4882" s="0" t="n">
        <v>7.01</v>
      </c>
      <c r="S4882" s="0" t="s">
        <v>45</v>
      </c>
      <c r="T4882" s="0" t="n">
        <v>1.05</v>
      </c>
      <c r="U4882" s="0" t="s">
        <v>45</v>
      </c>
      <c r="V4882" s="0" t="s">
        <v>280</v>
      </c>
      <c r="W4882" s="0" t="s">
        <v>13783</v>
      </c>
      <c r="X4882" s="0" t="s">
        <v>48</v>
      </c>
      <c r="Y4882" s="0" t="s">
        <v>18368</v>
      </c>
      <c r="Z4882" s="0" t="n">
        <v>4.91</v>
      </c>
      <c r="AA4882" s="0" t="s">
        <v>45</v>
      </c>
      <c r="AB4882" s="0" t="n">
        <v>1.05</v>
      </c>
      <c r="AC4882" s="0" t="s">
        <v>45</v>
      </c>
      <c r="AD4882" s="0" t="n">
        <v>5</v>
      </c>
      <c r="AE4882" s="0" t="n">
        <f aca="false">AD4882+100</f>
        <v>105</v>
      </c>
      <c r="AF4882" s="8" t="n">
        <f aca="false">((P4882/AE4882)*100)*ABS(I4882)</f>
        <v>7.67619047619048</v>
      </c>
      <c r="AG4882" s="0" t="n">
        <f aca="false">(TRUNC((AF4882*AD4882/100),2))</f>
        <v>0.38</v>
      </c>
      <c r="AH4882" s="0" t="n">
        <f aca="false">TRUNC(AF4882*1.3222,2)</f>
        <v>10.14</v>
      </c>
      <c r="AI4882" s="0" t="n">
        <f aca="false">TRUNC(AG4882*1.3222,2)</f>
        <v>0.5</v>
      </c>
      <c r="AJ4882" s="0" t="n">
        <f aca="false">((P4882-T4882)*0.7+T4882)*ABS(I4882)</f>
        <v>5.957</v>
      </c>
      <c r="AK4882" s="9" t="n">
        <f aca="false">IF(K4882="REFUND",(-1*(AJ4882-AG4882)),(AJ4882-AG4882))</f>
        <v>5.577</v>
      </c>
    </row>
    <row r="4883" customFormat="false" ht="13.8" hidden="false" customHeight="false" outlineLevel="0" collapsed="false">
      <c r="A4883" s="6" t="n">
        <v>42247</v>
      </c>
      <c r="B4883" s="0" t="n">
        <v>963743666341</v>
      </c>
      <c r="C4883" s="0" t="s">
        <v>18369</v>
      </c>
      <c r="D4883" s="0" t="s">
        <v>18370</v>
      </c>
      <c r="E4883" s="7" t="n">
        <v>9781466842915</v>
      </c>
      <c r="F4883" s="0" t="s">
        <v>2867</v>
      </c>
      <c r="G4883" s="0" t="s">
        <v>2868</v>
      </c>
      <c r="H4883" s="0" t="s">
        <v>2869</v>
      </c>
      <c r="I4883" s="0" t="n">
        <v>1</v>
      </c>
      <c r="J4883" s="0" t="s">
        <v>573</v>
      </c>
      <c r="K4883" s="0" t="s">
        <v>43</v>
      </c>
      <c r="L4883" s="0" t="n">
        <v>12.64</v>
      </c>
      <c r="M4883" s="0" t="s">
        <v>44</v>
      </c>
      <c r="N4883" s="0" t="n">
        <v>10.99</v>
      </c>
      <c r="O4883" s="0" t="s">
        <v>44</v>
      </c>
      <c r="P4883" s="0" t="n">
        <v>9.86</v>
      </c>
      <c r="Q4883" s="0" t="s">
        <v>45</v>
      </c>
      <c r="R4883" s="0" t="n">
        <v>8.57</v>
      </c>
      <c r="S4883" s="0" t="s">
        <v>45</v>
      </c>
      <c r="T4883" s="0" t="n">
        <v>1.29</v>
      </c>
      <c r="U4883" s="0" t="s">
        <v>45</v>
      </c>
      <c r="V4883" s="0" t="s">
        <v>12061</v>
      </c>
      <c r="W4883" s="0" t="s">
        <v>360</v>
      </c>
      <c r="X4883" s="0" t="s">
        <v>48</v>
      </c>
      <c r="Y4883" s="0" t="s">
        <v>18371</v>
      </c>
      <c r="Z4883" s="0" t="n">
        <v>6</v>
      </c>
      <c r="AA4883" s="0" t="s">
        <v>45</v>
      </c>
      <c r="AB4883" s="0" t="n">
        <v>1.29</v>
      </c>
      <c r="AC4883" s="0" t="s">
        <v>45</v>
      </c>
      <c r="AD4883" s="0" t="n">
        <v>13</v>
      </c>
      <c r="AE4883" s="0" t="n">
        <f aca="false">AD4883+100</f>
        <v>113</v>
      </c>
      <c r="AF4883" s="8" t="n">
        <f aca="false">((P4883/AE4883)*100)*ABS(I4883)</f>
        <v>8.72566371681416</v>
      </c>
      <c r="AG4883" s="0" t="n">
        <f aca="false">(TRUNC((AF4883*AD4883/100),2))</f>
        <v>1.13</v>
      </c>
      <c r="AH4883" s="0" t="n">
        <f aca="false">TRUNC(AF4883*1.3222,2)</f>
        <v>11.53</v>
      </c>
      <c r="AI4883" s="0" t="n">
        <f aca="false">TRUNC(AG4883*1.3222,2)</f>
        <v>1.49</v>
      </c>
      <c r="AJ4883" s="0" t="n">
        <f aca="false">((P4883-T4883)*0.7+T4883)*ABS(I4883)</f>
        <v>7.289</v>
      </c>
      <c r="AK4883" s="9" t="n">
        <f aca="false">IF(K4883="REFUND",(-1*(AJ4883-AG4883)),(AJ4883-AG4883))</f>
        <v>6.159</v>
      </c>
    </row>
    <row r="4884" customFormat="false" ht="13.8" hidden="false" customHeight="false" outlineLevel="0" collapsed="false">
      <c r="A4884" s="6" t="n">
        <v>42247</v>
      </c>
      <c r="B4884" s="0" t="n">
        <v>963750355191</v>
      </c>
      <c r="C4884" s="0" t="s">
        <v>18372</v>
      </c>
      <c r="D4884" s="0" t="s">
        <v>18373</v>
      </c>
      <c r="E4884" s="7" t="n">
        <v>9781250052940</v>
      </c>
      <c r="F4884" s="0" t="s">
        <v>2325</v>
      </c>
      <c r="G4884" s="0" t="s">
        <v>2326</v>
      </c>
      <c r="H4884" s="0" t="s">
        <v>2327</v>
      </c>
      <c r="I4884" s="0" t="n">
        <v>1</v>
      </c>
      <c r="J4884" s="0" t="s">
        <v>573</v>
      </c>
      <c r="K4884" s="0" t="s">
        <v>43</v>
      </c>
      <c r="L4884" s="0" t="n">
        <v>16.09</v>
      </c>
      <c r="M4884" s="0" t="s">
        <v>44</v>
      </c>
      <c r="N4884" s="0" t="n">
        <v>13.99</v>
      </c>
      <c r="O4884" s="0" t="s">
        <v>44</v>
      </c>
      <c r="P4884" s="0" t="n">
        <v>12.54</v>
      </c>
      <c r="Q4884" s="0" t="s">
        <v>45</v>
      </c>
      <c r="R4884" s="0" t="n">
        <v>10.9</v>
      </c>
      <c r="S4884" s="0" t="s">
        <v>45</v>
      </c>
      <c r="T4884" s="0" t="n">
        <v>1.64</v>
      </c>
      <c r="U4884" s="0" t="s">
        <v>45</v>
      </c>
      <c r="V4884" s="0" t="s">
        <v>2404</v>
      </c>
      <c r="W4884" s="0" t="s">
        <v>58</v>
      </c>
      <c r="X4884" s="0" t="s">
        <v>48</v>
      </c>
      <c r="Y4884" s="0" t="s">
        <v>18374</v>
      </c>
      <c r="Z4884" s="0" t="n">
        <v>7.63</v>
      </c>
      <c r="AA4884" s="0" t="s">
        <v>45</v>
      </c>
      <c r="AB4884" s="0" t="n">
        <v>1.64</v>
      </c>
      <c r="AC4884" s="0" t="s">
        <v>45</v>
      </c>
      <c r="AD4884" s="0" t="n">
        <v>5</v>
      </c>
      <c r="AE4884" s="0" t="n">
        <f aca="false">AD4884+100</f>
        <v>105</v>
      </c>
      <c r="AF4884" s="8" t="n">
        <f aca="false">((P4884/AE4884)*100)*ABS(I4884)</f>
        <v>11.9428571428571</v>
      </c>
      <c r="AG4884" s="0" t="n">
        <f aca="false">(TRUNC((AF4884*AD4884/100),2))</f>
        <v>0.59</v>
      </c>
      <c r="AH4884" s="0" t="n">
        <f aca="false">TRUNC(AF4884*1.3222,2)</f>
        <v>15.79</v>
      </c>
      <c r="AI4884" s="0" t="n">
        <f aca="false">TRUNC(AG4884*1.3222,2)</f>
        <v>0.78</v>
      </c>
      <c r="AJ4884" s="0" t="n">
        <f aca="false">((P4884-T4884)*0.7+T4884)*ABS(I4884)</f>
        <v>9.27</v>
      </c>
      <c r="AK4884" s="9" t="n">
        <f aca="false">IF(K4884="REFUND",(-1*(AJ4884-AG4884)),(AJ4884-AG4884))</f>
        <v>8.68</v>
      </c>
    </row>
    <row r="4885" customFormat="false" ht="13.8" hidden="false" customHeight="false" outlineLevel="0" collapsed="false">
      <c r="A4885" s="6" t="n">
        <v>42247</v>
      </c>
      <c r="B4885" s="0" t="n">
        <v>963768806191</v>
      </c>
      <c r="C4885" s="0" t="s">
        <v>18375</v>
      </c>
      <c r="D4885" s="0" t="s">
        <v>14686</v>
      </c>
      <c r="E4885" s="7" t="n">
        <v>9781466800113</v>
      </c>
      <c r="F4885" s="0" t="s">
        <v>9046</v>
      </c>
      <c r="G4885" s="0" t="s">
        <v>9047</v>
      </c>
      <c r="H4885" s="0" t="s">
        <v>1636</v>
      </c>
      <c r="I4885" s="0" t="n">
        <v>1</v>
      </c>
      <c r="J4885" s="0" t="s">
        <v>573</v>
      </c>
      <c r="K4885" s="0" t="s">
        <v>43</v>
      </c>
      <c r="L4885" s="0" t="n">
        <v>12.64</v>
      </c>
      <c r="M4885" s="0" t="s">
        <v>44</v>
      </c>
      <c r="N4885" s="0" t="n">
        <v>10.99</v>
      </c>
      <c r="O4885" s="0" t="s">
        <v>44</v>
      </c>
      <c r="P4885" s="0" t="n">
        <v>9.85</v>
      </c>
      <c r="Q4885" s="0" t="s">
        <v>45</v>
      </c>
      <c r="R4885" s="0" t="n">
        <v>8.56</v>
      </c>
      <c r="S4885" s="0" t="s">
        <v>45</v>
      </c>
      <c r="T4885" s="0" t="n">
        <v>1.29</v>
      </c>
      <c r="U4885" s="0" t="s">
        <v>45</v>
      </c>
      <c r="V4885" s="0" t="s">
        <v>761</v>
      </c>
      <c r="W4885" s="0" t="s">
        <v>80</v>
      </c>
      <c r="X4885" s="0" t="s">
        <v>48</v>
      </c>
      <c r="Y4885" s="0" t="s">
        <v>18376</v>
      </c>
      <c r="Z4885" s="0" t="n">
        <v>5.99</v>
      </c>
      <c r="AA4885" s="0" t="s">
        <v>45</v>
      </c>
      <c r="AB4885" s="0" t="n">
        <v>1.29</v>
      </c>
      <c r="AC4885" s="0" t="s">
        <v>45</v>
      </c>
      <c r="AD4885" s="0" t="n">
        <v>5</v>
      </c>
      <c r="AE4885" s="0" t="n">
        <f aca="false">AD4885+100</f>
        <v>105</v>
      </c>
      <c r="AF4885" s="8" t="n">
        <f aca="false">((P4885/AE4885)*100)*ABS(I4885)</f>
        <v>9.38095238095238</v>
      </c>
      <c r="AG4885" s="0" t="n">
        <f aca="false">(TRUNC((AF4885*AD4885/100),2))</f>
        <v>0.46</v>
      </c>
      <c r="AH4885" s="0" t="n">
        <f aca="false">TRUNC(AF4885*1.3222,2)</f>
        <v>12.4</v>
      </c>
      <c r="AI4885" s="0" t="n">
        <f aca="false">TRUNC(AG4885*1.3222,2)</f>
        <v>0.6</v>
      </c>
      <c r="AJ4885" s="0" t="n">
        <f aca="false">((P4885-T4885)*0.7+T4885)*ABS(I4885)</f>
        <v>7.282</v>
      </c>
      <c r="AK4885" s="9" t="n">
        <f aca="false">IF(K4885="REFUND",(-1*(AJ4885-AG4885)),(AJ4885-AG4885))</f>
        <v>6.822</v>
      </c>
    </row>
    <row r="4886" customFormat="false" ht="13.8" hidden="false" customHeight="false" outlineLevel="0" collapsed="false">
      <c r="A4886" s="6" t="n">
        <v>42247</v>
      </c>
      <c r="B4886" s="0" t="n">
        <v>963769793191</v>
      </c>
      <c r="C4886" s="0" t="s">
        <v>18377</v>
      </c>
      <c r="D4886" s="0" t="s">
        <v>18378</v>
      </c>
      <c r="E4886" s="7" t="n">
        <v>9781466850606</v>
      </c>
      <c r="F4886" s="0" t="s">
        <v>137</v>
      </c>
      <c r="G4886" s="0" t="s">
        <v>138</v>
      </c>
      <c r="H4886" s="0" t="s">
        <v>139</v>
      </c>
      <c r="I4886" s="0" t="n">
        <v>1</v>
      </c>
      <c r="J4886" s="0" t="s">
        <v>573</v>
      </c>
      <c r="K4886" s="0" t="s">
        <v>43</v>
      </c>
      <c r="L4886" s="0" t="n">
        <v>17.24</v>
      </c>
      <c r="M4886" s="0" t="s">
        <v>44</v>
      </c>
      <c r="N4886" s="0" t="n">
        <v>14.99</v>
      </c>
      <c r="O4886" s="0" t="s">
        <v>44</v>
      </c>
      <c r="P4886" s="0" t="n">
        <v>13.44</v>
      </c>
      <c r="Q4886" s="0" t="s">
        <v>45</v>
      </c>
      <c r="R4886" s="0" t="n">
        <v>11.68</v>
      </c>
      <c r="S4886" s="0" t="s">
        <v>45</v>
      </c>
      <c r="T4886" s="0" t="n">
        <v>1.76</v>
      </c>
      <c r="U4886" s="0" t="s">
        <v>45</v>
      </c>
      <c r="V4886" s="0" t="s">
        <v>5831</v>
      </c>
      <c r="W4886" s="0" t="s">
        <v>47</v>
      </c>
      <c r="X4886" s="0" t="s">
        <v>48</v>
      </c>
      <c r="Y4886" s="0" t="s">
        <v>18379</v>
      </c>
      <c r="Z4886" s="0" t="n">
        <v>8.18</v>
      </c>
      <c r="AA4886" s="0" t="s">
        <v>45</v>
      </c>
      <c r="AB4886" s="0" t="n">
        <v>1.76</v>
      </c>
      <c r="AC4886" s="0" t="s">
        <v>45</v>
      </c>
      <c r="AD4886" s="0" t="n">
        <v>13</v>
      </c>
      <c r="AE4886" s="0" t="n">
        <f aca="false">AD4886+100</f>
        <v>113</v>
      </c>
      <c r="AF4886" s="8" t="n">
        <f aca="false">((P4886/AE4886)*100)*ABS(I4886)</f>
        <v>11.8938053097345</v>
      </c>
      <c r="AG4886" s="0" t="n">
        <f aca="false">(TRUNC((AF4886*AD4886/100),2))</f>
        <v>1.54</v>
      </c>
      <c r="AH4886" s="0" t="n">
        <f aca="false">TRUNC(AF4886*1.3222,2)</f>
        <v>15.72</v>
      </c>
      <c r="AI4886" s="0" t="n">
        <f aca="false">TRUNC(AG4886*1.3222,2)</f>
        <v>2.03</v>
      </c>
      <c r="AJ4886" s="0" t="n">
        <f aca="false">((P4886-T4886)*0.7+T4886)*ABS(I4886)</f>
        <v>9.936</v>
      </c>
      <c r="AK4886" s="9" t="n">
        <f aca="false">IF(K4886="REFUND",(-1*(AJ4886-AG4886)),(AJ4886-AG4886))</f>
        <v>8.396</v>
      </c>
    </row>
    <row r="4887" customFormat="false" ht="13.8" hidden="false" customHeight="false" outlineLevel="0" collapsed="false">
      <c r="A4887" s="6" t="n">
        <v>42247</v>
      </c>
      <c r="B4887" s="0" t="n">
        <v>963776404191</v>
      </c>
      <c r="C4887" s="0" t="s">
        <v>18380</v>
      </c>
      <c r="D4887" s="0" t="s">
        <v>18381</v>
      </c>
      <c r="E4887" s="7" t="n">
        <v>9781429963947</v>
      </c>
      <c r="F4887" s="0" t="s">
        <v>127</v>
      </c>
      <c r="G4887" s="0" t="s">
        <v>128</v>
      </c>
      <c r="H4887" s="0" t="s">
        <v>71</v>
      </c>
      <c r="I4887" s="0" t="n">
        <v>1</v>
      </c>
      <c r="J4887" s="0" t="s">
        <v>573</v>
      </c>
      <c r="K4887" s="0" t="s">
        <v>43</v>
      </c>
      <c r="L4887" s="0" t="n">
        <v>10.34</v>
      </c>
      <c r="M4887" s="0" t="s">
        <v>44</v>
      </c>
      <c r="N4887" s="0" t="n">
        <v>8.99</v>
      </c>
      <c r="O4887" s="0" t="s">
        <v>44</v>
      </c>
      <c r="P4887" s="0" t="n">
        <v>8.06</v>
      </c>
      <c r="Q4887" s="0" t="s">
        <v>45</v>
      </c>
      <c r="R4887" s="0" t="n">
        <v>7.01</v>
      </c>
      <c r="S4887" s="0" t="s">
        <v>45</v>
      </c>
      <c r="T4887" s="0" t="n">
        <v>1.05</v>
      </c>
      <c r="U4887" s="0" t="s">
        <v>45</v>
      </c>
      <c r="V4887" s="0" t="s">
        <v>944</v>
      </c>
      <c r="W4887" s="0" t="s">
        <v>47</v>
      </c>
      <c r="X4887" s="0" t="s">
        <v>48</v>
      </c>
      <c r="Y4887" s="0" t="s">
        <v>18382</v>
      </c>
      <c r="Z4887" s="0" t="n">
        <v>4.91</v>
      </c>
      <c r="AA4887" s="0" t="s">
        <v>45</v>
      </c>
      <c r="AB4887" s="0" t="n">
        <v>1.05</v>
      </c>
      <c r="AC4887" s="0" t="s">
        <v>45</v>
      </c>
      <c r="AD4887" s="0" t="n">
        <v>13</v>
      </c>
      <c r="AE4887" s="0" t="n">
        <f aca="false">AD4887+100</f>
        <v>113</v>
      </c>
      <c r="AF4887" s="8" t="n">
        <f aca="false">((P4887/AE4887)*100)*ABS(I4887)</f>
        <v>7.13274336283186</v>
      </c>
      <c r="AG4887" s="0" t="n">
        <f aca="false">(TRUNC((AF4887*AD4887/100),2))</f>
        <v>0.92</v>
      </c>
      <c r="AH4887" s="0" t="n">
        <f aca="false">TRUNC(AF4887*1.3222,2)</f>
        <v>9.43</v>
      </c>
      <c r="AI4887" s="0" t="n">
        <f aca="false">TRUNC(AG4887*1.3222,2)</f>
        <v>1.21</v>
      </c>
      <c r="AJ4887" s="0" t="n">
        <f aca="false">((P4887-T4887)*0.7+T4887)*ABS(I4887)</f>
        <v>5.957</v>
      </c>
      <c r="AK4887" s="9" t="n">
        <f aca="false">IF(K4887="REFUND",(-1*(AJ4887-AG4887)),(AJ4887-AG4887))</f>
        <v>5.037</v>
      </c>
    </row>
    <row r="4888" customFormat="false" ht="13.8" hidden="false" customHeight="false" outlineLevel="0" collapsed="false">
      <c r="A4888" s="6" t="n">
        <v>42247</v>
      </c>
      <c r="B4888" s="0" t="n">
        <v>963781375141</v>
      </c>
      <c r="C4888" s="0" t="s">
        <v>18383</v>
      </c>
      <c r="D4888" s="0" t="s">
        <v>18384</v>
      </c>
      <c r="E4888" s="7" t="n">
        <v>9781250020550</v>
      </c>
      <c r="F4888" s="0" t="s">
        <v>565</v>
      </c>
      <c r="G4888" s="0" t="s">
        <v>566</v>
      </c>
      <c r="H4888" s="0" t="s">
        <v>567</v>
      </c>
      <c r="I4888" s="0" t="n">
        <v>1</v>
      </c>
      <c r="J4888" s="0" t="s">
        <v>573</v>
      </c>
      <c r="K4888" s="0" t="s">
        <v>43</v>
      </c>
      <c r="L4888" s="0" t="n">
        <v>18.39</v>
      </c>
      <c r="M4888" s="0" t="s">
        <v>44</v>
      </c>
      <c r="N4888" s="0" t="n">
        <v>15.99</v>
      </c>
      <c r="O4888" s="0" t="s">
        <v>44</v>
      </c>
      <c r="P4888" s="0" t="n">
        <v>14.34</v>
      </c>
      <c r="Q4888" s="0" t="s">
        <v>45</v>
      </c>
      <c r="R4888" s="0" t="n">
        <v>12.47</v>
      </c>
      <c r="S4888" s="0" t="s">
        <v>45</v>
      </c>
      <c r="T4888" s="0" t="n">
        <v>1.87</v>
      </c>
      <c r="U4888" s="0" t="s">
        <v>45</v>
      </c>
      <c r="V4888" s="0" t="s">
        <v>12938</v>
      </c>
      <c r="W4888" s="0" t="s">
        <v>147</v>
      </c>
      <c r="X4888" s="0" t="s">
        <v>48</v>
      </c>
      <c r="Y4888" s="0" t="s">
        <v>12939</v>
      </c>
      <c r="Z4888" s="0" t="n">
        <v>8.73</v>
      </c>
      <c r="AA4888" s="0" t="s">
        <v>45</v>
      </c>
      <c r="AB4888" s="0" t="n">
        <v>1.87</v>
      </c>
      <c r="AC4888" s="0" t="s">
        <v>45</v>
      </c>
      <c r="AD4888" s="0" t="n">
        <v>5</v>
      </c>
      <c r="AE4888" s="0" t="n">
        <f aca="false">AD4888+100</f>
        <v>105</v>
      </c>
      <c r="AF4888" s="8" t="n">
        <f aca="false">((P4888/AE4888)*100)*ABS(I4888)</f>
        <v>13.6571428571429</v>
      </c>
      <c r="AG4888" s="0" t="n">
        <f aca="false">(TRUNC((AF4888*AD4888/100),2))</f>
        <v>0.68</v>
      </c>
      <c r="AH4888" s="0" t="n">
        <f aca="false">TRUNC(AF4888*1.3222,2)</f>
        <v>18.05</v>
      </c>
      <c r="AI4888" s="0" t="n">
        <f aca="false">TRUNC(AG4888*1.3222,2)</f>
        <v>0.89</v>
      </c>
      <c r="AJ4888" s="0" t="n">
        <f aca="false">((P4888-T4888)*0.7+T4888)*ABS(I4888)</f>
        <v>10.599</v>
      </c>
      <c r="AK4888" s="9" t="n">
        <f aca="false">IF(K4888="REFUND",(-1*(AJ4888-AG4888)),(AJ4888-AG4888))</f>
        <v>9.919</v>
      </c>
    </row>
    <row r="4889" customFormat="false" ht="13.8" hidden="false" customHeight="false" outlineLevel="0" collapsed="false">
      <c r="A4889" s="6" t="n">
        <v>42247</v>
      </c>
      <c r="B4889" s="0" t="n">
        <v>963783096341</v>
      </c>
      <c r="C4889" s="0" t="s">
        <v>18385</v>
      </c>
      <c r="D4889" s="0" t="s">
        <v>18386</v>
      </c>
      <c r="E4889" s="7" t="n">
        <v>9781622667901</v>
      </c>
      <c r="F4889" s="0" t="s">
        <v>12803</v>
      </c>
      <c r="G4889" s="0" t="s">
        <v>12804</v>
      </c>
      <c r="H4889" s="0" t="s">
        <v>1590</v>
      </c>
      <c r="I4889" s="0" t="n">
        <v>1</v>
      </c>
      <c r="J4889" s="0" t="s">
        <v>573</v>
      </c>
      <c r="K4889" s="0" t="s">
        <v>43</v>
      </c>
      <c r="L4889" s="0" t="n">
        <v>1.14</v>
      </c>
      <c r="M4889" s="0" t="s">
        <v>44</v>
      </c>
      <c r="N4889" s="0" t="n">
        <v>0.99</v>
      </c>
      <c r="O4889" s="0" t="s">
        <v>44</v>
      </c>
      <c r="P4889" s="0" t="n">
        <v>0.89</v>
      </c>
      <c r="Q4889" s="0" t="s">
        <v>45</v>
      </c>
      <c r="R4889" s="0" t="n">
        <v>0.77</v>
      </c>
      <c r="S4889" s="0" t="s">
        <v>45</v>
      </c>
      <c r="T4889" s="0" t="n">
        <v>0.12</v>
      </c>
      <c r="U4889" s="0" t="s">
        <v>45</v>
      </c>
      <c r="V4889" s="0" t="s">
        <v>2365</v>
      </c>
      <c r="W4889" s="0" t="s">
        <v>96</v>
      </c>
      <c r="X4889" s="0" t="s">
        <v>48</v>
      </c>
      <c r="Y4889" s="0" t="s">
        <v>12716</v>
      </c>
      <c r="Z4889" s="0" t="n">
        <v>0.54</v>
      </c>
      <c r="AA4889" s="0" t="s">
        <v>45</v>
      </c>
      <c r="AB4889" s="0" t="n">
        <v>0.12</v>
      </c>
      <c r="AC4889" s="0" t="s">
        <v>45</v>
      </c>
      <c r="AD4889" s="0" t="n">
        <v>13</v>
      </c>
      <c r="AE4889" s="0" t="n">
        <f aca="false">AD4889+100</f>
        <v>113</v>
      </c>
      <c r="AF4889" s="8" t="n">
        <f aca="false">((P4889/AE4889)*100)*ABS(I4889)</f>
        <v>0.787610619469027</v>
      </c>
      <c r="AG4889" s="0" t="n">
        <f aca="false">(TRUNC((AF4889*AD4889/100),2))</f>
        <v>0.1</v>
      </c>
      <c r="AH4889" s="0" t="n">
        <f aca="false">TRUNC(AF4889*1.3222,2)</f>
        <v>1.04</v>
      </c>
      <c r="AI4889" s="0" t="n">
        <f aca="false">TRUNC(AG4889*1.3222,2)</f>
        <v>0.13</v>
      </c>
      <c r="AJ4889" s="0" t="n">
        <f aca="false">((P4889-T4889)*0.7+T4889)*ABS(I4889)</f>
        <v>0.659</v>
      </c>
      <c r="AK4889" s="9" t="n">
        <f aca="false">IF(K4889="REFUND",(-1*(AJ4889-AG4889)),(AJ4889-AG4889))</f>
        <v>0.559</v>
      </c>
    </row>
    <row r="4890" customFormat="false" ht="13.8" hidden="false" customHeight="false" outlineLevel="0" collapsed="false">
      <c r="A4890" s="6" t="n">
        <v>42247</v>
      </c>
      <c r="B4890" s="0" t="n">
        <v>963807318341</v>
      </c>
      <c r="C4890" s="0" t="s">
        <v>18387</v>
      </c>
      <c r="D4890" s="0" t="s">
        <v>18388</v>
      </c>
      <c r="E4890" s="7" t="n">
        <v>9781622667901</v>
      </c>
      <c r="F4890" s="0" t="s">
        <v>12803</v>
      </c>
      <c r="G4890" s="0" t="s">
        <v>12804</v>
      </c>
      <c r="H4890" s="0" t="s">
        <v>1590</v>
      </c>
      <c r="I4890" s="0" t="n">
        <v>1</v>
      </c>
      <c r="J4890" s="0" t="s">
        <v>573</v>
      </c>
      <c r="K4890" s="0" t="s">
        <v>43</v>
      </c>
      <c r="L4890" s="0" t="n">
        <v>1.14</v>
      </c>
      <c r="M4890" s="0" t="s">
        <v>44</v>
      </c>
      <c r="N4890" s="0" t="n">
        <v>0.99</v>
      </c>
      <c r="O4890" s="0" t="s">
        <v>44</v>
      </c>
      <c r="P4890" s="0" t="n">
        <v>0.89</v>
      </c>
      <c r="Q4890" s="0" t="s">
        <v>45</v>
      </c>
      <c r="R4890" s="0" t="n">
        <v>0.77</v>
      </c>
      <c r="S4890" s="0" t="s">
        <v>45</v>
      </c>
      <c r="T4890" s="0" t="n">
        <v>0.12</v>
      </c>
      <c r="U4890" s="0" t="s">
        <v>45</v>
      </c>
      <c r="V4890" s="0" t="s">
        <v>1053</v>
      </c>
      <c r="W4890" s="0" t="s">
        <v>471</v>
      </c>
      <c r="X4890" s="0" t="s">
        <v>48</v>
      </c>
      <c r="Y4890" s="0" t="s">
        <v>5744</v>
      </c>
      <c r="Z4890" s="0" t="n">
        <v>0.54</v>
      </c>
      <c r="AA4890" s="0" t="s">
        <v>45</v>
      </c>
      <c r="AB4890" s="0" t="n">
        <v>0.12</v>
      </c>
      <c r="AC4890" s="0" t="s">
        <v>45</v>
      </c>
      <c r="AD4890" s="0" t="n">
        <v>13</v>
      </c>
      <c r="AE4890" s="0" t="n">
        <f aca="false">AD4890+100</f>
        <v>113</v>
      </c>
      <c r="AF4890" s="8" t="n">
        <f aca="false">((P4890/AE4890)*100)*ABS(I4890)</f>
        <v>0.787610619469027</v>
      </c>
      <c r="AG4890" s="0" t="n">
        <f aca="false">(TRUNC((AF4890*AD4890/100),2))</f>
        <v>0.1</v>
      </c>
      <c r="AH4890" s="0" t="n">
        <f aca="false">TRUNC(AF4890*1.3222,2)</f>
        <v>1.04</v>
      </c>
      <c r="AI4890" s="0" t="n">
        <f aca="false">TRUNC(AG4890*1.3222,2)</f>
        <v>0.13</v>
      </c>
      <c r="AJ4890" s="0" t="n">
        <f aca="false">((P4890-T4890)*0.7+T4890)*ABS(I4890)</f>
        <v>0.659</v>
      </c>
      <c r="AK4890" s="9" t="n">
        <f aca="false">IF(K4890="REFUND",(-1*(AJ4890-AG4890)),(AJ4890-AG4890))</f>
        <v>0.559</v>
      </c>
    </row>
    <row r="4891" customFormat="false" ht="13.8" hidden="false" customHeight="false" outlineLevel="0" collapsed="false">
      <c r="A4891" s="6" t="n">
        <v>42247</v>
      </c>
      <c r="B4891" s="0" t="n">
        <v>963807319341</v>
      </c>
      <c r="C4891" s="0" t="s">
        <v>18387</v>
      </c>
      <c r="D4891" s="0" t="s">
        <v>18388</v>
      </c>
      <c r="E4891" s="7" t="n">
        <v>9781622664474</v>
      </c>
      <c r="F4891" s="0" t="s">
        <v>2401</v>
      </c>
      <c r="G4891" s="0" t="s">
        <v>2402</v>
      </c>
      <c r="H4891" s="0" t="s">
        <v>2403</v>
      </c>
      <c r="I4891" s="0" t="n">
        <v>1</v>
      </c>
      <c r="J4891" s="0" t="s">
        <v>573</v>
      </c>
      <c r="K4891" s="0" t="s">
        <v>43</v>
      </c>
      <c r="L4891" s="0" t="n">
        <v>1.14</v>
      </c>
      <c r="M4891" s="0" t="s">
        <v>44</v>
      </c>
      <c r="N4891" s="0" t="n">
        <v>0.99</v>
      </c>
      <c r="O4891" s="0" t="s">
        <v>44</v>
      </c>
      <c r="P4891" s="0" t="n">
        <v>0.89</v>
      </c>
      <c r="Q4891" s="0" t="s">
        <v>45</v>
      </c>
      <c r="R4891" s="0" t="n">
        <v>0.77</v>
      </c>
      <c r="S4891" s="0" t="s">
        <v>45</v>
      </c>
      <c r="T4891" s="0" t="n">
        <v>0.12</v>
      </c>
      <c r="U4891" s="0" t="s">
        <v>45</v>
      </c>
      <c r="V4891" s="0" t="s">
        <v>1053</v>
      </c>
      <c r="W4891" s="0" t="s">
        <v>471</v>
      </c>
      <c r="X4891" s="0" t="s">
        <v>48</v>
      </c>
      <c r="Y4891" s="0" t="s">
        <v>5744</v>
      </c>
      <c r="Z4891" s="0" t="n">
        <v>0.54</v>
      </c>
      <c r="AA4891" s="0" t="s">
        <v>45</v>
      </c>
      <c r="AB4891" s="0" t="n">
        <v>0.12</v>
      </c>
      <c r="AC4891" s="0" t="s">
        <v>45</v>
      </c>
      <c r="AD4891" s="0" t="n">
        <v>13</v>
      </c>
      <c r="AE4891" s="0" t="n">
        <f aca="false">AD4891+100</f>
        <v>113</v>
      </c>
      <c r="AF4891" s="8" t="n">
        <f aca="false">((P4891/AE4891)*100)*ABS(I4891)</f>
        <v>0.787610619469027</v>
      </c>
      <c r="AG4891" s="0" t="n">
        <f aca="false">(TRUNC((AF4891*AD4891/100),2))</f>
        <v>0.1</v>
      </c>
      <c r="AH4891" s="0" t="n">
        <f aca="false">TRUNC(AF4891*1.3222,2)</f>
        <v>1.04</v>
      </c>
      <c r="AI4891" s="0" t="n">
        <f aca="false">TRUNC(AG4891*1.3222,2)</f>
        <v>0.13</v>
      </c>
      <c r="AJ4891" s="0" t="n">
        <f aca="false">((P4891-T4891)*0.7+T4891)*ABS(I4891)</f>
        <v>0.659</v>
      </c>
      <c r="AK4891" s="9" t="n">
        <f aca="false">IF(K4891="REFUND",(-1*(AJ4891-AG4891)),(AJ4891-AG4891))</f>
        <v>0.559</v>
      </c>
    </row>
    <row r="4892" customFormat="false" ht="13.8" hidden="false" customHeight="false" outlineLevel="0" collapsed="false">
      <c r="A4892" s="6" t="n">
        <v>42247</v>
      </c>
      <c r="B4892" s="0" t="n">
        <v>963847570191</v>
      </c>
      <c r="C4892" s="0" t="s">
        <v>18389</v>
      </c>
      <c r="D4892" s="0" t="s">
        <v>18390</v>
      </c>
      <c r="E4892" s="7" t="n">
        <v>9781250031907</v>
      </c>
      <c r="F4892" s="0" t="s">
        <v>5496</v>
      </c>
      <c r="G4892" s="0" t="s">
        <v>5497</v>
      </c>
      <c r="H4892" s="0" t="s">
        <v>1459</v>
      </c>
      <c r="I4892" s="0" t="n">
        <v>1</v>
      </c>
      <c r="J4892" s="0" t="s">
        <v>573</v>
      </c>
      <c r="K4892" s="0" t="s">
        <v>43</v>
      </c>
      <c r="L4892" s="0" t="n">
        <v>12.64</v>
      </c>
      <c r="M4892" s="0" t="s">
        <v>44</v>
      </c>
      <c r="N4892" s="0" t="n">
        <v>10.99</v>
      </c>
      <c r="O4892" s="0" t="s">
        <v>44</v>
      </c>
      <c r="P4892" s="0" t="n">
        <v>9.85</v>
      </c>
      <c r="Q4892" s="0" t="s">
        <v>45</v>
      </c>
      <c r="R4892" s="0" t="n">
        <v>8.56</v>
      </c>
      <c r="S4892" s="0" t="s">
        <v>45</v>
      </c>
      <c r="T4892" s="0" t="n">
        <v>1.29</v>
      </c>
      <c r="U4892" s="0" t="s">
        <v>45</v>
      </c>
      <c r="V4892" s="0" t="s">
        <v>5883</v>
      </c>
      <c r="W4892" s="0" t="s">
        <v>273</v>
      </c>
      <c r="X4892" s="0" t="s">
        <v>48</v>
      </c>
      <c r="Y4892" s="0" t="s">
        <v>18391</v>
      </c>
      <c r="Z4892" s="0" t="n">
        <v>5.99</v>
      </c>
      <c r="AA4892" s="0" t="s">
        <v>45</v>
      </c>
      <c r="AB4892" s="0" t="n">
        <v>1.29</v>
      </c>
      <c r="AC4892" s="0" t="s">
        <v>45</v>
      </c>
      <c r="AD4892" s="0" t="n">
        <v>5</v>
      </c>
      <c r="AE4892" s="0" t="n">
        <f aca="false">AD4892+100</f>
        <v>105</v>
      </c>
      <c r="AF4892" s="8" t="n">
        <f aca="false">((P4892/AE4892)*100)*ABS(I4892)</f>
        <v>9.38095238095238</v>
      </c>
      <c r="AG4892" s="0" t="n">
        <f aca="false">(TRUNC((AF4892*AD4892/100),2))</f>
        <v>0.46</v>
      </c>
      <c r="AH4892" s="0" t="n">
        <f aca="false">TRUNC(AF4892*1.3222,2)</f>
        <v>12.4</v>
      </c>
      <c r="AI4892" s="0" t="n">
        <f aca="false">TRUNC(AG4892*1.3222,2)</f>
        <v>0.6</v>
      </c>
      <c r="AJ4892" s="0" t="n">
        <f aca="false">((P4892-T4892)*0.7+T4892)*ABS(I4892)</f>
        <v>7.282</v>
      </c>
      <c r="AK4892" s="9" t="n">
        <f aca="false">IF(K4892="REFUND",(-1*(AJ4892-AG4892)),(AJ4892-AG4892))</f>
        <v>6.822</v>
      </c>
    </row>
    <row r="4893" customFormat="false" ht="13.8" hidden="false" customHeight="false" outlineLevel="0" collapsed="false">
      <c r="A4893" s="6" t="n">
        <v>42247</v>
      </c>
      <c r="B4893" s="0" t="n">
        <v>963858107191</v>
      </c>
      <c r="C4893" s="0" t="s">
        <v>18392</v>
      </c>
      <c r="D4893" s="0" t="s">
        <v>18393</v>
      </c>
      <c r="E4893" s="7" t="n">
        <v>9781466832305</v>
      </c>
      <c r="F4893" s="0" t="s">
        <v>18394</v>
      </c>
      <c r="G4893" s="0" t="s">
        <v>18395</v>
      </c>
      <c r="H4893" s="0" t="s">
        <v>4415</v>
      </c>
      <c r="I4893" s="0" t="n">
        <v>1</v>
      </c>
      <c r="J4893" s="0" t="s">
        <v>573</v>
      </c>
      <c r="K4893" s="0" t="s">
        <v>43</v>
      </c>
      <c r="L4893" s="0" t="n">
        <v>16.09</v>
      </c>
      <c r="M4893" s="0" t="s">
        <v>44</v>
      </c>
      <c r="N4893" s="0" t="n">
        <v>13.99</v>
      </c>
      <c r="O4893" s="0" t="s">
        <v>44</v>
      </c>
      <c r="P4893" s="0" t="n">
        <v>12.54</v>
      </c>
      <c r="Q4893" s="0" t="s">
        <v>45</v>
      </c>
      <c r="R4893" s="0" t="n">
        <v>10.9</v>
      </c>
      <c r="S4893" s="0" t="s">
        <v>45</v>
      </c>
      <c r="T4893" s="0" t="n">
        <v>1.64</v>
      </c>
      <c r="U4893" s="0" t="s">
        <v>45</v>
      </c>
      <c r="V4893" s="0" t="s">
        <v>118</v>
      </c>
      <c r="W4893" s="0" t="s">
        <v>47</v>
      </c>
      <c r="X4893" s="0" t="s">
        <v>48</v>
      </c>
      <c r="Y4893" s="0" t="s">
        <v>16668</v>
      </c>
      <c r="Z4893" s="0" t="n">
        <v>7.63</v>
      </c>
      <c r="AA4893" s="0" t="s">
        <v>45</v>
      </c>
      <c r="AB4893" s="0" t="n">
        <v>1.64</v>
      </c>
      <c r="AC4893" s="0" t="s">
        <v>45</v>
      </c>
      <c r="AD4893" s="0" t="n">
        <v>13</v>
      </c>
      <c r="AE4893" s="0" t="n">
        <f aca="false">AD4893+100</f>
        <v>113</v>
      </c>
      <c r="AF4893" s="8" t="n">
        <f aca="false">((P4893/AE4893)*100)*ABS(I4893)</f>
        <v>11.0973451327434</v>
      </c>
      <c r="AG4893" s="0" t="n">
        <f aca="false">(TRUNC((AF4893*AD4893/100),2))</f>
        <v>1.44</v>
      </c>
      <c r="AH4893" s="0" t="n">
        <f aca="false">TRUNC(AF4893*1.3222,2)</f>
        <v>14.67</v>
      </c>
      <c r="AI4893" s="0" t="n">
        <f aca="false">TRUNC(AG4893*1.3222,2)</f>
        <v>1.9</v>
      </c>
      <c r="AJ4893" s="0" t="n">
        <f aca="false">((P4893-T4893)*0.7+T4893)*ABS(I4893)</f>
        <v>9.27</v>
      </c>
      <c r="AK4893" s="9" t="n">
        <f aca="false">IF(K4893="REFUND",(-1*(AJ4893-AG4893)),(AJ4893-AG4893))</f>
        <v>7.83</v>
      </c>
    </row>
    <row r="4894" customFormat="false" ht="13.8" hidden="false" customHeight="false" outlineLevel="0" collapsed="false">
      <c r="A4894" s="6" t="n">
        <v>42247</v>
      </c>
      <c r="B4894" s="0" t="n">
        <v>963862165341</v>
      </c>
      <c r="C4894" s="0" t="s">
        <v>18396</v>
      </c>
      <c r="D4894" s="0" t="s">
        <v>18397</v>
      </c>
      <c r="E4894" s="7" t="n">
        <v>9781466854604</v>
      </c>
      <c r="F4894" s="0" t="s">
        <v>18398</v>
      </c>
      <c r="G4894" s="0" t="s">
        <v>18399</v>
      </c>
      <c r="H4894" s="0" t="s">
        <v>18400</v>
      </c>
      <c r="I4894" s="0" t="n">
        <v>1</v>
      </c>
      <c r="J4894" s="0" t="s">
        <v>573</v>
      </c>
      <c r="K4894" s="0" t="s">
        <v>43</v>
      </c>
      <c r="L4894" s="0" t="n">
        <v>12.64</v>
      </c>
      <c r="M4894" s="0" t="s">
        <v>44</v>
      </c>
      <c r="N4894" s="0" t="n">
        <v>10.99</v>
      </c>
      <c r="O4894" s="0" t="s">
        <v>44</v>
      </c>
      <c r="P4894" s="0" t="n">
        <v>9.86</v>
      </c>
      <c r="Q4894" s="0" t="s">
        <v>45</v>
      </c>
      <c r="R4894" s="0" t="n">
        <v>8.57</v>
      </c>
      <c r="S4894" s="0" t="s">
        <v>45</v>
      </c>
      <c r="T4894" s="0" t="n">
        <v>1.29</v>
      </c>
      <c r="U4894" s="0" t="s">
        <v>45</v>
      </c>
      <c r="V4894" s="0" t="s">
        <v>225</v>
      </c>
      <c r="W4894" s="0" t="s">
        <v>47</v>
      </c>
      <c r="X4894" s="0" t="s">
        <v>48</v>
      </c>
      <c r="Y4894" s="0" t="s">
        <v>4877</v>
      </c>
      <c r="Z4894" s="0" t="n">
        <v>6</v>
      </c>
      <c r="AA4894" s="0" t="s">
        <v>45</v>
      </c>
      <c r="AB4894" s="0" t="n">
        <v>1.29</v>
      </c>
      <c r="AC4894" s="0" t="s">
        <v>45</v>
      </c>
      <c r="AD4894" s="0" t="n">
        <v>13</v>
      </c>
      <c r="AE4894" s="0" t="n">
        <f aca="false">AD4894+100</f>
        <v>113</v>
      </c>
      <c r="AF4894" s="8" t="n">
        <f aca="false">((P4894/AE4894)*100)*ABS(I4894)</f>
        <v>8.72566371681416</v>
      </c>
      <c r="AG4894" s="0" t="n">
        <f aca="false">(TRUNC((AF4894*AD4894/100),2))</f>
        <v>1.13</v>
      </c>
      <c r="AH4894" s="0" t="n">
        <f aca="false">TRUNC(AF4894*1.3222,2)</f>
        <v>11.53</v>
      </c>
      <c r="AI4894" s="0" t="n">
        <f aca="false">TRUNC(AG4894*1.3222,2)</f>
        <v>1.49</v>
      </c>
      <c r="AJ4894" s="0" t="n">
        <f aca="false">((P4894-T4894)*0.7+T4894)*ABS(I4894)</f>
        <v>7.289</v>
      </c>
      <c r="AK4894" s="9" t="n">
        <f aca="false">IF(K4894="REFUND",(-1*(AJ4894-AG4894)),(AJ4894-AG4894))</f>
        <v>6.159</v>
      </c>
    </row>
    <row r="4895" customFormat="false" ht="13.8" hidden="false" customHeight="false" outlineLevel="0" collapsed="false">
      <c r="A4895" s="6" t="n">
        <v>42247</v>
      </c>
      <c r="B4895" s="0" t="n">
        <v>963864626391</v>
      </c>
      <c r="C4895" s="0" t="s">
        <v>18401</v>
      </c>
      <c r="D4895" s="0" t="s">
        <v>18402</v>
      </c>
      <c r="E4895" s="7" t="n">
        <v>9781429920988</v>
      </c>
      <c r="F4895" s="0" t="s">
        <v>8202</v>
      </c>
      <c r="G4895" s="0" t="s">
        <v>8203</v>
      </c>
      <c r="H4895" s="0" t="s">
        <v>1666</v>
      </c>
      <c r="I4895" s="0" t="n">
        <v>1</v>
      </c>
      <c r="J4895" s="0" t="s">
        <v>573</v>
      </c>
      <c r="K4895" s="0" t="s">
        <v>43</v>
      </c>
      <c r="L4895" s="0" t="n">
        <v>3.44</v>
      </c>
      <c r="M4895" s="0" t="s">
        <v>44</v>
      </c>
      <c r="N4895" s="0" t="n">
        <v>2.99</v>
      </c>
      <c r="O4895" s="0" t="s">
        <v>44</v>
      </c>
      <c r="P4895" s="0" t="n">
        <v>2.68</v>
      </c>
      <c r="Q4895" s="0" t="s">
        <v>45</v>
      </c>
      <c r="R4895" s="0" t="n">
        <v>2.33</v>
      </c>
      <c r="S4895" s="0" t="s">
        <v>45</v>
      </c>
      <c r="T4895" s="0" t="n">
        <v>0.35</v>
      </c>
      <c r="U4895" s="0" t="s">
        <v>45</v>
      </c>
      <c r="V4895" s="0" t="s">
        <v>18403</v>
      </c>
      <c r="W4895" s="0" t="s">
        <v>157</v>
      </c>
      <c r="X4895" s="0" t="s">
        <v>48</v>
      </c>
      <c r="Y4895" s="0" t="s">
        <v>18404</v>
      </c>
      <c r="Z4895" s="0" t="n">
        <v>1.63</v>
      </c>
      <c r="AA4895" s="0" t="s">
        <v>45</v>
      </c>
      <c r="AB4895" s="0" t="n">
        <v>0.35</v>
      </c>
      <c r="AC4895" s="0" t="s">
        <v>45</v>
      </c>
      <c r="AD4895" s="0" t="n">
        <v>5</v>
      </c>
      <c r="AE4895" s="0" t="n">
        <f aca="false">AD4895+100</f>
        <v>105</v>
      </c>
      <c r="AF4895" s="8" t="n">
        <f aca="false">((P4895/AE4895)*100)*ABS(I4895)</f>
        <v>2.55238095238095</v>
      </c>
      <c r="AG4895" s="0" t="n">
        <f aca="false">(TRUNC((AF4895*AD4895/100),2))</f>
        <v>0.12</v>
      </c>
      <c r="AH4895" s="0" t="n">
        <f aca="false">TRUNC(AF4895*1.3222,2)</f>
        <v>3.37</v>
      </c>
      <c r="AI4895" s="0" t="n">
        <f aca="false">TRUNC(AG4895*1.3222,2)</f>
        <v>0.15</v>
      </c>
      <c r="AJ4895" s="0" t="n">
        <f aca="false">((P4895-T4895)*0.7+T4895)*ABS(I4895)</f>
        <v>1.981</v>
      </c>
      <c r="AK4895" s="9" t="n">
        <f aca="false">IF(K4895="REFUND",(-1*(AJ4895-AG4895)),(AJ4895-AG4895))</f>
        <v>1.861</v>
      </c>
    </row>
    <row r="4896" customFormat="false" ht="13.8" hidden="false" customHeight="false" outlineLevel="0" collapsed="false">
      <c r="A4896" s="6" t="n">
        <v>42247</v>
      </c>
      <c r="B4896" s="0" t="n">
        <v>963866621141</v>
      </c>
      <c r="C4896" s="0" t="s">
        <v>18405</v>
      </c>
      <c r="D4896" s="0" t="s">
        <v>18406</v>
      </c>
      <c r="E4896" s="7" t="n">
        <v>9781250022592</v>
      </c>
      <c r="F4896" s="0" t="s">
        <v>7241</v>
      </c>
      <c r="G4896" s="0" t="s">
        <v>7242</v>
      </c>
      <c r="H4896" s="0" t="s">
        <v>2701</v>
      </c>
      <c r="I4896" s="0" t="n">
        <v>1</v>
      </c>
      <c r="J4896" s="0" t="s">
        <v>573</v>
      </c>
      <c r="K4896" s="0" t="s">
        <v>43</v>
      </c>
      <c r="L4896" s="0" t="n">
        <v>10.34</v>
      </c>
      <c r="M4896" s="0" t="s">
        <v>44</v>
      </c>
      <c r="N4896" s="0" t="n">
        <v>8.99</v>
      </c>
      <c r="O4896" s="0" t="s">
        <v>44</v>
      </c>
      <c r="P4896" s="0" t="n">
        <v>8.11</v>
      </c>
      <c r="Q4896" s="0" t="s">
        <v>45</v>
      </c>
      <c r="R4896" s="0" t="n">
        <v>7.05</v>
      </c>
      <c r="S4896" s="0" t="s">
        <v>45</v>
      </c>
      <c r="T4896" s="0" t="n">
        <v>1.06</v>
      </c>
      <c r="U4896" s="0" t="s">
        <v>45</v>
      </c>
      <c r="V4896" s="0" t="s">
        <v>470</v>
      </c>
      <c r="W4896" s="0" t="s">
        <v>96</v>
      </c>
      <c r="X4896" s="0" t="s">
        <v>48</v>
      </c>
      <c r="Y4896" s="0" t="s">
        <v>18407</v>
      </c>
      <c r="Z4896" s="0" t="n">
        <v>4.94</v>
      </c>
      <c r="AA4896" s="0" t="s">
        <v>45</v>
      </c>
      <c r="AB4896" s="0" t="n">
        <v>1.06</v>
      </c>
      <c r="AC4896" s="0" t="s">
        <v>45</v>
      </c>
      <c r="AD4896" s="0" t="n">
        <v>13</v>
      </c>
      <c r="AE4896" s="0" t="n">
        <f aca="false">AD4896+100</f>
        <v>113</v>
      </c>
      <c r="AF4896" s="8" t="n">
        <f aca="false">((P4896/AE4896)*100)*ABS(I4896)</f>
        <v>7.17699115044248</v>
      </c>
      <c r="AG4896" s="0" t="n">
        <f aca="false">(TRUNC((AF4896*AD4896/100),2))</f>
        <v>0.93</v>
      </c>
      <c r="AH4896" s="0" t="n">
        <f aca="false">TRUNC(AF4896*1.3222,2)</f>
        <v>9.48</v>
      </c>
      <c r="AI4896" s="0" t="n">
        <f aca="false">TRUNC(AG4896*1.3222,2)</f>
        <v>1.22</v>
      </c>
      <c r="AJ4896" s="0" t="n">
        <f aca="false">((P4896-T4896)*0.7+T4896)*ABS(I4896)</f>
        <v>5.995</v>
      </c>
      <c r="AK4896" s="9" t="n">
        <f aca="false">IF(K4896="REFUND",(-1*(AJ4896-AG4896)),(AJ4896-AG4896))</f>
        <v>5.065</v>
      </c>
    </row>
    <row r="4897" customFormat="false" ht="13.8" hidden="false" customHeight="false" outlineLevel="0" collapsed="false">
      <c r="A4897" s="6" t="n">
        <v>42247</v>
      </c>
      <c r="B4897" s="0" t="n">
        <v>963868007141</v>
      </c>
      <c r="C4897" s="0" t="s">
        <v>18408</v>
      </c>
      <c r="D4897" s="0" t="s">
        <v>18409</v>
      </c>
      <c r="E4897" s="7" t="n">
        <v>9781250015167</v>
      </c>
      <c r="F4897" s="0" t="s">
        <v>18410</v>
      </c>
      <c r="G4897" s="0" t="s">
        <v>18411</v>
      </c>
      <c r="H4897" s="0" t="s">
        <v>2701</v>
      </c>
      <c r="I4897" s="0" t="n">
        <v>1</v>
      </c>
      <c r="J4897" s="0" t="s">
        <v>573</v>
      </c>
      <c r="K4897" s="0" t="s">
        <v>43</v>
      </c>
      <c r="L4897" s="0" t="n">
        <v>10.34</v>
      </c>
      <c r="M4897" s="0" t="s">
        <v>44</v>
      </c>
      <c r="N4897" s="0" t="n">
        <v>8.99</v>
      </c>
      <c r="O4897" s="0" t="s">
        <v>44</v>
      </c>
      <c r="P4897" s="0" t="n">
        <v>8.06</v>
      </c>
      <c r="Q4897" s="0" t="s">
        <v>45</v>
      </c>
      <c r="R4897" s="0" t="n">
        <v>7.01</v>
      </c>
      <c r="S4897" s="0" t="s">
        <v>45</v>
      </c>
      <c r="T4897" s="0" t="n">
        <v>1.05</v>
      </c>
      <c r="U4897" s="0" t="s">
        <v>45</v>
      </c>
      <c r="V4897" s="0" t="s">
        <v>470</v>
      </c>
      <c r="W4897" s="0" t="s">
        <v>96</v>
      </c>
      <c r="X4897" s="0" t="s">
        <v>48</v>
      </c>
      <c r="Y4897" s="0" t="s">
        <v>18407</v>
      </c>
      <c r="Z4897" s="0" t="n">
        <v>4.91</v>
      </c>
      <c r="AA4897" s="0" t="s">
        <v>45</v>
      </c>
      <c r="AB4897" s="0" t="n">
        <v>1.05</v>
      </c>
      <c r="AC4897" s="0" t="s">
        <v>45</v>
      </c>
      <c r="AD4897" s="0" t="n">
        <v>13</v>
      </c>
      <c r="AE4897" s="0" t="n">
        <f aca="false">AD4897+100</f>
        <v>113</v>
      </c>
      <c r="AF4897" s="8" t="n">
        <f aca="false">((P4897/AE4897)*100)*ABS(I4897)</f>
        <v>7.13274336283186</v>
      </c>
      <c r="AG4897" s="0" t="n">
        <f aca="false">(TRUNC((AF4897*AD4897/100),2))</f>
        <v>0.92</v>
      </c>
      <c r="AH4897" s="0" t="n">
        <f aca="false">TRUNC(AF4897*1.3222,2)</f>
        <v>9.43</v>
      </c>
      <c r="AI4897" s="0" t="n">
        <f aca="false">TRUNC(AG4897*1.3222,2)</f>
        <v>1.21</v>
      </c>
      <c r="AJ4897" s="0" t="n">
        <f aca="false">((P4897-T4897)*0.7+T4897)*ABS(I4897)</f>
        <v>5.957</v>
      </c>
      <c r="AK4897" s="9" t="n">
        <f aca="false">IF(K4897="REFUND",(-1*(AJ4897-AG4897)),(AJ4897-AG4897))</f>
        <v>5.037</v>
      </c>
    </row>
    <row r="4898" customFormat="false" ht="13.8" hidden="false" customHeight="false" outlineLevel="0" collapsed="false">
      <c r="A4898" s="6" t="n">
        <v>42247</v>
      </c>
      <c r="B4898" s="0" t="n">
        <v>963868814341</v>
      </c>
      <c r="C4898" s="0" t="s">
        <v>18412</v>
      </c>
      <c r="D4898" s="0" t="s">
        <v>18413</v>
      </c>
      <c r="E4898" s="7" t="n">
        <v>9781466881501</v>
      </c>
      <c r="F4898" s="0" t="s">
        <v>290</v>
      </c>
      <c r="G4898" s="0" t="s">
        <v>291</v>
      </c>
      <c r="H4898" s="0" t="s">
        <v>292</v>
      </c>
      <c r="I4898" s="0" t="n">
        <v>1</v>
      </c>
      <c r="J4898" s="0" t="s">
        <v>573</v>
      </c>
      <c r="K4898" s="0" t="s">
        <v>43</v>
      </c>
      <c r="L4898" s="0" t="n">
        <v>16.09</v>
      </c>
      <c r="M4898" s="0" t="s">
        <v>44</v>
      </c>
      <c r="N4898" s="0" t="n">
        <v>13.99</v>
      </c>
      <c r="O4898" s="0" t="s">
        <v>44</v>
      </c>
      <c r="P4898" s="0" t="n">
        <v>12.55</v>
      </c>
      <c r="Q4898" s="0" t="s">
        <v>45</v>
      </c>
      <c r="R4898" s="0" t="n">
        <v>10.91</v>
      </c>
      <c r="S4898" s="0" t="s">
        <v>45</v>
      </c>
      <c r="T4898" s="0" t="n">
        <v>1.64</v>
      </c>
      <c r="U4898" s="0" t="s">
        <v>45</v>
      </c>
      <c r="V4898" s="0" t="s">
        <v>1434</v>
      </c>
      <c r="W4898" s="0" t="s">
        <v>188</v>
      </c>
      <c r="X4898" s="0" t="s">
        <v>48</v>
      </c>
      <c r="Y4898" s="0" t="s">
        <v>18414</v>
      </c>
      <c r="Z4898" s="0" t="n">
        <v>7.64</v>
      </c>
      <c r="AA4898" s="0" t="s">
        <v>45</v>
      </c>
      <c r="AB4898" s="0" t="n">
        <v>1.64</v>
      </c>
      <c r="AC4898" s="0" t="s">
        <v>45</v>
      </c>
      <c r="AD4898" s="0" t="n">
        <v>15</v>
      </c>
      <c r="AE4898" s="0" t="n">
        <f aca="false">AD4898+100</f>
        <v>115</v>
      </c>
      <c r="AF4898" s="8" t="n">
        <f aca="false">((P4898/AE4898)*100)*ABS(I4898)</f>
        <v>10.9130434782609</v>
      </c>
      <c r="AG4898" s="0" t="n">
        <f aca="false">(TRUNC((AF4898*AD4898/100),2))</f>
        <v>1.63</v>
      </c>
      <c r="AH4898" s="0" t="n">
        <f aca="false">TRUNC(AF4898*1.3222,2)</f>
        <v>14.42</v>
      </c>
      <c r="AI4898" s="0" t="n">
        <f aca="false">TRUNC(AG4898*1.3222,2)</f>
        <v>2.15</v>
      </c>
      <c r="AJ4898" s="0" t="n">
        <f aca="false">((P4898-T4898)*0.7+T4898)*ABS(I4898)</f>
        <v>9.277</v>
      </c>
      <c r="AK4898" s="9" t="n">
        <f aca="false">IF(K4898="REFUND",(-1*(AJ4898-AG4898)),(AJ4898-AG4898))</f>
        <v>7.647</v>
      </c>
    </row>
    <row r="4899" customFormat="false" ht="13.8" hidden="false" customHeight="false" outlineLevel="0" collapsed="false">
      <c r="A4899" s="6" t="n">
        <v>42247</v>
      </c>
      <c r="B4899" s="0" t="n">
        <v>963872013141</v>
      </c>
      <c r="C4899" s="0" t="s">
        <v>18415</v>
      </c>
      <c r="D4899" s="0" t="s">
        <v>18416</v>
      </c>
      <c r="E4899" s="7" t="n">
        <v>9781466849785</v>
      </c>
      <c r="F4899" s="0" t="s">
        <v>6107</v>
      </c>
      <c r="G4899" s="0" t="s">
        <v>6108</v>
      </c>
      <c r="H4899" s="0" t="s">
        <v>279</v>
      </c>
      <c r="I4899" s="0" t="n">
        <v>1</v>
      </c>
      <c r="J4899" s="0" t="s">
        <v>573</v>
      </c>
      <c r="K4899" s="0" t="s">
        <v>43</v>
      </c>
      <c r="L4899" s="0" t="n">
        <v>3.44</v>
      </c>
      <c r="M4899" s="0" t="s">
        <v>44</v>
      </c>
      <c r="N4899" s="0" t="n">
        <v>2.99</v>
      </c>
      <c r="O4899" s="0" t="s">
        <v>44</v>
      </c>
      <c r="P4899" s="0" t="n">
        <v>2.68</v>
      </c>
      <c r="Q4899" s="0" t="s">
        <v>45</v>
      </c>
      <c r="R4899" s="0" t="n">
        <v>2.33</v>
      </c>
      <c r="S4899" s="0" t="s">
        <v>45</v>
      </c>
      <c r="T4899" s="0" t="n">
        <v>0.35</v>
      </c>
      <c r="U4899" s="0" t="s">
        <v>45</v>
      </c>
      <c r="V4899" s="0" t="s">
        <v>1929</v>
      </c>
      <c r="W4899" s="0" t="s">
        <v>47</v>
      </c>
      <c r="X4899" s="0" t="s">
        <v>48</v>
      </c>
      <c r="Y4899" s="0" t="s">
        <v>18417</v>
      </c>
      <c r="Z4899" s="0" t="n">
        <v>1.63</v>
      </c>
      <c r="AA4899" s="0" t="s">
        <v>45</v>
      </c>
      <c r="AB4899" s="0" t="n">
        <v>0.35</v>
      </c>
      <c r="AC4899" s="0" t="s">
        <v>45</v>
      </c>
      <c r="AD4899" s="0" t="n">
        <v>13</v>
      </c>
      <c r="AE4899" s="0" t="n">
        <f aca="false">AD4899+100</f>
        <v>113</v>
      </c>
      <c r="AF4899" s="8" t="n">
        <f aca="false">((P4899/AE4899)*100)*ABS(I4899)</f>
        <v>2.3716814159292</v>
      </c>
      <c r="AG4899" s="0" t="n">
        <f aca="false">(TRUNC((AF4899*AD4899/100),2))</f>
        <v>0.3</v>
      </c>
      <c r="AH4899" s="0" t="n">
        <f aca="false">TRUNC(AF4899*1.3222,2)</f>
        <v>3.13</v>
      </c>
      <c r="AI4899" s="0" t="n">
        <f aca="false">TRUNC(AG4899*1.3222,2)</f>
        <v>0.39</v>
      </c>
      <c r="AJ4899" s="0" t="n">
        <f aca="false">((P4899-T4899)*0.7+T4899)*ABS(I4899)</f>
        <v>1.981</v>
      </c>
      <c r="AK4899" s="9" t="n">
        <f aca="false">IF(K4899="REFUND",(-1*(AJ4899-AG4899)),(AJ4899-AG4899))</f>
        <v>1.681</v>
      </c>
    </row>
    <row r="4900" customFormat="false" ht="13.8" hidden="false" customHeight="false" outlineLevel="0" collapsed="false">
      <c r="A4900" s="6" t="n">
        <v>42247</v>
      </c>
      <c r="B4900" s="0" t="n">
        <v>963886422341</v>
      </c>
      <c r="C4900" s="0" t="s">
        <v>18418</v>
      </c>
      <c r="D4900" s="0" t="s">
        <v>18419</v>
      </c>
      <c r="E4900" s="7" t="n">
        <v>9781466850606</v>
      </c>
      <c r="F4900" s="0" t="s">
        <v>137</v>
      </c>
      <c r="G4900" s="0" t="s">
        <v>138</v>
      </c>
      <c r="H4900" s="0" t="s">
        <v>139</v>
      </c>
      <c r="I4900" s="0" t="n">
        <v>1</v>
      </c>
      <c r="J4900" s="0" t="s">
        <v>573</v>
      </c>
      <c r="K4900" s="0" t="s">
        <v>43</v>
      </c>
      <c r="L4900" s="0" t="n">
        <v>17.24</v>
      </c>
      <c r="M4900" s="0" t="s">
        <v>44</v>
      </c>
      <c r="N4900" s="0" t="n">
        <v>14.99</v>
      </c>
      <c r="O4900" s="0" t="s">
        <v>44</v>
      </c>
      <c r="P4900" s="0" t="n">
        <v>13.45</v>
      </c>
      <c r="Q4900" s="0" t="s">
        <v>45</v>
      </c>
      <c r="R4900" s="0" t="n">
        <v>11.69</v>
      </c>
      <c r="S4900" s="0" t="s">
        <v>45</v>
      </c>
      <c r="T4900" s="0" t="n">
        <v>1.76</v>
      </c>
      <c r="U4900" s="0" t="s">
        <v>45</v>
      </c>
      <c r="V4900" s="0" t="s">
        <v>4692</v>
      </c>
      <c r="W4900" s="0" t="s">
        <v>674</v>
      </c>
      <c r="X4900" s="0" t="s">
        <v>48</v>
      </c>
      <c r="Y4900" s="0" t="s">
        <v>18420</v>
      </c>
      <c r="Z4900" s="0" t="n">
        <v>8.18</v>
      </c>
      <c r="AA4900" s="0" t="s">
        <v>45</v>
      </c>
      <c r="AB4900" s="0" t="n">
        <v>1.76</v>
      </c>
      <c r="AC4900" s="0" t="s">
        <v>45</v>
      </c>
      <c r="AD4900" s="0" t="n">
        <v>5</v>
      </c>
      <c r="AE4900" s="0" t="n">
        <f aca="false">AD4900+100</f>
        <v>105</v>
      </c>
      <c r="AF4900" s="8" t="n">
        <f aca="false">((P4900/AE4900)*100)*ABS(I4900)</f>
        <v>12.8095238095238</v>
      </c>
      <c r="AG4900" s="0" t="n">
        <f aca="false">(TRUNC((AF4900*AD4900/100),2))</f>
        <v>0.64</v>
      </c>
      <c r="AH4900" s="0" t="n">
        <f aca="false">TRUNC(AF4900*1.3222,2)</f>
        <v>16.93</v>
      </c>
      <c r="AI4900" s="0" t="n">
        <f aca="false">TRUNC(AG4900*1.3222,2)</f>
        <v>0.84</v>
      </c>
      <c r="AJ4900" s="0" t="n">
        <f aca="false">((P4900-T4900)*0.7+T4900)*ABS(I4900)</f>
        <v>9.943</v>
      </c>
      <c r="AK4900" s="9" t="n">
        <f aca="false">IF(K4900="REFUND",(-1*(AJ4900-AG4900)),(AJ4900-AG4900))</f>
        <v>9.303</v>
      </c>
    </row>
    <row r="4901" customFormat="false" ht="13.8" hidden="false" customHeight="false" outlineLevel="0" collapsed="false">
      <c r="A4901" s="6" t="n">
        <v>42247</v>
      </c>
      <c r="B4901" s="0" t="n">
        <v>963894441141</v>
      </c>
      <c r="C4901" s="0" t="s">
        <v>18421</v>
      </c>
      <c r="D4901" s="0" t="s">
        <v>18422</v>
      </c>
      <c r="E4901" s="7" t="n">
        <v>9781466846708</v>
      </c>
      <c r="F4901" s="0" t="s">
        <v>394</v>
      </c>
      <c r="G4901" s="0" t="s">
        <v>395</v>
      </c>
      <c r="H4901" s="0" t="s">
        <v>396</v>
      </c>
      <c r="I4901" s="0" t="n">
        <v>1</v>
      </c>
      <c r="J4901" s="0" t="s">
        <v>573</v>
      </c>
      <c r="K4901" s="0" t="s">
        <v>43</v>
      </c>
      <c r="L4901" s="0" t="n">
        <v>3.44</v>
      </c>
      <c r="M4901" s="0" t="s">
        <v>44</v>
      </c>
      <c r="N4901" s="0" t="n">
        <v>2.99</v>
      </c>
      <c r="O4901" s="0" t="s">
        <v>44</v>
      </c>
      <c r="P4901" s="0" t="n">
        <v>2.68</v>
      </c>
      <c r="Q4901" s="0" t="s">
        <v>45</v>
      </c>
      <c r="R4901" s="0" t="n">
        <v>2.33</v>
      </c>
      <c r="S4901" s="0" t="s">
        <v>45</v>
      </c>
      <c r="T4901" s="0" t="n">
        <v>0.35</v>
      </c>
      <c r="U4901" s="0" t="s">
        <v>45</v>
      </c>
      <c r="V4901" s="0" t="s">
        <v>972</v>
      </c>
      <c r="W4901" s="0" t="s">
        <v>104</v>
      </c>
      <c r="X4901" s="0" t="s">
        <v>48</v>
      </c>
      <c r="Y4901" s="0" t="s">
        <v>18423</v>
      </c>
      <c r="Z4901" s="0" t="n">
        <v>1.63</v>
      </c>
      <c r="AA4901" s="0" t="s">
        <v>45</v>
      </c>
      <c r="AB4901" s="0" t="n">
        <v>0.35</v>
      </c>
      <c r="AC4901" s="0" t="s">
        <v>45</v>
      </c>
      <c r="AD4901" s="0" t="n">
        <v>5</v>
      </c>
      <c r="AE4901" s="0" t="n">
        <f aca="false">AD4901+100</f>
        <v>105</v>
      </c>
      <c r="AF4901" s="8" t="n">
        <f aca="false">((P4901/AE4901)*100)*ABS(I4901)</f>
        <v>2.55238095238095</v>
      </c>
      <c r="AG4901" s="0" t="n">
        <f aca="false">(TRUNC((AF4901*AD4901/100),2))</f>
        <v>0.12</v>
      </c>
      <c r="AH4901" s="0" t="n">
        <f aca="false">TRUNC(AF4901*1.3222,2)</f>
        <v>3.37</v>
      </c>
      <c r="AI4901" s="0" t="n">
        <f aca="false">TRUNC(AG4901*1.3222,2)</f>
        <v>0.15</v>
      </c>
      <c r="AJ4901" s="0" t="n">
        <f aca="false">((P4901-T4901)*0.7+T4901)*ABS(I4901)</f>
        <v>1.981</v>
      </c>
      <c r="AK4901" s="9" t="n">
        <f aca="false">IF(K4901="REFUND",(-1*(AJ4901-AG4901)),(AJ4901-AG4901))</f>
        <v>1.861</v>
      </c>
    </row>
    <row r="4902" customFormat="false" ht="13.8" hidden="false" customHeight="false" outlineLevel="0" collapsed="false">
      <c r="A4902" s="6" t="n">
        <v>42247</v>
      </c>
      <c r="B4902" s="0" t="n">
        <v>963902442341</v>
      </c>
      <c r="C4902" s="0" t="s">
        <v>18424</v>
      </c>
      <c r="D4902" s="0" t="s">
        <v>18425</v>
      </c>
      <c r="E4902" s="7" t="n">
        <v>9781429914710</v>
      </c>
      <c r="F4902" s="0" t="s">
        <v>1072</v>
      </c>
      <c r="G4902" s="0" t="s">
        <v>1073</v>
      </c>
      <c r="H4902" s="0" t="s">
        <v>170</v>
      </c>
      <c r="I4902" s="0" t="n">
        <v>1</v>
      </c>
      <c r="J4902" s="0" t="s">
        <v>573</v>
      </c>
      <c r="K4902" s="0" t="s">
        <v>43</v>
      </c>
      <c r="L4902" s="0" t="n">
        <v>10.34</v>
      </c>
      <c r="M4902" s="0" t="s">
        <v>44</v>
      </c>
      <c r="N4902" s="0" t="n">
        <v>8.99</v>
      </c>
      <c r="O4902" s="0" t="s">
        <v>44</v>
      </c>
      <c r="P4902" s="0" t="n">
        <v>8.06</v>
      </c>
      <c r="Q4902" s="0" t="s">
        <v>45</v>
      </c>
      <c r="R4902" s="0" t="n">
        <v>7.01</v>
      </c>
      <c r="S4902" s="0" t="s">
        <v>45</v>
      </c>
      <c r="T4902" s="0" t="n">
        <v>1.05</v>
      </c>
      <c r="U4902" s="0" t="s">
        <v>45</v>
      </c>
      <c r="V4902" s="0" t="s">
        <v>1209</v>
      </c>
      <c r="W4902" s="0" t="s">
        <v>1210</v>
      </c>
      <c r="X4902" s="0" t="s">
        <v>48</v>
      </c>
      <c r="Y4902" s="0" t="s">
        <v>18426</v>
      </c>
      <c r="Z4902" s="0" t="n">
        <v>4.91</v>
      </c>
      <c r="AA4902" s="0" t="s">
        <v>45</v>
      </c>
      <c r="AB4902" s="0" t="n">
        <v>1.05</v>
      </c>
      <c r="AC4902" s="0" t="s">
        <v>45</v>
      </c>
      <c r="AD4902" s="0" t="n">
        <v>15</v>
      </c>
      <c r="AE4902" s="0" t="n">
        <f aca="false">AD4902+100</f>
        <v>115</v>
      </c>
      <c r="AF4902" s="8" t="n">
        <f aca="false">((P4902/AE4902)*100)*ABS(I4902)</f>
        <v>7.00869565217391</v>
      </c>
      <c r="AG4902" s="0" t="n">
        <f aca="false">(TRUNC((AF4902*AD4902/100),2))</f>
        <v>1.05</v>
      </c>
      <c r="AH4902" s="0" t="n">
        <f aca="false">TRUNC(AF4902*1.3222,2)</f>
        <v>9.26</v>
      </c>
      <c r="AI4902" s="0" t="n">
        <f aca="false">TRUNC(AG4902*1.3222,2)</f>
        <v>1.38</v>
      </c>
      <c r="AJ4902" s="0" t="n">
        <f aca="false">((P4902-T4902)*0.7+T4902)*ABS(I4902)</f>
        <v>5.957</v>
      </c>
      <c r="AK4902" s="9" t="n">
        <f aca="false">IF(K4902="REFUND",(-1*(AJ4902-AG4902)),(AJ4902-AG4902))</f>
        <v>4.907</v>
      </c>
    </row>
    <row r="4903" customFormat="false" ht="13.8" hidden="false" customHeight="false" outlineLevel="0" collapsed="false">
      <c r="A4903" s="6" t="n">
        <v>42247</v>
      </c>
      <c r="B4903" s="0" t="n">
        <v>963902708191</v>
      </c>
      <c r="C4903" s="0" t="s">
        <v>18427</v>
      </c>
      <c r="D4903" s="0" t="s">
        <v>18428</v>
      </c>
      <c r="E4903" s="7" t="n">
        <v>9781429955195</v>
      </c>
      <c r="F4903" s="0" t="s">
        <v>16958</v>
      </c>
      <c r="G4903" s="0" t="s">
        <v>16959</v>
      </c>
      <c r="H4903" s="0" t="s">
        <v>16960</v>
      </c>
      <c r="I4903" s="0" t="n">
        <v>1</v>
      </c>
      <c r="J4903" s="0" t="s">
        <v>573</v>
      </c>
      <c r="K4903" s="0" t="s">
        <v>43</v>
      </c>
      <c r="L4903" s="0" t="n">
        <v>12.64</v>
      </c>
      <c r="M4903" s="0" t="s">
        <v>44</v>
      </c>
      <c r="N4903" s="0" t="n">
        <v>10.99</v>
      </c>
      <c r="O4903" s="0" t="s">
        <v>44</v>
      </c>
      <c r="P4903" s="0" t="n">
        <v>9.85</v>
      </c>
      <c r="Q4903" s="0" t="s">
        <v>45</v>
      </c>
      <c r="R4903" s="0" t="n">
        <v>8.56</v>
      </c>
      <c r="S4903" s="0" t="s">
        <v>45</v>
      </c>
      <c r="T4903" s="0" t="n">
        <v>1.29</v>
      </c>
      <c r="U4903" s="0" t="s">
        <v>45</v>
      </c>
      <c r="V4903" s="0" t="s">
        <v>309</v>
      </c>
      <c r="W4903" s="0" t="s">
        <v>47</v>
      </c>
      <c r="X4903" s="0" t="s">
        <v>48</v>
      </c>
      <c r="Y4903" s="0" t="s">
        <v>18429</v>
      </c>
      <c r="Z4903" s="0" t="n">
        <v>5.99</v>
      </c>
      <c r="AA4903" s="0" t="s">
        <v>45</v>
      </c>
      <c r="AB4903" s="0" t="n">
        <v>1.29</v>
      </c>
      <c r="AC4903" s="0" t="s">
        <v>45</v>
      </c>
      <c r="AD4903" s="0" t="n">
        <v>13</v>
      </c>
      <c r="AE4903" s="0" t="n">
        <f aca="false">AD4903+100</f>
        <v>113</v>
      </c>
      <c r="AF4903" s="8" t="n">
        <f aca="false">((P4903/AE4903)*100)*ABS(I4903)</f>
        <v>8.71681415929204</v>
      </c>
      <c r="AG4903" s="0" t="n">
        <f aca="false">(TRUNC((AF4903*AD4903/100),2))</f>
        <v>1.13</v>
      </c>
      <c r="AH4903" s="0" t="n">
        <f aca="false">TRUNC(AF4903*1.3222,2)</f>
        <v>11.52</v>
      </c>
      <c r="AI4903" s="0" t="n">
        <f aca="false">TRUNC(AG4903*1.3222,2)</f>
        <v>1.49</v>
      </c>
      <c r="AJ4903" s="0" t="n">
        <f aca="false">((P4903-T4903)*0.7+T4903)*ABS(I4903)</f>
        <v>7.282</v>
      </c>
      <c r="AK4903" s="9" t="n">
        <f aca="false">IF(K4903="REFUND",(-1*(AJ4903-AG4903)),(AJ4903-AG4903))</f>
        <v>6.152</v>
      </c>
    </row>
    <row r="4904" customFormat="false" ht="13.8" hidden="false" customHeight="false" outlineLevel="0" collapsed="false">
      <c r="A4904" s="6" t="n">
        <v>42247</v>
      </c>
      <c r="B4904" s="0" t="n">
        <v>963909059191</v>
      </c>
      <c r="C4904" s="0" t="s">
        <v>18430</v>
      </c>
      <c r="D4904" s="0" t="s">
        <v>18431</v>
      </c>
      <c r="E4904" s="7" t="n">
        <v>9781466818941</v>
      </c>
      <c r="F4904" s="0" t="s">
        <v>16926</v>
      </c>
      <c r="G4904" s="0" t="s">
        <v>16927</v>
      </c>
      <c r="H4904" s="0" t="s">
        <v>16928</v>
      </c>
      <c r="I4904" s="0" t="n">
        <v>1</v>
      </c>
      <c r="J4904" s="0" t="s">
        <v>573</v>
      </c>
      <c r="K4904" s="0" t="s">
        <v>43</v>
      </c>
      <c r="L4904" s="0" t="n">
        <v>18.39</v>
      </c>
      <c r="M4904" s="0" t="s">
        <v>44</v>
      </c>
      <c r="N4904" s="0" t="n">
        <v>15.99</v>
      </c>
      <c r="O4904" s="0" t="s">
        <v>44</v>
      </c>
      <c r="P4904" s="0" t="n">
        <v>14.33</v>
      </c>
      <c r="Q4904" s="0" t="s">
        <v>45</v>
      </c>
      <c r="R4904" s="0" t="n">
        <v>12.46</v>
      </c>
      <c r="S4904" s="0" t="s">
        <v>45</v>
      </c>
      <c r="T4904" s="0" t="n">
        <v>1.87</v>
      </c>
      <c r="U4904" s="0" t="s">
        <v>45</v>
      </c>
      <c r="V4904" s="0" t="s">
        <v>794</v>
      </c>
      <c r="W4904" s="0" t="s">
        <v>157</v>
      </c>
      <c r="X4904" s="0" t="s">
        <v>48</v>
      </c>
      <c r="Y4904" s="0" t="s">
        <v>18432</v>
      </c>
      <c r="Z4904" s="0" t="n">
        <v>8.72</v>
      </c>
      <c r="AA4904" s="0" t="s">
        <v>45</v>
      </c>
      <c r="AB4904" s="0" t="n">
        <v>1.87</v>
      </c>
      <c r="AC4904" s="0" t="s">
        <v>45</v>
      </c>
      <c r="AD4904" s="0" t="n">
        <v>5</v>
      </c>
      <c r="AE4904" s="0" t="n">
        <f aca="false">AD4904+100</f>
        <v>105</v>
      </c>
      <c r="AF4904" s="8" t="n">
        <f aca="false">((P4904/AE4904)*100)*ABS(I4904)</f>
        <v>13.647619047619</v>
      </c>
      <c r="AG4904" s="0" t="n">
        <f aca="false">(TRUNC((AF4904*AD4904/100),2))</f>
        <v>0.68</v>
      </c>
      <c r="AH4904" s="0" t="n">
        <f aca="false">TRUNC(AF4904*1.3222,2)</f>
        <v>18.04</v>
      </c>
      <c r="AI4904" s="0" t="n">
        <f aca="false">TRUNC(AG4904*1.3222,2)</f>
        <v>0.89</v>
      </c>
      <c r="AJ4904" s="0" t="n">
        <f aca="false">((P4904-T4904)*0.7+T4904)*ABS(I4904)</f>
        <v>10.592</v>
      </c>
      <c r="AK4904" s="9" t="n">
        <f aca="false">IF(K4904="REFUND",(-1*(AJ4904-AG4904)),(AJ4904-AG4904))</f>
        <v>9.912</v>
      </c>
    </row>
    <row r="4905" customFormat="false" ht="13.8" hidden="false" customHeight="false" outlineLevel="0" collapsed="false">
      <c r="A4905" s="6" t="n">
        <v>42247</v>
      </c>
      <c r="B4905" s="0" t="n">
        <v>963914158341</v>
      </c>
      <c r="C4905" s="0" t="s">
        <v>18433</v>
      </c>
      <c r="D4905" s="0" t="s">
        <v>18434</v>
      </c>
      <c r="E4905" s="7" t="n">
        <v>9781466867789</v>
      </c>
      <c r="F4905" s="0" t="s">
        <v>18435</v>
      </c>
      <c r="G4905" s="0" t="s">
        <v>18436</v>
      </c>
      <c r="H4905" s="0" t="s">
        <v>18437</v>
      </c>
      <c r="I4905" s="0" t="n">
        <v>1</v>
      </c>
      <c r="J4905" s="0" t="s">
        <v>573</v>
      </c>
      <c r="K4905" s="0" t="s">
        <v>43</v>
      </c>
      <c r="L4905" s="0" t="n">
        <v>12.64</v>
      </c>
      <c r="M4905" s="0" t="s">
        <v>44</v>
      </c>
      <c r="N4905" s="0" t="n">
        <v>10.99</v>
      </c>
      <c r="O4905" s="0" t="s">
        <v>44</v>
      </c>
      <c r="P4905" s="0" t="n">
        <v>9.86</v>
      </c>
      <c r="Q4905" s="0" t="s">
        <v>45</v>
      </c>
      <c r="R4905" s="0" t="n">
        <v>8.57</v>
      </c>
      <c r="S4905" s="0" t="s">
        <v>45</v>
      </c>
      <c r="T4905" s="0" t="n">
        <v>1.29</v>
      </c>
      <c r="U4905" s="0" t="s">
        <v>45</v>
      </c>
      <c r="V4905" s="0" t="s">
        <v>494</v>
      </c>
      <c r="W4905" s="0" t="s">
        <v>259</v>
      </c>
      <c r="X4905" s="0" t="s">
        <v>48</v>
      </c>
      <c r="Y4905" s="0" t="s">
        <v>18438</v>
      </c>
      <c r="Z4905" s="0" t="n">
        <v>6</v>
      </c>
      <c r="AA4905" s="0" t="s">
        <v>45</v>
      </c>
      <c r="AB4905" s="0" t="n">
        <v>1.29</v>
      </c>
      <c r="AC4905" s="0" t="s">
        <v>45</v>
      </c>
      <c r="AD4905" s="0" t="n">
        <v>5</v>
      </c>
      <c r="AE4905" s="0" t="n">
        <f aca="false">AD4905+100</f>
        <v>105</v>
      </c>
      <c r="AF4905" s="8" t="n">
        <f aca="false">((P4905/AE4905)*100)*ABS(I4905)</f>
        <v>9.39047619047619</v>
      </c>
      <c r="AG4905" s="0" t="n">
        <f aca="false">(TRUNC((AF4905*AD4905/100),2))</f>
        <v>0.46</v>
      </c>
      <c r="AH4905" s="0" t="n">
        <f aca="false">TRUNC(AF4905*1.3222,2)</f>
        <v>12.41</v>
      </c>
      <c r="AI4905" s="0" t="n">
        <f aca="false">TRUNC(AG4905*1.3222,2)</f>
        <v>0.6</v>
      </c>
      <c r="AJ4905" s="0" t="n">
        <f aca="false">((P4905-T4905)*0.7+T4905)*ABS(I4905)</f>
        <v>7.289</v>
      </c>
      <c r="AK4905" s="9" t="n">
        <f aca="false">IF(K4905="REFUND",(-1*(AJ4905-AG4905)),(AJ4905-AG4905))</f>
        <v>6.829</v>
      </c>
    </row>
    <row r="4906" customFormat="false" ht="13.8" hidden="false" customHeight="false" outlineLevel="0" collapsed="false">
      <c r="A4906" s="6" t="n">
        <v>42247</v>
      </c>
      <c r="B4906" s="0" t="n">
        <v>963919094191</v>
      </c>
      <c r="C4906" s="0" t="s">
        <v>18439</v>
      </c>
      <c r="D4906" s="0" t="s">
        <v>18440</v>
      </c>
      <c r="E4906" s="7" t="n">
        <v>9781622665587</v>
      </c>
      <c r="F4906" s="0" t="s">
        <v>143</v>
      </c>
      <c r="G4906" s="0" t="s">
        <v>144</v>
      </c>
      <c r="H4906" s="0" t="s">
        <v>145</v>
      </c>
      <c r="I4906" s="0" t="n">
        <v>1</v>
      </c>
      <c r="J4906" s="0" t="s">
        <v>573</v>
      </c>
      <c r="K4906" s="0" t="s">
        <v>43</v>
      </c>
      <c r="L4906" s="0" t="n">
        <v>2.29</v>
      </c>
      <c r="M4906" s="0" t="s">
        <v>44</v>
      </c>
      <c r="N4906" s="0" t="n">
        <v>1.99</v>
      </c>
      <c r="O4906" s="0" t="s">
        <v>44</v>
      </c>
      <c r="P4906" s="0" t="n">
        <v>1.78</v>
      </c>
      <c r="Q4906" s="0" t="s">
        <v>45</v>
      </c>
      <c r="R4906" s="0" t="n">
        <v>1.55</v>
      </c>
      <c r="S4906" s="0" t="s">
        <v>45</v>
      </c>
      <c r="T4906" s="0" t="n">
        <v>0.23</v>
      </c>
      <c r="U4906" s="0" t="s">
        <v>45</v>
      </c>
      <c r="V4906" s="0" t="s">
        <v>522</v>
      </c>
      <c r="W4906" s="0" t="s">
        <v>273</v>
      </c>
      <c r="X4906" s="0" t="s">
        <v>48</v>
      </c>
      <c r="Y4906" s="0" t="s">
        <v>18441</v>
      </c>
      <c r="Z4906" s="0" t="n">
        <v>1.09</v>
      </c>
      <c r="AA4906" s="0" t="s">
        <v>45</v>
      </c>
      <c r="AB4906" s="0" t="n">
        <v>0.23</v>
      </c>
      <c r="AC4906" s="0" t="s">
        <v>45</v>
      </c>
      <c r="AD4906" s="0" t="n">
        <v>5</v>
      </c>
      <c r="AE4906" s="0" t="n">
        <f aca="false">AD4906+100</f>
        <v>105</v>
      </c>
      <c r="AF4906" s="8" t="n">
        <f aca="false">((P4906/AE4906)*100)*ABS(I4906)</f>
        <v>1.6952380952381</v>
      </c>
      <c r="AG4906" s="0" t="n">
        <f aca="false">(TRUNC((AF4906*AD4906/100),2))</f>
        <v>0.08</v>
      </c>
      <c r="AH4906" s="0" t="n">
        <f aca="false">TRUNC(AF4906*1.3222,2)</f>
        <v>2.24</v>
      </c>
      <c r="AI4906" s="0" t="n">
        <f aca="false">TRUNC(AG4906*1.3222,2)</f>
        <v>0.1</v>
      </c>
      <c r="AJ4906" s="0" t="n">
        <f aca="false">((P4906-T4906)*0.7+T4906)*ABS(I4906)</f>
        <v>1.315</v>
      </c>
      <c r="AK4906" s="9" t="n">
        <f aca="false">IF(K4906="REFUND",(-1*(AJ4906-AG4906)),(AJ4906-AG4906))</f>
        <v>1.235</v>
      </c>
    </row>
    <row r="4907" customFormat="false" ht="13.8" hidden="false" customHeight="false" outlineLevel="0" collapsed="false">
      <c r="A4907" s="6" t="n">
        <v>42247</v>
      </c>
      <c r="B4907" s="0" t="n">
        <v>963924276341</v>
      </c>
      <c r="C4907" s="0" t="s">
        <v>375</v>
      </c>
      <c r="D4907" s="0" t="s">
        <v>18442</v>
      </c>
      <c r="E4907" s="7" t="n">
        <v>9781466849884</v>
      </c>
      <c r="F4907" s="0" t="s">
        <v>377</v>
      </c>
      <c r="G4907" s="0" t="s">
        <v>378</v>
      </c>
      <c r="H4907" s="0" t="s">
        <v>379</v>
      </c>
      <c r="I4907" s="0" t="n">
        <v>1</v>
      </c>
      <c r="J4907" s="0" t="s">
        <v>573</v>
      </c>
      <c r="K4907" s="0" t="s">
        <v>43</v>
      </c>
      <c r="L4907" s="0" t="n">
        <v>12.64</v>
      </c>
      <c r="M4907" s="0" t="s">
        <v>44</v>
      </c>
      <c r="N4907" s="0" t="n">
        <v>10.99</v>
      </c>
      <c r="O4907" s="0" t="s">
        <v>44</v>
      </c>
      <c r="P4907" s="0" t="n">
        <v>9.86</v>
      </c>
      <c r="Q4907" s="0" t="s">
        <v>45</v>
      </c>
      <c r="R4907" s="0" t="n">
        <v>8.57</v>
      </c>
      <c r="S4907" s="0" t="s">
        <v>45</v>
      </c>
      <c r="T4907" s="0" t="n">
        <v>1.29</v>
      </c>
      <c r="U4907" s="0" t="s">
        <v>45</v>
      </c>
      <c r="V4907" s="0" t="s">
        <v>380</v>
      </c>
      <c r="W4907" s="0" t="s">
        <v>96</v>
      </c>
      <c r="X4907" s="0" t="s">
        <v>48</v>
      </c>
      <c r="Y4907" s="0" t="s">
        <v>381</v>
      </c>
      <c r="Z4907" s="0" t="n">
        <v>6</v>
      </c>
      <c r="AA4907" s="0" t="s">
        <v>45</v>
      </c>
      <c r="AB4907" s="0" t="n">
        <v>1.29</v>
      </c>
      <c r="AC4907" s="0" t="s">
        <v>45</v>
      </c>
      <c r="AD4907" s="0" t="n">
        <v>13</v>
      </c>
      <c r="AE4907" s="0" t="n">
        <f aca="false">AD4907+100</f>
        <v>113</v>
      </c>
      <c r="AF4907" s="8" t="n">
        <f aca="false">((P4907/AE4907)*100)*ABS(I4907)</f>
        <v>8.72566371681416</v>
      </c>
      <c r="AG4907" s="0" t="n">
        <f aca="false">(TRUNC((AF4907*AD4907/100),2))</f>
        <v>1.13</v>
      </c>
      <c r="AH4907" s="0" t="n">
        <f aca="false">TRUNC(AF4907*1.3222,2)</f>
        <v>11.53</v>
      </c>
      <c r="AI4907" s="0" t="n">
        <f aca="false">TRUNC(AG4907*1.3222,2)</f>
        <v>1.49</v>
      </c>
      <c r="AJ4907" s="0" t="n">
        <f aca="false">((P4907-T4907)*0.7+T4907)*ABS(I4907)</f>
        <v>7.289</v>
      </c>
      <c r="AK4907" s="9" t="n">
        <f aca="false">IF(K4907="REFUND",(-1*(AJ4907-AG4907)),(AJ4907-AG4907))</f>
        <v>6.159</v>
      </c>
    </row>
    <row r="4908" customFormat="false" ht="13.8" hidden="false" customHeight="false" outlineLevel="0" collapsed="false">
      <c r="A4908" s="6" t="n">
        <v>42247</v>
      </c>
      <c r="B4908" s="0" t="n">
        <v>963927603341</v>
      </c>
      <c r="C4908" s="0" t="s">
        <v>18443</v>
      </c>
      <c r="D4908" s="0" t="s">
        <v>18444</v>
      </c>
      <c r="E4908" s="7" t="n">
        <v>9781429973441</v>
      </c>
      <c r="F4908" s="0" t="s">
        <v>18445</v>
      </c>
      <c r="G4908" s="0" t="s">
        <v>18446</v>
      </c>
      <c r="H4908" s="0" t="s">
        <v>18447</v>
      </c>
      <c r="I4908" s="0" t="n">
        <v>1</v>
      </c>
      <c r="J4908" s="0" t="s">
        <v>573</v>
      </c>
      <c r="K4908" s="0" t="s">
        <v>43</v>
      </c>
      <c r="L4908" s="0" t="n">
        <v>5.74</v>
      </c>
      <c r="M4908" s="0" t="s">
        <v>44</v>
      </c>
      <c r="N4908" s="0" t="n">
        <v>4.99</v>
      </c>
      <c r="O4908" s="0" t="s">
        <v>44</v>
      </c>
      <c r="P4908" s="0" t="n">
        <v>4.48</v>
      </c>
      <c r="Q4908" s="0" t="s">
        <v>45</v>
      </c>
      <c r="R4908" s="0" t="n">
        <v>3.89</v>
      </c>
      <c r="S4908" s="0" t="s">
        <v>45</v>
      </c>
      <c r="T4908" s="0" t="n">
        <v>0.59</v>
      </c>
      <c r="U4908" s="0" t="s">
        <v>45</v>
      </c>
      <c r="V4908" s="0" t="s">
        <v>18448</v>
      </c>
      <c r="W4908" s="0" t="s">
        <v>47</v>
      </c>
      <c r="X4908" s="0" t="s">
        <v>48</v>
      </c>
      <c r="Y4908" s="0" t="s">
        <v>18449</v>
      </c>
      <c r="Z4908" s="0" t="n">
        <v>2.72</v>
      </c>
      <c r="AA4908" s="0" t="s">
        <v>45</v>
      </c>
      <c r="AB4908" s="0" t="n">
        <v>0.59</v>
      </c>
      <c r="AC4908" s="0" t="s">
        <v>45</v>
      </c>
      <c r="AD4908" s="0" t="n">
        <v>13</v>
      </c>
      <c r="AE4908" s="0" t="n">
        <f aca="false">AD4908+100</f>
        <v>113</v>
      </c>
      <c r="AF4908" s="8" t="n">
        <f aca="false">((P4908/AE4908)*100)*ABS(I4908)</f>
        <v>3.9646017699115</v>
      </c>
      <c r="AG4908" s="0" t="n">
        <f aca="false">(TRUNC((AF4908*AD4908/100),2))</f>
        <v>0.51</v>
      </c>
      <c r="AH4908" s="0" t="n">
        <f aca="false">TRUNC(AF4908*1.3222,2)</f>
        <v>5.24</v>
      </c>
      <c r="AI4908" s="0" t="n">
        <f aca="false">TRUNC(AG4908*1.3222,2)</f>
        <v>0.67</v>
      </c>
      <c r="AJ4908" s="0" t="n">
        <f aca="false">((P4908-T4908)*0.7+T4908)*ABS(I4908)</f>
        <v>3.313</v>
      </c>
      <c r="AK4908" s="9" t="n">
        <f aca="false">IF(K4908="REFUND",(-1*(AJ4908-AG4908)),(AJ4908-AG4908))</f>
        <v>2.803</v>
      </c>
    </row>
    <row r="4909" customFormat="false" ht="13.8" hidden="false" customHeight="false" outlineLevel="0" collapsed="false">
      <c r="A4909" s="6" t="n">
        <v>42247</v>
      </c>
      <c r="B4909" s="0" t="n">
        <v>963945178191</v>
      </c>
      <c r="C4909" s="0" t="s">
        <v>18450</v>
      </c>
      <c r="D4909" s="0" t="s">
        <v>18451</v>
      </c>
      <c r="E4909" s="7" t="n">
        <v>9781466890022</v>
      </c>
      <c r="F4909" s="0" t="s">
        <v>10132</v>
      </c>
      <c r="G4909" s="0" t="s">
        <v>10133</v>
      </c>
      <c r="H4909" s="0" t="s">
        <v>2610</v>
      </c>
      <c r="I4909" s="0" t="n">
        <v>1</v>
      </c>
      <c r="J4909" s="0" t="s">
        <v>573</v>
      </c>
      <c r="K4909" s="0" t="s">
        <v>43</v>
      </c>
      <c r="L4909" s="0" t="n">
        <v>1.14</v>
      </c>
      <c r="M4909" s="0" t="s">
        <v>44</v>
      </c>
      <c r="N4909" s="0" t="n">
        <v>0.99</v>
      </c>
      <c r="O4909" s="0" t="s">
        <v>44</v>
      </c>
      <c r="P4909" s="0" t="n">
        <v>0.89</v>
      </c>
      <c r="Q4909" s="0" t="s">
        <v>45</v>
      </c>
      <c r="R4909" s="0" t="n">
        <v>0.77</v>
      </c>
      <c r="S4909" s="0" t="s">
        <v>45</v>
      </c>
      <c r="T4909" s="0" t="n">
        <v>0.12</v>
      </c>
      <c r="U4909" s="0" t="s">
        <v>45</v>
      </c>
      <c r="V4909" s="0" t="s">
        <v>745</v>
      </c>
      <c r="W4909" s="0" t="s">
        <v>80</v>
      </c>
      <c r="X4909" s="0" t="s">
        <v>48</v>
      </c>
      <c r="Y4909" s="0" t="s">
        <v>18452</v>
      </c>
      <c r="Z4909" s="0" t="n">
        <v>0.54</v>
      </c>
      <c r="AA4909" s="0" t="s">
        <v>45</v>
      </c>
      <c r="AB4909" s="0" t="n">
        <v>0.12</v>
      </c>
      <c r="AC4909" s="0" t="s">
        <v>45</v>
      </c>
      <c r="AD4909" s="0" t="n">
        <v>5</v>
      </c>
      <c r="AE4909" s="0" t="n">
        <f aca="false">AD4909+100</f>
        <v>105</v>
      </c>
      <c r="AF4909" s="8" t="n">
        <f aca="false">((P4909/AE4909)*100)*ABS(I4909)</f>
        <v>0.847619047619048</v>
      </c>
      <c r="AG4909" s="0" t="n">
        <f aca="false">(TRUNC((AF4909*AD4909/100),2))</f>
        <v>0.04</v>
      </c>
      <c r="AH4909" s="0" t="n">
        <f aca="false">TRUNC(AF4909*1.3222,2)</f>
        <v>1.12</v>
      </c>
      <c r="AI4909" s="0" t="n">
        <f aca="false">TRUNC(AG4909*1.3222,2)</f>
        <v>0.05</v>
      </c>
      <c r="AJ4909" s="0" t="n">
        <f aca="false">((P4909-T4909)*0.7+T4909)*ABS(I4909)</f>
        <v>0.659</v>
      </c>
      <c r="AK4909" s="9" t="n">
        <f aca="false">IF(K4909="REFUND",(-1*(AJ4909-AG4909)),(AJ4909-AG4909))</f>
        <v>0.619</v>
      </c>
    </row>
    <row r="4910" customFormat="false" ht="13.8" hidden="false" customHeight="false" outlineLevel="0" collapsed="false">
      <c r="A4910" s="6" t="n">
        <v>42247</v>
      </c>
      <c r="B4910" s="0" t="n">
        <v>963945179191</v>
      </c>
      <c r="C4910" s="0" t="s">
        <v>18450</v>
      </c>
      <c r="D4910" s="0" t="s">
        <v>18451</v>
      </c>
      <c r="E4910" s="7" t="n">
        <v>9781466850606</v>
      </c>
      <c r="F4910" s="0" t="s">
        <v>137</v>
      </c>
      <c r="G4910" s="0" t="s">
        <v>138</v>
      </c>
      <c r="H4910" s="0" t="s">
        <v>139</v>
      </c>
      <c r="I4910" s="0" t="n">
        <v>1</v>
      </c>
      <c r="J4910" s="0" t="s">
        <v>573</v>
      </c>
      <c r="K4910" s="0" t="s">
        <v>43</v>
      </c>
      <c r="L4910" s="0" t="n">
        <v>17.24</v>
      </c>
      <c r="M4910" s="0" t="s">
        <v>44</v>
      </c>
      <c r="N4910" s="0" t="n">
        <v>14.99</v>
      </c>
      <c r="O4910" s="0" t="s">
        <v>44</v>
      </c>
      <c r="P4910" s="0" t="n">
        <v>13.44</v>
      </c>
      <c r="Q4910" s="0" t="s">
        <v>45</v>
      </c>
      <c r="R4910" s="0" t="n">
        <v>11.68</v>
      </c>
      <c r="S4910" s="0" t="s">
        <v>45</v>
      </c>
      <c r="T4910" s="0" t="n">
        <v>1.76</v>
      </c>
      <c r="U4910" s="0" t="s">
        <v>45</v>
      </c>
      <c r="V4910" s="0" t="s">
        <v>745</v>
      </c>
      <c r="W4910" s="0" t="s">
        <v>80</v>
      </c>
      <c r="X4910" s="0" t="s">
        <v>48</v>
      </c>
      <c r="Y4910" s="0" t="s">
        <v>18452</v>
      </c>
      <c r="Z4910" s="0" t="n">
        <v>8.18</v>
      </c>
      <c r="AA4910" s="0" t="s">
        <v>45</v>
      </c>
      <c r="AB4910" s="0" t="n">
        <v>1.76</v>
      </c>
      <c r="AC4910" s="0" t="s">
        <v>45</v>
      </c>
      <c r="AD4910" s="0" t="n">
        <v>5</v>
      </c>
      <c r="AE4910" s="0" t="n">
        <f aca="false">AD4910+100</f>
        <v>105</v>
      </c>
      <c r="AF4910" s="8" t="n">
        <f aca="false">((P4910/AE4910)*100)*ABS(I4910)</f>
        <v>12.8</v>
      </c>
      <c r="AG4910" s="0" t="n">
        <f aca="false">(TRUNC((AF4910*AD4910/100),2))</f>
        <v>0.64</v>
      </c>
      <c r="AH4910" s="0" t="n">
        <f aca="false">TRUNC(AF4910*1.3222,2)</f>
        <v>16.92</v>
      </c>
      <c r="AI4910" s="0" t="n">
        <f aca="false">TRUNC(AG4910*1.3222,2)</f>
        <v>0.84</v>
      </c>
      <c r="AJ4910" s="0" t="n">
        <f aca="false">((P4910-T4910)*0.7+T4910)*ABS(I4910)</f>
        <v>9.936</v>
      </c>
      <c r="AK4910" s="9" t="n">
        <f aca="false">IF(K4910="REFUND",(-1*(AJ4910-AG4910)),(AJ4910-AG4910))</f>
        <v>9.296</v>
      </c>
    </row>
    <row r="4911" customFormat="false" ht="13.8" hidden="false" customHeight="false" outlineLevel="0" collapsed="false">
      <c r="A4911" s="6" t="n">
        <v>42247</v>
      </c>
      <c r="B4911" s="0" t="n">
        <v>963948902341</v>
      </c>
      <c r="C4911" s="0" t="s">
        <v>18453</v>
      </c>
      <c r="D4911" s="0" t="s">
        <v>18454</v>
      </c>
      <c r="E4911" s="7" t="n">
        <v>9781466850606</v>
      </c>
      <c r="F4911" s="0" t="s">
        <v>137</v>
      </c>
      <c r="G4911" s="0" t="s">
        <v>138</v>
      </c>
      <c r="H4911" s="0" t="s">
        <v>139</v>
      </c>
      <c r="I4911" s="0" t="n">
        <v>1</v>
      </c>
      <c r="J4911" s="0" t="s">
        <v>573</v>
      </c>
      <c r="K4911" s="0" t="s">
        <v>43</v>
      </c>
      <c r="L4911" s="0" t="n">
        <v>17.24</v>
      </c>
      <c r="M4911" s="0" t="s">
        <v>44</v>
      </c>
      <c r="N4911" s="0" t="n">
        <v>14.99</v>
      </c>
      <c r="O4911" s="0" t="s">
        <v>44</v>
      </c>
      <c r="P4911" s="0" t="n">
        <v>13.45</v>
      </c>
      <c r="Q4911" s="0" t="s">
        <v>45</v>
      </c>
      <c r="R4911" s="0" t="n">
        <v>11.69</v>
      </c>
      <c r="S4911" s="0" t="s">
        <v>45</v>
      </c>
      <c r="T4911" s="0" t="n">
        <v>1.76</v>
      </c>
      <c r="U4911" s="0" t="s">
        <v>45</v>
      </c>
      <c r="V4911" s="0" t="s">
        <v>118</v>
      </c>
      <c r="W4911" s="0" t="s">
        <v>47</v>
      </c>
      <c r="X4911" s="0" t="s">
        <v>48</v>
      </c>
      <c r="Y4911" s="0" t="s">
        <v>18455</v>
      </c>
      <c r="Z4911" s="0" t="n">
        <v>8.18</v>
      </c>
      <c r="AA4911" s="0" t="s">
        <v>45</v>
      </c>
      <c r="AB4911" s="0" t="n">
        <v>1.76</v>
      </c>
      <c r="AC4911" s="0" t="s">
        <v>45</v>
      </c>
      <c r="AD4911" s="0" t="n">
        <v>13</v>
      </c>
      <c r="AE4911" s="0" t="n">
        <f aca="false">AD4911+100</f>
        <v>113</v>
      </c>
      <c r="AF4911" s="8" t="n">
        <f aca="false">((P4911/AE4911)*100)*ABS(I4911)</f>
        <v>11.9026548672566</v>
      </c>
      <c r="AG4911" s="0" t="n">
        <f aca="false">(TRUNC((AF4911*AD4911/100),2))</f>
        <v>1.54</v>
      </c>
      <c r="AH4911" s="0" t="n">
        <f aca="false">TRUNC(AF4911*1.3222,2)</f>
        <v>15.73</v>
      </c>
      <c r="AI4911" s="0" t="n">
        <f aca="false">TRUNC(AG4911*1.3222,2)</f>
        <v>2.03</v>
      </c>
      <c r="AJ4911" s="0" t="n">
        <f aca="false">((P4911-T4911)*0.7+T4911)*ABS(I4911)</f>
        <v>9.943</v>
      </c>
      <c r="AK4911" s="9" t="n">
        <f aca="false">IF(K4911="REFUND",(-1*(AJ4911-AG4911)),(AJ4911-AG4911))</f>
        <v>8.403</v>
      </c>
    </row>
    <row r="4912" customFormat="false" ht="13.8" hidden="false" customHeight="false" outlineLevel="0" collapsed="false">
      <c r="A4912" s="6" t="n">
        <v>42247</v>
      </c>
      <c r="B4912" s="0" t="n">
        <v>963957666341</v>
      </c>
      <c r="C4912" s="0" t="s">
        <v>18456</v>
      </c>
      <c r="D4912" s="0" t="s">
        <v>18457</v>
      </c>
      <c r="E4912" s="7" t="n">
        <v>9781466853430</v>
      </c>
      <c r="F4912" s="0" t="s">
        <v>9776</v>
      </c>
      <c r="G4912" s="0" t="s">
        <v>9777</v>
      </c>
      <c r="H4912" s="0" t="s">
        <v>4985</v>
      </c>
      <c r="I4912" s="0" t="n">
        <v>1</v>
      </c>
      <c r="J4912" s="0" t="s">
        <v>573</v>
      </c>
      <c r="K4912" s="0" t="s">
        <v>43</v>
      </c>
      <c r="L4912" s="0" t="n">
        <v>16.09</v>
      </c>
      <c r="M4912" s="0" t="s">
        <v>44</v>
      </c>
      <c r="N4912" s="0" t="n">
        <v>13.99</v>
      </c>
      <c r="O4912" s="0" t="s">
        <v>44</v>
      </c>
      <c r="P4912" s="0" t="n">
        <v>12.55</v>
      </c>
      <c r="Q4912" s="0" t="s">
        <v>45</v>
      </c>
      <c r="R4912" s="0" t="n">
        <v>10.91</v>
      </c>
      <c r="S4912" s="0" t="s">
        <v>45</v>
      </c>
      <c r="T4912" s="0" t="n">
        <v>1.64</v>
      </c>
      <c r="U4912" s="0" t="s">
        <v>45</v>
      </c>
      <c r="V4912" s="0" t="s">
        <v>118</v>
      </c>
      <c r="W4912" s="0" t="s">
        <v>360</v>
      </c>
      <c r="X4912" s="0" t="s">
        <v>48</v>
      </c>
      <c r="Y4912" s="0" t="s">
        <v>18458</v>
      </c>
      <c r="Z4912" s="0" t="n">
        <v>7.64</v>
      </c>
      <c r="AA4912" s="0" t="s">
        <v>45</v>
      </c>
      <c r="AB4912" s="0" t="n">
        <v>1.64</v>
      </c>
      <c r="AC4912" s="0" t="s">
        <v>45</v>
      </c>
      <c r="AD4912" s="0" t="n">
        <v>13</v>
      </c>
      <c r="AE4912" s="0" t="n">
        <f aca="false">AD4912+100</f>
        <v>113</v>
      </c>
      <c r="AF4912" s="8" t="n">
        <f aca="false">((P4912/AE4912)*100)*ABS(I4912)</f>
        <v>11.1061946902655</v>
      </c>
      <c r="AG4912" s="0" t="n">
        <f aca="false">(TRUNC((AF4912*AD4912/100),2))</f>
        <v>1.44</v>
      </c>
      <c r="AH4912" s="0" t="n">
        <f aca="false">TRUNC(AF4912*1.3222,2)</f>
        <v>14.68</v>
      </c>
      <c r="AI4912" s="0" t="n">
        <f aca="false">TRUNC(AG4912*1.3222,2)</f>
        <v>1.9</v>
      </c>
      <c r="AJ4912" s="0" t="n">
        <f aca="false">((P4912-T4912)*0.7+T4912)*ABS(I4912)</f>
        <v>9.277</v>
      </c>
      <c r="AK4912" s="9" t="n">
        <f aca="false">IF(K4912="REFUND",(-1*(AJ4912-AG4912)),(AJ4912-AG4912))</f>
        <v>7.837</v>
      </c>
    </row>
    <row r="4913" customFormat="false" ht="13.8" hidden="false" customHeight="false" outlineLevel="0" collapsed="false">
      <c r="A4913" s="6" t="n">
        <v>42247</v>
      </c>
      <c r="B4913" s="0" t="n">
        <v>963957774191</v>
      </c>
      <c r="C4913" s="0" t="s">
        <v>18459</v>
      </c>
      <c r="D4913" s="0" t="s">
        <v>18460</v>
      </c>
      <c r="E4913" s="7" t="n">
        <v>9781429970273</v>
      </c>
      <c r="F4913" s="0" t="s">
        <v>18461</v>
      </c>
      <c r="G4913" s="0" t="s">
        <v>18462</v>
      </c>
      <c r="H4913" s="0" t="s">
        <v>18463</v>
      </c>
      <c r="I4913" s="0" t="n">
        <v>1</v>
      </c>
      <c r="J4913" s="0" t="s">
        <v>573</v>
      </c>
      <c r="K4913" s="0" t="s">
        <v>43</v>
      </c>
      <c r="L4913" s="0" t="n">
        <v>10.34</v>
      </c>
      <c r="M4913" s="0" t="s">
        <v>44</v>
      </c>
      <c r="N4913" s="0" t="n">
        <v>8.99</v>
      </c>
      <c r="O4913" s="0" t="s">
        <v>44</v>
      </c>
      <c r="P4913" s="0" t="n">
        <v>8.06</v>
      </c>
      <c r="Q4913" s="0" t="s">
        <v>45</v>
      </c>
      <c r="R4913" s="0" t="n">
        <v>7.01</v>
      </c>
      <c r="S4913" s="0" t="s">
        <v>45</v>
      </c>
      <c r="T4913" s="0" t="n">
        <v>1.05</v>
      </c>
      <c r="U4913" s="0" t="s">
        <v>45</v>
      </c>
      <c r="V4913" s="0" t="s">
        <v>87</v>
      </c>
      <c r="W4913" s="0" t="s">
        <v>96</v>
      </c>
      <c r="X4913" s="0" t="s">
        <v>48</v>
      </c>
      <c r="Y4913" s="0" t="s">
        <v>18464</v>
      </c>
      <c r="Z4913" s="0" t="n">
        <v>4.91</v>
      </c>
      <c r="AA4913" s="0" t="s">
        <v>45</v>
      </c>
      <c r="AB4913" s="0" t="n">
        <v>1.05</v>
      </c>
      <c r="AC4913" s="0" t="s">
        <v>45</v>
      </c>
      <c r="AD4913" s="0" t="n">
        <v>13</v>
      </c>
      <c r="AE4913" s="0" t="n">
        <f aca="false">AD4913+100</f>
        <v>113</v>
      </c>
      <c r="AF4913" s="8" t="n">
        <f aca="false">((P4913/AE4913)*100)*ABS(I4913)</f>
        <v>7.13274336283186</v>
      </c>
      <c r="AG4913" s="0" t="n">
        <f aca="false">(TRUNC((AF4913*AD4913/100),2))</f>
        <v>0.92</v>
      </c>
      <c r="AH4913" s="0" t="n">
        <f aca="false">TRUNC(AF4913*1.3222,2)</f>
        <v>9.43</v>
      </c>
      <c r="AI4913" s="0" t="n">
        <f aca="false">TRUNC(AG4913*1.3222,2)</f>
        <v>1.21</v>
      </c>
      <c r="AJ4913" s="0" t="n">
        <f aca="false">((P4913-T4913)*0.7+T4913)*ABS(I4913)</f>
        <v>5.957</v>
      </c>
      <c r="AK4913" s="9" t="n">
        <f aca="false">IF(K4913="REFUND",(-1*(AJ4913-AG4913)),(AJ4913-AG4913))</f>
        <v>5.037</v>
      </c>
    </row>
    <row r="4914" customFormat="false" ht="13.8" hidden="false" customHeight="false" outlineLevel="0" collapsed="false">
      <c r="A4914" s="6" t="n">
        <v>42247</v>
      </c>
      <c r="B4914" s="0" t="n">
        <v>963961120341</v>
      </c>
      <c r="C4914" s="0" t="s">
        <v>18465</v>
      </c>
      <c r="D4914" s="0" t="s">
        <v>18466</v>
      </c>
      <c r="E4914" s="7" t="n">
        <v>9781466877733</v>
      </c>
      <c r="F4914" s="0" t="s">
        <v>4263</v>
      </c>
      <c r="G4914" s="0" t="s">
        <v>4264</v>
      </c>
      <c r="H4914" s="0" t="s">
        <v>4265</v>
      </c>
      <c r="I4914" s="0" t="n">
        <v>1</v>
      </c>
      <c r="J4914" s="0" t="s">
        <v>573</v>
      </c>
      <c r="K4914" s="0" t="s">
        <v>43</v>
      </c>
      <c r="L4914" s="0" t="n">
        <v>12.64</v>
      </c>
      <c r="M4914" s="0" t="s">
        <v>44</v>
      </c>
      <c r="N4914" s="0" t="n">
        <v>10.99</v>
      </c>
      <c r="O4914" s="0" t="s">
        <v>44</v>
      </c>
      <c r="P4914" s="0" t="n">
        <v>9.86</v>
      </c>
      <c r="Q4914" s="0" t="s">
        <v>45</v>
      </c>
      <c r="R4914" s="0" t="n">
        <v>8.57</v>
      </c>
      <c r="S4914" s="0" t="s">
        <v>45</v>
      </c>
      <c r="T4914" s="0" t="n">
        <v>1.29</v>
      </c>
      <c r="U4914" s="0" t="s">
        <v>45</v>
      </c>
      <c r="V4914" s="0" t="s">
        <v>5252</v>
      </c>
      <c r="W4914" s="0" t="s">
        <v>47</v>
      </c>
      <c r="X4914" s="0" t="s">
        <v>48</v>
      </c>
      <c r="Y4914" s="0" t="s">
        <v>5253</v>
      </c>
      <c r="Z4914" s="0" t="n">
        <v>6</v>
      </c>
      <c r="AA4914" s="0" t="s">
        <v>45</v>
      </c>
      <c r="AB4914" s="0" t="n">
        <v>1.29</v>
      </c>
      <c r="AC4914" s="0" t="s">
        <v>45</v>
      </c>
      <c r="AD4914" s="0" t="n">
        <v>13</v>
      </c>
      <c r="AE4914" s="0" t="n">
        <f aca="false">AD4914+100</f>
        <v>113</v>
      </c>
      <c r="AF4914" s="8" t="n">
        <f aca="false">((P4914/AE4914)*100)*ABS(I4914)</f>
        <v>8.72566371681416</v>
      </c>
      <c r="AG4914" s="0" t="n">
        <f aca="false">(TRUNC((AF4914*AD4914/100),2))</f>
        <v>1.13</v>
      </c>
      <c r="AH4914" s="0" t="n">
        <f aca="false">TRUNC(AF4914*1.3222,2)</f>
        <v>11.53</v>
      </c>
      <c r="AI4914" s="0" t="n">
        <f aca="false">TRUNC(AG4914*1.3222,2)</f>
        <v>1.49</v>
      </c>
      <c r="AJ4914" s="0" t="n">
        <f aca="false">((P4914-T4914)*0.7+T4914)*ABS(I4914)</f>
        <v>7.289</v>
      </c>
      <c r="AK4914" s="9" t="n">
        <f aca="false">IF(K4914="REFUND",(-1*(AJ4914-AG4914)),(AJ4914-AG4914))</f>
        <v>6.159</v>
      </c>
    </row>
    <row r="4915" customFormat="false" ht="13.8" hidden="false" customHeight="false" outlineLevel="0" collapsed="false">
      <c r="A4915" s="6" t="n">
        <v>42247</v>
      </c>
      <c r="B4915" s="0" t="n">
        <v>963961164191</v>
      </c>
      <c r="C4915" s="0" t="s">
        <v>18467</v>
      </c>
      <c r="D4915" s="0" t="s">
        <v>18468</v>
      </c>
      <c r="E4915" s="7" t="n">
        <v>9781250031921</v>
      </c>
      <c r="F4915" s="0" t="s">
        <v>533</v>
      </c>
      <c r="G4915" s="0" t="s">
        <v>534</v>
      </c>
      <c r="H4915" s="0" t="s">
        <v>292</v>
      </c>
      <c r="I4915" s="0" t="n">
        <v>1</v>
      </c>
      <c r="J4915" s="0" t="s">
        <v>573</v>
      </c>
      <c r="K4915" s="0" t="s">
        <v>43</v>
      </c>
      <c r="L4915" s="0" t="n">
        <v>12.64</v>
      </c>
      <c r="M4915" s="0" t="s">
        <v>44</v>
      </c>
      <c r="N4915" s="0" t="n">
        <v>10.99</v>
      </c>
      <c r="O4915" s="0" t="s">
        <v>44</v>
      </c>
      <c r="P4915" s="0" t="n">
        <v>9.85</v>
      </c>
      <c r="Q4915" s="0" t="s">
        <v>45</v>
      </c>
      <c r="R4915" s="0" t="n">
        <v>8.56</v>
      </c>
      <c r="S4915" s="0" t="s">
        <v>45</v>
      </c>
      <c r="T4915" s="0" t="n">
        <v>1.29</v>
      </c>
      <c r="U4915" s="0" t="s">
        <v>45</v>
      </c>
      <c r="V4915" s="0" t="s">
        <v>156</v>
      </c>
      <c r="W4915" s="0" t="s">
        <v>157</v>
      </c>
      <c r="X4915" s="0" t="s">
        <v>48</v>
      </c>
      <c r="Y4915" s="0" t="s">
        <v>16679</v>
      </c>
      <c r="Z4915" s="0" t="n">
        <v>5.99</v>
      </c>
      <c r="AA4915" s="0" t="s">
        <v>45</v>
      </c>
      <c r="AB4915" s="0" t="n">
        <v>1.29</v>
      </c>
      <c r="AC4915" s="0" t="s">
        <v>45</v>
      </c>
      <c r="AD4915" s="0" t="n">
        <v>5</v>
      </c>
      <c r="AE4915" s="0" t="n">
        <f aca="false">AD4915+100</f>
        <v>105</v>
      </c>
      <c r="AF4915" s="8" t="n">
        <f aca="false">((P4915/AE4915)*100)*ABS(I4915)</f>
        <v>9.38095238095238</v>
      </c>
      <c r="AG4915" s="0" t="n">
        <f aca="false">(TRUNC((AF4915*AD4915/100),2))</f>
        <v>0.46</v>
      </c>
      <c r="AH4915" s="0" t="n">
        <f aca="false">TRUNC(AF4915*1.3222,2)</f>
        <v>12.4</v>
      </c>
      <c r="AI4915" s="0" t="n">
        <f aca="false">TRUNC(AG4915*1.3222,2)</f>
        <v>0.6</v>
      </c>
      <c r="AJ4915" s="0" t="n">
        <f aca="false">((P4915-T4915)*0.7+T4915)*ABS(I4915)</f>
        <v>7.282</v>
      </c>
      <c r="AK4915" s="9" t="n">
        <f aca="false">IF(K4915="REFUND",(-1*(AJ4915-AG4915)),(AJ4915-AG4915))</f>
        <v>6.822</v>
      </c>
    </row>
    <row r="4916" customFormat="false" ht="13.8" hidden="false" customHeight="false" outlineLevel="0" collapsed="false">
      <c r="A4916" s="6" t="n">
        <v>42247</v>
      </c>
      <c r="B4916" s="0" t="n">
        <v>963964908341</v>
      </c>
      <c r="C4916" s="0" t="s">
        <v>18469</v>
      </c>
      <c r="D4916" s="0" t="s">
        <v>18470</v>
      </c>
      <c r="E4916" s="7" t="n">
        <v>9781466861916</v>
      </c>
      <c r="F4916" s="0" t="s">
        <v>15936</v>
      </c>
      <c r="G4916" s="0" t="s">
        <v>15937</v>
      </c>
      <c r="H4916" s="0" t="s">
        <v>286</v>
      </c>
      <c r="I4916" s="0" t="n">
        <v>1</v>
      </c>
      <c r="J4916" s="0" t="s">
        <v>573</v>
      </c>
      <c r="K4916" s="0" t="s">
        <v>43</v>
      </c>
      <c r="L4916" s="0" t="n">
        <v>16.09</v>
      </c>
      <c r="M4916" s="0" t="s">
        <v>44</v>
      </c>
      <c r="N4916" s="0" t="n">
        <v>13.99</v>
      </c>
      <c r="O4916" s="0" t="s">
        <v>44</v>
      </c>
      <c r="P4916" s="0" t="n">
        <v>12.55</v>
      </c>
      <c r="Q4916" s="0" t="s">
        <v>45</v>
      </c>
      <c r="R4916" s="0" t="n">
        <v>10.91</v>
      </c>
      <c r="S4916" s="0" t="s">
        <v>45</v>
      </c>
      <c r="T4916" s="0" t="n">
        <v>1.64</v>
      </c>
      <c r="U4916" s="0" t="s">
        <v>45</v>
      </c>
      <c r="V4916" s="0" t="s">
        <v>1994</v>
      </c>
      <c r="W4916" s="0" t="s">
        <v>47</v>
      </c>
      <c r="X4916" s="0" t="s">
        <v>48</v>
      </c>
      <c r="Y4916" s="0" t="s">
        <v>18471</v>
      </c>
      <c r="Z4916" s="0" t="n">
        <v>7.64</v>
      </c>
      <c r="AA4916" s="0" t="s">
        <v>45</v>
      </c>
      <c r="AB4916" s="0" t="n">
        <v>1.64</v>
      </c>
      <c r="AC4916" s="0" t="s">
        <v>45</v>
      </c>
      <c r="AD4916" s="0" t="n">
        <v>13</v>
      </c>
      <c r="AE4916" s="0" t="n">
        <f aca="false">AD4916+100</f>
        <v>113</v>
      </c>
      <c r="AF4916" s="8" t="n">
        <f aca="false">((P4916/AE4916)*100)*ABS(I4916)</f>
        <v>11.1061946902655</v>
      </c>
      <c r="AG4916" s="0" t="n">
        <f aca="false">(TRUNC((AF4916*AD4916/100),2))</f>
        <v>1.44</v>
      </c>
      <c r="AH4916" s="0" t="n">
        <f aca="false">TRUNC(AF4916*1.3222,2)</f>
        <v>14.68</v>
      </c>
      <c r="AI4916" s="0" t="n">
        <f aca="false">TRUNC(AG4916*1.3222,2)</f>
        <v>1.9</v>
      </c>
      <c r="AJ4916" s="0" t="n">
        <f aca="false">((P4916-T4916)*0.7+T4916)*ABS(I4916)</f>
        <v>9.277</v>
      </c>
      <c r="AK4916" s="9" t="n">
        <f aca="false">IF(K4916="REFUND",(-1*(AJ4916-AG4916)),(AJ4916-AG4916))</f>
        <v>7.837</v>
      </c>
    </row>
    <row r="4917" customFormat="false" ht="13.8" hidden="false" customHeight="false" outlineLevel="0" collapsed="false">
      <c r="A4917" s="6" t="n">
        <v>42247</v>
      </c>
      <c r="B4917" s="0" t="n">
        <v>963975159191</v>
      </c>
      <c r="C4917" s="0" t="s">
        <v>18472</v>
      </c>
      <c r="D4917" s="0" t="s">
        <v>18473</v>
      </c>
      <c r="E4917" s="7" t="n">
        <v>9781429921206</v>
      </c>
      <c r="F4917" s="0" t="s">
        <v>18474</v>
      </c>
      <c r="G4917" s="0" t="s">
        <v>18475</v>
      </c>
      <c r="H4917" s="0" t="s">
        <v>8623</v>
      </c>
      <c r="I4917" s="0" t="n">
        <v>1</v>
      </c>
      <c r="J4917" s="0" t="s">
        <v>573</v>
      </c>
      <c r="K4917" s="0" t="s">
        <v>43</v>
      </c>
      <c r="L4917" s="0" t="n">
        <v>12.64</v>
      </c>
      <c r="M4917" s="0" t="s">
        <v>44</v>
      </c>
      <c r="N4917" s="0" t="n">
        <v>10.99</v>
      </c>
      <c r="O4917" s="0" t="s">
        <v>44</v>
      </c>
      <c r="P4917" s="0" t="n">
        <v>9.85</v>
      </c>
      <c r="Q4917" s="0" t="s">
        <v>45</v>
      </c>
      <c r="R4917" s="0" t="n">
        <v>8.56</v>
      </c>
      <c r="S4917" s="0" t="s">
        <v>45</v>
      </c>
      <c r="T4917" s="0" t="n">
        <v>1.29</v>
      </c>
      <c r="U4917" s="0" t="s">
        <v>45</v>
      </c>
      <c r="V4917" s="0" t="s">
        <v>8624</v>
      </c>
      <c r="W4917" s="0" t="s">
        <v>47</v>
      </c>
      <c r="X4917" s="0" t="s">
        <v>48</v>
      </c>
      <c r="Y4917" s="0" t="s">
        <v>3235</v>
      </c>
      <c r="Z4917" s="0" t="n">
        <v>5.99</v>
      </c>
      <c r="AA4917" s="0" t="s">
        <v>45</v>
      </c>
      <c r="AB4917" s="0" t="n">
        <v>1.29</v>
      </c>
      <c r="AC4917" s="0" t="s">
        <v>45</v>
      </c>
      <c r="AD4917" s="0" t="n">
        <v>13</v>
      </c>
      <c r="AE4917" s="0" t="n">
        <f aca="false">AD4917+100</f>
        <v>113</v>
      </c>
      <c r="AF4917" s="8" t="n">
        <f aca="false">((P4917/AE4917)*100)*ABS(I4917)</f>
        <v>8.71681415929204</v>
      </c>
      <c r="AG4917" s="0" t="n">
        <f aca="false">(TRUNC((AF4917*AD4917/100),2))</f>
        <v>1.13</v>
      </c>
      <c r="AH4917" s="0" t="n">
        <f aca="false">TRUNC(AF4917*1.3222,2)</f>
        <v>11.52</v>
      </c>
      <c r="AI4917" s="0" t="n">
        <f aca="false">TRUNC(AG4917*1.3222,2)</f>
        <v>1.49</v>
      </c>
      <c r="AJ4917" s="0" t="n">
        <f aca="false">((P4917-T4917)*0.7+T4917)*ABS(I4917)</f>
        <v>7.282</v>
      </c>
      <c r="AK4917" s="9" t="n">
        <f aca="false">IF(K4917="REFUND",(-1*(AJ4917-AG4917)),(AJ4917-AG4917))</f>
        <v>6.152</v>
      </c>
    </row>
    <row r="4918" customFormat="false" ht="13.8" hidden="false" customHeight="false" outlineLevel="0" collapsed="false">
      <c r="A4918" s="6" t="n">
        <v>42247</v>
      </c>
      <c r="B4918" s="0" t="n">
        <v>963976160341</v>
      </c>
      <c r="C4918" s="0" t="s">
        <v>18476</v>
      </c>
      <c r="D4918" s="0" t="s">
        <v>18477</v>
      </c>
      <c r="E4918" s="7" t="n">
        <v>9781633753372</v>
      </c>
      <c r="F4918" s="0" t="s">
        <v>15039</v>
      </c>
      <c r="G4918" s="0" t="s">
        <v>15040</v>
      </c>
      <c r="H4918" s="0" t="s">
        <v>15041</v>
      </c>
      <c r="I4918" s="0" t="n">
        <v>1</v>
      </c>
      <c r="J4918" s="0" t="s">
        <v>573</v>
      </c>
      <c r="K4918" s="0" t="s">
        <v>43</v>
      </c>
      <c r="L4918" s="0" t="n">
        <v>1.14</v>
      </c>
      <c r="M4918" s="0" t="s">
        <v>44</v>
      </c>
      <c r="N4918" s="0" t="n">
        <v>0.99</v>
      </c>
      <c r="O4918" s="0" t="s">
        <v>44</v>
      </c>
      <c r="P4918" s="0" t="n">
        <v>0.89</v>
      </c>
      <c r="Q4918" s="0" t="s">
        <v>45</v>
      </c>
      <c r="R4918" s="0" t="n">
        <v>0.77</v>
      </c>
      <c r="S4918" s="0" t="s">
        <v>45</v>
      </c>
      <c r="T4918" s="0" t="n">
        <v>0.12</v>
      </c>
      <c r="U4918" s="0" t="s">
        <v>45</v>
      </c>
      <c r="V4918" s="0" t="s">
        <v>2559</v>
      </c>
      <c r="W4918" s="0" t="s">
        <v>157</v>
      </c>
      <c r="X4918" s="0" t="s">
        <v>48</v>
      </c>
      <c r="Y4918" s="0" t="s">
        <v>18478</v>
      </c>
      <c r="Z4918" s="0" t="n">
        <v>0.54</v>
      </c>
      <c r="AA4918" s="0" t="s">
        <v>45</v>
      </c>
      <c r="AB4918" s="0" t="n">
        <v>0.12</v>
      </c>
      <c r="AC4918" s="0" t="s">
        <v>45</v>
      </c>
      <c r="AD4918" s="0" t="n">
        <v>5</v>
      </c>
      <c r="AE4918" s="0" t="n">
        <f aca="false">AD4918+100</f>
        <v>105</v>
      </c>
      <c r="AF4918" s="8" t="n">
        <f aca="false">((P4918/AE4918)*100)*ABS(I4918)</f>
        <v>0.847619047619048</v>
      </c>
      <c r="AG4918" s="0" t="n">
        <f aca="false">(TRUNC((AF4918*AD4918/100),2))</f>
        <v>0.04</v>
      </c>
      <c r="AH4918" s="0" t="n">
        <f aca="false">TRUNC(AF4918*1.3222,2)</f>
        <v>1.12</v>
      </c>
      <c r="AI4918" s="0" t="n">
        <f aca="false">TRUNC(AG4918*1.3222,2)</f>
        <v>0.05</v>
      </c>
      <c r="AJ4918" s="0" t="n">
        <f aca="false">((P4918-T4918)*0.7+T4918)*ABS(I4918)</f>
        <v>0.659</v>
      </c>
      <c r="AK4918" s="9" t="n">
        <f aca="false">IF(K4918="REFUND",(-1*(AJ4918-AG4918)),(AJ4918-AG4918))</f>
        <v>0.619</v>
      </c>
    </row>
    <row r="4919" customFormat="false" ht="13.8" hidden="false" customHeight="false" outlineLevel="0" collapsed="false">
      <c r="A4919" s="6" t="n">
        <v>42247</v>
      </c>
      <c r="B4919" s="0" t="n">
        <v>963987841291</v>
      </c>
      <c r="C4919" s="0" t="s">
        <v>18479</v>
      </c>
      <c r="D4919" s="0" t="s">
        <v>18480</v>
      </c>
      <c r="E4919" s="7" t="n">
        <v>9781633750487</v>
      </c>
      <c r="F4919" s="0" t="s">
        <v>3459</v>
      </c>
      <c r="G4919" s="0" t="s">
        <v>3460</v>
      </c>
      <c r="H4919" s="0" t="s">
        <v>3461</v>
      </c>
      <c r="I4919" s="0" t="n">
        <v>1</v>
      </c>
      <c r="J4919" s="0" t="s">
        <v>573</v>
      </c>
      <c r="K4919" s="0" t="s">
        <v>43</v>
      </c>
      <c r="L4919" s="0" t="n">
        <v>1.14</v>
      </c>
      <c r="M4919" s="0" t="s">
        <v>44</v>
      </c>
      <c r="N4919" s="0" t="n">
        <v>0.99</v>
      </c>
      <c r="O4919" s="0" t="s">
        <v>44</v>
      </c>
      <c r="P4919" s="0" t="n">
        <v>0.89</v>
      </c>
      <c r="Q4919" s="0" t="s">
        <v>45</v>
      </c>
      <c r="R4919" s="0" t="n">
        <v>0.77</v>
      </c>
      <c r="S4919" s="0" t="s">
        <v>45</v>
      </c>
      <c r="T4919" s="0" t="n">
        <v>0.12</v>
      </c>
      <c r="U4919" s="0" t="s">
        <v>45</v>
      </c>
      <c r="V4919" s="0" t="s">
        <v>17114</v>
      </c>
      <c r="W4919" s="0" t="s">
        <v>104</v>
      </c>
      <c r="X4919" s="0" t="s">
        <v>48</v>
      </c>
      <c r="Y4919" s="0" t="s">
        <v>17115</v>
      </c>
      <c r="Z4919" s="0" t="n">
        <v>0.54</v>
      </c>
      <c r="AA4919" s="0" t="s">
        <v>45</v>
      </c>
      <c r="AB4919" s="0" t="n">
        <v>0.12</v>
      </c>
      <c r="AC4919" s="0" t="s">
        <v>45</v>
      </c>
      <c r="AD4919" s="0" t="n">
        <v>5</v>
      </c>
      <c r="AE4919" s="0" t="n">
        <f aca="false">AD4919+100</f>
        <v>105</v>
      </c>
      <c r="AF4919" s="8" t="n">
        <f aca="false">((P4919/AE4919)*100)*ABS(I4919)</f>
        <v>0.847619047619048</v>
      </c>
      <c r="AG4919" s="0" t="n">
        <f aca="false">(TRUNC((AF4919*AD4919/100),2))</f>
        <v>0.04</v>
      </c>
      <c r="AH4919" s="0" t="n">
        <f aca="false">TRUNC(AF4919*1.3222,2)</f>
        <v>1.12</v>
      </c>
      <c r="AI4919" s="0" t="n">
        <f aca="false">TRUNC(AG4919*1.3222,2)</f>
        <v>0.05</v>
      </c>
      <c r="AJ4919" s="0" t="n">
        <f aca="false">((P4919-T4919)*0.7+T4919)*ABS(I4919)</f>
        <v>0.659</v>
      </c>
      <c r="AK4919" s="9" t="n">
        <f aca="false">IF(K4919="REFUND",(-1*(AJ4919-AG4919)),(AJ4919-AG4919))</f>
        <v>0.619</v>
      </c>
    </row>
    <row r="4920" customFormat="false" ht="13.8" hidden="false" customHeight="false" outlineLevel="0" collapsed="false">
      <c r="A4920" s="6" t="n">
        <v>42247</v>
      </c>
      <c r="B4920" s="0" t="n">
        <v>964000580241</v>
      </c>
      <c r="C4920" s="0" t="s">
        <v>18481</v>
      </c>
      <c r="D4920" s="0" t="s">
        <v>18482</v>
      </c>
      <c r="E4920" s="7" t="n">
        <v>9780765384836</v>
      </c>
      <c r="F4920" s="0" t="s">
        <v>9199</v>
      </c>
      <c r="G4920" s="0" t="s">
        <v>9200</v>
      </c>
      <c r="H4920" s="0" t="s">
        <v>170</v>
      </c>
      <c r="I4920" s="0" t="n">
        <v>1</v>
      </c>
      <c r="J4920" s="0" t="s">
        <v>573</v>
      </c>
      <c r="K4920" s="0" t="s">
        <v>43</v>
      </c>
      <c r="L4920" s="0" t="n">
        <v>3.44</v>
      </c>
      <c r="M4920" s="0" t="s">
        <v>44</v>
      </c>
      <c r="N4920" s="0" t="n">
        <v>2.99</v>
      </c>
      <c r="O4920" s="0" t="s">
        <v>44</v>
      </c>
      <c r="P4920" s="0" t="n">
        <v>2.68</v>
      </c>
      <c r="Q4920" s="0" t="s">
        <v>45</v>
      </c>
      <c r="R4920" s="0" t="n">
        <v>2.33</v>
      </c>
      <c r="S4920" s="0" t="s">
        <v>45</v>
      </c>
      <c r="T4920" s="0" t="n">
        <v>0.35</v>
      </c>
      <c r="U4920" s="0" t="s">
        <v>45</v>
      </c>
      <c r="V4920" s="0" t="s">
        <v>280</v>
      </c>
      <c r="W4920" s="0" t="s">
        <v>180</v>
      </c>
      <c r="X4920" s="0" t="s">
        <v>48</v>
      </c>
      <c r="Y4920" s="0" t="s">
        <v>6726</v>
      </c>
      <c r="Z4920" s="0" t="n">
        <v>1.63</v>
      </c>
      <c r="AA4920" s="0" t="s">
        <v>45</v>
      </c>
      <c r="AB4920" s="0" t="n">
        <v>0.35</v>
      </c>
      <c r="AC4920" s="0" t="s">
        <v>45</v>
      </c>
      <c r="AD4920" s="0" t="n">
        <v>5</v>
      </c>
      <c r="AE4920" s="0" t="n">
        <f aca="false">AD4920+100</f>
        <v>105</v>
      </c>
      <c r="AF4920" s="8" t="n">
        <f aca="false">((P4920/AE4920)*100)*ABS(I4920)</f>
        <v>2.55238095238095</v>
      </c>
      <c r="AG4920" s="0" t="n">
        <f aca="false">(TRUNC((AF4920*AD4920/100),2))</f>
        <v>0.12</v>
      </c>
      <c r="AH4920" s="0" t="n">
        <f aca="false">TRUNC(AF4920*1.3222,2)</f>
        <v>3.37</v>
      </c>
      <c r="AI4920" s="0" t="n">
        <f aca="false">TRUNC(AG4920*1.3222,2)</f>
        <v>0.15</v>
      </c>
      <c r="AJ4920" s="0" t="n">
        <f aca="false">((P4920-T4920)*0.7+T4920)*ABS(I4920)</f>
        <v>1.981</v>
      </c>
      <c r="AK4920" s="9" t="n">
        <f aca="false">IF(K4920="REFUND",(-1*(AJ4920-AG4920)),(AJ4920-AG4920))</f>
        <v>1.861</v>
      </c>
    </row>
    <row r="4921" customFormat="false" ht="13.8" hidden="false" customHeight="false" outlineLevel="0" collapsed="false">
      <c r="A4921" s="6" t="n">
        <v>42247</v>
      </c>
      <c r="B4921" s="0" t="n">
        <v>964006081191</v>
      </c>
      <c r="C4921" s="0" t="s">
        <v>18483</v>
      </c>
      <c r="D4921" s="0" t="s">
        <v>18484</v>
      </c>
      <c r="E4921" s="7" t="n">
        <v>9781250032195</v>
      </c>
      <c r="F4921" s="0" t="s">
        <v>11276</v>
      </c>
      <c r="G4921" s="0" t="s">
        <v>11277</v>
      </c>
      <c r="H4921" s="0" t="s">
        <v>2755</v>
      </c>
      <c r="I4921" s="0" t="n">
        <v>1</v>
      </c>
      <c r="J4921" s="0" t="s">
        <v>573</v>
      </c>
      <c r="K4921" s="0" t="s">
        <v>43</v>
      </c>
      <c r="L4921" s="0" t="n">
        <v>11.49</v>
      </c>
      <c r="M4921" s="0" t="s">
        <v>44</v>
      </c>
      <c r="N4921" s="0" t="n">
        <v>9.99</v>
      </c>
      <c r="O4921" s="0" t="s">
        <v>44</v>
      </c>
      <c r="P4921" s="0" t="n">
        <v>8.95</v>
      </c>
      <c r="Q4921" s="0" t="s">
        <v>45</v>
      </c>
      <c r="R4921" s="0" t="n">
        <v>7.79</v>
      </c>
      <c r="S4921" s="0" t="s">
        <v>45</v>
      </c>
      <c r="T4921" s="0" t="n">
        <v>1.16</v>
      </c>
      <c r="U4921" s="0" t="s">
        <v>45</v>
      </c>
      <c r="V4921" s="0" t="s">
        <v>18485</v>
      </c>
      <c r="W4921" s="0" t="s">
        <v>4565</v>
      </c>
      <c r="X4921" s="0" t="s">
        <v>48</v>
      </c>
      <c r="Y4921" s="0" t="s">
        <v>18486</v>
      </c>
      <c r="Z4921" s="0" t="n">
        <v>5.45</v>
      </c>
      <c r="AA4921" s="0" t="s">
        <v>45</v>
      </c>
      <c r="AB4921" s="0" t="n">
        <v>1.16</v>
      </c>
      <c r="AC4921" s="0" t="s">
        <v>45</v>
      </c>
      <c r="AD4921" s="0" t="n">
        <v>5</v>
      </c>
      <c r="AE4921" s="0" t="n">
        <f aca="false">AD4921+100</f>
        <v>105</v>
      </c>
      <c r="AF4921" s="8" t="n">
        <f aca="false">((P4921/AE4921)*100)*ABS(I4921)</f>
        <v>8.52380952380952</v>
      </c>
      <c r="AG4921" s="0" t="n">
        <f aca="false">(TRUNC((AF4921*AD4921/100),2))</f>
        <v>0.42</v>
      </c>
      <c r="AH4921" s="0" t="n">
        <f aca="false">TRUNC(AF4921*1.3222,2)</f>
        <v>11.27</v>
      </c>
      <c r="AI4921" s="0" t="n">
        <f aca="false">TRUNC(AG4921*1.3222,2)</f>
        <v>0.55</v>
      </c>
      <c r="AJ4921" s="0" t="n">
        <f aca="false">((P4921-T4921)*0.7+T4921)*ABS(I4921)</f>
        <v>6.613</v>
      </c>
      <c r="AK4921" s="9" t="n">
        <f aca="false">IF(K4921="REFUND",(-1*(AJ4921-AG4921)),(AJ4921-AG4921))</f>
        <v>6.193</v>
      </c>
    </row>
    <row r="4922" customFormat="false" ht="13.8" hidden="false" customHeight="false" outlineLevel="0" collapsed="false">
      <c r="A4922" s="6" t="n">
        <v>42247</v>
      </c>
      <c r="B4922" s="0" t="n">
        <v>964012550191</v>
      </c>
      <c r="C4922" s="0" t="s">
        <v>18487</v>
      </c>
      <c r="D4922" s="0" t="s">
        <v>18488</v>
      </c>
      <c r="E4922" s="7" t="n">
        <v>9781250037633</v>
      </c>
      <c r="F4922" s="0" t="s">
        <v>1634</v>
      </c>
      <c r="G4922" s="0" t="s">
        <v>1635</v>
      </c>
      <c r="H4922" s="0" t="s">
        <v>1636</v>
      </c>
      <c r="I4922" s="0" t="n">
        <v>1</v>
      </c>
      <c r="J4922" s="0" t="s">
        <v>573</v>
      </c>
      <c r="K4922" s="0" t="s">
        <v>43</v>
      </c>
      <c r="L4922" s="0" t="n">
        <v>12.64</v>
      </c>
      <c r="M4922" s="0" t="s">
        <v>44</v>
      </c>
      <c r="N4922" s="0" t="n">
        <v>10.99</v>
      </c>
      <c r="O4922" s="0" t="s">
        <v>44</v>
      </c>
      <c r="P4922" s="0" t="n">
        <v>9.85</v>
      </c>
      <c r="Q4922" s="0" t="s">
        <v>45</v>
      </c>
      <c r="R4922" s="0" t="n">
        <v>8.56</v>
      </c>
      <c r="S4922" s="0" t="s">
        <v>45</v>
      </c>
      <c r="T4922" s="0" t="n">
        <v>1.29</v>
      </c>
      <c r="U4922" s="0" t="s">
        <v>45</v>
      </c>
      <c r="V4922" s="0" t="s">
        <v>761</v>
      </c>
      <c r="W4922" s="0" t="s">
        <v>80</v>
      </c>
      <c r="X4922" s="0" t="s">
        <v>48</v>
      </c>
      <c r="Y4922" s="0" t="s">
        <v>18376</v>
      </c>
      <c r="Z4922" s="0" t="n">
        <v>5.99</v>
      </c>
      <c r="AA4922" s="0" t="s">
        <v>45</v>
      </c>
      <c r="AB4922" s="0" t="n">
        <v>1.29</v>
      </c>
      <c r="AC4922" s="0" t="s">
        <v>45</v>
      </c>
      <c r="AD4922" s="0" t="n">
        <v>5</v>
      </c>
      <c r="AE4922" s="0" t="n">
        <f aca="false">AD4922+100</f>
        <v>105</v>
      </c>
      <c r="AF4922" s="8" t="n">
        <f aca="false">((P4922/AE4922)*100)*ABS(I4922)</f>
        <v>9.38095238095238</v>
      </c>
      <c r="AG4922" s="0" t="n">
        <f aca="false">(TRUNC((AF4922*AD4922/100),2))</f>
        <v>0.46</v>
      </c>
      <c r="AH4922" s="0" t="n">
        <f aca="false">TRUNC(AF4922*1.3222,2)</f>
        <v>12.4</v>
      </c>
      <c r="AI4922" s="0" t="n">
        <f aca="false">TRUNC(AG4922*1.3222,2)</f>
        <v>0.6</v>
      </c>
      <c r="AJ4922" s="0" t="n">
        <f aca="false">((P4922-T4922)*0.7+T4922)*ABS(I4922)</f>
        <v>7.282</v>
      </c>
      <c r="AK4922" s="9" t="n">
        <f aca="false">IF(K4922="REFUND",(-1*(AJ4922-AG4922)),(AJ4922-AG4922))</f>
        <v>6.822</v>
      </c>
    </row>
    <row r="4923" customFormat="false" ht="13.8" hidden="false" customHeight="false" outlineLevel="0" collapsed="false">
      <c r="A4923" s="6" t="n">
        <v>42247</v>
      </c>
      <c r="B4923" s="0" t="n">
        <v>964024567291</v>
      </c>
      <c r="C4923" s="0" t="s">
        <v>18489</v>
      </c>
      <c r="D4923" s="0" t="s">
        <v>18490</v>
      </c>
      <c r="E4923" s="7" t="n">
        <v>9781429960748</v>
      </c>
      <c r="F4923" s="0" t="s">
        <v>1933</v>
      </c>
      <c r="G4923" s="0" t="s">
        <v>1934</v>
      </c>
      <c r="H4923" s="0" t="s">
        <v>272</v>
      </c>
      <c r="I4923" s="0" t="n">
        <v>1</v>
      </c>
      <c r="J4923" s="0" t="s">
        <v>573</v>
      </c>
      <c r="K4923" s="0" t="s">
        <v>43</v>
      </c>
      <c r="L4923" s="0" t="n">
        <v>12.64</v>
      </c>
      <c r="M4923" s="0" t="s">
        <v>44</v>
      </c>
      <c r="N4923" s="0" t="n">
        <v>10.99</v>
      </c>
      <c r="O4923" s="0" t="s">
        <v>44</v>
      </c>
      <c r="P4923" s="0" t="n">
        <v>9.86</v>
      </c>
      <c r="Q4923" s="0" t="s">
        <v>45</v>
      </c>
      <c r="R4923" s="0" t="n">
        <v>8.57</v>
      </c>
      <c r="S4923" s="0" t="s">
        <v>45</v>
      </c>
      <c r="T4923" s="0" t="n">
        <v>1.29</v>
      </c>
      <c r="U4923" s="0" t="s">
        <v>45</v>
      </c>
      <c r="V4923" s="0" t="s">
        <v>156</v>
      </c>
      <c r="W4923" s="0" t="s">
        <v>157</v>
      </c>
      <c r="X4923" s="0" t="s">
        <v>48</v>
      </c>
      <c r="Y4923" s="0" t="s">
        <v>18491</v>
      </c>
      <c r="Z4923" s="0" t="n">
        <v>6</v>
      </c>
      <c r="AA4923" s="0" t="s">
        <v>45</v>
      </c>
      <c r="AB4923" s="0" t="n">
        <v>1.29</v>
      </c>
      <c r="AC4923" s="0" t="s">
        <v>45</v>
      </c>
      <c r="AD4923" s="0" t="n">
        <v>5</v>
      </c>
      <c r="AE4923" s="0" t="n">
        <f aca="false">AD4923+100</f>
        <v>105</v>
      </c>
      <c r="AF4923" s="8" t="n">
        <f aca="false">((P4923/AE4923)*100)*ABS(I4923)</f>
        <v>9.39047619047619</v>
      </c>
      <c r="AG4923" s="0" t="n">
        <f aca="false">(TRUNC((AF4923*AD4923/100),2))</f>
        <v>0.46</v>
      </c>
      <c r="AH4923" s="0" t="n">
        <f aca="false">TRUNC(AF4923*1.3222,2)</f>
        <v>12.41</v>
      </c>
      <c r="AI4923" s="0" t="n">
        <f aca="false">TRUNC(AG4923*1.3222,2)</f>
        <v>0.6</v>
      </c>
      <c r="AJ4923" s="0" t="n">
        <f aca="false">((P4923-T4923)*0.7+T4923)*ABS(I4923)</f>
        <v>7.289</v>
      </c>
      <c r="AK4923" s="9" t="n">
        <f aca="false">IF(K4923="REFUND",(-1*(AJ4923-AG4923)),(AJ4923-AG4923))</f>
        <v>6.829</v>
      </c>
    </row>
    <row r="4924" customFormat="false" ht="13.8" hidden="false" customHeight="false" outlineLevel="0" collapsed="false">
      <c r="A4924" s="6" t="n">
        <v>42247</v>
      </c>
      <c r="B4924" s="0" t="n">
        <v>964026737191</v>
      </c>
      <c r="C4924" s="0" t="s">
        <v>18492</v>
      </c>
      <c r="D4924" s="0" t="s">
        <v>18493</v>
      </c>
      <c r="E4924" s="7" t="n">
        <v>9781466891357</v>
      </c>
      <c r="F4924" s="0" t="s">
        <v>151</v>
      </c>
      <c r="G4924" s="0" t="s">
        <v>152</v>
      </c>
      <c r="H4924" s="0" t="s">
        <v>153</v>
      </c>
      <c r="I4924" s="0" t="n">
        <v>1</v>
      </c>
      <c r="J4924" s="0" t="s">
        <v>573</v>
      </c>
      <c r="K4924" s="0" t="s">
        <v>43</v>
      </c>
      <c r="L4924" s="0" t="n">
        <v>4.59</v>
      </c>
      <c r="M4924" s="0" t="s">
        <v>44</v>
      </c>
      <c r="N4924" s="0" t="n">
        <v>3.99</v>
      </c>
      <c r="O4924" s="0" t="s">
        <v>44</v>
      </c>
      <c r="P4924" s="0" t="n">
        <v>3.58</v>
      </c>
      <c r="Q4924" s="0" t="s">
        <v>45</v>
      </c>
      <c r="R4924" s="0" t="n">
        <v>3.11</v>
      </c>
      <c r="S4924" s="0" t="s">
        <v>45</v>
      </c>
      <c r="T4924" s="0" t="n">
        <v>0.47</v>
      </c>
      <c r="U4924" s="0" t="s">
        <v>45</v>
      </c>
      <c r="V4924" s="0" t="s">
        <v>118</v>
      </c>
      <c r="W4924" s="0" t="s">
        <v>47</v>
      </c>
      <c r="X4924" s="0" t="s">
        <v>48</v>
      </c>
      <c r="Y4924" s="0" t="s">
        <v>18494</v>
      </c>
      <c r="Z4924" s="0" t="n">
        <v>2.18</v>
      </c>
      <c r="AA4924" s="0" t="s">
        <v>45</v>
      </c>
      <c r="AB4924" s="0" t="n">
        <v>0.47</v>
      </c>
      <c r="AC4924" s="0" t="s">
        <v>45</v>
      </c>
      <c r="AD4924" s="0" t="n">
        <v>13</v>
      </c>
      <c r="AE4924" s="0" t="n">
        <f aca="false">AD4924+100</f>
        <v>113</v>
      </c>
      <c r="AF4924" s="8" t="n">
        <f aca="false">((P4924/AE4924)*100)*ABS(I4924)</f>
        <v>3.16814159292035</v>
      </c>
      <c r="AG4924" s="0" t="n">
        <f aca="false">(TRUNC((AF4924*AD4924/100),2))</f>
        <v>0.41</v>
      </c>
      <c r="AH4924" s="0" t="n">
        <f aca="false">TRUNC(AF4924*1.3222,2)</f>
        <v>4.18</v>
      </c>
      <c r="AI4924" s="0" t="n">
        <f aca="false">TRUNC(AG4924*1.3222,2)</f>
        <v>0.54</v>
      </c>
      <c r="AJ4924" s="0" t="n">
        <f aca="false">((P4924-T4924)*0.7+T4924)*ABS(I4924)</f>
        <v>2.647</v>
      </c>
      <c r="AK4924" s="9" t="n">
        <f aca="false">IF(K4924="REFUND",(-1*(AJ4924-AG4924)),(AJ4924-AG4924))</f>
        <v>2.237</v>
      </c>
    </row>
    <row r="4925" customFormat="false" ht="13.8" hidden="false" customHeight="false" outlineLevel="0" collapsed="false">
      <c r="A4925" s="6" t="n">
        <v>42247</v>
      </c>
      <c r="B4925" s="0" t="n">
        <v>964027206191</v>
      </c>
      <c r="C4925" s="0" t="s">
        <v>18495</v>
      </c>
      <c r="D4925" s="0" t="s">
        <v>18496</v>
      </c>
      <c r="E4925" s="7" t="n">
        <v>9781633752733</v>
      </c>
      <c r="F4925" s="0" t="s">
        <v>348</v>
      </c>
      <c r="G4925" s="0" t="s">
        <v>349</v>
      </c>
      <c r="H4925" s="0" t="s">
        <v>350</v>
      </c>
      <c r="I4925" s="0" t="n">
        <v>1</v>
      </c>
      <c r="J4925" s="0" t="s">
        <v>573</v>
      </c>
      <c r="K4925" s="0" t="s">
        <v>43</v>
      </c>
      <c r="L4925" s="0" t="n">
        <v>3.44</v>
      </c>
      <c r="M4925" s="0" t="s">
        <v>44</v>
      </c>
      <c r="N4925" s="0" t="n">
        <v>2.99</v>
      </c>
      <c r="O4925" s="0" t="s">
        <v>44</v>
      </c>
      <c r="P4925" s="0" t="n">
        <v>2.7</v>
      </c>
      <c r="Q4925" s="0" t="s">
        <v>45</v>
      </c>
      <c r="R4925" s="0" t="n">
        <v>2.35</v>
      </c>
      <c r="S4925" s="0" t="s">
        <v>45</v>
      </c>
      <c r="T4925" s="0" t="n">
        <v>0.35</v>
      </c>
      <c r="U4925" s="0" t="s">
        <v>45</v>
      </c>
      <c r="V4925" s="0" t="s">
        <v>2507</v>
      </c>
      <c r="W4925" s="0" t="s">
        <v>47</v>
      </c>
      <c r="X4925" s="0" t="s">
        <v>48</v>
      </c>
      <c r="Y4925" s="0" t="s">
        <v>18497</v>
      </c>
      <c r="Z4925" s="0" t="n">
        <v>1.65</v>
      </c>
      <c r="AA4925" s="0" t="s">
        <v>45</v>
      </c>
      <c r="AB4925" s="0" t="n">
        <v>0.35</v>
      </c>
      <c r="AC4925" s="0" t="s">
        <v>45</v>
      </c>
      <c r="AD4925" s="0" t="n">
        <v>13</v>
      </c>
      <c r="AE4925" s="0" t="n">
        <f aca="false">AD4925+100</f>
        <v>113</v>
      </c>
      <c r="AF4925" s="8" t="n">
        <f aca="false">((P4925/AE4925)*100)*ABS(I4925)</f>
        <v>2.38938053097345</v>
      </c>
      <c r="AG4925" s="0" t="n">
        <f aca="false">(TRUNC((AF4925*AD4925/100),2))</f>
        <v>0.31</v>
      </c>
      <c r="AH4925" s="0" t="n">
        <f aca="false">TRUNC(AF4925*1.3222,2)</f>
        <v>3.15</v>
      </c>
      <c r="AI4925" s="0" t="n">
        <f aca="false">TRUNC(AG4925*1.3222,2)</f>
        <v>0.4</v>
      </c>
      <c r="AJ4925" s="0" t="n">
        <f aca="false">((P4925-T4925)*0.7+T4925)*ABS(I4925)</f>
        <v>1.995</v>
      </c>
      <c r="AK4925" s="9" t="n">
        <f aca="false">IF(K4925="REFUND",(-1*(AJ4925-AG4925)),(AJ4925-AG4925))</f>
        <v>1.685</v>
      </c>
    </row>
    <row r="4926" customFormat="false" ht="13.8" hidden="false" customHeight="false" outlineLevel="0" collapsed="false">
      <c r="A4926" s="6" t="n">
        <v>42247</v>
      </c>
      <c r="B4926" s="0" t="n">
        <v>964028170191</v>
      </c>
      <c r="C4926" s="0" t="s">
        <v>18498</v>
      </c>
      <c r="D4926" s="0" t="s">
        <v>18499</v>
      </c>
      <c r="E4926" s="7" t="n">
        <v>9780374709747</v>
      </c>
      <c r="F4926" s="0" t="s">
        <v>8301</v>
      </c>
      <c r="G4926" s="0" t="s">
        <v>8302</v>
      </c>
      <c r="H4926" s="0" t="s">
        <v>8303</v>
      </c>
      <c r="I4926" s="0" t="n">
        <v>1</v>
      </c>
      <c r="J4926" s="0" t="s">
        <v>573</v>
      </c>
      <c r="K4926" s="0" t="s">
        <v>43</v>
      </c>
      <c r="L4926" s="0" t="n">
        <v>16.09</v>
      </c>
      <c r="M4926" s="0" t="s">
        <v>44</v>
      </c>
      <c r="N4926" s="0" t="n">
        <v>13.99</v>
      </c>
      <c r="O4926" s="0" t="s">
        <v>44</v>
      </c>
      <c r="P4926" s="0" t="n">
        <v>12.54</v>
      </c>
      <c r="Q4926" s="0" t="s">
        <v>45</v>
      </c>
      <c r="R4926" s="0" t="n">
        <v>10.9</v>
      </c>
      <c r="S4926" s="0" t="s">
        <v>45</v>
      </c>
      <c r="T4926" s="0" t="n">
        <v>1.64</v>
      </c>
      <c r="U4926" s="0" t="s">
        <v>45</v>
      </c>
      <c r="V4926" s="0" t="s">
        <v>18500</v>
      </c>
      <c r="W4926" s="0" t="s">
        <v>104</v>
      </c>
      <c r="X4926" s="0" t="s">
        <v>48</v>
      </c>
      <c r="Y4926" s="0" t="s">
        <v>18501</v>
      </c>
      <c r="Z4926" s="0" t="n">
        <v>7.63</v>
      </c>
      <c r="AA4926" s="0" t="s">
        <v>45</v>
      </c>
      <c r="AB4926" s="0" t="n">
        <v>1.64</v>
      </c>
      <c r="AC4926" s="0" t="s">
        <v>45</v>
      </c>
      <c r="AD4926" s="0" t="n">
        <v>5</v>
      </c>
      <c r="AE4926" s="0" t="n">
        <f aca="false">AD4926+100</f>
        <v>105</v>
      </c>
      <c r="AF4926" s="8" t="n">
        <f aca="false">((P4926/AE4926)*100)*ABS(I4926)</f>
        <v>11.9428571428571</v>
      </c>
      <c r="AG4926" s="0" t="n">
        <f aca="false">(TRUNC((AF4926*AD4926/100),2))</f>
        <v>0.59</v>
      </c>
      <c r="AH4926" s="0" t="n">
        <f aca="false">TRUNC(AF4926*1.3222,2)</f>
        <v>15.79</v>
      </c>
      <c r="AI4926" s="0" t="n">
        <f aca="false">TRUNC(AG4926*1.3222,2)</f>
        <v>0.78</v>
      </c>
      <c r="AJ4926" s="0" t="n">
        <f aca="false">((P4926-T4926)*0.7+T4926)*ABS(I4926)</f>
        <v>9.27</v>
      </c>
      <c r="AK4926" s="9" t="n">
        <f aca="false">IF(K4926="REFUND",(-1*(AJ4926-AG4926)),(AJ4926-AG4926))</f>
        <v>8.68</v>
      </c>
    </row>
    <row r="4927" customFormat="false" ht="13.8" hidden="false" customHeight="false" outlineLevel="0" collapsed="false">
      <c r="A4927" s="6" t="n">
        <v>42247</v>
      </c>
      <c r="B4927" s="0" t="n">
        <v>964030975241</v>
      </c>
      <c r="C4927" s="0" t="s">
        <v>18502</v>
      </c>
      <c r="D4927" s="0" t="s">
        <v>18503</v>
      </c>
      <c r="E4927" s="7" t="n">
        <v>9781466850149</v>
      </c>
      <c r="F4927" s="0" t="s">
        <v>18504</v>
      </c>
      <c r="G4927" s="0" t="s">
        <v>18505</v>
      </c>
      <c r="H4927" s="0" t="s">
        <v>18506</v>
      </c>
      <c r="I4927" s="0" t="n">
        <v>1</v>
      </c>
      <c r="J4927" s="0" t="s">
        <v>573</v>
      </c>
      <c r="K4927" s="0" t="s">
        <v>43</v>
      </c>
      <c r="L4927" s="0" t="n">
        <v>14.94</v>
      </c>
      <c r="M4927" s="0" t="s">
        <v>44</v>
      </c>
      <c r="N4927" s="0" t="n">
        <v>12.99</v>
      </c>
      <c r="O4927" s="0" t="s">
        <v>44</v>
      </c>
      <c r="P4927" s="0" t="n">
        <v>11.72</v>
      </c>
      <c r="Q4927" s="0" t="s">
        <v>45</v>
      </c>
      <c r="R4927" s="0" t="n">
        <v>10.19</v>
      </c>
      <c r="S4927" s="0" t="s">
        <v>45</v>
      </c>
      <c r="T4927" s="0" t="n">
        <v>1.53</v>
      </c>
      <c r="U4927" s="0" t="s">
        <v>45</v>
      </c>
      <c r="V4927" s="0" t="s">
        <v>171</v>
      </c>
      <c r="W4927" s="0" t="s">
        <v>80</v>
      </c>
      <c r="X4927" s="0" t="s">
        <v>48</v>
      </c>
      <c r="Y4927" s="0" t="s">
        <v>18507</v>
      </c>
      <c r="Z4927" s="0" t="n">
        <v>7.13</v>
      </c>
      <c r="AA4927" s="0" t="s">
        <v>45</v>
      </c>
      <c r="AB4927" s="0" t="n">
        <v>1.53</v>
      </c>
      <c r="AC4927" s="0" t="s">
        <v>45</v>
      </c>
      <c r="AD4927" s="0" t="n">
        <v>5</v>
      </c>
      <c r="AE4927" s="0" t="n">
        <f aca="false">AD4927+100</f>
        <v>105</v>
      </c>
      <c r="AF4927" s="8" t="n">
        <f aca="false">((P4927/AE4927)*100)*ABS(I4927)</f>
        <v>11.1619047619048</v>
      </c>
      <c r="AG4927" s="0" t="n">
        <f aca="false">(TRUNC((AF4927*AD4927/100),2))</f>
        <v>0.55</v>
      </c>
      <c r="AH4927" s="0" t="n">
        <f aca="false">TRUNC(AF4927*1.3222,2)</f>
        <v>14.75</v>
      </c>
      <c r="AI4927" s="0" t="n">
        <f aca="false">TRUNC(AG4927*1.3222,2)</f>
        <v>0.72</v>
      </c>
      <c r="AJ4927" s="0" t="n">
        <f aca="false">((P4927-T4927)*0.7+T4927)*ABS(I4927)</f>
        <v>8.663</v>
      </c>
      <c r="AK4927" s="9" t="n">
        <f aca="false">IF(K4927="REFUND",(-1*(AJ4927-AG4927)),(AJ4927-AG4927))</f>
        <v>8.113</v>
      </c>
    </row>
    <row r="4928" customFormat="false" ht="13.8" hidden="false" customHeight="false" outlineLevel="0" collapsed="false">
      <c r="A4928" s="6" t="n">
        <v>42247</v>
      </c>
      <c r="B4928" s="0" t="n">
        <v>964031139141</v>
      </c>
      <c r="C4928" s="0" t="s">
        <v>18508</v>
      </c>
      <c r="D4928" s="0" t="s">
        <v>18509</v>
      </c>
      <c r="E4928" s="7" t="n">
        <v>9781466849761</v>
      </c>
      <c r="F4928" s="0" t="s">
        <v>1983</v>
      </c>
      <c r="G4928" s="0" t="s">
        <v>1984</v>
      </c>
      <c r="H4928" s="0" t="s">
        <v>279</v>
      </c>
      <c r="I4928" s="0" t="n">
        <v>1</v>
      </c>
      <c r="J4928" s="0" t="s">
        <v>573</v>
      </c>
      <c r="K4928" s="0" t="s">
        <v>43</v>
      </c>
      <c r="L4928" s="0" t="n">
        <v>3.44</v>
      </c>
      <c r="M4928" s="0" t="s">
        <v>44</v>
      </c>
      <c r="N4928" s="0" t="n">
        <v>2.99</v>
      </c>
      <c r="O4928" s="0" t="s">
        <v>44</v>
      </c>
      <c r="P4928" s="0" t="n">
        <v>2.7</v>
      </c>
      <c r="Q4928" s="0" t="s">
        <v>45</v>
      </c>
      <c r="R4928" s="0" t="n">
        <v>2.35</v>
      </c>
      <c r="S4928" s="0" t="s">
        <v>45</v>
      </c>
      <c r="T4928" s="0" t="n">
        <v>0.35</v>
      </c>
      <c r="U4928" s="0" t="s">
        <v>45</v>
      </c>
      <c r="V4928" s="0" t="s">
        <v>873</v>
      </c>
      <c r="W4928" s="0" t="s">
        <v>104</v>
      </c>
      <c r="X4928" s="0" t="s">
        <v>48</v>
      </c>
      <c r="Y4928" s="0" t="s">
        <v>17585</v>
      </c>
      <c r="Z4928" s="0" t="n">
        <v>1.65</v>
      </c>
      <c r="AA4928" s="0" t="s">
        <v>45</v>
      </c>
      <c r="AB4928" s="0" t="n">
        <v>0.35</v>
      </c>
      <c r="AC4928" s="0" t="s">
        <v>45</v>
      </c>
      <c r="AD4928" s="0" t="n">
        <v>5</v>
      </c>
      <c r="AE4928" s="0" t="n">
        <f aca="false">AD4928+100</f>
        <v>105</v>
      </c>
      <c r="AF4928" s="8" t="n">
        <f aca="false">((P4928/AE4928)*100)*ABS(I4928)</f>
        <v>2.57142857142857</v>
      </c>
      <c r="AG4928" s="0" t="n">
        <f aca="false">(TRUNC((AF4928*AD4928/100),2))</f>
        <v>0.12</v>
      </c>
      <c r="AH4928" s="0" t="n">
        <f aca="false">TRUNC(AF4928*1.3222,2)</f>
        <v>3.39</v>
      </c>
      <c r="AI4928" s="0" t="n">
        <f aca="false">TRUNC(AG4928*1.3222,2)</f>
        <v>0.15</v>
      </c>
      <c r="AJ4928" s="0" t="n">
        <f aca="false">((P4928-T4928)*0.7+T4928)*ABS(I4928)</f>
        <v>1.995</v>
      </c>
      <c r="AK4928" s="9" t="n">
        <f aca="false">IF(K4928="REFUND",(-1*(AJ4928-AG4928)),(AJ4928-AG4928))</f>
        <v>1.875</v>
      </c>
    </row>
    <row r="4929" customFormat="false" ht="13.8" hidden="false" customHeight="false" outlineLevel="0" collapsed="false">
      <c r="A4929" s="6" t="n">
        <v>42247</v>
      </c>
      <c r="B4929" s="0" t="n">
        <v>964031140141</v>
      </c>
      <c r="C4929" s="0" t="s">
        <v>18508</v>
      </c>
      <c r="D4929" s="0" t="s">
        <v>18509</v>
      </c>
      <c r="E4929" s="7" t="n">
        <v>9781466849778</v>
      </c>
      <c r="F4929" s="0" t="s">
        <v>6226</v>
      </c>
      <c r="G4929" s="0" t="s">
        <v>6227</v>
      </c>
      <c r="H4929" s="0" t="s">
        <v>279</v>
      </c>
      <c r="I4929" s="0" t="n">
        <v>1</v>
      </c>
      <c r="J4929" s="0" t="s">
        <v>573</v>
      </c>
      <c r="K4929" s="0" t="s">
        <v>43</v>
      </c>
      <c r="L4929" s="0" t="n">
        <v>3.44</v>
      </c>
      <c r="M4929" s="0" t="s">
        <v>44</v>
      </c>
      <c r="N4929" s="0" t="n">
        <v>2.99</v>
      </c>
      <c r="O4929" s="0" t="s">
        <v>44</v>
      </c>
      <c r="P4929" s="0" t="n">
        <v>2.68</v>
      </c>
      <c r="Q4929" s="0" t="s">
        <v>45</v>
      </c>
      <c r="R4929" s="0" t="n">
        <v>2.33</v>
      </c>
      <c r="S4929" s="0" t="s">
        <v>45</v>
      </c>
      <c r="T4929" s="0" t="n">
        <v>0.35</v>
      </c>
      <c r="U4929" s="0" t="s">
        <v>45</v>
      </c>
      <c r="V4929" s="0" t="s">
        <v>873</v>
      </c>
      <c r="W4929" s="0" t="s">
        <v>104</v>
      </c>
      <c r="X4929" s="0" t="s">
        <v>48</v>
      </c>
      <c r="Y4929" s="0" t="s">
        <v>17585</v>
      </c>
      <c r="Z4929" s="0" t="n">
        <v>1.63</v>
      </c>
      <c r="AA4929" s="0" t="s">
        <v>45</v>
      </c>
      <c r="AB4929" s="0" t="n">
        <v>0.35</v>
      </c>
      <c r="AC4929" s="0" t="s">
        <v>45</v>
      </c>
      <c r="AD4929" s="0" t="n">
        <v>5</v>
      </c>
      <c r="AE4929" s="0" t="n">
        <f aca="false">AD4929+100</f>
        <v>105</v>
      </c>
      <c r="AF4929" s="8" t="n">
        <f aca="false">((P4929/AE4929)*100)*ABS(I4929)</f>
        <v>2.55238095238095</v>
      </c>
      <c r="AG4929" s="0" t="n">
        <f aca="false">(TRUNC((AF4929*AD4929/100),2))</f>
        <v>0.12</v>
      </c>
      <c r="AH4929" s="0" t="n">
        <f aca="false">TRUNC(AF4929*1.3222,2)</f>
        <v>3.37</v>
      </c>
      <c r="AI4929" s="0" t="n">
        <f aca="false">TRUNC(AG4929*1.3222,2)</f>
        <v>0.15</v>
      </c>
      <c r="AJ4929" s="0" t="n">
        <f aca="false">((P4929-T4929)*0.7+T4929)*ABS(I4929)</f>
        <v>1.981</v>
      </c>
      <c r="AK4929" s="9" t="n">
        <f aca="false">IF(K4929="REFUND",(-1*(AJ4929-AG4929)),(AJ4929-AG4929))</f>
        <v>1.861</v>
      </c>
    </row>
    <row r="4930" customFormat="false" ht="13.8" hidden="false" customHeight="false" outlineLevel="0" collapsed="false">
      <c r="A4930" s="6" t="n">
        <v>42247</v>
      </c>
      <c r="B4930" s="0" t="n">
        <v>964035419141</v>
      </c>
      <c r="C4930" s="0" t="s">
        <v>18510</v>
      </c>
      <c r="D4930" s="0" t="s">
        <v>18511</v>
      </c>
      <c r="E4930" s="7" t="n">
        <v>9781429942515</v>
      </c>
      <c r="F4930" s="0" t="s">
        <v>6855</v>
      </c>
      <c r="G4930" s="0" t="s">
        <v>6856</v>
      </c>
      <c r="H4930" s="0" t="s">
        <v>567</v>
      </c>
      <c r="I4930" s="0" t="n">
        <v>1</v>
      </c>
      <c r="J4930" s="0" t="s">
        <v>573</v>
      </c>
      <c r="K4930" s="0" t="s">
        <v>43</v>
      </c>
      <c r="L4930" s="0" t="n">
        <v>10.34</v>
      </c>
      <c r="M4930" s="0" t="s">
        <v>44</v>
      </c>
      <c r="N4930" s="0" t="n">
        <v>8.99</v>
      </c>
      <c r="O4930" s="0" t="s">
        <v>44</v>
      </c>
      <c r="P4930" s="0" t="n">
        <v>8.06</v>
      </c>
      <c r="Q4930" s="0" t="s">
        <v>45</v>
      </c>
      <c r="R4930" s="0" t="n">
        <v>7.01</v>
      </c>
      <c r="S4930" s="0" t="s">
        <v>45</v>
      </c>
      <c r="T4930" s="0" t="n">
        <v>1.05</v>
      </c>
      <c r="U4930" s="0" t="s">
        <v>45</v>
      </c>
      <c r="V4930" s="0" t="s">
        <v>3997</v>
      </c>
      <c r="W4930" s="0" t="s">
        <v>96</v>
      </c>
      <c r="X4930" s="0" t="s">
        <v>48</v>
      </c>
      <c r="Y4930" s="0" t="s">
        <v>3998</v>
      </c>
      <c r="Z4930" s="0" t="n">
        <v>4.91</v>
      </c>
      <c r="AA4930" s="0" t="s">
        <v>45</v>
      </c>
      <c r="AB4930" s="0" t="n">
        <v>1.05</v>
      </c>
      <c r="AC4930" s="0" t="s">
        <v>45</v>
      </c>
      <c r="AD4930" s="0" t="n">
        <v>13</v>
      </c>
      <c r="AE4930" s="0" t="n">
        <f aca="false">AD4930+100</f>
        <v>113</v>
      </c>
      <c r="AF4930" s="8" t="n">
        <f aca="false">((P4930/AE4930)*100)*ABS(I4930)</f>
        <v>7.13274336283186</v>
      </c>
      <c r="AG4930" s="0" t="n">
        <f aca="false">(TRUNC((AF4930*AD4930/100),2))</f>
        <v>0.92</v>
      </c>
      <c r="AH4930" s="0" t="n">
        <f aca="false">TRUNC(AF4930*1.3222,2)</f>
        <v>9.43</v>
      </c>
      <c r="AI4930" s="0" t="n">
        <f aca="false">TRUNC(AG4930*1.3222,2)</f>
        <v>1.21</v>
      </c>
      <c r="AJ4930" s="0" t="n">
        <f aca="false">((P4930-T4930)*0.7+T4930)*ABS(I4930)</f>
        <v>5.957</v>
      </c>
      <c r="AK4930" s="9" t="n">
        <f aca="false">IF(K4930="REFUND",(-1*(AJ4930-AG4930)),(AJ4930-AG4930))</f>
        <v>5.037</v>
      </c>
    </row>
    <row r="4931" customFormat="false" ht="13.8" hidden="false" customHeight="false" outlineLevel="0" collapsed="false">
      <c r="A4931" s="6" t="n">
        <v>42247</v>
      </c>
      <c r="B4931" s="0" t="n">
        <v>964035662141</v>
      </c>
      <c r="C4931" s="0" t="s">
        <v>18512</v>
      </c>
      <c r="D4931" s="0" t="s">
        <v>18513</v>
      </c>
      <c r="E4931" s="7" t="n">
        <v>9781429983785</v>
      </c>
      <c r="F4931" s="0" t="s">
        <v>18514</v>
      </c>
      <c r="G4931" s="0" t="s">
        <v>18515</v>
      </c>
      <c r="H4931" s="0" t="s">
        <v>567</v>
      </c>
      <c r="I4931" s="0" t="n">
        <v>1</v>
      </c>
      <c r="J4931" s="0" t="s">
        <v>573</v>
      </c>
      <c r="K4931" s="0" t="s">
        <v>43</v>
      </c>
      <c r="L4931" s="0" t="n">
        <v>10.34</v>
      </c>
      <c r="M4931" s="0" t="s">
        <v>44</v>
      </c>
      <c r="N4931" s="0" t="n">
        <v>8.99</v>
      </c>
      <c r="O4931" s="0" t="s">
        <v>44</v>
      </c>
      <c r="P4931" s="0" t="n">
        <v>8.06</v>
      </c>
      <c r="Q4931" s="0" t="s">
        <v>45</v>
      </c>
      <c r="R4931" s="0" t="n">
        <v>7.01</v>
      </c>
      <c r="S4931" s="0" t="s">
        <v>45</v>
      </c>
      <c r="T4931" s="0" t="n">
        <v>1.05</v>
      </c>
      <c r="U4931" s="0" t="s">
        <v>45</v>
      </c>
      <c r="V4931" s="0" t="s">
        <v>3997</v>
      </c>
      <c r="W4931" s="0" t="s">
        <v>96</v>
      </c>
      <c r="X4931" s="0" t="s">
        <v>48</v>
      </c>
      <c r="Y4931" s="0" t="s">
        <v>3998</v>
      </c>
      <c r="Z4931" s="0" t="n">
        <v>4.91</v>
      </c>
      <c r="AA4931" s="0" t="s">
        <v>45</v>
      </c>
      <c r="AB4931" s="0" t="n">
        <v>1.05</v>
      </c>
      <c r="AC4931" s="0" t="s">
        <v>45</v>
      </c>
      <c r="AD4931" s="0" t="n">
        <v>13</v>
      </c>
      <c r="AE4931" s="0" t="n">
        <f aca="false">AD4931+100</f>
        <v>113</v>
      </c>
      <c r="AF4931" s="8" t="n">
        <f aca="false">((P4931/AE4931)*100)*ABS(I4931)</f>
        <v>7.13274336283186</v>
      </c>
      <c r="AG4931" s="0" t="n">
        <f aca="false">(TRUNC((AF4931*AD4931/100),2))</f>
        <v>0.92</v>
      </c>
      <c r="AH4931" s="0" t="n">
        <f aca="false">TRUNC(AF4931*1.3222,2)</f>
        <v>9.43</v>
      </c>
      <c r="AI4931" s="0" t="n">
        <f aca="false">TRUNC(AG4931*1.3222,2)</f>
        <v>1.21</v>
      </c>
      <c r="AJ4931" s="0" t="n">
        <f aca="false">((P4931-T4931)*0.7+T4931)*ABS(I4931)</f>
        <v>5.957</v>
      </c>
      <c r="AK4931" s="9" t="n">
        <f aca="false">IF(K4931="REFUND",(-1*(AJ4931-AG4931)),(AJ4931-AG4931))</f>
        <v>5.037</v>
      </c>
    </row>
    <row r="4932" customFormat="false" ht="13.8" hidden="false" customHeight="false" outlineLevel="0" collapsed="false">
      <c r="A4932" s="6" t="n">
        <v>42247</v>
      </c>
      <c r="B4932" s="0" t="n">
        <v>964044419141</v>
      </c>
      <c r="C4932" s="0" t="s">
        <v>18516</v>
      </c>
      <c r="D4932" s="0" t="s">
        <v>18517</v>
      </c>
      <c r="E4932" s="7" t="n">
        <v>9781429956109</v>
      </c>
      <c r="F4932" s="0" t="s">
        <v>18103</v>
      </c>
      <c r="G4932" s="0" t="s">
        <v>18104</v>
      </c>
      <c r="H4932" s="0" t="s">
        <v>12307</v>
      </c>
      <c r="I4932" s="0" t="n">
        <v>1</v>
      </c>
      <c r="J4932" s="0" t="s">
        <v>573</v>
      </c>
      <c r="K4932" s="0" t="s">
        <v>43</v>
      </c>
      <c r="L4932" s="0" t="n">
        <v>12.64</v>
      </c>
      <c r="M4932" s="0" t="s">
        <v>44</v>
      </c>
      <c r="N4932" s="0" t="n">
        <v>10.99</v>
      </c>
      <c r="O4932" s="0" t="s">
        <v>44</v>
      </c>
      <c r="P4932" s="0" t="n">
        <v>9.86</v>
      </c>
      <c r="Q4932" s="0" t="s">
        <v>45</v>
      </c>
      <c r="R4932" s="0" t="n">
        <v>8.57</v>
      </c>
      <c r="S4932" s="0" t="s">
        <v>45</v>
      </c>
      <c r="T4932" s="0" t="n">
        <v>1.29</v>
      </c>
      <c r="U4932" s="0" t="s">
        <v>45</v>
      </c>
      <c r="V4932" s="0" t="s">
        <v>171</v>
      </c>
      <c r="W4932" s="0" t="s">
        <v>80</v>
      </c>
      <c r="X4932" s="0" t="s">
        <v>48</v>
      </c>
      <c r="Y4932" s="0" t="s">
        <v>18518</v>
      </c>
      <c r="Z4932" s="0" t="n">
        <v>6</v>
      </c>
      <c r="AA4932" s="0" t="s">
        <v>45</v>
      </c>
      <c r="AB4932" s="0" t="n">
        <v>1.29</v>
      </c>
      <c r="AC4932" s="0" t="s">
        <v>45</v>
      </c>
      <c r="AD4932" s="0" t="n">
        <v>5</v>
      </c>
      <c r="AE4932" s="0" t="n">
        <f aca="false">AD4932+100</f>
        <v>105</v>
      </c>
      <c r="AF4932" s="8" t="n">
        <f aca="false">((P4932/AE4932)*100)*ABS(I4932)</f>
        <v>9.39047619047619</v>
      </c>
      <c r="AG4932" s="0" t="n">
        <f aca="false">(TRUNC((AF4932*AD4932/100),2))</f>
        <v>0.46</v>
      </c>
      <c r="AH4932" s="0" t="n">
        <f aca="false">TRUNC(AF4932*1.3222,2)</f>
        <v>12.41</v>
      </c>
      <c r="AI4932" s="0" t="n">
        <f aca="false">TRUNC(AG4932*1.3222,2)</f>
        <v>0.6</v>
      </c>
      <c r="AJ4932" s="0" t="n">
        <f aca="false">((P4932-T4932)*0.7+T4932)*ABS(I4932)</f>
        <v>7.289</v>
      </c>
      <c r="AK4932" s="9" t="n">
        <f aca="false">IF(K4932="REFUND",(-1*(AJ4932-AG4932)),(AJ4932-AG4932))</f>
        <v>6.829</v>
      </c>
    </row>
    <row r="4933" customFormat="false" ht="13.8" hidden="false" customHeight="false" outlineLevel="0" collapsed="false">
      <c r="A4933" s="6" t="n">
        <v>42247</v>
      </c>
      <c r="B4933" s="0" t="n">
        <v>964050604391</v>
      </c>
      <c r="C4933" s="0" t="s">
        <v>18519</v>
      </c>
      <c r="D4933" s="0" t="s">
        <v>18520</v>
      </c>
      <c r="E4933" s="7" t="n">
        <v>9781250034502</v>
      </c>
      <c r="F4933" s="0" t="s">
        <v>325</v>
      </c>
      <c r="G4933" s="0" t="s">
        <v>326</v>
      </c>
      <c r="H4933" s="0" t="s">
        <v>64</v>
      </c>
      <c r="I4933" s="0" t="n">
        <v>1</v>
      </c>
      <c r="J4933" s="0" t="s">
        <v>573</v>
      </c>
      <c r="K4933" s="0" t="s">
        <v>43</v>
      </c>
      <c r="L4933" s="0" t="n">
        <v>12.64</v>
      </c>
      <c r="M4933" s="0" t="s">
        <v>44</v>
      </c>
      <c r="N4933" s="0" t="n">
        <v>10.99</v>
      </c>
      <c r="O4933" s="0" t="s">
        <v>44</v>
      </c>
      <c r="P4933" s="0" t="n">
        <v>9.86</v>
      </c>
      <c r="Q4933" s="0" t="s">
        <v>45</v>
      </c>
      <c r="R4933" s="0" t="n">
        <v>8.57</v>
      </c>
      <c r="S4933" s="0" t="s">
        <v>45</v>
      </c>
      <c r="T4933" s="0" t="n">
        <v>1.29</v>
      </c>
      <c r="U4933" s="0" t="s">
        <v>45</v>
      </c>
      <c r="V4933" s="0" t="s">
        <v>156</v>
      </c>
      <c r="W4933" s="0" t="s">
        <v>157</v>
      </c>
      <c r="X4933" s="0" t="s">
        <v>48</v>
      </c>
      <c r="Y4933" s="0" t="s">
        <v>13702</v>
      </c>
      <c r="Z4933" s="0" t="n">
        <v>6</v>
      </c>
      <c r="AA4933" s="0" t="s">
        <v>45</v>
      </c>
      <c r="AB4933" s="0" t="n">
        <v>1.29</v>
      </c>
      <c r="AC4933" s="0" t="s">
        <v>45</v>
      </c>
      <c r="AD4933" s="0" t="n">
        <v>5</v>
      </c>
      <c r="AE4933" s="0" t="n">
        <f aca="false">AD4933+100</f>
        <v>105</v>
      </c>
      <c r="AF4933" s="8" t="n">
        <f aca="false">((P4933/AE4933)*100)*ABS(I4933)</f>
        <v>9.39047619047619</v>
      </c>
      <c r="AG4933" s="0" t="n">
        <f aca="false">(TRUNC((AF4933*AD4933/100),2))</f>
        <v>0.46</v>
      </c>
      <c r="AH4933" s="0" t="n">
        <f aca="false">TRUNC(AF4933*1.3222,2)</f>
        <v>12.41</v>
      </c>
      <c r="AI4933" s="0" t="n">
        <f aca="false">TRUNC(AG4933*1.3222,2)</f>
        <v>0.6</v>
      </c>
      <c r="AJ4933" s="0" t="n">
        <f aca="false">((P4933-T4933)*0.7+T4933)*ABS(I4933)</f>
        <v>7.289</v>
      </c>
      <c r="AK4933" s="9" t="n">
        <f aca="false">IF(K4933="REFUND",(-1*(AJ4933-AG4933)),(AJ4933-AG4933))</f>
        <v>6.829</v>
      </c>
    </row>
    <row r="4934" customFormat="false" ht="13.8" hidden="false" customHeight="false" outlineLevel="0" collapsed="false">
      <c r="A4934" s="6" t="n">
        <v>42247</v>
      </c>
      <c r="B4934" s="0" t="n">
        <v>964057475341</v>
      </c>
      <c r="C4934" s="0" t="s">
        <v>18521</v>
      </c>
      <c r="D4934" s="0" t="s">
        <v>18522</v>
      </c>
      <c r="E4934" s="7" t="n">
        <v>9781633753594</v>
      </c>
      <c r="F4934" s="0" t="s">
        <v>3885</v>
      </c>
      <c r="G4934" s="0" t="s">
        <v>3886</v>
      </c>
      <c r="H4934" s="0" t="s">
        <v>3887</v>
      </c>
      <c r="I4934" s="0" t="n">
        <v>1</v>
      </c>
      <c r="J4934" s="0" t="s">
        <v>573</v>
      </c>
      <c r="K4934" s="0" t="s">
        <v>43</v>
      </c>
      <c r="L4934" s="0" t="n">
        <v>2.29</v>
      </c>
      <c r="M4934" s="0" t="s">
        <v>44</v>
      </c>
      <c r="N4934" s="0" t="n">
        <v>1.99</v>
      </c>
      <c r="O4934" s="0" t="s">
        <v>44</v>
      </c>
      <c r="P4934" s="0" t="n">
        <v>1.78</v>
      </c>
      <c r="Q4934" s="0" t="s">
        <v>45</v>
      </c>
      <c r="R4934" s="0" t="n">
        <v>1.55</v>
      </c>
      <c r="S4934" s="0" t="s">
        <v>45</v>
      </c>
      <c r="T4934" s="0" t="n">
        <v>0.23</v>
      </c>
      <c r="U4934" s="0" t="s">
        <v>45</v>
      </c>
      <c r="V4934" s="0" t="s">
        <v>280</v>
      </c>
      <c r="W4934" s="0" t="s">
        <v>180</v>
      </c>
      <c r="X4934" s="0" t="s">
        <v>48</v>
      </c>
      <c r="Y4934" s="0" t="s">
        <v>18523</v>
      </c>
      <c r="Z4934" s="0" t="n">
        <v>1.09</v>
      </c>
      <c r="AA4934" s="0" t="s">
        <v>45</v>
      </c>
      <c r="AB4934" s="0" t="n">
        <v>0.23</v>
      </c>
      <c r="AC4934" s="0" t="s">
        <v>45</v>
      </c>
      <c r="AD4934" s="0" t="n">
        <v>5</v>
      </c>
      <c r="AE4934" s="0" t="n">
        <f aca="false">AD4934+100</f>
        <v>105</v>
      </c>
      <c r="AF4934" s="8" t="n">
        <f aca="false">((P4934/AE4934)*100)*ABS(I4934)</f>
        <v>1.6952380952381</v>
      </c>
      <c r="AG4934" s="0" t="n">
        <f aca="false">(TRUNC((AF4934*AD4934/100),2))</f>
        <v>0.08</v>
      </c>
      <c r="AH4934" s="0" t="n">
        <f aca="false">TRUNC(AF4934*1.3222,2)</f>
        <v>2.24</v>
      </c>
      <c r="AI4934" s="0" t="n">
        <f aca="false">TRUNC(AG4934*1.3222,2)</f>
        <v>0.1</v>
      </c>
      <c r="AJ4934" s="0" t="n">
        <f aca="false">((P4934-T4934)*0.7+T4934)*ABS(I4934)</f>
        <v>1.315</v>
      </c>
      <c r="AK4934" s="9" t="n">
        <f aca="false">IF(K4934="REFUND",(-1*(AJ4934-AG4934)),(AJ4934-AG4934))</f>
        <v>1.235</v>
      </c>
    </row>
    <row r="4935" customFormat="false" ht="13.8" hidden="false" customHeight="false" outlineLevel="0" collapsed="false">
      <c r="A4935" s="6" t="n">
        <v>42247</v>
      </c>
      <c r="B4935" s="0" t="n">
        <v>964061751191</v>
      </c>
      <c r="C4935" s="0" t="s">
        <v>18524</v>
      </c>
      <c r="D4935" s="0" t="s">
        <v>18525</v>
      </c>
      <c r="E4935" s="7" t="n">
        <v>9781466849754</v>
      </c>
      <c r="F4935" s="0" t="s">
        <v>2905</v>
      </c>
      <c r="G4935" s="0" t="s">
        <v>2906</v>
      </c>
      <c r="H4935" s="0" t="s">
        <v>279</v>
      </c>
      <c r="I4935" s="0" t="n">
        <v>1</v>
      </c>
      <c r="J4935" s="0" t="s">
        <v>573</v>
      </c>
      <c r="K4935" s="0" t="s">
        <v>43</v>
      </c>
      <c r="L4935" s="0" t="n">
        <v>3.44</v>
      </c>
      <c r="M4935" s="0" t="s">
        <v>44</v>
      </c>
      <c r="N4935" s="0" t="n">
        <v>2.99</v>
      </c>
      <c r="O4935" s="0" t="s">
        <v>44</v>
      </c>
      <c r="P4935" s="0" t="n">
        <v>2.67</v>
      </c>
      <c r="Q4935" s="0" t="s">
        <v>45</v>
      </c>
      <c r="R4935" s="0" t="n">
        <v>2.32</v>
      </c>
      <c r="S4935" s="0" t="s">
        <v>45</v>
      </c>
      <c r="T4935" s="0" t="n">
        <v>0.35</v>
      </c>
      <c r="U4935" s="0" t="s">
        <v>45</v>
      </c>
      <c r="V4935" s="0" t="s">
        <v>4091</v>
      </c>
      <c r="W4935" s="0" t="s">
        <v>47</v>
      </c>
      <c r="X4935" s="0" t="s">
        <v>48</v>
      </c>
      <c r="Y4935" s="0" t="s">
        <v>12150</v>
      </c>
      <c r="Z4935" s="0" t="n">
        <v>1.62</v>
      </c>
      <c r="AA4935" s="0" t="s">
        <v>45</v>
      </c>
      <c r="AB4935" s="0" t="n">
        <v>0.35</v>
      </c>
      <c r="AC4935" s="0" t="s">
        <v>45</v>
      </c>
      <c r="AD4935" s="0" t="n">
        <v>13</v>
      </c>
      <c r="AE4935" s="0" t="n">
        <f aca="false">AD4935+100</f>
        <v>113</v>
      </c>
      <c r="AF4935" s="8" t="n">
        <f aca="false">((P4935/AE4935)*100)*ABS(I4935)</f>
        <v>2.36283185840708</v>
      </c>
      <c r="AG4935" s="0" t="n">
        <f aca="false">(TRUNC((AF4935*AD4935/100),2))</f>
        <v>0.3</v>
      </c>
      <c r="AH4935" s="0" t="n">
        <f aca="false">TRUNC(AF4935*1.3222,2)</f>
        <v>3.12</v>
      </c>
      <c r="AI4935" s="0" t="n">
        <f aca="false">TRUNC(AG4935*1.3222,2)</f>
        <v>0.39</v>
      </c>
      <c r="AJ4935" s="0" t="n">
        <f aca="false">((P4935-T4935)*0.7+T4935)*ABS(I4935)</f>
        <v>1.974</v>
      </c>
      <c r="AK4935" s="9" t="n">
        <f aca="false">IF(K4935="REFUND",(-1*(AJ4935-AG4935)),(AJ4935-AG4935))</f>
        <v>1.674</v>
      </c>
    </row>
    <row r="4936" customFormat="false" ht="13.8" hidden="false" customHeight="false" outlineLevel="0" collapsed="false">
      <c r="A4936" s="6" t="n">
        <v>42247</v>
      </c>
      <c r="B4936" s="0" t="n">
        <v>964064639341</v>
      </c>
      <c r="C4936" s="0" t="s">
        <v>18526</v>
      </c>
      <c r="D4936" s="0" t="s">
        <v>18527</v>
      </c>
      <c r="E4936" s="7" t="n">
        <v>9781250027603</v>
      </c>
      <c r="F4936" s="0" t="s">
        <v>18528</v>
      </c>
      <c r="G4936" s="0" t="s">
        <v>18529</v>
      </c>
      <c r="H4936" s="0" t="s">
        <v>6180</v>
      </c>
      <c r="I4936" s="0" t="n">
        <v>1</v>
      </c>
      <c r="J4936" s="0" t="s">
        <v>573</v>
      </c>
      <c r="K4936" s="0" t="s">
        <v>43</v>
      </c>
      <c r="L4936" s="0" t="n">
        <v>12.64</v>
      </c>
      <c r="M4936" s="0" t="s">
        <v>44</v>
      </c>
      <c r="N4936" s="0" t="n">
        <v>10.99</v>
      </c>
      <c r="O4936" s="0" t="s">
        <v>44</v>
      </c>
      <c r="P4936" s="0" t="n">
        <v>9.86</v>
      </c>
      <c r="Q4936" s="0" t="s">
        <v>45</v>
      </c>
      <c r="R4936" s="0" t="n">
        <v>8.57</v>
      </c>
      <c r="S4936" s="0" t="s">
        <v>45</v>
      </c>
      <c r="T4936" s="0" t="n">
        <v>1.29</v>
      </c>
      <c r="U4936" s="0" t="s">
        <v>45</v>
      </c>
      <c r="V4936" s="0" t="s">
        <v>18530</v>
      </c>
      <c r="W4936" s="0" t="s">
        <v>4938</v>
      </c>
      <c r="X4936" s="0" t="s">
        <v>48</v>
      </c>
      <c r="Y4936" s="0" t="s">
        <v>18531</v>
      </c>
      <c r="Z4936" s="0" t="n">
        <v>6</v>
      </c>
      <c r="AA4936" s="0" t="s">
        <v>45</v>
      </c>
      <c r="AB4936" s="0" t="n">
        <v>1.29</v>
      </c>
      <c r="AC4936" s="0" t="s">
        <v>45</v>
      </c>
      <c r="AD4936" s="0" t="n">
        <v>5</v>
      </c>
      <c r="AE4936" s="0" t="n">
        <f aca="false">AD4936+100</f>
        <v>105</v>
      </c>
      <c r="AF4936" s="8" t="n">
        <f aca="false">((P4936/AE4936)*100)*ABS(I4936)</f>
        <v>9.39047619047619</v>
      </c>
      <c r="AG4936" s="0" t="n">
        <f aca="false">(TRUNC((AF4936*AD4936/100),2))</f>
        <v>0.46</v>
      </c>
      <c r="AH4936" s="0" t="n">
        <f aca="false">TRUNC(AF4936*1.3222,2)</f>
        <v>12.41</v>
      </c>
      <c r="AI4936" s="0" t="n">
        <f aca="false">TRUNC(AG4936*1.3222,2)</f>
        <v>0.6</v>
      </c>
      <c r="AJ4936" s="0" t="n">
        <f aca="false">((P4936-T4936)*0.7+T4936)*ABS(I4936)</f>
        <v>7.289</v>
      </c>
      <c r="AK4936" s="9" t="n">
        <f aca="false">IF(K4936="REFUND",(-1*(AJ4936-AG4936)),(AJ4936-AG4936))</f>
        <v>6.829</v>
      </c>
    </row>
    <row r="4937" customFormat="false" ht="13.8" hidden="false" customHeight="false" outlineLevel="0" collapsed="false">
      <c r="A4937" s="6" t="n">
        <v>42247</v>
      </c>
      <c r="B4937" s="0" t="n">
        <v>964066809341</v>
      </c>
      <c r="C4937" s="0" t="s">
        <v>18532</v>
      </c>
      <c r="D4937" s="0" t="s">
        <v>18533</v>
      </c>
      <c r="E4937" s="7" t="n">
        <v>9781429992176</v>
      </c>
      <c r="F4937" s="0" t="s">
        <v>1802</v>
      </c>
      <c r="G4937" s="0" t="s">
        <v>1803</v>
      </c>
      <c r="H4937" s="0" t="s">
        <v>885</v>
      </c>
      <c r="I4937" s="0" t="n">
        <v>1</v>
      </c>
      <c r="J4937" s="0" t="s">
        <v>573</v>
      </c>
      <c r="K4937" s="0" t="s">
        <v>43</v>
      </c>
      <c r="L4937" s="0" t="n">
        <v>10.34</v>
      </c>
      <c r="M4937" s="0" t="s">
        <v>44</v>
      </c>
      <c r="N4937" s="0" t="n">
        <v>8.99</v>
      </c>
      <c r="O4937" s="0" t="s">
        <v>44</v>
      </c>
      <c r="P4937" s="0" t="n">
        <v>8.06</v>
      </c>
      <c r="Q4937" s="0" t="s">
        <v>45</v>
      </c>
      <c r="R4937" s="0" t="n">
        <v>7</v>
      </c>
      <c r="S4937" s="0" t="s">
        <v>45</v>
      </c>
      <c r="T4937" s="0" t="n">
        <v>1.06</v>
      </c>
      <c r="U4937" s="0" t="s">
        <v>45</v>
      </c>
      <c r="V4937" s="0" t="s">
        <v>2440</v>
      </c>
      <c r="W4937" s="0" t="s">
        <v>80</v>
      </c>
      <c r="X4937" s="0" t="s">
        <v>48</v>
      </c>
      <c r="Y4937" s="0" t="s">
        <v>16878</v>
      </c>
      <c r="Z4937" s="0" t="n">
        <v>4.9</v>
      </c>
      <c r="AA4937" s="0" t="s">
        <v>45</v>
      </c>
      <c r="AB4937" s="0" t="n">
        <v>1.06</v>
      </c>
      <c r="AC4937" s="0" t="s">
        <v>45</v>
      </c>
      <c r="AD4937" s="0" t="n">
        <v>5</v>
      </c>
      <c r="AE4937" s="0" t="n">
        <f aca="false">AD4937+100</f>
        <v>105</v>
      </c>
      <c r="AF4937" s="8" t="n">
        <f aca="false">((P4937/AE4937)*100)*ABS(I4937)</f>
        <v>7.67619047619048</v>
      </c>
      <c r="AG4937" s="0" t="n">
        <f aca="false">(TRUNC((AF4937*AD4937/100),2))</f>
        <v>0.38</v>
      </c>
      <c r="AH4937" s="0" t="n">
        <f aca="false">TRUNC(AF4937*1.3222,2)</f>
        <v>10.14</v>
      </c>
      <c r="AI4937" s="0" t="n">
        <f aca="false">TRUNC(AG4937*1.3222,2)</f>
        <v>0.5</v>
      </c>
      <c r="AJ4937" s="0" t="n">
        <f aca="false">((P4937-T4937)*0.7+T4937)*ABS(I4937)</f>
        <v>5.96</v>
      </c>
      <c r="AK4937" s="9" t="n">
        <f aca="false">IF(K4937="REFUND",(-1*(AJ4937-AG4937)),(AJ4937-AG4937))</f>
        <v>5.58</v>
      </c>
    </row>
    <row r="4938" customFormat="false" ht="13.8" hidden="false" customHeight="false" outlineLevel="0" collapsed="false">
      <c r="A4938" s="6" t="n">
        <v>42247</v>
      </c>
      <c r="B4938" s="0" t="n">
        <v>964071942191</v>
      </c>
      <c r="C4938" s="0" t="s">
        <v>18534</v>
      </c>
      <c r="D4938" s="0" t="s">
        <v>18535</v>
      </c>
      <c r="E4938" s="7" t="n">
        <v>9781466807563</v>
      </c>
      <c r="F4938" s="0" t="s">
        <v>18536</v>
      </c>
      <c r="G4938" s="0" t="s">
        <v>18537</v>
      </c>
      <c r="H4938" s="0" t="s">
        <v>18538</v>
      </c>
      <c r="I4938" s="0" t="n">
        <v>1</v>
      </c>
      <c r="J4938" s="0" t="s">
        <v>573</v>
      </c>
      <c r="K4938" s="0" t="s">
        <v>43</v>
      </c>
      <c r="L4938" s="0" t="n">
        <v>0</v>
      </c>
      <c r="M4938" s="0" t="s">
        <v>44</v>
      </c>
      <c r="N4938" s="0" t="n">
        <v>0</v>
      </c>
      <c r="O4938" s="0" t="s">
        <v>44</v>
      </c>
      <c r="P4938" s="0" t="n">
        <v>0</v>
      </c>
      <c r="Q4938" s="0" t="s">
        <v>45</v>
      </c>
      <c r="R4938" s="0" t="n">
        <v>0</v>
      </c>
      <c r="S4938" s="0" t="s">
        <v>45</v>
      </c>
      <c r="T4938" s="0" t="n">
        <v>0</v>
      </c>
      <c r="U4938" s="0" t="s">
        <v>45</v>
      </c>
      <c r="V4938" s="0" t="s">
        <v>842</v>
      </c>
      <c r="W4938" s="0" t="s">
        <v>157</v>
      </c>
      <c r="X4938" s="0" t="s">
        <v>48</v>
      </c>
      <c r="Y4938" s="0" t="s">
        <v>18539</v>
      </c>
      <c r="Z4938" s="0" t="n">
        <v>0</v>
      </c>
      <c r="AA4938" s="0" t="s">
        <v>45</v>
      </c>
      <c r="AB4938" s="0" t="n">
        <v>0</v>
      </c>
      <c r="AC4938" s="0" t="s">
        <v>45</v>
      </c>
      <c r="AD4938" s="0" t="n">
        <v>5</v>
      </c>
      <c r="AE4938" s="0" t="n">
        <f aca="false">AD4938+100</f>
        <v>105</v>
      </c>
      <c r="AF4938" s="8" t="n">
        <f aca="false">((P4938/AE4938)*100)*ABS(I4938)</f>
        <v>0</v>
      </c>
      <c r="AG4938" s="0" t="n">
        <f aca="false">(TRUNC((AF4938*AD4938/100),2))</f>
        <v>0</v>
      </c>
      <c r="AH4938" s="0" t="n">
        <f aca="false">TRUNC(AF4938*1.3222,2)</f>
        <v>0</v>
      </c>
      <c r="AI4938" s="0" t="n">
        <f aca="false">TRUNC(AG4938*1.3222,2)</f>
        <v>0</v>
      </c>
      <c r="AJ4938" s="0" t="n">
        <f aca="false">((P4938-T4938)*0.7+T4938)*ABS(I4938)</f>
        <v>0</v>
      </c>
      <c r="AK4938" s="9" t="n">
        <f aca="false">IF(K4938="REFUND",(-1*(AJ4938-AG4938)),(AJ4938-AG4938))</f>
        <v>0</v>
      </c>
    </row>
    <row r="4939" customFormat="false" ht="13.8" hidden="false" customHeight="false" outlineLevel="0" collapsed="false">
      <c r="A4939" s="6" t="n">
        <v>42247</v>
      </c>
      <c r="B4939" s="0" t="n">
        <v>964075459341</v>
      </c>
      <c r="C4939" s="0" t="s">
        <v>18540</v>
      </c>
      <c r="D4939" s="0" t="s">
        <v>18541</v>
      </c>
      <c r="E4939" s="7" t="n">
        <v>9781429985802</v>
      </c>
      <c r="F4939" s="0" t="s">
        <v>11430</v>
      </c>
      <c r="G4939" s="0" t="s">
        <v>11431</v>
      </c>
      <c r="H4939" s="0" t="s">
        <v>1335</v>
      </c>
      <c r="I4939" s="0" t="n">
        <v>1</v>
      </c>
      <c r="J4939" s="0" t="s">
        <v>573</v>
      </c>
      <c r="K4939" s="0" t="s">
        <v>43</v>
      </c>
      <c r="L4939" s="0" t="n">
        <v>12.64</v>
      </c>
      <c r="M4939" s="0" t="s">
        <v>44</v>
      </c>
      <c r="N4939" s="0" t="n">
        <v>10.99</v>
      </c>
      <c r="O4939" s="0" t="s">
        <v>44</v>
      </c>
      <c r="P4939" s="0" t="n">
        <v>9.86</v>
      </c>
      <c r="Q4939" s="0" t="s">
        <v>45</v>
      </c>
      <c r="R4939" s="0" t="n">
        <v>8.57</v>
      </c>
      <c r="S4939" s="0" t="s">
        <v>45</v>
      </c>
      <c r="T4939" s="0" t="n">
        <v>1.29</v>
      </c>
      <c r="U4939" s="0" t="s">
        <v>45</v>
      </c>
      <c r="V4939" s="0" t="s">
        <v>118</v>
      </c>
      <c r="W4939" s="0" t="s">
        <v>47</v>
      </c>
      <c r="X4939" s="0" t="s">
        <v>48</v>
      </c>
      <c r="Y4939" s="0" t="s">
        <v>4147</v>
      </c>
      <c r="Z4939" s="0" t="n">
        <v>6</v>
      </c>
      <c r="AA4939" s="0" t="s">
        <v>45</v>
      </c>
      <c r="AB4939" s="0" t="n">
        <v>1.29</v>
      </c>
      <c r="AC4939" s="0" t="s">
        <v>45</v>
      </c>
      <c r="AD4939" s="0" t="n">
        <v>13</v>
      </c>
      <c r="AE4939" s="0" t="n">
        <f aca="false">AD4939+100</f>
        <v>113</v>
      </c>
      <c r="AF4939" s="8" t="n">
        <f aca="false">((P4939/AE4939)*100)*ABS(I4939)</f>
        <v>8.72566371681416</v>
      </c>
      <c r="AG4939" s="0" t="n">
        <f aca="false">(TRUNC((AF4939*AD4939/100),2))</f>
        <v>1.13</v>
      </c>
      <c r="AH4939" s="0" t="n">
        <f aca="false">TRUNC(AF4939*1.3222,2)</f>
        <v>11.53</v>
      </c>
      <c r="AI4939" s="0" t="n">
        <f aca="false">TRUNC(AG4939*1.3222,2)</f>
        <v>1.49</v>
      </c>
      <c r="AJ4939" s="0" t="n">
        <f aca="false">((P4939-T4939)*0.7+T4939)*ABS(I4939)</f>
        <v>7.289</v>
      </c>
      <c r="AK4939" s="9" t="n">
        <f aca="false">IF(K4939="REFUND",(-1*(AJ4939-AG4939)),(AJ4939-AG4939))</f>
        <v>6.159</v>
      </c>
    </row>
    <row r="4940" customFormat="false" ht="13.8" hidden="false" customHeight="false" outlineLevel="0" collapsed="false">
      <c r="A4940" s="6" t="n">
        <v>42247</v>
      </c>
      <c r="B4940" s="0" t="n">
        <v>964083679141</v>
      </c>
      <c r="C4940" s="0" t="s">
        <v>18542</v>
      </c>
      <c r="D4940" s="0" t="s">
        <v>18543</v>
      </c>
      <c r="E4940" s="7" t="n">
        <v>9781429914710</v>
      </c>
      <c r="F4940" s="0" t="s">
        <v>1072</v>
      </c>
      <c r="G4940" s="0" t="s">
        <v>1073</v>
      </c>
      <c r="H4940" s="0" t="s">
        <v>170</v>
      </c>
      <c r="I4940" s="0" t="n">
        <v>1</v>
      </c>
      <c r="J4940" s="0" t="s">
        <v>573</v>
      </c>
      <c r="K4940" s="0" t="s">
        <v>43</v>
      </c>
      <c r="L4940" s="0" t="n">
        <v>10.34</v>
      </c>
      <c r="M4940" s="0" t="s">
        <v>44</v>
      </c>
      <c r="N4940" s="0" t="n">
        <v>8.99</v>
      </c>
      <c r="O4940" s="0" t="s">
        <v>44</v>
      </c>
      <c r="P4940" s="0" t="n">
        <v>8.06</v>
      </c>
      <c r="Q4940" s="0" t="s">
        <v>45</v>
      </c>
      <c r="R4940" s="0" t="n">
        <v>7.01</v>
      </c>
      <c r="S4940" s="0" t="s">
        <v>45</v>
      </c>
      <c r="T4940" s="0" t="n">
        <v>1.05</v>
      </c>
      <c r="U4940" s="0" t="s">
        <v>45</v>
      </c>
      <c r="V4940" s="0" t="s">
        <v>225</v>
      </c>
      <c r="W4940" s="0" t="s">
        <v>47</v>
      </c>
      <c r="X4940" s="0" t="s">
        <v>48</v>
      </c>
      <c r="Y4940" s="0" t="s">
        <v>18544</v>
      </c>
      <c r="Z4940" s="0" t="n">
        <v>4.91</v>
      </c>
      <c r="AA4940" s="0" t="s">
        <v>45</v>
      </c>
      <c r="AB4940" s="0" t="n">
        <v>1.05</v>
      </c>
      <c r="AC4940" s="0" t="s">
        <v>45</v>
      </c>
      <c r="AD4940" s="0" t="n">
        <v>13</v>
      </c>
      <c r="AE4940" s="0" t="n">
        <f aca="false">AD4940+100</f>
        <v>113</v>
      </c>
      <c r="AF4940" s="8" t="n">
        <f aca="false">((P4940/AE4940)*100)*ABS(I4940)</f>
        <v>7.13274336283186</v>
      </c>
      <c r="AG4940" s="0" t="n">
        <f aca="false">(TRUNC((AF4940*AD4940/100),2))</f>
        <v>0.92</v>
      </c>
      <c r="AH4940" s="0" t="n">
        <f aca="false">TRUNC(AF4940*1.3222,2)</f>
        <v>9.43</v>
      </c>
      <c r="AI4940" s="0" t="n">
        <f aca="false">TRUNC(AG4940*1.3222,2)</f>
        <v>1.21</v>
      </c>
      <c r="AJ4940" s="0" t="n">
        <f aca="false">((P4940-T4940)*0.7+T4940)*ABS(I4940)</f>
        <v>5.957</v>
      </c>
      <c r="AK4940" s="9" t="n">
        <f aca="false">IF(K4940="REFUND",(-1*(AJ4940-AG4940)),(AJ4940-AG4940))</f>
        <v>5.037</v>
      </c>
    </row>
    <row r="4941" customFormat="false" ht="13.8" hidden="false" customHeight="false" outlineLevel="0" collapsed="false">
      <c r="A4941" s="6" t="n">
        <v>42247</v>
      </c>
      <c r="B4941" s="0" t="n">
        <v>964084675391</v>
      </c>
      <c r="C4941" s="0" t="s">
        <v>18545</v>
      </c>
      <c r="D4941" s="0" t="s">
        <v>18546</v>
      </c>
      <c r="E4941" s="7" t="n">
        <v>9781429914581</v>
      </c>
      <c r="F4941" s="0" t="s">
        <v>12953</v>
      </c>
      <c r="G4941" s="0" t="s">
        <v>12954</v>
      </c>
      <c r="H4941" s="0" t="s">
        <v>1316</v>
      </c>
      <c r="I4941" s="0" t="n">
        <v>1</v>
      </c>
      <c r="J4941" s="0" t="s">
        <v>573</v>
      </c>
      <c r="K4941" s="0" t="s">
        <v>43</v>
      </c>
      <c r="L4941" s="0" t="n">
        <v>10.34</v>
      </c>
      <c r="M4941" s="0" t="s">
        <v>44</v>
      </c>
      <c r="N4941" s="0" t="n">
        <v>8.99</v>
      </c>
      <c r="O4941" s="0" t="s">
        <v>44</v>
      </c>
      <c r="P4941" s="0" t="n">
        <v>8.06</v>
      </c>
      <c r="Q4941" s="0" t="s">
        <v>45</v>
      </c>
      <c r="R4941" s="0" t="n">
        <v>7.01</v>
      </c>
      <c r="S4941" s="0" t="s">
        <v>45</v>
      </c>
      <c r="T4941" s="0" t="n">
        <v>1.05</v>
      </c>
      <c r="U4941" s="0" t="s">
        <v>45</v>
      </c>
      <c r="V4941" s="0" t="s">
        <v>118</v>
      </c>
      <c r="W4941" s="0" t="s">
        <v>96</v>
      </c>
      <c r="X4941" s="0" t="s">
        <v>48</v>
      </c>
      <c r="Y4941" s="0" t="s">
        <v>18547</v>
      </c>
      <c r="Z4941" s="0" t="n">
        <v>4.91</v>
      </c>
      <c r="AA4941" s="0" t="s">
        <v>45</v>
      </c>
      <c r="AB4941" s="0" t="n">
        <v>1.05</v>
      </c>
      <c r="AC4941" s="0" t="s">
        <v>45</v>
      </c>
      <c r="AD4941" s="0" t="n">
        <v>13</v>
      </c>
      <c r="AE4941" s="0" t="n">
        <f aca="false">AD4941+100</f>
        <v>113</v>
      </c>
      <c r="AF4941" s="8" t="n">
        <f aca="false">((P4941/AE4941)*100)*ABS(I4941)</f>
        <v>7.13274336283186</v>
      </c>
      <c r="AG4941" s="0" t="n">
        <f aca="false">(TRUNC((AF4941*AD4941/100),2))</f>
        <v>0.92</v>
      </c>
      <c r="AH4941" s="0" t="n">
        <f aca="false">TRUNC(AF4941*1.3222,2)</f>
        <v>9.43</v>
      </c>
      <c r="AI4941" s="0" t="n">
        <f aca="false">TRUNC(AG4941*1.3222,2)</f>
        <v>1.21</v>
      </c>
      <c r="AJ4941" s="0" t="n">
        <f aca="false">((P4941-T4941)*0.7+T4941)*ABS(I4941)</f>
        <v>5.957</v>
      </c>
      <c r="AK4941" s="9" t="n">
        <f aca="false">IF(K4941="REFUND",(-1*(AJ4941-AG4941)),(AJ4941-AG4941))</f>
        <v>5.037</v>
      </c>
    </row>
    <row r="4942" customFormat="false" ht="13.8" hidden="false" customHeight="false" outlineLevel="0" collapsed="false">
      <c r="A4942" s="6" t="n">
        <v>42247</v>
      </c>
      <c r="B4942" s="0" t="n">
        <v>964089921141</v>
      </c>
      <c r="C4942" s="0" t="s">
        <v>18548</v>
      </c>
      <c r="D4942" s="0" t="s">
        <v>18549</v>
      </c>
      <c r="E4942" s="7" t="n">
        <v>9780765379245</v>
      </c>
      <c r="F4942" s="0" t="s">
        <v>11439</v>
      </c>
      <c r="G4942" s="0" t="s">
        <v>11440</v>
      </c>
      <c r="H4942" s="0" t="s">
        <v>11441</v>
      </c>
      <c r="I4942" s="0" t="n">
        <v>1</v>
      </c>
      <c r="J4942" s="0" t="s">
        <v>573</v>
      </c>
      <c r="K4942" s="0" t="s">
        <v>43</v>
      </c>
      <c r="L4942" s="0" t="n">
        <v>12.64</v>
      </c>
      <c r="M4942" s="0" t="s">
        <v>44</v>
      </c>
      <c r="N4942" s="0" t="n">
        <v>10.99</v>
      </c>
      <c r="O4942" s="0" t="s">
        <v>44</v>
      </c>
      <c r="P4942" s="0" t="n">
        <v>9.86</v>
      </c>
      <c r="Q4942" s="0" t="s">
        <v>45</v>
      </c>
      <c r="R4942" s="0" t="n">
        <v>8.57</v>
      </c>
      <c r="S4942" s="0" t="s">
        <v>45</v>
      </c>
      <c r="T4942" s="0" t="n">
        <v>1.29</v>
      </c>
      <c r="U4942" s="0" t="s">
        <v>45</v>
      </c>
      <c r="V4942" s="0" t="s">
        <v>156</v>
      </c>
      <c r="W4942" s="0" t="s">
        <v>157</v>
      </c>
      <c r="X4942" s="0" t="s">
        <v>48</v>
      </c>
      <c r="Y4942" s="0" t="s">
        <v>18550</v>
      </c>
      <c r="Z4942" s="0" t="n">
        <v>6</v>
      </c>
      <c r="AA4942" s="0" t="s">
        <v>45</v>
      </c>
      <c r="AB4942" s="0" t="n">
        <v>1.29</v>
      </c>
      <c r="AC4942" s="0" t="s">
        <v>45</v>
      </c>
      <c r="AD4942" s="0" t="n">
        <v>5</v>
      </c>
      <c r="AE4942" s="0" t="n">
        <f aca="false">AD4942+100</f>
        <v>105</v>
      </c>
      <c r="AF4942" s="8" t="n">
        <f aca="false">((P4942/AE4942)*100)*ABS(I4942)</f>
        <v>9.39047619047619</v>
      </c>
      <c r="AG4942" s="0" t="n">
        <f aca="false">(TRUNC((AF4942*AD4942/100),2))</f>
        <v>0.46</v>
      </c>
      <c r="AH4942" s="0" t="n">
        <f aca="false">TRUNC(AF4942*1.3222,2)</f>
        <v>12.41</v>
      </c>
      <c r="AI4942" s="0" t="n">
        <f aca="false">TRUNC(AG4942*1.3222,2)</f>
        <v>0.6</v>
      </c>
      <c r="AJ4942" s="0" t="n">
        <f aca="false">((P4942-T4942)*0.7+T4942)*ABS(I4942)</f>
        <v>7.289</v>
      </c>
      <c r="AK4942" s="9" t="n">
        <f aca="false">IF(K4942="REFUND",(-1*(AJ4942-AG4942)),(AJ4942-AG4942))</f>
        <v>6.829</v>
      </c>
    </row>
    <row r="4943" customFormat="false" ht="13.8" hidden="false" customHeight="false" outlineLevel="0" collapsed="false">
      <c r="A4943" s="6" t="n">
        <v>42247</v>
      </c>
      <c r="B4943" s="0" t="n">
        <v>964094584391</v>
      </c>
      <c r="C4943" s="0" t="s">
        <v>18551</v>
      </c>
      <c r="D4943" s="0" t="s">
        <v>18552</v>
      </c>
      <c r="E4943" s="7" t="n">
        <v>9781633752894</v>
      </c>
      <c r="F4943" s="0" t="s">
        <v>6871</v>
      </c>
      <c r="G4943" s="0" t="s">
        <v>6872</v>
      </c>
      <c r="H4943" s="0" t="s">
        <v>6873</v>
      </c>
      <c r="I4943" s="0" t="n">
        <v>1</v>
      </c>
      <c r="J4943" s="0" t="s">
        <v>573</v>
      </c>
      <c r="K4943" s="0" t="s">
        <v>43</v>
      </c>
      <c r="L4943" s="0" t="n">
        <v>1.14</v>
      </c>
      <c r="M4943" s="0" t="s">
        <v>44</v>
      </c>
      <c r="N4943" s="0" t="n">
        <v>0.99</v>
      </c>
      <c r="O4943" s="0" t="s">
        <v>44</v>
      </c>
      <c r="P4943" s="0" t="n">
        <v>0.89</v>
      </c>
      <c r="Q4943" s="0" t="s">
        <v>45</v>
      </c>
      <c r="R4943" s="0" t="n">
        <v>0.77</v>
      </c>
      <c r="S4943" s="0" t="s">
        <v>45</v>
      </c>
      <c r="T4943" s="0" t="n">
        <v>0.12</v>
      </c>
      <c r="U4943" s="0" t="s">
        <v>45</v>
      </c>
      <c r="V4943" s="0" t="s">
        <v>2140</v>
      </c>
      <c r="W4943" s="0" t="s">
        <v>96</v>
      </c>
      <c r="X4943" s="0" t="s">
        <v>48</v>
      </c>
      <c r="Y4943" s="0" t="s">
        <v>14585</v>
      </c>
      <c r="Z4943" s="0" t="n">
        <v>0.54</v>
      </c>
      <c r="AA4943" s="0" t="s">
        <v>45</v>
      </c>
      <c r="AB4943" s="0" t="n">
        <v>0.12</v>
      </c>
      <c r="AC4943" s="0" t="s">
        <v>45</v>
      </c>
      <c r="AD4943" s="0" t="n">
        <v>13</v>
      </c>
      <c r="AE4943" s="0" t="n">
        <f aca="false">AD4943+100</f>
        <v>113</v>
      </c>
      <c r="AF4943" s="8" t="n">
        <f aca="false">((P4943/AE4943)*100)*ABS(I4943)</f>
        <v>0.787610619469027</v>
      </c>
      <c r="AG4943" s="0" t="n">
        <f aca="false">(TRUNC((AF4943*AD4943/100),2))</f>
        <v>0.1</v>
      </c>
      <c r="AH4943" s="0" t="n">
        <f aca="false">TRUNC(AF4943*1.3222,2)</f>
        <v>1.04</v>
      </c>
      <c r="AI4943" s="0" t="n">
        <f aca="false">TRUNC(AG4943*1.3222,2)</f>
        <v>0.13</v>
      </c>
      <c r="AJ4943" s="0" t="n">
        <f aca="false">((P4943-T4943)*0.7+T4943)*ABS(I4943)</f>
        <v>0.659</v>
      </c>
      <c r="AK4943" s="9" t="n">
        <f aca="false">IF(K4943="REFUND",(-1*(AJ4943-AG4943)),(AJ4943-AG4943))</f>
        <v>0.559</v>
      </c>
    </row>
    <row r="4944" customFormat="false" ht="13.8" hidden="false" customHeight="false" outlineLevel="0" collapsed="false">
      <c r="A4944" s="6" t="n">
        <v>42247</v>
      </c>
      <c r="B4944" s="0" t="n">
        <v>964098770341</v>
      </c>
      <c r="C4944" s="0" t="s">
        <v>18553</v>
      </c>
      <c r="D4944" s="0" t="s">
        <v>18554</v>
      </c>
      <c r="E4944" s="7" t="n">
        <v>9781429915083</v>
      </c>
      <c r="F4944" s="0" t="s">
        <v>10680</v>
      </c>
      <c r="G4944" s="0" t="s">
        <v>10681</v>
      </c>
      <c r="H4944" s="0" t="s">
        <v>10682</v>
      </c>
      <c r="I4944" s="0" t="n">
        <v>1</v>
      </c>
      <c r="J4944" s="0" t="s">
        <v>573</v>
      </c>
      <c r="K4944" s="0" t="s">
        <v>43</v>
      </c>
      <c r="L4944" s="0" t="n">
        <v>10.34</v>
      </c>
      <c r="M4944" s="0" t="s">
        <v>44</v>
      </c>
      <c r="N4944" s="0" t="n">
        <v>8.99</v>
      </c>
      <c r="O4944" s="0" t="s">
        <v>44</v>
      </c>
      <c r="P4944" s="0" t="n">
        <v>8.03</v>
      </c>
      <c r="Q4944" s="0" t="s">
        <v>45</v>
      </c>
      <c r="R4944" s="0" t="n">
        <v>6.98</v>
      </c>
      <c r="S4944" s="0" t="s">
        <v>45</v>
      </c>
      <c r="T4944" s="0" t="n">
        <v>1.05</v>
      </c>
      <c r="U4944" s="0" t="s">
        <v>45</v>
      </c>
      <c r="V4944" s="0" t="s">
        <v>118</v>
      </c>
      <c r="W4944" s="0" t="s">
        <v>47</v>
      </c>
      <c r="X4944" s="0" t="s">
        <v>48</v>
      </c>
      <c r="Y4944" s="0" t="s">
        <v>4365</v>
      </c>
      <c r="Z4944" s="0" t="n">
        <v>4.89</v>
      </c>
      <c r="AA4944" s="0" t="s">
        <v>45</v>
      </c>
      <c r="AB4944" s="0" t="n">
        <v>1.05</v>
      </c>
      <c r="AC4944" s="0" t="s">
        <v>45</v>
      </c>
      <c r="AD4944" s="0" t="n">
        <v>13</v>
      </c>
      <c r="AE4944" s="0" t="n">
        <f aca="false">AD4944+100</f>
        <v>113</v>
      </c>
      <c r="AF4944" s="8" t="n">
        <f aca="false">((P4944/AE4944)*100)*ABS(I4944)</f>
        <v>7.10619469026549</v>
      </c>
      <c r="AG4944" s="0" t="n">
        <f aca="false">(TRUNC((AF4944*AD4944/100),2))</f>
        <v>0.92</v>
      </c>
      <c r="AH4944" s="0" t="n">
        <f aca="false">TRUNC(AF4944*1.3222,2)</f>
        <v>9.39</v>
      </c>
      <c r="AI4944" s="0" t="n">
        <f aca="false">TRUNC(AG4944*1.3222,2)</f>
        <v>1.21</v>
      </c>
      <c r="AJ4944" s="0" t="n">
        <f aca="false">((P4944-T4944)*0.7+T4944)*ABS(I4944)</f>
        <v>5.936</v>
      </c>
      <c r="AK4944" s="9" t="n">
        <f aca="false">IF(K4944="REFUND",(-1*(AJ4944-AG4944)),(AJ4944-AG4944))</f>
        <v>5.016</v>
      </c>
    </row>
    <row r="4945" customFormat="false" ht="13.8" hidden="false" customHeight="false" outlineLevel="0" collapsed="false">
      <c r="A4945" s="6" t="n">
        <v>42247</v>
      </c>
      <c r="B4945" s="0" t="n">
        <v>964098797341</v>
      </c>
      <c r="C4945" s="0" t="s">
        <v>18555</v>
      </c>
      <c r="D4945" s="0" t="s">
        <v>18556</v>
      </c>
      <c r="E4945" s="7" t="n">
        <v>9781429990738</v>
      </c>
      <c r="F4945" s="0" t="s">
        <v>10686</v>
      </c>
      <c r="G4945" s="0" t="s">
        <v>10687</v>
      </c>
      <c r="H4945" s="0" t="s">
        <v>10682</v>
      </c>
      <c r="I4945" s="0" t="n">
        <v>1</v>
      </c>
      <c r="J4945" s="0" t="s">
        <v>573</v>
      </c>
      <c r="K4945" s="0" t="s">
        <v>43</v>
      </c>
      <c r="L4945" s="0" t="n">
        <v>10.34</v>
      </c>
      <c r="M4945" s="0" t="s">
        <v>44</v>
      </c>
      <c r="N4945" s="0" t="n">
        <v>8.99</v>
      </c>
      <c r="O4945" s="0" t="s">
        <v>44</v>
      </c>
      <c r="P4945" s="0" t="n">
        <v>8.06</v>
      </c>
      <c r="Q4945" s="0" t="s">
        <v>45</v>
      </c>
      <c r="R4945" s="0" t="n">
        <v>7.01</v>
      </c>
      <c r="S4945" s="0" t="s">
        <v>45</v>
      </c>
      <c r="T4945" s="0" t="n">
        <v>1.05</v>
      </c>
      <c r="U4945" s="0" t="s">
        <v>45</v>
      </c>
      <c r="V4945" s="0" t="s">
        <v>118</v>
      </c>
      <c r="W4945" s="0" t="s">
        <v>47</v>
      </c>
      <c r="X4945" s="0" t="s">
        <v>48</v>
      </c>
      <c r="Y4945" s="0" t="s">
        <v>4365</v>
      </c>
      <c r="Z4945" s="0" t="n">
        <v>4.91</v>
      </c>
      <c r="AA4945" s="0" t="s">
        <v>45</v>
      </c>
      <c r="AB4945" s="0" t="n">
        <v>1.05</v>
      </c>
      <c r="AC4945" s="0" t="s">
        <v>45</v>
      </c>
      <c r="AD4945" s="0" t="n">
        <v>13</v>
      </c>
      <c r="AE4945" s="0" t="n">
        <f aca="false">AD4945+100</f>
        <v>113</v>
      </c>
      <c r="AF4945" s="8" t="n">
        <f aca="false">((P4945/AE4945)*100)*ABS(I4945)</f>
        <v>7.13274336283186</v>
      </c>
      <c r="AG4945" s="0" t="n">
        <f aca="false">(TRUNC((AF4945*AD4945/100),2))</f>
        <v>0.92</v>
      </c>
      <c r="AH4945" s="0" t="n">
        <f aca="false">TRUNC(AF4945*1.3222,2)</f>
        <v>9.43</v>
      </c>
      <c r="AI4945" s="0" t="n">
        <f aca="false">TRUNC(AG4945*1.3222,2)</f>
        <v>1.21</v>
      </c>
      <c r="AJ4945" s="0" t="n">
        <f aca="false">((P4945-T4945)*0.7+T4945)*ABS(I4945)</f>
        <v>5.957</v>
      </c>
      <c r="AK4945" s="9" t="n">
        <f aca="false">IF(K4945="REFUND",(-1*(AJ4945-AG4945)),(AJ4945-AG4945))</f>
        <v>5.037</v>
      </c>
    </row>
    <row r="4946" customFormat="false" ht="13.8" hidden="false" customHeight="false" outlineLevel="0" collapsed="false">
      <c r="A4946" s="6" t="n">
        <v>42247</v>
      </c>
      <c r="B4946" s="0" t="n">
        <v>964099833191</v>
      </c>
      <c r="C4946" s="0" t="s">
        <v>18557</v>
      </c>
      <c r="D4946" s="0" t="s">
        <v>18558</v>
      </c>
      <c r="E4946" s="7" t="n">
        <v>9781250015013</v>
      </c>
      <c r="F4946" s="0" t="s">
        <v>8383</v>
      </c>
      <c r="G4946" s="0" t="s">
        <v>8384</v>
      </c>
      <c r="H4946" s="0" t="s">
        <v>6100</v>
      </c>
      <c r="I4946" s="0" t="n">
        <v>1</v>
      </c>
      <c r="J4946" s="0" t="s">
        <v>573</v>
      </c>
      <c r="K4946" s="0" t="s">
        <v>43</v>
      </c>
      <c r="L4946" s="0" t="n">
        <v>12.64</v>
      </c>
      <c r="M4946" s="0" t="s">
        <v>44</v>
      </c>
      <c r="N4946" s="0" t="n">
        <v>10.99</v>
      </c>
      <c r="O4946" s="0" t="s">
        <v>44</v>
      </c>
      <c r="P4946" s="0" t="n">
        <v>9.92</v>
      </c>
      <c r="Q4946" s="0" t="s">
        <v>45</v>
      </c>
      <c r="R4946" s="0" t="n">
        <v>8.62</v>
      </c>
      <c r="S4946" s="0" t="s">
        <v>45</v>
      </c>
      <c r="T4946" s="0" t="n">
        <v>1.3</v>
      </c>
      <c r="U4946" s="0" t="s">
        <v>45</v>
      </c>
      <c r="V4946" s="0" t="s">
        <v>1859</v>
      </c>
      <c r="W4946" s="0" t="s">
        <v>80</v>
      </c>
      <c r="X4946" s="0" t="s">
        <v>48</v>
      </c>
      <c r="Y4946" s="0" t="s">
        <v>18559</v>
      </c>
      <c r="Z4946" s="0" t="n">
        <v>6.03</v>
      </c>
      <c r="AA4946" s="0" t="s">
        <v>45</v>
      </c>
      <c r="AB4946" s="0" t="n">
        <v>1.3</v>
      </c>
      <c r="AC4946" s="0" t="s">
        <v>45</v>
      </c>
      <c r="AD4946" s="0" t="n">
        <v>5</v>
      </c>
      <c r="AE4946" s="0" t="n">
        <f aca="false">AD4946+100</f>
        <v>105</v>
      </c>
      <c r="AF4946" s="8" t="n">
        <f aca="false">((P4946/AE4946)*100)*ABS(I4946)</f>
        <v>9.44761904761905</v>
      </c>
      <c r="AG4946" s="0" t="n">
        <f aca="false">(TRUNC((AF4946*AD4946/100),2))</f>
        <v>0.47</v>
      </c>
      <c r="AH4946" s="0" t="n">
        <f aca="false">TRUNC(AF4946*1.3222,2)</f>
        <v>12.49</v>
      </c>
      <c r="AI4946" s="0" t="n">
        <f aca="false">TRUNC(AG4946*1.3222,2)</f>
        <v>0.62</v>
      </c>
      <c r="AJ4946" s="0" t="n">
        <f aca="false">((P4946-T4946)*0.7+T4946)*ABS(I4946)</f>
        <v>7.334</v>
      </c>
      <c r="AK4946" s="9" t="n">
        <f aca="false">IF(K4946="REFUND",(-1*(AJ4946-AG4946)),(AJ4946-AG4946))</f>
        <v>6.864</v>
      </c>
    </row>
    <row r="4947" customFormat="false" ht="13.8" hidden="false" customHeight="false" outlineLevel="0" collapsed="false">
      <c r="A4947" s="6" t="n">
        <v>42247</v>
      </c>
      <c r="B4947" s="0" t="n">
        <v>964103072241</v>
      </c>
      <c r="C4947" s="0" t="s">
        <v>18560</v>
      </c>
      <c r="D4947" s="0" t="s">
        <v>18561</v>
      </c>
      <c r="E4947" s="7" t="n">
        <v>9781429908276</v>
      </c>
      <c r="F4947" s="0" t="s">
        <v>445</v>
      </c>
      <c r="G4947" s="0" t="s">
        <v>446</v>
      </c>
      <c r="H4947" s="0" t="s">
        <v>447</v>
      </c>
      <c r="I4947" s="0" t="n">
        <v>1</v>
      </c>
      <c r="J4947" s="0" t="s">
        <v>573</v>
      </c>
      <c r="K4947" s="0" t="s">
        <v>43</v>
      </c>
      <c r="L4947" s="0" t="n">
        <v>12.64</v>
      </c>
      <c r="M4947" s="0" t="s">
        <v>44</v>
      </c>
      <c r="N4947" s="0" t="n">
        <v>10.99</v>
      </c>
      <c r="O4947" s="0" t="s">
        <v>44</v>
      </c>
      <c r="P4947" s="0" t="n">
        <v>9.86</v>
      </c>
      <c r="Q4947" s="0" t="s">
        <v>45</v>
      </c>
      <c r="R4947" s="0" t="n">
        <v>8.57</v>
      </c>
      <c r="S4947" s="0" t="s">
        <v>45</v>
      </c>
      <c r="T4947" s="0" t="n">
        <v>1.29</v>
      </c>
      <c r="U4947" s="0" t="s">
        <v>45</v>
      </c>
      <c r="V4947" s="0" t="s">
        <v>1354</v>
      </c>
      <c r="W4947" s="0" t="s">
        <v>96</v>
      </c>
      <c r="X4947" s="0" t="s">
        <v>48</v>
      </c>
      <c r="Y4947" s="0" t="s">
        <v>18562</v>
      </c>
      <c r="Z4947" s="0" t="n">
        <v>6</v>
      </c>
      <c r="AA4947" s="0" t="s">
        <v>45</v>
      </c>
      <c r="AB4947" s="0" t="n">
        <v>1.29</v>
      </c>
      <c r="AC4947" s="0" t="s">
        <v>45</v>
      </c>
      <c r="AD4947" s="0" t="n">
        <v>13</v>
      </c>
      <c r="AE4947" s="0" t="n">
        <f aca="false">AD4947+100</f>
        <v>113</v>
      </c>
      <c r="AF4947" s="8" t="n">
        <f aca="false">((P4947/AE4947)*100)*ABS(I4947)</f>
        <v>8.72566371681416</v>
      </c>
      <c r="AG4947" s="0" t="n">
        <f aca="false">(TRUNC((AF4947*AD4947/100),2))</f>
        <v>1.13</v>
      </c>
      <c r="AH4947" s="0" t="n">
        <f aca="false">TRUNC(AF4947*1.3222,2)</f>
        <v>11.53</v>
      </c>
      <c r="AI4947" s="0" t="n">
        <f aca="false">TRUNC(AG4947*1.3222,2)</f>
        <v>1.49</v>
      </c>
      <c r="AJ4947" s="0" t="n">
        <f aca="false">((P4947-T4947)*0.7+T4947)*ABS(I4947)</f>
        <v>7.289</v>
      </c>
      <c r="AK4947" s="9" t="n">
        <f aca="false">IF(K4947="REFUND",(-1*(AJ4947-AG4947)),(AJ4947-AG4947))</f>
        <v>6.159</v>
      </c>
    </row>
    <row r="4948" customFormat="false" ht="13.8" hidden="false" customHeight="false" outlineLevel="0" collapsed="false">
      <c r="A4948" s="6" t="n">
        <v>42247</v>
      </c>
      <c r="B4948" s="0" t="n">
        <v>964108703191</v>
      </c>
      <c r="C4948" s="0" t="s">
        <v>18563</v>
      </c>
      <c r="D4948" s="0" t="s">
        <v>18564</v>
      </c>
      <c r="E4948" s="7" t="n">
        <v>9781466835801</v>
      </c>
      <c r="F4948" s="0" t="s">
        <v>18565</v>
      </c>
      <c r="G4948" s="0" t="s">
        <v>18566</v>
      </c>
      <c r="H4948" s="0" t="s">
        <v>18567</v>
      </c>
      <c r="I4948" s="0" t="n">
        <v>1</v>
      </c>
      <c r="J4948" s="0" t="s">
        <v>573</v>
      </c>
      <c r="K4948" s="0" t="s">
        <v>43</v>
      </c>
      <c r="L4948" s="0" t="n">
        <v>16.09</v>
      </c>
      <c r="M4948" s="0" t="s">
        <v>44</v>
      </c>
      <c r="N4948" s="0" t="n">
        <v>13.99</v>
      </c>
      <c r="O4948" s="0" t="s">
        <v>44</v>
      </c>
      <c r="P4948" s="0" t="n">
        <v>12.54</v>
      </c>
      <c r="Q4948" s="0" t="s">
        <v>45</v>
      </c>
      <c r="R4948" s="0" t="n">
        <v>10.9</v>
      </c>
      <c r="S4948" s="0" t="s">
        <v>45</v>
      </c>
      <c r="T4948" s="0" t="n">
        <v>1.64</v>
      </c>
      <c r="U4948" s="0" t="s">
        <v>45</v>
      </c>
      <c r="V4948" s="0" t="s">
        <v>1029</v>
      </c>
      <c r="W4948" s="0" t="s">
        <v>157</v>
      </c>
      <c r="X4948" s="0" t="s">
        <v>48</v>
      </c>
      <c r="Y4948" s="0" t="s">
        <v>18568</v>
      </c>
      <c r="Z4948" s="0" t="n">
        <v>7.63</v>
      </c>
      <c r="AA4948" s="0" t="s">
        <v>45</v>
      </c>
      <c r="AB4948" s="0" t="n">
        <v>1.64</v>
      </c>
      <c r="AC4948" s="0" t="s">
        <v>45</v>
      </c>
      <c r="AD4948" s="0" t="n">
        <v>5</v>
      </c>
      <c r="AE4948" s="0" t="n">
        <f aca="false">AD4948+100</f>
        <v>105</v>
      </c>
      <c r="AF4948" s="8" t="n">
        <f aca="false">((P4948/AE4948)*100)*ABS(I4948)</f>
        <v>11.9428571428571</v>
      </c>
      <c r="AG4948" s="0" t="n">
        <f aca="false">(TRUNC((AF4948*AD4948/100),2))</f>
        <v>0.59</v>
      </c>
      <c r="AH4948" s="0" t="n">
        <f aca="false">TRUNC(AF4948*1.3222,2)</f>
        <v>15.79</v>
      </c>
      <c r="AI4948" s="0" t="n">
        <f aca="false">TRUNC(AG4948*1.3222,2)</f>
        <v>0.78</v>
      </c>
      <c r="AJ4948" s="0" t="n">
        <f aca="false">((P4948-T4948)*0.7+T4948)*ABS(I4948)</f>
        <v>9.27</v>
      </c>
      <c r="AK4948" s="9" t="n">
        <f aca="false">IF(K4948="REFUND",(-1*(AJ4948-AG4948)),(AJ4948-AG4948))</f>
        <v>8.68</v>
      </c>
    </row>
    <row r="4949" customFormat="false" ht="13.8" hidden="false" customHeight="false" outlineLevel="0" collapsed="false">
      <c r="A4949" s="6" t="n">
        <v>42247</v>
      </c>
      <c r="B4949" s="0" t="n">
        <v>964112173291</v>
      </c>
      <c r="C4949" s="0" t="s">
        <v>18569</v>
      </c>
      <c r="D4949" s="0" t="s">
        <v>18570</v>
      </c>
      <c r="E4949" s="7" t="n">
        <v>9781622667178</v>
      </c>
      <c r="F4949" s="0" t="s">
        <v>2776</v>
      </c>
      <c r="G4949" s="0" t="s">
        <v>2777</v>
      </c>
      <c r="H4949" s="0" t="s">
        <v>2446</v>
      </c>
      <c r="I4949" s="0" t="n">
        <v>1</v>
      </c>
      <c r="J4949" s="0" t="s">
        <v>573</v>
      </c>
      <c r="K4949" s="0" t="s">
        <v>43</v>
      </c>
      <c r="L4949" s="0" t="n">
        <v>6.89</v>
      </c>
      <c r="M4949" s="0" t="s">
        <v>44</v>
      </c>
      <c r="N4949" s="0" t="n">
        <v>5.99</v>
      </c>
      <c r="O4949" s="0" t="s">
        <v>44</v>
      </c>
      <c r="P4949" s="0" t="n">
        <v>5.37</v>
      </c>
      <c r="Q4949" s="0" t="s">
        <v>45</v>
      </c>
      <c r="R4949" s="0" t="n">
        <v>4.67</v>
      </c>
      <c r="S4949" s="0" t="s">
        <v>45</v>
      </c>
      <c r="T4949" s="0" t="n">
        <v>0.7</v>
      </c>
      <c r="U4949" s="0" t="s">
        <v>45</v>
      </c>
      <c r="V4949" s="0" t="s">
        <v>9311</v>
      </c>
      <c r="W4949" s="0" t="s">
        <v>58</v>
      </c>
      <c r="X4949" s="0" t="s">
        <v>48</v>
      </c>
      <c r="Y4949" s="0" t="s">
        <v>18571</v>
      </c>
      <c r="Z4949" s="0" t="n">
        <v>3.27</v>
      </c>
      <c r="AA4949" s="0" t="s">
        <v>45</v>
      </c>
      <c r="AB4949" s="0" t="n">
        <v>0.7</v>
      </c>
      <c r="AC4949" s="0" t="s">
        <v>45</v>
      </c>
      <c r="AD4949" s="0" t="n">
        <v>5</v>
      </c>
      <c r="AE4949" s="0" t="n">
        <f aca="false">AD4949+100</f>
        <v>105</v>
      </c>
      <c r="AF4949" s="8" t="n">
        <f aca="false">((P4949/AE4949)*100)*ABS(I4949)</f>
        <v>5.11428571428571</v>
      </c>
      <c r="AG4949" s="0" t="n">
        <f aca="false">(TRUNC((AF4949*AD4949/100),2))</f>
        <v>0.25</v>
      </c>
      <c r="AH4949" s="0" t="n">
        <f aca="false">TRUNC(AF4949*1.3222,2)</f>
        <v>6.76</v>
      </c>
      <c r="AI4949" s="0" t="n">
        <f aca="false">TRUNC(AG4949*1.3222,2)</f>
        <v>0.33</v>
      </c>
      <c r="AJ4949" s="0" t="n">
        <f aca="false">((P4949-T4949)*0.7+T4949)*ABS(I4949)</f>
        <v>3.969</v>
      </c>
      <c r="AK4949" s="9" t="n">
        <f aca="false">IF(K4949="REFUND",(-1*(AJ4949-AG4949)),(AJ4949-AG4949))</f>
        <v>3.719</v>
      </c>
    </row>
    <row r="4950" customFormat="false" ht="13.8" hidden="false" customHeight="false" outlineLevel="0" collapsed="false">
      <c r="A4950" s="6" t="n">
        <v>42247</v>
      </c>
      <c r="B4950" s="0" t="n">
        <v>964112174291</v>
      </c>
      <c r="C4950" s="0" t="s">
        <v>18569</v>
      </c>
      <c r="D4950" s="0" t="s">
        <v>18570</v>
      </c>
      <c r="E4950" s="7" t="n">
        <v>9781622667185</v>
      </c>
      <c r="F4950" s="0" t="s">
        <v>4409</v>
      </c>
      <c r="G4950" s="0" t="s">
        <v>4410</v>
      </c>
      <c r="H4950" s="0" t="s">
        <v>2446</v>
      </c>
      <c r="I4950" s="0" t="n">
        <v>1</v>
      </c>
      <c r="J4950" s="0" t="s">
        <v>573</v>
      </c>
      <c r="K4950" s="0" t="s">
        <v>43</v>
      </c>
      <c r="L4950" s="0" t="n">
        <v>6.89</v>
      </c>
      <c r="M4950" s="0" t="s">
        <v>44</v>
      </c>
      <c r="N4950" s="0" t="n">
        <v>5.99</v>
      </c>
      <c r="O4950" s="0" t="s">
        <v>44</v>
      </c>
      <c r="P4950" s="0" t="n">
        <v>5.37</v>
      </c>
      <c r="Q4950" s="0" t="s">
        <v>45</v>
      </c>
      <c r="R4950" s="0" t="n">
        <v>4.67</v>
      </c>
      <c r="S4950" s="0" t="s">
        <v>45</v>
      </c>
      <c r="T4950" s="0" t="n">
        <v>0.7</v>
      </c>
      <c r="U4950" s="0" t="s">
        <v>45</v>
      </c>
      <c r="V4950" s="0" t="s">
        <v>9311</v>
      </c>
      <c r="W4950" s="0" t="s">
        <v>58</v>
      </c>
      <c r="X4950" s="0" t="s">
        <v>48</v>
      </c>
      <c r="Y4950" s="0" t="s">
        <v>18571</v>
      </c>
      <c r="Z4950" s="0" t="n">
        <v>3.27</v>
      </c>
      <c r="AA4950" s="0" t="s">
        <v>45</v>
      </c>
      <c r="AB4950" s="0" t="n">
        <v>0.7</v>
      </c>
      <c r="AC4950" s="0" t="s">
        <v>45</v>
      </c>
      <c r="AD4950" s="0" t="n">
        <v>5</v>
      </c>
      <c r="AE4950" s="0" t="n">
        <f aca="false">AD4950+100</f>
        <v>105</v>
      </c>
      <c r="AF4950" s="8" t="n">
        <f aca="false">((P4950/AE4950)*100)*ABS(I4950)</f>
        <v>5.11428571428571</v>
      </c>
      <c r="AG4950" s="0" t="n">
        <f aca="false">(TRUNC((AF4950*AD4950/100),2))</f>
        <v>0.25</v>
      </c>
      <c r="AH4950" s="0" t="n">
        <f aca="false">TRUNC(AF4950*1.3222,2)</f>
        <v>6.76</v>
      </c>
      <c r="AI4950" s="0" t="n">
        <f aca="false">TRUNC(AG4950*1.3222,2)</f>
        <v>0.33</v>
      </c>
      <c r="AJ4950" s="0" t="n">
        <f aca="false">((P4950-T4950)*0.7+T4950)*ABS(I4950)</f>
        <v>3.969</v>
      </c>
      <c r="AK4950" s="9" t="n">
        <f aca="false">IF(K4950="REFUND",(-1*(AJ4950-AG4950)),(AJ4950-AG4950))</f>
        <v>3.719</v>
      </c>
    </row>
    <row r="4951" customFormat="false" ht="13.8" hidden="false" customHeight="false" outlineLevel="0" collapsed="false">
      <c r="A4951" s="6" t="n">
        <v>42247</v>
      </c>
      <c r="B4951" s="0" t="n">
        <v>964114711241</v>
      </c>
      <c r="C4951" s="0" t="s">
        <v>18572</v>
      </c>
      <c r="D4951" s="0" t="s">
        <v>18573</v>
      </c>
      <c r="E4951" s="7" t="n">
        <v>9781622667192</v>
      </c>
      <c r="F4951" s="0" t="s">
        <v>8706</v>
      </c>
      <c r="G4951" s="0" t="s">
        <v>8707</v>
      </c>
      <c r="H4951" s="0" t="s">
        <v>2446</v>
      </c>
      <c r="I4951" s="0" t="n">
        <v>1</v>
      </c>
      <c r="J4951" s="0" t="s">
        <v>573</v>
      </c>
      <c r="K4951" s="0" t="s">
        <v>43</v>
      </c>
      <c r="L4951" s="0" t="n">
        <v>6.89</v>
      </c>
      <c r="M4951" s="0" t="s">
        <v>44</v>
      </c>
      <c r="N4951" s="0" t="n">
        <v>5.99</v>
      </c>
      <c r="O4951" s="0" t="s">
        <v>44</v>
      </c>
      <c r="P4951" s="0" t="n">
        <v>5.37</v>
      </c>
      <c r="Q4951" s="0" t="s">
        <v>45</v>
      </c>
      <c r="R4951" s="0" t="n">
        <v>4.67</v>
      </c>
      <c r="S4951" s="0" t="s">
        <v>45</v>
      </c>
      <c r="T4951" s="0" t="n">
        <v>0.7</v>
      </c>
      <c r="U4951" s="0" t="s">
        <v>45</v>
      </c>
      <c r="V4951" s="0" t="s">
        <v>920</v>
      </c>
      <c r="W4951" s="0" t="s">
        <v>47</v>
      </c>
      <c r="X4951" s="0" t="s">
        <v>48</v>
      </c>
      <c r="Y4951" s="0" t="s">
        <v>18574</v>
      </c>
      <c r="Z4951" s="0" t="n">
        <v>3.27</v>
      </c>
      <c r="AA4951" s="0" t="s">
        <v>45</v>
      </c>
      <c r="AB4951" s="0" t="n">
        <v>0.7</v>
      </c>
      <c r="AC4951" s="0" t="s">
        <v>45</v>
      </c>
      <c r="AD4951" s="0" t="n">
        <v>13</v>
      </c>
      <c r="AE4951" s="0" t="n">
        <f aca="false">AD4951+100</f>
        <v>113</v>
      </c>
      <c r="AF4951" s="8" t="n">
        <f aca="false">((P4951/AE4951)*100)*ABS(I4951)</f>
        <v>4.75221238938053</v>
      </c>
      <c r="AG4951" s="0" t="n">
        <f aca="false">(TRUNC((AF4951*AD4951/100),2))</f>
        <v>0.61</v>
      </c>
      <c r="AH4951" s="0" t="n">
        <f aca="false">TRUNC(AF4951*1.3222,2)</f>
        <v>6.28</v>
      </c>
      <c r="AI4951" s="0" t="n">
        <f aca="false">TRUNC(AG4951*1.3222,2)</f>
        <v>0.8</v>
      </c>
      <c r="AJ4951" s="0" t="n">
        <f aca="false">((P4951-T4951)*0.7+T4951)*ABS(I4951)</f>
        <v>3.969</v>
      </c>
      <c r="AK4951" s="9" t="n">
        <f aca="false">IF(K4951="REFUND",(-1*(AJ4951-AG4951)),(AJ4951-AG4951))</f>
        <v>3.359</v>
      </c>
    </row>
    <row r="4952" customFormat="false" ht="13.8" hidden="false" customHeight="false" outlineLevel="0" collapsed="false">
      <c r="A4952" s="6" t="n">
        <v>42247</v>
      </c>
      <c r="B4952" s="0" t="n">
        <v>964122475341</v>
      </c>
      <c r="C4952" s="0" t="s">
        <v>18575</v>
      </c>
      <c r="D4952" s="0" t="s">
        <v>18576</v>
      </c>
      <c r="E4952" s="7" t="n">
        <v>9781250015273</v>
      </c>
      <c r="F4952" s="0" t="s">
        <v>2094</v>
      </c>
      <c r="G4952" s="0" t="s">
        <v>2095</v>
      </c>
      <c r="H4952" s="0" t="s">
        <v>356</v>
      </c>
      <c r="I4952" s="0" t="n">
        <v>1</v>
      </c>
      <c r="J4952" s="0" t="s">
        <v>573</v>
      </c>
      <c r="K4952" s="0" t="s">
        <v>43</v>
      </c>
      <c r="L4952" s="0" t="n">
        <v>12.64</v>
      </c>
      <c r="M4952" s="0" t="s">
        <v>44</v>
      </c>
      <c r="N4952" s="0" t="n">
        <v>10.99</v>
      </c>
      <c r="O4952" s="0" t="s">
        <v>44</v>
      </c>
      <c r="P4952" s="0" t="n">
        <v>9.86</v>
      </c>
      <c r="Q4952" s="0" t="s">
        <v>45</v>
      </c>
      <c r="R4952" s="0" t="n">
        <v>8.57</v>
      </c>
      <c r="S4952" s="0" t="s">
        <v>45</v>
      </c>
      <c r="T4952" s="0" t="n">
        <v>1.29</v>
      </c>
      <c r="U4952" s="0" t="s">
        <v>45</v>
      </c>
      <c r="V4952" s="0" t="s">
        <v>6825</v>
      </c>
      <c r="W4952" s="0" t="s">
        <v>80</v>
      </c>
      <c r="X4952" s="0" t="s">
        <v>48</v>
      </c>
      <c r="Y4952" s="0" t="s">
        <v>18577</v>
      </c>
      <c r="Z4952" s="0" t="n">
        <v>6</v>
      </c>
      <c r="AA4952" s="0" t="s">
        <v>45</v>
      </c>
      <c r="AB4952" s="0" t="n">
        <v>1.29</v>
      </c>
      <c r="AC4952" s="0" t="s">
        <v>45</v>
      </c>
      <c r="AD4952" s="0" t="n">
        <v>5</v>
      </c>
      <c r="AE4952" s="0" t="n">
        <f aca="false">AD4952+100</f>
        <v>105</v>
      </c>
      <c r="AF4952" s="8" t="n">
        <f aca="false">((P4952/AE4952)*100)*ABS(I4952)</f>
        <v>9.39047619047619</v>
      </c>
      <c r="AG4952" s="0" t="n">
        <f aca="false">(TRUNC((AF4952*AD4952/100),2))</f>
        <v>0.46</v>
      </c>
      <c r="AH4952" s="0" t="n">
        <f aca="false">TRUNC(AF4952*1.3222,2)</f>
        <v>12.41</v>
      </c>
      <c r="AI4952" s="0" t="n">
        <f aca="false">TRUNC(AG4952*1.3222,2)</f>
        <v>0.6</v>
      </c>
      <c r="AJ4952" s="0" t="n">
        <f aca="false">((P4952-T4952)*0.7+T4952)*ABS(I4952)</f>
        <v>7.289</v>
      </c>
      <c r="AK4952" s="9" t="n">
        <f aca="false">IF(K4952="REFUND",(-1*(AJ4952-AG4952)),(AJ4952-AG4952))</f>
        <v>6.829</v>
      </c>
    </row>
    <row r="4953" customFormat="false" ht="13.8" hidden="false" customHeight="false" outlineLevel="0" collapsed="false">
      <c r="A4953" s="6" t="n">
        <v>42247</v>
      </c>
      <c r="B4953" s="0" t="n">
        <v>964124559191</v>
      </c>
      <c r="C4953" s="0" t="s">
        <v>18578</v>
      </c>
      <c r="D4953" s="0" t="s">
        <v>18579</v>
      </c>
      <c r="E4953" s="7" t="n">
        <v>9781466850606</v>
      </c>
      <c r="F4953" s="0" t="s">
        <v>137</v>
      </c>
      <c r="G4953" s="0" t="s">
        <v>138</v>
      </c>
      <c r="H4953" s="0" t="s">
        <v>139</v>
      </c>
      <c r="I4953" s="0" t="n">
        <v>1</v>
      </c>
      <c r="J4953" s="0" t="s">
        <v>573</v>
      </c>
      <c r="K4953" s="0" t="s">
        <v>43</v>
      </c>
      <c r="L4953" s="0" t="n">
        <v>17.24</v>
      </c>
      <c r="M4953" s="0" t="s">
        <v>44</v>
      </c>
      <c r="N4953" s="0" t="n">
        <v>14.99</v>
      </c>
      <c r="O4953" s="0" t="s">
        <v>44</v>
      </c>
      <c r="P4953" s="0" t="n">
        <v>13.44</v>
      </c>
      <c r="Q4953" s="0" t="s">
        <v>45</v>
      </c>
      <c r="R4953" s="0" t="n">
        <v>11.68</v>
      </c>
      <c r="S4953" s="0" t="s">
        <v>45</v>
      </c>
      <c r="T4953" s="0" t="n">
        <v>1.76</v>
      </c>
      <c r="U4953" s="0" t="s">
        <v>45</v>
      </c>
      <c r="V4953" s="0" t="s">
        <v>12037</v>
      </c>
      <c r="W4953" s="0" t="s">
        <v>188</v>
      </c>
      <c r="X4953" s="0" t="s">
        <v>48</v>
      </c>
      <c r="Y4953" s="0" t="s">
        <v>18580</v>
      </c>
      <c r="Z4953" s="0" t="n">
        <v>8.18</v>
      </c>
      <c r="AA4953" s="0" t="s">
        <v>45</v>
      </c>
      <c r="AB4953" s="0" t="n">
        <v>1.76</v>
      </c>
      <c r="AC4953" s="0" t="s">
        <v>45</v>
      </c>
      <c r="AD4953" s="0" t="n">
        <v>15</v>
      </c>
      <c r="AE4953" s="0" t="n">
        <f aca="false">AD4953+100</f>
        <v>115</v>
      </c>
      <c r="AF4953" s="8" t="n">
        <f aca="false">((P4953/AE4953)*100)*ABS(I4953)</f>
        <v>11.6869565217391</v>
      </c>
      <c r="AG4953" s="0" t="n">
        <f aca="false">(TRUNC((AF4953*AD4953/100),2))</f>
        <v>1.75</v>
      </c>
      <c r="AH4953" s="0" t="n">
        <f aca="false">TRUNC(AF4953*1.3222,2)</f>
        <v>15.45</v>
      </c>
      <c r="AI4953" s="0" t="n">
        <f aca="false">TRUNC(AG4953*1.3222,2)</f>
        <v>2.31</v>
      </c>
      <c r="AJ4953" s="0" t="n">
        <f aca="false">((P4953-T4953)*0.7+T4953)*ABS(I4953)</f>
        <v>9.936</v>
      </c>
      <c r="AK4953" s="9" t="n">
        <f aca="false">IF(K4953="REFUND",(-1*(AJ4953-AG4953)),(AJ4953-AG4953))</f>
        <v>8.186</v>
      </c>
    </row>
    <row r="4954" customFormat="false" ht="13.8" hidden="false" customHeight="false" outlineLevel="0" collapsed="false">
      <c r="A4954" s="6" t="n">
        <v>42247</v>
      </c>
      <c r="B4954" s="0" t="n">
        <v>964128687341</v>
      </c>
      <c r="C4954" s="0" t="s">
        <v>18581</v>
      </c>
      <c r="D4954" s="0" t="s">
        <v>18582</v>
      </c>
      <c r="E4954" s="7" t="n">
        <v>9781466867741</v>
      </c>
      <c r="F4954" s="0" t="s">
        <v>988</v>
      </c>
      <c r="G4954" s="0" t="s">
        <v>989</v>
      </c>
      <c r="H4954" s="0" t="s">
        <v>990</v>
      </c>
      <c r="I4954" s="0" t="n">
        <v>1</v>
      </c>
      <c r="J4954" s="0" t="s">
        <v>573</v>
      </c>
      <c r="K4954" s="0" t="s">
        <v>43</v>
      </c>
      <c r="L4954" s="0" t="n">
        <v>14.94</v>
      </c>
      <c r="M4954" s="0" t="s">
        <v>44</v>
      </c>
      <c r="N4954" s="0" t="n">
        <v>12.99</v>
      </c>
      <c r="O4954" s="0" t="s">
        <v>44</v>
      </c>
      <c r="P4954" s="0" t="n">
        <v>11.65</v>
      </c>
      <c r="Q4954" s="0" t="s">
        <v>45</v>
      </c>
      <c r="R4954" s="0" t="n">
        <v>10.13</v>
      </c>
      <c r="S4954" s="0" t="s">
        <v>45</v>
      </c>
      <c r="T4954" s="0" t="n">
        <v>1.52</v>
      </c>
      <c r="U4954" s="0" t="s">
        <v>45</v>
      </c>
      <c r="V4954" s="0" t="s">
        <v>118</v>
      </c>
      <c r="W4954" s="0" t="s">
        <v>47</v>
      </c>
      <c r="X4954" s="0" t="s">
        <v>48</v>
      </c>
      <c r="Y4954" s="0" t="s">
        <v>18455</v>
      </c>
      <c r="Z4954" s="0" t="n">
        <v>7.09</v>
      </c>
      <c r="AA4954" s="0" t="s">
        <v>45</v>
      </c>
      <c r="AB4954" s="0" t="n">
        <v>1.52</v>
      </c>
      <c r="AC4954" s="0" t="s">
        <v>45</v>
      </c>
      <c r="AD4954" s="0" t="n">
        <v>13</v>
      </c>
      <c r="AE4954" s="0" t="n">
        <f aca="false">AD4954+100</f>
        <v>113</v>
      </c>
      <c r="AF4954" s="8" t="n">
        <f aca="false">((P4954/AE4954)*100)*ABS(I4954)</f>
        <v>10.3097345132743</v>
      </c>
      <c r="AG4954" s="0" t="n">
        <f aca="false">(TRUNC((AF4954*AD4954/100),2))</f>
        <v>1.34</v>
      </c>
      <c r="AH4954" s="0" t="n">
        <f aca="false">TRUNC(AF4954*1.3222,2)</f>
        <v>13.63</v>
      </c>
      <c r="AI4954" s="0" t="n">
        <f aca="false">TRUNC(AG4954*1.3222,2)</f>
        <v>1.77</v>
      </c>
      <c r="AJ4954" s="0" t="n">
        <f aca="false">((P4954-T4954)*0.7+T4954)*ABS(I4954)</f>
        <v>8.611</v>
      </c>
      <c r="AK4954" s="9" t="n">
        <f aca="false">IF(K4954="REFUND",(-1*(AJ4954-AG4954)),(AJ4954-AG4954))</f>
        <v>7.271</v>
      </c>
    </row>
    <row r="4955" customFormat="false" ht="13.8" hidden="false" customHeight="false" outlineLevel="0" collapsed="false">
      <c r="A4955" s="6" t="n">
        <v>42247</v>
      </c>
      <c r="B4955" s="0" t="n">
        <v>964129539341</v>
      </c>
      <c r="C4955" s="0" t="s">
        <v>18583</v>
      </c>
      <c r="D4955" s="0" t="s">
        <v>18584</v>
      </c>
      <c r="E4955" s="7" t="n">
        <v>9780805099799</v>
      </c>
      <c r="F4955" s="0" t="s">
        <v>981</v>
      </c>
      <c r="G4955" s="0" t="s">
        <v>982</v>
      </c>
      <c r="H4955" s="0" t="s">
        <v>983</v>
      </c>
      <c r="I4955" s="0" t="n">
        <v>1</v>
      </c>
      <c r="J4955" s="0" t="s">
        <v>573</v>
      </c>
      <c r="K4955" s="0" t="s">
        <v>43</v>
      </c>
      <c r="L4955" s="0" t="n">
        <v>12.64</v>
      </c>
      <c r="M4955" s="0" t="s">
        <v>44</v>
      </c>
      <c r="N4955" s="0" t="n">
        <v>10.99</v>
      </c>
      <c r="O4955" s="0" t="s">
        <v>44</v>
      </c>
      <c r="P4955" s="0" t="n">
        <v>9.86</v>
      </c>
      <c r="Q4955" s="0" t="s">
        <v>45</v>
      </c>
      <c r="R4955" s="0" t="n">
        <v>8.57</v>
      </c>
      <c r="S4955" s="0" t="s">
        <v>45</v>
      </c>
      <c r="T4955" s="0" t="n">
        <v>1.29</v>
      </c>
      <c r="U4955" s="0" t="s">
        <v>45</v>
      </c>
      <c r="V4955" s="0" t="s">
        <v>309</v>
      </c>
      <c r="W4955" s="0" t="s">
        <v>96</v>
      </c>
      <c r="X4955" s="0" t="s">
        <v>48</v>
      </c>
      <c r="Y4955" s="0" t="s">
        <v>18585</v>
      </c>
      <c r="Z4955" s="0" t="n">
        <v>6</v>
      </c>
      <c r="AA4955" s="0" t="s">
        <v>45</v>
      </c>
      <c r="AB4955" s="0" t="n">
        <v>1.29</v>
      </c>
      <c r="AC4955" s="0" t="s">
        <v>45</v>
      </c>
      <c r="AD4955" s="0" t="n">
        <v>13</v>
      </c>
      <c r="AE4955" s="0" t="n">
        <f aca="false">AD4955+100</f>
        <v>113</v>
      </c>
      <c r="AF4955" s="8" t="n">
        <f aca="false">((P4955/AE4955)*100)*ABS(I4955)</f>
        <v>8.72566371681416</v>
      </c>
      <c r="AG4955" s="0" t="n">
        <f aca="false">(TRUNC((AF4955*AD4955/100),2))</f>
        <v>1.13</v>
      </c>
      <c r="AH4955" s="0" t="n">
        <f aca="false">TRUNC(AF4955*1.3222,2)</f>
        <v>11.53</v>
      </c>
      <c r="AI4955" s="0" t="n">
        <f aca="false">TRUNC(AG4955*1.3222,2)</f>
        <v>1.49</v>
      </c>
      <c r="AJ4955" s="0" t="n">
        <f aca="false">((P4955-T4955)*0.7+T4955)*ABS(I4955)</f>
        <v>7.289</v>
      </c>
      <c r="AK4955" s="9" t="n">
        <f aca="false">IF(K4955="REFUND",(-1*(AJ4955-AG4955)),(AJ4955-AG4955))</f>
        <v>6.159</v>
      </c>
    </row>
    <row r="4956" customFormat="false" ht="13.8" hidden="false" customHeight="false" outlineLevel="0" collapsed="false">
      <c r="A4956" s="6" t="n">
        <v>42247</v>
      </c>
      <c r="B4956" s="0" t="n">
        <v>964131063341</v>
      </c>
      <c r="C4956" s="0" t="s">
        <v>18586</v>
      </c>
      <c r="D4956" s="0" t="s">
        <v>18587</v>
      </c>
      <c r="E4956" s="7" t="n">
        <v>9781250022257</v>
      </c>
      <c r="F4956" s="0" t="s">
        <v>18588</v>
      </c>
      <c r="G4956" s="0" t="s">
        <v>18589</v>
      </c>
      <c r="H4956" s="0" t="s">
        <v>18590</v>
      </c>
      <c r="I4956" s="0" t="n">
        <v>1</v>
      </c>
      <c r="J4956" s="0" t="s">
        <v>573</v>
      </c>
      <c r="K4956" s="0" t="s">
        <v>43</v>
      </c>
      <c r="L4956" s="0" t="n">
        <v>12.64</v>
      </c>
      <c r="M4956" s="0" t="s">
        <v>44</v>
      </c>
      <c r="N4956" s="0" t="n">
        <v>10.99</v>
      </c>
      <c r="O4956" s="0" t="s">
        <v>44</v>
      </c>
      <c r="P4956" s="0" t="n">
        <v>9.86</v>
      </c>
      <c r="Q4956" s="0" t="s">
        <v>45</v>
      </c>
      <c r="R4956" s="0" t="n">
        <v>8.57</v>
      </c>
      <c r="S4956" s="0" t="s">
        <v>45</v>
      </c>
      <c r="T4956" s="0" t="n">
        <v>1.29</v>
      </c>
      <c r="U4956" s="0" t="s">
        <v>45</v>
      </c>
      <c r="V4956" s="0" t="s">
        <v>2847</v>
      </c>
      <c r="W4956" s="0" t="s">
        <v>104</v>
      </c>
      <c r="X4956" s="0" t="s">
        <v>48</v>
      </c>
      <c r="Y4956" s="0" t="s">
        <v>18591</v>
      </c>
      <c r="Z4956" s="0" t="n">
        <v>6</v>
      </c>
      <c r="AA4956" s="0" t="s">
        <v>45</v>
      </c>
      <c r="AB4956" s="0" t="n">
        <v>1.29</v>
      </c>
      <c r="AC4956" s="0" t="s">
        <v>45</v>
      </c>
      <c r="AD4956" s="0" t="n">
        <v>5</v>
      </c>
      <c r="AE4956" s="0" t="n">
        <f aca="false">AD4956+100</f>
        <v>105</v>
      </c>
      <c r="AF4956" s="8" t="n">
        <f aca="false">((P4956/AE4956)*100)*ABS(I4956)</f>
        <v>9.39047619047619</v>
      </c>
      <c r="AG4956" s="0" t="n">
        <f aca="false">(TRUNC((AF4956*AD4956/100),2))</f>
        <v>0.46</v>
      </c>
      <c r="AH4956" s="0" t="n">
        <f aca="false">TRUNC(AF4956*1.3222,2)</f>
        <v>12.41</v>
      </c>
      <c r="AI4956" s="0" t="n">
        <f aca="false">TRUNC(AG4956*1.3222,2)</f>
        <v>0.6</v>
      </c>
      <c r="AJ4956" s="0" t="n">
        <f aca="false">((P4956-T4956)*0.7+T4956)*ABS(I4956)</f>
        <v>7.289</v>
      </c>
      <c r="AK4956" s="9" t="n">
        <f aca="false">IF(K4956="REFUND",(-1*(AJ4956-AG4956)),(AJ4956-AG4956))</f>
        <v>6.829</v>
      </c>
    </row>
    <row r="4957" customFormat="false" ht="13.8" hidden="false" customHeight="false" outlineLevel="0" collapsed="false">
      <c r="A4957" s="6" t="n">
        <v>42247</v>
      </c>
      <c r="B4957" s="0" t="n">
        <v>964139865241</v>
      </c>
      <c r="C4957" s="0" t="s">
        <v>18592</v>
      </c>
      <c r="D4957" s="0" t="s">
        <v>18593</v>
      </c>
      <c r="E4957" s="7" t="n">
        <v>9781250084316</v>
      </c>
      <c r="F4957" s="0" t="s">
        <v>9841</v>
      </c>
      <c r="G4957" s="0" t="s">
        <v>9842</v>
      </c>
      <c r="H4957" s="0" t="s">
        <v>4100</v>
      </c>
      <c r="I4957" s="0" t="n">
        <v>1</v>
      </c>
      <c r="J4957" s="0" t="s">
        <v>573</v>
      </c>
      <c r="K4957" s="0" t="s">
        <v>43</v>
      </c>
      <c r="L4957" s="0" t="n">
        <v>1.14</v>
      </c>
      <c r="M4957" s="0" t="s">
        <v>44</v>
      </c>
      <c r="N4957" s="0" t="n">
        <v>0.99</v>
      </c>
      <c r="O4957" s="0" t="s">
        <v>44</v>
      </c>
      <c r="P4957" s="0" t="n">
        <v>0.89</v>
      </c>
      <c r="Q4957" s="0" t="s">
        <v>45</v>
      </c>
      <c r="R4957" s="0" t="n">
        <v>0.77</v>
      </c>
      <c r="S4957" s="0" t="s">
        <v>45</v>
      </c>
      <c r="T4957" s="0" t="n">
        <v>0.12</v>
      </c>
      <c r="U4957" s="0" t="s">
        <v>45</v>
      </c>
      <c r="V4957" s="0" t="s">
        <v>2600</v>
      </c>
      <c r="W4957" s="0" t="s">
        <v>18594</v>
      </c>
      <c r="X4957" s="0" t="s">
        <v>48</v>
      </c>
      <c r="Y4957" s="0" t="s">
        <v>18595</v>
      </c>
      <c r="Z4957" s="0" t="n">
        <v>0.54</v>
      </c>
      <c r="AA4957" s="0" t="s">
        <v>45</v>
      </c>
      <c r="AB4957" s="0" t="n">
        <v>0.12</v>
      </c>
      <c r="AC4957" s="0" t="s">
        <v>45</v>
      </c>
      <c r="AD4957" s="0" t="n">
        <v>13</v>
      </c>
      <c r="AE4957" s="0" t="n">
        <f aca="false">AD4957+100</f>
        <v>113</v>
      </c>
      <c r="AF4957" s="8" t="n">
        <f aca="false">((P4957/AE4957)*100)*ABS(I4957)</f>
        <v>0.787610619469027</v>
      </c>
      <c r="AG4957" s="0" t="n">
        <f aca="false">(TRUNC((AF4957*AD4957/100),2))</f>
        <v>0.1</v>
      </c>
      <c r="AH4957" s="0" t="n">
        <f aca="false">TRUNC(AF4957*1.3222,2)</f>
        <v>1.04</v>
      </c>
      <c r="AI4957" s="0" t="n">
        <f aca="false">TRUNC(AG4957*1.3222,2)</f>
        <v>0.13</v>
      </c>
      <c r="AJ4957" s="0" t="n">
        <f aca="false">((P4957-T4957)*0.7+T4957)*ABS(I4957)</f>
        <v>0.659</v>
      </c>
      <c r="AK4957" s="9" t="n">
        <f aca="false">IF(K4957="REFUND",(-1*(AJ4957-AG4957)),(AJ4957-AG4957))</f>
        <v>0.559</v>
      </c>
    </row>
    <row r="4958" customFormat="false" ht="13.8" hidden="false" customHeight="false" outlineLevel="0" collapsed="false">
      <c r="A4958" s="6" t="n">
        <v>42247</v>
      </c>
      <c r="B4958" s="0" t="n">
        <v>964149731191</v>
      </c>
      <c r="C4958" s="0" t="s">
        <v>18596</v>
      </c>
      <c r="D4958" s="0" t="s">
        <v>18597</v>
      </c>
      <c r="E4958" s="7" t="n">
        <v>9781429955362</v>
      </c>
      <c r="F4958" s="0" t="s">
        <v>9120</v>
      </c>
      <c r="G4958" s="0" t="s">
        <v>9121</v>
      </c>
      <c r="H4958" s="0" t="s">
        <v>2169</v>
      </c>
      <c r="I4958" s="0" t="n">
        <v>1</v>
      </c>
      <c r="J4958" s="0" t="s">
        <v>573</v>
      </c>
      <c r="K4958" s="0" t="s">
        <v>43</v>
      </c>
      <c r="L4958" s="0" t="n">
        <v>12.64</v>
      </c>
      <c r="M4958" s="0" t="s">
        <v>44</v>
      </c>
      <c r="N4958" s="0" t="n">
        <v>10.99</v>
      </c>
      <c r="O4958" s="0" t="s">
        <v>44</v>
      </c>
      <c r="P4958" s="0" t="n">
        <v>9.85</v>
      </c>
      <c r="Q4958" s="0" t="s">
        <v>45</v>
      </c>
      <c r="R4958" s="0" t="n">
        <v>8.56</v>
      </c>
      <c r="S4958" s="0" t="s">
        <v>45</v>
      </c>
      <c r="T4958" s="0" t="n">
        <v>1.29</v>
      </c>
      <c r="U4958" s="0" t="s">
        <v>45</v>
      </c>
      <c r="V4958" s="0" t="s">
        <v>587</v>
      </c>
      <c r="W4958" s="0" t="s">
        <v>47</v>
      </c>
      <c r="X4958" s="0" t="s">
        <v>48</v>
      </c>
      <c r="Y4958" s="0" t="s">
        <v>18598</v>
      </c>
      <c r="Z4958" s="0" t="n">
        <v>5.99</v>
      </c>
      <c r="AA4958" s="0" t="s">
        <v>45</v>
      </c>
      <c r="AB4958" s="0" t="n">
        <v>1.29</v>
      </c>
      <c r="AC4958" s="0" t="s">
        <v>45</v>
      </c>
      <c r="AD4958" s="0" t="n">
        <v>13</v>
      </c>
      <c r="AE4958" s="0" t="n">
        <f aca="false">AD4958+100</f>
        <v>113</v>
      </c>
      <c r="AF4958" s="8" t="n">
        <f aca="false">((P4958/AE4958)*100)*ABS(I4958)</f>
        <v>8.71681415929204</v>
      </c>
      <c r="AG4958" s="0" t="n">
        <f aca="false">(TRUNC((AF4958*AD4958/100),2))</f>
        <v>1.13</v>
      </c>
      <c r="AH4958" s="0" t="n">
        <f aca="false">TRUNC(AF4958*1.3222,2)</f>
        <v>11.52</v>
      </c>
      <c r="AI4958" s="0" t="n">
        <f aca="false">TRUNC(AG4958*1.3222,2)</f>
        <v>1.49</v>
      </c>
      <c r="AJ4958" s="0" t="n">
        <f aca="false">((P4958-T4958)*0.7+T4958)*ABS(I4958)</f>
        <v>7.282</v>
      </c>
      <c r="AK4958" s="9" t="n">
        <f aca="false">IF(K4958="REFUND",(-1*(AJ4958-AG4958)),(AJ4958-AG4958))</f>
        <v>6.152</v>
      </c>
    </row>
    <row r="4959" customFormat="false" ht="13.8" hidden="false" customHeight="false" outlineLevel="0" collapsed="false">
      <c r="A4959" s="6" t="n">
        <v>42247</v>
      </c>
      <c r="B4959" s="0" t="n">
        <v>964150864191</v>
      </c>
      <c r="C4959" s="0" t="s">
        <v>18599</v>
      </c>
      <c r="D4959" s="0" t="s">
        <v>18600</v>
      </c>
      <c r="E4959" s="7" t="n">
        <v>9780374711399</v>
      </c>
      <c r="F4959" s="0" t="s">
        <v>16974</v>
      </c>
      <c r="G4959" s="0" t="s">
        <v>16975</v>
      </c>
      <c r="H4959" s="0" t="s">
        <v>16976</v>
      </c>
      <c r="I4959" s="0" t="n">
        <v>1</v>
      </c>
      <c r="J4959" s="0" t="s">
        <v>573</v>
      </c>
      <c r="K4959" s="0" t="s">
        <v>43</v>
      </c>
      <c r="L4959" s="0" t="n">
        <v>12.64</v>
      </c>
      <c r="M4959" s="0" t="s">
        <v>44</v>
      </c>
      <c r="N4959" s="0" t="n">
        <v>10.99</v>
      </c>
      <c r="O4959" s="0" t="s">
        <v>44</v>
      </c>
      <c r="P4959" s="0" t="n">
        <v>9.85</v>
      </c>
      <c r="Q4959" s="0" t="s">
        <v>45</v>
      </c>
      <c r="R4959" s="0" t="n">
        <v>8.56</v>
      </c>
      <c r="S4959" s="0" t="s">
        <v>45</v>
      </c>
      <c r="T4959" s="0" t="n">
        <v>1.29</v>
      </c>
      <c r="U4959" s="0" t="s">
        <v>45</v>
      </c>
      <c r="V4959" s="0" t="s">
        <v>3124</v>
      </c>
      <c r="W4959" s="0" t="s">
        <v>47</v>
      </c>
      <c r="X4959" s="0" t="s">
        <v>48</v>
      </c>
      <c r="Y4959" s="0" t="s">
        <v>18601</v>
      </c>
      <c r="Z4959" s="0" t="n">
        <v>5.99</v>
      </c>
      <c r="AA4959" s="0" t="s">
        <v>45</v>
      </c>
      <c r="AB4959" s="0" t="n">
        <v>1.29</v>
      </c>
      <c r="AC4959" s="0" t="s">
        <v>45</v>
      </c>
      <c r="AD4959" s="0" t="n">
        <v>13</v>
      </c>
      <c r="AE4959" s="0" t="n">
        <f aca="false">AD4959+100</f>
        <v>113</v>
      </c>
      <c r="AF4959" s="8" t="n">
        <f aca="false">((P4959/AE4959)*100)*ABS(I4959)</f>
        <v>8.71681415929204</v>
      </c>
      <c r="AG4959" s="0" t="n">
        <f aca="false">(TRUNC((AF4959*AD4959/100),2))</f>
        <v>1.13</v>
      </c>
      <c r="AH4959" s="0" t="n">
        <f aca="false">TRUNC(AF4959*1.3222,2)</f>
        <v>11.52</v>
      </c>
      <c r="AI4959" s="0" t="n">
        <f aca="false">TRUNC(AG4959*1.3222,2)</f>
        <v>1.49</v>
      </c>
      <c r="AJ4959" s="0" t="n">
        <f aca="false">((P4959-T4959)*0.7+T4959)*ABS(I4959)</f>
        <v>7.282</v>
      </c>
      <c r="AK4959" s="9" t="n">
        <f aca="false">IF(K4959="REFUND",(-1*(AJ4959-AG4959)),(AJ4959-AG4959))</f>
        <v>6.152</v>
      </c>
    </row>
    <row r="4960" customFormat="false" ht="13.8" hidden="false" customHeight="false" outlineLevel="0" collapsed="false">
      <c r="A4960" s="6" t="n">
        <v>42247</v>
      </c>
      <c r="B4960" s="0" t="n">
        <v>964151086291</v>
      </c>
      <c r="C4960" s="0" t="s">
        <v>18602</v>
      </c>
      <c r="D4960" s="0" t="s">
        <v>18603</v>
      </c>
      <c r="E4960" s="7" t="n">
        <v>9781250034595</v>
      </c>
      <c r="F4960" s="0" t="s">
        <v>791</v>
      </c>
      <c r="G4960" s="0" t="s">
        <v>792</v>
      </c>
      <c r="H4960" s="0" t="s">
        <v>793</v>
      </c>
      <c r="I4960" s="0" t="n">
        <v>1</v>
      </c>
      <c r="J4960" s="0" t="s">
        <v>573</v>
      </c>
      <c r="K4960" s="0" t="s">
        <v>43</v>
      </c>
      <c r="L4960" s="0" t="n">
        <v>16.09</v>
      </c>
      <c r="M4960" s="0" t="s">
        <v>44</v>
      </c>
      <c r="N4960" s="0" t="n">
        <v>13.99</v>
      </c>
      <c r="O4960" s="0" t="s">
        <v>44</v>
      </c>
      <c r="P4960" s="0" t="n">
        <v>12.55</v>
      </c>
      <c r="Q4960" s="0" t="s">
        <v>45</v>
      </c>
      <c r="R4960" s="0" t="n">
        <v>10.91</v>
      </c>
      <c r="S4960" s="0" t="s">
        <v>45</v>
      </c>
      <c r="T4960" s="0" t="n">
        <v>1.64</v>
      </c>
      <c r="U4960" s="0" t="s">
        <v>45</v>
      </c>
      <c r="V4960" s="0" t="s">
        <v>3061</v>
      </c>
      <c r="W4960" s="0" t="s">
        <v>157</v>
      </c>
      <c r="X4960" s="0" t="s">
        <v>48</v>
      </c>
      <c r="Y4960" s="0" t="s">
        <v>18604</v>
      </c>
      <c r="Z4960" s="0" t="n">
        <v>7.64</v>
      </c>
      <c r="AA4960" s="0" t="s">
        <v>45</v>
      </c>
      <c r="AB4960" s="0" t="n">
        <v>1.64</v>
      </c>
      <c r="AC4960" s="0" t="s">
        <v>45</v>
      </c>
      <c r="AD4960" s="0" t="n">
        <v>5</v>
      </c>
      <c r="AE4960" s="0" t="n">
        <f aca="false">AD4960+100</f>
        <v>105</v>
      </c>
      <c r="AF4960" s="8" t="n">
        <f aca="false">((P4960/AE4960)*100)*ABS(I4960)</f>
        <v>11.952380952381</v>
      </c>
      <c r="AG4960" s="0" t="n">
        <f aca="false">(TRUNC((AF4960*AD4960/100),2))</f>
        <v>0.59</v>
      </c>
      <c r="AH4960" s="0" t="n">
        <f aca="false">TRUNC(AF4960*1.3222,2)</f>
        <v>15.8</v>
      </c>
      <c r="AI4960" s="0" t="n">
        <f aca="false">TRUNC(AG4960*1.3222,2)</f>
        <v>0.78</v>
      </c>
      <c r="AJ4960" s="0" t="n">
        <f aca="false">((P4960-T4960)*0.7+T4960)*ABS(I4960)</f>
        <v>9.277</v>
      </c>
      <c r="AK4960" s="9" t="n">
        <f aca="false">IF(K4960="REFUND",(-1*(AJ4960-AG4960)),(AJ4960-AG4960))</f>
        <v>8.687</v>
      </c>
    </row>
    <row r="4961" customFormat="false" ht="13.8" hidden="false" customHeight="false" outlineLevel="0" collapsed="false">
      <c r="A4961" s="6" t="n">
        <v>42247</v>
      </c>
      <c r="B4961" s="0" t="n">
        <v>964151365191</v>
      </c>
      <c r="C4961" s="0" t="s">
        <v>18605</v>
      </c>
      <c r="D4961" s="0" t="s">
        <v>18606</v>
      </c>
      <c r="E4961" s="7" t="n">
        <v>9781466849624</v>
      </c>
      <c r="F4961" s="0" t="s">
        <v>4395</v>
      </c>
      <c r="G4961" s="0" t="s">
        <v>4396</v>
      </c>
      <c r="H4961" s="0" t="s">
        <v>4397</v>
      </c>
      <c r="I4961" s="0" t="n">
        <v>1</v>
      </c>
      <c r="J4961" s="0" t="s">
        <v>573</v>
      </c>
      <c r="K4961" s="0" t="s">
        <v>43</v>
      </c>
      <c r="L4961" s="0" t="n">
        <v>12.64</v>
      </c>
      <c r="M4961" s="0" t="s">
        <v>44</v>
      </c>
      <c r="N4961" s="0" t="n">
        <v>10.99</v>
      </c>
      <c r="O4961" s="0" t="s">
        <v>44</v>
      </c>
      <c r="P4961" s="0" t="n">
        <v>9.85</v>
      </c>
      <c r="Q4961" s="0" t="s">
        <v>45</v>
      </c>
      <c r="R4961" s="0" t="n">
        <v>8.56</v>
      </c>
      <c r="S4961" s="0" t="s">
        <v>45</v>
      </c>
      <c r="T4961" s="0" t="n">
        <v>1.29</v>
      </c>
      <c r="U4961" s="0" t="s">
        <v>45</v>
      </c>
      <c r="V4961" s="0" t="s">
        <v>3275</v>
      </c>
      <c r="W4961" s="0" t="s">
        <v>47</v>
      </c>
      <c r="X4961" s="0" t="s">
        <v>48</v>
      </c>
      <c r="Y4961" s="0" t="s">
        <v>18607</v>
      </c>
      <c r="Z4961" s="0" t="n">
        <v>5.99</v>
      </c>
      <c r="AA4961" s="0" t="s">
        <v>45</v>
      </c>
      <c r="AB4961" s="0" t="n">
        <v>1.29</v>
      </c>
      <c r="AC4961" s="0" t="s">
        <v>45</v>
      </c>
      <c r="AD4961" s="0" t="n">
        <v>13</v>
      </c>
      <c r="AE4961" s="0" t="n">
        <f aca="false">AD4961+100</f>
        <v>113</v>
      </c>
      <c r="AF4961" s="8" t="n">
        <f aca="false">((P4961/AE4961)*100)*ABS(I4961)</f>
        <v>8.71681415929204</v>
      </c>
      <c r="AG4961" s="0" t="n">
        <f aca="false">(TRUNC((AF4961*AD4961/100),2))</f>
        <v>1.13</v>
      </c>
      <c r="AH4961" s="0" t="n">
        <f aca="false">TRUNC(AF4961*1.3222,2)</f>
        <v>11.52</v>
      </c>
      <c r="AI4961" s="0" t="n">
        <f aca="false">TRUNC(AG4961*1.3222,2)</f>
        <v>1.49</v>
      </c>
      <c r="AJ4961" s="0" t="n">
        <f aca="false">((P4961-T4961)*0.7+T4961)*ABS(I4961)</f>
        <v>7.282</v>
      </c>
      <c r="AK4961" s="9" t="n">
        <f aca="false">IF(K4961="REFUND",(-1*(AJ4961-AG4961)),(AJ4961-AG4961))</f>
        <v>6.152</v>
      </c>
    </row>
    <row r="4962" customFormat="false" ht="13.8" hidden="false" customHeight="false" outlineLevel="0" collapsed="false">
      <c r="A4962" s="6" t="n">
        <v>42247</v>
      </c>
      <c r="B4962" s="0" t="n">
        <v>964154379191</v>
      </c>
      <c r="C4962" s="0" t="s">
        <v>18608</v>
      </c>
      <c r="D4962" s="0" t="s">
        <v>18609</v>
      </c>
      <c r="E4962" s="7" t="n">
        <v>9781429951364</v>
      </c>
      <c r="F4962" s="0" t="s">
        <v>18610</v>
      </c>
      <c r="G4962" s="0" t="s">
        <v>18611</v>
      </c>
      <c r="H4962" s="0" t="s">
        <v>4351</v>
      </c>
      <c r="I4962" s="0" t="n">
        <v>1</v>
      </c>
      <c r="J4962" s="0" t="s">
        <v>573</v>
      </c>
      <c r="K4962" s="0" t="s">
        <v>43</v>
      </c>
      <c r="L4962" s="0" t="n">
        <v>10.34</v>
      </c>
      <c r="M4962" s="0" t="s">
        <v>44</v>
      </c>
      <c r="N4962" s="0" t="n">
        <v>8.99</v>
      </c>
      <c r="O4962" s="0" t="s">
        <v>44</v>
      </c>
      <c r="P4962" s="0" t="n">
        <v>8.06</v>
      </c>
      <c r="Q4962" s="0" t="s">
        <v>45</v>
      </c>
      <c r="R4962" s="0" t="n">
        <v>7.01</v>
      </c>
      <c r="S4962" s="0" t="s">
        <v>45</v>
      </c>
      <c r="T4962" s="0" t="n">
        <v>1.05</v>
      </c>
      <c r="U4962" s="0" t="s">
        <v>45</v>
      </c>
      <c r="V4962" s="0" t="s">
        <v>4335</v>
      </c>
      <c r="W4962" s="0" t="s">
        <v>47</v>
      </c>
      <c r="X4962" s="0" t="s">
        <v>48</v>
      </c>
      <c r="Y4962" s="0" t="s">
        <v>14286</v>
      </c>
      <c r="Z4962" s="0" t="n">
        <v>4.91</v>
      </c>
      <c r="AA4962" s="0" t="s">
        <v>45</v>
      </c>
      <c r="AB4962" s="0" t="n">
        <v>1.05</v>
      </c>
      <c r="AC4962" s="0" t="s">
        <v>45</v>
      </c>
      <c r="AD4962" s="0" t="n">
        <v>13</v>
      </c>
      <c r="AE4962" s="0" t="n">
        <f aca="false">AD4962+100</f>
        <v>113</v>
      </c>
      <c r="AF4962" s="8" t="n">
        <f aca="false">((P4962/AE4962)*100)*ABS(I4962)</f>
        <v>7.13274336283186</v>
      </c>
      <c r="AG4962" s="0" t="n">
        <f aca="false">(TRUNC((AF4962*AD4962/100),2))</f>
        <v>0.92</v>
      </c>
      <c r="AH4962" s="0" t="n">
        <f aca="false">TRUNC(AF4962*1.3222,2)</f>
        <v>9.43</v>
      </c>
      <c r="AI4962" s="0" t="n">
        <f aca="false">TRUNC(AG4962*1.3222,2)</f>
        <v>1.21</v>
      </c>
      <c r="AJ4962" s="0" t="n">
        <f aca="false">((P4962-T4962)*0.7+T4962)*ABS(I4962)</f>
        <v>5.957</v>
      </c>
      <c r="AK4962" s="9" t="n">
        <f aca="false">IF(K4962="REFUND",(-1*(AJ4962-AG4962)),(AJ4962-AG4962))</f>
        <v>5.037</v>
      </c>
    </row>
    <row r="4963" customFormat="false" ht="13.8" hidden="false" customHeight="false" outlineLevel="0" collapsed="false">
      <c r="A4963" s="6" t="n">
        <v>42247</v>
      </c>
      <c r="B4963" s="0" t="n">
        <v>964156393241</v>
      </c>
      <c r="C4963" s="0" t="s">
        <v>18612</v>
      </c>
      <c r="D4963" s="0" t="s">
        <v>18613</v>
      </c>
      <c r="E4963" s="7" t="n">
        <v>9781429908276</v>
      </c>
      <c r="F4963" s="0" t="s">
        <v>445</v>
      </c>
      <c r="G4963" s="0" t="s">
        <v>446</v>
      </c>
      <c r="H4963" s="0" t="s">
        <v>447</v>
      </c>
      <c r="I4963" s="0" t="n">
        <v>1</v>
      </c>
      <c r="J4963" s="0" t="s">
        <v>573</v>
      </c>
      <c r="K4963" s="0" t="s">
        <v>43</v>
      </c>
      <c r="L4963" s="0" t="n">
        <v>12.64</v>
      </c>
      <c r="M4963" s="0" t="s">
        <v>44</v>
      </c>
      <c r="N4963" s="0" t="n">
        <v>10.99</v>
      </c>
      <c r="O4963" s="0" t="s">
        <v>44</v>
      </c>
      <c r="P4963" s="0" t="n">
        <v>9.86</v>
      </c>
      <c r="Q4963" s="0" t="s">
        <v>45</v>
      </c>
      <c r="R4963" s="0" t="n">
        <v>8.57</v>
      </c>
      <c r="S4963" s="0" t="s">
        <v>45</v>
      </c>
      <c r="T4963" s="0" t="n">
        <v>1.29</v>
      </c>
      <c r="U4963" s="0" t="s">
        <v>45</v>
      </c>
      <c r="V4963" s="0" t="s">
        <v>2604</v>
      </c>
      <c r="W4963" s="0" t="s">
        <v>157</v>
      </c>
      <c r="X4963" s="0" t="s">
        <v>48</v>
      </c>
      <c r="Y4963" s="0" t="s">
        <v>18614</v>
      </c>
      <c r="Z4963" s="0" t="n">
        <v>6</v>
      </c>
      <c r="AA4963" s="0" t="s">
        <v>45</v>
      </c>
      <c r="AB4963" s="0" t="n">
        <v>1.29</v>
      </c>
      <c r="AC4963" s="0" t="s">
        <v>45</v>
      </c>
      <c r="AD4963" s="0" t="n">
        <v>5</v>
      </c>
      <c r="AE4963" s="0" t="n">
        <f aca="false">AD4963+100</f>
        <v>105</v>
      </c>
      <c r="AF4963" s="8" t="n">
        <f aca="false">((P4963/AE4963)*100)*ABS(I4963)</f>
        <v>9.39047619047619</v>
      </c>
      <c r="AG4963" s="0" t="n">
        <f aca="false">(TRUNC((AF4963*AD4963/100),2))</f>
        <v>0.46</v>
      </c>
      <c r="AH4963" s="0" t="n">
        <f aca="false">TRUNC(AF4963*1.3222,2)</f>
        <v>12.41</v>
      </c>
      <c r="AI4963" s="0" t="n">
        <f aca="false">TRUNC(AG4963*1.3222,2)</f>
        <v>0.6</v>
      </c>
      <c r="AJ4963" s="0" t="n">
        <f aca="false">((P4963-T4963)*0.7+T4963)*ABS(I4963)</f>
        <v>7.289</v>
      </c>
      <c r="AK4963" s="9" t="n">
        <f aca="false">IF(K4963="REFUND",(-1*(AJ4963-AG4963)),(AJ4963-AG4963))</f>
        <v>6.829</v>
      </c>
    </row>
    <row r="4964" customFormat="false" ht="13.8" hidden="false" customHeight="false" outlineLevel="0" collapsed="false">
      <c r="A4964" s="6" t="n">
        <v>42247</v>
      </c>
      <c r="B4964" s="0" t="n">
        <v>964162674241</v>
      </c>
      <c r="C4964" s="0" t="s">
        <v>18615</v>
      </c>
      <c r="D4964" s="0" t="s">
        <v>18616</v>
      </c>
      <c r="E4964" s="7" t="n">
        <v>9781466858992</v>
      </c>
      <c r="F4964" s="0" t="s">
        <v>5184</v>
      </c>
      <c r="G4964" s="0" t="s">
        <v>5185</v>
      </c>
      <c r="H4964" s="0" t="s">
        <v>2773</v>
      </c>
      <c r="I4964" s="0" t="n">
        <v>1</v>
      </c>
      <c r="J4964" s="0" t="s">
        <v>573</v>
      </c>
      <c r="K4964" s="0" t="s">
        <v>43</v>
      </c>
      <c r="L4964" s="0" t="n">
        <v>5.74</v>
      </c>
      <c r="M4964" s="0" t="s">
        <v>44</v>
      </c>
      <c r="N4964" s="0" t="n">
        <v>4.99</v>
      </c>
      <c r="O4964" s="0" t="s">
        <v>44</v>
      </c>
      <c r="P4964" s="0" t="n">
        <v>4.46</v>
      </c>
      <c r="Q4964" s="0" t="s">
        <v>45</v>
      </c>
      <c r="R4964" s="0" t="n">
        <v>3.88</v>
      </c>
      <c r="S4964" s="0" t="s">
        <v>45</v>
      </c>
      <c r="T4964" s="0" t="n">
        <v>0.58</v>
      </c>
      <c r="U4964" s="0" t="s">
        <v>45</v>
      </c>
      <c r="V4964" s="0" t="s">
        <v>16410</v>
      </c>
      <c r="W4964" s="0" t="s">
        <v>13393</v>
      </c>
      <c r="X4964" s="0" t="s">
        <v>48</v>
      </c>
      <c r="Y4964" s="0" t="s">
        <v>18617</v>
      </c>
      <c r="Z4964" s="0" t="n">
        <v>2.72</v>
      </c>
      <c r="AA4964" s="0" t="s">
        <v>45</v>
      </c>
      <c r="AB4964" s="0" t="n">
        <v>0.58</v>
      </c>
      <c r="AC4964" s="0" t="s">
        <v>45</v>
      </c>
      <c r="AD4964" s="0" t="n">
        <v>5</v>
      </c>
      <c r="AE4964" s="0" t="n">
        <f aca="false">AD4964+100</f>
        <v>105</v>
      </c>
      <c r="AF4964" s="8" t="n">
        <f aca="false">((P4964/AE4964)*100)*ABS(I4964)</f>
        <v>4.24761904761905</v>
      </c>
      <c r="AG4964" s="0" t="n">
        <f aca="false">(TRUNC((AF4964*AD4964/100),2))</f>
        <v>0.21</v>
      </c>
      <c r="AH4964" s="0" t="n">
        <f aca="false">TRUNC(AF4964*1.3222,2)</f>
        <v>5.61</v>
      </c>
      <c r="AI4964" s="0" t="n">
        <f aca="false">TRUNC(AG4964*1.3222,2)</f>
        <v>0.27</v>
      </c>
      <c r="AJ4964" s="0" t="n">
        <f aca="false">((P4964-T4964)*0.7+T4964)*ABS(I4964)</f>
        <v>3.296</v>
      </c>
      <c r="AK4964" s="9" t="n">
        <f aca="false">IF(K4964="REFUND",(-1*(AJ4964-AG4964)),(AJ4964-AG4964))</f>
        <v>3.086</v>
      </c>
    </row>
    <row r="4965" customFormat="false" ht="13.8" hidden="false" customHeight="false" outlineLevel="0" collapsed="false">
      <c r="A4965" s="6" t="n">
        <v>42247</v>
      </c>
      <c r="B4965" s="0" t="n">
        <v>964168423241</v>
      </c>
      <c r="C4965" s="0" t="s">
        <v>18618</v>
      </c>
      <c r="D4965" s="0" t="s">
        <v>18619</v>
      </c>
      <c r="E4965" s="7" t="n">
        <v>9781622662241</v>
      </c>
      <c r="F4965" s="0" t="s">
        <v>15223</v>
      </c>
      <c r="G4965" s="0" t="s">
        <v>15224</v>
      </c>
      <c r="H4965" s="0" t="s">
        <v>4139</v>
      </c>
      <c r="I4965" s="0" t="n">
        <v>1</v>
      </c>
      <c r="J4965" s="0" t="s">
        <v>573</v>
      </c>
      <c r="K4965" s="0" t="s">
        <v>43</v>
      </c>
      <c r="L4965" s="0" t="n">
        <v>0</v>
      </c>
      <c r="M4965" s="0" t="s">
        <v>44</v>
      </c>
      <c r="N4965" s="0" t="n">
        <v>0</v>
      </c>
      <c r="O4965" s="0" t="s">
        <v>44</v>
      </c>
      <c r="P4965" s="0" t="n">
        <v>0</v>
      </c>
      <c r="Q4965" s="0" t="s">
        <v>45</v>
      </c>
      <c r="R4965" s="0" t="n">
        <v>0</v>
      </c>
      <c r="S4965" s="0" t="s">
        <v>45</v>
      </c>
      <c r="T4965" s="0" t="n">
        <v>0</v>
      </c>
      <c r="U4965" s="0" t="s">
        <v>45</v>
      </c>
      <c r="V4965" s="0" t="s">
        <v>164</v>
      </c>
      <c r="W4965" s="0" t="s">
        <v>80</v>
      </c>
      <c r="X4965" s="0" t="s">
        <v>48</v>
      </c>
      <c r="Y4965" s="0" t="s">
        <v>18620</v>
      </c>
      <c r="Z4965" s="0" t="n">
        <v>0</v>
      </c>
      <c r="AA4965" s="0" t="s">
        <v>45</v>
      </c>
      <c r="AB4965" s="0" t="n">
        <v>0</v>
      </c>
      <c r="AC4965" s="0" t="s">
        <v>45</v>
      </c>
      <c r="AD4965" s="0" t="n">
        <v>5</v>
      </c>
      <c r="AE4965" s="0" t="n">
        <f aca="false">AD4965+100</f>
        <v>105</v>
      </c>
      <c r="AF4965" s="8" t="n">
        <f aca="false">((P4965/AE4965)*100)*ABS(I4965)</f>
        <v>0</v>
      </c>
      <c r="AG4965" s="0" t="n">
        <f aca="false">(TRUNC((AF4965*AD4965/100),2))</f>
        <v>0</v>
      </c>
      <c r="AH4965" s="0" t="n">
        <f aca="false">TRUNC(AF4965*1.3222,2)</f>
        <v>0</v>
      </c>
      <c r="AI4965" s="0" t="n">
        <f aca="false">TRUNC(AG4965*1.3222,2)</f>
        <v>0</v>
      </c>
      <c r="AJ4965" s="0" t="n">
        <f aca="false">((P4965-T4965)*0.7+T4965)*ABS(I4965)</f>
        <v>0</v>
      </c>
      <c r="AK4965" s="9" t="n">
        <f aca="false">IF(K4965="REFUND",(-1*(AJ4965-AG4965)),(AJ4965-AG4965))</f>
        <v>0</v>
      </c>
    </row>
    <row r="4966" customFormat="false" ht="13.8" hidden="false" customHeight="false" outlineLevel="0" collapsed="false">
      <c r="A4966" s="6" t="n">
        <v>42247</v>
      </c>
      <c r="B4966" s="0" t="n">
        <v>964169139341</v>
      </c>
      <c r="C4966" s="0" t="s">
        <v>18621</v>
      </c>
      <c r="D4966" s="0" t="s">
        <v>18622</v>
      </c>
      <c r="E4966" s="7" t="n">
        <v>9781429946308</v>
      </c>
      <c r="F4966" s="0" t="s">
        <v>18623</v>
      </c>
      <c r="G4966" s="0" t="s">
        <v>18624</v>
      </c>
      <c r="H4966" s="0" t="s">
        <v>18625</v>
      </c>
      <c r="I4966" s="0" t="n">
        <v>1</v>
      </c>
      <c r="J4966" s="0" t="s">
        <v>573</v>
      </c>
      <c r="K4966" s="0" t="s">
        <v>43</v>
      </c>
      <c r="L4966" s="0" t="n">
        <v>10.34</v>
      </c>
      <c r="M4966" s="0" t="s">
        <v>44</v>
      </c>
      <c r="N4966" s="0" t="n">
        <v>8.99</v>
      </c>
      <c r="O4966" s="0" t="s">
        <v>44</v>
      </c>
      <c r="P4966" s="0" t="n">
        <v>8.06</v>
      </c>
      <c r="Q4966" s="0" t="s">
        <v>45</v>
      </c>
      <c r="R4966" s="0" t="n">
        <v>7.01</v>
      </c>
      <c r="S4966" s="0" t="s">
        <v>45</v>
      </c>
      <c r="T4966" s="0" t="n">
        <v>1.05</v>
      </c>
      <c r="U4966" s="0" t="s">
        <v>45</v>
      </c>
      <c r="V4966" s="0" t="s">
        <v>3124</v>
      </c>
      <c r="W4966" s="0" t="s">
        <v>47</v>
      </c>
      <c r="X4966" s="0" t="s">
        <v>48</v>
      </c>
      <c r="Y4966" s="0" t="s">
        <v>18626</v>
      </c>
      <c r="Z4966" s="0" t="n">
        <v>4.91</v>
      </c>
      <c r="AA4966" s="0" t="s">
        <v>45</v>
      </c>
      <c r="AB4966" s="0" t="n">
        <v>1.05</v>
      </c>
      <c r="AC4966" s="0" t="s">
        <v>45</v>
      </c>
      <c r="AD4966" s="0" t="n">
        <v>13</v>
      </c>
      <c r="AE4966" s="0" t="n">
        <f aca="false">AD4966+100</f>
        <v>113</v>
      </c>
      <c r="AF4966" s="8" t="n">
        <f aca="false">((P4966/AE4966)*100)*ABS(I4966)</f>
        <v>7.13274336283186</v>
      </c>
      <c r="AG4966" s="0" t="n">
        <f aca="false">(TRUNC((AF4966*AD4966/100),2))</f>
        <v>0.92</v>
      </c>
      <c r="AH4966" s="0" t="n">
        <f aca="false">TRUNC(AF4966*1.3222,2)</f>
        <v>9.43</v>
      </c>
      <c r="AI4966" s="0" t="n">
        <f aca="false">TRUNC(AG4966*1.3222,2)</f>
        <v>1.21</v>
      </c>
      <c r="AJ4966" s="0" t="n">
        <f aca="false">((P4966-T4966)*0.7+T4966)*ABS(I4966)</f>
        <v>5.957</v>
      </c>
      <c r="AK4966" s="9" t="n">
        <f aca="false">IF(K4966="REFUND",(-1*(AJ4966-AG4966)),(AJ4966-AG4966))</f>
        <v>5.037</v>
      </c>
    </row>
    <row r="4967" customFormat="false" ht="13.8" hidden="false" customHeight="false" outlineLevel="0" collapsed="false">
      <c r="A4967" s="6" t="n">
        <v>42247</v>
      </c>
      <c r="B4967" s="0" t="n">
        <v>964172556141</v>
      </c>
      <c r="C4967" s="0" t="s">
        <v>18627</v>
      </c>
      <c r="D4967" s="0" t="s">
        <v>18628</v>
      </c>
      <c r="E4967" s="7" t="n">
        <v>9781633753884</v>
      </c>
      <c r="F4967" s="0" t="s">
        <v>313</v>
      </c>
      <c r="G4967" s="0" t="s">
        <v>314</v>
      </c>
      <c r="H4967" s="0" t="s">
        <v>315</v>
      </c>
      <c r="I4967" s="0" t="n">
        <v>1</v>
      </c>
      <c r="J4967" s="0" t="s">
        <v>573</v>
      </c>
      <c r="K4967" s="0" t="s">
        <v>43</v>
      </c>
      <c r="L4967" s="0" t="n">
        <v>3.44</v>
      </c>
      <c r="M4967" s="0" t="s">
        <v>44</v>
      </c>
      <c r="N4967" s="0" t="n">
        <v>2.99</v>
      </c>
      <c r="O4967" s="0" t="s">
        <v>44</v>
      </c>
      <c r="P4967" s="0" t="n">
        <v>2.68</v>
      </c>
      <c r="Q4967" s="0" t="s">
        <v>45</v>
      </c>
      <c r="R4967" s="0" t="n">
        <v>2.33</v>
      </c>
      <c r="S4967" s="0" t="s">
        <v>45</v>
      </c>
      <c r="T4967" s="0" t="n">
        <v>0.35</v>
      </c>
      <c r="U4967" s="0" t="s">
        <v>45</v>
      </c>
      <c r="V4967" s="0" t="s">
        <v>12934</v>
      </c>
      <c r="W4967" s="0" t="s">
        <v>500</v>
      </c>
      <c r="X4967" s="0" t="s">
        <v>48</v>
      </c>
      <c r="Y4967" s="0" t="s">
        <v>18629</v>
      </c>
      <c r="Z4967" s="0" t="n">
        <v>1.63</v>
      </c>
      <c r="AA4967" s="0" t="s">
        <v>45</v>
      </c>
      <c r="AB4967" s="0" t="n">
        <v>0.35</v>
      </c>
      <c r="AC4967" s="0" t="s">
        <v>45</v>
      </c>
      <c r="AD4967" s="0" t="n">
        <v>13</v>
      </c>
      <c r="AE4967" s="0" t="n">
        <f aca="false">AD4967+100</f>
        <v>113</v>
      </c>
      <c r="AF4967" s="8" t="n">
        <f aca="false">((P4967/AE4967)*100)*ABS(I4967)</f>
        <v>2.3716814159292</v>
      </c>
      <c r="AG4967" s="0" t="n">
        <f aca="false">(TRUNC((AF4967*AD4967/100),2))</f>
        <v>0.3</v>
      </c>
      <c r="AH4967" s="0" t="n">
        <f aca="false">TRUNC(AF4967*1.3222,2)</f>
        <v>3.13</v>
      </c>
      <c r="AI4967" s="0" t="n">
        <f aca="false">TRUNC(AG4967*1.3222,2)</f>
        <v>0.39</v>
      </c>
      <c r="AJ4967" s="0" t="n">
        <f aca="false">((P4967-T4967)*0.7+T4967)*ABS(I4967)</f>
        <v>1.981</v>
      </c>
      <c r="AK4967" s="9" t="n">
        <f aca="false">IF(K4967="REFUND",(-1*(AJ4967-AG4967)),(AJ4967-AG4967))</f>
        <v>1.681</v>
      </c>
    </row>
    <row r="4968" customFormat="false" ht="13.8" hidden="false" customHeight="false" outlineLevel="0" collapsed="false">
      <c r="A4968" s="6" t="n">
        <v>42247</v>
      </c>
      <c r="B4968" s="0" t="n">
        <v>964172977341</v>
      </c>
      <c r="C4968" s="0" t="s">
        <v>18630</v>
      </c>
      <c r="D4968" s="0" t="s">
        <v>18631</v>
      </c>
      <c r="E4968" s="7" t="n">
        <v>9781250013675</v>
      </c>
      <c r="F4968" s="0" t="s">
        <v>1019</v>
      </c>
      <c r="G4968" s="0" t="s">
        <v>1020</v>
      </c>
      <c r="H4968" s="0" t="s">
        <v>1021</v>
      </c>
      <c r="I4968" s="0" t="n">
        <v>1</v>
      </c>
      <c r="J4968" s="0" t="s">
        <v>573</v>
      </c>
      <c r="K4968" s="0" t="s">
        <v>43</v>
      </c>
      <c r="L4968" s="0" t="n">
        <v>3.44</v>
      </c>
      <c r="M4968" s="0" t="s">
        <v>44</v>
      </c>
      <c r="N4968" s="0" t="n">
        <v>2.99</v>
      </c>
      <c r="O4968" s="0" t="s">
        <v>44</v>
      </c>
      <c r="P4968" s="0" t="n">
        <v>2.68</v>
      </c>
      <c r="Q4968" s="0" t="s">
        <v>45</v>
      </c>
      <c r="R4968" s="0" t="n">
        <v>2.33</v>
      </c>
      <c r="S4968" s="0" t="s">
        <v>45</v>
      </c>
      <c r="T4968" s="0" t="n">
        <v>0.35</v>
      </c>
      <c r="U4968" s="0" t="s">
        <v>45</v>
      </c>
      <c r="V4968" s="0" t="s">
        <v>1029</v>
      </c>
      <c r="W4968" s="0" t="s">
        <v>157</v>
      </c>
      <c r="X4968" s="0" t="s">
        <v>48</v>
      </c>
      <c r="Y4968" s="0" t="s">
        <v>18632</v>
      </c>
      <c r="Z4968" s="0" t="n">
        <v>1.63</v>
      </c>
      <c r="AA4968" s="0" t="s">
        <v>45</v>
      </c>
      <c r="AB4968" s="0" t="n">
        <v>0.35</v>
      </c>
      <c r="AC4968" s="0" t="s">
        <v>45</v>
      </c>
      <c r="AD4968" s="0" t="n">
        <v>5</v>
      </c>
      <c r="AE4968" s="0" t="n">
        <f aca="false">AD4968+100</f>
        <v>105</v>
      </c>
      <c r="AF4968" s="8" t="n">
        <f aca="false">((P4968/AE4968)*100)*ABS(I4968)</f>
        <v>2.55238095238095</v>
      </c>
      <c r="AG4968" s="0" t="n">
        <f aca="false">(TRUNC((AF4968*AD4968/100),2))</f>
        <v>0.12</v>
      </c>
      <c r="AH4968" s="0" t="n">
        <f aca="false">TRUNC(AF4968*1.3222,2)</f>
        <v>3.37</v>
      </c>
      <c r="AI4968" s="0" t="n">
        <f aca="false">TRUNC(AG4968*1.3222,2)</f>
        <v>0.15</v>
      </c>
      <c r="AJ4968" s="0" t="n">
        <f aca="false">((P4968-T4968)*0.7+T4968)*ABS(I4968)</f>
        <v>1.981</v>
      </c>
      <c r="AK4968" s="9" t="n">
        <f aca="false">IF(K4968="REFUND",(-1*(AJ4968-AG4968)),(AJ4968-AG4968))</f>
        <v>1.861</v>
      </c>
    </row>
    <row r="4969" customFormat="false" ht="13.8" hidden="false" customHeight="false" outlineLevel="0" collapsed="false">
      <c r="A4969" s="6" t="n">
        <v>42247</v>
      </c>
      <c r="B4969" s="0" t="n">
        <v>964174130241</v>
      </c>
      <c r="C4969" s="0" t="s">
        <v>18633</v>
      </c>
      <c r="D4969" s="0" t="s">
        <v>18634</v>
      </c>
      <c r="E4969" s="7" t="n">
        <v>9781250034502</v>
      </c>
      <c r="F4969" s="0" t="s">
        <v>325</v>
      </c>
      <c r="G4969" s="0" t="s">
        <v>326</v>
      </c>
      <c r="H4969" s="0" t="s">
        <v>64</v>
      </c>
      <c r="I4969" s="0" t="n">
        <v>1</v>
      </c>
      <c r="J4969" s="0" t="s">
        <v>573</v>
      </c>
      <c r="K4969" s="0" t="s">
        <v>43</v>
      </c>
      <c r="L4969" s="0" t="n">
        <v>12.64</v>
      </c>
      <c r="M4969" s="0" t="s">
        <v>44</v>
      </c>
      <c r="N4969" s="0" t="n">
        <v>10.99</v>
      </c>
      <c r="O4969" s="0" t="s">
        <v>44</v>
      </c>
      <c r="P4969" s="0" t="n">
        <v>9.86</v>
      </c>
      <c r="Q4969" s="0" t="s">
        <v>45</v>
      </c>
      <c r="R4969" s="0" t="n">
        <v>8.57</v>
      </c>
      <c r="S4969" s="0" t="s">
        <v>45</v>
      </c>
      <c r="T4969" s="0" t="n">
        <v>1.29</v>
      </c>
      <c r="U4969" s="0" t="s">
        <v>45</v>
      </c>
      <c r="V4969" s="0" t="s">
        <v>18635</v>
      </c>
      <c r="W4969" s="0" t="s">
        <v>455</v>
      </c>
      <c r="X4969" s="0" t="s">
        <v>48</v>
      </c>
      <c r="Y4969" s="0" t="s">
        <v>18636</v>
      </c>
      <c r="Z4969" s="0" t="n">
        <v>6</v>
      </c>
      <c r="AA4969" s="0" t="s">
        <v>45</v>
      </c>
      <c r="AB4969" s="0" t="n">
        <v>1.29</v>
      </c>
      <c r="AC4969" s="0" t="s">
        <v>45</v>
      </c>
      <c r="AD4969" s="0" t="n">
        <v>5</v>
      </c>
      <c r="AE4969" s="0" t="n">
        <f aca="false">AD4969+100</f>
        <v>105</v>
      </c>
      <c r="AF4969" s="8" t="n">
        <f aca="false">((P4969/AE4969)*100)*ABS(I4969)</f>
        <v>9.39047619047619</v>
      </c>
      <c r="AG4969" s="0" t="n">
        <f aca="false">(TRUNC((AF4969*AD4969/100),2))</f>
        <v>0.46</v>
      </c>
      <c r="AH4969" s="0" t="n">
        <f aca="false">TRUNC(AF4969*1.3222,2)</f>
        <v>12.41</v>
      </c>
      <c r="AI4969" s="0" t="n">
        <f aca="false">TRUNC(AG4969*1.3222,2)</f>
        <v>0.6</v>
      </c>
      <c r="AJ4969" s="0" t="n">
        <f aca="false">((P4969-T4969)*0.7+T4969)*ABS(I4969)</f>
        <v>7.289</v>
      </c>
      <c r="AK4969" s="9" t="n">
        <f aca="false">IF(K4969="REFUND",(-1*(AJ4969-AG4969)),(AJ4969-AG4969))</f>
        <v>6.829</v>
      </c>
    </row>
    <row r="4970" customFormat="false" ht="13.8" hidden="false" customHeight="false" outlineLevel="0" collapsed="false">
      <c r="A4970" s="6" t="n">
        <v>42247</v>
      </c>
      <c r="B4970" s="0" t="n">
        <v>964185484191</v>
      </c>
      <c r="C4970" s="0" t="s">
        <v>18637</v>
      </c>
      <c r="D4970" s="0" t="s">
        <v>18638</v>
      </c>
      <c r="E4970" s="7" t="n">
        <v>9781429987059</v>
      </c>
      <c r="F4970" s="0" t="s">
        <v>10448</v>
      </c>
      <c r="G4970" s="0" t="s">
        <v>10449</v>
      </c>
      <c r="H4970" s="0" t="s">
        <v>1831</v>
      </c>
      <c r="I4970" s="0" t="n">
        <v>1</v>
      </c>
      <c r="J4970" s="0" t="s">
        <v>573</v>
      </c>
      <c r="K4970" s="0" t="s">
        <v>43</v>
      </c>
      <c r="L4970" s="0" t="n">
        <v>10.34</v>
      </c>
      <c r="M4970" s="0" t="s">
        <v>44</v>
      </c>
      <c r="N4970" s="0" t="n">
        <v>8.99</v>
      </c>
      <c r="O4970" s="0" t="s">
        <v>44</v>
      </c>
      <c r="P4970" s="0" t="n">
        <v>8.06</v>
      </c>
      <c r="Q4970" s="0" t="s">
        <v>45</v>
      </c>
      <c r="R4970" s="0" t="n">
        <v>7.01</v>
      </c>
      <c r="S4970" s="0" t="s">
        <v>45</v>
      </c>
      <c r="T4970" s="0" t="n">
        <v>1.05</v>
      </c>
      <c r="U4970" s="0" t="s">
        <v>45</v>
      </c>
      <c r="V4970" s="0" t="s">
        <v>2624</v>
      </c>
      <c r="W4970" s="0" t="s">
        <v>80</v>
      </c>
      <c r="X4970" s="0" t="s">
        <v>48</v>
      </c>
      <c r="Y4970" s="0" t="s">
        <v>18639</v>
      </c>
      <c r="Z4970" s="0" t="n">
        <v>4.91</v>
      </c>
      <c r="AA4970" s="0" t="s">
        <v>45</v>
      </c>
      <c r="AB4970" s="0" t="n">
        <v>1.05</v>
      </c>
      <c r="AC4970" s="0" t="s">
        <v>45</v>
      </c>
      <c r="AD4970" s="0" t="n">
        <v>5</v>
      </c>
      <c r="AE4970" s="0" t="n">
        <f aca="false">AD4970+100</f>
        <v>105</v>
      </c>
      <c r="AF4970" s="8" t="n">
        <f aca="false">((P4970/AE4970)*100)*ABS(I4970)</f>
        <v>7.67619047619048</v>
      </c>
      <c r="AG4970" s="0" t="n">
        <f aca="false">(TRUNC((AF4970*AD4970/100),2))</f>
        <v>0.38</v>
      </c>
      <c r="AH4970" s="0" t="n">
        <f aca="false">TRUNC(AF4970*1.3222,2)</f>
        <v>10.14</v>
      </c>
      <c r="AI4970" s="0" t="n">
        <f aca="false">TRUNC(AG4970*1.3222,2)</f>
        <v>0.5</v>
      </c>
      <c r="AJ4970" s="0" t="n">
        <f aca="false">((P4970-T4970)*0.7+T4970)*ABS(I4970)</f>
        <v>5.957</v>
      </c>
      <c r="AK4970" s="9" t="n">
        <f aca="false">IF(K4970="REFUND",(-1*(AJ4970-AG4970)),(AJ4970-AG4970))</f>
        <v>5.577</v>
      </c>
    </row>
    <row r="4971" customFormat="false" ht="13.8" hidden="false" customHeight="false" outlineLevel="0" collapsed="false">
      <c r="A4971" s="6" t="n">
        <v>42247</v>
      </c>
      <c r="B4971" s="0" t="n">
        <v>964189546191</v>
      </c>
      <c r="C4971" s="0" t="s">
        <v>18640</v>
      </c>
      <c r="D4971" s="0" t="s">
        <v>18641</v>
      </c>
      <c r="E4971" s="7" t="n">
        <v>9781429988025</v>
      </c>
      <c r="F4971" s="0" t="s">
        <v>18642</v>
      </c>
      <c r="G4971" s="0" t="s">
        <v>18643</v>
      </c>
      <c r="H4971" s="0" t="s">
        <v>4100</v>
      </c>
      <c r="I4971" s="0" t="n">
        <v>1</v>
      </c>
      <c r="J4971" s="0" t="s">
        <v>573</v>
      </c>
      <c r="K4971" s="0" t="s">
        <v>43</v>
      </c>
      <c r="L4971" s="0" t="n">
        <v>10.34</v>
      </c>
      <c r="M4971" s="0" t="s">
        <v>44</v>
      </c>
      <c r="N4971" s="0" t="n">
        <v>8.99</v>
      </c>
      <c r="O4971" s="0" t="s">
        <v>44</v>
      </c>
      <c r="P4971" s="0" t="n">
        <v>8.06</v>
      </c>
      <c r="Q4971" s="0" t="s">
        <v>45</v>
      </c>
      <c r="R4971" s="0" t="n">
        <v>7.01</v>
      </c>
      <c r="S4971" s="0" t="s">
        <v>45</v>
      </c>
      <c r="T4971" s="0" t="n">
        <v>1.05</v>
      </c>
      <c r="U4971" s="0" t="s">
        <v>45</v>
      </c>
      <c r="V4971" s="0" t="s">
        <v>118</v>
      </c>
      <c r="W4971" s="0" t="s">
        <v>47</v>
      </c>
      <c r="X4971" s="0" t="s">
        <v>48</v>
      </c>
      <c r="Y4971" s="0" t="s">
        <v>14528</v>
      </c>
      <c r="Z4971" s="0" t="n">
        <v>4.91</v>
      </c>
      <c r="AA4971" s="0" t="s">
        <v>45</v>
      </c>
      <c r="AB4971" s="0" t="n">
        <v>1.05</v>
      </c>
      <c r="AC4971" s="0" t="s">
        <v>45</v>
      </c>
      <c r="AD4971" s="0" t="n">
        <v>13</v>
      </c>
      <c r="AE4971" s="0" t="n">
        <f aca="false">AD4971+100</f>
        <v>113</v>
      </c>
      <c r="AF4971" s="8" t="n">
        <f aca="false">((P4971/AE4971)*100)*ABS(I4971)</f>
        <v>7.13274336283186</v>
      </c>
      <c r="AG4971" s="0" t="n">
        <f aca="false">(TRUNC((AF4971*AD4971/100),2))</f>
        <v>0.92</v>
      </c>
      <c r="AH4971" s="0" t="n">
        <f aca="false">TRUNC(AF4971*1.3222,2)</f>
        <v>9.43</v>
      </c>
      <c r="AI4971" s="0" t="n">
        <f aca="false">TRUNC(AG4971*1.3222,2)</f>
        <v>1.21</v>
      </c>
      <c r="AJ4971" s="0" t="n">
        <f aca="false">((P4971-T4971)*0.7+T4971)*ABS(I4971)</f>
        <v>5.957</v>
      </c>
      <c r="AK4971" s="9" t="n">
        <f aca="false">IF(K4971="REFUND",(-1*(AJ4971-AG4971)),(AJ4971-AG4971))</f>
        <v>5.037</v>
      </c>
    </row>
    <row r="4972" customFormat="false" ht="13.8" hidden="false" customHeight="false" outlineLevel="0" collapsed="false">
      <c r="A4972" s="6" t="n">
        <v>42247</v>
      </c>
      <c r="B4972" s="0" t="n">
        <v>964200483291</v>
      </c>
      <c r="C4972" s="0" t="s">
        <v>18644</v>
      </c>
      <c r="D4972" s="0" t="s">
        <v>18645</v>
      </c>
      <c r="E4972" s="7" t="n">
        <v>9781466870024</v>
      </c>
      <c r="F4972" s="0" t="s">
        <v>100</v>
      </c>
      <c r="G4972" s="0" t="s">
        <v>101</v>
      </c>
      <c r="H4972" s="0" t="s">
        <v>102</v>
      </c>
      <c r="I4972" s="0" t="n">
        <v>1</v>
      </c>
      <c r="J4972" s="0" t="s">
        <v>573</v>
      </c>
      <c r="K4972" s="0" t="s">
        <v>43</v>
      </c>
      <c r="L4972" s="0" t="n">
        <v>10.34</v>
      </c>
      <c r="M4972" s="0" t="s">
        <v>44</v>
      </c>
      <c r="N4972" s="0" t="n">
        <v>8.99</v>
      </c>
      <c r="O4972" s="0" t="s">
        <v>44</v>
      </c>
      <c r="P4972" s="0" t="n">
        <v>8.06</v>
      </c>
      <c r="Q4972" s="0" t="s">
        <v>45</v>
      </c>
      <c r="R4972" s="0" t="n">
        <v>7.01</v>
      </c>
      <c r="S4972" s="0" t="s">
        <v>45</v>
      </c>
      <c r="T4972" s="0" t="n">
        <v>1.05</v>
      </c>
      <c r="U4972" s="0" t="s">
        <v>45</v>
      </c>
      <c r="V4972" s="0" t="s">
        <v>2741</v>
      </c>
      <c r="W4972" s="0" t="s">
        <v>96</v>
      </c>
      <c r="X4972" s="0" t="s">
        <v>48</v>
      </c>
      <c r="Y4972" s="0" t="s">
        <v>18646</v>
      </c>
      <c r="Z4972" s="0" t="n">
        <v>4.91</v>
      </c>
      <c r="AA4972" s="0" t="s">
        <v>45</v>
      </c>
      <c r="AB4972" s="0" t="n">
        <v>1.05</v>
      </c>
      <c r="AC4972" s="0" t="s">
        <v>45</v>
      </c>
      <c r="AD4972" s="0" t="n">
        <v>13</v>
      </c>
      <c r="AE4972" s="0" t="n">
        <f aca="false">AD4972+100</f>
        <v>113</v>
      </c>
      <c r="AF4972" s="8" t="n">
        <f aca="false">((P4972/AE4972)*100)*ABS(I4972)</f>
        <v>7.13274336283186</v>
      </c>
      <c r="AG4972" s="0" t="n">
        <f aca="false">(TRUNC((AF4972*AD4972/100),2))</f>
        <v>0.92</v>
      </c>
      <c r="AH4972" s="0" t="n">
        <f aca="false">TRUNC(AF4972*1.3222,2)</f>
        <v>9.43</v>
      </c>
      <c r="AI4972" s="0" t="n">
        <f aca="false">TRUNC(AG4972*1.3222,2)</f>
        <v>1.21</v>
      </c>
      <c r="AJ4972" s="0" t="n">
        <f aca="false">((P4972-T4972)*0.7+T4972)*ABS(I4972)</f>
        <v>5.957</v>
      </c>
      <c r="AK4972" s="9" t="n">
        <f aca="false">IF(K4972="REFUND",(-1*(AJ4972-AG4972)),(AJ4972-AG4972))</f>
        <v>5.037</v>
      </c>
    </row>
    <row r="4973" customFormat="false" ht="13.8" hidden="false" customHeight="false" outlineLevel="0" collapsed="false">
      <c r="A4973" s="6" t="n">
        <v>42247</v>
      </c>
      <c r="B4973" s="0" t="n">
        <v>964200796291</v>
      </c>
      <c r="C4973" s="0" t="s">
        <v>18647</v>
      </c>
      <c r="D4973" s="0" t="s">
        <v>18648</v>
      </c>
      <c r="E4973" s="7" t="n">
        <v>9781429960816</v>
      </c>
      <c r="F4973" s="0" t="s">
        <v>4610</v>
      </c>
      <c r="G4973" s="0" t="s">
        <v>4611</v>
      </c>
      <c r="H4973" s="0" t="s">
        <v>272</v>
      </c>
      <c r="I4973" s="0" t="n">
        <v>1</v>
      </c>
      <c r="J4973" s="0" t="s">
        <v>573</v>
      </c>
      <c r="K4973" s="0" t="s">
        <v>43</v>
      </c>
      <c r="L4973" s="0" t="n">
        <v>10.34</v>
      </c>
      <c r="M4973" s="0" t="s">
        <v>44</v>
      </c>
      <c r="N4973" s="0" t="n">
        <v>8.99</v>
      </c>
      <c r="O4973" s="0" t="s">
        <v>44</v>
      </c>
      <c r="P4973" s="0" t="n">
        <v>8.06</v>
      </c>
      <c r="Q4973" s="0" t="s">
        <v>45</v>
      </c>
      <c r="R4973" s="0" t="n">
        <v>7.01</v>
      </c>
      <c r="S4973" s="0" t="s">
        <v>45</v>
      </c>
      <c r="T4973" s="0" t="n">
        <v>1.05</v>
      </c>
      <c r="U4973" s="0" t="s">
        <v>45</v>
      </c>
      <c r="V4973" s="0" t="s">
        <v>156</v>
      </c>
      <c r="W4973" s="0" t="s">
        <v>157</v>
      </c>
      <c r="X4973" s="0" t="s">
        <v>48</v>
      </c>
      <c r="Y4973" s="0" t="s">
        <v>18491</v>
      </c>
      <c r="Z4973" s="0" t="n">
        <v>4.91</v>
      </c>
      <c r="AA4973" s="0" t="s">
        <v>45</v>
      </c>
      <c r="AB4973" s="0" t="n">
        <v>1.05</v>
      </c>
      <c r="AC4973" s="0" t="s">
        <v>45</v>
      </c>
      <c r="AD4973" s="0" t="n">
        <v>5</v>
      </c>
      <c r="AE4973" s="0" t="n">
        <f aca="false">AD4973+100</f>
        <v>105</v>
      </c>
      <c r="AF4973" s="8" t="n">
        <f aca="false">((P4973/AE4973)*100)*ABS(I4973)</f>
        <v>7.67619047619048</v>
      </c>
      <c r="AG4973" s="0" t="n">
        <f aca="false">(TRUNC((AF4973*AD4973/100),2))</f>
        <v>0.38</v>
      </c>
      <c r="AH4973" s="0" t="n">
        <f aca="false">TRUNC(AF4973*1.3222,2)</f>
        <v>10.14</v>
      </c>
      <c r="AI4973" s="0" t="n">
        <f aca="false">TRUNC(AG4973*1.3222,2)</f>
        <v>0.5</v>
      </c>
      <c r="AJ4973" s="0" t="n">
        <f aca="false">((P4973-T4973)*0.7+T4973)*ABS(I4973)</f>
        <v>5.957</v>
      </c>
      <c r="AK4973" s="9" t="n">
        <f aca="false">IF(K4973="REFUND",(-1*(AJ4973-AG4973)),(AJ4973-AG4973))</f>
        <v>5.577</v>
      </c>
    </row>
    <row r="4974" customFormat="false" ht="13.8" hidden="false" customHeight="false" outlineLevel="0" collapsed="false">
      <c r="A4974" s="6" t="n">
        <v>42247</v>
      </c>
      <c r="B4974" s="0" t="n">
        <v>964201588291</v>
      </c>
      <c r="C4974" s="0" t="s">
        <v>18649</v>
      </c>
      <c r="D4974" s="0" t="s">
        <v>18650</v>
      </c>
      <c r="E4974" s="7" t="n">
        <v>9781250035615</v>
      </c>
      <c r="F4974" s="0" t="s">
        <v>18651</v>
      </c>
      <c r="G4974" s="0" t="s">
        <v>18652</v>
      </c>
      <c r="H4974" s="0" t="s">
        <v>2857</v>
      </c>
      <c r="I4974" s="0" t="n">
        <v>1</v>
      </c>
      <c r="J4974" s="0" t="s">
        <v>573</v>
      </c>
      <c r="K4974" s="0" t="s">
        <v>43</v>
      </c>
      <c r="L4974" s="0" t="n">
        <v>14.94</v>
      </c>
      <c r="M4974" s="0" t="s">
        <v>44</v>
      </c>
      <c r="N4974" s="0" t="n">
        <v>12.99</v>
      </c>
      <c r="O4974" s="0" t="s">
        <v>44</v>
      </c>
      <c r="P4974" s="0" t="n">
        <v>11.65</v>
      </c>
      <c r="Q4974" s="0" t="s">
        <v>45</v>
      </c>
      <c r="R4974" s="0" t="n">
        <v>10.13</v>
      </c>
      <c r="S4974" s="0" t="s">
        <v>45</v>
      </c>
      <c r="T4974" s="0" t="n">
        <v>1.52</v>
      </c>
      <c r="U4974" s="0" t="s">
        <v>45</v>
      </c>
      <c r="V4974" s="0" t="s">
        <v>57</v>
      </c>
      <c r="W4974" s="0" t="s">
        <v>58</v>
      </c>
      <c r="X4974" s="0" t="s">
        <v>48</v>
      </c>
      <c r="Y4974" s="0" t="s">
        <v>18653</v>
      </c>
      <c r="Z4974" s="0" t="n">
        <v>7.09</v>
      </c>
      <c r="AA4974" s="0" t="s">
        <v>45</v>
      </c>
      <c r="AB4974" s="0" t="n">
        <v>1.52</v>
      </c>
      <c r="AC4974" s="0" t="s">
        <v>45</v>
      </c>
      <c r="AD4974" s="0" t="n">
        <v>5</v>
      </c>
      <c r="AE4974" s="0" t="n">
        <f aca="false">AD4974+100</f>
        <v>105</v>
      </c>
      <c r="AF4974" s="8" t="n">
        <f aca="false">((P4974/AE4974)*100)*ABS(I4974)</f>
        <v>11.0952380952381</v>
      </c>
      <c r="AG4974" s="0" t="n">
        <f aca="false">(TRUNC((AF4974*AD4974/100),2))</f>
        <v>0.55</v>
      </c>
      <c r="AH4974" s="0" t="n">
        <f aca="false">TRUNC(AF4974*1.3222,2)</f>
        <v>14.67</v>
      </c>
      <c r="AI4974" s="0" t="n">
        <f aca="false">TRUNC(AG4974*1.3222,2)</f>
        <v>0.72</v>
      </c>
      <c r="AJ4974" s="0" t="n">
        <f aca="false">((P4974-T4974)*0.7+T4974)*ABS(I4974)</f>
        <v>8.611</v>
      </c>
      <c r="AK4974" s="9" t="n">
        <f aca="false">IF(K4974="REFUND",(-1*(AJ4974-AG4974)),(AJ4974-AG4974))</f>
        <v>8.061</v>
      </c>
    </row>
    <row r="4975" customFormat="false" ht="13.8" hidden="false" customHeight="false" outlineLevel="0" collapsed="false">
      <c r="A4975" s="6" t="n">
        <v>42247</v>
      </c>
      <c r="B4975" s="0" t="n">
        <v>964205392141</v>
      </c>
      <c r="C4975" s="0" t="s">
        <v>18654</v>
      </c>
      <c r="D4975" s="0" t="s">
        <v>18655</v>
      </c>
      <c r="E4975" s="7" t="n">
        <v>9781250020536</v>
      </c>
      <c r="F4975" s="0" t="s">
        <v>8135</v>
      </c>
      <c r="G4975" s="0" t="s">
        <v>8136</v>
      </c>
      <c r="H4975" s="0" t="s">
        <v>567</v>
      </c>
      <c r="I4975" s="0" t="n">
        <v>1</v>
      </c>
      <c r="J4975" s="0" t="s">
        <v>573</v>
      </c>
      <c r="K4975" s="0" t="s">
        <v>43</v>
      </c>
      <c r="L4975" s="0" t="n">
        <v>10.34</v>
      </c>
      <c r="M4975" s="0" t="s">
        <v>44</v>
      </c>
      <c r="N4975" s="0" t="n">
        <v>8.99</v>
      </c>
      <c r="O4975" s="0" t="s">
        <v>44</v>
      </c>
      <c r="P4975" s="0" t="n">
        <v>8.06</v>
      </c>
      <c r="Q4975" s="0" t="s">
        <v>45</v>
      </c>
      <c r="R4975" s="0" t="n">
        <v>7.01</v>
      </c>
      <c r="S4975" s="0" t="s">
        <v>45</v>
      </c>
      <c r="T4975" s="0" t="n">
        <v>1.05</v>
      </c>
      <c r="U4975" s="0" t="s">
        <v>45</v>
      </c>
      <c r="V4975" s="0" t="s">
        <v>3997</v>
      </c>
      <c r="W4975" s="0" t="s">
        <v>96</v>
      </c>
      <c r="X4975" s="0" t="s">
        <v>48</v>
      </c>
      <c r="Y4975" s="0" t="s">
        <v>3998</v>
      </c>
      <c r="Z4975" s="0" t="n">
        <v>4.91</v>
      </c>
      <c r="AA4975" s="0" t="s">
        <v>45</v>
      </c>
      <c r="AB4975" s="0" t="n">
        <v>1.05</v>
      </c>
      <c r="AC4975" s="0" t="s">
        <v>45</v>
      </c>
      <c r="AD4975" s="0" t="n">
        <v>13</v>
      </c>
      <c r="AE4975" s="0" t="n">
        <f aca="false">AD4975+100</f>
        <v>113</v>
      </c>
      <c r="AF4975" s="8" t="n">
        <f aca="false">((P4975/AE4975)*100)*ABS(I4975)</f>
        <v>7.13274336283186</v>
      </c>
      <c r="AG4975" s="0" t="n">
        <f aca="false">(TRUNC((AF4975*AD4975/100),2))</f>
        <v>0.92</v>
      </c>
      <c r="AH4975" s="0" t="n">
        <f aca="false">TRUNC(AF4975*1.3222,2)</f>
        <v>9.43</v>
      </c>
      <c r="AI4975" s="0" t="n">
        <f aca="false">TRUNC(AG4975*1.3222,2)</f>
        <v>1.21</v>
      </c>
      <c r="AJ4975" s="0" t="n">
        <f aca="false">((P4975-T4975)*0.7+T4975)*ABS(I4975)</f>
        <v>5.957</v>
      </c>
      <c r="AK4975" s="9" t="n">
        <f aca="false">IF(K4975="REFUND",(-1*(AJ4975-AG4975)),(AJ4975-AG4975))</f>
        <v>5.037</v>
      </c>
    </row>
    <row r="4976" customFormat="false" ht="13.8" hidden="false" customHeight="false" outlineLevel="0" collapsed="false">
      <c r="A4976" s="6" t="n">
        <v>42247</v>
      </c>
      <c r="B4976" s="0" t="n">
        <v>964205393141</v>
      </c>
      <c r="C4976" s="0" t="s">
        <v>18654</v>
      </c>
      <c r="D4976" s="0" t="s">
        <v>18655</v>
      </c>
      <c r="E4976" s="7" t="n">
        <v>9781466820685</v>
      </c>
      <c r="F4976" s="0" t="s">
        <v>18656</v>
      </c>
      <c r="G4976" s="0" t="s">
        <v>18657</v>
      </c>
      <c r="H4976" s="0" t="s">
        <v>567</v>
      </c>
      <c r="I4976" s="0" t="n">
        <v>1</v>
      </c>
      <c r="J4976" s="0" t="s">
        <v>573</v>
      </c>
      <c r="K4976" s="0" t="s">
        <v>43</v>
      </c>
      <c r="L4976" s="0" t="n">
        <v>1.14</v>
      </c>
      <c r="M4976" s="0" t="s">
        <v>44</v>
      </c>
      <c r="N4976" s="0" t="n">
        <v>0.99</v>
      </c>
      <c r="O4976" s="0" t="s">
        <v>44</v>
      </c>
      <c r="P4976" s="0" t="n">
        <v>0.89</v>
      </c>
      <c r="Q4976" s="0" t="s">
        <v>45</v>
      </c>
      <c r="R4976" s="0" t="n">
        <v>0.77</v>
      </c>
      <c r="S4976" s="0" t="s">
        <v>45</v>
      </c>
      <c r="T4976" s="0" t="n">
        <v>0.12</v>
      </c>
      <c r="U4976" s="0" t="s">
        <v>45</v>
      </c>
      <c r="V4976" s="0" t="s">
        <v>3997</v>
      </c>
      <c r="W4976" s="0" t="s">
        <v>96</v>
      </c>
      <c r="X4976" s="0" t="s">
        <v>48</v>
      </c>
      <c r="Y4976" s="0" t="s">
        <v>3998</v>
      </c>
      <c r="Z4976" s="0" t="n">
        <v>0.54</v>
      </c>
      <c r="AA4976" s="0" t="s">
        <v>45</v>
      </c>
      <c r="AB4976" s="0" t="n">
        <v>0.12</v>
      </c>
      <c r="AC4976" s="0" t="s">
        <v>45</v>
      </c>
      <c r="AD4976" s="0" t="n">
        <v>13</v>
      </c>
      <c r="AE4976" s="0" t="n">
        <f aca="false">AD4976+100</f>
        <v>113</v>
      </c>
      <c r="AF4976" s="8" t="n">
        <f aca="false">((P4976/AE4976)*100)*ABS(I4976)</f>
        <v>0.787610619469027</v>
      </c>
      <c r="AG4976" s="0" t="n">
        <f aca="false">(TRUNC((AF4976*AD4976/100),2))</f>
        <v>0.1</v>
      </c>
      <c r="AH4976" s="0" t="n">
        <f aca="false">TRUNC(AF4976*1.3222,2)</f>
        <v>1.04</v>
      </c>
      <c r="AI4976" s="0" t="n">
        <f aca="false">TRUNC(AG4976*1.3222,2)</f>
        <v>0.13</v>
      </c>
      <c r="AJ4976" s="0" t="n">
        <f aca="false">((P4976-T4976)*0.7+T4976)*ABS(I4976)</f>
        <v>0.659</v>
      </c>
      <c r="AK4976" s="9" t="n">
        <f aca="false">IF(K4976="REFUND",(-1*(AJ4976-AG4976)),(AJ4976-AG4976))</f>
        <v>0.559</v>
      </c>
    </row>
    <row r="4977" customFormat="false" ht="13.8" hidden="false" customHeight="false" outlineLevel="0" collapsed="false">
      <c r="A4977" s="6" t="n">
        <v>42247</v>
      </c>
      <c r="B4977" s="0" t="n">
        <v>964205700141</v>
      </c>
      <c r="C4977" s="0" t="s">
        <v>18658</v>
      </c>
      <c r="D4977" s="0" t="s">
        <v>18659</v>
      </c>
      <c r="E4977" s="7" t="n">
        <v>9781622662241</v>
      </c>
      <c r="F4977" s="0" t="s">
        <v>15223</v>
      </c>
      <c r="G4977" s="0" t="s">
        <v>15224</v>
      </c>
      <c r="H4977" s="0" t="s">
        <v>4139</v>
      </c>
      <c r="I4977" s="0" t="n">
        <v>1</v>
      </c>
      <c r="J4977" s="0" t="s">
        <v>573</v>
      </c>
      <c r="K4977" s="0" t="s">
        <v>43</v>
      </c>
      <c r="L4977" s="0" t="n">
        <v>0</v>
      </c>
      <c r="M4977" s="0" t="s">
        <v>44</v>
      </c>
      <c r="N4977" s="0" t="n">
        <v>0</v>
      </c>
      <c r="O4977" s="0" t="s">
        <v>44</v>
      </c>
      <c r="P4977" s="0" t="n">
        <v>0</v>
      </c>
      <c r="Q4977" s="0" t="s">
        <v>45</v>
      </c>
      <c r="R4977" s="0" t="n">
        <v>0</v>
      </c>
      <c r="S4977" s="0" t="s">
        <v>45</v>
      </c>
      <c r="T4977" s="0" t="n">
        <v>0</v>
      </c>
      <c r="U4977" s="0" t="s">
        <v>45</v>
      </c>
      <c r="V4977" s="0" t="s">
        <v>5348</v>
      </c>
      <c r="W4977" s="0" t="s">
        <v>47</v>
      </c>
      <c r="X4977" s="0" t="s">
        <v>48</v>
      </c>
      <c r="Y4977" s="0" t="s">
        <v>18660</v>
      </c>
      <c r="Z4977" s="0" t="n">
        <v>0</v>
      </c>
      <c r="AA4977" s="0" t="s">
        <v>45</v>
      </c>
      <c r="AB4977" s="0" t="n">
        <v>0</v>
      </c>
      <c r="AC4977" s="0" t="s">
        <v>45</v>
      </c>
      <c r="AD4977" s="0" t="n">
        <v>13</v>
      </c>
      <c r="AE4977" s="0" t="n">
        <f aca="false">AD4977+100</f>
        <v>113</v>
      </c>
      <c r="AF4977" s="8" t="n">
        <f aca="false">((P4977/AE4977)*100)*ABS(I4977)</f>
        <v>0</v>
      </c>
      <c r="AG4977" s="0" t="n">
        <f aca="false">(TRUNC((AF4977*AD4977/100),2))</f>
        <v>0</v>
      </c>
      <c r="AH4977" s="0" t="n">
        <f aca="false">TRUNC(AF4977*1.3222,2)</f>
        <v>0</v>
      </c>
      <c r="AI4977" s="0" t="n">
        <f aca="false">TRUNC(AG4977*1.3222,2)</f>
        <v>0</v>
      </c>
      <c r="AJ4977" s="0" t="n">
        <f aca="false">((P4977-T4977)*0.7+T4977)*ABS(I4977)</f>
        <v>0</v>
      </c>
      <c r="AK4977" s="9" t="n">
        <f aca="false">IF(K4977="REFUND",(-1*(AJ4977-AG4977)),(AJ4977-AG4977))</f>
        <v>0</v>
      </c>
    </row>
    <row r="4978" customFormat="false" ht="13.8" hidden="false" customHeight="false" outlineLevel="0" collapsed="false">
      <c r="A4978" s="6" t="n">
        <v>42247</v>
      </c>
      <c r="B4978" s="0" t="n">
        <v>964205746191</v>
      </c>
      <c r="C4978" s="0" t="s">
        <v>18661</v>
      </c>
      <c r="D4978" s="0" t="s">
        <v>18662</v>
      </c>
      <c r="E4978" s="7" t="n">
        <v>9781250026330</v>
      </c>
      <c r="F4978" s="0" t="s">
        <v>18663</v>
      </c>
      <c r="G4978" s="0" t="s">
        <v>18664</v>
      </c>
      <c r="H4978" s="0" t="s">
        <v>18665</v>
      </c>
      <c r="I4978" s="0" t="n">
        <v>1</v>
      </c>
      <c r="J4978" s="0" t="s">
        <v>573</v>
      </c>
      <c r="K4978" s="0" t="s">
        <v>43</v>
      </c>
      <c r="L4978" s="0" t="n">
        <v>16.09</v>
      </c>
      <c r="M4978" s="0" t="s">
        <v>44</v>
      </c>
      <c r="N4978" s="0" t="n">
        <v>13.99</v>
      </c>
      <c r="O4978" s="0" t="s">
        <v>44</v>
      </c>
      <c r="P4978" s="0" t="n">
        <v>12.62</v>
      </c>
      <c r="Q4978" s="0" t="s">
        <v>45</v>
      </c>
      <c r="R4978" s="0" t="n">
        <v>10.98</v>
      </c>
      <c r="S4978" s="0" t="s">
        <v>45</v>
      </c>
      <c r="T4978" s="0" t="n">
        <v>1.64</v>
      </c>
      <c r="U4978" s="0" t="s">
        <v>45</v>
      </c>
      <c r="V4978" s="0" t="s">
        <v>511</v>
      </c>
      <c r="W4978" s="0" t="s">
        <v>495</v>
      </c>
      <c r="X4978" s="0" t="s">
        <v>48</v>
      </c>
      <c r="Y4978" s="0" t="s">
        <v>18666</v>
      </c>
      <c r="Z4978" s="0" t="n">
        <v>7.69</v>
      </c>
      <c r="AA4978" s="0" t="s">
        <v>45</v>
      </c>
      <c r="AB4978" s="0" t="n">
        <v>1.64</v>
      </c>
      <c r="AC4978" s="0" t="s">
        <v>45</v>
      </c>
      <c r="AD4978" s="0" t="n">
        <v>5</v>
      </c>
      <c r="AE4978" s="0" t="n">
        <f aca="false">AD4978+100</f>
        <v>105</v>
      </c>
      <c r="AF4978" s="8" t="n">
        <f aca="false">((P4978/AE4978)*100)*ABS(I4978)</f>
        <v>12.0190476190476</v>
      </c>
      <c r="AG4978" s="0" t="n">
        <f aca="false">(TRUNC((AF4978*AD4978/100),2))</f>
        <v>0.6</v>
      </c>
      <c r="AH4978" s="0" t="n">
        <f aca="false">TRUNC(AF4978*1.3222,2)</f>
        <v>15.89</v>
      </c>
      <c r="AI4978" s="0" t="n">
        <f aca="false">TRUNC(AG4978*1.3222,2)</f>
        <v>0.79</v>
      </c>
      <c r="AJ4978" s="0" t="n">
        <f aca="false">((P4978-T4978)*0.7+T4978)*ABS(I4978)</f>
        <v>9.326</v>
      </c>
      <c r="AK4978" s="9" t="n">
        <f aca="false">IF(K4978="REFUND",(-1*(AJ4978-AG4978)),(AJ4978-AG4978))</f>
        <v>8.726</v>
      </c>
    </row>
    <row r="4979" customFormat="false" ht="13.8" hidden="false" customHeight="false" outlineLevel="0" collapsed="false">
      <c r="A4979" s="6" t="n">
        <v>42247</v>
      </c>
      <c r="B4979" s="0" t="n">
        <v>964213919141</v>
      </c>
      <c r="C4979" s="0" t="s">
        <v>18667</v>
      </c>
      <c r="D4979" s="0" t="s">
        <v>18668</v>
      </c>
      <c r="E4979" s="7" t="n">
        <v>9781466878853</v>
      </c>
      <c r="F4979" s="0" t="s">
        <v>277</v>
      </c>
      <c r="G4979" s="0" t="s">
        <v>278</v>
      </c>
      <c r="H4979" s="0" t="s">
        <v>279</v>
      </c>
      <c r="I4979" s="0" t="n">
        <v>1</v>
      </c>
      <c r="J4979" s="0" t="s">
        <v>573</v>
      </c>
      <c r="K4979" s="0" t="s">
        <v>43</v>
      </c>
      <c r="L4979" s="0" t="n">
        <v>16.09</v>
      </c>
      <c r="M4979" s="0" t="s">
        <v>44</v>
      </c>
      <c r="N4979" s="0" t="n">
        <v>13.99</v>
      </c>
      <c r="O4979" s="0" t="s">
        <v>44</v>
      </c>
      <c r="P4979" s="0" t="n">
        <v>12.55</v>
      </c>
      <c r="Q4979" s="0" t="s">
        <v>45</v>
      </c>
      <c r="R4979" s="0" t="n">
        <v>10.91</v>
      </c>
      <c r="S4979" s="0" t="s">
        <v>45</v>
      </c>
      <c r="T4979" s="0" t="n">
        <v>1.64</v>
      </c>
      <c r="U4979" s="0" t="s">
        <v>45</v>
      </c>
      <c r="V4979" s="0" t="s">
        <v>18669</v>
      </c>
      <c r="W4979" s="0" t="s">
        <v>88</v>
      </c>
      <c r="X4979" s="0" t="s">
        <v>48</v>
      </c>
      <c r="Y4979" s="0" t="s">
        <v>18670</v>
      </c>
      <c r="Z4979" s="0" t="n">
        <v>7.64</v>
      </c>
      <c r="AA4979" s="0" t="s">
        <v>45</v>
      </c>
      <c r="AB4979" s="0" t="n">
        <v>1.64</v>
      </c>
      <c r="AC4979" s="0" t="s">
        <v>45</v>
      </c>
      <c r="AD4979" s="0" t="n">
        <v>13</v>
      </c>
      <c r="AE4979" s="0" t="n">
        <f aca="false">AD4979+100</f>
        <v>113</v>
      </c>
      <c r="AF4979" s="8" t="n">
        <f aca="false">((P4979/AE4979)*100)*ABS(I4979)</f>
        <v>11.1061946902655</v>
      </c>
      <c r="AG4979" s="0" t="n">
        <f aca="false">(TRUNC((AF4979*AD4979/100),2))</f>
        <v>1.44</v>
      </c>
      <c r="AH4979" s="0" t="n">
        <f aca="false">TRUNC(AF4979*1.3222,2)</f>
        <v>14.68</v>
      </c>
      <c r="AI4979" s="0" t="n">
        <f aca="false">TRUNC(AG4979*1.3222,2)</f>
        <v>1.9</v>
      </c>
      <c r="AJ4979" s="0" t="n">
        <f aca="false">((P4979-T4979)*0.7+T4979)*ABS(I4979)</f>
        <v>9.277</v>
      </c>
      <c r="AK4979" s="9" t="n">
        <f aca="false">IF(K4979="REFUND",(-1*(AJ4979-AG4979)),(AJ4979-AG4979))</f>
        <v>7.837</v>
      </c>
    </row>
    <row r="4980" customFormat="false" ht="13.8" hidden="false" customHeight="false" outlineLevel="0" collapsed="false">
      <c r="A4980" s="6" t="n">
        <v>42247</v>
      </c>
      <c r="B4980" s="0" t="n">
        <v>964219030241</v>
      </c>
      <c r="C4980" s="0" t="s">
        <v>18671</v>
      </c>
      <c r="D4980" s="0" t="s">
        <v>18672</v>
      </c>
      <c r="E4980" s="7" t="n">
        <v>9781429951838</v>
      </c>
      <c r="F4980" s="0" t="s">
        <v>18673</v>
      </c>
      <c r="G4980" s="0" t="s">
        <v>18674</v>
      </c>
      <c r="H4980" s="0" t="s">
        <v>302</v>
      </c>
      <c r="I4980" s="0" t="n">
        <v>1</v>
      </c>
      <c r="J4980" s="0" t="s">
        <v>573</v>
      </c>
      <c r="K4980" s="0" t="s">
        <v>43</v>
      </c>
      <c r="L4980" s="0" t="n">
        <v>6.89</v>
      </c>
      <c r="M4980" s="0" t="s">
        <v>44</v>
      </c>
      <c r="N4980" s="0" t="n">
        <v>5.99</v>
      </c>
      <c r="O4980" s="0" t="s">
        <v>44</v>
      </c>
      <c r="P4980" s="0" t="n">
        <v>5.37</v>
      </c>
      <c r="Q4980" s="0" t="s">
        <v>45</v>
      </c>
      <c r="R4980" s="0" t="n">
        <v>4.67</v>
      </c>
      <c r="S4980" s="0" t="s">
        <v>45</v>
      </c>
      <c r="T4980" s="0" t="n">
        <v>0.7</v>
      </c>
      <c r="U4980" s="0" t="s">
        <v>45</v>
      </c>
      <c r="V4980" s="0" t="s">
        <v>156</v>
      </c>
      <c r="W4980" s="0" t="s">
        <v>273</v>
      </c>
      <c r="X4980" s="0" t="s">
        <v>48</v>
      </c>
      <c r="Y4980" s="0" t="s">
        <v>18089</v>
      </c>
      <c r="Z4980" s="0" t="n">
        <v>3.27</v>
      </c>
      <c r="AA4980" s="0" t="s">
        <v>45</v>
      </c>
      <c r="AB4980" s="0" t="n">
        <v>0.7</v>
      </c>
      <c r="AC4980" s="0" t="s">
        <v>45</v>
      </c>
      <c r="AD4980" s="0" t="n">
        <v>5</v>
      </c>
      <c r="AE4980" s="0" t="n">
        <f aca="false">AD4980+100</f>
        <v>105</v>
      </c>
      <c r="AF4980" s="8" t="n">
        <f aca="false">((P4980/AE4980)*100)*ABS(I4980)</f>
        <v>5.11428571428571</v>
      </c>
      <c r="AG4980" s="0" t="n">
        <f aca="false">(TRUNC((AF4980*AD4980/100),2))</f>
        <v>0.25</v>
      </c>
      <c r="AH4980" s="0" t="n">
        <f aca="false">TRUNC(AF4980*1.3222,2)</f>
        <v>6.76</v>
      </c>
      <c r="AI4980" s="0" t="n">
        <f aca="false">TRUNC(AG4980*1.3222,2)</f>
        <v>0.33</v>
      </c>
      <c r="AJ4980" s="0" t="n">
        <f aca="false">((P4980-T4980)*0.7+T4980)*ABS(I4980)</f>
        <v>3.969</v>
      </c>
      <c r="AK4980" s="9" t="n">
        <f aca="false">IF(K4980="REFUND",(-1*(AJ4980-AG4980)),(AJ4980-AG4980))</f>
        <v>3.719</v>
      </c>
    </row>
    <row r="4981" customFormat="false" ht="13.8" hidden="false" customHeight="false" outlineLevel="0" collapsed="false">
      <c r="A4981" s="6" t="n">
        <v>42247</v>
      </c>
      <c r="B4981" s="0" t="n">
        <v>964219035141</v>
      </c>
      <c r="C4981" s="0" t="s">
        <v>18675</v>
      </c>
      <c r="D4981" s="0" t="s">
        <v>18676</v>
      </c>
      <c r="E4981" s="7" t="n">
        <v>9781633753532</v>
      </c>
      <c r="F4981" s="0" t="s">
        <v>4126</v>
      </c>
      <c r="G4981" s="0" t="s">
        <v>4127</v>
      </c>
      <c r="H4981" s="0" t="s">
        <v>4128</v>
      </c>
      <c r="I4981" s="0" t="n">
        <v>1</v>
      </c>
      <c r="J4981" s="0" t="s">
        <v>573</v>
      </c>
      <c r="K4981" s="0" t="s">
        <v>43</v>
      </c>
      <c r="L4981" s="0" t="n">
        <v>1.14</v>
      </c>
      <c r="M4981" s="0" t="s">
        <v>44</v>
      </c>
      <c r="N4981" s="0" t="n">
        <v>0.99</v>
      </c>
      <c r="O4981" s="0" t="s">
        <v>44</v>
      </c>
      <c r="P4981" s="0" t="n">
        <v>0.89</v>
      </c>
      <c r="Q4981" s="0" t="s">
        <v>45</v>
      </c>
      <c r="R4981" s="0" t="n">
        <v>0.77</v>
      </c>
      <c r="S4981" s="0" t="s">
        <v>45</v>
      </c>
      <c r="T4981" s="0" t="n">
        <v>0.12</v>
      </c>
      <c r="U4981" s="0" t="s">
        <v>45</v>
      </c>
      <c r="V4981" s="0" t="s">
        <v>156</v>
      </c>
      <c r="W4981" s="0" t="s">
        <v>273</v>
      </c>
      <c r="X4981" s="0" t="s">
        <v>48</v>
      </c>
      <c r="Y4981" s="0" t="s">
        <v>18677</v>
      </c>
      <c r="Z4981" s="0" t="n">
        <v>0.54</v>
      </c>
      <c r="AA4981" s="0" t="s">
        <v>45</v>
      </c>
      <c r="AB4981" s="0" t="n">
        <v>0.12</v>
      </c>
      <c r="AC4981" s="0" t="s">
        <v>45</v>
      </c>
      <c r="AD4981" s="0" t="n">
        <v>5</v>
      </c>
      <c r="AE4981" s="0" t="n">
        <f aca="false">AD4981+100</f>
        <v>105</v>
      </c>
      <c r="AF4981" s="8" t="n">
        <f aca="false">((P4981/AE4981)*100)*ABS(I4981)</f>
        <v>0.847619047619048</v>
      </c>
      <c r="AG4981" s="0" t="n">
        <f aca="false">(TRUNC((AF4981*AD4981/100),2))</f>
        <v>0.04</v>
      </c>
      <c r="AH4981" s="0" t="n">
        <f aca="false">TRUNC(AF4981*1.3222,2)</f>
        <v>1.12</v>
      </c>
      <c r="AI4981" s="0" t="n">
        <f aca="false">TRUNC(AG4981*1.3222,2)</f>
        <v>0.05</v>
      </c>
      <c r="AJ4981" s="0" t="n">
        <f aca="false">((P4981-T4981)*0.7+T4981)*ABS(I4981)</f>
        <v>0.659</v>
      </c>
      <c r="AK4981" s="9" t="n">
        <f aca="false">IF(K4981="REFUND",(-1*(AJ4981-AG4981)),(AJ4981-AG4981))</f>
        <v>0.619</v>
      </c>
    </row>
    <row r="4982" customFormat="false" ht="13.8" hidden="false" customHeight="false" outlineLevel="0" collapsed="false">
      <c r="A4982" s="6" t="n">
        <v>42247</v>
      </c>
      <c r="B4982" s="0" t="n">
        <v>964220148391</v>
      </c>
      <c r="C4982" s="0" t="s">
        <v>18678</v>
      </c>
      <c r="D4982" s="0" t="s">
        <v>18679</v>
      </c>
      <c r="E4982" s="7" t="n">
        <v>9781429982153</v>
      </c>
      <c r="F4982" s="0" t="s">
        <v>17233</v>
      </c>
      <c r="G4982" s="0" t="s">
        <v>17234</v>
      </c>
      <c r="H4982" s="0" t="s">
        <v>208</v>
      </c>
      <c r="I4982" s="0" t="n">
        <v>1</v>
      </c>
      <c r="J4982" s="0" t="s">
        <v>573</v>
      </c>
      <c r="K4982" s="0" t="s">
        <v>43</v>
      </c>
      <c r="L4982" s="0" t="n">
        <v>10.34</v>
      </c>
      <c r="M4982" s="0" t="s">
        <v>44</v>
      </c>
      <c r="N4982" s="0" t="n">
        <v>8.99</v>
      </c>
      <c r="O4982" s="0" t="s">
        <v>44</v>
      </c>
      <c r="P4982" s="0" t="n">
        <v>8.06</v>
      </c>
      <c r="Q4982" s="0" t="s">
        <v>45</v>
      </c>
      <c r="R4982" s="0" t="n">
        <v>7.01</v>
      </c>
      <c r="S4982" s="0" t="s">
        <v>45</v>
      </c>
      <c r="T4982" s="0" t="n">
        <v>1.05</v>
      </c>
      <c r="U4982" s="0" t="s">
        <v>45</v>
      </c>
      <c r="V4982" s="0" t="s">
        <v>118</v>
      </c>
      <c r="W4982" s="0" t="s">
        <v>47</v>
      </c>
      <c r="X4982" s="0" t="s">
        <v>48</v>
      </c>
      <c r="Y4982" s="0" t="s">
        <v>18680</v>
      </c>
      <c r="Z4982" s="0" t="n">
        <v>4.91</v>
      </c>
      <c r="AA4982" s="0" t="s">
        <v>45</v>
      </c>
      <c r="AB4982" s="0" t="n">
        <v>1.05</v>
      </c>
      <c r="AC4982" s="0" t="s">
        <v>45</v>
      </c>
      <c r="AD4982" s="0" t="n">
        <v>13</v>
      </c>
      <c r="AE4982" s="0" t="n">
        <f aca="false">AD4982+100</f>
        <v>113</v>
      </c>
      <c r="AF4982" s="8" t="n">
        <f aca="false">((P4982/AE4982)*100)*ABS(I4982)</f>
        <v>7.13274336283186</v>
      </c>
      <c r="AG4982" s="0" t="n">
        <f aca="false">(TRUNC((AF4982*AD4982/100),2))</f>
        <v>0.92</v>
      </c>
      <c r="AH4982" s="0" t="n">
        <f aca="false">TRUNC(AF4982*1.3222,2)</f>
        <v>9.43</v>
      </c>
      <c r="AI4982" s="0" t="n">
        <f aca="false">TRUNC(AG4982*1.3222,2)</f>
        <v>1.21</v>
      </c>
      <c r="AJ4982" s="0" t="n">
        <f aca="false">((P4982-T4982)*0.7+T4982)*ABS(I4982)</f>
        <v>5.957</v>
      </c>
      <c r="AK4982" s="9" t="n">
        <f aca="false">IF(K4982="REFUND",(-1*(AJ4982-AG4982)),(AJ4982-AG4982))</f>
        <v>5.037</v>
      </c>
    </row>
    <row r="4983" customFormat="false" ht="13.8" hidden="false" customHeight="false" outlineLevel="0" collapsed="false">
      <c r="A4983" s="6" t="n">
        <v>42247</v>
      </c>
      <c r="B4983" s="0" t="n">
        <v>964221950291</v>
      </c>
      <c r="C4983" s="0" t="s">
        <v>18681</v>
      </c>
      <c r="D4983" s="0" t="s">
        <v>18682</v>
      </c>
      <c r="E4983" s="7" t="n">
        <v>9781466890817</v>
      </c>
      <c r="F4983" s="0" t="s">
        <v>2281</v>
      </c>
      <c r="G4983" s="0" t="s">
        <v>2282</v>
      </c>
      <c r="H4983" s="0" t="s">
        <v>2283</v>
      </c>
      <c r="I4983" s="0" t="n">
        <v>1</v>
      </c>
      <c r="J4983" s="0" t="s">
        <v>573</v>
      </c>
      <c r="K4983" s="0" t="s">
        <v>43</v>
      </c>
      <c r="L4983" s="0" t="n">
        <v>18.39</v>
      </c>
      <c r="M4983" s="0" t="s">
        <v>44</v>
      </c>
      <c r="N4983" s="0" t="n">
        <v>15.99</v>
      </c>
      <c r="O4983" s="0" t="s">
        <v>44</v>
      </c>
      <c r="P4983" s="0" t="n">
        <v>14.34</v>
      </c>
      <c r="Q4983" s="0" t="s">
        <v>45</v>
      </c>
      <c r="R4983" s="0" t="n">
        <v>12.47</v>
      </c>
      <c r="S4983" s="0" t="s">
        <v>45</v>
      </c>
      <c r="T4983" s="0" t="n">
        <v>1.87</v>
      </c>
      <c r="U4983" s="0" t="s">
        <v>45</v>
      </c>
      <c r="V4983" s="0" t="s">
        <v>18683</v>
      </c>
      <c r="W4983" s="0" t="s">
        <v>58</v>
      </c>
      <c r="X4983" s="0" t="s">
        <v>48</v>
      </c>
      <c r="Y4983" s="0" t="s">
        <v>18684</v>
      </c>
      <c r="Z4983" s="0" t="n">
        <v>8.73</v>
      </c>
      <c r="AA4983" s="0" t="s">
        <v>45</v>
      </c>
      <c r="AB4983" s="0" t="n">
        <v>1.87</v>
      </c>
      <c r="AC4983" s="0" t="s">
        <v>45</v>
      </c>
      <c r="AD4983" s="0" t="n">
        <v>5</v>
      </c>
      <c r="AE4983" s="0" t="n">
        <f aca="false">AD4983+100</f>
        <v>105</v>
      </c>
      <c r="AF4983" s="8" t="n">
        <f aca="false">((P4983/AE4983)*100)*ABS(I4983)</f>
        <v>13.6571428571429</v>
      </c>
      <c r="AG4983" s="0" t="n">
        <f aca="false">(TRUNC((AF4983*AD4983/100),2))</f>
        <v>0.68</v>
      </c>
      <c r="AH4983" s="0" t="n">
        <f aca="false">TRUNC(AF4983*1.3222,2)</f>
        <v>18.05</v>
      </c>
      <c r="AI4983" s="0" t="n">
        <f aca="false">TRUNC(AG4983*1.3222,2)</f>
        <v>0.89</v>
      </c>
      <c r="AJ4983" s="0" t="n">
        <f aca="false">((P4983-T4983)*0.7+T4983)*ABS(I4983)</f>
        <v>10.599</v>
      </c>
      <c r="AK4983" s="9" t="n">
        <f aca="false">IF(K4983="REFUND",(-1*(AJ4983-AG4983)),(AJ4983-AG4983))</f>
        <v>9.919</v>
      </c>
    </row>
    <row r="4984" customFormat="false" ht="13.8" hidden="false" customHeight="false" outlineLevel="0" collapsed="false">
      <c r="A4984" s="6" t="n">
        <v>42247</v>
      </c>
      <c r="B4984" s="0" t="n">
        <v>964229164241</v>
      </c>
      <c r="C4984" s="0" t="s">
        <v>18685</v>
      </c>
      <c r="D4984" s="0" t="s">
        <v>18686</v>
      </c>
      <c r="E4984" s="7" t="n">
        <v>9781466805088</v>
      </c>
      <c r="F4984" s="0" t="s">
        <v>18687</v>
      </c>
      <c r="G4984" s="0" t="s">
        <v>18688</v>
      </c>
      <c r="H4984" s="0" t="s">
        <v>18689</v>
      </c>
      <c r="I4984" s="0" t="n">
        <v>1</v>
      </c>
      <c r="J4984" s="0" t="s">
        <v>573</v>
      </c>
      <c r="K4984" s="0" t="s">
        <v>43</v>
      </c>
      <c r="L4984" s="0" t="n">
        <v>12.64</v>
      </c>
      <c r="M4984" s="0" t="s">
        <v>44</v>
      </c>
      <c r="N4984" s="0" t="n">
        <v>10.99</v>
      </c>
      <c r="O4984" s="0" t="s">
        <v>44</v>
      </c>
      <c r="P4984" s="0" t="n">
        <v>9.85</v>
      </c>
      <c r="Q4984" s="0" t="s">
        <v>45</v>
      </c>
      <c r="R4984" s="0" t="n">
        <v>8.56</v>
      </c>
      <c r="S4984" s="0" t="s">
        <v>45</v>
      </c>
      <c r="T4984" s="0" t="n">
        <v>1.29</v>
      </c>
      <c r="U4984" s="0" t="s">
        <v>45</v>
      </c>
      <c r="V4984" s="0" t="s">
        <v>14327</v>
      </c>
      <c r="W4984" s="0" t="s">
        <v>47</v>
      </c>
      <c r="X4984" s="0" t="s">
        <v>48</v>
      </c>
      <c r="Y4984" s="0" t="s">
        <v>18690</v>
      </c>
      <c r="Z4984" s="0" t="n">
        <v>5.99</v>
      </c>
      <c r="AA4984" s="0" t="s">
        <v>45</v>
      </c>
      <c r="AB4984" s="0" t="n">
        <v>1.29</v>
      </c>
      <c r="AC4984" s="0" t="s">
        <v>45</v>
      </c>
      <c r="AD4984" s="0" t="n">
        <v>13</v>
      </c>
      <c r="AE4984" s="0" t="n">
        <f aca="false">AD4984+100</f>
        <v>113</v>
      </c>
      <c r="AF4984" s="8" t="n">
        <f aca="false">((P4984/AE4984)*100)*ABS(I4984)</f>
        <v>8.71681415929204</v>
      </c>
      <c r="AG4984" s="0" t="n">
        <f aca="false">(TRUNC((AF4984*AD4984/100),2))</f>
        <v>1.13</v>
      </c>
      <c r="AH4984" s="0" t="n">
        <f aca="false">TRUNC(AF4984*1.3222,2)</f>
        <v>11.52</v>
      </c>
      <c r="AI4984" s="0" t="n">
        <f aca="false">TRUNC(AG4984*1.3222,2)</f>
        <v>1.49</v>
      </c>
      <c r="AJ4984" s="0" t="n">
        <f aca="false">((P4984-T4984)*0.7+T4984)*ABS(I4984)</f>
        <v>7.282</v>
      </c>
      <c r="AK4984" s="9" t="n">
        <f aca="false">IF(K4984="REFUND",(-1*(AJ4984-AG4984)),(AJ4984-AG4984))</f>
        <v>6.152</v>
      </c>
    </row>
    <row r="4985" customFormat="false" ht="13.8" hidden="false" customHeight="false" outlineLevel="0" collapsed="false">
      <c r="A4985" s="6" t="n">
        <v>42247</v>
      </c>
      <c r="B4985" s="0" t="n">
        <v>964242735141</v>
      </c>
      <c r="C4985" s="0" t="s">
        <v>18691</v>
      </c>
      <c r="D4985" s="0" t="s">
        <v>18692</v>
      </c>
      <c r="E4985" s="7" t="n">
        <v>9781466846708</v>
      </c>
      <c r="F4985" s="0" t="s">
        <v>394</v>
      </c>
      <c r="G4985" s="0" t="s">
        <v>395</v>
      </c>
      <c r="H4985" s="0" t="s">
        <v>396</v>
      </c>
      <c r="I4985" s="0" t="n">
        <v>1</v>
      </c>
      <c r="J4985" s="0" t="s">
        <v>573</v>
      </c>
      <c r="K4985" s="0" t="s">
        <v>43</v>
      </c>
      <c r="L4985" s="0" t="n">
        <v>3.44</v>
      </c>
      <c r="M4985" s="0" t="s">
        <v>44</v>
      </c>
      <c r="N4985" s="0" t="n">
        <v>2.99</v>
      </c>
      <c r="O4985" s="0" t="s">
        <v>44</v>
      </c>
      <c r="P4985" s="0" t="n">
        <v>2.68</v>
      </c>
      <c r="Q4985" s="0" t="s">
        <v>45</v>
      </c>
      <c r="R4985" s="0" t="n">
        <v>2.33</v>
      </c>
      <c r="S4985" s="0" t="s">
        <v>45</v>
      </c>
      <c r="T4985" s="0" t="n">
        <v>0.35</v>
      </c>
      <c r="U4985" s="0" t="s">
        <v>45</v>
      </c>
      <c r="V4985" s="0" t="s">
        <v>118</v>
      </c>
      <c r="W4985" s="0" t="s">
        <v>47</v>
      </c>
      <c r="X4985" s="0" t="s">
        <v>48</v>
      </c>
      <c r="Y4985" s="0" t="s">
        <v>3976</v>
      </c>
      <c r="Z4985" s="0" t="n">
        <v>1.63</v>
      </c>
      <c r="AA4985" s="0" t="s">
        <v>45</v>
      </c>
      <c r="AB4985" s="0" t="n">
        <v>0.35</v>
      </c>
      <c r="AC4985" s="0" t="s">
        <v>45</v>
      </c>
      <c r="AD4985" s="0" t="n">
        <v>13</v>
      </c>
      <c r="AE4985" s="0" t="n">
        <f aca="false">AD4985+100</f>
        <v>113</v>
      </c>
      <c r="AF4985" s="8" t="n">
        <f aca="false">((P4985/AE4985)*100)*ABS(I4985)</f>
        <v>2.3716814159292</v>
      </c>
      <c r="AG4985" s="0" t="n">
        <f aca="false">(TRUNC((AF4985*AD4985/100),2))</f>
        <v>0.3</v>
      </c>
      <c r="AH4985" s="0" t="n">
        <f aca="false">TRUNC(AF4985*1.3222,2)</f>
        <v>3.13</v>
      </c>
      <c r="AI4985" s="0" t="n">
        <f aca="false">TRUNC(AG4985*1.3222,2)</f>
        <v>0.39</v>
      </c>
      <c r="AJ4985" s="0" t="n">
        <f aca="false">((P4985-T4985)*0.7+T4985)*ABS(I4985)</f>
        <v>1.981</v>
      </c>
      <c r="AK4985" s="9" t="n">
        <f aca="false">IF(K4985="REFUND",(-1*(AJ4985-AG4985)),(AJ4985-AG4985))</f>
        <v>1.681</v>
      </c>
    </row>
    <row r="4986" customFormat="false" ht="13.8" hidden="false" customHeight="false" outlineLevel="0" collapsed="false">
      <c r="A4986" s="6" t="n">
        <v>42247</v>
      </c>
      <c r="B4986" s="0" t="n">
        <v>964244070391</v>
      </c>
      <c r="C4986" s="0" t="s">
        <v>18693</v>
      </c>
      <c r="D4986" s="0" t="s">
        <v>18694</v>
      </c>
      <c r="E4986" s="7" t="n">
        <v>9781466862166</v>
      </c>
      <c r="F4986" s="0" t="s">
        <v>18695</v>
      </c>
      <c r="G4986" s="0" t="s">
        <v>18696</v>
      </c>
      <c r="H4986" s="0" t="s">
        <v>4854</v>
      </c>
      <c r="I4986" s="0" t="n">
        <v>1</v>
      </c>
      <c r="J4986" s="0" t="s">
        <v>573</v>
      </c>
      <c r="K4986" s="0" t="s">
        <v>43</v>
      </c>
      <c r="L4986" s="0" t="n">
        <v>10.34</v>
      </c>
      <c r="M4986" s="0" t="s">
        <v>44</v>
      </c>
      <c r="N4986" s="0" t="n">
        <v>8.99</v>
      </c>
      <c r="O4986" s="0" t="s">
        <v>44</v>
      </c>
      <c r="P4986" s="0" t="n">
        <v>8.06</v>
      </c>
      <c r="Q4986" s="0" t="s">
        <v>45</v>
      </c>
      <c r="R4986" s="0" t="n">
        <v>7.01</v>
      </c>
      <c r="S4986" s="0" t="s">
        <v>45</v>
      </c>
      <c r="T4986" s="0" t="n">
        <v>1.05</v>
      </c>
      <c r="U4986" s="0" t="s">
        <v>45</v>
      </c>
      <c r="V4986" s="0" t="s">
        <v>3193</v>
      </c>
      <c r="W4986" s="0" t="s">
        <v>80</v>
      </c>
      <c r="X4986" s="0" t="s">
        <v>48</v>
      </c>
      <c r="Y4986" s="0" t="s">
        <v>18697</v>
      </c>
      <c r="Z4986" s="0" t="n">
        <v>4.91</v>
      </c>
      <c r="AA4986" s="0" t="s">
        <v>45</v>
      </c>
      <c r="AB4986" s="0" t="n">
        <v>1.05</v>
      </c>
      <c r="AC4986" s="0" t="s">
        <v>45</v>
      </c>
      <c r="AD4986" s="0" t="n">
        <v>5</v>
      </c>
      <c r="AE4986" s="0" t="n">
        <f aca="false">AD4986+100</f>
        <v>105</v>
      </c>
      <c r="AF4986" s="8" t="n">
        <f aca="false">((P4986/AE4986)*100)*ABS(I4986)</f>
        <v>7.67619047619048</v>
      </c>
      <c r="AG4986" s="0" t="n">
        <f aca="false">(TRUNC((AF4986*AD4986/100),2))</f>
        <v>0.38</v>
      </c>
      <c r="AH4986" s="0" t="n">
        <f aca="false">TRUNC(AF4986*1.3222,2)</f>
        <v>10.14</v>
      </c>
      <c r="AI4986" s="0" t="n">
        <f aca="false">TRUNC(AG4986*1.3222,2)</f>
        <v>0.5</v>
      </c>
      <c r="AJ4986" s="0" t="n">
        <f aca="false">((P4986-T4986)*0.7+T4986)*ABS(I4986)</f>
        <v>5.957</v>
      </c>
      <c r="AK4986" s="9" t="n">
        <f aca="false">IF(K4986="REFUND",(-1*(AJ4986-AG4986)),(AJ4986-AG4986))</f>
        <v>5.577</v>
      </c>
    </row>
    <row r="4987" customFormat="false" ht="13.8" hidden="false" customHeight="false" outlineLevel="0" collapsed="false">
      <c r="A4987" s="6" t="n">
        <v>42247</v>
      </c>
      <c r="B4987" s="0" t="n">
        <v>964270385141</v>
      </c>
      <c r="C4987" s="0" t="s">
        <v>18698</v>
      </c>
      <c r="D4987" s="0" t="s">
        <v>18699</v>
      </c>
      <c r="E4987" s="7" t="n">
        <v>9781429961288</v>
      </c>
      <c r="F4987" s="0" t="s">
        <v>18700</v>
      </c>
      <c r="G4987" s="0" t="s">
        <v>18701</v>
      </c>
      <c r="H4987" s="0" t="s">
        <v>18702</v>
      </c>
      <c r="I4987" s="0" t="n">
        <v>1</v>
      </c>
      <c r="J4987" s="0" t="s">
        <v>573</v>
      </c>
      <c r="K4987" s="0" t="s">
        <v>43</v>
      </c>
      <c r="L4987" s="0" t="n">
        <v>12.64</v>
      </c>
      <c r="M4987" s="0" t="s">
        <v>44</v>
      </c>
      <c r="N4987" s="0" t="n">
        <v>10.99</v>
      </c>
      <c r="O4987" s="0" t="s">
        <v>44</v>
      </c>
      <c r="P4987" s="0" t="n">
        <v>9.86</v>
      </c>
      <c r="Q4987" s="0" t="s">
        <v>45</v>
      </c>
      <c r="R4987" s="0" t="n">
        <v>8.57</v>
      </c>
      <c r="S4987" s="0" t="s">
        <v>45</v>
      </c>
      <c r="T4987" s="0" t="n">
        <v>1.29</v>
      </c>
      <c r="U4987" s="0" t="s">
        <v>45</v>
      </c>
      <c r="V4987" s="0" t="s">
        <v>156</v>
      </c>
      <c r="W4987" s="0" t="s">
        <v>157</v>
      </c>
      <c r="X4987" s="0" t="s">
        <v>48</v>
      </c>
      <c r="Y4987" s="0" t="s">
        <v>18550</v>
      </c>
      <c r="Z4987" s="0" t="n">
        <v>6</v>
      </c>
      <c r="AA4987" s="0" t="s">
        <v>45</v>
      </c>
      <c r="AB4987" s="0" t="n">
        <v>1.29</v>
      </c>
      <c r="AC4987" s="0" t="s">
        <v>45</v>
      </c>
      <c r="AD4987" s="0" t="n">
        <v>5</v>
      </c>
      <c r="AE4987" s="0" t="n">
        <f aca="false">AD4987+100</f>
        <v>105</v>
      </c>
      <c r="AF4987" s="8" t="n">
        <f aca="false">((P4987/AE4987)*100)*ABS(I4987)</f>
        <v>9.39047619047619</v>
      </c>
      <c r="AG4987" s="0" t="n">
        <f aca="false">(TRUNC((AF4987*AD4987/100),2))</f>
        <v>0.46</v>
      </c>
      <c r="AH4987" s="0" t="n">
        <f aca="false">TRUNC(AF4987*1.3222,2)</f>
        <v>12.41</v>
      </c>
      <c r="AI4987" s="0" t="n">
        <f aca="false">TRUNC(AG4987*1.3222,2)</f>
        <v>0.6</v>
      </c>
      <c r="AJ4987" s="0" t="n">
        <f aca="false">((P4987-T4987)*0.7+T4987)*ABS(I4987)</f>
        <v>7.289</v>
      </c>
      <c r="AK4987" s="9" t="n">
        <f aca="false">IF(K4987="REFUND",(-1*(AJ4987-AG4987)),(AJ4987-AG4987))</f>
        <v>6.829</v>
      </c>
    </row>
    <row r="4988" customFormat="false" ht="13.8" hidden="false" customHeight="false" outlineLevel="0" collapsed="false">
      <c r="A4988" s="6" t="n">
        <v>42247</v>
      </c>
      <c r="B4988" s="0" t="n">
        <v>964273782241</v>
      </c>
      <c r="C4988" s="0" t="s">
        <v>18703</v>
      </c>
      <c r="D4988" s="0" t="s">
        <v>18704</v>
      </c>
      <c r="E4988" s="7" t="n">
        <v>9781429922258</v>
      </c>
      <c r="F4988" s="0" t="s">
        <v>17724</v>
      </c>
      <c r="G4988" s="0" t="s">
        <v>17725</v>
      </c>
      <c r="H4988" s="0" t="s">
        <v>435</v>
      </c>
      <c r="I4988" s="0" t="n">
        <v>1</v>
      </c>
      <c r="J4988" s="0" t="s">
        <v>573</v>
      </c>
      <c r="K4988" s="0" t="s">
        <v>43</v>
      </c>
      <c r="L4988" s="0" t="n">
        <v>10.34</v>
      </c>
      <c r="M4988" s="0" t="s">
        <v>44</v>
      </c>
      <c r="N4988" s="0" t="n">
        <v>8.99</v>
      </c>
      <c r="O4988" s="0" t="s">
        <v>44</v>
      </c>
      <c r="P4988" s="0" t="n">
        <v>8.06</v>
      </c>
      <c r="Q4988" s="0" t="s">
        <v>45</v>
      </c>
      <c r="R4988" s="0" t="n">
        <v>7.01</v>
      </c>
      <c r="S4988" s="0" t="s">
        <v>45</v>
      </c>
      <c r="T4988" s="0" t="n">
        <v>1.05</v>
      </c>
      <c r="U4988" s="0" t="s">
        <v>45</v>
      </c>
      <c r="V4988" s="0" t="s">
        <v>171</v>
      </c>
      <c r="W4988" s="0" t="s">
        <v>80</v>
      </c>
      <c r="X4988" s="0" t="s">
        <v>48</v>
      </c>
      <c r="Y4988" s="0" t="s">
        <v>18705</v>
      </c>
      <c r="Z4988" s="0" t="n">
        <v>4.91</v>
      </c>
      <c r="AA4988" s="0" t="s">
        <v>45</v>
      </c>
      <c r="AB4988" s="0" t="n">
        <v>1.05</v>
      </c>
      <c r="AC4988" s="0" t="s">
        <v>45</v>
      </c>
      <c r="AD4988" s="0" t="n">
        <v>5</v>
      </c>
      <c r="AE4988" s="0" t="n">
        <f aca="false">AD4988+100</f>
        <v>105</v>
      </c>
      <c r="AF4988" s="8" t="n">
        <f aca="false">((P4988/AE4988)*100)*ABS(I4988)</f>
        <v>7.67619047619048</v>
      </c>
      <c r="AG4988" s="0" t="n">
        <f aca="false">(TRUNC((AF4988*AD4988/100),2))</f>
        <v>0.38</v>
      </c>
      <c r="AH4988" s="0" t="n">
        <f aca="false">TRUNC(AF4988*1.3222,2)</f>
        <v>10.14</v>
      </c>
      <c r="AI4988" s="0" t="n">
        <f aca="false">TRUNC(AG4988*1.3222,2)</f>
        <v>0.5</v>
      </c>
      <c r="AJ4988" s="0" t="n">
        <f aca="false">((P4988-T4988)*0.7+T4988)*ABS(I4988)</f>
        <v>5.957</v>
      </c>
      <c r="AK4988" s="9" t="n">
        <f aca="false">IF(K4988="REFUND",(-1*(AJ4988-AG4988)),(AJ4988-AG4988))</f>
        <v>5.577</v>
      </c>
    </row>
    <row r="4989" customFormat="false" ht="13.8" hidden="false" customHeight="false" outlineLevel="0" collapsed="false">
      <c r="A4989" s="6" t="n">
        <v>42247</v>
      </c>
      <c r="B4989" s="0" t="n">
        <v>964278116391</v>
      </c>
      <c r="C4989" s="0" t="s">
        <v>18706</v>
      </c>
      <c r="D4989" s="0" t="s">
        <v>18707</v>
      </c>
      <c r="E4989" s="7" t="n">
        <v>9781466846708</v>
      </c>
      <c r="F4989" s="0" t="s">
        <v>394</v>
      </c>
      <c r="G4989" s="0" t="s">
        <v>395</v>
      </c>
      <c r="H4989" s="0" t="s">
        <v>396</v>
      </c>
      <c r="I4989" s="0" t="n">
        <v>1</v>
      </c>
      <c r="J4989" s="0" t="s">
        <v>573</v>
      </c>
      <c r="K4989" s="0" t="s">
        <v>43</v>
      </c>
      <c r="L4989" s="0" t="n">
        <v>3.44</v>
      </c>
      <c r="M4989" s="0" t="s">
        <v>44</v>
      </c>
      <c r="N4989" s="0" t="n">
        <v>2.99</v>
      </c>
      <c r="O4989" s="0" t="s">
        <v>44</v>
      </c>
      <c r="P4989" s="0" t="n">
        <v>2.68</v>
      </c>
      <c r="Q4989" s="0" t="s">
        <v>45</v>
      </c>
      <c r="R4989" s="0" t="n">
        <v>2.33</v>
      </c>
      <c r="S4989" s="0" t="s">
        <v>45</v>
      </c>
      <c r="T4989" s="0" t="n">
        <v>0.35</v>
      </c>
      <c r="U4989" s="0" t="s">
        <v>45</v>
      </c>
      <c r="V4989" s="0" t="s">
        <v>18708</v>
      </c>
      <c r="W4989" s="0" t="s">
        <v>47</v>
      </c>
      <c r="X4989" s="0" t="s">
        <v>48</v>
      </c>
      <c r="Y4989" s="0" t="s">
        <v>18709</v>
      </c>
      <c r="Z4989" s="0" t="n">
        <v>1.63</v>
      </c>
      <c r="AA4989" s="0" t="s">
        <v>45</v>
      </c>
      <c r="AB4989" s="0" t="n">
        <v>0.35</v>
      </c>
      <c r="AC4989" s="0" t="s">
        <v>45</v>
      </c>
      <c r="AD4989" s="0" t="n">
        <v>13</v>
      </c>
      <c r="AE4989" s="0" t="n">
        <f aca="false">AD4989+100</f>
        <v>113</v>
      </c>
      <c r="AF4989" s="8" t="n">
        <f aca="false">((P4989/AE4989)*100)*ABS(I4989)</f>
        <v>2.3716814159292</v>
      </c>
      <c r="AG4989" s="0" t="n">
        <f aca="false">(TRUNC((AF4989*AD4989/100),2))</f>
        <v>0.3</v>
      </c>
      <c r="AH4989" s="0" t="n">
        <f aca="false">TRUNC(AF4989*1.3222,2)</f>
        <v>3.13</v>
      </c>
      <c r="AI4989" s="0" t="n">
        <f aca="false">TRUNC(AG4989*1.3222,2)</f>
        <v>0.39</v>
      </c>
      <c r="AJ4989" s="0" t="n">
        <f aca="false">((P4989-T4989)*0.7+T4989)*ABS(I4989)</f>
        <v>1.981</v>
      </c>
      <c r="AK4989" s="9" t="n">
        <f aca="false">IF(K4989="REFUND",(-1*(AJ4989-AG4989)),(AJ4989-AG4989))</f>
        <v>1.681</v>
      </c>
    </row>
    <row r="4990" customFormat="false" ht="13.8" hidden="false" customHeight="false" outlineLevel="0" collapsed="false">
      <c r="A4990" s="6" t="n">
        <v>42247</v>
      </c>
      <c r="B4990" s="0" t="n">
        <v>964282762141</v>
      </c>
      <c r="C4990" s="0" t="s">
        <v>18710</v>
      </c>
      <c r="D4990" s="0" t="s">
        <v>18711</v>
      </c>
      <c r="E4990" s="7" t="n">
        <v>9781466878860</v>
      </c>
      <c r="F4990" s="0" t="s">
        <v>8449</v>
      </c>
      <c r="G4990" s="0" t="s">
        <v>8450</v>
      </c>
      <c r="H4990" s="0" t="s">
        <v>8451</v>
      </c>
      <c r="I4990" s="0" t="n">
        <v>1</v>
      </c>
      <c r="J4990" s="0" t="s">
        <v>573</v>
      </c>
      <c r="K4990" s="0" t="s">
        <v>43</v>
      </c>
      <c r="L4990" s="0" t="n">
        <v>16.09</v>
      </c>
      <c r="M4990" s="0" t="s">
        <v>44</v>
      </c>
      <c r="N4990" s="0" t="n">
        <v>13.99</v>
      </c>
      <c r="O4990" s="0" t="s">
        <v>44</v>
      </c>
      <c r="P4990" s="0" t="n">
        <v>12.55</v>
      </c>
      <c r="Q4990" s="0" t="s">
        <v>45</v>
      </c>
      <c r="R4990" s="0" t="n">
        <v>10.91</v>
      </c>
      <c r="S4990" s="0" t="s">
        <v>45</v>
      </c>
      <c r="T4990" s="0" t="n">
        <v>1.64</v>
      </c>
      <c r="U4990" s="0" t="s">
        <v>45</v>
      </c>
      <c r="V4990" s="0" t="s">
        <v>118</v>
      </c>
      <c r="W4990" s="0" t="s">
        <v>47</v>
      </c>
      <c r="X4990" s="0" t="s">
        <v>48</v>
      </c>
      <c r="Y4990" s="0" t="s">
        <v>18712</v>
      </c>
      <c r="Z4990" s="0" t="n">
        <v>7.64</v>
      </c>
      <c r="AA4990" s="0" t="s">
        <v>45</v>
      </c>
      <c r="AB4990" s="0" t="n">
        <v>1.64</v>
      </c>
      <c r="AC4990" s="0" t="s">
        <v>45</v>
      </c>
      <c r="AD4990" s="0" t="n">
        <v>13</v>
      </c>
      <c r="AE4990" s="0" t="n">
        <f aca="false">AD4990+100</f>
        <v>113</v>
      </c>
      <c r="AF4990" s="8" t="n">
        <f aca="false">((P4990/AE4990)*100)*ABS(I4990)</f>
        <v>11.1061946902655</v>
      </c>
      <c r="AG4990" s="0" t="n">
        <f aca="false">(TRUNC((AF4990*AD4990/100),2))</f>
        <v>1.44</v>
      </c>
      <c r="AH4990" s="0" t="n">
        <f aca="false">TRUNC(AF4990*1.3222,2)</f>
        <v>14.68</v>
      </c>
      <c r="AI4990" s="0" t="n">
        <f aca="false">TRUNC(AG4990*1.3222,2)</f>
        <v>1.9</v>
      </c>
      <c r="AJ4990" s="0" t="n">
        <f aca="false">((P4990-T4990)*0.7+T4990)*ABS(I4990)</f>
        <v>9.277</v>
      </c>
      <c r="AK4990" s="9" t="n">
        <f aca="false">IF(K4990="REFUND",(-1*(AJ4990-AG4990)),(AJ4990-AG4990))</f>
        <v>7.837</v>
      </c>
    </row>
    <row r="4991" customFormat="false" ht="13.8" hidden="false" customHeight="false" outlineLevel="0" collapsed="false">
      <c r="A4991" s="6" t="n">
        <v>42247</v>
      </c>
      <c r="B4991" s="0" t="n">
        <v>964284874291</v>
      </c>
      <c r="C4991" s="0" t="s">
        <v>18713</v>
      </c>
      <c r="D4991" s="0" t="s">
        <v>18714</v>
      </c>
      <c r="E4991" s="7" t="n">
        <v>9781466850606</v>
      </c>
      <c r="F4991" s="0" t="s">
        <v>137</v>
      </c>
      <c r="G4991" s="0" t="s">
        <v>138</v>
      </c>
      <c r="H4991" s="0" t="s">
        <v>139</v>
      </c>
      <c r="I4991" s="0" t="n">
        <v>1</v>
      </c>
      <c r="J4991" s="0" t="s">
        <v>573</v>
      </c>
      <c r="K4991" s="0" t="s">
        <v>43</v>
      </c>
      <c r="L4991" s="0" t="n">
        <v>17.24</v>
      </c>
      <c r="M4991" s="0" t="s">
        <v>44</v>
      </c>
      <c r="N4991" s="0" t="n">
        <v>14.99</v>
      </c>
      <c r="O4991" s="0" t="s">
        <v>44</v>
      </c>
      <c r="P4991" s="0" t="n">
        <v>13.45</v>
      </c>
      <c r="Q4991" s="0" t="s">
        <v>45</v>
      </c>
      <c r="R4991" s="0" t="n">
        <v>11.69</v>
      </c>
      <c r="S4991" s="0" t="s">
        <v>45</v>
      </c>
      <c r="T4991" s="0" t="n">
        <v>1.76</v>
      </c>
      <c r="U4991" s="0" t="s">
        <v>45</v>
      </c>
      <c r="V4991" s="0" t="s">
        <v>18715</v>
      </c>
      <c r="W4991" s="0" t="s">
        <v>455</v>
      </c>
      <c r="X4991" s="0" t="s">
        <v>48</v>
      </c>
      <c r="Y4991" s="0" t="s">
        <v>18716</v>
      </c>
      <c r="Z4991" s="0" t="n">
        <v>8.18</v>
      </c>
      <c r="AA4991" s="0" t="s">
        <v>45</v>
      </c>
      <c r="AB4991" s="0" t="n">
        <v>1.76</v>
      </c>
      <c r="AC4991" s="0" t="s">
        <v>45</v>
      </c>
      <c r="AD4991" s="0" t="n">
        <v>5</v>
      </c>
      <c r="AE4991" s="0" t="n">
        <f aca="false">AD4991+100</f>
        <v>105</v>
      </c>
      <c r="AF4991" s="8" t="n">
        <f aca="false">((P4991/AE4991)*100)*ABS(I4991)</f>
        <v>12.8095238095238</v>
      </c>
      <c r="AG4991" s="0" t="n">
        <f aca="false">(TRUNC((AF4991*AD4991/100),2))</f>
        <v>0.64</v>
      </c>
      <c r="AH4991" s="0" t="n">
        <f aca="false">TRUNC(AF4991*1.3222,2)</f>
        <v>16.93</v>
      </c>
      <c r="AI4991" s="0" t="n">
        <f aca="false">TRUNC(AG4991*1.3222,2)</f>
        <v>0.84</v>
      </c>
      <c r="AJ4991" s="0" t="n">
        <f aca="false">((P4991-T4991)*0.7+T4991)*ABS(I4991)</f>
        <v>9.943</v>
      </c>
      <c r="AK4991" s="9" t="n">
        <f aca="false">IF(K4991="REFUND",(-1*(AJ4991-AG4991)),(AJ4991-AG4991))</f>
        <v>9.303</v>
      </c>
    </row>
    <row r="4992" customFormat="false" ht="13.8" hidden="false" customHeight="false" outlineLevel="0" collapsed="false">
      <c r="A4992" s="6" t="n">
        <v>42247</v>
      </c>
      <c r="B4992" s="0" t="n">
        <v>964284924241</v>
      </c>
      <c r="C4992" s="0" t="s">
        <v>18717</v>
      </c>
      <c r="D4992" s="0" t="s">
        <v>18718</v>
      </c>
      <c r="E4992" s="7" t="n">
        <v>9781622667901</v>
      </c>
      <c r="F4992" s="0" t="s">
        <v>12803</v>
      </c>
      <c r="G4992" s="0" t="s">
        <v>12804</v>
      </c>
      <c r="H4992" s="0" t="s">
        <v>1590</v>
      </c>
      <c r="I4992" s="0" t="n">
        <v>1</v>
      </c>
      <c r="J4992" s="0" t="s">
        <v>573</v>
      </c>
      <c r="K4992" s="0" t="s">
        <v>43</v>
      </c>
      <c r="L4992" s="0" t="n">
        <v>1.14</v>
      </c>
      <c r="M4992" s="0" t="s">
        <v>44</v>
      </c>
      <c r="N4992" s="0" t="n">
        <v>0.99</v>
      </c>
      <c r="O4992" s="0" t="s">
        <v>44</v>
      </c>
      <c r="P4992" s="0" t="n">
        <v>0.89</v>
      </c>
      <c r="Q4992" s="0" t="s">
        <v>45</v>
      </c>
      <c r="R4992" s="0" t="n">
        <v>0.77</v>
      </c>
      <c r="S4992" s="0" t="s">
        <v>45</v>
      </c>
      <c r="T4992" s="0" t="n">
        <v>0.12</v>
      </c>
      <c r="U4992" s="0" t="s">
        <v>45</v>
      </c>
      <c r="V4992" s="0" t="s">
        <v>5778</v>
      </c>
      <c r="W4992" s="0" t="s">
        <v>47</v>
      </c>
      <c r="X4992" s="0" t="s">
        <v>48</v>
      </c>
      <c r="Y4992" s="0" t="s">
        <v>18719</v>
      </c>
      <c r="Z4992" s="0" t="n">
        <v>0.54</v>
      </c>
      <c r="AA4992" s="0" t="s">
        <v>45</v>
      </c>
      <c r="AB4992" s="0" t="n">
        <v>0.12</v>
      </c>
      <c r="AC4992" s="0" t="s">
        <v>45</v>
      </c>
      <c r="AD4992" s="0" t="n">
        <v>13</v>
      </c>
      <c r="AE4992" s="0" t="n">
        <f aca="false">AD4992+100</f>
        <v>113</v>
      </c>
      <c r="AF4992" s="8" t="n">
        <f aca="false">((P4992/AE4992)*100)*ABS(I4992)</f>
        <v>0.787610619469027</v>
      </c>
      <c r="AG4992" s="0" t="n">
        <f aca="false">(TRUNC((AF4992*AD4992/100),2))</f>
        <v>0.1</v>
      </c>
      <c r="AH4992" s="0" t="n">
        <f aca="false">TRUNC(AF4992*1.3222,2)</f>
        <v>1.04</v>
      </c>
      <c r="AI4992" s="0" t="n">
        <f aca="false">TRUNC(AG4992*1.3222,2)</f>
        <v>0.13</v>
      </c>
      <c r="AJ4992" s="0" t="n">
        <f aca="false">((P4992-T4992)*0.7+T4992)*ABS(I4992)</f>
        <v>0.659</v>
      </c>
      <c r="AK4992" s="9" t="n">
        <f aca="false">IF(K4992="REFUND",(-1*(AJ4992-AG4992)),(AJ4992-AG4992))</f>
        <v>0.559</v>
      </c>
    </row>
    <row r="4993" customFormat="false" ht="13.8" hidden="false" customHeight="false" outlineLevel="0" collapsed="false">
      <c r="A4993" s="6" t="n">
        <v>42247</v>
      </c>
      <c r="B4993" s="0" t="n">
        <v>964286997291</v>
      </c>
      <c r="C4993" s="0" t="s">
        <v>18720</v>
      </c>
      <c r="D4993" s="0" t="s">
        <v>18721</v>
      </c>
      <c r="E4993" s="7" t="n">
        <v>9781429922067</v>
      </c>
      <c r="F4993" s="0" t="s">
        <v>3288</v>
      </c>
      <c r="G4993" s="0" t="s">
        <v>3289</v>
      </c>
      <c r="H4993" s="0" t="s">
        <v>3290</v>
      </c>
      <c r="I4993" s="0" t="n">
        <v>1</v>
      </c>
      <c r="J4993" s="0" t="s">
        <v>573</v>
      </c>
      <c r="K4993" s="0" t="s">
        <v>43</v>
      </c>
      <c r="L4993" s="0" t="n">
        <v>3.44</v>
      </c>
      <c r="M4993" s="0" t="s">
        <v>44</v>
      </c>
      <c r="N4993" s="0" t="n">
        <v>2.99</v>
      </c>
      <c r="O4993" s="0" t="s">
        <v>44</v>
      </c>
      <c r="P4993" s="0" t="n">
        <v>2.68</v>
      </c>
      <c r="Q4993" s="0" t="s">
        <v>45</v>
      </c>
      <c r="R4993" s="0" t="n">
        <v>2.33</v>
      </c>
      <c r="S4993" s="0" t="s">
        <v>45</v>
      </c>
      <c r="T4993" s="0" t="n">
        <v>0.35</v>
      </c>
      <c r="U4993" s="0" t="s">
        <v>45</v>
      </c>
      <c r="V4993" s="0" t="s">
        <v>18722</v>
      </c>
      <c r="W4993" s="0" t="s">
        <v>147</v>
      </c>
      <c r="X4993" s="0" t="s">
        <v>48</v>
      </c>
      <c r="Y4993" s="0" t="s">
        <v>18723</v>
      </c>
      <c r="Z4993" s="0" t="n">
        <v>1.63</v>
      </c>
      <c r="AA4993" s="0" t="s">
        <v>45</v>
      </c>
      <c r="AB4993" s="0" t="n">
        <v>0.35</v>
      </c>
      <c r="AC4993" s="0" t="s">
        <v>45</v>
      </c>
      <c r="AD4993" s="0" t="n">
        <v>5</v>
      </c>
      <c r="AE4993" s="0" t="n">
        <f aca="false">AD4993+100</f>
        <v>105</v>
      </c>
      <c r="AF4993" s="8" t="n">
        <f aca="false">((P4993/AE4993)*100)*ABS(I4993)</f>
        <v>2.55238095238095</v>
      </c>
      <c r="AG4993" s="0" t="n">
        <f aca="false">(TRUNC((AF4993*AD4993/100),2))</f>
        <v>0.12</v>
      </c>
      <c r="AH4993" s="0" t="n">
        <f aca="false">TRUNC(AF4993*1.3222,2)</f>
        <v>3.37</v>
      </c>
      <c r="AI4993" s="0" t="n">
        <f aca="false">TRUNC(AG4993*1.3222,2)</f>
        <v>0.15</v>
      </c>
      <c r="AJ4993" s="0" t="n">
        <f aca="false">((P4993-T4993)*0.7+T4993)*ABS(I4993)</f>
        <v>1.981</v>
      </c>
      <c r="AK4993" s="9" t="n">
        <f aca="false">IF(K4993="REFUND",(-1*(AJ4993-AG4993)),(AJ4993-AG4993))</f>
        <v>1.861</v>
      </c>
    </row>
    <row r="4994" customFormat="false" ht="13.8" hidden="false" customHeight="false" outlineLevel="0" collapsed="false">
      <c r="A4994" s="6" t="n">
        <v>42247</v>
      </c>
      <c r="B4994" s="0" t="n">
        <v>964304467141</v>
      </c>
      <c r="C4994" s="0" t="s">
        <v>18724</v>
      </c>
      <c r="D4994" s="0" t="s">
        <v>18725</v>
      </c>
      <c r="E4994" s="7" t="n">
        <v>9781250022370</v>
      </c>
      <c r="F4994" s="0" t="s">
        <v>223</v>
      </c>
      <c r="G4994" s="0" t="s">
        <v>224</v>
      </c>
      <c r="H4994" s="0" t="s">
        <v>64</v>
      </c>
      <c r="I4994" s="0" t="n">
        <v>1</v>
      </c>
      <c r="J4994" s="0" t="s">
        <v>573</v>
      </c>
      <c r="K4994" s="0" t="s">
        <v>43</v>
      </c>
      <c r="L4994" s="0" t="n">
        <v>12.64</v>
      </c>
      <c r="M4994" s="0" t="s">
        <v>44</v>
      </c>
      <c r="N4994" s="0" t="n">
        <v>10.99</v>
      </c>
      <c r="O4994" s="0" t="s">
        <v>44</v>
      </c>
      <c r="P4994" s="0" t="n">
        <v>9.86</v>
      </c>
      <c r="Q4994" s="0" t="s">
        <v>45</v>
      </c>
      <c r="R4994" s="0" t="n">
        <v>8.57</v>
      </c>
      <c r="S4994" s="0" t="s">
        <v>45</v>
      </c>
      <c r="T4994" s="0" t="n">
        <v>1.29</v>
      </c>
      <c r="U4994" s="0" t="s">
        <v>45</v>
      </c>
      <c r="V4994" s="0" t="s">
        <v>14687</v>
      </c>
      <c r="W4994" s="0" t="s">
        <v>80</v>
      </c>
      <c r="X4994" s="0" t="s">
        <v>48</v>
      </c>
      <c r="Y4994" s="0" t="s">
        <v>14688</v>
      </c>
      <c r="Z4994" s="0" t="n">
        <v>6</v>
      </c>
      <c r="AA4994" s="0" t="s">
        <v>45</v>
      </c>
      <c r="AB4994" s="0" t="n">
        <v>1.29</v>
      </c>
      <c r="AC4994" s="0" t="s">
        <v>45</v>
      </c>
      <c r="AD4994" s="0" t="n">
        <v>5</v>
      </c>
      <c r="AE4994" s="0" t="n">
        <f aca="false">AD4994+100</f>
        <v>105</v>
      </c>
      <c r="AF4994" s="8" t="n">
        <f aca="false">((P4994/AE4994)*100)*ABS(I4994)</f>
        <v>9.39047619047619</v>
      </c>
      <c r="AG4994" s="0" t="n">
        <f aca="false">(TRUNC((AF4994*AD4994/100),2))</f>
        <v>0.46</v>
      </c>
      <c r="AH4994" s="0" t="n">
        <f aca="false">TRUNC(AF4994*1.3222,2)</f>
        <v>12.41</v>
      </c>
      <c r="AI4994" s="0" t="n">
        <f aca="false">TRUNC(AG4994*1.3222,2)</f>
        <v>0.6</v>
      </c>
      <c r="AJ4994" s="0" t="n">
        <f aca="false">((P4994-T4994)*0.7+T4994)*ABS(I4994)</f>
        <v>7.289</v>
      </c>
      <c r="AK4994" s="9" t="n">
        <f aca="false">IF(K4994="REFUND",(-1*(AJ4994-AG4994)),(AJ4994-AG4994))</f>
        <v>6.829</v>
      </c>
    </row>
    <row r="4995" customFormat="false" ht="13.8" hidden="false" customHeight="false" outlineLevel="0" collapsed="false">
      <c r="A4995" s="6" t="n">
        <v>42247</v>
      </c>
      <c r="B4995" s="0" t="n">
        <v>964309109141</v>
      </c>
      <c r="C4995" s="0" t="s">
        <v>18726</v>
      </c>
      <c r="D4995" s="0" t="s">
        <v>18727</v>
      </c>
      <c r="E4995" s="7" t="n">
        <v>9781622665020</v>
      </c>
      <c r="F4995" s="0" t="s">
        <v>1894</v>
      </c>
      <c r="G4995" s="0" t="s">
        <v>1895</v>
      </c>
      <c r="H4995" s="0" t="s">
        <v>1557</v>
      </c>
      <c r="I4995" s="0" t="n">
        <v>1</v>
      </c>
      <c r="J4995" s="0" t="s">
        <v>573</v>
      </c>
      <c r="K4995" s="0" t="s">
        <v>43</v>
      </c>
      <c r="L4995" s="0" t="n">
        <v>3.44</v>
      </c>
      <c r="M4995" s="0" t="s">
        <v>44</v>
      </c>
      <c r="N4995" s="0" t="n">
        <v>2.99</v>
      </c>
      <c r="O4995" s="0" t="s">
        <v>44</v>
      </c>
      <c r="P4995" s="0" t="n">
        <v>2.67</v>
      </c>
      <c r="Q4995" s="0" t="s">
        <v>45</v>
      </c>
      <c r="R4995" s="0" t="n">
        <v>2.32</v>
      </c>
      <c r="S4995" s="0" t="s">
        <v>45</v>
      </c>
      <c r="T4995" s="0" t="n">
        <v>0.35</v>
      </c>
      <c r="U4995" s="0" t="s">
        <v>45</v>
      </c>
      <c r="V4995" s="0" t="s">
        <v>15587</v>
      </c>
      <c r="W4995" s="0" t="s">
        <v>47</v>
      </c>
      <c r="X4995" s="0" t="s">
        <v>48</v>
      </c>
      <c r="Y4995" s="0" t="s">
        <v>2456</v>
      </c>
      <c r="Z4995" s="0" t="n">
        <v>1.62</v>
      </c>
      <c r="AA4995" s="0" t="s">
        <v>45</v>
      </c>
      <c r="AB4995" s="0" t="n">
        <v>0.35</v>
      </c>
      <c r="AC4995" s="0" t="s">
        <v>45</v>
      </c>
      <c r="AD4995" s="0" t="n">
        <v>13</v>
      </c>
      <c r="AE4995" s="0" t="n">
        <f aca="false">AD4995+100</f>
        <v>113</v>
      </c>
      <c r="AF4995" s="8" t="n">
        <f aca="false">((P4995/AE4995)*100)*ABS(I4995)</f>
        <v>2.36283185840708</v>
      </c>
      <c r="AG4995" s="0" t="n">
        <f aca="false">(TRUNC((AF4995*AD4995/100),2))</f>
        <v>0.3</v>
      </c>
      <c r="AH4995" s="0" t="n">
        <f aca="false">TRUNC(AF4995*1.3222,2)</f>
        <v>3.12</v>
      </c>
      <c r="AI4995" s="0" t="n">
        <f aca="false">TRUNC(AG4995*1.3222,2)</f>
        <v>0.39</v>
      </c>
      <c r="AJ4995" s="0" t="n">
        <f aca="false">((P4995-T4995)*0.7+T4995)*ABS(I4995)</f>
        <v>1.974</v>
      </c>
      <c r="AK4995" s="9" t="n">
        <f aca="false">IF(K4995="REFUND",(-1*(AJ4995-AG4995)),(AJ4995-AG4995))</f>
        <v>1.674</v>
      </c>
    </row>
    <row r="4996" customFormat="false" ht="13.8" hidden="false" customHeight="false" outlineLevel="0" collapsed="false">
      <c r="A4996" s="6" t="n">
        <v>42247</v>
      </c>
      <c r="B4996" s="0" t="n">
        <v>964309894191</v>
      </c>
      <c r="C4996" s="0" t="s">
        <v>18728</v>
      </c>
      <c r="D4996" s="0" t="s">
        <v>18729</v>
      </c>
      <c r="E4996" s="7" t="n">
        <v>9781429978149</v>
      </c>
      <c r="F4996" s="0" t="s">
        <v>18730</v>
      </c>
      <c r="G4996" s="0" t="s">
        <v>18731</v>
      </c>
      <c r="H4996" s="0" t="s">
        <v>366</v>
      </c>
      <c r="I4996" s="0" t="n">
        <v>1</v>
      </c>
      <c r="J4996" s="0" t="s">
        <v>573</v>
      </c>
      <c r="K4996" s="0" t="s">
        <v>43</v>
      </c>
      <c r="L4996" s="0" t="n">
        <v>9.19</v>
      </c>
      <c r="M4996" s="0" t="s">
        <v>44</v>
      </c>
      <c r="N4996" s="0" t="n">
        <v>7.99</v>
      </c>
      <c r="O4996" s="0" t="s">
        <v>44</v>
      </c>
      <c r="P4996" s="0" t="n">
        <v>7.16</v>
      </c>
      <c r="Q4996" s="0" t="s">
        <v>45</v>
      </c>
      <c r="R4996" s="0" t="n">
        <v>6.23</v>
      </c>
      <c r="S4996" s="0" t="s">
        <v>45</v>
      </c>
      <c r="T4996" s="0" t="n">
        <v>0.93</v>
      </c>
      <c r="U4996" s="0" t="s">
        <v>45</v>
      </c>
      <c r="V4996" s="0" t="s">
        <v>8536</v>
      </c>
      <c r="W4996" s="0" t="s">
        <v>47</v>
      </c>
      <c r="X4996" s="0" t="s">
        <v>48</v>
      </c>
      <c r="Y4996" s="0" t="s">
        <v>18732</v>
      </c>
      <c r="Z4996" s="0" t="n">
        <v>4.36</v>
      </c>
      <c r="AA4996" s="0" t="s">
        <v>45</v>
      </c>
      <c r="AB4996" s="0" t="n">
        <v>0.93</v>
      </c>
      <c r="AC4996" s="0" t="s">
        <v>45</v>
      </c>
      <c r="AD4996" s="0" t="n">
        <v>13</v>
      </c>
      <c r="AE4996" s="0" t="n">
        <f aca="false">AD4996+100</f>
        <v>113</v>
      </c>
      <c r="AF4996" s="8" t="n">
        <f aca="false">((P4996/AE4996)*100)*ABS(I4996)</f>
        <v>6.33628318584071</v>
      </c>
      <c r="AG4996" s="0" t="n">
        <f aca="false">(TRUNC((AF4996*AD4996/100),2))</f>
        <v>0.82</v>
      </c>
      <c r="AH4996" s="0" t="n">
        <f aca="false">TRUNC(AF4996*1.3222,2)</f>
        <v>8.37</v>
      </c>
      <c r="AI4996" s="0" t="n">
        <f aca="false">TRUNC(AG4996*1.3222,2)</f>
        <v>1.08</v>
      </c>
      <c r="AJ4996" s="0" t="n">
        <f aca="false">((P4996-T4996)*0.7+T4996)*ABS(I4996)</f>
        <v>5.291</v>
      </c>
      <c r="AK4996" s="9" t="n">
        <f aca="false">IF(K4996="REFUND",(-1*(AJ4996-AG4996)),(AJ4996-AG4996))</f>
        <v>4.471</v>
      </c>
    </row>
    <row r="4997" customFormat="false" ht="13.8" hidden="false" customHeight="false" outlineLevel="0" collapsed="false">
      <c r="A4997" s="6" t="n">
        <v>42247</v>
      </c>
      <c r="B4997" s="0" t="n">
        <v>964310395241</v>
      </c>
      <c r="C4997" s="0" t="s">
        <v>18733</v>
      </c>
      <c r="D4997" s="0" t="s">
        <v>18734</v>
      </c>
      <c r="E4997" s="7" t="n">
        <v>9781633751910</v>
      </c>
      <c r="F4997" s="0" t="s">
        <v>5679</v>
      </c>
      <c r="G4997" s="0" t="s">
        <v>5680</v>
      </c>
      <c r="H4997" s="0" t="s">
        <v>3461</v>
      </c>
      <c r="I4997" s="0" t="n">
        <v>1</v>
      </c>
      <c r="J4997" s="0" t="s">
        <v>573</v>
      </c>
      <c r="K4997" s="0" t="s">
        <v>43</v>
      </c>
      <c r="L4997" s="0" t="n">
        <v>4.59</v>
      </c>
      <c r="M4997" s="0" t="s">
        <v>44</v>
      </c>
      <c r="N4997" s="0" t="n">
        <v>3.99</v>
      </c>
      <c r="O4997" s="0" t="s">
        <v>44</v>
      </c>
      <c r="P4997" s="0" t="n">
        <v>3.58</v>
      </c>
      <c r="Q4997" s="0" t="s">
        <v>45</v>
      </c>
      <c r="R4997" s="0" t="n">
        <v>3.11</v>
      </c>
      <c r="S4997" s="0" t="s">
        <v>45</v>
      </c>
      <c r="T4997" s="0" t="n">
        <v>0.47</v>
      </c>
      <c r="U4997" s="0" t="s">
        <v>45</v>
      </c>
      <c r="V4997" s="0" t="s">
        <v>2873</v>
      </c>
      <c r="W4997" s="0" t="s">
        <v>373</v>
      </c>
      <c r="X4997" s="0" t="s">
        <v>48</v>
      </c>
      <c r="Y4997" s="0" t="s">
        <v>2874</v>
      </c>
      <c r="Z4997" s="0" t="n">
        <v>2.18</v>
      </c>
      <c r="AA4997" s="0" t="s">
        <v>45</v>
      </c>
      <c r="AB4997" s="0" t="n">
        <v>0.47</v>
      </c>
      <c r="AC4997" s="0" t="s">
        <v>45</v>
      </c>
      <c r="AD4997" s="0" t="n">
        <v>5</v>
      </c>
      <c r="AE4997" s="0" t="n">
        <f aca="false">AD4997+100</f>
        <v>105</v>
      </c>
      <c r="AF4997" s="8" t="n">
        <f aca="false">((P4997/AE4997)*100)*ABS(I4997)</f>
        <v>3.40952380952381</v>
      </c>
      <c r="AG4997" s="0" t="n">
        <f aca="false">(TRUNC((AF4997*AD4997/100),2))</f>
        <v>0.17</v>
      </c>
      <c r="AH4997" s="0" t="n">
        <f aca="false">TRUNC(AF4997*1.3222,2)</f>
        <v>4.5</v>
      </c>
      <c r="AI4997" s="0" t="n">
        <f aca="false">TRUNC(AG4997*1.3222,2)</f>
        <v>0.22</v>
      </c>
      <c r="AJ4997" s="0" t="n">
        <f aca="false">((P4997-T4997)*0.7+T4997)*ABS(I4997)</f>
        <v>2.647</v>
      </c>
      <c r="AK4997" s="9" t="n">
        <f aca="false">IF(K4997="REFUND",(-1*(AJ4997-AG4997)),(AJ4997-AG4997))</f>
        <v>2.477</v>
      </c>
    </row>
    <row r="4998" customFormat="false" ht="13.8" hidden="false" customHeight="false" outlineLevel="0" collapsed="false">
      <c r="A4998" s="6" t="n">
        <v>42247</v>
      </c>
      <c r="B4998" s="0" t="n">
        <v>964311056341</v>
      </c>
      <c r="C4998" s="0" t="s">
        <v>18735</v>
      </c>
      <c r="D4998" s="0" t="s">
        <v>18736</v>
      </c>
      <c r="E4998" s="7" t="n">
        <v>9781429975865</v>
      </c>
      <c r="F4998" s="0" t="s">
        <v>18737</v>
      </c>
      <c r="G4998" s="0" t="s">
        <v>18738</v>
      </c>
      <c r="H4998" s="0" t="s">
        <v>18739</v>
      </c>
      <c r="I4998" s="0" t="n">
        <v>1</v>
      </c>
      <c r="J4998" s="0" t="s">
        <v>573</v>
      </c>
      <c r="K4998" s="0" t="s">
        <v>43</v>
      </c>
      <c r="L4998" s="0" t="n">
        <v>12.64</v>
      </c>
      <c r="M4998" s="0" t="s">
        <v>44</v>
      </c>
      <c r="N4998" s="0" t="n">
        <v>10.99</v>
      </c>
      <c r="O4998" s="0" t="s">
        <v>44</v>
      </c>
      <c r="P4998" s="0" t="n">
        <v>9.86</v>
      </c>
      <c r="Q4998" s="0" t="s">
        <v>45</v>
      </c>
      <c r="R4998" s="0" t="n">
        <v>8.57</v>
      </c>
      <c r="S4998" s="0" t="s">
        <v>45</v>
      </c>
      <c r="T4998" s="0" t="n">
        <v>1.29</v>
      </c>
      <c r="U4998" s="0" t="s">
        <v>45</v>
      </c>
      <c r="V4998" s="0" t="s">
        <v>18740</v>
      </c>
      <c r="W4998" s="0" t="s">
        <v>47</v>
      </c>
      <c r="X4998" s="0" t="s">
        <v>48</v>
      </c>
      <c r="Y4998" s="0" t="s">
        <v>18741</v>
      </c>
      <c r="Z4998" s="0" t="n">
        <v>6</v>
      </c>
      <c r="AA4998" s="0" t="s">
        <v>45</v>
      </c>
      <c r="AB4998" s="0" t="n">
        <v>1.29</v>
      </c>
      <c r="AC4998" s="0" t="s">
        <v>45</v>
      </c>
      <c r="AD4998" s="0" t="n">
        <v>13</v>
      </c>
      <c r="AE4998" s="0" t="n">
        <f aca="false">AD4998+100</f>
        <v>113</v>
      </c>
      <c r="AF4998" s="8" t="n">
        <f aca="false">((P4998/AE4998)*100)*ABS(I4998)</f>
        <v>8.72566371681416</v>
      </c>
      <c r="AG4998" s="0" t="n">
        <f aca="false">(TRUNC((AF4998*AD4998/100),2))</f>
        <v>1.13</v>
      </c>
      <c r="AH4998" s="0" t="n">
        <f aca="false">TRUNC(AF4998*1.3222,2)</f>
        <v>11.53</v>
      </c>
      <c r="AI4998" s="0" t="n">
        <f aca="false">TRUNC(AG4998*1.3222,2)</f>
        <v>1.49</v>
      </c>
      <c r="AJ4998" s="0" t="n">
        <f aca="false">((P4998-T4998)*0.7+T4998)*ABS(I4998)</f>
        <v>7.289</v>
      </c>
      <c r="AK4998" s="9" t="n">
        <f aca="false">IF(K4998="REFUND",(-1*(AJ4998-AG4998)),(AJ4998-AG4998))</f>
        <v>6.159</v>
      </c>
    </row>
    <row r="4999" customFormat="false" ht="13.8" hidden="false" customHeight="false" outlineLevel="0" collapsed="false">
      <c r="A4999" s="6" t="n">
        <v>42247</v>
      </c>
      <c r="B4999" s="0" t="n">
        <v>964311513141</v>
      </c>
      <c r="C4999" s="0" t="s">
        <v>18742</v>
      </c>
      <c r="D4999" s="0" t="s">
        <v>18743</v>
      </c>
      <c r="E4999" s="7" t="n">
        <v>9781466872066</v>
      </c>
      <c r="F4999" s="0" t="s">
        <v>18744</v>
      </c>
      <c r="G4999" s="0" t="s">
        <v>18745</v>
      </c>
      <c r="H4999" s="0" t="s">
        <v>13299</v>
      </c>
      <c r="I4999" s="0" t="n">
        <v>1</v>
      </c>
      <c r="J4999" s="0" t="s">
        <v>573</v>
      </c>
      <c r="K4999" s="0" t="s">
        <v>43</v>
      </c>
      <c r="L4999" s="0" t="n">
        <v>16.09</v>
      </c>
      <c r="M4999" s="0" t="s">
        <v>44</v>
      </c>
      <c r="N4999" s="0" t="n">
        <v>13.99</v>
      </c>
      <c r="O4999" s="0" t="s">
        <v>44</v>
      </c>
      <c r="P4999" s="0" t="n">
        <v>12.55</v>
      </c>
      <c r="Q4999" s="0" t="s">
        <v>45</v>
      </c>
      <c r="R4999" s="0" t="n">
        <v>10.91</v>
      </c>
      <c r="S4999" s="0" t="s">
        <v>45</v>
      </c>
      <c r="T4999" s="0" t="n">
        <v>1.64</v>
      </c>
      <c r="U4999" s="0" t="s">
        <v>45</v>
      </c>
      <c r="V4999" s="0" t="s">
        <v>574</v>
      </c>
      <c r="W4999" s="0" t="s">
        <v>80</v>
      </c>
      <c r="X4999" s="0" t="s">
        <v>48</v>
      </c>
      <c r="Y4999" s="0" t="s">
        <v>18746</v>
      </c>
      <c r="Z4999" s="0" t="n">
        <v>7.64</v>
      </c>
      <c r="AA4999" s="0" t="s">
        <v>45</v>
      </c>
      <c r="AB4999" s="0" t="n">
        <v>1.64</v>
      </c>
      <c r="AC4999" s="0" t="s">
        <v>45</v>
      </c>
      <c r="AD4999" s="0" t="n">
        <v>5</v>
      </c>
      <c r="AE4999" s="0" t="n">
        <f aca="false">AD4999+100</f>
        <v>105</v>
      </c>
      <c r="AF4999" s="8" t="n">
        <f aca="false">((P4999/AE4999)*100)*ABS(I4999)</f>
        <v>11.952380952381</v>
      </c>
      <c r="AG4999" s="0" t="n">
        <f aca="false">(TRUNC((AF4999*AD4999/100),2))</f>
        <v>0.59</v>
      </c>
      <c r="AH4999" s="0" t="n">
        <f aca="false">TRUNC(AF4999*1.3222,2)</f>
        <v>15.8</v>
      </c>
      <c r="AI4999" s="0" t="n">
        <f aca="false">TRUNC(AG4999*1.3222,2)</f>
        <v>0.78</v>
      </c>
      <c r="AJ4999" s="0" t="n">
        <f aca="false">((P4999-T4999)*0.7+T4999)*ABS(I4999)</f>
        <v>9.277</v>
      </c>
      <c r="AK4999" s="9" t="n">
        <f aca="false">IF(K4999="REFUND",(-1*(AJ4999-AG4999)),(AJ4999-AG4999))</f>
        <v>8.687</v>
      </c>
    </row>
    <row r="5000" customFormat="false" ht="13.8" hidden="false" customHeight="false" outlineLevel="0" collapsed="false">
      <c r="A5000" s="6" t="n">
        <v>42247</v>
      </c>
      <c r="B5000" s="0" t="n">
        <v>964319233191</v>
      </c>
      <c r="C5000" s="0" t="s">
        <v>18747</v>
      </c>
      <c r="D5000" s="0" t="s">
        <v>18748</v>
      </c>
      <c r="E5000" s="7" t="n">
        <v>9781250037213</v>
      </c>
      <c r="F5000" s="0" t="s">
        <v>7051</v>
      </c>
      <c r="G5000" s="0" t="s">
        <v>7052</v>
      </c>
      <c r="H5000" s="0" t="s">
        <v>3414</v>
      </c>
      <c r="I5000" s="0" t="n">
        <v>1</v>
      </c>
      <c r="J5000" s="0" t="s">
        <v>573</v>
      </c>
      <c r="K5000" s="0" t="s">
        <v>43</v>
      </c>
      <c r="L5000" s="0" t="n">
        <v>12.64</v>
      </c>
      <c r="M5000" s="0" t="s">
        <v>44</v>
      </c>
      <c r="N5000" s="0" t="n">
        <v>10.99</v>
      </c>
      <c r="O5000" s="0" t="s">
        <v>44</v>
      </c>
      <c r="P5000" s="0" t="n">
        <v>9.85</v>
      </c>
      <c r="Q5000" s="0" t="s">
        <v>45</v>
      </c>
      <c r="R5000" s="0" t="n">
        <v>8.56</v>
      </c>
      <c r="S5000" s="0" t="s">
        <v>45</v>
      </c>
      <c r="T5000" s="0" t="n">
        <v>1.29</v>
      </c>
      <c r="U5000" s="0" t="s">
        <v>45</v>
      </c>
      <c r="V5000" s="0" t="s">
        <v>1354</v>
      </c>
      <c r="W5000" s="0" t="s">
        <v>47</v>
      </c>
      <c r="X5000" s="0" t="s">
        <v>48</v>
      </c>
      <c r="Y5000" s="0" t="s">
        <v>18749</v>
      </c>
      <c r="Z5000" s="0" t="n">
        <v>5.99</v>
      </c>
      <c r="AA5000" s="0" t="s">
        <v>45</v>
      </c>
      <c r="AB5000" s="0" t="n">
        <v>1.29</v>
      </c>
      <c r="AC5000" s="0" t="s">
        <v>45</v>
      </c>
      <c r="AD5000" s="0" t="n">
        <v>13</v>
      </c>
      <c r="AE5000" s="0" t="n">
        <f aca="false">AD5000+100</f>
        <v>113</v>
      </c>
      <c r="AF5000" s="8" t="n">
        <f aca="false">((P5000/AE5000)*100)*ABS(I5000)</f>
        <v>8.71681415929204</v>
      </c>
      <c r="AG5000" s="0" t="n">
        <f aca="false">(TRUNC((AF5000*AD5000/100),2))</f>
        <v>1.13</v>
      </c>
      <c r="AH5000" s="0" t="n">
        <f aca="false">TRUNC(AF5000*1.3222,2)</f>
        <v>11.52</v>
      </c>
      <c r="AI5000" s="0" t="n">
        <f aca="false">TRUNC(AG5000*1.3222,2)</f>
        <v>1.49</v>
      </c>
      <c r="AJ5000" s="0" t="n">
        <f aca="false">((P5000-T5000)*0.7+T5000)*ABS(I5000)</f>
        <v>7.282</v>
      </c>
      <c r="AK5000" s="9" t="n">
        <f aca="false">IF(K5000="REFUND",(-1*(AJ5000-AG5000)),(AJ5000-AG5000))</f>
        <v>6.152</v>
      </c>
    </row>
    <row r="5001" customFormat="false" ht="13.8" hidden="false" customHeight="false" outlineLevel="0" collapsed="false">
      <c r="A5001" s="6" t="n">
        <v>42247</v>
      </c>
      <c r="B5001" s="0" t="n">
        <v>964319252391</v>
      </c>
      <c r="C5001" s="0" t="s">
        <v>18750</v>
      </c>
      <c r="D5001" s="0" t="s">
        <v>18751</v>
      </c>
      <c r="E5001" s="7" t="n">
        <v>9781622664474</v>
      </c>
      <c r="F5001" s="0" t="s">
        <v>2401</v>
      </c>
      <c r="G5001" s="0" t="s">
        <v>2402</v>
      </c>
      <c r="H5001" s="0" t="s">
        <v>2403</v>
      </c>
      <c r="I5001" s="0" t="n">
        <v>1</v>
      </c>
      <c r="J5001" s="0" t="s">
        <v>573</v>
      </c>
      <c r="K5001" s="0" t="s">
        <v>43</v>
      </c>
      <c r="L5001" s="0" t="n">
        <v>1.14</v>
      </c>
      <c r="M5001" s="0" t="s">
        <v>44</v>
      </c>
      <c r="N5001" s="0" t="n">
        <v>0.99</v>
      </c>
      <c r="O5001" s="0" t="s">
        <v>44</v>
      </c>
      <c r="P5001" s="0" t="n">
        <v>0.89</v>
      </c>
      <c r="Q5001" s="0" t="s">
        <v>45</v>
      </c>
      <c r="R5001" s="0" t="n">
        <v>0.77</v>
      </c>
      <c r="S5001" s="0" t="s">
        <v>45</v>
      </c>
      <c r="T5001" s="0" t="n">
        <v>0.12</v>
      </c>
      <c r="U5001" s="0" t="s">
        <v>45</v>
      </c>
      <c r="V5001" s="0" t="s">
        <v>309</v>
      </c>
      <c r="W5001" s="0" t="s">
        <v>47</v>
      </c>
      <c r="X5001" s="0" t="s">
        <v>48</v>
      </c>
      <c r="Y5001" s="0" t="s">
        <v>17687</v>
      </c>
      <c r="Z5001" s="0" t="n">
        <v>0.54</v>
      </c>
      <c r="AA5001" s="0" t="s">
        <v>45</v>
      </c>
      <c r="AB5001" s="0" t="n">
        <v>0.12</v>
      </c>
      <c r="AC5001" s="0" t="s">
        <v>45</v>
      </c>
      <c r="AD5001" s="0" t="n">
        <v>13</v>
      </c>
      <c r="AE5001" s="0" t="n">
        <f aca="false">AD5001+100</f>
        <v>113</v>
      </c>
      <c r="AF5001" s="8" t="n">
        <f aca="false">((P5001/AE5001)*100)*ABS(I5001)</f>
        <v>0.787610619469027</v>
      </c>
      <c r="AG5001" s="0" t="n">
        <f aca="false">(TRUNC((AF5001*AD5001/100),2))</f>
        <v>0.1</v>
      </c>
      <c r="AH5001" s="0" t="n">
        <f aca="false">TRUNC(AF5001*1.3222,2)</f>
        <v>1.04</v>
      </c>
      <c r="AI5001" s="0" t="n">
        <f aca="false">TRUNC(AG5001*1.3222,2)</f>
        <v>0.13</v>
      </c>
      <c r="AJ5001" s="0" t="n">
        <f aca="false">((P5001-T5001)*0.7+T5001)*ABS(I5001)</f>
        <v>0.659</v>
      </c>
      <c r="AK5001" s="9" t="n">
        <f aca="false">IF(K5001="REFUND",(-1*(AJ5001-AG5001)),(AJ5001-AG5001))</f>
        <v>0.559</v>
      </c>
    </row>
    <row r="5002" customFormat="false" ht="13.8" hidden="false" customHeight="false" outlineLevel="0" collapsed="false">
      <c r="A5002" s="6" t="n">
        <v>42247</v>
      </c>
      <c r="B5002" s="0" t="n">
        <v>964324715191</v>
      </c>
      <c r="C5002" s="0" t="s">
        <v>18752</v>
      </c>
      <c r="D5002" s="0" t="s">
        <v>18753</v>
      </c>
      <c r="E5002" s="7" t="n">
        <v>9781429953160</v>
      </c>
      <c r="F5002" s="0" t="s">
        <v>13790</v>
      </c>
      <c r="G5002" s="0" t="s">
        <v>13791</v>
      </c>
      <c r="H5002" s="0" t="s">
        <v>412</v>
      </c>
      <c r="I5002" s="0" t="n">
        <v>1</v>
      </c>
      <c r="J5002" s="0" t="s">
        <v>573</v>
      </c>
      <c r="K5002" s="0" t="s">
        <v>43</v>
      </c>
      <c r="L5002" s="0" t="n">
        <v>12.64</v>
      </c>
      <c r="M5002" s="0" t="s">
        <v>44</v>
      </c>
      <c r="N5002" s="0" t="n">
        <v>10.99</v>
      </c>
      <c r="O5002" s="0" t="s">
        <v>44</v>
      </c>
      <c r="P5002" s="0" t="n">
        <v>9.85</v>
      </c>
      <c r="Q5002" s="0" t="s">
        <v>45</v>
      </c>
      <c r="R5002" s="0" t="n">
        <v>8.56</v>
      </c>
      <c r="S5002" s="0" t="s">
        <v>45</v>
      </c>
      <c r="T5002" s="0" t="n">
        <v>1.29</v>
      </c>
      <c r="U5002" s="0" t="s">
        <v>45</v>
      </c>
      <c r="V5002" s="0" t="s">
        <v>280</v>
      </c>
      <c r="W5002" s="0" t="s">
        <v>180</v>
      </c>
      <c r="X5002" s="0" t="s">
        <v>48</v>
      </c>
      <c r="Y5002" s="0" t="s">
        <v>18754</v>
      </c>
      <c r="Z5002" s="0" t="n">
        <v>5.99</v>
      </c>
      <c r="AA5002" s="0" t="s">
        <v>45</v>
      </c>
      <c r="AB5002" s="0" t="n">
        <v>1.29</v>
      </c>
      <c r="AC5002" s="0" t="s">
        <v>45</v>
      </c>
      <c r="AD5002" s="0" t="n">
        <v>5</v>
      </c>
      <c r="AE5002" s="0" t="n">
        <f aca="false">AD5002+100</f>
        <v>105</v>
      </c>
      <c r="AF5002" s="8" t="n">
        <f aca="false">((P5002/AE5002)*100)*ABS(I5002)</f>
        <v>9.38095238095238</v>
      </c>
      <c r="AG5002" s="0" t="n">
        <f aca="false">(TRUNC((AF5002*AD5002/100),2))</f>
        <v>0.46</v>
      </c>
      <c r="AH5002" s="0" t="n">
        <f aca="false">TRUNC(AF5002*1.3222,2)</f>
        <v>12.4</v>
      </c>
      <c r="AI5002" s="0" t="n">
        <f aca="false">TRUNC(AG5002*1.3222,2)</f>
        <v>0.6</v>
      </c>
      <c r="AJ5002" s="0" t="n">
        <f aca="false">((P5002-T5002)*0.7+T5002)*ABS(I5002)</f>
        <v>7.282</v>
      </c>
      <c r="AK5002" s="9" t="n">
        <f aca="false">IF(K5002="REFUND",(-1*(AJ5002-AG5002)),(AJ5002-AG5002))</f>
        <v>6.822</v>
      </c>
    </row>
    <row r="5003" customFormat="false" ht="13.8" hidden="false" customHeight="false" outlineLevel="0" collapsed="false">
      <c r="A5003" s="6" t="n">
        <v>42247</v>
      </c>
      <c r="B5003" s="0" t="n">
        <v>964326622191</v>
      </c>
      <c r="C5003" s="0" t="s">
        <v>18755</v>
      </c>
      <c r="D5003" s="0" t="s">
        <v>18756</v>
      </c>
      <c r="E5003" s="7" t="n">
        <v>9781622662241</v>
      </c>
      <c r="F5003" s="0" t="s">
        <v>15223</v>
      </c>
      <c r="G5003" s="0" t="s">
        <v>15224</v>
      </c>
      <c r="H5003" s="0" t="s">
        <v>4139</v>
      </c>
      <c r="I5003" s="0" t="n">
        <v>1</v>
      </c>
      <c r="J5003" s="0" t="s">
        <v>573</v>
      </c>
      <c r="K5003" s="0" t="s">
        <v>43</v>
      </c>
      <c r="L5003" s="0" t="n">
        <v>0</v>
      </c>
      <c r="M5003" s="0" t="s">
        <v>44</v>
      </c>
      <c r="N5003" s="0" t="n">
        <v>0</v>
      </c>
      <c r="O5003" s="0" t="s">
        <v>44</v>
      </c>
      <c r="P5003" s="0" t="n">
        <v>0</v>
      </c>
      <c r="Q5003" s="0" t="s">
        <v>45</v>
      </c>
      <c r="R5003" s="0" t="n">
        <v>0</v>
      </c>
      <c r="S5003" s="0" t="s">
        <v>45</v>
      </c>
      <c r="T5003" s="0" t="n">
        <v>0</v>
      </c>
      <c r="U5003" s="0" t="s">
        <v>45</v>
      </c>
      <c r="V5003" s="0" t="s">
        <v>2321</v>
      </c>
      <c r="W5003" s="0" t="s">
        <v>80</v>
      </c>
      <c r="X5003" s="0" t="s">
        <v>48</v>
      </c>
      <c r="Y5003" s="0" t="s">
        <v>18757</v>
      </c>
      <c r="Z5003" s="0" t="n">
        <v>0</v>
      </c>
      <c r="AA5003" s="0" t="s">
        <v>45</v>
      </c>
      <c r="AB5003" s="0" t="n">
        <v>0</v>
      </c>
      <c r="AC5003" s="0" t="s">
        <v>45</v>
      </c>
      <c r="AD5003" s="0" t="n">
        <v>5</v>
      </c>
      <c r="AE5003" s="0" t="n">
        <f aca="false">AD5003+100</f>
        <v>105</v>
      </c>
      <c r="AF5003" s="8" t="n">
        <f aca="false">((P5003/AE5003)*100)*ABS(I5003)</f>
        <v>0</v>
      </c>
      <c r="AG5003" s="0" t="n">
        <f aca="false">(TRUNC((AF5003*AD5003/100),2))</f>
        <v>0</v>
      </c>
      <c r="AH5003" s="0" t="n">
        <f aca="false">TRUNC(AF5003*1.3222,2)</f>
        <v>0</v>
      </c>
      <c r="AI5003" s="0" t="n">
        <f aca="false">TRUNC(AG5003*1.3222,2)</f>
        <v>0</v>
      </c>
      <c r="AJ5003" s="0" t="n">
        <f aca="false">((P5003-T5003)*0.7+T5003)*ABS(I5003)</f>
        <v>0</v>
      </c>
      <c r="AK5003" s="9" t="n">
        <f aca="false">IF(K5003="REFUND",(-1*(AJ5003-AG5003)),(AJ5003-AG5003))</f>
        <v>0</v>
      </c>
    </row>
    <row r="5004" customFormat="false" ht="13.8" hidden="false" customHeight="false" outlineLevel="0" collapsed="false">
      <c r="A5004" s="6" t="n">
        <v>42247</v>
      </c>
      <c r="B5004" s="0" t="n">
        <v>964333245141</v>
      </c>
      <c r="C5004" s="0" t="s">
        <v>18758</v>
      </c>
      <c r="D5004" s="0" t="s">
        <v>18759</v>
      </c>
      <c r="E5004" s="7" t="n">
        <v>9781250027665</v>
      </c>
      <c r="F5004" s="0" t="s">
        <v>1246</v>
      </c>
      <c r="G5004" s="0" t="s">
        <v>1247</v>
      </c>
      <c r="H5004" s="0" t="s">
        <v>1248</v>
      </c>
      <c r="I5004" s="0" t="n">
        <v>1</v>
      </c>
      <c r="J5004" s="0" t="s">
        <v>573</v>
      </c>
      <c r="K5004" s="0" t="s">
        <v>43</v>
      </c>
      <c r="L5004" s="0" t="n">
        <v>3.44</v>
      </c>
      <c r="M5004" s="0" t="s">
        <v>44</v>
      </c>
      <c r="N5004" s="0" t="n">
        <v>2.99</v>
      </c>
      <c r="O5004" s="0" t="s">
        <v>44</v>
      </c>
      <c r="P5004" s="0" t="n">
        <v>2.68</v>
      </c>
      <c r="Q5004" s="0" t="s">
        <v>45</v>
      </c>
      <c r="R5004" s="0" t="n">
        <v>2.33</v>
      </c>
      <c r="S5004" s="0" t="s">
        <v>45</v>
      </c>
      <c r="T5004" s="0" t="n">
        <v>0.35</v>
      </c>
      <c r="U5004" s="0" t="s">
        <v>45</v>
      </c>
      <c r="V5004" s="0" t="s">
        <v>18760</v>
      </c>
      <c r="W5004" s="0" t="s">
        <v>47</v>
      </c>
      <c r="X5004" s="0" t="s">
        <v>48</v>
      </c>
      <c r="Y5004" s="0" t="s">
        <v>18761</v>
      </c>
      <c r="Z5004" s="0" t="n">
        <v>1.63</v>
      </c>
      <c r="AA5004" s="0" t="s">
        <v>45</v>
      </c>
      <c r="AB5004" s="0" t="n">
        <v>0.35</v>
      </c>
      <c r="AC5004" s="0" t="s">
        <v>45</v>
      </c>
      <c r="AD5004" s="0" t="n">
        <v>13</v>
      </c>
      <c r="AE5004" s="0" t="n">
        <f aca="false">AD5004+100</f>
        <v>113</v>
      </c>
      <c r="AF5004" s="8" t="n">
        <f aca="false">((P5004/AE5004)*100)*ABS(I5004)</f>
        <v>2.3716814159292</v>
      </c>
      <c r="AG5004" s="0" t="n">
        <f aca="false">(TRUNC((AF5004*AD5004/100),2))</f>
        <v>0.3</v>
      </c>
      <c r="AH5004" s="0" t="n">
        <f aca="false">TRUNC(AF5004*1.3222,2)</f>
        <v>3.13</v>
      </c>
      <c r="AI5004" s="0" t="n">
        <f aca="false">TRUNC(AG5004*1.3222,2)</f>
        <v>0.39</v>
      </c>
      <c r="AJ5004" s="0" t="n">
        <f aca="false">((P5004-T5004)*0.7+T5004)*ABS(I5004)</f>
        <v>1.981</v>
      </c>
      <c r="AK5004" s="9" t="n">
        <f aca="false">IF(K5004="REFUND",(-1*(AJ5004-AG5004)),(AJ5004-AG5004))</f>
        <v>1.681</v>
      </c>
    </row>
    <row r="5005" customFormat="false" ht="13.8" hidden="false" customHeight="false" outlineLevel="0" collapsed="false">
      <c r="A5005" s="6" t="n">
        <v>42247</v>
      </c>
      <c r="B5005" s="0" t="n">
        <v>964333634191</v>
      </c>
      <c r="C5005" s="0" t="s">
        <v>18762</v>
      </c>
      <c r="D5005" s="0" t="s">
        <v>18763</v>
      </c>
      <c r="E5005" s="7" t="n">
        <v>9781622662241</v>
      </c>
      <c r="F5005" s="0" t="s">
        <v>15223</v>
      </c>
      <c r="G5005" s="0" t="s">
        <v>15224</v>
      </c>
      <c r="H5005" s="0" t="s">
        <v>4139</v>
      </c>
      <c r="I5005" s="0" t="n">
        <v>1</v>
      </c>
      <c r="J5005" s="0" t="s">
        <v>573</v>
      </c>
      <c r="K5005" s="0" t="s">
        <v>43</v>
      </c>
      <c r="L5005" s="0" t="n">
        <v>0</v>
      </c>
      <c r="M5005" s="0" t="s">
        <v>44</v>
      </c>
      <c r="N5005" s="0" t="n">
        <v>0</v>
      </c>
      <c r="O5005" s="0" t="s">
        <v>44</v>
      </c>
      <c r="P5005" s="0" t="n">
        <v>0</v>
      </c>
      <c r="Q5005" s="0" t="s">
        <v>45</v>
      </c>
      <c r="R5005" s="0" t="n">
        <v>0</v>
      </c>
      <c r="S5005" s="0" t="s">
        <v>45</v>
      </c>
      <c r="T5005" s="0" t="n">
        <v>0</v>
      </c>
      <c r="U5005" s="0" t="s">
        <v>45</v>
      </c>
      <c r="V5005" s="0" t="s">
        <v>2321</v>
      </c>
      <c r="W5005" s="0" t="s">
        <v>80</v>
      </c>
      <c r="X5005" s="0" t="s">
        <v>48</v>
      </c>
      <c r="Y5005" s="0" t="s">
        <v>18764</v>
      </c>
      <c r="Z5005" s="0" t="n">
        <v>0</v>
      </c>
      <c r="AA5005" s="0" t="s">
        <v>45</v>
      </c>
      <c r="AB5005" s="0" t="n">
        <v>0</v>
      </c>
      <c r="AC5005" s="0" t="s">
        <v>45</v>
      </c>
      <c r="AD5005" s="0" t="n">
        <v>5</v>
      </c>
      <c r="AE5005" s="0" t="n">
        <f aca="false">AD5005+100</f>
        <v>105</v>
      </c>
      <c r="AF5005" s="8" t="n">
        <f aca="false">((P5005/AE5005)*100)*ABS(I5005)</f>
        <v>0</v>
      </c>
      <c r="AG5005" s="0" t="n">
        <f aca="false">(TRUNC((AF5005*AD5005/100),2))</f>
        <v>0</v>
      </c>
      <c r="AH5005" s="0" t="n">
        <f aca="false">TRUNC(AF5005*1.3222,2)</f>
        <v>0</v>
      </c>
      <c r="AI5005" s="0" t="n">
        <f aca="false">TRUNC(AG5005*1.3222,2)</f>
        <v>0</v>
      </c>
      <c r="AJ5005" s="0" t="n">
        <f aca="false">((P5005-T5005)*0.7+T5005)*ABS(I5005)</f>
        <v>0</v>
      </c>
      <c r="AK5005" s="9" t="n">
        <f aca="false">IF(K5005="REFUND",(-1*(AJ5005-AG5005)),(AJ5005-AG5005))</f>
        <v>0</v>
      </c>
    </row>
    <row r="5006" customFormat="false" ht="13.8" hidden="false" customHeight="false" outlineLevel="0" collapsed="false">
      <c r="A5006" s="6" t="n">
        <v>42247</v>
      </c>
      <c r="B5006" s="0" t="n">
        <v>964338642191</v>
      </c>
      <c r="C5006" s="0" t="s">
        <v>18765</v>
      </c>
      <c r="D5006" s="0" t="s">
        <v>18766</v>
      </c>
      <c r="E5006" s="7" t="n">
        <v>9781429942799</v>
      </c>
      <c r="F5006" s="0" t="s">
        <v>18767</v>
      </c>
      <c r="G5006" s="0" t="s">
        <v>18768</v>
      </c>
      <c r="H5006" s="0" t="s">
        <v>18769</v>
      </c>
      <c r="I5006" s="0" t="n">
        <v>1</v>
      </c>
      <c r="J5006" s="0" t="s">
        <v>573</v>
      </c>
      <c r="K5006" s="0" t="s">
        <v>43</v>
      </c>
      <c r="L5006" s="0" t="n">
        <v>12.64</v>
      </c>
      <c r="M5006" s="0" t="s">
        <v>44</v>
      </c>
      <c r="N5006" s="0" t="n">
        <v>10.99</v>
      </c>
      <c r="O5006" s="0" t="s">
        <v>44</v>
      </c>
      <c r="P5006" s="0" t="n">
        <v>9.85</v>
      </c>
      <c r="Q5006" s="0" t="s">
        <v>45</v>
      </c>
      <c r="R5006" s="0" t="n">
        <v>8.56</v>
      </c>
      <c r="S5006" s="0" t="s">
        <v>45</v>
      </c>
      <c r="T5006" s="0" t="n">
        <v>1.29</v>
      </c>
      <c r="U5006" s="0" t="s">
        <v>45</v>
      </c>
      <c r="V5006" s="0" t="s">
        <v>9240</v>
      </c>
      <c r="W5006" s="0" t="s">
        <v>360</v>
      </c>
      <c r="X5006" s="0" t="s">
        <v>48</v>
      </c>
      <c r="Y5006" s="0" t="s">
        <v>18770</v>
      </c>
      <c r="Z5006" s="0" t="n">
        <v>5.99</v>
      </c>
      <c r="AA5006" s="0" t="s">
        <v>45</v>
      </c>
      <c r="AB5006" s="0" t="n">
        <v>1.29</v>
      </c>
      <c r="AC5006" s="0" t="s">
        <v>45</v>
      </c>
      <c r="AD5006" s="0" t="n">
        <v>13</v>
      </c>
      <c r="AE5006" s="0" t="n">
        <f aca="false">AD5006+100</f>
        <v>113</v>
      </c>
      <c r="AF5006" s="8" t="n">
        <f aca="false">((P5006/AE5006)*100)*ABS(I5006)</f>
        <v>8.71681415929204</v>
      </c>
      <c r="AG5006" s="0" t="n">
        <f aca="false">(TRUNC((AF5006*AD5006/100),2))</f>
        <v>1.13</v>
      </c>
      <c r="AH5006" s="0" t="n">
        <f aca="false">TRUNC(AF5006*1.3222,2)</f>
        <v>11.52</v>
      </c>
      <c r="AI5006" s="0" t="n">
        <f aca="false">TRUNC(AG5006*1.3222,2)</f>
        <v>1.49</v>
      </c>
      <c r="AJ5006" s="0" t="n">
        <f aca="false">((P5006-T5006)*0.7+T5006)*ABS(I5006)</f>
        <v>7.282</v>
      </c>
      <c r="AK5006" s="9" t="n">
        <f aca="false">IF(K5006="REFUND",(-1*(AJ5006-AG5006)),(AJ5006-AG5006))</f>
        <v>6.152</v>
      </c>
    </row>
    <row r="5007" customFormat="false" ht="13.8" hidden="false" customHeight="false" outlineLevel="0" collapsed="false">
      <c r="A5007" s="6" t="n">
        <v>42247</v>
      </c>
      <c r="B5007" s="0" t="n">
        <v>964339359191</v>
      </c>
      <c r="C5007" s="0" t="s">
        <v>18771</v>
      </c>
      <c r="D5007" s="0" t="s">
        <v>18772</v>
      </c>
      <c r="E5007" s="7" t="n">
        <v>9781250022073</v>
      </c>
      <c r="F5007" s="0" t="s">
        <v>1112</v>
      </c>
      <c r="G5007" s="0" t="s">
        <v>1113</v>
      </c>
      <c r="H5007" s="0" t="s">
        <v>356</v>
      </c>
      <c r="I5007" s="0" t="n">
        <v>1</v>
      </c>
      <c r="J5007" s="0" t="s">
        <v>573</v>
      </c>
      <c r="K5007" s="0" t="s">
        <v>43</v>
      </c>
      <c r="L5007" s="0" t="n">
        <v>12.64</v>
      </c>
      <c r="M5007" s="0" t="s">
        <v>44</v>
      </c>
      <c r="N5007" s="0" t="n">
        <v>10.99</v>
      </c>
      <c r="O5007" s="0" t="s">
        <v>44</v>
      </c>
      <c r="P5007" s="0" t="n">
        <v>9.85</v>
      </c>
      <c r="Q5007" s="0" t="s">
        <v>45</v>
      </c>
      <c r="R5007" s="0" t="n">
        <v>8.56</v>
      </c>
      <c r="S5007" s="0" t="s">
        <v>45</v>
      </c>
      <c r="T5007" s="0" t="n">
        <v>1.29</v>
      </c>
      <c r="U5007" s="0" t="s">
        <v>45</v>
      </c>
      <c r="V5007" s="0" t="s">
        <v>118</v>
      </c>
      <c r="W5007" s="0" t="s">
        <v>47</v>
      </c>
      <c r="X5007" s="0" t="s">
        <v>48</v>
      </c>
      <c r="Y5007" s="0" t="s">
        <v>13904</v>
      </c>
      <c r="Z5007" s="0" t="n">
        <v>5.99</v>
      </c>
      <c r="AA5007" s="0" t="s">
        <v>45</v>
      </c>
      <c r="AB5007" s="0" t="n">
        <v>1.29</v>
      </c>
      <c r="AC5007" s="0" t="s">
        <v>45</v>
      </c>
      <c r="AD5007" s="0" t="n">
        <v>13</v>
      </c>
      <c r="AE5007" s="0" t="n">
        <f aca="false">AD5007+100</f>
        <v>113</v>
      </c>
      <c r="AF5007" s="8" t="n">
        <f aca="false">((P5007/AE5007)*100)*ABS(I5007)</f>
        <v>8.71681415929204</v>
      </c>
      <c r="AG5007" s="0" t="n">
        <f aca="false">(TRUNC((AF5007*AD5007/100),2))</f>
        <v>1.13</v>
      </c>
      <c r="AH5007" s="0" t="n">
        <f aca="false">TRUNC(AF5007*1.3222,2)</f>
        <v>11.52</v>
      </c>
      <c r="AI5007" s="0" t="n">
        <f aca="false">TRUNC(AG5007*1.3222,2)</f>
        <v>1.49</v>
      </c>
      <c r="AJ5007" s="0" t="n">
        <f aca="false">((P5007-T5007)*0.7+T5007)*ABS(I5007)</f>
        <v>7.282</v>
      </c>
      <c r="AK5007" s="9" t="n">
        <f aca="false">IF(K5007="REFUND",(-1*(AJ5007-AG5007)),(AJ5007-AG5007))</f>
        <v>6.152</v>
      </c>
    </row>
    <row r="5008" customFormat="false" ht="13.8" hidden="false" customHeight="false" outlineLevel="0" collapsed="false">
      <c r="A5008" s="6" t="n">
        <v>42247</v>
      </c>
      <c r="B5008" s="0" t="n">
        <v>964342053191</v>
      </c>
      <c r="C5008" s="0" t="s">
        <v>18773</v>
      </c>
      <c r="D5008" s="0" t="s">
        <v>18774</v>
      </c>
      <c r="E5008" s="7" t="n">
        <v>9781250029959</v>
      </c>
      <c r="F5008" s="0" t="s">
        <v>92</v>
      </c>
      <c r="G5008" s="0" t="s">
        <v>93</v>
      </c>
      <c r="H5008" s="0" t="s">
        <v>94</v>
      </c>
      <c r="I5008" s="0" t="n">
        <v>1</v>
      </c>
      <c r="J5008" s="0" t="s">
        <v>573</v>
      </c>
      <c r="K5008" s="0" t="s">
        <v>43</v>
      </c>
      <c r="L5008" s="0" t="n">
        <v>17.24</v>
      </c>
      <c r="M5008" s="0" t="s">
        <v>44</v>
      </c>
      <c r="N5008" s="0" t="n">
        <v>14.99</v>
      </c>
      <c r="O5008" s="0" t="s">
        <v>44</v>
      </c>
      <c r="P5008" s="0" t="n">
        <v>13.44</v>
      </c>
      <c r="Q5008" s="0" t="s">
        <v>45</v>
      </c>
      <c r="R5008" s="0" t="n">
        <v>11.68</v>
      </c>
      <c r="S5008" s="0" t="s">
        <v>45</v>
      </c>
      <c r="T5008" s="0" t="n">
        <v>1.76</v>
      </c>
      <c r="U5008" s="0" t="s">
        <v>45</v>
      </c>
      <c r="V5008" s="0" t="s">
        <v>18775</v>
      </c>
      <c r="W5008" s="0" t="s">
        <v>96</v>
      </c>
      <c r="X5008" s="0" t="s">
        <v>48</v>
      </c>
      <c r="Y5008" s="0" t="s">
        <v>18776</v>
      </c>
      <c r="Z5008" s="0" t="n">
        <v>8.18</v>
      </c>
      <c r="AA5008" s="0" t="s">
        <v>45</v>
      </c>
      <c r="AB5008" s="0" t="n">
        <v>1.76</v>
      </c>
      <c r="AC5008" s="0" t="s">
        <v>45</v>
      </c>
      <c r="AD5008" s="0" t="n">
        <v>13</v>
      </c>
      <c r="AE5008" s="0" t="n">
        <f aca="false">AD5008+100</f>
        <v>113</v>
      </c>
      <c r="AF5008" s="8" t="n">
        <f aca="false">((P5008/AE5008)*100)*ABS(I5008)</f>
        <v>11.8938053097345</v>
      </c>
      <c r="AG5008" s="0" t="n">
        <f aca="false">(TRUNC((AF5008*AD5008/100),2))</f>
        <v>1.54</v>
      </c>
      <c r="AH5008" s="0" t="n">
        <f aca="false">TRUNC(AF5008*1.3222,2)</f>
        <v>15.72</v>
      </c>
      <c r="AI5008" s="0" t="n">
        <f aca="false">TRUNC(AG5008*1.3222,2)</f>
        <v>2.03</v>
      </c>
      <c r="AJ5008" s="0" t="n">
        <f aca="false">((P5008-T5008)*0.7+T5008)*ABS(I5008)</f>
        <v>9.936</v>
      </c>
      <c r="AK5008" s="9" t="n">
        <f aca="false">IF(K5008="REFUND",(-1*(AJ5008-AG5008)),(AJ5008-AG5008))</f>
        <v>8.396</v>
      </c>
    </row>
    <row r="5009" customFormat="false" ht="13.8" hidden="false" customHeight="false" outlineLevel="0" collapsed="false">
      <c r="A5009" s="6" t="n">
        <v>42247</v>
      </c>
      <c r="B5009" s="0" t="n">
        <v>964357117191</v>
      </c>
      <c r="C5009" s="0" t="s">
        <v>18777</v>
      </c>
      <c r="D5009" s="0" t="s">
        <v>18778</v>
      </c>
      <c r="E5009" s="7" t="n">
        <v>9781633753945</v>
      </c>
      <c r="F5009" s="0" t="s">
        <v>9762</v>
      </c>
      <c r="G5009" s="0" t="s">
        <v>9763</v>
      </c>
      <c r="H5009" s="0" t="s">
        <v>9764</v>
      </c>
      <c r="I5009" s="0" t="n">
        <v>1</v>
      </c>
      <c r="J5009" s="0" t="s">
        <v>573</v>
      </c>
      <c r="K5009" s="0" t="s">
        <v>43</v>
      </c>
      <c r="L5009" s="0" t="n">
        <v>3.44</v>
      </c>
      <c r="M5009" s="0" t="s">
        <v>44</v>
      </c>
      <c r="N5009" s="0" t="n">
        <v>2.99</v>
      </c>
      <c r="O5009" s="0" t="s">
        <v>44</v>
      </c>
      <c r="P5009" s="0" t="n">
        <v>2.68</v>
      </c>
      <c r="Q5009" s="0" t="s">
        <v>45</v>
      </c>
      <c r="R5009" s="0" t="n">
        <v>2.33</v>
      </c>
      <c r="S5009" s="0" t="s">
        <v>45</v>
      </c>
      <c r="T5009" s="0" t="n">
        <v>0.35</v>
      </c>
      <c r="U5009" s="0" t="s">
        <v>45</v>
      </c>
      <c r="V5009" s="0" t="s">
        <v>2811</v>
      </c>
      <c r="W5009" s="0" t="s">
        <v>47</v>
      </c>
      <c r="X5009" s="0" t="s">
        <v>48</v>
      </c>
      <c r="Y5009" s="0" t="s">
        <v>18779</v>
      </c>
      <c r="Z5009" s="0" t="n">
        <v>1.63</v>
      </c>
      <c r="AA5009" s="0" t="s">
        <v>45</v>
      </c>
      <c r="AB5009" s="0" t="n">
        <v>0.35</v>
      </c>
      <c r="AC5009" s="0" t="s">
        <v>45</v>
      </c>
      <c r="AD5009" s="0" t="n">
        <v>13</v>
      </c>
      <c r="AE5009" s="0" t="n">
        <f aca="false">AD5009+100</f>
        <v>113</v>
      </c>
      <c r="AF5009" s="8" t="n">
        <f aca="false">((P5009/AE5009)*100)*ABS(I5009)</f>
        <v>2.3716814159292</v>
      </c>
      <c r="AG5009" s="0" t="n">
        <f aca="false">(TRUNC((AF5009*AD5009/100),2))</f>
        <v>0.3</v>
      </c>
      <c r="AH5009" s="0" t="n">
        <f aca="false">TRUNC(AF5009*1.3222,2)</f>
        <v>3.13</v>
      </c>
      <c r="AI5009" s="0" t="n">
        <f aca="false">TRUNC(AG5009*1.3222,2)</f>
        <v>0.39</v>
      </c>
      <c r="AJ5009" s="0" t="n">
        <f aca="false">((P5009-T5009)*0.7+T5009)*ABS(I5009)</f>
        <v>1.981</v>
      </c>
      <c r="AK5009" s="9" t="n">
        <f aca="false">IF(K5009="REFUND",(-1*(AJ5009-AG5009)),(AJ5009-AG5009))</f>
        <v>1.681</v>
      </c>
    </row>
    <row r="5010" customFormat="false" ht="13.8" hidden="false" customHeight="false" outlineLevel="0" collapsed="false">
      <c r="A5010" s="6" t="n">
        <v>42247</v>
      </c>
      <c r="B5010" s="0" t="n">
        <v>964360474391</v>
      </c>
      <c r="C5010" s="0" t="s">
        <v>18780</v>
      </c>
      <c r="D5010" s="0" t="s">
        <v>18781</v>
      </c>
      <c r="E5010" s="7" t="n">
        <v>9781429904308</v>
      </c>
      <c r="F5010" s="0" t="s">
        <v>16898</v>
      </c>
      <c r="G5010" s="0" t="s">
        <v>16899</v>
      </c>
      <c r="H5010" s="0" t="s">
        <v>2182</v>
      </c>
      <c r="I5010" s="0" t="n">
        <v>1</v>
      </c>
      <c r="J5010" s="0" t="s">
        <v>573</v>
      </c>
      <c r="K5010" s="0" t="s">
        <v>43</v>
      </c>
      <c r="L5010" s="0" t="n">
        <v>10.34</v>
      </c>
      <c r="M5010" s="0" t="s">
        <v>44</v>
      </c>
      <c r="N5010" s="0" t="n">
        <v>8.99</v>
      </c>
      <c r="O5010" s="0" t="s">
        <v>44</v>
      </c>
      <c r="P5010" s="0" t="n">
        <v>8.06</v>
      </c>
      <c r="Q5010" s="0" t="s">
        <v>45</v>
      </c>
      <c r="R5010" s="0" t="n">
        <v>7</v>
      </c>
      <c r="S5010" s="0" t="s">
        <v>45</v>
      </c>
      <c r="T5010" s="0" t="n">
        <v>1.06</v>
      </c>
      <c r="U5010" s="0" t="s">
        <v>45</v>
      </c>
      <c r="V5010" s="0" t="s">
        <v>11159</v>
      </c>
      <c r="W5010" s="0" t="s">
        <v>471</v>
      </c>
      <c r="X5010" s="0" t="s">
        <v>48</v>
      </c>
      <c r="Y5010" s="0" t="s">
        <v>11160</v>
      </c>
      <c r="Z5010" s="0" t="n">
        <v>4.9</v>
      </c>
      <c r="AA5010" s="0" t="s">
        <v>45</v>
      </c>
      <c r="AB5010" s="0" t="n">
        <v>1.06</v>
      </c>
      <c r="AC5010" s="0" t="s">
        <v>45</v>
      </c>
      <c r="AD5010" s="0" t="n">
        <v>13</v>
      </c>
      <c r="AE5010" s="0" t="n">
        <f aca="false">AD5010+100</f>
        <v>113</v>
      </c>
      <c r="AF5010" s="8" t="n">
        <f aca="false">((P5010/AE5010)*100)*ABS(I5010)</f>
        <v>7.13274336283186</v>
      </c>
      <c r="AG5010" s="0" t="n">
        <f aca="false">(TRUNC((AF5010*AD5010/100),2))</f>
        <v>0.92</v>
      </c>
      <c r="AH5010" s="0" t="n">
        <f aca="false">TRUNC(AF5010*1.3222,2)</f>
        <v>9.43</v>
      </c>
      <c r="AI5010" s="0" t="n">
        <f aca="false">TRUNC(AG5010*1.3222,2)</f>
        <v>1.21</v>
      </c>
      <c r="AJ5010" s="0" t="n">
        <f aca="false">((P5010-T5010)*0.7+T5010)*ABS(I5010)</f>
        <v>5.96</v>
      </c>
      <c r="AK5010" s="9" t="n">
        <f aca="false">IF(K5010="REFUND",(-1*(AJ5010-AG5010)),(AJ5010-AG5010))</f>
        <v>5.04</v>
      </c>
    </row>
    <row r="5011" customFormat="false" ht="13.8" hidden="false" customHeight="false" outlineLevel="0" collapsed="false">
      <c r="A5011" s="6" t="n">
        <v>42247</v>
      </c>
      <c r="B5011" s="0" t="n">
        <v>964361974191</v>
      </c>
      <c r="C5011" s="0" t="s">
        <v>18782</v>
      </c>
      <c r="D5011" s="0" t="s">
        <v>18783</v>
      </c>
      <c r="E5011" s="7" t="n">
        <v>9781466850606</v>
      </c>
      <c r="F5011" s="0" t="s">
        <v>137</v>
      </c>
      <c r="G5011" s="0" t="s">
        <v>138</v>
      </c>
      <c r="H5011" s="0" t="s">
        <v>139</v>
      </c>
      <c r="I5011" s="0" t="n">
        <v>1</v>
      </c>
      <c r="J5011" s="0" t="s">
        <v>573</v>
      </c>
      <c r="K5011" s="0" t="s">
        <v>43</v>
      </c>
      <c r="L5011" s="0" t="n">
        <v>17.24</v>
      </c>
      <c r="M5011" s="0" t="s">
        <v>44</v>
      </c>
      <c r="N5011" s="0" t="n">
        <v>14.99</v>
      </c>
      <c r="O5011" s="0" t="s">
        <v>44</v>
      </c>
      <c r="P5011" s="0" t="n">
        <v>13.44</v>
      </c>
      <c r="Q5011" s="0" t="s">
        <v>45</v>
      </c>
      <c r="R5011" s="0" t="n">
        <v>11.68</v>
      </c>
      <c r="S5011" s="0" t="s">
        <v>45</v>
      </c>
      <c r="T5011" s="0" t="n">
        <v>1.76</v>
      </c>
      <c r="U5011" s="0" t="s">
        <v>45</v>
      </c>
      <c r="V5011" s="0" t="s">
        <v>1853</v>
      </c>
      <c r="W5011" s="0" t="s">
        <v>157</v>
      </c>
      <c r="X5011" s="0" t="s">
        <v>48</v>
      </c>
      <c r="Y5011" s="0" t="s">
        <v>18784</v>
      </c>
      <c r="Z5011" s="0" t="n">
        <v>8.18</v>
      </c>
      <c r="AA5011" s="0" t="s">
        <v>45</v>
      </c>
      <c r="AB5011" s="0" t="n">
        <v>1.76</v>
      </c>
      <c r="AC5011" s="0" t="s">
        <v>45</v>
      </c>
      <c r="AD5011" s="0" t="n">
        <v>5</v>
      </c>
      <c r="AE5011" s="0" t="n">
        <f aca="false">AD5011+100</f>
        <v>105</v>
      </c>
      <c r="AF5011" s="8" t="n">
        <f aca="false">((P5011/AE5011)*100)*ABS(I5011)</f>
        <v>12.8</v>
      </c>
      <c r="AG5011" s="0" t="n">
        <f aca="false">(TRUNC((AF5011*AD5011/100),2))</f>
        <v>0.64</v>
      </c>
      <c r="AH5011" s="0" t="n">
        <f aca="false">TRUNC(AF5011*1.3222,2)</f>
        <v>16.92</v>
      </c>
      <c r="AI5011" s="0" t="n">
        <f aca="false">TRUNC(AG5011*1.3222,2)</f>
        <v>0.84</v>
      </c>
      <c r="AJ5011" s="0" t="n">
        <f aca="false">((P5011-T5011)*0.7+T5011)*ABS(I5011)</f>
        <v>9.936</v>
      </c>
      <c r="AK5011" s="9" t="n">
        <f aca="false">IF(K5011="REFUND",(-1*(AJ5011-AG5011)),(AJ5011-AG5011))</f>
        <v>9.296</v>
      </c>
    </row>
    <row r="5012" customFormat="false" ht="13.8" hidden="false" customHeight="false" outlineLevel="0" collapsed="false">
      <c r="A5012" s="6" t="n">
        <v>42247</v>
      </c>
      <c r="B5012" s="0" t="n">
        <v>964365975141</v>
      </c>
      <c r="C5012" s="0" t="s">
        <v>18785</v>
      </c>
      <c r="D5012" s="0" t="s">
        <v>18786</v>
      </c>
      <c r="E5012" s="7" t="n">
        <v>9781250023315</v>
      </c>
      <c r="F5012" s="0" t="s">
        <v>18787</v>
      </c>
      <c r="G5012" s="0" t="s">
        <v>18788</v>
      </c>
      <c r="H5012" s="0" t="s">
        <v>2175</v>
      </c>
      <c r="I5012" s="0" t="n">
        <v>1</v>
      </c>
      <c r="J5012" s="0" t="s">
        <v>573</v>
      </c>
      <c r="K5012" s="0" t="s">
        <v>43</v>
      </c>
      <c r="L5012" s="0" t="n">
        <v>12.64</v>
      </c>
      <c r="M5012" s="0" t="s">
        <v>44</v>
      </c>
      <c r="N5012" s="0" t="n">
        <v>10.99</v>
      </c>
      <c r="O5012" s="0" t="s">
        <v>44</v>
      </c>
      <c r="P5012" s="0" t="n">
        <v>9.92</v>
      </c>
      <c r="Q5012" s="0" t="s">
        <v>45</v>
      </c>
      <c r="R5012" s="0" t="n">
        <v>8.62</v>
      </c>
      <c r="S5012" s="0" t="s">
        <v>45</v>
      </c>
      <c r="T5012" s="0" t="n">
        <v>1.3</v>
      </c>
      <c r="U5012" s="0" t="s">
        <v>45</v>
      </c>
      <c r="V5012" s="0" t="s">
        <v>8338</v>
      </c>
      <c r="W5012" s="0" t="s">
        <v>47</v>
      </c>
      <c r="X5012" s="0" t="s">
        <v>48</v>
      </c>
      <c r="Y5012" s="0" t="s">
        <v>18789</v>
      </c>
      <c r="Z5012" s="0" t="n">
        <v>6.03</v>
      </c>
      <c r="AA5012" s="0" t="s">
        <v>45</v>
      </c>
      <c r="AB5012" s="0" t="n">
        <v>1.3</v>
      </c>
      <c r="AC5012" s="0" t="s">
        <v>45</v>
      </c>
      <c r="AD5012" s="0" t="n">
        <v>13</v>
      </c>
      <c r="AE5012" s="0" t="n">
        <f aca="false">AD5012+100</f>
        <v>113</v>
      </c>
      <c r="AF5012" s="8" t="n">
        <f aca="false">((P5012/AE5012)*100)*ABS(I5012)</f>
        <v>8.7787610619469</v>
      </c>
      <c r="AG5012" s="0" t="n">
        <f aca="false">(TRUNC((AF5012*AD5012/100),2))</f>
        <v>1.14</v>
      </c>
      <c r="AH5012" s="0" t="n">
        <f aca="false">TRUNC(AF5012*1.3222,2)</f>
        <v>11.6</v>
      </c>
      <c r="AI5012" s="0" t="n">
        <f aca="false">TRUNC(AG5012*1.3222,2)</f>
        <v>1.5</v>
      </c>
      <c r="AJ5012" s="0" t="n">
        <f aca="false">((P5012-T5012)*0.7+T5012)*ABS(I5012)</f>
        <v>7.334</v>
      </c>
      <c r="AK5012" s="9" t="n">
        <f aca="false">IF(K5012="REFUND",(-1*(AJ5012-AG5012)),(AJ5012-AG5012))</f>
        <v>6.194</v>
      </c>
    </row>
    <row r="5013" customFormat="false" ht="13.8" hidden="false" customHeight="false" outlineLevel="0" collapsed="false">
      <c r="A5013" s="6" t="n">
        <v>42247</v>
      </c>
      <c r="B5013" s="0" t="n">
        <v>964375145141</v>
      </c>
      <c r="C5013" s="0" t="s">
        <v>18790</v>
      </c>
      <c r="D5013" s="0" t="s">
        <v>18791</v>
      </c>
      <c r="E5013" s="7" t="n">
        <v>9781466881785</v>
      </c>
      <c r="F5013" s="0" t="s">
        <v>300</v>
      </c>
      <c r="G5013" s="0" t="s">
        <v>301</v>
      </c>
      <c r="H5013" s="0" t="s">
        <v>302</v>
      </c>
      <c r="I5013" s="0" t="n">
        <v>1</v>
      </c>
      <c r="J5013" s="0" t="s">
        <v>573</v>
      </c>
      <c r="K5013" s="0" t="s">
        <v>43</v>
      </c>
      <c r="L5013" s="0" t="n">
        <v>16.09</v>
      </c>
      <c r="M5013" s="0" t="s">
        <v>44</v>
      </c>
      <c r="N5013" s="0" t="n">
        <v>13.99</v>
      </c>
      <c r="O5013" s="0" t="s">
        <v>44</v>
      </c>
      <c r="P5013" s="0" t="n">
        <v>12.55</v>
      </c>
      <c r="Q5013" s="0" t="s">
        <v>45</v>
      </c>
      <c r="R5013" s="0" t="n">
        <v>10.91</v>
      </c>
      <c r="S5013" s="0" t="s">
        <v>45</v>
      </c>
      <c r="T5013" s="0" t="n">
        <v>1.64</v>
      </c>
      <c r="U5013" s="0" t="s">
        <v>45</v>
      </c>
      <c r="V5013" s="0" t="s">
        <v>156</v>
      </c>
      <c r="W5013" s="0" t="s">
        <v>273</v>
      </c>
      <c r="X5013" s="0" t="s">
        <v>48</v>
      </c>
      <c r="Y5013" s="0" t="s">
        <v>2226</v>
      </c>
      <c r="Z5013" s="0" t="n">
        <v>7.64</v>
      </c>
      <c r="AA5013" s="0" t="s">
        <v>45</v>
      </c>
      <c r="AB5013" s="0" t="n">
        <v>1.64</v>
      </c>
      <c r="AC5013" s="0" t="s">
        <v>45</v>
      </c>
      <c r="AD5013" s="0" t="n">
        <v>5</v>
      </c>
      <c r="AE5013" s="0" t="n">
        <f aca="false">AD5013+100</f>
        <v>105</v>
      </c>
      <c r="AF5013" s="8" t="n">
        <f aca="false">((P5013/AE5013)*100)*ABS(I5013)</f>
        <v>11.952380952381</v>
      </c>
      <c r="AG5013" s="0" t="n">
        <f aca="false">(TRUNC((AF5013*AD5013/100),2))</f>
        <v>0.59</v>
      </c>
      <c r="AH5013" s="0" t="n">
        <f aca="false">TRUNC(AF5013*1.3222,2)</f>
        <v>15.8</v>
      </c>
      <c r="AI5013" s="0" t="n">
        <f aca="false">TRUNC(AG5013*1.3222,2)</f>
        <v>0.78</v>
      </c>
      <c r="AJ5013" s="0" t="n">
        <f aca="false">((P5013-T5013)*0.7+T5013)*ABS(I5013)</f>
        <v>9.277</v>
      </c>
      <c r="AK5013" s="9" t="n">
        <f aca="false">IF(K5013="REFUND",(-1*(AJ5013-AG5013)),(AJ5013-AG5013))</f>
        <v>8.687</v>
      </c>
    </row>
    <row r="5014" customFormat="false" ht="13.8" hidden="false" customHeight="false" outlineLevel="0" collapsed="false">
      <c r="A5014" s="6" t="n">
        <v>42247</v>
      </c>
      <c r="B5014" s="0" t="n">
        <v>964375414191</v>
      </c>
      <c r="C5014" s="0" t="s">
        <v>18792</v>
      </c>
      <c r="D5014" s="0" t="s">
        <v>18793</v>
      </c>
      <c r="E5014" s="7" t="n">
        <v>9781633753372</v>
      </c>
      <c r="F5014" s="0" t="s">
        <v>15039</v>
      </c>
      <c r="G5014" s="0" t="s">
        <v>15040</v>
      </c>
      <c r="H5014" s="0" t="s">
        <v>15041</v>
      </c>
      <c r="I5014" s="0" t="n">
        <v>1</v>
      </c>
      <c r="J5014" s="0" t="s">
        <v>573</v>
      </c>
      <c r="K5014" s="0" t="s">
        <v>43</v>
      </c>
      <c r="L5014" s="0" t="n">
        <v>1.14</v>
      </c>
      <c r="M5014" s="0" t="s">
        <v>44</v>
      </c>
      <c r="N5014" s="0" t="n">
        <v>0.99</v>
      </c>
      <c r="O5014" s="0" t="s">
        <v>44</v>
      </c>
      <c r="P5014" s="0" t="n">
        <v>0.89</v>
      </c>
      <c r="Q5014" s="0" t="s">
        <v>45</v>
      </c>
      <c r="R5014" s="0" t="n">
        <v>0.78</v>
      </c>
      <c r="S5014" s="0" t="s">
        <v>45</v>
      </c>
      <c r="T5014" s="0" t="n">
        <v>0.11</v>
      </c>
      <c r="U5014" s="0" t="s">
        <v>45</v>
      </c>
      <c r="V5014" s="0" t="s">
        <v>17575</v>
      </c>
      <c r="W5014" s="0" t="s">
        <v>2293</v>
      </c>
      <c r="X5014" s="0" t="s">
        <v>48</v>
      </c>
      <c r="Y5014" s="0" t="s">
        <v>18794</v>
      </c>
      <c r="Z5014" s="0" t="n">
        <v>0.55</v>
      </c>
      <c r="AA5014" s="0" t="s">
        <v>45</v>
      </c>
      <c r="AB5014" s="0" t="n">
        <v>0.11</v>
      </c>
      <c r="AC5014" s="0" t="s">
        <v>45</v>
      </c>
      <c r="AD5014" s="0" t="n">
        <v>13</v>
      </c>
      <c r="AE5014" s="0" t="n">
        <f aca="false">AD5014+100</f>
        <v>113</v>
      </c>
      <c r="AF5014" s="8" t="n">
        <f aca="false">((P5014/AE5014)*100)*ABS(I5014)</f>
        <v>0.787610619469027</v>
      </c>
      <c r="AG5014" s="0" t="n">
        <f aca="false">(TRUNC((AF5014*AD5014/100),2))</f>
        <v>0.1</v>
      </c>
      <c r="AH5014" s="0" t="n">
        <f aca="false">TRUNC(AF5014*1.3222,2)</f>
        <v>1.04</v>
      </c>
      <c r="AI5014" s="0" t="n">
        <f aca="false">TRUNC(AG5014*1.3222,2)</f>
        <v>0.13</v>
      </c>
      <c r="AJ5014" s="0" t="n">
        <f aca="false">((P5014-T5014)*0.7+T5014)*ABS(I5014)</f>
        <v>0.656</v>
      </c>
      <c r="AK5014" s="9" t="n">
        <f aca="false">IF(K5014="REFUND",(-1*(AJ5014-AG5014)),(AJ5014-AG5014))</f>
        <v>0.556</v>
      </c>
    </row>
    <row r="5015" customFormat="false" ht="13.8" hidden="false" customHeight="false" outlineLevel="0" collapsed="false">
      <c r="A5015" s="6" t="n">
        <v>42247</v>
      </c>
      <c r="B5015" s="0" t="n">
        <v>964381615141</v>
      </c>
      <c r="C5015" s="0" t="s">
        <v>18795</v>
      </c>
      <c r="D5015" s="0" t="s">
        <v>18796</v>
      </c>
      <c r="E5015" s="7" t="n">
        <v>9781633753099</v>
      </c>
      <c r="F5015" s="0" t="s">
        <v>9712</v>
      </c>
      <c r="G5015" s="0" t="s">
        <v>9713</v>
      </c>
      <c r="H5015" s="0" t="s">
        <v>9714</v>
      </c>
      <c r="I5015" s="0" t="n">
        <v>1</v>
      </c>
      <c r="J5015" s="0" t="s">
        <v>573</v>
      </c>
      <c r="K5015" s="0" t="s">
        <v>43</v>
      </c>
      <c r="L5015" s="0" t="n">
        <v>3.44</v>
      </c>
      <c r="M5015" s="0" t="s">
        <v>44</v>
      </c>
      <c r="N5015" s="0" t="n">
        <v>2.99</v>
      </c>
      <c r="O5015" s="0" t="s">
        <v>44</v>
      </c>
      <c r="P5015" s="0" t="n">
        <v>2.68</v>
      </c>
      <c r="Q5015" s="0" t="s">
        <v>45</v>
      </c>
      <c r="R5015" s="0" t="n">
        <v>2.33</v>
      </c>
      <c r="S5015" s="0" t="s">
        <v>45</v>
      </c>
      <c r="T5015" s="0" t="n">
        <v>0.35</v>
      </c>
      <c r="U5015" s="0" t="s">
        <v>45</v>
      </c>
      <c r="V5015" s="0" t="s">
        <v>156</v>
      </c>
      <c r="W5015" s="0" t="s">
        <v>273</v>
      </c>
      <c r="X5015" s="0" t="s">
        <v>48</v>
      </c>
      <c r="Y5015" s="0" t="s">
        <v>2226</v>
      </c>
      <c r="Z5015" s="0" t="n">
        <v>1.63</v>
      </c>
      <c r="AA5015" s="0" t="s">
        <v>45</v>
      </c>
      <c r="AB5015" s="0" t="n">
        <v>0.35</v>
      </c>
      <c r="AC5015" s="0" t="s">
        <v>45</v>
      </c>
      <c r="AD5015" s="0" t="n">
        <v>5</v>
      </c>
      <c r="AE5015" s="0" t="n">
        <f aca="false">AD5015+100</f>
        <v>105</v>
      </c>
      <c r="AF5015" s="8" t="n">
        <f aca="false">((P5015/AE5015)*100)*ABS(I5015)</f>
        <v>2.55238095238095</v>
      </c>
      <c r="AG5015" s="0" t="n">
        <f aca="false">(TRUNC((AF5015*AD5015/100),2))</f>
        <v>0.12</v>
      </c>
      <c r="AH5015" s="0" t="n">
        <f aca="false">TRUNC(AF5015*1.3222,2)</f>
        <v>3.37</v>
      </c>
      <c r="AI5015" s="0" t="n">
        <f aca="false">TRUNC(AG5015*1.3222,2)</f>
        <v>0.15</v>
      </c>
      <c r="AJ5015" s="0" t="n">
        <f aca="false">((P5015-T5015)*0.7+T5015)*ABS(I5015)</f>
        <v>1.981</v>
      </c>
      <c r="AK5015" s="9" t="n">
        <f aca="false">IF(K5015="REFUND",(-1*(AJ5015-AG5015)),(AJ5015-AG5015))</f>
        <v>1.861</v>
      </c>
    </row>
    <row r="5016" customFormat="false" ht="13.8" hidden="false" customHeight="false" outlineLevel="0" collapsed="false">
      <c r="A5016" s="6" t="n">
        <v>42247</v>
      </c>
      <c r="B5016" s="0" t="n">
        <v>964386785291</v>
      </c>
      <c r="C5016" s="0" t="s">
        <v>18797</v>
      </c>
      <c r="D5016" s="0" t="s">
        <v>18798</v>
      </c>
      <c r="E5016" s="7" t="n">
        <v>9781466881501</v>
      </c>
      <c r="F5016" s="0" t="s">
        <v>290</v>
      </c>
      <c r="G5016" s="0" t="s">
        <v>291</v>
      </c>
      <c r="H5016" s="0" t="s">
        <v>292</v>
      </c>
      <c r="I5016" s="0" t="n">
        <v>1</v>
      </c>
      <c r="J5016" s="0" t="s">
        <v>573</v>
      </c>
      <c r="K5016" s="0" t="s">
        <v>43</v>
      </c>
      <c r="L5016" s="0" t="n">
        <v>16.09</v>
      </c>
      <c r="M5016" s="0" t="s">
        <v>44</v>
      </c>
      <c r="N5016" s="0" t="n">
        <v>13.99</v>
      </c>
      <c r="O5016" s="0" t="s">
        <v>44</v>
      </c>
      <c r="P5016" s="0" t="n">
        <v>12.55</v>
      </c>
      <c r="Q5016" s="0" t="s">
        <v>45</v>
      </c>
      <c r="R5016" s="0" t="n">
        <v>10.91</v>
      </c>
      <c r="S5016" s="0" t="s">
        <v>45</v>
      </c>
      <c r="T5016" s="0" t="n">
        <v>1.64</v>
      </c>
      <c r="U5016" s="0" t="s">
        <v>45</v>
      </c>
      <c r="V5016" s="0" t="s">
        <v>11211</v>
      </c>
      <c r="W5016" s="0" t="s">
        <v>58</v>
      </c>
      <c r="X5016" s="0" t="s">
        <v>48</v>
      </c>
      <c r="Y5016" s="0" t="s">
        <v>18799</v>
      </c>
      <c r="Z5016" s="0" t="n">
        <v>7.64</v>
      </c>
      <c r="AA5016" s="0" t="s">
        <v>45</v>
      </c>
      <c r="AB5016" s="0" t="n">
        <v>1.64</v>
      </c>
      <c r="AC5016" s="0" t="s">
        <v>45</v>
      </c>
      <c r="AD5016" s="0" t="n">
        <v>5</v>
      </c>
      <c r="AE5016" s="0" t="n">
        <f aca="false">AD5016+100</f>
        <v>105</v>
      </c>
      <c r="AF5016" s="8" t="n">
        <f aca="false">((P5016/AE5016)*100)*ABS(I5016)</f>
        <v>11.952380952381</v>
      </c>
      <c r="AG5016" s="0" t="n">
        <f aca="false">(TRUNC((AF5016*AD5016/100),2))</f>
        <v>0.59</v>
      </c>
      <c r="AH5016" s="0" t="n">
        <f aca="false">TRUNC(AF5016*1.3222,2)</f>
        <v>15.8</v>
      </c>
      <c r="AI5016" s="0" t="n">
        <f aca="false">TRUNC(AG5016*1.3222,2)</f>
        <v>0.78</v>
      </c>
      <c r="AJ5016" s="0" t="n">
        <f aca="false">((P5016-T5016)*0.7+T5016)*ABS(I5016)</f>
        <v>9.277</v>
      </c>
      <c r="AK5016" s="9" t="n">
        <f aca="false">IF(K5016="REFUND",(-1*(AJ5016-AG5016)),(AJ5016-AG5016))</f>
        <v>8.687</v>
      </c>
    </row>
    <row r="5017" customFormat="false" ht="13.8" hidden="false" customHeight="false" outlineLevel="0" collapsed="false">
      <c r="A5017" s="6" t="n">
        <v>42247</v>
      </c>
      <c r="B5017" s="0" t="n">
        <v>964388628391</v>
      </c>
      <c r="C5017" s="0" t="s">
        <v>18800</v>
      </c>
      <c r="D5017" s="0" t="s">
        <v>18801</v>
      </c>
      <c r="E5017" s="7" t="n">
        <v>9781429964715</v>
      </c>
      <c r="F5017" s="0" t="s">
        <v>18802</v>
      </c>
      <c r="G5017" s="0" t="s">
        <v>18803</v>
      </c>
      <c r="H5017" s="0" t="s">
        <v>71</v>
      </c>
      <c r="I5017" s="0" t="n">
        <v>1</v>
      </c>
      <c r="J5017" s="0" t="s">
        <v>573</v>
      </c>
      <c r="K5017" s="0" t="s">
        <v>43</v>
      </c>
      <c r="L5017" s="0" t="n">
        <v>10.34</v>
      </c>
      <c r="M5017" s="0" t="s">
        <v>44</v>
      </c>
      <c r="N5017" s="0" t="n">
        <v>8.99</v>
      </c>
      <c r="O5017" s="0" t="s">
        <v>44</v>
      </c>
      <c r="P5017" s="0" t="n">
        <v>8.06</v>
      </c>
      <c r="Q5017" s="0" t="s">
        <v>45</v>
      </c>
      <c r="R5017" s="0" t="n">
        <v>7.01</v>
      </c>
      <c r="S5017" s="0" t="s">
        <v>45</v>
      </c>
      <c r="T5017" s="0" t="n">
        <v>1.05</v>
      </c>
      <c r="U5017" s="0" t="s">
        <v>45</v>
      </c>
      <c r="V5017" s="0" t="s">
        <v>156</v>
      </c>
      <c r="W5017" s="0" t="s">
        <v>273</v>
      </c>
      <c r="X5017" s="0" t="s">
        <v>48</v>
      </c>
      <c r="Y5017" s="0" t="s">
        <v>14028</v>
      </c>
      <c r="Z5017" s="0" t="n">
        <v>4.91</v>
      </c>
      <c r="AA5017" s="0" t="s">
        <v>45</v>
      </c>
      <c r="AB5017" s="0" t="n">
        <v>1.05</v>
      </c>
      <c r="AC5017" s="0" t="s">
        <v>45</v>
      </c>
      <c r="AD5017" s="0" t="n">
        <v>5</v>
      </c>
      <c r="AE5017" s="0" t="n">
        <f aca="false">AD5017+100</f>
        <v>105</v>
      </c>
      <c r="AF5017" s="8" t="n">
        <f aca="false">((P5017/AE5017)*100)*ABS(I5017)</f>
        <v>7.67619047619048</v>
      </c>
      <c r="AG5017" s="0" t="n">
        <f aca="false">(TRUNC((AF5017*AD5017/100),2))</f>
        <v>0.38</v>
      </c>
      <c r="AH5017" s="0" t="n">
        <f aca="false">TRUNC(AF5017*1.3222,2)</f>
        <v>10.14</v>
      </c>
      <c r="AI5017" s="0" t="n">
        <f aca="false">TRUNC(AG5017*1.3222,2)</f>
        <v>0.5</v>
      </c>
      <c r="AJ5017" s="0" t="n">
        <f aca="false">((P5017-T5017)*0.7+T5017)*ABS(I5017)</f>
        <v>5.957</v>
      </c>
      <c r="AK5017" s="9" t="n">
        <f aca="false">IF(K5017="REFUND",(-1*(AJ5017-AG5017)),(AJ5017-AG5017))</f>
        <v>5.577</v>
      </c>
    </row>
    <row r="5018" customFormat="false" ht="13.8" hidden="false" customHeight="false" outlineLevel="0" collapsed="false">
      <c r="A5018" s="6" t="n">
        <v>42247</v>
      </c>
      <c r="B5018" s="0" t="n">
        <v>964395193241</v>
      </c>
      <c r="C5018" s="0" t="s">
        <v>18804</v>
      </c>
      <c r="D5018" s="0" t="s">
        <v>18805</v>
      </c>
      <c r="E5018" s="7" t="n">
        <v>9781429906227</v>
      </c>
      <c r="F5018" s="0" t="s">
        <v>18806</v>
      </c>
      <c r="G5018" s="0" t="s">
        <v>18807</v>
      </c>
      <c r="H5018" s="0" t="s">
        <v>860</v>
      </c>
      <c r="I5018" s="0" t="n">
        <v>1</v>
      </c>
      <c r="J5018" s="0" t="s">
        <v>573</v>
      </c>
      <c r="K5018" s="0" t="s">
        <v>43</v>
      </c>
      <c r="L5018" s="0" t="n">
        <v>10.34</v>
      </c>
      <c r="M5018" s="0" t="s">
        <v>44</v>
      </c>
      <c r="N5018" s="0" t="n">
        <v>8.99</v>
      </c>
      <c r="O5018" s="0" t="s">
        <v>44</v>
      </c>
      <c r="P5018" s="0" t="n">
        <v>8.06</v>
      </c>
      <c r="Q5018" s="0" t="s">
        <v>45</v>
      </c>
      <c r="R5018" s="0" t="n">
        <v>7.01</v>
      </c>
      <c r="S5018" s="0" t="s">
        <v>45</v>
      </c>
      <c r="T5018" s="0" t="n">
        <v>1.05</v>
      </c>
      <c r="U5018" s="0" t="s">
        <v>45</v>
      </c>
      <c r="V5018" s="0" t="s">
        <v>118</v>
      </c>
      <c r="W5018" s="0" t="s">
        <v>47</v>
      </c>
      <c r="X5018" s="0" t="s">
        <v>48</v>
      </c>
      <c r="Y5018" s="0" t="s">
        <v>18808</v>
      </c>
      <c r="Z5018" s="0" t="n">
        <v>4.91</v>
      </c>
      <c r="AA5018" s="0" t="s">
        <v>45</v>
      </c>
      <c r="AB5018" s="0" t="n">
        <v>1.05</v>
      </c>
      <c r="AC5018" s="0" t="s">
        <v>45</v>
      </c>
      <c r="AD5018" s="0" t="n">
        <v>13</v>
      </c>
      <c r="AE5018" s="0" t="n">
        <f aca="false">AD5018+100</f>
        <v>113</v>
      </c>
      <c r="AF5018" s="8" t="n">
        <f aca="false">((P5018/AE5018)*100)*ABS(I5018)</f>
        <v>7.13274336283186</v>
      </c>
      <c r="AG5018" s="0" t="n">
        <f aca="false">(TRUNC((AF5018*AD5018/100),2))</f>
        <v>0.92</v>
      </c>
      <c r="AH5018" s="0" t="n">
        <f aca="false">TRUNC(AF5018*1.3222,2)</f>
        <v>9.43</v>
      </c>
      <c r="AI5018" s="0" t="n">
        <f aca="false">TRUNC(AG5018*1.3222,2)</f>
        <v>1.21</v>
      </c>
      <c r="AJ5018" s="0" t="n">
        <f aca="false">((P5018-T5018)*0.7+T5018)*ABS(I5018)</f>
        <v>5.957</v>
      </c>
      <c r="AK5018" s="9" t="n">
        <f aca="false">IF(K5018="REFUND",(-1*(AJ5018-AG5018)),(AJ5018-AG5018))</f>
        <v>5.037</v>
      </c>
    </row>
    <row r="5019" customFormat="false" ht="13.8" hidden="false" customHeight="false" outlineLevel="0" collapsed="false">
      <c r="A5019" s="6" t="n">
        <v>42247</v>
      </c>
      <c r="B5019" s="0" t="n">
        <v>964396381141</v>
      </c>
      <c r="C5019" s="0" t="s">
        <v>18809</v>
      </c>
      <c r="D5019" s="0" t="s">
        <v>18810</v>
      </c>
      <c r="E5019" s="7" t="n">
        <v>9781250022073</v>
      </c>
      <c r="F5019" s="0" t="s">
        <v>1112</v>
      </c>
      <c r="G5019" s="0" t="s">
        <v>1113</v>
      </c>
      <c r="H5019" s="0" t="s">
        <v>356</v>
      </c>
      <c r="I5019" s="0" t="n">
        <v>1</v>
      </c>
      <c r="J5019" s="0" t="s">
        <v>573</v>
      </c>
      <c r="K5019" s="0" t="s">
        <v>43</v>
      </c>
      <c r="L5019" s="0" t="n">
        <v>12.64</v>
      </c>
      <c r="M5019" s="0" t="s">
        <v>44</v>
      </c>
      <c r="N5019" s="0" t="n">
        <v>10.99</v>
      </c>
      <c r="O5019" s="0" t="s">
        <v>44</v>
      </c>
      <c r="P5019" s="0" t="n">
        <v>9.86</v>
      </c>
      <c r="Q5019" s="0" t="s">
        <v>45</v>
      </c>
      <c r="R5019" s="0" t="n">
        <v>8.57</v>
      </c>
      <c r="S5019" s="0" t="s">
        <v>45</v>
      </c>
      <c r="T5019" s="0" t="n">
        <v>1.29</v>
      </c>
      <c r="U5019" s="0" t="s">
        <v>45</v>
      </c>
      <c r="V5019" s="0" t="s">
        <v>5156</v>
      </c>
      <c r="W5019" s="0" t="s">
        <v>47</v>
      </c>
      <c r="X5019" s="0" t="s">
        <v>48</v>
      </c>
      <c r="Y5019" s="0" t="s">
        <v>5157</v>
      </c>
      <c r="Z5019" s="0" t="n">
        <v>6</v>
      </c>
      <c r="AA5019" s="0" t="s">
        <v>45</v>
      </c>
      <c r="AB5019" s="0" t="n">
        <v>1.29</v>
      </c>
      <c r="AC5019" s="0" t="s">
        <v>45</v>
      </c>
      <c r="AD5019" s="0" t="n">
        <v>13</v>
      </c>
      <c r="AE5019" s="0" t="n">
        <f aca="false">AD5019+100</f>
        <v>113</v>
      </c>
      <c r="AF5019" s="8" t="n">
        <f aca="false">((P5019/AE5019)*100)*ABS(I5019)</f>
        <v>8.72566371681416</v>
      </c>
      <c r="AG5019" s="0" t="n">
        <f aca="false">(TRUNC((AF5019*AD5019/100),2))</f>
        <v>1.13</v>
      </c>
      <c r="AH5019" s="0" t="n">
        <f aca="false">TRUNC(AF5019*1.3222,2)</f>
        <v>11.53</v>
      </c>
      <c r="AI5019" s="0" t="n">
        <f aca="false">TRUNC(AG5019*1.3222,2)</f>
        <v>1.49</v>
      </c>
      <c r="AJ5019" s="0" t="n">
        <f aca="false">((P5019-T5019)*0.7+T5019)*ABS(I5019)</f>
        <v>7.289</v>
      </c>
      <c r="AK5019" s="9" t="n">
        <f aca="false">IF(K5019="REFUND",(-1*(AJ5019-AG5019)),(AJ5019-AG5019))</f>
        <v>6.159</v>
      </c>
    </row>
    <row r="5020" customFormat="false" ht="13.8" hidden="false" customHeight="false" outlineLevel="0" collapsed="false">
      <c r="A5020" s="6" t="n">
        <v>42247</v>
      </c>
      <c r="B5020" s="0" t="n">
        <v>964396620341</v>
      </c>
      <c r="C5020" s="0" t="s">
        <v>18811</v>
      </c>
      <c r="D5020" s="0" t="s">
        <v>18812</v>
      </c>
      <c r="E5020" s="7" t="n">
        <v>9781429914727</v>
      </c>
      <c r="F5020" s="0" t="s">
        <v>8482</v>
      </c>
      <c r="G5020" s="0" t="s">
        <v>8483</v>
      </c>
      <c r="H5020" s="0" t="s">
        <v>170</v>
      </c>
      <c r="I5020" s="0" t="n">
        <v>1</v>
      </c>
      <c r="J5020" s="0" t="s">
        <v>573</v>
      </c>
      <c r="K5020" s="0" t="s">
        <v>43</v>
      </c>
      <c r="L5020" s="0" t="n">
        <v>10.34</v>
      </c>
      <c r="M5020" s="0" t="s">
        <v>44</v>
      </c>
      <c r="N5020" s="0" t="n">
        <v>8.99</v>
      </c>
      <c r="O5020" s="0" t="s">
        <v>44</v>
      </c>
      <c r="P5020" s="0" t="n">
        <v>8.06</v>
      </c>
      <c r="Q5020" s="0" t="s">
        <v>45</v>
      </c>
      <c r="R5020" s="0" t="n">
        <v>7.01</v>
      </c>
      <c r="S5020" s="0" t="s">
        <v>45</v>
      </c>
      <c r="T5020" s="0" t="n">
        <v>1.05</v>
      </c>
      <c r="U5020" s="0" t="s">
        <v>45</v>
      </c>
      <c r="V5020" s="0" t="s">
        <v>118</v>
      </c>
      <c r="W5020" s="0" t="s">
        <v>96</v>
      </c>
      <c r="X5020" s="0" t="s">
        <v>48</v>
      </c>
      <c r="Y5020" s="0" t="s">
        <v>16932</v>
      </c>
      <c r="Z5020" s="0" t="n">
        <v>4.91</v>
      </c>
      <c r="AA5020" s="0" t="s">
        <v>45</v>
      </c>
      <c r="AB5020" s="0" t="n">
        <v>1.05</v>
      </c>
      <c r="AC5020" s="0" t="s">
        <v>45</v>
      </c>
      <c r="AD5020" s="0" t="n">
        <v>13</v>
      </c>
      <c r="AE5020" s="0" t="n">
        <f aca="false">AD5020+100</f>
        <v>113</v>
      </c>
      <c r="AF5020" s="8" t="n">
        <f aca="false">((P5020/AE5020)*100)*ABS(I5020)</f>
        <v>7.13274336283186</v>
      </c>
      <c r="AG5020" s="0" t="n">
        <f aca="false">(TRUNC((AF5020*AD5020/100),2))</f>
        <v>0.92</v>
      </c>
      <c r="AH5020" s="0" t="n">
        <f aca="false">TRUNC(AF5020*1.3222,2)</f>
        <v>9.43</v>
      </c>
      <c r="AI5020" s="0" t="n">
        <f aca="false">TRUNC(AG5020*1.3222,2)</f>
        <v>1.21</v>
      </c>
      <c r="AJ5020" s="0" t="n">
        <f aca="false">((P5020-T5020)*0.7+T5020)*ABS(I5020)</f>
        <v>5.957</v>
      </c>
      <c r="AK5020" s="9" t="n">
        <f aca="false">IF(K5020="REFUND",(-1*(AJ5020-AG5020)),(AJ5020-AG5020))</f>
        <v>5.037</v>
      </c>
    </row>
    <row r="5021" customFormat="false" ht="13.8" hidden="false" customHeight="false" outlineLevel="0" collapsed="false">
      <c r="A5021" s="6" t="n">
        <v>42247</v>
      </c>
      <c r="B5021" s="0" t="n">
        <v>964396977141</v>
      </c>
      <c r="C5021" s="0" t="s">
        <v>18813</v>
      </c>
      <c r="D5021" s="0" t="s">
        <v>18814</v>
      </c>
      <c r="E5021" s="7" t="n">
        <v>9781633752009</v>
      </c>
      <c r="F5021" s="0" t="s">
        <v>1734</v>
      </c>
      <c r="G5021" s="0" t="s">
        <v>1735</v>
      </c>
      <c r="H5021" s="0" t="s">
        <v>1736</v>
      </c>
      <c r="I5021" s="0" t="n">
        <v>1</v>
      </c>
      <c r="J5021" s="0" t="s">
        <v>573</v>
      </c>
      <c r="K5021" s="0" t="s">
        <v>43</v>
      </c>
      <c r="L5021" s="0" t="n">
        <v>3.44</v>
      </c>
      <c r="M5021" s="0" t="s">
        <v>44</v>
      </c>
      <c r="N5021" s="0" t="n">
        <v>2.99</v>
      </c>
      <c r="O5021" s="0" t="s">
        <v>44</v>
      </c>
      <c r="P5021" s="0" t="n">
        <v>2.68</v>
      </c>
      <c r="Q5021" s="0" t="s">
        <v>45</v>
      </c>
      <c r="R5021" s="0" t="n">
        <v>2.33</v>
      </c>
      <c r="S5021" s="0" t="s">
        <v>45</v>
      </c>
      <c r="T5021" s="0" t="n">
        <v>0.35</v>
      </c>
      <c r="U5021" s="0" t="s">
        <v>45</v>
      </c>
      <c r="V5021" s="0" t="s">
        <v>1079</v>
      </c>
      <c r="W5021" s="0" t="s">
        <v>360</v>
      </c>
      <c r="X5021" s="0" t="s">
        <v>48</v>
      </c>
      <c r="Y5021" s="0" t="s">
        <v>18014</v>
      </c>
      <c r="Z5021" s="0" t="n">
        <v>1.63</v>
      </c>
      <c r="AA5021" s="0" t="s">
        <v>45</v>
      </c>
      <c r="AB5021" s="0" t="n">
        <v>0.35</v>
      </c>
      <c r="AC5021" s="0" t="s">
        <v>45</v>
      </c>
      <c r="AD5021" s="0" t="n">
        <v>13</v>
      </c>
      <c r="AE5021" s="0" t="n">
        <f aca="false">AD5021+100</f>
        <v>113</v>
      </c>
      <c r="AF5021" s="8" t="n">
        <f aca="false">((P5021/AE5021)*100)*ABS(I5021)</f>
        <v>2.3716814159292</v>
      </c>
      <c r="AG5021" s="0" t="n">
        <f aca="false">(TRUNC((AF5021*AD5021/100),2))</f>
        <v>0.3</v>
      </c>
      <c r="AH5021" s="0" t="n">
        <f aca="false">TRUNC(AF5021*1.3222,2)</f>
        <v>3.13</v>
      </c>
      <c r="AI5021" s="0" t="n">
        <f aca="false">TRUNC(AG5021*1.3222,2)</f>
        <v>0.39</v>
      </c>
      <c r="AJ5021" s="0" t="n">
        <f aca="false">((P5021-T5021)*0.7+T5021)*ABS(I5021)</f>
        <v>1.981</v>
      </c>
      <c r="AK5021" s="9" t="n">
        <f aca="false">IF(K5021="REFUND",(-1*(AJ5021-AG5021)),(AJ5021-AG5021))</f>
        <v>1.681</v>
      </c>
    </row>
    <row r="5022" customFormat="false" ht="13.8" hidden="false" customHeight="false" outlineLevel="0" collapsed="false">
      <c r="A5022" s="6" t="n">
        <v>42247</v>
      </c>
      <c r="B5022" s="0" t="n">
        <v>964397774191</v>
      </c>
      <c r="C5022" s="0" t="s">
        <v>404</v>
      </c>
      <c r="D5022" s="0" t="s">
        <v>18815</v>
      </c>
      <c r="E5022" s="7" t="n">
        <v>9781466850606</v>
      </c>
      <c r="F5022" s="0" t="s">
        <v>137</v>
      </c>
      <c r="G5022" s="0" t="s">
        <v>138</v>
      </c>
      <c r="H5022" s="0" t="s">
        <v>139</v>
      </c>
      <c r="I5022" s="0" t="n">
        <v>1</v>
      </c>
      <c r="J5022" s="0" t="s">
        <v>573</v>
      </c>
      <c r="K5022" s="0" t="s">
        <v>43</v>
      </c>
      <c r="L5022" s="0" t="n">
        <v>17.24</v>
      </c>
      <c r="M5022" s="0" t="s">
        <v>44</v>
      </c>
      <c r="N5022" s="0" t="n">
        <v>14.99</v>
      </c>
      <c r="O5022" s="0" t="s">
        <v>44</v>
      </c>
      <c r="P5022" s="0" t="n">
        <v>13.44</v>
      </c>
      <c r="Q5022" s="0" t="s">
        <v>45</v>
      </c>
      <c r="R5022" s="0" t="n">
        <v>11.68</v>
      </c>
      <c r="S5022" s="0" t="s">
        <v>45</v>
      </c>
      <c r="T5022" s="0" t="n">
        <v>1.76</v>
      </c>
      <c r="U5022" s="0" t="s">
        <v>45</v>
      </c>
      <c r="V5022" s="0" t="s">
        <v>406</v>
      </c>
      <c r="W5022" s="0" t="s">
        <v>47</v>
      </c>
      <c r="X5022" s="0" t="s">
        <v>48</v>
      </c>
      <c r="Y5022" s="0" t="s">
        <v>407</v>
      </c>
      <c r="Z5022" s="0" t="n">
        <v>8.18</v>
      </c>
      <c r="AA5022" s="0" t="s">
        <v>45</v>
      </c>
      <c r="AB5022" s="0" t="n">
        <v>1.76</v>
      </c>
      <c r="AC5022" s="0" t="s">
        <v>45</v>
      </c>
      <c r="AD5022" s="0" t="n">
        <v>13</v>
      </c>
      <c r="AE5022" s="0" t="n">
        <f aca="false">AD5022+100</f>
        <v>113</v>
      </c>
      <c r="AF5022" s="8" t="n">
        <f aca="false">((P5022/AE5022)*100)*ABS(I5022)</f>
        <v>11.8938053097345</v>
      </c>
      <c r="AG5022" s="0" t="n">
        <f aca="false">(TRUNC((AF5022*AD5022/100),2))</f>
        <v>1.54</v>
      </c>
      <c r="AH5022" s="0" t="n">
        <f aca="false">TRUNC(AF5022*1.3222,2)</f>
        <v>15.72</v>
      </c>
      <c r="AI5022" s="0" t="n">
        <f aca="false">TRUNC(AG5022*1.3222,2)</f>
        <v>2.03</v>
      </c>
      <c r="AJ5022" s="0" t="n">
        <f aca="false">((P5022-T5022)*0.7+T5022)*ABS(I5022)</f>
        <v>9.936</v>
      </c>
      <c r="AK5022" s="9" t="n">
        <f aca="false">IF(K5022="REFUND",(-1*(AJ5022-AG5022)),(AJ5022-AG5022))</f>
        <v>8.396</v>
      </c>
    </row>
    <row r="5023" customFormat="false" ht="13.8" hidden="false" customHeight="false" outlineLevel="0" collapsed="false">
      <c r="A5023" s="6" t="n">
        <v>42247</v>
      </c>
      <c r="B5023" s="0" t="n">
        <v>964399537191</v>
      </c>
      <c r="C5023" s="0" t="s">
        <v>18816</v>
      </c>
      <c r="D5023" s="0" t="s">
        <v>18817</v>
      </c>
      <c r="E5023" s="7" t="n">
        <v>9781429960373</v>
      </c>
      <c r="F5023" s="0" t="s">
        <v>1898</v>
      </c>
      <c r="G5023" s="0" t="s">
        <v>1899</v>
      </c>
      <c r="H5023" s="0" t="s">
        <v>272</v>
      </c>
      <c r="I5023" s="0" t="n">
        <v>1</v>
      </c>
      <c r="J5023" s="0" t="s">
        <v>573</v>
      </c>
      <c r="K5023" s="0" t="s">
        <v>43</v>
      </c>
      <c r="L5023" s="0" t="n">
        <v>10.34</v>
      </c>
      <c r="M5023" s="0" t="s">
        <v>44</v>
      </c>
      <c r="N5023" s="0" t="n">
        <v>8.99</v>
      </c>
      <c r="O5023" s="0" t="s">
        <v>44</v>
      </c>
      <c r="P5023" s="0" t="n">
        <v>8.06</v>
      </c>
      <c r="Q5023" s="0" t="s">
        <v>45</v>
      </c>
      <c r="R5023" s="0" t="n">
        <v>7.01</v>
      </c>
      <c r="S5023" s="0" t="s">
        <v>45</v>
      </c>
      <c r="T5023" s="0" t="n">
        <v>1.05</v>
      </c>
      <c r="U5023" s="0" t="s">
        <v>45</v>
      </c>
      <c r="V5023" s="0" t="s">
        <v>118</v>
      </c>
      <c r="W5023" s="0" t="s">
        <v>47</v>
      </c>
      <c r="X5023" s="0" t="s">
        <v>48</v>
      </c>
      <c r="Y5023" s="0" t="s">
        <v>13975</v>
      </c>
      <c r="Z5023" s="0" t="n">
        <v>4.91</v>
      </c>
      <c r="AA5023" s="0" t="s">
        <v>45</v>
      </c>
      <c r="AB5023" s="0" t="n">
        <v>1.05</v>
      </c>
      <c r="AC5023" s="0" t="s">
        <v>45</v>
      </c>
      <c r="AD5023" s="0" t="n">
        <v>13</v>
      </c>
      <c r="AE5023" s="0" t="n">
        <f aca="false">AD5023+100</f>
        <v>113</v>
      </c>
      <c r="AF5023" s="8" t="n">
        <f aca="false">((P5023/AE5023)*100)*ABS(I5023)</f>
        <v>7.13274336283186</v>
      </c>
      <c r="AG5023" s="0" t="n">
        <f aca="false">(TRUNC((AF5023*AD5023/100),2))</f>
        <v>0.92</v>
      </c>
      <c r="AH5023" s="0" t="n">
        <f aca="false">TRUNC(AF5023*1.3222,2)</f>
        <v>9.43</v>
      </c>
      <c r="AI5023" s="0" t="n">
        <f aca="false">TRUNC(AG5023*1.3222,2)</f>
        <v>1.21</v>
      </c>
      <c r="AJ5023" s="0" t="n">
        <f aca="false">((P5023-T5023)*0.7+T5023)*ABS(I5023)</f>
        <v>5.957</v>
      </c>
      <c r="AK5023" s="9" t="n">
        <f aca="false">IF(K5023="REFUND",(-1*(AJ5023-AG5023)),(AJ5023-AG5023))</f>
        <v>5.037</v>
      </c>
    </row>
    <row r="5024" customFormat="false" ht="13.8" hidden="false" customHeight="false" outlineLevel="0" collapsed="false">
      <c r="A5024" s="6" t="n">
        <v>42247</v>
      </c>
      <c r="B5024" s="0" t="n">
        <v>964399836141</v>
      </c>
      <c r="C5024" s="0" t="s">
        <v>18818</v>
      </c>
      <c r="D5024" s="0" t="s">
        <v>18819</v>
      </c>
      <c r="E5024" s="7" t="n">
        <v>9781429971577</v>
      </c>
      <c r="F5024" s="0" t="s">
        <v>18820</v>
      </c>
      <c r="G5024" s="0" t="s">
        <v>18821</v>
      </c>
      <c r="H5024" s="0" t="s">
        <v>1666</v>
      </c>
      <c r="I5024" s="0" t="n">
        <v>1</v>
      </c>
      <c r="J5024" s="0" t="s">
        <v>573</v>
      </c>
      <c r="K5024" s="0" t="s">
        <v>43</v>
      </c>
      <c r="L5024" s="0" t="n">
        <v>11.49</v>
      </c>
      <c r="M5024" s="0" t="s">
        <v>44</v>
      </c>
      <c r="N5024" s="0" t="n">
        <v>9.99</v>
      </c>
      <c r="O5024" s="0" t="s">
        <v>44</v>
      </c>
      <c r="P5024" s="0" t="n">
        <v>8.96</v>
      </c>
      <c r="Q5024" s="0" t="s">
        <v>45</v>
      </c>
      <c r="R5024" s="0" t="n">
        <v>7.79</v>
      </c>
      <c r="S5024" s="0" t="s">
        <v>45</v>
      </c>
      <c r="T5024" s="0" t="n">
        <v>1.17</v>
      </c>
      <c r="U5024" s="0" t="s">
        <v>45</v>
      </c>
      <c r="V5024" s="0" t="s">
        <v>587</v>
      </c>
      <c r="W5024" s="0" t="s">
        <v>96</v>
      </c>
      <c r="X5024" s="0" t="s">
        <v>48</v>
      </c>
      <c r="Y5024" s="0" t="s">
        <v>18822</v>
      </c>
      <c r="Z5024" s="0" t="n">
        <v>5.45</v>
      </c>
      <c r="AA5024" s="0" t="s">
        <v>45</v>
      </c>
      <c r="AB5024" s="0" t="n">
        <v>1.17</v>
      </c>
      <c r="AC5024" s="0" t="s">
        <v>45</v>
      </c>
      <c r="AD5024" s="0" t="n">
        <v>13</v>
      </c>
      <c r="AE5024" s="0" t="n">
        <f aca="false">AD5024+100</f>
        <v>113</v>
      </c>
      <c r="AF5024" s="8" t="n">
        <f aca="false">((P5024/AE5024)*100)*ABS(I5024)</f>
        <v>7.92920353982301</v>
      </c>
      <c r="AG5024" s="0" t="n">
        <f aca="false">(TRUNC((AF5024*AD5024/100),2))</f>
        <v>1.03</v>
      </c>
      <c r="AH5024" s="0" t="n">
        <f aca="false">TRUNC(AF5024*1.3222,2)</f>
        <v>10.48</v>
      </c>
      <c r="AI5024" s="0" t="n">
        <f aca="false">TRUNC(AG5024*1.3222,2)</f>
        <v>1.36</v>
      </c>
      <c r="AJ5024" s="0" t="n">
        <f aca="false">((P5024-T5024)*0.7+T5024)*ABS(I5024)</f>
        <v>6.623</v>
      </c>
      <c r="AK5024" s="9" t="n">
        <f aca="false">IF(K5024="REFUND",(-1*(AJ5024-AG5024)),(AJ5024-AG5024))</f>
        <v>5.593</v>
      </c>
    </row>
    <row r="5025" customFormat="false" ht="13.8" hidden="false" customHeight="false" outlineLevel="0" collapsed="false">
      <c r="A5025" s="6" t="n">
        <v>42247</v>
      </c>
      <c r="B5025" s="0" t="n">
        <v>964400290191</v>
      </c>
      <c r="C5025" s="0" t="s">
        <v>18823</v>
      </c>
      <c r="D5025" s="0" t="s">
        <v>18824</v>
      </c>
      <c r="E5025" s="7" t="n">
        <v>9781429966313</v>
      </c>
      <c r="F5025" s="0" t="s">
        <v>17776</v>
      </c>
      <c r="G5025" s="0" t="s">
        <v>17777</v>
      </c>
      <c r="H5025" s="0" t="s">
        <v>1517</v>
      </c>
      <c r="I5025" s="0" t="n">
        <v>1</v>
      </c>
      <c r="J5025" s="0" t="s">
        <v>573</v>
      </c>
      <c r="K5025" s="0" t="s">
        <v>43</v>
      </c>
      <c r="L5025" s="0" t="n">
        <v>5.74</v>
      </c>
      <c r="M5025" s="0" t="s">
        <v>44</v>
      </c>
      <c r="N5025" s="0" t="n">
        <v>4.99</v>
      </c>
      <c r="O5025" s="0" t="s">
        <v>44</v>
      </c>
      <c r="P5025" s="0" t="n">
        <v>4.47</v>
      </c>
      <c r="Q5025" s="0" t="s">
        <v>45</v>
      </c>
      <c r="R5025" s="0" t="n">
        <v>3.89</v>
      </c>
      <c r="S5025" s="0" t="s">
        <v>45</v>
      </c>
      <c r="T5025" s="0" t="n">
        <v>0.58</v>
      </c>
      <c r="U5025" s="0" t="s">
        <v>45</v>
      </c>
      <c r="V5025" s="0" t="s">
        <v>18825</v>
      </c>
      <c r="W5025" s="0" t="s">
        <v>47</v>
      </c>
      <c r="X5025" s="0" t="s">
        <v>48</v>
      </c>
      <c r="Y5025" s="0" t="s">
        <v>18826</v>
      </c>
      <c r="Z5025" s="0" t="n">
        <v>2.72</v>
      </c>
      <c r="AA5025" s="0" t="s">
        <v>45</v>
      </c>
      <c r="AB5025" s="0" t="n">
        <v>0.58</v>
      </c>
      <c r="AC5025" s="0" t="s">
        <v>45</v>
      </c>
      <c r="AD5025" s="0" t="n">
        <v>13</v>
      </c>
      <c r="AE5025" s="0" t="n">
        <f aca="false">AD5025+100</f>
        <v>113</v>
      </c>
      <c r="AF5025" s="8" t="n">
        <f aca="false">((P5025/AE5025)*100)*ABS(I5025)</f>
        <v>3.95575221238938</v>
      </c>
      <c r="AG5025" s="0" t="n">
        <f aca="false">(TRUNC((AF5025*AD5025/100),2))</f>
        <v>0.51</v>
      </c>
      <c r="AH5025" s="0" t="n">
        <f aca="false">TRUNC(AF5025*1.3222,2)</f>
        <v>5.23</v>
      </c>
      <c r="AI5025" s="0" t="n">
        <f aca="false">TRUNC(AG5025*1.3222,2)</f>
        <v>0.67</v>
      </c>
      <c r="AJ5025" s="0" t="n">
        <f aca="false">((P5025-T5025)*0.7+T5025)*ABS(I5025)</f>
        <v>3.303</v>
      </c>
      <c r="AK5025" s="9" t="n">
        <f aca="false">IF(K5025="REFUND",(-1*(AJ5025-AG5025)),(AJ5025-AG5025))</f>
        <v>2.793</v>
      </c>
    </row>
    <row r="5026" customFormat="false" ht="13.8" hidden="false" customHeight="false" outlineLevel="0" collapsed="false">
      <c r="A5026" s="6" t="n">
        <v>42247</v>
      </c>
      <c r="B5026" s="0" t="n">
        <v>964403810241</v>
      </c>
      <c r="C5026" s="0" t="s">
        <v>18827</v>
      </c>
      <c r="D5026" s="0" t="s">
        <v>18828</v>
      </c>
      <c r="E5026" s="7" t="n">
        <v>9781622667710</v>
      </c>
      <c r="F5026" s="0" t="s">
        <v>2464</v>
      </c>
      <c r="G5026" s="0" t="s">
        <v>2465</v>
      </c>
      <c r="H5026" s="0" t="s">
        <v>2466</v>
      </c>
      <c r="I5026" s="0" t="n">
        <v>1</v>
      </c>
      <c r="J5026" s="0" t="s">
        <v>573</v>
      </c>
      <c r="K5026" s="0" t="s">
        <v>43</v>
      </c>
      <c r="L5026" s="0" t="n">
        <v>4.59</v>
      </c>
      <c r="M5026" s="0" t="s">
        <v>44</v>
      </c>
      <c r="N5026" s="0" t="n">
        <v>3.99</v>
      </c>
      <c r="O5026" s="0" t="s">
        <v>44</v>
      </c>
      <c r="P5026" s="0" t="n">
        <v>3.58</v>
      </c>
      <c r="Q5026" s="0" t="s">
        <v>45</v>
      </c>
      <c r="R5026" s="0" t="n">
        <v>3.11</v>
      </c>
      <c r="S5026" s="0" t="s">
        <v>45</v>
      </c>
      <c r="T5026" s="0" t="n">
        <v>0.47</v>
      </c>
      <c r="U5026" s="0" t="s">
        <v>45</v>
      </c>
      <c r="V5026" s="0" t="s">
        <v>1920</v>
      </c>
      <c r="W5026" s="0" t="s">
        <v>47</v>
      </c>
      <c r="X5026" s="0" t="s">
        <v>48</v>
      </c>
      <c r="Y5026" s="0" t="s">
        <v>1921</v>
      </c>
      <c r="Z5026" s="0" t="n">
        <v>2.18</v>
      </c>
      <c r="AA5026" s="0" t="s">
        <v>45</v>
      </c>
      <c r="AB5026" s="0" t="n">
        <v>0.47</v>
      </c>
      <c r="AC5026" s="0" t="s">
        <v>45</v>
      </c>
      <c r="AD5026" s="0" t="n">
        <v>13</v>
      </c>
      <c r="AE5026" s="0" t="n">
        <f aca="false">AD5026+100</f>
        <v>113</v>
      </c>
      <c r="AF5026" s="8" t="n">
        <f aca="false">((P5026/AE5026)*100)*ABS(I5026)</f>
        <v>3.16814159292035</v>
      </c>
      <c r="AG5026" s="0" t="n">
        <f aca="false">(TRUNC((AF5026*AD5026/100),2))</f>
        <v>0.41</v>
      </c>
      <c r="AH5026" s="0" t="n">
        <f aca="false">TRUNC(AF5026*1.3222,2)</f>
        <v>4.18</v>
      </c>
      <c r="AI5026" s="0" t="n">
        <f aca="false">TRUNC(AG5026*1.3222,2)</f>
        <v>0.54</v>
      </c>
      <c r="AJ5026" s="0" t="n">
        <f aca="false">((P5026-T5026)*0.7+T5026)*ABS(I5026)</f>
        <v>2.647</v>
      </c>
      <c r="AK5026" s="9" t="n">
        <f aca="false">IF(K5026="REFUND",(-1*(AJ5026-AG5026)),(AJ5026-AG5026))</f>
        <v>2.237</v>
      </c>
    </row>
    <row r="5027" customFormat="false" ht="13.8" hidden="false" customHeight="false" outlineLevel="0" collapsed="false">
      <c r="A5027" s="6" t="n">
        <v>42247</v>
      </c>
      <c r="B5027" s="0" t="n">
        <v>964406814241</v>
      </c>
      <c r="C5027" s="0" t="s">
        <v>18829</v>
      </c>
      <c r="D5027" s="0" t="s">
        <v>18830</v>
      </c>
      <c r="E5027" s="7" t="n">
        <v>9781466846708</v>
      </c>
      <c r="F5027" s="0" t="s">
        <v>394</v>
      </c>
      <c r="G5027" s="0" t="s">
        <v>395</v>
      </c>
      <c r="H5027" s="0" t="s">
        <v>396</v>
      </c>
      <c r="I5027" s="0" t="n">
        <v>1</v>
      </c>
      <c r="J5027" s="0" t="s">
        <v>573</v>
      </c>
      <c r="K5027" s="0" t="s">
        <v>43</v>
      </c>
      <c r="L5027" s="0" t="n">
        <v>3.44</v>
      </c>
      <c r="M5027" s="0" t="s">
        <v>44</v>
      </c>
      <c r="N5027" s="0" t="n">
        <v>2.99</v>
      </c>
      <c r="O5027" s="0" t="s">
        <v>44</v>
      </c>
      <c r="P5027" s="0" t="n">
        <v>2.68</v>
      </c>
      <c r="Q5027" s="0" t="s">
        <v>45</v>
      </c>
      <c r="R5027" s="0" t="n">
        <v>2.33</v>
      </c>
      <c r="S5027" s="0" t="s">
        <v>45</v>
      </c>
      <c r="T5027" s="0" t="n">
        <v>0.35</v>
      </c>
      <c r="U5027" s="0" t="s">
        <v>45</v>
      </c>
      <c r="V5027" s="0" t="s">
        <v>156</v>
      </c>
      <c r="W5027" s="0" t="s">
        <v>273</v>
      </c>
      <c r="X5027" s="0" t="s">
        <v>48</v>
      </c>
      <c r="Y5027" s="0" t="s">
        <v>18831</v>
      </c>
      <c r="Z5027" s="0" t="n">
        <v>1.63</v>
      </c>
      <c r="AA5027" s="0" t="s">
        <v>45</v>
      </c>
      <c r="AB5027" s="0" t="n">
        <v>0.35</v>
      </c>
      <c r="AC5027" s="0" t="s">
        <v>45</v>
      </c>
      <c r="AD5027" s="0" t="n">
        <v>5</v>
      </c>
      <c r="AE5027" s="0" t="n">
        <f aca="false">AD5027+100</f>
        <v>105</v>
      </c>
      <c r="AF5027" s="8" t="n">
        <f aca="false">((P5027/AE5027)*100)*ABS(I5027)</f>
        <v>2.55238095238095</v>
      </c>
      <c r="AG5027" s="0" t="n">
        <f aca="false">(TRUNC((AF5027*AD5027/100),2))</f>
        <v>0.12</v>
      </c>
      <c r="AH5027" s="0" t="n">
        <f aca="false">TRUNC(AF5027*1.3222,2)</f>
        <v>3.37</v>
      </c>
      <c r="AI5027" s="0" t="n">
        <f aca="false">TRUNC(AG5027*1.3222,2)</f>
        <v>0.15</v>
      </c>
      <c r="AJ5027" s="0" t="n">
        <f aca="false">((P5027-T5027)*0.7+T5027)*ABS(I5027)</f>
        <v>1.981</v>
      </c>
      <c r="AK5027" s="9" t="n">
        <f aca="false">IF(K5027="REFUND",(-1*(AJ5027-AG5027)),(AJ5027-AG5027))</f>
        <v>1.861</v>
      </c>
    </row>
    <row r="5028" customFormat="false" ht="13.8" hidden="false" customHeight="false" outlineLevel="0" collapsed="false">
      <c r="A5028" s="6" t="n">
        <v>42247</v>
      </c>
      <c r="B5028" s="0" t="n">
        <v>964412111241</v>
      </c>
      <c r="C5028" s="0" t="s">
        <v>18832</v>
      </c>
      <c r="D5028" s="0" t="s">
        <v>18833</v>
      </c>
      <c r="E5028" s="7" t="n">
        <v>9781466814172</v>
      </c>
      <c r="F5028" s="0" t="s">
        <v>18834</v>
      </c>
      <c r="G5028" s="0" t="s">
        <v>18835</v>
      </c>
      <c r="H5028" s="0" t="s">
        <v>366</v>
      </c>
      <c r="I5028" s="0" t="n">
        <v>1</v>
      </c>
      <c r="J5028" s="0" t="s">
        <v>573</v>
      </c>
      <c r="K5028" s="0" t="s">
        <v>43</v>
      </c>
      <c r="L5028" s="0" t="n">
        <v>11.49</v>
      </c>
      <c r="M5028" s="0" t="s">
        <v>44</v>
      </c>
      <c r="N5028" s="0" t="n">
        <v>9.99</v>
      </c>
      <c r="O5028" s="0" t="s">
        <v>44</v>
      </c>
      <c r="P5028" s="0" t="n">
        <v>8.96</v>
      </c>
      <c r="Q5028" s="0" t="s">
        <v>45</v>
      </c>
      <c r="R5028" s="0" t="n">
        <v>7.79</v>
      </c>
      <c r="S5028" s="0" t="s">
        <v>45</v>
      </c>
      <c r="T5028" s="0" t="n">
        <v>1.17</v>
      </c>
      <c r="U5028" s="0" t="s">
        <v>45</v>
      </c>
      <c r="V5028" s="0" t="s">
        <v>14418</v>
      </c>
      <c r="W5028" s="0" t="s">
        <v>58</v>
      </c>
      <c r="X5028" s="0" t="s">
        <v>48</v>
      </c>
      <c r="Y5028" s="0" t="s">
        <v>14419</v>
      </c>
      <c r="Z5028" s="0" t="n">
        <v>5.45</v>
      </c>
      <c r="AA5028" s="0" t="s">
        <v>45</v>
      </c>
      <c r="AB5028" s="0" t="n">
        <v>1.17</v>
      </c>
      <c r="AC5028" s="0" t="s">
        <v>45</v>
      </c>
      <c r="AD5028" s="0" t="n">
        <v>5</v>
      </c>
      <c r="AE5028" s="0" t="n">
        <f aca="false">AD5028+100</f>
        <v>105</v>
      </c>
      <c r="AF5028" s="8" t="n">
        <f aca="false">((P5028/AE5028)*100)*ABS(I5028)</f>
        <v>8.53333333333334</v>
      </c>
      <c r="AG5028" s="0" t="n">
        <f aca="false">(TRUNC((AF5028*AD5028/100),2))</f>
        <v>0.42</v>
      </c>
      <c r="AH5028" s="0" t="n">
        <f aca="false">TRUNC(AF5028*1.3222,2)</f>
        <v>11.28</v>
      </c>
      <c r="AI5028" s="0" t="n">
        <f aca="false">TRUNC(AG5028*1.3222,2)</f>
        <v>0.55</v>
      </c>
      <c r="AJ5028" s="0" t="n">
        <f aca="false">((P5028-T5028)*0.7+T5028)*ABS(I5028)</f>
        <v>6.623</v>
      </c>
      <c r="AK5028" s="9" t="n">
        <f aca="false">IF(K5028="REFUND",(-1*(AJ5028-AG5028)),(AJ5028-AG5028))</f>
        <v>6.203</v>
      </c>
    </row>
    <row r="5029" customFormat="false" ht="13.8" hidden="false" customHeight="false" outlineLevel="0" collapsed="false">
      <c r="A5029" s="6" t="n">
        <v>42247</v>
      </c>
      <c r="B5029" s="0" t="n">
        <v>964414149241</v>
      </c>
      <c r="C5029" s="0" t="s">
        <v>18836</v>
      </c>
      <c r="D5029" s="0" t="s">
        <v>18837</v>
      </c>
      <c r="E5029" s="7" t="n">
        <v>9781622662241</v>
      </c>
      <c r="F5029" s="0" t="s">
        <v>15223</v>
      </c>
      <c r="G5029" s="0" t="s">
        <v>15224</v>
      </c>
      <c r="H5029" s="0" t="s">
        <v>4139</v>
      </c>
      <c r="I5029" s="0" t="n">
        <v>1</v>
      </c>
      <c r="J5029" s="0" t="s">
        <v>573</v>
      </c>
      <c r="K5029" s="0" t="s">
        <v>43</v>
      </c>
      <c r="L5029" s="0" t="n">
        <v>0</v>
      </c>
      <c r="M5029" s="0" t="s">
        <v>44</v>
      </c>
      <c r="N5029" s="0" t="n">
        <v>0</v>
      </c>
      <c r="O5029" s="0" t="s">
        <v>44</v>
      </c>
      <c r="P5029" s="0" t="n">
        <v>0</v>
      </c>
      <c r="Q5029" s="0" t="s">
        <v>45</v>
      </c>
      <c r="R5029" s="0" t="n">
        <v>0</v>
      </c>
      <c r="S5029" s="0" t="s">
        <v>45</v>
      </c>
      <c r="T5029" s="0" t="n">
        <v>0</v>
      </c>
      <c r="U5029" s="0" t="s">
        <v>45</v>
      </c>
      <c r="V5029" s="0" t="s">
        <v>18838</v>
      </c>
      <c r="W5029" s="0" t="s">
        <v>273</v>
      </c>
      <c r="X5029" s="0" t="s">
        <v>48</v>
      </c>
      <c r="Y5029" s="0" t="s">
        <v>18839</v>
      </c>
      <c r="Z5029" s="0" t="n">
        <v>0</v>
      </c>
      <c r="AA5029" s="0" t="s">
        <v>45</v>
      </c>
      <c r="AB5029" s="0" t="n">
        <v>0</v>
      </c>
      <c r="AC5029" s="0" t="s">
        <v>45</v>
      </c>
      <c r="AD5029" s="0" t="n">
        <v>5</v>
      </c>
      <c r="AE5029" s="0" t="n">
        <f aca="false">AD5029+100</f>
        <v>105</v>
      </c>
      <c r="AF5029" s="8" t="n">
        <f aca="false">((P5029/AE5029)*100)*ABS(I5029)</f>
        <v>0</v>
      </c>
      <c r="AG5029" s="0" t="n">
        <f aca="false">(TRUNC((AF5029*AD5029/100),2))</f>
        <v>0</v>
      </c>
      <c r="AH5029" s="0" t="n">
        <f aca="false">TRUNC(AF5029*1.3222,2)</f>
        <v>0</v>
      </c>
      <c r="AI5029" s="0" t="n">
        <f aca="false">TRUNC(AG5029*1.3222,2)</f>
        <v>0</v>
      </c>
      <c r="AJ5029" s="0" t="n">
        <f aca="false">((P5029-T5029)*0.7+T5029)*ABS(I5029)</f>
        <v>0</v>
      </c>
      <c r="AK5029" s="9" t="n">
        <f aca="false">IF(K5029="REFUND",(-1*(AJ5029-AG5029)),(AJ5029-AG5029))</f>
        <v>0</v>
      </c>
    </row>
    <row r="5030" customFormat="false" ht="13.8" hidden="false" customHeight="false" outlineLevel="0" collapsed="false">
      <c r="A5030" s="6" t="n">
        <v>42247</v>
      </c>
      <c r="B5030" s="0" t="n">
        <v>964414663391</v>
      </c>
      <c r="C5030" s="0" t="s">
        <v>18840</v>
      </c>
      <c r="D5030" s="0" t="s">
        <v>18841</v>
      </c>
      <c r="E5030" s="7" t="n">
        <v>9781429995337</v>
      </c>
      <c r="F5030" s="0" t="s">
        <v>5114</v>
      </c>
      <c r="G5030" s="0" t="s">
        <v>5115</v>
      </c>
      <c r="H5030" s="0" t="s">
        <v>366</v>
      </c>
      <c r="I5030" s="0" t="n">
        <v>1</v>
      </c>
      <c r="J5030" s="0" t="s">
        <v>573</v>
      </c>
      <c r="K5030" s="0" t="s">
        <v>43</v>
      </c>
      <c r="L5030" s="0" t="n">
        <v>11.49</v>
      </c>
      <c r="M5030" s="0" t="s">
        <v>44</v>
      </c>
      <c r="N5030" s="0" t="n">
        <v>9.99</v>
      </c>
      <c r="O5030" s="0" t="s">
        <v>44</v>
      </c>
      <c r="P5030" s="0" t="n">
        <v>8.96</v>
      </c>
      <c r="Q5030" s="0" t="s">
        <v>45</v>
      </c>
      <c r="R5030" s="0" t="n">
        <v>7.79</v>
      </c>
      <c r="S5030" s="0" t="s">
        <v>45</v>
      </c>
      <c r="T5030" s="0" t="n">
        <v>1.17</v>
      </c>
      <c r="U5030" s="0" t="s">
        <v>45</v>
      </c>
      <c r="V5030" s="0" t="s">
        <v>9437</v>
      </c>
      <c r="W5030" s="0" t="s">
        <v>7515</v>
      </c>
      <c r="X5030" s="0" t="s">
        <v>48</v>
      </c>
      <c r="Y5030" s="0" t="s">
        <v>9438</v>
      </c>
      <c r="Z5030" s="0" t="n">
        <v>5.45</v>
      </c>
      <c r="AA5030" s="0" t="s">
        <v>45</v>
      </c>
      <c r="AB5030" s="0" t="n">
        <v>1.17</v>
      </c>
      <c r="AC5030" s="0" t="s">
        <v>45</v>
      </c>
      <c r="AD5030" s="0" t="n">
        <v>15</v>
      </c>
      <c r="AE5030" s="0" t="n">
        <f aca="false">AD5030+100</f>
        <v>115</v>
      </c>
      <c r="AF5030" s="8" t="n">
        <f aca="false">((P5030/AE5030)*100)*ABS(I5030)</f>
        <v>7.79130434782609</v>
      </c>
      <c r="AG5030" s="0" t="n">
        <f aca="false">(TRUNC((AF5030*AD5030/100),2))</f>
        <v>1.16</v>
      </c>
      <c r="AH5030" s="0" t="n">
        <f aca="false">TRUNC(AF5030*1.3222,2)</f>
        <v>10.3</v>
      </c>
      <c r="AI5030" s="0" t="n">
        <f aca="false">TRUNC(AG5030*1.3222,2)</f>
        <v>1.53</v>
      </c>
      <c r="AJ5030" s="0" t="n">
        <f aca="false">((P5030-T5030)*0.7+T5030)*ABS(I5030)</f>
        <v>6.623</v>
      </c>
      <c r="AK5030" s="9" t="n">
        <f aca="false">IF(K5030="REFUND",(-1*(AJ5030-AG5030)),(AJ5030-AG5030))</f>
        <v>5.463</v>
      </c>
    </row>
    <row r="5031" customFormat="false" ht="13.8" hidden="false" customHeight="false" outlineLevel="0" collapsed="false">
      <c r="A5031" s="6" t="n">
        <v>42247</v>
      </c>
      <c r="B5031" s="0" t="n">
        <v>964419327291</v>
      </c>
      <c r="C5031" s="0" t="s">
        <v>18842</v>
      </c>
      <c r="D5031" s="0" t="s">
        <v>18843</v>
      </c>
      <c r="E5031" s="7" t="n">
        <v>9781250015334</v>
      </c>
      <c r="F5031" s="0" t="s">
        <v>11982</v>
      </c>
      <c r="G5031" s="0" t="s">
        <v>11983</v>
      </c>
      <c r="H5031" s="0" t="s">
        <v>11984</v>
      </c>
      <c r="I5031" s="0" t="n">
        <v>1</v>
      </c>
      <c r="J5031" s="0" t="s">
        <v>573</v>
      </c>
      <c r="K5031" s="0" t="s">
        <v>43</v>
      </c>
      <c r="L5031" s="0" t="n">
        <v>10.34</v>
      </c>
      <c r="M5031" s="0" t="s">
        <v>44</v>
      </c>
      <c r="N5031" s="0" t="n">
        <v>8.99</v>
      </c>
      <c r="O5031" s="0" t="s">
        <v>44</v>
      </c>
      <c r="P5031" s="0" t="n">
        <v>8.06</v>
      </c>
      <c r="Q5031" s="0" t="s">
        <v>45</v>
      </c>
      <c r="R5031" s="0" t="n">
        <v>7.01</v>
      </c>
      <c r="S5031" s="0" t="s">
        <v>45</v>
      </c>
      <c r="T5031" s="0" t="n">
        <v>1.05</v>
      </c>
      <c r="U5031" s="0" t="s">
        <v>45</v>
      </c>
      <c r="V5031" s="0" t="s">
        <v>2741</v>
      </c>
      <c r="W5031" s="0" t="s">
        <v>96</v>
      </c>
      <c r="X5031" s="0" t="s">
        <v>48</v>
      </c>
      <c r="Y5031" s="0" t="s">
        <v>18646</v>
      </c>
      <c r="Z5031" s="0" t="n">
        <v>4.91</v>
      </c>
      <c r="AA5031" s="0" t="s">
        <v>45</v>
      </c>
      <c r="AB5031" s="0" t="n">
        <v>1.05</v>
      </c>
      <c r="AC5031" s="0" t="s">
        <v>45</v>
      </c>
      <c r="AD5031" s="0" t="n">
        <v>13</v>
      </c>
      <c r="AE5031" s="0" t="n">
        <f aca="false">AD5031+100</f>
        <v>113</v>
      </c>
      <c r="AF5031" s="8" t="n">
        <f aca="false">((P5031/AE5031)*100)*ABS(I5031)</f>
        <v>7.13274336283186</v>
      </c>
      <c r="AG5031" s="0" t="n">
        <f aca="false">(TRUNC((AF5031*AD5031/100),2))</f>
        <v>0.92</v>
      </c>
      <c r="AH5031" s="0" t="n">
        <f aca="false">TRUNC(AF5031*1.3222,2)</f>
        <v>9.43</v>
      </c>
      <c r="AI5031" s="0" t="n">
        <f aca="false">TRUNC(AG5031*1.3222,2)</f>
        <v>1.21</v>
      </c>
      <c r="AJ5031" s="0" t="n">
        <f aca="false">((P5031-T5031)*0.7+T5031)*ABS(I5031)</f>
        <v>5.957</v>
      </c>
      <c r="AK5031" s="9" t="n">
        <f aca="false">IF(K5031="REFUND",(-1*(AJ5031-AG5031)),(AJ5031-AG5031))</f>
        <v>5.037</v>
      </c>
    </row>
    <row r="5032" customFormat="false" ht="13.8" hidden="false" customHeight="false" outlineLevel="0" collapsed="false">
      <c r="A5032" s="6" t="n">
        <v>42247</v>
      </c>
      <c r="B5032" s="0" t="n">
        <v>964423670241</v>
      </c>
      <c r="C5032" s="0" t="s">
        <v>18844</v>
      </c>
      <c r="D5032" s="0" t="s">
        <v>18845</v>
      </c>
      <c r="E5032" s="7" t="n">
        <v>9781429944465</v>
      </c>
      <c r="F5032" s="0" t="s">
        <v>18846</v>
      </c>
      <c r="G5032" s="0" t="s">
        <v>18847</v>
      </c>
      <c r="H5032" s="0" t="s">
        <v>2997</v>
      </c>
      <c r="I5032" s="0" t="n">
        <v>1</v>
      </c>
      <c r="J5032" s="0" t="s">
        <v>573</v>
      </c>
      <c r="K5032" s="0" t="s">
        <v>43</v>
      </c>
      <c r="L5032" s="0" t="n">
        <v>10.34</v>
      </c>
      <c r="M5032" s="0" t="s">
        <v>44</v>
      </c>
      <c r="N5032" s="0" t="n">
        <v>8.99</v>
      </c>
      <c r="O5032" s="0" t="s">
        <v>44</v>
      </c>
      <c r="P5032" s="0" t="n">
        <v>8.03</v>
      </c>
      <c r="Q5032" s="0" t="s">
        <v>45</v>
      </c>
      <c r="R5032" s="0" t="n">
        <v>6.98</v>
      </c>
      <c r="S5032" s="0" t="s">
        <v>45</v>
      </c>
      <c r="T5032" s="0" t="n">
        <v>1.05</v>
      </c>
      <c r="U5032" s="0" t="s">
        <v>45</v>
      </c>
      <c r="V5032" s="0" t="s">
        <v>2998</v>
      </c>
      <c r="W5032" s="0" t="s">
        <v>259</v>
      </c>
      <c r="X5032" s="0" t="s">
        <v>48</v>
      </c>
      <c r="Y5032" s="0" t="s">
        <v>2999</v>
      </c>
      <c r="Z5032" s="0" t="n">
        <v>4.89</v>
      </c>
      <c r="AA5032" s="0" t="s">
        <v>45</v>
      </c>
      <c r="AB5032" s="0" t="n">
        <v>1.05</v>
      </c>
      <c r="AC5032" s="0" t="s">
        <v>45</v>
      </c>
      <c r="AD5032" s="0" t="n">
        <v>5</v>
      </c>
      <c r="AE5032" s="0" t="n">
        <f aca="false">AD5032+100</f>
        <v>105</v>
      </c>
      <c r="AF5032" s="8" t="n">
        <f aca="false">((P5032/AE5032)*100)*ABS(I5032)</f>
        <v>7.64761904761905</v>
      </c>
      <c r="AG5032" s="0" t="n">
        <f aca="false">(TRUNC((AF5032*AD5032/100),2))</f>
        <v>0.38</v>
      </c>
      <c r="AH5032" s="0" t="n">
        <f aca="false">TRUNC(AF5032*1.3222,2)</f>
        <v>10.11</v>
      </c>
      <c r="AI5032" s="0" t="n">
        <f aca="false">TRUNC(AG5032*1.3222,2)</f>
        <v>0.5</v>
      </c>
      <c r="AJ5032" s="0" t="n">
        <f aca="false">((P5032-T5032)*0.7+T5032)*ABS(I5032)</f>
        <v>5.936</v>
      </c>
      <c r="AK5032" s="9" t="n">
        <f aca="false">IF(K5032="REFUND",(-1*(AJ5032-AG5032)),(AJ5032-AG5032))</f>
        <v>5.556</v>
      </c>
    </row>
    <row r="5033" customFormat="false" ht="13.8" hidden="false" customHeight="false" outlineLevel="0" collapsed="false">
      <c r="A5033" s="6" t="n">
        <v>42247</v>
      </c>
      <c r="B5033" s="0" t="n">
        <v>964427839191</v>
      </c>
      <c r="C5033" s="0" t="s">
        <v>18848</v>
      </c>
      <c r="D5033" s="0" t="s">
        <v>18849</v>
      </c>
      <c r="E5033" s="7" t="n">
        <v>9781250027665</v>
      </c>
      <c r="F5033" s="0" t="s">
        <v>1246</v>
      </c>
      <c r="G5033" s="0" t="s">
        <v>1247</v>
      </c>
      <c r="H5033" s="0" t="s">
        <v>1248</v>
      </c>
      <c r="I5033" s="0" t="n">
        <v>1</v>
      </c>
      <c r="J5033" s="0" t="s">
        <v>573</v>
      </c>
      <c r="K5033" s="0" t="s">
        <v>43</v>
      </c>
      <c r="L5033" s="0" t="n">
        <v>3.44</v>
      </c>
      <c r="M5033" s="0" t="s">
        <v>44</v>
      </c>
      <c r="N5033" s="0" t="n">
        <v>2.99</v>
      </c>
      <c r="O5033" s="0" t="s">
        <v>44</v>
      </c>
      <c r="P5033" s="0" t="n">
        <v>2.68</v>
      </c>
      <c r="Q5033" s="0" t="s">
        <v>45</v>
      </c>
      <c r="R5033" s="0" t="n">
        <v>2.33</v>
      </c>
      <c r="S5033" s="0" t="s">
        <v>45</v>
      </c>
      <c r="T5033" s="0" t="n">
        <v>0.35</v>
      </c>
      <c r="U5033" s="0" t="s">
        <v>45</v>
      </c>
      <c r="V5033" s="0" t="s">
        <v>156</v>
      </c>
      <c r="W5033" s="0" t="s">
        <v>273</v>
      </c>
      <c r="X5033" s="0" t="s">
        <v>48</v>
      </c>
      <c r="Y5033" s="0" t="s">
        <v>18850</v>
      </c>
      <c r="Z5033" s="0" t="n">
        <v>1.63</v>
      </c>
      <c r="AA5033" s="0" t="s">
        <v>45</v>
      </c>
      <c r="AB5033" s="0" t="n">
        <v>0.35</v>
      </c>
      <c r="AC5033" s="0" t="s">
        <v>45</v>
      </c>
      <c r="AD5033" s="0" t="n">
        <v>5</v>
      </c>
      <c r="AE5033" s="0" t="n">
        <f aca="false">AD5033+100</f>
        <v>105</v>
      </c>
      <c r="AF5033" s="8" t="n">
        <f aca="false">((P5033/AE5033)*100)*ABS(I5033)</f>
        <v>2.55238095238095</v>
      </c>
      <c r="AG5033" s="0" t="n">
        <f aca="false">(TRUNC((AF5033*AD5033/100),2))</f>
        <v>0.12</v>
      </c>
      <c r="AH5033" s="0" t="n">
        <f aca="false">TRUNC(AF5033*1.3222,2)</f>
        <v>3.37</v>
      </c>
      <c r="AI5033" s="0" t="n">
        <f aca="false">TRUNC(AG5033*1.3222,2)</f>
        <v>0.15</v>
      </c>
      <c r="AJ5033" s="0" t="n">
        <f aca="false">((P5033-T5033)*0.7+T5033)*ABS(I5033)</f>
        <v>1.981</v>
      </c>
      <c r="AK5033" s="9" t="n">
        <f aca="false">IF(K5033="REFUND",(-1*(AJ5033-AG5033)),(AJ5033-AG5033))</f>
        <v>1.861</v>
      </c>
    </row>
    <row r="5034" customFormat="false" ht="13.8" hidden="false" customHeight="false" outlineLevel="0" collapsed="false">
      <c r="A5034" s="6" t="n">
        <v>42247</v>
      </c>
      <c r="B5034" s="0" t="n">
        <v>964428926141</v>
      </c>
      <c r="C5034" s="0" t="s">
        <v>18851</v>
      </c>
      <c r="D5034" s="0" t="s">
        <v>18852</v>
      </c>
      <c r="E5034" s="7" t="n">
        <v>9781429955386</v>
      </c>
      <c r="F5034" s="0" t="s">
        <v>717</v>
      </c>
      <c r="G5034" s="0" t="s">
        <v>718</v>
      </c>
      <c r="H5034" s="0" t="s">
        <v>719</v>
      </c>
      <c r="I5034" s="0" t="n">
        <v>1</v>
      </c>
      <c r="J5034" s="0" t="s">
        <v>573</v>
      </c>
      <c r="K5034" s="0" t="s">
        <v>43</v>
      </c>
      <c r="L5034" s="0" t="n">
        <v>12.64</v>
      </c>
      <c r="M5034" s="0" t="s">
        <v>44</v>
      </c>
      <c r="N5034" s="0" t="n">
        <v>10.99</v>
      </c>
      <c r="O5034" s="0" t="s">
        <v>44</v>
      </c>
      <c r="P5034" s="0" t="n">
        <v>9.86</v>
      </c>
      <c r="Q5034" s="0" t="s">
        <v>45</v>
      </c>
      <c r="R5034" s="0" t="n">
        <v>8.57</v>
      </c>
      <c r="S5034" s="0" t="s">
        <v>45</v>
      </c>
      <c r="T5034" s="0" t="n">
        <v>1.29</v>
      </c>
      <c r="U5034" s="0" t="s">
        <v>45</v>
      </c>
      <c r="V5034" s="0" t="s">
        <v>309</v>
      </c>
      <c r="W5034" s="0" t="s">
        <v>47</v>
      </c>
      <c r="X5034" s="0" t="s">
        <v>48</v>
      </c>
      <c r="Y5034" s="0" t="s">
        <v>18853</v>
      </c>
      <c r="Z5034" s="0" t="n">
        <v>6</v>
      </c>
      <c r="AA5034" s="0" t="s">
        <v>45</v>
      </c>
      <c r="AB5034" s="0" t="n">
        <v>1.29</v>
      </c>
      <c r="AC5034" s="0" t="s">
        <v>45</v>
      </c>
      <c r="AD5034" s="0" t="n">
        <v>13</v>
      </c>
      <c r="AE5034" s="0" t="n">
        <f aca="false">AD5034+100</f>
        <v>113</v>
      </c>
      <c r="AF5034" s="8" t="n">
        <f aca="false">((P5034/AE5034)*100)*ABS(I5034)</f>
        <v>8.72566371681416</v>
      </c>
      <c r="AG5034" s="0" t="n">
        <f aca="false">(TRUNC((AF5034*AD5034/100),2))</f>
        <v>1.13</v>
      </c>
      <c r="AH5034" s="0" t="n">
        <f aca="false">TRUNC(AF5034*1.3222,2)</f>
        <v>11.53</v>
      </c>
      <c r="AI5034" s="0" t="n">
        <f aca="false">TRUNC(AG5034*1.3222,2)</f>
        <v>1.49</v>
      </c>
      <c r="AJ5034" s="0" t="n">
        <f aca="false">((P5034-T5034)*0.7+T5034)*ABS(I5034)</f>
        <v>7.289</v>
      </c>
      <c r="AK5034" s="9" t="n">
        <f aca="false">IF(K5034="REFUND",(-1*(AJ5034-AG5034)),(AJ5034-AG5034))</f>
        <v>6.159</v>
      </c>
    </row>
    <row r="5035" customFormat="false" ht="13.8" hidden="false" customHeight="false" outlineLevel="0" collapsed="false">
      <c r="A5035" s="6" t="n">
        <v>42247</v>
      </c>
      <c r="B5035" s="0" t="n">
        <v>964429441291</v>
      </c>
      <c r="C5035" s="0" t="s">
        <v>18854</v>
      </c>
      <c r="D5035" s="0" t="s">
        <v>18855</v>
      </c>
      <c r="E5035" s="7" t="n">
        <v>9781633750791</v>
      </c>
      <c r="F5035" s="0" t="s">
        <v>4660</v>
      </c>
      <c r="G5035" s="0" t="s">
        <v>4661</v>
      </c>
      <c r="H5035" s="0" t="s">
        <v>3461</v>
      </c>
      <c r="I5035" s="0" t="n">
        <v>1</v>
      </c>
      <c r="J5035" s="0" t="s">
        <v>573</v>
      </c>
      <c r="K5035" s="0" t="s">
        <v>43</v>
      </c>
      <c r="L5035" s="0" t="n">
        <v>4.59</v>
      </c>
      <c r="M5035" s="0" t="s">
        <v>44</v>
      </c>
      <c r="N5035" s="0" t="n">
        <v>3.99</v>
      </c>
      <c r="O5035" s="0" t="s">
        <v>44</v>
      </c>
      <c r="P5035" s="0" t="n">
        <v>3.58</v>
      </c>
      <c r="Q5035" s="0" t="s">
        <v>45</v>
      </c>
      <c r="R5035" s="0" t="n">
        <v>3.11</v>
      </c>
      <c r="S5035" s="0" t="s">
        <v>45</v>
      </c>
      <c r="T5035" s="0" t="n">
        <v>0.47</v>
      </c>
      <c r="U5035" s="0" t="s">
        <v>45</v>
      </c>
      <c r="V5035" s="0" t="s">
        <v>17114</v>
      </c>
      <c r="W5035" s="0" t="s">
        <v>104</v>
      </c>
      <c r="X5035" s="0" t="s">
        <v>48</v>
      </c>
      <c r="Y5035" s="0" t="s">
        <v>17115</v>
      </c>
      <c r="Z5035" s="0" t="n">
        <v>2.18</v>
      </c>
      <c r="AA5035" s="0" t="s">
        <v>45</v>
      </c>
      <c r="AB5035" s="0" t="n">
        <v>0.47</v>
      </c>
      <c r="AC5035" s="0" t="s">
        <v>45</v>
      </c>
      <c r="AD5035" s="0" t="n">
        <v>5</v>
      </c>
      <c r="AE5035" s="0" t="n">
        <f aca="false">AD5035+100</f>
        <v>105</v>
      </c>
      <c r="AF5035" s="8" t="n">
        <f aca="false">((P5035/AE5035)*100)*ABS(I5035)</f>
        <v>3.40952380952381</v>
      </c>
      <c r="AG5035" s="0" t="n">
        <f aca="false">(TRUNC((AF5035*AD5035/100),2))</f>
        <v>0.17</v>
      </c>
      <c r="AH5035" s="0" t="n">
        <f aca="false">TRUNC(AF5035*1.3222,2)</f>
        <v>4.5</v>
      </c>
      <c r="AI5035" s="0" t="n">
        <f aca="false">TRUNC(AG5035*1.3222,2)</f>
        <v>0.22</v>
      </c>
      <c r="AJ5035" s="0" t="n">
        <f aca="false">((P5035-T5035)*0.7+T5035)*ABS(I5035)</f>
        <v>2.647</v>
      </c>
      <c r="AK5035" s="9" t="n">
        <f aca="false">IF(K5035="REFUND",(-1*(AJ5035-AG5035)),(AJ5035-AG5035))</f>
        <v>2.477</v>
      </c>
    </row>
    <row r="5036" customFormat="false" ht="13.8" hidden="false" customHeight="false" outlineLevel="0" collapsed="false">
      <c r="A5036" s="6" t="n">
        <v>42247</v>
      </c>
      <c r="B5036" s="0" t="n">
        <v>964433744241</v>
      </c>
      <c r="C5036" s="0" t="s">
        <v>18856</v>
      </c>
      <c r="D5036" s="0" t="s">
        <v>18857</v>
      </c>
      <c r="E5036" s="7" t="n">
        <v>9781466858992</v>
      </c>
      <c r="F5036" s="0" t="s">
        <v>5184</v>
      </c>
      <c r="G5036" s="0" t="s">
        <v>5185</v>
      </c>
      <c r="H5036" s="0" t="s">
        <v>2773</v>
      </c>
      <c r="I5036" s="0" t="n">
        <v>1</v>
      </c>
      <c r="J5036" s="0" t="s">
        <v>573</v>
      </c>
      <c r="K5036" s="0" t="s">
        <v>43</v>
      </c>
      <c r="L5036" s="0" t="n">
        <v>5.74</v>
      </c>
      <c r="M5036" s="0" t="s">
        <v>44</v>
      </c>
      <c r="N5036" s="0" t="n">
        <v>4.99</v>
      </c>
      <c r="O5036" s="0" t="s">
        <v>44</v>
      </c>
      <c r="P5036" s="0" t="n">
        <v>4.46</v>
      </c>
      <c r="Q5036" s="0" t="s">
        <v>45</v>
      </c>
      <c r="R5036" s="0" t="n">
        <v>3.88</v>
      </c>
      <c r="S5036" s="0" t="s">
        <v>45</v>
      </c>
      <c r="T5036" s="0" t="n">
        <v>0.58</v>
      </c>
      <c r="U5036" s="0" t="s">
        <v>45</v>
      </c>
      <c r="V5036" s="0" t="s">
        <v>118</v>
      </c>
      <c r="W5036" s="0" t="s">
        <v>47</v>
      </c>
      <c r="X5036" s="0" t="s">
        <v>48</v>
      </c>
      <c r="Y5036" s="0" t="s">
        <v>18858</v>
      </c>
      <c r="Z5036" s="0" t="n">
        <v>2.72</v>
      </c>
      <c r="AA5036" s="0" t="s">
        <v>45</v>
      </c>
      <c r="AB5036" s="0" t="n">
        <v>0.58</v>
      </c>
      <c r="AC5036" s="0" t="s">
        <v>45</v>
      </c>
      <c r="AD5036" s="0" t="n">
        <v>13</v>
      </c>
      <c r="AE5036" s="0" t="n">
        <f aca="false">AD5036+100</f>
        <v>113</v>
      </c>
      <c r="AF5036" s="8" t="n">
        <f aca="false">((P5036/AE5036)*100)*ABS(I5036)</f>
        <v>3.94690265486726</v>
      </c>
      <c r="AG5036" s="0" t="n">
        <f aca="false">(TRUNC((AF5036*AD5036/100),2))</f>
        <v>0.51</v>
      </c>
      <c r="AH5036" s="0" t="n">
        <f aca="false">TRUNC(AF5036*1.3222,2)</f>
        <v>5.21</v>
      </c>
      <c r="AI5036" s="0" t="n">
        <f aca="false">TRUNC(AG5036*1.3222,2)</f>
        <v>0.67</v>
      </c>
      <c r="AJ5036" s="0" t="n">
        <f aca="false">((P5036-T5036)*0.7+T5036)*ABS(I5036)</f>
        <v>3.296</v>
      </c>
      <c r="AK5036" s="9" t="n">
        <f aca="false">IF(K5036="REFUND",(-1*(AJ5036-AG5036)),(AJ5036-AG5036))</f>
        <v>2.786</v>
      </c>
    </row>
    <row r="5037" customFormat="false" ht="13.8" hidden="false" customHeight="false" outlineLevel="0" collapsed="false">
      <c r="A5037" s="6" t="n">
        <v>42247</v>
      </c>
      <c r="B5037" s="0" t="n">
        <v>964436349141</v>
      </c>
      <c r="C5037" s="0" t="s">
        <v>18859</v>
      </c>
      <c r="D5037" s="0" t="s">
        <v>18860</v>
      </c>
      <c r="E5037" s="7" t="n">
        <v>9781250034502</v>
      </c>
      <c r="F5037" s="0" t="s">
        <v>325</v>
      </c>
      <c r="G5037" s="0" t="s">
        <v>326</v>
      </c>
      <c r="H5037" s="0" t="s">
        <v>64</v>
      </c>
      <c r="I5037" s="0" t="n">
        <v>1</v>
      </c>
      <c r="J5037" s="0" t="s">
        <v>573</v>
      </c>
      <c r="K5037" s="0" t="s">
        <v>43</v>
      </c>
      <c r="L5037" s="0" t="n">
        <v>12.64</v>
      </c>
      <c r="M5037" s="0" t="s">
        <v>44</v>
      </c>
      <c r="N5037" s="0" t="n">
        <v>10.99</v>
      </c>
      <c r="O5037" s="0" t="s">
        <v>44</v>
      </c>
      <c r="P5037" s="0" t="n">
        <v>9.86</v>
      </c>
      <c r="Q5037" s="0" t="s">
        <v>45</v>
      </c>
      <c r="R5037" s="0" t="n">
        <v>8.57</v>
      </c>
      <c r="S5037" s="0" t="s">
        <v>45</v>
      </c>
      <c r="T5037" s="0" t="n">
        <v>1.29</v>
      </c>
      <c r="U5037" s="0" t="s">
        <v>45</v>
      </c>
      <c r="V5037" s="0" t="s">
        <v>4202</v>
      </c>
      <c r="W5037" s="0" t="s">
        <v>47</v>
      </c>
      <c r="X5037" s="0" t="s">
        <v>48</v>
      </c>
      <c r="Y5037" s="0" t="s">
        <v>18861</v>
      </c>
      <c r="Z5037" s="0" t="n">
        <v>6</v>
      </c>
      <c r="AA5037" s="0" t="s">
        <v>45</v>
      </c>
      <c r="AB5037" s="0" t="n">
        <v>1.29</v>
      </c>
      <c r="AC5037" s="0" t="s">
        <v>45</v>
      </c>
      <c r="AD5037" s="0" t="n">
        <v>13</v>
      </c>
      <c r="AE5037" s="0" t="n">
        <f aca="false">AD5037+100</f>
        <v>113</v>
      </c>
      <c r="AF5037" s="8" t="n">
        <f aca="false">((P5037/AE5037)*100)*ABS(I5037)</f>
        <v>8.72566371681416</v>
      </c>
      <c r="AG5037" s="0" t="n">
        <f aca="false">(TRUNC((AF5037*AD5037/100),2))</f>
        <v>1.13</v>
      </c>
      <c r="AH5037" s="0" t="n">
        <f aca="false">TRUNC(AF5037*1.3222,2)</f>
        <v>11.53</v>
      </c>
      <c r="AI5037" s="0" t="n">
        <f aca="false">TRUNC(AG5037*1.3222,2)</f>
        <v>1.49</v>
      </c>
      <c r="AJ5037" s="0" t="n">
        <f aca="false">((P5037-T5037)*0.7+T5037)*ABS(I5037)</f>
        <v>7.289</v>
      </c>
      <c r="AK5037" s="9" t="n">
        <f aca="false">IF(K5037="REFUND",(-1*(AJ5037-AG5037)),(AJ5037-AG5037))</f>
        <v>6.159</v>
      </c>
    </row>
    <row r="5038" customFormat="false" ht="13.8" hidden="false" customHeight="false" outlineLevel="0" collapsed="false">
      <c r="A5038" s="6" t="n">
        <v>42247</v>
      </c>
      <c r="B5038" s="0" t="n">
        <v>964447170191</v>
      </c>
      <c r="C5038" s="0" t="s">
        <v>18862</v>
      </c>
      <c r="D5038" s="0" t="s">
        <v>18863</v>
      </c>
      <c r="E5038" s="7" t="n">
        <v>9781622662241</v>
      </c>
      <c r="F5038" s="0" t="s">
        <v>15223</v>
      </c>
      <c r="G5038" s="0" t="s">
        <v>15224</v>
      </c>
      <c r="H5038" s="0" t="s">
        <v>4139</v>
      </c>
      <c r="I5038" s="0" t="n">
        <v>1</v>
      </c>
      <c r="J5038" s="0" t="s">
        <v>573</v>
      </c>
      <c r="K5038" s="0" t="s">
        <v>43</v>
      </c>
      <c r="L5038" s="0" t="n">
        <v>0</v>
      </c>
      <c r="M5038" s="0" t="s">
        <v>44</v>
      </c>
      <c r="N5038" s="0" t="n">
        <v>0</v>
      </c>
      <c r="O5038" s="0" t="s">
        <v>44</v>
      </c>
      <c r="P5038" s="0" t="n">
        <v>0</v>
      </c>
      <c r="Q5038" s="0" t="s">
        <v>45</v>
      </c>
      <c r="R5038" s="0" t="n">
        <v>0</v>
      </c>
      <c r="S5038" s="0" t="s">
        <v>45</v>
      </c>
      <c r="T5038" s="0" t="n">
        <v>0</v>
      </c>
      <c r="U5038" s="0" t="s">
        <v>45</v>
      </c>
      <c r="V5038" s="0" t="s">
        <v>7136</v>
      </c>
      <c r="W5038" s="0" t="s">
        <v>104</v>
      </c>
      <c r="X5038" s="0" t="s">
        <v>48</v>
      </c>
      <c r="Y5038" s="0" t="s">
        <v>7137</v>
      </c>
      <c r="Z5038" s="0" t="n">
        <v>0</v>
      </c>
      <c r="AA5038" s="0" t="s">
        <v>45</v>
      </c>
      <c r="AB5038" s="0" t="n">
        <v>0</v>
      </c>
      <c r="AC5038" s="0" t="s">
        <v>45</v>
      </c>
      <c r="AD5038" s="0" t="n">
        <v>5</v>
      </c>
      <c r="AE5038" s="0" t="n">
        <f aca="false">AD5038+100</f>
        <v>105</v>
      </c>
      <c r="AF5038" s="8" t="n">
        <f aca="false">((P5038/AE5038)*100)*ABS(I5038)</f>
        <v>0</v>
      </c>
      <c r="AG5038" s="0" t="n">
        <f aca="false">(TRUNC((AF5038*AD5038/100),2))</f>
        <v>0</v>
      </c>
      <c r="AH5038" s="0" t="n">
        <f aca="false">TRUNC(AF5038*1.3222,2)</f>
        <v>0</v>
      </c>
      <c r="AI5038" s="0" t="n">
        <f aca="false">TRUNC(AG5038*1.3222,2)</f>
        <v>0</v>
      </c>
      <c r="AJ5038" s="0" t="n">
        <f aca="false">((P5038-T5038)*0.7+T5038)*ABS(I5038)</f>
        <v>0</v>
      </c>
      <c r="AK5038" s="9" t="n">
        <f aca="false">IF(K5038="REFUND",(-1*(AJ5038-AG5038)),(AJ5038-AG5038))</f>
        <v>0</v>
      </c>
    </row>
    <row r="5039" customFormat="false" ht="13.8" hidden="false" customHeight="false" outlineLevel="0" collapsed="false">
      <c r="A5039" s="6" t="n">
        <v>42247</v>
      </c>
      <c r="B5039" s="0" t="n">
        <v>964447264141</v>
      </c>
      <c r="C5039" s="0" t="s">
        <v>18864</v>
      </c>
      <c r="D5039" s="0" t="s">
        <v>18865</v>
      </c>
      <c r="E5039" s="7" t="n">
        <v>9781466861428</v>
      </c>
      <c r="F5039" s="0" t="s">
        <v>3184</v>
      </c>
      <c r="G5039" s="0" t="s">
        <v>3185</v>
      </c>
      <c r="H5039" s="0" t="s">
        <v>3186</v>
      </c>
      <c r="I5039" s="0" t="n">
        <v>1</v>
      </c>
      <c r="J5039" s="0" t="s">
        <v>573</v>
      </c>
      <c r="K5039" s="0" t="s">
        <v>43</v>
      </c>
      <c r="L5039" s="0" t="n">
        <v>16.09</v>
      </c>
      <c r="M5039" s="0" t="s">
        <v>44</v>
      </c>
      <c r="N5039" s="0" t="n">
        <v>13.99</v>
      </c>
      <c r="O5039" s="0" t="s">
        <v>44</v>
      </c>
      <c r="P5039" s="0" t="n">
        <v>12.55</v>
      </c>
      <c r="Q5039" s="0" t="s">
        <v>45</v>
      </c>
      <c r="R5039" s="0" t="n">
        <v>10.91</v>
      </c>
      <c r="S5039" s="0" t="s">
        <v>45</v>
      </c>
      <c r="T5039" s="0" t="n">
        <v>1.64</v>
      </c>
      <c r="U5039" s="0" t="s">
        <v>45</v>
      </c>
      <c r="V5039" s="0" t="s">
        <v>18866</v>
      </c>
      <c r="W5039" s="0" t="s">
        <v>180</v>
      </c>
      <c r="X5039" s="0" t="s">
        <v>48</v>
      </c>
      <c r="Y5039" s="0" t="s">
        <v>18867</v>
      </c>
      <c r="Z5039" s="0" t="n">
        <v>7.64</v>
      </c>
      <c r="AA5039" s="0" t="s">
        <v>45</v>
      </c>
      <c r="AB5039" s="0" t="n">
        <v>1.64</v>
      </c>
      <c r="AC5039" s="0" t="s">
        <v>45</v>
      </c>
      <c r="AD5039" s="0" t="n">
        <v>5</v>
      </c>
      <c r="AE5039" s="0" t="n">
        <f aca="false">AD5039+100</f>
        <v>105</v>
      </c>
      <c r="AF5039" s="8" t="n">
        <f aca="false">((P5039/AE5039)*100)*ABS(I5039)</f>
        <v>11.952380952381</v>
      </c>
      <c r="AG5039" s="0" t="n">
        <f aca="false">(TRUNC((AF5039*AD5039/100),2))</f>
        <v>0.59</v>
      </c>
      <c r="AH5039" s="0" t="n">
        <f aca="false">TRUNC(AF5039*1.3222,2)</f>
        <v>15.8</v>
      </c>
      <c r="AI5039" s="0" t="n">
        <f aca="false">TRUNC(AG5039*1.3222,2)</f>
        <v>0.78</v>
      </c>
      <c r="AJ5039" s="0" t="n">
        <f aca="false">((P5039-T5039)*0.7+T5039)*ABS(I5039)</f>
        <v>9.277</v>
      </c>
      <c r="AK5039" s="9" t="n">
        <f aca="false">IF(K5039="REFUND",(-1*(AJ5039-AG5039)),(AJ5039-AG5039))</f>
        <v>8.687</v>
      </c>
    </row>
    <row r="5040" customFormat="false" ht="13.8" hidden="false" customHeight="false" outlineLevel="0" collapsed="false">
      <c r="A5040" s="6" t="n">
        <v>42247</v>
      </c>
      <c r="B5040" s="0" t="n">
        <v>964454433391</v>
      </c>
      <c r="C5040" s="0" t="s">
        <v>18868</v>
      </c>
      <c r="D5040" s="0" t="s">
        <v>18869</v>
      </c>
      <c r="E5040" s="7" t="n">
        <v>9781466866294</v>
      </c>
      <c r="F5040" s="0" t="s">
        <v>11666</v>
      </c>
      <c r="G5040" s="0" t="s">
        <v>11667</v>
      </c>
      <c r="H5040" s="0" t="s">
        <v>5235</v>
      </c>
      <c r="I5040" s="0" t="n">
        <v>1</v>
      </c>
      <c r="J5040" s="0" t="s">
        <v>573</v>
      </c>
      <c r="K5040" s="0" t="s">
        <v>43</v>
      </c>
      <c r="L5040" s="0" t="n">
        <v>10.34</v>
      </c>
      <c r="M5040" s="0" t="s">
        <v>44</v>
      </c>
      <c r="N5040" s="0" t="n">
        <v>8.99</v>
      </c>
      <c r="O5040" s="0" t="s">
        <v>44</v>
      </c>
      <c r="P5040" s="0" t="n">
        <v>8.06</v>
      </c>
      <c r="Q5040" s="0" t="s">
        <v>45</v>
      </c>
      <c r="R5040" s="0" t="n">
        <v>7.01</v>
      </c>
      <c r="S5040" s="0" t="s">
        <v>45</v>
      </c>
      <c r="T5040" s="0" t="n">
        <v>1.05</v>
      </c>
      <c r="U5040" s="0" t="s">
        <v>45</v>
      </c>
      <c r="V5040" s="0" t="s">
        <v>3102</v>
      </c>
      <c r="W5040" s="0" t="s">
        <v>3530</v>
      </c>
      <c r="X5040" s="0" t="s">
        <v>48</v>
      </c>
      <c r="Y5040" s="0" t="s">
        <v>3531</v>
      </c>
      <c r="Z5040" s="0" t="n">
        <v>4.91</v>
      </c>
      <c r="AA5040" s="0" t="s">
        <v>45</v>
      </c>
      <c r="AB5040" s="0" t="n">
        <v>1.05</v>
      </c>
      <c r="AC5040" s="0" t="s">
        <v>45</v>
      </c>
      <c r="AD5040" s="0" t="n">
        <v>5</v>
      </c>
      <c r="AE5040" s="0" t="n">
        <f aca="false">AD5040+100</f>
        <v>105</v>
      </c>
      <c r="AF5040" s="8" t="n">
        <f aca="false">((P5040/AE5040)*100)*ABS(I5040)</f>
        <v>7.67619047619048</v>
      </c>
      <c r="AG5040" s="0" t="n">
        <f aca="false">(TRUNC((AF5040*AD5040/100),2))</f>
        <v>0.38</v>
      </c>
      <c r="AH5040" s="0" t="n">
        <f aca="false">TRUNC(AF5040*1.3222,2)</f>
        <v>10.14</v>
      </c>
      <c r="AI5040" s="0" t="n">
        <f aca="false">TRUNC(AG5040*1.3222,2)</f>
        <v>0.5</v>
      </c>
      <c r="AJ5040" s="0" t="n">
        <f aca="false">((P5040-T5040)*0.7+T5040)*ABS(I5040)</f>
        <v>5.957</v>
      </c>
      <c r="AK5040" s="9" t="n">
        <f aca="false">IF(K5040="REFUND",(-1*(AJ5040-AG5040)),(AJ5040-AG5040))</f>
        <v>5.577</v>
      </c>
    </row>
    <row r="5041" customFormat="false" ht="13.8" hidden="false" customHeight="false" outlineLevel="0" collapsed="false">
      <c r="A5041" s="6" t="n">
        <v>42247</v>
      </c>
      <c r="B5041" s="0" t="n">
        <v>964458987191</v>
      </c>
      <c r="C5041" s="0" t="s">
        <v>18870</v>
      </c>
      <c r="D5041" s="0" t="s">
        <v>18871</v>
      </c>
      <c r="E5041" s="7" t="n">
        <v>9781466814011</v>
      </c>
      <c r="F5041" s="0" t="s">
        <v>10523</v>
      </c>
      <c r="G5041" s="0" t="s">
        <v>10524</v>
      </c>
      <c r="H5041" s="0" t="s">
        <v>8851</v>
      </c>
      <c r="I5041" s="0" t="n">
        <v>1</v>
      </c>
      <c r="J5041" s="0" t="s">
        <v>573</v>
      </c>
      <c r="K5041" s="0" t="s">
        <v>43</v>
      </c>
      <c r="L5041" s="0" t="n">
        <v>10.34</v>
      </c>
      <c r="M5041" s="0" t="s">
        <v>44</v>
      </c>
      <c r="N5041" s="0" t="n">
        <v>8.99</v>
      </c>
      <c r="O5041" s="0" t="s">
        <v>44</v>
      </c>
      <c r="P5041" s="0" t="n">
        <v>8.06</v>
      </c>
      <c r="Q5041" s="0" t="s">
        <v>45</v>
      </c>
      <c r="R5041" s="0" t="n">
        <v>7.01</v>
      </c>
      <c r="S5041" s="0" t="s">
        <v>45</v>
      </c>
      <c r="T5041" s="0" t="n">
        <v>1.05</v>
      </c>
      <c r="U5041" s="0" t="s">
        <v>45</v>
      </c>
      <c r="V5041" s="0" t="s">
        <v>4036</v>
      </c>
      <c r="W5041" s="0" t="s">
        <v>80</v>
      </c>
      <c r="X5041" s="0" t="s">
        <v>48</v>
      </c>
      <c r="Y5041" s="0" t="s">
        <v>18872</v>
      </c>
      <c r="Z5041" s="0" t="n">
        <v>4.91</v>
      </c>
      <c r="AA5041" s="0" t="s">
        <v>45</v>
      </c>
      <c r="AB5041" s="0" t="n">
        <v>1.05</v>
      </c>
      <c r="AC5041" s="0" t="s">
        <v>45</v>
      </c>
      <c r="AD5041" s="0" t="n">
        <v>5</v>
      </c>
      <c r="AE5041" s="0" t="n">
        <f aca="false">AD5041+100</f>
        <v>105</v>
      </c>
      <c r="AF5041" s="8" t="n">
        <f aca="false">((P5041/AE5041)*100)*ABS(I5041)</f>
        <v>7.67619047619048</v>
      </c>
      <c r="AG5041" s="0" t="n">
        <f aca="false">(TRUNC((AF5041*AD5041/100),2))</f>
        <v>0.38</v>
      </c>
      <c r="AH5041" s="0" t="n">
        <f aca="false">TRUNC(AF5041*1.3222,2)</f>
        <v>10.14</v>
      </c>
      <c r="AI5041" s="0" t="n">
        <f aca="false">TRUNC(AG5041*1.3222,2)</f>
        <v>0.5</v>
      </c>
      <c r="AJ5041" s="0" t="n">
        <f aca="false">((P5041-T5041)*0.7+T5041)*ABS(I5041)</f>
        <v>5.957</v>
      </c>
      <c r="AK5041" s="9" t="n">
        <f aca="false">IF(K5041="REFUND",(-1*(AJ5041-AG5041)),(AJ5041-AG5041))</f>
        <v>5.577</v>
      </c>
    </row>
    <row r="5042" customFormat="false" ht="13.8" hidden="false" customHeight="false" outlineLevel="0" collapsed="false">
      <c r="A5042" s="6" t="n">
        <v>42247</v>
      </c>
      <c r="B5042" s="0" t="n">
        <v>964463329291</v>
      </c>
      <c r="C5042" s="0" t="s">
        <v>18873</v>
      </c>
      <c r="D5042" s="0" t="s">
        <v>18874</v>
      </c>
      <c r="E5042" s="7" t="n">
        <v>9781466850606</v>
      </c>
      <c r="F5042" s="0" t="s">
        <v>137</v>
      </c>
      <c r="G5042" s="0" t="s">
        <v>138</v>
      </c>
      <c r="H5042" s="0" t="s">
        <v>139</v>
      </c>
      <c r="I5042" s="0" t="n">
        <v>1</v>
      </c>
      <c r="J5042" s="0" t="s">
        <v>573</v>
      </c>
      <c r="K5042" s="0" t="s">
        <v>43</v>
      </c>
      <c r="L5042" s="0" t="n">
        <v>17.24</v>
      </c>
      <c r="M5042" s="0" t="s">
        <v>44</v>
      </c>
      <c r="N5042" s="0" t="n">
        <v>14.99</v>
      </c>
      <c r="O5042" s="0" t="s">
        <v>44</v>
      </c>
      <c r="P5042" s="0" t="n">
        <v>13.45</v>
      </c>
      <c r="Q5042" s="0" t="s">
        <v>45</v>
      </c>
      <c r="R5042" s="0" t="n">
        <v>11.69</v>
      </c>
      <c r="S5042" s="0" t="s">
        <v>45</v>
      </c>
      <c r="T5042" s="0" t="n">
        <v>1.76</v>
      </c>
      <c r="U5042" s="0" t="s">
        <v>45</v>
      </c>
      <c r="V5042" s="0" t="s">
        <v>7304</v>
      </c>
      <c r="W5042" s="0" t="s">
        <v>58</v>
      </c>
      <c r="X5042" s="0" t="s">
        <v>48</v>
      </c>
      <c r="Y5042" s="0" t="s">
        <v>7305</v>
      </c>
      <c r="Z5042" s="0" t="n">
        <v>8.18</v>
      </c>
      <c r="AA5042" s="0" t="s">
        <v>45</v>
      </c>
      <c r="AB5042" s="0" t="n">
        <v>1.76</v>
      </c>
      <c r="AC5042" s="0" t="s">
        <v>45</v>
      </c>
      <c r="AD5042" s="0" t="n">
        <v>5</v>
      </c>
      <c r="AE5042" s="0" t="n">
        <f aca="false">AD5042+100</f>
        <v>105</v>
      </c>
      <c r="AF5042" s="8" t="n">
        <f aca="false">((P5042/AE5042)*100)*ABS(I5042)</f>
        <v>12.8095238095238</v>
      </c>
      <c r="AG5042" s="0" t="n">
        <f aca="false">(TRUNC((AF5042*AD5042/100),2))</f>
        <v>0.64</v>
      </c>
      <c r="AH5042" s="0" t="n">
        <f aca="false">TRUNC(AF5042*1.3222,2)</f>
        <v>16.93</v>
      </c>
      <c r="AI5042" s="0" t="n">
        <f aca="false">TRUNC(AG5042*1.3222,2)</f>
        <v>0.84</v>
      </c>
      <c r="AJ5042" s="0" t="n">
        <f aca="false">((P5042-T5042)*0.7+T5042)*ABS(I5042)</f>
        <v>9.943</v>
      </c>
      <c r="AK5042" s="9" t="n">
        <f aca="false">IF(K5042="REFUND",(-1*(AJ5042-AG5042)),(AJ5042-AG5042))</f>
        <v>9.303</v>
      </c>
    </row>
    <row r="5043" customFormat="false" ht="13.8" hidden="false" customHeight="false" outlineLevel="0" collapsed="false">
      <c r="A5043" s="6" t="n">
        <v>42247</v>
      </c>
      <c r="B5043" s="0" t="n">
        <v>964467692191</v>
      </c>
      <c r="C5043" s="0" t="s">
        <v>18875</v>
      </c>
      <c r="D5043" s="0" t="s">
        <v>18876</v>
      </c>
      <c r="E5043" s="7" t="n">
        <v>9781466846708</v>
      </c>
      <c r="F5043" s="0" t="s">
        <v>394</v>
      </c>
      <c r="G5043" s="0" t="s">
        <v>395</v>
      </c>
      <c r="H5043" s="0" t="s">
        <v>396</v>
      </c>
      <c r="I5043" s="0" t="n">
        <v>1</v>
      </c>
      <c r="J5043" s="0" t="s">
        <v>573</v>
      </c>
      <c r="K5043" s="0" t="s">
        <v>43</v>
      </c>
      <c r="L5043" s="0" t="n">
        <v>3.44</v>
      </c>
      <c r="M5043" s="0" t="s">
        <v>44</v>
      </c>
      <c r="N5043" s="0" t="n">
        <v>2.99</v>
      </c>
      <c r="O5043" s="0" t="s">
        <v>44</v>
      </c>
      <c r="P5043" s="0" t="n">
        <v>2.68</v>
      </c>
      <c r="Q5043" s="0" t="s">
        <v>45</v>
      </c>
      <c r="R5043" s="0" t="n">
        <v>2.33</v>
      </c>
      <c r="S5043" s="0" t="s">
        <v>45</v>
      </c>
      <c r="T5043" s="0" t="n">
        <v>0.35</v>
      </c>
      <c r="U5043" s="0" t="s">
        <v>45</v>
      </c>
      <c r="V5043" s="0" t="s">
        <v>3617</v>
      </c>
      <c r="W5043" s="0" t="s">
        <v>157</v>
      </c>
      <c r="X5043" s="0" t="s">
        <v>48</v>
      </c>
      <c r="Y5043" s="0" t="s">
        <v>18877</v>
      </c>
      <c r="Z5043" s="0" t="n">
        <v>1.63</v>
      </c>
      <c r="AA5043" s="0" t="s">
        <v>45</v>
      </c>
      <c r="AB5043" s="0" t="n">
        <v>0.35</v>
      </c>
      <c r="AC5043" s="0" t="s">
        <v>45</v>
      </c>
      <c r="AD5043" s="0" t="n">
        <v>5</v>
      </c>
      <c r="AE5043" s="0" t="n">
        <f aca="false">AD5043+100</f>
        <v>105</v>
      </c>
      <c r="AF5043" s="8" t="n">
        <f aca="false">((P5043/AE5043)*100)*ABS(I5043)</f>
        <v>2.55238095238095</v>
      </c>
      <c r="AG5043" s="0" t="n">
        <f aca="false">(TRUNC((AF5043*AD5043/100),2))</f>
        <v>0.12</v>
      </c>
      <c r="AH5043" s="0" t="n">
        <f aca="false">TRUNC(AF5043*1.3222,2)</f>
        <v>3.37</v>
      </c>
      <c r="AI5043" s="0" t="n">
        <f aca="false">TRUNC(AG5043*1.3222,2)</f>
        <v>0.15</v>
      </c>
      <c r="AJ5043" s="0" t="n">
        <f aca="false">((P5043-T5043)*0.7+T5043)*ABS(I5043)</f>
        <v>1.981</v>
      </c>
      <c r="AK5043" s="9" t="n">
        <f aca="false">IF(K5043="REFUND",(-1*(AJ5043-AG5043)),(AJ5043-AG5043))</f>
        <v>1.861</v>
      </c>
    </row>
    <row r="5044" customFormat="false" ht="13.8" hidden="false" customHeight="false" outlineLevel="0" collapsed="false">
      <c r="A5044" s="6" t="n">
        <v>42247</v>
      </c>
      <c r="B5044" s="0" t="n">
        <v>964471311191</v>
      </c>
      <c r="C5044" s="0" t="s">
        <v>18878</v>
      </c>
      <c r="D5044" s="0" t="s">
        <v>18879</v>
      </c>
      <c r="E5044" s="7" t="n">
        <v>9781429904759</v>
      </c>
      <c r="F5044" s="0" t="s">
        <v>18880</v>
      </c>
      <c r="G5044" s="0" t="s">
        <v>18881</v>
      </c>
      <c r="H5044" s="0" t="s">
        <v>8195</v>
      </c>
      <c r="I5044" s="0" t="n">
        <v>1</v>
      </c>
      <c r="J5044" s="0" t="s">
        <v>573</v>
      </c>
      <c r="K5044" s="0" t="s">
        <v>43</v>
      </c>
      <c r="L5044" s="0" t="n">
        <v>10.34</v>
      </c>
      <c r="M5044" s="0" t="s">
        <v>44</v>
      </c>
      <c r="N5044" s="0" t="n">
        <v>8.99</v>
      </c>
      <c r="O5044" s="0" t="s">
        <v>44</v>
      </c>
      <c r="P5044" s="0" t="n">
        <v>8.06</v>
      </c>
      <c r="Q5044" s="0" t="s">
        <v>45</v>
      </c>
      <c r="R5044" s="0" t="n">
        <v>7.01</v>
      </c>
      <c r="S5044" s="0" t="s">
        <v>45</v>
      </c>
      <c r="T5044" s="0" t="n">
        <v>1.05</v>
      </c>
      <c r="U5044" s="0" t="s">
        <v>45</v>
      </c>
      <c r="V5044" s="0" t="s">
        <v>18168</v>
      </c>
      <c r="W5044" s="0" t="s">
        <v>47</v>
      </c>
      <c r="X5044" s="0" t="s">
        <v>48</v>
      </c>
      <c r="Y5044" s="0" t="s">
        <v>18169</v>
      </c>
      <c r="Z5044" s="0" t="n">
        <v>4.91</v>
      </c>
      <c r="AA5044" s="0" t="s">
        <v>45</v>
      </c>
      <c r="AB5044" s="0" t="n">
        <v>1.05</v>
      </c>
      <c r="AC5044" s="0" t="s">
        <v>45</v>
      </c>
      <c r="AD5044" s="0" t="n">
        <v>13</v>
      </c>
      <c r="AE5044" s="0" t="n">
        <f aca="false">AD5044+100</f>
        <v>113</v>
      </c>
      <c r="AF5044" s="8" t="n">
        <f aca="false">((P5044/AE5044)*100)*ABS(I5044)</f>
        <v>7.13274336283186</v>
      </c>
      <c r="AG5044" s="0" t="n">
        <f aca="false">(TRUNC((AF5044*AD5044/100),2))</f>
        <v>0.92</v>
      </c>
      <c r="AH5044" s="0" t="n">
        <f aca="false">TRUNC(AF5044*1.3222,2)</f>
        <v>9.43</v>
      </c>
      <c r="AI5044" s="0" t="n">
        <f aca="false">TRUNC(AG5044*1.3222,2)</f>
        <v>1.21</v>
      </c>
      <c r="AJ5044" s="0" t="n">
        <f aca="false">((P5044-T5044)*0.7+T5044)*ABS(I5044)</f>
        <v>5.957</v>
      </c>
      <c r="AK5044" s="9" t="n">
        <f aca="false">IF(K5044="REFUND",(-1*(AJ5044-AG5044)),(AJ5044-AG5044))</f>
        <v>5.037</v>
      </c>
    </row>
    <row r="5045" customFormat="false" ht="13.8" hidden="false" customHeight="false" outlineLevel="0" collapsed="false">
      <c r="A5045" s="6" t="n">
        <v>42247</v>
      </c>
      <c r="B5045" s="0" t="n">
        <v>964472643341</v>
      </c>
      <c r="C5045" s="0" t="s">
        <v>18882</v>
      </c>
      <c r="D5045" s="0" t="s">
        <v>18883</v>
      </c>
      <c r="E5045" s="7" t="n">
        <v>9781466850606</v>
      </c>
      <c r="F5045" s="0" t="s">
        <v>137</v>
      </c>
      <c r="G5045" s="0" t="s">
        <v>138</v>
      </c>
      <c r="H5045" s="0" t="s">
        <v>139</v>
      </c>
      <c r="I5045" s="0" t="n">
        <v>1</v>
      </c>
      <c r="J5045" s="0" t="s">
        <v>573</v>
      </c>
      <c r="K5045" s="0" t="s">
        <v>43</v>
      </c>
      <c r="L5045" s="0" t="n">
        <v>17.24</v>
      </c>
      <c r="M5045" s="0" t="s">
        <v>44</v>
      </c>
      <c r="N5045" s="0" t="n">
        <v>14.99</v>
      </c>
      <c r="O5045" s="0" t="s">
        <v>44</v>
      </c>
      <c r="P5045" s="0" t="n">
        <v>13.45</v>
      </c>
      <c r="Q5045" s="0" t="s">
        <v>45</v>
      </c>
      <c r="R5045" s="0" t="n">
        <v>11.69</v>
      </c>
      <c r="S5045" s="0" t="s">
        <v>45</v>
      </c>
      <c r="T5045" s="0" t="n">
        <v>1.76</v>
      </c>
      <c r="U5045" s="0" t="s">
        <v>45</v>
      </c>
      <c r="V5045" s="0" t="s">
        <v>494</v>
      </c>
      <c r="W5045" s="0" t="s">
        <v>259</v>
      </c>
      <c r="X5045" s="0" t="s">
        <v>48</v>
      </c>
      <c r="Y5045" s="0" t="s">
        <v>4600</v>
      </c>
      <c r="Z5045" s="0" t="n">
        <v>8.18</v>
      </c>
      <c r="AA5045" s="0" t="s">
        <v>45</v>
      </c>
      <c r="AB5045" s="0" t="n">
        <v>1.76</v>
      </c>
      <c r="AC5045" s="0" t="s">
        <v>45</v>
      </c>
      <c r="AD5045" s="0" t="n">
        <v>5</v>
      </c>
      <c r="AE5045" s="0" t="n">
        <f aca="false">AD5045+100</f>
        <v>105</v>
      </c>
      <c r="AF5045" s="8" t="n">
        <f aca="false">((P5045/AE5045)*100)*ABS(I5045)</f>
        <v>12.8095238095238</v>
      </c>
      <c r="AG5045" s="0" t="n">
        <f aca="false">(TRUNC((AF5045*AD5045/100),2))</f>
        <v>0.64</v>
      </c>
      <c r="AH5045" s="0" t="n">
        <f aca="false">TRUNC(AF5045*1.3222,2)</f>
        <v>16.93</v>
      </c>
      <c r="AI5045" s="0" t="n">
        <f aca="false">TRUNC(AG5045*1.3222,2)</f>
        <v>0.84</v>
      </c>
      <c r="AJ5045" s="0" t="n">
        <f aca="false">((P5045-T5045)*0.7+T5045)*ABS(I5045)</f>
        <v>9.943</v>
      </c>
      <c r="AK5045" s="9" t="n">
        <f aca="false">IF(K5045="REFUND",(-1*(AJ5045-AG5045)),(AJ5045-AG5045))</f>
        <v>9.303</v>
      </c>
    </row>
    <row r="5046" customFormat="false" ht="13.8" hidden="false" customHeight="false" outlineLevel="0" collapsed="false">
      <c r="A5046" s="6" t="n">
        <v>42247</v>
      </c>
      <c r="B5046" s="0" t="n">
        <v>964473698291</v>
      </c>
      <c r="C5046" s="0" t="s">
        <v>18884</v>
      </c>
      <c r="D5046" s="0" t="s">
        <v>18885</v>
      </c>
      <c r="E5046" s="7" t="n">
        <v>9781466881501</v>
      </c>
      <c r="F5046" s="0" t="s">
        <v>290</v>
      </c>
      <c r="G5046" s="0" t="s">
        <v>291</v>
      </c>
      <c r="H5046" s="0" t="s">
        <v>292</v>
      </c>
      <c r="I5046" s="0" t="n">
        <v>1</v>
      </c>
      <c r="J5046" s="0" t="s">
        <v>573</v>
      </c>
      <c r="K5046" s="0" t="s">
        <v>43</v>
      </c>
      <c r="L5046" s="0" t="n">
        <v>16.09</v>
      </c>
      <c r="M5046" s="0" t="s">
        <v>44</v>
      </c>
      <c r="N5046" s="0" t="n">
        <v>13.99</v>
      </c>
      <c r="O5046" s="0" t="s">
        <v>44</v>
      </c>
      <c r="P5046" s="0" t="n">
        <v>12.55</v>
      </c>
      <c r="Q5046" s="0" t="s">
        <v>45</v>
      </c>
      <c r="R5046" s="0" t="n">
        <v>10.91</v>
      </c>
      <c r="S5046" s="0" t="s">
        <v>45</v>
      </c>
      <c r="T5046" s="0" t="n">
        <v>1.64</v>
      </c>
      <c r="U5046" s="0" t="s">
        <v>45</v>
      </c>
      <c r="V5046" s="0" t="s">
        <v>164</v>
      </c>
      <c r="W5046" s="0" t="s">
        <v>80</v>
      </c>
      <c r="X5046" s="0" t="s">
        <v>48</v>
      </c>
      <c r="Y5046" s="0" t="s">
        <v>12069</v>
      </c>
      <c r="Z5046" s="0" t="n">
        <v>7.64</v>
      </c>
      <c r="AA5046" s="0" t="s">
        <v>45</v>
      </c>
      <c r="AB5046" s="0" t="n">
        <v>1.64</v>
      </c>
      <c r="AC5046" s="0" t="s">
        <v>45</v>
      </c>
      <c r="AD5046" s="0" t="n">
        <v>5</v>
      </c>
      <c r="AE5046" s="0" t="n">
        <f aca="false">AD5046+100</f>
        <v>105</v>
      </c>
      <c r="AF5046" s="8" t="n">
        <f aca="false">((P5046/AE5046)*100)*ABS(I5046)</f>
        <v>11.952380952381</v>
      </c>
      <c r="AG5046" s="0" t="n">
        <f aca="false">(TRUNC((AF5046*AD5046/100),2))</f>
        <v>0.59</v>
      </c>
      <c r="AH5046" s="0" t="n">
        <f aca="false">TRUNC(AF5046*1.3222,2)</f>
        <v>15.8</v>
      </c>
      <c r="AI5046" s="0" t="n">
        <f aca="false">TRUNC(AG5046*1.3222,2)</f>
        <v>0.78</v>
      </c>
      <c r="AJ5046" s="0" t="n">
        <f aca="false">((P5046-T5046)*0.7+T5046)*ABS(I5046)</f>
        <v>9.277</v>
      </c>
      <c r="AK5046" s="9" t="n">
        <f aca="false">IF(K5046="REFUND",(-1*(AJ5046-AG5046)),(AJ5046-AG5046))</f>
        <v>8.687</v>
      </c>
    </row>
    <row r="5047" customFormat="false" ht="13.8" hidden="false" customHeight="false" outlineLevel="0" collapsed="false">
      <c r="A5047" s="6" t="n">
        <v>42247</v>
      </c>
      <c r="B5047" s="0" t="n">
        <v>964475782191</v>
      </c>
      <c r="C5047" s="0" t="s">
        <v>18886</v>
      </c>
      <c r="D5047" s="0" t="s">
        <v>18887</v>
      </c>
      <c r="E5047" s="7" t="n">
        <v>9781429984379</v>
      </c>
      <c r="F5047" s="0" t="s">
        <v>256</v>
      </c>
      <c r="G5047" s="0" t="s">
        <v>257</v>
      </c>
      <c r="H5047" s="0" t="s">
        <v>64</v>
      </c>
      <c r="I5047" s="0" t="n">
        <v>1</v>
      </c>
      <c r="J5047" s="0" t="s">
        <v>573</v>
      </c>
      <c r="K5047" s="0" t="s">
        <v>43</v>
      </c>
      <c r="L5047" s="0" t="n">
        <v>12.64</v>
      </c>
      <c r="M5047" s="0" t="s">
        <v>44</v>
      </c>
      <c r="N5047" s="0" t="n">
        <v>10.99</v>
      </c>
      <c r="O5047" s="0" t="s">
        <v>44</v>
      </c>
      <c r="P5047" s="0" t="n">
        <v>9.85</v>
      </c>
      <c r="Q5047" s="0" t="s">
        <v>45</v>
      </c>
      <c r="R5047" s="0" t="n">
        <v>8.56</v>
      </c>
      <c r="S5047" s="0" t="s">
        <v>45</v>
      </c>
      <c r="T5047" s="0" t="n">
        <v>1.29</v>
      </c>
      <c r="U5047" s="0" t="s">
        <v>45</v>
      </c>
      <c r="V5047" s="0" t="s">
        <v>87</v>
      </c>
      <c r="W5047" s="0" t="s">
        <v>47</v>
      </c>
      <c r="X5047" s="0" t="s">
        <v>48</v>
      </c>
      <c r="Y5047" s="0" t="s">
        <v>18888</v>
      </c>
      <c r="Z5047" s="0" t="n">
        <v>5.99</v>
      </c>
      <c r="AA5047" s="0" t="s">
        <v>45</v>
      </c>
      <c r="AB5047" s="0" t="n">
        <v>1.29</v>
      </c>
      <c r="AC5047" s="0" t="s">
        <v>45</v>
      </c>
      <c r="AD5047" s="0" t="n">
        <v>13</v>
      </c>
      <c r="AE5047" s="0" t="n">
        <f aca="false">AD5047+100</f>
        <v>113</v>
      </c>
      <c r="AF5047" s="8" t="n">
        <f aca="false">((P5047/AE5047)*100)*ABS(I5047)</f>
        <v>8.71681415929204</v>
      </c>
      <c r="AG5047" s="0" t="n">
        <f aca="false">(TRUNC((AF5047*AD5047/100),2))</f>
        <v>1.13</v>
      </c>
      <c r="AH5047" s="0" t="n">
        <f aca="false">TRUNC(AF5047*1.3222,2)</f>
        <v>11.52</v>
      </c>
      <c r="AI5047" s="0" t="n">
        <f aca="false">TRUNC(AG5047*1.3222,2)</f>
        <v>1.49</v>
      </c>
      <c r="AJ5047" s="0" t="n">
        <f aca="false">((P5047-T5047)*0.7+T5047)*ABS(I5047)</f>
        <v>7.282</v>
      </c>
      <c r="AK5047" s="9" t="n">
        <f aca="false">IF(K5047="REFUND",(-1*(AJ5047-AG5047)),(AJ5047-AG5047))</f>
        <v>6.152</v>
      </c>
    </row>
    <row r="5048" customFormat="false" ht="13.8" hidden="false" customHeight="false" outlineLevel="0" collapsed="false">
      <c r="A5048" s="6" t="n">
        <v>42247</v>
      </c>
      <c r="B5048" s="0" t="n">
        <v>964475976191</v>
      </c>
      <c r="C5048" s="0" t="s">
        <v>18889</v>
      </c>
      <c r="D5048" s="0" t="s">
        <v>18890</v>
      </c>
      <c r="E5048" s="7" t="n">
        <v>9781429977180</v>
      </c>
      <c r="F5048" s="0" t="s">
        <v>8557</v>
      </c>
      <c r="G5048" s="0" t="s">
        <v>8558</v>
      </c>
      <c r="H5048" s="0" t="s">
        <v>2163</v>
      </c>
      <c r="I5048" s="0" t="n">
        <v>1</v>
      </c>
      <c r="J5048" s="0" t="s">
        <v>573</v>
      </c>
      <c r="K5048" s="0" t="s">
        <v>43</v>
      </c>
      <c r="L5048" s="0" t="n">
        <v>12.64</v>
      </c>
      <c r="M5048" s="0" t="s">
        <v>44</v>
      </c>
      <c r="N5048" s="0" t="n">
        <v>10.99</v>
      </c>
      <c r="O5048" s="0" t="s">
        <v>44</v>
      </c>
      <c r="P5048" s="0" t="n">
        <v>9.85</v>
      </c>
      <c r="Q5048" s="0" t="s">
        <v>45</v>
      </c>
      <c r="R5048" s="0" t="n">
        <v>8.56</v>
      </c>
      <c r="S5048" s="0" t="s">
        <v>45</v>
      </c>
      <c r="T5048" s="0" t="n">
        <v>1.29</v>
      </c>
      <c r="U5048" s="0" t="s">
        <v>45</v>
      </c>
      <c r="V5048" s="0" t="s">
        <v>1798</v>
      </c>
      <c r="W5048" s="0" t="s">
        <v>104</v>
      </c>
      <c r="X5048" s="0" t="s">
        <v>48</v>
      </c>
      <c r="Y5048" s="0" t="s">
        <v>18891</v>
      </c>
      <c r="Z5048" s="0" t="n">
        <v>5.99</v>
      </c>
      <c r="AA5048" s="0" t="s">
        <v>45</v>
      </c>
      <c r="AB5048" s="0" t="n">
        <v>1.29</v>
      </c>
      <c r="AC5048" s="0" t="s">
        <v>45</v>
      </c>
      <c r="AD5048" s="0" t="n">
        <v>5</v>
      </c>
      <c r="AE5048" s="0" t="n">
        <f aca="false">AD5048+100</f>
        <v>105</v>
      </c>
      <c r="AF5048" s="8" t="n">
        <f aca="false">((P5048/AE5048)*100)*ABS(I5048)</f>
        <v>9.38095238095238</v>
      </c>
      <c r="AG5048" s="0" t="n">
        <f aca="false">(TRUNC((AF5048*AD5048/100),2))</f>
        <v>0.46</v>
      </c>
      <c r="AH5048" s="0" t="n">
        <f aca="false">TRUNC(AF5048*1.3222,2)</f>
        <v>12.4</v>
      </c>
      <c r="AI5048" s="0" t="n">
        <f aca="false">TRUNC(AG5048*1.3222,2)</f>
        <v>0.6</v>
      </c>
      <c r="AJ5048" s="0" t="n">
        <f aca="false">((P5048-T5048)*0.7+T5048)*ABS(I5048)</f>
        <v>7.282</v>
      </c>
      <c r="AK5048" s="9" t="n">
        <f aca="false">IF(K5048="REFUND",(-1*(AJ5048-AG5048)),(AJ5048-AG5048))</f>
        <v>6.822</v>
      </c>
    </row>
    <row r="5049" customFormat="false" ht="13.8" hidden="false" customHeight="false" outlineLevel="0" collapsed="false">
      <c r="A5049" s="6" t="n">
        <v>42247</v>
      </c>
      <c r="B5049" s="0" t="n">
        <v>964476068191</v>
      </c>
      <c r="C5049" s="0" t="s">
        <v>18892</v>
      </c>
      <c r="D5049" s="0" t="s">
        <v>18893</v>
      </c>
      <c r="E5049" s="7" t="n">
        <v>9781429959810</v>
      </c>
      <c r="F5049" s="0" t="s">
        <v>270</v>
      </c>
      <c r="G5049" s="0" t="s">
        <v>271</v>
      </c>
      <c r="H5049" s="0" t="s">
        <v>272</v>
      </c>
      <c r="I5049" s="0" t="n">
        <v>1</v>
      </c>
      <c r="J5049" s="0" t="s">
        <v>573</v>
      </c>
      <c r="K5049" s="0" t="s">
        <v>43</v>
      </c>
      <c r="L5049" s="0" t="n">
        <v>11.49</v>
      </c>
      <c r="M5049" s="0" t="s">
        <v>44</v>
      </c>
      <c r="N5049" s="0" t="n">
        <v>9.99</v>
      </c>
      <c r="O5049" s="0" t="s">
        <v>44</v>
      </c>
      <c r="P5049" s="0" t="n">
        <v>9.01</v>
      </c>
      <c r="Q5049" s="0" t="s">
        <v>45</v>
      </c>
      <c r="R5049" s="0" t="n">
        <v>7.84</v>
      </c>
      <c r="S5049" s="0" t="s">
        <v>45</v>
      </c>
      <c r="T5049" s="0" t="n">
        <v>1.17</v>
      </c>
      <c r="U5049" s="0" t="s">
        <v>45</v>
      </c>
      <c r="V5049" s="0" t="s">
        <v>2259</v>
      </c>
      <c r="W5049" s="0" t="s">
        <v>47</v>
      </c>
      <c r="X5049" s="0" t="s">
        <v>48</v>
      </c>
      <c r="Y5049" s="0" t="s">
        <v>18894</v>
      </c>
      <c r="Z5049" s="0" t="n">
        <v>5.49</v>
      </c>
      <c r="AA5049" s="0" t="s">
        <v>45</v>
      </c>
      <c r="AB5049" s="0" t="n">
        <v>1.17</v>
      </c>
      <c r="AC5049" s="0" t="s">
        <v>45</v>
      </c>
      <c r="AD5049" s="0" t="n">
        <v>13</v>
      </c>
      <c r="AE5049" s="0" t="n">
        <f aca="false">AD5049+100</f>
        <v>113</v>
      </c>
      <c r="AF5049" s="8" t="n">
        <f aca="false">((P5049/AE5049)*100)*ABS(I5049)</f>
        <v>7.97345132743363</v>
      </c>
      <c r="AG5049" s="0" t="n">
        <f aca="false">(TRUNC((AF5049*AD5049/100),2))</f>
        <v>1.03</v>
      </c>
      <c r="AH5049" s="0" t="n">
        <f aca="false">TRUNC(AF5049*1.3222,2)</f>
        <v>10.54</v>
      </c>
      <c r="AI5049" s="0" t="n">
        <f aca="false">TRUNC(AG5049*1.3222,2)</f>
        <v>1.36</v>
      </c>
      <c r="AJ5049" s="0" t="n">
        <f aca="false">((P5049-T5049)*0.7+T5049)*ABS(I5049)</f>
        <v>6.658</v>
      </c>
      <c r="AK5049" s="9" t="n">
        <f aca="false">IF(K5049="REFUND",(-1*(AJ5049-AG5049)),(AJ5049-AG5049))</f>
        <v>5.628</v>
      </c>
    </row>
    <row r="5050" customFormat="false" ht="13.8" hidden="false" customHeight="false" outlineLevel="0" collapsed="false">
      <c r="A5050" s="6" t="n">
        <v>42247</v>
      </c>
      <c r="B5050" s="0" t="n">
        <v>964478090291</v>
      </c>
      <c r="C5050" s="0" t="s">
        <v>18895</v>
      </c>
      <c r="D5050" s="0" t="s">
        <v>18896</v>
      </c>
      <c r="E5050" s="7" t="n">
        <v>9781250034502</v>
      </c>
      <c r="F5050" s="0" t="s">
        <v>325</v>
      </c>
      <c r="G5050" s="0" t="s">
        <v>326</v>
      </c>
      <c r="H5050" s="0" t="s">
        <v>64</v>
      </c>
      <c r="I5050" s="0" t="n">
        <v>1</v>
      </c>
      <c r="J5050" s="0" t="s">
        <v>573</v>
      </c>
      <c r="K5050" s="0" t="s">
        <v>43</v>
      </c>
      <c r="L5050" s="0" t="n">
        <v>12.64</v>
      </c>
      <c r="M5050" s="0" t="s">
        <v>44</v>
      </c>
      <c r="N5050" s="0" t="n">
        <v>10.99</v>
      </c>
      <c r="O5050" s="0" t="s">
        <v>44</v>
      </c>
      <c r="P5050" s="0" t="n">
        <v>9.86</v>
      </c>
      <c r="Q5050" s="0" t="s">
        <v>45</v>
      </c>
      <c r="R5050" s="0" t="n">
        <v>8.57</v>
      </c>
      <c r="S5050" s="0" t="s">
        <v>45</v>
      </c>
      <c r="T5050" s="0" t="n">
        <v>1.29</v>
      </c>
      <c r="U5050" s="0" t="s">
        <v>45</v>
      </c>
      <c r="V5050" s="0" t="s">
        <v>9523</v>
      </c>
      <c r="W5050" s="0" t="s">
        <v>47</v>
      </c>
      <c r="X5050" s="0" t="s">
        <v>48</v>
      </c>
      <c r="Y5050" s="0" t="s">
        <v>9524</v>
      </c>
      <c r="Z5050" s="0" t="n">
        <v>6</v>
      </c>
      <c r="AA5050" s="0" t="s">
        <v>45</v>
      </c>
      <c r="AB5050" s="0" t="n">
        <v>1.29</v>
      </c>
      <c r="AC5050" s="0" t="s">
        <v>45</v>
      </c>
      <c r="AD5050" s="0" t="n">
        <v>13</v>
      </c>
      <c r="AE5050" s="0" t="n">
        <f aca="false">AD5050+100</f>
        <v>113</v>
      </c>
      <c r="AF5050" s="8" t="n">
        <f aca="false">((P5050/AE5050)*100)*ABS(I5050)</f>
        <v>8.72566371681416</v>
      </c>
      <c r="AG5050" s="0" t="n">
        <f aca="false">(TRUNC((AF5050*AD5050/100),2))</f>
        <v>1.13</v>
      </c>
      <c r="AH5050" s="0" t="n">
        <f aca="false">TRUNC(AF5050*1.3222,2)</f>
        <v>11.53</v>
      </c>
      <c r="AI5050" s="0" t="n">
        <f aca="false">TRUNC(AG5050*1.3222,2)</f>
        <v>1.49</v>
      </c>
      <c r="AJ5050" s="0" t="n">
        <f aca="false">((P5050-T5050)*0.7+T5050)*ABS(I5050)</f>
        <v>7.289</v>
      </c>
      <c r="AK5050" s="9" t="n">
        <f aca="false">IF(K5050="REFUND",(-1*(AJ5050-AG5050)),(AJ5050-AG5050))</f>
        <v>6.159</v>
      </c>
    </row>
    <row r="5051" customFormat="false" ht="13.8" hidden="false" customHeight="false" outlineLevel="0" collapsed="false">
      <c r="A5051" s="6" t="n">
        <v>42247</v>
      </c>
      <c r="B5051" s="0" t="n">
        <v>964478431391</v>
      </c>
      <c r="C5051" s="0" t="s">
        <v>18897</v>
      </c>
      <c r="D5051" s="0" t="s">
        <v>18898</v>
      </c>
      <c r="E5051" s="7" t="n">
        <v>9781429909198</v>
      </c>
      <c r="F5051" s="0" t="s">
        <v>18899</v>
      </c>
      <c r="G5051" s="0" t="s">
        <v>18900</v>
      </c>
      <c r="H5051" s="0" t="s">
        <v>1153</v>
      </c>
      <c r="I5051" s="0" t="n">
        <v>1</v>
      </c>
      <c r="J5051" s="0" t="s">
        <v>573</v>
      </c>
      <c r="K5051" s="0" t="s">
        <v>43</v>
      </c>
      <c r="L5051" s="0" t="n">
        <v>10.34</v>
      </c>
      <c r="M5051" s="0" t="s">
        <v>44</v>
      </c>
      <c r="N5051" s="0" t="n">
        <v>8.99</v>
      </c>
      <c r="O5051" s="0" t="s">
        <v>44</v>
      </c>
      <c r="P5051" s="0" t="n">
        <v>8.06</v>
      </c>
      <c r="Q5051" s="0" t="s">
        <v>45</v>
      </c>
      <c r="R5051" s="0" t="n">
        <v>7.01</v>
      </c>
      <c r="S5051" s="0" t="s">
        <v>45</v>
      </c>
      <c r="T5051" s="0" t="n">
        <v>1.05</v>
      </c>
      <c r="U5051" s="0" t="s">
        <v>45</v>
      </c>
      <c r="V5051" s="0" t="s">
        <v>8586</v>
      </c>
      <c r="W5051" s="0" t="s">
        <v>104</v>
      </c>
      <c r="X5051" s="0" t="s">
        <v>48</v>
      </c>
      <c r="Y5051" s="0" t="s">
        <v>8587</v>
      </c>
      <c r="Z5051" s="0" t="n">
        <v>4.91</v>
      </c>
      <c r="AA5051" s="0" t="s">
        <v>45</v>
      </c>
      <c r="AB5051" s="0" t="n">
        <v>1.05</v>
      </c>
      <c r="AC5051" s="0" t="s">
        <v>45</v>
      </c>
      <c r="AD5051" s="0" t="n">
        <v>5</v>
      </c>
      <c r="AE5051" s="0" t="n">
        <f aca="false">AD5051+100</f>
        <v>105</v>
      </c>
      <c r="AF5051" s="8" t="n">
        <f aca="false">((P5051/AE5051)*100)*ABS(I5051)</f>
        <v>7.67619047619048</v>
      </c>
      <c r="AG5051" s="0" t="n">
        <f aca="false">(TRUNC((AF5051*AD5051/100),2))</f>
        <v>0.38</v>
      </c>
      <c r="AH5051" s="0" t="n">
        <f aca="false">TRUNC(AF5051*1.3222,2)</f>
        <v>10.14</v>
      </c>
      <c r="AI5051" s="0" t="n">
        <f aca="false">TRUNC(AG5051*1.3222,2)</f>
        <v>0.5</v>
      </c>
      <c r="AJ5051" s="0" t="n">
        <f aca="false">((P5051-T5051)*0.7+T5051)*ABS(I5051)</f>
        <v>5.957</v>
      </c>
      <c r="AK5051" s="9" t="n">
        <f aca="false">IF(K5051="REFUND",(-1*(AJ5051-AG5051)),(AJ5051-AG5051))</f>
        <v>5.577</v>
      </c>
    </row>
    <row r="5052" customFormat="false" ht="13.8" hidden="false" customHeight="false" outlineLevel="0" collapsed="false">
      <c r="A5052" s="6" t="n">
        <v>42247</v>
      </c>
      <c r="B5052" s="0" t="n">
        <v>964481687341</v>
      </c>
      <c r="C5052" s="0" t="s">
        <v>18901</v>
      </c>
      <c r="D5052" s="0" t="s">
        <v>18902</v>
      </c>
      <c r="E5052" s="7" t="n">
        <v>9781429988995</v>
      </c>
      <c r="F5052" s="0" t="s">
        <v>5228</v>
      </c>
      <c r="G5052" s="0" t="s">
        <v>5229</v>
      </c>
      <c r="H5052" s="0" t="s">
        <v>713</v>
      </c>
      <c r="I5052" s="0" t="n">
        <v>1</v>
      </c>
      <c r="J5052" s="0" t="s">
        <v>573</v>
      </c>
      <c r="K5052" s="0" t="s">
        <v>43</v>
      </c>
      <c r="L5052" s="0" t="n">
        <v>12.64</v>
      </c>
      <c r="M5052" s="0" t="s">
        <v>44</v>
      </c>
      <c r="N5052" s="0" t="n">
        <v>10.99</v>
      </c>
      <c r="O5052" s="0" t="s">
        <v>44</v>
      </c>
      <c r="P5052" s="0" t="n">
        <v>9.86</v>
      </c>
      <c r="Q5052" s="0" t="s">
        <v>45</v>
      </c>
      <c r="R5052" s="0" t="n">
        <v>8.57</v>
      </c>
      <c r="S5052" s="0" t="s">
        <v>45</v>
      </c>
      <c r="T5052" s="0" t="n">
        <v>1.29</v>
      </c>
      <c r="U5052" s="0" t="s">
        <v>45</v>
      </c>
      <c r="V5052" s="0" t="s">
        <v>3667</v>
      </c>
      <c r="W5052" s="0" t="s">
        <v>157</v>
      </c>
      <c r="X5052" s="0" t="s">
        <v>48</v>
      </c>
      <c r="Y5052" s="0" t="s">
        <v>18903</v>
      </c>
      <c r="Z5052" s="0" t="n">
        <v>6</v>
      </c>
      <c r="AA5052" s="0" t="s">
        <v>45</v>
      </c>
      <c r="AB5052" s="0" t="n">
        <v>1.29</v>
      </c>
      <c r="AC5052" s="0" t="s">
        <v>45</v>
      </c>
      <c r="AD5052" s="0" t="n">
        <v>5</v>
      </c>
      <c r="AE5052" s="0" t="n">
        <f aca="false">AD5052+100</f>
        <v>105</v>
      </c>
      <c r="AF5052" s="8" t="n">
        <f aca="false">((P5052/AE5052)*100)*ABS(I5052)</f>
        <v>9.39047619047619</v>
      </c>
      <c r="AG5052" s="0" t="n">
        <f aca="false">(TRUNC((AF5052*AD5052/100),2))</f>
        <v>0.46</v>
      </c>
      <c r="AH5052" s="0" t="n">
        <f aca="false">TRUNC(AF5052*1.3222,2)</f>
        <v>12.41</v>
      </c>
      <c r="AI5052" s="0" t="n">
        <f aca="false">TRUNC(AG5052*1.3222,2)</f>
        <v>0.6</v>
      </c>
      <c r="AJ5052" s="0" t="n">
        <f aca="false">((P5052-T5052)*0.7+T5052)*ABS(I5052)</f>
        <v>7.289</v>
      </c>
      <c r="AK5052" s="9" t="n">
        <f aca="false">IF(K5052="REFUND",(-1*(AJ5052-AG5052)),(AJ5052-AG5052))</f>
        <v>6.829</v>
      </c>
    </row>
    <row r="5053" customFormat="false" ht="13.8" hidden="false" customHeight="false" outlineLevel="0" collapsed="false">
      <c r="A5053" s="6" t="n">
        <v>42247</v>
      </c>
      <c r="B5053" s="0" t="n">
        <v>964489896341</v>
      </c>
      <c r="C5053" s="0" t="s">
        <v>18904</v>
      </c>
      <c r="D5053" s="0" t="s">
        <v>18905</v>
      </c>
      <c r="E5053" s="7" t="n">
        <v>9781466840966</v>
      </c>
      <c r="F5053" s="0" t="s">
        <v>10633</v>
      </c>
      <c r="G5053" s="0" t="s">
        <v>10634</v>
      </c>
      <c r="H5053" s="0" t="s">
        <v>94</v>
      </c>
      <c r="I5053" s="0" t="n">
        <v>1</v>
      </c>
      <c r="J5053" s="0" t="s">
        <v>573</v>
      </c>
      <c r="K5053" s="0" t="s">
        <v>43</v>
      </c>
      <c r="L5053" s="0" t="n">
        <v>16.09</v>
      </c>
      <c r="M5053" s="0" t="s">
        <v>44</v>
      </c>
      <c r="N5053" s="0" t="n">
        <v>13.99</v>
      </c>
      <c r="O5053" s="0" t="s">
        <v>44</v>
      </c>
      <c r="P5053" s="0" t="n">
        <v>12.55</v>
      </c>
      <c r="Q5053" s="0" t="s">
        <v>45</v>
      </c>
      <c r="R5053" s="0" t="n">
        <v>10.91</v>
      </c>
      <c r="S5053" s="0" t="s">
        <v>45</v>
      </c>
      <c r="T5053" s="0" t="n">
        <v>1.64</v>
      </c>
      <c r="U5053" s="0" t="s">
        <v>45</v>
      </c>
      <c r="V5053" s="0" t="s">
        <v>11026</v>
      </c>
      <c r="W5053" s="0" t="s">
        <v>104</v>
      </c>
      <c r="X5053" s="0" t="s">
        <v>48</v>
      </c>
      <c r="Y5053" s="0" t="s">
        <v>11027</v>
      </c>
      <c r="Z5053" s="0" t="n">
        <v>7.64</v>
      </c>
      <c r="AA5053" s="0" t="s">
        <v>45</v>
      </c>
      <c r="AB5053" s="0" t="n">
        <v>1.64</v>
      </c>
      <c r="AC5053" s="0" t="s">
        <v>45</v>
      </c>
      <c r="AD5053" s="0" t="n">
        <v>5</v>
      </c>
      <c r="AE5053" s="0" t="n">
        <f aca="false">AD5053+100</f>
        <v>105</v>
      </c>
      <c r="AF5053" s="8" t="n">
        <f aca="false">((P5053/AE5053)*100)*ABS(I5053)</f>
        <v>11.952380952381</v>
      </c>
      <c r="AG5053" s="0" t="n">
        <f aca="false">(TRUNC((AF5053*AD5053/100),2))</f>
        <v>0.59</v>
      </c>
      <c r="AH5053" s="0" t="n">
        <f aca="false">TRUNC(AF5053*1.3222,2)</f>
        <v>15.8</v>
      </c>
      <c r="AI5053" s="0" t="n">
        <f aca="false">TRUNC(AG5053*1.3222,2)</f>
        <v>0.78</v>
      </c>
      <c r="AJ5053" s="0" t="n">
        <f aca="false">((P5053-T5053)*0.7+T5053)*ABS(I5053)</f>
        <v>9.277</v>
      </c>
      <c r="AK5053" s="9" t="n">
        <f aca="false">IF(K5053="REFUND",(-1*(AJ5053-AG5053)),(AJ5053-AG5053))</f>
        <v>8.687</v>
      </c>
    </row>
    <row r="5054" customFormat="false" ht="13.8" hidden="false" customHeight="false" outlineLevel="0" collapsed="false">
      <c r="A5054" s="6" t="n">
        <v>42247</v>
      </c>
      <c r="B5054" s="0" t="n">
        <v>964490803191</v>
      </c>
      <c r="C5054" s="0" t="s">
        <v>18906</v>
      </c>
      <c r="D5054" s="0" t="s">
        <v>18907</v>
      </c>
      <c r="E5054" s="7" t="n">
        <v>9781633752788</v>
      </c>
      <c r="F5054" s="0" t="s">
        <v>15730</v>
      </c>
      <c r="G5054" s="0" t="s">
        <v>15731</v>
      </c>
      <c r="H5054" s="0" t="s">
        <v>8958</v>
      </c>
      <c r="I5054" s="0" t="n">
        <v>1</v>
      </c>
      <c r="J5054" s="0" t="s">
        <v>573</v>
      </c>
      <c r="K5054" s="0" t="s">
        <v>43</v>
      </c>
      <c r="L5054" s="0" t="n">
        <v>3.44</v>
      </c>
      <c r="M5054" s="0" t="s">
        <v>44</v>
      </c>
      <c r="N5054" s="0" t="n">
        <v>2.99</v>
      </c>
      <c r="O5054" s="0" t="s">
        <v>44</v>
      </c>
      <c r="P5054" s="0" t="n">
        <v>2.68</v>
      </c>
      <c r="Q5054" s="0" t="s">
        <v>45</v>
      </c>
      <c r="R5054" s="0" t="n">
        <v>2.33</v>
      </c>
      <c r="S5054" s="0" t="s">
        <v>45</v>
      </c>
      <c r="T5054" s="0" t="n">
        <v>0.35</v>
      </c>
      <c r="U5054" s="0" t="s">
        <v>45</v>
      </c>
      <c r="V5054" s="0" t="s">
        <v>9311</v>
      </c>
      <c r="W5054" s="0" t="s">
        <v>58</v>
      </c>
      <c r="X5054" s="0" t="s">
        <v>48</v>
      </c>
      <c r="Y5054" s="0" t="s">
        <v>13609</v>
      </c>
      <c r="Z5054" s="0" t="n">
        <v>1.63</v>
      </c>
      <c r="AA5054" s="0" t="s">
        <v>45</v>
      </c>
      <c r="AB5054" s="0" t="n">
        <v>0.35</v>
      </c>
      <c r="AC5054" s="0" t="s">
        <v>45</v>
      </c>
      <c r="AD5054" s="0" t="n">
        <v>5</v>
      </c>
      <c r="AE5054" s="0" t="n">
        <f aca="false">AD5054+100</f>
        <v>105</v>
      </c>
      <c r="AF5054" s="8" t="n">
        <f aca="false">((P5054/AE5054)*100)*ABS(I5054)</f>
        <v>2.55238095238095</v>
      </c>
      <c r="AG5054" s="0" t="n">
        <f aca="false">(TRUNC((AF5054*AD5054/100),2))</f>
        <v>0.12</v>
      </c>
      <c r="AH5054" s="0" t="n">
        <f aca="false">TRUNC(AF5054*1.3222,2)</f>
        <v>3.37</v>
      </c>
      <c r="AI5054" s="0" t="n">
        <f aca="false">TRUNC(AG5054*1.3222,2)</f>
        <v>0.15</v>
      </c>
      <c r="AJ5054" s="0" t="n">
        <f aca="false">((P5054-T5054)*0.7+T5054)*ABS(I5054)</f>
        <v>1.981</v>
      </c>
      <c r="AK5054" s="9" t="n">
        <f aca="false">IF(K5054="REFUND",(-1*(AJ5054-AG5054)),(AJ5054-AG5054))</f>
        <v>1.861</v>
      </c>
    </row>
    <row r="5055" customFormat="false" ht="13.8" hidden="false" customHeight="false" outlineLevel="0" collapsed="false">
      <c r="A5055" s="6" t="n">
        <v>42247</v>
      </c>
      <c r="B5055" s="0" t="n">
        <v>964491277241</v>
      </c>
      <c r="C5055" s="0" t="s">
        <v>18908</v>
      </c>
      <c r="D5055" s="0" t="s">
        <v>18909</v>
      </c>
      <c r="E5055" s="7" t="n">
        <v>9781466886674</v>
      </c>
      <c r="F5055" s="0" t="s">
        <v>1138</v>
      </c>
      <c r="G5055" s="0" t="s">
        <v>1139</v>
      </c>
      <c r="H5055" s="0" t="s">
        <v>1140</v>
      </c>
      <c r="I5055" s="0" t="n">
        <v>1</v>
      </c>
      <c r="J5055" s="0" t="s">
        <v>573</v>
      </c>
      <c r="K5055" s="0" t="s">
        <v>43</v>
      </c>
      <c r="L5055" s="0" t="n">
        <v>4.59</v>
      </c>
      <c r="M5055" s="0" t="s">
        <v>44</v>
      </c>
      <c r="N5055" s="0" t="n">
        <v>3.99</v>
      </c>
      <c r="O5055" s="0" t="s">
        <v>44</v>
      </c>
      <c r="P5055" s="0" t="n">
        <v>3.58</v>
      </c>
      <c r="Q5055" s="0" t="s">
        <v>45</v>
      </c>
      <c r="R5055" s="0" t="n">
        <v>3.11</v>
      </c>
      <c r="S5055" s="0" t="s">
        <v>45</v>
      </c>
      <c r="T5055" s="0" t="n">
        <v>0.47</v>
      </c>
      <c r="U5055" s="0" t="s">
        <v>45</v>
      </c>
      <c r="V5055" s="0" t="s">
        <v>240</v>
      </c>
      <c r="W5055" s="0" t="s">
        <v>104</v>
      </c>
      <c r="X5055" s="0" t="s">
        <v>48</v>
      </c>
      <c r="Y5055" s="0" t="s">
        <v>18910</v>
      </c>
      <c r="Z5055" s="0" t="n">
        <v>2.18</v>
      </c>
      <c r="AA5055" s="0" t="s">
        <v>45</v>
      </c>
      <c r="AB5055" s="0" t="n">
        <v>0.47</v>
      </c>
      <c r="AC5055" s="0" t="s">
        <v>45</v>
      </c>
      <c r="AD5055" s="0" t="n">
        <v>5</v>
      </c>
      <c r="AE5055" s="0" t="n">
        <f aca="false">AD5055+100</f>
        <v>105</v>
      </c>
      <c r="AF5055" s="8" t="n">
        <f aca="false">((P5055/AE5055)*100)*ABS(I5055)</f>
        <v>3.40952380952381</v>
      </c>
      <c r="AG5055" s="0" t="n">
        <f aca="false">(TRUNC((AF5055*AD5055/100),2))</f>
        <v>0.17</v>
      </c>
      <c r="AH5055" s="0" t="n">
        <f aca="false">TRUNC(AF5055*1.3222,2)</f>
        <v>4.5</v>
      </c>
      <c r="AI5055" s="0" t="n">
        <f aca="false">TRUNC(AG5055*1.3222,2)</f>
        <v>0.22</v>
      </c>
      <c r="AJ5055" s="0" t="n">
        <f aca="false">((P5055-T5055)*0.7+T5055)*ABS(I5055)</f>
        <v>2.647</v>
      </c>
      <c r="AK5055" s="9" t="n">
        <f aca="false">IF(K5055="REFUND",(-1*(AJ5055-AG5055)),(AJ5055-AG5055))</f>
        <v>2.477</v>
      </c>
    </row>
    <row r="5056" customFormat="false" ht="13.8" hidden="false" customHeight="false" outlineLevel="0" collapsed="false">
      <c r="A5056" s="6" t="n">
        <v>42247</v>
      </c>
      <c r="B5056" s="0" t="n">
        <v>964491628141</v>
      </c>
      <c r="C5056" s="0" t="s">
        <v>18911</v>
      </c>
      <c r="D5056" s="0" t="s">
        <v>18912</v>
      </c>
      <c r="E5056" s="7" t="n">
        <v>9781250027665</v>
      </c>
      <c r="F5056" s="0" t="s">
        <v>1246</v>
      </c>
      <c r="G5056" s="0" t="s">
        <v>1247</v>
      </c>
      <c r="H5056" s="0" t="s">
        <v>1248</v>
      </c>
      <c r="I5056" s="0" t="n">
        <v>1</v>
      </c>
      <c r="J5056" s="0" t="s">
        <v>573</v>
      </c>
      <c r="K5056" s="0" t="s">
        <v>43</v>
      </c>
      <c r="L5056" s="0" t="n">
        <v>3.44</v>
      </c>
      <c r="M5056" s="0" t="s">
        <v>44</v>
      </c>
      <c r="N5056" s="0" t="n">
        <v>2.99</v>
      </c>
      <c r="O5056" s="0" t="s">
        <v>44</v>
      </c>
      <c r="P5056" s="0" t="n">
        <v>2.68</v>
      </c>
      <c r="Q5056" s="0" t="s">
        <v>45</v>
      </c>
      <c r="R5056" s="0" t="n">
        <v>2.33</v>
      </c>
      <c r="S5056" s="0" t="s">
        <v>45</v>
      </c>
      <c r="T5056" s="0" t="n">
        <v>0.35</v>
      </c>
      <c r="U5056" s="0" t="s">
        <v>45</v>
      </c>
      <c r="V5056" s="0" t="s">
        <v>3387</v>
      </c>
      <c r="W5056" s="0" t="s">
        <v>273</v>
      </c>
      <c r="X5056" s="0" t="s">
        <v>48</v>
      </c>
      <c r="Y5056" s="0" t="s">
        <v>18913</v>
      </c>
      <c r="Z5056" s="0" t="n">
        <v>1.63</v>
      </c>
      <c r="AA5056" s="0" t="s">
        <v>45</v>
      </c>
      <c r="AB5056" s="0" t="n">
        <v>0.35</v>
      </c>
      <c r="AC5056" s="0" t="s">
        <v>45</v>
      </c>
      <c r="AD5056" s="0" t="n">
        <v>5</v>
      </c>
      <c r="AE5056" s="0" t="n">
        <f aca="false">AD5056+100</f>
        <v>105</v>
      </c>
      <c r="AF5056" s="8" t="n">
        <f aca="false">((P5056/AE5056)*100)*ABS(I5056)</f>
        <v>2.55238095238095</v>
      </c>
      <c r="AG5056" s="0" t="n">
        <f aca="false">(TRUNC((AF5056*AD5056/100),2))</f>
        <v>0.12</v>
      </c>
      <c r="AH5056" s="0" t="n">
        <f aca="false">TRUNC(AF5056*1.3222,2)</f>
        <v>3.37</v>
      </c>
      <c r="AI5056" s="0" t="n">
        <f aca="false">TRUNC(AG5056*1.3222,2)</f>
        <v>0.15</v>
      </c>
      <c r="AJ5056" s="0" t="n">
        <f aca="false">((P5056-T5056)*0.7+T5056)*ABS(I5056)</f>
        <v>1.981</v>
      </c>
      <c r="AK5056" s="9" t="n">
        <f aca="false">IF(K5056="REFUND",(-1*(AJ5056-AG5056)),(AJ5056-AG5056))</f>
        <v>1.861</v>
      </c>
    </row>
    <row r="5057" customFormat="false" ht="13.8" hidden="false" customHeight="false" outlineLevel="0" collapsed="false">
      <c r="A5057" s="6" t="n">
        <v>42247</v>
      </c>
      <c r="B5057" s="0" t="n">
        <v>964494926341</v>
      </c>
      <c r="C5057" s="0" t="s">
        <v>18914</v>
      </c>
      <c r="D5057" s="0" t="s">
        <v>18915</v>
      </c>
      <c r="E5057" s="7" t="n">
        <v>9781622664474</v>
      </c>
      <c r="F5057" s="0" t="s">
        <v>2401</v>
      </c>
      <c r="G5057" s="0" t="s">
        <v>2402</v>
      </c>
      <c r="H5057" s="0" t="s">
        <v>2403</v>
      </c>
      <c r="I5057" s="0" t="n">
        <v>1</v>
      </c>
      <c r="J5057" s="0" t="s">
        <v>573</v>
      </c>
      <c r="K5057" s="0" t="s">
        <v>43</v>
      </c>
      <c r="L5057" s="0" t="n">
        <v>1.14</v>
      </c>
      <c r="M5057" s="0" t="s">
        <v>44</v>
      </c>
      <c r="N5057" s="0" t="n">
        <v>0.99</v>
      </c>
      <c r="O5057" s="0" t="s">
        <v>44</v>
      </c>
      <c r="P5057" s="0" t="n">
        <v>0.89</v>
      </c>
      <c r="Q5057" s="0" t="s">
        <v>45</v>
      </c>
      <c r="R5057" s="0" t="n">
        <v>0.77</v>
      </c>
      <c r="S5057" s="0" t="s">
        <v>45</v>
      </c>
      <c r="T5057" s="0" t="n">
        <v>0.12</v>
      </c>
      <c r="U5057" s="0" t="s">
        <v>45</v>
      </c>
      <c r="V5057" s="0" t="s">
        <v>6423</v>
      </c>
      <c r="W5057" s="0" t="s">
        <v>47</v>
      </c>
      <c r="X5057" s="0" t="s">
        <v>48</v>
      </c>
      <c r="Y5057" s="0" t="s">
        <v>18916</v>
      </c>
      <c r="Z5057" s="0" t="n">
        <v>0.54</v>
      </c>
      <c r="AA5057" s="0" t="s">
        <v>45</v>
      </c>
      <c r="AB5057" s="0" t="n">
        <v>0.12</v>
      </c>
      <c r="AC5057" s="0" t="s">
        <v>45</v>
      </c>
      <c r="AD5057" s="0" t="n">
        <v>13</v>
      </c>
      <c r="AE5057" s="0" t="n">
        <f aca="false">AD5057+100</f>
        <v>113</v>
      </c>
      <c r="AF5057" s="8" t="n">
        <f aca="false">((P5057/AE5057)*100)*ABS(I5057)</f>
        <v>0.787610619469027</v>
      </c>
      <c r="AG5057" s="0" t="n">
        <f aca="false">(TRUNC((AF5057*AD5057/100),2))</f>
        <v>0.1</v>
      </c>
      <c r="AH5057" s="0" t="n">
        <f aca="false">TRUNC(AF5057*1.3222,2)</f>
        <v>1.04</v>
      </c>
      <c r="AI5057" s="0" t="n">
        <f aca="false">TRUNC(AG5057*1.3222,2)</f>
        <v>0.13</v>
      </c>
      <c r="AJ5057" s="0" t="n">
        <f aca="false">((P5057-T5057)*0.7+T5057)*ABS(I5057)</f>
        <v>0.659</v>
      </c>
      <c r="AK5057" s="9" t="n">
        <f aca="false">IF(K5057="REFUND",(-1*(AJ5057-AG5057)),(AJ5057-AG5057))</f>
        <v>0.559</v>
      </c>
    </row>
    <row r="5058" customFormat="false" ht="13.8" hidden="false" customHeight="false" outlineLevel="0" collapsed="false">
      <c r="A5058" s="6" t="n">
        <v>42247</v>
      </c>
      <c r="B5058" s="0" t="n">
        <v>964500048341</v>
      </c>
      <c r="C5058" s="0" t="s">
        <v>18917</v>
      </c>
      <c r="D5058" s="0" t="s">
        <v>18918</v>
      </c>
      <c r="E5058" s="7" t="n">
        <v>9781466846708</v>
      </c>
      <c r="F5058" s="0" t="s">
        <v>394</v>
      </c>
      <c r="G5058" s="0" t="s">
        <v>395</v>
      </c>
      <c r="H5058" s="0" t="s">
        <v>396</v>
      </c>
      <c r="I5058" s="0" t="n">
        <v>1</v>
      </c>
      <c r="J5058" s="0" t="s">
        <v>573</v>
      </c>
      <c r="K5058" s="0" t="s">
        <v>43</v>
      </c>
      <c r="L5058" s="0" t="n">
        <v>3.44</v>
      </c>
      <c r="M5058" s="0" t="s">
        <v>44</v>
      </c>
      <c r="N5058" s="0" t="n">
        <v>2.99</v>
      </c>
      <c r="O5058" s="0" t="s">
        <v>44</v>
      </c>
      <c r="P5058" s="0" t="n">
        <v>2.68</v>
      </c>
      <c r="Q5058" s="0" t="s">
        <v>45</v>
      </c>
      <c r="R5058" s="0" t="n">
        <v>2.33</v>
      </c>
      <c r="S5058" s="0" t="s">
        <v>45</v>
      </c>
      <c r="T5058" s="0" t="n">
        <v>0.35</v>
      </c>
      <c r="U5058" s="0" t="s">
        <v>45</v>
      </c>
      <c r="V5058" s="0" t="s">
        <v>3102</v>
      </c>
      <c r="W5058" s="0" t="s">
        <v>273</v>
      </c>
      <c r="X5058" s="0" t="s">
        <v>48</v>
      </c>
      <c r="Y5058" s="0" t="s">
        <v>18919</v>
      </c>
      <c r="Z5058" s="0" t="n">
        <v>1.63</v>
      </c>
      <c r="AA5058" s="0" t="s">
        <v>45</v>
      </c>
      <c r="AB5058" s="0" t="n">
        <v>0.35</v>
      </c>
      <c r="AC5058" s="0" t="s">
        <v>45</v>
      </c>
      <c r="AD5058" s="0" t="n">
        <v>5</v>
      </c>
      <c r="AE5058" s="0" t="n">
        <f aca="false">AD5058+100</f>
        <v>105</v>
      </c>
      <c r="AF5058" s="8" t="n">
        <f aca="false">((P5058/AE5058)*100)*ABS(I5058)</f>
        <v>2.55238095238095</v>
      </c>
      <c r="AG5058" s="0" t="n">
        <f aca="false">(TRUNC((AF5058*AD5058/100),2))</f>
        <v>0.12</v>
      </c>
      <c r="AH5058" s="0" t="n">
        <f aca="false">TRUNC(AF5058*1.3222,2)</f>
        <v>3.37</v>
      </c>
      <c r="AI5058" s="0" t="n">
        <f aca="false">TRUNC(AG5058*1.3222,2)</f>
        <v>0.15</v>
      </c>
      <c r="AJ5058" s="0" t="n">
        <f aca="false">((P5058-T5058)*0.7+T5058)*ABS(I5058)</f>
        <v>1.981</v>
      </c>
      <c r="AK5058" s="9" t="n">
        <f aca="false">IF(K5058="REFUND",(-1*(AJ5058-AG5058)),(AJ5058-AG5058))</f>
        <v>1.861</v>
      </c>
    </row>
    <row r="5059" customFormat="false" ht="13.8" hidden="false" customHeight="false" outlineLevel="0" collapsed="false">
      <c r="A5059" s="6" t="n">
        <v>42247</v>
      </c>
      <c r="B5059" s="0" t="n">
        <v>964500814191</v>
      </c>
      <c r="C5059" s="0" t="s">
        <v>18920</v>
      </c>
      <c r="D5059" s="0" t="s">
        <v>18921</v>
      </c>
      <c r="E5059" s="7" t="n">
        <v>9781633750043</v>
      </c>
      <c r="F5059" s="0" t="s">
        <v>18922</v>
      </c>
      <c r="G5059" s="0" t="s">
        <v>18923</v>
      </c>
      <c r="H5059" s="0" t="s">
        <v>18924</v>
      </c>
      <c r="I5059" s="0" t="n">
        <v>1</v>
      </c>
      <c r="J5059" s="0" t="s">
        <v>573</v>
      </c>
      <c r="K5059" s="0" t="s">
        <v>43</v>
      </c>
      <c r="L5059" s="0" t="n">
        <v>1.14</v>
      </c>
      <c r="M5059" s="0" t="s">
        <v>44</v>
      </c>
      <c r="N5059" s="0" t="n">
        <v>0.99</v>
      </c>
      <c r="O5059" s="0" t="s">
        <v>44</v>
      </c>
      <c r="P5059" s="0" t="n">
        <v>0.89</v>
      </c>
      <c r="Q5059" s="0" t="s">
        <v>45</v>
      </c>
      <c r="R5059" s="0" t="n">
        <v>0.77</v>
      </c>
      <c r="S5059" s="0" t="s">
        <v>45</v>
      </c>
      <c r="T5059" s="0" t="n">
        <v>0.12</v>
      </c>
      <c r="U5059" s="0" t="s">
        <v>45</v>
      </c>
      <c r="V5059" s="0" t="s">
        <v>387</v>
      </c>
      <c r="W5059" s="0" t="s">
        <v>157</v>
      </c>
      <c r="X5059" s="0" t="s">
        <v>48</v>
      </c>
      <c r="Y5059" s="0" t="s">
        <v>8796</v>
      </c>
      <c r="Z5059" s="0" t="n">
        <v>0.54</v>
      </c>
      <c r="AA5059" s="0" t="s">
        <v>45</v>
      </c>
      <c r="AB5059" s="0" t="n">
        <v>0.12</v>
      </c>
      <c r="AC5059" s="0" t="s">
        <v>45</v>
      </c>
      <c r="AD5059" s="0" t="n">
        <v>5</v>
      </c>
      <c r="AE5059" s="0" t="n">
        <f aca="false">AD5059+100</f>
        <v>105</v>
      </c>
      <c r="AF5059" s="8" t="n">
        <f aca="false">((P5059/AE5059)*100)*ABS(I5059)</f>
        <v>0.847619047619048</v>
      </c>
      <c r="AG5059" s="0" t="n">
        <f aca="false">(TRUNC((AF5059*AD5059/100),2))</f>
        <v>0.04</v>
      </c>
      <c r="AH5059" s="0" t="n">
        <f aca="false">TRUNC(AF5059*1.3222,2)</f>
        <v>1.12</v>
      </c>
      <c r="AI5059" s="0" t="n">
        <f aca="false">TRUNC(AG5059*1.3222,2)</f>
        <v>0.05</v>
      </c>
      <c r="AJ5059" s="0" t="n">
        <f aca="false">((P5059-T5059)*0.7+T5059)*ABS(I5059)</f>
        <v>0.659</v>
      </c>
      <c r="AK5059" s="9" t="n">
        <f aca="false">IF(K5059="REFUND",(-1*(AJ5059-AG5059)),(AJ5059-AG5059))</f>
        <v>0.619</v>
      </c>
    </row>
    <row r="5060" customFormat="false" ht="13.8" hidden="false" customHeight="false" outlineLevel="0" collapsed="false">
      <c r="A5060" s="6" t="n">
        <v>42247</v>
      </c>
      <c r="B5060" s="0" t="n">
        <v>964503133141</v>
      </c>
      <c r="C5060" s="0" t="s">
        <v>18925</v>
      </c>
      <c r="D5060" s="0" t="s">
        <v>18926</v>
      </c>
      <c r="E5060" s="7" t="n">
        <v>9781250034595</v>
      </c>
      <c r="F5060" s="0" t="s">
        <v>791</v>
      </c>
      <c r="G5060" s="0" t="s">
        <v>792</v>
      </c>
      <c r="H5060" s="0" t="s">
        <v>793</v>
      </c>
      <c r="I5060" s="0" t="n">
        <v>1</v>
      </c>
      <c r="J5060" s="0" t="s">
        <v>573</v>
      </c>
      <c r="K5060" s="0" t="s">
        <v>43</v>
      </c>
      <c r="L5060" s="0" t="n">
        <v>16.09</v>
      </c>
      <c r="M5060" s="0" t="s">
        <v>44</v>
      </c>
      <c r="N5060" s="0" t="n">
        <v>13.99</v>
      </c>
      <c r="O5060" s="0" t="s">
        <v>44</v>
      </c>
      <c r="P5060" s="0" t="n">
        <v>12.55</v>
      </c>
      <c r="Q5060" s="0" t="s">
        <v>45</v>
      </c>
      <c r="R5060" s="0" t="n">
        <v>10.91</v>
      </c>
      <c r="S5060" s="0" t="s">
        <v>45</v>
      </c>
      <c r="T5060" s="0" t="n">
        <v>1.64</v>
      </c>
      <c r="U5060" s="0" t="s">
        <v>45</v>
      </c>
      <c r="V5060" s="0" t="s">
        <v>1373</v>
      </c>
      <c r="W5060" s="0" t="s">
        <v>104</v>
      </c>
      <c r="X5060" s="0" t="s">
        <v>48</v>
      </c>
      <c r="Y5060" s="0" t="s">
        <v>18927</v>
      </c>
      <c r="Z5060" s="0" t="n">
        <v>7.64</v>
      </c>
      <c r="AA5060" s="0" t="s">
        <v>45</v>
      </c>
      <c r="AB5060" s="0" t="n">
        <v>1.64</v>
      </c>
      <c r="AC5060" s="0" t="s">
        <v>45</v>
      </c>
      <c r="AD5060" s="0" t="n">
        <v>5</v>
      </c>
      <c r="AE5060" s="0" t="n">
        <f aca="false">AD5060+100</f>
        <v>105</v>
      </c>
      <c r="AF5060" s="8" t="n">
        <f aca="false">((P5060/AE5060)*100)*ABS(I5060)</f>
        <v>11.952380952381</v>
      </c>
      <c r="AG5060" s="0" t="n">
        <f aca="false">(TRUNC((AF5060*AD5060/100),2))</f>
        <v>0.59</v>
      </c>
      <c r="AH5060" s="0" t="n">
        <f aca="false">TRUNC(AF5060*1.3222,2)</f>
        <v>15.8</v>
      </c>
      <c r="AI5060" s="0" t="n">
        <f aca="false">TRUNC(AG5060*1.3222,2)</f>
        <v>0.78</v>
      </c>
      <c r="AJ5060" s="0" t="n">
        <f aca="false">((P5060-T5060)*0.7+T5060)*ABS(I5060)</f>
        <v>9.277</v>
      </c>
      <c r="AK5060" s="9" t="n">
        <f aca="false">IF(K5060="REFUND",(-1*(AJ5060-AG5060)),(AJ5060-AG5060))</f>
        <v>8.687</v>
      </c>
    </row>
    <row r="5061" customFormat="false" ht="13.8" hidden="false" customHeight="false" outlineLevel="0" collapsed="false">
      <c r="A5061" s="6" t="n">
        <v>42247</v>
      </c>
      <c r="B5061" s="0" t="n">
        <v>964503321191</v>
      </c>
      <c r="C5061" s="0" t="s">
        <v>18928</v>
      </c>
      <c r="D5061" s="0" t="s">
        <v>18929</v>
      </c>
      <c r="E5061" s="7" t="n">
        <v>9780230103238</v>
      </c>
      <c r="F5061" s="0" t="s">
        <v>18930</v>
      </c>
      <c r="G5061" s="0" t="s">
        <v>18931</v>
      </c>
      <c r="H5061" s="0" t="s">
        <v>18932</v>
      </c>
      <c r="I5061" s="0" t="n">
        <v>1</v>
      </c>
      <c r="J5061" s="0" t="s">
        <v>573</v>
      </c>
      <c r="K5061" s="0" t="s">
        <v>43</v>
      </c>
      <c r="L5061" s="0" t="n">
        <v>6.89</v>
      </c>
      <c r="M5061" s="0" t="s">
        <v>44</v>
      </c>
      <c r="N5061" s="0" t="n">
        <v>5.99</v>
      </c>
      <c r="O5061" s="0" t="s">
        <v>44</v>
      </c>
      <c r="P5061" s="0" t="n">
        <v>5.37</v>
      </c>
      <c r="Q5061" s="0" t="s">
        <v>45</v>
      </c>
      <c r="R5061" s="0" t="n">
        <v>4.67</v>
      </c>
      <c r="S5061" s="0" t="s">
        <v>45</v>
      </c>
      <c r="T5061" s="0" t="n">
        <v>0.7</v>
      </c>
      <c r="U5061" s="0" t="s">
        <v>45</v>
      </c>
      <c r="V5061" s="0" t="s">
        <v>3462</v>
      </c>
      <c r="W5061" s="0" t="s">
        <v>47</v>
      </c>
      <c r="X5061" s="0" t="s">
        <v>48</v>
      </c>
      <c r="Y5061" s="0" t="s">
        <v>18933</v>
      </c>
      <c r="Z5061" s="0" t="n">
        <v>3.27</v>
      </c>
      <c r="AA5061" s="0" t="s">
        <v>45</v>
      </c>
      <c r="AB5061" s="0" t="n">
        <v>0.7</v>
      </c>
      <c r="AC5061" s="0" t="s">
        <v>45</v>
      </c>
      <c r="AD5061" s="0" t="n">
        <v>13</v>
      </c>
      <c r="AE5061" s="0" t="n">
        <f aca="false">AD5061+100</f>
        <v>113</v>
      </c>
      <c r="AF5061" s="8" t="n">
        <f aca="false">((P5061/AE5061)*100)*ABS(I5061)</f>
        <v>4.75221238938053</v>
      </c>
      <c r="AG5061" s="0" t="n">
        <f aca="false">(TRUNC((AF5061*AD5061/100),2))</f>
        <v>0.61</v>
      </c>
      <c r="AH5061" s="0" t="n">
        <f aca="false">TRUNC(AF5061*1.3222,2)</f>
        <v>6.28</v>
      </c>
      <c r="AI5061" s="0" t="n">
        <f aca="false">TRUNC(AG5061*1.3222,2)</f>
        <v>0.8</v>
      </c>
      <c r="AJ5061" s="0" t="n">
        <f aca="false">((P5061-T5061)*0.7+T5061)*ABS(I5061)</f>
        <v>3.969</v>
      </c>
      <c r="AK5061" s="9" t="n">
        <f aca="false">IF(K5061="REFUND",(-1*(AJ5061-AG5061)),(AJ5061-AG5061))</f>
        <v>3.359</v>
      </c>
    </row>
    <row r="5062" customFormat="false" ht="13.8" hidden="false" customHeight="false" outlineLevel="0" collapsed="false">
      <c r="A5062" s="6" t="n">
        <v>42247</v>
      </c>
      <c r="B5062" s="0" t="n">
        <v>964506040291</v>
      </c>
      <c r="C5062" s="0" t="s">
        <v>18934</v>
      </c>
      <c r="D5062" s="0" t="s">
        <v>18935</v>
      </c>
      <c r="E5062" s="7" t="n">
        <v>9781429943635</v>
      </c>
      <c r="F5062" s="0" t="s">
        <v>18936</v>
      </c>
      <c r="G5062" s="0" t="s">
        <v>18937</v>
      </c>
      <c r="H5062" s="0" t="s">
        <v>5044</v>
      </c>
      <c r="I5062" s="0" t="n">
        <v>1</v>
      </c>
      <c r="J5062" s="0" t="s">
        <v>573</v>
      </c>
      <c r="K5062" s="0" t="s">
        <v>43</v>
      </c>
      <c r="L5062" s="0" t="n">
        <v>12.64</v>
      </c>
      <c r="M5062" s="0" t="s">
        <v>44</v>
      </c>
      <c r="N5062" s="0" t="n">
        <v>10.99</v>
      </c>
      <c r="O5062" s="0" t="s">
        <v>44</v>
      </c>
      <c r="P5062" s="0" t="n">
        <v>9.86</v>
      </c>
      <c r="Q5062" s="0" t="s">
        <v>45</v>
      </c>
      <c r="R5062" s="0" t="n">
        <v>8.57</v>
      </c>
      <c r="S5062" s="0" t="s">
        <v>45</v>
      </c>
      <c r="T5062" s="0" t="n">
        <v>1.29</v>
      </c>
      <c r="U5062" s="0" t="s">
        <v>45</v>
      </c>
      <c r="V5062" s="0" t="s">
        <v>171</v>
      </c>
      <c r="W5062" s="0" t="s">
        <v>104</v>
      </c>
      <c r="X5062" s="0" t="s">
        <v>48</v>
      </c>
      <c r="Y5062" s="0" t="s">
        <v>18938</v>
      </c>
      <c r="Z5062" s="0" t="n">
        <v>6</v>
      </c>
      <c r="AA5062" s="0" t="s">
        <v>45</v>
      </c>
      <c r="AB5062" s="0" t="n">
        <v>1.29</v>
      </c>
      <c r="AC5062" s="0" t="s">
        <v>45</v>
      </c>
      <c r="AD5062" s="0" t="n">
        <v>5</v>
      </c>
      <c r="AE5062" s="0" t="n">
        <f aca="false">AD5062+100</f>
        <v>105</v>
      </c>
      <c r="AF5062" s="8" t="n">
        <f aca="false">((P5062/AE5062)*100)*ABS(I5062)</f>
        <v>9.39047619047619</v>
      </c>
      <c r="AG5062" s="0" t="n">
        <f aca="false">(TRUNC((AF5062*AD5062/100),2))</f>
        <v>0.46</v>
      </c>
      <c r="AH5062" s="0" t="n">
        <f aca="false">TRUNC(AF5062*1.3222,2)</f>
        <v>12.41</v>
      </c>
      <c r="AI5062" s="0" t="n">
        <f aca="false">TRUNC(AG5062*1.3222,2)</f>
        <v>0.6</v>
      </c>
      <c r="AJ5062" s="0" t="n">
        <f aca="false">((P5062-T5062)*0.7+T5062)*ABS(I5062)</f>
        <v>7.289</v>
      </c>
      <c r="AK5062" s="9" t="n">
        <f aca="false">IF(K5062="REFUND",(-1*(AJ5062-AG5062)),(AJ5062-AG5062))</f>
        <v>6.829</v>
      </c>
    </row>
    <row r="5063" customFormat="false" ht="13.8" hidden="false" customHeight="false" outlineLevel="0" collapsed="false">
      <c r="A5063" s="6" t="n">
        <v>42247</v>
      </c>
      <c r="B5063" s="0" t="n">
        <v>964514132191</v>
      </c>
      <c r="C5063" s="0" t="s">
        <v>18939</v>
      </c>
      <c r="D5063" s="0" t="s">
        <v>18940</v>
      </c>
      <c r="E5063" s="7" t="n">
        <v>9781633753709</v>
      </c>
      <c r="F5063" s="0" t="s">
        <v>8956</v>
      </c>
      <c r="G5063" s="0" t="s">
        <v>8957</v>
      </c>
      <c r="H5063" s="0" t="s">
        <v>8958</v>
      </c>
      <c r="I5063" s="0" t="n">
        <v>1</v>
      </c>
      <c r="J5063" s="0" t="s">
        <v>573</v>
      </c>
      <c r="K5063" s="0" t="s">
        <v>43</v>
      </c>
      <c r="L5063" s="0" t="n">
        <v>3.44</v>
      </c>
      <c r="M5063" s="0" t="s">
        <v>44</v>
      </c>
      <c r="N5063" s="0" t="n">
        <v>2.99</v>
      </c>
      <c r="O5063" s="0" t="s">
        <v>44</v>
      </c>
      <c r="P5063" s="0" t="n">
        <v>2.68</v>
      </c>
      <c r="Q5063" s="0" t="s">
        <v>45</v>
      </c>
      <c r="R5063" s="0" t="n">
        <v>2.33</v>
      </c>
      <c r="S5063" s="0" t="s">
        <v>45</v>
      </c>
      <c r="T5063" s="0" t="n">
        <v>0.35</v>
      </c>
      <c r="U5063" s="0" t="s">
        <v>45</v>
      </c>
      <c r="V5063" s="0" t="s">
        <v>156</v>
      </c>
      <c r="W5063" s="0" t="s">
        <v>157</v>
      </c>
      <c r="X5063" s="0" t="s">
        <v>48</v>
      </c>
      <c r="Y5063" s="0" t="s">
        <v>7663</v>
      </c>
      <c r="Z5063" s="0" t="n">
        <v>1.63</v>
      </c>
      <c r="AA5063" s="0" t="s">
        <v>45</v>
      </c>
      <c r="AB5063" s="0" t="n">
        <v>0.35</v>
      </c>
      <c r="AC5063" s="0" t="s">
        <v>45</v>
      </c>
      <c r="AD5063" s="0" t="n">
        <v>5</v>
      </c>
      <c r="AE5063" s="0" t="n">
        <f aca="false">AD5063+100</f>
        <v>105</v>
      </c>
      <c r="AF5063" s="8" t="n">
        <f aca="false">((P5063/AE5063)*100)*ABS(I5063)</f>
        <v>2.55238095238095</v>
      </c>
      <c r="AG5063" s="0" t="n">
        <f aca="false">(TRUNC((AF5063*AD5063/100),2))</f>
        <v>0.12</v>
      </c>
      <c r="AH5063" s="0" t="n">
        <f aca="false">TRUNC(AF5063*1.3222,2)</f>
        <v>3.37</v>
      </c>
      <c r="AI5063" s="0" t="n">
        <f aca="false">TRUNC(AG5063*1.3222,2)</f>
        <v>0.15</v>
      </c>
      <c r="AJ5063" s="0" t="n">
        <f aca="false">((P5063-T5063)*0.7+T5063)*ABS(I5063)</f>
        <v>1.981</v>
      </c>
      <c r="AK5063" s="9" t="n">
        <f aca="false">IF(K5063="REFUND",(-1*(AJ5063-AG5063)),(AJ5063-AG5063))</f>
        <v>1.861</v>
      </c>
    </row>
    <row r="5064" customFormat="false" ht="13.8" hidden="false" customHeight="false" outlineLevel="0" collapsed="false">
      <c r="A5064" s="6" t="n">
        <v>42247</v>
      </c>
      <c r="B5064" s="0" t="n">
        <v>964514477291</v>
      </c>
      <c r="C5064" s="0" t="s">
        <v>18941</v>
      </c>
      <c r="D5064" s="0" t="s">
        <v>18942</v>
      </c>
      <c r="E5064" s="7" t="n">
        <v>9781466848900</v>
      </c>
      <c r="F5064" s="0" t="s">
        <v>84</v>
      </c>
      <c r="G5064" s="0" t="s">
        <v>85</v>
      </c>
      <c r="H5064" s="0" t="s">
        <v>86</v>
      </c>
      <c r="I5064" s="0" t="n">
        <v>1</v>
      </c>
      <c r="J5064" s="0" t="s">
        <v>573</v>
      </c>
      <c r="K5064" s="0" t="s">
        <v>43</v>
      </c>
      <c r="L5064" s="0" t="n">
        <v>18.39</v>
      </c>
      <c r="M5064" s="0" t="s">
        <v>44</v>
      </c>
      <c r="N5064" s="0" t="n">
        <v>15.99</v>
      </c>
      <c r="O5064" s="0" t="s">
        <v>44</v>
      </c>
      <c r="P5064" s="0" t="n">
        <v>14.34</v>
      </c>
      <c r="Q5064" s="0" t="s">
        <v>45</v>
      </c>
      <c r="R5064" s="0" t="n">
        <v>12.47</v>
      </c>
      <c r="S5064" s="0" t="s">
        <v>45</v>
      </c>
      <c r="T5064" s="0" t="n">
        <v>1.87</v>
      </c>
      <c r="U5064" s="0" t="s">
        <v>45</v>
      </c>
      <c r="V5064" s="0" t="s">
        <v>219</v>
      </c>
      <c r="W5064" s="0" t="s">
        <v>273</v>
      </c>
      <c r="X5064" s="0" t="s">
        <v>48</v>
      </c>
      <c r="Y5064" s="0" t="s">
        <v>18943</v>
      </c>
      <c r="Z5064" s="0" t="n">
        <v>8.73</v>
      </c>
      <c r="AA5064" s="0" t="s">
        <v>45</v>
      </c>
      <c r="AB5064" s="0" t="n">
        <v>1.87</v>
      </c>
      <c r="AC5064" s="0" t="s">
        <v>45</v>
      </c>
      <c r="AD5064" s="0" t="n">
        <v>5</v>
      </c>
      <c r="AE5064" s="0" t="n">
        <f aca="false">AD5064+100</f>
        <v>105</v>
      </c>
      <c r="AF5064" s="8" t="n">
        <f aca="false">((P5064/AE5064)*100)*ABS(I5064)</f>
        <v>13.6571428571429</v>
      </c>
      <c r="AG5064" s="0" t="n">
        <f aca="false">(TRUNC((AF5064*AD5064/100),2))</f>
        <v>0.68</v>
      </c>
      <c r="AH5064" s="0" t="n">
        <f aca="false">TRUNC(AF5064*1.3222,2)</f>
        <v>18.05</v>
      </c>
      <c r="AI5064" s="0" t="n">
        <f aca="false">TRUNC(AG5064*1.3222,2)</f>
        <v>0.89</v>
      </c>
      <c r="AJ5064" s="0" t="n">
        <f aca="false">((P5064-T5064)*0.7+T5064)*ABS(I5064)</f>
        <v>10.599</v>
      </c>
      <c r="AK5064" s="9" t="n">
        <f aca="false">IF(K5064="REFUND",(-1*(AJ5064-AG5064)),(AJ5064-AG5064))</f>
        <v>9.919</v>
      </c>
    </row>
    <row r="5065" customFormat="false" ht="13.8" hidden="false" customHeight="false" outlineLevel="0" collapsed="false">
      <c r="A5065" s="6" t="n">
        <v>42247</v>
      </c>
      <c r="B5065" s="0" t="n">
        <v>964524020191</v>
      </c>
      <c r="C5065" s="0" t="s">
        <v>18944</v>
      </c>
      <c r="D5065" s="0" t="s">
        <v>18945</v>
      </c>
      <c r="E5065" s="7" t="n">
        <v>9781633753709</v>
      </c>
      <c r="F5065" s="0" t="s">
        <v>8956</v>
      </c>
      <c r="G5065" s="0" t="s">
        <v>8957</v>
      </c>
      <c r="H5065" s="0" t="s">
        <v>8958</v>
      </c>
      <c r="I5065" s="0" t="n">
        <v>1</v>
      </c>
      <c r="J5065" s="0" t="s">
        <v>573</v>
      </c>
      <c r="K5065" s="0" t="s">
        <v>43</v>
      </c>
      <c r="L5065" s="0" t="n">
        <v>3.44</v>
      </c>
      <c r="M5065" s="0" t="s">
        <v>44</v>
      </c>
      <c r="N5065" s="0" t="n">
        <v>2.99</v>
      </c>
      <c r="O5065" s="0" t="s">
        <v>44</v>
      </c>
      <c r="P5065" s="0" t="n">
        <v>2.68</v>
      </c>
      <c r="Q5065" s="0" t="s">
        <v>45</v>
      </c>
      <c r="R5065" s="0" t="n">
        <v>2.33</v>
      </c>
      <c r="S5065" s="0" t="s">
        <v>45</v>
      </c>
      <c r="T5065" s="0" t="n">
        <v>0.35</v>
      </c>
      <c r="U5065" s="0" t="s">
        <v>45</v>
      </c>
      <c r="V5065" s="0" t="s">
        <v>118</v>
      </c>
      <c r="W5065" s="0" t="s">
        <v>96</v>
      </c>
      <c r="X5065" s="0" t="s">
        <v>48</v>
      </c>
      <c r="Y5065" s="0" t="s">
        <v>18946</v>
      </c>
      <c r="Z5065" s="0" t="n">
        <v>1.63</v>
      </c>
      <c r="AA5065" s="0" t="s">
        <v>45</v>
      </c>
      <c r="AB5065" s="0" t="n">
        <v>0.35</v>
      </c>
      <c r="AC5065" s="0" t="s">
        <v>45</v>
      </c>
      <c r="AD5065" s="0" t="n">
        <v>13</v>
      </c>
      <c r="AE5065" s="0" t="n">
        <f aca="false">AD5065+100</f>
        <v>113</v>
      </c>
      <c r="AF5065" s="8" t="n">
        <f aca="false">((P5065/AE5065)*100)*ABS(I5065)</f>
        <v>2.3716814159292</v>
      </c>
      <c r="AG5065" s="0" t="n">
        <f aca="false">(TRUNC((AF5065*AD5065/100),2))</f>
        <v>0.3</v>
      </c>
      <c r="AH5065" s="0" t="n">
        <f aca="false">TRUNC(AF5065*1.3222,2)</f>
        <v>3.13</v>
      </c>
      <c r="AI5065" s="0" t="n">
        <f aca="false">TRUNC(AG5065*1.3222,2)</f>
        <v>0.39</v>
      </c>
      <c r="AJ5065" s="0" t="n">
        <f aca="false">((P5065-T5065)*0.7+T5065)*ABS(I5065)</f>
        <v>1.981</v>
      </c>
      <c r="AK5065" s="9" t="n">
        <f aca="false">IF(K5065="REFUND",(-1*(AJ5065-AG5065)),(AJ5065-AG5065))</f>
        <v>1.681</v>
      </c>
    </row>
    <row r="5066" customFormat="false" ht="13.8" hidden="false" customHeight="false" outlineLevel="0" collapsed="false">
      <c r="A5066" s="6" t="n">
        <v>42247</v>
      </c>
      <c r="B5066" s="0" t="n">
        <v>964541971241</v>
      </c>
      <c r="C5066" s="0" t="s">
        <v>18947</v>
      </c>
      <c r="D5066" s="0" t="s">
        <v>18948</v>
      </c>
      <c r="E5066" s="7" t="n">
        <v>9781466849426</v>
      </c>
      <c r="F5066" s="0" t="s">
        <v>168</v>
      </c>
      <c r="G5066" s="0" t="s">
        <v>169</v>
      </c>
      <c r="H5066" s="0" t="s">
        <v>170</v>
      </c>
      <c r="I5066" s="0" t="n">
        <v>1</v>
      </c>
      <c r="J5066" s="0" t="s">
        <v>573</v>
      </c>
      <c r="K5066" s="0" t="s">
        <v>43</v>
      </c>
      <c r="L5066" s="0" t="n">
        <v>14.94</v>
      </c>
      <c r="M5066" s="0" t="s">
        <v>44</v>
      </c>
      <c r="N5066" s="0" t="n">
        <v>12.99</v>
      </c>
      <c r="O5066" s="0" t="s">
        <v>44</v>
      </c>
      <c r="P5066" s="0" t="n">
        <v>11.65</v>
      </c>
      <c r="Q5066" s="0" t="s">
        <v>45</v>
      </c>
      <c r="R5066" s="0" t="n">
        <v>10.13</v>
      </c>
      <c r="S5066" s="0" t="s">
        <v>45</v>
      </c>
      <c r="T5066" s="0" t="n">
        <v>1.52</v>
      </c>
      <c r="U5066" s="0" t="s">
        <v>45</v>
      </c>
      <c r="V5066" s="0" t="s">
        <v>240</v>
      </c>
      <c r="W5066" s="0" t="s">
        <v>80</v>
      </c>
      <c r="X5066" s="0" t="s">
        <v>48</v>
      </c>
      <c r="Y5066" s="0" t="s">
        <v>18949</v>
      </c>
      <c r="Z5066" s="0" t="n">
        <v>7.09</v>
      </c>
      <c r="AA5066" s="0" t="s">
        <v>45</v>
      </c>
      <c r="AB5066" s="0" t="n">
        <v>1.52</v>
      </c>
      <c r="AC5066" s="0" t="s">
        <v>45</v>
      </c>
      <c r="AD5066" s="0" t="n">
        <v>5</v>
      </c>
      <c r="AE5066" s="0" t="n">
        <f aca="false">AD5066+100</f>
        <v>105</v>
      </c>
      <c r="AF5066" s="8" t="n">
        <f aca="false">((P5066/AE5066)*100)*ABS(I5066)</f>
        <v>11.0952380952381</v>
      </c>
      <c r="AG5066" s="0" t="n">
        <f aca="false">(TRUNC((AF5066*AD5066/100),2))</f>
        <v>0.55</v>
      </c>
      <c r="AH5066" s="0" t="n">
        <f aca="false">TRUNC(AF5066*1.3222,2)</f>
        <v>14.67</v>
      </c>
      <c r="AI5066" s="0" t="n">
        <f aca="false">TRUNC(AG5066*1.3222,2)</f>
        <v>0.72</v>
      </c>
      <c r="AJ5066" s="0" t="n">
        <f aca="false">((P5066-T5066)*0.7+T5066)*ABS(I5066)</f>
        <v>8.611</v>
      </c>
      <c r="AK5066" s="9" t="n">
        <f aca="false">IF(K5066="REFUND",(-1*(AJ5066-AG5066)),(AJ5066-AG5066))</f>
        <v>8.061</v>
      </c>
    </row>
    <row r="5067" customFormat="false" ht="13.8" hidden="false" customHeight="false" outlineLevel="0" collapsed="false">
      <c r="A5067" s="6" t="n">
        <v>42247</v>
      </c>
      <c r="B5067" s="0" t="n">
        <v>964544624391</v>
      </c>
      <c r="C5067" s="0" t="s">
        <v>18950</v>
      </c>
      <c r="D5067" s="0" t="s">
        <v>18951</v>
      </c>
      <c r="E5067" s="7" t="n">
        <v>9781429987721</v>
      </c>
      <c r="F5067" s="0" t="s">
        <v>8225</v>
      </c>
      <c r="G5067" s="0" t="s">
        <v>8226</v>
      </c>
      <c r="H5067" s="0" t="s">
        <v>4100</v>
      </c>
      <c r="I5067" s="0" t="n">
        <v>1</v>
      </c>
      <c r="J5067" s="0" t="s">
        <v>573</v>
      </c>
      <c r="K5067" s="0" t="s">
        <v>43</v>
      </c>
      <c r="L5067" s="0" t="n">
        <v>10.34</v>
      </c>
      <c r="M5067" s="0" t="s">
        <v>44</v>
      </c>
      <c r="N5067" s="0" t="n">
        <v>8.99</v>
      </c>
      <c r="O5067" s="0" t="s">
        <v>44</v>
      </c>
      <c r="P5067" s="0" t="n">
        <v>8.06</v>
      </c>
      <c r="Q5067" s="0" t="s">
        <v>45</v>
      </c>
      <c r="R5067" s="0" t="n">
        <v>7.01</v>
      </c>
      <c r="S5067" s="0" t="s">
        <v>45</v>
      </c>
      <c r="T5067" s="0" t="n">
        <v>1.05</v>
      </c>
      <c r="U5067" s="0" t="s">
        <v>45</v>
      </c>
      <c r="V5067" s="0" t="s">
        <v>8045</v>
      </c>
      <c r="W5067" s="0" t="s">
        <v>188</v>
      </c>
      <c r="X5067" s="0" t="s">
        <v>48</v>
      </c>
      <c r="Y5067" s="0" t="s">
        <v>8046</v>
      </c>
      <c r="Z5067" s="0" t="n">
        <v>4.91</v>
      </c>
      <c r="AA5067" s="0" t="s">
        <v>45</v>
      </c>
      <c r="AB5067" s="0" t="n">
        <v>1.05</v>
      </c>
      <c r="AC5067" s="0" t="s">
        <v>45</v>
      </c>
      <c r="AD5067" s="0" t="n">
        <v>15</v>
      </c>
      <c r="AE5067" s="0" t="n">
        <f aca="false">AD5067+100</f>
        <v>115</v>
      </c>
      <c r="AF5067" s="8" t="n">
        <f aca="false">((P5067/AE5067)*100)*ABS(I5067)</f>
        <v>7.00869565217391</v>
      </c>
      <c r="AG5067" s="0" t="n">
        <f aca="false">(TRUNC((AF5067*AD5067/100),2))</f>
        <v>1.05</v>
      </c>
      <c r="AH5067" s="0" t="n">
        <f aca="false">TRUNC(AF5067*1.3222,2)</f>
        <v>9.26</v>
      </c>
      <c r="AI5067" s="0" t="n">
        <f aca="false">TRUNC(AG5067*1.3222,2)</f>
        <v>1.38</v>
      </c>
      <c r="AJ5067" s="0" t="n">
        <f aca="false">((P5067-T5067)*0.7+T5067)*ABS(I5067)</f>
        <v>5.957</v>
      </c>
      <c r="AK5067" s="9" t="n">
        <f aca="false">IF(K5067="REFUND",(-1*(AJ5067-AG5067)),(AJ5067-AG5067))</f>
        <v>4.907</v>
      </c>
    </row>
    <row r="5068" customFormat="false" ht="13.8" hidden="false" customHeight="false" outlineLevel="0" collapsed="false">
      <c r="A5068" s="6" t="n">
        <v>42247</v>
      </c>
      <c r="B5068" s="0" t="n">
        <v>964545180141</v>
      </c>
      <c r="C5068" s="0" t="s">
        <v>18952</v>
      </c>
      <c r="D5068" s="0" t="s">
        <v>18953</v>
      </c>
      <c r="E5068" s="7" t="n">
        <v>9781429967563</v>
      </c>
      <c r="F5068" s="0" t="s">
        <v>8193</v>
      </c>
      <c r="G5068" s="0" t="s">
        <v>8194</v>
      </c>
      <c r="H5068" s="0" t="s">
        <v>8195</v>
      </c>
      <c r="I5068" s="0" t="n">
        <v>1</v>
      </c>
      <c r="J5068" s="0" t="s">
        <v>573</v>
      </c>
      <c r="K5068" s="0" t="s">
        <v>43</v>
      </c>
      <c r="L5068" s="0" t="n">
        <v>10.34</v>
      </c>
      <c r="M5068" s="0" t="s">
        <v>44</v>
      </c>
      <c r="N5068" s="0" t="n">
        <v>8.99</v>
      </c>
      <c r="O5068" s="0" t="s">
        <v>44</v>
      </c>
      <c r="P5068" s="0" t="n">
        <v>8.06</v>
      </c>
      <c r="Q5068" s="0" t="s">
        <v>45</v>
      </c>
      <c r="R5068" s="0" t="n">
        <v>7.01</v>
      </c>
      <c r="S5068" s="0" t="s">
        <v>45</v>
      </c>
      <c r="T5068" s="0" t="n">
        <v>1.05</v>
      </c>
      <c r="U5068" s="0" t="s">
        <v>45</v>
      </c>
      <c r="V5068" s="0" t="s">
        <v>18954</v>
      </c>
      <c r="W5068" s="0" t="s">
        <v>674</v>
      </c>
      <c r="X5068" s="0" t="s">
        <v>48</v>
      </c>
      <c r="Y5068" s="0" t="s">
        <v>18955</v>
      </c>
      <c r="Z5068" s="0" t="n">
        <v>4.91</v>
      </c>
      <c r="AA5068" s="0" t="s">
        <v>45</v>
      </c>
      <c r="AB5068" s="0" t="n">
        <v>1.05</v>
      </c>
      <c r="AC5068" s="0" t="s">
        <v>45</v>
      </c>
      <c r="AD5068" s="0" t="n">
        <v>5</v>
      </c>
      <c r="AE5068" s="0" t="n">
        <f aca="false">AD5068+100</f>
        <v>105</v>
      </c>
      <c r="AF5068" s="8" t="n">
        <f aca="false">((P5068/AE5068)*100)*ABS(I5068)</f>
        <v>7.67619047619048</v>
      </c>
      <c r="AG5068" s="0" t="n">
        <f aca="false">(TRUNC((AF5068*AD5068/100),2))</f>
        <v>0.38</v>
      </c>
      <c r="AH5068" s="0" t="n">
        <f aca="false">TRUNC(AF5068*1.3222,2)</f>
        <v>10.14</v>
      </c>
      <c r="AI5068" s="0" t="n">
        <f aca="false">TRUNC(AG5068*1.3222,2)</f>
        <v>0.5</v>
      </c>
      <c r="AJ5068" s="0" t="n">
        <f aca="false">((P5068-T5068)*0.7+T5068)*ABS(I5068)</f>
        <v>5.957</v>
      </c>
      <c r="AK5068" s="9" t="n">
        <f aca="false">IF(K5068="REFUND",(-1*(AJ5068-AG5068)),(AJ5068-AG5068))</f>
        <v>5.577</v>
      </c>
    </row>
    <row r="5069" customFormat="false" ht="13.8" hidden="false" customHeight="false" outlineLevel="0" collapsed="false">
      <c r="A5069" s="6" t="n">
        <v>42247</v>
      </c>
      <c r="B5069" s="0" t="n">
        <v>964547151241</v>
      </c>
      <c r="C5069" s="0" t="s">
        <v>18956</v>
      </c>
      <c r="D5069" s="0" t="s">
        <v>18957</v>
      </c>
      <c r="E5069" s="7" t="n">
        <v>9781429971294</v>
      </c>
      <c r="F5069" s="0" t="s">
        <v>15106</v>
      </c>
      <c r="G5069" s="0" t="s">
        <v>15107</v>
      </c>
      <c r="H5069" s="0" t="s">
        <v>302</v>
      </c>
      <c r="I5069" s="0" t="n">
        <v>1</v>
      </c>
      <c r="J5069" s="0" t="s">
        <v>573</v>
      </c>
      <c r="K5069" s="0" t="s">
        <v>43</v>
      </c>
      <c r="L5069" s="0" t="n">
        <v>6.89</v>
      </c>
      <c r="M5069" s="0" t="s">
        <v>44</v>
      </c>
      <c r="N5069" s="0" t="n">
        <v>5.99</v>
      </c>
      <c r="O5069" s="0" t="s">
        <v>44</v>
      </c>
      <c r="P5069" s="0" t="n">
        <v>5.37</v>
      </c>
      <c r="Q5069" s="0" t="s">
        <v>45</v>
      </c>
      <c r="R5069" s="0" t="n">
        <v>4.67</v>
      </c>
      <c r="S5069" s="0" t="s">
        <v>45</v>
      </c>
      <c r="T5069" s="0" t="n">
        <v>0.7</v>
      </c>
      <c r="U5069" s="0" t="s">
        <v>45</v>
      </c>
      <c r="V5069" s="0" t="s">
        <v>156</v>
      </c>
      <c r="W5069" s="0" t="s">
        <v>273</v>
      </c>
      <c r="X5069" s="0" t="s">
        <v>48</v>
      </c>
      <c r="Y5069" s="0" t="s">
        <v>18089</v>
      </c>
      <c r="Z5069" s="0" t="n">
        <v>3.27</v>
      </c>
      <c r="AA5069" s="0" t="s">
        <v>45</v>
      </c>
      <c r="AB5069" s="0" t="n">
        <v>0.7</v>
      </c>
      <c r="AC5069" s="0" t="s">
        <v>45</v>
      </c>
      <c r="AD5069" s="0" t="n">
        <v>5</v>
      </c>
      <c r="AE5069" s="0" t="n">
        <f aca="false">AD5069+100</f>
        <v>105</v>
      </c>
      <c r="AF5069" s="8" t="n">
        <f aca="false">((P5069/AE5069)*100)*ABS(I5069)</f>
        <v>5.11428571428571</v>
      </c>
      <c r="AG5069" s="0" t="n">
        <f aca="false">(TRUNC((AF5069*AD5069/100),2))</f>
        <v>0.25</v>
      </c>
      <c r="AH5069" s="0" t="n">
        <f aca="false">TRUNC(AF5069*1.3222,2)</f>
        <v>6.76</v>
      </c>
      <c r="AI5069" s="0" t="n">
        <f aca="false">TRUNC(AG5069*1.3222,2)</f>
        <v>0.33</v>
      </c>
      <c r="AJ5069" s="0" t="n">
        <f aca="false">((P5069-T5069)*0.7+T5069)*ABS(I5069)</f>
        <v>3.969</v>
      </c>
      <c r="AK5069" s="9" t="n">
        <f aca="false">IF(K5069="REFUND",(-1*(AJ5069-AG5069)),(AJ5069-AG5069))</f>
        <v>3.719</v>
      </c>
    </row>
    <row r="5070" customFormat="false" ht="13.8" hidden="false" customHeight="false" outlineLevel="0" collapsed="false">
      <c r="A5070" s="6" t="n">
        <v>42247</v>
      </c>
      <c r="B5070" s="0" t="n">
        <v>964550588391</v>
      </c>
      <c r="C5070" s="0" t="s">
        <v>18958</v>
      </c>
      <c r="D5070" s="0" t="s">
        <v>18959</v>
      </c>
      <c r="E5070" s="7" t="n">
        <v>9781466859807</v>
      </c>
      <c r="F5070" s="0" t="s">
        <v>8061</v>
      </c>
      <c r="G5070" s="0" t="s">
        <v>8062</v>
      </c>
      <c r="H5070" s="0" t="s">
        <v>8063</v>
      </c>
      <c r="I5070" s="0" t="n">
        <v>1</v>
      </c>
      <c r="J5070" s="0" t="s">
        <v>573</v>
      </c>
      <c r="K5070" s="0" t="s">
        <v>43</v>
      </c>
      <c r="L5070" s="0" t="n">
        <v>16.09</v>
      </c>
      <c r="M5070" s="0" t="s">
        <v>44</v>
      </c>
      <c r="N5070" s="0" t="n">
        <v>13.99</v>
      </c>
      <c r="O5070" s="0" t="s">
        <v>44</v>
      </c>
      <c r="P5070" s="0" t="n">
        <v>12.55</v>
      </c>
      <c r="Q5070" s="0" t="s">
        <v>45</v>
      </c>
      <c r="R5070" s="0" t="n">
        <v>10.91</v>
      </c>
      <c r="S5070" s="0" t="s">
        <v>45</v>
      </c>
      <c r="T5070" s="0" t="n">
        <v>1.64</v>
      </c>
      <c r="U5070" s="0" t="s">
        <v>45</v>
      </c>
      <c r="V5070" s="0" t="s">
        <v>309</v>
      </c>
      <c r="W5070" s="0" t="s">
        <v>96</v>
      </c>
      <c r="X5070" s="0" t="s">
        <v>48</v>
      </c>
      <c r="Y5070" s="0" t="s">
        <v>12706</v>
      </c>
      <c r="Z5070" s="0" t="n">
        <v>7.64</v>
      </c>
      <c r="AA5070" s="0" t="s">
        <v>45</v>
      </c>
      <c r="AB5070" s="0" t="n">
        <v>1.64</v>
      </c>
      <c r="AC5070" s="0" t="s">
        <v>45</v>
      </c>
      <c r="AD5070" s="0" t="n">
        <v>13</v>
      </c>
      <c r="AE5070" s="0" t="n">
        <f aca="false">AD5070+100</f>
        <v>113</v>
      </c>
      <c r="AF5070" s="8" t="n">
        <f aca="false">((P5070/AE5070)*100)*ABS(I5070)</f>
        <v>11.1061946902655</v>
      </c>
      <c r="AG5070" s="0" t="n">
        <f aca="false">(TRUNC((AF5070*AD5070/100),2))</f>
        <v>1.44</v>
      </c>
      <c r="AH5070" s="0" t="n">
        <f aca="false">TRUNC(AF5070*1.3222,2)</f>
        <v>14.68</v>
      </c>
      <c r="AI5070" s="0" t="n">
        <f aca="false">TRUNC(AG5070*1.3222,2)</f>
        <v>1.9</v>
      </c>
      <c r="AJ5070" s="0" t="n">
        <f aca="false">((P5070-T5070)*0.7+T5070)*ABS(I5070)</f>
        <v>9.277</v>
      </c>
      <c r="AK5070" s="9" t="n">
        <f aca="false">IF(K5070="REFUND",(-1*(AJ5070-AG5070)),(AJ5070-AG5070))</f>
        <v>7.837</v>
      </c>
    </row>
    <row r="5071" customFormat="false" ht="13.8" hidden="false" customHeight="false" outlineLevel="0" collapsed="false">
      <c r="A5071" s="6" t="n">
        <v>42247</v>
      </c>
      <c r="B5071" s="0" t="n">
        <v>964562175391</v>
      </c>
      <c r="C5071" s="0" t="s">
        <v>18960</v>
      </c>
      <c r="D5071" s="0" t="s">
        <v>18961</v>
      </c>
      <c r="E5071" s="7" t="n">
        <v>9781250034595</v>
      </c>
      <c r="F5071" s="0" t="s">
        <v>791</v>
      </c>
      <c r="G5071" s="0" t="s">
        <v>792</v>
      </c>
      <c r="H5071" s="0" t="s">
        <v>793</v>
      </c>
      <c r="I5071" s="0" t="n">
        <v>1</v>
      </c>
      <c r="J5071" s="0" t="s">
        <v>573</v>
      </c>
      <c r="K5071" s="0" t="s">
        <v>43</v>
      </c>
      <c r="L5071" s="0" t="n">
        <v>16.09</v>
      </c>
      <c r="M5071" s="0" t="s">
        <v>44</v>
      </c>
      <c r="N5071" s="0" t="n">
        <v>13.99</v>
      </c>
      <c r="O5071" s="0" t="s">
        <v>44</v>
      </c>
      <c r="P5071" s="0" t="n">
        <v>12.55</v>
      </c>
      <c r="Q5071" s="0" t="s">
        <v>45</v>
      </c>
      <c r="R5071" s="0" t="n">
        <v>10.91</v>
      </c>
      <c r="S5071" s="0" t="s">
        <v>45</v>
      </c>
      <c r="T5071" s="0" t="n">
        <v>1.64</v>
      </c>
      <c r="U5071" s="0" t="s">
        <v>45</v>
      </c>
      <c r="V5071" s="0" t="s">
        <v>3102</v>
      </c>
      <c r="W5071" s="0" t="s">
        <v>157</v>
      </c>
      <c r="X5071" s="0" t="s">
        <v>48</v>
      </c>
      <c r="Y5071" s="0" t="s">
        <v>18962</v>
      </c>
      <c r="Z5071" s="0" t="n">
        <v>7.64</v>
      </c>
      <c r="AA5071" s="0" t="s">
        <v>45</v>
      </c>
      <c r="AB5071" s="0" t="n">
        <v>1.64</v>
      </c>
      <c r="AC5071" s="0" t="s">
        <v>45</v>
      </c>
      <c r="AD5071" s="0" t="n">
        <v>5</v>
      </c>
      <c r="AE5071" s="0" t="n">
        <f aca="false">AD5071+100</f>
        <v>105</v>
      </c>
      <c r="AF5071" s="8" t="n">
        <f aca="false">((P5071/AE5071)*100)*ABS(I5071)</f>
        <v>11.952380952381</v>
      </c>
      <c r="AG5071" s="0" t="n">
        <f aca="false">(TRUNC((AF5071*AD5071/100),2))</f>
        <v>0.59</v>
      </c>
      <c r="AH5071" s="0" t="n">
        <f aca="false">TRUNC(AF5071*1.3222,2)</f>
        <v>15.8</v>
      </c>
      <c r="AI5071" s="0" t="n">
        <f aca="false">TRUNC(AG5071*1.3222,2)</f>
        <v>0.78</v>
      </c>
      <c r="AJ5071" s="0" t="n">
        <f aca="false">((P5071-T5071)*0.7+T5071)*ABS(I5071)</f>
        <v>9.277</v>
      </c>
      <c r="AK5071" s="9" t="n">
        <f aca="false">IF(K5071="REFUND",(-1*(AJ5071-AG5071)),(AJ5071-AG5071))</f>
        <v>8.687</v>
      </c>
    </row>
    <row r="5072" customFormat="false" ht="13.8" hidden="false" customHeight="false" outlineLevel="0" collapsed="false">
      <c r="A5072" s="6" t="n">
        <v>42247</v>
      </c>
      <c r="B5072" s="0" t="n">
        <v>964566522391</v>
      </c>
      <c r="C5072" s="0" t="s">
        <v>18963</v>
      </c>
      <c r="D5072" s="0" t="s">
        <v>18964</v>
      </c>
      <c r="E5072" s="7" t="n">
        <v>9780805099799</v>
      </c>
      <c r="F5072" s="0" t="s">
        <v>981</v>
      </c>
      <c r="G5072" s="0" t="s">
        <v>982</v>
      </c>
      <c r="H5072" s="0" t="s">
        <v>983</v>
      </c>
      <c r="I5072" s="0" t="n">
        <v>1</v>
      </c>
      <c r="J5072" s="0" t="s">
        <v>573</v>
      </c>
      <c r="K5072" s="0" t="s">
        <v>43</v>
      </c>
      <c r="L5072" s="0" t="n">
        <v>12.64</v>
      </c>
      <c r="M5072" s="0" t="s">
        <v>44</v>
      </c>
      <c r="N5072" s="0" t="n">
        <v>10.99</v>
      </c>
      <c r="O5072" s="0" t="s">
        <v>44</v>
      </c>
      <c r="P5072" s="0" t="n">
        <v>9.86</v>
      </c>
      <c r="Q5072" s="0" t="s">
        <v>45</v>
      </c>
      <c r="R5072" s="0" t="n">
        <v>8.57</v>
      </c>
      <c r="S5072" s="0" t="s">
        <v>45</v>
      </c>
      <c r="T5072" s="0" t="n">
        <v>1.29</v>
      </c>
      <c r="U5072" s="0" t="s">
        <v>45</v>
      </c>
      <c r="V5072" s="0" t="s">
        <v>1994</v>
      </c>
      <c r="W5072" s="0" t="s">
        <v>88</v>
      </c>
      <c r="X5072" s="0" t="s">
        <v>48</v>
      </c>
      <c r="Y5072" s="0" t="s">
        <v>18965</v>
      </c>
      <c r="Z5072" s="0" t="n">
        <v>6</v>
      </c>
      <c r="AA5072" s="0" t="s">
        <v>45</v>
      </c>
      <c r="AB5072" s="0" t="n">
        <v>1.29</v>
      </c>
      <c r="AC5072" s="0" t="s">
        <v>45</v>
      </c>
      <c r="AD5072" s="0" t="n">
        <v>13</v>
      </c>
      <c r="AE5072" s="0" t="n">
        <f aca="false">AD5072+100</f>
        <v>113</v>
      </c>
      <c r="AF5072" s="8" t="n">
        <f aca="false">((P5072/AE5072)*100)*ABS(I5072)</f>
        <v>8.72566371681416</v>
      </c>
      <c r="AG5072" s="0" t="n">
        <f aca="false">(TRUNC((AF5072*AD5072/100),2))</f>
        <v>1.13</v>
      </c>
      <c r="AH5072" s="0" t="n">
        <f aca="false">TRUNC(AF5072*1.3222,2)</f>
        <v>11.53</v>
      </c>
      <c r="AI5072" s="0" t="n">
        <f aca="false">TRUNC(AG5072*1.3222,2)</f>
        <v>1.49</v>
      </c>
      <c r="AJ5072" s="0" t="n">
        <f aca="false">((P5072-T5072)*0.7+T5072)*ABS(I5072)</f>
        <v>7.289</v>
      </c>
      <c r="AK5072" s="9" t="n">
        <f aca="false">IF(K5072="REFUND",(-1*(AJ5072-AG5072)),(AJ5072-AG5072))</f>
        <v>6.159</v>
      </c>
    </row>
    <row r="5073" customFormat="false" ht="13.8" hidden="false" customHeight="false" outlineLevel="0" collapsed="false">
      <c r="A5073" s="6" t="n">
        <v>42247</v>
      </c>
      <c r="B5073" s="0" t="n">
        <v>964568308241</v>
      </c>
      <c r="C5073" s="0" t="s">
        <v>18966</v>
      </c>
      <c r="D5073" s="0" t="s">
        <v>18967</v>
      </c>
      <c r="E5073" s="7" t="n">
        <v>9781250030962</v>
      </c>
      <c r="F5073" s="0" t="s">
        <v>11697</v>
      </c>
      <c r="G5073" s="0" t="s">
        <v>11698</v>
      </c>
      <c r="H5073" s="0" t="s">
        <v>6910</v>
      </c>
      <c r="I5073" s="0" t="n">
        <v>1</v>
      </c>
      <c r="J5073" s="0" t="s">
        <v>573</v>
      </c>
      <c r="K5073" s="0" t="s">
        <v>43</v>
      </c>
      <c r="L5073" s="0" t="n">
        <v>12.64</v>
      </c>
      <c r="M5073" s="0" t="s">
        <v>44</v>
      </c>
      <c r="N5073" s="0" t="n">
        <v>10.99</v>
      </c>
      <c r="O5073" s="0" t="s">
        <v>44</v>
      </c>
      <c r="P5073" s="0" t="n">
        <v>9.86</v>
      </c>
      <c r="Q5073" s="0" t="s">
        <v>45</v>
      </c>
      <c r="R5073" s="0" t="n">
        <v>8.57</v>
      </c>
      <c r="S5073" s="0" t="s">
        <v>45</v>
      </c>
      <c r="T5073" s="0" t="n">
        <v>1.29</v>
      </c>
      <c r="U5073" s="0" t="s">
        <v>45</v>
      </c>
      <c r="V5073" s="0" t="s">
        <v>171</v>
      </c>
      <c r="W5073" s="0" t="s">
        <v>80</v>
      </c>
      <c r="X5073" s="0" t="s">
        <v>48</v>
      </c>
      <c r="Y5073" s="0" t="s">
        <v>18968</v>
      </c>
      <c r="Z5073" s="0" t="n">
        <v>6</v>
      </c>
      <c r="AA5073" s="0" t="s">
        <v>45</v>
      </c>
      <c r="AB5073" s="0" t="n">
        <v>1.29</v>
      </c>
      <c r="AC5073" s="0" t="s">
        <v>45</v>
      </c>
      <c r="AD5073" s="0" t="n">
        <v>5</v>
      </c>
      <c r="AE5073" s="0" t="n">
        <f aca="false">AD5073+100</f>
        <v>105</v>
      </c>
      <c r="AF5073" s="8" t="n">
        <f aca="false">((P5073/AE5073)*100)*ABS(I5073)</f>
        <v>9.39047619047619</v>
      </c>
      <c r="AG5073" s="0" t="n">
        <f aca="false">(TRUNC((AF5073*AD5073/100),2))</f>
        <v>0.46</v>
      </c>
      <c r="AH5073" s="0" t="n">
        <f aca="false">TRUNC(AF5073*1.3222,2)</f>
        <v>12.41</v>
      </c>
      <c r="AI5073" s="0" t="n">
        <f aca="false">TRUNC(AG5073*1.3222,2)</f>
        <v>0.6</v>
      </c>
      <c r="AJ5073" s="0" t="n">
        <f aca="false">((P5073-T5073)*0.7+T5073)*ABS(I5073)</f>
        <v>7.289</v>
      </c>
      <c r="AK5073" s="9" t="n">
        <f aca="false">IF(K5073="REFUND",(-1*(AJ5073-AG5073)),(AJ5073-AG5073))</f>
        <v>6.829</v>
      </c>
    </row>
    <row r="5074" customFormat="false" ht="13.8" hidden="false" customHeight="false" outlineLevel="0" collapsed="false">
      <c r="A5074" s="6" t="n">
        <v>42247</v>
      </c>
      <c r="B5074" s="0" t="n">
        <v>964571811241</v>
      </c>
      <c r="C5074" s="0" t="s">
        <v>18969</v>
      </c>
      <c r="D5074" s="0" t="s">
        <v>18970</v>
      </c>
      <c r="E5074" s="7" t="n">
        <v>9781466878136</v>
      </c>
      <c r="F5074" s="0" t="s">
        <v>18971</v>
      </c>
      <c r="G5074" s="0" t="s">
        <v>18972</v>
      </c>
      <c r="H5074" s="0" t="s">
        <v>18973</v>
      </c>
      <c r="I5074" s="0" t="n">
        <v>1</v>
      </c>
      <c r="J5074" s="0" t="s">
        <v>573</v>
      </c>
      <c r="K5074" s="0" t="s">
        <v>43</v>
      </c>
      <c r="L5074" s="0" t="n">
        <v>10.34</v>
      </c>
      <c r="M5074" s="0" t="s">
        <v>44</v>
      </c>
      <c r="N5074" s="0" t="n">
        <v>8.99</v>
      </c>
      <c r="O5074" s="0" t="s">
        <v>44</v>
      </c>
      <c r="P5074" s="0" t="n">
        <v>8.06</v>
      </c>
      <c r="Q5074" s="0" t="s">
        <v>45</v>
      </c>
      <c r="R5074" s="0" t="n">
        <v>7.01</v>
      </c>
      <c r="S5074" s="0" t="s">
        <v>45</v>
      </c>
      <c r="T5074" s="0" t="n">
        <v>1.05</v>
      </c>
      <c r="U5074" s="0" t="s">
        <v>45</v>
      </c>
      <c r="V5074" s="0" t="s">
        <v>156</v>
      </c>
      <c r="W5074" s="0" t="s">
        <v>157</v>
      </c>
      <c r="X5074" s="0" t="s">
        <v>48</v>
      </c>
      <c r="Y5074" s="0" t="s">
        <v>8148</v>
      </c>
      <c r="Z5074" s="0" t="n">
        <v>4.91</v>
      </c>
      <c r="AA5074" s="0" t="s">
        <v>45</v>
      </c>
      <c r="AB5074" s="0" t="n">
        <v>1.05</v>
      </c>
      <c r="AC5074" s="0" t="s">
        <v>45</v>
      </c>
      <c r="AD5074" s="0" t="n">
        <v>5</v>
      </c>
      <c r="AE5074" s="0" t="n">
        <f aca="false">AD5074+100</f>
        <v>105</v>
      </c>
      <c r="AF5074" s="8" t="n">
        <f aca="false">((P5074/AE5074)*100)*ABS(I5074)</f>
        <v>7.67619047619048</v>
      </c>
      <c r="AG5074" s="0" t="n">
        <f aca="false">(TRUNC((AF5074*AD5074/100),2))</f>
        <v>0.38</v>
      </c>
      <c r="AH5074" s="0" t="n">
        <f aca="false">TRUNC(AF5074*1.3222,2)</f>
        <v>10.14</v>
      </c>
      <c r="AI5074" s="0" t="n">
        <f aca="false">TRUNC(AG5074*1.3222,2)</f>
        <v>0.5</v>
      </c>
      <c r="AJ5074" s="0" t="n">
        <f aca="false">((P5074-T5074)*0.7+T5074)*ABS(I5074)</f>
        <v>5.957</v>
      </c>
      <c r="AK5074" s="9" t="n">
        <f aca="false">IF(K5074="REFUND",(-1*(AJ5074-AG5074)),(AJ5074-AG5074))</f>
        <v>5.577</v>
      </c>
    </row>
    <row r="5075" customFormat="false" ht="13.8" hidden="false" customHeight="false" outlineLevel="0" collapsed="false">
      <c r="A5075" s="6" t="n">
        <v>42247</v>
      </c>
      <c r="B5075" s="0" t="n">
        <v>964575216391</v>
      </c>
      <c r="C5075" s="0" t="s">
        <v>18974</v>
      </c>
      <c r="D5075" s="0" t="s">
        <v>18975</v>
      </c>
      <c r="E5075" s="7" t="n">
        <v>9781466858992</v>
      </c>
      <c r="F5075" s="0" t="s">
        <v>5184</v>
      </c>
      <c r="G5075" s="0" t="s">
        <v>5185</v>
      </c>
      <c r="H5075" s="0" t="s">
        <v>2773</v>
      </c>
      <c r="I5075" s="0" t="n">
        <v>1</v>
      </c>
      <c r="J5075" s="0" t="s">
        <v>573</v>
      </c>
      <c r="K5075" s="0" t="s">
        <v>43</v>
      </c>
      <c r="L5075" s="0" t="n">
        <v>5.74</v>
      </c>
      <c r="M5075" s="0" t="s">
        <v>44</v>
      </c>
      <c r="N5075" s="0" t="n">
        <v>4.99</v>
      </c>
      <c r="O5075" s="0" t="s">
        <v>44</v>
      </c>
      <c r="P5075" s="0" t="n">
        <v>4.46</v>
      </c>
      <c r="Q5075" s="0" t="s">
        <v>45</v>
      </c>
      <c r="R5075" s="0" t="n">
        <v>3.88</v>
      </c>
      <c r="S5075" s="0" t="s">
        <v>45</v>
      </c>
      <c r="T5075" s="0" t="n">
        <v>0.58</v>
      </c>
      <c r="U5075" s="0" t="s">
        <v>45</v>
      </c>
      <c r="V5075" s="0" t="s">
        <v>309</v>
      </c>
      <c r="W5075" s="0" t="s">
        <v>47</v>
      </c>
      <c r="X5075" s="0" t="s">
        <v>48</v>
      </c>
      <c r="Y5075" s="0" t="s">
        <v>18976</v>
      </c>
      <c r="Z5075" s="0" t="n">
        <v>2.72</v>
      </c>
      <c r="AA5075" s="0" t="s">
        <v>45</v>
      </c>
      <c r="AB5075" s="0" t="n">
        <v>0.58</v>
      </c>
      <c r="AC5075" s="0" t="s">
        <v>45</v>
      </c>
      <c r="AD5075" s="0" t="n">
        <v>13</v>
      </c>
      <c r="AE5075" s="0" t="n">
        <f aca="false">AD5075+100</f>
        <v>113</v>
      </c>
      <c r="AF5075" s="8" t="n">
        <f aca="false">((P5075/AE5075)*100)*ABS(I5075)</f>
        <v>3.94690265486726</v>
      </c>
      <c r="AG5075" s="0" t="n">
        <f aca="false">(TRUNC((AF5075*AD5075/100),2))</f>
        <v>0.51</v>
      </c>
      <c r="AH5075" s="0" t="n">
        <f aca="false">TRUNC(AF5075*1.3222,2)</f>
        <v>5.21</v>
      </c>
      <c r="AI5075" s="0" t="n">
        <f aca="false">TRUNC(AG5075*1.3222,2)</f>
        <v>0.67</v>
      </c>
      <c r="AJ5075" s="0" t="n">
        <f aca="false">((P5075-T5075)*0.7+T5075)*ABS(I5075)</f>
        <v>3.296</v>
      </c>
      <c r="AK5075" s="9" t="n">
        <f aca="false">IF(K5075="REFUND",(-1*(AJ5075-AG5075)),(AJ5075-AG5075))</f>
        <v>2.786</v>
      </c>
    </row>
    <row r="5076" customFormat="false" ht="13.8" hidden="false" customHeight="false" outlineLevel="0" collapsed="false">
      <c r="A5076" s="6" t="n">
        <v>42247</v>
      </c>
      <c r="B5076" s="0" t="n">
        <v>964578210391</v>
      </c>
      <c r="C5076" s="0" t="s">
        <v>18977</v>
      </c>
      <c r="D5076" s="0" t="s">
        <v>18978</v>
      </c>
      <c r="E5076" s="7" t="n">
        <v>9781466850606</v>
      </c>
      <c r="F5076" s="0" t="s">
        <v>137</v>
      </c>
      <c r="G5076" s="0" t="s">
        <v>138</v>
      </c>
      <c r="H5076" s="0" t="s">
        <v>139</v>
      </c>
      <c r="I5076" s="0" t="n">
        <v>1</v>
      </c>
      <c r="J5076" s="0" t="s">
        <v>573</v>
      </c>
      <c r="K5076" s="0" t="s">
        <v>43</v>
      </c>
      <c r="L5076" s="0" t="n">
        <v>17.24</v>
      </c>
      <c r="M5076" s="0" t="s">
        <v>44</v>
      </c>
      <c r="N5076" s="0" t="n">
        <v>14.99</v>
      </c>
      <c r="O5076" s="0" t="s">
        <v>44</v>
      </c>
      <c r="P5076" s="0" t="n">
        <v>13.45</v>
      </c>
      <c r="Q5076" s="0" t="s">
        <v>45</v>
      </c>
      <c r="R5076" s="0" t="n">
        <v>11.69</v>
      </c>
      <c r="S5076" s="0" t="s">
        <v>45</v>
      </c>
      <c r="T5076" s="0" t="n">
        <v>1.76</v>
      </c>
      <c r="U5076" s="0" t="s">
        <v>45</v>
      </c>
      <c r="V5076" s="0" t="s">
        <v>164</v>
      </c>
      <c r="W5076" s="0" t="s">
        <v>80</v>
      </c>
      <c r="X5076" s="0" t="s">
        <v>48</v>
      </c>
      <c r="Y5076" s="0" t="s">
        <v>18979</v>
      </c>
      <c r="Z5076" s="0" t="n">
        <v>8.18</v>
      </c>
      <c r="AA5076" s="0" t="s">
        <v>45</v>
      </c>
      <c r="AB5076" s="0" t="n">
        <v>1.76</v>
      </c>
      <c r="AC5076" s="0" t="s">
        <v>45</v>
      </c>
      <c r="AD5076" s="0" t="n">
        <v>5</v>
      </c>
      <c r="AE5076" s="0" t="n">
        <f aca="false">AD5076+100</f>
        <v>105</v>
      </c>
      <c r="AF5076" s="8" t="n">
        <f aca="false">((P5076/AE5076)*100)*ABS(I5076)</f>
        <v>12.8095238095238</v>
      </c>
      <c r="AG5076" s="0" t="n">
        <f aca="false">(TRUNC((AF5076*AD5076/100),2))</f>
        <v>0.64</v>
      </c>
      <c r="AH5076" s="0" t="n">
        <f aca="false">TRUNC(AF5076*1.3222,2)</f>
        <v>16.93</v>
      </c>
      <c r="AI5076" s="0" t="n">
        <f aca="false">TRUNC(AG5076*1.3222,2)</f>
        <v>0.84</v>
      </c>
      <c r="AJ5076" s="0" t="n">
        <f aca="false">((P5076-T5076)*0.7+T5076)*ABS(I5076)</f>
        <v>9.943</v>
      </c>
      <c r="AK5076" s="9" t="n">
        <f aca="false">IF(K5076="REFUND",(-1*(AJ5076-AG5076)),(AJ5076-AG5076))</f>
        <v>9.303</v>
      </c>
    </row>
    <row r="5077" customFormat="false" ht="13.8" hidden="false" customHeight="false" outlineLevel="0" collapsed="false">
      <c r="A5077" s="6" t="n">
        <v>42247</v>
      </c>
      <c r="B5077" s="0" t="n">
        <v>964579032141</v>
      </c>
      <c r="C5077" s="0" t="s">
        <v>18980</v>
      </c>
      <c r="D5077" s="0" t="s">
        <v>18981</v>
      </c>
      <c r="E5077" s="7" t="n">
        <v>9781429971171</v>
      </c>
      <c r="F5077" s="0" t="s">
        <v>18982</v>
      </c>
      <c r="G5077" s="0" t="s">
        <v>18983</v>
      </c>
      <c r="H5077" s="0" t="s">
        <v>1666</v>
      </c>
      <c r="I5077" s="0" t="n">
        <v>1</v>
      </c>
      <c r="J5077" s="0" t="s">
        <v>573</v>
      </c>
      <c r="K5077" s="0" t="s">
        <v>43</v>
      </c>
      <c r="L5077" s="0" t="n">
        <v>11.49</v>
      </c>
      <c r="M5077" s="0" t="s">
        <v>44</v>
      </c>
      <c r="N5077" s="0" t="n">
        <v>9.99</v>
      </c>
      <c r="O5077" s="0" t="s">
        <v>44</v>
      </c>
      <c r="P5077" s="0" t="n">
        <v>8.96</v>
      </c>
      <c r="Q5077" s="0" t="s">
        <v>45</v>
      </c>
      <c r="R5077" s="0" t="n">
        <v>7.79</v>
      </c>
      <c r="S5077" s="0" t="s">
        <v>45</v>
      </c>
      <c r="T5077" s="0" t="n">
        <v>1.17</v>
      </c>
      <c r="U5077" s="0" t="s">
        <v>45</v>
      </c>
      <c r="V5077" s="0" t="s">
        <v>587</v>
      </c>
      <c r="W5077" s="0" t="s">
        <v>96</v>
      </c>
      <c r="X5077" s="0" t="s">
        <v>48</v>
      </c>
      <c r="Y5077" s="0" t="s">
        <v>18822</v>
      </c>
      <c r="Z5077" s="0" t="n">
        <v>5.45</v>
      </c>
      <c r="AA5077" s="0" t="s">
        <v>45</v>
      </c>
      <c r="AB5077" s="0" t="n">
        <v>1.17</v>
      </c>
      <c r="AC5077" s="0" t="s">
        <v>45</v>
      </c>
      <c r="AD5077" s="0" t="n">
        <v>13</v>
      </c>
      <c r="AE5077" s="0" t="n">
        <f aca="false">AD5077+100</f>
        <v>113</v>
      </c>
      <c r="AF5077" s="8" t="n">
        <f aca="false">((P5077/AE5077)*100)*ABS(I5077)</f>
        <v>7.92920353982301</v>
      </c>
      <c r="AG5077" s="0" t="n">
        <f aca="false">(TRUNC((AF5077*AD5077/100),2))</f>
        <v>1.03</v>
      </c>
      <c r="AH5077" s="0" t="n">
        <f aca="false">TRUNC(AF5077*1.3222,2)</f>
        <v>10.48</v>
      </c>
      <c r="AI5077" s="0" t="n">
        <f aca="false">TRUNC(AG5077*1.3222,2)</f>
        <v>1.36</v>
      </c>
      <c r="AJ5077" s="0" t="n">
        <f aca="false">((P5077-T5077)*0.7+T5077)*ABS(I5077)</f>
        <v>6.623</v>
      </c>
      <c r="AK5077" s="9" t="n">
        <f aca="false">IF(K5077="REFUND",(-1*(AJ5077-AG5077)),(AJ5077-AG5077))</f>
        <v>5.593</v>
      </c>
    </row>
    <row r="5078" customFormat="false" ht="13.8" hidden="false" customHeight="false" outlineLevel="0" collapsed="false">
      <c r="A5078" s="6" t="n">
        <v>42247</v>
      </c>
      <c r="B5078" s="0" t="n">
        <v>964579253391</v>
      </c>
      <c r="C5078" s="0" t="s">
        <v>18984</v>
      </c>
      <c r="D5078" s="0" t="s">
        <v>18985</v>
      </c>
      <c r="E5078" s="7" t="n">
        <v>9781466833876</v>
      </c>
      <c r="F5078" s="0" t="s">
        <v>18986</v>
      </c>
      <c r="G5078" s="0" t="s">
        <v>18987</v>
      </c>
      <c r="H5078" s="0" t="s">
        <v>2773</v>
      </c>
      <c r="I5078" s="0" t="n">
        <v>1</v>
      </c>
      <c r="J5078" s="0" t="s">
        <v>573</v>
      </c>
      <c r="K5078" s="0" t="s">
        <v>43</v>
      </c>
      <c r="L5078" s="0" t="n">
        <v>5.74</v>
      </c>
      <c r="M5078" s="0" t="s">
        <v>44</v>
      </c>
      <c r="N5078" s="0" t="n">
        <v>4.99</v>
      </c>
      <c r="O5078" s="0" t="s">
        <v>44</v>
      </c>
      <c r="P5078" s="0" t="n">
        <v>4.5</v>
      </c>
      <c r="Q5078" s="0" t="s">
        <v>45</v>
      </c>
      <c r="R5078" s="0" t="n">
        <v>3.91</v>
      </c>
      <c r="S5078" s="0" t="s">
        <v>45</v>
      </c>
      <c r="T5078" s="0" t="n">
        <v>0.59</v>
      </c>
      <c r="U5078" s="0" t="s">
        <v>45</v>
      </c>
      <c r="V5078" s="0" t="s">
        <v>309</v>
      </c>
      <c r="W5078" s="0" t="s">
        <v>47</v>
      </c>
      <c r="X5078" s="0" t="s">
        <v>48</v>
      </c>
      <c r="Y5078" s="0" t="s">
        <v>18976</v>
      </c>
      <c r="Z5078" s="0" t="n">
        <v>2.74</v>
      </c>
      <c r="AA5078" s="0" t="s">
        <v>45</v>
      </c>
      <c r="AB5078" s="0" t="n">
        <v>0.59</v>
      </c>
      <c r="AC5078" s="0" t="s">
        <v>45</v>
      </c>
      <c r="AD5078" s="0" t="n">
        <v>13</v>
      </c>
      <c r="AE5078" s="0" t="n">
        <f aca="false">AD5078+100</f>
        <v>113</v>
      </c>
      <c r="AF5078" s="8" t="n">
        <f aca="false">((P5078/AE5078)*100)*ABS(I5078)</f>
        <v>3.98230088495575</v>
      </c>
      <c r="AG5078" s="0" t="n">
        <f aca="false">(TRUNC((AF5078*AD5078/100),2))</f>
        <v>0.51</v>
      </c>
      <c r="AH5078" s="0" t="n">
        <f aca="false">TRUNC(AF5078*1.3222,2)</f>
        <v>5.26</v>
      </c>
      <c r="AI5078" s="0" t="n">
        <f aca="false">TRUNC(AG5078*1.3222,2)</f>
        <v>0.67</v>
      </c>
      <c r="AJ5078" s="0" t="n">
        <f aca="false">((P5078-T5078)*0.7+T5078)*ABS(I5078)</f>
        <v>3.327</v>
      </c>
      <c r="AK5078" s="9" t="n">
        <f aca="false">IF(K5078="REFUND",(-1*(AJ5078-AG5078)),(AJ5078-AG5078))</f>
        <v>2.817</v>
      </c>
    </row>
    <row r="5079" customFormat="false" ht="13.8" hidden="false" customHeight="false" outlineLevel="0" collapsed="false">
      <c r="A5079" s="6" t="n">
        <v>42247</v>
      </c>
      <c r="B5079" s="0" t="n">
        <v>964581351141</v>
      </c>
      <c r="C5079" s="0" t="s">
        <v>18988</v>
      </c>
      <c r="D5079" s="0" t="s">
        <v>18989</v>
      </c>
      <c r="E5079" s="7" t="n">
        <v>9781466848405</v>
      </c>
      <c r="F5079" s="0" t="s">
        <v>3807</v>
      </c>
      <c r="G5079" s="0" t="s">
        <v>3808</v>
      </c>
      <c r="H5079" s="0" t="s">
        <v>3809</v>
      </c>
      <c r="I5079" s="0" t="n">
        <v>1</v>
      </c>
      <c r="J5079" s="0" t="s">
        <v>573</v>
      </c>
      <c r="K5079" s="0" t="s">
        <v>43</v>
      </c>
      <c r="L5079" s="0" t="n">
        <v>16.09</v>
      </c>
      <c r="M5079" s="0" t="s">
        <v>44</v>
      </c>
      <c r="N5079" s="0" t="n">
        <v>13.99</v>
      </c>
      <c r="O5079" s="0" t="s">
        <v>44</v>
      </c>
      <c r="P5079" s="0" t="n">
        <v>12.55</v>
      </c>
      <c r="Q5079" s="0" t="s">
        <v>45</v>
      </c>
      <c r="R5079" s="0" t="n">
        <v>10.91</v>
      </c>
      <c r="S5079" s="0" t="s">
        <v>45</v>
      </c>
      <c r="T5079" s="0" t="n">
        <v>1.64</v>
      </c>
      <c r="U5079" s="0" t="s">
        <v>45</v>
      </c>
      <c r="V5079" s="0" t="s">
        <v>171</v>
      </c>
      <c r="W5079" s="0" t="s">
        <v>80</v>
      </c>
      <c r="X5079" s="0" t="s">
        <v>48</v>
      </c>
      <c r="Y5079" s="0" t="s">
        <v>18990</v>
      </c>
      <c r="Z5079" s="0" t="n">
        <v>7.64</v>
      </c>
      <c r="AA5079" s="0" t="s">
        <v>45</v>
      </c>
      <c r="AB5079" s="0" t="n">
        <v>1.64</v>
      </c>
      <c r="AC5079" s="0" t="s">
        <v>45</v>
      </c>
      <c r="AD5079" s="0" t="n">
        <v>5</v>
      </c>
      <c r="AE5079" s="0" t="n">
        <f aca="false">AD5079+100</f>
        <v>105</v>
      </c>
      <c r="AF5079" s="8" t="n">
        <f aca="false">((P5079/AE5079)*100)*ABS(I5079)</f>
        <v>11.952380952381</v>
      </c>
      <c r="AG5079" s="0" t="n">
        <f aca="false">(TRUNC((AF5079*AD5079/100),2))</f>
        <v>0.59</v>
      </c>
      <c r="AH5079" s="0" t="n">
        <f aca="false">TRUNC(AF5079*1.3222,2)</f>
        <v>15.8</v>
      </c>
      <c r="AI5079" s="0" t="n">
        <f aca="false">TRUNC(AG5079*1.3222,2)</f>
        <v>0.78</v>
      </c>
      <c r="AJ5079" s="0" t="n">
        <f aca="false">((P5079-T5079)*0.7+T5079)*ABS(I5079)</f>
        <v>9.277</v>
      </c>
      <c r="AK5079" s="9" t="n">
        <f aca="false">IF(K5079="REFUND",(-1*(AJ5079-AG5079)),(AJ5079-AG5079))</f>
        <v>8.687</v>
      </c>
    </row>
    <row r="5080" customFormat="false" ht="13.8" hidden="false" customHeight="false" outlineLevel="0" collapsed="false">
      <c r="A5080" s="6" t="n">
        <v>42247</v>
      </c>
      <c r="B5080" s="0" t="n">
        <v>964584408291</v>
      </c>
      <c r="C5080" s="0" t="s">
        <v>18991</v>
      </c>
      <c r="D5080" s="0" t="s">
        <v>18992</v>
      </c>
      <c r="E5080" s="7" t="n">
        <v>9781466857797</v>
      </c>
      <c r="F5080" s="0" t="s">
        <v>2459</v>
      </c>
      <c r="G5080" s="0" t="s">
        <v>2460</v>
      </c>
      <c r="H5080" s="0" t="s">
        <v>2461</v>
      </c>
      <c r="I5080" s="0" t="n">
        <v>1</v>
      </c>
      <c r="J5080" s="0" t="s">
        <v>573</v>
      </c>
      <c r="K5080" s="0" t="s">
        <v>43</v>
      </c>
      <c r="L5080" s="0" t="n">
        <v>16.09</v>
      </c>
      <c r="M5080" s="0" t="s">
        <v>44</v>
      </c>
      <c r="N5080" s="0" t="n">
        <v>13.99</v>
      </c>
      <c r="O5080" s="0" t="s">
        <v>44</v>
      </c>
      <c r="P5080" s="0" t="n">
        <v>12.55</v>
      </c>
      <c r="Q5080" s="0" t="s">
        <v>45</v>
      </c>
      <c r="R5080" s="0" t="n">
        <v>10.91</v>
      </c>
      <c r="S5080" s="0" t="s">
        <v>45</v>
      </c>
      <c r="T5080" s="0" t="n">
        <v>1.64</v>
      </c>
      <c r="U5080" s="0" t="s">
        <v>45</v>
      </c>
      <c r="V5080" s="0" t="s">
        <v>2559</v>
      </c>
      <c r="W5080" s="0" t="s">
        <v>157</v>
      </c>
      <c r="X5080" s="0" t="s">
        <v>48</v>
      </c>
      <c r="Y5080" s="0" t="s">
        <v>18993</v>
      </c>
      <c r="Z5080" s="0" t="n">
        <v>7.64</v>
      </c>
      <c r="AA5080" s="0" t="s">
        <v>45</v>
      </c>
      <c r="AB5080" s="0" t="n">
        <v>1.64</v>
      </c>
      <c r="AC5080" s="0" t="s">
        <v>45</v>
      </c>
      <c r="AD5080" s="0" t="n">
        <v>5</v>
      </c>
      <c r="AE5080" s="0" t="n">
        <f aca="false">AD5080+100</f>
        <v>105</v>
      </c>
      <c r="AF5080" s="8" t="n">
        <f aca="false">((P5080/AE5080)*100)*ABS(I5080)</f>
        <v>11.952380952381</v>
      </c>
      <c r="AG5080" s="0" t="n">
        <f aca="false">(TRUNC((AF5080*AD5080/100),2))</f>
        <v>0.59</v>
      </c>
      <c r="AH5080" s="0" t="n">
        <f aca="false">TRUNC(AF5080*1.3222,2)</f>
        <v>15.8</v>
      </c>
      <c r="AI5080" s="0" t="n">
        <f aca="false">TRUNC(AG5080*1.3222,2)</f>
        <v>0.78</v>
      </c>
      <c r="AJ5080" s="0" t="n">
        <f aca="false">((P5080-T5080)*0.7+T5080)*ABS(I5080)</f>
        <v>9.277</v>
      </c>
      <c r="AK5080" s="9" t="n">
        <f aca="false">IF(K5080="REFUND",(-1*(AJ5080-AG5080)),(AJ5080-AG5080))</f>
        <v>8.687</v>
      </c>
    </row>
    <row r="5081" customFormat="false" ht="13.8" hidden="false" customHeight="false" outlineLevel="0" collapsed="false">
      <c r="A5081" s="6" t="n">
        <v>42247</v>
      </c>
      <c r="B5081" s="0" t="n">
        <v>964585355241</v>
      </c>
      <c r="C5081" s="0" t="s">
        <v>18994</v>
      </c>
      <c r="D5081" s="0" t="s">
        <v>18995</v>
      </c>
      <c r="E5081" s="7" t="n">
        <v>9781429922067</v>
      </c>
      <c r="F5081" s="0" t="s">
        <v>3288</v>
      </c>
      <c r="G5081" s="0" t="s">
        <v>3289</v>
      </c>
      <c r="H5081" s="0" t="s">
        <v>3290</v>
      </c>
      <c r="I5081" s="0" t="n">
        <v>1</v>
      </c>
      <c r="J5081" s="0" t="s">
        <v>573</v>
      </c>
      <c r="K5081" s="0" t="s">
        <v>43</v>
      </c>
      <c r="L5081" s="0" t="n">
        <v>3.44</v>
      </c>
      <c r="M5081" s="0" t="s">
        <v>44</v>
      </c>
      <c r="N5081" s="0" t="n">
        <v>2.99</v>
      </c>
      <c r="O5081" s="0" t="s">
        <v>44</v>
      </c>
      <c r="P5081" s="0" t="n">
        <v>2.68</v>
      </c>
      <c r="Q5081" s="0" t="s">
        <v>45</v>
      </c>
      <c r="R5081" s="0" t="n">
        <v>2.33</v>
      </c>
      <c r="S5081" s="0" t="s">
        <v>45</v>
      </c>
      <c r="T5081" s="0" t="n">
        <v>0.35</v>
      </c>
      <c r="U5081" s="0" t="s">
        <v>45</v>
      </c>
      <c r="V5081" s="0" t="s">
        <v>18996</v>
      </c>
      <c r="W5081" s="0" t="s">
        <v>47</v>
      </c>
      <c r="X5081" s="0" t="s">
        <v>48</v>
      </c>
      <c r="Y5081" s="0" t="s">
        <v>5802</v>
      </c>
      <c r="Z5081" s="0" t="n">
        <v>1.63</v>
      </c>
      <c r="AA5081" s="0" t="s">
        <v>45</v>
      </c>
      <c r="AB5081" s="0" t="n">
        <v>0.35</v>
      </c>
      <c r="AC5081" s="0" t="s">
        <v>45</v>
      </c>
      <c r="AD5081" s="0" t="n">
        <v>13</v>
      </c>
      <c r="AE5081" s="0" t="n">
        <f aca="false">AD5081+100</f>
        <v>113</v>
      </c>
      <c r="AF5081" s="8" t="n">
        <f aca="false">((P5081/AE5081)*100)*ABS(I5081)</f>
        <v>2.3716814159292</v>
      </c>
      <c r="AG5081" s="0" t="n">
        <f aca="false">(TRUNC((AF5081*AD5081/100),2))</f>
        <v>0.3</v>
      </c>
      <c r="AH5081" s="0" t="n">
        <f aca="false">TRUNC(AF5081*1.3222,2)</f>
        <v>3.13</v>
      </c>
      <c r="AI5081" s="0" t="n">
        <f aca="false">TRUNC(AG5081*1.3222,2)</f>
        <v>0.39</v>
      </c>
      <c r="AJ5081" s="0" t="n">
        <f aca="false">((P5081-T5081)*0.7+T5081)*ABS(I5081)</f>
        <v>1.981</v>
      </c>
      <c r="AK5081" s="9" t="n">
        <f aca="false">IF(K5081="REFUND",(-1*(AJ5081-AG5081)),(AJ5081-AG5081))</f>
        <v>1.681</v>
      </c>
    </row>
    <row r="5082" customFormat="false" ht="13.8" hidden="false" customHeight="false" outlineLevel="0" collapsed="false">
      <c r="A5082" s="6" t="n">
        <v>42247</v>
      </c>
      <c r="B5082" s="0" t="n">
        <v>964585474391</v>
      </c>
      <c r="C5082" s="0" t="s">
        <v>18997</v>
      </c>
      <c r="D5082" s="0" t="s">
        <v>18998</v>
      </c>
      <c r="E5082" s="7" t="n">
        <v>9781250020079</v>
      </c>
      <c r="F5082" s="0" t="s">
        <v>7316</v>
      </c>
      <c r="G5082" s="0" t="s">
        <v>7317</v>
      </c>
      <c r="H5082" s="0" t="s">
        <v>567</v>
      </c>
      <c r="I5082" s="0" t="n">
        <v>1</v>
      </c>
      <c r="J5082" s="0" t="s">
        <v>573</v>
      </c>
      <c r="K5082" s="0" t="s">
        <v>43</v>
      </c>
      <c r="L5082" s="0" t="n">
        <v>18.39</v>
      </c>
      <c r="M5082" s="0" t="s">
        <v>44</v>
      </c>
      <c r="N5082" s="0" t="n">
        <v>15.99</v>
      </c>
      <c r="O5082" s="0" t="s">
        <v>44</v>
      </c>
      <c r="P5082" s="0" t="n">
        <v>14.34</v>
      </c>
      <c r="Q5082" s="0" t="s">
        <v>45</v>
      </c>
      <c r="R5082" s="0" t="n">
        <v>12.47</v>
      </c>
      <c r="S5082" s="0" t="s">
        <v>45</v>
      </c>
      <c r="T5082" s="0" t="n">
        <v>1.87</v>
      </c>
      <c r="U5082" s="0" t="s">
        <v>45</v>
      </c>
      <c r="V5082" s="0" t="s">
        <v>18999</v>
      </c>
      <c r="W5082" s="0" t="s">
        <v>360</v>
      </c>
      <c r="X5082" s="0" t="s">
        <v>48</v>
      </c>
      <c r="Y5082" s="0" t="s">
        <v>19000</v>
      </c>
      <c r="Z5082" s="0" t="n">
        <v>8.73</v>
      </c>
      <c r="AA5082" s="0" t="s">
        <v>45</v>
      </c>
      <c r="AB5082" s="0" t="n">
        <v>1.87</v>
      </c>
      <c r="AC5082" s="0" t="s">
        <v>45</v>
      </c>
      <c r="AD5082" s="0" t="n">
        <v>13</v>
      </c>
      <c r="AE5082" s="0" t="n">
        <f aca="false">AD5082+100</f>
        <v>113</v>
      </c>
      <c r="AF5082" s="8" t="n">
        <f aca="false">((P5082/AE5082)*100)*ABS(I5082)</f>
        <v>12.6902654867257</v>
      </c>
      <c r="AG5082" s="0" t="n">
        <f aca="false">(TRUNC((AF5082*AD5082/100),2))</f>
        <v>1.64</v>
      </c>
      <c r="AH5082" s="0" t="n">
        <f aca="false">TRUNC(AF5082*1.3222,2)</f>
        <v>16.77</v>
      </c>
      <c r="AI5082" s="0" t="n">
        <f aca="false">TRUNC(AG5082*1.3222,2)</f>
        <v>2.16</v>
      </c>
      <c r="AJ5082" s="0" t="n">
        <f aca="false">((P5082-T5082)*0.7+T5082)*ABS(I5082)</f>
        <v>10.599</v>
      </c>
      <c r="AK5082" s="9" t="n">
        <f aca="false">IF(K5082="REFUND",(-1*(AJ5082-AG5082)),(AJ5082-AG5082))</f>
        <v>8.959</v>
      </c>
    </row>
    <row r="5083" customFormat="false" ht="13.8" hidden="false" customHeight="false" outlineLevel="0" collapsed="false">
      <c r="A5083" s="6" t="n">
        <v>42247</v>
      </c>
      <c r="B5083" s="0" t="n">
        <v>964588434241</v>
      </c>
      <c r="C5083" s="0" t="s">
        <v>19001</v>
      </c>
      <c r="D5083" s="0" t="s">
        <v>19002</v>
      </c>
      <c r="E5083" s="7" t="n">
        <v>9781429906104</v>
      </c>
      <c r="F5083" s="0" t="s">
        <v>19003</v>
      </c>
      <c r="G5083" s="0" t="s">
        <v>19004</v>
      </c>
      <c r="H5083" s="0" t="s">
        <v>94</v>
      </c>
      <c r="I5083" s="0" t="n">
        <v>1</v>
      </c>
      <c r="J5083" s="0" t="s">
        <v>573</v>
      </c>
      <c r="K5083" s="0" t="s">
        <v>43</v>
      </c>
      <c r="L5083" s="0" t="n">
        <v>10.34</v>
      </c>
      <c r="M5083" s="0" t="s">
        <v>44</v>
      </c>
      <c r="N5083" s="0" t="n">
        <v>8.99</v>
      </c>
      <c r="O5083" s="0" t="s">
        <v>44</v>
      </c>
      <c r="P5083" s="0" t="n">
        <v>8.06</v>
      </c>
      <c r="Q5083" s="0" t="s">
        <v>45</v>
      </c>
      <c r="R5083" s="0" t="n">
        <v>7.01</v>
      </c>
      <c r="S5083" s="0" t="s">
        <v>45</v>
      </c>
      <c r="T5083" s="0" t="n">
        <v>1.05</v>
      </c>
      <c r="U5083" s="0" t="s">
        <v>45</v>
      </c>
      <c r="V5083" s="0" t="s">
        <v>12519</v>
      </c>
      <c r="W5083" s="0" t="s">
        <v>47</v>
      </c>
      <c r="X5083" s="0" t="s">
        <v>48</v>
      </c>
      <c r="Y5083" s="0" t="s">
        <v>12520</v>
      </c>
      <c r="Z5083" s="0" t="n">
        <v>4.91</v>
      </c>
      <c r="AA5083" s="0" t="s">
        <v>45</v>
      </c>
      <c r="AB5083" s="0" t="n">
        <v>1.05</v>
      </c>
      <c r="AC5083" s="0" t="s">
        <v>45</v>
      </c>
      <c r="AD5083" s="0" t="n">
        <v>13</v>
      </c>
      <c r="AE5083" s="0" t="n">
        <f aca="false">AD5083+100</f>
        <v>113</v>
      </c>
      <c r="AF5083" s="8" t="n">
        <f aca="false">((P5083/AE5083)*100)*ABS(I5083)</f>
        <v>7.13274336283186</v>
      </c>
      <c r="AG5083" s="0" t="n">
        <f aca="false">(TRUNC((AF5083*AD5083/100),2))</f>
        <v>0.92</v>
      </c>
      <c r="AH5083" s="0" t="n">
        <f aca="false">TRUNC(AF5083*1.3222,2)</f>
        <v>9.43</v>
      </c>
      <c r="AI5083" s="0" t="n">
        <f aca="false">TRUNC(AG5083*1.3222,2)</f>
        <v>1.21</v>
      </c>
      <c r="AJ5083" s="0" t="n">
        <f aca="false">((P5083-T5083)*0.7+T5083)*ABS(I5083)</f>
        <v>5.957</v>
      </c>
      <c r="AK5083" s="9" t="n">
        <f aca="false">IF(K5083="REFUND",(-1*(AJ5083-AG5083)),(AJ5083-AG5083))</f>
        <v>5.037</v>
      </c>
    </row>
    <row r="5084" customFormat="false" ht="13.8" hidden="false" customHeight="false" outlineLevel="0" collapsed="false">
      <c r="A5084" s="6" t="n">
        <v>42247</v>
      </c>
      <c r="B5084" s="0" t="n">
        <v>964591640241</v>
      </c>
      <c r="C5084" s="0" t="s">
        <v>19005</v>
      </c>
      <c r="D5084" s="0" t="s">
        <v>19006</v>
      </c>
      <c r="E5084" s="7" t="n">
        <v>9781250027665</v>
      </c>
      <c r="F5084" s="0" t="s">
        <v>1246</v>
      </c>
      <c r="G5084" s="0" t="s">
        <v>1247</v>
      </c>
      <c r="H5084" s="0" t="s">
        <v>1248</v>
      </c>
      <c r="I5084" s="0" t="n">
        <v>1</v>
      </c>
      <c r="J5084" s="0" t="s">
        <v>573</v>
      </c>
      <c r="K5084" s="0" t="s">
        <v>43</v>
      </c>
      <c r="L5084" s="0" t="n">
        <v>3.44</v>
      </c>
      <c r="M5084" s="0" t="s">
        <v>44</v>
      </c>
      <c r="N5084" s="0" t="n">
        <v>2.99</v>
      </c>
      <c r="O5084" s="0" t="s">
        <v>44</v>
      </c>
      <c r="P5084" s="0" t="n">
        <v>2.68</v>
      </c>
      <c r="Q5084" s="0" t="s">
        <v>45</v>
      </c>
      <c r="R5084" s="0" t="n">
        <v>2.33</v>
      </c>
      <c r="S5084" s="0" t="s">
        <v>45</v>
      </c>
      <c r="T5084" s="0" t="n">
        <v>0.35</v>
      </c>
      <c r="U5084" s="0" t="s">
        <v>45</v>
      </c>
      <c r="V5084" s="0" t="s">
        <v>12287</v>
      </c>
      <c r="W5084" s="0" t="s">
        <v>47</v>
      </c>
      <c r="X5084" s="0" t="s">
        <v>48</v>
      </c>
      <c r="Y5084" s="0" t="s">
        <v>12288</v>
      </c>
      <c r="Z5084" s="0" t="n">
        <v>1.63</v>
      </c>
      <c r="AA5084" s="0" t="s">
        <v>45</v>
      </c>
      <c r="AB5084" s="0" t="n">
        <v>0.35</v>
      </c>
      <c r="AC5084" s="0" t="s">
        <v>45</v>
      </c>
      <c r="AD5084" s="0" t="n">
        <v>13</v>
      </c>
      <c r="AE5084" s="0" t="n">
        <f aca="false">AD5084+100</f>
        <v>113</v>
      </c>
      <c r="AF5084" s="8" t="n">
        <f aca="false">((P5084/AE5084)*100)*ABS(I5084)</f>
        <v>2.3716814159292</v>
      </c>
      <c r="AG5084" s="0" t="n">
        <f aca="false">(TRUNC((AF5084*AD5084/100),2))</f>
        <v>0.3</v>
      </c>
      <c r="AH5084" s="0" t="n">
        <f aca="false">TRUNC(AF5084*1.3222,2)</f>
        <v>3.13</v>
      </c>
      <c r="AI5084" s="0" t="n">
        <f aca="false">TRUNC(AG5084*1.3222,2)</f>
        <v>0.39</v>
      </c>
      <c r="AJ5084" s="0" t="n">
        <f aca="false">((P5084-T5084)*0.7+T5084)*ABS(I5084)</f>
        <v>1.981</v>
      </c>
      <c r="AK5084" s="9" t="n">
        <f aca="false">IF(K5084="REFUND",(-1*(AJ5084-AG5084)),(AJ5084-AG5084))</f>
        <v>1.681</v>
      </c>
    </row>
    <row r="5085" customFormat="false" ht="13.8" hidden="false" customHeight="false" outlineLevel="0" collapsed="false">
      <c r="A5085" s="6" t="n">
        <v>42247</v>
      </c>
      <c r="B5085" s="0" t="n">
        <v>964593324291</v>
      </c>
      <c r="C5085" s="0" t="s">
        <v>19007</v>
      </c>
      <c r="D5085" s="0" t="s">
        <v>19008</v>
      </c>
      <c r="E5085" s="7" t="n">
        <v>9781466850576</v>
      </c>
      <c r="F5085" s="0" t="s">
        <v>3226</v>
      </c>
      <c r="G5085" s="0" t="s">
        <v>3227</v>
      </c>
      <c r="H5085" s="0" t="s">
        <v>885</v>
      </c>
      <c r="I5085" s="0" t="n">
        <v>1</v>
      </c>
      <c r="J5085" s="0" t="s">
        <v>573</v>
      </c>
      <c r="K5085" s="0" t="s">
        <v>43</v>
      </c>
      <c r="L5085" s="0" t="n">
        <v>1.14</v>
      </c>
      <c r="M5085" s="0" t="s">
        <v>44</v>
      </c>
      <c r="N5085" s="0" t="n">
        <v>0.99</v>
      </c>
      <c r="O5085" s="0" t="s">
        <v>44</v>
      </c>
      <c r="P5085" s="0" t="n">
        <v>0.89</v>
      </c>
      <c r="Q5085" s="0" t="s">
        <v>45</v>
      </c>
      <c r="R5085" s="0" t="n">
        <v>0.77</v>
      </c>
      <c r="S5085" s="0" t="s">
        <v>45</v>
      </c>
      <c r="T5085" s="0" t="n">
        <v>0.12</v>
      </c>
      <c r="U5085" s="0" t="s">
        <v>45</v>
      </c>
      <c r="V5085" s="0" t="s">
        <v>19009</v>
      </c>
      <c r="W5085" s="0" t="s">
        <v>360</v>
      </c>
      <c r="X5085" s="0" t="s">
        <v>48</v>
      </c>
      <c r="Y5085" s="0" t="s">
        <v>19010</v>
      </c>
      <c r="Z5085" s="0" t="n">
        <v>0.54</v>
      </c>
      <c r="AA5085" s="0" t="s">
        <v>45</v>
      </c>
      <c r="AB5085" s="0" t="n">
        <v>0.12</v>
      </c>
      <c r="AC5085" s="0" t="s">
        <v>45</v>
      </c>
      <c r="AD5085" s="0" t="n">
        <v>13</v>
      </c>
      <c r="AE5085" s="0" t="n">
        <f aca="false">AD5085+100</f>
        <v>113</v>
      </c>
      <c r="AF5085" s="8" t="n">
        <f aca="false">((P5085/AE5085)*100)*ABS(I5085)</f>
        <v>0.787610619469027</v>
      </c>
      <c r="AG5085" s="0" t="n">
        <f aca="false">(TRUNC((AF5085*AD5085/100),2))</f>
        <v>0.1</v>
      </c>
      <c r="AH5085" s="0" t="n">
        <f aca="false">TRUNC(AF5085*1.3222,2)</f>
        <v>1.04</v>
      </c>
      <c r="AI5085" s="0" t="n">
        <f aca="false">TRUNC(AG5085*1.3222,2)</f>
        <v>0.13</v>
      </c>
      <c r="AJ5085" s="0" t="n">
        <f aca="false">((P5085-T5085)*0.7+T5085)*ABS(I5085)</f>
        <v>0.659</v>
      </c>
      <c r="AK5085" s="9" t="n">
        <f aca="false">IF(K5085="REFUND",(-1*(AJ5085-AG5085)),(AJ5085-AG5085))</f>
        <v>0.559</v>
      </c>
    </row>
    <row r="5086" customFormat="false" ht="13.8" hidden="false" customHeight="false" outlineLevel="0" collapsed="false">
      <c r="A5086" s="6" t="n">
        <v>42247</v>
      </c>
      <c r="B5086" s="0" t="n">
        <v>964593325291</v>
      </c>
      <c r="C5086" s="0" t="s">
        <v>19007</v>
      </c>
      <c r="D5086" s="0" t="s">
        <v>19008</v>
      </c>
      <c r="E5086" s="7" t="n">
        <v>9781429901734</v>
      </c>
      <c r="F5086" s="0" t="s">
        <v>19011</v>
      </c>
      <c r="G5086" s="0" t="s">
        <v>19012</v>
      </c>
      <c r="H5086" s="0" t="s">
        <v>885</v>
      </c>
      <c r="I5086" s="0" t="n">
        <v>1</v>
      </c>
      <c r="J5086" s="0" t="s">
        <v>573</v>
      </c>
      <c r="K5086" s="0" t="s">
        <v>43</v>
      </c>
      <c r="L5086" s="0" t="n">
        <v>10.34</v>
      </c>
      <c r="M5086" s="0" t="s">
        <v>44</v>
      </c>
      <c r="N5086" s="0" t="n">
        <v>8.99</v>
      </c>
      <c r="O5086" s="0" t="s">
        <v>44</v>
      </c>
      <c r="P5086" s="0" t="n">
        <v>8.11</v>
      </c>
      <c r="Q5086" s="0" t="s">
        <v>45</v>
      </c>
      <c r="R5086" s="0" t="n">
        <v>7.05</v>
      </c>
      <c r="S5086" s="0" t="s">
        <v>45</v>
      </c>
      <c r="T5086" s="0" t="n">
        <v>1.06</v>
      </c>
      <c r="U5086" s="0" t="s">
        <v>45</v>
      </c>
      <c r="V5086" s="0" t="s">
        <v>19009</v>
      </c>
      <c r="W5086" s="0" t="s">
        <v>360</v>
      </c>
      <c r="X5086" s="0" t="s">
        <v>48</v>
      </c>
      <c r="Y5086" s="0" t="s">
        <v>19010</v>
      </c>
      <c r="Z5086" s="0" t="n">
        <v>4.94</v>
      </c>
      <c r="AA5086" s="0" t="s">
        <v>45</v>
      </c>
      <c r="AB5086" s="0" t="n">
        <v>1.06</v>
      </c>
      <c r="AC5086" s="0" t="s">
        <v>45</v>
      </c>
      <c r="AD5086" s="0" t="n">
        <v>13</v>
      </c>
      <c r="AE5086" s="0" t="n">
        <f aca="false">AD5086+100</f>
        <v>113</v>
      </c>
      <c r="AF5086" s="8" t="n">
        <f aca="false">((P5086/AE5086)*100)*ABS(I5086)</f>
        <v>7.17699115044248</v>
      </c>
      <c r="AG5086" s="0" t="n">
        <f aca="false">(TRUNC((AF5086*AD5086/100),2))</f>
        <v>0.93</v>
      </c>
      <c r="AH5086" s="0" t="n">
        <f aca="false">TRUNC(AF5086*1.3222,2)</f>
        <v>9.48</v>
      </c>
      <c r="AI5086" s="0" t="n">
        <f aca="false">TRUNC(AG5086*1.3222,2)</f>
        <v>1.22</v>
      </c>
      <c r="AJ5086" s="0" t="n">
        <f aca="false">((P5086-T5086)*0.7+T5086)*ABS(I5086)</f>
        <v>5.995</v>
      </c>
      <c r="AK5086" s="9" t="n">
        <f aca="false">IF(K5086="REFUND",(-1*(AJ5086-AG5086)),(AJ5086-AG5086))</f>
        <v>5.065</v>
      </c>
    </row>
    <row r="5087" customFormat="false" ht="13.8" hidden="false" customHeight="false" outlineLevel="0" collapsed="false">
      <c r="A5087" s="6" t="n">
        <v>42247</v>
      </c>
      <c r="B5087" s="0" t="n">
        <v>964595936391</v>
      </c>
      <c r="C5087" s="0" t="s">
        <v>19013</v>
      </c>
      <c r="D5087" s="0" t="s">
        <v>19014</v>
      </c>
      <c r="E5087" s="7" t="n">
        <v>9781250034502</v>
      </c>
      <c r="F5087" s="0" t="s">
        <v>325</v>
      </c>
      <c r="G5087" s="0" t="s">
        <v>326</v>
      </c>
      <c r="H5087" s="0" t="s">
        <v>64</v>
      </c>
      <c r="I5087" s="0" t="n">
        <v>1</v>
      </c>
      <c r="J5087" s="0" t="s">
        <v>573</v>
      </c>
      <c r="K5087" s="0" t="s">
        <v>43</v>
      </c>
      <c r="L5087" s="0" t="n">
        <v>12.64</v>
      </c>
      <c r="M5087" s="0" t="s">
        <v>44</v>
      </c>
      <c r="N5087" s="0" t="n">
        <v>10.99</v>
      </c>
      <c r="O5087" s="0" t="s">
        <v>44</v>
      </c>
      <c r="P5087" s="0" t="n">
        <v>9.86</v>
      </c>
      <c r="Q5087" s="0" t="s">
        <v>45</v>
      </c>
      <c r="R5087" s="0" t="n">
        <v>8.57</v>
      </c>
      <c r="S5087" s="0" t="s">
        <v>45</v>
      </c>
      <c r="T5087" s="0" t="n">
        <v>1.29</v>
      </c>
      <c r="U5087" s="0" t="s">
        <v>45</v>
      </c>
      <c r="V5087" s="0" t="s">
        <v>3810</v>
      </c>
      <c r="W5087" s="0" t="s">
        <v>47</v>
      </c>
      <c r="X5087" s="0" t="s">
        <v>48</v>
      </c>
      <c r="Y5087" s="0" t="s">
        <v>19015</v>
      </c>
      <c r="Z5087" s="0" t="n">
        <v>6</v>
      </c>
      <c r="AA5087" s="0" t="s">
        <v>45</v>
      </c>
      <c r="AB5087" s="0" t="n">
        <v>1.29</v>
      </c>
      <c r="AC5087" s="0" t="s">
        <v>45</v>
      </c>
      <c r="AD5087" s="0" t="n">
        <v>13</v>
      </c>
      <c r="AE5087" s="0" t="n">
        <f aca="false">AD5087+100</f>
        <v>113</v>
      </c>
      <c r="AF5087" s="8" t="n">
        <f aca="false">((P5087/AE5087)*100)*ABS(I5087)</f>
        <v>8.72566371681416</v>
      </c>
      <c r="AG5087" s="0" t="n">
        <f aca="false">(TRUNC((AF5087*AD5087/100),2))</f>
        <v>1.13</v>
      </c>
      <c r="AH5087" s="0" t="n">
        <f aca="false">TRUNC(AF5087*1.3222,2)</f>
        <v>11.53</v>
      </c>
      <c r="AI5087" s="0" t="n">
        <f aca="false">TRUNC(AG5087*1.3222,2)</f>
        <v>1.49</v>
      </c>
      <c r="AJ5087" s="0" t="n">
        <f aca="false">((P5087-T5087)*0.7+T5087)*ABS(I5087)</f>
        <v>7.289</v>
      </c>
      <c r="AK5087" s="9" t="n">
        <f aca="false">IF(K5087="REFUND",(-1*(AJ5087-AG5087)),(AJ5087-AG5087))</f>
        <v>6.159</v>
      </c>
    </row>
    <row r="5088" customFormat="false" ht="13.8" hidden="false" customHeight="false" outlineLevel="0" collapsed="false">
      <c r="A5088" s="6" t="n">
        <v>42247</v>
      </c>
      <c r="B5088" s="0" t="n">
        <v>964600466391</v>
      </c>
      <c r="C5088" s="0" t="s">
        <v>19016</v>
      </c>
      <c r="D5088" s="0" t="s">
        <v>19017</v>
      </c>
      <c r="E5088" s="7" t="n">
        <v>9781622669516</v>
      </c>
      <c r="F5088" s="0" t="s">
        <v>1542</v>
      </c>
      <c r="G5088" s="0" t="s">
        <v>1543</v>
      </c>
      <c r="H5088" s="0" t="s">
        <v>1372</v>
      </c>
      <c r="I5088" s="0" t="n">
        <v>1</v>
      </c>
      <c r="J5088" s="0" t="s">
        <v>573</v>
      </c>
      <c r="K5088" s="0" t="s">
        <v>43</v>
      </c>
      <c r="L5088" s="0" t="n">
        <v>3.44</v>
      </c>
      <c r="M5088" s="0" t="s">
        <v>44</v>
      </c>
      <c r="N5088" s="0" t="n">
        <v>2.99</v>
      </c>
      <c r="O5088" s="0" t="s">
        <v>44</v>
      </c>
      <c r="P5088" s="0" t="n">
        <v>2.68</v>
      </c>
      <c r="Q5088" s="0" t="s">
        <v>45</v>
      </c>
      <c r="R5088" s="0" t="n">
        <v>2.33</v>
      </c>
      <c r="S5088" s="0" t="s">
        <v>45</v>
      </c>
      <c r="T5088" s="0" t="n">
        <v>0.35</v>
      </c>
      <c r="U5088" s="0" t="s">
        <v>45</v>
      </c>
      <c r="V5088" s="0" t="s">
        <v>118</v>
      </c>
      <c r="W5088" s="0" t="s">
        <v>47</v>
      </c>
      <c r="X5088" s="0" t="s">
        <v>48</v>
      </c>
      <c r="Y5088" s="0" t="s">
        <v>19018</v>
      </c>
      <c r="Z5088" s="0" t="n">
        <v>1.63</v>
      </c>
      <c r="AA5088" s="0" t="s">
        <v>45</v>
      </c>
      <c r="AB5088" s="0" t="n">
        <v>0.35</v>
      </c>
      <c r="AC5088" s="0" t="s">
        <v>45</v>
      </c>
      <c r="AD5088" s="0" t="n">
        <v>13</v>
      </c>
      <c r="AE5088" s="0" t="n">
        <f aca="false">AD5088+100</f>
        <v>113</v>
      </c>
      <c r="AF5088" s="8" t="n">
        <f aca="false">((P5088/AE5088)*100)*ABS(I5088)</f>
        <v>2.3716814159292</v>
      </c>
      <c r="AG5088" s="0" t="n">
        <f aca="false">(TRUNC((AF5088*AD5088/100),2))</f>
        <v>0.3</v>
      </c>
      <c r="AH5088" s="0" t="n">
        <f aca="false">TRUNC(AF5088*1.3222,2)</f>
        <v>3.13</v>
      </c>
      <c r="AI5088" s="0" t="n">
        <f aca="false">TRUNC(AG5088*1.3222,2)</f>
        <v>0.39</v>
      </c>
      <c r="AJ5088" s="0" t="n">
        <f aca="false">((P5088-T5088)*0.7+T5088)*ABS(I5088)</f>
        <v>1.981</v>
      </c>
      <c r="AK5088" s="9" t="n">
        <f aca="false">IF(K5088="REFUND",(-1*(AJ5088-AG5088)),(AJ5088-AG5088))</f>
        <v>1.681</v>
      </c>
    </row>
    <row r="5089" customFormat="false" ht="13.8" hidden="false" customHeight="false" outlineLevel="0" collapsed="false">
      <c r="A5089" s="6" t="n">
        <v>42247</v>
      </c>
      <c r="B5089" s="0" t="n">
        <v>964601785291</v>
      </c>
      <c r="C5089" s="0" t="s">
        <v>19019</v>
      </c>
      <c r="D5089" s="0" t="s">
        <v>19020</v>
      </c>
      <c r="E5089" s="7" t="n">
        <v>9781429960830</v>
      </c>
      <c r="F5089" s="0" t="s">
        <v>4294</v>
      </c>
      <c r="G5089" s="0" t="s">
        <v>4295</v>
      </c>
      <c r="H5089" s="0" t="s">
        <v>272</v>
      </c>
      <c r="I5089" s="0" t="n">
        <v>1</v>
      </c>
      <c r="J5089" s="0" t="s">
        <v>573</v>
      </c>
      <c r="K5089" s="0" t="s">
        <v>43</v>
      </c>
      <c r="L5089" s="0" t="n">
        <v>12.64</v>
      </c>
      <c r="M5089" s="0" t="s">
        <v>44</v>
      </c>
      <c r="N5089" s="0" t="n">
        <v>10.99</v>
      </c>
      <c r="O5089" s="0" t="s">
        <v>44</v>
      </c>
      <c r="P5089" s="0" t="n">
        <v>9.86</v>
      </c>
      <c r="Q5089" s="0" t="s">
        <v>45</v>
      </c>
      <c r="R5089" s="0" t="n">
        <v>8.57</v>
      </c>
      <c r="S5089" s="0" t="s">
        <v>45</v>
      </c>
      <c r="T5089" s="0" t="n">
        <v>1.29</v>
      </c>
      <c r="U5089" s="0" t="s">
        <v>45</v>
      </c>
      <c r="V5089" s="0" t="s">
        <v>387</v>
      </c>
      <c r="W5089" s="0" t="s">
        <v>157</v>
      </c>
      <c r="X5089" s="0" t="s">
        <v>48</v>
      </c>
      <c r="Y5089" s="0" t="s">
        <v>4612</v>
      </c>
      <c r="Z5089" s="0" t="n">
        <v>6</v>
      </c>
      <c r="AA5089" s="0" t="s">
        <v>45</v>
      </c>
      <c r="AB5089" s="0" t="n">
        <v>1.29</v>
      </c>
      <c r="AC5089" s="0" t="s">
        <v>45</v>
      </c>
      <c r="AD5089" s="0" t="n">
        <v>5</v>
      </c>
      <c r="AE5089" s="0" t="n">
        <f aca="false">AD5089+100</f>
        <v>105</v>
      </c>
      <c r="AF5089" s="8" t="n">
        <f aca="false">((P5089/AE5089)*100)*ABS(I5089)</f>
        <v>9.39047619047619</v>
      </c>
      <c r="AG5089" s="0" t="n">
        <f aca="false">(TRUNC((AF5089*AD5089/100),2))</f>
        <v>0.46</v>
      </c>
      <c r="AH5089" s="0" t="n">
        <f aca="false">TRUNC(AF5089*1.3222,2)</f>
        <v>12.41</v>
      </c>
      <c r="AI5089" s="0" t="n">
        <f aca="false">TRUNC(AG5089*1.3222,2)</f>
        <v>0.6</v>
      </c>
      <c r="AJ5089" s="0" t="n">
        <f aca="false">((P5089-T5089)*0.7+T5089)*ABS(I5089)</f>
        <v>7.289</v>
      </c>
      <c r="AK5089" s="9" t="n">
        <f aca="false">IF(K5089="REFUND",(-1*(AJ5089-AG5089)),(AJ5089-AG5089))</f>
        <v>6.829</v>
      </c>
    </row>
    <row r="5090" customFormat="false" ht="13.8" hidden="false" customHeight="false" outlineLevel="0" collapsed="false">
      <c r="A5090" s="6" t="n">
        <v>42247</v>
      </c>
      <c r="B5090" s="0" t="n">
        <v>964602069141</v>
      </c>
      <c r="C5090" s="0" t="s">
        <v>19021</v>
      </c>
      <c r="D5090" s="0" t="s">
        <v>19022</v>
      </c>
      <c r="E5090" s="7" t="n">
        <v>9781429990318</v>
      </c>
      <c r="F5090" s="0" t="s">
        <v>8888</v>
      </c>
      <c r="G5090" s="0" t="s">
        <v>8889</v>
      </c>
      <c r="H5090" s="0" t="s">
        <v>7886</v>
      </c>
      <c r="I5090" s="0" t="n">
        <v>1</v>
      </c>
      <c r="J5090" s="0" t="s">
        <v>573</v>
      </c>
      <c r="K5090" s="0" t="s">
        <v>43</v>
      </c>
      <c r="L5090" s="0" t="n">
        <v>6.89</v>
      </c>
      <c r="M5090" s="0" t="s">
        <v>44</v>
      </c>
      <c r="N5090" s="0" t="n">
        <v>5.99</v>
      </c>
      <c r="O5090" s="0" t="s">
        <v>44</v>
      </c>
      <c r="P5090" s="0" t="n">
        <v>5.37</v>
      </c>
      <c r="Q5090" s="0" t="s">
        <v>45</v>
      </c>
      <c r="R5090" s="0" t="n">
        <v>4.67</v>
      </c>
      <c r="S5090" s="0" t="s">
        <v>45</v>
      </c>
      <c r="T5090" s="0" t="n">
        <v>0.7</v>
      </c>
      <c r="U5090" s="0" t="s">
        <v>45</v>
      </c>
      <c r="V5090" s="0" t="s">
        <v>13449</v>
      </c>
      <c r="W5090" s="0" t="s">
        <v>455</v>
      </c>
      <c r="X5090" s="0" t="s">
        <v>48</v>
      </c>
      <c r="Y5090" s="0" t="s">
        <v>13450</v>
      </c>
      <c r="Z5090" s="0" t="n">
        <v>3.27</v>
      </c>
      <c r="AA5090" s="0" t="s">
        <v>45</v>
      </c>
      <c r="AB5090" s="0" t="n">
        <v>0.7</v>
      </c>
      <c r="AC5090" s="0" t="s">
        <v>45</v>
      </c>
      <c r="AD5090" s="0" t="n">
        <v>5</v>
      </c>
      <c r="AE5090" s="0" t="n">
        <f aca="false">AD5090+100</f>
        <v>105</v>
      </c>
      <c r="AF5090" s="8" t="n">
        <f aca="false">((P5090/AE5090)*100)*ABS(I5090)</f>
        <v>5.11428571428571</v>
      </c>
      <c r="AG5090" s="0" t="n">
        <f aca="false">(TRUNC((AF5090*AD5090/100),2))</f>
        <v>0.25</v>
      </c>
      <c r="AH5090" s="0" t="n">
        <f aca="false">TRUNC(AF5090*1.3222,2)</f>
        <v>6.76</v>
      </c>
      <c r="AI5090" s="0" t="n">
        <f aca="false">TRUNC(AG5090*1.3222,2)</f>
        <v>0.33</v>
      </c>
      <c r="AJ5090" s="0" t="n">
        <f aca="false">((P5090-T5090)*0.7+T5090)*ABS(I5090)</f>
        <v>3.969</v>
      </c>
      <c r="AK5090" s="9" t="n">
        <f aca="false">IF(K5090="REFUND",(-1*(AJ5090-AG5090)),(AJ5090-AG5090))</f>
        <v>3.719</v>
      </c>
    </row>
    <row r="5091" customFormat="false" ht="13.8" hidden="false" customHeight="false" outlineLevel="0" collapsed="false">
      <c r="A5091" s="6" t="n">
        <v>42247</v>
      </c>
      <c r="B5091" s="0" t="n">
        <v>964602227141</v>
      </c>
      <c r="C5091" s="0" t="s">
        <v>19023</v>
      </c>
      <c r="D5091" s="0" t="s">
        <v>19024</v>
      </c>
      <c r="E5091" s="7" t="n">
        <v>9781429961196</v>
      </c>
      <c r="F5091" s="0" t="s">
        <v>19025</v>
      </c>
      <c r="G5091" s="0" t="s">
        <v>19026</v>
      </c>
      <c r="H5091" s="0" t="s">
        <v>567</v>
      </c>
      <c r="I5091" s="0" t="n">
        <v>1</v>
      </c>
      <c r="J5091" s="0" t="s">
        <v>573</v>
      </c>
      <c r="K5091" s="0" t="s">
        <v>43</v>
      </c>
      <c r="L5091" s="0" t="n">
        <v>10.34</v>
      </c>
      <c r="M5091" s="0" t="s">
        <v>44</v>
      </c>
      <c r="N5091" s="0" t="n">
        <v>8.99</v>
      </c>
      <c r="O5091" s="0" t="s">
        <v>44</v>
      </c>
      <c r="P5091" s="0" t="n">
        <v>8.06</v>
      </c>
      <c r="Q5091" s="0" t="s">
        <v>45</v>
      </c>
      <c r="R5091" s="0" t="n">
        <v>7.01</v>
      </c>
      <c r="S5091" s="0" t="s">
        <v>45</v>
      </c>
      <c r="T5091" s="0" t="n">
        <v>1.05</v>
      </c>
      <c r="U5091" s="0" t="s">
        <v>45</v>
      </c>
      <c r="V5091" s="0" t="s">
        <v>19027</v>
      </c>
      <c r="W5091" s="0" t="s">
        <v>47</v>
      </c>
      <c r="X5091" s="0" t="s">
        <v>48</v>
      </c>
      <c r="Y5091" s="0" t="s">
        <v>19028</v>
      </c>
      <c r="Z5091" s="0" t="n">
        <v>4.91</v>
      </c>
      <c r="AA5091" s="0" t="s">
        <v>45</v>
      </c>
      <c r="AB5091" s="0" t="n">
        <v>1.05</v>
      </c>
      <c r="AC5091" s="0" t="s">
        <v>45</v>
      </c>
      <c r="AD5091" s="0" t="n">
        <v>13</v>
      </c>
      <c r="AE5091" s="0" t="n">
        <f aca="false">AD5091+100</f>
        <v>113</v>
      </c>
      <c r="AF5091" s="8" t="n">
        <f aca="false">((P5091/AE5091)*100)*ABS(I5091)</f>
        <v>7.13274336283186</v>
      </c>
      <c r="AG5091" s="0" t="n">
        <f aca="false">(TRUNC((AF5091*AD5091/100),2))</f>
        <v>0.92</v>
      </c>
      <c r="AH5091" s="0" t="n">
        <f aca="false">TRUNC(AF5091*1.3222,2)</f>
        <v>9.43</v>
      </c>
      <c r="AI5091" s="0" t="n">
        <f aca="false">TRUNC(AG5091*1.3222,2)</f>
        <v>1.21</v>
      </c>
      <c r="AJ5091" s="0" t="n">
        <f aca="false">((P5091-T5091)*0.7+T5091)*ABS(I5091)</f>
        <v>5.957</v>
      </c>
      <c r="AK5091" s="9" t="n">
        <f aca="false">IF(K5091="REFUND",(-1*(AJ5091-AG5091)),(AJ5091-AG5091))</f>
        <v>5.037</v>
      </c>
    </row>
    <row r="5092" customFormat="false" ht="13.8" hidden="false" customHeight="false" outlineLevel="0" collapsed="false">
      <c r="A5092" s="6" t="n">
        <v>42247</v>
      </c>
      <c r="B5092" s="0" t="n">
        <v>964605118241</v>
      </c>
      <c r="C5092" s="0" t="s">
        <v>19029</v>
      </c>
      <c r="D5092" s="0" t="s">
        <v>19030</v>
      </c>
      <c r="E5092" s="7" t="n">
        <v>9781429928625</v>
      </c>
      <c r="F5092" s="0" t="s">
        <v>19031</v>
      </c>
      <c r="G5092" s="0" t="s">
        <v>19032</v>
      </c>
      <c r="H5092" s="0" t="s">
        <v>19033</v>
      </c>
      <c r="I5092" s="0" t="n">
        <v>1</v>
      </c>
      <c r="J5092" s="0" t="s">
        <v>573</v>
      </c>
      <c r="K5092" s="0" t="s">
        <v>43</v>
      </c>
      <c r="L5092" s="0" t="n">
        <v>10.34</v>
      </c>
      <c r="M5092" s="0" t="s">
        <v>44</v>
      </c>
      <c r="N5092" s="0" t="n">
        <v>8.99</v>
      </c>
      <c r="O5092" s="0" t="s">
        <v>44</v>
      </c>
      <c r="P5092" s="0" t="n">
        <v>8.06</v>
      </c>
      <c r="Q5092" s="0" t="s">
        <v>45</v>
      </c>
      <c r="R5092" s="0" t="n">
        <v>7.01</v>
      </c>
      <c r="S5092" s="0" t="s">
        <v>45</v>
      </c>
      <c r="T5092" s="0" t="n">
        <v>1.05</v>
      </c>
      <c r="U5092" s="0" t="s">
        <v>45</v>
      </c>
      <c r="V5092" s="0" t="s">
        <v>587</v>
      </c>
      <c r="W5092" s="0" t="s">
        <v>96</v>
      </c>
      <c r="X5092" s="0" t="s">
        <v>48</v>
      </c>
      <c r="Y5092" s="0" t="s">
        <v>19034</v>
      </c>
      <c r="Z5092" s="0" t="n">
        <v>4.91</v>
      </c>
      <c r="AA5092" s="0" t="s">
        <v>45</v>
      </c>
      <c r="AB5092" s="0" t="n">
        <v>1.05</v>
      </c>
      <c r="AC5092" s="0" t="s">
        <v>45</v>
      </c>
      <c r="AD5092" s="0" t="n">
        <v>13</v>
      </c>
      <c r="AE5092" s="0" t="n">
        <f aca="false">AD5092+100</f>
        <v>113</v>
      </c>
      <c r="AF5092" s="8" t="n">
        <f aca="false">((P5092/AE5092)*100)*ABS(I5092)</f>
        <v>7.13274336283186</v>
      </c>
      <c r="AG5092" s="0" t="n">
        <f aca="false">(TRUNC((AF5092*AD5092/100),2))</f>
        <v>0.92</v>
      </c>
      <c r="AH5092" s="0" t="n">
        <f aca="false">TRUNC(AF5092*1.3222,2)</f>
        <v>9.43</v>
      </c>
      <c r="AI5092" s="0" t="n">
        <f aca="false">TRUNC(AG5092*1.3222,2)</f>
        <v>1.21</v>
      </c>
      <c r="AJ5092" s="0" t="n">
        <f aca="false">((P5092-T5092)*0.7+T5092)*ABS(I5092)</f>
        <v>5.957</v>
      </c>
      <c r="AK5092" s="9" t="n">
        <f aca="false">IF(K5092="REFUND",(-1*(AJ5092-AG5092)),(AJ5092-AG5092))</f>
        <v>5.037</v>
      </c>
    </row>
    <row r="5093" customFormat="false" ht="13.8" hidden="false" customHeight="false" outlineLevel="0" collapsed="false">
      <c r="A5093" s="6" t="n">
        <v>42247</v>
      </c>
      <c r="B5093" s="0" t="n">
        <v>964607179341</v>
      </c>
      <c r="C5093" s="0" t="s">
        <v>19035</v>
      </c>
      <c r="D5093" s="0" t="s">
        <v>19036</v>
      </c>
      <c r="E5093" s="7" t="n">
        <v>9780374714468</v>
      </c>
      <c r="F5093" s="0" t="s">
        <v>19037</v>
      </c>
      <c r="G5093" s="0" t="s">
        <v>19038</v>
      </c>
      <c r="H5093" s="0" t="s">
        <v>19039</v>
      </c>
      <c r="I5093" s="0" t="n">
        <v>1</v>
      </c>
      <c r="J5093" s="0" t="s">
        <v>573</v>
      </c>
      <c r="K5093" s="0" t="s">
        <v>43</v>
      </c>
      <c r="L5093" s="0" t="n">
        <v>2.29</v>
      </c>
      <c r="M5093" s="0" t="s">
        <v>44</v>
      </c>
      <c r="N5093" s="0" t="n">
        <v>1.99</v>
      </c>
      <c r="O5093" s="0" t="s">
        <v>44</v>
      </c>
      <c r="P5093" s="0" t="n">
        <v>1.79</v>
      </c>
      <c r="Q5093" s="0" t="s">
        <v>45</v>
      </c>
      <c r="R5093" s="0" t="n">
        <v>1.55</v>
      </c>
      <c r="S5093" s="0" t="s">
        <v>45</v>
      </c>
      <c r="T5093" s="0" t="n">
        <v>0.24</v>
      </c>
      <c r="U5093" s="0" t="s">
        <v>45</v>
      </c>
      <c r="V5093" s="0" t="s">
        <v>57</v>
      </c>
      <c r="W5093" s="0" t="s">
        <v>58</v>
      </c>
      <c r="X5093" s="0" t="s">
        <v>48</v>
      </c>
      <c r="Y5093" s="0" t="s">
        <v>19040</v>
      </c>
      <c r="Z5093" s="0" t="n">
        <v>1.09</v>
      </c>
      <c r="AA5093" s="0" t="s">
        <v>45</v>
      </c>
      <c r="AB5093" s="0" t="n">
        <v>0.24</v>
      </c>
      <c r="AC5093" s="0" t="s">
        <v>45</v>
      </c>
      <c r="AD5093" s="0" t="n">
        <v>5</v>
      </c>
      <c r="AE5093" s="0" t="n">
        <f aca="false">AD5093+100</f>
        <v>105</v>
      </c>
      <c r="AF5093" s="8" t="n">
        <f aca="false">((P5093/AE5093)*100)*ABS(I5093)</f>
        <v>1.7047619047619</v>
      </c>
      <c r="AG5093" s="0" t="n">
        <f aca="false">(TRUNC((AF5093*AD5093/100),2))</f>
        <v>0.08</v>
      </c>
      <c r="AH5093" s="0" t="n">
        <f aca="false">TRUNC(AF5093*1.3222,2)</f>
        <v>2.25</v>
      </c>
      <c r="AI5093" s="0" t="n">
        <f aca="false">TRUNC(AG5093*1.3222,2)</f>
        <v>0.1</v>
      </c>
      <c r="AJ5093" s="0" t="n">
        <f aca="false">((P5093-T5093)*0.7+T5093)*ABS(I5093)</f>
        <v>1.325</v>
      </c>
      <c r="AK5093" s="9" t="n">
        <f aca="false">IF(K5093="REFUND",(-1*(AJ5093-AG5093)),(AJ5093-AG5093))</f>
        <v>1.245</v>
      </c>
    </row>
    <row r="5094" customFormat="false" ht="13.8" hidden="false" customHeight="false" outlineLevel="0" collapsed="false">
      <c r="A5094" s="6" t="n">
        <v>42247</v>
      </c>
      <c r="B5094" s="0" t="n">
        <v>964608192291</v>
      </c>
      <c r="C5094" s="0" t="s">
        <v>19041</v>
      </c>
      <c r="D5094" s="0" t="s">
        <v>19042</v>
      </c>
      <c r="E5094" s="7" t="n">
        <v>9781429986113</v>
      </c>
      <c r="F5094" s="0" t="s">
        <v>13355</v>
      </c>
      <c r="G5094" s="0" t="s">
        <v>13356</v>
      </c>
      <c r="H5094" s="0" t="s">
        <v>2108</v>
      </c>
      <c r="I5094" s="0" t="n">
        <v>1</v>
      </c>
      <c r="J5094" s="0" t="s">
        <v>573</v>
      </c>
      <c r="K5094" s="0" t="s">
        <v>43</v>
      </c>
      <c r="L5094" s="0" t="n">
        <v>10.34</v>
      </c>
      <c r="M5094" s="0" t="s">
        <v>44</v>
      </c>
      <c r="N5094" s="0" t="n">
        <v>8.99</v>
      </c>
      <c r="O5094" s="0" t="s">
        <v>44</v>
      </c>
      <c r="P5094" s="0" t="n">
        <v>8.06</v>
      </c>
      <c r="Q5094" s="0" t="s">
        <v>45</v>
      </c>
      <c r="R5094" s="0" t="n">
        <v>7.01</v>
      </c>
      <c r="S5094" s="0" t="s">
        <v>45</v>
      </c>
      <c r="T5094" s="0" t="n">
        <v>1.05</v>
      </c>
      <c r="U5094" s="0" t="s">
        <v>45</v>
      </c>
      <c r="V5094" s="0" t="s">
        <v>118</v>
      </c>
      <c r="W5094" s="0" t="s">
        <v>47</v>
      </c>
      <c r="X5094" s="0" t="s">
        <v>48</v>
      </c>
      <c r="Y5094" s="0" t="s">
        <v>19043</v>
      </c>
      <c r="Z5094" s="0" t="n">
        <v>4.91</v>
      </c>
      <c r="AA5094" s="0" t="s">
        <v>45</v>
      </c>
      <c r="AB5094" s="0" t="n">
        <v>1.05</v>
      </c>
      <c r="AC5094" s="0" t="s">
        <v>45</v>
      </c>
      <c r="AD5094" s="0" t="n">
        <v>13</v>
      </c>
      <c r="AE5094" s="0" t="n">
        <f aca="false">AD5094+100</f>
        <v>113</v>
      </c>
      <c r="AF5094" s="8" t="n">
        <f aca="false">((P5094/AE5094)*100)*ABS(I5094)</f>
        <v>7.13274336283186</v>
      </c>
      <c r="AG5094" s="0" t="n">
        <f aca="false">(TRUNC((AF5094*AD5094/100),2))</f>
        <v>0.92</v>
      </c>
      <c r="AH5094" s="0" t="n">
        <f aca="false">TRUNC(AF5094*1.3222,2)</f>
        <v>9.43</v>
      </c>
      <c r="AI5094" s="0" t="n">
        <f aca="false">TRUNC(AG5094*1.3222,2)</f>
        <v>1.21</v>
      </c>
      <c r="AJ5094" s="0" t="n">
        <f aca="false">((P5094-T5094)*0.7+T5094)*ABS(I5094)</f>
        <v>5.957</v>
      </c>
      <c r="AK5094" s="9" t="n">
        <f aca="false">IF(K5094="REFUND",(-1*(AJ5094-AG5094)),(AJ5094-AG5094))</f>
        <v>5.037</v>
      </c>
    </row>
    <row r="5095" customFormat="false" ht="13.8" hidden="false" customHeight="false" outlineLevel="0" collapsed="false">
      <c r="A5095" s="6" t="n">
        <v>42247</v>
      </c>
      <c r="B5095" s="0" t="n">
        <v>964610466141</v>
      </c>
      <c r="C5095" s="0" t="s">
        <v>19044</v>
      </c>
      <c r="D5095" s="0" t="s">
        <v>19045</v>
      </c>
      <c r="E5095" s="7" t="n">
        <v>9781466881501</v>
      </c>
      <c r="F5095" s="0" t="s">
        <v>290</v>
      </c>
      <c r="G5095" s="0" t="s">
        <v>291</v>
      </c>
      <c r="H5095" s="0" t="s">
        <v>292</v>
      </c>
      <c r="I5095" s="0" t="n">
        <v>1</v>
      </c>
      <c r="J5095" s="0" t="s">
        <v>573</v>
      </c>
      <c r="K5095" s="0" t="s">
        <v>43</v>
      </c>
      <c r="L5095" s="0" t="n">
        <v>16.09</v>
      </c>
      <c r="M5095" s="0" t="s">
        <v>44</v>
      </c>
      <c r="N5095" s="0" t="n">
        <v>13.99</v>
      </c>
      <c r="O5095" s="0" t="s">
        <v>44</v>
      </c>
      <c r="P5095" s="0" t="n">
        <v>12.55</v>
      </c>
      <c r="Q5095" s="0" t="s">
        <v>45</v>
      </c>
      <c r="R5095" s="0" t="n">
        <v>10.91</v>
      </c>
      <c r="S5095" s="0" t="s">
        <v>45</v>
      </c>
      <c r="T5095" s="0" t="n">
        <v>1.64</v>
      </c>
      <c r="U5095" s="0" t="s">
        <v>45</v>
      </c>
      <c r="V5095" s="0" t="s">
        <v>19046</v>
      </c>
      <c r="W5095" s="0" t="s">
        <v>398</v>
      </c>
      <c r="X5095" s="0" t="s">
        <v>48</v>
      </c>
      <c r="Y5095" s="0" t="s">
        <v>19047</v>
      </c>
      <c r="Z5095" s="0" t="n">
        <v>7.64</v>
      </c>
      <c r="AA5095" s="0" t="s">
        <v>45</v>
      </c>
      <c r="AB5095" s="0" t="n">
        <v>1.64</v>
      </c>
      <c r="AC5095" s="0" t="s">
        <v>45</v>
      </c>
      <c r="AD5095" s="0" t="n">
        <v>5</v>
      </c>
      <c r="AE5095" s="0" t="n">
        <f aca="false">AD5095+100</f>
        <v>105</v>
      </c>
      <c r="AF5095" s="8" t="n">
        <f aca="false">((P5095/AE5095)*100)*ABS(I5095)</f>
        <v>11.952380952381</v>
      </c>
      <c r="AG5095" s="0" t="n">
        <f aca="false">(TRUNC((AF5095*AD5095/100),2))</f>
        <v>0.59</v>
      </c>
      <c r="AH5095" s="0" t="n">
        <f aca="false">TRUNC(AF5095*1.3222,2)</f>
        <v>15.8</v>
      </c>
      <c r="AI5095" s="0" t="n">
        <f aca="false">TRUNC(AG5095*1.3222,2)</f>
        <v>0.78</v>
      </c>
      <c r="AJ5095" s="0" t="n">
        <f aca="false">((P5095-T5095)*0.7+T5095)*ABS(I5095)</f>
        <v>9.277</v>
      </c>
      <c r="AK5095" s="9" t="n">
        <f aca="false">IF(K5095="REFUND",(-1*(AJ5095-AG5095)),(AJ5095-AG5095))</f>
        <v>8.687</v>
      </c>
    </row>
    <row r="5096" customFormat="false" ht="13.8" hidden="false" customHeight="false" outlineLevel="0" collapsed="false">
      <c r="A5096" s="6" t="n">
        <v>42247</v>
      </c>
      <c r="B5096" s="0" t="n">
        <v>964610721341</v>
      </c>
      <c r="C5096" s="0" t="s">
        <v>19048</v>
      </c>
      <c r="D5096" s="0" t="s">
        <v>19049</v>
      </c>
      <c r="E5096" s="7" t="n">
        <v>9781250022073</v>
      </c>
      <c r="F5096" s="0" t="s">
        <v>1112</v>
      </c>
      <c r="G5096" s="0" t="s">
        <v>1113</v>
      </c>
      <c r="H5096" s="0" t="s">
        <v>356</v>
      </c>
      <c r="I5096" s="0" t="n">
        <v>1</v>
      </c>
      <c r="J5096" s="0" t="s">
        <v>573</v>
      </c>
      <c r="K5096" s="0" t="s">
        <v>43</v>
      </c>
      <c r="L5096" s="0" t="n">
        <v>12.64</v>
      </c>
      <c r="M5096" s="0" t="s">
        <v>44</v>
      </c>
      <c r="N5096" s="0" t="n">
        <v>10.99</v>
      </c>
      <c r="O5096" s="0" t="s">
        <v>44</v>
      </c>
      <c r="P5096" s="0" t="n">
        <v>9.86</v>
      </c>
      <c r="Q5096" s="0" t="s">
        <v>45</v>
      </c>
      <c r="R5096" s="0" t="n">
        <v>8.57</v>
      </c>
      <c r="S5096" s="0" t="s">
        <v>45</v>
      </c>
      <c r="T5096" s="0" t="n">
        <v>1.29</v>
      </c>
      <c r="U5096" s="0" t="s">
        <v>45</v>
      </c>
      <c r="V5096" s="0" t="s">
        <v>309</v>
      </c>
      <c r="W5096" s="0" t="s">
        <v>47</v>
      </c>
      <c r="X5096" s="0" t="s">
        <v>48</v>
      </c>
      <c r="Y5096" s="0" t="s">
        <v>7440</v>
      </c>
      <c r="Z5096" s="0" t="n">
        <v>6</v>
      </c>
      <c r="AA5096" s="0" t="s">
        <v>45</v>
      </c>
      <c r="AB5096" s="0" t="n">
        <v>1.29</v>
      </c>
      <c r="AC5096" s="0" t="s">
        <v>45</v>
      </c>
      <c r="AD5096" s="0" t="n">
        <v>13</v>
      </c>
      <c r="AE5096" s="0" t="n">
        <f aca="false">AD5096+100</f>
        <v>113</v>
      </c>
      <c r="AF5096" s="8" t="n">
        <f aca="false">((P5096/AE5096)*100)*ABS(I5096)</f>
        <v>8.72566371681416</v>
      </c>
      <c r="AG5096" s="0" t="n">
        <f aca="false">(TRUNC((AF5096*AD5096/100),2))</f>
        <v>1.13</v>
      </c>
      <c r="AH5096" s="0" t="n">
        <f aca="false">TRUNC(AF5096*1.3222,2)</f>
        <v>11.53</v>
      </c>
      <c r="AI5096" s="0" t="n">
        <f aca="false">TRUNC(AG5096*1.3222,2)</f>
        <v>1.49</v>
      </c>
      <c r="AJ5096" s="0" t="n">
        <f aca="false">((P5096-T5096)*0.7+T5096)*ABS(I5096)</f>
        <v>7.289</v>
      </c>
      <c r="AK5096" s="9" t="n">
        <f aca="false">IF(K5096="REFUND",(-1*(AJ5096-AG5096)),(AJ5096-AG5096))</f>
        <v>6.159</v>
      </c>
    </row>
    <row r="5097" customFormat="false" ht="13.8" hidden="false" customHeight="false" outlineLevel="0" collapsed="false">
      <c r="A5097" s="6" t="n">
        <v>42247</v>
      </c>
      <c r="B5097" s="0" t="n">
        <v>964611756191</v>
      </c>
      <c r="C5097" s="0" t="s">
        <v>19050</v>
      </c>
      <c r="D5097" s="0" t="s">
        <v>19051</v>
      </c>
      <c r="E5097" s="7" t="n">
        <v>9781466849754</v>
      </c>
      <c r="F5097" s="0" t="s">
        <v>2905</v>
      </c>
      <c r="G5097" s="0" t="s">
        <v>2906</v>
      </c>
      <c r="H5097" s="0" t="s">
        <v>279</v>
      </c>
      <c r="I5097" s="0" t="n">
        <v>1</v>
      </c>
      <c r="J5097" s="0" t="s">
        <v>573</v>
      </c>
      <c r="K5097" s="0" t="s">
        <v>43</v>
      </c>
      <c r="L5097" s="0" t="n">
        <v>3.44</v>
      </c>
      <c r="M5097" s="0" t="s">
        <v>44</v>
      </c>
      <c r="N5097" s="0" t="n">
        <v>2.99</v>
      </c>
      <c r="O5097" s="0" t="s">
        <v>44</v>
      </c>
      <c r="P5097" s="0" t="n">
        <v>2.68</v>
      </c>
      <c r="Q5097" s="0" t="s">
        <v>45</v>
      </c>
      <c r="R5097" s="0" t="n">
        <v>2.33</v>
      </c>
      <c r="S5097" s="0" t="s">
        <v>45</v>
      </c>
      <c r="T5097" s="0" t="n">
        <v>0.35</v>
      </c>
      <c r="U5097" s="0" t="s">
        <v>45</v>
      </c>
      <c r="V5097" s="0" t="s">
        <v>19052</v>
      </c>
      <c r="W5097" s="0" t="s">
        <v>500</v>
      </c>
      <c r="X5097" s="0" t="s">
        <v>48</v>
      </c>
      <c r="Y5097" s="0" t="s">
        <v>19053</v>
      </c>
      <c r="Z5097" s="0" t="n">
        <v>1.63</v>
      </c>
      <c r="AA5097" s="0" t="s">
        <v>45</v>
      </c>
      <c r="AB5097" s="0" t="n">
        <v>0.35</v>
      </c>
      <c r="AC5097" s="0" t="s">
        <v>45</v>
      </c>
      <c r="AD5097" s="0" t="n">
        <v>13</v>
      </c>
      <c r="AE5097" s="0" t="n">
        <f aca="false">AD5097+100</f>
        <v>113</v>
      </c>
      <c r="AF5097" s="8" t="n">
        <f aca="false">((P5097/AE5097)*100)*ABS(I5097)</f>
        <v>2.3716814159292</v>
      </c>
      <c r="AG5097" s="0" t="n">
        <f aca="false">(TRUNC((AF5097*AD5097/100),2))</f>
        <v>0.3</v>
      </c>
      <c r="AH5097" s="0" t="n">
        <f aca="false">TRUNC(AF5097*1.3222,2)</f>
        <v>3.13</v>
      </c>
      <c r="AI5097" s="0" t="n">
        <f aca="false">TRUNC(AG5097*1.3222,2)</f>
        <v>0.39</v>
      </c>
      <c r="AJ5097" s="0" t="n">
        <f aca="false">((P5097-T5097)*0.7+T5097)*ABS(I5097)</f>
        <v>1.981</v>
      </c>
      <c r="AK5097" s="9" t="n">
        <f aca="false">IF(K5097="REFUND",(-1*(AJ5097-AG5097)),(AJ5097-AG5097))</f>
        <v>1.681</v>
      </c>
    </row>
    <row r="5098" customFormat="false" ht="13.8" hidden="false" customHeight="false" outlineLevel="0" collapsed="false">
      <c r="A5098" s="6" t="n">
        <v>42247</v>
      </c>
      <c r="B5098" s="0" t="n">
        <v>964617144141</v>
      </c>
      <c r="C5098" s="0" t="s">
        <v>19054</v>
      </c>
      <c r="D5098" s="0" t="s">
        <v>19055</v>
      </c>
      <c r="E5098" s="7" t="n">
        <v>9780374708733</v>
      </c>
      <c r="F5098" s="0" t="s">
        <v>19056</v>
      </c>
      <c r="G5098" s="0" t="s">
        <v>19057</v>
      </c>
      <c r="H5098" s="0" t="s">
        <v>19058</v>
      </c>
      <c r="I5098" s="0" t="n">
        <v>1</v>
      </c>
      <c r="J5098" s="0" t="s">
        <v>573</v>
      </c>
      <c r="K5098" s="0" t="s">
        <v>43</v>
      </c>
      <c r="L5098" s="0" t="n">
        <v>12.64</v>
      </c>
      <c r="M5098" s="0" t="s">
        <v>44</v>
      </c>
      <c r="N5098" s="0" t="n">
        <v>10.99</v>
      </c>
      <c r="O5098" s="0" t="s">
        <v>44</v>
      </c>
      <c r="P5098" s="0" t="n">
        <v>9.86</v>
      </c>
      <c r="Q5098" s="0" t="s">
        <v>45</v>
      </c>
      <c r="R5098" s="0" t="n">
        <v>8.57</v>
      </c>
      <c r="S5098" s="0" t="s">
        <v>45</v>
      </c>
      <c r="T5098" s="0" t="n">
        <v>1.29</v>
      </c>
      <c r="U5098" s="0" t="s">
        <v>45</v>
      </c>
      <c r="V5098" s="0" t="s">
        <v>19059</v>
      </c>
      <c r="W5098" s="0" t="s">
        <v>674</v>
      </c>
      <c r="X5098" s="0" t="s">
        <v>48</v>
      </c>
      <c r="Y5098" s="0" t="s">
        <v>19060</v>
      </c>
      <c r="Z5098" s="0" t="n">
        <v>6</v>
      </c>
      <c r="AA5098" s="0" t="s">
        <v>45</v>
      </c>
      <c r="AB5098" s="0" t="n">
        <v>1.29</v>
      </c>
      <c r="AC5098" s="0" t="s">
        <v>45</v>
      </c>
      <c r="AD5098" s="0" t="n">
        <v>5</v>
      </c>
      <c r="AE5098" s="0" t="n">
        <f aca="false">AD5098+100</f>
        <v>105</v>
      </c>
      <c r="AF5098" s="8" t="n">
        <f aca="false">((P5098/AE5098)*100)*ABS(I5098)</f>
        <v>9.39047619047619</v>
      </c>
      <c r="AG5098" s="0" t="n">
        <f aca="false">(TRUNC((AF5098*AD5098/100),2))</f>
        <v>0.46</v>
      </c>
      <c r="AH5098" s="0" t="n">
        <f aca="false">TRUNC(AF5098*1.3222,2)</f>
        <v>12.41</v>
      </c>
      <c r="AI5098" s="0" t="n">
        <f aca="false">TRUNC(AG5098*1.3222,2)</f>
        <v>0.6</v>
      </c>
      <c r="AJ5098" s="0" t="n">
        <f aca="false">((P5098-T5098)*0.7+T5098)*ABS(I5098)</f>
        <v>7.289</v>
      </c>
      <c r="AK5098" s="9" t="n">
        <f aca="false">IF(K5098="REFUND",(-1*(AJ5098-AG5098)),(AJ5098-AG5098))</f>
        <v>6.829</v>
      </c>
    </row>
    <row r="5099" customFormat="false" ht="13.8" hidden="false" customHeight="false" outlineLevel="0" collapsed="false">
      <c r="A5099" s="6" t="n">
        <v>42247</v>
      </c>
      <c r="B5099" s="0" t="n">
        <v>964617214141</v>
      </c>
      <c r="C5099" s="0" t="s">
        <v>19061</v>
      </c>
      <c r="D5099" s="0" t="s">
        <v>19062</v>
      </c>
      <c r="E5099" s="7" t="n">
        <v>9781466850606</v>
      </c>
      <c r="F5099" s="0" t="s">
        <v>137</v>
      </c>
      <c r="G5099" s="0" t="s">
        <v>138</v>
      </c>
      <c r="H5099" s="0" t="s">
        <v>139</v>
      </c>
      <c r="I5099" s="0" t="n">
        <v>1</v>
      </c>
      <c r="J5099" s="0" t="s">
        <v>573</v>
      </c>
      <c r="K5099" s="0" t="s">
        <v>43</v>
      </c>
      <c r="L5099" s="0" t="n">
        <v>17.24</v>
      </c>
      <c r="M5099" s="0" t="s">
        <v>44</v>
      </c>
      <c r="N5099" s="0" t="n">
        <v>14.99</v>
      </c>
      <c r="O5099" s="0" t="s">
        <v>44</v>
      </c>
      <c r="P5099" s="0" t="n">
        <v>13.45</v>
      </c>
      <c r="Q5099" s="0" t="s">
        <v>45</v>
      </c>
      <c r="R5099" s="0" t="n">
        <v>11.69</v>
      </c>
      <c r="S5099" s="0" t="s">
        <v>45</v>
      </c>
      <c r="T5099" s="0" t="n">
        <v>1.76</v>
      </c>
      <c r="U5099" s="0" t="s">
        <v>45</v>
      </c>
      <c r="V5099" s="0" t="s">
        <v>118</v>
      </c>
      <c r="W5099" s="0" t="s">
        <v>47</v>
      </c>
      <c r="X5099" s="0" t="s">
        <v>48</v>
      </c>
      <c r="Y5099" s="0" t="s">
        <v>19063</v>
      </c>
      <c r="Z5099" s="0" t="n">
        <v>8.18</v>
      </c>
      <c r="AA5099" s="0" t="s">
        <v>45</v>
      </c>
      <c r="AB5099" s="0" t="n">
        <v>1.76</v>
      </c>
      <c r="AC5099" s="0" t="s">
        <v>45</v>
      </c>
      <c r="AD5099" s="0" t="n">
        <v>13</v>
      </c>
      <c r="AE5099" s="0" t="n">
        <f aca="false">AD5099+100</f>
        <v>113</v>
      </c>
      <c r="AF5099" s="8" t="n">
        <f aca="false">((P5099/AE5099)*100)*ABS(I5099)</f>
        <v>11.9026548672566</v>
      </c>
      <c r="AG5099" s="0" t="n">
        <f aca="false">(TRUNC((AF5099*AD5099/100),2))</f>
        <v>1.54</v>
      </c>
      <c r="AH5099" s="0" t="n">
        <f aca="false">TRUNC(AF5099*1.3222,2)</f>
        <v>15.73</v>
      </c>
      <c r="AI5099" s="0" t="n">
        <f aca="false">TRUNC(AG5099*1.3222,2)</f>
        <v>2.03</v>
      </c>
      <c r="AJ5099" s="0" t="n">
        <f aca="false">((P5099-T5099)*0.7+T5099)*ABS(I5099)</f>
        <v>9.943</v>
      </c>
      <c r="AK5099" s="9" t="n">
        <f aca="false">IF(K5099="REFUND",(-1*(AJ5099-AG5099)),(AJ5099-AG5099))</f>
        <v>8.403</v>
      </c>
    </row>
    <row r="5100" customFormat="false" ht="13.8" hidden="false" customHeight="false" outlineLevel="0" collapsed="false">
      <c r="A5100" s="6" t="n">
        <v>42247</v>
      </c>
      <c r="B5100" s="0" t="n">
        <v>964621164141</v>
      </c>
      <c r="C5100" s="0" t="s">
        <v>19064</v>
      </c>
      <c r="D5100" s="0" t="s">
        <v>19065</v>
      </c>
      <c r="E5100" s="7" t="n">
        <v>9781466850606</v>
      </c>
      <c r="F5100" s="0" t="s">
        <v>137</v>
      </c>
      <c r="G5100" s="0" t="s">
        <v>138</v>
      </c>
      <c r="H5100" s="0" t="s">
        <v>139</v>
      </c>
      <c r="I5100" s="0" t="n">
        <v>1</v>
      </c>
      <c r="J5100" s="0" t="s">
        <v>573</v>
      </c>
      <c r="K5100" s="0" t="s">
        <v>43</v>
      </c>
      <c r="L5100" s="0" t="n">
        <v>17.24</v>
      </c>
      <c r="M5100" s="0" t="s">
        <v>44</v>
      </c>
      <c r="N5100" s="0" t="n">
        <v>14.99</v>
      </c>
      <c r="O5100" s="0" t="s">
        <v>44</v>
      </c>
      <c r="P5100" s="0" t="n">
        <v>13.45</v>
      </c>
      <c r="Q5100" s="0" t="s">
        <v>45</v>
      </c>
      <c r="R5100" s="0" t="n">
        <v>11.69</v>
      </c>
      <c r="S5100" s="0" t="s">
        <v>45</v>
      </c>
      <c r="T5100" s="0" t="n">
        <v>1.76</v>
      </c>
      <c r="U5100" s="0" t="s">
        <v>45</v>
      </c>
      <c r="V5100" s="0" t="s">
        <v>387</v>
      </c>
      <c r="W5100" s="0" t="s">
        <v>157</v>
      </c>
      <c r="X5100" s="0" t="s">
        <v>48</v>
      </c>
      <c r="Y5100" s="0" t="s">
        <v>19066</v>
      </c>
      <c r="Z5100" s="0" t="n">
        <v>8.18</v>
      </c>
      <c r="AA5100" s="0" t="s">
        <v>45</v>
      </c>
      <c r="AB5100" s="0" t="n">
        <v>1.76</v>
      </c>
      <c r="AC5100" s="0" t="s">
        <v>45</v>
      </c>
      <c r="AD5100" s="0" t="n">
        <v>5</v>
      </c>
      <c r="AE5100" s="0" t="n">
        <f aca="false">AD5100+100</f>
        <v>105</v>
      </c>
      <c r="AF5100" s="8" t="n">
        <f aca="false">((P5100/AE5100)*100)*ABS(I5100)</f>
        <v>12.8095238095238</v>
      </c>
      <c r="AG5100" s="0" t="n">
        <f aca="false">(TRUNC((AF5100*AD5100/100),2))</f>
        <v>0.64</v>
      </c>
      <c r="AH5100" s="0" t="n">
        <f aca="false">TRUNC(AF5100*1.3222,2)</f>
        <v>16.93</v>
      </c>
      <c r="AI5100" s="0" t="n">
        <f aca="false">TRUNC(AG5100*1.3222,2)</f>
        <v>0.84</v>
      </c>
      <c r="AJ5100" s="0" t="n">
        <f aca="false">((P5100-T5100)*0.7+T5100)*ABS(I5100)</f>
        <v>9.943</v>
      </c>
      <c r="AK5100" s="9" t="n">
        <f aca="false">IF(K5100="REFUND",(-1*(AJ5100-AG5100)),(AJ5100-AG5100))</f>
        <v>9.303</v>
      </c>
    </row>
    <row r="5101" customFormat="false" ht="13.8" hidden="false" customHeight="false" outlineLevel="0" collapsed="false">
      <c r="A5101" s="6" t="n">
        <v>42247</v>
      </c>
      <c r="B5101" s="0" t="n">
        <v>964621457391</v>
      </c>
      <c r="C5101" s="0" t="s">
        <v>19067</v>
      </c>
      <c r="D5101" s="0" t="s">
        <v>19068</v>
      </c>
      <c r="E5101" s="7" t="n">
        <v>9781466886674</v>
      </c>
      <c r="F5101" s="0" t="s">
        <v>1138</v>
      </c>
      <c r="G5101" s="0" t="s">
        <v>1139</v>
      </c>
      <c r="H5101" s="0" t="s">
        <v>1140</v>
      </c>
      <c r="I5101" s="0" t="n">
        <v>1</v>
      </c>
      <c r="J5101" s="0" t="s">
        <v>573</v>
      </c>
      <c r="K5101" s="0" t="s">
        <v>43</v>
      </c>
      <c r="L5101" s="0" t="n">
        <v>4.59</v>
      </c>
      <c r="M5101" s="0" t="s">
        <v>44</v>
      </c>
      <c r="N5101" s="0" t="n">
        <v>3.99</v>
      </c>
      <c r="O5101" s="0" t="s">
        <v>44</v>
      </c>
      <c r="P5101" s="0" t="n">
        <v>3.58</v>
      </c>
      <c r="Q5101" s="0" t="s">
        <v>45</v>
      </c>
      <c r="R5101" s="0" t="n">
        <v>3.11</v>
      </c>
      <c r="S5101" s="0" t="s">
        <v>45</v>
      </c>
      <c r="T5101" s="0" t="n">
        <v>0.47</v>
      </c>
      <c r="U5101" s="0" t="s">
        <v>45</v>
      </c>
      <c r="V5101" s="0" t="s">
        <v>19069</v>
      </c>
      <c r="W5101" s="0" t="s">
        <v>47</v>
      </c>
      <c r="X5101" s="0" t="s">
        <v>48</v>
      </c>
      <c r="Y5101" s="0" t="s">
        <v>19070</v>
      </c>
      <c r="Z5101" s="0" t="n">
        <v>2.18</v>
      </c>
      <c r="AA5101" s="0" t="s">
        <v>45</v>
      </c>
      <c r="AB5101" s="0" t="n">
        <v>0.47</v>
      </c>
      <c r="AC5101" s="0" t="s">
        <v>45</v>
      </c>
      <c r="AD5101" s="0" t="n">
        <v>13</v>
      </c>
      <c r="AE5101" s="0" t="n">
        <f aca="false">AD5101+100</f>
        <v>113</v>
      </c>
      <c r="AF5101" s="8" t="n">
        <f aca="false">((P5101/AE5101)*100)*ABS(I5101)</f>
        <v>3.16814159292035</v>
      </c>
      <c r="AG5101" s="0" t="n">
        <f aca="false">(TRUNC((AF5101*AD5101/100),2))</f>
        <v>0.41</v>
      </c>
      <c r="AH5101" s="0" t="n">
        <f aca="false">TRUNC(AF5101*1.3222,2)</f>
        <v>4.18</v>
      </c>
      <c r="AI5101" s="0" t="n">
        <f aca="false">TRUNC(AG5101*1.3222,2)</f>
        <v>0.54</v>
      </c>
      <c r="AJ5101" s="0" t="n">
        <f aca="false">((P5101-T5101)*0.7+T5101)*ABS(I5101)</f>
        <v>2.647</v>
      </c>
      <c r="AK5101" s="9" t="n">
        <f aca="false">IF(K5101="REFUND",(-1*(AJ5101-AG5101)),(AJ5101-AG5101))</f>
        <v>2.237</v>
      </c>
    </row>
    <row r="5102" customFormat="false" ht="13.8" hidden="false" customHeight="false" outlineLevel="0" collapsed="false">
      <c r="A5102" s="6" t="n">
        <v>42247</v>
      </c>
      <c r="B5102" s="0" t="n">
        <v>964626694391</v>
      </c>
      <c r="C5102" s="0" t="s">
        <v>19071</v>
      </c>
      <c r="D5102" s="0" t="s">
        <v>19072</v>
      </c>
      <c r="E5102" s="7" t="n">
        <v>9781466850378</v>
      </c>
      <c r="F5102" s="0" t="s">
        <v>10346</v>
      </c>
      <c r="G5102" s="0" t="s">
        <v>10347</v>
      </c>
      <c r="H5102" s="0" t="s">
        <v>6910</v>
      </c>
      <c r="I5102" s="0" t="n">
        <v>1</v>
      </c>
      <c r="J5102" s="0" t="s">
        <v>573</v>
      </c>
      <c r="K5102" s="0" t="s">
        <v>43</v>
      </c>
      <c r="L5102" s="0" t="n">
        <v>12.64</v>
      </c>
      <c r="M5102" s="0" t="s">
        <v>44</v>
      </c>
      <c r="N5102" s="0" t="n">
        <v>10.99</v>
      </c>
      <c r="O5102" s="0" t="s">
        <v>44</v>
      </c>
      <c r="P5102" s="0" t="n">
        <v>9.86</v>
      </c>
      <c r="Q5102" s="0" t="s">
        <v>45</v>
      </c>
      <c r="R5102" s="0" t="n">
        <v>8.57</v>
      </c>
      <c r="S5102" s="0" t="s">
        <v>45</v>
      </c>
      <c r="T5102" s="0" t="n">
        <v>1.29</v>
      </c>
      <c r="U5102" s="0" t="s">
        <v>45</v>
      </c>
      <c r="V5102" s="0" t="s">
        <v>19073</v>
      </c>
      <c r="W5102" s="0" t="s">
        <v>47</v>
      </c>
      <c r="X5102" s="0" t="s">
        <v>48</v>
      </c>
      <c r="Y5102" s="0" t="s">
        <v>19074</v>
      </c>
      <c r="Z5102" s="0" t="n">
        <v>6</v>
      </c>
      <c r="AA5102" s="0" t="s">
        <v>45</v>
      </c>
      <c r="AB5102" s="0" t="n">
        <v>1.29</v>
      </c>
      <c r="AC5102" s="0" t="s">
        <v>45</v>
      </c>
      <c r="AD5102" s="0" t="n">
        <v>13</v>
      </c>
      <c r="AE5102" s="0" t="n">
        <f aca="false">AD5102+100</f>
        <v>113</v>
      </c>
      <c r="AF5102" s="8" t="n">
        <f aca="false">((P5102/AE5102)*100)*ABS(I5102)</f>
        <v>8.72566371681416</v>
      </c>
      <c r="AG5102" s="0" t="n">
        <f aca="false">(TRUNC((AF5102*AD5102/100),2))</f>
        <v>1.13</v>
      </c>
      <c r="AH5102" s="0" t="n">
        <f aca="false">TRUNC(AF5102*1.3222,2)</f>
        <v>11.53</v>
      </c>
      <c r="AI5102" s="0" t="n">
        <f aca="false">TRUNC(AG5102*1.3222,2)</f>
        <v>1.49</v>
      </c>
      <c r="AJ5102" s="0" t="n">
        <f aca="false">((P5102-T5102)*0.7+T5102)*ABS(I5102)</f>
        <v>7.289</v>
      </c>
      <c r="AK5102" s="9" t="n">
        <f aca="false">IF(K5102="REFUND",(-1*(AJ5102-AG5102)),(AJ5102-AG5102))</f>
        <v>6.159</v>
      </c>
    </row>
    <row r="5103" customFormat="false" ht="13.8" hidden="false" customHeight="false" outlineLevel="0" collapsed="false">
      <c r="A5103" s="6" t="n">
        <v>42247</v>
      </c>
      <c r="B5103" s="0" t="n">
        <v>964630989391</v>
      </c>
      <c r="C5103" s="0" t="s">
        <v>19075</v>
      </c>
      <c r="D5103" s="0" t="s">
        <v>19076</v>
      </c>
      <c r="E5103" s="7" t="n">
        <v>9781250030078</v>
      </c>
      <c r="F5103" s="0" t="s">
        <v>8363</v>
      </c>
      <c r="G5103" s="0" t="s">
        <v>8364</v>
      </c>
      <c r="H5103" s="0" t="s">
        <v>6270</v>
      </c>
      <c r="I5103" s="0" t="n">
        <v>1</v>
      </c>
      <c r="J5103" s="0" t="s">
        <v>573</v>
      </c>
      <c r="K5103" s="0" t="s">
        <v>43</v>
      </c>
      <c r="L5103" s="0" t="n">
        <v>16.09</v>
      </c>
      <c r="M5103" s="0" t="s">
        <v>44</v>
      </c>
      <c r="N5103" s="0" t="n">
        <v>13.99</v>
      </c>
      <c r="O5103" s="0" t="s">
        <v>44</v>
      </c>
      <c r="P5103" s="0" t="n">
        <v>12.55</v>
      </c>
      <c r="Q5103" s="0" t="s">
        <v>45</v>
      </c>
      <c r="R5103" s="0" t="n">
        <v>10.91</v>
      </c>
      <c r="S5103" s="0" t="s">
        <v>45</v>
      </c>
      <c r="T5103" s="0" t="n">
        <v>1.64</v>
      </c>
      <c r="U5103" s="0" t="s">
        <v>45</v>
      </c>
      <c r="V5103" s="0" t="s">
        <v>842</v>
      </c>
      <c r="W5103" s="0" t="s">
        <v>157</v>
      </c>
      <c r="X5103" s="0" t="s">
        <v>48</v>
      </c>
      <c r="Y5103" s="0" t="s">
        <v>19077</v>
      </c>
      <c r="Z5103" s="0" t="n">
        <v>7.64</v>
      </c>
      <c r="AA5103" s="0" t="s">
        <v>45</v>
      </c>
      <c r="AB5103" s="0" t="n">
        <v>1.64</v>
      </c>
      <c r="AC5103" s="0" t="s">
        <v>45</v>
      </c>
      <c r="AD5103" s="0" t="n">
        <v>5</v>
      </c>
      <c r="AE5103" s="0" t="n">
        <f aca="false">AD5103+100</f>
        <v>105</v>
      </c>
      <c r="AF5103" s="8" t="n">
        <f aca="false">((P5103/AE5103)*100)*ABS(I5103)</f>
        <v>11.952380952381</v>
      </c>
      <c r="AG5103" s="0" t="n">
        <f aca="false">(TRUNC((AF5103*AD5103/100),2))</f>
        <v>0.59</v>
      </c>
      <c r="AH5103" s="0" t="n">
        <f aca="false">TRUNC(AF5103*1.3222,2)</f>
        <v>15.8</v>
      </c>
      <c r="AI5103" s="0" t="n">
        <f aca="false">TRUNC(AG5103*1.3222,2)</f>
        <v>0.78</v>
      </c>
      <c r="AJ5103" s="0" t="n">
        <f aca="false">((P5103-T5103)*0.7+T5103)*ABS(I5103)</f>
        <v>9.277</v>
      </c>
      <c r="AK5103" s="9" t="n">
        <f aca="false">IF(K5103="REFUND",(-1*(AJ5103-AG5103)),(AJ5103-AG5103))</f>
        <v>8.687</v>
      </c>
    </row>
    <row r="5104" customFormat="false" ht="13.8" hidden="false" customHeight="false" outlineLevel="0" collapsed="false">
      <c r="A5104" s="6" t="n">
        <v>42247</v>
      </c>
      <c r="B5104" s="0" t="n">
        <v>964644197391</v>
      </c>
      <c r="C5104" s="0" t="s">
        <v>19078</v>
      </c>
      <c r="D5104" s="0" t="s">
        <v>19079</v>
      </c>
      <c r="E5104" s="7" t="n">
        <v>9781622662241</v>
      </c>
      <c r="F5104" s="0" t="s">
        <v>15223</v>
      </c>
      <c r="G5104" s="0" t="s">
        <v>15224</v>
      </c>
      <c r="H5104" s="0" t="s">
        <v>4139</v>
      </c>
      <c r="I5104" s="0" t="n">
        <v>1</v>
      </c>
      <c r="J5104" s="0" t="s">
        <v>573</v>
      </c>
      <c r="K5104" s="0" t="s">
        <v>43</v>
      </c>
      <c r="L5104" s="0" t="n">
        <v>0</v>
      </c>
      <c r="M5104" s="0" t="s">
        <v>44</v>
      </c>
      <c r="N5104" s="0" t="n">
        <v>0</v>
      </c>
      <c r="O5104" s="0" t="s">
        <v>44</v>
      </c>
      <c r="P5104" s="0" t="n">
        <v>0</v>
      </c>
      <c r="Q5104" s="0" t="s">
        <v>45</v>
      </c>
      <c r="R5104" s="0" t="n">
        <v>0</v>
      </c>
      <c r="S5104" s="0" t="s">
        <v>45</v>
      </c>
      <c r="T5104" s="0" t="n">
        <v>0</v>
      </c>
      <c r="U5104" s="0" t="s">
        <v>45</v>
      </c>
      <c r="V5104" s="0" t="s">
        <v>5736</v>
      </c>
      <c r="W5104" s="0" t="s">
        <v>47</v>
      </c>
      <c r="X5104" s="0" t="s">
        <v>48</v>
      </c>
      <c r="Y5104" s="0" t="s">
        <v>19080</v>
      </c>
      <c r="Z5104" s="0" t="n">
        <v>0</v>
      </c>
      <c r="AA5104" s="0" t="s">
        <v>45</v>
      </c>
      <c r="AB5104" s="0" t="n">
        <v>0</v>
      </c>
      <c r="AC5104" s="0" t="s">
        <v>45</v>
      </c>
      <c r="AD5104" s="0" t="n">
        <v>13</v>
      </c>
      <c r="AE5104" s="0" t="n">
        <f aca="false">AD5104+100</f>
        <v>113</v>
      </c>
      <c r="AF5104" s="8" t="n">
        <f aca="false">((P5104/AE5104)*100)*ABS(I5104)</f>
        <v>0</v>
      </c>
      <c r="AG5104" s="0" t="n">
        <f aca="false">(TRUNC((AF5104*AD5104/100),2))</f>
        <v>0</v>
      </c>
      <c r="AH5104" s="0" t="n">
        <f aca="false">TRUNC(AF5104*1.3222,2)</f>
        <v>0</v>
      </c>
      <c r="AI5104" s="0" t="n">
        <f aca="false">TRUNC(AG5104*1.3222,2)</f>
        <v>0</v>
      </c>
      <c r="AJ5104" s="0" t="n">
        <f aca="false">((P5104-T5104)*0.7+T5104)*ABS(I5104)</f>
        <v>0</v>
      </c>
      <c r="AK5104" s="9" t="n">
        <f aca="false">IF(K5104="REFUND",(-1*(AJ5104-AG5104)),(AJ5104-AG5104))</f>
        <v>0</v>
      </c>
    </row>
    <row r="5105" customFormat="false" ht="13.8" hidden="false" customHeight="false" outlineLevel="0" collapsed="false">
      <c r="A5105" s="6" t="n">
        <v>42247</v>
      </c>
      <c r="B5105" s="0" t="n">
        <v>964645330191</v>
      </c>
      <c r="C5105" s="0" t="s">
        <v>19081</v>
      </c>
      <c r="D5105" s="0" t="s">
        <v>19082</v>
      </c>
      <c r="E5105" s="7" t="n">
        <v>9781466878853</v>
      </c>
      <c r="F5105" s="0" t="s">
        <v>277</v>
      </c>
      <c r="G5105" s="0" t="s">
        <v>278</v>
      </c>
      <c r="H5105" s="0" t="s">
        <v>279</v>
      </c>
      <c r="I5105" s="0" t="n">
        <v>1</v>
      </c>
      <c r="J5105" s="0" t="s">
        <v>573</v>
      </c>
      <c r="K5105" s="0" t="s">
        <v>43</v>
      </c>
      <c r="L5105" s="0" t="n">
        <v>16.09</v>
      </c>
      <c r="M5105" s="0" t="s">
        <v>44</v>
      </c>
      <c r="N5105" s="0" t="n">
        <v>13.99</v>
      </c>
      <c r="O5105" s="0" t="s">
        <v>44</v>
      </c>
      <c r="P5105" s="0" t="n">
        <v>12.54</v>
      </c>
      <c r="Q5105" s="0" t="s">
        <v>45</v>
      </c>
      <c r="R5105" s="0" t="n">
        <v>10.9</v>
      </c>
      <c r="S5105" s="0" t="s">
        <v>45</v>
      </c>
      <c r="T5105" s="0" t="n">
        <v>1.64</v>
      </c>
      <c r="U5105" s="0" t="s">
        <v>45</v>
      </c>
      <c r="V5105" s="0" t="s">
        <v>1171</v>
      </c>
      <c r="W5105" s="0" t="s">
        <v>88</v>
      </c>
      <c r="X5105" s="0" t="s">
        <v>48</v>
      </c>
      <c r="Y5105" s="0" t="s">
        <v>19083</v>
      </c>
      <c r="Z5105" s="0" t="n">
        <v>7.63</v>
      </c>
      <c r="AA5105" s="0" t="s">
        <v>45</v>
      </c>
      <c r="AB5105" s="0" t="n">
        <v>1.64</v>
      </c>
      <c r="AC5105" s="0" t="s">
        <v>45</v>
      </c>
      <c r="AD5105" s="0" t="n">
        <v>13</v>
      </c>
      <c r="AE5105" s="0" t="n">
        <f aca="false">AD5105+100</f>
        <v>113</v>
      </c>
      <c r="AF5105" s="8" t="n">
        <f aca="false">((P5105/AE5105)*100)*ABS(I5105)</f>
        <v>11.0973451327434</v>
      </c>
      <c r="AG5105" s="0" t="n">
        <f aca="false">(TRUNC((AF5105*AD5105/100),2))</f>
        <v>1.44</v>
      </c>
      <c r="AH5105" s="0" t="n">
        <f aca="false">TRUNC(AF5105*1.3222,2)</f>
        <v>14.67</v>
      </c>
      <c r="AI5105" s="0" t="n">
        <f aca="false">TRUNC(AG5105*1.3222,2)</f>
        <v>1.9</v>
      </c>
      <c r="AJ5105" s="0" t="n">
        <f aca="false">((P5105-T5105)*0.7+T5105)*ABS(I5105)</f>
        <v>9.27</v>
      </c>
      <c r="AK5105" s="9" t="n">
        <f aca="false">IF(K5105="REFUND",(-1*(AJ5105-AG5105)),(AJ5105-AG5105))</f>
        <v>7.83</v>
      </c>
    </row>
    <row r="5106" customFormat="false" ht="13.8" hidden="false" customHeight="false" outlineLevel="0" collapsed="false">
      <c r="A5106" s="6" t="n">
        <v>42247</v>
      </c>
      <c r="B5106" s="0" t="n">
        <v>964645685341</v>
      </c>
      <c r="C5106" s="0" t="s">
        <v>19084</v>
      </c>
      <c r="D5106" s="0" t="s">
        <v>19085</v>
      </c>
      <c r="E5106" s="7" t="n">
        <v>9781429930093</v>
      </c>
      <c r="F5106" s="0" t="s">
        <v>5294</v>
      </c>
      <c r="G5106" s="0" t="s">
        <v>5295</v>
      </c>
      <c r="H5106" s="0" t="s">
        <v>208</v>
      </c>
      <c r="I5106" s="0" t="n">
        <v>1</v>
      </c>
      <c r="J5106" s="0" t="s">
        <v>573</v>
      </c>
      <c r="K5106" s="0" t="s">
        <v>43</v>
      </c>
      <c r="L5106" s="0" t="n">
        <v>13.79</v>
      </c>
      <c r="M5106" s="0" t="s">
        <v>44</v>
      </c>
      <c r="N5106" s="0" t="n">
        <v>11.99</v>
      </c>
      <c r="O5106" s="0" t="s">
        <v>44</v>
      </c>
      <c r="P5106" s="0" t="n">
        <v>10.75</v>
      </c>
      <c r="Q5106" s="0" t="s">
        <v>45</v>
      </c>
      <c r="R5106" s="0" t="n">
        <v>9.35</v>
      </c>
      <c r="S5106" s="0" t="s">
        <v>45</v>
      </c>
      <c r="T5106" s="0" t="n">
        <v>1.4</v>
      </c>
      <c r="U5106" s="0" t="s">
        <v>45</v>
      </c>
      <c r="V5106" s="0" t="s">
        <v>87</v>
      </c>
      <c r="W5106" s="0" t="s">
        <v>47</v>
      </c>
      <c r="X5106" s="0" t="s">
        <v>48</v>
      </c>
      <c r="Y5106" s="0" t="s">
        <v>19086</v>
      </c>
      <c r="Z5106" s="0" t="n">
        <v>6.55</v>
      </c>
      <c r="AA5106" s="0" t="s">
        <v>45</v>
      </c>
      <c r="AB5106" s="0" t="n">
        <v>1.4</v>
      </c>
      <c r="AC5106" s="0" t="s">
        <v>45</v>
      </c>
      <c r="AD5106" s="0" t="n">
        <v>13</v>
      </c>
      <c r="AE5106" s="0" t="n">
        <f aca="false">AD5106+100</f>
        <v>113</v>
      </c>
      <c r="AF5106" s="8" t="n">
        <f aca="false">((P5106/AE5106)*100)*ABS(I5106)</f>
        <v>9.51327433628319</v>
      </c>
      <c r="AG5106" s="0" t="n">
        <f aca="false">(TRUNC((AF5106*AD5106/100),2))</f>
        <v>1.23</v>
      </c>
      <c r="AH5106" s="0" t="n">
        <f aca="false">TRUNC(AF5106*1.3222,2)</f>
        <v>12.57</v>
      </c>
      <c r="AI5106" s="0" t="n">
        <f aca="false">TRUNC(AG5106*1.3222,2)</f>
        <v>1.62</v>
      </c>
      <c r="AJ5106" s="0" t="n">
        <f aca="false">((P5106-T5106)*0.7+T5106)*ABS(I5106)</f>
        <v>7.945</v>
      </c>
      <c r="AK5106" s="9" t="n">
        <f aca="false">IF(K5106="REFUND",(-1*(AJ5106-AG5106)),(AJ5106-AG5106))</f>
        <v>6.715</v>
      </c>
    </row>
    <row r="5107" customFormat="false" ht="13.8" hidden="false" customHeight="false" outlineLevel="0" collapsed="false">
      <c r="A5107" s="6" t="n">
        <v>42247</v>
      </c>
      <c r="B5107" s="0" t="n">
        <v>964647474191</v>
      </c>
      <c r="C5107" s="0" t="s">
        <v>19087</v>
      </c>
      <c r="D5107" s="0" t="s">
        <v>19088</v>
      </c>
      <c r="E5107" s="7" t="n">
        <v>9781633753075</v>
      </c>
      <c r="F5107" s="0" t="s">
        <v>3729</v>
      </c>
      <c r="G5107" s="0" t="s">
        <v>3730</v>
      </c>
      <c r="H5107" s="0" t="s">
        <v>3731</v>
      </c>
      <c r="I5107" s="0" t="n">
        <v>1</v>
      </c>
      <c r="J5107" s="0" t="s">
        <v>573</v>
      </c>
      <c r="K5107" s="0" t="s">
        <v>43</v>
      </c>
      <c r="L5107" s="0" t="n">
        <v>2.29</v>
      </c>
      <c r="M5107" s="0" t="s">
        <v>44</v>
      </c>
      <c r="N5107" s="0" t="n">
        <v>1.99</v>
      </c>
      <c r="O5107" s="0" t="s">
        <v>44</v>
      </c>
      <c r="P5107" s="0" t="n">
        <v>1.78</v>
      </c>
      <c r="Q5107" s="0" t="s">
        <v>45</v>
      </c>
      <c r="R5107" s="0" t="n">
        <v>1.55</v>
      </c>
      <c r="S5107" s="0" t="s">
        <v>45</v>
      </c>
      <c r="T5107" s="0" t="n">
        <v>0.23</v>
      </c>
      <c r="U5107" s="0" t="s">
        <v>45</v>
      </c>
      <c r="V5107" s="0" t="s">
        <v>3074</v>
      </c>
      <c r="W5107" s="0" t="s">
        <v>80</v>
      </c>
      <c r="X5107" s="0" t="s">
        <v>48</v>
      </c>
      <c r="Y5107" s="0" t="s">
        <v>19089</v>
      </c>
      <c r="Z5107" s="0" t="n">
        <v>1.09</v>
      </c>
      <c r="AA5107" s="0" t="s">
        <v>45</v>
      </c>
      <c r="AB5107" s="0" t="n">
        <v>0.23</v>
      </c>
      <c r="AC5107" s="0" t="s">
        <v>45</v>
      </c>
      <c r="AD5107" s="0" t="n">
        <v>5</v>
      </c>
      <c r="AE5107" s="0" t="n">
        <f aca="false">AD5107+100</f>
        <v>105</v>
      </c>
      <c r="AF5107" s="8" t="n">
        <f aca="false">((P5107/AE5107)*100)*ABS(I5107)</f>
        <v>1.6952380952381</v>
      </c>
      <c r="AG5107" s="0" t="n">
        <f aca="false">(TRUNC((AF5107*AD5107/100),2))</f>
        <v>0.08</v>
      </c>
      <c r="AH5107" s="0" t="n">
        <f aca="false">TRUNC(AF5107*1.3222,2)</f>
        <v>2.24</v>
      </c>
      <c r="AI5107" s="0" t="n">
        <f aca="false">TRUNC(AG5107*1.3222,2)</f>
        <v>0.1</v>
      </c>
      <c r="AJ5107" s="0" t="n">
        <f aca="false">((P5107-T5107)*0.7+T5107)*ABS(I5107)</f>
        <v>1.315</v>
      </c>
      <c r="AK5107" s="9" t="n">
        <f aca="false">IF(K5107="REFUND",(-1*(AJ5107-AG5107)),(AJ5107-AG5107))</f>
        <v>1.235</v>
      </c>
    </row>
    <row r="5108" customFormat="false" ht="13.8" hidden="false" customHeight="false" outlineLevel="0" collapsed="false">
      <c r="A5108" s="6" t="n">
        <v>42247</v>
      </c>
      <c r="B5108" s="0" t="n">
        <v>964647809191</v>
      </c>
      <c r="C5108" s="0" t="s">
        <v>19090</v>
      </c>
      <c r="D5108" s="0" t="s">
        <v>19091</v>
      </c>
      <c r="E5108" s="7" t="n">
        <v>9781466846708</v>
      </c>
      <c r="F5108" s="0" t="s">
        <v>394</v>
      </c>
      <c r="G5108" s="0" t="s">
        <v>395</v>
      </c>
      <c r="H5108" s="0" t="s">
        <v>396</v>
      </c>
      <c r="I5108" s="0" t="n">
        <v>1</v>
      </c>
      <c r="J5108" s="0" t="s">
        <v>573</v>
      </c>
      <c r="K5108" s="0" t="s">
        <v>43</v>
      </c>
      <c r="L5108" s="0" t="n">
        <v>3.44</v>
      </c>
      <c r="M5108" s="0" t="s">
        <v>44</v>
      </c>
      <c r="N5108" s="0" t="n">
        <v>2.99</v>
      </c>
      <c r="O5108" s="0" t="s">
        <v>44</v>
      </c>
      <c r="P5108" s="0" t="n">
        <v>2.68</v>
      </c>
      <c r="Q5108" s="0" t="s">
        <v>45</v>
      </c>
      <c r="R5108" s="0" t="n">
        <v>2.33</v>
      </c>
      <c r="S5108" s="0" t="s">
        <v>45</v>
      </c>
      <c r="T5108" s="0" t="n">
        <v>0.35</v>
      </c>
      <c r="U5108" s="0" t="s">
        <v>45</v>
      </c>
      <c r="V5108" s="0" t="s">
        <v>65</v>
      </c>
      <c r="W5108" s="0" t="s">
        <v>360</v>
      </c>
      <c r="X5108" s="0" t="s">
        <v>48</v>
      </c>
      <c r="Y5108" s="0" t="s">
        <v>19092</v>
      </c>
      <c r="Z5108" s="0" t="n">
        <v>1.63</v>
      </c>
      <c r="AA5108" s="0" t="s">
        <v>45</v>
      </c>
      <c r="AB5108" s="0" t="n">
        <v>0.35</v>
      </c>
      <c r="AC5108" s="0" t="s">
        <v>45</v>
      </c>
      <c r="AD5108" s="0" t="n">
        <v>13</v>
      </c>
      <c r="AE5108" s="0" t="n">
        <f aca="false">AD5108+100</f>
        <v>113</v>
      </c>
      <c r="AF5108" s="8" t="n">
        <f aca="false">((P5108/AE5108)*100)*ABS(I5108)</f>
        <v>2.3716814159292</v>
      </c>
      <c r="AG5108" s="0" t="n">
        <f aca="false">(TRUNC((AF5108*AD5108/100),2))</f>
        <v>0.3</v>
      </c>
      <c r="AH5108" s="0" t="n">
        <f aca="false">TRUNC(AF5108*1.3222,2)</f>
        <v>3.13</v>
      </c>
      <c r="AI5108" s="0" t="n">
        <f aca="false">TRUNC(AG5108*1.3222,2)</f>
        <v>0.39</v>
      </c>
      <c r="AJ5108" s="0" t="n">
        <f aca="false">((P5108-T5108)*0.7+T5108)*ABS(I5108)</f>
        <v>1.981</v>
      </c>
      <c r="AK5108" s="9" t="n">
        <f aca="false">IF(K5108="REFUND",(-1*(AJ5108-AG5108)),(AJ5108-AG5108))</f>
        <v>1.681</v>
      </c>
    </row>
    <row r="5109" customFormat="false" ht="13.8" hidden="false" customHeight="false" outlineLevel="0" collapsed="false">
      <c r="A5109" s="6" t="n">
        <v>42247</v>
      </c>
      <c r="B5109" s="0" t="n">
        <v>964652335241</v>
      </c>
      <c r="C5109" s="0" t="s">
        <v>19093</v>
      </c>
      <c r="D5109" s="0" t="s">
        <v>19094</v>
      </c>
      <c r="E5109" s="7" t="n">
        <v>9781429989817</v>
      </c>
      <c r="F5109" s="0" t="s">
        <v>2985</v>
      </c>
      <c r="G5109" s="0" t="s">
        <v>2986</v>
      </c>
      <c r="H5109" s="0" t="s">
        <v>412</v>
      </c>
      <c r="I5109" s="0" t="n">
        <v>1</v>
      </c>
      <c r="J5109" s="0" t="s">
        <v>573</v>
      </c>
      <c r="K5109" s="0" t="s">
        <v>43</v>
      </c>
      <c r="L5109" s="0" t="n">
        <v>27.59</v>
      </c>
      <c r="M5109" s="0" t="s">
        <v>44</v>
      </c>
      <c r="N5109" s="0" t="n">
        <v>23.99</v>
      </c>
      <c r="O5109" s="0" t="s">
        <v>44</v>
      </c>
      <c r="P5109" s="0" t="n">
        <v>21.52</v>
      </c>
      <c r="Q5109" s="0" t="s">
        <v>45</v>
      </c>
      <c r="R5109" s="0" t="n">
        <v>18.71</v>
      </c>
      <c r="S5109" s="0" t="s">
        <v>45</v>
      </c>
      <c r="T5109" s="0" t="n">
        <v>2.81</v>
      </c>
      <c r="U5109" s="0" t="s">
        <v>45</v>
      </c>
      <c r="V5109" s="0" t="s">
        <v>3564</v>
      </c>
      <c r="W5109" s="0" t="s">
        <v>96</v>
      </c>
      <c r="X5109" s="0" t="s">
        <v>48</v>
      </c>
      <c r="Y5109" s="0" t="s">
        <v>16531</v>
      </c>
      <c r="Z5109" s="0" t="n">
        <v>13.1</v>
      </c>
      <c r="AA5109" s="0" t="s">
        <v>45</v>
      </c>
      <c r="AB5109" s="0" t="n">
        <v>2.81</v>
      </c>
      <c r="AC5109" s="0" t="s">
        <v>45</v>
      </c>
      <c r="AD5109" s="0" t="n">
        <v>13</v>
      </c>
      <c r="AE5109" s="0" t="n">
        <f aca="false">AD5109+100</f>
        <v>113</v>
      </c>
      <c r="AF5109" s="8" t="n">
        <f aca="false">((P5109/AE5109)*100)*ABS(I5109)</f>
        <v>19.0442477876106</v>
      </c>
      <c r="AG5109" s="0" t="n">
        <f aca="false">(TRUNC((AF5109*AD5109/100),2))</f>
        <v>2.47</v>
      </c>
      <c r="AH5109" s="0" t="n">
        <f aca="false">TRUNC(AF5109*1.3222,2)</f>
        <v>25.18</v>
      </c>
      <c r="AI5109" s="0" t="n">
        <f aca="false">TRUNC(AG5109*1.3222,2)</f>
        <v>3.26</v>
      </c>
      <c r="AJ5109" s="0" t="n">
        <f aca="false">((P5109-T5109)*0.7+T5109)*ABS(I5109)</f>
        <v>15.907</v>
      </c>
      <c r="AK5109" s="9" t="n">
        <f aca="false">IF(K5109="REFUND",(-1*(AJ5109-AG5109)),(AJ5109-AG5109))</f>
        <v>13.437</v>
      </c>
    </row>
    <row r="5110" customFormat="false" ht="13.8" hidden="false" customHeight="false" outlineLevel="0" collapsed="false">
      <c r="A5110" s="6" t="n">
        <v>42247</v>
      </c>
      <c r="B5110" s="0" t="n">
        <v>964668391291</v>
      </c>
      <c r="C5110" s="0" t="s">
        <v>19095</v>
      </c>
      <c r="D5110" s="0" t="s">
        <v>19096</v>
      </c>
      <c r="E5110" s="7" t="n">
        <v>9781466842663</v>
      </c>
      <c r="F5110" s="0" t="s">
        <v>1026</v>
      </c>
      <c r="G5110" s="0" t="s">
        <v>1027</v>
      </c>
      <c r="H5110" s="0" t="s">
        <v>1028</v>
      </c>
      <c r="I5110" s="0" t="n">
        <v>1</v>
      </c>
      <c r="J5110" s="0" t="s">
        <v>573</v>
      </c>
      <c r="K5110" s="0" t="s">
        <v>43</v>
      </c>
      <c r="L5110" s="0" t="n">
        <v>12.64</v>
      </c>
      <c r="M5110" s="0" t="s">
        <v>44</v>
      </c>
      <c r="N5110" s="0" t="n">
        <v>10.99</v>
      </c>
      <c r="O5110" s="0" t="s">
        <v>44</v>
      </c>
      <c r="P5110" s="0" t="n">
        <v>9.86</v>
      </c>
      <c r="Q5110" s="0" t="s">
        <v>45</v>
      </c>
      <c r="R5110" s="0" t="n">
        <v>8.57</v>
      </c>
      <c r="S5110" s="0" t="s">
        <v>45</v>
      </c>
      <c r="T5110" s="0" t="n">
        <v>1.29</v>
      </c>
      <c r="U5110" s="0" t="s">
        <v>45</v>
      </c>
      <c r="V5110" s="0" t="s">
        <v>118</v>
      </c>
      <c r="W5110" s="0" t="s">
        <v>47</v>
      </c>
      <c r="X5110" s="0" t="s">
        <v>48</v>
      </c>
      <c r="Y5110" s="0" t="s">
        <v>19097</v>
      </c>
      <c r="Z5110" s="0" t="n">
        <v>6</v>
      </c>
      <c r="AA5110" s="0" t="s">
        <v>45</v>
      </c>
      <c r="AB5110" s="0" t="n">
        <v>1.29</v>
      </c>
      <c r="AC5110" s="0" t="s">
        <v>45</v>
      </c>
      <c r="AD5110" s="0" t="n">
        <v>13</v>
      </c>
      <c r="AE5110" s="0" t="n">
        <f aca="false">AD5110+100</f>
        <v>113</v>
      </c>
      <c r="AF5110" s="8" t="n">
        <f aca="false">((P5110/AE5110)*100)*ABS(I5110)</f>
        <v>8.72566371681416</v>
      </c>
      <c r="AG5110" s="0" t="n">
        <f aca="false">(TRUNC((AF5110*AD5110/100),2))</f>
        <v>1.13</v>
      </c>
      <c r="AH5110" s="0" t="n">
        <f aca="false">TRUNC(AF5110*1.3222,2)</f>
        <v>11.53</v>
      </c>
      <c r="AI5110" s="0" t="n">
        <f aca="false">TRUNC(AG5110*1.3222,2)</f>
        <v>1.49</v>
      </c>
      <c r="AJ5110" s="0" t="n">
        <f aca="false">((P5110-T5110)*0.7+T5110)*ABS(I5110)</f>
        <v>7.289</v>
      </c>
      <c r="AK5110" s="9" t="n">
        <f aca="false">IF(K5110="REFUND",(-1*(AJ5110-AG5110)),(AJ5110-AG5110))</f>
        <v>6.159</v>
      </c>
    </row>
    <row r="5111" customFormat="false" ht="13.8" hidden="false" customHeight="false" outlineLevel="0" collapsed="false">
      <c r="A5111" s="6" t="n">
        <v>42247</v>
      </c>
      <c r="B5111" s="0" t="n">
        <v>964671248191</v>
      </c>
      <c r="C5111" s="0" t="s">
        <v>19098</v>
      </c>
      <c r="D5111" s="0" t="s">
        <v>19099</v>
      </c>
      <c r="E5111" s="7" t="n">
        <v>9781466849426</v>
      </c>
      <c r="F5111" s="0" t="s">
        <v>168</v>
      </c>
      <c r="G5111" s="0" t="s">
        <v>169</v>
      </c>
      <c r="H5111" s="0" t="s">
        <v>170</v>
      </c>
      <c r="I5111" s="0" t="n">
        <v>1</v>
      </c>
      <c r="J5111" s="0" t="s">
        <v>573</v>
      </c>
      <c r="K5111" s="0" t="s">
        <v>43</v>
      </c>
      <c r="L5111" s="0" t="n">
        <v>14.94</v>
      </c>
      <c r="M5111" s="0" t="s">
        <v>44</v>
      </c>
      <c r="N5111" s="0" t="n">
        <v>12.99</v>
      </c>
      <c r="O5111" s="0" t="s">
        <v>44</v>
      </c>
      <c r="P5111" s="0" t="n">
        <v>11.64</v>
      </c>
      <c r="Q5111" s="0" t="s">
        <v>45</v>
      </c>
      <c r="R5111" s="0" t="n">
        <v>10.12</v>
      </c>
      <c r="S5111" s="0" t="s">
        <v>45</v>
      </c>
      <c r="T5111" s="0" t="n">
        <v>1.52</v>
      </c>
      <c r="U5111" s="0" t="s">
        <v>45</v>
      </c>
      <c r="V5111" s="0" t="s">
        <v>19100</v>
      </c>
      <c r="W5111" s="0" t="s">
        <v>500</v>
      </c>
      <c r="X5111" s="0" t="s">
        <v>48</v>
      </c>
      <c r="Y5111" s="0" t="s">
        <v>19101</v>
      </c>
      <c r="Z5111" s="0" t="n">
        <v>7.08</v>
      </c>
      <c r="AA5111" s="0" t="s">
        <v>45</v>
      </c>
      <c r="AB5111" s="0" t="n">
        <v>1.52</v>
      </c>
      <c r="AC5111" s="0" t="s">
        <v>45</v>
      </c>
      <c r="AD5111" s="0" t="n">
        <v>13</v>
      </c>
      <c r="AE5111" s="0" t="n">
        <f aca="false">AD5111+100</f>
        <v>113</v>
      </c>
      <c r="AF5111" s="8" t="n">
        <f aca="false">((P5111/AE5111)*100)*ABS(I5111)</f>
        <v>10.3008849557522</v>
      </c>
      <c r="AG5111" s="0" t="n">
        <f aca="false">(TRUNC((AF5111*AD5111/100),2))</f>
        <v>1.33</v>
      </c>
      <c r="AH5111" s="0" t="n">
        <f aca="false">TRUNC(AF5111*1.3222,2)</f>
        <v>13.61</v>
      </c>
      <c r="AI5111" s="0" t="n">
        <f aca="false">TRUNC(AG5111*1.3222,2)</f>
        <v>1.75</v>
      </c>
      <c r="AJ5111" s="0" t="n">
        <f aca="false">((P5111-T5111)*0.7+T5111)*ABS(I5111)</f>
        <v>8.604</v>
      </c>
      <c r="AK5111" s="9" t="n">
        <f aca="false">IF(K5111="REFUND",(-1*(AJ5111-AG5111)),(AJ5111-AG5111))</f>
        <v>7.274</v>
      </c>
    </row>
    <row r="5112" customFormat="false" ht="13.8" hidden="false" customHeight="false" outlineLevel="0" collapsed="false">
      <c r="A5112" s="6" t="n">
        <v>42247</v>
      </c>
      <c r="B5112" s="0" t="n">
        <v>964676191241</v>
      </c>
      <c r="C5112" s="0" t="s">
        <v>19102</v>
      </c>
      <c r="D5112" s="0" t="s">
        <v>19103</v>
      </c>
      <c r="E5112" s="7" t="n">
        <v>9781466872912</v>
      </c>
      <c r="F5112" s="0" t="s">
        <v>1829</v>
      </c>
      <c r="G5112" s="0" t="s">
        <v>19104</v>
      </c>
      <c r="H5112" s="0" t="s">
        <v>1831</v>
      </c>
      <c r="I5112" s="0" t="n">
        <v>1</v>
      </c>
      <c r="J5112" s="0" t="s">
        <v>573</v>
      </c>
      <c r="K5112" s="0" t="s">
        <v>43</v>
      </c>
      <c r="L5112" s="0" t="n">
        <v>16.09</v>
      </c>
      <c r="M5112" s="0" t="s">
        <v>44</v>
      </c>
      <c r="N5112" s="0" t="n">
        <v>13.99</v>
      </c>
      <c r="O5112" s="0" t="s">
        <v>44</v>
      </c>
      <c r="P5112" s="0" t="n">
        <v>12.54</v>
      </c>
      <c r="Q5112" s="0" t="s">
        <v>45</v>
      </c>
      <c r="R5112" s="0" t="n">
        <v>10.9</v>
      </c>
      <c r="S5112" s="0" t="s">
        <v>45</v>
      </c>
      <c r="T5112" s="0" t="n">
        <v>1.64</v>
      </c>
      <c r="U5112" s="0" t="s">
        <v>45</v>
      </c>
      <c r="V5112" s="0" t="s">
        <v>1354</v>
      </c>
      <c r="W5112" s="0" t="s">
        <v>47</v>
      </c>
      <c r="X5112" s="0" t="s">
        <v>48</v>
      </c>
      <c r="Y5112" s="0" t="s">
        <v>11812</v>
      </c>
      <c r="Z5112" s="0" t="n">
        <v>7.63</v>
      </c>
      <c r="AA5112" s="0" t="s">
        <v>45</v>
      </c>
      <c r="AB5112" s="0" t="n">
        <v>1.64</v>
      </c>
      <c r="AC5112" s="0" t="s">
        <v>45</v>
      </c>
      <c r="AD5112" s="0" t="n">
        <v>13</v>
      </c>
      <c r="AE5112" s="0" t="n">
        <f aca="false">AD5112+100</f>
        <v>113</v>
      </c>
      <c r="AF5112" s="8" t="n">
        <f aca="false">((P5112/AE5112)*100)*ABS(I5112)</f>
        <v>11.0973451327434</v>
      </c>
      <c r="AG5112" s="0" t="n">
        <f aca="false">(TRUNC((AF5112*AD5112/100),2))</f>
        <v>1.44</v>
      </c>
      <c r="AH5112" s="0" t="n">
        <f aca="false">TRUNC(AF5112*1.3222,2)</f>
        <v>14.67</v>
      </c>
      <c r="AI5112" s="0" t="n">
        <f aca="false">TRUNC(AG5112*1.3222,2)</f>
        <v>1.9</v>
      </c>
      <c r="AJ5112" s="0" t="n">
        <f aca="false">((P5112-T5112)*0.7+T5112)*ABS(I5112)</f>
        <v>9.27</v>
      </c>
      <c r="AK5112" s="9" t="n">
        <f aca="false">IF(K5112="REFUND",(-1*(AJ5112-AG5112)),(AJ5112-AG5112))</f>
        <v>7.83</v>
      </c>
    </row>
    <row r="5113" customFormat="false" ht="13.8" hidden="false" customHeight="false" outlineLevel="0" collapsed="false">
      <c r="A5113" s="6" t="n">
        <v>42247</v>
      </c>
      <c r="B5113" s="0" t="n">
        <v>964677915391</v>
      </c>
      <c r="C5113" s="0" t="s">
        <v>19105</v>
      </c>
      <c r="D5113" s="0" t="s">
        <v>19106</v>
      </c>
      <c r="E5113" s="7" t="n">
        <v>9781429901826</v>
      </c>
      <c r="F5113" s="0" t="s">
        <v>9158</v>
      </c>
      <c r="G5113" s="0" t="s">
        <v>9159</v>
      </c>
      <c r="H5113" s="0" t="s">
        <v>6668</v>
      </c>
      <c r="I5113" s="0" t="n">
        <v>1</v>
      </c>
      <c r="J5113" s="0" t="s">
        <v>573</v>
      </c>
      <c r="K5113" s="0" t="s">
        <v>43</v>
      </c>
      <c r="L5113" s="0" t="n">
        <v>10.34</v>
      </c>
      <c r="M5113" s="0" t="s">
        <v>44</v>
      </c>
      <c r="N5113" s="0" t="n">
        <v>8.99</v>
      </c>
      <c r="O5113" s="0" t="s">
        <v>44</v>
      </c>
      <c r="P5113" s="0" t="n">
        <v>8.06</v>
      </c>
      <c r="Q5113" s="0" t="s">
        <v>45</v>
      </c>
      <c r="R5113" s="0" t="n">
        <v>7.01</v>
      </c>
      <c r="S5113" s="0" t="s">
        <v>45</v>
      </c>
      <c r="T5113" s="0" t="n">
        <v>1.05</v>
      </c>
      <c r="U5113" s="0" t="s">
        <v>45</v>
      </c>
      <c r="V5113" s="0" t="s">
        <v>6423</v>
      </c>
      <c r="W5113" s="0" t="s">
        <v>47</v>
      </c>
      <c r="X5113" s="0" t="s">
        <v>48</v>
      </c>
      <c r="Y5113" s="0" t="s">
        <v>19107</v>
      </c>
      <c r="Z5113" s="0" t="n">
        <v>4.91</v>
      </c>
      <c r="AA5113" s="0" t="s">
        <v>45</v>
      </c>
      <c r="AB5113" s="0" t="n">
        <v>1.05</v>
      </c>
      <c r="AC5113" s="0" t="s">
        <v>45</v>
      </c>
      <c r="AD5113" s="0" t="n">
        <v>13</v>
      </c>
      <c r="AE5113" s="0" t="n">
        <f aca="false">AD5113+100</f>
        <v>113</v>
      </c>
      <c r="AF5113" s="8" t="n">
        <f aca="false">((P5113/AE5113)*100)*ABS(I5113)</f>
        <v>7.13274336283186</v>
      </c>
      <c r="AG5113" s="0" t="n">
        <f aca="false">(TRUNC((AF5113*AD5113/100),2))</f>
        <v>0.92</v>
      </c>
      <c r="AH5113" s="0" t="n">
        <f aca="false">TRUNC(AF5113*1.3222,2)</f>
        <v>9.43</v>
      </c>
      <c r="AI5113" s="0" t="n">
        <f aca="false">TRUNC(AG5113*1.3222,2)</f>
        <v>1.21</v>
      </c>
      <c r="AJ5113" s="0" t="n">
        <f aca="false">((P5113-T5113)*0.7+T5113)*ABS(I5113)</f>
        <v>5.957</v>
      </c>
      <c r="AK5113" s="9" t="n">
        <f aca="false">IF(K5113="REFUND",(-1*(AJ5113-AG5113)),(AJ5113-AG5113))</f>
        <v>5.037</v>
      </c>
    </row>
    <row r="5114" customFormat="false" ht="13.8" hidden="false" customHeight="false" outlineLevel="0" collapsed="false">
      <c r="A5114" s="6" t="n">
        <v>42247</v>
      </c>
      <c r="B5114" s="0" t="n">
        <v>964683197341</v>
      </c>
      <c r="C5114" s="0" t="s">
        <v>19108</v>
      </c>
      <c r="D5114" s="0" t="s">
        <v>19109</v>
      </c>
      <c r="E5114" s="7" t="n">
        <v>9781429922067</v>
      </c>
      <c r="F5114" s="0" t="s">
        <v>3288</v>
      </c>
      <c r="G5114" s="0" t="s">
        <v>3289</v>
      </c>
      <c r="H5114" s="0" t="s">
        <v>3290</v>
      </c>
      <c r="I5114" s="0" t="n">
        <v>1</v>
      </c>
      <c r="J5114" s="0" t="s">
        <v>573</v>
      </c>
      <c r="K5114" s="0" t="s">
        <v>43</v>
      </c>
      <c r="L5114" s="0" t="n">
        <v>3.44</v>
      </c>
      <c r="M5114" s="0" t="s">
        <v>44</v>
      </c>
      <c r="N5114" s="0" t="n">
        <v>2.99</v>
      </c>
      <c r="O5114" s="0" t="s">
        <v>44</v>
      </c>
      <c r="P5114" s="0" t="n">
        <v>2.68</v>
      </c>
      <c r="Q5114" s="0" t="s">
        <v>45</v>
      </c>
      <c r="R5114" s="0" t="n">
        <v>2.33</v>
      </c>
      <c r="S5114" s="0" t="s">
        <v>45</v>
      </c>
      <c r="T5114" s="0" t="n">
        <v>0.35</v>
      </c>
      <c r="U5114" s="0" t="s">
        <v>45</v>
      </c>
      <c r="V5114" s="0" t="s">
        <v>57</v>
      </c>
      <c r="W5114" s="0" t="s">
        <v>58</v>
      </c>
      <c r="X5114" s="0" t="s">
        <v>48</v>
      </c>
      <c r="Y5114" s="0" t="s">
        <v>19110</v>
      </c>
      <c r="Z5114" s="0" t="n">
        <v>1.63</v>
      </c>
      <c r="AA5114" s="0" t="s">
        <v>45</v>
      </c>
      <c r="AB5114" s="0" t="n">
        <v>0.35</v>
      </c>
      <c r="AC5114" s="0" t="s">
        <v>45</v>
      </c>
      <c r="AD5114" s="0" t="n">
        <v>5</v>
      </c>
      <c r="AE5114" s="0" t="n">
        <f aca="false">AD5114+100</f>
        <v>105</v>
      </c>
      <c r="AF5114" s="8" t="n">
        <f aca="false">((P5114/AE5114)*100)*ABS(I5114)</f>
        <v>2.55238095238095</v>
      </c>
      <c r="AG5114" s="0" t="n">
        <f aca="false">(TRUNC((AF5114*AD5114/100),2))</f>
        <v>0.12</v>
      </c>
      <c r="AH5114" s="0" t="n">
        <f aca="false">TRUNC(AF5114*1.3222,2)</f>
        <v>3.37</v>
      </c>
      <c r="AI5114" s="0" t="n">
        <f aca="false">TRUNC(AG5114*1.3222,2)</f>
        <v>0.15</v>
      </c>
      <c r="AJ5114" s="0" t="n">
        <f aca="false">((P5114-T5114)*0.7+T5114)*ABS(I5114)</f>
        <v>1.981</v>
      </c>
      <c r="AK5114" s="9" t="n">
        <f aca="false">IF(K5114="REFUND",(-1*(AJ5114-AG5114)),(AJ5114-AG5114))</f>
        <v>1.861</v>
      </c>
    </row>
    <row r="5115" customFormat="false" ht="13.8" hidden="false" customHeight="false" outlineLevel="0" collapsed="false">
      <c r="A5115" s="6" t="n">
        <v>42247</v>
      </c>
      <c r="B5115" s="0" t="n">
        <v>964683287291</v>
      </c>
      <c r="C5115" s="0" t="s">
        <v>19111</v>
      </c>
      <c r="D5115" s="0" t="s">
        <v>19112</v>
      </c>
      <c r="E5115" s="7" t="n">
        <v>9781622665457</v>
      </c>
      <c r="F5115" s="0" t="s">
        <v>15516</v>
      </c>
      <c r="G5115" s="0" t="s">
        <v>15517</v>
      </c>
      <c r="H5115" s="0" t="s">
        <v>1532</v>
      </c>
      <c r="I5115" s="0" t="n">
        <v>1</v>
      </c>
      <c r="J5115" s="0" t="s">
        <v>573</v>
      </c>
      <c r="K5115" s="0" t="s">
        <v>43</v>
      </c>
      <c r="L5115" s="0" t="n">
        <v>4.59</v>
      </c>
      <c r="M5115" s="0" t="s">
        <v>44</v>
      </c>
      <c r="N5115" s="0" t="n">
        <v>3.99</v>
      </c>
      <c r="O5115" s="0" t="s">
        <v>44</v>
      </c>
      <c r="P5115" s="0" t="n">
        <v>3.58</v>
      </c>
      <c r="Q5115" s="0" t="s">
        <v>45</v>
      </c>
      <c r="R5115" s="0" t="n">
        <v>3.11</v>
      </c>
      <c r="S5115" s="0" t="s">
        <v>45</v>
      </c>
      <c r="T5115" s="0" t="n">
        <v>0.47</v>
      </c>
      <c r="U5115" s="0" t="s">
        <v>45</v>
      </c>
      <c r="V5115" s="0" t="s">
        <v>171</v>
      </c>
      <c r="W5115" s="0" t="s">
        <v>104</v>
      </c>
      <c r="X5115" s="0" t="s">
        <v>48</v>
      </c>
      <c r="Y5115" s="0" t="s">
        <v>9715</v>
      </c>
      <c r="Z5115" s="0" t="n">
        <v>2.18</v>
      </c>
      <c r="AA5115" s="0" t="s">
        <v>45</v>
      </c>
      <c r="AB5115" s="0" t="n">
        <v>0.47</v>
      </c>
      <c r="AC5115" s="0" t="s">
        <v>45</v>
      </c>
      <c r="AD5115" s="0" t="n">
        <v>5</v>
      </c>
      <c r="AE5115" s="0" t="n">
        <f aca="false">AD5115+100</f>
        <v>105</v>
      </c>
      <c r="AF5115" s="8" t="n">
        <f aca="false">((P5115/AE5115)*100)*ABS(I5115)</f>
        <v>3.40952380952381</v>
      </c>
      <c r="AG5115" s="0" t="n">
        <f aca="false">(TRUNC((AF5115*AD5115/100),2))</f>
        <v>0.17</v>
      </c>
      <c r="AH5115" s="0" t="n">
        <f aca="false">TRUNC(AF5115*1.3222,2)</f>
        <v>4.5</v>
      </c>
      <c r="AI5115" s="0" t="n">
        <f aca="false">TRUNC(AG5115*1.3222,2)</f>
        <v>0.22</v>
      </c>
      <c r="AJ5115" s="0" t="n">
        <f aca="false">((P5115-T5115)*0.7+T5115)*ABS(I5115)</f>
        <v>2.647</v>
      </c>
      <c r="AK5115" s="9" t="n">
        <f aca="false">IF(K5115="REFUND",(-1*(AJ5115-AG5115)),(AJ5115-AG5115))</f>
        <v>2.477</v>
      </c>
    </row>
    <row r="5116" customFormat="false" ht="13.8" hidden="false" customHeight="false" outlineLevel="0" collapsed="false">
      <c r="A5116" s="6" t="n">
        <v>42247</v>
      </c>
      <c r="B5116" s="0" t="n">
        <v>964684472191</v>
      </c>
      <c r="C5116" s="0" t="s">
        <v>19113</v>
      </c>
      <c r="D5116" s="0" t="s">
        <v>19114</v>
      </c>
      <c r="E5116" s="7" t="n">
        <v>9781250031402</v>
      </c>
      <c r="F5116" s="0" t="s">
        <v>8502</v>
      </c>
      <c r="G5116" s="0" t="s">
        <v>8503</v>
      </c>
      <c r="H5116" s="0" t="s">
        <v>8504</v>
      </c>
      <c r="I5116" s="0" t="n">
        <v>1</v>
      </c>
      <c r="J5116" s="0" t="s">
        <v>573</v>
      </c>
      <c r="K5116" s="0" t="s">
        <v>43</v>
      </c>
      <c r="L5116" s="0" t="n">
        <v>12.64</v>
      </c>
      <c r="M5116" s="0" t="s">
        <v>44</v>
      </c>
      <c r="N5116" s="0" t="n">
        <v>10.99</v>
      </c>
      <c r="O5116" s="0" t="s">
        <v>44</v>
      </c>
      <c r="P5116" s="0" t="n">
        <v>9.92</v>
      </c>
      <c r="Q5116" s="0" t="s">
        <v>45</v>
      </c>
      <c r="R5116" s="0" t="n">
        <v>8.62</v>
      </c>
      <c r="S5116" s="0" t="s">
        <v>45</v>
      </c>
      <c r="T5116" s="0" t="n">
        <v>1.3</v>
      </c>
      <c r="U5116" s="0" t="s">
        <v>45</v>
      </c>
      <c r="V5116" s="0" t="s">
        <v>1354</v>
      </c>
      <c r="W5116" s="0" t="s">
        <v>47</v>
      </c>
      <c r="X5116" s="0" t="s">
        <v>48</v>
      </c>
      <c r="Y5116" s="0" t="s">
        <v>19115</v>
      </c>
      <c r="Z5116" s="0" t="n">
        <v>6.03</v>
      </c>
      <c r="AA5116" s="0" t="s">
        <v>45</v>
      </c>
      <c r="AB5116" s="0" t="n">
        <v>1.3</v>
      </c>
      <c r="AC5116" s="0" t="s">
        <v>45</v>
      </c>
      <c r="AD5116" s="0" t="n">
        <v>13</v>
      </c>
      <c r="AE5116" s="0" t="n">
        <f aca="false">AD5116+100</f>
        <v>113</v>
      </c>
      <c r="AF5116" s="8" t="n">
        <f aca="false">((P5116/AE5116)*100)*ABS(I5116)</f>
        <v>8.7787610619469</v>
      </c>
      <c r="AG5116" s="0" t="n">
        <f aca="false">(TRUNC((AF5116*AD5116/100),2))</f>
        <v>1.14</v>
      </c>
      <c r="AH5116" s="0" t="n">
        <f aca="false">TRUNC(AF5116*1.3222,2)</f>
        <v>11.6</v>
      </c>
      <c r="AI5116" s="0" t="n">
        <f aca="false">TRUNC(AG5116*1.3222,2)</f>
        <v>1.5</v>
      </c>
      <c r="AJ5116" s="0" t="n">
        <f aca="false">((P5116-T5116)*0.7+T5116)*ABS(I5116)</f>
        <v>7.334</v>
      </c>
      <c r="AK5116" s="9" t="n">
        <f aca="false">IF(K5116="REFUND",(-1*(AJ5116-AG5116)),(AJ5116-AG5116))</f>
        <v>6.194</v>
      </c>
    </row>
    <row r="5117" customFormat="false" ht="13.8" hidden="false" customHeight="false" outlineLevel="0" collapsed="false">
      <c r="A5117" s="6" t="n">
        <v>42247</v>
      </c>
      <c r="B5117" s="0" t="n">
        <v>964685574191</v>
      </c>
      <c r="C5117" s="0" t="s">
        <v>19116</v>
      </c>
      <c r="D5117" s="0" t="s">
        <v>19117</v>
      </c>
      <c r="E5117" s="7" t="n">
        <v>9781466848559</v>
      </c>
      <c r="F5117" s="0" t="s">
        <v>8505</v>
      </c>
      <c r="G5117" s="0" t="s">
        <v>8506</v>
      </c>
      <c r="H5117" s="0" t="s">
        <v>8504</v>
      </c>
      <c r="I5117" s="0" t="n">
        <v>1</v>
      </c>
      <c r="J5117" s="0" t="s">
        <v>573</v>
      </c>
      <c r="K5117" s="0" t="s">
        <v>43</v>
      </c>
      <c r="L5117" s="0" t="n">
        <v>12.64</v>
      </c>
      <c r="M5117" s="0" t="s">
        <v>44</v>
      </c>
      <c r="N5117" s="0" t="n">
        <v>10.99</v>
      </c>
      <c r="O5117" s="0" t="s">
        <v>44</v>
      </c>
      <c r="P5117" s="0" t="n">
        <v>9.85</v>
      </c>
      <c r="Q5117" s="0" t="s">
        <v>45</v>
      </c>
      <c r="R5117" s="0" t="n">
        <v>8.56</v>
      </c>
      <c r="S5117" s="0" t="s">
        <v>45</v>
      </c>
      <c r="T5117" s="0" t="n">
        <v>1.29</v>
      </c>
      <c r="U5117" s="0" t="s">
        <v>45</v>
      </c>
      <c r="V5117" s="0" t="s">
        <v>1354</v>
      </c>
      <c r="W5117" s="0" t="s">
        <v>47</v>
      </c>
      <c r="X5117" s="0" t="s">
        <v>48</v>
      </c>
      <c r="Y5117" s="0" t="s">
        <v>19115</v>
      </c>
      <c r="Z5117" s="0" t="n">
        <v>5.99</v>
      </c>
      <c r="AA5117" s="0" t="s">
        <v>45</v>
      </c>
      <c r="AB5117" s="0" t="n">
        <v>1.29</v>
      </c>
      <c r="AC5117" s="0" t="s">
        <v>45</v>
      </c>
      <c r="AD5117" s="0" t="n">
        <v>13</v>
      </c>
      <c r="AE5117" s="0" t="n">
        <f aca="false">AD5117+100</f>
        <v>113</v>
      </c>
      <c r="AF5117" s="8" t="n">
        <f aca="false">((P5117/AE5117)*100)*ABS(I5117)</f>
        <v>8.71681415929204</v>
      </c>
      <c r="AG5117" s="0" t="n">
        <f aca="false">(TRUNC((AF5117*AD5117/100),2))</f>
        <v>1.13</v>
      </c>
      <c r="AH5117" s="0" t="n">
        <f aca="false">TRUNC(AF5117*1.3222,2)</f>
        <v>11.52</v>
      </c>
      <c r="AI5117" s="0" t="n">
        <f aca="false">TRUNC(AG5117*1.3222,2)</f>
        <v>1.49</v>
      </c>
      <c r="AJ5117" s="0" t="n">
        <f aca="false">((P5117-T5117)*0.7+T5117)*ABS(I5117)</f>
        <v>7.282</v>
      </c>
      <c r="AK5117" s="9" t="n">
        <f aca="false">IF(K5117="REFUND",(-1*(AJ5117-AG5117)),(AJ5117-AG5117))</f>
        <v>6.152</v>
      </c>
    </row>
    <row r="5118" customFormat="false" ht="13.8" hidden="false" customHeight="false" outlineLevel="0" collapsed="false">
      <c r="A5118" s="6" t="n">
        <v>42247</v>
      </c>
      <c r="B5118" s="0" t="n">
        <v>964688986391</v>
      </c>
      <c r="C5118" s="0" t="s">
        <v>19118</v>
      </c>
      <c r="D5118" s="0" t="s">
        <v>19119</v>
      </c>
      <c r="E5118" s="7" t="n">
        <v>9781622666553</v>
      </c>
      <c r="F5118" s="0" t="s">
        <v>19120</v>
      </c>
      <c r="G5118" s="0" t="s">
        <v>19121</v>
      </c>
      <c r="H5118" s="0" t="s">
        <v>4139</v>
      </c>
      <c r="I5118" s="0" t="n">
        <v>1</v>
      </c>
      <c r="J5118" s="0" t="s">
        <v>573</v>
      </c>
      <c r="K5118" s="0" t="s">
        <v>43</v>
      </c>
      <c r="L5118" s="0" t="n">
        <v>4.59</v>
      </c>
      <c r="M5118" s="0" t="s">
        <v>44</v>
      </c>
      <c r="N5118" s="0" t="n">
        <v>3.99</v>
      </c>
      <c r="O5118" s="0" t="s">
        <v>44</v>
      </c>
      <c r="P5118" s="0" t="n">
        <v>3.58</v>
      </c>
      <c r="Q5118" s="0" t="s">
        <v>45</v>
      </c>
      <c r="R5118" s="0" t="n">
        <v>3.11</v>
      </c>
      <c r="S5118" s="0" t="s">
        <v>45</v>
      </c>
      <c r="T5118" s="0" t="n">
        <v>0.47</v>
      </c>
      <c r="U5118" s="0" t="s">
        <v>45</v>
      </c>
      <c r="V5118" s="0" t="s">
        <v>14327</v>
      </c>
      <c r="W5118" s="0" t="s">
        <v>47</v>
      </c>
      <c r="X5118" s="0" t="s">
        <v>48</v>
      </c>
      <c r="Y5118" s="0" t="s">
        <v>14328</v>
      </c>
      <c r="Z5118" s="0" t="n">
        <v>2.18</v>
      </c>
      <c r="AA5118" s="0" t="s">
        <v>45</v>
      </c>
      <c r="AB5118" s="0" t="n">
        <v>0.47</v>
      </c>
      <c r="AC5118" s="0" t="s">
        <v>45</v>
      </c>
      <c r="AD5118" s="0" t="n">
        <v>13</v>
      </c>
      <c r="AE5118" s="0" t="n">
        <f aca="false">AD5118+100</f>
        <v>113</v>
      </c>
      <c r="AF5118" s="8" t="n">
        <f aca="false">((P5118/AE5118)*100)*ABS(I5118)</f>
        <v>3.16814159292035</v>
      </c>
      <c r="AG5118" s="0" t="n">
        <f aca="false">(TRUNC((AF5118*AD5118/100),2))</f>
        <v>0.41</v>
      </c>
      <c r="AH5118" s="0" t="n">
        <f aca="false">TRUNC(AF5118*1.3222,2)</f>
        <v>4.18</v>
      </c>
      <c r="AI5118" s="0" t="n">
        <f aca="false">TRUNC(AG5118*1.3222,2)</f>
        <v>0.54</v>
      </c>
      <c r="AJ5118" s="0" t="n">
        <f aca="false">((P5118-T5118)*0.7+T5118)*ABS(I5118)</f>
        <v>2.647</v>
      </c>
      <c r="AK5118" s="9" t="n">
        <f aca="false">IF(K5118="REFUND",(-1*(AJ5118-AG5118)),(AJ5118-AG5118))</f>
        <v>2.237</v>
      </c>
    </row>
    <row r="5119" customFormat="false" ht="13.8" hidden="false" customHeight="false" outlineLevel="0" collapsed="false">
      <c r="A5119" s="6" t="n">
        <v>42247</v>
      </c>
      <c r="B5119" s="0" t="n">
        <v>964691702191</v>
      </c>
      <c r="C5119" s="0" t="s">
        <v>19122</v>
      </c>
      <c r="D5119" s="0" t="s">
        <v>19123</v>
      </c>
      <c r="E5119" s="7" t="n">
        <v>9781429997171</v>
      </c>
      <c r="F5119" s="0" t="s">
        <v>5904</v>
      </c>
      <c r="G5119" s="0" t="s">
        <v>5905</v>
      </c>
      <c r="H5119" s="0" t="s">
        <v>272</v>
      </c>
      <c r="I5119" s="0" t="n">
        <v>1</v>
      </c>
      <c r="J5119" s="0" t="s">
        <v>573</v>
      </c>
      <c r="K5119" s="0" t="s">
        <v>43</v>
      </c>
      <c r="L5119" s="0" t="n">
        <v>12.64</v>
      </c>
      <c r="M5119" s="0" t="s">
        <v>44</v>
      </c>
      <c r="N5119" s="0" t="n">
        <v>10.99</v>
      </c>
      <c r="O5119" s="0" t="s">
        <v>44</v>
      </c>
      <c r="P5119" s="0" t="n">
        <v>9.85</v>
      </c>
      <c r="Q5119" s="0" t="s">
        <v>45</v>
      </c>
      <c r="R5119" s="0" t="n">
        <v>8.56</v>
      </c>
      <c r="S5119" s="0" t="s">
        <v>45</v>
      </c>
      <c r="T5119" s="0" t="n">
        <v>1.29</v>
      </c>
      <c r="U5119" s="0" t="s">
        <v>45</v>
      </c>
      <c r="V5119" s="0" t="s">
        <v>280</v>
      </c>
      <c r="W5119" s="0" t="s">
        <v>951</v>
      </c>
      <c r="X5119" s="0" t="s">
        <v>48</v>
      </c>
      <c r="Y5119" s="0" t="s">
        <v>10703</v>
      </c>
      <c r="Z5119" s="0" t="n">
        <v>5.99</v>
      </c>
      <c r="AA5119" s="0" t="s">
        <v>45</v>
      </c>
      <c r="AB5119" s="0" t="n">
        <v>1.29</v>
      </c>
      <c r="AC5119" s="0" t="s">
        <v>45</v>
      </c>
      <c r="AD5119" s="0" t="n">
        <v>5</v>
      </c>
      <c r="AE5119" s="0" t="n">
        <f aca="false">AD5119+100</f>
        <v>105</v>
      </c>
      <c r="AF5119" s="8" t="n">
        <f aca="false">((P5119/AE5119)*100)*ABS(I5119)</f>
        <v>9.38095238095238</v>
      </c>
      <c r="AG5119" s="0" t="n">
        <f aca="false">(TRUNC((AF5119*AD5119/100),2))</f>
        <v>0.46</v>
      </c>
      <c r="AH5119" s="0" t="n">
        <f aca="false">TRUNC(AF5119*1.3222,2)</f>
        <v>12.4</v>
      </c>
      <c r="AI5119" s="0" t="n">
        <f aca="false">TRUNC(AG5119*1.3222,2)</f>
        <v>0.6</v>
      </c>
      <c r="AJ5119" s="0" t="n">
        <f aca="false">((P5119-T5119)*0.7+T5119)*ABS(I5119)</f>
        <v>7.282</v>
      </c>
      <c r="AK5119" s="9" t="n">
        <f aca="false">IF(K5119="REFUND",(-1*(AJ5119-AG5119)),(AJ5119-AG5119))</f>
        <v>6.822</v>
      </c>
    </row>
    <row r="5120" customFormat="false" ht="13.8" hidden="false" customHeight="false" outlineLevel="0" collapsed="false">
      <c r="A5120" s="6" t="n">
        <v>42247</v>
      </c>
      <c r="B5120" s="0" t="n">
        <v>964699003291</v>
      </c>
      <c r="C5120" s="0" t="s">
        <v>19124</v>
      </c>
      <c r="D5120" s="0" t="s">
        <v>19125</v>
      </c>
      <c r="E5120" s="7" t="n">
        <v>9781429960373</v>
      </c>
      <c r="F5120" s="0" t="s">
        <v>1898</v>
      </c>
      <c r="G5120" s="0" t="s">
        <v>1899</v>
      </c>
      <c r="H5120" s="0" t="s">
        <v>272</v>
      </c>
      <c r="I5120" s="0" t="n">
        <v>1</v>
      </c>
      <c r="J5120" s="0" t="s">
        <v>573</v>
      </c>
      <c r="K5120" s="0" t="s">
        <v>43</v>
      </c>
      <c r="L5120" s="0" t="n">
        <v>10.34</v>
      </c>
      <c r="M5120" s="0" t="s">
        <v>44</v>
      </c>
      <c r="N5120" s="0" t="n">
        <v>8.99</v>
      </c>
      <c r="O5120" s="0" t="s">
        <v>44</v>
      </c>
      <c r="P5120" s="0" t="n">
        <v>8.06</v>
      </c>
      <c r="Q5120" s="0" t="s">
        <v>45</v>
      </c>
      <c r="R5120" s="0" t="n">
        <v>7.01</v>
      </c>
      <c r="S5120" s="0" t="s">
        <v>45</v>
      </c>
      <c r="T5120" s="0" t="n">
        <v>1.05</v>
      </c>
      <c r="U5120" s="0" t="s">
        <v>45</v>
      </c>
      <c r="V5120" s="0" t="s">
        <v>118</v>
      </c>
      <c r="W5120" s="0" t="s">
        <v>47</v>
      </c>
      <c r="X5120" s="0" t="s">
        <v>48</v>
      </c>
      <c r="Y5120" s="0" t="s">
        <v>19126</v>
      </c>
      <c r="Z5120" s="0" t="n">
        <v>4.91</v>
      </c>
      <c r="AA5120" s="0" t="s">
        <v>45</v>
      </c>
      <c r="AB5120" s="0" t="n">
        <v>1.05</v>
      </c>
      <c r="AC5120" s="0" t="s">
        <v>45</v>
      </c>
      <c r="AD5120" s="0" t="n">
        <v>13</v>
      </c>
      <c r="AE5120" s="0" t="n">
        <f aca="false">AD5120+100</f>
        <v>113</v>
      </c>
      <c r="AF5120" s="8" t="n">
        <f aca="false">((P5120/AE5120)*100)*ABS(I5120)</f>
        <v>7.13274336283186</v>
      </c>
      <c r="AG5120" s="0" t="n">
        <f aca="false">(TRUNC((AF5120*AD5120/100),2))</f>
        <v>0.92</v>
      </c>
      <c r="AH5120" s="0" t="n">
        <f aca="false">TRUNC(AF5120*1.3222,2)</f>
        <v>9.43</v>
      </c>
      <c r="AI5120" s="0" t="n">
        <f aca="false">TRUNC(AG5120*1.3222,2)</f>
        <v>1.21</v>
      </c>
      <c r="AJ5120" s="0" t="n">
        <f aca="false">((P5120-T5120)*0.7+T5120)*ABS(I5120)</f>
        <v>5.957</v>
      </c>
      <c r="AK5120" s="9" t="n">
        <f aca="false">IF(K5120="REFUND",(-1*(AJ5120-AG5120)),(AJ5120-AG5120))</f>
        <v>5.037</v>
      </c>
    </row>
    <row r="5121" customFormat="false" ht="13.8" hidden="false" customHeight="false" outlineLevel="0" collapsed="false">
      <c r="A5121" s="6" t="n">
        <v>42247</v>
      </c>
      <c r="B5121" s="0" t="n">
        <v>964703465191</v>
      </c>
      <c r="C5121" s="0" t="s">
        <v>19127</v>
      </c>
      <c r="D5121" s="0" t="s">
        <v>19128</v>
      </c>
      <c r="E5121" s="7" t="n">
        <v>9781466854604</v>
      </c>
      <c r="F5121" s="0" t="s">
        <v>18398</v>
      </c>
      <c r="G5121" s="0" t="s">
        <v>18399</v>
      </c>
      <c r="H5121" s="0" t="s">
        <v>18400</v>
      </c>
      <c r="I5121" s="0" t="n">
        <v>1</v>
      </c>
      <c r="J5121" s="0" t="s">
        <v>573</v>
      </c>
      <c r="K5121" s="0" t="s">
        <v>43</v>
      </c>
      <c r="L5121" s="0" t="n">
        <v>12.64</v>
      </c>
      <c r="M5121" s="0" t="s">
        <v>44</v>
      </c>
      <c r="N5121" s="0" t="n">
        <v>10.99</v>
      </c>
      <c r="O5121" s="0" t="s">
        <v>44</v>
      </c>
      <c r="P5121" s="0" t="n">
        <v>9.8</v>
      </c>
      <c r="Q5121" s="0" t="s">
        <v>45</v>
      </c>
      <c r="R5121" s="0" t="n">
        <v>8.52</v>
      </c>
      <c r="S5121" s="0" t="s">
        <v>45</v>
      </c>
      <c r="T5121" s="0" t="n">
        <v>1.28</v>
      </c>
      <c r="U5121" s="0" t="s">
        <v>45</v>
      </c>
      <c r="V5121" s="0" t="s">
        <v>309</v>
      </c>
      <c r="W5121" s="0" t="s">
        <v>47</v>
      </c>
      <c r="X5121" s="0" t="s">
        <v>48</v>
      </c>
      <c r="Y5121" s="0" t="s">
        <v>19129</v>
      </c>
      <c r="Z5121" s="0" t="n">
        <v>5.96</v>
      </c>
      <c r="AA5121" s="0" t="s">
        <v>45</v>
      </c>
      <c r="AB5121" s="0" t="n">
        <v>1.28</v>
      </c>
      <c r="AC5121" s="0" t="s">
        <v>45</v>
      </c>
      <c r="AD5121" s="0" t="n">
        <v>13</v>
      </c>
      <c r="AE5121" s="0" t="n">
        <f aca="false">AD5121+100</f>
        <v>113</v>
      </c>
      <c r="AF5121" s="8" t="n">
        <f aca="false">((P5121/AE5121)*100)*ABS(I5121)</f>
        <v>8.67256637168142</v>
      </c>
      <c r="AG5121" s="0" t="n">
        <f aca="false">(TRUNC((AF5121*AD5121/100),2))</f>
        <v>1.12</v>
      </c>
      <c r="AH5121" s="0" t="n">
        <f aca="false">TRUNC(AF5121*1.3222,2)</f>
        <v>11.46</v>
      </c>
      <c r="AI5121" s="0" t="n">
        <f aca="false">TRUNC(AG5121*1.3222,2)</f>
        <v>1.48</v>
      </c>
      <c r="AJ5121" s="0" t="n">
        <f aca="false">((P5121-T5121)*0.7+T5121)*ABS(I5121)</f>
        <v>7.244</v>
      </c>
      <c r="AK5121" s="9" t="n">
        <f aca="false">IF(K5121="REFUND",(-1*(AJ5121-AG5121)),(AJ5121-AG5121))</f>
        <v>6.124</v>
      </c>
    </row>
    <row r="5122" customFormat="false" ht="13.8" hidden="false" customHeight="false" outlineLevel="0" collapsed="false">
      <c r="A5122" s="6" t="n">
        <v>42247</v>
      </c>
      <c r="B5122" s="0" t="n">
        <v>964703832341</v>
      </c>
      <c r="C5122" s="0" t="s">
        <v>19130</v>
      </c>
      <c r="D5122" s="0" t="s">
        <v>19131</v>
      </c>
      <c r="E5122" s="7" t="n">
        <v>9781429979597</v>
      </c>
      <c r="F5122" s="0" t="s">
        <v>1387</v>
      </c>
      <c r="G5122" s="0" t="s">
        <v>1388</v>
      </c>
      <c r="H5122" s="0" t="s">
        <v>1389</v>
      </c>
      <c r="I5122" s="0" t="n">
        <v>1</v>
      </c>
      <c r="J5122" s="0" t="s">
        <v>573</v>
      </c>
      <c r="K5122" s="0" t="s">
        <v>43</v>
      </c>
      <c r="L5122" s="0" t="n">
        <v>6.89</v>
      </c>
      <c r="M5122" s="0" t="s">
        <v>44</v>
      </c>
      <c r="N5122" s="0" t="n">
        <v>5.99</v>
      </c>
      <c r="O5122" s="0" t="s">
        <v>44</v>
      </c>
      <c r="P5122" s="0" t="n">
        <v>5.37</v>
      </c>
      <c r="Q5122" s="0" t="s">
        <v>45</v>
      </c>
      <c r="R5122" s="0" t="n">
        <v>4.67</v>
      </c>
      <c r="S5122" s="0" t="s">
        <v>45</v>
      </c>
      <c r="T5122" s="0" t="n">
        <v>0.7</v>
      </c>
      <c r="U5122" s="0" t="s">
        <v>45</v>
      </c>
      <c r="V5122" s="0" t="s">
        <v>202</v>
      </c>
      <c r="W5122" s="0" t="s">
        <v>47</v>
      </c>
      <c r="X5122" s="0" t="s">
        <v>48</v>
      </c>
      <c r="Y5122" s="0" t="s">
        <v>19132</v>
      </c>
      <c r="Z5122" s="0" t="n">
        <v>3.27</v>
      </c>
      <c r="AA5122" s="0" t="s">
        <v>45</v>
      </c>
      <c r="AB5122" s="0" t="n">
        <v>0.7</v>
      </c>
      <c r="AC5122" s="0" t="s">
        <v>45</v>
      </c>
      <c r="AD5122" s="0" t="n">
        <v>13</v>
      </c>
      <c r="AE5122" s="0" t="n">
        <f aca="false">AD5122+100</f>
        <v>113</v>
      </c>
      <c r="AF5122" s="8" t="n">
        <f aca="false">((P5122/AE5122)*100)*ABS(I5122)</f>
        <v>4.75221238938053</v>
      </c>
      <c r="AG5122" s="0" t="n">
        <f aca="false">(TRUNC((AF5122*AD5122/100),2))</f>
        <v>0.61</v>
      </c>
      <c r="AH5122" s="0" t="n">
        <f aca="false">TRUNC(AF5122*1.3222,2)</f>
        <v>6.28</v>
      </c>
      <c r="AI5122" s="0" t="n">
        <f aca="false">TRUNC(AG5122*1.3222,2)</f>
        <v>0.8</v>
      </c>
      <c r="AJ5122" s="0" t="n">
        <f aca="false">((P5122-T5122)*0.7+T5122)*ABS(I5122)</f>
        <v>3.969</v>
      </c>
      <c r="AK5122" s="9" t="n">
        <f aca="false">IF(K5122="REFUND",(-1*(AJ5122-AG5122)),(AJ5122-AG5122))</f>
        <v>3.359</v>
      </c>
    </row>
    <row r="5123" customFormat="false" ht="13.8" hidden="false" customHeight="false" outlineLevel="0" collapsed="false">
      <c r="A5123" s="6" t="n">
        <v>42247</v>
      </c>
      <c r="B5123" s="0" t="n">
        <v>964704611191</v>
      </c>
      <c r="C5123" s="0" t="s">
        <v>19133</v>
      </c>
      <c r="D5123" s="0" t="s">
        <v>19134</v>
      </c>
      <c r="E5123" s="7" t="n">
        <v>9781466836884</v>
      </c>
      <c r="F5123" s="0" t="s">
        <v>9383</v>
      </c>
      <c r="G5123" s="0" t="s">
        <v>9384</v>
      </c>
      <c r="H5123" s="0" t="s">
        <v>1573</v>
      </c>
      <c r="I5123" s="0" t="n">
        <v>1</v>
      </c>
      <c r="J5123" s="0" t="s">
        <v>573</v>
      </c>
      <c r="K5123" s="0" t="s">
        <v>43</v>
      </c>
      <c r="L5123" s="0" t="n">
        <v>1.14</v>
      </c>
      <c r="M5123" s="0" t="s">
        <v>44</v>
      </c>
      <c r="N5123" s="0" t="n">
        <v>0.99</v>
      </c>
      <c r="O5123" s="0" t="s">
        <v>44</v>
      </c>
      <c r="P5123" s="0" t="n">
        <v>0.89</v>
      </c>
      <c r="Q5123" s="0" t="s">
        <v>45</v>
      </c>
      <c r="R5123" s="0" t="n">
        <v>0.78</v>
      </c>
      <c r="S5123" s="0" t="s">
        <v>45</v>
      </c>
      <c r="T5123" s="0" t="n">
        <v>0.11</v>
      </c>
      <c r="U5123" s="0" t="s">
        <v>45</v>
      </c>
      <c r="V5123" s="0" t="s">
        <v>280</v>
      </c>
      <c r="W5123" s="0" t="s">
        <v>180</v>
      </c>
      <c r="X5123" s="0" t="s">
        <v>48</v>
      </c>
      <c r="Y5123" s="0" t="s">
        <v>19135</v>
      </c>
      <c r="Z5123" s="0" t="n">
        <v>0.55</v>
      </c>
      <c r="AA5123" s="0" t="s">
        <v>45</v>
      </c>
      <c r="AB5123" s="0" t="n">
        <v>0.11</v>
      </c>
      <c r="AC5123" s="0" t="s">
        <v>45</v>
      </c>
      <c r="AD5123" s="0" t="n">
        <v>5</v>
      </c>
      <c r="AE5123" s="0" t="n">
        <f aca="false">AD5123+100</f>
        <v>105</v>
      </c>
      <c r="AF5123" s="8" t="n">
        <f aca="false">((P5123/AE5123)*100)*ABS(I5123)</f>
        <v>0.847619047619048</v>
      </c>
      <c r="AG5123" s="0" t="n">
        <f aca="false">(TRUNC((AF5123*AD5123/100),2))</f>
        <v>0.04</v>
      </c>
      <c r="AH5123" s="0" t="n">
        <f aca="false">TRUNC(AF5123*1.3222,2)</f>
        <v>1.12</v>
      </c>
      <c r="AI5123" s="0" t="n">
        <f aca="false">TRUNC(AG5123*1.3222,2)</f>
        <v>0.05</v>
      </c>
      <c r="AJ5123" s="0" t="n">
        <f aca="false">((P5123-T5123)*0.7+T5123)*ABS(I5123)</f>
        <v>0.656</v>
      </c>
      <c r="AK5123" s="9" t="n">
        <f aca="false">IF(K5123="REFUND",(-1*(AJ5123-AG5123)),(AJ5123-AG5123))</f>
        <v>0.616</v>
      </c>
    </row>
    <row r="5124" customFormat="false" ht="13.8" hidden="false" customHeight="false" outlineLevel="0" collapsed="false">
      <c r="A5124" s="6" t="n">
        <v>42247</v>
      </c>
      <c r="B5124" s="0" t="n">
        <v>964705289291</v>
      </c>
      <c r="C5124" s="0" t="s">
        <v>19136</v>
      </c>
      <c r="D5124" s="0" t="s">
        <v>19137</v>
      </c>
      <c r="E5124" s="7" t="n">
        <v>9781466851511</v>
      </c>
      <c r="F5124" s="0" t="s">
        <v>19138</v>
      </c>
      <c r="G5124" s="0" t="s">
        <v>19139</v>
      </c>
      <c r="H5124" s="0" t="s">
        <v>19140</v>
      </c>
      <c r="I5124" s="0" t="n">
        <v>1</v>
      </c>
      <c r="J5124" s="0" t="s">
        <v>573</v>
      </c>
      <c r="K5124" s="0" t="s">
        <v>43</v>
      </c>
      <c r="L5124" s="0" t="n">
        <v>10.34</v>
      </c>
      <c r="M5124" s="0" t="s">
        <v>44</v>
      </c>
      <c r="N5124" s="0" t="n">
        <v>8.99</v>
      </c>
      <c r="O5124" s="0" t="s">
        <v>44</v>
      </c>
      <c r="P5124" s="0" t="n">
        <v>8.06</v>
      </c>
      <c r="Q5124" s="0" t="s">
        <v>45</v>
      </c>
      <c r="R5124" s="0" t="n">
        <v>7.01</v>
      </c>
      <c r="S5124" s="0" t="s">
        <v>45</v>
      </c>
      <c r="T5124" s="0" t="n">
        <v>1.05</v>
      </c>
      <c r="U5124" s="0" t="s">
        <v>45</v>
      </c>
      <c r="V5124" s="0" t="s">
        <v>707</v>
      </c>
      <c r="W5124" s="0" t="s">
        <v>398</v>
      </c>
      <c r="X5124" s="0" t="s">
        <v>48</v>
      </c>
      <c r="Y5124" s="0" t="s">
        <v>3686</v>
      </c>
      <c r="Z5124" s="0" t="n">
        <v>4.91</v>
      </c>
      <c r="AA5124" s="0" t="s">
        <v>45</v>
      </c>
      <c r="AB5124" s="0" t="n">
        <v>1.05</v>
      </c>
      <c r="AC5124" s="0" t="s">
        <v>45</v>
      </c>
      <c r="AD5124" s="0" t="n">
        <v>5</v>
      </c>
      <c r="AE5124" s="0" t="n">
        <f aca="false">AD5124+100</f>
        <v>105</v>
      </c>
      <c r="AF5124" s="8" t="n">
        <f aca="false">((P5124/AE5124)*100)*ABS(I5124)</f>
        <v>7.67619047619048</v>
      </c>
      <c r="AG5124" s="0" t="n">
        <f aca="false">(TRUNC((AF5124*AD5124/100),2))</f>
        <v>0.38</v>
      </c>
      <c r="AH5124" s="0" t="n">
        <f aca="false">TRUNC(AF5124*1.3222,2)</f>
        <v>10.14</v>
      </c>
      <c r="AI5124" s="0" t="n">
        <f aca="false">TRUNC(AG5124*1.3222,2)</f>
        <v>0.5</v>
      </c>
      <c r="AJ5124" s="0" t="n">
        <f aca="false">((P5124-T5124)*0.7+T5124)*ABS(I5124)</f>
        <v>5.957</v>
      </c>
      <c r="AK5124" s="9" t="n">
        <f aca="false">IF(K5124="REFUND",(-1*(AJ5124-AG5124)),(AJ5124-AG5124))</f>
        <v>5.577</v>
      </c>
    </row>
    <row r="5125" customFormat="false" ht="13.8" hidden="false" customHeight="false" outlineLevel="0" collapsed="false">
      <c r="A5125" s="6" t="n">
        <v>42247</v>
      </c>
      <c r="B5125" s="0" t="n">
        <v>964705765241</v>
      </c>
      <c r="C5125" s="0" t="s">
        <v>19141</v>
      </c>
      <c r="D5125" s="0" t="s">
        <v>19142</v>
      </c>
      <c r="E5125" s="7" t="n">
        <v>9781622662692</v>
      </c>
      <c r="F5125" s="0" t="s">
        <v>6321</v>
      </c>
      <c r="G5125" s="0" t="s">
        <v>6322</v>
      </c>
      <c r="H5125" s="0" t="s">
        <v>6323</v>
      </c>
      <c r="I5125" s="0" t="n">
        <v>1</v>
      </c>
      <c r="J5125" s="0" t="s">
        <v>573</v>
      </c>
      <c r="K5125" s="0" t="s">
        <v>43</v>
      </c>
      <c r="L5125" s="0" t="n">
        <v>6.89</v>
      </c>
      <c r="M5125" s="0" t="s">
        <v>44</v>
      </c>
      <c r="N5125" s="0" t="n">
        <v>5.99</v>
      </c>
      <c r="O5125" s="0" t="s">
        <v>44</v>
      </c>
      <c r="P5125" s="0" t="n">
        <v>5.37</v>
      </c>
      <c r="Q5125" s="0" t="s">
        <v>45</v>
      </c>
      <c r="R5125" s="0" t="n">
        <v>4.67</v>
      </c>
      <c r="S5125" s="0" t="s">
        <v>45</v>
      </c>
      <c r="T5125" s="0" t="n">
        <v>0.7</v>
      </c>
      <c r="U5125" s="0" t="s">
        <v>45</v>
      </c>
      <c r="V5125" s="0" t="s">
        <v>1209</v>
      </c>
      <c r="W5125" s="0" t="s">
        <v>188</v>
      </c>
      <c r="X5125" s="0" t="s">
        <v>48</v>
      </c>
      <c r="Y5125" s="0" t="s">
        <v>19143</v>
      </c>
      <c r="Z5125" s="0" t="n">
        <v>3.27</v>
      </c>
      <c r="AA5125" s="0" t="s">
        <v>45</v>
      </c>
      <c r="AB5125" s="0" t="n">
        <v>0.7</v>
      </c>
      <c r="AC5125" s="0" t="s">
        <v>45</v>
      </c>
      <c r="AD5125" s="0" t="n">
        <v>15</v>
      </c>
      <c r="AE5125" s="0" t="n">
        <f aca="false">AD5125+100</f>
        <v>115</v>
      </c>
      <c r="AF5125" s="8" t="n">
        <f aca="false">((P5125/AE5125)*100)*ABS(I5125)</f>
        <v>4.6695652173913</v>
      </c>
      <c r="AG5125" s="0" t="n">
        <f aca="false">(TRUNC((AF5125*AD5125/100),2))</f>
        <v>0.7</v>
      </c>
      <c r="AH5125" s="0" t="n">
        <f aca="false">TRUNC(AF5125*1.3222,2)</f>
        <v>6.17</v>
      </c>
      <c r="AI5125" s="0" t="n">
        <f aca="false">TRUNC(AG5125*1.3222,2)</f>
        <v>0.92</v>
      </c>
      <c r="AJ5125" s="0" t="n">
        <f aca="false">((P5125-T5125)*0.7+T5125)*ABS(I5125)</f>
        <v>3.969</v>
      </c>
      <c r="AK5125" s="9" t="n">
        <f aca="false">IF(K5125="REFUND",(-1*(AJ5125-AG5125)),(AJ5125-AG5125))</f>
        <v>3.269</v>
      </c>
    </row>
    <row r="5126" customFormat="false" ht="13.8" hidden="false" customHeight="false" outlineLevel="0" collapsed="false">
      <c r="A5126" s="6" t="n">
        <v>42247</v>
      </c>
      <c r="B5126" s="0" t="n">
        <v>964707232391</v>
      </c>
      <c r="C5126" s="0" t="s">
        <v>304</v>
      </c>
      <c r="D5126" s="0" t="s">
        <v>19144</v>
      </c>
      <c r="E5126" s="7" t="n">
        <v>9780374356460</v>
      </c>
      <c r="F5126" s="0" t="s">
        <v>306</v>
      </c>
      <c r="G5126" s="0" t="s">
        <v>307</v>
      </c>
      <c r="H5126" s="0" t="s">
        <v>308</v>
      </c>
      <c r="I5126" s="0" t="n">
        <v>1</v>
      </c>
      <c r="J5126" s="0" t="s">
        <v>573</v>
      </c>
      <c r="K5126" s="0" t="s">
        <v>43</v>
      </c>
      <c r="L5126" s="0" t="n">
        <v>12.64</v>
      </c>
      <c r="M5126" s="0" t="s">
        <v>44</v>
      </c>
      <c r="N5126" s="0" t="n">
        <v>10.99</v>
      </c>
      <c r="O5126" s="0" t="s">
        <v>44</v>
      </c>
      <c r="P5126" s="0" t="n">
        <v>9.86</v>
      </c>
      <c r="Q5126" s="0" t="s">
        <v>45</v>
      </c>
      <c r="R5126" s="0" t="n">
        <v>8.57</v>
      </c>
      <c r="S5126" s="0" t="s">
        <v>45</v>
      </c>
      <c r="T5126" s="0" t="n">
        <v>1.29</v>
      </c>
      <c r="U5126" s="0" t="s">
        <v>45</v>
      </c>
      <c r="V5126" s="0" t="s">
        <v>309</v>
      </c>
      <c r="W5126" s="0" t="s">
        <v>96</v>
      </c>
      <c r="X5126" s="0" t="s">
        <v>48</v>
      </c>
      <c r="Y5126" s="0" t="s">
        <v>310</v>
      </c>
      <c r="Z5126" s="0" t="n">
        <v>6</v>
      </c>
      <c r="AA5126" s="0" t="s">
        <v>45</v>
      </c>
      <c r="AB5126" s="0" t="n">
        <v>1.29</v>
      </c>
      <c r="AC5126" s="0" t="s">
        <v>45</v>
      </c>
      <c r="AD5126" s="0" t="n">
        <v>13</v>
      </c>
      <c r="AE5126" s="0" t="n">
        <f aca="false">AD5126+100</f>
        <v>113</v>
      </c>
      <c r="AF5126" s="8" t="n">
        <f aca="false">((P5126/AE5126)*100)*ABS(I5126)</f>
        <v>8.72566371681416</v>
      </c>
      <c r="AG5126" s="0" t="n">
        <f aca="false">(TRUNC((AF5126*AD5126/100),2))</f>
        <v>1.13</v>
      </c>
      <c r="AH5126" s="0" t="n">
        <f aca="false">TRUNC(AF5126*1.3222,2)</f>
        <v>11.53</v>
      </c>
      <c r="AI5126" s="0" t="n">
        <f aca="false">TRUNC(AG5126*1.3222,2)</f>
        <v>1.49</v>
      </c>
      <c r="AJ5126" s="0" t="n">
        <f aca="false">((P5126-T5126)*0.7+T5126)*ABS(I5126)</f>
        <v>7.289</v>
      </c>
      <c r="AK5126" s="9" t="n">
        <f aca="false">IF(K5126="REFUND",(-1*(AJ5126-AG5126)),(AJ5126-AG5126))</f>
        <v>6.159</v>
      </c>
    </row>
    <row r="5127" customFormat="false" ht="13.8" hidden="false" customHeight="false" outlineLevel="0" collapsed="false">
      <c r="A5127" s="6" t="n">
        <v>42247</v>
      </c>
      <c r="B5127" s="0" t="n">
        <v>964714192191</v>
      </c>
      <c r="C5127" s="0" t="s">
        <v>19145</v>
      </c>
      <c r="D5127" s="0" t="s">
        <v>19146</v>
      </c>
      <c r="E5127" s="7" t="n">
        <v>9781250029492</v>
      </c>
      <c r="F5127" s="0" t="s">
        <v>15855</v>
      </c>
      <c r="G5127" s="0" t="s">
        <v>15856</v>
      </c>
      <c r="H5127" s="0" t="s">
        <v>15857</v>
      </c>
      <c r="I5127" s="0" t="n">
        <v>1</v>
      </c>
      <c r="J5127" s="0" t="s">
        <v>573</v>
      </c>
      <c r="K5127" s="0" t="s">
        <v>43</v>
      </c>
      <c r="L5127" s="0" t="n">
        <v>16.09</v>
      </c>
      <c r="M5127" s="0" t="s">
        <v>44</v>
      </c>
      <c r="N5127" s="0" t="n">
        <v>13.99</v>
      </c>
      <c r="O5127" s="0" t="s">
        <v>44</v>
      </c>
      <c r="P5127" s="0" t="n">
        <v>12.47</v>
      </c>
      <c r="Q5127" s="0" t="s">
        <v>45</v>
      </c>
      <c r="R5127" s="0" t="n">
        <v>10.85</v>
      </c>
      <c r="S5127" s="0" t="s">
        <v>45</v>
      </c>
      <c r="T5127" s="0" t="n">
        <v>1.62</v>
      </c>
      <c r="U5127" s="0" t="s">
        <v>45</v>
      </c>
      <c r="V5127" s="0" t="s">
        <v>4188</v>
      </c>
      <c r="W5127" s="0" t="s">
        <v>47</v>
      </c>
      <c r="X5127" s="0" t="s">
        <v>48</v>
      </c>
      <c r="Y5127" s="0" t="s">
        <v>19147</v>
      </c>
      <c r="Z5127" s="0" t="n">
        <v>7.6</v>
      </c>
      <c r="AA5127" s="0" t="s">
        <v>45</v>
      </c>
      <c r="AB5127" s="0" t="n">
        <v>1.62</v>
      </c>
      <c r="AC5127" s="0" t="s">
        <v>45</v>
      </c>
      <c r="AD5127" s="0" t="n">
        <v>13</v>
      </c>
      <c r="AE5127" s="0" t="n">
        <f aca="false">AD5127+100</f>
        <v>113</v>
      </c>
      <c r="AF5127" s="8" t="n">
        <f aca="false">((P5127/AE5127)*100)*ABS(I5127)</f>
        <v>11.0353982300885</v>
      </c>
      <c r="AG5127" s="0" t="n">
        <f aca="false">(TRUNC((AF5127*AD5127/100),2))</f>
        <v>1.43</v>
      </c>
      <c r="AH5127" s="0" t="n">
        <f aca="false">TRUNC(AF5127*1.3222,2)</f>
        <v>14.59</v>
      </c>
      <c r="AI5127" s="0" t="n">
        <f aca="false">TRUNC(AG5127*1.3222,2)</f>
        <v>1.89</v>
      </c>
      <c r="AJ5127" s="0" t="n">
        <f aca="false">((P5127-T5127)*0.7+T5127)*ABS(I5127)</f>
        <v>9.215</v>
      </c>
      <c r="AK5127" s="9" t="n">
        <f aca="false">IF(K5127="REFUND",(-1*(AJ5127-AG5127)),(AJ5127-AG5127))</f>
        <v>7.785</v>
      </c>
    </row>
    <row r="5128" customFormat="false" ht="13.8" hidden="false" customHeight="false" outlineLevel="0" collapsed="false">
      <c r="A5128" s="6" t="n">
        <v>42247</v>
      </c>
      <c r="B5128" s="0" t="n">
        <v>964716720241</v>
      </c>
      <c r="C5128" s="0" t="s">
        <v>19148</v>
      </c>
      <c r="D5128" s="0" t="s">
        <v>19149</v>
      </c>
      <c r="E5128" s="7" t="n">
        <v>9781466847743</v>
      </c>
      <c r="F5128" s="0" t="s">
        <v>1447</v>
      </c>
      <c r="G5128" s="0" t="s">
        <v>1448</v>
      </c>
      <c r="H5128" s="0" t="s">
        <v>340</v>
      </c>
      <c r="I5128" s="0" t="n">
        <v>1</v>
      </c>
      <c r="J5128" s="0" t="s">
        <v>573</v>
      </c>
      <c r="K5128" s="0" t="s">
        <v>43</v>
      </c>
      <c r="L5128" s="0" t="n">
        <v>16.09</v>
      </c>
      <c r="M5128" s="0" t="s">
        <v>44</v>
      </c>
      <c r="N5128" s="0" t="n">
        <v>13.99</v>
      </c>
      <c r="O5128" s="0" t="s">
        <v>44</v>
      </c>
      <c r="P5128" s="0" t="n">
        <v>12.55</v>
      </c>
      <c r="Q5128" s="0" t="s">
        <v>45</v>
      </c>
      <c r="R5128" s="0" t="n">
        <v>10.91</v>
      </c>
      <c r="S5128" s="0" t="s">
        <v>45</v>
      </c>
      <c r="T5128" s="0" t="n">
        <v>1.64</v>
      </c>
      <c r="U5128" s="0" t="s">
        <v>45</v>
      </c>
      <c r="V5128" s="0" t="s">
        <v>2140</v>
      </c>
      <c r="W5128" s="0" t="s">
        <v>47</v>
      </c>
      <c r="X5128" s="0" t="s">
        <v>48</v>
      </c>
      <c r="Y5128" s="0" t="s">
        <v>19150</v>
      </c>
      <c r="Z5128" s="0" t="n">
        <v>7.64</v>
      </c>
      <c r="AA5128" s="0" t="s">
        <v>45</v>
      </c>
      <c r="AB5128" s="0" t="n">
        <v>1.64</v>
      </c>
      <c r="AC5128" s="0" t="s">
        <v>45</v>
      </c>
      <c r="AD5128" s="0" t="n">
        <v>13</v>
      </c>
      <c r="AE5128" s="0" t="n">
        <f aca="false">AD5128+100</f>
        <v>113</v>
      </c>
      <c r="AF5128" s="8" t="n">
        <f aca="false">((P5128/AE5128)*100)*ABS(I5128)</f>
        <v>11.1061946902655</v>
      </c>
      <c r="AG5128" s="0" t="n">
        <f aca="false">(TRUNC((AF5128*AD5128/100),2))</f>
        <v>1.44</v>
      </c>
      <c r="AH5128" s="0" t="n">
        <f aca="false">TRUNC(AF5128*1.3222,2)</f>
        <v>14.68</v>
      </c>
      <c r="AI5128" s="0" t="n">
        <f aca="false">TRUNC(AG5128*1.3222,2)</f>
        <v>1.9</v>
      </c>
      <c r="AJ5128" s="0" t="n">
        <f aca="false">((P5128-T5128)*0.7+T5128)*ABS(I5128)</f>
        <v>9.277</v>
      </c>
      <c r="AK5128" s="9" t="n">
        <f aca="false">IF(K5128="REFUND",(-1*(AJ5128-AG5128)),(AJ5128-AG5128))</f>
        <v>7.837</v>
      </c>
    </row>
    <row r="5129" customFormat="false" ht="13.8" hidden="false" customHeight="false" outlineLevel="0" collapsed="false">
      <c r="A5129" s="6" t="n">
        <v>42247</v>
      </c>
      <c r="B5129" s="0" t="n">
        <v>964727274191</v>
      </c>
      <c r="C5129" s="0" t="s">
        <v>19151</v>
      </c>
      <c r="D5129" s="0" t="s">
        <v>19152</v>
      </c>
      <c r="E5129" s="7" t="n">
        <v>9781250032676</v>
      </c>
      <c r="F5129" s="0" t="s">
        <v>15823</v>
      </c>
      <c r="G5129" s="0" t="s">
        <v>15824</v>
      </c>
      <c r="H5129" s="0" t="s">
        <v>6483</v>
      </c>
      <c r="I5129" s="0" t="n">
        <v>1</v>
      </c>
      <c r="J5129" s="0" t="s">
        <v>573</v>
      </c>
      <c r="K5129" s="0" t="s">
        <v>43</v>
      </c>
      <c r="L5129" s="0" t="n">
        <v>12.64</v>
      </c>
      <c r="M5129" s="0" t="s">
        <v>44</v>
      </c>
      <c r="N5129" s="0" t="n">
        <v>10.99</v>
      </c>
      <c r="O5129" s="0" t="s">
        <v>44</v>
      </c>
      <c r="P5129" s="0" t="n">
        <v>9.41</v>
      </c>
      <c r="Q5129" s="0" t="s">
        <v>45</v>
      </c>
      <c r="R5129" s="0" t="n">
        <v>8.18</v>
      </c>
      <c r="S5129" s="0" t="s">
        <v>45</v>
      </c>
      <c r="T5129" s="0" t="n">
        <v>1.23</v>
      </c>
      <c r="U5129" s="0" t="s">
        <v>45</v>
      </c>
      <c r="V5129" s="0" t="s">
        <v>7612</v>
      </c>
      <c r="W5129" s="0" t="s">
        <v>80</v>
      </c>
      <c r="X5129" s="0" t="s">
        <v>48</v>
      </c>
      <c r="Y5129" s="0" t="s">
        <v>7613</v>
      </c>
      <c r="Z5129" s="0" t="n">
        <v>5.73</v>
      </c>
      <c r="AA5129" s="0" t="s">
        <v>45</v>
      </c>
      <c r="AB5129" s="0" t="n">
        <v>1.23</v>
      </c>
      <c r="AC5129" s="0" t="s">
        <v>45</v>
      </c>
      <c r="AD5129" s="0" t="n">
        <v>5</v>
      </c>
      <c r="AE5129" s="0" t="n">
        <f aca="false">AD5129+100</f>
        <v>105</v>
      </c>
      <c r="AF5129" s="8" t="n">
        <f aca="false">((P5129/AE5129)*100)*ABS(I5129)</f>
        <v>8.96190476190476</v>
      </c>
      <c r="AG5129" s="0" t="n">
        <f aca="false">(TRUNC((AF5129*AD5129/100),2))</f>
        <v>0.44</v>
      </c>
      <c r="AH5129" s="0" t="n">
        <f aca="false">TRUNC(AF5129*1.3222,2)</f>
        <v>11.84</v>
      </c>
      <c r="AI5129" s="0" t="n">
        <f aca="false">TRUNC(AG5129*1.3222,2)</f>
        <v>0.58</v>
      </c>
      <c r="AJ5129" s="0" t="n">
        <f aca="false">((P5129-T5129)*0.7+T5129)*ABS(I5129)</f>
        <v>6.956</v>
      </c>
      <c r="AK5129" s="9" t="n">
        <f aca="false">IF(K5129="REFUND",(-1*(AJ5129-AG5129)),(AJ5129-AG5129))</f>
        <v>6.516</v>
      </c>
    </row>
    <row r="5130" customFormat="false" ht="13.8" hidden="false" customHeight="false" outlineLevel="0" collapsed="false">
      <c r="A5130" s="6" t="n">
        <v>42247</v>
      </c>
      <c r="B5130" s="0" t="n">
        <v>964730599191</v>
      </c>
      <c r="C5130" s="0" t="s">
        <v>19153</v>
      </c>
      <c r="D5130" s="0" t="s">
        <v>19154</v>
      </c>
      <c r="E5130" s="7" t="n">
        <v>9781250032676</v>
      </c>
      <c r="F5130" s="0" t="s">
        <v>15823</v>
      </c>
      <c r="G5130" s="0" t="s">
        <v>15824</v>
      </c>
      <c r="H5130" s="0" t="s">
        <v>6483</v>
      </c>
      <c r="I5130" s="0" t="n">
        <v>1</v>
      </c>
      <c r="J5130" s="0" t="s">
        <v>573</v>
      </c>
      <c r="K5130" s="0" t="s">
        <v>43</v>
      </c>
      <c r="L5130" s="0" t="n">
        <v>12.64</v>
      </c>
      <c r="M5130" s="0" t="s">
        <v>44</v>
      </c>
      <c r="N5130" s="0" t="n">
        <v>10.99</v>
      </c>
      <c r="O5130" s="0" t="s">
        <v>44</v>
      </c>
      <c r="P5130" s="0" t="n">
        <v>9.41</v>
      </c>
      <c r="Q5130" s="0" t="s">
        <v>45</v>
      </c>
      <c r="R5130" s="0" t="n">
        <v>8.18</v>
      </c>
      <c r="S5130" s="0" t="s">
        <v>45</v>
      </c>
      <c r="T5130" s="0" t="n">
        <v>1.23</v>
      </c>
      <c r="U5130" s="0" t="s">
        <v>45</v>
      </c>
      <c r="V5130" s="0" t="s">
        <v>13794</v>
      </c>
      <c r="W5130" s="0" t="s">
        <v>273</v>
      </c>
      <c r="X5130" s="0" t="s">
        <v>48</v>
      </c>
      <c r="Y5130" s="0" t="s">
        <v>13795</v>
      </c>
      <c r="Z5130" s="0" t="n">
        <v>5.73</v>
      </c>
      <c r="AA5130" s="0" t="s">
        <v>45</v>
      </c>
      <c r="AB5130" s="0" t="n">
        <v>1.23</v>
      </c>
      <c r="AC5130" s="0" t="s">
        <v>45</v>
      </c>
      <c r="AD5130" s="0" t="n">
        <v>5</v>
      </c>
      <c r="AE5130" s="0" t="n">
        <f aca="false">AD5130+100</f>
        <v>105</v>
      </c>
      <c r="AF5130" s="8" t="n">
        <f aca="false">((P5130/AE5130)*100)*ABS(I5130)</f>
        <v>8.96190476190476</v>
      </c>
      <c r="AG5130" s="0" t="n">
        <f aca="false">(TRUNC((AF5130*AD5130/100),2))</f>
        <v>0.44</v>
      </c>
      <c r="AH5130" s="0" t="n">
        <f aca="false">TRUNC(AF5130*1.3222,2)</f>
        <v>11.84</v>
      </c>
      <c r="AI5130" s="0" t="n">
        <f aca="false">TRUNC(AG5130*1.3222,2)</f>
        <v>0.58</v>
      </c>
      <c r="AJ5130" s="0" t="n">
        <f aca="false">((P5130-T5130)*0.7+T5130)*ABS(I5130)</f>
        <v>6.956</v>
      </c>
      <c r="AK5130" s="9" t="n">
        <f aca="false">IF(K5130="REFUND",(-1*(AJ5130-AG5130)),(AJ5130-AG5130))</f>
        <v>6.516</v>
      </c>
    </row>
    <row r="5131" customFormat="false" ht="13.8" hidden="false" customHeight="false" outlineLevel="0" collapsed="false">
      <c r="A5131" s="6" t="n">
        <v>42247</v>
      </c>
      <c r="B5131" s="0" t="n">
        <v>964732348341</v>
      </c>
      <c r="C5131" s="0" t="s">
        <v>19155</v>
      </c>
      <c r="D5131" s="0" t="s">
        <v>19156</v>
      </c>
      <c r="E5131" s="7" t="n">
        <v>9780805097122</v>
      </c>
      <c r="F5131" s="0" t="s">
        <v>6090</v>
      </c>
      <c r="G5131" s="0" t="s">
        <v>6091</v>
      </c>
      <c r="H5131" s="0" t="s">
        <v>4197</v>
      </c>
      <c r="I5131" s="0" t="n">
        <v>1</v>
      </c>
      <c r="J5131" s="0" t="s">
        <v>573</v>
      </c>
      <c r="K5131" s="0" t="s">
        <v>43</v>
      </c>
      <c r="L5131" s="0" t="n">
        <v>12.64</v>
      </c>
      <c r="M5131" s="0" t="s">
        <v>44</v>
      </c>
      <c r="N5131" s="0" t="n">
        <v>10.99</v>
      </c>
      <c r="O5131" s="0" t="s">
        <v>44</v>
      </c>
      <c r="P5131" s="0" t="n">
        <v>9.86</v>
      </c>
      <c r="Q5131" s="0" t="s">
        <v>45</v>
      </c>
      <c r="R5131" s="0" t="n">
        <v>8.57</v>
      </c>
      <c r="S5131" s="0" t="s">
        <v>45</v>
      </c>
      <c r="T5131" s="0" t="n">
        <v>1.29</v>
      </c>
      <c r="U5131" s="0" t="s">
        <v>45</v>
      </c>
      <c r="V5131" s="0" t="s">
        <v>171</v>
      </c>
      <c r="W5131" s="0" t="s">
        <v>104</v>
      </c>
      <c r="X5131" s="0" t="s">
        <v>48</v>
      </c>
      <c r="Y5131" s="0" t="s">
        <v>15670</v>
      </c>
      <c r="Z5131" s="0" t="n">
        <v>6</v>
      </c>
      <c r="AA5131" s="0" t="s">
        <v>45</v>
      </c>
      <c r="AB5131" s="0" t="n">
        <v>1.29</v>
      </c>
      <c r="AC5131" s="0" t="s">
        <v>45</v>
      </c>
      <c r="AD5131" s="0" t="n">
        <v>5</v>
      </c>
      <c r="AE5131" s="0" t="n">
        <f aca="false">AD5131+100</f>
        <v>105</v>
      </c>
      <c r="AF5131" s="8" t="n">
        <f aca="false">((P5131/AE5131)*100)*ABS(I5131)</f>
        <v>9.39047619047619</v>
      </c>
      <c r="AG5131" s="0" t="n">
        <f aca="false">(TRUNC((AF5131*AD5131/100),2))</f>
        <v>0.46</v>
      </c>
      <c r="AH5131" s="0" t="n">
        <f aca="false">TRUNC(AF5131*1.3222,2)</f>
        <v>12.41</v>
      </c>
      <c r="AI5131" s="0" t="n">
        <f aca="false">TRUNC(AG5131*1.3222,2)</f>
        <v>0.6</v>
      </c>
      <c r="AJ5131" s="0" t="n">
        <f aca="false">((P5131-T5131)*0.7+T5131)*ABS(I5131)</f>
        <v>7.289</v>
      </c>
      <c r="AK5131" s="9" t="n">
        <f aca="false">IF(K5131="REFUND",(-1*(AJ5131-AG5131)),(AJ5131-AG5131))</f>
        <v>6.829</v>
      </c>
    </row>
    <row r="5132" customFormat="false" ht="13.8" hidden="false" customHeight="false" outlineLevel="0" collapsed="false">
      <c r="A5132" s="6" t="n">
        <v>42247</v>
      </c>
      <c r="B5132" s="0" t="n">
        <v>964733591191</v>
      </c>
      <c r="C5132" s="0" t="s">
        <v>19157</v>
      </c>
      <c r="D5132" s="0" t="s">
        <v>19158</v>
      </c>
      <c r="E5132" s="7" t="n">
        <v>9781466889125</v>
      </c>
      <c r="F5132" s="0" t="s">
        <v>15886</v>
      </c>
      <c r="G5132" s="0" t="s">
        <v>15887</v>
      </c>
      <c r="H5132" s="0" t="s">
        <v>3716</v>
      </c>
      <c r="I5132" s="0" t="n">
        <v>1</v>
      </c>
      <c r="J5132" s="0" t="s">
        <v>573</v>
      </c>
      <c r="K5132" s="0" t="s">
        <v>43</v>
      </c>
      <c r="L5132" s="0" t="n">
        <v>16.09</v>
      </c>
      <c r="M5132" s="0" t="s">
        <v>44</v>
      </c>
      <c r="N5132" s="0" t="n">
        <v>13.99</v>
      </c>
      <c r="O5132" s="0" t="s">
        <v>44</v>
      </c>
      <c r="P5132" s="0" t="n">
        <v>12.47</v>
      </c>
      <c r="Q5132" s="0" t="s">
        <v>45</v>
      </c>
      <c r="R5132" s="0" t="n">
        <v>10.85</v>
      </c>
      <c r="S5132" s="0" t="s">
        <v>45</v>
      </c>
      <c r="T5132" s="0" t="n">
        <v>1.62</v>
      </c>
      <c r="U5132" s="0" t="s">
        <v>45</v>
      </c>
      <c r="V5132" s="0" t="s">
        <v>118</v>
      </c>
      <c r="W5132" s="0" t="s">
        <v>47</v>
      </c>
      <c r="X5132" s="0" t="s">
        <v>48</v>
      </c>
      <c r="Y5132" s="0" t="s">
        <v>19159</v>
      </c>
      <c r="Z5132" s="0" t="n">
        <v>7.6</v>
      </c>
      <c r="AA5132" s="0" t="s">
        <v>45</v>
      </c>
      <c r="AB5132" s="0" t="n">
        <v>1.62</v>
      </c>
      <c r="AC5132" s="0" t="s">
        <v>45</v>
      </c>
      <c r="AD5132" s="0" t="n">
        <v>13</v>
      </c>
      <c r="AE5132" s="0" t="n">
        <f aca="false">AD5132+100</f>
        <v>113</v>
      </c>
      <c r="AF5132" s="8" t="n">
        <f aca="false">((P5132/AE5132)*100)*ABS(I5132)</f>
        <v>11.0353982300885</v>
      </c>
      <c r="AG5132" s="0" t="n">
        <f aca="false">(TRUNC((AF5132*AD5132/100),2))</f>
        <v>1.43</v>
      </c>
      <c r="AH5132" s="0" t="n">
        <f aca="false">TRUNC(AF5132*1.3222,2)</f>
        <v>14.59</v>
      </c>
      <c r="AI5132" s="0" t="n">
        <f aca="false">TRUNC(AG5132*1.3222,2)</f>
        <v>1.89</v>
      </c>
      <c r="AJ5132" s="0" t="n">
        <f aca="false">((P5132-T5132)*0.7+T5132)*ABS(I5132)</f>
        <v>9.215</v>
      </c>
      <c r="AK5132" s="9" t="n">
        <f aca="false">IF(K5132="REFUND",(-1*(AJ5132-AG5132)),(AJ5132-AG5132))</f>
        <v>7.785</v>
      </c>
    </row>
    <row r="5133" customFormat="false" ht="13.8" hidden="false" customHeight="false" outlineLevel="0" collapsed="false">
      <c r="A5133" s="6" t="n">
        <v>42247</v>
      </c>
      <c r="B5133" s="0" t="n">
        <v>964738367191</v>
      </c>
      <c r="C5133" s="0" t="s">
        <v>19160</v>
      </c>
      <c r="D5133" s="0" t="s">
        <v>19161</v>
      </c>
      <c r="E5133" s="7" t="n">
        <v>9781466861916</v>
      </c>
      <c r="F5133" s="0" t="s">
        <v>15936</v>
      </c>
      <c r="G5133" s="0" t="s">
        <v>15937</v>
      </c>
      <c r="H5133" s="0" t="s">
        <v>286</v>
      </c>
      <c r="I5133" s="0" t="n">
        <v>1</v>
      </c>
      <c r="J5133" s="0" t="s">
        <v>573</v>
      </c>
      <c r="K5133" s="0" t="s">
        <v>43</v>
      </c>
      <c r="L5133" s="0" t="n">
        <v>16.09</v>
      </c>
      <c r="M5133" s="0" t="s">
        <v>44</v>
      </c>
      <c r="N5133" s="0" t="n">
        <v>13.99</v>
      </c>
      <c r="O5133" s="0" t="s">
        <v>44</v>
      </c>
      <c r="P5133" s="0" t="n">
        <v>12.47</v>
      </c>
      <c r="Q5133" s="0" t="s">
        <v>45</v>
      </c>
      <c r="R5133" s="0" t="n">
        <v>10.85</v>
      </c>
      <c r="S5133" s="0" t="s">
        <v>45</v>
      </c>
      <c r="T5133" s="0" t="n">
        <v>1.62</v>
      </c>
      <c r="U5133" s="0" t="s">
        <v>45</v>
      </c>
      <c r="V5133" s="0" t="s">
        <v>19162</v>
      </c>
      <c r="W5133" s="0" t="s">
        <v>58</v>
      </c>
      <c r="X5133" s="0" t="s">
        <v>48</v>
      </c>
      <c r="Y5133" s="0" t="s">
        <v>11591</v>
      </c>
      <c r="Z5133" s="0" t="n">
        <v>7.6</v>
      </c>
      <c r="AA5133" s="0" t="s">
        <v>45</v>
      </c>
      <c r="AB5133" s="0" t="n">
        <v>1.62</v>
      </c>
      <c r="AC5133" s="0" t="s">
        <v>45</v>
      </c>
      <c r="AD5133" s="0" t="n">
        <v>5</v>
      </c>
      <c r="AE5133" s="0" t="n">
        <f aca="false">AD5133+100</f>
        <v>105</v>
      </c>
      <c r="AF5133" s="8" t="n">
        <f aca="false">((P5133/AE5133)*100)*ABS(I5133)</f>
        <v>11.8761904761905</v>
      </c>
      <c r="AG5133" s="0" t="n">
        <f aca="false">(TRUNC((AF5133*AD5133/100),2))</f>
        <v>0.59</v>
      </c>
      <c r="AH5133" s="0" t="n">
        <f aca="false">TRUNC(AF5133*1.3222,2)</f>
        <v>15.7</v>
      </c>
      <c r="AI5133" s="0" t="n">
        <f aca="false">TRUNC(AG5133*1.3222,2)</f>
        <v>0.78</v>
      </c>
      <c r="AJ5133" s="0" t="n">
        <f aca="false">((P5133-T5133)*0.7+T5133)*ABS(I5133)</f>
        <v>9.215</v>
      </c>
      <c r="AK5133" s="9" t="n">
        <f aca="false">IF(K5133="REFUND",(-1*(AJ5133-AG5133)),(AJ5133-AG5133))</f>
        <v>8.625</v>
      </c>
    </row>
    <row r="5134" customFormat="false" ht="13.8" hidden="false" customHeight="false" outlineLevel="0" collapsed="false">
      <c r="A5134" s="6" t="n">
        <v>42247</v>
      </c>
      <c r="B5134" s="0" t="n">
        <v>964740311191</v>
      </c>
      <c r="C5134" s="0" t="s">
        <v>19163</v>
      </c>
      <c r="D5134" s="0" t="s">
        <v>19164</v>
      </c>
      <c r="E5134" s="7" t="n">
        <v>9781466872783</v>
      </c>
      <c r="F5134" s="0" t="s">
        <v>16033</v>
      </c>
      <c r="G5134" s="0" t="s">
        <v>16034</v>
      </c>
      <c r="H5134" s="0" t="s">
        <v>1784</v>
      </c>
      <c r="I5134" s="0" t="n">
        <v>1</v>
      </c>
      <c r="J5134" s="0" t="s">
        <v>573</v>
      </c>
      <c r="K5134" s="0" t="s">
        <v>43</v>
      </c>
      <c r="L5134" s="0" t="n">
        <v>16.09</v>
      </c>
      <c r="M5134" s="0" t="s">
        <v>44</v>
      </c>
      <c r="N5134" s="0" t="n">
        <v>13.99</v>
      </c>
      <c r="O5134" s="0" t="s">
        <v>44</v>
      </c>
      <c r="P5134" s="0" t="n">
        <v>12.47</v>
      </c>
      <c r="Q5134" s="0" t="s">
        <v>45</v>
      </c>
      <c r="R5134" s="0" t="n">
        <v>10.85</v>
      </c>
      <c r="S5134" s="0" t="s">
        <v>45</v>
      </c>
      <c r="T5134" s="0" t="n">
        <v>1.62</v>
      </c>
      <c r="U5134" s="0" t="s">
        <v>45</v>
      </c>
      <c r="V5134" s="0" t="s">
        <v>341</v>
      </c>
      <c r="W5134" s="0" t="s">
        <v>47</v>
      </c>
      <c r="X5134" s="0" t="s">
        <v>48</v>
      </c>
      <c r="Y5134" s="0" t="s">
        <v>7705</v>
      </c>
      <c r="Z5134" s="0" t="n">
        <v>7.6</v>
      </c>
      <c r="AA5134" s="0" t="s">
        <v>45</v>
      </c>
      <c r="AB5134" s="0" t="n">
        <v>1.62</v>
      </c>
      <c r="AC5134" s="0" t="s">
        <v>45</v>
      </c>
      <c r="AD5134" s="0" t="n">
        <v>13</v>
      </c>
      <c r="AE5134" s="0" t="n">
        <f aca="false">AD5134+100</f>
        <v>113</v>
      </c>
      <c r="AF5134" s="8" t="n">
        <f aca="false">((P5134/AE5134)*100)*ABS(I5134)</f>
        <v>11.0353982300885</v>
      </c>
      <c r="AG5134" s="0" t="n">
        <f aca="false">(TRUNC((AF5134*AD5134/100),2))</f>
        <v>1.43</v>
      </c>
      <c r="AH5134" s="0" t="n">
        <f aca="false">TRUNC(AF5134*1.3222,2)</f>
        <v>14.59</v>
      </c>
      <c r="AI5134" s="0" t="n">
        <f aca="false">TRUNC(AG5134*1.3222,2)</f>
        <v>1.89</v>
      </c>
      <c r="AJ5134" s="0" t="n">
        <f aca="false">((P5134-T5134)*0.7+T5134)*ABS(I5134)</f>
        <v>9.215</v>
      </c>
      <c r="AK5134" s="9" t="n">
        <f aca="false">IF(K5134="REFUND",(-1*(AJ5134-AG5134)),(AJ5134-AG5134))</f>
        <v>7.785</v>
      </c>
    </row>
    <row r="5135" customFormat="false" ht="13.8" hidden="false" customHeight="false" outlineLevel="0" collapsed="false">
      <c r="A5135" s="6" t="n">
        <v>42247</v>
      </c>
      <c r="B5135" s="0" t="n">
        <v>964744636191</v>
      </c>
      <c r="C5135" s="0" t="s">
        <v>19165</v>
      </c>
      <c r="D5135" s="0" t="s">
        <v>19166</v>
      </c>
      <c r="E5135" s="7" t="n">
        <v>9780805099799</v>
      </c>
      <c r="F5135" s="0" t="s">
        <v>981</v>
      </c>
      <c r="G5135" s="0" t="s">
        <v>982</v>
      </c>
      <c r="H5135" s="0" t="s">
        <v>983</v>
      </c>
      <c r="I5135" s="0" t="n">
        <v>1</v>
      </c>
      <c r="J5135" s="0" t="s">
        <v>573</v>
      </c>
      <c r="K5135" s="0" t="s">
        <v>43</v>
      </c>
      <c r="L5135" s="0" t="n">
        <v>12.64</v>
      </c>
      <c r="M5135" s="0" t="s">
        <v>44</v>
      </c>
      <c r="N5135" s="0" t="n">
        <v>10.99</v>
      </c>
      <c r="O5135" s="0" t="s">
        <v>44</v>
      </c>
      <c r="P5135" s="0" t="n">
        <v>9.85</v>
      </c>
      <c r="Q5135" s="0" t="s">
        <v>45</v>
      </c>
      <c r="R5135" s="0" t="n">
        <v>8.56</v>
      </c>
      <c r="S5135" s="0" t="s">
        <v>45</v>
      </c>
      <c r="T5135" s="0" t="n">
        <v>1.29</v>
      </c>
      <c r="U5135" s="0" t="s">
        <v>45</v>
      </c>
      <c r="V5135" s="0" t="s">
        <v>1354</v>
      </c>
      <c r="W5135" s="0" t="s">
        <v>96</v>
      </c>
      <c r="X5135" s="0" t="s">
        <v>48</v>
      </c>
      <c r="Y5135" s="0" t="s">
        <v>19167</v>
      </c>
      <c r="Z5135" s="0" t="n">
        <v>5.99</v>
      </c>
      <c r="AA5135" s="0" t="s">
        <v>45</v>
      </c>
      <c r="AB5135" s="0" t="n">
        <v>1.29</v>
      </c>
      <c r="AC5135" s="0" t="s">
        <v>45</v>
      </c>
      <c r="AD5135" s="0" t="n">
        <v>13</v>
      </c>
      <c r="AE5135" s="0" t="n">
        <f aca="false">AD5135+100</f>
        <v>113</v>
      </c>
      <c r="AF5135" s="8" t="n">
        <f aca="false">((P5135/AE5135)*100)*ABS(I5135)</f>
        <v>8.71681415929204</v>
      </c>
      <c r="AG5135" s="0" t="n">
        <f aca="false">(TRUNC((AF5135*AD5135/100),2))</f>
        <v>1.13</v>
      </c>
      <c r="AH5135" s="0" t="n">
        <f aca="false">TRUNC(AF5135*1.3222,2)</f>
        <v>11.52</v>
      </c>
      <c r="AI5135" s="0" t="n">
        <f aca="false">TRUNC(AG5135*1.3222,2)</f>
        <v>1.49</v>
      </c>
      <c r="AJ5135" s="0" t="n">
        <f aca="false">((P5135-T5135)*0.7+T5135)*ABS(I5135)</f>
        <v>7.282</v>
      </c>
      <c r="AK5135" s="9" t="n">
        <f aca="false">IF(K5135="REFUND",(-1*(AJ5135-AG5135)),(AJ5135-AG5135))</f>
        <v>6.152</v>
      </c>
    </row>
    <row r="5136" customFormat="false" ht="13.8" hidden="false" customHeight="false" outlineLevel="0" collapsed="false">
      <c r="A5136" s="6" t="n">
        <v>42247</v>
      </c>
      <c r="B5136" s="0" t="n">
        <v>964764025241</v>
      </c>
      <c r="C5136" s="0" t="s">
        <v>19168</v>
      </c>
      <c r="D5136" s="0" t="s">
        <v>19169</v>
      </c>
      <c r="E5136" s="7" t="n">
        <v>9781466842977</v>
      </c>
      <c r="F5136" s="0" t="s">
        <v>5077</v>
      </c>
      <c r="G5136" s="0" t="s">
        <v>5078</v>
      </c>
      <c r="H5136" s="0" t="s">
        <v>773</v>
      </c>
      <c r="I5136" s="0" t="n">
        <v>1</v>
      </c>
      <c r="J5136" s="0" t="s">
        <v>573</v>
      </c>
      <c r="K5136" s="0" t="s">
        <v>43</v>
      </c>
      <c r="L5136" s="0" t="n">
        <v>16.09</v>
      </c>
      <c r="M5136" s="0" t="s">
        <v>44</v>
      </c>
      <c r="N5136" s="0" t="n">
        <v>13.99</v>
      </c>
      <c r="O5136" s="0" t="s">
        <v>44</v>
      </c>
      <c r="P5136" s="0" t="n">
        <v>12.55</v>
      </c>
      <c r="Q5136" s="0" t="s">
        <v>45</v>
      </c>
      <c r="R5136" s="0" t="n">
        <v>10.91</v>
      </c>
      <c r="S5136" s="0" t="s">
        <v>45</v>
      </c>
      <c r="T5136" s="0" t="n">
        <v>1.64</v>
      </c>
      <c r="U5136" s="0" t="s">
        <v>45</v>
      </c>
      <c r="V5136" s="0" t="s">
        <v>7341</v>
      </c>
      <c r="W5136" s="0" t="s">
        <v>96</v>
      </c>
      <c r="X5136" s="0" t="s">
        <v>48</v>
      </c>
      <c r="Y5136" s="0" t="s">
        <v>19170</v>
      </c>
      <c r="Z5136" s="0" t="n">
        <v>7.64</v>
      </c>
      <c r="AA5136" s="0" t="s">
        <v>45</v>
      </c>
      <c r="AB5136" s="0" t="n">
        <v>1.64</v>
      </c>
      <c r="AC5136" s="0" t="s">
        <v>45</v>
      </c>
      <c r="AD5136" s="0" t="n">
        <v>13</v>
      </c>
      <c r="AE5136" s="0" t="n">
        <f aca="false">AD5136+100</f>
        <v>113</v>
      </c>
      <c r="AF5136" s="8" t="n">
        <f aca="false">((P5136/AE5136)*100)*ABS(I5136)</f>
        <v>11.1061946902655</v>
      </c>
      <c r="AG5136" s="0" t="n">
        <f aca="false">(TRUNC((AF5136*AD5136/100),2))</f>
        <v>1.44</v>
      </c>
      <c r="AH5136" s="0" t="n">
        <f aca="false">TRUNC(AF5136*1.3222,2)</f>
        <v>14.68</v>
      </c>
      <c r="AI5136" s="0" t="n">
        <f aca="false">TRUNC(AG5136*1.3222,2)</f>
        <v>1.9</v>
      </c>
      <c r="AJ5136" s="0" t="n">
        <f aca="false">((P5136-T5136)*0.7+T5136)*ABS(I5136)</f>
        <v>9.277</v>
      </c>
      <c r="AK5136" s="9" t="n">
        <f aca="false">IF(K5136="REFUND",(-1*(AJ5136-AG5136)),(AJ5136-AG5136))</f>
        <v>7.837</v>
      </c>
    </row>
    <row r="5137" customFormat="false" ht="13.8" hidden="false" customHeight="false" outlineLevel="0" collapsed="false">
      <c r="A5137" s="6" t="n">
        <v>42247</v>
      </c>
      <c r="B5137" s="0" t="n">
        <v>964773133191</v>
      </c>
      <c r="C5137" s="0" t="s">
        <v>19171</v>
      </c>
      <c r="D5137" s="0" t="s">
        <v>19172</v>
      </c>
      <c r="E5137" s="7" t="n">
        <v>9781622662241</v>
      </c>
      <c r="F5137" s="0" t="s">
        <v>15223</v>
      </c>
      <c r="G5137" s="0" t="s">
        <v>15224</v>
      </c>
      <c r="H5137" s="0" t="s">
        <v>4139</v>
      </c>
      <c r="I5137" s="0" t="n">
        <v>1</v>
      </c>
      <c r="J5137" s="0" t="s">
        <v>573</v>
      </c>
      <c r="K5137" s="0" t="s">
        <v>43</v>
      </c>
      <c r="L5137" s="0" t="n">
        <v>0</v>
      </c>
      <c r="M5137" s="0" t="s">
        <v>44</v>
      </c>
      <c r="N5137" s="0" t="n">
        <v>0</v>
      </c>
      <c r="O5137" s="0" t="s">
        <v>44</v>
      </c>
      <c r="P5137" s="0" t="n">
        <v>0</v>
      </c>
      <c r="Q5137" s="0" t="s">
        <v>45</v>
      </c>
      <c r="R5137" s="0" t="n">
        <v>0</v>
      </c>
      <c r="S5137" s="0" t="s">
        <v>45</v>
      </c>
      <c r="T5137" s="0" t="n">
        <v>0</v>
      </c>
      <c r="U5137" s="0" t="s">
        <v>45</v>
      </c>
      <c r="V5137" s="0" t="s">
        <v>1373</v>
      </c>
      <c r="W5137" s="0" t="s">
        <v>80</v>
      </c>
      <c r="X5137" s="0" t="s">
        <v>48</v>
      </c>
      <c r="Y5137" s="0" t="s">
        <v>19173</v>
      </c>
      <c r="Z5137" s="0" t="n">
        <v>0</v>
      </c>
      <c r="AA5137" s="0" t="s">
        <v>45</v>
      </c>
      <c r="AB5137" s="0" t="n">
        <v>0</v>
      </c>
      <c r="AC5137" s="0" t="s">
        <v>45</v>
      </c>
      <c r="AD5137" s="0" t="n">
        <v>5</v>
      </c>
      <c r="AE5137" s="0" t="n">
        <f aca="false">AD5137+100</f>
        <v>105</v>
      </c>
      <c r="AF5137" s="8" t="n">
        <f aca="false">((P5137/AE5137)*100)*ABS(I5137)</f>
        <v>0</v>
      </c>
      <c r="AG5137" s="0" t="n">
        <f aca="false">(TRUNC((AF5137*AD5137/100),2))</f>
        <v>0</v>
      </c>
      <c r="AH5137" s="0" t="n">
        <f aca="false">TRUNC(AF5137*1.3222,2)</f>
        <v>0</v>
      </c>
      <c r="AI5137" s="0" t="n">
        <f aca="false">TRUNC(AG5137*1.3222,2)</f>
        <v>0</v>
      </c>
      <c r="AJ5137" s="0" t="n">
        <f aca="false">((P5137-T5137)*0.7+T5137)*ABS(I5137)</f>
        <v>0</v>
      </c>
      <c r="AK5137" s="9" t="n">
        <f aca="false">IF(K5137="REFUND",(-1*(AJ5137-AG5137)),(AJ5137-AG5137))</f>
        <v>0</v>
      </c>
    </row>
    <row r="5138" customFormat="false" ht="13.8" hidden="false" customHeight="false" outlineLevel="0" collapsed="false">
      <c r="A5138" s="6" t="n">
        <v>42247</v>
      </c>
      <c r="B5138" s="0" t="n">
        <v>964778445291</v>
      </c>
      <c r="C5138" s="0" t="s">
        <v>19174</v>
      </c>
      <c r="D5138" s="0" t="s">
        <v>19175</v>
      </c>
      <c r="E5138" s="7" t="n">
        <v>9781250096470</v>
      </c>
      <c r="F5138" s="0" t="s">
        <v>3714</v>
      </c>
      <c r="G5138" s="0" t="s">
        <v>3715</v>
      </c>
      <c r="H5138" s="0" t="s">
        <v>3716</v>
      </c>
      <c r="I5138" s="0" t="n">
        <v>1</v>
      </c>
      <c r="J5138" s="0" t="s">
        <v>573</v>
      </c>
      <c r="K5138" s="0" t="s">
        <v>43</v>
      </c>
      <c r="L5138" s="0" t="n">
        <v>0</v>
      </c>
      <c r="M5138" s="0" t="s">
        <v>44</v>
      </c>
      <c r="N5138" s="0" t="n">
        <v>0</v>
      </c>
      <c r="O5138" s="0" t="s">
        <v>44</v>
      </c>
      <c r="P5138" s="0" t="n">
        <v>0</v>
      </c>
      <c r="Q5138" s="0" t="s">
        <v>45</v>
      </c>
      <c r="R5138" s="0" t="n">
        <v>0</v>
      </c>
      <c r="S5138" s="0" t="s">
        <v>45</v>
      </c>
      <c r="T5138" s="0" t="n">
        <v>0</v>
      </c>
      <c r="U5138" s="0" t="s">
        <v>45</v>
      </c>
      <c r="V5138" s="0" t="s">
        <v>118</v>
      </c>
      <c r="W5138" s="0" t="s">
        <v>47</v>
      </c>
      <c r="X5138" s="0" t="s">
        <v>48</v>
      </c>
      <c r="Y5138" s="0" t="s">
        <v>19176</v>
      </c>
      <c r="Z5138" s="0" t="n">
        <v>0</v>
      </c>
      <c r="AA5138" s="0" t="s">
        <v>45</v>
      </c>
      <c r="AB5138" s="0" t="n">
        <v>0</v>
      </c>
      <c r="AC5138" s="0" t="s">
        <v>45</v>
      </c>
      <c r="AD5138" s="0" t="n">
        <v>13</v>
      </c>
      <c r="AE5138" s="0" t="n">
        <f aca="false">AD5138+100</f>
        <v>113</v>
      </c>
      <c r="AF5138" s="8" t="n">
        <f aca="false">((P5138/AE5138)*100)*ABS(I5138)</f>
        <v>0</v>
      </c>
      <c r="AG5138" s="0" t="n">
        <f aca="false">(TRUNC((AF5138*AD5138/100),2))</f>
        <v>0</v>
      </c>
      <c r="AH5138" s="0" t="n">
        <f aca="false">TRUNC(AF5138*1.3222,2)</f>
        <v>0</v>
      </c>
      <c r="AI5138" s="0" t="n">
        <f aca="false">TRUNC(AG5138*1.3222,2)</f>
        <v>0</v>
      </c>
      <c r="AJ5138" s="0" t="n">
        <f aca="false">((P5138-T5138)*0.7+T5138)*ABS(I5138)</f>
        <v>0</v>
      </c>
      <c r="AK5138" s="9" t="n">
        <f aca="false">IF(K5138="REFUND",(-1*(AJ5138-AG5138)),(AJ5138-AG5138))</f>
        <v>0</v>
      </c>
    </row>
    <row r="5139" customFormat="false" ht="13.8" hidden="false" customHeight="false" outlineLevel="0" collapsed="false">
      <c r="A5139" s="6" t="n">
        <v>42247</v>
      </c>
      <c r="B5139" s="0" t="n">
        <v>964783332191</v>
      </c>
      <c r="C5139" s="0" t="s">
        <v>19177</v>
      </c>
      <c r="D5139" s="0" t="s">
        <v>19178</v>
      </c>
      <c r="E5139" s="7" t="n">
        <v>9781466824928</v>
      </c>
      <c r="F5139" s="0" t="s">
        <v>2753</v>
      </c>
      <c r="G5139" s="0" t="s">
        <v>2754</v>
      </c>
      <c r="H5139" s="0" t="s">
        <v>2755</v>
      </c>
      <c r="I5139" s="0" t="n">
        <v>1</v>
      </c>
      <c r="J5139" s="0" t="s">
        <v>573</v>
      </c>
      <c r="K5139" s="0" t="s">
        <v>43</v>
      </c>
      <c r="L5139" s="0" t="n">
        <v>10.34</v>
      </c>
      <c r="M5139" s="0" t="s">
        <v>44</v>
      </c>
      <c r="N5139" s="0" t="n">
        <v>8.99</v>
      </c>
      <c r="O5139" s="0" t="s">
        <v>44</v>
      </c>
      <c r="P5139" s="0" t="n">
        <v>8.11</v>
      </c>
      <c r="Q5139" s="0" t="s">
        <v>45</v>
      </c>
      <c r="R5139" s="0" t="n">
        <v>7.05</v>
      </c>
      <c r="S5139" s="0" t="s">
        <v>45</v>
      </c>
      <c r="T5139" s="0" t="n">
        <v>1.06</v>
      </c>
      <c r="U5139" s="0" t="s">
        <v>45</v>
      </c>
      <c r="V5139" s="0" t="s">
        <v>171</v>
      </c>
      <c r="W5139" s="0" t="s">
        <v>104</v>
      </c>
      <c r="X5139" s="0" t="s">
        <v>48</v>
      </c>
      <c r="Y5139" s="0" t="s">
        <v>19179</v>
      </c>
      <c r="Z5139" s="0" t="n">
        <v>4.94</v>
      </c>
      <c r="AA5139" s="0" t="s">
        <v>45</v>
      </c>
      <c r="AB5139" s="0" t="n">
        <v>1.06</v>
      </c>
      <c r="AC5139" s="0" t="s">
        <v>45</v>
      </c>
      <c r="AD5139" s="0" t="n">
        <v>5</v>
      </c>
      <c r="AE5139" s="0" t="n">
        <f aca="false">AD5139+100</f>
        <v>105</v>
      </c>
      <c r="AF5139" s="8" t="n">
        <f aca="false">((P5139/AE5139)*100)*ABS(I5139)</f>
        <v>7.72380952380952</v>
      </c>
      <c r="AG5139" s="0" t="n">
        <f aca="false">(TRUNC((AF5139*AD5139/100),2))</f>
        <v>0.38</v>
      </c>
      <c r="AH5139" s="0" t="n">
        <f aca="false">TRUNC(AF5139*1.3222,2)</f>
        <v>10.21</v>
      </c>
      <c r="AI5139" s="0" t="n">
        <f aca="false">TRUNC(AG5139*1.3222,2)</f>
        <v>0.5</v>
      </c>
      <c r="AJ5139" s="0" t="n">
        <f aca="false">((P5139-T5139)*0.7+T5139)*ABS(I5139)</f>
        <v>5.995</v>
      </c>
      <c r="AK5139" s="9" t="n">
        <f aca="false">IF(K5139="REFUND",(-1*(AJ5139-AG5139)),(AJ5139-AG5139))</f>
        <v>5.615</v>
      </c>
    </row>
    <row r="5140" customFormat="false" ht="13.8" hidden="false" customHeight="false" outlineLevel="0" collapsed="false">
      <c r="A5140" s="6" t="n">
        <v>42247</v>
      </c>
      <c r="B5140" s="0" t="n">
        <v>964784209191</v>
      </c>
      <c r="C5140" s="0" t="s">
        <v>19180</v>
      </c>
      <c r="D5140" s="0" t="s">
        <v>19181</v>
      </c>
      <c r="E5140" s="7" t="n">
        <v>9781250022585</v>
      </c>
      <c r="F5140" s="0" t="s">
        <v>9091</v>
      </c>
      <c r="G5140" s="0" t="s">
        <v>9092</v>
      </c>
      <c r="H5140" s="0" t="s">
        <v>3170</v>
      </c>
      <c r="I5140" s="0" t="n">
        <v>1</v>
      </c>
      <c r="J5140" s="0" t="s">
        <v>573</v>
      </c>
      <c r="K5140" s="0" t="s">
        <v>43</v>
      </c>
      <c r="L5140" s="0" t="n">
        <v>12.64</v>
      </c>
      <c r="M5140" s="0" t="s">
        <v>44</v>
      </c>
      <c r="N5140" s="0" t="n">
        <v>10.99</v>
      </c>
      <c r="O5140" s="0" t="s">
        <v>44</v>
      </c>
      <c r="P5140" s="0" t="n">
        <v>9.85</v>
      </c>
      <c r="Q5140" s="0" t="s">
        <v>45</v>
      </c>
      <c r="R5140" s="0" t="n">
        <v>8.56</v>
      </c>
      <c r="S5140" s="0" t="s">
        <v>45</v>
      </c>
      <c r="T5140" s="0" t="n">
        <v>1.29</v>
      </c>
      <c r="U5140" s="0" t="s">
        <v>45</v>
      </c>
      <c r="V5140" s="0" t="s">
        <v>266</v>
      </c>
      <c r="W5140" s="0" t="s">
        <v>47</v>
      </c>
      <c r="X5140" s="0" t="s">
        <v>48</v>
      </c>
      <c r="Y5140" s="0" t="s">
        <v>19182</v>
      </c>
      <c r="Z5140" s="0" t="n">
        <v>5.99</v>
      </c>
      <c r="AA5140" s="0" t="s">
        <v>45</v>
      </c>
      <c r="AB5140" s="0" t="n">
        <v>1.29</v>
      </c>
      <c r="AC5140" s="0" t="s">
        <v>45</v>
      </c>
      <c r="AD5140" s="0" t="n">
        <v>13</v>
      </c>
      <c r="AE5140" s="0" t="n">
        <f aca="false">AD5140+100</f>
        <v>113</v>
      </c>
      <c r="AF5140" s="8" t="n">
        <f aca="false">((P5140/AE5140)*100)*ABS(I5140)</f>
        <v>8.71681415929204</v>
      </c>
      <c r="AG5140" s="0" t="n">
        <f aca="false">(TRUNC((AF5140*AD5140/100),2))</f>
        <v>1.13</v>
      </c>
      <c r="AH5140" s="0" t="n">
        <f aca="false">TRUNC(AF5140*1.3222,2)</f>
        <v>11.52</v>
      </c>
      <c r="AI5140" s="0" t="n">
        <f aca="false">TRUNC(AG5140*1.3222,2)</f>
        <v>1.49</v>
      </c>
      <c r="AJ5140" s="0" t="n">
        <f aca="false">((P5140-T5140)*0.7+T5140)*ABS(I5140)</f>
        <v>7.282</v>
      </c>
      <c r="AK5140" s="9" t="n">
        <f aca="false">IF(K5140="REFUND",(-1*(AJ5140-AG5140)),(AJ5140-AG5140))</f>
        <v>6.152</v>
      </c>
    </row>
    <row r="5141" customFormat="false" ht="13.8" hidden="false" customHeight="false" outlineLevel="0" collapsed="false">
      <c r="A5141" s="6" t="n">
        <v>42247</v>
      </c>
      <c r="B5141" s="0" t="n">
        <v>964784708191</v>
      </c>
      <c r="C5141" s="0" t="s">
        <v>19183</v>
      </c>
      <c r="D5141" s="0" t="s">
        <v>19184</v>
      </c>
      <c r="E5141" s="7" t="n">
        <v>9781429971690</v>
      </c>
      <c r="F5141" s="0" t="s">
        <v>7217</v>
      </c>
      <c r="G5141" s="0" t="s">
        <v>7218</v>
      </c>
      <c r="H5141" s="0" t="s">
        <v>64</v>
      </c>
      <c r="I5141" s="0" t="n">
        <v>1</v>
      </c>
      <c r="J5141" s="0" t="s">
        <v>573</v>
      </c>
      <c r="K5141" s="0" t="s">
        <v>43</v>
      </c>
      <c r="L5141" s="0" t="n">
        <v>12.64</v>
      </c>
      <c r="M5141" s="0" t="s">
        <v>44</v>
      </c>
      <c r="N5141" s="0" t="n">
        <v>10.99</v>
      </c>
      <c r="O5141" s="0" t="s">
        <v>44</v>
      </c>
      <c r="P5141" s="0" t="n">
        <v>9.92</v>
      </c>
      <c r="Q5141" s="0" t="s">
        <v>45</v>
      </c>
      <c r="R5141" s="0" t="n">
        <v>8.62</v>
      </c>
      <c r="S5141" s="0" t="s">
        <v>45</v>
      </c>
      <c r="T5141" s="0" t="n">
        <v>1.3</v>
      </c>
      <c r="U5141" s="0" t="s">
        <v>45</v>
      </c>
      <c r="V5141" s="0" t="s">
        <v>2067</v>
      </c>
      <c r="W5141" s="0" t="s">
        <v>80</v>
      </c>
      <c r="X5141" s="0" t="s">
        <v>48</v>
      </c>
      <c r="Y5141" s="0" t="s">
        <v>9315</v>
      </c>
      <c r="Z5141" s="0" t="n">
        <v>6.03</v>
      </c>
      <c r="AA5141" s="0" t="s">
        <v>45</v>
      </c>
      <c r="AB5141" s="0" t="n">
        <v>1.3</v>
      </c>
      <c r="AC5141" s="0" t="s">
        <v>45</v>
      </c>
      <c r="AD5141" s="0" t="n">
        <v>5</v>
      </c>
      <c r="AE5141" s="0" t="n">
        <f aca="false">AD5141+100</f>
        <v>105</v>
      </c>
      <c r="AF5141" s="8" t="n">
        <f aca="false">((P5141/AE5141)*100)*ABS(I5141)</f>
        <v>9.44761904761905</v>
      </c>
      <c r="AG5141" s="0" t="n">
        <f aca="false">(TRUNC((AF5141*AD5141/100),2))</f>
        <v>0.47</v>
      </c>
      <c r="AH5141" s="0" t="n">
        <f aca="false">TRUNC(AF5141*1.3222,2)</f>
        <v>12.49</v>
      </c>
      <c r="AI5141" s="0" t="n">
        <f aca="false">TRUNC(AG5141*1.3222,2)</f>
        <v>0.62</v>
      </c>
      <c r="AJ5141" s="0" t="n">
        <f aca="false">((P5141-T5141)*0.7+T5141)*ABS(I5141)</f>
        <v>7.334</v>
      </c>
      <c r="AK5141" s="9" t="n">
        <f aca="false">IF(K5141="REFUND",(-1*(AJ5141-AG5141)),(AJ5141-AG5141))</f>
        <v>6.864</v>
      </c>
    </row>
    <row r="5142" customFormat="false" ht="13.8" hidden="false" customHeight="false" outlineLevel="0" collapsed="false">
      <c r="A5142" s="6" t="n">
        <v>42247</v>
      </c>
      <c r="B5142" s="0" t="n">
        <v>964788482191</v>
      </c>
      <c r="C5142" s="0" t="s">
        <v>19185</v>
      </c>
      <c r="D5142" s="0" t="s">
        <v>19186</v>
      </c>
      <c r="E5142" s="7" t="n">
        <v>9781633753167</v>
      </c>
      <c r="F5142" s="0" t="s">
        <v>9926</v>
      </c>
      <c r="G5142" s="0" t="s">
        <v>9927</v>
      </c>
      <c r="H5142" s="0" t="s">
        <v>2549</v>
      </c>
      <c r="I5142" s="0" t="n">
        <v>1</v>
      </c>
      <c r="J5142" s="0" t="s">
        <v>573</v>
      </c>
      <c r="K5142" s="0" t="s">
        <v>43</v>
      </c>
      <c r="L5142" s="0" t="n">
        <v>3.44</v>
      </c>
      <c r="M5142" s="0" t="s">
        <v>44</v>
      </c>
      <c r="N5142" s="0" t="n">
        <v>2.99</v>
      </c>
      <c r="O5142" s="0" t="s">
        <v>44</v>
      </c>
      <c r="P5142" s="0" t="n">
        <v>2.68</v>
      </c>
      <c r="Q5142" s="0" t="s">
        <v>45</v>
      </c>
      <c r="R5142" s="0" t="n">
        <v>2.33</v>
      </c>
      <c r="S5142" s="0" t="s">
        <v>45</v>
      </c>
      <c r="T5142" s="0" t="n">
        <v>0.35</v>
      </c>
      <c r="U5142" s="0" t="s">
        <v>45</v>
      </c>
      <c r="V5142" s="0" t="s">
        <v>9201</v>
      </c>
      <c r="W5142" s="0" t="s">
        <v>80</v>
      </c>
      <c r="X5142" s="0" t="s">
        <v>48</v>
      </c>
      <c r="Y5142" s="0" t="s">
        <v>10827</v>
      </c>
      <c r="Z5142" s="0" t="n">
        <v>1.63</v>
      </c>
      <c r="AA5142" s="0" t="s">
        <v>45</v>
      </c>
      <c r="AB5142" s="0" t="n">
        <v>0.35</v>
      </c>
      <c r="AC5142" s="0" t="s">
        <v>45</v>
      </c>
      <c r="AD5142" s="0" t="n">
        <v>5</v>
      </c>
      <c r="AE5142" s="0" t="n">
        <f aca="false">AD5142+100</f>
        <v>105</v>
      </c>
      <c r="AF5142" s="8" t="n">
        <f aca="false">((P5142/AE5142)*100)*ABS(I5142)</f>
        <v>2.55238095238095</v>
      </c>
      <c r="AG5142" s="0" t="n">
        <f aca="false">(TRUNC((AF5142*AD5142/100),2))</f>
        <v>0.12</v>
      </c>
      <c r="AH5142" s="0" t="n">
        <f aca="false">TRUNC(AF5142*1.3222,2)</f>
        <v>3.37</v>
      </c>
      <c r="AI5142" s="0" t="n">
        <f aca="false">TRUNC(AG5142*1.3222,2)</f>
        <v>0.15</v>
      </c>
      <c r="AJ5142" s="0" t="n">
        <f aca="false">((P5142-T5142)*0.7+T5142)*ABS(I5142)</f>
        <v>1.981</v>
      </c>
      <c r="AK5142" s="9" t="n">
        <f aca="false">IF(K5142="REFUND",(-1*(AJ5142-AG5142)),(AJ5142-AG5142))</f>
        <v>1.861</v>
      </c>
    </row>
    <row r="5143" customFormat="false" ht="13.8" hidden="false" customHeight="false" outlineLevel="0" collapsed="false">
      <c r="A5143" s="6" t="n">
        <v>42247</v>
      </c>
      <c r="B5143" s="0" t="n">
        <v>964799425141</v>
      </c>
      <c r="C5143" s="0" t="s">
        <v>19187</v>
      </c>
      <c r="D5143" s="0" t="s">
        <v>19188</v>
      </c>
      <c r="E5143" s="7" t="n">
        <v>9781633752986</v>
      </c>
      <c r="F5143" s="0" t="s">
        <v>1957</v>
      </c>
      <c r="G5143" s="0" t="s">
        <v>1958</v>
      </c>
      <c r="H5143" s="0" t="s">
        <v>1959</v>
      </c>
      <c r="I5143" s="0" t="n">
        <v>1</v>
      </c>
      <c r="J5143" s="0" t="s">
        <v>573</v>
      </c>
      <c r="K5143" s="0" t="s">
        <v>43</v>
      </c>
      <c r="L5143" s="0" t="n">
        <v>2.29</v>
      </c>
      <c r="M5143" s="0" t="s">
        <v>44</v>
      </c>
      <c r="N5143" s="0" t="n">
        <v>1.99</v>
      </c>
      <c r="O5143" s="0" t="s">
        <v>44</v>
      </c>
      <c r="P5143" s="0" t="n">
        <v>1.79</v>
      </c>
      <c r="Q5143" s="0" t="s">
        <v>45</v>
      </c>
      <c r="R5143" s="0" t="n">
        <v>1.55</v>
      </c>
      <c r="S5143" s="0" t="s">
        <v>45</v>
      </c>
      <c r="T5143" s="0" t="n">
        <v>0.24</v>
      </c>
      <c r="U5143" s="0" t="s">
        <v>45</v>
      </c>
      <c r="V5143" s="0" t="s">
        <v>5348</v>
      </c>
      <c r="W5143" s="0" t="s">
        <v>96</v>
      </c>
      <c r="X5143" s="0" t="s">
        <v>48</v>
      </c>
      <c r="Y5143" s="0" t="s">
        <v>19189</v>
      </c>
      <c r="Z5143" s="0" t="n">
        <v>1.09</v>
      </c>
      <c r="AA5143" s="0" t="s">
        <v>45</v>
      </c>
      <c r="AB5143" s="0" t="n">
        <v>0.24</v>
      </c>
      <c r="AC5143" s="0" t="s">
        <v>45</v>
      </c>
      <c r="AD5143" s="0" t="n">
        <v>13</v>
      </c>
      <c r="AE5143" s="0" t="n">
        <f aca="false">AD5143+100</f>
        <v>113</v>
      </c>
      <c r="AF5143" s="8" t="n">
        <f aca="false">((P5143/AE5143)*100)*ABS(I5143)</f>
        <v>1.58407079646018</v>
      </c>
      <c r="AG5143" s="0" t="n">
        <f aca="false">(TRUNC((AF5143*AD5143/100),2))</f>
        <v>0.2</v>
      </c>
      <c r="AH5143" s="0" t="n">
        <f aca="false">TRUNC(AF5143*1.3222,2)</f>
        <v>2.09</v>
      </c>
      <c r="AI5143" s="0" t="n">
        <f aca="false">TRUNC(AG5143*1.3222,2)</f>
        <v>0.26</v>
      </c>
      <c r="AJ5143" s="0" t="n">
        <f aca="false">((P5143-T5143)*0.7+T5143)*ABS(I5143)</f>
        <v>1.325</v>
      </c>
      <c r="AK5143" s="9" t="n">
        <f aca="false">IF(K5143="REFUND",(-1*(AJ5143-AG5143)),(AJ5143-AG5143))</f>
        <v>1.125</v>
      </c>
    </row>
    <row r="5144" customFormat="false" ht="13.8" hidden="false" customHeight="false" outlineLevel="0" collapsed="false">
      <c r="A5144" s="6" t="n">
        <v>42247</v>
      </c>
      <c r="B5144" s="0" t="n">
        <v>964800757191</v>
      </c>
      <c r="C5144" s="0" t="s">
        <v>19190</v>
      </c>
      <c r="D5144" s="0" t="s">
        <v>19191</v>
      </c>
      <c r="E5144" s="7" t="n">
        <v>9781633752559</v>
      </c>
      <c r="F5144" s="0" t="s">
        <v>4890</v>
      </c>
      <c r="G5144" s="0" t="s">
        <v>4891</v>
      </c>
      <c r="H5144" s="0" t="s">
        <v>4892</v>
      </c>
      <c r="I5144" s="0" t="n">
        <v>1</v>
      </c>
      <c r="J5144" s="0" t="s">
        <v>573</v>
      </c>
      <c r="K5144" s="0" t="s">
        <v>43</v>
      </c>
      <c r="L5144" s="0" t="n">
        <v>3.44</v>
      </c>
      <c r="M5144" s="0" t="s">
        <v>44</v>
      </c>
      <c r="N5144" s="0" t="n">
        <v>2.99</v>
      </c>
      <c r="O5144" s="0" t="s">
        <v>44</v>
      </c>
      <c r="P5144" s="0" t="n">
        <v>2.68</v>
      </c>
      <c r="Q5144" s="0" t="s">
        <v>45</v>
      </c>
      <c r="R5144" s="0" t="n">
        <v>2.33</v>
      </c>
      <c r="S5144" s="0" t="s">
        <v>45</v>
      </c>
      <c r="T5144" s="0" t="n">
        <v>0.35</v>
      </c>
      <c r="U5144" s="0" t="s">
        <v>45</v>
      </c>
      <c r="V5144" s="0" t="s">
        <v>4721</v>
      </c>
      <c r="W5144" s="0" t="s">
        <v>104</v>
      </c>
      <c r="X5144" s="0" t="s">
        <v>48</v>
      </c>
      <c r="Y5144" s="0" t="s">
        <v>6536</v>
      </c>
      <c r="Z5144" s="0" t="n">
        <v>1.63</v>
      </c>
      <c r="AA5144" s="0" t="s">
        <v>45</v>
      </c>
      <c r="AB5144" s="0" t="n">
        <v>0.35</v>
      </c>
      <c r="AC5144" s="0" t="s">
        <v>45</v>
      </c>
      <c r="AD5144" s="0" t="n">
        <v>5</v>
      </c>
      <c r="AE5144" s="0" t="n">
        <f aca="false">AD5144+100</f>
        <v>105</v>
      </c>
      <c r="AF5144" s="8" t="n">
        <f aca="false">((P5144/AE5144)*100)*ABS(I5144)</f>
        <v>2.55238095238095</v>
      </c>
      <c r="AG5144" s="0" t="n">
        <f aca="false">(TRUNC((AF5144*AD5144/100),2))</f>
        <v>0.12</v>
      </c>
      <c r="AH5144" s="0" t="n">
        <f aca="false">TRUNC(AF5144*1.3222,2)</f>
        <v>3.37</v>
      </c>
      <c r="AI5144" s="0" t="n">
        <f aca="false">TRUNC(AG5144*1.3222,2)</f>
        <v>0.15</v>
      </c>
      <c r="AJ5144" s="0" t="n">
        <f aca="false">((P5144-T5144)*0.7+T5144)*ABS(I5144)</f>
        <v>1.981</v>
      </c>
      <c r="AK5144" s="9" t="n">
        <f aca="false">IF(K5144="REFUND",(-1*(AJ5144-AG5144)),(AJ5144-AG5144))</f>
        <v>1.861</v>
      </c>
    </row>
    <row r="5145" customFormat="false" ht="13.8" hidden="false" customHeight="false" outlineLevel="0" collapsed="false">
      <c r="A5145" s="6" t="n">
        <v>42247</v>
      </c>
      <c r="B5145" s="0" t="n">
        <v>964806496241</v>
      </c>
      <c r="C5145" s="0" t="s">
        <v>19192</v>
      </c>
      <c r="D5145" s="0" t="s">
        <v>19193</v>
      </c>
      <c r="E5145" s="7" t="n">
        <v>9781250027665</v>
      </c>
      <c r="F5145" s="0" t="s">
        <v>1246</v>
      </c>
      <c r="G5145" s="0" t="s">
        <v>1247</v>
      </c>
      <c r="H5145" s="0" t="s">
        <v>1248</v>
      </c>
      <c r="I5145" s="0" t="n">
        <v>1</v>
      </c>
      <c r="J5145" s="0" t="s">
        <v>573</v>
      </c>
      <c r="K5145" s="0" t="s">
        <v>43</v>
      </c>
      <c r="L5145" s="0" t="n">
        <v>3.44</v>
      </c>
      <c r="M5145" s="0" t="s">
        <v>44</v>
      </c>
      <c r="N5145" s="0" t="n">
        <v>2.99</v>
      </c>
      <c r="O5145" s="0" t="s">
        <v>44</v>
      </c>
      <c r="P5145" s="0" t="n">
        <v>2.68</v>
      </c>
      <c r="Q5145" s="0" t="s">
        <v>45</v>
      </c>
      <c r="R5145" s="0" t="n">
        <v>2.33</v>
      </c>
      <c r="S5145" s="0" t="s">
        <v>45</v>
      </c>
      <c r="T5145" s="0" t="n">
        <v>0.35</v>
      </c>
      <c r="U5145" s="0" t="s">
        <v>45</v>
      </c>
      <c r="V5145" s="0" t="s">
        <v>19194</v>
      </c>
      <c r="W5145" s="0" t="s">
        <v>58</v>
      </c>
      <c r="X5145" s="0" t="s">
        <v>48</v>
      </c>
      <c r="Y5145" s="0" t="s">
        <v>19195</v>
      </c>
      <c r="Z5145" s="0" t="n">
        <v>1.63</v>
      </c>
      <c r="AA5145" s="0" t="s">
        <v>45</v>
      </c>
      <c r="AB5145" s="0" t="n">
        <v>0.35</v>
      </c>
      <c r="AC5145" s="0" t="s">
        <v>45</v>
      </c>
      <c r="AD5145" s="0" t="n">
        <v>5</v>
      </c>
      <c r="AE5145" s="0" t="n">
        <f aca="false">AD5145+100</f>
        <v>105</v>
      </c>
      <c r="AF5145" s="8" t="n">
        <f aca="false">((P5145/AE5145)*100)*ABS(I5145)</f>
        <v>2.55238095238095</v>
      </c>
      <c r="AG5145" s="0" t="n">
        <f aca="false">(TRUNC((AF5145*AD5145/100),2))</f>
        <v>0.12</v>
      </c>
      <c r="AH5145" s="0" t="n">
        <f aca="false">TRUNC(AF5145*1.3222,2)</f>
        <v>3.37</v>
      </c>
      <c r="AI5145" s="0" t="n">
        <f aca="false">TRUNC(AG5145*1.3222,2)</f>
        <v>0.15</v>
      </c>
      <c r="AJ5145" s="0" t="n">
        <f aca="false">((P5145-T5145)*0.7+T5145)*ABS(I5145)</f>
        <v>1.981</v>
      </c>
      <c r="AK5145" s="9" t="n">
        <f aca="false">IF(K5145="REFUND",(-1*(AJ5145-AG5145)),(AJ5145-AG5145))</f>
        <v>1.861</v>
      </c>
    </row>
    <row r="5146" customFormat="false" ht="13.8" hidden="false" customHeight="false" outlineLevel="0" collapsed="false">
      <c r="A5146" s="6" t="n">
        <v>42247</v>
      </c>
      <c r="B5146" s="0" t="n">
        <v>964806738191</v>
      </c>
      <c r="C5146" s="0" t="s">
        <v>19196</v>
      </c>
      <c r="D5146" s="0" t="s">
        <v>19197</v>
      </c>
      <c r="E5146" s="7" t="n">
        <v>9781466841925</v>
      </c>
      <c r="F5146" s="0" t="s">
        <v>805</v>
      </c>
      <c r="G5146" s="0" t="s">
        <v>19198</v>
      </c>
      <c r="H5146" s="0" t="s">
        <v>807</v>
      </c>
      <c r="I5146" s="0" t="n">
        <v>1</v>
      </c>
      <c r="J5146" s="0" t="s">
        <v>573</v>
      </c>
      <c r="K5146" s="0" t="s">
        <v>43</v>
      </c>
      <c r="L5146" s="0" t="n">
        <v>16.09</v>
      </c>
      <c r="M5146" s="0" t="s">
        <v>44</v>
      </c>
      <c r="N5146" s="0" t="n">
        <v>13.99</v>
      </c>
      <c r="O5146" s="0" t="s">
        <v>44</v>
      </c>
      <c r="P5146" s="0" t="n">
        <v>12.54</v>
      </c>
      <c r="Q5146" s="0" t="s">
        <v>45</v>
      </c>
      <c r="R5146" s="0" t="n">
        <v>10.9</v>
      </c>
      <c r="S5146" s="0" t="s">
        <v>45</v>
      </c>
      <c r="T5146" s="0" t="n">
        <v>1.64</v>
      </c>
      <c r="U5146" s="0" t="s">
        <v>45</v>
      </c>
      <c r="V5146" s="0" t="s">
        <v>2492</v>
      </c>
      <c r="W5146" s="0" t="s">
        <v>47</v>
      </c>
      <c r="X5146" s="0" t="s">
        <v>48</v>
      </c>
      <c r="Y5146" s="0" t="s">
        <v>2493</v>
      </c>
      <c r="Z5146" s="0" t="n">
        <v>7.63</v>
      </c>
      <c r="AA5146" s="0" t="s">
        <v>45</v>
      </c>
      <c r="AB5146" s="0" t="n">
        <v>1.64</v>
      </c>
      <c r="AC5146" s="0" t="s">
        <v>45</v>
      </c>
      <c r="AD5146" s="0" t="n">
        <v>13</v>
      </c>
      <c r="AE5146" s="0" t="n">
        <f aca="false">AD5146+100</f>
        <v>113</v>
      </c>
      <c r="AF5146" s="8" t="n">
        <f aca="false">((P5146/AE5146)*100)*ABS(I5146)</f>
        <v>11.0973451327434</v>
      </c>
      <c r="AG5146" s="0" t="n">
        <f aca="false">(TRUNC((AF5146*AD5146/100),2))</f>
        <v>1.44</v>
      </c>
      <c r="AH5146" s="0" t="n">
        <f aca="false">TRUNC(AF5146*1.3222,2)</f>
        <v>14.67</v>
      </c>
      <c r="AI5146" s="0" t="n">
        <f aca="false">TRUNC(AG5146*1.3222,2)</f>
        <v>1.9</v>
      </c>
      <c r="AJ5146" s="0" t="n">
        <f aca="false">((P5146-T5146)*0.7+T5146)*ABS(I5146)</f>
        <v>9.27</v>
      </c>
      <c r="AK5146" s="9" t="n">
        <f aca="false">IF(K5146="REFUND",(-1*(AJ5146-AG5146)),(AJ5146-AG5146))</f>
        <v>7.83</v>
      </c>
    </row>
    <row r="5147" customFormat="false" ht="13.8" hidden="false" customHeight="false" outlineLevel="0" collapsed="false">
      <c r="A5147" s="6" t="n">
        <v>42247</v>
      </c>
      <c r="B5147" s="0" t="n">
        <v>964811695291</v>
      </c>
      <c r="C5147" s="0" t="s">
        <v>19199</v>
      </c>
      <c r="D5147" s="0" t="s">
        <v>19200</v>
      </c>
      <c r="E5147" s="7" t="n">
        <v>9781466889125</v>
      </c>
      <c r="F5147" s="0" t="s">
        <v>15886</v>
      </c>
      <c r="G5147" s="0" t="s">
        <v>15887</v>
      </c>
      <c r="H5147" s="0" t="s">
        <v>3716</v>
      </c>
      <c r="I5147" s="0" t="n">
        <v>1</v>
      </c>
      <c r="J5147" s="0" t="s">
        <v>573</v>
      </c>
      <c r="K5147" s="0" t="s">
        <v>43</v>
      </c>
      <c r="L5147" s="0" t="n">
        <v>16.09</v>
      </c>
      <c r="M5147" s="0" t="s">
        <v>44</v>
      </c>
      <c r="N5147" s="0" t="n">
        <v>13.99</v>
      </c>
      <c r="O5147" s="0" t="s">
        <v>44</v>
      </c>
      <c r="P5147" s="0" t="n">
        <v>12.55</v>
      </c>
      <c r="Q5147" s="0" t="s">
        <v>45</v>
      </c>
      <c r="R5147" s="0" t="n">
        <v>10.91</v>
      </c>
      <c r="S5147" s="0" t="s">
        <v>45</v>
      </c>
      <c r="T5147" s="0" t="n">
        <v>1.64</v>
      </c>
      <c r="U5147" s="0" t="s">
        <v>45</v>
      </c>
      <c r="V5147" s="0" t="s">
        <v>928</v>
      </c>
      <c r="W5147" s="0" t="s">
        <v>58</v>
      </c>
      <c r="X5147" s="0" t="s">
        <v>48</v>
      </c>
      <c r="Y5147" s="0" t="s">
        <v>19201</v>
      </c>
      <c r="Z5147" s="0" t="n">
        <v>7.64</v>
      </c>
      <c r="AA5147" s="0" t="s">
        <v>45</v>
      </c>
      <c r="AB5147" s="0" t="n">
        <v>1.64</v>
      </c>
      <c r="AC5147" s="0" t="s">
        <v>45</v>
      </c>
      <c r="AD5147" s="0" t="n">
        <v>5</v>
      </c>
      <c r="AE5147" s="0" t="n">
        <f aca="false">AD5147+100</f>
        <v>105</v>
      </c>
      <c r="AF5147" s="8" t="n">
        <f aca="false">((P5147/AE5147)*100)*ABS(I5147)</f>
        <v>11.952380952381</v>
      </c>
      <c r="AG5147" s="0" t="n">
        <f aca="false">(TRUNC((AF5147*AD5147/100),2))</f>
        <v>0.59</v>
      </c>
      <c r="AH5147" s="0" t="n">
        <f aca="false">TRUNC(AF5147*1.3222,2)</f>
        <v>15.8</v>
      </c>
      <c r="AI5147" s="0" t="n">
        <f aca="false">TRUNC(AG5147*1.3222,2)</f>
        <v>0.78</v>
      </c>
      <c r="AJ5147" s="0" t="n">
        <f aca="false">((P5147-T5147)*0.7+T5147)*ABS(I5147)</f>
        <v>9.277</v>
      </c>
      <c r="AK5147" s="9" t="n">
        <f aca="false">IF(K5147="REFUND",(-1*(AJ5147-AG5147)),(AJ5147-AG5147))</f>
        <v>8.687</v>
      </c>
    </row>
    <row r="5148" customFormat="false" ht="13.8" hidden="false" customHeight="false" outlineLevel="0" collapsed="false">
      <c r="A5148" s="6" t="n">
        <v>42247</v>
      </c>
      <c r="B5148" s="0" t="n">
        <v>964815154191</v>
      </c>
      <c r="C5148" s="0" t="s">
        <v>19202</v>
      </c>
      <c r="D5148" s="0" t="s">
        <v>19203</v>
      </c>
      <c r="E5148" s="7" t="n">
        <v>9781466849426</v>
      </c>
      <c r="F5148" s="0" t="s">
        <v>168</v>
      </c>
      <c r="G5148" s="0" t="s">
        <v>169</v>
      </c>
      <c r="H5148" s="0" t="s">
        <v>170</v>
      </c>
      <c r="I5148" s="0" t="n">
        <v>1</v>
      </c>
      <c r="J5148" s="0" t="s">
        <v>573</v>
      </c>
      <c r="K5148" s="0" t="s">
        <v>43</v>
      </c>
      <c r="L5148" s="0" t="n">
        <v>14.94</v>
      </c>
      <c r="M5148" s="0" t="s">
        <v>44</v>
      </c>
      <c r="N5148" s="0" t="n">
        <v>12.99</v>
      </c>
      <c r="O5148" s="0" t="s">
        <v>44</v>
      </c>
      <c r="P5148" s="0" t="n">
        <v>11.64</v>
      </c>
      <c r="Q5148" s="0" t="s">
        <v>45</v>
      </c>
      <c r="R5148" s="0" t="n">
        <v>10.12</v>
      </c>
      <c r="S5148" s="0" t="s">
        <v>45</v>
      </c>
      <c r="T5148" s="0" t="n">
        <v>1.52</v>
      </c>
      <c r="U5148" s="0" t="s">
        <v>45</v>
      </c>
      <c r="V5148" s="0" t="s">
        <v>309</v>
      </c>
      <c r="W5148" s="0" t="s">
        <v>96</v>
      </c>
      <c r="X5148" s="0" t="s">
        <v>48</v>
      </c>
      <c r="Y5148" s="0" t="s">
        <v>19204</v>
      </c>
      <c r="Z5148" s="0" t="n">
        <v>7.08</v>
      </c>
      <c r="AA5148" s="0" t="s">
        <v>45</v>
      </c>
      <c r="AB5148" s="0" t="n">
        <v>1.52</v>
      </c>
      <c r="AC5148" s="0" t="s">
        <v>45</v>
      </c>
      <c r="AD5148" s="0" t="n">
        <v>13</v>
      </c>
      <c r="AE5148" s="0" t="n">
        <f aca="false">AD5148+100</f>
        <v>113</v>
      </c>
      <c r="AF5148" s="8" t="n">
        <f aca="false">((P5148/AE5148)*100)*ABS(I5148)</f>
        <v>10.3008849557522</v>
      </c>
      <c r="AG5148" s="0" t="n">
        <f aca="false">(TRUNC((AF5148*AD5148/100),2))</f>
        <v>1.33</v>
      </c>
      <c r="AH5148" s="0" t="n">
        <f aca="false">TRUNC(AF5148*1.3222,2)</f>
        <v>13.61</v>
      </c>
      <c r="AI5148" s="0" t="n">
        <f aca="false">TRUNC(AG5148*1.3222,2)</f>
        <v>1.75</v>
      </c>
      <c r="AJ5148" s="0" t="n">
        <f aca="false">((P5148-T5148)*0.7+T5148)*ABS(I5148)</f>
        <v>8.604</v>
      </c>
      <c r="AK5148" s="9" t="n">
        <f aca="false">IF(K5148="REFUND",(-1*(AJ5148-AG5148)),(AJ5148-AG5148))</f>
        <v>7.274</v>
      </c>
    </row>
    <row r="5149" customFormat="false" ht="13.8" hidden="false" customHeight="false" outlineLevel="0" collapsed="false">
      <c r="A5149" s="6" t="n">
        <v>42247</v>
      </c>
      <c r="B5149" s="0" t="n">
        <v>964817689191</v>
      </c>
      <c r="C5149" s="0" t="s">
        <v>19205</v>
      </c>
      <c r="D5149" s="0" t="s">
        <v>19206</v>
      </c>
      <c r="E5149" s="7" t="n">
        <v>9781622664740</v>
      </c>
      <c r="F5149" s="0" t="s">
        <v>6154</v>
      </c>
      <c r="G5149" s="0" t="s">
        <v>6155</v>
      </c>
      <c r="H5149" s="0" t="s">
        <v>3731</v>
      </c>
      <c r="I5149" s="0" t="n">
        <v>1</v>
      </c>
      <c r="J5149" s="0" t="s">
        <v>573</v>
      </c>
      <c r="K5149" s="0" t="s">
        <v>43</v>
      </c>
      <c r="L5149" s="0" t="n">
        <v>3.44</v>
      </c>
      <c r="M5149" s="0" t="s">
        <v>44</v>
      </c>
      <c r="N5149" s="0" t="n">
        <v>2.99</v>
      </c>
      <c r="O5149" s="0" t="s">
        <v>44</v>
      </c>
      <c r="P5149" s="0" t="n">
        <v>2.68</v>
      </c>
      <c r="Q5149" s="0" t="s">
        <v>45</v>
      </c>
      <c r="R5149" s="0" t="n">
        <v>2.33</v>
      </c>
      <c r="S5149" s="0" t="s">
        <v>45</v>
      </c>
      <c r="T5149" s="0" t="n">
        <v>0.35</v>
      </c>
      <c r="U5149" s="0" t="s">
        <v>45</v>
      </c>
      <c r="V5149" s="0" t="s">
        <v>3074</v>
      </c>
      <c r="W5149" s="0" t="s">
        <v>80</v>
      </c>
      <c r="X5149" s="0" t="s">
        <v>48</v>
      </c>
      <c r="Y5149" s="0" t="s">
        <v>19089</v>
      </c>
      <c r="Z5149" s="0" t="n">
        <v>1.63</v>
      </c>
      <c r="AA5149" s="0" t="s">
        <v>45</v>
      </c>
      <c r="AB5149" s="0" t="n">
        <v>0.35</v>
      </c>
      <c r="AC5149" s="0" t="s">
        <v>45</v>
      </c>
      <c r="AD5149" s="0" t="n">
        <v>5</v>
      </c>
      <c r="AE5149" s="0" t="n">
        <f aca="false">AD5149+100</f>
        <v>105</v>
      </c>
      <c r="AF5149" s="8" t="n">
        <f aca="false">((P5149/AE5149)*100)*ABS(I5149)</f>
        <v>2.55238095238095</v>
      </c>
      <c r="AG5149" s="0" t="n">
        <f aca="false">(TRUNC((AF5149*AD5149/100),2))</f>
        <v>0.12</v>
      </c>
      <c r="AH5149" s="0" t="n">
        <f aca="false">TRUNC(AF5149*1.3222,2)</f>
        <v>3.37</v>
      </c>
      <c r="AI5149" s="0" t="n">
        <f aca="false">TRUNC(AG5149*1.3222,2)</f>
        <v>0.15</v>
      </c>
      <c r="AJ5149" s="0" t="n">
        <f aca="false">((P5149-T5149)*0.7+T5149)*ABS(I5149)</f>
        <v>1.981</v>
      </c>
      <c r="AK5149" s="9" t="n">
        <f aca="false">IF(K5149="REFUND",(-1*(AJ5149-AG5149)),(AJ5149-AG5149))</f>
        <v>1.861</v>
      </c>
    </row>
    <row r="5150" customFormat="false" ht="13.8" hidden="false" customHeight="false" outlineLevel="0" collapsed="false">
      <c r="A5150" s="6" t="n">
        <v>42247</v>
      </c>
      <c r="B5150" s="0" t="n">
        <v>964817690191</v>
      </c>
      <c r="C5150" s="0" t="s">
        <v>19205</v>
      </c>
      <c r="D5150" s="0" t="s">
        <v>19206</v>
      </c>
      <c r="E5150" s="7" t="n">
        <v>9781633750319</v>
      </c>
      <c r="F5150" s="0" t="s">
        <v>4995</v>
      </c>
      <c r="G5150" s="0" t="s">
        <v>4996</v>
      </c>
      <c r="H5150" s="0" t="s">
        <v>3731</v>
      </c>
      <c r="I5150" s="0" t="n">
        <v>1</v>
      </c>
      <c r="J5150" s="0" t="s">
        <v>573</v>
      </c>
      <c r="K5150" s="0" t="s">
        <v>43</v>
      </c>
      <c r="L5150" s="0" t="n">
        <v>3.44</v>
      </c>
      <c r="M5150" s="0" t="s">
        <v>44</v>
      </c>
      <c r="N5150" s="0" t="n">
        <v>2.99</v>
      </c>
      <c r="O5150" s="0" t="s">
        <v>44</v>
      </c>
      <c r="P5150" s="0" t="n">
        <v>2.7</v>
      </c>
      <c r="Q5150" s="0" t="s">
        <v>45</v>
      </c>
      <c r="R5150" s="0" t="n">
        <v>2.35</v>
      </c>
      <c r="S5150" s="0" t="s">
        <v>45</v>
      </c>
      <c r="T5150" s="0" t="n">
        <v>0.35</v>
      </c>
      <c r="U5150" s="0" t="s">
        <v>45</v>
      </c>
      <c r="V5150" s="0" t="s">
        <v>3074</v>
      </c>
      <c r="W5150" s="0" t="s">
        <v>80</v>
      </c>
      <c r="X5150" s="0" t="s">
        <v>48</v>
      </c>
      <c r="Y5150" s="0" t="s">
        <v>19089</v>
      </c>
      <c r="Z5150" s="0" t="n">
        <v>1.65</v>
      </c>
      <c r="AA5150" s="0" t="s">
        <v>45</v>
      </c>
      <c r="AB5150" s="0" t="n">
        <v>0.35</v>
      </c>
      <c r="AC5150" s="0" t="s">
        <v>45</v>
      </c>
      <c r="AD5150" s="0" t="n">
        <v>5</v>
      </c>
      <c r="AE5150" s="0" t="n">
        <f aca="false">AD5150+100</f>
        <v>105</v>
      </c>
      <c r="AF5150" s="8" t="n">
        <f aca="false">((P5150/AE5150)*100)*ABS(I5150)</f>
        <v>2.57142857142857</v>
      </c>
      <c r="AG5150" s="0" t="n">
        <f aca="false">(TRUNC((AF5150*AD5150/100),2))</f>
        <v>0.12</v>
      </c>
      <c r="AH5150" s="0" t="n">
        <f aca="false">TRUNC(AF5150*1.3222,2)</f>
        <v>3.39</v>
      </c>
      <c r="AI5150" s="0" t="n">
        <f aca="false">TRUNC(AG5150*1.3222,2)</f>
        <v>0.15</v>
      </c>
      <c r="AJ5150" s="0" t="n">
        <f aca="false">((P5150-T5150)*0.7+T5150)*ABS(I5150)</f>
        <v>1.995</v>
      </c>
      <c r="AK5150" s="9" t="n">
        <f aca="false">IF(K5150="REFUND",(-1*(AJ5150-AG5150)),(AJ5150-AG5150))</f>
        <v>1.875</v>
      </c>
    </row>
    <row r="5151" customFormat="false" ht="13.8" hidden="false" customHeight="false" outlineLevel="0" collapsed="false">
      <c r="A5151" s="6" t="n">
        <v>42247</v>
      </c>
      <c r="B5151" s="0" t="n">
        <v>964817691191</v>
      </c>
      <c r="C5151" s="0" t="s">
        <v>19205</v>
      </c>
      <c r="D5151" s="0" t="s">
        <v>19206</v>
      </c>
      <c r="E5151" s="7" t="n">
        <v>9781633751880</v>
      </c>
      <c r="F5151" s="0" t="s">
        <v>4236</v>
      </c>
      <c r="G5151" s="0" t="s">
        <v>4237</v>
      </c>
      <c r="H5151" s="0" t="s">
        <v>3731</v>
      </c>
      <c r="I5151" s="0" t="n">
        <v>1</v>
      </c>
      <c r="J5151" s="0" t="s">
        <v>573</v>
      </c>
      <c r="K5151" s="0" t="s">
        <v>43</v>
      </c>
      <c r="L5151" s="0" t="n">
        <v>3.44</v>
      </c>
      <c r="M5151" s="0" t="s">
        <v>44</v>
      </c>
      <c r="N5151" s="0" t="n">
        <v>2.99</v>
      </c>
      <c r="O5151" s="0" t="s">
        <v>44</v>
      </c>
      <c r="P5151" s="0" t="n">
        <v>2.68</v>
      </c>
      <c r="Q5151" s="0" t="s">
        <v>45</v>
      </c>
      <c r="R5151" s="0" t="n">
        <v>2.33</v>
      </c>
      <c r="S5151" s="0" t="s">
        <v>45</v>
      </c>
      <c r="T5151" s="0" t="n">
        <v>0.35</v>
      </c>
      <c r="U5151" s="0" t="s">
        <v>45</v>
      </c>
      <c r="V5151" s="0" t="s">
        <v>3074</v>
      </c>
      <c r="W5151" s="0" t="s">
        <v>80</v>
      </c>
      <c r="X5151" s="0" t="s">
        <v>48</v>
      </c>
      <c r="Y5151" s="0" t="s">
        <v>19089</v>
      </c>
      <c r="Z5151" s="0" t="n">
        <v>1.63</v>
      </c>
      <c r="AA5151" s="0" t="s">
        <v>45</v>
      </c>
      <c r="AB5151" s="0" t="n">
        <v>0.35</v>
      </c>
      <c r="AC5151" s="0" t="s">
        <v>45</v>
      </c>
      <c r="AD5151" s="0" t="n">
        <v>5</v>
      </c>
      <c r="AE5151" s="0" t="n">
        <f aca="false">AD5151+100</f>
        <v>105</v>
      </c>
      <c r="AF5151" s="8" t="n">
        <f aca="false">((P5151/AE5151)*100)*ABS(I5151)</f>
        <v>2.55238095238095</v>
      </c>
      <c r="AG5151" s="0" t="n">
        <f aca="false">(TRUNC((AF5151*AD5151/100),2))</f>
        <v>0.12</v>
      </c>
      <c r="AH5151" s="0" t="n">
        <f aca="false">TRUNC(AF5151*1.3222,2)</f>
        <v>3.37</v>
      </c>
      <c r="AI5151" s="0" t="n">
        <f aca="false">TRUNC(AG5151*1.3222,2)</f>
        <v>0.15</v>
      </c>
      <c r="AJ5151" s="0" t="n">
        <f aca="false">((P5151-T5151)*0.7+T5151)*ABS(I5151)</f>
        <v>1.981</v>
      </c>
      <c r="AK5151" s="9" t="n">
        <f aca="false">IF(K5151="REFUND",(-1*(AJ5151-AG5151)),(AJ5151-AG5151))</f>
        <v>1.861</v>
      </c>
    </row>
    <row r="5152" customFormat="false" ht="13.8" hidden="false" customHeight="false" outlineLevel="0" collapsed="false">
      <c r="A5152" s="6" t="n">
        <v>42247</v>
      </c>
      <c r="B5152" s="0" t="n">
        <v>964819931241</v>
      </c>
      <c r="C5152" s="0" t="s">
        <v>19207</v>
      </c>
      <c r="D5152" s="0" t="s">
        <v>19208</v>
      </c>
      <c r="E5152" s="7" t="n">
        <v>9781466821408</v>
      </c>
      <c r="F5152" s="0" t="s">
        <v>6832</v>
      </c>
      <c r="G5152" s="0" t="s">
        <v>6833</v>
      </c>
      <c r="H5152" s="0" t="s">
        <v>4351</v>
      </c>
      <c r="I5152" s="0" t="n">
        <v>1</v>
      </c>
      <c r="J5152" s="0" t="s">
        <v>573</v>
      </c>
      <c r="K5152" s="0" t="s">
        <v>43</v>
      </c>
      <c r="L5152" s="0" t="n">
        <v>12.64</v>
      </c>
      <c r="M5152" s="0" t="s">
        <v>44</v>
      </c>
      <c r="N5152" s="0" t="n">
        <v>10.99</v>
      </c>
      <c r="O5152" s="0" t="s">
        <v>44</v>
      </c>
      <c r="P5152" s="0" t="n">
        <v>9.86</v>
      </c>
      <c r="Q5152" s="0" t="s">
        <v>45</v>
      </c>
      <c r="R5152" s="0" t="n">
        <v>8.57</v>
      </c>
      <c r="S5152" s="0" t="s">
        <v>45</v>
      </c>
      <c r="T5152" s="0" t="n">
        <v>1.29</v>
      </c>
      <c r="U5152" s="0" t="s">
        <v>45</v>
      </c>
      <c r="V5152" s="0" t="s">
        <v>19209</v>
      </c>
      <c r="W5152" s="0" t="s">
        <v>360</v>
      </c>
      <c r="X5152" s="0" t="s">
        <v>48</v>
      </c>
      <c r="Y5152" s="0" t="s">
        <v>19210</v>
      </c>
      <c r="Z5152" s="0" t="n">
        <v>6</v>
      </c>
      <c r="AA5152" s="0" t="s">
        <v>45</v>
      </c>
      <c r="AB5152" s="0" t="n">
        <v>1.29</v>
      </c>
      <c r="AC5152" s="0" t="s">
        <v>45</v>
      </c>
      <c r="AD5152" s="0" t="n">
        <v>13</v>
      </c>
      <c r="AE5152" s="0" t="n">
        <f aca="false">AD5152+100</f>
        <v>113</v>
      </c>
      <c r="AF5152" s="8" t="n">
        <f aca="false">((P5152/AE5152)*100)*ABS(I5152)</f>
        <v>8.72566371681416</v>
      </c>
      <c r="AG5152" s="0" t="n">
        <f aca="false">(TRUNC((AF5152*AD5152/100),2))</f>
        <v>1.13</v>
      </c>
      <c r="AH5152" s="0" t="n">
        <f aca="false">TRUNC(AF5152*1.3222,2)</f>
        <v>11.53</v>
      </c>
      <c r="AI5152" s="0" t="n">
        <f aca="false">TRUNC(AG5152*1.3222,2)</f>
        <v>1.49</v>
      </c>
      <c r="AJ5152" s="0" t="n">
        <f aca="false">((P5152-T5152)*0.7+T5152)*ABS(I5152)</f>
        <v>7.289</v>
      </c>
      <c r="AK5152" s="9" t="n">
        <f aca="false">IF(K5152="REFUND",(-1*(AJ5152-AG5152)),(AJ5152-AG5152))</f>
        <v>6.159</v>
      </c>
    </row>
    <row r="5153" customFormat="false" ht="13.8" hidden="false" customHeight="false" outlineLevel="0" collapsed="false">
      <c r="A5153" s="6" t="n">
        <v>42247</v>
      </c>
      <c r="B5153" s="0" t="n">
        <v>964824383291</v>
      </c>
      <c r="C5153" s="0" t="s">
        <v>19211</v>
      </c>
      <c r="D5153" s="0" t="s">
        <v>19212</v>
      </c>
      <c r="E5153" s="7" t="n">
        <v>9781250086235</v>
      </c>
      <c r="F5153" s="0" t="s">
        <v>9169</v>
      </c>
      <c r="G5153" s="0" t="s">
        <v>9170</v>
      </c>
      <c r="H5153" s="0" t="s">
        <v>9171</v>
      </c>
      <c r="I5153" s="0" t="n">
        <v>1</v>
      </c>
      <c r="J5153" s="0" t="s">
        <v>573</v>
      </c>
      <c r="K5153" s="0" t="s">
        <v>43</v>
      </c>
      <c r="L5153" s="0" t="n">
        <v>4.59</v>
      </c>
      <c r="M5153" s="0" t="s">
        <v>44</v>
      </c>
      <c r="N5153" s="0" t="n">
        <v>3.99</v>
      </c>
      <c r="O5153" s="0" t="s">
        <v>44</v>
      </c>
      <c r="P5153" s="0" t="n">
        <v>3.58</v>
      </c>
      <c r="Q5153" s="0" t="s">
        <v>45</v>
      </c>
      <c r="R5153" s="0" t="n">
        <v>3.11</v>
      </c>
      <c r="S5153" s="0" t="s">
        <v>45</v>
      </c>
      <c r="T5153" s="0" t="n">
        <v>0.47</v>
      </c>
      <c r="U5153" s="0" t="s">
        <v>45</v>
      </c>
      <c r="V5153" s="0" t="s">
        <v>703</v>
      </c>
      <c r="W5153" s="0" t="s">
        <v>47</v>
      </c>
      <c r="X5153" s="0" t="s">
        <v>48</v>
      </c>
      <c r="Y5153" s="0" t="s">
        <v>6579</v>
      </c>
      <c r="Z5153" s="0" t="n">
        <v>2.18</v>
      </c>
      <c r="AA5153" s="0" t="s">
        <v>45</v>
      </c>
      <c r="AB5153" s="0" t="n">
        <v>0.47</v>
      </c>
      <c r="AC5153" s="0" t="s">
        <v>45</v>
      </c>
      <c r="AD5153" s="0" t="n">
        <v>13</v>
      </c>
      <c r="AE5153" s="0" t="n">
        <f aca="false">AD5153+100</f>
        <v>113</v>
      </c>
      <c r="AF5153" s="8" t="n">
        <f aca="false">((P5153/AE5153)*100)*ABS(I5153)</f>
        <v>3.16814159292035</v>
      </c>
      <c r="AG5153" s="0" t="n">
        <f aca="false">(TRUNC((AF5153*AD5153/100),2))</f>
        <v>0.41</v>
      </c>
      <c r="AH5153" s="0" t="n">
        <f aca="false">TRUNC(AF5153*1.3222,2)</f>
        <v>4.18</v>
      </c>
      <c r="AI5153" s="0" t="n">
        <f aca="false">TRUNC(AG5153*1.3222,2)</f>
        <v>0.54</v>
      </c>
      <c r="AJ5153" s="0" t="n">
        <f aca="false">((P5153-T5153)*0.7+T5153)*ABS(I5153)</f>
        <v>2.647</v>
      </c>
      <c r="AK5153" s="9" t="n">
        <f aca="false">IF(K5153="REFUND",(-1*(AJ5153-AG5153)),(AJ5153-AG5153))</f>
        <v>2.237</v>
      </c>
    </row>
    <row r="5154" customFormat="false" ht="13.8" hidden="false" customHeight="false" outlineLevel="0" collapsed="false">
      <c r="A5154" s="6" t="n">
        <v>42247</v>
      </c>
      <c r="B5154" s="0" t="n">
        <v>964824486391</v>
      </c>
      <c r="C5154" s="0" t="s">
        <v>19213</v>
      </c>
      <c r="D5154" s="0" t="s">
        <v>19214</v>
      </c>
      <c r="E5154" s="7" t="n">
        <v>9781429946858</v>
      </c>
      <c r="F5154" s="0" t="s">
        <v>784</v>
      </c>
      <c r="G5154" s="0" t="s">
        <v>785</v>
      </c>
      <c r="H5154" s="0" t="s">
        <v>786</v>
      </c>
      <c r="I5154" s="0" t="n">
        <v>1</v>
      </c>
      <c r="J5154" s="0" t="s">
        <v>573</v>
      </c>
      <c r="K5154" s="0" t="s">
        <v>43</v>
      </c>
      <c r="L5154" s="0" t="n">
        <v>3.44</v>
      </c>
      <c r="M5154" s="0" t="s">
        <v>44</v>
      </c>
      <c r="N5154" s="0" t="n">
        <v>2.99</v>
      </c>
      <c r="O5154" s="0" t="s">
        <v>44</v>
      </c>
      <c r="P5154" s="0" t="n">
        <v>2.68</v>
      </c>
      <c r="Q5154" s="0" t="s">
        <v>45</v>
      </c>
      <c r="R5154" s="0" t="n">
        <v>2.33</v>
      </c>
      <c r="S5154" s="0" t="s">
        <v>45</v>
      </c>
      <c r="T5154" s="0" t="n">
        <v>0.35</v>
      </c>
      <c r="U5154" s="0" t="s">
        <v>45</v>
      </c>
      <c r="V5154" s="0" t="s">
        <v>5265</v>
      </c>
      <c r="W5154" s="0" t="s">
        <v>1210</v>
      </c>
      <c r="X5154" s="0" t="s">
        <v>48</v>
      </c>
      <c r="Y5154" s="0" t="s">
        <v>5266</v>
      </c>
      <c r="Z5154" s="0" t="n">
        <v>1.63</v>
      </c>
      <c r="AA5154" s="0" t="s">
        <v>45</v>
      </c>
      <c r="AB5154" s="0" t="n">
        <v>0.35</v>
      </c>
      <c r="AC5154" s="0" t="s">
        <v>45</v>
      </c>
      <c r="AD5154" s="0" t="n">
        <v>15</v>
      </c>
      <c r="AE5154" s="0" t="n">
        <f aca="false">AD5154+100</f>
        <v>115</v>
      </c>
      <c r="AF5154" s="8" t="n">
        <f aca="false">((P5154/AE5154)*100)*ABS(I5154)</f>
        <v>2.3304347826087</v>
      </c>
      <c r="AG5154" s="0" t="n">
        <f aca="false">(TRUNC((AF5154*AD5154/100),2))</f>
        <v>0.34</v>
      </c>
      <c r="AH5154" s="0" t="n">
        <f aca="false">TRUNC(AF5154*1.3222,2)</f>
        <v>3.08</v>
      </c>
      <c r="AI5154" s="0" t="n">
        <f aca="false">TRUNC(AG5154*1.3222,2)</f>
        <v>0.44</v>
      </c>
      <c r="AJ5154" s="0" t="n">
        <f aca="false">((P5154-T5154)*0.7+T5154)*ABS(I5154)</f>
        <v>1.981</v>
      </c>
      <c r="AK5154" s="9" t="n">
        <f aca="false">IF(K5154="REFUND",(-1*(AJ5154-AG5154)),(AJ5154-AG5154))</f>
        <v>1.641</v>
      </c>
    </row>
    <row r="5155" customFormat="false" ht="13.8" hidden="false" customHeight="false" outlineLevel="0" collapsed="false">
      <c r="A5155" s="6" t="n">
        <v>42247</v>
      </c>
      <c r="B5155" s="0" t="n">
        <v>964831685291</v>
      </c>
      <c r="C5155" s="0" t="s">
        <v>19215</v>
      </c>
      <c r="D5155" s="0" t="s">
        <v>19216</v>
      </c>
      <c r="E5155" s="7" t="n">
        <v>9781429901741</v>
      </c>
      <c r="F5155" s="0" t="s">
        <v>19217</v>
      </c>
      <c r="G5155" s="0" t="s">
        <v>19218</v>
      </c>
      <c r="H5155" s="0" t="s">
        <v>885</v>
      </c>
      <c r="I5155" s="0" t="n">
        <v>1</v>
      </c>
      <c r="J5155" s="0" t="s">
        <v>573</v>
      </c>
      <c r="K5155" s="0" t="s">
        <v>43</v>
      </c>
      <c r="L5155" s="0" t="n">
        <v>10.34</v>
      </c>
      <c r="M5155" s="0" t="s">
        <v>44</v>
      </c>
      <c r="N5155" s="0" t="n">
        <v>8.99</v>
      </c>
      <c r="O5155" s="0" t="s">
        <v>44</v>
      </c>
      <c r="P5155" s="0" t="n">
        <v>8.06</v>
      </c>
      <c r="Q5155" s="0" t="s">
        <v>45</v>
      </c>
      <c r="R5155" s="0" t="n">
        <v>7.01</v>
      </c>
      <c r="S5155" s="0" t="s">
        <v>45</v>
      </c>
      <c r="T5155" s="0" t="n">
        <v>1.05</v>
      </c>
      <c r="U5155" s="0" t="s">
        <v>45</v>
      </c>
      <c r="V5155" s="0" t="s">
        <v>19009</v>
      </c>
      <c r="W5155" s="0" t="s">
        <v>360</v>
      </c>
      <c r="X5155" s="0" t="s">
        <v>48</v>
      </c>
      <c r="Y5155" s="0" t="s">
        <v>19010</v>
      </c>
      <c r="Z5155" s="0" t="n">
        <v>4.91</v>
      </c>
      <c r="AA5155" s="0" t="s">
        <v>45</v>
      </c>
      <c r="AB5155" s="0" t="n">
        <v>1.05</v>
      </c>
      <c r="AC5155" s="0" t="s">
        <v>45</v>
      </c>
      <c r="AD5155" s="0" t="n">
        <v>13</v>
      </c>
      <c r="AE5155" s="0" t="n">
        <f aca="false">AD5155+100</f>
        <v>113</v>
      </c>
      <c r="AF5155" s="8" t="n">
        <f aca="false">((P5155/AE5155)*100)*ABS(I5155)</f>
        <v>7.13274336283186</v>
      </c>
      <c r="AG5155" s="0" t="n">
        <f aca="false">(TRUNC((AF5155*AD5155/100),2))</f>
        <v>0.92</v>
      </c>
      <c r="AH5155" s="0" t="n">
        <f aca="false">TRUNC(AF5155*1.3222,2)</f>
        <v>9.43</v>
      </c>
      <c r="AI5155" s="0" t="n">
        <f aca="false">TRUNC(AG5155*1.3222,2)</f>
        <v>1.21</v>
      </c>
      <c r="AJ5155" s="0" t="n">
        <f aca="false">((P5155-T5155)*0.7+T5155)*ABS(I5155)</f>
        <v>5.957</v>
      </c>
      <c r="AK5155" s="9" t="n">
        <f aca="false">IF(K5155="REFUND",(-1*(AJ5155-AG5155)),(AJ5155-AG5155))</f>
        <v>5.037</v>
      </c>
    </row>
    <row r="5156" customFormat="false" ht="13.8" hidden="false" customHeight="false" outlineLevel="0" collapsed="false">
      <c r="A5156" s="6" t="n">
        <v>42247</v>
      </c>
      <c r="B5156" s="0" t="n">
        <v>964833468191</v>
      </c>
      <c r="C5156" s="0" t="s">
        <v>19219</v>
      </c>
      <c r="D5156" s="0" t="s">
        <v>19220</v>
      </c>
      <c r="E5156" s="7" t="n">
        <v>9781429993418</v>
      </c>
      <c r="F5156" s="0" t="s">
        <v>2100</v>
      </c>
      <c r="G5156" s="0" t="s">
        <v>2101</v>
      </c>
      <c r="H5156" s="0" t="s">
        <v>71</v>
      </c>
      <c r="I5156" s="0" t="n">
        <v>1</v>
      </c>
      <c r="J5156" s="0" t="s">
        <v>573</v>
      </c>
      <c r="K5156" s="0" t="s">
        <v>43</v>
      </c>
      <c r="L5156" s="0" t="n">
        <v>11.49</v>
      </c>
      <c r="M5156" s="0" t="s">
        <v>44</v>
      </c>
      <c r="N5156" s="0" t="n">
        <v>9.99</v>
      </c>
      <c r="O5156" s="0" t="s">
        <v>44</v>
      </c>
      <c r="P5156" s="0" t="n">
        <v>8.95</v>
      </c>
      <c r="Q5156" s="0" t="s">
        <v>45</v>
      </c>
      <c r="R5156" s="0" t="n">
        <v>7.79</v>
      </c>
      <c r="S5156" s="0" t="s">
        <v>45</v>
      </c>
      <c r="T5156" s="0" t="n">
        <v>1.16</v>
      </c>
      <c r="U5156" s="0" t="s">
        <v>45</v>
      </c>
      <c r="V5156" s="0" t="s">
        <v>258</v>
      </c>
      <c r="W5156" s="0" t="s">
        <v>495</v>
      </c>
      <c r="X5156" s="0" t="s">
        <v>48</v>
      </c>
      <c r="Y5156" s="0" t="s">
        <v>19221</v>
      </c>
      <c r="Z5156" s="0" t="n">
        <v>5.45</v>
      </c>
      <c r="AA5156" s="0" t="s">
        <v>45</v>
      </c>
      <c r="AB5156" s="0" t="n">
        <v>1.16</v>
      </c>
      <c r="AC5156" s="0" t="s">
        <v>45</v>
      </c>
      <c r="AD5156" s="0" t="n">
        <v>5</v>
      </c>
      <c r="AE5156" s="0" t="n">
        <f aca="false">AD5156+100</f>
        <v>105</v>
      </c>
      <c r="AF5156" s="8" t="n">
        <f aca="false">((P5156/AE5156)*100)*ABS(I5156)</f>
        <v>8.52380952380952</v>
      </c>
      <c r="AG5156" s="0" t="n">
        <f aca="false">(TRUNC((AF5156*AD5156/100),2))</f>
        <v>0.42</v>
      </c>
      <c r="AH5156" s="0" t="n">
        <f aca="false">TRUNC(AF5156*1.3222,2)</f>
        <v>11.27</v>
      </c>
      <c r="AI5156" s="0" t="n">
        <f aca="false">TRUNC(AG5156*1.3222,2)</f>
        <v>0.55</v>
      </c>
      <c r="AJ5156" s="0" t="n">
        <f aca="false">((P5156-T5156)*0.7+T5156)*ABS(I5156)</f>
        <v>6.613</v>
      </c>
      <c r="AK5156" s="9" t="n">
        <f aca="false">IF(K5156="REFUND",(-1*(AJ5156-AG5156)),(AJ5156-AG5156))</f>
        <v>6.193</v>
      </c>
    </row>
    <row r="5157" customFormat="false" ht="13.8" hidden="false" customHeight="false" outlineLevel="0" collapsed="false">
      <c r="A5157" s="6" t="n">
        <v>42247</v>
      </c>
      <c r="B5157" s="0" t="n">
        <v>964836054391</v>
      </c>
      <c r="C5157" s="0" t="s">
        <v>19222</v>
      </c>
      <c r="D5157" s="0" t="s">
        <v>19223</v>
      </c>
      <c r="E5157" s="7" t="n">
        <v>9781633750890</v>
      </c>
      <c r="F5157" s="0" t="s">
        <v>12138</v>
      </c>
      <c r="G5157" s="0" t="s">
        <v>12139</v>
      </c>
      <c r="H5157" s="0" t="s">
        <v>12140</v>
      </c>
      <c r="I5157" s="0" t="n">
        <v>1</v>
      </c>
      <c r="J5157" s="0" t="s">
        <v>573</v>
      </c>
      <c r="K5157" s="0" t="s">
        <v>43</v>
      </c>
      <c r="L5157" s="0" t="n">
        <v>1.14</v>
      </c>
      <c r="M5157" s="0" t="s">
        <v>44</v>
      </c>
      <c r="N5157" s="0" t="n">
        <v>0.99</v>
      </c>
      <c r="O5157" s="0" t="s">
        <v>44</v>
      </c>
      <c r="P5157" s="0" t="n">
        <v>0.89</v>
      </c>
      <c r="Q5157" s="0" t="s">
        <v>45</v>
      </c>
      <c r="R5157" s="0" t="n">
        <v>0.77</v>
      </c>
      <c r="S5157" s="0" t="s">
        <v>45</v>
      </c>
      <c r="T5157" s="0" t="n">
        <v>0.12</v>
      </c>
      <c r="U5157" s="0" t="s">
        <v>45</v>
      </c>
      <c r="V5157" s="0" t="s">
        <v>694</v>
      </c>
      <c r="W5157" s="0" t="s">
        <v>273</v>
      </c>
      <c r="X5157" s="0" t="s">
        <v>48</v>
      </c>
      <c r="Y5157" s="0" t="s">
        <v>695</v>
      </c>
      <c r="Z5157" s="0" t="n">
        <v>0.54</v>
      </c>
      <c r="AA5157" s="0" t="s">
        <v>45</v>
      </c>
      <c r="AB5157" s="0" t="n">
        <v>0.12</v>
      </c>
      <c r="AC5157" s="0" t="s">
        <v>45</v>
      </c>
      <c r="AD5157" s="0" t="n">
        <v>5</v>
      </c>
      <c r="AE5157" s="0" t="n">
        <f aca="false">AD5157+100</f>
        <v>105</v>
      </c>
      <c r="AF5157" s="8" t="n">
        <f aca="false">((P5157/AE5157)*100)*ABS(I5157)</f>
        <v>0.847619047619048</v>
      </c>
      <c r="AG5157" s="0" t="n">
        <f aca="false">(TRUNC((AF5157*AD5157/100),2))</f>
        <v>0.04</v>
      </c>
      <c r="AH5157" s="0" t="n">
        <f aca="false">TRUNC(AF5157*1.3222,2)</f>
        <v>1.12</v>
      </c>
      <c r="AI5157" s="0" t="n">
        <f aca="false">TRUNC(AG5157*1.3222,2)</f>
        <v>0.05</v>
      </c>
      <c r="AJ5157" s="0" t="n">
        <f aca="false">((P5157-T5157)*0.7+T5157)*ABS(I5157)</f>
        <v>0.659</v>
      </c>
      <c r="AK5157" s="9" t="n">
        <f aca="false">IF(K5157="REFUND",(-1*(AJ5157-AG5157)),(AJ5157-AG5157))</f>
        <v>0.619</v>
      </c>
    </row>
    <row r="5158" customFormat="false" ht="13.8" hidden="false" customHeight="false" outlineLevel="0" collapsed="false">
      <c r="A5158" s="6" t="n">
        <v>42247</v>
      </c>
      <c r="B5158" s="0" t="n">
        <v>964836056391</v>
      </c>
      <c r="C5158" s="0" t="s">
        <v>19222</v>
      </c>
      <c r="D5158" s="0" t="s">
        <v>19223</v>
      </c>
      <c r="E5158" s="7" t="n">
        <v>9781633750876</v>
      </c>
      <c r="F5158" s="0" t="s">
        <v>11493</v>
      </c>
      <c r="G5158" s="0" t="s">
        <v>11494</v>
      </c>
      <c r="H5158" s="0" t="s">
        <v>1492</v>
      </c>
      <c r="I5158" s="0" t="n">
        <v>1</v>
      </c>
      <c r="J5158" s="0" t="s">
        <v>573</v>
      </c>
      <c r="K5158" s="0" t="s">
        <v>43</v>
      </c>
      <c r="L5158" s="0" t="n">
        <v>3.44</v>
      </c>
      <c r="M5158" s="0" t="s">
        <v>44</v>
      </c>
      <c r="N5158" s="0" t="n">
        <v>2.99</v>
      </c>
      <c r="O5158" s="0" t="s">
        <v>44</v>
      </c>
      <c r="P5158" s="0" t="n">
        <v>2.68</v>
      </c>
      <c r="Q5158" s="0" t="s">
        <v>45</v>
      </c>
      <c r="R5158" s="0" t="n">
        <v>2.33</v>
      </c>
      <c r="S5158" s="0" t="s">
        <v>45</v>
      </c>
      <c r="T5158" s="0" t="n">
        <v>0.35</v>
      </c>
      <c r="U5158" s="0" t="s">
        <v>45</v>
      </c>
      <c r="V5158" s="0" t="s">
        <v>694</v>
      </c>
      <c r="W5158" s="0" t="s">
        <v>273</v>
      </c>
      <c r="X5158" s="0" t="s">
        <v>48</v>
      </c>
      <c r="Y5158" s="0" t="s">
        <v>695</v>
      </c>
      <c r="Z5158" s="0" t="n">
        <v>1.63</v>
      </c>
      <c r="AA5158" s="0" t="s">
        <v>45</v>
      </c>
      <c r="AB5158" s="0" t="n">
        <v>0.35</v>
      </c>
      <c r="AC5158" s="0" t="s">
        <v>45</v>
      </c>
      <c r="AD5158" s="0" t="n">
        <v>5</v>
      </c>
      <c r="AE5158" s="0" t="n">
        <f aca="false">AD5158+100</f>
        <v>105</v>
      </c>
      <c r="AF5158" s="8" t="n">
        <f aca="false">((P5158/AE5158)*100)*ABS(I5158)</f>
        <v>2.55238095238095</v>
      </c>
      <c r="AG5158" s="0" t="n">
        <f aca="false">(TRUNC((AF5158*AD5158/100),2))</f>
        <v>0.12</v>
      </c>
      <c r="AH5158" s="0" t="n">
        <f aca="false">TRUNC(AF5158*1.3222,2)</f>
        <v>3.37</v>
      </c>
      <c r="AI5158" s="0" t="n">
        <f aca="false">TRUNC(AG5158*1.3222,2)</f>
        <v>0.15</v>
      </c>
      <c r="AJ5158" s="0" t="n">
        <f aca="false">((P5158-T5158)*0.7+T5158)*ABS(I5158)</f>
        <v>1.981</v>
      </c>
      <c r="AK5158" s="9" t="n">
        <f aca="false">IF(K5158="REFUND",(-1*(AJ5158-AG5158)),(AJ5158-AG5158))</f>
        <v>1.861</v>
      </c>
    </row>
    <row r="5159" customFormat="false" ht="13.8" hidden="false" customHeight="false" outlineLevel="0" collapsed="false">
      <c r="A5159" s="6" t="n">
        <v>42247</v>
      </c>
      <c r="B5159" s="0" t="n">
        <v>964836962191</v>
      </c>
      <c r="C5159" s="0" t="s">
        <v>19224</v>
      </c>
      <c r="D5159" s="0" t="s">
        <v>19225</v>
      </c>
      <c r="E5159" s="7" t="n">
        <v>9781429981989</v>
      </c>
      <c r="F5159" s="0" t="s">
        <v>4973</v>
      </c>
      <c r="G5159" s="0" t="s">
        <v>4974</v>
      </c>
      <c r="H5159" s="0" t="s">
        <v>4975</v>
      </c>
      <c r="I5159" s="0" t="n">
        <v>1</v>
      </c>
      <c r="J5159" s="0" t="s">
        <v>573</v>
      </c>
      <c r="K5159" s="0" t="s">
        <v>43</v>
      </c>
      <c r="L5159" s="0" t="n">
        <v>12.64</v>
      </c>
      <c r="M5159" s="0" t="s">
        <v>44</v>
      </c>
      <c r="N5159" s="0" t="n">
        <v>10.99</v>
      </c>
      <c r="O5159" s="0" t="s">
        <v>44</v>
      </c>
      <c r="P5159" s="0" t="n">
        <v>9.92</v>
      </c>
      <c r="Q5159" s="0" t="s">
        <v>45</v>
      </c>
      <c r="R5159" s="0" t="n">
        <v>8.62</v>
      </c>
      <c r="S5159" s="0" t="s">
        <v>45</v>
      </c>
      <c r="T5159" s="0" t="n">
        <v>1.3</v>
      </c>
      <c r="U5159" s="0" t="s">
        <v>45</v>
      </c>
      <c r="V5159" s="0" t="s">
        <v>6542</v>
      </c>
      <c r="W5159" s="0" t="s">
        <v>96</v>
      </c>
      <c r="X5159" s="0" t="s">
        <v>48</v>
      </c>
      <c r="Y5159" s="0" t="s">
        <v>19226</v>
      </c>
      <c r="Z5159" s="0" t="n">
        <v>6.03</v>
      </c>
      <c r="AA5159" s="0" t="s">
        <v>45</v>
      </c>
      <c r="AB5159" s="0" t="n">
        <v>1.3</v>
      </c>
      <c r="AC5159" s="0" t="s">
        <v>45</v>
      </c>
      <c r="AD5159" s="0" t="n">
        <v>13</v>
      </c>
      <c r="AE5159" s="0" t="n">
        <f aca="false">AD5159+100</f>
        <v>113</v>
      </c>
      <c r="AF5159" s="8" t="n">
        <f aca="false">((P5159/AE5159)*100)*ABS(I5159)</f>
        <v>8.7787610619469</v>
      </c>
      <c r="AG5159" s="0" t="n">
        <f aca="false">(TRUNC((AF5159*AD5159/100),2))</f>
        <v>1.14</v>
      </c>
      <c r="AH5159" s="0" t="n">
        <f aca="false">TRUNC(AF5159*1.3222,2)</f>
        <v>11.6</v>
      </c>
      <c r="AI5159" s="0" t="n">
        <f aca="false">TRUNC(AG5159*1.3222,2)</f>
        <v>1.5</v>
      </c>
      <c r="AJ5159" s="0" t="n">
        <f aca="false">((P5159-T5159)*0.7+T5159)*ABS(I5159)</f>
        <v>7.334</v>
      </c>
      <c r="AK5159" s="9" t="n">
        <f aca="false">IF(K5159="REFUND",(-1*(AJ5159-AG5159)),(AJ5159-AG5159))</f>
        <v>6.194</v>
      </c>
    </row>
    <row r="5160" customFormat="false" ht="13.8" hidden="false" customHeight="false" outlineLevel="0" collapsed="false">
      <c r="A5160" s="6" t="n">
        <v>42247</v>
      </c>
      <c r="B5160" s="0" t="n">
        <v>964842993291</v>
      </c>
      <c r="C5160" s="0" t="s">
        <v>19227</v>
      </c>
      <c r="D5160" s="0" t="s">
        <v>19228</v>
      </c>
      <c r="E5160" s="7" t="n">
        <v>9781429987080</v>
      </c>
      <c r="F5160" s="0" t="s">
        <v>4689</v>
      </c>
      <c r="G5160" s="0" t="s">
        <v>4690</v>
      </c>
      <c r="H5160" s="0" t="s">
        <v>4691</v>
      </c>
      <c r="I5160" s="0" t="n">
        <v>1</v>
      </c>
      <c r="J5160" s="0" t="s">
        <v>573</v>
      </c>
      <c r="K5160" s="0" t="s">
        <v>43</v>
      </c>
      <c r="L5160" s="0" t="n">
        <v>11.49</v>
      </c>
      <c r="M5160" s="0" t="s">
        <v>44</v>
      </c>
      <c r="N5160" s="0" t="n">
        <v>9.99</v>
      </c>
      <c r="O5160" s="0" t="s">
        <v>44</v>
      </c>
      <c r="P5160" s="0" t="n">
        <v>8.96</v>
      </c>
      <c r="Q5160" s="0" t="s">
        <v>45</v>
      </c>
      <c r="R5160" s="0" t="n">
        <v>7.79</v>
      </c>
      <c r="S5160" s="0" t="s">
        <v>45</v>
      </c>
      <c r="T5160" s="0" t="n">
        <v>1.17</v>
      </c>
      <c r="U5160" s="0" t="s">
        <v>45</v>
      </c>
      <c r="V5160" s="0" t="s">
        <v>3171</v>
      </c>
      <c r="W5160" s="0" t="s">
        <v>104</v>
      </c>
      <c r="X5160" s="0" t="s">
        <v>48</v>
      </c>
      <c r="Y5160" s="0" t="s">
        <v>3172</v>
      </c>
      <c r="Z5160" s="0" t="n">
        <v>5.45</v>
      </c>
      <c r="AA5160" s="0" t="s">
        <v>45</v>
      </c>
      <c r="AB5160" s="0" t="n">
        <v>1.17</v>
      </c>
      <c r="AC5160" s="0" t="s">
        <v>45</v>
      </c>
      <c r="AD5160" s="0" t="n">
        <v>5</v>
      </c>
      <c r="AE5160" s="0" t="n">
        <f aca="false">AD5160+100</f>
        <v>105</v>
      </c>
      <c r="AF5160" s="8" t="n">
        <f aca="false">((P5160/AE5160)*100)*ABS(I5160)</f>
        <v>8.53333333333334</v>
      </c>
      <c r="AG5160" s="0" t="n">
        <f aca="false">(TRUNC((AF5160*AD5160/100),2))</f>
        <v>0.42</v>
      </c>
      <c r="AH5160" s="0" t="n">
        <f aca="false">TRUNC(AF5160*1.3222,2)</f>
        <v>11.28</v>
      </c>
      <c r="AI5160" s="0" t="n">
        <f aca="false">TRUNC(AG5160*1.3222,2)</f>
        <v>0.55</v>
      </c>
      <c r="AJ5160" s="0" t="n">
        <f aca="false">((P5160-T5160)*0.7+T5160)*ABS(I5160)</f>
        <v>6.623</v>
      </c>
      <c r="AK5160" s="9" t="n">
        <f aca="false">IF(K5160="REFUND",(-1*(AJ5160-AG5160)),(AJ5160-AG5160))</f>
        <v>6.203</v>
      </c>
    </row>
    <row r="5161" customFormat="false" ht="13.8" hidden="false" customHeight="false" outlineLevel="0" collapsed="false">
      <c r="A5161" s="6" t="n">
        <v>42247</v>
      </c>
      <c r="B5161" s="0" t="n">
        <v>964845074241</v>
      </c>
      <c r="C5161" s="0" t="s">
        <v>19229</v>
      </c>
      <c r="D5161" s="0" t="s">
        <v>19230</v>
      </c>
      <c r="E5161" s="7" t="n">
        <v>9781429906678</v>
      </c>
      <c r="F5161" s="0" t="s">
        <v>9447</v>
      </c>
      <c r="G5161" s="0" t="s">
        <v>9448</v>
      </c>
      <c r="H5161" s="0" t="s">
        <v>8318</v>
      </c>
      <c r="I5161" s="0" t="n">
        <v>1</v>
      </c>
      <c r="J5161" s="0" t="s">
        <v>573</v>
      </c>
      <c r="K5161" s="0" t="s">
        <v>43</v>
      </c>
      <c r="L5161" s="0" t="n">
        <v>12.64</v>
      </c>
      <c r="M5161" s="0" t="s">
        <v>44</v>
      </c>
      <c r="N5161" s="0" t="n">
        <v>10.99</v>
      </c>
      <c r="O5161" s="0" t="s">
        <v>44</v>
      </c>
      <c r="P5161" s="0" t="n">
        <v>9.86</v>
      </c>
      <c r="Q5161" s="0" t="s">
        <v>45</v>
      </c>
      <c r="R5161" s="0" t="n">
        <v>8.57</v>
      </c>
      <c r="S5161" s="0" t="s">
        <v>45</v>
      </c>
      <c r="T5161" s="0" t="n">
        <v>1.29</v>
      </c>
      <c r="U5161" s="0" t="s">
        <v>45</v>
      </c>
      <c r="V5161" s="0" t="s">
        <v>4335</v>
      </c>
      <c r="W5161" s="0" t="s">
        <v>47</v>
      </c>
      <c r="X5161" s="0" t="s">
        <v>48</v>
      </c>
      <c r="Y5161" s="0" t="s">
        <v>19231</v>
      </c>
      <c r="Z5161" s="0" t="n">
        <v>6</v>
      </c>
      <c r="AA5161" s="0" t="s">
        <v>45</v>
      </c>
      <c r="AB5161" s="0" t="n">
        <v>1.29</v>
      </c>
      <c r="AC5161" s="0" t="s">
        <v>45</v>
      </c>
      <c r="AD5161" s="0" t="n">
        <v>13</v>
      </c>
      <c r="AE5161" s="0" t="n">
        <f aca="false">AD5161+100</f>
        <v>113</v>
      </c>
      <c r="AF5161" s="8" t="n">
        <f aca="false">((P5161/AE5161)*100)*ABS(I5161)</f>
        <v>8.72566371681416</v>
      </c>
      <c r="AG5161" s="0" t="n">
        <f aca="false">(TRUNC((AF5161*AD5161/100),2))</f>
        <v>1.13</v>
      </c>
      <c r="AH5161" s="0" t="n">
        <f aca="false">TRUNC(AF5161*1.3222,2)</f>
        <v>11.53</v>
      </c>
      <c r="AI5161" s="0" t="n">
        <f aca="false">TRUNC(AG5161*1.3222,2)</f>
        <v>1.49</v>
      </c>
      <c r="AJ5161" s="0" t="n">
        <f aca="false">((P5161-T5161)*0.7+T5161)*ABS(I5161)</f>
        <v>7.289</v>
      </c>
      <c r="AK5161" s="9" t="n">
        <f aca="false">IF(K5161="REFUND",(-1*(AJ5161-AG5161)),(AJ5161-AG5161))</f>
        <v>6.159</v>
      </c>
    </row>
    <row r="5162" customFormat="false" ht="13.8" hidden="false" customHeight="false" outlineLevel="0" collapsed="false">
      <c r="A5162" s="6" t="n">
        <v>42247</v>
      </c>
      <c r="B5162" s="0" t="n">
        <v>964857290241</v>
      </c>
      <c r="C5162" s="0" t="s">
        <v>19232</v>
      </c>
      <c r="D5162" s="0" t="s">
        <v>19233</v>
      </c>
      <c r="E5162" s="7" t="n">
        <v>9781429900980</v>
      </c>
      <c r="F5162" s="0" t="s">
        <v>19234</v>
      </c>
      <c r="G5162" s="0" t="s">
        <v>19235</v>
      </c>
      <c r="H5162" s="0" t="s">
        <v>19236</v>
      </c>
      <c r="I5162" s="0" t="n">
        <v>1</v>
      </c>
      <c r="J5162" s="0" t="s">
        <v>573</v>
      </c>
      <c r="K5162" s="0" t="s">
        <v>43</v>
      </c>
      <c r="L5162" s="0" t="n">
        <v>14.94</v>
      </c>
      <c r="M5162" s="0" t="s">
        <v>44</v>
      </c>
      <c r="N5162" s="0" t="n">
        <v>12.99</v>
      </c>
      <c r="O5162" s="0" t="s">
        <v>44</v>
      </c>
      <c r="P5162" s="0" t="n">
        <v>11.65</v>
      </c>
      <c r="Q5162" s="0" t="s">
        <v>45</v>
      </c>
      <c r="R5162" s="0" t="n">
        <v>10.13</v>
      </c>
      <c r="S5162" s="0" t="s">
        <v>45</v>
      </c>
      <c r="T5162" s="0" t="n">
        <v>1.52</v>
      </c>
      <c r="U5162" s="0" t="s">
        <v>45</v>
      </c>
      <c r="V5162" s="0" t="s">
        <v>118</v>
      </c>
      <c r="W5162" s="0" t="s">
        <v>96</v>
      </c>
      <c r="X5162" s="0" t="s">
        <v>48</v>
      </c>
      <c r="Y5162" s="0" t="s">
        <v>19237</v>
      </c>
      <c r="Z5162" s="0" t="n">
        <v>7.09</v>
      </c>
      <c r="AA5162" s="0" t="s">
        <v>45</v>
      </c>
      <c r="AB5162" s="0" t="n">
        <v>1.52</v>
      </c>
      <c r="AC5162" s="0" t="s">
        <v>45</v>
      </c>
      <c r="AD5162" s="0" t="n">
        <v>13</v>
      </c>
      <c r="AE5162" s="0" t="n">
        <f aca="false">AD5162+100</f>
        <v>113</v>
      </c>
      <c r="AF5162" s="8" t="n">
        <f aca="false">((P5162/AE5162)*100)*ABS(I5162)</f>
        <v>10.3097345132743</v>
      </c>
      <c r="AG5162" s="0" t="n">
        <f aca="false">(TRUNC((AF5162*AD5162/100),2))</f>
        <v>1.34</v>
      </c>
      <c r="AH5162" s="0" t="n">
        <f aca="false">TRUNC(AF5162*1.3222,2)</f>
        <v>13.63</v>
      </c>
      <c r="AI5162" s="0" t="n">
        <f aca="false">TRUNC(AG5162*1.3222,2)</f>
        <v>1.77</v>
      </c>
      <c r="AJ5162" s="0" t="n">
        <f aca="false">((P5162-T5162)*0.7+T5162)*ABS(I5162)</f>
        <v>8.611</v>
      </c>
      <c r="AK5162" s="9" t="n">
        <f aca="false">IF(K5162="REFUND",(-1*(AJ5162-AG5162)),(AJ5162-AG5162))</f>
        <v>7.271</v>
      </c>
    </row>
    <row r="5163" customFormat="false" ht="13.8" hidden="false" customHeight="false" outlineLevel="0" collapsed="false">
      <c r="A5163" s="6" t="n">
        <v>42247</v>
      </c>
      <c r="B5163" s="0" t="n">
        <v>964862182141</v>
      </c>
      <c r="C5163" s="0" t="s">
        <v>19238</v>
      </c>
      <c r="D5163" s="0" t="s">
        <v>19239</v>
      </c>
      <c r="E5163" s="7" t="n">
        <v>9780374712860</v>
      </c>
      <c r="F5163" s="0" t="s">
        <v>15817</v>
      </c>
      <c r="G5163" s="0" t="s">
        <v>15818</v>
      </c>
      <c r="H5163" s="0" t="s">
        <v>15819</v>
      </c>
      <c r="I5163" s="0" t="n">
        <v>1</v>
      </c>
      <c r="J5163" s="0" t="s">
        <v>573</v>
      </c>
      <c r="K5163" s="0" t="s">
        <v>43</v>
      </c>
      <c r="L5163" s="0" t="n">
        <v>16.09</v>
      </c>
      <c r="M5163" s="0" t="s">
        <v>44</v>
      </c>
      <c r="N5163" s="0" t="n">
        <v>13.99</v>
      </c>
      <c r="O5163" s="0" t="s">
        <v>44</v>
      </c>
      <c r="P5163" s="0" t="n">
        <v>12.55</v>
      </c>
      <c r="Q5163" s="0" t="s">
        <v>45</v>
      </c>
      <c r="R5163" s="0" t="n">
        <v>10.91</v>
      </c>
      <c r="S5163" s="0" t="s">
        <v>45</v>
      </c>
      <c r="T5163" s="0" t="n">
        <v>1.64</v>
      </c>
      <c r="U5163" s="0" t="s">
        <v>45</v>
      </c>
      <c r="V5163" s="0" t="s">
        <v>57</v>
      </c>
      <c r="W5163" s="0" t="s">
        <v>58</v>
      </c>
      <c r="X5163" s="0" t="s">
        <v>48</v>
      </c>
      <c r="Y5163" s="0" t="s">
        <v>19240</v>
      </c>
      <c r="Z5163" s="0" t="n">
        <v>7.64</v>
      </c>
      <c r="AA5163" s="0" t="s">
        <v>45</v>
      </c>
      <c r="AB5163" s="0" t="n">
        <v>1.64</v>
      </c>
      <c r="AC5163" s="0" t="s">
        <v>45</v>
      </c>
      <c r="AD5163" s="0" t="n">
        <v>5</v>
      </c>
      <c r="AE5163" s="0" t="n">
        <f aca="false">AD5163+100</f>
        <v>105</v>
      </c>
      <c r="AF5163" s="8" t="n">
        <f aca="false">((P5163/AE5163)*100)*ABS(I5163)</f>
        <v>11.952380952381</v>
      </c>
      <c r="AG5163" s="0" t="n">
        <f aca="false">(TRUNC((AF5163*AD5163/100),2))</f>
        <v>0.59</v>
      </c>
      <c r="AH5163" s="0" t="n">
        <f aca="false">TRUNC(AF5163*1.3222,2)</f>
        <v>15.8</v>
      </c>
      <c r="AI5163" s="0" t="n">
        <f aca="false">TRUNC(AG5163*1.3222,2)</f>
        <v>0.78</v>
      </c>
      <c r="AJ5163" s="0" t="n">
        <f aca="false">((P5163-T5163)*0.7+T5163)*ABS(I5163)</f>
        <v>9.277</v>
      </c>
      <c r="AK5163" s="9" t="n">
        <f aca="false">IF(K5163="REFUND",(-1*(AJ5163-AG5163)),(AJ5163-AG5163))</f>
        <v>8.687</v>
      </c>
    </row>
    <row r="5164" customFormat="false" ht="13.8" hidden="false" customHeight="false" outlineLevel="0" collapsed="false">
      <c r="A5164" s="6" t="n">
        <v>42247</v>
      </c>
      <c r="B5164" s="0" t="n">
        <v>964862505241</v>
      </c>
      <c r="C5164" s="0" t="s">
        <v>19241</v>
      </c>
      <c r="D5164" s="0" t="s">
        <v>19242</v>
      </c>
      <c r="E5164" s="7" t="n">
        <v>9781250011640</v>
      </c>
      <c r="F5164" s="0" t="s">
        <v>15084</v>
      </c>
      <c r="G5164" s="0" t="s">
        <v>15085</v>
      </c>
      <c r="H5164" s="0" t="s">
        <v>885</v>
      </c>
      <c r="I5164" s="0" t="n">
        <v>1</v>
      </c>
      <c r="J5164" s="0" t="s">
        <v>573</v>
      </c>
      <c r="K5164" s="0" t="s">
        <v>43</v>
      </c>
      <c r="L5164" s="0" t="n">
        <v>12.64</v>
      </c>
      <c r="M5164" s="0" t="s">
        <v>44</v>
      </c>
      <c r="N5164" s="0" t="n">
        <v>10.99</v>
      </c>
      <c r="O5164" s="0" t="s">
        <v>44</v>
      </c>
      <c r="P5164" s="0" t="n">
        <v>9.86</v>
      </c>
      <c r="Q5164" s="0" t="s">
        <v>45</v>
      </c>
      <c r="R5164" s="0" t="n">
        <v>8.57</v>
      </c>
      <c r="S5164" s="0" t="s">
        <v>45</v>
      </c>
      <c r="T5164" s="0" t="n">
        <v>1.29</v>
      </c>
      <c r="U5164" s="0" t="s">
        <v>45</v>
      </c>
      <c r="V5164" s="0" t="s">
        <v>2647</v>
      </c>
      <c r="W5164" s="0" t="s">
        <v>360</v>
      </c>
      <c r="X5164" s="0" t="s">
        <v>48</v>
      </c>
      <c r="Y5164" s="0" t="s">
        <v>2648</v>
      </c>
      <c r="Z5164" s="0" t="n">
        <v>6</v>
      </c>
      <c r="AA5164" s="0" t="s">
        <v>45</v>
      </c>
      <c r="AB5164" s="0" t="n">
        <v>1.29</v>
      </c>
      <c r="AC5164" s="0" t="s">
        <v>45</v>
      </c>
      <c r="AD5164" s="0" t="n">
        <v>13</v>
      </c>
      <c r="AE5164" s="0" t="n">
        <f aca="false">AD5164+100</f>
        <v>113</v>
      </c>
      <c r="AF5164" s="8" t="n">
        <f aca="false">((P5164/AE5164)*100)*ABS(I5164)</f>
        <v>8.72566371681416</v>
      </c>
      <c r="AG5164" s="0" t="n">
        <f aca="false">(TRUNC((AF5164*AD5164/100),2))</f>
        <v>1.13</v>
      </c>
      <c r="AH5164" s="0" t="n">
        <f aca="false">TRUNC(AF5164*1.3222,2)</f>
        <v>11.53</v>
      </c>
      <c r="AI5164" s="0" t="n">
        <f aca="false">TRUNC(AG5164*1.3222,2)</f>
        <v>1.49</v>
      </c>
      <c r="AJ5164" s="0" t="n">
        <f aca="false">((P5164-T5164)*0.7+T5164)*ABS(I5164)</f>
        <v>7.289</v>
      </c>
      <c r="AK5164" s="9" t="n">
        <f aca="false">IF(K5164="REFUND",(-1*(AJ5164-AG5164)),(AJ5164-AG5164))</f>
        <v>6.159</v>
      </c>
    </row>
    <row r="5165" customFormat="false" ht="13.8" hidden="false" customHeight="false" outlineLevel="0" collapsed="false">
      <c r="A5165" s="6" t="n">
        <v>42247</v>
      </c>
      <c r="B5165" s="0" t="n">
        <v>964862885191</v>
      </c>
      <c r="C5165" s="0" t="s">
        <v>19243</v>
      </c>
      <c r="D5165" s="0" t="s">
        <v>19244</v>
      </c>
      <c r="E5165" s="7" t="n">
        <v>9781429990318</v>
      </c>
      <c r="F5165" s="0" t="s">
        <v>8888</v>
      </c>
      <c r="G5165" s="0" t="s">
        <v>8889</v>
      </c>
      <c r="H5165" s="0" t="s">
        <v>7886</v>
      </c>
      <c r="I5165" s="0" t="n">
        <v>1</v>
      </c>
      <c r="J5165" s="0" t="s">
        <v>573</v>
      </c>
      <c r="K5165" s="0" t="s">
        <v>43</v>
      </c>
      <c r="L5165" s="0" t="n">
        <v>6.89</v>
      </c>
      <c r="M5165" s="0" t="s">
        <v>44</v>
      </c>
      <c r="N5165" s="0" t="n">
        <v>5.99</v>
      </c>
      <c r="O5165" s="0" t="s">
        <v>44</v>
      </c>
      <c r="P5165" s="0" t="n">
        <v>5.37</v>
      </c>
      <c r="Q5165" s="0" t="s">
        <v>45</v>
      </c>
      <c r="R5165" s="0" t="n">
        <v>4.67</v>
      </c>
      <c r="S5165" s="0" t="s">
        <v>45</v>
      </c>
      <c r="T5165" s="0" t="n">
        <v>0.7</v>
      </c>
      <c r="U5165" s="0" t="s">
        <v>45</v>
      </c>
      <c r="V5165" s="0" t="s">
        <v>13307</v>
      </c>
      <c r="W5165" s="0" t="s">
        <v>104</v>
      </c>
      <c r="X5165" s="0" t="s">
        <v>48</v>
      </c>
      <c r="Y5165" s="0" t="s">
        <v>19245</v>
      </c>
      <c r="Z5165" s="0" t="n">
        <v>3.27</v>
      </c>
      <c r="AA5165" s="0" t="s">
        <v>45</v>
      </c>
      <c r="AB5165" s="0" t="n">
        <v>0.7</v>
      </c>
      <c r="AC5165" s="0" t="s">
        <v>45</v>
      </c>
      <c r="AD5165" s="0" t="n">
        <v>5</v>
      </c>
      <c r="AE5165" s="0" t="n">
        <f aca="false">AD5165+100</f>
        <v>105</v>
      </c>
      <c r="AF5165" s="8" t="n">
        <f aca="false">((P5165/AE5165)*100)*ABS(I5165)</f>
        <v>5.11428571428571</v>
      </c>
      <c r="AG5165" s="0" t="n">
        <f aca="false">(TRUNC((AF5165*AD5165/100),2))</f>
        <v>0.25</v>
      </c>
      <c r="AH5165" s="0" t="n">
        <f aca="false">TRUNC(AF5165*1.3222,2)</f>
        <v>6.76</v>
      </c>
      <c r="AI5165" s="0" t="n">
        <f aca="false">TRUNC(AG5165*1.3222,2)</f>
        <v>0.33</v>
      </c>
      <c r="AJ5165" s="0" t="n">
        <f aca="false">((P5165-T5165)*0.7+T5165)*ABS(I5165)</f>
        <v>3.969</v>
      </c>
      <c r="AK5165" s="9" t="n">
        <f aca="false">IF(K5165="REFUND",(-1*(AJ5165-AG5165)),(AJ5165-AG5165))</f>
        <v>3.719</v>
      </c>
    </row>
    <row r="5166" customFormat="false" ht="13.8" hidden="false" customHeight="false" outlineLevel="0" collapsed="false">
      <c r="A5166" s="6" t="n">
        <v>42247</v>
      </c>
      <c r="B5166" s="0" t="n">
        <v>964870398241</v>
      </c>
      <c r="C5166" s="0" t="s">
        <v>19246</v>
      </c>
      <c r="D5166" s="0" t="s">
        <v>19247</v>
      </c>
      <c r="E5166" s="7" t="n">
        <v>9781429927840</v>
      </c>
      <c r="F5166" s="0" t="s">
        <v>4310</v>
      </c>
      <c r="G5166" s="0" t="s">
        <v>4311</v>
      </c>
      <c r="H5166" s="0" t="s">
        <v>139</v>
      </c>
      <c r="I5166" s="0" t="n">
        <v>1</v>
      </c>
      <c r="J5166" s="0" t="s">
        <v>573</v>
      </c>
      <c r="K5166" s="0" t="s">
        <v>43</v>
      </c>
      <c r="L5166" s="0" t="n">
        <v>12.64</v>
      </c>
      <c r="M5166" s="0" t="s">
        <v>44</v>
      </c>
      <c r="N5166" s="0" t="n">
        <v>10.99</v>
      </c>
      <c r="O5166" s="0" t="s">
        <v>44</v>
      </c>
      <c r="P5166" s="0" t="n">
        <v>9.86</v>
      </c>
      <c r="Q5166" s="0" t="s">
        <v>45</v>
      </c>
      <c r="R5166" s="0" t="n">
        <v>8.57</v>
      </c>
      <c r="S5166" s="0" t="s">
        <v>45</v>
      </c>
      <c r="T5166" s="0" t="n">
        <v>1.29</v>
      </c>
      <c r="U5166" s="0" t="s">
        <v>45</v>
      </c>
      <c r="V5166" s="0" t="s">
        <v>309</v>
      </c>
      <c r="W5166" s="0" t="s">
        <v>47</v>
      </c>
      <c r="X5166" s="0" t="s">
        <v>48</v>
      </c>
      <c r="Y5166" s="0" t="s">
        <v>19248</v>
      </c>
      <c r="Z5166" s="0" t="n">
        <v>6</v>
      </c>
      <c r="AA5166" s="0" t="s">
        <v>45</v>
      </c>
      <c r="AB5166" s="0" t="n">
        <v>1.29</v>
      </c>
      <c r="AC5166" s="0" t="s">
        <v>45</v>
      </c>
      <c r="AD5166" s="0" t="n">
        <v>13</v>
      </c>
      <c r="AE5166" s="0" t="n">
        <f aca="false">AD5166+100</f>
        <v>113</v>
      </c>
      <c r="AF5166" s="8" t="n">
        <f aca="false">((P5166/AE5166)*100)*ABS(I5166)</f>
        <v>8.72566371681416</v>
      </c>
      <c r="AG5166" s="0" t="n">
        <f aca="false">(TRUNC((AF5166*AD5166/100),2))</f>
        <v>1.13</v>
      </c>
      <c r="AH5166" s="0" t="n">
        <f aca="false">TRUNC(AF5166*1.3222,2)</f>
        <v>11.53</v>
      </c>
      <c r="AI5166" s="0" t="n">
        <f aca="false">TRUNC(AG5166*1.3222,2)</f>
        <v>1.49</v>
      </c>
      <c r="AJ5166" s="0" t="n">
        <f aca="false">((P5166-T5166)*0.7+T5166)*ABS(I5166)</f>
        <v>7.289</v>
      </c>
      <c r="AK5166" s="9" t="n">
        <f aca="false">IF(K5166="REFUND",(-1*(AJ5166-AG5166)),(AJ5166-AG5166))</f>
        <v>6.159</v>
      </c>
    </row>
    <row r="5167" customFormat="false" ht="13.8" hidden="false" customHeight="false" outlineLevel="0" collapsed="false">
      <c r="A5167" s="6" t="n">
        <v>42247</v>
      </c>
      <c r="B5167" s="0" t="n">
        <v>964871639241</v>
      </c>
      <c r="C5167" s="0" t="s">
        <v>19249</v>
      </c>
      <c r="D5167" s="0" t="s">
        <v>19250</v>
      </c>
      <c r="E5167" s="7" t="n">
        <v>9781250031808</v>
      </c>
      <c r="F5167" s="0" t="s">
        <v>1240</v>
      </c>
      <c r="G5167" s="0" t="s">
        <v>1241</v>
      </c>
      <c r="H5167" s="0" t="s">
        <v>139</v>
      </c>
      <c r="I5167" s="0" t="n">
        <v>1</v>
      </c>
      <c r="J5167" s="0" t="s">
        <v>573</v>
      </c>
      <c r="K5167" s="0" t="s">
        <v>43</v>
      </c>
      <c r="L5167" s="0" t="n">
        <v>12.64</v>
      </c>
      <c r="M5167" s="0" t="s">
        <v>44</v>
      </c>
      <c r="N5167" s="0" t="n">
        <v>10.99</v>
      </c>
      <c r="O5167" s="0" t="s">
        <v>44</v>
      </c>
      <c r="P5167" s="0" t="n">
        <v>9.86</v>
      </c>
      <c r="Q5167" s="0" t="s">
        <v>45</v>
      </c>
      <c r="R5167" s="0" t="n">
        <v>8.57</v>
      </c>
      <c r="S5167" s="0" t="s">
        <v>45</v>
      </c>
      <c r="T5167" s="0" t="n">
        <v>1.29</v>
      </c>
      <c r="U5167" s="0" t="s">
        <v>45</v>
      </c>
      <c r="V5167" s="0" t="s">
        <v>309</v>
      </c>
      <c r="W5167" s="0" t="s">
        <v>47</v>
      </c>
      <c r="X5167" s="0" t="s">
        <v>48</v>
      </c>
      <c r="Y5167" s="0" t="s">
        <v>19248</v>
      </c>
      <c r="Z5167" s="0" t="n">
        <v>6</v>
      </c>
      <c r="AA5167" s="0" t="s">
        <v>45</v>
      </c>
      <c r="AB5167" s="0" t="n">
        <v>1.29</v>
      </c>
      <c r="AC5167" s="0" t="s">
        <v>45</v>
      </c>
      <c r="AD5167" s="0" t="n">
        <v>13</v>
      </c>
      <c r="AE5167" s="0" t="n">
        <f aca="false">AD5167+100</f>
        <v>113</v>
      </c>
      <c r="AF5167" s="8" t="n">
        <f aca="false">((P5167/AE5167)*100)*ABS(I5167)</f>
        <v>8.72566371681416</v>
      </c>
      <c r="AG5167" s="0" t="n">
        <f aca="false">(TRUNC((AF5167*AD5167/100),2))</f>
        <v>1.13</v>
      </c>
      <c r="AH5167" s="0" t="n">
        <f aca="false">TRUNC(AF5167*1.3222,2)</f>
        <v>11.53</v>
      </c>
      <c r="AI5167" s="0" t="n">
        <f aca="false">TRUNC(AG5167*1.3222,2)</f>
        <v>1.49</v>
      </c>
      <c r="AJ5167" s="0" t="n">
        <f aca="false">((P5167-T5167)*0.7+T5167)*ABS(I5167)</f>
        <v>7.289</v>
      </c>
      <c r="AK5167" s="9" t="n">
        <f aca="false">IF(K5167="REFUND",(-1*(AJ5167-AG5167)),(AJ5167-AG5167))</f>
        <v>6.159</v>
      </c>
    </row>
    <row r="5168" customFormat="false" ht="13.8" hidden="false" customHeight="false" outlineLevel="0" collapsed="false">
      <c r="A5168" s="6" t="n">
        <v>42247</v>
      </c>
      <c r="B5168" s="0" t="n">
        <v>964872229391</v>
      </c>
      <c r="C5168" s="0" t="s">
        <v>19251</v>
      </c>
      <c r="D5168" s="0" t="s">
        <v>19252</v>
      </c>
      <c r="E5168" s="7" t="n">
        <v>9781466862609</v>
      </c>
      <c r="F5168" s="0" t="s">
        <v>3175</v>
      </c>
      <c r="G5168" s="0" t="s">
        <v>3176</v>
      </c>
      <c r="H5168" s="0" t="s">
        <v>3177</v>
      </c>
      <c r="I5168" s="0" t="n">
        <v>1</v>
      </c>
      <c r="J5168" s="0" t="s">
        <v>573</v>
      </c>
      <c r="K5168" s="0" t="s">
        <v>43</v>
      </c>
      <c r="L5168" s="0" t="n">
        <v>12.64</v>
      </c>
      <c r="M5168" s="0" t="s">
        <v>44</v>
      </c>
      <c r="N5168" s="0" t="n">
        <v>10.99</v>
      </c>
      <c r="O5168" s="0" t="s">
        <v>44</v>
      </c>
      <c r="P5168" s="0" t="n">
        <v>9.86</v>
      </c>
      <c r="Q5168" s="0" t="s">
        <v>45</v>
      </c>
      <c r="R5168" s="0" t="n">
        <v>8.57</v>
      </c>
      <c r="S5168" s="0" t="s">
        <v>45</v>
      </c>
      <c r="T5168" s="0" t="n">
        <v>1.29</v>
      </c>
      <c r="U5168" s="0" t="s">
        <v>45</v>
      </c>
      <c r="V5168" s="0" t="s">
        <v>118</v>
      </c>
      <c r="W5168" s="0" t="s">
        <v>47</v>
      </c>
      <c r="X5168" s="0" t="s">
        <v>48</v>
      </c>
      <c r="Y5168" s="0" t="s">
        <v>19253</v>
      </c>
      <c r="Z5168" s="0" t="n">
        <v>6</v>
      </c>
      <c r="AA5168" s="0" t="s">
        <v>45</v>
      </c>
      <c r="AB5168" s="0" t="n">
        <v>1.29</v>
      </c>
      <c r="AC5168" s="0" t="s">
        <v>45</v>
      </c>
      <c r="AD5168" s="0" t="n">
        <v>13</v>
      </c>
      <c r="AE5168" s="0" t="n">
        <f aca="false">AD5168+100</f>
        <v>113</v>
      </c>
      <c r="AF5168" s="8" t="n">
        <f aca="false">((P5168/AE5168)*100)*ABS(I5168)</f>
        <v>8.72566371681416</v>
      </c>
      <c r="AG5168" s="0" t="n">
        <f aca="false">(TRUNC((AF5168*AD5168/100),2))</f>
        <v>1.13</v>
      </c>
      <c r="AH5168" s="0" t="n">
        <f aca="false">TRUNC(AF5168*1.3222,2)</f>
        <v>11.53</v>
      </c>
      <c r="AI5168" s="0" t="n">
        <f aca="false">TRUNC(AG5168*1.3222,2)</f>
        <v>1.49</v>
      </c>
      <c r="AJ5168" s="0" t="n">
        <f aca="false">((P5168-T5168)*0.7+T5168)*ABS(I5168)</f>
        <v>7.289</v>
      </c>
      <c r="AK5168" s="9" t="n">
        <f aca="false">IF(K5168="REFUND",(-1*(AJ5168-AG5168)),(AJ5168-AG5168))</f>
        <v>6.159</v>
      </c>
    </row>
    <row r="5169" customFormat="false" ht="13.8" hidden="false" customHeight="false" outlineLevel="0" collapsed="false">
      <c r="A5169" s="6" t="n">
        <v>42247</v>
      </c>
      <c r="B5169" s="0" t="n">
        <v>964874941291</v>
      </c>
      <c r="C5169" s="0" t="s">
        <v>19254</v>
      </c>
      <c r="D5169" s="0" t="s">
        <v>19255</v>
      </c>
      <c r="E5169" s="7" t="n">
        <v>9781429910903</v>
      </c>
      <c r="F5169" s="0" t="s">
        <v>10960</v>
      </c>
      <c r="G5169" s="0" t="s">
        <v>10961</v>
      </c>
      <c r="H5169" s="0" t="s">
        <v>10962</v>
      </c>
      <c r="I5169" s="0" t="n">
        <v>1</v>
      </c>
      <c r="J5169" s="0" t="s">
        <v>573</v>
      </c>
      <c r="K5169" s="0" t="s">
        <v>43</v>
      </c>
      <c r="L5169" s="0" t="n">
        <v>10.34</v>
      </c>
      <c r="M5169" s="0" t="s">
        <v>44</v>
      </c>
      <c r="N5169" s="0" t="n">
        <v>8.99</v>
      </c>
      <c r="O5169" s="0" t="s">
        <v>44</v>
      </c>
      <c r="P5169" s="0" t="n">
        <v>8.06</v>
      </c>
      <c r="Q5169" s="0" t="s">
        <v>45</v>
      </c>
      <c r="R5169" s="0" t="n">
        <v>7.01</v>
      </c>
      <c r="S5169" s="0" t="s">
        <v>45</v>
      </c>
      <c r="T5169" s="0" t="n">
        <v>1.05</v>
      </c>
      <c r="U5169" s="0" t="s">
        <v>45</v>
      </c>
      <c r="V5169" s="0" t="s">
        <v>387</v>
      </c>
      <c r="W5169" s="0" t="s">
        <v>273</v>
      </c>
      <c r="X5169" s="0" t="s">
        <v>48</v>
      </c>
      <c r="Y5169" s="0" t="s">
        <v>19256</v>
      </c>
      <c r="Z5169" s="0" t="n">
        <v>4.91</v>
      </c>
      <c r="AA5169" s="0" t="s">
        <v>45</v>
      </c>
      <c r="AB5169" s="0" t="n">
        <v>1.05</v>
      </c>
      <c r="AC5169" s="0" t="s">
        <v>45</v>
      </c>
      <c r="AD5169" s="0" t="n">
        <v>5</v>
      </c>
      <c r="AE5169" s="0" t="n">
        <f aca="false">AD5169+100</f>
        <v>105</v>
      </c>
      <c r="AF5169" s="8" t="n">
        <f aca="false">((P5169/AE5169)*100)*ABS(I5169)</f>
        <v>7.67619047619048</v>
      </c>
      <c r="AG5169" s="0" t="n">
        <f aca="false">(TRUNC((AF5169*AD5169/100),2))</f>
        <v>0.38</v>
      </c>
      <c r="AH5169" s="0" t="n">
        <f aca="false">TRUNC(AF5169*1.3222,2)</f>
        <v>10.14</v>
      </c>
      <c r="AI5169" s="0" t="n">
        <f aca="false">TRUNC(AG5169*1.3222,2)</f>
        <v>0.5</v>
      </c>
      <c r="AJ5169" s="0" t="n">
        <f aca="false">((P5169-T5169)*0.7+T5169)*ABS(I5169)</f>
        <v>5.957</v>
      </c>
      <c r="AK5169" s="9" t="n">
        <f aca="false">IF(K5169="REFUND",(-1*(AJ5169-AG5169)),(AJ5169-AG5169))</f>
        <v>5.577</v>
      </c>
    </row>
    <row r="5170" customFormat="false" ht="13.8" hidden="false" customHeight="false" outlineLevel="0" collapsed="false">
      <c r="A5170" s="6" t="n">
        <v>42247</v>
      </c>
      <c r="B5170" s="0" t="n">
        <v>964875321341</v>
      </c>
      <c r="C5170" s="0" t="s">
        <v>19257</v>
      </c>
      <c r="D5170" s="0" t="s">
        <v>19258</v>
      </c>
      <c r="E5170" s="7" t="n">
        <v>9781429927840</v>
      </c>
      <c r="F5170" s="0" t="s">
        <v>4310</v>
      </c>
      <c r="G5170" s="0" t="s">
        <v>4311</v>
      </c>
      <c r="H5170" s="0" t="s">
        <v>139</v>
      </c>
      <c r="I5170" s="0" t="n">
        <v>1</v>
      </c>
      <c r="J5170" s="0" t="s">
        <v>573</v>
      </c>
      <c r="K5170" s="0" t="s">
        <v>43</v>
      </c>
      <c r="L5170" s="0" t="n">
        <v>12.64</v>
      </c>
      <c r="M5170" s="0" t="s">
        <v>44</v>
      </c>
      <c r="N5170" s="0" t="n">
        <v>10.99</v>
      </c>
      <c r="O5170" s="0" t="s">
        <v>44</v>
      </c>
      <c r="P5170" s="0" t="n">
        <v>9.86</v>
      </c>
      <c r="Q5170" s="0" t="s">
        <v>45</v>
      </c>
      <c r="R5170" s="0" t="n">
        <v>8.57</v>
      </c>
      <c r="S5170" s="0" t="s">
        <v>45</v>
      </c>
      <c r="T5170" s="0" t="n">
        <v>1.29</v>
      </c>
      <c r="U5170" s="0" t="s">
        <v>45</v>
      </c>
      <c r="V5170" s="0" t="s">
        <v>209</v>
      </c>
      <c r="W5170" s="0" t="s">
        <v>80</v>
      </c>
      <c r="X5170" s="0" t="s">
        <v>48</v>
      </c>
      <c r="Y5170" s="0" t="s">
        <v>19259</v>
      </c>
      <c r="Z5170" s="0" t="n">
        <v>6</v>
      </c>
      <c r="AA5170" s="0" t="s">
        <v>45</v>
      </c>
      <c r="AB5170" s="0" t="n">
        <v>1.29</v>
      </c>
      <c r="AC5170" s="0" t="s">
        <v>45</v>
      </c>
      <c r="AD5170" s="0" t="n">
        <v>5</v>
      </c>
      <c r="AE5170" s="0" t="n">
        <f aca="false">AD5170+100</f>
        <v>105</v>
      </c>
      <c r="AF5170" s="8" t="n">
        <f aca="false">((P5170/AE5170)*100)*ABS(I5170)</f>
        <v>9.39047619047619</v>
      </c>
      <c r="AG5170" s="0" t="n">
        <f aca="false">(TRUNC((AF5170*AD5170/100),2))</f>
        <v>0.46</v>
      </c>
      <c r="AH5170" s="0" t="n">
        <f aca="false">TRUNC(AF5170*1.3222,2)</f>
        <v>12.41</v>
      </c>
      <c r="AI5170" s="0" t="n">
        <f aca="false">TRUNC(AG5170*1.3222,2)</f>
        <v>0.6</v>
      </c>
      <c r="AJ5170" s="0" t="n">
        <f aca="false">((P5170-T5170)*0.7+T5170)*ABS(I5170)</f>
        <v>7.289</v>
      </c>
      <c r="AK5170" s="9" t="n">
        <f aca="false">IF(K5170="REFUND",(-1*(AJ5170-AG5170)),(AJ5170-AG5170))</f>
        <v>6.829</v>
      </c>
    </row>
    <row r="5171" customFormat="false" ht="13.8" hidden="false" customHeight="false" outlineLevel="0" collapsed="false">
      <c r="A5171" s="6" t="n">
        <v>42247</v>
      </c>
      <c r="B5171" s="0" t="n">
        <v>964878958341</v>
      </c>
      <c r="C5171" s="0" t="s">
        <v>19260</v>
      </c>
      <c r="D5171" s="0" t="s">
        <v>19261</v>
      </c>
      <c r="E5171" s="7" t="n">
        <v>9781622667901</v>
      </c>
      <c r="F5171" s="0" t="s">
        <v>12803</v>
      </c>
      <c r="G5171" s="0" t="s">
        <v>12804</v>
      </c>
      <c r="H5171" s="0" t="s">
        <v>1590</v>
      </c>
      <c r="I5171" s="0" t="n">
        <v>1</v>
      </c>
      <c r="J5171" s="0" t="s">
        <v>573</v>
      </c>
      <c r="K5171" s="0" t="s">
        <v>43</v>
      </c>
      <c r="L5171" s="0" t="n">
        <v>1.14</v>
      </c>
      <c r="M5171" s="0" t="s">
        <v>44</v>
      </c>
      <c r="N5171" s="0" t="n">
        <v>0.99</v>
      </c>
      <c r="O5171" s="0" t="s">
        <v>44</v>
      </c>
      <c r="P5171" s="0" t="n">
        <v>0.89</v>
      </c>
      <c r="Q5171" s="0" t="s">
        <v>45</v>
      </c>
      <c r="R5171" s="0" t="n">
        <v>0.77</v>
      </c>
      <c r="S5171" s="0" t="s">
        <v>45</v>
      </c>
      <c r="T5171" s="0" t="n">
        <v>0.12</v>
      </c>
      <c r="U5171" s="0" t="s">
        <v>45</v>
      </c>
      <c r="V5171" s="0" t="s">
        <v>57</v>
      </c>
      <c r="W5171" s="0" t="s">
        <v>58</v>
      </c>
      <c r="X5171" s="0" t="s">
        <v>48</v>
      </c>
      <c r="Y5171" s="0" t="s">
        <v>11082</v>
      </c>
      <c r="Z5171" s="0" t="n">
        <v>0.54</v>
      </c>
      <c r="AA5171" s="0" t="s">
        <v>45</v>
      </c>
      <c r="AB5171" s="0" t="n">
        <v>0.12</v>
      </c>
      <c r="AC5171" s="0" t="s">
        <v>45</v>
      </c>
      <c r="AD5171" s="0" t="n">
        <v>5</v>
      </c>
      <c r="AE5171" s="0" t="n">
        <f aca="false">AD5171+100</f>
        <v>105</v>
      </c>
      <c r="AF5171" s="8" t="n">
        <f aca="false">((P5171/AE5171)*100)*ABS(I5171)</f>
        <v>0.847619047619048</v>
      </c>
      <c r="AG5171" s="0" t="n">
        <f aca="false">(TRUNC((AF5171*AD5171/100),2))</f>
        <v>0.04</v>
      </c>
      <c r="AH5171" s="0" t="n">
        <f aca="false">TRUNC(AF5171*1.3222,2)</f>
        <v>1.12</v>
      </c>
      <c r="AI5171" s="0" t="n">
        <f aca="false">TRUNC(AG5171*1.3222,2)</f>
        <v>0.05</v>
      </c>
      <c r="AJ5171" s="0" t="n">
        <f aca="false">((P5171-T5171)*0.7+T5171)*ABS(I5171)</f>
        <v>0.659</v>
      </c>
      <c r="AK5171" s="9" t="n">
        <f aca="false">IF(K5171="REFUND",(-1*(AJ5171-AG5171)),(AJ5171-AG5171))</f>
        <v>0.619</v>
      </c>
    </row>
    <row r="5172" customFormat="false" ht="13.8" hidden="false" customHeight="false" outlineLevel="0" collapsed="false">
      <c r="A5172" s="6" t="n">
        <v>42247</v>
      </c>
      <c r="B5172" s="0" t="n">
        <v>964886354141</v>
      </c>
      <c r="C5172" s="0" t="s">
        <v>19262</v>
      </c>
      <c r="D5172" s="0" t="s">
        <v>19263</v>
      </c>
      <c r="E5172" s="7" t="n">
        <v>9781429957786</v>
      </c>
      <c r="F5172" s="0" t="s">
        <v>19264</v>
      </c>
      <c r="G5172" s="0" t="s">
        <v>19265</v>
      </c>
      <c r="H5172" s="0" t="s">
        <v>19266</v>
      </c>
      <c r="I5172" s="0" t="n">
        <v>1</v>
      </c>
      <c r="J5172" s="0" t="s">
        <v>573</v>
      </c>
      <c r="K5172" s="0" t="s">
        <v>43</v>
      </c>
      <c r="L5172" s="0" t="n">
        <v>10.34</v>
      </c>
      <c r="M5172" s="0" t="s">
        <v>44</v>
      </c>
      <c r="N5172" s="0" t="n">
        <v>8.99</v>
      </c>
      <c r="O5172" s="0" t="s">
        <v>44</v>
      </c>
      <c r="P5172" s="0" t="n">
        <v>8.06</v>
      </c>
      <c r="Q5172" s="0" t="s">
        <v>45</v>
      </c>
      <c r="R5172" s="0" t="n">
        <v>7.01</v>
      </c>
      <c r="S5172" s="0" t="s">
        <v>45</v>
      </c>
      <c r="T5172" s="0" t="n">
        <v>1.05</v>
      </c>
      <c r="U5172" s="0" t="s">
        <v>45</v>
      </c>
      <c r="V5172" s="0" t="s">
        <v>164</v>
      </c>
      <c r="W5172" s="0" t="s">
        <v>104</v>
      </c>
      <c r="X5172" s="0" t="s">
        <v>48</v>
      </c>
      <c r="Y5172" s="0" t="s">
        <v>19267</v>
      </c>
      <c r="Z5172" s="0" t="n">
        <v>4.91</v>
      </c>
      <c r="AA5172" s="0" t="s">
        <v>45</v>
      </c>
      <c r="AB5172" s="0" t="n">
        <v>1.05</v>
      </c>
      <c r="AC5172" s="0" t="s">
        <v>45</v>
      </c>
      <c r="AD5172" s="0" t="n">
        <v>5</v>
      </c>
      <c r="AE5172" s="0" t="n">
        <f aca="false">AD5172+100</f>
        <v>105</v>
      </c>
      <c r="AF5172" s="8" t="n">
        <f aca="false">((P5172/AE5172)*100)*ABS(I5172)</f>
        <v>7.67619047619048</v>
      </c>
      <c r="AG5172" s="0" t="n">
        <f aca="false">(TRUNC((AF5172*AD5172/100),2))</f>
        <v>0.38</v>
      </c>
      <c r="AH5172" s="0" t="n">
        <f aca="false">TRUNC(AF5172*1.3222,2)</f>
        <v>10.14</v>
      </c>
      <c r="AI5172" s="0" t="n">
        <f aca="false">TRUNC(AG5172*1.3222,2)</f>
        <v>0.5</v>
      </c>
      <c r="AJ5172" s="0" t="n">
        <f aca="false">((P5172-T5172)*0.7+T5172)*ABS(I5172)</f>
        <v>5.957</v>
      </c>
      <c r="AK5172" s="9" t="n">
        <f aca="false">IF(K5172="REFUND",(-1*(AJ5172-AG5172)),(AJ5172-AG5172))</f>
        <v>5.577</v>
      </c>
    </row>
    <row r="5173" customFormat="false" ht="13.8" hidden="false" customHeight="false" outlineLevel="0" collapsed="false">
      <c r="A5173" s="6" t="n">
        <v>42247</v>
      </c>
      <c r="B5173" s="0" t="n">
        <v>964888153341</v>
      </c>
      <c r="C5173" s="0" t="s">
        <v>19268</v>
      </c>
      <c r="D5173" s="0" t="s">
        <v>19269</v>
      </c>
      <c r="E5173" s="7" t="n">
        <v>9781429948067</v>
      </c>
      <c r="F5173" s="0" t="s">
        <v>19270</v>
      </c>
      <c r="G5173" s="0" t="s">
        <v>19271</v>
      </c>
      <c r="H5173" s="0" t="s">
        <v>16960</v>
      </c>
      <c r="I5173" s="0" t="n">
        <v>1</v>
      </c>
      <c r="J5173" s="0" t="s">
        <v>573</v>
      </c>
      <c r="K5173" s="0" t="s">
        <v>43</v>
      </c>
      <c r="L5173" s="0" t="n">
        <v>12.64</v>
      </c>
      <c r="M5173" s="0" t="s">
        <v>44</v>
      </c>
      <c r="N5173" s="0" t="n">
        <v>10.99</v>
      </c>
      <c r="O5173" s="0" t="s">
        <v>44</v>
      </c>
      <c r="P5173" s="0" t="n">
        <v>9.86</v>
      </c>
      <c r="Q5173" s="0" t="s">
        <v>45</v>
      </c>
      <c r="R5173" s="0" t="n">
        <v>8.57</v>
      </c>
      <c r="S5173" s="0" t="s">
        <v>45</v>
      </c>
      <c r="T5173" s="0" t="n">
        <v>1.29</v>
      </c>
      <c r="U5173" s="0" t="s">
        <v>45</v>
      </c>
      <c r="V5173" s="0" t="s">
        <v>156</v>
      </c>
      <c r="W5173" s="0" t="s">
        <v>157</v>
      </c>
      <c r="X5173" s="0" t="s">
        <v>48</v>
      </c>
      <c r="Y5173" s="0" t="s">
        <v>19272</v>
      </c>
      <c r="Z5173" s="0" t="n">
        <v>6</v>
      </c>
      <c r="AA5173" s="0" t="s">
        <v>45</v>
      </c>
      <c r="AB5173" s="0" t="n">
        <v>1.29</v>
      </c>
      <c r="AC5173" s="0" t="s">
        <v>45</v>
      </c>
      <c r="AD5173" s="0" t="n">
        <v>5</v>
      </c>
      <c r="AE5173" s="0" t="n">
        <f aca="false">AD5173+100</f>
        <v>105</v>
      </c>
      <c r="AF5173" s="8" t="n">
        <f aca="false">((P5173/AE5173)*100)*ABS(I5173)</f>
        <v>9.39047619047619</v>
      </c>
      <c r="AG5173" s="0" t="n">
        <f aca="false">(TRUNC((AF5173*AD5173/100),2))</f>
        <v>0.46</v>
      </c>
      <c r="AH5173" s="0" t="n">
        <f aca="false">TRUNC(AF5173*1.3222,2)</f>
        <v>12.41</v>
      </c>
      <c r="AI5173" s="0" t="n">
        <f aca="false">TRUNC(AG5173*1.3222,2)</f>
        <v>0.6</v>
      </c>
      <c r="AJ5173" s="0" t="n">
        <f aca="false">((P5173-T5173)*0.7+T5173)*ABS(I5173)</f>
        <v>7.289</v>
      </c>
      <c r="AK5173" s="9" t="n">
        <f aca="false">IF(K5173="REFUND",(-1*(AJ5173-AG5173)),(AJ5173-AG5173))</f>
        <v>6.829</v>
      </c>
    </row>
    <row r="5174" customFormat="false" ht="13.8" hidden="false" customHeight="false" outlineLevel="0" collapsed="false">
      <c r="A5174" s="6" t="n">
        <v>42247</v>
      </c>
      <c r="B5174" s="0" t="n">
        <v>964891944291</v>
      </c>
      <c r="C5174" s="0" t="s">
        <v>19273</v>
      </c>
      <c r="D5174" s="0" t="s">
        <v>19274</v>
      </c>
      <c r="E5174" s="7" t="n">
        <v>9781555973377</v>
      </c>
      <c r="F5174" s="0" t="s">
        <v>2229</v>
      </c>
      <c r="G5174" s="0" t="s">
        <v>2230</v>
      </c>
      <c r="H5174" s="0" t="s">
        <v>2231</v>
      </c>
      <c r="I5174" s="0" t="n">
        <v>1</v>
      </c>
      <c r="J5174" s="0" t="s">
        <v>573</v>
      </c>
      <c r="K5174" s="0" t="s">
        <v>43</v>
      </c>
      <c r="L5174" s="0" t="n">
        <v>12.64</v>
      </c>
      <c r="M5174" s="0" t="s">
        <v>44</v>
      </c>
      <c r="N5174" s="0" t="n">
        <v>10.99</v>
      </c>
      <c r="O5174" s="0" t="s">
        <v>44</v>
      </c>
      <c r="P5174" s="0" t="n">
        <v>9.86</v>
      </c>
      <c r="Q5174" s="0" t="s">
        <v>45</v>
      </c>
      <c r="R5174" s="0" t="n">
        <v>8.57</v>
      </c>
      <c r="S5174" s="0" t="s">
        <v>45</v>
      </c>
      <c r="T5174" s="0" t="n">
        <v>1.29</v>
      </c>
      <c r="U5174" s="0" t="s">
        <v>45</v>
      </c>
      <c r="V5174" s="0" t="s">
        <v>14185</v>
      </c>
      <c r="W5174" s="0" t="s">
        <v>188</v>
      </c>
      <c r="X5174" s="0" t="s">
        <v>48</v>
      </c>
      <c r="Y5174" s="0" t="s">
        <v>19275</v>
      </c>
      <c r="Z5174" s="0" t="n">
        <v>6</v>
      </c>
      <c r="AA5174" s="0" t="s">
        <v>45</v>
      </c>
      <c r="AB5174" s="0" t="n">
        <v>1.29</v>
      </c>
      <c r="AC5174" s="0" t="s">
        <v>45</v>
      </c>
      <c r="AD5174" s="0" t="n">
        <v>15</v>
      </c>
      <c r="AE5174" s="0" t="n">
        <f aca="false">AD5174+100</f>
        <v>115</v>
      </c>
      <c r="AF5174" s="8" t="n">
        <f aca="false">((P5174/AE5174)*100)*ABS(I5174)</f>
        <v>8.57391304347826</v>
      </c>
      <c r="AG5174" s="0" t="n">
        <f aca="false">(TRUNC((AF5174*AD5174/100),2))</f>
        <v>1.28</v>
      </c>
      <c r="AH5174" s="0" t="n">
        <f aca="false">TRUNC(AF5174*1.3222,2)</f>
        <v>11.33</v>
      </c>
      <c r="AI5174" s="0" t="n">
        <f aca="false">TRUNC(AG5174*1.3222,2)</f>
        <v>1.69</v>
      </c>
      <c r="AJ5174" s="0" t="n">
        <f aca="false">((P5174-T5174)*0.7+T5174)*ABS(I5174)</f>
        <v>7.289</v>
      </c>
      <c r="AK5174" s="9" t="n">
        <f aca="false">IF(K5174="REFUND",(-1*(AJ5174-AG5174)),(AJ5174-AG5174))</f>
        <v>6.009</v>
      </c>
    </row>
    <row r="5175" customFormat="false" ht="13.8" hidden="false" customHeight="false" outlineLevel="0" collapsed="false">
      <c r="A5175" s="6" t="n">
        <v>42247</v>
      </c>
      <c r="B5175" s="0" t="n">
        <v>964912785241</v>
      </c>
      <c r="C5175" s="0" t="s">
        <v>19276</v>
      </c>
      <c r="D5175" s="0" t="s">
        <v>19277</v>
      </c>
      <c r="E5175" s="7" t="n">
        <v>9781250032195</v>
      </c>
      <c r="F5175" s="0" t="s">
        <v>11276</v>
      </c>
      <c r="G5175" s="0" t="s">
        <v>11277</v>
      </c>
      <c r="H5175" s="0" t="s">
        <v>2755</v>
      </c>
      <c r="I5175" s="0" t="n">
        <v>1</v>
      </c>
      <c r="J5175" s="0" t="s">
        <v>573</v>
      </c>
      <c r="K5175" s="0" t="s">
        <v>43</v>
      </c>
      <c r="L5175" s="0" t="n">
        <v>11.49</v>
      </c>
      <c r="M5175" s="0" t="s">
        <v>44</v>
      </c>
      <c r="N5175" s="0" t="n">
        <v>9.99</v>
      </c>
      <c r="O5175" s="0" t="s">
        <v>44</v>
      </c>
      <c r="P5175" s="0" t="n">
        <v>8.96</v>
      </c>
      <c r="Q5175" s="0" t="s">
        <v>45</v>
      </c>
      <c r="R5175" s="0" t="n">
        <v>7.79</v>
      </c>
      <c r="S5175" s="0" t="s">
        <v>45</v>
      </c>
      <c r="T5175" s="0" t="n">
        <v>1.17</v>
      </c>
      <c r="U5175" s="0" t="s">
        <v>45</v>
      </c>
      <c r="V5175" s="0" t="s">
        <v>3102</v>
      </c>
      <c r="W5175" s="0" t="s">
        <v>273</v>
      </c>
      <c r="X5175" s="0" t="s">
        <v>48</v>
      </c>
      <c r="Y5175" s="0" t="s">
        <v>19278</v>
      </c>
      <c r="Z5175" s="0" t="n">
        <v>5.45</v>
      </c>
      <c r="AA5175" s="0" t="s">
        <v>45</v>
      </c>
      <c r="AB5175" s="0" t="n">
        <v>1.17</v>
      </c>
      <c r="AC5175" s="0" t="s">
        <v>45</v>
      </c>
      <c r="AD5175" s="0" t="n">
        <v>5</v>
      </c>
      <c r="AE5175" s="0" t="n">
        <f aca="false">AD5175+100</f>
        <v>105</v>
      </c>
      <c r="AF5175" s="8" t="n">
        <f aca="false">((P5175/AE5175)*100)*ABS(I5175)</f>
        <v>8.53333333333334</v>
      </c>
      <c r="AG5175" s="0" t="n">
        <f aca="false">(TRUNC((AF5175*AD5175/100),2))</f>
        <v>0.42</v>
      </c>
      <c r="AH5175" s="0" t="n">
        <f aca="false">TRUNC(AF5175*1.3222,2)</f>
        <v>11.28</v>
      </c>
      <c r="AI5175" s="0" t="n">
        <f aca="false">TRUNC(AG5175*1.3222,2)</f>
        <v>0.55</v>
      </c>
      <c r="AJ5175" s="0" t="n">
        <f aca="false">((P5175-T5175)*0.7+T5175)*ABS(I5175)</f>
        <v>6.623</v>
      </c>
      <c r="AK5175" s="9" t="n">
        <f aca="false">IF(K5175="REFUND",(-1*(AJ5175-AG5175)),(AJ5175-AG5175))</f>
        <v>6.203</v>
      </c>
    </row>
    <row r="5176" customFormat="false" ht="13.8" hidden="false" customHeight="false" outlineLevel="0" collapsed="false">
      <c r="A5176" s="6" t="n">
        <v>42247</v>
      </c>
      <c r="B5176" s="0" t="n">
        <v>964915034141</v>
      </c>
      <c r="C5176" s="0" t="s">
        <v>19279</v>
      </c>
      <c r="D5176" s="0" t="s">
        <v>19280</v>
      </c>
      <c r="E5176" s="7" t="n">
        <v>9781429961257</v>
      </c>
      <c r="F5176" s="0" t="s">
        <v>19281</v>
      </c>
      <c r="G5176" s="0" t="s">
        <v>19282</v>
      </c>
      <c r="H5176" s="0" t="s">
        <v>19283</v>
      </c>
      <c r="I5176" s="0" t="n">
        <v>1</v>
      </c>
      <c r="J5176" s="0" t="s">
        <v>573</v>
      </c>
      <c r="K5176" s="0" t="s">
        <v>43</v>
      </c>
      <c r="L5176" s="0" t="n">
        <v>12.64</v>
      </c>
      <c r="M5176" s="0" t="s">
        <v>44</v>
      </c>
      <c r="N5176" s="0" t="n">
        <v>10.99</v>
      </c>
      <c r="O5176" s="0" t="s">
        <v>44</v>
      </c>
      <c r="P5176" s="0" t="n">
        <v>9.86</v>
      </c>
      <c r="Q5176" s="0" t="s">
        <v>45</v>
      </c>
      <c r="R5176" s="0" t="n">
        <v>8.57</v>
      </c>
      <c r="S5176" s="0" t="s">
        <v>45</v>
      </c>
      <c r="T5176" s="0" t="n">
        <v>1.29</v>
      </c>
      <c r="U5176" s="0" t="s">
        <v>45</v>
      </c>
      <c r="V5176" s="0" t="s">
        <v>2521</v>
      </c>
      <c r="W5176" s="0" t="s">
        <v>47</v>
      </c>
      <c r="X5176" s="0" t="s">
        <v>48</v>
      </c>
      <c r="Y5176" s="0" t="s">
        <v>19284</v>
      </c>
      <c r="Z5176" s="0" t="n">
        <v>6</v>
      </c>
      <c r="AA5176" s="0" t="s">
        <v>45</v>
      </c>
      <c r="AB5176" s="0" t="n">
        <v>1.29</v>
      </c>
      <c r="AC5176" s="0" t="s">
        <v>45</v>
      </c>
      <c r="AD5176" s="0" t="n">
        <v>13</v>
      </c>
      <c r="AE5176" s="0" t="n">
        <f aca="false">AD5176+100</f>
        <v>113</v>
      </c>
      <c r="AF5176" s="8" t="n">
        <f aca="false">((P5176/AE5176)*100)*ABS(I5176)</f>
        <v>8.72566371681416</v>
      </c>
      <c r="AG5176" s="0" t="n">
        <f aca="false">(TRUNC((AF5176*AD5176/100),2))</f>
        <v>1.13</v>
      </c>
      <c r="AH5176" s="0" t="n">
        <f aca="false">TRUNC(AF5176*1.3222,2)</f>
        <v>11.53</v>
      </c>
      <c r="AI5176" s="0" t="n">
        <f aca="false">TRUNC(AG5176*1.3222,2)</f>
        <v>1.49</v>
      </c>
      <c r="AJ5176" s="0" t="n">
        <f aca="false">((P5176-T5176)*0.7+T5176)*ABS(I5176)</f>
        <v>7.289</v>
      </c>
      <c r="AK5176" s="9" t="n">
        <f aca="false">IF(K5176="REFUND",(-1*(AJ5176-AG5176)),(AJ5176-AG5176))</f>
        <v>6.159</v>
      </c>
    </row>
    <row r="5177" customFormat="false" ht="13.8" hidden="false" customHeight="false" outlineLevel="0" collapsed="false">
      <c r="A5177" s="6" t="n">
        <v>42247</v>
      </c>
      <c r="B5177" s="0" t="n">
        <v>964923189291</v>
      </c>
      <c r="C5177" s="0" t="s">
        <v>19285</v>
      </c>
      <c r="D5177" s="0" t="s">
        <v>19286</v>
      </c>
      <c r="E5177" s="7" t="n">
        <v>9781250030962</v>
      </c>
      <c r="F5177" s="0" t="s">
        <v>11697</v>
      </c>
      <c r="G5177" s="0" t="s">
        <v>11698</v>
      </c>
      <c r="H5177" s="0" t="s">
        <v>6910</v>
      </c>
      <c r="I5177" s="0" t="n">
        <v>1</v>
      </c>
      <c r="J5177" s="0" t="s">
        <v>573</v>
      </c>
      <c r="K5177" s="0" t="s">
        <v>43</v>
      </c>
      <c r="L5177" s="0" t="n">
        <v>12.64</v>
      </c>
      <c r="M5177" s="0" t="s">
        <v>44</v>
      </c>
      <c r="N5177" s="0" t="n">
        <v>10.99</v>
      </c>
      <c r="O5177" s="0" t="s">
        <v>44</v>
      </c>
      <c r="P5177" s="0" t="n">
        <v>9.86</v>
      </c>
      <c r="Q5177" s="0" t="s">
        <v>45</v>
      </c>
      <c r="R5177" s="0" t="n">
        <v>8.57</v>
      </c>
      <c r="S5177" s="0" t="s">
        <v>45</v>
      </c>
      <c r="T5177" s="0" t="n">
        <v>1.29</v>
      </c>
      <c r="U5177" s="0" t="s">
        <v>45</v>
      </c>
      <c r="V5177" s="0" t="s">
        <v>380</v>
      </c>
      <c r="W5177" s="0" t="s">
        <v>47</v>
      </c>
      <c r="X5177" s="0" t="s">
        <v>48</v>
      </c>
      <c r="Y5177" s="0" t="s">
        <v>19287</v>
      </c>
      <c r="Z5177" s="0" t="n">
        <v>6</v>
      </c>
      <c r="AA5177" s="0" t="s">
        <v>45</v>
      </c>
      <c r="AB5177" s="0" t="n">
        <v>1.29</v>
      </c>
      <c r="AC5177" s="0" t="s">
        <v>45</v>
      </c>
      <c r="AD5177" s="0" t="n">
        <v>13</v>
      </c>
      <c r="AE5177" s="0" t="n">
        <f aca="false">AD5177+100</f>
        <v>113</v>
      </c>
      <c r="AF5177" s="8" t="n">
        <f aca="false">((P5177/AE5177)*100)*ABS(I5177)</f>
        <v>8.72566371681416</v>
      </c>
      <c r="AG5177" s="0" t="n">
        <f aca="false">(TRUNC((AF5177*AD5177/100),2))</f>
        <v>1.13</v>
      </c>
      <c r="AH5177" s="0" t="n">
        <f aca="false">TRUNC(AF5177*1.3222,2)</f>
        <v>11.53</v>
      </c>
      <c r="AI5177" s="0" t="n">
        <f aca="false">TRUNC(AG5177*1.3222,2)</f>
        <v>1.49</v>
      </c>
      <c r="AJ5177" s="0" t="n">
        <f aca="false">((P5177-T5177)*0.7+T5177)*ABS(I5177)</f>
        <v>7.289</v>
      </c>
      <c r="AK5177" s="9" t="n">
        <f aca="false">IF(K5177="REFUND",(-1*(AJ5177-AG5177)),(AJ5177-AG5177))</f>
        <v>6.159</v>
      </c>
    </row>
    <row r="5178" customFormat="false" ht="13.8" hidden="false" customHeight="false" outlineLevel="0" collapsed="false">
      <c r="A5178" s="6" t="n">
        <v>42247</v>
      </c>
      <c r="B5178" s="0" t="n">
        <v>964937215191</v>
      </c>
      <c r="C5178" s="0" t="s">
        <v>19288</v>
      </c>
      <c r="D5178" s="0" t="s">
        <v>19289</v>
      </c>
      <c r="E5178" s="7" t="n">
        <v>9781466837652</v>
      </c>
      <c r="F5178" s="0" t="s">
        <v>12900</v>
      </c>
      <c r="G5178" s="0" t="s">
        <v>12901</v>
      </c>
      <c r="H5178" s="0" t="s">
        <v>5235</v>
      </c>
      <c r="I5178" s="0" t="n">
        <v>1</v>
      </c>
      <c r="J5178" s="0" t="s">
        <v>573</v>
      </c>
      <c r="K5178" s="0" t="s">
        <v>43</v>
      </c>
      <c r="L5178" s="0" t="n">
        <v>10.34</v>
      </c>
      <c r="M5178" s="0" t="s">
        <v>44</v>
      </c>
      <c r="N5178" s="0" t="n">
        <v>8.99</v>
      </c>
      <c r="O5178" s="0" t="s">
        <v>44</v>
      </c>
      <c r="P5178" s="0" t="n">
        <v>8.06</v>
      </c>
      <c r="Q5178" s="0" t="s">
        <v>45</v>
      </c>
      <c r="R5178" s="0" t="n">
        <v>7.01</v>
      </c>
      <c r="S5178" s="0" t="s">
        <v>45</v>
      </c>
      <c r="T5178" s="0" t="n">
        <v>1.05</v>
      </c>
      <c r="U5178" s="0" t="s">
        <v>45</v>
      </c>
      <c r="V5178" s="0" t="s">
        <v>5498</v>
      </c>
      <c r="W5178" s="0" t="s">
        <v>47</v>
      </c>
      <c r="X5178" s="0" t="s">
        <v>48</v>
      </c>
      <c r="Y5178" s="0" t="s">
        <v>19290</v>
      </c>
      <c r="Z5178" s="0" t="n">
        <v>4.91</v>
      </c>
      <c r="AA5178" s="0" t="s">
        <v>45</v>
      </c>
      <c r="AB5178" s="0" t="n">
        <v>1.05</v>
      </c>
      <c r="AC5178" s="0" t="s">
        <v>45</v>
      </c>
      <c r="AD5178" s="0" t="n">
        <v>13</v>
      </c>
      <c r="AE5178" s="0" t="n">
        <f aca="false">AD5178+100</f>
        <v>113</v>
      </c>
      <c r="AF5178" s="8" t="n">
        <f aca="false">((P5178/AE5178)*100)*ABS(I5178)</f>
        <v>7.13274336283186</v>
      </c>
      <c r="AG5178" s="0" t="n">
        <f aca="false">(TRUNC((AF5178*AD5178/100),2))</f>
        <v>0.92</v>
      </c>
      <c r="AH5178" s="0" t="n">
        <f aca="false">TRUNC(AF5178*1.3222,2)</f>
        <v>9.43</v>
      </c>
      <c r="AI5178" s="0" t="n">
        <f aca="false">TRUNC(AG5178*1.3222,2)</f>
        <v>1.21</v>
      </c>
      <c r="AJ5178" s="0" t="n">
        <f aca="false">((P5178-T5178)*0.7+T5178)*ABS(I5178)</f>
        <v>5.957</v>
      </c>
      <c r="AK5178" s="9" t="n">
        <f aca="false">IF(K5178="REFUND",(-1*(AJ5178-AG5178)),(AJ5178-AG5178))</f>
        <v>5.037</v>
      </c>
    </row>
    <row r="5179" customFormat="false" ht="13.8" hidden="false" customHeight="false" outlineLevel="0" collapsed="false">
      <c r="A5179" s="6" t="n">
        <v>42247</v>
      </c>
      <c r="B5179" s="0" t="n">
        <v>964937395391</v>
      </c>
      <c r="C5179" s="0" t="s">
        <v>19291</v>
      </c>
      <c r="D5179" s="0" t="s">
        <v>19292</v>
      </c>
      <c r="E5179" s="7" t="n">
        <v>9781429967563</v>
      </c>
      <c r="F5179" s="0" t="s">
        <v>8193</v>
      </c>
      <c r="G5179" s="0" t="s">
        <v>8194</v>
      </c>
      <c r="H5179" s="0" t="s">
        <v>8195</v>
      </c>
      <c r="I5179" s="0" t="n">
        <v>1</v>
      </c>
      <c r="J5179" s="0" t="s">
        <v>573</v>
      </c>
      <c r="K5179" s="0" t="s">
        <v>43</v>
      </c>
      <c r="L5179" s="0" t="n">
        <v>10.34</v>
      </c>
      <c r="M5179" s="0" t="s">
        <v>44</v>
      </c>
      <c r="N5179" s="0" t="n">
        <v>8.99</v>
      </c>
      <c r="O5179" s="0" t="s">
        <v>44</v>
      </c>
      <c r="P5179" s="0" t="n">
        <v>8.06</v>
      </c>
      <c r="Q5179" s="0" t="s">
        <v>45</v>
      </c>
      <c r="R5179" s="0" t="n">
        <v>7.01</v>
      </c>
      <c r="S5179" s="0" t="s">
        <v>45</v>
      </c>
      <c r="T5179" s="0" t="n">
        <v>1.05</v>
      </c>
      <c r="U5179" s="0" t="s">
        <v>45</v>
      </c>
      <c r="V5179" s="0" t="s">
        <v>19293</v>
      </c>
      <c r="W5179" s="0" t="s">
        <v>47</v>
      </c>
      <c r="X5179" s="0" t="s">
        <v>48</v>
      </c>
      <c r="Y5179" s="0" t="s">
        <v>19294</v>
      </c>
      <c r="Z5179" s="0" t="n">
        <v>4.91</v>
      </c>
      <c r="AA5179" s="0" t="s">
        <v>45</v>
      </c>
      <c r="AB5179" s="0" t="n">
        <v>1.05</v>
      </c>
      <c r="AC5179" s="0" t="s">
        <v>45</v>
      </c>
      <c r="AD5179" s="0" t="n">
        <v>13</v>
      </c>
      <c r="AE5179" s="0" t="n">
        <f aca="false">AD5179+100</f>
        <v>113</v>
      </c>
      <c r="AF5179" s="8" t="n">
        <f aca="false">((P5179/AE5179)*100)*ABS(I5179)</f>
        <v>7.13274336283186</v>
      </c>
      <c r="AG5179" s="0" t="n">
        <f aca="false">(TRUNC((AF5179*AD5179/100),2))</f>
        <v>0.92</v>
      </c>
      <c r="AH5179" s="0" t="n">
        <f aca="false">TRUNC(AF5179*1.3222,2)</f>
        <v>9.43</v>
      </c>
      <c r="AI5179" s="0" t="n">
        <f aca="false">TRUNC(AG5179*1.3222,2)</f>
        <v>1.21</v>
      </c>
      <c r="AJ5179" s="0" t="n">
        <f aca="false">((P5179-T5179)*0.7+T5179)*ABS(I5179)</f>
        <v>5.957</v>
      </c>
      <c r="AK5179" s="9" t="n">
        <f aca="false">IF(K5179="REFUND",(-1*(AJ5179-AG5179)),(AJ5179-AG5179))</f>
        <v>5.037</v>
      </c>
    </row>
    <row r="5180" customFormat="false" ht="13.8" hidden="false" customHeight="false" outlineLevel="0" collapsed="false">
      <c r="A5180" s="6" t="n">
        <v>42247</v>
      </c>
      <c r="B5180" s="0" t="n">
        <v>964939765391</v>
      </c>
      <c r="C5180" s="0" t="s">
        <v>19295</v>
      </c>
      <c r="D5180" s="0" t="s">
        <v>19296</v>
      </c>
      <c r="E5180" s="7" t="n">
        <v>9781429993265</v>
      </c>
      <c r="F5180" s="0" t="s">
        <v>2682</v>
      </c>
      <c r="G5180" s="0" t="s">
        <v>2683</v>
      </c>
      <c r="H5180" s="0" t="s">
        <v>1871</v>
      </c>
      <c r="I5180" s="0" t="n">
        <v>1</v>
      </c>
      <c r="J5180" s="0" t="s">
        <v>573</v>
      </c>
      <c r="K5180" s="0" t="s">
        <v>43</v>
      </c>
      <c r="L5180" s="0" t="n">
        <v>10.34</v>
      </c>
      <c r="M5180" s="0" t="s">
        <v>44</v>
      </c>
      <c r="N5180" s="0" t="n">
        <v>8.99</v>
      </c>
      <c r="O5180" s="0" t="s">
        <v>44</v>
      </c>
      <c r="P5180" s="0" t="n">
        <v>8.06</v>
      </c>
      <c r="Q5180" s="0" t="s">
        <v>45</v>
      </c>
      <c r="R5180" s="0" t="n">
        <v>7.01</v>
      </c>
      <c r="S5180" s="0" t="s">
        <v>45</v>
      </c>
      <c r="T5180" s="0" t="n">
        <v>1.05</v>
      </c>
      <c r="U5180" s="0" t="s">
        <v>45</v>
      </c>
      <c r="V5180" s="0" t="s">
        <v>118</v>
      </c>
      <c r="W5180" s="0" t="s">
        <v>96</v>
      </c>
      <c r="X5180" s="0" t="s">
        <v>48</v>
      </c>
      <c r="Y5180" s="0" t="s">
        <v>19297</v>
      </c>
      <c r="Z5180" s="0" t="n">
        <v>4.91</v>
      </c>
      <c r="AA5180" s="0" t="s">
        <v>45</v>
      </c>
      <c r="AB5180" s="0" t="n">
        <v>1.05</v>
      </c>
      <c r="AC5180" s="0" t="s">
        <v>45</v>
      </c>
      <c r="AD5180" s="0" t="n">
        <v>13</v>
      </c>
      <c r="AE5180" s="0" t="n">
        <f aca="false">AD5180+100</f>
        <v>113</v>
      </c>
      <c r="AF5180" s="8" t="n">
        <f aca="false">((P5180/AE5180)*100)*ABS(I5180)</f>
        <v>7.13274336283186</v>
      </c>
      <c r="AG5180" s="0" t="n">
        <f aca="false">(TRUNC((AF5180*AD5180/100),2))</f>
        <v>0.92</v>
      </c>
      <c r="AH5180" s="0" t="n">
        <f aca="false">TRUNC(AF5180*1.3222,2)</f>
        <v>9.43</v>
      </c>
      <c r="AI5180" s="0" t="n">
        <f aca="false">TRUNC(AG5180*1.3222,2)</f>
        <v>1.21</v>
      </c>
      <c r="AJ5180" s="0" t="n">
        <f aca="false">((P5180-T5180)*0.7+T5180)*ABS(I5180)</f>
        <v>5.957</v>
      </c>
      <c r="AK5180" s="9" t="n">
        <f aca="false">IF(K5180="REFUND",(-1*(AJ5180-AG5180)),(AJ5180-AG5180))</f>
        <v>5.037</v>
      </c>
    </row>
    <row r="5181" customFormat="false" ht="13.8" hidden="false" customHeight="false" outlineLevel="0" collapsed="false">
      <c r="A5181" s="6" t="n">
        <v>42247</v>
      </c>
      <c r="B5181" s="0" t="n">
        <v>964943322391</v>
      </c>
      <c r="C5181" s="0" t="s">
        <v>19298</v>
      </c>
      <c r="D5181" s="0" t="s">
        <v>19299</v>
      </c>
      <c r="E5181" s="7" t="n">
        <v>9781466835870</v>
      </c>
      <c r="F5181" s="0" t="s">
        <v>19300</v>
      </c>
      <c r="G5181" s="0" t="s">
        <v>19301</v>
      </c>
      <c r="H5181" s="0" t="s">
        <v>19302</v>
      </c>
      <c r="I5181" s="0" t="n">
        <v>1</v>
      </c>
      <c r="J5181" s="0" t="s">
        <v>573</v>
      </c>
      <c r="K5181" s="0" t="s">
        <v>43</v>
      </c>
      <c r="L5181" s="0" t="n">
        <v>18.39</v>
      </c>
      <c r="M5181" s="0" t="s">
        <v>44</v>
      </c>
      <c r="N5181" s="0" t="n">
        <v>15.99</v>
      </c>
      <c r="O5181" s="0" t="s">
        <v>44</v>
      </c>
      <c r="P5181" s="0" t="n">
        <v>14.34</v>
      </c>
      <c r="Q5181" s="0" t="s">
        <v>45</v>
      </c>
      <c r="R5181" s="0" t="n">
        <v>12.47</v>
      </c>
      <c r="S5181" s="0" t="s">
        <v>45</v>
      </c>
      <c r="T5181" s="0" t="n">
        <v>1.87</v>
      </c>
      <c r="U5181" s="0" t="s">
        <v>45</v>
      </c>
      <c r="V5181" s="0" t="s">
        <v>1702</v>
      </c>
      <c r="W5181" s="0" t="s">
        <v>1703</v>
      </c>
      <c r="X5181" s="0" t="s">
        <v>48</v>
      </c>
      <c r="Y5181" s="0" t="s">
        <v>19303</v>
      </c>
      <c r="Z5181" s="0" t="n">
        <v>8.73</v>
      </c>
      <c r="AA5181" s="0" t="s">
        <v>45</v>
      </c>
      <c r="AB5181" s="0" t="n">
        <v>1.87</v>
      </c>
      <c r="AC5181" s="0" t="s">
        <v>45</v>
      </c>
      <c r="AD5181" s="0" t="n">
        <v>13</v>
      </c>
      <c r="AE5181" s="0" t="n">
        <f aca="false">AD5181+100</f>
        <v>113</v>
      </c>
      <c r="AF5181" s="8" t="n">
        <f aca="false">((P5181/AE5181)*100)*ABS(I5181)</f>
        <v>12.6902654867257</v>
      </c>
      <c r="AG5181" s="0" t="n">
        <f aca="false">(TRUNC((AF5181*AD5181/100),2))</f>
        <v>1.64</v>
      </c>
      <c r="AH5181" s="0" t="n">
        <f aca="false">TRUNC(AF5181*1.3222,2)</f>
        <v>16.77</v>
      </c>
      <c r="AI5181" s="0" t="n">
        <f aca="false">TRUNC(AG5181*1.3222,2)</f>
        <v>2.16</v>
      </c>
      <c r="AJ5181" s="0" t="n">
        <f aca="false">((P5181-T5181)*0.7+T5181)*ABS(I5181)</f>
        <v>10.599</v>
      </c>
      <c r="AK5181" s="9" t="n">
        <f aca="false">IF(K5181="REFUND",(-1*(AJ5181-AG5181)),(AJ5181-AG5181))</f>
        <v>8.959</v>
      </c>
    </row>
    <row r="5182" customFormat="false" ht="13.8" hidden="false" customHeight="false" outlineLevel="0" collapsed="false">
      <c r="A5182" s="6" t="n">
        <v>42247</v>
      </c>
      <c r="B5182" s="0" t="n">
        <v>964950343341</v>
      </c>
      <c r="C5182" s="0" t="s">
        <v>19304</v>
      </c>
      <c r="D5182" s="0" t="s">
        <v>19305</v>
      </c>
      <c r="E5182" s="7" t="n">
        <v>9781429922067</v>
      </c>
      <c r="F5182" s="0" t="s">
        <v>3288</v>
      </c>
      <c r="G5182" s="0" t="s">
        <v>3289</v>
      </c>
      <c r="H5182" s="0" t="s">
        <v>3290</v>
      </c>
      <c r="I5182" s="0" t="n">
        <v>1</v>
      </c>
      <c r="J5182" s="0" t="s">
        <v>573</v>
      </c>
      <c r="K5182" s="0" t="s">
        <v>43</v>
      </c>
      <c r="L5182" s="0" t="n">
        <v>3.44</v>
      </c>
      <c r="M5182" s="0" t="s">
        <v>44</v>
      </c>
      <c r="N5182" s="0" t="n">
        <v>2.99</v>
      </c>
      <c r="O5182" s="0" t="s">
        <v>44</v>
      </c>
      <c r="P5182" s="0" t="n">
        <v>2.68</v>
      </c>
      <c r="Q5182" s="0" t="s">
        <v>45</v>
      </c>
      <c r="R5182" s="0" t="n">
        <v>2.33</v>
      </c>
      <c r="S5182" s="0" t="s">
        <v>45</v>
      </c>
      <c r="T5182" s="0" t="n">
        <v>0.35</v>
      </c>
      <c r="U5182" s="0" t="s">
        <v>45</v>
      </c>
      <c r="V5182" s="0" t="s">
        <v>219</v>
      </c>
      <c r="W5182" s="0" t="s">
        <v>157</v>
      </c>
      <c r="X5182" s="0" t="s">
        <v>48</v>
      </c>
      <c r="Y5182" s="0" t="s">
        <v>19306</v>
      </c>
      <c r="Z5182" s="0" t="n">
        <v>1.63</v>
      </c>
      <c r="AA5182" s="0" t="s">
        <v>45</v>
      </c>
      <c r="AB5182" s="0" t="n">
        <v>0.35</v>
      </c>
      <c r="AC5182" s="0" t="s">
        <v>45</v>
      </c>
      <c r="AD5182" s="0" t="n">
        <v>5</v>
      </c>
      <c r="AE5182" s="0" t="n">
        <f aca="false">AD5182+100</f>
        <v>105</v>
      </c>
      <c r="AF5182" s="8" t="n">
        <f aca="false">((P5182/AE5182)*100)*ABS(I5182)</f>
        <v>2.55238095238095</v>
      </c>
      <c r="AG5182" s="0" t="n">
        <f aca="false">(TRUNC((AF5182*AD5182/100),2))</f>
        <v>0.12</v>
      </c>
      <c r="AH5182" s="0" t="n">
        <f aca="false">TRUNC(AF5182*1.3222,2)</f>
        <v>3.37</v>
      </c>
      <c r="AI5182" s="0" t="n">
        <f aca="false">TRUNC(AG5182*1.3222,2)</f>
        <v>0.15</v>
      </c>
      <c r="AJ5182" s="0" t="n">
        <f aca="false">((P5182-T5182)*0.7+T5182)*ABS(I5182)</f>
        <v>1.981</v>
      </c>
      <c r="AK5182" s="9" t="n">
        <f aca="false">IF(K5182="REFUND",(-1*(AJ5182-AG5182)),(AJ5182-AG5182))</f>
        <v>1.861</v>
      </c>
    </row>
    <row r="5183" customFormat="false" ht="13.8" hidden="false" customHeight="false" outlineLevel="0" collapsed="false">
      <c r="A5183" s="6" t="n">
        <v>42247</v>
      </c>
      <c r="B5183" s="0" t="n">
        <v>964951853141</v>
      </c>
      <c r="C5183" s="0" t="s">
        <v>19307</v>
      </c>
      <c r="D5183" s="0" t="s">
        <v>19308</v>
      </c>
      <c r="E5183" s="7" t="n">
        <v>9781250032331</v>
      </c>
      <c r="F5183" s="0" t="s">
        <v>8605</v>
      </c>
      <c r="G5183" s="0" t="s">
        <v>8606</v>
      </c>
      <c r="H5183" s="0" t="s">
        <v>6668</v>
      </c>
      <c r="I5183" s="0" t="n">
        <v>1</v>
      </c>
      <c r="J5183" s="0" t="s">
        <v>573</v>
      </c>
      <c r="K5183" s="0" t="s">
        <v>43</v>
      </c>
      <c r="L5183" s="0" t="n">
        <v>10.34</v>
      </c>
      <c r="M5183" s="0" t="s">
        <v>44</v>
      </c>
      <c r="N5183" s="0" t="n">
        <v>8.99</v>
      </c>
      <c r="O5183" s="0" t="s">
        <v>44</v>
      </c>
      <c r="P5183" s="0" t="n">
        <v>8.06</v>
      </c>
      <c r="Q5183" s="0" t="s">
        <v>45</v>
      </c>
      <c r="R5183" s="0" t="n">
        <v>7.01</v>
      </c>
      <c r="S5183" s="0" t="s">
        <v>45</v>
      </c>
      <c r="T5183" s="0" t="n">
        <v>1.05</v>
      </c>
      <c r="U5183" s="0" t="s">
        <v>45</v>
      </c>
      <c r="V5183" s="0" t="s">
        <v>587</v>
      </c>
      <c r="W5183" s="0" t="s">
        <v>47</v>
      </c>
      <c r="X5183" s="0" t="s">
        <v>48</v>
      </c>
      <c r="Y5183" s="0" t="s">
        <v>19309</v>
      </c>
      <c r="Z5183" s="0" t="n">
        <v>4.91</v>
      </c>
      <c r="AA5183" s="0" t="s">
        <v>45</v>
      </c>
      <c r="AB5183" s="0" t="n">
        <v>1.05</v>
      </c>
      <c r="AC5183" s="0" t="s">
        <v>45</v>
      </c>
      <c r="AD5183" s="0" t="n">
        <v>13</v>
      </c>
      <c r="AE5183" s="0" t="n">
        <f aca="false">AD5183+100</f>
        <v>113</v>
      </c>
      <c r="AF5183" s="8" t="n">
        <f aca="false">((P5183/AE5183)*100)*ABS(I5183)</f>
        <v>7.13274336283186</v>
      </c>
      <c r="AG5183" s="0" t="n">
        <f aca="false">(TRUNC((AF5183*AD5183/100),2))</f>
        <v>0.92</v>
      </c>
      <c r="AH5183" s="0" t="n">
        <f aca="false">TRUNC(AF5183*1.3222,2)</f>
        <v>9.43</v>
      </c>
      <c r="AI5183" s="0" t="n">
        <f aca="false">TRUNC(AG5183*1.3222,2)</f>
        <v>1.21</v>
      </c>
      <c r="AJ5183" s="0" t="n">
        <f aca="false">((P5183-T5183)*0.7+T5183)*ABS(I5183)</f>
        <v>5.957</v>
      </c>
      <c r="AK5183" s="9" t="n">
        <f aca="false">IF(K5183="REFUND",(-1*(AJ5183-AG5183)),(AJ5183-AG5183))</f>
        <v>5.037</v>
      </c>
    </row>
    <row r="5184" customFormat="false" ht="13.8" hidden="false" customHeight="false" outlineLevel="0" collapsed="false">
      <c r="A5184" s="6" t="n">
        <v>42247</v>
      </c>
      <c r="B5184" s="0" t="n">
        <v>964955717191</v>
      </c>
      <c r="C5184" s="0" t="s">
        <v>19310</v>
      </c>
      <c r="D5184" s="0" t="s">
        <v>19311</v>
      </c>
      <c r="E5184" s="7" t="n">
        <v>9781633752764</v>
      </c>
      <c r="F5184" s="0" t="s">
        <v>1689</v>
      </c>
      <c r="G5184" s="0" t="s">
        <v>1690</v>
      </c>
      <c r="H5184" s="0" t="s">
        <v>1691</v>
      </c>
      <c r="I5184" s="0" t="n">
        <v>1</v>
      </c>
      <c r="J5184" s="0" t="s">
        <v>573</v>
      </c>
      <c r="K5184" s="0" t="s">
        <v>43</v>
      </c>
      <c r="L5184" s="0" t="n">
        <v>3.44</v>
      </c>
      <c r="M5184" s="0" t="s">
        <v>44</v>
      </c>
      <c r="N5184" s="0" t="n">
        <v>2.99</v>
      </c>
      <c r="O5184" s="0" t="s">
        <v>44</v>
      </c>
      <c r="P5184" s="0" t="n">
        <v>2.68</v>
      </c>
      <c r="Q5184" s="0" t="s">
        <v>45</v>
      </c>
      <c r="R5184" s="0" t="n">
        <v>2.33</v>
      </c>
      <c r="S5184" s="0" t="s">
        <v>45</v>
      </c>
      <c r="T5184" s="0" t="n">
        <v>0.35</v>
      </c>
      <c r="U5184" s="0" t="s">
        <v>45</v>
      </c>
      <c r="V5184" s="0" t="s">
        <v>2507</v>
      </c>
      <c r="W5184" s="0" t="s">
        <v>47</v>
      </c>
      <c r="X5184" s="0" t="s">
        <v>48</v>
      </c>
      <c r="Y5184" s="0" t="s">
        <v>18497</v>
      </c>
      <c r="Z5184" s="0" t="n">
        <v>1.63</v>
      </c>
      <c r="AA5184" s="0" t="s">
        <v>45</v>
      </c>
      <c r="AB5184" s="0" t="n">
        <v>0.35</v>
      </c>
      <c r="AC5184" s="0" t="s">
        <v>45</v>
      </c>
      <c r="AD5184" s="0" t="n">
        <v>13</v>
      </c>
      <c r="AE5184" s="0" t="n">
        <f aca="false">AD5184+100</f>
        <v>113</v>
      </c>
      <c r="AF5184" s="8" t="n">
        <f aca="false">((P5184/AE5184)*100)*ABS(I5184)</f>
        <v>2.3716814159292</v>
      </c>
      <c r="AG5184" s="0" t="n">
        <f aca="false">(TRUNC((AF5184*AD5184/100),2))</f>
        <v>0.3</v>
      </c>
      <c r="AH5184" s="0" t="n">
        <f aca="false">TRUNC(AF5184*1.3222,2)</f>
        <v>3.13</v>
      </c>
      <c r="AI5184" s="0" t="n">
        <f aca="false">TRUNC(AG5184*1.3222,2)</f>
        <v>0.39</v>
      </c>
      <c r="AJ5184" s="0" t="n">
        <f aca="false">((P5184-T5184)*0.7+T5184)*ABS(I5184)</f>
        <v>1.981</v>
      </c>
      <c r="AK5184" s="9" t="n">
        <f aca="false">IF(K5184="REFUND",(-1*(AJ5184-AG5184)),(AJ5184-AG5184))</f>
        <v>1.681</v>
      </c>
    </row>
    <row r="5185" customFormat="false" ht="13.8" hidden="false" customHeight="false" outlineLevel="0" collapsed="false">
      <c r="A5185" s="6" t="n">
        <v>42247</v>
      </c>
      <c r="B5185" s="0" t="n">
        <v>964960268391</v>
      </c>
      <c r="C5185" s="0" t="s">
        <v>19312</v>
      </c>
      <c r="D5185" s="0" t="s">
        <v>19313</v>
      </c>
      <c r="E5185" s="7" t="n">
        <v>9781250020536</v>
      </c>
      <c r="F5185" s="0" t="s">
        <v>8135</v>
      </c>
      <c r="G5185" s="0" t="s">
        <v>8136</v>
      </c>
      <c r="H5185" s="0" t="s">
        <v>567</v>
      </c>
      <c r="I5185" s="0" t="n">
        <v>1</v>
      </c>
      <c r="J5185" s="0" t="s">
        <v>573</v>
      </c>
      <c r="K5185" s="0" t="s">
        <v>43</v>
      </c>
      <c r="L5185" s="0" t="n">
        <v>10.34</v>
      </c>
      <c r="M5185" s="0" t="s">
        <v>44</v>
      </c>
      <c r="N5185" s="0" t="n">
        <v>8.99</v>
      </c>
      <c r="O5185" s="0" t="s">
        <v>44</v>
      </c>
      <c r="P5185" s="0" t="n">
        <v>8.06</v>
      </c>
      <c r="Q5185" s="0" t="s">
        <v>45</v>
      </c>
      <c r="R5185" s="0" t="n">
        <v>7.01</v>
      </c>
      <c r="S5185" s="0" t="s">
        <v>45</v>
      </c>
      <c r="T5185" s="0" t="n">
        <v>1.05</v>
      </c>
      <c r="U5185" s="0" t="s">
        <v>45</v>
      </c>
      <c r="V5185" s="0" t="s">
        <v>19314</v>
      </c>
      <c r="W5185" s="0" t="s">
        <v>104</v>
      </c>
      <c r="X5185" s="0" t="s">
        <v>48</v>
      </c>
      <c r="Y5185" s="0" t="s">
        <v>19315</v>
      </c>
      <c r="Z5185" s="0" t="n">
        <v>4.91</v>
      </c>
      <c r="AA5185" s="0" t="s">
        <v>45</v>
      </c>
      <c r="AB5185" s="0" t="n">
        <v>1.05</v>
      </c>
      <c r="AC5185" s="0" t="s">
        <v>45</v>
      </c>
      <c r="AD5185" s="0" t="n">
        <v>5</v>
      </c>
      <c r="AE5185" s="0" t="n">
        <f aca="false">AD5185+100</f>
        <v>105</v>
      </c>
      <c r="AF5185" s="8" t="n">
        <f aca="false">((P5185/AE5185)*100)*ABS(I5185)</f>
        <v>7.67619047619048</v>
      </c>
      <c r="AG5185" s="0" t="n">
        <f aca="false">(TRUNC((AF5185*AD5185/100),2))</f>
        <v>0.38</v>
      </c>
      <c r="AH5185" s="0" t="n">
        <f aca="false">TRUNC(AF5185*1.3222,2)</f>
        <v>10.14</v>
      </c>
      <c r="AI5185" s="0" t="n">
        <f aca="false">TRUNC(AG5185*1.3222,2)</f>
        <v>0.5</v>
      </c>
      <c r="AJ5185" s="0" t="n">
        <f aca="false">((P5185-T5185)*0.7+T5185)*ABS(I5185)</f>
        <v>5.957</v>
      </c>
      <c r="AK5185" s="9" t="n">
        <f aca="false">IF(K5185="REFUND",(-1*(AJ5185-AG5185)),(AJ5185-AG5185))</f>
        <v>5.577</v>
      </c>
    </row>
    <row r="5186" customFormat="false" ht="13.8" hidden="false" customHeight="false" outlineLevel="0" collapsed="false">
      <c r="A5186" s="6" t="n">
        <v>42247</v>
      </c>
      <c r="B5186" s="0" t="n">
        <v>964961348241</v>
      </c>
      <c r="C5186" s="0" t="s">
        <v>19316</v>
      </c>
      <c r="D5186" s="0" t="s">
        <v>19317</v>
      </c>
      <c r="E5186" s="7" t="n">
        <v>9781466886674</v>
      </c>
      <c r="F5186" s="0" t="s">
        <v>1138</v>
      </c>
      <c r="G5186" s="0" t="s">
        <v>1139</v>
      </c>
      <c r="H5186" s="0" t="s">
        <v>1140</v>
      </c>
      <c r="I5186" s="0" t="n">
        <v>1</v>
      </c>
      <c r="J5186" s="0" t="s">
        <v>573</v>
      </c>
      <c r="K5186" s="0" t="s">
        <v>43</v>
      </c>
      <c r="L5186" s="0" t="n">
        <v>4.59</v>
      </c>
      <c r="M5186" s="0" t="s">
        <v>44</v>
      </c>
      <c r="N5186" s="0" t="n">
        <v>3.99</v>
      </c>
      <c r="O5186" s="0" t="s">
        <v>44</v>
      </c>
      <c r="P5186" s="0" t="n">
        <v>3.58</v>
      </c>
      <c r="Q5186" s="0" t="s">
        <v>45</v>
      </c>
      <c r="R5186" s="0" t="n">
        <v>3.11</v>
      </c>
      <c r="S5186" s="0" t="s">
        <v>45</v>
      </c>
      <c r="T5186" s="0" t="n">
        <v>0.47</v>
      </c>
      <c r="U5186" s="0" t="s">
        <v>45</v>
      </c>
      <c r="V5186" s="0" t="s">
        <v>2369</v>
      </c>
      <c r="W5186" s="0" t="s">
        <v>47</v>
      </c>
      <c r="X5186" s="0" t="s">
        <v>48</v>
      </c>
      <c r="Y5186" s="0" t="s">
        <v>19318</v>
      </c>
      <c r="Z5186" s="0" t="n">
        <v>2.18</v>
      </c>
      <c r="AA5186" s="0" t="s">
        <v>45</v>
      </c>
      <c r="AB5186" s="0" t="n">
        <v>0.47</v>
      </c>
      <c r="AC5186" s="0" t="s">
        <v>45</v>
      </c>
      <c r="AD5186" s="0" t="n">
        <v>13</v>
      </c>
      <c r="AE5186" s="0" t="n">
        <f aca="false">AD5186+100</f>
        <v>113</v>
      </c>
      <c r="AF5186" s="8" t="n">
        <f aca="false">((P5186/AE5186)*100)*ABS(I5186)</f>
        <v>3.16814159292035</v>
      </c>
      <c r="AG5186" s="0" t="n">
        <f aca="false">(TRUNC((AF5186*AD5186/100),2))</f>
        <v>0.41</v>
      </c>
      <c r="AH5186" s="0" t="n">
        <f aca="false">TRUNC(AF5186*1.3222,2)</f>
        <v>4.18</v>
      </c>
      <c r="AI5186" s="0" t="n">
        <f aca="false">TRUNC(AG5186*1.3222,2)</f>
        <v>0.54</v>
      </c>
      <c r="AJ5186" s="0" t="n">
        <f aca="false">((P5186-T5186)*0.7+T5186)*ABS(I5186)</f>
        <v>2.647</v>
      </c>
      <c r="AK5186" s="9" t="n">
        <f aca="false">IF(K5186="REFUND",(-1*(AJ5186-AG5186)),(AJ5186-AG5186))</f>
        <v>2.237</v>
      </c>
    </row>
    <row r="5187" customFormat="false" ht="13.8" hidden="false" customHeight="false" outlineLevel="0" collapsed="false">
      <c r="A5187" s="6" t="n">
        <v>42247</v>
      </c>
      <c r="B5187" s="0" t="n">
        <v>964963411291</v>
      </c>
      <c r="C5187" s="0" t="s">
        <v>19319</v>
      </c>
      <c r="D5187" s="0" t="s">
        <v>19320</v>
      </c>
      <c r="E5187" s="7" t="n">
        <v>9781429957656</v>
      </c>
      <c r="F5187" s="0" t="s">
        <v>3308</v>
      </c>
      <c r="G5187" s="0" t="s">
        <v>3309</v>
      </c>
      <c r="H5187" s="0" t="s">
        <v>3310</v>
      </c>
      <c r="I5187" s="0" t="n">
        <v>1</v>
      </c>
      <c r="J5187" s="0" t="s">
        <v>573</v>
      </c>
      <c r="K5187" s="0" t="s">
        <v>43</v>
      </c>
      <c r="L5187" s="0" t="n">
        <v>11.49</v>
      </c>
      <c r="M5187" s="0" t="s">
        <v>44</v>
      </c>
      <c r="N5187" s="0" t="n">
        <v>9.99</v>
      </c>
      <c r="O5187" s="0" t="s">
        <v>44</v>
      </c>
      <c r="P5187" s="0" t="n">
        <v>8.96</v>
      </c>
      <c r="Q5187" s="0" t="s">
        <v>45</v>
      </c>
      <c r="R5187" s="0" t="n">
        <v>7.79</v>
      </c>
      <c r="S5187" s="0" t="s">
        <v>45</v>
      </c>
      <c r="T5187" s="0" t="n">
        <v>1.17</v>
      </c>
      <c r="U5187" s="0" t="s">
        <v>45</v>
      </c>
      <c r="V5187" s="0" t="s">
        <v>19321</v>
      </c>
      <c r="W5187" s="0" t="s">
        <v>2293</v>
      </c>
      <c r="X5187" s="0" t="s">
        <v>48</v>
      </c>
      <c r="Y5187" s="0" t="s">
        <v>19322</v>
      </c>
      <c r="Z5187" s="0" t="n">
        <v>5.45</v>
      </c>
      <c r="AA5187" s="0" t="s">
        <v>45</v>
      </c>
      <c r="AB5187" s="0" t="n">
        <v>1.17</v>
      </c>
      <c r="AC5187" s="0" t="s">
        <v>45</v>
      </c>
      <c r="AD5187" s="0" t="n">
        <v>13</v>
      </c>
      <c r="AE5187" s="0" t="n">
        <f aca="false">AD5187+100</f>
        <v>113</v>
      </c>
      <c r="AF5187" s="8" t="n">
        <f aca="false">((P5187/AE5187)*100)*ABS(I5187)</f>
        <v>7.92920353982301</v>
      </c>
      <c r="AG5187" s="0" t="n">
        <f aca="false">(TRUNC((AF5187*AD5187/100),2))</f>
        <v>1.03</v>
      </c>
      <c r="AH5187" s="0" t="n">
        <f aca="false">TRUNC(AF5187*1.3222,2)</f>
        <v>10.48</v>
      </c>
      <c r="AI5187" s="0" t="n">
        <f aca="false">TRUNC(AG5187*1.3222,2)</f>
        <v>1.36</v>
      </c>
      <c r="AJ5187" s="0" t="n">
        <f aca="false">((P5187-T5187)*0.7+T5187)*ABS(I5187)</f>
        <v>6.623</v>
      </c>
      <c r="AK5187" s="9" t="n">
        <f aca="false">IF(K5187="REFUND",(-1*(AJ5187-AG5187)),(AJ5187-AG5187))</f>
        <v>5.593</v>
      </c>
    </row>
    <row r="5188" customFormat="false" ht="13.8" hidden="false" customHeight="false" outlineLevel="0" collapsed="false">
      <c r="A5188" s="6" t="n">
        <v>42247</v>
      </c>
      <c r="B5188" s="0" t="n">
        <v>964967325191</v>
      </c>
      <c r="C5188" s="0" t="s">
        <v>19323</v>
      </c>
      <c r="D5188" s="0" t="s">
        <v>19324</v>
      </c>
      <c r="E5188" s="7" t="n">
        <v>9781429995658</v>
      </c>
      <c r="F5188" s="0" t="s">
        <v>19325</v>
      </c>
      <c r="G5188" s="0" t="s">
        <v>19326</v>
      </c>
      <c r="H5188" s="0" t="s">
        <v>94</v>
      </c>
      <c r="I5188" s="0" t="n">
        <v>1</v>
      </c>
      <c r="J5188" s="0" t="s">
        <v>573</v>
      </c>
      <c r="K5188" s="0" t="s">
        <v>43</v>
      </c>
      <c r="L5188" s="0" t="n">
        <v>10.34</v>
      </c>
      <c r="M5188" s="0" t="s">
        <v>44</v>
      </c>
      <c r="N5188" s="0" t="n">
        <v>8.99</v>
      </c>
      <c r="O5188" s="0" t="s">
        <v>44</v>
      </c>
      <c r="P5188" s="0" t="n">
        <v>8.11</v>
      </c>
      <c r="Q5188" s="0" t="s">
        <v>45</v>
      </c>
      <c r="R5188" s="0" t="n">
        <v>7.05</v>
      </c>
      <c r="S5188" s="0" t="s">
        <v>45</v>
      </c>
      <c r="T5188" s="0" t="n">
        <v>1.06</v>
      </c>
      <c r="U5188" s="0" t="s">
        <v>45</v>
      </c>
      <c r="V5188" s="0" t="s">
        <v>2514</v>
      </c>
      <c r="W5188" s="0" t="s">
        <v>96</v>
      </c>
      <c r="X5188" s="0" t="s">
        <v>48</v>
      </c>
      <c r="Y5188" s="0" t="s">
        <v>19327</v>
      </c>
      <c r="Z5188" s="0" t="n">
        <v>4.94</v>
      </c>
      <c r="AA5188" s="0" t="s">
        <v>45</v>
      </c>
      <c r="AB5188" s="0" t="n">
        <v>1.06</v>
      </c>
      <c r="AC5188" s="0" t="s">
        <v>45</v>
      </c>
      <c r="AD5188" s="0" t="n">
        <v>13</v>
      </c>
      <c r="AE5188" s="0" t="n">
        <f aca="false">AD5188+100</f>
        <v>113</v>
      </c>
      <c r="AF5188" s="8" t="n">
        <f aca="false">((P5188/AE5188)*100)*ABS(I5188)</f>
        <v>7.17699115044248</v>
      </c>
      <c r="AG5188" s="0" t="n">
        <f aca="false">(TRUNC((AF5188*AD5188/100),2))</f>
        <v>0.93</v>
      </c>
      <c r="AH5188" s="0" t="n">
        <f aca="false">TRUNC(AF5188*1.3222,2)</f>
        <v>9.48</v>
      </c>
      <c r="AI5188" s="0" t="n">
        <f aca="false">TRUNC(AG5188*1.3222,2)</f>
        <v>1.22</v>
      </c>
      <c r="AJ5188" s="0" t="n">
        <f aca="false">((P5188-T5188)*0.7+T5188)*ABS(I5188)</f>
        <v>5.995</v>
      </c>
      <c r="AK5188" s="9" t="n">
        <f aca="false">IF(K5188="REFUND",(-1*(AJ5188-AG5188)),(AJ5188-AG5188))</f>
        <v>5.065</v>
      </c>
    </row>
    <row r="5189" customFormat="false" ht="13.8" hidden="false" customHeight="false" outlineLevel="0" collapsed="false">
      <c r="A5189" s="6" t="n">
        <v>42247</v>
      </c>
      <c r="B5189" s="0" t="n">
        <v>964968239191</v>
      </c>
      <c r="C5189" s="0" t="s">
        <v>19328</v>
      </c>
      <c r="D5189" s="0" t="s">
        <v>19329</v>
      </c>
      <c r="E5189" s="7" t="n">
        <v>9781250029904</v>
      </c>
      <c r="F5189" s="0" t="s">
        <v>11180</v>
      </c>
      <c r="G5189" s="0" t="s">
        <v>11181</v>
      </c>
      <c r="H5189" s="0" t="s">
        <v>94</v>
      </c>
      <c r="I5189" s="0" t="n">
        <v>1</v>
      </c>
      <c r="J5189" s="0" t="s">
        <v>573</v>
      </c>
      <c r="K5189" s="0" t="s">
        <v>43</v>
      </c>
      <c r="L5189" s="0" t="n">
        <v>11.49</v>
      </c>
      <c r="M5189" s="0" t="s">
        <v>44</v>
      </c>
      <c r="N5189" s="0" t="n">
        <v>9.99</v>
      </c>
      <c r="O5189" s="0" t="s">
        <v>44</v>
      </c>
      <c r="P5189" s="0" t="n">
        <v>9.01</v>
      </c>
      <c r="Q5189" s="0" t="s">
        <v>45</v>
      </c>
      <c r="R5189" s="0" t="n">
        <v>7.84</v>
      </c>
      <c r="S5189" s="0" t="s">
        <v>45</v>
      </c>
      <c r="T5189" s="0" t="n">
        <v>1.17</v>
      </c>
      <c r="U5189" s="0" t="s">
        <v>45</v>
      </c>
      <c r="V5189" s="0" t="s">
        <v>2514</v>
      </c>
      <c r="W5189" s="0" t="s">
        <v>96</v>
      </c>
      <c r="X5189" s="0" t="s">
        <v>48</v>
      </c>
      <c r="Y5189" s="0" t="s">
        <v>19327</v>
      </c>
      <c r="Z5189" s="0" t="n">
        <v>5.49</v>
      </c>
      <c r="AA5189" s="0" t="s">
        <v>45</v>
      </c>
      <c r="AB5189" s="0" t="n">
        <v>1.17</v>
      </c>
      <c r="AC5189" s="0" t="s">
        <v>45</v>
      </c>
      <c r="AD5189" s="0" t="n">
        <v>13</v>
      </c>
      <c r="AE5189" s="0" t="n">
        <f aca="false">AD5189+100</f>
        <v>113</v>
      </c>
      <c r="AF5189" s="8" t="n">
        <f aca="false">((P5189/AE5189)*100)*ABS(I5189)</f>
        <v>7.97345132743363</v>
      </c>
      <c r="AG5189" s="0" t="n">
        <f aca="false">(TRUNC((AF5189*AD5189/100),2))</f>
        <v>1.03</v>
      </c>
      <c r="AH5189" s="0" t="n">
        <f aca="false">TRUNC(AF5189*1.3222,2)</f>
        <v>10.54</v>
      </c>
      <c r="AI5189" s="0" t="n">
        <f aca="false">TRUNC(AG5189*1.3222,2)</f>
        <v>1.36</v>
      </c>
      <c r="AJ5189" s="0" t="n">
        <f aca="false">((P5189-T5189)*0.7+T5189)*ABS(I5189)</f>
        <v>6.658</v>
      </c>
      <c r="AK5189" s="9" t="n">
        <f aca="false">IF(K5189="REFUND",(-1*(AJ5189-AG5189)),(AJ5189-AG5189))</f>
        <v>5.628</v>
      </c>
    </row>
    <row r="5190" customFormat="false" ht="13.8" hidden="false" customHeight="false" outlineLevel="0" collapsed="false">
      <c r="A5190" s="6" t="n">
        <v>42247</v>
      </c>
      <c r="B5190" s="0" t="n">
        <v>964973478241</v>
      </c>
      <c r="C5190" s="0" t="s">
        <v>19330</v>
      </c>
      <c r="D5190" s="0" t="s">
        <v>19331</v>
      </c>
      <c r="E5190" s="7" t="n">
        <v>9781250063625</v>
      </c>
      <c r="F5190" s="0" t="s">
        <v>19332</v>
      </c>
      <c r="G5190" s="0" t="s">
        <v>19333</v>
      </c>
      <c r="H5190" s="0" t="s">
        <v>19334</v>
      </c>
      <c r="I5190" s="0" t="n">
        <v>1</v>
      </c>
      <c r="J5190" s="0" t="s">
        <v>573</v>
      </c>
      <c r="K5190" s="0" t="s">
        <v>43</v>
      </c>
      <c r="L5190" s="0" t="n">
        <v>12.64</v>
      </c>
      <c r="M5190" s="0" t="s">
        <v>44</v>
      </c>
      <c r="N5190" s="0" t="n">
        <v>10.99</v>
      </c>
      <c r="O5190" s="0" t="s">
        <v>44</v>
      </c>
      <c r="P5190" s="0" t="n">
        <v>9.86</v>
      </c>
      <c r="Q5190" s="0" t="s">
        <v>45</v>
      </c>
      <c r="R5190" s="0" t="n">
        <v>8.57</v>
      </c>
      <c r="S5190" s="0" t="s">
        <v>45</v>
      </c>
      <c r="T5190" s="0" t="n">
        <v>1.29</v>
      </c>
      <c r="U5190" s="0" t="s">
        <v>45</v>
      </c>
      <c r="V5190" s="0" t="s">
        <v>171</v>
      </c>
      <c r="W5190" s="0" t="s">
        <v>104</v>
      </c>
      <c r="X5190" s="0" t="s">
        <v>48</v>
      </c>
      <c r="Y5190" s="0" t="s">
        <v>13177</v>
      </c>
      <c r="Z5190" s="0" t="n">
        <v>6</v>
      </c>
      <c r="AA5190" s="0" t="s">
        <v>45</v>
      </c>
      <c r="AB5190" s="0" t="n">
        <v>1.29</v>
      </c>
      <c r="AC5190" s="0" t="s">
        <v>45</v>
      </c>
      <c r="AD5190" s="0" t="n">
        <v>5</v>
      </c>
      <c r="AE5190" s="0" t="n">
        <f aca="false">AD5190+100</f>
        <v>105</v>
      </c>
      <c r="AF5190" s="8" t="n">
        <f aca="false">((P5190/AE5190)*100)*ABS(I5190)</f>
        <v>9.39047619047619</v>
      </c>
      <c r="AG5190" s="0" t="n">
        <f aca="false">(TRUNC((AF5190*AD5190/100),2))</f>
        <v>0.46</v>
      </c>
      <c r="AH5190" s="0" t="n">
        <f aca="false">TRUNC(AF5190*1.3222,2)</f>
        <v>12.41</v>
      </c>
      <c r="AI5190" s="0" t="n">
        <f aca="false">TRUNC(AG5190*1.3222,2)</f>
        <v>0.6</v>
      </c>
      <c r="AJ5190" s="0" t="n">
        <f aca="false">((P5190-T5190)*0.7+T5190)*ABS(I5190)</f>
        <v>7.289</v>
      </c>
      <c r="AK5190" s="9" t="n">
        <f aca="false">IF(K5190="REFUND",(-1*(AJ5190-AG5190)),(AJ5190-AG5190))</f>
        <v>6.829</v>
      </c>
    </row>
    <row r="5191" customFormat="false" ht="13.8" hidden="false" customHeight="false" outlineLevel="0" collapsed="false">
      <c r="A5191" s="6" t="n">
        <v>42247</v>
      </c>
      <c r="B5191" s="0" t="n">
        <v>964976592241</v>
      </c>
      <c r="C5191" s="0" t="s">
        <v>19335</v>
      </c>
      <c r="D5191" s="0" t="s">
        <v>19336</v>
      </c>
      <c r="E5191" s="7" t="n">
        <v>9781429938334</v>
      </c>
      <c r="F5191" s="0" t="s">
        <v>19337</v>
      </c>
      <c r="G5191" s="0" t="s">
        <v>19338</v>
      </c>
      <c r="H5191" s="0" t="s">
        <v>1118</v>
      </c>
      <c r="I5191" s="0" t="n">
        <v>1</v>
      </c>
      <c r="J5191" s="0" t="s">
        <v>573</v>
      </c>
      <c r="K5191" s="0" t="s">
        <v>43</v>
      </c>
      <c r="L5191" s="0" t="n">
        <v>10.34</v>
      </c>
      <c r="M5191" s="0" t="s">
        <v>44</v>
      </c>
      <c r="N5191" s="0" t="n">
        <v>8.99</v>
      </c>
      <c r="O5191" s="0" t="s">
        <v>44</v>
      </c>
      <c r="P5191" s="0" t="n">
        <v>8.06</v>
      </c>
      <c r="Q5191" s="0" t="s">
        <v>45</v>
      </c>
      <c r="R5191" s="0" t="n">
        <v>7.01</v>
      </c>
      <c r="S5191" s="0" t="s">
        <v>45</v>
      </c>
      <c r="T5191" s="0" t="n">
        <v>1.05</v>
      </c>
      <c r="U5191" s="0" t="s">
        <v>45</v>
      </c>
      <c r="V5191" s="0" t="s">
        <v>4979</v>
      </c>
      <c r="W5191" s="0" t="s">
        <v>500</v>
      </c>
      <c r="X5191" s="0" t="s">
        <v>48</v>
      </c>
      <c r="Y5191" s="0" t="s">
        <v>19339</v>
      </c>
      <c r="Z5191" s="0" t="n">
        <v>4.91</v>
      </c>
      <c r="AA5191" s="0" t="s">
        <v>45</v>
      </c>
      <c r="AB5191" s="0" t="n">
        <v>1.05</v>
      </c>
      <c r="AC5191" s="0" t="s">
        <v>45</v>
      </c>
      <c r="AD5191" s="0" t="n">
        <v>13</v>
      </c>
      <c r="AE5191" s="0" t="n">
        <f aca="false">AD5191+100</f>
        <v>113</v>
      </c>
      <c r="AF5191" s="8" t="n">
        <f aca="false">((P5191/AE5191)*100)*ABS(I5191)</f>
        <v>7.13274336283186</v>
      </c>
      <c r="AG5191" s="0" t="n">
        <f aca="false">(TRUNC((AF5191*AD5191/100),2))</f>
        <v>0.92</v>
      </c>
      <c r="AH5191" s="0" t="n">
        <f aca="false">TRUNC(AF5191*1.3222,2)</f>
        <v>9.43</v>
      </c>
      <c r="AI5191" s="0" t="n">
        <f aca="false">TRUNC(AG5191*1.3222,2)</f>
        <v>1.21</v>
      </c>
      <c r="AJ5191" s="0" t="n">
        <f aca="false">((P5191-T5191)*0.7+T5191)*ABS(I5191)</f>
        <v>5.957</v>
      </c>
      <c r="AK5191" s="9" t="n">
        <f aca="false">IF(K5191="REFUND",(-1*(AJ5191-AG5191)),(AJ5191-AG5191))</f>
        <v>5.037</v>
      </c>
    </row>
    <row r="5192" customFormat="false" ht="13.8" hidden="false" customHeight="false" outlineLevel="0" collapsed="false">
      <c r="A5192" s="6" t="n">
        <v>42247</v>
      </c>
      <c r="B5192" s="0" t="n">
        <v>964980898141</v>
      </c>
      <c r="C5192" s="0" t="s">
        <v>19340</v>
      </c>
      <c r="D5192" s="0" t="s">
        <v>19341</v>
      </c>
      <c r="E5192" s="7" t="n">
        <v>9781250034472</v>
      </c>
      <c r="F5192" s="0" t="s">
        <v>233</v>
      </c>
      <c r="G5192" s="0" t="s">
        <v>234</v>
      </c>
      <c r="H5192" s="0" t="s">
        <v>64</v>
      </c>
      <c r="I5192" s="0" t="n">
        <v>1</v>
      </c>
      <c r="J5192" s="0" t="s">
        <v>573</v>
      </c>
      <c r="K5192" s="0" t="s">
        <v>43</v>
      </c>
      <c r="L5192" s="0" t="n">
        <v>12.64</v>
      </c>
      <c r="M5192" s="0" t="s">
        <v>44</v>
      </c>
      <c r="N5192" s="0" t="n">
        <v>10.99</v>
      </c>
      <c r="O5192" s="0" t="s">
        <v>44</v>
      </c>
      <c r="P5192" s="0" t="n">
        <v>9.86</v>
      </c>
      <c r="Q5192" s="0" t="s">
        <v>45</v>
      </c>
      <c r="R5192" s="0" t="n">
        <v>8.57</v>
      </c>
      <c r="S5192" s="0" t="s">
        <v>45</v>
      </c>
      <c r="T5192" s="0" t="n">
        <v>1.29</v>
      </c>
      <c r="U5192" s="0" t="s">
        <v>45</v>
      </c>
      <c r="V5192" s="0" t="s">
        <v>14687</v>
      </c>
      <c r="W5192" s="0" t="s">
        <v>80</v>
      </c>
      <c r="X5192" s="0" t="s">
        <v>48</v>
      </c>
      <c r="Y5192" s="0" t="s">
        <v>14688</v>
      </c>
      <c r="Z5192" s="0" t="n">
        <v>6</v>
      </c>
      <c r="AA5192" s="0" t="s">
        <v>45</v>
      </c>
      <c r="AB5192" s="0" t="n">
        <v>1.29</v>
      </c>
      <c r="AC5192" s="0" t="s">
        <v>45</v>
      </c>
      <c r="AD5192" s="0" t="n">
        <v>5</v>
      </c>
      <c r="AE5192" s="0" t="n">
        <f aca="false">AD5192+100</f>
        <v>105</v>
      </c>
      <c r="AF5192" s="8" t="n">
        <f aca="false">((P5192/AE5192)*100)*ABS(I5192)</f>
        <v>9.39047619047619</v>
      </c>
      <c r="AG5192" s="0" t="n">
        <f aca="false">(TRUNC((AF5192*AD5192/100),2))</f>
        <v>0.46</v>
      </c>
      <c r="AH5192" s="0" t="n">
        <f aca="false">TRUNC(AF5192*1.3222,2)</f>
        <v>12.41</v>
      </c>
      <c r="AI5192" s="0" t="n">
        <f aca="false">TRUNC(AG5192*1.3222,2)</f>
        <v>0.6</v>
      </c>
      <c r="AJ5192" s="0" t="n">
        <f aca="false">((P5192-T5192)*0.7+T5192)*ABS(I5192)</f>
        <v>7.289</v>
      </c>
      <c r="AK5192" s="9" t="n">
        <f aca="false">IF(K5192="REFUND",(-1*(AJ5192-AG5192)),(AJ5192-AG5192))</f>
        <v>6.829</v>
      </c>
    </row>
    <row r="5193" customFormat="false" ht="13.8" hidden="false" customHeight="false" outlineLevel="0" collapsed="false">
      <c r="A5193" s="6" t="n">
        <v>42247</v>
      </c>
      <c r="B5193" s="0" t="n">
        <v>964988313141</v>
      </c>
      <c r="C5193" s="0" t="s">
        <v>19342</v>
      </c>
      <c r="D5193" s="0" t="s">
        <v>19343</v>
      </c>
      <c r="E5193" s="7" t="n">
        <v>9780374712860</v>
      </c>
      <c r="F5193" s="0" t="s">
        <v>15817</v>
      </c>
      <c r="G5193" s="0" t="s">
        <v>15818</v>
      </c>
      <c r="H5193" s="0" t="s">
        <v>15819</v>
      </c>
      <c r="I5193" s="0" t="n">
        <v>1</v>
      </c>
      <c r="J5193" s="0" t="s">
        <v>573</v>
      </c>
      <c r="K5193" s="0" t="s">
        <v>43</v>
      </c>
      <c r="L5193" s="0" t="n">
        <v>16.09</v>
      </c>
      <c r="M5193" s="0" t="s">
        <v>44</v>
      </c>
      <c r="N5193" s="0" t="n">
        <v>13.99</v>
      </c>
      <c r="O5193" s="0" t="s">
        <v>44</v>
      </c>
      <c r="P5193" s="0" t="n">
        <v>12.55</v>
      </c>
      <c r="Q5193" s="0" t="s">
        <v>45</v>
      </c>
      <c r="R5193" s="0" t="n">
        <v>10.91</v>
      </c>
      <c r="S5193" s="0" t="s">
        <v>45</v>
      </c>
      <c r="T5193" s="0" t="n">
        <v>1.64</v>
      </c>
      <c r="U5193" s="0" t="s">
        <v>45</v>
      </c>
      <c r="V5193" s="0" t="s">
        <v>57</v>
      </c>
      <c r="W5193" s="0" t="s">
        <v>373</v>
      </c>
      <c r="X5193" s="0" t="s">
        <v>48</v>
      </c>
      <c r="Y5193" s="0" t="s">
        <v>19344</v>
      </c>
      <c r="Z5193" s="0" t="n">
        <v>7.64</v>
      </c>
      <c r="AA5193" s="0" t="s">
        <v>45</v>
      </c>
      <c r="AB5193" s="0" t="n">
        <v>1.64</v>
      </c>
      <c r="AC5193" s="0" t="s">
        <v>45</v>
      </c>
      <c r="AD5193" s="0" t="n">
        <v>5</v>
      </c>
      <c r="AE5193" s="0" t="n">
        <f aca="false">AD5193+100</f>
        <v>105</v>
      </c>
      <c r="AF5193" s="8" t="n">
        <f aca="false">((P5193/AE5193)*100)*ABS(I5193)</f>
        <v>11.952380952381</v>
      </c>
      <c r="AG5193" s="0" t="n">
        <f aca="false">(TRUNC((AF5193*AD5193/100),2))</f>
        <v>0.59</v>
      </c>
      <c r="AH5193" s="0" t="n">
        <f aca="false">TRUNC(AF5193*1.3222,2)</f>
        <v>15.8</v>
      </c>
      <c r="AI5193" s="0" t="n">
        <f aca="false">TRUNC(AG5193*1.3222,2)</f>
        <v>0.78</v>
      </c>
      <c r="AJ5193" s="0" t="n">
        <f aca="false">((P5193-T5193)*0.7+T5193)*ABS(I5193)</f>
        <v>9.277</v>
      </c>
      <c r="AK5193" s="9" t="n">
        <f aca="false">IF(K5193="REFUND",(-1*(AJ5193-AG5193)),(AJ5193-AG5193))</f>
        <v>8.687</v>
      </c>
    </row>
    <row r="5194" customFormat="false" ht="13.8" hidden="false" customHeight="false" outlineLevel="0" collapsed="false">
      <c r="A5194" s="6" t="n">
        <v>42247</v>
      </c>
      <c r="B5194" s="0" t="n">
        <v>964994311291</v>
      </c>
      <c r="C5194" s="0" t="s">
        <v>19345</v>
      </c>
      <c r="D5194" s="0" t="s">
        <v>19346</v>
      </c>
      <c r="E5194" s="7" t="n">
        <v>9781466829022</v>
      </c>
      <c r="F5194" s="0" t="s">
        <v>9626</v>
      </c>
      <c r="G5194" s="0" t="s">
        <v>9627</v>
      </c>
      <c r="H5194" s="0" t="s">
        <v>239</v>
      </c>
      <c r="I5194" s="0" t="n">
        <v>1</v>
      </c>
      <c r="J5194" s="0" t="s">
        <v>573</v>
      </c>
      <c r="K5194" s="0" t="s">
        <v>43</v>
      </c>
      <c r="L5194" s="0" t="n">
        <v>12.64</v>
      </c>
      <c r="M5194" s="0" t="s">
        <v>44</v>
      </c>
      <c r="N5194" s="0" t="n">
        <v>10.99</v>
      </c>
      <c r="O5194" s="0" t="s">
        <v>44</v>
      </c>
      <c r="P5194" s="0" t="n">
        <v>9.86</v>
      </c>
      <c r="Q5194" s="0" t="s">
        <v>45</v>
      </c>
      <c r="R5194" s="0" t="n">
        <v>8.57</v>
      </c>
      <c r="S5194" s="0" t="s">
        <v>45</v>
      </c>
      <c r="T5194" s="0" t="n">
        <v>1.29</v>
      </c>
      <c r="U5194" s="0" t="s">
        <v>45</v>
      </c>
      <c r="V5194" s="0" t="s">
        <v>3275</v>
      </c>
      <c r="W5194" s="0" t="s">
        <v>47</v>
      </c>
      <c r="X5194" s="0" t="s">
        <v>48</v>
      </c>
      <c r="Y5194" s="0" t="s">
        <v>19347</v>
      </c>
      <c r="Z5194" s="0" t="n">
        <v>6</v>
      </c>
      <c r="AA5194" s="0" t="s">
        <v>45</v>
      </c>
      <c r="AB5194" s="0" t="n">
        <v>1.29</v>
      </c>
      <c r="AC5194" s="0" t="s">
        <v>45</v>
      </c>
      <c r="AD5194" s="0" t="n">
        <v>13</v>
      </c>
      <c r="AE5194" s="0" t="n">
        <f aca="false">AD5194+100</f>
        <v>113</v>
      </c>
      <c r="AF5194" s="8" t="n">
        <f aca="false">((P5194/AE5194)*100)*ABS(I5194)</f>
        <v>8.72566371681416</v>
      </c>
      <c r="AG5194" s="0" t="n">
        <f aca="false">(TRUNC((AF5194*AD5194/100),2))</f>
        <v>1.13</v>
      </c>
      <c r="AH5194" s="0" t="n">
        <f aca="false">TRUNC(AF5194*1.3222,2)</f>
        <v>11.53</v>
      </c>
      <c r="AI5194" s="0" t="n">
        <f aca="false">TRUNC(AG5194*1.3222,2)</f>
        <v>1.49</v>
      </c>
      <c r="AJ5194" s="0" t="n">
        <f aca="false">((P5194-T5194)*0.7+T5194)*ABS(I5194)</f>
        <v>7.289</v>
      </c>
      <c r="AK5194" s="9" t="n">
        <f aca="false">IF(K5194="REFUND",(-1*(AJ5194-AG5194)),(AJ5194-AG5194))</f>
        <v>6.159</v>
      </c>
    </row>
    <row r="5195" customFormat="false" ht="13.8" hidden="false" customHeight="false" outlineLevel="0" collapsed="false">
      <c r="A5195" s="6" t="n">
        <v>42247</v>
      </c>
      <c r="B5195" s="0" t="n">
        <v>964995124191</v>
      </c>
      <c r="C5195" s="0" t="s">
        <v>19348</v>
      </c>
      <c r="D5195" s="0" t="s">
        <v>19349</v>
      </c>
      <c r="E5195" s="7" t="n">
        <v>9781429943956</v>
      </c>
      <c r="F5195" s="0" t="s">
        <v>19350</v>
      </c>
      <c r="G5195" s="0" t="s">
        <v>19351</v>
      </c>
      <c r="H5195" s="0" t="s">
        <v>13203</v>
      </c>
      <c r="I5195" s="0" t="n">
        <v>1</v>
      </c>
      <c r="J5195" s="0" t="s">
        <v>573</v>
      </c>
      <c r="K5195" s="0" t="s">
        <v>43</v>
      </c>
      <c r="L5195" s="0" t="n">
        <v>10.34</v>
      </c>
      <c r="M5195" s="0" t="s">
        <v>44</v>
      </c>
      <c r="N5195" s="0" t="n">
        <v>8.99</v>
      </c>
      <c r="O5195" s="0" t="s">
        <v>44</v>
      </c>
      <c r="P5195" s="0" t="n">
        <v>8.06</v>
      </c>
      <c r="Q5195" s="0" t="s">
        <v>45</v>
      </c>
      <c r="R5195" s="0" t="n">
        <v>7.01</v>
      </c>
      <c r="S5195" s="0" t="s">
        <v>45</v>
      </c>
      <c r="T5195" s="0" t="n">
        <v>1.05</v>
      </c>
      <c r="U5195" s="0" t="s">
        <v>45</v>
      </c>
      <c r="V5195" s="0" t="s">
        <v>13204</v>
      </c>
      <c r="W5195" s="0" t="s">
        <v>104</v>
      </c>
      <c r="X5195" s="0" t="s">
        <v>48</v>
      </c>
      <c r="Y5195" s="0" t="s">
        <v>13205</v>
      </c>
      <c r="Z5195" s="0" t="n">
        <v>4.91</v>
      </c>
      <c r="AA5195" s="0" t="s">
        <v>45</v>
      </c>
      <c r="AB5195" s="0" t="n">
        <v>1.05</v>
      </c>
      <c r="AC5195" s="0" t="s">
        <v>45</v>
      </c>
      <c r="AD5195" s="0" t="n">
        <v>5</v>
      </c>
      <c r="AE5195" s="0" t="n">
        <f aca="false">AD5195+100</f>
        <v>105</v>
      </c>
      <c r="AF5195" s="8" t="n">
        <f aca="false">((P5195/AE5195)*100)*ABS(I5195)</f>
        <v>7.67619047619048</v>
      </c>
      <c r="AG5195" s="0" t="n">
        <f aca="false">(TRUNC((AF5195*AD5195/100),2))</f>
        <v>0.38</v>
      </c>
      <c r="AH5195" s="0" t="n">
        <f aca="false">TRUNC(AF5195*1.3222,2)</f>
        <v>10.14</v>
      </c>
      <c r="AI5195" s="0" t="n">
        <f aca="false">TRUNC(AG5195*1.3222,2)</f>
        <v>0.5</v>
      </c>
      <c r="AJ5195" s="0" t="n">
        <f aca="false">((P5195-T5195)*0.7+T5195)*ABS(I5195)</f>
        <v>5.957</v>
      </c>
      <c r="AK5195" s="9" t="n">
        <f aca="false">IF(K5195="REFUND",(-1*(AJ5195-AG5195)),(AJ5195-AG5195))</f>
        <v>5.577</v>
      </c>
    </row>
    <row r="5196" customFormat="false" ht="13.8" hidden="false" customHeight="false" outlineLevel="0" collapsed="false">
      <c r="A5196" s="6" t="n">
        <v>42247</v>
      </c>
      <c r="B5196" s="0" t="n">
        <v>964996188241</v>
      </c>
      <c r="C5196" s="0" t="s">
        <v>19352</v>
      </c>
      <c r="D5196" s="0" t="s">
        <v>19353</v>
      </c>
      <c r="E5196" s="7" t="n">
        <v>9781250014900</v>
      </c>
      <c r="F5196" s="0" t="s">
        <v>14858</v>
      </c>
      <c r="G5196" s="0" t="s">
        <v>14859</v>
      </c>
      <c r="H5196" s="0" t="s">
        <v>1969</v>
      </c>
      <c r="I5196" s="0" t="n">
        <v>1</v>
      </c>
      <c r="J5196" s="0" t="s">
        <v>573</v>
      </c>
      <c r="K5196" s="0" t="s">
        <v>43</v>
      </c>
      <c r="L5196" s="0" t="n">
        <v>12.64</v>
      </c>
      <c r="M5196" s="0" t="s">
        <v>44</v>
      </c>
      <c r="N5196" s="0" t="n">
        <v>10.99</v>
      </c>
      <c r="O5196" s="0" t="s">
        <v>44</v>
      </c>
      <c r="P5196" s="0" t="n">
        <v>9.86</v>
      </c>
      <c r="Q5196" s="0" t="s">
        <v>45</v>
      </c>
      <c r="R5196" s="0" t="n">
        <v>8.57</v>
      </c>
      <c r="S5196" s="0" t="s">
        <v>45</v>
      </c>
      <c r="T5196" s="0" t="n">
        <v>1.29</v>
      </c>
      <c r="U5196" s="0" t="s">
        <v>45</v>
      </c>
      <c r="V5196" s="0" t="s">
        <v>13991</v>
      </c>
      <c r="W5196" s="0" t="s">
        <v>500</v>
      </c>
      <c r="X5196" s="0" t="s">
        <v>48</v>
      </c>
      <c r="Y5196" s="0" t="s">
        <v>13992</v>
      </c>
      <c r="Z5196" s="0" t="n">
        <v>6</v>
      </c>
      <c r="AA5196" s="0" t="s">
        <v>45</v>
      </c>
      <c r="AB5196" s="0" t="n">
        <v>1.29</v>
      </c>
      <c r="AC5196" s="0" t="s">
        <v>45</v>
      </c>
      <c r="AD5196" s="0" t="n">
        <v>13</v>
      </c>
      <c r="AE5196" s="0" t="n">
        <f aca="false">AD5196+100</f>
        <v>113</v>
      </c>
      <c r="AF5196" s="8" t="n">
        <f aca="false">((P5196/AE5196)*100)*ABS(I5196)</f>
        <v>8.72566371681416</v>
      </c>
      <c r="AG5196" s="0" t="n">
        <f aca="false">(TRUNC((AF5196*AD5196/100),2))</f>
        <v>1.13</v>
      </c>
      <c r="AH5196" s="0" t="n">
        <f aca="false">TRUNC(AF5196*1.3222,2)</f>
        <v>11.53</v>
      </c>
      <c r="AI5196" s="0" t="n">
        <f aca="false">TRUNC(AG5196*1.3222,2)</f>
        <v>1.49</v>
      </c>
      <c r="AJ5196" s="0" t="n">
        <f aca="false">((P5196-T5196)*0.7+T5196)*ABS(I5196)</f>
        <v>7.289</v>
      </c>
      <c r="AK5196" s="9" t="n">
        <f aca="false">IF(K5196="REFUND",(-1*(AJ5196-AG5196)),(AJ5196-AG5196))</f>
        <v>6.159</v>
      </c>
    </row>
    <row r="5197" customFormat="false" ht="13.8" hidden="false" customHeight="false" outlineLevel="0" collapsed="false">
      <c r="A5197" s="6" t="n">
        <v>42247</v>
      </c>
      <c r="B5197" s="0" t="n">
        <v>964997867341</v>
      </c>
      <c r="C5197" s="0" t="s">
        <v>19354</v>
      </c>
      <c r="D5197" s="0" t="s">
        <v>19355</v>
      </c>
      <c r="E5197" s="7" t="n">
        <v>9781429965026</v>
      </c>
      <c r="F5197" s="0" t="s">
        <v>853</v>
      </c>
      <c r="G5197" s="0" t="s">
        <v>854</v>
      </c>
      <c r="H5197" s="0" t="s">
        <v>139</v>
      </c>
      <c r="I5197" s="0" t="n">
        <v>1</v>
      </c>
      <c r="J5197" s="0" t="s">
        <v>573</v>
      </c>
      <c r="K5197" s="0" t="s">
        <v>43</v>
      </c>
      <c r="L5197" s="0" t="n">
        <v>12.64</v>
      </c>
      <c r="M5197" s="0" t="s">
        <v>44</v>
      </c>
      <c r="N5197" s="0" t="n">
        <v>10.99</v>
      </c>
      <c r="O5197" s="0" t="s">
        <v>44</v>
      </c>
      <c r="P5197" s="0" t="n">
        <v>9.86</v>
      </c>
      <c r="Q5197" s="0" t="s">
        <v>45</v>
      </c>
      <c r="R5197" s="0" t="n">
        <v>8.57</v>
      </c>
      <c r="S5197" s="0" t="s">
        <v>45</v>
      </c>
      <c r="T5197" s="0" t="n">
        <v>1.29</v>
      </c>
      <c r="U5197" s="0" t="s">
        <v>45</v>
      </c>
      <c r="V5197" s="0" t="s">
        <v>8167</v>
      </c>
      <c r="W5197" s="0" t="s">
        <v>58</v>
      </c>
      <c r="X5197" s="0" t="s">
        <v>48</v>
      </c>
      <c r="Y5197" s="0" t="s">
        <v>19356</v>
      </c>
      <c r="Z5197" s="0" t="n">
        <v>6</v>
      </c>
      <c r="AA5197" s="0" t="s">
        <v>45</v>
      </c>
      <c r="AB5197" s="0" t="n">
        <v>1.29</v>
      </c>
      <c r="AC5197" s="0" t="s">
        <v>45</v>
      </c>
      <c r="AD5197" s="0" t="n">
        <v>5</v>
      </c>
      <c r="AE5197" s="0" t="n">
        <f aca="false">AD5197+100</f>
        <v>105</v>
      </c>
      <c r="AF5197" s="8" t="n">
        <f aca="false">((P5197/AE5197)*100)*ABS(I5197)</f>
        <v>9.39047619047619</v>
      </c>
      <c r="AG5197" s="0" t="n">
        <f aca="false">(TRUNC((AF5197*AD5197/100),2))</f>
        <v>0.46</v>
      </c>
      <c r="AH5197" s="0" t="n">
        <f aca="false">TRUNC(AF5197*1.3222,2)</f>
        <v>12.41</v>
      </c>
      <c r="AI5197" s="0" t="n">
        <f aca="false">TRUNC(AG5197*1.3222,2)</f>
        <v>0.6</v>
      </c>
      <c r="AJ5197" s="0" t="n">
        <f aca="false">((P5197-T5197)*0.7+T5197)*ABS(I5197)</f>
        <v>7.289</v>
      </c>
      <c r="AK5197" s="9" t="n">
        <f aca="false">IF(K5197="REFUND",(-1*(AJ5197-AG5197)),(AJ5197-AG5197))</f>
        <v>6.829</v>
      </c>
    </row>
    <row r="5198" customFormat="false" ht="13.8" hidden="false" customHeight="false" outlineLevel="0" collapsed="false">
      <c r="A5198" s="6" t="n">
        <v>42247</v>
      </c>
      <c r="B5198" s="0" t="n">
        <v>965000077341</v>
      </c>
      <c r="C5198" s="0" t="s">
        <v>19357</v>
      </c>
      <c r="D5198" s="0" t="s">
        <v>19358</v>
      </c>
      <c r="E5198" s="7" t="n">
        <v>9781466847743</v>
      </c>
      <c r="F5198" s="0" t="s">
        <v>1447</v>
      </c>
      <c r="G5198" s="0" t="s">
        <v>1448</v>
      </c>
      <c r="H5198" s="0" t="s">
        <v>340</v>
      </c>
      <c r="I5198" s="0" t="n">
        <v>1</v>
      </c>
      <c r="J5198" s="0" t="s">
        <v>573</v>
      </c>
      <c r="K5198" s="0" t="s">
        <v>43</v>
      </c>
      <c r="L5198" s="0" t="n">
        <v>16.09</v>
      </c>
      <c r="M5198" s="0" t="s">
        <v>44</v>
      </c>
      <c r="N5198" s="0" t="n">
        <v>13.99</v>
      </c>
      <c r="O5198" s="0" t="s">
        <v>44</v>
      </c>
      <c r="P5198" s="0" t="n">
        <v>12.55</v>
      </c>
      <c r="Q5198" s="0" t="s">
        <v>45</v>
      </c>
      <c r="R5198" s="0" t="n">
        <v>10.91</v>
      </c>
      <c r="S5198" s="0" t="s">
        <v>45</v>
      </c>
      <c r="T5198" s="0" t="n">
        <v>1.64</v>
      </c>
      <c r="U5198" s="0" t="s">
        <v>45</v>
      </c>
      <c r="V5198" s="0" t="s">
        <v>156</v>
      </c>
      <c r="W5198" s="0" t="s">
        <v>273</v>
      </c>
      <c r="X5198" s="0" t="s">
        <v>48</v>
      </c>
      <c r="Y5198" s="0" t="s">
        <v>19359</v>
      </c>
      <c r="Z5198" s="0" t="n">
        <v>7.64</v>
      </c>
      <c r="AA5198" s="0" t="s">
        <v>45</v>
      </c>
      <c r="AB5198" s="0" t="n">
        <v>1.64</v>
      </c>
      <c r="AC5198" s="0" t="s">
        <v>45</v>
      </c>
      <c r="AD5198" s="0" t="n">
        <v>5</v>
      </c>
      <c r="AE5198" s="0" t="n">
        <f aca="false">AD5198+100</f>
        <v>105</v>
      </c>
      <c r="AF5198" s="8" t="n">
        <f aca="false">((P5198/AE5198)*100)*ABS(I5198)</f>
        <v>11.952380952381</v>
      </c>
      <c r="AG5198" s="0" t="n">
        <f aca="false">(TRUNC((AF5198*AD5198/100),2))</f>
        <v>0.59</v>
      </c>
      <c r="AH5198" s="0" t="n">
        <f aca="false">TRUNC(AF5198*1.3222,2)</f>
        <v>15.8</v>
      </c>
      <c r="AI5198" s="0" t="n">
        <f aca="false">TRUNC(AG5198*1.3222,2)</f>
        <v>0.78</v>
      </c>
      <c r="AJ5198" s="0" t="n">
        <f aca="false">((P5198-T5198)*0.7+T5198)*ABS(I5198)</f>
        <v>9.277</v>
      </c>
      <c r="AK5198" s="9" t="n">
        <f aca="false">IF(K5198="REFUND",(-1*(AJ5198-AG5198)),(AJ5198-AG5198))</f>
        <v>8.687</v>
      </c>
    </row>
    <row r="5199" customFormat="false" ht="13.8" hidden="false" customHeight="false" outlineLevel="0" collapsed="false">
      <c r="A5199" s="6" t="n">
        <v>42247</v>
      </c>
      <c r="B5199" s="0" t="n">
        <v>965001770191</v>
      </c>
      <c r="C5199" s="0" t="s">
        <v>19360</v>
      </c>
      <c r="D5199" s="0" t="s">
        <v>19361</v>
      </c>
      <c r="E5199" s="7" t="n">
        <v>9781633753532</v>
      </c>
      <c r="F5199" s="0" t="s">
        <v>4126</v>
      </c>
      <c r="G5199" s="0" t="s">
        <v>4127</v>
      </c>
      <c r="H5199" s="0" t="s">
        <v>4128</v>
      </c>
      <c r="I5199" s="0" t="n">
        <v>1</v>
      </c>
      <c r="J5199" s="0" t="s">
        <v>573</v>
      </c>
      <c r="K5199" s="0" t="s">
        <v>43</v>
      </c>
      <c r="L5199" s="0" t="n">
        <v>1.14</v>
      </c>
      <c r="M5199" s="0" t="s">
        <v>44</v>
      </c>
      <c r="N5199" s="0" t="n">
        <v>0.99</v>
      </c>
      <c r="O5199" s="0" t="s">
        <v>44</v>
      </c>
      <c r="P5199" s="0" t="n">
        <v>0.89</v>
      </c>
      <c r="Q5199" s="0" t="s">
        <v>45</v>
      </c>
      <c r="R5199" s="0" t="n">
        <v>0.77</v>
      </c>
      <c r="S5199" s="0" t="s">
        <v>45</v>
      </c>
      <c r="T5199" s="0" t="n">
        <v>0.12</v>
      </c>
      <c r="U5199" s="0" t="s">
        <v>45</v>
      </c>
      <c r="V5199" s="0" t="s">
        <v>6339</v>
      </c>
      <c r="W5199" s="0" t="s">
        <v>96</v>
      </c>
      <c r="X5199" s="0" t="s">
        <v>48</v>
      </c>
      <c r="Y5199" s="0" t="s">
        <v>17063</v>
      </c>
      <c r="Z5199" s="0" t="n">
        <v>0.54</v>
      </c>
      <c r="AA5199" s="0" t="s">
        <v>45</v>
      </c>
      <c r="AB5199" s="0" t="n">
        <v>0.12</v>
      </c>
      <c r="AC5199" s="0" t="s">
        <v>45</v>
      </c>
      <c r="AD5199" s="0" t="n">
        <v>13</v>
      </c>
      <c r="AE5199" s="0" t="n">
        <f aca="false">AD5199+100</f>
        <v>113</v>
      </c>
      <c r="AF5199" s="8" t="n">
        <f aca="false">((P5199/AE5199)*100)*ABS(I5199)</f>
        <v>0.787610619469027</v>
      </c>
      <c r="AG5199" s="0" t="n">
        <f aca="false">(TRUNC((AF5199*AD5199/100),2))</f>
        <v>0.1</v>
      </c>
      <c r="AH5199" s="0" t="n">
        <f aca="false">TRUNC(AF5199*1.3222,2)</f>
        <v>1.04</v>
      </c>
      <c r="AI5199" s="0" t="n">
        <f aca="false">TRUNC(AG5199*1.3222,2)</f>
        <v>0.13</v>
      </c>
      <c r="AJ5199" s="0" t="n">
        <f aca="false">((P5199-T5199)*0.7+T5199)*ABS(I5199)</f>
        <v>0.659</v>
      </c>
      <c r="AK5199" s="9" t="n">
        <f aca="false">IF(K5199="REFUND",(-1*(AJ5199-AG5199)),(AJ5199-AG5199))</f>
        <v>0.559</v>
      </c>
    </row>
    <row r="5200" customFormat="false" ht="13.8" hidden="false" customHeight="false" outlineLevel="0" collapsed="false">
      <c r="A5200" s="6" t="n">
        <v>42247</v>
      </c>
      <c r="B5200" s="0" t="n">
        <v>965001779191</v>
      </c>
      <c r="C5200" s="0" t="s">
        <v>19362</v>
      </c>
      <c r="D5200" s="0" t="s">
        <v>19363</v>
      </c>
      <c r="E5200" s="7" t="n">
        <v>9781429948982</v>
      </c>
      <c r="F5200" s="0" t="s">
        <v>14205</v>
      </c>
      <c r="G5200" s="0" t="s">
        <v>14206</v>
      </c>
      <c r="H5200" s="0" t="s">
        <v>14207</v>
      </c>
      <c r="I5200" s="0" t="n">
        <v>1</v>
      </c>
      <c r="J5200" s="0" t="s">
        <v>573</v>
      </c>
      <c r="K5200" s="0" t="s">
        <v>43</v>
      </c>
      <c r="L5200" s="0" t="n">
        <v>3.44</v>
      </c>
      <c r="M5200" s="0" t="s">
        <v>44</v>
      </c>
      <c r="N5200" s="0" t="n">
        <v>2.99</v>
      </c>
      <c r="O5200" s="0" t="s">
        <v>44</v>
      </c>
      <c r="P5200" s="0" t="n">
        <v>2.67</v>
      </c>
      <c r="Q5200" s="0" t="s">
        <v>45</v>
      </c>
      <c r="R5200" s="0" t="n">
        <v>2.32</v>
      </c>
      <c r="S5200" s="0" t="s">
        <v>45</v>
      </c>
      <c r="T5200" s="0" t="n">
        <v>0.35</v>
      </c>
      <c r="U5200" s="0" t="s">
        <v>45</v>
      </c>
      <c r="V5200" s="0" t="s">
        <v>19364</v>
      </c>
      <c r="W5200" s="0" t="s">
        <v>360</v>
      </c>
      <c r="X5200" s="0" t="s">
        <v>48</v>
      </c>
      <c r="Y5200" s="0" t="s">
        <v>19365</v>
      </c>
      <c r="Z5200" s="0" t="n">
        <v>1.62</v>
      </c>
      <c r="AA5200" s="0" t="s">
        <v>45</v>
      </c>
      <c r="AB5200" s="0" t="n">
        <v>0.35</v>
      </c>
      <c r="AC5200" s="0" t="s">
        <v>45</v>
      </c>
      <c r="AD5200" s="0" t="n">
        <v>13</v>
      </c>
      <c r="AE5200" s="0" t="n">
        <f aca="false">AD5200+100</f>
        <v>113</v>
      </c>
      <c r="AF5200" s="8" t="n">
        <f aca="false">((P5200/AE5200)*100)*ABS(I5200)</f>
        <v>2.36283185840708</v>
      </c>
      <c r="AG5200" s="0" t="n">
        <f aca="false">(TRUNC((AF5200*AD5200/100),2))</f>
        <v>0.3</v>
      </c>
      <c r="AH5200" s="0" t="n">
        <f aca="false">TRUNC(AF5200*1.3222,2)</f>
        <v>3.12</v>
      </c>
      <c r="AI5200" s="0" t="n">
        <f aca="false">TRUNC(AG5200*1.3222,2)</f>
        <v>0.39</v>
      </c>
      <c r="AJ5200" s="0" t="n">
        <f aca="false">((P5200-T5200)*0.7+T5200)*ABS(I5200)</f>
        <v>1.974</v>
      </c>
      <c r="AK5200" s="9" t="n">
        <f aca="false">IF(K5200="REFUND",(-1*(AJ5200-AG5200)),(AJ5200-AG5200))</f>
        <v>1.674</v>
      </c>
    </row>
    <row r="5201" customFormat="false" ht="13.8" hidden="false" customHeight="false" outlineLevel="0" collapsed="false">
      <c r="A5201" s="6" t="n">
        <v>42247</v>
      </c>
      <c r="B5201" s="0" t="n">
        <v>965001780191</v>
      </c>
      <c r="C5201" s="0" t="s">
        <v>19362</v>
      </c>
      <c r="D5201" s="0" t="s">
        <v>19363</v>
      </c>
      <c r="E5201" s="7" t="n">
        <v>9781429906678</v>
      </c>
      <c r="F5201" s="0" t="s">
        <v>9447</v>
      </c>
      <c r="G5201" s="0" t="s">
        <v>9448</v>
      </c>
      <c r="H5201" s="0" t="s">
        <v>8318</v>
      </c>
      <c r="I5201" s="0" t="n">
        <v>1</v>
      </c>
      <c r="J5201" s="0" t="s">
        <v>573</v>
      </c>
      <c r="K5201" s="0" t="s">
        <v>43</v>
      </c>
      <c r="L5201" s="0" t="n">
        <v>12.64</v>
      </c>
      <c r="M5201" s="0" t="s">
        <v>44</v>
      </c>
      <c r="N5201" s="0" t="n">
        <v>10.99</v>
      </c>
      <c r="O5201" s="0" t="s">
        <v>44</v>
      </c>
      <c r="P5201" s="0" t="n">
        <v>9.85</v>
      </c>
      <c r="Q5201" s="0" t="s">
        <v>45</v>
      </c>
      <c r="R5201" s="0" t="n">
        <v>8.56</v>
      </c>
      <c r="S5201" s="0" t="s">
        <v>45</v>
      </c>
      <c r="T5201" s="0" t="n">
        <v>1.29</v>
      </c>
      <c r="U5201" s="0" t="s">
        <v>45</v>
      </c>
      <c r="V5201" s="0" t="s">
        <v>19364</v>
      </c>
      <c r="W5201" s="0" t="s">
        <v>360</v>
      </c>
      <c r="X5201" s="0" t="s">
        <v>48</v>
      </c>
      <c r="Y5201" s="0" t="s">
        <v>19365</v>
      </c>
      <c r="Z5201" s="0" t="n">
        <v>5.99</v>
      </c>
      <c r="AA5201" s="0" t="s">
        <v>45</v>
      </c>
      <c r="AB5201" s="0" t="n">
        <v>1.29</v>
      </c>
      <c r="AC5201" s="0" t="s">
        <v>45</v>
      </c>
      <c r="AD5201" s="0" t="n">
        <v>13</v>
      </c>
      <c r="AE5201" s="0" t="n">
        <f aca="false">AD5201+100</f>
        <v>113</v>
      </c>
      <c r="AF5201" s="8" t="n">
        <f aca="false">((P5201/AE5201)*100)*ABS(I5201)</f>
        <v>8.71681415929204</v>
      </c>
      <c r="AG5201" s="0" t="n">
        <f aca="false">(TRUNC((AF5201*AD5201/100),2))</f>
        <v>1.13</v>
      </c>
      <c r="AH5201" s="0" t="n">
        <f aca="false">TRUNC(AF5201*1.3222,2)</f>
        <v>11.52</v>
      </c>
      <c r="AI5201" s="0" t="n">
        <f aca="false">TRUNC(AG5201*1.3222,2)</f>
        <v>1.49</v>
      </c>
      <c r="AJ5201" s="0" t="n">
        <f aca="false">((P5201-T5201)*0.7+T5201)*ABS(I5201)</f>
        <v>7.282</v>
      </c>
      <c r="AK5201" s="9" t="n">
        <f aca="false">IF(K5201="REFUND",(-1*(AJ5201-AG5201)),(AJ5201-AG5201))</f>
        <v>6.152</v>
      </c>
    </row>
    <row r="5202" customFormat="false" ht="13.8" hidden="false" customHeight="false" outlineLevel="0" collapsed="false">
      <c r="A5202" s="6" t="n">
        <v>42247</v>
      </c>
      <c r="B5202" s="0" t="n">
        <v>965004894391</v>
      </c>
      <c r="C5202" s="0" t="s">
        <v>19366</v>
      </c>
      <c r="D5202" s="0" t="s">
        <v>19367</v>
      </c>
      <c r="E5202" s="7" t="n">
        <v>9781429915519</v>
      </c>
      <c r="F5202" s="0" t="s">
        <v>19368</v>
      </c>
      <c r="G5202" s="0" t="s">
        <v>19369</v>
      </c>
      <c r="H5202" s="0" t="s">
        <v>1517</v>
      </c>
      <c r="I5202" s="0" t="n">
        <v>1</v>
      </c>
      <c r="J5202" s="0" t="s">
        <v>573</v>
      </c>
      <c r="K5202" s="0" t="s">
        <v>43</v>
      </c>
      <c r="L5202" s="0" t="n">
        <v>10.34</v>
      </c>
      <c r="M5202" s="0" t="s">
        <v>44</v>
      </c>
      <c r="N5202" s="0" t="n">
        <v>8.99</v>
      </c>
      <c r="O5202" s="0" t="s">
        <v>44</v>
      </c>
      <c r="P5202" s="0" t="n">
        <v>8.06</v>
      </c>
      <c r="Q5202" s="0" t="s">
        <v>45</v>
      </c>
      <c r="R5202" s="0" t="n">
        <v>7.01</v>
      </c>
      <c r="S5202" s="0" t="s">
        <v>45</v>
      </c>
      <c r="T5202" s="0" t="n">
        <v>1.05</v>
      </c>
      <c r="U5202" s="0" t="s">
        <v>45</v>
      </c>
      <c r="V5202" s="0" t="s">
        <v>1011</v>
      </c>
      <c r="W5202" s="0" t="s">
        <v>47</v>
      </c>
      <c r="X5202" s="0" t="s">
        <v>48</v>
      </c>
      <c r="Y5202" s="0" t="s">
        <v>19370</v>
      </c>
      <c r="Z5202" s="0" t="n">
        <v>4.91</v>
      </c>
      <c r="AA5202" s="0" t="s">
        <v>45</v>
      </c>
      <c r="AB5202" s="0" t="n">
        <v>1.05</v>
      </c>
      <c r="AC5202" s="0" t="s">
        <v>45</v>
      </c>
      <c r="AD5202" s="0" t="n">
        <v>13</v>
      </c>
      <c r="AE5202" s="0" t="n">
        <f aca="false">AD5202+100</f>
        <v>113</v>
      </c>
      <c r="AF5202" s="8" t="n">
        <f aca="false">((P5202/AE5202)*100)*ABS(I5202)</f>
        <v>7.13274336283186</v>
      </c>
      <c r="AG5202" s="0" t="n">
        <f aca="false">(TRUNC((AF5202*AD5202/100),2))</f>
        <v>0.92</v>
      </c>
      <c r="AH5202" s="0" t="n">
        <f aca="false">TRUNC(AF5202*1.3222,2)</f>
        <v>9.43</v>
      </c>
      <c r="AI5202" s="0" t="n">
        <f aca="false">TRUNC(AG5202*1.3222,2)</f>
        <v>1.21</v>
      </c>
      <c r="AJ5202" s="0" t="n">
        <f aca="false">((P5202-T5202)*0.7+T5202)*ABS(I5202)</f>
        <v>5.957</v>
      </c>
      <c r="AK5202" s="9" t="n">
        <f aca="false">IF(K5202="REFUND",(-1*(AJ5202-AG5202)),(AJ5202-AG5202))</f>
        <v>5.037</v>
      </c>
    </row>
    <row r="5203" customFormat="false" ht="13.8" hidden="false" customHeight="false" outlineLevel="0" collapsed="false">
      <c r="A5203" s="6" t="n">
        <v>42247</v>
      </c>
      <c r="B5203" s="0" t="n">
        <v>965017318241</v>
      </c>
      <c r="C5203" s="0" t="s">
        <v>19371</v>
      </c>
      <c r="D5203" s="0" t="s">
        <v>19372</v>
      </c>
      <c r="E5203" s="7" t="n">
        <v>9781466881785</v>
      </c>
      <c r="F5203" s="0" t="s">
        <v>300</v>
      </c>
      <c r="G5203" s="0" t="s">
        <v>301</v>
      </c>
      <c r="H5203" s="0" t="s">
        <v>302</v>
      </c>
      <c r="I5203" s="0" t="n">
        <v>1</v>
      </c>
      <c r="J5203" s="0" t="s">
        <v>573</v>
      </c>
      <c r="K5203" s="0" t="s">
        <v>43</v>
      </c>
      <c r="L5203" s="0" t="n">
        <v>16.09</v>
      </c>
      <c r="M5203" s="0" t="s">
        <v>44</v>
      </c>
      <c r="N5203" s="0" t="n">
        <v>13.99</v>
      </c>
      <c r="O5203" s="0" t="s">
        <v>44</v>
      </c>
      <c r="P5203" s="0" t="n">
        <v>12.55</v>
      </c>
      <c r="Q5203" s="0" t="s">
        <v>45</v>
      </c>
      <c r="R5203" s="0" t="n">
        <v>10.91</v>
      </c>
      <c r="S5203" s="0" t="s">
        <v>45</v>
      </c>
      <c r="T5203" s="0" t="n">
        <v>1.64</v>
      </c>
      <c r="U5203" s="0" t="s">
        <v>45</v>
      </c>
      <c r="V5203" s="0" t="s">
        <v>156</v>
      </c>
      <c r="W5203" s="0" t="s">
        <v>273</v>
      </c>
      <c r="X5203" s="0" t="s">
        <v>48</v>
      </c>
      <c r="Y5203" s="0" t="s">
        <v>18089</v>
      </c>
      <c r="Z5203" s="0" t="n">
        <v>7.64</v>
      </c>
      <c r="AA5203" s="0" t="s">
        <v>45</v>
      </c>
      <c r="AB5203" s="0" t="n">
        <v>1.64</v>
      </c>
      <c r="AC5203" s="0" t="s">
        <v>45</v>
      </c>
      <c r="AD5203" s="0" t="n">
        <v>5</v>
      </c>
      <c r="AE5203" s="0" t="n">
        <f aca="false">AD5203+100</f>
        <v>105</v>
      </c>
      <c r="AF5203" s="8" t="n">
        <f aca="false">((P5203/AE5203)*100)*ABS(I5203)</f>
        <v>11.952380952381</v>
      </c>
      <c r="AG5203" s="0" t="n">
        <f aca="false">(TRUNC((AF5203*AD5203/100),2))</f>
        <v>0.59</v>
      </c>
      <c r="AH5203" s="0" t="n">
        <f aca="false">TRUNC(AF5203*1.3222,2)</f>
        <v>15.8</v>
      </c>
      <c r="AI5203" s="0" t="n">
        <f aca="false">TRUNC(AG5203*1.3222,2)</f>
        <v>0.78</v>
      </c>
      <c r="AJ5203" s="0" t="n">
        <f aca="false">((P5203-T5203)*0.7+T5203)*ABS(I5203)</f>
        <v>9.277</v>
      </c>
      <c r="AK5203" s="9" t="n">
        <f aca="false">IF(K5203="REFUND",(-1*(AJ5203-AG5203)),(AJ5203-AG5203))</f>
        <v>8.687</v>
      </c>
    </row>
    <row r="5204" customFormat="false" ht="13.8" hidden="false" customHeight="false" outlineLevel="0" collapsed="false">
      <c r="A5204" s="6" t="n">
        <v>42247</v>
      </c>
      <c r="B5204" s="0" t="n">
        <v>965018064341</v>
      </c>
      <c r="C5204" s="0" t="s">
        <v>19373</v>
      </c>
      <c r="D5204" s="0" t="s">
        <v>19374</v>
      </c>
      <c r="E5204" s="7" t="n">
        <v>9781466885523</v>
      </c>
      <c r="F5204" s="0" t="s">
        <v>19375</v>
      </c>
      <c r="G5204" s="0" t="s">
        <v>19376</v>
      </c>
      <c r="H5204" s="0" t="s">
        <v>8677</v>
      </c>
      <c r="I5204" s="0" t="n">
        <v>1</v>
      </c>
      <c r="J5204" s="0" t="s">
        <v>573</v>
      </c>
      <c r="K5204" s="0" t="s">
        <v>43</v>
      </c>
      <c r="L5204" s="0" t="n">
        <v>24.14</v>
      </c>
      <c r="M5204" s="0" t="s">
        <v>44</v>
      </c>
      <c r="N5204" s="0" t="n">
        <v>20.99</v>
      </c>
      <c r="O5204" s="0" t="s">
        <v>44</v>
      </c>
      <c r="P5204" s="0" t="n">
        <v>18.83</v>
      </c>
      <c r="Q5204" s="0" t="s">
        <v>45</v>
      </c>
      <c r="R5204" s="0" t="n">
        <v>16.37</v>
      </c>
      <c r="S5204" s="0" t="s">
        <v>45</v>
      </c>
      <c r="T5204" s="0" t="n">
        <v>2.46</v>
      </c>
      <c r="U5204" s="0" t="s">
        <v>45</v>
      </c>
      <c r="V5204" s="0" t="s">
        <v>1036</v>
      </c>
      <c r="W5204" s="0" t="s">
        <v>157</v>
      </c>
      <c r="X5204" s="0" t="s">
        <v>48</v>
      </c>
      <c r="Y5204" s="0" t="s">
        <v>19377</v>
      </c>
      <c r="Z5204" s="0" t="n">
        <v>11.46</v>
      </c>
      <c r="AA5204" s="0" t="s">
        <v>45</v>
      </c>
      <c r="AB5204" s="0" t="n">
        <v>2.46</v>
      </c>
      <c r="AC5204" s="0" t="s">
        <v>45</v>
      </c>
      <c r="AD5204" s="0" t="n">
        <v>5</v>
      </c>
      <c r="AE5204" s="0" t="n">
        <f aca="false">AD5204+100</f>
        <v>105</v>
      </c>
      <c r="AF5204" s="8" t="n">
        <f aca="false">((P5204/AE5204)*100)*ABS(I5204)</f>
        <v>17.9333333333333</v>
      </c>
      <c r="AG5204" s="0" t="n">
        <f aca="false">(TRUNC((AF5204*AD5204/100),2))</f>
        <v>0.89</v>
      </c>
      <c r="AH5204" s="0" t="n">
        <f aca="false">TRUNC(AF5204*1.3222,2)</f>
        <v>23.71</v>
      </c>
      <c r="AI5204" s="0" t="n">
        <f aca="false">TRUNC(AG5204*1.3222,2)</f>
        <v>1.17</v>
      </c>
      <c r="AJ5204" s="0" t="n">
        <f aca="false">((P5204-T5204)*0.7+T5204)*ABS(I5204)</f>
        <v>13.919</v>
      </c>
      <c r="AK5204" s="9" t="n">
        <f aca="false">IF(K5204="REFUND",(-1*(AJ5204-AG5204)),(AJ5204-AG5204))</f>
        <v>13.029</v>
      </c>
    </row>
    <row r="5205" customFormat="false" ht="13.8" hidden="false" customHeight="false" outlineLevel="0" collapsed="false">
      <c r="A5205" s="6" t="n">
        <v>42247</v>
      </c>
      <c r="B5205" s="0" t="n">
        <v>965019808141</v>
      </c>
      <c r="C5205" s="0" t="s">
        <v>19378</v>
      </c>
      <c r="D5205" s="0" t="s">
        <v>19379</v>
      </c>
      <c r="E5205" s="7" t="n">
        <v>9781429972895</v>
      </c>
      <c r="F5205" s="0" t="s">
        <v>354</v>
      </c>
      <c r="G5205" s="0" t="s">
        <v>355</v>
      </c>
      <c r="H5205" s="0" t="s">
        <v>356</v>
      </c>
      <c r="I5205" s="0" t="n">
        <v>1</v>
      </c>
      <c r="J5205" s="0" t="s">
        <v>573</v>
      </c>
      <c r="K5205" s="0" t="s">
        <v>43</v>
      </c>
      <c r="L5205" s="0" t="n">
        <v>12.64</v>
      </c>
      <c r="M5205" s="0" t="s">
        <v>44</v>
      </c>
      <c r="N5205" s="0" t="n">
        <v>10.99</v>
      </c>
      <c r="O5205" s="0" t="s">
        <v>44</v>
      </c>
      <c r="P5205" s="0" t="n">
        <v>9.86</v>
      </c>
      <c r="Q5205" s="0" t="s">
        <v>45</v>
      </c>
      <c r="R5205" s="0" t="n">
        <v>8.57</v>
      </c>
      <c r="S5205" s="0" t="s">
        <v>45</v>
      </c>
      <c r="T5205" s="0" t="n">
        <v>1.29</v>
      </c>
      <c r="U5205" s="0" t="s">
        <v>45</v>
      </c>
      <c r="V5205" s="0" t="s">
        <v>171</v>
      </c>
      <c r="W5205" s="0" t="s">
        <v>104</v>
      </c>
      <c r="X5205" s="0" t="s">
        <v>48</v>
      </c>
      <c r="Y5205" s="0" t="s">
        <v>19380</v>
      </c>
      <c r="Z5205" s="0" t="n">
        <v>6</v>
      </c>
      <c r="AA5205" s="0" t="s">
        <v>45</v>
      </c>
      <c r="AB5205" s="0" t="n">
        <v>1.29</v>
      </c>
      <c r="AC5205" s="0" t="s">
        <v>45</v>
      </c>
      <c r="AD5205" s="0" t="n">
        <v>5</v>
      </c>
      <c r="AE5205" s="0" t="n">
        <f aca="false">AD5205+100</f>
        <v>105</v>
      </c>
      <c r="AF5205" s="8" t="n">
        <f aca="false">((P5205/AE5205)*100)*ABS(I5205)</f>
        <v>9.39047619047619</v>
      </c>
      <c r="AG5205" s="0" t="n">
        <f aca="false">(TRUNC((AF5205*AD5205/100),2))</f>
        <v>0.46</v>
      </c>
      <c r="AH5205" s="0" t="n">
        <f aca="false">TRUNC(AF5205*1.3222,2)</f>
        <v>12.41</v>
      </c>
      <c r="AI5205" s="0" t="n">
        <f aca="false">TRUNC(AG5205*1.3222,2)</f>
        <v>0.6</v>
      </c>
      <c r="AJ5205" s="0" t="n">
        <f aca="false">((P5205-T5205)*0.7+T5205)*ABS(I5205)</f>
        <v>7.289</v>
      </c>
      <c r="AK5205" s="9" t="n">
        <f aca="false">IF(K5205="REFUND",(-1*(AJ5205-AG5205)),(AJ5205-AG5205))</f>
        <v>6.829</v>
      </c>
    </row>
    <row r="5206" customFormat="false" ht="13.8" hidden="false" customHeight="false" outlineLevel="0" collapsed="false">
      <c r="A5206" s="6" t="n">
        <v>42247</v>
      </c>
      <c r="B5206" s="0" t="n">
        <v>965026643341</v>
      </c>
      <c r="C5206" s="0" t="s">
        <v>19381</v>
      </c>
      <c r="D5206" s="0" t="s">
        <v>19382</v>
      </c>
      <c r="E5206" s="7" t="n">
        <v>9781429986441</v>
      </c>
      <c r="F5206" s="0" t="s">
        <v>11750</v>
      </c>
      <c r="G5206" s="0" t="s">
        <v>11751</v>
      </c>
      <c r="H5206" s="0" t="s">
        <v>2701</v>
      </c>
      <c r="I5206" s="0" t="n">
        <v>1</v>
      </c>
      <c r="J5206" s="0" t="s">
        <v>573</v>
      </c>
      <c r="K5206" s="0" t="s">
        <v>43</v>
      </c>
      <c r="L5206" s="0" t="n">
        <v>10.34</v>
      </c>
      <c r="M5206" s="0" t="s">
        <v>44</v>
      </c>
      <c r="N5206" s="0" t="n">
        <v>8.99</v>
      </c>
      <c r="O5206" s="0" t="s">
        <v>44</v>
      </c>
      <c r="P5206" s="0" t="n">
        <v>8.06</v>
      </c>
      <c r="Q5206" s="0" t="s">
        <v>45</v>
      </c>
      <c r="R5206" s="0" t="n">
        <v>7.01</v>
      </c>
      <c r="S5206" s="0" t="s">
        <v>45</v>
      </c>
      <c r="T5206" s="0" t="n">
        <v>1.05</v>
      </c>
      <c r="U5206" s="0" t="s">
        <v>45</v>
      </c>
      <c r="V5206" s="0" t="s">
        <v>19383</v>
      </c>
      <c r="W5206" s="0" t="s">
        <v>58</v>
      </c>
      <c r="X5206" s="0" t="s">
        <v>48</v>
      </c>
      <c r="Y5206" s="0" t="s">
        <v>19384</v>
      </c>
      <c r="Z5206" s="0" t="n">
        <v>4.91</v>
      </c>
      <c r="AA5206" s="0" t="s">
        <v>45</v>
      </c>
      <c r="AB5206" s="0" t="n">
        <v>1.05</v>
      </c>
      <c r="AC5206" s="0" t="s">
        <v>45</v>
      </c>
      <c r="AD5206" s="0" t="n">
        <v>5</v>
      </c>
      <c r="AE5206" s="0" t="n">
        <f aca="false">AD5206+100</f>
        <v>105</v>
      </c>
      <c r="AF5206" s="8" t="n">
        <f aca="false">((P5206/AE5206)*100)*ABS(I5206)</f>
        <v>7.67619047619048</v>
      </c>
      <c r="AG5206" s="0" t="n">
        <f aca="false">(TRUNC((AF5206*AD5206/100),2))</f>
        <v>0.38</v>
      </c>
      <c r="AH5206" s="0" t="n">
        <f aca="false">TRUNC(AF5206*1.3222,2)</f>
        <v>10.14</v>
      </c>
      <c r="AI5206" s="0" t="n">
        <f aca="false">TRUNC(AG5206*1.3222,2)</f>
        <v>0.5</v>
      </c>
      <c r="AJ5206" s="0" t="n">
        <f aca="false">((P5206-T5206)*0.7+T5206)*ABS(I5206)</f>
        <v>5.957</v>
      </c>
      <c r="AK5206" s="9" t="n">
        <f aca="false">IF(K5206="REFUND",(-1*(AJ5206-AG5206)),(AJ5206-AG5206))</f>
        <v>5.577</v>
      </c>
    </row>
    <row r="5207" customFormat="false" ht="13.8" hidden="false" customHeight="false" outlineLevel="0" collapsed="false">
      <c r="A5207" s="6" t="n">
        <v>42247</v>
      </c>
      <c r="B5207" s="0" t="n">
        <v>965029610341</v>
      </c>
      <c r="C5207" s="0" t="s">
        <v>19385</v>
      </c>
      <c r="D5207" s="0" t="s">
        <v>19386</v>
      </c>
      <c r="E5207" s="7" t="n">
        <v>9781466850606</v>
      </c>
      <c r="F5207" s="0" t="s">
        <v>137</v>
      </c>
      <c r="G5207" s="0" t="s">
        <v>138</v>
      </c>
      <c r="H5207" s="0" t="s">
        <v>139</v>
      </c>
      <c r="I5207" s="0" t="n">
        <v>1</v>
      </c>
      <c r="J5207" s="0" t="s">
        <v>573</v>
      </c>
      <c r="K5207" s="0" t="s">
        <v>43</v>
      </c>
      <c r="L5207" s="0" t="n">
        <v>17.24</v>
      </c>
      <c r="M5207" s="0" t="s">
        <v>44</v>
      </c>
      <c r="N5207" s="0" t="n">
        <v>14.99</v>
      </c>
      <c r="O5207" s="0" t="s">
        <v>44</v>
      </c>
      <c r="P5207" s="0" t="n">
        <v>13.45</v>
      </c>
      <c r="Q5207" s="0" t="s">
        <v>45</v>
      </c>
      <c r="R5207" s="0" t="n">
        <v>11.69</v>
      </c>
      <c r="S5207" s="0" t="s">
        <v>45</v>
      </c>
      <c r="T5207" s="0" t="n">
        <v>1.76</v>
      </c>
      <c r="U5207" s="0" t="s">
        <v>45</v>
      </c>
      <c r="V5207" s="0" t="s">
        <v>118</v>
      </c>
      <c r="W5207" s="0" t="s">
        <v>47</v>
      </c>
      <c r="X5207" s="0" t="s">
        <v>48</v>
      </c>
      <c r="Y5207" s="0" t="s">
        <v>19387</v>
      </c>
      <c r="Z5207" s="0" t="n">
        <v>8.18</v>
      </c>
      <c r="AA5207" s="0" t="s">
        <v>45</v>
      </c>
      <c r="AB5207" s="0" t="n">
        <v>1.76</v>
      </c>
      <c r="AC5207" s="0" t="s">
        <v>45</v>
      </c>
      <c r="AD5207" s="0" t="n">
        <v>13</v>
      </c>
      <c r="AE5207" s="0" t="n">
        <f aca="false">AD5207+100</f>
        <v>113</v>
      </c>
      <c r="AF5207" s="8" t="n">
        <f aca="false">((P5207/AE5207)*100)*ABS(I5207)</f>
        <v>11.9026548672566</v>
      </c>
      <c r="AG5207" s="0" t="n">
        <f aca="false">(TRUNC((AF5207*AD5207/100),2))</f>
        <v>1.54</v>
      </c>
      <c r="AH5207" s="0" t="n">
        <f aca="false">TRUNC(AF5207*1.3222,2)</f>
        <v>15.73</v>
      </c>
      <c r="AI5207" s="0" t="n">
        <f aca="false">TRUNC(AG5207*1.3222,2)</f>
        <v>2.03</v>
      </c>
      <c r="AJ5207" s="0" t="n">
        <f aca="false">((P5207-T5207)*0.7+T5207)*ABS(I5207)</f>
        <v>9.943</v>
      </c>
      <c r="AK5207" s="9" t="n">
        <f aca="false">IF(K5207="REFUND",(-1*(AJ5207-AG5207)),(AJ5207-AG5207))</f>
        <v>8.403</v>
      </c>
    </row>
    <row r="5208" customFormat="false" ht="13.8" hidden="false" customHeight="false" outlineLevel="0" collapsed="false">
      <c r="A5208" s="6" t="n">
        <v>42247</v>
      </c>
      <c r="B5208" s="0" t="n">
        <v>965030640191</v>
      </c>
      <c r="C5208" s="0" t="s">
        <v>19388</v>
      </c>
      <c r="D5208" s="0" t="s">
        <v>19389</v>
      </c>
      <c r="E5208" s="7" t="n">
        <v>9781429951838</v>
      </c>
      <c r="F5208" s="0" t="s">
        <v>18673</v>
      </c>
      <c r="G5208" s="0" t="s">
        <v>18674</v>
      </c>
      <c r="H5208" s="0" t="s">
        <v>302</v>
      </c>
      <c r="I5208" s="0" t="n">
        <v>1</v>
      </c>
      <c r="J5208" s="0" t="s">
        <v>573</v>
      </c>
      <c r="K5208" s="0" t="s">
        <v>43</v>
      </c>
      <c r="L5208" s="0" t="n">
        <v>6.89</v>
      </c>
      <c r="M5208" s="0" t="s">
        <v>44</v>
      </c>
      <c r="N5208" s="0" t="n">
        <v>5.99</v>
      </c>
      <c r="O5208" s="0" t="s">
        <v>44</v>
      </c>
      <c r="P5208" s="0" t="n">
        <v>5.37</v>
      </c>
      <c r="Q5208" s="0" t="s">
        <v>45</v>
      </c>
      <c r="R5208" s="0" t="n">
        <v>4.67</v>
      </c>
      <c r="S5208" s="0" t="s">
        <v>45</v>
      </c>
      <c r="T5208" s="0" t="n">
        <v>0.7</v>
      </c>
      <c r="U5208" s="0" t="s">
        <v>45</v>
      </c>
      <c r="V5208" s="0" t="s">
        <v>4188</v>
      </c>
      <c r="W5208" s="0" t="s">
        <v>47</v>
      </c>
      <c r="X5208" s="0" t="s">
        <v>48</v>
      </c>
      <c r="Y5208" s="0" t="s">
        <v>15015</v>
      </c>
      <c r="Z5208" s="0" t="n">
        <v>3.27</v>
      </c>
      <c r="AA5208" s="0" t="s">
        <v>45</v>
      </c>
      <c r="AB5208" s="0" t="n">
        <v>0.7</v>
      </c>
      <c r="AC5208" s="0" t="s">
        <v>45</v>
      </c>
      <c r="AD5208" s="0" t="n">
        <v>13</v>
      </c>
      <c r="AE5208" s="0" t="n">
        <f aca="false">AD5208+100</f>
        <v>113</v>
      </c>
      <c r="AF5208" s="8" t="n">
        <f aca="false">((P5208/AE5208)*100)*ABS(I5208)</f>
        <v>4.75221238938053</v>
      </c>
      <c r="AG5208" s="0" t="n">
        <f aca="false">(TRUNC((AF5208*AD5208/100),2))</f>
        <v>0.61</v>
      </c>
      <c r="AH5208" s="0" t="n">
        <f aca="false">TRUNC(AF5208*1.3222,2)</f>
        <v>6.28</v>
      </c>
      <c r="AI5208" s="0" t="n">
        <f aca="false">TRUNC(AG5208*1.3222,2)</f>
        <v>0.8</v>
      </c>
      <c r="AJ5208" s="0" t="n">
        <f aca="false">((P5208-T5208)*0.7+T5208)*ABS(I5208)</f>
        <v>3.969</v>
      </c>
      <c r="AK5208" s="9" t="n">
        <f aca="false">IF(K5208="REFUND",(-1*(AJ5208-AG5208)),(AJ5208-AG5208))</f>
        <v>3.359</v>
      </c>
    </row>
    <row r="5209" customFormat="false" ht="13.8" hidden="false" customHeight="false" outlineLevel="0" collapsed="false">
      <c r="A5209" s="6" t="n">
        <v>42247</v>
      </c>
      <c r="B5209" s="0" t="n">
        <v>965031487391</v>
      </c>
      <c r="C5209" s="0" t="s">
        <v>19390</v>
      </c>
      <c r="D5209" s="0" t="s">
        <v>19391</v>
      </c>
      <c r="E5209" s="7" t="n">
        <v>9781466837720</v>
      </c>
      <c r="F5209" s="0" t="s">
        <v>19392</v>
      </c>
      <c r="G5209" s="0" t="s">
        <v>19393</v>
      </c>
      <c r="H5209" s="0" t="s">
        <v>17968</v>
      </c>
      <c r="I5209" s="0" t="n">
        <v>1</v>
      </c>
      <c r="J5209" s="0" t="s">
        <v>573</v>
      </c>
      <c r="K5209" s="0" t="s">
        <v>43</v>
      </c>
      <c r="L5209" s="0" t="n">
        <v>10.34</v>
      </c>
      <c r="M5209" s="0" t="s">
        <v>44</v>
      </c>
      <c r="N5209" s="0" t="n">
        <v>8.99</v>
      </c>
      <c r="O5209" s="0" t="s">
        <v>44</v>
      </c>
      <c r="P5209" s="0" t="n">
        <v>8.06</v>
      </c>
      <c r="Q5209" s="0" t="s">
        <v>45</v>
      </c>
      <c r="R5209" s="0" t="n">
        <v>7.01</v>
      </c>
      <c r="S5209" s="0" t="s">
        <v>45</v>
      </c>
      <c r="T5209" s="0" t="n">
        <v>1.05</v>
      </c>
      <c r="U5209" s="0" t="s">
        <v>45</v>
      </c>
      <c r="V5209" s="0" t="s">
        <v>219</v>
      </c>
      <c r="W5209" s="0" t="s">
        <v>157</v>
      </c>
      <c r="X5209" s="0" t="s">
        <v>48</v>
      </c>
      <c r="Y5209" s="0" t="s">
        <v>17969</v>
      </c>
      <c r="Z5209" s="0" t="n">
        <v>4.91</v>
      </c>
      <c r="AA5209" s="0" t="s">
        <v>45</v>
      </c>
      <c r="AB5209" s="0" t="n">
        <v>1.05</v>
      </c>
      <c r="AC5209" s="0" t="s">
        <v>45</v>
      </c>
      <c r="AD5209" s="0" t="n">
        <v>5</v>
      </c>
      <c r="AE5209" s="0" t="n">
        <f aca="false">AD5209+100</f>
        <v>105</v>
      </c>
      <c r="AF5209" s="8" t="n">
        <f aca="false">((P5209/AE5209)*100)*ABS(I5209)</f>
        <v>7.67619047619048</v>
      </c>
      <c r="AG5209" s="0" t="n">
        <f aca="false">(TRUNC((AF5209*AD5209/100),2))</f>
        <v>0.38</v>
      </c>
      <c r="AH5209" s="0" t="n">
        <f aca="false">TRUNC(AF5209*1.3222,2)</f>
        <v>10.14</v>
      </c>
      <c r="AI5209" s="0" t="n">
        <f aca="false">TRUNC(AG5209*1.3222,2)</f>
        <v>0.5</v>
      </c>
      <c r="AJ5209" s="0" t="n">
        <f aca="false">((P5209-T5209)*0.7+T5209)*ABS(I5209)</f>
        <v>5.957</v>
      </c>
      <c r="AK5209" s="9" t="n">
        <f aca="false">IF(K5209="REFUND",(-1*(AJ5209-AG5209)),(AJ5209-AG5209))</f>
        <v>5.577</v>
      </c>
    </row>
    <row r="5210" customFormat="false" ht="13.8" hidden="false" customHeight="false" outlineLevel="0" collapsed="false">
      <c r="A5210" s="6" t="n">
        <v>42247</v>
      </c>
      <c r="B5210" s="0" t="n">
        <v>965036066391</v>
      </c>
      <c r="C5210" s="0" t="s">
        <v>19394</v>
      </c>
      <c r="D5210" s="0" t="s">
        <v>19395</v>
      </c>
      <c r="E5210" s="7" t="n">
        <v>9781429940931</v>
      </c>
      <c r="F5210" s="0" t="s">
        <v>284</v>
      </c>
      <c r="G5210" s="0" t="s">
        <v>285</v>
      </c>
      <c r="H5210" s="0" t="s">
        <v>286</v>
      </c>
      <c r="I5210" s="0" t="n">
        <v>1</v>
      </c>
      <c r="J5210" s="0" t="s">
        <v>573</v>
      </c>
      <c r="K5210" s="0" t="s">
        <v>43</v>
      </c>
      <c r="L5210" s="0" t="n">
        <v>12.64</v>
      </c>
      <c r="M5210" s="0" t="s">
        <v>44</v>
      </c>
      <c r="N5210" s="0" t="n">
        <v>10.99</v>
      </c>
      <c r="O5210" s="0" t="s">
        <v>44</v>
      </c>
      <c r="P5210" s="0" t="n">
        <v>9.86</v>
      </c>
      <c r="Q5210" s="0" t="s">
        <v>45</v>
      </c>
      <c r="R5210" s="0" t="n">
        <v>8.57</v>
      </c>
      <c r="S5210" s="0" t="s">
        <v>45</v>
      </c>
      <c r="T5210" s="0" t="n">
        <v>1.29</v>
      </c>
      <c r="U5210" s="0" t="s">
        <v>45</v>
      </c>
      <c r="V5210" s="0" t="s">
        <v>3667</v>
      </c>
      <c r="W5210" s="0" t="s">
        <v>157</v>
      </c>
      <c r="X5210" s="0" t="s">
        <v>48</v>
      </c>
      <c r="Y5210" s="0" t="s">
        <v>4211</v>
      </c>
      <c r="Z5210" s="0" t="n">
        <v>6</v>
      </c>
      <c r="AA5210" s="0" t="s">
        <v>45</v>
      </c>
      <c r="AB5210" s="0" t="n">
        <v>1.29</v>
      </c>
      <c r="AC5210" s="0" t="s">
        <v>45</v>
      </c>
      <c r="AD5210" s="0" t="n">
        <v>5</v>
      </c>
      <c r="AE5210" s="0" t="n">
        <f aca="false">AD5210+100</f>
        <v>105</v>
      </c>
      <c r="AF5210" s="8" t="n">
        <f aca="false">((P5210/AE5210)*100)*ABS(I5210)</f>
        <v>9.39047619047619</v>
      </c>
      <c r="AG5210" s="0" t="n">
        <f aca="false">(TRUNC((AF5210*AD5210/100),2))</f>
        <v>0.46</v>
      </c>
      <c r="AH5210" s="0" t="n">
        <f aca="false">TRUNC(AF5210*1.3222,2)</f>
        <v>12.41</v>
      </c>
      <c r="AI5210" s="0" t="n">
        <f aca="false">TRUNC(AG5210*1.3222,2)</f>
        <v>0.6</v>
      </c>
      <c r="AJ5210" s="0" t="n">
        <f aca="false">((P5210-T5210)*0.7+T5210)*ABS(I5210)</f>
        <v>7.289</v>
      </c>
      <c r="AK5210" s="9" t="n">
        <f aca="false">IF(K5210="REFUND",(-1*(AJ5210-AG5210)),(AJ5210-AG5210))</f>
        <v>6.829</v>
      </c>
    </row>
    <row r="5211" customFormat="false" ht="13.8" hidden="false" customHeight="false" outlineLevel="0" collapsed="false">
      <c r="A5211" s="6" t="n">
        <v>42247</v>
      </c>
      <c r="B5211" s="0" t="n">
        <v>965036576141</v>
      </c>
      <c r="C5211" s="0" t="s">
        <v>19396</v>
      </c>
      <c r="D5211" s="0" t="s">
        <v>19397</v>
      </c>
      <c r="E5211" s="7" t="n">
        <v>9781466888739</v>
      </c>
      <c r="F5211" s="0" t="s">
        <v>15979</v>
      </c>
      <c r="G5211" s="0" t="s">
        <v>15980</v>
      </c>
      <c r="H5211" s="0" t="s">
        <v>1266</v>
      </c>
      <c r="I5211" s="0" t="n">
        <v>1</v>
      </c>
      <c r="J5211" s="0" t="s">
        <v>573</v>
      </c>
      <c r="K5211" s="0" t="s">
        <v>43</v>
      </c>
      <c r="L5211" s="0" t="n">
        <v>12.64</v>
      </c>
      <c r="M5211" s="0" t="s">
        <v>44</v>
      </c>
      <c r="N5211" s="0" t="n">
        <v>10.99</v>
      </c>
      <c r="O5211" s="0" t="s">
        <v>44</v>
      </c>
      <c r="P5211" s="0" t="n">
        <v>9.86</v>
      </c>
      <c r="Q5211" s="0" t="s">
        <v>45</v>
      </c>
      <c r="R5211" s="0" t="n">
        <v>8.57</v>
      </c>
      <c r="S5211" s="0" t="s">
        <v>45</v>
      </c>
      <c r="T5211" s="0" t="n">
        <v>1.29</v>
      </c>
      <c r="U5211" s="0" t="s">
        <v>45</v>
      </c>
      <c r="V5211" s="0" t="s">
        <v>19059</v>
      </c>
      <c r="W5211" s="0" t="s">
        <v>104</v>
      </c>
      <c r="X5211" s="0" t="s">
        <v>48</v>
      </c>
      <c r="Y5211" s="0" t="s">
        <v>19398</v>
      </c>
      <c r="Z5211" s="0" t="n">
        <v>6</v>
      </c>
      <c r="AA5211" s="0" t="s">
        <v>45</v>
      </c>
      <c r="AB5211" s="0" t="n">
        <v>1.29</v>
      </c>
      <c r="AC5211" s="0" t="s">
        <v>45</v>
      </c>
      <c r="AD5211" s="0" t="n">
        <v>5</v>
      </c>
      <c r="AE5211" s="0" t="n">
        <f aca="false">AD5211+100</f>
        <v>105</v>
      </c>
      <c r="AF5211" s="8" t="n">
        <f aca="false">((P5211/AE5211)*100)*ABS(I5211)</f>
        <v>9.39047619047619</v>
      </c>
      <c r="AG5211" s="0" t="n">
        <f aca="false">(TRUNC((AF5211*AD5211/100),2))</f>
        <v>0.46</v>
      </c>
      <c r="AH5211" s="0" t="n">
        <f aca="false">TRUNC(AF5211*1.3222,2)</f>
        <v>12.41</v>
      </c>
      <c r="AI5211" s="0" t="n">
        <f aca="false">TRUNC(AG5211*1.3222,2)</f>
        <v>0.6</v>
      </c>
      <c r="AJ5211" s="0" t="n">
        <f aca="false">((P5211-T5211)*0.7+T5211)*ABS(I5211)</f>
        <v>7.289</v>
      </c>
      <c r="AK5211" s="9" t="n">
        <f aca="false">IF(K5211="REFUND",(-1*(AJ5211-AG5211)),(AJ5211-AG5211))</f>
        <v>6.829</v>
      </c>
    </row>
    <row r="5212" customFormat="false" ht="13.8" hidden="false" customHeight="false" outlineLevel="0" collapsed="false">
      <c r="A5212" s="6" t="n">
        <v>42247</v>
      </c>
      <c r="B5212" s="0" t="n">
        <v>965039533241</v>
      </c>
      <c r="C5212" s="0" t="s">
        <v>19399</v>
      </c>
      <c r="D5212" s="0" t="s">
        <v>19400</v>
      </c>
      <c r="E5212" s="7" t="n">
        <v>9781250029959</v>
      </c>
      <c r="F5212" s="0" t="s">
        <v>92</v>
      </c>
      <c r="G5212" s="0" t="s">
        <v>93</v>
      </c>
      <c r="H5212" s="0" t="s">
        <v>94</v>
      </c>
      <c r="I5212" s="0" t="n">
        <v>1</v>
      </c>
      <c r="J5212" s="0" t="s">
        <v>573</v>
      </c>
      <c r="K5212" s="0" t="s">
        <v>43</v>
      </c>
      <c r="L5212" s="0" t="n">
        <v>17.24</v>
      </c>
      <c r="M5212" s="0" t="s">
        <v>44</v>
      </c>
      <c r="N5212" s="0" t="n">
        <v>14.99</v>
      </c>
      <c r="O5212" s="0" t="s">
        <v>44</v>
      </c>
      <c r="P5212" s="0" t="n">
        <v>13.45</v>
      </c>
      <c r="Q5212" s="0" t="s">
        <v>45</v>
      </c>
      <c r="R5212" s="0" t="n">
        <v>11.69</v>
      </c>
      <c r="S5212" s="0" t="s">
        <v>45</v>
      </c>
      <c r="T5212" s="0" t="n">
        <v>1.76</v>
      </c>
      <c r="U5212" s="0" t="s">
        <v>45</v>
      </c>
      <c r="V5212" s="0" t="s">
        <v>171</v>
      </c>
      <c r="W5212" s="0" t="s">
        <v>104</v>
      </c>
      <c r="X5212" s="0" t="s">
        <v>48</v>
      </c>
      <c r="Y5212" s="0" t="s">
        <v>11985</v>
      </c>
      <c r="Z5212" s="0" t="n">
        <v>8.18</v>
      </c>
      <c r="AA5212" s="0" t="s">
        <v>45</v>
      </c>
      <c r="AB5212" s="0" t="n">
        <v>1.76</v>
      </c>
      <c r="AC5212" s="0" t="s">
        <v>45</v>
      </c>
      <c r="AD5212" s="0" t="n">
        <v>5</v>
      </c>
      <c r="AE5212" s="0" t="n">
        <f aca="false">AD5212+100</f>
        <v>105</v>
      </c>
      <c r="AF5212" s="8" t="n">
        <f aca="false">((P5212/AE5212)*100)*ABS(I5212)</f>
        <v>12.8095238095238</v>
      </c>
      <c r="AG5212" s="0" t="n">
        <f aca="false">(TRUNC((AF5212*AD5212/100),2))</f>
        <v>0.64</v>
      </c>
      <c r="AH5212" s="0" t="n">
        <f aca="false">TRUNC(AF5212*1.3222,2)</f>
        <v>16.93</v>
      </c>
      <c r="AI5212" s="0" t="n">
        <f aca="false">TRUNC(AG5212*1.3222,2)</f>
        <v>0.84</v>
      </c>
      <c r="AJ5212" s="0" t="n">
        <f aca="false">((P5212-T5212)*0.7+T5212)*ABS(I5212)</f>
        <v>9.943</v>
      </c>
      <c r="AK5212" s="9" t="n">
        <f aca="false">IF(K5212="REFUND",(-1*(AJ5212-AG5212)),(AJ5212-AG5212))</f>
        <v>9.303</v>
      </c>
    </row>
    <row r="5213" customFormat="false" ht="13.8" hidden="false" customHeight="false" outlineLevel="0" collapsed="false">
      <c r="A5213" s="6" t="n">
        <v>42247</v>
      </c>
      <c r="B5213" s="0" t="n">
        <v>965043602391</v>
      </c>
      <c r="C5213" s="0" t="s">
        <v>19401</v>
      </c>
      <c r="D5213" s="0" t="s">
        <v>19402</v>
      </c>
      <c r="E5213" s="7" t="n">
        <v>9781466850606</v>
      </c>
      <c r="F5213" s="0" t="s">
        <v>137</v>
      </c>
      <c r="G5213" s="0" t="s">
        <v>138</v>
      </c>
      <c r="H5213" s="0" t="s">
        <v>139</v>
      </c>
      <c r="I5213" s="0" t="n">
        <v>1</v>
      </c>
      <c r="J5213" s="0" t="s">
        <v>573</v>
      </c>
      <c r="K5213" s="0" t="s">
        <v>43</v>
      </c>
      <c r="L5213" s="0" t="n">
        <v>17.24</v>
      </c>
      <c r="M5213" s="0" t="s">
        <v>44</v>
      </c>
      <c r="N5213" s="0" t="n">
        <v>14.99</v>
      </c>
      <c r="O5213" s="0" t="s">
        <v>44</v>
      </c>
      <c r="P5213" s="0" t="n">
        <v>13.45</v>
      </c>
      <c r="Q5213" s="0" t="s">
        <v>45</v>
      </c>
      <c r="R5213" s="0" t="n">
        <v>11.69</v>
      </c>
      <c r="S5213" s="0" t="s">
        <v>45</v>
      </c>
      <c r="T5213" s="0" t="n">
        <v>1.76</v>
      </c>
      <c r="U5213" s="0" t="s">
        <v>45</v>
      </c>
      <c r="V5213" s="0" t="s">
        <v>118</v>
      </c>
      <c r="W5213" s="0" t="s">
        <v>47</v>
      </c>
      <c r="X5213" s="0" t="s">
        <v>48</v>
      </c>
      <c r="Y5213" s="0" t="s">
        <v>19403</v>
      </c>
      <c r="Z5213" s="0" t="n">
        <v>8.18</v>
      </c>
      <c r="AA5213" s="0" t="s">
        <v>45</v>
      </c>
      <c r="AB5213" s="0" t="n">
        <v>1.76</v>
      </c>
      <c r="AC5213" s="0" t="s">
        <v>45</v>
      </c>
      <c r="AD5213" s="0" t="n">
        <v>13</v>
      </c>
      <c r="AE5213" s="0" t="n">
        <f aca="false">AD5213+100</f>
        <v>113</v>
      </c>
      <c r="AF5213" s="8" t="n">
        <f aca="false">((P5213/AE5213)*100)*ABS(I5213)</f>
        <v>11.9026548672566</v>
      </c>
      <c r="AG5213" s="0" t="n">
        <f aca="false">(TRUNC((AF5213*AD5213/100),2))</f>
        <v>1.54</v>
      </c>
      <c r="AH5213" s="0" t="n">
        <f aca="false">TRUNC(AF5213*1.3222,2)</f>
        <v>15.73</v>
      </c>
      <c r="AI5213" s="0" t="n">
        <f aca="false">TRUNC(AG5213*1.3222,2)</f>
        <v>2.03</v>
      </c>
      <c r="AJ5213" s="0" t="n">
        <f aca="false">((P5213-T5213)*0.7+T5213)*ABS(I5213)</f>
        <v>9.943</v>
      </c>
      <c r="AK5213" s="9" t="n">
        <f aca="false">IF(K5213="REFUND",(-1*(AJ5213-AG5213)),(AJ5213-AG5213))</f>
        <v>8.403</v>
      </c>
    </row>
    <row r="5214" customFormat="false" ht="13.8" hidden="false" customHeight="false" outlineLevel="0" collapsed="false">
      <c r="A5214" s="6" t="n">
        <v>42247</v>
      </c>
      <c r="B5214" s="0" t="n">
        <v>965050141241</v>
      </c>
      <c r="C5214" s="0" t="s">
        <v>19404</v>
      </c>
      <c r="D5214" s="0" t="s">
        <v>19405</v>
      </c>
      <c r="E5214" s="7" t="n">
        <v>9781466802315</v>
      </c>
      <c r="F5214" s="0" t="s">
        <v>1628</v>
      </c>
      <c r="G5214" s="0" t="s">
        <v>1629</v>
      </c>
      <c r="H5214" s="0" t="s">
        <v>170</v>
      </c>
      <c r="I5214" s="0" t="n">
        <v>1</v>
      </c>
      <c r="J5214" s="0" t="s">
        <v>573</v>
      </c>
      <c r="K5214" s="0" t="s">
        <v>43</v>
      </c>
      <c r="L5214" s="0" t="n">
        <v>11.49</v>
      </c>
      <c r="M5214" s="0" t="s">
        <v>44</v>
      </c>
      <c r="N5214" s="0" t="n">
        <v>9.99</v>
      </c>
      <c r="O5214" s="0" t="s">
        <v>44</v>
      </c>
      <c r="P5214" s="0" t="n">
        <v>8.96</v>
      </c>
      <c r="Q5214" s="0" t="s">
        <v>45</v>
      </c>
      <c r="R5214" s="0" t="n">
        <v>7.79</v>
      </c>
      <c r="S5214" s="0" t="s">
        <v>45</v>
      </c>
      <c r="T5214" s="0" t="n">
        <v>1.17</v>
      </c>
      <c r="U5214" s="0" t="s">
        <v>45</v>
      </c>
      <c r="V5214" s="0" t="s">
        <v>341</v>
      </c>
      <c r="W5214" s="0" t="s">
        <v>47</v>
      </c>
      <c r="X5214" s="0" t="s">
        <v>48</v>
      </c>
      <c r="Y5214" s="0" t="s">
        <v>19406</v>
      </c>
      <c r="Z5214" s="0" t="n">
        <v>5.45</v>
      </c>
      <c r="AA5214" s="0" t="s">
        <v>45</v>
      </c>
      <c r="AB5214" s="0" t="n">
        <v>1.17</v>
      </c>
      <c r="AC5214" s="0" t="s">
        <v>45</v>
      </c>
      <c r="AD5214" s="0" t="n">
        <v>13</v>
      </c>
      <c r="AE5214" s="0" t="n">
        <f aca="false">AD5214+100</f>
        <v>113</v>
      </c>
      <c r="AF5214" s="8" t="n">
        <f aca="false">((P5214/AE5214)*100)*ABS(I5214)</f>
        <v>7.92920353982301</v>
      </c>
      <c r="AG5214" s="0" t="n">
        <f aca="false">(TRUNC((AF5214*AD5214/100),2))</f>
        <v>1.03</v>
      </c>
      <c r="AH5214" s="0" t="n">
        <f aca="false">TRUNC(AF5214*1.3222,2)</f>
        <v>10.48</v>
      </c>
      <c r="AI5214" s="0" t="n">
        <f aca="false">TRUNC(AG5214*1.3222,2)</f>
        <v>1.36</v>
      </c>
      <c r="AJ5214" s="0" t="n">
        <f aca="false">((P5214-T5214)*0.7+T5214)*ABS(I5214)</f>
        <v>6.623</v>
      </c>
      <c r="AK5214" s="9" t="n">
        <f aca="false">IF(K5214="REFUND",(-1*(AJ5214-AG5214)),(AJ5214-AG5214))</f>
        <v>5.593</v>
      </c>
    </row>
    <row r="5215" customFormat="false" ht="13.8" hidden="false" customHeight="false" outlineLevel="0" collapsed="false">
      <c r="A5215" s="6" t="n">
        <v>42247</v>
      </c>
      <c r="B5215" s="0" t="n">
        <v>965050390341</v>
      </c>
      <c r="C5215" s="0" t="s">
        <v>19407</v>
      </c>
      <c r="D5215" s="0" t="s">
        <v>19408</v>
      </c>
      <c r="E5215" s="7" t="n">
        <v>9781429954563</v>
      </c>
      <c r="F5215" s="0" t="s">
        <v>19409</v>
      </c>
      <c r="G5215" s="0" t="s">
        <v>19410</v>
      </c>
      <c r="H5215" s="0" t="s">
        <v>366</v>
      </c>
      <c r="I5215" s="0" t="n">
        <v>1</v>
      </c>
      <c r="J5215" s="0" t="s">
        <v>573</v>
      </c>
      <c r="K5215" s="0" t="s">
        <v>43</v>
      </c>
      <c r="L5215" s="0" t="n">
        <v>9.19</v>
      </c>
      <c r="M5215" s="0" t="s">
        <v>44</v>
      </c>
      <c r="N5215" s="0" t="n">
        <v>7.99</v>
      </c>
      <c r="O5215" s="0" t="s">
        <v>44</v>
      </c>
      <c r="P5215" s="0" t="n">
        <v>7.17</v>
      </c>
      <c r="Q5215" s="0" t="s">
        <v>45</v>
      </c>
      <c r="R5215" s="0" t="n">
        <v>6.23</v>
      </c>
      <c r="S5215" s="0" t="s">
        <v>45</v>
      </c>
      <c r="T5215" s="0" t="n">
        <v>0.94</v>
      </c>
      <c r="U5215" s="0" t="s">
        <v>45</v>
      </c>
      <c r="V5215" s="0" t="s">
        <v>309</v>
      </c>
      <c r="W5215" s="0" t="s">
        <v>47</v>
      </c>
      <c r="X5215" s="0" t="s">
        <v>48</v>
      </c>
      <c r="Y5215" s="0" t="s">
        <v>19411</v>
      </c>
      <c r="Z5215" s="0" t="n">
        <v>4.36</v>
      </c>
      <c r="AA5215" s="0" t="s">
        <v>45</v>
      </c>
      <c r="AB5215" s="0" t="n">
        <v>0.94</v>
      </c>
      <c r="AC5215" s="0" t="s">
        <v>45</v>
      </c>
      <c r="AD5215" s="0" t="n">
        <v>13</v>
      </c>
      <c r="AE5215" s="0" t="n">
        <f aca="false">AD5215+100</f>
        <v>113</v>
      </c>
      <c r="AF5215" s="8" t="n">
        <f aca="false">((P5215/AE5215)*100)*ABS(I5215)</f>
        <v>6.34513274336283</v>
      </c>
      <c r="AG5215" s="0" t="n">
        <f aca="false">(TRUNC((AF5215*AD5215/100),2))</f>
        <v>0.82</v>
      </c>
      <c r="AH5215" s="0" t="n">
        <f aca="false">TRUNC(AF5215*1.3222,2)</f>
        <v>8.38</v>
      </c>
      <c r="AI5215" s="0" t="n">
        <f aca="false">TRUNC(AG5215*1.3222,2)</f>
        <v>1.08</v>
      </c>
      <c r="AJ5215" s="0" t="n">
        <f aca="false">((P5215-T5215)*0.7+T5215)*ABS(I5215)</f>
        <v>5.301</v>
      </c>
      <c r="AK5215" s="9" t="n">
        <f aca="false">IF(K5215="REFUND",(-1*(AJ5215-AG5215)),(AJ5215-AG5215))</f>
        <v>4.481</v>
      </c>
    </row>
    <row r="5216" customFormat="false" ht="13.8" hidden="false" customHeight="false" outlineLevel="0" collapsed="false">
      <c r="A5216" s="6" t="n">
        <v>42247</v>
      </c>
      <c r="B5216" s="0" t="n">
        <v>965050608291</v>
      </c>
      <c r="C5216" s="0" t="s">
        <v>19412</v>
      </c>
      <c r="D5216" s="0" t="s">
        <v>19413</v>
      </c>
      <c r="E5216" s="7" t="n">
        <v>9781429958141</v>
      </c>
      <c r="F5216" s="0" t="s">
        <v>19414</v>
      </c>
      <c r="G5216" s="0" t="s">
        <v>19415</v>
      </c>
      <c r="H5216" s="0" t="s">
        <v>2175</v>
      </c>
      <c r="I5216" s="0" t="n">
        <v>1</v>
      </c>
      <c r="J5216" s="0" t="s">
        <v>573</v>
      </c>
      <c r="K5216" s="0" t="s">
        <v>43</v>
      </c>
      <c r="L5216" s="0" t="n">
        <v>10.34</v>
      </c>
      <c r="M5216" s="0" t="s">
        <v>44</v>
      </c>
      <c r="N5216" s="0" t="n">
        <v>8.99</v>
      </c>
      <c r="O5216" s="0" t="s">
        <v>44</v>
      </c>
      <c r="P5216" s="0" t="n">
        <v>8.06</v>
      </c>
      <c r="Q5216" s="0" t="s">
        <v>45</v>
      </c>
      <c r="R5216" s="0" t="n">
        <v>7.01</v>
      </c>
      <c r="S5216" s="0" t="s">
        <v>45</v>
      </c>
      <c r="T5216" s="0" t="n">
        <v>1.05</v>
      </c>
      <c r="U5216" s="0" t="s">
        <v>45</v>
      </c>
      <c r="V5216" s="0" t="s">
        <v>2840</v>
      </c>
      <c r="W5216" s="0" t="s">
        <v>104</v>
      </c>
      <c r="X5216" s="0" t="s">
        <v>48</v>
      </c>
      <c r="Y5216" s="0" t="s">
        <v>11735</v>
      </c>
      <c r="Z5216" s="0" t="n">
        <v>4.91</v>
      </c>
      <c r="AA5216" s="0" t="s">
        <v>45</v>
      </c>
      <c r="AB5216" s="0" t="n">
        <v>1.05</v>
      </c>
      <c r="AC5216" s="0" t="s">
        <v>45</v>
      </c>
      <c r="AD5216" s="0" t="n">
        <v>5</v>
      </c>
      <c r="AE5216" s="0" t="n">
        <f aca="false">AD5216+100</f>
        <v>105</v>
      </c>
      <c r="AF5216" s="8" t="n">
        <f aca="false">((P5216/AE5216)*100)*ABS(I5216)</f>
        <v>7.67619047619048</v>
      </c>
      <c r="AG5216" s="0" t="n">
        <f aca="false">(TRUNC((AF5216*AD5216/100),2))</f>
        <v>0.38</v>
      </c>
      <c r="AH5216" s="0" t="n">
        <f aca="false">TRUNC(AF5216*1.3222,2)</f>
        <v>10.14</v>
      </c>
      <c r="AI5216" s="0" t="n">
        <f aca="false">TRUNC(AG5216*1.3222,2)</f>
        <v>0.5</v>
      </c>
      <c r="AJ5216" s="0" t="n">
        <f aca="false">((P5216-T5216)*0.7+T5216)*ABS(I5216)</f>
        <v>5.957</v>
      </c>
      <c r="AK5216" s="9" t="n">
        <f aca="false">IF(K5216="REFUND",(-1*(AJ5216-AG5216)),(AJ5216-AG5216))</f>
        <v>5.577</v>
      </c>
    </row>
    <row r="5217" customFormat="false" ht="13.8" hidden="false" customHeight="false" outlineLevel="0" collapsed="false">
      <c r="A5217" s="6" t="n">
        <v>42247</v>
      </c>
      <c r="B5217" s="0" t="n">
        <v>965051138141</v>
      </c>
      <c r="C5217" s="0" t="s">
        <v>19416</v>
      </c>
      <c r="D5217" s="0" t="s">
        <v>19417</v>
      </c>
      <c r="E5217" s="7" t="n">
        <v>9781466889125</v>
      </c>
      <c r="F5217" s="0" t="s">
        <v>15886</v>
      </c>
      <c r="G5217" s="0" t="s">
        <v>15887</v>
      </c>
      <c r="H5217" s="0" t="s">
        <v>3716</v>
      </c>
      <c r="I5217" s="0" t="n">
        <v>1</v>
      </c>
      <c r="J5217" s="0" t="s">
        <v>573</v>
      </c>
      <c r="K5217" s="0" t="s">
        <v>43</v>
      </c>
      <c r="L5217" s="0" t="n">
        <v>16.09</v>
      </c>
      <c r="M5217" s="0" t="s">
        <v>44</v>
      </c>
      <c r="N5217" s="0" t="n">
        <v>13.99</v>
      </c>
      <c r="O5217" s="0" t="s">
        <v>44</v>
      </c>
      <c r="P5217" s="0" t="n">
        <v>12.55</v>
      </c>
      <c r="Q5217" s="0" t="s">
        <v>45</v>
      </c>
      <c r="R5217" s="0" t="n">
        <v>10.91</v>
      </c>
      <c r="S5217" s="0" t="s">
        <v>45</v>
      </c>
      <c r="T5217" s="0" t="n">
        <v>1.64</v>
      </c>
      <c r="U5217" s="0" t="s">
        <v>45</v>
      </c>
      <c r="V5217" s="0" t="s">
        <v>19194</v>
      </c>
      <c r="W5217" s="0" t="s">
        <v>58</v>
      </c>
      <c r="X5217" s="0" t="s">
        <v>48</v>
      </c>
      <c r="Y5217" s="0" t="s">
        <v>19195</v>
      </c>
      <c r="Z5217" s="0" t="n">
        <v>7.64</v>
      </c>
      <c r="AA5217" s="0" t="s">
        <v>45</v>
      </c>
      <c r="AB5217" s="0" t="n">
        <v>1.64</v>
      </c>
      <c r="AC5217" s="0" t="s">
        <v>45</v>
      </c>
      <c r="AD5217" s="0" t="n">
        <v>5</v>
      </c>
      <c r="AE5217" s="0" t="n">
        <f aca="false">AD5217+100</f>
        <v>105</v>
      </c>
      <c r="AF5217" s="8" t="n">
        <f aca="false">((P5217/AE5217)*100)*ABS(I5217)</f>
        <v>11.952380952381</v>
      </c>
      <c r="AG5217" s="0" t="n">
        <f aca="false">(TRUNC((AF5217*AD5217/100),2))</f>
        <v>0.59</v>
      </c>
      <c r="AH5217" s="0" t="n">
        <f aca="false">TRUNC(AF5217*1.3222,2)</f>
        <v>15.8</v>
      </c>
      <c r="AI5217" s="0" t="n">
        <f aca="false">TRUNC(AG5217*1.3222,2)</f>
        <v>0.78</v>
      </c>
      <c r="AJ5217" s="0" t="n">
        <f aca="false">((P5217-T5217)*0.7+T5217)*ABS(I5217)</f>
        <v>9.277</v>
      </c>
      <c r="AK5217" s="9" t="n">
        <f aca="false">IF(K5217="REFUND",(-1*(AJ5217-AG5217)),(AJ5217-AG5217))</f>
        <v>8.687</v>
      </c>
    </row>
    <row r="5218" customFormat="false" ht="13.8" hidden="false" customHeight="false" outlineLevel="0" collapsed="false">
      <c r="A5218" s="6" t="n">
        <v>42247</v>
      </c>
      <c r="B5218" s="0" t="n">
        <v>965052420191</v>
      </c>
      <c r="C5218" s="0" t="s">
        <v>19418</v>
      </c>
      <c r="D5218" s="0" t="s">
        <v>19419</v>
      </c>
      <c r="E5218" s="7" t="n">
        <v>9781250061157</v>
      </c>
      <c r="F5218" s="0" t="s">
        <v>5484</v>
      </c>
      <c r="G5218" s="0" t="s">
        <v>5485</v>
      </c>
      <c r="H5218" s="0" t="s">
        <v>5486</v>
      </c>
      <c r="I5218" s="0" t="n">
        <v>1</v>
      </c>
      <c r="J5218" s="0" t="s">
        <v>573</v>
      </c>
      <c r="K5218" s="0" t="s">
        <v>43</v>
      </c>
      <c r="L5218" s="0" t="n">
        <v>14.94</v>
      </c>
      <c r="M5218" s="0" t="s">
        <v>44</v>
      </c>
      <c r="N5218" s="0" t="n">
        <v>12.99</v>
      </c>
      <c r="O5218" s="0" t="s">
        <v>44</v>
      </c>
      <c r="P5218" s="0" t="n">
        <v>11.64</v>
      </c>
      <c r="Q5218" s="0" t="s">
        <v>45</v>
      </c>
      <c r="R5218" s="0" t="n">
        <v>10.12</v>
      </c>
      <c r="S5218" s="0" t="s">
        <v>45</v>
      </c>
      <c r="T5218" s="0" t="n">
        <v>1.52</v>
      </c>
      <c r="U5218" s="0" t="s">
        <v>45</v>
      </c>
      <c r="V5218" s="0" t="s">
        <v>57</v>
      </c>
      <c r="W5218" s="0" t="s">
        <v>373</v>
      </c>
      <c r="X5218" s="0" t="s">
        <v>48</v>
      </c>
      <c r="Y5218" s="0" t="s">
        <v>19420</v>
      </c>
      <c r="Z5218" s="0" t="n">
        <v>7.08</v>
      </c>
      <c r="AA5218" s="0" t="s">
        <v>45</v>
      </c>
      <c r="AB5218" s="0" t="n">
        <v>1.52</v>
      </c>
      <c r="AC5218" s="0" t="s">
        <v>45</v>
      </c>
      <c r="AD5218" s="0" t="n">
        <v>5</v>
      </c>
      <c r="AE5218" s="0" t="n">
        <f aca="false">AD5218+100</f>
        <v>105</v>
      </c>
      <c r="AF5218" s="8" t="n">
        <f aca="false">((P5218/AE5218)*100)*ABS(I5218)</f>
        <v>11.0857142857143</v>
      </c>
      <c r="AG5218" s="0" t="n">
        <f aca="false">(TRUNC((AF5218*AD5218/100),2))</f>
        <v>0.55</v>
      </c>
      <c r="AH5218" s="0" t="n">
        <f aca="false">TRUNC(AF5218*1.3222,2)</f>
        <v>14.65</v>
      </c>
      <c r="AI5218" s="0" t="n">
        <f aca="false">TRUNC(AG5218*1.3222,2)</f>
        <v>0.72</v>
      </c>
      <c r="AJ5218" s="0" t="n">
        <f aca="false">((P5218-T5218)*0.7+T5218)*ABS(I5218)</f>
        <v>8.604</v>
      </c>
      <c r="AK5218" s="9" t="n">
        <f aca="false">IF(K5218="REFUND",(-1*(AJ5218-AG5218)),(AJ5218-AG5218))</f>
        <v>8.054</v>
      </c>
    </row>
    <row r="5219" customFormat="false" ht="13.8" hidden="false" customHeight="false" outlineLevel="0" collapsed="false">
      <c r="A5219" s="6" t="n">
        <v>42247</v>
      </c>
      <c r="B5219" s="0" t="n">
        <v>965053240291</v>
      </c>
      <c r="C5219" s="0" t="s">
        <v>19421</v>
      </c>
      <c r="D5219" s="0" t="s">
        <v>19422</v>
      </c>
      <c r="E5219" s="7" t="n">
        <v>9781429926171</v>
      </c>
      <c r="F5219" s="0" t="s">
        <v>19423</v>
      </c>
      <c r="G5219" s="0" t="s">
        <v>19424</v>
      </c>
      <c r="H5219" s="0" t="s">
        <v>885</v>
      </c>
      <c r="I5219" s="0" t="n">
        <v>1</v>
      </c>
      <c r="J5219" s="0" t="s">
        <v>573</v>
      </c>
      <c r="K5219" s="0" t="s">
        <v>43</v>
      </c>
      <c r="L5219" s="0" t="n">
        <v>10.34</v>
      </c>
      <c r="M5219" s="0" t="s">
        <v>44</v>
      </c>
      <c r="N5219" s="0" t="n">
        <v>8.99</v>
      </c>
      <c r="O5219" s="0" t="s">
        <v>44</v>
      </c>
      <c r="P5219" s="0" t="n">
        <v>8.06</v>
      </c>
      <c r="Q5219" s="0" t="s">
        <v>45</v>
      </c>
      <c r="R5219" s="0" t="n">
        <v>7.01</v>
      </c>
      <c r="S5219" s="0" t="s">
        <v>45</v>
      </c>
      <c r="T5219" s="0" t="n">
        <v>1.05</v>
      </c>
      <c r="U5219" s="0" t="s">
        <v>45</v>
      </c>
      <c r="V5219" s="0" t="s">
        <v>19009</v>
      </c>
      <c r="W5219" s="0" t="s">
        <v>360</v>
      </c>
      <c r="X5219" s="0" t="s">
        <v>48</v>
      </c>
      <c r="Y5219" s="0" t="s">
        <v>19010</v>
      </c>
      <c r="Z5219" s="0" t="n">
        <v>4.91</v>
      </c>
      <c r="AA5219" s="0" t="s">
        <v>45</v>
      </c>
      <c r="AB5219" s="0" t="n">
        <v>1.05</v>
      </c>
      <c r="AC5219" s="0" t="s">
        <v>45</v>
      </c>
      <c r="AD5219" s="0" t="n">
        <v>13</v>
      </c>
      <c r="AE5219" s="0" t="n">
        <f aca="false">AD5219+100</f>
        <v>113</v>
      </c>
      <c r="AF5219" s="8" t="n">
        <f aca="false">((P5219/AE5219)*100)*ABS(I5219)</f>
        <v>7.13274336283186</v>
      </c>
      <c r="AG5219" s="0" t="n">
        <f aca="false">(TRUNC((AF5219*AD5219/100),2))</f>
        <v>0.92</v>
      </c>
      <c r="AH5219" s="0" t="n">
        <f aca="false">TRUNC(AF5219*1.3222,2)</f>
        <v>9.43</v>
      </c>
      <c r="AI5219" s="0" t="n">
        <f aca="false">TRUNC(AG5219*1.3222,2)</f>
        <v>1.21</v>
      </c>
      <c r="AJ5219" s="0" t="n">
        <f aca="false">((P5219-T5219)*0.7+T5219)*ABS(I5219)</f>
        <v>5.957</v>
      </c>
      <c r="AK5219" s="9" t="n">
        <f aca="false">IF(K5219="REFUND",(-1*(AJ5219-AG5219)),(AJ5219-AG5219))</f>
        <v>5.037</v>
      </c>
    </row>
    <row r="5220" customFormat="false" ht="13.8" hidden="false" customHeight="false" outlineLevel="0" collapsed="false">
      <c r="A5220" s="6" t="n">
        <v>42247</v>
      </c>
      <c r="B5220" s="0" t="n">
        <v>965062164241</v>
      </c>
      <c r="C5220" s="0" t="s">
        <v>19425</v>
      </c>
      <c r="D5220" s="0" t="s">
        <v>19426</v>
      </c>
      <c r="E5220" s="7" t="n">
        <v>9781633753723</v>
      </c>
      <c r="F5220" s="0" t="s">
        <v>18330</v>
      </c>
      <c r="G5220" s="0" t="s">
        <v>18331</v>
      </c>
      <c r="H5220" s="0" t="s">
        <v>11061</v>
      </c>
      <c r="I5220" s="0" t="n">
        <v>1</v>
      </c>
      <c r="J5220" s="0" t="s">
        <v>573</v>
      </c>
      <c r="K5220" s="0" t="s">
        <v>43</v>
      </c>
      <c r="L5220" s="0" t="n">
        <v>3.44</v>
      </c>
      <c r="M5220" s="0" t="s">
        <v>44</v>
      </c>
      <c r="N5220" s="0" t="n">
        <v>2.99</v>
      </c>
      <c r="O5220" s="0" t="s">
        <v>44</v>
      </c>
      <c r="P5220" s="0" t="n">
        <v>2.68</v>
      </c>
      <c r="Q5220" s="0" t="s">
        <v>45</v>
      </c>
      <c r="R5220" s="0" t="n">
        <v>2.33</v>
      </c>
      <c r="S5220" s="0" t="s">
        <v>45</v>
      </c>
      <c r="T5220" s="0" t="n">
        <v>0.35</v>
      </c>
      <c r="U5220" s="0" t="s">
        <v>45</v>
      </c>
      <c r="V5220" s="0" t="s">
        <v>11626</v>
      </c>
      <c r="W5220" s="0" t="s">
        <v>47</v>
      </c>
      <c r="X5220" s="0" t="s">
        <v>48</v>
      </c>
      <c r="Y5220" s="0" t="s">
        <v>11627</v>
      </c>
      <c r="Z5220" s="0" t="n">
        <v>1.63</v>
      </c>
      <c r="AA5220" s="0" t="s">
        <v>45</v>
      </c>
      <c r="AB5220" s="0" t="n">
        <v>0.35</v>
      </c>
      <c r="AC5220" s="0" t="s">
        <v>45</v>
      </c>
      <c r="AD5220" s="0" t="n">
        <v>13</v>
      </c>
      <c r="AE5220" s="0" t="n">
        <f aca="false">AD5220+100</f>
        <v>113</v>
      </c>
      <c r="AF5220" s="8" t="n">
        <f aca="false">((P5220/AE5220)*100)*ABS(I5220)</f>
        <v>2.3716814159292</v>
      </c>
      <c r="AG5220" s="0" t="n">
        <f aca="false">(TRUNC((AF5220*AD5220/100),2))</f>
        <v>0.3</v>
      </c>
      <c r="AH5220" s="0" t="n">
        <f aca="false">TRUNC(AF5220*1.3222,2)</f>
        <v>3.13</v>
      </c>
      <c r="AI5220" s="0" t="n">
        <f aca="false">TRUNC(AG5220*1.3222,2)</f>
        <v>0.39</v>
      </c>
      <c r="AJ5220" s="0" t="n">
        <f aca="false">((P5220-T5220)*0.7+T5220)*ABS(I5220)</f>
        <v>1.981</v>
      </c>
      <c r="AK5220" s="9" t="n">
        <f aca="false">IF(K5220="REFUND",(-1*(AJ5220-AG5220)),(AJ5220-AG5220))</f>
        <v>1.681</v>
      </c>
    </row>
    <row r="5221" customFormat="false" ht="13.8" hidden="false" customHeight="false" outlineLevel="0" collapsed="false">
      <c r="A5221" s="6" t="n">
        <v>42247</v>
      </c>
      <c r="B5221" s="0" t="n">
        <v>965069107341</v>
      </c>
      <c r="C5221" s="0" t="s">
        <v>19427</v>
      </c>
      <c r="D5221" s="0" t="s">
        <v>19428</v>
      </c>
      <c r="E5221" s="7" t="n">
        <v>9781250031808</v>
      </c>
      <c r="F5221" s="0" t="s">
        <v>1240</v>
      </c>
      <c r="G5221" s="0" t="s">
        <v>1241</v>
      </c>
      <c r="H5221" s="0" t="s">
        <v>139</v>
      </c>
      <c r="I5221" s="0" t="n">
        <v>1</v>
      </c>
      <c r="J5221" s="0" t="s">
        <v>573</v>
      </c>
      <c r="K5221" s="0" t="s">
        <v>43</v>
      </c>
      <c r="L5221" s="0" t="n">
        <v>12.64</v>
      </c>
      <c r="M5221" s="0" t="s">
        <v>44</v>
      </c>
      <c r="N5221" s="0" t="n">
        <v>10.99</v>
      </c>
      <c r="O5221" s="0" t="s">
        <v>44</v>
      </c>
      <c r="P5221" s="0" t="n">
        <v>9.86</v>
      </c>
      <c r="Q5221" s="0" t="s">
        <v>45</v>
      </c>
      <c r="R5221" s="0" t="n">
        <v>8.57</v>
      </c>
      <c r="S5221" s="0" t="s">
        <v>45</v>
      </c>
      <c r="T5221" s="0" t="n">
        <v>1.29</v>
      </c>
      <c r="U5221" s="0" t="s">
        <v>45</v>
      </c>
      <c r="V5221" s="0" t="s">
        <v>2096</v>
      </c>
      <c r="W5221" s="0" t="s">
        <v>47</v>
      </c>
      <c r="X5221" s="0" t="s">
        <v>48</v>
      </c>
      <c r="Y5221" s="0" t="s">
        <v>19429</v>
      </c>
      <c r="Z5221" s="0" t="n">
        <v>6</v>
      </c>
      <c r="AA5221" s="0" t="s">
        <v>45</v>
      </c>
      <c r="AB5221" s="0" t="n">
        <v>1.29</v>
      </c>
      <c r="AC5221" s="0" t="s">
        <v>45</v>
      </c>
      <c r="AD5221" s="0" t="n">
        <v>13</v>
      </c>
      <c r="AE5221" s="0" t="n">
        <f aca="false">AD5221+100</f>
        <v>113</v>
      </c>
      <c r="AF5221" s="8" t="n">
        <f aca="false">((P5221/AE5221)*100)*ABS(I5221)</f>
        <v>8.72566371681416</v>
      </c>
      <c r="AG5221" s="0" t="n">
        <f aca="false">(TRUNC((AF5221*AD5221/100),2))</f>
        <v>1.13</v>
      </c>
      <c r="AH5221" s="0" t="n">
        <f aca="false">TRUNC(AF5221*1.3222,2)</f>
        <v>11.53</v>
      </c>
      <c r="AI5221" s="0" t="n">
        <f aca="false">TRUNC(AG5221*1.3222,2)</f>
        <v>1.49</v>
      </c>
      <c r="AJ5221" s="0" t="n">
        <f aca="false">((P5221-T5221)*0.7+T5221)*ABS(I5221)</f>
        <v>7.289</v>
      </c>
      <c r="AK5221" s="9" t="n">
        <f aca="false">IF(K5221="REFUND",(-1*(AJ5221-AG5221)),(AJ5221-AG5221))</f>
        <v>6.159</v>
      </c>
    </row>
    <row r="5222" customFormat="false" ht="13.8" hidden="false" customHeight="false" outlineLevel="0" collapsed="false">
      <c r="A5222" s="6" t="n">
        <v>42247</v>
      </c>
      <c r="B5222" s="0" t="n">
        <v>965070194341</v>
      </c>
      <c r="C5222" s="0" t="s">
        <v>19430</v>
      </c>
      <c r="D5222" s="0" t="s">
        <v>19431</v>
      </c>
      <c r="E5222" s="7" t="n">
        <v>9781622662241</v>
      </c>
      <c r="F5222" s="0" t="s">
        <v>15223</v>
      </c>
      <c r="G5222" s="0" t="s">
        <v>15224</v>
      </c>
      <c r="H5222" s="0" t="s">
        <v>4139</v>
      </c>
      <c r="I5222" s="0" t="n">
        <v>1</v>
      </c>
      <c r="J5222" s="0" t="s">
        <v>573</v>
      </c>
      <c r="K5222" s="0" t="s">
        <v>43</v>
      </c>
      <c r="L5222" s="0" t="n">
        <v>0</v>
      </c>
      <c r="M5222" s="0" t="s">
        <v>44</v>
      </c>
      <c r="N5222" s="0" t="n">
        <v>0</v>
      </c>
      <c r="O5222" s="0" t="s">
        <v>44</v>
      </c>
      <c r="P5222" s="0" t="n">
        <v>0</v>
      </c>
      <c r="Q5222" s="0" t="s">
        <v>45</v>
      </c>
      <c r="R5222" s="0" t="n">
        <v>0</v>
      </c>
      <c r="S5222" s="0" t="s">
        <v>45</v>
      </c>
      <c r="T5222" s="0" t="n">
        <v>0</v>
      </c>
      <c r="U5222" s="0" t="s">
        <v>45</v>
      </c>
      <c r="V5222" s="0" t="s">
        <v>1068</v>
      </c>
      <c r="W5222" s="0" t="s">
        <v>80</v>
      </c>
      <c r="X5222" s="0" t="s">
        <v>48</v>
      </c>
      <c r="Y5222" s="0" t="s">
        <v>19432</v>
      </c>
      <c r="Z5222" s="0" t="n">
        <v>0</v>
      </c>
      <c r="AA5222" s="0" t="s">
        <v>45</v>
      </c>
      <c r="AB5222" s="0" t="n">
        <v>0</v>
      </c>
      <c r="AC5222" s="0" t="s">
        <v>45</v>
      </c>
      <c r="AD5222" s="0" t="n">
        <v>5</v>
      </c>
      <c r="AE5222" s="0" t="n">
        <f aca="false">AD5222+100</f>
        <v>105</v>
      </c>
      <c r="AF5222" s="8" t="n">
        <f aca="false">((P5222/AE5222)*100)*ABS(I5222)</f>
        <v>0</v>
      </c>
      <c r="AG5222" s="0" t="n">
        <f aca="false">(TRUNC((AF5222*AD5222/100),2))</f>
        <v>0</v>
      </c>
      <c r="AH5222" s="0" t="n">
        <f aca="false">TRUNC(AF5222*1.3222,2)</f>
        <v>0</v>
      </c>
      <c r="AI5222" s="0" t="n">
        <f aca="false">TRUNC(AG5222*1.3222,2)</f>
        <v>0</v>
      </c>
      <c r="AJ5222" s="0" t="n">
        <f aca="false">((P5222-T5222)*0.7+T5222)*ABS(I5222)</f>
        <v>0</v>
      </c>
      <c r="AK5222" s="9" t="n">
        <f aca="false">IF(K5222="REFUND",(-1*(AJ5222-AG5222)),(AJ5222-AG5222))</f>
        <v>0</v>
      </c>
    </row>
    <row r="5223" customFormat="false" ht="13.8" hidden="false" customHeight="false" outlineLevel="0" collapsed="false">
      <c r="A5223" s="6" t="n">
        <v>42247</v>
      </c>
      <c r="B5223" s="0" t="n">
        <v>965074318191</v>
      </c>
      <c r="C5223" s="0" t="s">
        <v>19433</v>
      </c>
      <c r="D5223" s="0" t="s">
        <v>19434</v>
      </c>
      <c r="E5223" s="7" t="n">
        <v>9781633751989</v>
      </c>
      <c r="F5223" s="0" t="s">
        <v>19435</v>
      </c>
      <c r="G5223" s="0" t="s">
        <v>19436</v>
      </c>
      <c r="H5223" s="0" t="s">
        <v>19437</v>
      </c>
      <c r="I5223" s="0" t="n">
        <v>1</v>
      </c>
      <c r="J5223" s="0" t="s">
        <v>573</v>
      </c>
      <c r="K5223" s="0" t="s">
        <v>43</v>
      </c>
      <c r="L5223" s="0" t="n">
        <v>3.44</v>
      </c>
      <c r="M5223" s="0" t="s">
        <v>44</v>
      </c>
      <c r="N5223" s="0" t="n">
        <v>2.99</v>
      </c>
      <c r="O5223" s="0" t="s">
        <v>44</v>
      </c>
      <c r="P5223" s="0" t="n">
        <v>2.68</v>
      </c>
      <c r="Q5223" s="0" t="s">
        <v>45</v>
      </c>
      <c r="R5223" s="0" t="n">
        <v>2.33</v>
      </c>
      <c r="S5223" s="0" t="s">
        <v>45</v>
      </c>
      <c r="T5223" s="0" t="n">
        <v>0.35</v>
      </c>
      <c r="U5223" s="0" t="s">
        <v>45</v>
      </c>
      <c r="V5223" s="0" t="s">
        <v>9311</v>
      </c>
      <c r="W5223" s="0" t="s">
        <v>58</v>
      </c>
      <c r="X5223" s="0" t="s">
        <v>48</v>
      </c>
      <c r="Y5223" s="0" t="s">
        <v>13609</v>
      </c>
      <c r="Z5223" s="0" t="n">
        <v>1.63</v>
      </c>
      <c r="AA5223" s="0" t="s">
        <v>45</v>
      </c>
      <c r="AB5223" s="0" t="n">
        <v>0.35</v>
      </c>
      <c r="AC5223" s="0" t="s">
        <v>45</v>
      </c>
      <c r="AD5223" s="0" t="n">
        <v>5</v>
      </c>
      <c r="AE5223" s="0" t="n">
        <f aca="false">AD5223+100</f>
        <v>105</v>
      </c>
      <c r="AF5223" s="8" t="n">
        <f aca="false">((P5223/AE5223)*100)*ABS(I5223)</f>
        <v>2.55238095238095</v>
      </c>
      <c r="AG5223" s="0" t="n">
        <f aca="false">(TRUNC((AF5223*AD5223/100),2))</f>
        <v>0.12</v>
      </c>
      <c r="AH5223" s="0" t="n">
        <f aca="false">TRUNC(AF5223*1.3222,2)</f>
        <v>3.37</v>
      </c>
      <c r="AI5223" s="0" t="n">
        <f aca="false">TRUNC(AG5223*1.3222,2)</f>
        <v>0.15</v>
      </c>
      <c r="AJ5223" s="0" t="n">
        <f aca="false">((P5223-T5223)*0.7+T5223)*ABS(I5223)</f>
        <v>1.981</v>
      </c>
      <c r="AK5223" s="9" t="n">
        <f aca="false">IF(K5223="REFUND",(-1*(AJ5223-AG5223)),(AJ5223-AG5223))</f>
        <v>1.861</v>
      </c>
    </row>
    <row r="5224" customFormat="false" ht="13.8" hidden="false" customHeight="false" outlineLevel="0" collapsed="false">
      <c r="A5224" s="6" t="n">
        <v>42247</v>
      </c>
      <c r="B5224" s="0" t="n">
        <v>965079198291</v>
      </c>
      <c r="C5224" s="0" t="s">
        <v>19438</v>
      </c>
      <c r="D5224" s="0" t="s">
        <v>19439</v>
      </c>
      <c r="E5224" s="7" t="n">
        <v>9781429949033</v>
      </c>
      <c r="F5224" s="0" t="s">
        <v>229</v>
      </c>
      <c r="G5224" s="0" t="s">
        <v>230</v>
      </c>
      <c r="H5224" s="0" t="s">
        <v>64</v>
      </c>
      <c r="I5224" s="0" t="n">
        <v>1</v>
      </c>
      <c r="J5224" s="0" t="s">
        <v>573</v>
      </c>
      <c r="K5224" s="0" t="s">
        <v>43</v>
      </c>
      <c r="L5224" s="0" t="n">
        <v>12.64</v>
      </c>
      <c r="M5224" s="0" t="s">
        <v>44</v>
      </c>
      <c r="N5224" s="0" t="n">
        <v>10.99</v>
      </c>
      <c r="O5224" s="0" t="s">
        <v>44</v>
      </c>
      <c r="P5224" s="0" t="n">
        <v>9.86</v>
      </c>
      <c r="Q5224" s="0" t="s">
        <v>45</v>
      </c>
      <c r="R5224" s="0" t="n">
        <v>8.57</v>
      </c>
      <c r="S5224" s="0" t="s">
        <v>45</v>
      </c>
      <c r="T5224" s="0" t="n">
        <v>1.29</v>
      </c>
      <c r="U5224" s="0" t="s">
        <v>45</v>
      </c>
      <c r="V5224" s="0" t="s">
        <v>309</v>
      </c>
      <c r="W5224" s="0" t="s">
        <v>47</v>
      </c>
      <c r="X5224" s="0" t="s">
        <v>48</v>
      </c>
      <c r="Y5224" s="0" t="s">
        <v>16765</v>
      </c>
      <c r="Z5224" s="0" t="n">
        <v>6</v>
      </c>
      <c r="AA5224" s="0" t="s">
        <v>45</v>
      </c>
      <c r="AB5224" s="0" t="n">
        <v>1.29</v>
      </c>
      <c r="AC5224" s="0" t="s">
        <v>45</v>
      </c>
      <c r="AD5224" s="0" t="n">
        <v>13</v>
      </c>
      <c r="AE5224" s="0" t="n">
        <f aca="false">AD5224+100</f>
        <v>113</v>
      </c>
      <c r="AF5224" s="8" t="n">
        <f aca="false">((P5224/AE5224)*100)*ABS(I5224)</f>
        <v>8.72566371681416</v>
      </c>
      <c r="AG5224" s="0" t="n">
        <f aca="false">(TRUNC((AF5224*AD5224/100),2))</f>
        <v>1.13</v>
      </c>
      <c r="AH5224" s="0" t="n">
        <f aca="false">TRUNC(AF5224*1.3222,2)</f>
        <v>11.53</v>
      </c>
      <c r="AI5224" s="0" t="n">
        <f aca="false">TRUNC(AG5224*1.3222,2)</f>
        <v>1.49</v>
      </c>
      <c r="AJ5224" s="0" t="n">
        <f aca="false">((P5224-T5224)*0.7+T5224)*ABS(I5224)</f>
        <v>7.289</v>
      </c>
      <c r="AK5224" s="9" t="n">
        <f aca="false">IF(K5224="REFUND",(-1*(AJ5224-AG5224)),(AJ5224-AG5224))</f>
        <v>6.159</v>
      </c>
    </row>
    <row r="5225" customFormat="false" ht="13.8" hidden="false" customHeight="false" outlineLevel="0" collapsed="false">
      <c r="A5225" s="6" t="n">
        <v>42247</v>
      </c>
      <c r="B5225" s="0" t="n">
        <v>965080316241</v>
      </c>
      <c r="C5225" s="0" t="s">
        <v>19440</v>
      </c>
      <c r="D5225" s="0" t="s">
        <v>19441</v>
      </c>
      <c r="E5225" s="7" t="n">
        <v>9781429960595</v>
      </c>
      <c r="F5225" s="0" t="s">
        <v>6650</v>
      </c>
      <c r="G5225" s="0" t="s">
        <v>6651</v>
      </c>
      <c r="H5225" s="0" t="s">
        <v>272</v>
      </c>
      <c r="I5225" s="0" t="n">
        <v>1</v>
      </c>
      <c r="J5225" s="0" t="s">
        <v>573</v>
      </c>
      <c r="K5225" s="0" t="s">
        <v>43</v>
      </c>
      <c r="L5225" s="0" t="n">
        <v>10.34</v>
      </c>
      <c r="M5225" s="0" t="s">
        <v>44</v>
      </c>
      <c r="N5225" s="0" t="n">
        <v>8.99</v>
      </c>
      <c r="O5225" s="0" t="s">
        <v>44</v>
      </c>
      <c r="P5225" s="0" t="n">
        <v>8.06</v>
      </c>
      <c r="Q5225" s="0" t="s">
        <v>45</v>
      </c>
      <c r="R5225" s="0" t="n">
        <v>7.01</v>
      </c>
      <c r="S5225" s="0" t="s">
        <v>45</v>
      </c>
      <c r="T5225" s="0" t="n">
        <v>1.05</v>
      </c>
      <c r="U5225" s="0" t="s">
        <v>45</v>
      </c>
      <c r="V5225" s="0" t="s">
        <v>2213</v>
      </c>
      <c r="W5225" s="0" t="s">
        <v>2214</v>
      </c>
      <c r="X5225" s="0" t="s">
        <v>48</v>
      </c>
      <c r="Y5225" s="0" t="s">
        <v>2215</v>
      </c>
      <c r="Z5225" s="0" t="n">
        <v>4.91</v>
      </c>
      <c r="AA5225" s="0" t="s">
        <v>45</v>
      </c>
      <c r="AB5225" s="0" t="n">
        <v>1.05</v>
      </c>
      <c r="AC5225" s="0" t="s">
        <v>45</v>
      </c>
      <c r="AD5225" s="0" t="n">
        <v>5</v>
      </c>
      <c r="AE5225" s="0" t="n">
        <f aca="false">AD5225+100</f>
        <v>105</v>
      </c>
      <c r="AF5225" s="8" t="n">
        <f aca="false">((P5225/AE5225)*100)*ABS(I5225)</f>
        <v>7.67619047619048</v>
      </c>
      <c r="AG5225" s="0" t="n">
        <f aca="false">(TRUNC((AF5225*AD5225/100),2))</f>
        <v>0.38</v>
      </c>
      <c r="AH5225" s="0" t="n">
        <f aca="false">TRUNC(AF5225*1.3222,2)</f>
        <v>10.14</v>
      </c>
      <c r="AI5225" s="0" t="n">
        <f aca="false">TRUNC(AG5225*1.3222,2)</f>
        <v>0.5</v>
      </c>
      <c r="AJ5225" s="0" t="n">
        <f aca="false">((P5225-T5225)*0.7+T5225)*ABS(I5225)</f>
        <v>5.957</v>
      </c>
      <c r="AK5225" s="9" t="n">
        <f aca="false">IF(K5225="REFUND",(-1*(AJ5225-AG5225)),(AJ5225-AG5225))</f>
        <v>5.577</v>
      </c>
    </row>
    <row r="5226" customFormat="false" ht="13.8" hidden="false" customHeight="false" outlineLevel="0" collapsed="false">
      <c r="A5226" s="6" t="n">
        <v>42247</v>
      </c>
      <c r="B5226" s="0" t="n">
        <v>965087575241</v>
      </c>
      <c r="C5226" s="0" t="s">
        <v>19442</v>
      </c>
      <c r="D5226" s="0" t="s">
        <v>19443</v>
      </c>
      <c r="E5226" s="7" t="n">
        <v>9781429994897</v>
      </c>
      <c r="F5226" s="0" t="s">
        <v>904</v>
      </c>
      <c r="G5226" s="0" t="s">
        <v>905</v>
      </c>
      <c r="H5226" s="0" t="s">
        <v>412</v>
      </c>
      <c r="I5226" s="0" t="n">
        <v>1</v>
      </c>
      <c r="J5226" s="0" t="s">
        <v>573</v>
      </c>
      <c r="K5226" s="0" t="s">
        <v>43</v>
      </c>
      <c r="L5226" s="0" t="n">
        <v>11.49</v>
      </c>
      <c r="M5226" s="0" t="s">
        <v>44</v>
      </c>
      <c r="N5226" s="0" t="n">
        <v>9.99</v>
      </c>
      <c r="O5226" s="0" t="s">
        <v>44</v>
      </c>
      <c r="P5226" s="0" t="n">
        <v>8.96</v>
      </c>
      <c r="Q5226" s="0" t="s">
        <v>45</v>
      </c>
      <c r="R5226" s="0" t="n">
        <v>7.79</v>
      </c>
      <c r="S5226" s="0" t="s">
        <v>45</v>
      </c>
      <c r="T5226" s="0" t="n">
        <v>1.17</v>
      </c>
      <c r="U5226" s="0" t="s">
        <v>45</v>
      </c>
      <c r="V5226" s="0" t="s">
        <v>1171</v>
      </c>
      <c r="W5226" s="0" t="s">
        <v>47</v>
      </c>
      <c r="X5226" s="0" t="s">
        <v>48</v>
      </c>
      <c r="Y5226" s="0" t="s">
        <v>19444</v>
      </c>
      <c r="Z5226" s="0" t="n">
        <v>5.45</v>
      </c>
      <c r="AA5226" s="0" t="s">
        <v>45</v>
      </c>
      <c r="AB5226" s="0" t="n">
        <v>1.17</v>
      </c>
      <c r="AC5226" s="0" t="s">
        <v>45</v>
      </c>
      <c r="AD5226" s="0" t="n">
        <v>13</v>
      </c>
      <c r="AE5226" s="0" t="n">
        <f aca="false">AD5226+100</f>
        <v>113</v>
      </c>
      <c r="AF5226" s="8" t="n">
        <f aca="false">((P5226/AE5226)*100)*ABS(I5226)</f>
        <v>7.92920353982301</v>
      </c>
      <c r="AG5226" s="0" t="n">
        <f aca="false">(TRUNC((AF5226*AD5226/100),2))</f>
        <v>1.03</v>
      </c>
      <c r="AH5226" s="0" t="n">
        <f aca="false">TRUNC(AF5226*1.3222,2)</f>
        <v>10.48</v>
      </c>
      <c r="AI5226" s="0" t="n">
        <f aca="false">TRUNC(AG5226*1.3222,2)</f>
        <v>1.36</v>
      </c>
      <c r="AJ5226" s="0" t="n">
        <f aca="false">((P5226-T5226)*0.7+T5226)*ABS(I5226)</f>
        <v>6.623</v>
      </c>
      <c r="AK5226" s="9" t="n">
        <f aca="false">IF(K5226="REFUND",(-1*(AJ5226-AG5226)),(AJ5226-AG5226))</f>
        <v>5.593</v>
      </c>
    </row>
    <row r="5227" customFormat="false" ht="13.8" hidden="false" customHeight="false" outlineLevel="0" collapsed="false">
      <c r="A5227" s="6" t="n">
        <v>42247</v>
      </c>
      <c r="B5227" s="0" t="n">
        <v>965093207241</v>
      </c>
      <c r="C5227" s="0" t="s">
        <v>19445</v>
      </c>
      <c r="D5227" s="0" t="s">
        <v>19446</v>
      </c>
      <c r="E5227" s="7" t="n">
        <v>9781466889125</v>
      </c>
      <c r="F5227" s="0" t="s">
        <v>15886</v>
      </c>
      <c r="G5227" s="0" t="s">
        <v>15887</v>
      </c>
      <c r="H5227" s="0" t="s">
        <v>3716</v>
      </c>
      <c r="I5227" s="0" t="n">
        <v>1</v>
      </c>
      <c r="J5227" s="0" t="s">
        <v>573</v>
      </c>
      <c r="K5227" s="0" t="s">
        <v>43</v>
      </c>
      <c r="L5227" s="0" t="n">
        <v>16.09</v>
      </c>
      <c r="M5227" s="0" t="s">
        <v>44</v>
      </c>
      <c r="N5227" s="0" t="n">
        <v>13.99</v>
      </c>
      <c r="O5227" s="0" t="s">
        <v>44</v>
      </c>
      <c r="P5227" s="0" t="n">
        <v>12.55</v>
      </c>
      <c r="Q5227" s="0" t="s">
        <v>45</v>
      </c>
      <c r="R5227" s="0" t="n">
        <v>10.91</v>
      </c>
      <c r="S5227" s="0" t="s">
        <v>45</v>
      </c>
      <c r="T5227" s="0" t="n">
        <v>1.64</v>
      </c>
      <c r="U5227" s="0" t="s">
        <v>45</v>
      </c>
      <c r="V5227" s="0" t="s">
        <v>118</v>
      </c>
      <c r="W5227" s="0" t="s">
        <v>47</v>
      </c>
      <c r="X5227" s="0" t="s">
        <v>48</v>
      </c>
      <c r="Y5227" s="0" t="s">
        <v>14093</v>
      </c>
      <c r="Z5227" s="0" t="n">
        <v>7.64</v>
      </c>
      <c r="AA5227" s="0" t="s">
        <v>45</v>
      </c>
      <c r="AB5227" s="0" t="n">
        <v>1.64</v>
      </c>
      <c r="AC5227" s="0" t="s">
        <v>45</v>
      </c>
      <c r="AD5227" s="0" t="n">
        <v>13</v>
      </c>
      <c r="AE5227" s="0" t="n">
        <f aca="false">AD5227+100</f>
        <v>113</v>
      </c>
      <c r="AF5227" s="8" t="n">
        <f aca="false">((P5227/AE5227)*100)*ABS(I5227)</f>
        <v>11.1061946902655</v>
      </c>
      <c r="AG5227" s="0" t="n">
        <f aca="false">(TRUNC((AF5227*AD5227/100),2))</f>
        <v>1.44</v>
      </c>
      <c r="AH5227" s="0" t="n">
        <f aca="false">TRUNC(AF5227*1.3222,2)</f>
        <v>14.68</v>
      </c>
      <c r="AI5227" s="0" t="n">
        <f aca="false">TRUNC(AG5227*1.3222,2)</f>
        <v>1.9</v>
      </c>
      <c r="AJ5227" s="0" t="n">
        <f aca="false">((P5227-T5227)*0.7+T5227)*ABS(I5227)</f>
        <v>9.277</v>
      </c>
      <c r="AK5227" s="9" t="n">
        <f aca="false">IF(K5227="REFUND",(-1*(AJ5227-AG5227)),(AJ5227-AG5227))</f>
        <v>7.837</v>
      </c>
    </row>
    <row r="5228" customFormat="false" ht="13.8" hidden="false" customHeight="false" outlineLevel="0" collapsed="false">
      <c r="A5228" s="6" t="n">
        <v>42247</v>
      </c>
      <c r="B5228" s="0" t="n">
        <v>965096226241</v>
      </c>
      <c r="C5228" s="0" t="s">
        <v>19447</v>
      </c>
      <c r="D5228" s="0" t="s">
        <v>19448</v>
      </c>
      <c r="E5228" s="7" t="n">
        <v>9781429942218</v>
      </c>
      <c r="F5228" s="0" t="s">
        <v>840</v>
      </c>
      <c r="G5228" s="0" t="s">
        <v>841</v>
      </c>
      <c r="H5228" s="0" t="s">
        <v>139</v>
      </c>
      <c r="I5228" s="0" t="n">
        <v>1</v>
      </c>
      <c r="J5228" s="0" t="s">
        <v>573</v>
      </c>
      <c r="K5228" s="0" t="s">
        <v>43</v>
      </c>
      <c r="L5228" s="0" t="n">
        <v>12.64</v>
      </c>
      <c r="M5228" s="0" t="s">
        <v>44</v>
      </c>
      <c r="N5228" s="0" t="n">
        <v>10.99</v>
      </c>
      <c r="O5228" s="0" t="s">
        <v>44</v>
      </c>
      <c r="P5228" s="0" t="n">
        <v>9.85</v>
      </c>
      <c r="Q5228" s="0" t="s">
        <v>45</v>
      </c>
      <c r="R5228" s="0" t="n">
        <v>8.56</v>
      </c>
      <c r="S5228" s="0" t="s">
        <v>45</v>
      </c>
      <c r="T5228" s="0" t="n">
        <v>1.29</v>
      </c>
      <c r="U5228" s="0" t="s">
        <v>45</v>
      </c>
      <c r="V5228" s="0" t="s">
        <v>309</v>
      </c>
      <c r="W5228" s="0" t="s">
        <v>47</v>
      </c>
      <c r="X5228" s="0" t="s">
        <v>48</v>
      </c>
      <c r="Y5228" s="0" t="s">
        <v>19248</v>
      </c>
      <c r="Z5228" s="0" t="n">
        <v>5.99</v>
      </c>
      <c r="AA5228" s="0" t="s">
        <v>45</v>
      </c>
      <c r="AB5228" s="0" t="n">
        <v>1.29</v>
      </c>
      <c r="AC5228" s="0" t="s">
        <v>45</v>
      </c>
      <c r="AD5228" s="0" t="n">
        <v>13</v>
      </c>
      <c r="AE5228" s="0" t="n">
        <f aca="false">AD5228+100</f>
        <v>113</v>
      </c>
      <c r="AF5228" s="8" t="n">
        <f aca="false">((P5228/AE5228)*100)*ABS(I5228)</f>
        <v>8.71681415929204</v>
      </c>
      <c r="AG5228" s="0" t="n">
        <f aca="false">(TRUNC((AF5228*AD5228/100),2))</f>
        <v>1.13</v>
      </c>
      <c r="AH5228" s="0" t="n">
        <f aca="false">TRUNC(AF5228*1.3222,2)</f>
        <v>11.52</v>
      </c>
      <c r="AI5228" s="0" t="n">
        <f aca="false">TRUNC(AG5228*1.3222,2)</f>
        <v>1.49</v>
      </c>
      <c r="AJ5228" s="0" t="n">
        <f aca="false">((P5228-T5228)*0.7+T5228)*ABS(I5228)</f>
        <v>7.282</v>
      </c>
      <c r="AK5228" s="9" t="n">
        <f aca="false">IF(K5228="REFUND",(-1*(AJ5228-AG5228)),(AJ5228-AG5228))</f>
        <v>6.152</v>
      </c>
    </row>
    <row r="5229" customFormat="false" ht="13.8" hidden="false" customHeight="false" outlineLevel="0" collapsed="false">
      <c r="A5229" s="6" t="n">
        <v>42247</v>
      </c>
      <c r="B5229" s="0" t="n">
        <v>965098285341</v>
      </c>
      <c r="C5229" s="0" t="s">
        <v>19449</v>
      </c>
      <c r="D5229" s="0" t="s">
        <v>19450</v>
      </c>
      <c r="E5229" s="7" t="n">
        <v>9781622662241</v>
      </c>
      <c r="F5229" s="0" t="s">
        <v>15223</v>
      </c>
      <c r="G5229" s="0" t="s">
        <v>15224</v>
      </c>
      <c r="H5229" s="0" t="s">
        <v>4139</v>
      </c>
      <c r="I5229" s="0" t="n">
        <v>1</v>
      </c>
      <c r="J5229" s="0" t="s">
        <v>573</v>
      </c>
      <c r="K5229" s="0" t="s">
        <v>43</v>
      </c>
      <c r="L5229" s="0" t="n">
        <v>0</v>
      </c>
      <c r="M5229" s="0" t="s">
        <v>44</v>
      </c>
      <c r="N5229" s="0" t="n">
        <v>0</v>
      </c>
      <c r="O5229" s="0" t="s">
        <v>44</v>
      </c>
      <c r="P5229" s="0" t="n">
        <v>0</v>
      </c>
      <c r="Q5229" s="0" t="s">
        <v>45</v>
      </c>
      <c r="R5229" s="0" t="n">
        <v>0</v>
      </c>
      <c r="S5229" s="0" t="s">
        <v>45</v>
      </c>
      <c r="T5229" s="0" t="n">
        <v>0</v>
      </c>
      <c r="U5229" s="0" t="s">
        <v>45</v>
      </c>
      <c r="V5229" s="0" t="s">
        <v>6423</v>
      </c>
      <c r="W5229" s="0" t="s">
        <v>47</v>
      </c>
      <c r="X5229" s="0" t="s">
        <v>48</v>
      </c>
      <c r="Y5229" s="0" t="s">
        <v>18916</v>
      </c>
      <c r="Z5229" s="0" t="n">
        <v>0</v>
      </c>
      <c r="AA5229" s="0" t="s">
        <v>45</v>
      </c>
      <c r="AB5229" s="0" t="n">
        <v>0</v>
      </c>
      <c r="AC5229" s="0" t="s">
        <v>45</v>
      </c>
      <c r="AD5229" s="0" t="n">
        <v>13</v>
      </c>
      <c r="AE5229" s="0" t="n">
        <f aca="false">AD5229+100</f>
        <v>113</v>
      </c>
      <c r="AF5229" s="8" t="n">
        <f aca="false">((P5229/AE5229)*100)*ABS(I5229)</f>
        <v>0</v>
      </c>
      <c r="AG5229" s="0" t="n">
        <f aca="false">(TRUNC((AF5229*AD5229/100),2))</f>
        <v>0</v>
      </c>
      <c r="AH5229" s="0" t="n">
        <f aca="false">TRUNC(AF5229*1.3222,2)</f>
        <v>0</v>
      </c>
      <c r="AI5229" s="0" t="n">
        <f aca="false">TRUNC(AG5229*1.3222,2)</f>
        <v>0</v>
      </c>
      <c r="AJ5229" s="0" t="n">
        <f aca="false">((P5229-T5229)*0.7+T5229)*ABS(I5229)</f>
        <v>0</v>
      </c>
      <c r="AK5229" s="9" t="n">
        <f aca="false">IF(K5229="REFUND",(-1*(AJ5229-AG5229)),(AJ5229-AG5229))</f>
        <v>0</v>
      </c>
    </row>
    <row r="5230" customFormat="false" ht="13.8" hidden="false" customHeight="false" outlineLevel="0" collapsed="false">
      <c r="A5230" s="6" t="n">
        <v>42247</v>
      </c>
      <c r="B5230" s="0" t="n">
        <v>965099614391</v>
      </c>
      <c r="C5230" s="0" t="s">
        <v>19451</v>
      </c>
      <c r="D5230" s="0" t="s">
        <v>19452</v>
      </c>
      <c r="E5230" s="7" t="n">
        <v>9781466839403</v>
      </c>
      <c r="F5230" s="0" t="s">
        <v>2608</v>
      </c>
      <c r="G5230" s="0" t="s">
        <v>2609</v>
      </c>
      <c r="H5230" s="0" t="s">
        <v>2610</v>
      </c>
      <c r="I5230" s="0" t="n">
        <v>1</v>
      </c>
      <c r="J5230" s="0" t="s">
        <v>573</v>
      </c>
      <c r="K5230" s="0" t="s">
        <v>43</v>
      </c>
      <c r="L5230" s="0" t="n">
        <v>1.14</v>
      </c>
      <c r="M5230" s="0" t="s">
        <v>44</v>
      </c>
      <c r="N5230" s="0" t="n">
        <v>0.99</v>
      </c>
      <c r="O5230" s="0" t="s">
        <v>44</v>
      </c>
      <c r="P5230" s="0" t="n">
        <v>0.89</v>
      </c>
      <c r="Q5230" s="0" t="s">
        <v>45</v>
      </c>
      <c r="R5230" s="0" t="n">
        <v>0.77</v>
      </c>
      <c r="S5230" s="0" t="s">
        <v>45</v>
      </c>
      <c r="T5230" s="0" t="n">
        <v>0.12</v>
      </c>
      <c r="U5230" s="0" t="s">
        <v>45</v>
      </c>
      <c r="V5230" s="0" t="s">
        <v>2067</v>
      </c>
      <c r="W5230" s="0" t="s">
        <v>80</v>
      </c>
      <c r="X5230" s="0" t="s">
        <v>48</v>
      </c>
      <c r="Y5230" s="0" t="s">
        <v>19453</v>
      </c>
      <c r="Z5230" s="0" t="n">
        <v>0.54</v>
      </c>
      <c r="AA5230" s="0" t="s">
        <v>45</v>
      </c>
      <c r="AB5230" s="0" t="n">
        <v>0.12</v>
      </c>
      <c r="AC5230" s="0" t="s">
        <v>45</v>
      </c>
      <c r="AD5230" s="0" t="n">
        <v>5</v>
      </c>
      <c r="AE5230" s="0" t="n">
        <f aca="false">AD5230+100</f>
        <v>105</v>
      </c>
      <c r="AF5230" s="8" t="n">
        <f aca="false">((P5230/AE5230)*100)*ABS(I5230)</f>
        <v>0.847619047619048</v>
      </c>
      <c r="AG5230" s="0" t="n">
        <f aca="false">(TRUNC((AF5230*AD5230/100),2))</f>
        <v>0.04</v>
      </c>
      <c r="AH5230" s="0" t="n">
        <f aca="false">TRUNC(AF5230*1.3222,2)</f>
        <v>1.12</v>
      </c>
      <c r="AI5230" s="0" t="n">
        <f aca="false">TRUNC(AG5230*1.3222,2)</f>
        <v>0.05</v>
      </c>
      <c r="AJ5230" s="0" t="n">
        <f aca="false">((P5230-T5230)*0.7+T5230)*ABS(I5230)</f>
        <v>0.659</v>
      </c>
      <c r="AK5230" s="9" t="n">
        <f aca="false">IF(K5230="REFUND",(-1*(AJ5230-AG5230)),(AJ5230-AG5230))</f>
        <v>0.619</v>
      </c>
    </row>
    <row r="5231" customFormat="false" ht="13.8" hidden="false" customHeight="false" outlineLevel="0" collapsed="false">
      <c r="A5231" s="6" t="n">
        <v>42247</v>
      </c>
      <c r="B5231" s="0" t="n">
        <v>965100083191</v>
      </c>
      <c r="C5231" s="0" t="s">
        <v>19454</v>
      </c>
      <c r="D5231" s="0" t="s">
        <v>19455</v>
      </c>
      <c r="E5231" s="7" t="n">
        <v>9781466848900</v>
      </c>
      <c r="F5231" s="0" t="s">
        <v>84</v>
      </c>
      <c r="G5231" s="0" t="s">
        <v>85</v>
      </c>
      <c r="H5231" s="0" t="s">
        <v>86</v>
      </c>
      <c r="I5231" s="0" t="n">
        <v>1</v>
      </c>
      <c r="J5231" s="0" t="s">
        <v>573</v>
      </c>
      <c r="K5231" s="0" t="s">
        <v>43</v>
      </c>
      <c r="L5231" s="0" t="n">
        <v>18.39</v>
      </c>
      <c r="M5231" s="0" t="s">
        <v>44</v>
      </c>
      <c r="N5231" s="0" t="n">
        <v>15.99</v>
      </c>
      <c r="O5231" s="0" t="s">
        <v>44</v>
      </c>
      <c r="P5231" s="0" t="n">
        <v>14.33</v>
      </c>
      <c r="Q5231" s="0" t="s">
        <v>45</v>
      </c>
      <c r="R5231" s="0" t="n">
        <v>12.46</v>
      </c>
      <c r="S5231" s="0" t="s">
        <v>45</v>
      </c>
      <c r="T5231" s="0" t="n">
        <v>1.87</v>
      </c>
      <c r="U5231" s="0" t="s">
        <v>45</v>
      </c>
      <c r="V5231" s="0" t="s">
        <v>972</v>
      </c>
      <c r="W5231" s="0" t="s">
        <v>104</v>
      </c>
      <c r="X5231" s="0" t="s">
        <v>48</v>
      </c>
      <c r="Y5231" s="0" t="s">
        <v>19456</v>
      </c>
      <c r="Z5231" s="0" t="n">
        <v>8.72</v>
      </c>
      <c r="AA5231" s="0" t="s">
        <v>45</v>
      </c>
      <c r="AB5231" s="0" t="n">
        <v>1.87</v>
      </c>
      <c r="AC5231" s="0" t="s">
        <v>45</v>
      </c>
      <c r="AD5231" s="0" t="n">
        <v>5</v>
      </c>
      <c r="AE5231" s="0" t="n">
        <f aca="false">AD5231+100</f>
        <v>105</v>
      </c>
      <c r="AF5231" s="8" t="n">
        <f aca="false">((P5231/AE5231)*100)*ABS(I5231)</f>
        <v>13.647619047619</v>
      </c>
      <c r="AG5231" s="0" t="n">
        <f aca="false">(TRUNC((AF5231*AD5231/100),2))</f>
        <v>0.68</v>
      </c>
      <c r="AH5231" s="0" t="n">
        <f aca="false">TRUNC(AF5231*1.3222,2)</f>
        <v>18.04</v>
      </c>
      <c r="AI5231" s="0" t="n">
        <f aca="false">TRUNC(AG5231*1.3222,2)</f>
        <v>0.89</v>
      </c>
      <c r="AJ5231" s="0" t="n">
        <f aca="false">((P5231-T5231)*0.7+T5231)*ABS(I5231)</f>
        <v>10.592</v>
      </c>
      <c r="AK5231" s="9" t="n">
        <f aca="false">IF(K5231="REFUND",(-1*(AJ5231-AG5231)),(AJ5231-AG5231))</f>
        <v>9.912</v>
      </c>
    </row>
    <row r="5232" customFormat="false" ht="13.8" hidden="false" customHeight="false" outlineLevel="0" collapsed="false">
      <c r="A5232" s="6" t="n">
        <v>42247</v>
      </c>
      <c r="B5232" s="0" t="n">
        <v>965101748391</v>
      </c>
      <c r="C5232" s="0" t="s">
        <v>19457</v>
      </c>
      <c r="D5232" s="0" t="s">
        <v>19458</v>
      </c>
      <c r="E5232" s="7" t="n">
        <v>9781250084347</v>
      </c>
      <c r="F5232" s="0" t="s">
        <v>1129</v>
      </c>
      <c r="G5232" s="0" t="s">
        <v>1130</v>
      </c>
      <c r="H5232" s="0" t="s">
        <v>279</v>
      </c>
      <c r="I5232" s="0" t="n">
        <v>1</v>
      </c>
      <c r="J5232" s="0" t="s">
        <v>573</v>
      </c>
      <c r="K5232" s="0" t="s">
        <v>43</v>
      </c>
      <c r="L5232" s="0" t="n">
        <v>0</v>
      </c>
      <c r="M5232" s="0" t="s">
        <v>44</v>
      </c>
      <c r="N5232" s="0" t="n">
        <v>0</v>
      </c>
      <c r="O5232" s="0" t="s">
        <v>44</v>
      </c>
      <c r="P5232" s="0" t="n">
        <v>0</v>
      </c>
      <c r="Q5232" s="0" t="s">
        <v>45</v>
      </c>
      <c r="R5232" s="0" t="n">
        <v>0</v>
      </c>
      <c r="S5232" s="0" t="s">
        <v>45</v>
      </c>
      <c r="T5232" s="0" t="n">
        <v>0</v>
      </c>
      <c r="U5232" s="0" t="s">
        <v>45</v>
      </c>
      <c r="V5232" s="0" t="s">
        <v>2067</v>
      </c>
      <c r="W5232" s="0" t="s">
        <v>80</v>
      </c>
      <c r="X5232" s="0" t="s">
        <v>48</v>
      </c>
      <c r="Y5232" s="0" t="s">
        <v>19453</v>
      </c>
      <c r="Z5232" s="0" t="n">
        <v>0</v>
      </c>
      <c r="AA5232" s="0" t="s">
        <v>45</v>
      </c>
      <c r="AB5232" s="0" t="n">
        <v>0</v>
      </c>
      <c r="AC5232" s="0" t="s">
        <v>45</v>
      </c>
      <c r="AD5232" s="0" t="n">
        <v>5</v>
      </c>
      <c r="AE5232" s="0" t="n">
        <f aca="false">AD5232+100</f>
        <v>105</v>
      </c>
      <c r="AF5232" s="8" t="n">
        <f aca="false">((P5232/AE5232)*100)*ABS(I5232)</f>
        <v>0</v>
      </c>
      <c r="AG5232" s="0" t="n">
        <f aca="false">(TRUNC((AF5232*AD5232/100),2))</f>
        <v>0</v>
      </c>
      <c r="AH5232" s="0" t="n">
        <f aca="false">TRUNC(AF5232*1.3222,2)</f>
        <v>0</v>
      </c>
      <c r="AI5232" s="0" t="n">
        <f aca="false">TRUNC(AG5232*1.3222,2)</f>
        <v>0</v>
      </c>
      <c r="AJ5232" s="0" t="n">
        <f aca="false">((P5232-T5232)*0.7+T5232)*ABS(I5232)</f>
        <v>0</v>
      </c>
      <c r="AK5232" s="9" t="n">
        <f aca="false">IF(K5232="REFUND",(-1*(AJ5232-AG5232)),(AJ5232-AG5232))</f>
        <v>0</v>
      </c>
    </row>
    <row r="5233" customFormat="false" ht="13.8" hidden="false" customHeight="false" outlineLevel="0" collapsed="false">
      <c r="A5233" s="6" t="n">
        <v>42247</v>
      </c>
      <c r="B5233" s="0" t="n">
        <v>965102059391</v>
      </c>
      <c r="C5233" s="0" t="s">
        <v>19459</v>
      </c>
      <c r="D5233" s="0" t="s">
        <v>19460</v>
      </c>
      <c r="E5233" s="7" t="n">
        <v>9781250020383</v>
      </c>
      <c r="F5233" s="0" t="s">
        <v>2388</v>
      </c>
      <c r="G5233" s="0" t="s">
        <v>2389</v>
      </c>
      <c r="H5233" s="0" t="s">
        <v>279</v>
      </c>
      <c r="I5233" s="0" t="n">
        <v>1</v>
      </c>
      <c r="J5233" s="0" t="s">
        <v>573</v>
      </c>
      <c r="K5233" s="0" t="s">
        <v>43</v>
      </c>
      <c r="L5233" s="0" t="n">
        <v>10.34</v>
      </c>
      <c r="M5233" s="0" t="s">
        <v>44</v>
      </c>
      <c r="N5233" s="0" t="n">
        <v>8.99</v>
      </c>
      <c r="O5233" s="0" t="s">
        <v>44</v>
      </c>
      <c r="P5233" s="0" t="n">
        <v>8.06</v>
      </c>
      <c r="Q5233" s="0" t="s">
        <v>45</v>
      </c>
      <c r="R5233" s="0" t="n">
        <v>7.01</v>
      </c>
      <c r="S5233" s="0" t="s">
        <v>45</v>
      </c>
      <c r="T5233" s="0" t="n">
        <v>1.05</v>
      </c>
      <c r="U5233" s="0" t="s">
        <v>45</v>
      </c>
      <c r="V5233" s="0" t="s">
        <v>2067</v>
      </c>
      <c r="W5233" s="0" t="s">
        <v>80</v>
      </c>
      <c r="X5233" s="0" t="s">
        <v>48</v>
      </c>
      <c r="Y5233" s="0" t="s">
        <v>19453</v>
      </c>
      <c r="Z5233" s="0" t="n">
        <v>4.91</v>
      </c>
      <c r="AA5233" s="0" t="s">
        <v>45</v>
      </c>
      <c r="AB5233" s="0" t="n">
        <v>1.05</v>
      </c>
      <c r="AC5233" s="0" t="s">
        <v>45</v>
      </c>
      <c r="AD5233" s="0" t="n">
        <v>5</v>
      </c>
      <c r="AE5233" s="0" t="n">
        <f aca="false">AD5233+100</f>
        <v>105</v>
      </c>
      <c r="AF5233" s="8" t="n">
        <f aca="false">((P5233/AE5233)*100)*ABS(I5233)</f>
        <v>7.67619047619048</v>
      </c>
      <c r="AG5233" s="0" t="n">
        <f aca="false">(TRUNC((AF5233*AD5233/100),2))</f>
        <v>0.38</v>
      </c>
      <c r="AH5233" s="0" t="n">
        <f aca="false">TRUNC(AF5233*1.3222,2)</f>
        <v>10.14</v>
      </c>
      <c r="AI5233" s="0" t="n">
        <f aca="false">TRUNC(AG5233*1.3222,2)</f>
        <v>0.5</v>
      </c>
      <c r="AJ5233" s="0" t="n">
        <f aca="false">((P5233-T5233)*0.7+T5233)*ABS(I5233)</f>
        <v>5.957</v>
      </c>
      <c r="AK5233" s="9" t="n">
        <f aca="false">IF(K5233="REFUND",(-1*(AJ5233-AG5233)),(AJ5233-AG5233))</f>
        <v>5.577</v>
      </c>
    </row>
    <row r="5234" customFormat="false" ht="13.8" hidden="false" customHeight="false" outlineLevel="0" collapsed="false">
      <c r="A5234" s="6" t="n">
        <v>42247</v>
      </c>
      <c r="B5234" s="0" t="n">
        <v>965102085291</v>
      </c>
      <c r="C5234" s="0" t="s">
        <v>19461</v>
      </c>
      <c r="D5234" s="0" t="s">
        <v>19462</v>
      </c>
      <c r="E5234" s="7" t="n">
        <v>9781250039002</v>
      </c>
      <c r="F5234" s="0" t="s">
        <v>19463</v>
      </c>
      <c r="G5234" s="0" t="s">
        <v>19464</v>
      </c>
      <c r="H5234" s="0" t="s">
        <v>18567</v>
      </c>
      <c r="I5234" s="0" t="n">
        <v>1</v>
      </c>
      <c r="J5234" s="0" t="s">
        <v>573</v>
      </c>
      <c r="K5234" s="0" t="s">
        <v>43</v>
      </c>
      <c r="L5234" s="0" t="n">
        <v>12.64</v>
      </c>
      <c r="M5234" s="0" t="s">
        <v>44</v>
      </c>
      <c r="N5234" s="0" t="n">
        <v>10.99</v>
      </c>
      <c r="O5234" s="0" t="s">
        <v>44</v>
      </c>
      <c r="P5234" s="0" t="n">
        <v>9.86</v>
      </c>
      <c r="Q5234" s="0" t="s">
        <v>45</v>
      </c>
      <c r="R5234" s="0" t="n">
        <v>8.57</v>
      </c>
      <c r="S5234" s="0" t="s">
        <v>45</v>
      </c>
      <c r="T5234" s="0" t="n">
        <v>1.29</v>
      </c>
      <c r="U5234" s="0" t="s">
        <v>45</v>
      </c>
      <c r="V5234" s="0" t="s">
        <v>873</v>
      </c>
      <c r="W5234" s="0" t="s">
        <v>80</v>
      </c>
      <c r="X5234" s="0" t="s">
        <v>48</v>
      </c>
      <c r="Y5234" s="0" t="s">
        <v>19465</v>
      </c>
      <c r="Z5234" s="0" t="n">
        <v>6</v>
      </c>
      <c r="AA5234" s="0" t="s">
        <v>45</v>
      </c>
      <c r="AB5234" s="0" t="n">
        <v>1.29</v>
      </c>
      <c r="AC5234" s="0" t="s">
        <v>45</v>
      </c>
      <c r="AD5234" s="0" t="n">
        <v>5</v>
      </c>
      <c r="AE5234" s="0" t="n">
        <f aca="false">AD5234+100</f>
        <v>105</v>
      </c>
      <c r="AF5234" s="8" t="n">
        <f aca="false">((P5234/AE5234)*100)*ABS(I5234)</f>
        <v>9.39047619047619</v>
      </c>
      <c r="AG5234" s="0" t="n">
        <f aca="false">(TRUNC((AF5234*AD5234/100),2))</f>
        <v>0.46</v>
      </c>
      <c r="AH5234" s="0" t="n">
        <f aca="false">TRUNC(AF5234*1.3222,2)</f>
        <v>12.41</v>
      </c>
      <c r="AI5234" s="0" t="n">
        <f aca="false">TRUNC(AG5234*1.3222,2)</f>
        <v>0.6</v>
      </c>
      <c r="AJ5234" s="0" t="n">
        <f aca="false">((P5234-T5234)*0.7+T5234)*ABS(I5234)</f>
        <v>7.289</v>
      </c>
      <c r="AK5234" s="9" t="n">
        <f aca="false">IF(K5234="REFUND",(-1*(AJ5234-AG5234)),(AJ5234-AG5234))</f>
        <v>6.829</v>
      </c>
    </row>
    <row r="5235" customFormat="false" ht="13.8" hidden="false" customHeight="false" outlineLevel="0" collapsed="false">
      <c r="A5235" s="6" t="n">
        <v>42247</v>
      </c>
      <c r="B5235" s="0" t="n">
        <v>965102344141</v>
      </c>
      <c r="C5235" s="0" t="s">
        <v>19466</v>
      </c>
      <c r="D5235" s="0" t="s">
        <v>19467</v>
      </c>
      <c r="E5235" s="7" t="n">
        <v>9781429937030</v>
      </c>
      <c r="F5235" s="0" t="s">
        <v>19468</v>
      </c>
      <c r="G5235" s="0" t="s">
        <v>19469</v>
      </c>
      <c r="H5235" s="0" t="s">
        <v>19470</v>
      </c>
      <c r="I5235" s="0" t="n">
        <v>1</v>
      </c>
      <c r="J5235" s="0" t="s">
        <v>573</v>
      </c>
      <c r="K5235" s="0" t="s">
        <v>43</v>
      </c>
      <c r="L5235" s="0" t="n">
        <v>12.64</v>
      </c>
      <c r="M5235" s="0" t="s">
        <v>44</v>
      </c>
      <c r="N5235" s="0" t="n">
        <v>10.99</v>
      </c>
      <c r="O5235" s="0" t="s">
        <v>44</v>
      </c>
      <c r="P5235" s="0" t="n">
        <v>9.86</v>
      </c>
      <c r="Q5235" s="0" t="s">
        <v>45</v>
      </c>
      <c r="R5235" s="0" t="n">
        <v>8.57</v>
      </c>
      <c r="S5235" s="0" t="s">
        <v>45</v>
      </c>
      <c r="T5235" s="0" t="n">
        <v>1.29</v>
      </c>
      <c r="U5235" s="0" t="s">
        <v>45</v>
      </c>
      <c r="V5235" s="0" t="s">
        <v>202</v>
      </c>
      <c r="W5235" s="0" t="s">
        <v>96</v>
      </c>
      <c r="X5235" s="0" t="s">
        <v>48</v>
      </c>
      <c r="Y5235" s="0" t="s">
        <v>19471</v>
      </c>
      <c r="Z5235" s="0" t="n">
        <v>6</v>
      </c>
      <c r="AA5235" s="0" t="s">
        <v>45</v>
      </c>
      <c r="AB5235" s="0" t="n">
        <v>1.29</v>
      </c>
      <c r="AC5235" s="0" t="s">
        <v>45</v>
      </c>
      <c r="AD5235" s="0" t="n">
        <v>13</v>
      </c>
      <c r="AE5235" s="0" t="n">
        <f aca="false">AD5235+100</f>
        <v>113</v>
      </c>
      <c r="AF5235" s="8" t="n">
        <f aca="false">((P5235/AE5235)*100)*ABS(I5235)</f>
        <v>8.72566371681416</v>
      </c>
      <c r="AG5235" s="0" t="n">
        <f aca="false">(TRUNC((AF5235*AD5235/100),2))</f>
        <v>1.13</v>
      </c>
      <c r="AH5235" s="0" t="n">
        <f aca="false">TRUNC(AF5235*1.3222,2)</f>
        <v>11.53</v>
      </c>
      <c r="AI5235" s="0" t="n">
        <f aca="false">TRUNC(AG5235*1.3222,2)</f>
        <v>1.49</v>
      </c>
      <c r="AJ5235" s="0" t="n">
        <f aca="false">((P5235-T5235)*0.7+T5235)*ABS(I5235)</f>
        <v>7.289</v>
      </c>
      <c r="AK5235" s="9" t="n">
        <f aca="false">IF(K5235="REFUND",(-1*(AJ5235-AG5235)),(AJ5235-AG5235))</f>
        <v>6.159</v>
      </c>
    </row>
    <row r="5236" customFormat="false" ht="13.8" hidden="false" customHeight="false" outlineLevel="0" collapsed="false">
      <c r="A5236" s="6" t="n">
        <v>42247</v>
      </c>
      <c r="B5236" s="0" t="n">
        <v>965102379241</v>
      </c>
      <c r="C5236" s="0" t="s">
        <v>19472</v>
      </c>
      <c r="D5236" s="0" t="s">
        <v>19473</v>
      </c>
      <c r="E5236" s="7" t="n">
        <v>9781429922067</v>
      </c>
      <c r="F5236" s="0" t="s">
        <v>3288</v>
      </c>
      <c r="G5236" s="0" t="s">
        <v>3289</v>
      </c>
      <c r="H5236" s="0" t="s">
        <v>3290</v>
      </c>
      <c r="I5236" s="0" t="n">
        <v>1</v>
      </c>
      <c r="J5236" s="0" t="s">
        <v>573</v>
      </c>
      <c r="K5236" s="0" t="s">
        <v>43</v>
      </c>
      <c r="L5236" s="0" t="n">
        <v>3.44</v>
      </c>
      <c r="M5236" s="0" t="s">
        <v>44</v>
      </c>
      <c r="N5236" s="0" t="n">
        <v>2.99</v>
      </c>
      <c r="O5236" s="0" t="s">
        <v>44</v>
      </c>
      <c r="P5236" s="0" t="n">
        <v>2.68</v>
      </c>
      <c r="Q5236" s="0" t="s">
        <v>45</v>
      </c>
      <c r="R5236" s="0" t="n">
        <v>2.33</v>
      </c>
      <c r="S5236" s="0" t="s">
        <v>45</v>
      </c>
      <c r="T5236" s="0" t="n">
        <v>0.35</v>
      </c>
      <c r="U5236" s="0" t="s">
        <v>45</v>
      </c>
      <c r="V5236" s="0" t="s">
        <v>3564</v>
      </c>
      <c r="W5236" s="0" t="s">
        <v>47</v>
      </c>
      <c r="X5236" s="0" t="s">
        <v>48</v>
      </c>
      <c r="Y5236" s="0" t="s">
        <v>19474</v>
      </c>
      <c r="Z5236" s="0" t="n">
        <v>1.63</v>
      </c>
      <c r="AA5236" s="0" t="s">
        <v>45</v>
      </c>
      <c r="AB5236" s="0" t="n">
        <v>0.35</v>
      </c>
      <c r="AC5236" s="0" t="s">
        <v>45</v>
      </c>
      <c r="AD5236" s="0" t="n">
        <v>13</v>
      </c>
      <c r="AE5236" s="0" t="n">
        <f aca="false">AD5236+100</f>
        <v>113</v>
      </c>
      <c r="AF5236" s="8" t="n">
        <f aca="false">((P5236/AE5236)*100)*ABS(I5236)</f>
        <v>2.3716814159292</v>
      </c>
      <c r="AG5236" s="0" t="n">
        <f aca="false">(TRUNC((AF5236*AD5236/100),2))</f>
        <v>0.3</v>
      </c>
      <c r="AH5236" s="0" t="n">
        <f aca="false">TRUNC(AF5236*1.3222,2)</f>
        <v>3.13</v>
      </c>
      <c r="AI5236" s="0" t="n">
        <f aca="false">TRUNC(AG5236*1.3222,2)</f>
        <v>0.39</v>
      </c>
      <c r="AJ5236" s="0" t="n">
        <f aca="false">((P5236-T5236)*0.7+T5236)*ABS(I5236)</f>
        <v>1.981</v>
      </c>
      <c r="AK5236" s="9" t="n">
        <f aca="false">IF(K5236="REFUND",(-1*(AJ5236-AG5236)),(AJ5236-AG5236))</f>
        <v>1.681</v>
      </c>
    </row>
    <row r="5237" customFormat="false" ht="13.8" hidden="false" customHeight="false" outlineLevel="0" collapsed="false">
      <c r="A5237" s="6" t="n">
        <v>42247</v>
      </c>
      <c r="B5237" s="0" t="n">
        <v>965107119191</v>
      </c>
      <c r="C5237" s="0" t="s">
        <v>19475</v>
      </c>
      <c r="D5237" s="0" t="s">
        <v>19476</v>
      </c>
      <c r="E5237" s="7" t="n">
        <v>9781250034595</v>
      </c>
      <c r="F5237" s="0" t="s">
        <v>791</v>
      </c>
      <c r="G5237" s="0" t="s">
        <v>792</v>
      </c>
      <c r="H5237" s="0" t="s">
        <v>793</v>
      </c>
      <c r="I5237" s="0" t="n">
        <v>1</v>
      </c>
      <c r="J5237" s="0" t="s">
        <v>573</v>
      </c>
      <c r="K5237" s="0" t="s">
        <v>43</v>
      </c>
      <c r="L5237" s="0" t="n">
        <v>16.09</v>
      </c>
      <c r="M5237" s="0" t="s">
        <v>44</v>
      </c>
      <c r="N5237" s="0" t="n">
        <v>13.99</v>
      </c>
      <c r="O5237" s="0" t="s">
        <v>44</v>
      </c>
      <c r="P5237" s="0" t="n">
        <v>12.62</v>
      </c>
      <c r="Q5237" s="0" t="s">
        <v>45</v>
      </c>
      <c r="R5237" s="0" t="n">
        <v>10.98</v>
      </c>
      <c r="S5237" s="0" t="s">
        <v>45</v>
      </c>
      <c r="T5237" s="0" t="n">
        <v>1.64</v>
      </c>
      <c r="U5237" s="0" t="s">
        <v>45</v>
      </c>
      <c r="V5237" s="0" t="s">
        <v>1209</v>
      </c>
      <c r="W5237" s="0" t="s">
        <v>188</v>
      </c>
      <c r="X5237" s="0" t="s">
        <v>48</v>
      </c>
      <c r="Y5237" s="0" t="s">
        <v>19477</v>
      </c>
      <c r="Z5237" s="0" t="n">
        <v>7.69</v>
      </c>
      <c r="AA5237" s="0" t="s">
        <v>45</v>
      </c>
      <c r="AB5237" s="0" t="n">
        <v>1.64</v>
      </c>
      <c r="AC5237" s="0" t="s">
        <v>45</v>
      </c>
      <c r="AD5237" s="0" t="n">
        <v>15</v>
      </c>
      <c r="AE5237" s="0" t="n">
        <f aca="false">AD5237+100</f>
        <v>115</v>
      </c>
      <c r="AF5237" s="8" t="n">
        <f aca="false">((P5237/AE5237)*100)*ABS(I5237)</f>
        <v>10.9739130434783</v>
      </c>
      <c r="AG5237" s="0" t="n">
        <f aca="false">(TRUNC((AF5237*AD5237/100),2))</f>
        <v>1.64</v>
      </c>
      <c r="AH5237" s="0" t="n">
        <f aca="false">TRUNC(AF5237*1.3222,2)</f>
        <v>14.5</v>
      </c>
      <c r="AI5237" s="0" t="n">
        <f aca="false">TRUNC(AG5237*1.3222,2)</f>
        <v>2.16</v>
      </c>
      <c r="AJ5237" s="0" t="n">
        <f aca="false">((P5237-T5237)*0.7+T5237)*ABS(I5237)</f>
        <v>9.326</v>
      </c>
      <c r="AK5237" s="9" t="n">
        <f aca="false">IF(K5237="REFUND",(-1*(AJ5237-AG5237)),(AJ5237-AG5237))</f>
        <v>7.686</v>
      </c>
    </row>
    <row r="5238" customFormat="false" ht="13.8" hidden="false" customHeight="false" outlineLevel="0" collapsed="false">
      <c r="A5238" s="6" t="n">
        <v>42247</v>
      </c>
      <c r="B5238" s="0" t="n">
        <v>965108061291</v>
      </c>
      <c r="C5238" s="0" t="s">
        <v>19478</v>
      </c>
      <c r="D5238" s="0" t="s">
        <v>19479</v>
      </c>
      <c r="E5238" s="7" t="n">
        <v>9781429975377</v>
      </c>
      <c r="F5238" s="0" t="s">
        <v>19480</v>
      </c>
      <c r="G5238" s="0" t="s">
        <v>19481</v>
      </c>
      <c r="H5238" s="0" t="s">
        <v>603</v>
      </c>
      <c r="I5238" s="0" t="n">
        <v>1</v>
      </c>
      <c r="J5238" s="0" t="s">
        <v>573</v>
      </c>
      <c r="K5238" s="0" t="s">
        <v>43</v>
      </c>
      <c r="L5238" s="0" t="n">
        <v>12.64</v>
      </c>
      <c r="M5238" s="0" t="s">
        <v>44</v>
      </c>
      <c r="N5238" s="0" t="n">
        <v>10.99</v>
      </c>
      <c r="O5238" s="0" t="s">
        <v>44</v>
      </c>
      <c r="P5238" s="0" t="n">
        <v>9.86</v>
      </c>
      <c r="Q5238" s="0" t="s">
        <v>45</v>
      </c>
      <c r="R5238" s="0" t="n">
        <v>8.57</v>
      </c>
      <c r="S5238" s="0" t="s">
        <v>45</v>
      </c>
      <c r="T5238" s="0" t="n">
        <v>1.29</v>
      </c>
      <c r="U5238" s="0" t="s">
        <v>45</v>
      </c>
      <c r="V5238" s="0" t="s">
        <v>1029</v>
      </c>
      <c r="W5238" s="0" t="s">
        <v>273</v>
      </c>
      <c r="X5238" s="0" t="s">
        <v>48</v>
      </c>
      <c r="Y5238" s="0" t="s">
        <v>19482</v>
      </c>
      <c r="Z5238" s="0" t="n">
        <v>6</v>
      </c>
      <c r="AA5238" s="0" t="s">
        <v>45</v>
      </c>
      <c r="AB5238" s="0" t="n">
        <v>1.29</v>
      </c>
      <c r="AC5238" s="0" t="s">
        <v>45</v>
      </c>
      <c r="AD5238" s="0" t="n">
        <v>5</v>
      </c>
      <c r="AE5238" s="0" t="n">
        <f aca="false">AD5238+100</f>
        <v>105</v>
      </c>
      <c r="AF5238" s="8" t="n">
        <f aca="false">((P5238/AE5238)*100)*ABS(I5238)</f>
        <v>9.39047619047619</v>
      </c>
      <c r="AG5238" s="0" t="n">
        <f aca="false">(TRUNC((AF5238*AD5238/100),2))</f>
        <v>0.46</v>
      </c>
      <c r="AH5238" s="0" t="n">
        <f aca="false">TRUNC(AF5238*1.3222,2)</f>
        <v>12.41</v>
      </c>
      <c r="AI5238" s="0" t="n">
        <f aca="false">TRUNC(AG5238*1.3222,2)</f>
        <v>0.6</v>
      </c>
      <c r="AJ5238" s="0" t="n">
        <f aca="false">((P5238-T5238)*0.7+T5238)*ABS(I5238)</f>
        <v>7.289</v>
      </c>
      <c r="AK5238" s="9" t="n">
        <f aca="false">IF(K5238="REFUND",(-1*(AJ5238-AG5238)),(AJ5238-AG5238))</f>
        <v>6.829</v>
      </c>
    </row>
    <row r="5239" customFormat="false" ht="13.8" hidden="false" customHeight="false" outlineLevel="0" collapsed="false">
      <c r="A5239" s="6" t="n">
        <v>42247</v>
      </c>
      <c r="B5239" s="0" t="n">
        <v>965114831141</v>
      </c>
      <c r="C5239" s="0" t="s">
        <v>19483</v>
      </c>
      <c r="D5239" s="0" t="s">
        <v>19484</v>
      </c>
      <c r="E5239" s="7" t="n">
        <v>9781429924702</v>
      </c>
      <c r="F5239" s="0" t="s">
        <v>19485</v>
      </c>
      <c r="G5239" s="0" t="s">
        <v>19486</v>
      </c>
      <c r="H5239" s="0" t="s">
        <v>19487</v>
      </c>
      <c r="I5239" s="0" t="n">
        <v>1</v>
      </c>
      <c r="J5239" s="0" t="s">
        <v>573</v>
      </c>
      <c r="K5239" s="0" t="s">
        <v>43</v>
      </c>
      <c r="L5239" s="0" t="n">
        <v>12.64</v>
      </c>
      <c r="M5239" s="0" t="s">
        <v>44</v>
      </c>
      <c r="N5239" s="0" t="n">
        <v>10.99</v>
      </c>
      <c r="O5239" s="0" t="s">
        <v>44</v>
      </c>
      <c r="P5239" s="0" t="n">
        <v>9.86</v>
      </c>
      <c r="Q5239" s="0" t="s">
        <v>45</v>
      </c>
      <c r="R5239" s="0" t="n">
        <v>8.57</v>
      </c>
      <c r="S5239" s="0" t="s">
        <v>45</v>
      </c>
      <c r="T5239" s="0" t="n">
        <v>1.29</v>
      </c>
      <c r="U5239" s="0" t="s">
        <v>45</v>
      </c>
      <c r="V5239" s="0" t="s">
        <v>11215</v>
      </c>
      <c r="W5239" s="0" t="s">
        <v>157</v>
      </c>
      <c r="X5239" s="0" t="s">
        <v>48</v>
      </c>
      <c r="Y5239" s="0" t="s">
        <v>19488</v>
      </c>
      <c r="Z5239" s="0" t="n">
        <v>6</v>
      </c>
      <c r="AA5239" s="0" t="s">
        <v>45</v>
      </c>
      <c r="AB5239" s="0" t="n">
        <v>1.29</v>
      </c>
      <c r="AC5239" s="0" t="s">
        <v>45</v>
      </c>
      <c r="AD5239" s="0" t="n">
        <v>5</v>
      </c>
      <c r="AE5239" s="0" t="n">
        <f aca="false">AD5239+100</f>
        <v>105</v>
      </c>
      <c r="AF5239" s="8" t="n">
        <f aca="false">((P5239/AE5239)*100)*ABS(I5239)</f>
        <v>9.39047619047619</v>
      </c>
      <c r="AG5239" s="0" t="n">
        <f aca="false">(TRUNC((AF5239*AD5239/100),2))</f>
        <v>0.46</v>
      </c>
      <c r="AH5239" s="0" t="n">
        <f aca="false">TRUNC(AF5239*1.3222,2)</f>
        <v>12.41</v>
      </c>
      <c r="AI5239" s="0" t="n">
        <f aca="false">TRUNC(AG5239*1.3222,2)</f>
        <v>0.6</v>
      </c>
      <c r="AJ5239" s="0" t="n">
        <f aca="false">((P5239-T5239)*0.7+T5239)*ABS(I5239)</f>
        <v>7.289</v>
      </c>
      <c r="AK5239" s="9" t="n">
        <f aca="false">IF(K5239="REFUND",(-1*(AJ5239-AG5239)),(AJ5239-AG5239))</f>
        <v>6.829</v>
      </c>
    </row>
    <row r="5240" customFormat="false" ht="13.8" hidden="false" customHeight="false" outlineLevel="0" collapsed="false">
      <c r="A5240" s="6" t="n">
        <v>42247</v>
      </c>
      <c r="B5240" s="0" t="n">
        <v>965118907241</v>
      </c>
      <c r="C5240" s="0" t="s">
        <v>19489</v>
      </c>
      <c r="D5240" s="0" t="s">
        <v>19490</v>
      </c>
      <c r="E5240" s="7" t="n">
        <v>9781250027665</v>
      </c>
      <c r="F5240" s="0" t="s">
        <v>1246</v>
      </c>
      <c r="G5240" s="0" t="s">
        <v>1247</v>
      </c>
      <c r="H5240" s="0" t="s">
        <v>1248</v>
      </c>
      <c r="I5240" s="0" t="n">
        <v>1</v>
      </c>
      <c r="J5240" s="0" t="s">
        <v>573</v>
      </c>
      <c r="K5240" s="0" t="s">
        <v>43</v>
      </c>
      <c r="L5240" s="0" t="n">
        <v>3.44</v>
      </c>
      <c r="M5240" s="0" t="s">
        <v>44</v>
      </c>
      <c r="N5240" s="0" t="n">
        <v>2.99</v>
      </c>
      <c r="O5240" s="0" t="s">
        <v>44</v>
      </c>
      <c r="P5240" s="0" t="n">
        <v>2.68</v>
      </c>
      <c r="Q5240" s="0" t="s">
        <v>45</v>
      </c>
      <c r="R5240" s="0" t="n">
        <v>2.33</v>
      </c>
      <c r="S5240" s="0" t="s">
        <v>45</v>
      </c>
      <c r="T5240" s="0" t="n">
        <v>0.35</v>
      </c>
      <c r="U5240" s="0" t="s">
        <v>45</v>
      </c>
      <c r="V5240" s="0" t="s">
        <v>19491</v>
      </c>
      <c r="W5240" s="0" t="s">
        <v>47</v>
      </c>
      <c r="X5240" s="0" t="s">
        <v>48</v>
      </c>
      <c r="Y5240" s="0" t="s">
        <v>19492</v>
      </c>
      <c r="Z5240" s="0" t="n">
        <v>1.63</v>
      </c>
      <c r="AA5240" s="0" t="s">
        <v>45</v>
      </c>
      <c r="AB5240" s="0" t="n">
        <v>0.35</v>
      </c>
      <c r="AC5240" s="0" t="s">
        <v>45</v>
      </c>
      <c r="AD5240" s="0" t="n">
        <v>13</v>
      </c>
      <c r="AE5240" s="0" t="n">
        <f aca="false">AD5240+100</f>
        <v>113</v>
      </c>
      <c r="AF5240" s="8" t="n">
        <f aca="false">((P5240/AE5240)*100)*ABS(I5240)</f>
        <v>2.3716814159292</v>
      </c>
      <c r="AG5240" s="0" t="n">
        <f aca="false">(TRUNC((AF5240*AD5240/100),2))</f>
        <v>0.3</v>
      </c>
      <c r="AH5240" s="0" t="n">
        <f aca="false">TRUNC(AF5240*1.3222,2)</f>
        <v>3.13</v>
      </c>
      <c r="AI5240" s="0" t="n">
        <f aca="false">TRUNC(AG5240*1.3222,2)</f>
        <v>0.39</v>
      </c>
      <c r="AJ5240" s="0" t="n">
        <f aca="false">((P5240-T5240)*0.7+T5240)*ABS(I5240)</f>
        <v>1.981</v>
      </c>
      <c r="AK5240" s="9" t="n">
        <f aca="false">IF(K5240="REFUND",(-1*(AJ5240-AG5240)),(AJ5240-AG5240))</f>
        <v>1.681</v>
      </c>
    </row>
    <row r="5241" customFormat="false" ht="13.8" hidden="false" customHeight="false" outlineLevel="0" collapsed="false">
      <c r="A5241" s="6" t="n">
        <v>42247</v>
      </c>
      <c r="B5241" s="0" t="n">
        <v>965119763291</v>
      </c>
      <c r="C5241" s="0" t="s">
        <v>19493</v>
      </c>
      <c r="D5241" s="0" t="s">
        <v>19494</v>
      </c>
      <c r="E5241" s="7" t="n">
        <v>9781466881785</v>
      </c>
      <c r="F5241" s="0" t="s">
        <v>300</v>
      </c>
      <c r="G5241" s="0" t="s">
        <v>301</v>
      </c>
      <c r="H5241" s="0" t="s">
        <v>302</v>
      </c>
      <c r="I5241" s="0" t="n">
        <v>1</v>
      </c>
      <c r="J5241" s="0" t="s">
        <v>573</v>
      </c>
      <c r="K5241" s="0" t="s">
        <v>43</v>
      </c>
      <c r="L5241" s="0" t="n">
        <v>16.09</v>
      </c>
      <c r="M5241" s="0" t="s">
        <v>44</v>
      </c>
      <c r="N5241" s="0" t="n">
        <v>13.99</v>
      </c>
      <c r="O5241" s="0" t="s">
        <v>44</v>
      </c>
      <c r="P5241" s="0" t="n">
        <v>12.55</v>
      </c>
      <c r="Q5241" s="0" t="s">
        <v>45</v>
      </c>
      <c r="R5241" s="0" t="n">
        <v>10.91</v>
      </c>
      <c r="S5241" s="0" t="s">
        <v>45</v>
      </c>
      <c r="T5241" s="0" t="n">
        <v>1.64</v>
      </c>
      <c r="U5241" s="0" t="s">
        <v>45</v>
      </c>
      <c r="V5241" s="0" t="s">
        <v>3462</v>
      </c>
      <c r="W5241" s="0" t="s">
        <v>80</v>
      </c>
      <c r="X5241" s="0" t="s">
        <v>48</v>
      </c>
      <c r="Y5241" s="0" t="s">
        <v>19495</v>
      </c>
      <c r="Z5241" s="0" t="n">
        <v>7.64</v>
      </c>
      <c r="AA5241" s="0" t="s">
        <v>45</v>
      </c>
      <c r="AB5241" s="0" t="n">
        <v>1.64</v>
      </c>
      <c r="AC5241" s="0" t="s">
        <v>45</v>
      </c>
      <c r="AD5241" s="0" t="n">
        <v>5</v>
      </c>
      <c r="AE5241" s="0" t="n">
        <f aca="false">AD5241+100</f>
        <v>105</v>
      </c>
      <c r="AF5241" s="8" t="n">
        <f aca="false">((P5241/AE5241)*100)*ABS(I5241)</f>
        <v>11.952380952381</v>
      </c>
      <c r="AG5241" s="0" t="n">
        <f aca="false">(TRUNC((AF5241*AD5241/100),2))</f>
        <v>0.59</v>
      </c>
      <c r="AH5241" s="0" t="n">
        <f aca="false">TRUNC(AF5241*1.3222,2)</f>
        <v>15.8</v>
      </c>
      <c r="AI5241" s="0" t="n">
        <f aca="false">TRUNC(AG5241*1.3222,2)</f>
        <v>0.78</v>
      </c>
      <c r="AJ5241" s="0" t="n">
        <f aca="false">((P5241-T5241)*0.7+T5241)*ABS(I5241)</f>
        <v>9.277</v>
      </c>
      <c r="AK5241" s="9" t="n">
        <f aca="false">IF(K5241="REFUND",(-1*(AJ5241-AG5241)),(AJ5241-AG5241))</f>
        <v>8.687</v>
      </c>
    </row>
    <row r="5242" customFormat="false" ht="13.8" hidden="false" customHeight="false" outlineLevel="0" collapsed="false">
      <c r="A5242" s="6" t="n">
        <v>42247</v>
      </c>
      <c r="B5242" s="0" t="n">
        <v>965128932391</v>
      </c>
      <c r="C5242" s="0" t="s">
        <v>19496</v>
      </c>
      <c r="D5242" s="0" t="s">
        <v>19497</v>
      </c>
      <c r="E5242" s="7" t="n">
        <v>9780765387387</v>
      </c>
      <c r="F5242" s="0" t="s">
        <v>13369</v>
      </c>
      <c r="G5242" s="0" t="s">
        <v>13370</v>
      </c>
      <c r="H5242" s="0" t="s">
        <v>3290</v>
      </c>
      <c r="I5242" s="0" t="n">
        <v>1</v>
      </c>
      <c r="J5242" s="0" t="s">
        <v>573</v>
      </c>
      <c r="K5242" s="0" t="s">
        <v>43</v>
      </c>
      <c r="L5242" s="0" t="n">
        <v>0</v>
      </c>
      <c r="M5242" s="0" t="s">
        <v>44</v>
      </c>
      <c r="N5242" s="0" t="n">
        <v>0</v>
      </c>
      <c r="O5242" s="0" t="s">
        <v>44</v>
      </c>
      <c r="P5242" s="0" t="n">
        <v>0</v>
      </c>
      <c r="Q5242" s="0" t="s">
        <v>45</v>
      </c>
      <c r="R5242" s="0" t="n">
        <v>0</v>
      </c>
      <c r="S5242" s="0" t="s">
        <v>45</v>
      </c>
      <c r="T5242" s="0" t="n">
        <v>0</v>
      </c>
      <c r="U5242" s="0" t="s">
        <v>45</v>
      </c>
      <c r="V5242" s="0" t="s">
        <v>2369</v>
      </c>
      <c r="W5242" s="0" t="s">
        <v>47</v>
      </c>
      <c r="X5242" s="0" t="s">
        <v>48</v>
      </c>
      <c r="Y5242" s="0" t="s">
        <v>19498</v>
      </c>
      <c r="Z5242" s="0" t="n">
        <v>0</v>
      </c>
      <c r="AA5242" s="0" t="s">
        <v>45</v>
      </c>
      <c r="AB5242" s="0" t="n">
        <v>0</v>
      </c>
      <c r="AC5242" s="0" t="s">
        <v>45</v>
      </c>
      <c r="AD5242" s="0" t="n">
        <v>13</v>
      </c>
      <c r="AE5242" s="0" t="n">
        <f aca="false">AD5242+100</f>
        <v>113</v>
      </c>
      <c r="AF5242" s="8" t="n">
        <f aca="false">((P5242/AE5242)*100)*ABS(I5242)</f>
        <v>0</v>
      </c>
      <c r="AG5242" s="0" t="n">
        <f aca="false">(TRUNC((AF5242*AD5242/100),2))</f>
        <v>0</v>
      </c>
      <c r="AH5242" s="0" t="n">
        <f aca="false">TRUNC(AF5242*1.3222,2)</f>
        <v>0</v>
      </c>
      <c r="AI5242" s="0" t="n">
        <f aca="false">TRUNC(AG5242*1.3222,2)</f>
        <v>0</v>
      </c>
      <c r="AJ5242" s="0" t="n">
        <f aca="false">((P5242-T5242)*0.7+T5242)*ABS(I5242)</f>
        <v>0</v>
      </c>
      <c r="AK5242" s="9" t="n">
        <f aca="false">IF(K5242="REFUND",(-1*(AJ5242-AG5242)),(AJ5242-AG5242))</f>
        <v>0</v>
      </c>
    </row>
    <row r="5243" customFormat="false" ht="13.8" hidden="false" customHeight="false" outlineLevel="0" collapsed="false">
      <c r="A5243" s="6" t="n">
        <v>42247</v>
      </c>
      <c r="B5243" s="0" t="n">
        <v>965131967391</v>
      </c>
      <c r="C5243" s="0" t="s">
        <v>19499</v>
      </c>
      <c r="D5243" s="0" t="s">
        <v>19500</v>
      </c>
      <c r="E5243" s="7" t="n">
        <v>9781429903349</v>
      </c>
      <c r="F5243" s="0" t="s">
        <v>13949</v>
      </c>
      <c r="G5243" s="0" t="s">
        <v>13950</v>
      </c>
      <c r="H5243" s="0" t="s">
        <v>5264</v>
      </c>
      <c r="I5243" s="0" t="n">
        <v>1</v>
      </c>
      <c r="J5243" s="0" t="s">
        <v>573</v>
      </c>
      <c r="K5243" s="0" t="s">
        <v>43</v>
      </c>
      <c r="L5243" s="0" t="n">
        <v>10.34</v>
      </c>
      <c r="M5243" s="0" t="s">
        <v>44</v>
      </c>
      <c r="N5243" s="0" t="n">
        <v>8.99</v>
      </c>
      <c r="O5243" s="0" t="s">
        <v>44</v>
      </c>
      <c r="P5243" s="0" t="n">
        <v>8.06</v>
      </c>
      <c r="Q5243" s="0" t="s">
        <v>45</v>
      </c>
      <c r="R5243" s="0" t="n">
        <v>7.01</v>
      </c>
      <c r="S5243" s="0" t="s">
        <v>45</v>
      </c>
      <c r="T5243" s="0" t="n">
        <v>1.05</v>
      </c>
      <c r="U5243" s="0" t="s">
        <v>45</v>
      </c>
      <c r="V5243" s="0" t="s">
        <v>873</v>
      </c>
      <c r="W5243" s="0" t="s">
        <v>80</v>
      </c>
      <c r="X5243" s="0" t="s">
        <v>48</v>
      </c>
      <c r="Y5243" s="0" t="s">
        <v>4095</v>
      </c>
      <c r="Z5243" s="0" t="n">
        <v>4.91</v>
      </c>
      <c r="AA5243" s="0" t="s">
        <v>45</v>
      </c>
      <c r="AB5243" s="0" t="n">
        <v>1.05</v>
      </c>
      <c r="AC5243" s="0" t="s">
        <v>45</v>
      </c>
      <c r="AD5243" s="0" t="n">
        <v>5</v>
      </c>
      <c r="AE5243" s="0" t="n">
        <f aca="false">AD5243+100</f>
        <v>105</v>
      </c>
      <c r="AF5243" s="8" t="n">
        <f aca="false">((P5243/AE5243)*100)*ABS(I5243)</f>
        <v>7.67619047619048</v>
      </c>
      <c r="AG5243" s="0" t="n">
        <f aca="false">(TRUNC((AF5243*AD5243/100),2))</f>
        <v>0.38</v>
      </c>
      <c r="AH5243" s="0" t="n">
        <f aca="false">TRUNC(AF5243*1.3222,2)</f>
        <v>10.14</v>
      </c>
      <c r="AI5243" s="0" t="n">
        <f aca="false">TRUNC(AG5243*1.3222,2)</f>
        <v>0.5</v>
      </c>
      <c r="AJ5243" s="0" t="n">
        <f aca="false">((P5243-T5243)*0.7+T5243)*ABS(I5243)</f>
        <v>5.957</v>
      </c>
      <c r="AK5243" s="9" t="n">
        <f aca="false">IF(K5243="REFUND",(-1*(AJ5243-AG5243)),(AJ5243-AG5243))</f>
        <v>5.577</v>
      </c>
    </row>
    <row r="5244" customFormat="false" ht="13.8" hidden="false" customHeight="false" outlineLevel="0" collapsed="false">
      <c r="A5244" s="6" t="n">
        <v>42247</v>
      </c>
      <c r="B5244" s="0" t="n">
        <v>965147992141</v>
      </c>
      <c r="C5244" s="0" t="s">
        <v>19501</v>
      </c>
      <c r="D5244" s="0" t="s">
        <v>19502</v>
      </c>
      <c r="E5244" s="7" t="n">
        <v>9781466850606</v>
      </c>
      <c r="F5244" s="0" t="s">
        <v>137</v>
      </c>
      <c r="G5244" s="0" t="s">
        <v>138</v>
      </c>
      <c r="H5244" s="0" t="s">
        <v>139</v>
      </c>
      <c r="I5244" s="0" t="n">
        <v>1</v>
      </c>
      <c r="J5244" s="0" t="s">
        <v>573</v>
      </c>
      <c r="K5244" s="0" t="s">
        <v>43</v>
      </c>
      <c r="L5244" s="0" t="n">
        <v>17.24</v>
      </c>
      <c r="M5244" s="0" t="s">
        <v>44</v>
      </c>
      <c r="N5244" s="0" t="n">
        <v>14.99</v>
      </c>
      <c r="O5244" s="0" t="s">
        <v>44</v>
      </c>
      <c r="P5244" s="0" t="n">
        <v>13.45</v>
      </c>
      <c r="Q5244" s="0" t="s">
        <v>45</v>
      </c>
      <c r="R5244" s="0" t="n">
        <v>11.69</v>
      </c>
      <c r="S5244" s="0" t="s">
        <v>45</v>
      </c>
      <c r="T5244" s="0" t="n">
        <v>1.76</v>
      </c>
      <c r="U5244" s="0" t="s">
        <v>45</v>
      </c>
      <c r="V5244" s="0" t="s">
        <v>19503</v>
      </c>
      <c r="W5244" s="0" t="s">
        <v>7660</v>
      </c>
      <c r="X5244" s="0" t="s">
        <v>48</v>
      </c>
      <c r="Y5244" s="0" t="s">
        <v>19504</v>
      </c>
      <c r="Z5244" s="0" t="n">
        <v>8.18</v>
      </c>
      <c r="AA5244" s="0" t="s">
        <v>45</v>
      </c>
      <c r="AB5244" s="0" t="n">
        <v>1.76</v>
      </c>
      <c r="AC5244" s="0" t="s">
        <v>45</v>
      </c>
      <c r="AD5244" s="0" t="n">
        <v>5</v>
      </c>
      <c r="AE5244" s="0" t="n">
        <f aca="false">AD5244+100</f>
        <v>105</v>
      </c>
      <c r="AF5244" s="8" t="n">
        <f aca="false">((P5244/AE5244)*100)*ABS(I5244)</f>
        <v>12.8095238095238</v>
      </c>
      <c r="AG5244" s="0" t="n">
        <f aca="false">(TRUNC((AF5244*AD5244/100),2))</f>
        <v>0.64</v>
      </c>
      <c r="AH5244" s="0" t="n">
        <f aca="false">TRUNC(AF5244*1.3222,2)</f>
        <v>16.93</v>
      </c>
      <c r="AI5244" s="0" t="n">
        <f aca="false">TRUNC(AG5244*1.3222,2)</f>
        <v>0.84</v>
      </c>
      <c r="AJ5244" s="0" t="n">
        <f aca="false">((P5244-T5244)*0.7+T5244)*ABS(I5244)</f>
        <v>9.943</v>
      </c>
      <c r="AK5244" s="9" t="n">
        <f aca="false">IF(K5244="REFUND",(-1*(AJ5244-AG5244)),(AJ5244-AG5244))</f>
        <v>9.303</v>
      </c>
    </row>
    <row r="5245" customFormat="false" ht="13.8" hidden="false" customHeight="false" outlineLevel="0" collapsed="false">
      <c r="A5245" s="6" t="n">
        <v>42247</v>
      </c>
      <c r="B5245" s="0" t="n">
        <v>965149244241</v>
      </c>
      <c r="C5245" s="0" t="s">
        <v>19505</v>
      </c>
      <c r="D5245" s="0" t="s">
        <v>19506</v>
      </c>
      <c r="E5245" s="7" t="n">
        <v>9781466832084</v>
      </c>
      <c r="F5245" s="0" t="s">
        <v>2112</v>
      </c>
      <c r="G5245" s="0" t="s">
        <v>2113</v>
      </c>
      <c r="H5245" s="0" t="s">
        <v>366</v>
      </c>
      <c r="I5245" s="0" t="n">
        <v>1</v>
      </c>
      <c r="J5245" s="0" t="s">
        <v>573</v>
      </c>
      <c r="K5245" s="0" t="s">
        <v>43</v>
      </c>
      <c r="L5245" s="0" t="n">
        <v>12.64</v>
      </c>
      <c r="M5245" s="0" t="s">
        <v>44</v>
      </c>
      <c r="N5245" s="0" t="n">
        <v>10.99</v>
      </c>
      <c r="O5245" s="0" t="s">
        <v>44</v>
      </c>
      <c r="P5245" s="0" t="n">
        <v>9.86</v>
      </c>
      <c r="Q5245" s="0" t="s">
        <v>45</v>
      </c>
      <c r="R5245" s="0" t="n">
        <v>8.57</v>
      </c>
      <c r="S5245" s="0" t="s">
        <v>45</v>
      </c>
      <c r="T5245" s="0" t="n">
        <v>1.29</v>
      </c>
      <c r="U5245" s="0" t="s">
        <v>45</v>
      </c>
      <c r="V5245" s="0" t="s">
        <v>14418</v>
      </c>
      <c r="W5245" s="0" t="s">
        <v>58</v>
      </c>
      <c r="X5245" s="0" t="s">
        <v>48</v>
      </c>
      <c r="Y5245" s="0" t="s">
        <v>14419</v>
      </c>
      <c r="Z5245" s="0" t="n">
        <v>6</v>
      </c>
      <c r="AA5245" s="0" t="s">
        <v>45</v>
      </c>
      <c r="AB5245" s="0" t="n">
        <v>1.29</v>
      </c>
      <c r="AC5245" s="0" t="s">
        <v>45</v>
      </c>
      <c r="AD5245" s="0" t="n">
        <v>5</v>
      </c>
      <c r="AE5245" s="0" t="n">
        <f aca="false">AD5245+100</f>
        <v>105</v>
      </c>
      <c r="AF5245" s="8" t="n">
        <f aca="false">((P5245/AE5245)*100)*ABS(I5245)</f>
        <v>9.39047619047619</v>
      </c>
      <c r="AG5245" s="0" t="n">
        <f aca="false">(TRUNC((AF5245*AD5245/100),2))</f>
        <v>0.46</v>
      </c>
      <c r="AH5245" s="0" t="n">
        <f aca="false">TRUNC(AF5245*1.3222,2)</f>
        <v>12.41</v>
      </c>
      <c r="AI5245" s="0" t="n">
        <f aca="false">TRUNC(AG5245*1.3222,2)</f>
        <v>0.6</v>
      </c>
      <c r="AJ5245" s="0" t="n">
        <f aca="false">((P5245-T5245)*0.7+T5245)*ABS(I5245)</f>
        <v>7.289</v>
      </c>
      <c r="AK5245" s="9" t="n">
        <f aca="false">IF(K5245="REFUND",(-1*(AJ5245-AG5245)),(AJ5245-AG5245))</f>
        <v>6.829</v>
      </c>
    </row>
    <row r="5246" customFormat="false" ht="13.8" hidden="false" customHeight="false" outlineLevel="0" collapsed="false">
      <c r="A5246" s="6" t="n">
        <v>42247</v>
      </c>
      <c r="B5246" s="0" t="n">
        <v>965154073241</v>
      </c>
      <c r="C5246" s="0" t="s">
        <v>19507</v>
      </c>
      <c r="D5246" s="0" t="s">
        <v>19508</v>
      </c>
      <c r="E5246" s="7" t="n">
        <v>9781622662241</v>
      </c>
      <c r="F5246" s="0" t="s">
        <v>15223</v>
      </c>
      <c r="G5246" s="0" t="s">
        <v>15224</v>
      </c>
      <c r="H5246" s="0" t="s">
        <v>4139</v>
      </c>
      <c r="I5246" s="0" t="n">
        <v>1</v>
      </c>
      <c r="J5246" s="0" t="s">
        <v>573</v>
      </c>
      <c r="K5246" s="0" t="s">
        <v>43</v>
      </c>
      <c r="L5246" s="0" t="n">
        <v>0</v>
      </c>
      <c r="M5246" s="0" t="s">
        <v>44</v>
      </c>
      <c r="N5246" s="0" t="n">
        <v>0</v>
      </c>
      <c r="O5246" s="0" t="s">
        <v>44</v>
      </c>
      <c r="P5246" s="0" t="n">
        <v>0</v>
      </c>
      <c r="Q5246" s="0" t="s">
        <v>45</v>
      </c>
      <c r="R5246" s="0" t="n">
        <v>0</v>
      </c>
      <c r="S5246" s="0" t="s">
        <v>45</v>
      </c>
      <c r="T5246" s="0" t="n">
        <v>0</v>
      </c>
      <c r="U5246" s="0" t="s">
        <v>45</v>
      </c>
      <c r="V5246" s="0" t="s">
        <v>494</v>
      </c>
      <c r="W5246" s="0" t="s">
        <v>259</v>
      </c>
      <c r="X5246" s="0" t="s">
        <v>48</v>
      </c>
      <c r="Y5246" s="0" t="s">
        <v>19509</v>
      </c>
      <c r="Z5246" s="0" t="n">
        <v>0</v>
      </c>
      <c r="AA5246" s="0" t="s">
        <v>45</v>
      </c>
      <c r="AB5246" s="0" t="n">
        <v>0</v>
      </c>
      <c r="AC5246" s="0" t="s">
        <v>45</v>
      </c>
      <c r="AD5246" s="0" t="n">
        <v>5</v>
      </c>
      <c r="AE5246" s="0" t="n">
        <f aca="false">AD5246+100</f>
        <v>105</v>
      </c>
      <c r="AF5246" s="8" t="n">
        <f aca="false">((P5246/AE5246)*100)*ABS(I5246)</f>
        <v>0</v>
      </c>
      <c r="AG5246" s="0" t="n">
        <f aca="false">(TRUNC((AF5246*AD5246/100),2))</f>
        <v>0</v>
      </c>
      <c r="AH5246" s="0" t="n">
        <f aca="false">TRUNC(AF5246*1.3222,2)</f>
        <v>0</v>
      </c>
      <c r="AI5246" s="0" t="n">
        <f aca="false">TRUNC(AG5246*1.3222,2)</f>
        <v>0</v>
      </c>
      <c r="AJ5246" s="0" t="n">
        <f aca="false">((P5246-T5246)*0.7+T5246)*ABS(I5246)</f>
        <v>0</v>
      </c>
      <c r="AK5246" s="9" t="n">
        <f aca="false">IF(K5246="REFUND",(-1*(AJ5246-AG5246)),(AJ5246-AG5246))</f>
        <v>0</v>
      </c>
    </row>
    <row r="5247" customFormat="false" ht="13.8" hidden="false" customHeight="false" outlineLevel="0" collapsed="false">
      <c r="A5247" s="6" t="n">
        <v>42247</v>
      </c>
      <c r="B5247" s="0" t="n">
        <v>965155038141</v>
      </c>
      <c r="C5247" s="0" t="s">
        <v>19510</v>
      </c>
      <c r="D5247" s="0" t="s">
        <v>19511</v>
      </c>
      <c r="E5247" s="7" t="n">
        <v>9781466850606</v>
      </c>
      <c r="F5247" s="0" t="s">
        <v>137</v>
      </c>
      <c r="G5247" s="0" t="s">
        <v>138</v>
      </c>
      <c r="H5247" s="0" t="s">
        <v>139</v>
      </c>
      <c r="I5247" s="0" t="n">
        <v>1</v>
      </c>
      <c r="J5247" s="0" t="s">
        <v>573</v>
      </c>
      <c r="K5247" s="0" t="s">
        <v>43</v>
      </c>
      <c r="L5247" s="0" t="n">
        <v>17.24</v>
      </c>
      <c r="M5247" s="0" t="s">
        <v>44</v>
      </c>
      <c r="N5247" s="0" t="n">
        <v>14.99</v>
      </c>
      <c r="O5247" s="0" t="s">
        <v>44</v>
      </c>
      <c r="P5247" s="0" t="n">
        <v>13.45</v>
      </c>
      <c r="Q5247" s="0" t="s">
        <v>45</v>
      </c>
      <c r="R5247" s="0" t="n">
        <v>11.69</v>
      </c>
      <c r="S5247" s="0" t="s">
        <v>45</v>
      </c>
      <c r="T5247" s="0" t="n">
        <v>1.76</v>
      </c>
      <c r="U5247" s="0" t="s">
        <v>45</v>
      </c>
      <c r="V5247" s="0" t="s">
        <v>156</v>
      </c>
      <c r="W5247" s="0" t="s">
        <v>157</v>
      </c>
      <c r="X5247" s="0" t="s">
        <v>48</v>
      </c>
      <c r="Y5247" s="0" t="s">
        <v>19512</v>
      </c>
      <c r="Z5247" s="0" t="n">
        <v>8.18</v>
      </c>
      <c r="AA5247" s="0" t="s">
        <v>45</v>
      </c>
      <c r="AB5247" s="0" t="n">
        <v>1.76</v>
      </c>
      <c r="AC5247" s="0" t="s">
        <v>45</v>
      </c>
      <c r="AD5247" s="0" t="n">
        <v>5</v>
      </c>
      <c r="AE5247" s="0" t="n">
        <f aca="false">AD5247+100</f>
        <v>105</v>
      </c>
      <c r="AF5247" s="8" t="n">
        <f aca="false">((P5247/AE5247)*100)*ABS(I5247)</f>
        <v>12.8095238095238</v>
      </c>
      <c r="AG5247" s="0" t="n">
        <f aca="false">(TRUNC((AF5247*AD5247/100),2))</f>
        <v>0.64</v>
      </c>
      <c r="AH5247" s="0" t="n">
        <f aca="false">TRUNC(AF5247*1.3222,2)</f>
        <v>16.93</v>
      </c>
      <c r="AI5247" s="0" t="n">
        <f aca="false">TRUNC(AG5247*1.3222,2)</f>
        <v>0.84</v>
      </c>
      <c r="AJ5247" s="0" t="n">
        <f aca="false">((P5247-T5247)*0.7+T5247)*ABS(I5247)</f>
        <v>9.943</v>
      </c>
      <c r="AK5247" s="9" t="n">
        <f aca="false">IF(K5247="REFUND",(-1*(AJ5247-AG5247)),(AJ5247-AG5247))</f>
        <v>9.303</v>
      </c>
    </row>
    <row r="5248" customFormat="false" ht="13.8" hidden="false" customHeight="false" outlineLevel="0" collapsed="false">
      <c r="A5248" s="6" t="n">
        <v>42247</v>
      </c>
      <c r="B5248" s="0" t="n">
        <v>965163056191</v>
      </c>
      <c r="C5248" s="0" t="s">
        <v>19513</v>
      </c>
      <c r="D5248" s="0" t="s">
        <v>19514</v>
      </c>
      <c r="E5248" s="7" t="n">
        <v>9781250026408</v>
      </c>
      <c r="F5248" s="0" t="s">
        <v>13722</v>
      </c>
      <c r="G5248" s="0" t="s">
        <v>13723</v>
      </c>
      <c r="H5248" s="0" t="s">
        <v>899</v>
      </c>
      <c r="I5248" s="0" t="n">
        <v>1</v>
      </c>
      <c r="J5248" s="0" t="s">
        <v>573</v>
      </c>
      <c r="K5248" s="0" t="s">
        <v>43</v>
      </c>
      <c r="L5248" s="0" t="n">
        <v>16.09</v>
      </c>
      <c r="M5248" s="0" t="s">
        <v>44</v>
      </c>
      <c r="N5248" s="0" t="n">
        <v>13.99</v>
      </c>
      <c r="O5248" s="0" t="s">
        <v>44</v>
      </c>
      <c r="P5248" s="0" t="n">
        <v>12.54</v>
      </c>
      <c r="Q5248" s="0" t="s">
        <v>45</v>
      </c>
      <c r="R5248" s="0" t="n">
        <v>10.9</v>
      </c>
      <c r="S5248" s="0" t="s">
        <v>45</v>
      </c>
      <c r="T5248" s="0" t="n">
        <v>1.64</v>
      </c>
      <c r="U5248" s="0" t="s">
        <v>45</v>
      </c>
      <c r="V5248" s="0" t="s">
        <v>3124</v>
      </c>
      <c r="W5248" s="0" t="s">
        <v>47</v>
      </c>
      <c r="X5248" s="0" t="s">
        <v>48</v>
      </c>
      <c r="Y5248" s="0" t="s">
        <v>19515</v>
      </c>
      <c r="Z5248" s="0" t="n">
        <v>7.63</v>
      </c>
      <c r="AA5248" s="0" t="s">
        <v>45</v>
      </c>
      <c r="AB5248" s="0" t="n">
        <v>1.64</v>
      </c>
      <c r="AC5248" s="0" t="s">
        <v>45</v>
      </c>
      <c r="AD5248" s="0" t="n">
        <v>13</v>
      </c>
      <c r="AE5248" s="0" t="n">
        <f aca="false">AD5248+100</f>
        <v>113</v>
      </c>
      <c r="AF5248" s="8" t="n">
        <f aca="false">((P5248/AE5248)*100)*ABS(I5248)</f>
        <v>11.0973451327434</v>
      </c>
      <c r="AG5248" s="0" t="n">
        <f aca="false">(TRUNC((AF5248*AD5248/100),2))</f>
        <v>1.44</v>
      </c>
      <c r="AH5248" s="0" t="n">
        <f aca="false">TRUNC(AF5248*1.3222,2)</f>
        <v>14.67</v>
      </c>
      <c r="AI5248" s="0" t="n">
        <f aca="false">TRUNC(AG5248*1.3222,2)</f>
        <v>1.9</v>
      </c>
      <c r="AJ5248" s="0" t="n">
        <f aca="false">((P5248-T5248)*0.7+T5248)*ABS(I5248)</f>
        <v>9.27</v>
      </c>
      <c r="AK5248" s="9" t="n">
        <f aca="false">IF(K5248="REFUND",(-1*(AJ5248-AG5248)),(AJ5248-AG5248))</f>
        <v>7.83</v>
      </c>
    </row>
    <row r="5249" customFormat="false" ht="13.8" hidden="false" customHeight="false" outlineLevel="0" collapsed="false">
      <c r="A5249" s="6" t="n">
        <v>42247</v>
      </c>
      <c r="B5249" s="0" t="n">
        <v>965163668291</v>
      </c>
      <c r="C5249" s="0" t="s">
        <v>19516</v>
      </c>
      <c r="D5249" s="0" t="s">
        <v>19517</v>
      </c>
      <c r="E5249" s="7" t="n">
        <v>9781633751125</v>
      </c>
      <c r="F5249" s="0" t="s">
        <v>19518</v>
      </c>
      <c r="G5249" s="0" t="s">
        <v>19519</v>
      </c>
      <c r="H5249" s="0" t="s">
        <v>1691</v>
      </c>
      <c r="I5249" s="0" t="n">
        <v>1</v>
      </c>
      <c r="J5249" s="0" t="s">
        <v>573</v>
      </c>
      <c r="K5249" s="0" t="s">
        <v>43</v>
      </c>
      <c r="L5249" s="0" t="n">
        <v>3.44</v>
      </c>
      <c r="M5249" s="0" t="s">
        <v>44</v>
      </c>
      <c r="N5249" s="0" t="n">
        <v>2.99</v>
      </c>
      <c r="O5249" s="0" t="s">
        <v>44</v>
      </c>
      <c r="P5249" s="0" t="n">
        <v>2.68</v>
      </c>
      <c r="Q5249" s="0" t="s">
        <v>45</v>
      </c>
      <c r="R5249" s="0" t="n">
        <v>2.33</v>
      </c>
      <c r="S5249" s="0" t="s">
        <v>45</v>
      </c>
      <c r="T5249" s="0" t="n">
        <v>0.35</v>
      </c>
      <c r="U5249" s="0" t="s">
        <v>45</v>
      </c>
      <c r="V5249" s="0" t="s">
        <v>341</v>
      </c>
      <c r="W5249" s="0" t="s">
        <v>47</v>
      </c>
      <c r="X5249" s="0" t="s">
        <v>48</v>
      </c>
      <c r="Y5249" s="0" t="s">
        <v>3223</v>
      </c>
      <c r="Z5249" s="0" t="n">
        <v>1.63</v>
      </c>
      <c r="AA5249" s="0" t="s">
        <v>45</v>
      </c>
      <c r="AB5249" s="0" t="n">
        <v>0.35</v>
      </c>
      <c r="AC5249" s="0" t="s">
        <v>45</v>
      </c>
      <c r="AD5249" s="0" t="n">
        <v>13</v>
      </c>
      <c r="AE5249" s="0" t="n">
        <f aca="false">AD5249+100</f>
        <v>113</v>
      </c>
      <c r="AF5249" s="8" t="n">
        <f aca="false">((P5249/AE5249)*100)*ABS(I5249)</f>
        <v>2.3716814159292</v>
      </c>
      <c r="AG5249" s="0" t="n">
        <f aca="false">(TRUNC((AF5249*AD5249/100),2))</f>
        <v>0.3</v>
      </c>
      <c r="AH5249" s="0" t="n">
        <f aca="false">TRUNC(AF5249*1.3222,2)</f>
        <v>3.13</v>
      </c>
      <c r="AI5249" s="0" t="n">
        <f aca="false">TRUNC(AG5249*1.3222,2)</f>
        <v>0.39</v>
      </c>
      <c r="AJ5249" s="0" t="n">
        <f aca="false">((P5249-T5249)*0.7+T5249)*ABS(I5249)</f>
        <v>1.981</v>
      </c>
      <c r="AK5249" s="9" t="n">
        <f aca="false">IF(K5249="REFUND",(-1*(AJ5249-AG5249)),(AJ5249-AG5249))</f>
        <v>1.681</v>
      </c>
    </row>
    <row r="5250" customFormat="false" ht="13.8" hidden="false" customHeight="false" outlineLevel="0" collapsed="false">
      <c r="A5250" s="6" t="n">
        <v>42247</v>
      </c>
      <c r="B5250" s="0" t="n">
        <v>965165477191</v>
      </c>
      <c r="C5250" s="0" t="s">
        <v>19520</v>
      </c>
      <c r="D5250" s="0" t="s">
        <v>19521</v>
      </c>
      <c r="E5250" s="7" t="n">
        <v>9781250036391</v>
      </c>
      <c r="F5250" s="0" t="s">
        <v>12771</v>
      </c>
      <c r="G5250" s="0" t="s">
        <v>12772</v>
      </c>
      <c r="H5250" s="0" t="s">
        <v>2182</v>
      </c>
      <c r="I5250" s="0" t="n">
        <v>1</v>
      </c>
      <c r="J5250" s="0" t="s">
        <v>573</v>
      </c>
      <c r="K5250" s="0" t="s">
        <v>43</v>
      </c>
      <c r="L5250" s="0" t="n">
        <v>10.34</v>
      </c>
      <c r="M5250" s="0" t="s">
        <v>44</v>
      </c>
      <c r="N5250" s="0" t="n">
        <v>8.99</v>
      </c>
      <c r="O5250" s="0" t="s">
        <v>44</v>
      </c>
      <c r="P5250" s="0" t="n">
        <v>8.11</v>
      </c>
      <c r="Q5250" s="0" t="s">
        <v>45</v>
      </c>
      <c r="R5250" s="0" t="n">
        <v>7.05</v>
      </c>
      <c r="S5250" s="0" t="s">
        <v>45</v>
      </c>
      <c r="T5250" s="0" t="n">
        <v>1.06</v>
      </c>
      <c r="U5250" s="0" t="s">
        <v>45</v>
      </c>
      <c r="V5250" s="0" t="s">
        <v>5348</v>
      </c>
      <c r="W5250" s="0" t="s">
        <v>96</v>
      </c>
      <c r="X5250" s="0" t="s">
        <v>48</v>
      </c>
      <c r="Y5250" s="0" t="s">
        <v>19522</v>
      </c>
      <c r="Z5250" s="0" t="n">
        <v>4.94</v>
      </c>
      <c r="AA5250" s="0" t="s">
        <v>45</v>
      </c>
      <c r="AB5250" s="0" t="n">
        <v>1.06</v>
      </c>
      <c r="AC5250" s="0" t="s">
        <v>45</v>
      </c>
      <c r="AD5250" s="0" t="n">
        <v>13</v>
      </c>
      <c r="AE5250" s="0" t="n">
        <f aca="false">AD5250+100</f>
        <v>113</v>
      </c>
      <c r="AF5250" s="8" t="n">
        <f aca="false">((P5250/AE5250)*100)*ABS(I5250)</f>
        <v>7.17699115044248</v>
      </c>
      <c r="AG5250" s="0" t="n">
        <f aca="false">(TRUNC((AF5250*AD5250/100),2))</f>
        <v>0.93</v>
      </c>
      <c r="AH5250" s="0" t="n">
        <f aca="false">TRUNC(AF5250*1.3222,2)</f>
        <v>9.48</v>
      </c>
      <c r="AI5250" s="0" t="n">
        <f aca="false">TRUNC(AG5250*1.3222,2)</f>
        <v>1.22</v>
      </c>
      <c r="AJ5250" s="0" t="n">
        <f aca="false">((P5250-T5250)*0.7+T5250)*ABS(I5250)</f>
        <v>5.995</v>
      </c>
      <c r="AK5250" s="9" t="n">
        <f aca="false">IF(K5250="REFUND",(-1*(AJ5250-AG5250)),(AJ5250-AG5250))</f>
        <v>5.065</v>
      </c>
    </row>
    <row r="5251" customFormat="false" ht="13.8" hidden="false" customHeight="false" outlineLevel="0" collapsed="false">
      <c r="A5251" s="6" t="n">
        <v>42247</v>
      </c>
      <c r="B5251" s="0" t="n">
        <v>965165505391</v>
      </c>
      <c r="C5251" s="0" t="s">
        <v>19523</v>
      </c>
      <c r="D5251" s="0" t="s">
        <v>19524</v>
      </c>
      <c r="E5251" s="7" t="n">
        <v>9781429906227</v>
      </c>
      <c r="F5251" s="0" t="s">
        <v>18806</v>
      </c>
      <c r="G5251" s="0" t="s">
        <v>18807</v>
      </c>
      <c r="H5251" s="0" t="s">
        <v>860</v>
      </c>
      <c r="I5251" s="0" t="n">
        <v>1</v>
      </c>
      <c r="J5251" s="0" t="s">
        <v>573</v>
      </c>
      <c r="K5251" s="0" t="s">
        <v>43</v>
      </c>
      <c r="L5251" s="0" t="n">
        <v>10.34</v>
      </c>
      <c r="M5251" s="0" t="s">
        <v>44</v>
      </c>
      <c r="N5251" s="0" t="n">
        <v>8.99</v>
      </c>
      <c r="O5251" s="0" t="s">
        <v>44</v>
      </c>
      <c r="P5251" s="0" t="n">
        <v>8.06</v>
      </c>
      <c r="Q5251" s="0" t="s">
        <v>45</v>
      </c>
      <c r="R5251" s="0" t="n">
        <v>7.01</v>
      </c>
      <c r="S5251" s="0" t="s">
        <v>45</v>
      </c>
      <c r="T5251" s="0" t="n">
        <v>1.05</v>
      </c>
      <c r="U5251" s="0" t="s">
        <v>45</v>
      </c>
      <c r="V5251" s="0" t="s">
        <v>11236</v>
      </c>
      <c r="W5251" s="0" t="s">
        <v>80</v>
      </c>
      <c r="X5251" s="0" t="s">
        <v>48</v>
      </c>
      <c r="Y5251" s="0" t="s">
        <v>19525</v>
      </c>
      <c r="Z5251" s="0" t="n">
        <v>4.91</v>
      </c>
      <c r="AA5251" s="0" t="s">
        <v>45</v>
      </c>
      <c r="AB5251" s="0" t="n">
        <v>1.05</v>
      </c>
      <c r="AC5251" s="0" t="s">
        <v>45</v>
      </c>
      <c r="AD5251" s="0" t="n">
        <v>5</v>
      </c>
      <c r="AE5251" s="0" t="n">
        <f aca="false">AD5251+100</f>
        <v>105</v>
      </c>
      <c r="AF5251" s="8" t="n">
        <f aca="false">((P5251/AE5251)*100)*ABS(I5251)</f>
        <v>7.67619047619048</v>
      </c>
      <c r="AG5251" s="0" t="n">
        <f aca="false">(TRUNC((AF5251*AD5251/100),2))</f>
        <v>0.38</v>
      </c>
      <c r="AH5251" s="0" t="n">
        <f aca="false">TRUNC(AF5251*1.3222,2)</f>
        <v>10.14</v>
      </c>
      <c r="AI5251" s="0" t="n">
        <f aca="false">TRUNC(AG5251*1.3222,2)</f>
        <v>0.5</v>
      </c>
      <c r="AJ5251" s="0" t="n">
        <f aca="false">((P5251-T5251)*0.7+T5251)*ABS(I5251)</f>
        <v>5.957</v>
      </c>
      <c r="AK5251" s="9" t="n">
        <f aca="false">IF(K5251="REFUND",(-1*(AJ5251-AG5251)),(AJ5251-AG5251))</f>
        <v>5.577</v>
      </c>
    </row>
    <row r="5252" customFormat="false" ht="13.8" hidden="false" customHeight="false" outlineLevel="0" collapsed="false">
      <c r="A5252" s="6" t="n">
        <v>42247</v>
      </c>
      <c r="B5252" s="0" t="n">
        <v>965166752291</v>
      </c>
      <c r="C5252" s="0" t="s">
        <v>19526</v>
      </c>
      <c r="D5252" s="0" t="s">
        <v>19527</v>
      </c>
      <c r="E5252" s="7" t="n">
        <v>9781250013675</v>
      </c>
      <c r="F5252" s="0" t="s">
        <v>1019</v>
      </c>
      <c r="G5252" s="0" t="s">
        <v>1020</v>
      </c>
      <c r="H5252" s="0" t="s">
        <v>1021</v>
      </c>
      <c r="I5252" s="0" t="n">
        <v>1</v>
      </c>
      <c r="J5252" s="0" t="s">
        <v>573</v>
      </c>
      <c r="K5252" s="0" t="s">
        <v>43</v>
      </c>
      <c r="L5252" s="0" t="n">
        <v>3.44</v>
      </c>
      <c r="M5252" s="0" t="s">
        <v>44</v>
      </c>
      <c r="N5252" s="0" t="n">
        <v>2.99</v>
      </c>
      <c r="O5252" s="0" t="s">
        <v>44</v>
      </c>
      <c r="P5252" s="0" t="n">
        <v>2.68</v>
      </c>
      <c r="Q5252" s="0" t="s">
        <v>45</v>
      </c>
      <c r="R5252" s="0" t="n">
        <v>2.33</v>
      </c>
      <c r="S5252" s="0" t="s">
        <v>45</v>
      </c>
      <c r="T5252" s="0" t="n">
        <v>0.35</v>
      </c>
      <c r="U5252" s="0" t="s">
        <v>45</v>
      </c>
      <c r="V5252" s="0" t="s">
        <v>7642</v>
      </c>
      <c r="W5252" s="0" t="s">
        <v>500</v>
      </c>
      <c r="X5252" s="0" t="s">
        <v>48</v>
      </c>
      <c r="Y5252" s="0" t="s">
        <v>19528</v>
      </c>
      <c r="Z5252" s="0" t="n">
        <v>1.63</v>
      </c>
      <c r="AA5252" s="0" t="s">
        <v>45</v>
      </c>
      <c r="AB5252" s="0" t="n">
        <v>0.35</v>
      </c>
      <c r="AC5252" s="0" t="s">
        <v>45</v>
      </c>
      <c r="AD5252" s="0" t="n">
        <v>13</v>
      </c>
      <c r="AE5252" s="0" t="n">
        <f aca="false">AD5252+100</f>
        <v>113</v>
      </c>
      <c r="AF5252" s="8" t="n">
        <f aca="false">((P5252/AE5252)*100)*ABS(I5252)</f>
        <v>2.3716814159292</v>
      </c>
      <c r="AG5252" s="0" t="n">
        <f aca="false">(TRUNC((AF5252*AD5252/100),2))</f>
        <v>0.3</v>
      </c>
      <c r="AH5252" s="0" t="n">
        <f aca="false">TRUNC(AF5252*1.3222,2)</f>
        <v>3.13</v>
      </c>
      <c r="AI5252" s="0" t="n">
        <f aca="false">TRUNC(AG5252*1.3222,2)</f>
        <v>0.39</v>
      </c>
      <c r="AJ5252" s="0" t="n">
        <f aca="false">((P5252-T5252)*0.7+T5252)*ABS(I5252)</f>
        <v>1.981</v>
      </c>
      <c r="AK5252" s="9" t="n">
        <f aca="false">IF(K5252="REFUND",(-1*(AJ5252-AG5252)),(AJ5252-AG5252))</f>
        <v>1.681</v>
      </c>
    </row>
    <row r="5253" customFormat="false" ht="13.8" hidden="false" customHeight="false" outlineLevel="0" collapsed="false">
      <c r="A5253" s="6" t="n">
        <v>42247</v>
      </c>
      <c r="B5253" s="0" t="n">
        <v>965169389291</v>
      </c>
      <c r="C5253" s="0" t="s">
        <v>19529</v>
      </c>
      <c r="D5253" s="0" t="s">
        <v>19530</v>
      </c>
      <c r="E5253" s="7" t="n">
        <v>9781429985215</v>
      </c>
      <c r="F5253" s="0" t="s">
        <v>4865</v>
      </c>
      <c r="G5253" s="0" t="s">
        <v>4866</v>
      </c>
      <c r="H5253" s="0" t="s">
        <v>4867</v>
      </c>
      <c r="I5253" s="0" t="n">
        <v>1</v>
      </c>
      <c r="J5253" s="0" t="s">
        <v>573</v>
      </c>
      <c r="K5253" s="0" t="s">
        <v>43</v>
      </c>
      <c r="L5253" s="0" t="n">
        <v>12.64</v>
      </c>
      <c r="M5253" s="0" t="s">
        <v>44</v>
      </c>
      <c r="N5253" s="0" t="n">
        <v>10.99</v>
      </c>
      <c r="O5253" s="0" t="s">
        <v>44</v>
      </c>
      <c r="P5253" s="0" t="n">
        <v>9.86</v>
      </c>
      <c r="Q5253" s="0" t="s">
        <v>45</v>
      </c>
      <c r="R5253" s="0" t="n">
        <v>8.57</v>
      </c>
      <c r="S5253" s="0" t="s">
        <v>45</v>
      </c>
      <c r="T5253" s="0" t="n">
        <v>1.29</v>
      </c>
      <c r="U5253" s="0" t="s">
        <v>45</v>
      </c>
      <c r="V5253" s="0" t="s">
        <v>8473</v>
      </c>
      <c r="W5253" s="0" t="s">
        <v>188</v>
      </c>
      <c r="X5253" s="0" t="s">
        <v>48</v>
      </c>
      <c r="Y5253" s="0" t="s">
        <v>19531</v>
      </c>
      <c r="Z5253" s="0" t="n">
        <v>6</v>
      </c>
      <c r="AA5253" s="0" t="s">
        <v>45</v>
      </c>
      <c r="AB5253" s="0" t="n">
        <v>1.29</v>
      </c>
      <c r="AC5253" s="0" t="s">
        <v>45</v>
      </c>
      <c r="AD5253" s="0" t="n">
        <v>15</v>
      </c>
      <c r="AE5253" s="0" t="n">
        <f aca="false">AD5253+100</f>
        <v>115</v>
      </c>
      <c r="AF5253" s="8" t="n">
        <f aca="false">((P5253/AE5253)*100)*ABS(I5253)</f>
        <v>8.57391304347826</v>
      </c>
      <c r="AG5253" s="0" t="n">
        <f aca="false">(TRUNC((AF5253*AD5253/100),2))</f>
        <v>1.28</v>
      </c>
      <c r="AH5253" s="0" t="n">
        <f aca="false">TRUNC(AF5253*1.3222,2)</f>
        <v>11.33</v>
      </c>
      <c r="AI5253" s="0" t="n">
        <f aca="false">TRUNC(AG5253*1.3222,2)</f>
        <v>1.69</v>
      </c>
      <c r="AJ5253" s="0" t="n">
        <f aca="false">((P5253-T5253)*0.7+T5253)*ABS(I5253)</f>
        <v>7.289</v>
      </c>
      <c r="AK5253" s="9" t="n">
        <f aca="false">IF(K5253="REFUND",(-1*(AJ5253-AG5253)),(AJ5253-AG5253))</f>
        <v>6.009</v>
      </c>
    </row>
    <row r="5254" customFormat="false" ht="13.8" hidden="false" customHeight="false" outlineLevel="0" collapsed="false">
      <c r="A5254" s="6" t="n">
        <v>42247</v>
      </c>
      <c r="B5254" s="0" t="n">
        <v>965169946341</v>
      </c>
      <c r="C5254" s="0" t="s">
        <v>19532</v>
      </c>
      <c r="D5254" s="0" t="s">
        <v>19533</v>
      </c>
      <c r="E5254" s="7" t="n">
        <v>9781429989800</v>
      </c>
      <c r="F5254" s="0" t="s">
        <v>19534</v>
      </c>
      <c r="G5254" s="0" t="s">
        <v>19535</v>
      </c>
      <c r="H5254" s="0" t="s">
        <v>4259</v>
      </c>
      <c r="I5254" s="0" t="n">
        <v>1</v>
      </c>
      <c r="J5254" s="0" t="s">
        <v>573</v>
      </c>
      <c r="K5254" s="0" t="s">
        <v>43</v>
      </c>
      <c r="L5254" s="0" t="n">
        <v>6.89</v>
      </c>
      <c r="M5254" s="0" t="s">
        <v>44</v>
      </c>
      <c r="N5254" s="0" t="n">
        <v>5.99</v>
      </c>
      <c r="O5254" s="0" t="s">
        <v>44</v>
      </c>
      <c r="P5254" s="0" t="n">
        <v>5.37</v>
      </c>
      <c r="Q5254" s="0" t="s">
        <v>45</v>
      </c>
      <c r="R5254" s="0" t="n">
        <v>4.67</v>
      </c>
      <c r="S5254" s="0" t="s">
        <v>45</v>
      </c>
      <c r="T5254" s="0" t="n">
        <v>0.7</v>
      </c>
      <c r="U5254" s="0" t="s">
        <v>45</v>
      </c>
      <c r="V5254" s="0" t="s">
        <v>57</v>
      </c>
      <c r="W5254" s="0" t="s">
        <v>58</v>
      </c>
      <c r="X5254" s="0" t="s">
        <v>48</v>
      </c>
      <c r="Y5254" s="0" t="s">
        <v>19536</v>
      </c>
      <c r="Z5254" s="0" t="n">
        <v>3.27</v>
      </c>
      <c r="AA5254" s="0" t="s">
        <v>45</v>
      </c>
      <c r="AB5254" s="0" t="n">
        <v>0.7</v>
      </c>
      <c r="AC5254" s="0" t="s">
        <v>45</v>
      </c>
      <c r="AD5254" s="0" t="n">
        <v>5</v>
      </c>
      <c r="AE5254" s="0" t="n">
        <f aca="false">AD5254+100</f>
        <v>105</v>
      </c>
      <c r="AF5254" s="8" t="n">
        <f aca="false">((P5254/AE5254)*100)*ABS(I5254)</f>
        <v>5.11428571428571</v>
      </c>
      <c r="AG5254" s="0" t="n">
        <f aca="false">(TRUNC((AF5254*AD5254/100),2))</f>
        <v>0.25</v>
      </c>
      <c r="AH5254" s="0" t="n">
        <f aca="false">TRUNC(AF5254*1.3222,2)</f>
        <v>6.76</v>
      </c>
      <c r="AI5254" s="0" t="n">
        <f aca="false">TRUNC(AG5254*1.3222,2)</f>
        <v>0.33</v>
      </c>
      <c r="AJ5254" s="0" t="n">
        <f aca="false">((P5254-T5254)*0.7+T5254)*ABS(I5254)</f>
        <v>3.969</v>
      </c>
      <c r="AK5254" s="9" t="n">
        <f aca="false">IF(K5254="REFUND",(-1*(AJ5254-AG5254)),(AJ5254-AG5254))</f>
        <v>3.719</v>
      </c>
    </row>
    <row r="5255" customFormat="false" ht="13.8" hidden="false" customHeight="false" outlineLevel="0" collapsed="false">
      <c r="A5255" s="6" t="n">
        <v>42247</v>
      </c>
      <c r="B5255" s="0" t="n">
        <v>965173586191</v>
      </c>
      <c r="C5255" s="0" t="s">
        <v>19537</v>
      </c>
      <c r="D5255" s="0" t="s">
        <v>19538</v>
      </c>
      <c r="E5255" s="7" t="n">
        <v>9781633753372</v>
      </c>
      <c r="F5255" s="0" t="s">
        <v>15039</v>
      </c>
      <c r="G5255" s="0" t="s">
        <v>15040</v>
      </c>
      <c r="H5255" s="0" t="s">
        <v>15041</v>
      </c>
      <c r="I5255" s="0" t="n">
        <v>1</v>
      </c>
      <c r="J5255" s="0" t="s">
        <v>573</v>
      </c>
      <c r="K5255" s="0" t="s">
        <v>43</v>
      </c>
      <c r="L5255" s="0" t="n">
        <v>1.14</v>
      </c>
      <c r="M5255" s="0" t="s">
        <v>44</v>
      </c>
      <c r="N5255" s="0" t="n">
        <v>0.99</v>
      </c>
      <c r="O5255" s="0" t="s">
        <v>44</v>
      </c>
      <c r="P5255" s="0" t="n">
        <v>0.89</v>
      </c>
      <c r="Q5255" s="0" t="s">
        <v>45</v>
      </c>
      <c r="R5255" s="0" t="n">
        <v>0.77</v>
      </c>
      <c r="S5255" s="0" t="s">
        <v>45</v>
      </c>
      <c r="T5255" s="0" t="n">
        <v>0.12</v>
      </c>
      <c r="U5255" s="0" t="s">
        <v>45</v>
      </c>
      <c r="V5255" s="0" t="s">
        <v>9311</v>
      </c>
      <c r="W5255" s="0" t="s">
        <v>58</v>
      </c>
      <c r="X5255" s="0" t="s">
        <v>48</v>
      </c>
      <c r="Y5255" s="0" t="s">
        <v>13609</v>
      </c>
      <c r="Z5255" s="0" t="n">
        <v>0.54</v>
      </c>
      <c r="AA5255" s="0" t="s">
        <v>45</v>
      </c>
      <c r="AB5255" s="0" t="n">
        <v>0.12</v>
      </c>
      <c r="AC5255" s="0" t="s">
        <v>45</v>
      </c>
      <c r="AD5255" s="0" t="n">
        <v>5</v>
      </c>
      <c r="AE5255" s="0" t="n">
        <f aca="false">AD5255+100</f>
        <v>105</v>
      </c>
      <c r="AF5255" s="8" t="n">
        <f aca="false">((P5255/AE5255)*100)*ABS(I5255)</f>
        <v>0.847619047619048</v>
      </c>
      <c r="AG5255" s="0" t="n">
        <f aca="false">(TRUNC((AF5255*AD5255/100),2))</f>
        <v>0.04</v>
      </c>
      <c r="AH5255" s="0" t="n">
        <f aca="false">TRUNC(AF5255*1.3222,2)</f>
        <v>1.12</v>
      </c>
      <c r="AI5255" s="0" t="n">
        <f aca="false">TRUNC(AG5255*1.3222,2)</f>
        <v>0.05</v>
      </c>
      <c r="AJ5255" s="0" t="n">
        <f aca="false">((P5255-T5255)*0.7+T5255)*ABS(I5255)</f>
        <v>0.659</v>
      </c>
      <c r="AK5255" s="9" t="n">
        <f aca="false">IF(K5255="REFUND",(-1*(AJ5255-AG5255)),(AJ5255-AG5255))</f>
        <v>0.619</v>
      </c>
    </row>
    <row r="5256" customFormat="false" ht="13.8" hidden="false" customHeight="false" outlineLevel="0" collapsed="false">
      <c r="A5256" s="6" t="n">
        <v>42247</v>
      </c>
      <c r="B5256" s="0" t="n">
        <v>965173704341</v>
      </c>
      <c r="C5256" s="0" t="s">
        <v>19539</v>
      </c>
      <c r="D5256" s="0" t="s">
        <v>19540</v>
      </c>
      <c r="E5256" s="7" t="n">
        <v>9781429927949</v>
      </c>
      <c r="F5256" s="0" t="s">
        <v>12429</v>
      </c>
      <c r="G5256" s="0" t="s">
        <v>12430</v>
      </c>
      <c r="H5256" s="0" t="s">
        <v>11014</v>
      </c>
      <c r="I5256" s="0" t="n">
        <v>1</v>
      </c>
      <c r="J5256" s="0" t="s">
        <v>573</v>
      </c>
      <c r="K5256" s="0" t="s">
        <v>43</v>
      </c>
      <c r="L5256" s="0" t="n">
        <v>5.74</v>
      </c>
      <c r="M5256" s="0" t="s">
        <v>44</v>
      </c>
      <c r="N5256" s="0" t="n">
        <v>4.99</v>
      </c>
      <c r="O5256" s="0" t="s">
        <v>44</v>
      </c>
      <c r="P5256" s="0" t="n">
        <v>4.48</v>
      </c>
      <c r="Q5256" s="0" t="s">
        <v>45</v>
      </c>
      <c r="R5256" s="0" t="n">
        <v>3.89</v>
      </c>
      <c r="S5256" s="0" t="s">
        <v>45</v>
      </c>
      <c r="T5256" s="0" t="n">
        <v>0.59</v>
      </c>
      <c r="U5256" s="0" t="s">
        <v>45</v>
      </c>
      <c r="V5256" s="0" t="s">
        <v>16990</v>
      </c>
      <c r="W5256" s="0" t="s">
        <v>47</v>
      </c>
      <c r="X5256" s="0" t="s">
        <v>48</v>
      </c>
      <c r="Y5256" s="0" t="s">
        <v>4992</v>
      </c>
      <c r="Z5256" s="0" t="n">
        <v>2.72</v>
      </c>
      <c r="AA5256" s="0" t="s">
        <v>45</v>
      </c>
      <c r="AB5256" s="0" t="n">
        <v>0.59</v>
      </c>
      <c r="AC5256" s="0" t="s">
        <v>45</v>
      </c>
      <c r="AD5256" s="0" t="n">
        <v>13</v>
      </c>
      <c r="AE5256" s="0" t="n">
        <f aca="false">AD5256+100</f>
        <v>113</v>
      </c>
      <c r="AF5256" s="8" t="n">
        <f aca="false">((P5256/AE5256)*100)*ABS(I5256)</f>
        <v>3.9646017699115</v>
      </c>
      <c r="AG5256" s="0" t="n">
        <f aca="false">(TRUNC((AF5256*AD5256/100),2))</f>
        <v>0.51</v>
      </c>
      <c r="AH5256" s="0" t="n">
        <f aca="false">TRUNC(AF5256*1.3222,2)</f>
        <v>5.24</v>
      </c>
      <c r="AI5256" s="0" t="n">
        <f aca="false">TRUNC(AG5256*1.3222,2)</f>
        <v>0.67</v>
      </c>
      <c r="AJ5256" s="0" t="n">
        <f aca="false">((P5256-T5256)*0.7+T5256)*ABS(I5256)</f>
        <v>3.313</v>
      </c>
      <c r="AK5256" s="9" t="n">
        <f aca="false">IF(K5256="REFUND",(-1*(AJ5256-AG5256)),(AJ5256-AG5256))</f>
        <v>2.803</v>
      </c>
    </row>
    <row r="5257" customFormat="false" ht="13.8" hidden="false" customHeight="false" outlineLevel="0" collapsed="false">
      <c r="A5257" s="6" t="n">
        <v>42247</v>
      </c>
      <c r="B5257" s="0" t="n">
        <v>965175544341</v>
      </c>
      <c r="C5257" s="0" t="s">
        <v>19541</v>
      </c>
      <c r="D5257" s="0" t="s">
        <v>19542</v>
      </c>
      <c r="E5257" s="7" t="n">
        <v>9781429961936</v>
      </c>
      <c r="F5257" s="0" t="s">
        <v>7884</v>
      </c>
      <c r="G5257" s="0" t="s">
        <v>7885</v>
      </c>
      <c r="H5257" s="0" t="s">
        <v>7886</v>
      </c>
      <c r="I5257" s="0" t="n">
        <v>1</v>
      </c>
      <c r="J5257" s="0" t="s">
        <v>573</v>
      </c>
      <c r="K5257" s="0" t="s">
        <v>43</v>
      </c>
      <c r="L5257" s="0" t="n">
        <v>12.64</v>
      </c>
      <c r="M5257" s="0" t="s">
        <v>44</v>
      </c>
      <c r="N5257" s="0" t="n">
        <v>10.99</v>
      </c>
      <c r="O5257" s="0" t="s">
        <v>44</v>
      </c>
      <c r="P5257" s="0" t="n">
        <v>9.86</v>
      </c>
      <c r="Q5257" s="0" t="s">
        <v>45</v>
      </c>
      <c r="R5257" s="0" t="n">
        <v>8.57</v>
      </c>
      <c r="S5257" s="0" t="s">
        <v>45</v>
      </c>
      <c r="T5257" s="0" t="n">
        <v>1.29</v>
      </c>
      <c r="U5257" s="0" t="s">
        <v>45</v>
      </c>
      <c r="V5257" s="0" t="s">
        <v>19543</v>
      </c>
      <c r="W5257" s="0" t="s">
        <v>47</v>
      </c>
      <c r="X5257" s="0" t="s">
        <v>48</v>
      </c>
      <c r="Y5257" s="0" t="s">
        <v>19544</v>
      </c>
      <c r="Z5257" s="0" t="n">
        <v>6</v>
      </c>
      <c r="AA5257" s="0" t="s">
        <v>45</v>
      </c>
      <c r="AB5257" s="0" t="n">
        <v>1.29</v>
      </c>
      <c r="AC5257" s="0" t="s">
        <v>45</v>
      </c>
      <c r="AD5257" s="0" t="n">
        <v>13</v>
      </c>
      <c r="AE5257" s="0" t="n">
        <f aca="false">AD5257+100</f>
        <v>113</v>
      </c>
      <c r="AF5257" s="8" t="n">
        <f aca="false">((P5257/AE5257)*100)*ABS(I5257)</f>
        <v>8.72566371681416</v>
      </c>
      <c r="AG5257" s="0" t="n">
        <f aca="false">(TRUNC((AF5257*AD5257/100),2))</f>
        <v>1.13</v>
      </c>
      <c r="AH5257" s="0" t="n">
        <f aca="false">TRUNC(AF5257*1.3222,2)</f>
        <v>11.53</v>
      </c>
      <c r="AI5257" s="0" t="n">
        <f aca="false">TRUNC(AG5257*1.3222,2)</f>
        <v>1.49</v>
      </c>
      <c r="AJ5257" s="0" t="n">
        <f aca="false">((P5257-T5257)*0.7+T5257)*ABS(I5257)</f>
        <v>7.289</v>
      </c>
      <c r="AK5257" s="9" t="n">
        <f aca="false">IF(K5257="REFUND",(-1*(AJ5257-AG5257)),(AJ5257-AG5257))</f>
        <v>6.159</v>
      </c>
    </row>
    <row r="5258" customFormat="false" ht="13.8" hidden="false" customHeight="false" outlineLevel="0" collapsed="false">
      <c r="A5258" s="6" t="n">
        <v>42247</v>
      </c>
      <c r="B5258" s="0" t="n">
        <v>965179644341</v>
      </c>
      <c r="C5258" s="0" t="s">
        <v>19545</v>
      </c>
      <c r="D5258" s="0" t="s">
        <v>19546</v>
      </c>
      <c r="E5258" s="7" t="n">
        <v>9781466850606</v>
      </c>
      <c r="F5258" s="0" t="s">
        <v>137</v>
      </c>
      <c r="G5258" s="0" t="s">
        <v>138</v>
      </c>
      <c r="H5258" s="0" t="s">
        <v>139</v>
      </c>
      <c r="I5258" s="0" t="n">
        <v>1</v>
      </c>
      <c r="J5258" s="0" t="s">
        <v>573</v>
      </c>
      <c r="K5258" s="0" t="s">
        <v>43</v>
      </c>
      <c r="L5258" s="0" t="n">
        <v>17.24</v>
      </c>
      <c r="M5258" s="0" t="s">
        <v>44</v>
      </c>
      <c r="N5258" s="0" t="n">
        <v>14.99</v>
      </c>
      <c r="O5258" s="0" t="s">
        <v>44</v>
      </c>
      <c r="P5258" s="0" t="n">
        <v>13.45</v>
      </c>
      <c r="Q5258" s="0" t="s">
        <v>45</v>
      </c>
      <c r="R5258" s="0" t="n">
        <v>11.69</v>
      </c>
      <c r="S5258" s="0" t="s">
        <v>45</v>
      </c>
      <c r="T5258" s="0" t="n">
        <v>1.76</v>
      </c>
      <c r="U5258" s="0" t="s">
        <v>45</v>
      </c>
      <c r="V5258" s="0" t="s">
        <v>156</v>
      </c>
      <c r="W5258" s="0" t="s">
        <v>273</v>
      </c>
      <c r="X5258" s="0" t="s">
        <v>48</v>
      </c>
      <c r="Y5258" s="0" t="s">
        <v>19547</v>
      </c>
      <c r="Z5258" s="0" t="n">
        <v>8.18</v>
      </c>
      <c r="AA5258" s="0" t="s">
        <v>45</v>
      </c>
      <c r="AB5258" s="0" t="n">
        <v>1.76</v>
      </c>
      <c r="AC5258" s="0" t="s">
        <v>45</v>
      </c>
      <c r="AD5258" s="0" t="n">
        <v>5</v>
      </c>
      <c r="AE5258" s="0" t="n">
        <f aca="false">AD5258+100</f>
        <v>105</v>
      </c>
      <c r="AF5258" s="8" t="n">
        <f aca="false">((P5258/AE5258)*100)*ABS(I5258)</f>
        <v>12.8095238095238</v>
      </c>
      <c r="AG5258" s="0" t="n">
        <f aca="false">(TRUNC((AF5258*AD5258/100),2))</f>
        <v>0.64</v>
      </c>
      <c r="AH5258" s="0" t="n">
        <f aca="false">TRUNC(AF5258*1.3222,2)</f>
        <v>16.93</v>
      </c>
      <c r="AI5258" s="0" t="n">
        <f aca="false">TRUNC(AG5258*1.3222,2)</f>
        <v>0.84</v>
      </c>
      <c r="AJ5258" s="0" t="n">
        <f aca="false">((P5258-T5258)*0.7+T5258)*ABS(I5258)</f>
        <v>9.943</v>
      </c>
      <c r="AK5258" s="9" t="n">
        <f aca="false">IF(K5258="REFUND",(-1*(AJ5258-AG5258)),(AJ5258-AG5258))</f>
        <v>9.303</v>
      </c>
    </row>
    <row r="5259" customFormat="false" ht="13.8" hidden="false" customHeight="false" outlineLevel="0" collapsed="false">
      <c r="A5259" s="6" t="n">
        <v>42247</v>
      </c>
      <c r="B5259" s="0" t="n">
        <v>965189628191</v>
      </c>
      <c r="C5259" s="0" t="s">
        <v>19548</v>
      </c>
      <c r="D5259" s="0" t="s">
        <v>19549</v>
      </c>
      <c r="E5259" s="7" t="n">
        <v>9781466883024</v>
      </c>
      <c r="F5259" s="0" t="s">
        <v>3983</v>
      </c>
      <c r="G5259" s="0" t="s">
        <v>3984</v>
      </c>
      <c r="H5259" s="0" t="s">
        <v>139</v>
      </c>
      <c r="I5259" s="0" t="n">
        <v>1</v>
      </c>
      <c r="J5259" s="0" t="s">
        <v>573</v>
      </c>
      <c r="K5259" s="0" t="s">
        <v>43</v>
      </c>
      <c r="L5259" s="0" t="n">
        <v>28.74</v>
      </c>
      <c r="M5259" s="0" t="s">
        <v>44</v>
      </c>
      <c r="N5259" s="0" t="n">
        <v>24.99</v>
      </c>
      <c r="O5259" s="0" t="s">
        <v>44</v>
      </c>
      <c r="P5259" s="0" t="n">
        <v>22.32</v>
      </c>
      <c r="Q5259" s="0" t="s">
        <v>45</v>
      </c>
      <c r="R5259" s="0" t="n">
        <v>19.41</v>
      </c>
      <c r="S5259" s="0" t="s">
        <v>45</v>
      </c>
      <c r="T5259" s="0" t="n">
        <v>2.91</v>
      </c>
      <c r="U5259" s="0" t="s">
        <v>45</v>
      </c>
      <c r="V5259" s="0" t="s">
        <v>2455</v>
      </c>
      <c r="W5259" s="0" t="s">
        <v>47</v>
      </c>
      <c r="X5259" s="0" t="s">
        <v>48</v>
      </c>
      <c r="Y5259" s="0" t="s">
        <v>4280</v>
      </c>
      <c r="Z5259" s="0" t="n">
        <v>13.59</v>
      </c>
      <c r="AA5259" s="0" t="s">
        <v>45</v>
      </c>
      <c r="AB5259" s="0" t="n">
        <v>2.91</v>
      </c>
      <c r="AC5259" s="0" t="s">
        <v>45</v>
      </c>
      <c r="AD5259" s="0" t="n">
        <v>13</v>
      </c>
      <c r="AE5259" s="0" t="n">
        <f aca="false">AD5259+100</f>
        <v>113</v>
      </c>
      <c r="AF5259" s="8" t="n">
        <f aca="false">((P5259/AE5259)*100)*ABS(I5259)</f>
        <v>19.7522123893805</v>
      </c>
      <c r="AG5259" s="0" t="n">
        <f aca="false">(TRUNC((AF5259*AD5259/100),2))</f>
        <v>2.56</v>
      </c>
      <c r="AH5259" s="0" t="n">
        <f aca="false">TRUNC(AF5259*1.3222,2)</f>
        <v>26.11</v>
      </c>
      <c r="AI5259" s="0" t="n">
        <f aca="false">TRUNC(AG5259*1.3222,2)</f>
        <v>3.38</v>
      </c>
      <c r="AJ5259" s="0" t="n">
        <f aca="false">((P5259-T5259)*0.7+T5259)*ABS(I5259)</f>
        <v>16.497</v>
      </c>
      <c r="AK5259" s="9" t="n">
        <f aca="false">IF(K5259="REFUND",(-1*(AJ5259-AG5259)),(AJ5259-AG5259))</f>
        <v>13.937</v>
      </c>
    </row>
    <row r="5260" customFormat="false" ht="13.8" hidden="false" customHeight="false" outlineLevel="0" collapsed="false">
      <c r="A5260" s="6" t="n">
        <v>42247</v>
      </c>
      <c r="B5260" s="0" t="n">
        <v>965191074191</v>
      </c>
      <c r="C5260" s="0" t="s">
        <v>19550</v>
      </c>
      <c r="D5260" s="0" t="s">
        <v>19551</v>
      </c>
      <c r="E5260" s="7" t="n">
        <v>9781466883031</v>
      </c>
      <c r="F5260" s="0" t="s">
        <v>8443</v>
      </c>
      <c r="G5260" s="0" t="s">
        <v>8444</v>
      </c>
      <c r="H5260" s="0" t="s">
        <v>139</v>
      </c>
      <c r="I5260" s="0" t="n">
        <v>1</v>
      </c>
      <c r="J5260" s="0" t="s">
        <v>573</v>
      </c>
      <c r="K5260" s="0" t="s">
        <v>43</v>
      </c>
      <c r="L5260" s="0" t="n">
        <v>26.44</v>
      </c>
      <c r="M5260" s="0" t="s">
        <v>44</v>
      </c>
      <c r="N5260" s="0" t="n">
        <v>22.99</v>
      </c>
      <c r="O5260" s="0" t="s">
        <v>44</v>
      </c>
      <c r="P5260" s="0" t="n">
        <v>20.61</v>
      </c>
      <c r="Q5260" s="0" t="s">
        <v>45</v>
      </c>
      <c r="R5260" s="0" t="n">
        <v>17.92</v>
      </c>
      <c r="S5260" s="0" t="s">
        <v>45</v>
      </c>
      <c r="T5260" s="0" t="n">
        <v>2.69</v>
      </c>
      <c r="U5260" s="0" t="s">
        <v>45</v>
      </c>
      <c r="V5260" s="0" t="s">
        <v>2455</v>
      </c>
      <c r="W5260" s="0" t="s">
        <v>47</v>
      </c>
      <c r="X5260" s="0" t="s">
        <v>48</v>
      </c>
      <c r="Y5260" s="0" t="s">
        <v>4280</v>
      </c>
      <c r="Z5260" s="0" t="n">
        <v>12.54</v>
      </c>
      <c r="AA5260" s="0" t="s">
        <v>45</v>
      </c>
      <c r="AB5260" s="0" t="n">
        <v>2.69</v>
      </c>
      <c r="AC5260" s="0" t="s">
        <v>45</v>
      </c>
      <c r="AD5260" s="0" t="n">
        <v>13</v>
      </c>
      <c r="AE5260" s="0" t="n">
        <f aca="false">AD5260+100</f>
        <v>113</v>
      </c>
      <c r="AF5260" s="8" t="n">
        <f aca="false">((P5260/AE5260)*100)*ABS(I5260)</f>
        <v>18.2389380530973</v>
      </c>
      <c r="AG5260" s="0" t="n">
        <f aca="false">(TRUNC((AF5260*AD5260/100),2))</f>
        <v>2.37</v>
      </c>
      <c r="AH5260" s="0" t="n">
        <f aca="false">TRUNC(AF5260*1.3222,2)</f>
        <v>24.11</v>
      </c>
      <c r="AI5260" s="0" t="n">
        <f aca="false">TRUNC(AG5260*1.3222,2)</f>
        <v>3.13</v>
      </c>
      <c r="AJ5260" s="0" t="n">
        <f aca="false">((P5260-T5260)*0.7+T5260)*ABS(I5260)</f>
        <v>15.234</v>
      </c>
      <c r="AK5260" s="9" t="n">
        <f aca="false">IF(K5260="REFUND",(-1*(AJ5260-AG5260)),(AJ5260-AG5260))</f>
        <v>12.864</v>
      </c>
    </row>
    <row r="5261" customFormat="false" ht="13.8" hidden="false" customHeight="false" outlineLevel="0" collapsed="false">
      <c r="A5261" s="6" t="n">
        <v>42247</v>
      </c>
      <c r="B5261" s="0" t="n">
        <v>965192726341</v>
      </c>
      <c r="C5261" s="0" t="s">
        <v>19552</v>
      </c>
      <c r="D5261" s="0" t="s">
        <v>19553</v>
      </c>
      <c r="E5261" s="7" t="n">
        <v>9781429914727</v>
      </c>
      <c r="F5261" s="0" t="s">
        <v>8482</v>
      </c>
      <c r="G5261" s="0" t="s">
        <v>8483</v>
      </c>
      <c r="H5261" s="0" t="s">
        <v>170</v>
      </c>
      <c r="I5261" s="0" t="n">
        <v>1</v>
      </c>
      <c r="J5261" s="0" t="s">
        <v>573</v>
      </c>
      <c r="K5261" s="0" t="s">
        <v>43</v>
      </c>
      <c r="L5261" s="0" t="n">
        <v>10.34</v>
      </c>
      <c r="M5261" s="0" t="s">
        <v>44</v>
      </c>
      <c r="N5261" s="0" t="n">
        <v>8.99</v>
      </c>
      <c r="O5261" s="0" t="s">
        <v>44</v>
      </c>
      <c r="P5261" s="0" t="n">
        <v>8.06</v>
      </c>
      <c r="Q5261" s="0" t="s">
        <v>45</v>
      </c>
      <c r="R5261" s="0" t="n">
        <v>7.01</v>
      </c>
      <c r="S5261" s="0" t="s">
        <v>45</v>
      </c>
      <c r="T5261" s="0" t="n">
        <v>1.05</v>
      </c>
      <c r="U5261" s="0" t="s">
        <v>45</v>
      </c>
      <c r="V5261" s="0" t="s">
        <v>213</v>
      </c>
      <c r="W5261" s="0" t="s">
        <v>58</v>
      </c>
      <c r="X5261" s="0" t="s">
        <v>48</v>
      </c>
      <c r="Y5261" s="0" t="s">
        <v>2591</v>
      </c>
      <c r="Z5261" s="0" t="n">
        <v>4.91</v>
      </c>
      <c r="AA5261" s="0" t="s">
        <v>45</v>
      </c>
      <c r="AB5261" s="0" t="n">
        <v>1.05</v>
      </c>
      <c r="AC5261" s="0" t="s">
        <v>45</v>
      </c>
      <c r="AD5261" s="0" t="n">
        <v>5</v>
      </c>
      <c r="AE5261" s="0" t="n">
        <f aca="false">AD5261+100</f>
        <v>105</v>
      </c>
      <c r="AF5261" s="8" t="n">
        <f aca="false">((P5261/AE5261)*100)*ABS(I5261)</f>
        <v>7.67619047619048</v>
      </c>
      <c r="AG5261" s="0" t="n">
        <f aca="false">(TRUNC((AF5261*AD5261/100),2))</f>
        <v>0.38</v>
      </c>
      <c r="AH5261" s="0" t="n">
        <f aca="false">TRUNC(AF5261*1.3222,2)</f>
        <v>10.14</v>
      </c>
      <c r="AI5261" s="0" t="n">
        <f aca="false">TRUNC(AG5261*1.3222,2)</f>
        <v>0.5</v>
      </c>
      <c r="AJ5261" s="0" t="n">
        <f aca="false">((P5261-T5261)*0.7+T5261)*ABS(I5261)</f>
        <v>5.957</v>
      </c>
      <c r="AK5261" s="9" t="n">
        <f aca="false">IF(K5261="REFUND",(-1*(AJ5261-AG5261)),(AJ5261-AG5261))</f>
        <v>5.577</v>
      </c>
    </row>
    <row r="5262" customFormat="false" ht="13.8" hidden="false" customHeight="false" outlineLevel="0" collapsed="false">
      <c r="A5262" s="6" t="n">
        <v>42247</v>
      </c>
      <c r="B5262" s="0" t="n">
        <v>965193681391</v>
      </c>
      <c r="C5262" s="0" t="s">
        <v>19554</v>
      </c>
      <c r="D5262" s="0" t="s">
        <v>19555</v>
      </c>
      <c r="E5262" s="7" t="n">
        <v>9781250031907</v>
      </c>
      <c r="F5262" s="0" t="s">
        <v>5496</v>
      </c>
      <c r="G5262" s="0" t="s">
        <v>5497</v>
      </c>
      <c r="H5262" s="0" t="s">
        <v>1459</v>
      </c>
      <c r="I5262" s="0" t="n">
        <v>1</v>
      </c>
      <c r="J5262" s="0" t="s">
        <v>573</v>
      </c>
      <c r="K5262" s="0" t="s">
        <v>43</v>
      </c>
      <c r="L5262" s="0" t="n">
        <v>12.64</v>
      </c>
      <c r="M5262" s="0" t="s">
        <v>44</v>
      </c>
      <c r="N5262" s="0" t="n">
        <v>10.99</v>
      </c>
      <c r="O5262" s="0" t="s">
        <v>44</v>
      </c>
      <c r="P5262" s="0" t="n">
        <v>9.86</v>
      </c>
      <c r="Q5262" s="0" t="s">
        <v>45</v>
      </c>
      <c r="R5262" s="0" t="n">
        <v>8.57</v>
      </c>
      <c r="S5262" s="0" t="s">
        <v>45</v>
      </c>
      <c r="T5262" s="0" t="n">
        <v>1.29</v>
      </c>
      <c r="U5262" s="0" t="s">
        <v>45</v>
      </c>
      <c r="V5262" s="0" t="s">
        <v>494</v>
      </c>
      <c r="W5262" s="0" t="s">
        <v>495</v>
      </c>
      <c r="X5262" s="0" t="s">
        <v>48</v>
      </c>
      <c r="Y5262" s="0" t="s">
        <v>5749</v>
      </c>
      <c r="Z5262" s="0" t="n">
        <v>6</v>
      </c>
      <c r="AA5262" s="0" t="s">
        <v>45</v>
      </c>
      <c r="AB5262" s="0" t="n">
        <v>1.29</v>
      </c>
      <c r="AC5262" s="0" t="s">
        <v>45</v>
      </c>
      <c r="AD5262" s="0" t="n">
        <v>5</v>
      </c>
      <c r="AE5262" s="0" t="n">
        <f aca="false">AD5262+100</f>
        <v>105</v>
      </c>
      <c r="AF5262" s="8" t="n">
        <f aca="false">((P5262/AE5262)*100)*ABS(I5262)</f>
        <v>9.39047619047619</v>
      </c>
      <c r="AG5262" s="0" t="n">
        <f aca="false">(TRUNC((AF5262*AD5262/100),2))</f>
        <v>0.46</v>
      </c>
      <c r="AH5262" s="0" t="n">
        <f aca="false">TRUNC(AF5262*1.3222,2)</f>
        <v>12.41</v>
      </c>
      <c r="AI5262" s="0" t="n">
        <f aca="false">TRUNC(AG5262*1.3222,2)</f>
        <v>0.6</v>
      </c>
      <c r="AJ5262" s="0" t="n">
        <f aca="false">((P5262-T5262)*0.7+T5262)*ABS(I5262)</f>
        <v>7.289</v>
      </c>
      <c r="AK5262" s="9" t="n">
        <f aca="false">IF(K5262="REFUND",(-1*(AJ5262-AG5262)),(AJ5262-AG5262))</f>
        <v>6.829</v>
      </c>
    </row>
    <row r="5263" customFormat="false" ht="13.8" hidden="false" customHeight="false" outlineLevel="0" collapsed="false">
      <c r="A5263" s="6" t="n">
        <v>42247</v>
      </c>
      <c r="B5263" s="0" t="n">
        <v>965193888391</v>
      </c>
      <c r="C5263" s="0" t="s">
        <v>19556</v>
      </c>
      <c r="D5263" s="0" t="s">
        <v>19557</v>
      </c>
      <c r="E5263" s="7" t="n">
        <v>9781429954716</v>
      </c>
      <c r="F5263" s="0" t="s">
        <v>16196</v>
      </c>
      <c r="G5263" s="0" t="s">
        <v>16197</v>
      </c>
      <c r="H5263" s="0" t="s">
        <v>302</v>
      </c>
      <c r="I5263" s="0" t="n">
        <v>1</v>
      </c>
      <c r="J5263" s="0" t="s">
        <v>573</v>
      </c>
      <c r="K5263" s="0" t="s">
        <v>43</v>
      </c>
      <c r="L5263" s="0" t="n">
        <v>10.34</v>
      </c>
      <c r="M5263" s="0" t="s">
        <v>44</v>
      </c>
      <c r="N5263" s="0" t="n">
        <v>8.99</v>
      </c>
      <c r="O5263" s="0" t="s">
        <v>44</v>
      </c>
      <c r="P5263" s="0" t="n">
        <v>8.06</v>
      </c>
      <c r="Q5263" s="0" t="s">
        <v>45</v>
      </c>
      <c r="R5263" s="0" t="n">
        <v>7.01</v>
      </c>
      <c r="S5263" s="0" t="s">
        <v>45</v>
      </c>
      <c r="T5263" s="0" t="n">
        <v>1.05</v>
      </c>
      <c r="U5263" s="0" t="s">
        <v>45</v>
      </c>
      <c r="V5263" s="0" t="s">
        <v>745</v>
      </c>
      <c r="W5263" s="0" t="s">
        <v>80</v>
      </c>
      <c r="X5263" s="0" t="s">
        <v>48</v>
      </c>
      <c r="Y5263" s="0" t="s">
        <v>19558</v>
      </c>
      <c r="Z5263" s="0" t="n">
        <v>4.91</v>
      </c>
      <c r="AA5263" s="0" t="s">
        <v>45</v>
      </c>
      <c r="AB5263" s="0" t="n">
        <v>1.05</v>
      </c>
      <c r="AC5263" s="0" t="s">
        <v>45</v>
      </c>
      <c r="AD5263" s="0" t="n">
        <v>5</v>
      </c>
      <c r="AE5263" s="0" t="n">
        <f aca="false">AD5263+100</f>
        <v>105</v>
      </c>
      <c r="AF5263" s="8" t="n">
        <f aca="false">((P5263/AE5263)*100)*ABS(I5263)</f>
        <v>7.67619047619048</v>
      </c>
      <c r="AG5263" s="0" t="n">
        <f aca="false">(TRUNC((AF5263*AD5263/100),2))</f>
        <v>0.38</v>
      </c>
      <c r="AH5263" s="0" t="n">
        <f aca="false">TRUNC(AF5263*1.3222,2)</f>
        <v>10.14</v>
      </c>
      <c r="AI5263" s="0" t="n">
        <f aca="false">TRUNC(AG5263*1.3222,2)</f>
        <v>0.5</v>
      </c>
      <c r="AJ5263" s="0" t="n">
        <f aca="false">((P5263-T5263)*0.7+T5263)*ABS(I5263)</f>
        <v>5.957</v>
      </c>
      <c r="AK5263" s="9" t="n">
        <f aca="false">IF(K5263="REFUND",(-1*(AJ5263-AG5263)),(AJ5263-AG5263))</f>
        <v>5.577</v>
      </c>
    </row>
    <row r="5264" customFormat="false" ht="13.8" hidden="false" customHeight="false" outlineLevel="0" collapsed="false">
      <c r="A5264" s="6" t="n">
        <v>42247</v>
      </c>
      <c r="B5264" s="0" t="n">
        <v>965194452191</v>
      </c>
      <c r="C5264" s="0" t="s">
        <v>19559</v>
      </c>
      <c r="D5264" s="0" t="s">
        <v>19560</v>
      </c>
      <c r="E5264" s="7" t="n">
        <v>9781466850606</v>
      </c>
      <c r="F5264" s="0" t="s">
        <v>137</v>
      </c>
      <c r="G5264" s="0" t="s">
        <v>138</v>
      </c>
      <c r="H5264" s="0" t="s">
        <v>139</v>
      </c>
      <c r="I5264" s="0" t="n">
        <v>1</v>
      </c>
      <c r="J5264" s="0" t="s">
        <v>573</v>
      </c>
      <c r="K5264" s="0" t="s">
        <v>43</v>
      </c>
      <c r="L5264" s="0" t="n">
        <v>17.24</v>
      </c>
      <c r="M5264" s="0" t="s">
        <v>44</v>
      </c>
      <c r="N5264" s="0" t="n">
        <v>14.99</v>
      </c>
      <c r="O5264" s="0" t="s">
        <v>44</v>
      </c>
      <c r="P5264" s="0" t="n">
        <v>13.44</v>
      </c>
      <c r="Q5264" s="0" t="s">
        <v>45</v>
      </c>
      <c r="R5264" s="0" t="n">
        <v>11.68</v>
      </c>
      <c r="S5264" s="0" t="s">
        <v>45</v>
      </c>
      <c r="T5264" s="0" t="n">
        <v>1.76</v>
      </c>
      <c r="U5264" s="0" t="s">
        <v>45</v>
      </c>
      <c r="V5264" s="0" t="s">
        <v>3446</v>
      </c>
      <c r="W5264" s="0" t="s">
        <v>1703</v>
      </c>
      <c r="X5264" s="0" t="s">
        <v>48</v>
      </c>
      <c r="Y5264" s="0" t="s">
        <v>19561</v>
      </c>
      <c r="Z5264" s="0" t="n">
        <v>8.18</v>
      </c>
      <c r="AA5264" s="0" t="s">
        <v>45</v>
      </c>
      <c r="AB5264" s="0" t="n">
        <v>1.76</v>
      </c>
      <c r="AC5264" s="0" t="s">
        <v>45</v>
      </c>
      <c r="AD5264" s="0" t="n">
        <v>13</v>
      </c>
      <c r="AE5264" s="0" t="n">
        <f aca="false">AD5264+100</f>
        <v>113</v>
      </c>
      <c r="AF5264" s="8" t="n">
        <f aca="false">((P5264/AE5264)*100)*ABS(I5264)</f>
        <v>11.8938053097345</v>
      </c>
      <c r="AG5264" s="0" t="n">
        <f aca="false">(TRUNC((AF5264*AD5264/100),2))</f>
        <v>1.54</v>
      </c>
      <c r="AH5264" s="0" t="n">
        <f aca="false">TRUNC(AF5264*1.3222,2)</f>
        <v>15.72</v>
      </c>
      <c r="AI5264" s="0" t="n">
        <f aca="false">TRUNC(AG5264*1.3222,2)</f>
        <v>2.03</v>
      </c>
      <c r="AJ5264" s="0" t="n">
        <f aca="false">((P5264-T5264)*0.7+T5264)*ABS(I5264)</f>
        <v>9.936</v>
      </c>
      <c r="AK5264" s="9" t="n">
        <f aca="false">IF(K5264="REFUND",(-1*(AJ5264-AG5264)),(AJ5264-AG5264))</f>
        <v>8.396</v>
      </c>
    </row>
    <row r="5265" customFormat="false" ht="13.8" hidden="false" customHeight="false" outlineLevel="0" collapsed="false">
      <c r="A5265" s="6" t="n">
        <v>42247</v>
      </c>
      <c r="B5265" s="0" t="n">
        <v>965195833391</v>
      </c>
      <c r="C5265" s="0" t="s">
        <v>19562</v>
      </c>
      <c r="D5265" s="0" t="s">
        <v>19563</v>
      </c>
      <c r="E5265" s="7" t="n">
        <v>9781250027665</v>
      </c>
      <c r="F5265" s="0" t="s">
        <v>1246</v>
      </c>
      <c r="G5265" s="0" t="s">
        <v>1247</v>
      </c>
      <c r="H5265" s="0" t="s">
        <v>1248</v>
      </c>
      <c r="I5265" s="0" t="n">
        <v>1</v>
      </c>
      <c r="J5265" s="0" t="s">
        <v>573</v>
      </c>
      <c r="K5265" s="0" t="s">
        <v>43</v>
      </c>
      <c r="L5265" s="0" t="n">
        <v>3.44</v>
      </c>
      <c r="M5265" s="0" t="s">
        <v>44</v>
      </c>
      <c r="N5265" s="0" t="n">
        <v>2.99</v>
      </c>
      <c r="O5265" s="0" t="s">
        <v>44</v>
      </c>
      <c r="P5265" s="0" t="n">
        <v>2.68</v>
      </c>
      <c r="Q5265" s="0" t="s">
        <v>45</v>
      </c>
      <c r="R5265" s="0" t="n">
        <v>2.33</v>
      </c>
      <c r="S5265" s="0" t="s">
        <v>45</v>
      </c>
      <c r="T5265" s="0" t="n">
        <v>0.35</v>
      </c>
      <c r="U5265" s="0" t="s">
        <v>45</v>
      </c>
      <c r="V5265" s="0" t="s">
        <v>3387</v>
      </c>
      <c r="W5265" s="0" t="s">
        <v>157</v>
      </c>
      <c r="X5265" s="0" t="s">
        <v>48</v>
      </c>
      <c r="Y5265" s="0" t="s">
        <v>10948</v>
      </c>
      <c r="Z5265" s="0" t="n">
        <v>1.63</v>
      </c>
      <c r="AA5265" s="0" t="s">
        <v>45</v>
      </c>
      <c r="AB5265" s="0" t="n">
        <v>0.35</v>
      </c>
      <c r="AC5265" s="0" t="s">
        <v>45</v>
      </c>
      <c r="AD5265" s="0" t="n">
        <v>5</v>
      </c>
      <c r="AE5265" s="0" t="n">
        <f aca="false">AD5265+100</f>
        <v>105</v>
      </c>
      <c r="AF5265" s="8" t="n">
        <f aca="false">((P5265/AE5265)*100)*ABS(I5265)</f>
        <v>2.55238095238095</v>
      </c>
      <c r="AG5265" s="0" t="n">
        <f aca="false">(TRUNC((AF5265*AD5265/100),2))</f>
        <v>0.12</v>
      </c>
      <c r="AH5265" s="0" t="n">
        <f aca="false">TRUNC(AF5265*1.3222,2)</f>
        <v>3.37</v>
      </c>
      <c r="AI5265" s="0" t="n">
        <f aca="false">TRUNC(AG5265*1.3222,2)</f>
        <v>0.15</v>
      </c>
      <c r="AJ5265" s="0" t="n">
        <f aca="false">((P5265-T5265)*0.7+T5265)*ABS(I5265)</f>
        <v>1.981</v>
      </c>
      <c r="AK5265" s="9" t="n">
        <f aca="false">IF(K5265="REFUND",(-1*(AJ5265-AG5265)),(AJ5265-AG5265))</f>
        <v>1.861</v>
      </c>
    </row>
    <row r="5266" customFormat="false" ht="13.8" hidden="false" customHeight="false" outlineLevel="0" collapsed="false">
      <c r="A5266" s="6" t="n">
        <v>42247</v>
      </c>
      <c r="B5266" s="0" t="n">
        <v>965201660391</v>
      </c>
      <c r="C5266" s="0" t="s">
        <v>19564</v>
      </c>
      <c r="D5266" s="0" t="s">
        <v>19565</v>
      </c>
      <c r="E5266" s="7" t="n">
        <v>9781250013675</v>
      </c>
      <c r="F5266" s="0" t="s">
        <v>1019</v>
      </c>
      <c r="G5266" s="0" t="s">
        <v>1020</v>
      </c>
      <c r="H5266" s="0" t="s">
        <v>1021</v>
      </c>
      <c r="I5266" s="0" t="n">
        <v>1</v>
      </c>
      <c r="J5266" s="0" t="s">
        <v>573</v>
      </c>
      <c r="K5266" s="0" t="s">
        <v>43</v>
      </c>
      <c r="L5266" s="0" t="n">
        <v>3.44</v>
      </c>
      <c r="M5266" s="0" t="s">
        <v>44</v>
      </c>
      <c r="N5266" s="0" t="n">
        <v>2.99</v>
      </c>
      <c r="O5266" s="0" t="s">
        <v>44</v>
      </c>
      <c r="P5266" s="0" t="n">
        <v>2.68</v>
      </c>
      <c r="Q5266" s="0" t="s">
        <v>45</v>
      </c>
      <c r="R5266" s="0" t="n">
        <v>2.33</v>
      </c>
      <c r="S5266" s="0" t="s">
        <v>45</v>
      </c>
      <c r="T5266" s="0" t="n">
        <v>0.35</v>
      </c>
      <c r="U5266" s="0" t="s">
        <v>45</v>
      </c>
      <c r="V5266" s="0" t="s">
        <v>2404</v>
      </c>
      <c r="W5266" s="0" t="s">
        <v>58</v>
      </c>
      <c r="X5266" s="0" t="s">
        <v>48</v>
      </c>
      <c r="Y5266" s="0" t="s">
        <v>19566</v>
      </c>
      <c r="Z5266" s="0" t="n">
        <v>1.63</v>
      </c>
      <c r="AA5266" s="0" t="s">
        <v>45</v>
      </c>
      <c r="AB5266" s="0" t="n">
        <v>0.35</v>
      </c>
      <c r="AC5266" s="0" t="s">
        <v>45</v>
      </c>
      <c r="AD5266" s="0" t="n">
        <v>5</v>
      </c>
      <c r="AE5266" s="0" t="n">
        <f aca="false">AD5266+100</f>
        <v>105</v>
      </c>
      <c r="AF5266" s="8" t="n">
        <f aca="false">((P5266/AE5266)*100)*ABS(I5266)</f>
        <v>2.55238095238095</v>
      </c>
      <c r="AG5266" s="0" t="n">
        <f aca="false">(TRUNC((AF5266*AD5266/100),2))</f>
        <v>0.12</v>
      </c>
      <c r="AH5266" s="0" t="n">
        <f aca="false">TRUNC(AF5266*1.3222,2)</f>
        <v>3.37</v>
      </c>
      <c r="AI5266" s="0" t="n">
        <f aca="false">TRUNC(AG5266*1.3222,2)</f>
        <v>0.15</v>
      </c>
      <c r="AJ5266" s="0" t="n">
        <f aca="false">((P5266-T5266)*0.7+T5266)*ABS(I5266)</f>
        <v>1.981</v>
      </c>
      <c r="AK5266" s="9" t="n">
        <f aca="false">IF(K5266="REFUND",(-1*(AJ5266-AG5266)),(AJ5266-AG5266))</f>
        <v>1.861</v>
      </c>
    </row>
    <row r="5267" customFormat="false" ht="13.8" hidden="false" customHeight="false" outlineLevel="0" collapsed="false">
      <c r="A5267" s="6" t="n">
        <v>42247</v>
      </c>
      <c r="B5267" s="0" t="n">
        <v>965202145391</v>
      </c>
      <c r="C5267" s="0" t="s">
        <v>19567</v>
      </c>
      <c r="D5267" s="0" t="s">
        <v>19568</v>
      </c>
      <c r="E5267" s="7" t="n">
        <v>9781429938297</v>
      </c>
      <c r="F5267" s="0" t="s">
        <v>19569</v>
      </c>
      <c r="G5267" s="0" t="s">
        <v>19570</v>
      </c>
      <c r="H5267" s="0" t="s">
        <v>860</v>
      </c>
      <c r="I5267" s="0" t="n">
        <v>1</v>
      </c>
      <c r="J5267" s="0" t="s">
        <v>573</v>
      </c>
      <c r="K5267" s="0" t="s">
        <v>43</v>
      </c>
      <c r="L5267" s="0" t="n">
        <v>12.64</v>
      </c>
      <c r="M5267" s="0" t="s">
        <v>44</v>
      </c>
      <c r="N5267" s="0" t="n">
        <v>10.99</v>
      </c>
      <c r="O5267" s="0" t="s">
        <v>44</v>
      </c>
      <c r="P5267" s="0" t="n">
        <v>9.86</v>
      </c>
      <c r="Q5267" s="0" t="s">
        <v>45</v>
      </c>
      <c r="R5267" s="0" t="n">
        <v>8.57</v>
      </c>
      <c r="S5267" s="0" t="s">
        <v>45</v>
      </c>
      <c r="T5267" s="0" t="n">
        <v>1.29</v>
      </c>
      <c r="U5267" s="0" t="s">
        <v>45</v>
      </c>
      <c r="V5267" s="0" t="s">
        <v>11236</v>
      </c>
      <c r="W5267" s="0" t="s">
        <v>80</v>
      </c>
      <c r="X5267" s="0" t="s">
        <v>48</v>
      </c>
      <c r="Y5267" s="0" t="s">
        <v>19525</v>
      </c>
      <c r="Z5267" s="0" t="n">
        <v>6</v>
      </c>
      <c r="AA5267" s="0" t="s">
        <v>45</v>
      </c>
      <c r="AB5267" s="0" t="n">
        <v>1.29</v>
      </c>
      <c r="AC5267" s="0" t="s">
        <v>45</v>
      </c>
      <c r="AD5267" s="0" t="n">
        <v>5</v>
      </c>
      <c r="AE5267" s="0" t="n">
        <f aca="false">AD5267+100</f>
        <v>105</v>
      </c>
      <c r="AF5267" s="8" t="n">
        <f aca="false">((P5267/AE5267)*100)*ABS(I5267)</f>
        <v>9.39047619047619</v>
      </c>
      <c r="AG5267" s="0" t="n">
        <f aca="false">(TRUNC((AF5267*AD5267/100),2))</f>
        <v>0.46</v>
      </c>
      <c r="AH5267" s="0" t="n">
        <f aca="false">TRUNC(AF5267*1.3222,2)</f>
        <v>12.41</v>
      </c>
      <c r="AI5267" s="0" t="n">
        <f aca="false">TRUNC(AG5267*1.3222,2)</f>
        <v>0.6</v>
      </c>
      <c r="AJ5267" s="0" t="n">
        <f aca="false">((P5267-T5267)*0.7+T5267)*ABS(I5267)</f>
        <v>7.289</v>
      </c>
      <c r="AK5267" s="9" t="n">
        <f aca="false">IF(K5267="REFUND",(-1*(AJ5267-AG5267)),(AJ5267-AG5267))</f>
        <v>6.829</v>
      </c>
    </row>
    <row r="5268" customFormat="false" ht="13.8" hidden="false" customHeight="false" outlineLevel="0" collapsed="false">
      <c r="A5268" s="6" t="n">
        <v>42247</v>
      </c>
      <c r="B5268" s="0" t="n">
        <v>965208475241</v>
      </c>
      <c r="C5268" s="0" t="s">
        <v>19571</v>
      </c>
      <c r="D5268" s="0" t="s">
        <v>19572</v>
      </c>
      <c r="E5268" s="7" t="n">
        <v>9781633753709</v>
      </c>
      <c r="F5268" s="0" t="s">
        <v>8956</v>
      </c>
      <c r="G5268" s="0" t="s">
        <v>8957</v>
      </c>
      <c r="H5268" s="0" t="s">
        <v>8958</v>
      </c>
      <c r="I5268" s="0" t="n">
        <v>1</v>
      </c>
      <c r="J5268" s="0" t="s">
        <v>573</v>
      </c>
      <c r="K5268" s="0" t="s">
        <v>43</v>
      </c>
      <c r="L5268" s="0" t="n">
        <v>3.44</v>
      </c>
      <c r="M5268" s="0" t="s">
        <v>44</v>
      </c>
      <c r="N5268" s="0" t="n">
        <v>2.99</v>
      </c>
      <c r="O5268" s="0" t="s">
        <v>44</v>
      </c>
      <c r="P5268" s="0" t="n">
        <v>2.68</v>
      </c>
      <c r="Q5268" s="0" t="s">
        <v>45</v>
      </c>
      <c r="R5268" s="0" t="n">
        <v>2.33</v>
      </c>
      <c r="S5268" s="0" t="s">
        <v>45</v>
      </c>
      <c r="T5268" s="0" t="n">
        <v>0.35</v>
      </c>
      <c r="U5268" s="0" t="s">
        <v>45</v>
      </c>
      <c r="V5268" s="0" t="s">
        <v>8536</v>
      </c>
      <c r="W5268" s="0" t="s">
        <v>96</v>
      </c>
      <c r="X5268" s="0" t="s">
        <v>48</v>
      </c>
      <c r="Y5268" s="0" t="s">
        <v>8537</v>
      </c>
      <c r="Z5268" s="0" t="n">
        <v>1.63</v>
      </c>
      <c r="AA5268" s="0" t="s">
        <v>45</v>
      </c>
      <c r="AB5268" s="0" t="n">
        <v>0.35</v>
      </c>
      <c r="AC5268" s="0" t="s">
        <v>45</v>
      </c>
      <c r="AD5268" s="0" t="n">
        <v>13</v>
      </c>
      <c r="AE5268" s="0" t="n">
        <f aca="false">AD5268+100</f>
        <v>113</v>
      </c>
      <c r="AF5268" s="8" t="n">
        <f aca="false">((P5268/AE5268)*100)*ABS(I5268)</f>
        <v>2.3716814159292</v>
      </c>
      <c r="AG5268" s="0" t="n">
        <f aca="false">(TRUNC((AF5268*AD5268/100),2))</f>
        <v>0.3</v>
      </c>
      <c r="AH5268" s="0" t="n">
        <f aca="false">TRUNC(AF5268*1.3222,2)</f>
        <v>3.13</v>
      </c>
      <c r="AI5268" s="0" t="n">
        <f aca="false">TRUNC(AG5268*1.3222,2)</f>
        <v>0.39</v>
      </c>
      <c r="AJ5268" s="0" t="n">
        <f aca="false">((P5268-T5268)*0.7+T5268)*ABS(I5268)</f>
        <v>1.981</v>
      </c>
      <c r="AK5268" s="9" t="n">
        <f aca="false">IF(K5268="REFUND",(-1*(AJ5268-AG5268)),(AJ5268-AG5268))</f>
        <v>1.681</v>
      </c>
    </row>
    <row r="5269" customFormat="false" ht="13.8" hidden="false" customHeight="false" outlineLevel="0" collapsed="false">
      <c r="A5269" s="6" t="n">
        <v>42247</v>
      </c>
      <c r="B5269" s="0" t="n">
        <v>965208476241</v>
      </c>
      <c r="C5269" s="0" t="s">
        <v>19571</v>
      </c>
      <c r="D5269" s="0" t="s">
        <v>19572</v>
      </c>
      <c r="E5269" s="7" t="n">
        <v>9781633754164</v>
      </c>
      <c r="F5269" s="0" t="s">
        <v>15051</v>
      </c>
      <c r="G5269" s="0" t="s">
        <v>15052</v>
      </c>
      <c r="H5269" s="0" t="s">
        <v>12140</v>
      </c>
      <c r="I5269" s="0" t="n">
        <v>1</v>
      </c>
      <c r="J5269" s="0" t="s">
        <v>573</v>
      </c>
      <c r="K5269" s="0" t="s">
        <v>43</v>
      </c>
      <c r="L5269" s="0" t="n">
        <v>3.44</v>
      </c>
      <c r="M5269" s="0" t="s">
        <v>44</v>
      </c>
      <c r="N5269" s="0" t="n">
        <v>2.99</v>
      </c>
      <c r="O5269" s="0" t="s">
        <v>44</v>
      </c>
      <c r="P5269" s="0" t="n">
        <v>2.68</v>
      </c>
      <c r="Q5269" s="0" t="s">
        <v>45</v>
      </c>
      <c r="R5269" s="0" t="n">
        <v>2.33</v>
      </c>
      <c r="S5269" s="0" t="s">
        <v>45</v>
      </c>
      <c r="T5269" s="0" t="n">
        <v>0.35</v>
      </c>
      <c r="U5269" s="0" t="s">
        <v>45</v>
      </c>
      <c r="V5269" s="0" t="s">
        <v>8536</v>
      </c>
      <c r="W5269" s="0" t="s">
        <v>96</v>
      </c>
      <c r="X5269" s="0" t="s">
        <v>48</v>
      </c>
      <c r="Y5269" s="0" t="s">
        <v>8537</v>
      </c>
      <c r="Z5269" s="0" t="n">
        <v>1.63</v>
      </c>
      <c r="AA5269" s="0" t="s">
        <v>45</v>
      </c>
      <c r="AB5269" s="0" t="n">
        <v>0.35</v>
      </c>
      <c r="AC5269" s="0" t="s">
        <v>45</v>
      </c>
      <c r="AD5269" s="0" t="n">
        <v>13</v>
      </c>
      <c r="AE5269" s="0" t="n">
        <f aca="false">AD5269+100</f>
        <v>113</v>
      </c>
      <c r="AF5269" s="8" t="n">
        <f aca="false">((P5269/AE5269)*100)*ABS(I5269)</f>
        <v>2.3716814159292</v>
      </c>
      <c r="AG5269" s="0" t="n">
        <f aca="false">(TRUNC((AF5269*AD5269/100),2))</f>
        <v>0.3</v>
      </c>
      <c r="AH5269" s="0" t="n">
        <f aca="false">TRUNC(AF5269*1.3222,2)</f>
        <v>3.13</v>
      </c>
      <c r="AI5269" s="0" t="n">
        <f aca="false">TRUNC(AG5269*1.3222,2)</f>
        <v>0.39</v>
      </c>
      <c r="AJ5269" s="0" t="n">
        <f aca="false">((P5269-T5269)*0.7+T5269)*ABS(I5269)</f>
        <v>1.981</v>
      </c>
      <c r="AK5269" s="9" t="n">
        <f aca="false">IF(K5269="REFUND",(-1*(AJ5269-AG5269)),(AJ5269-AG5269))</f>
        <v>1.681</v>
      </c>
    </row>
    <row r="5270" customFormat="false" ht="13.8" hidden="false" customHeight="false" outlineLevel="0" collapsed="false">
      <c r="A5270" s="6" t="n">
        <v>42247</v>
      </c>
      <c r="B5270" s="0" t="n">
        <v>965209710291</v>
      </c>
      <c r="C5270" s="0" t="s">
        <v>19573</v>
      </c>
      <c r="D5270" s="0" t="s">
        <v>19574</v>
      </c>
      <c r="E5270" s="7" t="n">
        <v>9781466828438</v>
      </c>
      <c r="F5270" s="0" t="s">
        <v>1008</v>
      </c>
      <c r="G5270" s="0" t="s">
        <v>1009</v>
      </c>
      <c r="H5270" s="0" t="s">
        <v>1010</v>
      </c>
      <c r="I5270" s="0" t="n">
        <v>1</v>
      </c>
      <c r="J5270" s="0" t="s">
        <v>573</v>
      </c>
      <c r="K5270" s="0" t="s">
        <v>43</v>
      </c>
      <c r="L5270" s="0" t="n">
        <v>12.64</v>
      </c>
      <c r="M5270" s="0" t="s">
        <v>44</v>
      </c>
      <c r="N5270" s="0" t="n">
        <v>10.99</v>
      </c>
      <c r="O5270" s="0" t="s">
        <v>44</v>
      </c>
      <c r="P5270" s="0" t="n">
        <v>9.86</v>
      </c>
      <c r="Q5270" s="0" t="s">
        <v>45</v>
      </c>
      <c r="R5270" s="0" t="n">
        <v>8.57</v>
      </c>
      <c r="S5270" s="0" t="s">
        <v>45</v>
      </c>
      <c r="T5270" s="0" t="n">
        <v>1.29</v>
      </c>
      <c r="U5270" s="0" t="s">
        <v>45</v>
      </c>
      <c r="V5270" s="0" t="s">
        <v>46</v>
      </c>
      <c r="W5270" s="0" t="s">
        <v>360</v>
      </c>
      <c r="X5270" s="0" t="s">
        <v>48</v>
      </c>
      <c r="Y5270" s="0" t="s">
        <v>19575</v>
      </c>
      <c r="Z5270" s="0" t="n">
        <v>6</v>
      </c>
      <c r="AA5270" s="0" t="s">
        <v>45</v>
      </c>
      <c r="AB5270" s="0" t="n">
        <v>1.29</v>
      </c>
      <c r="AC5270" s="0" t="s">
        <v>45</v>
      </c>
      <c r="AD5270" s="0" t="n">
        <v>13</v>
      </c>
      <c r="AE5270" s="0" t="n">
        <f aca="false">AD5270+100</f>
        <v>113</v>
      </c>
      <c r="AF5270" s="8" t="n">
        <f aca="false">((P5270/AE5270)*100)*ABS(I5270)</f>
        <v>8.72566371681416</v>
      </c>
      <c r="AG5270" s="0" t="n">
        <f aca="false">(TRUNC((AF5270*AD5270/100),2))</f>
        <v>1.13</v>
      </c>
      <c r="AH5270" s="0" t="n">
        <f aca="false">TRUNC(AF5270*1.3222,2)</f>
        <v>11.53</v>
      </c>
      <c r="AI5270" s="0" t="n">
        <f aca="false">TRUNC(AG5270*1.3222,2)</f>
        <v>1.49</v>
      </c>
      <c r="AJ5270" s="0" t="n">
        <f aca="false">((P5270-T5270)*0.7+T5270)*ABS(I5270)</f>
        <v>7.289</v>
      </c>
      <c r="AK5270" s="9" t="n">
        <f aca="false">IF(K5270="REFUND",(-1*(AJ5270-AG5270)),(AJ5270-AG5270))</f>
        <v>6.159</v>
      </c>
    </row>
    <row r="5271" customFormat="false" ht="13.8" hidden="false" customHeight="false" outlineLevel="0" collapsed="false">
      <c r="A5271" s="6" t="n">
        <v>42247</v>
      </c>
      <c r="B5271" s="0" t="n">
        <v>965210640391</v>
      </c>
      <c r="C5271" s="0" t="s">
        <v>19576</v>
      </c>
      <c r="D5271" s="0" t="s">
        <v>19577</v>
      </c>
      <c r="E5271" s="7" t="n">
        <v>9781429925464</v>
      </c>
      <c r="F5271" s="0" t="s">
        <v>10937</v>
      </c>
      <c r="G5271" s="0" t="s">
        <v>10938</v>
      </c>
      <c r="H5271" s="0" t="s">
        <v>1459</v>
      </c>
      <c r="I5271" s="0" t="n">
        <v>1</v>
      </c>
      <c r="J5271" s="0" t="s">
        <v>573</v>
      </c>
      <c r="K5271" s="0" t="s">
        <v>43</v>
      </c>
      <c r="L5271" s="0" t="n">
        <v>12.64</v>
      </c>
      <c r="M5271" s="0" t="s">
        <v>44</v>
      </c>
      <c r="N5271" s="0" t="n">
        <v>10.99</v>
      </c>
      <c r="O5271" s="0" t="s">
        <v>44</v>
      </c>
      <c r="P5271" s="0" t="n">
        <v>9.86</v>
      </c>
      <c r="Q5271" s="0" t="s">
        <v>45</v>
      </c>
      <c r="R5271" s="0" t="n">
        <v>8.57</v>
      </c>
      <c r="S5271" s="0" t="s">
        <v>45</v>
      </c>
      <c r="T5271" s="0" t="n">
        <v>1.29</v>
      </c>
      <c r="U5271" s="0" t="s">
        <v>45</v>
      </c>
      <c r="V5271" s="0" t="s">
        <v>1853</v>
      </c>
      <c r="W5271" s="0" t="s">
        <v>157</v>
      </c>
      <c r="X5271" s="0" t="s">
        <v>48</v>
      </c>
      <c r="Y5271" s="0" t="s">
        <v>19578</v>
      </c>
      <c r="Z5271" s="0" t="n">
        <v>6</v>
      </c>
      <c r="AA5271" s="0" t="s">
        <v>45</v>
      </c>
      <c r="AB5271" s="0" t="n">
        <v>1.29</v>
      </c>
      <c r="AC5271" s="0" t="s">
        <v>45</v>
      </c>
      <c r="AD5271" s="0" t="n">
        <v>5</v>
      </c>
      <c r="AE5271" s="0" t="n">
        <f aca="false">AD5271+100</f>
        <v>105</v>
      </c>
      <c r="AF5271" s="8" t="n">
        <f aca="false">((P5271/AE5271)*100)*ABS(I5271)</f>
        <v>9.39047619047619</v>
      </c>
      <c r="AG5271" s="0" t="n">
        <f aca="false">(TRUNC((AF5271*AD5271/100),2))</f>
        <v>0.46</v>
      </c>
      <c r="AH5271" s="0" t="n">
        <f aca="false">TRUNC(AF5271*1.3222,2)</f>
        <v>12.41</v>
      </c>
      <c r="AI5271" s="0" t="n">
        <f aca="false">TRUNC(AG5271*1.3222,2)</f>
        <v>0.6</v>
      </c>
      <c r="AJ5271" s="0" t="n">
        <f aca="false">((P5271-T5271)*0.7+T5271)*ABS(I5271)</f>
        <v>7.289</v>
      </c>
      <c r="AK5271" s="9" t="n">
        <f aca="false">IF(K5271="REFUND",(-1*(AJ5271-AG5271)),(AJ5271-AG5271))</f>
        <v>6.829</v>
      </c>
    </row>
    <row r="5272" customFormat="false" ht="13.8" hidden="false" customHeight="false" outlineLevel="0" collapsed="false">
      <c r="A5272" s="6" t="n">
        <v>42247</v>
      </c>
      <c r="B5272" s="0" t="n">
        <v>965212743391</v>
      </c>
      <c r="C5272" s="0" t="s">
        <v>19579</v>
      </c>
      <c r="D5272" s="0" t="s">
        <v>19580</v>
      </c>
      <c r="E5272" s="7" t="n">
        <v>9781429946568</v>
      </c>
      <c r="F5272" s="0" t="s">
        <v>16191</v>
      </c>
      <c r="G5272" s="0" t="s">
        <v>16192</v>
      </c>
      <c r="H5272" s="0" t="s">
        <v>71</v>
      </c>
      <c r="I5272" s="0" t="n">
        <v>1</v>
      </c>
      <c r="J5272" s="0" t="s">
        <v>573</v>
      </c>
      <c r="K5272" s="0" t="s">
        <v>43</v>
      </c>
      <c r="L5272" s="0" t="n">
        <v>11.49</v>
      </c>
      <c r="M5272" s="0" t="s">
        <v>44</v>
      </c>
      <c r="N5272" s="0" t="n">
        <v>9.99</v>
      </c>
      <c r="O5272" s="0" t="s">
        <v>44</v>
      </c>
      <c r="P5272" s="0" t="n">
        <v>8.96</v>
      </c>
      <c r="Q5272" s="0" t="s">
        <v>45</v>
      </c>
      <c r="R5272" s="0" t="n">
        <v>7.79</v>
      </c>
      <c r="S5272" s="0" t="s">
        <v>45</v>
      </c>
      <c r="T5272" s="0" t="n">
        <v>1.17</v>
      </c>
      <c r="U5272" s="0" t="s">
        <v>45</v>
      </c>
      <c r="V5272" s="0" t="s">
        <v>873</v>
      </c>
      <c r="W5272" s="0" t="s">
        <v>104</v>
      </c>
      <c r="X5272" s="0" t="s">
        <v>48</v>
      </c>
      <c r="Y5272" s="0" t="s">
        <v>19581</v>
      </c>
      <c r="Z5272" s="0" t="n">
        <v>5.45</v>
      </c>
      <c r="AA5272" s="0" t="s">
        <v>45</v>
      </c>
      <c r="AB5272" s="0" t="n">
        <v>1.17</v>
      </c>
      <c r="AC5272" s="0" t="s">
        <v>45</v>
      </c>
      <c r="AD5272" s="0" t="n">
        <v>5</v>
      </c>
      <c r="AE5272" s="0" t="n">
        <f aca="false">AD5272+100</f>
        <v>105</v>
      </c>
      <c r="AF5272" s="8" t="n">
        <f aca="false">((P5272/AE5272)*100)*ABS(I5272)</f>
        <v>8.53333333333334</v>
      </c>
      <c r="AG5272" s="0" t="n">
        <f aca="false">(TRUNC((AF5272*AD5272/100),2))</f>
        <v>0.42</v>
      </c>
      <c r="AH5272" s="0" t="n">
        <f aca="false">TRUNC(AF5272*1.3222,2)</f>
        <v>11.28</v>
      </c>
      <c r="AI5272" s="0" t="n">
        <f aca="false">TRUNC(AG5272*1.3222,2)</f>
        <v>0.55</v>
      </c>
      <c r="AJ5272" s="0" t="n">
        <f aca="false">((P5272-T5272)*0.7+T5272)*ABS(I5272)</f>
        <v>6.623</v>
      </c>
      <c r="AK5272" s="9" t="n">
        <f aca="false">IF(K5272="REFUND",(-1*(AJ5272-AG5272)),(AJ5272-AG5272))</f>
        <v>6.203</v>
      </c>
    </row>
    <row r="5273" customFormat="false" ht="13.8" hidden="false" customHeight="false" outlineLevel="0" collapsed="false">
      <c r="A5273" s="6" t="n">
        <v>42247</v>
      </c>
      <c r="B5273" s="0" t="n">
        <v>965214670391</v>
      </c>
      <c r="C5273" s="0" t="s">
        <v>19582</v>
      </c>
      <c r="D5273" s="0" t="s">
        <v>19583</v>
      </c>
      <c r="E5273" s="7" t="n">
        <v>9781466867833</v>
      </c>
      <c r="F5273" s="0" t="s">
        <v>2034</v>
      </c>
      <c r="G5273" s="0" t="s">
        <v>2035</v>
      </c>
      <c r="H5273" s="0" t="s">
        <v>2036</v>
      </c>
      <c r="I5273" s="0" t="n">
        <v>1</v>
      </c>
      <c r="J5273" s="0" t="s">
        <v>573</v>
      </c>
      <c r="K5273" s="0" t="s">
        <v>43</v>
      </c>
      <c r="L5273" s="0" t="n">
        <v>4.59</v>
      </c>
      <c r="M5273" s="0" t="s">
        <v>44</v>
      </c>
      <c r="N5273" s="0" t="n">
        <v>3.99</v>
      </c>
      <c r="O5273" s="0" t="s">
        <v>44</v>
      </c>
      <c r="P5273" s="0" t="n">
        <v>3.58</v>
      </c>
      <c r="Q5273" s="0" t="s">
        <v>45</v>
      </c>
      <c r="R5273" s="0" t="n">
        <v>3.11</v>
      </c>
      <c r="S5273" s="0" t="s">
        <v>45</v>
      </c>
      <c r="T5273" s="0" t="n">
        <v>0.47</v>
      </c>
      <c r="U5273" s="0" t="s">
        <v>45</v>
      </c>
      <c r="V5273" s="0" t="s">
        <v>240</v>
      </c>
      <c r="W5273" s="0" t="s">
        <v>80</v>
      </c>
      <c r="X5273" s="0" t="s">
        <v>48</v>
      </c>
      <c r="Y5273" s="0" t="s">
        <v>19584</v>
      </c>
      <c r="Z5273" s="0" t="n">
        <v>2.18</v>
      </c>
      <c r="AA5273" s="0" t="s">
        <v>45</v>
      </c>
      <c r="AB5273" s="0" t="n">
        <v>0.47</v>
      </c>
      <c r="AC5273" s="0" t="s">
        <v>45</v>
      </c>
      <c r="AD5273" s="0" t="n">
        <v>5</v>
      </c>
      <c r="AE5273" s="0" t="n">
        <f aca="false">AD5273+100</f>
        <v>105</v>
      </c>
      <c r="AF5273" s="8" t="n">
        <f aca="false">((P5273/AE5273)*100)*ABS(I5273)</f>
        <v>3.40952380952381</v>
      </c>
      <c r="AG5273" s="0" t="n">
        <f aca="false">(TRUNC((AF5273*AD5273/100),2))</f>
        <v>0.17</v>
      </c>
      <c r="AH5273" s="0" t="n">
        <f aca="false">TRUNC(AF5273*1.3222,2)</f>
        <v>4.5</v>
      </c>
      <c r="AI5273" s="0" t="n">
        <f aca="false">TRUNC(AG5273*1.3222,2)</f>
        <v>0.22</v>
      </c>
      <c r="AJ5273" s="0" t="n">
        <f aca="false">((P5273-T5273)*0.7+T5273)*ABS(I5273)</f>
        <v>2.647</v>
      </c>
      <c r="AK5273" s="9" t="n">
        <f aca="false">IF(K5273="REFUND",(-1*(AJ5273-AG5273)),(AJ5273-AG5273))</f>
        <v>2.477</v>
      </c>
    </row>
    <row r="5274" customFormat="false" ht="13.8" hidden="false" customHeight="false" outlineLevel="0" collapsed="false">
      <c r="A5274" s="6" t="n">
        <v>42247</v>
      </c>
      <c r="B5274" s="0" t="n">
        <v>965217478141</v>
      </c>
      <c r="C5274" s="0" t="s">
        <v>19585</v>
      </c>
      <c r="D5274" s="0" t="s">
        <v>19586</v>
      </c>
      <c r="E5274" s="7" t="n">
        <v>9781250015273</v>
      </c>
      <c r="F5274" s="0" t="s">
        <v>2094</v>
      </c>
      <c r="G5274" s="0" t="s">
        <v>2095</v>
      </c>
      <c r="H5274" s="0" t="s">
        <v>356</v>
      </c>
      <c r="I5274" s="0" t="n">
        <v>1</v>
      </c>
      <c r="J5274" s="0" t="s">
        <v>573</v>
      </c>
      <c r="K5274" s="0" t="s">
        <v>43</v>
      </c>
      <c r="L5274" s="0" t="n">
        <v>12.64</v>
      </c>
      <c r="M5274" s="0" t="s">
        <v>44</v>
      </c>
      <c r="N5274" s="0" t="n">
        <v>10.99</v>
      </c>
      <c r="O5274" s="0" t="s">
        <v>44</v>
      </c>
      <c r="P5274" s="0" t="n">
        <v>9.86</v>
      </c>
      <c r="Q5274" s="0" t="s">
        <v>45</v>
      </c>
      <c r="R5274" s="0" t="n">
        <v>8.57</v>
      </c>
      <c r="S5274" s="0" t="s">
        <v>45</v>
      </c>
      <c r="T5274" s="0" t="n">
        <v>1.29</v>
      </c>
      <c r="U5274" s="0" t="s">
        <v>45</v>
      </c>
      <c r="V5274" s="0" t="s">
        <v>171</v>
      </c>
      <c r="W5274" s="0" t="s">
        <v>104</v>
      </c>
      <c r="X5274" s="0" t="s">
        <v>48</v>
      </c>
      <c r="Y5274" s="0" t="s">
        <v>19380</v>
      </c>
      <c r="Z5274" s="0" t="n">
        <v>6</v>
      </c>
      <c r="AA5274" s="0" t="s">
        <v>45</v>
      </c>
      <c r="AB5274" s="0" t="n">
        <v>1.29</v>
      </c>
      <c r="AC5274" s="0" t="s">
        <v>45</v>
      </c>
      <c r="AD5274" s="0" t="n">
        <v>5</v>
      </c>
      <c r="AE5274" s="0" t="n">
        <f aca="false">AD5274+100</f>
        <v>105</v>
      </c>
      <c r="AF5274" s="8" t="n">
        <f aca="false">((P5274/AE5274)*100)*ABS(I5274)</f>
        <v>9.39047619047619</v>
      </c>
      <c r="AG5274" s="0" t="n">
        <f aca="false">(TRUNC((AF5274*AD5274/100),2))</f>
        <v>0.46</v>
      </c>
      <c r="AH5274" s="0" t="n">
        <f aca="false">TRUNC(AF5274*1.3222,2)</f>
        <v>12.41</v>
      </c>
      <c r="AI5274" s="0" t="n">
        <f aca="false">TRUNC(AG5274*1.3222,2)</f>
        <v>0.6</v>
      </c>
      <c r="AJ5274" s="0" t="n">
        <f aca="false">((P5274-T5274)*0.7+T5274)*ABS(I5274)</f>
        <v>7.289</v>
      </c>
      <c r="AK5274" s="9" t="n">
        <f aca="false">IF(K5274="REFUND",(-1*(AJ5274-AG5274)),(AJ5274-AG5274))</f>
        <v>6.829</v>
      </c>
    </row>
    <row r="5275" customFormat="false" ht="13.8" hidden="false" customHeight="false" outlineLevel="0" collapsed="false">
      <c r="A5275" s="6" t="n">
        <v>42247</v>
      </c>
      <c r="B5275" s="0" t="n">
        <v>965217920291</v>
      </c>
      <c r="C5275" s="0" t="s">
        <v>19587</v>
      </c>
      <c r="D5275" s="0" t="s">
        <v>19588</v>
      </c>
      <c r="E5275" s="7" t="n">
        <v>9781429989800</v>
      </c>
      <c r="F5275" s="0" t="s">
        <v>19534</v>
      </c>
      <c r="G5275" s="0" t="s">
        <v>19535</v>
      </c>
      <c r="H5275" s="0" t="s">
        <v>4259</v>
      </c>
      <c r="I5275" s="0" t="n">
        <v>1</v>
      </c>
      <c r="J5275" s="0" t="s">
        <v>573</v>
      </c>
      <c r="K5275" s="0" t="s">
        <v>43</v>
      </c>
      <c r="L5275" s="0" t="n">
        <v>6.89</v>
      </c>
      <c r="M5275" s="0" t="s">
        <v>44</v>
      </c>
      <c r="N5275" s="0" t="n">
        <v>5.99</v>
      </c>
      <c r="O5275" s="0" t="s">
        <v>44</v>
      </c>
      <c r="P5275" s="0" t="n">
        <v>5.37</v>
      </c>
      <c r="Q5275" s="0" t="s">
        <v>45</v>
      </c>
      <c r="R5275" s="0" t="n">
        <v>4.67</v>
      </c>
      <c r="S5275" s="0" t="s">
        <v>45</v>
      </c>
      <c r="T5275" s="0" t="n">
        <v>0.7</v>
      </c>
      <c r="U5275" s="0" t="s">
        <v>45</v>
      </c>
      <c r="V5275" s="0" t="s">
        <v>258</v>
      </c>
      <c r="W5275" s="0" t="s">
        <v>259</v>
      </c>
      <c r="X5275" s="0" t="s">
        <v>48</v>
      </c>
      <c r="Y5275" s="0" t="s">
        <v>19589</v>
      </c>
      <c r="Z5275" s="0" t="n">
        <v>3.27</v>
      </c>
      <c r="AA5275" s="0" t="s">
        <v>45</v>
      </c>
      <c r="AB5275" s="0" t="n">
        <v>0.7</v>
      </c>
      <c r="AC5275" s="0" t="s">
        <v>45</v>
      </c>
      <c r="AD5275" s="0" t="n">
        <v>5</v>
      </c>
      <c r="AE5275" s="0" t="n">
        <f aca="false">AD5275+100</f>
        <v>105</v>
      </c>
      <c r="AF5275" s="8" t="n">
        <f aca="false">((P5275/AE5275)*100)*ABS(I5275)</f>
        <v>5.11428571428571</v>
      </c>
      <c r="AG5275" s="0" t="n">
        <f aca="false">(TRUNC((AF5275*AD5275/100),2))</f>
        <v>0.25</v>
      </c>
      <c r="AH5275" s="0" t="n">
        <f aca="false">TRUNC(AF5275*1.3222,2)</f>
        <v>6.76</v>
      </c>
      <c r="AI5275" s="0" t="n">
        <f aca="false">TRUNC(AG5275*1.3222,2)</f>
        <v>0.33</v>
      </c>
      <c r="AJ5275" s="0" t="n">
        <f aca="false">((P5275-T5275)*0.7+T5275)*ABS(I5275)</f>
        <v>3.969</v>
      </c>
      <c r="AK5275" s="9" t="n">
        <f aca="false">IF(K5275="REFUND",(-1*(AJ5275-AG5275)),(AJ5275-AG5275))</f>
        <v>3.719</v>
      </c>
    </row>
    <row r="5276" customFormat="false" ht="13.8" hidden="false" customHeight="false" outlineLevel="0" collapsed="false">
      <c r="A5276" s="6" t="n">
        <v>42247</v>
      </c>
      <c r="B5276" s="0" t="n">
        <v>965219133241</v>
      </c>
      <c r="C5276" s="0" t="s">
        <v>19590</v>
      </c>
      <c r="D5276" s="0" t="s">
        <v>19591</v>
      </c>
      <c r="E5276" s="7" t="n">
        <v>9781429917629</v>
      </c>
      <c r="F5276" s="0" t="s">
        <v>9377</v>
      </c>
      <c r="G5276" s="0" t="s">
        <v>9378</v>
      </c>
      <c r="H5276" s="0" t="s">
        <v>1335</v>
      </c>
      <c r="I5276" s="0" t="n">
        <v>1</v>
      </c>
      <c r="J5276" s="0" t="s">
        <v>573</v>
      </c>
      <c r="K5276" s="0" t="s">
        <v>43</v>
      </c>
      <c r="L5276" s="0" t="n">
        <v>10.34</v>
      </c>
      <c r="M5276" s="0" t="s">
        <v>44</v>
      </c>
      <c r="N5276" s="0" t="n">
        <v>8.99</v>
      </c>
      <c r="O5276" s="0" t="s">
        <v>44</v>
      </c>
      <c r="P5276" s="0" t="n">
        <v>8.06</v>
      </c>
      <c r="Q5276" s="0" t="s">
        <v>45</v>
      </c>
      <c r="R5276" s="0" t="n">
        <v>7.01</v>
      </c>
      <c r="S5276" s="0" t="s">
        <v>45</v>
      </c>
      <c r="T5276" s="0" t="n">
        <v>1.05</v>
      </c>
      <c r="U5276" s="0" t="s">
        <v>45</v>
      </c>
      <c r="V5276" s="0" t="s">
        <v>19592</v>
      </c>
      <c r="W5276" s="0" t="s">
        <v>398</v>
      </c>
      <c r="X5276" s="0" t="s">
        <v>48</v>
      </c>
      <c r="Y5276" s="0" t="s">
        <v>19593</v>
      </c>
      <c r="Z5276" s="0" t="n">
        <v>4.91</v>
      </c>
      <c r="AA5276" s="0" t="s">
        <v>45</v>
      </c>
      <c r="AB5276" s="0" t="n">
        <v>1.05</v>
      </c>
      <c r="AC5276" s="0" t="s">
        <v>45</v>
      </c>
      <c r="AD5276" s="0" t="n">
        <v>5</v>
      </c>
      <c r="AE5276" s="0" t="n">
        <f aca="false">AD5276+100</f>
        <v>105</v>
      </c>
      <c r="AF5276" s="8" t="n">
        <f aca="false">((P5276/AE5276)*100)*ABS(I5276)</f>
        <v>7.67619047619048</v>
      </c>
      <c r="AG5276" s="0" t="n">
        <f aca="false">(TRUNC((AF5276*AD5276/100),2))</f>
        <v>0.38</v>
      </c>
      <c r="AH5276" s="0" t="n">
        <f aca="false">TRUNC(AF5276*1.3222,2)</f>
        <v>10.14</v>
      </c>
      <c r="AI5276" s="0" t="n">
        <f aca="false">TRUNC(AG5276*1.3222,2)</f>
        <v>0.5</v>
      </c>
      <c r="AJ5276" s="0" t="n">
        <f aca="false">((P5276-T5276)*0.7+T5276)*ABS(I5276)</f>
        <v>5.957</v>
      </c>
      <c r="AK5276" s="9" t="n">
        <f aca="false">IF(K5276="REFUND",(-1*(AJ5276-AG5276)),(AJ5276-AG5276))</f>
        <v>5.577</v>
      </c>
    </row>
    <row r="5277" customFormat="false" ht="13.8" hidden="false" customHeight="false" outlineLevel="0" collapsed="false">
      <c r="A5277" s="6" t="n">
        <v>42247</v>
      </c>
      <c r="B5277" s="0" t="n">
        <v>965224762241</v>
      </c>
      <c r="C5277" s="0" t="s">
        <v>19594</v>
      </c>
      <c r="D5277" s="0" t="s">
        <v>19595</v>
      </c>
      <c r="E5277" s="7" t="n">
        <v>9781429995207</v>
      </c>
      <c r="F5277" s="0" t="s">
        <v>17690</v>
      </c>
      <c r="G5277" s="0" t="s">
        <v>17691</v>
      </c>
      <c r="H5277" s="0" t="s">
        <v>6694</v>
      </c>
      <c r="I5277" s="0" t="n">
        <v>1</v>
      </c>
      <c r="J5277" s="0" t="s">
        <v>573</v>
      </c>
      <c r="K5277" s="0" t="s">
        <v>43</v>
      </c>
      <c r="L5277" s="0" t="n">
        <v>5.74</v>
      </c>
      <c r="M5277" s="0" t="s">
        <v>44</v>
      </c>
      <c r="N5277" s="0" t="n">
        <v>4.99</v>
      </c>
      <c r="O5277" s="0" t="s">
        <v>44</v>
      </c>
      <c r="P5277" s="0" t="n">
        <v>4.48</v>
      </c>
      <c r="Q5277" s="0" t="s">
        <v>45</v>
      </c>
      <c r="R5277" s="0" t="n">
        <v>3.89</v>
      </c>
      <c r="S5277" s="0" t="s">
        <v>45</v>
      </c>
      <c r="T5277" s="0" t="n">
        <v>0.59</v>
      </c>
      <c r="U5277" s="0" t="s">
        <v>45</v>
      </c>
      <c r="V5277" s="0" t="s">
        <v>202</v>
      </c>
      <c r="W5277" s="0" t="s">
        <v>96</v>
      </c>
      <c r="X5277" s="0" t="s">
        <v>48</v>
      </c>
      <c r="Y5277" s="0" t="s">
        <v>19596</v>
      </c>
      <c r="Z5277" s="0" t="n">
        <v>2.72</v>
      </c>
      <c r="AA5277" s="0" t="s">
        <v>45</v>
      </c>
      <c r="AB5277" s="0" t="n">
        <v>0.59</v>
      </c>
      <c r="AC5277" s="0" t="s">
        <v>45</v>
      </c>
      <c r="AD5277" s="0" t="n">
        <v>13</v>
      </c>
      <c r="AE5277" s="0" t="n">
        <f aca="false">AD5277+100</f>
        <v>113</v>
      </c>
      <c r="AF5277" s="8" t="n">
        <f aca="false">((P5277/AE5277)*100)*ABS(I5277)</f>
        <v>3.9646017699115</v>
      </c>
      <c r="AG5277" s="0" t="n">
        <f aca="false">(TRUNC((AF5277*AD5277/100),2))</f>
        <v>0.51</v>
      </c>
      <c r="AH5277" s="0" t="n">
        <f aca="false">TRUNC(AF5277*1.3222,2)</f>
        <v>5.24</v>
      </c>
      <c r="AI5277" s="0" t="n">
        <f aca="false">TRUNC(AG5277*1.3222,2)</f>
        <v>0.67</v>
      </c>
      <c r="AJ5277" s="0" t="n">
        <f aca="false">((P5277-T5277)*0.7+T5277)*ABS(I5277)</f>
        <v>3.313</v>
      </c>
      <c r="AK5277" s="9" t="n">
        <f aca="false">IF(K5277="REFUND",(-1*(AJ5277-AG5277)),(AJ5277-AG5277))</f>
        <v>2.803</v>
      </c>
    </row>
    <row r="5278" customFormat="false" ht="13.8" hidden="false" customHeight="false" outlineLevel="0" collapsed="false">
      <c r="A5278" s="6" t="n">
        <v>42247</v>
      </c>
      <c r="B5278" s="0" t="n">
        <v>965225948141</v>
      </c>
      <c r="C5278" s="0" t="s">
        <v>19597</v>
      </c>
      <c r="D5278" s="0" t="s">
        <v>19598</v>
      </c>
      <c r="E5278" s="7" t="n">
        <v>9781250082008</v>
      </c>
      <c r="F5278" s="0" t="s">
        <v>9138</v>
      </c>
      <c r="G5278" s="0" t="s">
        <v>9139</v>
      </c>
      <c r="H5278" s="0" t="s">
        <v>1573</v>
      </c>
      <c r="I5278" s="0" t="n">
        <v>1</v>
      </c>
      <c r="J5278" s="0" t="s">
        <v>573</v>
      </c>
      <c r="K5278" s="0" t="s">
        <v>43</v>
      </c>
      <c r="L5278" s="0" t="n">
        <v>1.14</v>
      </c>
      <c r="M5278" s="0" t="s">
        <v>44</v>
      </c>
      <c r="N5278" s="0" t="n">
        <v>0.99</v>
      </c>
      <c r="O5278" s="0" t="s">
        <v>44</v>
      </c>
      <c r="P5278" s="0" t="n">
        <v>0.89</v>
      </c>
      <c r="Q5278" s="0" t="s">
        <v>45</v>
      </c>
      <c r="R5278" s="0" t="n">
        <v>0.77</v>
      </c>
      <c r="S5278" s="0" t="s">
        <v>45</v>
      </c>
      <c r="T5278" s="0" t="n">
        <v>0.12</v>
      </c>
      <c r="U5278" s="0" t="s">
        <v>45</v>
      </c>
      <c r="V5278" s="0" t="s">
        <v>19599</v>
      </c>
      <c r="W5278" s="0" t="s">
        <v>1210</v>
      </c>
      <c r="X5278" s="0" t="s">
        <v>48</v>
      </c>
      <c r="Y5278" s="0" t="s">
        <v>19600</v>
      </c>
      <c r="Z5278" s="0" t="n">
        <v>0.54</v>
      </c>
      <c r="AA5278" s="0" t="s">
        <v>45</v>
      </c>
      <c r="AB5278" s="0" t="n">
        <v>0.12</v>
      </c>
      <c r="AC5278" s="0" t="s">
        <v>45</v>
      </c>
      <c r="AD5278" s="0" t="n">
        <v>15</v>
      </c>
      <c r="AE5278" s="0" t="n">
        <f aca="false">AD5278+100</f>
        <v>115</v>
      </c>
      <c r="AF5278" s="8" t="n">
        <f aca="false">((P5278/AE5278)*100)*ABS(I5278)</f>
        <v>0.773913043478261</v>
      </c>
      <c r="AG5278" s="0" t="n">
        <f aca="false">(TRUNC((AF5278*AD5278/100),2))</f>
        <v>0.11</v>
      </c>
      <c r="AH5278" s="0" t="n">
        <f aca="false">TRUNC(AF5278*1.3222,2)</f>
        <v>1.02</v>
      </c>
      <c r="AI5278" s="0" t="n">
        <f aca="false">TRUNC(AG5278*1.3222,2)</f>
        <v>0.14</v>
      </c>
      <c r="AJ5278" s="0" t="n">
        <f aca="false">((P5278-T5278)*0.7+T5278)*ABS(I5278)</f>
        <v>0.659</v>
      </c>
      <c r="AK5278" s="9" t="n">
        <f aca="false">IF(K5278="REFUND",(-1*(AJ5278-AG5278)),(AJ5278-AG5278))</f>
        <v>0.549</v>
      </c>
    </row>
    <row r="5279" customFormat="false" ht="13.8" hidden="false" customHeight="false" outlineLevel="0" collapsed="false">
      <c r="A5279" s="6" t="n">
        <v>42247</v>
      </c>
      <c r="B5279" s="0" t="n">
        <v>965227078191</v>
      </c>
      <c r="C5279" s="0" t="s">
        <v>19601</v>
      </c>
      <c r="D5279" s="0" t="s">
        <v>19602</v>
      </c>
      <c r="E5279" s="7" t="n">
        <v>9781466886674</v>
      </c>
      <c r="F5279" s="0" t="s">
        <v>1138</v>
      </c>
      <c r="G5279" s="0" t="s">
        <v>1139</v>
      </c>
      <c r="H5279" s="0" t="s">
        <v>1140</v>
      </c>
      <c r="I5279" s="0" t="n">
        <v>1</v>
      </c>
      <c r="J5279" s="0" t="s">
        <v>573</v>
      </c>
      <c r="K5279" s="0" t="s">
        <v>43</v>
      </c>
      <c r="L5279" s="0" t="n">
        <v>4.59</v>
      </c>
      <c r="M5279" s="0" t="s">
        <v>44</v>
      </c>
      <c r="N5279" s="0" t="n">
        <v>3.99</v>
      </c>
      <c r="O5279" s="0" t="s">
        <v>44</v>
      </c>
      <c r="P5279" s="0" t="n">
        <v>3.58</v>
      </c>
      <c r="Q5279" s="0" t="s">
        <v>45</v>
      </c>
      <c r="R5279" s="0" t="n">
        <v>3.11</v>
      </c>
      <c r="S5279" s="0" t="s">
        <v>45</v>
      </c>
      <c r="T5279" s="0" t="n">
        <v>0.47</v>
      </c>
      <c r="U5279" s="0" t="s">
        <v>45</v>
      </c>
      <c r="V5279" s="0" t="s">
        <v>387</v>
      </c>
      <c r="W5279" s="0" t="s">
        <v>157</v>
      </c>
      <c r="X5279" s="0" t="s">
        <v>48</v>
      </c>
      <c r="Y5279" s="0" t="s">
        <v>19603</v>
      </c>
      <c r="Z5279" s="0" t="n">
        <v>2.18</v>
      </c>
      <c r="AA5279" s="0" t="s">
        <v>45</v>
      </c>
      <c r="AB5279" s="0" t="n">
        <v>0.47</v>
      </c>
      <c r="AC5279" s="0" t="s">
        <v>45</v>
      </c>
      <c r="AD5279" s="0" t="n">
        <v>5</v>
      </c>
      <c r="AE5279" s="0" t="n">
        <f aca="false">AD5279+100</f>
        <v>105</v>
      </c>
      <c r="AF5279" s="8" t="n">
        <f aca="false">((P5279/AE5279)*100)*ABS(I5279)</f>
        <v>3.40952380952381</v>
      </c>
      <c r="AG5279" s="0" t="n">
        <f aca="false">(TRUNC((AF5279*AD5279/100),2))</f>
        <v>0.17</v>
      </c>
      <c r="AH5279" s="0" t="n">
        <f aca="false">TRUNC(AF5279*1.3222,2)</f>
        <v>4.5</v>
      </c>
      <c r="AI5279" s="0" t="n">
        <f aca="false">TRUNC(AG5279*1.3222,2)</f>
        <v>0.22</v>
      </c>
      <c r="AJ5279" s="0" t="n">
        <f aca="false">((P5279-T5279)*0.7+T5279)*ABS(I5279)</f>
        <v>2.647</v>
      </c>
      <c r="AK5279" s="9" t="n">
        <f aca="false">IF(K5279="REFUND",(-1*(AJ5279-AG5279)),(AJ5279-AG5279))</f>
        <v>2.477</v>
      </c>
    </row>
    <row r="5280" customFormat="false" ht="13.8" hidden="false" customHeight="false" outlineLevel="0" collapsed="false">
      <c r="A5280" s="6" t="n">
        <v>42247</v>
      </c>
      <c r="B5280" s="0" t="n">
        <v>965227296291</v>
      </c>
      <c r="C5280" s="0" t="s">
        <v>19604</v>
      </c>
      <c r="D5280" s="0" t="s">
        <v>19605</v>
      </c>
      <c r="E5280" s="7" t="n">
        <v>9781466874701</v>
      </c>
      <c r="F5280" s="0" t="s">
        <v>3576</v>
      </c>
      <c r="G5280" s="0" t="s">
        <v>3577</v>
      </c>
      <c r="H5280" s="0" t="s">
        <v>3578</v>
      </c>
      <c r="I5280" s="0" t="n">
        <v>1</v>
      </c>
      <c r="J5280" s="0" t="s">
        <v>573</v>
      </c>
      <c r="K5280" s="0" t="s">
        <v>43</v>
      </c>
      <c r="L5280" s="0" t="n">
        <v>14.94</v>
      </c>
      <c r="M5280" s="0" t="s">
        <v>44</v>
      </c>
      <c r="N5280" s="0" t="n">
        <v>12.99</v>
      </c>
      <c r="O5280" s="0" t="s">
        <v>44</v>
      </c>
      <c r="P5280" s="0" t="n">
        <v>11.65</v>
      </c>
      <c r="Q5280" s="0" t="s">
        <v>45</v>
      </c>
      <c r="R5280" s="0" t="n">
        <v>10.13</v>
      </c>
      <c r="S5280" s="0" t="s">
        <v>45</v>
      </c>
      <c r="T5280" s="0" t="n">
        <v>1.52</v>
      </c>
      <c r="U5280" s="0" t="s">
        <v>45</v>
      </c>
      <c r="V5280" s="0" t="s">
        <v>179</v>
      </c>
      <c r="W5280" s="0" t="s">
        <v>951</v>
      </c>
      <c r="X5280" s="0" t="s">
        <v>48</v>
      </c>
      <c r="Y5280" s="0" t="s">
        <v>19606</v>
      </c>
      <c r="Z5280" s="0" t="n">
        <v>7.09</v>
      </c>
      <c r="AA5280" s="0" t="s">
        <v>45</v>
      </c>
      <c r="AB5280" s="0" t="n">
        <v>1.52</v>
      </c>
      <c r="AC5280" s="0" t="s">
        <v>45</v>
      </c>
      <c r="AD5280" s="0" t="n">
        <v>5</v>
      </c>
      <c r="AE5280" s="0" t="n">
        <f aca="false">AD5280+100</f>
        <v>105</v>
      </c>
      <c r="AF5280" s="8" t="n">
        <f aca="false">((P5280/AE5280)*100)*ABS(I5280)</f>
        <v>11.0952380952381</v>
      </c>
      <c r="AG5280" s="0" t="n">
        <f aca="false">(TRUNC((AF5280*AD5280/100),2))</f>
        <v>0.55</v>
      </c>
      <c r="AH5280" s="0" t="n">
        <f aca="false">TRUNC(AF5280*1.3222,2)</f>
        <v>14.67</v>
      </c>
      <c r="AI5280" s="0" t="n">
        <f aca="false">TRUNC(AG5280*1.3222,2)</f>
        <v>0.72</v>
      </c>
      <c r="AJ5280" s="0" t="n">
        <f aca="false">((P5280-T5280)*0.7+T5280)*ABS(I5280)</f>
        <v>8.611</v>
      </c>
      <c r="AK5280" s="9" t="n">
        <f aca="false">IF(K5280="REFUND",(-1*(AJ5280-AG5280)),(AJ5280-AG5280))</f>
        <v>8.061</v>
      </c>
    </row>
    <row r="5281" customFormat="false" ht="13.8" hidden="false" customHeight="false" outlineLevel="0" collapsed="false">
      <c r="A5281" s="6" t="n">
        <v>42247</v>
      </c>
      <c r="B5281" s="0" t="n">
        <v>965227562241</v>
      </c>
      <c r="C5281" s="0" t="s">
        <v>19607</v>
      </c>
      <c r="D5281" s="0" t="s">
        <v>19608</v>
      </c>
      <c r="E5281" s="7" t="n">
        <v>9781429915113</v>
      </c>
      <c r="F5281" s="0" t="s">
        <v>12114</v>
      </c>
      <c r="G5281" s="0" t="s">
        <v>12115</v>
      </c>
      <c r="H5281" s="0" t="s">
        <v>4975</v>
      </c>
      <c r="I5281" s="0" t="n">
        <v>1</v>
      </c>
      <c r="J5281" s="0" t="s">
        <v>573</v>
      </c>
      <c r="K5281" s="0" t="s">
        <v>43</v>
      </c>
      <c r="L5281" s="0" t="n">
        <v>9.19</v>
      </c>
      <c r="M5281" s="0" t="s">
        <v>44</v>
      </c>
      <c r="N5281" s="0" t="n">
        <v>7.99</v>
      </c>
      <c r="O5281" s="0" t="s">
        <v>44</v>
      </c>
      <c r="P5281" s="0" t="n">
        <v>7.17</v>
      </c>
      <c r="Q5281" s="0" t="s">
        <v>45</v>
      </c>
      <c r="R5281" s="0" t="n">
        <v>6.23</v>
      </c>
      <c r="S5281" s="0" t="s">
        <v>45</v>
      </c>
      <c r="T5281" s="0" t="n">
        <v>0.94</v>
      </c>
      <c r="U5281" s="0" t="s">
        <v>45</v>
      </c>
      <c r="V5281" s="0" t="s">
        <v>309</v>
      </c>
      <c r="W5281" s="0" t="s">
        <v>96</v>
      </c>
      <c r="X5281" s="0" t="s">
        <v>48</v>
      </c>
      <c r="Y5281" s="0" t="s">
        <v>19609</v>
      </c>
      <c r="Z5281" s="0" t="n">
        <v>4.36</v>
      </c>
      <c r="AA5281" s="0" t="s">
        <v>45</v>
      </c>
      <c r="AB5281" s="0" t="n">
        <v>0.94</v>
      </c>
      <c r="AC5281" s="0" t="s">
        <v>45</v>
      </c>
      <c r="AD5281" s="0" t="n">
        <v>13</v>
      </c>
      <c r="AE5281" s="0" t="n">
        <f aca="false">AD5281+100</f>
        <v>113</v>
      </c>
      <c r="AF5281" s="8" t="n">
        <f aca="false">((P5281/AE5281)*100)*ABS(I5281)</f>
        <v>6.34513274336283</v>
      </c>
      <c r="AG5281" s="0" t="n">
        <f aca="false">(TRUNC((AF5281*AD5281/100),2))</f>
        <v>0.82</v>
      </c>
      <c r="AH5281" s="0" t="n">
        <f aca="false">TRUNC(AF5281*1.3222,2)</f>
        <v>8.38</v>
      </c>
      <c r="AI5281" s="0" t="n">
        <f aca="false">TRUNC(AG5281*1.3222,2)</f>
        <v>1.08</v>
      </c>
      <c r="AJ5281" s="0" t="n">
        <f aca="false">((P5281-T5281)*0.7+T5281)*ABS(I5281)</f>
        <v>5.301</v>
      </c>
      <c r="AK5281" s="9" t="n">
        <f aca="false">IF(K5281="REFUND",(-1*(AJ5281-AG5281)),(AJ5281-AG5281))</f>
        <v>4.481</v>
      </c>
    </row>
    <row r="5282" customFormat="false" ht="13.8" hidden="false" customHeight="false" outlineLevel="0" collapsed="false">
      <c r="A5282" s="6" t="n">
        <v>42247</v>
      </c>
      <c r="B5282" s="0" t="n">
        <v>965229944241</v>
      </c>
      <c r="C5282" s="0" t="s">
        <v>19610</v>
      </c>
      <c r="D5282" s="0" t="s">
        <v>19611</v>
      </c>
      <c r="E5282" s="7" t="n">
        <v>9781466825024</v>
      </c>
      <c r="F5282" s="0" t="s">
        <v>7068</v>
      </c>
      <c r="G5282" s="0" t="s">
        <v>7069</v>
      </c>
      <c r="H5282" s="0" t="s">
        <v>2755</v>
      </c>
      <c r="I5282" s="0" t="n">
        <v>1</v>
      </c>
      <c r="J5282" s="0" t="s">
        <v>573</v>
      </c>
      <c r="K5282" s="0" t="s">
        <v>43</v>
      </c>
      <c r="L5282" s="0" t="n">
        <v>10.34</v>
      </c>
      <c r="M5282" s="0" t="s">
        <v>44</v>
      </c>
      <c r="N5282" s="0" t="n">
        <v>8.99</v>
      </c>
      <c r="O5282" s="0" t="s">
        <v>44</v>
      </c>
      <c r="P5282" s="0" t="n">
        <v>8.06</v>
      </c>
      <c r="Q5282" s="0" t="s">
        <v>45</v>
      </c>
      <c r="R5282" s="0" t="n">
        <v>7.01</v>
      </c>
      <c r="S5282" s="0" t="s">
        <v>45</v>
      </c>
      <c r="T5282" s="0" t="n">
        <v>1.05</v>
      </c>
      <c r="U5282" s="0" t="s">
        <v>45</v>
      </c>
      <c r="V5282" s="0" t="s">
        <v>11148</v>
      </c>
      <c r="W5282" s="0" t="s">
        <v>47</v>
      </c>
      <c r="X5282" s="0" t="s">
        <v>48</v>
      </c>
      <c r="Y5282" s="0" t="s">
        <v>11149</v>
      </c>
      <c r="Z5282" s="0" t="n">
        <v>4.91</v>
      </c>
      <c r="AA5282" s="0" t="s">
        <v>45</v>
      </c>
      <c r="AB5282" s="0" t="n">
        <v>1.05</v>
      </c>
      <c r="AC5282" s="0" t="s">
        <v>45</v>
      </c>
      <c r="AD5282" s="0" t="n">
        <v>13</v>
      </c>
      <c r="AE5282" s="0" t="n">
        <f aca="false">AD5282+100</f>
        <v>113</v>
      </c>
      <c r="AF5282" s="8" t="n">
        <f aca="false">((P5282/AE5282)*100)*ABS(I5282)</f>
        <v>7.13274336283186</v>
      </c>
      <c r="AG5282" s="0" t="n">
        <f aca="false">(TRUNC((AF5282*AD5282/100),2))</f>
        <v>0.92</v>
      </c>
      <c r="AH5282" s="0" t="n">
        <f aca="false">TRUNC(AF5282*1.3222,2)</f>
        <v>9.43</v>
      </c>
      <c r="AI5282" s="0" t="n">
        <f aca="false">TRUNC(AG5282*1.3222,2)</f>
        <v>1.21</v>
      </c>
      <c r="AJ5282" s="0" t="n">
        <f aca="false">((P5282-T5282)*0.7+T5282)*ABS(I5282)</f>
        <v>5.957</v>
      </c>
      <c r="AK5282" s="9" t="n">
        <f aca="false">IF(K5282="REFUND",(-1*(AJ5282-AG5282)),(AJ5282-AG5282))</f>
        <v>5.037</v>
      </c>
    </row>
    <row r="5283" customFormat="false" ht="13.8" hidden="false" customHeight="false" outlineLevel="0" collapsed="false">
      <c r="A5283" s="6" t="n">
        <v>42247</v>
      </c>
      <c r="B5283" s="0" t="n">
        <v>965234505241</v>
      </c>
      <c r="C5283" s="0" t="s">
        <v>19612</v>
      </c>
      <c r="D5283" s="0" t="s">
        <v>19613</v>
      </c>
      <c r="E5283" s="7" t="n">
        <v>9781429977371</v>
      </c>
      <c r="F5283" s="0" t="s">
        <v>19614</v>
      </c>
      <c r="G5283" s="0" t="s">
        <v>19615</v>
      </c>
      <c r="H5283" s="0" t="s">
        <v>19616</v>
      </c>
      <c r="I5283" s="0" t="n">
        <v>1</v>
      </c>
      <c r="J5283" s="0" t="s">
        <v>573</v>
      </c>
      <c r="K5283" s="0" t="s">
        <v>43</v>
      </c>
      <c r="L5283" s="0" t="n">
        <v>12.64</v>
      </c>
      <c r="M5283" s="0" t="s">
        <v>44</v>
      </c>
      <c r="N5283" s="0" t="n">
        <v>10.99</v>
      </c>
      <c r="O5283" s="0" t="s">
        <v>44</v>
      </c>
      <c r="P5283" s="0" t="n">
        <v>9.86</v>
      </c>
      <c r="Q5283" s="0" t="s">
        <v>45</v>
      </c>
      <c r="R5283" s="0" t="n">
        <v>8.57</v>
      </c>
      <c r="S5283" s="0" t="s">
        <v>45</v>
      </c>
      <c r="T5283" s="0" t="n">
        <v>1.29</v>
      </c>
      <c r="U5283" s="0" t="s">
        <v>45</v>
      </c>
      <c r="V5283" s="0" t="s">
        <v>2028</v>
      </c>
      <c r="W5283" s="0" t="s">
        <v>373</v>
      </c>
      <c r="X5283" s="0" t="s">
        <v>48</v>
      </c>
      <c r="Y5283" s="0" t="s">
        <v>19617</v>
      </c>
      <c r="Z5283" s="0" t="n">
        <v>6</v>
      </c>
      <c r="AA5283" s="0" t="s">
        <v>45</v>
      </c>
      <c r="AB5283" s="0" t="n">
        <v>1.29</v>
      </c>
      <c r="AC5283" s="0" t="s">
        <v>45</v>
      </c>
      <c r="AD5283" s="0" t="n">
        <v>5</v>
      </c>
      <c r="AE5283" s="0" t="n">
        <f aca="false">AD5283+100</f>
        <v>105</v>
      </c>
      <c r="AF5283" s="8" t="n">
        <f aca="false">((P5283/AE5283)*100)*ABS(I5283)</f>
        <v>9.39047619047619</v>
      </c>
      <c r="AG5283" s="0" t="n">
        <f aca="false">(TRUNC((AF5283*AD5283/100),2))</f>
        <v>0.46</v>
      </c>
      <c r="AH5283" s="0" t="n">
        <f aca="false">TRUNC(AF5283*1.3222,2)</f>
        <v>12.41</v>
      </c>
      <c r="AI5283" s="0" t="n">
        <f aca="false">TRUNC(AG5283*1.3222,2)</f>
        <v>0.6</v>
      </c>
      <c r="AJ5283" s="0" t="n">
        <f aca="false">((P5283-T5283)*0.7+T5283)*ABS(I5283)</f>
        <v>7.289</v>
      </c>
      <c r="AK5283" s="9" t="n">
        <f aca="false">IF(K5283="REFUND",(-1*(AJ5283-AG5283)),(AJ5283-AG5283))</f>
        <v>6.829</v>
      </c>
    </row>
    <row r="5284" customFormat="false" ht="13.8" hidden="false" customHeight="false" outlineLevel="0" collapsed="false">
      <c r="A5284" s="6" t="n">
        <v>42247</v>
      </c>
      <c r="B5284" s="0" t="n">
        <v>965237523191</v>
      </c>
      <c r="C5284" s="0" t="s">
        <v>19618</v>
      </c>
      <c r="D5284" s="0" t="s">
        <v>19619</v>
      </c>
      <c r="E5284" s="7" t="n">
        <v>9781466805361</v>
      </c>
      <c r="F5284" s="0" t="s">
        <v>631</v>
      </c>
      <c r="G5284" s="0" t="s">
        <v>632</v>
      </c>
      <c r="H5284" s="0" t="s">
        <v>633</v>
      </c>
      <c r="I5284" s="0" t="n">
        <v>1</v>
      </c>
      <c r="J5284" s="0" t="s">
        <v>573</v>
      </c>
      <c r="K5284" s="0" t="s">
        <v>43</v>
      </c>
      <c r="L5284" s="0" t="n">
        <v>12.64</v>
      </c>
      <c r="M5284" s="0" t="s">
        <v>44</v>
      </c>
      <c r="N5284" s="0" t="n">
        <v>10.99</v>
      </c>
      <c r="O5284" s="0" t="s">
        <v>44</v>
      </c>
      <c r="P5284" s="0" t="n">
        <v>9.85</v>
      </c>
      <c r="Q5284" s="0" t="s">
        <v>45</v>
      </c>
      <c r="R5284" s="0" t="n">
        <v>8.56</v>
      </c>
      <c r="S5284" s="0" t="s">
        <v>45</v>
      </c>
      <c r="T5284" s="0" t="n">
        <v>1.29</v>
      </c>
      <c r="U5284" s="0" t="s">
        <v>45</v>
      </c>
      <c r="V5284" s="0" t="s">
        <v>6423</v>
      </c>
      <c r="W5284" s="0" t="s">
        <v>47</v>
      </c>
      <c r="X5284" s="0" t="s">
        <v>48</v>
      </c>
      <c r="Y5284" s="0" t="s">
        <v>19620</v>
      </c>
      <c r="Z5284" s="0" t="n">
        <v>5.99</v>
      </c>
      <c r="AA5284" s="0" t="s">
        <v>45</v>
      </c>
      <c r="AB5284" s="0" t="n">
        <v>1.29</v>
      </c>
      <c r="AC5284" s="0" t="s">
        <v>45</v>
      </c>
      <c r="AD5284" s="0" t="n">
        <v>13</v>
      </c>
      <c r="AE5284" s="0" t="n">
        <f aca="false">AD5284+100</f>
        <v>113</v>
      </c>
      <c r="AF5284" s="8" t="n">
        <f aca="false">((P5284/AE5284)*100)*ABS(I5284)</f>
        <v>8.71681415929204</v>
      </c>
      <c r="AG5284" s="0" t="n">
        <f aca="false">(TRUNC((AF5284*AD5284/100),2))</f>
        <v>1.13</v>
      </c>
      <c r="AH5284" s="0" t="n">
        <f aca="false">TRUNC(AF5284*1.3222,2)</f>
        <v>11.52</v>
      </c>
      <c r="AI5284" s="0" t="n">
        <f aca="false">TRUNC(AG5284*1.3222,2)</f>
        <v>1.49</v>
      </c>
      <c r="AJ5284" s="0" t="n">
        <f aca="false">((P5284-T5284)*0.7+T5284)*ABS(I5284)</f>
        <v>7.282</v>
      </c>
      <c r="AK5284" s="9" t="n">
        <f aca="false">IF(K5284="REFUND",(-1*(AJ5284-AG5284)),(AJ5284-AG5284))</f>
        <v>6.152</v>
      </c>
    </row>
    <row r="5285" customFormat="false" ht="13.8" hidden="false" customHeight="false" outlineLevel="0" collapsed="false">
      <c r="A5285" s="6" t="n">
        <v>42247</v>
      </c>
      <c r="B5285" s="0" t="n">
        <v>965237589391</v>
      </c>
      <c r="C5285" s="0" t="s">
        <v>19621</v>
      </c>
      <c r="D5285" s="0" t="s">
        <v>19622</v>
      </c>
      <c r="E5285" s="7" t="n">
        <v>9781466867529</v>
      </c>
      <c r="F5285" s="0" t="s">
        <v>19623</v>
      </c>
      <c r="G5285" s="0" t="s">
        <v>19624</v>
      </c>
      <c r="H5285" s="0" t="s">
        <v>19625</v>
      </c>
      <c r="I5285" s="0" t="n">
        <v>1</v>
      </c>
      <c r="J5285" s="0" t="s">
        <v>573</v>
      </c>
      <c r="K5285" s="0" t="s">
        <v>43</v>
      </c>
      <c r="L5285" s="0" t="n">
        <v>5.74</v>
      </c>
      <c r="M5285" s="0" t="s">
        <v>44</v>
      </c>
      <c r="N5285" s="0" t="n">
        <v>4.99</v>
      </c>
      <c r="O5285" s="0" t="s">
        <v>44</v>
      </c>
      <c r="P5285" s="0" t="n">
        <v>4.48</v>
      </c>
      <c r="Q5285" s="0" t="s">
        <v>45</v>
      </c>
      <c r="R5285" s="0" t="n">
        <v>3.89</v>
      </c>
      <c r="S5285" s="0" t="s">
        <v>45</v>
      </c>
      <c r="T5285" s="0" t="n">
        <v>0.59</v>
      </c>
      <c r="U5285" s="0" t="s">
        <v>45</v>
      </c>
      <c r="V5285" s="0" t="s">
        <v>118</v>
      </c>
      <c r="W5285" s="0" t="s">
        <v>47</v>
      </c>
      <c r="X5285" s="0" t="s">
        <v>48</v>
      </c>
      <c r="Y5285" s="0" t="s">
        <v>19626</v>
      </c>
      <c r="Z5285" s="0" t="n">
        <v>2.72</v>
      </c>
      <c r="AA5285" s="0" t="s">
        <v>45</v>
      </c>
      <c r="AB5285" s="0" t="n">
        <v>0.59</v>
      </c>
      <c r="AC5285" s="0" t="s">
        <v>45</v>
      </c>
      <c r="AD5285" s="0" t="n">
        <v>13</v>
      </c>
      <c r="AE5285" s="0" t="n">
        <f aca="false">AD5285+100</f>
        <v>113</v>
      </c>
      <c r="AF5285" s="8" t="n">
        <f aca="false">((P5285/AE5285)*100)*ABS(I5285)</f>
        <v>3.9646017699115</v>
      </c>
      <c r="AG5285" s="0" t="n">
        <f aca="false">(TRUNC((AF5285*AD5285/100),2))</f>
        <v>0.51</v>
      </c>
      <c r="AH5285" s="0" t="n">
        <f aca="false">TRUNC(AF5285*1.3222,2)</f>
        <v>5.24</v>
      </c>
      <c r="AI5285" s="0" t="n">
        <f aca="false">TRUNC(AG5285*1.3222,2)</f>
        <v>0.67</v>
      </c>
      <c r="AJ5285" s="0" t="n">
        <f aca="false">((P5285-T5285)*0.7+T5285)*ABS(I5285)</f>
        <v>3.313</v>
      </c>
      <c r="AK5285" s="9" t="n">
        <f aca="false">IF(K5285="REFUND",(-1*(AJ5285-AG5285)),(AJ5285-AG5285))</f>
        <v>2.803</v>
      </c>
    </row>
    <row r="5286" customFormat="false" ht="13.8" hidden="false" customHeight="false" outlineLevel="0" collapsed="false">
      <c r="A5286" s="6" t="n">
        <v>42247</v>
      </c>
      <c r="B5286" s="0" t="n">
        <v>965240505191</v>
      </c>
      <c r="C5286" s="0" t="s">
        <v>19627</v>
      </c>
      <c r="D5286" s="0" t="s">
        <v>19628</v>
      </c>
      <c r="E5286" s="7" t="n">
        <v>9781250024008</v>
      </c>
      <c r="F5286" s="0" t="s">
        <v>1358</v>
      </c>
      <c r="G5286" s="0" t="s">
        <v>1359</v>
      </c>
      <c r="H5286" s="0" t="s">
        <v>1360</v>
      </c>
      <c r="I5286" s="0" t="n">
        <v>1</v>
      </c>
      <c r="J5286" s="0" t="s">
        <v>573</v>
      </c>
      <c r="K5286" s="0" t="s">
        <v>43</v>
      </c>
      <c r="L5286" s="0" t="n">
        <v>3.44</v>
      </c>
      <c r="M5286" s="0" t="s">
        <v>44</v>
      </c>
      <c r="N5286" s="0" t="n">
        <v>2.99</v>
      </c>
      <c r="O5286" s="0" t="s">
        <v>44</v>
      </c>
      <c r="P5286" s="0" t="n">
        <v>2.68</v>
      </c>
      <c r="Q5286" s="0" t="s">
        <v>45</v>
      </c>
      <c r="R5286" s="0" t="n">
        <v>2.33</v>
      </c>
      <c r="S5286" s="0" t="s">
        <v>45</v>
      </c>
      <c r="T5286" s="0" t="n">
        <v>0.35</v>
      </c>
      <c r="U5286" s="0" t="s">
        <v>45</v>
      </c>
      <c r="V5286" s="0" t="s">
        <v>118</v>
      </c>
      <c r="W5286" s="0" t="s">
        <v>47</v>
      </c>
      <c r="X5286" s="0" t="s">
        <v>48</v>
      </c>
      <c r="Y5286" s="0" t="s">
        <v>19629</v>
      </c>
      <c r="Z5286" s="0" t="n">
        <v>1.63</v>
      </c>
      <c r="AA5286" s="0" t="s">
        <v>45</v>
      </c>
      <c r="AB5286" s="0" t="n">
        <v>0.35</v>
      </c>
      <c r="AC5286" s="0" t="s">
        <v>45</v>
      </c>
      <c r="AD5286" s="0" t="n">
        <v>13</v>
      </c>
      <c r="AE5286" s="0" t="n">
        <f aca="false">AD5286+100</f>
        <v>113</v>
      </c>
      <c r="AF5286" s="8" t="n">
        <f aca="false">((P5286/AE5286)*100)*ABS(I5286)</f>
        <v>2.3716814159292</v>
      </c>
      <c r="AG5286" s="0" t="n">
        <f aca="false">(TRUNC((AF5286*AD5286/100),2))</f>
        <v>0.3</v>
      </c>
      <c r="AH5286" s="0" t="n">
        <f aca="false">TRUNC(AF5286*1.3222,2)</f>
        <v>3.13</v>
      </c>
      <c r="AI5286" s="0" t="n">
        <f aca="false">TRUNC(AG5286*1.3222,2)</f>
        <v>0.39</v>
      </c>
      <c r="AJ5286" s="0" t="n">
        <f aca="false">((P5286-T5286)*0.7+T5286)*ABS(I5286)</f>
        <v>1.981</v>
      </c>
      <c r="AK5286" s="9" t="n">
        <f aca="false">IF(K5286="REFUND",(-1*(AJ5286-AG5286)),(AJ5286-AG5286))</f>
        <v>1.681</v>
      </c>
    </row>
    <row r="5287" customFormat="false" ht="13.8" hidden="false" customHeight="false" outlineLevel="0" collapsed="false">
      <c r="A5287" s="6" t="n">
        <v>42247</v>
      </c>
      <c r="B5287" s="0" t="n">
        <v>965241003291</v>
      </c>
      <c r="C5287" s="0" t="s">
        <v>19630</v>
      </c>
      <c r="D5287" s="0" t="s">
        <v>19631</v>
      </c>
      <c r="E5287" s="7" t="n">
        <v>9781429946933</v>
      </c>
      <c r="F5287" s="0" t="s">
        <v>19632</v>
      </c>
      <c r="G5287" s="0" t="s">
        <v>19633</v>
      </c>
      <c r="H5287" s="0" t="s">
        <v>19634</v>
      </c>
      <c r="I5287" s="0" t="n">
        <v>1</v>
      </c>
      <c r="J5287" s="0" t="s">
        <v>573</v>
      </c>
      <c r="K5287" s="0" t="s">
        <v>43</v>
      </c>
      <c r="L5287" s="0" t="n">
        <v>11.49</v>
      </c>
      <c r="M5287" s="0" t="s">
        <v>44</v>
      </c>
      <c r="N5287" s="0" t="n">
        <v>9.99</v>
      </c>
      <c r="O5287" s="0" t="s">
        <v>44</v>
      </c>
      <c r="P5287" s="0" t="n">
        <v>8.96</v>
      </c>
      <c r="Q5287" s="0" t="s">
        <v>45</v>
      </c>
      <c r="R5287" s="0" t="n">
        <v>7.79</v>
      </c>
      <c r="S5287" s="0" t="s">
        <v>45</v>
      </c>
      <c r="T5287" s="0" t="n">
        <v>1.17</v>
      </c>
      <c r="U5287" s="0" t="s">
        <v>45</v>
      </c>
      <c r="V5287" s="0" t="s">
        <v>19635</v>
      </c>
      <c r="W5287" s="0" t="s">
        <v>104</v>
      </c>
      <c r="X5287" s="0" t="s">
        <v>48</v>
      </c>
      <c r="Y5287" s="0" t="s">
        <v>19636</v>
      </c>
      <c r="Z5287" s="0" t="n">
        <v>5.45</v>
      </c>
      <c r="AA5287" s="0" t="s">
        <v>45</v>
      </c>
      <c r="AB5287" s="0" t="n">
        <v>1.17</v>
      </c>
      <c r="AC5287" s="0" t="s">
        <v>45</v>
      </c>
      <c r="AD5287" s="0" t="n">
        <v>5</v>
      </c>
      <c r="AE5287" s="0" t="n">
        <f aca="false">AD5287+100</f>
        <v>105</v>
      </c>
      <c r="AF5287" s="8" t="n">
        <f aca="false">((P5287/AE5287)*100)*ABS(I5287)</f>
        <v>8.53333333333334</v>
      </c>
      <c r="AG5287" s="0" t="n">
        <f aca="false">(TRUNC((AF5287*AD5287/100),2))</f>
        <v>0.42</v>
      </c>
      <c r="AH5287" s="0" t="n">
        <f aca="false">TRUNC(AF5287*1.3222,2)</f>
        <v>11.28</v>
      </c>
      <c r="AI5287" s="0" t="n">
        <f aca="false">TRUNC(AG5287*1.3222,2)</f>
        <v>0.55</v>
      </c>
      <c r="AJ5287" s="0" t="n">
        <f aca="false">((P5287-T5287)*0.7+T5287)*ABS(I5287)</f>
        <v>6.623</v>
      </c>
      <c r="AK5287" s="9" t="n">
        <f aca="false">IF(K5287="REFUND",(-1*(AJ5287-AG5287)),(AJ5287-AG5287))</f>
        <v>6.203</v>
      </c>
    </row>
    <row r="5288" customFormat="false" ht="13.8" hidden="false" customHeight="false" outlineLevel="0" collapsed="false">
      <c r="A5288" s="6" t="n">
        <v>42247</v>
      </c>
      <c r="B5288" s="0" t="n">
        <v>965244522391</v>
      </c>
      <c r="C5288" s="0" t="s">
        <v>19637</v>
      </c>
      <c r="D5288" s="0" t="s">
        <v>19638</v>
      </c>
      <c r="E5288" s="7" t="n">
        <v>9781466850606</v>
      </c>
      <c r="F5288" s="0" t="s">
        <v>137</v>
      </c>
      <c r="G5288" s="0" t="s">
        <v>138</v>
      </c>
      <c r="H5288" s="0" t="s">
        <v>139</v>
      </c>
      <c r="I5288" s="0" t="n">
        <v>1</v>
      </c>
      <c r="J5288" s="0" t="s">
        <v>573</v>
      </c>
      <c r="K5288" s="0" t="s">
        <v>43</v>
      </c>
      <c r="L5288" s="0" t="n">
        <v>17.24</v>
      </c>
      <c r="M5288" s="0" t="s">
        <v>44</v>
      </c>
      <c r="N5288" s="0" t="n">
        <v>14.99</v>
      </c>
      <c r="O5288" s="0" t="s">
        <v>44</v>
      </c>
      <c r="P5288" s="0" t="n">
        <v>13.45</v>
      </c>
      <c r="Q5288" s="0" t="s">
        <v>45</v>
      </c>
      <c r="R5288" s="0" t="n">
        <v>11.69</v>
      </c>
      <c r="S5288" s="0" t="s">
        <v>45</v>
      </c>
      <c r="T5288" s="0" t="n">
        <v>1.76</v>
      </c>
      <c r="U5288" s="0" t="s">
        <v>45</v>
      </c>
      <c r="V5288" s="0" t="s">
        <v>2365</v>
      </c>
      <c r="W5288" s="0" t="s">
        <v>96</v>
      </c>
      <c r="X5288" s="0" t="s">
        <v>48</v>
      </c>
      <c r="Y5288" s="0" t="s">
        <v>19639</v>
      </c>
      <c r="Z5288" s="0" t="n">
        <v>8.18</v>
      </c>
      <c r="AA5288" s="0" t="s">
        <v>45</v>
      </c>
      <c r="AB5288" s="0" t="n">
        <v>1.76</v>
      </c>
      <c r="AC5288" s="0" t="s">
        <v>45</v>
      </c>
      <c r="AD5288" s="0" t="n">
        <v>13</v>
      </c>
      <c r="AE5288" s="0" t="n">
        <f aca="false">AD5288+100</f>
        <v>113</v>
      </c>
      <c r="AF5288" s="8" t="n">
        <f aca="false">((P5288/AE5288)*100)*ABS(I5288)</f>
        <v>11.9026548672566</v>
      </c>
      <c r="AG5288" s="0" t="n">
        <f aca="false">(TRUNC((AF5288*AD5288/100),2))</f>
        <v>1.54</v>
      </c>
      <c r="AH5288" s="0" t="n">
        <f aca="false">TRUNC(AF5288*1.3222,2)</f>
        <v>15.73</v>
      </c>
      <c r="AI5288" s="0" t="n">
        <f aca="false">TRUNC(AG5288*1.3222,2)</f>
        <v>2.03</v>
      </c>
      <c r="AJ5288" s="0" t="n">
        <f aca="false">((P5288-T5288)*0.7+T5288)*ABS(I5288)</f>
        <v>9.943</v>
      </c>
      <c r="AK5288" s="9" t="n">
        <f aca="false">IF(K5288="REFUND",(-1*(AJ5288-AG5288)),(AJ5288-AG5288))</f>
        <v>8.403</v>
      </c>
    </row>
    <row r="5289" customFormat="false" ht="13.8" hidden="false" customHeight="false" outlineLevel="0" collapsed="false">
      <c r="A5289" s="6" t="n">
        <v>42247</v>
      </c>
      <c r="B5289" s="0" t="n">
        <v>965245170291</v>
      </c>
      <c r="C5289" s="0" t="s">
        <v>19640</v>
      </c>
      <c r="D5289" s="0" t="s">
        <v>19641</v>
      </c>
      <c r="E5289" s="7" t="n">
        <v>9781429931830</v>
      </c>
      <c r="F5289" s="0" t="s">
        <v>19642</v>
      </c>
      <c r="G5289" s="0" t="s">
        <v>19643</v>
      </c>
      <c r="H5289" s="0" t="s">
        <v>19644</v>
      </c>
      <c r="I5289" s="0" t="n">
        <v>1</v>
      </c>
      <c r="J5289" s="0" t="s">
        <v>573</v>
      </c>
      <c r="K5289" s="0" t="s">
        <v>43</v>
      </c>
      <c r="L5289" s="0" t="n">
        <v>12.64</v>
      </c>
      <c r="M5289" s="0" t="s">
        <v>44</v>
      </c>
      <c r="N5289" s="0" t="n">
        <v>10.99</v>
      </c>
      <c r="O5289" s="0" t="s">
        <v>44</v>
      </c>
      <c r="P5289" s="0" t="n">
        <v>9.86</v>
      </c>
      <c r="Q5289" s="0" t="s">
        <v>45</v>
      </c>
      <c r="R5289" s="0" t="n">
        <v>8.57</v>
      </c>
      <c r="S5289" s="0" t="s">
        <v>45</v>
      </c>
      <c r="T5289" s="0" t="n">
        <v>1.29</v>
      </c>
      <c r="U5289" s="0" t="s">
        <v>45</v>
      </c>
      <c r="V5289" s="0" t="s">
        <v>309</v>
      </c>
      <c r="W5289" s="0" t="s">
        <v>47</v>
      </c>
      <c r="X5289" s="0" t="s">
        <v>48</v>
      </c>
      <c r="Y5289" s="0" t="s">
        <v>19645</v>
      </c>
      <c r="Z5289" s="0" t="n">
        <v>6</v>
      </c>
      <c r="AA5289" s="0" t="s">
        <v>45</v>
      </c>
      <c r="AB5289" s="0" t="n">
        <v>1.29</v>
      </c>
      <c r="AC5289" s="0" t="s">
        <v>45</v>
      </c>
      <c r="AD5289" s="0" t="n">
        <v>13</v>
      </c>
      <c r="AE5289" s="0" t="n">
        <f aca="false">AD5289+100</f>
        <v>113</v>
      </c>
      <c r="AF5289" s="8" t="n">
        <f aca="false">((P5289/AE5289)*100)*ABS(I5289)</f>
        <v>8.72566371681416</v>
      </c>
      <c r="AG5289" s="0" t="n">
        <f aca="false">(TRUNC((AF5289*AD5289/100),2))</f>
        <v>1.13</v>
      </c>
      <c r="AH5289" s="0" t="n">
        <f aca="false">TRUNC(AF5289*1.3222,2)</f>
        <v>11.53</v>
      </c>
      <c r="AI5289" s="0" t="n">
        <f aca="false">TRUNC(AG5289*1.3222,2)</f>
        <v>1.49</v>
      </c>
      <c r="AJ5289" s="0" t="n">
        <f aca="false">((P5289-T5289)*0.7+T5289)*ABS(I5289)</f>
        <v>7.289</v>
      </c>
      <c r="AK5289" s="9" t="n">
        <f aca="false">IF(K5289="REFUND",(-1*(AJ5289-AG5289)),(AJ5289-AG5289))</f>
        <v>6.159</v>
      </c>
    </row>
    <row r="5290" customFormat="false" ht="13.8" hidden="false" customHeight="false" outlineLevel="0" collapsed="false">
      <c r="A5290" s="6" t="n">
        <v>42247</v>
      </c>
      <c r="B5290" s="0" t="n">
        <v>965250287141</v>
      </c>
      <c r="C5290" s="0" t="s">
        <v>19646</v>
      </c>
      <c r="D5290" s="0" t="s">
        <v>19647</v>
      </c>
      <c r="E5290" s="7" t="n">
        <v>9781429987332</v>
      </c>
      <c r="F5290" s="0" t="s">
        <v>2877</v>
      </c>
      <c r="G5290" s="0" t="s">
        <v>2878</v>
      </c>
      <c r="H5290" s="0" t="s">
        <v>1335</v>
      </c>
      <c r="I5290" s="0" t="n">
        <v>1</v>
      </c>
      <c r="J5290" s="0" t="s">
        <v>573</v>
      </c>
      <c r="K5290" s="0" t="s">
        <v>43</v>
      </c>
      <c r="L5290" s="0" t="n">
        <v>12.64</v>
      </c>
      <c r="M5290" s="0" t="s">
        <v>44</v>
      </c>
      <c r="N5290" s="0" t="n">
        <v>10.99</v>
      </c>
      <c r="O5290" s="0" t="s">
        <v>44</v>
      </c>
      <c r="P5290" s="0" t="n">
        <v>9.86</v>
      </c>
      <c r="Q5290" s="0" t="s">
        <v>45</v>
      </c>
      <c r="R5290" s="0" t="n">
        <v>8.57</v>
      </c>
      <c r="S5290" s="0" t="s">
        <v>45</v>
      </c>
      <c r="T5290" s="0" t="n">
        <v>1.29</v>
      </c>
      <c r="U5290" s="0" t="s">
        <v>45</v>
      </c>
      <c r="V5290" s="0" t="s">
        <v>118</v>
      </c>
      <c r="W5290" s="0" t="s">
        <v>96</v>
      </c>
      <c r="X5290" s="0" t="s">
        <v>48</v>
      </c>
      <c r="Y5290" s="0" t="s">
        <v>5648</v>
      </c>
      <c r="Z5290" s="0" t="n">
        <v>6</v>
      </c>
      <c r="AA5290" s="0" t="s">
        <v>45</v>
      </c>
      <c r="AB5290" s="0" t="n">
        <v>1.29</v>
      </c>
      <c r="AC5290" s="0" t="s">
        <v>45</v>
      </c>
      <c r="AD5290" s="0" t="n">
        <v>13</v>
      </c>
      <c r="AE5290" s="0" t="n">
        <f aca="false">AD5290+100</f>
        <v>113</v>
      </c>
      <c r="AF5290" s="8" t="n">
        <f aca="false">((P5290/AE5290)*100)*ABS(I5290)</f>
        <v>8.72566371681416</v>
      </c>
      <c r="AG5290" s="0" t="n">
        <f aca="false">(TRUNC((AF5290*AD5290/100),2))</f>
        <v>1.13</v>
      </c>
      <c r="AH5290" s="0" t="n">
        <f aca="false">TRUNC(AF5290*1.3222,2)</f>
        <v>11.53</v>
      </c>
      <c r="AI5290" s="0" t="n">
        <f aca="false">TRUNC(AG5290*1.3222,2)</f>
        <v>1.49</v>
      </c>
      <c r="AJ5290" s="0" t="n">
        <f aca="false">((P5290-T5290)*0.7+T5290)*ABS(I5290)</f>
        <v>7.289</v>
      </c>
      <c r="AK5290" s="9" t="n">
        <f aca="false">IF(K5290="REFUND",(-1*(AJ5290-AG5290)),(AJ5290-AG5290))</f>
        <v>6.159</v>
      </c>
    </row>
    <row r="5291" customFormat="false" ht="13.8" hidden="false" customHeight="false" outlineLevel="0" collapsed="false">
      <c r="A5291" s="6" t="n">
        <v>42247</v>
      </c>
      <c r="B5291" s="0" t="n">
        <v>965251338141</v>
      </c>
      <c r="C5291" s="0" t="s">
        <v>19648</v>
      </c>
      <c r="D5291" s="0" t="s">
        <v>19649</v>
      </c>
      <c r="E5291" s="7" t="n">
        <v>9781466850606</v>
      </c>
      <c r="F5291" s="0" t="s">
        <v>137</v>
      </c>
      <c r="G5291" s="0" t="s">
        <v>138</v>
      </c>
      <c r="H5291" s="0" t="s">
        <v>139</v>
      </c>
      <c r="I5291" s="0" t="n">
        <v>1</v>
      </c>
      <c r="J5291" s="0" t="s">
        <v>573</v>
      </c>
      <c r="K5291" s="0" t="s">
        <v>43</v>
      </c>
      <c r="L5291" s="0" t="n">
        <v>17.24</v>
      </c>
      <c r="M5291" s="0" t="s">
        <v>44</v>
      </c>
      <c r="N5291" s="0" t="n">
        <v>14.99</v>
      </c>
      <c r="O5291" s="0" t="s">
        <v>44</v>
      </c>
      <c r="P5291" s="0" t="n">
        <v>13.45</v>
      </c>
      <c r="Q5291" s="0" t="s">
        <v>45</v>
      </c>
      <c r="R5291" s="0" t="n">
        <v>11.69</v>
      </c>
      <c r="S5291" s="0" t="s">
        <v>45</v>
      </c>
      <c r="T5291" s="0" t="n">
        <v>1.76</v>
      </c>
      <c r="U5291" s="0" t="s">
        <v>45</v>
      </c>
      <c r="V5291" s="0" t="s">
        <v>46</v>
      </c>
      <c r="W5291" s="0" t="s">
        <v>47</v>
      </c>
      <c r="X5291" s="0" t="s">
        <v>48</v>
      </c>
      <c r="Y5291" s="0" t="s">
        <v>19650</v>
      </c>
      <c r="Z5291" s="0" t="n">
        <v>8.18</v>
      </c>
      <c r="AA5291" s="0" t="s">
        <v>45</v>
      </c>
      <c r="AB5291" s="0" t="n">
        <v>1.76</v>
      </c>
      <c r="AC5291" s="0" t="s">
        <v>45</v>
      </c>
      <c r="AD5291" s="0" t="n">
        <v>13</v>
      </c>
      <c r="AE5291" s="0" t="n">
        <f aca="false">AD5291+100</f>
        <v>113</v>
      </c>
      <c r="AF5291" s="8" t="n">
        <f aca="false">((P5291/AE5291)*100)*ABS(I5291)</f>
        <v>11.9026548672566</v>
      </c>
      <c r="AG5291" s="0" t="n">
        <f aca="false">(TRUNC((AF5291*AD5291/100),2))</f>
        <v>1.54</v>
      </c>
      <c r="AH5291" s="0" t="n">
        <f aca="false">TRUNC(AF5291*1.3222,2)</f>
        <v>15.73</v>
      </c>
      <c r="AI5291" s="0" t="n">
        <f aca="false">TRUNC(AG5291*1.3222,2)</f>
        <v>2.03</v>
      </c>
      <c r="AJ5291" s="0" t="n">
        <f aca="false">((P5291-T5291)*0.7+T5291)*ABS(I5291)</f>
        <v>9.943</v>
      </c>
      <c r="AK5291" s="9" t="n">
        <f aca="false">IF(K5291="REFUND",(-1*(AJ5291-AG5291)),(AJ5291-AG5291))</f>
        <v>8.403</v>
      </c>
    </row>
    <row r="5292" customFormat="false" ht="13.8" hidden="false" customHeight="false" outlineLevel="0" collapsed="false">
      <c r="A5292" s="6" t="n">
        <v>42247</v>
      </c>
      <c r="B5292" s="0" t="n">
        <v>965252748241</v>
      </c>
      <c r="C5292" s="0" t="s">
        <v>19651</v>
      </c>
      <c r="D5292" s="0" t="s">
        <v>19652</v>
      </c>
      <c r="E5292" s="7" t="n">
        <v>9781466839830</v>
      </c>
      <c r="F5292" s="0" t="s">
        <v>19653</v>
      </c>
      <c r="G5292" s="0" t="s">
        <v>19654</v>
      </c>
      <c r="H5292" s="0" t="s">
        <v>19655</v>
      </c>
      <c r="I5292" s="0" t="n">
        <v>1</v>
      </c>
      <c r="J5292" s="0" t="s">
        <v>573</v>
      </c>
      <c r="K5292" s="0" t="s">
        <v>43</v>
      </c>
      <c r="L5292" s="0" t="n">
        <v>3.44</v>
      </c>
      <c r="M5292" s="0" t="s">
        <v>44</v>
      </c>
      <c r="N5292" s="0" t="n">
        <v>2.99</v>
      </c>
      <c r="O5292" s="0" t="s">
        <v>44</v>
      </c>
      <c r="P5292" s="0" t="n">
        <v>2.68</v>
      </c>
      <c r="Q5292" s="0" t="s">
        <v>45</v>
      </c>
      <c r="R5292" s="0" t="n">
        <v>2.33</v>
      </c>
      <c r="S5292" s="0" t="s">
        <v>45</v>
      </c>
      <c r="T5292" s="0" t="n">
        <v>0.35</v>
      </c>
      <c r="U5292" s="0" t="s">
        <v>45</v>
      </c>
      <c r="V5292" s="0" t="s">
        <v>745</v>
      </c>
      <c r="W5292" s="0" t="s">
        <v>104</v>
      </c>
      <c r="X5292" s="0" t="s">
        <v>48</v>
      </c>
      <c r="Y5292" s="0" t="s">
        <v>19656</v>
      </c>
      <c r="Z5292" s="0" t="n">
        <v>1.63</v>
      </c>
      <c r="AA5292" s="0" t="s">
        <v>45</v>
      </c>
      <c r="AB5292" s="0" t="n">
        <v>0.35</v>
      </c>
      <c r="AC5292" s="0" t="s">
        <v>45</v>
      </c>
      <c r="AD5292" s="0" t="n">
        <v>5</v>
      </c>
      <c r="AE5292" s="0" t="n">
        <f aca="false">AD5292+100</f>
        <v>105</v>
      </c>
      <c r="AF5292" s="8" t="n">
        <f aca="false">((P5292/AE5292)*100)*ABS(I5292)</f>
        <v>2.55238095238095</v>
      </c>
      <c r="AG5292" s="0" t="n">
        <f aca="false">(TRUNC((AF5292*AD5292/100),2))</f>
        <v>0.12</v>
      </c>
      <c r="AH5292" s="0" t="n">
        <f aca="false">TRUNC(AF5292*1.3222,2)</f>
        <v>3.37</v>
      </c>
      <c r="AI5292" s="0" t="n">
        <f aca="false">TRUNC(AG5292*1.3222,2)</f>
        <v>0.15</v>
      </c>
      <c r="AJ5292" s="0" t="n">
        <f aca="false">((P5292-T5292)*0.7+T5292)*ABS(I5292)</f>
        <v>1.981</v>
      </c>
      <c r="AK5292" s="9" t="n">
        <f aca="false">IF(K5292="REFUND",(-1*(AJ5292-AG5292)),(AJ5292-AG5292))</f>
        <v>1.861</v>
      </c>
    </row>
    <row r="5293" customFormat="false" ht="13.8" hidden="false" customHeight="false" outlineLevel="0" collapsed="false">
      <c r="A5293" s="6" t="n">
        <v>42247</v>
      </c>
      <c r="B5293" s="0" t="n">
        <v>965253952391</v>
      </c>
      <c r="C5293" s="0" t="s">
        <v>19657</v>
      </c>
      <c r="D5293" s="0" t="s">
        <v>19658</v>
      </c>
      <c r="E5293" s="7" t="n">
        <v>9781466861916</v>
      </c>
      <c r="F5293" s="0" t="s">
        <v>15936</v>
      </c>
      <c r="G5293" s="0" t="s">
        <v>15937</v>
      </c>
      <c r="H5293" s="0" t="s">
        <v>286</v>
      </c>
      <c r="I5293" s="0" t="n">
        <v>1</v>
      </c>
      <c r="J5293" s="0" t="s">
        <v>573</v>
      </c>
      <c r="K5293" s="0" t="s">
        <v>43</v>
      </c>
      <c r="L5293" s="0" t="n">
        <v>16.09</v>
      </c>
      <c r="M5293" s="0" t="s">
        <v>44</v>
      </c>
      <c r="N5293" s="0" t="n">
        <v>13.99</v>
      </c>
      <c r="O5293" s="0" t="s">
        <v>44</v>
      </c>
      <c r="P5293" s="0" t="n">
        <v>12.55</v>
      </c>
      <c r="Q5293" s="0" t="s">
        <v>45</v>
      </c>
      <c r="R5293" s="0" t="n">
        <v>10.91</v>
      </c>
      <c r="S5293" s="0" t="s">
        <v>45</v>
      </c>
      <c r="T5293" s="0" t="n">
        <v>1.64</v>
      </c>
      <c r="U5293" s="0" t="s">
        <v>45</v>
      </c>
      <c r="V5293" s="0" t="s">
        <v>7726</v>
      </c>
      <c r="W5293" s="0" t="s">
        <v>58</v>
      </c>
      <c r="X5293" s="0" t="s">
        <v>48</v>
      </c>
      <c r="Y5293" s="0" t="s">
        <v>7727</v>
      </c>
      <c r="Z5293" s="0" t="n">
        <v>7.64</v>
      </c>
      <c r="AA5293" s="0" t="s">
        <v>45</v>
      </c>
      <c r="AB5293" s="0" t="n">
        <v>1.64</v>
      </c>
      <c r="AC5293" s="0" t="s">
        <v>45</v>
      </c>
      <c r="AD5293" s="0" t="n">
        <v>5</v>
      </c>
      <c r="AE5293" s="0" t="n">
        <f aca="false">AD5293+100</f>
        <v>105</v>
      </c>
      <c r="AF5293" s="8" t="n">
        <f aca="false">((P5293/AE5293)*100)*ABS(I5293)</f>
        <v>11.952380952381</v>
      </c>
      <c r="AG5293" s="0" t="n">
        <f aca="false">(TRUNC((AF5293*AD5293/100),2))</f>
        <v>0.59</v>
      </c>
      <c r="AH5293" s="0" t="n">
        <f aca="false">TRUNC(AF5293*1.3222,2)</f>
        <v>15.8</v>
      </c>
      <c r="AI5293" s="0" t="n">
        <f aca="false">TRUNC(AG5293*1.3222,2)</f>
        <v>0.78</v>
      </c>
      <c r="AJ5293" s="0" t="n">
        <f aca="false">((P5293-T5293)*0.7+T5293)*ABS(I5293)</f>
        <v>9.277</v>
      </c>
      <c r="AK5293" s="9" t="n">
        <f aca="false">IF(K5293="REFUND",(-1*(AJ5293-AG5293)),(AJ5293-AG5293))</f>
        <v>8.687</v>
      </c>
    </row>
    <row r="5294" customFormat="false" ht="13.8" hidden="false" customHeight="false" outlineLevel="0" collapsed="false">
      <c r="A5294" s="6" t="n">
        <v>42247</v>
      </c>
      <c r="B5294" s="0" t="n">
        <v>965256606141</v>
      </c>
      <c r="C5294" s="0" t="s">
        <v>19659</v>
      </c>
      <c r="D5294" s="0" t="s">
        <v>19660</v>
      </c>
      <c r="E5294" s="7" t="n">
        <v>9781466850606</v>
      </c>
      <c r="F5294" s="0" t="s">
        <v>137</v>
      </c>
      <c r="G5294" s="0" t="s">
        <v>138</v>
      </c>
      <c r="H5294" s="0" t="s">
        <v>139</v>
      </c>
      <c r="I5294" s="0" t="n">
        <v>1</v>
      </c>
      <c r="J5294" s="0" t="s">
        <v>573</v>
      </c>
      <c r="K5294" s="0" t="s">
        <v>43</v>
      </c>
      <c r="L5294" s="0" t="n">
        <v>17.24</v>
      </c>
      <c r="M5294" s="0" t="s">
        <v>44</v>
      </c>
      <c r="N5294" s="0" t="n">
        <v>14.99</v>
      </c>
      <c r="O5294" s="0" t="s">
        <v>44</v>
      </c>
      <c r="P5294" s="0" t="n">
        <v>13.45</v>
      </c>
      <c r="Q5294" s="0" t="s">
        <v>45</v>
      </c>
      <c r="R5294" s="0" t="n">
        <v>11.69</v>
      </c>
      <c r="S5294" s="0" t="s">
        <v>45</v>
      </c>
      <c r="T5294" s="0" t="n">
        <v>1.76</v>
      </c>
      <c r="U5294" s="0" t="s">
        <v>45</v>
      </c>
      <c r="V5294" s="0" t="s">
        <v>928</v>
      </c>
      <c r="W5294" s="0" t="s">
        <v>58</v>
      </c>
      <c r="X5294" s="0" t="s">
        <v>48</v>
      </c>
      <c r="Y5294" s="0" t="s">
        <v>19661</v>
      </c>
      <c r="Z5294" s="0" t="n">
        <v>8.18</v>
      </c>
      <c r="AA5294" s="0" t="s">
        <v>45</v>
      </c>
      <c r="AB5294" s="0" t="n">
        <v>1.76</v>
      </c>
      <c r="AC5294" s="0" t="s">
        <v>45</v>
      </c>
      <c r="AD5294" s="0" t="n">
        <v>5</v>
      </c>
      <c r="AE5294" s="0" t="n">
        <f aca="false">AD5294+100</f>
        <v>105</v>
      </c>
      <c r="AF5294" s="8" t="n">
        <f aca="false">((P5294/AE5294)*100)*ABS(I5294)</f>
        <v>12.8095238095238</v>
      </c>
      <c r="AG5294" s="0" t="n">
        <f aca="false">(TRUNC((AF5294*AD5294/100),2))</f>
        <v>0.64</v>
      </c>
      <c r="AH5294" s="0" t="n">
        <f aca="false">TRUNC(AF5294*1.3222,2)</f>
        <v>16.93</v>
      </c>
      <c r="AI5294" s="0" t="n">
        <f aca="false">TRUNC(AG5294*1.3222,2)</f>
        <v>0.84</v>
      </c>
      <c r="AJ5294" s="0" t="n">
        <f aca="false">((P5294-T5294)*0.7+T5294)*ABS(I5294)</f>
        <v>9.943</v>
      </c>
      <c r="AK5294" s="9" t="n">
        <f aca="false">IF(K5294="REFUND",(-1*(AJ5294-AG5294)),(AJ5294-AG5294))</f>
        <v>9.303</v>
      </c>
    </row>
    <row r="5295" customFormat="false" ht="13.8" hidden="false" customHeight="false" outlineLevel="0" collapsed="false">
      <c r="A5295" s="6" t="n">
        <v>42247</v>
      </c>
      <c r="B5295" s="0" t="n">
        <v>965257456391</v>
      </c>
      <c r="C5295" s="0" t="s">
        <v>19662</v>
      </c>
      <c r="D5295" s="0" t="s">
        <v>19663</v>
      </c>
      <c r="E5295" s="7" t="n">
        <v>9781466889125</v>
      </c>
      <c r="F5295" s="0" t="s">
        <v>15886</v>
      </c>
      <c r="G5295" s="0" t="s">
        <v>15887</v>
      </c>
      <c r="H5295" s="0" t="s">
        <v>3716</v>
      </c>
      <c r="I5295" s="0" t="n">
        <v>1</v>
      </c>
      <c r="J5295" s="0" t="s">
        <v>573</v>
      </c>
      <c r="K5295" s="0" t="s">
        <v>43</v>
      </c>
      <c r="L5295" s="0" t="n">
        <v>16.09</v>
      </c>
      <c r="M5295" s="0" t="s">
        <v>44</v>
      </c>
      <c r="N5295" s="0" t="n">
        <v>13.99</v>
      </c>
      <c r="O5295" s="0" t="s">
        <v>44</v>
      </c>
      <c r="P5295" s="0" t="n">
        <v>12.55</v>
      </c>
      <c r="Q5295" s="0" t="s">
        <v>45</v>
      </c>
      <c r="R5295" s="0" t="n">
        <v>10.91</v>
      </c>
      <c r="S5295" s="0" t="s">
        <v>45</v>
      </c>
      <c r="T5295" s="0" t="n">
        <v>1.64</v>
      </c>
      <c r="U5295" s="0" t="s">
        <v>45</v>
      </c>
      <c r="V5295" s="0" t="s">
        <v>574</v>
      </c>
      <c r="W5295" s="0" t="s">
        <v>80</v>
      </c>
      <c r="X5295" s="0" t="s">
        <v>48</v>
      </c>
      <c r="Y5295" s="0" t="s">
        <v>19664</v>
      </c>
      <c r="Z5295" s="0" t="n">
        <v>7.64</v>
      </c>
      <c r="AA5295" s="0" t="s">
        <v>45</v>
      </c>
      <c r="AB5295" s="0" t="n">
        <v>1.64</v>
      </c>
      <c r="AC5295" s="0" t="s">
        <v>45</v>
      </c>
      <c r="AD5295" s="0" t="n">
        <v>5</v>
      </c>
      <c r="AE5295" s="0" t="n">
        <f aca="false">AD5295+100</f>
        <v>105</v>
      </c>
      <c r="AF5295" s="8" t="n">
        <f aca="false">((P5295/AE5295)*100)*ABS(I5295)</f>
        <v>11.952380952381</v>
      </c>
      <c r="AG5295" s="0" t="n">
        <f aca="false">(TRUNC((AF5295*AD5295/100),2))</f>
        <v>0.59</v>
      </c>
      <c r="AH5295" s="0" t="n">
        <f aca="false">TRUNC(AF5295*1.3222,2)</f>
        <v>15.8</v>
      </c>
      <c r="AI5295" s="0" t="n">
        <f aca="false">TRUNC(AG5295*1.3222,2)</f>
        <v>0.78</v>
      </c>
      <c r="AJ5295" s="0" t="n">
        <f aca="false">((P5295-T5295)*0.7+T5295)*ABS(I5295)</f>
        <v>9.277</v>
      </c>
      <c r="AK5295" s="9" t="n">
        <f aca="false">IF(K5295="REFUND",(-1*(AJ5295-AG5295)),(AJ5295-AG5295))</f>
        <v>8.687</v>
      </c>
    </row>
    <row r="5296" customFormat="false" ht="13.8" hidden="false" customHeight="false" outlineLevel="0" collapsed="false">
      <c r="A5296" s="6" t="n">
        <v>42247</v>
      </c>
      <c r="B5296" s="0" t="n">
        <v>965257705141</v>
      </c>
      <c r="C5296" s="0" t="s">
        <v>19665</v>
      </c>
      <c r="D5296" s="0" t="s">
        <v>19666</v>
      </c>
      <c r="E5296" s="7" t="n">
        <v>9781429914727</v>
      </c>
      <c r="F5296" s="0" t="s">
        <v>8482</v>
      </c>
      <c r="G5296" s="0" t="s">
        <v>8483</v>
      </c>
      <c r="H5296" s="0" t="s">
        <v>170</v>
      </c>
      <c r="I5296" s="0" t="n">
        <v>1</v>
      </c>
      <c r="J5296" s="0" t="s">
        <v>573</v>
      </c>
      <c r="K5296" s="0" t="s">
        <v>43</v>
      </c>
      <c r="L5296" s="0" t="n">
        <v>10.34</v>
      </c>
      <c r="M5296" s="0" t="s">
        <v>44</v>
      </c>
      <c r="N5296" s="0" t="n">
        <v>8.99</v>
      </c>
      <c r="O5296" s="0" t="s">
        <v>44</v>
      </c>
      <c r="P5296" s="0" t="n">
        <v>8.06</v>
      </c>
      <c r="Q5296" s="0" t="s">
        <v>45</v>
      </c>
      <c r="R5296" s="0" t="n">
        <v>7.01</v>
      </c>
      <c r="S5296" s="0" t="s">
        <v>45</v>
      </c>
      <c r="T5296" s="0" t="n">
        <v>1.05</v>
      </c>
      <c r="U5296" s="0" t="s">
        <v>45</v>
      </c>
      <c r="V5296" s="0" t="s">
        <v>171</v>
      </c>
      <c r="W5296" s="0" t="s">
        <v>104</v>
      </c>
      <c r="X5296" s="0" t="s">
        <v>48</v>
      </c>
      <c r="Y5296" s="0" t="s">
        <v>19667</v>
      </c>
      <c r="Z5296" s="0" t="n">
        <v>4.91</v>
      </c>
      <c r="AA5296" s="0" t="s">
        <v>45</v>
      </c>
      <c r="AB5296" s="0" t="n">
        <v>1.05</v>
      </c>
      <c r="AC5296" s="0" t="s">
        <v>45</v>
      </c>
      <c r="AD5296" s="0" t="n">
        <v>5</v>
      </c>
      <c r="AE5296" s="0" t="n">
        <f aca="false">AD5296+100</f>
        <v>105</v>
      </c>
      <c r="AF5296" s="8" t="n">
        <f aca="false">((P5296/AE5296)*100)*ABS(I5296)</f>
        <v>7.67619047619048</v>
      </c>
      <c r="AG5296" s="0" t="n">
        <f aca="false">(TRUNC((AF5296*AD5296/100),2))</f>
        <v>0.38</v>
      </c>
      <c r="AH5296" s="0" t="n">
        <f aca="false">TRUNC(AF5296*1.3222,2)</f>
        <v>10.14</v>
      </c>
      <c r="AI5296" s="0" t="n">
        <f aca="false">TRUNC(AG5296*1.3222,2)</f>
        <v>0.5</v>
      </c>
      <c r="AJ5296" s="0" t="n">
        <f aca="false">((P5296-T5296)*0.7+T5296)*ABS(I5296)</f>
        <v>5.957</v>
      </c>
      <c r="AK5296" s="9" t="n">
        <f aca="false">IF(K5296="REFUND",(-1*(AJ5296-AG5296)),(AJ5296-AG5296))</f>
        <v>5.577</v>
      </c>
    </row>
    <row r="5297" customFormat="false" ht="13.8" hidden="false" customHeight="false" outlineLevel="0" collapsed="false">
      <c r="A5297" s="6" t="n">
        <v>42247</v>
      </c>
      <c r="B5297" s="0" t="n">
        <v>965258831191</v>
      </c>
      <c r="C5297" s="0" t="s">
        <v>19668</v>
      </c>
      <c r="D5297" s="0" t="s">
        <v>19669</v>
      </c>
      <c r="E5297" s="7" t="n">
        <v>9781429972376</v>
      </c>
      <c r="F5297" s="0" t="s">
        <v>1549</v>
      </c>
      <c r="G5297" s="0" t="s">
        <v>1550</v>
      </c>
      <c r="H5297" s="0" t="s">
        <v>793</v>
      </c>
      <c r="I5297" s="0" t="n">
        <v>1</v>
      </c>
      <c r="J5297" s="0" t="s">
        <v>573</v>
      </c>
      <c r="K5297" s="0" t="s">
        <v>43</v>
      </c>
      <c r="L5297" s="0" t="n">
        <v>10.34</v>
      </c>
      <c r="M5297" s="0" t="s">
        <v>44</v>
      </c>
      <c r="N5297" s="0" t="n">
        <v>8.99</v>
      </c>
      <c r="O5297" s="0" t="s">
        <v>44</v>
      </c>
      <c r="P5297" s="0" t="n">
        <v>8.06</v>
      </c>
      <c r="Q5297" s="0" t="s">
        <v>45</v>
      </c>
      <c r="R5297" s="0" t="n">
        <v>7.01</v>
      </c>
      <c r="S5297" s="0" t="s">
        <v>45</v>
      </c>
      <c r="T5297" s="0" t="n">
        <v>1.05</v>
      </c>
      <c r="U5297" s="0" t="s">
        <v>45</v>
      </c>
      <c r="V5297" s="0" t="s">
        <v>3057</v>
      </c>
      <c r="W5297" s="0" t="s">
        <v>104</v>
      </c>
      <c r="X5297" s="0" t="s">
        <v>48</v>
      </c>
      <c r="Y5297" s="0" t="s">
        <v>3058</v>
      </c>
      <c r="Z5297" s="0" t="n">
        <v>4.91</v>
      </c>
      <c r="AA5297" s="0" t="s">
        <v>45</v>
      </c>
      <c r="AB5297" s="0" t="n">
        <v>1.05</v>
      </c>
      <c r="AC5297" s="0" t="s">
        <v>45</v>
      </c>
      <c r="AD5297" s="0" t="n">
        <v>5</v>
      </c>
      <c r="AE5297" s="0" t="n">
        <f aca="false">AD5297+100</f>
        <v>105</v>
      </c>
      <c r="AF5297" s="8" t="n">
        <f aca="false">((P5297/AE5297)*100)*ABS(I5297)</f>
        <v>7.67619047619048</v>
      </c>
      <c r="AG5297" s="0" t="n">
        <f aca="false">(TRUNC((AF5297*AD5297/100),2))</f>
        <v>0.38</v>
      </c>
      <c r="AH5297" s="0" t="n">
        <f aca="false">TRUNC(AF5297*1.3222,2)</f>
        <v>10.14</v>
      </c>
      <c r="AI5297" s="0" t="n">
        <f aca="false">TRUNC(AG5297*1.3222,2)</f>
        <v>0.5</v>
      </c>
      <c r="AJ5297" s="0" t="n">
        <f aca="false">((P5297-T5297)*0.7+T5297)*ABS(I5297)</f>
        <v>5.957</v>
      </c>
      <c r="AK5297" s="9" t="n">
        <f aca="false">IF(K5297="REFUND",(-1*(AJ5297-AG5297)),(AJ5297-AG5297))</f>
        <v>5.577</v>
      </c>
    </row>
    <row r="5298" customFormat="false" ht="13.8" hidden="false" customHeight="false" outlineLevel="0" collapsed="false">
      <c r="A5298" s="6" t="n">
        <v>42247</v>
      </c>
      <c r="B5298" s="0" t="n">
        <v>965259049391</v>
      </c>
      <c r="C5298" s="0" t="s">
        <v>19670</v>
      </c>
      <c r="D5298" s="0" t="s">
        <v>19671</v>
      </c>
      <c r="E5298" s="7" t="n">
        <v>9781466858862</v>
      </c>
      <c r="F5298" s="0" t="s">
        <v>19672</v>
      </c>
      <c r="G5298" s="0" t="s">
        <v>19673</v>
      </c>
      <c r="H5298" s="0" t="s">
        <v>19674</v>
      </c>
      <c r="I5298" s="0" t="n">
        <v>1</v>
      </c>
      <c r="J5298" s="0" t="s">
        <v>573</v>
      </c>
      <c r="K5298" s="0" t="s">
        <v>43</v>
      </c>
      <c r="L5298" s="0" t="n">
        <v>3.44</v>
      </c>
      <c r="M5298" s="0" t="s">
        <v>44</v>
      </c>
      <c r="N5298" s="0" t="n">
        <v>2.99</v>
      </c>
      <c r="O5298" s="0" t="s">
        <v>44</v>
      </c>
      <c r="P5298" s="0" t="n">
        <v>2.68</v>
      </c>
      <c r="Q5298" s="0" t="s">
        <v>45</v>
      </c>
      <c r="R5298" s="0" t="n">
        <v>2.33</v>
      </c>
      <c r="S5298" s="0" t="s">
        <v>45</v>
      </c>
      <c r="T5298" s="0" t="n">
        <v>0.35</v>
      </c>
      <c r="U5298" s="0" t="s">
        <v>45</v>
      </c>
      <c r="V5298" s="0" t="s">
        <v>1011</v>
      </c>
      <c r="W5298" s="0" t="s">
        <v>47</v>
      </c>
      <c r="X5298" s="0" t="s">
        <v>48</v>
      </c>
      <c r="Y5298" s="0" t="s">
        <v>19675</v>
      </c>
      <c r="Z5298" s="0" t="n">
        <v>1.63</v>
      </c>
      <c r="AA5298" s="0" t="s">
        <v>45</v>
      </c>
      <c r="AB5298" s="0" t="n">
        <v>0.35</v>
      </c>
      <c r="AC5298" s="0" t="s">
        <v>45</v>
      </c>
      <c r="AD5298" s="0" t="n">
        <v>13</v>
      </c>
      <c r="AE5298" s="0" t="n">
        <f aca="false">AD5298+100</f>
        <v>113</v>
      </c>
      <c r="AF5298" s="8" t="n">
        <f aca="false">((P5298/AE5298)*100)*ABS(I5298)</f>
        <v>2.3716814159292</v>
      </c>
      <c r="AG5298" s="0" t="n">
        <f aca="false">(TRUNC((AF5298*AD5298/100),2))</f>
        <v>0.3</v>
      </c>
      <c r="AH5298" s="0" t="n">
        <f aca="false">TRUNC(AF5298*1.3222,2)</f>
        <v>3.13</v>
      </c>
      <c r="AI5298" s="0" t="n">
        <f aca="false">TRUNC(AG5298*1.3222,2)</f>
        <v>0.39</v>
      </c>
      <c r="AJ5298" s="0" t="n">
        <f aca="false">((P5298-T5298)*0.7+T5298)*ABS(I5298)</f>
        <v>1.981</v>
      </c>
      <c r="AK5298" s="9" t="n">
        <f aca="false">IF(K5298="REFUND",(-1*(AJ5298-AG5298)),(AJ5298-AG5298))</f>
        <v>1.681</v>
      </c>
    </row>
    <row r="5299" customFormat="false" ht="13.8" hidden="false" customHeight="false" outlineLevel="0" collapsed="false">
      <c r="A5299" s="6" t="n">
        <v>42247</v>
      </c>
      <c r="B5299" s="0" t="n">
        <v>965259050391</v>
      </c>
      <c r="C5299" s="0" t="s">
        <v>19670</v>
      </c>
      <c r="D5299" s="0" t="s">
        <v>19671</v>
      </c>
      <c r="E5299" s="7" t="n">
        <v>9781466809734</v>
      </c>
      <c r="F5299" s="0" t="s">
        <v>19676</v>
      </c>
      <c r="G5299" s="0" t="s">
        <v>19677</v>
      </c>
      <c r="H5299" s="0" t="s">
        <v>19678</v>
      </c>
      <c r="I5299" s="0" t="n">
        <v>1</v>
      </c>
      <c r="J5299" s="0" t="s">
        <v>573</v>
      </c>
      <c r="K5299" s="0" t="s">
        <v>43</v>
      </c>
      <c r="L5299" s="0" t="n">
        <v>3.44</v>
      </c>
      <c r="M5299" s="0" t="s">
        <v>44</v>
      </c>
      <c r="N5299" s="0" t="n">
        <v>2.99</v>
      </c>
      <c r="O5299" s="0" t="s">
        <v>44</v>
      </c>
      <c r="P5299" s="0" t="n">
        <v>2.68</v>
      </c>
      <c r="Q5299" s="0" t="s">
        <v>45</v>
      </c>
      <c r="R5299" s="0" t="n">
        <v>2.33</v>
      </c>
      <c r="S5299" s="0" t="s">
        <v>45</v>
      </c>
      <c r="T5299" s="0" t="n">
        <v>0.35</v>
      </c>
      <c r="U5299" s="0" t="s">
        <v>45</v>
      </c>
      <c r="V5299" s="0" t="s">
        <v>1011</v>
      </c>
      <c r="W5299" s="0" t="s">
        <v>47</v>
      </c>
      <c r="X5299" s="0" t="s">
        <v>48</v>
      </c>
      <c r="Y5299" s="0" t="s">
        <v>19675</v>
      </c>
      <c r="Z5299" s="0" t="n">
        <v>1.63</v>
      </c>
      <c r="AA5299" s="0" t="s">
        <v>45</v>
      </c>
      <c r="AB5299" s="0" t="n">
        <v>0.35</v>
      </c>
      <c r="AC5299" s="0" t="s">
        <v>45</v>
      </c>
      <c r="AD5299" s="0" t="n">
        <v>13</v>
      </c>
      <c r="AE5299" s="0" t="n">
        <f aca="false">AD5299+100</f>
        <v>113</v>
      </c>
      <c r="AF5299" s="8" t="n">
        <f aca="false">((P5299/AE5299)*100)*ABS(I5299)</f>
        <v>2.3716814159292</v>
      </c>
      <c r="AG5299" s="0" t="n">
        <f aca="false">(TRUNC((AF5299*AD5299/100),2))</f>
        <v>0.3</v>
      </c>
      <c r="AH5299" s="0" t="n">
        <f aca="false">TRUNC(AF5299*1.3222,2)</f>
        <v>3.13</v>
      </c>
      <c r="AI5299" s="0" t="n">
        <f aca="false">TRUNC(AG5299*1.3222,2)</f>
        <v>0.39</v>
      </c>
      <c r="AJ5299" s="0" t="n">
        <f aca="false">((P5299-T5299)*0.7+T5299)*ABS(I5299)</f>
        <v>1.981</v>
      </c>
      <c r="AK5299" s="9" t="n">
        <f aca="false">IF(K5299="REFUND",(-1*(AJ5299-AG5299)),(AJ5299-AG5299))</f>
        <v>1.681</v>
      </c>
    </row>
    <row r="5300" customFormat="false" ht="13.8" hidden="false" customHeight="false" outlineLevel="0" collapsed="false">
      <c r="A5300" s="6" t="n">
        <v>42247</v>
      </c>
      <c r="B5300" s="0" t="n">
        <v>965269426391</v>
      </c>
      <c r="C5300" s="0" t="s">
        <v>19679</v>
      </c>
      <c r="D5300" s="0" t="s">
        <v>19680</v>
      </c>
      <c r="E5300" s="7" t="n">
        <v>9781429906227</v>
      </c>
      <c r="F5300" s="0" t="s">
        <v>18806</v>
      </c>
      <c r="G5300" s="0" t="s">
        <v>18807</v>
      </c>
      <c r="H5300" s="0" t="s">
        <v>860</v>
      </c>
      <c r="I5300" s="0" t="n">
        <v>1</v>
      </c>
      <c r="J5300" s="0" t="s">
        <v>573</v>
      </c>
      <c r="K5300" s="0" t="s">
        <v>43</v>
      </c>
      <c r="L5300" s="0" t="n">
        <v>10.34</v>
      </c>
      <c r="M5300" s="0" t="s">
        <v>44</v>
      </c>
      <c r="N5300" s="0" t="n">
        <v>8.99</v>
      </c>
      <c r="O5300" s="0" t="s">
        <v>44</v>
      </c>
      <c r="P5300" s="0" t="n">
        <v>8.06</v>
      </c>
      <c r="Q5300" s="0" t="s">
        <v>45</v>
      </c>
      <c r="R5300" s="0" t="n">
        <v>7.01</v>
      </c>
      <c r="S5300" s="0" t="s">
        <v>45</v>
      </c>
      <c r="T5300" s="0" t="n">
        <v>1.05</v>
      </c>
      <c r="U5300" s="0" t="s">
        <v>45</v>
      </c>
      <c r="V5300" s="0" t="s">
        <v>19681</v>
      </c>
      <c r="W5300" s="0" t="s">
        <v>259</v>
      </c>
      <c r="X5300" s="0" t="s">
        <v>48</v>
      </c>
      <c r="Y5300" s="0" t="s">
        <v>12616</v>
      </c>
      <c r="Z5300" s="0" t="n">
        <v>4.91</v>
      </c>
      <c r="AA5300" s="0" t="s">
        <v>45</v>
      </c>
      <c r="AB5300" s="0" t="n">
        <v>1.05</v>
      </c>
      <c r="AC5300" s="0" t="s">
        <v>45</v>
      </c>
      <c r="AD5300" s="0" t="n">
        <v>5</v>
      </c>
      <c r="AE5300" s="0" t="n">
        <f aca="false">AD5300+100</f>
        <v>105</v>
      </c>
      <c r="AF5300" s="8" t="n">
        <f aca="false">((P5300/AE5300)*100)*ABS(I5300)</f>
        <v>7.67619047619048</v>
      </c>
      <c r="AG5300" s="0" t="n">
        <f aca="false">(TRUNC((AF5300*AD5300/100),2))</f>
        <v>0.38</v>
      </c>
      <c r="AH5300" s="0" t="n">
        <f aca="false">TRUNC(AF5300*1.3222,2)</f>
        <v>10.14</v>
      </c>
      <c r="AI5300" s="0" t="n">
        <f aca="false">TRUNC(AG5300*1.3222,2)</f>
        <v>0.5</v>
      </c>
      <c r="AJ5300" s="0" t="n">
        <f aca="false">((P5300-T5300)*0.7+T5300)*ABS(I5300)</f>
        <v>5.957</v>
      </c>
      <c r="AK5300" s="9" t="n">
        <f aca="false">IF(K5300="REFUND",(-1*(AJ5300-AG5300)),(AJ5300-AG5300))</f>
        <v>5.577</v>
      </c>
    </row>
    <row r="5301" customFormat="false" ht="13.8" hidden="false" customHeight="false" outlineLevel="0" collapsed="false">
      <c r="A5301" s="6" t="n">
        <v>42247</v>
      </c>
      <c r="B5301" s="0" t="n">
        <v>965274742141</v>
      </c>
      <c r="C5301" s="0" t="s">
        <v>19682</v>
      </c>
      <c r="D5301" s="0" t="s">
        <v>19683</v>
      </c>
      <c r="E5301" s="7" t="n">
        <v>9781466850606</v>
      </c>
      <c r="F5301" s="0" t="s">
        <v>137</v>
      </c>
      <c r="G5301" s="0" t="s">
        <v>138</v>
      </c>
      <c r="H5301" s="0" t="s">
        <v>139</v>
      </c>
      <c r="I5301" s="0" t="n">
        <v>1</v>
      </c>
      <c r="J5301" s="0" t="s">
        <v>573</v>
      </c>
      <c r="K5301" s="0" t="s">
        <v>43</v>
      </c>
      <c r="L5301" s="0" t="n">
        <v>17.24</v>
      </c>
      <c r="M5301" s="0" t="s">
        <v>44</v>
      </c>
      <c r="N5301" s="0" t="n">
        <v>14.99</v>
      </c>
      <c r="O5301" s="0" t="s">
        <v>44</v>
      </c>
      <c r="P5301" s="0" t="n">
        <v>13.45</v>
      </c>
      <c r="Q5301" s="0" t="s">
        <v>45</v>
      </c>
      <c r="R5301" s="0" t="n">
        <v>11.69</v>
      </c>
      <c r="S5301" s="0" t="s">
        <v>45</v>
      </c>
      <c r="T5301" s="0" t="n">
        <v>1.76</v>
      </c>
      <c r="U5301" s="0" t="s">
        <v>45</v>
      </c>
      <c r="V5301" s="0" t="s">
        <v>19684</v>
      </c>
      <c r="W5301" s="0" t="s">
        <v>1630</v>
      </c>
      <c r="X5301" s="0" t="s">
        <v>48</v>
      </c>
      <c r="Y5301" s="0" t="s">
        <v>19685</v>
      </c>
      <c r="Z5301" s="0" t="n">
        <v>8.18</v>
      </c>
      <c r="AA5301" s="0" t="s">
        <v>45</v>
      </c>
      <c r="AB5301" s="0" t="n">
        <v>1.76</v>
      </c>
      <c r="AC5301" s="0" t="s">
        <v>45</v>
      </c>
      <c r="AD5301" s="0" t="n">
        <v>14</v>
      </c>
      <c r="AE5301" s="0" t="n">
        <f aca="false">AD5301+100</f>
        <v>114</v>
      </c>
      <c r="AF5301" s="8" t="n">
        <f aca="false">((P5301/AE5301)*100)*ABS(I5301)</f>
        <v>11.7982456140351</v>
      </c>
      <c r="AG5301" s="0" t="n">
        <f aca="false">(TRUNC((AF5301*AD5301/100),2))</f>
        <v>1.65</v>
      </c>
      <c r="AH5301" s="0" t="n">
        <f aca="false">TRUNC(AF5301*1.3222,2)</f>
        <v>15.59</v>
      </c>
      <c r="AI5301" s="0" t="n">
        <f aca="false">TRUNC(AG5301*1.3222,2)</f>
        <v>2.18</v>
      </c>
      <c r="AJ5301" s="0" t="n">
        <f aca="false">((P5301-T5301)*0.7+T5301)*ABS(I5301)</f>
        <v>9.943</v>
      </c>
      <c r="AK5301" s="9" t="n">
        <f aca="false">IF(K5301="REFUND",(-1*(AJ5301-AG5301)),(AJ5301-AG5301))</f>
        <v>8.293</v>
      </c>
    </row>
    <row r="5302" customFormat="false" ht="13.8" hidden="false" customHeight="false" outlineLevel="0" collapsed="false">
      <c r="A5302" s="6" t="n">
        <v>42247</v>
      </c>
      <c r="B5302" s="0" t="n">
        <v>965276333341</v>
      </c>
      <c r="C5302" s="0" t="s">
        <v>19686</v>
      </c>
      <c r="D5302" s="0" t="s">
        <v>19687</v>
      </c>
      <c r="E5302" s="7" t="n">
        <v>9781429959964</v>
      </c>
      <c r="F5302" s="0" t="s">
        <v>5756</v>
      </c>
      <c r="G5302" s="0" t="s">
        <v>5757</v>
      </c>
      <c r="H5302" s="0" t="s">
        <v>94</v>
      </c>
      <c r="I5302" s="0" t="n">
        <v>1</v>
      </c>
      <c r="J5302" s="0" t="s">
        <v>573</v>
      </c>
      <c r="K5302" s="0" t="s">
        <v>43</v>
      </c>
      <c r="L5302" s="0" t="n">
        <v>11.49</v>
      </c>
      <c r="M5302" s="0" t="s">
        <v>44</v>
      </c>
      <c r="N5302" s="0" t="n">
        <v>9.99</v>
      </c>
      <c r="O5302" s="0" t="s">
        <v>44</v>
      </c>
      <c r="P5302" s="0" t="n">
        <v>8.96</v>
      </c>
      <c r="Q5302" s="0" t="s">
        <v>45</v>
      </c>
      <c r="R5302" s="0" t="n">
        <v>7.79</v>
      </c>
      <c r="S5302" s="0" t="s">
        <v>45</v>
      </c>
      <c r="T5302" s="0" t="n">
        <v>1.17</v>
      </c>
      <c r="U5302" s="0" t="s">
        <v>45</v>
      </c>
      <c r="V5302" s="0" t="s">
        <v>1354</v>
      </c>
      <c r="W5302" s="0" t="s">
        <v>47</v>
      </c>
      <c r="X5302" s="0" t="s">
        <v>48</v>
      </c>
      <c r="Y5302" s="0" t="s">
        <v>19688</v>
      </c>
      <c r="Z5302" s="0" t="n">
        <v>5.45</v>
      </c>
      <c r="AA5302" s="0" t="s">
        <v>45</v>
      </c>
      <c r="AB5302" s="0" t="n">
        <v>1.17</v>
      </c>
      <c r="AC5302" s="0" t="s">
        <v>45</v>
      </c>
      <c r="AD5302" s="0" t="n">
        <v>13</v>
      </c>
      <c r="AE5302" s="0" t="n">
        <f aca="false">AD5302+100</f>
        <v>113</v>
      </c>
      <c r="AF5302" s="8" t="n">
        <f aca="false">((P5302/AE5302)*100)*ABS(I5302)</f>
        <v>7.92920353982301</v>
      </c>
      <c r="AG5302" s="0" t="n">
        <f aca="false">(TRUNC((AF5302*AD5302/100),2))</f>
        <v>1.03</v>
      </c>
      <c r="AH5302" s="0" t="n">
        <f aca="false">TRUNC(AF5302*1.3222,2)</f>
        <v>10.48</v>
      </c>
      <c r="AI5302" s="0" t="n">
        <f aca="false">TRUNC(AG5302*1.3222,2)</f>
        <v>1.36</v>
      </c>
      <c r="AJ5302" s="0" t="n">
        <f aca="false">((P5302-T5302)*0.7+T5302)*ABS(I5302)</f>
        <v>6.623</v>
      </c>
      <c r="AK5302" s="9" t="n">
        <f aca="false">IF(K5302="REFUND",(-1*(AJ5302-AG5302)),(AJ5302-AG5302))</f>
        <v>5.593</v>
      </c>
    </row>
    <row r="5303" customFormat="false" ht="13.8" hidden="false" customHeight="false" outlineLevel="0" collapsed="false">
      <c r="A5303" s="6" t="n">
        <v>42247</v>
      </c>
      <c r="B5303" s="0" t="n">
        <v>965276334341</v>
      </c>
      <c r="C5303" s="0" t="s">
        <v>19686</v>
      </c>
      <c r="D5303" s="0" t="s">
        <v>19687</v>
      </c>
      <c r="E5303" s="7" t="n">
        <v>9781429959988</v>
      </c>
      <c r="F5303" s="0" t="s">
        <v>5752</v>
      </c>
      <c r="G5303" s="0" t="s">
        <v>5753</v>
      </c>
      <c r="H5303" s="0" t="s">
        <v>94</v>
      </c>
      <c r="I5303" s="0" t="n">
        <v>1</v>
      </c>
      <c r="J5303" s="0" t="s">
        <v>573</v>
      </c>
      <c r="K5303" s="0" t="s">
        <v>43</v>
      </c>
      <c r="L5303" s="0" t="n">
        <v>6.89</v>
      </c>
      <c r="M5303" s="0" t="s">
        <v>44</v>
      </c>
      <c r="N5303" s="0" t="n">
        <v>5.99</v>
      </c>
      <c r="O5303" s="0" t="s">
        <v>44</v>
      </c>
      <c r="P5303" s="0" t="n">
        <v>5.37</v>
      </c>
      <c r="Q5303" s="0" t="s">
        <v>45</v>
      </c>
      <c r="R5303" s="0" t="n">
        <v>4.67</v>
      </c>
      <c r="S5303" s="0" t="s">
        <v>45</v>
      </c>
      <c r="T5303" s="0" t="n">
        <v>0.7</v>
      </c>
      <c r="U5303" s="0" t="s">
        <v>45</v>
      </c>
      <c r="V5303" s="0" t="s">
        <v>1354</v>
      </c>
      <c r="W5303" s="0" t="s">
        <v>47</v>
      </c>
      <c r="X5303" s="0" t="s">
        <v>48</v>
      </c>
      <c r="Y5303" s="0" t="s">
        <v>19688</v>
      </c>
      <c r="Z5303" s="0" t="n">
        <v>3.27</v>
      </c>
      <c r="AA5303" s="0" t="s">
        <v>45</v>
      </c>
      <c r="AB5303" s="0" t="n">
        <v>0.7</v>
      </c>
      <c r="AC5303" s="0" t="s">
        <v>45</v>
      </c>
      <c r="AD5303" s="0" t="n">
        <v>13</v>
      </c>
      <c r="AE5303" s="0" t="n">
        <f aca="false">AD5303+100</f>
        <v>113</v>
      </c>
      <c r="AF5303" s="8" t="n">
        <f aca="false">((P5303/AE5303)*100)*ABS(I5303)</f>
        <v>4.75221238938053</v>
      </c>
      <c r="AG5303" s="0" t="n">
        <f aca="false">(TRUNC((AF5303*AD5303/100),2))</f>
        <v>0.61</v>
      </c>
      <c r="AH5303" s="0" t="n">
        <f aca="false">TRUNC(AF5303*1.3222,2)</f>
        <v>6.28</v>
      </c>
      <c r="AI5303" s="0" t="n">
        <f aca="false">TRUNC(AG5303*1.3222,2)</f>
        <v>0.8</v>
      </c>
      <c r="AJ5303" s="0" t="n">
        <f aca="false">((P5303-T5303)*0.7+T5303)*ABS(I5303)</f>
        <v>3.969</v>
      </c>
      <c r="AK5303" s="9" t="n">
        <f aca="false">IF(K5303="REFUND",(-1*(AJ5303-AG5303)),(AJ5303-AG5303))</f>
        <v>3.359</v>
      </c>
    </row>
    <row r="5304" customFormat="false" ht="13.8" hidden="false" customHeight="false" outlineLevel="0" collapsed="false">
      <c r="A5304" s="6" t="n">
        <v>42247</v>
      </c>
      <c r="B5304" s="0" t="n">
        <v>965276655241</v>
      </c>
      <c r="C5304" s="0" t="s">
        <v>19689</v>
      </c>
      <c r="D5304" s="0" t="s">
        <v>19690</v>
      </c>
      <c r="E5304" s="7" t="n">
        <v>9781250066633</v>
      </c>
      <c r="F5304" s="0" t="s">
        <v>948</v>
      </c>
      <c r="G5304" s="0" t="s">
        <v>949</v>
      </c>
      <c r="H5304" s="0" t="s">
        <v>950</v>
      </c>
      <c r="I5304" s="0" t="n">
        <v>1</v>
      </c>
      <c r="J5304" s="0" t="s">
        <v>573</v>
      </c>
      <c r="K5304" s="0" t="s">
        <v>43</v>
      </c>
      <c r="L5304" s="0" t="n">
        <v>16.09</v>
      </c>
      <c r="M5304" s="0" t="s">
        <v>44</v>
      </c>
      <c r="N5304" s="0" t="n">
        <v>13.99</v>
      </c>
      <c r="O5304" s="0" t="s">
        <v>44</v>
      </c>
      <c r="P5304" s="0" t="n">
        <v>12.44</v>
      </c>
      <c r="Q5304" s="0" t="s">
        <v>45</v>
      </c>
      <c r="R5304" s="0" t="n">
        <v>10.82</v>
      </c>
      <c r="S5304" s="0" t="s">
        <v>45</v>
      </c>
      <c r="T5304" s="0" t="n">
        <v>1.62</v>
      </c>
      <c r="U5304" s="0" t="s">
        <v>45</v>
      </c>
      <c r="V5304" s="0" t="s">
        <v>240</v>
      </c>
      <c r="W5304" s="0" t="s">
        <v>104</v>
      </c>
      <c r="X5304" s="0" t="s">
        <v>48</v>
      </c>
      <c r="Y5304" s="0" t="s">
        <v>19691</v>
      </c>
      <c r="Z5304" s="0" t="n">
        <v>7.57</v>
      </c>
      <c r="AA5304" s="0" t="s">
        <v>45</v>
      </c>
      <c r="AB5304" s="0" t="n">
        <v>1.62</v>
      </c>
      <c r="AC5304" s="0" t="s">
        <v>45</v>
      </c>
      <c r="AD5304" s="0" t="n">
        <v>5</v>
      </c>
      <c r="AE5304" s="0" t="n">
        <f aca="false">AD5304+100</f>
        <v>105</v>
      </c>
      <c r="AF5304" s="8" t="n">
        <f aca="false">((P5304/AE5304)*100)*ABS(I5304)</f>
        <v>11.847619047619</v>
      </c>
      <c r="AG5304" s="0" t="n">
        <f aca="false">(TRUNC((AF5304*AD5304/100),2))</f>
        <v>0.59</v>
      </c>
      <c r="AH5304" s="0" t="n">
        <f aca="false">TRUNC(AF5304*1.3222,2)</f>
        <v>15.66</v>
      </c>
      <c r="AI5304" s="0" t="n">
        <f aca="false">TRUNC(AG5304*1.3222,2)</f>
        <v>0.78</v>
      </c>
      <c r="AJ5304" s="0" t="n">
        <f aca="false">((P5304-T5304)*0.7+T5304)*ABS(I5304)</f>
        <v>9.194</v>
      </c>
      <c r="AK5304" s="9" t="n">
        <f aca="false">IF(K5304="REFUND",(-1*(AJ5304-AG5304)),(AJ5304-AG5304))</f>
        <v>8.604</v>
      </c>
    </row>
    <row r="5305" customFormat="false" ht="13.8" hidden="false" customHeight="false" outlineLevel="0" collapsed="false">
      <c r="A5305" s="6" t="n">
        <v>42247</v>
      </c>
      <c r="B5305" s="0" t="n">
        <v>965276661391</v>
      </c>
      <c r="C5305" s="0" t="s">
        <v>19692</v>
      </c>
      <c r="D5305" s="0" t="s">
        <v>19693</v>
      </c>
      <c r="E5305" s="7" t="n">
        <v>9781633753204</v>
      </c>
      <c r="F5305" s="0" t="s">
        <v>10558</v>
      </c>
      <c r="G5305" s="0" t="s">
        <v>10559</v>
      </c>
      <c r="H5305" s="0" t="s">
        <v>10560</v>
      </c>
      <c r="I5305" s="0" t="n">
        <v>1</v>
      </c>
      <c r="J5305" s="0" t="s">
        <v>573</v>
      </c>
      <c r="K5305" s="0" t="s">
        <v>43</v>
      </c>
      <c r="L5305" s="0" t="n">
        <v>1.14</v>
      </c>
      <c r="M5305" s="0" t="s">
        <v>44</v>
      </c>
      <c r="N5305" s="0" t="n">
        <v>0.99</v>
      </c>
      <c r="O5305" s="0" t="s">
        <v>44</v>
      </c>
      <c r="P5305" s="0" t="n">
        <v>0.89</v>
      </c>
      <c r="Q5305" s="0" t="s">
        <v>45</v>
      </c>
      <c r="R5305" s="0" t="n">
        <v>0.77</v>
      </c>
      <c r="S5305" s="0" t="s">
        <v>45</v>
      </c>
      <c r="T5305" s="0" t="n">
        <v>0.12</v>
      </c>
      <c r="U5305" s="0" t="s">
        <v>45</v>
      </c>
      <c r="V5305" s="0" t="s">
        <v>19694</v>
      </c>
      <c r="W5305" s="0" t="s">
        <v>47</v>
      </c>
      <c r="X5305" s="0" t="s">
        <v>48</v>
      </c>
      <c r="Y5305" s="0" t="s">
        <v>19695</v>
      </c>
      <c r="Z5305" s="0" t="n">
        <v>0.54</v>
      </c>
      <c r="AA5305" s="0" t="s">
        <v>45</v>
      </c>
      <c r="AB5305" s="0" t="n">
        <v>0.12</v>
      </c>
      <c r="AC5305" s="0" t="s">
        <v>45</v>
      </c>
      <c r="AD5305" s="0" t="n">
        <v>13</v>
      </c>
      <c r="AE5305" s="0" t="n">
        <f aca="false">AD5305+100</f>
        <v>113</v>
      </c>
      <c r="AF5305" s="8" t="n">
        <f aca="false">((P5305/AE5305)*100)*ABS(I5305)</f>
        <v>0.787610619469027</v>
      </c>
      <c r="AG5305" s="0" t="n">
        <f aca="false">(TRUNC((AF5305*AD5305/100),2))</f>
        <v>0.1</v>
      </c>
      <c r="AH5305" s="0" t="n">
        <f aca="false">TRUNC(AF5305*1.3222,2)</f>
        <v>1.04</v>
      </c>
      <c r="AI5305" s="0" t="n">
        <f aca="false">TRUNC(AG5305*1.3222,2)</f>
        <v>0.13</v>
      </c>
      <c r="AJ5305" s="0" t="n">
        <f aca="false">((P5305-T5305)*0.7+T5305)*ABS(I5305)</f>
        <v>0.659</v>
      </c>
      <c r="AK5305" s="9" t="n">
        <f aca="false">IF(K5305="REFUND",(-1*(AJ5305-AG5305)),(AJ5305-AG5305))</f>
        <v>0.559</v>
      </c>
    </row>
    <row r="5306" customFormat="false" ht="13.8" hidden="false" customHeight="false" outlineLevel="0" collapsed="false">
      <c r="A5306" s="6" t="n">
        <v>42247</v>
      </c>
      <c r="B5306" s="0" t="n">
        <v>965279362191</v>
      </c>
      <c r="C5306" s="0" t="s">
        <v>19696</v>
      </c>
      <c r="D5306" s="0" t="s">
        <v>19697</v>
      </c>
      <c r="E5306" s="7" t="n">
        <v>9781622662241</v>
      </c>
      <c r="F5306" s="0" t="s">
        <v>15223</v>
      </c>
      <c r="G5306" s="0" t="s">
        <v>15224</v>
      </c>
      <c r="H5306" s="0" t="s">
        <v>4139</v>
      </c>
      <c r="I5306" s="0" t="n">
        <v>1</v>
      </c>
      <c r="J5306" s="0" t="s">
        <v>573</v>
      </c>
      <c r="K5306" s="0" t="s">
        <v>43</v>
      </c>
      <c r="L5306" s="0" t="n">
        <v>0</v>
      </c>
      <c r="M5306" s="0" t="s">
        <v>44</v>
      </c>
      <c r="N5306" s="0" t="n">
        <v>0</v>
      </c>
      <c r="O5306" s="0" t="s">
        <v>44</v>
      </c>
      <c r="P5306" s="0" t="n">
        <v>0</v>
      </c>
      <c r="Q5306" s="0" t="s">
        <v>45</v>
      </c>
      <c r="R5306" s="0" t="n">
        <v>0</v>
      </c>
      <c r="S5306" s="0" t="s">
        <v>45</v>
      </c>
      <c r="T5306" s="0" t="n">
        <v>0</v>
      </c>
      <c r="U5306" s="0" t="s">
        <v>45</v>
      </c>
      <c r="V5306" s="0" t="s">
        <v>309</v>
      </c>
      <c r="W5306" s="0" t="s">
        <v>47</v>
      </c>
      <c r="X5306" s="0" t="s">
        <v>48</v>
      </c>
      <c r="Y5306" s="0" t="s">
        <v>19698</v>
      </c>
      <c r="Z5306" s="0" t="n">
        <v>0</v>
      </c>
      <c r="AA5306" s="0" t="s">
        <v>45</v>
      </c>
      <c r="AB5306" s="0" t="n">
        <v>0</v>
      </c>
      <c r="AC5306" s="0" t="s">
        <v>45</v>
      </c>
      <c r="AD5306" s="0" t="n">
        <v>13</v>
      </c>
      <c r="AE5306" s="0" t="n">
        <f aca="false">AD5306+100</f>
        <v>113</v>
      </c>
      <c r="AF5306" s="8" t="n">
        <f aca="false">((P5306/AE5306)*100)*ABS(I5306)</f>
        <v>0</v>
      </c>
      <c r="AG5306" s="0" t="n">
        <f aca="false">(TRUNC((AF5306*AD5306/100),2))</f>
        <v>0</v>
      </c>
      <c r="AH5306" s="0" t="n">
        <f aca="false">TRUNC(AF5306*1.3222,2)</f>
        <v>0</v>
      </c>
      <c r="AI5306" s="0" t="n">
        <f aca="false">TRUNC(AG5306*1.3222,2)</f>
        <v>0</v>
      </c>
      <c r="AJ5306" s="0" t="n">
        <f aca="false">((P5306-T5306)*0.7+T5306)*ABS(I5306)</f>
        <v>0</v>
      </c>
      <c r="AK5306" s="9" t="n">
        <f aca="false">IF(K5306="REFUND",(-1*(AJ5306-AG5306)),(AJ5306-AG5306))</f>
        <v>0</v>
      </c>
    </row>
    <row r="5307" customFormat="false" ht="13.8" hidden="false" customHeight="false" outlineLevel="0" collapsed="false">
      <c r="A5307" s="6" t="n">
        <v>42247</v>
      </c>
      <c r="B5307" s="0" t="n">
        <v>965281325341</v>
      </c>
      <c r="C5307" s="0" t="s">
        <v>19699</v>
      </c>
      <c r="D5307" s="0" t="s">
        <v>19700</v>
      </c>
      <c r="E5307" s="7" t="n">
        <v>9781429986854</v>
      </c>
      <c r="F5307" s="0" t="s">
        <v>6521</v>
      </c>
      <c r="G5307" s="0" t="s">
        <v>6522</v>
      </c>
      <c r="H5307" s="0" t="s">
        <v>6523</v>
      </c>
      <c r="I5307" s="0" t="n">
        <v>1</v>
      </c>
      <c r="J5307" s="0" t="s">
        <v>573</v>
      </c>
      <c r="K5307" s="0" t="s">
        <v>43</v>
      </c>
      <c r="L5307" s="0" t="n">
        <v>12.64</v>
      </c>
      <c r="M5307" s="0" t="s">
        <v>44</v>
      </c>
      <c r="N5307" s="0" t="n">
        <v>10.99</v>
      </c>
      <c r="O5307" s="0" t="s">
        <v>44</v>
      </c>
      <c r="P5307" s="0" t="n">
        <v>9.86</v>
      </c>
      <c r="Q5307" s="0" t="s">
        <v>45</v>
      </c>
      <c r="R5307" s="0" t="n">
        <v>8.57</v>
      </c>
      <c r="S5307" s="0" t="s">
        <v>45</v>
      </c>
      <c r="T5307" s="0" t="n">
        <v>1.29</v>
      </c>
      <c r="U5307" s="0" t="s">
        <v>45</v>
      </c>
      <c r="V5307" s="0" t="s">
        <v>118</v>
      </c>
      <c r="W5307" s="0" t="s">
        <v>47</v>
      </c>
      <c r="X5307" s="0" t="s">
        <v>48</v>
      </c>
      <c r="Y5307" s="0" t="s">
        <v>14539</v>
      </c>
      <c r="Z5307" s="0" t="n">
        <v>6</v>
      </c>
      <c r="AA5307" s="0" t="s">
        <v>45</v>
      </c>
      <c r="AB5307" s="0" t="n">
        <v>1.29</v>
      </c>
      <c r="AC5307" s="0" t="s">
        <v>45</v>
      </c>
      <c r="AD5307" s="0" t="n">
        <v>13</v>
      </c>
      <c r="AE5307" s="0" t="n">
        <f aca="false">AD5307+100</f>
        <v>113</v>
      </c>
      <c r="AF5307" s="8" t="n">
        <f aca="false">((P5307/AE5307)*100)*ABS(I5307)</f>
        <v>8.72566371681416</v>
      </c>
      <c r="AG5307" s="0" t="n">
        <f aca="false">(TRUNC((AF5307*AD5307/100),2))</f>
        <v>1.13</v>
      </c>
      <c r="AH5307" s="0" t="n">
        <f aca="false">TRUNC(AF5307*1.3222,2)</f>
        <v>11.53</v>
      </c>
      <c r="AI5307" s="0" t="n">
        <f aca="false">TRUNC(AG5307*1.3222,2)</f>
        <v>1.49</v>
      </c>
      <c r="AJ5307" s="0" t="n">
        <f aca="false">((P5307-T5307)*0.7+T5307)*ABS(I5307)</f>
        <v>7.289</v>
      </c>
      <c r="AK5307" s="9" t="n">
        <f aca="false">IF(K5307="REFUND",(-1*(AJ5307-AG5307)),(AJ5307-AG5307))</f>
        <v>6.159</v>
      </c>
    </row>
    <row r="5308" customFormat="false" ht="13.8" hidden="false" customHeight="false" outlineLevel="0" collapsed="false">
      <c r="A5308" s="6" t="n">
        <v>42247</v>
      </c>
      <c r="B5308" s="0" t="n">
        <v>965286154391</v>
      </c>
      <c r="C5308" s="0" t="s">
        <v>19701</v>
      </c>
      <c r="D5308" s="0" t="s">
        <v>19702</v>
      </c>
      <c r="E5308" s="7" t="n">
        <v>9781429967891</v>
      </c>
      <c r="F5308" s="0" t="s">
        <v>19703</v>
      </c>
      <c r="G5308" s="0" t="s">
        <v>19704</v>
      </c>
      <c r="H5308" s="0" t="s">
        <v>603</v>
      </c>
      <c r="I5308" s="0" t="n">
        <v>1</v>
      </c>
      <c r="J5308" s="0" t="s">
        <v>573</v>
      </c>
      <c r="K5308" s="0" t="s">
        <v>43</v>
      </c>
      <c r="L5308" s="0" t="n">
        <v>11.49</v>
      </c>
      <c r="M5308" s="0" t="s">
        <v>44</v>
      </c>
      <c r="N5308" s="0" t="n">
        <v>9.99</v>
      </c>
      <c r="O5308" s="0" t="s">
        <v>44</v>
      </c>
      <c r="P5308" s="0" t="n">
        <v>8.96</v>
      </c>
      <c r="Q5308" s="0" t="s">
        <v>45</v>
      </c>
      <c r="R5308" s="0" t="n">
        <v>7.79</v>
      </c>
      <c r="S5308" s="0" t="s">
        <v>45</v>
      </c>
      <c r="T5308" s="0" t="n">
        <v>1.17</v>
      </c>
      <c r="U5308" s="0" t="s">
        <v>45</v>
      </c>
      <c r="V5308" s="0" t="s">
        <v>387</v>
      </c>
      <c r="W5308" s="0" t="s">
        <v>157</v>
      </c>
      <c r="X5308" s="0" t="s">
        <v>48</v>
      </c>
      <c r="Y5308" s="0" t="s">
        <v>17642</v>
      </c>
      <c r="Z5308" s="0" t="n">
        <v>5.45</v>
      </c>
      <c r="AA5308" s="0" t="s">
        <v>45</v>
      </c>
      <c r="AB5308" s="0" t="n">
        <v>1.17</v>
      </c>
      <c r="AC5308" s="0" t="s">
        <v>45</v>
      </c>
      <c r="AD5308" s="0" t="n">
        <v>5</v>
      </c>
      <c r="AE5308" s="0" t="n">
        <f aca="false">AD5308+100</f>
        <v>105</v>
      </c>
      <c r="AF5308" s="8" t="n">
        <f aca="false">((P5308/AE5308)*100)*ABS(I5308)</f>
        <v>8.53333333333334</v>
      </c>
      <c r="AG5308" s="0" t="n">
        <f aca="false">(TRUNC((AF5308*AD5308/100),2))</f>
        <v>0.42</v>
      </c>
      <c r="AH5308" s="0" t="n">
        <f aca="false">TRUNC(AF5308*1.3222,2)</f>
        <v>11.28</v>
      </c>
      <c r="AI5308" s="0" t="n">
        <f aca="false">TRUNC(AG5308*1.3222,2)</f>
        <v>0.55</v>
      </c>
      <c r="AJ5308" s="0" t="n">
        <f aca="false">((P5308-T5308)*0.7+T5308)*ABS(I5308)</f>
        <v>6.623</v>
      </c>
      <c r="AK5308" s="9" t="n">
        <f aca="false">IF(K5308="REFUND",(-1*(AJ5308-AG5308)),(AJ5308-AG5308))</f>
        <v>6.203</v>
      </c>
    </row>
    <row r="5309" customFormat="false" ht="13.8" hidden="false" customHeight="false" outlineLevel="0" collapsed="false">
      <c r="A5309" s="6" t="n">
        <v>42247</v>
      </c>
      <c r="B5309" s="0" t="n">
        <v>965290880291</v>
      </c>
      <c r="C5309" s="0" t="s">
        <v>19705</v>
      </c>
      <c r="D5309" s="0" t="s">
        <v>19706</v>
      </c>
      <c r="E5309" s="7" t="n">
        <v>9781633753334</v>
      </c>
      <c r="F5309" s="0" t="s">
        <v>2574</v>
      </c>
      <c r="G5309" s="0" t="s">
        <v>2575</v>
      </c>
      <c r="H5309" s="0" t="s">
        <v>2576</v>
      </c>
      <c r="I5309" s="0" t="n">
        <v>1</v>
      </c>
      <c r="J5309" s="0" t="s">
        <v>573</v>
      </c>
      <c r="K5309" s="0" t="s">
        <v>43</v>
      </c>
      <c r="L5309" s="0" t="n">
        <v>2.29</v>
      </c>
      <c r="M5309" s="0" t="s">
        <v>44</v>
      </c>
      <c r="N5309" s="0" t="n">
        <v>1.99</v>
      </c>
      <c r="O5309" s="0" t="s">
        <v>44</v>
      </c>
      <c r="P5309" s="0" t="n">
        <v>1.79</v>
      </c>
      <c r="Q5309" s="0" t="s">
        <v>45</v>
      </c>
      <c r="R5309" s="0" t="n">
        <v>1.55</v>
      </c>
      <c r="S5309" s="0" t="s">
        <v>45</v>
      </c>
      <c r="T5309" s="0" t="n">
        <v>0.24</v>
      </c>
      <c r="U5309" s="0" t="s">
        <v>45</v>
      </c>
      <c r="V5309" s="0" t="s">
        <v>9348</v>
      </c>
      <c r="W5309" s="0" t="s">
        <v>47</v>
      </c>
      <c r="X5309" s="0" t="s">
        <v>48</v>
      </c>
      <c r="Y5309" s="0" t="s">
        <v>11580</v>
      </c>
      <c r="Z5309" s="0" t="n">
        <v>1.09</v>
      </c>
      <c r="AA5309" s="0" t="s">
        <v>45</v>
      </c>
      <c r="AB5309" s="0" t="n">
        <v>0.24</v>
      </c>
      <c r="AC5309" s="0" t="s">
        <v>45</v>
      </c>
      <c r="AD5309" s="0" t="n">
        <v>13</v>
      </c>
      <c r="AE5309" s="0" t="n">
        <f aca="false">AD5309+100</f>
        <v>113</v>
      </c>
      <c r="AF5309" s="8" t="n">
        <f aca="false">((P5309/AE5309)*100)*ABS(I5309)</f>
        <v>1.58407079646018</v>
      </c>
      <c r="AG5309" s="0" t="n">
        <f aca="false">(TRUNC((AF5309*AD5309/100),2))</f>
        <v>0.2</v>
      </c>
      <c r="AH5309" s="0" t="n">
        <f aca="false">TRUNC(AF5309*1.3222,2)</f>
        <v>2.09</v>
      </c>
      <c r="AI5309" s="0" t="n">
        <f aca="false">TRUNC(AG5309*1.3222,2)</f>
        <v>0.26</v>
      </c>
      <c r="AJ5309" s="0" t="n">
        <f aca="false">((P5309-T5309)*0.7+T5309)*ABS(I5309)</f>
        <v>1.325</v>
      </c>
      <c r="AK5309" s="9" t="n">
        <f aca="false">IF(K5309="REFUND",(-1*(AJ5309-AG5309)),(AJ5309-AG5309))</f>
        <v>1.125</v>
      </c>
    </row>
    <row r="5310" customFormat="false" ht="13.8" hidden="false" customHeight="false" outlineLevel="0" collapsed="false">
      <c r="A5310" s="6" t="n">
        <v>42247</v>
      </c>
      <c r="B5310" s="0" t="n">
        <v>965292071291</v>
      </c>
      <c r="C5310" s="0" t="s">
        <v>19707</v>
      </c>
      <c r="D5310" s="0" t="s">
        <v>19708</v>
      </c>
      <c r="E5310" s="7" t="n">
        <v>9781633752931</v>
      </c>
      <c r="F5310" s="0" t="s">
        <v>7105</v>
      </c>
      <c r="G5310" s="0" t="s">
        <v>7106</v>
      </c>
      <c r="H5310" s="0" t="s">
        <v>7107</v>
      </c>
      <c r="I5310" s="0" t="n">
        <v>1</v>
      </c>
      <c r="J5310" s="0" t="s">
        <v>573</v>
      </c>
      <c r="K5310" s="0" t="s">
        <v>43</v>
      </c>
      <c r="L5310" s="0" t="n">
        <v>2.29</v>
      </c>
      <c r="M5310" s="0" t="s">
        <v>44</v>
      </c>
      <c r="N5310" s="0" t="n">
        <v>1.99</v>
      </c>
      <c r="O5310" s="0" t="s">
        <v>44</v>
      </c>
      <c r="P5310" s="0" t="n">
        <v>1.77</v>
      </c>
      <c r="Q5310" s="0" t="s">
        <v>45</v>
      </c>
      <c r="R5310" s="0" t="n">
        <v>1.54</v>
      </c>
      <c r="S5310" s="0" t="s">
        <v>45</v>
      </c>
      <c r="T5310" s="0" t="n">
        <v>0.23</v>
      </c>
      <c r="U5310" s="0" t="s">
        <v>45</v>
      </c>
      <c r="V5310" s="0" t="s">
        <v>9348</v>
      </c>
      <c r="W5310" s="0" t="s">
        <v>47</v>
      </c>
      <c r="X5310" s="0" t="s">
        <v>48</v>
      </c>
      <c r="Y5310" s="0" t="s">
        <v>11580</v>
      </c>
      <c r="Z5310" s="0" t="n">
        <v>1.08</v>
      </c>
      <c r="AA5310" s="0" t="s">
        <v>45</v>
      </c>
      <c r="AB5310" s="0" t="n">
        <v>0.23</v>
      </c>
      <c r="AC5310" s="0" t="s">
        <v>45</v>
      </c>
      <c r="AD5310" s="0" t="n">
        <v>13</v>
      </c>
      <c r="AE5310" s="0" t="n">
        <f aca="false">AD5310+100</f>
        <v>113</v>
      </c>
      <c r="AF5310" s="8" t="n">
        <f aca="false">((P5310/AE5310)*100)*ABS(I5310)</f>
        <v>1.56637168141593</v>
      </c>
      <c r="AG5310" s="0" t="n">
        <f aca="false">(TRUNC((AF5310*AD5310/100),2))</f>
        <v>0.2</v>
      </c>
      <c r="AH5310" s="0" t="n">
        <f aca="false">TRUNC(AF5310*1.3222,2)</f>
        <v>2.07</v>
      </c>
      <c r="AI5310" s="0" t="n">
        <f aca="false">TRUNC(AG5310*1.3222,2)</f>
        <v>0.26</v>
      </c>
      <c r="AJ5310" s="0" t="n">
        <f aca="false">((P5310-T5310)*0.7+T5310)*ABS(I5310)</f>
        <v>1.308</v>
      </c>
      <c r="AK5310" s="9" t="n">
        <f aca="false">IF(K5310="REFUND",(-1*(AJ5310-AG5310)),(AJ5310-AG5310))</f>
        <v>1.108</v>
      </c>
    </row>
    <row r="5311" customFormat="false" ht="13.8" hidden="false" customHeight="false" outlineLevel="0" collapsed="false">
      <c r="A5311" s="6" t="n">
        <v>42247</v>
      </c>
      <c r="B5311" s="0" t="n">
        <v>965292567241</v>
      </c>
      <c r="C5311" s="0" t="s">
        <v>19709</v>
      </c>
      <c r="D5311" s="0" t="s">
        <v>19710</v>
      </c>
      <c r="E5311" s="7" t="n">
        <v>9781429962438</v>
      </c>
      <c r="F5311" s="0" t="s">
        <v>19711</v>
      </c>
      <c r="G5311" s="0" t="s">
        <v>19712</v>
      </c>
      <c r="H5311" s="0" t="s">
        <v>19713</v>
      </c>
      <c r="I5311" s="0" t="n">
        <v>1</v>
      </c>
      <c r="J5311" s="0" t="s">
        <v>573</v>
      </c>
      <c r="K5311" s="0" t="s">
        <v>43</v>
      </c>
      <c r="L5311" s="0" t="n">
        <v>0</v>
      </c>
      <c r="M5311" s="0" t="s">
        <v>44</v>
      </c>
      <c r="N5311" s="0" t="n">
        <v>0</v>
      </c>
      <c r="O5311" s="0" t="s">
        <v>44</v>
      </c>
      <c r="P5311" s="0" t="n">
        <v>0</v>
      </c>
      <c r="Q5311" s="0" t="s">
        <v>45</v>
      </c>
      <c r="R5311" s="0" t="n">
        <v>0</v>
      </c>
      <c r="S5311" s="0" t="s">
        <v>45</v>
      </c>
      <c r="T5311" s="0" t="n">
        <v>0</v>
      </c>
      <c r="U5311" s="0" t="s">
        <v>45</v>
      </c>
      <c r="V5311" s="0" t="s">
        <v>9523</v>
      </c>
      <c r="W5311" s="0" t="s">
        <v>96</v>
      </c>
      <c r="X5311" s="0" t="s">
        <v>48</v>
      </c>
      <c r="Y5311" s="0" t="s">
        <v>9524</v>
      </c>
      <c r="Z5311" s="0" t="n">
        <v>0</v>
      </c>
      <c r="AA5311" s="0" t="s">
        <v>45</v>
      </c>
      <c r="AB5311" s="0" t="n">
        <v>0</v>
      </c>
      <c r="AC5311" s="0" t="s">
        <v>45</v>
      </c>
      <c r="AD5311" s="0" t="n">
        <v>13</v>
      </c>
      <c r="AE5311" s="0" t="n">
        <f aca="false">AD5311+100</f>
        <v>113</v>
      </c>
      <c r="AF5311" s="8" t="n">
        <f aca="false">((P5311/AE5311)*100)*ABS(I5311)</f>
        <v>0</v>
      </c>
      <c r="AG5311" s="0" t="n">
        <f aca="false">(TRUNC((AF5311*AD5311/100),2))</f>
        <v>0</v>
      </c>
      <c r="AH5311" s="0" t="n">
        <f aca="false">TRUNC(AF5311*1.3222,2)</f>
        <v>0</v>
      </c>
      <c r="AI5311" s="0" t="n">
        <f aca="false">TRUNC(AG5311*1.3222,2)</f>
        <v>0</v>
      </c>
      <c r="AJ5311" s="0" t="n">
        <f aca="false">((P5311-T5311)*0.7+T5311)*ABS(I5311)</f>
        <v>0</v>
      </c>
      <c r="AK5311" s="9" t="n">
        <f aca="false">IF(K5311="REFUND",(-1*(AJ5311-AG5311)),(AJ5311-AG5311))</f>
        <v>0</v>
      </c>
    </row>
    <row r="5312" customFormat="false" ht="13.8" hidden="false" customHeight="false" outlineLevel="0" collapsed="false">
      <c r="A5312" s="6" t="n">
        <v>42247</v>
      </c>
      <c r="B5312" s="0" t="n">
        <v>965292638291</v>
      </c>
      <c r="C5312" s="0" t="s">
        <v>19714</v>
      </c>
      <c r="D5312" s="0" t="s">
        <v>19715</v>
      </c>
      <c r="E5312" s="7" t="n">
        <v>9781633752177</v>
      </c>
      <c r="F5312" s="0" t="s">
        <v>2833</v>
      </c>
      <c r="G5312" s="0" t="s">
        <v>2834</v>
      </c>
      <c r="H5312" s="0" t="s">
        <v>1908</v>
      </c>
      <c r="I5312" s="0" t="n">
        <v>1</v>
      </c>
      <c r="J5312" s="0" t="s">
        <v>573</v>
      </c>
      <c r="K5312" s="0" t="s">
        <v>43</v>
      </c>
      <c r="L5312" s="0" t="n">
        <v>2.29</v>
      </c>
      <c r="M5312" s="0" t="s">
        <v>44</v>
      </c>
      <c r="N5312" s="0" t="n">
        <v>1.99</v>
      </c>
      <c r="O5312" s="0" t="s">
        <v>44</v>
      </c>
      <c r="P5312" s="0" t="n">
        <v>1.79</v>
      </c>
      <c r="Q5312" s="0" t="s">
        <v>45</v>
      </c>
      <c r="R5312" s="0" t="n">
        <v>1.55</v>
      </c>
      <c r="S5312" s="0" t="s">
        <v>45</v>
      </c>
      <c r="T5312" s="0" t="n">
        <v>0.24</v>
      </c>
      <c r="U5312" s="0" t="s">
        <v>45</v>
      </c>
      <c r="V5312" s="0" t="s">
        <v>9348</v>
      </c>
      <c r="W5312" s="0" t="s">
        <v>47</v>
      </c>
      <c r="X5312" s="0" t="s">
        <v>48</v>
      </c>
      <c r="Y5312" s="0" t="s">
        <v>11580</v>
      </c>
      <c r="Z5312" s="0" t="n">
        <v>1.09</v>
      </c>
      <c r="AA5312" s="0" t="s">
        <v>45</v>
      </c>
      <c r="AB5312" s="0" t="n">
        <v>0.24</v>
      </c>
      <c r="AC5312" s="0" t="s">
        <v>45</v>
      </c>
      <c r="AD5312" s="0" t="n">
        <v>13</v>
      </c>
      <c r="AE5312" s="0" t="n">
        <f aca="false">AD5312+100</f>
        <v>113</v>
      </c>
      <c r="AF5312" s="8" t="n">
        <f aca="false">((P5312/AE5312)*100)*ABS(I5312)</f>
        <v>1.58407079646018</v>
      </c>
      <c r="AG5312" s="0" t="n">
        <f aca="false">(TRUNC((AF5312*AD5312/100),2))</f>
        <v>0.2</v>
      </c>
      <c r="AH5312" s="0" t="n">
        <f aca="false">TRUNC(AF5312*1.3222,2)</f>
        <v>2.09</v>
      </c>
      <c r="AI5312" s="0" t="n">
        <f aca="false">TRUNC(AG5312*1.3222,2)</f>
        <v>0.26</v>
      </c>
      <c r="AJ5312" s="0" t="n">
        <f aca="false">((P5312-T5312)*0.7+T5312)*ABS(I5312)</f>
        <v>1.325</v>
      </c>
      <c r="AK5312" s="9" t="n">
        <f aca="false">IF(K5312="REFUND",(-1*(AJ5312-AG5312)),(AJ5312-AG5312))</f>
        <v>1.125</v>
      </c>
    </row>
    <row r="5313" customFormat="false" ht="13.8" hidden="false" customHeight="false" outlineLevel="0" collapsed="false">
      <c r="A5313" s="6" t="n">
        <v>42247</v>
      </c>
      <c r="B5313" s="0" t="n">
        <v>965298715191</v>
      </c>
      <c r="C5313" s="0" t="s">
        <v>19716</v>
      </c>
      <c r="D5313" s="0" t="s">
        <v>19717</v>
      </c>
      <c r="E5313" s="7" t="n">
        <v>9781633752788</v>
      </c>
      <c r="F5313" s="0" t="s">
        <v>15730</v>
      </c>
      <c r="G5313" s="0" t="s">
        <v>15731</v>
      </c>
      <c r="H5313" s="0" t="s">
        <v>8958</v>
      </c>
      <c r="I5313" s="0" t="n">
        <v>1</v>
      </c>
      <c r="J5313" s="0" t="s">
        <v>573</v>
      </c>
      <c r="K5313" s="0" t="s">
        <v>43</v>
      </c>
      <c r="L5313" s="0" t="n">
        <v>3.44</v>
      </c>
      <c r="M5313" s="0" t="s">
        <v>44</v>
      </c>
      <c r="N5313" s="0" t="n">
        <v>2.99</v>
      </c>
      <c r="O5313" s="0" t="s">
        <v>44</v>
      </c>
      <c r="P5313" s="0" t="n">
        <v>2.68</v>
      </c>
      <c r="Q5313" s="0" t="s">
        <v>45</v>
      </c>
      <c r="R5313" s="0" t="n">
        <v>2.33</v>
      </c>
      <c r="S5313" s="0" t="s">
        <v>45</v>
      </c>
      <c r="T5313" s="0" t="n">
        <v>0.35</v>
      </c>
      <c r="U5313" s="0" t="s">
        <v>45</v>
      </c>
      <c r="V5313" s="0" t="s">
        <v>156</v>
      </c>
      <c r="W5313" s="0" t="s">
        <v>157</v>
      </c>
      <c r="X5313" s="0" t="s">
        <v>48</v>
      </c>
      <c r="Y5313" s="0" t="s">
        <v>7663</v>
      </c>
      <c r="Z5313" s="0" t="n">
        <v>1.63</v>
      </c>
      <c r="AA5313" s="0" t="s">
        <v>45</v>
      </c>
      <c r="AB5313" s="0" t="n">
        <v>0.35</v>
      </c>
      <c r="AC5313" s="0" t="s">
        <v>45</v>
      </c>
      <c r="AD5313" s="0" t="n">
        <v>5</v>
      </c>
      <c r="AE5313" s="0" t="n">
        <f aca="false">AD5313+100</f>
        <v>105</v>
      </c>
      <c r="AF5313" s="8" t="n">
        <f aca="false">((P5313/AE5313)*100)*ABS(I5313)</f>
        <v>2.55238095238095</v>
      </c>
      <c r="AG5313" s="0" t="n">
        <f aca="false">(TRUNC((AF5313*AD5313/100),2))</f>
        <v>0.12</v>
      </c>
      <c r="AH5313" s="0" t="n">
        <f aca="false">TRUNC(AF5313*1.3222,2)</f>
        <v>3.37</v>
      </c>
      <c r="AI5313" s="0" t="n">
        <f aca="false">TRUNC(AG5313*1.3222,2)</f>
        <v>0.15</v>
      </c>
      <c r="AJ5313" s="0" t="n">
        <f aca="false">((P5313-T5313)*0.7+T5313)*ABS(I5313)</f>
        <v>1.981</v>
      </c>
      <c r="AK5313" s="9" t="n">
        <f aca="false">IF(K5313="REFUND",(-1*(AJ5313-AG5313)),(AJ5313-AG5313))</f>
        <v>1.861</v>
      </c>
    </row>
    <row r="5314" customFormat="false" ht="13.8" hidden="false" customHeight="false" outlineLevel="0" collapsed="false">
      <c r="A5314" s="6" t="n">
        <v>42247</v>
      </c>
      <c r="B5314" s="0" t="n">
        <v>965298716191</v>
      </c>
      <c r="C5314" s="0" t="s">
        <v>19716</v>
      </c>
      <c r="D5314" s="0" t="s">
        <v>19717</v>
      </c>
      <c r="E5314" s="7" t="n">
        <v>9781622664924</v>
      </c>
      <c r="F5314" s="0" t="s">
        <v>9195</v>
      </c>
      <c r="G5314" s="0" t="s">
        <v>9196</v>
      </c>
      <c r="H5314" s="0" t="s">
        <v>9192</v>
      </c>
      <c r="I5314" s="0" t="n">
        <v>1</v>
      </c>
      <c r="J5314" s="0" t="s">
        <v>573</v>
      </c>
      <c r="K5314" s="0" t="s">
        <v>43</v>
      </c>
      <c r="L5314" s="0" t="n">
        <v>3.44</v>
      </c>
      <c r="M5314" s="0" t="s">
        <v>44</v>
      </c>
      <c r="N5314" s="0" t="n">
        <v>2.99</v>
      </c>
      <c r="O5314" s="0" t="s">
        <v>44</v>
      </c>
      <c r="P5314" s="0" t="n">
        <v>2.67</v>
      </c>
      <c r="Q5314" s="0" t="s">
        <v>45</v>
      </c>
      <c r="R5314" s="0" t="n">
        <v>2.32</v>
      </c>
      <c r="S5314" s="0" t="s">
        <v>45</v>
      </c>
      <c r="T5314" s="0" t="n">
        <v>0.35</v>
      </c>
      <c r="U5314" s="0" t="s">
        <v>45</v>
      </c>
      <c r="V5314" s="0" t="s">
        <v>156</v>
      </c>
      <c r="W5314" s="0" t="s">
        <v>157</v>
      </c>
      <c r="X5314" s="0" t="s">
        <v>48</v>
      </c>
      <c r="Y5314" s="0" t="s">
        <v>7663</v>
      </c>
      <c r="Z5314" s="0" t="n">
        <v>1.62</v>
      </c>
      <c r="AA5314" s="0" t="s">
        <v>45</v>
      </c>
      <c r="AB5314" s="0" t="n">
        <v>0.35</v>
      </c>
      <c r="AC5314" s="0" t="s">
        <v>45</v>
      </c>
      <c r="AD5314" s="0" t="n">
        <v>5</v>
      </c>
      <c r="AE5314" s="0" t="n">
        <f aca="false">AD5314+100</f>
        <v>105</v>
      </c>
      <c r="AF5314" s="8" t="n">
        <f aca="false">((P5314/AE5314)*100)*ABS(I5314)</f>
        <v>2.54285714285714</v>
      </c>
      <c r="AG5314" s="0" t="n">
        <f aca="false">(TRUNC((AF5314*AD5314/100),2))</f>
        <v>0.12</v>
      </c>
      <c r="AH5314" s="0" t="n">
        <f aca="false">TRUNC(AF5314*1.3222,2)</f>
        <v>3.36</v>
      </c>
      <c r="AI5314" s="0" t="n">
        <f aca="false">TRUNC(AG5314*1.3222,2)</f>
        <v>0.15</v>
      </c>
      <c r="AJ5314" s="0" t="n">
        <f aca="false">((P5314-T5314)*0.7+T5314)*ABS(I5314)</f>
        <v>1.974</v>
      </c>
      <c r="AK5314" s="9" t="n">
        <f aca="false">IF(K5314="REFUND",(-1*(AJ5314-AG5314)),(AJ5314-AG5314))</f>
        <v>1.854</v>
      </c>
    </row>
    <row r="5315" customFormat="false" ht="13.8" hidden="false" customHeight="false" outlineLevel="0" collapsed="false">
      <c r="A5315" s="6" t="n">
        <v>42247</v>
      </c>
      <c r="B5315" s="0" t="n">
        <v>965298717191</v>
      </c>
      <c r="C5315" s="0" t="s">
        <v>19716</v>
      </c>
      <c r="D5315" s="0" t="s">
        <v>19717</v>
      </c>
      <c r="E5315" s="7" t="n">
        <v>9781633751675</v>
      </c>
      <c r="F5315" s="0" t="s">
        <v>9190</v>
      </c>
      <c r="G5315" s="0" t="s">
        <v>9191</v>
      </c>
      <c r="H5315" s="0" t="s">
        <v>9192</v>
      </c>
      <c r="I5315" s="0" t="n">
        <v>1</v>
      </c>
      <c r="J5315" s="0" t="s">
        <v>573</v>
      </c>
      <c r="K5315" s="0" t="s">
        <v>43</v>
      </c>
      <c r="L5315" s="0" t="n">
        <v>3.44</v>
      </c>
      <c r="M5315" s="0" t="s">
        <v>44</v>
      </c>
      <c r="N5315" s="0" t="n">
        <v>2.99</v>
      </c>
      <c r="O5315" s="0" t="s">
        <v>44</v>
      </c>
      <c r="P5315" s="0" t="n">
        <v>2.68</v>
      </c>
      <c r="Q5315" s="0" t="s">
        <v>45</v>
      </c>
      <c r="R5315" s="0" t="n">
        <v>2.33</v>
      </c>
      <c r="S5315" s="0" t="s">
        <v>45</v>
      </c>
      <c r="T5315" s="0" t="n">
        <v>0.35</v>
      </c>
      <c r="U5315" s="0" t="s">
        <v>45</v>
      </c>
      <c r="V5315" s="0" t="s">
        <v>156</v>
      </c>
      <c r="W5315" s="0" t="s">
        <v>157</v>
      </c>
      <c r="X5315" s="0" t="s">
        <v>48</v>
      </c>
      <c r="Y5315" s="0" t="s">
        <v>7663</v>
      </c>
      <c r="Z5315" s="0" t="n">
        <v>1.63</v>
      </c>
      <c r="AA5315" s="0" t="s">
        <v>45</v>
      </c>
      <c r="AB5315" s="0" t="n">
        <v>0.35</v>
      </c>
      <c r="AC5315" s="0" t="s">
        <v>45</v>
      </c>
      <c r="AD5315" s="0" t="n">
        <v>5</v>
      </c>
      <c r="AE5315" s="0" t="n">
        <f aca="false">AD5315+100</f>
        <v>105</v>
      </c>
      <c r="AF5315" s="8" t="n">
        <f aca="false">((P5315/AE5315)*100)*ABS(I5315)</f>
        <v>2.55238095238095</v>
      </c>
      <c r="AG5315" s="0" t="n">
        <f aca="false">(TRUNC((AF5315*AD5315/100),2))</f>
        <v>0.12</v>
      </c>
      <c r="AH5315" s="0" t="n">
        <f aca="false">TRUNC(AF5315*1.3222,2)</f>
        <v>3.37</v>
      </c>
      <c r="AI5315" s="0" t="n">
        <f aca="false">TRUNC(AG5315*1.3222,2)</f>
        <v>0.15</v>
      </c>
      <c r="AJ5315" s="0" t="n">
        <f aca="false">((P5315-T5315)*0.7+T5315)*ABS(I5315)</f>
        <v>1.981</v>
      </c>
      <c r="AK5315" s="9" t="n">
        <f aca="false">IF(K5315="REFUND",(-1*(AJ5315-AG5315)),(AJ5315-AG5315))</f>
        <v>1.861</v>
      </c>
    </row>
    <row r="5316" customFormat="false" ht="13.8" hidden="false" customHeight="false" outlineLevel="0" collapsed="false">
      <c r="A5316" s="6" t="n">
        <v>42247</v>
      </c>
      <c r="B5316" s="0" t="n">
        <v>965298718191</v>
      </c>
      <c r="C5316" s="0" t="s">
        <v>19716</v>
      </c>
      <c r="D5316" s="0" t="s">
        <v>19717</v>
      </c>
      <c r="E5316" s="7" t="n">
        <v>9781633752009</v>
      </c>
      <c r="F5316" s="0" t="s">
        <v>1734</v>
      </c>
      <c r="G5316" s="0" t="s">
        <v>1735</v>
      </c>
      <c r="H5316" s="0" t="s">
        <v>1736</v>
      </c>
      <c r="I5316" s="0" t="n">
        <v>1</v>
      </c>
      <c r="J5316" s="0" t="s">
        <v>573</v>
      </c>
      <c r="K5316" s="0" t="s">
        <v>43</v>
      </c>
      <c r="L5316" s="0" t="n">
        <v>3.44</v>
      </c>
      <c r="M5316" s="0" t="s">
        <v>44</v>
      </c>
      <c r="N5316" s="0" t="n">
        <v>2.99</v>
      </c>
      <c r="O5316" s="0" t="s">
        <v>44</v>
      </c>
      <c r="P5316" s="0" t="n">
        <v>2.68</v>
      </c>
      <c r="Q5316" s="0" t="s">
        <v>45</v>
      </c>
      <c r="R5316" s="0" t="n">
        <v>2.33</v>
      </c>
      <c r="S5316" s="0" t="s">
        <v>45</v>
      </c>
      <c r="T5316" s="0" t="n">
        <v>0.35</v>
      </c>
      <c r="U5316" s="0" t="s">
        <v>45</v>
      </c>
      <c r="V5316" s="0" t="s">
        <v>156</v>
      </c>
      <c r="W5316" s="0" t="s">
        <v>157</v>
      </c>
      <c r="X5316" s="0" t="s">
        <v>48</v>
      </c>
      <c r="Y5316" s="0" t="s">
        <v>7663</v>
      </c>
      <c r="Z5316" s="0" t="n">
        <v>1.63</v>
      </c>
      <c r="AA5316" s="0" t="s">
        <v>45</v>
      </c>
      <c r="AB5316" s="0" t="n">
        <v>0.35</v>
      </c>
      <c r="AC5316" s="0" t="s">
        <v>45</v>
      </c>
      <c r="AD5316" s="0" t="n">
        <v>5</v>
      </c>
      <c r="AE5316" s="0" t="n">
        <f aca="false">AD5316+100</f>
        <v>105</v>
      </c>
      <c r="AF5316" s="8" t="n">
        <f aca="false">((P5316/AE5316)*100)*ABS(I5316)</f>
        <v>2.55238095238095</v>
      </c>
      <c r="AG5316" s="0" t="n">
        <f aca="false">(TRUNC((AF5316*AD5316/100),2))</f>
        <v>0.12</v>
      </c>
      <c r="AH5316" s="0" t="n">
        <f aca="false">TRUNC(AF5316*1.3222,2)</f>
        <v>3.37</v>
      </c>
      <c r="AI5316" s="0" t="n">
        <f aca="false">TRUNC(AG5316*1.3222,2)</f>
        <v>0.15</v>
      </c>
      <c r="AJ5316" s="0" t="n">
        <f aca="false">((P5316-T5316)*0.7+T5316)*ABS(I5316)</f>
        <v>1.981</v>
      </c>
      <c r="AK5316" s="9" t="n">
        <f aca="false">IF(K5316="REFUND",(-1*(AJ5316-AG5316)),(AJ5316-AG5316))</f>
        <v>1.861</v>
      </c>
    </row>
    <row r="5317" customFormat="false" ht="13.8" hidden="false" customHeight="false" outlineLevel="0" collapsed="false">
      <c r="A5317" s="6" t="n">
        <v>42247</v>
      </c>
      <c r="B5317" s="0" t="n">
        <v>965298719191</v>
      </c>
      <c r="C5317" s="0" t="s">
        <v>19716</v>
      </c>
      <c r="D5317" s="0" t="s">
        <v>19717</v>
      </c>
      <c r="E5317" s="7" t="n">
        <v>9781622666058</v>
      </c>
      <c r="F5317" s="0" t="s">
        <v>17458</v>
      </c>
      <c r="G5317" s="0" t="s">
        <v>17459</v>
      </c>
      <c r="H5317" s="0" t="s">
        <v>1736</v>
      </c>
      <c r="I5317" s="0" t="n">
        <v>1</v>
      </c>
      <c r="J5317" s="0" t="s">
        <v>573</v>
      </c>
      <c r="K5317" s="0" t="s">
        <v>43</v>
      </c>
      <c r="L5317" s="0" t="n">
        <v>3.44</v>
      </c>
      <c r="M5317" s="0" t="s">
        <v>44</v>
      </c>
      <c r="N5317" s="0" t="n">
        <v>2.99</v>
      </c>
      <c r="O5317" s="0" t="s">
        <v>44</v>
      </c>
      <c r="P5317" s="0" t="n">
        <v>2.68</v>
      </c>
      <c r="Q5317" s="0" t="s">
        <v>45</v>
      </c>
      <c r="R5317" s="0" t="n">
        <v>2.33</v>
      </c>
      <c r="S5317" s="0" t="s">
        <v>45</v>
      </c>
      <c r="T5317" s="0" t="n">
        <v>0.35</v>
      </c>
      <c r="U5317" s="0" t="s">
        <v>45</v>
      </c>
      <c r="V5317" s="0" t="s">
        <v>156</v>
      </c>
      <c r="W5317" s="0" t="s">
        <v>157</v>
      </c>
      <c r="X5317" s="0" t="s">
        <v>48</v>
      </c>
      <c r="Y5317" s="0" t="s">
        <v>7663</v>
      </c>
      <c r="Z5317" s="0" t="n">
        <v>1.63</v>
      </c>
      <c r="AA5317" s="0" t="s">
        <v>45</v>
      </c>
      <c r="AB5317" s="0" t="n">
        <v>0.35</v>
      </c>
      <c r="AC5317" s="0" t="s">
        <v>45</v>
      </c>
      <c r="AD5317" s="0" t="n">
        <v>5</v>
      </c>
      <c r="AE5317" s="0" t="n">
        <f aca="false">AD5317+100</f>
        <v>105</v>
      </c>
      <c r="AF5317" s="8" t="n">
        <f aca="false">((P5317/AE5317)*100)*ABS(I5317)</f>
        <v>2.55238095238095</v>
      </c>
      <c r="AG5317" s="0" t="n">
        <f aca="false">(TRUNC((AF5317*AD5317/100),2))</f>
        <v>0.12</v>
      </c>
      <c r="AH5317" s="0" t="n">
        <f aca="false">TRUNC(AF5317*1.3222,2)</f>
        <v>3.37</v>
      </c>
      <c r="AI5317" s="0" t="n">
        <f aca="false">TRUNC(AG5317*1.3222,2)</f>
        <v>0.15</v>
      </c>
      <c r="AJ5317" s="0" t="n">
        <f aca="false">((P5317-T5317)*0.7+T5317)*ABS(I5317)</f>
        <v>1.981</v>
      </c>
      <c r="AK5317" s="9" t="n">
        <f aca="false">IF(K5317="REFUND",(-1*(AJ5317-AG5317)),(AJ5317-AG5317))</f>
        <v>1.861</v>
      </c>
    </row>
    <row r="5318" customFormat="false" ht="13.8" hidden="false" customHeight="false" outlineLevel="0" collapsed="false">
      <c r="A5318" s="6" t="n">
        <v>42247</v>
      </c>
      <c r="B5318" s="0" t="n">
        <v>965302417191</v>
      </c>
      <c r="C5318" s="0" t="s">
        <v>19718</v>
      </c>
      <c r="D5318" s="0" t="s">
        <v>19719</v>
      </c>
      <c r="E5318" s="7" t="n">
        <v>9781466861916</v>
      </c>
      <c r="F5318" s="0" t="s">
        <v>15936</v>
      </c>
      <c r="G5318" s="0" t="s">
        <v>15937</v>
      </c>
      <c r="H5318" s="0" t="s">
        <v>286</v>
      </c>
      <c r="I5318" s="0" t="n">
        <v>1</v>
      </c>
      <c r="J5318" s="0" t="s">
        <v>573</v>
      </c>
      <c r="K5318" s="0" t="s">
        <v>43</v>
      </c>
      <c r="L5318" s="0" t="n">
        <v>16.09</v>
      </c>
      <c r="M5318" s="0" t="s">
        <v>44</v>
      </c>
      <c r="N5318" s="0" t="n">
        <v>13.99</v>
      </c>
      <c r="O5318" s="0" t="s">
        <v>44</v>
      </c>
      <c r="P5318" s="0" t="n">
        <v>12.54</v>
      </c>
      <c r="Q5318" s="0" t="s">
        <v>45</v>
      </c>
      <c r="R5318" s="0" t="n">
        <v>10.9</v>
      </c>
      <c r="S5318" s="0" t="s">
        <v>45</v>
      </c>
      <c r="T5318" s="0" t="n">
        <v>1.64</v>
      </c>
      <c r="U5318" s="0" t="s">
        <v>45</v>
      </c>
      <c r="V5318" s="0" t="s">
        <v>171</v>
      </c>
      <c r="W5318" s="0" t="s">
        <v>80</v>
      </c>
      <c r="X5318" s="0" t="s">
        <v>48</v>
      </c>
      <c r="Y5318" s="0" t="s">
        <v>13187</v>
      </c>
      <c r="Z5318" s="0" t="n">
        <v>7.63</v>
      </c>
      <c r="AA5318" s="0" t="s">
        <v>45</v>
      </c>
      <c r="AB5318" s="0" t="n">
        <v>1.64</v>
      </c>
      <c r="AC5318" s="0" t="s">
        <v>45</v>
      </c>
      <c r="AD5318" s="0" t="n">
        <v>5</v>
      </c>
      <c r="AE5318" s="0" t="n">
        <f aca="false">AD5318+100</f>
        <v>105</v>
      </c>
      <c r="AF5318" s="8" t="n">
        <f aca="false">((P5318/AE5318)*100)*ABS(I5318)</f>
        <v>11.9428571428571</v>
      </c>
      <c r="AG5318" s="0" t="n">
        <f aca="false">(TRUNC((AF5318*AD5318/100),2))</f>
        <v>0.59</v>
      </c>
      <c r="AH5318" s="0" t="n">
        <f aca="false">TRUNC(AF5318*1.3222,2)</f>
        <v>15.79</v>
      </c>
      <c r="AI5318" s="0" t="n">
        <f aca="false">TRUNC(AG5318*1.3222,2)</f>
        <v>0.78</v>
      </c>
      <c r="AJ5318" s="0" t="n">
        <f aca="false">((P5318-T5318)*0.7+T5318)*ABS(I5318)</f>
        <v>9.27</v>
      </c>
      <c r="AK5318" s="9" t="n">
        <f aca="false">IF(K5318="REFUND",(-1*(AJ5318-AG5318)),(AJ5318-AG5318))</f>
        <v>8.68</v>
      </c>
    </row>
    <row r="5319" customFormat="false" ht="13.8" hidden="false" customHeight="false" outlineLevel="0" collapsed="false">
      <c r="A5319" s="6" t="n">
        <v>42247</v>
      </c>
      <c r="B5319" s="0" t="n">
        <v>965305181191</v>
      </c>
      <c r="C5319" s="0" t="s">
        <v>19720</v>
      </c>
      <c r="D5319" s="0" t="s">
        <v>19721</v>
      </c>
      <c r="E5319" s="7" t="n">
        <v>9781250029959</v>
      </c>
      <c r="F5319" s="0" t="s">
        <v>92</v>
      </c>
      <c r="G5319" s="0" t="s">
        <v>93</v>
      </c>
      <c r="H5319" s="0" t="s">
        <v>94</v>
      </c>
      <c r="I5319" s="0" t="n">
        <v>1</v>
      </c>
      <c r="J5319" s="0" t="s">
        <v>573</v>
      </c>
      <c r="K5319" s="0" t="s">
        <v>43</v>
      </c>
      <c r="L5319" s="0" t="n">
        <v>17.24</v>
      </c>
      <c r="M5319" s="0" t="s">
        <v>44</v>
      </c>
      <c r="N5319" s="0" t="n">
        <v>14.99</v>
      </c>
      <c r="O5319" s="0" t="s">
        <v>44</v>
      </c>
      <c r="P5319" s="0" t="n">
        <v>13.44</v>
      </c>
      <c r="Q5319" s="0" t="s">
        <v>45</v>
      </c>
      <c r="R5319" s="0" t="n">
        <v>11.68</v>
      </c>
      <c r="S5319" s="0" t="s">
        <v>45</v>
      </c>
      <c r="T5319" s="0" t="n">
        <v>1.76</v>
      </c>
      <c r="U5319" s="0" t="s">
        <v>45</v>
      </c>
      <c r="V5319" s="0" t="s">
        <v>5736</v>
      </c>
      <c r="W5319" s="0" t="s">
        <v>47</v>
      </c>
      <c r="X5319" s="0" t="s">
        <v>48</v>
      </c>
      <c r="Y5319" s="0" t="s">
        <v>19722</v>
      </c>
      <c r="Z5319" s="0" t="n">
        <v>8.18</v>
      </c>
      <c r="AA5319" s="0" t="s">
        <v>45</v>
      </c>
      <c r="AB5319" s="0" t="n">
        <v>1.76</v>
      </c>
      <c r="AC5319" s="0" t="s">
        <v>45</v>
      </c>
      <c r="AD5319" s="0" t="n">
        <v>13</v>
      </c>
      <c r="AE5319" s="0" t="n">
        <f aca="false">AD5319+100</f>
        <v>113</v>
      </c>
      <c r="AF5319" s="8" t="n">
        <f aca="false">((P5319/AE5319)*100)*ABS(I5319)</f>
        <v>11.8938053097345</v>
      </c>
      <c r="AG5319" s="0" t="n">
        <f aca="false">(TRUNC((AF5319*AD5319/100),2))</f>
        <v>1.54</v>
      </c>
      <c r="AH5319" s="0" t="n">
        <f aca="false">TRUNC(AF5319*1.3222,2)</f>
        <v>15.72</v>
      </c>
      <c r="AI5319" s="0" t="n">
        <f aca="false">TRUNC(AG5319*1.3222,2)</f>
        <v>2.03</v>
      </c>
      <c r="AJ5319" s="0" t="n">
        <f aca="false">((P5319-T5319)*0.7+T5319)*ABS(I5319)</f>
        <v>9.936</v>
      </c>
      <c r="AK5319" s="9" t="n">
        <f aca="false">IF(K5319="REFUND",(-1*(AJ5319-AG5319)),(AJ5319-AG5319))</f>
        <v>8.396</v>
      </c>
    </row>
    <row r="5320" customFormat="false" ht="13.8" hidden="false" customHeight="false" outlineLevel="0" collapsed="false">
      <c r="A5320" s="6" t="n">
        <v>42247</v>
      </c>
      <c r="B5320" s="0" t="n">
        <v>965307808291</v>
      </c>
      <c r="C5320" s="0" t="s">
        <v>19723</v>
      </c>
      <c r="D5320" s="0" t="s">
        <v>19724</v>
      </c>
      <c r="E5320" s="7" t="n">
        <v>9781429946858</v>
      </c>
      <c r="F5320" s="0" t="s">
        <v>784</v>
      </c>
      <c r="G5320" s="0" t="s">
        <v>785</v>
      </c>
      <c r="H5320" s="0" t="s">
        <v>786</v>
      </c>
      <c r="I5320" s="0" t="n">
        <v>1</v>
      </c>
      <c r="J5320" s="0" t="s">
        <v>573</v>
      </c>
      <c r="K5320" s="0" t="s">
        <v>43</v>
      </c>
      <c r="L5320" s="0" t="n">
        <v>3.44</v>
      </c>
      <c r="M5320" s="0" t="s">
        <v>44</v>
      </c>
      <c r="N5320" s="0" t="n">
        <v>2.99</v>
      </c>
      <c r="O5320" s="0" t="s">
        <v>44</v>
      </c>
      <c r="P5320" s="0" t="n">
        <v>2.68</v>
      </c>
      <c r="Q5320" s="0" t="s">
        <v>45</v>
      </c>
      <c r="R5320" s="0" t="n">
        <v>2.33</v>
      </c>
      <c r="S5320" s="0" t="s">
        <v>45</v>
      </c>
      <c r="T5320" s="0" t="n">
        <v>0.35</v>
      </c>
      <c r="U5320" s="0" t="s">
        <v>45</v>
      </c>
      <c r="V5320" s="0" t="s">
        <v>202</v>
      </c>
      <c r="W5320" s="0" t="s">
        <v>88</v>
      </c>
      <c r="X5320" s="0" t="s">
        <v>48</v>
      </c>
      <c r="Y5320" s="0" t="s">
        <v>19725</v>
      </c>
      <c r="Z5320" s="0" t="n">
        <v>1.63</v>
      </c>
      <c r="AA5320" s="0" t="s">
        <v>45</v>
      </c>
      <c r="AB5320" s="0" t="n">
        <v>0.35</v>
      </c>
      <c r="AC5320" s="0" t="s">
        <v>45</v>
      </c>
      <c r="AD5320" s="0" t="n">
        <v>13</v>
      </c>
      <c r="AE5320" s="0" t="n">
        <f aca="false">AD5320+100</f>
        <v>113</v>
      </c>
      <c r="AF5320" s="8" t="n">
        <f aca="false">((P5320/AE5320)*100)*ABS(I5320)</f>
        <v>2.3716814159292</v>
      </c>
      <c r="AG5320" s="0" t="n">
        <f aca="false">(TRUNC((AF5320*AD5320/100),2))</f>
        <v>0.3</v>
      </c>
      <c r="AH5320" s="0" t="n">
        <f aca="false">TRUNC(AF5320*1.3222,2)</f>
        <v>3.13</v>
      </c>
      <c r="AI5320" s="0" t="n">
        <f aca="false">TRUNC(AG5320*1.3222,2)</f>
        <v>0.39</v>
      </c>
      <c r="AJ5320" s="0" t="n">
        <f aca="false">((P5320-T5320)*0.7+T5320)*ABS(I5320)</f>
        <v>1.981</v>
      </c>
      <c r="AK5320" s="9" t="n">
        <f aca="false">IF(K5320="REFUND",(-1*(AJ5320-AG5320)),(AJ5320-AG5320))</f>
        <v>1.681</v>
      </c>
    </row>
    <row r="5321" customFormat="false" ht="13.8" hidden="false" customHeight="false" outlineLevel="0" collapsed="false">
      <c r="A5321" s="6" t="n">
        <v>42247</v>
      </c>
      <c r="B5321" s="0" t="n">
        <v>965318466391</v>
      </c>
      <c r="C5321" s="0" t="s">
        <v>19726</v>
      </c>
      <c r="D5321" s="0" t="s">
        <v>19727</v>
      </c>
      <c r="E5321" s="7" t="n">
        <v>9781429927840</v>
      </c>
      <c r="F5321" s="0" t="s">
        <v>4310</v>
      </c>
      <c r="G5321" s="0" t="s">
        <v>4311</v>
      </c>
      <c r="H5321" s="0" t="s">
        <v>139</v>
      </c>
      <c r="I5321" s="0" t="n">
        <v>1</v>
      </c>
      <c r="J5321" s="0" t="s">
        <v>573</v>
      </c>
      <c r="K5321" s="0" t="s">
        <v>43</v>
      </c>
      <c r="L5321" s="0" t="n">
        <v>12.64</v>
      </c>
      <c r="M5321" s="0" t="s">
        <v>44</v>
      </c>
      <c r="N5321" s="0" t="n">
        <v>10.99</v>
      </c>
      <c r="O5321" s="0" t="s">
        <v>44</v>
      </c>
      <c r="P5321" s="0" t="n">
        <v>9.78</v>
      </c>
      <c r="Q5321" s="0" t="s">
        <v>45</v>
      </c>
      <c r="R5321" s="0" t="n">
        <v>8.5</v>
      </c>
      <c r="S5321" s="0" t="s">
        <v>45</v>
      </c>
      <c r="T5321" s="0" t="n">
        <v>1.28</v>
      </c>
      <c r="U5321" s="0" t="s">
        <v>45</v>
      </c>
      <c r="V5321" s="0" t="s">
        <v>156</v>
      </c>
      <c r="W5321" s="0" t="s">
        <v>157</v>
      </c>
      <c r="X5321" s="0" t="s">
        <v>48</v>
      </c>
      <c r="Y5321" s="0" t="s">
        <v>4932</v>
      </c>
      <c r="Z5321" s="0" t="n">
        <v>5.95</v>
      </c>
      <c r="AA5321" s="0" t="s">
        <v>45</v>
      </c>
      <c r="AB5321" s="0" t="n">
        <v>1.28</v>
      </c>
      <c r="AC5321" s="0" t="s">
        <v>45</v>
      </c>
      <c r="AD5321" s="0" t="n">
        <v>5</v>
      </c>
      <c r="AE5321" s="0" t="n">
        <f aca="false">AD5321+100</f>
        <v>105</v>
      </c>
      <c r="AF5321" s="8" t="n">
        <f aca="false">((P5321/AE5321)*100)*ABS(I5321)</f>
        <v>9.31428571428571</v>
      </c>
      <c r="AG5321" s="0" t="n">
        <f aca="false">(TRUNC((AF5321*AD5321/100),2))</f>
        <v>0.46</v>
      </c>
      <c r="AH5321" s="0" t="n">
        <f aca="false">TRUNC(AF5321*1.3222,2)</f>
        <v>12.31</v>
      </c>
      <c r="AI5321" s="0" t="n">
        <f aca="false">TRUNC(AG5321*1.3222,2)</f>
        <v>0.6</v>
      </c>
      <c r="AJ5321" s="0" t="n">
        <f aca="false">((P5321-T5321)*0.7+T5321)*ABS(I5321)</f>
        <v>7.23</v>
      </c>
      <c r="AK5321" s="9" t="n">
        <f aca="false">IF(K5321="REFUND",(-1*(AJ5321-AG5321)),(AJ5321-AG5321))</f>
        <v>6.77</v>
      </c>
    </row>
    <row r="5322" customFormat="false" ht="13.8" hidden="false" customHeight="false" outlineLevel="0" collapsed="false">
      <c r="A5322" s="6" t="n">
        <v>42247</v>
      </c>
      <c r="B5322" s="0" t="n">
        <v>965319427341</v>
      </c>
      <c r="C5322" s="0" t="s">
        <v>19728</v>
      </c>
      <c r="D5322" s="0" t="s">
        <v>19729</v>
      </c>
      <c r="E5322" s="7" t="n">
        <v>9781250017215</v>
      </c>
      <c r="F5322" s="0" t="s">
        <v>4451</v>
      </c>
      <c r="G5322" s="0" t="s">
        <v>4452</v>
      </c>
      <c r="H5322" s="0" t="s">
        <v>1784</v>
      </c>
      <c r="I5322" s="0" t="n">
        <v>1</v>
      </c>
      <c r="J5322" s="0" t="s">
        <v>573</v>
      </c>
      <c r="K5322" s="0" t="s">
        <v>43</v>
      </c>
      <c r="L5322" s="0" t="n">
        <v>12.64</v>
      </c>
      <c r="M5322" s="0" t="s">
        <v>44</v>
      </c>
      <c r="N5322" s="0" t="n">
        <v>10.99</v>
      </c>
      <c r="O5322" s="0" t="s">
        <v>44</v>
      </c>
      <c r="P5322" s="0" t="n">
        <v>9.86</v>
      </c>
      <c r="Q5322" s="0" t="s">
        <v>45</v>
      </c>
      <c r="R5322" s="0" t="n">
        <v>8.57</v>
      </c>
      <c r="S5322" s="0" t="s">
        <v>45</v>
      </c>
      <c r="T5322" s="0" t="n">
        <v>1.29</v>
      </c>
      <c r="U5322" s="0" t="s">
        <v>45</v>
      </c>
      <c r="V5322" s="0" t="s">
        <v>587</v>
      </c>
      <c r="W5322" s="0" t="s">
        <v>96</v>
      </c>
      <c r="X5322" s="0" t="s">
        <v>48</v>
      </c>
      <c r="Y5322" s="0" t="s">
        <v>19730</v>
      </c>
      <c r="Z5322" s="0" t="n">
        <v>6</v>
      </c>
      <c r="AA5322" s="0" t="s">
        <v>45</v>
      </c>
      <c r="AB5322" s="0" t="n">
        <v>1.29</v>
      </c>
      <c r="AC5322" s="0" t="s">
        <v>45</v>
      </c>
      <c r="AD5322" s="0" t="n">
        <v>13</v>
      </c>
      <c r="AE5322" s="0" t="n">
        <f aca="false">AD5322+100</f>
        <v>113</v>
      </c>
      <c r="AF5322" s="8" t="n">
        <f aca="false">((P5322/AE5322)*100)*ABS(I5322)</f>
        <v>8.72566371681416</v>
      </c>
      <c r="AG5322" s="0" t="n">
        <f aca="false">(TRUNC((AF5322*AD5322/100),2))</f>
        <v>1.13</v>
      </c>
      <c r="AH5322" s="0" t="n">
        <f aca="false">TRUNC(AF5322*1.3222,2)</f>
        <v>11.53</v>
      </c>
      <c r="AI5322" s="0" t="n">
        <f aca="false">TRUNC(AG5322*1.3222,2)</f>
        <v>1.49</v>
      </c>
      <c r="AJ5322" s="0" t="n">
        <f aca="false">((P5322-T5322)*0.7+T5322)*ABS(I5322)</f>
        <v>7.289</v>
      </c>
      <c r="AK5322" s="9" t="n">
        <f aca="false">IF(K5322="REFUND",(-1*(AJ5322-AG5322)),(AJ5322-AG5322))</f>
        <v>6.159</v>
      </c>
    </row>
    <row r="5323" customFormat="false" ht="13.8" hidden="false" customHeight="false" outlineLevel="0" collapsed="false">
      <c r="A5323" s="6" t="n">
        <v>42247</v>
      </c>
      <c r="B5323" s="0" t="n">
        <v>965320731241</v>
      </c>
      <c r="C5323" s="0" t="s">
        <v>19731</v>
      </c>
      <c r="D5323" s="0" t="s">
        <v>19732</v>
      </c>
      <c r="E5323" s="7" t="n">
        <v>9781466872783</v>
      </c>
      <c r="F5323" s="0" t="s">
        <v>16033</v>
      </c>
      <c r="G5323" s="0" t="s">
        <v>16034</v>
      </c>
      <c r="H5323" s="0" t="s">
        <v>1784</v>
      </c>
      <c r="I5323" s="0" t="n">
        <v>1</v>
      </c>
      <c r="J5323" s="0" t="s">
        <v>573</v>
      </c>
      <c r="K5323" s="0" t="s">
        <v>43</v>
      </c>
      <c r="L5323" s="0" t="n">
        <v>16.09</v>
      </c>
      <c r="M5323" s="0" t="s">
        <v>44</v>
      </c>
      <c r="N5323" s="0" t="n">
        <v>13.99</v>
      </c>
      <c r="O5323" s="0" t="s">
        <v>44</v>
      </c>
      <c r="P5323" s="0" t="n">
        <v>12.55</v>
      </c>
      <c r="Q5323" s="0" t="s">
        <v>45</v>
      </c>
      <c r="R5323" s="0" t="n">
        <v>10.91</v>
      </c>
      <c r="S5323" s="0" t="s">
        <v>45</v>
      </c>
      <c r="T5323" s="0" t="n">
        <v>1.64</v>
      </c>
      <c r="U5323" s="0" t="s">
        <v>45</v>
      </c>
      <c r="V5323" s="0" t="s">
        <v>266</v>
      </c>
      <c r="W5323" s="0" t="s">
        <v>47</v>
      </c>
      <c r="X5323" s="0" t="s">
        <v>48</v>
      </c>
      <c r="Y5323" s="0" t="s">
        <v>19733</v>
      </c>
      <c r="Z5323" s="0" t="n">
        <v>7.64</v>
      </c>
      <c r="AA5323" s="0" t="s">
        <v>45</v>
      </c>
      <c r="AB5323" s="0" t="n">
        <v>1.64</v>
      </c>
      <c r="AC5323" s="0" t="s">
        <v>45</v>
      </c>
      <c r="AD5323" s="0" t="n">
        <v>13</v>
      </c>
      <c r="AE5323" s="0" t="n">
        <f aca="false">AD5323+100</f>
        <v>113</v>
      </c>
      <c r="AF5323" s="8" t="n">
        <f aca="false">((P5323/AE5323)*100)*ABS(I5323)</f>
        <v>11.1061946902655</v>
      </c>
      <c r="AG5323" s="0" t="n">
        <f aca="false">(TRUNC((AF5323*AD5323/100),2))</f>
        <v>1.44</v>
      </c>
      <c r="AH5323" s="0" t="n">
        <f aca="false">TRUNC(AF5323*1.3222,2)</f>
        <v>14.68</v>
      </c>
      <c r="AI5323" s="0" t="n">
        <f aca="false">TRUNC(AG5323*1.3222,2)</f>
        <v>1.9</v>
      </c>
      <c r="AJ5323" s="0" t="n">
        <f aca="false">((P5323-T5323)*0.7+T5323)*ABS(I5323)</f>
        <v>9.277</v>
      </c>
      <c r="AK5323" s="9" t="n">
        <f aca="false">IF(K5323="REFUND",(-1*(AJ5323-AG5323)),(AJ5323-AG5323))</f>
        <v>7.837</v>
      </c>
    </row>
    <row r="5324" customFormat="false" ht="13.8" hidden="false" customHeight="false" outlineLevel="0" collapsed="false">
      <c r="A5324" s="6" t="n">
        <v>42247</v>
      </c>
      <c r="B5324" s="0" t="n">
        <v>965320816241</v>
      </c>
      <c r="C5324" s="0" t="s">
        <v>19734</v>
      </c>
      <c r="D5324" s="0" t="s">
        <v>19735</v>
      </c>
      <c r="E5324" s="7" t="n">
        <v>9781250017215</v>
      </c>
      <c r="F5324" s="0" t="s">
        <v>4451</v>
      </c>
      <c r="G5324" s="0" t="s">
        <v>4452</v>
      </c>
      <c r="H5324" s="0" t="s">
        <v>1784</v>
      </c>
      <c r="I5324" s="0" t="n">
        <v>1</v>
      </c>
      <c r="J5324" s="0" t="s">
        <v>573</v>
      </c>
      <c r="K5324" s="0" t="s">
        <v>43</v>
      </c>
      <c r="L5324" s="0" t="n">
        <v>12.64</v>
      </c>
      <c r="M5324" s="0" t="s">
        <v>44</v>
      </c>
      <c r="N5324" s="0" t="n">
        <v>10.99</v>
      </c>
      <c r="O5324" s="0" t="s">
        <v>44</v>
      </c>
      <c r="P5324" s="0" t="n">
        <v>9.86</v>
      </c>
      <c r="Q5324" s="0" t="s">
        <v>45</v>
      </c>
      <c r="R5324" s="0" t="n">
        <v>8.57</v>
      </c>
      <c r="S5324" s="0" t="s">
        <v>45</v>
      </c>
      <c r="T5324" s="0" t="n">
        <v>1.29</v>
      </c>
      <c r="U5324" s="0" t="s">
        <v>45</v>
      </c>
      <c r="V5324" s="0" t="s">
        <v>266</v>
      </c>
      <c r="W5324" s="0" t="s">
        <v>47</v>
      </c>
      <c r="X5324" s="0" t="s">
        <v>48</v>
      </c>
      <c r="Y5324" s="0" t="s">
        <v>19733</v>
      </c>
      <c r="Z5324" s="0" t="n">
        <v>6</v>
      </c>
      <c r="AA5324" s="0" t="s">
        <v>45</v>
      </c>
      <c r="AB5324" s="0" t="n">
        <v>1.29</v>
      </c>
      <c r="AC5324" s="0" t="s">
        <v>45</v>
      </c>
      <c r="AD5324" s="0" t="n">
        <v>13</v>
      </c>
      <c r="AE5324" s="0" t="n">
        <f aca="false">AD5324+100</f>
        <v>113</v>
      </c>
      <c r="AF5324" s="8" t="n">
        <f aca="false">((P5324/AE5324)*100)*ABS(I5324)</f>
        <v>8.72566371681416</v>
      </c>
      <c r="AG5324" s="0" t="n">
        <f aca="false">(TRUNC((AF5324*AD5324/100),2))</f>
        <v>1.13</v>
      </c>
      <c r="AH5324" s="0" t="n">
        <f aca="false">TRUNC(AF5324*1.3222,2)</f>
        <v>11.53</v>
      </c>
      <c r="AI5324" s="0" t="n">
        <f aca="false">TRUNC(AG5324*1.3222,2)</f>
        <v>1.49</v>
      </c>
      <c r="AJ5324" s="0" t="n">
        <f aca="false">((P5324-T5324)*0.7+T5324)*ABS(I5324)</f>
        <v>7.289</v>
      </c>
      <c r="AK5324" s="9" t="n">
        <f aca="false">IF(K5324="REFUND",(-1*(AJ5324-AG5324)),(AJ5324-AG5324))</f>
        <v>6.159</v>
      </c>
    </row>
    <row r="5325" customFormat="false" ht="13.8" hidden="false" customHeight="false" outlineLevel="0" collapsed="false">
      <c r="A5325" s="6" t="n">
        <v>42247</v>
      </c>
      <c r="B5325" s="0" t="n">
        <v>965320914341</v>
      </c>
      <c r="C5325" s="0" t="s">
        <v>19736</v>
      </c>
      <c r="D5325" s="0" t="s">
        <v>19737</v>
      </c>
      <c r="E5325" s="7" t="n">
        <v>9781466836013</v>
      </c>
      <c r="F5325" s="0" t="s">
        <v>19738</v>
      </c>
      <c r="G5325" s="0" t="s">
        <v>19739</v>
      </c>
      <c r="H5325" s="0" t="s">
        <v>1784</v>
      </c>
      <c r="I5325" s="0" t="n">
        <v>1</v>
      </c>
      <c r="J5325" s="0" t="s">
        <v>573</v>
      </c>
      <c r="K5325" s="0" t="s">
        <v>43</v>
      </c>
      <c r="L5325" s="0" t="n">
        <v>12.64</v>
      </c>
      <c r="M5325" s="0" t="s">
        <v>44</v>
      </c>
      <c r="N5325" s="0" t="n">
        <v>10.99</v>
      </c>
      <c r="O5325" s="0" t="s">
        <v>44</v>
      </c>
      <c r="P5325" s="0" t="n">
        <v>9.86</v>
      </c>
      <c r="Q5325" s="0" t="s">
        <v>45</v>
      </c>
      <c r="R5325" s="0" t="n">
        <v>8.57</v>
      </c>
      <c r="S5325" s="0" t="s">
        <v>45</v>
      </c>
      <c r="T5325" s="0" t="n">
        <v>1.29</v>
      </c>
      <c r="U5325" s="0" t="s">
        <v>45</v>
      </c>
      <c r="V5325" s="0" t="s">
        <v>587</v>
      </c>
      <c r="W5325" s="0" t="s">
        <v>96</v>
      </c>
      <c r="X5325" s="0" t="s">
        <v>48</v>
      </c>
      <c r="Y5325" s="0" t="s">
        <v>19730</v>
      </c>
      <c r="Z5325" s="0" t="n">
        <v>6</v>
      </c>
      <c r="AA5325" s="0" t="s">
        <v>45</v>
      </c>
      <c r="AB5325" s="0" t="n">
        <v>1.29</v>
      </c>
      <c r="AC5325" s="0" t="s">
        <v>45</v>
      </c>
      <c r="AD5325" s="0" t="n">
        <v>13</v>
      </c>
      <c r="AE5325" s="0" t="n">
        <f aca="false">AD5325+100</f>
        <v>113</v>
      </c>
      <c r="AF5325" s="8" t="n">
        <f aca="false">((P5325/AE5325)*100)*ABS(I5325)</f>
        <v>8.72566371681416</v>
      </c>
      <c r="AG5325" s="0" t="n">
        <f aca="false">(TRUNC((AF5325*AD5325/100),2))</f>
        <v>1.13</v>
      </c>
      <c r="AH5325" s="0" t="n">
        <f aca="false">TRUNC(AF5325*1.3222,2)</f>
        <v>11.53</v>
      </c>
      <c r="AI5325" s="0" t="n">
        <f aca="false">TRUNC(AG5325*1.3222,2)</f>
        <v>1.49</v>
      </c>
      <c r="AJ5325" s="0" t="n">
        <f aca="false">((P5325-T5325)*0.7+T5325)*ABS(I5325)</f>
        <v>7.289</v>
      </c>
      <c r="AK5325" s="9" t="n">
        <f aca="false">IF(K5325="REFUND",(-1*(AJ5325-AG5325)),(AJ5325-AG5325))</f>
        <v>6.159</v>
      </c>
    </row>
    <row r="5326" customFormat="false" ht="13.8" hidden="false" customHeight="false" outlineLevel="0" collapsed="false">
      <c r="A5326" s="6" t="n">
        <v>42247</v>
      </c>
      <c r="B5326" s="0" t="n">
        <v>965320998241</v>
      </c>
      <c r="C5326" s="0" t="s">
        <v>19740</v>
      </c>
      <c r="D5326" s="0" t="s">
        <v>19741</v>
      </c>
      <c r="E5326" s="7" t="n">
        <v>9781466836013</v>
      </c>
      <c r="F5326" s="0" t="s">
        <v>19738</v>
      </c>
      <c r="G5326" s="0" t="s">
        <v>19739</v>
      </c>
      <c r="H5326" s="0" t="s">
        <v>1784</v>
      </c>
      <c r="I5326" s="0" t="n">
        <v>1</v>
      </c>
      <c r="J5326" s="0" t="s">
        <v>573</v>
      </c>
      <c r="K5326" s="0" t="s">
        <v>43</v>
      </c>
      <c r="L5326" s="0" t="n">
        <v>12.64</v>
      </c>
      <c r="M5326" s="0" t="s">
        <v>44</v>
      </c>
      <c r="N5326" s="0" t="n">
        <v>10.99</v>
      </c>
      <c r="O5326" s="0" t="s">
        <v>44</v>
      </c>
      <c r="P5326" s="0" t="n">
        <v>9.86</v>
      </c>
      <c r="Q5326" s="0" t="s">
        <v>45</v>
      </c>
      <c r="R5326" s="0" t="n">
        <v>8.57</v>
      </c>
      <c r="S5326" s="0" t="s">
        <v>45</v>
      </c>
      <c r="T5326" s="0" t="n">
        <v>1.29</v>
      </c>
      <c r="U5326" s="0" t="s">
        <v>45</v>
      </c>
      <c r="V5326" s="0" t="s">
        <v>266</v>
      </c>
      <c r="W5326" s="0" t="s">
        <v>47</v>
      </c>
      <c r="X5326" s="0" t="s">
        <v>48</v>
      </c>
      <c r="Y5326" s="0" t="s">
        <v>19733</v>
      </c>
      <c r="Z5326" s="0" t="n">
        <v>6</v>
      </c>
      <c r="AA5326" s="0" t="s">
        <v>45</v>
      </c>
      <c r="AB5326" s="0" t="n">
        <v>1.29</v>
      </c>
      <c r="AC5326" s="0" t="s">
        <v>45</v>
      </c>
      <c r="AD5326" s="0" t="n">
        <v>13</v>
      </c>
      <c r="AE5326" s="0" t="n">
        <f aca="false">AD5326+100</f>
        <v>113</v>
      </c>
      <c r="AF5326" s="8" t="n">
        <f aca="false">((P5326/AE5326)*100)*ABS(I5326)</f>
        <v>8.72566371681416</v>
      </c>
      <c r="AG5326" s="0" t="n">
        <f aca="false">(TRUNC((AF5326*AD5326/100),2))</f>
        <v>1.13</v>
      </c>
      <c r="AH5326" s="0" t="n">
        <f aca="false">TRUNC(AF5326*1.3222,2)</f>
        <v>11.53</v>
      </c>
      <c r="AI5326" s="0" t="n">
        <f aca="false">TRUNC(AG5326*1.3222,2)</f>
        <v>1.49</v>
      </c>
      <c r="AJ5326" s="0" t="n">
        <f aca="false">((P5326-T5326)*0.7+T5326)*ABS(I5326)</f>
        <v>7.289</v>
      </c>
      <c r="AK5326" s="9" t="n">
        <f aca="false">IF(K5326="REFUND",(-1*(AJ5326-AG5326)),(AJ5326-AG5326))</f>
        <v>6.159</v>
      </c>
    </row>
    <row r="5327" customFormat="false" ht="13.8" hidden="false" customHeight="false" outlineLevel="0" collapsed="false">
      <c r="A5327" s="6" t="n">
        <v>42247</v>
      </c>
      <c r="B5327" s="0" t="n">
        <v>965321203241</v>
      </c>
      <c r="C5327" s="0" t="s">
        <v>19742</v>
      </c>
      <c r="D5327" s="0" t="s">
        <v>19743</v>
      </c>
      <c r="E5327" s="7" t="n">
        <v>9781250014870</v>
      </c>
      <c r="F5327" s="0" t="s">
        <v>17322</v>
      </c>
      <c r="G5327" s="0" t="s">
        <v>17323</v>
      </c>
      <c r="H5327" s="0" t="s">
        <v>1784</v>
      </c>
      <c r="I5327" s="0" t="n">
        <v>1</v>
      </c>
      <c r="J5327" s="0" t="s">
        <v>573</v>
      </c>
      <c r="K5327" s="0" t="s">
        <v>43</v>
      </c>
      <c r="L5327" s="0" t="n">
        <v>10.34</v>
      </c>
      <c r="M5327" s="0" t="s">
        <v>44</v>
      </c>
      <c r="N5327" s="0" t="n">
        <v>8.99</v>
      </c>
      <c r="O5327" s="0" t="s">
        <v>44</v>
      </c>
      <c r="P5327" s="0" t="n">
        <v>8.06</v>
      </c>
      <c r="Q5327" s="0" t="s">
        <v>45</v>
      </c>
      <c r="R5327" s="0" t="n">
        <v>7.01</v>
      </c>
      <c r="S5327" s="0" t="s">
        <v>45</v>
      </c>
      <c r="T5327" s="0" t="n">
        <v>1.05</v>
      </c>
      <c r="U5327" s="0" t="s">
        <v>45</v>
      </c>
      <c r="V5327" s="0" t="s">
        <v>266</v>
      </c>
      <c r="W5327" s="0" t="s">
        <v>47</v>
      </c>
      <c r="X5327" s="0" t="s">
        <v>48</v>
      </c>
      <c r="Y5327" s="0" t="s">
        <v>19733</v>
      </c>
      <c r="Z5327" s="0" t="n">
        <v>4.91</v>
      </c>
      <c r="AA5327" s="0" t="s">
        <v>45</v>
      </c>
      <c r="AB5327" s="0" t="n">
        <v>1.05</v>
      </c>
      <c r="AC5327" s="0" t="s">
        <v>45</v>
      </c>
      <c r="AD5327" s="0" t="n">
        <v>13</v>
      </c>
      <c r="AE5327" s="0" t="n">
        <f aca="false">AD5327+100</f>
        <v>113</v>
      </c>
      <c r="AF5327" s="8" t="n">
        <f aca="false">((P5327/AE5327)*100)*ABS(I5327)</f>
        <v>7.13274336283186</v>
      </c>
      <c r="AG5327" s="0" t="n">
        <f aca="false">(TRUNC((AF5327*AD5327/100),2))</f>
        <v>0.92</v>
      </c>
      <c r="AH5327" s="0" t="n">
        <f aca="false">TRUNC(AF5327*1.3222,2)</f>
        <v>9.43</v>
      </c>
      <c r="AI5327" s="0" t="n">
        <f aca="false">TRUNC(AG5327*1.3222,2)</f>
        <v>1.21</v>
      </c>
      <c r="AJ5327" s="0" t="n">
        <f aca="false">((P5327-T5327)*0.7+T5327)*ABS(I5327)</f>
        <v>5.957</v>
      </c>
      <c r="AK5327" s="9" t="n">
        <f aca="false">IF(K5327="REFUND",(-1*(AJ5327-AG5327)),(AJ5327-AG5327))</f>
        <v>5.037</v>
      </c>
    </row>
    <row r="5328" customFormat="false" ht="13.8" hidden="false" customHeight="false" outlineLevel="0" collapsed="false">
      <c r="A5328" s="6" t="n">
        <v>42247</v>
      </c>
      <c r="B5328" s="0" t="n">
        <v>965321473241</v>
      </c>
      <c r="C5328" s="0" t="s">
        <v>19744</v>
      </c>
      <c r="D5328" s="0" t="s">
        <v>19745</v>
      </c>
      <c r="E5328" s="7" t="n">
        <v>9781429962094</v>
      </c>
      <c r="F5328" s="0" t="s">
        <v>1782</v>
      </c>
      <c r="G5328" s="0" t="s">
        <v>1783</v>
      </c>
      <c r="H5328" s="0" t="s">
        <v>1784</v>
      </c>
      <c r="I5328" s="0" t="n">
        <v>1</v>
      </c>
      <c r="J5328" s="0" t="s">
        <v>573</v>
      </c>
      <c r="K5328" s="0" t="s">
        <v>43</v>
      </c>
      <c r="L5328" s="0" t="n">
        <v>10.34</v>
      </c>
      <c r="M5328" s="0" t="s">
        <v>44</v>
      </c>
      <c r="N5328" s="0" t="n">
        <v>8.99</v>
      </c>
      <c r="O5328" s="0" t="s">
        <v>44</v>
      </c>
      <c r="P5328" s="0" t="n">
        <v>8.06</v>
      </c>
      <c r="Q5328" s="0" t="s">
        <v>45</v>
      </c>
      <c r="R5328" s="0" t="n">
        <v>7.01</v>
      </c>
      <c r="S5328" s="0" t="s">
        <v>45</v>
      </c>
      <c r="T5328" s="0" t="n">
        <v>1.05</v>
      </c>
      <c r="U5328" s="0" t="s">
        <v>45</v>
      </c>
      <c r="V5328" s="0" t="s">
        <v>266</v>
      </c>
      <c r="W5328" s="0" t="s">
        <v>47</v>
      </c>
      <c r="X5328" s="0" t="s">
        <v>48</v>
      </c>
      <c r="Y5328" s="0" t="s">
        <v>19733</v>
      </c>
      <c r="Z5328" s="0" t="n">
        <v>4.91</v>
      </c>
      <c r="AA5328" s="0" t="s">
        <v>45</v>
      </c>
      <c r="AB5328" s="0" t="n">
        <v>1.05</v>
      </c>
      <c r="AC5328" s="0" t="s">
        <v>45</v>
      </c>
      <c r="AD5328" s="0" t="n">
        <v>13</v>
      </c>
      <c r="AE5328" s="0" t="n">
        <f aca="false">AD5328+100</f>
        <v>113</v>
      </c>
      <c r="AF5328" s="8" t="n">
        <f aca="false">((P5328/AE5328)*100)*ABS(I5328)</f>
        <v>7.13274336283186</v>
      </c>
      <c r="AG5328" s="0" t="n">
        <f aca="false">(TRUNC((AF5328*AD5328/100),2))</f>
        <v>0.92</v>
      </c>
      <c r="AH5328" s="0" t="n">
        <f aca="false">TRUNC(AF5328*1.3222,2)</f>
        <v>9.43</v>
      </c>
      <c r="AI5328" s="0" t="n">
        <f aca="false">TRUNC(AG5328*1.3222,2)</f>
        <v>1.21</v>
      </c>
      <c r="AJ5328" s="0" t="n">
        <f aca="false">((P5328-T5328)*0.7+T5328)*ABS(I5328)</f>
        <v>5.957</v>
      </c>
      <c r="AK5328" s="9" t="n">
        <f aca="false">IF(K5328="REFUND",(-1*(AJ5328-AG5328)),(AJ5328-AG5328))</f>
        <v>5.037</v>
      </c>
    </row>
    <row r="5329" customFormat="false" ht="13.8" hidden="false" customHeight="false" outlineLevel="0" collapsed="false">
      <c r="A5329" s="6" t="n">
        <v>42247</v>
      </c>
      <c r="B5329" s="0" t="n">
        <v>965321678291</v>
      </c>
      <c r="C5329" s="0" t="s">
        <v>19746</v>
      </c>
      <c r="D5329" s="0" t="s">
        <v>19747</v>
      </c>
      <c r="E5329" s="7" t="n">
        <v>9781429989817</v>
      </c>
      <c r="F5329" s="0" t="s">
        <v>2985</v>
      </c>
      <c r="G5329" s="0" t="s">
        <v>2986</v>
      </c>
      <c r="H5329" s="0" t="s">
        <v>412</v>
      </c>
      <c r="I5329" s="0" t="n">
        <v>1</v>
      </c>
      <c r="J5329" s="0" t="s">
        <v>573</v>
      </c>
      <c r="K5329" s="0" t="s">
        <v>43</v>
      </c>
      <c r="L5329" s="0" t="n">
        <v>27.59</v>
      </c>
      <c r="M5329" s="0" t="s">
        <v>44</v>
      </c>
      <c r="N5329" s="0" t="n">
        <v>23.99</v>
      </c>
      <c r="O5329" s="0" t="s">
        <v>44</v>
      </c>
      <c r="P5329" s="0" t="n">
        <v>21.34</v>
      </c>
      <c r="Q5329" s="0" t="s">
        <v>45</v>
      </c>
      <c r="R5329" s="0" t="n">
        <v>18.55</v>
      </c>
      <c r="S5329" s="0" t="s">
        <v>45</v>
      </c>
      <c r="T5329" s="0" t="n">
        <v>2.79</v>
      </c>
      <c r="U5329" s="0" t="s">
        <v>45</v>
      </c>
      <c r="V5329" s="0" t="s">
        <v>156</v>
      </c>
      <c r="W5329" s="0" t="s">
        <v>273</v>
      </c>
      <c r="X5329" s="0" t="s">
        <v>48</v>
      </c>
      <c r="Y5329" s="0" t="s">
        <v>19748</v>
      </c>
      <c r="Z5329" s="0" t="n">
        <v>12.99</v>
      </c>
      <c r="AA5329" s="0" t="s">
        <v>45</v>
      </c>
      <c r="AB5329" s="0" t="n">
        <v>2.79</v>
      </c>
      <c r="AC5329" s="0" t="s">
        <v>45</v>
      </c>
      <c r="AD5329" s="0" t="n">
        <v>5</v>
      </c>
      <c r="AE5329" s="0" t="n">
        <f aca="false">AD5329+100</f>
        <v>105</v>
      </c>
      <c r="AF5329" s="8" t="n">
        <f aca="false">((P5329/AE5329)*100)*ABS(I5329)</f>
        <v>20.3238095238095</v>
      </c>
      <c r="AG5329" s="0" t="n">
        <f aca="false">(TRUNC((AF5329*AD5329/100),2))</f>
        <v>1.01</v>
      </c>
      <c r="AH5329" s="0" t="n">
        <f aca="false">TRUNC(AF5329*1.3222,2)</f>
        <v>26.87</v>
      </c>
      <c r="AI5329" s="0" t="n">
        <f aca="false">TRUNC(AG5329*1.3222,2)</f>
        <v>1.33</v>
      </c>
      <c r="AJ5329" s="0" t="n">
        <f aca="false">((P5329-T5329)*0.7+T5329)*ABS(I5329)</f>
        <v>15.775</v>
      </c>
      <c r="AK5329" s="9" t="n">
        <f aca="false">IF(K5329="REFUND",(-1*(AJ5329-AG5329)),(AJ5329-AG5329))</f>
        <v>14.765</v>
      </c>
    </row>
    <row r="5330" customFormat="false" ht="13.8" hidden="false" customHeight="false" outlineLevel="0" collapsed="false">
      <c r="A5330" s="6" t="n">
        <v>42247</v>
      </c>
      <c r="B5330" s="0" t="n">
        <v>965323571341</v>
      </c>
      <c r="C5330" s="0" t="s">
        <v>19749</v>
      </c>
      <c r="D5330" s="0" t="s">
        <v>19750</v>
      </c>
      <c r="E5330" s="7" t="n">
        <v>9781466872783</v>
      </c>
      <c r="F5330" s="0" t="s">
        <v>16033</v>
      </c>
      <c r="G5330" s="0" t="s">
        <v>16034</v>
      </c>
      <c r="H5330" s="0" t="s">
        <v>1784</v>
      </c>
      <c r="I5330" s="0" t="n">
        <v>1</v>
      </c>
      <c r="J5330" s="0" t="s">
        <v>573</v>
      </c>
      <c r="K5330" s="0" t="s">
        <v>43</v>
      </c>
      <c r="L5330" s="0" t="n">
        <v>16.09</v>
      </c>
      <c r="M5330" s="0" t="s">
        <v>44</v>
      </c>
      <c r="N5330" s="0" t="n">
        <v>13.99</v>
      </c>
      <c r="O5330" s="0" t="s">
        <v>44</v>
      </c>
      <c r="P5330" s="0" t="n">
        <v>12.55</v>
      </c>
      <c r="Q5330" s="0" t="s">
        <v>45</v>
      </c>
      <c r="R5330" s="0" t="n">
        <v>10.91</v>
      </c>
      <c r="S5330" s="0" t="s">
        <v>45</v>
      </c>
      <c r="T5330" s="0" t="n">
        <v>1.64</v>
      </c>
      <c r="U5330" s="0" t="s">
        <v>45</v>
      </c>
      <c r="V5330" s="0" t="s">
        <v>587</v>
      </c>
      <c r="W5330" s="0" t="s">
        <v>96</v>
      </c>
      <c r="X5330" s="0" t="s">
        <v>48</v>
      </c>
      <c r="Y5330" s="0" t="s">
        <v>19730</v>
      </c>
      <c r="Z5330" s="0" t="n">
        <v>7.64</v>
      </c>
      <c r="AA5330" s="0" t="s">
        <v>45</v>
      </c>
      <c r="AB5330" s="0" t="n">
        <v>1.64</v>
      </c>
      <c r="AC5330" s="0" t="s">
        <v>45</v>
      </c>
      <c r="AD5330" s="0" t="n">
        <v>13</v>
      </c>
      <c r="AE5330" s="0" t="n">
        <f aca="false">AD5330+100</f>
        <v>113</v>
      </c>
      <c r="AF5330" s="8" t="n">
        <f aca="false">((P5330/AE5330)*100)*ABS(I5330)</f>
        <v>11.1061946902655</v>
      </c>
      <c r="AG5330" s="0" t="n">
        <f aca="false">(TRUNC((AF5330*AD5330/100),2))</f>
        <v>1.44</v>
      </c>
      <c r="AH5330" s="0" t="n">
        <f aca="false">TRUNC(AF5330*1.3222,2)</f>
        <v>14.68</v>
      </c>
      <c r="AI5330" s="0" t="n">
        <f aca="false">TRUNC(AG5330*1.3222,2)</f>
        <v>1.9</v>
      </c>
      <c r="AJ5330" s="0" t="n">
        <f aca="false">((P5330-T5330)*0.7+T5330)*ABS(I5330)</f>
        <v>9.277</v>
      </c>
      <c r="AK5330" s="9" t="n">
        <f aca="false">IF(K5330="REFUND",(-1*(AJ5330-AG5330)),(AJ5330-AG5330))</f>
        <v>7.837</v>
      </c>
    </row>
    <row r="5331" customFormat="false" ht="13.8" hidden="false" customHeight="false" outlineLevel="0" collapsed="false">
      <c r="A5331" s="6" t="n">
        <v>42247</v>
      </c>
      <c r="B5331" s="0" t="n">
        <v>965327613391</v>
      </c>
      <c r="C5331" s="0" t="s">
        <v>336</v>
      </c>
      <c r="D5331" s="0" t="s">
        <v>19751</v>
      </c>
      <c r="E5331" s="7" t="n">
        <v>9781250081964</v>
      </c>
      <c r="F5331" s="0" t="s">
        <v>338</v>
      </c>
      <c r="G5331" s="0" t="s">
        <v>339</v>
      </c>
      <c r="H5331" s="0" t="s">
        <v>340</v>
      </c>
      <c r="I5331" s="0" t="n">
        <v>1</v>
      </c>
      <c r="J5331" s="0" t="s">
        <v>573</v>
      </c>
      <c r="K5331" s="0" t="s">
        <v>43</v>
      </c>
      <c r="L5331" s="0" t="n">
        <v>0</v>
      </c>
      <c r="M5331" s="0" t="s">
        <v>44</v>
      </c>
      <c r="N5331" s="0" t="n">
        <v>0</v>
      </c>
      <c r="O5331" s="0" t="s">
        <v>44</v>
      </c>
      <c r="P5331" s="0" t="n">
        <v>0</v>
      </c>
      <c r="Q5331" s="0" t="s">
        <v>45</v>
      </c>
      <c r="R5331" s="0" t="n">
        <v>0</v>
      </c>
      <c r="S5331" s="0" t="s">
        <v>45</v>
      </c>
      <c r="T5331" s="0" t="n">
        <v>0</v>
      </c>
      <c r="U5331" s="0" t="s">
        <v>45</v>
      </c>
      <c r="V5331" s="0" t="s">
        <v>341</v>
      </c>
      <c r="W5331" s="0" t="s">
        <v>47</v>
      </c>
      <c r="X5331" s="0" t="s">
        <v>48</v>
      </c>
      <c r="Y5331" s="0" t="s">
        <v>342</v>
      </c>
      <c r="Z5331" s="0" t="n">
        <v>0</v>
      </c>
      <c r="AA5331" s="0" t="s">
        <v>45</v>
      </c>
      <c r="AB5331" s="0" t="n">
        <v>0</v>
      </c>
      <c r="AC5331" s="0" t="s">
        <v>45</v>
      </c>
      <c r="AD5331" s="0" t="n">
        <v>13</v>
      </c>
      <c r="AE5331" s="0" t="n">
        <f aca="false">AD5331+100</f>
        <v>113</v>
      </c>
      <c r="AF5331" s="8" t="n">
        <f aca="false">((P5331/AE5331)*100)*ABS(I5331)</f>
        <v>0</v>
      </c>
      <c r="AG5331" s="0" t="n">
        <f aca="false">(TRUNC((AF5331*AD5331/100),2))</f>
        <v>0</v>
      </c>
      <c r="AH5331" s="0" t="n">
        <f aca="false">TRUNC(AF5331*1.3222,2)</f>
        <v>0</v>
      </c>
      <c r="AI5331" s="0" t="n">
        <f aca="false">TRUNC(AG5331*1.3222,2)</f>
        <v>0</v>
      </c>
      <c r="AJ5331" s="0" t="n">
        <f aca="false">((P5331-T5331)*0.7+T5331)*ABS(I5331)</f>
        <v>0</v>
      </c>
      <c r="AK5331" s="9" t="n">
        <f aca="false">IF(K5331="REFUND",(-1*(AJ5331-AG5331)),(AJ5331-AG5331))</f>
        <v>0</v>
      </c>
    </row>
    <row r="5332" customFormat="false" ht="13.8" hidden="false" customHeight="false" outlineLevel="0" collapsed="false">
      <c r="A5332" s="6" t="n">
        <v>42247</v>
      </c>
      <c r="B5332" s="0" t="n">
        <v>965336558341</v>
      </c>
      <c r="C5332" s="0" t="s">
        <v>19752</v>
      </c>
      <c r="D5332" s="0" t="s">
        <v>19753</v>
      </c>
      <c r="E5332" s="7" t="n">
        <v>9781429933780</v>
      </c>
      <c r="F5332" s="0" t="s">
        <v>1524</v>
      </c>
      <c r="G5332" s="0" t="s">
        <v>1525</v>
      </c>
      <c r="H5332" s="0" t="s">
        <v>170</v>
      </c>
      <c r="I5332" s="0" t="n">
        <v>1</v>
      </c>
      <c r="J5332" s="0" t="s">
        <v>573</v>
      </c>
      <c r="K5332" s="0" t="s">
        <v>43</v>
      </c>
      <c r="L5332" s="0" t="n">
        <v>10.34</v>
      </c>
      <c r="M5332" s="0" t="s">
        <v>44</v>
      </c>
      <c r="N5332" s="0" t="n">
        <v>8.99</v>
      </c>
      <c r="O5332" s="0" t="s">
        <v>44</v>
      </c>
      <c r="P5332" s="0" t="n">
        <v>8.06</v>
      </c>
      <c r="Q5332" s="0" t="s">
        <v>45</v>
      </c>
      <c r="R5332" s="0" t="n">
        <v>7.01</v>
      </c>
      <c r="S5332" s="0" t="s">
        <v>45</v>
      </c>
      <c r="T5332" s="0" t="n">
        <v>1.05</v>
      </c>
      <c r="U5332" s="0" t="s">
        <v>45</v>
      </c>
      <c r="V5332" s="0" t="s">
        <v>213</v>
      </c>
      <c r="W5332" s="0" t="s">
        <v>58</v>
      </c>
      <c r="X5332" s="0" t="s">
        <v>48</v>
      </c>
      <c r="Y5332" s="0" t="s">
        <v>2591</v>
      </c>
      <c r="Z5332" s="0" t="n">
        <v>4.91</v>
      </c>
      <c r="AA5332" s="0" t="s">
        <v>45</v>
      </c>
      <c r="AB5332" s="0" t="n">
        <v>1.05</v>
      </c>
      <c r="AC5332" s="0" t="s">
        <v>45</v>
      </c>
      <c r="AD5332" s="0" t="n">
        <v>5</v>
      </c>
      <c r="AE5332" s="0" t="n">
        <f aca="false">AD5332+100</f>
        <v>105</v>
      </c>
      <c r="AF5332" s="8" t="n">
        <f aca="false">((P5332/AE5332)*100)*ABS(I5332)</f>
        <v>7.67619047619048</v>
      </c>
      <c r="AG5332" s="0" t="n">
        <f aca="false">(TRUNC((AF5332*AD5332/100),2))</f>
        <v>0.38</v>
      </c>
      <c r="AH5332" s="0" t="n">
        <f aca="false">TRUNC(AF5332*1.3222,2)</f>
        <v>10.14</v>
      </c>
      <c r="AI5332" s="0" t="n">
        <f aca="false">TRUNC(AG5332*1.3222,2)</f>
        <v>0.5</v>
      </c>
      <c r="AJ5332" s="0" t="n">
        <f aca="false">((P5332-T5332)*0.7+T5332)*ABS(I5332)</f>
        <v>5.957</v>
      </c>
      <c r="AK5332" s="9" t="n">
        <f aca="false">IF(K5332="REFUND",(-1*(AJ5332-AG5332)),(AJ5332-AG5332))</f>
        <v>5.577</v>
      </c>
    </row>
    <row r="5333" customFormat="false" ht="13.8" hidden="false" customHeight="false" outlineLevel="0" collapsed="false">
      <c r="A5333" s="6" t="n">
        <v>42247</v>
      </c>
      <c r="B5333" s="0" t="n">
        <v>965338005341</v>
      </c>
      <c r="C5333" s="0" t="s">
        <v>19754</v>
      </c>
      <c r="D5333" s="0" t="s">
        <v>19755</v>
      </c>
      <c r="E5333" s="7" t="n">
        <v>9781250023131</v>
      </c>
      <c r="F5333" s="0" t="s">
        <v>13297</v>
      </c>
      <c r="G5333" s="0" t="s">
        <v>13298</v>
      </c>
      <c r="H5333" s="0" t="s">
        <v>13299</v>
      </c>
      <c r="I5333" s="0" t="n">
        <v>1</v>
      </c>
      <c r="J5333" s="0" t="s">
        <v>573</v>
      </c>
      <c r="K5333" s="0" t="s">
        <v>43</v>
      </c>
      <c r="L5333" s="0" t="n">
        <v>14.94</v>
      </c>
      <c r="M5333" s="0" t="s">
        <v>44</v>
      </c>
      <c r="N5333" s="0" t="n">
        <v>12.99</v>
      </c>
      <c r="O5333" s="0" t="s">
        <v>44</v>
      </c>
      <c r="P5333" s="0" t="n">
        <v>11.65</v>
      </c>
      <c r="Q5333" s="0" t="s">
        <v>45</v>
      </c>
      <c r="R5333" s="0" t="n">
        <v>10.13</v>
      </c>
      <c r="S5333" s="0" t="s">
        <v>45</v>
      </c>
      <c r="T5333" s="0" t="n">
        <v>1.52</v>
      </c>
      <c r="U5333" s="0" t="s">
        <v>45</v>
      </c>
      <c r="V5333" s="0" t="s">
        <v>2365</v>
      </c>
      <c r="W5333" s="0" t="s">
        <v>47</v>
      </c>
      <c r="X5333" s="0" t="s">
        <v>48</v>
      </c>
      <c r="Y5333" s="0" t="s">
        <v>4455</v>
      </c>
      <c r="Z5333" s="0" t="n">
        <v>7.09</v>
      </c>
      <c r="AA5333" s="0" t="s">
        <v>45</v>
      </c>
      <c r="AB5333" s="0" t="n">
        <v>1.52</v>
      </c>
      <c r="AC5333" s="0" t="s">
        <v>45</v>
      </c>
      <c r="AD5333" s="0" t="n">
        <v>13</v>
      </c>
      <c r="AE5333" s="0" t="n">
        <f aca="false">AD5333+100</f>
        <v>113</v>
      </c>
      <c r="AF5333" s="8" t="n">
        <f aca="false">((P5333/AE5333)*100)*ABS(I5333)</f>
        <v>10.3097345132743</v>
      </c>
      <c r="AG5333" s="0" t="n">
        <f aca="false">(TRUNC((AF5333*AD5333/100),2))</f>
        <v>1.34</v>
      </c>
      <c r="AH5333" s="0" t="n">
        <f aca="false">TRUNC(AF5333*1.3222,2)</f>
        <v>13.63</v>
      </c>
      <c r="AI5333" s="0" t="n">
        <f aca="false">TRUNC(AG5333*1.3222,2)</f>
        <v>1.77</v>
      </c>
      <c r="AJ5333" s="0" t="n">
        <f aca="false">((P5333-T5333)*0.7+T5333)*ABS(I5333)</f>
        <v>8.611</v>
      </c>
      <c r="AK5333" s="9" t="n">
        <f aca="false">IF(K5333="REFUND",(-1*(AJ5333-AG5333)),(AJ5333-AG5333))</f>
        <v>7.271</v>
      </c>
    </row>
    <row r="5334" customFormat="false" ht="13.8" hidden="false" customHeight="false" outlineLevel="0" collapsed="false">
      <c r="A5334" s="6" t="n">
        <v>42247</v>
      </c>
      <c r="B5334" s="0" t="n">
        <v>965345017191</v>
      </c>
      <c r="C5334" s="0" t="s">
        <v>19756</v>
      </c>
      <c r="D5334" s="0" t="s">
        <v>19757</v>
      </c>
      <c r="E5334" s="7" t="n">
        <v>9781466870482</v>
      </c>
      <c r="F5334" s="0" t="s">
        <v>1452</v>
      </c>
      <c r="G5334" s="0" t="s">
        <v>1453</v>
      </c>
      <c r="I5334" s="0" t="n">
        <v>1</v>
      </c>
      <c r="J5334" s="0" t="s">
        <v>573</v>
      </c>
      <c r="K5334" s="0" t="s">
        <v>43</v>
      </c>
      <c r="L5334" s="0" t="n">
        <v>13.79</v>
      </c>
      <c r="M5334" s="0" t="s">
        <v>44</v>
      </c>
      <c r="N5334" s="0" t="n">
        <v>11.99</v>
      </c>
      <c r="O5334" s="0" t="s">
        <v>44</v>
      </c>
      <c r="P5334" s="0" t="n">
        <v>10.75</v>
      </c>
      <c r="Q5334" s="0" t="s">
        <v>45</v>
      </c>
      <c r="R5334" s="0" t="n">
        <v>9.34</v>
      </c>
      <c r="S5334" s="0" t="s">
        <v>45</v>
      </c>
      <c r="T5334" s="0" t="n">
        <v>1.41</v>
      </c>
      <c r="U5334" s="0" t="s">
        <v>45</v>
      </c>
      <c r="V5334" s="0" t="s">
        <v>19758</v>
      </c>
      <c r="W5334" s="0" t="s">
        <v>47</v>
      </c>
      <c r="X5334" s="0" t="s">
        <v>48</v>
      </c>
      <c r="Y5334" s="0" t="s">
        <v>19759</v>
      </c>
      <c r="Z5334" s="0" t="n">
        <v>6.54</v>
      </c>
      <c r="AA5334" s="0" t="s">
        <v>45</v>
      </c>
      <c r="AB5334" s="0" t="n">
        <v>1.41</v>
      </c>
      <c r="AC5334" s="0" t="s">
        <v>45</v>
      </c>
      <c r="AD5334" s="0" t="n">
        <v>13</v>
      </c>
      <c r="AE5334" s="0" t="n">
        <f aca="false">AD5334+100</f>
        <v>113</v>
      </c>
      <c r="AF5334" s="8" t="n">
        <f aca="false">((P5334/AE5334)*100)*ABS(I5334)</f>
        <v>9.51327433628319</v>
      </c>
      <c r="AG5334" s="0" t="n">
        <f aca="false">(TRUNC((AF5334*AD5334/100),2))</f>
        <v>1.23</v>
      </c>
      <c r="AH5334" s="0" t="n">
        <f aca="false">TRUNC(AF5334*1.3222,2)</f>
        <v>12.57</v>
      </c>
      <c r="AI5334" s="0" t="n">
        <f aca="false">TRUNC(AG5334*1.3222,2)</f>
        <v>1.62</v>
      </c>
      <c r="AJ5334" s="0" t="n">
        <f aca="false">((P5334-T5334)*0.7+T5334)*ABS(I5334)</f>
        <v>7.948</v>
      </c>
      <c r="AK5334" s="9" t="n">
        <f aca="false">IF(K5334="REFUND",(-1*(AJ5334-AG5334)),(AJ5334-AG5334))</f>
        <v>6.718</v>
      </c>
    </row>
    <row r="5335" customFormat="false" ht="13.8" hidden="false" customHeight="false" outlineLevel="0" collapsed="false">
      <c r="A5335" s="6" t="n">
        <v>42247</v>
      </c>
      <c r="B5335" s="0" t="n">
        <v>965347690341</v>
      </c>
      <c r="C5335" s="0" t="s">
        <v>19760</v>
      </c>
      <c r="D5335" s="0" t="s">
        <v>19761</v>
      </c>
      <c r="E5335" s="7" t="n">
        <v>9781429920629</v>
      </c>
      <c r="F5335" s="0" t="s">
        <v>4349</v>
      </c>
      <c r="G5335" s="0" t="s">
        <v>4350</v>
      </c>
      <c r="H5335" s="0" t="s">
        <v>4351</v>
      </c>
      <c r="I5335" s="0" t="n">
        <v>1</v>
      </c>
      <c r="J5335" s="0" t="s">
        <v>573</v>
      </c>
      <c r="K5335" s="0" t="s">
        <v>43</v>
      </c>
      <c r="L5335" s="0" t="n">
        <v>10.34</v>
      </c>
      <c r="M5335" s="0" t="s">
        <v>44</v>
      </c>
      <c r="N5335" s="0" t="n">
        <v>8.99</v>
      </c>
      <c r="O5335" s="0" t="s">
        <v>44</v>
      </c>
      <c r="P5335" s="0" t="n">
        <v>8.06</v>
      </c>
      <c r="Q5335" s="0" t="s">
        <v>45</v>
      </c>
      <c r="R5335" s="0" t="n">
        <v>7.01</v>
      </c>
      <c r="S5335" s="0" t="s">
        <v>45</v>
      </c>
      <c r="T5335" s="0" t="n">
        <v>1.05</v>
      </c>
      <c r="U5335" s="0" t="s">
        <v>45</v>
      </c>
      <c r="V5335" s="0" t="s">
        <v>309</v>
      </c>
      <c r="W5335" s="0" t="s">
        <v>47</v>
      </c>
      <c r="X5335" s="0" t="s">
        <v>48</v>
      </c>
      <c r="Y5335" s="0" t="s">
        <v>19762</v>
      </c>
      <c r="Z5335" s="0" t="n">
        <v>4.91</v>
      </c>
      <c r="AA5335" s="0" t="s">
        <v>45</v>
      </c>
      <c r="AB5335" s="0" t="n">
        <v>1.05</v>
      </c>
      <c r="AC5335" s="0" t="s">
        <v>45</v>
      </c>
      <c r="AD5335" s="0" t="n">
        <v>13</v>
      </c>
      <c r="AE5335" s="0" t="n">
        <f aca="false">AD5335+100</f>
        <v>113</v>
      </c>
      <c r="AF5335" s="8" t="n">
        <f aca="false">((P5335/AE5335)*100)*ABS(I5335)</f>
        <v>7.13274336283186</v>
      </c>
      <c r="AG5335" s="0" t="n">
        <f aca="false">(TRUNC((AF5335*AD5335/100),2))</f>
        <v>0.92</v>
      </c>
      <c r="AH5335" s="0" t="n">
        <f aca="false">TRUNC(AF5335*1.3222,2)</f>
        <v>9.43</v>
      </c>
      <c r="AI5335" s="0" t="n">
        <f aca="false">TRUNC(AG5335*1.3222,2)</f>
        <v>1.21</v>
      </c>
      <c r="AJ5335" s="0" t="n">
        <f aca="false">((P5335-T5335)*0.7+T5335)*ABS(I5335)</f>
        <v>5.957</v>
      </c>
      <c r="AK5335" s="9" t="n">
        <f aca="false">IF(K5335="REFUND",(-1*(AJ5335-AG5335)),(AJ5335-AG5335))</f>
        <v>5.037</v>
      </c>
    </row>
    <row r="5336" customFormat="false" ht="13.8" hidden="false" customHeight="false" outlineLevel="0" collapsed="false">
      <c r="A5336" s="6" t="n">
        <v>42247</v>
      </c>
      <c r="B5336" s="0" t="n">
        <v>965348619191</v>
      </c>
      <c r="C5336" s="0" t="s">
        <v>19763</v>
      </c>
      <c r="D5336" s="0" t="s">
        <v>19764</v>
      </c>
      <c r="E5336" s="7" t="n">
        <v>9781466838420</v>
      </c>
      <c r="F5336" s="0" t="s">
        <v>19765</v>
      </c>
      <c r="G5336" s="0" t="s">
        <v>19766</v>
      </c>
      <c r="H5336" s="0" t="s">
        <v>8569</v>
      </c>
      <c r="I5336" s="0" t="n">
        <v>1</v>
      </c>
      <c r="J5336" s="0" t="s">
        <v>573</v>
      </c>
      <c r="K5336" s="0" t="s">
        <v>43</v>
      </c>
      <c r="L5336" s="0" t="n">
        <v>3.44</v>
      </c>
      <c r="M5336" s="0" t="s">
        <v>44</v>
      </c>
      <c r="N5336" s="0" t="n">
        <v>2.99</v>
      </c>
      <c r="O5336" s="0" t="s">
        <v>44</v>
      </c>
      <c r="P5336" s="0" t="n">
        <v>2.68</v>
      </c>
      <c r="Q5336" s="0" t="s">
        <v>45</v>
      </c>
      <c r="R5336" s="0" t="n">
        <v>2.33</v>
      </c>
      <c r="S5336" s="0" t="s">
        <v>45</v>
      </c>
      <c r="T5336" s="0" t="n">
        <v>0.35</v>
      </c>
      <c r="U5336" s="0" t="s">
        <v>45</v>
      </c>
      <c r="V5336" s="0" t="s">
        <v>46</v>
      </c>
      <c r="W5336" s="0" t="s">
        <v>47</v>
      </c>
      <c r="X5336" s="0" t="s">
        <v>48</v>
      </c>
      <c r="Y5336" s="0" t="s">
        <v>19767</v>
      </c>
      <c r="Z5336" s="0" t="n">
        <v>1.63</v>
      </c>
      <c r="AA5336" s="0" t="s">
        <v>45</v>
      </c>
      <c r="AB5336" s="0" t="n">
        <v>0.35</v>
      </c>
      <c r="AC5336" s="0" t="s">
        <v>45</v>
      </c>
      <c r="AD5336" s="0" t="n">
        <v>13</v>
      </c>
      <c r="AE5336" s="0" t="n">
        <f aca="false">AD5336+100</f>
        <v>113</v>
      </c>
      <c r="AF5336" s="8" t="n">
        <f aca="false">((P5336/AE5336)*100)*ABS(I5336)</f>
        <v>2.3716814159292</v>
      </c>
      <c r="AG5336" s="0" t="n">
        <f aca="false">(TRUNC((AF5336*AD5336/100),2))</f>
        <v>0.3</v>
      </c>
      <c r="AH5336" s="0" t="n">
        <f aca="false">TRUNC(AF5336*1.3222,2)</f>
        <v>3.13</v>
      </c>
      <c r="AI5336" s="0" t="n">
        <f aca="false">TRUNC(AG5336*1.3222,2)</f>
        <v>0.39</v>
      </c>
      <c r="AJ5336" s="0" t="n">
        <f aca="false">((P5336-T5336)*0.7+T5336)*ABS(I5336)</f>
        <v>1.981</v>
      </c>
      <c r="AK5336" s="9" t="n">
        <f aca="false">IF(K5336="REFUND",(-1*(AJ5336-AG5336)),(AJ5336-AG5336))</f>
        <v>1.681</v>
      </c>
    </row>
    <row r="5337" customFormat="false" ht="13.8" hidden="false" customHeight="false" outlineLevel="0" collapsed="false">
      <c r="A5337" s="6" t="n">
        <v>42247</v>
      </c>
      <c r="B5337" s="0" t="n">
        <v>965362656241</v>
      </c>
      <c r="C5337" s="0" t="s">
        <v>19768</v>
      </c>
      <c r="D5337" s="0" t="s">
        <v>19769</v>
      </c>
      <c r="E5337" s="7" t="n">
        <v>9780805097115</v>
      </c>
      <c r="F5337" s="0" t="s">
        <v>4195</v>
      </c>
      <c r="G5337" s="0" t="s">
        <v>4196</v>
      </c>
      <c r="H5337" s="0" t="s">
        <v>4197</v>
      </c>
      <c r="I5337" s="0" t="n">
        <v>1</v>
      </c>
      <c r="J5337" s="0" t="s">
        <v>573</v>
      </c>
      <c r="K5337" s="0" t="s">
        <v>43</v>
      </c>
      <c r="L5337" s="0" t="n">
        <v>12.64</v>
      </c>
      <c r="M5337" s="0" t="s">
        <v>44</v>
      </c>
      <c r="N5337" s="0" t="n">
        <v>10.99</v>
      </c>
      <c r="O5337" s="0" t="s">
        <v>44</v>
      </c>
      <c r="P5337" s="0" t="n">
        <v>9.78</v>
      </c>
      <c r="Q5337" s="0" t="s">
        <v>45</v>
      </c>
      <c r="R5337" s="0" t="n">
        <v>8.5</v>
      </c>
      <c r="S5337" s="0" t="s">
        <v>45</v>
      </c>
      <c r="T5337" s="0" t="n">
        <v>1.28</v>
      </c>
      <c r="U5337" s="0" t="s">
        <v>45</v>
      </c>
      <c r="V5337" s="0" t="s">
        <v>387</v>
      </c>
      <c r="W5337" s="0" t="s">
        <v>157</v>
      </c>
      <c r="X5337" s="0" t="s">
        <v>48</v>
      </c>
      <c r="Y5337" s="0" t="s">
        <v>19770</v>
      </c>
      <c r="Z5337" s="0" t="n">
        <v>5.95</v>
      </c>
      <c r="AA5337" s="0" t="s">
        <v>45</v>
      </c>
      <c r="AB5337" s="0" t="n">
        <v>1.28</v>
      </c>
      <c r="AC5337" s="0" t="s">
        <v>45</v>
      </c>
      <c r="AD5337" s="0" t="n">
        <v>5</v>
      </c>
      <c r="AE5337" s="0" t="n">
        <f aca="false">AD5337+100</f>
        <v>105</v>
      </c>
      <c r="AF5337" s="8" t="n">
        <f aca="false">((P5337/AE5337)*100)*ABS(I5337)</f>
        <v>9.31428571428571</v>
      </c>
      <c r="AG5337" s="0" t="n">
        <f aca="false">(TRUNC((AF5337*AD5337/100),2))</f>
        <v>0.46</v>
      </c>
      <c r="AH5337" s="0" t="n">
        <f aca="false">TRUNC(AF5337*1.3222,2)</f>
        <v>12.31</v>
      </c>
      <c r="AI5337" s="0" t="n">
        <f aca="false">TRUNC(AG5337*1.3222,2)</f>
        <v>0.6</v>
      </c>
      <c r="AJ5337" s="0" t="n">
        <f aca="false">((P5337-T5337)*0.7+T5337)*ABS(I5337)</f>
        <v>7.23</v>
      </c>
      <c r="AK5337" s="9" t="n">
        <f aca="false">IF(K5337="REFUND",(-1*(AJ5337-AG5337)),(AJ5337-AG5337))</f>
        <v>6.77</v>
      </c>
    </row>
    <row r="5338" customFormat="false" ht="13.8" hidden="false" customHeight="false" outlineLevel="0" collapsed="false">
      <c r="A5338" s="6" t="n">
        <v>42247</v>
      </c>
      <c r="B5338" s="0" t="n">
        <v>965365661191</v>
      </c>
      <c r="C5338" s="0" t="s">
        <v>19771</v>
      </c>
      <c r="D5338" s="0" t="s">
        <v>19772</v>
      </c>
      <c r="E5338" s="7" t="n">
        <v>9781466824942</v>
      </c>
      <c r="F5338" s="0" t="s">
        <v>14370</v>
      </c>
      <c r="G5338" s="0" t="s">
        <v>14371</v>
      </c>
      <c r="H5338" s="0" t="s">
        <v>2755</v>
      </c>
      <c r="I5338" s="0" t="n">
        <v>1</v>
      </c>
      <c r="J5338" s="0" t="s">
        <v>573</v>
      </c>
      <c r="K5338" s="0" t="s">
        <v>43</v>
      </c>
      <c r="L5338" s="0" t="n">
        <v>10.34</v>
      </c>
      <c r="M5338" s="0" t="s">
        <v>44</v>
      </c>
      <c r="N5338" s="0" t="n">
        <v>8.99</v>
      </c>
      <c r="O5338" s="0" t="s">
        <v>44</v>
      </c>
      <c r="P5338" s="0" t="n">
        <v>8.06</v>
      </c>
      <c r="Q5338" s="0" t="s">
        <v>45</v>
      </c>
      <c r="R5338" s="0" t="n">
        <v>7.01</v>
      </c>
      <c r="S5338" s="0" t="s">
        <v>45</v>
      </c>
      <c r="T5338" s="0" t="n">
        <v>1.05</v>
      </c>
      <c r="U5338" s="0" t="s">
        <v>45</v>
      </c>
      <c r="V5338" s="0" t="s">
        <v>19773</v>
      </c>
      <c r="W5338" s="0" t="s">
        <v>96</v>
      </c>
      <c r="X5338" s="0" t="s">
        <v>48</v>
      </c>
      <c r="Y5338" s="0" t="s">
        <v>19774</v>
      </c>
      <c r="Z5338" s="0" t="n">
        <v>4.91</v>
      </c>
      <c r="AA5338" s="0" t="s">
        <v>45</v>
      </c>
      <c r="AB5338" s="0" t="n">
        <v>1.05</v>
      </c>
      <c r="AC5338" s="0" t="s">
        <v>45</v>
      </c>
      <c r="AD5338" s="0" t="n">
        <v>13</v>
      </c>
      <c r="AE5338" s="0" t="n">
        <f aca="false">AD5338+100</f>
        <v>113</v>
      </c>
      <c r="AF5338" s="8" t="n">
        <f aca="false">((P5338/AE5338)*100)*ABS(I5338)</f>
        <v>7.13274336283186</v>
      </c>
      <c r="AG5338" s="0" t="n">
        <f aca="false">(TRUNC((AF5338*AD5338/100),2))</f>
        <v>0.92</v>
      </c>
      <c r="AH5338" s="0" t="n">
        <f aca="false">TRUNC(AF5338*1.3222,2)</f>
        <v>9.43</v>
      </c>
      <c r="AI5338" s="0" t="n">
        <f aca="false">TRUNC(AG5338*1.3222,2)</f>
        <v>1.21</v>
      </c>
      <c r="AJ5338" s="0" t="n">
        <f aca="false">((P5338-T5338)*0.7+T5338)*ABS(I5338)</f>
        <v>5.957</v>
      </c>
      <c r="AK5338" s="9" t="n">
        <f aca="false">IF(K5338="REFUND",(-1*(AJ5338-AG5338)),(AJ5338-AG5338))</f>
        <v>5.037</v>
      </c>
    </row>
    <row r="5339" customFormat="false" ht="13.8" hidden="false" customHeight="false" outlineLevel="0" collapsed="false">
      <c r="A5339" s="6" t="n">
        <v>42247</v>
      </c>
      <c r="B5339" s="0" t="n">
        <v>965366839191</v>
      </c>
      <c r="C5339" s="0" t="s">
        <v>19775</v>
      </c>
      <c r="D5339" s="0" t="s">
        <v>19776</v>
      </c>
      <c r="E5339" s="7" t="n">
        <v>9781250027665</v>
      </c>
      <c r="F5339" s="0" t="s">
        <v>1246</v>
      </c>
      <c r="G5339" s="0" t="s">
        <v>1247</v>
      </c>
      <c r="H5339" s="0" t="s">
        <v>1248</v>
      </c>
      <c r="I5339" s="0" t="n">
        <v>1</v>
      </c>
      <c r="J5339" s="0" t="s">
        <v>573</v>
      </c>
      <c r="K5339" s="0" t="s">
        <v>43</v>
      </c>
      <c r="L5339" s="0" t="n">
        <v>3.44</v>
      </c>
      <c r="M5339" s="0" t="s">
        <v>44</v>
      </c>
      <c r="N5339" s="0" t="n">
        <v>2.99</v>
      </c>
      <c r="O5339" s="0" t="s">
        <v>44</v>
      </c>
      <c r="P5339" s="0" t="n">
        <v>2.68</v>
      </c>
      <c r="Q5339" s="0" t="s">
        <v>45</v>
      </c>
      <c r="R5339" s="0" t="n">
        <v>2.33</v>
      </c>
      <c r="S5339" s="0" t="s">
        <v>45</v>
      </c>
      <c r="T5339" s="0" t="n">
        <v>0.35</v>
      </c>
      <c r="U5339" s="0" t="s">
        <v>45</v>
      </c>
      <c r="V5339" s="0" t="s">
        <v>19777</v>
      </c>
      <c r="W5339" s="0" t="s">
        <v>47</v>
      </c>
      <c r="X5339" s="0" t="s">
        <v>48</v>
      </c>
      <c r="Y5339" s="0" t="s">
        <v>19778</v>
      </c>
      <c r="Z5339" s="0" t="n">
        <v>1.63</v>
      </c>
      <c r="AA5339" s="0" t="s">
        <v>45</v>
      </c>
      <c r="AB5339" s="0" t="n">
        <v>0.35</v>
      </c>
      <c r="AC5339" s="0" t="s">
        <v>45</v>
      </c>
      <c r="AD5339" s="0" t="n">
        <v>13</v>
      </c>
      <c r="AE5339" s="0" t="n">
        <f aca="false">AD5339+100</f>
        <v>113</v>
      </c>
      <c r="AF5339" s="8" t="n">
        <f aca="false">((P5339/AE5339)*100)*ABS(I5339)</f>
        <v>2.3716814159292</v>
      </c>
      <c r="AG5339" s="0" t="n">
        <f aca="false">(TRUNC((AF5339*AD5339/100),2))</f>
        <v>0.3</v>
      </c>
      <c r="AH5339" s="0" t="n">
        <f aca="false">TRUNC(AF5339*1.3222,2)</f>
        <v>3.13</v>
      </c>
      <c r="AI5339" s="0" t="n">
        <f aca="false">TRUNC(AG5339*1.3222,2)</f>
        <v>0.39</v>
      </c>
      <c r="AJ5339" s="0" t="n">
        <f aca="false">((P5339-T5339)*0.7+T5339)*ABS(I5339)</f>
        <v>1.981</v>
      </c>
      <c r="AK5339" s="9" t="n">
        <f aca="false">IF(K5339="REFUND",(-1*(AJ5339-AG5339)),(AJ5339-AG5339))</f>
        <v>1.681</v>
      </c>
    </row>
    <row r="5340" customFormat="false" ht="13.8" hidden="false" customHeight="false" outlineLevel="0" collapsed="false">
      <c r="A5340" s="6" t="n">
        <v>42247</v>
      </c>
      <c r="B5340" s="0" t="n">
        <v>965368175141</v>
      </c>
      <c r="C5340" s="0" t="s">
        <v>19779</v>
      </c>
      <c r="D5340" s="0" t="s">
        <v>19780</v>
      </c>
      <c r="E5340" s="7" t="n">
        <v>9781429998017</v>
      </c>
      <c r="F5340" s="0" t="s">
        <v>540</v>
      </c>
      <c r="G5340" s="0" t="s">
        <v>541</v>
      </c>
      <c r="H5340" s="0" t="s">
        <v>64</v>
      </c>
      <c r="I5340" s="0" t="n">
        <v>1</v>
      </c>
      <c r="J5340" s="0" t="s">
        <v>573</v>
      </c>
      <c r="K5340" s="0" t="s">
        <v>43</v>
      </c>
      <c r="L5340" s="0" t="n">
        <v>12.64</v>
      </c>
      <c r="M5340" s="0" t="s">
        <v>44</v>
      </c>
      <c r="N5340" s="0" t="n">
        <v>10.99</v>
      </c>
      <c r="O5340" s="0" t="s">
        <v>44</v>
      </c>
      <c r="P5340" s="0" t="n">
        <v>9.78</v>
      </c>
      <c r="Q5340" s="0" t="s">
        <v>45</v>
      </c>
      <c r="R5340" s="0" t="n">
        <v>8.5</v>
      </c>
      <c r="S5340" s="0" t="s">
        <v>45</v>
      </c>
      <c r="T5340" s="0" t="n">
        <v>1.28</v>
      </c>
      <c r="U5340" s="0" t="s">
        <v>45</v>
      </c>
      <c r="V5340" s="0" t="s">
        <v>209</v>
      </c>
      <c r="W5340" s="0" t="s">
        <v>104</v>
      </c>
      <c r="X5340" s="0" t="s">
        <v>48</v>
      </c>
      <c r="Y5340" s="0" t="s">
        <v>19781</v>
      </c>
      <c r="Z5340" s="0" t="n">
        <v>5.95</v>
      </c>
      <c r="AA5340" s="0" t="s">
        <v>45</v>
      </c>
      <c r="AB5340" s="0" t="n">
        <v>1.28</v>
      </c>
      <c r="AC5340" s="0" t="s">
        <v>45</v>
      </c>
      <c r="AD5340" s="0" t="n">
        <v>5</v>
      </c>
      <c r="AE5340" s="0" t="n">
        <f aca="false">AD5340+100</f>
        <v>105</v>
      </c>
      <c r="AF5340" s="8" t="n">
        <f aca="false">((P5340/AE5340)*100)*ABS(I5340)</f>
        <v>9.31428571428571</v>
      </c>
      <c r="AG5340" s="0" t="n">
        <f aca="false">(TRUNC((AF5340*AD5340/100),2))</f>
        <v>0.46</v>
      </c>
      <c r="AH5340" s="0" t="n">
        <f aca="false">TRUNC(AF5340*1.3222,2)</f>
        <v>12.31</v>
      </c>
      <c r="AI5340" s="0" t="n">
        <f aca="false">TRUNC(AG5340*1.3222,2)</f>
        <v>0.6</v>
      </c>
      <c r="AJ5340" s="0" t="n">
        <f aca="false">((P5340-T5340)*0.7+T5340)*ABS(I5340)</f>
        <v>7.23</v>
      </c>
      <c r="AK5340" s="9" t="n">
        <f aca="false">IF(K5340="REFUND",(-1*(AJ5340-AG5340)),(AJ5340-AG5340))</f>
        <v>6.77</v>
      </c>
    </row>
    <row r="5341" customFormat="false" ht="13.8" hidden="false" customHeight="false" outlineLevel="0" collapsed="false">
      <c r="A5341" s="6" t="n">
        <v>42247</v>
      </c>
      <c r="B5341" s="0" t="n">
        <v>965374045191</v>
      </c>
      <c r="C5341" s="0" t="s">
        <v>19782</v>
      </c>
      <c r="D5341" s="0" t="s">
        <v>19783</v>
      </c>
      <c r="E5341" s="7" t="n">
        <v>9781429972109</v>
      </c>
      <c r="F5341" s="0" t="s">
        <v>11012</v>
      </c>
      <c r="G5341" s="0" t="s">
        <v>11013</v>
      </c>
      <c r="H5341" s="0" t="s">
        <v>11014</v>
      </c>
      <c r="I5341" s="0" t="n">
        <v>1</v>
      </c>
      <c r="J5341" s="0" t="s">
        <v>573</v>
      </c>
      <c r="K5341" s="0" t="s">
        <v>43</v>
      </c>
      <c r="L5341" s="0" t="n">
        <v>12.64</v>
      </c>
      <c r="M5341" s="0" t="s">
        <v>44</v>
      </c>
      <c r="N5341" s="0" t="n">
        <v>10.99</v>
      </c>
      <c r="O5341" s="0" t="s">
        <v>44</v>
      </c>
      <c r="P5341" s="0" t="n">
        <v>9.85</v>
      </c>
      <c r="Q5341" s="0" t="s">
        <v>45</v>
      </c>
      <c r="R5341" s="0" t="n">
        <v>8.56</v>
      </c>
      <c r="S5341" s="0" t="s">
        <v>45</v>
      </c>
      <c r="T5341" s="0" t="n">
        <v>1.29</v>
      </c>
      <c r="U5341" s="0" t="s">
        <v>45</v>
      </c>
      <c r="V5341" s="0" t="s">
        <v>309</v>
      </c>
      <c r="W5341" s="0" t="s">
        <v>96</v>
      </c>
      <c r="X5341" s="0" t="s">
        <v>48</v>
      </c>
      <c r="Y5341" s="0" t="s">
        <v>19784</v>
      </c>
      <c r="Z5341" s="0" t="n">
        <v>5.99</v>
      </c>
      <c r="AA5341" s="0" t="s">
        <v>45</v>
      </c>
      <c r="AB5341" s="0" t="n">
        <v>1.29</v>
      </c>
      <c r="AC5341" s="0" t="s">
        <v>45</v>
      </c>
      <c r="AD5341" s="0" t="n">
        <v>13</v>
      </c>
      <c r="AE5341" s="0" t="n">
        <f aca="false">AD5341+100</f>
        <v>113</v>
      </c>
      <c r="AF5341" s="8" t="n">
        <f aca="false">((P5341/AE5341)*100)*ABS(I5341)</f>
        <v>8.71681415929204</v>
      </c>
      <c r="AG5341" s="0" t="n">
        <f aca="false">(TRUNC((AF5341*AD5341/100),2))</f>
        <v>1.13</v>
      </c>
      <c r="AH5341" s="0" t="n">
        <f aca="false">TRUNC(AF5341*1.3222,2)</f>
        <v>11.52</v>
      </c>
      <c r="AI5341" s="0" t="n">
        <f aca="false">TRUNC(AG5341*1.3222,2)</f>
        <v>1.49</v>
      </c>
      <c r="AJ5341" s="0" t="n">
        <f aca="false">((P5341-T5341)*0.7+T5341)*ABS(I5341)</f>
        <v>7.282</v>
      </c>
      <c r="AK5341" s="9" t="n">
        <f aca="false">IF(K5341="REFUND",(-1*(AJ5341-AG5341)),(AJ5341-AG5341))</f>
        <v>6.152</v>
      </c>
    </row>
    <row r="5342" customFormat="false" ht="13.8" hidden="false" customHeight="false" outlineLevel="0" collapsed="false">
      <c r="A5342" s="6" t="n">
        <v>42247</v>
      </c>
      <c r="B5342" s="0" t="n">
        <v>965386523341</v>
      </c>
      <c r="C5342" s="0" t="s">
        <v>19785</v>
      </c>
      <c r="D5342" s="0" t="s">
        <v>19786</v>
      </c>
      <c r="E5342" s="7" t="n">
        <v>9781250047571</v>
      </c>
      <c r="F5342" s="0" t="s">
        <v>19787</v>
      </c>
      <c r="G5342" s="0" t="s">
        <v>19788</v>
      </c>
      <c r="H5342" s="0" t="s">
        <v>3828</v>
      </c>
      <c r="I5342" s="0" t="n">
        <v>1</v>
      </c>
      <c r="J5342" s="0" t="s">
        <v>573</v>
      </c>
      <c r="K5342" s="0" t="s">
        <v>43</v>
      </c>
      <c r="L5342" s="0" t="n">
        <v>12.64</v>
      </c>
      <c r="M5342" s="0" t="s">
        <v>44</v>
      </c>
      <c r="N5342" s="0" t="n">
        <v>10.99</v>
      </c>
      <c r="O5342" s="0" t="s">
        <v>44</v>
      </c>
      <c r="P5342" s="0" t="n">
        <v>9.86</v>
      </c>
      <c r="Q5342" s="0" t="s">
        <v>45</v>
      </c>
      <c r="R5342" s="0" t="n">
        <v>8.57</v>
      </c>
      <c r="S5342" s="0" t="s">
        <v>45</v>
      </c>
      <c r="T5342" s="0" t="n">
        <v>1.29</v>
      </c>
      <c r="U5342" s="0" t="s">
        <v>45</v>
      </c>
      <c r="V5342" s="0" t="s">
        <v>280</v>
      </c>
      <c r="W5342" s="0" t="s">
        <v>180</v>
      </c>
      <c r="X5342" s="0" t="s">
        <v>48</v>
      </c>
      <c r="Y5342" s="0" t="s">
        <v>19789</v>
      </c>
      <c r="Z5342" s="0" t="n">
        <v>6</v>
      </c>
      <c r="AA5342" s="0" t="s">
        <v>45</v>
      </c>
      <c r="AB5342" s="0" t="n">
        <v>1.29</v>
      </c>
      <c r="AC5342" s="0" t="s">
        <v>45</v>
      </c>
      <c r="AD5342" s="0" t="n">
        <v>5</v>
      </c>
      <c r="AE5342" s="0" t="n">
        <f aca="false">AD5342+100</f>
        <v>105</v>
      </c>
      <c r="AF5342" s="8" t="n">
        <f aca="false">((P5342/AE5342)*100)*ABS(I5342)</f>
        <v>9.39047619047619</v>
      </c>
      <c r="AG5342" s="0" t="n">
        <f aca="false">(TRUNC((AF5342*AD5342/100),2))</f>
        <v>0.46</v>
      </c>
      <c r="AH5342" s="0" t="n">
        <f aca="false">TRUNC(AF5342*1.3222,2)</f>
        <v>12.41</v>
      </c>
      <c r="AI5342" s="0" t="n">
        <f aca="false">TRUNC(AG5342*1.3222,2)</f>
        <v>0.6</v>
      </c>
      <c r="AJ5342" s="0" t="n">
        <f aca="false">((P5342-T5342)*0.7+T5342)*ABS(I5342)</f>
        <v>7.289</v>
      </c>
      <c r="AK5342" s="9" t="n">
        <f aca="false">IF(K5342="REFUND",(-1*(AJ5342-AG5342)),(AJ5342-AG5342))</f>
        <v>6.829</v>
      </c>
    </row>
    <row r="5343" customFormat="false" ht="13.8" hidden="false" customHeight="false" outlineLevel="0" collapsed="false">
      <c r="A5343" s="6" t="n">
        <v>42247</v>
      </c>
      <c r="B5343" s="0" t="n">
        <v>965387520291</v>
      </c>
      <c r="C5343" s="0" t="s">
        <v>19790</v>
      </c>
      <c r="D5343" s="0" t="s">
        <v>19791</v>
      </c>
      <c r="E5343" s="7" t="n">
        <v>9781466888456</v>
      </c>
      <c r="F5343" s="0" t="s">
        <v>13180</v>
      </c>
      <c r="G5343" s="0" t="s">
        <v>13181</v>
      </c>
      <c r="H5343" s="0" t="s">
        <v>356</v>
      </c>
      <c r="I5343" s="0" t="n">
        <v>1</v>
      </c>
      <c r="J5343" s="0" t="s">
        <v>573</v>
      </c>
      <c r="K5343" s="0" t="s">
        <v>43</v>
      </c>
      <c r="L5343" s="0" t="n">
        <v>28.74</v>
      </c>
      <c r="M5343" s="0" t="s">
        <v>44</v>
      </c>
      <c r="N5343" s="0" t="n">
        <v>24.99</v>
      </c>
      <c r="O5343" s="0" t="s">
        <v>44</v>
      </c>
      <c r="P5343" s="0" t="n">
        <v>22.41</v>
      </c>
      <c r="Q5343" s="0" t="s">
        <v>45</v>
      </c>
      <c r="R5343" s="0" t="n">
        <v>19.49</v>
      </c>
      <c r="S5343" s="0" t="s">
        <v>45</v>
      </c>
      <c r="T5343" s="0" t="n">
        <v>2.92</v>
      </c>
      <c r="U5343" s="0" t="s">
        <v>45</v>
      </c>
      <c r="V5343" s="0" t="s">
        <v>118</v>
      </c>
      <c r="W5343" s="0" t="s">
        <v>96</v>
      </c>
      <c r="X5343" s="0" t="s">
        <v>48</v>
      </c>
      <c r="Y5343" s="0" t="s">
        <v>19792</v>
      </c>
      <c r="Z5343" s="0" t="n">
        <v>13.64</v>
      </c>
      <c r="AA5343" s="0" t="s">
        <v>45</v>
      </c>
      <c r="AB5343" s="0" t="n">
        <v>2.92</v>
      </c>
      <c r="AC5343" s="0" t="s">
        <v>45</v>
      </c>
      <c r="AD5343" s="0" t="n">
        <v>13</v>
      </c>
      <c r="AE5343" s="0" t="n">
        <f aca="false">AD5343+100</f>
        <v>113</v>
      </c>
      <c r="AF5343" s="8" t="n">
        <f aca="false">((P5343/AE5343)*100)*ABS(I5343)</f>
        <v>19.8318584070796</v>
      </c>
      <c r="AG5343" s="0" t="n">
        <f aca="false">(TRUNC((AF5343*AD5343/100),2))</f>
        <v>2.57</v>
      </c>
      <c r="AH5343" s="0" t="n">
        <f aca="false">TRUNC(AF5343*1.3222,2)</f>
        <v>26.22</v>
      </c>
      <c r="AI5343" s="0" t="n">
        <f aca="false">TRUNC(AG5343*1.3222,2)</f>
        <v>3.39</v>
      </c>
      <c r="AJ5343" s="0" t="n">
        <f aca="false">((P5343-T5343)*0.7+T5343)*ABS(I5343)</f>
        <v>16.563</v>
      </c>
      <c r="AK5343" s="9" t="n">
        <f aca="false">IF(K5343="REFUND",(-1*(AJ5343-AG5343)),(AJ5343-AG5343))</f>
        <v>13.993</v>
      </c>
    </row>
    <row r="5344" customFormat="false" ht="13.8" hidden="false" customHeight="false" outlineLevel="0" collapsed="false">
      <c r="A5344" s="6" t="n">
        <v>42247</v>
      </c>
      <c r="B5344" s="0" t="n">
        <v>965387534141</v>
      </c>
      <c r="C5344" s="0" t="s">
        <v>275</v>
      </c>
      <c r="D5344" s="0" t="s">
        <v>19793</v>
      </c>
      <c r="E5344" s="7" t="n">
        <v>9781466878853</v>
      </c>
      <c r="F5344" s="0" t="s">
        <v>277</v>
      </c>
      <c r="G5344" s="0" t="s">
        <v>278</v>
      </c>
      <c r="H5344" s="0" t="s">
        <v>279</v>
      </c>
      <c r="I5344" s="0" t="n">
        <v>1</v>
      </c>
      <c r="J5344" s="0" t="s">
        <v>573</v>
      </c>
      <c r="K5344" s="0" t="s">
        <v>43</v>
      </c>
      <c r="L5344" s="0" t="n">
        <v>16.09</v>
      </c>
      <c r="M5344" s="0" t="s">
        <v>44</v>
      </c>
      <c r="N5344" s="0" t="n">
        <v>13.99</v>
      </c>
      <c r="O5344" s="0" t="s">
        <v>44</v>
      </c>
      <c r="P5344" s="0" t="n">
        <v>12.44</v>
      </c>
      <c r="Q5344" s="0" t="s">
        <v>45</v>
      </c>
      <c r="R5344" s="0" t="n">
        <v>10.82</v>
      </c>
      <c r="S5344" s="0" t="s">
        <v>45</v>
      </c>
      <c r="T5344" s="0" t="n">
        <v>1.62</v>
      </c>
      <c r="U5344" s="0" t="s">
        <v>45</v>
      </c>
      <c r="V5344" s="0" t="s">
        <v>280</v>
      </c>
      <c r="W5344" s="0" t="s">
        <v>180</v>
      </c>
      <c r="X5344" s="0" t="s">
        <v>48</v>
      </c>
      <c r="Y5344" s="0" t="s">
        <v>281</v>
      </c>
      <c r="Z5344" s="0" t="n">
        <v>7.57</v>
      </c>
      <c r="AA5344" s="0" t="s">
        <v>45</v>
      </c>
      <c r="AB5344" s="0" t="n">
        <v>1.62</v>
      </c>
      <c r="AC5344" s="0" t="s">
        <v>45</v>
      </c>
      <c r="AD5344" s="0" t="n">
        <v>5</v>
      </c>
      <c r="AE5344" s="0" t="n">
        <f aca="false">AD5344+100</f>
        <v>105</v>
      </c>
      <c r="AF5344" s="8" t="n">
        <f aca="false">((P5344/AE5344)*100)*ABS(I5344)</f>
        <v>11.847619047619</v>
      </c>
      <c r="AG5344" s="0" t="n">
        <f aca="false">(TRUNC((AF5344*AD5344/100),2))</f>
        <v>0.59</v>
      </c>
      <c r="AH5344" s="0" t="n">
        <f aca="false">TRUNC(AF5344*1.3222,2)</f>
        <v>15.66</v>
      </c>
      <c r="AI5344" s="0" t="n">
        <f aca="false">TRUNC(AG5344*1.3222,2)</f>
        <v>0.78</v>
      </c>
      <c r="AJ5344" s="0" t="n">
        <f aca="false">((P5344-T5344)*0.7+T5344)*ABS(I5344)</f>
        <v>9.194</v>
      </c>
      <c r="AK5344" s="9" t="n">
        <f aca="false">IF(K5344="REFUND",(-1*(AJ5344-AG5344)),(AJ5344-AG5344))</f>
        <v>8.604</v>
      </c>
    </row>
    <row r="5345" customFormat="false" ht="13.8" hidden="false" customHeight="false" outlineLevel="0" collapsed="false">
      <c r="A5345" s="6" t="n">
        <v>42247</v>
      </c>
      <c r="B5345" s="0" t="n">
        <v>965395480341</v>
      </c>
      <c r="C5345" s="0" t="s">
        <v>19794</v>
      </c>
      <c r="D5345" s="0" t="s">
        <v>19795</v>
      </c>
      <c r="E5345" s="7" t="n">
        <v>9781429909075</v>
      </c>
      <c r="F5345" s="0" t="s">
        <v>19796</v>
      </c>
      <c r="G5345" s="0" t="s">
        <v>19797</v>
      </c>
      <c r="H5345" s="0" t="s">
        <v>2289</v>
      </c>
      <c r="I5345" s="0" t="n">
        <v>1</v>
      </c>
      <c r="J5345" s="0" t="s">
        <v>573</v>
      </c>
      <c r="K5345" s="0" t="s">
        <v>43</v>
      </c>
      <c r="L5345" s="0" t="n">
        <v>10.34</v>
      </c>
      <c r="M5345" s="0" t="s">
        <v>44</v>
      </c>
      <c r="N5345" s="0" t="n">
        <v>8.99</v>
      </c>
      <c r="O5345" s="0" t="s">
        <v>44</v>
      </c>
      <c r="P5345" s="0" t="n">
        <v>8.06</v>
      </c>
      <c r="Q5345" s="0" t="s">
        <v>45</v>
      </c>
      <c r="R5345" s="0" t="n">
        <v>7.01</v>
      </c>
      <c r="S5345" s="0" t="s">
        <v>45</v>
      </c>
      <c r="T5345" s="0" t="n">
        <v>1.05</v>
      </c>
      <c r="U5345" s="0" t="s">
        <v>45</v>
      </c>
      <c r="V5345" s="0" t="s">
        <v>2140</v>
      </c>
      <c r="W5345" s="0" t="s">
        <v>47</v>
      </c>
      <c r="X5345" s="0" t="s">
        <v>48</v>
      </c>
      <c r="Y5345" s="0" t="s">
        <v>15426</v>
      </c>
      <c r="Z5345" s="0" t="n">
        <v>4.91</v>
      </c>
      <c r="AA5345" s="0" t="s">
        <v>45</v>
      </c>
      <c r="AB5345" s="0" t="n">
        <v>1.05</v>
      </c>
      <c r="AC5345" s="0" t="s">
        <v>45</v>
      </c>
      <c r="AD5345" s="0" t="n">
        <v>13</v>
      </c>
      <c r="AE5345" s="0" t="n">
        <f aca="false">AD5345+100</f>
        <v>113</v>
      </c>
      <c r="AF5345" s="8" t="n">
        <f aca="false">((P5345/AE5345)*100)*ABS(I5345)</f>
        <v>7.13274336283186</v>
      </c>
      <c r="AG5345" s="0" t="n">
        <f aca="false">(TRUNC((AF5345*AD5345/100),2))</f>
        <v>0.92</v>
      </c>
      <c r="AH5345" s="0" t="n">
        <f aca="false">TRUNC(AF5345*1.3222,2)</f>
        <v>9.43</v>
      </c>
      <c r="AI5345" s="0" t="n">
        <f aca="false">TRUNC(AG5345*1.3222,2)</f>
        <v>1.21</v>
      </c>
      <c r="AJ5345" s="0" t="n">
        <f aca="false">((P5345-T5345)*0.7+T5345)*ABS(I5345)</f>
        <v>5.957</v>
      </c>
      <c r="AK5345" s="9" t="n">
        <f aca="false">IF(K5345="REFUND",(-1*(AJ5345-AG5345)),(AJ5345-AG5345))</f>
        <v>5.037</v>
      </c>
    </row>
    <row r="5346" customFormat="false" ht="13.8" hidden="false" customHeight="false" outlineLevel="0" collapsed="false">
      <c r="A5346" s="6" t="n">
        <v>42247</v>
      </c>
      <c r="B5346" s="0" t="n">
        <v>965406086191</v>
      </c>
      <c r="C5346" s="0" t="s">
        <v>19798</v>
      </c>
      <c r="D5346" s="0" t="s">
        <v>19799</v>
      </c>
      <c r="E5346" s="7" t="n">
        <v>9781429972895</v>
      </c>
      <c r="F5346" s="0" t="s">
        <v>354</v>
      </c>
      <c r="G5346" s="0" t="s">
        <v>355</v>
      </c>
      <c r="H5346" s="0" t="s">
        <v>356</v>
      </c>
      <c r="I5346" s="0" t="n">
        <v>1</v>
      </c>
      <c r="J5346" s="0" t="s">
        <v>573</v>
      </c>
      <c r="K5346" s="0" t="s">
        <v>43</v>
      </c>
      <c r="L5346" s="0" t="n">
        <v>12.64</v>
      </c>
      <c r="M5346" s="0" t="s">
        <v>44</v>
      </c>
      <c r="N5346" s="0" t="n">
        <v>10.99</v>
      </c>
      <c r="O5346" s="0" t="s">
        <v>44</v>
      </c>
      <c r="P5346" s="0" t="n">
        <v>9.85</v>
      </c>
      <c r="Q5346" s="0" t="s">
        <v>45</v>
      </c>
      <c r="R5346" s="0" t="n">
        <v>8.56</v>
      </c>
      <c r="S5346" s="0" t="s">
        <v>45</v>
      </c>
      <c r="T5346" s="0" t="n">
        <v>1.29</v>
      </c>
      <c r="U5346" s="0" t="s">
        <v>45</v>
      </c>
      <c r="V5346" s="0" t="s">
        <v>19800</v>
      </c>
      <c r="W5346" s="0" t="s">
        <v>47</v>
      </c>
      <c r="X5346" s="0" t="s">
        <v>48</v>
      </c>
      <c r="Y5346" s="0" t="s">
        <v>19801</v>
      </c>
      <c r="Z5346" s="0" t="n">
        <v>5.99</v>
      </c>
      <c r="AA5346" s="0" t="s">
        <v>45</v>
      </c>
      <c r="AB5346" s="0" t="n">
        <v>1.29</v>
      </c>
      <c r="AC5346" s="0" t="s">
        <v>45</v>
      </c>
      <c r="AD5346" s="0" t="n">
        <v>13</v>
      </c>
      <c r="AE5346" s="0" t="n">
        <f aca="false">AD5346+100</f>
        <v>113</v>
      </c>
      <c r="AF5346" s="8" t="n">
        <f aca="false">((P5346/AE5346)*100)*ABS(I5346)</f>
        <v>8.71681415929204</v>
      </c>
      <c r="AG5346" s="0" t="n">
        <f aca="false">(TRUNC((AF5346*AD5346/100),2))</f>
        <v>1.13</v>
      </c>
      <c r="AH5346" s="0" t="n">
        <f aca="false">TRUNC(AF5346*1.3222,2)</f>
        <v>11.52</v>
      </c>
      <c r="AI5346" s="0" t="n">
        <f aca="false">TRUNC(AG5346*1.3222,2)</f>
        <v>1.49</v>
      </c>
      <c r="AJ5346" s="0" t="n">
        <f aca="false">((P5346-T5346)*0.7+T5346)*ABS(I5346)</f>
        <v>7.282</v>
      </c>
      <c r="AK5346" s="9" t="n">
        <f aca="false">IF(K5346="REFUND",(-1*(AJ5346-AG5346)),(AJ5346-AG5346))</f>
        <v>6.152</v>
      </c>
    </row>
    <row r="5347" customFormat="false" ht="13.8" hidden="false" customHeight="false" outlineLevel="0" collapsed="false">
      <c r="A5347" s="6" t="n">
        <v>42247</v>
      </c>
      <c r="B5347" s="0" t="n">
        <v>965407312191</v>
      </c>
      <c r="C5347" s="0" t="s">
        <v>19802</v>
      </c>
      <c r="D5347" s="0" t="s">
        <v>19803</v>
      </c>
      <c r="E5347" s="7" t="n">
        <v>9781429929356</v>
      </c>
      <c r="F5347" s="0" t="s">
        <v>19804</v>
      </c>
      <c r="G5347" s="0" t="s">
        <v>19805</v>
      </c>
      <c r="H5347" s="0" t="s">
        <v>94</v>
      </c>
      <c r="I5347" s="0" t="n">
        <v>1</v>
      </c>
      <c r="J5347" s="0" t="s">
        <v>573</v>
      </c>
      <c r="K5347" s="0" t="s">
        <v>43</v>
      </c>
      <c r="L5347" s="0" t="n">
        <v>10.34</v>
      </c>
      <c r="M5347" s="0" t="s">
        <v>44</v>
      </c>
      <c r="N5347" s="0" t="n">
        <v>8.99</v>
      </c>
      <c r="O5347" s="0" t="s">
        <v>44</v>
      </c>
      <c r="P5347" s="0" t="n">
        <v>8.06</v>
      </c>
      <c r="Q5347" s="0" t="s">
        <v>45</v>
      </c>
      <c r="R5347" s="0" t="n">
        <v>7.01</v>
      </c>
      <c r="S5347" s="0" t="s">
        <v>45</v>
      </c>
      <c r="T5347" s="0" t="n">
        <v>1.05</v>
      </c>
      <c r="U5347" s="0" t="s">
        <v>45</v>
      </c>
      <c r="V5347" s="0" t="s">
        <v>1209</v>
      </c>
      <c r="W5347" s="0" t="s">
        <v>1210</v>
      </c>
      <c r="X5347" s="0" t="s">
        <v>48</v>
      </c>
      <c r="Y5347" s="0" t="s">
        <v>13961</v>
      </c>
      <c r="Z5347" s="0" t="n">
        <v>4.91</v>
      </c>
      <c r="AA5347" s="0" t="s">
        <v>45</v>
      </c>
      <c r="AB5347" s="0" t="n">
        <v>1.05</v>
      </c>
      <c r="AC5347" s="0" t="s">
        <v>45</v>
      </c>
      <c r="AD5347" s="0" t="n">
        <v>15</v>
      </c>
      <c r="AE5347" s="0" t="n">
        <f aca="false">AD5347+100</f>
        <v>115</v>
      </c>
      <c r="AF5347" s="8" t="n">
        <f aca="false">((P5347/AE5347)*100)*ABS(I5347)</f>
        <v>7.00869565217391</v>
      </c>
      <c r="AG5347" s="0" t="n">
        <f aca="false">(TRUNC((AF5347*AD5347/100),2))</f>
        <v>1.05</v>
      </c>
      <c r="AH5347" s="0" t="n">
        <f aca="false">TRUNC(AF5347*1.3222,2)</f>
        <v>9.26</v>
      </c>
      <c r="AI5347" s="0" t="n">
        <f aca="false">TRUNC(AG5347*1.3222,2)</f>
        <v>1.38</v>
      </c>
      <c r="AJ5347" s="0" t="n">
        <f aca="false">((P5347-T5347)*0.7+T5347)*ABS(I5347)</f>
        <v>5.957</v>
      </c>
      <c r="AK5347" s="9" t="n">
        <f aca="false">IF(K5347="REFUND",(-1*(AJ5347-AG5347)),(AJ5347-AG5347))</f>
        <v>4.907</v>
      </c>
    </row>
    <row r="5348" customFormat="false" ht="13.8" hidden="false" customHeight="false" outlineLevel="0" collapsed="false">
      <c r="A5348" s="6" t="n">
        <v>42247</v>
      </c>
      <c r="B5348" s="0" t="n">
        <v>965407491141</v>
      </c>
      <c r="C5348" s="0" t="s">
        <v>282</v>
      </c>
      <c r="D5348" s="0" t="s">
        <v>19806</v>
      </c>
      <c r="E5348" s="7" t="n">
        <v>9781429940931</v>
      </c>
      <c r="F5348" s="0" t="s">
        <v>284</v>
      </c>
      <c r="G5348" s="0" t="s">
        <v>285</v>
      </c>
      <c r="H5348" s="0" t="s">
        <v>286</v>
      </c>
      <c r="I5348" s="0" t="n">
        <v>1</v>
      </c>
      <c r="J5348" s="0" t="s">
        <v>573</v>
      </c>
      <c r="K5348" s="0" t="s">
        <v>43</v>
      </c>
      <c r="L5348" s="0" t="n">
        <v>12.64</v>
      </c>
      <c r="M5348" s="0" t="s">
        <v>44</v>
      </c>
      <c r="N5348" s="0" t="n">
        <v>10.99</v>
      </c>
      <c r="O5348" s="0" t="s">
        <v>44</v>
      </c>
      <c r="P5348" s="0" t="n">
        <v>9.78</v>
      </c>
      <c r="Q5348" s="0" t="s">
        <v>45</v>
      </c>
      <c r="R5348" s="0" t="n">
        <v>8.5</v>
      </c>
      <c r="S5348" s="0" t="s">
        <v>45</v>
      </c>
      <c r="T5348" s="0" t="n">
        <v>1.28</v>
      </c>
      <c r="U5348" s="0" t="s">
        <v>45</v>
      </c>
      <c r="V5348" s="0" t="s">
        <v>202</v>
      </c>
      <c r="W5348" s="0" t="s">
        <v>47</v>
      </c>
      <c r="X5348" s="0" t="s">
        <v>48</v>
      </c>
      <c r="Y5348" s="0" t="s">
        <v>287</v>
      </c>
      <c r="Z5348" s="0" t="n">
        <v>5.95</v>
      </c>
      <c r="AA5348" s="0" t="s">
        <v>45</v>
      </c>
      <c r="AB5348" s="0" t="n">
        <v>1.28</v>
      </c>
      <c r="AC5348" s="0" t="s">
        <v>45</v>
      </c>
      <c r="AD5348" s="0" t="n">
        <v>13</v>
      </c>
      <c r="AE5348" s="0" t="n">
        <f aca="false">AD5348+100</f>
        <v>113</v>
      </c>
      <c r="AF5348" s="8" t="n">
        <f aca="false">((P5348/AE5348)*100)*ABS(I5348)</f>
        <v>8.65486725663717</v>
      </c>
      <c r="AG5348" s="0" t="n">
        <f aca="false">(TRUNC((AF5348*AD5348/100),2))</f>
        <v>1.12</v>
      </c>
      <c r="AH5348" s="0" t="n">
        <f aca="false">TRUNC(AF5348*1.3222,2)</f>
        <v>11.44</v>
      </c>
      <c r="AI5348" s="0" t="n">
        <f aca="false">TRUNC(AG5348*1.3222,2)</f>
        <v>1.48</v>
      </c>
      <c r="AJ5348" s="0" t="n">
        <f aca="false">((P5348-T5348)*0.7+T5348)*ABS(I5348)</f>
        <v>7.23</v>
      </c>
      <c r="AK5348" s="9" t="n">
        <f aca="false">IF(K5348="REFUND",(-1*(AJ5348-AG5348)),(AJ5348-AG5348))</f>
        <v>6.11</v>
      </c>
    </row>
    <row r="5349" customFormat="false" ht="13.8" hidden="false" customHeight="false" outlineLevel="0" collapsed="false">
      <c r="A5349" s="6" t="n">
        <v>42247</v>
      </c>
      <c r="B5349" s="0" t="n">
        <v>965409100391</v>
      </c>
      <c r="C5349" s="0" t="s">
        <v>19807</v>
      </c>
      <c r="D5349" s="0" t="s">
        <v>19808</v>
      </c>
      <c r="E5349" s="7" t="n">
        <v>9781633752559</v>
      </c>
      <c r="F5349" s="0" t="s">
        <v>4890</v>
      </c>
      <c r="G5349" s="0" t="s">
        <v>4891</v>
      </c>
      <c r="H5349" s="0" t="s">
        <v>4892</v>
      </c>
      <c r="I5349" s="0" t="n">
        <v>1</v>
      </c>
      <c r="J5349" s="0" t="s">
        <v>573</v>
      </c>
      <c r="K5349" s="0" t="s">
        <v>43</v>
      </c>
      <c r="L5349" s="0" t="n">
        <v>3.44</v>
      </c>
      <c r="M5349" s="0" t="s">
        <v>44</v>
      </c>
      <c r="N5349" s="0" t="n">
        <v>2.99</v>
      </c>
      <c r="O5349" s="0" t="s">
        <v>44</v>
      </c>
      <c r="P5349" s="0" t="n">
        <v>2.68</v>
      </c>
      <c r="Q5349" s="0" t="s">
        <v>45</v>
      </c>
      <c r="R5349" s="0" t="n">
        <v>2.33</v>
      </c>
      <c r="S5349" s="0" t="s">
        <v>45</v>
      </c>
      <c r="T5349" s="0" t="n">
        <v>0.35</v>
      </c>
      <c r="U5349" s="0" t="s">
        <v>45</v>
      </c>
      <c r="V5349" s="0" t="s">
        <v>1667</v>
      </c>
      <c r="W5349" s="0" t="s">
        <v>47</v>
      </c>
      <c r="X5349" s="0" t="s">
        <v>48</v>
      </c>
      <c r="Y5349" s="0" t="s">
        <v>1668</v>
      </c>
      <c r="Z5349" s="0" t="n">
        <v>1.63</v>
      </c>
      <c r="AA5349" s="0" t="s">
        <v>45</v>
      </c>
      <c r="AB5349" s="0" t="n">
        <v>0.35</v>
      </c>
      <c r="AC5349" s="0" t="s">
        <v>45</v>
      </c>
      <c r="AD5349" s="0" t="n">
        <v>13</v>
      </c>
      <c r="AE5349" s="0" t="n">
        <f aca="false">AD5349+100</f>
        <v>113</v>
      </c>
      <c r="AF5349" s="8" t="n">
        <f aca="false">((P5349/AE5349)*100)*ABS(I5349)</f>
        <v>2.3716814159292</v>
      </c>
      <c r="AG5349" s="0" t="n">
        <f aca="false">(TRUNC((AF5349*AD5349/100),2))</f>
        <v>0.3</v>
      </c>
      <c r="AH5349" s="0" t="n">
        <f aca="false">TRUNC(AF5349*1.3222,2)</f>
        <v>3.13</v>
      </c>
      <c r="AI5349" s="0" t="n">
        <f aca="false">TRUNC(AG5349*1.3222,2)</f>
        <v>0.39</v>
      </c>
      <c r="AJ5349" s="0" t="n">
        <f aca="false">((P5349-T5349)*0.7+T5349)*ABS(I5349)</f>
        <v>1.981</v>
      </c>
      <c r="AK5349" s="9" t="n">
        <f aca="false">IF(K5349="REFUND",(-1*(AJ5349-AG5349)),(AJ5349-AG5349))</f>
        <v>1.681</v>
      </c>
    </row>
    <row r="5350" customFormat="false" ht="13.8" hidden="false" customHeight="false" outlineLevel="0" collapsed="false">
      <c r="A5350" s="6" t="n">
        <v>42247</v>
      </c>
      <c r="B5350" s="0" t="n">
        <v>965413815191</v>
      </c>
      <c r="C5350" s="0" t="s">
        <v>19809</v>
      </c>
      <c r="D5350" s="0" t="s">
        <v>19810</v>
      </c>
      <c r="E5350" s="7" t="n">
        <v>9780805099799</v>
      </c>
      <c r="F5350" s="0" t="s">
        <v>981</v>
      </c>
      <c r="G5350" s="0" t="s">
        <v>982</v>
      </c>
      <c r="H5350" s="0" t="s">
        <v>983</v>
      </c>
      <c r="I5350" s="0" t="n">
        <v>1</v>
      </c>
      <c r="J5350" s="0" t="s">
        <v>573</v>
      </c>
      <c r="K5350" s="0" t="s">
        <v>43</v>
      </c>
      <c r="L5350" s="0" t="n">
        <v>12.64</v>
      </c>
      <c r="M5350" s="0" t="s">
        <v>44</v>
      </c>
      <c r="N5350" s="0" t="n">
        <v>10.99</v>
      </c>
      <c r="O5350" s="0" t="s">
        <v>44</v>
      </c>
      <c r="P5350" s="0" t="n">
        <v>9.85</v>
      </c>
      <c r="Q5350" s="0" t="s">
        <v>45</v>
      </c>
      <c r="R5350" s="0" t="n">
        <v>8.56</v>
      </c>
      <c r="S5350" s="0" t="s">
        <v>45</v>
      </c>
      <c r="T5350" s="0" t="n">
        <v>1.29</v>
      </c>
      <c r="U5350" s="0" t="s">
        <v>45</v>
      </c>
      <c r="V5350" s="0" t="s">
        <v>920</v>
      </c>
      <c r="W5350" s="0" t="s">
        <v>47</v>
      </c>
      <c r="X5350" s="0" t="s">
        <v>48</v>
      </c>
      <c r="Y5350" s="0" t="s">
        <v>19811</v>
      </c>
      <c r="Z5350" s="0" t="n">
        <v>5.99</v>
      </c>
      <c r="AA5350" s="0" t="s">
        <v>45</v>
      </c>
      <c r="AB5350" s="0" t="n">
        <v>1.29</v>
      </c>
      <c r="AC5350" s="0" t="s">
        <v>45</v>
      </c>
      <c r="AD5350" s="0" t="n">
        <v>13</v>
      </c>
      <c r="AE5350" s="0" t="n">
        <f aca="false">AD5350+100</f>
        <v>113</v>
      </c>
      <c r="AF5350" s="8" t="n">
        <f aca="false">((P5350/AE5350)*100)*ABS(I5350)</f>
        <v>8.71681415929204</v>
      </c>
      <c r="AG5350" s="0" t="n">
        <f aca="false">(TRUNC((AF5350*AD5350/100),2))</f>
        <v>1.13</v>
      </c>
      <c r="AH5350" s="0" t="n">
        <f aca="false">TRUNC(AF5350*1.3222,2)</f>
        <v>11.52</v>
      </c>
      <c r="AI5350" s="0" t="n">
        <f aca="false">TRUNC(AG5350*1.3222,2)</f>
        <v>1.49</v>
      </c>
      <c r="AJ5350" s="0" t="n">
        <f aca="false">((P5350-T5350)*0.7+T5350)*ABS(I5350)</f>
        <v>7.282</v>
      </c>
      <c r="AK5350" s="9" t="n">
        <f aca="false">IF(K5350="REFUND",(-1*(AJ5350-AG5350)),(AJ5350-AG5350))</f>
        <v>6.152</v>
      </c>
    </row>
    <row r="5351" customFormat="false" ht="13.8" hidden="false" customHeight="false" outlineLevel="0" collapsed="false">
      <c r="A5351" s="6" t="n">
        <v>42247</v>
      </c>
      <c r="B5351" s="0" t="n">
        <v>965415638141</v>
      </c>
      <c r="C5351" s="0" t="s">
        <v>19812</v>
      </c>
      <c r="D5351" s="0" t="s">
        <v>19813</v>
      </c>
      <c r="E5351" s="7" t="n">
        <v>9781429936330</v>
      </c>
      <c r="F5351" s="0" t="s">
        <v>19814</v>
      </c>
      <c r="G5351" s="0" t="s">
        <v>19815</v>
      </c>
      <c r="H5351" s="0" t="s">
        <v>14133</v>
      </c>
      <c r="I5351" s="0" t="n">
        <v>1</v>
      </c>
      <c r="J5351" s="0" t="s">
        <v>573</v>
      </c>
      <c r="K5351" s="0" t="s">
        <v>43</v>
      </c>
      <c r="L5351" s="0" t="n">
        <v>10.34</v>
      </c>
      <c r="M5351" s="0" t="s">
        <v>44</v>
      </c>
      <c r="N5351" s="0" t="n">
        <v>8.99</v>
      </c>
      <c r="O5351" s="0" t="s">
        <v>44</v>
      </c>
      <c r="P5351" s="0" t="n">
        <v>8.06</v>
      </c>
      <c r="Q5351" s="0" t="s">
        <v>45</v>
      </c>
      <c r="R5351" s="0" t="n">
        <v>7.01</v>
      </c>
      <c r="S5351" s="0" t="s">
        <v>45</v>
      </c>
      <c r="T5351" s="0" t="n">
        <v>1.05</v>
      </c>
      <c r="U5351" s="0" t="s">
        <v>45</v>
      </c>
      <c r="V5351" s="0" t="s">
        <v>72</v>
      </c>
      <c r="W5351" s="0" t="s">
        <v>47</v>
      </c>
      <c r="X5351" s="0" t="s">
        <v>48</v>
      </c>
      <c r="Y5351" s="0" t="s">
        <v>7308</v>
      </c>
      <c r="Z5351" s="0" t="n">
        <v>4.91</v>
      </c>
      <c r="AA5351" s="0" t="s">
        <v>45</v>
      </c>
      <c r="AB5351" s="0" t="n">
        <v>1.05</v>
      </c>
      <c r="AC5351" s="0" t="s">
        <v>45</v>
      </c>
      <c r="AD5351" s="0" t="n">
        <v>13</v>
      </c>
      <c r="AE5351" s="0" t="n">
        <f aca="false">AD5351+100</f>
        <v>113</v>
      </c>
      <c r="AF5351" s="8" t="n">
        <f aca="false">((P5351/AE5351)*100)*ABS(I5351)</f>
        <v>7.13274336283186</v>
      </c>
      <c r="AG5351" s="0" t="n">
        <f aca="false">(TRUNC((AF5351*AD5351/100),2))</f>
        <v>0.92</v>
      </c>
      <c r="AH5351" s="0" t="n">
        <f aca="false">TRUNC(AF5351*1.3222,2)</f>
        <v>9.43</v>
      </c>
      <c r="AI5351" s="0" t="n">
        <f aca="false">TRUNC(AG5351*1.3222,2)</f>
        <v>1.21</v>
      </c>
      <c r="AJ5351" s="0" t="n">
        <f aca="false">((P5351-T5351)*0.7+T5351)*ABS(I5351)</f>
        <v>5.957</v>
      </c>
      <c r="AK5351" s="9" t="n">
        <f aca="false">IF(K5351="REFUND",(-1*(AJ5351-AG5351)),(AJ5351-AG5351))</f>
        <v>5.037</v>
      </c>
    </row>
    <row r="5352" customFormat="false" ht="13.8" hidden="false" customHeight="false" outlineLevel="0" collapsed="false">
      <c r="A5352" s="6" t="n">
        <v>42247</v>
      </c>
      <c r="B5352" s="0" t="n">
        <v>965419063391</v>
      </c>
      <c r="C5352" s="0" t="s">
        <v>19816</v>
      </c>
      <c r="D5352" s="0" t="s">
        <v>19817</v>
      </c>
      <c r="E5352" s="7" t="n">
        <v>9781466881785</v>
      </c>
      <c r="F5352" s="0" t="s">
        <v>300</v>
      </c>
      <c r="G5352" s="0" t="s">
        <v>301</v>
      </c>
      <c r="H5352" s="0" t="s">
        <v>302</v>
      </c>
      <c r="I5352" s="0" t="n">
        <v>1</v>
      </c>
      <c r="J5352" s="0" t="s">
        <v>573</v>
      </c>
      <c r="K5352" s="0" t="s">
        <v>43</v>
      </c>
      <c r="L5352" s="0" t="n">
        <v>16.09</v>
      </c>
      <c r="M5352" s="0" t="s">
        <v>44</v>
      </c>
      <c r="N5352" s="0" t="n">
        <v>13.99</v>
      </c>
      <c r="O5352" s="0" t="s">
        <v>44</v>
      </c>
      <c r="P5352" s="0" t="n">
        <v>12.44</v>
      </c>
      <c r="Q5352" s="0" t="s">
        <v>45</v>
      </c>
      <c r="R5352" s="0" t="n">
        <v>10.82</v>
      </c>
      <c r="S5352" s="0" t="s">
        <v>45</v>
      </c>
      <c r="T5352" s="0" t="n">
        <v>1.62</v>
      </c>
      <c r="U5352" s="0" t="s">
        <v>45</v>
      </c>
      <c r="V5352" s="0" t="s">
        <v>65</v>
      </c>
      <c r="W5352" s="0" t="s">
        <v>360</v>
      </c>
      <c r="X5352" s="0" t="s">
        <v>48</v>
      </c>
      <c r="Y5352" s="0" t="s">
        <v>19818</v>
      </c>
      <c r="Z5352" s="0" t="n">
        <v>7.57</v>
      </c>
      <c r="AA5352" s="0" t="s">
        <v>45</v>
      </c>
      <c r="AB5352" s="0" t="n">
        <v>1.62</v>
      </c>
      <c r="AC5352" s="0" t="s">
        <v>45</v>
      </c>
      <c r="AD5352" s="0" t="n">
        <v>13</v>
      </c>
      <c r="AE5352" s="0" t="n">
        <f aca="false">AD5352+100</f>
        <v>113</v>
      </c>
      <c r="AF5352" s="8" t="n">
        <f aca="false">((P5352/AE5352)*100)*ABS(I5352)</f>
        <v>11.0088495575221</v>
      </c>
      <c r="AG5352" s="0" t="n">
        <f aca="false">(TRUNC((AF5352*AD5352/100),2))</f>
        <v>1.43</v>
      </c>
      <c r="AH5352" s="0" t="n">
        <f aca="false">TRUNC(AF5352*1.3222,2)</f>
        <v>14.55</v>
      </c>
      <c r="AI5352" s="0" t="n">
        <f aca="false">TRUNC(AG5352*1.3222,2)</f>
        <v>1.89</v>
      </c>
      <c r="AJ5352" s="0" t="n">
        <f aca="false">((P5352-T5352)*0.7+T5352)*ABS(I5352)</f>
        <v>9.194</v>
      </c>
      <c r="AK5352" s="9" t="n">
        <f aca="false">IF(K5352="REFUND",(-1*(AJ5352-AG5352)),(AJ5352-AG5352))</f>
        <v>7.764</v>
      </c>
    </row>
    <row r="5353" customFormat="false" ht="13.8" hidden="false" customHeight="false" outlineLevel="0" collapsed="false">
      <c r="A5353" s="6" t="n">
        <v>42247</v>
      </c>
      <c r="B5353" s="0" t="n">
        <v>965420733191</v>
      </c>
      <c r="C5353" s="0" t="s">
        <v>19819</v>
      </c>
      <c r="D5353" s="0" t="s">
        <v>19820</v>
      </c>
      <c r="E5353" s="7" t="n">
        <v>9781250061973</v>
      </c>
      <c r="F5353" s="0" t="s">
        <v>7430</v>
      </c>
      <c r="G5353" s="0" t="s">
        <v>7431</v>
      </c>
      <c r="H5353" s="0" t="s">
        <v>7432</v>
      </c>
      <c r="I5353" s="0" t="n">
        <v>1</v>
      </c>
      <c r="J5353" s="0" t="s">
        <v>573</v>
      </c>
      <c r="K5353" s="0" t="s">
        <v>43</v>
      </c>
      <c r="L5353" s="0" t="n">
        <v>16.09</v>
      </c>
      <c r="M5353" s="0" t="s">
        <v>44</v>
      </c>
      <c r="N5353" s="0" t="n">
        <v>13.99</v>
      </c>
      <c r="O5353" s="0" t="s">
        <v>44</v>
      </c>
      <c r="P5353" s="0" t="n">
        <v>12.55</v>
      </c>
      <c r="Q5353" s="0" t="s">
        <v>45</v>
      </c>
      <c r="R5353" s="0" t="n">
        <v>10.91</v>
      </c>
      <c r="S5353" s="0" t="s">
        <v>45</v>
      </c>
      <c r="T5353" s="0" t="n">
        <v>1.64</v>
      </c>
      <c r="U5353" s="0" t="s">
        <v>45</v>
      </c>
      <c r="V5353" s="0" t="s">
        <v>164</v>
      </c>
      <c r="W5353" s="0" t="s">
        <v>104</v>
      </c>
      <c r="X5353" s="0" t="s">
        <v>48</v>
      </c>
      <c r="Y5353" s="0" t="s">
        <v>19821</v>
      </c>
      <c r="Z5353" s="0" t="n">
        <v>7.64</v>
      </c>
      <c r="AA5353" s="0" t="s">
        <v>45</v>
      </c>
      <c r="AB5353" s="0" t="n">
        <v>1.64</v>
      </c>
      <c r="AC5353" s="0" t="s">
        <v>45</v>
      </c>
      <c r="AD5353" s="0" t="n">
        <v>5</v>
      </c>
      <c r="AE5353" s="0" t="n">
        <f aca="false">AD5353+100</f>
        <v>105</v>
      </c>
      <c r="AF5353" s="8" t="n">
        <f aca="false">((P5353/AE5353)*100)*ABS(I5353)</f>
        <v>11.952380952381</v>
      </c>
      <c r="AG5353" s="0" t="n">
        <f aca="false">(TRUNC((AF5353*AD5353/100),2))</f>
        <v>0.59</v>
      </c>
      <c r="AH5353" s="0" t="n">
        <f aca="false">TRUNC(AF5353*1.3222,2)</f>
        <v>15.8</v>
      </c>
      <c r="AI5353" s="0" t="n">
        <f aca="false">TRUNC(AG5353*1.3222,2)</f>
        <v>0.78</v>
      </c>
      <c r="AJ5353" s="0" t="n">
        <f aca="false">((P5353-T5353)*0.7+T5353)*ABS(I5353)</f>
        <v>9.277</v>
      </c>
      <c r="AK5353" s="9" t="n">
        <f aca="false">IF(K5353="REFUND",(-1*(AJ5353-AG5353)),(AJ5353-AG5353))</f>
        <v>8.687</v>
      </c>
    </row>
    <row r="5354" customFormat="false" ht="13.8" hidden="false" customHeight="false" outlineLevel="0" collapsed="false">
      <c r="A5354" s="6" t="n">
        <v>42247</v>
      </c>
      <c r="B5354" s="0" t="n">
        <v>965421524291</v>
      </c>
      <c r="C5354" s="0" t="s">
        <v>19822</v>
      </c>
      <c r="D5354" s="0" t="s">
        <v>19823</v>
      </c>
      <c r="E5354" s="7" t="n">
        <v>9781429972611</v>
      </c>
      <c r="F5354" s="0" t="s">
        <v>19824</v>
      </c>
      <c r="G5354" s="0" t="s">
        <v>19825</v>
      </c>
      <c r="H5354" s="0" t="s">
        <v>17796</v>
      </c>
      <c r="I5354" s="0" t="n">
        <v>1</v>
      </c>
      <c r="J5354" s="0" t="s">
        <v>573</v>
      </c>
      <c r="K5354" s="0" t="s">
        <v>43</v>
      </c>
      <c r="L5354" s="0" t="n">
        <v>12.64</v>
      </c>
      <c r="M5354" s="0" t="s">
        <v>44</v>
      </c>
      <c r="N5354" s="0" t="n">
        <v>10.99</v>
      </c>
      <c r="O5354" s="0" t="s">
        <v>44</v>
      </c>
      <c r="P5354" s="0" t="n">
        <v>9.78</v>
      </c>
      <c r="Q5354" s="0" t="s">
        <v>45</v>
      </c>
      <c r="R5354" s="0" t="n">
        <v>8.5</v>
      </c>
      <c r="S5354" s="0" t="s">
        <v>45</v>
      </c>
      <c r="T5354" s="0" t="n">
        <v>1.28</v>
      </c>
      <c r="U5354" s="0" t="s">
        <v>45</v>
      </c>
      <c r="V5354" s="0" t="s">
        <v>6530</v>
      </c>
      <c r="W5354" s="0" t="s">
        <v>157</v>
      </c>
      <c r="X5354" s="0" t="s">
        <v>48</v>
      </c>
      <c r="Y5354" s="0" t="s">
        <v>17797</v>
      </c>
      <c r="Z5354" s="0" t="n">
        <v>5.95</v>
      </c>
      <c r="AA5354" s="0" t="s">
        <v>45</v>
      </c>
      <c r="AB5354" s="0" t="n">
        <v>1.28</v>
      </c>
      <c r="AC5354" s="0" t="s">
        <v>45</v>
      </c>
      <c r="AD5354" s="0" t="n">
        <v>5</v>
      </c>
      <c r="AE5354" s="0" t="n">
        <f aca="false">AD5354+100</f>
        <v>105</v>
      </c>
      <c r="AF5354" s="8" t="n">
        <f aca="false">((P5354/AE5354)*100)*ABS(I5354)</f>
        <v>9.31428571428571</v>
      </c>
      <c r="AG5354" s="0" t="n">
        <f aca="false">(TRUNC((AF5354*AD5354/100),2))</f>
        <v>0.46</v>
      </c>
      <c r="AH5354" s="0" t="n">
        <f aca="false">TRUNC(AF5354*1.3222,2)</f>
        <v>12.31</v>
      </c>
      <c r="AI5354" s="0" t="n">
        <f aca="false">TRUNC(AG5354*1.3222,2)</f>
        <v>0.6</v>
      </c>
      <c r="AJ5354" s="0" t="n">
        <f aca="false">((P5354-T5354)*0.7+T5354)*ABS(I5354)</f>
        <v>7.23</v>
      </c>
      <c r="AK5354" s="9" t="n">
        <f aca="false">IF(K5354="REFUND",(-1*(AJ5354-AG5354)),(AJ5354-AG5354))</f>
        <v>6.77</v>
      </c>
    </row>
    <row r="5355" customFormat="false" ht="13.8" hidden="false" customHeight="false" outlineLevel="0" collapsed="false">
      <c r="A5355" s="6" t="n">
        <v>42247</v>
      </c>
      <c r="B5355" s="0" t="n">
        <v>965425469291</v>
      </c>
      <c r="C5355" s="0" t="s">
        <v>19826</v>
      </c>
      <c r="D5355" s="0" t="s">
        <v>19827</v>
      </c>
      <c r="E5355" s="7" t="n">
        <v>9781466817715</v>
      </c>
      <c r="F5355" s="0" t="s">
        <v>16224</v>
      </c>
      <c r="G5355" s="0" t="s">
        <v>16225</v>
      </c>
      <c r="H5355" s="0" t="s">
        <v>8747</v>
      </c>
      <c r="I5355" s="0" t="n">
        <v>1</v>
      </c>
      <c r="J5355" s="0" t="s">
        <v>573</v>
      </c>
      <c r="K5355" s="0" t="s">
        <v>43</v>
      </c>
      <c r="L5355" s="0" t="n">
        <v>10.34</v>
      </c>
      <c r="M5355" s="0" t="s">
        <v>44</v>
      </c>
      <c r="N5355" s="0" t="n">
        <v>8.99</v>
      </c>
      <c r="O5355" s="0" t="s">
        <v>44</v>
      </c>
      <c r="P5355" s="0" t="n">
        <v>8.06</v>
      </c>
      <c r="Q5355" s="0" t="s">
        <v>45</v>
      </c>
      <c r="R5355" s="0" t="n">
        <v>7</v>
      </c>
      <c r="S5355" s="0" t="s">
        <v>45</v>
      </c>
      <c r="T5355" s="0" t="n">
        <v>1.06</v>
      </c>
      <c r="U5355" s="0" t="s">
        <v>45</v>
      </c>
      <c r="V5355" s="0" t="s">
        <v>19828</v>
      </c>
      <c r="W5355" s="0" t="s">
        <v>471</v>
      </c>
      <c r="X5355" s="0" t="s">
        <v>48</v>
      </c>
      <c r="Y5355" s="0" t="s">
        <v>19829</v>
      </c>
      <c r="Z5355" s="0" t="n">
        <v>4.9</v>
      </c>
      <c r="AA5355" s="0" t="s">
        <v>45</v>
      </c>
      <c r="AB5355" s="0" t="n">
        <v>1.06</v>
      </c>
      <c r="AC5355" s="0" t="s">
        <v>45</v>
      </c>
      <c r="AD5355" s="0" t="n">
        <v>13</v>
      </c>
      <c r="AE5355" s="0" t="n">
        <f aca="false">AD5355+100</f>
        <v>113</v>
      </c>
      <c r="AF5355" s="8" t="n">
        <f aca="false">((P5355/AE5355)*100)*ABS(I5355)</f>
        <v>7.13274336283186</v>
      </c>
      <c r="AG5355" s="0" t="n">
        <f aca="false">(TRUNC((AF5355*AD5355/100),2))</f>
        <v>0.92</v>
      </c>
      <c r="AH5355" s="0" t="n">
        <f aca="false">TRUNC(AF5355*1.3222,2)</f>
        <v>9.43</v>
      </c>
      <c r="AI5355" s="0" t="n">
        <f aca="false">TRUNC(AG5355*1.3222,2)</f>
        <v>1.21</v>
      </c>
      <c r="AJ5355" s="0" t="n">
        <f aca="false">((P5355-T5355)*0.7+T5355)*ABS(I5355)</f>
        <v>5.96</v>
      </c>
      <c r="AK5355" s="9" t="n">
        <f aca="false">IF(K5355="REFUND",(-1*(AJ5355-AG5355)),(AJ5355-AG5355))</f>
        <v>5.04</v>
      </c>
    </row>
    <row r="5356" customFormat="false" ht="13.8" hidden="false" customHeight="false" outlineLevel="0" collapsed="false">
      <c r="A5356" s="6" t="n">
        <v>42247</v>
      </c>
      <c r="B5356" s="0" t="n">
        <v>965427135391</v>
      </c>
      <c r="C5356" s="0" t="s">
        <v>19830</v>
      </c>
      <c r="D5356" s="0" t="s">
        <v>19831</v>
      </c>
      <c r="E5356" s="7" t="n">
        <v>9781466823105</v>
      </c>
      <c r="F5356" s="0" t="s">
        <v>9023</v>
      </c>
      <c r="G5356" s="0" t="s">
        <v>9024</v>
      </c>
      <c r="H5356" s="0" t="s">
        <v>5356</v>
      </c>
      <c r="I5356" s="0" t="n">
        <v>1</v>
      </c>
      <c r="J5356" s="0" t="s">
        <v>573</v>
      </c>
      <c r="K5356" s="0" t="s">
        <v>43</v>
      </c>
      <c r="L5356" s="0" t="n">
        <v>10.34</v>
      </c>
      <c r="M5356" s="0" t="s">
        <v>44</v>
      </c>
      <c r="N5356" s="0" t="n">
        <v>8.99</v>
      </c>
      <c r="O5356" s="0" t="s">
        <v>44</v>
      </c>
      <c r="P5356" s="0" t="n">
        <v>8.06</v>
      </c>
      <c r="Q5356" s="0" t="s">
        <v>45</v>
      </c>
      <c r="R5356" s="0" t="n">
        <v>7.01</v>
      </c>
      <c r="S5356" s="0" t="s">
        <v>45</v>
      </c>
      <c r="T5356" s="0" t="n">
        <v>1.05</v>
      </c>
      <c r="U5356" s="0" t="s">
        <v>45</v>
      </c>
      <c r="V5356" s="0" t="s">
        <v>118</v>
      </c>
      <c r="W5356" s="0" t="s">
        <v>96</v>
      </c>
      <c r="X5356" s="0" t="s">
        <v>48</v>
      </c>
      <c r="Y5356" s="0" t="s">
        <v>5357</v>
      </c>
      <c r="Z5356" s="0" t="n">
        <v>4.91</v>
      </c>
      <c r="AA5356" s="0" t="s">
        <v>45</v>
      </c>
      <c r="AB5356" s="0" t="n">
        <v>1.05</v>
      </c>
      <c r="AC5356" s="0" t="s">
        <v>45</v>
      </c>
      <c r="AD5356" s="0" t="n">
        <v>13</v>
      </c>
      <c r="AE5356" s="0" t="n">
        <f aca="false">AD5356+100</f>
        <v>113</v>
      </c>
      <c r="AF5356" s="8" t="n">
        <f aca="false">((P5356/AE5356)*100)*ABS(I5356)</f>
        <v>7.13274336283186</v>
      </c>
      <c r="AG5356" s="0" t="n">
        <f aca="false">(TRUNC((AF5356*AD5356/100),2))</f>
        <v>0.92</v>
      </c>
      <c r="AH5356" s="0" t="n">
        <f aca="false">TRUNC(AF5356*1.3222,2)</f>
        <v>9.43</v>
      </c>
      <c r="AI5356" s="0" t="n">
        <f aca="false">TRUNC(AG5356*1.3222,2)</f>
        <v>1.21</v>
      </c>
      <c r="AJ5356" s="0" t="n">
        <f aca="false">((P5356-T5356)*0.7+T5356)*ABS(I5356)</f>
        <v>5.957</v>
      </c>
      <c r="AK5356" s="9" t="n">
        <f aca="false">IF(K5356="REFUND",(-1*(AJ5356-AG5356)),(AJ5356-AG5356))</f>
        <v>5.037</v>
      </c>
    </row>
    <row r="5357" customFormat="false" ht="13.8" hidden="false" customHeight="false" outlineLevel="0" collapsed="false">
      <c r="A5357" s="6" t="n">
        <v>42247</v>
      </c>
      <c r="B5357" s="0" t="n">
        <v>965430861391</v>
      </c>
      <c r="C5357" s="0" t="s">
        <v>19832</v>
      </c>
      <c r="D5357" s="0" t="s">
        <v>19833</v>
      </c>
      <c r="E5357" s="7" t="n">
        <v>9781429913799</v>
      </c>
      <c r="F5357" s="0" t="s">
        <v>5118</v>
      </c>
      <c r="G5357" s="0" t="s">
        <v>5119</v>
      </c>
      <c r="H5357" s="0" t="s">
        <v>366</v>
      </c>
      <c r="I5357" s="0" t="n">
        <v>1</v>
      </c>
      <c r="J5357" s="0" t="s">
        <v>573</v>
      </c>
      <c r="K5357" s="0" t="s">
        <v>43</v>
      </c>
      <c r="L5357" s="0" t="n">
        <v>10.34</v>
      </c>
      <c r="M5357" s="0" t="s">
        <v>44</v>
      </c>
      <c r="N5357" s="0" t="n">
        <v>8.99</v>
      </c>
      <c r="O5357" s="0" t="s">
        <v>44</v>
      </c>
      <c r="P5357" s="0" t="n">
        <v>8.06</v>
      </c>
      <c r="Q5357" s="0" t="s">
        <v>45</v>
      </c>
      <c r="R5357" s="0" t="n">
        <v>7.01</v>
      </c>
      <c r="S5357" s="0" t="s">
        <v>45</v>
      </c>
      <c r="T5357" s="0" t="n">
        <v>1.05</v>
      </c>
      <c r="U5357" s="0" t="s">
        <v>45</v>
      </c>
      <c r="V5357" s="0" t="s">
        <v>9437</v>
      </c>
      <c r="W5357" s="0" t="s">
        <v>7515</v>
      </c>
      <c r="X5357" s="0" t="s">
        <v>48</v>
      </c>
      <c r="Y5357" s="0" t="s">
        <v>9438</v>
      </c>
      <c r="Z5357" s="0" t="n">
        <v>4.91</v>
      </c>
      <c r="AA5357" s="0" t="s">
        <v>45</v>
      </c>
      <c r="AB5357" s="0" t="n">
        <v>1.05</v>
      </c>
      <c r="AC5357" s="0" t="s">
        <v>45</v>
      </c>
      <c r="AD5357" s="0" t="n">
        <v>15</v>
      </c>
      <c r="AE5357" s="0" t="n">
        <f aca="false">AD5357+100</f>
        <v>115</v>
      </c>
      <c r="AF5357" s="8" t="n">
        <f aca="false">((P5357/AE5357)*100)*ABS(I5357)</f>
        <v>7.00869565217391</v>
      </c>
      <c r="AG5357" s="0" t="n">
        <f aca="false">(TRUNC((AF5357*AD5357/100),2))</f>
        <v>1.05</v>
      </c>
      <c r="AH5357" s="0" t="n">
        <f aca="false">TRUNC(AF5357*1.3222,2)</f>
        <v>9.26</v>
      </c>
      <c r="AI5357" s="0" t="n">
        <f aca="false">TRUNC(AG5357*1.3222,2)</f>
        <v>1.38</v>
      </c>
      <c r="AJ5357" s="0" t="n">
        <f aca="false">((P5357-T5357)*0.7+T5357)*ABS(I5357)</f>
        <v>5.957</v>
      </c>
      <c r="AK5357" s="9" t="n">
        <f aca="false">IF(K5357="REFUND",(-1*(AJ5357-AG5357)),(AJ5357-AG5357))</f>
        <v>4.907</v>
      </c>
    </row>
    <row r="5358" customFormat="false" ht="13.8" hidden="false" customHeight="false" outlineLevel="0" collapsed="false">
      <c r="A5358" s="6" t="n">
        <v>42247</v>
      </c>
      <c r="B5358" s="0" t="n">
        <v>965434041191</v>
      </c>
      <c r="C5358" s="0" t="s">
        <v>19834</v>
      </c>
      <c r="D5358" s="0" t="s">
        <v>19835</v>
      </c>
      <c r="E5358" s="7" t="n">
        <v>9781466883017</v>
      </c>
      <c r="F5358" s="0" t="s">
        <v>14425</v>
      </c>
      <c r="G5358" s="0" t="s">
        <v>14426</v>
      </c>
      <c r="H5358" s="0" t="s">
        <v>879</v>
      </c>
      <c r="I5358" s="0" t="n">
        <v>1</v>
      </c>
      <c r="J5358" s="0" t="s">
        <v>573</v>
      </c>
      <c r="K5358" s="0" t="s">
        <v>43</v>
      </c>
      <c r="L5358" s="0" t="n">
        <v>16.09</v>
      </c>
      <c r="M5358" s="0" t="s">
        <v>44</v>
      </c>
      <c r="N5358" s="0" t="n">
        <v>13.99</v>
      </c>
      <c r="O5358" s="0" t="s">
        <v>44</v>
      </c>
      <c r="P5358" s="0" t="n">
        <v>12.5</v>
      </c>
      <c r="Q5358" s="0" t="s">
        <v>45</v>
      </c>
      <c r="R5358" s="0" t="n">
        <v>10.87</v>
      </c>
      <c r="S5358" s="0" t="s">
        <v>45</v>
      </c>
      <c r="T5358" s="0" t="n">
        <v>1.63</v>
      </c>
      <c r="U5358" s="0" t="s">
        <v>45</v>
      </c>
      <c r="V5358" s="0" t="s">
        <v>1702</v>
      </c>
      <c r="W5358" s="0" t="s">
        <v>2293</v>
      </c>
      <c r="X5358" s="0" t="s">
        <v>48</v>
      </c>
      <c r="Y5358" s="0" t="s">
        <v>19836</v>
      </c>
      <c r="Z5358" s="0" t="n">
        <v>7.61</v>
      </c>
      <c r="AA5358" s="0" t="s">
        <v>45</v>
      </c>
      <c r="AB5358" s="0" t="n">
        <v>1.63</v>
      </c>
      <c r="AC5358" s="0" t="s">
        <v>45</v>
      </c>
      <c r="AD5358" s="0" t="n">
        <v>13</v>
      </c>
      <c r="AE5358" s="0" t="n">
        <f aca="false">AD5358+100</f>
        <v>113</v>
      </c>
      <c r="AF5358" s="8" t="n">
        <f aca="false">((P5358/AE5358)*100)*ABS(I5358)</f>
        <v>11.0619469026549</v>
      </c>
      <c r="AG5358" s="0" t="n">
        <f aca="false">(TRUNC((AF5358*AD5358/100),2))</f>
        <v>1.43</v>
      </c>
      <c r="AH5358" s="0" t="n">
        <f aca="false">TRUNC(AF5358*1.3222,2)</f>
        <v>14.62</v>
      </c>
      <c r="AI5358" s="0" t="n">
        <f aca="false">TRUNC(AG5358*1.3222,2)</f>
        <v>1.89</v>
      </c>
      <c r="AJ5358" s="0" t="n">
        <f aca="false">((P5358-T5358)*0.7+T5358)*ABS(I5358)</f>
        <v>9.239</v>
      </c>
      <c r="AK5358" s="9" t="n">
        <f aca="false">IF(K5358="REFUND",(-1*(AJ5358-AG5358)),(AJ5358-AG5358))</f>
        <v>7.809</v>
      </c>
    </row>
    <row r="5359" customFormat="false" ht="13.8" hidden="false" customHeight="false" outlineLevel="0" collapsed="false">
      <c r="A5359" s="6" t="n">
        <v>42247</v>
      </c>
      <c r="B5359" s="0" t="n">
        <v>965441453191</v>
      </c>
      <c r="C5359" s="0" t="s">
        <v>19837</v>
      </c>
      <c r="D5359" s="0" t="s">
        <v>19838</v>
      </c>
      <c r="E5359" s="7" t="n">
        <v>9781466889125</v>
      </c>
      <c r="F5359" s="0" t="s">
        <v>15886</v>
      </c>
      <c r="G5359" s="0" t="s">
        <v>15887</v>
      </c>
      <c r="H5359" s="0" t="s">
        <v>3716</v>
      </c>
      <c r="I5359" s="0" t="n">
        <v>1</v>
      </c>
      <c r="J5359" s="0" t="s">
        <v>573</v>
      </c>
      <c r="K5359" s="0" t="s">
        <v>43</v>
      </c>
      <c r="L5359" s="0" t="n">
        <v>16.09</v>
      </c>
      <c r="M5359" s="0" t="s">
        <v>44</v>
      </c>
      <c r="N5359" s="0" t="n">
        <v>13.99</v>
      </c>
      <c r="O5359" s="0" t="s">
        <v>44</v>
      </c>
      <c r="P5359" s="0" t="n">
        <v>12.54</v>
      </c>
      <c r="Q5359" s="0" t="s">
        <v>45</v>
      </c>
      <c r="R5359" s="0" t="n">
        <v>10.9</v>
      </c>
      <c r="S5359" s="0" t="s">
        <v>45</v>
      </c>
      <c r="T5359" s="0" t="n">
        <v>1.64</v>
      </c>
      <c r="U5359" s="0" t="s">
        <v>45</v>
      </c>
      <c r="V5359" s="0" t="s">
        <v>1232</v>
      </c>
      <c r="W5359" s="0" t="s">
        <v>1233</v>
      </c>
      <c r="X5359" s="0" t="s">
        <v>48</v>
      </c>
      <c r="Y5359" s="0" t="s">
        <v>11539</v>
      </c>
      <c r="Z5359" s="0" t="n">
        <v>7.63</v>
      </c>
      <c r="AA5359" s="0" t="s">
        <v>45</v>
      </c>
      <c r="AB5359" s="0" t="n">
        <v>1.64</v>
      </c>
      <c r="AC5359" s="0" t="s">
        <v>45</v>
      </c>
      <c r="AD5359" s="0" t="n">
        <v>5</v>
      </c>
      <c r="AE5359" s="0" t="n">
        <f aca="false">AD5359+100</f>
        <v>105</v>
      </c>
      <c r="AF5359" s="8" t="n">
        <f aca="false">((P5359/AE5359)*100)*ABS(I5359)</f>
        <v>11.9428571428571</v>
      </c>
      <c r="AG5359" s="0" t="n">
        <f aca="false">(TRUNC((AF5359*AD5359/100),2))</f>
        <v>0.59</v>
      </c>
      <c r="AH5359" s="0" t="n">
        <f aca="false">TRUNC(AF5359*1.3222,2)</f>
        <v>15.79</v>
      </c>
      <c r="AI5359" s="0" t="n">
        <f aca="false">TRUNC(AG5359*1.3222,2)</f>
        <v>0.78</v>
      </c>
      <c r="AJ5359" s="0" t="n">
        <f aca="false">((P5359-T5359)*0.7+T5359)*ABS(I5359)</f>
        <v>9.27</v>
      </c>
      <c r="AK5359" s="9" t="n">
        <f aca="false">IF(K5359="REFUND",(-1*(AJ5359-AG5359)),(AJ5359-AG5359))</f>
        <v>8.68</v>
      </c>
    </row>
    <row r="5360" customFormat="false" ht="13.8" hidden="false" customHeight="false" outlineLevel="0" collapsed="false">
      <c r="A5360" s="6" t="n">
        <v>42247</v>
      </c>
      <c r="B5360" s="0" t="n">
        <v>965444886191</v>
      </c>
      <c r="C5360" s="0" t="s">
        <v>19839</v>
      </c>
      <c r="D5360" s="0" t="s">
        <v>19840</v>
      </c>
      <c r="E5360" s="7" t="n">
        <v>9781622665853</v>
      </c>
      <c r="F5360" s="0" t="s">
        <v>1271</v>
      </c>
      <c r="G5360" s="0" t="s">
        <v>1272</v>
      </c>
      <c r="H5360" s="0" t="s">
        <v>1273</v>
      </c>
      <c r="I5360" s="0" t="n">
        <v>1</v>
      </c>
      <c r="J5360" s="0" t="s">
        <v>573</v>
      </c>
      <c r="K5360" s="0" t="s">
        <v>43</v>
      </c>
      <c r="L5360" s="0" t="n">
        <v>3.44</v>
      </c>
      <c r="M5360" s="0" t="s">
        <v>44</v>
      </c>
      <c r="N5360" s="0" t="n">
        <v>2.99</v>
      </c>
      <c r="O5360" s="0" t="s">
        <v>44</v>
      </c>
      <c r="P5360" s="0" t="n">
        <v>2.68</v>
      </c>
      <c r="Q5360" s="0" t="s">
        <v>45</v>
      </c>
      <c r="R5360" s="0" t="n">
        <v>2.33</v>
      </c>
      <c r="S5360" s="0" t="s">
        <v>45</v>
      </c>
      <c r="T5360" s="0" t="n">
        <v>0.35</v>
      </c>
      <c r="U5360" s="0" t="s">
        <v>45</v>
      </c>
      <c r="V5360" s="0" t="s">
        <v>156</v>
      </c>
      <c r="W5360" s="0" t="s">
        <v>157</v>
      </c>
      <c r="X5360" s="0" t="s">
        <v>48</v>
      </c>
      <c r="Y5360" s="0" t="s">
        <v>7663</v>
      </c>
      <c r="Z5360" s="0" t="n">
        <v>1.63</v>
      </c>
      <c r="AA5360" s="0" t="s">
        <v>45</v>
      </c>
      <c r="AB5360" s="0" t="n">
        <v>0.35</v>
      </c>
      <c r="AC5360" s="0" t="s">
        <v>45</v>
      </c>
      <c r="AD5360" s="0" t="n">
        <v>5</v>
      </c>
      <c r="AE5360" s="0" t="n">
        <f aca="false">AD5360+100</f>
        <v>105</v>
      </c>
      <c r="AF5360" s="8" t="n">
        <f aca="false">((P5360/AE5360)*100)*ABS(I5360)</f>
        <v>2.55238095238095</v>
      </c>
      <c r="AG5360" s="0" t="n">
        <f aca="false">(TRUNC((AF5360*AD5360/100),2))</f>
        <v>0.12</v>
      </c>
      <c r="AH5360" s="0" t="n">
        <f aca="false">TRUNC(AF5360*1.3222,2)</f>
        <v>3.37</v>
      </c>
      <c r="AI5360" s="0" t="n">
        <f aca="false">TRUNC(AG5360*1.3222,2)</f>
        <v>0.15</v>
      </c>
      <c r="AJ5360" s="0" t="n">
        <f aca="false">((P5360-T5360)*0.7+T5360)*ABS(I5360)</f>
        <v>1.981</v>
      </c>
      <c r="AK5360" s="9" t="n">
        <f aca="false">IF(K5360="REFUND",(-1*(AJ5360-AG5360)),(AJ5360-AG5360))</f>
        <v>1.861</v>
      </c>
    </row>
    <row r="5361" customFormat="false" ht="13.8" hidden="false" customHeight="false" outlineLevel="0" collapsed="false">
      <c r="A5361" s="6" t="n">
        <v>42247</v>
      </c>
      <c r="B5361" s="0" t="n">
        <v>965454438191</v>
      </c>
      <c r="C5361" s="0" t="s">
        <v>19841</v>
      </c>
      <c r="D5361" s="0" t="s">
        <v>19842</v>
      </c>
      <c r="E5361" s="7" t="n">
        <v>9781429960274</v>
      </c>
      <c r="F5361" s="0" t="s">
        <v>3665</v>
      </c>
      <c r="G5361" s="0" t="s">
        <v>3666</v>
      </c>
      <c r="H5361" s="0" t="s">
        <v>773</v>
      </c>
      <c r="I5361" s="0" t="n">
        <v>1</v>
      </c>
      <c r="J5361" s="0" t="s">
        <v>573</v>
      </c>
      <c r="K5361" s="0" t="s">
        <v>43</v>
      </c>
      <c r="L5361" s="0" t="n">
        <v>12.64</v>
      </c>
      <c r="M5361" s="0" t="s">
        <v>44</v>
      </c>
      <c r="N5361" s="0" t="n">
        <v>10.99</v>
      </c>
      <c r="O5361" s="0" t="s">
        <v>44</v>
      </c>
      <c r="P5361" s="0" t="n">
        <v>9.86</v>
      </c>
      <c r="Q5361" s="0" t="s">
        <v>45</v>
      </c>
      <c r="R5361" s="0" t="n">
        <v>8.57</v>
      </c>
      <c r="S5361" s="0" t="s">
        <v>45</v>
      </c>
      <c r="T5361" s="0" t="n">
        <v>1.29</v>
      </c>
      <c r="U5361" s="0" t="s">
        <v>45</v>
      </c>
      <c r="V5361" s="0" t="s">
        <v>2624</v>
      </c>
      <c r="W5361" s="0" t="s">
        <v>104</v>
      </c>
      <c r="X5361" s="0" t="s">
        <v>48</v>
      </c>
      <c r="Y5361" s="0" t="s">
        <v>19843</v>
      </c>
      <c r="Z5361" s="0" t="n">
        <v>6</v>
      </c>
      <c r="AA5361" s="0" t="s">
        <v>45</v>
      </c>
      <c r="AB5361" s="0" t="n">
        <v>1.29</v>
      </c>
      <c r="AC5361" s="0" t="s">
        <v>45</v>
      </c>
      <c r="AD5361" s="0" t="n">
        <v>5</v>
      </c>
      <c r="AE5361" s="0" t="n">
        <f aca="false">AD5361+100</f>
        <v>105</v>
      </c>
      <c r="AF5361" s="8" t="n">
        <f aca="false">((P5361/AE5361)*100)*ABS(I5361)</f>
        <v>9.39047619047619</v>
      </c>
      <c r="AG5361" s="0" t="n">
        <f aca="false">(TRUNC((AF5361*AD5361/100),2))</f>
        <v>0.46</v>
      </c>
      <c r="AH5361" s="0" t="n">
        <f aca="false">TRUNC(AF5361*1.3222,2)</f>
        <v>12.41</v>
      </c>
      <c r="AI5361" s="0" t="n">
        <f aca="false">TRUNC(AG5361*1.3222,2)</f>
        <v>0.6</v>
      </c>
      <c r="AJ5361" s="0" t="n">
        <f aca="false">((P5361-T5361)*0.7+T5361)*ABS(I5361)</f>
        <v>7.289</v>
      </c>
      <c r="AK5361" s="9" t="n">
        <f aca="false">IF(K5361="REFUND",(-1*(AJ5361-AG5361)),(AJ5361-AG5361))</f>
        <v>6.829</v>
      </c>
    </row>
    <row r="5362" customFormat="false" ht="13.8" hidden="false" customHeight="false" outlineLevel="0" collapsed="false">
      <c r="A5362" s="6" t="n">
        <v>42247</v>
      </c>
      <c r="B5362" s="0" t="n">
        <v>965459477141</v>
      </c>
      <c r="C5362" s="0" t="s">
        <v>19844</v>
      </c>
      <c r="D5362" s="0" t="s">
        <v>19845</v>
      </c>
      <c r="E5362" s="7" t="n">
        <v>9781429954228</v>
      </c>
      <c r="F5362" s="0" t="s">
        <v>13503</v>
      </c>
      <c r="G5362" s="0" t="s">
        <v>13504</v>
      </c>
      <c r="H5362" s="0" t="s">
        <v>64</v>
      </c>
      <c r="I5362" s="0" t="n">
        <v>1</v>
      </c>
      <c r="J5362" s="0" t="s">
        <v>573</v>
      </c>
      <c r="K5362" s="0" t="s">
        <v>43</v>
      </c>
      <c r="L5362" s="0" t="n">
        <v>10.34</v>
      </c>
      <c r="M5362" s="0" t="s">
        <v>44</v>
      </c>
      <c r="N5362" s="0" t="n">
        <v>8.99</v>
      </c>
      <c r="O5362" s="0" t="s">
        <v>44</v>
      </c>
      <c r="P5362" s="0" t="n">
        <v>8.06</v>
      </c>
      <c r="Q5362" s="0" t="s">
        <v>45</v>
      </c>
      <c r="R5362" s="0" t="n">
        <v>7.01</v>
      </c>
      <c r="S5362" s="0" t="s">
        <v>45</v>
      </c>
      <c r="T5362" s="0" t="n">
        <v>1.05</v>
      </c>
      <c r="U5362" s="0" t="s">
        <v>45</v>
      </c>
      <c r="V5362" s="0" t="s">
        <v>209</v>
      </c>
      <c r="W5362" s="0" t="s">
        <v>104</v>
      </c>
      <c r="X5362" s="0" t="s">
        <v>48</v>
      </c>
      <c r="Y5362" s="0" t="s">
        <v>19781</v>
      </c>
      <c r="Z5362" s="0" t="n">
        <v>4.91</v>
      </c>
      <c r="AA5362" s="0" t="s">
        <v>45</v>
      </c>
      <c r="AB5362" s="0" t="n">
        <v>1.05</v>
      </c>
      <c r="AC5362" s="0" t="s">
        <v>45</v>
      </c>
      <c r="AD5362" s="0" t="n">
        <v>5</v>
      </c>
      <c r="AE5362" s="0" t="n">
        <f aca="false">AD5362+100</f>
        <v>105</v>
      </c>
      <c r="AF5362" s="8" t="n">
        <f aca="false">((P5362/AE5362)*100)*ABS(I5362)</f>
        <v>7.67619047619048</v>
      </c>
      <c r="AG5362" s="0" t="n">
        <f aca="false">(TRUNC((AF5362*AD5362/100),2))</f>
        <v>0.38</v>
      </c>
      <c r="AH5362" s="0" t="n">
        <f aca="false">TRUNC(AF5362*1.3222,2)</f>
        <v>10.14</v>
      </c>
      <c r="AI5362" s="0" t="n">
        <f aca="false">TRUNC(AG5362*1.3222,2)</f>
        <v>0.5</v>
      </c>
      <c r="AJ5362" s="0" t="n">
        <f aca="false">((P5362-T5362)*0.7+T5362)*ABS(I5362)</f>
        <v>5.957</v>
      </c>
      <c r="AK5362" s="9" t="n">
        <f aca="false">IF(K5362="REFUND",(-1*(AJ5362-AG5362)),(AJ5362-AG5362))</f>
        <v>5.577</v>
      </c>
    </row>
    <row r="5363" customFormat="false" ht="13.8" hidden="false" customHeight="false" outlineLevel="0" collapsed="false">
      <c r="A5363" s="6" t="n">
        <v>42247</v>
      </c>
      <c r="B5363" s="0" t="n">
        <v>965460697141</v>
      </c>
      <c r="C5363" s="0" t="s">
        <v>19846</v>
      </c>
      <c r="D5363" s="0" t="s">
        <v>19847</v>
      </c>
      <c r="E5363" s="7" t="n">
        <v>9781429954099</v>
      </c>
      <c r="F5363" s="0" t="s">
        <v>2043</v>
      </c>
      <c r="G5363" s="0" t="s">
        <v>2044</v>
      </c>
      <c r="H5363" s="0" t="s">
        <v>64</v>
      </c>
      <c r="I5363" s="0" t="n">
        <v>1</v>
      </c>
      <c r="J5363" s="0" t="s">
        <v>573</v>
      </c>
      <c r="K5363" s="0" t="s">
        <v>43</v>
      </c>
      <c r="L5363" s="0" t="n">
        <v>11.49</v>
      </c>
      <c r="M5363" s="0" t="s">
        <v>44</v>
      </c>
      <c r="N5363" s="0" t="n">
        <v>9.99</v>
      </c>
      <c r="O5363" s="0" t="s">
        <v>44</v>
      </c>
      <c r="P5363" s="0" t="n">
        <v>8.96</v>
      </c>
      <c r="Q5363" s="0" t="s">
        <v>45</v>
      </c>
      <c r="R5363" s="0" t="n">
        <v>7.79</v>
      </c>
      <c r="S5363" s="0" t="s">
        <v>45</v>
      </c>
      <c r="T5363" s="0" t="n">
        <v>1.17</v>
      </c>
      <c r="U5363" s="0" t="s">
        <v>45</v>
      </c>
      <c r="V5363" s="0" t="s">
        <v>209</v>
      </c>
      <c r="W5363" s="0" t="s">
        <v>104</v>
      </c>
      <c r="X5363" s="0" t="s">
        <v>48</v>
      </c>
      <c r="Y5363" s="0" t="s">
        <v>19781</v>
      </c>
      <c r="Z5363" s="0" t="n">
        <v>5.45</v>
      </c>
      <c r="AA5363" s="0" t="s">
        <v>45</v>
      </c>
      <c r="AB5363" s="0" t="n">
        <v>1.17</v>
      </c>
      <c r="AC5363" s="0" t="s">
        <v>45</v>
      </c>
      <c r="AD5363" s="0" t="n">
        <v>5</v>
      </c>
      <c r="AE5363" s="0" t="n">
        <f aca="false">AD5363+100</f>
        <v>105</v>
      </c>
      <c r="AF5363" s="8" t="n">
        <f aca="false">((P5363/AE5363)*100)*ABS(I5363)</f>
        <v>8.53333333333334</v>
      </c>
      <c r="AG5363" s="0" t="n">
        <f aca="false">(TRUNC((AF5363*AD5363/100),2))</f>
        <v>0.42</v>
      </c>
      <c r="AH5363" s="0" t="n">
        <f aca="false">TRUNC(AF5363*1.3222,2)</f>
        <v>11.28</v>
      </c>
      <c r="AI5363" s="0" t="n">
        <f aca="false">TRUNC(AG5363*1.3222,2)</f>
        <v>0.55</v>
      </c>
      <c r="AJ5363" s="0" t="n">
        <f aca="false">((P5363-T5363)*0.7+T5363)*ABS(I5363)</f>
        <v>6.623</v>
      </c>
      <c r="AK5363" s="9" t="n">
        <f aca="false">IF(K5363="REFUND",(-1*(AJ5363-AG5363)),(AJ5363-AG5363))</f>
        <v>6.203</v>
      </c>
    </row>
    <row r="5364" customFormat="false" ht="13.8" hidden="false" customHeight="false" outlineLevel="0" collapsed="false">
      <c r="A5364" s="6" t="n">
        <v>42247</v>
      </c>
      <c r="B5364" s="0" t="n">
        <v>965462111291</v>
      </c>
      <c r="C5364" s="0" t="s">
        <v>19848</v>
      </c>
      <c r="D5364" s="0" t="s">
        <v>19849</v>
      </c>
      <c r="E5364" s="7" t="n">
        <v>9781250015358</v>
      </c>
      <c r="F5364" s="0" t="s">
        <v>15625</v>
      </c>
      <c r="G5364" s="0" t="s">
        <v>15626</v>
      </c>
      <c r="H5364" s="0" t="s">
        <v>11984</v>
      </c>
      <c r="I5364" s="0" t="n">
        <v>1</v>
      </c>
      <c r="J5364" s="0" t="s">
        <v>573</v>
      </c>
      <c r="K5364" s="0" t="s">
        <v>43</v>
      </c>
      <c r="L5364" s="0" t="n">
        <v>10.34</v>
      </c>
      <c r="M5364" s="0" t="s">
        <v>44</v>
      </c>
      <c r="N5364" s="0" t="n">
        <v>8.99</v>
      </c>
      <c r="O5364" s="0" t="s">
        <v>44</v>
      </c>
      <c r="P5364" s="0" t="n">
        <v>8.06</v>
      </c>
      <c r="Q5364" s="0" t="s">
        <v>45</v>
      </c>
      <c r="R5364" s="0" t="n">
        <v>7.01</v>
      </c>
      <c r="S5364" s="0" t="s">
        <v>45</v>
      </c>
      <c r="T5364" s="0" t="n">
        <v>1.05</v>
      </c>
      <c r="U5364" s="0" t="s">
        <v>45</v>
      </c>
      <c r="V5364" s="0" t="s">
        <v>2741</v>
      </c>
      <c r="W5364" s="0" t="s">
        <v>96</v>
      </c>
      <c r="X5364" s="0" t="s">
        <v>48</v>
      </c>
      <c r="Y5364" s="0" t="s">
        <v>18646</v>
      </c>
      <c r="Z5364" s="0" t="n">
        <v>4.91</v>
      </c>
      <c r="AA5364" s="0" t="s">
        <v>45</v>
      </c>
      <c r="AB5364" s="0" t="n">
        <v>1.05</v>
      </c>
      <c r="AC5364" s="0" t="s">
        <v>45</v>
      </c>
      <c r="AD5364" s="0" t="n">
        <v>13</v>
      </c>
      <c r="AE5364" s="0" t="n">
        <f aca="false">AD5364+100</f>
        <v>113</v>
      </c>
      <c r="AF5364" s="8" t="n">
        <f aca="false">((P5364/AE5364)*100)*ABS(I5364)</f>
        <v>7.13274336283186</v>
      </c>
      <c r="AG5364" s="0" t="n">
        <f aca="false">(TRUNC((AF5364*AD5364/100),2))</f>
        <v>0.92</v>
      </c>
      <c r="AH5364" s="0" t="n">
        <f aca="false">TRUNC(AF5364*1.3222,2)</f>
        <v>9.43</v>
      </c>
      <c r="AI5364" s="0" t="n">
        <f aca="false">TRUNC(AG5364*1.3222,2)</f>
        <v>1.21</v>
      </c>
      <c r="AJ5364" s="0" t="n">
        <f aca="false">((P5364-T5364)*0.7+T5364)*ABS(I5364)</f>
        <v>5.957</v>
      </c>
      <c r="AK5364" s="9" t="n">
        <f aca="false">IF(K5364="REFUND",(-1*(AJ5364-AG5364)),(AJ5364-AG5364))</f>
        <v>5.037</v>
      </c>
    </row>
    <row r="5365" customFormat="false" ht="13.8" hidden="false" customHeight="false" outlineLevel="0" collapsed="false">
      <c r="A5365" s="6" t="n">
        <v>42247</v>
      </c>
      <c r="B5365" s="0" t="n">
        <v>965462349191</v>
      </c>
      <c r="C5365" s="0" t="s">
        <v>19850</v>
      </c>
      <c r="D5365" s="0" t="s">
        <v>19851</v>
      </c>
      <c r="E5365" s="7" t="n">
        <v>9781633753099</v>
      </c>
      <c r="F5365" s="0" t="s">
        <v>9712</v>
      </c>
      <c r="G5365" s="0" t="s">
        <v>9713</v>
      </c>
      <c r="H5365" s="0" t="s">
        <v>9714</v>
      </c>
      <c r="I5365" s="0" t="n">
        <v>1</v>
      </c>
      <c r="J5365" s="0" t="s">
        <v>573</v>
      </c>
      <c r="K5365" s="0" t="s">
        <v>43</v>
      </c>
      <c r="L5365" s="0" t="n">
        <v>3.44</v>
      </c>
      <c r="M5365" s="0" t="s">
        <v>44</v>
      </c>
      <c r="N5365" s="0" t="n">
        <v>2.99</v>
      </c>
      <c r="O5365" s="0" t="s">
        <v>44</v>
      </c>
      <c r="P5365" s="0" t="n">
        <v>2.68</v>
      </c>
      <c r="Q5365" s="0" t="s">
        <v>45</v>
      </c>
      <c r="R5365" s="0" t="n">
        <v>2.33</v>
      </c>
      <c r="S5365" s="0" t="s">
        <v>45</v>
      </c>
      <c r="T5365" s="0" t="n">
        <v>0.35</v>
      </c>
      <c r="U5365" s="0" t="s">
        <v>45</v>
      </c>
      <c r="V5365" s="0" t="s">
        <v>171</v>
      </c>
      <c r="W5365" s="0" t="s">
        <v>80</v>
      </c>
      <c r="X5365" s="0" t="s">
        <v>48</v>
      </c>
      <c r="Y5365" s="0" t="s">
        <v>11988</v>
      </c>
      <c r="Z5365" s="0" t="n">
        <v>1.63</v>
      </c>
      <c r="AA5365" s="0" t="s">
        <v>45</v>
      </c>
      <c r="AB5365" s="0" t="n">
        <v>0.35</v>
      </c>
      <c r="AC5365" s="0" t="s">
        <v>45</v>
      </c>
      <c r="AD5365" s="0" t="n">
        <v>5</v>
      </c>
      <c r="AE5365" s="0" t="n">
        <f aca="false">AD5365+100</f>
        <v>105</v>
      </c>
      <c r="AF5365" s="8" t="n">
        <f aca="false">((P5365/AE5365)*100)*ABS(I5365)</f>
        <v>2.55238095238095</v>
      </c>
      <c r="AG5365" s="0" t="n">
        <f aca="false">(TRUNC((AF5365*AD5365/100),2))</f>
        <v>0.12</v>
      </c>
      <c r="AH5365" s="0" t="n">
        <f aca="false">TRUNC(AF5365*1.3222,2)</f>
        <v>3.37</v>
      </c>
      <c r="AI5365" s="0" t="n">
        <f aca="false">TRUNC(AG5365*1.3222,2)</f>
        <v>0.15</v>
      </c>
      <c r="AJ5365" s="0" t="n">
        <f aca="false">((P5365-T5365)*0.7+T5365)*ABS(I5365)</f>
        <v>1.981</v>
      </c>
      <c r="AK5365" s="9" t="n">
        <f aca="false">IF(K5365="REFUND",(-1*(AJ5365-AG5365)),(AJ5365-AG5365))</f>
        <v>1.861</v>
      </c>
    </row>
    <row r="5366" customFormat="false" ht="13.8" hidden="false" customHeight="false" outlineLevel="0" collapsed="false">
      <c r="A5366" s="6" t="n">
        <v>42247</v>
      </c>
      <c r="B5366" s="0" t="n">
        <v>965462435191</v>
      </c>
      <c r="C5366" s="0" t="s">
        <v>19852</v>
      </c>
      <c r="D5366" s="0" t="s">
        <v>19853</v>
      </c>
      <c r="E5366" s="7" t="n">
        <v>9781622664962</v>
      </c>
      <c r="F5366" s="0" t="s">
        <v>19854</v>
      </c>
      <c r="G5366" s="0" t="s">
        <v>19855</v>
      </c>
      <c r="H5366" s="0" t="s">
        <v>3023</v>
      </c>
      <c r="I5366" s="0" t="n">
        <v>1</v>
      </c>
      <c r="J5366" s="0" t="s">
        <v>573</v>
      </c>
      <c r="K5366" s="0" t="s">
        <v>43</v>
      </c>
      <c r="L5366" s="0" t="n">
        <v>3.44</v>
      </c>
      <c r="M5366" s="0" t="s">
        <v>44</v>
      </c>
      <c r="N5366" s="0" t="n">
        <v>2.99</v>
      </c>
      <c r="O5366" s="0" t="s">
        <v>44</v>
      </c>
      <c r="P5366" s="0" t="n">
        <v>2.68</v>
      </c>
      <c r="Q5366" s="0" t="s">
        <v>45</v>
      </c>
      <c r="R5366" s="0" t="n">
        <v>2.33</v>
      </c>
      <c r="S5366" s="0" t="s">
        <v>45</v>
      </c>
      <c r="T5366" s="0" t="n">
        <v>0.35</v>
      </c>
      <c r="U5366" s="0" t="s">
        <v>45</v>
      </c>
      <c r="V5366" s="0" t="s">
        <v>11174</v>
      </c>
      <c r="W5366" s="0" t="s">
        <v>104</v>
      </c>
      <c r="X5366" s="0" t="s">
        <v>48</v>
      </c>
      <c r="Y5366" s="0" t="s">
        <v>19856</v>
      </c>
      <c r="Z5366" s="0" t="n">
        <v>1.63</v>
      </c>
      <c r="AA5366" s="0" t="s">
        <v>45</v>
      </c>
      <c r="AB5366" s="0" t="n">
        <v>0.35</v>
      </c>
      <c r="AC5366" s="0" t="s">
        <v>45</v>
      </c>
      <c r="AD5366" s="0" t="n">
        <v>5</v>
      </c>
      <c r="AE5366" s="0" t="n">
        <f aca="false">AD5366+100</f>
        <v>105</v>
      </c>
      <c r="AF5366" s="8" t="n">
        <f aca="false">((P5366/AE5366)*100)*ABS(I5366)</f>
        <v>2.55238095238095</v>
      </c>
      <c r="AG5366" s="0" t="n">
        <f aca="false">(TRUNC((AF5366*AD5366/100),2))</f>
        <v>0.12</v>
      </c>
      <c r="AH5366" s="0" t="n">
        <f aca="false">TRUNC(AF5366*1.3222,2)</f>
        <v>3.37</v>
      </c>
      <c r="AI5366" s="0" t="n">
        <f aca="false">TRUNC(AG5366*1.3222,2)</f>
        <v>0.15</v>
      </c>
      <c r="AJ5366" s="0" t="n">
        <f aca="false">((P5366-T5366)*0.7+T5366)*ABS(I5366)</f>
        <v>1.981</v>
      </c>
      <c r="AK5366" s="9" t="n">
        <f aca="false">IF(K5366="REFUND",(-1*(AJ5366-AG5366)),(AJ5366-AG5366))</f>
        <v>1.861</v>
      </c>
    </row>
    <row r="5367" customFormat="false" ht="13.8" hidden="false" customHeight="false" outlineLevel="0" collapsed="false">
      <c r="A5367" s="6" t="n">
        <v>42247</v>
      </c>
      <c r="B5367" s="0" t="n">
        <v>965464828341</v>
      </c>
      <c r="C5367" s="0" t="s">
        <v>19857</v>
      </c>
      <c r="D5367" s="0" t="s">
        <v>19858</v>
      </c>
      <c r="E5367" s="7" t="n">
        <v>9781429989817</v>
      </c>
      <c r="F5367" s="0" t="s">
        <v>2985</v>
      </c>
      <c r="G5367" s="0" t="s">
        <v>2986</v>
      </c>
      <c r="H5367" s="0" t="s">
        <v>412</v>
      </c>
      <c r="I5367" s="0" t="n">
        <v>1</v>
      </c>
      <c r="J5367" s="0" t="s">
        <v>573</v>
      </c>
      <c r="K5367" s="0" t="s">
        <v>43</v>
      </c>
      <c r="L5367" s="0" t="n">
        <v>27.59</v>
      </c>
      <c r="M5367" s="0" t="s">
        <v>44</v>
      </c>
      <c r="N5367" s="0" t="n">
        <v>23.99</v>
      </c>
      <c r="O5367" s="0" t="s">
        <v>44</v>
      </c>
      <c r="P5367" s="0" t="n">
        <v>21.52</v>
      </c>
      <c r="Q5367" s="0" t="s">
        <v>45</v>
      </c>
      <c r="R5367" s="0" t="n">
        <v>18.71</v>
      </c>
      <c r="S5367" s="0" t="s">
        <v>45</v>
      </c>
      <c r="T5367" s="0" t="n">
        <v>2.81</v>
      </c>
      <c r="U5367" s="0" t="s">
        <v>45</v>
      </c>
      <c r="V5367" s="0" t="s">
        <v>9391</v>
      </c>
      <c r="W5367" s="0" t="s">
        <v>47</v>
      </c>
      <c r="X5367" s="0" t="s">
        <v>48</v>
      </c>
      <c r="Y5367" s="0" t="s">
        <v>19859</v>
      </c>
      <c r="Z5367" s="0" t="n">
        <v>13.1</v>
      </c>
      <c r="AA5367" s="0" t="s">
        <v>45</v>
      </c>
      <c r="AB5367" s="0" t="n">
        <v>2.81</v>
      </c>
      <c r="AC5367" s="0" t="s">
        <v>45</v>
      </c>
      <c r="AD5367" s="0" t="n">
        <v>13</v>
      </c>
      <c r="AE5367" s="0" t="n">
        <f aca="false">AD5367+100</f>
        <v>113</v>
      </c>
      <c r="AF5367" s="8" t="n">
        <f aca="false">((P5367/AE5367)*100)*ABS(I5367)</f>
        <v>19.0442477876106</v>
      </c>
      <c r="AG5367" s="0" t="n">
        <f aca="false">(TRUNC((AF5367*AD5367/100),2))</f>
        <v>2.47</v>
      </c>
      <c r="AH5367" s="0" t="n">
        <f aca="false">TRUNC(AF5367*1.3222,2)</f>
        <v>25.18</v>
      </c>
      <c r="AI5367" s="0" t="n">
        <f aca="false">TRUNC(AG5367*1.3222,2)</f>
        <v>3.26</v>
      </c>
      <c r="AJ5367" s="0" t="n">
        <f aca="false">((P5367-T5367)*0.7+T5367)*ABS(I5367)</f>
        <v>15.907</v>
      </c>
      <c r="AK5367" s="9" t="n">
        <f aca="false">IF(K5367="REFUND",(-1*(AJ5367-AG5367)),(AJ5367-AG5367))</f>
        <v>13.437</v>
      </c>
    </row>
    <row r="5368" customFormat="false" ht="13.8" hidden="false" customHeight="false" outlineLevel="0" collapsed="false">
      <c r="A5368" s="6" t="n">
        <v>42247</v>
      </c>
      <c r="B5368" s="0" t="n">
        <v>965466150391</v>
      </c>
      <c r="C5368" s="0" t="s">
        <v>19860</v>
      </c>
      <c r="D5368" s="0" t="s">
        <v>19861</v>
      </c>
      <c r="E5368" s="7" t="n">
        <v>9781250022653</v>
      </c>
      <c r="F5368" s="0" t="s">
        <v>2287</v>
      </c>
      <c r="G5368" s="0" t="s">
        <v>2288</v>
      </c>
      <c r="H5368" s="0" t="s">
        <v>2289</v>
      </c>
      <c r="I5368" s="0" t="n">
        <v>1</v>
      </c>
      <c r="J5368" s="0" t="s">
        <v>573</v>
      </c>
      <c r="K5368" s="0" t="s">
        <v>43</v>
      </c>
      <c r="L5368" s="0" t="n">
        <v>12.64</v>
      </c>
      <c r="M5368" s="0" t="s">
        <v>44</v>
      </c>
      <c r="N5368" s="0" t="n">
        <v>10.99</v>
      </c>
      <c r="O5368" s="0" t="s">
        <v>44</v>
      </c>
      <c r="P5368" s="0" t="n">
        <v>9.78</v>
      </c>
      <c r="Q5368" s="0" t="s">
        <v>45</v>
      </c>
      <c r="R5368" s="0" t="n">
        <v>8.5</v>
      </c>
      <c r="S5368" s="0" t="s">
        <v>45</v>
      </c>
      <c r="T5368" s="0" t="n">
        <v>1.28</v>
      </c>
      <c r="U5368" s="0" t="s">
        <v>45</v>
      </c>
      <c r="V5368" s="0" t="s">
        <v>19383</v>
      </c>
      <c r="W5368" s="0" t="s">
        <v>58</v>
      </c>
      <c r="X5368" s="0" t="s">
        <v>48</v>
      </c>
      <c r="Y5368" s="0" t="s">
        <v>19862</v>
      </c>
      <c r="Z5368" s="0" t="n">
        <v>5.95</v>
      </c>
      <c r="AA5368" s="0" t="s">
        <v>45</v>
      </c>
      <c r="AB5368" s="0" t="n">
        <v>1.28</v>
      </c>
      <c r="AC5368" s="0" t="s">
        <v>45</v>
      </c>
      <c r="AD5368" s="0" t="n">
        <v>5</v>
      </c>
      <c r="AE5368" s="0" t="n">
        <f aca="false">AD5368+100</f>
        <v>105</v>
      </c>
      <c r="AF5368" s="8" t="n">
        <f aca="false">((P5368/AE5368)*100)*ABS(I5368)</f>
        <v>9.31428571428571</v>
      </c>
      <c r="AG5368" s="0" t="n">
        <f aca="false">(TRUNC((AF5368*AD5368/100),2))</f>
        <v>0.46</v>
      </c>
      <c r="AH5368" s="0" t="n">
        <f aca="false">TRUNC(AF5368*1.3222,2)</f>
        <v>12.31</v>
      </c>
      <c r="AI5368" s="0" t="n">
        <f aca="false">TRUNC(AG5368*1.3222,2)</f>
        <v>0.6</v>
      </c>
      <c r="AJ5368" s="0" t="n">
        <f aca="false">((P5368-T5368)*0.7+T5368)*ABS(I5368)</f>
        <v>7.23</v>
      </c>
      <c r="AK5368" s="9" t="n">
        <f aca="false">IF(K5368="REFUND",(-1*(AJ5368-AG5368)),(AJ5368-AG5368))</f>
        <v>6.77</v>
      </c>
    </row>
    <row r="5369" customFormat="false" ht="13.8" hidden="false" customHeight="false" outlineLevel="0" collapsed="false">
      <c r="A5369" s="6" t="n">
        <v>42247</v>
      </c>
      <c r="B5369" s="0" t="n">
        <v>965467572141</v>
      </c>
      <c r="C5369" s="0" t="s">
        <v>19863</v>
      </c>
      <c r="D5369" s="0" t="s">
        <v>19864</v>
      </c>
      <c r="E5369" s="7" t="n">
        <v>9781250020550</v>
      </c>
      <c r="F5369" s="0" t="s">
        <v>565</v>
      </c>
      <c r="G5369" s="0" t="s">
        <v>566</v>
      </c>
      <c r="H5369" s="0" t="s">
        <v>567</v>
      </c>
      <c r="I5369" s="0" t="n">
        <v>1</v>
      </c>
      <c r="J5369" s="0" t="s">
        <v>573</v>
      </c>
      <c r="K5369" s="0" t="s">
        <v>43</v>
      </c>
      <c r="L5369" s="0" t="n">
        <v>18.39</v>
      </c>
      <c r="M5369" s="0" t="s">
        <v>44</v>
      </c>
      <c r="N5369" s="0" t="n">
        <v>15.99</v>
      </c>
      <c r="O5369" s="0" t="s">
        <v>44</v>
      </c>
      <c r="P5369" s="0" t="n">
        <v>14.22</v>
      </c>
      <c r="Q5369" s="0" t="s">
        <v>45</v>
      </c>
      <c r="R5369" s="0" t="n">
        <v>12.37</v>
      </c>
      <c r="S5369" s="0" t="s">
        <v>45</v>
      </c>
      <c r="T5369" s="0" t="n">
        <v>1.85</v>
      </c>
      <c r="U5369" s="0" t="s">
        <v>45</v>
      </c>
      <c r="V5369" s="0" t="s">
        <v>13417</v>
      </c>
      <c r="W5369" s="0" t="s">
        <v>96</v>
      </c>
      <c r="X5369" s="0" t="s">
        <v>48</v>
      </c>
      <c r="Y5369" s="0" t="s">
        <v>19865</v>
      </c>
      <c r="Z5369" s="0" t="n">
        <v>8.66</v>
      </c>
      <c r="AA5369" s="0" t="s">
        <v>45</v>
      </c>
      <c r="AB5369" s="0" t="n">
        <v>1.85</v>
      </c>
      <c r="AC5369" s="0" t="s">
        <v>45</v>
      </c>
      <c r="AD5369" s="0" t="n">
        <v>13</v>
      </c>
      <c r="AE5369" s="0" t="n">
        <f aca="false">AD5369+100</f>
        <v>113</v>
      </c>
      <c r="AF5369" s="8" t="n">
        <f aca="false">((P5369/AE5369)*100)*ABS(I5369)</f>
        <v>12.5840707964602</v>
      </c>
      <c r="AG5369" s="0" t="n">
        <f aca="false">(TRUNC((AF5369*AD5369/100),2))</f>
        <v>1.63</v>
      </c>
      <c r="AH5369" s="0" t="n">
        <f aca="false">TRUNC(AF5369*1.3222,2)</f>
        <v>16.63</v>
      </c>
      <c r="AI5369" s="0" t="n">
        <f aca="false">TRUNC(AG5369*1.3222,2)</f>
        <v>2.15</v>
      </c>
      <c r="AJ5369" s="0" t="n">
        <f aca="false">((P5369-T5369)*0.7+T5369)*ABS(I5369)</f>
        <v>10.509</v>
      </c>
      <c r="AK5369" s="9" t="n">
        <f aca="false">IF(K5369="REFUND",(-1*(AJ5369-AG5369)),(AJ5369-AG5369))</f>
        <v>8.879</v>
      </c>
    </row>
    <row r="5370" customFormat="false" ht="13.8" hidden="false" customHeight="false" outlineLevel="0" collapsed="false">
      <c r="A5370" s="6" t="n">
        <v>42247</v>
      </c>
      <c r="B5370" s="0" t="n">
        <v>965467777141</v>
      </c>
      <c r="C5370" s="0" t="s">
        <v>19866</v>
      </c>
      <c r="D5370" s="0" t="s">
        <v>19867</v>
      </c>
      <c r="E5370" s="7" t="n">
        <v>9781250022073</v>
      </c>
      <c r="F5370" s="0" t="s">
        <v>1112</v>
      </c>
      <c r="G5370" s="0" t="s">
        <v>1113</v>
      </c>
      <c r="H5370" s="0" t="s">
        <v>356</v>
      </c>
      <c r="I5370" s="0" t="n">
        <v>1</v>
      </c>
      <c r="J5370" s="0" t="s">
        <v>573</v>
      </c>
      <c r="K5370" s="0" t="s">
        <v>43</v>
      </c>
      <c r="L5370" s="0" t="n">
        <v>12.64</v>
      </c>
      <c r="M5370" s="0" t="s">
        <v>44</v>
      </c>
      <c r="N5370" s="0" t="n">
        <v>10.99</v>
      </c>
      <c r="O5370" s="0" t="s">
        <v>44</v>
      </c>
      <c r="P5370" s="0" t="n">
        <v>9.86</v>
      </c>
      <c r="Q5370" s="0" t="s">
        <v>45</v>
      </c>
      <c r="R5370" s="0" t="n">
        <v>8.57</v>
      </c>
      <c r="S5370" s="0" t="s">
        <v>45</v>
      </c>
      <c r="T5370" s="0" t="n">
        <v>1.29</v>
      </c>
      <c r="U5370" s="0" t="s">
        <v>45</v>
      </c>
      <c r="V5370" s="0" t="s">
        <v>19868</v>
      </c>
      <c r="W5370" s="0" t="s">
        <v>47</v>
      </c>
      <c r="X5370" s="0" t="s">
        <v>48</v>
      </c>
      <c r="Y5370" s="0" t="s">
        <v>19869</v>
      </c>
      <c r="Z5370" s="0" t="n">
        <v>6</v>
      </c>
      <c r="AA5370" s="0" t="s">
        <v>45</v>
      </c>
      <c r="AB5370" s="0" t="n">
        <v>1.29</v>
      </c>
      <c r="AC5370" s="0" t="s">
        <v>45</v>
      </c>
      <c r="AD5370" s="0" t="n">
        <v>13</v>
      </c>
      <c r="AE5370" s="0" t="n">
        <f aca="false">AD5370+100</f>
        <v>113</v>
      </c>
      <c r="AF5370" s="8" t="n">
        <f aca="false">((P5370/AE5370)*100)*ABS(I5370)</f>
        <v>8.72566371681416</v>
      </c>
      <c r="AG5370" s="0" t="n">
        <f aca="false">(TRUNC((AF5370*AD5370/100),2))</f>
        <v>1.13</v>
      </c>
      <c r="AH5370" s="0" t="n">
        <f aca="false">TRUNC(AF5370*1.3222,2)</f>
        <v>11.53</v>
      </c>
      <c r="AI5370" s="0" t="n">
        <f aca="false">TRUNC(AG5370*1.3222,2)</f>
        <v>1.49</v>
      </c>
      <c r="AJ5370" s="0" t="n">
        <f aca="false">((P5370-T5370)*0.7+T5370)*ABS(I5370)</f>
        <v>7.289</v>
      </c>
      <c r="AK5370" s="9" t="n">
        <f aca="false">IF(K5370="REFUND",(-1*(AJ5370-AG5370)),(AJ5370-AG5370))</f>
        <v>6.159</v>
      </c>
    </row>
    <row r="5371" customFormat="false" ht="13.8" hidden="false" customHeight="false" outlineLevel="0" collapsed="false">
      <c r="A5371" s="6" t="n">
        <v>42247</v>
      </c>
      <c r="B5371" s="0" t="n">
        <v>965468508241</v>
      </c>
      <c r="C5371" s="0" t="s">
        <v>19870</v>
      </c>
      <c r="D5371" s="0" t="s">
        <v>19871</v>
      </c>
      <c r="E5371" s="7" t="n">
        <v>9781429900300</v>
      </c>
      <c r="F5371" s="0" t="s">
        <v>19872</v>
      </c>
      <c r="G5371" s="0" t="s">
        <v>19873</v>
      </c>
      <c r="H5371" s="0" t="s">
        <v>10676</v>
      </c>
      <c r="I5371" s="0" t="n">
        <v>1</v>
      </c>
      <c r="J5371" s="0" t="s">
        <v>573</v>
      </c>
      <c r="K5371" s="0" t="s">
        <v>43</v>
      </c>
      <c r="L5371" s="0" t="n">
        <v>10.34</v>
      </c>
      <c r="M5371" s="0" t="s">
        <v>44</v>
      </c>
      <c r="N5371" s="0" t="n">
        <v>8.99</v>
      </c>
      <c r="O5371" s="0" t="s">
        <v>44</v>
      </c>
      <c r="P5371" s="0" t="n">
        <v>8.06</v>
      </c>
      <c r="Q5371" s="0" t="s">
        <v>45</v>
      </c>
      <c r="R5371" s="0" t="n">
        <v>7.01</v>
      </c>
      <c r="S5371" s="0" t="s">
        <v>45</v>
      </c>
      <c r="T5371" s="0" t="n">
        <v>1.05</v>
      </c>
      <c r="U5371" s="0" t="s">
        <v>45</v>
      </c>
      <c r="V5371" s="0" t="s">
        <v>1702</v>
      </c>
      <c r="W5371" s="0" t="s">
        <v>2293</v>
      </c>
      <c r="X5371" s="0" t="s">
        <v>48</v>
      </c>
      <c r="Y5371" s="0" t="s">
        <v>10677</v>
      </c>
      <c r="Z5371" s="0" t="n">
        <v>4.91</v>
      </c>
      <c r="AA5371" s="0" t="s">
        <v>45</v>
      </c>
      <c r="AB5371" s="0" t="n">
        <v>1.05</v>
      </c>
      <c r="AC5371" s="0" t="s">
        <v>45</v>
      </c>
      <c r="AD5371" s="0" t="n">
        <v>13</v>
      </c>
      <c r="AE5371" s="0" t="n">
        <f aca="false">AD5371+100</f>
        <v>113</v>
      </c>
      <c r="AF5371" s="8" t="n">
        <f aca="false">((P5371/AE5371)*100)*ABS(I5371)</f>
        <v>7.13274336283186</v>
      </c>
      <c r="AG5371" s="0" t="n">
        <f aca="false">(TRUNC((AF5371*AD5371/100),2))</f>
        <v>0.92</v>
      </c>
      <c r="AH5371" s="0" t="n">
        <f aca="false">TRUNC(AF5371*1.3222,2)</f>
        <v>9.43</v>
      </c>
      <c r="AI5371" s="0" t="n">
        <f aca="false">TRUNC(AG5371*1.3222,2)</f>
        <v>1.21</v>
      </c>
      <c r="AJ5371" s="0" t="n">
        <f aca="false">((P5371-T5371)*0.7+T5371)*ABS(I5371)</f>
        <v>5.957</v>
      </c>
      <c r="AK5371" s="9" t="n">
        <f aca="false">IF(K5371="REFUND",(-1*(AJ5371-AG5371)),(AJ5371-AG5371))</f>
        <v>5.037</v>
      </c>
    </row>
    <row r="5372" customFormat="false" ht="13.8" hidden="false" customHeight="false" outlineLevel="0" collapsed="false">
      <c r="A5372" s="6" t="n">
        <v>42247</v>
      </c>
      <c r="B5372" s="0" t="n">
        <v>965470152191</v>
      </c>
      <c r="C5372" s="0" t="s">
        <v>19874</v>
      </c>
      <c r="D5372" s="0" t="s">
        <v>19875</v>
      </c>
      <c r="E5372" s="7" t="n">
        <v>9781633753099</v>
      </c>
      <c r="F5372" s="0" t="s">
        <v>9712</v>
      </c>
      <c r="G5372" s="0" t="s">
        <v>9713</v>
      </c>
      <c r="H5372" s="0" t="s">
        <v>9714</v>
      </c>
      <c r="I5372" s="0" t="n">
        <v>1</v>
      </c>
      <c r="J5372" s="0" t="s">
        <v>573</v>
      </c>
      <c r="K5372" s="0" t="s">
        <v>43</v>
      </c>
      <c r="L5372" s="0" t="n">
        <v>3.44</v>
      </c>
      <c r="M5372" s="0" t="s">
        <v>44</v>
      </c>
      <c r="N5372" s="0" t="n">
        <v>2.99</v>
      </c>
      <c r="O5372" s="0" t="s">
        <v>44</v>
      </c>
      <c r="P5372" s="0" t="n">
        <v>2.68</v>
      </c>
      <c r="Q5372" s="0" t="s">
        <v>45</v>
      </c>
      <c r="R5372" s="0" t="n">
        <v>2.33</v>
      </c>
      <c r="S5372" s="0" t="s">
        <v>45</v>
      </c>
      <c r="T5372" s="0" t="n">
        <v>0.35</v>
      </c>
      <c r="U5372" s="0" t="s">
        <v>45</v>
      </c>
      <c r="V5372" s="0" t="s">
        <v>2507</v>
      </c>
      <c r="W5372" s="0" t="s">
        <v>47</v>
      </c>
      <c r="X5372" s="0" t="s">
        <v>48</v>
      </c>
      <c r="Y5372" s="0" t="s">
        <v>18497</v>
      </c>
      <c r="Z5372" s="0" t="n">
        <v>1.63</v>
      </c>
      <c r="AA5372" s="0" t="s">
        <v>45</v>
      </c>
      <c r="AB5372" s="0" t="n">
        <v>0.35</v>
      </c>
      <c r="AC5372" s="0" t="s">
        <v>45</v>
      </c>
      <c r="AD5372" s="0" t="n">
        <v>13</v>
      </c>
      <c r="AE5372" s="0" t="n">
        <f aca="false">AD5372+100</f>
        <v>113</v>
      </c>
      <c r="AF5372" s="8" t="n">
        <f aca="false">((P5372/AE5372)*100)*ABS(I5372)</f>
        <v>2.3716814159292</v>
      </c>
      <c r="AG5372" s="0" t="n">
        <f aca="false">(TRUNC((AF5372*AD5372/100),2))</f>
        <v>0.3</v>
      </c>
      <c r="AH5372" s="0" t="n">
        <f aca="false">TRUNC(AF5372*1.3222,2)</f>
        <v>3.13</v>
      </c>
      <c r="AI5372" s="0" t="n">
        <f aca="false">TRUNC(AG5372*1.3222,2)</f>
        <v>0.39</v>
      </c>
      <c r="AJ5372" s="0" t="n">
        <f aca="false">((P5372-T5372)*0.7+T5372)*ABS(I5372)</f>
        <v>1.981</v>
      </c>
      <c r="AK5372" s="9" t="n">
        <f aca="false">IF(K5372="REFUND",(-1*(AJ5372-AG5372)),(AJ5372-AG5372))</f>
        <v>1.681</v>
      </c>
    </row>
    <row r="5373" customFormat="false" ht="13.8" hidden="false" customHeight="false" outlineLevel="0" collapsed="false">
      <c r="A5373" s="6" t="n">
        <v>42247</v>
      </c>
      <c r="B5373" s="0" t="n">
        <v>965474969291</v>
      </c>
      <c r="C5373" s="0" t="s">
        <v>19876</v>
      </c>
      <c r="D5373" s="0" t="s">
        <v>19877</v>
      </c>
      <c r="E5373" s="7" t="n">
        <v>9781633753709</v>
      </c>
      <c r="F5373" s="0" t="s">
        <v>8956</v>
      </c>
      <c r="G5373" s="0" t="s">
        <v>8957</v>
      </c>
      <c r="H5373" s="0" t="s">
        <v>8958</v>
      </c>
      <c r="I5373" s="0" t="n">
        <v>1</v>
      </c>
      <c r="J5373" s="0" t="s">
        <v>573</v>
      </c>
      <c r="K5373" s="0" t="s">
        <v>43</v>
      </c>
      <c r="L5373" s="0" t="n">
        <v>3.44</v>
      </c>
      <c r="M5373" s="0" t="s">
        <v>44</v>
      </c>
      <c r="N5373" s="0" t="n">
        <v>2.99</v>
      </c>
      <c r="O5373" s="0" t="s">
        <v>44</v>
      </c>
      <c r="P5373" s="0" t="n">
        <v>2.68</v>
      </c>
      <c r="Q5373" s="0" t="s">
        <v>45</v>
      </c>
      <c r="R5373" s="0" t="n">
        <v>2.33</v>
      </c>
      <c r="S5373" s="0" t="s">
        <v>45</v>
      </c>
      <c r="T5373" s="0" t="n">
        <v>0.35</v>
      </c>
      <c r="U5373" s="0" t="s">
        <v>45</v>
      </c>
      <c r="V5373" s="0" t="s">
        <v>387</v>
      </c>
      <c r="W5373" s="0" t="s">
        <v>157</v>
      </c>
      <c r="X5373" s="0" t="s">
        <v>48</v>
      </c>
      <c r="Y5373" s="0" t="s">
        <v>19878</v>
      </c>
      <c r="Z5373" s="0" t="n">
        <v>1.63</v>
      </c>
      <c r="AA5373" s="0" t="s">
        <v>45</v>
      </c>
      <c r="AB5373" s="0" t="n">
        <v>0.35</v>
      </c>
      <c r="AC5373" s="0" t="s">
        <v>45</v>
      </c>
      <c r="AD5373" s="0" t="n">
        <v>5</v>
      </c>
      <c r="AE5373" s="0" t="n">
        <f aca="false">AD5373+100</f>
        <v>105</v>
      </c>
      <c r="AF5373" s="8" t="n">
        <f aca="false">((P5373/AE5373)*100)*ABS(I5373)</f>
        <v>2.55238095238095</v>
      </c>
      <c r="AG5373" s="0" t="n">
        <f aca="false">(TRUNC((AF5373*AD5373/100),2))</f>
        <v>0.12</v>
      </c>
      <c r="AH5373" s="0" t="n">
        <f aca="false">TRUNC(AF5373*1.3222,2)</f>
        <v>3.37</v>
      </c>
      <c r="AI5373" s="0" t="n">
        <f aca="false">TRUNC(AG5373*1.3222,2)</f>
        <v>0.15</v>
      </c>
      <c r="AJ5373" s="0" t="n">
        <f aca="false">((P5373-T5373)*0.7+T5373)*ABS(I5373)</f>
        <v>1.981</v>
      </c>
      <c r="AK5373" s="9" t="n">
        <f aca="false">IF(K5373="REFUND",(-1*(AJ5373-AG5373)),(AJ5373-AG5373))</f>
        <v>1.861</v>
      </c>
    </row>
    <row r="5374" customFormat="false" ht="13.8" hidden="false" customHeight="false" outlineLevel="0" collapsed="false">
      <c r="A5374" s="6" t="n">
        <v>42247</v>
      </c>
      <c r="B5374" s="0" t="n">
        <v>965475901341</v>
      </c>
      <c r="C5374" s="0" t="s">
        <v>19879</v>
      </c>
      <c r="D5374" s="0" t="s">
        <v>19880</v>
      </c>
      <c r="E5374" s="7" t="n">
        <v>9781622662241</v>
      </c>
      <c r="F5374" s="0" t="s">
        <v>15223</v>
      </c>
      <c r="G5374" s="0" t="s">
        <v>15224</v>
      </c>
      <c r="H5374" s="0" t="s">
        <v>4139</v>
      </c>
      <c r="I5374" s="0" t="n">
        <v>1</v>
      </c>
      <c r="J5374" s="0" t="s">
        <v>573</v>
      </c>
      <c r="K5374" s="0" t="s">
        <v>43</v>
      </c>
      <c r="L5374" s="0" t="n">
        <v>0</v>
      </c>
      <c r="M5374" s="0" t="s">
        <v>44</v>
      </c>
      <c r="N5374" s="0" t="n">
        <v>0</v>
      </c>
      <c r="O5374" s="0" t="s">
        <v>44</v>
      </c>
      <c r="P5374" s="0" t="n">
        <v>0</v>
      </c>
      <c r="Q5374" s="0" t="s">
        <v>45</v>
      </c>
      <c r="R5374" s="0" t="n">
        <v>0</v>
      </c>
      <c r="S5374" s="0" t="s">
        <v>45</v>
      </c>
      <c r="T5374" s="0" t="n">
        <v>0</v>
      </c>
      <c r="U5374" s="0" t="s">
        <v>45</v>
      </c>
      <c r="V5374" s="0" t="s">
        <v>171</v>
      </c>
      <c r="W5374" s="0" t="s">
        <v>80</v>
      </c>
      <c r="X5374" s="0" t="s">
        <v>48</v>
      </c>
      <c r="Y5374" s="0" t="s">
        <v>19881</v>
      </c>
      <c r="Z5374" s="0" t="n">
        <v>0</v>
      </c>
      <c r="AA5374" s="0" t="s">
        <v>45</v>
      </c>
      <c r="AB5374" s="0" t="n">
        <v>0</v>
      </c>
      <c r="AC5374" s="0" t="s">
        <v>45</v>
      </c>
      <c r="AD5374" s="0" t="n">
        <v>5</v>
      </c>
      <c r="AE5374" s="0" t="n">
        <f aca="false">AD5374+100</f>
        <v>105</v>
      </c>
      <c r="AF5374" s="8" t="n">
        <f aca="false">((P5374/AE5374)*100)*ABS(I5374)</f>
        <v>0</v>
      </c>
      <c r="AG5374" s="0" t="n">
        <f aca="false">(TRUNC((AF5374*AD5374/100),2))</f>
        <v>0</v>
      </c>
      <c r="AH5374" s="0" t="n">
        <f aca="false">TRUNC(AF5374*1.3222,2)</f>
        <v>0</v>
      </c>
      <c r="AI5374" s="0" t="n">
        <f aca="false">TRUNC(AG5374*1.3222,2)</f>
        <v>0</v>
      </c>
      <c r="AJ5374" s="0" t="n">
        <f aca="false">((P5374-T5374)*0.7+T5374)*ABS(I5374)</f>
        <v>0</v>
      </c>
      <c r="AK5374" s="9" t="n">
        <f aca="false">IF(K5374="REFUND",(-1*(AJ5374-AG5374)),(AJ5374-AG5374))</f>
        <v>0</v>
      </c>
    </row>
    <row r="5375" customFormat="false" ht="13.8" hidden="false" customHeight="false" outlineLevel="0" collapsed="false">
      <c r="A5375" s="6" t="n">
        <v>42247</v>
      </c>
      <c r="B5375" s="0" t="n">
        <v>965477775391</v>
      </c>
      <c r="C5375" s="0" t="s">
        <v>19882</v>
      </c>
      <c r="D5375" s="0" t="s">
        <v>19883</v>
      </c>
      <c r="E5375" s="7" t="n">
        <v>9781250022073</v>
      </c>
      <c r="F5375" s="0" t="s">
        <v>1112</v>
      </c>
      <c r="G5375" s="0" t="s">
        <v>1113</v>
      </c>
      <c r="H5375" s="0" t="s">
        <v>356</v>
      </c>
      <c r="I5375" s="0" t="n">
        <v>1</v>
      </c>
      <c r="J5375" s="0" t="s">
        <v>573</v>
      </c>
      <c r="K5375" s="0" t="s">
        <v>43</v>
      </c>
      <c r="L5375" s="0" t="n">
        <v>12.64</v>
      </c>
      <c r="M5375" s="0" t="s">
        <v>44</v>
      </c>
      <c r="N5375" s="0" t="n">
        <v>10.99</v>
      </c>
      <c r="O5375" s="0" t="s">
        <v>44</v>
      </c>
      <c r="P5375" s="0" t="n">
        <v>9.86</v>
      </c>
      <c r="Q5375" s="0" t="s">
        <v>45</v>
      </c>
      <c r="R5375" s="0" t="n">
        <v>8.57</v>
      </c>
      <c r="S5375" s="0" t="s">
        <v>45</v>
      </c>
      <c r="T5375" s="0" t="n">
        <v>1.29</v>
      </c>
      <c r="U5375" s="0" t="s">
        <v>45</v>
      </c>
      <c r="V5375" s="0" t="s">
        <v>280</v>
      </c>
      <c r="W5375" s="0" t="s">
        <v>180</v>
      </c>
      <c r="X5375" s="0" t="s">
        <v>48</v>
      </c>
      <c r="Y5375" s="0" t="s">
        <v>19884</v>
      </c>
      <c r="Z5375" s="0" t="n">
        <v>6</v>
      </c>
      <c r="AA5375" s="0" t="s">
        <v>45</v>
      </c>
      <c r="AB5375" s="0" t="n">
        <v>1.29</v>
      </c>
      <c r="AC5375" s="0" t="s">
        <v>45</v>
      </c>
      <c r="AD5375" s="0" t="n">
        <v>5</v>
      </c>
      <c r="AE5375" s="0" t="n">
        <f aca="false">AD5375+100</f>
        <v>105</v>
      </c>
      <c r="AF5375" s="8" t="n">
        <f aca="false">((P5375/AE5375)*100)*ABS(I5375)</f>
        <v>9.39047619047619</v>
      </c>
      <c r="AG5375" s="0" t="n">
        <f aca="false">(TRUNC((AF5375*AD5375/100),2))</f>
        <v>0.46</v>
      </c>
      <c r="AH5375" s="0" t="n">
        <f aca="false">TRUNC(AF5375*1.3222,2)</f>
        <v>12.41</v>
      </c>
      <c r="AI5375" s="0" t="n">
        <f aca="false">TRUNC(AG5375*1.3222,2)</f>
        <v>0.6</v>
      </c>
      <c r="AJ5375" s="0" t="n">
        <f aca="false">((P5375-T5375)*0.7+T5375)*ABS(I5375)</f>
        <v>7.289</v>
      </c>
      <c r="AK5375" s="9" t="n">
        <f aca="false">IF(K5375="REFUND",(-1*(AJ5375-AG5375)),(AJ5375-AG5375))</f>
        <v>6.829</v>
      </c>
    </row>
    <row r="5376" customFormat="false" ht="13.8" hidden="false" customHeight="false" outlineLevel="0" collapsed="false">
      <c r="A5376" s="6" t="n">
        <v>42247</v>
      </c>
      <c r="B5376" s="0" t="n">
        <v>965481056391</v>
      </c>
      <c r="C5376" s="0" t="s">
        <v>19885</v>
      </c>
      <c r="D5376" s="0" t="s">
        <v>19886</v>
      </c>
      <c r="E5376" s="7" t="n">
        <v>9781466854543</v>
      </c>
      <c r="F5376" s="0" t="s">
        <v>15078</v>
      </c>
      <c r="G5376" s="0" t="s">
        <v>15079</v>
      </c>
      <c r="H5376" s="0" t="s">
        <v>15080</v>
      </c>
      <c r="I5376" s="0" t="n">
        <v>1</v>
      </c>
      <c r="J5376" s="0" t="s">
        <v>573</v>
      </c>
      <c r="K5376" s="0" t="s">
        <v>43</v>
      </c>
      <c r="L5376" s="0" t="n">
        <v>16.09</v>
      </c>
      <c r="M5376" s="0" t="s">
        <v>44</v>
      </c>
      <c r="N5376" s="0" t="n">
        <v>13.99</v>
      </c>
      <c r="O5376" s="0" t="s">
        <v>44</v>
      </c>
      <c r="P5376" s="0" t="n">
        <v>12.44</v>
      </c>
      <c r="Q5376" s="0" t="s">
        <v>45</v>
      </c>
      <c r="R5376" s="0" t="n">
        <v>10.82</v>
      </c>
      <c r="S5376" s="0" t="s">
        <v>45</v>
      </c>
      <c r="T5376" s="0" t="n">
        <v>1.62</v>
      </c>
      <c r="U5376" s="0" t="s">
        <v>45</v>
      </c>
      <c r="V5376" s="0" t="s">
        <v>1209</v>
      </c>
      <c r="W5376" s="0" t="s">
        <v>188</v>
      </c>
      <c r="X5376" s="0" t="s">
        <v>48</v>
      </c>
      <c r="Y5376" s="0" t="s">
        <v>19887</v>
      </c>
      <c r="Z5376" s="0" t="n">
        <v>7.57</v>
      </c>
      <c r="AA5376" s="0" t="s">
        <v>45</v>
      </c>
      <c r="AB5376" s="0" t="n">
        <v>1.62</v>
      </c>
      <c r="AC5376" s="0" t="s">
        <v>45</v>
      </c>
      <c r="AD5376" s="0" t="n">
        <v>15</v>
      </c>
      <c r="AE5376" s="0" t="n">
        <f aca="false">AD5376+100</f>
        <v>115</v>
      </c>
      <c r="AF5376" s="8" t="n">
        <f aca="false">((P5376/AE5376)*100)*ABS(I5376)</f>
        <v>10.8173913043478</v>
      </c>
      <c r="AG5376" s="0" t="n">
        <f aca="false">(TRUNC((AF5376*AD5376/100),2))</f>
        <v>1.62</v>
      </c>
      <c r="AH5376" s="0" t="n">
        <f aca="false">TRUNC(AF5376*1.3222,2)</f>
        <v>14.3</v>
      </c>
      <c r="AI5376" s="0" t="n">
        <f aca="false">TRUNC(AG5376*1.3222,2)</f>
        <v>2.14</v>
      </c>
      <c r="AJ5376" s="0" t="n">
        <f aca="false">((P5376-T5376)*0.7+T5376)*ABS(I5376)</f>
        <v>9.194</v>
      </c>
      <c r="AK5376" s="9" t="n">
        <f aca="false">IF(K5376="REFUND",(-1*(AJ5376-AG5376)),(AJ5376-AG5376))</f>
        <v>7.574</v>
      </c>
    </row>
    <row r="5377" customFormat="false" ht="13.8" hidden="false" customHeight="false" outlineLevel="0" collapsed="false">
      <c r="A5377" s="6" t="n">
        <v>42247</v>
      </c>
      <c r="B5377" s="0" t="n">
        <v>965482082341</v>
      </c>
      <c r="C5377" s="0" t="s">
        <v>19888</v>
      </c>
      <c r="D5377" s="0" t="s">
        <v>19889</v>
      </c>
      <c r="E5377" s="7" t="n">
        <v>9781466858961</v>
      </c>
      <c r="F5377" s="0" t="s">
        <v>19890</v>
      </c>
      <c r="G5377" s="0" t="s">
        <v>19891</v>
      </c>
      <c r="H5377" s="0" t="s">
        <v>2773</v>
      </c>
      <c r="I5377" s="0" t="n">
        <v>1</v>
      </c>
      <c r="J5377" s="0" t="s">
        <v>573</v>
      </c>
      <c r="K5377" s="0" t="s">
        <v>43</v>
      </c>
      <c r="L5377" s="0" t="n">
        <v>5.74</v>
      </c>
      <c r="M5377" s="0" t="s">
        <v>44</v>
      </c>
      <c r="N5377" s="0" t="n">
        <v>4.99</v>
      </c>
      <c r="O5377" s="0" t="s">
        <v>44</v>
      </c>
      <c r="P5377" s="0" t="n">
        <v>4.48</v>
      </c>
      <c r="Q5377" s="0" t="s">
        <v>45</v>
      </c>
      <c r="R5377" s="0" t="n">
        <v>3.89</v>
      </c>
      <c r="S5377" s="0" t="s">
        <v>45</v>
      </c>
      <c r="T5377" s="0" t="n">
        <v>0.59</v>
      </c>
      <c r="U5377" s="0" t="s">
        <v>45</v>
      </c>
      <c r="V5377" s="0" t="s">
        <v>12210</v>
      </c>
      <c r="W5377" s="0" t="s">
        <v>3784</v>
      </c>
      <c r="X5377" s="0" t="s">
        <v>48</v>
      </c>
      <c r="Y5377" s="0" t="s">
        <v>19892</v>
      </c>
      <c r="Z5377" s="0" t="n">
        <v>2.72</v>
      </c>
      <c r="AA5377" s="0" t="s">
        <v>45</v>
      </c>
      <c r="AB5377" s="0" t="n">
        <v>0.59</v>
      </c>
      <c r="AC5377" s="0" t="s">
        <v>45</v>
      </c>
      <c r="AD5377" s="0" t="n">
        <v>5</v>
      </c>
      <c r="AE5377" s="0" t="n">
        <f aca="false">AD5377+100</f>
        <v>105</v>
      </c>
      <c r="AF5377" s="8" t="n">
        <f aca="false">((P5377/AE5377)*100)*ABS(I5377)</f>
        <v>4.26666666666667</v>
      </c>
      <c r="AG5377" s="0" t="n">
        <f aca="false">(TRUNC((AF5377*AD5377/100),2))</f>
        <v>0.21</v>
      </c>
      <c r="AH5377" s="0" t="n">
        <f aca="false">TRUNC(AF5377*1.3222,2)</f>
        <v>5.64</v>
      </c>
      <c r="AI5377" s="0" t="n">
        <f aca="false">TRUNC(AG5377*1.3222,2)</f>
        <v>0.27</v>
      </c>
      <c r="AJ5377" s="0" t="n">
        <f aca="false">((P5377-T5377)*0.7+T5377)*ABS(I5377)</f>
        <v>3.313</v>
      </c>
      <c r="AK5377" s="9" t="n">
        <f aca="false">IF(K5377="REFUND",(-1*(AJ5377-AG5377)),(AJ5377-AG5377))</f>
        <v>3.103</v>
      </c>
    </row>
    <row r="5378" customFormat="false" ht="13.8" hidden="false" customHeight="false" outlineLevel="0" collapsed="false">
      <c r="A5378" s="6" t="n">
        <v>42247</v>
      </c>
      <c r="B5378" s="0" t="n">
        <v>965482649141</v>
      </c>
      <c r="C5378" s="0" t="s">
        <v>19893</v>
      </c>
      <c r="D5378" s="0" t="s">
        <v>19894</v>
      </c>
      <c r="E5378" s="7" t="n">
        <v>9781250034502</v>
      </c>
      <c r="F5378" s="0" t="s">
        <v>325</v>
      </c>
      <c r="G5378" s="0" t="s">
        <v>326</v>
      </c>
      <c r="H5378" s="0" t="s">
        <v>64</v>
      </c>
      <c r="I5378" s="0" t="n">
        <v>1</v>
      </c>
      <c r="J5378" s="0" t="s">
        <v>573</v>
      </c>
      <c r="K5378" s="0" t="s">
        <v>43</v>
      </c>
      <c r="L5378" s="0" t="n">
        <v>12.64</v>
      </c>
      <c r="M5378" s="0" t="s">
        <v>44</v>
      </c>
      <c r="N5378" s="0" t="n">
        <v>10.99</v>
      </c>
      <c r="O5378" s="0" t="s">
        <v>44</v>
      </c>
      <c r="P5378" s="0" t="n">
        <v>9.86</v>
      </c>
      <c r="Q5378" s="0" t="s">
        <v>45</v>
      </c>
      <c r="R5378" s="0" t="n">
        <v>8.57</v>
      </c>
      <c r="S5378" s="0" t="s">
        <v>45</v>
      </c>
      <c r="T5378" s="0" t="n">
        <v>1.29</v>
      </c>
      <c r="U5378" s="0" t="s">
        <v>45</v>
      </c>
      <c r="V5378" s="0" t="s">
        <v>118</v>
      </c>
      <c r="W5378" s="0" t="s">
        <v>47</v>
      </c>
      <c r="X5378" s="0" t="s">
        <v>48</v>
      </c>
      <c r="Y5378" s="0" t="s">
        <v>6447</v>
      </c>
      <c r="Z5378" s="0" t="n">
        <v>6</v>
      </c>
      <c r="AA5378" s="0" t="s">
        <v>45</v>
      </c>
      <c r="AB5378" s="0" t="n">
        <v>1.29</v>
      </c>
      <c r="AC5378" s="0" t="s">
        <v>45</v>
      </c>
      <c r="AD5378" s="0" t="n">
        <v>13</v>
      </c>
      <c r="AE5378" s="0" t="n">
        <f aca="false">AD5378+100</f>
        <v>113</v>
      </c>
      <c r="AF5378" s="8" t="n">
        <f aca="false">((P5378/AE5378)*100)*ABS(I5378)</f>
        <v>8.72566371681416</v>
      </c>
      <c r="AG5378" s="0" t="n">
        <f aca="false">(TRUNC((AF5378*AD5378/100),2))</f>
        <v>1.13</v>
      </c>
      <c r="AH5378" s="0" t="n">
        <f aca="false">TRUNC(AF5378*1.3222,2)</f>
        <v>11.53</v>
      </c>
      <c r="AI5378" s="0" t="n">
        <f aca="false">TRUNC(AG5378*1.3222,2)</f>
        <v>1.49</v>
      </c>
      <c r="AJ5378" s="0" t="n">
        <f aca="false">((P5378-T5378)*0.7+T5378)*ABS(I5378)</f>
        <v>7.289</v>
      </c>
      <c r="AK5378" s="9" t="n">
        <f aca="false">IF(K5378="REFUND",(-1*(AJ5378-AG5378)),(AJ5378-AG5378))</f>
        <v>6.159</v>
      </c>
    </row>
    <row r="5379" customFormat="false" ht="13.8" hidden="false" customHeight="false" outlineLevel="0" collapsed="false">
      <c r="A5379" s="6" t="n">
        <v>42247</v>
      </c>
      <c r="B5379" s="0" t="n">
        <v>965484544391</v>
      </c>
      <c r="C5379" s="0" t="s">
        <v>19895</v>
      </c>
      <c r="D5379" s="0" t="s">
        <v>19871</v>
      </c>
      <c r="E5379" s="7" t="n">
        <v>9780312271466</v>
      </c>
      <c r="F5379" s="0" t="s">
        <v>17611</v>
      </c>
      <c r="G5379" s="0" t="s">
        <v>17612</v>
      </c>
      <c r="H5379" s="0" t="s">
        <v>17613</v>
      </c>
      <c r="I5379" s="0" t="n">
        <v>1</v>
      </c>
      <c r="J5379" s="0" t="s">
        <v>573</v>
      </c>
      <c r="K5379" s="0" t="s">
        <v>43</v>
      </c>
      <c r="L5379" s="0" t="n">
        <v>5.74</v>
      </c>
      <c r="M5379" s="0" t="s">
        <v>44</v>
      </c>
      <c r="N5379" s="0" t="n">
        <v>4.99</v>
      </c>
      <c r="O5379" s="0" t="s">
        <v>44</v>
      </c>
      <c r="P5379" s="0" t="n">
        <v>4.44</v>
      </c>
      <c r="Q5379" s="0" t="s">
        <v>45</v>
      </c>
      <c r="R5379" s="0" t="n">
        <v>3.86</v>
      </c>
      <c r="S5379" s="0" t="s">
        <v>45</v>
      </c>
      <c r="T5379" s="0" t="n">
        <v>0.58</v>
      </c>
      <c r="U5379" s="0" t="s">
        <v>45</v>
      </c>
      <c r="V5379" s="0" t="s">
        <v>171</v>
      </c>
      <c r="W5379" s="0" t="s">
        <v>80</v>
      </c>
      <c r="X5379" s="0" t="s">
        <v>48</v>
      </c>
      <c r="Y5379" s="0" t="s">
        <v>19896</v>
      </c>
      <c r="Z5379" s="0" t="n">
        <v>2.7</v>
      </c>
      <c r="AA5379" s="0" t="s">
        <v>45</v>
      </c>
      <c r="AB5379" s="0" t="n">
        <v>0.58</v>
      </c>
      <c r="AC5379" s="0" t="s">
        <v>45</v>
      </c>
      <c r="AD5379" s="0" t="n">
        <v>5</v>
      </c>
      <c r="AE5379" s="0" t="n">
        <f aca="false">AD5379+100</f>
        <v>105</v>
      </c>
      <c r="AF5379" s="8" t="n">
        <f aca="false">((P5379/AE5379)*100)*ABS(I5379)</f>
        <v>4.22857142857143</v>
      </c>
      <c r="AG5379" s="0" t="n">
        <f aca="false">(TRUNC((AF5379*AD5379/100),2))</f>
        <v>0.21</v>
      </c>
      <c r="AH5379" s="0" t="n">
        <f aca="false">TRUNC(AF5379*1.3222,2)</f>
        <v>5.59</v>
      </c>
      <c r="AI5379" s="0" t="n">
        <f aca="false">TRUNC(AG5379*1.3222,2)</f>
        <v>0.27</v>
      </c>
      <c r="AJ5379" s="0" t="n">
        <f aca="false">((P5379-T5379)*0.7+T5379)*ABS(I5379)</f>
        <v>3.282</v>
      </c>
      <c r="AK5379" s="9" t="n">
        <f aca="false">IF(K5379="REFUND",(-1*(AJ5379-AG5379)),(AJ5379-AG5379))</f>
        <v>3.072</v>
      </c>
    </row>
    <row r="5380" customFormat="false" ht="13.8" hidden="false" customHeight="false" outlineLevel="0" collapsed="false">
      <c r="A5380" s="6" t="n">
        <v>42247</v>
      </c>
      <c r="B5380" s="0" t="n">
        <v>965485516291</v>
      </c>
      <c r="C5380" s="0" t="s">
        <v>19897</v>
      </c>
      <c r="D5380" s="0" t="s">
        <v>19898</v>
      </c>
      <c r="E5380" s="7" t="n">
        <v>9781250082008</v>
      </c>
      <c r="F5380" s="0" t="s">
        <v>9138</v>
      </c>
      <c r="G5380" s="0" t="s">
        <v>9139</v>
      </c>
      <c r="H5380" s="0" t="s">
        <v>1573</v>
      </c>
      <c r="I5380" s="0" t="n">
        <v>1</v>
      </c>
      <c r="J5380" s="0" t="s">
        <v>573</v>
      </c>
      <c r="K5380" s="0" t="s">
        <v>43</v>
      </c>
      <c r="L5380" s="0" t="n">
        <v>1.14</v>
      </c>
      <c r="M5380" s="0" t="s">
        <v>44</v>
      </c>
      <c r="N5380" s="0" t="n">
        <v>0.99</v>
      </c>
      <c r="O5380" s="0" t="s">
        <v>44</v>
      </c>
      <c r="P5380" s="0" t="n">
        <v>0.89</v>
      </c>
      <c r="Q5380" s="0" t="s">
        <v>45</v>
      </c>
      <c r="R5380" s="0" t="n">
        <v>0.77</v>
      </c>
      <c r="S5380" s="0" t="s">
        <v>45</v>
      </c>
      <c r="T5380" s="0" t="n">
        <v>0.12</v>
      </c>
      <c r="U5380" s="0" t="s">
        <v>45</v>
      </c>
      <c r="V5380" s="0" t="s">
        <v>118</v>
      </c>
      <c r="W5380" s="0" t="s">
        <v>47</v>
      </c>
      <c r="X5380" s="0" t="s">
        <v>48</v>
      </c>
      <c r="Y5380" s="0" t="s">
        <v>19899</v>
      </c>
      <c r="Z5380" s="0" t="n">
        <v>0.54</v>
      </c>
      <c r="AA5380" s="0" t="s">
        <v>45</v>
      </c>
      <c r="AB5380" s="0" t="n">
        <v>0.12</v>
      </c>
      <c r="AC5380" s="0" t="s">
        <v>45</v>
      </c>
      <c r="AD5380" s="0" t="n">
        <v>13</v>
      </c>
      <c r="AE5380" s="0" t="n">
        <f aca="false">AD5380+100</f>
        <v>113</v>
      </c>
      <c r="AF5380" s="8" t="n">
        <f aca="false">((P5380/AE5380)*100)*ABS(I5380)</f>
        <v>0.787610619469027</v>
      </c>
      <c r="AG5380" s="0" t="n">
        <f aca="false">(TRUNC((AF5380*AD5380/100),2))</f>
        <v>0.1</v>
      </c>
      <c r="AH5380" s="0" t="n">
        <f aca="false">TRUNC(AF5380*1.3222,2)</f>
        <v>1.04</v>
      </c>
      <c r="AI5380" s="0" t="n">
        <f aca="false">TRUNC(AG5380*1.3222,2)</f>
        <v>0.13</v>
      </c>
      <c r="AJ5380" s="0" t="n">
        <f aca="false">((P5380-T5380)*0.7+T5380)*ABS(I5380)</f>
        <v>0.659</v>
      </c>
      <c r="AK5380" s="9" t="n">
        <f aca="false">IF(K5380="REFUND",(-1*(AJ5380-AG5380)),(AJ5380-AG5380))</f>
        <v>0.559</v>
      </c>
    </row>
    <row r="5381" customFormat="false" ht="13.8" hidden="false" customHeight="false" outlineLevel="0" collapsed="false">
      <c r="A5381" s="6" t="n">
        <v>42247</v>
      </c>
      <c r="B5381" s="0" t="n">
        <v>965485517291</v>
      </c>
      <c r="C5381" s="0" t="s">
        <v>19897</v>
      </c>
      <c r="D5381" s="0" t="s">
        <v>19898</v>
      </c>
      <c r="E5381" s="7" t="n">
        <v>9781466836884</v>
      </c>
      <c r="F5381" s="0" t="s">
        <v>9383</v>
      </c>
      <c r="G5381" s="0" t="s">
        <v>9384</v>
      </c>
      <c r="H5381" s="0" t="s">
        <v>1573</v>
      </c>
      <c r="I5381" s="0" t="n">
        <v>1</v>
      </c>
      <c r="J5381" s="0" t="s">
        <v>573</v>
      </c>
      <c r="K5381" s="0" t="s">
        <v>43</v>
      </c>
      <c r="L5381" s="0" t="n">
        <v>1.14</v>
      </c>
      <c r="M5381" s="0" t="s">
        <v>44</v>
      </c>
      <c r="N5381" s="0" t="n">
        <v>0.99</v>
      </c>
      <c r="O5381" s="0" t="s">
        <v>44</v>
      </c>
      <c r="P5381" s="0" t="n">
        <v>0.89</v>
      </c>
      <c r="Q5381" s="0" t="s">
        <v>45</v>
      </c>
      <c r="R5381" s="0" t="n">
        <v>0.78</v>
      </c>
      <c r="S5381" s="0" t="s">
        <v>45</v>
      </c>
      <c r="T5381" s="0" t="n">
        <v>0.11</v>
      </c>
      <c r="U5381" s="0" t="s">
        <v>45</v>
      </c>
      <c r="V5381" s="0" t="s">
        <v>118</v>
      </c>
      <c r="W5381" s="0" t="s">
        <v>47</v>
      </c>
      <c r="X5381" s="0" t="s">
        <v>48</v>
      </c>
      <c r="Y5381" s="0" t="s">
        <v>19899</v>
      </c>
      <c r="Z5381" s="0" t="n">
        <v>0.55</v>
      </c>
      <c r="AA5381" s="0" t="s">
        <v>45</v>
      </c>
      <c r="AB5381" s="0" t="n">
        <v>0.11</v>
      </c>
      <c r="AC5381" s="0" t="s">
        <v>45</v>
      </c>
      <c r="AD5381" s="0" t="n">
        <v>13</v>
      </c>
      <c r="AE5381" s="0" t="n">
        <f aca="false">AD5381+100</f>
        <v>113</v>
      </c>
      <c r="AF5381" s="8" t="n">
        <f aca="false">((P5381/AE5381)*100)*ABS(I5381)</f>
        <v>0.787610619469027</v>
      </c>
      <c r="AG5381" s="0" t="n">
        <f aca="false">(TRUNC((AF5381*AD5381/100),2))</f>
        <v>0.1</v>
      </c>
      <c r="AH5381" s="0" t="n">
        <f aca="false">TRUNC(AF5381*1.3222,2)</f>
        <v>1.04</v>
      </c>
      <c r="AI5381" s="0" t="n">
        <f aca="false">TRUNC(AG5381*1.3222,2)</f>
        <v>0.13</v>
      </c>
      <c r="AJ5381" s="0" t="n">
        <f aca="false">((P5381-T5381)*0.7+T5381)*ABS(I5381)</f>
        <v>0.656</v>
      </c>
      <c r="AK5381" s="9" t="n">
        <f aca="false">IF(K5381="REFUND",(-1*(AJ5381-AG5381)),(AJ5381-AG5381))</f>
        <v>0.556</v>
      </c>
    </row>
    <row r="5382" customFormat="false" ht="13.8" hidden="false" customHeight="false" outlineLevel="0" collapsed="false">
      <c r="A5382" s="6" t="n">
        <v>42247</v>
      </c>
      <c r="B5382" s="0" t="n">
        <v>965486070391</v>
      </c>
      <c r="C5382" s="0" t="s">
        <v>19900</v>
      </c>
      <c r="D5382" s="0" t="s">
        <v>19901</v>
      </c>
      <c r="E5382" s="7" t="n">
        <v>9781627791496</v>
      </c>
      <c r="F5382" s="0" t="s">
        <v>192</v>
      </c>
      <c r="G5382" s="0" t="s">
        <v>193</v>
      </c>
      <c r="H5382" s="0" t="s">
        <v>194</v>
      </c>
      <c r="I5382" s="0" t="n">
        <v>1</v>
      </c>
      <c r="J5382" s="0" t="s">
        <v>573</v>
      </c>
      <c r="K5382" s="0" t="s">
        <v>43</v>
      </c>
      <c r="L5382" s="0" t="n">
        <v>16.09</v>
      </c>
      <c r="M5382" s="0" t="s">
        <v>44</v>
      </c>
      <c r="N5382" s="0" t="n">
        <v>13.99</v>
      </c>
      <c r="O5382" s="0" t="s">
        <v>44</v>
      </c>
      <c r="P5382" s="0" t="n">
        <v>12.55</v>
      </c>
      <c r="Q5382" s="0" t="s">
        <v>45</v>
      </c>
      <c r="R5382" s="0" t="n">
        <v>10.91</v>
      </c>
      <c r="S5382" s="0" t="s">
        <v>45</v>
      </c>
      <c r="T5382" s="0" t="n">
        <v>1.64</v>
      </c>
      <c r="U5382" s="0" t="s">
        <v>45</v>
      </c>
      <c r="V5382" s="0" t="s">
        <v>10166</v>
      </c>
      <c r="W5382" s="0" t="s">
        <v>47</v>
      </c>
      <c r="X5382" s="0" t="s">
        <v>48</v>
      </c>
      <c r="Y5382" s="0" t="s">
        <v>19902</v>
      </c>
      <c r="Z5382" s="0" t="n">
        <v>7.64</v>
      </c>
      <c r="AA5382" s="0" t="s">
        <v>45</v>
      </c>
      <c r="AB5382" s="0" t="n">
        <v>1.64</v>
      </c>
      <c r="AC5382" s="0" t="s">
        <v>45</v>
      </c>
      <c r="AD5382" s="0" t="n">
        <v>13</v>
      </c>
      <c r="AE5382" s="0" t="n">
        <f aca="false">AD5382+100</f>
        <v>113</v>
      </c>
      <c r="AF5382" s="8" t="n">
        <f aca="false">((P5382/AE5382)*100)*ABS(I5382)</f>
        <v>11.1061946902655</v>
      </c>
      <c r="AG5382" s="0" t="n">
        <f aca="false">(TRUNC((AF5382*AD5382/100),2))</f>
        <v>1.44</v>
      </c>
      <c r="AH5382" s="0" t="n">
        <f aca="false">TRUNC(AF5382*1.3222,2)</f>
        <v>14.68</v>
      </c>
      <c r="AI5382" s="0" t="n">
        <f aca="false">TRUNC(AG5382*1.3222,2)</f>
        <v>1.9</v>
      </c>
      <c r="AJ5382" s="0" t="n">
        <f aca="false">((P5382-T5382)*0.7+T5382)*ABS(I5382)</f>
        <v>9.277</v>
      </c>
      <c r="AK5382" s="9" t="n">
        <f aca="false">IF(K5382="REFUND",(-1*(AJ5382-AG5382)),(AJ5382-AG5382))</f>
        <v>7.837</v>
      </c>
    </row>
    <row r="5383" customFormat="false" ht="13.8" hidden="false" customHeight="false" outlineLevel="0" collapsed="false">
      <c r="A5383" s="6" t="n">
        <v>42247</v>
      </c>
      <c r="B5383" s="0" t="n">
        <v>965486465341</v>
      </c>
      <c r="C5383" s="0" t="s">
        <v>19903</v>
      </c>
      <c r="D5383" s="0" t="s">
        <v>19904</v>
      </c>
      <c r="E5383" s="7" t="n">
        <v>9780374708733</v>
      </c>
      <c r="F5383" s="0" t="s">
        <v>19056</v>
      </c>
      <c r="G5383" s="0" t="s">
        <v>19057</v>
      </c>
      <c r="H5383" s="0" t="s">
        <v>19058</v>
      </c>
      <c r="I5383" s="0" t="n">
        <v>1</v>
      </c>
      <c r="J5383" s="0" t="s">
        <v>573</v>
      </c>
      <c r="K5383" s="0" t="s">
        <v>43</v>
      </c>
      <c r="L5383" s="0" t="n">
        <v>12.64</v>
      </c>
      <c r="M5383" s="0" t="s">
        <v>44</v>
      </c>
      <c r="N5383" s="0" t="n">
        <v>10.99</v>
      </c>
      <c r="O5383" s="0" t="s">
        <v>44</v>
      </c>
      <c r="P5383" s="0" t="n">
        <v>9.86</v>
      </c>
      <c r="Q5383" s="0" t="s">
        <v>45</v>
      </c>
      <c r="R5383" s="0" t="n">
        <v>8.57</v>
      </c>
      <c r="S5383" s="0" t="s">
        <v>45</v>
      </c>
      <c r="T5383" s="0" t="n">
        <v>1.29</v>
      </c>
      <c r="U5383" s="0" t="s">
        <v>45</v>
      </c>
      <c r="V5383" s="0" t="s">
        <v>87</v>
      </c>
      <c r="W5383" s="0" t="s">
        <v>47</v>
      </c>
      <c r="X5383" s="0" t="s">
        <v>48</v>
      </c>
      <c r="Y5383" s="0" t="s">
        <v>19905</v>
      </c>
      <c r="Z5383" s="0" t="n">
        <v>6</v>
      </c>
      <c r="AA5383" s="0" t="s">
        <v>45</v>
      </c>
      <c r="AB5383" s="0" t="n">
        <v>1.29</v>
      </c>
      <c r="AC5383" s="0" t="s">
        <v>45</v>
      </c>
      <c r="AD5383" s="0" t="n">
        <v>13</v>
      </c>
      <c r="AE5383" s="0" t="n">
        <f aca="false">AD5383+100</f>
        <v>113</v>
      </c>
      <c r="AF5383" s="8" t="n">
        <f aca="false">((P5383/AE5383)*100)*ABS(I5383)</f>
        <v>8.72566371681416</v>
      </c>
      <c r="AG5383" s="0" t="n">
        <f aca="false">(TRUNC((AF5383*AD5383/100),2))</f>
        <v>1.13</v>
      </c>
      <c r="AH5383" s="0" t="n">
        <f aca="false">TRUNC(AF5383*1.3222,2)</f>
        <v>11.53</v>
      </c>
      <c r="AI5383" s="0" t="n">
        <f aca="false">TRUNC(AG5383*1.3222,2)</f>
        <v>1.49</v>
      </c>
      <c r="AJ5383" s="0" t="n">
        <f aca="false">((P5383-T5383)*0.7+T5383)*ABS(I5383)</f>
        <v>7.289</v>
      </c>
      <c r="AK5383" s="9" t="n">
        <f aca="false">IF(K5383="REFUND",(-1*(AJ5383-AG5383)),(AJ5383-AG5383))</f>
        <v>6.159</v>
      </c>
    </row>
    <row r="5384" customFormat="false" ht="13.8" hidden="false" customHeight="false" outlineLevel="0" collapsed="false">
      <c r="A5384" s="6" t="n">
        <v>42247</v>
      </c>
      <c r="B5384" s="0" t="n">
        <v>965486927391</v>
      </c>
      <c r="C5384" s="0" t="s">
        <v>19906</v>
      </c>
      <c r="D5384" s="0" t="s">
        <v>19907</v>
      </c>
      <c r="E5384" s="7" t="n">
        <v>9781466853430</v>
      </c>
      <c r="F5384" s="0" t="s">
        <v>9776</v>
      </c>
      <c r="G5384" s="0" t="s">
        <v>9777</v>
      </c>
      <c r="H5384" s="0" t="s">
        <v>4985</v>
      </c>
      <c r="I5384" s="0" t="n">
        <v>1</v>
      </c>
      <c r="J5384" s="0" t="s">
        <v>573</v>
      </c>
      <c r="K5384" s="0" t="s">
        <v>43</v>
      </c>
      <c r="L5384" s="0" t="n">
        <v>16.09</v>
      </c>
      <c r="M5384" s="0" t="s">
        <v>44</v>
      </c>
      <c r="N5384" s="0" t="n">
        <v>13.99</v>
      </c>
      <c r="O5384" s="0" t="s">
        <v>44</v>
      </c>
      <c r="P5384" s="0" t="n">
        <v>12.55</v>
      </c>
      <c r="Q5384" s="0" t="s">
        <v>45</v>
      </c>
      <c r="R5384" s="0" t="n">
        <v>10.91</v>
      </c>
      <c r="S5384" s="0" t="s">
        <v>45</v>
      </c>
      <c r="T5384" s="0" t="n">
        <v>1.64</v>
      </c>
      <c r="U5384" s="0" t="s">
        <v>45</v>
      </c>
      <c r="V5384" s="0" t="s">
        <v>587</v>
      </c>
      <c r="W5384" s="0" t="s">
        <v>96</v>
      </c>
      <c r="X5384" s="0" t="s">
        <v>48</v>
      </c>
      <c r="Y5384" s="0" t="s">
        <v>19908</v>
      </c>
      <c r="Z5384" s="0" t="n">
        <v>7.64</v>
      </c>
      <c r="AA5384" s="0" t="s">
        <v>45</v>
      </c>
      <c r="AB5384" s="0" t="n">
        <v>1.64</v>
      </c>
      <c r="AC5384" s="0" t="s">
        <v>45</v>
      </c>
      <c r="AD5384" s="0" t="n">
        <v>13</v>
      </c>
      <c r="AE5384" s="0" t="n">
        <f aca="false">AD5384+100</f>
        <v>113</v>
      </c>
      <c r="AF5384" s="8" t="n">
        <f aca="false">((P5384/AE5384)*100)*ABS(I5384)</f>
        <v>11.1061946902655</v>
      </c>
      <c r="AG5384" s="0" t="n">
        <f aca="false">(TRUNC((AF5384*AD5384/100),2))</f>
        <v>1.44</v>
      </c>
      <c r="AH5384" s="0" t="n">
        <f aca="false">TRUNC(AF5384*1.3222,2)</f>
        <v>14.68</v>
      </c>
      <c r="AI5384" s="0" t="n">
        <f aca="false">TRUNC(AG5384*1.3222,2)</f>
        <v>1.9</v>
      </c>
      <c r="AJ5384" s="0" t="n">
        <f aca="false">((P5384-T5384)*0.7+T5384)*ABS(I5384)</f>
        <v>9.277</v>
      </c>
      <c r="AK5384" s="9" t="n">
        <f aca="false">IF(K5384="REFUND",(-1*(AJ5384-AG5384)),(AJ5384-AG5384))</f>
        <v>7.837</v>
      </c>
    </row>
    <row r="5385" customFormat="false" ht="13.8" hidden="false" customHeight="false" outlineLevel="0" collapsed="false">
      <c r="A5385" s="6" t="n">
        <v>42247</v>
      </c>
      <c r="B5385" s="0" t="n">
        <v>965498633291</v>
      </c>
      <c r="C5385" s="0" t="s">
        <v>19909</v>
      </c>
      <c r="D5385" s="0" t="s">
        <v>19910</v>
      </c>
      <c r="E5385" s="7" t="n">
        <v>9781250015273</v>
      </c>
      <c r="F5385" s="0" t="s">
        <v>2094</v>
      </c>
      <c r="G5385" s="0" t="s">
        <v>2095</v>
      </c>
      <c r="H5385" s="0" t="s">
        <v>356</v>
      </c>
      <c r="I5385" s="0" t="n">
        <v>1</v>
      </c>
      <c r="J5385" s="0" t="s">
        <v>573</v>
      </c>
      <c r="K5385" s="0" t="s">
        <v>43</v>
      </c>
      <c r="L5385" s="0" t="n">
        <v>12.64</v>
      </c>
      <c r="M5385" s="0" t="s">
        <v>44</v>
      </c>
      <c r="N5385" s="0" t="n">
        <v>10.99</v>
      </c>
      <c r="O5385" s="0" t="s">
        <v>44</v>
      </c>
      <c r="P5385" s="0" t="n">
        <v>9.86</v>
      </c>
      <c r="Q5385" s="0" t="s">
        <v>45</v>
      </c>
      <c r="R5385" s="0" t="n">
        <v>8.57</v>
      </c>
      <c r="S5385" s="0" t="s">
        <v>45</v>
      </c>
      <c r="T5385" s="0" t="n">
        <v>1.29</v>
      </c>
      <c r="U5385" s="0" t="s">
        <v>45</v>
      </c>
      <c r="V5385" s="0" t="s">
        <v>920</v>
      </c>
      <c r="W5385" s="0" t="s">
        <v>96</v>
      </c>
      <c r="X5385" s="0" t="s">
        <v>48</v>
      </c>
      <c r="Y5385" s="0" t="s">
        <v>19911</v>
      </c>
      <c r="Z5385" s="0" t="n">
        <v>6</v>
      </c>
      <c r="AA5385" s="0" t="s">
        <v>45</v>
      </c>
      <c r="AB5385" s="0" t="n">
        <v>1.29</v>
      </c>
      <c r="AC5385" s="0" t="s">
        <v>45</v>
      </c>
      <c r="AD5385" s="0" t="n">
        <v>13</v>
      </c>
      <c r="AE5385" s="0" t="n">
        <f aca="false">AD5385+100</f>
        <v>113</v>
      </c>
      <c r="AF5385" s="8" t="n">
        <f aca="false">((P5385/AE5385)*100)*ABS(I5385)</f>
        <v>8.72566371681416</v>
      </c>
      <c r="AG5385" s="0" t="n">
        <f aca="false">(TRUNC((AF5385*AD5385/100),2))</f>
        <v>1.13</v>
      </c>
      <c r="AH5385" s="0" t="n">
        <f aca="false">TRUNC(AF5385*1.3222,2)</f>
        <v>11.53</v>
      </c>
      <c r="AI5385" s="0" t="n">
        <f aca="false">TRUNC(AG5385*1.3222,2)</f>
        <v>1.49</v>
      </c>
      <c r="AJ5385" s="0" t="n">
        <f aca="false">((P5385-T5385)*0.7+T5385)*ABS(I5385)</f>
        <v>7.289</v>
      </c>
      <c r="AK5385" s="9" t="n">
        <f aca="false">IF(K5385="REFUND",(-1*(AJ5385-AG5385)),(AJ5385-AG5385))</f>
        <v>6.159</v>
      </c>
    </row>
    <row r="5386" customFormat="false" ht="13.8" hidden="false" customHeight="false" outlineLevel="0" collapsed="false">
      <c r="A5386" s="6" t="n">
        <v>42247</v>
      </c>
      <c r="B5386" s="0" t="n">
        <v>965505306141</v>
      </c>
      <c r="C5386" s="0" t="s">
        <v>19912</v>
      </c>
      <c r="D5386" s="0" t="s">
        <v>19913</v>
      </c>
      <c r="E5386" s="7" t="n">
        <v>9781466822795</v>
      </c>
      <c r="F5386" s="0" t="s">
        <v>19914</v>
      </c>
      <c r="G5386" s="0" t="s">
        <v>19915</v>
      </c>
      <c r="H5386" s="0" t="s">
        <v>5688</v>
      </c>
      <c r="I5386" s="0" t="n">
        <v>1</v>
      </c>
      <c r="J5386" s="0" t="s">
        <v>573</v>
      </c>
      <c r="K5386" s="0" t="s">
        <v>43</v>
      </c>
      <c r="L5386" s="0" t="n">
        <v>10.34</v>
      </c>
      <c r="M5386" s="0" t="s">
        <v>44</v>
      </c>
      <c r="N5386" s="0" t="n">
        <v>8.99</v>
      </c>
      <c r="O5386" s="0" t="s">
        <v>44</v>
      </c>
      <c r="P5386" s="0" t="n">
        <v>8</v>
      </c>
      <c r="Q5386" s="0" t="s">
        <v>45</v>
      </c>
      <c r="R5386" s="0" t="n">
        <v>6.95</v>
      </c>
      <c r="S5386" s="0" t="s">
        <v>45</v>
      </c>
      <c r="T5386" s="0" t="n">
        <v>1.05</v>
      </c>
      <c r="U5386" s="0" t="s">
        <v>45</v>
      </c>
      <c r="V5386" s="0" t="s">
        <v>9151</v>
      </c>
      <c r="W5386" s="0" t="s">
        <v>157</v>
      </c>
      <c r="X5386" s="0" t="s">
        <v>48</v>
      </c>
      <c r="Y5386" s="0" t="s">
        <v>19916</v>
      </c>
      <c r="Z5386" s="0" t="n">
        <v>4.87</v>
      </c>
      <c r="AA5386" s="0" t="s">
        <v>45</v>
      </c>
      <c r="AB5386" s="0" t="n">
        <v>1.05</v>
      </c>
      <c r="AC5386" s="0" t="s">
        <v>45</v>
      </c>
      <c r="AD5386" s="0" t="n">
        <v>5</v>
      </c>
      <c r="AE5386" s="0" t="n">
        <f aca="false">AD5386+100</f>
        <v>105</v>
      </c>
      <c r="AF5386" s="8" t="n">
        <f aca="false">((P5386/AE5386)*100)*ABS(I5386)</f>
        <v>7.61904761904762</v>
      </c>
      <c r="AG5386" s="0" t="n">
        <f aca="false">(TRUNC((AF5386*AD5386/100),2))</f>
        <v>0.38</v>
      </c>
      <c r="AH5386" s="0" t="n">
        <f aca="false">TRUNC(AF5386*1.3222,2)</f>
        <v>10.07</v>
      </c>
      <c r="AI5386" s="0" t="n">
        <f aca="false">TRUNC(AG5386*1.3222,2)</f>
        <v>0.5</v>
      </c>
      <c r="AJ5386" s="0" t="n">
        <f aca="false">((P5386-T5386)*0.7+T5386)*ABS(I5386)</f>
        <v>5.915</v>
      </c>
      <c r="AK5386" s="9" t="n">
        <f aca="false">IF(K5386="REFUND",(-1*(AJ5386-AG5386)),(AJ5386-AG5386))</f>
        <v>5.535</v>
      </c>
    </row>
    <row r="5387" customFormat="false" ht="13.8" hidden="false" customHeight="false" outlineLevel="0" collapsed="false">
      <c r="A5387" s="6" t="n">
        <v>42247</v>
      </c>
      <c r="B5387" s="0" t="n">
        <v>965507040291</v>
      </c>
      <c r="C5387" s="0" t="s">
        <v>19917</v>
      </c>
      <c r="D5387" s="0" t="s">
        <v>19918</v>
      </c>
      <c r="E5387" s="7" t="n">
        <v>9781429996747</v>
      </c>
      <c r="F5387" s="0" t="s">
        <v>19919</v>
      </c>
      <c r="G5387" s="0" t="s">
        <v>19920</v>
      </c>
      <c r="H5387" s="0" t="s">
        <v>17796</v>
      </c>
      <c r="I5387" s="0" t="n">
        <v>1</v>
      </c>
      <c r="J5387" s="0" t="s">
        <v>573</v>
      </c>
      <c r="K5387" s="0" t="s">
        <v>43</v>
      </c>
      <c r="L5387" s="0" t="n">
        <v>12.64</v>
      </c>
      <c r="M5387" s="0" t="s">
        <v>44</v>
      </c>
      <c r="N5387" s="0" t="n">
        <v>10.99</v>
      </c>
      <c r="O5387" s="0" t="s">
        <v>44</v>
      </c>
      <c r="P5387" s="0" t="n">
        <v>9.78</v>
      </c>
      <c r="Q5387" s="0" t="s">
        <v>45</v>
      </c>
      <c r="R5387" s="0" t="n">
        <v>8.5</v>
      </c>
      <c r="S5387" s="0" t="s">
        <v>45</v>
      </c>
      <c r="T5387" s="0" t="n">
        <v>1.28</v>
      </c>
      <c r="U5387" s="0" t="s">
        <v>45</v>
      </c>
      <c r="V5387" s="0" t="s">
        <v>6530</v>
      </c>
      <c r="W5387" s="0" t="s">
        <v>157</v>
      </c>
      <c r="X5387" s="0" t="s">
        <v>48</v>
      </c>
      <c r="Y5387" s="0" t="s">
        <v>17797</v>
      </c>
      <c r="Z5387" s="0" t="n">
        <v>5.95</v>
      </c>
      <c r="AA5387" s="0" t="s">
        <v>45</v>
      </c>
      <c r="AB5387" s="0" t="n">
        <v>1.28</v>
      </c>
      <c r="AC5387" s="0" t="s">
        <v>45</v>
      </c>
      <c r="AD5387" s="0" t="n">
        <v>5</v>
      </c>
      <c r="AE5387" s="0" t="n">
        <f aca="false">AD5387+100</f>
        <v>105</v>
      </c>
      <c r="AF5387" s="8" t="n">
        <f aca="false">((P5387/AE5387)*100)*ABS(I5387)</f>
        <v>9.31428571428571</v>
      </c>
      <c r="AG5387" s="0" t="n">
        <f aca="false">(TRUNC((AF5387*AD5387/100),2))</f>
        <v>0.46</v>
      </c>
      <c r="AH5387" s="0" t="n">
        <f aca="false">TRUNC(AF5387*1.3222,2)</f>
        <v>12.31</v>
      </c>
      <c r="AI5387" s="0" t="n">
        <f aca="false">TRUNC(AG5387*1.3222,2)</f>
        <v>0.6</v>
      </c>
      <c r="AJ5387" s="0" t="n">
        <f aca="false">((P5387-T5387)*0.7+T5387)*ABS(I5387)</f>
        <v>7.23</v>
      </c>
      <c r="AK5387" s="9" t="n">
        <f aca="false">IF(K5387="REFUND",(-1*(AJ5387-AG5387)),(AJ5387-AG5387))</f>
        <v>6.77</v>
      </c>
    </row>
    <row r="5388" customFormat="false" ht="13.8" hidden="false" customHeight="false" outlineLevel="0" collapsed="false">
      <c r="A5388" s="6" t="n">
        <v>42247</v>
      </c>
      <c r="B5388" s="0" t="n">
        <v>965512517191</v>
      </c>
      <c r="C5388" s="0" t="s">
        <v>19921</v>
      </c>
      <c r="D5388" s="0" t="s">
        <v>19922</v>
      </c>
      <c r="E5388" s="7" t="n">
        <v>9781429901833</v>
      </c>
      <c r="F5388" s="0" t="s">
        <v>14450</v>
      </c>
      <c r="G5388" s="0" t="s">
        <v>14451</v>
      </c>
      <c r="H5388" s="0" t="s">
        <v>6668</v>
      </c>
      <c r="I5388" s="0" t="n">
        <v>1</v>
      </c>
      <c r="J5388" s="0" t="s">
        <v>573</v>
      </c>
      <c r="K5388" s="0" t="s">
        <v>43</v>
      </c>
      <c r="L5388" s="0" t="n">
        <v>10.34</v>
      </c>
      <c r="M5388" s="0" t="s">
        <v>44</v>
      </c>
      <c r="N5388" s="0" t="n">
        <v>8.99</v>
      </c>
      <c r="O5388" s="0" t="s">
        <v>44</v>
      </c>
      <c r="P5388" s="0" t="n">
        <v>8.11</v>
      </c>
      <c r="Q5388" s="0" t="s">
        <v>45</v>
      </c>
      <c r="R5388" s="0" t="n">
        <v>7.05</v>
      </c>
      <c r="S5388" s="0" t="s">
        <v>45</v>
      </c>
      <c r="T5388" s="0" t="n">
        <v>1.06</v>
      </c>
      <c r="U5388" s="0" t="s">
        <v>45</v>
      </c>
      <c r="V5388" s="0" t="s">
        <v>19923</v>
      </c>
      <c r="W5388" s="0" t="s">
        <v>104</v>
      </c>
      <c r="X5388" s="0" t="s">
        <v>48</v>
      </c>
      <c r="Y5388" s="0" t="s">
        <v>19924</v>
      </c>
      <c r="Z5388" s="0" t="n">
        <v>4.94</v>
      </c>
      <c r="AA5388" s="0" t="s">
        <v>45</v>
      </c>
      <c r="AB5388" s="0" t="n">
        <v>1.06</v>
      </c>
      <c r="AC5388" s="0" t="s">
        <v>45</v>
      </c>
      <c r="AD5388" s="0" t="n">
        <v>5</v>
      </c>
      <c r="AE5388" s="0" t="n">
        <f aca="false">AD5388+100</f>
        <v>105</v>
      </c>
      <c r="AF5388" s="8" t="n">
        <f aca="false">((P5388/AE5388)*100)*ABS(I5388)</f>
        <v>7.72380952380952</v>
      </c>
      <c r="AG5388" s="0" t="n">
        <f aca="false">(TRUNC((AF5388*AD5388/100),2))</f>
        <v>0.38</v>
      </c>
      <c r="AH5388" s="0" t="n">
        <f aca="false">TRUNC(AF5388*1.3222,2)</f>
        <v>10.21</v>
      </c>
      <c r="AI5388" s="0" t="n">
        <f aca="false">TRUNC(AG5388*1.3222,2)</f>
        <v>0.5</v>
      </c>
      <c r="AJ5388" s="0" t="n">
        <f aca="false">((P5388-T5388)*0.7+T5388)*ABS(I5388)</f>
        <v>5.995</v>
      </c>
      <c r="AK5388" s="9" t="n">
        <f aca="false">IF(K5388="REFUND",(-1*(AJ5388-AG5388)),(AJ5388-AG5388))</f>
        <v>5.615</v>
      </c>
    </row>
    <row r="5389" customFormat="false" ht="13.8" hidden="false" customHeight="false" outlineLevel="0" collapsed="false">
      <c r="A5389" s="6" t="n">
        <v>42247</v>
      </c>
      <c r="B5389" s="0" t="n">
        <v>965512563291</v>
      </c>
      <c r="C5389" s="0" t="s">
        <v>19925</v>
      </c>
      <c r="D5389" s="0" t="s">
        <v>19926</v>
      </c>
      <c r="E5389" s="7" t="n">
        <v>9781466835122</v>
      </c>
      <c r="F5389" s="0" t="s">
        <v>14678</v>
      </c>
      <c r="G5389" s="0" t="s">
        <v>14679</v>
      </c>
      <c r="H5389" s="0" t="s">
        <v>4802</v>
      </c>
      <c r="I5389" s="0" t="n">
        <v>1</v>
      </c>
      <c r="J5389" s="0" t="s">
        <v>573</v>
      </c>
      <c r="K5389" s="0" t="s">
        <v>43</v>
      </c>
      <c r="L5389" s="0" t="n">
        <v>12.64</v>
      </c>
      <c r="M5389" s="0" t="s">
        <v>44</v>
      </c>
      <c r="N5389" s="0" t="n">
        <v>10.99</v>
      </c>
      <c r="O5389" s="0" t="s">
        <v>44</v>
      </c>
      <c r="P5389" s="0" t="n">
        <v>9.86</v>
      </c>
      <c r="Q5389" s="0" t="s">
        <v>45</v>
      </c>
      <c r="R5389" s="0" t="n">
        <v>8.57</v>
      </c>
      <c r="S5389" s="0" t="s">
        <v>45</v>
      </c>
      <c r="T5389" s="0" t="n">
        <v>1.29</v>
      </c>
      <c r="U5389" s="0" t="s">
        <v>45</v>
      </c>
      <c r="V5389" s="0" t="s">
        <v>4855</v>
      </c>
      <c r="W5389" s="0" t="s">
        <v>259</v>
      </c>
      <c r="X5389" s="0" t="s">
        <v>48</v>
      </c>
      <c r="Y5389" s="0" t="s">
        <v>19927</v>
      </c>
      <c r="Z5389" s="0" t="n">
        <v>6</v>
      </c>
      <c r="AA5389" s="0" t="s">
        <v>45</v>
      </c>
      <c r="AB5389" s="0" t="n">
        <v>1.29</v>
      </c>
      <c r="AC5389" s="0" t="s">
        <v>45</v>
      </c>
      <c r="AD5389" s="0" t="n">
        <v>5</v>
      </c>
      <c r="AE5389" s="0" t="n">
        <f aca="false">AD5389+100</f>
        <v>105</v>
      </c>
      <c r="AF5389" s="8" t="n">
        <f aca="false">((P5389/AE5389)*100)*ABS(I5389)</f>
        <v>9.39047619047619</v>
      </c>
      <c r="AG5389" s="0" t="n">
        <f aca="false">(TRUNC((AF5389*AD5389/100),2))</f>
        <v>0.46</v>
      </c>
      <c r="AH5389" s="0" t="n">
        <f aca="false">TRUNC(AF5389*1.3222,2)</f>
        <v>12.41</v>
      </c>
      <c r="AI5389" s="0" t="n">
        <f aca="false">TRUNC(AG5389*1.3222,2)</f>
        <v>0.6</v>
      </c>
      <c r="AJ5389" s="0" t="n">
        <f aca="false">((P5389-T5389)*0.7+T5389)*ABS(I5389)</f>
        <v>7.289</v>
      </c>
      <c r="AK5389" s="9" t="n">
        <f aca="false">IF(K5389="REFUND",(-1*(AJ5389-AG5389)),(AJ5389-AG5389))</f>
        <v>6.829</v>
      </c>
    </row>
    <row r="5390" customFormat="false" ht="13.8" hidden="false" customHeight="false" outlineLevel="0" collapsed="false">
      <c r="A5390" s="6" t="n">
        <v>42247</v>
      </c>
      <c r="B5390" s="0" t="n">
        <v>965512737191</v>
      </c>
      <c r="C5390" s="0" t="s">
        <v>19928</v>
      </c>
      <c r="D5390" s="0" t="s">
        <v>19929</v>
      </c>
      <c r="E5390" s="7" t="n">
        <v>9781429901840</v>
      </c>
      <c r="F5390" s="0" t="s">
        <v>6666</v>
      </c>
      <c r="G5390" s="0" t="s">
        <v>6667</v>
      </c>
      <c r="H5390" s="0" t="s">
        <v>6668</v>
      </c>
      <c r="I5390" s="0" t="n">
        <v>1</v>
      </c>
      <c r="J5390" s="0" t="s">
        <v>573</v>
      </c>
      <c r="K5390" s="0" t="s">
        <v>43</v>
      </c>
      <c r="L5390" s="0" t="n">
        <v>10.34</v>
      </c>
      <c r="M5390" s="0" t="s">
        <v>44</v>
      </c>
      <c r="N5390" s="0" t="n">
        <v>8.99</v>
      </c>
      <c r="O5390" s="0" t="s">
        <v>44</v>
      </c>
      <c r="P5390" s="0" t="n">
        <v>8.03</v>
      </c>
      <c r="Q5390" s="0" t="s">
        <v>45</v>
      </c>
      <c r="R5390" s="0" t="n">
        <v>6.98</v>
      </c>
      <c r="S5390" s="0" t="s">
        <v>45</v>
      </c>
      <c r="T5390" s="0" t="n">
        <v>1.05</v>
      </c>
      <c r="U5390" s="0" t="s">
        <v>45</v>
      </c>
      <c r="V5390" s="0" t="s">
        <v>19923</v>
      </c>
      <c r="W5390" s="0" t="s">
        <v>104</v>
      </c>
      <c r="X5390" s="0" t="s">
        <v>48</v>
      </c>
      <c r="Y5390" s="0" t="s">
        <v>19924</v>
      </c>
      <c r="Z5390" s="0" t="n">
        <v>4.89</v>
      </c>
      <c r="AA5390" s="0" t="s">
        <v>45</v>
      </c>
      <c r="AB5390" s="0" t="n">
        <v>1.05</v>
      </c>
      <c r="AC5390" s="0" t="s">
        <v>45</v>
      </c>
      <c r="AD5390" s="0" t="n">
        <v>5</v>
      </c>
      <c r="AE5390" s="0" t="n">
        <f aca="false">AD5390+100</f>
        <v>105</v>
      </c>
      <c r="AF5390" s="8" t="n">
        <f aca="false">((P5390/AE5390)*100)*ABS(I5390)</f>
        <v>7.64761904761905</v>
      </c>
      <c r="AG5390" s="0" t="n">
        <f aca="false">(TRUNC((AF5390*AD5390/100),2))</f>
        <v>0.38</v>
      </c>
      <c r="AH5390" s="0" t="n">
        <f aca="false">TRUNC(AF5390*1.3222,2)</f>
        <v>10.11</v>
      </c>
      <c r="AI5390" s="0" t="n">
        <f aca="false">TRUNC(AG5390*1.3222,2)</f>
        <v>0.5</v>
      </c>
      <c r="AJ5390" s="0" t="n">
        <f aca="false">((P5390-T5390)*0.7+T5390)*ABS(I5390)</f>
        <v>5.936</v>
      </c>
      <c r="AK5390" s="9" t="n">
        <f aca="false">IF(K5390="REFUND",(-1*(AJ5390-AG5390)),(AJ5390-AG5390))</f>
        <v>5.556</v>
      </c>
    </row>
    <row r="5391" customFormat="false" ht="13.8" hidden="false" customHeight="false" outlineLevel="0" collapsed="false">
      <c r="A5391" s="6" t="n">
        <v>42247</v>
      </c>
      <c r="B5391" s="0" t="n">
        <v>965513518341</v>
      </c>
      <c r="C5391" s="0" t="s">
        <v>19930</v>
      </c>
      <c r="D5391" s="0" t="s">
        <v>19931</v>
      </c>
      <c r="E5391" s="7" t="n">
        <v>9781633753709</v>
      </c>
      <c r="F5391" s="0" t="s">
        <v>8956</v>
      </c>
      <c r="G5391" s="0" t="s">
        <v>8957</v>
      </c>
      <c r="H5391" s="0" t="s">
        <v>8958</v>
      </c>
      <c r="I5391" s="0" t="n">
        <v>1</v>
      </c>
      <c r="J5391" s="0" t="s">
        <v>573</v>
      </c>
      <c r="K5391" s="0" t="s">
        <v>43</v>
      </c>
      <c r="L5391" s="0" t="n">
        <v>3.44</v>
      </c>
      <c r="M5391" s="0" t="s">
        <v>44</v>
      </c>
      <c r="N5391" s="0" t="n">
        <v>2.99</v>
      </c>
      <c r="O5391" s="0" t="s">
        <v>44</v>
      </c>
      <c r="P5391" s="0" t="n">
        <v>2.68</v>
      </c>
      <c r="Q5391" s="0" t="s">
        <v>45</v>
      </c>
      <c r="R5391" s="0" t="n">
        <v>2.33</v>
      </c>
      <c r="S5391" s="0" t="s">
        <v>45</v>
      </c>
      <c r="T5391" s="0" t="n">
        <v>0.35</v>
      </c>
      <c r="U5391" s="0" t="s">
        <v>45</v>
      </c>
      <c r="V5391" s="0" t="s">
        <v>703</v>
      </c>
      <c r="W5391" s="0" t="s">
        <v>47</v>
      </c>
      <c r="X5391" s="0" t="s">
        <v>48</v>
      </c>
      <c r="Y5391" s="0" t="s">
        <v>11335</v>
      </c>
      <c r="Z5391" s="0" t="n">
        <v>1.63</v>
      </c>
      <c r="AA5391" s="0" t="s">
        <v>45</v>
      </c>
      <c r="AB5391" s="0" t="n">
        <v>0.35</v>
      </c>
      <c r="AC5391" s="0" t="s">
        <v>45</v>
      </c>
      <c r="AD5391" s="0" t="n">
        <v>13</v>
      </c>
      <c r="AE5391" s="0" t="n">
        <f aca="false">AD5391+100</f>
        <v>113</v>
      </c>
      <c r="AF5391" s="8" t="n">
        <f aca="false">((P5391/AE5391)*100)*ABS(I5391)</f>
        <v>2.3716814159292</v>
      </c>
      <c r="AG5391" s="0" t="n">
        <f aca="false">(TRUNC((AF5391*AD5391/100),2))</f>
        <v>0.3</v>
      </c>
      <c r="AH5391" s="0" t="n">
        <f aca="false">TRUNC(AF5391*1.3222,2)</f>
        <v>3.13</v>
      </c>
      <c r="AI5391" s="0" t="n">
        <f aca="false">TRUNC(AG5391*1.3222,2)</f>
        <v>0.39</v>
      </c>
      <c r="AJ5391" s="0" t="n">
        <f aca="false">((P5391-T5391)*0.7+T5391)*ABS(I5391)</f>
        <v>1.981</v>
      </c>
      <c r="AK5391" s="9" t="n">
        <f aca="false">IF(K5391="REFUND",(-1*(AJ5391-AG5391)),(AJ5391-AG5391))</f>
        <v>1.681</v>
      </c>
    </row>
    <row r="5392" customFormat="false" ht="13.8" hidden="false" customHeight="false" outlineLevel="0" collapsed="false">
      <c r="A5392" s="6" t="n">
        <v>42247</v>
      </c>
      <c r="B5392" s="0" t="n">
        <v>965520383141</v>
      </c>
      <c r="C5392" s="0" t="s">
        <v>19932</v>
      </c>
      <c r="D5392" s="0" t="s">
        <v>19933</v>
      </c>
      <c r="E5392" s="7" t="n">
        <v>9781429960564</v>
      </c>
      <c r="F5392" s="0" t="s">
        <v>19934</v>
      </c>
      <c r="G5392" s="0" t="s">
        <v>19935</v>
      </c>
      <c r="H5392" s="0" t="s">
        <v>2120</v>
      </c>
      <c r="I5392" s="0" t="n">
        <v>1</v>
      </c>
      <c r="J5392" s="0" t="s">
        <v>573</v>
      </c>
      <c r="K5392" s="0" t="s">
        <v>43</v>
      </c>
      <c r="L5392" s="0" t="n">
        <v>12.64</v>
      </c>
      <c r="M5392" s="0" t="s">
        <v>44</v>
      </c>
      <c r="N5392" s="0" t="n">
        <v>10.99</v>
      </c>
      <c r="O5392" s="0" t="s">
        <v>44</v>
      </c>
      <c r="P5392" s="0" t="n">
        <v>9.86</v>
      </c>
      <c r="Q5392" s="0" t="s">
        <v>45</v>
      </c>
      <c r="R5392" s="0" t="n">
        <v>8.57</v>
      </c>
      <c r="S5392" s="0" t="s">
        <v>45</v>
      </c>
      <c r="T5392" s="0" t="n">
        <v>1.29</v>
      </c>
      <c r="U5392" s="0" t="s">
        <v>45</v>
      </c>
      <c r="V5392" s="0" t="s">
        <v>341</v>
      </c>
      <c r="W5392" s="0" t="s">
        <v>47</v>
      </c>
      <c r="X5392" s="0" t="s">
        <v>48</v>
      </c>
      <c r="Y5392" s="0" t="s">
        <v>19936</v>
      </c>
      <c r="Z5392" s="0" t="n">
        <v>6</v>
      </c>
      <c r="AA5392" s="0" t="s">
        <v>45</v>
      </c>
      <c r="AB5392" s="0" t="n">
        <v>1.29</v>
      </c>
      <c r="AC5392" s="0" t="s">
        <v>45</v>
      </c>
      <c r="AD5392" s="0" t="n">
        <v>13</v>
      </c>
      <c r="AE5392" s="0" t="n">
        <f aca="false">AD5392+100</f>
        <v>113</v>
      </c>
      <c r="AF5392" s="8" t="n">
        <f aca="false">((P5392/AE5392)*100)*ABS(I5392)</f>
        <v>8.72566371681416</v>
      </c>
      <c r="AG5392" s="0" t="n">
        <f aca="false">(TRUNC((AF5392*AD5392/100),2))</f>
        <v>1.13</v>
      </c>
      <c r="AH5392" s="0" t="n">
        <f aca="false">TRUNC(AF5392*1.3222,2)</f>
        <v>11.53</v>
      </c>
      <c r="AI5392" s="0" t="n">
        <f aca="false">TRUNC(AG5392*1.3222,2)</f>
        <v>1.49</v>
      </c>
      <c r="AJ5392" s="0" t="n">
        <f aca="false">((P5392-T5392)*0.7+T5392)*ABS(I5392)</f>
        <v>7.289</v>
      </c>
      <c r="AK5392" s="9" t="n">
        <f aca="false">IF(K5392="REFUND",(-1*(AJ5392-AG5392)),(AJ5392-AG5392))</f>
        <v>6.159</v>
      </c>
    </row>
    <row r="5393" customFormat="false" ht="13.8" hidden="false" customHeight="false" outlineLevel="0" collapsed="false">
      <c r="A5393" s="6" t="n">
        <v>42247</v>
      </c>
      <c r="B5393" s="0" t="n">
        <v>965520482141</v>
      </c>
      <c r="C5393" s="0" t="s">
        <v>19937</v>
      </c>
      <c r="D5393" s="0" t="s">
        <v>19938</v>
      </c>
      <c r="E5393" s="7" t="n">
        <v>9781429979146</v>
      </c>
      <c r="F5393" s="0" t="s">
        <v>19939</v>
      </c>
      <c r="G5393" s="0" t="s">
        <v>19940</v>
      </c>
      <c r="H5393" s="0" t="s">
        <v>1301</v>
      </c>
      <c r="I5393" s="0" t="n">
        <v>1</v>
      </c>
      <c r="J5393" s="0" t="s">
        <v>573</v>
      </c>
      <c r="K5393" s="0" t="s">
        <v>43</v>
      </c>
      <c r="L5393" s="0" t="n">
        <v>12.64</v>
      </c>
      <c r="M5393" s="0" t="s">
        <v>44</v>
      </c>
      <c r="N5393" s="0" t="n">
        <v>10.99</v>
      </c>
      <c r="O5393" s="0" t="s">
        <v>44</v>
      </c>
      <c r="P5393" s="0" t="n">
        <v>9.86</v>
      </c>
      <c r="Q5393" s="0" t="s">
        <v>45</v>
      </c>
      <c r="R5393" s="0" t="n">
        <v>8.57</v>
      </c>
      <c r="S5393" s="0" t="s">
        <v>45</v>
      </c>
      <c r="T5393" s="0" t="n">
        <v>1.29</v>
      </c>
      <c r="U5393" s="0" t="s">
        <v>45</v>
      </c>
      <c r="V5393" s="0" t="s">
        <v>156</v>
      </c>
      <c r="W5393" s="0" t="s">
        <v>157</v>
      </c>
      <c r="X5393" s="0" t="s">
        <v>48</v>
      </c>
      <c r="Y5393" s="0" t="s">
        <v>19941</v>
      </c>
      <c r="Z5393" s="0" t="n">
        <v>6</v>
      </c>
      <c r="AA5393" s="0" t="s">
        <v>45</v>
      </c>
      <c r="AB5393" s="0" t="n">
        <v>1.29</v>
      </c>
      <c r="AC5393" s="0" t="s">
        <v>45</v>
      </c>
      <c r="AD5393" s="0" t="n">
        <v>5</v>
      </c>
      <c r="AE5393" s="0" t="n">
        <f aca="false">AD5393+100</f>
        <v>105</v>
      </c>
      <c r="AF5393" s="8" t="n">
        <f aca="false">((P5393/AE5393)*100)*ABS(I5393)</f>
        <v>9.39047619047619</v>
      </c>
      <c r="AG5393" s="0" t="n">
        <f aca="false">(TRUNC((AF5393*AD5393/100),2))</f>
        <v>0.46</v>
      </c>
      <c r="AH5393" s="0" t="n">
        <f aca="false">TRUNC(AF5393*1.3222,2)</f>
        <v>12.41</v>
      </c>
      <c r="AI5393" s="0" t="n">
        <f aca="false">TRUNC(AG5393*1.3222,2)</f>
        <v>0.6</v>
      </c>
      <c r="AJ5393" s="0" t="n">
        <f aca="false">((P5393-T5393)*0.7+T5393)*ABS(I5393)</f>
        <v>7.289</v>
      </c>
      <c r="AK5393" s="9" t="n">
        <f aca="false">IF(K5393="REFUND",(-1*(AJ5393-AG5393)),(AJ5393-AG5393))</f>
        <v>6.829</v>
      </c>
    </row>
    <row r="5394" customFormat="false" ht="13.8" hidden="false" customHeight="false" outlineLevel="0" collapsed="false">
      <c r="A5394" s="6" t="n">
        <v>42247</v>
      </c>
      <c r="B5394" s="0" t="n">
        <v>965521338391</v>
      </c>
      <c r="C5394" s="0" t="s">
        <v>19942</v>
      </c>
      <c r="D5394" s="0" t="s">
        <v>19943</v>
      </c>
      <c r="E5394" s="7" t="n">
        <v>9781633753372</v>
      </c>
      <c r="F5394" s="0" t="s">
        <v>15039</v>
      </c>
      <c r="G5394" s="0" t="s">
        <v>15040</v>
      </c>
      <c r="H5394" s="0" t="s">
        <v>15041</v>
      </c>
      <c r="I5394" s="0" t="n">
        <v>1</v>
      </c>
      <c r="J5394" s="0" t="s">
        <v>573</v>
      </c>
      <c r="K5394" s="0" t="s">
        <v>43</v>
      </c>
      <c r="L5394" s="0" t="n">
        <v>1.14</v>
      </c>
      <c r="M5394" s="0" t="s">
        <v>44</v>
      </c>
      <c r="N5394" s="0" t="n">
        <v>0.99</v>
      </c>
      <c r="O5394" s="0" t="s">
        <v>44</v>
      </c>
      <c r="P5394" s="0" t="n">
        <v>0.89</v>
      </c>
      <c r="Q5394" s="0" t="s">
        <v>45</v>
      </c>
      <c r="R5394" s="0" t="n">
        <v>0.77</v>
      </c>
      <c r="S5394" s="0" t="s">
        <v>45</v>
      </c>
      <c r="T5394" s="0" t="n">
        <v>0.12</v>
      </c>
      <c r="U5394" s="0" t="s">
        <v>45</v>
      </c>
      <c r="V5394" s="0" t="s">
        <v>16364</v>
      </c>
      <c r="W5394" s="0" t="s">
        <v>47</v>
      </c>
      <c r="X5394" s="0" t="s">
        <v>48</v>
      </c>
      <c r="Y5394" s="0" t="s">
        <v>19944</v>
      </c>
      <c r="Z5394" s="0" t="n">
        <v>0.54</v>
      </c>
      <c r="AA5394" s="0" t="s">
        <v>45</v>
      </c>
      <c r="AB5394" s="0" t="n">
        <v>0.12</v>
      </c>
      <c r="AC5394" s="0" t="s">
        <v>45</v>
      </c>
      <c r="AD5394" s="0" t="n">
        <v>13</v>
      </c>
      <c r="AE5394" s="0" t="n">
        <f aca="false">AD5394+100</f>
        <v>113</v>
      </c>
      <c r="AF5394" s="8" t="n">
        <f aca="false">((P5394/AE5394)*100)*ABS(I5394)</f>
        <v>0.787610619469027</v>
      </c>
      <c r="AG5394" s="0" t="n">
        <f aca="false">(TRUNC((AF5394*AD5394/100),2))</f>
        <v>0.1</v>
      </c>
      <c r="AH5394" s="0" t="n">
        <f aca="false">TRUNC(AF5394*1.3222,2)</f>
        <v>1.04</v>
      </c>
      <c r="AI5394" s="0" t="n">
        <f aca="false">TRUNC(AG5394*1.3222,2)</f>
        <v>0.13</v>
      </c>
      <c r="AJ5394" s="0" t="n">
        <f aca="false">((P5394-T5394)*0.7+T5394)*ABS(I5394)</f>
        <v>0.659</v>
      </c>
      <c r="AK5394" s="9" t="n">
        <f aca="false">IF(K5394="REFUND",(-1*(AJ5394-AG5394)),(AJ5394-AG5394))</f>
        <v>0.559</v>
      </c>
    </row>
    <row r="5395" customFormat="false" ht="13.8" hidden="false" customHeight="false" outlineLevel="0" collapsed="false">
      <c r="A5395" s="6" t="n">
        <v>42247</v>
      </c>
      <c r="B5395" s="0" t="n">
        <v>965522765291</v>
      </c>
      <c r="C5395" s="0" t="s">
        <v>19945</v>
      </c>
      <c r="D5395" s="0" t="s">
        <v>19946</v>
      </c>
      <c r="E5395" s="7" t="n">
        <v>9781633750043</v>
      </c>
      <c r="F5395" s="0" t="s">
        <v>18922</v>
      </c>
      <c r="G5395" s="0" t="s">
        <v>18923</v>
      </c>
      <c r="H5395" s="0" t="s">
        <v>18924</v>
      </c>
      <c r="I5395" s="0" t="n">
        <v>1</v>
      </c>
      <c r="J5395" s="0" t="s">
        <v>573</v>
      </c>
      <c r="K5395" s="0" t="s">
        <v>43</v>
      </c>
      <c r="L5395" s="0" t="n">
        <v>1.14</v>
      </c>
      <c r="M5395" s="0" t="s">
        <v>44</v>
      </c>
      <c r="N5395" s="0" t="n">
        <v>0.99</v>
      </c>
      <c r="O5395" s="0" t="s">
        <v>44</v>
      </c>
      <c r="P5395" s="0" t="n">
        <v>0.89</v>
      </c>
      <c r="Q5395" s="0" t="s">
        <v>45</v>
      </c>
      <c r="R5395" s="0" t="n">
        <v>0.77</v>
      </c>
      <c r="S5395" s="0" t="s">
        <v>45</v>
      </c>
      <c r="T5395" s="0" t="n">
        <v>0.12</v>
      </c>
      <c r="U5395" s="0" t="s">
        <v>45</v>
      </c>
      <c r="V5395" s="0" t="s">
        <v>118</v>
      </c>
      <c r="W5395" s="0" t="s">
        <v>96</v>
      </c>
      <c r="X5395" s="0" t="s">
        <v>48</v>
      </c>
      <c r="Y5395" s="0" t="s">
        <v>19947</v>
      </c>
      <c r="Z5395" s="0" t="n">
        <v>0.54</v>
      </c>
      <c r="AA5395" s="0" t="s">
        <v>45</v>
      </c>
      <c r="AB5395" s="0" t="n">
        <v>0.12</v>
      </c>
      <c r="AC5395" s="0" t="s">
        <v>45</v>
      </c>
      <c r="AD5395" s="0" t="n">
        <v>13</v>
      </c>
      <c r="AE5395" s="0" t="n">
        <f aca="false">AD5395+100</f>
        <v>113</v>
      </c>
      <c r="AF5395" s="8" t="n">
        <f aca="false">((P5395/AE5395)*100)*ABS(I5395)</f>
        <v>0.787610619469027</v>
      </c>
      <c r="AG5395" s="0" t="n">
        <f aca="false">(TRUNC((AF5395*AD5395/100),2))</f>
        <v>0.1</v>
      </c>
      <c r="AH5395" s="0" t="n">
        <f aca="false">TRUNC(AF5395*1.3222,2)</f>
        <v>1.04</v>
      </c>
      <c r="AI5395" s="0" t="n">
        <f aca="false">TRUNC(AG5395*1.3222,2)</f>
        <v>0.13</v>
      </c>
      <c r="AJ5395" s="0" t="n">
        <f aca="false">((P5395-T5395)*0.7+T5395)*ABS(I5395)</f>
        <v>0.659</v>
      </c>
      <c r="AK5395" s="9" t="n">
        <f aca="false">IF(K5395="REFUND",(-1*(AJ5395-AG5395)),(AJ5395-AG5395))</f>
        <v>0.559</v>
      </c>
    </row>
    <row r="5396" customFormat="false" ht="13.8" hidden="false" customHeight="false" outlineLevel="0" collapsed="false">
      <c r="A5396" s="6" t="n">
        <v>42247</v>
      </c>
      <c r="B5396" s="0" t="n">
        <v>965523394341</v>
      </c>
      <c r="C5396" s="0" t="s">
        <v>19948</v>
      </c>
      <c r="D5396" s="0" t="s">
        <v>19949</v>
      </c>
      <c r="E5396" s="7" t="n">
        <v>9781429914710</v>
      </c>
      <c r="F5396" s="0" t="s">
        <v>1072</v>
      </c>
      <c r="G5396" s="0" t="s">
        <v>1073</v>
      </c>
      <c r="H5396" s="0" t="s">
        <v>170</v>
      </c>
      <c r="I5396" s="0" t="n">
        <v>1</v>
      </c>
      <c r="J5396" s="0" t="s">
        <v>573</v>
      </c>
      <c r="K5396" s="0" t="s">
        <v>43</v>
      </c>
      <c r="L5396" s="0" t="n">
        <v>10.34</v>
      </c>
      <c r="M5396" s="0" t="s">
        <v>44</v>
      </c>
      <c r="N5396" s="0" t="n">
        <v>8.99</v>
      </c>
      <c r="O5396" s="0" t="s">
        <v>44</v>
      </c>
      <c r="P5396" s="0" t="n">
        <v>8.06</v>
      </c>
      <c r="Q5396" s="0" t="s">
        <v>45</v>
      </c>
      <c r="R5396" s="0" t="n">
        <v>7.01</v>
      </c>
      <c r="S5396" s="0" t="s">
        <v>45</v>
      </c>
      <c r="T5396" s="0" t="n">
        <v>1.05</v>
      </c>
      <c r="U5396" s="0" t="s">
        <v>45</v>
      </c>
      <c r="V5396" s="0" t="s">
        <v>13764</v>
      </c>
      <c r="W5396" s="0" t="s">
        <v>47</v>
      </c>
      <c r="X5396" s="0" t="s">
        <v>48</v>
      </c>
      <c r="Y5396" s="0" t="s">
        <v>19950</v>
      </c>
      <c r="Z5396" s="0" t="n">
        <v>4.91</v>
      </c>
      <c r="AA5396" s="0" t="s">
        <v>45</v>
      </c>
      <c r="AB5396" s="0" t="n">
        <v>1.05</v>
      </c>
      <c r="AC5396" s="0" t="s">
        <v>45</v>
      </c>
      <c r="AD5396" s="0" t="n">
        <v>13</v>
      </c>
      <c r="AE5396" s="0" t="n">
        <f aca="false">AD5396+100</f>
        <v>113</v>
      </c>
      <c r="AF5396" s="8" t="n">
        <f aca="false">((P5396/AE5396)*100)*ABS(I5396)</f>
        <v>7.13274336283186</v>
      </c>
      <c r="AG5396" s="0" t="n">
        <f aca="false">(TRUNC((AF5396*AD5396/100),2))</f>
        <v>0.92</v>
      </c>
      <c r="AH5396" s="0" t="n">
        <f aca="false">TRUNC(AF5396*1.3222,2)</f>
        <v>9.43</v>
      </c>
      <c r="AI5396" s="0" t="n">
        <f aca="false">TRUNC(AG5396*1.3222,2)</f>
        <v>1.21</v>
      </c>
      <c r="AJ5396" s="0" t="n">
        <f aca="false">((P5396-T5396)*0.7+T5396)*ABS(I5396)</f>
        <v>5.957</v>
      </c>
      <c r="AK5396" s="9" t="n">
        <f aca="false">IF(K5396="REFUND",(-1*(AJ5396-AG5396)),(AJ5396-AG5396))</f>
        <v>5.037</v>
      </c>
    </row>
    <row r="5397" customFormat="false" ht="13.8" hidden="false" customHeight="false" outlineLevel="0" collapsed="false">
      <c r="A5397" s="6" t="n">
        <v>42247</v>
      </c>
      <c r="B5397" s="0" t="n">
        <v>965523457291</v>
      </c>
      <c r="C5397" s="0" t="s">
        <v>19951</v>
      </c>
      <c r="D5397" s="0" t="s">
        <v>19952</v>
      </c>
      <c r="E5397" s="7" t="n">
        <v>9781429968737</v>
      </c>
      <c r="F5397" s="0" t="s">
        <v>19953</v>
      </c>
      <c r="G5397" s="0" t="s">
        <v>19954</v>
      </c>
      <c r="H5397" s="0" t="s">
        <v>9055</v>
      </c>
      <c r="I5397" s="0" t="n">
        <v>1</v>
      </c>
      <c r="J5397" s="0" t="s">
        <v>573</v>
      </c>
      <c r="K5397" s="0" t="s">
        <v>43</v>
      </c>
      <c r="L5397" s="0" t="n">
        <v>5.74</v>
      </c>
      <c r="M5397" s="0" t="s">
        <v>44</v>
      </c>
      <c r="N5397" s="0" t="n">
        <v>4.99</v>
      </c>
      <c r="O5397" s="0" t="s">
        <v>44</v>
      </c>
      <c r="P5397" s="0" t="n">
        <v>4.44</v>
      </c>
      <c r="Q5397" s="0" t="s">
        <v>45</v>
      </c>
      <c r="R5397" s="0" t="n">
        <v>3.86</v>
      </c>
      <c r="S5397" s="0" t="s">
        <v>45</v>
      </c>
      <c r="T5397" s="0" t="n">
        <v>0.58</v>
      </c>
      <c r="U5397" s="0" t="s">
        <v>45</v>
      </c>
      <c r="V5397" s="0" t="s">
        <v>17350</v>
      </c>
      <c r="W5397" s="0" t="s">
        <v>47</v>
      </c>
      <c r="X5397" s="0" t="s">
        <v>48</v>
      </c>
      <c r="Y5397" s="0" t="s">
        <v>19955</v>
      </c>
      <c r="Z5397" s="0" t="n">
        <v>2.7</v>
      </c>
      <c r="AA5397" s="0" t="s">
        <v>45</v>
      </c>
      <c r="AB5397" s="0" t="n">
        <v>0.58</v>
      </c>
      <c r="AC5397" s="0" t="s">
        <v>45</v>
      </c>
      <c r="AD5397" s="0" t="n">
        <v>13</v>
      </c>
      <c r="AE5397" s="0" t="n">
        <f aca="false">AD5397+100</f>
        <v>113</v>
      </c>
      <c r="AF5397" s="8" t="n">
        <f aca="false">((P5397/AE5397)*100)*ABS(I5397)</f>
        <v>3.92920353982301</v>
      </c>
      <c r="AG5397" s="0" t="n">
        <f aca="false">(TRUNC((AF5397*AD5397/100),2))</f>
        <v>0.51</v>
      </c>
      <c r="AH5397" s="0" t="n">
        <f aca="false">TRUNC(AF5397*1.3222,2)</f>
        <v>5.19</v>
      </c>
      <c r="AI5397" s="0" t="n">
        <f aca="false">TRUNC(AG5397*1.3222,2)</f>
        <v>0.67</v>
      </c>
      <c r="AJ5397" s="0" t="n">
        <f aca="false">((P5397-T5397)*0.7+T5397)*ABS(I5397)</f>
        <v>3.282</v>
      </c>
      <c r="AK5397" s="9" t="n">
        <f aca="false">IF(K5397="REFUND",(-1*(AJ5397-AG5397)),(AJ5397-AG5397))</f>
        <v>2.772</v>
      </c>
    </row>
    <row r="5398" customFormat="false" ht="13.8" hidden="false" customHeight="false" outlineLevel="0" collapsed="false">
      <c r="A5398" s="6" t="n">
        <v>42247</v>
      </c>
      <c r="B5398" s="0" t="n">
        <v>965525946391</v>
      </c>
      <c r="C5398" s="0" t="s">
        <v>19956</v>
      </c>
      <c r="D5398" s="0" t="s">
        <v>19957</v>
      </c>
      <c r="E5398" s="7" t="n">
        <v>9781429998536</v>
      </c>
      <c r="F5398" s="0" t="s">
        <v>19958</v>
      </c>
      <c r="G5398" s="0" t="s">
        <v>19959</v>
      </c>
      <c r="H5398" s="0" t="s">
        <v>19960</v>
      </c>
      <c r="I5398" s="0" t="n">
        <v>1</v>
      </c>
      <c r="J5398" s="0" t="s">
        <v>573</v>
      </c>
      <c r="K5398" s="0" t="s">
        <v>43</v>
      </c>
      <c r="L5398" s="0" t="n">
        <v>12.64</v>
      </c>
      <c r="M5398" s="0" t="s">
        <v>44</v>
      </c>
      <c r="N5398" s="0" t="n">
        <v>10.99</v>
      </c>
      <c r="O5398" s="0" t="s">
        <v>44</v>
      </c>
      <c r="P5398" s="0" t="n">
        <v>9.86</v>
      </c>
      <c r="Q5398" s="0" t="s">
        <v>45</v>
      </c>
      <c r="R5398" s="0" t="n">
        <v>8.57</v>
      </c>
      <c r="S5398" s="0" t="s">
        <v>45</v>
      </c>
      <c r="T5398" s="0" t="n">
        <v>1.29</v>
      </c>
      <c r="U5398" s="0" t="s">
        <v>45</v>
      </c>
      <c r="V5398" s="0" t="s">
        <v>1053</v>
      </c>
      <c r="W5398" s="0" t="s">
        <v>471</v>
      </c>
      <c r="X5398" s="0" t="s">
        <v>48</v>
      </c>
      <c r="Y5398" s="0" t="s">
        <v>1054</v>
      </c>
      <c r="Z5398" s="0" t="n">
        <v>6</v>
      </c>
      <c r="AA5398" s="0" t="s">
        <v>45</v>
      </c>
      <c r="AB5398" s="0" t="n">
        <v>1.29</v>
      </c>
      <c r="AC5398" s="0" t="s">
        <v>45</v>
      </c>
      <c r="AD5398" s="0" t="n">
        <v>13</v>
      </c>
      <c r="AE5398" s="0" t="n">
        <f aca="false">AD5398+100</f>
        <v>113</v>
      </c>
      <c r="AF5398" s="8" t="n">
        <f aca="false">((P5398/AE5398)*100)*ABS(I5398)</f>
        <v>8.72566371681416</v>
      </c>
      <c r="AG5398" s="0" t="n">
        <f aca="false">(TRUNC((AF5398*AD5398/100),2))</f>
        <v>1.13</v>
      </c>
      <c r="AH5398" s="0" t="n">
        <f aca="false">TRUNC(AF5398*1.3222,2)</f>
        <v>11.53</v>
      </c>
      <c r="AI5398" s="0" t="n">
        <f aca="false">TRUNC(AG5398*1.3222,2)</f>
        <v>1.49</v>
      </c>
      <c r="AJ5398" s="0" t="n">
        <f aca="false">((P5398-T5398)*0.7+T5398)*ABS(I5398)</f>
        <v>7.289</v>
      </c>
      <c r="AK5398" s="9" t="n">
        <f aca="false">IF(K5398="REFUND",(-1*(AJ5398-AG5398)),(AJ5398-AG5398))</f>
        <v>6.159</v>
      </c>
    </row>
    <row r="5399" customFormat="false" ht="13.8" hidden="false" customHeight="false" outlineLevel="0" collapsed="false">
      <c r="A5399" s="6" t="n">
        <v>42247</v>
      </c>
      <c r="B5399" s="0" t="n">
        <v>965529817241</v>
      </c>
      <c r="C5399" s="0" t="s">
        <v>19961</v>
      </c>
      <c r="D5399" s="0" t="s">
        <v>19962</v>
      </c>
      <c r="E5399" s="7" t="n">
        <v>9781429924689</v>
      </c>
      <c r="F5399" s="0" t="s">
        <v>2943</v>
      </c>
      <c r="G5399" s="0" t="s">
        <v>2944</v>
      </c>
      <c r="H5399" s="0" t="s">
        <v>1784</v>
      </c>
      <c r="I5399" s="0" t="n">
        <v>1</v>
      </c>
      <c r="J5399" s="0" t="s">
        <v>573</v>
      </c>
      <c r="K5399" s="0" t="s">
        <v>43</v>
      </c>
      <c r="L5399" s="0" t="n">
        <v>10.34</v>
      </c>
      <c r="M5399" s="0" t="s">
        <v>44</v>
      </c>
      <c r="N5399" s="0" t="n">
        <v>8.99</v>
      </c>
      <c r="O5399" s="0" t="s">
        <v>44</v>
      </c>
      <c r="P5399" s="0" t="n">
        <v>8.06</v>
      </c>
      <c r="Q5399" s="0" t="s">
        <v>45</v>
      </c>
      <c r="R5399" s="0" t="n">
        <v>7.01</v>
      </c>
      <c r="S5399" s="0" t="s">
        <v>45</v>
      </c>
      <c r="T5399" s="0" t="n">
        <v>1.05</v>
      </c>
      <c r="U5399" s="0" t="s">
        <v>45</v>
      </c>
      <c r="V5399" s="0" t="s">
        <v>266</v>
      </c>
      <c r="W5399" s="0" t="s">
        <v>47</v>
      </c>
      <c r="X5399" s="0" t="s">
        <v>48</v>
      </c>
      <c r="Y5399" s="0" t="s">
        <v>19733</v>
      </c>
      <c r="Z5399" s="0" t="n">
        <v>4.91</v>
      </c>
      <c r="AA5399" s="0" t="s">
        <v>45</v>
      </c>
      <c r="AB5399" s="0" t="n">
        <v>1.05</v>
      </c>
      <c r="AC5399" s="0" t="s">
        <v>45</v>
      </c>
      <c r="AD5399" s="0" t="n">
        <v>13</v>
      </c>
      <c r="AE5399" s="0" t="n">
        <f aca="false">AD5399+100</f>
        <v>113</v>
      </c>
      <c r="AF5399" s="8" t="n">
        <f aca="false">((P5399/AE5399)*100)*ABS(I5399)</f>
        <v>7.13274336283186</v>
      </c>
      <c r="AG5399" s="0" t="n">
        <f aca="false">(TRUNC((AF5399*AD5399/100),2))</f>
        <v>0.92</v>
      </c>
      <c r="AH5399" s="0" t="n">
        <f aca="false">TRUNC(AF5399*1.3222,2)</f>
        <v>9.43</v>
      </c>
      <c r="AI5399" s="0" t="n">
        <f aca="false">TRUNC(AG5399*1.3222,2)</f>
        <v>1.21</v>
      </c>
      <c r="AJ5399" s="0" t="n">
        <f aca="false">((P5399-T5399)*0.7+T5399)*ABS(I5399)</f>
        <v>5.957</v>
      </c>
      <c r="AK5399" s="9" t="n">
        <f aca="false">IF(K5399="REFUND",(-1*(AJ5399-AG5399)),(AJ5399-AG5399))</f>
        <v>5.037</v>
      </c>
    </row>
    <row r="5400" customFormat="false" ht="13.8" hidden="false" customHeight="false" outlineLevel="0" collapsed="false">
      <c r="A5400" s="6" t="n">
        <v>42247</v>
      </c>
      <c r="B5400" s="0" t="n">
        <v>965531839291</v>
      </c>
      <c r="C5400" s="0" t="s">
        <v>19963</v>
      </c>
      <c r="D5400" s="0" t="s">
        <v>19964</v>
      </c>
      <c r="E5400" s="7" t="n">
        <v>9781466857872</v>
      </c>
      <c r="F5400" s="0" t="s">
        <v>13343</v>
      </c>
      <c r="G5400" s="0" t="s">
        <v>13344</v>
      </c>
      <c r="H5400" s="0" t="s">
        <v>10359</v>
      </c>
      <c r="I5400" s="0" t="n">
        <v>1</v>
      </c>
      <c r="J5400" s="0" t="s">
        <v>573</v>
      </c>
      <c r="K5400" s="0" t="s">
        <v>43</v>
      </c>
      <c r="L5400" s="0" t="n">
        <v>12.64</v>
      </c>
      <c r="M5400" s="0" t="s">
        <v>44</v>
      </c>
      <c r="N5400" s="0" t="n">
        <v>10.99</v>
      </c>
      <c r="O5400" s="0" t="s">
        <v>44</v>
      </c>
      <c r="P5400" s="0" t="n">
        <v>9.85</v>
      </c>
      <c r="Q5400" s="0" t="s">
        <v>45</v>
      </c>
      <c r="R5400" s="0" t="n">
        <v>8.56</v>
      </c>
      <c r="S5400" s="0" t="s">
        <v>45</v>
      </c>
      <c r="T5400" s="0" t="n">
        <v>1.29</v>
      </c>
      <c r="U5400" s="0" t="s">
        <v>45</v>
      </c>
      <c r="V5400" s="0" t="s">
        <v>19965</v>
      </c>
      <c r="W5400" s="0" t="s">
        <v>188</v>
      </c>
      <c r="X5400" s="0" t="s">
        <v>48</v>
      </c>
      <c r="Y5400" s="0" t="s">
        <v>19966</v>
      </c>
      <c r="Z5400" s="0" t="n">
        <v>5.99</v>
      </c>
      <c r="AA5400" s="0" t="s">
        <v>45</v>
      </c>
      <c r="AB5400" s="0" t="n">
        <v>1.29</v>
      </c>
      <c r="AC5400" s="0" t="s">
        <v>45</v>
      </c>
      <c r="AD5400" s="0" t="n">
        <v>15</v>
      </c>
      <c r="AE5400" s="0" t="n">
        <f aca="false">AD5400+100</f>
        <v>115</v>
      </c>
      <c r="AF5400" s="8" t="n">
        <f aca="false">((P5400/AE5400)*100)*ABS(I5400)</f>
        <v>8.56521739130435</v>
      </c>
      <c r="AG5400" s="0" t="n">
        <f aca="false">(TRUNC((AF5400*AD5400/100),2))</f>
        <v>1.28</v>
      </c>
      <c r="AH5400" s="0" t="n">
        <f aca="false">TRUNC(AF5400*1.3222,2)</f>
        <v>11.32</v>
      </c>
      <c r="AI5400" s="0" t="n">
        <f aca="false">TRUNC(AG5400*1.3222,2)</f>
        <v>1.69</v>
      </c>
      <c r="AJ5400" s="0" t="n">
        <f aca="false">((P5400-T5400)*0.7+T5400)*ABS(I5400)</f>
        <v>7.282</v>
      </c>
      <c r="AK5400" s="9" t="n">
        <f aca="false">IF(K5400="REFUND",(-1*(AJ5400-AG5400)),(AJ5400-AG5400))</f>
        <v>6.002</v>
      </c>
    </row>
    <row r="5401" customFormat="false" ht="13.8" hidden="false" customHeight="false" outlineLevel="0" collapsed="false">
      <c r="A5401" s="6" t="n">
        <v>42247</v>
      </c>
      <c r="B5401" s="0" t="n">
        <v>965535874291</v>
      </c>
      <c r="C5401" s="0" t="s">
        <v>19967</v>
      </c>
      <c r="D5401" s="0" t="s">
        <v>19968</v>
      </c>
      <c r="E5401" s="7" t="n">
        <v>9781429967945</v>
      </c>
      <c r="F5401" s="0" t="s">
        <v>608</v>
      </c>
      <c r="G5401" s="0" t="s">
        <v>609</v>
      </c>
      <c r="H5401" s="0" t="s">
        <v>412</v>
      </c>
      <c r="I5401" s="0" t="n">
        <v>1</v>
      </c>
      <c r="J5401" s="0" t="s">
        <v>573</v>
      </c>
      <c r="K5401" s="0" t="s">
        <v>43</v>
      </c>
      <c r="L5401" s="0" t="n">
        <v>6.89</v>
      </c>
      <c r="M5401" s="0" t="s">
        <v>44</v>
      </c>
      <c r="N5401" s="0" t="n">
        <v>5.99</v>
      </c>
      <c r="O5401" s="0" t="s">
        <v>44</v>
      </c>
      <c r="P5401" s="0" t="n">
        <v>5.33</v>
      </c>
      <c r="Q5401" s="0" t="s">
        <v>45</v>
      </c>
      <c r="R5401" s="0" t="n">
        <v>4.63</v>
      </c>
      <c r="S5401" s="0" t="s">
        <v>45</v>
      </c>
      <c r="T5401" s="0" t="n">
        <v>0.7</v>
      </c>
      <c r="U5401" s="0" t="s">
        <v>45</v>
      </c>
      <c r="V5401" s="0" t="s">
        <v>156</v>
      </c>
      <c r="W5401" s="0" t="s">
        <v>273</v>
      </c>
      <c r="X5401" s="0" t="s">
        <v>48</v>
      </c>
      <c r="Y5401" s="0" t="s">
        <v>19748</v>
      </c>
      <c r="Z5401" s="0" t="n">
        <v>3.24</v>
      </c>
      <c r="AA5401" s="0" t="s">
        <v>45</v>
      </c>
      <c r="AB5401" s="0" t="n">
        <v>0.7</v>
      </c>
      <c r="AC5401" s="0" t="s">
        <v>45</v>
      </c>
      <c r="AD5401" s="0" t="n">
        <v>5</v>
      </c>
      <c r="AE5401" s="0" t="n">
        <f aca="false">AD5401+100</f>
        <v>105</v>
      </c>
      <c r="AF5401" s="8" t="n">
        <f aca="false">((P5401/AE5401)*100)*ABS(I5401)</f>
        <v>5.07619047619048</v>
      </c>
      <c r="AG5401" s="0" t="n">
        <f aca="false">(TRUNC((AF5401*AD5401/100),2))</f>
        <v>0.25</v>
      </c>
      <c r="AH5401" s="0" t="n">
        <f aca="false">TRUNC(AF5401*1.3222,2)</f>
        <v>6.71</v>
      </c>
      <c r="AI5401" s="0" t="n">
        <f aca="false">TRUNC(AG5401*1.3222,2)</f>
        <v>0.33</v>
      </c>
      <c r="AJ5401" s="0" t="n">
        <f aca="false">((P5401-T5401)*0.7+T5401)*ABS(I5401)</f>
        <v>3.941</v>
      </c>
      <c r="AK5401" s="9" t="n">
        <f aca="false">IF(K5401="REFUND",(-1*(AJ5401-AG5401)),(AJ5401-AG5401))</f>
        <v>3.691</v>
      </c>
    </row>
    <row r="5402" customFormat="false" ht="13.8" hidden="false" customHeight="false" outlineLevel="0" collapsed="false">
      <c r="A5402" s="6" t="n">
        <v>42247</v>
      </c>
      <c r="B5402" s="0" t="n">
        <v>965536361291</v>
      </c>
      <c r="C5402" s="0" t="s">
        <v>19969</v>
      </c>
      <c r="D5402" s="0" t="s">
        <v>19970</v>
      </c>
      <c r="E5402" s="7" t="n">
        <v>9781250055712</v>
      </c>
      <c r="F5402" s="0" t="s">
        <v>2415</v>
      </c>
      <c r="G5402" s="0" t="s">
        <v>2416</v>
      </c>
      <c r="H5402" s="0" t="s">
        <v>2417</v>
      </c>
      <c r="I5402" s="0" t="n">
        <v>1</v>
      </c>
      <c r="J5402" s="0" t="s">
        <v>573</v>
      </c>
      <c r="K5402" s="0" t="s">
        <v>43</v>
      </c>
      <c r="L5402" s="0" t="n">
        <v>12.64</v>
      </c>
      <c r="M5402" s="0" t="s">
        <v>44</v>
      </c>
      <c r="N5402" s="0" t="n">
        <v>10.99</v>
      </c>
      <c r="O5402" s="0" t="s">
        <v>44</v>
      </c>
      <c r="P5402" s="0" t="n">
        <v>9.86</v>
      </c>
      <c r="Q5402" s="0" t="s">
        <v>45</v>
      </c>
      <c r="R5402" s="0" t="n">
        <v>8.57</v>
      </c>
      <c r="S5402" s="0" t="s">
        <v>45</v>
      </c>
      <c r="T5402" s="0" t="n">
        <v>1.29</v>
      </c>
      <c r="U5402" s="0" t="s">
        <v>45</v>
      </c>
      <c r="V5402" s="0" t="s">
        <v>19971</v>
      </c>
      <c r="W5402" s="0" t="s">
        <v>1210</v>
      </c>
      <c r="X5402" s="0" t="s">
        <v>48</v>
      </c>
      <c r="Y5402" s="0" t="s">
        <v>19972</v>
      </c>
      <c r="Z5402" s="0" t="n">
        <v>6</v>
      </c>
      <c r="AA5402" s="0" t="s">
        <v>45</v>
      </c>
      <c r="AB5402" s="0" t="n">
        <v>1.29</v>
      </c>
      <c r="AC5402" s="0" t="s">
        <v>45</v>
      </c>
      <c r="AD5402" s="0" t="n">
        <v>15</v>
      </c>
      <c r="AE5402" s="0" t="n">
        <f aca="false">AD5402+100</f>
        <v>115</v>
      </c>
      <c r="AF5402" s="8" t="n">
        <f aca="false">((P5402/AE5402)*100)*ABS(I5402)</f>
        <v>8.57391304347826</v>
      </c>
      <c r="AG5402" s="0" t="n">
        <f aca="false">(TRUNC((AF5402*AD5402/100),2))</f>
        <v>1.28</v>
      </c>
      <c r="AH5402" s="0" t="n">
        <f aca="false">TRUNC(AF5402*1.3222,2)</f>
        <v>11.33</v>
      </c>
      <c r="AI5402" s="0" t="n">
        <f aca="false">TRUNC(AG5402*1.3222,2)</f>
        <v>1.69</v>
      </c>
      <c r="AJ5402" s="0" t="n">
        <f aca="false">((P5402-T5402)*0.7+T5402)*ABS(I5402)</f>
        <v>7.289</v>
      </c>
      <c r="AK5402" s="9" t="n">
        <f aca="false">IF(K5402="REFUND",(-1*(AJ5402-AG5402)),(AJ5402-AG5402))</f>
        <v>6.009</v>
      </c>
    </row>
    <row r="5403" customFormat="false" ht="13.8" hidden="false" customHeight="false" outlineLevel="0" collapsed="false">
      <c r="A5403" s="6" t="n">
        <v>42247</v>
      </c>
      <c r="B5403" s="0" t="n">
        <v>965540108291</v>
      </c>
      <c r="C5403" s="0" t="s">
        <v>19973</v>
      </c>
      <c r="D5403" s="0" t="s">
        <v>19974</v>
      </c>
      <c r="E5403" s="7" t="n">
        <v>9781466881785</v>
      </c>
      <c r="F5403" s="0" t="s">
        <v>300</v>
      </c>
      <c r="G5403" s="0" t="s">
        <v>301</v>
      </c>
      <c r="H5403" s="0" t="s">
        <v>302</v>
      </c>
      <c r="I5403" s="0" t="n">
        <v>1</v>
      </c>
      <c r="J5403" s="0" t="s">
        <v>573</v>
      </c>
      <c r="K5403" s="0" t="s">
        <v>43</v>
      </c>
      <c r="L5403" s="0" t="n">
        <v>16.09</v>
      </c>
      <c r="M5403" s="0" t="s">
        <v>44</v>
      </c>
      <c r="N5403" s="0" t="n">
        <v>13.99</v>
      </c>
      <c r="O5403" s="0" t="s">
        <v>44</v>
      </c>
      <c r="P5403" s="0" t="n">
        <v>12.44</v>
      </c>
      <c r="Q5403" s="0" t="s">
        <v>45</v>
      </c>
      <c r="R5403" s="0" t="n">
        <v>10.82</v>
      </c>
      <c r="S5403" s="0" t="s">
        <v>45</v>
      </c>
      <c r="T5403" s="0" t="n">
        <v>1.62</v>
      </c>
      <c r="U5403" s="0" t="s">
        <v>45</v>
      </c>
      <c r="V5403" s="0" t="s">
        <v>156</v>
      </c>
      <c r="W5403" s="0" t="s">
        <v>273</v>
      </c>
      <c r="X5403" s="0" t="s">
        <v>48</v>
      </c>
      <c r="Y5403" s="0" t="s">
        <v>19975</v>
      </c>
      <c r="Z5403" s="0" t="n">
        <v>7.57</v>
      </c>
      <c r="AA5403" s="0" t="s">
        <v>45</v>
      </c>
      <c r="AB5403" s="0" t="n">
        <v>1.62</v>
      </c>
      <c r="AC5403" s="0" t="s">
        <v>45</v>
      </c>
      <c r="AD5403" s="0" t="n">
        <v>5</v>
      </c>
      <c r="AE5403" s="0" t="n">
        <f aca="false">AD5403+100</f>
        <v>105</v>
      </c>
      <c r="AF5403" s="8" t="n">
        <f aca="false">((P5403/AE5403)*100)*ABS(I5403)</f>
        <v>11.847619047619</v>
      </c>
      <c r="AG5403" s="0" t="n">
        <f aca="false">(TRUNC((AF5403*AD5403/100),2))</f>
        <v>0.59</v>
      </c>
      <c r="AH5403" s="0" t="n">
        <f aca="false">TRUNC(AF5403*1.3222,2)</f>
        <v>15.66</v>
      </c>
      <c r="AI5403" s="0" t="n">
        <f aca="false">TRUNC(AG5403*1.3222,2)</f>
        <v>0.78</v>
      </c>
      <c r="AJ5403" s="0" t="n">
        <f aca="false">((P5403-T5403)*0.7+T5403)*ABS(I5403)</f>
        <v>9.194</v>
      </c>
      <c r="AK5403" s="9" t="n">
        <f aca="false">IF(K5403="REFUND",(-1*(AJ5403-AG5403)),(AJ5403-AG5403))</f>
        <v>8.604</v>
      </c>
    </row>
    <row r="5404" customFormat="false" ht="13.8" hidden="false" customHeight="false" outlineLevel="0" collapsed="false">
      <c r="A5404" s="6" t="n">
        <v>42247</v>
      </c>
      <c r="B5404" s="0" t="n">
        <v>965541082291</v>
      </c>
      <c r="C5404" s="0" t="s">
        <v>19976</v>
      </c>
      <c r="D5404" s="0" t="s">
        <v>19977</v>
      </c>
      <c r="E5404" s="7" t="n">
        <v>9781466834705</v>
      </c>
      <c r="F5404" s="0" t="s">
        <v>548</v>
      </c>
      <c r="G5404" s="0" t="s">
        <v>549</v>
      </c>
      <c r="H5404" s="0" t="s">
        <v>356</v>
      </c>
      <c r="I5404" s="0" t="n">
        <v>1</v>
      </c>
      <c r="J5404" s="0" t="s">
        <v>573</v>
      </c>
      <c r="K5404" s="0" t="s">
        <v>43</v>
      </c>
      <c r="L5404" s="0" t="n">
        <v>12.64</v>
      </c>
      <c r="M5404" s="0" t="s">
        <v>44</v>
      </c>
      <c r="N5404" s="0" t="n">
        <v>10.99</v>
      </c>
      <c r="O5404" s="0" t="s">
        <v>44</v>
      </c>
      <c r="P5404" s="0" t="n">
        <v>9.86</v>
      </c>
      <c r="Q5404" s="0" t="s">
        <v>45</v>
      </c>
      <c r="R5404" s="0" t="n">
        <v>8.57</v>
      </c>
      <c r="S5404" s="0" t="s">
        <v>45</v>
      </c>
      <c r="T5404" s="0" t="n">
        <v>1.29</v>
      </c>
      <c r="U5404" s="0" t="s">
        <v>45</v>
      </c>
      <c r="V5404" s="0" t="s">
        <v>2140</v>
      </c>
      <c r="W5404" s="0" t="s">
        <v>96</v>
      </c>
      <c r="X5404" s="0" t="s">
        <v>48</v>
      </c>
      <c r="Y5404" s="0" t="s">
        <v>3220</v>
      </c>
      <c r="Z5404" s="0" t="n">
        <v>6</v>
      </c>
      <c r="AA5404" s="0" t="s">
        <v>45</v>
      </c>
      <c r="AB5404" s="0" t="n">
        <v>1.29</v>
      </c>
      <c r="AC5404" s="0" t="s">
        <v>45</v>
      </c>
      <c r="AD5404" s="0" t="n">
        <v>13</v>
      </c>
      <c r="AE5404" s="0" t="n">
        <f aca="false">AD5404+100</f>
        <v>113</v>
      </c>
      <c r="AF5404" s="8" t="n">
        <f aca="false">((P5404/AE5404)*100)*ABS(I5404)</f>
        <v>8.72566371681416</v>
      </c>
      <c r="AG5404" s="0" t="n">
        <f aca="false">(TRUNC((AF5404*AD5404/100),2))</f>
        <v>1.13</v>
      </c>
      <c r="AH5404" s="0" t="n">
        <f aca="false">TRUNC(AF5404*1.3222,2)</f>
        <v>11.53</v>
      </c>
      <c r="AI5404" s="0" t="n">
        <f aca="false">TRUNC(AG5404*1.3222,2)</f>
        <v>1.49</v>
      </c>
      <c r="AJ5404" s="0" t="n">
        <f aca="false">((P5404-T5404)*0.7+T5404)*ABS(I5404)</f>
        <v>7.289</v>
      </c>
      <c r="AK5404" s="9" t="n">
        <f aca="false">IF(K5404="REFUND",(-1*(AJ5404-AG5404)),(AJ5404-AG5404))</f>
        <v>6.159</v>
      </c>
    </row>
    <row r="5405" customFormat="false" ht="13.8" hidden="false" customHeight="false" outlineLevel="0" collapsed="false">
      <c r="A5405" s="6" t="n">
        <v>42247</v>
      </c>
      <c r="B5405" s="0" t="n">
        <v>965541210141</v>
      </c>
      <c r="C5405" s="0" t="s">
        <v>19978</v>
      </c>
      <c r="D5405" s="0" t="s">
        <v>19979</v>
      </c>
      <c r="E5405" s="7" t="n">
        <v>9781429963961</v>
      </c>
      <c r="F5405" s="0" t="s">
        <v>69</v>
      </c>
      <c r="G5405" s="0" t="s">
        <v>70</v>
      </c>
      <c r="H5405" s="0" t="s">
        <v>71</v>
      </c>
      <c r="I5405" s="0" t="n">
        <v>1</v>
      </c>
      <c r="J5405" s="0" t="s">
        <v>573</v>
      </c>
      <c r="K5405" s="0" t="s">
        <v>43</v>
      </c>
      <c r="L5405" s="0" t="n">
        <v>11.49</v>
      </c>
      <c r="M5405" s="0" t="s">
        <v>44</v>
      </c>
      <c r="N5405" s="0" t="n">
        <v>9.99</v>
      </c>
      <c r="O5405" s="0" t="s">
        <v>44</v>
      </c>
      <c r="P5405" s="0" t="n">
        <v>8.96</v>
      </c>
      <c r="Q5405" s="0" t="s">
        <v>45</v>
      </c>
      <c r="R5405" s="0" t="n">
        <v>7.79</v>
      </c>
      <c r="S5405" s="0" t="s">
        <v>45</v>
      </c>
      <c r="T5405" s="0" t="n">
        <v>1.17</v>
      </c>
      <c r="U5405" s="0" t="s">
        <v>45</v>
      </c>
      <c r="V5405" s="0" t="s">
        <v>57</v>
      </c>
      <c r="W5405" s="0" t="s">
        <v>58</v>
      </c>
      <c r="X5405" s="0" t="s">
        <v>48</v>
      </c>
      <c r="Y5405" s="0" t="s">
        <v>12018</v>
      </c>
      <c r="Z5405" s="0" t="n">
        <v>5.45</v>
      </c>
      <c r="AA5405" s="0" t="s">
        <v>45</v>
      </c>
      <c r="AB5405" s="0" t="n">
        <v>1.17</v>
      </c>
      <c r="AC5405" s="0" t="s">
        <v>45</v>
      </c>
      <c r="AD5405" s="0" t="n">
        <v>5</v>
      </c>
      <c r="AE5405" s="0" t="n">
        <f aca="false">AD5405+100</f>
        <v>105</v>
      </c>
      <c r="AF5405" s="8" t="n">
        <f aca="false">((P5405/AE5405)*100)*ABS(I5405)</f>
        <v>8.53333333333334</v>
      </c>
      <c r="AG5405" s="0" t="n">
        <f aca="false">(TRUNC((AF5405*AD5405/100),2))</f>
        <v>0.42</v>
      </c>
      <c r="AH5405" s="0" t="n">
        <f aca="false">TRUNC(AF5405*1.3222,2)</f>
        <v>11.28</v>
      </c>
      <c r="AI5405" s="0" t="n">
        <f aca="false">TRUNC(AG5405*1.3222,2)</f>
        <v>0.55</v>
      </c>
      <c r="AJ5405" s="0" t="n">
        <f aca="false">((P5405-T5405)*0.7+T5405)*ABS(I5405)</f>
        <v>6.623</v>
      </c>
      <c r="AK5405" s="9" t="n">
        <f aca="false">IF(K5405="REFUND",(-1*(AJ5405-AG5405)),(AJ5405-AG5405))</f>
        <v>6.203</v>
      </c>
    </row>
    <row r="5406" customFormat="false" ht="13.8" hidden="false" customHeight="false" outlineLevel="0" collapsed="false">
      <c r="A5406" s="6" t="n">
        <v>42247</v>
      </c>
      <c r="B5406" s="0" t="n">
        <v>965542399241</v>
      </c>
      <c r="C5406" s="0" t="s">
        <v>19980</v>
      </c>
      <c r="D5406" s="0" t="s">
        <v>19981</v>
      </c>
      <c r="E5406" s="7" t="n">
        <v>9780374712303</v>
      </c>
      <c r="F5406" s="0" t="s">
        <v>19982</v>
      </c>
      <c r="G5406" s="0" t="s">
        <v>19983</v>
      </c>
      <c r="H5406" s="0" t="s">
        <v>19984</v>
      </c>
      <c r="I5406" s="0" t="n">
        <v>1</v>
      </c>
      <c r="J5406" s="0" t="s">
        <v>573</v>
      </c>
      <c r="K5406" s="0" t="s">
        <v>43</v>
      </c>
      <c r="L5406" s="0" t="n">
        <v>16.09</v>
      </c>
      <c r="M5406" s="0" t="s">
        <v>44</v>
      </c>
      <c r="N5406" s="0" t="n">
        <v>13.99</v>
      </c>
      <c r="O5406" s="0" t="s">
        <v>44</v>
      </c>
      <c r="P5406" s="0" t="n">
        <v>12.55</v>
      </c>
      <c r="Q5406" s="0" t="s">
        <v>45</v>
      </c>
      <c r="R5406" s="0" t="n">
        <v>10.91</v>
      </c>
      <c r="S5406" s="0" t="s">
        <v>45</v>
      </c>
      <c r="T5406" s="0" t="n">
        <v>1.64</v>
      </c>
      <c r="U5406" s="0" t="s">
        <v>45</v>
      </c>
      <c r="V5406" s="0" t="s">
        <v>8512</v>
      </c>
      <c r="W5406" s="0" t="s">
        <v>360</v>
      </c>
      <c r="X5406" s="0" t="s">
        <v>48</v>
      </c>
      <c r="Y5406" s="0" t="s">
        <v>8513</v>
      </c>
      <c r="Z5406" s="0" t="n">
        <v>7.64</v>
      </c>
      <c r="AA5406" s="0" t="s">
        <v>45</v>
      </c>
      <c r="AB5406" s="0" t="n">
        <v>1.64</v>
      </c>
      <c r="AC5406" s="0" t="s">
        <v>45</v>
      </c>
      <c r="AD5406" s="0" t="n">
        <v>13</v>
      </c>
      <c r="AE5406" s="0" t="n">
        <f aca="false">AD5406+100</f>
        <v>113</v>
      </c>
      <c r="AF5406" s="8" t="n">
        <f aca="false">((P5406/AE5406)*100)*ABS(I5406)</f>
        <v>11.1061946902655</v>
      </c>
      <c r="AG5406" s="0" t="n">
        <f aca="false">(TRUNC((AF5406*AD5406/100),2))</f>
        <v>1.44</v>
      </c>
      <c r="AH5406" s="0" t="n">
        <f aca="false">TRUNC(AF5406*1.3222,2)</f>
        <v>14.68</v>
      </c>
      <c r="AI5406" s="0" t="n">
        <f aca="false">TRUNC(AG5406*1.3222,2)</f>
        <v>1.9</v>
      </c>
      <c r="AJ5406" s="0" t="n">
        <f aca="false">((P5406-T5406)*0.7+T5406)*ABS(I5406)</f>
        <v>9.277</v>
      </c>
      <c r="AK5406" s="9" t="n">
        <f aca="false">IF(K5406="REFUND",(-1*(AJ5406-AG5406)),(AJ5406-AG5406))</f>
        <v>7.837</v>
      </c>
    </row>
    <row r="5407" customFormat="false" ht="13.8" hidden="false" customHeight="false" outlineLevel="0" collapsed="false">
      <c r="A5407" s="6" t="n">
        <v>42247</v>
      </c>
      <c r="B5407" s="0" t="n">
        <v>965543044241</v>
      </c>
      <c r="C5407" s="0" t="s">
        <v>19985</v>
      </c>
      <c r="D5407" s="0" t="s">
        <v>19986</v>
      </c>
      <c r="E5407" s="7" t="n">
        <v>9781466861701</v>
      </c>
      <c r="F5407" s="0" t="s">
        <v>6746</v>
      </c>
      <c r="G5407" s="0" t="s">
        <v>6747</v>
      </c>
      <c r="H5407" s="0" t="s">
        <v>6748</v>
      </c>
      <c r="I5407" s="0" t="n">
        <v>1</v>
      </c>
      <c r="J5407" s="0" t="s">
        <v>573</v>
      </c>
      <c r="K5407" s="0" t="s">
        <v>43</v>
      </c>
      <c r="L5407" s="0" t="n">
        <v>14.94</v>
      </c>
      <c r="M5407" s="0" t="s">
        <v>44</v>
      </c>
      <c r="N5407" s="0" t="n">
        <v>12.99</v>
      </c>
      <c r="O5407" s="0" t="s">
        <v>44</v>
      </c>
      <c r="P5407" s="0" t="n">
        <v>11.55</v>
      </c>
      <c r="Q5407" s="0" t="s">
        <v>45</v>
      </c>
      <c r="R5407" s="0" t="n">
        <v>10.05</v>
      </c>
      <c r="S5407" s="0" t="s">
        <v>45</v>
      </c>
      <c r="T5407" s="0" t="n">
        <v>1.5</v>
      </c>
      <c r="U5407" s="0" t="s">
        <v>45</v>
      </c>
      <c r="V5407" s="0" t="s">
        <v>171</v>
      </c>
      <c r="W5407" s="0" t="s">
        <v>104</v>
      </c>
      <c r="X5407" s="0" t="s">
        <v>48</v>
      </c>
      <c r="Y5407" s="0" t="s">
        <v>19987</v>
      </c>
      <c r="Z5407" s="0" t="n">
        <v>7.04</v>
      </c>
      <c r="AA5407" s="0" t="s">
        <v>45</v>
      </c>
      <c r="AB5407" s="0" t="n">
        <v>1.5</v>
      </c>
      <c r="AC5407" s="0" t="s">
        <v>45</v>
      </c>
      <c r="AD5407" s="0" t="n">
        <v>5</v>
      </c>
      <c r="AE5407" s="0" t="n">
        <f aca="false">AD5407+100</f>
        <v>105</v>
      </c>
      <c r="AF5407" s="8" t="n">
        <f aca="false">((P5407/AE5407)*100)*ABS(I5407)</f>
        <v>11</v>
      </c>
      <c r="AG5407" s="0" t="n">
        <f aca="false">(TRUNC((AF5407*AD5407/100),2))</f>
        <v>0.55</v>
      </c>
      <c r="AH5407" s="0" t="n">
        <f aca="false">TRUNC(AF5407*1.3222,2)</f>
        <v>14.54</v>
      </c>
      <c r="AI5407" s="0" t="n">
        <f aca="false">TRUNC(AG5407*1.3222,2)</f>
        <v>0.72</v>
      </c>
      <c r="AJ5407" s="0" t="n">
        <f aca="false">((P5407-T5407)*0.7+T5407)*ABS(I5407)</f>
        <v>8.535</v>
      </c>
      <c r="AK5407" s="9" t="n">
        <f aca="false">IF(K5407="REFUND",(-1*(AJ5407-AG5407)),(AJ5407-AG5407))</f>
        <v>7.985</v>
      </c>
    </row>
    <row r="5408" customFormat="false" ht="13.8" hidden="false" customHeight="false" outlineLevel="0" collapsed="false">
      <c r="A5408" s="6" t="n">
        <v>42247</v>
      </c>
      <c r="B5408" s="0" t="n">
        <v>965545064241</v>
      </c>
      <c r="C5408" s="0" t="s">
        <v>19988</v>
      </c>
      <c r="D5408" s="0" t="s">
        <v>19989</v>
      </c>
      <c r="E5408" s="7" t="n">
        <v>9781250027665</v>
      </c>
      <c r="F5408" s="0" t="s">
        <v>1246</v>
      </c>
      <c r="G5408" s="0" t="s">
        <v>1247</v>
      </c>
      <c r="H5408" s="0" t="s">
        <v>1248</v>
      </c>
      <c r="I5408" s="0" t="n">
        <v>1</v>
      </c>
      <c r="J5408" s="0" t="s">
        <v>573</v>
      </c>
      <c r="K5408" s="0" t="s">
        <v>43</v>
      </c>
      <c r="L5408" s="0" t="n">
        <v>3.44</v>
      </c>
      <c r="M5408" s="0" t="s">
        <v>44</v>
      </c>
      <c r="N5408" s="0" t="n">
        <v>2.99</v>
      </c>
      <c r="O5408" s="0" t="s">
        <v>44</v>
      </c>
      <c r="P5408" s="0" t="n">
        <v>2.68</v>
      </c>
      <c r="Q5408" s="0" t="s">
        <v>45</v>
      </c>
      <c r="R5408" s="0" t="n">
        <v>2.33</v>
      </c>
      <c r="S5408" s="0" t="s">
        <v>45</v>
      </c>
      <c r="T5408" s="0" t="n">
        <v>0.35</v>
      </c>
      <c r="U5408" s="0" t="s">
        <v>45</v>
      </c>
      <c r="V5408" s="0" t="s">
        <v>1551</v>
      </c>
      <c r="W5408" s="0" t="s">
        <v>58</v>
      </c>
      <c r="X5408" s="0" t="s">
        <v>48</v>
      </c>
      <c r="Y5408" s="0" t="s">
        <v>19990</v>
      </c>
      <c r="Z5408" s="0" t="n">
        <v>1.63</v>
      </c>
      <c r="AA5408" s="0" t="s">
        <v>45</v>
      </c>
      <c r="AB5408" s="0" t="n">
        <v>0.35</v>
      </c>
      <c r="AC5408" s="0" t="s">
        <v>45</v>
      </c>
      <c r="AD5408" s="0" t="n">
        <v>5</v>
      </c>
      <c r="AE5408" s="0" t="n">
        <f aca="false">AD5408+100</f>
        <v>105</v>
      </c>
      <c r="AF5408" s="8" t="n">
        <f aca="false">((P5408/AE5408)*100)*ABS(I5408)</f>
        <v>2.55238095238095</v>
      </c>
      <c r="AG5408" s="0" t="n">
        <f aca="false">(TRUNC((AF5408*AD5408/100),2))</f>
        <v>0.12</v>
      </c>
      <c r="AH5408" s="0" t="n">
        <f aca="false">TRUNC(AF5408*1.3222,2)</f>
        <v>3.37</v>
      </c>
      <c r="AI5408" s="0" t="n">
        <f aca="false">TRUNC(AG5408*1.3222,2)</f>
        <v>0.15</v>
      </c>
      <c r="AJ5408" s="0" t="n">
        <f aca="false">((P5408-T5408)*0.7+T5408)*ABS(I5408)</f>
        <v>1.981</v>
      </c>
      <c r="AK5408" s="9" t="n">
        <f aca="false">IF(K5408="REFUND",(-1*(AJ5408-AG5408)),(AJ5408-AG5408))</f>
        <v>1.861</v>
      </c>
    </row>
    <row r="5409" customFormat="false" ht="13.8" hidden="false" customHeight="false" outlineLevel="0" collapsed="false">
      <c r="A5409" s="6" t="n">
        <v>42247</v>
      </c>
      <c r="B5409" s="0" t="n">
        <v>965545999191</v>
      </c>
      <c r="C5409" s="0" t="s">
        <v>19991</v>
      </c>
      <c r="D5409" s="0" t="s">
        <v>19992</v>
      </c>
      <c r="E5409" s="7" t="n">
        <v>9781250082008</v>
      </c>
      <c r="F5409" s="0" t="s">
        <v>9138</v>
      </c>
      <c r="G5409" s="0" t="s">
        <v>9139</v>
      </c>
      <c r="H5409" s="0" t="s">
        <v>1573</v>
      </c>
      <c r="I5409" s="0" t="n">
        <v>1</v>
      </c>
      <c r="J5409" s="0" t="s">
        <v>573</v>
      </c>
      <c r="K5409" s="0" t="s">
        <v>43</v>
      </c>
      <c r="L5409" s="0" t="n">
        <v>1.14</v>
      </c>
      <c r="M5409" s="0" t="s">
        <v>44</v>
      </c>
      <c r="N5409" s="0" t="n">
        <v>0.99</v>
      </c>
      <c r="O5409" s="0" t="s">
        <v>44</v>
      </c>
      <c r="P5409" s="0" t="n">
        <v>0.89</v>
      </c>
      <c r="Q5409" s="0" t="s">
        <v>45</v>
      </c>
      <c r="R5409" s="0" t="n">
        <v>0.77</v>
      </c>
      <c r="S5409" s="0" t="s">
        <v>45</v>
      </c>
      <c r="T5409" s="0" t="n">
        <v>0.12</v>
      </c>
      <c r="U5409" s="0" t="s">
        <v>45</v>
      </c>
      <c r="V5409" s="0" t="s">
        <v>14505</v>
      </c>
      <c r="W5409" s="0" t="s">
        <v>47</v>
      </c>
      <c r="X5409" s="0" t="s">
        <v>48</v>
      </c>
      <c r="Y5409" s="0" t="s">
        <v>19993</v>
      </c>
      <c r="Z5409" s="0" t="n">
        <v>0.54</v>
      </c>
      <c r="AA5409" s="0" t="s">
        <v>45</v>
      </c>
      <c r="AB5409" s="0" t="n">
        <v>0.12</v>
      </c>
      <c r="AC5409" s="0" t="s">
        <v>45</v>
      </c>
      <c r="AD5409" s="0" t="n">
        <v>13</v>
      </c>
      <c r="AE5409" s="0" t="n">
        <f aca="false">AD5409+100</f>
        <v>113</v>
      </c>
      <c r="AF5409" s="8" t="n">
        <f aca="false">((P5409/AE5409)*100)*ABS(I5409)</f>
        <v>0.787610619469027</v>
      </c>
      <c r="AG5409" s="0" t="n">
        <f aca="false">(TRUNC((AF5409*AD5409/100),2))</f>
        <v>0.1</v>
      </c>
      <c r="AH5409" s="0" t="n">
        <f aca="false">TRUNC(AF5409*1.3222,2)</f>
        <v>1.04</v>
      </c>
      <c r="AI5409" s="0" t="n">
        <f aca="false">TRUNC(AG5409*1.3222,2)</f>
        <v>0.13</v>
      </c>
      <c r="AJ5409" s="0" t="n">
        <f aca="false">((P5409-T5409)*0.7+T5409)*ABS(I5409)</f>
        <v>0.659</v>
      </c>
      <c r="AK5409" s="9" t="n">
        <f aca="false">IF(K5409="REFUND",(-1*(AJ5409-AG5409)),(AJ5409-AG5409))</f>
        <v>0.559</v>
      </c>
    </row>
    <row r="5410" customFormat="false" ht="13.8" hidden="false" customHeight="false" outlineLevel="0" collapsed="false">
      <c r="A5410" s="6" t="n">
        <v>42247</v>
      </c>
      <c r="B5410" s="0" t="n">
        <v>965546205241</v>
      </c>
      <c r="C5410" s="0" t="s">
        <v>19994</v>
      </c>
      <c r="D5410" s="0" t="s">
        <v>19995</v>
      </c>
      <c r="E5410" s="7" t="n">
        <v>9781429901826</v>
      </c>
      <c r="F5410" s="0" t="s">
        <v>9158</v>
      </c>
      <c r="G5410" s="0" t="s">
        <v>9159</v>
      </c>
      <c r="H5410" s="0" t="s">
        <v>6668</v>
      </c>
      <c r="I5410" s="0" t="n">
        <v>1</v>
      </c>
      <c r="J5410" s="0" t="s">
        <v>573</v>
      </c>
      <c r="K5410" s="0" t="s">
        <v>43</v>
      </c>
      <c r="L5410" s="0" t="n">
        <v>10.34</v>
      </c>
      <c r="M5410" s="0" t="s">
        <v>44</v>
      </c>
      <c r="N5410" s="0" t="n">
        <v>8.99</v>
      </c>
      <c r="O5410" s="0" t="s">
        <v>44</v>
      </c>
      <c r="P5410" s="0" t="n">
        <v>8.06</v>
      </c>
      <c r="Q5410" s="0" t="s">
        <v>45</v>
      </c>
      <c r="R5410" s="0" t="n">
        <v>7.01</v>
      </c>
      <c r="S5410" s="0" t="s">
        <v>45</v>
      </c>
      <c r="T5410" s="0" t="n">
        <v>1.05</v>
      </c>
      <c r="U5410" s="0" t="s">
        <v>45</v>
      </c>
      <c r="V5410" s="0" t="s">
        <v>1551</v>
      </c>
      <c r="W5410" s="0" t="s">
        <v>58</v>
      </c>
      <c r="X5410" s="0" t="s">
        <v>48</v>
      </c>
      <c r="Y5410" s="0" t="s">
        <v>19990</v>
      </c>
      <c r="Z5410" s="0" t="n">
        <v>4.91</v>
      </c>
      <c r="AA5410" s="0" t="s">
        <v>45</v>
      </c>
      <c r="AB5410" s="0" t="n">
        <v>1.05</v>
      </c>
      <c r="AC5410" s="0" t="s">
        <v>45</v>
      </c>
      <c r="AD5410" s="0" t="n">
        <v>5</v>
      </c>
      <c r="AE5410" s="0" t="n">
        <f aca="false">AD5410+100</f>
        <v>105</v>
      </c>
      <c r="AF5410" s="8" t="n">
        <f aca="false">((P5410/AE5410)*100)*ABS(I5410)</f>
        <v>7.67619047619048</v>
      </c>
      <c r="AG5410" s="0" t="n">
        <f aca="false">(TRUNC((AF5410*AD5410/100),2))</f>
        <v>0.38</v>
      </c>
      <c r="AH5410" s="0" t="n">
        <f aca="false">TRUNC(AF5410*1.3222,2)</f>
        <v>10.14</v>
      </c>
      <c r="AI5410" s="0" t="n">
        <f aca="false">TRUNC(AG5410*1.3222,2)</f>
        <v>0.5</v>
      </c>
      <c r="AJ5410" s="0" t="n">
        <f aca="false">((P5410-T5410)*0.7+T5410)*ABS(I5410)</f>
        <v>5.957</v>
      </c>
      <c r="AK5410" s="9" t="n">
        <f aca="false">IF(K5410="REFUND",(-1*(AJ5410-AG5410)),(AJ5410-AG5410))</f>
        <v>5.577</v>
      </c>
    </row>
    <row r="5411" customFormat="false" ht="13.8" hidden="false" customHeight="false" outlineLevel="0" collapsed="false">
      <c r="A5411" s="6" t="n">
        <v>42247</v>
      </c>
      <c r="B5411" s="0" t="n">
        <v>965546546241</v>
      </c>
      <c r="C5411" s="0" t="s">
        <v>19996</v>
      </c>
      <c r="D5411" s="0" t="s">
        <v>19997</v>
      </c>
      <c r="E5411" s="7" t="n">
        <v>9781429901833</v>
      </c>
      <c r="F5411" s="0" t="s">
        <v>14450</v>
      </c>
      <c r="G5411" s="0" t="s">
        <v>14451</v>
      </c>
      <c r="H5411" s="0" t="s">
        <v>6668</v>
      </c>
      <c r="I5411" s="0" t="n">
        <v>1</v>
      </c>
      <c r="J5411" s="0" t="s">
        <v>573</v>
      </c>
      <c r="K5411" s="0" t="s">
        <v>43</v>
      </c>
      <c r="L5411" s="0" t="n">
        <v>10.34</v>
      </c>
      <c r="M5411" s="0" t="s">
        <v>44</v>
      </c>
      <c r="N5411" s="0" t="n">
        <v>8.99</v>
      </c>
      <c r="O5411" s="0" t="s">
        <v>44</v>
      </c>
      <c r="P5411" s="0" t="n">
        <v>8.06</v>
      </c>
      <c r="Q5411" s="0" t="s">
        <v>45</v>
      </c>
      <c r="R5411" s="0" t="n">
        <v>7.01</v>
      </c>
      <c r="S5411" s="0" t="s">
        <v>45</v>
      </c>
      <c r="T5411" s="0" t="n">
        <v>1.05</v>
      </c>
      <c r="U5411" s="0" t="s">
        <v>45</v>
      </c>
      <c r="V5411" s="0" t="s">
        <v>1551</v>
      </c>
      <c r="W5411" s="0" t="s">
        <v>58</v>
      </c>
      <c r="X5411" s="0" t="s">
        <v>48</v>
      </c>
      <c r="Y5411" s="0" t="s">
        <v>19990</v>
      </c>
      <c r="Z5411" s="0" t="n">
        <v>4.91</v>
      </c>
      <c r="AA5411" s="0" t="s">
        <v>45</v>
      </c>
      <c r="AB5411" s="0" t="n">
        <v>1.05</v>
      </c>
      <c r="AC5411" s="0" t="s">
        <v>45</v>
      </c>
      <c r="AD5411" s="0" t="n">
        <v>5</v>
      </c>
      <c r="AE5411" s="0" t="n">
        <f aca="false">AD5411+100</f>
        <v>105</v>
      </c>
      <c r="AF5411" s="8" t="n">
        <f aca="false">((P5411/AE5411)*100)*ABS(I5411)</f>
        <v>7.67619047619048</v>
      </c>
      <c r="AG5411" s="0" t="n">
        <f aca="false">(TRUNC((AF5411*AD5411/100),2))</f>
        <v>0.38</v>
      </c>
      <c r="AH5411" s="0" t="n">
        <f aca="false">TRUNC(AF5411*1.3222,2)</f>
        <v>10.14</v>
      </c>
      <c r="AI5411" s="0" t="n">
        <f aca="false">TRUNC(AG5411*1.3222,2)</f>
        <v>0.5</v>
      </c>
      <c r="AJ5411" s="0" t="n">
        <f aca="false">((P5411-T5411)*0.7+T5411)*ABS(I5411)</f>
        <v>5.957</v>
      </c>
      <c r="AK5411" s="9" t="n">
        <f aca="false">IF(K5411="REFUND",(-1*(AJ5411-AG5411)),(AJ5411-AG5411))</f>
        <v>5.577</v>
      </c>
    </row>
    <row r="5412" customFormat="false" ht="13.8" hidden="false" customHeight="false" outlineLevel="0" collapsed="false">
      <c r="A5412" s="6" t="n">
        <v>42247</v>
      </c>
      <c r="B5412" s="0" t="n">
        <v>965546813241</v>
      </c>
      <c r="C5412" s="0" t="s">
        <v>19998</v>
      </c>
      <c r="D5412" s="0" t="s">
        <v>19999</v>
      </c>
      <c r="E5412" s="7" t="n">
        <v>9781429901840</v>
      </c>
      <c r="F5412" s="0" t="s">
        <v>6666</v>
      </c>
      <c r="G5412" s="0" t="s">
        <v>6667</v>
      </c>
      <c r="H5412" s="0" t="s">
        <v>6668</v>
      </c>
      <c r="I5412" s="0" t="n">
        <v>1</v>
      </c>
      <c r="J5412" s="0" t="s">
        <v>573</v>
      </c>
      <c r="K5412" s="0" t="s">
        <v>43</v>
      </c>
      <c r="L5412" s="0" t="n">
        <v>10.34</v>
      </c>
      <c r="M5412" s="0" t="s">
        <v>44</v>
      </c>
      <c r="N5412" s="0" t="n">
        <v>8.99</v>
      </c>
      <c r="O5412" s="0" t="s">
        <v>44</v>
      </c>
      <c r="P5412" s="0" t="n">
        <v>8.06</v>
      </c>
      <c r="Q5412" s="0" t="s">
        <v>45</v>
      </c>
      <c r="R5412" s="0" t="n">
        <v>7.01</v>
      </c>
      <c r="S5412" s="0" t="s">
        <v>45</v>
      </c>
      <c r="T5412" s="0" t="n">
        <v>1.05</v>
      </c>
      <c r="U5412" s="0" t="s">
        <v>45</v>
      </c>
      <c r="V5412" s="0" t="s">
        <v>1551</v>
      </c>
      <c r="W5412" s="0" t="s">
        <v>58</v>
      </c>
      <c r="X5412" s="0" t="s">
        <v>48</v>
      </c>
      <c r="Y5412" s="0" t="s">
        <v>19990</v>
      </c>
      <c r="Z5412" s="0" t="n">
        <v>4.91</v>
      </c>
      <c r="AA5412" s="0" t="s">
        <v>45</v>
      </c>
      <c r="AB5412" s="0" t="n">
        <v>1.05</v>
      </c>
      <c r="AC5412" s="0" t="s">
        <v>45</v>
      </c>
      <c r="AD5412" s="0" t="n">
        <v>5</v>
      </c>
      <c r="AE5412" s="0" t="n">
        <f aca="false">AD5412+100</f>
        <v>105</v>
      </c>
      <c r="AF5412" s="8" t="n">
        <f aca="false">((P5412/AE5412)*100)*ABS(I5412)</f>
        <v>7.67619047619048</v>
      </c>
      <c r="AG5412" s="0" t="n">
        <f aca="false">(TRUNC((AF5412*AD5412/100),2))</f>
        <v>0.38</v>
      </c>
      <c r="AH5412" s="0" t="n">
        <f aca="false">TRUNC(AF5412*1.3222,2)</f>
        <v>10.14</v>
      </c>
      <c r="AI5412" s="0" t="n">
        <f aca="false">TRUNC(AG5412*1.3222,2)</f>
        <v>0.5</v>
      </c>
      <c r="AJ5412" s="0" t="n">
        <f aca="false">((P5412-T5412)*0.7+T5412)*ABS(I5412)</f>
        <v>5.957</v>
      </c>
      <c r="AK5412" s="9" t="n">
        <f aca="false">IF(K5412="REFUND",(-1*(AJ5412-AG5412)),(AJ5412-AG5412))</f>
        <v>5.577</v>
      </c>
    </row>
    <row r="5413" customFormat="false" ht="13.8" hidden="false" customHeight="false" outlineLevel="0" collapsed="false">
      <c r="A5413" s="6" t="n">
        <v>42247</v>
      </c>
      <c r="B5413" s="0" t="n">
        <v>965550210141</v>
      </c>
      <c r="C5413" s="0" t="s">
        <v>20000</v>
      </c>
      <c r="D5413" s="0" t="s">
        <v>20001</v>
      </c>
      <c r="E5413" s="7" t="n">
        <v>9781250022370</v>
      </c>
      <c r="F5413" s="0" t="s">
        <v>223</v>
      </c>
      <c r="G5413" s="0" t="s">
        <v>224</v>
      </c>
      <c r="H5413" s="0" t="s">
        <v>64</v>
      </c>
      <c r="I5413" s="0" t="n">
        <v>1</v>
      </c>
      <c r="J5413" s="0" t="s">
        <v>573</v>
      </c>
      <c r="K5413" s="0" t="s">
        <v>43</v>
      </c>
      <c r="L5413" s="0" t="n">
        <v>12.64</v>
      </c>
      <c r="M5413" s="0" t="s">
        <v>44</v>
      </c>
      <c r="N5413" s="0" t="n">
        <v>10.99</v>
      </c>
      <c r="O5413" s="0" t="s">
        <v>44</v>
      </c>
      <c r="P5413" s="0" t="n">
        <v>9.78</v>
      </c>
      <c r="Q5413" s="0" t="s">
        <v>45</v>
      </c>
      <c r="R5413" s="0" t="n">
        <v>8.5</v>
      </c>
      <c r="S5413" s="0" t="s">
        <v>45</v>
      </c>
      <c r="T5413" s="0" t="n">
        <v>1.28</v>
      </c>
      <c r="U5413" s="0" t="s">
        <v>45</v>
      </c>
      <c r="V5413" s="0" t="s">
        <v>156</v>
      </c>
      <c r="W5413" s="0" t="s">
        <v>273</v>
      </c>
      <c r="X5413" s="0" t="s">
        <v>48</v>
      </c>
      <c r="Y5413" s="0" t="s">
        <v>20002</v>
      </c>
      <c r="Z5413" s="0" t="n">
        <v>5.95</v>
      </c>
      <c r="AA5413" s="0" t="s">
        <v>45</v>
      </c>
      <c r="AB5413" s="0" t="n">
        <v>1.28</v>
      </c>
      <c r="AC5413" s="0" t="s">
        <v>45</v>
      </c>
      <c r="AD5413" s="0" t="n">
        <v>5</v>
      </c>
      <c r="AE5413" s="0" t="n">
        <f aca="false">AD5413+100</f>
        <v>105</v>
      </c>
      <c r="AF5413" s="8" t="n">
        <f aca="false">((P5413/AE5413)*100)*ABS(I5413)</f>
        <v>9.31428571428571</v>
      </c>
      <c r="AG5413" s="0" t="n">
        <f aca="false">(TRUNC((AF5413*AD5413/100),2))</f>
        <v>0.46</v>
      </c>
      <c r="AH5413" s="0" t="n">
        <f aca="false">TRUNC(AF5413*1.3222,2)</f>
        <v>12.31</v>
      </c>
      <c r="AI5413" s="0" t="n">
        <f aca="false">TRUNC(AG5413*1.3222,2)</f>
        <v>0.6</v>
      </c>
      <c r="AJ5413" s="0" t="n">
        <f aca="false">((P5413-T5413)*0.7+T5413)*ABS(I5413)</f>
        <v>7.23</v>
      </c>
      <c r="AK5413" s="9" t="n">
        <f aca="false">IF(K5413="REFUND",(-1*(AJ5413-AG5413)),(AJ5413-AG5413))</f>
        <v>6.77</v>
      </c>
    </row>
    <row r="5414" customFormat="false" ht="13.8" hidden="false" customHeight="false" outlineLevel="0" collapsed="false">
      <c r="A5414" s="6" t="n">
        <v>42247</v>
      </c>
      <c r="B5414" s="0" t="n">
        <v>965552020141</v>
      </c>
      <c r="C5414" s="0" t="s">
        <v>20003</v>
      </c>
      <c r="D5414" s="0" t="s">
        <v>20004</v>
      </c>
      <c r="E5414" s="7" t="n">
        <v>9781466850606</v>
      </c>
      <c r="F5414" s="0" t="s">
        <v>137</v>
      </c>
      <c r="G5414" s="0" t="s">
        <v>138</v>
      </c>
      <c r="H5414" s="0" t="s">
        <v>139</v>
      </c>
      <c r="I5414" s="0" t="n">
        <v>1</v>
      </c>
      <c r="J5414" s="0" t="s">
        <v>573</v>
      </c>
      <c r="K5414" s="0" t="s">
        <v>43</v>
      </c>
      <c r="L5414" s="0" t="n">
        <v>17.24</v>
      </c>
      <c r="M5414" s="0" t="s">
        <v>44</v>
      </c>
      <c r="N5414" s="0" t="n">
        <v>14.99</v>
      </c>
      <c r="O5414" s="0" t="s">
        <v>44</v>
      </c>
      <c r="P5414" s="0" t="n">
        <v>13.45</v>
      </c>
      <c r="Q5414" s="0" t="s">
        <v>45</v>
      </c>
      <c r="R5414" s="0" t="n">
        <v>11.69</v>
      </c>
      <c r="S5414" s="0" t="s">
        <v>45</v>
      </c>
      <c r="T5414" s="0" t="n">
        <v>1.76</v>
      </c>
      <c r="U5414" s="0" t="s">
        <v>45</v>
      </c>
      <c r="V5414" s="0" t="s">
        <v>2811</v>
      </c>
      <c r="W5414" s="0" t="s">
        <v>96</v>
      </c>
      <c r="X5414" s="0" t="s">
        <v>48</v>
      </c>
      <c r="Y5414" s="0" t="s">
        <v>20005</v>
      </c>
      <c r="Z5414" s="0" t="n">
        <v>8.18</v>
      </c>
      <c r="AA5414" s="0" t="s">
        <v>45</v>
      </c>
      <c r="AB5414" s="0" t="n">
        <v>1.76</v>
      </c>
      <c r="AC5414" s="0" t="s">
        <v>45</v>
      </c>
      <c r="AD5414" s="0" t="n">
        <v>13</v>
      </c>
      <c r="AE5414" s="0" t="n">
        <f aca="false">AD5414+100</f>
        <v>113</v>
      </c>
      <c r="AF5414" s="8" t="n">
        <f aca="false">((P5414/AE5414)*100)*ABS(I5414)</f>
        <v>11.9026548672566</v>
      </c>
      <c r="AG5414" s="0" t="n">
        <f aca="false">(TRUNC((AF5414*AD5414/100),2))</f>
        <v>1.54</v>
      </c>
      <c r="AH5414" s="0" t="n">
        <f aca="false">TRUNC(AF5414*1.3222,2)</f>
        <v>15.73</v>
      </c>
      <c r="AI5414" s="0" t="n">
        <f aca="false">TRUNC(AG5414*1.3222,2)</f>
        <v>2.03</v>
      </c>
      <c r="AJ5414" s="0" t="n">
        <f aca="false">((P5414-T5414)*0.7+T5414)*ABS(I5414)</f>
        <v>9.943</v>
      </c>
      <c r="AK5414" s="9" t="n">
        <f aca="false">IF(K5414="REFUND",(-1*(AJ5414-AG5414)),(AJ5414-AG5414))</f>
        <v>8.403</v>
      </c>
    </row>
    <row r="5415" customFormat="false" ht="13.8" hidden="false" customHeight="false" outlineLevel="0" collapsed="false">
      <c r="A5415" s="6" t="n">
        <v>42247</v>
      </c>
      <c r="B5415" s="0" t="n">
        <v>965554828241</v>
      </c>
      <c r="C5415" s="0" t="s">
        <v>20006</v>
      </c>
      <c r="D5415" s="0" t="s">
        <v>20007</v>
      </c>
      <c r="E5415" s="7" t="n">
        <v>9781466850606</v>
      </c>
      <c r="F5415" s="0" t="s">
        <v>137</v>
      </c>
      <c r="G5415" s="0" t="s">
        <v>138</v>
      </c>
      <c r="H5415" s="0" t="s">
        <v>139</v>
      </c>
      <c r="I5415" s="0" t="n">
        <v>1</v>
      </c>
      <c r="J5415" s="0" t="s">
        <v>573</v>
      </c>
      <c r="K5415" s="0" t="s">
        <v>43</v>
      </c>
      <c r="L5415" s="0" t="n">
        <v>17.24</v>
      </c>
      <c r="M5415" s="0" t="s">
        <v>44</v>
      </c>
      <c r="N5415" s="0" t="n">
        <v>14.99</v>
      </c>
      <c r="O5415" s="0" t="s">
        <v>44</v>
      </c>
      <c r="P5415" s="0" t="n">
        <v>13.45</v>
      </c>
      <c r="Q5415" s="0" t="s">
        <v>45</v>
      </c>
      <c r="R5415" s="0" t="n">
        <v>11.69</v>
      </c>
      <c r="S5415" s="0" t="s">
        <v>45</v>
      </c>
      <c r="T5415" s="0" t="n">
        <v>1.76</v>
      </c>
      <c r="U5415" s="0" t="s">
        <v>45</v>
      </c>
      <c r="V5415" s="0" t="s">
        <v>57</v>
      </c>
      <c r="W5415" s="0" t="s">
        <v>58</v>
      </c>
      <c r="X5415" s="0" t="s">
        <v>48</v>
      </c>
      <c r="Y5415" s="0" t="s">
        <v>20008</v>
      </c>
      <c r="Z5415" s="0" t="n">
        <v>8.18</v>
      </c>
      <c r="AA5415" s="0" t="s">
        <v>45</v>
      </c>
      <c r="AB5415" s="0" t="n">
        <v>1.76</v>
      </c>
      <c r="AC5415" s="0" t="s">
        <v>45</v>
      </c>
      <c r="AD5415" s="0" t="n">
        <v>5</v>
      </c>
      <c r="AE5415" s="0" t="n">
        <f aca="false">AD5415+100</f>
        <v>105</v>
      </c>
      <c r="AF5415" s="8" t="n">
        <f aca="false">((P5415/AE5415)*100)*ABS(I5415)</f>
        <v>12.8095238095238</v>
      </c>
      <c r="AG5415" s="0" t="n">
        <f aca="false">(TRUNC((AF5415*AD5415/100),2))</f>
        <v>0.64</v>
      </c>
      <c r="AH5415" s="0" t="n">
        <f aca="false">TRUNC(AF5415*1.3222,2)</f>
        <v>16.93</v>
      </c>
      <c r="AI5415" s="0" t="n">
        <f aca="false">TRUNC(AG5415*1.3222,2)</f>
        <v>0.84</v>
      </c>
      <c r="AJ5415" s="0" t="n">
        <f aca="false">((P5415-T5415)*0.7+T5415)*ABS(I5415)</f>
        <v>9.943</v>
      </c>
      <c r="AK5415" s="9" t="n">
        <f aca="false">IF(K5415="REFUND",(-1*(AJ5415-AG5415)),(AJ5415-AG5415))</f>
        <v>9.303</v>
      </c>
    </row>
    <row r="5416" customFormat="false" ht="13.8" hidden="false" customHeight="false" outlineLevel="0" collapsed="false">
      <c r="A5416" s="6" t="n">
        <v>42247</v>
      </c>
      <c r="B5416" s="0" t="n">
        <v>965559328291</v>
      </c>
      <c r="C5416" s="0" t="s">
        <v>20009</v>
      </c>
      <c r="D5416" s="0" t="s">
        <v>20010</v>
      </c>
      <c r="E5416" s="7" t="n">
        <v>9781633753341</v>
      </c>
      <c r="F5416" s="0" t="s">
        <v>625</v>
      </c>
      <c r="G5416" s="0" t="s">
        <v>626</v>
      </c>
      <c r="H5416" s="0" t="s">
        <v>627</v>
      </c>
      <c r="I5416" s="0" t="n">
        <v>1</v>
      </c>
      <c r="J5416" s="0" t="s">
        <v>573</v>
      </c>
      <c r="K5416" s="0" t="s">
        <v>43</v>
      </c>
      <c r="L5416" s="0" t="n">
        <v>2.29</v>
      </c>
      <c r="M5416" s="0" t="s">
        <v>44</v>
      </c>
      <c r="N5416" s="0" t="n">
        <v>1.99</v>
      </c>
      <c r="O5416" s="0" t="s">
        <v>44</v>
      </c>
      <c r="P5416" s="0" t="n">
        <v>1.77</v>
      </c>
      <c r="Q5416" s="0" t="s">
        <v>45</v>
      </c>
      <c r="R5416" s="0" t="n">
        <v>1.54</v>
      </c>
      <c r="S5416" s="0" t="s">
        <v>45</v>
      </c>
      <c r="T5416" s="0" t="n">
        <v>0.23</v>
      </c>
      <c r="U5416" s="0" t="s">
        <v>45</v>
      </c>
      <c r="V5416" s="0" t="s">
        <v>494</v>
      </c>
      <c r="W5416" s="0" t="s">
        <v>495</v>
      </c>
      <c r="X5416" s="0" t="s">
        <v>48</v>
      </c>
      <c r="Y5416" s="0" t="s">
        <v>1692</v>
      </c>
      <c r="Z5416" s="0" t="n">
        <v>1.08</v>
      </c>
      <c r="AA5416" s="0" t="s">
        <v>45</v>
      </c>
      <c r="AB5416" s="0" t="n">
        <v>0.23</v>
      </c>
      <c r="AC5416" s="0" t="s">
        <v>45</v>
      </c>
      <c r="AD5416" s="0" t="n">
        <v>5</v>
      </c>
      <c r="AE5416" s="0" t="n">
        <f aca="false">AD5416+100</f>
        <v>105</v>
      </c>
      <c r="AF5416" s="8" t="n">
        <f aca="false">((P5416/AE5416)*100)*ABS(I5416)</f>
        <v>1.68571428571429</v>
      </c>
      <c r="AG5416" s="0" t="n">
        <f aca="false">(TRUNC((AF5416*AD5416/100),2))</f>
        <v>0.08</v>
      </c>
      <c r="AH5416" s="0" t="n">
        <f aca="false">TRUNC(AF5416*1.3222,2)</f>
        <v>2.22</v>
      </c>
      <c r="AI5416" s="0" t="n">
        <f aca="false">TRUNC(AG5416*1.3222,2)</f>
        <v>0.1</v>
      </c>
      <c r="AJ5416" s="0" t="n">
        <f aca="false">((P5416-T5416)*0.7+T5416)*ABS(I5416)</f>
        <v>1.308</v>
      </c>
      <c r="AK5416" s="9" t="n">
        <f aca="false">IF(K5416="REFUND",(-1*(AJ5416-AG5416)),(AJ5416-AG5416))</f>
        <v>1.228</v>
      </c>
    </row>
    <row r="5417" customFormat="false" ht="13.8" hidden="false" customHeight="false" outlineLevel="0" collapsed="false">
      <c r="A5417" s="6" t="n">
        <v>42247</v>
      </c>
      <c r="B5417" s="0" t="n">
        <v>965572630391</v>
      </c>
      <c r="C5417" s="0" t="s">
        <v>20011</v>
      </c>
      <c r="D5417" s="0" t="s">
        <v>20012</v>
      </c>
      <c r="E5417" s="7" t="n">
        <v>9781466874671</v>
      </c>
      <c r="F5417" s="0" t="s">
        <v>20013</v>
      </c>
      <c r="G5417" s="0" t="s">
        <v>20014</v>
      </c>
      <c r="H5417" s="0" t="s">
        <v>12225</v>
      </c>
      <c r="I5417" s="0" t="n">
        <v>1</v>
      </c>
      <c r="J5417" s="0" t="s">
        <v>573</v>
      </c>
      <c r="K5417" s="0" t="s">
        <v>43</v>
      </c>
      <c r="L5417" s="0" t="n">
        <v>10.34</v>
      </c>
      <c r="M5417" s="0" t="s">
        <v>44</v>
      </c>
      <c r="N5417" s="0" t="n">
        <v>8.99</v>
      </c>
      <c r="O5417" s="0" t="s">
        <v>44</v>
      </c>
      <c r="P5417" s="0" t="n">
        <v>8.06</v>
      </c>
      <c r="Q5417" s="0" t="s">
        <v>45</v>
      </c>
      <c r="R5417" s="0" t="n">
        <v>7.01</v>
      </c>
      <c r="S5417" s="0" t="s">
        <v>45</v>
      </c>
      <c r="T5417" s="0" t="n">
        <v>1.05</v>
      </c>
      <c r="U5417" s="0" t="s">
        <v>45</v>
      </c>
      <c r="V5417" s="0" t="s">
        <v>12226</v>
      </c>
      <c r="W5417" s="0" t="s">
        <v>47</v>
      </c>
      <c r="X5417" s="0" t="s">
        <v>48</v>
      </c>
      <c r="Y5417" s="0" t="s">
        <v>12227</v>
      </c>
      <c r="Z5417" s="0" t="n">
        <v>4.91</v>
      </c>
      <c r="AA5417" s="0" t="s">
        <v>45</v>
      </c>
      <c r="AB5417" s="0" t="n">
        <v>1.05</v>
      </c>
      <c r="AC5417" s="0" t="s">
        <v>45</v>
      </c>
      <c r="AD5417" s="0" t="n">
        <v>13</v>
      </c>
      <c r="AE5417" s="0" t="n">
        <f aca="false">AD5417+100</f>
        <v>113</v>
      </c>
      <c r="AF5417" s="8" t="n">
        <f aca="false">((P5417/AE5417)*100)*ABS(I5417)</f>
        <v>7.13274336283186</v>
      </c>
      <c r="AG5417" s="0" t="n">
        <f aca="false">(TRUNC((AF5417*AD5417/100),2))</f>
        <v>0.92</v>
      </c>
      <c r="AH5417" s="0" t="n">
        <f aca="false">TRUNC(AF5417*1.3222,2)</f>
        <v>9.43</v>
      </c>
      <c r="AI5417" s="0" t="n">
        <f aca="false">TRUNC(AG5417*1.3222,2)</f>
        <v>1.21</v>
      </c>
      <c r="AJ5417" s="0" t="n">
        <f aca="false">((P5417-T5417)*0.7+T5417)*ABS(I5417)</f>
        <v>5.957</v>
      </c>
      <c r="AK5417" s="9" t="n">
        <f aca="false">IF(K5417="REFUND",(-1*(AJ5417-AG5417)),(AJ5417-AG5417))</f>
        <v>5.037</v>
      </c>
    </row>
    <row r="5418" customFormat="false" ht="13.8" hidden="false" customHeight="false" outlineLevel="0" collapsed="false">
      <c r="A5418" s="6" t="n">
        <v>42247</v>
      </c>
      <c r="B5418" s="0" t="n">
        <v>965572803141</v>
      </c>
      <c r="C5418" s="0" t="s">
        <v>20015</v>
      </c>
      <c r="D5418" s="0" t="s">
        <v>20016</v>
      </c>
      <c r="E5418" s="7" t="n">
        <v>9781466853430</v>
      </c>
      <c r="F5418" s="0" t="s">
        <v>9776</v>
      </c>
      <c r="G5418" s="0" t="s">
        <v>9777</v>
      </c>
      <c r="H5418" s="0" t="s">
        <v>4985</v>
      </c>
      <c r="I5418" s="0" t="n">
        <v>1</v>
      </c>
      <c r="J5418" s="0" t="s">
        <v>573</v>
      </c>
      <c r="K5418" s="0" t="s">
        <v>43</v>
      </c>
      <c r="L5418" s="0" t="n">
        <v>16.09</v>
      </c>
      <c r="M5418" s="0" t="s">
        <v>44</v>
      </c>
      <c r="N5418" s="0" t="n">
        <v>13.99</v>
      </c>
      <c r="O5418" s="0" t="s">
        <v>44</v>
      </c>
      <c r="P5418" s="0" t="n">
        <v>12.55</v>
      </c>
      <c r="Q5418" s="0" t="s">
        <v>45</v>
      </c>
      <c r="R5418" s="0" t="n">
        <v>10.91</v>
      </c>
      <c r="S5418" s="0" t="s">
        <v>45</v>
      </c>
      <c r="T5418" s="0" t="n">
        <v>1.64</v>
      </c>
      <c r="U5418" s="0" t="s">
        <v>45</v>
      </c>
      <c r="V5418" s="0" t="s">
        <v>20017</v>
      </c>
      <c r="W5418" s="0" t="s">
        <v>674</v>
      </c>
      <c r="X5418" s="0" t="s">
        <v>48</v>
      </c>
      <c r="Y5418" s="0" t="s">
        <v>20018</v>
      </c>
      <c r="Z5418" s="0" t="n">
        <v>7.64</v>
      </c>
      <c r="AA5418" s="0" t="s">
        <v>45</v>
      </c>
      <c r="AB5418" s="0" t="n">
        <v>1.64</v>
      </c>
      <c r="AC5418" s="0" t="s">
        <v>45</v>
      </c>
      <c r="AD5418" s="0" t="n">
        <v>5</v>
      </c>
      <c r="AE5418" s="0" t="n">
        <f aca="false">AD5418+100</f>
        <v>105</v>
      </c>
      <c r="AF5418" s="8" t="n">
        <f aca="false">((P5418/AE5418)*100)*ABS(I5418)</f>
        <v>11.952380952381</v>
      </c>
      <c r="AG5418" s="0" t="n">
        <f aca="false">(TRUNC((AF5418*AD5418/100),2))</f>
        <v>0.59</v>
      </c>
      <c r="AH5418" s="0" t="n">
        <f aca="false">TRUNC(AF5418*1.3222,2)</f>
        <v>15.8</v>
      </c>
      <c r="AI5418" s="0" t="n">
        <f aca="false">TRUNC(AG5418*1.3222,2)</f>
        <v>0.78</v>
      </c>
      <c r="AJ5418" s="0" t="n">
        <f aca="false">((P5418-T5418)*0.7+T5418)*ABS(I5418)</f>
        <v>9.277</v>
      </c>
      <c r="AK5418" s="9" t="n">
        <f aca="false">IF(K5418="REFUND",(-1*(AJ5418-AG5418)),(AJ5418-AG5418))</f>
        <v>8.687</v>
      </c>
    </row>
    <row r="5419" customFormat="false" ht="13.8" hidden="false" customHeight="false" outlineLevel="0" collapsed="false">
      <c r="A5419" s="6" t="n">
        <v>42247</v>
      </c>
      <c r="B5419" s="0" t="n">
        <v>965573316291</v>
      </c>
      <c r="C5419" s="0" t="s">
        <v>20019</v>
      </c>
      <c r="D5419" s="0" t="s">
        <v>20020</v>
      </c>
      <c r="E5419" s="7" t="n">
        <v>9781250096470</v>
      </c>
      <c r="F5419" s="0" t="s">
        <v>3714</v>
      </c>
      <c r="G5419" s="0" t="s">
        <v>3715</v>
      </c>
      <c r="H5419" s="0" t="s">
        <v>3716</v>
      </c>
      <c r="I5419" s="0" t="n">
        <v>1</v>
      </c>
      <c r="J5419" s="0" t="s">
        <v>573</v>
      </c>
      <c r="K5419" s="0" t="s">
        <v>43</v>
      </c>
      <c r="L5419" s="0" t="n">
        <v>0</v>
      </c>
      <c r="M5419" s="0" t="s">
        <v>44</v>
      </c>
      <c r="N5419" s="0" t="n">
        <v>0</v>
      </c>
      <c r="O5419" s="0" t="s">
        <v>44</v>
      </c>
      <c r="P5419" s="0" t="n">
        <v>0</v>
      </c>
      <c r="Q5419" s="0" t="s">
        <v>45</v>
      </c>
      <c r="R5419" s="0" t="n">
        <v>0</v>
      </c>
      <c r="S5419" s="0" t="s">
        <v>45</v>
      </c>
      <c r="T5419" s="0" t="n">
        <v>0</v>
      </c>
      <c r="U5419" s="0" t="s">
        <v>45</v>
      </c>
      <c r="V5419" s="0" t="s">
        <v>10061</v>
      </c>
      <c r="W5419" s="0" t="s">
        <v>360</v>
      </c>
      <c r="X5419" s="0" t="s">
        <v>48</v>
      </c>
      <c r="Y5419" s="0" t="s">
        <v>20021</v>
      </c>
      <c r="Z5419" s="0" t="n">
        <v>0</v>
      </c>
      <c r="AA5419" s="0" t="s">
        <v>45</v>
      </c>
      <c r="AB5419" s="0" t="n">
        <v>0</v>
      </c>
      <c r="AC5419" s="0" t="s">
        <v>45</v>
      </c>
      <c r="AD5419" s="0" t="n">
        <v>13</v>
      </c>
      <c r="AE5419" s="0" t="n">
        <f aca="false">AD5419+100</f>
        <v>113</v>
      </c>
      <c r="AF5419" s="8" t="n">
        <f aca="false">((P5419/AE5419)*100)*ABS(I5419)</f>
        <v>0</v>
      </c>
      <c r="AG5419" s="0" t="n">
        <f aca="false">(TRUNC((AF5419*AD5419/100),2))</f>
        <v>0</v>
      </c>
      <c r="AH5419" s="0" t="n">
        <f aca="false">TRUNC(AF5419*1.3222,2)</f>
        <v>0</v>
      </c>
      <c r="AI5419" s="0" t="n">
        <f aca="false">TRUNC(AG5419*1.3222,2)</f>
        <v>0</v>
      </c>
      <c r="AJ5419" s="0" t="n">
        <f aca="false">((P5419-T5419)*0.7+T5419)*ABS(I5419)</f>
        <v>0</v>
      </c>
      <c r="AK5419" s="9" t="n">
        <f aca="false">IF(K5419="REFUND",(-1*(AJ5419-AG5419)),(AJ5419-AG5419))</f>
        <v>0</v>
      </c>
    </row>
    <row r="5420" customFormat="false" ht="13.8" hidden="false" customHeight="false" outlineLevel="0" collapsed="false">
      <c r="A5420" s="6" t="n">
        <v>42247</v>
      </c>
      <c r="B5420" s="0" t="n">
        <v>965574253141</v>
      </c>
      <c r="C5420" s="0" t="s">
        <v>20022</v>
      </c>
      <c r="D5420" s="0" t="s">
        <v>20023</v>
      </c>
      <c r="E5420" s="7" t="n">
        <v>9781429942584</v>
      </c>
      <c r="F5420" s="0" t="s">
        <v>20024</v>
      </c>
      <c r="G5420" s="0" t="s">
        <v>20025</v>
      </c>
      <c r="H5420" s="0" t="s">
        <v>20026</v>
      </c>
      <c r="I5420" s="0" t="n">
        <v>1</v>
      </c>
      <c r="J5420" s="0" t="s">
        <v>573</v>
      </c>
      <c r="K5420" s="0" t="s">
        <v>43</v>
      </c>
      <c r="L5420" s="0" t="n">
        <v>12.64</v>
      </c>
      <c r="M5420" s="0" t="s">
        <v>44</v>
      </c>
      <c r="N5420" s="0" t="n">
        <v>10.99</v>
      </c>
      <c r="O5420" s="0" t="s">
        <v>44</v>
      </c>
      <c r="P5420" s="0" t="n">
        <v>9.78</v>
      </c>
      <c r="Q5420" s="0" t="s">
        <v>45</v>
      </c>
      <c r="R5420" s="0" t="n">
        <v>8.5</v>
      </c>
      <c r="S5420" s="0" t="s">
        <v>45</v>
      </c>
      <c r="T5420" s="0" t="n">
        <v>1.28</v>
      </c>
      <c r="U5420" s="0" t="s">
        <v>45</v>
      </c>
      <c r="V5420" s="0" t="s">
        <v>171</v>
      </c>
      <c r="W5420" s="0" t="s">
        <v>104</v>
      </c>
      <c r="X5420" s="0" t="s">
        <v>48</v>
      </c>
      <c r="Y5420" s="0" t="s">
        <v>20027</v>
      </c>
      <c r="Z5420" s="0" t="n">
        <v>5.95</v>
      </c>
      <c r="AA5420" s="0" t="s">
        <v>45</v>
      </c>
      <c r="AB5420" s="0" t="n">
        <v>1.28</v>
      </c>
      <c r="AC5420" s="0" t="s">
        <v>45</v>
      </c>
      <c r="AD5420" s="0" t="n">
        <v>5</v>
      </c>
      <c r="AE5420" s="0" t="n">
        <f aca="false">AD5420+100</f>
        <v>105</v>
      </c>
      <c r="AF5420" s="8" t="n">
        <f aca="false">((P5420/AE5420)*100)*ABS(I5420)</f>
        <v>9.31428571428571</v>
      </c>
      <c r="AG5420" s="0" t="n">
        <f aca="false">(TRUNC((AF5420*AD5420/100),2))</f>
        <v>0.46</v>
      </c>
      <c r="AH5420" s="0" t="n">
        <f aca="false">TRUNC(AF5420*1.3222,2)</f>
        <v>12.31</v>
      </c>
      <c r="AI5420" s="0" t="n">
        <f aca="false">TRUNC(AG5420*1.3222,2)</f>
        <v>0.6</v>
      </c>
      <c r="AJ5420" s="0" t="n">
        <f aca="false">((P5420-T5420)*0.7+T5420)*ABS(I5420)</f>
        <v>7.23</v>
      </c>
      <c r="AK5420" s="9" t="n">
        <f aca="false">IF(K5420="REFUND",(-1*(AJ5420-AG5420)),(AJ5420-AG5420))</f>
        <v>6.77</v>
      </c>
    </row>
    <row r="5421" customFormat="false" ht="13.8" hidden="false" customHeight="false" outlineLevel="0" collapsed="false">
      <c r="A5421" s="6" t="n">
        <v>42247</v>
      </c>
      <c r="B5421" s="0" t="n">
        <v>965577289191</v>
      </c>
      <c r="C5421" s="0" t="s">
        <v>20028</v>
      </c>
      <c r="D5421" s="0" t="s">
        <v>20029</v>
      </c>
      <c r="E5421" s="7" t="n">
        <v>9781622665761</v>
      </c>
      <c r="F5421" s="0" t="s">
        <v>20030</v>
      </c>
      <c r="G5421" s="0" t="s">
        <v>20031</v>
      </c>
      <c r="H5421" s="0" t="s">
        <v>4873</v>
      </c>
      <c r="I5421" s="0" t="n">
        <v>1</v>
      </c>
      <c r="J5421" s="0" t="s">
        <v>573</v>
      </c>
      <c r="K5421" s="0" t="s">
        <v>43</v>
      </c>
      <c r="L5421" s="0" t="n">
        <v>3.44</v>
      </c>
      <c r="M5421" s="0" t="s">
        <v>44</v>
      </c>
      <c r="N5421" s="0" t="n">
        <v>2.99</v>
      </c>
      <c r="O5421" s="0" t="s">
        <v>44</v>
      </c>
      <c r="P5421" s="0" t="n">
        <v>2.68</v>
      </c>
      <c r="Q5421" s="0" t="s">
        <v>45</v>
      </c>
      <c r="R5421" s="0" t="n">
        <v>2.33</v>
      </c>
      <c r="S5421" s="0" t="s">
        <v>45</v>
      </c>
      <c r="T5421" s="0" t="n">
        <v>0.35</v>
      </c>
      <c r="U5421" s="0" t="s">
        <v>45</v>
      </c>
      <c r="V5421" s="0" t="s">
        <v>156</v>
      </c>
      <c r="W5421" s="0" t="s">
        <v>157</v>
      </c>
      <c r="X5421" s="0" t="s">
        <v>48</v>
      </c>
      <c r="Y5421" s="0" t="s">
        <v>7663</v>
      </c>
      <c r="Z5421" s="0" t="n">
        <v>1.63</v>
      </c>
      <c r="AA5421" s="0" t="s">
        <v>45</v>
      </c>
      <c r="AB5421" s="0" t="n">
        <v>0.35</v>
      </c>
      <c r="AC5421" s="0" t="s">
        <v>45</v>
      </c>
      <c r="AD5421" s="0" t="n">
        <v>5</v>
      </c>
      <c r="AE5421" s="0" t="n">
        <f aca="false">AD5421+100</f>
        <v>105</v>
      </c>
      <c r="AF5421" s="8" t="n">
        <f aca="false">((P5421/AE5421)*100)*ABS(I5421)</f>
        <v>2.55238095238095</v>
      </c>
      <c r="AG5421" s="0" t="n">
        <f aca="false">(TRUNC((AF5421*AD5421/100),2))</f>
        <v>0.12</v>
      </c>
      <c r="AH5421" s="0" t="n">
        <f aca="false">TRUNC(AF5421*1.3222,2)</f>
        <v>3.37</v>
      </c>
      <c r="AI5421" s="0" t="n">
        <f aca="false">TRUNC(AG5421*1.3222,2)</f>
        <v>0.15</v>
      </c>
      <c r="AJ5421" s="0" t="n">
        <f aca="false">((P5421-T5421)*0.7+T5421)*ABS(I5421)</f>
        <v>1.981</v>
      </c>
      <c r="AK5421" s="9" t="n">
        <f aca="false">IF(K5421="REFUND",(-1*(AJ5421-AG5421)),(AJ5421-AG5421))</f>
        <v>1.861</v>
      </c>
    </row>
    <row r="5422" customFormat="false" ht="13.8" hidden="false" customHeight="false" outlineLevel="0" collapsed="false">
      <c r="A5422" s="6" t="n">
        <v>42247</v>
      </c>
      <c r="B5422" s="0" t="n">
        <v>965585972191</v>
      </c>
      <c r="C5422" s="0" t="s">
        <v>20032</v>
      </c>
      <c r="D5422" s="0" t="s">
        <v>20033</v>
      </c>
      <c r="E5422" s="7" t="n">
        <v>9781466870024</v>
      </c>
      <c r="F5422" s="0" t="s">
        <v>100</v>
      </c>
      <c r="G5422" s="0" t="s">
        <v>101</v>
      </c>
      <c r="H5422" s="0" t="s">
        <v>102</v>
      </c>
      <c r="I5422" s="0" t="n">
        <v>1</v>
      </c>
      <c r="J5422" s="0" t="s">
        <v>573</v>
      </c>
      <c r="K5422" s="0" t="s">
        <v>43</v>
      </c>
      <c r="L5422" s="0" t="n">
        <v>10.34</v>
      </c>
      <c r="M5422" s="0" t="s">
        <v>44</v>
      </c>
      <c r="N5422" s="0" t="n">
        <v>8.99</v>
      </c>
      <c r="O5422" s="0" t="s">
        <v>44</v>
      </c>
      <c r="P5422" s="0" t="n">
        <v>8.06</v>
      </c>
      <c r="Q5422" s="0" t="s">
        <v>45</v>
      </c>
      <c r="R5422" s="0" t="n">
        <v>7.01</v>
      </c>
      <c r="S5422" s="0" t="s">
        <v>45</v>
      </c>
      <c r="T5422" s="0" t="n">
        <v>1.05</v>
      </c>
      <c r="U5422" s="0" t="s">
        <v>45</v>
      </c>
      <c r="V5422" s="0" t="s">
        <v>20034</v>
      </c>
      <c r="W5422" s="0" t="s">
        <v>47</v>
      </c>
      <c r="X5422" s="0" t="s">
        <v>48</v>
      </c>
      <c r="Y5422" s="0" t="s">
        <v>20035</v>
      </c>
      <c r="Z5422" s="0" t="n">
        <v>4.91</v>
      </c>
      <c r="AA5422" s="0" t="s">
        <v>45</v>
      </c>
      <c r="AB5422" s="0" t="n">
        <v>1.05</v>
      </c>
      <c r="AC5422" s="0" t="s">
        <v>45</v>
      </c>
      <c r="AD5422" s="0" t="n">
        <v>13</v>
      </c>
      <c r="AE5422" s="0" t="n">
        <f aca="false">AD5422+100</f>
        <v>113</v>
      </c>
      <c r="AF5422" s="8" t="n">
        <f aca="false">((P5422/AE5422)*100)*ABS(I5422)</f>
        <v>7.13274336283186</v>
      </c>
      <c r="AG5422" s="0" t="n">
        <f aca="false">(TRUNC((AF5422*AD5422/100),2))</f>
        <v>0.92</v>
      </c>
      <c r="AH5422" s="0" t="n">
        <f aca="false">TRUNC(AF5422*1.3222,2)</f>
        <v>9.43</v>
      </c>
      <c r="AI5422" s="0" t="n">
        <f aca="false">TRUNC(AG5422*1.3222,2)</f>
        <v>1.21</v>
      </c>
      <c r="AJ5422" s="0" t="n">
        <f aca="false">((P5422-T5422)*0.7+T5422)*ABS(I5422)</f>
        <v>5.957</v>
      </c>
      <c r="AK5422" s="9" t="n">
        <f aca="false">IF(K5422="REFUND",(-1*(AJ5422-AG5422)),(AJ5422-AG5422))</f>
        <v>5.037</v>
      </c>
    </row>
    <row r="5423" customFormat="false" ht="13.8" hidden="false" customHeight="false" outlineLevel="0" collapsed="false">
      <c r="A5423" s="6" t="n">
        <v>42247</v>
      </c>
      <c r="B5423" s="0" t="n">
        <v>965587187291</v>
      </c>
      <c r="C5423" s="0" t="s">
        <v>20036</v>
      </c>
      <c r="D5423" s="0" t="s">
        <v>20037</v>
      </c>
      <c r="E5423" s="7" t="n">
        <v>9781466846708</v>
      </c>
      <c r="F5423" s="0" t="s">
        <v>394</v>
      </c>
      <c r="G5423" s="0" t="s">
        <v>395</v>
      </c>
      <c r="H5423" s="0" t="s">
        <v>396</v>
      </c>
      <c r="I5423" s="0" t="n">
        <v>1</v>
      </c>
      <c r="J5423" s="0" t="s">
        <v>573</v>
      </c>
      <c r="K5423" s="0" t="s">
        <v>43</v>
      </c>
      <c r="L5423" s="0" t="n">
        <v>3.44</v>
      </c>
      <c r="M5423" s="0" t="s">
        <v>44</v>
      </c>
      <c r="N5423" s="0" t="n">
        <v>2.99</v>
      </c>
      <c r="O5423" s="0" t="s">
        <v>44</v>
      </c>
      <c r="P5423" s="0" t="n">
        <v>2.68</v>
      </c>
      <c r="Q5423" s="0" t="s">
        <v>45</v>
      </c>
      <c r="R5423" s="0" t="n">
        <v>2.33</v>
      </c>
      <c r="S5423" s="0" t="s">
        <v>45</v>
      </c>
      <c r="T5423" s="0" t="n">
        <v>0.35</v>
      </c>
      <c r="U5423" s="0" t="s">
        <v>45</v>
      </c>
      <c r="V5423" s="0" t="s">
        <v>14867</v>
      </c>
      <c r="W5423" s="0" t="s">
        <v>188</v>
      </c>
      <c r="X5423" s="0" t="s">
        <v>48</v>
      </c>
      <c r="Y5423" s="0" t="s">
        <v>20038</v>
      </c>
      <c r="Z5423" s="0" t="n">
        <v>1.63</v>
      </c>
      <c r="AA5423" s="0" t="s">
        <v>45</v>
      </c>
      <c r="AB5423" s="0" t="n">
        <v>0.35</v>
      </c>
      <c r="AC5423" s="0" t="s">
        <v>45</v>
      </c>
      <c r="AD5423" s="0" t="n">
        <v>15</v>
      </c>
      <c r="AE5423" s="0" t="n">
        <f aca="false">AD5423+100</f>
        <v>115</v>
      </c>
      <c r="AF5423" s="8" t="n">
        <f aca="false">((P5423/AE5423)*100)*ABS(I5423)</f>
        <v>2.3304347826087</v>
      </c>
      <c r="AG5423" s="0" t="n">
        <f aca="false">(TRUNC((AF5423*AD5423/100),2))</f>
        <v>0.34</v>
      </c>
      <c r="AH5423" s="0" t="n">
        <f aca="false">TRUNC(AF5423*1.3222,2)</f>
        <v>3.08</v>
      </c>
      <c r="AI5423" s="0" t="n">
        <f aca="false">TRUNC(AG5423*1.3222,2)</f>
        <v>0.44</v>
      </c>
      <c r="AJ5423" s="0" t="n">
        <f aca="false">((P5423-T5423)*0.7+T5423)*ABS(I5423)</f>
        <v>1.981</v>
      </c>
      <c r="AK5423" s="9" t="n">
        <f aca="false">IF(K5423="REFUND",(-1*(AJ5423-AG5423)),(AJ5423-AG5423))</f>
        <v>1.641</v>
      </c>
    </row>
    <row r="5424" customFormat="false" ht="13.8" hidden="false" customHeight="false" outlineLevel="0" collapsed="false">
      <c r="A5424" s="6" t="n">
        <v>42247</v>
      </c>
      <c r="B5424" s="0" t="n">
        <v>965592731391</v>
      </c>
      <c r="C5424" s="0" t="s">
        <v>20039</v>
      </c>
      <c r="D5424" s="0" t="s">
        <v>20040</v>
      </c>
      <c r="E5424" s="7" t="n">
        <v>9781466850606</v>
      </c>
      <c r="F5424" s="0" t="s">
        <v>137</v>
      </c>
      <c r="G5424" s="0" t="s">
        <v>138</v>
      </c>
      <c r="H5424" s="0" t="s">
        <v>139</v>
      </c>
      <c r="I5424" s="0" t="n">
        <v>1</v>
      </c>
      <c r="J5424" s="0" t="s">
        <v>573</v>
      </c>
      <c r="K5424" s="0" t="s">
        <v>43</v>
      </c>
      <c r="L5424" s="0" t="n">
        <v>17.24</v>
      </c>
      <c r="M5424" s="0" t="s">
        <v>44</v>
      </c>
      <c r="N5424" s="0" t="n">
        <v>14.99</v>
      </c>
      <c r="O5424" s="0" t="s">
        <v>44</v>
      </c>
      <c r="P5424" s="0" t="n">
        <v>13.45</v>
      </c>
      <c r="Q5424" s="0" t="s">
        <v>45</v>
      </c>
      <c r="R5424" s="0" t="n">
        <v>11.69</v>
      </c>
      <c r="S5424" s="0" t="s">
        <v>45</v>
      </c>
      <c r="T5424" s="0" t="n">
        <v>1.76</v>
      </c>
      <c r="U5424" s="0" t="s">
        <v>45</v>
      </c>
      <c r="V5424" s="0" t="s">
        <v>20041</v>
      </c>
      <c r="W5424" s="0" t="s">
        <v>360</v>
      </c>
      <c r="X5424" s="0" t="s">
        <v>48</v>
      </c>
      <c r="Y5424" s="0" t="s">
        <v>20042</v>
      </c>
      <c r="Z5424" s="0" t="n">
        <v>8.18</v>
      </c>
      <c r="AA5424" s="0" t="s">
        <v>45</v>
      </c>
      <c r="AB5424" s="0" t="n">
        <v>1.76</v>
      </c>
      <c r="AC5424" s="0" t="s">
        <v>45</v>
      </c>
      <c r="AD5424" s="0" t="n">
        <v>13</v>
      </c>
      <c r="AE5424" s="0" t="n">
        <f aca="false">AD5424+100</f>
        <v>113</v>
      </c>
      <c r="AF5424" s="8" t="n">
        <f aca="false">((P5424/AE5424)*100)*ABS(I5424)</f>
        <v>11.9026548672566</v>
      </c>
      <c r="AG5424" s="0" t="n">
        <f aca="false">(TRUNC((AF5424*AD5424/100),2))</f>
        <v>1.54</v>
      </c>
      <c r="AH5424" s="0" t="n">
        <f aca="false">TRUNC(AF5424*1.3222,2)</f>
        <v>15.73</v>
      </c>
      <c r="AI5424" s="0" t="n">
        <f aca="false">TRUNC(AG5424*1.3222,2)</f>
        <v>2.03</v>
      </c>
      <c r="AJ5424" s="0" t="n">
        <f aca="false">((P5424-T5424)*0.7+T5424)*ABS(I5424)</f>
        <v>9.943</v>
      </c>
      <c r="AK5424" s="9" t="n">
        <f aca="false">IF(K5424="REFUND",(-1*(AJ5424-AG5424)),(AJ5424-AG5424))</f>
        <v>8.403</v>
      </c>
    </row>
    <row r="5425" customFormat="false" ht="13.8" hidden="false" customHeight="false" outlineLevel="0" collapsed="false">
      <c r="A5425" s="6" t="n">
        <v>42247</v>
      </c>
      <c r="B5425" s="0" t="n">
        <v>965592850191</v>
      </c>
      <c r="C5425" s="0" t="s">
        <v>20043</v>
      </c>
      <c r="D5425" s="0" t="s">
        <v>20044</v>
      </c>
      <c r="E5425" s="7" t="n">
        <v>9781466850606</v>
      </c>
      <c r="F5425" s="0" t="s">
        <v>137</v>
      </c>
      <c r="G5425" s="0" t="s">
        <v>138</v>
      </c>
      <c r="H5425" s="0" t="s">
        <v>139</v>
      </c>
      <c r="I5425" s="0" t="n">
        <v>1</v>
      </c>
      <c r="J5425" s="0" t="s">
        <v>573</v>
      </c>
      <c r="K5425" s="0" t="s">
        <v>43</v>
      </c>
      <c r="L5425" s="0" t="n">
        <v>17.24</v>
      </c>
      <c r="M5425" s="0" t="s">
        <v>44</v>
      </c>
      <c r="N5425" s="0" t="n">
        <v>14.99</v>
      </c>
      <c r="O5425" s="0" t="s">
        <v>44</v>
      </c>
      <c r="P5425" s="0" t="n">
        <v>13.45</v>
      </c>
      <c r="Q5425" s="0" t="s">
        <v>45</v>
      </c>
      <c r="R5425" s="0" t="n">
        <v>11.69</v>
      </c>
      <c r="S5425" s="0" t="s">
        <v>45</v>
      </c>
      <c r="T5425" s="0" t="n">
        <v>1.76</v>
      </c>
      <c r="U5425" s="0" t="s">
        <v>45</v>
      </c>
      <c r="V5425" s="0" t="s">
        <v>16000</v>
      </c>
      <c r="W5425" s="0" t="s">
        <v>47</v>
      </c>
      <c r="X5425" s="0" t="s">
        <v>48</v>
      </c>
      <c r="Y5425" s="0" t="s">
        <v>16001</v>
      </c>
      <c r="Z5425" s="0" t="n">
        <v>8.18</v>
      </c>
      <c r="AA5425" s="0" t="s">
        <v>45</v>
      </c>
      <c r="AB5425" s="0" t="n">
        <v>1.76</v>
      </c>
      <c r="AC5425" s="0" t="s">
        <v>45</v>
      </c>
      <c r="AD5425" s="0" t="n">
        <v>13</v>
      </c>
      <c r="AE5425" s="0" t="n">
        <f aca="false">AD5425+100</f>
        <v>113</v>
      </c>
      <c r="AF5425" s="8" t="n">
        <f aca="false">((P5425/AE5425)*100)*ABS(I5425)</f>
        <v>11.9026548672566</v>
      </c>
      <c r="AG5425" s="0" t="n">
        <f aca="false">(TRUNC((AF5425*AD5425/100),2))</f>
        <v>1.54</v>
      </c>
      <c r="AH5425" s="0" t="n">
        <f aca="false">TRUNC(AF5425*1.3222,2)</f>
        <v>15.73</v>
      </c>
      <c r="AI5425" s="0" t="n">
        <f aca="false">TRUNC(AG5425*1.3222,2)</f>
        <v>2.03</v>
      </c>
      <c r="AJ5425" s="0" t="n">
        <f aca="false">((P5425-T5425)*0.7+T5425)*ABS(I5425)</f>
        <v>9.943</v>
      </c>
      <c r="AK5425" s="9" t="n">
        <f aca="false">IF(K5425="REFUND",(-1*(AJ5425-AG5425)),(AJ5425-AG5425))</f>
        <v>8.403</v>
      </c>
    </row>
    <row r="5426" customFormat="false" ht="13.8" hidden="false" customHeight="false" outlineLevel="0" collapsed="false">
      <c r="A5426" s="6" t="n">
        <v>42247</v>
      </c>
      <c r="B5426" s="0" t="n">
        <v>965598732241</v>
      </c>
      <c r="C5426" s="0" t="s">
        <v>20045</v>
      </c>
      <c r="D5426" s="0" t="s">
        <v>20046</v>
      </c>
      <c r="E5426" s="7" t="n">
        <v>9781429905473</v>
      </c>
      <c r="F5426" s="0" t="s">
        <v>3008</v>
      </c>
      <c r="G5426" s="0" t="s">
        <v>3009</v>
      </c>
      <c r="H5426" s="0" t="s">
        <v>879</v>
      </c>
      <c r="I5426" s="0" t="n">
        <v>1</v>
      </c>
      <c r="J5426" s="0" t="s">
        <v>573</v>
      </c>
      <c r="K5426" s="0" t="s">
        <v>43</v>
      </c>
      <c r="L5426" s="0" t="n">
        <v>10.34</v>
      </c>
      <c r="M5426" s="0" t="s">
        <v>44</v>
      </c>
      <c r="N5426" s="0" t="n">
        <v>8.99</v>
      </c>
      <c r="O5426" s="0" t="s">
        <v>44</v>
      </c>
      <c r="P5426" s="0" t="n">
        <v>8</v>
      </c>
      <c r="Q5426" s="0" t="s">
        <v>45</v>
      </c>
      <c r="R5426" s="0" t="n">
        <v>6.95</v>
      </c>
      <c r="S5426" s="0" t="s">
        <v>45</v>
      </c>
      <c r="T5426" s="0" t="n">
        <v>1.05</v>
      </c>
      <c r="U5426" s="0" t="s">
        <v>45</v>
      </c>
      <c r="V5426" s="0" t="s">
        <v>118</v>
      </c>
      <c r="W5426" s="0" t="s">
        <v>47</v>
      </c>
      <c r="X5426" s="0" t="s">
        <v>48</v>
      </c>
      <c r="Y5426" s="0" t="s">
        <v>880</v>
      </c>
      <c r="Z5426" s="0" t="n">
        <v>4.87</v>
      </c>
      <c r="AA5426" s="0" t="s">
        <v>45</v>
      </c>
      <c r="AB5426" s="0" t="n">
        <v>1.05</v>
      </c>
      <c r="AC5426" s="0" t="s">
        <v>45</v>
      </c>
      <c r="AD5426" s="0" t="n">
        <v>13</v>
      </c>
      <c r="AE5426" s="0" t="n">
        <f aca="false">AD5426+100</f>
        <v>113</v>
      </c>
      <c r="AF5426" s="8" t="n">
        <f aca="false">((P5426/AE5426)*100)*ABS(I5426)</f>
        <v>7.07964601769912</v>
      </c>
      <c r="AG5426" s="0" t="n">
        <f aca="false">(TRUNC((AF5426*AD5426/100),2))</f>
        <v>0.92</v>
      </c>
      <c r="AH5426" s="0" t="n">
        <f aca="false">TRUNC(AF5426*1.3222,2)</f>
        <v>9.36</v>
      </c>
      <c r="AI5426" s="0" t="n">
        <f aca="false">TRUNC(AG5426*1.3222,2)</f>
        <v>1.21</v>
      </c>
      <c r="AJ5426" s="0" t="n">
        <f aca="false">((P5426-T5426)*0.7+T5426)*ABS(I5426)</f>
        <v>5.915</v>
      </c>
      <c r="AK5426" s="9" t="n">
        <f aca="false">IF(K5426="REFUND",(-1*(AJ5426-AG5426)),(AJ5426-AG5426))</f>
        <v>4.995</v>
      </c>
    </row>
    <row r="5427" customFormat="false" ht="13.8" hidden="false" customHeight="false" outlineLevel="0" collapsed="false">
      <c r="A5427" s="6" t="n">
        <v>42247</v>
      </c>
      <c r="B5427" s="0" t="n">
        <v>965601284191</v>
      </c>
      <c r="C5427" s="0" t="s">
        <v>20047</v>
      </c>
      <c r="D5427" s="0" t="s">
        <v>20048</v>
      </c>
      <c r="E5427" s="7" t="n">
        <v>9781633752009</v>
      </c>
      <c r="F5427" s="0" t="s">
        <v>1734</v>
      </c>
      <c r="G5427" s="0" t="s">
        <v>1735</v>
      </c>
      <c r="H5427" s="0" t="s">
        <v>1736</v>
      </c>
      <c r="I5427" s="0" t="n">
        <v>1</v>
      </c>
      <c r="J5427" s="0" t="s">
        <v>573</v>
      </c>
      <c r="K5427" s="0" t="s">
        <v>43</v>
      </c>
      <c r="L5427" s="0" t="n">
        <v>3.44</v>
      </c>
      <c r="M5427" s="0" t="s">
        <v>44</v>
      </c>
      <c r="N5427" s="0" t="n">
        <v>2.99</v>
      </c>
      <c r="O5427" s="0" t="s">
        <v>44</v>
      </c>
      <c r="P5427" s="0" t="n">
        <v>2.68</v>
      </c>
      <c r="Q5427" s="0" t="s">
        <v>45</v>
      </c>
      <c r="R5427" s="0" t="n">
        <v>2.33</v>
      </c>
      <c r="S5427" s="0" t="s">
        <v>45</v>
      </c>
      <c r="T5427" s="0" t="n">
        <v>0.35</v>
      </c>
      <c r="U5427" s="0" t="s">
        <v>45</v>
      </c>
      <c r="V5427" s="0" t="s">
        <v>13531</v>
      </c>
      <c r="W5427" s="0" t="s">
        <v>88</v>
      </c>
      <c r="X5427" s="0" t="s">
        <v>48</v>
      </c>
      <c r="Y5427" s="0" t="s">
        <v>13532</v>
      </c>
      <c r="Z5427" s="0" t="n">
        <v>1.63</v>
      </c>
      <c r="AA5427" s="0" t="s">
        <v>45</v>
      </c>
      <c r="AB5427" s="0" t="n">
        <v>0.35</v>
      </c>
      <c r="AC5427" s="0" t="s">
        <v>45</v>
      </c>
      <c r="AD5427" s="0" t="n">
        <v>13</v>
      </c>
      <c r="AE5427" s="0" t="n">
        <f aca="false">AD5427+100</f>
        <v>113</v>
      </c>
      <c r="AF5427" s="8" t="n">
        <f aca="false">((P5427/AE5427)*100)*ABS(I5427)</f>
        <v>2.3716814159292</v>
      </c>
      <c r="AG5427" s="0" t="n">
        <f aca="false">(TRUNC((AF5427*AD5427/100),2))</f>
        <v>0.3</v>
      </c>
      <c r="AH5427" s="0" t="n">
        <f aca="false">TRUNC(AF5427*1.3222,2)</f>
        <v>3.13</v>
      </c>
      <c r="AI5427" s="0" t="n">
        <f aca="false">TRUNC(AG5427*1.3222,2)</f>
        <v>0.39</v>
      </c>
      <c r="AJ5427" s="0" t="n">
        <f aca="false">((P5427-T5427)*0.7+T5427)*ABS(I5427)</f>
        <v>1.981</v>
      </c>
      <c r="AK5427" s="9" t="n">
        <f aca="false">IF(K5427="REFUND",(-1*(AJ5427-AG5427)),(AJ5427-AG5427))</f>
        <v>1.681</v>
      </c>
    </row>
    <row r="5428" customFormat="false" ht="13.8" hidden="false" customHeight="false" outlineLevel="0" collapsed="false">
      <c r="A5428" s="6" t="n">
        <v>42247</v>
      </c>
      <c r="B5428" s="0" t="n">
        <v>965601285191</v>
      </c>
      <c r="C5428" s="0" t="s">
        <v>20047</v>
      </c>
      <c r="D5428" s="0" t="s">
        <v>20048</v>
      </c>
      <c r="E5428" s="7" t="n">
        <v>9781633752047</v>
      </c>
      <c r="F5428" s="0" t="s">
        <v>846</v>
      </c>
      <c r="G5428" s="0" t="s">
        <v>847</v>
      </c>
      <c r="H5428" s="0" t="s">
        <v>848</v>
      </c>
      <c r="I5428" s="0" t="n">
        <v>1</v>
      </c>
      <c r="J5428" s="0" t="s">
        <v>573</v>
      </c>
      <c r="K5428" s="0" t="s">
        <v>43</v>
      </c>
      <c r="L5428" s="0" t="n">
        <v>1.14</v>
      </c>
      <c r="M5428" s="0" t="s">
        <v>44</v>
      </c>
      <c r="N5428" s="0" t="n">
        <v>0.99</v>
      </c>
      <c r="O5428" s="0" t="s">
        <v>44</v>
      </c>
      <c r="P5428" s="0" t="n">
        <v>0.89</v>
      </c>
      <c r="Q5428" s="0" t="s">
        <v>45</v>
      </c>
      <c r="R5428" s="0" t="n">
        <v>0.77</v>
      </c>
      <c r="S5428" s="0" t="s">
        <v>45</v>
      </c>
      <c r="T5428" s="0" t="n">
        <v>0.12</v>
      </c>
      <c r="U5428" s="0" t="s">
        <v>45</v>
      </c>
      <c r="V5428" s="0" t="s">
        <v>13531</v>
      </c>
      <c r="W5428" s="0" t="s">
        <v>88</v>
      </c>
      <c r="X5428" s="0" t="s">
        <v>48</v>
      </c>
      <c r="Y5428" s="0" t="s">
        <v>13532</v>
      </c>
      <c r="Z5428" s="0" t="n">
        <v>0.54</v>
      </c>
      <c r="AA5428" s="0" t="s">
        <v>45</v>
      </c>
      <c r="AB5428" s="0" t="n">
        <v>0.12</v>
      </c>
      <c r="AC5428" s="0" t="s">
        <v>45</v>
      </c>
      <c r="AD5428" s="0" t="n">
        <v>13</v>
      </c>
      <c r="AE5428" s="0" t="n">
        <f aca="false">AD5428+100</f>
        <v>113</v>
      </c>
      <c r="AF5428" s="8" t="n">
        <f aca="false">((P5428/AE5428)*100)*ABS(I5428)</f>
        <v>0.787610619469027</v>
      </c>
      <c r="AG5428" s="0" t="n">
        <f aca="false">(TRUNC((AF5428*AD5428/100),2))</f>
        <v>0.1</v>
      </c>
      <c r="AH5428" s="0" t="n">
        <f aca="false">TRUNC(AF5428*1.3222,2)</f>
        <v>1.04</v>
      </c>
      <c r="AI5428" s="0" t="n">
        <f aca="false">TRUNC(AG5428*1.3222,2)</f>
        <v>0.13</v>
      </c>
      <c r="AJ5428" s="0" t="n">
        <f aca="false">((P5428-T5428)*0.7+T5428)*ABS(I5428)</f>
        <v>0.659</v>
      </c>
      <c r="AK5428" s="9" t="n">
        <f aca="false">IF(K5428="REFUND",(-1*(AJ5428-AG5428)),(AJ5428-AG5428))</f>
        <v>0.559</v>
      </c>
    </row>
    <row r="5429" customFormat="false" ht="13.8" hidden="false" customHeight="false" outlineLevel="0" collapsed="false">
      <c r="A5429" s="6" t="n">
        <v>42247</v>
      </c>
      <c r="B5429" s="0" t="n">
        <v>965602703341</v>
      </c>
      <c r="C5429" s="0" t="s">
        <v>20049</v>
      </c>
      <c r="D5429" s="0" t="s">
        <v>20050</v>
      </c>
      <c r="E5429" s="7" t="n">
        <v>9781466849426</v>
      </c>
      <c r="F5429" s="0" t="s">
        <v>168</v>
      </c>
      <c r="G5429" s="0" t="s">
        <v>169</v>
      </c>
      <c r="H5429" s="0" t="s">
        <v>170</v>
      </c>
      <c r="I5429" s="0" t="n">
        <v>1</v>
      </c>
      <c r="J5429" s="0" t="s">
        <v>573</v>
      </c>
      <c r="K5429" s="0" t="s">
        <v>43</v>
      </c>
      <c r="L5429" s="0" t="n">
        <v>14.94</v>
      </c>
      <c r="M5429" s="0" t="s">
        <v>44</v>
      </c>
      <c r="N5429" s="0" t="n">
        <v>12.99</v>
      </c>
      <c r="O5429" s="0" t="s">
        <v>44</v>
      </c>
      <c r="P5429" s="0" t="n">
        <v>11.65</v>
      </c>
      <c r="Q5429" s="0" t="s">
        <v>45</v>
      </c>
      <c r="R5429" s="0" t="n">
        <v>10.13</v>
      </c>
      <c r="S5429" s="0" t="s">
        <v>45</v>
      </c>
      <c r="T5429" s="0" t="n">
        <v>1.52</v>
      </c>
      <c r="U5429" s="0" t="s">
        <v>45</v>
      </c>
      <c r="V5429" s="0" t="s">
        <v>1354</v>
      </c>
      <c r="W5429" s="0" t="s">
        <v>96</v>
      </c>
      <c r="X5429" s="0" t="s">
        <v>48</v>
      </c>
      <c r="Y5429" s="0" t="s">
        <v>20051</v>
      </c>
      <c r="Z5429" s="0" t="n">
        <v>7.09</v>
      </c>
      <c r="AA5429" s="0" t="s">
        <v>45</v>
      </c>
      <c r="AB5429" s="0" t="n">
        <v>1.52</v>
      </c>
      <c r="AC5429" s="0" t="s">
        <v>45</v>
      </c>
      <c r="AD5429" s="0" t="n">
        <v>13</v>
      </c>
      <c r="AE5429" s="0" t="n">
        <f aca="false">AD5429+100</f>
        <v>113</v>
      </c>
      <c r="AF5429" s="8" t="n">
        <f aca="false">((P5429/AE5429)*100)*ABS(I5429)</f>
        <v>10.3097345132743</v>
      </c>
      <c r="AG5429" s="0" t="n">
        <f aca="false">(TRUNC((AF5429*AD5429/100),2))</f>
        <v>1.34</v>
      </c>
      <c r="AH5429" s="0" t="n">
        <f aca="false">TRUNC(AF5429*1.3222,2)</f>
        <v>13.63</v>
      </c>
      <c r="AI5429" s="0" t="n">
        <f aca="false">TRUNC(AG5429*1.3222,2)</f>
        <v>1.77</v>
      </c>
      <c r="AJ5429" s="0" t="n">
        <f aca="false">((P5429-T5429)*0.7+T5429)*ABS(I5429)</f>
        <v>8.611</v>
      </c>
      <c r="AK5429" s="9" t="n">
        <f aca="false">IF(K5429="REFUND",(-1*(AJ5429-AG5429)),(AJ5429-AG5429))</f>
        <v>7.271</v>
      </c>
    </row>
    <row r="5430" customFormat="false" ht="13.8" hidden="false" customHeight="false" outlineLevel="0" collapsed="false">
      <c r="A5430" s="6" t="n">
        <v>42247</v>
      </c>
      <c r="B5430" s="0" t="n">
        <v>965608972341</v>
      </c>
      <c r="C5430" s="0" t="s">
        <v>20052</v>
      </c>
      <c r="D5430" s="0" t="s">
        <v>20053</v>
      </c>
      <c r="E5430" s="7" t="n">
        <v>9781466842434</v>
      </c>
      <c r="F5430" s="0" t="s">
        <v>20054</v>
      </c>
      <c r="G5430" s="0" t="s">
        <v>20055</v>
      </c>
      <c r="H5430" s="0" t="s">
        <v>20056</v>
      </c>
      <c r="I5430" s="0" t="n">
        <v>1</v>
      </c>
      <c r="J5430" s="0" t="s">
        <v>573</v>
      </c>
      <c r="K5430" s="0" t="s">
        <v>43</v>
      </c>
      <c r="L5430" s="0" t="n">
        <v>12.64</v>
      </c>
      <c r="M5430" s="0" t="s">
        <v>44</v>
      </c>
      <c r="N5430" s="0" t="n">
        <v>10.99</v>
      </c>
      <c r="O5430" s="0" t="s">
        <v>44</v>
      </c>
      <c r="P5430" s="0" t="n">
        <v>9.86</v>
      </c>
      <c r="Q5430" s="0" t="s">
        <v>45</v>
      </c>
      <c r="R5430" s="0" t="n">
        <v>8.57</v>
      </c>
      <c r="S5430" s="0" t="s">
        <v>45</v>
      </c>
      <c r="T5430" s="0" t="n">
        <v>1.29</v>
      </c>
      <c r="U5430" s="0" t="s">
        <v>45</v>
      </c>
      <c r="V5430" s="0" t="s">
        <v>118</v>
      </c>
      <c r="W5430" s="0" t="s">
        <v>47</v>
      </c>
      <c r="X5430" s="0" t="s">
        <v>48</v>
      </c>
      <c r="Y5430" s="0" t="s">
        <v>20057</v>
      </c>
      <c r="Z5430" s="0" t="n">
        <v>6</v>
      </c>
      <c r="AA5430" s="0" t="s">
        <v>45</v>
      </c>
      <c r="AB5430" s="0" t="n">
        <v>1.29</v>
      </c>
      <c r="AC5430" s="0" t="s">
        <v>45</v>
      </c>
      <c r="AD5430" s="0" t="n">
        <v>13</v>
      </c>
      <c r="AE5430" s="0" t="n">
        <f aca="false">AD5430+100</f>
        <v>113</v>
      </c>
      <c r="AF5430" s="8" t="n">
        <f aca="false">((P5430/AE5430)*100)*ABS(I5430)</f>
        <v>8.72566371681416</v>
      </c>
      <c r="AG5430" s="0" t="n">
        <f aca="false">(TRUNC((AF5430*AD5430/100),2))</f>
        <v>1.13</v>
      </c>
      <c r="AH5430" s="0" t="n">
        <f aca="false">TRUNC(AF5430*1.3222,2)</f>
        <v>11.53</v>
      </c>
      <c r="AI5430" s="0" t="n">
        <f aca="false">TRUNC(AG5430*1.3222,2)</f>
        <v>1.49</v>
      </c>
      <c r="AJ5430" s="0" t="n">
        <f aca="false">((P5430-T5430)*0.7+T5430)*ABS(I5430)</f>
        <v>7.289</v>
      </c>
      <c r="AK5430" s="9" t="n">
        <f aca="false">IF(K5430="REFUND",(-1*(AJ5430-AG5430)),(AJ5430-AG5430))</f>
        <v>6.159</v>
      </c>
    </row>
    <row r="5431" customFormat="false" ht="13.8" hidden="false" customHeight="false" outlineLevel="0" collapsed="false">
      <c r="A5431" s="6" t="n">
        <v>42247</v>
      </c>
      <c r="B5431" s="0" t="n">
        <v>965612524241</v>
      </c>
      <c r="C5431" s="0" t="s">
        <v>20058</v>
      </c>
      <c r="D5431" s="0" t="s">
        <v>20059</v>
      </c>
      <c r="E5431" s="7" t="n">
        <v>9781633750043</v>
      </c>
      <c r="F5431" s="0" t="s">
        <v>18922</v>
      </c>
      <c r="G5431" s="0" t="s">
        <v>18923</v>
      </c>
      <c r="H5431" s="0" t="s">
        <v>18924</v>
      </c>
      <c r="I5431" s="0" t="n">
        <v>1</v>
      </c>
      <c r="J5431" s="0" t="s">
        <v>573</v>
      </c>
      <c r="K5431" s="0" t="s">
        <v>43</v>
      </c>
      <c r="L5431" s="0" t="n">
        <v>1.14</v>
      </c>
      <c r="M5431" s="0" t="s">
        <v>44</v>
      </c>
      <c r="N5431" s="0" t="n">
        <v>0.99</v>
      </c>
      <c r="O5431" s="0" t="s">
        <v>44</v>
      </c>
      <c r="P5431" s="0" t="n">
        <v>0.89</v>
      </c>
      <c r="Q5431" s="0" t="s">
        <v>45</v>
      </c>
      <c r="R5431" s="0" t="n">
        <v>0.77</v>
      </c>
      <c r="S5431" s="0" t="s">
        <v>45</v>
      </c>
      <c r="T5431" s="0" t="n">
        <v>0.12</v>
      </c>
      <c r="U5431" s="0" t="s">
        <v>45</v>
      </c>
      <c r="V5431" s="0" t="s">
        <v>6766</v>
      </c>
      <c r="W5431" s="0" t="s">
        <v>500</v>
      </c>
      <c r="X5431" s="0" t="s">
        <v>48</v>
      </c>
      <c r="Y5431" s="0" t="s">
        <v>20060</v>
      </c>
      <c r="Z5431" s="0" t="n">
        <v>0.54</v>
      </c>
      <c r="AA5431" s="0" t="s">
        <v>45</v>
      </c>
      <c r="AB5431" s="0" t="n">
        <v>0.12</v>
      </c>
      <c r="AC5431" s="0" t="s">
        <v>45</v>
      </c>
      <c r="AD5431" s="0" t="n">
        <v>13</v>
      </c>
      <c r="AE5431" s="0" t="n">
        <f aca="false">AD5431+100</f>
        <v>113</v>
      </c>
      <c r="AF5431" s="8" t="n">
        <f aca="false">((P5431/AE5431)*100)*ABS(I5431)</f>
        <v>0.787610619469027</v>
      </c>
      <c r="AG5431" s="0" t="n">
        <f aca="false">(TRUNC((AF5431*AD5431/100),2))</f>
        <v>0.1</v>
      </c>
      <c r="AH5431" s="0" t="n">
        <f aca="false">TRUNC(AF5431*1.3222,2)</f>
        <v>1.04</v>
      </c>
      <c r="AI5431" s="0" t="n">
        <f aca="false">TRUNC(AG5431*1.3222,2)</f>
        <v>0.13</v>
      </c>
      <c r="AJ5431" s="0" t="n">
        <f aca="false">((P5431-T5431)*0.7+T5431)*ABS(I5431)</f>
        <v>0.659</v>
      </c>
      <c r="AK5431" s="9" t="n">
        <f aca="false">IF(K5431="REFUND",(-1*(AJ5431-AG5431)),(AJ5431-AG5431))</f>
        <v>0.559</v>
      </c>
    </row>
    <row r="5432" customFormat="false" ht="13.8" hidden="false" customHeight="false" outlineLevel="0" collapsed="false">
      <c r="A5432" s="6" t="n">
        <v>42247</v>
      </c>
      <c r="B5432" s="0" t="n">
        <v>965617962241</v>
      </c>
      <c r="C5432" s="0" t="s">
        <v>20061</v>
      </c>
      <c r="D5432" s="0" t="s">
        <v>20062</v>
      </c>
      <c r="E5432" s="7" t="n">
        <v>9781250024732</v>
      </c>
      <c r="F5432" s="0" t="s">
        <v>20063</v>
      </c>
      <c r="G5432" s="0" t="s">
        <v>20064</v>
      </c>
      <c r="H5432" s="0" t="s">
        <v>1969</v>
      </c>
      <c r="I5432" s="0" t="n">
        <v>1</v>
      </c>
      <c r="J5432" s="0" t="s">
        <v>573</v>
      </c>
      <c r="K5432" s="0" t="s">
        <v>43</v>
      </c>
      <c r="L5432" s="0" t="n">
        <v>12.64</v>
      </c>
      <c r="M5432" s="0" t="s">
        <v>44</v>
      </c>
      <c r="N5432" s="0" t="n">
        <v>10.99</v>
      </c>
      <c r="O5432" s="0" t="s">
        <v>44</v>
      </c>
      <c r="P5432" s="0" t="n">
        <v>9.78</v>
      </c>
      <c r="Q5432" s="0" t="s">
        <v>45</v>
      </c>
      <c r="R5432" s="0" t="n">
        <v>8.5</v>
      </c>
      <c r="S5432" s="0" t="s">
        <v>45</v>
      </c>
      <c r="T5432" s="0" t="n">
        <v>1.28</v>
      </c>
      <c r="U5432" s="0" t="s">
        <v>45</v>
      </c>
      <c r="V5432" s="0" t="s">
        <v>13991</v>
      </c>
      <c r="W5432" s="0" t="s">
        <v>500</v>
      </c>
      <c r="X5432" s="0" t="s">
        <v>48</v>
      </c>
      <c r="Y5432" s="0" t="s">
        <v>13992</v>
      </c>
      <c r="Z5432" s="0" t="n">
        <v>5.95</v>
      </c>
      <c r="AA5432" s="0" t="s">
        <v>45</v>
      </c>
      <c r="AB5432" s="0" t="n">
        <v>1.28</v>
      </c>
      <c r="AC5432" s="0" t="s">
        <v>45</v>
      </c>
      <c r="AD5432" s="0" t="n">
        <v>13</v>
      </c>
      <c r="AE5432" s="0" t="n">
        <f aca="false">AD5432+100</f>
        <v>113</v>
      </c>
      <c r="AF5432" s="8" t="n">
        <f aca="false">((P5432/AE5432)*100)*ABS(I5432)</f>
        <v>8.65486725663717</v>
      </c>
      <c r="AG5432" s="0" t="n">
        <f aca="false">(TRUNC((AF5432*AD5432/100),2))</f>
        <v>1.12</v>
      </c>
      <c r="AH5432" s="0" t="n">
        <f aca="false">TRUNC(AF5432*1.3222,2)</f>
        <v>11.44</v>
      </c>
      <c r="AI5432" s="0" t="n">
        <f aca="false">TRUNC(AG5432*1.3222,2)</f>
        <v>1.48</v>
      </c>
      <c r="AJ5432" s="0" t="n">
        <f aca="false">((P5432-T5432)*0.7+T5432)*ABS(I5432)</f>
        <v>7.23</v>
      </c>
      <c r="AK5432" s="9" t="n">
        <f aca="false">IF(K5432="REFUND",(-1*(AJ5432-AG5432)),(AJ5432-AG5432))</f>
        <v>6.11</v>
      </c>
    </row>
    <row r="5433" customFormat="false" ht="13.8" hidden="false" customHeight="false" outlineLevel="0" collapsed="false">
      <c r="A5433" s="6" t="n">
        <v>42247</v>
      </c>
      <c r="B5433" s="0" t="n">
        <v>965625265141</v>
      </c>
      <c r="C5433" s="0" t="s">
        <v>20065</v>
      </c>
      <c r="D5433" s="0" t="s">
        <v>20066</v>
      </c>
      <c r="E5433" s="7" t="n">
        <v>9781429928984</v>
      </c>
      <c r="F5433" s="0" t="s">
        <v>20067</v>
      </c>
      <c r="G5433" s="0" t="s">
        <v>20068</v>
      </c>
      <c r="H5433" s="0" t="s">
        <v>14149</v>
      </c>
      <c r="I5433" s="0" t="n">
        <v>1</v>
      </c>
      <c r="J5433" s="0" t="s">
        <v>573</v>
      </c>
      <c r="K5433" s="0" t="s">
        <v>43</v>
      </c>
      <c r="L5433" s="0" t="n">
        <v>10.34</v>
      </c>
      <c r="M5433" s="0" t="s">
        <v>44</v>
      </c>
      <c r="N5433" s="0" t="n">
        <v>8.99</v>
      </c>
      <c r="O5433" s="0" t="s">
        <v>44</v>
      </c>
      <c r="P5433" s="0" t="n">
        <v>8</v>
      </c>
      <c r="Q5433" s="0" t="s">
        <v>45</v>
      </c>
      <c r="R5433" s="0" t="n">
        <v>6.95</v>
      </c>
      <c r="S5433" s="0" t="s">
        <v>45</v>
      </c>
      <c r="T5433" s="0" t="n">
        <v>1.05</v>
      </c>
      <c r="U5433" s="0" t="s">
        <v>45</v>
      </c>
      <c r="V5433" s="0" t="s">
        <v>17098</v>
      </c>
      <c r="W5433" s="0" t="s">
        <v>47</v>
      </c>
      <c r="X5433" s="0" t="s">
        <v>48</v>
      </c>
      <c r="Y5433" s="0" t="s">
        <v>17099</v>
      </c>
      <c r="Z5433" s="0" t="n">
        <v>4.87</v>
      </c>
      <c r="AA5433" s="0" t="s">
        <v>45</v>
      </c>
      <c r="AB5433" s="0" t="n">
        <v>1.05</v>
      </c>
      <c r="AC5433" s="0" t="s">
        <v>45</v>
      </c>
      <c r="AD5433" s="0" t="n">
        <v>13</v>
      </c>
      <c r="AE5433" s="0" t="n">
        <f aca="false">AD5433+100</f>
        <v>113</v>
      </c>
      <c r="AF5433" s="8" t="n">
        <f aca="false">((P5433/AE5433)*100)*ABS(I5433)</f>
        <v>7.07964601769912</v>
      </c>
      <c r="AG5433" s="0" t="n">
        <f aca="false">(TRUNC((AF5433*AD5433/100),2))</f>
        <v>0.92</v>
      </c>
      <c r="AH5433" s="0" t="n">
        <f aca="false">TRUNC(AF5433*1.3222,2)</f>
        <v>9.36</v>
      </c>
      <c r="AI5433" s="0" t="n">
        <f aca="false">TRUNC(AG5433*1.3222,2)</f>
        <v>1.21</v>
      </c>
      <c r="AJ5433" s="0" t="n">
        <f aca="false">((P5433-T5433)*0.7+T5433)*ABS(I5433)</f>
        <v>5.915</v>
      </c>
      <c r="AK5433" s="9" t="n">
        <f aca="false">IF(K5433="REFUND",(-1*(AJ5433-AG5433)),(AJ5433-AG5433))</f>
        <v>4.995</v>
      </c>
    </row>
    <row r="5434" customFormat="false" ht="13.8" hidden="false" customHeight="false" outlineLevel="0" collapsed="false">
      <c r="A5434" s="6" t="n">
        <v>42247</v>
      </c>
      <c r="B5434" s="0" t="n">
        <v>965630244391</v>
      </c>
      <c r="C5434" s="0" t="s">
        <v>20069</v>
      </c>
      <c r="D5434" s="0" t="s">
        <v>20070</v>
      </c>
      <c r="E5434" s="7" t="n">
        <v>9781466815438</v>
      </c>
      <c r="F5434" s="0" t="s">
        <v>20071</v>
      </c>
      <c r="G5434" s="0" t="s">
        <v>20072</v>
      </c>
      <c r="H5434" s="0" t="s">
        <v>78</v>
      </c>
      <c r="I5434" s="0" t="n">
        <v>1</v>
      </c>
      <c r="J5434" s="0" t="s">
        <v>573</v>
      </c>
      <c r="K5434" s="0" t="s">
        <v>43</v>
      </c>
      <c r="L5434" s="0" t="n">
        <v>10.34</v>
      </c>
      <c r="M5434" s="0" t="s">
        <v>44</v>
      </c>
      <c r="N5434" s="0" t="n">
        <v>8.99</v>
      </c>
      <c r="O5434" s="0" t="s">
        <v>44</v>
      </c>
      <c r="P5434" s="0" t="n">
        <v>8.06</v>
      </c>
      <c r="Q5434" s="0" t="s">
        <v>45</v>
      </c>
      <c r="R5434" s="0" t="n">
        <v>7.01</v>
      </c>
      <c r="S5434" s="0" t="s">
        <v>45</v>
      </c>
      <c r="T5434" s="0" t="n">
        <v>1.05</v>
      </c>
      <c r="U5434" s="0" t="s">
        <v>45</v>
      </c>
      <c r="V5434" s="0" t="s">
        <v>9458</v>
      </c>
      <c r="W5434" s="0" t="s">
        <v>634</v>
      </c>
      <c r="X5434" s="0" t="s">
        <v>48</v>
      </c>
      <c r="Y5434" s="0" t="s">
        <v>20073</v>
      </c>
      <c r="Z5434" s="0" t="n">
        <v>4.91</v>
      </c>
      <c r="AA5434" s="0" t="s">
        <v>45</v>
      </c>
      <c r="AB5434" s="0" t="n">
        <v>1.05</v>
      </c>
      <c r="AC5434" s="0" t="s">
        <v>45</v>
      </c>
      <c r="AD5434" s="0" t="n">
        <v>13</v>
      </c>
      <c r="AE5434" s="0" t="n">
        <f aca="false">AD5434+100</f>
        <v>113</v>
      </c>
      <c r="AF5434" s="8" t="n">
        <f aca="false">((P5434/AE5434)*100)*ABS(I5434)</f>
        <v>7.13274336283186</v>
      </c>
      <c r="AG5434" s="0" t="n">
        <f aca="false">(TRUNC((AF5434*AD5434/100),2))</f>
        <v>0.92</v>
      </c>
      <c r="AH5434" s="0" t="n">
        <f aca="false">TRUNC(AF5434*1.3222,2)</f>
        <v>9.43</v>
      </c>
      <c r="AI5434" s="0" t="n">
        <f aca="false">TRUNC(AG5434*1.3222,2)</f>
        <v>1.21</v>
      </c>
      <c r="AJ5434" s="0" t="n">
        <f aca="false">((P5434-T5434)*0.7+T5434)*ABS(I5434)</f>
        <v>5.957</v>
      </c>
      <c r="AK5434" s="9" t="n">
        <f aca="false">IF(K5434="REFUND",(-1*(AJ5434-AG5434)),(AJ5434-AG5434))</f>
        <v>5.037</v>
      </c>
    </row>
    <row r="5435" customFormat="false" ht="13.8" hidden="false" customHeight="false" outlineLevel="0" collapsed="false">
      <c r="A5435" s="6" t="n">
        <v>42247</v>
      </c>
      <c r="B5435" s="0" t="n">
        <v>965631448391</v>
      </c>
      <c r="C5435" s="0" t="s">
        <v>20074</v>
      </c>
      <c r="D5435" s="0" t="s">
        <v>20075</v>
      </c>
      <c r="E5435" s="7" t="n">
        <v>9781466840928</v>
      </c>
      <c r="F5435" s="0" t="s">
        <v>20076</v>
      </c>
      <c r="G5435" s="0" t="s">
        <v>20077</v>
      </c>
      <c r="H5435" s="0" t="s">
        <v>20078</v>
      </c>
      <c r="I5435" s="0" t="n">
        <v>1</v>
      </c>
      <c r="J5435" s="0" t="s">
        <v>573</v>
      </c>
      <c r="K5435" s="0" t="s">
        <v>43</v>
      </c>
      <c r="L5435" s="0" t="n">
        <v>12.64</v>
      </c>
      <c r="M5435" s="0" t="s">
        <v>44</v>
      </c>
      <c r="N5435" s="0" t="n">
        <v>10.99</v>
      </c>
      <c r="O5435" s="0" t="s">
        <v>44</v>
      </c>
      <c r="P5435" s="0" t="n">
        <v>9.86</v>
      </c>
      <c r="Q5435" s="0" t="s">
        <v>45</v>
      </c>
      <c r="R5435" s="0" t="n">
        <v>8.57</v>
      </c>
      <c r="S5435" s="0" t="s">
        <v>45</v>
      </c>
      <c r="T5435" s="0" t="n">
        <v>1.29</v>
      </c>
      <c r="U5435" s="0" t="s">
        <v>45</v>
      </c>
      <c r="V5435" s="0" t="s">
        <v>13244</v>
      </c>
      <c r="W5435" s="0" t="s">
        <v>188</v>
      </c>
      <c r="X5435" s="0" t="s">
        <v>48</v>
      </c>
      <c r="Y5435" s="0" t="s">
        <v>20079</v>
      </c>
      <c r="Z5435" s="0" t="n">
        <v>6</v>
      </c>
      <c r="AA5435" s="0" t="s">
        <v>45</v>
      </c>
      <c r="AB5435" s="0" t="n">
        <v>1.29</v>
      </c>
      <c r="AC5435" s="0" t="s">
        <v>45</v>
      </c>
      <c r="AD5435" s="0" t="n">
        <v>15</v>
      </c>
      <c r="AE5435" s="0" t="n">
        <f aca="false">AD5435+100</f>
        <v>115</v>
      </c>
      <c r="AF5435" s="8" t="n">
        <f aca="false">((P5435/AE5435)*100)*ABS(I5435)</f>
        <v>8.57391304347826</v>
      </c>
      <c r="AG5435" s="0" t="n">
        <f aca="false">(TRUNC((AF5435*AD5435/100),2))</f>
        <v>1.28</v>
      </c>
      <c r="AH5435" s="0" t="n">
        <f aca="false">TRUNC(AF5435*1.3222,2)</f>
        <v>11.33</v>
      </c>
      <c r="AI5435" s="0" t="n">
        <f aca="false">TRUNC(AG5435*1.3222,2)</f>
        <v>1.69</v>
      </c>
      <c r="AJ5435" s="0" t="n">
        <f aca="false">((P5435-T5435)*0.7+T5435)*ABS(I5435)</f>
        <v>7.289</v>
      </c>
      <c r="AK5435" s="9" t="n">
        <f aca="false">IF(K5435="REFUND",(-1*(AJ5435-AG5435)),(AJ5435-AG5435))</f>
        <v>6.009</v>
      </c>
    </row>
    <row r="5436" customFormat="false" ht="13.8" hidden="false" customHeight="false" outlineLevel="0" collapsed="false">
      <c r="A5436" s="6" t="n">
        <v>42247</v>
      </c>
      <c r="B5436" s="0" t="n">
        <v>965639628241</v>
      </c>
      <c r="C5436" s="0" t="s">
        <v>20080</v>
      </c>
      <c r="D5436" s="0" t="s">
        <v>20081</v>
      </c>
      <c r="E5436" s="7" t="n">
        <v>9781429990721</v>
      </c>
      <c r="F5436" s="0" t="s">
        <v>20082</v>
      </c>
      <c r="G5436" s="0" t="s">
        <v>20083</v>
      </c>
      <c r="H5436" s="0" t="s">
        <v>11008</v>
      </c>
      <c r="I5436" s="0" t="n">
        <v>1</v>
      </c>
      <c r="J5436" s="0" t="s">
        <v>573</v>
      </c>
      <c r="K5436" s="0" t="s">
        <v>43</v>
      </c>
      <c r="L5436" s="0" t="n">
        <v>5.74</v>
      </c>
      <c r="M5436" s="0" t="s">
        <v>44</v>
      </c>
      <c r="N5436" s="0" t="n">
        <v>4.99</v>
      </c>
      <c r="O5436" s="0" t="s">
        <v>44</v>
      </c>
      <c r="P5436" s="0" t="n">
        <v>4.48</v>
      </c>
      <c r="Q5436" s="0" t="s">
        <v>45</v>
      </c>
      <c r="R5436" s="0" t="n">
        <v>3.89</v>
      </c>
      <c r="S5436" s="0" t="s">
        <v>45</v>
      </c>
      <c r="T5436" s="0" t="n">
        <v>0.59</v>
      </c>
      <c r="U5436" s="0" t="s">
        <v>45</v>
      </c>
      <c r="V5436" s="0" t="s">
        <v>511</v>
      </c>
      <c r="W5436" s="0" t="s">
        <v>495</v>
      </c>
      <c r="X5436" s="0" t="s">
        <v>48</v>
      </c>
      <c r="Y5436" s="0" t="s">
        <v>20084</v>
      </c>
      <c r="Z5436" s="0" t="n">
        <v>2.72</v>
      </c>
      <c r="AA5436" s="0" t="s">
        <v>45</v>
      </c>
      <c r="AB5436" s="0" t="n">
        <v>0.59</v>
      </c>
      <c r="AC5436" s="0" t="s">
        <v>45</v>
      </c>
      <c r="AD5436" s="0" t="n">
        <v>5</v>
      </c>
      <c r="AE5436" s="0" t="n">
        <f aca="false">AD5436+100</f>
        <v>105</v>
      </c>
      <c r="AF5436" s="8" t="n">
        <f aca="false">((P5436/AE5436)*100)*ABS(I5436)</f>
        <v>4.26666666666667</v>
      </c>
      <c r="AG5436" s="0" t="n">
        <f aca="false">(TRUNC((AF5436*AD5436/100),2))</f>
        <v>0.21</v>
      </c>
      <c r="AH5436" s="0" t="n">
        <f aca="false">TRUNC(AF5436*1.3222,2)</f>
        <v>5.64</v>
      </c>
      <c r="AI5436" s="0" t="n">
        <f aca="false">TRUNC(AG5436*1.3222,2)</f>
        <v>0.27</v>
      </c>
      <c r="AJ5436" s="0" t="n">
        <f aca="false">((P5436-T5436)*0.7+T5436)*ABS(I5436)</f>
        <v>3.313</v>
      </c>
      <c r="AK5436" s="9" t="n">
        <f aca="false">IF(K5436="REFUND",(-1*(AJ5436-AG5436)),(AJ5436-AG5436))</f>
        <v>3.103</v>
      </c>
    </row>
    <row r="5437" customFormat="false" ht="13.8" hidden="false" customHeight="false" outlineLevel="0" collapsed="false">
      <c r="A5437" s="6" t="n">
        <v>42247</v>
      </c>
      <c r="B5437" s="0" t="n">
        <v>965640581241</v>
      </c>
      <c r="C5437" s="0" t="s">
        <v>20085</v>
      </c>
      <c r="D5437" s="0" t="s">
        <v>20086</v>
      </c>
      <c r="E5437" s="7" t="n">
        <v>9781429925921</v>
      </c>
      <c r="F5437" s="0" t="s">
        <v>11006</v>
      </c>
      <c r="G5437" s="0" t="s">
        <v>11007</v>
      </c>
      <c r="H5437" s="0" t="s">
        <v>11008</v>
      </c>
      <c r="I5437" s="0" t="n">
        <v>1</v>
      </c>
      <c r="J5437" s="0" t="s">
        <v>573</v>
      </c>
      <c r="K5437" s="0" t="s">
        <v>43</v>
      </c>
      <c r="L5437" s="0" t="n">
        <v>6.89</v>
      </c>
      <c r="M5437" s="0" t="s">
        <v>44</v>
      </c>
      <c r="N5437" s="0" t="n">
        <v>5.99</v>
      </c>
      <c r="O5437" s="0" t="s">
        <v>44</v>
      </c>
      <c r="P5437" s="0" t="n">
        <v>5.37</v>
      </c>
      <c r="Q5437" s="0" t="s">
        <v>45</v>
      </c>
      <c r="R5437" s="0" t="n">
        <v>4.67</v>
      </c>
      <c r="S5437" s="0" t="s">
        <v>45</v>
      </c>
      <c r="T5437" s="0" t="n">
        <v>0.7</v>
      </c>
      <c r="U5437" s="0" t="s">
        <v>45</v>
      </c>
      <c r="V5437" s="0" t="s">
        <v>511</v>
      </c>
      <c r="W5437" s="0" t="s">
        <v>495</v>
      </c>
      <c r="X5437" s="0" t="s">
        <v>48</v>
      </c>
      <c r="Y5437" s="0" t="s">
        <v>20084</v>
      </c>
      <c r="Z5437" s="0" t="n">
        <v>3.27</v>
      </c>
      <c r="AA5437" s="0" t="s">
        <v>45</v>
      </c>
      <c r="AB5437" s="0" t="n">
        <v>0.7</v>
      </c>
      <c r="AC5437" s="0" t="s">
        <v>45</v>
      </c>
      <c r="AD5437" s="0" t="n">
        <v>5</v>
      </c>
      <c r="AE5437" s="0" t="n">
        <f aca="false">AD5437+100</f>
        <v>105</v>
      </c>
      <c r="AF5437" s="8" t="n">
        <f aca="false">((P5437/AE5437)*100)*ABS(I5437)</f>
        <v>5.11428571428571</v>
      </c>
      <c r="AG5437" s="0" t="n">
        <f aca="false">(TRUNC((AF5437*AD5437/100),2))</f>
        <v>0.25</v>
      </c>
      <c r="AH5437" s="0" t="n">
        <f aca="false">TRUNC(AF5437*1.3222,2)</f>
        <v>6.76</v>
      </c>
      <c r="AI5437" s="0" t="n">
        <f aca="false">TRUNC(AG5437*1.3222,2)</f>
        <v>0.33</v>
      </c>
      <c r="AJ5437" s="0" t="n">
        <f aca="false">((P5437-T5437)*0.7+T5437)*ABS(I5437)</f>
        <v>3.969</v>
      </c>
      <c r="AK5437" s="9" t="n">
        <f aca="false">IF(K5437="REFUND",(-1*(AJ5437-AG5437)),(AJ5437-AG5437))</f>
        <v>3.719</v>
      </c>
    </row>
    <row r="5438" customFormat="false" ht="13.8" hidden="false" customHeight="false" outlineLevel="0" collapsed="false">
      <c r="A5438" s="6" t="n">
        <v>42247</v>
      </c>
      <c r="B5438" s="0" t="n">
        <v>965644163291</v>
      </c>
      <c r="C5438" s="0" t="s">
        <v>20087</v>
      </c>
      <c r="D5438" s="0" t="s">
        <v>20088</v>
      </c>
      <c r="E5438" s="7" t="n">
        <v>9781429962032</v>
      </c>
      <c r="F5438" s="0" t="s">
        <v>20089</v>
      </c>
      <c r="G5438" s="0" t="s">
        <v>20090</v>
      </c>
      <c r="H5438" s="0" t="s">
        <v>3186</v>
      </c>
      <c r="I5438" s="0" t="n">
        <v>1</v>
      </c>
      <c r="J5438" s="0" t="s">
        <v>573</v>
      </c>
      <c r="K5438" s="0" t="s">
        <v>43</v>
      </c>
      <c r="L5438" s="0" t="n">
        <v>10.34</v>
      </c>
      <c r="M5438" s="0" t="s">
        <v>44</v>
      </c>
      <c r="N5438" s="0" t="n">
        <v>8.99</v>
      </c>
      <c r="O5438" s="0" t="s">
        <v>44</v>
      </c>
      <c r="P5438" s="0" t="n">
        <v>8.06</v>
      </c>
      <c r="Q5438" s="0" t="s">
        <v>45</v>
      </c>
      <c r="R5438" s="0" t="n">
        <v>7.01</v>
      </c>
      <c r="S5438" s="0" t="s">
        <v>45</v>
      </c>
      <c r="T5438" s="0" t="n">
        <v>1.05</v>
      </c>
      <c r="U5438" s="0" t="s">
        <v>45</v>
      </c>
      <c r="V5438" s="0" t="s">
        <v>5612</v>
      </c>
      <c r="W5438" s="0" t="s">
        <v>157</v>
      </c>
      <c r="X5438" s="0" t="s">
        <v>48</v>
      </c>
      <c r="Y5438" s="0" t="s">
        <v>5613</v>
      </c>
      <c r="Z5438" s="0" t="n">
        <v>4.91</v>
      </c>
      <c r="AA5438" s="0" t="s">
        <v>45</v>
      </c>
      <c r="AB5438" s="0" t="n">
        <v>1.05</v>
      </c>
      <c r="AC5438" s="0" t="s">
        <v>45</v>
      </c>
      <c r="AD5438" s="0" t="n">
        <v>5</v>
      </c>
      <c r="AE5438" s="0" t="n">
        <f aca="false">AD5438+100</f>
        <v>105</v>
      </c>
      <c r="AF5438" s="8" t="n">
        <f aca="false">((P5438/AE5438)*100)*ABS(I5438)</f>
        <v>7.67619047619048</v>
      </c>
      <c r="AG5438" s="0" t="n">
        <f aca="false">(TRUNC((AF5438*AD5438/100),2))</f>
        <v>0.38</v>
      </c>
      <c r="AH5438" s="0" t="n">
        <f aca="false">TRUNC(AF5438*1.3222,2)</f>
        <v>10.14</v>
      </c>
      <c r="AI5438" s="0" t="n">
        <f aca="false">TRUNC(AG5438*1.3222,2)</f>
        <v>0.5</v>
      </c>
      <c r="AJ5438" s="0" t="n">
        <f aca="false">((P5438-T5438)*0.7+T5438)*ABS(I5438)</f>
        <v>5.957</v>
      </c>
      <c r="AK5438" s="9" t="n">
        <f aca="false">IF(K5438="REFUND",(-1*(AJ5438-AG5438)),(AJ5438-AG5438))</f>
        <v>5.577</v>
      </c>
    </row>
    <row r="5439" customFormat="false" ht="13.8" hidden="false" customHeight="false" outlineLevel="0" collapsed="false">
      <c r="A5439" s="6" t="n">
        <v>42247</v>
      </c>
      <c r="B5439" s="0" t="n">
        <v>965646291241</v>
      </c>
      <c r="C5439" s="0" t="s">
        <v>20091</v>
      </c>
      <c r="D5439" s="0" t="s">
        <v>20092</v>
      </c>
      <c r="E5439" s="7" t="n">
        <v>9781633753709</v>
      </c>
      <c r="F5439" s="0" t="s">
        <v>8956</v>
      </c>
      <c r="G5439" s="0" t="s">
        <v>8957</v>
      </c>
      <c r="H5439" s="0" t="s">
        <v>8958</v>
      </c>
      <c r="I5439" s="0" t="n">
        <v>1</v>
      </c>
      <c r="J5439" s="0" t="s">
        <v>573</v>
      </c>
      <c r="K5439" s="0" t="s">
        <v>43</v>
      </c>
      <c r="L5439" s="0" t="n">
        <v>3.44</v>
      </c>
      <c r="M5439" s="0" t="s">
        <v>44</v>
      </c>
      <c r="N5439" s="0" t="n">
        <v>2.99</v>
      </c>
      <c r="O5439" s="0" t="s">
        <v>44</v>
      </c>
      <c r="P5439" s="0" t="n">
        <v>2.66</v>
      </c>
      <c r="Q5439" s="0" t="s">
        <v>45</v>
      </c>
      <c r="R5439" s="0" t="n">
        <v>2.31</v>
      </c>
      <c r="S5439" s="0" t="s">
        <v>45</v>
      </c>
      <c r="T5439" s="0" t="n">
        <v>0.35</v>
      </c>
      <c r="U5439" s="0" t="s">
        <v>45</v>
      </c>
      <c r="V5439" s="0" t="s">
        <v>111</v>
      </c>
      <c r="W5439" s="0" t="s">
        <v>47</v>
      </c>
      <c r="X5439" s="0" t="s">
        <v>48</v>
      </c>
      <c r="Y5439" s="0" t="s">
        <v>20093</v>
      </c>
      <c r="Z5439" s="0" t="n">
        <v>1.62</v>
      </c>
      <c r="AA5439" s="0" t="s">
        <v>45</v>
      </c>
      <c r="AB5439" s="0" t="n">
        <v>0.35</v>
      </c>
      <c r="AC5439" s="0" t="s">
        <v>45</v>
      </c>
      <c r="AD5439" s="0" t="n">
        <v>13</v>
      </c>
      <c r="AE5439" s="0" t="n">
        <f aca="false">AD5439+100</f>
        <v>113</v>
      </c>
      <c r="AF5439" s="8" t="n">
        <f aca="false">((P5439/AE5439)*100)*ABS(I5439)</f>
        <v>2.35398230088496</v>
      </c>
      <c r="AG5439" s="0" t="n">
        <f aca="false">(TRUNC((AF5439*AD5439/100),2))</f>
        <v>0.3</v>
      </c>
      <c r="AH5439" s="0" t="n">
        <f aca="false">TRUNC(AF5439*1.3222,2)</f>
        <v>3.11</v>
      </c>
      <c r="AI5439" s="0" t="n">
        <f aca="false">TRUNC(AG5439*1.3222,2)</f>
        <v>0.39</v>
      </c>
      <c r="AJ5439" s="0" t="n">
        <f aca="false">((P5439-T5439)*0.7+T5439)*ABS(I5439)</f>
        <v>1.967</v>
      </c>
      <c r="AK5439" s="9" t="n">
        <f aca="false">IF(K5439="REFUND",(-1*(AJ5439-AG5439)),(AJ5439-AG5439))</f>
        <v>1.667</v>
      </c>
    </row>
    <row r="5440" customFormat="false" ht="13.8" hidden="false" customHeight="false" outlineLevel="0" collapsed="false">
      <c r="A5440" s="6" t="n">
        <v>42247</v>
      </c>
      <c r="B5440" s="0" t="n">
        <v>965647582391</v>
      </c>
      <c r="C5440" s="0" t="s">
        <v>20094</v>
      </c>
      <c r="D5440" s="0" t="s">
        <v>20095</v>
      </c>
      <c r="E5440" s="7" t="n">
        <v>9781466850606</v>
      </c>
      <c r="F5440" s="0" t="s">
        <v>137</v>
      </c>
      <c r="G5440" s="0" t="s">
        <v>138</v>
      </c>
      <c r="H5440" s="0" t="s">
        <v>139</v>
      </c>
      <c r="I5440" s="0" t="n">
        <v>1</v>
      </c>
      <c r="J5440" s="0" t="s">
        <v>573</v>
      </c>
      <c r="K5440" s="0" t="s">
        <v>43</v>
      </c>
      <c r="L5440" s="0" t="n">
        <v>17.24</v>
      </c>
      <c r="M5440" s="0" t="s">
        <v>44</v>
      </c>
      <c r="N5440" s="0" t="n">
        <v>14.99</v>
      </c>
      <c r="O5440" s="0" t="s">
        <v>44</v>
      </c>
      <c r="P5440" s="0" t="n">
        <v>13.45</v>
      </c>
      <c r="Q5440" s="0" t="s">
        <v>45</v>
      </c>
      <c r="R5440" s="0" t="n">
        <v>11.69</v>
      </c>
      <c r="S5440" s="0" t="s">
        <v>45</v>
      </c>
      <c r="T5440" s="0" t="n">
        <v>1.76</v>
      </c>
      <c r="U5440" s="0" t="s">
        <v>45</v>
      </c>
      <c r="V5440" s="0" t="s">
        <v>2140</v>
      </c>
      <c r="W5440" s="0" t="s">
        <v>47</v>
      </c>
      <c r="X5440" s="0" t="s">
        <v>48</v>
      </c>
      <c r="Y5440" s="0" t="s">
        <v>20096</v>
      </c>
      <c r="Z5440" s="0" t="n">
        <v>8.18</v>
      </c>
      <c r="AA5440" s="0" t="s">
        <v>45</v>
      </c>
      <c r="AB5440" s="0" t="n">
        <v>1.76</v>
      </c>
      <c r="AC5440" s="0" t="s">
        <v>45</v>
      </c>
      <c r="AD5440" s="0" t="n">
        <v>13</v>
      </c>
      <c r="AE5440" s="0" t="n">
        <f aca="false">AD5440+100</f>
        <v>113</v>
      </c>
      <c r="AF5440" s="8" t="n">
        <f aca="false">((P5440/AE5440)*100)*ABS(I5440)</f>
        <v>11.9026548672566</v>
      </c>
      <c r="AG5440" s="0" t="n">
        <f aca="false">(TRUNC((AF5440*AD5440/100),2))</f>
        <v>1.54</v>
      </c>
      <c r="AH5440" s="0" t="n">
        <f aca="false">TRUNC(AF5440*1.3222,2)</f>
        <v>15.73</v>
      </c>
      <c r="AI5440" s="0" t="n">
        <f aca="false">TRUNC(AG5440*1.3222,2)</f>
        <v>2.03</v>
      </c>
      <c r="AJ5440" s="0" t="n">
        <f aca="false">((P5440-T5440)*0.7+T5440)*ABS(I5440)</f>
        <v>9.943</v>
      </c>
      <c r="AK5440" s="9" t="n">
        <f aca="false">IF(K5440="REFUND",(-1*(AJ5440-AG5440)),(AJ5440-AG5440))</f>
        <v>8.403</v>
      </c>
    </row>
    <row r="5441" customFormat="false" ht="13.8" hidden="false" customHeight="false" outlineLevel="0" collapsed="false">
      <c r="A5441" s="6" t="n">
        <v>42247</v>
      </c>
      <c r="B5441" s="0" t="n">
        <v>965649890141</v>
      </c>
      <c r="C5441" s="0" t="s">
        <v>20097</v>
      </c>
      <c r="D5441" s="0" t="s">
        <v>20098</v>
      </c>
      <c r="E5441" s="7" t="n">
        <v>9781429903639</v>
      </c>
      <c r="F5441" s="0" t="s">
        <v>2061</v>
      </c>
      <c r="G5441" s="0" t="s">
        <v>2062</v>
      </c>
      <c r="H5441" s="0" t="s">
        <v>2063</v>
      </c>
      <c r="I5441" s="0" t="n">
        <v>1</v>
      </c>
      <c r="J5441" s="0" t="s">
        <v>573</v>
      </c>
      <c r="K5441" s="0" t="s">
        <v>43</v>
      </c>
      <c r="L5441" s="0" t="n">
        <v>12.64</v>
      </c>
      <c r="M5441" s="0" t="s">
        <v>44</v>
      </c>
      <c r="N5441" s="0" t="n">
        <v>10.99</v>
      </c>
      <c r="O5441" s="0" t="s">
        <v>44</v>
      </c>
      <c r="P5441" s="0" t="n">
        <v>9.78</v>
      </c>
      <c r="Q5441" s="0" t="s">
        <v>45</v>
      </c>
      <c r="R5441" s="0" t="n">
        <v>8.5</v>
      </c>
      <c r="S5441" s="0" t="s">
        <v>45</v>
      </c>
      <c r="T5441" s="0" t="n">
        <v>1.28</v>
      </c>
      <c r="U5441" s="0" t="s">
        <v>45</v>
      </c>
      <c r="V5441" s="0" t="s">
        <v>1011</v>
      </c>
      <c r="W5441" s="0" t="s">
        <v>47</v>
      </c>
      <c r="X5441" s="0" t="s">
        <v>48</v>
      </c>
      <c r="Y5441" s="0" t="s">
        <v>20099</v>
      </c>
      <c r="Z5441" s="0" t="n">
        <v>5.95</v>
      </c>
      <c r="AA5441" s="0" t="s">
        <v>45</v>
      </c>
      <c r="AB5441" s="0" t="n">
        <v>1.28</v>
      </c>
      <c r="AC5441" s="0" t="s">
        <v>45</v>
      </c>
      <c r="AD5441" s="0" t="n">
        <v>13</v>
      </c>
      <c r="AE5441" s="0" t="n">
        <f aca="false">AD5441+100</f>
        <v>113</v>
      </c>
      <c r="AF5441" s="8" t="n">
        <f aca="false">((P5441/AE5441)*100)*ABS(I5441)</f>
        <v>8.65486725663717</v>
      </c>
      <c r="AG5441" s="0" t="n">
        <f aca="false">(TRUNC((AF5441*AD5441/100),2))</f>
        <v>1.12</v>
      </c>
      <c r="AH5441" s="0" t="n">
        <f aca="false">TRUNC(AF5441*1.3222,2)</f>
        <v>11.44</v>
      </c>
      <c r="AI5441" s="0" t="n">
        <f aca="false">TRUNC(AG5441*1.3222,2)</f>
        <v>1.48</v>
      </c>
      <c r="AJ5441" s="0" t="n">
        <f aca="false">((P5441-T5441)*0.7+T5441)*ABS(I5441)</f>
        <v>7.23</v>
      </c>
      <c r="AK5441" s="9" t="n">
        <f aca="false">IF(K5441="REFUND",(-1*(AJ5441-AG5441)),(AJ5441-AG5441))</f>
        <v>6.11</v>
      </c>
    </row>
    <row r="5442" customFormat="false" ht="13.8" hidden="false" customHeight="false" outlineLevel="0" collapsed="false">
      <c r="A5442" s="6" t="n">
        <v>42247</v>
      </c>
      <c r="B5442" s="0" t="n">
        <v>965650539391</v>
      </c>
      <c r="C5442" s="0" t="s">
        <v>20100</v>
      </c>
      <c r="D5442" s="0" t="s">
        <v>20101</v>
      </c>
      <c r="E5442" s="7" t="n">
        <v>9780765387332</v>
      </c>
      <c r="F5442" s="0" t="s">
        <v>13378</v>
      </c>
      <c r="G5442" s="0" t="s">
        <v>13379</v>
      </c>
      <c r="H5442" s="0" t="s">
        <v>13380</v>
      </c>
      <c r="I5442" s="0" t="n">
        <v>1</v>
      </c>
      <c r="J5442" s="0" t="s">
        <v>573</v>
      </c>
      <c r="K5442" s="0" t="s">
        <v>43</v>
      </c>
      <c r="L5442" s="0" t="n">
        <v>0</v>
      </c>
      <c r="M5442" s="0" t="s">
        <v>44</v>
      </c>
      <c r="N5442" s="0" t="n">
        <v>0</v>
      </c>
      <c r="O5442" s="0" t="s">
        <v>44</v>
      </c>
      <c r="P5442" s="0" t="n">
        <v>0</v>
      </c>
      <c r="Q5442" s="0" t="s">
        <v>45</v>
      </c>
      <c r="R5442" s="0" t="n">
        <v>0</v>
      </c>
      <c r="S5442" s="0" t="s">
        <v>45</v>
      </c>
      <c r="T5442" s="0" t="n">
        <v>0</v>
      </c>
      <c r="U5442" s="0" t="s">
        <v>45</v>
      </c>
      <c r="V5442" s="0" t="s">
        <v>118</v>
      </c>
      <c r="W5442" s="0" t="s">
        <v>47</v>
      </c>
      <c r="X5442" s="0" t="s">
        <v>48</v>
      </c>
      <c r="Y5442" s="0" t="s">
        <v>20102</v>
      </c>
      <c r="Z5442" s="0" t="n">
        <v>0</v>
      </c>
      <c r="AA5442" s="0" t="s">
        <v>45</v>
      </c>
      <c r="AB5442" s="0" t="n">
        <v>0</v>
      </c>
      <c r="AC5442" s="0" t="s">
        <v>45</v>
      </c>
      <c r="AD5442" s="0" t="n">
        <v>13</v>
      </c>
      <c r="AE5442" s="0" t="n">
        <f aca="false">AD5442+100</f>
        <v>113</v>
      </c>
      <c r="AF5442" s="8" t="n">
        <f aca="false">((P5442/AE5442)*100)*ABS(I5442)</f>
        <v>0</v>
      </c>
      <c r="AG5442" s="0" t="n">
        <f aca="false">(TRUNC((AF5442*AD5442/100),2))</f>
        <v>0</v>
      </c>
      <c r="AH5442" s="0" t="n">
        <f aca="false">TRUNC(AF5442*1.3222,2)</f>
        <v>0</v>
      </c>
      <c r="AI5442" s="0" t="n">
        <f aca="false">TRUNC(AG5442*1.3222,2)</f>
        <v>0</v>
      </c>
      <c r="AJ5442" s="0" t="n">
        <f aca="false">((P5442-T5442)*0.7+T5442)*ABS(I5442)</f>
        <v>0</v>
      </c>
      <c r="AK5442" s="9" t="n">
        <f aca="false">IF(K5442="REFUND",(-1*(AJ5442-AG5442)),(AJ5442-AG5442))</f>
        <v>0</v>
      </c>
    </row>
    <row r="5443" customFormat="false" ht="13.8" hidden="false" customHeight="false" outlineLevel="0" collapsed="false">
      <c r="A5443" s="6" t="n">
        <v>42247</v>
      </c>
      <c r="B5443" s="0" t="n">
        <v>965663330191</v>
      </c>
      <c r="C5443" s="0" t="s">
        <v>20103</v>
      </c>
      <c r="D5443" s="0" t="s">
        <v>20104</v>
      </c>
      <c r="E5443" s="7" t="n">
        <v>9781429956086</v>
      </c>
      <c r="F5443" s="0" t="s">
        <v>3045</v>
      </c>
      <c r="G5443" s="0" t="s">
        <v>3046</v>
      </c>
      <c r="H5443" s="0" t="s">
        <v>3047</v>
      </c>
      <c r="I5443" s="0" t="n">
        <v>1</v>
      </c>
      <c r="J5443" s="0" t="s">
        <v>573</v>
      </c>
      <c r="K5443" s="0" t="s">
        <v>43</v>
      </c>
      <c r="L5443" s="0" t="n">
        <v>10.34</v>
      </c>
      <c r="M5443" s="0" t="s">
        <v>44</v>
      </c>
      <c r="N5443" s="0" t="n">
        <v>8.99</v>
      </c>
      <c r="O5443" s="0" t="s">
        <v>44</v>
      </c>
      <c r="P5443" s="0" t="n">
        <v>8.06</v>
      </c>
      <c r="Q5443" s="0" t="s">
        <v>45</v>
      </c>
      <c r="R5443" s="0" t="n">
        <v>7.01</v>
      </c>
      <c r="S5443" s="0" t="s">
        <v>45</v>
      </c>
      <c r="T5443" s="0" t="n">
        <v>1.05</v>
      </c>
      <c r="U5443" s="0" t="s">
        <v>45</v>
      </c>
      <c r="V5443" s="0" t="s">
        <v>20105</v>
      </c>
      <c r="W5443" s="0" t="s">
        <v>7515</v>
      </c>
      <c r="X5443" s="0" t="s">
        <v>48</v>
      </c>
      <c r="Y5443" s="0" t="s">
        <v>20106</v>
      </c>
      <c r="Z5443" s="0" t="n">
        <v>4.91</v>
      </c>
      <c r="AA5443" s="0" t="s">
        <v>45</v>
      </c>
      <c r="AB5443" s="0" t="n">
        <v>1.05</v>
      </c>
      <c r="AC5443" s="0" t="s">
        <v>45</v>
      </c>
      <c r="AD5443" s="0" t="n">
        <v>15</v>
      </c>
      <c r="AE5443" s="0" t="n">
        <f aca="false">AD5443+100</f>
        <v>115</v>
      </c>
      <c r="AF5443" s="8" t="n">
        <f aca="false">((P5443/AE5443)*100)*ABS(I5443)</f>
        <v>7.00869565217391</v>
      </c>
      <c r="AG5443" s="0" t="n">
        <f aca="false">(TRUNC((AF5443*AD5443/100),2))</f>
        <v>1.05</v>
      </c>
      <c r="AH5443" s="0" t="n">
        <f aca="false">TRUNC(AF5443*1.3222,2)</f>
        <v>9.26</v>
      </c>
      <c r="AI5443" s="0" t="n">
        <f aca="false">TRUNC(AG5443*1.3222,2)</f>
        <v>1.38</v>
      </c>
      <c r="AJ5443" s="0" t="n">
        <f aca="false">((P5443-T5443)*0.7+T5443)*ABS(I5443)</f>
        <v>5.957</v>
      </c>
      <c r="AK5443" s="9" t="n">
        <f aca="false">IF(K5443="REFUND",(-1*(AJ5443-AG5443)),(AJ5443-AG5443))</f>
        <v>4.907</v>
      </c>
    </row>
    <row r="5444" customFormat="false" ht="13.8" hidden="false" customHeight="false" outlineLevel="0" collapsed="false">
      <c r="A5444" s="6" t="n">
        <v>42247</v>
      </c>
      <c r="B5444" s="0" t="n">
        <v>965665933391</v>
      </c>
      <c r="C5444" s="0" t="s">
        <v>20107</v>
      </c>
      <c r="D5444" s="0" t="s">
        <v>20108</v>
      </c>
      <c r="E5444" s="7" t="n">
        <v>9781466858794</v>
      </c>
      <c r="F5444" s="0" t="s">
        <v>20109</v>
      </c>
      <c r="G5444" s="0" t="s">
        <v>20110</v>
      </c>
      <c r="H5444" s="0" t="s">
        <v>20111</v>
      </c>
      <c r="I5444" s="0" t="n">
        <v>1</v>
      </c>
      <c r="J5444" s="0" t="s">
        <v>573</v>
      </c>
      <c r="K5444" s="0" t="s">
        <v>43</v>
      </c>
      <c r="L5444" s="0" t="n">
        <v>2.29</v>
      </c>
      <c r="M5444" s="0" t="s">
        <v>44</v>
      </c>
      <c r="N5444" s="0" t="n">
        <v>1.99</v>
      </c>
      <c r="O5444" s="0" t="s">
        <v>44</v>
      </c>
      <c r="P5444" s="0" t="n">
        <v>1.79</v>
      </c>
      <c r="Q5444" s="0" t="s">
        <v>45</v>
      </c>
      <c r="R5444" s="0" t="n">
        <v>1.55</v>
      </c>
      <c r="S5444" s="0" t="s">
        <v>45</v>
      </c>
      <c r="T5444" s="0" t="n">
        <v>0.24</v>
      </c>
      <c r="U5444" s="0" t="s">
        <v>45</v>
      </c>
      <c r="V5444" s="0" t="s">
        <v>20112</v>
      </c>
      <c r="W5444" s="0" t="s">
        <v>259</v>
      </c>
      <c r="X5444" s="0" t="s">
        <v>48</v>
      </c>
      <c r="Y5444" s="0" t="s">
        <v>20113</v>
      </c>
      <c r="Z5444" s="0" t="n">
        <v>1.09</v>
      </c>
      <c r="AA5444" s="0" t="s">
        <v>45</v>
      </c>
      <c r="AB5444" s="0" t="n">
        <v>0.24</v>
      </c>
      <c r="AC5444" s="0" t="s">
        <v>45</v>
      </c>
      <c r="AD5444" s="0" t="n">
        <v>5</v>
      </c>
      <c r="AE5444" s="0" t="n">
        <f aca="false">AD5444+100</f>
        <v>105</v>
      </c>
      <c r="AF5444" s="8" t="n">
        <f aca="false">((P5444/AE5444)*100)*ABS(I5444)</f>
        <v>1.7047619047619</v>
      </c>
      <c r="AG5444" s="0" t="n">
        <f aca="false">(TRUNC((AF5444*AD5444/100),2))</f>
        <v>0.08</v>
      </c>
      <c r="AH5444" s="0" t="n">
        <f aca="false">TRUNC(AF5444*1.3222,2)</f>
        <v>2.25</v>
      </c>
      <c r="AI5444" s="0" t="n">
        <f aca="false">TRUNC(AG5444*1.3222,2)</f>
        <v>0.1</v>
      </c>
      <c r="AJ5444" s="0" t="n">
        <f aca="false">((P5444-T5444)*0.7+T5444)*ABS(I5444)</f>
        <v>1.325</v>
      </c>
      <c r="AK5444" s="9" t="n">
        <f aca="false">IF(K5444="REFUND",(-1*(AJ5444-AG5444)),(AJ5444-AG5444))</f>
        <v>1.245</v>
      </c>
    </row>
    <row r="5445" customFormat="false" ht="13.8" hidden="false" customHeight="false" outlineLevel="0" collapsed="false">
      <c r="A5445" s="6" t="n">
        <v>42247</v>
      </c>
      <c r="B5445" s="0" t="n">
        <v>965667723191</v>
      </c>
      <c r="C5445" s="0" t="s">
        <v>20114</v>
      </c>
      <c r="D5445" s="0" t="s">
        <v>20115</v>
      </c>
      <c r="E5445" s="7" t="n">
        <v>9781429984409</v>
      </c>
      <c r="F5445" s="0" t="s">
        <v>2622</v>
      </c>
      <c r="G5445" s="0" t="s">
        <v>2623</v>
      </c>
      <c r="H5445" s="0" t="s">
        <v>2283</v>
      </c>
      <c r="I5445" s="0" t="n">
        <v>1</v>
      </c>
      <c r="J5445" s="0" t="s">
        <v>573</v>
      </c>
      <c r="K5445" s="0" t="s">
        <v>43</v>
      </c>
      <c r="L5445" s="0" t="n">
        <v>11.49</v>
      </c>
      <c r="M5445" s="0" t="s">
        <v>44</v>
      </c>
      <c r="N5445" s="0" t="n">
        <v>9.99</v>
      </c>
      <c r="O5445" s="0" t="s">
        <v>44</v>
      </c>
      <c r="P5445" s="0" t="n">
        <v>8.96</v>
      </c>
      <c r="Q5445" s="0" t="s">
        <v>45</v>
      </c>
      <c r="R5445" s="0" t="n">
        <v>7.79</v>
      </c>
      <c r="S5445" s="0" t="s">
        <v>45</v>
      </c>
      <c r="T5445" s="0" t="n">
        <v>1.17</v>
      </c>
      <c r="U5445" s="0" t="s">
        <v>45</v>
      </c>
      <c r="V5445" s="0" t="s">
        <v>2521</v>
      </c>
      <c r="W5445" s="0" t="s">
        <v>96</v>
      </c>
      <c r="X5445" s="0" t="s">
        <v>48</v>
      </c>
      <c r="Y5445" s="0" t="s">
        <v>20116</v>
      </c>
      <c r="Z5445" s="0" t="n">
        <v>5.45</v>
      </c>
      <c r="AA5445" s="0" t="s">
        <v>45</v>
      </c>
      <c r="AB5445" s="0" t="n">
        <v>1.17</v>
      </c>
      <c r="AC5445" s="0" t="s">
        <v>45</v>
      </c>
      <c r="AD5445" s="0" t="n">
        <v>13</v>
      </c>
      <c r="AE5445" s="0" t="n">
        <f aca="false">AD5445+100</f>
        <v>113</v>
      </c>
      <c r="AF5445" s="8" t="n">
        <f aca="false">((P5445/AE5445)*100)*ABS(I5445)</f>
        <v>7.92920353982301</v>
      </c>
      <c r="AG5445" s="0" t="n">
        <f aca="false">(TRUNC((AF5445*AD5445/100),2))</f>
        <v>1.03</v>
      </c>
      <c r="AH5445" s="0" t="n">
        <f aca="false">TRUNC(AF5445*1.3222,2)</f>
        <v>10.48</v>
      </c>
      <c r="AI5445" s="0" t="n">
        <f aca="false">TRUNC(AG5445*1.3222,2)</f>
        <v>1.36</v>
      </c>
      <c r="AJ5445" s="0" t="n">
        <f aca="false">((P5445-T5445)*0.7+T5445)*ABS(I5445)</f>
        <v>6.623</v>
      </c>
      <c r="AK5445" s="9" t="n">
        <f aca="false">IF(K5445="REFUND",(-1*(AJ5445-AG5445)),(AJ5445-AG5445))</f>
        <v>5.593</v>
      </c>
    </row>
    <row r="5446" customFormat="false" ht="13.8" hidden="false" customHeight="false" outlineLevel="0" collapsed="false">
      <c r="A5446" s="6" t="n">
        <v>42247</v>
      </c>
      <c r="B5446" s="0" t="n">
        <v>965673985191</v>
      </c>
      <c r="C5446" s="0" t="s">
        <v>20117</v>
      </c>
      <c r="D5446" s="0" t="s">
        <v>20118</v>
      </c>
      <c r="E5446" s="7" t="n">
        <v>9781250014870</v>
      </c>
      <c r="F5446" s="0" t="s">
        <v>17322</v>
      </c>
      <c r="G5446" s="0" t="s">
        <v>17323</v>
      </c>
      <c r="H5446" s="0" t="s">
        <v>1784</v>
      </c>
      <c r="I5446" s="0" t="n">
        <v>1</v>
      </c>
      <c r="J5446" s="0" t="s">
        <v>573</v>
      </c>
      <c r="K5446" s="0" t="s">
        <v>43</v>
      </c>
      <c r="L5446" s="0" t="n">
        <v>10.34</v>
      </c>
      <c r="M5446" s="0" t="s">
        <v>44</v>
      </c>
      <c r="N5446" s="0" t="n">
        <v>8.99</v>
      </c>
      <c r="O5446" s="0" t="s">
        <v>44</v>
      </c>
      <c r="P5446" s="0" t="n">
        <v>8.11</v>
      </c>
      <c r="Q5446" s="0" t="s">
        <v>45</v>
      </c>
      <c r="R5446" s="0" t="n">
        <v>7.05</v>
      </c>
      <c r="S5446" s="0" t="s">
        <v>45</v>
      </c>
      <c r="T5446" s="0" t="n">
        <v>1.06</v>
      </c>
      <c r="U5446" s="0" t="s">
        <v>45</v>
      </c>
      <c r="V5446" s="0" t="s">
        <v>494</v>
      </c>
      <c r="W5446" s="0" t="s">
        <v>259</v>
      </c>
      <c r="X5446" s="0" t="s">
        <v>48</v>
      </c>
      <c r="Y5446" s="0" t="s">
        <v>20119</v>
      </c>
      <c r="Z5446" s="0" t="n">
        <v>4.94</v>
      </c>
      <c r="AA5446" s="0" t="s">
        <v>45</v>
      </c>
      <c r="AB5446" s="0" t="n">
        <v>1.06</v>
      </c>
      <c r="AC5446" s="0" t="s">
        <v>45</v>
      </c>
      <c r="AD5446" s="0" t="n">
        <v>5</v>
      </c>
      <c r="AE5446" s="0" t="n">
        <f aca="false">AD5446+100</f>
        <v>105</v>
      </c>
      <c r="AF5446" s="8" t="n">
        <f aca="false">((P5446/AE5446)*100)*ABS(I5446)</f>
        <v>7.72380952380952</v>
      </c>
      <c r="AG5446" s="0" t="n">
        <f aca="false">(TRUNC((AF5446*AD5446/100),2))</f>
        <v>0.38</v>
      </c>
      <c r="AH5446" s="0" t="n">
        <f aca="false">TRUNC(AF5446*1.3222,2)</f>
        <v>10.21</v>
      </c>
      <c r="AI5446" s="0" t="n">
        <f aca="false">TRUNC(AG5446*1.3222,2)</f>
        <v>0.5</v>
      </c>
      <c r="AJ5446" s="0" t="n">
        <f aca="false">((P5446-T5446)*0.7+T5446)*ABS(I5446)</f>
        <v>5.995</v>
      </c>
      <c r="AK5446" s="9" t="n">
        <f aca="false">IF(K5446="REFUND",(-1*(AJ5446-AG5446)),(AJ5446-AG5446))</f>
        <v>5.615</v>
      </c>
    </row>
    <row r="5447" customFormat="false" ht="13.8" hidden="false" customHeight="false" outlineLevel="0" collapsed="false">
      <c r="A5447" s="6" t="n">
        <v>42247</v>
      </c>
      <c r="B5447" s="0" t="n">
        <v>965677006191</v>
      </c>
      <c r="C5447" s="0" t="s">
        <v>20120</v>
      </c>
      <c r="D5447" s="0" t="s">
        <v>20121</v>
      </c>
      <c r="E5447" s="7" t="n">
        <v>9781466886674</v>
      </c>
      <c r="F5447" s="0" t="s">
        <v>1138</v>
      </c>
      <c r="G5447" s="0" t="s">
        <v>1139</v>
      </c>
      <c r="H5447" s="0" t="s">
        <v>1140</v>
      </c>
      <c r="I5447" s="0" t="n">
        <v>1</v>
      </c>
      <c r="J5447" s="0" t="s">
        <v>573</v>
      </c>
      <c r="K5447" s="0" t="s">
        <v>43</v>
      </c>
      <c r="L5447" s="0" t="n">
        <v>4.59</v>
      </c>
      <c r="M5447" s="0" t="s">
        <v>44</v>
      </c>
      <c r="N5447" s="0" t="n">
        <v>3.99</v>
      </c>
      <c r="O5447" s="0" t="s">
        <v>44</v>
      </c>
      <c r="P5447" s="0" t="n">
        <v>3.58</v>
      </c>
      <c r="Q5447" s="0" t="s">
        <v>45</v>
      </c>
      <c r="R5447" s="0" t="n">
        <v>3.11</v>
      </c>
      <c r="S5447" s="0" t="s">
        <v>45</v>
      </c>
      <c r="T5447" s="0" t="n">
        <v>0.47</v>
      </c>
      <c r="U5447" s="0" t="s">
        <v>45</v>
      </c>
      <c r="V5447" s="0" t="s">
        <v>72</v>
      </c>
      <c r="W5447" s="0" t="s">
        <v>47</v>
      </c>
      <c r="X5447" s="0" t="s">
        <v>48</v>
      </c>
      <c r="Y5447" s="0" t="s">
        <v>20122</v>
      </c>
      <c r="Z5447" s="0" t="n">
        <v>2.18</v>
      </c>
      <c r="AA5447" s="0" t="s">
        <v>45</v>
      </c>
      <c r="AB5447" s="0" t="n">
        <v>0.47</v>
      </c>
      <c r="AC5447" s="0" t="s">
        <v>45</v>
      </c>
      <c r="AD5447" s="0" t="n">
        <v>13</v>
      </c>
      <c r="AE5447" s="0" t="n">
        <f aca="false">AD5447+100</f>
        <v>113</v>
      </c>
      <c r="AF5447" s="8" t="n">
        <f aca="false">((P5447/AE5447)*100)*ABS(I5447)</f>
        <v>3.16814159292035</v>
      </c>
      <c r="AG5447" s="0" t="n">
        <f aca="false">(TRUNC((AF5447*AD5447/100),2))</f>
        <v>0.41</v>
      </c>
      <c r="AH5447" s="0" t="n">
        <f aca="false">TRUNC(AF5447*1.3222,2)</f>
        <v>4.18</v>
      </c>
      <c r="AI5447" s="0" t="n">
        <f aca="false">TRUNC(AG5447*1.3222,2)</f>
        <v>0.54</v>
      </c>
      <c r="AJ5447" s="0" t="n">
        <f aca="false">((P5447-T5447)*0.7+T5447)*ABS(I5447)</f>
        <v>2.647</v>
      </c>
      <c r="AK5447" s="9" t="n">
        <f aca="false">IF(K5447="REFUND",(-1*(AJ5447-AG5447)),(AJ5447-AG5447))</f>
        <v>2.237</v>
      </c>
    </row>
    <row r="5448" customFormat="false" ht="13.8" hidden="false" customHeight="false" outlineLevel="0" collapsed="false">
      <c r="A5448" s="6" t="n">
        <v>42247</v>
      </c>
      <c r="B5448" s="0" t="n">
        <v>965677562191</v>
      </c>
      <c r="C5448" s="0" t="s">
        <v>20123</v>
      </c>
      <c r="D5448" s="0" t="s">
        <v>20124</v>
      </c>
      <c r="E5448" s="7" t="n">
        <v>9781429985215</v>
      </c>
      <c r="F5448" s="0" t="s">
        <v>4865</v>
      </c>
      <c r="G5448" s="0" t="s">
        <v>4866</v>
      </c>
      <c r="H5448" s="0" t="s">
        <v>4867</v>
      </c>
      <c r="I5448" s="0" t="n">
        <v>1</v>
      </c>
      <c r="J5448" s="0" t="s">
        <v>573</v>
      </c>
      <c r="K5448" s="0" t="s">
        <v>43</v>
      </c>
      <c r="L5448" s="0" t="n">
        <v>12.64</v>
      </c>
      <c r="M5448" s="0" t="s">
        <v>44</v>
      </c>
      <c r="N5448" s="0" t="n">
        <v>10.99</v>
      </c>
      <c r="O5448" s="0" t="s">
        <v>44</v>
      </c>
      <c r="P5448" s="0" t="n">
        <v>9.85</v>
      </c>
      <c r="Q5448" s="0" t="s">
        <v>45</v>
      </c>
      <c r="R5448" s="0" t="n">
        <v>8.56</v>
      </c>
      <c r="S5448" s="0" t="s">
        <v>45</v>
      </c>
      <c r="T5448" s="0" t="n">
        <v>1.29</v>
      </c>
      <c r="U5448" s="0" t="s">
        <v>45</v>
      </c>
      <c r="V5448" s="0" t="s">
        <v>20125</v>
      </c>
      <c r="W5448" s="0" t="s">
        <v>495</v>
      </c>
      <c r="X5448" s="0" t="s">
        <v>48</v>
      </c>
      <c r="Y5448" s="0" t="s">
        <v>20126</v>
      </c>
      <c r="Z5448" s="0" t="n">
        <v>5.99</v>
      </c>
      <c r="AA5448" s="0" t="s">
        <v>45</v>
      </c>
      <c r="AB5448" s="0" t="n">
        <v>1.29</v>
      </c>
      <c r="AC5448" s="0" t="s">
        <v>45</v>
      </c>
      <c r="AD5448" s="0" t="n">
        <v>5</v>
      </c>
      <c r="AE5448" s="0" t="n">
        <f aca="false">AD5448+100</f>
        <v>105</v>
      </c>
      <c r="AF5448" s="8" t="n">
        <f aca="false">((P5448/AE5448)*100)*ABS(I5448)</f>
        <v>9.38095238095238</v>
      </c>
      <c r="AG5448" s="0" t="n">
        <f aca="false">(TRUNC((AF5448*AD5448/100),2))</f>
        <v>0.46</v>
      </c>
      <c r="AH5448" s="0" t="n">
        <f aca="false">TRUNC(AF5448*1.3222,2)</f>
        <v>12.4</v>
      </c>
      <c r="AI5448" s="0" t="n">
        <f aca="false">TRUNC(AG5448*1.3222,2)</f>
        <v>0.6</v>
      </c>
      <c r="AJ5448" s="0" t="n">
        <f aca="false">((P5448-T5448)*0.7+T5448)*ABS(I5448)</f>
        <v>7.282</v>
      </c>
      <c r="AK5448" s="9" t="n">
        <f aca="false">IF(K5448="REFUND",(-1*(AJ5448-AG5448)),(AJ5448-AG5448))</f>
        <v>6.822</v>
      </c>
    </row>
    <row r="5449" customFormat="false" ht="13.8" hidden="false" customHeight="false" outlineLevel="0" collapsed="false">
      <c r="A5449" s="6" t="n">
        <v>42247</v>
      </c>
      <c r="B5449" s="0" t="n">
        <v>965680064241</v>
      </c>
      <c r="C5449" s="0" t="s">
        <v>20127</v>
      </c>
      <c r="D5449" s="0" t="s">
        <v>20128</v>
      </c>
      <c r="E5449" s="7" t="n">
        <v>9781429939560</v>
      </c>
      <c r="F5449" s="0" t="s">
        <v>20129</v>
      </c>
      <c r="G5449" s="0" t="s">
        <v>20130</v>
      </c>
      <c r="H5449" s="0" t="s">
        <v>12912</v>
      </c>
      <c r="I5449" s="0" t="n">
        <v>1</v>
      </c>
      <c r="J5449" s="0" t="s">
        <v>573</v>
      </c>
      <c r="K5449" s="0" t="s">
        <v>43</v>
      </c>
      <c r="L5449" s="0" t="n">
        <v>10.34</v>
      </c>
      <c r="M5449" s="0" t="s">
        <v>44</v>
      </c>
      <c r="N5449" s="0" t="n">
        <v>8.99</v>
      </c>
      <c r="O5449" s="0" t="s">
        <v>44</v>
      </c>
      <c r="P5449" s="0" t="n">
        <v>8.06</v>
      </c>
      <c r="Q5449" s="0" t="s">
        <v>45</v>
      </c>
      <c r="R5449" s="0" t="n">
        <v>7.01</v>
      </c>
      <c r="S5449" s="0" t="s">
        <v>45</v>
      </c>
      <c r="T5449" s="0" t="n">
        <v>1.05</v>
      </c>
      <c r="U5449" s="0" t="s">
        <v>45</v>
      </c>
      <c r="V5449" s="0" t="s">
        <v>1726</v>
      </c>
      <c r="W5449" s="0" t="s">
        <v>96</v>
      </c>
      <c r="X5449" s="0" t="s">
        <v>48</v>
      </c>
      <c r="Y5449" s="0" t="s">
        <v>20131</v>
      </c>
      <c r="Z5449" s="0" t="n">
        <v>4.91</v>
      </c>
      <c r="AA5449" s="0" t="s">
        <v>45</v>
      </c>
      <c r="AB5449" s="0" t="n">
        <v>1.05</v>
      </c>
      <c r="AC5449" s="0" t="s">
        <v>45</v>
      </c>
      <c r="AD5449" s="0" t="n">
        <v>13</v>
      </c>
      <c r="AE5449" s="0" t="n">
        <f aca="false">AD5449+100</f>
        <v>113</v>
      </c>
      <c r="AF5449" s="8" t="n">
        <f aca="false">((P5449/AE5449)*100)*ABS(I5449)</f>
        <v>7.13274336283186</v>
      </c>
      <c r="AG5449" s="0" t="n">
        <f aca="false">(TRUNC((AF5449*AD5449/100),2))</f>
        <v>0.92</v>
      </c>
      <c r="AH5449" s="0" t="n">
        <f aca="false">TRUNC(AF5449*1.3222,2)</f>
        <v>9.43</v>
      </c>
      <c r="AI5449" s="0" t="n">
        <f aca="false">TRUNC(AG5449*1.3222,2)</f>
        <v>1.21</v>
      </c>
      <c r="AJ5449" s="0" t="n">
        <f aca="false">((P5449-T5449)*0.7+T5449)*ABS(I5449)</f>
        <v>5.957</v>
      </c>
      <c r="AK5449" s="9" t="n">
        <f aca="false">IF(K5449="REFUND",(-1*(AJ5449-AG5449)),(AJ5449-AG5449))</f>
        <v>5.037</v>
      </c>
    </row>
    <row r="5450" customFormat="false" ht="13.8" hidden="false" customHeight="false" outlineLevel="0" collapsed="false">
      <c r="A5450" s="6" t="n">
        <v>42247</v>
      </c>
      <c r="B5450" s="0" t="n">
        <v>965680868291</v>
      </c>
      <c r="C5450" s="0" t="s">
        <v>20132</v>
      </c>
      <c r="D5450" s="0" t="s">
        <v>20133</v>
      </c>
      <c r="E5450" s="7" t="n">
        <v>9781466872783</v>
      </c>
      <c r="F5450" s="0" t="s">
        <v>16033</v>
      </c>
      <c r="G5450" s="0" t="s">
        <v>16034</v>
      </c>
      <c r="H5450" s="0" t="s">
        <v>1784</v>
      </c>
      <c r="I5450" s="0" t="n">
        <v>1</v>
      </c>
      <c r="J5450" s="0" t="s">
        <v>573</v>
      </c>
      <c r="K5450" s="0" t="s">
        <v>43</v>
      </c>
      <c r="L5450" s="0" t="n">
        <v>16.09</v>
      </c>
      <c r="M5450" s="0" t="s">
        <v>44</v>
      </c>
      <c r="N5450" s="0" t="n">
        <v>13.99</v>
      </c>
      <c r="O5450" s="0" t="s">
        <v>44</v>
      </c>
      <c r="P5450" s="0" t="n">
        <v>12.55</v>
      </c>
      <c r="Q5450" s="0" t="s">
        <v>45</v>
      </c>
      <c r="R5450" s="0" t="n">
        <v>10.91</v>
      </c>
      <c r="S5450" s="0" t="s">
        <v>45</v>
      </c>
      <c r="T5450" s="0" t="n">
        <v>1.64</v>
      </c>
      <c r="U5450" s="0" t="s">
        <v>45</v>
      </c>
      <c r="V5450" s="0" t="s">
        <v>209</v>
      </c>
      <c r="W5450" s="0" t="s">
        <v>4565</v>
      </c>
      <c r="X5450" s="0" t="s">
        <v>48</v>
      </c>
      <c r="Y5450" s="0" t="s">
        <v>20134</v>
      </c>
      <c r="Z5450" s="0" t="n">
        <v>7.64</v>
      </c>
      <c r="AA5450" s="0" t="s">
        <v>45</v>
      </c>
      <c r="AB5450" s="0" t="n">
        <v>1.64</v>
      </c>
      <c r="AC5450" s="0" t="s">
        <v>45</v>
      </c>
      <c r="AD5450" s="0" t="n">
        <v>5</v>
      </c>
      <c r="AE5450" s="0" t="n">
        <f aca="false">AD5450+100</f>
        <v>105</v>
      </c>
      <c r="AF5450" s="8" t="n">
        <f aca="false">((P5450/AE5450)*100)*ABS(I5450)</f>
        <v>11.952380952381</v>
      </c>
      <c r="AG5450" s="0" t="n">
        <f aca="false">(TRUNC((AF5450*AD5450/100),2))</f>
        <v>0.59</v>
      </c>
      <c r="AH5450" s="0" t="n">
        <f aca="false">TRUNC(AF5450*1.3222,2)</f>
        <v>15.8</v>
      </c>
      <c r="AI5450" s="0" t="n">
        <f aca="false">TRUNC(AG5450*1.3222,2)</f>
        <v>0.78</v>
      </c>
      <c r="AJ5450" s="0" t="n">
        <f aca="false">((P5450-T5450)*0.7+T5450)*ABS(I5450)</f>
        <v>9.277</v>
      </c>
      <c r="AK5450" s="9" t="n">
        <f aca="false">IF(K5450="REFUND",(-1*(AJ5450-AG5450)),(AJ5450-AG5450))</f>
        <v>8.687</v>
      </c>
    </row>
    <row r="5451" customFormat="false" ht="13.8" hidden="false" customHeight="false" outlineLevel="0" collapsed="false">
      <c r="A5451" s="6" t="n">
        <v>42247</v>
      </c>
      <c r="B5451" s="0" t="n">
        <v>965684311191</v>
      </c>
      <c r="C5451" s="0" t="s">
        <v>20135</v>
      </c>
      <c r="D5451" s="0" t="s">
        <v>20136</v>
      </c>
      <c r="E5451" s="7" t="n">
        <v>9781429987523</v>
      </c>
      <c r="F5451" s="0" t="s">
        <v>8156</v>
      </c>
      <c r="G5451" s="0" t="s">
        <v>8157</v>
      </c>
      <c r="H5451" s="0" t="s">
        <v>6668</v>
      </c>
      <c r="I5451" s="0" t="n">
        <v>1</v>
      </c>
      <c r="J5451" s="0" t="s">
        <v>573</v>
      </c>
      <c r="K5451" s="0" t="s">
        <v>43</v>
      </c>
      <c r="L5451" s="0" t="n">
        <v>10.34</v>
      </c>
      <c r="M5451" s="0" t="s">
        <v>44</v>
      </c>
      <c r="N5451" s="0" t="n">
        <v>8.99</v>
      </c>
      <c r="O5451" s="0" t="s">
        <v>44</v>
      </c>
      <c r="P5451" s="0" t="n">
        <v>8.06</v>
      </c>
      <c r="Q5451" s="0" t="s">
        <v>45</v>
      </c>
      <c r="R5451" s="0" t="n">
        <v>7.01</v>
      </c>
      <c r="S5451" s="0" t="s">
        <v>45</v>
      </c>
      <c r="T5451" s="0" t="n">
        <v>1.05</v>
      </c>
      <c r="U5451" s="0" t="s">
        <v>45</v>
      </c>
      <c r="V5451" s="0" t="s">
        <v>19923</v>
      </c>
      <c r="W5451" s="0" t="s">
        <v>104</v>
      </c>
      <c r="X5451" s="0" t="s">
        <v>48</v>
      </c>
      <c r="Y5451" s="0" t="s">
        <v>19924</v>
      </c>
      <c r="Z5451" s="0" t="n">
        <v>4.91</v>
      </c>
      <c r="AA5451" s="0" t="s">
        <v>45</v>
      </c>
      <c r="AB5451" s="0" t="n">
        <v>1.05</v>
      </c>
      <c r="AC5451" s="0" t="s">
        <v>45</v>
      </c>
      <c r="AD5451" s="0" t="n">
        <v>5</v>
      </c>
      <c r="AE5451" s="0" t="n">
        <f aca="false">AD5451+100</f>
        <v>105</v>
      </c>
      <c r="AF5451" s="8" t="n">
        <f aca="false">((P5451/AE5451)*100)*ABS(I5451)</f>
        <v>7.67619047619048</v>
      </c>
      <c r="AG5451" s="0" t="n">
        <f aca="false">(TRUNC((AF5451*AD5451/100),2))</f>
        <v>0.38</v>
      </c>
      <c r="AH5451" s="0" t="n">
        <f aca="false">TRUNC(AF5451*1.3222,2)</f>
        <v>10.14</v>
      </c>
      <c r="AI5451" s="0" t="n">
        <f aca="false">TRUNC(AG5451*1.3222,2)</f>
        <v>0.5</v>
      </c>
      <c r="AJ5451" s="0" t="n">
        <f aca="false">((P5451-T5451)*0.7+T5451)*ABS(I5451)</f>
        <v>5.957</v>
      </c>
      <c r="AK5451" s="9" t="n">
        <f aca="false">IF(K5451="REFUND",(-1*(AJ5451-AG5451)),(AJ5451-AG5451))</f>
        <v>5.577</v>
      </c>
    </row>
    <row r="5452" customFormat="false" ht="13.8" hidden="false" customHeight="false" outlineLevel="0" collapsed="false">
      <c r="A5452" s="6" t="n">
        <v>42247</v>
      </c>
      <c r="B5452" s="0" t="n">
        <v>965688382291</v>
      </c>
      <c r="C5452" s="0" t="s">
        <v>20137</v>
      </c>
      <c r="D5452" s="0" t="s">
        <v>20138</v>
      </c>
      <c r="E5452" s="7" t="n">
        <v>9781622662241</v>
      </c>
      <c r="F5452" s="0" t="s">
        <v>15223</v>
      </c>
      <c r="G5452" s="0" t="s">
        <v>15224</v>
      </c>
      <c r="H5452" s="0" t="s">
        <v>4139</v>
      </c>
      <c r="I5452" s="0" t="n">
        <v>1</v>
      </c>
      <c r="J5452" s="0" t="s">
        <v>573</v>
      </c>
      <c r="K5452" s="0" t="s">
        <v>43</v>
      </c>
      <c r="L5452" s="0" t="n">
        <v>0</v>
      </c>
      <c r="M5452" s="0" t="s">
        <v>44</v>
      </c>
      <c r="N5452" s="0" t="n">
        <v>0</v>
      </c>
      <c r="O5452" s="0" t="s">
        <v>44</v>
      </c>
      <c r="P5452" s="0" t="n">
        <v>0</v>
      </c>
      <c r="Q5452" s="0" t="s">
        <v>45</v>
      </c>
      <c r="R5452" s="0" t="n">
        <v>0</v>
      </c>
      <c r="S5452" s="0" t="s">
        <v>45</v>
      </c>
      <c r="T5452" s="0" t="n">
        <v>0</v>
      </c>
      <c r="U5452" s="0" t="s">
        <v>45</v>
      </c>
      <c r="V5452" s="0" t="s">
        <v>4036</v>
      </c>
      <c r="W5452" s="0" t="s">
        <v>80</v>
      </c>
      <c r="X5452" s="0" t="s">
        <v>48</v>
      </c>
      <c r="Y5452" s="0" t="s">
        <v>13105</v>
      </c>
      <c r="Z5452" s="0" t="n">
        <v>0</v>
      </c>
      <c r="AA5452" s="0" t="s">
        <v>45</v>
      </c>
      <c r="AB5452" s="0" t="n">
        <v>0</v>
      </c>
      <c r="AC5452" s="0" t="s">
        <v>45</v>
      </c>
      <c r="AD5452" s="0" t="n">
        <v>5</v>
      </c>
      <c r="AE5452" s="0" t="n">
        <f aca="false">AD5452+100</f>
        <v>105</v>
      </c>
      <c r="AF5452" s="8" t="n">
        <f aca="false">((P5452/AE5452)*100)*ABS(I5452)</f>
        <v>0</v>
      </c>
      <c r="AG5452" s="0" t="n">
        <f aca="false">(TRUNC((AF5452*AD5452/100),2))</f>
        <v>0</v>
      </c>
      <c r="AH5452" s="0" t="n">
        <f aca="false">TRUNC(AF5452*1.3222,2)</f>
        <v>0</v>
      </c>
      <c r="AI5452" s="0" t="n">
        <f aca="false">TRUNC(AG5452*1.3222,2)</f>
        <v>0</v>
      </c>
      <c r="AJ5452" s="0" t="n">
        <f aca="false">((P5452-T5452)*0.7+T5452)*ABS(I5452)</f>
        <v>0</v>
      </c>
      <c r="AK5452" s="9" t="n">
        <f aca="false">IF(K5452="REFUND",(-1*(AJ5452-AG5452)),(AJ5452-AG5452))</f>
        <v>0</v>
      </c>
    </row>
    <row r="5453" customFormat="false" ht="13.8" hidden="false" customHeight="false" outlineLevel="0" collapsed="false">
      <c r="A5453" s="6" t="n">
        <v>42247</v>
      </c>
      <c r="B5453" s="0" t="n">
        <v>965689259241</v>
      </c>
      <c r="C5453" s="0" t="s">
        <v>20139</v>
      </c>
      <c r="D5453" s="0" t="s">
        <v>20140</v>
      </c>
      <c r="E5453" s="7" t="n">
        <v>9781466850606</v>
      </c>
      <c r="F5453" s="0" t="s">
        <v>137</v>
      </c>
      <c r="G5453" s="0" t="s">
        <v>138</v>
      </c>
      <c r="H5453" s="0" t="s">
        <v>139</v>
      </c>
      <c r="I5453" s="0" t="n">
        <v>1</v>
      </c>
      <c r="J5453" s="0" t="s">
        <v>573</v>
      </c>
      <c r="K5453" s="0" t="s">
        <v>43</v>
      </c>
      <c r="L5453" s="0" t="n">
        <v>17.24</v>
      </c>
      <c r="M5453" s="0" t="s">
        <v>44</v>
      </c>
      <c r="N5453" s="0" t="n">
        <v>14.99</v>
      </c>
      <c r="O5453" s="0" t="s">
        <v>44</v>
      </c>
      <c r="P5453" s="0" t="n">
        <v>13.45</v>
      </c>
      <c r="Q5453" s="0" t="s">
        <v>45</v>
      </c>
      <c r="R5453" s="0" t="n">
        <v>11.69</v>
      </c>
      <c r="S5453" s="0" t="s">
        <v>45</v>
      </c>
      <c r="T5453" s="0" t="n">
        <v>1.76</v>
      </c>
      <c r="U5453" s="0" t="s">
        <v>45</v>
      </c>
      <c r="V5453" s="0" t="s">
        <v>4401</v>
      </c>
      <c r="W5453" s="0" t="s">
        <v>58</v>
      </c>
      <c r="X5453" s="0" t="s">
        <v>48</v>
      </c>
      <c r="Y5453" s="0" t="s">
        <v>4402</v>
      </c>
      <c r="Z5453" s="0" t="n">
        <v>8.18</v>
      </c>
      <c r="AA5453" s="0" t="s">
        <v>45</v>
      </c>
      <c r="AB5453" s="0" t="n">
        <v>1.76</v>
      </c>
      <c r="AC5453" s="0" t="s">
        <v>45</v>
      </c>
      <c r="AD5453" s="0" t="n">
        <v>5</v>
      </c>
      <c r="AE5453" s="0" t="n">
        <f aca="false">AD5453+100</f>
        <v>105</v>
      </c>
      <c r="AF5453" s="8" t="n">
        <f aca="false">((P5453/AE5453)*100)*ABS(I5453)</f>
        <v>12.8095238095238</v>
      </c>
      <c r="AG5453" s="0" t="n">
        <f aca="false">(TRUNC((AF5453*AD5453/100),2))</f>
        <v>0.64</v>
      </c>
      <c r="AH5453" s="0" t="n">
        <f aca="false">TRUNC(AF5453*1.3222,2)</f>
        <v>16.93</v>
      </c>
      <c r="AI5453" s="0" t="n">
        <f aca="false">TRUNC(AG5453*1.3222,2)</f>
        <v>0.84</v>
      </c>
      <c r="AJ5453" s="0" t="n">
        <f aca="false">((P5453-T5453)*0.7+T5453)*ABS(I5453)</f>
        <v>9.943</v>
      </c>
      <c r="AK5453" s="9" t="n">
        <f aca="false">IF(K5453="REFUND",(-1*(AJ5453-AG5453)),(AJ5453-AG5453))</f>
        <v>9.303</v>
      </c>
    </row>
    <row r="5454" customFormat="false" ht="13.8" hidden="false" customHeight="false" outlineLevel="0" collapsed="false">
      <c r="A5454" s="6" t="n">
        <v>42247</v>
      </c>
      <c r="B5454" s="0" t="n">
        <v>965690660141</v>
      </c>
      <c r="C5454" s="0" t="s">
        <v>20141</v>
      </c>
      <c r="D5454" s="0" t="s">
        <v>20142</v>
      </c>
      <c r="E5454" s="7" t="n">
        <v>9781429953955</v>
      </c>
      <c r="F5454" s="0" t="s">
        <v>1057</v>
      </c>
      <c r="G5454" s="0" t="s">
        <v>1058</v>
      </c>
      <c r="H5454" s="0" t="s">
        <v>64</v>
      </c>
      <c r="I5454" s="0" t="n">
        <v>1</v>
      </c>
      <c r="J5454" s="0" t="s">
        <v>573</v>
      </c>
      <c r="K5454" s="0" t="s">
        <v>43</v>
      </c>
      <c r="L5454" s="0" t="n">
        <v>12.64</v>
      </c>
      <c r="M5454" s="0" t="s">
        <v>44</v>
      </c>
      <c r="N5454" s="0" t="n">
        <v>10.99</v>
      </c>
      <c r="O5454" s="0" t="s">
        <v>44</v>
      </c>
      <c r="P5454" s="0" t="n">
        <v>9.78</v>
      </c>
      <c r="Q5454" s="0" t="s">
        <v>45</v>
      </c>
      <c r="R5454" s="0" t="n">
        <v>8.5</v>
      </c>
      <c r="S5454" s="0" t="s">
        <v>45</v>
      </c>
      <c r="T5454" s="0" t="n">
        <v>1.28</v>
      </c>
      <c r="U5454" s="0" t="s">
        <v>45</v>
      </c>
      <c r="V5454" s="0" t="s">
        <v>209</v>
      </c>
      <c r="W5454" s="0" t="s">
        <v>104</v>
      </c>
      <c r="X5454" s="0" t="s">
        <v>48</v>
      </c>
      <c r="Y5454" s="0" t="s">
        <v>19781</v>
      </c>
      <c r="Z5454" s="0" t="n">
        <v>5.95</v>
      </c>
      <c r="AA5454" s="0" t="s">
        <v>45</v>
      </c>
      <c r="AB5454" s="0" t="n">
        <v>1.28</v>
      </c>
      <c r="AC5454" s="0" t="s">
        <v>45</v>
      </c>
      <c r="AD5454" s="0" t="n">
        <v>5</v>
      </c>
      <c r="AE5454" s="0" t="n">
        <f aca="false">AD5454+100</f>
        <v>105</v>
      </c>
      <c r="AF5454" s="8" t="n">
        <f aca="false">((P5454/AE5454)*100)*ABS(I5454)</f>
        <v>9.31428571428571</v>
      </c>
      <c r="AG5454" s="0" t="n">
        <f aca="false">(TRUNC((AF5454*AD5454/100),2))</f>
        <v>0.46</v>
      </c>
      <c r="AH5454" s="0" t="n">
        <f aca="false">TRUNC(AF5454*1.3222,2)</f>
        <v>12.31</v>
      </c>
      <c r="AI5454" s="0" t="n">
        <f aca="false">TRUNC(AG5454*1.3222,2)</f>
        <v>0.6</v>
      </c>
      <c r="AJ5454" s="0" t="n">
        <f aca="false">((P5454-T5454)*0.7+T5454)*ABS(I5454)</f>
        <v>7.23</v>
      </c>
      <c r="AK5454" s="9" t="n">
        <f aca="false">IF(K5454="REFUND",(-1*(AJ5454-AG5454)),(AJ5454-AG5454))</f>
        <v>6.77</v>
      </c>
    </row>
    <row r="5455" customFormat="false" ht="13.8" hidden="false" customHeight="false" outlineLevel="0" collapsed="false">
      <c r="A5455" s="6" t="n">
        <v>42247</v>
      </c>
      <c r="B5455" s="0" t="n">
        <v>965691313341</v>
      </c>
      <c r="C5455" s="0" t="s">
        <v>20143</v>
      </c>
      <c r="D5455" s="0" t="s">
        <v>20144</v>
      </c>
      <c r="E5455" s="7" t="n">
        <v>9781466806689</v>
      </c>
      <c r="F5455" s="0" t="s">
        <v>6915</v>
      </c>
      <c r="G5455" s="0" t="s">
        <v>6916</v>
      </c>
      <c r="H5455" s="0" t="s">
        <v>64</v>
      </c>
      <c r="I5455" s="0" t="n">
        <v>1</v>
      </c>
      <c r="J5455" s="0" t="s">
        <v>573</v>
      </c>
      <c r="K5455" s="0" t="s">
        <v>43</v>
      </c>
      <c r="L5455" s="0" t="n">
        <v>12.64</v>
      </c>
      <c r="M5455" s="0" t="s">
        <v>44</v>
      </c>
      <c r="N5455" s="0" t="n">
        <v>10.99</v>
      </c>
      <c r="O5455" s="0" t="s">
        <v>44</v>
      </c>
      <c r="P5455" s="0" t="n">
        <v>9.86</v>
      </c>
      <c r="Q5455" s="0" t="s">
        <v>45</v>
      </c>
      <c r="R5455" s="0" t="n">
        <v>8.57</v>
      </c>
      <c r="S5455" s="0" t="s">
        <v>45</v>
      </c>
      <c r="T5455" s="0" t="n">
        <v>1.29</v>
      </c>
      <c r="U5455" s="0" t="s">
        <v>45</v>
      </c>
      <c r="V5455" s="0" t="s">
        <v>1004</v>
      </c>
      <c r="W5455" s="0" t="s">
        <v>360</v>
      </c>
      <c r="X5455" s="0" t="s">
        <v>48</v>
      </c>
      <c r="Y5455" s="0" t="s">
        <v>13633</v>
      </c>
      <c r="Z5455" s="0" t="n">
        <v>6</v>
      </c>
      <c r="AA5455" s="0" t="s">
        <v>45</v>
      </c>
      <c r="AB5455" s="0" t="n">
        <v>1.29</v>
      </c>
      <c r="AC5455" s="0" t="s">
        <v>45</v>
      </c>
      <c r="AD5455" s="0" t="n">
        <v>13</v>
      </c>
      <c r="AE5455" s="0" t="n">
        <f aca="false">AD5455+100</f>
        <v>113</v>
      </c>
      <c r="AF5455" s="8" t="n">
        <f aca="false">((P5455/AE5455)*100)*ABS(I5455)</f>
        <v>8.72566371681416</v>
      </c>
      <c r="AG5455" s="0" t="n">
        <f aca="false">(TRUNC((AF5455*AD5455/100),2))</f>
        <v>1.13</v>
      </c>
      <c r="AH5455" s="0" t="n">
        <f aca="false">TRUNC(AF5455*1.3222,2)</f>
        <v>11.53</v>
      </c>
      <c r="AI5455" s="0" t="n">
        <f aca="false">TRUNC(AG5455*1.3222,2)</f>
        <v>1.49</v>
      </c>
      <c r="AJ5455" s="0" t="n">
        <f aca="false">((P5455-T5455)*0.7+T5455)*ABS(I5455)</f>
        <v>7.289</v>
      </c>
      <c r="AK5455" s="9" t="n">
        <f aca="false">IF(K5455="REFUND",(-1*(AJ5455-AG5455)),(AJ5455-AG5455))</f>
        <v>6.159</v>
      </c>
    </row>
    <row r="5456" customFormat="false" ht="13.8" hidden="false" customHeight="false" outlineLevel="0" collapsed="false">
      <c r="A5456" s="6" t="n">
        <v>42247</v>
      </c>
      <c r="B5456" s="0" t="n">
        <v>965692381341</v>
      </c>
      <c r="C5456" s="0" t="s">
        <v>20145</v>
      </c>
      <c r="D5456" s="0" t="s">
        <v>20146</v>
      </c>
      <c r="E5456" s="7" t="n">
        <v>9781429923934</v>
      </c>
      <c r="F5456" s="0" t="s">
        <v>39</v>
      </c>
      <c r="G5456" s="0" t="s">
        <v>40</v>
      </c>
      <c r="H5456" s="0" t="s">
        <v>41</v>
      </c>
      <c r="I5456" s="0" t="n">
        <v>1</v>
      </c>
      <c r="J5456" s="0" t="s">
        <v>573</v>
      </c>
      <c r="K5456" s="0" t="s">
        <v>43</v>
      </c>
      <c r="L5456" s="0" t="n">
        <v>12.64</v>
      </c>
      <c r="M5456" s="0" t="s">
        <v>44</v>
      </c>
      <c r="N5456" s="0" t="n">
        <v>10.99</v>
      </c>
      <c r="O5456" s="0" t="s">
        <v>44</v>
      </c>
      <c r="P5456" s="0" t="n">
        <v>9.86</v>
      </c>
      <c r="Q5456" s="0" t="s">
        <v>45</v>
      </c>
      <c r="R5456" s="0" t="n">
        <v>8.57</v>
      </c>
      <c r="S5456" s="0" t="s">
        <v>45</v>
      </c>
      <c r="T5456" s="0" t="n">
        <v>1.29</v>
      </c>
      <c r="U5456" s="0" t="s">
        <v>45</v>
      </c>
      <c r="V5456" s="0" t="s">
        <v>171</v>
      </c>
      <c r="W5456" s="0" t="s">
        <v>104</v>
      </c>
      <c r="X5456" s="0" t="s">
        <v>48</v>
      </c>
      <c r="Y5456" s="0" t="s">
        <v>20147</v>
      </c>
      <c r="Z5456" s="0" t="n">
        <v>6</v>
      </c>
      <c r="AA5456" s="0" t="s">
        <v>45</v>
      </c>
      <c r="AB5456" s="0" t="n">
        <v>1.29</v>
      </c>
      <c r="AC5456" s="0" t="s">
        <v>45</v>
      </c>
      <c r="AD5456" s="0" t="n">
        <v>5</v>
      </c>
      <c r="AE5456" s="0" t="n">
        <f aca="false">AD5456+100</f>
        <v>105</v>
      </c>
      <c r="AF5456" s="8" t="n">
        <f aca="false">((P5456/AE5456)*100)*ABS(I5456)</f>
        <v>9.39047619047619</v>
      </c>
      <c r="AG5456" s="0" t="n">
        <f aca="false">(TRUNC((AF5456*AD5456/100),2))</f>
        <v>0.46</v>
      </c>
      <c r="AH5456" s="0" t="n">
        <f aca="false">TRUNC(AF5456*1.3222,2)</f>
        <v>12.41</v>
      </c>
      <c r="AI5456" s="0" t="n">
        <f aca="false">TRUNC(AG5456*1.3222,2)</f>
        <v>0.6</v>
      </c>
      <c r="AJ5456" s="0" t="n">
        <f aca="false">((P5456-T5456)*0.7+T5456)*ABS(I5456)</f>
        <v>7.289</v>
      </c>
      <c r="AK5456" s="9" t="n">
        <f aca="false">IF(K5456="REFUND",(-1*(AJ5456-AG5456)),(AJ5456-AG5456))</f>
        <v>6.829</v>
      </c>
    </row>
    <row r="5457" customFormat="false" ht="13.8" hidden="false" customHeight="false" outlineLevel="0" collapsed="false">
      <c r="A5457" s="6" t="n">
        <v>42247</v>
      </c>
      <c r="B5457" s="0" t="n">
        <v>965695769291</v>
      </c>
      <c r="C5457" s="0" t="s">
        <v>20148</v>
      </c>
      <c r="D5457" s="0" t="s">
        <v>20149</v>
      </c>
      <c r="E5457" s="7" t="n">
        <v>9781466881501</v>
      </c>
      <c r="F5457" s="0" t="s">
        <v>290</v>
      </c>
      <c r="G5457" s="0" t="s">
        <v>291</v>
      </c>
      <c r="H5457" s="0" t="s">
        <v>292</v>
      </c>
      <c r="I5457" s="0" t="n">
        <v>1</v>
      </c>
      <c r="J5457" s="0" t="s">
        <v>573</v>
      </c>
      <c r="K5457" s="0" t="s">
        <v>43</v>
      </c>
      <c r="L5457" s="0" t="n">
        <v>16.09</v>
      </c>
      <c r="M5457" s="0" t="s">
        <v>44</v>
      </c>
      <c r="N5457" s="0" t="n">
        <v>13.99</v>
      </c>
      <c r="O5457" s="0" t="s">
        <v>44</v>
      </c>
      <c r="P5457" s="0" t="n">
        <v>12.55</v>
      </c>
      <c r="Q5457" s="0" t="s">
        <v>45</v>
      </c>
      <c r="R5457" s="0" t="n">
        <v>10.91</v>
      </c>
      <c r="S5457" s="0" t="s">
        <v>45</v>
      </c>
      <c r="T5457" s="0" t="n">
        <v>1.64</v>
      </c>
      <c r="U5457" s="0" t="s">
        <v>45</v>
      </c>
      <c r="V5457" s="0" t="s">
        <v>156</v>
      </c>
      <c r="W5457" s="0" t="s">
        <v>157</v>
      </c>
      <c r="X5457" s="0" t="s">
        <v>48</v>
      </c>
      <c r="Y5457" s="0" t="s">
        <v>20150</v>
      </c>
      <c r="Z5457" s="0" t="n">
        <v>7.64</v>
      </c>
      <c r="AA5457" s="0" t="s">
        <v>45</v>
      </c>
      <c r="AB5457" s="0" t="n">
        <v>1.64</v>
      </c>
      <c r="AC5457" s="0" t="s">
        <v>45</v>
      </c>
      <c r="AD5457" s="0" t="n">
        <v>5</v>
      </c>
      <c r="AE5457" s="0" t="n">
        <f aca="false">AD5457+100</f>
        <v>105</v>
      </c>
      <c r="AF5457" s="8" t="n">
        <f aca="false">((P5457/AE5457)*100)*ABS(I5457)</f>
        <v>11.952380952381</v>
      </c>
      <c r="AG5457" s="0" t="n">
        <f aca="false">(TRUNC((AF5457*AD5457/100),2))</f>
        <v>0.59</v>
      </c>
      <c r="AH5457" s="0" t="n">
        <f aca="false">TRUNC(AF5457*1.3222,2)</f>
        <v>15.8</v>
      </c>
      <c r="AI5457" s="0" t="n">
        <f aca="false">TRUNC(AG5457*1.3222,2)</f>
        <v>0.78</v>
      </c>
      <c r="AJ5457" s="0" t="n">
        <f aca="false">((P5457-T5457)*0.7+T5457)*ABS(I5457)</f>
        <v>9.277</v>
      </c>
      <c r="AK5457" s="9" t="n">
        <f aca="false">IF(K5457="REFUND",(-1*(AJ5457-AG5457)),(AJ5457-AG5457))</f>
        <v>8.687</v>
      </c>
    </row>
    <row r="5458" customFormat="false" ht="13.8" hidden="false" customHeight="false" outlineLevel="0" collapsed="false">
      <c r="A5458" s="6" t="n">
        <v>42247</v>
      </c>
      <c r="B5458" s="0" t="n">
        <v>965698206141</v>
      </c>
      <c r="C5458" s="0" t="s">
        <v>20151</v>
      </c>
      <c r="D5458" s="0" t="s">
        <v>20152</v>
      </c>
      <c r="E5458" s="7" t="n">
        <v>9781429922067</v>
      </c>
      <c r="F5458" s="0" t="s">
        <v>3288</v>
      </c>
      <c r="G5458" s="0" t="s">
        <v>3289</v>
      </c>
      <c r="H5458" s="0" t="s">
        <v>3290</v>
      </c>
      <c r="I5458" s="0" t="n">
        <v>1</v>
      </c>
      <c r="J5458" s="0" t="s">
        <v>573</v>
      </c>
      <c r="K5458" s="0" t="s">
        <v>43</v>
      </c>
      <c r="L5458" s="0" t="n">
        <v>3.44</v>
      </c>
      <c r="M5458" s="0" t="s">
        <v>44</v>
      </c>
      <c r="N5458" s="0" t="n">
        <v>2.99</v>
      </c>
      <c r="O5458" s="0" t="s">
        <v>44</v>
      </c>
      <c r="P5458" s="0" t="n">
        <v>2.68</v>
      </c>
      <c r="Q5458" s="0" t="s">
        <v>45</v>
      </c>
      <c r="R5458" s="0" t="n">
        <v>2.33</v>
      </c>
      <c r="S5458" s="0" t="s">
        <v>45</v>
      </c>
      <c r="T5458" s="0" t="n">
        <v>0.35</v>
      </c>
      <c r="U5458" s="0" t="s">
        <v>45</v>
      </c>
      <c r="V5458" s="0" t="s">
        <v>387</v>
      </c>
      <c r="W5458" s="0" t="s">
        <v>157</v>
      </c>
      <c r="X5458" s="0" t="s">
        <v>48</v>
      </c>
      <c r="Y5458" s="0" t="s">
        <v>20153</v>
      </c>
      <c r="Z5458" s="0" t="n">
        <v>1.63</v>
      </c>
      <c r="AA5458" s="0" t="s">
        <v>45</v>
      </c>
      <c r="AB5458" s="0" t="n">
        <v>0.35</v>
      </c>
      <c r="AC5458" s="0" t="s">
        <v>45</v>
      </c>
      <c r="AD5458" s="0" t="n">
        <v>5</v>
      </c>
      <c r="AE5458" s="0" t="n">
        <f aca="false">AD5458+100</f>
        <v>105</v>
      </c>
      <c r="AF5458" s="8" t="n">
        <f aca="false">((P5458/AE5458)*100)*ABS(I5458)</f>
        <v>2.55238095238095</v>
      </c>
      <c r="AG5458" s="0" t="n">
        <f aca="false">(TRUNC((AF5458*AD5458/100),2))</f>
        <v>0.12</v>
      </c>
      <c r="AH5458" s="0" t="n">
        <f aca="false">TRUNC(AF5458*1.3222,2)</f>
        <v>3.37</v>
      </c>
      <c r="AI5458" s="0" t="n">
        <f aca="false">TRUNC(AG5458*1.3222,2)</f>
        <v>0.15</v>
      </c>
      <c r="AJ5458" s="0" t="n">
        <f aca="false">((P5458-T5458)*0.7+T5458)*ABS(I5458)</f>
        <v>1.981</v>
      </c>
      <c r="AK5458" s="9" t="n">
        <f aca="false">IF(K5458="REFUND",(-1*(AJ5458-AG5458)),(AJ5458-AG5458))</f>
        <v>1.861</v>
      </c>
    </row>
    <row r="5459" customFormat="false" ht="13.8" hidden="false" customHeight="false" outlineLevel="0" collapsed="false">
      <c r="A5459" s="6" t="n">
        <v>42247</v>
      </c>
      <c r="B5459" s="0" t="n">
        <v>965704692291</v>
      </c>
      <c r="C5459" s="0" t="s">
        <v>20154</v>
      </c>
      <c r="D5459" s="0" t="s">
        <v>20155</v>
      </c>
      <c r="E5459" s="7" t="n">
        <v>9781429905459</v>
      </c>
      <c r="F5459" s="0" t="s">
        <v>5909</v>
      </c>
      <c r="G5459" s="0" t="s">
        <v>5910</v>
      </c>
      <c r="H5459" s="0" t="s">
        <v>879</v>
      </c>
      <c r="I5459" s="0" t="n">
        <v>1</v>
      </c>
      <c r="J5459" s="0" t="s">
        <v>573</v>
      </c>
      <c r="K5459" s="0" t="s">
        <v>43</v>
      </c>
      <c r="L5459" s="0" t="n">
        <v>10.34</v>
      </c>
      <c r="M5459" s="0" t="s">
        <v>44</v>
      </c>
      <c r="N5459" s="0" t="n">
        <v>8.99</v>
      </c>
      <c r="O5459" s="0" t="s">
        <v>44</v>
      </c>
      <c r="P5459" s="0" t="n">
        <v>8</v>
      </c>
      <c r="Q5459" s="0" t="s">
        <v>45</v>
      </c>
      <c r="R5459" s="0" t="n">
        <v>6.95</v>
      </c>
      <c r="S5459" s="0" t="s">
        <v>45</v>
      </c>
      <c r="T5459" s="0" t="n">
        <v>1.05</v>
      </c>
      <c r="U5459" s="0" t="s">
        <v>45</v>
      </c>
      <c r="V5459" s="0" t="s">
        <v>118</v>
      </c>
      <c r="W5459" s="0" t="s">
        <v>47</v>
      </c>
      <c r="X5459" s="0" t="s">
        <v>48</v>
      </c>
      <c r="Y5459" s="0" t="s">
        <v>20156</v>
      </c>
      <c r="Z5459" s="0" t="n">
        <v>4.87</v>
      </c>
      <c r="AA5459" s="0" t="s">
        <v>45</v>
      </c>
      <c r="AB5459" s="0" t="n">
        <v>1.05</v>
      </c>
      <c r="AC5459" s="0" t="s">
        <v>45</v>
      </c>
      <c r="AD5459" s="0" t="n">
        <v>13</v>
      </c>
      <c r="AE5459" s="0" t="n">
        <f aca="false">AD5459+100</f>
        <v>113</v>
      </c>
      <c r="AF5459" s="8" t="n">
        <f aca="false">((P5459/AE5459)*100)*ABS(I5459)</f>
        <v>7.07964601769912</v>
      </c>
      <c r="AG5459" s="0" t="n">
        <f aca="false">(TRUNC((AF5459*AD5459/100),2))</f>
        <v>0.92</v>
      </c>
      <c r="AH5459" s="0" t="n">
        <f aca="false">TRUNC(AF5459*1.3222,2)</f>
        <v>9.36</v>
      </c>
      <c r="AI5459" s="0" t="n">
        <f aca="false">TRUNC(AG5459*1.3222,2)</f>
        <v>1.21</v>
      </c>
      <c r="AJ5459" s="0" t="n">
        <f aca="false">((P5459-T5459)*0.7+T5459)*ABS(I5459)</f>
        <v>5.915</v>
      </c>
      <c r="AK5459" s="9" t="n">
        <f aca="false">IF(K5459="REFUND",(-1*(AJ5459-AG5459)),(AJ5459-AG5459))</f>
        <v>4.995</v>
      </c>
    </row>
    <row r="5460" customFormat="false" ht="13.8" hidden="false" customHeight="false" outlineLevel="0" collapsed="false">
      <c r="A5460" s="6" t="n">
        <v>42247</v>
      </c>
      <c r="B5460" s="0" t="n">
        <v>965709618291</v>
      </c>
      <c r="C5460" s="0" t="s">
        <v>20157</v>
      </c>
      <c r="D5460" s="0" t="s">
        <v>20158</v>
      </c>
      <c r="E5460" s="7" t="n">
        <v>9781250082152</v>
      </c>
      <c r="F5460" s="0" t="s">
        <v>2824</v>
      </c>
      <c r="G5460" s="0" t="s">
        <v>2825</v>
      </c>
      <c r="H5460" s="0" t="s">
        <v>1506</v>
      </c>
      <c r="I5460" s="0" t="n">
        <v>1</v>
      </c>
      <c r="J5460" s="0" t="s">
        <v>573</v>
      </c>
      <c r="K5460" s="0" t="s">
        <v>43</v>
      </c>
      <c r="L5460" s="0" t="n">
        <v>1.14</v>
      </c>
      <c r="M5460" s="0" t="s">
        <v>44</v>
      </c>
      <c r="N5460" s="0" t="n">
        <v>0.99</v>
      </c>
      <c r="O5460" s="0" t="s">
        <v>44</v>
      </c>
      <c r="P5460" s="0" t="n">
        <v>0.89</v>
      </c>
      <c r="Q5460" s="0" t="s">
        <v>45</v>
      </c>
      <c r="R5460" s="0" t="n">
        <v>0.77</v>
      </c>
      <c r="S5460" s="0" t="s">
        <v>45</v>
      </c>
      <c r="T5460" s="0" t="n">
        <v>0.12</v>
      </c>
      <c r="U5460" s="0" t="s">
        <v>45</v>
      </c>
      <c r="V5460" s="0" t="s">
        <v>12482</v>
      </c>
      <c r="W5460" s="0" t="s">
        <v>104</v>
      </c>
      <c r="X5460" s="0" t="s">
        <v>48</v>
      </c>
      <c r="Y5460" s="0" t="s">
        <v>20159</v>
      </c>
      <c r="Z5460" s="0" t="n">
        <v>0.54</v>
      </c>
      <c r="AA5460" s="0" t="s">
        <v>45</v>
      </c>
      <c r="AB5460" s="0" t="n">
        <v>0.12</v>
      </c>
      <c r="AC5460" s="0" t="s">
        <v>45</v>
      </c>
      <c r="AD5460" s="0" t="n">
        <v>5</v>
      </c>
      <c r="AE5460" s="0" t="n">
        <f aca="false">AD5460+100</f>
        <v>105</v>
      </c>
      <c r="AF5460" s="8" t="n">
        <f aca="false">((P5460/AE5460)*100)*ABS(I5460)</f>
        <v>0.847619047619048</v>
      </c>
      <c r="AG5460" s="0" t="n">
        <f aca="false">(TRUNC((AF5460*AD5460/100),2))</f>
        <v>0.04</v>
      </c>
      <c r="AH5460" s="0" t="n">
        <f aca="false">TRUNC(AF5460*1.3222,2)</f>
        <v>1.12</v>
      </c>
      <c r="AI5460" s="0" t="n">
        <f aca="false">TRUNC(AG5460*1.3222,2)</f>
        <v>0.05</v>
      </c>
      <c r="AJ5460" s="0" t="n">
        <f aca="false">((P5460-T5460)*0.7+T5460)*ABS(I5460)</f>
        <v>0.659</v>
      </c>
      <c r="AK5460" s="9" t="n">
        <f aca="false">IF(K5460="REFUND",(-1*(AJ5460-AG5460)),(AJ5460-AG5460))</f>
        <v>0.619</v>
      </c>
    </row>
    <row r="5461" customFormat="false" ht="13.8" hidden="false" customHeight="false" outlineLevel="0" collapsed="false">
      <c r="A5461" s="6" t="n">
        <v>42247</v>
      </c>
      <c r="B5461" s="0" t="n">
        <v>965716573341</v>
      </c>
      <c r="C5461" s="0" t="s">
        <v>20160</v>
      </c>
      <c r="D5461" s="0" t="s">
        <v>20161</v>
      </c>
      <c r="E5461" s="7" t="n">
        <v>9781250029959</v>
      </c>
      <c r="F5461" s="0" t="s">
        <v>92</v>
      </c>
      <c r="G5461" s="0" t="s">
        <v>93</v>
      </c>
      <c r="H5461" s="0" t="s">
        <v>94</v>
      </c>
      <c r="I5461" s="0" t="n">
        <v>1</v>
      </c>
      <c r="J5461" s="0" t="s">
        <v>573</v>
      </c>
      <c r="K5461" s="0" t="s">
        <v>43</v>
      </c>
      <c r="L5461" s="0" t="n">
        <v>17.24</v>
      </c>
      <c r="M5461" s="0" t="s">
        <v>44</v>
      </c>
      <c r="N5461" s="0" t="n">
        <v>14.99</v>
      </c>
      <c r="O5461" s="0" t="s">
        <v>44</v>
      </c>
      <c r="P5461" s="0" t="n">
        <v>13.33</v>
      </c>
      <c r="Q5461" s="0" t="s">
        <v>45</v>
      </c>
      <c r="R5461" s="0" t="n">
        <v>11.59</v>
      </c>
      <c r="S5461" s="0" t="s">
        <v>45</v>
      </c>
      <c r="T5461" s="0" t="n">
        <v>1.74</v>
      </c>
      <c r="U5461" s="0" t="s">
        <v>45</v>
      </c>
      <c r="V5461" s="0" t="s">
        <v>11046</v>
      </c>
      <c r="W5461" s="0" t="s">
        <v>47</v>
      </c>
      <c r="X5461" s="0" t="s">
        <v>48</v>
      </c>
      <c r="Y5461" s="0" t="s">
        <v>20162</v>
      </c>
      <c r="Z5461" s="0" t="n">
        <v>8.11</v>
      </c>
      <c r="AA5461" s="0" t="s">
        <v>45</v>
      </c>
      <c r="AB5461" s="0" t="n">
        <v>1.74</v>
      </c>
      <c r="AC5461" s="0" t="s">
        <v>45</v>
      </c>
      <c r="AD5461" s="0" t="n">
        <v>13</v>
      </c>
      <c r="AE5461" s="0" t="n">
        <f aca="false">AD5461+100</f>
        <v>113</v>
      </c>
      <c r="AF5461" s="8" t="n">
        <f aca="false">((P5461/AE5461)*100)*ABS(I5461)</f>
        <v>11.7964601769912</v>
      </c>
      <c r="AG5461" s="0" t="n">
        <f aca="false">(TRUNC((AF5461*AD5461/100),2))</f>
        <v>1.53</v>
      </c>
      <c r="AH5461" s="0" t="n">
        <f aca="false">TRUNC(AF5461*1.3222,2)</f>
        <v>15.59</v>
      </c>
      <c r="AI5461" s="0" t="n">
        <f aca="false">TRUNC(AG5461*1.3222,2)</f>
        <v>2.02</v>
      </c>
      <c r="AJ5461" s="0" t="n">
        <f aca="false">((P5461-T5461)*0.7+T5461)*ABS(I5461)</f>
        <v>9.853</v>
      </c>
      <c r="AK5461" s="9" t="n">
        <f aca="false">IF(K5461="REFUND",(-1*(AJ5461-AG5461)),(AJ5461-AG5461))</f>
        <v>8.323</v>
      </c>
    </row>
    <row r="5462" customFormat="false" ht="13.8" hidden="false" customHeight="false" outlineLevel="0" collapsed="false">
      <c r="A5462" s="6" t="n">
        <v>42247</v>
      </c>
      <c r="B5462" s="0" t="n">
        <v>965719104241</v>
      </c>
      <c r="C5462" s="0" t="s">
        <v>20163</v>
      </c>
      <c r="D5462" s="0" t="s">
        <v>20164</v>
      </c>
      <c r="E5462" s="7" t="n">
        <v>9781429931076</v>
      </c>
      <c r="F5462" s="0" t="s">
        <v>1707</v>
      </c>
      <c r="G5462" s="0" t="s">
        <v>1708</v>
      </c>
      <c r="H5462" s="0" t="s">
        <v>170</v>
      </c>
      <c r="I5462" s="0" t="n">
        <v>1</v>
      </c>
      <c r="J5462" s="0" t="s">
        <v>573</v>
      </c>
      <c r="K5462" s="0" t="s">
        <v>43</v>
      </c>
      <c r="L5462" s="0" t="n">
        <v>10.34</v>
      </c>
      <c r="M5462" s="0" t="s">
        <v>44</v>
      </c>
      <c r="N5462" s="0" t="n">
        <v>8.99</v>
      </c>
      <c r="O5462" s="0" t="s">
        <v>44</v>
      </c>
      <c r="P5462" s="0" t="n">
        <v>8.06</v>
      </c>
      <c r="Q5462" s="0" t="s">
        <v>45</v>
      </c>
      <c r="R5462" s="0" t="n">
        <v>7.01</v>
      </c>
      <c r="S5462" s="0" t="s">
        <v>45</v>
      </c>
      <c r="T5462" s="0" t="n">
        <v>1.05</v>
      </c>
      <c r="U5462" s="0" t="s">
        <v>45</v>
      </c>
      <c r="V5462" s="0" t="s">
        <v>57</v>
      </c>
      <c r="W5462" s="0" t="s">
        <v>373</v>
      </c>
      <c r="X5462" s="0" t="s">
        <v>48</v>
      </c>
      <c r="Y5462" s="0" t="s">
        <v>8123</v>
      </c>
      <c r="Z5462" s="0" t="n">
        <v>4.91</v>
      </c>
      <c r="AA5462" s="0" t="s">
        <v>45</v>
      </c>
      <c r="AB5462" s="0" t="n">
        <v>1.05</v>
      </c>
      <c r="AC5462" s="0" t="s">
        <v>45</v>
      </c>
      <c r="AD5462" s="0" t="n">
        <v>5</v>
      </c>
      <c r="AE5462" s="0" t="n">
        <f aca="false">AD5462+100</f>
        <v>105</v>
      </c>
      <c r="AF5462" s="8" t="n">
        <f aca="false">((P5462/AE5462)*100)*ABS(I5462)</f>
        <v>7.67619047619048</v>
      </c>
      <c r="AG5462" s="0" t="n">
        <f aca="false">(TRUNC((AF5462*AD5462/100),2))</f>
        <v>0.38</v>
      </c>
      <c r="AH5462" s="0" t="n">
        <f aca="false">TRUNC(AF5462*1.3222,2)</f>
        <v>10.14</v>
      </c>
      <c r="AI5462" s="0" t="n">
        <f aca="false">TRUNC(AG5462*1.3222,2)</f>
        <v>0.5</v>
      </c>
      <c r="AJ5462" s="0" t="n">
        <f aca="false">((P5462-T5462)*0.7+T5462)*ABS(I5462)</f>
        <v>5.957</v>
      </c>
      <c r="AK5462" s="9" t="n">
        <f aca="false">IF(K5462="REFUND",(-1*(AJ5462-AG5462)),(AJ5462-AG5462))</f>
        <v>5.577</v>
      </c>
    </row>
    <row r="5463" customFormat="false" ht="13.8" hidden="false" customHeight="false" outlineLevel="0" collapsed="false">
      <c r="A5463" s="6" t="n">
        <v>42247</v>
      </c>
      <c r="B5463" s="0" t="n">
        <v>965728021291</v>
      </c>
      <c r="C5463" s="0" t="s">
        <v>20165</v>
      </c>
      <c r="D5463" s="0" t="s">
        <v>20166</v>
      </c>
      <c r="E5463" s="7" t="n">
        <v>9781466806689</v>
      </c>
      <c r="F5463" s="0" t="s">
        <v>6915</v>
      </c>
      <c r="G5463" s="0" t="s">
        <v>6916</v>
      </c>
      <c r="H5463" s="0" t="s">
        <v>64</v>
      </c>
      <c r="I5463" s="0" t="n">
        <v>1</v>
      </c>
      <c r="J5463" s="0" t="s">
        <v>573</v>
      </c>
      <c r="K5463" s="0" t="s">
        <v>43</v>
      </c>
      <c r="L5463" s="0" t="n">
        <v>12.64</v>
      </c>
      <c r="M5463" s="0" t="s">
        <v>44</v>
      </c>
      <c r="N5463" s="0" t="n">
        <v>10.99</v>
      </c>
      <c r="O5463" s="0" t="s">
        <v>44</v>
      </c>
      <c r="P5463" s="0" t="n">
        <v>9.86</v>
      </c>
      <c r="Q5463" s="0" t="s">
        <v>45</v>
      </c>
      <c r="R5463" s="0" t="n">
        <v>8.57</v>
      </c>
      <c r="S5463" s="0" t="s">
        <v>45</v>
      </c>
      <c r="T5463" s="0" t="n">
        <v>1.29</v>
      </c>
      <c r="U5463" s="0" t="s">
        <v>45</v>
      </c>
      <c r="V5463" s="0" t="s">
        <v>1853</v>
      </c>
      <c r="W5463" s="0" t="s">
        <v>157</v>
      </c>
      <c r="X5463" s="0" t="s">
        <v>48</v>
      </c>
      <c r="Y5463" s="0" t="s">
        <v>20167</v>
      </c>
      <c r="Z5463" s="0" t="n">
        <v>6</v>
      </c>
      <c r="AA5463" s="0" t="s">
        <v>45</v>
      </c>
      <c r="AB5463" s="0" t="n">
        <v>1.29</v>
      </c>
      <c r="AC5463" s="0" t="s">
        <v>45</v>
      </c>
      <c r="AD5463" s="0" t="n">
        <v>5</v>
      </c>
      <c r="AE5463" s="0" t="n">
        <f aca="false">AD5463+100</f>
        <v>105</v>
      </c>
      <c r="AF5463" s="8" t="n">
        <f aca="false">((P5463/AE5463)*100)*ABS(I5463)</f>
        <v>9.39047619047619</v>
      </c>
      <c r="AG5463" s="0" t="n">
        <f aca="false">(TRUNC((AF5463*AD5463/100),2))</f>
        <v>0.46</v>
      </c>
      <c r="AH5463" s="0" t="n">
        <f aca="false">TRUNC(AF5463*1.3222,2)</f>
        <v>12.41</v>
      </c>
      <c r="AI5463" s="0" t="n">
        <f aca="false">TRUNC(AG5463*1.3222,2)</f>
        <v>0.6</v>
      </c>
      <c r="AJ5463" s="0" t="n">
        <f aca="false">((P5463-T5463)*0.7+T5463)*ABS(I5463)</f>
        <v>7.289</v>
      </c>
      <c r="AK5463" s="9" t="n">
        <f aca="false">IF(K5463="REFUND",(-1*(AJ5463-AG5463)),(AJ5463-AG5463))</f>
        <v>6.829</v>
      </c>
    </row>
    <row r="5464" customFormat="false" ht="13.8" hidden="false" customHeight="false" outlineLevel="0" collapsed="false">
      <c r="A5464" s="6" t="n">
        <v>42247</v>
      </c>
      <c r="B5464" s="0" t="n">
        <v>965732647191</v>
      </c>
      <c r="C5464" s="0" t="s">
        <v>20168</v>
      </c>
      <c r="D5464" s="0" t="s">
        <v>20169</v>
      </c>
      <c r="E5464" s="7" t="n">
        <v>9781633753327</v>
      </c>
      <c r="F5464" s="0" t="s">
        <v>1588</v>
      </c>
      <c r="G5464" s="0" t="s">
        <v>1589</v>
      </c>
      <c r="H5464" s="0" t="s">
        <v>1590</v>
      </c>
      <c r="I5464" s="0" t="n">
        <v>1</v>
      </c>
      <c r="J5464" s="0" t="s">
        <v>573</v>
      </c>
      <c r="K5464" s="0" t="s">
        <v>43</v>
      </c>
      <c r="L5464" s="0" t="n">
        <v>2.29</v>
      </c>
      <c r="M5464" s="0" t="s">
        <v>44</v>
      </c>
      <c r="N5464" s="0" t="n">
        <v>1.99</v>
      </c>
      <c r="O5464" s="0" t="s">
        <v>44</v>
      </c>
      <c r="P5464" s="0" t="n">
        <v>1.79</v>
      </c>
      <c r="Q5464" s="0" t="s">
        <v>45</v>
      </c>
      <c r="R5464" s="0" t="n">
        <v>1.55</v>
      </c>
      <c r="S5464" s="0" t="s">
        <v>45</v>
      </c>
      <c r="T5464" s="0" t="n">
        <v>0.24</v>
      </c>
      <c r="U5464" s="0" t="s">
        <v>45</v>
      </c>
      <c r="V5464" s="0" t="s">
        <v>9311</v>
      </c>
      <c r="W5464" s="0" t="s">
        <v>58</v>
      </c>
      <c r="X5464" s="0" t="s">
        <v>48</v>
      </c>
      <c r="Y5464" s="0" t="s">
        <v>13609</v>
      </c>
      <c r="Z5464" s="0" t="n">
        <v>1.09</v>
      </c>
      <c r="AA5464" s="0" t="s">
        <v>45</v>
      </c>
      <c r="AB5464" s="0" t="n">
        <v>0.24</v>
      </c>
      <c r="AC5464" s="0" t="s">
        <v>45</v>
      </c>
      <c r="AD5464" s="0" t="n">
        <v>5</v>
      </c>
      <c r="AE5464" s="0" t="n">
        <f aca="false">AD5464+100</f>
        <v>105</v>
      </c>
      <c r="AF5464" s="8" t="n">
        <f aca="false">((P5464/AE5464)*100)*ABS(I5464)</f>
        <v>1.7047619047619</v>
      </c>
      <c r="AG5464" s="0" t="n">
        <f aca="false">(TRUNC((AF5464*AD5464/100),2))</f>
        <v>0.08</v>
      </c>
      <c r="AH5464" s="0" t="n">
        <f aca="false">TRUNC(AF5464*1.3222,2)</f>
        <v>2.25</v>
      </c>
      <c r="AI5464" s="0" t="n">
        <f aca="false">TRUNC(AG5464*1.3222,2)</f>
        <v>0.1</v>
      </c>
      <c r="AJ5464" s="0" t="n">
        <f aca="false">((P5464-T5464)*0.7+T5464)*ABS(I5464)</f>
        <v>1.325</v>
      </c>
      <c r="AK5464" s="9" t="n">
        <f aca="false">IF(K5464="REFUND",(-1*(AJ5464-AG5464)),(AJ5464-AG5464))</f>
        <v>1.245</v>
      </c>
    </row>
    <row r="5465" customFormat="false" ht="13.8" hidden="false" customHeight="false" outlineLevel="0" collapsed="false">
      <c r="A5465" s="6" t="n">
        <v>42247</v>
      </c>
      <c r="B5465" s="0" t="n">
        <v>965732648191</v>
      </c>
      <c r="C5465" s="0" t="s">
        <v>20168</v>
      </c>
      <c r="D5465" s="0" t="s">
        <v>20169</v>
      </c>
      <c r="E5465" s="7" t="n">
        <v>9781633750524</v>
      </c>
      <c r="F5465" s="0" t="s">
        <v>20170</v>
      </c>
      <c r="G5465" s="0" t="s">
        <v>20171</v>
      </c>
      <c r="H5465" s="0" t="s">
        <v>15041</v>
      </c>
      <c r="I5465" s="0" t="n">
        <v>1</v>
      </c>
      <c r="J5465" s="0" t="s">
        <v>573</v>
      </c>
      <c r="K5465" s="0" t="s">
        <v>43</v>
      </c>
      <c r="L5465" s="0" t="n">
        <v>3.44</v>
      </c>
      <c r="M5465" s="0" t="s">
        <v>44</v>
      </c>
      <c r="N5465" s="0" t="n">
        <v>2.99</v>
      </c>
      <c r="O5465" s="0" t="s">
        <v>44</v>
      </c>
      <c r="P5465" s="0" t="n">
        <v>2.68</v>
      </c>
      <c r="Q5465" s="0" t="s">
        <v>45</v>
      </c>
      <c r="R5465" s="0" t="n">
        <v>2.33</v>
      </c>
      <c r="S5465" s="0" t="s">
        <v>45</v>
      </c>
      <c r="T5465" s="0" t="n">
        <v>0.35</v>
      </c>
      <c r="U5465" s="0" t="s">
        <v>45</v>
      </c>
      <c r="V5465" s="0" t="s">
        <v>9311</v>
      </c>
      <c r="W5465" s="0" t="s">
        <v>58</v>
      </c>
      <c r="X5465" s="0" t="s">
        <v>48</v>
      </c>
      <c r="Y5465" s="0" t="s">
        <v>13609</v>
      </c>
      <c r="Z5465" s="0" t="n">
        <v>1.63</v>
      </c>
      <c r="AA5465" s="0" t="s">
        <v>45</v>
      </c>
      <c r="AB5465" s="0" t="n">
        <v>0.35</v>
      </c>
      <c r="AC5465" s="0" t="s">
        <v>45</v>
      </c>
      <c r="AD5465" s="0" t="n">
        <v>5</v>
      </c>
      <c r="AE5465" s="0" t="n">
        <f aca="false">AD5465+100</f>
        <v>105</v>
      </c>
      <c r="AF5465" s="8" t="n">
        <f aca="false">((P5465/AE5465)*100)*ABS(I5465)</f>
        <v>2.55238095238095</v>
      </c>
      <c r="AG5465" s="0" t="n">
        <f aca="false">(TRUNC((AF5465*AD5465/100),2))</f>
        <v>0.12</v>
      </c>
      <c r="AH5465" s="0" t="n">
        <f aca="false">TRUNC(AF5465*1.3222,2)</f>
        <v>3.37</v>
      </c>
      <c r="AI5465" s="0" t="n">
        <f aca="false">TRUNC(AG5465*1.3222,2)</f>
        <v>0.15</v>
      </c>
      <c r="AJ5465" s="0" t="n">
        <f aca="false">((P5465-T5465)*0.7+T5465)*ABS(I5465)</f>
        <v>1.981</v>
      </c>
      <c r="AK5465" s="9" t="n">
        <f aca="false">IF(K5465="REFUND",(-1*(AJ5465-AG5465)),(AJ5465-AG5465))</f>
        <v>1.861</v>
      </c>
    </row>
    <row r="5466" customFormat="false" ht="13.8" hidden="false" customHeight="false" outlineLevel="0" collapsed="false">
      <c r="A5466" s="6" t="n">
        <v>42247</v>
      </c>
      <c r="B5466" s="0" t="n">
        <v>965732649191</v>
      </c>
      <c r="C5466" s="0" t="s">
        <v>20168</v>
      </c>
      <c r="D5466" s="0" t="s">
        <v>20169</v>
      </c>
      <c r="E5466" s="7" t="n">
        <v>9781633753761</v>
      </c>
      <c r="F5466" s="0" t="s">
        <v>15060</v>
      </c>
      <c r="G5466" s="0" t="s">
        <v>15061</v>
      </c>
      <c r="H5466" s="0" t="s">
        <v>15062</v>
      </c>
      <c r="I5466" s="0" t="n">
        <v>1</v>
      </c>
      <c r="J5466" s="0" t="s">
        <v>573</v>
      </c>
      <c r="K5466" s="0" t="s">
        <v>43</v>
      </c>
      <c r="L5466" s="0" t="n">
        <v>3.44</v>
      </c>
      <c r="M5466" s="0" t="s">
        <v>44</v>
      </c>
      <c r="N5466" s="0" t="n">
        <v>2.99</v>
      </c>
      <c r="O5466" s="0" t="s">
        <v>44</v>
      </c>
      <c r="P5466" s="0" t="n">
        <v>2.68</v>
      </c>
      <c r="Q5466" s="0" t="s">
        <v>45</v>
      </c>
      <c r="R5466" s="0" t="n">
        <v>2.33</v>
      </c>
      <c r="S5466" s="0" t="s">
        <v>45</v>
      </c>
      <c r="T5466" s="0" t="n">
        <v>0.35</v>
      </c>
      <c r="U5466" s="0" t="s">
        <v>45</v>
      </c>
      <c r="V5466" s="0" t="s">
        <v>9311</v>
      </c>
      <c r="W5466" s="0" t="s">
        <v>58</v>
      </c>
      <c r="X5466" s="0" t="s">
        <v>48</v>
      </c>
      <c r="Y5466" s="0" t="s">
        <v>13609</v>
      </c>
      <c r="Z5466" s="0" t="n">
        <v>1.63</v>
      </c>
      <c r="AA5466" s="0" t="s">
        <v>45</v>
      </c>
      <c r="AB5466" s="0" t="n">
        <v>0.35</v>
      </c>
      <c r="AC5466" s="0" t="s">
        <v>45</v>
      </c>
      <c r="AD5466" s="0" t="n">
        <v>5</v>
      </c>
      <c r="AE5466" s="0" t="n">
        <f aca="false">AD5466+100</f>
        <v>105</v>
      </c>
      <c r="AF5466" s="8" t="n">
        <f aca="false">((P5466/AE5466)*100)*ABS(I5466)</f>
        <v>2.55238095238095</v>
      </c>
      <c r="AG5466" s="0" t="n">
        <f aca="false">(TRUNC((AF5466*AD5466/100),2))</f>
        <v>0.12</v>
      </c>
      <c r="AH5466" s="0" t="n">
        <f aca="false">TRUNC(AF5466*1.3222,2)</f>
        <v>3.37</v>
      </c>
      <c r="AI5466" s="0" t="n">
        <f aca="false">TRUNC(AG5466*1.3222,2)</f>
        <v>0.15</v>
      </c>
      <c r="AJ5466" s="0" t="n">
        <f aca="false">((P5466-T5466)*0.7+T5466)*ABS(I5466)</f>
        <v>1.981</v>
      </c>
      <c r="AK5466" s="9" t="n">
        <f aca="false">IF(K5466="REFUND",(-1*(AJ5466-AG5466)),(AJ5466-AG5466))</f>
        <v>1.861</v>
      </c>
    </row>
    <row r="5467" customFormat="false" ht="13.8" hidden="false" customHeight="false" outlineLevel="0" collapsed="false">
      <c r="A5467" s="6" t="n">
        <v>42247</v>
      </c>
      <c r="B5467" s="0" t="n">
        <v>965732650191</v>
      </c>
      <c r="C5467" s="0" t="s">
        <v>20168</v>
      </c>
      <c r="D5467" s="0" t="s">
        <v>20169</v>
      </c>
      <c r="E5467" s="7" t="n">
        <v>9781633754164</v>
      </c>
      <c r="F5467" s="0" t="s">
        <v>15051</v>
      </c>
      <c r="G5467" s="0" t="s">
        <v>15052</v>
      </c>
      <c r="H5467" s="0" t="s">
        <v>12140</v>
      </c>
      <c r="I5467" s="0" t="n">
        <v>1</v>
      </c>
      <c r="J5467" s="0" t="s">
        <v>573</v>
      </c>
      <c r="K5467" s="0" t="s">
        <v>43</v>
      </c>
      <c r="L5467" s="0" t="n">
        <v>3.44</v>
      </c>
      <c r="M5467" s="0" t="s">
        <v>44</v>
      </c>
      <c r="N5467" s="0" t="n">
        <v>2.99</v>
      </c>
      <c r="O5467" s="0" t="s">
        <v>44</v>
      </c>
      <c r="P5467" s="0" t="n">
        <v>2.68</v>
      </c>
      <c r="Q5467" s="0" t="s">
        <v>45</v>
      </c>
      <c r="R5467" s="0" t="n">
        <v>2.33</v>
      </c>
      <c r="S5467" s="0" t="s">
        <v>45</v>
      </c>
      <c r="T5467" s="0" t="n">
        <v>0.35</v>
      </c>
      <c r="U5467" s="0" t="s">
        <v>45</v>
      </c>
      <c r="V5467" s="0" t="s">
        <v>9311</v>
      </c>
      <c r="W5467" s="0" t="s">
        <v>58</v>
      </c>
      <c r="X5467" s="0" t="s">
        <v>48</v>
      </c>
      <c r="Y5467" s="0" t="s">
        <v>13609</v>
      </c>
      <c r="Z5467" s="0" t="n">
        <v>1.63</v>
      </c>
      <c r="AA5467" s="0" t="s">
        <v>45</v>
      </c>
      <c r="AB5467" s="0" t="n">
        <v>0.35</v>
      </c>
      <c r="AC5467" s="0" t="s">
        <v>45</v>
      </c>
      <c r="AD5467" s="0" t="n">
        <v>5</v>
      </c>
      <c r="AE5467" s="0" t="n">
        <f aca="false">AD5467+100</f>
        <v>105</v>
      </c>
      <c r="AF5467" s="8" t="n">
        <f aca="false">((P5467/AE5467)*100)*ABS(I5467)</f>
        <v>2.55238095238095</v>
      </c>
      <c r="AG5467" s="0" t="n">
        <f aca="false">(TRUNC((AF5467*AD5467/100),2))</f>
        <v>0.12</v>
      </c>
      <c r="AH5467" s="0" t="n">
        <f aca="false">TRUNC(AF5467*1.3222,2)</f>
        <v>3.37</v>
      </c>
      <c r="AI5467" s="0" t="n">
        <f aca="false">TRUNC(AG5467*1.3222,2)</f>
        <v>0.15</v>
      </c>
      <c r="AJ5467" s="0" t="n">
        <f aca="false">((P5467-T5467)*0.7+T5467)*ABS(I5467)</f>
        <v>1.981</v>
      </c>
      <c r="AK5467" s="9" t="n">
        <f aca="false">IF(K5467="REFUND",(-1*(AJ5467-AG5467)),(AJ5467-AG5467))</f>
        <v>1.861</v>
      </c>
    </row>
    <row r="5468" customFormat="false" ht="13.8" hidden="false" customHeight="false" outlineLevel="0" collapsed="false">
      <c r="A5468" s="6" t="n">
        <v>42247</v>
      </c>
      <c r="B5468" s="0" t="n">
        <v>965734933241</v>
      </c>
      <c r="C5468" s="0" t="s">
        <v>20172</v>
      </c>
      <c r="D5468" s="0" t="s">
        <v>20173</v>
      </c>
      <c r="E5468" s="7" t="n">
        <v>9781429959902</v>
      </c>
      <c r="F5468" s="0" t="s">
        <v>5760</v>
      </c>
      <c r="G5468" s="0" t="s">
        <v>5761</v>
      </c>
      <c r="H5468" s="0" t="s">
        <v>94</v>
      </c>
      <c r="I5468" s="0" t="n">
        <v>1</v>
      </c>
      <c r="J5468" s="0" t="s">
        <v>573</v>
      </c>
      <c r="K5468" s="0" t="s">
        <v>43</v>
      </c>
      <c r="L5468" s="0" t="n">
        <v>10.34</v>
      </c>
      <c r="M5468" s="0" t="s">
        <v>44</v>
      </c>
      <c r="N5468" s="0" t="n">
        <v>8.99</v>
      </c>
      <c r="O5468" s="0" t="s">
        <v>44</v>
      </c>
      <c r="P5468" s="0" t="n">
        <v>8.06</v>
      </c>
      <c r="Q5468" s="0" t="s">
        <v>45</v>
      </c>
      <c r="R5468" s="0" t="n">
        <v>7.01</v>
      </c>
      <c r="S5468" s="0" t="s">
        <v>45</v>
      </c>
      <c r="T5468" s="0" t="n">
        <v>1.05</v>
      </c>
      <c r="U5468" s="0" t="s">
        <v>45</v>
      </c>
      <c r="V5468" s="0" t="s">
        <v>2404</v>
      </c>
      <c r="W5468" s="0" t="s">
        <v>58</v>
      </c>
      <c r="X5468" s="0" t="s">
        <v>48</v>
      </c>
      <c r="Y5468" s="0" t="s">
        <v>20174</v>
      </c>
      <c r="Z5468" s="0" t="n">
        <v>4.91</v>
      </c>
      <c r="AA5468" s="0" t="s">
        <v>45</v>
      </c>
      <c r="AB5468" s="0" t="n">
        <v>1.05</v>
      </c>
      <c r="AC5468" s="0" t="s">
        <v>45</v>
      </c>
      <c r="AD5468" s="0" t="n">
        <v>5</v>
      </c>
      <c r="AE5468" s="0" t="n">
        <f aca="false">AD5468+100</f>
        <v>105</v>
      </c>
      <c r="AF5468" s="8" t="n">
        <f aca="false">((P5468/AE5468)*100)*ABS(I5468)</f>
        <v>7.67619047619048</v>
      </c>
      <c r="AG5468" s="0" t="n">
        <f aca="false">(TRUNC((AF5468*AD5468/100),2))</f>
        <v>0.38</v>
      </c>
      <c r="AH5468" s="0" t="n">
        <f aca="false">TRUNC(AF5468*1.3222,2)</f>
        <v>10.14</v>
      </c>
      <c r="AI5468" s="0" t="n">
        <f aca="false">TRUNC(AG5468*1.3222,2)</f>
        <v>0.5</v>
      </c>
      <c r="AJ5468" s="0" t="n">
        <f aca="false">((P5468-T5468)*0.7+T5468)*ABS(I5468)</f>
        <v>5.957</v>
      </c>
      <c r="AK5468" s="9" t="n">
        <f aca="false">IF(K5468="REFUND",(-1*(AJ5468-AG5468)),(AJ5468-AG5468))</f>
        <v>5.577</v>
      </c>
    </row>
    <row r="5469" customFormat="false" ht="13.8" hidden="false" customHeight="false" outlineLevel="0" collapsed="false">
      <c r="A5469" s="6" t="n">
        <v>42247</v>
      </c>
      <c r="B5469" s="0" t="n">
        <v>965737881241</v>
      </c>
      <c r="C5469" s="0" t="s">
        <v>20175</v>
      </c>
      <c r="D5469" s="0" t="s">
        <v>20176</v>
      </c>
      <c r="E5469" s="7" t="n">
        <v>9781429959964</v>
      </c>
      <c r="F5469" s="0" t="s">
        <v>5756</v>
      </c>
      <c r="G5469" s="0" t="s">
        <v>5757</v>
      </c>
      <c r="H5469" s="0" t="s">
        <v>94</v>
      </c>
      <c r="I5469" s="0" t="n">
        <v>1</v>
      </c>
      <c r="J5469" s="0" t="s">
        <v>573</v>
      </c>
      <c r="K5469" s="0" t="s">
        <v>43</v>
      </c>
      <c r="L5469" s="0" t="n">
        <v>11.49</v>
      </c>
      <c r="M5469" s="0" t="s">
        <v>44</v>
      </c>
      <c r="N5469" s="0" t="n">
        <v>9.99</v>
      </c>
      <c r="O5469" s="0" t="s">
        <v>44</v>
      </c>
      <c r="P5469" s="0" t="n">
        <v>8.96</v>
      </c>
      <c r="Q5469" s="0" t="s">
        <v>45</v>
      </c>
      <c r="R5469" s="0" t="n">
        <v>7.79</v>
      </c>
      <c r="S5469" s="0" t="s">
        <v>45</v>
      </c>
      <c r="T5469" s="0" t="n">
        <v>1.17</v>
      </c>
      <c r="U5469" s="0" t="s">
        <v>45</v>
      </c>
      <c r="V5469" s="0" t="s">
        <v>2404</v>
      </c>
      <c r="W5469" s="0" t="s">
        <v>58</v>
      </c>
      <c r="X5469" s="0" t="s">
        <v>48</v>
      </c>
      <c r="Y5469" s="0" t="s">
        <v>20174</v>
      </c>
      <c r="Z5469" s="0" t="n">
        <v>5.45</v>
      </c>
      <c r="AA5469" s="0" t="s">
        <v>45</v>
      </c>
      <c r="AB5469" s="0" t="n">
        <v>1.17</v>
      </c>
      <c r="AC5469" s="0" t="s">
        <v>45</v>
      </c>
      <c r="AD5469" s="0" t="n">
        <v>5</v>
      </c>
      <c r="AE5469" s="0" t="n">
        <f aca="false">AD5469+100</f>
        <v>105</v>
      </c>
      <c r="AF5469" s="8" t="n">
        <f aca="false">((P5469/AE5469)*100)*ABS(I5469)</f>
        <v>8.53333333333334</v>
      </c>
      <c r="AG5469" s="0" t="n">
        <f aca="false">(TRUNC((AF5469*AD5469/100),2))</f>
        <v>0.42</v>
      </c>
      <c r="AH5469" s="0" t="n">
        <f aca="false">TRUNC(AF5469*1.3222,2)</f>
        <v>11.28</v>
      </c>
      <c r="AI5469" s="0" t="n">
        <f aca="false">TRUNC(AG5469*1.3222,2)</f>
        <v>0.55</v>
      </c>
      <c r="AJ5469" s="0" t="n">
        <f aca="false">((P5469-T5469)*0.7+T5469)*ABS(I5469)</f>
        <v>6.623</v>
      </c>
      <c r="AK5469" s="9" t="n">
        <f aca="false">IF(K5469="REFUND",(-1*(AJ5469-AG5469)),(AJ5469-AG5469))</f>
        <v>6.203</v>
      </c>
    </row>
    <row r="5470" customFormat="false" ht="13.8" hidden="false" customHeight="false" outlineLevel="0" collapsed="false">
      <c r="A5470" s="6" t="n">
        <v>42247</v>
      </c>
      <c r="B5470" s="0" t="n">
        <v>965737884241</v>
      </c>
      <c r="C5470" s="0" t="s">
        <v>20175</v>
      </c>
      <c r="D5470" s="0" t="s">
        <v>20176</v>
      </c>
      <c r="E5470" s="7" t="n">
        <v>9781429959988</v>
      </c>
      <c r="F5470" s="0" t="s">
        <v>5752</v>
      </c>
      <c r="G5470" s="0" t="s">
        <v>5753</v>
      </c>
      <c r="H5470" s="0" t="s">
        <v>94</v>
      </c>
      <c r="I5470" s="0" t="n">
        <v>1</v>
      </c>
      <c r="J5470" s="0" t="s">
        <v>573</v>
      </c>
      <c r="K5470" s="0" t="s">
        <v>43</v>
      </c>
      <c r="L5470" s="0" t="n">
        <v>6.89</v>
      </c>
      <c r="M5470" s="0" t="s">
        <v>44</v>
      </c>
      <c r="N5470" s="0" t="n">
        <v>5.99</v>
      </c>
      <c r="O5470" s="0" t="s">
        <v>44</v>
      </c>
      <c r="P5470" s="0" t="n">
        <v>5.37</v>
      </c>
      <c r="Q5470" s="0" t="s">
        <v>45</v>
      </c>
      <c r="R5470" s="0" t="n">
        <v>4.67</v>
      </c>
      <c r="S5470" s="0" t="s">
        <v>45</v>
      </c>
      <c r="T5470" s="0" t="n">
        <v>0.7</v>
      </c>
      <c r="U5470" s="0" t="s">
        <v>45</v>
      </c>
      <c r="V5470" s="0" t="s">
        <v>2404</v>
      </c>
      <c r="W5470" s="0" t="s">
        <v>58</v>
      </c>
      <c r="X5470" s="0" t="s">
        <v>48</v>
      </c>
      <c r="Y5470" s="0" t="s">
        <v>20174</v>
      </c>
      <c r="Z5470" s="0" t="n">
        <v>3.27</v>
      </c>
      <c r="AA5470" s="0" t="s">
        <v>45</v>
      </c>
      <c r="AB5470" s="0" t="n">
        <v>0.7</v>
      </c>
      <c r="AC5470" s="0" t="s">
        <v>45</v>
      </c>
      <c r="AD5470" s="0" t="n">
        <v>5</v>
      </c>
      <c r="AE5470" s="0" t="n">
        <f aca="false">AD5470+100</f>
        <v>105</v>
      </c>
      <c r="AF5470" s="8" t="n">
        <f aca="false">((P5470/AE5470)*100)*ABS(I5470)</f>
        <v>5.11428571428571</v>
      </c>
      <c r="AG5470" s="0" t="n">
        <f aca="false">(TRUNC((AF5470*AD5470/100),2))</f>
        <v>0.25</v>
      </c>
      <c r="AH5470" s="0" t="n">
        <f aca="false">TRUNC(AF5470*1.3222,2)</f>
        <v>6.76</v>
      </c>
      <c r="AI5470" s="0" t="n">
        <f aca="false">TRUNC(AG5470*1.3222,2)</f>
        <v>0.33</v>
      </c>
      <c r="AJ5470" s="0" t="n">
        <f aca="false">((P5470-T5470)*0.7+T5470)*ABS(I5470)</f>
        <v>3.969</v>
      </c>
      <c r="AK5470" s="9" t="n">
        <f aca="false">IF(K5470="REFUND",(-1*(AJ5470-AG5470)),(AJ5470-AG5470))</f>
        <v>3.719</v>
      </c>
    </row>
    <row r="5471" customFormat="false" ht="13.8" hidden="false" customHeight="false" outlineLevel="0" collapsed="false">
      <c r="A5471" s="6" t="n">
        <v>42247</v>
      </c>
      <c r="B5471" s="0" t="n">
        <v>965742612341</v>
      </c>
      <c r="C5471" s="0" t="s">
        <v>20177</v>
      </c>
      <c r="D5471" s="0" t="s">
        <v>20178</v>
      </c>
      <c r="E5471" s="7" t="n">
        <v>9781250039002</v>
      </c>
      <c r="F5471" s="0" t="s">
        <v>19463</v>
      </c>
      <c r="G5471" s="0" t="s">
        <v>19464</v>
      </c>
      <c r="H5471" s="0" t="s">
        <v>18567</v>
      </c>
      <c r="I5471" s="0" t="n">
        <v>1</v>
      </c>
      <c r="J5471" s="0" t="s">
        <v>573</v>
      </c>
      <c r="K5471" s="0" t="s">
        <v>43</v>
      </c>
      <c r="L5471" s="0" t="n">
        <v>12.64</v>
      </c>
      <c r="M5471" s="0" t="s">
        <v>44</v>
      </c>
      <c r="N5471" s="0" t="n">
        <v>10.99</v>
      </c>
      <c r="O5471" s="0" t="s">
        <v>44</v>
      </c>
      <c r="P5471" s="0" t="n">
        <v>9.86</v>
      </c>
      <c r="Q5471" s="0" t="s">
        <v>45</v>
      </c>
      <c r="R5471" s="0" t="n">
        <v>8.57</v>
      </c>
      <c r="S5471" s="0" t="s">
        <v>45</v>
      </c>
      <c r="T5471" s="0" t="n">
        <v>1.29</v>
      </c>
      <c r="U5471" s="0" t="s">
        <v>45</v>
      </c>
      <c r="V5471" s="0" t="s">
        <v>20179</v>
      </c>
      <c r="W5471" s="0" t="s">
        <v>104</v>
      </c>
      <c r="X5471" s="0" t="s">
        <v>48</v>
      </c>
      <c r="Y5471" s="0" t="s">
        <v>20180</v>
      </c>
      <c r="Z5471" s="0" t="n">
        <v>6</v>
      </c>
      <c r="AA5471" s="0" t="s">
        <v>45</v>
      </c>
      <c r="AB5471" s="0" t="n">
        <v>1.29</v>
      </c>
      <c r="AC5471" s="0" t="s">
        <v>45</v>
      </c>
      <c r="AD5471" s="0" t="n">
        <v>5</v>
      </c>
      <c r="AE5471" s="0" t="n">
        <f aca="false">AD5471+100</f>
        <v>105</v>
      </c>
      <c r="AF5471" s="8" t="n">
        <f aca="false">((P5471/AE5471)*100)*ABS(I5471)</f>
        <v>9.39047619047619</v>
      </c>
      <c r="AG5471" s="0" t="n">
        <f aca="false">(TRUNC((AF5471*AD5471/100),2))</f>
        <v>0.46</v>
      </c>
      <c r="AH5471" s="0" t="n">
        <f aca="false">TRUNC(AF5471*1.3222,2)</f>
        <v>12.41</v>
      </c>
      <c r="AI5471" s="0" t="n">
        <f aca="false">TRUNC(AG5471*1.3222,2)</f>
        <v>0.6</v>
      </c>
      <c r="AJ5471" s="0" t="n">
        <f aca="false">((P5471-T5471)*0.7+T5471)*ABS(I5471)</f>
        <v>7.289</v>
      </c>
      <c r="AK5471" s="9" t="n">
        <f aca="false">IF(K5471="REFUND",(-1*(AJ5471-AG5471)),(AJ5471-AG5471))</f>
        <v>6.829</v>
      </c>
    </row>
    <row r="5472" customFormat="false" ht="13.8" hidden="false" customHeight="false" outlineLevel="0" collapsed="false">
      <c r="A5472" s="6" t="n">
        <v>42247</v>
      </c>
      <c r="B5472" s="0" t="n">
        <v>965751329191</v>
      </c>
      <c r="C5472" s="0" t="s">
        <v>20181</v>
      </c>
      <c r="D5472" s="0" t="s">
        <v>20182</v>
      </c>
      <c r="E5472" s="7" t="n">
        <v>9781466848900</v>
      </c>
      <c r="F5472" s="0" t="s">
        <v>84</v>
      </c>
      <c r="G5472" s="0" t="s">
        <v>85</v>
      </c>
      <c r="H5472" s="0" t="s">
        <v>86</v>
      </c>
      <c r="I5472" s="0" t="n">
        <v>1</v>
      </c>
      <c r="J5472" s="0" t="s">
        <v>573</v>
      </c>
      <c r="K5472" s="0" t="s">
        <v>43</v>
      </c>
      <c r="L5472" s="0" t="n">
        <v>18.39</v>
      </c>
      <c r="M5472" s="0" t="s">
        <v>44</v>
      </c>
      <c r="N5472" s="0" t="n">
        <v>15.99</v>
      </c>
      <c r="O5472" s="0" t="s">
        <v>44</v>
      </c>
      <c r="P5472" s="0" t="n">
        <v>14.33</v>
      </c>
      <c r="Q5472" s="0" t="s">
        <v>45</v>
      </c>
      <c r="R5472" s="0" t="n">
        <v>12.46</v>
      </c>
      <c r="S5472" s="0" t="s">
        <v>45</v>
      </c>
      <c r="T5472" s="0" t="n">
        <v>1.87</v>
      </c>
      <c r="U5472" s="0" t="s">
        <v>45</v>
      </c>
      <c r="V5472" s="0" t="s">
        <v>266</v>
      </c>
      <c r="W5472" s="0" t="s">
        <v>88</v>
      </c>
      <c r="X5472" s="0" t="s">
        <v>48</v>
      </c>
      <c r="Y5472" s="0" t="s">
        <v>10314</v>
      </c>
      <c r="Z5472" s="0" t="n">
        <v>8.72</v>
      </c>
      <c r="AA5472" s="0" t="s">
        <v>45</v>
      </c>
      <c r="AB5472" s="0" t="n">
        <v>1.87</v>
      </c>
      <c r="AC5472" s="0" t="s">
        <v>45</v>
      </c>
      <c r="AD5472" s="0" t="n">
        <v>13</v>
      </c>
      <c r="AE5472" s="0" t="n">
        <f aca="false">AD5472+100</f>
        <v>113</v>
      </c>
      <c r="AF5472" s="8" t="n">
        <f aca="false">((P5472/AE5472)*100)*ABS(I5472)</f>
        <v>12.6814159292035</v>
      </c>
      <c r="AG5472" s="0" t="n">
        <f aca="false">(TRUNC((AF5472*AD5472/100),2))</f>
        <v>1.64</v>
      </c>
      <c r="AH5472" s="0" t="n">
        <f aca="false">TRUNC(AF5472*1.3222,2)</f>
        <v>16.76</v>
      </c>
      <c r="AI5472" s="0" t="n">
        <f aca="false">TRUNC(AG5472*1.3222,2)</f>
        <v>2.16</v>
      </c>
      <c r="AJ5472" s="0" t="n">
        <f aca="false">((P5472-T5472)*0.7+T5472)*ABS(I5472)</f>
        <v>10.592</v>
      </c>
      <c r="AK5472" s="9" t="n">
        <f aca="false">IF(K5472="REFUND",(-1*(AJ5472-AG5472)),(AJ5472-AG5472))</f>
        <v>8.952</v>
      </c>
    </row>
    <row r="5473" customFormat="false" ht="13.8" hidden="false" customHeight="false" outlineLevel="0" collapsed="false">
      <c r="A5473" s="6" t="n">
        <v>42247</v>
      </c>
      <c r="B5473" s="0" t="n">
        <v>965752837391</v>
      </c>
      <c r="C5473" s="0" t="s">
        <v>20183</v>
      </c>
      <c r="D5473" s="0" t="s">
        <v>20184</v>
      </c>
      <c r="E5473" s="7" t="n">
        <v>9781466839137</v>
      </c>
      <c r="F5473" s="0" t="s">
        <v>20185</v>
      </c>
      <c r="G5473" s="0" t="s">
        <v>20186</v>
      </c>
      <c r="H5473" s="0" t="s">
        <v>20187</v>
      </c>
      <c r="I5473" s="0" t="n">
        <v>1</v>
      </c>
      <c r="J5473" s="0" t="s">
        <v>573</v>
      </c>
      <c r="K5473" s="0" t="s">
        <v>43</v>
      </c>
      <c r="L5473" s="0" t="n">
        <v>14.94</v>
      </c>
      <c r="M5473" s="0" t="s">
        <v>44</v>
      </c>
      <c r="N5473" s="0" t="n">
        <v>12.99</v>
      </c>
      <c r="O5473" s="0" t="s">
        <v>44</v>
      </c>
      <c r="P5473" s="0" t="n">
        <v>11.72</v>
      </c>
      <c r="Q5473" s="0" t="s">
        <v>45</v>
      </c>
      <c r="R5473" s="0" t="n">
        <v>10.19</v>
      </c>
      <c r="S5473" s="0" t="s">
        <v>45</v>
      </c>
      <c r="T5473" s="0" t="n">
        <v>1.53</v>
      </c>
      <c r="U5473" s="0" t="s">
        <v>45</v>
      </c>
      <c r="V5473" s="0" t="s">
        <v>2321</v>
      </c>
      <c r="W5473" s="0" t="s">
        <v>104</v>
      </c>
      <c r="X5473" s="0" t="s">
        <v>48</v>
      </c>
      <c r="Y5473" s="0" t="s">
        <v>20188</v>
      </c>
      <c r="Z5473" s="0" t="n">
        <v>7.13</v>
      </c>
      <c r="AA5473" s="0" t="s">
        <v>45</v>
      </c>
      <c r="AB5473" s="0" t="n">
        <v>1.53</v>
      </c>
      <c r="AC5473" s="0" t="s">
        <v>45</v>
      </c>
      <c r="AD5473" s="0" t="n">
        <v>5</v>
      </c>
      <c r="AE5473" s="0" t="n">
        <f aca="false">AD5473+100</f>
        <v>105</v>
      </c>
      <c r="AF5473" s="8" t="n">
        <f aca="false">((P5473/AE5473)*100)*ABS(I5473)</f>
        <v>11.1619047619048</v>
      </c>
      <c r="AG5473" s="0" t="n">
        <f aca="false">(TRUNC((AF5473*AD5473/100),2))</f>
        <v>0.55</v>
      </c>
      <c r="AH5473" s="0" t="n">
        <f aca="false">TRUNC(AF5473*1.3222,2)</f>
        <v>14.75</v>
      </c>
      <c r="AI5473" s="0" t="n">
        <f aca="false">TRUNC(AG5473*1.3222,2)</f>
        <v>0.72</v>
      </c>
      <c r="AJ5473" s="0" t="n">
        <f aca="false">((P5473-T5473)*0.7+T5473)*ABS(I5473)</f>
        <v>8.663</v>
      </c>
      <c r="AK5473" s="9" t="n">
        <f aca="false">IF(K5473="REFUND",(-1*(AJ5473-AG5473)),(AJ5473-AG5473))</f>
        <v>8.113</v>
      </c>
    </row>
    <row r="5474" customFormat="false" ht="13.8" hidden="false" customHeight="false" outlineLevel="0" collapsed="false">
      <c r="A5474" s="6" t="n">
        <v>42247</v>
      </c>
      <c r="B5474" s="0" t="n">
        <v>965757670391</v>
      </c>
      <c r="C5474" s="0" t="s">
        <v>20189</v>
      </c>
      <c r="D5474" s="0" t="s">
        <v>20190</v>
      </c>
      <c r="E5474" s="7" t="n">
        <v>9781429948814</v>
      </c>
      <c r="F5474" s="0" t="s">
        <v>7620</v>
      </c>
      <c r="G5474" s="0" t="s">
        <v>7621</v>
      </c>
      <c r="H5474" s="0" t="s">
        <v>71</v>
      </c>
      <c r="I5474" s="0" t="n">
        <v>1</v>
      </c>
      <c r="J5474" s="0" t="s">
        <v>573</v>
      </c>
      <c r="K5474" s="0" t="s">
        <v>43</v>
      </c>
      <c r="L5474" s="0" t="n">
        <v>10.34</v>
      </c>
      <c r="M5474" s="0" t="s">
        <v>44</v>
      </c>
      <c r="N5474" s="0" t="n">
        <v>8.99</v>
      </c>
      <c r="O5474" s="0" t="s">
        <v>44</v>
      </c>
      <c r="P5474" s="0" t="n">
        <v>8</v>
      </c>
      <c r="Q5474" s="0" t="s">
        <v>45</v>
      </c>
      <c r="R5474" s="0" t="n">
        <v>6.95</v>
      </c>
      <c r="S5474" s="0" t="s">
        <v>45</v>
      </c>
      <c r="T5474" s="0" t="n">
        <v>1.05</v>
      </c>
      <c r="U5474" s="0" t="s">
        <v>45</v>
      </c>
      <c r="V5474" s="0" t="s">
        <v>1373</v>
      </c>
      <c r="W5474" s="0" t="s">
        <v>80</v>
      </c>
      <c r="X5474" s="0" t="s">
        <v>48</v>
      </c>
      <c r="Y5474" s="0" t="s">
        <v>16193</v>
      </c>
      <c r="Z5474" s="0" t="n">
        <v>4.87</v>
      </c>
      <c r="AA5474" s="0" t="s">
        <v>45</v>
      </c>
      <c r="AB5474" s="0" t="n">
        <v>1.05</v>
      </c>
      <c r="AC5474" s="0" t="s">
        <v>45</v>
      </c>
      <c r="AD5474" s="0" t="n">
        <v>5</v>
      </c>
      <c r="AE5474" s="0" t="n">
        <f aca="false">AD5474+100</f>
        <v>105</v>
      </c>
      <c r="AF5474" s="8" t="n">
        <f aca="false">((P5474/AE5474)*100)*ABS(I5474)</f>
        <v>7.61904761904762</v>
      </c>
      <c r="AG5474" s="0" t="n">
        <f aca="false">(TRUNC((AF5474*AD5474/100),2))</f>
        <v>0.38</v>
      </c>
      <c r="AH5474" s="0" t="n">
        <f aca="false">TRUNC(AF5474*1.3222,2)</f>
        <v>10.07</v>
      </c>
      <c r="AI5474" s="0" t="n">
        <f aca="false">TRUNC(AG5474*1.3222,2)</f>
        <v>0.5</v>
      </c>
      <c r="AJ5474" s="0" t="n">
        <f aca="false">((P5474-T5474)*0.7+T5474)*ABS(I5474)</f>
        <v>5.915</v>
      </c>
      <c r="AK5474" s="9" t="n">
        <f aca="false">IF(K5474="REFUND",(-1*(AJ5474-AG5474)),(AJ5474-AG5474))</f>
        <v>5.535</v>
      </c>
    </row>
    <row r="5475" customFormat="false" ht="13.8" hidden="false" customHeight="false" outlineLevel="0" collapsed="false">
      <c r="A5475" s="6" t="n">
        <v>42247</v>
      </c>
      <c r="B5475" s="0" t="n">
        <v>965757686191</v>
      </c>
      <c r="C5475" s="0" t="s">
        <v>20191</v>
      </c>
      <c r="D5475" s="0" t="s">
        <v>20192</v>
      </c>
      <c r="E5475" s="7" t="n">
        <v>9781429903776</v>
      </c>
      <c r="F5475" s="0" t="s">
        <v>20193</v>
      </c>
      <c r="G5475" s="0" t="s">
        <v>20194</v>
      </c>
      <c r="H5475" s="0" t="s">
        <v>20195</v>
      </c>
      <c r="I5475" s="0" t="n">
        <v>1</v>
      </c>
      <c r="J5475" s="0" t="s">
        <v>573</v>
      </c>
      <c r="K5475" s="0" t="s">
        <v>43</v>
      </c>
      <c r="L5475" s="0" t="n">
        <v>10.34</v>
      </c>
      <c r="M5475" s="0" t="s">
        <v>44</v>
      </c>
      <c r="N5475" s="0" t="n">
        <v>8.99</v>
      </c>
      <c r="O5475" s="0" t="s">
        <v>44</v>
      </c>
      <c r="P5475" s="0" t="n">
        <v>8.02</v>
      </c>
      <c r="Q5475" s="0" t="s">
        <v>45</v>
      </c>
      <c r="R5475" s="0" t="n">
        <v>6.97</v>
      </c>
      <c r="S5475" s="0" t="s">
        <v>45</v>
      </c>
      <c r="T5475" s="0" t="n">
        <v>1.05</v>
      </c>
      <c r="U5475" s="0" t="s">
        <v>45</v>
      </c>
      <c r="V5475" s="0" t="s">
        <v>156</v>
      </c>
      <c r="W5475" s="0" t="s">
        <v>157</v>
      </c>
      <c r="X5475" s="0" t="s">
        <v>48</v>
      </c>
      <c r="Y5475" s="0" t="s">
        <v>17945</v>
      </c>
      <c r="Z5475" s="0" t="n">
        <v>4.88</v>
      </c>
      <c r="AA5475" s="0" t="s">
        <v>45</v>
      </c>
      <c r="AB5475" s="0" t="n">
        <v>1.05</v>
      </c>
      <c r="AC5475" s="0" t="s">
        <v>45</v>
      </c>
      <c r="AD5475" s="0" t="n">
        <v>5</v>
      </c>
      <c r="AE5475" s="0" t="n">
        <f aca="false">AD5475+100</f>
        <v>105</v>
      </c>
      <c r="AF5475" s="8" t="n">
        <f aca="false">((P5475/AE5475)*100)*ABS(I5475)</f>
        <v>7.63809523809524</v>
      </c>
      <c r="AG5475" s="0" t="n">
        <f aca="false">(TRUNC((AF5475*AD5475/100),2))</f>
        <v>0.38</v>
      </c>
      <c r="AH5475" s="0" t="n">
        <f aca="false">TRUNC(AF5475*1.3222,2)</f>
        <v>10.09</v>
      </c>
      <c r="AI5475" s="0" t="n">
        <f aca="false">TRUNC(AG5475*1.3222,2)</f>
        <v>0.5</v>
      </c>
      <c r="AJ5475" s="0" t="n">
        <f aca="false">((P5475-T5475)*0.7+T5475)*ABS(I5475)</f>
        <v>5.929</v>
      </c>
      <c r="AK5475" s="9" t="n">
        <f aca="false">IF(K5475="REFUND",(-1*(AJ5475-AG5475)),(AJ5475-AG5475))</f>
        <v>5.549</v>
      </c>
    </row>
    <row r="5476" customFormat="false" ht="13.8" hidden="false" customHeight="false" outlineLevel="0" collapsed="false">
      <c r="A5476" s="6" t="n">
        <v>42247</v>
      </c>
      <c r="B5476" s="0" t="n">
        <v>965761254291</v>
      </c>
      <c r="C5476" s="0" t="s">
        <v>20196</v>
      </c>
      <c r="D5476" s="0" t="s">
        <v>20197</v>
      </c>
      <c r="E5476" s="7" t="n">
        <v>9780374710316</v>
      </c>
      <c r="F5476" s="0" t="s">
        <v>13921</v>
      </c>
      <c r="G5476" s="0" t="s">
        <v>13922</v>
      </c>
      <c r="H5476" s="0" t="s">
        <v>4961</v>
      </c>
      <c r="I5476" s="0" t="n">
        <v>1</v>
      </c>
      <c r="J5476" s="0" t="s">
        <v>573</v>
      </c>
      <c r="K5476" s="0" t="s">
        <v>43</v>
      </c>
      <c r="L5476" s="0" t="n">
        <v>13.79</v>
      </c>
      <c r="M5476" s="0" t="s">
        <v>44</v>
      </c>
      <c r="N5476" s="0" t="n">
        <v>11.99</v>
      </c>
      <c r="O5476" s="0" t="s">
        <v>44</v>
      </c>
      <c r="P5476" s="0" t="n">
        <v>10.75</v>
      </c>
      <c r="Q5476" s="0" t="s">
        <v>45</v>
      </c>
      <c r="R5476" s="0" t="n">
        <v>9.35</v>
      </c>
      <c r="S5476" s="0" t="s">
        <v>45</v>
      </c>
      <c r="T5476" s="0" t="n">
        <v>1.4</v>
      </c>
      <c r="U5476" s="0" t="s">
        <v>45</v>
      </c>
      <c r="V5476" s="0" t="s">
        <v>118</v>
      </c>
      <c r="W5476" s="0" t="s">
        <v>47</v>
      </c>
      <c r="X5476" s="0" t="s">
        <v>48</v>
      </c>
      <c r="Y5476" s="0" t="s">
        <v>9781</v>
      </c>
      <c r="Z5476" s="0" t="n">
        <v>6.55</v>
      </c>
      <c r="AA5476" s="0" t="s">
        <v>45</v>
      </c>
      <c r="AB5476" s="0" t="n">
        <v>1.4</v>
      </c>
      <c r="AC5476" s="0" t="s">
        <v>45</v>
      </c>
      <c r="AD5476" s="0" t="n">
        <v>13</v>
      </c>
      <c r="AE5476" s="0" t="n">
        <f aca="false">AD5476+100</f>
        <v>113</v>
      </c>
      <c r="AF5476" s="8" t="n">
        <f aca="false">((P5476/AE5476)*100)*ABS(I5476)</f>
        <v>9.51327433628319</v>
      </c>
      <c r="AG5476" s="0" t="n">
        <f aca="false">(TRUNC((AF5476*AD5476/100),2))</f>
        <v>1.23</v>
      </c>
      <c r="AH5476" s="0" t="n">
        <f aca="false">TRUNC(AF5476*1.3222,2)</f>
        <v>12.57</v>
      </c>
      <c r="AI5476" s="0" t="n">
        <f aca="false">TRUNC(AG5476*1.3222,2)</f>
        <v>1.62</v>
      </c>
      <c r="AJ5476" s="0" t="n">
        <f aca="false">((P5476-T5476)*0.7+T5476)*ABS(I5476)</f>
        <v>7.945</v>
      </c>
      <c r="AK5476" s="9" t="n">
        <f aca="false">IF(K5476="REFUND",(-1*(AJ5476-AG5476)),(AJ5476-AG5476))</f>
        <v>6.715</v>
      </c>
    </row>
    <row r="5477" customFormat="false" ht="13.8" hidden="false" customHeight="false" outlineLevel="0" collapsed="false">
      <c r="A5477" s="6" t="n">
        <v>42247</v>
      </c>
      <c r="B5477" s="0" t="n">
        <v>965764886191</v>
      </c>
      <c r="C5477" s="0" t="s">
        <v>20198</v>
      </c>
      <c r="D5477" s="0" t="s">
        <v>20199</v>
      </c>
      <c r="E5477" s="7" t="n">
        <v>9781622662180</v>
      </c>
      <c r="F5477" s="0" t="s">
        <v>4871</v>
      </c>
      <c r="G5477" s="0" t="s">
        <v>4872</v>
      </c>
      <c r="H5477" s="0" t="s">
        <v>4873</v>
      </c>
      <c r="I5477" s="0" t="n">
        <v>1</v>
      </c>
      <c r="J5477" s="0" t="s">
        <v>573</v>
      </c>
      <c r="K5477" s="0" t="s">
        <v>43</v>
      </c>
      <c r="L5477" s="0" t="n">
        <v>3.44</v>
      </c>
      <c r="M5477" s="0" t="s">
        <v>44</v>
      </c>
      <c r="N5477" s="0" t="n">
        <v>2.99</v>
      </c>
      <c r="O5477" s="0" t="s">
        <v>44</v>
      </c>
      <c r="P5477" s="0" t="n">
        <v>2.7</v>
      </c>
      <c r="Q5477" s="0" t="s">
        <v>45</v>
      </c>
      <c r="R5477" s="0" t="n">
        <v>2.35</v>
      </c>
      <c r="S5477" s="0" t="s">
        <v>45</v>
      </c>
      <c r="T5477" s="0" t="n">
        <v>0.35</v>
      </c>
      <c r="U5477" s="0" t="s">
        <v>45</v>
      </c>
      <c r="V5477" s="0" t="s">
        <v>156</v>
      </c>
      <c r="W5477" s="0" t="s">
        <v>157</v>
      </c>
      <c r="X5477" s="0" t="s">
        <v>48</v>
      </c>
      <c r="Y5477" s="0" t="s">
        <v>7663</v>
      </c>
      <c r="Z5477" s="0" t="n">
        <v>1.65</v>
      </c>
      <c r="AA5477" s="0" t="s">
        <v>45</v>
      </c>
      <c r="AB5477" s="0" t="n">
        <v>0.35</v>
      </c>
      <c r="AC5477" s="0" t="s">
        <v>45</v>
      </c>
      <c r="AD5477" s="0" t="n">
        <v>5</v>
      </c>
      <c r="AE5477" s="0" t="n">
        <f aca="false">AD5477+100</f>
        <v>105</v>
      </c>
      <c r="AF5477" s="8" t="n">
        <f aca="false">((P5477/AE5477)*100)*ABS(I5477)</f>
        <v>2.57142857142857</v>
      </c>
      <c r="AG5477" s="0" t="n">
        <f aca="false">(TRUNC((AF5477*AD5477/100),2))</f>
        <v>0.12</v>
      </c>
      <c r="AH5477" s="0" t="n">
        <f aca="false">TRUNC(AF5477*1.3222,2)</f>
        <v>3.39</v>
      </c>
      <c r="AI5477" s="0" t="n">
        <f aca="false">TRUNC(AG5477*1.3222,2)</f>
        <v>0.15</v>
      </c>
      <c r="AJ5477" s="0" t="n">
        <f aca="false">((P5477-T5477)*0.7+T5477)*ABS(I5477)</f>
        <v>1.995</v>
      </c>
      <c r="AK5477" s="9" t="n">
        <f aca="false">IF(K5477="REFUND",(-1*(AJ5477-AG5477)),(AJ5477-AG5477))</f>
        <v>1.875</v>
      </c>
    </row>
    <row r="5478" customFormat="false" ht="13.8" hidden="false" customHeight="false" outlineLevel="0" collapsed="false">
      <c r="A5478" s="6" t="n">
        <v>42247</v>
      </c>
      <c r="B5478" s="0" t="n">
        <v>965764887191</v>
      </c>
      <c r="C5478" s="0" t="s">
        <v>20198</v>
      </c>
      <c r="D5478" s="0" t="s">
        <v>20199</v>
      </c>
      <c r="E5478" s="7" t="n">
        <v>9781622667840</v>
      </c>
      <c r="F5478" s="0" t="s">
        <v>20200</v>
      </c>
      <c r="G5478" s="0" t="s">
        <v>20201</v>
      </c>
      <c r="H5478" s="0" t="s">
        <v>20202</v>
      </c>
      <c r="I5478" s="0" t="n">
        <v>1</v>
      </c>
      <c r="J5478" s="0" t="s">
        <v>573</v>
      </c>
      <c r="K5478" s="0" t="s">
        <v>43</v>
      </c>
      <c r="L5478" s="0" t="n">
        <v>3.44</v>
      </c>
      <c r="M5478" s="0" t="s">
        <v>44</v>
      </c>
      <c r="N5478" s="0" t="n">
        <v>2.99</v>
      </c>
      <c r="O5478" s="0" t="s">
        <v>44</v>
      </c>
      <c r="P5478" s="0" t="n">
        <v>2.68</v>
      </c>
      <c r="Q5478" s="0" t="s">
        <v>45</v>
      </c>
      <c r="R5478" s="0" t="n">
        <v>2.33</v>
      </c>
      <c r="S5478" s="0" t="s">
        <v>45</v>
      </c>
      <c r="T5478" s="0" t="n">
        <v>0.35</v>
      </c>
      <c r="U5478" s="0" t="s">
        <v>45</v>
      </c>
      <c r="V5478" s="0" t="s">
        <v>156</v>
      </c>
      <c r="W5478" s="0" t="s">
        <v>157</v>
      </c>
      <c r="X5478" s="0" t="s">
        <v>48</v>
      </c>
      <c r="Y5478" s="0" t="s">
        <v>7663</v>
      </c>
      <c r="Z5478" s="0" t="n">
        <v>1.63</v>
      </c>
      <c r="AA5478" s="0" t="s">
        <v>45</v>
      </c>
      <c r="AB5478" s="0" t="n">
        <v>0.35</v>
      </c>
      <c r="AC5478" s="0" t="s">
        <v>45</v>
      </c>
      <c r="AD5478" s="0" t="n">
        <v>5</v>
      </c>
      <c r="AE5478" s="0" t="n">
        <f aca="false">AD5478+100</f>
        <v>105</v>
      </c>
      <c r="AF5478" s="8" t="n">
        <f aca="false">((P5478/AE5478)*100)*ABS(I5478)</f>
        <v>2.55238095238095</v>
      </c>
      <c r="AG5478" s="0" t="n">
        <f aca="false">(TRUNC((AF5478*AD5478/100),2))</f>
        <v>0.12</v>
      </c>
      <c r="AH5478" s="0" t="n">
        <f aca="false">TRUNC(AF5478*1.3222,2)</f>
        <v>3.37</v>
      </c>
      <c r="AI5478" s="0" t="n">
        <f aca="false">TRUNC(AG5478*1.3222,2)</f>
        <v>0.15</v>
      </c>
      <c r="AJ5478" s="0" t="n">
        <f aca="false">((P5478-T5478)*0.7+T5478)*ABS(I5478)</f>
        <v>1.981</v>
      </c>
      <c r="AK5478" s="9" t="n">
        <f aca="false">IF(K5478="REFUND",(-1*(AJ5478-AG5478)),(AJ5478-AG5478))</f>
        <v>1.861</v>
      </c>
    </row>
    <row r="5479" customFormat="false" ht="13.8" hidden="false" customHeight="false" outlineLevel="0" collapsed="false">
      <c r="A5479" s="6" t="n">
        <v>42247</v>
      </c>
      <c r="B5479" s="0" t="n">
        <v>965764888191</v>
      </c>
      <c r="C5479" s="0" t="s">
        <v>20198</v>
      </c>
      <c r="D5479" s="0" t="s">
        <v>20199</v>
      </c>
      <c r="E5479" s="7" t="n">
        <v>9781622669004</v>
      </c>
      <c r="F5479" s="0" t="s">
        <v>20203</v>
      </c>
      <c r="G5479" s="0" t="s">
        <v>20204</v>
      </c>
      <c r="H5479" s="0" t="s">
        <v>4873</v>
      </c>
      <c r="I5479" s="0" t="n">
        <v>1</v>
      </c>
      <c r="J5479" s="0" t="s">
        <v>573</v>
      </c>
      <c r="K5479" s="0" t="s">
        <v>43</v>
      </c>
      <c r="L5479" s="0" t="n">
        <v>3.44</v>
      </c>
      <c r="M5479" s="0" t="s">
        <v>44</v>
      </c>
      <c r="N5479" s="0" t="n">
        <v>2.99</v>
      </c>
      <c r="O5479" s="0" t="s">
        <v>44</v>
      </c>
      <c r="P5479" s="0" t="n">
        <v>2.68</v>
      </c>
      <c r="Q5479" s="0" t="s">
        <v>45</v>
      </c>
      <c r="R5479" s="0" t="n">
        <v>2.33</v>
      </c>
      <c r="S5479" s="0" t="s">
        <v>45</v>
      </c>
      <c r="T5479" s="0" t="n">
        <v>0.35</v>
      </c>
      <c r="U5479" s="0" t="s">
        <v>45</v>
      </c>
      <c r="V5479" s="0" t="s">
        <v>156</v>
      </c>
      <c r="W5479" s="0" t="s">
        <v>157</v>
      </c>
      <c r="X5479" s="0" t="s">
        <v>48</v>
      </c>
      <c r="Y5479" s="0" t="s">
        <v>7663</v>
      </c>
      <c r="Z5479" s="0" t="n">
        <v>1.63</v>
      </c>
      <c r="AA5479" s="0" t="s">
        <v>45</v>
      </c>
      <c r="AB5479" s="0" t="n">
        <v>0.35</v>
      </c>
      <c r="AC5479" s="0" t="s">
        <v>45</v>
      </c>
      <c r="AD5479" s="0" t="n">
        <v>5</v>
      </c>
      <c r="AE5479" s="0" t="n">
        <f aca="false">AD5479+100</f>
        <v>105</v>
      </c>
      <c r="AF5479" s="8" t="n">
        <f aca="false">((P5479/AE5479)*100)*ABS(I5479)</f>
        <v>2.55238095238095</v>
      </c>
      <c r="AG5479" s="0" t="n">
        <f aca="false">(TRUNC((AF5479*AD5479/100),2))</f>
        <v>0.12</v>
      </c>
      <c r="AH5479" s="0" t="n">
        <f aca="false">TRUNC(AF5479*1.3222,2)</f>
        <v>3.37</v>
      </c>
      <c r="AI5479" s="0" t="n">
        <f aca="false">TRUNC(AG5479*1.3222,2)</f>
        <v>0.15</v>
      </c>
      <c r="AJ5479" s="0" t="n">
        <f aca="false">((P5479-T5479)*0.7+T5479)*ABS(I5479)</f>
        <v>1.981</v>
      </c>
      <c r="AK5479" s="9" t="n">
        <f aca="false">IF(K5479="REFUND",(-1*(AJ5479-AG5479)),(AJ5479-AG5479))</f>
        <v>1.861</v>
      </c>
    </row>
    <row r="5480" customFormat="false" ht="13.8" hidden="false" customHeight="false" outlineLevel="0" collapsed="false">
      <c r="A5480" s="6" t="n">
        <v>42247</v>
      </c>
      <c r="B5480" s="0" t="n">
        <v>965764889191</v>
      </c>
      <c r="C5480" s="0" t="s">
        <v>20198</v>
      </c>
      <c r="D5480" s="0" t="s">
        <v>20199</v>
      </c>
      <c r="E5480" s="7" t="n">
        <v>9781622669059</v>
      </c>
      <c r="F5480" s="0" t="s">
        <v>4942</v>
      </c>
      <c r="G5480" s="0" t="s">
        <v>4943</v>
      </c>
      <c r="H5480" s="0" t="s">
        <v>2277</v>
      </c>
      <c r="I5480" s="0" t="n">
        <v>1</v>
      </c>
      <c r="J5480" s="0" t="s">
        <v>573</v>
      </c>
      <c r="K5480" s="0" t="s">
        <v>43</v>
      </c>
      <c r="L5480" s="0" t="n">
        <v>3.44</v>
      </c>
      <c r="M5480" s="0" t="s">
        <v>44</v>
      </c>
      <c r="N5480" s="0" t="n">
        <v>2.99</v>
      </c>
      <c r="O5480" s="0" t="s">
        <v>44</v>
      </c>
      <c r="P5480" s="0" t="n">
        <v>2.68</v>
      </c>
      <c r="Q5480" s="0" t="s">
        <v>45</v>
      </c>
      <c r="R5480" s="0" t="n">
        <v>2.33</v>
      </c>
      <c r="S5480" s="0" t="s">
        <v>45</v>
      </c>
      <c r="T5480" s="0" t="n">
        <v>0.35</v>
      </c>
      <c r="U5480" s="0" t="s">
        <v>45</v>
      </c>
      <c r="V5480" s="0" t="s">
        <v>156</v>
      </c>
      <c r="W5480" s="0" t="s">
        <v>157</v>
      </c>
      <c r="X5480" s="0" t="s">
        <v>48</v>
      </c>
      <c r="Y5480" s="0" t="s">
        <v>7663</v>
      </c>
      <c r="Z5480" s="0" t="n">
        <v>1.63</v>
      </c>
      <c r="AA5480" s="0" t="s">
        <v>45</v>
      </c>
      <c r="AB5480" s="0" t="n">
        <v>0.35</v>
      </c>
      <c r="AC5480" s="0" t="s">
        <v>45</v>
      </c>
      <c r="AD5480" s="0" t="n">
        <v>5</v>
      </c>
      <c r="AE5480" s="0" t="n">
        <f aca="false">AD5480+100</f>
        <v>105</v>
      </c>
      <c r="AF5480" s="8" t="n">
        <f aca="false">((P5480/AE5480)*100)*ABS(I5480)</f>
        <v>2.55238095238095</v>
      </c>
      <c r="AG5480" s="0" t="n">
        <f aca="false">(TRUNC((AF5480*AD5480/100),2))</f>
        <v>0.12</v>
      </c>
      <c r="AH5480" s="0" t="n">
        <f aca="false">TRUNC(AF5480*1.3222,2)</f>
        <v>3.37</v>
      </c>
      <c r="AI5480" s="0" t="n">
        <f aca="false">TRUNC(AG5480*1.3222,2)</f>
        <v>0.15</v>
      </c>
      <c r="AJ5480" s="0" t="n">
        <f aca="false">((P5480-T5480)*0.7+T5480)*ABS(I5480)</f>
        <v>1.981</v>
      </c>
      <c r="AK5480" s="9" t="n">
        <f aca="false">IF(K5480="REFUND",(-1*(AJ5480-AG5480)),(AJ5480-AG5480))</f>
        <v>1.861</v>
      </c>
    </row>
    <row r="5481" customFormat="false" ht="13.8" hidden="false" customHeight="false" outlineLevel="0" collapsed="false">
      <c r="A5481" s="6" t="n">
        <v>42247</v>
      </c>
      <c r="B5481" s="0" t="n">
        <v>965764996291</v>
      </c>
      <c r="C5481" s="0" t="s">
        <v>20205</v>
      </c>
      <c r="D5481" s="0" t="s">
        <v>20206</v>
      </c>
      <c r="E5481" s="7" t="n">
        <v>9781250053848</v>
      </c>
      <c r="F5481" s="0" t="s">
        <v>4241</v>
      </c>
      <c r="G5481" s="0" t="s">
        <v>4242</v>
      </c>
      <c r="H5481" s="0" t="s">
        <v>4243</v>
      </c>
      <c r="I5481" s="0" t="n">
        <v>1</v>
      </c>
      <c r="J5481" s="0" t="s">
        <v>573</v>
      </c>
      <c r="K5481" s="0" t="s">
        <v>43</v>
      </c>
      <c r="L5481" s="0" t="n">
        <v>12.64</v>
      </c>
      <c r="M5481" s="0" t="s">
        <v>44</v>
      </c>
      <c r="N5481" s="0" t="n">
        <v>10.99</v>
      </c>
      <c r="O5481" s="0" t="s">
        <v>44</v>
      </c>
      <c r="P5481" s="0" t="n">
        <v>9.78</v>
      </c>
      <c r="Q5481" s="0" t="s">
        <v>45</v>
      </c>
      <c r="R5481" s="0" t="n">
        <v>8.5</v>
      </c>
      <c r="S5481" s="0" t="s">
        <v>45</v>
      </c>
      <c r="T5481" s="0" t="n">
        <v>1.28</v>
      </c>
      <c r="U5481" s="0" t="s">
        <v>45</v>
      </c>
      <c r="V5481" s="0" t="s">
        <v>171</v>
      </c>
      <c r="W5481" s="0" t="s">
        <v>80</v>
      </c>
      <c r="X5481" s="0" t="s">
        <v>48</v>
      </c>
      <c r="Y5481" s="0" t="s">
        <v>12317</v>
      </c>
      <c r="Z5481" s="0" t="n">
        <v>5.95</v>
      </c>
      <c r="AA5481" s="0" t="s">
        <v>45</v>
      </c>
      <c r="AB5481" s="0" t="n">
        <v>1.28</v>
      </c>
      <c r="AC5481" s="0" t="s">
        <v>45</v>
      </c>
      <c r="AD5481" s="0" t="n">
        <v>5</v>
      </c>
      <c r="AE5481" s="0" t="n">
        <f aca="false">AD5481+100</f>
        <v>105</v>
      </c>
      <c r="AF5481" s="8" t="n">
        <f aca="false">((P5481/AE5481)*100)*ABS(I5481)</f>
        <v>9.31428571428571</v>
      </c>
      <c r="AG5481" s="0" t="n">
        <f aca="false">(TRUNC((AF5481*AD5481/100),2))</f>
        <v>0.46</v>
      </c>
      <c r="AH5481" s="0" t="n">
        <f aca="false">TRUNC(AF5481*1.3222,2)</f>
        <v>12.31</v>
      </c>
      <c r="AI5481" s="0" t="n">
        <f aca="false">TRUNC(AG5481*1.3222,2)</f>
        <v>0.6</v>
      </c>
      <c r="AJ5481" s="0" t="n">
        <f aca="false">((P5481-T5481)*0.7+T5481)*ABS(I5481)</f>
        <v>7.23</v>
      </c>
      <c r="AK5481" s="9" t="n">
        <f aca="false">IF(K5481="REFUND",(-1*(AJ5481-AG5481)),(AJ5481-AG5481))</f>
        <v>6.77</v>
      </c>
    </row>
    <row r="5482" customFormat="false" ht="13.8" hidden="false" customHeight="false" outlineLevel="0" collapsed="false">
      <c r="A5482" s="6" t="n">
        <v>42247</v>
      </c>
      <c r="B5482" s="0" t="n">
        <v>965778640291</v>
      </c>
      <c r="C5482" s="0" t="s">
        <v>20207</v>
      </c>
      <c r="D5482" s="0" t="s">
        <v>20208</v>
      </c>
      <c r="E5482" s="7" t="n">
        <v>9781633750258</v>
      </c>
      <c r="F5482" s="0" t="s">
        <v>799</v>
      </c>
      <c r="G5482" s="0" t="s">
        <v>800</v>
      </c>
      <c r="H5482" s="0" t="s">
        <v>801</v>
      </c>
      <c r="I5482" s="0" t="n">
        <v>1</v>
      </c>
      <c r="J5482" s="0" t="s">
        <v>573</v>
      </c>
      <c r="K5482" s="0" t="s">
        <v>43</v>
      </c>
      <c r="L5482" s="0" t="n">
        <v>1.14</v>
      </c>
      <c r="M5482" s="0" t="s">
        <v>44</v>
      </c>
      <c r="N5482" s="0" t="n">
        <v>0.99</v>
      </c>
      <c r="O5482" s="0" t="s">
        <v>44</v>
      </c>
      <c r="P5482" s="0" t="n">
        <v>0.89</v>
      </c>
      <c r="Q5482" s="0" t="s">
        <v>45</v>
      </c>
      <c r="R5482" s="0" t="n">
        <v>0.77</v>
      </c>
      <c r="S5482" s="0" t="s">
        <v>45</v>
      </c>
      <c r="T5482" s="0" t="n">
        <v>0.12</v>
      </c>
      <c r="U5482" s="0" t="s">
        <v>45</v>
      </c>
      <c r="V5482" s="0" t="s">
        <v>1757</v>
      </c>
      <c r="W5482" s="0" t="s">
        <v>88</v>
      </c>
      <c r="X5482" s="0" t="s">
        <v>48</v>
      </c>
      <c r="Y5482" s="0" t="s">
        <v>1758</v>
      </c>
      <c r="Z5482" s="0" t="n">
        <v>0.54</v>
      </c>
      <c r="AA5482" s="0" t="s">
        <v>45</v>
      </c>
      <c r="AB5482" s="0" t="n">
        <v>0.12</v>
      </c>
      <c r="AC5482" s="0" t="s">
        <v>45</v>
      </c>
      <c r="AD5482" s="0" t="n">
        <v>13</v>
      </c>
      <c r="AE5482" s="0" t="n">
        <f aca="false">AD5482+100</f>
        <v>113</v>
      </c>
      <c r="AF5482" s="8" t="n">
        <f aca="false">((P5482/AE5482)*100)*ABS(I5482)</f>
        <v>0.787610619469027</v>
      </c>
      <c r="AG5482" s="0" t="n">
        <f aca="false">(TRUNC((AF5482*AD5482/100),2))</f>
        <v>0.1</v>
      </c>
      <c r="AH5482" s="0" t="n">
        <f aca="false">TRUNC(AF5482*1.3222,2)</f>
        <v>1.04</v>
      </c>
      <c r="AI5482" s="0" t="n">
        <f aca="false">TRUNC(AG5482*1.3222,2)</f>
        <v>0.13</v>
      </c>
      <c r="AJ5482" s="0" t="n">
        <f aca="false">((P5482-T5482)*0.7+T5482)*ABS(I5482)</f>
        <v>0.659</v>
      </c>
      <c r="AK5482" s="9" t="n">
        <f aca="false">IF(K5482="REFUND",(-1*(AJ5482-AG5482)),(AJ5482-AG5482))</f>
        <v>0.559</v>
      </c>
    </row>
    <row r="5483" customFormat="false" ht="13.8" hidden="false" customHeight="false" outlineLevel="0" collapsed="false">
      <c r="A5483" s="6" t="n">
        <v>42247</v>
      </c>
      <c r="B5483" s="0" t="n">
        <v>965779555191</v>
      </c>
      <c r="C5483" s="0" t="s">
        <v>20209</v>
      </c>
      <c r="D5483" s="0" t="s">
        <v>20210</v>
      </c>
      <c r="E5483" s="7" t="n">
        <v>9781429955195</v>
      </c>
      <c r="F5483" s="0" t="s">
        <v>16958</v>
      </c>
      <c r="G5483" s="0" t="s">
        <v>16959</v>
      </c>
      <c r="H5483" s="0" t="s">
        <v>16960</v>
      </c>
      <c r="I5483" s="0" t="n">
        <v>1</v>
      </c>
      <c r="J5483" s="0" t="s">
        <v>573</v>
      </c>
      <c r="K5483" s="0" t="s">
        <v>43</v>
      </c>
      <c r="L5483" s="0" t="n">
        <v>12.64</v>
      </c>
      <c r="M5483" s="0" t="s">
        <v>44</v>
      </c>
      <c r="N5483" s="0" t="n">
        <v>10.99</v>
      </c>
      <c r="O5483" s="0" t="s">
        <v>44</v>
      </c>
      <c r="P5483" s="0" t="n">
        <v>9.86</v>
      </c>
      <c r="Q5483" s="0" t="s">
        <v>45</v>
      </c>
      <c r="R5483" s="0" t="n">
        <v>8.57</v>
      </c>
      <c r="S5483" s="0" t="s">
        <v>45</v>
      </c>
      <c r="T5483" s="0" t="n">
        <v>1.29</v>
      </c>
      <c r="U5483" s="0" t="s">
        <v>45</v>
      </c>
      <c r="V5483" s="0" t="s">
        <v>1853</v>
      </c>
      <c r="W5483" s="0" t="s">
        <v>273</v>
      </c>
      <c r="X5483" s="0" t="s">
        <v>48</v>
      </c>
      <c r="Y5483" s="0" t="s">
        <v>20211</v>
      </c>
      <c r="Z5483" s="0" t="n">
        <v>6</v>
      </c>
      <c r="AA5483" s="0" t="s">
        <v>45</v>
      </c>
      <c r="AB5483" s="0" t="n">
        <v>1.29</v>
      </c>
      <c r="AC5483" s="0" t="s">
        <v>45</v>
      </c>
      <c r="AD5483" s="0" t="n">
        <v>5</v>
      </c>
      <c r="AE5483" s="0" t="n">
        <f aca="false">AD5483+100</f>
        <v>105</v>
      </c>
      <c r="AF5483" s="8" t="n">
        <f aca="false">((P5483/AE5483)*100)*ABS(I5483)</f>
        <v>9.39047619047619</v>
      </c>
      <c r="AG5483" s="0" t="n">
        <f aca="false">(TRUNC((AF5483*AD5483/100),2))</f>
        <v>0.46</v>
      </c>
      <c r="AH5483" s="0" t="n">
        <f aca="false">TRUNC(AF5483*1.3222,2)</f>
        <v>12.41</v>
      </c>
      <c r="AI5483" s="0" t="n">
        <f aca="false">TRUNC(AG5483*1.3222,2)</f>
        <v>0.6</v>
      </c>
      <c r="AJ5483" s="0" t="n">
        <f aca="false">((P5483-T5483)*0.7+T5483)*ABS(I5483)</f>
        <v>7.289</v>
      </c>
      <c r="AK5483" s="9" t="n">
        <f aca="false">IF(K5483="REFUND",(-1*(AJ5483-AG5483)),(AJ5483-AG5483))</f>
        <v>6.829</v>
      </c>
    </row>
    <row r="5484" customFormat="false" ht="13.8" hidden="false" customHeight="false" outlineLevel="0" collapsed="false">
      <c r="A5484" s="6" t="n">
        <v>42247</v>
      </c>
      <c r="B5484" s="0" t="n">
        <v>965782542191</v>
      </c>
      <c r="C5484" s="0" t="s">
        <v>20212</v>
      </c>
      <c r="D5484" s="0" t="s">
        <v>20213</v>
      </c>
      <c r="E5484" s="7" t="n">
        <v>9781429963947</v>
      </c>
      <c r="F5484" s="0" t="s">
        <v>127</v>
      </c>
      <c r="G5484" s="0" t="s">
        <v>128</v>
      </c>
      <c r="H5484" s="0" t="s">
        <v>71</v>
      </c>
      <c r="I5484" s="0" t="n">
        <v>1</v>
      </c>
      <c r="J5484" s="0" t="s">
        <v>573</v>
      </c>
      <c r="K5484" s="0" t="s">
        <v>43</v>
      </c>
      <c r="L5484" s="0" t="n">
        <v>10.34</v>
      </c>
      <c r="M5484" s="0" t="s">
        <v>44</v>
      </c>
      <c r="N5484" s="0" t="n">
        <v>8.99</v>
      </c>
      <c r="O5484" s="0" t="s">
        <v>44</v>
      </c>
      <c r="P5484" s="0" t="n">
        <v>8.06</v>
      </c>
      <c r="Q5484" s="0" t="s">
        <v>45</v>
      </c>
      <c r="R5484" s="0" t="n">
        <v>7.01</v>
      </c>
      <c r="S5484" s="0" t="s">
        <v>45</v>
      </c>
      <c r="T5484" s="0" t="n">
        <v>1.05</v>
      </c>
      <c r="U5484" s="0" t="s">
        <v>45</v>
      </c>
      <c r="V5484" s="0" t="s">
        <v>16311</v>
      </c>
      <c r="W5484" s="0" t="s">
        <v>104</v>
      </c>
      <c r="X5484" s="0" t="s">
        <v>48</v>
      </c>
      <c r="Y5484" s="0" t="s">
        <v>20214</v>
      </c>
      <c r="Z5484" s="0" t="n">
        <v>4.91</v>
      </c>
      <c r="AA5484" s="0" t="s">
        <v>45</v>
      </c>
      <c r="AB5484" s="0" t="n">
        <v>1.05</v>
      </c>
      <c r="AC5484" s="0" t="s">
        <v>45</v>
      </c>
      <c r="AD5484" s="0" t="n">
        <v>5</v>
      </c>
      <c r="AE5484" s="0" t="n">
        <f aca="false">AD5484+100</f>
        <v>105</v>
      </c>
      <c r="AF5484" s="8" t="n">
        <f aca="false">((P5484/AE5484)*100)*ABS(I5484)</f>
        <v>7.67619047619048</v>
      </c>
      <c r="AG5484" s="0" t="n">
        <f aca="false">(TRUNC((AF5484*AD5484/100),2))</f>
        <v>0.38</v>
      </c>
      <c r="AH5484" s="0" t="n">
        <f aca="false">TRUNC(AF5484*1.3222,2)</f>
        <v>10.14</v>
      </c>
      <c r="AI5484" s="0" t="n">
        <f aca="false">TRUNC(AG5484*1.3222,2)</f>
        <v>0.5</v>
      </c>
      <c r="AJ5484" s="0" t="n">
        <f aca="false">((P5484-T5484)*0.7+T5484)*ABS(I5484)</f>
        <v>5.957</v>
      </c>
      <c r="AK5484" s="9" t="n">
        <f aca="false">IF(K5484="REFUND",(-1*(AJ5484-AG5484)),(AJ5484-AG5484))</f>
        <v>5.577</v>
      </c>
    </row>
    <row r="5485" customFormat="false" ht="13.8" hidden="false" customHeight="false" outlineLevel="0" collapsed="false">
      <c r="A5485" s="6" t="n">
        <v>42247</v>
      </c>
      <c r="B5485" s="0" t="n">
        <v>965788189241</v>
      </c>
      <c r="C5485" s="0" t="s">
        <v>20215</v>
      </c>
      <c r="D5485" s="0" t="s">
        <v>20216</v>
      </c>
      <c r="E5485" s="7" t="n">
        <v>9781466853447</v>
      </c>
      <c r="F5485" s="0" t="s">
        <v>4983</v>
      </c>
      <c r="G5485" s="0" t="s">
        <v>4984</v>
      </c>
      <c r="H5485" s="0" t="s">
        <v>4985</v>
      </c>
      <c r="I5485" s="0" t="n">
        <v>1</v>
      </c>
      <c r="J5485" s="0" t="s">
        <v>573</v>
      </c>
      <c r="K5485" s="0" t="s">
        <v>43</v>
      </c>
      <c r="L5485" s="0" t="n">
        <v>16.09</v>
      </c>
      <c r="M5485" s="0" t="s">
        <v>44</v>
      </c>
      <c r="N5485" s="0" t="n">
        <v>13.99</v>
      </c>
      <c r="O5485" s="0" t="s">
        <v>44</v>
      </c>
      <c r="P5485" s="0" t="n">
        <v>12.44</v>
      </c>
      <c r="Q5485" s="0" t="s">
        <v>45</v>
      </c>
      <c r="R5485" s="0" t="n">
        <v>10.82</v>
      </c>
      <c r="S5485" s="0" t="s">
        <v>45</v>
      </c>
      <c r="T5485" s="0" t="n">
        <v>1.62</v>
      </c>
      <c r="U5485" s="0" t="s">
        <v>45</v>
      </c>
      <c r="V5485" s="0" t="s">
        <v>466</v>
      </c>
      <c r="W5485" s="0" t="s">
        <v>80</v>
      </c>
      <c r="X5485" s="0" t="s">
        <v>48</v>
      </c>
      <c r="Y5485" s="0" t="s">
        <v>20217</v>
      </c>
      <c r="Z5485" s="0" t="n">
        <v>7.57</v>
      </c>
      <c r="AA5485" s="0" t="s">
        <v>45</v>
      </c>
      <c r="AB5485" s="0" t="n">
        <v>1.62</v>
      </c>
      <c r="AC5485" s="0" t="s">
        <v>45</v>
      </c>
      <c r="AD5485" s="0" t="n">
        <v>5</v>
      </c>
      <c r="AE5485" s="0" t="n">
        <f aca="false">AD5485+100</f>
        <v>105</v>
      </c>
      <c r="AF5485" s="8" t="n">
        <f aca="false">((P5485/AE5485)*100)*ABS(I5485)</f>
        <v>11.847619047619</v>
      </c>
      <c r="AG5485" s="0" t="n">
        <f aca="false">(TRUNC((AF5485*AD5485/100),2))</f>
        <v>0.59</v>
      </c>
      <c r="AH5485" s="0" t="n">
        <f aca="false">TRUNC(AF5485*1.3222,2)</f>
        <v>15.66</v>
      </c>
      <c r="AI5485" s="0" t="n">
        <f aca="false">TRUNC(AG5485*1.3222,2)</f>
        <v>0.78</v>
      </c>
      <c r="AJ5485" s="0" t="n">
        <f aca="false">((P5485-T5485)*0.7+T5485)*ABS(I5485)</f>
        <v>9.194</v>
      </c>
      <c r="AK5485" s="9" t="n">
        <f aca="false">IF(K5485="REFUND",(-1*(AJ5485-AG5485)),(AJ5485-AG5485))</f>
        <v>8.604</v>
      </c>
    </row>
    <row r="5486" customFormat="false" ht="13.8" hidden="false" customHeight="false" outlineLevel="0" collapsed="false">
      <c r="A5486" s="6" t="n">
        <v>42247</v>
      </c>
      <c r="B5486" s="0" t="n">
        <v>965791469141</v>
      </c>
      <c r="C5486" s="0" t="s">
        <v>20218</v>
      </c>
      <c r="D5486" s="0" t="s">
        <v>20219</v>
      </c>
      <c r="E5486" s="7" t="n">
        <v>9781250034502</v>
      </c>
      <c r="F5486" s="0" t="s">
        <v>325</v>
      </c>
      <c r="G5486" s="0" t="s">
        <v>326</v>
      </c>
      <c r="H5486" s="0" t="s">
        <v>64</v>
      </c>
      <c r="I5486" s="0" t="n">
        <v>1</v>
      </c>
      <c r="J5486" s="0" t="s">
        <v>573</v>
      </c>
      <c r="K5486" s="0" t="s">
        <v>43</v>
      </c>
      <c r="L5486" s="0" t="n">
        <v>12.64</v>
      </c>
      <c r="M5486" s="0" t="s">
        <v>44</v>
      </c>
      <c r="N5486" s="0" t="n">
        <v>10.99</v>
      </c>
      <c r="O5486" s="0" t="s">
        <v>44</v>
      </c>
      <c r="P5486" s="0" t="n">
        <v>9.86</v>
      </c>
      <c r="Q5486" s="0" t="s">
        <v>45</v>
      </c>
      <c r="R5486" s="0" t="n">
        <v>8.57</v>
      </c>
      <c r="S5486" s="0" t="s">
        <v>45</v>
      </c>
      <c r="T5486" s="0" t="n">
        <v>1.29</v>
      </c>
      <c r="U5486" s="0" t="s">
        <v>45</v>
      </c>
      <c r="V5486" s="0" t="s">
        <v>14687</v>
      </c>
      <c r="W5486" s="0" t="s">
        <v>80</v>
      </c>
      <c r="X5486" s="0" t="s">
        <v>48</v>
      </c>
      <c r="Y5486" s="0" t="s">
        <v>14688</v>
      </c>
      <c r="Z5486" s="0" t="n">
        <v>6</v>
      </c>
      <c r="AA5486" s="0" t="s">
        <v>45</v>
      </c>
      <c r="AB5486" s="0" t="n">
        <v>1.29</v>
      </c>
      <c r="AC5486" s="0" t="s">
        <v>45</v>
      </c>
      <c r="AD5486" s="0" t="n">
        <v>5</v>
      </c>
      <c r="AE5486" s="0" t="n">
        <f aca="false">AD5486+100</f>
        <v>105</v>
      </c>
      <c r="AF5486" s="8" t="n">
        <f aca="false">((P5486/AE5486)*100)*ABS(I5486)</f>
        <v>9.39047619047619</v>
      </c>
      <c r="AG5486" s="0" t="n">
        <f aca="false">(TRUNC((AF5486*AD5486/100),2))</f>
        <v>0.46</v>
      </c>
      <c r="AH5486" s="0" t="n">
        <f aca="false">TRUNC(AF5486*1.3222,2)</f>
        <v>12.41</v>
      </c>
      <c r="AI5486" s="0" t="n">
        <f aca="false">TRUNC(AG5486*1.3222,2)</f>
        <v>0.6</v>
      </c>
      <c r="AJ5486" s="0" t="n">
        <f aca="false">((P5486-T5486)*0.7+T5486)*ABS(I5486)</f>
        <v>7.289</v>
      </c>
      <c r="AK5486" s="9" t="n">
        <f aca="false">IF(K5486="REFUND",(-1*(AJ5486-AG5486)),(AJ5486-AG5486))</f>
        <v>6.829</v>
      </c>
    </row>
    <row r="5487" customFormat="false" ht="13.8" hidden="false" customHeight="false" outlineLevel="0" collapsed="false">
      <c r="A5487" s="6" t="n">
        <v>42247</v>
      </c>
      <c r="B5487" s="0" t="n">
        <v>965792172291</v>
      </c>
      <c r="C5487" s="0" t="s">
        <v>20220</v>
      </c>
      <c r="D5487" s="0" t="s">
        <v>20221</v>
      </c>
      <c r="E5487" s="7" t="n">
        <v>9781633753358</v>
      </c>
      <c r="F5487" s="0" t="s">
        <v>1487</v>
      </c>
      <c r="G5487" s="0" t="s">
        <v>1488</v>
      </c>
      <c r="H5487" s="0" t="s">
        <v>1489</v>
      </c>
      <c r="I5487" s="0" t="n">
        <v>1</v>
      </c>
      <c r="J5487" s="0" t="s">
        <v>573</v>
      </c>
      <c r="K5487" s="0" t="s">
        <v>43</v>
      </c>
      <c r="L5487" s="0" t="n">
        <v>2.29</v>
      </c>
      <c r="M5487" s="0" t="s">
        <v>44</v>
      </c>
      <c r="N5487" s="0" t="n">
        <v>1.99</v>
      </c>
      <c r="O5487" s="0" t="s">
        <v>44</v>
      </c>
      <c r="P5487" s="0" t="n">
        <v>1.79</v>
      </c>
      <c r="Q5487" s="0" t="s">
        <v>45</v>
      </c>
      <c r="R5487" s="0" t="n">
        <v>1.55</v>
      </c>
      <c r="S5487" s="0" t="s">
        <v>45</v>
      </c>
      <c r="T5487" s="0" t="n">
        <v>0.24</v>
      </c>
      <c r="U5487" s="0" t="s">
        <v>45</v>
      </c>
      <c r="V5487" s="0" t="s">
        <v>494</v>
      </c>
      <c r="W5487" s="0" t="s">
        <v>495</v>
      </c>
      <c r="X5487" s="0" t="s">
        <v>48</v>
      </c>
      <c r="Y5487" s="0" t="s">
        <v>1692</v>
      </c>
      <c r="Z5487" s="0" t="n">
        <v>1.09</v>
      </c>
      <c r="AA5487" s="0" t="s">
        <v>45</v>
      </c>
      <c r="AB5487" s="0" t="n">
        <v>0.24</v>
      </c>
      <c r="AC5487" s="0" t="s">
        <v>45</v>
      </c>
      <c r="AD5487" s="0" t="n">
        <v>5</v>
      </c>
      <c r="AE5487" s="0" t="n">
        <f aca="false">AD5487+100</f>
        <v>105</v>
      </c>
      <c r="AF5487" s="8" t="n">
        <f aca="false">((P5487/AE5487)*100)*ABS(I5487)</f>
        <v>1.7047619047619</v>
      </c>
      <c r="AG5487" s="0" t="n">
        <f aca="false">(TRUNC((AF5487*AD5487/100),2))</f>
        <v>0.08</v>
      </c>
      <c r="AH5487" s="0" t="n">
        <f aca="false">TRUNC(AF5487*1.3222,2)</f>
        <v>2.25</v>
      </c>
      <c r="AI5487" s="0" t="n">
        <f aca="false">TRUNC(AG5487*1.3222,2)</f>
        <v>0.1</v>
      </c>
      <c r="AJ5487" s="0" t="n">
        <f aca="false">((P5487-T5487)*0.7+T5487)*ABS(I5487)</f>
        <v>1.325</v>
      </c>
      <c r="AK5487" s="9" t="n">
        <f aca="false">IF(K5487="REFUND",(-1*(AJ5487-AG5487)),(AJ5487-AG5487))</f>
        <v>1.245</v>
      </c>
    </row>
    <row r="5488" customFormat="false" ht="13.8" hidden="false" customHeight="false" outlineLevel="0" collapsed="false">
      <c r="A5488" s="6" t="n">
        <v>42247</v>
      </c>
      <c r="B5488" s="0" t="n">
        <v>965793631241</v>
      </c>
      <c r="C5488" s="0" t="s">
        <v>20222</v>
      </c>
      <c r="D5488" s="0" t="s">
        <v>20223</v>
      </c>
      <c r="E5488" s="7" t="n">
        <v>9781429987523</v>
      </c>
      <c r="F5488" s="0" t="s">
        <v>8156</v>
      </c>
      <c r="G5488" s="0" t="s">
        <v>8157</v>
      </c>
      <c r="H5488" s="0" t="s">
        <v>6668</v>
      </c>
      <c r="I5488" s="0" t="n">
        <v>1</v>
      </c>
      <c r="J5488" s="0" t="s">
        <v>573</v>
      </c>
      <c r="K5488" s="0" t="s">
        <v>43</v>
      </c>
      <c r="L5488" s="0" t="n">
        <v>10.34</v>
      </c>
      <c r="M5488" s="0" t="s">
        <v>44</v>
      </c>
      <c r="N5488" s="0" t="n">
        <v>8.99</v>
      </c>
      <c r="O5488" s="0" t="s">
        <v>44</v>
      </c>
      <c r="P5488" s="0" t="n">
        <v>8.06</v>
      </c>
      <c r="Q5488" s="0" t="s">
        <v>45</v>
      </c>
      <c r="R5488" s="0" t="n">
        <v>7.01</v>
      </c>
      <c r="S5488" s="0" t="s">
        <v>45</v>
      </c>
      <c r="T5488" s="0" t="n">
        <v>1.05</v>
      </c>
      <c r="U5488" s="0" t="s">
        <v>45</v>
      </c>
      <c r="V5488" s="0" t="s">
        <v>1551</v>
      </c>
      <c r="W5488" s="0" t="s">
        <v>58</v>
      </c>
      <c r="X5488" s="0" t="s">
        <v>48</v>
      </c>
      <c r="Y5488" s="0" t="s">
        <v>19990</v>
      </c>
      <c r="Z5488" s="0" t="n">
        <v>4.91</v>
      </c>
      <c r="AA5488" s="0" t="s">
        <v>45</v>
      </c>
      <c r="AB5488" s="0" t="n">
        <v>1.05</v>
      </c>
      <c r="AC5488" s="0" t="s">
        <v>45</v>
      </c>
      <c r="AD5488" s="0" t="n">
        <v>5</v>
      </c>
      <c r="AE5488" s="0" t="n">
        <f aca="false">AD5488+100</f>
        <v>105</v>
      </c>
      <c r="AF5488" s="8" t="n">
        <f aca="false">((P5488/AE5488)*100)*ABS(I5488)</f>
        <v>7.67619047619048</v>
      </c>
      <c r="AG5488" s="0" t="n">
        <f aca="false">(TRUNC((AF5488*AD5488/100),2))</f>
        <v>0.38</v>
      </c>
      <c r="AH5488" s="0" t="n">
        <f aca="false">TRUNC(AF5488*1.3222,2)</f>
        <v>10.14</v>
      </c>
      <c r="AI5488" s="0" t="n">
        <f aca="false">TRUNC(AG5488*1.3222,2)</f>
        <v>0.5</v>
      </c>
      <c r="AJ5488" s="0" t="n">
        <f aca="false">((P5488-T5488)*0.7+T5488)*ABS(I5488)</f>
        <v>5.957</v>
      </c>
      <c r="AK5488" s="9" t="n">
        <f aca="false">IF(K5488="REFUND",(-1*(AJ5488-AG5488)),(AJ5488-AG5488))</f>
        <v>5.577</v>
      </c>
    </row>
    <row r="5489" customFormat="false" ht="13.8" hidden="false" customHeight="false" outlineLevel="0" collapsed="false">
      <c r="A5489" s="6" t="n">
        <v>42247</v>
      </c>
      <c r="B5489" s="0" t="n">
        <v>965799688341</v>
      </c>
      <c r="C5489" s="0" t="s">
        <v>20224</v>
      </c>
      <c r="D5489" s="0" t="s">
        <v>20225</v>
      </c>
      <c r="E5489" s="7" t="n">
        <v>9781429953382</v>
      </c>
      <c r="F5489" s="0" t="s">
        <v>11716</v>
      </c>
      <c r="G5489" s="0" t="s">
        <v>11717</v>
      </c>
      <c r="H5489" s="0" t="s">
        <v>11014</v>
      </c>
      <c r="I5489" s="0" t="n">
        <v>1</v>
      </c>
      <c r="J5489" s="0" t="s">
        <v>573</v>
      </c>
      <c r="K5489" s="0" t="s">
        <v>43</v>
      </c>
      <c r="L5489" s="0" t="n">
        <v>12.64</v>
      </c>
      <c r="M5489" s="0" t="s">
        <v>44</v>
      </c>
      <c r="N5489" s="0" t="n">
        <v>10.99</v>
      </c>
      <c r="O5489" s="0" t="s">
        <v>44</v>
      </c>
      <c r="P5489" s="0" t="n">
        <v>9.86</v>
      </c>
      <c r="Q5489" s="0" t="s">
        <v>45</v>
      </c>
      <c r="R5489" s="0" t="n">
        <v>8.57</v>
      </c>
      <c r="S5489" s="0" t="s">
        <v>45</v>
      </c>
      <c r="T5489" s="0" t="n">
        <v>1.29</v>
      </c>
      <c r="U5489" s="0" t="s">
        <v>45</v>
      </c>
      <c r="V5489" s="0" t="s">
        <v>7784</v>
      </c>
      <c r="W5489" s="0" t="s">
        <v>47</v>
      </c>
      <c r="X5489" s="0" t="s">
        <v>48</v>
      </c>
      <c r="Y5489" s="0" t="s">
        <v>20226</v>
      </c>
      <c r="Z5489" s="0" t="n">
        <v>6</v>
      </c>
      <c r="AA5489" s="0" t="s">
        <v>45</v>
      </c>
      <c r="AB5489" s="0" t="n">
        <v>1.29</v>
      </c>
      <c r="AC5489" s="0" t="s">
        <v>45</v>
      </c>
      <c r="AD5489" s="0" t="n">
        <v>13</v>
      </c>
      <c r="AE5489" s="0" t="n">
        <f aca="false">AD5489+100</f>
        <v>113</v>
      </c>
      <c r="AF5489" s="8" t="n">
        <f aca="false">((P5489/AE5489)*100)*ABS(I5489)</f>
        <v>8.72566371681416</v>
      </c>
      <c r="AG5489" s="0" t="n">
        <f aca="false">(TRUNC((AF5489*AD5489/100),2))</f>
        <v>1.13</v>
      </c>
      <c r="AH5489" s="0" t="n">
        <f aca="false">TRUNC(AF5489*1.3222,2)</f>
        <v>11.53</v>
      </c>
      <c r="AI5489" s="0" t="n">
        <f aca="false">TRUNC(AG5489*1.3222,2)</f>
        <v>1.49</v>
      </c>
      <c r="AJ5489" s="0" t="n">
        <f aca="false">((P5489-T5489)*0.7+T5489)*ABS(I5489)</f>
        <v>7.289</v>
      </c>
      <c r="AK5489" s="9" t="n">
        <f aca="false">IF(K5489="REFUND",(-1*(AJ5489-AG5489)),(AJ5489-AG5489))</f>
        <v>6.159</v>
      </c>
    </row>
    <row r="5490" customFormat="false" ht="13.8" hidden="false" customHeight="false" outlineLevel="0" collapsed="false">
      <c r="A5490" s="6" t="n">
        <v>42247</v>
      </c>
      <c r="B5490" s="0" t="n">
        <v>965802693341</v>
      </c>
      <c r="C5490" s="0" t="s">
        <v>20227</v>
      </c>
      <c r="D5490" s="0" t="s">
        <v>20228</v>
      </c>
      <c r="E5490" s="7" t="n">
        <v>9780374712914</v>
      </c>
      <c r="F5490" s="0" t="s">
        <v>20229</v>
      </c>
      <c r="G5490" s="0" t="s">
        <v>20230</v>
      </c>
      <c r="H5490" s="0" t="s">
        <v>20231</v>
      </c>
      <c r="I5490" s="0" t="n">
        <v>1</v>
      </c>
      <c r="J5490" s="0" t="s">
        <v>573</v>
      </c>
      <c r="K5490" s="0" t="s">
        <v>43</v>
      </c>
      <c r="L5490" s="0" t="n">
        <v>1.14</v>
      </c>
      <c r="M5490" s="0" t="s">
        <v>44</v>
      </c>
      <c r="N5490" s="0" t="n">
        <v>0.99</v>
      </c>
      <c r="O5490" s="0" t="s">
        <v>44</v>
      </c>
      <c r="P5490" s="0" t="n">
        <v>0.89</v>
      </c>
      <c r="Q5490" s="0" t="s">
        <v>45</v>
      </c>
      <c r="R5490" s="0" t="n">
        <v>0.77</v>
      </c>
      <c r="S5490" s="0" t="s">
        <v>45</v>
      </c>
      <c r="T5490" s="0" t="n">
        <v>0.12</v>
      </c>
      <c r="U5490" s="0" t="s">
        <v>45</v>
      </c>
      <c r="V5490" s="0" t="s">
        <v>20232</v>
      </c>
      <c r="W5490" s="0" t="s">
        <v>259</v>
      </c>
      <c r="X5490" s="0" t="s">
        <v>48</v>
      </c>
      <c r="Y5490" s="0" t="s">
        <v>20233</v>
      </c>
      <c r="Z5490" s="0" t="n">
        <v>0.54</v>
      </c>
      <c r="AA5490" s="0" t="s">
        <v>45</v>
      </c>
      <c r="AB5490" s="0" t="n">
        <v>0.12</v>
      </c>
      <c r="AC5490" s="0" t="s">
        <v>45</v>
      </c>
      <c r="AD5490" s="0" t="n">
        <v>5</v>
      </c>
      <c r="AE5490" s="0" t="n">
        <f aca="false">AD5490+100</f>
        <v>105</v>
      </c>
      <c r="AF5490" s="8" t="n">
        <f aca="false">((P5490/AE5490)*100)*ABS(I5490)</f>
        <v>0.847619047619048</v>
      </c>
      <c r="AG5490" s="0" t="n">
        <f aca="false">(TRUNC((AF5490*AD5490/100),2))</f>
        <v>0.04</v>
      </c>
      <c r="AH5490" s="0" t="n">
        <f aca="false">TRUNC(AF5490*1.3222,2)</f>
        <v>1.12</v>
      </c>
      <c r="AI5490" s="0" t="n">
        <f aca="false">TRUNC(AG5490*1.3222,2)</f>
        <v>0.05</v>
      </c>
      <c r="AJ5490" s="0" t="n">
        <f aca="false">((P5490-T5490)*0.7+T5490)*ABS(I5490)</f>
        <v>0.659</v>
      </c>
      <c r="AK5490" s="9" t="n">
        <f aca="false">IF(K5490="REFUND",(-1*(AJ5490-AG5490)),(AJ5490-AG5490))</f>
        <v>0.619</v>
      </c>
    </row>
    <row r="5491" customFormat="false" ht="13.8" hidden="false" customHeight="false" outlineLevel="0" collapsed="false">
      <c r="A5491" s="6" t="n">
        <v>42247</v>
      </c>
      <c r="B5491" s="0" t="n">
        <v>965809325241</v>
      </c>
      <c r="C5491" s="0" t="s">
        <v>20234</v>
      </c>
      <c r="D5491" s="0" t="s">
        <v>20235</v>
      </c>
      <c r="E5491" s="7" t="n">
        <v>9781250030962</v>
      </c>
      <c r="F5491" s="0" t="s">
        <v>11697</v>
      </c>
      <c r="G5491" s="0" t="s">
        <v>11698</v>
      </c>
      <c r="H5491" s="0" t="s">
        <v>6910</v>
      </c>
      <c r="I5491" s="0" t="n">
        <v>1</v>
      </c>
      <c r="J5491" s="0" t="s">
        <v>573</v>
      </c>
      <c r="K5491" s="0" t="s">
        <v>43</v>
      </c>
      <c r="L5491" s="0" t="n">
        <v>12.64</v>
      </c>
      <c r="M5491" s="0" t="s">
        <v>44</v>
      </c>
      <c r="N5491" s="0" t="n">
        <v>10.99</v>
      </c>
      <c r="O5491" s="0" t="s">
        <v>44</v>
      </c>
      <c r="P5491" s="0" t="n">
        <v>9.78</v>
      </c>
      <c r="Q5491" s="0" t="s">
        <v>45</v>
      </c>
      <c r="R5491" s="0" t="n">
        <v>8.5</v>
      </c>
      <c r="S5491" s="0" t="s">
        <v>45</v>
      </c>
      <c r="T5491" s="0" t="n">
        <v>1.28</v>
      </c>
      <c r="U5491" s="0" t="s">
        <v>45</v>
      </c>
      <c r="V5491" s="0" t="s">
        <v>309</v>
      </c>
      <c r="W5491" s="0" t="s">
        <v>47</v>
      </c>
      <c r="X5491" s="0" t="s">
        <v>48</v>
      </c>
      <c r="Y5491" s="0" t="s">
        <v>20236</v>
      </c>
      <c r="Z5491" s="0" t="n">
        <v>5.95</v>
      </c>
      <c r="AA5491" s="0" t="s">
        <v>45</v>
      </c>
      <c r="AB5491" s="0" t="n">
        <v>1.28</v>
      </c>
      <c r="AC5491" s="0" t="s">
        <v>45</v>
      </c>
      <c r="AD5491" s="0" t="n">
        <v>13</v>
      </c>
      <c r="AE5491" s="0" t="n">
        <f aca="false">AD5491+100</f>
        <v>113</v>
      </c>
      <c r="AF5491" s="8" t="n">
        <f aca="false">((P5491/AE5491)*100)*ABS(I5491)</f>
        <v>8.65486725663717</v>
      </c>
      <c r="AG5491" s="0" t="n">
        <f aca="false">(TRUNC((AF5491*AD5491/100),2))</f>
        <v>1.12</v>
      </c>
      <c r="AH5491" s="0" t="n">
        <f aca="false">TRUNC(AF5491*1.3222,2)</f>
        <v>11.44</v>
      </c>
      <c r="AI5491" s="0" t="n">
        <f aca="false">TRUNC(AG5491*1.3222,2)</f>
        <v>1.48</v>
      </c>
      <c r="AJ5491" s="0" t="n">
        <f aca="false">((P5491-T5491)*0.7+T5491)*ABS(I5491)</f>
        <v>7.23</v>
      </c>
      <c r="AK5491" s="9" t="n">
        <f aca="false">IF(K5491="REFUND",(-1*(AJ5491-AG5491)),(AJ5491-AG5491))</f>
        <v>6.11</v>
      </c>
    </row>
    <row r="5492" customFormat="false" ht="13.8" hidden="false" customHeight="false" outlineLevel="0" collapsed="false">
      <c r="A5492" s="6" t="n">
        <v>42247</v>
      </c>
      <c r="B5492" s="0" t="n">
        <v>965810591141</v>
      </c>
      <c r="C5492" s="0" t="s">
        <v>20237</v>
      </c>
      <c r="D5492" s="0" t="s">
        <v>20238</v>
      </c>
      <c r="E5492" s="7" t="n">
        <v>9781429992893</v>
      </c>
      <c r="F5492" s="0" t="s">
        <v>15737</v>
      </c>
      <c r="G5492" s="0" t="s">
        <v>15738</v>
      </c>
      <c r="H5492" s="0" t="s">
        <v>366</v>
      </c>
      <c r="I5492" s="0" t="n">
        <v>1</v>
      </c>
      <c r="J5492" s="0" t="s">
        <v>573</v>
      </c>
      <c r="K5492" s="0" t="s">
        <v>43</v>
      </c>
      <c r="L5492" s="0" t="n">
        <v>11.49</v>
      </c>
      <c r="M5492" s="0" t="s">
        <v>44</v>
      </c>
      <c r="N5492" s="0" t="n">
        <v>9.99</v>
      </c>
      <c r="O5492" s="0" t="s">
        <v>44</v>
      </c>
      <c r="P5492" s="0" t="n">
        <v>8.89</v>
      </c>
      <c r="Q5492" s="0" t="s">
        <v>45</v>
      </c>
      <c r="R5492" s="0" t="n">
        <v>7.73</v>
      </c>
      <c r="S5492" s="0" t="s">
        <v>45</v>
      </c>
      <c r="T5492" s="0" t="n">
        <v>1.16</v>
      </c>
      <c r="U5492" s="0" t="s">
        <v>45</v>
      </c>
      <c r="V5492" s="0" t="s">
        <v>11026</v>
      </c>
      <c r="W5492" s="0" t="s">
        <v>80</v>
      </c>
      <c r="X5492" s="0" t="s">
        <v>48</v>
      </c>
      <c r="Y5492" s="0" t="s">
        <v>20239</v>
      </c>
      <c r="Z5492" s="0" t="n">
        <v>5.41</v>
      </c>
      <c r="AA5492" s="0" t="s">
        <v>45</v>
      </c>
      <c r="AB5492" s="0" t="n">
        <v>1.16</v>
      </c>
      <c r="AC5492" s="0" t="s">
        <v>45</v>
      </c>
      <c r="AD5492" s="0" t="n">
        <v>5</v>
      </c>
      <c r="AE5492" s="0" t="n">
        <f aca="false">AD5492+100</f>
        <v>105</v>
      </c>
      <c r="AF5492" s="8" t="n">
        <f aca="false">((P5492/AE5492)*100)*ABS(I5492)</f>
        <v>8.46666666666667</v>
      </c>
      <c r="AG5492" s="0" t="n">
        <f aca="false">(TRUNC((AF5492*AD5492/100),2))</f>
        <v>0.42</v>
      </c>
      <c r="AH5492" s="0" t="n">
        <f aca="false">TRUNC(AF5492*1.3222,2)</f>
        <v>11.19</v>
      </c>
      <c r="AI5492" s="0" t="n">
        <f aca="false">TRUNC(AG5492*1.3222,2)</f>
        <v>0.55</v>
      </c>
      <c r="AJ5492" s="0" t="n">
        <f aca="false">((P5492-T5492)*0.7+T5492)*ABS(I5492)</f>
        <v>6.571</v>
      </c>
      <c r="AK5492" s="9" t="n">
        <f aca="false">IF(K5492="REFUND",(-1*(AJ5492-AG5492)),(AJ5492-AG5492))</f>
        <v>6.151</v>
      </c>
    </row>
    <row r="5493" customFormat="false" ht="13.8" hidden="false" customHeight="false" outlineLevel="0" collapsed="false">
      <c r="A5493" s="6" t="n">
        <v>42247</v>
      </c>
      <c r="B5493" s="0" t="n">
        <v>965819632391</v>
      </c>
      <c r="C5493" s="0" t="s">
        <v>20240</v>
      </c>
      <c r="D5493" s="0" t="s">
        <v>20241</v>
      </c>
      <c r="E5493" s="7" t="n">
        <v>9781429972376</v>
      </c>
      <c r="F5493" s="0" t="s">
        <v>1549</v>
      </c>
      <c r="G5493" s="0" t="s">
        <v>1550</v>
      </c>
      <c r="H5493" s="0" t="s">
        <v>793</v>
      </c>
      <c r="I5493" s="0" t="n">
        <v>1</v>
      </c>
      <c r="J5493" s="0" t="s">
        <v>573</v>
      </c>
      <c r="K5493" s="0" t="s">
        <v>43</v>
      </c>
      <c r="L5493" s="0" t="n">
        <v>10.34</v>
      </c>
      <c r="M5493" s="0" t="s">
        <v>44</v>
      </c>
      <c r="N5493" s="0" t="n">
        <v>8.99</v>
      </c>
      <c r="O5493" s="0" t="s">
        <v>44</v>
      </c>
      <c r="P5493" s="0" t="n">
        <v>8.06</v>
      </c>
      <c r="Q5493" s="0" t="s">
        <v>45</v>
      </c>
      <c r="R5493" s="0" t="n">
        <v>7.01</v>
      </c>
      <c r="S5493" s="0" t="s">
        <v>45</v>
      </c>
      <c r="T5493" s="0" t="n">
        <v>1.05</v>
      </c>
      <c r="U5493" s="0" t="s">
        <v>45</v>
      </c>
      <c r="V5493" s="0" t="s">
        <v>20242</v>
      </c>
      <c r="W5493" s="0" t="s">
        <v>47</v>
      </c>
      <c r="X5493" s="0" t="s">
        <v>48</v>
      </c>
      <c r="Y5493" s="0" t="s">
        <v>20243</v>
      </c>
      <c r="Z5493" s="0" t="n">
        <v>4.91</v>
      </c>
      <c r="AA5493" s="0" t="s">
        <v>45</v>
      </c>
      <c r="AB5493" s="0" t="n">
        <v>1.05</v>
      </c>
      <c r="AC5493" s="0" t="s">
        <v>45</v>
      </c>
      <c r="AD5493" s="0" t="n">
        <v>13</v>
      </c>
      <c r="AE5493" s="0" t="n">
        <f aca="false">AD5493+100</f>
        <v>113</v>
      </c>
      <c r="AF5493" s="8" t="n">
        <f aca="false">((P5493/AE5493)*100)*ABS(I5493)</f>
        <v>7.13274336283186</v>
      </c>
      <c r="AG5493" s="0" t="n">
        <f aca="false">(TRUNC((AF5493*AD5493/100),2))</f>
        <v>0.92</v>
      </c>
      <c r="AH5493" s="0" t="n">
        <f aca="false">TRUNC(AF5493*1.3222,2)</f>
        <v>9.43</v>
      </c>
      <c r="AI5493" s="0" t="n">
        <f aca="false">TRUNC(AG5493*1.3222,2)</f>
        <v>1.21</v>
      </c>
      <c r="AJ5493" s="0" t="n">
        <f aca="false">((P5493-T5493)*0.7+T5493)*ABS(I5493)</f>
        <v>5.957</v>
      </c>
      <c r="AK5493" s="9" t="n">
        <f aca="false">IF(K5493="REFUND",(-1*(AJ5493-AG5493)),(AJ5493-AG5493))</f>
        <v>5.037</v>
      </c>
    </row>
    <row r="5494" customFormat="false" ht="13.8" hidden="false" customHeight="false" outlineLevel="0" collapsed="false">
      <c r="A5494" s="6" t="n">
        <v>42247</v>
      </c>
      <c r="B5494" s="0" t="n">
        <v>965822667341</v>
      </c>
      <c r="C5494" s="0" t="s">
        <v>20244</v>
      </c>
      <c r="D5494" s="0" t="s">
        <v>20245</v>
      </c>
      <c r="E5494" s="7" t="n">
        <v>9781429963930</v>
      </c>
      <c r="F5494" s="0" t="s">
        <v>217</v>
      </c>
      <c r="G5494" s="0" t="s">
        <v>218</v>
      </c>
      <c r="H5494" s="0" t="s">
        <v>71</v>
      </c>
      <c r="I5494" s="0" t="n">
        <v>1</v>
      </c>
      <c r="J5494" s="0" t="s">
        <v>573</v>
      </c>
      <c r="K5494" s="0" t="s">
        <v>43</v>
      </c>
      <c r="L5494" s="0" t="n">
        <v>10.34</v>
      </c>
      <c r="M5494" s="0" t="s">
        <v>44</v>
      </c>
      <c r="N5494" s="0" t="n">
        <v>8.99</v>
      </c>
      <c r="O5494" s="0" t="s">
        <v>44</v>
      </c>
      <c r="P5494" s="0" t="n">
        <v>8.06</v>
      </c>
      <c r="Q5494" s="0" t="s">
        <v>45</v>
      </c>
      <c r="R5494" s="0" t="n">
        <v>7.01</v>
      </c>
      <c r="S5494" s="0" t="s">
        <v>45</v>
      </c>
      <c r="T5494" s="0" t="n">
        <v>1.05</v>
      </c>
      <c r="U5494" s="0" t="s">
        <v>45</v>
      </c>
      <c r="V5494" s="0" t="s">
        <v>1011</v>
      </c>
      <c r="W5494" s="0" t="s">
        <v>47</v>
      </c>
      <c r="X5494" s="0" t="s">
        <v>48</v>
      </c>
      <c r="Y5494" s="0" t="s">
        <v>20246</v>
      </c>
      <c r="Z5494" s="0" t="n">
        <v>4.91</v>
      </c>
      <c r="AA5494" s="0" t="s">
        <v>45</v>
      </c>
      <c r="AB5494" s="0" t="n">
        <v>1.05</v>
      </c>
      <c r="AC5494" s="0" t="s">
        <v>45</v>
      </c>
      <c r="AD5494" s="0" t="n">
        <v>13</v>
      </c>
      <c r="AE5494" s="0" t="n">
        <f aca="false">AD5494+100</f>
        <v>113</v>
      </c>
      <c r="AF5494" s="8" t="n">
        <f aca="false">((P5494/AE5494)*100)*ABS(I5494)</f>
        <v>7.13274336283186</v>
      </c>
      <c r="AG5494" s="0" t="n">
        <f aca="false">(TRUNC((AF5494*AD5494/100),2))</f>
        <v>0.92</v>
      </c>
      <c r="AH5494" s="0" t="n">
        <f aca="false">TRUNC(AF5494*1.3222,2)</f>
        <v>9.43</v>
      </c>
      <c r="AI5494" s="0" t="n">
        <f aca="false">TRUNC(AG5494*1.3222,2)</f>
        <v>1.21</v>
      </c>
      <c r="AJ5494" s="0" t="n">
        <f aca="false">((P5494-T5494)*0.7+T5494)*ABS(I5494)</f>
        <v>5.957</v>
      </c>
      <c r="AK5494" s="9" t="n">
        <f aca="false">IF(K5494="REFUND",(-1*(AJ5494-AG5494)),(AJ5494-AG5494))</f>
        <v>5.037</v>
      </c>
    </row>
    <row r="5495" customFormat="false" ht="13.8" hidden="false" customHeight="false" outlineLevel="0" collapsed="false">
      <c r="A5495" s="6" t="n">
        <v>42247</v>
      </c>
      <c r="B5495" s="0" t="n">
        <v>965822745341</v>
      </c>
      <c r="C5495" s="0" t="s">
        <v>20247</v>
      </c>
      <c r="D5495" s="0" t="s">
        <v>20248</v>
      </c>
      <c r="E5495" s="7" t="n">
        <v>9781466842038</v>
      </c>
      <c r="F5495" s="0" t="s">
        <v>4289</v>
      </c>
      <c r="G5495" s="0" t="s">
        <v>4290</v>
      </c>
      <c r="H5495" s="0" t="s">
        <v>340</v>
      </c>
      <c r="I5495" s="0" t="n">
        <v>1</v>
      </c>
      <c r="J5495" s="0" t="s">
        <v>573</v>
      </c>
      <c r="K5495" s="0" t="s">
        <v>43</v>
      </c>
      <c r="L5495" s="0" t="n">
        <v>10.34</v>
      </c>
      <c r="M5495" s="0" t="s">
        <v>44</v>
      </c>
      <c r="N5495" s="0" t="n">
        <v>8.99</v>
      </c>
      <c r="O5495" s="0" t="s">
        <v>44</v>
      </c>
      <c r="P5495" s="0" t="n">
        <v>8.06</v>
      </c>
      <c r="Q5495" s="0" t="s">
        <v>45</v>
      </c>
      <c r="R5495" s="0" t="n">
        <v>7.01</v>
      </c>
      <c r="S5495" s="0" t="s">
        <v>45</v>
      </c>
      <c r="T5495" s="0" t="n">
        <v>1.05</v>
      </c>
      <c r="U5495" s="0" t="s">
        <v>45</v>
      </c>
      <c r="V5495" s="0" t="s">
        <v>13687</v>
      </c>
      <c r="W5495" s="0" t="s">
        <v>96</v>
      </c>
      <c r="X5495" s="0" t="s">
        <v>48</v>
      </c>
      <c r="Y5495" s="0" t="s">
        <v>20249</v>
      </c>
      <c r="Z5495" s="0" t="n">
        <v>4.91</v>
      </c>
      <c r="AA5495" s="0" t="s">
        <v>45</v>
      </c>
      <c r="AB5495" s="0" t="n">
        <v>1.05</v>
      </c>
      <c r="AC5495" s="0" t="s">
        <v>45</v>
      </c>
      <c r="AD5495" s="0" t="n">
        <v>13</v>
      </c>
      <c r="AE5495" s="0" t="n">
        <f aca="false">AD5495+100</f>
        <v>113</v>
      </c>
      <c r="AF5495" s="8" t="n">
        <f aca="false">((P5495/AE5495)*100)*ABS(I5495)</f>
        <v>7.13274336283186</v>
      </c>
      <c r="AG5495" s="0" t="n">
        <f aca="false">(TRUNC((AF5495*AD5495/100),2))</f>
        <v>0.92</v>
      </c>
      <c r="AH5495" s="0" t="n">
        <f aca="false">TRUNC(AF5495*1.3222,2)</f>
        <v>9.43</v>
      </c>
      <c r="AI5495" s="0" t="n">
        <f aca="false">TRUNC(AG5495*1.3222,2)</f>
        <v>1.21</v>
      </c>
      <c r="AJ5495" s="0" t="n">
        <f aca="false">((P5495-T5495)*0.7+T5495)*ABS(I5495)</f>
        <v>5.957</v>
      </c>
      <c r="AK5495" s="9" t="n">
        <f aca="false">IF(K5495="REFUND",(-1*(AJ5495-AG5495)),(AJ5495-AG5495))</f>
        <v>5.037</v>
      </c>
    </row>
    <row r="5496" customFormat="false" ht="13.8" hidden="false" customHeight="false" outlineLevel="0" collapsed="false">
      <c r="A5496" s="6" t="n">
        <v>42247</v>
      </c>
      <c r="B5496" s="0" t="n">
        <v>965824333341</v>
      </c>
      <c r="C5496" s="0" t="s">
        <v>20250</v>
      </c>
      <c r="D5496" s="0" t="s">
        <v>20251</v>
      </c>
      <c r="E5496" s="7" t="n">
        <v>9781429996891</v>
      </c>
      <c r="F5496" s="0" t="s">
        <v>14117</v>
      </c>
      <c r="G5496" s="0" t="s">
        <v>14118</v>
      </c>
      <c r="H5496" s="0" t="s">
        <v>14119</v>
      </c>
      <c r="I5496" s="0" t="n">
        <v>1</v>
      </c>
      <c r="J5496" s="0" t="s">
        <v>573</v>
      </c>
      <c r="K5496" s="0" t="s">
        <v>43</v>
      </c>
      <c r="L5496" s="0" t="n">
        <v>5.74</v>
      </c>
      <c r="M5496" s="0" t="s">
        <v>44</v>
      </c>
      <c r="N5496" s="0" t="n">
        <v>4.99</v>
      </c>
      <c r="O5496" s="0" t="s">
        <v>44</v>
      </c>
      <c r="P5496" s="0" t="n">
        <v>4.48</v>
      </c>
      <c r="Q5496" s="0" t="s">
        <v>45</v>
      </c>
      <c r="R5496" s="0" t="n">
        <v>3.89</v>
      </c>
      <c r="S5496" s="0" t="s">
        <v>45</v>
      </c>
      <c r="T5496" s="0" t="n">
        <v>0.59</v>
      </c>
      <c r="U5496" s="0" t="s">
        <v>45</v>
      </c>
      <c r="V5496" s="0" t="s">
        <v>20252</v>
      </c>
      <c r="W5496" s="0" t="s">
        <v>259</v>
      </c>
      <c r="X5496" s="0" t="s">
        <v>48</v>
      </c>
      <c r="Y5496" s="0" t="s">
        <v>20253</v>
      </c>
      <c r="Z5496" s="0" t="n">
        <v>2.72</v>
      </c>
      <c r="AA5496" s="0" t="s">
        <v>45</v>
      </c>
      <c r="AB5496" s="0" t="n">
        <v>0.59</v>
      </c>
      <c r="AC5496" s="0" t="s">
        <v>45</v>
      </c>
      <c r="AD5496" s="0" t="n">
        <v>5</v>
      </c>
      <c r="AE5496" s="0" t="n">
        <f aca="false">AD5496+100</f>
        <v>105</v>
      </c>
      <c r="AF5496" s="8" t="n">
        <f aca="false">((P5496/AE5496)*100)*ABS(I5496)</f>
        <v>4.26666666666667</v>
      </c>
      <c r="AG5496" s="0" t="n">
        <f aca="false">(TRUNC((AF5496*AD5496/100),2))</f>
        <v>0.21</v>
      </c>
      <c r="AH5496" s="0" t="n">
        <f aca="false">TRUNC(AF5496*1.3222,2)</f>
        <v>5.64</v>
      </c>
      <c r="AI5496" s="0" t="n">
        <f aca="false">TRUNC(AG5496*1.3222,2)</f>
        <v>0.27</v>
      </c>
      <c r="AJ5496" s="0" t="n">
        <f aca="false">((P5496-T5496)*0.7+T5496)*ABS(I5496)</f>
        <v>3.313</v>
      </c>
      <c r="AK5496" s="9" t="n">
        <f aca="false">IF(K5496="REFUND",(-1*(AJ5496-AG5496)),(AJ5496-AG5496))</f>
        <v>3.103</v>
      </c>
    </row>
    <row r="5497" customFormat="false" ht="13.8" hidden="false" customHeight="false" outlineLevel="0" collapsed="false">
      <c r="A5497" s="6" t="n">
        <v>42247</v>
      </c>
      <c r="B5497" s="0" t="n">
        <v>965824545341</v>
      </c>
      <c r="C5497" s="0" t="s">
        <v>20254</v>
      </c>
      <c r="D5497" s="0" t="s">
        <v>20255</v>
      </c>
      <c r="E5497" s="7" t="n">
        <v>9781466846708</v>
      </c>
      <c r="F5497" s="0" t="s">
        <v>394</v>
      </c>
      <c r="G5497" s="0" t="s">
        <v>395</v>
      </c>
      <c r="H5497" s="0" t="s">
        <v>396</v>
      </c>
      <c r="I5497" s="0" t="n">
        <v>1</v>
      </c>
      <c r="J5497" s="0" t="s">
        <v>573</v>
      </c>
      <c r="K5497" s="0" t="s">
        <v>43</v>
      </c>
      <c r="L5497" s="0" t="n">
        <v>3.44</v>
      </c>
      <c r="M5497" s="0" t="s">
        <v>44</v>
      </c>
      <c r="N5497" s="0" t="n">
        <v>2.99</v>
      </c>
      <c r="O5497" s="0" t="s">
        <v>44</v>
      </c>
      <c r="P5497" s="0" t="n">
        <v>2.68</v>
      </c>
      <c r="Q5497" s="0" t="s">
        <v>45</v>
      </c>
      <c r="R5497" s="0" t="n">
        <v>2.33</v>
      </c>
      <c r="S5497" s="0" t="s">
        <v>45</v>
      </c>
      <c r="T5497" s="0" t="n">
        <v>0.35</v>
      </c>
      <c r="U5497" s="0" t="s">
        <v>45</v>
      </c>
      <c r="V5497" s="0" t="s">
        <v>20256</v>
      </c>
      <c r="W5497" s="0" t="s">
        <v>828</v>
      </c>
      <c r="X5497" s="0" t="s">
        <v>48</v>
      </c>
      <c r="Y5497" s="0" t="s">
        <v>20257</v>
      </c>
      <c r="Z5497" s="0" t="n">
        <v>1.63</v>
      </c>
      <c r="AA5497" s="0" t="s">
        <v>45</v>
      </c>
      <c r="AB5497" s="0" t="n">
        <v>0.35</v>
      </c>
      <c r="AC5497" s="0" t="s">
        <v>45</v>
      </c>
      <c r="AD5497" s="0" t="n">
        <v>5</v>
      </c>
      <c r="AE5497" s="0" t="n">
        <f aca="false">AD5497+100</f>
        <v>105</v>
      </c>
      <c r="AF5497" s="8" t="n">
        <f aca="false">((P5497/AE5497)*100)*ABS(I5497)</f>
        <v>2.55238095238095</v>
      </c>
      <c r="AG5497" s="0" t="n">
        <f aca="false">(TRUNC((AF5497*AD5497/100),2))</f>
        <v>0.12</v>
      </c>
      <c r="AH5497" s="0" t="n">
        <f aca="false">TRUNC(AF5497*1.3222,2)</f>
        <v>3.37</v>
      </c>
      <c r="AI5497" s="0" t="n">
        <f aca="false">TRUNC(AG5497*1.3222,2)</f>
        <v>0.15</v>
      </c>
      <c r="AJ5497" s="0" t="n">
        <f aca="false">((P5497-T5497)*0.7+T5497)*ABS(I5497)</f>
        <v>1.981</v>
      </c>
      <c r="AK5497" s="9" t="n">
        <f aca="false">IF(K5497="REFUND",(-1*(AJ5497-AG5497)),(AJ5497-AG5497))</f>
        <v>1.861</v>
      </c>
    </row>
    <row r="5498" customFormat="false" ht="13.8" hidden="false" customHeight="false" outlineLevel="0" collapsed="false">
      <c r="A5498" s="6" t="n">
        <v>42247</v>
      </c>
      <c r="B5498" s="0" t="n">
        <v>965827664141</v>
      </c>
      <c r="C5498" s="0" t="s">
        <v>20258</v>
      </c>
      <c r="D5498" s="0" t="s">
        <v>20259</v>
      </c>
      <c r="E5498" s="7" t="n">
        <v>9781429953436</v>
      </c>
      <c r="F5498" s="0" t="s">
        <v>17076</v>
      </c>
      <c r="G5498" s="0" t="s">
        <v>17077</v>
      </c>
      <c r="H5498" s="0" t="s">
        <v>64</v>
      </c>
      <c r="I5498" s="0" t="n">
        <v>1</v>
      </c>
      <c r="J5498" s="0" t="s">
        <v>573</v>
      </c>
      <c r="K5498" s="0" t="s">
        <v>43</v>
      </c>
      <c r="L5498" s="0" t="n">
        <v>12.64</v>
      </c>
      <c r="M5498" s="0" t="s">
        <v>44</v>
      </c>
      <c r="N5498" s="0" t="n">
        <v>10.99</v>
      </c>
      <c r="O5498" s="0" t="s">
        <v>44</v>
      </c>
      <c r="P5498" s="0" t="n">
        <v>9.78</v>
      </c>
      <c r="Q5498" s="0" t="s">
        <v>45</v>
      </c>
      <c r="R5498" s="0" t="n">
        <v>8.5</v>
      </c>
      <c r="S5498" s="0" t="s">
        <v>45</v>
      </c>
      <c r="T5498" s="0" t="n">
        <v>1.28</v>
      </c>
      <c r="U5498" s="0" t="s">
        <v>45</v>
      </c>
      <c r="V5498" s="0" t="s">
        <v>4202</v>
      </c>
      <c r="W5498" s="0" t="s">
        <v>47</v>
      </c>
      <c r="X5498" s="0" t="s">
        <v>48</v>
      </c>
      <c r="Y5498" s="0" t="s">
        <v>18861</v>
      </c>
      <c r="Z5498" s="0" t="n">
        <v>5.95</v>
      </c>
      <c r="AA5498" s="0" t="s">
        <v>45</v>
      </c>
      <c r="AB5498" s="0" t="n">
        <v>1.28</v>
      </c>
      <c r="AC5498" s="0" t="s">
        <v>45</v>
      </c>
      <c r="AD5498" s="0" t="n">
        <v>13</v>
      </c>
      <c r="AE5498" s="0" t="n">
        <f aca="false">AD5498+100</f>
        <v>113</v>
      </c>
      <c r="AF5498" s="8" t="n">
        <f aca="false">((P5498/AE5498)*100)*ABS(I5498)</f>
        <v>8.65486725663717</v>
      </c>
      <c r="AG5498" s="0" t="n">
        <f aca="false">(TRUNC((AF5498*AD5498/100),2))</f>
        <v>1.12</v>
      </c>
      <c r="AH5498" s="0" t="n">
        <f aca="false">TRUNC(AF5498*1.3222,2)</f>
        <v>11.44</v>
      </c>
      <c r="AI5498" s="0" t="n">
        <f aca="false">TRUNC(AG5498*1.3222,2)</f>
        <v>1.48</v>
      </c>
      <c r="AJ5498" s="0" t="n">
        <f aca="false">((P5498-T5498)*0.7+T5498)*ABS(I5498)</f>
        <v>7.23</v>
      </c>
      <c r="AK5498" s="9" t="n">
        <f aca="false">IF(K5498="REFUND",(-1*(AJ5498-AG5498)),(AJ5498-AG5498))</f>
        <v>6.11</v>
      </c>
    </row>
    <row r="5499" customFormat="false" ht="13.8" hidden="false" customHeight="false" outlineLevel="0" collapsed="false">
      <c r="A5499" s="6" t="n">
        <v>42247</v>
      </c>
      <c r="B5499" s="0" t="n">
        <v>965830964141</v>
      </c>
      <c r="C5499" s="0" t="s">
        <v>20260</v>
      </c>
      <c r="D5499" s="0" t="s">
        <v>20261</v>
      </c>
      <c r="E5499" s="7" t="n">
        <v>9781250034502</v>
      </c>
      <c r="F5499" s="0" t="s">
        <v>325</v>
      </c>
      <c r="G5499" s="0" t="s">
        <v>326</v>
      </c>
      <c r="H5499" s="0" t="s">
        <v>64</v>
      </c>
      <c r="I5499" s="0" t="n">
        <v>1</v>
      </c>
      <c r="J5499" s="0" t="s">
        <v>573</v>
      </c>
      <c r="K5499" s="0" t="s">
        <v>43</v>
      </c>
      <c r="L5499" s="0" t="n">
        <v>12.64</v>
      </c>
      <c r="M5499" s="0" t="s">
        <v>44</v>
      </c>
      <c r="N5499" s="0" t="n">
        <v>10.99</v>
      </c>
      <c r="O5499" s="0" t="s">
        <v>44</v>
      </c>
      <c r="P5499" s="0" t="n">
        <v>9.86</v>
      </c>
      <c r="Q5499" s="0" t="s">
        <v>45</v>
      </c>
      <c r="R5499" s="0" t="n">
        <v>8.57</v>
      </c>
      <c r="S5499" s="0" t="s">
        <v>45</v>
      </c>
      <c r="T5499" s="0" t="n">
        <v>1.29</v>
      </c>
      <c r="U5499" s="0" t="s">
        <v>45</v>
      </c>
      <c r="V5499" s="0" t="s">
        <v>118</v>
      </c>
      <c r="W5499" s="0" t="s">
        <v>47</v>
      </c>
      <c r="X5499" s="0" t="s">
        <v>48</v>
      </c>
      <c r="Y5499" s="0" t="s">
        <v>20262</v>
      </c>
      <c r="Z5499" s="0" t="n">
        <v>6</v>
      </c>
      <c r="AA5499" s="0" t="s">
        <v>45</v>
      </c>
      <c r="AB5499" s="0" t="n">
        <v>1.29</v>
      </c>
      <c r="AC5499" s="0" t="s">
        <v>45</v>
      </c>
      <c r="AD5499" s="0" t="n">
        <v>13</v>
      </c>
      <c r="AE5499" s="0" t="n">
        <f aca="false">AD5499+100</f>
        <v>113</v>
      </c>
      <c r="AF5499" s="8" t="n">
        <f aca="false">((P5499/AE5499)*100)*ABS(I5499)</f>
        <v>8.72566371681416</v>
      </c>
      <c r="AG5499" s="0" t="n">
        <f aca="false">(TRUNC((AF5499*AD5499/100),2))</f>
        <v>1.13</v>
      </c>
      <c r="AH5499" s="0" t="n">
        <f aca="false">TRUNC(AF5499*1.3222,2)</f>
        <v>11.53</v>
      </c>
      <c r="AI5499" s="0" t="n">
        <f aca="false">TRUNC(AG5499*1.3222,2)</f>
        <v>1.49</v>
      </c>
      <c r="AJ5499" s="0" t="n">
        <f aca="false">((P5499-T5499)*0.7+T5499)*ABS(I5499)</f>
        <v>7.289</v>
      </c>
      <c r="AK5499" s="9" t="n">
        <f aca="false">IF(K5499="REFUND",(-1*(AJ5499-AG5499)),(AJ5499-AG5499))</f>
        <v>6.159</v>
      </c>
    </row>
    <row r="5500" customFormat="false" ht="13.8" hidden="false" customHeight="false" outlineLevel="0" collapsed="false">
      <c r="A5500" s="6" t="n">
        <v>42247</v>
      </c>
      <c r="B5500" s="0" t="n">
        <v>965832896391</v>
      </c>
      <c r="C5500" s="0" t="s">
        <v>20263</v>
      </c>
      <c r="D5500" s="0" t="s">
        <v>20264</v>
      </c>
      <c r="E5500" s="7" t="n">
        <v>9781466815902</v>
      </c>
      <c r="F5500" s="0" t="s">
        <v>20265</v>
      </c>
      <c r="G5500" s="0" t="s">
        <v>20266</v>
      </c>
      <c r="H5500" s="0" t="s">
        <v>20267</v>
      </c>
      <c r="I5500" s="0" t="n">
        <v>1</v>
      </c>
      <c r="J5500" s="0" t="s">
        <v>573</v>
      </c>
      <c r="K5500" s="0" t="s">
        <v>43</v>
      </c>
      <c r="L5500" s="0" t="n">
        <v>16.09</v>
      </c>
      <c r="M5500" s="0" t="s">
        <v>44</v>
      </c>
      <c r="N5500" s="0" t="n">
        <v>13.99</v>
      </c>
      <c r="O5500" s="0" t="s">
        <v>44</v>
      </c>
      <c r="P5500" s="0" t="n">
        <v>12.55</v>
      </c>
      <c r="Q5500" s="0" t="s">
        <v>45</v>
      </c>
      <c r="R5500" s="0" t="n">
        <v>10.91</v>
      </c>
      <c r="S5500" s="0" t="s">
        <v>45</v>
      </c>
      <c r="T5500" s="0" t="n">
        <v>1.64</v>
      </c>
      <c r="U5500" s="0" t="s">
        <v>45</v>
      </c>
      <c r="V5500" s="0" t="s">
        <v>4043</v>
      </c>
      <c r="W5500" s="0" t="s">
        <v>317</v>
      </c>
      <c r="X5500" s="0" t="s">
        <v>48</v>
      </c>
      <c r="Y5500" s="0" t="s">
        <v>4044</v>
      </c>
      <c r="Z5500" s="0" t="n">
        <v>7.64</v>
      </c>
      <c r="AA5500" s="0" t="s">
        <v>45</v>
      </c>
      <c r="AB5500" s="0" t="n">
        <v>1.64</v>
      </c>
      <c r="AC5500" s="0" t="s">
        <v>45</v>
      </c>
      <c r="AD5500" s="0" t="n">
        <v>14</v>
      </c>
      <c r="AE5500" s="0" t="n">
        <f aca="false">AD5500+100</f>
        <v>114</v>
      </c>
      <c r="AF5500" s="8" t="n">
        <f aca="false">((P5500/AE5500)*100)*ABS(I5500)</f>
        <v>11.0087719298246</v>
      </c>
      <c r="AG5500" s="0" t="n">
        <f aca="false">(TRUNC((AF5500*AD5500/100),2))</f>
        <v>1.54</v>
      </c>
      <c r="AH5500" s="0" t="n">
        <f aca="false">TRUNC(AF5500*1.3222,2)</f>
        <v>14.55</v>
      </c>
      <c r="AI5500" s="0" t="n">
        <f aca="false">TRUNC(AG5500*1.3222,2)</f>
        <v>2.03</v>
      </c>
      <c r="AJ5500" s="0" t="n">
        <f aca="false">((P5500-T5500)*0.7+T5500)*ABS(I5500)</f>
        <v>9.277</v>
      </c>
      <c r="AK5500" s="9" t="n">
        <f aca="false">IF(K5500="REFUND",(-1*(AJ5500-AG5500)),(AJ5500-AG5500))</f>
        <v>7.737</v>
      </c>
    </row>
    <row r="5501" customFormat="false" ht="13.8" hidden="false" customHeight="false" outlineLevel="0" collapsed="false">
      <c r="A5501" s="6" t="n">
        <v>42247</v>
      </c>
      <c r="B5501" s="0" t="n">
        <v>965833194341</v>
      </c>
      <c r="C5501" s="0" t="s">
        <v>20268</v>
      </c>
      <c r="D5501" s="0" t="s">
        <v>20269</v>
      </c>
      <c r="E5501" s="7" t="n">
        <v>9781429937337</v>
      </c>
      <c r="F5501" s="0" t="s">
        <v>20270</v>
      </c>
      <c r="G5501" s="0" t="s">
        <v>20271</v>
      </c>
      <c r="H5501" s="0" t="s">
        <v>20272</v>
      </c>
      <c r="I5501" s="0" t="n">
        <v>1</v>
      </c>
      <c r="J5501" s="0" t="s">
        <v>573</v>
      </c>
      <c r="K5501" s="0" t="s">
        <v>43</v>
      </c>
      <c r="L5501" s="0" t="n">
        <v>12.64</v>
      </c>
      <c r="M5501" s="0" t="s">
        <v>44</v>
      </c>
      <c r="N5501" s="0" t="n">
        <v>10.99</v>
      </c>
      <c r="O5501" s="0" t="s">
        <v>44</v>
      </c>
      <c r="P5501" s="0" t="n">
        <v>9.92</v>
      </c>
      <c r="Q5501" s="0" t="s">
        <v>45</v>
      </c>
      <c r="R5501" s="0" t="n">
        <v>8.62</v>
      </c>
      <c r="S5501" s="0" t="s">
        <v>45</v>
      </c>
      <c r="T5501" s="0" t="n">
        <v>1.3</v>
      </c>
      <c r="U5501" s="0" t="s">
        <v>45</v>
      </c>
      <c r="V5501" s="0" t="s">
        <v>4014</v>
      </c>
      <c r="W5501" s="0" t="s">
        <v>273</v>
      </c>
      <c r="X5501" s="0" t="s">
        <v>48</v>
      </c>
      <c r="Y5501" s="0" t="s">
        <v>20273</v>
      </c>
      <c r="Z5501" s="0" t="n">
        <v>6.03</v>
      </c>
      <c r="AA5501" s="0" t="s">
        <v>45</v>
      </c>
      <c r="AB5501" s="0" t="n">
        <v>1.3</v>
      </c>
      <c r="AC5501" s="0" t="s">
        <v>45</v>
      </c>
      <c r="AD5501" s="0" t="n">
        <v>5</v>
      </c>
      <c r="AE5501" s="0" t="n">
        <f aca="false">AD5501+100</f>
        <v>105</v>
      </c>
      <c r="AF5501" s="8" t="n">
        <f aca="false">((P5501/AE5501)*100)*ABS(I5501)</f>
        <v>9.44761904761905</v>
      </c>
      <c r="AG5501" s="0" t="n">
        <f aca="false">(TRUNC((AF5501*AD5501/100),2))</f>
        <v>0.47</v>
      </c>
      <c r="AH5501" s="0" t="n">
        <f aca="false">TRUNC(AF5501*1.3222,2)</f>
        <v>12.49</v>
      </c>
      <c r="AI5501" s="0" t="n">
        <f aca="false">TRUNC(AG5501*1.3222,2)</f>
        <v>0.62</v>
      </c>
      <c r="AJ5501" s="0" t="n">
        <f aca="false">((P5501-T5501)*0.7+T5501)*ABS(I5501)</f>
        <v>7.334</v>
      </c>
      <c r="AK5501" s="9" t="n">
        <f aca="false">IF(K5501="REFUND",(-1*(AJ5501-AG5501)),(AJ5501-AG5501))</f>
        <v>6.864</v>
      </c>
    </row>
    <row r="5502" customFormat="false" ht="13.8" hidden="false" customHeight="false" outlineLevel="0" collapsed="false">
      <c r="A5502" s="6" t="n">
        <v>42247</v>
      </c>
      <c r="B5502" s="0" t="n">
        <v>965836386341</v>
      </c>
      <c r="C5502" s="0" t="s">
        <v>20274</v>
      </c>
      <c r="D5502" s="0" t="s">
        <v>20275</v>
      </c>
      <c r="E5502" s="7" t="n">
        <v>9781466851375</v>
      </c>
      <c r="F5502" s="0" t="s">
        <v>20276</v>
      </c>
      <c r="G5502" s="0" t="s">
        <v>20277</v>
      </c>
      <c r="H5502" s="0" t="s">
        <v>20278</v>
      </c>
      <c r="I5502" s="0" t="n">
        <v>1</v>
      </c>
      <c r="J5502" s="0" t="s">
        <v>573</v>
      </c>
      <c r="K5502" s="0" t="s">
        <v>43</v>
      </c>
      <c r="L5502" s="0" t="n">
        <v>16.09</v>
      </c>
      <c r="M5502" s="0" t="s">
        <v>44</v>
      </c>
      <c r="N5502" s="0" t="n">
        <v>13.99</v>
      </c>
      <c r="O5502" s="0" t="s">
        <v>44</v>
      </c>
      <c r="P5502" s="0" t="n">
        <v>12.44</v>
      </c>
      <c r="Q5502" s="0" t="s">
        <v>45</v>
      </c>
      <c r="R5502" s="0" t="n">
        <v>10.82</v>
      </c>
      <c r="S5502" s="0" t="s">
        <v>45</v>
      </c>
      <c r="T5502" s="0" t="n">
        <v>1.62</v>
      </c>
      <c r="U5502" s="0" t="s">
        <v>45</v>
      </c>
      <c r="V5502" s="0" t="s">
        <v>11630</v>
      </c>
      <c r="W5502" s="0" t="s">
        <v>157</v>
      </c>
      <c r="X5502" s="0" t="s">
        <v>48</v>
      </c>
      <c r="Y5502" s="0" t="s">
        <v>20279</v>
      </c>
      <c r="Z5502" s="0" t="n">
        <v>7.57</v>
      </c>
      <c r="AA5502" s="0" t="s">
        <v>45</v>
      </c>
      <c r="AB5502" s="0" t="n">
        <v>1.62</v>
      </c>
      <c r="AC5502" s="0" t="s">
        <v>45</v>
      </c>
      <c r="AD5502" s="0" t="n">
        <v>5</v>
      </c>
      <c r="AE5502" s="0" t="n">
        <f aca="false">AD5502+100</f>
        <v>105</v>
      </c>
      <c r="AF5502" s="8" t="n">
        <f aca="false">((P5502/AE5502)*100)*ABS(I5502)</f>
        <v>11.847619047619</v>
      </c>
      <c r="AG5502" s="0" t="n">
        <f aca="false">(TRUNC((AF5502*AD5502/100),2))</f>
        <v>0.59</v>
      </c>
      <c r="AH5502" s="0" t="n">
        <f aca="false">TRUNC(AF5502*1.3222,2)</f>
        <v>15.66</v>
      </c>
      <c r="AI5502" s="0" t="n">
        <f aca="false">TRUNC(AG5502*1.3222,2)</f>
        <v>0.78</v>
      </c>
      <c r="AJ5502" s="0" t="n">
        <f aca="false">((P5502-T5502)*0.7+T5502)*ABS(I5502)</f>
        <v>9.194</v>
      </c>
      <c r="AK5502" s="9" t="n">
        <f aca="false">IF(K5502="REFUND",(-1*(AJ5502-AG5502)),(AJ5502-AG5502))</f>
        <v>8.604</v>
      </c>
    </row>
    <row r="5503" customFormat="false" ht="13.8" hidden="false" customHeight="false" outlineLevel="0" collapsed="false">
      <c r="A5503" s="6" t="n">
        <v>42247</v>
      </c>
      <c r="B5503" s="0" t="n">
        <v>965837770391</v>
      </c>
      <c r="C5503" s="0" t="s">
        <v>20280</v>
      </c>
      <c r="D5503" s="0" t="s">
        <v>20281</v>
      </c>
      <c r="E5503" s="7" t="n">
        <v>9781429916868</v>
      </c>
      <c r="F5503" s="0" t="s">
        <v>20282</v>
      </c>
      <c r="G5503" s="0" t="s">
        <v>20283</v>
      </c>
      <c r="H5503" s="0" t="s">
        <v>20284</v>
      </c>
      <c r="I5503" s="0" t="n">
        <v>1</v>
      </c>
      <c r="J5503" s="0" t="s">
        <v>573</v>
      </c>
      <c r="K5503" s="0" t="s">
        <v>43</v>
      </c>
      <c r="L5503" s="0" t="n">
        <v>6.89</v>
      </c>
      <c r="M5503" s="0" t="s">
        <v>44</v>
      </c>
      <c r="N5503" s="0" t="n">
        <v>5.99</v>
      </c>
      <c r="O5503" s="0" t="s">
        <v>44</v>
      </c>
      <c r="P5503" s="0" t="n">
        <v>5.37</v>
      </c>
      <c r="Q5503" s="0" t="s">
        <v>45</v>
      </c>
      <c r="R5503" s="0" t="n">
        <v>4.67</v>
      </c>
      <c r="S5503" s="0" t="s">
        <v>45</v>
      </c>
      <c r="T5503" s="0" t="n">
        <v>0.7</v>
      </c>
      <c r="U5503" s="0" t="s">
        <v>45</v>
      </c>
      <c r="V5503" s="0" t="s">
        <v>321</v>
      </c>
      <c r="W5503" s="0" t="s">
        <v>157</v>
      </c>
      <c r="X5503" s="0" t="s">
        <v>48</v>
      </c>
      <c r="Y5503" s="0" t="s">
        <v>14744</v>
      </c>
      <c r="Z5503" s="0" t="n">
        <v>3.27</v>
      </c>
      <c r="AA5503" s="0" t="s">
        <v>45</v>
      </c>
      <c r="AB5503" s="0" t="n">
        <v>0.7</v>
      </c>
      <c r="AC5503" s="0" t="s">
        <v>45</v>
      </c>
      <c r="AD5503" s="0" t="n">
        <v>5</v>
      </c>
      <c r="AE5503" s="0" t="n">
        <f aca="false">AD5503+100</f>
        <v>105</v>
      </c>
      <c r="AF5503" s="8" t="n">
        <f aca="false">((P5503/AE5503)*100)*ABS(I5503)</f>
        <v>5.11428571428571</v>
      </c>
      <c r="AG5503" s="0" t="n">
        <f aca="false">(TRUNC((AF5503*AD5503/100),2))</f>
        <v>0.25</v>
      </c>
      <c r="AH5503" s="0" t="n">
        <f aca="false">TRUNC(AF5503*1.3222,2)</f>
        <v>6.76</v>
      </c>
      <c r="AI5503" s="0" t="n">
        <f aca="false">TRUNC(AG5503*1.3222,2)</f>
        <v>0.33</v>
      </c>
      <c r="AJ5503" s="0" t="n">
        <f aca="false">((P5503-T5503)*0.7+T5503)*ABS(I5503)</f>
        <v>3.969</v>
      </c>
      <c r="AK5503" s="9" t="n">
        <f aca="false">IF(K5503="REFUND",(-1*(AJ5503-AG5503)),(AJ5503-AG5503))</f>
        <v>3.719</v>
      </c>
    </row>
    <row r="5504" customFormat="false" ht="13.8" hidden="false" customHeight="false" outlineLevel="0" collapsed="false">
      <c r="A5504" s="6" t="n">
        <v>42247</v>
      </c>
      <c r="B5504" s="0" t="n">
        <v>965838791291</v>
      </c>
      <c r="C5504" s="0" t="s">
        <v>20285</v>
      </c>
      <c r="D5504" s="0" t="s">
        <v>20286</v>
      </c>
      <c r="E5504" s="7" t="n">
        <v>9781250026859</v>
      </c>
      <c r="F5504" s="0" t="s">
        <v>3401</v>
      </c>
      <c r="G5504" s="0" t="s">
        <v>3402</v>
      </c>
      <c r="H5504" s="0" t="s">
        <v>3403</v>
      </c>
      <c r="I5504" s="0" t="n">
        <v>1</v>
      </c>
      <c r="J5504" s="0" t="s">
        <v>573</v>
      </c>
      <c r="K5504" s="0" t="s">
        <v>43</v>
      </c>
      <c r="L5504" s="0" t="n">
        <v>12.64</v>
      </c>
      <c r="M5504" s="0" t="s">
        <v>44</v>
      </c>
      <c r="N5504" s="0" t="n">
        <v>10.99</v>
      </c>
      <c r="O5504" s="0" t="s">
        <v>44</v>
      </c>
      <c r="P5504" s="0" t="n">
        <v>9.78</v>
      </c>
      <c r="Q5504" s="0" t="s">
        <v>45</v>
      </c>
      <c r="R5504" s="0" t="n">
        <v>8.5</v>
      </c>
      <c r="S5504" s="0" t="s">
        <v>45</v>
      </c>
      <c r="T5504" s="0" t="n">
        <v>1.28</v>
      </c>
      <c r="U5504" s="0" t="s">
        <v>45</v>
      </c>
      <c r="V5504" s="0" t="s">
        <v>1702</v>
      </c>
      <c r="W5504" s="0" t="s">
        <v>1703</v>
      </c>
      <c r="X5504" s="0" t="s">
        <v>48</v>
      </c>
      <c r="Y5504" s="0" t="s">
        <v>20287</v>
      </c>
      <c r="Z5504" s="0" t="n">
        <v>5.95</v>
      </c>
      <c r="AA5504" s="0" t="s">
        <v>45</v>
      </c>
      <c r="AB5504" s="0" t="n">
        <v>1.28</v>
      </c>
      <c r="AC5504" s="0" t="s">
        <v>45</v>
      </c>
      <c r="AD5504" s="0" t="n">
        <v>13</v>
      </c>
      <c r="AE5504" s="0" t="n">
        <f aca="false">AD5504+100</f>
        <v>113</v>
      </c>
      <c r="AF5504" s="8" t="n">
        <f aca="false">((P5504/AE5504)*100)*ABS(I5504)</f>
        <v>8.65486725663717</v>
      </c>
      <c r="AG5504" s="0" t="n">
        <f aca="false">(TRUNC((AF5504*AD5504/100),2))</f>
        <v>1.12</v>
      </c>
      <c r="AH5504" s="0" t="n">
        <f aca="false">TRUNC(AF5504*1.3222,2)</f>
        <v>11.44</v>
      </c>
      <c r="AI5504" s="0" t="n">
        <f aca="false">TRUNC(AG5504*1.3222,2)</f>
        <v>1.48</v>
      </c>
      <c r="AJ5504" s="0" t="n">
        <f aca="false">((P5504-T5504)*0.7+T5504)*ABS(I5504)</f>
        <v>7.23</v>
      </c>
      <c r="AK5504" s="9" t="n">
        <f aca="false">IF(K5504="REFUND",(-1*(AJ5504-AG5504)),(AJ5504-AG5504))</f>
        <v>6.11</v>
      </c>
    </row>
    <row r="5505" customFormat="false" ht="13.8" hidden="false" customHeight="false" outlineLevel="0" collapsed="false">
      <c r="A5505" s="6" t="n">
        <v>42247</v>
      </c>
      <c r="B5505" s="0" t="n">
        <v>965841754291</v>
      </c>
      <c r="C5505" s="0" t="s">
        <v>20288</v>
      </c>
      <c r="D5505" s="0" t="s">
        <v>20289</v>
      </c>
      <c r="E5505" s="7" t="n">
        <v>9781466846708</v>
      </c>
      <c r="F5505" s="0" t="s">
        <v>394</v>
      </c>
      <c r="G5505" s="0" t="s">
        <v>395</v>
      </c>
      <c r="H5505" s="0" t="s">
        <v>396</v>
      </c>
      <c r="I5505" s="0" t="n">
        <v>1</v>
      </c>
      <c r="J5505" s="0" t="s">
        <v>573</v>
      </c>
      <c r="K5505" s="0" t="s">
        <v>43</v>
      </c>
      <c r="L5505" s="0" t="n">
        <v>3.44</v>
      </c>
      <c r="M5505" s="0" t="s">
        <v>44</v>
      </c>
      <c r="N5505" s="0" t="n">
        <v>2.99</v>
      </c>
      <c r="O5505" s="0" t="s">
        <v>44</v>
      </c>
      <c r="P5505" s="0" t="n">
        <v>2.68</v>
      </c>
      <c r="Q5505" s="0" t="s">
        <v>45</v>
      </c>
      <c r="R5505" s="0" t="n">
        <v>2.33</v>
      </c>
      <c r="S5505" s="0" t="s">
        <v>45</v>
      </c>
      <c r="T5505" s="0" t="n">
        <v>0.35</v>
      </c>
      <c r="U5505" s="0" t="s">
        <v>45</v>
      </c>
      <c r="V5505" s="0" t="s">
        <v>6126</v>
      </c>
      <c r="W5505" s="0" t="s">
        <v>96</v>
      </c>
      <c r="X5505" s="0" t="s">
        <v>48</v>
      </c>
      <c r="Y5505" s="0" t="s">
        <v>20290</v>
      </c>
      <c r="Z5505" s="0" t="n">
        <v>1.63</v>
      </c>
      <c r="AA5505" s="0" t="s">
        <v>45</v>
      </c>
      <c r="AB5505" s="0" t="n">
        <v>0.35</v>
      </c>
      <c r="AC5505" s="0" t="s">
        <v>45</v>
      </c>
      <c r="AD5505" s="0" t="n">
        <v>13</v>
      </c>
      <c r="AE5505" s="0" t="n">
        <f aca="false">AD5505+100</f>
        <v>113</v>
      </c>
      <c r="AF5505" s="8" t="n">
        <f aca="false">((P5505/AE5505)*100)*ABS(I5505)</f>
        <v>2.3716814159292</v>
      </c>
      <c r="AG5505" s="0" t="n">
        <f aca="false">(TRUNC((AF5505*AD5505/100),2))</f>
        <v>0.3</v>
      </c>
      <c r="AH5505" s="0" t="n">
        <f aca="false">TRUNC(AF5505*1.3222,2)</f>
        <v>3.13</v>
      </c>
      <c r="AI5505" s="0" t="n">
        <f aca="false">TRUNC(AG5505*1.3222,2)</f>
        <v>0.39</v>
      </c>
      <c r="AJ5505" s="0" t="n">
        <f aca="false">((P5505-T5505)*0.7+T5505)*ABS(I5505)</f>
        <v>1.981</v>
      </c>
      <c r="AK5505" s="9" t="n">
        <f aca="false">IF(K5505="REFUND",(-1*(AJ5505-AG5505)),(AJ5505-AG5505))</f>
        <v>1.681</v>
      </c>
    </row>
    <row r="5506" customFormat="false" ht="13.8" hidden="false" customHeight="false" outlineLevel="0" collapsed="false">
      <c r="A5506" s="6" t="n">
        <v>42247</v>
      </c>
      <c r="B5506" s="0" t="n">
        <v>965844410241</v>
      </c>
      <c r="C5506" s="0" t="s">
        <v>20291</v>
      </c>
      <c r="D5506" s="0" t="s">
        <v>20292</v>
      </c>
      <c r="E5506" s="7" t="n">
        <v>9781633753969</v>
      </c>
      <c r="F5506" s="0" t="s">
        <v>20293</v>
      </c>
      <c r="G5506" s="0" t="s">
        <v>20294</v>
      </c>
      <c r="H5506" s="0" t="s">
        <v>4128</v>
      </c>
      <c r="I5506" s="0" t="n">
        <v>1</v>
      </c>
      <c r="J5506" s="0" t="s">
        <v>573</v>
      </c>
      <c r="K5506" s="0" t="s">
        <v>43</v>
      </c>
      <c r="L5506" s="0" t="n">
        <v>3.44</v>
      </c>
      <c r="M5506" s="0" t="s">
        <v>44</v>
      </c>
      <c r="N5506" s="0" t="n">
        <v>2.99</v>
      </c>
      <c r="O5506" s="0" t="s">
        <v>44</v>
      </c>
      <c r="P5506" s="0" t="n">
        <v>2.68</v>
      </c>
      <c r="Q5506" s="0" t="s">
        <v>45</v>
      </c>
      <c r="R5506" s="0" t="n">
        <v>2.33</v>
      </c>
      <c r="S5506" s="0" t="s">
        <v>45</v>
      </c>
      <c r="T5506" s="0" t="n">
        <v>0.35</v>
      </c>
      <c r="U5506" s="0" t="s">
        <v>45</v>
      </c>
      <c r="V5506" s="0" t="s">
        <v>3344</v>
      </c>
      <c r="W5506" s="0" t="s">
        <v>47</v>
      </c>
      <c r="X5506" s="0" t="s">
        <v>48</v>
      </c>
      <c r="Y5506" s="0" t="s">
        <v>3345</v>
      </c>
      <c r="Z5506" s="0" t="n">
        <v>1.63</v>
      </c>
      <c r="AA5506" s="0" t="s">
        <v>45</v>
      </c>
      <c r="AB5506" s="0" t="n">
        <v>0.35</v>
      </c>
      <c r="AC5506" s="0" t="s">
        <v>45</v>
      </c>
      <c r="AD5506" s="0" t="n">
        <v>13</v>
      </c>
      <c r="AE5506" s="0" t="n">
        <f aca="false">AD5506+100</f>
        <v>113</v>
      </c>
      <c r="AF5506" s="8" t="n">
        <f aca="false">((P5506/AE5506)*100)*ABS(I5506)</f>
        <v>2.3716814159292</v>
      </c>
      <c r="AG5506" s="0" t="n">
        <f aca="false">(TRUNC((AF5506*AD5506/100),2))</f>
        <v>0.3</v>
      </c>
      <c r="AH5506" s="0" t="n">
        <f aca="false">TRUNC(AF5506*1.3222,2)</f>
        <v>3.13</v>
      </c>
      <c r="AI5506" s="0" t="n">
        <f aca="false">TRUNC(AG5506*1.3222,2)</f>
        <v>0.39</v>
      </c>
      <c r="AJ5506" s="0" t="n">
        <f aca="false">((P5506-T5506)*0.7+T5506)*ABS(I5506)</f>
        <v>1.981</v>
      </c>
      <c r="AK5506" s="9" t="n">
        <f aca="false">IF(K5506="REFUND",(-1*(AJ5506-AG5506)),(AJ5506-AG5506))</f>
        <v>1.681</v>
      </c>
    </row>
    <row r="5507" customFormat="false" ht="13.8" hidden="false" customHeight="false" outlineLevel="0" collapsed="false">
      <c r="A5507" s="6" t="n">
        <v>42247</v>
      </c>
      <c r="B5507" s="0" t="n">
        <v>965845264391</v>
      </c>
      <c r="C5507" s="0" t="s">
        <v>20295</v>
      </c>
      <c r="D5507" s="0" t="s">
        <v>20296</v>
      </c>
      <c r="E5507" s="7" t="n">
        <v>9781429906715</v>
      </c>
      <c r="F5507" s="0" t="s">
        <v>11074</v>
      </c>
      <c r="G5507" s="0" t="s">
        <v>11075</v>
      </c>
      <c r="H5507" s="0" t="s">
        <v>8318</v>
      </c>
      <c r="I5507" s="0" t="n">
        <v>1</v>
      </c>
      <c r="J5507" s="0" t="s">
        <v>573</v>
      </c>
      <c r="K5507" s="0" t="s">
        <v>43</v>
      </c>
      <c r="L5507" s="0" t="n">
        <v>12.64</v>
      </c>
      <c r="M5507" s="0" t="s">
        <v>44</v>
      </c>
      <c r="N5507" s="0" t="n">
        <v>10.99</v>
      </c>
      <c r="O5507" s="0" t="s">
        <v>44</v>
      </c>
      <c r="P5507" s="0" t="n">
        <v>9.86</v>
      </c>
      <c r="Q5507" s="0" t="s">
        <v>45</v>
      </c>
      <c r="R5507" s="0" t="n">
        <v>8.57</v>
      </c>
      <c r="S5507" s="0" t="s">
        <v>45</v>
      </c>
      <c r="T5507" s="0" t="n">
        <v>1.29</v>
      </c>
      <c r="U5507" s="0" t="s">
        <v>45</v>
      </c>
      <c r="V5507" s="0" t="s">
        <v>1232</v>
      </c>
      <c r="W5507" s="0" t="s">
        <v>1233</v>
      </c>
      <c r="X5507" s="0" t="s">
        <v>48</v>
      </c>
      <c r="Y5507" s="0" t="s">
        <v>20297</v>
      </c>
      <c r="Z5507" s="0" t="n">
        <v>6</v>
      </c>
      <c r="AA5507" s="0" t="s">
        <v>45</v>
      </c>
      <c r="AB5507" s="0" t="n">
        <v>1.29</v>
      </c>
      <c r="AC5507" s="0" t="s">
        <v>45</v>
      </c>
      <c r="AD5507" s="0" t="n">
        <v>5</v>
      </c>
      <c r="AE5507" s="0" t="n">
        <f aca="false">AD5507+100</f>
        <v>105</v>
      </c>
      <c r="AF5507" s="8" t="n">
        <f aca="false">((P5507/AE5507)*100)*ABS(I5507)</f>
        <v>9.39047619047619</v>
      </c>
      <c r="AG5507" s="0" t="n">
        <f aca="false">(TRUNC((AF5507*AD5507/100),2))</f>
        <v>0.46</v>
      </c>
      <c r="AH5507" s="0" t="n">
        <f aca="false">TRUNC(AF5507*1.3222,2)</f>
        <v>12.41</v>
      </c>
      <c r="AI5507" s="0" t="n">
        <f aca="false">TRUNC(AG5507*1.3222,2)</f>
        <v>0.6</v>
      </c>
      <c r="AJ5507" s="0" t="n">
        <f aca="false">((P5507-T5507)*0.7+T5507)*ABS(I5507)</f>
        <v>7.289</v>
      </c>
      <c r="AK5507" s="9" t="n">
        <f aca="false">IF(K5507="REFUND",(-1*(AJ5507-AG5507)),(AJ5507-AG5507))</f>
        <v>6.829</v>
      </c>
    </row>
    <row r="5508" customFormat="false" ht="13.8" hidden="false" customHeight="false" outlineLevel="0" collapsed="false">
      <c r="A5508" s="6" t="n">
        <v>42247</v>
      </c>
      <c r="B5508" s="0" t="n">
        <v>965845286241</v>
      </c>
      <c r="C5508" s="0" t="s">
        <v>20298</v>
      </c>
      <c r="D5508" s="0" t="s">
        <v>20299</v>
      </c>
      <c r="E5508" s="7" t="n">
        <v>9781633753068</v>
      </c>
      <c r="F5508" s="0" t="s">
        <v>20300</v>
      </c>
      <c r="G5508" s="0" t="s">
        <v>20301</v>
      </c>
      <c r="H5508" s="0" t="s">
        <v>4765</v>
      </c>
      <c r="I5508" s="0" t="n">
        <v>1</v>
      </c>
      <c r="J5508" s="0" t="s">
        <v>573</v>
      </c>
      <c r="K5508" s="0" t="s">
        <v>43</v>
      </c>
      <c r="L5508" s="0" t="n">
        <v>3.44</v>
      </c>
      <c r="M5508" s="0" t="s">
        <v>44</v>
      </c>
      <c r="N5508" s="0" t="n">
        <v>2.99</v>
      </c>
      <c r="O5508" s="0" t="s">
        <v>44</v>
      </c>
      <c r="P5508" s="0" t="n">
        <v>2.67</v>
      </c>
      <c r="Q5508" s="0" t="s">
        <v>45</v>
      </c>
      <c r="R5508" s="0" t="n">
        <v>2.32</v>
      </c>
      <c r="S5508" s="0" t="s">
        <v>45</v>
      </c>
      <c r="T5508" s="0" t="n">
        <v>0.35</v>
      </c>
      <c r="U5508" s="0" t="s">
        <v>45</v>
      </c>
      <c r="V5508" s="0" t="s">
        <v>3332</v>
      </c>
      <c r="W5508" s="0" t="s">
        <v>3333</v>
      </c>
      <c r="X5508" s="0" t="s">
        <v>48</v>
      </c>
      <c r="Y5508" s="0" t="s">
        <v>3334</v>
      </c>
      <c r="Z5508" s="0" t="n">
        <v>1.62</v>
      </c>
      <c r="AA5508" s="0" t="s">
        <v>45</v>
      </c>
      <c r="AB5508" s="0" t="n">
        <v>0.35</v>
      </c>
      <c r="AC5508" s="0" t="s">
        <v>45</v>
      </c>
      <c r="AD5508" s="0" t="n">
        <v>13</v>
      </c>
      <c r="AE5508" s="0" t="n">
        <f aca="false">AD5508+100</f>
        <v>113</v>
      </c>
      <c r="AF5508" s="8" t="n">
        <f aca="false">((P5508/AE5508)*100)*ABS(I5508)</f>
        <v>2.36283185840708</v>
      </c>
      <c r="AG5508" s="0" t="n">
        <f aca="false">(TRUNC((AF5508*AD5508/100),2))</f>
        <v>0.3</v>
      </c>
      <c r="AH5508" s="0" t="n">
        <f aca="false">TRUNC(AF5508*1.3222,2)</f>
        <v>3.12</v>
      </c>
      <c r="AI5508" s="0" t="n">
        <f aca="false">TRUNC(AG5508*1.3222,2)</f>
        <v>0.39</v>
      </c>
      <c r="AJ5508" s="0" t="n">
        <f aca="false">((P5508-T5508)*0.7+T5508)*ABS(I5508)</f>
        <v>1.974</v>
      </c>
      <c r="AK5508" s="9" t="n">
        <f aca="false">IF(K5508="REFUND",(-1*(AJ5508-AG5508)),(AJ5508-AG5508))</f>
        <v>1.674</v>
      </c>
    </row>
    <row r="5509" customFormat="false" ht="13.8" hidden="false" customHeight="false" outlineLevel="0" collapsed="false">
      <c r="A5509" s="6" t="n">
        <v>42247</v>
      </c>
      <c r="B5509" s="0" t="n">
        <v>965845311241</v>
      </c>
      <c r="C5509" s="0" t="s">
        <v>20302</v>
      </c>
      <c r="D5509" s="0" t="s">
        <v>20303</v>
      </c>
      <c r="E5509" s="7" t="n">
        <v>9781633753068</v>
      </c>
      <c r="F5509" s="0" t="s">
        <v>20300</v>
      </c>
      <c r="G5509" s="0" t="s">
        <v>20301</v>
      </c>
      <c r="H5509" s="0" t="s">
        <v>4765</v>
      </c>
      <c r="I5509" s="0" t="n">
        <v>1</v>
      </c>
      <c r="J5509" s="0" t="s">
        <v>573</v>
      </c>
      <c r="K5509" s="0" t="s">
        <v>43</v>
      </c>
      <c r="L5509" s="0" t="n">
        <v>3.44</v>
      </c>
      <c r="M5509" s="0" t="s">
        <v>44</v>
      </c>
      <c r="N5509" s="0" t="n">
        <v>2.99</v>
      </c>
      <c r="O5509" s="0" t="s">
        <v>44</v>
      </c>
      <c r="P5509" s="0" t="n">
        <v>2.67</v>
      </c>
      <c r="Q5509" s="0" t="s">
        <v>45</v>
      </c>
      <c r="R5509" s="0" t="n">
        <v>2.32</v>
      </c>
      <c r="S5509" s="0" t="s">
        <v>45</v>
      </c>
      <c r="T5509" s="0" t="n">
        <v>0.35</v>
      </c>
      <c r="U5509" s="0" t="s">
        <v>45</v>
      </c>
      <c r="V5509" s="0" t="s">
        <v>3344</v>
      </c>
      <c r="W5509" s="0" t="s">
        <v>47</v>
      </c>
      <c r="X5509" s="0" t="s">
        <v>48</v>
      </c>
      <c r="Y5509" s="0" t="s">
        <v>3345</v>
      </c>
      <c r="Z5509" s="0" t="n">
        <v>1.62</v>
      </c>
      <c r="AA5509" s="0" t="s">
        <v>45</v>
      </c>
      <c r="AB5509" s="0" t="n">
        <v>0.35</v>
      </c>
      <c r="AC5509" s="0" t="s">
        <v>45</v>
      </c>
      <c r="AD5509" s="0" t="n">
        <v>13</v>
      </c>
      <c r="AE5509" s="0" t="n">
        <f aca="false">AD5509+100</f>
        <v>113</v>
      </c>
      <c r="AF5509" s="8" t="n">
        <f aca="false">((P5509/AE5509)*100)*ABS(I5509)</f>
        <v>2.36283185840708</v>
      </c>
      <c r="AG5509" s="0" t="n">
        <f aca="false">(TRUNC((AF5509*AD5509/100),2))</f>
        <v>0.3</v>
      </c>
      <c r="AH5509" s="0" t="n">
        <f aca="false">TRUNC(AF5509*1.3222,2)</f>
        <v>3.12</v>
      </c>
      <c r="AI5509" s="0" t="n">
        <f aca="false">TRUNC(AG5509*1.3222,2)</f>
        <v>0.39</v>
      </c>
      <c r="AJ5509" s="0" t="n">
        <f aca="false">((P5509-T5509)*0.7+T5509)*ABS(I5509)</f>
        <v>1.974</v>
      </c>
      <c r="AK5509" s="9" t="n">
        <f aca="false">IF(K5509="REFUND",(-1*(AJ5509-AG5509)),(AJ5509-AG5509))</f>
        <v>1.674</v>
      </c>
    </row>
    <row r="5510" customFormat="false" ht="13.8" hidden="false" customHeight="false" outlineLevel="0" collapsed="false">
      <c r="A5510" s="6" t="n">
        <v>42247</v>
      </c>
      <c r="B5510" s="0" t="n">
        <v>965848368291</v>
      </c>
      <c r="C5510" s="0" t="s">
        <v>20304</v>
      </c>
      <c r="D5510" s="0" t="s">
        <v>20305</v>
      </c>
      <c r="E5510" s="7" t="n">
        <v>9781250025920</v>
      </c>
      <c r="F5510" s="0" t="s">
        <v>10300</v>
      </c>
      <c r="G5510" s="0" t="s">
        <v>10301</v>
      </c>
      <c r="H5510" s="0" t="s">
        <v>302</v>
      </c>
      <c r="I5510" s="0" t="n">
        <v>1</v>
      </c>
      <c r="J5510" s="0" t="s">
        <v>573</v>
      </c>
      <c r="K5510" s="0" t="s">
        <v>43</v>
      </c>
      <c r="L5510" s="0" t="n">
        <v>10.34</v>
      </c>
      <c r="M5510" s="0" t="s">
        <v>44</v>
      </c>
      <c r="N5510" s="0" t="n">
        <v>8.99</v>
      </c>
      <c r="O5510" s="0" t="s">
        <v>44</v>
      </c>
      <c r="P5510" s="0" t="n">
        <v>8.06</v>
      </c>
      <c r="Q5510" s="0" t="s">
        <v>45</v>
      </c>
      <c r="R5510" s="0" t="n">
        <v>7.01</v>
      </c>
      <c r="S5510" s="0" t="s">
        <v>45</v>
      </c>
      <c r="T5510" s="0" t="n">
        <v>1.05</v>
      </c>
      <c r="U5510" s="0" t="s">
        <v>45</v>
      </c>
      <c r="V5510" s="0" t="s">
        <v>4014</v>
      </c>
      <c r="W5510" s="0" t="s">
        <v>273</v>
      </c>
      <c r="X5510" s="0" t="s">
        <v>48</v>
      </c>
      <c r="Y5510" s="0" t="s">
        <v>16858</v>
      </c>
      <c r="Z5510" s="0" t="n">
        <v>4.91</v>
      </c>
      <c r="AA5510" s="0" t="s">
        <v>45</v>
      </c>
      <c r="AB5510" s="0" t="n">
        <v>1.05</v>
      </c>
      <c r="AC5510" s="0" t="s">
        <v>45</v>
      </c>
      <c r="AD5510" s="0" t="n">
        <v>5</v>
      </c>
      <c r="AE5510" s="0" t="n">
        <f aca="false">AD5510+100</f>
        <v>105</v>
      </c>
      <c r="AF5510" s="8" t="n">
        <f aca="false">((P5510/AE5510)*100)*ABS(I5510)</f>
        <v>7.67619047619048</v>
      </c>
      <c r="AG5510" s="0" t="n">
        <f aca="false">(TRUNC((AF5510*AD5510/100),2))</f>
        <v>0.38</v>
      </c>
      <c r="AH5510" s="0" t="n">
        <f aca="false">TRUNC(AF5510*1.3222,2)</f>
        <v>10.14</v>
      </c>
      <c r="AI5510" s="0" t="n">
        <f aca="false">TRUNC(AG5510*1.3222,2)</f>
        <v>0.5</v>
      </c>
      <c r="AJ5510" s="0" t="n">
        <f aca="false">((P5510-T5510)*0.7+T5510)*ABS(I5510)</f>
        <v>5.957</v>
      </c>
      <c r="AK5510" s="9" t="n">
        <f aca="false">IF(K5510="REFUND",(-1*(AJ5510-AG5510)),(AJ5510-AG5510))</f>
        <v>5.577</v>
      </c>
    </row>
    <row r="5511" customFormat="false" ht="13.8" hidden="false" customHeight="false" outlineLevel="0" collapsed="false">
      <c r="A5511" s="6" t="n">
        <v>42247</v>
      </c>
      <c r="B5511" s="0" t="n">
        <v>965850779291</v>
      </c>
      <c r="C5511" s="0" t="s">
        <v>20306</v>
      </c>
      <c r="D5511" s="0" t="s">
        <v>20307</v>
      </c>
      <c r="E5511" s="7" t="n">
        <v>9781429939522</v>
      </c>
      <c r="F5511" s="0" t="s">
        <v>1214</v>
      </c>
      <c r="G5511" s="0" t="s">
        <v>1215</v>
      </c>
      <c r="H5511" s="0" t="s">
        <v>208</v>
      </c>
      <c r="I5511" s="0" t="n">
        <v>1</v>
      </c>
      <c r="J5511" s="0" t="s">
        <v>573</v>
      </c>
      <c r="K5511" s="0" t="s">
        <v>43</v>
      </c>
      <c r="L5511" s="0" t="n">
        <v>10.34</v>
      </c>
      <c r="M5511" s="0" t="s">
        <v>44</v>
      </c>
      <c r="N5511" s="0" t="n">
        <v>8.99</v>
      </c>
      <c r="O5511" s="0" t="s">
        <v>44</v>
      </c>
      <c r="P5511" s="0" t="n">
        <v>8.06</v>
      </c>
      <c r="Q5511" s="0" t="s">
        <v>45</v>
      </c>
      <c r="R5511" s="0" t="n">
        <v>7.01</v>
      </c>
      <c r="S5511" s="0" t="s">
        <v>45</v>
      </c>
      <c r="T5511" s="0" t="n">
        <v>1.05</v>
      </c>
      <c r="U5511" s="0" t="s">
        <v>45</v>
      </c>
      <c r="V5511" s="0" t="s">
        <v>309</v>
      </c>
      <c r="W5511" s="0" t="s">
        <v>47</v>
      </c>
      <c r="X5511" s="0" t="s">
        <v>48</v>
      </c>
      <c r="Y5511" s="0" t="s">
        <v>20308</v>
      </c>
      <c r="Z5511" s="0" t="n">
        <v>4.91</v>
      </c>
      <c r="AA5511" s="0" t="s">
        <v>45</v>
      </c>
      <c r="AB5511" s="0" t="n">
        <v>1.05</v>
      </c>
      <c r="AC5511" s="0" t="s">
        <v>45</v>
      </c>
      <c r="AD5511" s="0" t="n">
        <v>13</v>
      </c>
      <c r="AE5511" s="0" t="n">
        <f aca="false">AD5511+100</f>
        <v>113</v>
      </c>
      <c r="AF5511" s="8" t="n">
        <f aca="false">((P5511/AE5511)*100)*ABS(I5511)</f>
        <v>7.13274336283186</v>
      </c>
      <c r="AG5511" s="0" t="n">
        <f aca="false">(TRUNC((AF5511*AD5511/100),2))</f>
        <v>0.92</v>
      </c>
      <c r="AH5511" s="0" t="n">
        <f aca="false">TRUNC(AF5511*1.3222,2)</f>
        <v>9.43</v>
      </c>
      <c r="AI5511" s="0" t="n">
        <f aca="false">TRUNC(AG5511*1.3222,2)</f>
        <v>1.21</v>
      </c>
      <c r="AJ5511" s="0" t="n">
        <f aca="false">((P5511-T5511)*0.7+T5511)*ABS(I5511)</f>
        <v>5.957</v>
      </c>
      <c r="AK5511" s="9" t="n">
        <f aca="false">IF(K5511="REFUND",(-1*(AJ5511-AG5511)),(AJ5511-AG5511))</f>
        <v>5.037</v>
      </c>
    </row>
    <row r="5512" customFormat="false" ht="13.8" hidden="false" customHeight="false" outlineLevel="0" collapsed="false">
      <c r="A5512" s="6" t="n">
        <v>42247</v>
      </c>
      <c r="B5512" s="0" t="n">
        <v>965850794391</v>
      </c>
      <c r="C5512" s="0" t="s">
        <v>20309</v>
      </c>
      <c r="D5512" s="0" t="s">
        <v>20310</v>
      </c>
      <c r="E5512" s="7" t="n">
        <v>9781429926805</v>
      </c>
      <c r="F5512" s="0" t="s">
        <v>20311</v>
      </c>
      <c r="G5512" s="0" t="s">
        <v>20312</v>
      </c>
      <c r="H5512" s="0" t="s">
        <v>9837</v>
      </c>
      <c r="I5512" s="0" t="n">
        <v>1</v>
      </c>
      <c r="J5512" s="0" t="s">
        <v>573</v>
      </c>
      <c r="K5512" s="0" t="s">
        <v>43</v>
      </c>
      <c r="L5512" s="0" t="n">
        <v>10.34</v>
      </c>
      <c r="M5512" s="0" t="s">
        <v>44</v>
      </c>
      <c r="N5512" s="0" t="n">
        <v>8.99</v>
      </c>
      <c r="O5512" s="0" t="s">
        <v>44</v>
      </c>
      <c r="P5512" s="0" t="n">
        <v>8</v>
      </c>
      <c r="Q5512" s="0" t="s">
        <v>45</v>
      </c>
      <c r="R5512" s="0" t="n">
        <v>6.95</v>
      </c>
      <c r="S5512" s="0" t="s">
        <v>45</v>
      </c>
      <c r="T5512" s="0" t="n">
        <v>1.05</v>
      </c>
      <c r="U5512" s="0" t="s">
        <v>45</v>
      </c>
      <c r="V5512" s="0" t="s">
        <v>156</v>
      </c>
      <c r="W5512" s="0" t="s">
        <v>157</v>
      </c>
      <c r="X5512" s="0" t="s">
        <v>48</v>
      </c>
      <c r="Y5512" s="0" t="s">
        <v>9838</v>
      </c>
      <c r="Z5512" s="0" t="n">
        <v>4.87</v>
      </c>
      <c r="AA5512" s="0" t="s">
        <v>45</v>
      </c>
      <c r="AB5512" s="0" t="n">
        <v>1.05</v>
      </c>
      <c r="AC5512" s="0" t="s">
        <v>45</v>
      </c>
      <c r="AD5512" s="0" t="n">
        <v>5</v>
      </c>
      <c r="AE5512" s="0" t="n">
        <f aca="false">AD5512+100</f>
        <v>105</v>
      </c>
      <c r="AF5512" s="8" t="n">
        <f aca="false">((P5512/AE5512)*100)*ABS(I5512)</f>
        <v>7.61904761904762</v>
      </c>
      <c r="AG5512" s="0" t="n">
        <f aca="false">(TRUNC((AF5512*AD5512/100),2))</f>
        <v>0.38</v>
      </c>
      <c r="AH5512" s="0" t="n">
        <f aca="false">TRUNC(AF5512*1.3222,2)</f>
        <v>10.07</v>
      </c>
      <c r="AI5512" s="0" t="n">
        <f aca="false">TRUNC(AG5512*1.3222,2)</f>
        <v>0.5</v>
      </c>
      <c r="AJ5512" s="0" t="n">
        <f aca="false">((P5512-T5512)*0.7+T5512)*ABS(I5512)</f>
        <v>5.915</v>
      </c>
      <c r="AK5512" s="9" t="n">
        <f aca="false">IF(K5512="REFUND",(-1*(AJ5512-AG5512)),(AJ5512-AG5512))</f>
        <v>5.535</v>
      </c>
    </row>
    <row r="5513" customFormat="false" ht="13.8" hidden="false" customHeight="false" outlineLevel="0" collapsed="false">
      <c r="A5513" s="6" t="n">
        <v>42247</v>
      </c>
      <c r="B5513" s="0" t="n">
        <v>965853416141</v>
      </c>
      <c r="C5513" s="0" t="s">
        <v>20313</v>
      </c>
      <c r="D5513" s="0" t="s">
        <v>20314</v>
      </c>
      <c r="E5513" s="7" t="n">
        <v>9781429971225</v>
      </c>
      <c r="F5513" s="0" t="s">
        <v>20315</v>
      </c>
      <c r="G5513" s="0" t="s">
        <v>20316</v>
      </c>
      <c r="H5513" s="0" t="s">
        <v>20317</v>
      </c>
      <c r="I5513" s="0" t="n">
        <v>1</v>
      </c>
      <c r="J5513" s="0" t="s">
        <v>573</v>
      </c>
      <c r="K5513" s="0" t="s">
        <v>43</v>
      </c>
      <c r="L5513" s="0" t="n">
        <v>10.34</v>
      </c>
      <c r="M5513" s="0" t="s">
        <v>44</v>
      </c>
      <c r="N5513" s="0" t="n">
        <v>8.99</v>
      </c>
      <c r="O5513" s="0" t="s">
        <v>44</v>
      </c>
      <c r="P5513" s="0" t="n">
        <v>8.06</v>
      </c>
      <c r="Q5513" s="0" t="s">
        <v>45</v>
      </c>
      <c r="R5513" s="0" t="n">
        <v>7.01</v>
      </c>
      <c r="S5513" s="0" t="s">
        <v>45</v>
      </c>
      <c r="T5513" s="0" t="n">
        <v>1.05</v>
      </c>
      <c r="U5513" s="0" t="s">
        <v>45</v>
      </c>
      <c r="V5513" s="0" t="s">
        <v>20318</v>
      </c>
      <c r="W5513" s="0" t="s">
        <v>157</v>
      </c>
      <c r="X5513" s="0" t="s">
        <v>48</v>
      </c>
      <c r="Y5513" s="0" t="s">
        <v>20319</v>
      </c>
      <c r="Z5513" s="0" t="n">
        <v>4.91</v>
      </c>
      <c r="AA5513" s="0" t="s">
        <v>45</v>
      </c>
      <c r="AB5513" s="0" t="n">
        <v>1.05</v>
      </c>
      <c r="AC5513" s="0" t="s">
        <v>45</v>
      </c>
      <c r="AD5513" s="0" t="n">
        <v>5</v>
      </c>
      <c r="AE5513" s="0" t="n">
        <f aca="false">AD5513+100</f>
        <v>105</v>
      </c>
      <c r="AF5513" s="8" t="n">
        <f aca="false">((P5513/AE5513)*100)*ABS(I5513)</f>
        <v>7.67619047619048</v>
      </c>
      <c r="AG5513" s="0" t="n">
        <f aca="false">(TRUNC((AF5513*AD5513/100),2))</f>
        <v>0.38</v>
      </c>
      <c r="AH5513" s="0" t="n">
        <f aca="false">TRUNC(AF5513*1.3222,2)</f>
        <v>10.14</v>
      </c>
      <c r="AI5513" s="0" t="n">
        <f aca="false">TRUNC(AG5513*1.3222,2)</f>
        <v>0.5</v>
      </c>
      <c r="AJ5513" s="0" t="n">
        <f aca="false">((P5513-T5513)*0.7+T5513)*ABS(I5513)</f>
        <v>5.957</v>
      </c>
      <c r="AK5513" s="9" t="n">
        <f aca="false">IF(K5513="REFUND",(-1*(AJ5513-AG5513)),(AJ5513-AG5513))</f>
        <v>5.577</v>
      </c>
    </row>
    <row r="5514" customFormat="false" ht="13.8" hidden="false" customHeight="false" outlineLevel="0" collapsed="false">
      <c r="A5514" s="6" t="n">
        <v>42247</v>
      </c>
      <c r="B5514" s="0" t="n">
        <v>965854898291</v>
      </c>
      <c r="C5514" s="0" t="s">
        <v>20320</v>
      </c>
      <c r="D5514" s="0" t="s">
        <v>20321</v>
      </c>
      <c r="E5514" s="7" t="n">
        <v>9781429940931</v>
      </c>
      <c r="F5514" s="0" t="s">
        <v>284</v>
      </c>
      <c r="G5514" s="0" t="s">
        <v>285</v>
      </c>
      <c r="H5514" s="0" t="s">
        <v>286</v>
      </c>
      <c r="I5514" s="0" t="n">
        <v>1</v>
      </c>
      <c r="J5514" s="0" t="s">
        <v>573</v>
      </c>
      <c r="K5514" s="0" t="s">
        <v>43</v>
      </c>
      <c r="L5514" s="0" t="n">
        <v>12.64</v>
      </c>
      <c r="M5514" s="0" t="s">
        <v>44</v>
      </c>
      <c r="N5514" s="0" t="n">
        <v>10.99</v>
      </c>
      <c r="O5514" s="0" t="s">
        <v>44</v>
      </c>
      <c r="P5514" s="0" t="n">
        <v>9.78</v>
      </c>
      <c r="Q5514" s="0" t="s">
        <v>45</v>
      </c>
      <c r="R5514" s="0" t="n">
        <v>8.5</v>
      </c>
      <c r="S5514" s="0" t="s">
        <v>45</v>
      </c>
      <c r="T5514" s="0" t="n">
        <v>1.28</v>
      </c>
      <c r="U5514" s="0" t="s">
        <v>45</v>
      </c>
      <c r="V5514" s="0" t="s">
        <v>156</v>
      </c>
      <c r="W5514" s="0" t="s">
        <v>157</v>
      </c>
      <c r="X5514" s="0" t="s">
        <v>48</v>
      </c>
      <c r="Y5514" s="0" t="s">
        <v>20322</v>
      </c>
      <c r="Z5514" s="0" t="n">
        <v>5.95</v>
      </c>
      <c r="AA5514" s="0" t="s">
        <v>45</v>
      </c>
      <c r="AB5514" s="0" t="n">
        <v>1.28</v>
      </c>
      <c r="AC5514" s="0" t="s">
        <v>45</v>
      </c>
      <c r="AD5514" s="0" t="n">
        <v>5</v>
      </c>
      <c r="AE5514" s="0" t="n">
        <f aca="false">AD5514+100</f>
        <v>105</v>
      </c>
      <c r="AF5514" s="8" t="n">
        <f aca="false">((P5514/AE5514)*100)*ABS(I5514)</f>
        <v>9.31428571428571</v>
      </c>
      <c r="AG5514" s="0" t="n">
        <f aca="false">(TRUNC((AF5514*AD5514/100),2))</f>
        <v>0.46</v>
      </c>
      <c r="AH5514" s="0" t="n">
        <f aca="false">TRUNC(AF5514*1.3222,2)</f>
        <v>12.31</v>
      </c>
      <c r="AI5514" s="0" t="n">
        <f aca="false">TRUNC(AG5514*1.3222,2)</f>
        <v>0.6</v>
      </c>
      <c r="AJ5514" s="0" t="n">
        <f aca="false">((P5514-T5514)*0.7+T5514)*ABS(I5514)</f>
        <v>7.23</v>
      </c>
      <c r="AK5514" s="9" t="n">
        <f aca="false">IF(K5514="REFUND",(-1*(AJ5514-AG5514)),(AJ5514-AG5514))</f>
        <v>6.77</v>
      </c>
    </row>
    <row r="5515" customFormat="false" ht="13.8" hidden="false" customHeight="false" outlineLevel="0" collapsed="false">
      <c r="A5515" s="6" t="n">
        <v>42247</v>
      </c>
      <c r="B5515" s="0" t="n">
        <v>965856714391</v>
      </c>
      <c r="C5515" s="0" t="s">
        <v>20323</v>
      </c>
      <c r="D5515" s="0" t="s">
        <v>20324</v>
      </c>
      <c r="E5515" s="7" t="n">
        <v>9781466870482</v>
      </c>
      <c r="F5515" s="0" t="s">
        <v>1452</v>
      </c>
      <c r="G5515" s="0" t="s">
        <v>1453</v>
      </c>
      <c r="I5515" s="0" t="n">
        <v>1</v>
      </c>
      <c r="J5515" s="0" t="s">
        <v>573</v>
      </c>
      <c r="K5515" s="0" t="s">
        <v>43</v>
      </c>
      <c r="L5515" s="0" t="n">
        <v>13.79</v>
      </c>
      <c r="M5515" s="0" t="s">
        <v>44</v>
      </c>
      <c r="N5515" s="0" t="n">
        <v>11.99</v>
      </c>
      <c r="O5515" s="0" t="s">
        <v>44</v>
      </c>
      <c r="P5515" s="0" t="n">
        <v>10.66</v>
      </c>
      <c r="Q5515" s="0" t="s">
        <v>45</v>
      </c>
      <c r="R5515" s="0" t="n">
        <v>9.27</v>
      </c>
      <c r="S5515" s="0" t="s">
        <v>45</v>
      </c>
      <c r="T5515" s="0" t="n">
        <v>1.39</v>
      </c>
      <c r="U5515" s="0" t="s">
        <v>45</v>
      </c>
      <c r="V5515" s="0" t="s">
        <v>387</v>
      </c>
      <c r="W5515" s="0" t="s">
        <v>157</v>
      </c>
      <c r="X5515" s="0" t="s">
        <v>48</v>
      </c>
      <c r="Y5515" s="0" t="s">
        <v>20325</v>
      </c>
      <c r="Z5515" s="0" t="n">
        <v>6.49</v>
      </c>
      <c r="AA5515" s="0" t="s">
        <v>45</v>
      </c>
      <c r="AB5515" s="0" t="n">
        <v>1.39</v>
      </c>
      <c r="AC5515" s="0" t="s">
        <v>45</v>
      </c>
      <c r="AD5515" s="0" t="n">
        <v>5</v>
      </c>
      <c r="AE5515" s="0" t="n">
        <f aca="false">AD5515+100</f>
        <v>105</v>
      </c>
      <c r="AF5515" s="8" t="n">
        <f aca="false">((P5515/AE5515)*100)*ABS(I5515)</f>
        <v>10.152380952381</v>
      </c>
      <c r="AG5515" s="0" t="n">
        <f aca="false">(TRUNC((AF5515*AD5515/100),2))</f>
        <v>0.5</v>
      </c>
      <c r="AH5515" s="0" t="n">
        <f aca="false">TRUNC(AF5515*1.3222,2)</f>
        <v>13.42</v>
      </c>
      <c r="AI5515" s="0" t="n">
        <f aca="false">TRUNC(AG5515*1.3222,2)</f>
        <v>0.66</v>
      </c>
      <c r="AJ5515" s="0" t="n">
        <f aca="false">((P5515-T5515)*0.7+T5515)*ABS(I5515)</f>
        <v>7.879</v>
      </c>
      <c r="AK5515" s="9" t="n">
        <f aca="false">IF(K5515="REFUND",(-1*(AJ5515-AG5515)),(AJ5515-AG5515))</f>
        <v>7.379</v>
      </c>
    </row>
    <row r="5516" customFormat="false" ht="13.8" hidden="false" customHeight="false" outlineLevel="0" collapsed="false">
      <c r="A5516" s="6" t="n">
        <v>42247</v>
      </c>
      <c r="B5516" s="0" t="n">
        <v>965856949391</v>
      </c>
      <c r="C5516" s="0" t="s">
        <v>20326</v>
      </c>
      <c r="D5516" s="0" t="s">
        <v>20327</v>
      </c>
      <c r="E5516" s="7" t="n">
        <v>9781466865297</v>
      </c>
      <c r="F5516" s="0" t="s">
        <v>12400</v>
      </c>
      <c r="G5516" s="0" t="s">
        <v>12401</v>
      </c>
      <c r="I5516" s="0" t="n">
        <v>1</v>
      </c>
      <c r="J5516" s="0" t="s">
        <v>573</v>
      </c>
      <c r="K5516" s="0" t="s">
        <v>43</v>
      </c>
      <c r="L5516" s="0" t="n">
        <v>13.79</v>
      </c>
      <c r="M5516" s="0" t="s">
        <v>44</v>
      </c>
      <c r="N5516" s="0" t="n">
        <v>11.99</v>
      </c>
      <c r="O5516" s="0" t="s">
        <v>44</v>
      </c>
      <c r="P5516" s="0" t="n">
        <v>10.75</v>
      </c>
      <c r="Q5516" s="0" t="s">
        <v>45</v>
      </c>
      <c r="R5516" s="0" t="n">
        <v>9.35</v>
      </c>
      <c r="S5516" s="0" t="s">
        <v>45</v>
      </c>
      <c r="T5516" s="0" t="n">
        <v>1.4</v>
      </c>
      <c r="U5516" s="0" t="s">
        <v>45</v>
      </c>
      <c r="V5516" s="0" t="s">
        <v>387</v>
      </c>
      <c r="W5516" s="0" t="s">
        <v>157</v>
      </c>
      <c r="X5516" s="0" t="s">
        <v>48</v>
      </c>
      <c r="Y5516" s="0" t="s">
        <v>20325</v>
      </c>
      <c r="Z5516" s="0" t="n">
        <v>6.55</v>
      </c>
      <c r="AA5516" s="0" t="s">
        <v>45</v>
      </c>
      <c r="AB5516" s="0" t="n">
        <v>1.4</v>
      </c>
      <c r="AC5516" s="0" t="s">
        <v>45</v>
      </c>
      <c r="AD5516" s="0" t="n">
        <v>5</v>
      </c>
      <c r="AE5516" s="0" t="n">
        <f aca="false">AD5516+100</f>
        <v>105</v>
      </c>
      <c r="AF5516" s="8" t="n">
        <f aca="false">((P5516/AE5516)*100)*ABS(I5516)</f>
        <v>10.2380952380952</v>
      </c>
      <c r="AG5516" s="0" t="n">
        <f aca="false">(TRUNC((AF5516*AD5516/100),2))</f>
        <v>0.51</v>
      </c>
      <c r="AH5516" s="0" t="n">
        <f aca="false">TRUNC(AF5516*1.3222,2)</f>
        <v>13.53</v>
      </c>
      <c r="AI5516" s="0" t="n">
        <f aca="false">TRUNC(AG5516*1.3222,2)</f>
        <v>0.67</v>
      </c>
      <c r="AJ5516" s="0" t="n">
        <f aca="false">((P5516-T5516)*0.7+T5516)*ABS(I5516)</f>
        <v>7.945</v>
      </c>
      <c r="AK5516" s="9" t="n">
        <f aca="false">IF(K5516="REFUND",(-1*(AJ5516-AG5516)),(AJ5516-AG5516))</f>
        <v>7.435</v>
      </c>
    </row>
    <row r="5517" customFormat="false" ht="13.8" hidden="false" customHeight="false" outlineLevel="0" collapsed="false">
      <c r="A5517" s="6" t="n">
        <v>42247</v>
      </c>
      <c r="B5517" s="0" t="n">
        <v>965857338391</v>
      </c>
      <c r="C5517" s="0" t="s">
        <v>20328</v>
      </c>
      <c r="D5517" s="0" t="s">
        <v>20329</v>
      </c>
      <c r="E5517" s="7" t="n">
        <v>9781466807303</v>
      </c>
      <c r="F5517" s="0" t="s">
        <v>20330</v>
      </c>
      <c r="G5517" s="0" t="s">
        <v>20331</v>
      </c>
      <c r="H5517" s="0" t="s">
        <v>20332</v>
      </c>
      <c r="I5517" s="0" t="n">
        <v>1</v>
      </c>
      <c r="J5517" s="0" t="s">
        <v>573</v>
      </c>
      <c r="K5517" s="0" t="s">
        <v>43</v>
      </c>
      <c r="L5517" s="0" t="n">
        <v>10.34</v>
      </c>
      <c r="M5517" s="0" t="s">
        <v>44</v>
      </c>
      <c r="N5517" s="0" t="n">
        <v>8.99</v>
      </c>
      <c r="O5517" s="0" t="s">
        <v>44</v>
      </c>
      <c r="P5517" s="0" t="n">
        <v>8.03</v>
      </c>
      <c r="Q5517" s="0" t="s">
        <v>45</v>
      </c>
      <c r="R5517" s="0" t="n">
        <v>6.98</v>
      </c>
      <c r="S5517" s="0" t="s">
        <v>45</v>
      </c>
      <c r="T5517" s="0" t="n">
        <v>1.05</v>
      </c>
      <c r="U5517" s="0" t="s">
        <v>45</v>
      </c>
      <c r="V5517" s="0" t="s">
        <v>387</v>
      </c>
      <c r="W5517" s="0" t="s">
        <v>157</v>
      </c>
      <c r="X5517" s="0" t="s">
        <v>48</v>
      </c>
      <c r="Y5517" s="0" t="s">
        <v>20325</v>
      </c>
      <c r="Z5517" s="0" t="n">
        <v>4.89</v>
      </c>
      <c r="AA5517" s="0" t="s">
        <v>45</v>
      </c>
      <c r="AB5517" s="0" t="n">
        <v>1.05</v>
      </c>
      <c r="AC5517" s="0" t="s">
        <v>45</v>
      </c>
      <c r="AD5517" s="0" t="n">
        <v>5</v>
      </c>
      <c r="AE5517" s="0" t="n">
        <f aca="false">AD5517+100</f>
        <v>105</v>
      </c>
      <c r="AF5517" s="8" t="n">
        <f aca="false">((P5517/AE5517)*100)*ABS(I5517)</f>
        <v>7.64761904761905</v>
      </c>
      <c r="AG5517" s="0" t="n">
        <f aca="false">(TRUNC((AF5517*AD5517/100),2))</f>
        <v>0.38</v>
      </c>
      <c r="AH5517" s="0" t="n">
        <f aca="false">TRUNC(AF5517*1.3222,2)</f>
        <v>10.11</v>
      </c>
      <c r="AI5517" s="0" t="n">
        <f aca="false">TRUNC(AG5517*1.3222,2)</f>
        <v>0.5</v>
      </c>
      <c r="AJ5517" s="0" t="n">
        <f aca="false">((P5517-T5517)*0.7+T5517)*ABS(I5517)</f>
        <v>5.936</v>
      </c>
      <c r="AK5517" s="9" t="n">
        <f aca="false">IF(K5517="REFUND",(-1*(AJ5517-AG5517)),(AJ5517-AG5517))</f>
        <v>5.556</v>
      </c>
    </row>
    <row r="5518" customFormat="false" ht="13.8" hidden="false" customHeight="false" outlineLevel="0" collapsed="false">
      <c r="A5518" s="6" t="n">
        <v>42247</v>
      </c>
      <c r="B5518" s="0" t="n">
        <v>965857576391</v>
      </c>
      <c r="C5518" s="0" t="s">
        <v>20333</v>
      </c>
      <c r="D5518" s="0" t="s">
        <v>20334</v>
      </c>
      <c r="E5518" s="7" t="n">
        <v>9781466807310</v>
      </c>
      <c r="F5518" s="0" t="s">
        <v>20335</v>
      </c>
      <c r="G5518" s="0" t="s">
        <v>20336</v>
      </c>
      <c r="H5518" s="0" t="s">
        <v>20332</v>
      </c>
      <c r="I5518" s="0" t="n">
        <v>1</v>
      </c>
      <c r="J5518" s="0" t="s">
        <v>573</v>
      </c>
      <c r="K5518" s="0" t="s">
        <v>43</v>
      </c>
      <c r="L5518" s="0" t="n">
        <v>10.34</v>
      </c>
      <c r="M5518" s="0" t="s">
        <v>44</v>
      </c>
      <c r="N5518" s="0" t="n">
        <v>8.99</v>
      </c>
      <c r="O5518" s="0" t="s">
        <v>44</v>
      </c>
      <c r="P5518" s="0" t="n">
        <v>8.02</v>
      </c>
      <c r="Q5518" s="0" t="s">
        <v>45</v>
      </c>
      <c r="R5518" s="0" t="n">
        <v>6.97</v>
      </c>
      <c r="S5518" s="0" t="s">
        <v>45</v>
      </c>
      <c r="T5518" s="0" t="n">
        <v>1.05</v>
      </c>
      <c r="U5518" s="0" t="s">
        <v>45</v>
      </c>
      <c r="V5518" s="0" t="s">
        <v>387</v>
      </c>
      <c r="W5518" s="0" t="s">
        <v>157</v>
      </c>
      <c r="X5518" s="0" t="s">
        <v>48</v>
      </c>
      <c r="Y5518" s="0" t="s">
        <v>20325</v>
      </c>
      <c r="Z5518" s="0" t="n">
        <v>4.88</v>
      </c>
      <c r="AA5518" s="0" t="s">
        <v>45</v>
      </c>
      <c r="AB5518" s="0" t="n">
        <v>1.05</v>
      </c>
      <c r="AC5518" s="0" t="s">
        <v>45</v>
      </c>
      <c r="AD5518" s="0" t="n">
        <v>5</v>
      </c>
      <c r="AE5518" s="0" t="n">
        <f aca="false">AD5518+100</f>
        <v>105</v>
      </c>
      <c r="AF5518" s="8" t="n">
        <f aca="false">((P5518/AE5518)*100)*ABS(I5518)</f>
        <v>7.63809523809524</v>
      </c>
      <c r="AG5518" s="0" t="n">
        <f aca="false">(TRUNC((AF5518*AD5518/100),2))</f>
        <v>0.38</v>
      </c>
      <c r="AH5518" s="0" t="n">
        <f aca="false">TRUNC(AF5518*1.3222,2)</f>
        <v>10.09</v>
      </c>
      <c r="AI5518" s="0" t="n">
        <f aca="false">TRUNC(AG5518*1.3222,2)</f>
        <v>0.5</v>
      </c>
      <c r="AJ5518" s="0" t="n">
        <f aca="false">((P5518-T5518)*0.7+T5518)*ABS(I5518)</f>
        <v>5.929</v>
      </c>
      <c r="AK5518" s="9" t="n">
        <f aca="false">IF(K5518="REFUND",(-1*(AJ5518-AG5518)),(AJ5518-AG5518))</f>
        <v>5.549</v>
      </c>
    </row>
    <row r="5519" customFormat="false" ht="13.8" hidden="false" customHeight="false" outlineLevel="0" collapsed="false">
      <c r="A5519" s="6" t="n">
        <v>42247</v>
      </c>
      <c r="B5519" s="0" t="n">
        <v>965857887391</v>
      </c>
      <c r="C5519" s="0" t="s">
        <v>20337</v>
      </c>
      <c r="D5519" s="0" t="s">
        <v>20338</v>
      </c>
      <c r="E5519" s="7" t="n">
        <v>9781466829947</v>
      </c>
      <c r="F5519" s="0" t="s">
        <v>20339</v>
      </c>
      <c r="G5519" s="0" t="s">
        <v>20340</v>
      </c>
      <c r="I5519" s="0" t="n">
        <v>1</v>
      </c>
      <c r="J5519" s="0" t="s">
        <v>573</v>
      </c>
      <c r="K5519" s="0" t="s">
        <v>43</v>
      </c>
      <c r="L5519" s="0" t="n">
        <v>10.34</v>
      </c>
      <c r="M5519" s="0" t="s">
        <v>44</v>
      </c>
      <c r="N5519" s="0" t="n">
        <v>8.99</v>
      </c>
      <c r="O5519" s="0" t="s">
        <v>44</v>
      </c>
      <c r="P5519" s="0" t="n">
        <v>8.06</v>
      </c>
      <c r="Q5519" s="0" t="s">
        <v>45</v>
      </c>
      <c r="R5519" s="0" t="n">
        <v>7.01</v>
      </c>
      <c r="S5519" s="0" t="s">
        <v>45</v>
      </c>
      <c r="T5519" s="0" t="n">
        <v>1.05</v>
      </c>
      <c r="U5519" s="0" t="s">
        <v>45</v>
      </c>
      <c r="V5519" s="0" t="s">
        <v>387</v>
      </c>
      <c r="W5519" s="0" t="s">
        <v>157</v>
      </c>
      <c r="X5519" s="0" t="s">
        <v>48</v>
      </c>
      <c r="Y5519" s="0" t="s">
        <v>20325</v>
      </c>
      <c r="Z5519" s="0" t="n">
        <v>4.91</v>
      </c>
      <c r="AA5519" s="0" t="s">
        <v>45</v>
      </c>
      <c r="AB5519" s="0" t="n">
        <v>1.05</v>
      </c>
      <c r="AC5519" s="0" t="s">
        <v>45</v>
      </c>
      <c r="AD5519" s="0" t="n">
        <v>5</v>
      </c>
      <c r="AE5519" s="0" t="n">
        <f aca="false">AD5519+100</f>
        <v>105</v>
      </c>
      <c r="AF5519" s="8" t="n">
        <f aca="false">((P5519/AE5519)*100)*ABS(I5519)</f>
        <v>7.67619047619048</v>
      </c>
      <c r="AG5519" s="0" t="n">
        <f aca="false">(TRUNC((AF5519*AD5519/100),2))</f>
        <v>0.38</v>
      </c>
      <c r="AH5519" s="0" t="n">
        <f aca="false">TRUNC(AF5519*1.3222,2)</f>
        <v>10.14</v>
      </c>
      <c r="AI5519" s="0" t="n">
        <f aca="false">TRUNC(AG5519*1.3222,2)</f>
        <v>0.5</v>
      </c>
      <c r="AJ5519" s="0" t="n">
        <f aca="false">((P5519-T5519)*0.7+T5519)*ABS(I5519)</f>
        <v>5.957</v>
      </c>
      <c r="AK5519" s="9" t="n">
        <f aca="false">IF(K5519="REFUND",(-1*(AJ5519-AG5519)),(AJ5519-AG5519))</f>
        <v>5.577</v>
      </c>
    </row>
    <row r="5520" customFormat="false" ht="13.8" hidden="false" customHeight="false" outlineLevel="0" collapsed="false">
      <c r="A5520" s="6" t="n">
        <v>42247</v>
      </c>
      <c r="B5520" s="0" t="n">
        <v>965858143391</v>
      </c>
      <c r="C5520" s="0" t="s">
        <v>20341</v>
      </c>
      <c r="D5520" s="0" t="s">
        <v>20342</v>
      </c>
      <c r="E5520" s="7" t="n">
        <v>9781466829923</v>
      </c>
      <c r="F5520" s="0" t="s">
        <v>13682</v>
      </c>
      <c r="G5520" s="0" t="s">
        <v>13683</v>
      </c>
      <c r="I5520" s="0" t="n">
        <v>1</v>
      </c>
      <c r="J5520" s="0" t="s">
        <v>573</v>
      </c>
      <c r="K5520" s="0" t="s">
        <v>43</v>
      </c>
      <c r="L5520" s="0" t="n">
        <v>10.34</v>
      </c>
      <c r="M5520" s="0" t="s">
        <v>44</v>
      </c>
      <c r="N5520" s="0" t="n">
        <v>8.99</v>
      </c>
      <c r="O5520" s="0" t="s">
        <v>44</v>
      </c>
      <c r="P5520" s="0" t="n">
        <v>8.06</v>
      </c>
      <c r="Q5520" s="0" t="s">
        <v>45</v>
      </c>
      <c r="R5520" s="0" t="n">
        <v>7.01</v>
      </c>
      <c r="S5520" s="0" t="s">
        <v>45</v>
      </c>
      <c r="T5520" s="0" t="n">
        <v>1.05</v>
      </c>
      <c r="U5520" s="0" t="s">
        <v>45</v>
      </c>
      <c r="V5520" s="0" t="s">
        <v>387</v>
      </c>
      <c r="W5520" s="0" t="s">
        <v>157</v>
      </c>
      <c r="X5520" s="0" t="s">
        <v>48</v>
      </c>
      <c r="Y5520" s="0" t="s">
        <v>20325</v>
      </c>
      <c r="Z5520" s="0" t="n">
        <v>4.91</v>
      </c>
      <c r="AA5520" s="0" t="s">
        <v>45</v>
      </c>
      <c r="AB5520" s="0" t="n">
        <v>1.05</v>
      </c>
      <c r="AC5520" s="0" t="s">
        <v>45</v>
      </c>
      <c r="AD5520" s="0" t="n">
        <v>5</v>
      </c>
      <c r="AE5520" s="0" t="n">
        <f aca="false">AD5520+100</f>
        <v>105</v>
      </c>
      <c r="AF5520" s="8" t="n">
        <f aca="false">((P5520/AE5520)*100)*ABS(I5520)</f>
        <v>7.67619047619048</v>
      </c>
      <c r="AG5520" s="0" t="n">
        <f aca="false">(TRUNC((AF5520*AD5520/100),2))</f>
        <v>0.38</v>
      </c>
      <c r="AH5520" s="0" t="n">
        <f aca="false">TRUNC(AF5520*1.3222,2)</f>
        <v>10.14</v>
      </c>
      <c r="AI5520" s="0" t="n">
        <f aca="false">TRUNC(AG5520*1.3222,2)</f>
        <v>0.5</v>
      </c>
      <c r="AJ5520" s="0" t="n">
        <f aca="false">((P5520-T5520)*0.7+T5520)*ABS(I5520)</f>
        <v>5.957</v>
      </c>
      <c r="AK5520" s="9" t="n">
        <f aca="false">IF(K5520="REFUND",(-1*(AJ5520-AG5520)),(AJ5520-AG5520))</f>
        <v>5.577</v>
      </c>
    </row>
    <row r="5521" customFormat="false" ht="13.8" hidden="false" customHeight="false" outlineLevel="0" collapsed="false">
      <c r="A5521" s="6" t="n">
        <v>42247</v>
      </c>
      <c r="B5521" s="0" t="n">
        <v>965860035291</v>
      </c>
      <c r="C5521" s="0" t="s">
        <v>20343</v>
      </c>
      <c r="D5521" s="0" t="s">
        <v>20344</v>
      </c>
      <c r="E5521" s="7" t="n">
        <v>9781633753532</v>
      </c>
      <c r="F5521" s="0" t="s">
        <v>4126</v>
      </c>
      <c r="G5521" s="0" t="s">
        <v>4127</v>
      </c>
      <c r="H5521" s="0" t="s">
        <v>4128</v>
      </c>
      <c r="I5521" s="0" t="n">
        <v>1</v>
      </c>
      <c r="J5521" s="0" t="s">
        <v>573</v>
      </c>
      <c r="K5521" s="0" t="s">
        <v>43</v>
      </c>
      <c r="L5521" s="0" t="n">
        <v>1.14</v>
      </c>
      <c r="M5521" s="0" t="s">
        <v>44</v>
      </c>
      <c r="N5521" s="0" t="n">
        <v>0.99</v>
      </c>
      <c r="O5521" s="0" t="s">
        <v>44</v>
      </c>
      <c r="P5521" s="0" t="n">
        <v>0.88</v>
      </c>
      <c r="Q5521" s="0" t="s">
        <v>45</v>
      </c>
      <c r="R5521" s="0" t="n">
        <v>0.77</v>
      </c>
      <c r="S5521" s="0" t="s">
        <v>45</v>
      </c>
      <c r="T5521" s="0" t="n">
        <v>0.11</v>
      </c>
      <c r="U5521" s="0" t="s">
        <v>45</v>
      </c>
      <c r="V5521" s="0" t="s">
        <v>387</v>
      </c>
      <c r="W5521" s="0" t="s">
        <v>157</v>
      </c>
      <c r="X5521" s="0" t="s">
        <v>48</v>
      </c>
      <c r="Y5521" s="0" t="s">
        <v>19878</v>
      </c>
      <c r="Z5521" s="0" t="n">
        <v>0.54</v>
      </c>
      <c r="AA5521" s="0" t="s">
        <v>45</v>
      </c>
      <c r="AB5521" s="0" t="n">
        <v>0.11</v>
      </c>
      <c r="AC5521" s="0" t="s">
        <v>45</v>
      </c>
      <c r="AD5521" s="0" t="n">
        <v>5</v>
      </c>
      <c r="AE5521" s="0" t="n">
        <f aca="false">AD5521+100</f>
        <v>105</v>
      </c>
      <c r="AF5521" s="8" t="n">
        <f aca="false">((P5521/AE5521)*100)*ABS(I5521)</f>
        <v>0.838095238095238</v>
      </c>
      <c r="AG5521" s="0" t="n">
        <f aca="false">(TRUNC((AF5521*AD5521/100),2))</f>
        <v>0.04</v>
      </c>
      <c r="AH5521" s="0" t="n">
        <f aca="false">TRUNC(AF5521*1.3222,2)</f>
        <v>1.1</v>
      </c>
      <c r="AI5521" s="0" t="n">
        <f aca="false">TRUNC(AG5521*1.3222,2)</f>
        <v>0.05</v>
      </c>
      <c r="AJ5521" s="0" t="n">
        <f aca="false">((P5521-T5521)*0.7+T5521)*ABS(I5521)</f>
        <v>0.649</v>
      </c>
      <c r="AK5521" s="9" t="n">
        <f aca="false">IF(K5521="REFUND",(-1*(AJ5521-AG5521)),(AJ5521-AG5521))</f>
        <v>0.609</v>
      </c>
    </row>
    <row r="5522" customFormat="false" ht="13.8" hidden="false" customHeight="false" outlineLevel="0" collapsed="false">
      <c r="A5522" s="6" t="n">
        <v>42247</v>
      </c>
      <c r="B5522" s="0" t="n">
        <v>965861810391</v>
      </c>
      <c r="C5522" s="0" t="s">
        <v>20345</v>
      </c>
      <c r="D5522" s="0" t="s">
        <v>20346</v>
      </c>
      <c r="E5522" s="7" t="n">
        <v>9781633753068</v>
      </c>
      <c r="F5522" s="0" t="s">
        <v>20300</v>
      </c>
      <c r="G5522" s="0" t="s">
        <v>20301</v>
      </c>
      <c r="H5522" s="0" t="s">
        <v>4765</v>
      </c>
      <c r="I5522" s="0" t="n">
        <v>1</v>
      </c>
      <c r="J5522" s="0" t="s">
        <v>573</v>
      </c>
      <c r="K5522" s="0" t="s">
        <v>43</v>
      </c>
      <c r="L5522" s="0" t="n">
        <v>3.44</v>
      </c>
      <c r="M5522" s="0" t="s">
        <v>44</v>
      </c>
      <c r="N5522" s="0" t="n">
        <v>2.99</v>
      </c>
      <c r="O5522" s="0" t="s">
        <v>44</v>
      </c>
      <c r="P5522" s="0" t="n">
        <v>2.67</v>
      </c>
      <c r="Q5522" s="0" t="s">
        <v>45</v>
      </c>
      <c r="R5522" s="0" t="n">
        <v>2.32</v>
      </c>
      <c r="S5522" s="0" t="s">
        <v>45</v>
      </c>
      <c r="T5522" s="0" t="n">
        <v>0.35</v>
      </c>
      <c r="U5522" s="0" t="s">
        <v>45</v>
      </c>
      <c r="V5522" s="0" t="s">
        <v>10513</v>
      </c>
      <c r="W5522" s="0" t="s">
        <v>7660</v>
      </c>
      <c r="X5522" s="0" t="s">
        <v>48</v>
      </c>
      <c r="Y5522" s="0" t="s">
        <v>10514</v>
      </c>
      <c r="Z5522" s="0" t="n">
        <v>1.62</v>
      </c>
      <c r="AA5522" s="0" t="s">
        <v>45</v>
      </c>
      <c r="AB5522" s="0" t="n">
        <v>0.35</v>
      </c>
      <c r="AC5522" s="0" t="s">
        <v>45</v>
      </c>
      <c r="AD5522" s="0" t="n">
        <v>5</v>
      </c>
      <c r="AE5522" s="0" t="n">
        <f aca="false">AD5522+100</f>
        <v>105</v>
      </c>
      <c r="AF5522" s="8" t="n">
        <f aca="false">((P5522/AE5522)*100)*ABS(I5522)</f>
        <v>2.54285714285714</v>
      </c>
      <c r="AG5522" s="0" t="n">
        <f aca="false">(TRUNC((AF5522*AD5522/100),2))</f>
        <v>0.12</v>
      </c>
      <c r="AH5522" s="0" t="n">
        <f aca="false">TRUNC(AF5522*1.3222,2)</f>
        <v>3.36</v>
      </c>
      <c r="AI5522" s="0" t="n">
        <f aca="false">TRUNC(AG5522*1.3222,2)</f>
        <v>0.15</v>
      </c>
      <c r="AJ5522" s="0" t="n">
        <f aca="false">((P5522-T5522)*0.7+T5522)*ABS(I5522)</f>
        <v>1.974</v>
      </c>
      <c r="AK5522" s="9" t="n">
        <f aca="false">IF(K5522="REFUND",(-1*(AJ5522-AG5522)),(AJ5522-AG5522))</f>
        <v>1.854</v>
      </c>
    </row>
    <row r="5523" customFormat="false" ht="13.8" hidden="false" customHeight="false" outlineLevel="0" collapsed="false">
      <c r="A5523" s="6" t="n">
        <v>42247</v>
      </c>
      <c r="B5523" s="0" t="n">
        <v>965862130341</v>
      </c>
      <c r="C5523" s="0" t="s">
        <v>20347</v>
      </c>
      <c r="D5523" s="0" t="s">
        <v>20348</v>
      </c>
      <c r="E5523" s="7" t="n">
        <v>9781250029959</v>
      </c>
      <c r="F5523" s="0" t="s">
        <v>92</v>
      </c>
      <c r="G5523" s="0" t="s">
        <v>93</v>
      </c>
      <c r="H5523" s="0" t="s">
        <v>94</v>
      </c>
      <c r="I5523" s="0" t="n">
        <v>1</v>
      </c>
      <c r="J5523" s="0" t="s">
        <v>573</v>
      </c>
      <c r="K5523" s="0" t="s">
        <v>43</v>
      </c>
      <c r="L5523" s="0" t="n">
        <v>17.24</v>
      </c>
      <c r="M5523" s="0" t="s">
        <v>44</v>
      </c>
      <c r="N5523" s="0" t="n">
        <v>14.99</v>
      </c>
      <c r="O5523" s="0" t="s">
        <v>44</v>
      </c>
      <c r="P5523" s="0" t="n">
        <v>13.33</v>
      </c>
      <c r="Q5523" s="0" t="s">
        <v>45</v>
      </c>
      <c r="R5523" s="0" t="n">
        <v>11.59</v>
      </c>
      <c r="S5523" s="0" t="s">
        <v>45</v>
      </c>
      <c r="T5523" s="0" t="n">
        <v>1.74</v>
      </c>
      <c r="U5523" s="0" t="s">
        <v>45</v>
      </c>
      <c r="V5523" s="0" t="s">
        <v>20349</v>
      </c>
      <c r="W5523" s="0" t="s">
        <v>360</v>
      </c>
      <c r="X5523" s="0" t="s">
        <v>48</v>
      </c>
      <c r="Y5523" s="0" t="s">
        <v>20350</v>
      </c>
      <c r="Z5523" s="0" t="n">
        <v>8.11</v>
      </c>
      <c r="AA5523" s="0" t="s">
        <v>45</v>
      </c>
      <c r="AB5523" s="0" t="n">
        <v>1.74</v>
      </c>
      <c r="AC5523" s="0" t="s">
        <v>45</v>
      </c>
      <c r="AD5523" s="0" t="n">
        <v>13</v>
      </c>
      <c r="AE5523" s="0" t="n">
        <f aca="false">AD5523+100</f>
        <v>113</v>
      </c>
      <c r="AF5523" s="8" t="n">
        <f aca="false">((P5523/AE5523)*100)*ABS(I5523)</f>
        <v>11.7964601769912</v>
      </c>
      <c r="AG5523" s="0" t="n">
        <f aca="false">(TRUNC((AF5523*AD5523/100),2))</f>
        <v>1.53</v>
      </c>
      <c r="AH5523" s="0" t="n">
        <f aca="false">TRUNC(AF5523*1.3222,2)</f>
        <v>15.59</v>
      </c>
      <c r="AI5523" s="0" t="n">
        <f aca="false">TRUNC(AG5523*1.3222,2)</f>
        <v>2.02</v>
      </c>
      <c r="AJ5523" s="0" t="n">
        <f aca="false">((P5523-T5523)*0.7+T5523)*ABS(I5523)</f>
        <v>9.853</v>
      </c>
      <c r="AK5523" s="9" t="n">
        <f aca="false">IF(K5523="REFUND",(-1*(AJ5523-AG5523)),(AJ5523-AG5523))</f>
        <v>8.323</v>
      </c>
    </row>
    <row r="5524" customFormat="false" ht="13.8" hidden="false" customHeight="false" outlineLevel="0" collapsed="false">
      <c r="A5524" s="6" t="n">
        <v>42247</v>
      </c>
      <c r="B5524" s="0" t="n">
        <v>965863807341</v>
      </c>
      <c r="C5524" s="0" t="s">
        <v>20351</v>
      </c>
      <c r="D5524" s="0" t="s">
        <v>20352</v>
      </c>
      <c r="E5524" s="7" t="n">
        <v>9781429961325</v>
      </c>
      <c r="F5524" s="0" t="s">
        <v>2118</v>
      </c>
      <c r="G5524" s="0" t="s">
        <v>2119</v>
      </c>
      <c r="H5524" s="0" t="s">
        <v>2120</v>
      </c>
      <c r="I5524" s="0" t="n">
        <v>1</v>
      </c>
      <c r="J5524" s="0" t="s">
        <v>573</v>
      </c>
      <c r="K5524" s="0" t="s">
        <v>43</v>
      </c>
      <c r="L5524" s="0" t="n">
        <v>12.64</v>
      </c>
      <c r="M5524" s="0" t="s">
        <v>44</v>
      </c>
      <c r="N5524" s="0" t="n">
        <v>10.99</v>
      </c>
      <c r="O5524" s="0" t="s">
        <v>44</v>
      </c>
      <c r="P5524" s="0" t="n">
        <v>9.86</v>
      </c>
      <c r="Q5524" s="0" t="s">
        <v>45</v>
      </c>
      <c r="R5524" s="0" t="n">
        <v>8.57</v>
      </c>
      <c r="S5524" s="0" t="s">
        <v>45</v>
      </c>
      <c r="T5524" s="0" t="n">
        <v>1.29</v>
      </c>
      <c r="U5524" s="0" t="s">
        <v>45</v>
      </c>
      <c r="V5524" s="0" t="s">
        <v>118</v>
      </c>
      <c r="W5524" s="0" t="s">
        <v>96</v>
      </c>
      <c r="X5524" s="0" t="s">
        <v>48</v>
      </c>
      <c r="Y5524" s="0" t="s">
        <v>3942</v>
      </c>
      <c r="Z5524" s="0" t="n">
        <v>6</v>
      </c>
      <c r="AA5524" s="0" t="s">
        <v>45</v>
      </c>
      <c r="AB5524" s="0" t="n">
        <v>1.29</v>
      </c>
      <c r="AC5524" s="0" t="s">
        <v>45</v>
      </c>
      <c r="AD5524" s="0" t="n">
        <v>13</v>
      </c>
      <c r="AE5524" s="0" t="n">
        <f aca="false">AD5524+100</f>
        <v>113</v>
      </c>
      <c r="AF5524" s="8" t="n">
        <f aca="false">((P5524/AE5524)*100)*ABS(I5524)</f>
        <v>8.72566371681416</v>
      </c>
      <c r="AG5524" s="0" t="n">
        <f aca="false">(TRUNC((AF5524*AD5524/100),2))</f>
        <v>1.13</v>
      </c>
      <c r="AH5524" s="0" t="n">
        <f aca="false">TRUNC(AF5524*1.3222,2)</f>
        <v>11.53</v>
      </c>
      <c r="AI5524" s="0" t="n">
        <f aca="false">TRUNC(AG5524*1.3222,2)</f>
        <v>1.49</v>
      </c>
      <c r="AJ5524" s="0" t="n">
        <f aca="false">((P5524-T5524)*0.7+T5524)*ABS(I5524)</f>
        <v>7.289</v>
      </c>
      <c r="AK5524" s="9" t="n">
        <f aca="false">IF(K5524="REFUND",(-1*(AJ5524-AG5524)),(AJ5524-AG5524))</f>
        <v>6.159</v>
      </c>
    </row>
    <row r="5525" customFormat="false" ht="13.8" hidden="false" customHeight="false" outlineLevel="0" collapsed="false">
      <c r="A5525" s="6" t="n">
        <v>42247</v>
      </c>
      <c r="B5525" s="0" t="n">
        <v>965867179391</v>
      </c>
      <c r="C5525" s="0" t="s">
        <v>20353</v>
      </c>
      <c r="D5525" s="0" t="s">
        <v>20354</v>
      </c>
      <c r="E5525" s="7" t="n">
        <v>9781466849754</v>
      </c>
      <c r="F5525" s="0" t="s">
        <v>2905</v>
      </c>
      <c r="G5525" s="0" t="s">
        <v>2906</v>
      </c>
      <c r="H5525" s="0" t="s">
        <v>279</v>
      </c>
      <c r="I5525" s="0" t="n">
        <v>1</v>
      </c>
      <c r="J5525" s="0" t="s">
        <v>573</v>
      </c>
      <c r="K5525" s="0" t="s">
        <v>43</v>
      </c>
      <c r="L5525" s="0" t="n">
        <v>3.44</v>
      </c>
      <c r="M5525" s="0" t="s">
        <v>44</v>
      </c>
      <c r="N5525" s="0" t="n">
        <v>2.99</v>
      </c>
      <c r="O5525" s="0" t="s">
        <v>44</v>
      </c>
      <c r="P5525" s="0" t="n">
        <v>2.68</v>
      </c>
      <c r="Q5525" s="0" t="s">
        <v>45</v>
      </c>
      <c r="R5525" s="0" t="n">
        <v>2.33</v>
      </c>
      <c r="S5525" s="0" t="s">
        <v>45</v>
      </c>
      <c r="T5525" s="0" t="n">
        <v>0.35</v>
      </c>
      <c r="U5525" s="0" t="s">
        <v>45</v>
      </c>
      <c r="V5525" s="0" t="s">
        <v>2863</v>
      </c>
      <c r="W5525" s="0" t="s">
        <v>96</v>
      </c>
      <c r="X5525" s="0" t="s">
        <v>48</v>
      </c>
      <c r="Y5525" s="0" t="s">
        <v>2864</v>
      </c>
      <c r="Z5525" s="0" t="n">
        <v>1.63</v>
      </c>
      <c r="AA5525" s="0" t="s">
        <v>45</v>
      </c>
      <c r="AB5525" s="0" t="n">
        <v>0.35</v>
      </c>
      <c r="AC5525" s="0" t="s">
        <v>45</v>
      </c>
      <c r="AD5525" s="0" t="n">
        <v>13</v>
      </c>
      <c r="AE5525" s="0" t="n">
        <f aca="false">AD5525+100</f>
        <v>113</v>
      </c>
      <c r="AF5525" s="8" t="n">
        <f aca="false">((P5525/AE5525)*100)*ABS(I5525)</f>
        <v>2.3716814159292</v>
      </c>
      <c r="AG5525" s="0" t="n">
        <f aca="false">(TRUNC((AF5525*AD5525/100),2))</f>
        <v>0.3</v>
      </c>
      <c r="AH5525" s="0" t="n">
        <f aca="false">TRUNC(AF5525*1.3222,2)</f>
        <v>3.13</v>
      </c>
      <c r="AI5525" s="0" t="n">
        <f aca="false">TRUNC(AG5525*1.3222,2)</f>
        <v>0.39</v>
      </c>
      <c r="AJ5525" s="0" t="n">
        <f aca="false">((P5525-T5525)*0.7+T5525)*ABS(I5525)</f>
        <v>1.981</v>
      </c>
      <c r="AK5525" s="9" t="n">
        <f aca="false">IF(K5525="REFUND",(-1*(AJ5525-AG5525)),(AJ5525-AG5525))</f>
        <v>1.681</v>
      </c>
    </row>
    <row r="5526" customFormat="false" ht="13.8" hidden="false" customHeight="false" outlineLevel="0" collapsed="false">
      <c r="A5526" s="6" t="n">
        <v>42247</v>
      </c>
      <c r="B5526" s="0" t="n">
        <v>965869185141</v>
      </c>
      <c r="C5526" s="0" t="s">
        <v>20355</v>
      </c>
      <c r="D5526" s="0" t="s">
        <v>20356</v>
      </c>
      <c r="E5526" s="7" t="n">
        <v>9781466853447</v>
      </c>
      <c r="F5526" s="0" t="s">
        <v>4983</v>
      </c>
      <c r="G5526" s="0" t="s">
        <v>4984</v>
      </c>
      <c r="H5526" s="0" t="s">
        <v>4985</v>
      </c>
      <c r="I5526" s="0" t="n">
        <v>1</v>
      </c>
      <c r="J5526" s="0" t="s">
        <v>573</v>
      </c>
      <c r="K5526" s="0" t="s">
        <v>43</v>
      </c>
      <c r="L5526" s="0" t="n">
        <v>16.09</v>
      </c>
      <c r="M5526" s="0" t="s">
        <v>44</v>
      </c>
      <c r="N5526" s="0" t="n">
        <v>13.99</v>
      </c>
      <c r="O5526" s="0" t="s">
        <v>44</v>
      </c>
      <c r="P5526" s="0" t="n">
        <v>12.44</v>
      </c>
      <c r="Q5526" s="0" t="s">
        <v>45</v>
      </c>
      <c r="R5526" s="0" t="n">
        <v>10.82</v>
      </c>
      <c r="S5526" s="0" t="s">
        <v>45</v>
      </c>
      <c r="T5526" s="0" t="n">
        <v>1.62</v>
      </c>
      <c r="U5526" s="0" t="s">
        <v>45</v>
      </c>
      <c r="V5526" s="0" t="s">
        <v>118</v>
      </c>
      <c r="W5526" s="0" t="s">
        <v>96</v>
      </c>
      <c r="X5526" s="0" t="s">
        <v>48</v>
      </c>
      <c r="Y5526" s="0" t="s">
        <v>20357</v>
      </c>
      <c r="Z5526" s="0" t="n">
        <v>7.57</v>
      </c>
      <c r="AA5526" s="0" t="s">
        <v>45</v>
      </c>
      <c r="AB5526" s="0" t="n">
        <v>1.62</v>
      </c>
      <c r="AC5526" s="0" t="s">
        <v>45</v>
      </c>
      <c r="AD5526" s="0" t="n">
        <v>13</v>
      </c>
      <c r="AE5526" s="0" t="n">
        <f aca="false">AD5526+100</f>
        <v>113</v>
      </c>
      <c r="AF5526" s="8" t="n">
        <f aca="false">((P5526/AE5526)*100)*ABS(I5526)</f>
        <v>11.0088495575221</v>
      </c>
      <c r="AG5526" s="0" t="n">
        <f aca="false">(TRUNC((AF5526*AD5526/100),2))</f>
        <v>1.43</v>
      </c>
      <c r="AH5526" s="0" t="n">
        <f aca="false">TRUNC(AF5526*1.3222,2)</f>
        <v>14.55</v>
      </c>
      <c r="AI5526" s="0" t="n">
        <f aca="false">TRUNC(AG5526*1.3222,2)</f>
        <v>1.89</v>
      </c>
      <c r="AJ5526" s="0" t="n">
        <f aca="false">((P5526-T5526)*0.7+T5526)*ABS(I5526)</f>
        <v>9.194</v>
      </c>
      <c r="AK5526" s="9" t="n">
        <f aca="false">IF(K5526="REFUND",(-1*(AJ5526-AG5526)),(AJ5526-AG5526))</f>
        <v>7.764</v>
      </c>
    </row>
    <row r="5527" customFormat="false" ht="13.8" hidden="false" customHeight="false" outlineLevel="0" collapsed="false">
      <c r="A5527" s="6" t="n">
        <v>42247</v>
      </c>
      <c r="B5527" s="0" t="n">
        <v>965869279191</v>
      </c>
      <c r="C5527" s="0" t="s">
        <v>20358</v>
      </c>
      <c r="D5527" s="0" t="s">
        <v>20359</v>
      </c>
      <c r="E5527" s="7" t="n">
        <v>9781466858947</v>
      </c>
      <c r="F5527" s="0" t="s">
        <v>20360</v>
      </c>
      <c r="G5527" s="0" t="s">
        <v>20361</v>
      </c>
      <c r="H5527" s="0" t="s">
        <v>2773</v>
      </c>
      <c r="I5527" s="0" t="n">
        <v>1</v>
      </c>
      <c r="J5527" s="0" t="s">
        <v>573</v>
      </c>
      <c r="K5527" s="0" t="s">
        <v>43</v>
      </c>
      <c r="L5527" s="0" t="n">
        <v>5.74</v>
      </c>
      <c r="M5527" s="0" t="s">
        <v>44</v>
      </c>
      <c r="N5527" s="0" t="n">
        <v>4.99</v>
      </c>
      <c r="O5527" s="0" t="s">
        <v>44</v>
      </c>
      <c r="P5527" s="0" t="n">
        <v>4.47</v>
      </c>
      <c r="Q5527" s="0" t="s">
        <v>45</v>
      </c>
      <c r="R5527" s="0" t="n">
        <v>3.89</v>
      </c>
      <c r="S5527" s="0" t="s">
        <v>45</v>
      </c>
      <c r="T5527" s="0" t="n">
        <v>0.58</v>
      </c>
      <c r="U5527" s="0" t="s">
        <v>45</v>
      </c>
      <c r="V5527" s="0" t="s">
        <v>156</v>
      </c>
      <c r="W5527" s="0" t="s">
        <v>157</v>
      </c>
      <c r="X5527" s="0" t="s">
        <v>48</v>
      </c>
      <c r="Y5527" s="0" t="s">
        <v>20362</v>
      </c>
      <c r="Z5527" s="0" t="n">
        <v>2.72</v>
      </c>
      <c r="AA5527" s="0" t="s">
        <v>45</v>
      </c>
      <c r="AB5527" s="0" t="n">
        <v>0.58</v>
      </c>
      <c r="AC5527" s="0" t="s">
        <v>45</v>
      </c>
      <c r="AD5527" s="0" t="n">
        <v>5</v>
      </c>
      <c r="AE5527" s="0" t="n">
        <f aca="false">AD5527+100</f>
        <v>105</v>
      </c>
      <c r="AF5527" s="8" t="n">
        <f aca="false">((P5527/AE5527)*100)*ABS(I5527)</f>
        <v>4.25714285714286</v>
      </c>
      <c r="AG5527" s="0" t="n">
        <f aca="false">(TRUNC((AF5527*AD5527/100),2))</f>
        <v>0.21</v>
      </c>
      <c r="AH5527" s="0" t="n">
        <f aca="false">TRUNC(AF5527*1.3222,2)</f>
        <v>5.62</v>
      </c>
      <c r="AI5527" s="0" t="n">
        <f aca="false">TRUNC(AG5527*1.3222,2)</f>
        <v>0.27</v>
      </c>
      <c r="AJ5527" s="0" t="n">
        <f aca="false">((P5527-T5527)*0.7+T5527)*ABS(I5527)</f>
        <v>3.303</v>
      </c>
      <c r="AK5527" s="9" t="n">
        <f aca="false">IF(K5527="REFUND",(-1*(AJ5527-AG5527)),(AJ5527-AG5527))</f>
        <v>3.093</v>
      </c>
    </row>
    <row r="5528" customFormat="false" ht="13.8" hidden="false" customHeight="false" outlineLevel="0" collapsed="false">
      <c r="A5528" s="6" t="n">
        <v>42247</v>
      </c>
      <c r="B5528" s="0" t="n">
        <v>965871495141</v>
      </c>
      <c r="C5528" s="0" t="s">
        <v>20363</v>
      </c>
      <c r="D5528" s="0" t="s">
        <v>20364</v>
      </c>
      <c r="E5528" s="7" t="n">
        <v>9780374712860</v>
      </c>
      <c r="F5528" s="0" t="s">
        <v>15817</v>
      </c>
      <c r="G5528" s="0" t="s">
        <v>15818</v>
      </c>
      <c r="H5528" s="0" t="s">
        <v>15819</v>
      </c>
      <c r="I5528" s="0" t="n">
        <v>1</v>
      </c>
      <c r="J5528" s="0" t="s">
        <v>573</v>
      </c>
      <c r="K5528" s="0" t="s">
        <v>43</v>
      </c>
      <c r="L5528" s="0" t="n">
        <v>16.09</v>
      </c>
      <c r="M5528" s="0" t="s">
        <v>44</v>
      </c>
      <c r="N5528" s="0" t="n">
        <v>13.99</v>
      </c>
      <c r="O5528" s="0" t="s">
        <v>44</v>
      </c>
      <c r="P5528" s="0" t="n">
        <v>12.55</v>
      </c>
      <c r="Q5528" s="0" t="s">
        <v>45</v>
      </c>
      <c r="R5528" s="0" t="n">
        <v>10.91</v>
      </c>
      <c r="S5528" s="0" t="s">
        <v>45</v>
      </c>
      <c r="T5528" s="0" t="n">
        <v>1.64</v>
      </c>
      <c r="U5528" s="0" t="s">
        <v>45</v>
      </c>
      <c r="V5528" s="0" t="s">
        <v>280</v>
      </c>
      <c r="W5528" s="0" t="s">
        <v>180</v>
      </c>
      <c r="X5528" s="0" t="s">
        <v>48</v>
      </c>
      <c r="Y5528" s="0" t="s">
        <v>20365</v>
      </c>
      <c r="Z5528" s="0" t="n">
        <v>7.64</v>
      </c>
      <c r="AA5528" s="0" t="s">
        <v>45</v>
      </c>
      <c r="AB5528" s="0" t="n">
        <v>1.64</v>
      </c>
      <c r="AC5528" s="0" t="s">
        <v>45</v>
      </c>
      <c r="AD5528" s="0" t="n">
        <v>5</v>
      </c>
      <c r="AE5528" s="0" t="n">
        <f aca="false">AD5528+100</f>
        <v>105</v>
      </c>
      <c r="AF5528" s="8" t="n">
        <f aca="false">((P5528/AE5528)*100)*ABS(I5528)</f>
        <v>11.952380952381</v>
      </c>
      <c r="AG5528" s="0" t="n">
        <f aca="false">(TRUNC((AF5528*AD5528/100),2))</f>
        <v>0.59</v>
      </c>
      <c r="AH5528" s="0" t="n">
        <f aca="false">TRUNC(AF5528*1.3222,2)</f>
        <v>15.8</v>
      </c>
      <c r="AI5528" s="0" t="n">
        <f aca="false">TRUNC(AG5528*1.3222,2)</f>
        <v>0.78</v>
      </c>
      <c r="AJ5528" s="0" t="n">
        <f aca="false">((P5528-T5528)*0.7+T5528)*ABS(I5528)</f>
        <v>9.277</v>
      </c>
      <c r="AK5528" s="9" t="n">
        <f aca="false">IF(K5528="REFUND",(-1*(AJ5528-AG5528)),(AJ5528-AG5528))</f>
        <v>8.687</v>
      </c>
    </row>
    <row r="5529" customFormat="false" ht="13.8" hidden="false" customHeight="false" outlineLevel="0" collapsed="false">
      <c r="A5529" s="6" t="n">
        <v>42247</v>
      </c>
      <c r="B5529" s="0" t="n">
        <v>965879553241</v>
      </c>
      <c r="C5529" s="0" t="s">
        <v>20366</v>
      </c>
      <c r="D5529" s="0" t="s">
        <v>20367</v>
      </c>
      <c r="E5529" s="7" t="n">
        <v>9781429989770</v>
      </c>
      <c r="F5529" s="0" t="s">
        <v>20368</v>
      </c>
      <c r="G5529" s="0" t="s">
        <v>20369</v>
      </c>
      <c r="H5529" s="0" t="s">
        <v>20370</v>
      </c>
      <c r="I5529" s="0" t="n">
        <v>1</v>
      </c>
      <c r="J5529" s="0" t="s">
        <v>573</v>
      </c>
      <c r="K5529" s="0" t="s">
        <v>43</v>
      </c>
      <c r="L5529" s="0" t="n">
        <v>12.64</v>
      </c>
      <c r="M5529" s="0" t="s">
        <v>44</v>
      </c>
      <c r="N5529" s="0" t="n">
        <v>10.99</v>
      </c>
      <c r="O5529" s="0" t="s">
        <v>44</v>
      </c>
      <c r="P5529" s="0" t="n">
        <v>9.86</v>
      </c>
      <c r="Q5529" s="0" t="s">
        <v>45</v>
      </c>
      <c r="R5529" s="0" t="n">
        <v>8.57</v>
      </c>
      <c r="S5529" s="0" t="s">
        <v>45</v>
      </c>
      <c r="T5529" s="0" t="n">
        <v>1.29</v>
      </c>
      <c r="U5529" s="0" t="s">
        <v>45</v>
      </c>
      <c r="V5529" s="0" t="s">
        <v>280</v>
      </c>
      <c r="W5529" s="0" t="s">
        <v>180</v>
      </c>
      <c r="X5529" s="0" t="s">
        <v>48</v>
      </c>
      <c r="Y5529" s="0" t="s">
        <v>20371</v>
      </c>
      <c r="Z5529" s="0" t="n">
        <v>6</v>
      </c>
      <c r="AA5529" s="0" t="s">
        <v>45</v>
      </c>
      <c r="AB5529" s="0" t="n">
        <v>1.29</v>
      </c>
      <c r="AC5529" s="0" t="s">
        <v>45</v>
      </c>
      <c r="AD5529" s="0" t="n">
        <v>5</v>
      </c>
      <c r="AE5529" s="0" t="n">
        <f aca="false">AD5529+100</f>
        <v>105</v>
      </c>
      <c r="AF5529" s="8" t="n">
        <f aca="false">((P5529/AE5529)*100)*ABS(I5529)</f>
        <v>9.39047619047619</v>
      </c>
      <c r="AG5529" s="0" t="n">
        <f aca="false">(TRUNC((AF5529*AD5529/100),2))</f>
        <v>0.46</v>
      </c>
      <c r="AH5529" s="0" t="n">
        <f aca="false">TRUNC(AF5529*1.3222,2)</f>
        <v>12.41</v>
      </c>
      <c r="AI5529" s="0" t="n">
        <f aca="false">TRUNC(AG5529*1.3222,2)</f>
        <v>0.6</v>
      </c>
      <c r="AJ5529" s="0" t="n">
        <f aca="false">((P5529-T5529)*0.7+T5529)*ABS(I5529)</f>
        <v>7.289</v>
      </c>
      <c r="AK5529" s="9" t="n">
        <f aca="false">IF(K5529="REFUND",(-1*(AJ5529-AG5529)),(AJ5529-AG5529))</f>
        <v>6.829</v>
      </c>
    </row>
    <row r="5530" customFormat="false" ht="13.8" hidden="false" customHeight="false" outlineLevel="0" collapsed="false">
      <c r="A5530" s="6" t="n">
        <v>42247</v>
      </c>
      <c r="B5530" s="0" t="n">
        <v>965883250291</v>
      </c>
      <c r="C5530" s="0" t="s">
        <v>20372</v>
      </c>
      <c r="D5530" s="0" t="s">
        <v>20373</v>
      </c>
      <c r="E5530" s="7" t="n">
        <v>9781429991216</v>
      </c>
      <c r="F5530" s="0" t="s">
        <v>614</v>
      </c>
      <c r="G5530" s="0" t="s">
        <v>615</v>
      </c>
      <c r="H5530" s="0" t="s">
        <v>139</v>
      </c>
      <c r="I5530" s="0" t="n">
        <v>1</v>
      </c>
      <c r="J5530" s="0" t="s">
        <v>573</v>
      </c>
      <c r="K5530" s="0" t="s">
        <v>43</v>
      </c>
      <c r="L5530" s="0" t="n">
        <v>12.64</v>
      </c>
      <c r="M5530" s="0" t="s">
        <v>44</v>
      </c>
      <c r="N5530" s="0" t="n">
        <v>10.99</v>
      </c>
      <c r="O5530" s="0" t="s">
        <v>44</v>
      </c>
      <c r="P5530" s="0" t="n">
        <v>9.86</v>
      </c>
      <c r="Q5530" s="0" t="s">
        <v>45</v>
      </c>
      <c r="R5530" s="0" t="n">
        <v>8.57</v>
      </c>
      <c r="S5530" s="0" t="s">
        <v>45</v>
      </c>
      <c r="T5530" s="0" t="n">
        <v>1.29</v>
      </c>
      <c r="U5530" s="0" t="s">
        <v>45</v>
      </c>
      <c r="V5530" s="0" t="s">
        <v>4014</v>
      </c>
      <c r="W5530" s="0" t="s">
        <v>398</v>
      </c>
      <c r="X5530" s="0" t="s">
        <v>48</v>
      </c>
      <c r="Y5530" s="0" t="s">
        <v>14037</v>
      </c>
      <c r="Z5530" s="0" t="n">
        <v>6</v>
      </c>
      <c r="AA5530" s="0" t="s">
        <v>45</v>
      </c>
      <c r="AB5530" s="0" t="n">
        <v>1.29</v>
      </c>
      <c r="AC5530" s="0" t="s">
        <v>45</v>
      </c>
      <c r="AD5530" s="0" t="n">
        <v>5</v>
      </c>
      <c r="AE5530" s="0" t="n">
        <f aca="false">AD5530+100</f>
        <v>105</v>
      </c>
      <c r="AF5530" s="8" t="n">
        <f aca="false">((P5530/AE5530)*100)*ABS(I5530)</f>
        <v>9.39047619047619</v>
      </c>
      <c r="AG5530" s="0" t="n">
        <f aca="false">(TRUNC((AF5530*AD5530/100),2))</f>
        <v>0.46</v>
      </c>
      <c r="AH5530" s="0" t="n">
        <f aca="false">TRUNC(AF5530*1.3222,2)</f>
        <v>12.41</v>
      </c>
      <c r="AI5530" s="0" t="n">
        <f aca="false">TRUNC(AG5530*1.3222,2)</f>
        <v>0.6</v>
      </c>
      <c r="AJ5530" s="0" t="n">
        <f aca="false">((P5530-T5530)*0.7+T5530)*ABS(I5530)</f>
        <v>7.289</v>
      </c>
      <c r="AK5530" s="9" t="n">
        <f aca="false">IF(K5530="REFUND",(-1*(AJ5530-AG5530)),(AJ5530-AG5530))</f>
        <v>6.829</v>
      </c>
    </row>
    <row r="5531" customFormat="false" ht="13.8" hidden="false" customHeight="false" outlineLevel="0" collapsed="false">
      <c r="A5531" s="6" t="n">
        <v>42247</v>
      </c>
      <c r="B5531" s="0" t="n">
        <v>965885518191</v>
      </c>
      <c r="C5531" s="0" t="s">
        <v>20374</v>
      </c>
      <c r="D5531" s="0" t="s">
        <v>20375</v>
      </c>
      <c r="E5531" s="7" t="n">
        <v>9781622662241</v>
      </c>
      <c r="F5531" s="0" t="s">
        <v>15223</v>
      </c>
      <c r="G5531" s="0" t="s">
        <v>15224</v>
      </c>
      <c r="H5531" s="0" t="s">
        <v>4139</v>
      </c>
      <c r="I5531" s="0" t="n">
        <v>1</v>
      </c>
      <c r="J5531" s="0" t="s">
        <v>573</v>
      </c>
      <c r="K5531" s="0" t="s">
        <v>43</v>
      </c>
      <c r="L5531" s="0" t="n">
        <v>0</v>
      </c>
      <c r="M5531" s="0" t="s">
        <v>44</v>
      </c>
      <c r="N5531" s="0" t="n">
        <v>0</v>
      </c>
      <c r="O5531" s="0" t="s">
        <v>44</v>
      </c>
      <c r="P5531" s="0" t="n">
        <v>0</v>
      </c>
      <c r="Q5531" s="0" t="s">
        <v>45</v>
      </c>
      <c r="R5531" s="0" t="n">
        <v>0</v>
      </c>
      <c r="S5531" s="0" t="s">
        <v>45</v>
      </c>
      <c r="T5531" s="0" t="n">
        <v>0</v>
      </c>
      <c r="U5531" s="0" t="s">
        <v>45</v>
      </c>
      <c r="V5531" s="0" t="s">
        <v>20376</v>
      </c>
      <c r="W5531" s="0" t="s">
        <v>96</v>
      </c>
      <c r="X5531" s="0" t="s">
        <v>48</v>
      </c>
      <c r="Y5531" s="0" t="s">
        <v>20377</v>
      </c>
      <c r="Z5531" s="0" t="n">
        <v>0</v>
      </c>
      <c r="AA5531" s="0" t="s">
        <v>45</v>
      </c>
      <c r="AB5531" s="0" t="n">
        <v>0</v>
      </c>
      <c r="AC5531" s="0" t="s">
        <v>45</v>
      </c>
      <c r="AD5531" s="0" t="n">
        <v>13</v>
      </c>
      <c r="AE5531" s="0" t="n">
        <f aca="false">AD5531+100</f>
        <v>113</v>
      </c>
      <c r="AF5531" s="8" t="n">
        <f aca="false">((P5531/AE5531)*100)*ABS(I5531)</f>
        <v>0</v>
      </c>
      <c r="AG5531" s="0" t="n">
        <f aca="false">(TRUNC((AF5531*AD5531/100),2))</f>
        <v>0</v>
      </c>
      <c r="AH5531" s="0" t="n">
        <f aca="false">TRUNC(AF5531*1.3222,2)</f>
        <v>0</v>
      </c>
      <c r="AI5531" s="0" t="n">
        <f aca="false">TRUNC(AG5531*1.3222,2)</f>
        <v>0</v>
      </c>
      <c r="AJ5531" s="0" t="n">
        <f aca="false">((P5531-T5531)*0.7+T5531)*ABS(I5531)</f>
        <v>0</v>
      </c>
      <c r="AK5531" s="9" t="n">
        <f aca="false">IF(K5531="REFUND",(-1*(AJ5531-AG5531)),(AJ5531-AG5531))</f>
        <v>0</v>
      </c>
    </row>
    <row r="5532" customFormat="false" ht="13.8" hidden="false" customHeight="false" outlineLevel="0" collapsed="false">
      <c r="A5532" s="6" t="n">
        <v>42247</v>
      </c>
      <c r="B5532" s="0" t="n">
        <v>965887051391</v>
      </c>
      <c r="C5532" s="0" t="s">
        <v>20378</v>
      </c>
      <c r="D5532" s="0" t="s">
        <v>20379</v>
      </c>
      <c r="E5532" s="7" t="n">
        <v>9781466890619</v>
      </c>
      <c r="F5532" s="0" t="s">
        <v>20380</v>
      </c>
      <c r="G5532" s="0" t="s">
        <v>20381</v>
      </c>
      <c r="H5532" s="0" t="s">
        <v>20382</v>
      </c>
      <c r="I5532" s="0" t="n">
        <v>1</v>
      </c>
      <c r="J5532" s="0" t="s">
        <v>573</v>
      </c>
      <c r="K5532" s="0" t="s">
        <v>43</v>
      </c>
      <c r="L5532" s="0" t="n">
        <v>10.34</v>
      </c>
      <c r="M5532" s="0" t="s">
        <v>44</v>
      </c>
      <c r="N5532" s="0" t="n">
        <v>8.99</v>
      </c>
      <c r="O5532" s="0" t="s">
        <v>44</v>
      </c>
      <c r="P5532" s="0" t="n">
        <v>8.06</v>
      </c>
      <c r="Q5532" s="0" t="s">
        <v>45</v>
      </c>
      <c r="R5532" s="0" t="n">
        <v>7.01</v>
      </c>
      <c r="S5532" s="0" t="s">
        <v>45</v>
      </c>
      <c r="T5532" s="0" t="n">
        <v>1.05</v>
      </c>
      <c r="U5532" s="0" t="s">
        <v>45</v>
      </c>
      <c r="V5532" s="0" t="s">
        <v>4855</v>
      </c>
      <c r="W5532" s="0" t="s">
        <v>7378</v>
      </c>
      <c r="X5532" s="0" t="s">
        <v>48</v>
      </c>
      <c r="Y5532" s="0" t="s">
        <v>9069</v>
      </c>
      <c r="Z5532" s="0" t="n">
        <v>4.91</v>
      </c>
      <c r="AA5532" s="0" t="s">
        <v>45</v>
      </c>
      <c r="AB5532" s="0" t="n">
        <v>1.05</v>
      </c>
      <c r="AC5532" s="0" t="s">
        <v>45</v>
      </c>
      <c r="AD5532" s="0" t="n">
        <v>5</v>
      </c>
      <c r="AE5532" s="0" t="n">
        <f aca="false">AD5532+100</f>
        <v>105</v>
      </c>
      <c r="AF5532" s="8" t="n">
        <f aca="false">((P5532/AE5532)*100)*ABS(I5532)</f>
        <v>7.67619047619048</v>
      </c>
      <c r="AG5532" s="0" t="n">
        <f aca="false">(TRUNC((AF5532*AD5532/100),2))</f>
        <v>0.38</v>
      </c>
      <c r="AH5532" s="0" t="n">
        <f aca="false">TRUNC(AF5532*1.3222,2)</f>
        <v>10.14</v>
      </c>
      <c r="AI5532" s="0" t="n">
        <f aca="false">TRUNC(AG5532*1.3222,2)</f>
        <v>0.5</v>
      </c>
      <c r="AJ5532" s="0" t="n">
        <f aca="false">((P5532-T5532)*0.7+T5532)*ABS(I5532)</f>
        <v>5.957</v>
      </c>
      <c r="AK5532" s="9" t="n">
        <f aca="false">IF(K5532="REFUND",(-1*(AJ5532-AG5532)),(AJ5532-AG5532))</f>
        <v>5.577</v>
      </c>
    </row>
    <row r="5533" customFormat="false" ht="13.8" hidden="false" customHeight="false" outlineLevel="0" collapsed="false">
      <c r="A5533" s="6" t="n">
        <v>42247</v>
      </c>
      <c r="B5533" s="0" t="n">
        <v>965887094391</v>
      </c>
      <c r="C5533" s="0" t="s">
        <v>20383</v>
      </c>
      <c r="D5533" s="0" t="s">
        <v>20384</v>
      </c>
      <c r="E5533" s="7" t="n">
        <v>9781622662692</v>
      </c>
      <c r="F5533" s="0" t="s">
        <v>6321</v>
      </c>
      <c r="G5533" s="0" t="s">
        <v>6322</v>
      </c>
      <c r="H5533" s="0" t="s">
        <v>6323</v>
      </c>
      <c r="I5533" s="0" t="n">
        <v>1</v>
      </c>
      <c r="J5533" s="0" t="s">
        <v>573</v>
      </c>
      <c r="K5533" s="0" t="s">
        <v>43</v>
      </c>
      <c r="L5533" s="0" t="n">
        <v>6.89</v>
      </c>
      <c r="M5533" s="0" t="s">
        <v>44</v>
      </c>
      <c r="N5533" s="0" t="n">
        <v>5.99</v>
      </c>
      <c r="O5533" s="0" t="s">
        <v>44</v>
      </c>
      <c r="P5533" s="0" t="n">
        <v>5.37</v>
      </c>
      <c r="Q5533" s="0" t="s">
        <v>45</v>
      </c>
      <c r="R5533" s="0" t="n">
        <v>4.67</v>
      </c>
      <c r="S5533" s="0" t="s">
        <v>45</v>
      </c>
      <c r="T5533" s="0" t="n">
        <v>0.7</v>
      </c>
      <c r="U5533" s="0" t="s">
        <v>45</v>
      </c>
      <c r="V5533" s="0" t="s">
        <v>5453</v>
      </c>
      <c r="W5533" s="0" t="s">
        <v>80</v>
      </c>
      <c r="X5533" s="0" t="s">
        <v>48</v>
      </c>
      <c r="Y5533" s="0" t="s">
        <v>20385</v>
      </c>
      <c r="Z5533" s="0" t="n">
        <v>3.27</v>
      </c>
      <c r="AA5533" s="0" t="s">
        <v>45</v>
      </c>
      <c r="AB5533" s="0" t="n">
        <v>0.7</v>
      </c>
      <c r="AC5533" s="0" t="s">
        <v>45</v>
      </c>
      <c r="AD5533" s="0" t="n">
        <v>5</v>
      </c>
      <c r="AE5533" s="0" t="n">
        <f aca="false">AD5533+100</f>
        <v>105</v>
      </c>
      <c r="AF5533" s="8" t="n">
        <f aca="false">((P5533/AE5533)*100)*ABS(I5533)</f>
        <v>5.11428571428571</v>
      </c>
      <c r="AG5533" s="0" t="n">
        <f aca="false">(TRUNC((AF5533*AD5533/100),2))</f>
        <v>0.25</v>
      </c>
      <c r="AH5533" s="0" t="n">
        <f aca="false">TRUNC(AF5533*1.3222,2)</f>
        <v>6.76</v>
      </c>
      <c r="AI5533" s="0" t="n">
        <f aca="false">TRUNC(AG5533*1.3222,2)</f>
        <v>0.33</v>
      </c>
      <c r="AJ5533" s="0" t="n">
        <f aca="false">((P5533-T5533)*0.7+T5533)*ABS(I5533)</f>
        <v>3.969</v>
      </c>
      <c r="AK5533" s="9" t="n">
        <f aca="false">IF(K5533="REFUND",(-1*(AJ5533-AG5533)),(AJ5533-AG5533))</f>
        <v>3.719</v>
      </c>
    </row>
    <row r="5534" customFormat="false" ht="13.8" hidden="false" customHeight="false" outlineLevel="0" collapsed="false">
      <c r="A5534" s="6" t="n">
        <v>42247</v>
      </c>
      <c r="B5534" s="0" t="n">
        <v>965889013391</v>
      </c>
      <c r="C5534" s="0" t="s">
        <v>20386</v>
      </c>
      <c r="D5534" s="0" t="s">
        <v>20387</v>
      </c>
      <c r="E5534" s="7" t="n">
        <v>9781429912242</v>
      </c>
      <c r="F5534" s="0" t="s">
        <v>20388</v>
      </c>
      <c r="G5534" s="0" t="s">
        <v>20389</v>
      </c>
      <c r="H5534" s="0" t="s">
        <v>5653</v>
      </c>
      <c r="I5534" s="0" t="n">
        <v>1</v>
      </c>
      <c r="J5534" s="0" t="s">
        <v>573</v>
      </c>
      <c r="K5534" s="0" t="s">
        <v>43</v>
      </c>
      <c r="L5534" s="0" t="n">
        <v>9.19</v>
      </c>
      <c r="M5534" s="0" t="s">
        <v>44</v>
      </c>
      <c r="N5534" s="0" t="n">
        <v>7.99</v>
      </c>
      <c r="O5534" s="0" t="s">
        <v>44</v>
      </c>
      <c r="P5534" s="0" t="n">
        <v>7.17</v>
      </c>
      <c r="Q5534" s="0" t="s">
        <v>45</v>
      </c>
      <c r="R5534" s="0" t="n">
        <v>6.23</v>
      </c>
      <c r="S5534" s="0" t="s">
        <v>45</v>
      </c>
      <c r="T5534" s="0" t="n">
        <v>0.94</v>
      </c>
      <c r="U5534" s="0" t="s">
        <v>45</v>
      </c>
      <c r="V5534" s="0" t="s">
        <v>1354</v>
      </c>
      <c r="W5534" s="0" t="s">
        <v>47</v>
      </c>
      <c r="X5534" s="0" t="s">
        <v>48</v>
      </c>
      <c r="Y5534" s="0" t="s">
        <v>20390</v>
      </c>
      <c r="Z5534" s="0" t="n">
        <v>4.36</v>
      </c>
      <c r="AA5534" s="0" t="s">
        <v>45</v>
      </c>
      <c r="AB5534" s="0" t="n">
        <v>0.94</v>
      </c>
      <c r="AC5534" s="0" t="s">
        <v>45</v>
      </c>
      <c r="AD5534" s="0" t="n">
        <v>13</v>
      </c>
      <c r="AE5534" s="0" t="n">
        <f aca="false">AD5534+100</f>
        <v>113</v>
      </c>
      <c r="AF5534" s="8" t="n">
        <f aca="false">((P5534/AE5534)*100)*ABS(I5534)</f>
        <v>6.34513274336283</v>
      </c>
      <c r="AG5534" s="0" t="n">
        <f aca="false">(TRUNC((AF5534*AD5534/100),2))</f>
        <v>0.82</v>
      </c>
      <c r="AH5534" s="0" t="n">
        <f aca="false">TRUNC(AF5534*1.3222,2)</f>
        <v>8.38</v>
      </c>
      <c r="AI5534" s="0" t="n">
        <f aca="false">TRUNC(AG5534*1.3222,2)</f>
        <v>1.08</v>
      </c>
      <c r="AJ5534" s="0" t="n">
        <f aca="false">((P5534-T5534)*0.7+T5534)*ABS(I5534)</f>
        <v>5.301</v>
      </c>
      <c r="AK5534" s="9" t="n">
        <f aca="false">IF(K5534="REFUND",(-1*(AJ5534-AG5534)),(AJ5534-AG5534))</f>
        <v>4.481</v>
      </c>
    </row>
    <row r="5535" customFormat="false" ht="13.8" hidden="false" customHeight="false" outlineLevel="0" collapsed="false">
      <c r="A5535" s="6" t="n">
        <v>42247</v>
      </c>
      <c r="B5535" s="0" t="n">
        <v>965889579241</v>
      </c>
      <c r="C5535" s="0" t="s">
        <v>20391</v>
      </c>
      <c r="D5535" s="0" t="s">
        <v>20392</v>
      </c>
      <c r="E5535" s="7" t="n">
        <v>9780805097122</v>
      </c>
      <c r="F5535" s="0" t="s">
        <v>6090</v>
      </c>
      <c r="G5535" s="0" t="s">
        <v>6091</v>
      </c>
      <c r="H5535" s="0" t="s">
        <v>4197</v>
      </c>
      <c r="I5535" s="0" t="n">
        <v>1</v>
      </c>
      <c r="J5535" s="0" t="s">
        <v>573</v>
      </c>
      <c r="K5535" s="0" t="s">
        <v>43</v>
      </c>
      <c r="L5535" s="0" t="n">
        <v>12.64</v>
      </c>
      <c r="M5535" s="0" t="s">
        <v>44</v>
      </c>
      <c r="N5535" s="0" t="n">
        <v>10.99</v>
      </c>
      <c r="O5535" s="0" t="s">
        <v>44</v>
      </c>
      <c r="P5535" s="0" t="n">
        <v>9.78</v>
      </c>
      <c r="Q5535" s="0" t="s">
        <v>45</v>
      </c>
      <c r="R5535" s="0" t="n">
        <v>8.5</v>
      </c>
      <c r="S5535" s="0" t="s">
        <v>45</v>
      </c>
      <c r="T5535" s="0" t="n">
        <v>1.28</v>
      </c>
      <c r="U5535" s="0" t="s">
        <v>45</v>
      </c>
      <c r="V5535" s="0" t="s">
        <v>387</v>
      </c>
      <c r="W5535" s="0" t="s">
        <v>157</v>
      </c>
      <c r="X5535" s="0" t="s">
        <v>48</v>
      </c>
      <c r="Y5535" s="0" t="s">
        <v>19770</v>
      </c>
      <c r="Z5535" s="0" t="n">
        <v>5.95</v>
      </c>
      <c r="AA5535" s="0" t="s">
        <v>45</v>
      </c>
      <c r="AB5535" s="0" t="n">
        <v>1.28</v>
      </c>
      <c r="AC5535" s="0" t="s">
        <v>45</v>
      </c>
      <c r="AD5535" s="0" t="n">
        <v>5</v>
      </c>
      <c r="AE5535" s="0" t="n">
        <f aca="false">AD5535+100</f>
        <v>105</v>
      </c>
      <c r="AF5535" s="8" t="n">
        <f aca="false">((P5535/AE5535)*100)*ABS(I5535)</f>
        <v>9.31428571428571</v>
      </c>
      <c r="AG5535" s="0" t="n">
        <f aca="false">(TRUNC((AF5535*AD5535/100),2))</f>
        <v>0.46</v>
      </c>
      <c r="AH5535" s="0" t="n">
        <f aca="false">TRUNC(AF5535*1.3222,2)</f>
        <v>12.31</v>
      </c>
      <c r="AI5535" s="0" t="n">
        <f aca="false">TRUNC(AG5535*1.3222,2)</f>
        <v>0.6</v>
      </c>
      <c r="AJ5535" s="0" t="n">
        <f aca="false">((P5535-T5535)*0.7+T5535)*ABS(I5535)</f>
        <v>7.23</v>
      </c>
      <c r="AK5535" s="9" t="n">
        <f aca="false">IF(K5535="REFUND",(-1*(AJ5535-AG5535)),(AJ5535-AG5535))</f>
        <v>6.77</v>
      </c>
    </row>
    <row r="5536" customFormat="false" ht="13.8" hidden="false" customHeight="false" outlineLevel="0" collapsed="false">
      <c r="A5536" s="6" t="n">
        <v>42247</v>
      </c>
      <c r="B5536" s="0" t="n">
        <v>965889580241</v>
      </c>
      <c r="C5536" s="0" t="s">
        <v>20391</v>
      </c>
      <c r="D5536" s="0" t="s">
        <v>20392</v>
      </c>
      <c r="E5536" s="7" t="n">
        <v>9781466820753</v>
      </c>
      <c r="F5536" s="0" t="s">
        <v>20393</v>
      </c>
      <c r="G5536" s="0" t="s">
        <v>20394</v>
      </c>
      <c r="H5536" s="0" t="s">
        <v>4197</v>
      </c>
      <c r="I5536" s="0" t="n">
        <v>1</v>
      </c>
      <c r="J5536" s="0" t="s">
        <v>573</v>
      </c>
      <c r="K5536" s="0" t="s">
        <v>43</v>
      </c>
      <c r="L5536" s="0" t="n">
        <v>1.14</v>
      </c>
      <c r="M5536" s="0" t="s">
        <v>44</v>
      </c>
      <c r="N5536" s="0" t="n">
        <v>0.99</v>
      </c>
      <c r="O5536" s="0" t="s">
        <v>44</v>
      </c>
      <c r="P5536" s="0" t="n">
        <v>0.88</v>
      </c>
      <c r="Q5536" s="0" t="s">
        <v>45</v>
      </c>
      <c r="R5536" s="0" t="n">
        <v>0.77</v>
      </c>
      <c r="S5536" s="0" t="s">
        <v>45</v>
      </c>
      <c r="T5536" s="0" t="n">
        <v>0.11</v>
      </c>
      <c r="U5536" s="0" t="s">
        <v>45</v>
      </c>
      <c r="V5536" s="0" t="s">
        <v>387</v>
      </c>
      <c r="W5536" s="0" t="s">
        <v>157</v>
      </c>
      <c r="X5536" s="0" t="s">
        <v>48</v>
      </c>
      <c r="Y5536" s="0" t="s">
        <v>19770</v>
      </c>
      <c r="Z5536" s="0" t="n">
        <v>0.54</v>
      </c>
      <c r="AA5536" s="0" t="s">
        <v>45</v>
      </c>
      <c r="AB5536" s="0" t="n">
        <v>0.11</v>
      </c>
      <c r="AC5536" s="0" t="s">
        <v>45</v>
      </c>
      <c r="AD5536" s="0" t="n">
        <v>5</v>
      </c>
      <c r="AE5536" s="0" t="n">
        <f aca="false">AD5536+100</f>
        <v>105</v>
      </c>
      <c r="AF5536" s="8" t="n">
        <f aca="false">((P5536/AE5536)*100)*ABS(I5536)</f>
        <v>0.838095238095238</v>
      </c>
      <c r="AG5536" s="0" t="n">
        <f aca="false">(TRUNC((AF5536*AD5536/100),2))</f>
        <v>0.04</v>
      </c>
      <c r="AH5536" s="0" t="n">
        <f aca="false">TRUNC(AF5536*1.3222,2)</f>
        <v>1.1</v>
      </c>
      <c r="AI5536" s="0" t="n">
        <f aca="false">TRUNC(AG5536*1.3222,2)</f>
        <v>0.05</v>
      </c>
      <c r="AJ5536" s="0" t="n">
        <f aca="false">((P5536-T5536)*0.7+T5536)*ABS(I5536)</f>
        <v>0.649</v>
      </c>
      <c r="AK5536" s="9" t="n">
        <f aca="false">IF(K5536="REFUND",(-1*(AJ5536-AG5536)),(AJ5536-AG5536))</f>
        <v>0.609</v>
      </c>
    </row>
    <row r="5537" customFormat="false" ht="13.8" hidden="false" customHeight="false" outlineLevel="0" collapsed="false">
      <c r="A5537" s="6" t="n">
        <v>42247</v>
      </c>
      <c r="B5537" s="0" t="n">
        <v>965889581241</v>
      </c>
      <c r="C5537" s="0" t="s">
        <v>20391</v>
      </c>
      <c r="D5537" s="0" t="s">
        <v>20392</v>
      </c>
      <c r="E5537" s="7" t="n">
        <v>9781627796620</v>
      </c>
      <c r="F5537" s="0" t="s">
        <v>20395</v>
      </c>
      <c r="G5537" s="0" t="s">
        <v>20396</v>
      </c>
      <c r="H5537" s="0" t="s">
        <v>4197</v>
      </c>
      <c r="I5537" s="0" t="n">
        <v>1</v>
      </c>
      <c r="J5537" s="0" t="s">
        <v>573</v>
      </c>
      <c r="K5537" s="0" t="s">
        <v>43</v>
      </c>
      <c r="L5537" s="0" t="n">
        <v>1.14</v>
      </c>
      <c r="M5537" s="0" t="s">
        <v>44</v>
      </c>
      <c r="N5537" s="0" t="n">
        <v>0.99</v>
      </c>
      <c r="O5537" s="0" t="s">
        <v>44</v>
      </c>
      <c r="P5537" s="0" t="n">
        <v>0.89</v>
      </c>
      <c r="Q5537" s="0" t="s">
        <v>45</v>
      </c>
      <c r="R5537" s="0" t="n">
        <v>0.77</v>
      </c>
      <c r="S5537" s="0" t="s">
        <v>45</v>
      </c>
      <c r="T5537" s="0" t="n">
        <v>0.12</v>
      </c>
      <c r="U5537" s="0" t="s">
        <v>45</v>
      </c>
      <c r="V5537" s="0" t="s">
        <v>387</v>
      </c>
      <c r="W5537" s="0" t="s">
        <v>157</v>
      </c>
      <c r="X5537" s="0" t="s">
        <v>48</v>
      </c>
      <c r="Y5537" s="0" t="s">
        <v>19770</v>
      </c>
      <c r="Z5537" s="0" t="n">
        <v>0.54</v>
      </c>
      <c r="AA5537" s="0" t="s">
        <v>45</v>
      </c>
      <c r="AB5537" s="0" t="n">
        <v>0.12</v>
      </c>
      <c r="AC5537" s="0" t="s">
        <v>45</v>
      </c>
      <c r="AD5537" s="0" t="n">
        <v>5</v>
      </c>
      <c r="AE5537" s="0" t="n">
        <f aca="false">AD5537+100</f>
        <v>105</v>
      </c>
      <c r="AF5537" s="8" t="n">
        <f aca="false">((P5537/AE5537)*100)*ABS(I5537)</f>
        <v>0.847619047619048</v>
      </c>
      <c r="AG5537" s="0" t="n">
        <f aca="false">(TRUNC((AF5537*AD5537/100),2))</f>
        <v>0.04</v>
      </c>
      <c r="AH5537" s="0" t="n">
        <f aca="false">TRUNC(AF5537*1.3222,2)</f>
        <v>1.12</v>
      </c>
      <c r="AI5537" s="0" t="n">
        <f aca="false">TRUNC(AG5537*1.3222,2)</f>
        <v>0.05</v>
      </c>
      <c r="AJ5537" s="0" t="n">
        <f aca="false">((P5537-T5537)*0.7+T5537)*ABS(I5537)</f>
        <v>0.659</v>
      </c>
      <c r="AK5537" s="9" t="n">
        <f aca="false">IF(K5537="REFUND",(-1*(AJ5537-AG5537)),(AJ5537-AG5537))</f>
        <v>0.619</v>
      </c>
    </row>
    <row r="5538" customFormat="false" ht="13.8" hidden="false" customHeight="false" outlineLevel="0" collapsed="false">
      <c r="A5538" s="6" t="n">
        <v>42247</v>
      </c>
      <c r="B5538" s="0" t="n">
        <v>965896473191</v>
      </c>
      <c r="C5538" s="0" t="s">
        <v>20397</v>
      </c>
      <c r="D5538" s="0" t="s">
        <v>20398</v>
      </c>
      <c r="E5538" s="7" t="n">
        <v>9781429987080</v>
      </c>
      <c r="F5538" s="0" t="s">
        <v>4689</v>
      </c>
      <c r="G5538" s="0" t="s">
        <v>4690</v>
      </c>
      <c r="H5538" s="0" t="s">
        <v>4691</v>
      </c>
      <c r="I5538" s="0" t="n">
        <v>1</v>
      </c>
      <c r="J5538" s="0" t="s">
        <v>573</v>
      </c>
      <c r="K5538" s="0" t="s">
        <v>43</v>
      </c>
      <c r="L5538" s="0" t="n">
        <v>11.49</v>
      </c>
      <c r="M5538" s="0" t="s">
        <v>44</v>
      </c>
      <c r="N5538" s="0" t="n">
        <v>9.99</v>
      </c>
      <c r="O5538" s="0" t="s">
        <v>44</v>
      </c>
      <c r="P5538" s="0" t="n">
        <v>8.96</v>
      </c>
      <c r="Q5538" s="0" t="s">
        <v>45</v>
      </c>
      <c r="R5538" s="0" t="n">
        <v>7.79</v>
      </c>
      <c r="S5538" s="0" t="s">
        <v>45</v>
      </c>
      <c r="T5538" s="0" t="n">
        <v>1.17</v>
      </c>
      <c r="U5538" s="0" t="s">
        <v>45</v>
      </c>
      <c r="V5538" s="0" t="s">
        <v>1354</v>
      </c>
      <c r="W5538" s="0" t="s">
        <v>47</v>
      </c>
      <c r="X5538" s="0" t="s">
        <v>48</v>
      </c>
      <c r="Y5538" s="0" t="s">
        <v>20399</v>
      </c>
      <c r="Z5538" s="0" t="n">
        <v>5.45</v>
      </c>
      <c r="AA5538" s="0" t="s">
        <v>45</v>
      </c>
      <c r="AB5538" s="0" t="n">
        <v>1.17</v>
      </c>
      <c r="AC5538" s="0" t="s">
        <v>45</v>
      </c>
      <c r="AD5538" s="0" t="n">
        <v>13</v>
      </c>
      <c r="AE5538" s="0" t="n">
        <f aca="false">AD5538+100</f>
        <v>113</v>
      </c>
      <c r="AF5538" s="8" t="n">
        <f aca="false">((P5538/AE5538)*100)*ABS(I5538)</f>
        <v>7.92920353982301</v>
      </c>
      <c r="AG5538" s="0" t="n">
        <f aca="false">(TRUNC((AF5538*AD5538/100),2))</f>
        <v>1.03</v>
      </c>
      <c r="AH5538" s="0" t="n">
        <f aca="false">TRUNC(AF5538*1.3222,2)</f>
        <v>10.48</v>
      </c>
      <c r="AI5538" s="0" t="n">
        <f aca="false">TRUNC(AG5538*1.3222,2)</f>
        <v>1.36</v>
      </c>
      <c r="AJ5538" s="0" t="n">
        <f aca="false">((P5538-T5538)*0.7+T5538)*ABS(I5538)</f>
        <v>6.623</v>
      </c>
      <c r="AK5538" s="9" t="n">
        <f aca="false">IF(K5538="REFUND",(-1*(AJ5538-AG5538)),(AJ5538-AG5538))</f>
        <v>5.593</v>
      </c>
    </row>
    <row r="5539" customFormat="false" ht="13.8" hidden="false" customHeight="false" outlineLevel="0" collapsed="false">
      <c r="A5539" s="6" t="n">
        <v>42247</v>
      </c>
      <c r="B5539" s="0" t="n">
        <v>965898343241</v>
      </c>
      <c r="C5539" s="0" t="s">
        <v>20400</v>
      </c>
      <c r="D5539" s="0" t="s">
        <v>20401</v>
      </c>
      <c r="E5539" s="7" t="n">
        <v>9781429961912</v>
      </c>
      <c r="F5539" s="0" t="s">
        <v>1664</v>
      </c>
      <c r="G5539" s="0" t="s">
        <v>1665</v>
      </c>
      <c r="H5539" s="0" t="s">
        <v>1666</v>
      </c>
      <c r="I5539" s="0" t="n">
        <v>1</v>
      </c>
      <c r="J5539" s="0" t="s">
        <v>573</v>
      </c>
      <c r="K5539" s="0" t="s">
        <v>43</v>
      </c>
      <c r="L5539" s="0" t="n">
        <v>11.49</v>
      </c>
      <c r="M5539" s="0" t="s">
        <v>44</v>
      </c>
      <c r="N5539" s="0" t="n">
        <v>9.99</v>
      </c>
      <c r="O5539" s="0" t="s">
        <v>44</v>
      </c>
      <c r="P5539" s="0" t="n">
        <v>8.96</v>
      </c>
      <c r="Q5539" s="0" t="s">
        <v>45</v>
      </c>
      <c r="R5539" s="0" t="n">
        <v>7.79</v>
      </c>
      <c r="S5539" s="0" t="s">
        <v>45</v>
      </c>
      <c r="T5539" s="0" t="n">
        <v>1.17</v>
      </c>
      <c r="U5539" s="0" t="s">
        <v>45</v>
      </c>
      <c r="V5539" s="0" t="s">
        <v>5579</v>
      </c>
      <c r="W5539" s="0" t="s">
        <v>259</v>
      </c>
      <c r="X5539" s="0" t="s">
        <v>48</v>
      </c>
      <c r="Y5539" s="0" t="s">
        <v>20402</v>
      </c>
      <c r="Z5539" s="0" t="n">
        <v>5.45</v>
      </c>
      <c r="AA5539" s="0" t="s">
        <v>45</v>
      </c>
      <c r="AB5539" s="0" t="n">
        <v>1.17</v>
      </c>
      <c r="AC5539" s="0" t="s">
        <v>45</v>
      </c>
      <c r="AD5539" s="0" t="n">
        <v>5</v>
      </c>
      <c r="AE5539" s="0" t="n">
        <f aca="false">AD5539+100</f>
        <v>105</v>
      </c>
      <c r="AF5539" s="8" t="n">
        <f aca="false">((P5539/AE5539)*100)*ABS(I5539)</f>
        <v>8.53333333333334</v>
      </c>
      <c r="AG5539" s="0" t="n">
        <f aca="false">(TRUNC((AF5539*AD5539/100),2))</f>
        <v>0.42</v>
      </c>
      <c r="AH5539" s="0" t="n">
        <f aca="false">TRUNC(AF5539*1.3222,2)</f>
        <v>11.28</v>
      </c>
      <c r="AI5539" s="0" t="n">
        <f aca="false">TRUNC(AG5539*1.3222,2)</f>
        <v>0.55</v>
      </c>
      <c r="AJ5539" s="0" t="n">
        <f aca="false">((P5539-T5539)*0.7+T5539)*ABS(I5539)</f>
        <v>6.623</v>
      </c>
      <c r="AK5539" s="9" t="n">
        <f aca="false">IF(K5539="REFUND",(-1*(AJ5539-AG5539)),(AJ5539-AG5539))</f>
        <v>6.203</v>
      </c>
    </row>
    <row r="5540" customFormat="false" ht="13.8" hidden="false" customHeight="false" outlineLevel="0" collapsed="false">
      <c r="A5540" s="6" t="n">
        <v>42247</v>
      </c>
      <c r="B5540" s="0" t="n">
        <v>965898796191</v>
      </c>
      <c r="C5540" s="0" t="s">
        <v>20403</v>
      </c>
      <c r="D5540" s="0" t="s">
        <v>20404</v>
      </c>
      <c r="E5540" s="7" t="n">
        <v>9781429955195</v>
      </c>
      <c r="F5540" s="0" t="s">
        <v>16958</v>
      </c>
      <c r="G5540" s="0" t="s">
        <v>16959</v>
      </c>
      <c r="H5540" s="0" t="s">
        <v>16960</v>
      </c>
      <c r="I5540" s="0" t="n">
        <v>1</v>
      </c>
      <c r="J5540" s="0" t="s">
        <v>573</v>
      </c>
      <c r="K5540" s="0" t="s">
        <v>43</v>
      </c>
      <c r="L5540" s="0" t="n">
        <v>12.64</v>
      </c>
      <c r="M5540" s="0" t="s">
        <v>44</v>
      </c>
      <c r="N5540" s="0" t="n">
        <v>10.99</v>
      </c>
      <c r="O5540" s="0" t="s">
        <v>44</v>
      </c>
      <c r="P5540" s="0" t="n">
        <v>9.86</v>
      </c>
      <c r="Q5540" s="0" t="s">
        <v>45</v>
      </c>
      <c r="R5540" s="0" t="n">
        <v>8.57</v>
      </c>
      <c r="S5540" s="0" t="s">
        <v>45</v>
      </c>
      <c r="T5540" s="0" t="n">
        <v>1.29</v>
      </c>
      <c r="U5540" s="0" t="s">
        <v>45</v>
      </c>
      <c r="V5540" s="0" t="s">
        <v>511</v>
      </c>
      <c r="W5540" s="0" t="s">
        <v>259</v>
      </c>
      <c r="X5540" s="0" t="s">
        <v>48</v>
      </c>
      <c r="Y5540" s="0" t="s">
        <v>16301</v>
      </c>
      <c r="Z5540" s="0" t="n">
        <v>6</v>
      </c>
      <c r="AA5540" s="0" t="s">
        <v>45</v>
      </c>
      <c r="AB5540" s="0" t="n">
        <v>1.29</v>
      </c>
      <c r="AC5540" s="0" t="s">
        <v>45</v>
      </c>
      <c r="AD5540" s="0" t="n">
        <v>5</v>
      </c>
      <c r="AE5540" s="0" t="n">
        <f aca="false">AD5540+100</f>
        <v>105</v>
      </c>
      <c r="AF5540" s="8" t="n">
        <f aca="false">((P5540/AE5540)*100)*ABS(I5540)</f>
        <v>9.39047619047619</v>
      </c>
      <c r="AG5540" s="0" t="n">
        <f aca="false">(TRUNC((AF5540*AD5540/100),2))</f>
        <v>0.46</v>
      </c>
      <c r="AH5540" s="0" t="n">
        <f aca="false">TRUNC(AF5540*1.3222,2)</f>
        <v>12.41</v>
      </c>
      <c r="AI5540" s="0" t="n">
        <f aca="false">TRUNC(AG5540*1.3222,2)</f>
        <v>0.6</v>
      </c>
      <c r="AJ5540" s="0" t="n">
        <f aca="false">((P5540-T5540)*0.7+T5540)*ABS(I5540)</f>
        <v>7.289</v>
      </c>
      <c r="AK5540" s="9" t="n">
        <f aca="false">IF(K5540="REFUND",(-1*(AJ5540-AG5540)),(AJ5540-AG5540))</f>
        <v>6.829</v>
      </c>
    </row>
    <row r="5541" customFormat="false" ht="13.8" hidden="false" customHeight="false" outlineLevel="0" collapsed="false">
      <c r="A5541" s="6" t="n">
        <v>42247</v>
      </c>
      <c r="B5541" s="0" t="n">
        <v>965903275291</v>
      </c>
      <c r="C5541" s="0" t="s">
        <v>20405</v>
      </c>
      <c r="D5541" s="0" t="s">
        <v>20406</v>
      </c>
      <c r="E5541" s="7" t="n">
        <v>9780805096200</v>
      </c>
      <c r="F5541" s="0" t="s">
        <v>5675</v>
      </c>
      <c r="G5541" s="0" t="s">
        <v>5676</v>
      </c>
      <c r="H5541" s="0" t="s">
        <v>5002</v>
      </c>
      <c r="I5541" s="0" t="n">
        <v>1</v>
      </c>
      <c r="J5541" s="0" t="s">
        <v>573</v>
      </c>
      <c r="K5541" s="0" t="s">
        <v>43</v>
      </c>
      <c r="L5541" s="0" t="n">
        <v>16.09</v>
      </c>
      <c r="M5541" s="0" t="s">
        <v>44</v>
      </c>
      <c r="N5541" s="0" t="n">
        <v>13.99</v>
      </c>
      <c r="O5541" s="0" t="s">
        <v>44</v>
      </c>
      <c r="P5541" s="0" t="n">
        <v>12.55</v>
      </c>
      <c r="Q5541" s="0" t="s">
        <v>45</v>
      </c>
      <c r="R5541" s="0" t="n">
        <v>10.91</v>
      </c>
      <c r="S5541" s="0" t="s">
        <v>45</v>
      </c>
      <c r="T5541" s="0" t="n">
        <v>1.64</v>
      </c>
      <c r="U5541" s="0" t="s">
        <v>45</v>
      </c>
      <c r="V5541" s="0" t="s">
        <v>6423</v>
      </c>
      <c r="W5541" s="0" t="s">
        <v>47</v>
      </c>
      <c r="X5541" s="0" t="s">
        <v>48</v>
      </c>
      <c r="Y5541" s="0" t="s">
        <v>20407</v>
      </c>
      <c r="Z5541" s="0" t="n">
        <v>7.64</v>
      </c>
      <c r="AA5541" s="0" t="s">
        <v>45</v>
      </c>
      <c r="AB5541" s="0" t="n">
        <v>1.64</v>
      </c>
      <c r="AC5541" s="0" t="s">
        <v>45</v>
      </c>
      <c r="AD5541" s="0" t="n">
        <v>13</v>
      </c>
      <c r="AE5541" s="0" t="n">
        <f aca="false">AD5541+100</f>
        <v>113</v>
      </c>
      <c r="AF5541" s="8" t="n">
        <f aca="false">((P5541/AE5541)*100)*ABS(I5541)</f>
        <v>11.1061946902655</v>
      </c>
      <c r="AG5541" s="0" t="n">
        <f aca="false">(TRUNC((AF5541*AD5541/100),2))</f>
        <v>1.44</v>
      </c>
      <c r="AH5541" s="0" t="n">
        <f aca="false">TRUNC(AF5541*1.3222,2)</f>
        <v>14.68</v>
      </c>
      <c r="AI5541" s="0" t="n">
        <f aca="false">TRUNC(AG5541*1.3222,2)</f>
        <v>1.9</v>
      </c>
      <c r="AJ5541" s="0" t="n">
        <f aca="false">((P5541-T5541)*0.7+T5541)*ABS(I5541)</f>
        <v>9.277</v>
      </c>
      <c r="AK5541" s="9" t="n">
        <f aca="false">IF(K5541="REFUND",(-1*(AJ5541-AG5541)),(AJ5541-AG5541))</f>
        <v>7.837</v>
      </c>
    </row>
    <row r="5542" customFormat="false" ht="13.8" hidden="false" customHeight="false" outlineLevel="0" collapsed="false">
      <c r="A5542" s="6" t="n">
        <v>42247</v>
      </c>
      <c r="B5542" s="0" t="n">
        <v>965910276391</v>
      </c>
      <c r="C5542" s="0" t="s">
        <v>20408</v>
      </c>
      <c r="D5542" s="0" t="s">
        <v>20409</v>
      </c>
      <c r="E5542" s="7" t="n">
        <v>9780312207076</v>
      </c>
      <c r="F5542" s="0" t="s">
        <v>20410</v>
      </c>
      <c r="G5542" s="0" t="s">
        <v>20411</v>
      </c>
      <c r="H5542" s="0" t="s">
        <v>4100</v>
      </c>
      <c r="I5542" s="0" t="n">
        <v>1</v>
      </c>
      <c r="J5542" s="0" t="s">
        <v>573</v>
      </c>
      <c r="K5542" s="0" t="s">
        <v>43</v>
      </c>
      <c r="L5542" s="0" t="n">
        <v>10.34</v>
      </c>
      <c r="M5542" s="0" t="s">
        <v>44</v>
      </c>
      <c r="N5542" s="0" t="n">
        <v>8.99</v>
      </c>
      <c r="O5542" s="0" t="s">
        <v>44</v>
      </c>
      <c r="P5542" s="0" t="n">
        <v>8.06</v>
      </c>
      <c r="Q5542" s="0" t="s">
        <v>45</v>
      </c>
      <c r="R5542" s="0" t="n">
        <v>7.01</v>
      </c>
      <c r="S5542" s="0" t="s">
        <v>45</v>
      </c>
      <c r="T5542" s="0" t="n">
        <v>1.05</v>
      </c>
      <c r="U5542" s="0" t="s">
        <v>45</v>
      </c>
      <c r="V5542" s="0" t="s">
        <v>587</v>
      </c>
      <c r="W5542" s="0" t="s">
        <v>47</v>
      </c>
      <c r="X5542" s="0" t="s">
        <v>48</v>
      </c>
      <c r="Y5542" s="0" t="s">
        <v>20412</v>
      </c>
      <c r="Z5542" s="0" t="n">
        <v>4.91</v>
      </c>
      <c r="AA5542" s="0" t="s">
        <v>45</v>
      </c>
      <c r="AB5542" s="0" t="n">
        <v>1.05</v>
      </c>
      <c r="AC5542" s="0" t="s">
        <v>45</v>
      </c>
      <c r="AD5542" s="0" t="n">
        <v>13</v>
      </c>
      <c r="AE5542" s="0" t="n">
        <f aca="false">AD5542+100</f>
        <v>113</v>
      </c>
      <c r="AF5542" s="8" t="n">
        <f aca="false">((P5542/AE5542)*100)*ABS(I5542)</f>
        <v>7.13274336283186</v>
      </c>
      <c r="AG5542" s="0" t="n">
        <f aca="false">(TRUNC((AF5542*AD5542/100),2))</f>
        <v>0.92</v>
      </c>
      <c r="AH5542" s="0" t="n">
        <f aca="false">TRUNC(AF5542*1.3222,2)</f>
        <v>9.43</v>
      </c>
      <c r="AI5542" s="0" t="n">
        <f aca="false">TRUNC(AG5542*1.3222,2)</f>
        <v>1.21</v>
      </c>
      <c r="AJ5542" s="0" t="n">
        <f aca="false">((P5542-T5542)*0.7+T5542)*ABS(I5542)</f>
        <v>5.957</v>
      </c>
      <c r="AK5542" s="9" t="n">
        <f aca="false">IF(K5542="REFUND",(-1*(AJ5542-AG5542)),(AJ5542-AG5542))</f>
        <v>5.037</v>
      </c>
    </row>
    <row r="5543" customFormat="false" ht="13.8" hidden="false" customHeight="false" outlineLevel="0" collapsed="false">
      <c r="A5543" s="6" t="n">
        <v>42247</v>
      </c>
      <c r="B5543" s="0" t="n">
        <v>965911895241</v>
      </c>
      <c r="C5543" s="0" t="s">
        <v>20413</v>
      </c>
      <c r="D5543" s="0" t="s">
        <v>20414</v>
      </c>
      <c r="E5543" s="7" t="n">
        <v>9781250060570</v>
      </c>
      <c r="F5543" s="0" t="s">
        <v>20415</v>
      </c>
      <c r="G5543" s="0" t="s">
        <v>20416</v>
      </c>
      <c r="H5543" s="0" t="s">
        <v>20417</v>
      </c>
      <c r="I5543" s="0" t="n">
        <v>1</v>
      </c>
      <c r="J5543" s="0" t="s">
        <v>573</v>
      </c>
      <c r="K5543" s="0" t="s">
        <v>43</v>
      </c>
      <c r="L5543" s="0" t="n">
        <v>12.64</v>
      </c>
      <c r="M5543" s="0" t="s">
        <v>44</v>
      </c>
      <c r="N5543" s="0" t="n">
        <v>10.99</v>
      </c>
      <c r="O5543" s="0" t="s">
        <v>44</v>
      </c>
      <c r="P5543" s="0" t="n">
        <v>9.86</v>
      </c>
      <c r="Q5543" s="0" t="s">
        <v>45</v>
      </c>
      <c r="R5543" s="0" t="n">
        <v>8.57</v>
      </c>
      <c r="S5543" s="0" t="s">
        <v>45</v>
      </c>
      <c r="T5543" s="0" t="n">
        <v>1.29</v>
      </c>
      <c r="U5543" s="0" t="s">
        <v>45</v>
      </c>
      <c r="V5543" s="0" t="s">
        <v>1354</v>
      </c>
      <c r="W5543" s="0" t="s">
        <v>47</v>
      </c>
      <c r="X5543" s="0" t="s">
        <v>48</v>
      </c>
      <c r="Y5543" s="0" t="s">
        <v>20418</v>
      </c>
      <c r="Z5543" s="0" t="n">
        <v>6</v>
      </c>
      <c r="AA5543" s="0" t="s">
        <v>45</v>
      </c>
      <c r="AB5543" s="0" t="n">
        <v>1.29</v>
      </c>
      <c r="AC5543" s="0" t="s">
        <v>45</v>
      </c>
      <c r="AD5543" s="0" t="n">
        <v>13</v>
      </c>
      <c r="AE5543" s="0" t="n">
        <f aca="false">AD5543+100</f>
        <v>113</v>
      </c>
      <c r="AF5543" s="8" t="n">
        <f aca="false">((P5543/AE5543)*100)*ABS(I5543)</f>
        <v>8.72566371681416</v>
      </c>
      <c r="AG5543" s="0" t="n">
        <f aca="false">(TRUNC((AF5543*AD5543/100),2))</f>
        <v>1.13</v>
      </c>
      <c r="AH5543" s="0" t="n">
        <f aca="false">TRUNC(AF5543*1.3222,2)</f>
        <v>11.53</v>
      </c>
      <c r="AI5543" s="0" t="n">
        <f aca="false">TRUNC(AG5543*1.3222,2)</f>
        <v>1.49</v>
      </c>
      <c r="AJ5543" s="0" t="n">
        <f aca="false">((P5543-T5543)*0.7+T5543)*ABS(I5543)</f>
        <v>7.289</v>
      </c>
      <c r="AK5543" s="9" t="n">
        <f aca="false">IF(K5543="REFUND",(-1*(AJ5543-AG5543)),(AJ5543-AG5543))</f>
        <v>6.159</v>
      </c>
    </row>
    <row r="5544" customFormat="false" ht="13.8" hidden="false" customHeight="false" outlineLevel="0" collapsed="false">
      <c r="A5544" s="6" t="n">
        <v>42247</v>
      </c>
      <c r="B5544" s="0" t="n">
        <v>965917996141</v>
      </c>
      <c r="C5544" s="0" t="s">
        <v>20419</v>
      </c>
      <c r="D5544" s="0" t="s">
        <v>20420</v>
      </c>
      <c r="E5544" s="7" t="n">
        <v>9781633753341</v>
      </c>
      <c r="F5544" s="0" t="s">
        <v>625</v>
      </c>
      <c r="G5544" s="0" t="s">
        <v>626</v>
      </c>
      <c r="H5544" s="0" t="s">
        <v>627</v>
      </c>
      <c r="I5544" s="0" t="n">
        <v>1</v>
      </c>
      <c r="J5544" s="0" t="s">
        <v>573</v>
      </c>
      <c r="K5544" s="0" t="s">
        <v>43</v>
      </c>
      <c r="L5544" s="0" t="n">
        <v>2.29</v>
      </c>
      <c r="M5544" s="0" t="s">
        <v>44</v>
      </c>
      <c r="N5544" s="0" t="n">
        <v>1.99</v>
      </c>
      <c r="O5544" s="0" t="s">
        <v>44</v>
      </c>
      <c r="P5544" s="0" t="n">
        <v>1.77</v>
      </c>
      <c r="Q5544" s="0" t="s">
        <v>45</v>
      </c>
      <c r="R5544" s="0" t="n">
        <v>1.54</v>
      </c>
      <c r="S5544" s="0" t="s">
        <v>45</v>
      </c>
      <c r="T5544" s="0" t="n">
        <v>0.23</v>
      </c>
      <c r="U5544" s="0" t="s">
        <v>45</v>
      </c>
      <c r="V5544" s="0" t="s">
        <v>6035</v>
      </c>
      <c r="W5544" s="0" t="s">
        <v>58</v>
      </c>
      <c r="X5544" s="0" t="s">
        <v>48</v>
      </c>
      <c r="Y5544" s="0" t="s">
        <v>20421</v>
      </c>
      <c r="Z5544" s="0" t="n">
        <v>1.08</v>
      </c>
      <c r="AA5544" s="0" t="s">
        <v>45</v>
      </c>
      <c r="AB5544" s="0" t="n">
        <v>0.23</v>
      </c>
      <c r="AC5544" s="0" t="s">
        <v>45</v>
      </c>
      <c r="AD5544" s="0" t="n">
        <v>5</v>
      </c>
      <c r="AE5544" s="0" t="n">
        <f aca="false">AD5544+100</f>
        <v>105</v>
      </c>
      <c r="AF5544" s="8" t="n">
        <f aca="false">((P5544/AE5544)*100)*ABS(I5544)</f>
        <v>1.68571428571429</v>
      </c>
      <c r="AG5544" s="0" t="n">
        <f aca="false">(TRUNC((AF5544*AD5544/100),2))</f>
        <v>0.08</v>
      </c>
      <c r="AH5544" s="0" t="n">
        <f aca="false">TRUNC(AF5544*1.3222,2)</f>
        <v>2.22</v>
      </c>
      <c r="AI5544" s="0" t="n">
        <f aca="false">TRUNC(AG5544*1.3222,2)</f>
        <v>0.1</v>
      </c>
      <c r="AJ5544" s="0" t="n">
        <f aca="false">((P5544-T5544)*0.7+T5544)*ABS(I5544)</f>
        <v>1.308</v>
      </c>
      <c r="AK5544" s="9" t="n">
        <f aca="false">IF(K5544="REFUND",(-1*(AJ5544-AG5544)),(AJ5544-AG5544))</f>
        <v>1.228</v>
      </c>
    </row>
    <row r="5545" customFormat="false" ht="13.8" hidden="false" customHeight="false" outlineLevel="0" collapsed="false">
      <c r="A5545" s="6" t="n">
        <v>42247</v>
      </c>
      <c r="B5545" s="0" t="n">
        <v>965919489141</v>
      </c>
      <c r="C5545" s="0" t="s">
        <v>20422</v>
      </c>
      <c r="D5545" s="0" t="s">
        <v>20423</v>
      </c>
      <c r="E5545" s="7" t="n">
        <v>9781466839878</v>
      </c>
      <c r="F5545" s="0" t="s">
        <v>3115</v>
      </c>
      <c r="G5545" s="0" t="s">
        <v>3116</v>
      </c>
      <c r="H5545" s="0" t="s">
        <v>3117</v>
      </c>
      <c r="I5545" s="0" t="n">
        <v>1</v>
      </c>
      <c r="J5545" s="0" t="s">
        <v>573</v>
      </c>
      <c r="K5545" s="0" t="s">
        <v>43</v>
      </c>
      <c r="L5545" s="0" t="n">
        <v>10.34</v>
      </c>
      <c r="M5545" s="0" t="s">
        <v>44</v>
      </c>
      <c r="N5545" s="0" t="n">
        <v>8.99</v>
      </c>
      <c r="O5545" s="0" t="s">
        <v>44</v>
      </c>
      <c r="P5545" s="0" t="n">
        <v>8</v>
      </c>
      <c r="Q5545" s="0" t="s">
        <v>45</v>
      </c>
      <c r="R5545" s="0" t="n">
        <v>6.95</v>
      </c>
      <c r="S5545" s="0" t="s">
        <v>45</v>
      </c>
      <c r="T5545" s="0" t="n">
        <v>1.05</v>
      </c>
      <c r="U5545" s="0" t="s">
        <v>45</v>
      </c>
      <c r="V5545" s="0" t="s">
        <v>2604</v>
      </c>
      <c r="W5545" s="0" t="s">
        <v>157</v>
      </c>
      <c r="X5545" s="0" t="s">
        <v>48</v>
      </c>
      <c r="Y5545" s="0" t="s">
        <v>4238</v>
      </c>
      <c r="Z5545" s="0" t="n">
        <v>4.87</v>
      </c>
      <c r="AA5545" s="0" t="s">
        <v>45</v>
      </c>
      <c r="AB5545" s="0" t="n">
        <v>1.05</v>
      </c>
      <c r="AC5545" s="0" t="s">
        <v>45</v>
      </c>
      <c r="AD5545" s="0" t="n">
        <v>5</v>
      </c>
      <c r="AE5545" s="0" t="n">
        <f aca="false">AD5545+100</f>
        <v>105</v>
      </c>
      <c r="AF5545" s="8" t="n">
        <f aca="false">((P5545/AE5545)*100)*ABS(I5545)</f>
        <v>7.61904761904762</v>
      </c>
      <c r="AG5545" s="0" t="n">
        <f aca="false">(TRUNC((AF5545*AD5545/100),2))</f>
        <v>0.38</v>
      </c>
      <c r="AH5545" s="0" t="n">
        <f aca="false">TRUNC(AF5545*1.3222,2)</f>
        <v>10.07</v>
      </c>
      <c r="AI5545" s="0" t="n">
        <f aca="false">TRUNC(AG5545*1.3222,2)</f>
        <v>0.5</v>
      </c>
      <c r="AJ5545" s="0" t="n">
        <f aca="false">((P5545-T5545)*0.7+T5545)*ABS(I5545)</f>
        <v>5.915</v>
      </c>
      <c r="AK5545" s="9" t="n">
        <f aca="false">IF(K5545="REFUND",(-1*(AJ5545-AG5545)),(AJ5545-AG5545))</f>
        <v>5.535</v>
      </c>
    </row>
    <row r="5546" customFormat="false" ht="13.8" hidden="false" customHeight="false" outlineLevel="0" collapsed="false">
      <c r="A5546" s="6" t="n">
        <v>42247</v>
      </c>
      <c r="B5546" s="0" t="n">
        <v>965924152141</v>
      </c>
      <c r="C5546" s="0" t="s">
        <v>20424</v>
      </c>
      <c r="D5546" s="0" t="s">
        <v>20425</v>
      </c>
      <c r="E5546" s="7" t="n">
        <v>9781429934497</v>
      </c>
      <c r="F5546" s="0" t="s">
        <v>1377</v>
      </c>
      <c r="G5546" s="0" t="s">
        <v>1378</v>
      </c>
      <c r="H5546" s="0" t="s">
        <v>64</v>
      </c>
      <c r="I5546" s="0" t="n">
        <v>1</v>
      </c>
      <c r="J5546" s="0" t="s">
        <v>573</v>
      </c>
      <c r="K5546" s="0" t="s">
        <v>43</v>
      </c>
      <c r="L5546" s="0" t="n">
        <v>12.64</v>
      </c>
      <c r="M5546" s="0" t="s">
        <v>44</v>
      </c>
      <c r="N5546" s="0" t="n">
        <v>10.99</v>
      </c>
      <c r="O5546" s="0" t="s">
        <v>44</v>
      </c>
      <c r="P5546" s="0" t="n">
        <v>9.86</v>
      </c>
      <c r="Q5546" s="0" t="s">
        <v>45</v>
      </c>
      <c r="R5546" s="0" t="n">
        <v>8.57</v>
      </c>
      <c r="S5546" s="0" t="s">
        <v>45</v>
      </c>
      <c r="T5546" s="0" t="n">
        <v>1.29</v>
      </c>
      <c r="U5546" s="0" t="s">
        <v>45</v>
      </c>
      <c r="V5546" s="0" t="s">
        <v>9259</v>
      </c>
      <c r="W5546" s="0" t="s">
        <v>147</v>
      </c>
      <c r="X5546" s="0" t="s">
        <v>48</v>
      </c>
      <c r="Y5546" s="0" t="s">
        <v>9260</v>
      </c>
      <c r="Z5546" s="0" t="n">
        <v>6</v>
      </c>
      <c r="AA5546" s="0" t="s">
        <v>45</v>
      </c>
      <c r="AB5546" s="0" t="n">
        <v>1.29</v>
      </c>
      <c r="AC5546" s="0" t="s">
        <v>45</v>
      </c>
      <c r="AD5546" s="0" t="n">
        <v>5</v>
      </c>
      <c r="AE5546" s="0" t="n">
        <f aca="false">AD5546+100</f>
        <v>105</v>
      </c>
      <c r="AF5546" s="8" t="n">
        <f aca="false">((P5546/AE5546)*100)*ABS(I5546)</f>
        <v>9.39047619047619</v>
      </c>
      <c r="AG5546" s="0" t="n">
        <f aca="false">(TRUNC((AF5546*AD5546/100),2))</f>
        <v>0.46</v>
      </c>
      <c r="AH5546" s="0" t="n">
        <f aca="false">TRUNC(AF5546*1.3222,2)</f>
        <v>12.41</v>
      </c>
      <c r="AI5546" s="0" t="n">
        <f aca="false">TRUNC(AG5546*1.3222,2)</f>
        <v>0.6</v>
      </c>
      <c r="AJ5546" s="0" t="n">
        <f aca="false">((P5546-T5546)*0.7+T5546)*ABS(I5546)</f>
        <v>7.289</v>
      </c>
      <c r="AK5546" s="9" t="n">
        <f aca="false">IF(K5546="REFUND",(-1*(AJ5546-AG5546)),(AJ5546-AG5546))</f>
        <v>6.829</v>
      </c>
    </row>
    <row r="5547" customFormat="false" ht="13.8" hidden="false" customHeight="false" outlineLevel="0" collapsed="false">
      <c r="A5547" s="6" t="n">
        <v>42247</v>
      </c>
      <c r="B5547" s="0" t="n">
        <v>965926311291</v>
      </c>
      <c r="C5547" s="0" t="s">
        <v>20426</v>
      </c>
      <c r="D5547" s="0" t="s">
        <v>20427</v>
      </c>
      <c r="E5547" s="7" t="n">
        <v>9781250026330</v>
      </c>
      <c r="F5547" s="0" t="s">
        <v>18663</v>
      </c>
      <c r="G5547" s="0" t="s">
        <v>18664</v>
      </c>
      <c r="H5547" s="0" t="s">
        <v>18665</v>
      </c>
      <c r="I5547" s="0" t="n">
        <v>1</v>
      </c>
      <c r="J5547" s="0" t="s">
        <v>573</v>
      </c>
      <c r="K5547" s="0" t="s">
        <v>43</v>
      </c>
      <c r="L5547" s="0" t="n">
        <v>16.09</v>
      </c>
      <c r="M5547" s="0" t="s">
        <v>44</v>
      </c>
      <c r="N5547" s="0" t="n">
        <v>13.99</v>
      </c>
      <c r="O5547" s="0" t="s">
        <v>44</v>
      </c>
      <c r="P5547" s="0" t="n">
        <v>12.55</v>
      </c>
      <c r="Q5547" s="0" t="s">
        <v>45</v>
      </c>
      <c r="R5547" s="0" t="n">
        <v>10.91</v>
      </c>
      <c r="S5547" s="0" t="s">
        <v>45</v>
      </c>
      <c r="T5547" s="0" t="n">
        <v>1.64</v>
      </c>
      <c r="U5547" s="0" t="s">
        <v>45</v>
      </c>
      <c r="V5547" s="0" t="s">
        <v>920</v>
      </c>
      <c r="W5547" s="0" t="s">
        <v>47</v>
      </c>
      <c r="X5547" s="0" t="s">
        <v>48</v>
      </c>
      <c r="Y5547" s="0" t="s">
        <v>20428</v>
      </c>
      <c r="Z5547" s="0" t="n">
        <v>7.64</v>
      </c>
      <c r="AA5547" s="0" t="s">
        <v>45</v>
      </c>
      <c r="AB5547" s="0" t="n">
        <v>1.64</v>
      </c>
      <c r="AC5547" s="0" t="s">
        <v>45</v>
      </c>
      <c r="AD5547" s="0" t="n">
        <v>13</v>
      </c>
      <c r="AE5547" s="0" t="n">
        <f aca="false">AD5547+100</f>
        <v>113</v>
      </c>
      <c r="AF5547" s="8" t="n">
        <f aca="false">((P5547/AE5547)*100)*ABS(I5547)</f>
        <v>11.1061946902655</v>
      </c>
      <c r="AG5547" s="0" t="n">
        <f aca="false">(TRUNC((AF5547*AD5547/100),2))</f>
        <v>1.44</v>
      </c>
      <c r="AH5547" s="0" t="n">
        <f aca="false">TRUNC(AF5547*1.3222,2)</f>
        <v>14.68</v>
      </c>
      <c r="AI5547" s="0" t="n">
        <f aca="false">TRUNC(AG5547*1.3222,2)</f>
        <v>1.9</v>
      </c>
      <c r="AJ5547" s="0" t="n">
        <f aca="false">((P5547-T5547)*0.7+T5547)*ABS(I5547)</f>
        <v>9.277</v>
      </c>
      <c r="AK5547" s="9" t="n">
        <f aca="false">IF(K5547="REFUND",(-1*(AJ5547-AG5547)),(AJ5547-AG5547))</f>
        <v>7.837</v>
      </c>
    </row>
    <row r="5548" customFormat="false" ht="13.8" hidden="false" customHeight="false" outlineLevel="0" collapsed="false">
      <c r="A5548" s="6" t="n">
        <v>42247</v>
      </c>
      <c r="B5548" s="0" t="n">
        <v>965945808241</v>
      </c>
      <c r="C5548" s="0" t="s">
        <v>20429</v>
      </c>
      <c r="D5548" s="0" t="s">
        <v>20430</v>
      </c>
      <c r="E5548" s="7" t="n">
        <v>9781250066657</v>
      </c>
      <c r="F5548" s="0" t="s">
        <v>12472</v>
      </c>
      <c r="G5548" s="0" t="s">
        <v>12473</v>
      </c>
      <c r="H5548" s="0" t="s">
        <v>12474</v>
      </c>
      <c r="I5548" s="0" t="n">
        <v>1</v>
      </c>
      <c r="J5548" s="0" t="s">
        <v>573</v>
      </c>
      <c r="K5548" s="0" t="s">
        <v>43</v>
      </c>
      <c r="L5548" s="0" t="n">
        <v>16.09</v>
      </c>
      <c r="M5548" s="0" t="s">
        <v>44</v>
      </c>
      <c r="N5548" s="0" t="n">
        <v>13.99</v>
      </c>
      <c r="O5548" s="0" t="s">
        <v>44</v>
      </c>
      <c r="P5548" s="0" t="n">
        <v>12.44</v>
      </c>
      <c r="Q5548" s="0" t="s">
        <v>45</v>
      </c>
      <c r="R5548" s="0" t="n">
        <v>10.82</v>
      </c>
      <c r="S5548" s="0" t="s">
        <v>45</v>
      </c>
      <c r="T5548" s="0" t="n">
        <v>1.62</v>
      </c>
      <c r="U5548" s="0" t="s">
        <v>45</v>
      </c>
      <c r="V5548" s="0" t="s">
        <v>20431</v>
      </c>
      <c r="W5548" s="0" t="s">
        <v>104</v>
      </c>
      <c r="X5548" s="0" t="s">
        <v>48</v>
      </c>
      <c r="Y5548" s="0" t="s">
        <v>20432</v>
      </c>
      <c r="Z5548" s="0" t="n">
        <v>7.57</v>
      </c>
      <c r="AA5548" s="0" t="s">
        <v>45</v>
      </c>
      <c r="AB5548" s="0" t="n">
        <v>1.62</v>
      </c>
      <c r="AC5548" s="0" t="s">
        <v>45</v>
      </c>
      <c r="AD5548" s="0" t="n">
        <v>5</v>
      </c>
      <c r="AE5548" s="0" t="n">
        <f aca="false">AD5548+100</f>
        <v>105</v>
      </c>
      <c r="AF5548" s="8" t="n">
        <f aca="false">((P5548/AE5548)*100)*ABS(I5548)</f>
        <v>11.847619047619</v>
      </c>
      <c r="AG5548" s="0" t="n">
        <f aca="false">(TRUNC((AF5548*AD5548/100),2))</f>
        <v>0.59</v>
      </c>
      <c r="AH5548" s="0" t="n">
        <f aca="false">TRUNC(AF5548*1.3222,2)</f>
        <v>15.66</v>
      </c>
      <c r="AI5548" s="0" t="n">
        <f aca="false">TRUNC(AG5548*1.3222,2)</f>
        <v>0.78</v>
      </c>
      <c r="AJ5548" s="0" t="n">
        <f aca="false">((P5548-T5548)*0.7+T5548)*ABS(I5548)</f>
        <v>9.194</v>
      </c>
      <c r="AK5548" s="9" t="n">
        <f aca="false">IF(K5548="REFUND",(-1*(AJ5548-AG5548)),(AJ5548-AG5548))</f>
        <v>8.604</v>
      </c>
    </row>
    <row r="5549" customFormat="false" ht="13.8" hidden="false" customHeight="false" outlineLevel="0" collapsed="false">
      <c r="A5549" s="6" t="n">
        <v>42247</v>
      </c>
      <c r="B5549" s="0" t="n">
        <v>965945954141</v>
      </c>
      <c r="C5549" s="0" t="s">
        <v>20433</v>
      </c>
      <c r="D5549" s="0" t="s">
        <v>20434</v>
      </c>
      <c r="E5549" s="7" t="n">
        <v>9781466878853</v>
      </c>
      <c r="F5549" s="0" t="s">
        <v>277</v>
      </c>
      <c r="G5549" s="0" t="s">
        <v>278</v>
      </c>
      <c r="H5549" s="0" t="s">
        <v>279</v>
      </c>
      <c r="I5549" s="0" t="n">
        <v>1</v>
      </c>
      <c r="J5549" s="0" t="s">
        <v>573</v>
      </c>
      <c r="K5549" s="0" t="s">
        <v>43</v>
      </c>
      <c r="L5549" s="0" t="n">
        <v>16.09</v>
      </c>
      <c r="M5549" s="0" t="s">
        <v>44</v>
      </c>
      <c r="N5549" s="0" t="n">
        <v>13.99</v>
      </c>
      <c r="O5549" s="0" t="s">
        <v>44</v>
      </c>
      <c r="P5549" s="0" t="n">
        <v>12.44</v>
      </c>
      <c r="Q5549" s="0" t="s">
        <v>45</v>
      </c>
      <c r="R5549" s="0" t="n">
        <v>10.82</v>
      </c>
      <c r="S5549" s="0" t="s">
        <v>45</v>
      </c>
      <c r="T5549" s="0" t="n">
        <v>1.62</v>
      </c>
      <c r="U5549" s="0" t="s">
        <v>45</v>
      </c>
      <c r="V5549" s="0" t="s">
        <v>20435</v>
      </c>
      <c r="W5549" s="0" t="s">
        <v>188</v>
      </c>
      <c r="X5549" s="0" t="s">
        <v>48</v>
      </c>
      <c r="Y5549" s="0" t="s">
        <v>20436</v>
      </c>
      <c r="Z5549" s="0" t="n">
        <v>7.57</v>
      </c>
      <c r="AA5549" s="0" t="s">
        <v>45</v>
      </c>
      <c r="AB5549" s="0" t="n">
        <v>1.62</v>
      </c>
      <c r="AC5549" s="0" t="s">
        <v>45</v>
      </c>
      <c r="AD5549" s="0" t="n">
        <v>15</v>
      </c>
      <c r="AE5549" s="0" t="n">
        <f aca="false">AD5549+100</f>
        <v>115</v>
      </c>
      <c r="AF5549" s="8" t="n">
        <f aca="false">((P5549/AE5549)*100)*ABS(I5549)</f>
        <v>10.8173913043478</v>
      </c>
      <c r="AG5549" s="0" t="n">
        <f aca="false">(TRUNC((AF5549*AD5549/100),2))</f>
        <v>1.62</v>
      </c>
      <c r="AH5549" s="0" t="n">
        <f aca="false">TRUNC(AF5549*1.3222,2)</f>
        <v>14.3</v>
      </c>
      <c r="AI5549" s="0" t="n">
        <f aca="false">TRUNC(AG5549*1.3222,2)</f>
        <v>2.14</v>
      </c>
      <c r="AJ5549" s="0" t="n">
        <f aca="false">((P5549-T5549)*0.7+T5549)*ABS(I5549)</f>
        <v>9.194</v>
      </c>
      <c r="AK5549" s="9" t="n">
        <f aca="false">IF(K5549="REFUND",(-1*(AJ5549-AG5549)),(AJ5549-AG5549))</f>
        <v>7.574</v>
      </c>
    </row>
    <row r="5550" customFormat="false" ht="13.8" hidden="false" customHeight="false" outlineLevel="0" collapsed="false">
      <c r="A5550" s="6" t="n">
        <v>42247</v>
      </c>
      <c r="B5550" s="0" t="n">
        <v>965949051191</v>
      </c>
      <c r="C5550" s="0" t="s">
        <v>20437</v>
      </c>
      <c r="D5550" s="0" t="s">
        <v>20438</v>
      </c>
      <c r="E5550" s="7" t="n">
        <v>9781466837799</v>
      </c>
      <c r="F5550" s="0" t="s">
        <v>20439</v>
      </c>
      <c r="G5550" s="0" t="s">
        <v>20440</v>
      </c>
      <c r="H5550" s="0" t="s">
        <v>20441</v>
      </c>
      <c r="I5550" s="0" t="n">
        <v>1</v>
      </c>
      <c r="J5550" s="0" t="s">
        <v>573</v>
      </c>
      <c r="K5550" s="0" t="s">
        <v>43</v>
      </c>
      <c r="L5550" s="0" t="n">
        <v>12.64</v>
      </c>
      <c r="M5550" s="0" t="s">
        <v>44</v>
      </c>
      <c r="N5550" s="0" t="n">
        <v>10.99</v>
      </c>
      <c r="O5550" s="0" t="s">
        <v>44</v>
      </c>
      <c r="P5550" s="0" t="n">
        <v>9.86</v>
      </c>
      <c r="Q5550" s="0" t="s">
        <v>45</v>
      </c>
      <c r="R5550" s="0" t="n">
        <v>8.57</v>
      </c>
      <c r="S5550" s="0" t="s">
        <v>45</v>
      </c>
      <c r="T5550" s="0" t="n">
        <v>1.29</v>
      </c>
      <c r="U5550" s="0" t="s">
        <v>45</v>
      </c>
      <c r="V5550" s="0" t="s">
        <v>57</v>
      </c>
      <c r="W5550" s="0" t="s">
        <v>373</v>
      </c>
      <c r="X5550" s="0" t="s">
        <v>48</v>
      </c>
      <c r="Y5550" s="0" t="s">
        <v>20442</v>
      </c>
      <c r="Z5550" s="0" t="n">
        <v>6</v>
      </c>
      <c r="AA5550" s="0" t="s">
        <v>45</v>
      </c>
      <c r="AB5550" s="0" t="n">
        <v>1.29</v>
      </c>
      <c r="AC5550" s="0" t="s">
        <v>45</v>
      </c>
      <c r="AD5550" s="0" t="n">
        <v>5</v>
      </c>
      <c r="AE5550" s="0" t="n">
        <f aca="false">AD5550+100</f>
        <v>105</v>
      </c>
      <c r="AF5550" s="8" t="n">
        <f aca="false">((P5550/AE5550)*100)*ABS(I5550)</f>
        <v>9.39047619047619</v>
      </c>
      <c r="AG5550" s="0" t="n">
        <f aca="false">(TRUNC((AF5550*AD5550/100),2))</f>
        <v>0.46</v>
      </c>
      <c r="AH5550" s="0" t="n">
        <f aca="false">TRUNC(AF5550*1.3222,2)</f>
        <v>12.41</v>
      </c>
      <c r="AI5550" s="0" t="n">
        <f aca="false">TRUNC(AG5550*1.3222,2)</f>
        <v>0.6</v>
      </c>
      <c r="AJ5550" s="0" t="n">
        <f aca="false">((P5550-T5550)*0.7+T5550)*ABS(I5550)</f>
        <v>7.289</v>
      </c>
      <c r="AK5550" s="9" t="n">
        <f aca="false">IF(K5550="REFUND",(-1*(AJ5550-AG5550)),(AJ5550-AG5550))</f>
        <v>6.829</v>
      </c>
    </row>
    <row r="5551" customFormat="false" ht="13.8" hidden="false" customHeight="false" outlineLevel="0" collapsed="false">
      <c r="A5551" s="6" t="n">
        <v>42247</v>
      </c>
      <c r="B5551" s="0" t="n">
        <v>965949771391</v>
      </c>
      <c r="C5551" s="0" t="s">
        <v>20443</v>
      </c>
      <c r="D5551" s="0" t="s">
        <v>20444</v>
      </c>
      <c r="E5551" s="7" t="n">
        <v>9781429901840</v>
      </c>
      <c r="F5551" s="0" t="s">
        <v>6666</v>
      </c>
      <c r="G5551" s="0" t="s">
        <v>6667</v>
      </c>
      <c r="H5551" s="0" t="s">
        <v>6668</v>
      </c>
      <c r="I5551" s="0" t="n">
        <v>1</v>
      </c>
      <c r="J5551" s="0" t="s">
        <v>573</v>
      </c>
      <c r="K5551" s="0" t="s">
        <v>43</v>
      </c>
      <c r="L5551" s="0" t="n">
        <v>10.34</v>
      </c>
      <c r="M5551" s="0" t="s">
        <v>44</v>
      </c>
      <c r="N5551" s="0" t="n">
        <v>8.99</v>
      </c>
      <c r="O5551" s="0" t="s">
        <v>44</v>
      </c>
      <c r="P5551" s="0" t="n">
        <v>8.06</v>
      </c>
      <c r="Q5551" s="0" t="s">
        <v>45</v>
      </c>
      <c r="R5551" s="0" t="n">
        <v>7.01</v>
      </c>
      <c r="S5551" s="0" t="s">
        <v>45</v>
      </c>
      <c r="T5551" s="0" t="n">
        <v>1.05</v>
      </c>
      <c r="U5551" s="0" t="s">
        <v>45</v>
      </c>
      <c r="V5551" s="0" t="s">
        <v>156</v>
      </c>
      <c r="W5551" s="0" t="s">
        <v>273</v>
      </c>
      <c r="X5551" s="0" t="s">
        <v>48</v>
      </c>
      <c r="Y5551" s="0" t="s">
        <v>9160</v>
      </c>
      <c r="Z5551" s="0" t="n">
        <v>4.91</v>
      </c>
      <c r="AA5551" s="0" t="s">
        <v>45</v>
      </c>
      <c r="AB5551" s="0" t="n">
        <v>1.05</v>
      </c>
      <c r="AC5551" s="0" t="s">
        <v>45</v>
      </c>
      <c r="AD5551" s="0" t="n">
        <v>5</v>
      </c>
      <c r="AE5551" s="0" t="n">
        <f aca="false">AD5551+100</f>
        <v>105</v>
      </c>
      <c r="AF5551" s="8" t="n">
        <f aca="false">((P5551/AE5551)*100)*ABS(I5551)</f>
        <v>7.67619047619048</v>
      </c>
      <c r="AG5551" s="0" t="n">
        <f aca="false">(TRUNC((AF5551*AD5551/100),2))</f>
        <v>0.38</v>
      </c>
      <c r="AH5551" s="0" t="n">
        <f aca="false">TRUNC(AF5551*1.3222,2)</f>
        <v>10.14</v>
      </c>
      <c r="AI5551" s="0" t="n">
        <f aca="false">TRUNC(AG5551*1.3222,2)</f>
        <v>0.5</v>
      </c>
      <c r="AJ5551" s="0" t="n">
        <f aca="false">((P5551-T5551)*0.7+T5551)*ABS(I5551)</f>
        <v>5.957</v>
      </c>
      <c r="AK5551" s="9" t="n">
        <f aca="false">IF(K5551="REFUND",(-1*(AJ5551-AG5551)),(AJ5551-AG5551))</f>
        <v>5.577</v>
      </c>
    </row>
    <row r="5552" customFormat="false" ht="13.8" hidden="false" customHeight="false" outlineLevel="0" collapsed="false">
      <c r="A5552" s="6" t="n">
        <v>42247</v>
      </c>
      <c r="B5552" s="0" t="n">
        <v>965954810191</v>
      </c>
      <c r="C5552" s="0" t="s">
        <v>20445</v>
      </c>
      <c r="D5552" s="0" t="s">
        <v>20446</v>
      </c>
      <c r="E5552" s="7" t="n">
        <v>9781627791496</v>
      </c>
      <c r="F5552" s="0" t="s">
        <v>192</v>
      </c>
      <c r="G5552" s="0" t="s">
        <v>193</v>
      </c>
      <c r="H5552" s="0" t="s">
        <v>194</v>
      </c>
      <c r="I5552" s="0" t="n">
        <v>1</v>
      </c>
      <c r="J5552" s="0" t="s">
        <v>573</v>
      </c>
      <c r="K5552" s="0" t="s">
        <v>43</v>
      </c>
      <c r="L5552" s="0" t="n">
        <v>16.09</v>
      </c>
      <c r="M5552" s="0" t="s">
        <v>44</v>
      </c>
      <c r="N5552" s="0" t="n">
        <v>13.99</v>
      </c>
      <c r="O5552" s="0" t="s">
        <v>44</v>
      </c>
      <c r="P5552" s="0" t="n">
        <v>12.54</v>
      </c>
      <c r="Q5552" s="0" t="s">
        <v>45</v>
      </c>
      <c r="R5552" s="0" t="n">
        <v>10.9</v>
      </c>
      <c r="S5552" s="0" t="s">
        <v>45</v>
      </c>
      <c r="T5552" s="0" t="n">
        <v>1.64</v>
      </c>
      <c r="U5552" s="0" t="s">
        <v>45</v>
      </c>
      <c r="V5552" s="0" t="s">
        <v>57</v>
      </c>
      <c r="W5552" s="0" t="s">
        <v>58</v>
      </c>
      <c r="X5552" s="0" t="s">
        <v>48</v>
      </c>
      <c r="Y5552" s="0" t="s">
        <v>20447</v>
      </c>
      <c r="Z5552" s="0" t="n">
        <v>7.63</v>
      </c>
      <c r="AA5552" s="0" t="s">
        <v>45</v>
      </c>
      <c r="AB5552" s="0" t="n">
        <v>1.64</v>
      </c>
      <c r="AC5552" s="0" t="s">
        <v>45</v>
      </c>
      <c r="AD5552" s="0" t="n">
        <v>5</v>
      </c>
      <c r="AE5552" s="0" t="n">
        <f aca="false">AD5552+100</f>
        <v>105</v>
      </c>
      <c r="AF5552" s="8" t="n">
        <f aca="false">((P5552/AE5552)*100)*ABS(I5552)</f>
        <v>11.9428571428571</v>
      </c>
      <c r="AG5552" s="0" t="n">
        <f aca="false">(TRUNC((AF5552*AD5552/100),2))</f>
        <v>0.59</v>
      </c>
      <c r="AH5552" s="0" t="n">
        <f aca="false">TRUNC(AF5552*1.3222,2)</f>
        <v>15.79</v>
      </c>
      <c r="AI5552" s="0" t="n">
        <f aca="false">TRUNC(AG5552*1.3222,2)</f>
        <v>0.78</v>
      </c>
      <c r="AJ5552" s="0" t="n">
        <f aca="false">((P5552-T5552)*0.7+T5552)*ABS(I5552)</f>
        <v>9.27</v>
      </c>
      <c r="AK5552" s="9" t="n">
        <f aca="false">IF(K5552="REFUND",(-1*(AJ5552-AG5552)),(AJ5552-AG5552))</f>
        <v>8.68</v>
      </c>
    </row>
    <row r="5553" customFormat="false" ht="13.8" hidden="false" customHeight="false" outlineLevel="0" collapsed="false">
      <c r="A5553" s="6" t="n">
        <v>42247</v>
      </c>
      <c r="B5553" s="0" t="n">
        <v>965961163191</v>
      </c>
      <c r="C5553" s="0" t="s">
        <v>20448</v>
      </c>
      <c r="D5553" s="0" t="s">
        <v>20449</v>
      </c>
      <c r="E5553" s="7" t="n">
        <v>9781466856950</v>
      </c>
      <c r="F5553" s="0" t="s">
        <v>20450</v>
      </c>
      <c r="G5553" s="0" t="s">
        <v>20451</v>
      </c>
      <c r="H5553" s="0" t="s">
        <v>20452</v>
      </c>
      <c r="I5553" s="0" t="n">
        <v>1</v>
      </c>
      <c r="J5553" s="0" t="s">
        <v>573</v>
      </c>
      <c r="K5553" s="0" t="s">
        <v>43</v>
      </c>
      <c r="L5553" s="0" t="n">
        <v>9.19</v>
      </c>
      <c r="M5553" s="0" t="s">
        <v>44</v>
      </c>
      <c r="N5553" s="0" t="n">
        <v>7.99</v>
      </c>
      <c r="O5553" s="0" t="s">
        <v>44</v>
      </c>
      <c r="P5553" s="0" t="n">
        <v>7.16</v>
      </c>
      <c r="Q5553" s="0" t="s">
        <v>45</v>
      </c>
      <c r="R5553" s="0" t="n">
        <v>6.23</v>
      </c>
      <c r="S5553" s="0" t="s">
        <v>45</v>
      </c>
      <c r="T5553" s="0" t="n">
        <v>0.93</v>
      </c>
      <c r="U5553" s="0" t="s">
        <v>45</v>
      </c>
      <c r="V5553" s="0" t="s">
        <v>118</v>
      </c>
      <c r="W5553" s="0" t="s">
        <v>47</v>
      </c>
      <c r="X5553" s="0" t="s">
        <v>48</v>
      </c>
      <c r="Y5553" s="0" t="s">
        <v>20453</v>
      </c>
      <c r="Z5553" s="0" t="n">
        <v>4.36</v>
      </c>
      <c r="AA5553" s="0" t="s">
        <v>45</v>
      </c>
      <c r="AB5553" s="0" t="n">
        <v>0.93</v>
      </c>
      <c r="AC5553" s="0" t="s">
        <v>45</v>
      </c>
      <c r="AD5553" s="0" t="n">
        <v>13</v>
      </c>
      <c r="AE5553" s="0" t="n">
        <f aca="false">AD5553+100</f>
        <v>113</v>
      </c>
      <c r="AF5553" s="8" t="n">
        <f aca="false">((P5553/AE5553)*100)*ABS(I5553)</f>
        <v>6.33628318584071</v>
      </c>
      <c r="AG5553" s="0" t="n">
        <f aca="false">(TRUNC((AF5553*AD5553/100),2))</f>
        <v>0.82</v>
      </c>
      <c r="AH5553" s="0" t="n">
        <f aca="false">TRUNC(AF5553*1.3222,2)</f>
        <v>8.37</v>
      </c>
      <c r="AI5553" s="0" t="n">
        <f aca="false">TRUNC(AG5553*1.3222,2)</f>
        <v>1.08</v>
      </c>
      <c r="AJ5553" s="0" t="n">
        <f aca="false">((P5553-T5553)*0.7+T5553)*ABS(I5553)</f>
        <v>5.291</v>
      </c>
      <c r="AK5553" s="9" t="n">
        <f aca="false">IF(K5553="REFUND",(-1*(AJ5553-AG5553)),(AJ5553-AG5553))</f>
        <v>4.471</v>
      </c>
    </row>
    <row r="5554" customFormat="false" ht="13.8" hidden="false" customHeight="false" outlineLevel="0" collapsed="false">
      <c r="A5554" s="6" t="n">
        <v>42247</v>
      </c>
      <c r="B5554" s="0" t="n">
        <v>965977688341</v>
      </c>
      <c r="C5554" s="0" t="s">
        <v>20454</v>
      </c>
      <c r="D5554" s="0" t="s">
        <v>20455</v>
      </c>
      <c r="E5554" s="7" t="n">
        <v>9781466850606</v>
      </c>
      <c r="F5554" s="0" t="s">
        <v>137</v>
      </c>
      <c r="G5554" s="0" t="s">
        <v>138</v>
      </c>
      <c r="H5554" s="0" t="s">
        <v>139</v>
      </c>
      <c r="I5554" s="0" t="n">
        <v>1</v>
      </c>
      <c r="J5554" s="0" t="s">
        <v>573</v>
      </c>
      <c r="K5554" s="0" t="s">
        <v>43</v>
      </c>
      <c r="L5554" s="0" t="n">
        <v>17.24</v>
      </c>
      <c r="M5554" s="0" t="s">
        <v>44</v>
      </c>
      <c r="N5554" s="0" t="n">
        <v>14.99</v>
      </c>
      <c r="O5554" s="0" t="s">
        <v>44</v>
      </c>
      <c r="P5554" s="0" t="n">
        <v>13.45</v>
      </c>
      <c r="Q5554" s="0" t="s">
        <v>45</v>
      </c>
      <c r="R5554" s="0" t="n">
        <v>11.69</v>
      </c>
      <c r="S5554" s="0" t="s">
        <v>45</v>
      </c>
      <c r="T5554" s="0" t="n">
        <v>1.76</v>
      </c>
      <c r="U5554" s="0" t="s">
        <v>45</v>
      </c>
      <c r="V5554" s="0" t="s">
        <v>5339</v>
      </c>
      <c r="W5554" s="0" t="s">
        <v>104</v>
      </c>
      <c r="X5554" s="0" t="s">
        <v>48</v>
      </c>
      <c r="Y5554" s="0" t="s">
        <v>16347</v>
      </c>
      <c r="Z5554" s="0" t="n">
        <v>8.18</v>
      </c>
      <c r="AA5554" s="0" t="s">
        <v>45</v>
      </c>
      <c r="AB5554" s="0" t="n">
        <v>1.76</v>
      </c>
      <c r="AC5554" s="0" t="s">
        <v>45</v>
      </c>
      <c r="AD5554" s="0" t="n">
        <v>5</v>
      </c>
      <c r="AE5554" s="0" t="n">
        <f aca="false">AD5554+100</f>
        <v>105</v>
      </c>
      <c r="AF5554" s="8" t="n">
        <f aca="false">((P5554/AE5554)*100)*ABS(I5554)</f>
        <v>12.8095238095238</v>
      </c>
      <c r="AG5554" s="0" t="n">
        <f aca="false">(TRUNC((AF5554*AD5554/100),2))</f>
        <v>0.64</v>
      </c>
      <c r="AH5554" s="0" t="n">
        <f aca="false">TRUNC(AF5554*1.3222,2)</f>
        <v>16.93</v>
      </c>
      <c r="AI5554" s="0" t="n">
        <f aca="false">TRUNC(AG5554*1.3222,2)</f>
        <v>0.84</v>
      </c>
      <c r="AJ5554" s="0" t="n">
        <f aca="false">((P5554-T5554)*0.7+T5554)*ABS(I5554)</f>
        <v>9.943</v>
      </c>
      <c r="AK5554" s="9" t="n">
        <f aca="false">IF(K5554="REFUND",(-1*(AJ5554-AG5554)),(AJ5554-AG5554))</f>
        <v>9.303</v>
      </c>
    </row>
    <row r="5555" customFormat="false" ht="13.8" hidden="false" customHeight="false" outlineLevel="0" collapsed="false">
      <c r="A5555" s="6" t="n">
        <v>42247</v>
      </c>
      <c r="B5555" s="0" t="n">
        <v>965980963391</v>
      </c>
      <c r="C5555" s="0" t="s">
        <v>20456</v>
      </c>
      <c r="D5555" s="0" t="s">
        <v>20457</v>
      </c>
      <c r="E5555" s="7" t="n">
        <v>9781250034502</v>
      </c>
      <c r="F5555" s="0" t="s">
        <v>325</v>
      </c>
      <c r="G5555" s="0" t="s">
        <v>326</v>
      </c>
      <c r="H5555" s="0" t="s">
        <v>64</v>
      </c>
      <c r="I5555" s="0" t="n">
        <v>1</v>
      </c>
      <c r="J5555" s="0" t="s">
        <v>573</v>
      </c>
      <c r="K5555" s="0" t="s">
        <v>43</v>
      </c>
      <c r="L5555" s="0" t="n">
        <v>12.64</v>
      </c>
      <c r="M5555" s="0" t="s">
        <v>44</v>
      </c>
      <c r="N5555" s="0" t="n">
        <v>10.99</v>
      </c>
      <c r="O5555" s="0" t="s">
        <v>44</v>
      </c>
      <c r="P5555" s="0" t="n">
        <v>9.86</v>
      </c>
      <c r="Q5555" s="0" t="s">
        <v>45</v>
      </c>
      <c r="R5555" s="0" t="n">
        <v>8.57</v>
      </c>
      <c r="S5555" s="0" t="s">
        <v>45</v>
      </c>
      <c r="T5555" s="0" t="n">
        <v>1.29</v>
      </c>
      <c r="U5555" s="0" t="s">
        <v>45</v>
      </c>
      <c r="V5555" s="0" t="s">
        <v>156</v>
      </c>
      <c r="W5555" s="0" t="s">
        <v>157</v>
      </c>
      <c r="X5555" s="0" t="s">
        <v>48</v>
      </c>
      <c r="Y5555" s="0" t="s">
        <v>20458</v>
      </c>
      <c r="Z5555" s="0" t="n">
        <v>6</v>
      </c>
      <c r="AA5555" s="0" t="s">
        <v>45</v>
      </c>
      <c r="AB5555" s="0" t="n">
        <v>1.29</v>
      </c>
      <c r="AC5555" s="0" t="s">
        <v>45</v>
      </c>
      <c r="AD5555" s="0" t="n">
        <v>5</v>
      </c>
      <c r="AE5555" s="0" t="n">
        <f aca="false">AD5555+100</f>
        <v>105</v>
      </c>
      <c r="AF5555" s="8" t="n">
        <f aca="false">((P5555/AE5555)*100)*ABS(I5555)</f>
        <v>9.39047619047619</v>
      </c>
      <c r="AG5555" s="0" t="n">
        <f aca="false">(TRUNC((AF5555*AD5555/100),2))</f>
        <v>0.46</v>
      </c>
      <c r="AH5555" s="0" t="n">
        <f aca="false">TRUNC(AF5555*1.3222,2)</f>
        <v>12.41</v>
      </c>
      <c r="AI5555" s="0" t="n">
        <f aca="false">TRUNC(AG5555*1.3222,2)</f>
        <v>0.6</v>
      </c>
      <c r="AJ5555" s="0" t="n">
        <f aca="false">((P5555-T5555)*0.7+T5555)*ABS(I5555)</f>
        <v>7.289</v>
      </c>
      <c r="AK5555" s="9" t="n">
        <f aca="false">IF(K5555="REFUND",(-1*(AJ5555-AG5555)),(AJ5555-AG5555))</f>
        <v>6.829</v>
      </c>
    </row>
    <row r="5556" customFormat="false" ht="13.8" hidden="false" customHeight="false" outlineLevel="0" collapsed="false">
      <c r="A5556" s="6" t="n">
        <v>42247</v>
      </c>
      <c r="B5556" s="0" t="n">
        <v>965984987391</v>
      </c>
      <c r="C5556" s="0" t="s">
        <v>20459</v>
      </c>
      <c r="D5556" s="0" t="s">
        <v>20460</v>
      </c>
      <c r="E5556" s="7" t="n">
        <v>9781466850606</v>
      </c>
      <c r="F5556" s="0" t="s">
        <v>137</v>
      </c>
      <c r="G5556" s="0" t="s">
        <v>138</v>
      </c>
      <c r="H5556" s="0" t="s">
        <v>139</v>
      </c>
      <c r="I5556" s="0" t="n">
        <v>1</v>
      </c>
      <c r="J5556" s="0" t="s">
        <v>573</v>
      </c>
      <c r="K5556" s="0" t="s">
        <v>43</v>
      </c>
      <c r="L5556" s="0" t="n">
        <v>17.24</v>
      </c>
      <c r="M5556" s="0" t="s">
        <v>44</v>
      </c>
      <c r="N5556" s="0" t="n">
        <v>14.99</v>
      </c>
      <c r="O5556" s="0" t="s">
        <v>44</v>
      </c>
      <c r="P5556" s="0" t="n">
        <v>13.45</v>
      </c>
      <c r="Q5556" s="0" t="s">
        <v>45</v>
      </c>
      <c r="R5556" s="0" t="n">
        <v>11.69</v>
      </c>
      <c r="S5556" s="0" t="s">
        <v>45</v>
      </c>
      <c r="T5556" s="0" t="n">
        <v>1.76</v>
      </c>
      <c r="U5556" s="0" t="s">
        <v>45</v>
      </c>
      <c r="V5556" s="0" t="s">
        <v>20461</v>
      </c>
      <c r="W5556" s="0" t="s">
        <v>58</v>
      </c>
      <c r="X5556" s="0" t="s">
        <v>48</v>
      </c>
      <c r="Y5556" s="0" t="s">
        <v>20462</v>
      </c>
      <c r="Z5556" s="0" t="n">
        <v>8.18</v>
      </c>
      <c r="AA5556" s="0" t="s">
        <v>45</v>
      </c>
      <c r="AB5556" s="0" t="n">
        <v>1.76</v>
      </c>
      <c r="AC5556" s="0" t="s">
        <v>45</v>
      </c>
      <c r="AD5556" s="0" t="n">
        <v>5</v>
      </c>
      <c r="AE5556" s="0" t="n">
        <f aca="false">AD5556+100</f>
        <v>105</v>
      </c>
      <c r="AF5556" s="8" t="n">
        <f aca="false">((P5556/AE5556)*100)*ABS(I5556)</f>
        <v>12.8095238095238</v>
      </c>
      <c r="AG5556" s="0" t="n">
        <f aca="false">(TRUNC((AF5556*AD5556/100),2))</f>
        <v>0.64</v>
      </c>
      <c r="AH5556" s="0" t="n">
        <f aca="false">TRUNC(AF5556*1.3222,2)</f>
        <v>16.93</v>
      </c>
      <c r="AI5556" s="0" t="n">
        <f aca="false">TRUNC(AG5556*1.3222,2)</f>
        <v>0.84</v>
      </c>
      <c r="AJ5556" s="0" t="n">
        <f aca="false">((P5556-T5556)*0.7+T5556)*ABS(I5556)</f>
        <v>9.943</v>
      </c>
      <c r="AK5556" s="9" t="n">
        <f aca="false">IF(K5556="REFUND",(-1*(AJ5556-AG5556)),(AJ5556-AG5556))</f>
        <v>9.303</v>
      </c>
    </row>
    <row r="5557" customFormat="false" ht="13.8" hidden="false" customHeight="false" outlineLevel="0" collapsed="false">
      <c r="A5557" s="6" t="n">
        <v>42247</v>
      </c>
      <c r="B5557" s="0" t="n">
        <v>965986634341</v>
      </c>
      <c r="C5557" s="0" t="s">
        <v>20463</v>
      </c>
      <c r="D5557" s="0" t="s">
        <v>20464</v>
      </c>
      <c r="E5557" s="7" t="n">
        <v>9781429900539</v>
      </c>
      <c r="F5557" s="0" t="s">
        <v>1679</v>
      </c>
      <c r="G5557" s="0" t="s">
        <v>1680</v>
      </c>
      <c r="H5557" s="0" t="s">
        <v>1681</v>
      </c>
      <c r="I5557" s="0" t="n">
        <v>1</v>
      </c>
      <c r="J5557" s="0" t="s">
        <v>573</v>
      </c>
      <c r="K5557" s="0" t="s">
        <v>43</v>
      </c>
      <c r="L5557" s="0" t="n">
        <v>10.34</v>
      </c>
      <c r="M5557" s="0" t="s">
        <v>44</v>
      </c>
      <c r="N5557" s="0" t="n">
        <v>8.99</v>
      </c>
      <c r="O5557" s="0" t="s">
        <v>44</v>
      </c>
      <c r="P5557" s="0" t="n">
        <v>8</v>
      </c>
      <c r="Q5557" s="0" t="s">
        <v>45</v>
      </c>
      <c r="R5557" s="0" t="n">
        <v>6.95</v>
      </c>
      <c r="S5557" s="0" t="s">
        <v>45</v>
      </c>
      <c r="T5557" s="0" t="n">
        <v>1.05</v>
      </c>
      <c r="U5557" s="0" t="s">
        <v>45</v>
      </c>
      <c r="V5557" s="0" t="s">
        <v>20465</v>
      </c>
      <c r="W5557" s="0" t="s">
        <v>58</v>
      </c>
      <c r="X5557" s="0" t="s">
        <v>48</v>
      </c>
      <c r="Y5557" s="0" t="s">
        <v>20466</v>
      </c>
      <c r="Z5557" s="0" t="n">
        <v>4.87</v>
      </c>
      <c r="AA5557" s="0" t="s">
        <v>45</v>
      </c>
      <c r="AB5557" s="0" t="n">
        <v>1.05</v>
      </c>
      <c r="AC5557" s="0" t="s">
        <v>45</v>
      </c>
      <c r="AD5557" s="0" t="n">
        <v>5</v>
      </c>
      <c r="AE5557" s="0" t="n">
        <f aca="false">AD5557+100</f>
        <v>105</v>
      </c>
      <c r="AF5557" s="8" t="n">
        <f aca="false">((P5557/AE5557)*100)*ABS(I5557)</f>
        <v>7.61904761904762</v>
      </c>
      <c r="AG5557" s="0" t="n">
        <f aca="false">(TRUNC((AF5557*AD5557/100),2))</f>
        <v>0.38</v>
      </c>
      <c r="AH5557" s="0" t="n">
        <f aca="false">TRUNC(AF5557*1.3222,2)</f>
        <v>10.07</v>
      </c>
      <c r="AI5557" s="0" t="n">
        <f aca="false">TRUNC(AG5557*1.3222,2)</f>
        <v>0.5</v>
      </c>
      <c r="AJ5557" s="0" t="n">
        <f aca="false">((P5557-T5557)*0.7+T5557)*ABS(I5557)</f>
        <v>5.915</v>
      </c>
      <c r="AK5557" s="9" t="n">
        <f aca="false">IF(K5557="REFUND",(-1*(AJ5557-AG5557)),(AJ5557-AG5557))</f>
        <v>5.535</v>
      </c>
    </row>
    <row r="5558" customFormat="false" ht="13.8" hidden="false" customHeight="false" outlineLevel="0" collapsed="false">
      <c r="A5558" s="6" t="n">
        <v>42247</v>
      </c>
      <c r="B5558" s="0" t="n">
        <v>965988712391</v>
      </c>
      <c r="C5558" s="0" t="s">
        <v>20467</v>
      </c>
      <c r="D5558" s="0" t="s">
        <v>20468</v>
      </c>
      <c r="E5558" s="7" t="n">
        <v>9781429991216</v>
      </c>
      <c r="F5558" s="0" t="s">
        <v>614</v>
      </c>
      <c r="G5558" s="0" t="s">
        <v>615</v>
      </c>
      <c r="H5558" s="0" t="s">
        <v>139</v>
      </c>
      <c r="I5558" s="0" t="n">
        <v>1</v>
      </c>
      <c r="J5558" s="0" t="s">
        <v>573</v>
      </c>
      <c r="K5558" s="0" t="s">
        <v>43</v>
      </c>
      <c r="L5558" s="0" t="n">
        <v>12.64</v>
      </c>
      <c r="M5558" s="0" t="s">
        <v>44</v>
      </c>
      <c r="N5558" s="0" t="n">
        <v>10.99</v>
      </c>
      <c r="O5558" s="0" t="s">
        <v>44</v>
      </c>
      <c r="P5558" s="0" t="n">
        <v>9.86</v>
      </c>
      <c r="Q5558" s="0" t="s">
        <v>45</v>
      </c>
      <c r="R5558" s="0" t="n">
        <v>8.57</v>
      </c>
      <c r="S5558" s="0" t="s">
        <v>45</v>
      </c>
      <c r="T5558" s="0" t="n">
        <v>1.29</v>
      </c>
      <c r="U5558" s="0" t="s">
        <v>45</v>
      </c>
      <c r="V5558" s="0" t="s">
        <v>118</v>
      </c>
      <c r="W5558" s="0" t="s">
        <v>47</v>
      </c>
      <c r="X5558" s="0" t="s">
        <v>48</v>
      </c>
      <c r="Y5558" s="0" t="s">
        <v>15786</v>
      </c>
      <c r="Z5558" s="0" t="n">
        <v>6</v>
      </c>
      <c r="AA5558" s="0" t="s">
        <v>45</v>
      </c>
      <c r="AB5558" s="0" t="n">
        <v>1.29</v>
      </c>
      <c r="AC5558" s="0" t="s">
        <v>45</v>
      </c>
      <c r="AD5558" s="0" t="n">
        <v>13</v>
      </c>
      <c r="AE5558" s="0" t="n">
        <f aca="false">AD5558+100</f>
        <v>113</v>
      </c>
      <c r="AF5558" s="8" t="n">
        <f aca="false">((P5558/AE5558)*100)*ABS(I5558)</f>
        <v>8.72566371681416</v>
      </c>
      <c r="AG5558" s="0" t="n">
        <f aca="false">(TRUNC((AF5558*AD5558/100),2))</f>
        <v>1.13</v>
      </c>
      <c r="AH5558" s="0" t="n">
        <f aca="false">TRUNC(AF5558*1.3222,2)</f>
        <v>11.53</v>
      </c>
      <c r="AI5558" s="0" t="n">
        <f aca="false">TRUNC(AG5558*1.3222,2)</f>
        <v>1.49</v>
      </c>
      <c r="AJ5558" s="0" t="n">
        <f aca="false">((P5558-T5558)*0.7+T5558)*ABS(I5558)</f>
        <v>7.289</v>
      </c>
      <c r="AK5558" s="9" t="n">
        <f aca="false">IF(K5558="REFUND",(-1*(AJ5558-AG5558)),(AJ5558-AG5558))</f>
        <v>6.159</v>
      </c>
    </row>
    <row r="5559" customFormat="false" ht="13.8" hidden="false" customHeight="false" outlineLevel="0" collapsed="false">
      <c r="A5559" s="6" t="n">
        <v>42247</v>
      </c>
      <c r="B5559" s="0" t="n">
        <v>965989986141</v>
      </c>
      <c r="C5559" s="0" t="s">
        <v>20469</v>
      </c>
      <c r="D5559" s="0" t="s">
        <v>20470</v>
      </c>
      <c r="E5559" s="7" t="n">
        <v>9781466870024</v>
      </c>
      <c r="F5559" s="0" t="s">
        <v>100</v>
      </c>
      <c r="G5559" s="0" t="s">
        <v>101</v>
      </c>
      <c r="H5559" s="0" t="s">
        <v>102</v>
      </c>
      <c r="I5559" s="0" t="n">
        <v>1</v>
      </c>
      <c r="J5559" s="0" t="s">
        <v>573</v>
      </c>
      <c r="K5559" s="0" t="s">
        <v>43</v>
      </c>
      <c r="L5559" s="0" t="n">
        <v>10.34</v>
      </c>
      <c r="M5559" s="0" t="s">
        <v>44</v>
      </c>
      <c r="N5559" s="0" t="n">
        <v>8.99</v>
      </c>
      <c r="O5559" s="0" t="s">
        <v>44</v>
      </c>
      <c r="P5559" s="0" t="n">
        <v>8</v>
      </c>
      <c r="Q5559" s="0" t="s">
        <v>45</v>
      </c>
      <c r="R5559" s="0" t="n">
        <v>6.95</v>
      </c>
      <c r="S5559" s="0" t="s">
        <v>45</v>
      </c>
      <c r="T5559" s="0" t="n">
        <v>1.05</v>
      </c>
      <c r="U5559" s="0" t="s">
        <v>45</v>
      </c>
      <c r="V5559" s="0" t="s">
        <v>3238</v>
      </c>
      <c r="W5559" s="0" t="s">
        <v>104</v>
      </c>
      <c r="X5559" s="0" t="s">
        <v>48</v>
      </c>
      <c r="Y5559" s="0" t="s">
        <v>20471</v>
      </c>
      <c r="Z5559" s="0" t="n">
        <v>4.87</v>
      </c>
      <c r="AA5559" s="0" t="s">
        <v>45</v>
      </c>
      <c r="AB5559" s="0" t="n">
        <v>1.05</v>
      </c>
      <c r="AC5559" s="0" t="s">
        <v>45</v>
      </c>
      <c r="AD5559" s="0" t="n">
        <v>5</v>
      </c>
      <c r="AE5559" s="0" t="n">
        <f aca="false">AD5559+100</f>
        <v>105</v>
      </c>
      <c r="AF5559" s="8" t="n">
        <f aca="false">((P5559/AE5559)*100)*ABS(I5559)</f>
        <v>7.61904761904762</v>
      </c>
      <c r="AG5559" s="0" t="n">
        <f aca="false">(TRUNC((AF5559*AD5559/100),2))</f>
        <v>0.38</v>
      </c>
      <c r="AH5559" s="0" t="n">
        <f aca="false">TRUNC(AF5559*1.3222,2)</f>
        <v>10.07</v>
      </c>
      <c r="AI5559" s="0" t="n">
        <f aca="false">TRUNC(AG5559*1.3222,2)</f>
        <v>0.5</v>
      </c>
      <c r="AJ5559" s="0" t="n">
        <f aca="false">((P5559-T5559)*0.7+T5559)*ABS(I5559)</f>
        <v>5.915</v>
      </c>
      <c r="AK5559" s="9" t="n">
        <f aca="false">IF(K5559="REFUND",(-1*(AJ5559-AG5559)),(AJ5559-AG5559))</f>
        <v>5.535</v>
      </c>
    </row>
    <row r="5560" customFormat="false" ht="13.8" hidden="false" customHeight="false" outlineLevel="0" collapsed="false">
      <c r="A5560" s="6" t="n">
        <v>42247</v>
      </c>
      <c r="B5560" s="0" t="n">
        <v>965994569341</v>
      </c>
      <c r="C5560" s="0" t="s">
        <v>20472</v>
      </c>
      <c r="D5560" s="0" t="s">
        <v>20473</v>
      </c>
      <c r="E5560" s="7" t="n">
        <v>9781429941372</v>
      </c>
      <c r="F5560" s="0" t="s">
        <v>2048</v>
      </c>
      <c r="G5560" s="0" t="s">
        <v>2049</v>
      </c>
      <c r="H5560" s="0" t="s">
        <v>2050</v>
      </c>
      <c r="I5560" s="0" t="n">
        <v>1</v>
      </c>
      <c r="J5560" s="0" t="s">
        <v>573</v>
      </c>
      <c r="K5560" s="0" t="s">
        <v>43</v>
      </c>
      <c r="L5560" s="0" t="n">
        <v>12.64</v>
      </c>
      <c r="M5560" s="0" t="s">
        <v>44</v>
      </c>
      <c r="N5560" s="0" t="n">
        <v>10.99</v>
      </c>
      <c r="O5560" s="0" t="s">
        <v>44</v>
      </c>
      <c r="P5560" s="0" t="n">
        <v>9.78</v>
      </c>
      <c r="Q5560" s="0" t="s">
        <v>45</v>
      </c>
      <c r="R5560" s="0" t="n">
        <v>8.5</v>
      </c>
      <c r="S5560" s="0" t="s">
        <v>45</v>
      </c>
      <c r="T5560" s="0" t="n">
        <v>1.28</v>
      </c>
      <c r="U5560" s="0" t="s">
        <v>45</v>
      </c>
      <c r="V5560" s="0" t="s">
        <v>20474</v>
      </c>
      <c r="W5560" s="0" t="s">
        <v>47</v>
      </c>
      <c r="X5560" s="0" t="s">
        <v>48</v>
      </c>
      <c r="Y5560" s="0" t="s">
        <v>20475</v>
      </c>
      <c r="Z5560" s="0" t="n">
        <v>5.95</v>
      </c>
      <c r="AA5560" s="0" t="s">
        <v>45</v>
      </c>
      <c r="AB5560" s="0" t="n">
        <v>1.28</v>
      </c>
      <c r="AC5560" s="0" t="s">
        <v>45</v>
      </c>
      <c r="AD5560" s="0" t="n">
        <v>13</v>
      </c>
      <c r="AE5560" s="0" t="n">
        <f aca="false">AD5560+100</f>
        <v>113</v>
      </c>
      <c r="AF5560" s="8" t="n">
        <f aca="false">((P5560/AE5560)*100)*ABS(I5560)</f>
        <v>8.65486725663717</v>
      </c>
      <c r="AG5560" s="0" t="n">
        <f aca="false">(TRUNC((AF5560*AD5560/100),2))</f>
        <v>1.12</v>
      </c>
      <c r="AH5560" s="0" t="n">
        <f aca="false">TRUNC(AF5560*1.3222,2)</f>
        <v>11.44</v>
      </c>
      <c r="AI5560" s="0" t="n">
        <f aca="false">TRUNC(AG5560*1.3222,2)</f>
        <v>1.48</v>
      </c>
      <c r="AJ5560" s="0" t="n">
        <f aca="false">((P5560-T5560)*0.7+T5560)*ABS(I5560)</f>
        <v>7.23</v>
      </c>
      <c r="AK5560" s="9" t="n">
        <f aca="false">IF(K5560="REFUND",(-1*(AJ5560-AG5560)),(AJ5560-AG5560))</f>
        <v>6.11</v>
      </c>
    </row>
    <row r="5561" customFormat="false" ht="13.8" hidden="false" customHeight="false" outlineLevel="0" collapsed="false">
      <c r="A5561" s="6" t="n">
        <v>42247</v>
      </c>
      <c r="B5561" s="0" t="n">
        <v>966007974341</v>
      </c>
      <c r="C5561" s="0" t="s">
        <v>20476</v>
      </c>
      <c r="D5561" s="0" t="s">
        <v>20477</v>
      </c>
      <c r="E5561" s="7" t="n">
        <v>9781250010667</v>
      </c>
      <c r="F5561" s="0" t="s">
        <v>20478</v>
      </c>
      <c r="G5561" s="0" t="s">
        <v>20479</v>
      </c>
      <c r="H5561" s="0" t="s">
        <v>20480</v>
      </c>
      <c r="I5561" s="0" t="n">
        <v>1</v>
      </c>
      <c r="J5561" s="0" t="s">
        <v>573</v>
      </c>
      <c r="K5561" s="0" t="s">
        <v>43</v>
      </c>
      <c r="L5561" s="0" t="n">
        <v>12.64</v>
      </c>
      <c r="M5561" s="0" t="s">
        <v>44</v>
      </c>
      <c r="N5561" s="0" t="n">
        <v>10.99</v>
      </c>
      <c r="O5561" s="0" t="s">
        <v>44</v>
      </c>
      <c r="P5561" s="0" t="n">
        <v>9.86</v>
      </c>
      <c r="Q5561" s="0" t="s">
        <v>45</v>
      </c>
      <c r="R5561" s="0" t="n">
        <v>8.57</v>
      </c>
      <c r="S5561" s="0" t="s">
        <v>45</v>
      </c>
      <c r="T5561" s="0" t="n">
        <v>1.29</v>
      </c>
      <c r="U5561" s="0" t="s">
        <v>45</v>
      </c>
      <c r="V5561" s="0" t="s">
        <v>20481</v>
      </c>
      <c r="W5561" s="0" t="s">
        <v>674</v>
      </c>
      <c r="X5561" s="0" t="s">
        <v>48</v>
      </c>
      <c r="Y5561" s="0" t="s">
        <v>20482</v>
      </c>
      <c r="Z5561" s="0" t="n">
        <v>6</v>
      </c>
      <c r="AA5561" s="0" t="s">
        <v>45</v>
      </c>
      <c r="AB5561" s="0" t="n">
        <v>1.29</v>
      </c>
      <c r="AC5561" s="0" t="s">
        <v>45</v>
      </c>
      <c r="AD5561" s="0" t="n">
        <v>5</v>
      </c>
      <c r="AE5561" s="0" t="n">
        <f aca="false">AD5561+100</f>
        <v>105</v>
      </c>
      <c r="AF5561" s="8" t="n">
        <f aca="false">((P5561/AE5561)*100)*ABS(I5561)</f>
        <v>9.39047619047619</v>
      </c>
      <c r="AG5561" s="0" t="n">
        <f aca="false">(TRUNC((AF5561*AD5561/100),2))</f>
        <v>0.46</v>
      </c>
      <c r="AH5561" s="0" t="n">
        <f aca="false">TRUNC(AF5561*1.3222,2)</f>
        <v>12.41</v>
      </c>
      <c r="AI5561" s="0" t="n">
        <f aca="false">TRUNC(AG5561*1.3222,2)</f>
        <v>0.6</v>
      </c>
      <c r="AJ5561" s="0" t="n">
        <f aca="false">((P5561-T5561)*0.7+T5561)*ABS(I5561)</f>
        <v>7.289</v>
      </c>
      <c r="AK5561" s="9" t="n">
        <f aca="false">IF(K5561="REFUND",(-1*(AJ5561-AG5561)),(AJ5561-AG5561))</f>
        <v>6.829</v>
      </c>
    </row>
    <row r="5562" customFormat="false" ht="13.8" hidden="false" customHeight="false" outlineLevel="0" collapsed="false">
      <c r="A5562" s="6" t="n">
        <v>42247</v>
      </c>
      <c r="B5562" s="0" t="n">
        <v>966007975341</v>
      </c>
      <c r="C5562" s="0" t="s">
        <v>20476</v>
      </c>
      <c r="D5562" s="0" t="s">
        <v>20477</v>
      </c>
      <c r="E5562" s="7" t="n">
        <v>9781429985345</v>
      </c>
      <c r="F5562" s="0" t="s">
        <v>20483</v>
      </c>
      <c r="G5562" s="0" t="s">
        <v>20484</v>
      </c>
      <c r="H5562" s="0" t="s">
        <v>20480</v>
      </c>
      <c r="I5562" s="0" t="n">
        <v>1</v>
      </c>
      <c r="J5562" s="0" t="s">
        <v>573</v>
      </c>
      <c r="K5562" s="0" t="s">
        <v>43</v>
      </c>
      <c r="L5562" s="0" t="n">
        <v>3.44</v>
      </c>
      <c r="M5562" s="0" t="s">
        <v>44</v>
      </c>
      <c r="N5562" s="0" t="n">
        <v>2.99</v>
      </c>
      <c r="O5562" s="0" t="s">
        <v>44</v>
      </c>
      <c r="P5562" s="0" t="n">
        <v>2.68</v>
      </c>
      <c r="Q5562" s="0" t="s">
        <v>45</v>
      </c>
      <c r="R5562" s="0" t="n">
        <v>2.33</v>
      </c>
      <c r="S5562" s="0" t="s">
        <v>45</v>
      </c>
      <c r="T5562" s="0" t="n">
        <v>0.35</v>
      </c>
      <c r="U5562" s="0" t="s">
        <v>45</v>
      </c>
      <c r="V5562" s="0" t="s">
        <v>20481</v>
      </c>
      <c r="W5562" s="0" t="s">
        <v>674</v>
      </c>
      <c r="X5562" s="0" t="s">
        <v>48</v>
      </c>
      <c r="Y5562" s="0" t="s">
        <v>20482</v>
      </c>
      <c r="Z5562" s="0" t="n">
        <v>1.63</v>
      </c>
      <c r="AA5562" s="0" t="s">
        <v>45</v>
      </c>
      <c r="AB5562" s="0" t="n">
        <v>0.35</v>
      </c>
      <c r="AC5562" s="0" t="s">
        <v>45</v>
      </c>
      <c r="AD5562" s="0" t="n">
        <v>5</v>
      </c>
      <c r="AE5562" s="0" t="n">
        <f aca="false">AD5562+100</f>
        <v>105</v>
      </c>
      <c r="AF5562" s="8" t="n">
        <f aca="false">((P5562/AE5562)*100)*ABS(I5562)</f>
        <v>2.55238095238095</v>
      </c>
      <c r="AG5562" s="0" t="n">
        <f aca="false">(TRUNC((AF5562*AD5562/100),2))</f>
        <v>0.12</v>
      </c>
      <c r="AH5562" s="0" t="n">
        <f aca="false">TRUNC(AF5562*1.3222,2)</f>
        <v>3.37</v>
      </c>
      <c r="AI5562" s="0" t="n">
        <f aca="false">TRUNC(AG5562*1.3222,2)</f>
        <v>0.15</v>
      </c>
      <c r="AJ5562" s="0" t="n">
        <f aca="false">((P5562-T5562)*0.7+T5562)*ABS(I5562)</f>
        <v>1.981</v>
      </c>
      <c r="AK5562" s="9" t="n">
        <f aca="false">IF(K5562="REFUND",(-1*(AJ5562-AG5562)),(AJ5562-AG5562))</f>
        <v>1.861</v>
      </c>
    </row>
    <row r="5563" customFormat="false" ht="13.8" hidden="false" customHeight="false" outlineLevel="0" collapsed="false">
      <c r="A5563" s="6" t="n">
        <v>42247</v>
      </c>
      <c r="B5563" s="0" t="n">
        <v>966012187341</v>
      </c>
      <c r="C5563" s="0" t="s">
        <v>20485</v>
      </c>
      <c r="D5563" s="0" t="s">
        <v>20486</v>
      </c>
      <c r="E5563" s="7" t="n">
        <v>9781466850606</v>
      </c>
      <c r="F5563" s="0" t="s">
        <v>137</v>
      </c>
      <c r="G5563" s="0" t="s">
        <v>138</v>
      </c>
      <c r="H5563" s="0" t="s">
        <v>139</v>
      </c>
      <c r="I5563" s="0" t="n">
        <v>1</v>
      </c>
      <c r="J5563" s="0" t="s">
        <v>573</v>
      </c>
      <c r="K5563" s="0" t="s">
        <v>43</v>
      </c>
      <c r="L5563" s="0" t="n">
        <v>17.24</v>
      </c>
      <c r="M5563" s="0" t="s">
        <v>44</v>
      </c>
      <c r="N5563" s="0" t="n">
        <v>14.99</v>
      </c>
      <c r="O5563" s="0" t="s">
        <v>44</v>
      </c>
      <c r="P5563" s="0" t="n">
        <v>13.45</v>
      </c>
      <c r="Q5563" s="0" t="s">
        <v>45</v>
      </c>
      <c r="R5563" s="0" t="n">
        <v>11.69</v>
      </c>
      <c r="S5563" s="0" t="s">
        <v>45</v>
      </c>
      <c r="T5563" s="0" t="n">
        <v>1.76</v>
      </c>
      <c r="U5563" s="0" t="s">
        <v>45</v>
      </c>
      <c r="V5563" s="0" t="s">
        <v>171</v>
      </c>
      <c r="W5563" s="0" t="s">
        <v>80</v>
      </c>
      <c r="X5563" s="0" t="s">
        <v>48</v>
      </c>
      <c r="Y5563" s="0" t="s">
        <v>20487</v>
      </c>
      <c r="Z5563" s="0" t="n">
        <v>8.18</v>
      </c>
      <c r="AA5563" s="0" t="s">
        <v>45</v>
      </c>
      <c r="AB5563" s="0" t="n">
        <v>1.76</v>
      </c>
      <c r="AC5563" s="0" t="s">
        <v>45</v>
      </c>
      <c r="AD5563" s="0" t="n">
        <v>5</v>
      </c>
      <c r="AE5563" s="0" t="n">
        <f aca="false">AD5563+100</f>
        <v>105</v>
      </c>
      <c r="AF5563" s="8" t="n">
        <f aca="false">((P5563/AE5563)*100)*ABS(I5563)</f>
        <v>12.8095238095238</v>
      </c>
      <c r="AG5563" s="0" t="n">
        <f aca="false">(TRUNC((AF5563*AD5563/100),2))</f>
        <v>0.64</v>
      </c>
      <c r="AH5563" s="0" t="n">
        <f aca="false">TRUNC(AF5563*1.3222,2)</f>
        <v>16.93</v>
      </c>
      <c r="AI5563" s="0" t="n">
        <f aca="false">TRUNC(AG5563*1.3222,2)</f>
        <v>0.84</v>
      </c>
      <c r="AJ5563" s="0" t="n">
        <f aca="false">((P5563-T5563)*0.7+T5563)*ABS(I5563)</f>
        <v>9.943</v>
      </c>
      <c r="AK5563" s="9" t="n">
        <f aca="false">IF(K5563="REFUND",(-1*(AJ5563-AG5563)),(AJ5563-AG5563))</f>
        <v>9.303</v>
      </c>
    </row>
    <row r="5564" customFormat="false" ht="13.8" hidden="false" customHeight="false" outlineLevel="0" collapsed="false">
      <c r="A5564" s="6" t="n">
        <v>42247</v>
      </c>
      <c r="B5564" s="0" t="n">
        <v>966013558141</v>
      </c>
      <c r="C5564" s="0" t="s">
        <v>20488</v>
      </c>
      <c r="D5564" s="0" t="s">
        <v>20489</v>
      </c>
      <c r="E5564" s="7" t="n">
        <v>9781250027665</v>
      </c>
      <c r="F5564" s="0" t="s">
        <v>1246</v>
      </c>
      <c r="G5564" s="0" t="s">
        <v>1247</v>
      </c>
      <c r="H5564" s="0" t="s">
        <v>1248</v>
      </c>
      <c r="I5564" s="0" t="n">
        <v>1</v>
      </c>
      <c r="J5564" s="0" t="s">
        <v>573</v>
      </c>
      <c r="K5564" s="0" t="s">
        <v>43</v>
      </c>
      <c r="L5564" s="0" t="n">
        <v>3.44</v>
      </c>
      <c r="M5564" s="0" t="s">
        <v>44</v>
      </c>
      <c r="N5564" s="0" t="n">
        <v>2.99</v>
      </c>
      <c r="O5564" s="0" t="s">
        <v>44</v>
      </c>
      <c r="P5564" s="0" t="n">
        <v>2.68</v>
      </c>
      <c r="Q5564" s="0" t="s">
        <v>45</v>
      </c>
      <c r="R5564" s="0" t="n">
        <v>2.33</v>
      </c>
      <c r="S5564" s="0" t="s">
        <v>45</v>
      </c>
      <c r="T5564" s="0" t="n">
        <v>0.35</v>
      </c>
      <c r="U5564" s="0" t="s">
        <v>45</v>
      </c>
      <c r="V5564" s="0" t="s">
        <v>11815</v>
      </c>
      <c r="W5564" s="0" t="s">
        <v>180</v>
      </c>
      <c r="X5564" s="0" t="s">
        <v>48</v>
      </c>
      <c r="Y5564" s="0" t="s">
        <v>20490</v>
      </c>
      <c r="Z5564" s="0" t="n">
        <v>1.63</v>
      </c>
      <c r="AA5564" s="0" t="s">
        <v>45</v>
      </c>
      <c r="AB5564" s="0" t="n">
        <v>0.35</v>
      </c>
      <c r="AC5564" s="0" t="s">
        <v>45</v>
      </c>
      <c r="AD5564" s="0" t="n">
        <v>5</v>
      </c>
      <c r="AE5564" s="0" t="n">
        <f aca="false">AD5564+100</f>
        <v>105</v>
      </c>
      <c r="AF5564" s="8" t="n">
        <f aca="false">((P5564/AE5564)*100)*ABS(I5564)</f>
        <v>2.55238095238095</v>
      </c>
      <c r="AG5564" s="0" t="n">
        <f aca="false">(TRUNC((AF5564*AD5564/100),2))</f>
        <v>0.12</v>
      </c>
      <c r="AH5564" s="0" t="n">
        <f aca="false">TRUNC(AF5564*1.3222,2)</f>
        <v>3.37</v>
      </c>
      <c r="AI5564" s="0" t="n">
        <f aca="false">TRUNC(AG5564*1.3222,2)</f>
        <v>0.15</v>
      </c>
      <c r="AJ5564" s="0" t="n">
        <f aca="false">((P5564-T5564)*0.7+T5564)*ABS(I5564)</f>
        <v>1.981</v>
      </c>
      <c r="AK5564" s="9" t="n">
        <f aca="false">IF(K5564="REFUND",(-1*(AJ5564-AG5564)),(AJ5564-AG5564))</f>
        <v>1.861</v>
      </c>
    </row>
    <row r="5565" customFormat="false" ht="13.8" hidden="false" customHeight="false" outlineLevel="0" collapsed="false">
      <c r="A5565" s="6" t="n">
        <v>42247</v>
      </c>
      <c r="B5565" s="0" t="n">
        <v>966014811241</v>
      </c>
      <c r="C5565" s="0" t="s">
        <v>20491</v>
      </c>
      <c r="D5565" s="0" t="s">
        <v>20492</v>
      </c>
      <c r="E5565" s="7" t="n">
        <v>9780374710064</v>
      </c>
      <c r="F5565" s="0" t="s">
        <v>20493</v>
      </c>
      <c r="G5565" s="0" t="s">
        <v>20494</v>
      </c>
      <c r="H5565" s="0" t="s">
        <v>2327</v>
      </c>
      <c r="I5565" s="0" t="n">
        <v>1</v>
      </c>
      <c r="J5565" s="0" t="s">
        <v>573</v>
      </c>
      <c r="K5565" s="0" t="s">
        <v>43</v>
      </c>
      <c r="L5565" s="0" t="n">
        <v>16.09</v>
      </c>
      <c r="M5565" s="0" t="s">
        <v>44</v>
      </c>
      <c r="N5565" s="0" t="n">
        <v>13.99</v>
      </c>
      <c r="O5565" s="0" t="s">
        <v>44</v>
      </c>
      <c r="P5565" s="0" t="n">
        <v>12.44</v>
      </c>
      <c r="Q5565" s="0" t="s">
        <v>45</v>
      </c>
      <c r="R5565" s="0" t="n">
        <v>10.82</v>
      </c>
      <c r="S5565" s="0" t="s">
        <v>45</v>
      </c>
      <c r="T5565" s="0" t="n">
        <v>1.62</v>
      </c>
      <c r="U5565" s="0" t="s">
        <v>45</v>
      </c>
      <c r="V5565" s="0" t="s">
        <v>156</v>
      </c>
      <c r="W5565" s="0" t="s">
        <v>157</v>
      </c>
      <c r="X5565" s="0" t="s">
        <v>48</v>
      </c>
      <c r="Y5565" s="0" t="s">
        <v>20495</v>
      </c>
      <c r="Z5565" s="0" t="n">
        <v>7.57</v>
      </c>
      <c r="AA5565" s="0" t="s">
        <v>45</v>
      </c>
      <c r="AB5565" s="0" t="n">
        <v>1.62</v>
      </c>
      <c r="AC5565" s="0" t="s">
        <v>45</v>
      </c>
      <c r="AD5565" s="0" t="n">
        <v>5</v>
      </c>
      <c r="AE5565" s="0" t="n">
        <f aca="false">AD5565+100</f>
        <v>105</v>
      </c>
      <c r="AF5565" s="8" t="n">
        <f aca="false">((P5565/AE5565)*100)*ABS(I5565)</f>
        <v>11.847619047619</v>
      </c>
      <c r="AG5565" s="0" t="n">
        <f aca="false">(TRUNC((AF5565*AD5565/100),2))</f>
        <v>0.59</v>
      </c>
      <c r="AH5565" s="0" t="n">
        <f aca="false">TRUNC(AF5565*1.3222,2)</f>
        <v>15.66</v>
      </c>
      <c r="AI5565" s="0" t="n">
        <f aca="false">TRUNC(AG5565*1.3222,2)</f>
        <v>0.78</v>
      </c>
      <c r="AJ5565" s="0" t="n">
        <f aca="false">((P5565-T5565)*0.7+T5565)*ABS(I5565)</f>
        <v>9.194</v>
      </c>
      <c r="AK5565" s="9" t="n">
        <f aca="false">IF(K5565="REFUND",(-1*(AJ5565-AG5565)),(AJ5565-AG5565))</f>
        <v>8.604</v>
      </c>
    </row>
    <row r="5566" customFormat="false" ht="13.8" hidden="false" customHeight="false" outlineLevel="0" collapsed="false">
      <c r="A5566" s="6" t="n">
        <v>42247</v>
      </c>
      <c r="B5566" s="0" t="n">
        <v>966042574191</v>
      </c>
      <c r="C5566" s="0" t="s">
        <v>20496</v>
      </c>
      <c r="D5566" s="0" t="s">
        <v>20497</v>
      </c>
      <c r="E5566" s="7" t="n">
        <v>9781429994996</v>
      </c>
      <c r="F5566" s="0" t="s">
        <v>20498</v>
      </c>
      <c r="G5566" s="0" t="s">
        <v>20499</v>
      </c>
      <c r="H5566" s="0" t="s">
        <v>20500</v>
      </c>
      <c r="I5566" s="0" t="n">
        <v>1</v>
      </c>
      <c r="J5566" s="0" t="s">
        <v>573</v>
      </c>
      <c r="K5566" s="0" t="s">
        <v>43</v>
      </c>
      <c r="L5566" s="0" t="n">
        <v>10.34</v>
      </c>
      <c r="M5566" s="0" t="s">
        <v>44</v>
      </c>
      <c r="N5566" s="0" t="n">
        <v>8.99</v>
      </c>
      <c r="O5566" s="0" t="s">
        <v>44</v>
      </c>
      <c r="P5566" s="0" t="n">
        <v>8.06</v>
      </c>
      <c r="Q5566" s="0" t="s">
        <v>45</v>
      </c>
      <c r="R5566" s="0" t="n">
        <v>7.01</v>
      </c>
      <c r="S5566" s="0" t="s">
        <v>45</v>
      </c>
      <c r="T5566" s="0" t="n">
        <v>1.05</v>
      </c>
      <c r="U5566" s="0" t="s">
        <v>45</v>
      </c>
      <c r="V5566" s="0" t="s">
        <v>1029</v>
      </c>
      <c r="W5566" s="0" t="s">
        <v>157</v>
      </c>
      <c r="X5566" s="0" t="s">
        <v>48</v>
      </c>
      <c r="Y5566" s="0" t="s">
        <v>20501</v>
      </c>
      <c r="Z5566" s="0" t="n">
        <v>4.91</v>
      </c>
      <c r="AA5566" s="0" t="s">
        <v>45</v>
      </c>
      <c r="AB5566" s="0" t="n">
        <v>1.05</v>
      </c>
      <c r="AC5566" s="0" t="s">
        <v>45</v>
      </c>
      <c r="AD5566" s="0" t="n">
        <v>5</v>
      </c>
      <c r="AE5566" s="0" t="n">
        <f aca="false">AD5566+100</f>
        <v>105</v>
      </c>
      <c r="AF5566" s="8" t="n">
        <f aca="false">((P5566/AE5566)*100)*ABS(I5566)</f>
        <v>7.67619047619048</v>
      </c>
      <c r="AG5566" s="0" t="n">
        <f aca="false">(TRUNC((AF5566*AD5566/100),2))</f>
        <v>0.38</v>
      </c>
      <c r="AH5566" s="0" t="n">
        <f aca="false">TRUNC(AF5566*1.3222,2)</f>
        <v>10.14</v>
      </c>
      <c r="AI5566" s="0" t="n">
        <f aca="false">TRUNC(AG5566*1.3222,2)</f>
        <v>0.5</v>
      </c>
      <c r="AJ5566" s="0" t="n">
        <f aca="false">((P5566-T5566)*0.7+T5566)*ABS(I5566)</f>
        <v>5.957</v>
      </c>
      <c r="AK5566" s="9" t="n">
        <f aca="false">IF(K5566="REFUND",(-1*(AJ5566-AG5566)),(AJ5566-AG5566))</f>
        <v>5.577</v>
      </c>
    </row>
    <row r="5567" customFormat="false" ht="13.8" hidden="false" customHeight="false" outlineLevel="0" collapsed="false">
      <c r="A5567" s="6" t="n">
        <v>42247</v>
      </c>
      <c r="B5567" s="0" t="n">
        <v>966044185191</v>
      </c>
      <c r="C5567" s="0" t="s">
        <v>20502</v>
      </c>
      <c r="D5567" s="0" t="s">
        <v>20503</v>
      </c>
      <c r="E5567" s="7" t="n">
        <v>9781633753884</v>
      </c>
      <c r="F5567" s="0" t="s">
        <v>313</v>
      </c>
      <c r="G5567" s="0" t="s">
        <v>314</v>
      </c>
      <c r="H5567" s="0" t="s">
        <v>315</v>
      </c>
      <c r="I5567" s="0" t="n">
        <v>1</v>
      </c>
      <c r="J5567" s="0" t="s">
        <v>573</v>
      </c>
      <c r="K5567" s="0" t="s">
        <v>43</v>
      </c>
      <c r="L5567" s="0" t="n">
        <v>3.44</v>
      </c>
      <c r="M5567" s="0" t="s">
        <v>44</v>
      </c>
      <c r="N5567" s="0" t="n">
        <v>2.99</v>
      </c>
      <c r="O5567" s="0" t="s">
        <v>44</v>
      </c>
      <c r="P5567" s="0" t="n">
        <v>2.68</v>
      </c>
      <c r="Q5567" s="0" t="s">
        <v>45</v>
      </c>
      <c r="R5567" s="0" t="n">
        <v>2.33</v>
      </c>
      <c r="S5567" s="0" t="s">
        <v>45</v>
      </c>
      <c r="T5567" s="0" t="n">
        <v>0.35</v>
      </c>
      <c r="U5567" s="0" t="s">
        <v>45</v>
      </c>
      <c r="V5567" s="0" t="s">
        <v>20504</v>
      </c>
      <c r="W5567" s="0" t="s">
        <v>58</v>
      </c>
      <c r="X5567" s="0" t="s">
        <v>48</v>
      </c>
      <c r="Y5567" s="0" t="s">
        <v>20505</v>
      </c>
      <c r="Z5567" s="0" t="n">
        <v>1.63</v>
      </c>
      <c r="AA5567" s="0" t="s">
        <v>45</v>
      </c>
      <c r="AB5567" s="0" t="n">
        <v>0.35</v>
      </c>
      <c r="AC5567" s="0" t="s">
        <v>45</v>
      </c>
      <c r="AD5567" s="0" t="n">
        <v>5</v>
      </c>
      <c r="AE5567" s="0" t="n">
        <f aca="false">AD5567+100</f>
        <v>105</v>
      </c>
      <c r="AF5567" s="8" t="n">
        <f aca="false">((P5567/AE5567)*100)*ABS(I5567)</f>
        <v>2.55238095238095</v>
      </c>
      <c r="AG5567" s="0" t="n">
        <f aca="false">(TRUNC((AF5567*AD5567/100),2))</f>
        <v>0.12</v>
      </c>
      <c r="AH5567" s="0" t="n">
        <f aca="false">TRUNC(AF5567*1.3222,2)</f>
        <v>3.37</v>
      </c>
      <c r="AI5567" s="0" t="n">
        <f aca="false">TRUNC(AG5567*1.3222,2)</f>
        <v>0.15</v>
      </c>
      <c r="AJ5567" s="0" t="n">
        <f aca="false">((P5567-T5567)*0.7+T5567)*ABS(I5567)</f>
        <v>1.981</v>
      </c>
      <c r="AK5567" s="9" t="n">
        <f aca="false">IF(K5567="REFUND",(-1*(AJ5567-AG5567)),(AJ5567-AG5567))</f>
        <v>1.861</v>
      </c>
    </row>
    <row r="5568" customFormat="false" ht="13.8" hidden="false" customHeight="false" outlineLevel="0" collapsed="false">
      <c r="A5568" s="6" t="n">
        <v>42247</v>
      </c>
      <c r="B5568" s="0" t="n">
        <v>966044289141</v>
      </c>
      <c r="C5568" s="0" t="s">
        <v>20506</v>
      </c>
      <c r="D5568" s="0" t="s">
        <v>20507</v>
      </c>
      <c r="E5568" s="7" t="n">
        <v>9781466833005</v>
      </c>
      <c r="F5568" s="0" t="s">
        <v>20508</v>
      </c>
      <c r="G5568" s="0" t="s">
        <v>20509</v>
      </c>
      <c r="H5568" s="0" t="s">
        <v>20510</v>
      </c>
      <c r="I5568" s="0" t="n">
        <v>1</v>
      </c>
      <c r="J5568" s="0" t="s">
        <v>573</v>
      </c>
      <c r="K5568" s="0" t="s">
        <v>43</v>
      </c>
      <c r="L5568" s="0" t="n">
        <v>12.64</v>
      </c>
      <c r="M5568" s="0" t="s">
        <v>44</v>
      </c>
      <c r="N5568" s="0" t="n">
        <v>10.99</v>
      </c>
      <c r="O5568" s="0" t="s">
        <v>44</v>
      </c>
      <c r="P5568" s="0" t="n">
        <v>9.86</v>
      </c>
      <c r="Q5568" s="0" t="s">
        <v>45</v>
      </c>
      <c r="R5568" s="0" t="n">
        <v>8.57</v>
      </c>
      <c r="S5568" s="0" t="s">
        <v>45</v>
      </c>
      <c r="T5568" s="0" t="n">
        <v>1.29</v>
      </c>
      <c r="U5568" s="0" t="s">
        <v>45</v>
      </c>
      <c r="V5568" s="0" t="s">
        <v>20511</v>
      </c>
      <c r="W5568" s="0" t="s">
        <v>180</v>
      </c>
      <c r="X5568" s="0" t="s">
        <v>48</v>
      </c>
      <c r="Y5568" s="0" t="s">
        <v>20512</v>
      </c>
      <c r="Z5568" s="0" t="n">
        <v>6</v>
      </c>
      <c r="AA5568" s="0" t="s">
        <v>45</v>
      </c>
      <c r="AB5568" s="0" t="n">
        <v>1.29</v>
      </c>
      <c r="AC5568" s="0" t="s">
        <v>45</v>
      </c>
      <c r="AD5568" s="0" t="n">
        <v>5</v>
      </c>
      <c r="AE5568" s="0" t="n">
        <f aca="false">AD5568+100</f>
        <v>105</v>
      </c>
      <c r="AF5568" s="8" t="n">
        <f aca="false">((P5568/AE5568)*100)*ABS(I5568)</f>
        <v>9.39047619047619</v>
      </c>
      <c r="AG5568" s="0" t="n">
        <f aca="false">(TRUNC((AF5568*AD5568/100),2))</f>
        <v>0.46</v>
      </c>
      <c r="AH5568" s="0" t="n">
        <f aca="false">TRUNC(AF5568*1.3222,2)</f>
        <v>12.41</v>
      </c>
      <c r="AI5568" s="0" t="n">
        <f aca="false">TRUNC(AG5568*1.3222,2)</f>
        <v>0.6</v>
      </c>
      <c r="AJ5568" s="0" t="n">
        <f aca="false">((P5568-T5568)*0.7+T5568)*ABS(I5568)</f>
        <v>7.289</v>
      </c>
      <c r="AK5568" s="9" t="n">
        <f aca="false">IF(K5568="REFUND",(-1*(AJ5568-AG5568)),(AJ5568-AG5568))</f>
        <v>6.829</v>
      </c>
    </row>
    <row r="5569" customFormat="false" ht="13.8" hidden="false" customHeight="false" outlineLevel="0" collapsed="false">
      <c r="A5569" s="6" t="n">
        <v>42247</v>
      </c>
      <c r="B5569" s="0" t="n">
        <v>966050243191</v>
      </c>
      <c r="C5569" s="0" t="s">
        <v>20513</v>
      </c>
      <c r="D5569" s="0" t="s">
        <v>20514</v>
      </c>
      <c r="E5569" s="7" t="n">
        <v>9781466853430</v>
      </c>
      <c r="F5569" s="0" t="s">
        <v>9776</v>
      </c>
      <c r="G5569" s="0" t="s">
        <v>9777</v>
      </c>
      <c r="H5569" s="0" t="s">
        <v>4985</v>
      </c>
      <c r="I5569" s="0" t="n">
        <v>1</v>
      </c>
      <c r="J5569" s="0" t="s">
        <v>573</v>
      </c>
      <c r="K5569" s="0" t="s">
        <v>43</v>
      </c>
      <c r="L5569" s="0" t="n">
        <v>16.09</v>
      </c>
      <c r="M5569" s="0" t="s">
        <v>44</v>
      </c>
      <c r="N5569" s="0" t="n">
        <v>13.99</v>
      </c>
      <c r="O5569" s="0" t="s">
        <v>44</v>
      </c>
      <c r="P5569" s="0" t="n">
        <v>12.55</v>
      </c>
      <c r="Q5569" s="0" t="s">
        <v>45</v>
      </c>
      <c r="R5569" s="0" t="n">
        <v>10.91</v>
      </c>
      <c r="S5569" s="0" t="s">
        <v>45</v>
      </c>
      <c r="T5569" s="0" t="n">
        <v>1.64</v>
      </c>
      <c r="U5569" s="0" t="s">
        <v>45</v>
      </c>
      <c r="V5569" s="0" t="s">
        <v>57</v>
      </c>
      <c r="W5569" s="0" t="s">
        <v>58</v>
      </c>
      <c r="X5569" s="0" t="s">
        <v>48</v>
      </c>
      <c r="Y5569" s="0" t="s">
        <v>12889</v>
      </c>
      <c r="Z5569" s="0" t="n">
        <v>7.64</v>
      </c>
      <c r="AA5569" s="0" t="s">
        <v>45</v>
      </c>
      <c r="AB5569" s="0" t="n">
        <v>1.64</v>
      </c>
      <c r="AC5569" s="0" t="s">
        <v>45</v>
      </c>
      <c r="AD5569" s="0" t="n">
        <v>5</v>
      </c>
      <c r="AE5569" s="0" t="n">
        <f aca="false">AD5569+100</f>
        <v>105</v>
      </c>
      <c r="AF5569" s="8" t="n">
        <f aca="false">((P5569/AE5569)*100)*ABS(I5569)</f>
        <v>11.952380952381</v>
      </c>
      <c r="AG5569" s="0" t="n">
        <f aca="false">(TRUNC((AF5569*AD5569/100),2))</f>
        <v>0.59</v>
      </c>
      <c r="AH5569" s="0" t="n">
        <f aca="false">TRUNC(AF5569*1.3222,2)</f>
        <v>15.8</v>
      </c>
      <c r="AI5569" s="0" t="n">
        <f aca="false">TRUNC(AG5569*1.3222,2)</f>
        <v>0.78</v>
      </c>
      <c r="AJ5569" s="0" t="n">
        <f aca="false">((P5569-T5569)*0.7+T5569)*ABS(I5569)</f>
        <v>9.277</v>
      </c>
      <c r="AK5569" s="9" t="n">
        <f aca="false">IF(K5569="REFUND",(-1*(AJ5569-AG5569)),(AJ5569-AG5569))</f>
        <v>8.687</v>
      </c>
    </row>
    <row r="5570" customFormat="false" ht="13.8" hidden="false" customHeight="false" outlineLevel="0" collapsed="false">
      <c r="A5570" s="6" t="n">
        <v>42247</v>
      </c>
      <c r="B5570" s="0" t="n">
        <v>966051832341</v>
      </c>
      <c r="C5570" s="0" t="s">
        <v>20515</v>
      </c>
      <c r="D5570" s="0" t="s">
        <v>20516</v>
      </c>
      <c r="E5570" s="7" t="n">
        <v>9781622665075</v>
      </c>
      <c r="F5570" s="0" t="s">
        <v>20517</v>
      </c>
      <c r="G5570" s="0" t="s">
        <v>20518</v>
      </c>
      <c r="H5570" s="0" t="s">
        <v>20519</v>
      </c>
      <c r="I5570" s="0" t="n">
        <v>1</v>
      </c>
      <c r="J5570" s="0" t="s">
        <v>573</v>
      </c>
      <c r="K5570" s="0" t="s">
        <v>43</v>
      </c>
      <c r="L5570" s="0" t="n">
        <v>1.14</v>
      </c>
      <c r="M5570" s="0" t="s">
        <v>44</v>
      </c>
      <c r="N5570" s="0" t="n">
        <v>0.99</v>
      </c>
      <c r="O5570" s="0" t="s">
        <v>44</v>
      </c>
      <c r="P5570" s="0" t="n">
        <v>0.89</v>
      </c>
      <c r="Q5570" s="0" t="s">
        <v>45</v>
      </c>
      <c r="R5570" s="0" t="n">
        <v>0.77</v>
      </c>
      <c r="S5570" s="0" t="s">
        <v>45</v>
      </c>
      <c r="T5570" s="0" t="n">
        <v>0.12</v>
      </c>
      <c r="U5570" s="0" t="s">
        <v>45</v>
      </c>
      <c r="V5570" s="0" t="s">
        <v>171</v>
      </c>
      <c r="W5570" s="0" t="s">
        <v>80</v>
      </c>
      <c r="X5570" s="0" t="s">
        <v>48</v>
      </c>
      <c r="Y5570" s="0" t="s">
        <v>20520</v>
      </c>
      <c r="Z5570" s="0" t="n">
        <v>0.54</v>
      </c>
      <c r="AA5570" s="0" t="s">
        <v>45</v>
      </c>
      <c r="AB5570" s="0" t="n">
        <v>0.12</v>
      </c>
      <c r="AC5570" s="0" t="s">
        <v>45</v>
      </c>
      <c r="AD5570" s="0" t="n">
        <v>5</v>
      </c>
      <c r="AE5570" s="0" t="n">
        <f aca="false">AD5570+100</f>
        <v>105</v>
      </c>
      <c r="AF5570" s="8" t="n">
        <f aca="false">((P5570/AE5570)*100)*ABS(I5570)</f>
        <v>0.847619047619048</v>
      </c>
      <c r="AG5570" s="0" t="n">
        <f aca="false">(TRUNC((AF5570*AD5570/100),2))</f>
        <v>0.04</v>
      </c>
      <c r="AH5570" s="0" t="n">
        <f aca="false">TRUNC(AF5570*1.3222,2)</f>
        <v>1.12</v>
      </c>
      <c r="AI5570" s="0" t="n">
        <f aca="false">TRUNC(AG5570*1.3222,2)</f>
        <v>0.05</v>
      </c>
      <c r="AJ5570" s="0" t="n">
        <f aca="false">((P5570-T5570)*0.7+T5570)*ABS(I5570)</f>
        <v>0.659</v>
      </c>
      <c r="AK5570" s="9" t="n">
        <f aca="false">IF(K5570="REFUND",(-1*(AJ5570-AG5570)),(AJ5570-AG5570))</f>
        <v>0.619</v>
      </c>
    </row>
    <row r="5571" customFormat="false" ht="13.8" hidden="false" customHeight="false" outlineLevel="0" collapsed="false">
      <c r="A5571" s="6" t="n">
        <v>42247</v>
      </c>
      <c r="B5571" s="0" t="n">
        <v>966058136191</v>
      </c>
      <c r="C5571" s="0" t="s">
        <v>20521</v>
      </c>
      <c r="D5571" s="0" t="s">
        <v>20522</v>
      </c>
      <c r="E5571" s="7" t="n">
        <v>9781466850606</v>
      </c>
      <c r="F5571" s="0" t="s">
        <v>137</v>
      </c>
      <c r="G5571" s="0" t="s">
        <v>138</v>
      </c>
      <c r="H5571" s="0" t="s">
        <v>139</v>
      </c>
      <c r="I5571" s="0" t="n">
        <v>1</v>
      </c>
      <c r="J5571" s="0" t="s">
        <v>573</v>
      </c>
      <c r="K5571" s="0" t="s">
        <v>43</v>
      </c>
      <c r="L5571" s="0" t="n">
        <v>17.24</v>
      </c>
      <c r="M5571" s="0" t="s">
        <v>44</v>
      </c>
      <c r="N5571" s="0" t="n">
        <v>14.99</v>
      </c>
      <c r="O5571" s="0" t="s">
        <v>44</v>
      </c>
      <c r="P5571" s="0" t="n">
        <v>13.45</v>
      </c>
      <c r="Q5571" s="0" t="s">
        <v>45</v>
      </c>
      <c r="R5571" s="0" t="n">
        <v>11.69</v>
      </c>
      <c r="S5571" s="0" t="s">
        <v>45</v>
      </c>
      <c r="T5571" s="0" t="n">
        <v>1.76</v>
      </c>
      <c r="U5571" s="0" t="s">
        <v>45</v>
      </c>
      <c r="V5571" s="0" t="s">
        <v>9853</v>
      </c>
      <c r="W5571" s="0" t="s">
        <v>47</v>
      </c>
      <c r="X5571" s="0" t="s">
        <v>48</v>
      </c>
      <c r="Y5571" s="0" t="s">
        <v>20523</v>
      </c>
      <c r="Z5571" s="0" t="n">
        <v>8.18</v>
      </c>
      <c r="AA5571" s="0" t="s">
        <v>45</v>
      </c>
      <c r="AB5571" s="0" t="n">
        <v>1.76</v>
      </c>
      <c r="AC5571" s="0" t="s">
        <v>45</v>
      </c>
      <c r="AD5571" s="0" t="n">
        <v>13</v>
      </c>
      <c r="AE5571" s="0" t="n">
        <f aca="false">AD5571+100</f>
        <v>113</v>
      </c>
      <c r="AF5571" s="8" t="n">
        <f aca="false">((P5571/AE5571)*100)*ABS(I5571)</f>
        <v>11.9026548672566</v>
      </c>
      <c r="AG5571" s="0" t="n">
        <f aca="false">(TRUNC((AF5571*AD5571/100),2))</f>
        <v>1.54</v>
      </c>
      <c r="AH5571" s="0" t="n">
        <f aca="false">TRUNC(AF5571*1.3222,2)</f>
        <v>15.73</v>
      </c>
      <c r="AI5571" s="0" t="n">
        <f aca="false">TRUNC(AG5571*1.3222,2)</f>
        <v>2.03</v>
      </c>
      <c r="AJ5571" s="0" t="n">
        <f aca="false">((P5571-T5571)*0.7+T5571)*ABS(I5571)</f>
        <v>9.943</v>
      </c>
      <c r="AK5571" s="9" t="n">
        <f aca="false">IF(K5571="REFUND",(-1*(AJ5571-AG5571)),(AJ5571-AG5571))</f>
        <v>8.403</v>
      </c>
    </row>
    <row r="5572" customFormat="false" ht="13.8" hidden="false" customHeight="false" outlineLevel="0" collapsed="false">
      <c r="A5572" s="6" t="n">
        <v>42247</v>
      </c>
      <c r="B5572" s="0" t="n">
        <v>966062156191</v>
      </c>
      <c r="C5572" s="0" t="s">
        <v>20524</v>
      </c>
      <c r="D5572" s="0" t="s">
        <v>20525</v>
      </c>
      <c r="E5572" s="7" t="n">
        <v>9781466881501</v>
      </c>
      <c r="F5572" s="0" t="s">
        <v>290</v>
      </c>
      <c r="G5572" s="0" t="s">
        <v>291</v>
      </c>
      <c r="H5572" s="0" t="s">
        <v>292</v>
      </c>
      <c r="I5572" s="0" t="n">
        <v>1</v>
      </c>
      <c r="J5572" s="0" t="s">
        <v>573</v>
      </c>
      <c r="K5572" s="0" t="s">
        <v>43</v>
      </c>
      <c r="L5572" s="0" t="n">
        <v>16.09</v>
      </c>
      <c r="M5572" s="0" t="s">
        <v>44</v>
      </c>
      <c r="N5572" s="0" t="n">
        <v>13.99</v>
      </c>
      <c r="O5572" s="0" t="s">
        <v>44</v>
      </c>
      <c r="P5572" s="0" t="n">
        <v>12.55</v>
      </c>
      <c r="Q5572" s="0" t="s">
        <v>45</v>
      </c>
      <c r="R5572" s="0" t="n">
        <v>10.91</v>
      </c>
      <c r="S5572" s="0" t="s">
        <v>45</v>
      </c>
      <c r="T5572" s="0" t="n">
        <v>1.64</v>
      </c>
      <c r="U5572" s="0" t="s">
        <v>45</v>
      </c>
      <c r="V5572" s="0" t="s">
        <v>156</v>
      </c>
      <c r="W5572" s="0" t="s">
        <v>157</v>
      </c>
      <c r="X5572" s="0" t="s">
        <v>48</v>
      </c>
      <c r="Y5572" s="0" t="s">
        <v>16679</v>
      </c>
      <c r="Z5572" s="0" t="n">
        <v>7.64</v>
      </c>
      <c r="AA5572" s="0" t="s">
        <v>45</v>
      </c>
      <c r="AB5572" s="0" t="n">
        <v>1.64</v>
      </c>
      <c r="AC5572" s="0" t="s">
        <v>45</v>
      </c>
      <c r="AD5572" s="0" t="n">
        <v>5</v>
      </c>
      <c r="AE5572" s="0" t="n">
        <f aca="false">AD5572+100</f>
        <v>105</v>
      </c>
      <c r="AF5572" s="8" t="n">
        <f aca="false">((P5572/AE5572)*100)*ABS(I5572)</f>
        <v>11.952380952381</v>
      </c>
      <c r="AG5572" s="0" t="n">
        <f aca="false">(TRUNC((AF5572*AD5572/100),2))</f>
        <v>0.59</v>
      </c>
      <c r="AH5572" s="0" t="n">
        <f aca="false">TRUNC(AF5572*1.3222,2)</f>
        <v>15.8</v>
      </c>
      <c r="AI5572" s="0" t="n">
        <f aca="false">TRUNC(AG5572*1.3222,2)</f>
        <v>0.78</v>
      </c>
      <c r="AJ5572" s="0" t="n">
        <f aca="false">((P5572-T5572)*0.7+T5572)*ABS(I5572)</f>
        <v>9.277</v>
      </c>
      <c r="AK5572" s="9" t="n">
        <f aca="false">IF(K5572="REFUND",(-1*(AJ5572-AG5572)),(AJ5572-AG5572))</f>
        <v>8.687</v>
      </c>
    </row>
    <row r="5573" customFormat="false" ht="13.8" hidden="false" customHeight="false" outlineLevel="0" collapsed="false">
      <c r="A5573" s="6" t="n">
        <v>42247</v>
      </c>
      <c r="B5573" s="0" t="n">
        <v>966062855191</v>
      </c>
      <c r="C5573" s="0" t="s">
        <v>20526</v>
      </c>
      <c r="D5573" s="0" t="s">
        <v>20527</v>
      </c>
      <c r="E5573" s="7" t="n">
        <v>9781429972895</v>
      </c>
      <c r="F5573" s="0" t="s">
        <v>354</v>
      </c>
      <c r="G5573" s="0" t="s">
        <v>355</v>
      </c>
      <c r="H5573" s="0" t="s">
        <v>356</v>
      </c>
      <c r="I5573" s="0" t="n">
        <v>1</v>
      </c>
      <c r="J5573" s="0" t="s">
        <v>573</v>
      </c>
      <c r="K5573" s="0" t="s">
        <v>43</v>
      </c>
      <c r="L5573" s="0" t="n">
        <v>12.64</v>
      </c>
      <c r="M5573" s="0" t="s">
        <v>44</v>
      </c>
      <c r="N5573" s="0" t="n">
        <v>10.99</v>
      </c>
      <c r="O5573" s="0" t="s">
        <v>44</v>
      </c>
      <c r="P5573" s="0" t="n">
        <v>9.85</v>
      </c>
      <c r="Q5573" s="0" t="s">
        <v>45</v>
      </c>
      <c r="R5573" s="0" t="n">
        <v>8.56</v>
      </c>
      <c r="S5573" s="0" t="s">
        <v>45</v>
      </c>
      <c r="T5573" s="0" t="n">
        <v>1.29</v>
      </c>
      <c r="U5573" s="0" t="s">
        <v>45</v>
      </c>
      <c r="V5573" s="0" t="s">
        <v>18500</v>
      </c>
      <c r="W5573" s="0" t="s">
        <v>104</v>
      </c>
      <c r="X5573" s="0" t="s">
        <v>48</v>
      </c>
      <c r="Y5573" s="0" t="s">
        <v>18501</v>
      </c>
      <c r="Z5573" s="0" t="n">
        <v>5.99</v>
      </c>
      <c r="AA5573" s="0" t="s">
        <v>45</v>
      </c>
      <c r="AB5573" s="0" t="n">
        <v>1.29</v>
      </c>
      <c r="AC5573" s="0" t="s">
        <v>45</v>
      </c>
      <c r="AD5573" s="0" t="n">
        <v>5</v>
      </c>
      <c r="AE5573" s="0" t="n">
        <f aca="false">AD5573+100</f>
        <v>105</v>
      </c>
      <c r="AF5573" s="8" t="n">
        <f aca="false">((P5573/AE5573)*100)*ABS(I5573)</f>
        <v>9.38095238095238</v>
      </c>
      <c r="AG5573" s="0" t="n">
        <f aca="false">(TRUNC((AF5573*AD5573/100),2))</f>
        <v>0.46</v>
      </c>
      <c r="AH5573" s="0" t="n">
        <f aca="false">TRUNC(AF5573*1.3222,2)</f>
        <v>12.4</v>
      </c>
      <c r="AI5573" s="0" t="n">
        <f aca="false">TRUNC(AG5573*1.3222,2)</f>
        <v>0.6</v>
      </c>
      <c r="AJ5573" s="0" t="n">
        <f aca="false">((P5573-T5573)*0.7+T5573)*ABS(I5573)</f>
        <v>7.282</v>
      </c>
      <c r="AK5573" s="9" t="n">
        <f aca="false">IF(K5573="REFUND",(-1*(AJ5573-AG5573)),(AJ5573-AG5573))</f>
        <v>6.822</v>
      </c>
    </row>
    <row r="5574" customFormat="false" ht="13.8" hidden="false" customHeight="false" outlineLevel="0" collapsed="false">
      <c r="A5574" s="6" t="n">
        <v>42247</v>
      </c>
      <c r="B5574" s="0" t="n">
        <v>966064910191</v>
      </c>
      <c r="C5574" s="0" t="s">
        <v>20528</v>
      </c>
      <c r="D5574" s="0" t="s">
        <v>20529</v>
      </c>
      <c r="E5574" s="7" t="n">
        <v>9781466837669</v>
      </c>
      <c r="F5574" s="0" t="s">
        <v>14973</v>
      </c>
      <c r="G5574" s="0" t="s">
        <v>14974</v>
      </c>
      <c r="H5574" s="0" t="s">
        <v>5235</v>
      </c>
      <c r="I5574" s="0" t="n">
        <v>1</v>
      </c>
      <c r="J5574" s="0" t="s">
        <v>573</v>
      </c>
      <c r="K5574" s="0" t="s">
        <v>43</v>
      </c>
      <c r="L5574" s="0" t="n">
        <v>10.34</v>
      </c>
      <c r="M5574" s="0" t="s">
        <v>44</v>
      </c>
      <c r="N5574" s="0" t="n">
        <v>8.99</v>
      </c>
      <c r="O5574" s="0" t="s">
        <v>44</v>
      </c>
      <c r="P5574" s="0" t="n">
        <v>8.06</v>
      </c>
      <c r="Q5574" s="0" t="s">
        <v>45</v>
      </c>
      <c r="R5574" s="0" t="n">
        <v>7.01</v>
      </c>
      <c r="S5574" s="0" t="s">
        <v>45</v>
      </c>
      <c r="T5574" s="0" t="n">
        <v>1.05</v>
      </c>
      <c r="U5574" s="0" t="s">
        <v>45</v>
      </c>
      <c r="V5574" s="0" t="s">
        <v>5498</v>
      </c>
      <c r="W5574" s="0" t="s">
        <v>47</v>
      </c>
      <c r="X5574" s="0" t="s">
        <v>48</v>
      </c>
      <c r="Y5574" s="0" t="s">
        <v>19290</v>
      </c>
      <c r="Z5574" s="0" t="n">
        <v>4.91</v>
      </c>
      <c r="AA5574" s="0" t="s">
        <v>45</v>
      </c>
      <c r="AB5574" s="0" t="n">
        <v>1.05</v>
      </c>
      <c r="AC5574" s="0" t="s">
        <v>45</v>
      </c>
      <c r="AD5574" s="0" t="n">
        <v>13</v>
      </c>
      <c r="AE5574" s="0" t="n">
        <f aca="false">AD5574+100</f>
        <v>113</v>
      </c>
      <c r="AF5574" s="8" t="n">
        <f aca="false">((P5574/AE5574)*100)*ABS(I5574)</f>
        <v>7.13274336283186</v>
      </c>
      <c r="AG5574" s="0" t="n">
        <f aca="false">(TRUNC((AF5574*AD5574/100),2))</f>
        <v>0.92</v>
      </c>
      <c r="AH5574" s="0" t="n">
        <f aca="false">TRUNC(AF5574*1.3222,2)</f>
        <v>9.43</v>
      </c>
      <c r="AI5574" s="0" t="n">
        <f aca="false">TRUNC(AG5574*1.3222,2)</f>
        <v>1.21</v>
      </c>
      <c r="AJ5574" s="0" t="n">
        <f aca="false">((P5574-T5574)*0.7+T5574)*ABS(I5574)</f>
        <v>5.957</v>
      </c>
      <c r="AK5574" s="9" t="n">
        <f aca="false">IF(K5574="REFUND",(-1*(AJ5574-AG5574)),(AJ5574-AG5574))</f>
        <v>5.037</v>
      </c>
    </row>
    <row r="5575" customFormat="false" ht="13.8" hidden="false" customHeight="false" outlineLevel="0" collapsed="false">
      <c r="A5575" s="6" t="n">
        <v>42247</v>
      </c>
      <c r="B5575" s="0" t="n">
        <v>966074545341</v>
      </c>
      <c r="C5575" s="0" t="s">
        <v>20530</v>
      </c>
      <c r="D5575" s="0" t="s">
        <v>20531</v>
      </c>
      <c r="E5575" s="7" t="n">
        <v>9781622662241</v>
      </c>
      <c r="F5575" s="0" t="s">
        <v>15223</v>
      </c>
      <c r="G5575" s="0" t="s">
        <v>15224</v>
      </c>
      <c r="H5575" s="0" t="s">
        <v>4139</v>
      </c>
      <c r="I5575" s="0" t="n">
        <v>1</v>
      </c>
      <c r="J5575" s="0" t="s">
        <v>573</v>
      </c>
      <c r="K5575" s="0" t="s">
        <v>43</v>
      </c>
      <c r="L5575" s="0" t="n">
        <v>0</v>
      </c>
      <c r="M5575" s="0" t="s">
        <v>44</v>
      </c>
      <c r="N5575" s="0" t="n">
        <v>0</v>
      </c>
      <c r="O5575" s="0" t="s">
        <v>44</v>
      </c>
      <c r="P5575" s="0" t="n">
        <v>0</v>
      </c>
      <c r="Q5575" s="0" t="s">
        <v>45</v>
      </c>
      <c r="R5575" s="0" t="n">
        <v>0</v>
      </c>
      <c r="S5575" s="0" t="s">
        <v>45</v>
      </c>
      <c r="T5575" s="0" t="n">
        <v>0</v>
      </c>
      <c r="U5575" s="0" t="s">
        <v>45</v>
      </c>
      <c r="V5575" s="0" t="s">
        <v>9601</v>
      </c>
      <c r="W5575" s="0" t="s">
        <v>828</v>
      </c>
      <c r="X5575" s="0" t="s">
        <v>48</v>
      </c>
      <c r="Y5575" s="0" t="s">
        <v>20532</v>
      </c>
      <c r="Z5575" s="0" t="n">
        <v>0</v>
      </c>
      <c r="AA5575" s="0" t="s">
        <v>45</v>
      </c>
      <c r="AB5575" s="0" t="n">
        <v>0</v>
      </c>
      <c r="AC5575" s="0" t="s">
        <v>45</v>
      </c>
      <c r="AD5575" s="0" t="n">
        <v>5</v>
      </c>
      <c r="AE5575" s="0" t="n">
        <f aca="false">AD5575+100</f>
        <v>105</v>
      </c>
      <c r="AF5575" s="8" t="n">
        <f aca="false">((P5575/AE5575)*100)*ABS(I5575)</f>
        <v>0</v>
      </c>
      <c r="AG5575" s="0" t="n">
        <f aca="false">(TRUNC((AF5575*AD5575/100),2))</f>
        <v>0</v>
      </c>
      <c r="AH5575" s="0" t="n">
        <f aca="false">TRUNC(AF5575*1.3222,2)</f>
        <v>0</v>
      </c>
      <c r="AI5575" s="0" t="n">
        <f aca="false">TRUNC(AG5575*1.3222,2)</f>
        <v>0</v>
      </c>
      <c r="AJ5575" s="0" t="n">
        <f aca="false">((P5575-T5575)*0.7+T5575)*ABS(I5575)</f>
        <v>0</v>
      </c>
      <c r="AK5575" s="9" t="n">
        <f aca="false">IF(K5575="REFUND",(-1*(AJ5575-AG5575)),(AJ5575-AG5575))</f>
        <v>0</v>
      </c>
    </row>
    <row r="5576" customFormat="false" ht="13.8" hidden="false" customHeight="false" outlineLevel="0" collapsed="false">
      <c r="A5576" s="6" t="n">
        <v>42247</v>
      </c>
      <c r="B5576" s="0" t="n">
        <v>966075651191</v>
      </c>
      <c r="C5576" s="0" t="s">
        <v>20533</v>
      </c>
      <c r="D5576" s="0" t="s">
        <v>20534</v>
      </c>
      <c r="E5576" s="7" t="n">
        <v>9781633753952</v>
      </c>
      <c r="F5576" s="0" t="s">
        <v>9914</v>
      </c>
      <c r="G5576" s="0" t="s">
        <v>9915</v>
      </c>
      <c r="H5576" s="0" t="s">
        <v>4187</v>
      </c>
      <c r="I5576" s="0" t="n">
        <v>1</v>
      </c>
      <c r="J5576" s="0" t="s">
        <v>573</v>
      </c>
      <c r="K5576" s="0" t="s">
        <v>43</v>
      </c>
      <c r="L5576" s="0" t="n">
        <v>3.44</v>
      </c>
      <c r="M5576" s="0" t="s">
        <v>44</v>
      </c>
      <c r="N5576" s="0" t="n">
        <v>2.99</v>
      </c>
      <c r="O5576" s="0" t="s">
        <v>44</v>
      </c>
      <c r="P5576" s="0" t="n">
        <v>2.68</v>
      </c>
      <c r="Q5576" s="0" t="s">
        <v>45</v>
      </c>
      <c r="R5576" s="0" t="n">
        <v>2.33</v>
      </c>
      <c r="S5576" s="0" t="s">
        <v>45</v>
      </c>
      <c r="T5576" s="0" t="n">
        <v>0.35</v>
      </c>
      <c r="U5576" s="0" t="s">
        <v>45</v>
      </c>
      <c r="V5576" s="0" t="s">
        <v>9201</v>
      </c>
      <c r="W5576" s="0" t="s">
        <v>80</v>
      </c>
      <c r="X5576" s="0" t="s">
        <v>48</v>
      </c>
      <c r="Y5576" s="0" t="s">
        <v>10827</v>
      </c>
      <c r="Z5576" s="0" t="n">
        <v>1.63</v>
      </c>
      <c r="AA5576" s="0" t="s">
        <v>45</v>
      </c>
      <c r="AB5576" s="0" t="n">
        <v>0.35</v>
      </c>
      <c r="AC5576" s="0" t="s">
        <v>45</v>
      </c>
      <c r="AD5576" s="0" t="n">
        <v>5</v>
      </c>
      <c r="AE5576" s="0" t="n">
        <f aca="false">AD5576+100</f>
        <v>105</v>
      </c>
      <c r="AF5576" s="8" t="n">
        <f aca="false">((P5576/AE5576)*100)*ABS(I5576)</f>
        <v>2.55238095238095</v>
      </c>
      <c r="AG5576" s="0" t="n">
        <f aca="false">(TRUNC((AF5576*AD5576/100),2))</f>
        <v>0.12</v>
      </c>
      <c r="AH5576" s="0" t="n">
        <f aca="false">TRUNC(AF5576*1.3222,2)</f>
        <v>3.37</v>
      </c>
      <c r="AI5576" s="0" t="n">
        <f aca="false">TRUNC(AG5576*1.3222,2)</f>
        <v>0.15</v>
      </c>
      <c r="AJ5576" s="0" t="n">
        <f aca="false">((P5576-T5576)*0.7+T5576)*ABS(I5576)</f>
        <v>1.981</v>
      </c>
      <c r="AK5576" s="9" t="n">
        <f aca="false">IF(K5576="REFUND",(-1*(AJ5576-AG5576)),(AJ5576-AG5576))</f>
        <v>1.861</v>
      </c>
    </row>
    <row r="5577" customFormat="false" ht="13.8" hidden="false" customHeight="false" outlineLevel="0" collapsed="false">
      <c r="A5577" s="6" t="n">
        <v>42247</v>
      </c>
      <c r="B5577" s="0" t="n">
        <v>966075652191</v>
      </c>
      <c r="C5577" s="0" t="s">
        <v>20533</v>
      </c>
      <c r="D5577" s="0" t="s">
        <v>20534</v>
      </c>
      <c r="E5577" s="7" t="n">
        <v>9781633753945</v>
      </c>
      <c r="F5577" s="0" t="s">
        <v>9762</v>
      </c>
      <c r="G5577" s="0" t="s">
        <v>9763</v>
      </c>
      <c r="H5577" s="0" t="s">
        <v>9764</v>
      </c>
      <c r="I5577" s="0" t="n">
        <v>1</v>
      </c>
      <c r="J5577" s="0" t="s">
        <v>573</v>
      </c>
      <c r="K5577" s="0" t="s">
        <v>43</v>
      </c>
      <c r="L5577" s="0" t="n">
        <v>3.44</v>
      </c>
      <c r="M5577" s="0" t="s">
        <v>44</v>
      </c>
      <c r="N5577" s="0" t="n">
        <v>2.99</v>
      </c>
      <c r="O5577" s="0" t="s">
        <v>44</v>
      </c>
      <c r="P5577" s="0" t="n">
        <v>2.68</v>
      </c>
      <c r="Q5577" s="0" t="s">
        <v>45</v>
      </c>
      <c r="R5577" s="0" t="n">
        <v>2.33</v>
      </c>
      <c r="S5577" s="0" t="s">
        <v>45</v>
      </c>
      <c r="T5577" s="0" t="n">
        <v>0.35</v>
      </c>
      <c r="U5577" s="0" t="s">
        <v>45</v>
      </c>
      <c r="V5577" s="0" t="s">
        <v>9201</v>
      </c>
      <c r="W5577" s="0" t="s">
        <v>80</v>
      </c>
      <c r="X5577" s="0" t="s">
        <v>48</v>
      </c>
      <c r="Y5577" s="0" t="s">
        <v>10827</v>
      </c>
      <c r="Z5577" s="0" t="n">
        <v>1.63</v>
      </c>
      <c r="AA5577" s="0" t="s">
        <v>45</v>
      </c>
      <c r="AB5577" s="0" t="n">
        <v>0.35</v>
      </c>
      <c r="AC5577" s="0" t="s">
        <v>45</v>
      </c>
      <c r="AD5577" s="0" t="n">
        <v>5</v>
      </c>
      <c r="AE5577" s="0" t="n">
        <f aca="false">AD5577+100</f>
        <v>105</v>
      </c>
      <c r="AF5577" s="8" t="n">
        <f aca="false">((P5577/AE5577)*100)*ABS(I5577)</f>
        <v>2.55238095238095</v>
      </c>
      <c r="AG5577" s="0" t="n">
        <f aca="false">(TRUNC((AF5577*AD5577/100),2))</f>
        <v>0.12</v>
      </c>
      <c r="AH5577" s="0" t="n">
        <f aca="false">TRUNC(AF5577*1.3222,2)</f>
        <v>3.37</v>
      </c>
      <c r="AI5577" s="0" t="n">
        <f aca="false">TRUNC(AG5577*1.3222,2)</f>
        <v>0.15</v>
      </c>
      <c r="AJ5577" s="0" t="n">
        <f aca="false">((P5577-T5577)*0.7+T5577)*ABS(I5577)</f>
        <v>1.981</v>
      </c>
      <c r="AK5577" s="9" t="n">
        <f aca="false">IF(K5577="REFUND",(-1*(AJ5577-AG5577)),(AJ5577-AG5577))</f>
        <v>1.861</v>
      </c>
    </row>
    <row r="5578" customFormat="false" ht="13.8" hidden="false" customHeight="false" outlineLevel="0" collapsed="false">
      <c r="A5578" s="6" t="n">
        <v>42247</v>
      </c>
      <c r="B5578" s="0" t="n">
        <v>966077337141</v>
      </c>
      <c r="C5578" s="0" t="s">
        <v>20535</v>
      </c>
      <c r="D5578" s="0" t="s">
        <v>20536</v>
      </c>
      <c r="E5578" s="7" t="n">
        <v>9781466889125</v>
      </c>
      <c r="F5578" s="0" t="s">
        <v>15886</v>
      </c>
      <c r="G5578" s="0" t="s">
        <v>15887</v>
      </c>
      <c r="H5578" s="0" t="s">
        <v>3716</v>
      </c>
      <c r="I5578" s="0" t="n">
        <v>1</v>
      </c>
      <c r="J5578" s="0" t="s">
        <v>573</v>
      </c>
      <c r="K5578" s="0" t="s">
        <v>43</v>
      </c>
      <c r="L5578" s="0" t="n">
        <v>16.09</v>
      </c>
      <c r="M5578" s="0" t="s">
        <v>44</v>
      </c>
      <c r="N5578" s="0" t="n">
        <v>13.99</v>
      </c>
      <c r="O5578" s="0" t="s">
        <v>44</v>
      </c>
      <c r="P5578" s="0" t="n">
        <v>12.55</v>
      </c>
      <c r="Q5578" s="0" t="s">
        <v>45</v>
      </c>
      <c r="R5578" s="0" t="n">
        <v>10.91</v>
      </c>
      <c r="S5578" s="0" t="s">
        <v>45</v>
      </c>
      <c r="T5578" s="0" t="n">
        <v>1.64</v>
      </c>
      <c r="U5578" s="0" t="s">
        <v>45</v>
      </c>
      <c r="V5578" s="0" t="s">
        <v>118</v>
      </c>
      <c r="W5578" s="0" t="s">
        <v>47</v>
      </c>
      <c r="X5578" s="0" t="s">
        <v>48</v>
      </c>
      <c r="Y5578" s="0" t="s">
        <v>20537</v>
      </c>
      <c r="Z5578" s="0" t="n">
        <v>7.64</v>
      </c>
      <c r="AA5578" s="0" t="s">
        <v>45</v>
      </c>
      <c r="AB5578" s="0" t="n">
        <v>1.64</v>
      </c>
      <c r="AC5578" s="0" t="s">
        <v>45</v>
      </c>
      <c r="AD5578" s="0" t="n">
        <v>13</v>
      </c>
      <c r="AE5578" s="0" t="n">
        <f aca="false">AD5578+100</f>
        <v>113</v>
      </c>
      <c r="AF5578" s="8" t="n">
        <f aca="false">((P5578/AE5578)*100)*ABS(I5578)</f>
        <v>11.1061946902655</v>
      </c>
      <c r="AG5578" s="0" t="n">
        <f aca="false">(TRUNC((AF5578*AD5578/100),2))</f>
        <v>1.44</v>
      </c>
      <c r="AH5578" s="0" t="n">
        <f aca="false">TRUNC(AF5578*1.3222,2)</f>
        <v>14.68</v>
      </c>
      <c r="AI5578" s="0" t="n">
        <f aca="false">TRUNC(AG5578*1.3222,2)</f>
        <v>1.9</v>
      </c>
      <c r="AJ5578" s="0" t="n">
        <f aca="false">((P5578-T5578)*0.7+T5578)*ABS(I5578)</f>
        <v>9.277</v>
      </c>
      <c r="AK5578" s="9" t="n">
        <f aca="false">IF(K5578="REFUND",(-1*(AJ5578-AG5578)),(AJ5578-AG5578))</f>
        <v>7.837</v>
      </c>
    </row>
    <row r="5579" customFormat="false" ht="13.8" hidden="false" customHeight="false" outlineLevel="0" collapsed="false">
      <c r="A5579" s="6" t="n">
        <v>42247</v>
      </c>
      <c r="B5579" s="0" t="n">
        <v>966084868241</v>
      </c>
      <c r="C5579" s="0" t="s">
        <v>20538</v>
      </c>
      <c r="D5579" s="0" t="s">
        <v>20539</v>
      </c>
      <c r="E5579" s="7" t="n">
        <v>9781250020987</v>
      </c>
      <c r="F5579" s="0" t="s">
        <v>3481</v>
      </c>
      <c r="G5579" s="0" t="s">
        <v>3482</v>
      </c>
      <c r="H5579" s="0" t="s">
        <v>3483</v>
      </c>
      <c r="I5579" s="0" t="n">
        <v>1</v>
      </c>
      <c r="J5579" s="0" t="s">
        <v>573</v>
      </c>
      <c r="K5579" s="0" t="s">
        <v>43</v>
      </c>
      <c r="L5579" s="0" t="n">
        <v>10.34</v>
      </c>
      <c r="M5579" s="0" t="s">
        <v>44</v>
      </c>
      <c r="N5579" s="0" t="n">
        <v>8.99</v>
      </c>
      <c r="O5579" s="0" t="s">
        <v>44</v>
      </c>
      <c r="P5579" s="0" t="n">
        <v>8</v>
      </c>
      <c r="Q5579" s="0" t="s">
        <v>45</v>
      </c>
      <c r="R5579" s="0" t="n">
        <v>6.95</v>
      </c>
      <c r="S5579" s="0" t="s">
        <v>45</v>
      </c>
      <c r="T5579" s="0" t="n">
        <v>1.05</v>
      </c>
      <c r="U5579" s="0" t="s">
        <v>45</v>
      </c>
      <c r="V5579" s="0" t="s">
        <v>1209</v>
      </c>
      <c r="W5579" s="0" t="s">
        <v>1210</v>
      </c>
      <c r="X5579" s="0" t="s">
        <v>48</v>
      </c>
      <c r="Y5579" s="0" t="s">
        <v>3851</v>
      </c>
      <c r="Z5579" s="0" t="n">
        <v>4.87</v>
      </c>
      <c r="AA5579" s="0" t="s">
        <v>45</v>
      </c>
      <c r="AB5579" s="0" t="n">
        <v>1.05</v>
      </c>
      <c r="AC5579" s="0" t="s">
        <v>45</v>
      </c>
      <c r="AD5579" s="0" t="n">
        <v>15</v>
      </c>
      <c r="AE5579" s="0" t="n">
        <f aca="false">AD5579+100</f>
        <v>115</v>
      </c>
      <c r="AF5579" s="8" t="n">
        <f aca="false">((P5579/AE5579)*100)*ABS(I5579)</f>
        <v>6.95652173913043</v>
      </c>
      <c r="AG5579" s="0" t="n">
        <f aca="false">(TRUNC((AF5579*AD5579/100),2))</f>
        <v>1.04</v>
      </c>
      <c r="AH5579" s="0" t="n">
        <f aca="false">TRUNC(AF5579*1.3222,2)</f>
        <v>9.19</v>
      </c>
      <c r="AI5579" s="0" t="n">
        <f aca="false">TRUNC(AG5579*1.3222,2)</f>
        <v>1.37</v>
      </c>
      <c r="AJ5579" s="0" t="n">
        <f aca="false">((P5579-T5579)*0.7+T5579)*ABS(I5579)</f>
        <v>5.915</v>
      </c>
      <c r="AK5579" s="9" t="n">
        <f aca="false">IF(K5579="REFUND",(-1*(AJ5579-AG5579)),(AJ5579-AG5579))</f>
        <v>4.875</v>
      </c>
    </row>
    <row r="5580" customFormat="false" ht="13.8" hidden="false" customHeight="false" outlineLevel="0" collapsed="false">
      <c r="A5580" s="6" t="n">
        <v>42247</v>
      </c>
      <c r="B5580" s="0" t="n">
        <v>966088468191</v>
      </c>
      <c r="C5580" s="0" t="s">
        <v>20540</v>
      </c>
      <c r="D5580" s="0" t="s">
        <v>20541</v>
      </c>
      <c r="E5580" s="7" t="n">
        <v>9781429960618</v>
      </c>
      <c r="F5580" s="0" t="s">
        <v>20542</v>
      </c>
      <c r="G5580" s="0" t="s">
        <v>20543</v>
      </c>
      <c r="H5580" s="0" t="s">
        <v>4351</v>
      </c>
      <c r="I5580" s="0" t="n">
        <v>1</v>
      </c>
      <c r="J5580" s="0" t="s">
        <v>573</v>
      </c>
      <c r="K5580" s="0" t="s">
        <v>43</v>
      </c>
      <c r="L5580" s="0" t="n">
        <v>10.34</v>
      </c>
      <c r="M5580" s="0" t="s">
        <v>44</v>
      </c>
      <c r="N5580" s="0" t="n">
        <v>8.99</v>
      </c>
      <c r="O5580" s="0" t="s">
        <v>44</v>
      </c>
      <c r="P5580" s="0" t="n">
        <v>8.11</v>
      </c>
      <c r="Q5580" s="0" t="s">
        <v>45</v>
      </c>
      <c r="R5580" s="0" t="n">
        <v>7.05</v>
      </c>
      <c r="S5580" s="0" t="s">
        <v>45</v>
      </c>
      <c r="T5580" s="0" t="n">
        <v>1.06</v>
      </c>
      <c r="U5580" s="0" t="s">
        <v>45</v>
      </c>
      <c r="V5580" s="0" t="s">
        <v>4335</v>
      </c>
      <c r="W5580" s="0" t="s">
        <v>47</v>
      </c>
      <c r="X5580" s="0" t="s">
        <v>48</v>
      </c>
      <c r="Y5580" s="0" t="s">
        <v>14286</v>
      </c>
      <c r="Z5580" s="0" t="n">
        <v>4.94</v>
      </c>
      <c r="AA5580" s="0" t="s">
        <v>45</v>
      </c>
      <c r="AB5580" s="0" t="n">
        <v>1.06</v>
      </c>
      <c r="AC5580" s="0" t="s">
        <v>45</v>
      </c>
      <c r="AD5580" s="0" t="n">
        <v>13</v>
      </c>
      <c r="AE5580" s="0" t="n">
        <f aca="false">AD5580+100</f>
        <v>113</v>
      </c>
      <c r="AF5580" s="8" t="n">
        <f aca="false">((P5580/AE5580)*100)*ABS(I5580)</f>
        <v>7.17699115044248</v>
      </c>
      <c r="AG5580" s="0" t="n">
        <f aca="false">(TRUNC((AF5580*AD5580/100),2))</f>
        <v>0.93</v>
      </c>
      <c r="AH5580" s="0" t="n">
        <f aca="false">TRUNC(AF5580*1.3222,2)</f>
        <v>9.48</v>
      </c>
      <c r="AI5580" s="0" t="n">
        <f aca="false">TRUNC(AG5580*1.3222,2)</f>
        <v>1.22</v>
      </c>
      <c r="AJ5580" s="0" t="n">
        <f aca="false">((P5580-T5580)*0.7+T5580)*ABS(I5580)</f>
        <v>5.995</v>
      </c>
      <c r="AK5580" s="9" t="n">
        <f aca="false">IF(K5580="REFUND",(-1*(AJ5580-AG5580)),(AJ5580-AG5580))</f>
        <v>5.065</v>
      </c>
    </row>
    <row r="5581" customFormat="false" ht="13.8" hidden="false" customHeight="false" outlineLevel="0" collapsed="false">
      <c r="A5581" s="6" t="n">
        <v>42247</v>
      </c>
      <c r="B5581" s="0" t="n">
        <v>966102508191</v>
      </c>
      <c r="C5581" s="0" t="s">
        <v>20544</v>
      </c>
      <c r="D5581" s="0" t="s">
        <v>20545</v>
      </c>
      <c r="E5581" s="7" t="n">
        <v>9781633753167</v>
      </c>
      <c r="F5581" s="0" t="s">
        <v>9926</v>
      </c>
      <c r="G5581" s="0" t="s">
        <v>9927</v>
      </c>
      <c r="H5581" s="0" t="s">
        <v>2549</v>
      </c>
      <c r="I5581" s="0" t="n">
        <v>1</v>
      </c>
      <c r="J5581" s="0" t="s">
        <v>573</v>
      </c>
      <c r="K5581" s="0" t="s">
        <v>43</v>
      </c>
      <c r="L5581" s="0" t="n">
        <v>3.44</v>
      </c>
      <c r="M5581" s="0" t="s">
        <v>44</v>
      </c>
      <c r="N5581" s="0" t="n">
        <v>2.99</v>
      </c>
      <c r="O5581" s="0" t="s">
        <v>44</v>
      </c>
      <c r="P5581" s="0" t="n">
        <v>2.68</v>
      </c>
      <c r="Q5581" s="0" t="s">
        <v>45</v>
      </c>
      <c r="R5581" s="0" t="n">
        <v>2.33</v>
      </c>
      <c r="S5581" s="0" t="s">
        <v>45</v>
      </c>
      <c r="T5581" s="0" t="n">
        <v>0.35</v>
      </c>
      <c r="U5581" s="0" t="s">
        <v>45</v>
      </c>
      <c r="V5581" s="0" t="s">
        <v>171</v>
      </c>
      <c r="W5581" s="0" t="s">
        <v>80</v>
      </c>
      <c r="X5581" s="0" t="s">
        <v>48</v>
      </c>
      <c r="Y5581" s="0" t="s">
        <v>11988</v>
      </c>
      <c r="Z5581" s="0" t="n">
        <v>1.63</v>
      </c>
      <c r="AA5581" s="0" t="s">
        <v>45</v>
      </c>
      <c r="AB5581" s="0" t="n">
        <v>0.35</v>
      </c>
      <c r="AC5581" s="0" t="s">
        <v>45</v>
      </c>
      <c r="AD5581" s="0" t="n">
        <v>5</v>
      </c>
      <c r="AE5581" s="0" t="n">
        <f aca="false">AD5581+100</f>
        <v>105</v>
      </c>
      <c r="AF5581" s="8" t="n">
        <f aca="false">((P5581/AE5581)*100)*ABS(I5581)</f>
        <v>2.55238095238095</v>
      </c>
      <c r="AG5581" s="0" t="n">
        <f aca="false">(TRUNC((AF5581*AD5581/100),2))</f>
        <v>0.12</v>
      </c>
      <c r="AH5581" s="0" t="n">
        <f aca="false">TRUNC(AF5581*1.3222,2)</f>
        <v>3.37</v>
      </c>
      <c r="AI5581" s="0" t="n">
        <f aca="false">TRUNC(AG5581*1.3222,2)</f>
        <v>0.15</v>
      </c>
      <c r="AJ5581" s="0" t="n">
        <f aca="false">((P5581-T5581)*0.7+T5581)*ABS(I5581)</f>
        <v>1.981</v>
      </c>
      <c r="AK5581" s="9" t="n">
        <f aca="false">IF(K5581="REFUND",(-1*(AJ5581-AG5581)),(AJ5581-AG5581))</f>
        <v>1.861</v>
      </c>
    </row>
    <row r="5582" customFormat="false" ht="13.8" hidden="false" customHeight="false" outlineLevel="0" collapsed="false">
      <c r="A5582" s="6" t="n">
        <v>42247</v>
      </c>
      <c r="B5582" s="0" t="n">
        <v>966136128341</v>
      </c>
      <c r="C5582" s="0" t="s">
        <v>20546</v>
      </c>
      <c r="D5582" s="0" t="s">
        <v>20547</v>
      </c>
      <c r="E5582" s="7" t="n">
        <v>9781429907521</v>
      </c>
      <c r="F5582" s="0" t="s">
        <v>20548</v>
      </c>
      <c r="G5582" s="0" t="s">
        <v>20549</v>
      </c>
      <c r="H5582" s="0" t="s">
        <v>14149</v>
      </c>
      <c r="I5582" s="0" t="n">
        <v>1</v>
      </c>
      <c r="J5582" s="0" t="s">
        <v>573</v>
      </c>
      <c r="K5582" s="0" t="s">
        <v>43</v>
      </c>
      <c r="L5582" s="0" t="n">
        <v>10.34</v>
      </c>
      <c r="M5582" s="0" t="s">
        <v>44</v>
      </c>
      <c r="N5582" s="0" t="n">
        <v>8.99</v>
      </c>
      <c r="O5582" s="0" t="s">
        <v>44</v>
      </c>
      <c r="P5582" s="0" t="n">
        <v>8.06</v>
      </c>
      <c r="Q5582" s="0" t="s">
        <v>45</v>
      </c>
      <c r="R5582" s="0" t="n">
        <v>7.01</v>
      </c>
      <c r="S5582" s="0" t="s">
        <v>45</v>
      </c>
      <c r="T5582" s="0" t="n">
        <v>1.05</v>
      </c>
      <c r="U5582" s="0" t="s">
        <v>45</v>
      </c>
      <c r="V5582" s="0" t="s">
        <v>20550</v>
      </c>
      <c r="W5582" s="0" t="s">
        <v>58</v>
      </c>
      <c r="X5582" s="0" t="s">
        <v>48</v>
      </c>
      <c r="Y5582" s="0" t="s">
        <v>20551</v>
      </c>
      <c r="Z5582" s="0" t="n">
        <v>4.91</v>
      </c>
      <c r="AA5582" s="0" t="s">
        <v>45</v>
      </c>
      <c r="AB5582" s="0" t="n">
        <v>1.05</v>
      </c>
      <c r="AC5582" s="0" t="s">
        <v>45</v>
      </c>
      <c r="AD5582" s="0" t="n">
        <v>5</v>
      </c>
      <c r="AE5582" s="0" t="n">
        <f aca="false">AD5582+100</f>
        <v>105</v>
      </c>
      <c r="AF5582" s="8" t="n">
        <f aca="false">((P5582/AE5582)*100)*ABS(I5582)</f>
        <v>7.67619047619048</v>
      </c>
      <c r="AG5582" s="0" t="n">
        <f aca="false">(TRUNC((AF5582*AD5582/100),2))</f>
        <v>0.38</v>
      </c>
      <c r="AH5582" s="0" t="n">
        <f aca="false">TRUNC(AF5582*1.3222,2)</f>
        <v>10.14</v>
      </c>
      <c r="AI5582" s="0" t="n">
        <f aca="false">TRUNC(AG5582*1.3222,2)</f>
        <v>0.5</v>
      </c>
      <c r="AJ5582" s="0" t="n">
        <f aca="false">((P5582-T5582)*0.7+T5582)*ABS(I5582)</f>
        <v>5.957</v>
      </c>
      <c r="AK5582" s="9" t="n">
        <f aca="false">IF(K5582="REFUND",(-1*(AJ5582-AG5582)),(AJ5582-AG5582))</f>
        <v>5.577</v>
      </c>
    </row>
    <row r="5583" customFormat="false" ht="13.8" hidden="false" customHeight="false" outlineLevel="0" collapsed="false">
      <c r="A5583" s="6" t="n">
        <v>42247</v>
      </c>
      <c r="B5583" s="0" t="n">
        <v>966150381341</v>
      </c>
      <c r="C5583" s="0" t="s">
        <v>20552</v>
      </c>
      <c r="D5583" s="0" t="s">
        <v>20553</v>
      </c>
      <c r="E5583" s="7" t="n">
        <v>9780805096545</v>
      </c>
      <c r="F5583" s="0" t="s">
        <v>685</v>
      </c>
      <c r="G5583" s="0" t="s">
        <v>686</v>
      </c>
      <c r="H5583" s="0" t="s">
        <v>687</v>
      </c>
      <c r="I5583" s="0" t="n">
        <v>1</v>
      </c>
      <c r="J5583" s="0" t="s">
        <v>573</v>
      </c>
      <c r="K5583" s="0" t="s">
        <v>43</v>
      </c>
      <c r="L5583" s="0" t="n">
        <v>12.64</v>
      </c>
      <c r="M5583" s="0" t="s">
        <v>44</v>
      </c>
      <c r="N5583" s="0" t="n">
        <v>10.99</v>
      </c>
      <c r="O5583" s="0" t="s">
        <v>44</v>
      </c>
      <c r="P5583" s="0" t="n">
        <v>9.86</v>
      </c>
      <c r="Q5583" s="0" t="s">
        <v>45</v>
      </c>
      <c r="R5583" s="0" t="n">
        <v>8.57</v>
      </c>
      <c r="S5583" s="0" t="s">
        <v>45</v>
      </c>
      <c r="T5583" s="0" t="n">
        <v>1.29</v>
      </c>
      <c r="U5583" s="0" t="s">
        <v>45</v>
      </c>
      <c r="V5583" s="0" t="s">
        <v>87</v>
      </c>
      <c r="W5583" s="0" t="s">
        <v>47</v>
      </c>
      <c r="X5583" s="0" t="s">
        <v>48</v>
      </c>
      <c r="Y5583" s="0" t="s">
        <v>20554</v>
      </c>
      <c r="Z5583" s="0" t="n">
        <v>6</v>
      </c>
      <c r="AA5583" s="0" t="s">
        <v>45</v>
      </c>
      <c r="AB5583" s="0" t="n">
        <v>1.29</v>
      </c>
      <c r="AC5583" s="0" t="s">
        <v>45</v>
      </c>
      <c r="AD5583" s="0" t="n">
        <v>13</v>
      </c>
      <c r="AE5583" s="0" t="n">
        <f aca="false">AD5583+100</f>
        <v>113</v>
      </c>
      <c r="AF5583" s="8" t="n">
        <f aca="false">((P5583/AE5583)*100)*ABS(I5583)</f>
        <v>8.72566371681416</v>
      </c>
      <c r="AG5583" s="0" t="n">
        <f aca="false">(TRUNC((AF5583*AD5583/100),2))</f>
        <v>1.13</v>
      </c>
      <c r="AH5583" s="0" t="n">
        <f aca="false">TRUNC(AF5583*1.3222,2)</f>
        <v>11.53</v>
      </c>
      <c r="AI5583" s="0" t="n">
        <f aca="false">TRUNC(AG5583*1.3222,2)</f>
        <v>1.49</v>
      </c>
      <c r="AJ5583" s="0" t="n">
        <f aca="false">((P5583-T5583)*0.7+T5583)*ABS(I5583)</f>
        <v>7.289</v>
      </c>
      <c r="AK5583" s="9" t="n">
        <f aca="false">IF(K5583="REFUND",(-1*(AJ5583-AG5583)),(AJ5583-AG5583))</f>
        <v>6.159</v>
      </c>
    </row>
    <row r="5584" customFormat="false" ht="13.8" hidden="false" customHeight="false" outlineLevel="0" collapsed="false">
      <c r="A5584" s="6" t="n">
        <v>42247</v>
      </c>
      <c r="B5584" s="0" t="n">
        <v>966152478191</v>
      </c>
      <c r="C5584" s="0" t="s">
        <v>20555</v>
      </c>
      <c r="D5584" s="0" t="s">
        <v>20556</v>
      </c>
      <c r="E5584" s="7" t="n">
        <v>9781622664474</v>
      </c>
      <c r="F5584" s="0" t="s">
        <v>2401</v>
      </c>
      <c r="G5584" s="0" t="s">
        <v>2402</v>
      </c>
      <c r="H5584" s="0" t="s">
        <v>2403</v>
      </c>
      <c r="I5584" s="0" t="n">
        <v>1</v>
      </c>
      <c r="J5584" s="0" t="s">
        <v>573</v>
      </c>
      <c r="K5584" s="0" t="s">
        <v>43</v>
      </c>
      <c r="L5584" s="0" t="n">
        <v>1.14</v>
      </c>
      <c r="M5584" s="0" t="s">
        <v>44</v>
      </c>
      <c r="N5584" s="0" t="n">
        <v>0.99</v>
      </c>
      <c r="O5584" s="0" t="s">
        <v>44</v>
      </c>
      <c r="P5584" s="0" t="n">
        <v>0.89</v>
      </c>
      <c r="Q5584" s="0" t="s">
        <v>45</v>
      </c>
      <c r="R5584" s="0" t="n">
        <v>0.77</v>
      </c>
      <c r="S5584" s="0" t="s">
        <v>45</v>
      </c>
      <c r="T5584" s="0" t="n">
        <v>0.12</v>
      </c>
      <c r="U5584" s="0" t="s">
        <v>45</v>
      </c>
      <c r="V5584" s="0" t="s">
        <v>7136</v>
      </c>
      <c r="W5584" s="0" t="s">
        <v>104</v>
      </c>
      <c r="X5584" s="0" t="s">
        <v>48</v>
      </c>
      <c r="Y5584" s="0" t="s">
        <v>7137</v>
      </c>
      <c r="Z5584" s="0" t="n">
        <v>0.54</v>
      </c>
      <c r="AA5584" s="0" t="s">
        <v>45</v>
      </c>
      <c r="AB5584" s="0" t="n">
        <v>0.12</v>
      </c>
      <c r="AC5584" s="0" t="s">
        <v>45</v>
      </c>
      <c r="AD5584" s="0" t="n">
        <v>5</v>
      </c>
      <c r="AE5584" s="0" t="n">
        <f aca="false">AD5584+100</f>
        <v>105</v>
      </c>
      <c r="AF5584" s="8" t="n">
        <f aca="false">((P5584/AE5584)*100)*ABS(I5584)</f>
        <v>0.847619047619048</v>
      </c>
      <c r="AG5584" s="0" t="n">
        <f aca="false">(TRUNC((AF5584*AD5584/100),2))</f>
        <v>0.04</v>
      </c>
      <c r="AH5584" s="0" t="n">
        <f aca="false">TRUNC(AF5584*1.3222,2)</f>
        <v>1.12</v>
      </c>
      <c r="AI5584" s="0" t="n">
        <f aca="false">TRUNC(AG5584*1.3222,2)</f>
        <v>0.05</v>
      </c>
      <c r="AJ5584" s="0" t="n">
        <f aca="false">((P5584-T5584)*0.7+T5584)*ABS(I5584)</f>
        <v>0.659</v>
      </c>
      <c r="AK5584" s="9" t="n">
        <f aca="false">IF(K5584="REFUND",(-1*(AJ5584-AG5584)),(AJ5584-AG5584))</f>
        <v>0.619</v>
      </c>
    </row>
    <row r="5585" customFormat="false" ht="13.8" hidden="false" customHeight="false" outlineLevel="0" collapsed="false">
      <c r="A5585" s="6" t="n">
        <v>42247</v>
      </c>
      <c r="B5585" s="0" t="n">
        <v>966153024191</v>
      </c>
      <c r="C5585" s="0" t="s">
        <v>20557</v>
      </c>
      <c r="D5585" s="0" t="s">
        <v>20558</v>
      </c>
      <c r="E5585" s="7" t="n">
        <v>9781622667901</v>
      </c>
      <c r="F5585" s="0" t="s">
        <v>12803</v>
      </c>
      <c r="G5585" s="0" t="s">
        <v>12804</v>
      </c>
      <c r="H5585" s="0" t="s">
        <v>1590</v>
      </c>
      <c r="I5585" s="0" t="n">
        <v>1</v>
      </c>
      <c r="J5585" s="0" t="s">
        <v>573</v>
      </c>
      <c r="K5585" s="0" t="s">
        <v>43</v>
      </c>
      <c r="L5585" s="0" t="n">
        <v>1.14</v>
      </c>
      <c r="M5585" s="0" t="s">
        <v>44</v>
      </c>
      <c r="N5585" s="0" t="n">
        <v>0.99</v>
      </c>
      <c r="O5585" s="0" t="s">
        <v>44</v>
      </c>
      <c r="P5585" s="0" t="n">
        <v>0.89</v>
      </c>
      <c r="Q5585" s="0" t="s">
        <v>45</v>
      </c>
      <c r="R5585" s="0" t="n">
        <v>0.77</v>
      </c>
      <c r="S5585" s="0" t="s">
        <v>45</v>
      </c>
      <c r="T5585" s="0" t="n">
        <v>0.12</v>
      </c>
      <c r="U5585" s="0" t="s">
        <v>45</v>
      </c>
      <c r="V5585" s="0" t="s">
        <v>7136</v>
      </c>
      <c r="W5585" s="0" t="s">
        <v>104</v>
      </c>
      <c r="X5585" s="0" t="s">
        <v>48</v>
      </c>
      <c r="Y5585" s="0" t="s">
        <v>7137</v>
      </c>
      <c r="Z5585" s="0" t="n">
        <v>0.54</v>
      </c>
      <c r="AA5585" s="0" t="s">
        <v>45</v>
      </c>
      <c r="AB5585" s="0" t="n">
        <v>0.12</v>
      </c>
      <c r="AC5585" s="0" t="s">
        <v>45</v>
      </c>
      <c r="AD5585" s="0" t="n">
        <v>5</v>
      </c>
      <c r="AE5585" s="0" t="n">
        <f aca="false">AD5585+100</f>
        <v>105</v>
      </c>
      <c r="AF5585" s="8" t="n">
        <f aca="false">((P5585/AE5585)*100)*ABS(I5585)</f>
        <v>0.847619047619048</v>
      </c>
      <c r="AG5585" s="0" t="n">
        <f aca="false">(TRUNC((AF5585*AD5585/100),2))</f>
        <v>0.04</v>
      </c>
      <c r="AH5585" s="0" t="n">
        <f aca="false">TRUNC(AF5585*1.3222,2)</f>
        <v>1.12</v>
      </c>
      <c r="AI5585" s="0" t="n">
        <f aca="false">TRUNC(AG5585*1.3222,2)</f>
        <v>0.05</v>
      </c>
      <c r="AJ5585" s="0" t="n">
        <f aca="false">((P5585-T5585)*0.7+T5585)*ABS(I5585)</f>
        <v>0.659</v>
      </c>
      <c r="AK5585" s="9" t="n">
        <f aca="false">IF(K5585="REFUND",(-1*(AJ5585-AG5585)),(AJ5585-AG5585))</f>
        <v>0.619</v>
      </c>
    </row>
    <row r="5586" customFormat="false" ht="13.8" hidden="false" customHeight="false" outlineLevel="0" collapsed="false">
      <c r="A5586" s="6" t="n">
        <v>42247</v>
      </c>
      <c r="B5586" s="0" t="n">
        <v>966155064391</v>
      </c>
      <c r="C5586" s="0" t="s">
        <v>20559</v>
      </c>
      <c r="D5586" s="0" t="s">
        <v>20560</v>
      </c>
      <c r="E5586" s="7" t="n">
        <v>9781633753358</v>
      </c>
      <c r="F5586" s="0" t="s">
        <v>1487</v>
      </c>
      <c r="G5586" s="0" t="s">
        <v>1488</v>
      </c>
      <c r="H5586" s="0" t="s">
        <v>1489</v>
      </c>
      <c r="I5586" s="0" t="n">
        <v>1</v>
      </c>
      <c r="J5586" s="0" t="s">
        <v>573</v>
      </c>
      <c r="K5586" s="0" t="s">
        <v>43</v>
      </c>
      <c r="L5586" s="0" t="n">
        <v>2.29</v>
      </c>
      <c r="M5586" s="0" t="s">
        <v>44</v>
      </c>
      <c r="N5586" s="0" t="n">
        <v>1.99</v>
      </c>
      <c r="O5586" s="0" t="s">
        <v>44</v>
      </c>
      <c r="P5586" s="0" t="n">
        <v>1.79</v>
      </c>
      <c r="Q5586" s="0" t="s">
        <v>45</v>
      </c>
      <c r="R5586" s="0" t="n">
        <v>1.55</v>
      </c>
      <c r="S5586" s="0" t="s">
        <v>45</v>
      </c>
      <c r="T5586" s="0" t="n">
        <v>0.24</v>
      </c>
      <c r="U5586" s="0" t="s">
        <v>45</v>
      </c>
      <c r="V5586" s="0" t="s">
        <v>65</v>
      </c>
      <c r="W5586" s="0" t="s">
        <v>634</v>
      </c>
      <c r="X5586" s="0" t="s">
        <v>48</v>
      </c>
      <c r="Y5586" s="0" t="s">
        <v>20561</v>
      </c>
      <c r="Z5586" s="0" t="n">
        <v>1.09</v>
      </c>
      <c r="AA5586" s="0" t="s">
        <v>45</v>
      </c>
      <c r="AB5586" s="0" t="n">
        <v>0.24</v>
      </c>
      <c r="AC5586" s="0" t="s">
        <v>45</v>
      </c>
      <c r="AD5586" s="0" t="n">
        <v>13</v>
      </c>
      <c r="AE5586" s="0" t="n">
        <f aca="false">AD5586+100</f>
        <v>113</v>
      </c>
      <c r="AF5586" s="8" t="n">
        <f aca="false">((P5586/AE5586)*100)*ABS(I5586)</f>
        <v>1.58407079646018</v>
      </c>
      <c r="AG5586" s="0" t="n">
        <f aca="false">(TRUNC((AF5586*AD5586/100),2))</f>
        <v>0.2</v>
      </c>
      <c r="AH5586" s="0" t="n">
        <f aca="false">TRUNC(AF5586*1.3222,2)</f>
        <v>2.09</v>
      </c>
      <c r="AI5586" s="0" t="n">
        <f aca="false">TRUNC(AG5586*1.3222,2)</f>
        <v>0.26</v>
      </c>
      <c r="AJ5586" s="0" t="n">
        <f aca="false">((P5586-T5586)*0.7+T5586)*ABS(I5586)</f>
        <v>1.325</v>
      </c>
      <c r="AK5586" s="9" t="n">
        <f aca="false">IF(K5586="REFUND",(-1*(AJ5586-AG5586)),(AJ5586-AG5586))</f>
        <v>1.125</v>
      </c>
    </row>
    <row r="5587" customFormat="false" ht="13.8" hidden="false" customHeight="false" outlineLevel="0" collapsed="false">
      <c r="A5587" s="6" t="n">
        <v>42247</v>
      </c>
      <c r="B5587" s="0" t="n">
        <v>966159703341</v>
      </c>
      <c r="C5587" s="0" t="s">
        <v>20562</v>
      </c>
      <c r="D5587" s="0" t="s">
        <v>20563</v>
      </c>
      <c r="E5587" s="7" t="n">
        <v>9781429986441</v>
      </c>
      <c r="F5587" s="0" t="s">
        <v>11750</v>
      </c>
      <c r="G5587" s="0" t="s">
        <v>11751</v>
      </c>
      <c r="H5587" s="0" t="s">
        <v>2701</v>
      </c>
      <c r="I5587" s="0" t="n">
        <v>1</v>
      </c>
      <c r="J5587" s="0" t="s">
        <v>573</v>
      </c>
      <c r="K5587" s="0" t="s">
        <v>43</v>
      </c>
      <c r="L5587" s="0" t="n">
        <v>10.34</v>
      </c>
      <c r="M5587" s="0" t="s">
        <v>44</v>
      </c>
      <c r="N5587" s="0" t="n">
        <v>8.99</v>
      </c>
      <c r="O5587" s="0" t="s">
        <v>44</v>
      </c>
      <c r="P5587" s="0" t="n">
        <v>8.06</v>
      </c>
      <c r="Q5587" s="0" t="s">
        <v>45</v>
      </c>
      <c r="R5587" s="0" t="n">
        <v>7.01</v>
      </c>
      <c r="S5587" s="0" t="s">
        <v>45</v>
      </c>
      <c r="T5587" s="0" t="n">
        <v>1.05</v>
      </c>
      <c r="U5587" s="0" t="s">
        <v>45</v>
      </c>
      <c r="V5587" s="0" t="s">
        <v>466</v>
      </c>
      <c r="W5587" s="0" t="s">
        <v>104</v>
      </c>
      <c r="X5587" s="0" t="s">
        <v>48</v>
      </c>
      <c r="Y5587" s="0" t="s">
        <v>20564</v>
      </c>
      <c r="Z5587" s="0" t="n">
        <v>4.91</v>
      </c>
      <c r="AA5587" s="0" t="s">
        <v>45</v>
      </c>
      <c r="AB5587" s="0" t="n">
        <v>1.05</v>
      </c>
      <c r="AC5587" s="0" t="s">
        <v>45</v>
      </c>
      <c r="AD5587" s="0" t="n">
        <v>5</v>
      </c>
      <c r="AE5587" s="0" t="n">
        <f aca="false">AD5587+100</f>
        <v>105</v>
      </c>
      <c r="AF5587" s="8" t="n">
        <f aca="false">((P5587/AE5587)*100)*ABS(I5587)</f>
        <v>7.67619047619048</v>
      </c>
      <c r="AG5587" s="0" t="n">
        <f aca="false">(TRUNC((AF5587*AD5587/100),2))</f>
        <v>0.38</v>
      </c>
      <c r="AH5587" s="0" t="n">
        <f aca="false">TRUNC(AF5587*1.3222,2)</f>
        <v>10.14</v>
      </c>
      <c r="AI5587" s="0" t="n">
        <f aca="false">TRUNC(AG5587*1.3222,2)</f>
        <v>0.5</v>
      </c>
      <c r="AJ5587" s="0" t="n">
        <f aca="false">((P5587-T5587)*0.7+T5587)*ABS(I5587)</f>
        <v>5.957</v>
      </c>
      <c r="AK5587" s="9" t="n">
        <f aca="false">IF(K5587="REFUND",(-1*(AJ5587-AG5587)),(AJ5587-AG5587))</f>
        <v>5.577</v>
      </c>
    </row>
    <row r="5588" customFormat="false" ht="13.8" hidden="false" customHeight="false" outlineLevel="0" collapsed="false">
      <c r="A5588" s="6" t="n">
        <v>42247</v>
      </c>
      <c r="B5588" s="0" t="n">
        <v>966161865291</v>
      </c>
      <c r="C5588" s="0" t="s">
        <v>20565</v>
      </c>
      <c r="D5588" s="0" t="s">
        <v>20566</v>
      </c>
      <c r="E5588" s="7" t="n">
        <v>9781466891357</v>
      </c>
      <c r="F5588" s="0" t="s">
        <v>151</v>
      </c>
      <c r="G5588" s="0" t="s">
        <v>152</v>
      </c>
      <c r="H5588" s="0" t="s">
        <v>153</v>
      </c>
      <c r="I5588" s="0" t="n">
        <v>1</v>
      </c>
      <c r="J5588" s="0" t="s">
        <v>573</v>
      </c>
      <c r="K5588" s="0" t="s">
        <v>43</v>
      </c>
      <c r="L5588" s="0" t="n">
        <v>4.59</v>
      </c>
      <c r="M5588" s="0" t="s">
        <v>44</v>
      </c>
      <c r="N5588" s="0" t="n">
        <v>3.99</v>
      </c>
      <c r="O5588" s="0" t="s">
        <v>44</v>
      </c>
      <c r="P5588" s="0" t="n">
        <v>3.58</v>
      </c>
      <c r="Q5588" s="0" t="s">
        <v>45</v>
      </c>
      <c r="R5588" s="0" t="n">
        <v>3.11</v>
      </c>
      <c r="S5588" s="0" t="s">
        <v>45</v>
      </c>
      <c r="T5588" s="0" t="n">
        <v>0.47</v>
      </c>
      <c r="U5588" s="0" t="s">
        <v>45</v>
      </c>
      <c r="V5588" s="0" t="s">
        <v>8611</v>
      </c>
      <c r="W5588" s="0" t="s">
        <v>58</v>
      </c>
      <c r="X5588" s="0" t="s">
        <v>48</v>
      </c>
      <c r="Y5588" s="0" t="s">
        <v>20567</v>
      </c>
      <c r="Z5588" s="0" t="n">
        <v>2.18</v>
      </c>
      <c r="AA5588" s="0" t="s">
        <v>45</v>
      </c>
      <c r="AB5588" s="0" t="n">
        <v>0.47</v>
      </c>
      <c r="AC5588" s="0" t="s">
        <v>45</v>
      </c>
      <c r="AD5588" s="0" t="n">
        <v>5</v>
      </c>
      <c r="AE5588" s="0" t="n">
        <f aca="false">AD5588+100</f>
        <v>105</v>
      </c>
      <c r="AF5588" s="8" t="n">
        <f aca="false">((P5588/AE5588)*100)*ABS(I5588)</f>
        <v>3.40952380952381</v>
      </c>
      <c r="AG5588" s="0" t="n">
        <f aca="false">(TRUNC((AF5588*AD5588/100),2))</f>
        <v>0.17</v>
      </c>
      <c r="AH5588" s="0" t="n">
        <f aca="false">TRUNC(AF5588*1.3222,2)</f>
        <v>4.5</v>
      </c>
      <c r="AI5588" s="0" t="n">
        <f aca="false">TRUNC(AG5588*1.3222,2)</f>
        <v>0.22</v>
      </c>
      <c r="AJ5588" s="0" t="n">
        <f aca="false">((P5588-T5588)*0.7+T5588)*ABS(I5588)</f>
        <v>2.647</v>
      </c>
      <c r="AK5588" s="9" t="n">
        <f aca="false">IF(K5588="REFUND",(-1*(AJ5588-AG5588)),(AJ5588-AG5588))</f>
        <v>2.477</v>
      </c>
    </row>
    <row r="5589" customFormat="false" ht="13.8" hidden="false" customHeight="false" outlineLevel="0" collapsed="false">
      <c r="A5589" s="6" t="n">
        <v>42247</v>
      </c>
      <c r="B5589" s="0" t="n">
        <v>966175088291</v>
      </c>
      <c r="C5589" s="0" t="s">
        <v>20568</v>
      </c>
      <c r="D5589" s="0" t="s">
        <v>20569</v>
      </c>
      <c r="E5589" s="7" t="n">
        <v>9781429985215</v>
      </c>
      <c r="F5589" s="0" t="s">
        <v>4865</v>
      </c>
      <c r="G5589" s="0" t="s">
        <v>4866</v>
      </c>
      <c r="H5589" s="0" t="s">
        <v>4867</v>
      </c>
      <c r="I5589" s="0" t="n">
        <v>1</v>
      </c>
      <c r="J5589" s="0" t="s">
        <v>573</v>
      </c>
      <c r="K5589" s="0" t="s">
        <v>43</v>
      </c>
      <c r="L5589" s="0" t="n">
        <v>12.64</v>
      </c>
      <c r="M5589" s="0" t="s">
        <v>44</v>
      </c>
      <c r="N5589" s="0" t="n">
        <v>10.99</v>
      </c>
      <c r="O5589" s="0" t="s">
        <v>44</v>
      </c>
      <c r="P5589" s="0" t="n">
        <v>9.86</v>
      </c>
      <c r="Q5589" s="0" t="s">
        <v>45</v>
      </c>
      <c r="R5589" s="0" t="n">
        <v>8.57</v>
      </c>
      <c r="S5589" s="0" t="s">
        <v>45</v>
      </c>
      <c r="T5589" s="0" t="n">
        <v>1.29</v>
      </c>
      <c r="U5589" s="0" t="s">
        <v>45</v>
      </c>
      <c r="V5589" s="0" t="s">
        <v>156</v>
      </c>
      <c r="W5589" s="0" t="s">
        <v>157</v>
      </c>
      <c r="X5589" s="0" t="s">
        <v>48</v>
      </c>
      <c r="Y5589" s="0" t="s">
        <v>20570</v>
      </c>
      <c r="Z5589" s="0" t="n">
        <v>6</v>
      </c>
      <c r="AA5589" s="0" t="s">
        <v>45</v>
      </c>
      <c r="AB5589" s="0" t="n">
        <v>1.29</v>
      </c>
      <c r="AC5589" s="0" t="s">
        <v>45</v>
      </c>
      <c r="AD5589" s="0" t="n">
        <v>5</v>
      </c>
      <c r="AE5589" s="0" t="n">
        <f aca="false">AD5589+100</f>
        <v>105</v>
      </c>
      <c r="AF5589" s="8" t="n">
        <f aca="false">((P5589/AE5589)*100)*ABS(I5589)</f>
        <v>9.39047619047619</v>
      </c>
      <c r="AG5589" s="0" t="n">
        <f aca="false">(TRUNC((AF5589*AD5589/100),2))</f>
        <v>0.46</v>
      </c>
      <c r="AH5589" s="0" t="n">
        <f aca="false">TRUNC(AF5589*1.3222,2)</f>
        <v>12.41</v>
      </c>
      <c r="AI5589" s="0" t="n">
        <f aca="false">TRUNC(AG5589*1.3222,2)</f>
        <v>0.6</v>
      </c>
      <c r="AJ5589" s="0" t="n">
        <f aca="false">((P5589-T5589)*0.7+T5589)*ABS(I5589)</f>
        <v>7.289</v>
      </c>
      <c r="AK5589" s="9" t="n">
        <f aca="false">IF(K5589="REFUND",(-1*(AJ5589-AG5589)),(AJ5589-AG5589))</f>
        <v>6.829</v>
      </c>
    </row>
    <row r="5590" customFormat="false" ht="13.8" hidden="false" customHeight="false" outlineLevel="0" collapsed="false">
      <c r="A5590" s="6" t="n">
        <v>42247</v>
      </c>
      <c r="B5590" s="0" t="n">
        <v>966175391191</v>
      </c>
      <c r="C5590" s="0" t="s">
        <v>20571</v>
      </c>
      <c r="D5590" s="0" t="s">
        <v>20572</v>
      </c>
      <c r="E5590" s="7" t="n">
        <v>9781622664948</v>
      </c>
      <c r="F5590" s="0" t="s">
        <v>20573</v>
      </c>
      <c r="G5590" s="0" t="s">
        <v>20574</v>
      </c>
      <c r="H5590" s="0" t="s">
        <v>20575</v>
      </c>
      <c r="I5590" s="0" t="n">
        <v>1</v>
      </c>
      <c r="J5590" s="0" t="s">
        <v>573</v>
      </c>
      <c r="K5590" s="0" t="s">
        <v>43</v>
      </c>
      <c r="L5590" s="0" t="n">
        <v>1.14</v>
      </c>
      <c r="M5590" s="0" t="s">
        <v>44</v>
      </c>
      <c r="N5590" s="0" t="n">
        <v>0.99</v>
      </c>
      <c r="O5590" s="0" t="s">
        <v>44</v>
      </c>
      <c r="P5590" s="0" t="n">
        <v>0.89</v>
      </c>
      <c r="Q5590" s="0" t="s">
        <v>45</v>
      </c>
      <c r="R5590" s="0" t="n">
        <v>0.77</v>
      </c>
      <c r="S5590" s="0" t="s">
        <v>45</v>
      </c>
      <c r="T5590" s="0" t="n">
        <v>0.12</v>
      </c>
      <c r="U5590" s="0" t="s">
        <v>45</v>
      </c>
      <c r="V5590" s="0" t="s">
        <v>7136</v>
      </c>
      <c r="W5590" s="0" t="s">
        <v>104</v>
      </c>
      <c r="X5590" s="0" t="s">
        <v>48</v>
      </c>
      <c r="Y5590" s="0" t="s">
        <v>7137</v>
      </c>
      <c r="Z5590" s="0" t="n">
        <v>0.54</v>
      </c>
      <c r="AA5590" s="0" t="s">
        <v>45</v>
      </c>
      <c r="AB5590" s="0" t="n">
        <v>0.12</v>
      </c>
      <c r="AC5590" s="0" t="s">
        <v>45</v>
      </c>
      <c r="AD5590" s="0" t="n">
        <v>5</v>
      </c>
      <c r="AE5590" s="0" t="n">
        <f aca="false">AD5590+100</f>
        <v>105</v>
      </c>
      <c r="AF5590" s="8" t="n">
        <f aca="false">((P5590/AE5590)*100)*ABS(I5590)</f>
        <v>0.847619047619048</v>
      </c>
      <c r="AG5590" s="0" t="n">
        <f aca="false">(TRUNC((AF5590*AD5590/100),2))</f>
        <v>0.04</v>
      </c>
      <c r="AH5590" s="0" t="n">
        <f aca="false">TRUNC(AF5590*1.3222,2)</f>
        <v>1.12</v>
      </c>
      <c r="AI5590" s="0" t="n">
        <f aca="false">TRUNC(AG5590*1.3222,2)</f>
        <v>0.05</v>
      </c>
      <c r="AJ5590" s="0" t="n">
        <f aca="false">((P5590-T5590)*0.7+T5590)*ABS(I5590)</f>
        <v>0.659</v>
      </c>
      <c r="AK5590" s="9" t="n">
        <f aca="false">IF(K5590="REFUND",(-1*(AJ5590-AG5590)),(AJ5590-AG5590))</f>
        <v>0.619</v>
      </c>
    </row>
    <row r="5591" customFormat="false" ht="13.8" hidden="false" customHeight="false" outlineLevel="0" collapsed="false">
      <c r="A5591" s="6" t="n">
        <v>42247</v>
      </c>
      <c r="B5591" s="0" t="n">
        <v>966179660191</v>
      </c>
      <c r="C5591" s="0" t="s">
        <v>20576</v>
      </c>
      <c r="D5591" s="0" t="s">
        <v>20577</v>
      </c>
      <c r="E5591" s="7" t="n">
        <v>9781466866249</v>
      </c>
      <c r="F5591" s="0" t="s">
        <v>11834</v>
      </c>
      <c r="G5591" s="0" t="s">
        <v>11835</v>
      </c>
      <c r="H5591" s="0" t="s">
        <v>5235</v>
      </c>
      <c r="I5591" s="0" t="n">
        <v>1</v>
      </c>
      <c r="J5591" s="0" t="s">
        <v>573</v>
      </c>
      <c r="K5591" s="0" t="s">
        <v>43</v>
      </c>
      <c r="L5591" s="0" t="n">
        <v>10.34</v>
      </c>
      <c r="M5591" s="0" t="s">
        <v>44</v>
      </c>
      <c r="N5591" s="0" t="n">
        <v>8.99</v>
      </c>
      <c r="O5591" s="0" t="s">
        <v>44</v>
      </c>
      <c r="P5591" s="0" t="n">
        <v>8.06</v>
      </c>
      <c r="Q5591" s="0" t="s">
        <v>45</v>
      </c>
      <c r="R5591" s="0" t="n">
        <v>7.01</v>
      </c>
      <c r="S5591" s="0" t="s">
        <v>45</v>
      </c>
      <c r="T5591" s="0" t="n">
        <v>1.05</v>
      </c>
      <c r="U5591" s="0" t="s">
        <v>45</v>
      </c>
      <c r="V5591" s="0" t="s">
        <v>5498</v>
      </c>
      <c r="W5591" s="0" t="s">
        <v>47</v>
      </c>
      <c r="X5591" s="0" t="s">
        <v>48</v>
      </c>
      <c r="Y5591" s="0" t="s">
        <v>19290</v>
      </c>
      <c r="Z5591" s="0" t="n">
        <v>4.91</v>
      </c>
      <c r="AA5591" s="0" t="s">
        <v>45</v>
      </c>
      <c r="AB5591" s="0" t="n">
        <v>1.05</v>
      </c>
      <c r="AC5591" s="0" t="s">
        <v>45</v>
      </c>
      <c r="AD5591" s="0" t="n">
        <v>13</v>
      </c>
      <c r="AE5591" s="0" t="n">
        <f aca="false">AD5591+100</f>
        <v>113</v>
      </c>
      <c r="AF5591" s="8" t="n">
        <f aca="false">((P5591/AE5591)*100)*ABS(I5591)</f>
        <v>7.13274336283186</v>
      </c>
      <c r="AG5591" s="0" t="n">
        <f aca="false">(TRUNC((AF5591*AD5591/100),2))</f>
        <v>0.92</v>
      </c>
      <c r="AH5591" s="0" t="n">
        <f aca="false">TRUNC(AF5591*1.3222,2)</f>
        <v>9.43</v>
      </c>
      <c r="AI5591" s="0" t="n">
        <f aca="false">TRUNC(AG5591*1.3222,2)</f>
        <v>1.21</v>
      </c>
      <c r="AJ5591" s="0" t="n">
        <f aca="false">((P5591-T5591)*0.7+T5591)*ABS(I5591)</f>
        <v>5.957</v>
      </c>
      <c r="AK5591" s="9" t="n">
        <f aca="false">IF(K5591="REFUND",(-1*(AJ5591-AG5591)),(AJ5591-AG5591))</f>
        <v>5.037</v>
      </c>
    </row>
    <row r="5592" customFormat="false" ht="13.8" hidden="false" customHeight="false" outlineLevel="0" collapsed="false">
      <c r="A5592" s="6" t="n">
        <v>42247</v>
      </c>
      <c r="B5592" s="0" t="n">
        <v>966195698191</v>
      </c>
      <c r="C5592" s="0" t="s">
        <v>20578</v>
      </c>
      <c r="D5592" s="0" t="s">
        <v>20579</v>
      </c>
      <c r="E5592" s="7" t="n">
        <v>9780374712860</v>
      </c>
      <c r="F5592" s="0" t="s">
        <v>15817</v>
      </c>
      <c r="G5592" s="0" t="s">
        <v>15818</v>
      </c>
      <c r="H5592" s="0" t="s">
        <v>15819</v>
      </c>
      <c r="I5592" s="0" t="n">
        <v>1</v>
      </c>
      <c r="J5592" s="0" t="s">
        <v>573</v>
      </c>
      <c r="K5592" s="0" t="s">
        <v>43</v>
      </c>
      <c r="L5592" s="0" t="n">
        <v>16.09</v>
      </c>
      <c r="M5592" s="0" t="s">
        <v>44</v>
      </c>
      <c r="N5592" s="0" t="n">
        <v>13.99</v>
      </c>
      <c r="O5592" s="0" t="s">
        <v>44</v>
      </c>
      <c r="P5592" s="0" t="n">
        <v>12.55</v>
      </c>
      <c r="Q5592" s="0" t="s">
        <v>45</v>
      </c>
      <c r="R5592" s="0" t="n">
        <v>10.91</v>
      </c>
      <c r="S5592" s="0" t="s">
        <v>45</v>
      </c>
      <c r="T5592" s="0" t="n">
        <v>1.64</v>
      </c>
      <c r="U5592" s="0" t="s">
        <v>45</v>
      </c>
      <c r="V5592" s="0" t="s">
        <v>20580</v>
      </c>
      <c r="W5592" s="0" t="s">
        <v>188</v>
      </c>
      <c r="X5592" s="0" t="s">
        <v>48</v>
      </c>
      <c r="Y5592" s="0" t="s">
        <v>20581</v>
      </c>
      <c r="Z5592" s="0" t="n">
        <v>7.64</v>
      </c>
      <c r="AA5592" s="0" t="s">
        <v>45</v>
      </c>
      <c r="AB5592" s="0" t="n">
        <v>1.64</v>
      </c>
      <c r="AC5592" s="0" t="s">
        <v>45</v>
      </c>
      <c r="AD5592" s="0" t="n">
        <v>15</v>
      </c>
      <c r="AE5592" s="0" t="n">
        <f aca="false">AD5592+100</f>
        <v>115</v>
      </c>
      <c r="AF5592" s="8" t="n">
        <f aca="false">((P5592/AE5592)*100)*ABS(I5592)</f>
        <v>10.9130434782609</v>
      </c>
      <c r="AG5592" s="0" t="n">
        <f aca="false">(TRUNC((AF5592*AD5592/100),2))</f>
        <v>1.63</v>
      </c>
      <c r="AH5592" s="0" t="n">
        <f aca="false">TRUNC(AF5592*1.3222,2)</f>
        <v>14.42</v>
      </c>
      <c r="AI5592" s="0" t="n">
        <f aca="false">TRUNC(AG5592*1.3222,2)</f>
        <v>2.15</v>
      </c>
      <c r="AJ5592" s="0" t="n">
        <f aca="false">((P5592-T5592)*0.7+T5592)*ABS(I5592)</f>
        <v>9.277</v>
      </c>
      <c r="AK5592" s="9" t="n">
        <f aca="false">IF(K5592="REFUND",(-1*(AJ5592-AG5592)),(AJ5592-AG5592))</f>
        <v>7.647</v>
      </c>
    </row>
    <row r="5593" customFormat="false" ht="13.8" hidden="false" customHeight="false" outlineLevel="0" collapsed="false">
      <c r="A5593" s="6" t="n">
        <v>42247</v>
      </c>
      <c r="B5593" s="0" t="n">
        <v>966197992391</v>
      </c>
      <c r="C5593" s="0" t="s">
        <v>20582</v>
      </c>
      <c r="D5593" s="0" t="s">
        <v>20583</v>
      </c>
      <c r="E5593" s="7" t="n">
        <v>9781466850606</v>
      </c>
      <c r="F5593" s="0" t="s">
        <v>137</v>
      </c>
      <c r="G5593" s="0" t="s">
        <v>138</v>
      </c>
      <c r="H5593" s="0" t="s">
        <v>139</v>
      </c>
      <c r="I5593" s="0" t="n">
        <v>1</v>
      </c>
      <c r="J5593" s="0" t="s">
        <v>573</v>
      </c>
      <c r="K5593" s="0" t="s">
        <v>43</v>
      </c>
      <c r="L5593" s="0" t="n">
        <v>17.24</v>
      </c>
      <c r="M5593" s="0" t="s">
        <v>44</v>
      </c>
      <c r="N5593" s="0" t="n">
        <v>14.99</v>
      </c>
      <c r="O5593" s="0" t="s">
        <v>44</v>
      </c>
      <c r="P5593" s="0" t="n">
        <v>13.45</v>
      </c>
      <c r="Q5593" s="0" t="s">
        <v>45</v>
      </c>
      <c r="R5593" s="0" t="n">
        <v>11.69</v>
      </c>
      <c r="S5593" s="0" t="s">
        <v>45</v>
      </c>
      <c r="T5593" s="0" t="n">
        <v>1.76</v>
      </c>
      <c r="U5593" s="0" t="s">
        <v>45</v>
      </c>
      <c r="V5593" s="0" t="s">
        <v>20584</v>
      </c>
      <c r="W5593" s="0" t="s">
        <v>80</v>
      </c>
      <c r="X5593" s="0" t="s">
        <v>48</v>
      </c>
      <c r="Y5593" s="0" t="s">
        <v>20585</v>
      </c>
      <c r="Z5593" s="0" t="n">
        <v>8.18</v>
      </c>
      <c r="AA5593" s="0" t="s">
        <v>45</v>
      </c>
      <c r="AB5593" s="0" t="n">
        <v>1.76</v>
      </c>
      <c r="AC5593" s="0" t="s">
        <v>45</v>
      </c>
      <c r="AD5593" s="0" t="n">
        <v>5</v>
      </c>
      <c r="AE5593" s="0" t="n">
        <f aca="false">AD5593+100</f>
        <v>105</v>
      </c>
      <c r="AF5593" s="8" t="n">
        <f aca="false">((P5593/AE5593)*100)*ABS(I5593)</f>
        <v>12.8095238095238</v>
      </c>
      <c r="AG5593" s="0" t="n">
        <f aca="false">(TRUNC((AF5593*AD5593/100),2))</f>
        <v>0.64</v>
      </c>
      <c r="AH5593" s="0" t="n">
        <f aca="false">TRUNC(AF5593*1.3222,2)</f>
        <v>16.93</v>
      </c>
      <c r="AI5593" s="0" t="n">
        <f aca="false">TRUNC(AG5593*1.3222,2)</f>
        <v>0.84</v>
      </c>
      <c r="AJ5593" s="0" t="n">
        <f aca="false">((P5593-T5593)*0.7+T5593)*ABS(I5593)</f>
        <v>9.943</v>
      </c>
      <c r="AK5593" s="9" t="n">
        <f aca="false">IF(K5593="REFUND",(-1*(AJ5593-AG5593)),(AJ5593-AG5593))</f>
        <v>9.303</v>
      </c>
    </row>
    <row r="5594" customFormat="false" ht="13.8" hidden="false" customHeight="false" outlineLevel="0" collapsed="false">
      <c r="A5594" s="6" t="n">
        <v>42247</v>
      </c>
      <c r="B5594" s="0" t="n">
        <v>966198344191</v>
      </c>
      <c r="C5594" s="0" t="s">
        <v>20586</v>
      </c>
      <c r="D5594" s="0" t="s">
        <v>20587</v>
      </c>
      <c r="E5594" s="7" t="n">
        <v>9781627793773</v>
      </c>
      <c r="F5594" s="0" t="s">
        <v>9988</v>
      </c>
      <c r="G5594" s="0" t="s">
        <v>9989</v>
      </c>
      <c r="H5594" s="0" t="s">
        <v>9990</v>
      </c>
      <c r="I5594" s="0" t="n">
        <v>1</v>
      </c>
      <c r="J5594" s="0" t="s">
        <v>573</v>
      </c>
      <c r="K5594" s="0" t="s">
        <v>43</v>
      </c>
      <c r="L5594" s="0" t="n">
        <v>14.94</v>
      </c>
      <c r="M5594" s="0" t="s">
        <v>44</v>
      </c>
      <c r="N5594" s="0" t="n">
        <v>12.99</v>
      </c>
      <c r="O5594" s="0" t="s">
        <v>44</v>
      </c>
      <c r="P5594" s="0" t="n">
        <v>11.65</v>
      </c>
      <c r="Q5594" s="0" t="s">
        <v>45</v>
      </c>
      <c r="R5594" s="0" t="n">
        <v>10.13</v>
      </c>
      <c r="S5594" s="0" t="s">
        <v>45</v>
      </c>
      <c r="T5594" s="0" t="n">
        <v>1.52</v>
      </c>
      <c r="U5594" s="0" t="s">
        <v>45</v>
      </c>
      <c r="V5594" s="0" t="s">
        <v>20580</v>
      </c>
      <c r="W5594" s="0" t="s">
        <v>188</v>
      </c>
      <c r="X5594" s="0" t="s">
        <v>48</v>
      </c>
      <c r="Y5594" s="0" t="s">
        <v>20581</v>
      </c>
      <c r="Z5594" s="0" t="n">
        <v>7.09</v>
      </c>
      <c r="AA5594" s="0" t="s">
        <v>45</v>
      </c>
      <c r="AB5594" s="0" t="n">
        <v>1.52</v>
      </c>
      <c r="AC5594" s="0" t="s">
        <v>45</v>
      </c>
      <c r="AD5594" s="0" t="n">
        <v>15</v>
      </c>
      <c r="AE5594" s="0" t="n">
        <f aca="false">AD5594+100</f>
        <v>115</v>
      </c>
      <c r="AF5594" s="8" t="n">
        <f aca="false">((P5594/AE5594)*100)*ABS(I5594)</f>
        <v>10.1304347826087</v>
      </c>
      <c r="AG5594" s="0" t="n">
        <f aca="false">(TRUNC((AF5594*AD5594/100),2))</f>
        <v>1.51</v>
      </c>
      <c r="AH5594" s="0" t="n">
        <f aca="false">TRUNC(AF5594*1.3222,2)</f>
        <v>13.39</v>
      </c>
      <c r="AI5594" s="0" t="n">
        <f aca="false">TRUNC(AG5594*1.3222,2)</f>
        <v>1.99</v>
      </c>
      <c r="AJ5594" s="0" t="n">
        <f aca="false">((P5594-T5594)*0.7+T5594)*ABS(I5594)</f>
        <v>8.611</v>
      </c>
      <c r="AK5594" s="9" t="n">
        <f aca="false">IF(K5594="REFUND",(-1*(AJ5594-AG5594)),(AJ5594-AG5594))</f>
        <v>7.101</v>
      </c>
    </row>
    <row r="5595" customFormat="false" ht="13.8" hidden="false" customHeight="false" outlineLevel="0" collapsed="false">
      <c r="A5595" s="6" t="n">
        <v>42247</v>
      </c>
      <c r="B5595" s="0" t="n">
        <v>966214322191</v>
      </c>
      <c r="C5595" s="0" t="s">
        <v>20588</v>
      </c>
      <c r="D5595" s="0" t="s">
        <v>20589</v>
      </c>
      <c r="E5595" s="7" t="n">
        <v>9781627792448</v>
      </c>
      <c r="F5595" s="0" t="s">
        <v>7178</v>
      </c>
      <c r="G5595" s="0" t="s">
        <v>7179</v>
      </c>
      <c r="H5595" s="0" t="s">
        <v>7180</v>
      </c>
      <c r="I5595" s="0" t="n">
        <v>1</v>
      </c>
      <c r="J5595" s="0" t="s">
        <v>573</v>
      </c>
      <c r="K5595" s="0" t="s">
        <v>43</v>
      </c>
      <c r="L5595" s="0" t="n">
        <v>14.94</v>
      </c>
      <c r="M5595" s="0" t="s">
        <v>44</v>
      </c>
      <c r="N5595" s="0" t="n">
        <v>12.99</v>
      </c>
      <c r="O5595" s="0" t="s">
        <v>44</v>
      </c>
      <c r="P5595" s="0" t="n">
        <v>11.65</v>
      </c>
      <c r="Q5595" s="0" t="s">
        <v>45</v>
      </c>
      <c r="R5595" s="0" t="n">
        <v>10.13</v>
      </c>
      <c r="S5595" s="0" t="s">
        <v>45</v>
      </c>
      <c r="T5595" s="0" t="n">
        <v>1.52</v>
      </c>
      <c r="U5595" s="0" t="s">
        <v>45</v>
      </c>
      <c r="V5595" s="0" t="s">
        <v>20580</v>
      </c>
      <c r="W5595" s="0" t="s">
        <v>188</v>
      </c>
      <c r="X5595" s="0" t="s">
        <v>48</v>
      </c>
      <c r="Y5595" s="0" t="s">
        <v>20581</v>
      </c>
      <c r="Z5595" s="0" t="n">
        <v>7.09</v>
      </c>
      <c r="AA5595" s="0" t="s">
        <v>45</v>
      </c>
      <c r="AB5595" s="0" t="n">
        <v>1.52</v>
      </c>
      <c r="AC5595" s="0" t="s">
        <v>45</v>
      </c>
      <c r="AD5595" s="0" t="n">
        <v>15</v>
      </c>
      <c r="AE5595" s="0" t="n">
        <f aca="false">AD5595+100</f>
        <v>115</v>
      </c>
      <c r="AF5595" s="8" t="n">
        <f aca="false">((P5595/AE5595)*100)*ABS(I5595)</f>
        <v>10.1304347826087</v>
      </c>
      <c r="AG5595" s="0" t="n">
        <f aca="false">(TRUNC((AF5595*AD5595/100),2))</f>
        <v>1.51</v>
      </c>
      <c r="AH5595" s="0" t="n">
        <f aca="false">TRUNC(AF5595*1.3222,2)</f>
        <v>13.39</v>
      </c>
      <c r="AI5595" s="0" t="n">
        <f aca="false">TRUNC(AG5595*1.3222,2)</f>
        <v>1.99</v>
      </c>
      <c r="AJ5595" s="0" t="n">
        <f aca="false">((P5595-T5595)*0.7+T5595)*ABS(I5595)</f>
        <v>8.611</v>
      </c>
      <c r="AK5595" s="9" t="n">
        <f aca="false">IF(K5595="REFUND",(-1*(AJ5595-AG5595)),(AJ5595-AG5595))</f>
        <v>7.101</v>
      </c>
    </row>
    <row r="5596" customFormat="false" ht="13.8" hidden="false" customHeight="false" outlineLevel="0" collapsed="false">
      <c r="A5596" s="6" t="n">
        <v>42247</v>
      </c>
      <c r="B5596" s="0" t="n">
        <v>966218486191</v>
      </c>
      <c r="C5596" s="0" t="s">
        <v>20590</v>
      </c>
      <c r="D5596" s="0" t="s">
        <v>20591</v>
      </c>
      <c r="E5596" s="7" t="n">
        <v>9781429927505</v>
      </c>
      <c r="F5596" s="0" t="s">
        <v>20592</v>
      </c>
      <c r="G5596" s="0" t="s">
        <v>20593</v>
      </c>
      <c r="H5596" s="0" t="s">
        <v>3955</v>
      </c>
      <c r="I5596" s="0" t="n">
        <v>1</v>
      </c>
      <c r="J5596" s="0" t="s">
        <v>573</v>
      </c>
      <c r="K5596" s="0" t="s">
        <v>43</v>
      </c>
      <c r="L5596" s="0" t="n">
        <v>10.34</v>
      </c>
      <c r="M5596" s="0" t="s">
        <v>44</v>
      </c>
      <c r="N5596" s="0" t="n">
        <v>8.99</v>
      </c>
      <c r="O5596" s="0" t="s">
        <v>44</v>
      </c>
      <c r="P5596" s="0" t="n">
        <v>8.06</v>
      </c>
      <c r="Q5596" s="0" t="s">
        <v>45</v>
      </c>
      <c r="R5596" s="0" t="n">
        <v>7.01</v>
      </c>
      <c r="S5596" s="0" t="s">
        <v>45</v>
      </c>
      <c r="T5596" s="0" t="n">
        <v>1.05</v>
      </c>
      <c r="U5596" s="0" t="s">
        <v>45</v>
      </c>
      <c r="V5596" s="0" t="s">
        <v>20594</v>
      </c>
      <c r="W5596" s="0" t="s">
        <v>104</v>
      </c>
      <c r="X5596" s="0" t="s">
        <v>48</v>
      </c>
      <c r="Y5596" s="0" t="s">
        <v>20595</v>
      </c>
      <c r="Z5596" s="0" t="n">
        <v>4.91</v>
      </c>
      <c r="AA5596" s="0" t="s">
        <v>45</v>
      </c>
      <c r="AB5596" s="0" t="n">
        <v>1.05</v>
      </c>
      <c r="AC5596" s="0" t="s">
        <v>45</v>
      </c>
      <c r="AD5596" s="0" t="n">
        <v>5</v>
      </c>
      <c r="AE5596" s="0" t="n">
        <f aca="false">AD5596+100</f>
        <v>105</v>
      </c>
      <c r="AF5596" s="8" t="n">
        <f aca="false">((P5596/AE5596)*100)*ABS(I5596)</f>
        <v>7.67619047619048</v>
      </c>
      <c r="AG5596" s="0" t="n">
        <f aca="false">(TRUNC((AF5596*AD5596/100),2))</f>
        <v>0.38</v>
      </c>
      <c r="AH5596" s="0" t="n">
        <f aca="false">TRUNC(AF5596*1.3222,2)</f>
        <v>10.14</v>
      </c>
      <c r="AI5596" s="0" t="n">
        <f aca="false">TRUNC(AG5596*1.3222,2)</f>
        <v>0.5</v>
      </c>
      <c r="AJ5596" s="0" t="n">
        <f aca="false">((P5596-T5596)*0.7+T5596)*ABS(I5596)</f>
        <v>5.957</v>
      </c>
      <c r="AK5596" s="9" t="n">
        <f aca="false">IF(K5596="REFUND",(-1*(AJ5596-AG5596)),(AJ5596-AG5596))</f>
        <v>5.577</v>
      </c>
    </row>
    <row r="5597" customFormat="false" ht="13.8" hidden="false" customHeight="false" outlineLevel="0" collapsed="false">
      <c r="A5597" s="6" t="n">
        <v>42247</v>
      </c>
      <c r="B5597" s="0" t="n">
        <v>966225938341</v>
      </c>
      <c r="C5597" s="0" t="s">
        <v>20596</v>
      </c>
      <c r="D5597" s="0" t="s">
        <v>20597</v>
      </c>
      <c r="E5597" s="7" t="n">
        <v>9781466850606</v>
      </c>
      <c r="F5597" s="0" t="s">
        <v>137</v>
      </c>
      <c r="G5597" s="0" t="s">
        <v>138</v>
      </c>
      <c r="H5597" s="0" t="s">
        <v>139</v>
      </c>
      <c r="I5597" s="0" t="n">
        <v>1</v>
      </c>
      <c r="J5597" s="0" t="s">
        <v>573</v>
      </c>
      <c r="K5597" s="0" t="s">
        <v>43</v>
      </c>
      <c r="L5597" s="0" t="n">
        <v>17.24</v>
      </c>
      <c r="M5597" s="0" t="s">
        <v>44</v>
      </c>
      <c r="N5597" s="0" t="n">
        <v>14.99</v>
      </c>
      <c r="O5597" s="0" t="s">
        <v>44</v>
      </c>
      <c r="P5597" s="0" t="n">
        <v>13.45</v>
      </c>
      <c r="Q5597" s="0" t="s">
        <v>45</v>
      </c>
      <c r="R5597" s="0" t="n">
        <v>11.69</v>
      </c>
      <c r="S5597" s="0" t="s">
        <v>45</v>
      </c>
      <c r="T5597" s="0" t="n">
        <v>1.76</v>
      </c>
      <c r="U5597" s="0" t="s">
        <v>45</v>
      </c>
      <c r="V5597" s="0" t="s">
        <v>95</v>
      </c>
      <c r="W5597" s="0" t="s">
        <v>96</v>
      </c>
      <c r="X5597" s="0" t="s">
        <v>48</v>
      </c>
      <c r="Y5597" s="0" t="s">
        <v>20598</v>
      </c>
      <c r="Z5597" s="0" t="n">
        <v>8.18</v>
      </c>
      <c r="AA5597" s="0" t="s">
        <v>45</v>
      </c>
      <c r="AB5597" s="0" t="n">
        <v>1.76</v>
      </c>
      <c r="AC5597" s="0" t="s">
        <v>45</v>
      </c>
      <c r="AD5597" s="0" t="n">
        <v>13</v>
      </c>
      <c r="AE5597" s="0" t="n">
        <f aca="false">AD5597+100</f>
        <v>113</v>
      </c>
      <c r="AF5597" s="8" t="n">
        <f aca="false">((P5597/AE5597)*100)*ABS(I5597)</f>
        <v>11.9026548672566</v>
      </c>
      <c r="AG5597" s="0" t="n">
        <f aca="false">(TRUNC((AF5597*AD5597/100),2))</f>
        <v>1.54</v>
      </c>
      <c r="AH5597" s="0" t="n">
        <f aca="false">TRUNC(AF5597*1.3222,2)</f>
        <v>15.73</v>
      </c>
      <c r="AI5597" s="0" t="n">
        <f aca="false">TRUNC(AG5597*1.3222,2)</f>
        <v>2.03</v>
      </c>
      <c r="AJ5597" s="0" t="n">
        <f aca="false">((P5597-T5597)*0.7+T5597)*ABS(I5597)</f>
        <v>9.943</v>
      </c>
      <c r="AK5597" s="9" t="n">
        <f aca="false">IF(K5597="REFUND",(-1*(AJ5597-AG5597)),(AJ5597-AG5597))</f>
        <v>8.403</v>
      </c>
    </row>
    <row r="5598" customFormat="false" ht="13.8" hidden="false" customHeight="false" outlineLevel="0" collapsed="false">
      <c r="A5598" s="6" t="n">
        <v>42247</v>
      </c>
      <c r="B5598" s="0" t="n">
        <v>966227459341</v>
      </c>
      <c r="C5598" s="0" t="s">
        <v>20599</v>
      </c>
      <c r="D5598" s="0" t="s">
        <v>20600</v>
      </c>
      <c r="E5598" s="7" t="n">
        <v>9781466846708</v>
      </c>
      <c r="F5598" s="0" t="s">
        <v>394</v>
      </c>
      <c r="G5598" s="0" t="s">
        <v>395</v>
      </c>
      <c r="H5598" s="0" t="s">
        <v>396</v>
      </c>
      <c r="I5598" s="0" t="n">
        <v>1</v>
      </c>
      <c r="J5598" s="0" t="s">
        <v>573</v>
      </c>
      <c r="K5598" s="0" t="s">
        <v>43</v>
      </c>
      <c r="L5598" s="0" t="n">
        <v>3.44</v>
      </c>
      <c r="M5598" s="0" t="s">
        <v>44</v>
      </c>
      <c r="N5598" s="0" t="n">
        <v>2.99</v>
      </c>
      <c r="O5598" s="0" t="s">
        <v>44</v>
      </c>
      <c r="P5598" s="0" t="n">
        <v>2.68</v>
      </c>
      <c r="Q5598" s="0" t="s">
        <v>45</v>
      </c>
      <c r="R5598" s="0" t="n">
        <v>2.33</v>
      </c>
      <c r="S5598" s="0" t="s">
        <v>45</v>
      </c>
      <c r="T5598" s="0" t="n">
        <v>0.35</v>
      </c>
      <c r="U5598" s="0" t="s">
        <v>45</v>
      </c>
      <c r="V5598" s="0" t="s">
        <v>20601</v>
      </c>
      <c r="W5598" s="0" t="s">
        <v>47</v>
      </c>
      <c r="X5598" s="0" t="s">
        <v>48</v>
      </c>
      <c r="Y5598" s="0" t="s">
        <v>20602</v>
      </c>
      <c r="Z5598" s="0" t="n">
        <v>1.63</v>
      </c>
      <c r="AA5598" s="0" t="s">
        <v>45</v>
      </c>
      <c r="AB5598" s="0" t="n">
        <v>0.35</v>
      </c>
      <c r="AC5598" s="0" t="s">
        <v>45</v>
      </c>
      <c r="AD5598" s="0" t="n">
        <v>13</v>
      </c>
      <c r="AE5598" s="0" t="n">
        <f aca="false">AD5598+100</f>
        <v>113</v>
      </c>
      <c r="AF5598" s="8" t="n">
        <f aca="false">((P5598/AE5598)*100)*ABS(I5598)</f>
        <v>2.3716814159292</v>
      </c>
      <c r="AG5598" s="0" t="n">
        <f aca="false">(TRUNC((AF5598*AD5598/100),2))</f>
        <v>0.3</v>
      </c>
      <c r="AH5598" s="0" t="n">
        <f aca="false">TRUNC(AF5598*1.3222,2)</f>
        <v>3.13</v>
      </c>
      <c r="AI5598" s="0" t="n">
        <f aca="false">TRUNC(AG5598*1.3222,2)</f>
        <v>0.39</v>
      </c>
      <c r="AJ5598" s="0" t="n">
        <f aca="false">((P5598-T5598)*0.7+T5598)*ABS(I5598)</f>
        <v>1.981</v>
      </c>
      <c r="AK5598" s="9" t="n">
        <f aca="false">IF(K5598="REFUND",(-1*(AJ5598-AG5598)),(AJ5598-AG5598))</f>
        <v>1.681</v>
      </c>
    </row>
    <row r="5599" customFormat="false" ht="13.8" hidden="false" customHeight="false" outlineLevel="0" collapsed="false">
      <c r="A5599" s="6" t="n">
        <v>42247</v>
      </c>
      <c r="B5599" s="0" t="n">
        <v>966227647341</v>
      </c>
      <c r="C5599" s="0" t="s">
        <v>20603</v>
      </c>
      <c r="D5599" s="0" t="s">
        <v>20604</v>
      </c>
      <c r="E5599" s="7" t="n">
        <v>9781622664665</v>
      </c>
      <c r="F5599" s="0" t="s">
        <v>20605</v>
      </c>
      <c r="G5599" s="0" t="s">
        <v>20606</v>
      </c>
      <c r="H5599" s="0" t="s">
        <v>20607</v>
      </c>
      <c r="I5599" s="0" t="n">
        <v>1</v>
      </c>
      <c r="J5599" s="0" t="s">
        <v>573</v>
      </c>
      <c r="K5599" s="0" t="s">
        <v>43</v>
      </c>
      <c r="L5599" s="0" t="n">
        <v>6.89</v>
      </c>
      <c r="M5599" s="0" t="s">
        <v>44</v>
      </c>
      <c r="N5599" s="0" t="n">
        <v>5.99</v>
      </c>
      <c r="O5599" s="0" t="s">
        <v>44</v>
      </c>
      <c r="P5599" s="0" t="n">
        <v>5.37</v>
      </c>
      <c r="Q5599" s="0" t="s">
        <v>45</v>
      </c>
      <c r="R5599" s="0" t="n">
        <v>4.67</v>
      </c>
      <c r="S5599" s="0" t="s">
        <v>45</v>
      </c>
      <c r="T5599" s="0" t="n">
        <v>0.7</v>
      </c>
      <c r="U5599" s="0" t="s">
        <v>45</v>
      </c>
      <c r="V5599" s="0" t="s">
        <v>1994</v>
      </c>
      <c r="W5599" s="0" t="s">
        <v>47</v>
      </c>
      <c r="X5599" s="0" t="s">
        <v>48</v>
      </c>
      <c r="Y5599" s="0" t="s">
        <v>4503</v>
      </c>
      <c r="Z5599" s="0" t="n">
        <v>3.27</v>
      </c>
      <c r="AA5599" s="0" t="s">
        <v>45</v>
      </c>
      <c r="AB5599" s="0" t="n">
        <v>0.7</v>
      </c>
      <c r="AC5599" s="0" t="s">
        <v>45</v>
      </c>
      <c r="AD5599" s="0" t="n">
        <v>13</v>
      </c>
      <c r="AE5599" s="0" t="n">
        <f aca="false">AD5599+100</f>
        <v>113</v>
      </c>
      <c r="AF5599" s="8" t="n">
        <f aca="false">((P5599/AE5599)*100)*ABS(I5599)</f>
        <v>4.75221238938053</v>
      </c>
      <c r="AG5599" s="0" t="n">
        <f aca="false">(TRUNC((AF5599*AD5599/100),2))</f>
        <v>0.61</v>
      </c>
      <c r="AH5599" s="0" t="n">
        <f aca="false">TRUNC(AF5599*1.3222,2)</f>
        <v>6.28</v>
      </c>
      <c r="AI5599" s="0" t="n">
        <f aca="false">TRUNC(AG5599*1.3222,2)</f>
        <v>0.8</v>
      </c>
      <c r="AJ5599" s="0" t="n">
        <f aca="false">((P5599-T5599)*0.7+T5599)*ABS(I5599)</f>
        <v>3.969</v>
      </c>
      <c r="AK5599" s="9" t="n">
        <f aca="false">IF(K5599="REFUND",(-1*(AJ5599-AG5599)),(AJ5599-AG5599))</f>
        <v>3.359</v>
      </c>
    </row>
    <row r="5600" customFormat="false" ht="13.8" hidden="false" customHeight="false" outlineLevel="0" collapsed="false">
      <c r="A5600" s="6" t="n">
        <v>42247</v>
      </c>
      <c r="B5600" s="0" t="n">
        <v>966239267341</v>
      </c>
      <c r="C5600" s="0" t="s">
        <v>20608</v>
      </c>
      <c r="D5600" s="0" t="s">
        <v>20609</v>
      </c>
      <c r="E5600" s="7" t="n">
        <v>9781622662241</v>
      </c>
      <c r="F5600" s="0" t="s">
        <v>15223</v>
      </c>
      <c r="G5600" s="0" t="s">
        <v>15224</v>
      </c>
      <c r="H5600" s="0" t="s">
        <v>4139</v>
      </c>
      <c r="I5600" s="0" t="n">
        <v>1</v>
      </c>
      <c r="J5600" s="0" t="s">
        <v>573</v>
      </c>
      <c r="K5600" s="0" t="s">
        <v>43</v>
      </c>
      <c r="L5600" s="0" t="n">
        <v>0</v>
      </c>
      <c r="M5600" s="0" t="s">
        <v>44</v>
      </c>
      <c r="N5600" s="0" t="n">
        <v>0</v>
      </c>
      <c r="O5600" s="0" t="s">
        <v>44</v>
      </c>
      <c r="P5600" s="0" t="n">
        <v>0</v>
      </c>
      <c r="Q5600" s="0" t="s">
        <v>45</v>
      </c>
      <c r="R5600" s="0" t="n">
        <v>0</v>
      </c>
      <c r="S5600" s="0" t="s">
        <v>45</v>
      </c>
      <c r="T5600" s="0" t="n">
        <v>0</v>
      </c>
      <c r="U5600" s="0" t="s">
        <v>45</v>
      </c>
      <c r="V5600" s="0" t="s">
        <v>20610</v>
      </c>
      <c r="W5600" s="0" t="s">
        <v>47</v>
      </c>
      <c r="X5600" s="0" t="s">
        <v>48</v>
      </c>
      <c r="Y5600" s="0" t="s">
        <v>20611</v>
      </c>
      <c r="Z5600" s="0" t="n">
        <v>0</v>
      </c>
      <c r="AA5600" s="0" t="s">
        <v>45</v>
      </c>
      <c r="AB5600" s="0" t="n">
        <v>0</v>
      </c>
      <c r="AC5600" s="0" t="s">
        <v>45</v>
      </c>
      <c r="AD5600" s="0" t="n">
        <v>13</v>
      </c>
      <c r="AE5600" s="0" t="n">
        <f aca="false">AD5600+100</f>
        <v>113</v>
      </c>
      <c r="AF5600" s="8" t="n">
        <f aca="false">((P5600/AE5600)*100)*ABS(I5600)</f>
        <v>0</v>
      </c>
      <c r="AG5600" s="0" t="n">
        <f aca="false">(TRUNC((AF5600*AD5600/100),2))</f>
        <v>0</v>
      </c>
      <c r="AH5600" s="0" t="n">
        <f aca="false">TRUNC(AF5600*1.3222,2)</f>
        <v>0</v>
      </c>
      <c r="AI5600" s="0" t="n">
        <f aca="false">TRUNC(AG5600*1.3222,2)</f>
        <v>0</v>
      </c>
      <c r="AJ5600" s="0" t="n">
        <f aca="false">((P5600-T5600)*0.7+T5600)*ABS(I5600)</f>
        <v>0</v>
      </c>
      <c r="AK5600" s="9" t="n">
        <f aca="false">IF(K5600="REFUND",(-1*(AJ5600-AG5600)),(AJ5600-AG5600))</f>
        <v>0</v>
      </c>
    </row>
    <row r="5601" customFormat="false" ht="13.8" hidden="false" customHeight="false" outlineLevel="0" collapsed="false">
      <c r="A5601" s="6" t="n">
        <v>42247</v>
      </c>
      <c r="B5601" s="0" t="n">
        <v>966243330341</v>
      </c>
      <c r="C5601" s="0" t="s">
        <v>20612</v>
      </c>
      <c r="D5601" s="0" t="s">
        <v>20613</v>
      </c>
      <c r="E5601" s="7" t="n">
        <v>9781466850606</v>
      </c>
      <c r="F5601" s="0" t="s">
        <v>137</v>
      </c>
      <c r="G5601" s="0" t="s">
        <v>138</v>
      </c>
      <c r="H5601" s="0" t="s">
        <v>139</v>
      </c>
      <c r="I5601" s="0" t="n">
        <v>1</v>
      </c>
      <c r="J5601" s="0" t="s">
        <v>573</v>
      </c>
      <c r="K5601" s="0" t="s">
        <v>43</v>
      </c>
      <c r="L5601" s="0" t="n">
        <v>17.24</v>
      </c>
      <c r="M5601" s="0" t="s">
        <v>44</v>
      </c>
      <c r="N5601" s="0" t="n">
        <v>14.99</v>
      </c>
      <c r="O5601" s="0" t="s">
        <v>44</v>
      </c>
      <c r="P5601" s="0" t="n">
        <v>13.45</v>
      </c>
      <c r="Q5601" s="0" t="s">
        <v>45</v>
      </c>
      <c r="R5601" s="0" t="n">
        <v>11.69</v>
      </c>
      <c r="S5601" s="0" t="s">
        <v>45</v>
      </c>
      <c r="T5601" s="0" t="n">
        <v>1.76</v>
      </c>
      <c r="U5601" s="0" t="s">
        <v>45</v>
      </c>
      <c r="V5601" s="0" t="s">
        <v>12744</v>
      </c>
      <c r="W5601" s="0" t="s">
        <v>47</v>
      </c>
      <c r="X5601" s="0" t="s">
        <v>48</v>
      </c>
      <c r="Y5601" s="0" t="s">
        <v>12745</v>
      </c>
      <c r="Z5601" s="0" t="n">
        <v>8.18</v>
      </c>
      <c r="AA5601" s="0" t="s">
        <v>45</v>
      </c>
      <c r="AB5601" s="0" t="n">
        <v>1.76</v>
      </c>
      <c r="AC5601" s="0" t="s">
        <v>45</v>
      </c>
      <c r="AD5601" s="0" t="n">
        <v>13</v>
      </c>
      <c r="AE5601" s="0" t="n">
        <f aca="false">AD5601+100</f>
        <v>113</v>
      </c>
      <c r="AF5601" s="8" t="n">
        <f aca="false">((P5601/AE5601)*100)*ABS(I5601)</f>
        <v>11.9026548672566</v>
      </c>
      <c r="AG5601" s="0" t="n">
        <f aca="false">(TRUNC((AF5601*AD5601/100),2))</f>
        <v>1.54</v>
      </c>
      <c r="AH5601" s="0" t="n">
        <f aca="false">TRUNC(AF5601*1.3222,2)</f>
        <v>15.73</v>
      </c>
      <c r="AI5601" s="0" t="n">
        <f aca="false">TRUNC(AG5601*1.3222,2)</f>
        <v>2.03</v>
      </c>
      <c r="AJ5601" s="0" t="n">
        <f aca="false">((P5601-T5601)*0.7+T5601)*ABS(I5601)</f>
        <v>9.943</v>
      </c>
      <c r="AK5601" s="9" t="n">
        <f aca="false">IF(K5601="REFUND",(-1*(AJ5601-AG5601)),(AJ5601-AG5601))</f>
        <v>8.403</v>
      </c>
    </row>
    <row r="5602" customFormat="false" ht="13.8" hidden="false" customHeight="false" outlineLevel="0" collapsed="false">
      <c r="A5602" s="6" t="n">
        <v>42247</v>
      </c>
      <c r="B5602" s="0" t="n">
        <v>966252981341</v>
      </c>
      <c r="C5602" s="0" t="s">
        <v>20614</v>
      </c>
      <c r="D5602" s="0" t="s">
        <v>20615</v>
      </c>
      <c r="E5602" s="7" t="n">
        <v>9781429904322</v>
      </c>
      <c r="F5602" s="0" t="s">
        <v>20616</v>
      </c>
      <c r="G5602" s="0" t="s">
        <v>20617</v>
      </c>
      <c r="H5602" s="0" t="s">
        <v>2182</v>
      </c>
      <c r="I5602" s="0" t="n">
        <v>1</v>
      </c>
      <c r="J5602" s="0" t="s">
        <v>573</v>
      </c>
      <c r="K5602" s="0" t="s">
        <v>43</v>
      </c>
      <c r="L5602" s="0" t="n">
        <v>11.49</v>
      </c>
      <c r="M5602" s="0" t="s">
        <v>44</v>
      </c>
      <c r="N5602" s="0" t="n">
        <v>9.99</v>
      </c>
      <c r="O5602" s="0" t="s">
        <v>44</v>
      </c>
      <c r="P5602" s="0" t="n">
        <v>8.96</v>
      </c>
      <c r="Q5602" s="0" t="s">
        <v>45</v>
      </c>
      <c r="R5602" s="0" t="n">
        <v>7.79</v>
      </c>
      <c r="S5602" s="0" t="s">
        <v>45</v>
      </c>
      <c r="T5602" s="0" t="n">
        <v>1.17</v>
      </c>
      <c r="U5602" s="0" t="s">
        <v>45</v>
      </c>
      <c r="V5602" s="0" t="s">
        <v>20618</v>
      </c>
      <c r="W5602" s="0" t="s">
        <v>47</v>
      </c>
      <c r="X5602" s="0" t="s">
        <v>48</v>
      </c>
      <c r="Y5602" s="0" t="s">
        <v>20619</v>
      </c>
      <c r="Z5602" s="0" t="n">
        <v>5.45</v>
      </c>
      <c r="AA5602" s="0" t="s">
        <v>45</v>
      </c>
      <c r="AB5602" s="0" t="n">
        <v>1.17</v>
      </c>
      <c r="AC5602" s="0" t="s">
        <v>45</v>
      </c>
      <c r="AD5602" s="0" t="n">
        <v>13</v>
      </c>
      <c r="AE5602" s="0" t="n">
        <f aca="false">AD5602+100</f>
        <v>113</v>
      </c>
      <c r="AF5602" s="8" t="n">
        <f aca="false">((P5602/AE5602)*100)*ABS(I5602)</f>
        <v>7.92920353982301</v>
      </c>
      <c r="AG5602" s="0" t="n">
        <f aca="false">(TRUNC((AF5602*AD5602/100),2))</f>
        <v>1.03</v>
      </c>
      <c r="AH5602" s="0" t="n">
        <f aca="false">TRUNC(AF5602*1.3222,2)</f>
        <v>10.48</v>
      </c>
      <c r="AI5602" s="0" t="n">
        <f aca="false">TRUNC(AG5602*1.3222,2)</f>
        <v>1.36</v>
      </c>
      <c r="AJ5602" s="0" t="n">
        <f aca="false">((P5602-T5602)*0.7+T5602)*ABS(I5602)</f>
        <v>6.623</v>
      </c>
      <c r="AK5602" s="9" t="n">
        <f aca="false">IF(K5602="REFUND",(-1*(AJ5602-AG5602)),(AJ5602-AG5602))</f>
        <v>5.593</v>
      </c>
    </row>
    <row r="5603" customFormat="false" ht="13.8" hidden="false" customHeight="false" outlineLevel="0" collapsed="false">
      <c r="A5603" s="6" t="n">
        <v>42247</v>
      </c>
      <c r="B5603" s="0" t="n">
        <v>966258686341</v>
      </c>
      <c r="C5603" s="0" t="s">
        <v>20620</v>
      </c>
      <c r="D5603" s="0" t="s">
        <v>20621</v>
      </c>
      <c r="E5603" s="7" t="n">
        <v>9781466839878</v>
      </c>
      <c r="F5603" s="0" t="s">
        <v>3115</v>
      </c>
      <c r="G5603" s="0" t="s">
        <v>3116</v>
      </c>
      <c r="H5603" s="0" t="s">
        <v>3117</v>
      </c>
      <c r="I5603" s="0" t="n">
        <v>1</v>
      </c>
      <c r="J5603" s="0" t="s">
        <v>573</v>
      </c>
      <c r="K5603" s="0" t="s">
        <v>43</v>
      </c>
      <c r="L5603" s="0" t="n">
        <v>10.34</v>
      </c>
      <c r="M5603" s="0" t="s">
        <v>44</v>
      </c>
      <c r="N5603" s="0" t="n">
        <v>8.99</v>
      </c>
      <c r="O5603" s="0" t="s">
        <v>44</v>
      </c>
      <c r="P5603" s="0" t="n">
        <v>8</v>
      </c>
      <c r="Q5603" s="0" t="s">
        <v>45</v>
      </c>
      <c r="R5603" s="0" t="n">
        <v>6.95</v>
      </c>
      <c r="S5603" s="0" t="s">
        <v>45</v>
      </c>
      <c r="T5603" s="0" t="n">
        <v>1.05</v>
      </c>
      <c r="U5603" s="0" t="s">
        <v>45</v>
      </c>
      <c r="V5603" s="0" t="s">
        <v>118</v>
      </c>
      <c r="W5603" s="0" t="s">
        <v>47</v>
      </c>
      <c r="X5603" s="0" t="s">
        <v>48</v>
      </c>
      <c r="Y5603" s="0" t="s">
        <v>20622</v>
      </c>
      <c r="Z5603" s="0" t="n">
        <v>4.87</v>
      </c>
      <c r="AA5603" s="0" t="s">
        <v>45</v>
      </c>
      <c r="AB5603" s="0" t="n">
        <v>1.05</v>
      </c>
      <c r="AC5603" s="0" t="s">
        <v>45</v>
      </c>
      <c r="AD5603" s="0" t="n">
        <v>13</v>
      </c>
      <c r="AE5603" s="0" t="n">
        <f aca="false">AD5603+100</f>
        <v>113</v>
      </c>
      <c r="AF5603" s="8" t="n">
        <f aca="false">((P5603/AE5603)*100)*ABS(I5603)</f>
        <v>7.07964601769912</v>
      </c>
      <c r="AG5603" s="0" t="n">
        <f aca="false">(TRUNC((AF5603*AD5603/100),2))</f>
        <v>0.92</v>
      </c>
      <c r="AH5603" s="0" t="n">
        <f aca="false">TRUNC(AF5603*1.3222,2)</f>
        <v>9.36</v>
      </c>
      <c r="AI5603" s="0" t="n">
        <f aca="false">TRUNC(AG5603*1.3222,2)</f>
        <v>1.21</v>
      </c>
      <c r="AJ5603" s="0" t="n">
        <f aca="false">((P5603-T5603)*0.7+T5603)*ABS(I5603)</f>
        <v>5.915</v>
      </c>
      <c r="AK5603" s="9" t="n">
        <f aca="false">IF(K5603="REFUND",(-1*(AJ5603-AG5603)),(AJ5603-AG5603))</f>
        <v>4.995</v>
      </c>
    </row>
    <row r="5604" customFormat="false" ht="13.8" hidden="false" customHeight="false" outlineLevel="0" collapsed="false">
      <c r="A5604" s="6" t="n">
        <v>42247</v>
      </c>
      <c r="B5604" s="0" t="n">
        <v>966265144191</v>
      </c>
      <c r="C5604" s="0" t="s">
        <v>20623</v>
      </c>
      <c r="D5604" s="0" t="s">
        <v>20624</v>
      </c>
      <c r="E5604" s="7" t="n">
        <v>9781429935661</v>
      </c>
      <c r="F5604" s="0" t="s">
        <v>3544</v>
      </c>
      <c r="G5604" s="0" t="s">
        <v>3545</v>
      </c>
      <c r="H5604" s="0" t="s">
        <v>1335</v>
      </c>
      <c r="I5604" s="0" t="n">
        <v>1</v>
      </c>
      <c r="J5604" s="0" t="s">
        <v>573</v>
      </c>
      <c r="K5604" s="0" t="s">
        <v>43</v>
      </c>
      <c r="L5604" s="0" t="n">
        <v>9.19</v>
      </c>
      <c r="M5604" s="0" t="s">
        <v>44</v>
      </c>
      <c r="N5604" s="0" t="n">
        <v>7.99</v>
      </c>
      <c r="O5604" s="0" t="s">
        <v>44</v>
      </c>
      <c r="P5604" s="0" t="n">
        <v>7.17</v>
      </c>
      <c r="Q5604" s="0" t="s">
        <v>45</v>
      </c>
      <c r="R5604" s="0" t="n">
        <v>6.23</v>
      </c>
      <c r="S5604" s="0" t="s">
        <v>45</v>
      </c>
      <c r="T5604" s="0" t="n">
        <v>0.94</v>
      </c>
      <c r="U5604" s="0" t="s">
        <v>45</v>
      </c>
      <c r="V5604" s="0" t="s">
        <v>118</v>
      </c>
      <c r="W5604" s="0" t="s">
        <v>47</v>
      </c>
      <c r="X5604" s="0" t="s">
        <v>48</v>
      </c>
      <c r="Y5604" s="0" t="s">
        <v>20625</v>
      </c>
      <c r="Z5604" s="0" t="n">
        <v>4.36</v>
      </c>
      <c r="AA5604" s="0" t="s">
        <v>45</v>
      </c>
      <c r="AB5604" s="0" t="n">
        <v>0.94</v>
      </c>
      <c r="AC5604" s="0" t="s">
        <v>45</v>
      </c>
      <c r="AD5604" s="0" t="n">
        <v>13</v>
      </c>
      <c r="AE5604" s="0" t="n">
        <f aca="false">AD5604+100</f>
        <v>113</v>
      </c>
      <c r="AF5604" s="8" t="n">
        <f aca="false">((P5604/AE5604)*100)*ABS(I5604)</f>
        <v>6.34513274336283</v>
      </c>
      <c r="AG5604" s="0" t="n">
        <f aca="false">(TRUNC((AF5604*AD5604/100),2))</f>
        <v>0.82</v>
      </c>
      <c r="AH5604" s="0" t="n">
        <f aca="false">TRUNC(AF5604*1.3222,2)</f>
        <v>8.38</v>
      </c>
      <c r="AI5604" s="0" t="n">
        <f aca="false">TRUNC(AG5604*1.3222,2)</f>
        <v>1.08</v>
      </c>
      <c r="AJ5604" s="0" t="n">
        <f aca="false">((P5604-T5604)*0.7+T5604)*ABS(I5604)</f>
        <v>5.301</v>
      </c>
      <c r="AK5604" s="9" t="n">
        <f aca="false">IF(K5604="REFUND",(-1*(AJ5604-AG5604)),(AJ5604-AG5604))</f>
        <v>4.481</v>
      </c>
    </row>
    <row r="5605" customFormat="false" ht="13.8" hidden="false" customHeight="false" outlineLevel="0" collapsed="false">
      <c r="A5605" s="6" t="n">
        <v>42247</v>
      </c>
      <c r="B5605" s="0" t="n">
        <v>966271935341</v>
      </c>
      <c r="C5605" s="0" t="s">
        <v>20626</v>
      </c>
      <c r="D5605" s="0" t="s">
        <v>20627</v>
      </c>
      <c r="E5605" s="7" t="n">
        <v>9781250061973</v>
      </c>
      <c r="F5605" s="0" t="s">
        <v>7430</v>
      </c>
      <c r="G5605" s="0" t="s">
        <v>7431</v>
      </c>
      <c r="H5605" s="0" t="s">
        <v>7432</v>
      </c>
      <c r="I5605" s="0" t="n">
        <v>1</v>
      </c>
      <c r="J5605" s="0" t="s">
        <v>573</v>
      </c>
      <c r="K5605" s="0" t="s">
        <v>43</v>
      </c>
      <c r="L5605" s="0" t="n">
        <v>16.09</v>
      </c>
      <c r="M5605" s="0" t="s">
        <v>44</v>
      </c>
      <c r="N5605" s="0" t="n">
        <v>13.99</v>
      </c>
      <c r="O5605" s="0" t="s">
        <v>44</v>
      </c>
      <c r="P5605" s="0" t="n">
        <v>12.44</v>
      </c>
      <c r="Q5605" s="0" t="s">
        <v>45</v>
      </c>
      <c r="R5605" s="0" t="n">
        <v>10.82</v>
      </c>
      <c r="S5605" s="0" t="s">
        <v>45</v>
      </c>
      <c r="T5605" s="0" t="n">
        <v>1.62</v>
      </c>
      <c r="U5605" s="0" t="s">
        <v>45</v>
      </c>
      <c r="V5605" s="0" t="s">
        <v>20628</v>
      </c>
      <c r="W5605" s="0" t="s">
        <v>273</v>
      </c>
      <c r="X5605" s="0" t="s">
        <v>48</v>
      </c>
      <c r="Y5605" s="0" t="s">
        <v>20629</v>
      </c>
      <c r="Z5605" s="0" t="n">
        <v>7.57</v>
      </c>
      <c r="AA5605" s="0" t="s">
        <v>45</v>
      </c>
      <c r="AB5605" s="0" t="n">
        <v>1.62</v>
      </c>
      <c r="AC5605" s="0" t="s">
        <v>45</v>
      </c>
      <c r="AD5605" s="0" t="n">
        <v>5</v>
      </c>
      <c r="AE5605" s="0" t="n">
        <f aca="false">AD5605+100</f>
        <v>105</v>
      </c>
      <c r="AF5605" s="8" t="n">
        <f aca="false">((P5605/AE5605)*100)*ABS(I5605)</f>
        <v>11.847619047619</v>
      </c>
      <c r="AG5605" s="0" t="n">
        <f aca="false">(TRUNC((AF5605*AD5605/100),2))</f>
        <v>0.59</v>
      </c>
      <c r="AH5605" s="0" t="n">
        <f aca="false">TRUNC(AF5605*1.3222,2)</f>
        <v>15.66</v>
      </c>
      <c r="AI5605" s="0" t="n">
        <f aca="false">TRUNC(AG5605*1.3222,2)</f>
        <v>0.78</v>
      </c>
      <c r="AJ5605" s="0" t="n">
        <f aca="false">((P5605-T5605)*0.7+T5605)*ABS(I5605)</f>
        <v>9.194</v>
      </c>
      <c r="AK5605" s="9" t="n">
        <f aca="false">IF(K5605="REFUND",(-1*(AJ5605-AG5605)),(AJ5605-AG5605))</f>
        <v>8.604</v>
      </c>
    </row>
    <row r="5606" customFormat="false" ht="13.8" hidden="false" customHeight="false" outlineLevel="0" collapsed="false">
      <c r="A5606" s="6" t="n">
        <v>42247</v>
      </c>
      <c r="B5606" s="0" t="n">
        <v>966278205341</v>
      </c>
      <c r="C5606" s="0" t="s">
        <v>20630</v>
      </c>
      <c r="D5606" s="0" t="s">
        <v>20631</v>
      </c>
      <c r="E5606" s="7" t="n">
        <v>9781466870024</v>
      </c>
      <c r="F5606" s="0" t="s">
        <v>100</v>
      </c>
      <c r="G5606" s="0" t="s">
        <v>101</v>
      </c>
      <c r="H5606" s="0" t="s">
        <v>102</v>
      </c>
      <c r="I5606" s="0" t="n">
        <v>1</v>
      </c>
      <c r="J5606" s="0" t="s">
        <v>573</v>
      </c>
      <c r="K5606" s="0" t="s">
        <v>43</v>
      </c>
      <c r="L5606" s="0" t="n">
        <v>10.34</v>
      </c>
      <c r="M5606" s="0" t="s">
        <v>44</v>
      </c>
      <c r="N5606" s="0" t="n">
        <v>8.99</v>
      </c>
      <c r="O5606" s="0" t="s">
        <v>44</v>
      </c>
      <c r="P5606" s="0" t="n">
        <v>8</v>
      </c>
      <c r="Q5606" s="0" t="s">
        <v>45</v>
      </c>
      <c r="R5606" s="0" t="n">
        <v>6.95</v>
      </c>
      <c r="S5606" s="0" t="s">
        <v>45</v>
      </c>
      <c r="T5606" s="0" t="n">
        <v>1.05</v>
      </c>
      <c r="U5606" s="0" t="s">
        <v>45</v>
      </c>
      <c r="V5606" s="0" t="s">
        <v>587</v>
      </c>
      <c r="W5606" s="0" t="s">
        <v>96</v>
      </c>
      <c r="X5606" s="0" t="s">
        <v>48</v>
      </c>
      <c r="Y5606" s="0" t="s">
        <v>20632</v>
      </c>
      <c r="Z5606" s="0" t="n">
        <v>4.87</v>
      </c>
      <c r="AA5606" s="0" t="s">
        <v>45</v>
      </c>
      <c r="AB5606" s="0" t="n">
        <v>1.05</v>
      </c>
      <c r="AC5606" s="0" t="s">
        <v>45</v>
      </c>
      <c r="AD5606" s="0" t="n">
        <v>13</v>
      </c>
      <c r="AE5606" s="0" t="n">
        <f aca="false">AD5606+100</f>
        <v>113</v>
      </c>
      <c r="AF5606" s="8" t="n">
        <f aca="false">((P5606/AE5606)*100)*ABS(I5606)</f>
        <v>7.07964601769912</v>
      </c>
      <c r="AG5606" s="0" t="n">
        <f aca="false">(TRUNC((AF5606*AD5606/100),2))</f>
        <v>0.92</v>
      </c>
      <c r="AH5606" s="0" t="n">
        <f aca="false">TRUNC(AF5606*1.3222,2)</f>
        <v>9.36</v>
      </c>
      <c r="AI5606" s="0" t="n">
        <f aca="false">TRUNC(AG5606*1.3222,2)</f>
        <v>1.21</v>
      </c>
      <c r="AJ5606" s="0" t="n">
        <f aca="false">((P5606-T5606)*0.7+T5606)*ABS(I5606)</f>
        <v>5.915</v>
      </c>
      <c r="AK5606" s="9" t="n">
        <f aca="false">IF(K5606="REFUND",(-1*(AJ5606-AG5606)),(AJ5606-AG5606))</f>
        <v>4.995</v>
      </c>
    </row>
    <row r="5607" customFormat="false" ht="13.8" hidden="false" customHeight="false" outlineLevel="0" collapsed="false">
      <c r="A5607" s="6" t="n">
        <v>42247</v>
      </c>
      <c r="B5607" s="0" t="n">
        <v>966295674341</v>
      </c>
      <c r="C5607" s="0" t="s">
        <v>20633</v>
      </c>
      <c r="D5607" s="0" t="s">
        <v>20634</v>
      </c>
      <c r="E5607" s="7" t="n">
        <v>9781466834705</v>
      </c>
      <c r="F5607" s="0" t="s">
        <v>548</v>
      </c>
      <c r="G5607" s="0" t="s">
        <v>549</v>
      </c>
      <c r="H5607" s="0" t="s">
        <v>356</v>
      </c>
      <c r="I5607" s="0" t="n">
        <v>1</v>
      </c>
      <c r="J5607" s="0" t="s">
        <v>573</v>
      </c>
      <c r="K5607" s="0" t="s">
        <v>43</v>
      </c>
      <c r="L5607" s="0" t="n">
        <v>12.64</v>
      </c>
      <c r="M5607" s="0" t="s">
        <v>44</v>
      </c>
      <c r="N5607" s="0" t="n">
        <v>10.99</v>
      </c>
      <c r="O5607" s="0" t="s">
        <v>44</v>
      </c>
      <c r="P5607" s="0" t="n">
        <v>9.86</v>
      </c>
      <c r="Q5607" s="0" t="s">
        <v>45</v>
      </c>
      <c r="R5607" s="0" t="n">
        <v>8.57</v>
      </c>
      <c r="S5607" s="0" t="s">
        <v>45</v>
      </c>
      <c r="T5607" s="0" t="n">
        <v>1.29</v>
      </c>
      <c r="U5607" s="0" t="s">
        <v>45</v>
      </c>
      <c r="V5607" s="0" t="s">
        <v>20635</v>
      </c>
      <c r="W5607" s="0" t="s">
        <v>47</v>
      </c>
      <c r="X5607" s="0" t="s">
        <v>48</v>
      </c>
      <c r="Y5607" s="0" t="s">
        <v>20636</v>
      </c>
      <c r="Z5607" s="0" t="n">
        <v>6</v>
      </c>
      <c r="AA5607" s="0" t="s">
        <v>45</v>
      </c>
      <c r="AB5607" s="0" t="n">
        <v>1.29</v>
      </c>
      <c r="AC5607" s="0" t="s">
        <v>45</v>
      </c>
      <c r="AD5607" s="0" t="n">
        <v>13</v>
      </c>
      <c r="AE5607" s="0" t="n">
        <f aca="false">AD5607+100</f>
        <v>113</v>
      </c>
      <c r="AF5607" s="8" t="n">
        <f aca="false">((P5607/AE5607)*100)*ABS(I5607)</f>
        <v>8.72566371681416</v>
      </c>
      <c r="AG5607" s="0" t="n">
        <f aca="false">(TRUNC((AF5607*AD5607/100),2))</f>
        <v>1.13</v>
      </c>
      <c r="AH5607" s="0" t="n">
        <f aca="false">TRUNC(AF5607*1.3222,2)</f>
        <v>11.53</v>
      </c>
      <c r="AI5607" s="0" t="n">
        <f aca="false">TRUNC(AG5607*1.3222,2)</f>
        <v>1.49</v>
      </c>
      <c r="AJ5607" s="0" t="n">
        <f aca="false">((P5607-T5607)*0.7+T5607)*ABS(I5607)</f>
        <v>7.289</v>
      </c>
      <c r="AK5607" s="9" t="n">
        <f aca="false">IF(K5607="REFUND",(-1*(AJ5607-AG5607)),(AJ5607-AG5607))</f>
        <v>6.159</v>
      </c>
    </row>
    <row r="5608" customFormat="false" ht="13.8" hidden="false" customHeight="false" outlineLevel="0" collapsed="false">
      <c r="A5608" s="6" t="n">
        <v>42247</v>
      </c>
      <c r="B5608" s="0" t="n">
        <v>966296669391</v>
      </c>
      <c r="C5608" s="0" t="s">
        <v>20637</v>
      </c>
      <c r="D5608" s="0" t="s">
        <v>20638</v>
      </c>
      <c r="E5608" s="7" t="n">
        <v>9780374380144</v>
      </c>
      <c r="F5608" s="0" t="s">
        <v>20639</v>
      </c>
      <c r="G5608" s="0" t="s">
        <v>20640</v>
      </c>
      <c r="H5608" s="0" t="s">
        <v>20641</v>
      </c>
      <c r="I5608" s="0" t="n">
        <v>1</v>
      </c>
      <c r="J5608" s="0" t="s">
        <v>573</v>
      </c>
      <c r="K5608" s="0" t="s">
        <v>43</v>
      </c>
      <c r="L5608" s="0" t="n">
        <v>12.64</v>
      </c>
      <c r="M5608" s="0" t="s">
        <v>44</v>
      </c>
      <c r="N5608" s="0" t="n">
        <v>10.99</v>
      </c>
      <c r="O5608" s="0" t="s">
        <v>44</v>
      </c>
      <c r="P5608" s="0" t="n">
        <v>9.78</v>
      </c>
      <c r="Q5608" s="0" t="s">
        <v>45</v>
      </c>
      <c r="R5608" s="0" t="n">
        <v>8.5</v>
      </c>
      <c r="S5608" s="0" t="s">
        <v>45</v>
      </c>
      <c r="T5608" s="0" t="n">
        <v>1.28</v>
      </c>
      <c r="U5608" s="0" t="s">
        <v>45</v>
      </c>
      <c r="V5608" s="0" t="s">
        <v>494</v>
      </c>
      <c r="W5608" s="0" t="s">
        <v>259</v>
      </c>
      <c r="X5608" s="0" t="s">
        <v>48</v>
      </c>
      <c r="Y5608" s="0" t="s">
        <v>20642</v>
      </c>
      <c r="Z5608" s="0" t="n">
        <v>5.95</v>
      </c>
      <c r="AA5608" s="0" t="s">
        <v>45</v>
      </c>
      <c r="AB5608" s="0" t="n">
        <v>1.28</v>
      </c>
      <c r="AC5608" s="0" t="s">
        <v>45</v>
      </c>
      <c r="AD5608" s="0" t="n">
        <v>5</v>
      </c>
      <c r="AE5608" s="0" t="n">
        <f aca="false">AD5608+100</f>
        <v>105</v>
      </c>
      <c r="AF5608" s="8" t="n">
        <f aca="false">((P5608/AE5608)*100)*ABS(I5608)</f>
        <v>9.31428571428571</v>
      </c>
      <c r="AG5608" s="0" t="n">
        <f aca="false">(TRUNC((AF5608*AD5608/100),2))</f>
        <v>0.46</v>
      </c>
      <c r="AH5608" s="0" t="n">
        <f aca="false">TRUNC(AF5608*1.3222,2)</f>
        <v>12.31</v>
      </c>
      <c r="AI5608" s="0" t="n">
        <f aca="false">TRUNC(AG5608*1.3222,2)</f>
        <v>0.6</v>
      </c>
      <c r="AJ5608" s="0" t="n">
        <f aca="false">((P5608-T5608)*0.7+T5608)*ABS(I5608)</f>
        <v>7.23</v>
      </c>
      <c r="AK5608" s="9" t="n">
        <f aca="false">IF(K5608="REFUND",(-1*(AJ5608-AG5608)),(AJ5608-AG5608))</f>
        <v>6.77</v>
      </c>
    </row>
    <row r="5609" customFormat="false" ht="13.8" hidden="false" customHeight="false" outlineLevel="0" collapsed="false">
      <c r="A5609" s="6" t="n">
        <v>42247</v>
      </c>
      <c r="B5609" s="0" t="n">
        <v>966302268291</v>
      </c>
      <c r="C5609" s="0" t="s">
        <v>20643</v>
      </c>
      <c r="D5609" s="0" t="s">
        <v>20644</v>
      </c>
      <c r="E5609" s="7" t="n">
        <v>9781622664962</v>
      </c>
      <c r="F5609" s="0" t="s">
        <v>19854</v>
      </c>
      <c r="G5609" s="0" t="s">
        <v>19855</v>
      </c>
      <c r="H5609" s="0" t="s">
        <v>3023</v>
      </c>
      <c r="I5609" s="0" t="n">
        <v>1</v>
      </c>
      <c r="J5609" s="0" t="s">
        <v>573</v>
      </c>
      <c r="K5609" s="0" t="s">
        <v>43</v>
      </c>
      <c r="L5609" s="0" t="n">
        <v>3.44</v>
      </c>
      <c r="M5609" s="0" t="s">
        <v>44</v>
      </c>
      <c r="N5609" s="0" t="n">
        <v>2.99</v>
      </c>
      <c r="O5609" s="0" t="s">
        <v>44</v>
      </c>
      <c r="P5609" s="0" t="n">
        <v>2.68</v>
      </c>
      <c r="Q5609" s="0" t="s">
        <v>45</v>
      </c>
      <c r="R5609" s="0" t="n">
        <v>2.33</v>
      </c>
      <c r="S5609" s="0" t="s">
        <v>45</v>
      </c>
      <c r="T5609" s="0" t="n">
        <v>0.35</v>
      </c>
      <c r="U5609" s="0" t="s">
        <v>45</v>
      </c>
      <c r="V5609" s="0" t="s">
        <v>13417</v>
      </c>
      <c r="W5609" s="0" t="s">
        <v>47</v>
      </c>
      <c r="X5609" s="0" t="s">
        <v>48</v>
      </c>
      <c r="Y5609" s="0" t="s">
        <v>13418</v>
      </c>
      <c r="Z5609" s="0" t="n">
        <v>1.63</v>
      </c>
      <c r="AA5609" s="0" t="s">
        <v>45</v>
      </c>
      <c r="AB5609" s="0" t="n">
        <v>0.35</v>
      </c>
      <c r="AC5609" s="0" t="s">
        <v>45</v>
      </c>
      <c r="AD5609" s="0" t="n">
        <v>13</v>
      </c>
      <c r="AE5609" s="0" t="n">
        <f aca="false">AD5609+100</f>
        <v>113</v>
      </c>
      <c r="AF5609" s="8" t="n">
        <f aca="false">((P5609/AE5609)*100)*ABS(I5609)</f>
        <v>2.3716814159292</v>
      </c>
      <c r="AG5609" s="0" t="n">
        <f aca="false">(TRUNC((AF5609*AD5609/100),2))</f>
        <v>0.3</v>
      </c>
      <c r="AH5609" s="0" t="n">
        <f aca="false">TRUNC(AF5609*1.3222,2)</f>
        <v>3.13</v>
      </c>
      <c r="AI5609" s="0" t="n">
        <f aca="false">TRUNC(AG5609*1.3222,2)</f>
        <v>0.39</v>
      </c>
      <c r="AJ5609" s="0" t="n">
        <f aca="false">((P5609-T5609)*0.7+T5609)*ABS(I5609)</f>
        <v>1.981</v>
      </c>
      <c r="AK5609" s="9" t="n">
        <f aca="false">IF(K5609="REFUND",(-1*(AJ5609-AG5609)),(AJ5609-AG5609))</f>
        <v>1.681</v>
      </c>
    </row>
    <row r="5610" customFormat="false" ht="13.8" hidden="false" customHeight="false" outlineLevel="0" collapsed="false">
      <c r="A5610" s="6" t="n">
        <v>42247</v>
      </c>
      <c r="B5610" s="0" t="n">
        <v>966308165291</v>
      </c>
      <c r="C5610" s="0" t="s">
        <v>20645</v>
      </c>
      <c r="D5610" s="0" t="s">
        <v>20646</v>
      </c>
      <c r="E5610" s="7" t="n">
        <v>9781466849426</v>
      </c>
      <c r="F5610" s="0" t="s">
        <v>168</v>
      </c>
      <c r="G5610" s="0" t="s">
        <v>169</v>
      </c>
      <c r="H5610" s="0" t="s">
        <v>170</v>
      </c>
      <c r="I5610" s="0" t="n">
        <v>1</v>
      </c>
      <c r="J5610" s="0" t="s">
        <v>573</v>
      </c>
      <c r="K5610" s="0" t="s">
        <v>43</v>
      </c>
      <c r="L5610" s="0" t="n">
        <v>14.94</v>
      </c>
      <c r="M5610" s="0" t="s">
        <v>44</v>
      </c>
      <c r="N5610" s="0" t="n">
        <v>12.99</v>
      </c>
      <c r="O5610" s="0" t="s">
        <v>44</v>
      </c>
      <c r="P5610" s="0" t="n">
        <v>11.55</v>
      </c>
      <c r="Q5610" s="0" t="s">
        <v>45</v>
      </c>
      <c r="R5610" s="0" t="n">
        <v>10.05</v>
      </c>
      <c r="S5610" s="0" t="s">
        <v>45</v>
      </c>
      <c r="T5610" s="0" t="n">
        <v>1.5</v>
      </c>
      <c r="U5610" s="0" t="s">
        <v>45</v>
      </c>
      <c r="V5610" s="0" t="s">
        <v>171</v>
      </c>
      <c r="W5610" s="0" t="s">
        <v>80</v>
      </c>
      <c r="X5610" s="0" t="s">
        <v>48</v>
      </c>
      <c r="Y5610" s="0" t="s">
        <v>20647</v>
      </c>
      <c r="Z5610" s="0" t="n">
        <v>7.04</v>
      </c>
      <c r="AA5610" s="0" t="s">
        <v>45</v>
      </c>
      <c r="AB5610" s="0" t="n">
        <v>1.5</v>
      </c>
      <c r="AC5610" s="0" t="s">
        <v>45</v>
      </c>
      <c r="AD5610" s="0" t="n">
        <v>5</v>
      </c>
      <c r="AE5610" s="0" t="n">
        <f aca="false">AD5610+100</f>
        <v>105</v>
      </c>
      <c r="AF5610" s="8" t="n">
        <f aca="false">((P5610/AE5610)*100)*ABS(I5610)</f>
        <v>11</v>
      </c>
      <c r="AG5610" s="0" t="n">
        <f aca="false">(TRUNC((AF5610*AD5610/100),2))</f>
        <v>0.55</v>
      </c>
      <c r="AH5610" s="0" t="n">
        <f aca="false">TRUNC(AF5610*1.3222,2)</f>
        <v>14.54</v>
      </c>
      <c r="AI5610" s="0" t="n">
        <f aca="false">TRUNC(AG5610*1.3222,2)</f>
        <v>0.72</v>
      </c>
      <c r="AJ5610" s="0" t="n">
        <f aca="false">((P5610-T5610)*0.7+T5610)*ABS(I5610)</f>
        <v>8.535</v>
      </c>
      <c r="AK5610" s="9" t="n">
        <f aca="false">IF(K5610="REFUND",(-1*(AJ5610-AG5610)),(AJ5610-AG5610))</f>
        <v>7.985</v>
      </c>
    </row>
    <row r="5611" customFormat="false" ht="13.8" hidden="false" customHeight="false" outlineLevel="0" collapsed="false">
      <c r="A5611" s="6" t="n">
        <v>42247</v>
      </c>
      <c r="B5611" s="0" t="n">
        <v>966313131341</v>
      </c>
      <c r="C5611" s="0" t="s">
        <v>20648</v>
      </c>
      <c r="D5611" s="0" t="s">
        <v>20649</v>
      </c>
      <c r="E5611" s="7" t="n">
        <v>9781622662241</v>
      </c>
      <c r="F5611" s="0" t="s">
        <v>15223</v>
      </c>
      <c r="G5611" s="0" t="s">
        <v>15224</v>
      </c>
      <c r="H5611" s="0" t="s">
        <v>4139</v>
      </c>
      <c r="I5611" s="0" t="n">
        <v>1</v>
      </c>
      <c r="J5611" s="0" t="s">
        <v>573</v>
      </c>
      <c r="K5611" s="0" t="s">
        <v>43</v>
      </c>
      <c r="L5611" s="0" t="n">
        <v>0</v>
      </c>
      <c r="M5611" s="0" t="s">
        <v>44</v>
      </c>
      <c r="N5611" s="0" t="n">
        <v>0</v>
      </c>
      <c r="O5611" s="0" t="s">
        <v>44</v>
      </c>
      <c r="P5611" s="0" t="n">
        <v>0</v>
      </c>
      <c r="Q5611" s="0" t="s">
        <v>45</v>
      </c>
      <c r="R5611" s="0" t="n">
        <v>0</v>
      </c>
      <c r="S5611" s="0" t="s">
        <v>45</v>
      </c>
      <c r="T5611" s="0" t="n">
        <v>0</v>
      </c>
      <c r="U5611" s="0" t="s">
        <v>45</v>
      </c>
      <c r="V5611" s="0" t="s">
        <v>1011</v>
      </c>
      <c r="W5611" s="0" t="s">
        <v>96</v>
      </c>
      <c r="X5611" s="0" t="s">
        <v>48</v>
      </c>
      <c r="Y5611" s="0" t="s">
        <v>10860</v>
      </c>
      <c r="Z5611" s="0" t="n">
        <v>0</v>
      </c>
      <c r="AA5611" s="0" t="s">
        <v>45</v>
      </c>
      <c r="AB5611" s="0" t="n">
        <v>0</v>
      </c>
      <c r="AC5611" s="0" t="s">
        <v>45</v>
      </c>
      <c r="AD5611" s="0" t="n">
        <v>13</v>
      </c>
      <c r="AE5611" s="0" t="n">
        <f aca="false">AD5611+100</f>
        <v>113</v>
      </c>
      <c r="AF5611" s="8" t="n">
        <f aca="false">((P5611/AE5611)*100)*ABS(I5611)</f>
        <v>0</v>
      </c>
      <c r="AG5611" s="0" t="n">
        <f aca="false">(TRUNC((AF5611*AD5611/100),2))</f>
        <v>0</v>
      </c>
      <c r="AH5611" s="0" t="n">
        <f aca="false">TRUNC(AF5611*1.3222,2)</f>
        <v>0</v>
      </c>
      <c r="AI5611" s="0" t="n">
        <f aca="false">TRUNC(AG5611*1.3222,2)</f>
        <v>0</v>
      </c>
      <c r="AJ5611" s="0" t="n">
        <f aca="false">((P5611-T5611)*0.7+T5611)*ABS(I5611)</f>
        <v>0</v>
      </c>
      <c r="AK5611" s="9" t="n">
        <f aca="false">IF(K5611="REFUND",(-1*(AJ5611-AG5611)),(AJ5611-AG5611))</f>
        <v>0</v>
      </c>
    </row>
    <row r="5612" customFormat="false" ht="13.8" hidden="false" customHeight="false" outlineLevel="0" collapsed="false">
      <c r="A5612" s="6" t="n">
        <v>42247</v>
      </c>
      <c r="B5612" s="0" t="n">
        <v>966314309341</v>
      </c>
      <c r="C5612" s="0" t="s">
        <v>20650</v>
      </c>
      <c r="D5612" s="0" t="s">
        <v>20651</v>
      </c>
      <c r="E5612" s="7" t="n">
        <v>9781633752931</v>
      </c>
      <c r="F5612" s="0" t="s">
        <v>7105</v>
      </c>
      <c r="G5612" s="0" t="s">
        <v>7106</v>
      </c>
      <c r="H5612" s="0" t="s">
        <v>7107</v>
      </c>
      <c r="I5612" s="0" t="n">
        <v>1</v>
      </c>
      <c r="J5612" s="0" t="s">
        <v>573</v>
      </c>
      <c r="K5612" s="0" t="s">
        <v>43</v>
      </c>
      <c r="L5612" s="0" t="n">
        <v>2.29</v>
      </c>
      <c r="M5612" s="0" t="s">
        <v>44</v>
      </c>
      <c r="N5612" s="0" t="n">
        <v>1.99</v>
      </c>
      <c r="O5612" s="0" t="s">
        <v>44</v>
      </c>
      <c r="P5612" s="0" t="n">
        <v>1.77</v>
      </c>
      <c r="Q5612" s="0" t="s">
        <v>45</v>
      </c>
      <c r="R5612" s="0" t="n">
        <v>1.54</v>
      </c>
      <c r="S5612" s="0" t="s">
        <v>45</v>
      </c>
      <c r="T5612" s="0" t="n">
        <v>0.23</v>
      </c>
      <c r="U5612" s="0" t="s">
        <v>45</v>
      </c>
      <c r="V5612" s="0" t="s">
        <v>1011</v>
      </c>
      <c r="W5612" s="0" t="s">
        <v>96</v>
      </c>
      <c r="X5612" s="0" t="s">
        <v>48</v>
      </c>
      <c r="Y5612" s="0" t="s">
        <v>10860</v>
      </c>
      <c r="Z5612" s="0" t="n">
        <v>1.08</v>
      </c>
      <c r="AA5612" s="0" t="s">
        <v>45</v>
      </c>
      <c r="AB5612" s="0" t="n">
        <v>0.23</v>
      </c>
      <c r="AC5612" s="0" t="s">
        <v>45</v>
      </c>
      <c r="AD5612" s="0" t="n">
        <v>13</v>
      </c>
      <c r="AE5612" s="0" t="n">
        <f aca="false">AD5612+100</f>
        <v>113</v>
      </c>
      <c r="AF5612" s="8" t="n">
        <f aca="false">((P5612/AE5612)*100)*ABS(I5612)</f>
        <v>1.56637168141593</v>
      </c>
      <c r="AG5612" s="0" t="n">
        <f aca="false">(TRUNC((AF5612*AD5612/100),2))</f>
        <v>0.2</v>
      </c>
      <c r="AH5612" s="0" t="n">
        <f aca="false">TRUNC(AF5612*1.3222,2)</f>
        <v>2.07</v>
      </c>
      <c r="AI5612" s="0" t="n">
        <f aca="false">TRUNC(AG5612*1.3222,2)</f>
        <v>0.26</v>
      </c>
      <c r="AJ5612" s="0" t="n">
        <f aca="false">((P5612-T5612)*0.7+T5612)*ABS(I5612)</f>
        <v>1.308</v>
      </c>
      <c r="AK5612" s="9" t="n">
        <f aca="false">IF(K5612="REFUND",(-1*(AJ5612-AG5612)),(AJ5612-AG5612))</f>
        <v>1.108</v>
      </c>
    </row>
    <row r="5613" customFormat="false" ht="13.8" hidden="false" customHeight="false" outlineLevel="0" collapsed="false">
      <c r="A5613" s="6" t="n">
        <v>42247</v>
      </c>
      <c r="B5613" s="0" t="n">
        <v>966314761191</v>
      </c>
      <c r="C5613" s="0" t="s">
        <v>20652</v>
      </c>
      <c r="D5613" s="0" t="s">
        <v>20653</v>
      </c>
      <c r="E5613" s="7" t="n">
        <v>9781466870611</v>
      </c>
      <c r="F5613" s="0" t="s">
        <v>2422</v>
      </c>
      <c r="G5613" s="0" t="s">
        <v>2423</v>
      </c>
      <c r="H5613" s="0" t="s">
        <v>366</v>
      </c>
      <c r="I5613" s="0" t="n">
        <v>1</v>
      </c>
      <c r="J5613" s="0" t="s">
        <v>573</v>
      </c>
      <c r="K5613" s="0" t="s">
        <v>43</v>
      </c>
      <c r="L5613" s="0" t="n">
        <v>18.39</v>
      </c>
      <c r="M5613" s="0" t="s">
        <v>44</v>
      </c>
      <c r="N5613" s="0" t="n">
        <v>15.99</v>
      </c>
      <c r="O5613" s="0" t="s">
        <v>44</v>
      </c>
      <c r="P5613" s="0" t="n">
        <v>14.34</v>
      </c>
      <c r="Q5613" s="0" t="s">
        <v>45</v>
      </c>
      <c r="R5613" s="0" t="n">
        <v>12.47</v>
      </c>
      <c r="S5613" s="0" t="s">
        <v>45</v>
      </c>
      <c r="T5613" s="0" t="n">
        <v>1.87</v>
      </c>
      <c r="U5613" s="0" t="s">
        <v>45</v>
      </c>
      <c r="V5613" s="0" t="s">
        <v>2924</v>
      </c>
      <c r="W5613" s="0" t="s">
        <v>157</v>
      </c>
      <c r="X5613" s="0" t="s">
        <v>48</v>
      </c>
      <c r="Y5613" s="0" t="s">
        <v>20654</v>
      </c>
      <c r="Z5613" s="0" t="n">
        <v>8.73</v>
      </c>
      <c r="AA5613" s="0" t="s">
        <v>45</v>
      </c>
      <c r="AB5613" s="0" t="n">
        <v>1.87</v>
      </c>
      <c r="AC5613" s="0" t="s">
        <v>45</v>
      </c>
      <c r="AD5613" s="0" t="n">
        <v>5</v>
      </c>
      <c r="AE5613" s="0" t="n">
        <f aca="false">AD5613+100</f>
        <v>105</v>
      </c>
      <c r="AF5613" s="8" t="n">
        <f aca="false">((P5613/AE5613)*100)*ABS(I5613)</f>
        <v>13.6571428571429</v>
      </c>
      <c r="AG5613" s="0" t="n">
        <f aca="false">(TRUNC((AF5613*AD5613/100),2))</f>
        <v>0.68</v>
      </c>
      <c r="AH5613" s="0" t="n">
        <f aca="false">TRUNC(AF5613*1.3222,2)</f>
        <v>18.05</v>
      </c>
      <c r="AI5613" s="0" t="n">
        <f aca="false">TRUNC(AG5613*1.3222,2)</f>
        <v>0.89</v>
      </c>
      <c r="AJ5613" s="0" t="n">
        <f aca="false">((P5613-T5613)*0.7+T5613)*ABS(I5613)</f>
        <v>10.599</v>
      </c>
      <c r="AK5613" s="9" t="n">
        <f aca="false">IF(K5613="REFUND",(-1*(AJ5613-AG5613)),(AJ5613-AG5613))</f>
        <v>9.919</v>
      </c>
    </row>
    <row r="5614" customFormat="false" ht="13.8" hidden="false" customHeight="false" outlineLevel="0" collapsed="false">
      <c r="A5614" s="6" t="n">
        <v>42247</v>
      </c>
      <c r="B5614" s="0" t="n">
        <v>966318004191</v>
      </c>
      <c r="C5614" s="0" t="s">
        <v>20655</v>
      </c>
      <c r="D5614" s="0" t="s">
        <v>20656</v>
      </c>
      <c r="E5614" s="7" t="n">
        <v>9781429921985</v>
      </c>
      <c r="F5614" s="0" t="s">
        <v>20657</v>
      </c>
      <c r="G5614" s="0" t="s">
        <v>20658</v>
      </c>
      <c r="H5614" s="0" t="s">
        <v>4961</v>
      </c>
      <c r="I5614" s="0" t="n">
        <v>1</v>
      </c>
      <c r="J5614" s="0" t="s">
        <v>573</v>
      </c>
      <c r="K5614" s="0" t="s">
        <v>43</v>
      </c>
      <c r="L5614" s="0" t="n">
        <v>12.64</v>
      </c>
      <c r="M5614" s="0" t="s">
        <v>44</v>
      </c>
      <c r="N5614" s="0" t="n">
        <v>10.99</v>
      </c>
      <c r="O5614" s="0" t="s">
        <v>44</v>
      </c>
      <c r="P5614" s="0" t="n">
        <v>9.85</v>
      </c>
      <c r="Q5614" s="0" t="s">
        <v>45</v>
      </c>
      <c r="R5614" s="0" t="n">
        <v>8.56</v>
      </c>
      <c r="S5614" s="0" t="s">
        <v>45</v>
      </c>
      <c r="T5614" s="0" t="n">
        <v>1.29</v>
      </c>
      <c r="U5614" s="0" t="s">
        <v>45</v>
      </c>
      <c r="V5614" s="0" t="s">
        <v>309</v>
      </c>
      <c r="W5614" s="0" t="s">
        <v>47</v>
      </c>
      <c r="X5614" s="0" t="s">
        <v>48</v>
      </c>
      <c r="Y5614" s="0" t="s">
        <v>20659</v>
      </c>
      <c r="Z5614" s="0" t="n">
        <v>5.99</v>
      </c>
      <c r="AA5614" s="0" t="s">
        <v>45</v>
      </c>
      <c r="AB5614" s="0" t="n">
        <v>1.29</v>
      </c>
      <c r="AC5614" s="0" t="s">
        <v>45</v>
      </c>
      <c r="AD5614" s="0" t="n">
        <v>13</v>
      </c>
      <c r="AE5614" s="0" t="n">
        <f aca="false">AD5614+100</f>
        <v>113</v>
      </c>
      <c r="AF5614" s="8" t="n">
        <f aca="false">((P5614/AE5614)*100)*ABS(I5614)</f>
        <v>8.71681415929204</v>
      </c>
      <c r="AG5614" s="0" t="n">
        <f aca="false">(TRUNC((AF5614*AD5614/100),2))</f>
        <v>1.13</v>
      </c>
      <c r="AH5614" s="0" t="n">
        <f aca="false">TRUNC(AF5614*1.3222,2)</f>
        <v>11.52</v>
      </c>
      <c r="AI5614" s="0" t="n">
        <f aca="false">TRUNC(AG5614*1.3222,2)</f>
        <v>1.49</v>
      </c>
      <c r="AJ5614" s="0" t="n">
        <f aca="false">((P5614-T5614)*0.7+T5614)*ABS(I5614)</f>
        <v>7.282</v>
      </c>
      <c r="AK5614" s="9" t="n">
        <f aca="false">IF(K5614="REFUND",(-1*(AJ5614-AG5614)),(AJ5614-AG5614))</f>
        <v>6.152</v>
      </c>
    </row>
    <row r="5615" customFormat="false" ht="13.8" hidden="false" customHeight="false" outlineLevel="0" collapsed="false">
      <c r="A5615" s="6" t="n">
        <v>42247</v>
      </c>
      <c r="B5615" s="0" t="n">
        <v>966325895291</v>
      </c>
      <c r="C5615" s="0" t="s">
        <v>20660</v>
      </c>
      <c r="D5615" s="0" t="s">
        <v>20661</v>
      </c>
      <c r="E5615" s="7" t="n">
        <v>9781466829510</v>
      </c>
      <c r="F5615" s="0" t="s">
        <v>20662</v>
      </c>
      <c r="G5615" s="0" t="s">
        <v>20663</v>
      </c>
      <c r="H5615" s="0" t="s">
        <v>20332</v>
      </c>
      <c r="I5615" s="0" t="n">
        <v>1</v>
      </c>
      <c r="J5615" s="0" t="s">
        <v>573</v>
      </c>
      <c r="K5615" s="0" t="s">
        <v>43</v>
      </c>
      <c r="L5615" s="0" t="n">
        <v>10.34</v>
      </c>
      <c r="M5615" s="0" t="s">
        <v>44</v>
      </c>
      <c r="N5615" s="0" t="n">
        <v>8.99</v>
      </c>
      <c r="O5615" s="0" t="s">
        <v>44</v>
      </c>
      <c r="P5615" s="0" t="n">
        <v>8.11</v>
      </c>
      <c r="Q5615" s="0" t="s">
        <v>45</v>
      </c>
      <c r="R5615" s="0" t="n">
        <v>7.05</v>
      </c>
      <c r="S5615" s="0" t="s">
        <v>45</v>
      </c>
      <c r="T5615" s="0" t="n">
        <v>1.06</v>
      </c>
      <c r="U5615" s="0" t="s">
        <v>45</v>
      </c>
      <c r="V5615" s="0" t="s">
        <v>280</v>
      </c>
      <c r="W5615" s="0" t="s">
        <v>180</v>
      </c>
      <c r="X5615" s="0" t="s">
        <v>48</v>
      </c>
      <c r="Y5615" s="0" t="s">
        <v>7251</v>
      </c>
      <c r="Z5615" s="0" t="n">
        <v>4.94</v>
      </c>
      <c r="AA5615" s="0" t="s">
        <v>45</v>
      </c>
      <c r="AB5615" s="0" t="n">
        <v>1.06</v>
      </c>
      <c r="AC5615" s="0" t="s">
        <v>45</v>
      </c>
      <c r="AD5615" s="0" t="n">
        <v>5</v>
      </c>
      <c r="AE5615" s="0" t="n">
        <f aca="false">AD5615+100</f>
        <v>105</v>
      </c>
      <c r="AF5615" s="8" t="n">
        <f aca="false">((P5615/AE5615)*100)*ABS(I5615)</f>
        <v>7.72380952380952</v>
      </c>
      <c r="AG5615" s="0" t="n">
        <f aca="false">(TRUNC((AF5615*AD5615/100),2))</f>
        <v>0.38</v>
      </c>
      <c r="AH5615" s="0" t="n">
        <f aca="false">TRUNC(AF5615*1.3222,2)</f>
        <v>10.21</v>
      </c>
      <c r="AI5615" s="0" t="n">
        <f aca="false">TRUNC(AG5615*1.3222,2)</f>
        <v>0.5</v>
      </c>
      <c r="AJ5615" s="0" t="n">
        <f aca="false">((P5615-T5615)*0.7+T5615)*ABS(I5615)</f>
        <v>5.995</v>
      </c>
      <c r="AK5615" s="9" t="n">
        <f aca="false">IF(K5615="REFUND",(-1*(AJ5615-AG5615)),(AJ5615-AG5615))</f>
        <v>5.615</v>
      </c>
    </row>
    <row r="5616" customFormat="false" ht="13.8" hidden="false" customHeight="false" outlineLevel="0" collapsed="false">
      <c r="A5616" s="6" t="n">
        <v>42247</v>
      </c>
      <c r="B5616" s="0" t="n">
        <v>966332343191</v>
      </c>
      <c r="C5616" s="0" t="s">
        <v>20664</v>
      </c>
      <c r="D5616" s="0" t="s">
        <v>20665</v>
      </c>
      <c r="E5616" s="7" t="n">
        <v>9780805098891</v>
      </c>
      <c r="F5616" s="0" t="s">
        <v>2525</v>
      </c>
      <c r="G5616" s="0" t="s">
        <v>2526</v>
      </c>
      <c r="H5616" s="0" t="s">
        <v>2527</v>
      </c>
      <c r="I5616" s="0" t="n">
        <v>1</v>
      </c>
      <c r="J5616" s="0" t="s">
        <v>573</v>
      </c>
      <c r="K5616" s="0" t="s">
        <v>43</v>
      </c>
      <c r="L5616" s="0" t="n">
        <v>20.69</v>
      </c>
      <c r="M5616" s="0" t="s">
        <v>44</v>
      </c>
      <c r="N5616" s="0" t="n">
        <v>17.99</v>
      </c>
      <c r="O5616" s="0" t="s">
        <v>44</v>
      </c>
      <c r="P5616" s="0" t="n">
        <v>16.14</v>
      </c>
      <c r="Q5616" s="0" t="s">
        <v>45</v>
      </c>
      <c r="R5616" s="0" t="n">
        <v>14.03</v>
      </c>
      <c r="S5616" s="0" t="s">
        <v>45</v>
      </c>
      <c r="T5616" s="0" t="n">
        <v>2.11</v>
      </c>
      <c r="U5616" s="0" t="s">
        <v>45</v>
      </c>
      <c r="V5616" s="0" t="s">
        <v>118</v>
      </c>
      <c r="W5616" s="0" t="s">
        <v>47</v>
      </c>
      <c r="X5616" s="0" t="s">
        <v>48</v>
      </c>
      <c r="Y5616" s="0" t="s">
        <v>20666</v>
      </c>
      <c r="Z5616" s="0" t="n">
        <v>9.82</v>
      </c>
      <c r="AA5616" s="0" t="s">
        <v>45</v>
      </c>
      <c r="AB5616" s="0" t="n">
        <v>2.11</v>
      </c>
      <c r="AC5616" s="0" t="s">
        <v>45</v>
      </c>
      <c r="AD5616" s="0" t="n">
        <v>13</v>
      </c>
      <c r="AE5616" s="0" t="n">
        <f aca="false">AD5616+100</f>
        <v>113</v>
      </c>
      <c r="AF5616" s="8" t="n">
        <f aca="false">((P5616/AE5616)*100)*ABS(I5616)</f>
        <v>14.283185840708</v>
      </c>
      <c r="AG5616" s="0" t="n">
        <f aca="false">(TRUNC((AF5616*AD5616/100),2))</f>
        <v>1.85</v>
      </c>
      <c r="AH5616" s="0" t="n">
        <f aca="false">TRUNC(AF5616*1.3222,2)</f>
        <v>18.88</v>
      </c>
      <c r="AI5616" s="0" t="n">
        <f aca="false">TRUNC(AG5616*1.3222,2)</f>
        <v>2.44</v>
      </c>
      <c r="AJ5616" s="0" t="n">
        <f aca="false">((P5616-T5616)*0.7+T5616)*ABS(I5616)</f>
        <v>11.931</v>
      </c>
      <c r="AK5616" s="9" t="n">
        <f aca="false">IF(K5616="REFUND",(-1*(AJ5616-AG5616)),(AJ5616-AG5616))</f>
        <v>10.081</v>
      </c>
    </row>
    <row r="5617" customFormat="false" ht="13.8" hidden="false" customHeight="false" outlineLevel="0" collapsed="false">
      <c r="A5617" s="6" t="n">
        <v>42247</v>
      </c>
      <c r="B5617" s="0" t="n">
        <v>966353918191</v>
      </c>
      <c r="C5617" s="0" t="s">
        <v>20667</v>
      </c>
      <c r="D5617" s="0" t="s">
        <v>20668</v>
      </c>
      <c r="E5617" s="7" t="n">
        <v>9781429944052</v>
      </c>
      <c r="F5617" s="0" t="s">
        <v>20669</v>
      </c>
      <c r="G5617" s="0" t="s">
        <v>20670</v>
      </c>
      <c r="H5617" s="0" t="s">
        <v>3955</v>
      </c>
      <c r="I5617" s="0" t="n">
        <v>1</v>
      </c>
      <c r="J5617" s="0" t="s">
        <v>573</v>
      </c>
      <c r="K5617" s="0" t="s">
        <v>43</v>
      </c>
      <c r="L5617" s="0" t="n">
        <v>12.64</v>
      </c>
      <c r="M5617" s="0" t="s">
        <v>44</v>
      </c>
      <c r="N5617" s="0" t="n">
        <v>10.99</v>
      </c>
      <c r="O5617" s="0" t="s">
        <v>44</v>
      </c>
      <c r="P5617" s="0" t="n">
        <v>9.86</v>
      </c>
      <c r="Q5617" s="0" t="s">
        <v>45</v>
      </c>
      <c r="R5617" s="0" t="n">
        <v>8.57</v>
      </c>
      <c r="S5617" s="0" t="s">
        <v>45</v>
      </c>
      <c r="T5617" s="0" t="n">
        <v>1.29</v>
      </c>
      <c r="U5617" s="0" t="s">
        <v>45</v>
      </c>
      <c r="V5617" s="0" t="s">
        <v>20594</v>
      </c>
      <c r="W5617" s="0" t="s">
        <v>104</v>
      </c>
      <c r="X5617" s="0" t="s">
        <v>48</v>
      </c>
      <c r="Y5617" s="0" t="s">
        <v>20595</v>
      </c>
      <c r="Z5617" s="0" t="n">
        <v>6</v>
      </c>
      <c r="AA5617" s="0" t="s">
        <v>45</v>
      </c>
      <c r="AB5617" s="0" t="n">
        <v>1.29</v>
      </c>
      <c r="AC5617" s="0" t="s">
        <v>45</v>
      </c>
      <c r="AD5617" s="0" t="n">
        <v>5</v>
      </c>
      <c r="AE5617" s="0" t="n">
        <f aca="false">AD5617+100</f>
        <v>105</v>
      </c>
      <c r="AF5617" s="8" t="n">
        <f aca="false">((P5617/AE5617)*100)*ABS(I5617)</f>
        <v>9.39047619047619</v>
      </c>
      <c r="AG5617" s="0" t="n">
        <f aca="false">(TRUNC((AF5617*AD5617/100),2))</f>
        <v>0.46</v>
      </c>
      <c r="AH5617" s="0" t="n">
        <f aca="false">TRUNC(AF5617*1.3222,2)</f>
        <v>12.41</v>
      </c>
      <c r="AI5617" s="0" t="n">
        <f aca="false">TRUNC(AG5617*1.3222,2)</f>
        <v>0.6</v>
      </c>
      <c r="AJ5617" s="0" t="n">
        <f aca="false">((P5617-T5617)*0.7+T5617)*ABS(I5617)</f>
        <v>7.289</v>
      </c>
      <c r="AK5617" s="9" t="n">
        <f aca="false">IF(K5617="REFUND",(-1*(AJ5617-AG5617)),(AJ5617-AG5617))</f>
        <v>6.829</v>
      </c>
    </row>
    <row r="5618" customFormat="false" ht="13.8" hidden="false" customHeight="false" outlineLevel="0" collapsed="false">
      <c r="A5618" s="6" t="n">
        <v>42247</v>
      </c>
      <c r="B5618" s="0" t="n">
        <v>966360880341</v>
      </c>
      <c r="C5618" s="0" t="s">
        <v>20671</v>
      </c>
      <c r="D5618" s="0" t="s">
        <v>20672</v>
      </c>
      <c r="E5618" s="7" t="n">
        <v>9781466850606</v>
      </c>
      <c r="F5618" s="0" t="s">
        <v>137</v>
      </c>
      <c r="G5618" s="0" t="s">
        <v>138</v>
      </c>
      <c r="H5618" s="0" t="s">
        <v>139</v>
      </c>
      <c r="I5618" s="0" t="n">
        <v>1</v>
      </c>
      <c r="J5618" s="0" t="s">
        <v>573</v>
      </c>
      <c r="K5618" s="0" t="s">
        <v>43</v>
      </c>
      <c r="L5618" s="0" t="n">
        <v>17.24</v>
      </c>
      <c r="M5618" s="0" t="s">
        <v>44</v>
      </c>
      <c r="N5618" s="0" t="n">
        <v>14.99</v>
      </c>
      <c r="O5618" s="0" t="s">
        <v>44</v>
      </c>
      <c r="P5618" s="0" t="n">
        <v>13.45</v>
      </c>
      <c r="Q5618" s="0" t="s">
        <v>45</v>
      </c>
      <c r="R5618" s="0" t="n">
        <v>11.69</v>
      </c>
      <c r="S5618" s="0" t="s">
        <v>45</v>
      </c>
      <c r="T5618" s="0" t="n">
        <v>1.76</v>
      </c>
      <c r="U5618" s="0" t="s">
        <v>45</v>
      </c>
      <c r="V5618" s="0" t="s">
        <v>587</v>
      </c>
      <c r="W5618" s="0" t="s">
        <v>96</v>
      </c>
      <c r="X5618" s="0" t="s">
        <v>48</v>
      </c>
      <c r="Y5618" s="0" t="s">
        <v>20673</v>
      </c>
      <c r="Z5618" s="0" t="n">
        <v>8.18</v>
      </c>
      <c r="AA5618" s="0" t="s">
        <v>45</v>
      </c>
      <c r="AB5618" s="0" t="n">
        <v>1.76</v>
      </c>
      <c r="AC5618" s="0" t="s">
        <v>45</v>
      </c>
      <c r="AD5618" s="0" t="n">
        <v>13</v>
      </c>
      <c r="AE5618" s="0" t="n">
        <f aca="false">AD5618+100</f>
        <v>113</v>
      </c>
      <c r="AF5618" s="8" t="n">
        <f aca="false">((P5618/AE5618)*100)*ABS(I5618)</f>
        <v>11.9026548672566</v>
      </c>
      <c r="AG5618" s="0" t="n">
        <f aca="false">(TRUNC((AF5618*AD5618/100),2))</f>
        <v>1.54</v>
      </c>
      <c r="AH5618" s="0" t="n">
        <f aca="false">TRUNC(AF5618*1.3222,2)</f>
        <v>15.73</v>
      </c>
      <c r="AI5618" s="0" t="n">
        <f aca="false">TRUNC(AG5618*1.3222,2)</f>
        <v>2.03</v>
      </c>
      <c r="AJ5618" s="0" t="n">
        <f aca="false">((P5618-T5618)*0.7+T5618)*ABS(I5618)</f>
        <v>9.943</v>
      </c>
      <c r="AK5618" s="9" t="n">
        <f aca="false">IF(K5618="REFUND",(-1*(AJ5618-AG5618)),(AJ5618-AG5618))</f>
        <v>8.403</v>
      </c>
    </row>
    <row r="5619" customFormat="false" ht="13.8" hidden="false" customHeight="false" outlineLevel="0" collapsed="false">
      <c r="A5619" s="6" t="n">
        <v>42247</v>
      </c>
      <c r="B5619" s="0" t="n">
        <v>966371915341</v>
      </c>
      <c r="C5619" s="0" t="s">
        <v>20674</v>
      </c>
      <c r="D5619" s="0" t="s">
        <v>20675</v>
      </c>
      <c r="E5619" s="7" t="n">
        <v>9781466853447</v>
      </c>
      <c r="F5619" s="0" t="s">
        <v>4983</v>
      </c>
      <c r="G5619" s="0" t="s">
        <v>4984</v>
      </c>
      <c r="H5619" s="0" t="s">
        <v>4985</v>
      </c>
      <c r="I5619" s="0" t="n">
        <v>1</v>
      </c>
      <c r="J5619" s="0" t="s">
        <v>573</v>
      </c>
      <c r="K5619" s="0" t="s">
        <v>43</v>
      </c>
      <c r="L5619" s="0" t="n">
        <v>16.09</v>
      </c>
      <c r="M5619" s="0" t="s">
        <v>44</v>
      </c>
      <c r="N5619" s="0" t="n">
        <v>13.99</v>
      </c>
      <c r="O5619" s="0" t="s">
        <v>44</v>
      </c>
      <c r="P5619" s="0" t="n">
        <v>12.44</v>
      </c>
      <c r="Q5619" s="0" t="s">
        <v>45</v>
      </c>
      <c r="R5619" s="0" t="n">
        <v>10.82</v>
      </c>
      <c r="S5619" s="0" t="s">
        <v>45</v>
      </c>
      <c r="T5619" s="0" t="n">
        <v>1.62</v>
      </c>
      <c r="U5619" s="0" t="s">
        <v>45</v>
      </c>
      <c r="V5619" s="0" t="s">
        <v>2321</v>
      </c>
      <c r="W5619" s="0" t="s">
        <v>104</v>
      </c>
      <c r="X5619" s="0" t="s">
        <v>48</v>
      </c>
      <c r="Y5619" s="0" t="s">
        <v>20676</v>
      </c>
      <c r="Z5619" s="0" t="n">
        <v>7.57</v>
      </c>
      <c r="AA5619" s="0" t="s">
        <v>45</v>
      </c>
      <c r="AB5619" s="0" t="n">
        <v>1.62</v>
      </c>
      <c r="AC5619" s="0" t="s">
        <v>45</v>
      </c>
      <c r="AD5619" s="0" t="n">
        <v>5</v>
      </c>
      <c r="AE5619" s="0" t="n">
        <f aca="false">AD5619+100</f>
        <v>105</v>
      </c>
      <c r="AF5619" s="8" t="n">
        <f aca="false">((P5619/AE5619)*100)*ABS(I5619)</f>
        <v>11.847619047619</v>
      </c>
      <c r="AG5619" s="0" t="n">
        <f aca="false">(TRUNC((AF5619*AD5619/100),2))</f>
        <v>0.59</v>
      </c>
      <c r="AH5619" s="0" t="n">
        <f aca="false">TRUNC(AF5619*1.3222,2)</f>
        <v>15.66</v>
      </c>
      <c r="AI5619" s="0" t="n">
        <f aca="false">TRUNC(AG5619*1.3222,2)</f>
        <v>0.78</v>
      </c>
      <c r="AJ5619" s="0" t="n">
        <f aca="false">((P5619-T5619)*0.7+T5619)*ABS(I5619)</f>
        <v>9.194</v>
      </c>
      <c r="AK5619" s="9" t="n">
        <f aca="false">IF(K5619="REFUND",(-1*(AJ5619-AG5619)),(AJ5619-AG5619))</f>
        <v>8.604</v>
      </c>
    </row>
    <row r="5620" customFormat="false" ht="13.8" hidden="false" customHeight="false" outlineLevel="0" collapsed="false">
      <c r="A5620" s="6" t="n">
        <v>42247</v>
      </c>
      <c r="B5620" s="0" t="n">
        <v>966380777191</v>
      </c>
      <c r="C5620" s="0" t="s">
        <v>20677</v>
      </c>
      <c r="D5620" s="0" t="s">
        <v>20678</v>
      </c>
      <c r="E5620" s="7" t="n">
        <v>9781622664474</v>
      </c>
      <c r="F5620" s="0" t="s">
        <v>2401</v>
      </c>
      <c r="G5620" s="0" t="s">
        <v>2402</v>
      </c>
      <c r="H5620" s="0" t="s">
        <v>2403</v>
      </c>
      <c r="I5620" s="0" t="n">
        <v>1</v>
      </c>
      <c r="J5620" s="0" t="s">
        <v>573</v>
      </c>
      <c r="K5620" s="0" t="s">
        <v>43</v>
      </c>
      <c r="L5620" s="0" t="n">
        <v>1.14</v>
      </c>
      <c r="M5620" s="0" t="s">
        <v>44</v>
      </c>
      <c r="N5620" s="0" t="n">
        <v>0.99</v>
      </c>
      <c r="O5620" s="0" t="s">
        <v>44</v>
      </c>
      <c r="P5620" s="0" t="n">
        <v>0.89</v>
      </c>
      <c r="Q5620" s="0" t="s">
        <v>45</v>
      </c>
      <c r="R5620" s="0" t="n">
        <v>0.77</v>
      </c>
      <c r="S5620" s="0" t="s">
        <v>45</v>
      </c>
      <c r="T5620" s="0" t="n">
        <v>0.12</v>
      </c>
      <c r="U5620" s="0" t="s">
        <v>45</v>
      </c>
      <c r="V5620" s="0" t="s">
        <v>2140</v>
      </c>
      <c r="W5620" s="0" t="s">
        <v>47</v>
      </c>
      <c r="X5620" s="0" t="s">
        <v>48</v>
      </c>
      <c r="Y5620" s="0" t="s">
        <v>11771</v>
      </c>
      <c r="Z5620" s="0" t="n">
        <v>0.54</v>
      </c>
      <c r="AA5620" s="0" t="s">
        <v>45</v>
      </c>
      <c r="AB5620" s="0" t="n">
        <v>0.12</v>
      </c>
      <c r="AC5620" s="0" t="s">
        <v>45</v>
      </c>
      <c r="AD5620" s="0" t="n">
        <v>13</v>
      </c>
      <c r="AE5620" s="0" t="n">
        <f aca="false">AD5620+100</f>
        <v>113</v>
      </c>
      <c r="AF5620" s="8" t="n">
        <f aca="false">((P5620/AE5620)*100)*ABS(I5620)</f>
        <v>0.787610619469027</v>
      </c>
      <c r="AG5620" s="0" t="n">
        <f aca="false">(TRUNC((AF5620*AD5620/100),2))</f>
        <v>0.1</v>
      </c>
      <c r="AH5620" s="0" t="n">
        <f aca="false">TRUNC(AF5620*1.3222,2)</f>
        <v>1.04</v>
      </c>
      <c r="AI5620" s="0" t="n">
        <f aca="false">TRUNC(AG5620*1.3222,2)</f>
        <v>0.13</v>
      </c>
      <c r="AJ5620" s="0" t="n">
        <f aca="false">((P5620-T5620)*0.7+T5620)*ABS(I5620)</f>
        <v>0.659</v>
      </c>
      <c r="AK5620" s="9" t="n">
        <f aca="false">IF(K5620="REFUND",(-1*(AJ5620-AG5620)),(AJ5620-AG5620))</f>
        <v>0.559</v>
      </c>
    </row>
    <row r="5621" customFormat="false" ht="13.8" hidden="false" customHeight="false" outlineLevel="0" collapsed="false">
      <c r="A5621" s="6" t="n">
        <v>42247</v>
      </c>
      <c r="B5621" s="0" t="n">
        <v>966382986341</v>
      </c>
      <c r="C5621" s="0" t="s">
        <v>20679</v>
      </c>
      <c r="D5621" s="0" t="s">
        <v>20680</v>
      </c>
      <c r="E5621" s="7" t="n">
        <v>9781466815414</v>
      </c>
      <c r="F5621" s="0" t="s">
        <v>14889</v>
      </c>
      <c r="G5621" s="0" t="s">
        <v>14890</v>
      </c>
      <c r="H5621" s="0" t="s">
        <v>170</v>
      </c>
      <c r="I5621" s="0" t="n">
        <v>1</v>
      </c>
      <c r="J5621" s="0" t="s">
        <v>573</v>
      </c>
      <c r="K5621" s="0" t="s">
        <v>43</v>
      </c>
      <c r="L5621" s="0" t="n">
        <v>0</v>
      </c>
      <c r="M5621" s="0" t="s">
        <v>44</v>
      </c>
      <c r="N5621" s="0" t="n">
        <v>0</v>
      </c>
      <c r="O5621" s="0" t="s">
        <v>44</v>
      </c>
      <c r="P5621" s="0" t="n">
        <v>0</v>
      </c>
      <c r="Q5621" s="0" t="s">
        <v>45</v>
      </c>
      <c r="R5621" s="0" t="n">
        <v>0</v>
      </c>
      <c r="S5621" s="0" t="s">
        <v>45</v>
      </c>
      <c r="T5621" s="0" t="n">
        <v>0</v>
      </c>
      <c r="U5621" s="0" t="s">
        <v>45</v>
      </c>
      <c r="V5621" s="0" t="s">
        <v>587</v>
      </c>
      <c r="W5621" s="0" t="s">
        <v>47</v>
      </c>
      <c r="X5621" s="0" t="s">
        <v>48</v>
      </c>
      <c r="Y5621" s="0" t="s">
        <v>20681</v>
      </c>
      <c r="Z5621" s="0" t="n">
        <v>0</v>
      </c>
      <c r="AA5621" s="0" t="s">
        <v>45</v>
      </c>
      <c r="AB5621" s="0" t="n">
        <v>0</v>
      </c>
      <c r="AC5621" s="0" t="s">
        <v>45</v>
      </c>
      <c r="AD5621" s="0" t="n">
        <v>13</v>
      </c>
      <c r="AE5621" s="0" t="n">
        <f aca="false">AD5621+100</f>
        <v>113</v>
      </c>
      <c r="AF5621" s="8" t="n">
        <f aca="false">((P5621/AE5621)*100)*ABS(I5621)</f>
        <v>0</v>
      </c>
      <c r="AG5621" s="0" t="n">
        <f aca="false">(TRUNC((AF5621*AD5621/100),2))</f>
        <v>0</v>
      </c>
      <c r="AH5621" s="0" t="n">
        <f aca="false">TRUNC(AF5621*1.3222,2)</f>
        <v>0</v>
      </c>
      <c r="AI5621" s="0" t="n">
        <f aca="false">TRUNC(AG5621*1.3222,2)</f>
        <v>0</v>
      </c>
      <c r="AJ5621" s="0" t="n">
        <f aca="false">((P5621-T5621)*0.7+T5621)*ABS(I5621)</f>
        <v>0</v>
      </c>
      <c r="AK5621" s="9" t="n">
        <f aca="false">IF(K5621="REFUND",(-1*(AJ5621-AG5621)),(AJ5621-AG5621))</f>
        <v>0</v>
      </c>
    </row>
    <row r="5622" customFormat="false" ht="13.8" hidden="false" customHeight="false" outlineLevel="0" collapsed="false">
      <c r="A5622" s="6" t="n">
        <v>42247</v>
      </c>
      <c r="B5622" s="0" t="n">
        <v>966386675141</v>
      </c>
      <c r="C5622" s="0" t="s">
        <v>20682</v>
      </c>
      <c r="D5622" s="0" t="s">
        <v>20683</v>
      </c>
      <c r="E5622" s="7" t="n">
        <v>9781466853430</v>
      </c>
      <c r="F5622" s="0" t="s">
        <v>9776</v>
      </c>
      <c r="G5622" s="0" t="s">
        <v>9777</v>
      </c>
      <c r="H5622" s="0" t="s">
        <v>4985</v>
      </c>
      <c r="I5622" s="0" t="n">
        <v>1</v>
      </c>
      <c r="J5622" s="0" t="s">
        <v>573</v>
      </c>
      <c r="K5622" s="0" t="s">
        <v>43</v>
      </c>
      <c r="L5622" s="0" t="n">
        <v>16.09</v>
      </c>
      <c r="M5622" s="0" t="s">
        <v>44</v>
      </c>
      <c r="N5622" s="0" t="n">
        <v>13.99</v>
      </c>
      <c r="O5622" s="0" t="s">
        <v>44</v>
      </c>
      <c r="P5622" s="0" t="n">
        <v>12.55</v>
      </c>
      <c r="Q5622" s="0" t="s">
        <v>45</v>
      </c>
      <c r="R5622" s="0" t="n">
        <v>10.91</v>
      </c>
      <c r="S5622" s="0" t="s">
        <v>45</v>
      </c>
      <c r="T5622" s="0" t="n">
        <v>1.64</v>
      </c>
      <c r="U5622" s="0" t="s">
        <v>45</v>
      </c>
      <c r="V5622" s="0" t="s">
        <v>118</v>
      </c>
      <c r="W5622" s="0" t="s">
        <v>96</v>
      </c>
      <c r="X5622" s="0" t="s">
        <v>48</v>
      </c>
      <c r="Y5622" s="0" t="s">
        <v>20357</v>
      </c>
      <c r="Z5622" s="0" t="n">
        <v>7.64</v>
      </c>
      <c r="AA5622" s="0" t="s">
        <v>45</v>
      </c>
      <c r="AB5622" s="0" t="n">
        <v>1.64</v>
      </c>
      <c r="AC5622" s="0" t="s">
        <v>45</v>
      </c>
      <c r="AD5622" s="0" t="n">
        <v>13</v>
      </c>
      <c r="AE5622" s="0" t="n">
        <f aca="false">AD5622+100</f>
        <v>113</v>
      </c>
      <c r="AF5622" s="8" t="n">
        <f aca="false">((P5622/AE5622)*100)*ABS(I5622)</f>
        <v>11.1061946902655</v>
      </c>
      <c r="AG5622" s="0" t="n">
        <f aca="false">(TRUNC((AF5622*AD5622/100),2))</f>
        <v>1.44</v>
      </c>
      <c r="AH5622" s="0" t="n">
        <f aca="false">TRUNC(AF5622*1.3222,2)</f>
        <v>14.68</v>
      </c>
      <c r="AI5622" s="0" t="n">
        <f aca="false">TRUNC(AG5622*1.3222,2)</f>
        <v>1.9</v>
      </c>
      <c r="AJ5622" s="0" t="n">
        <f aca="false">((P5622-T5622)*0.7+T5622)*ABS(I5622)</f>
        <v>9.277</v>
      </c>
      <c r="AK5622" s="9" t="n">
        <f aca="false">IF(K5622="REFUND",(-1*(AJ5622-AG5622)),(AJ5622-AG5622))</f>
        <v>7.837</v>
      </c>
    </row>
    <row r="5623" customFormat="false" ht="13.8" hidden="false" customHeight="false" outlineLevel="0" collapsed="false">
      <c r="A5623" s="6" t="n">
        <v>42247</v>
      </c>
      <c r="B5623" s="0" t="n">
        <v>966395862341</v>
      </c>
      <c r="C5623" s="0" t="s">
        <v>20684</v>
      </c>
      <c r="D5623" s="0" t="s">
        <v>20685</v>
      </c>
      <c r="E5623" s="7" t="n">
        <v>9781429990318</v>
      </c>
      <c r="F5623" s="0" t="s">
        <v>8888</v>
      </c>
      <c r="G5623" s="0" t="s">
        <v>8889</v>
      </c>
      <c r="H5623" s="0" t="s">
        <v>7886</v>
      </c>
      <c r="I5623" s="0" t="n">
        <v>1</v>
      </c>
      <c r="J5623" s="0" t="s">
        <v>573</v>
      </c>
      <c r="K5623" s="0" t="s">
        <v>43</v>
      </c>
      <c r="L5623" s="0" t="n">
        <v>6.89</v>
      </c>
      <c r="M5623" s="0" t="s">
        <v>44</v>
      </c>
      <c r="N5623" s="0" t="n">
        <v>5.99</v>
      </c>
      <c r="O5623" s="0" t="s">
        <v>44</v>
      </c>
      <c r="P5623" s="0" t="n">
        <v>5.33</v>
      </c>
      <c r="Q5623" s="0" t="s">
        <v>45</v>
      </c>
      <c r="R5623" s="0" t="n">
        <v>4.63</v>
      </c>
      <c r="S5623" s="0" t="s">
        <v>45</v>
      </c>
      <c r="T5623" s="0" t="n">
        <v>0.7</v>
      </c>
      <c r="U5623" s="0" t="s">
        <v>45</v>
      </c>
      <c r="V5623" s="0" t="s">
        <v>402</v>
      </c>
      <c r="W5623" s="0" t="s">
        <v>188</v>
      </c>
      <c r="X5623" s="0" t="s">
        <v>48</v>
      </c>
      <c r="Y5623" s="0" t="s">
        <v>20686</v>
      </c>
      <c r="Z5623" s="0" t="n">
        <v>3.24</v>
      </c>
      <c r="AA5623" s="0" t="s">
        <v>45</v>
      </c>
      <c r="AB5623" s="0" t="n">
        <v>0.7</v>
      </c>
      <c r="AC5623" s="0" t="s">
        <v>45</v>
      </c>
      <c r="AD5623" s="0" t="n">
        <v>15</v>
      </c>
      <c r="AE5623" s="0" t="n">
        <f aca="false">AD5623+100</f>
        <v>115</v>
      </c>
      <c r="AF5623" s="8" t="n">
        <f aca="false">((P5623/AE5623)*100)*ABS(I5623)</f>
        <v>4.63478260869565</v>
      </c>
      <c r="AG5623" s="0" t="n">
        <f aca="false">(TRUNC((AF5623*AD5623/100),2))</f>
        <v>0.69</v>
      </c>
      <c r="AH5623" s="0" t="n">
        <f aca="false">TRUNC(AF5623*1.3222,2)</f>
        <v>6.12</v>
      </c>
      <c r="AI5623" s="0" t="n">
        <f aca="false">TRUNC(AG5623*1.3222,2)</f>
        <v>0.91</v>
      </c>
      <c r="AJ5623" s="0" t="n">
        <f aca="false">((P5623-T5623)*0.7+T5623)*ABS(I5623)</f>
        <v>3.941</v>
      </c>
      <c r="AK5623" s="9" t="n">
        <f aca="false">IF(K5623="REFUND",(-1*(AJ5623-AG5623)),(AJ5623-AG5623))</f>
        <v>3.251</v>
      </c>
    </row>
    <row r="5624" customFormat="false" ht="13.8" hidden="false" customHeight="false" outlineLevel="0" collapsed="false">
      <c r="A5624" s="6" t="n">
        <v>42247</v>
      </c>
      <c r="B5624" s="0" t="n">
        <v>966396776341</v>
      </c>
      <c r="C5624" s="0" t="s">
        <v>20687</v>
      </c>
      <c r="D5624" s="0" t="s">
        <v>20688</v>
      </c>
      <c r="E5624" s="7" t="n">
        <v>9781250030757</v>
      </c>
      <c r="F5624" s="0" t="s">
        <v>4949</v>
      </c>
      <c r="G5624" s="0" t="s">
        <v>4950</v>
      </c>
      <c r="H5624" s="0" t="s">
        <v>3497</v>
      </c>
      <c r="I5624" s="0" t="n">
        <v>1</v>
      </c>
      <c r="J5624" s="0" t="s">
        <v>573</v>
      </c>
      <c r="K5624" s="0" t="s">
        <v>43</v>
      </c>
      <c r="L5624" s="0" t="n">
        <v>12.64</v>
      </c>
      <c r="M5624" s="0" t="s">
        <v>44</v>
      </c>
      <c r="N5624" s="0" t="n">
        <v>10.99</v>
      </c>
      <c r="O5624" s="0" t="s">
        <v>44</v>
      </c>
      <c r="P5624" s="0" t="n">
        <v>9.86</v>
      </c>
      <c r="Q5624" s="0" t="s">
        <v>45</v>
      </c>
      <c r="R5624" s="0" t="n">
        <v>8.57</v>
      </c>
      <c r="S5624" s="0" t="s">
        <v>45</v>
      </c>
      <c r="T5624" s="0" t="n">
        <v>1.29</v>
      </c>
      <c r="U5624" s="0" t="s">
        <v>45</v>
      </c>
      <c r="V5624" s="0" t="s">
        <v>1189</v>
      </c>
      <c r="W5624" s="0" t="s">
        <v>180</v>
      </c>
      <c r="X5624" s="0" t="s">
        <v>48</v>
      </c>
      <c r="Y5624" s="0" t="s">
        <v>1190</v>
      </c>
      <c r="Z5624" s="0" t="n">
        <v>6</v>
      </c>
      <c r="AA5624" s="0" t="s">
        <v>45</v>
      </c>
      <c r="AB5624" s="0" t="n">
        <v>1.29</v>
      </c>
      <c r="AC5624" s="0" t="s">
        <v>45</v>
      </c>
      <c r="AD5624" s="0" t="n">
        <v>5</v>
      </c>
      <c r="AE5624" s="0" t="n">
        <f aca="false">AD5624+100</f>
        <v>105</v>
      </c>
      <c r="AF5624" s="8" t="n">
        <f aca="false">((P5624/AE5624)*100)*ABS(I5624)</f>
        <v>9.39047619047619</v>
      </c>
      <c r="AG5624" s="0" t="n">
        <f aca="false">(TRUNC((AF5624*AD5624/100),2))</f>
        <v>0.46</v>
      </c>
      <c r="AH5624" s="0" t="n">
        <f aca="false">TRUNC(AF5624*1.3222,2)</f>
        <v>12.41</v>
      </c>
      <c r="AI5624" s="0" t="n">
        <f aca="false">TRUNC(AG5624*1.3222,2)</f>
        <v>0.6</v>
      </c>
      <c r="AJ5624" s="0" t="n">
        <f aca="false">((P5624-T5624)*0.7+T5624)*ABS(I5624)</f>
        <v>7.289</v>
      </c>
      <c r="AK5624" s="9" t="n">
        <f aca="false">IF(K5624="REFUND",(-1*(AJ5624-AG5624)),(AJ5624-AG5624))</f>
        <v>6.829</v>
      </c>
    </row>
    <row r="5625" customFormat="false" ht="13.8" hidden="false" customHeight="false" outlineLevel="0" collapsed="false">
      <c r="A5625" s="6" t="n">
        <v>42247</v>
      </c>
      <c r="B5625" s="0" t="n">
        <v>966407294391</v>
      </c>
      <c r="C5625" s="0" t="s">
        <v>20689</v>
      </c>
      <c r="D5625" s="0" t="s">
        <v>20690</v>
      </c>
      <c r="E5625" s="7" t="n">
        <v>9781466878839</v>
      </c>
      <c r="F5625" s="0" t="s">
        <v>12065</v>
      </c>
      <c r="G5625" s="0" t="s">
        <v>12066</v>
      </c>
      <c r="H5625" s="0" t="s">
        <v>1871</v>
      </c>
      <c r="I5625" s="0" t="n">
        <v>1</v>
      </c>
      <c r="J5625" s="0" t="s">
        <v>573</v>
      </c>
      <c r="K5625" s="0" t="s">
        <v>43</v>
      </c>
      <c r="L5625" s="0" t="n">
        <v>10.34</v>
      </c>
      <c r="M5625" s="0" t="s">
        <v>44</v>
      </c>
      <c r="N5625" s="0" t="n">
        <v>8.99</v>
      </c>
      <c r="O5625" s="0" t="s">
        <v>44</v>
      </c>
      <c r="P5625" s="0" t="n">
        <v>8.06</v>
      </c>
      <c r="Q5625" s="0" t="s">
        <v>45</v>
      </c>
      <c r="R5625" s="0" t="n">
        <v>7.01</v>
      </c>
      <c r="S5625" s="0" t="s">
        <v>45</v>
      </c>
      <c r="T5625" s="0" t="n">
        <v>1.05</v>
      </c>
      <c r="U5625" s="0" t="s">
        <v>45</v>
      </c>
      <c r="V5625" s="0" t="s">
        <v>118</v>
      </c>
      <c r="W5625" s="0" t="s">
        <v>47</v>
      </c>
      <c r="X5625" s="0" t="s">
        <v>48</v>
      </c>
      <c r="Y5625" s="0" t="s">
        <v>20691</v>
      </c>
      <c r="Z5625" s="0" t="n">
        <v>4.91</v>
      </c>
      <c r="AA5625" s="0" t="s">
        <v>45</v>
      </c>
      <c r="AB5625" s="0" t="n">
        <v>1.05</v>
      </c>
      <c r="AC5625" s="0" t="s">
        <v>45</v>
      </c>
      <c r="AD5625" s="0" t="n">
        <v>13</v>
      </c>
      <c r="AE5625" s="0" t="n">
        <f aca="false">AD5625+100</f>
        <v>113</v>
      </c>
      <c r="AF5625" s="8" t="n">
        <f aca="false">((P5625/AE5625)*100)*ABS(I5625)</f>
        <v>7.13274336283186</v>
      </c>
      <c r="AG5625" s="0" t="n">
        <f aca="false">(TRUNC((AF5625*AD5625/100),2))</f>
        <v>0.92</v>
      </c>
      <c r="AH5625" s="0" t="n">
        <f aca="false">TRUNC(AF5625*1.3222,2)</f>
        <v>9.43</v>
      </c>
      <c r="AI5625" s="0" t="n">
        <f aca="false">TRUNC(AG5625*1.3222,2)</f>
        <v>1.21</v>
      </c>
      <c r="AJ5625" s="0" t="n">
        <f aca="false">((P5625-T5625)*0.7+T5625)*ABS(I5625)</f>
        <v>5.957</v>
      </c>
      <c r="AK5625" s="9" t="n">
        <f aca="false">IF(K5625="REFUND",(-1*(AJ5625-AG5625)),(AJ5625-AG5625))</f>
        <v>5.037</v>
      </c>
    </row>
    <row r="5626" customFormat="false" ht="13.8" hidden="false" customHeight="false" outlineLevel="0" collapsed="false">
      <c r="A5626" s="6" t="n">
        <v>42247</v>
      </c>
      <c r="B5626" s="0" t="n">
        <v>966415657341</v>
      </c>
      <c r="C5626" s="0" t="s">
        <v>20692</v>
      </c>
      <c r="D5626" s="0" t="s">
        <v>20693</v>
      </c>
      <c r="E5626" s="7" t="n">
        <v>9781466853430</v>
      </c>
      <c r="F5626" s="0" t="s">
        <v>9776</v>
      </c>
      <c r="G5626" s="0" t="s">
        <v>9777</v>
      </c>
      <c r="H5626" s="0" t="s">
        <v>4985</v>
      </c>
      <c r="I5626" s="0" t="n">
        <v>1</v>
      </c>
      <c r="J5626" s="0" t="s">
        <v>573</v>
      </c>
      <c r="K5626" s="0" t="s">
        <v>43</v>
      </c>
      <c r="L5626" s="0" t="n">
        <v>16.09</v>
      </c>
      <c r="M5626" s="0" t="s">
        <v>44</v>
      </c>
      <c r="N5626" s="0" t="n">
        <v>13.99</v>
      </c>
      <c r="O5626" s="0" t="s">
        <v>44</v>
      </c>
      <c r="P5626" s="0" t="n">
        <v>12.55</v>
      </c>
      <c r="Q5626" s="0" t="s">
        <v>45</v>
      </c>
      <c r="R5626" s="0" t="n">
        <v>10.91</v>
      </c>
      <c r="S5626" s="0" t="s">
        <v>45</v>
      </c>
      <c r="T5626" s="0" t="n">
        <v>1.64</v>
      </c>
      <c r="U5626" s="0" t="s">
        <v>45</v>
      </c>
      <c r="V5626" s="0" t="s">
        <v>16311</v>
      </c>
      <c r="W5626" s="0" t="s">
        <v>80</v>
      </c>
      <c r="X5626" s="0" t="s">
        <v>48</v>
      </c>
      <c r="Y5626" s="0" t="s">
        <v>20694</v>
      </c>
      <c r="Z5626" s="0" t="n">
        <v>7.64</v>
      </c>
      <c r="AA5626" s="0" t="s">
        <v>45</v>
      </c>
      <c r="AB5626" s="0" t="n">
        <v>1.64</v>
      </c>
      <c r="AC5626" s="0" t="s">
        <v>45</v>
      </c>
      <c r="AD5626" s="0" t="n">
        <v>5</v>
      </c>
      <c r="AE5626" s="0" t="n">
        <f aca="false">AD5626+100</f>
        <v>105</v>
      </c>
      <c r="AF5626" s="8" t="n">
        <f aca="false">((P5626/AE5626)*100)*ABS(I5626)</f>
        <v>11.952380952381</v>
      </c>
      <c r="AG5626" s="0" t="n">
        <f aca="false">(TRUNC((AF5626*AD5626/100),2))</f>
        <v>0.59</v>
      </c>
      <c r="AH5626" s="0" t="n">
        <f aca="false">TRUNC(AF5626*1.3222,2)</f>
        <v>15.8</v>
      </c>
      <c r="AI5626" s="0" t="n">
        <f aca="false">TRUNC(AG5626*1.3222,2)</f>
        <v>0.78</v>
      </c>
      <c r="AJ5626" s="0" t="n">
        <f aca="false">((P5626-T5626)*0.7+T5626)*ABS(I5626)</f>
        <v>9.277</v>
      </c>
      <c r="AK5626" s="9" t="n">
        <f aca="false">IF(K5626="REFUND",(-1*(AJ5626-AG5626)),(AJ5626-AG5626))</f>
        <v>8.687</v>
      </c>
    </row>
    <row r="5627" customFormat="false" ht="13.8" hidden="false" customHeight="false" outlineLevel="0" collapsed="false">
      <c r="A5627" s="6" t="n">
        <v>42247</v>
      </c>
      <c r="B5627" s="0" t="n">
        <v>966428013341</v>
      </c>
      <c r="C5627" s="0" t="s">
        <v>20695</v>
      </c>
      <c r="D5627" s="0" t="s">
        <v>20696</v>
      </c>
      <c r="E5627" s="7" t="n">
        <v>9781429992152</v>
      </c>
      <c r="F5627" s="0" t="s">
        <v>3033</v>
      </c>
      <c r="G5627" s="0" t="s">
        <v>3034</v>
      </c>
      <c r="H5627" s="0" t="s">
        <v>885</v>
      </c>
      <c r="I5627" s="0" t="n">
        <v>1</v>
      </c>
      <c r="J5627" s="0" t="s">
        <v>573</v>
      </c>
      <c r="K5627" s="0" t="s">
        <v>43</v>
      </c>
      <c r="L5627" s="0" t="n">
        <v>10.34</v>
      </c>
      <c r="M5627" s="0" t="s">
        <v>44</v>
      </c>
      <c r="N5627" s="0" t="n">
        <v>8.99</v>
      </c>
      <c r="O5627" s="0" t="s">
        <v>44</v>
      </c>
      <c r="P5627" s="0" t="n">
        <v>8</v>
      </c>
      <c r="Q5627" s="0" t="s">
        <v>45</v>
      </c>
      <c r="R5627" s="0" t="n">
        <v>6.95</v>
      </c>
      <c r="S5627" s="0" t="s">
        <v>45</v>
      </c>
      <c r="T5627" s="0" t="n">
        <v>1.05</v>
      </c>
      <c r="U5627" s="0" t="s">
        <v>45</v>
      </c>
      <c r="V5627" s="0" t="s">
        <v>2440</v>
      </c>
      <c r="W5627" s="0" t="s">
        <v>80</v>
      </c>
      <c r="X5627" s="0" t="s">
        <v>48</v>
      </c>
      <c r="Y5627" s="0" t="s">
        <v>16878</v>
      </c>
      <c r="Z5627" s="0" t="n">
        <v>4.87</v>
      </c>
      <c r="AA5627" s="0" t="s">
        <v>45</v>
      </c>
      <c r="AB5627" s="0" t="n">
        <v>1.05</v>
      </c>
      <c r="AC5627" s="0" t="s">
        <v>45</v>
      </c>
      <c r="AD5627" s="0" t="n">
        <v>5</v>
      </c>
      <c r="AE5627" s="0" t="n">
        <f aca="false">AD5627+100</f>
        <v>105</v>
      </c>
      <c r="AF5627" s="8" t="n">
        <f aca="false">((P5627/AE5627)*100)*ABS(I5627)</f>
        <v>7.61904761904762</v>
      </c>
      <c r="AG5627" s="0" t="n">
        <f aca="false">(TRUNC((AF5627*AD5627/100),2))</f>
        <v>0.38</v>
      </c>
      <c r="AH5627" s="0" t="n">
        <f aca="false">TRUNC(AF5627*1.3222,2)</f>
        <v>10.07</v>
      </c>
      <c r="AI5627" s="0" t="n">
        <f aca="false">TRUNC(AG5627*1.3222,2)</f>
        <v>0.5</v>
      </c>
      <c r="AJ5627" s="0" t="n">
        <f aca="false">((P5627-T5627)*0.7+T5627)*ABS(I5627)</f>
        <v>5.915</v>
      </c>
      <c r="AK5627" s="9" t="n">
        <f aca="false">IF(K5627="REFUND",(-1*(AJ5627-AG5627)),(AJ5627-AG5627))</f>
        <v>5.535</v>
      </c>
    </row>
    <row r="5628" customFormat="false" ht="13.8" hidden="false" customHeight="false" outlineLevel="0" collapsed="false">
      <c r="A5628" s="6" t="n">
        <v>42247</v>
      </c>
      <c r="B5628" s="0" t="n">
        <v>966434114191</v>
      </c>
      <c r="C5628" s="0" t="s">
        <v>20697</v>
      </c>
      <c r="D5628" s="0" t="s">
        <v>20698</v>
      </c>
      <c r="E5628" s="7" t="n">
        <v>9781633753099</v>
      </c>
      <c r="F5628" s="0" t="s">
        <v>9712</v>
      </c>
      <c r="G5628" s="0" t="s">
        <v>9713</v>
      </c>
      <c r="H5628" s="0" t="s">
        <v>9714</v>
      </c>
      <c r="I5628" s="0" t="n">
        <v>1</v>
      </c>
      <c r="J5628" s="0" t="s">
        <v>573</v>
      </c>
      <c r="K5628" s="0" t="s">
        <v>43</v>
      </c>
      <c r="L5628" s="0" t="n">
        <v>3.44</v>
      </c>
      <c r="M5628" s="0" t="s">
        <v>44</v>
      </c>
      <c r="N5628" s="0" t="n">
        <v>2.99</v>
      </c>
      <c r="O5628" s="0" t="s">
        <v>44</v>
      </c>
      <c r="P5628" s="0" t="n">
        <v>2.68</v>
      </c>
      <c r="Q5628" s="0" t="s">
        <v>45</v>
      </c>
      <c r="R5628" s="0" t="n">
        <v>2.33</v>
      </c>
      <c r="S5628" s="0" t="s">
        <v>45</v>
      </c>
      <c r="T5628" s="0" t="n">
        <v>0.35</v>
      </c>
      <c r="U5628" s="0" t="s">
        <v>45</v>
      </c>
      <c r="V5628" s="0" t="s">
        <v>95</v>
      </c>
      <c r="W5628" s="0" t="s">
        <v>47</v>
      </c>
      <c r="X5628" s="0" t="s">
        <v>48</v>
      </c>
      <c r="Y5628" s="0" t="s">
        <v>6050</v>
      </c>
      <c r="Z5628" s="0" t="n">
        <v>1.63</v>
      </c>
      <c r="AA5628" s="0" t="s">
        <v>45</v>
      </c>
      <c r="AB5628" s="0" t="n">
        <v>0.35</v>
      </c>
      <c r="AC5628" s="0" t="s">
        <v>45</v>
      </c>
      <c r="AD5628" s="0" t="n">
        <v>13</v>
      </c>
      <c r="AE5628" s="0" t="n">
        <f aca="false">AD5628+100</f>
        <v>113</v>
      </c>
      <c r="AF5628" s="8" t="n">
        <f aca="false">((P5628/AE5628)*100)*ABS(I5628)</f>
        <v>2.3716814159292</v>
      </c>
      <c r="AG5628" s="0" t="n">
        <f aca="false">(TRUNC((AF5628*AD5628/100),2))</f>
        <v>0.3</v>
      </c>
      <c r="AH5628" s="0" t="n">
        <f aca="false">TRUNC(AF5628*1.3222,2)</f>
        <v>3.13</v>
      </c>
      <c r="AI5628" s="0" t="n">
        <f aca="false">TRUNC(AG5628*1.3222,2)</f>
        <v>0.39</v>
      </c>
      <c r="AJ5628" s="0" t="n">
        <f aca="false">((P5628-T5628)*0.7+T5628)*ABS(I5628)</f>
        <v>1.981</v>
      </c>
      <c r="AK5628" s="9" t="n">
        <f aca="false">IF(K5628="REFUND",(-1*(AJ5628-AG5628)),(AJ5628-AG5628))</f>
        <v>1.681</v>
      </c>
    </row>
    <row r="5629" customFormat="false" ht="13.8" hidden="false" customHeight="false" outlineLevel="0" collapsed="false">
      <c r="A5629" s="6" t="n">
        <v>42247</v>
      </c>
      <c r="B5629" s="0" t="n">
        <v>966438040191</v>
      </c>
      <c r="C5629" s="0" t="s">
        <v>20699</v>
      </c>
      <c r="D5629" s="0" t="s">
        <v>20700</v>
      </c>
      <c r="E5629" s="7" t="n">
        <v>9781633753402</v>
      </c>
      <c r="F5629" s="0" t="s">
        <v>15046</v>
      </c>
      <c r="G5629" s="0" t="s">
        <v>15047</v>
      </c>
      <c r="H5629" s="0" t="s">
        <v>15048</v>
      </c>
      <c r="I5629" s="0" t="n">
        <v>1</v>
      </c>
      <c r="J5629" s="0" t="s">
        <v>573</v>
      </c>
      <c r="K5629" s="0" t="s">
        <v>43</v>
      </c>
      <c r="L5629" s="0" t="n">
        <v>4.59</v>
      </c>
      <c r="M5629" s="0" t="s">
        <v>44</v>
      </c>
      <c r="N5629" s="0" t="n">
        <v>3.99</v>
      </c>
      <c r="O5629" s="0" t="s">
        <v>44</v>
      </c>
      <c r="P5629" s="0" t="n">
        <v>3.58</v>
      </c>
      <c r="Q5629" s="0" t="s">
        <v>45</v>
      </c>
      <c r="R5629" s="0" t="n">
        <v>3.11</v>
      </c>
      <c r="S5629" s="0" t="s">
        <v>45</v>
      </c>
      <c r="T5629" s="0" t="n">
        <v>0.47</v>
      </c>
      <c r="U5629" s="0" t="s">
        <v>45</v>
      </c>
      <c r="V5629" s="0" t="s">
        <v>95</v>
      </c>
      <c r="W5629" s="0" t="s">
        <v>47</v>
      </c>
      <c r="X5629" s="0" t="s">
        <v>48</v>
      </c>
      <c r="Y5629" s="0" t="s">
        <v>6050</v>
      </c>
      <c r="Z5629" s="0" t="n">
        <v>2.18</v>
      </c>
      <c r="AA5629" s="0" t="s">
        <v>45</v>
      </c>
      <c r="AB5629" s="0" t="n">
        <v>0.47</v>
      </c>
      <c r="AC5629" s="0" t="s">
        <v>45</v>
      </c>
      <c r="AD5629" s="0" t="n">
        <v>13</v>
      </c>
      <c r="AE5629" s="0" t="n">
        <f aca="false">AD5629+100</f>
        <v>113</v>
      </c>
      <c r="AF5629" s="8" t="n">
        <f aca="false">((P5629/AE5629)*100)*ABS(I5629)</f>
        <v>3.16814159292035</v>
      </c>
      <c r="AG5629" s="0" t="n">
        <f aca="false">(TRUNC((AF5629*AD5629/100),2))</f>
        <v>0.41</v>
      </c>
      <c r="AH5629" s="0" t="n">
        <f aca="false">TRUNC(AF5629*1.3222,2)</f>
        <v>4.18</v>
      </c>
      <c r="AI5629" s="0" t="n">
        <f aca="false">TRUNC(AG5629*1.3222,2)</f>
        <v>0.54</v>
      </c>
      <c r="AJ5629" s="0" t="n">
        <f aca="false">((P5629-T5629)*0.7+T5629)*ABS(I5629)</f>
        <v>2.647</v>
      </c>
      <c r="AK5629" s="9" t="n">
        <f aca="false">IF(K5629="REFUND",(-1*(AJ5629-AG5629)),(AJ5629-AG5629))</f>
        <v>2.237</v>
      </c>
    </row>
    <row r="5630" customFormat="false" ht="13.8" hidden="false" customHeight="false" outlineLevel="0" collapsed="false">
      <c r="A5630" s="6" t="n">
        <v>42247</v>
      </c>
      <c r="B5630" s="0" t="n">
        <v>966438588291</v>
      </c>
      <c r="C5630" s="0" t="s">
        <v>20701</v>
      </c>
      <c r="D5630" s="0" t="s">
        <v>20702</v>
      </c>
      <c r="E5630" s="7" t="n">
        <v>9781250030757</v>
      </c>
      <c r="F5630" s="0" t="s">
        <v>4949</v>
      </c>
      <c r="G5630" s="0" t="s">
        <v>4950</v>
      </c>
      <c r="H5630" s="0" t="s">
        <v>3497</v>
      </c>
      <c r="I5630" s="0" t="n">
        <v>1</v>
      </c>
      <c r="J5630" s="0" t="s">
        <v>573</v>
      </c>
      <c r="K5630" s="0" t="s">
        <v>43</v>
      </c>
      <c r="L5630" s="0" t="n">
        <v>12.64</v>
      </c>
      <c r="M5630" s="0" t="s">
        <v>44</v>
      </c>
      <c r="N5630" s="0" t="n">
        <v>10.99</v>
      </c>
      <c r="O5630" s="0" t="s">
        <v>44</v>
      </c>
      <c r="P5630" s="0" t="n">
        <v>9.86</v>
      </c>
      <c r="Q5630" s="0" t="s">
        <v>45</v>
      </c>
      <c r="R5630" s="0" t="n">
        <v>8.57</v>
      </c>
      <c r="S5630" s="0" t="s">
        <v>45</v>
      </c>
      <c r="T5630" s="0" t="n">
        <v>1.29</v>
      </c>
      <c r="U5630" s="0" t="s">
        <v>45</v>
      </c>
      <c r="V5630" s="0" t="s">
        <v>240</v>
      </c>
      <c r="W5630" s="0" t="s">
        <v>5304</v>
      </c>
      <c r="X5630" s="0" t="s">
        <v>48</v>
      </c>
      <c r="Y5630" s="0" t="s">
        <v>20703</v>
      </c>
      <c r="Z5630" s="0" t="n">
        <v>6</v>
      </c>
      <c r="AA5630" s="0" t="s">
        <v>45</v>
      </c>
      <c r="AB5630" s="0" t="n">
        <v>1.29</v>
      </c>
      <c r="AC5630" s="0" t="s">
        <v>45</v>
      </c>
      <c r="AD5630" s="0" t="n">
        <v>5</v>
      </c>
      <c r="AE5630" s="0" t="n">
        <f aca="false">AD5630+100</f>
        <v>105</v>
      </c>
      <c r="AF5630" s="8" t="n">
        <f aca="false">((P5630/AE5630)*100)*ABS(I5630)</f>
        <v>9.39047619047619</v>
      </c>
      <c r="AG5630" s="0" t="n">
        <f aca="false">(TRUNC((AF5630*AD5630/100),2))</f>
        <v>0.46</v>
      </c>
      <c r="AH5630" s="0" t="n">
        <f aca="false">TRUNC(AF5630*1.3222,2)</f>
        <v>12.41</v>
      </c>
      <c r="AI5630" s="0" t="n">
        <f aca="false">TRUNC(AG5630*1.3222,2)</f>
        <v>0.6</v>
      </c>
      <c r="AJ5630" s="0" t="n">
        <f aca="false">((P5630-T5630)*0.7+T5630)*ABS(I5630)</f>
        <v>7.289</v>
      </c>
      <c r="AK5630" s="9" t="n">
        <f aca="false">IF(K5630="REFUND",(-1*(AJ5630-AG5630)),(AJ5630-AG5630))</f>
        <v>6.829</v>
      </c>
    </row>
    <row r="5631" customFormat="false" ht="13.8" hidden="false" customHeight="false" outlineLevel="0" collapsed="false">
      <c r="A5631" s="6" t="n">
        <v>42247</v>
      </c>
      <c r="B5631" s="0" t="n">
        <v>966441090191</v>
      </c>
      <c r="C5631" s="0" t="s">
        <v>20704</v>
      </c>
      <c r="D5631" s="0" t="s">
        <v>20705</v>
      </c>
      <c r="E5631" s="7" t="n">
        <v>9781633753310</v>
      </c>
      <c r="F5631" s="0" t="s">
        <v>20706</v>
      </c>
      <c r="G5631" s="0" t="s">
        <v>20707</v>
      </c>
      <c r="H5631" s="0" t="s">
        <v>20708</v>
      </c>
      <c r="I5631" s="0" t="n">
        <v>1</v>
      </c>
      <c r="J5631" s="0" t="s">
        <v>573</v>
      </c>
      <c r="K5631" s="0" t="s">
        <v>43</v>
      </c>
      <c r="L5631" s="0" t="n">
        <v>2.29</v>
      </c>
      <c r="M5631" s="0" t="s">
        <v>44</v>
      </c>
      <c r="N5631" s="0" t="n">
        <v>1.99</v>
      </c>
      <c r="O5631" s="0" t="s">
        <v>44</v>
      </c>
      <c r="P5631" s="0" t="n">
        <v>1.79</v>
      </c>
      <c r="Q5631" s="0" t="s">
        <v>45</v>
      </c>
      <c r="R5631" s="0" t="n">
        <v>1.55</v>
      </c>
      <c r="S5631" s="0" t="s">
        <v>45</v>
      </c>
      <c r="T5631" s="0" t="n">
        <v>0.24</v>
      </c>
      <c r="U5631" s="0" t="s">
        <v>45</v>
      </c>
      <c r="V5631" s="0" t="s">
        <v>95</v>
      </c>
      <c r="W5631" s="0" t="s">
        <v>47</v>
      </c>
      <c r="X5631" s="0" t="s">
        <v>48</v>
      </c>
      <c r="Y5631" s="0" t="s">
        <v>6050</v>
      </c>
      <c r="Z5631" s="0" t="n">
        <v>1.09</v>
      </c>
      <c r="AA5631" s="0" t="s">
        <v>45</v>
      </c>
      <c r="AB5631" s="0" t="n">
        <v>0.24</v>
      </c>
      <c r="AC5631" s="0" t="s">
        <v>45</v>
      </c>
      <c r="AD5631" s="0" t="n">
        <v>13</v>
      </c>
      <c r="AE5631" s="0" t="n">
        <f aca="false">AD5631+100</f>
        <v>113</v>
      </c>
      <c r="AF5631" s="8" t="n">
        <f aca="false">((P5631/AE5631)*100)*ABS(I5631)</f>
        <v>1.58407079646018</v>
      </c>
      <c r="AG5631" s="0" t="n">
        <f aca="false">(TRUNC((AF5631*AD5631/100),2))</f>
        <v>0.2</v>
      </c>
      <c r="AH5631" s="0" t="n">
        <f aca="false">TRUNC(AF5631*1.3222,2)</f>
        <v>2.09</v>
      </c>
      <c r="AI5631" s="0" t="n">
        <f aca="false">TRUNC(AG5631*1.3222,2)</f>
        <v>0.26</v>
      </c>
      <c r="AJ5631" s="0" t="n">
        <f aca="false">((P5631-T5631)*0.7+T5631)*ABS(I5631)</f>
        <v>1.325</v>
      </c>
      <c r="AK5631" s="9" t="n">
        <f aca="false">IF(K5631="REFUND",(-1*(AJ5631-AG5631)),(AJ5631-AG5631))</f>
        <v>1.125</v>
      </c>
    </row>
    <row r="5632" customFormat="false" ht="13.8" hidden="false" customHeight="false" outlineLevel="0" collapsed="false">
      <c r="A5632" s="6" t="n">
        <v>42247</v>
      </c>
      <c r="B5632" s="0" t="n">
        <v>966446973141</v>
      </c>
      <c r="C5632" s="0" t="s">
        <v>20709</v>
      </c>
      <c r="D5632" s="0" t="s">
        <v>20710</v>
      </c>
      <c r="E5632" s="7" t="n">
        <v>9781429948531</v>
      </c>
      <c r="F5632" s="0" t="s">
        <v>5082</v>
      </c>
      <c r="G5632" s="0" t="s">
        <v>5083</v>
      </c>
      <c r="H5632" s="0" t="s">
        <v>713</v>
      </c>
      <c r="I5632" s="0" t="n">
        <v>1</v>
      </c>
      <c r="J5632" s="0" t="s">
        <v>573</v>
      </c>
      <c r="K5632" s="0" t="s">
        <v>43</v>
      </c>
      <c r="L5632" s="0" t="n">
        <v>12.64</v>
      </c>
      <c r="M5632" s="0" t="s">
        <v>44</v>
      </c>
      <c r="N5632" s="0" t="n">
        <v>10.99</v>
      </c>
      <c r="O5632" s="0" t="s">
        <v>44</v>
      </c>
      <c r="P5632" s="0" t="n">
        <v>9.78</v>
      </c>
      <c r="Q5632" s="0" t="s">
        <v>45</v>
      </c>
      <c r="R5632" s="0" t="n">
        <v>8.5</v>
      </c>
      <c r="S5632" s="0" t="s">
        <v>45</v>
      </c>
      <c r="T5632" s="0" t="n">
        <v>1.28</v>
      </c>
      <c r="U5632" s="0" t="s">
        <v>45</v>
      </c>
      <c r="V5632" s="0" t="s">
        <v>1029</v>
      </c>
      <c r="W5632" s="0" t="s">
        <v>273</v>
      </c>
      <c r="X5632" s="0" t="s">
        <v>48</v>
      </c>
      <c r="Y5632" s="0" t="s">
        <v>20711</v>
      </c>
      <c r="Z5632" s="0" t="n">
        <v>5.95</v>
      </c>
      <c r="AA5632" s="0" t="s">
        <v>45</v>
      </c>
      <c r="AB5632" s="0" t="n">
        <v>1.28</v>
      </c>
      <c r="AC5632" s="0" t="s">
        <v>45</v>
      </c>
      <c r="AD5632" s="0" t="n">
        <v>5</v>
      </c>
      <c r="AE5632" s="0" t="n">
        <f aca="false">AD5632+100</f>
        <v>105</v>
      </c>
      <c r="AF5632" s="8" t="n">
        <f aca="false">((P5632/AE5632)*100)*ABS(I5632)</f>
        <v>9.31428571428571</v>
      </c>
      <c r="AG5632" s="0" t="n">
        <f aca="false">(TRUNC((AF5632*AD5632/100),2))</f>
        <v>0.46</v>
      </c>
      <c r="AH5632" s="0" t="n">
        <f aca="false">TRUNC(AF5632*1.3222,2)</f>
        <v>12.31</v>
      </c>
      <c r="AI5632" s="0" t="n">
        <f aca="false">TRUNC(AG5632*1.3222,2)</f>
        <v>0.6</v>
      </c>
      <c r="AJ5632" s="0" t="n">
        <f aca="false">((P5632-T5632)*0.7+T5632)*ABS(I5632)</f>
        <v>7.23</v>
      </c>
      <c r="AK5632" s="9" t="n">
        <f aca="false">IF(K5632="REFUND",(-1*(AJ5632-AG5632)),(AJ5632-AG5632))</f>
        <v>6.77</v>
      </c>
    </row>
    <row r="5633" customFormat="false" ht="13.8" hidden="false" customHeight="false" outlineLevel="0" collapsed="false">
      <c r="A5633" s="6" t="n">
        <v>42247</v>
      </c>
      <c r="B5633" s="0" t="n">
        <v>966458040341</v>
      </c>
      <c r="C5633" s="0" t="s">
        <v>20712</v>
      </c>
      <c r="D5633" s="0" t="s">
        <v>20713</v>
      </c>
      <c r="E5633" s="7" t="n">
        <v>9781250084347</v>
      </c>
      <c r="F5633" s="0" t="s">
        <v>1129</v>
      </c>
      <c r="G5633" s="0" t="s">
        <v>1130</v>
      </c>
      <c r="H5633" s="0" t="s">
        <v>279</v>
      </c>
      <c r="I5633" s="0" t="n">
        <v>1</v>
      </c>
      <c r="J5633" s="0" t="s">
        <v>573</v>
      </c>
      <c r="K5633" s="0" t="s">
        <v>43</v>
      </c>
      <c r="L5633" s="0" t="n">
        <v>0</v>
      </c>
      <c r="M5633" s="0" t="s">
        <v>44</v>
      </c>
      <c r="N5633" s="0" t="n">
        <v>0</v>
      </c>
      <c r="O5633" s="0" t="s">
        <v>44</v>
      </c>
      <c r="P5633" s="0" t="n">
        <v>0</v>
      </c>
      <c r="Q5633" s="0" t="s">
        <v>45</v>
      </c>
      <c r="R5633" s="0" t="n">
        <v>0</v>
      </c>
      <c r="S5633" s="0" t="s">
        <v>45</v>
      </c>
      <c r="T5633" s="0" t="n">
        <v>0</v>
      </c>
      <c r="U5633" s="0" t="s">
        <v>45</v>
      </c>
      <c r="V5633" s="0" t="s">
        <v>6423</v>
      </c>
      <c r="W5633" s="0" t="s">
        <v>47</v>
      </c>
      <c r="X5633" s="0" t="s">
        <v>48</v>
      </c>
      <c r="Y5633" s="0" t="s">
        <v>18916</v>
      </c>
      <c r="Z5633" s="0" t="n">
        <v>0</v>
      </c>
      <c r="AA5633" s="0" t="s">
        <v>45</v>
      </c>
      <c r="AB5633" s="0" t="n">
        <v>0</v>
      </c>
      <c r="AC5633" s="0" t="s">
        <v>45</v>
      </c>
      <c r="AD5633" s="0" t="n">
        <v>13</v>
      </c>
      <c r="AE5633" s="0" t="n">
        <f aca="false">AD5633+100</f>
        <v>113</v>
      </c>
      <c r="AF5633" s="8" t="n">
        <f aca="false">((P5633/AE5633)*100)*ABS(I5633)</f>
        <v>0</v>
      </c>
      <c r="AG5633" s="0" t="n">
        <f aca="false">(TRUNC((AF5633*AD5633/100),2))</f>
        <v>0</v>
      </c>
      <c r="AH5633" s="0" t="n">
        <f aca="false">TRUNC(AF5633*1.3222,2)</f>
        <v>0</v>
      </c>
      <c r="AI5633" s="0" t="n">
        <f aca="false">TRUNC(AG5633*1.3222,2)</f>
        <v>0</v>
      </c>
      <c r="AJ5633" s="0" t="n">
        <f aca="false">((P5633-T5633)*0.7+T5633)*ABS(I5633)</f>
        <v>0</v>
      </c>
      <c r="AK5633" s="9" t="n">
        <f aca="false">IF(K5633="REFUND",(-1*(AJ5633-AG5633)),(AJ5633-AG5633))</f>
        <v>0</v>
      </c>
    </row>
    <row r="5634" customFormat="false" ht="13.8" hidden="false" customHeight="false" outlineLevel="0" collapsed="false">
      <c r="A5634" s="6" t="n">
        <v>42247</v>
      </c>
      <c r="B5634" s="0" t="n">
        <v>966465063141</v>
      </c>
      <c r="C5634" s="0" t="s">
        <v>20714</v>
      </c>
      <c r="D5634" s="0" t="s">
        <v>20715</v>
      </c>
      <c r="E5634" s="7" t="n">
        <v>9781429922371</v>
      </c>
      <c r="F5634" s="0" t="s">
        <v>20716</v>
      </c>
      <c r="G5634" s="0" t="s">
        <v>20717</v>
      </c>
      <c r="H5634" s="0" t="s">
        <v>435</v>
      </c>
      <c r="I5634" s="0" t="n">
        <v>1</v>
      </c>
      <c r="J5634" s="0" t="s">
        <v>573</v>
      </c>
      <c r="K5634" s="0" t="s">
        <v>43</v>
      </c>
      <c r="L5634" s="0" t="n">
        <v>10.34</v>
      </c>
      <c r="M5634" s="0" t="s">
        <v>44</v>
      </c>
      <c r="N5634" s="0" t="n">
        <v>8.99</v>
      </c>
      <c r="O5634" s="0" t="s">
        <v>44</v>
      </c>
      <c r="P5634" s="0" t="n">
        <v>8.06</v>
      </c>
      <c r="Q5634" s="0" t="s">
        <v>45</v>
      </c>
      <c r="R5634" s="0" t="n">
        <v>7.01</v>
      </c>
      <c r="S5634" s="0" t="s">
        <v>45</v>
      </c>
      <c r="T5634" s="0" t="n">
        <v>1.05</v>
      </c>
      <c r="U5634" s="0" t="s">
        <v>45</v>
      </c>
      <c r="V5634" s="0" t="s">
        <v>2924</v>
      </c>
      <c r="W5634" s="0" t="s">
        <v>273</v>
      </c>
      <c r="X5634" s="0" t="s">
        <v>48</v>
      </c>
      <c r="Y5634" s="0" t="s">
        <v>17726</v>
      </c>
      <c r="Z5634" s="0" t="n">
        <v>4.91</v>
      </c>
      <c r="AA5634" s="0" t="s">
        <v>45</v>
      </c>
      <c r="AB5634" s="0" t="n">
        <v>1.05</v>
      </c>
      <c r="AC5634" s="0" t="s">
        <v>45</v>
      </c>
      <c r="AD5634" s="0" t="n">
        <v>5</v>
      </c>
      <c r="AE5634" s="0" t="n">
        <f aca="false">AD5634+100</f>
        <v>105</v>
      </c>
      <c r="AF5634" s="8" t="n">
        <f aca="false">((P5634/AE5634)*100)*ABS(I5634)</f>
        <v>7.67619047619048</v>
      </c>
      <c r="AG5634" s="0" t="n">
        <f aca="false">(TRUNC((AF5634*AD5634/100),2))</f>
        <v>0.38</v>
      </c>
      <c r="AH5634" s="0" t="n">
        <f aca="false">TRUNC(AF5634*1.3222,2)</f>
        <v>10.14</v>
      </c>
      <c r="AI5634" s="0" t="n">
        <f aca="false">TRUNC(AG5634*1.3222,2)</f>
        <v>0.5</v>
      </c>
      <c r="AJ5634" s="0" t="n">
        <f aca="false">((P5634-T5634)*0.7+T5634)*ABS(I5634)</f>
        <v>5.957</v>
      </c>
      <c r="AK5634" s="9" t="n">
        <f aca="false">IF(K5634="REFUND",(-1*(AJ5634-AG5634)),(AJ5634-AG5634))</f>
        <v>5.577</v>
      </c>
    </row>
    <row r="5635" customFormat="false" ht="13.8" hidden="false" customHeight="false" outlineLevel="0" collapsed="false">
      <c r="A5635" s="6" t="n">
        <v>42247</v>
      </c>
      <c r="B5635" s="0" t="n">
        <v>966468432341</v>
      </c>
      <c r="C5635" s="0" t="s">
        <v>20718</v>
      </c>
      <c r="D5635" s="0" t="s">
        <v>20719</v>
      </c>
      <c r="E5635" s="7" t="n">
        <v>9781466824980</v>
      </c>
      <c r="F5635" s="0" t="s">
        <v>14189</v>
      </c>
      <c r="G5635" s="0" t="s">
        <v>14190</v>
      </c>
      <c r="H5635" s="0" t="s">
        <v>2755</v>
      </c>
      <c r="I5635" s="0" t="n">
        <v>1</v>
      </c>
      <c r="J5635" s="0" t="s">
        <v>573</v>
      </c>
      <c r="K5635" s="0" t="s">
        <v>43</v>
      </c>
      <c r="L5635" s="0" t="n">
        <v>10.34</v>
      </c>
      <c r="M5635" s="0" t="s">
        <v>44</v>
      </c>
      <c r="N5635" s="0" t="n">
        <v>8.99</v>
      </c>
      <c r="O5635" s="0" t="s">
        <v>44</v>
      </c>
      <c r="P5635" s="0" t="n">
        <v>8.06</v>
      </c>
      <c r="Q5635" s="0" t="s">
        <v>45</v>
      </c>
      <c r="R5635" s="0" t="n">
        <v>7.01</v>
      </c>
      <c r="S5635" s="0" t="s">
        <v>45</v>
      </c>
      <c r="T5635" s="0" t="n">
        <v>1.05</v>
      </c>
      <c r="U5635" s="0" t="s">
        <v>45</v>
      </c>
      <c r="V5635" s="0" t="s">
        <v>2847</v>
      </c>
      <c r="W5635" s="0" t="s">
        <v>104</v>
      </c>
      <c r="X5635" s="0" t="s">
        <v>48</v>
      </c>
      <c r="Y5635" s="0" t="s">
        <v>14842</v>
      </c>
      <c r="Z5635" s="0" t="n">
        <v>4.91</v>
      </c>
      <c r="AA5635" s="0" t="s">
        <v>45</v>
      </c>
      <c r="AB5635" s="0" t="n">
        <v>1.05</v>
      </c>
      <c r="AC5635" s="0" t="s">
        <v>45</v>
      </c>
      <c r="AD5635" s="0" t="n">
        <v>5</v>
      </c>
      <c r="AE5635" s="0" t="n">
        <f aca="false">AD5635+100</f>
        <v>105</v>
      </c>
      <c r="AF5635" s="8" t="n">
        <f aca="false">((P5635/AE5635)*100)*ABS(I5635)</f>
        <v>7.67619047619048</v>
      </c>
      <c r="AG5635" s="0" t="n">
        <f aca="false">(TRUNC((AF5635*AD5635/100),2))</f>
        <v>0.38</v>
      </c>
      <c r="AH5635" s="0" t="n">
        <f aca="false">TRUNC(AF5635*1.3222,2)</f>
        <v>10.14</v>
      </c>
      <c r="AI5635" s="0" t="n">
        <f aca="false">TRUNC(AG5635*1.3222,2)</f>
        <v>0.5</v>
      </c>
      <c r="AJ5635" s="0" t="n">
        <f aca="false">((P5635-T5635)*0.7+T5635)*ABS(I5635)</f>
        <v>5.957</v>
      </c>
      <c r="AK5635" s="9" t="n">
        <f aca="false">IF(K5635="REFUND",(-1*(AJ5635-AG5635)),(AJ5635-AG5635))</f>
        <v>5.577</v>
      </c>
    </row>
    <row r="5636" customFormat="false" ht="13.8" hidden="false" customHeight="false" outlineLevel="0" collapsed="false">
      <c r="A5636" s="6" t="n">
        <v>42247</v>
      </c>
      <c r="B5636" s="0" t="n">
        <v>966468614291</v>
      </c>
      <c r="C5636" s="0" t="s">
        <v>20720</v>
      </c>
      <c r="D5636" s="0" t="s">
        <v>20721</v>
      </c>
      <c r="E5636" s="7" t="n">
        <v>9781466853447</v>
      </c>
      <c r="F5636" s="0" t="s">
        <v>4983</v>
      </c>
      <c r="G5636" s="0" t="s">
        <v>4984</v>
      </c>
      <c r="H5636" s="0" t="s">
        <v>4985</v>
      </c>
      <c r="I5636" s="0" t="n">
        <v>1</v>
      </c>
      <c r="J5636" s="0" t="s">
        <v>573</v>
      </c>
      <c r="K5636" s="0" t="s">
        <v>43</v>
      </c>
      <c r="L5636" s="0" t="n">
        <v>16.09</v>
      </c>
      <c r="M5636" s="0" t="s">
        <v>44</v>
      </c>
      <c r="N5636" s="0" t="n">
        <v>13.99</v>
      </c>
      <c r="O5636" s="0" t="s">
        <v>44</v>
      </c>
      <c r="P5636" s="0" t="n">
        <v>12.44</v>
      </c>
      <c r="Q5636" s="0" t="s">
        <v>45</v>
      </c>
      <c r="R5636" s="0" t="n">
        <v>10.82</v>
      </c>
      <c r="S5636" s="0" t="s">
        <v>45</v>
      </c>
      <c r="T5636" s="0" t="n">
        <v>1.62</v>
      </c>
      <c r="U5636" s="0" t="s">
        <v>45</v>
      </c>
      <c r="V5636" s="0" t="s">
        <v>1011</v>
      </c>
      <c r="W5636" s="0" t="s">
        <v>47</v>
      </c>
      <c r="X5636" s="0" t="s">
        <v>48</v>
      </c>
      <c r="Y5636" s="0" t="s">
        <v>20722</v>
      </c>
      <c r="Z5636" s="0" t="n">
        <v>7.57</v>
      </c>
      <c r="AA5636" s="0" t="s">
        <v>45</v>
      </c>
      <c r="AB5636" s="0" t="n">
        <v>1.62</v>
      </c>
      <c r="AC5636" s="0" t="s">
        <v>45</v>
      </c>
      <c r="AD5636" s="0" t="n">
        <v>13</v>
      </c>
      <c r="AE5636" s="0" t="n">
        <f aca="false">AD5636+100</f>
        <v>113</v>
      </c>
      <c r="AF5636" s="8" t="n">
        <f aca="false">((P5636/AE5636)*100)*ABS(I5636)</f>
        <v>11.0088495575221</v>
      </c>
      <c r="AG5636" s="0" t="n">
        <f aca="false">(TRUNC((AF5636*AD5636/100),2))</f>
        <v>1.43</v>
      </c>
      <c r="AH5636" s="0" t="n">
        <f aca="false">TRUNC(AF5636*1.3222,2)</f>
        <v>14.55</v>
      </c>
      <c r="AI5636" s="0" t="n">
        <f aca="false">TRUNC(AG5636*1.3222,2)</f>
        <v>1.89</v>
      </c>
      <c r="AJ5636" s="0" t="n">
        <f aca="false">((P5636-T5636)*0.7+T5636)*ABS(I5636)</f>
        <v>9.194</v>
      </c>
      <c r="AK5636" s="9" t="n">
        <f aca="false">IF(K5636="REFUND",(-1*(AJ5636-AG5636)),(AJ5636-AG5636))</f>
        <v>7.764</v>
      </c>
    </row>
    <row r="5637" customFormat="false" ht="13.8" hidden="false" customHeight="false" outlineLevel="0" collapsed="false">
      <c r="A5637" s="6" t="n">
        <v>42247</v>
      </c>
      <c r="B5637" s="0" t="n">
        <v>966469038291</v>
      </c>
      <c r="C5637" s="0" t="s">
        <v>20723</v>
      </c>
      <c r="D5637" s="0" t="s">
        <v>20724</v>
      </c>
      <c r="E5637" s="7" t="n">
        <v>9781466849426</v>
      </c>
      <c r="F5637" s="0" t="s">
        <v>168</v>
      </c>
      <c r="G5637" s="0" t="s">
        <v>169</v>
      </c>
      <c r="H5637" s="0" t="s">
        <v>170</v>
      </c>
      <c r="I5637" s="0" t="n">
        <v>1</v>
      </c>
      <c r="J5637" s="0" t="s">
        <v>573</v>
      </c>
      <c r="K5637" s="0" t="s">
        <v>43</v>
      </c>
      <c r="L5637" s="0" t="n">
        <v>14.94</v>
      </c>
      <c r="M5637" s="0" t="s">
        <v>44</v>
      </c>
      <c r="N5637" s="0" t="n">
        <v>12.99</v>
      </c>
      <c r="O5637" s="0" t="s">
        <v>44</v>
      </c>
      <c r="P5637" s="0" t="n">
        <v>11.55</v>
      </c>
      <c r="Q5637" s="0" t="s">
        <v>45</v>
      </c>
      <c r="R5637" s="0" t="n">
        <v>10.05</v>
      </c>
      <c r="S5637" s="0" t="s">
        <v>45</v>
      </c>
      <c r="T5637" s="0" t="n">
        <v>1.5</v>
      </c>
      <c r="U5637" s="0" t="s">
        <v>45</v>
      </c>
      <c r="V5637" s="0" t="s">
        <v>1011</v>
      </c>
      <c r="W5637" s="0" t="s">
        <v>47</v>
      </c>
      <c r="X5637" s="0" t="s">
        <v>48</v>
      </c>
      <c r="Y5637" s="0" t="s">
        <v>20722</v>
      </c>
      <c r="Z5637" s="0" t="n">
        <v>7.04</v>
      </c>
      <c r="AA5637" s="0" t="s">
        <v>45</v>
      </c>
      <c r="AB5637" s="0" t="n">
        <v>1.5</v>
      </c>
      <c r="AC5637" s="0" t="s">
        <v>45</v>
      </c>
      <c r="AD5637" s="0" t="n">
        <v>13</v>
      </c>
      <c r="AE5637" s="0" t="n">
        <f aca="false">AD5637+100</f>
        <v>113</v>
      </c>
      <c r="AF5637" s="8" t="n">
        <f aca="false">((P5637/AE5637)*100)*ABS(I5637)</f>
        <v>10.2212389380531</v>
      </c>
      <c r="AG5637" s="0" t="n">
        <f aca="false">(TRUNC((AF5637*AD5637/100),2))</f>
        <v>1.32</v>
      </c>
      <c r="AH5637" s="0" t="n">
        <f aca="false">TRUNC(AF5637*1.3222,2)</f>
        <v>13.51</v>
      </c>
      <c r="AI5637" s="0" t="n">
        <f aca="false">TRUNC(AG5637*1.3222,2)</f>
        <v>1.74</v>
      </c>
      <c r="AJ5637" s="0" t="n">
        <f aca="false">((P5637-T5637)*0.7+T5637)*ABS(I5637)</f>
        <v>8.535</v>
      </c>
      <c r="AK5637" s="9" t="n">
        <f aca="false">IF(K5637="REFUND",(-1*(AJ5637-AG5637)),(AJ5637-AG5637))</f>
        <v>7.215</v>
      </c>
    </row>
    <row r="5638" customFormat="false" ht="13.8" hidden="false" customHeight="false" outlineLevel="0" collapsed="false">
      <c r="A5638" s="6" t="n">
        <v>42247</v>
      </c>
      <c r="B5638" s="0" t="n">
        <v>966469091241</v>
      </c>
      <c r="C5638" s="0" t="s">
        <v>20725</v>
      </c>
      <c r="D5638" s="0" t="s">
        <v>20726</v>
      </c>
      <c r="E5638" s="7" t="n">
        <v>9781466853447</v>
      </c>
      <c r="F5638" s="0" t="s">
        <v>4983</v>
      </c>
      <c r="G5638" s="0" t="s">
        <v>4984</v>
      </c>
      <c r="H5638" s="0" t="s">
        <v>4985</v>
      </c>
      <c r="I5638" s="0" t="n">
        <v>1</v>
      </c>
      <c r="J5638" s="0" t="s">
        <v>573</v>
      </c>
      <c r="K5638" s="0" t="s">
        <v>43</v>
      </c>
      <c r="L5638" s="0" t="n">
        <v>16.09</v>
      </c>
      <c r="M5638" s="0" t="s">
        <v>44</v>
      </c>
      <c r="N5638" s="0" t="n">
        <v>13.99</v>
      </c>
      <c r="O5638" s="0" t="s">
        <v>44</v>
      </c>
      <c r="P5638" s="0" t="n">
        <v>12.44</v>
      </c>
      <c r="Q5638" s="0" t="s">
        <v>45</v>
      </c>
      <c r="R5638" s="0" t="n">
        <v>10.82</v>
      </c>
      <c r="S5638" s="0" t="s">
        <v>45</v>
      </c>
      <c r="T5638" s="0" t="n">
        <v>1.62</v>
      </c>
      <c r="U5638" s="0" t="s">
        <v>45</v>
      </c>
      <c r="V5638" s="0" t="s">
        <v>16391</v>
      </c>
      <c r="W5638" s="0" t="s">
        <v>495</v>
      </c>
      <c r="X5638" s="0" t="s">
        <v>48</v>
      </c>
      <c r="Y5638" s="0" t="s">
        <v>16392</v>
      </c>
      <c r="Z5638" s="0" t="n">
        <v>7.57</v>
      </c>
      <c r="AA5638" s="0" t="s">
        <v>45</v>
      </c>
      <c r="AB5638" s="0" t="n">
        <v>1.62</v>
      </c>
      <c r="AC5638" s="0" t="s">
        <v>45</v>
      </c>
      <c r="AD5638" s="0" t="n">
        <v>5</v>
      </c>
      <c r="AE5638" s="0" t="n">
        <f aca="false">AD5638+100</f>
        <v>105</v>
      </c>
      <c r="AF5638" s="8" t="n">
        <f aca="false">((P5638/AE5638)*100)*ABS(I5638)</f>
        <v>11.847619047619</v>
      </c>
      <c r="AG5638" s="0" t="n">
        <f aca="false">(TRUNC((AF5638*AD5638/100),2))</f>
        <v>0.59</v>
      </c>
      <c r="AH5638" s="0" t="n">
        <f aca="false">TRUNC(AF5638*1.3222,2)</f>
        <v>15.66</v>
      </c>
      <c r="AI5638" s="0" t="n">
        <f aca="false">TRUNC(AG5638*1.3222,2)</f>
        <v>0.78</v>
      </c>
      <c r="AJ5638" s="0" t="n">
        <f aca="false">((P5638-T5638)*0.7+T5638)*ABS(I5638)</f>
        <v>9.194</v>
      </c>
      <c r="AK5638" s="9" t="n">
        <f aca="false">IF(K5638="REFUND",(-1*(AJ5638-AG5638)),(AJ5638-AG5638))</f>
        <v>8.604</v>
      </c>
    </row>
    <row r="5639" customFormat="false" ht="13.8" hidden="false" customHeight="false" outlineLevel="0" collapsed="false">
      <c r="A5639" s="6" t="n">
        <v>42247</v>
      </c>
      <c r="B5639" s="0" t="n">
        <v>966469261291</v>
      </c>
      <c r="C5639" s="0" t="s">
        <v>20727</v>
      </c>
      <c r="D5639" s="0" t="s">
        <v>20728</v>
      </c>
      <c r="E5639" s="7" t="n">
        <v>9781466802315</v>
      </c>
      <c r="F5639" s="0" t="s">
        <v>1628</v>
      </c>
      <c r="G5639" s="0" t="s">
        <v>1629</v>
      </c>
      <c r="H5639" s="0" t="s">
        <v>170</v>
      </c>
      <c r="I5639" s="0" t="n">
        <v>1</v>
      </c>
      <c r="J5639" s="0" t="s">
        <v>573</v>
      </c>
      <c r="K5639" s="0" t="s">
        <v>43</v>
      </c>
      <c r="L5639" s="0" t="n">
        <v>11.49</v>
      </c>
      <c r="M5639" s="0" t="s">
        <v>44</v>
      </c>
      <c r="N5639" s="0" t="n">
        <v>9.99</v>
      </c>
      <c r="O5639" s="0" t="s">
        <v>44</v>
      </c>
      <c r="P5639" s="0" t="n">
        <v>8.96</v>
      </c>
      <c r="Q5639" s="0" t="s">
        <v>45</v>
      </c>
      <c r="R5639" s="0" t="n">
        <v>7.79</v>
      </c>
      <c r="S5639" s="0" t="s">
        <v>45</v>
      </c>
      <c r="T5639" s="0" t="n">
        <v>1.17</v>
      </c>
      <c r="U5639" s="0" t="s">
        <v>45</v>
      </c>
      <c r="V5639" s="0" t="s">
        <v>1011</v>
      </c>
      <c r="W5639" s="0" t="s">
        <v>47</v>
      </c>
      <c r="X5639" s="0" t="s">
        <v>48</v>
      </c>
      <c r="Y5639" s="0" t="s">
        <v>20722</v>
      </c>
      <c r="Z5639" s="0" t="n">
        <v>5.45</v>
      </c>
      <c r="AA5639" s="0" t="s">
        <v>45</v>
      </c>
      <c r="AB5639" s="0" t="n">
        <v>1.17</v>
      </c>
      <c r="AC5639" s="0" t="s">
        <v>45</v>
      </c>
      <c r="AD5639" s="0" t="n">
        <v>13</v>
      </c>
      <c r="AE5639" s="0" t="n">
        <f aca="false">AD5639+100</f>
        <v>113</v>
      </c>
      <c r="AF5639" s="8" t="n">
        <f aca="false">((P5639/AE5639)*100)*ABS(I5639)</f>
        <v>7.92920353982301</v>
      </c>
      <c r="AG5639" s="0" t="n">
        <f aca="false">(TRUNC((AF5639*AD5639/100),2))</f>
        <v>1.03</v>
      </c>
      <c r="AH5639" s="0" t="n">
        <f aca="false">TRUNC(AF5639*1.3222,2)</f>
        <v>10.48</v>
      </c>
      <c r="AI5639" s="0" t="n">
        <f aca="false">TRUNC(AG5639*1.3222,2)</f>
        <v>1.36</v>
      </c>
      <c r="AJ5639" s="0" t="n">
        <f aca="false">((P5639-T5639)*0.7+T5639)*ABS(I5639)</f>
        <v>6.623</v>
      </c>
      <c r="AK5639" s="9" t="n">
        <f aca="false">IF(K5639="REFUND",(-1*(AJ5639-AG5639)),(AJ5639-AG5639))</f>
        <v>5.593</v>
      </c>
    </row>
    <row r="5640" customFormat="false" ht="13.8" hidden="false" customHeight="false" outlineLevel="0" collapsed="false">
      <c r="A5640" s="6" t="n">
        <v>42247</v>
      </c>
      <c r="B5640" s="0" t="n">
        <v>966472874191</v>
      </c>
      <c r="C5640" s="0" t="s">
        <v>20729</v>
      </c>
      <c r="D5640" s="0" t="s">
        <v>20730</v>
      </c>
      <c r="E5640" s="7" t="n">
        <v>9781250013675</v>
      </c>
      <c r="F5640" s="0" t="s">
        <v>1019</v>
      </c>
      <c r="G5640" s="0" t="s">
        <v>1020</v>
      </c>
      <c r="H5640" s="0" t="s">
        <v>1021</v>
      </c>
      <c r="I5640" s="0" t="n">
        <v>1</v>
      </c>
      <c r="J5640" s="0" t="s">
        <v>573</v>
      </c>
      <c r="K5640" s="0" t="s">
        <v>43</v>
      </c>
      <c r="L5640" s="0" t="n">
        <v>3.44</v>
      </c>
      <c r="M5640" s="0" t="s">
        <v>44</v>
      </c>
      <c r="N5640" s="0" t="n">
        <v>2.99</v>
      </c>
      <c r="O5640" s="0" t="s">
        <v>44</v>
      </c>
      <c r="P5640" s="0" t="n">
        <v>2.68</v>
      </c>
      <c r="Q5640" s="0" t="s">
        <v>45</v>
      </c>
      <c r="R5640" s="0" t="n">
        <v>2.33</v>
      </c>
      <c r="S5640" s="0" t="s">
        <v>45</v>
      </c>
      <c r="T5640" s="0" t="n">
        <v>0.35</v>
      </c>
      <c r="U5640" s="0" t="s">
        <v>45</v>
      </c>
      <c r="V5640" s="0" t="s">
        <v>703</v>
      </c>
      <c r="W5640" s="0" t="s">
        <v>47</v>
      </c>
      <c r="X5640" s="0" t="s">
        <v>48</v>
      </c>
      <c r="Y5640" s="0" t="s">
        <v>20731</v>
      </c>
      <c r="Z5640" s="0" t="n">
        <v>1.63</v>
      </c>
      <c r="AA5640" s="0" t="s">
        <v>45</v>
      </c>
      <c r="AB5640" s="0" t="n">
        <v>0.35</v>
      </c>
      <c r="AC5640" s="0" t="s">
        <v>45</v>
      </c>
      <c r="AD5640" s="0" t="n">
        <v>13</v>
      </c>
      <c r="AE5640" s="0" t="n">
        <f aca="false">AD5640+100</f>
        <v>113</v>
      </c>
      <c r="AF5640" s="8" t="n">
        <f aca="false">((P5640/AE5640)*100)*ABS(I5640)</f>
        <v>2.3716814159292</v>
      </c>
      <c r="AG5640" s="0" t="n">
        <f aca="false">(TRUNC((AF5640*AD5640/100),2))</f>
        <v>0.3</v>
      </c>
      <c r="AH5640" s="0" t="n">
        <f aca="false">TRUNC(AF5640*1.3222,2)</f>
        <v>3.13</v>
      </c>
      <c r="AI5640" s="0" t="n">
        <f aca="false">TRUNC(AG5640*1.3222,2)</f>
        <v>0.39</v>
      </c>
      <c r="AJ5640" s="0" t="n">
        <f aca="false">((P5640-T5640)*0.7+T5640)*ABS(I5640)</f>
        <v>1.981</v>
      </c>
      <c r="AK5640" s="9" t="n">
        <f aca="false">IF(K5640="REFUND",(-1*(AJ5640-AG5640)),(AJ5640-AG5640))</f>
        <v>1.681</v>
      </c>
    </row>
    <row r="5641" customFormat="false" ht="13.8" hidden="false" customHeight="false" outlineLevel="0" collapsed="false">
      <c r="A5641" s="6" t="n">
        <v>42247</v>
      </c>
      <c r="B5641" s="0" t="n">
        <v>966473613141</v>
      </c>
      <c r="C5641" s="0" t="s">
        <v>20732</v>
      </c>
      <c r="D5641" s="0" t="s">
        <v>20733</v>
      </c>
      <c r="E5641" s="7" t="n">
        <v>9781429908276</v>
      </c>
      <c r="F5641" s="0" t="s">
        <v>445</v>
      </c>
      <c r="G5641" s="0" t="s">
        <v>446</v>
      </c>
      <c r="H5641" s="0" t="s">
        <v>447</v>
      </c>
      <c r="I5641" s="0" t="n">
        <v>1</v>
      </c>
      <c r="J5641" s="0" t="s">
        <v>573</v>
      </c>
      <c r="K5641" s="0" t="s">
        <v>43</v>
      </c>
      <c r="L5641" s="0" t="n">
        <v>12.64</v>
      </c>
      <c r="M5641" s="0" t="s">
        <v>44</v>
      </c>
      <c r="N5641" s="0" t="n">
        <v>10.99</v>
      </c>
      <c r="O5641" s="0" t="s">
        <v>44</v>
      </c>
      <c r="P5641" s="0" t="n">
        <v>9.78</v>
      </c>
      <c r="Q5641" s="0" t="s">
        <v>45</v>
      </c>
      <c r="R5641" s="0" t="n">
        <v>8.5</v>
      </c>
      <c r="S5641" s="0" t="s">
        <v>45</v>
      </c>
      <c r="T5641" s="0" t="n">
        <v>1.28</v>
      </c>
      <c r="U5641" s="0" t="s">
        <v>45</v>
      </c>
      <c r="V5641" s="0" t="s">
        <v>20734</v>
      </c>
      <c r="W5641" s="0" t="s">
        <v>80</v>
      </c>
      <c r="X5641" s="0" t="s">
        <v>48</v>
      </c>
      <c r="Y5641" s="0" t="s">
        <v>20735</v>
      </c>
      <c r="Z5641" s="0" t="n">
        <v>5.95</v>
      </c>
      <c r="AA5641" s="0" t="s">
        <v>45</v>
      </c>
      <c r="AB5641" s="0" t="n">
        <v>1.28</v>
      </c>
      <c r="AC5641" s="0" t="s">
        <v>45</v>
      </c>
      <c r="AD5641" s="0" t="n">
        <v>5</v>
      </c>
      <c r="AE5641" s="0" t="n">
        <f aca="false">AD5641+100</f>
        <v>105</v>
      </c>
      <c r="AF5641" s="8" t="n">
        <f aca="false">((P5641/AE5641)*100)*ABS(I5641)</f>
        <v>9.31428571428571</v>
      </c>
      <c r="AG5641" s="0" t="n">
        <f aca="false">(TRUNC((AF5641*AD5641/100),2))</f>
        <v>0.46</v>
      </c>
      <c r="AH5641" s="0" t="n">
        <f aca="false">TRUNC(AF5641*1.3222,2)</f>
        <v>12.31</v>
      </c>
      <c r="AI5641" s="0" t="n">
        <f aca="false">TRUNC(AG5641*1.3222,2)</f>
        <v>0.6</v>
      </c>
      <c r="AJ5641" s="0" t="n">
        <f aca="false">((P5641-T5641)*0.7+T5641)*ABS(I5641)</f>
        <v>7.23</v>
      </c>
      <c r="AK5641" s="9" t="n">
        <f aca="false">IF(K5641="REFUND",(-1*(AJ5641-AG5641)),(AJ5641-AG5641))</f>
        <v>6.77</v>
      </c>
    </row>
    <row r="5642" customFormat="false" ht="13.8" hidden="false" customHeight="false" outlineLevel="0" collapsed="false">
      <c r="A5642" s="6" t="n">
        <v>42247</v>
      </c>
      <c r="B5642" s="0" t="n">
        <v>966474434241</v>
      </c>
      <c r="C5642" s="0" t="s">
        <v>20736</v>
      </c>
      <c r="D5642" s="0" t="s">
        <v>20737</v>
      </c>
      <c r="E5642" s="7" t="n">
        <v>9781429962605</v>
      </c>
      <c r="F5642" s="0" t="s">
        <v>12910</v>
      </c>
      <c r="G5642" s="0" t="s">
        <v>12911</v>
      </c>
      <c r="H5642" s="0" t="s">
        <v>12912</v>
      </c>
      <c r="I5642" s="0" t="n">
        <v>1</v>
      </c>
      <c r="J5642" s="0" t="s">
        <v>573</v>
      </c>
      <c r="K5642" s="0" t="s">
        <v>43</v>
      </c>
      <c r="L5642" s="0" t="n">
        <v>10.34</v>
      </c>
      <c r="M5642" s="0" t="s">
        <v>44</v>
      </c>
      <c r="N5642" s="0" t="n">
        <v>8.99</v>
      </c>
      <c r="O5642" s="0" t="s">
        <v>44</v>
      </c>
      <c r="P5642" s="0" t="n">
        <v>8</v>
      </c>
      <c r="Q5642" s="0" t="s">
        <v>45</v>
      </c>
      <c r="R5642" s="0" t="n">
        <v>6.95</v>
      </c>
      <c r="S5642" s="0" t="s">
        <v>45</v>
      </c>
      <c r="T5642" s="0" t="n">
        <v>1.05</v>
      </c>
      <c r="U5642" s="0" t="s">
        <v>45</v>
      </c>
      <c r="V5642" s="0" t="s">
        <v>1859</v>
      </c>
      <c r="W5642" s="0" t="s">
        <v>80</v>
      </c>
      <c r="X5642" s="0" t="s">
        <v>48</v>
      </c>
      <c r="Y5642" s="0" t="s">
        <v>20738</v>
      </c>
      <c r="Z5642" s="0" t="n">
        <v>4.87</v>
      </c>
      <c r="AA5642" s="0" t="s">
        <v>45</v>
      </c>
      <c r="AB5642" s="0" t="n">
        <v>1.05</v>
      </c>
      <c r="AC5642" s="0" t="s">
        <v>45</v>
      </c>
      <c r="AD5642" s="0" t="n">
        <v>5</v>
      </c>
      <c r="AE5642" s="0" t="n">
        <f aca="false">AD5642+100</f>
        <v>105</v>
      </c>
      <c r="AF5642" s="8" t="n">
        <f aca="false">((P5642/AE5642)*100)*ABS(I5642)</f>
        <v>7.61904761904762</v>
      </c>
      <c r="AG5642" s="0" t="n">
        <f aca="false">(TRUNC((AF5642*AD5642/100),2))</f>
        <v>0.38</v>
      </c>
      <c r="AH5642" s="0" t="n">
        <f aca="false">TRUNC(AF5642*1.3222,2)</f>
        <v>10.07</v>
      </c>
      <c r="AI5642" s="0" t="n">
        <f aca="false">TRUNC(AG5642*1.3222,2)</f>
        <v>0.5</v>
      </c>
      <c r="AJ5642" s="0" t="n">
        <f aca="false">((P5642-T5642)*0.7+T5642)*ABS(I5642)</f>
        <v>5.915</v>
      </c>
      <c r="AK5642" s="9" t="n">
        <f aca="false">IF(K5642="REFUND",(-1*(AJ5642-AG5642)),(AJ5642-AG5642))</f>
        <v>5.535</v>
      </c>
    </row>
    <row r="5643" customFormat="false" ht="13.8" hidden="false" customHeight="false" outlineLevel="0" collapsed="false">
      <c r="A5643" s="6" t="n">
        <v>42247</v>
      </c>
      <c r="B5643" s="0" t="n">
        <v>966474446141</v>
      </c>
      <c r="C5643" s="0" t="s">
        <v>20739</v>
      </c>
      <c r="D5643" s="0" t="s">
        <v>20740</v>
      </c>
      <c r="E5643" s="7" t="n">
        <v>9781633753341</v>
      </c>
      <c r="F5643" s="0" t="s">
        <v>625</v>
      </c>
      <c r="G5643" s="0" t="s">
        <v>626</v>
      </c>
      <c r="H5643" s="0" t="s">
        <v>627</v>
      </c>
      <c r="I5643" s="0" t="n">
        <v>1</v>
      </c>
      <c r="J5643" s="0" t="s">
        <v>573</v>
      </c>
      <c r="K5643" s="0" t="s">
        <v>43</v>
      </c>
      <c r="L5643" s="0" t="n">
        <v>2.29</v>
      </c>
      <c r="M5643" s="0" t="s">
        <v>44</v>
      </c>
      <c r="N5643" s="0" t="n">
        <v>1.99</v>
      </c>
      <c r="O5643" s="0" t="s">
        <v>44</v>
      </c>
      <c r="P5643" s="0" t="n">
        <v>1.77</v>
      </c>
      <c r="Q5643" s="0" t="s">
        <v>45</v>
      </c>
      <c r="R5643" s="0" t="n">
        <v>1.54</v>
      </c>
      <c r="S5643" s="0" t="s">
        <v>45</v>
      </c>
      <c r="T5643" s="0" t="n">
        <v>0.23</v>
      </c>
      <c r="U5643" s="0" t="s">
        <v>45</v>
      </c>
      <c r="V5643" s="0" t="s">
        <v>20741</v>
      </c>
      <c r="W5643" s="0" t="s">
        <v>398</v>
      </c>
      <c r="X5643" s="0" t="s">
        <v>48</v>
      </c>
      <c r="Y5643" s="0" t="s">
        <v>20742</v>
      </c>
      <c r="Z5643" s="0" t="n">
        <v>1.08</v>
      </c>
      <c r="AA5643" s="0" t="s">
        <v>45</v>
      </c>
      <c r="AB5643" s="0" t="n">
        <v>0.23</v>
      </c>
      <c r="AC5643" s="0" t="s">
        <v>45</v>
      </c>
      <c r="AD5643" s="0" t="n">
        <v>5</v>
      </c>
      <c r="AE5643" s="0" t="n">
        <f aca="false">AD5643+100</f>
        <v>105</v>
      </c>
      <c r="AF5643" s="8" t="n">
        <f aca="false">((P5643/AE5643)*100)*ABS(I5643)</f>
        <v>1.68571428571429</v>
      </c>
      <c r="AG5643" s="0" t="n">
        <f aca="false">(TRUNC((AF5643*AD5643/100),2))</f>
        <v>0.08</v>
      </c>
      <c r="AH5643" s="0" t="n">
        <f aca="false">TRUNC(AF5643*1.3222,2)</f>
        <v>2.22</v>
      </c>
      <c r="AI5643" s="0" t="n">
        <f aca="false">TRUNC(AG5643*1.3222,2)</f>
        <v>0.1</v>
      </c>
      <c r="AJ5643" s="0" t="n">
        <f aca="false">((P5643-T5643)*0.7+T5643)*ABS(I5643)</f>
        <v>1.308</v>
      </c>
      <c r="AK5643" s="9" t="n">
        <f aca="false">IF(K5643="REFUND",(-1*(AJ5643-AG5643)),(AJ5643-AG5643))</f>
        <v>1.228</v>
      </c>
    </row>
    <row r="5644" customFormat="false" ht="13.8" hidden="false" customHeight="false" outlineLevel="0" collapsed="false">
      <c r="A5644" s="6" t="n">
        <v>42247</v>
      </c>
      <c r="B5644" s="0" t="n">
        <v>966474487141</v>
      </c>
      <c r="C5644" s="0" t="s">
        <v>20743</v>
      </c>
      <c r="D5644" s="0" t="s">
        <v>20744</v>
      </c>
      <c r="E5644" s="7" t="n">
        <v>9781466842038</v>
      </c>
      <c r="F5644" s="0" t="s">
        <v>4289</v>
      </c>
      <c r="G5644" s="0" t="s">
        <v>4290</v>
      </c>
      <c r="H5644" s="0" t="s">
        <v>340</v>
      </c>
      <c r="I5644" s="0" t="n">
        <v>1</v>
      </c>
      <c r="J5644" s="0" t="s">
        <v>573</v>
      </c>
      <c r="K5644" s="0" t="s">
        <v>43</v>
      </c>
      <c r="L5644" s="0" t="n">
        <v>10.34</v>
      </c>
      <c r="M5644" s="0" t="s">
        <v>44</v>
      </c>
      <c r="N5644" s="0" t="n">
        <v>8.99</v>
      </c>
      <c r="O5644" s="0" t="s">
        <v>44</v>
      </c>
      <c r="P5644" s="0" t="n">
        <v>8.06</v>
      </c>
      <c r="Q5644" s="0" t="s">
        <v>45</v>
      </c>
      <c r="R5644" s="0" t="n">
        <v>7.01</v>
      </c>
      <c r="S5644" s="0" t="s">
        <v>45</v>
      </c>
      <c r="T5644" s="0" t="n">
        <v>1.05</v>
      </c>
      <c r="U5644" s="0" t="s">
        <v>45</v>
      </c>
      <c r="V5644" s="0" t="s">
        <v>2321</v>
      </c>
      <c r="W5644" s="0" t="s">
        <v>104</v>
      </c>
      <c r="X5644" s="0" t="s">
        <v>48</v>
      </c>
      <c r="Y5644" s="0" t="s">
        <v>20745</v>
      </c>
      <c r="Z5644" s="0" t="n">
        <v>4.91</v>
      </c>
      <c r="AA5644" s="0" t="s">
        <v>45</v>
      </c>
      <c r="AB5644" s="0" t="n">
        <v>1.05</v>
      </c>
      <c r="AC5644" s="0" t="s">
        <v>45</v>
      </c>
      <c r="AD5644" s="0" t="n">
        <v>5</v>
      </c>
      <c r="AE5644" s="0" t="n">
        <f aca="false">AD5644+100</f>
        <v>105</v>
      </c>
      <c r="AF5644" s="8" t="n">
        <f aca="false">((P5644/AE5644)*100)*ABS(I5644)</f>
        <v>7.67619047619048</v>
      </c>
      <c r="AG5644" s="0" t="n">
        <f aca="false">(TRUNC((AF5644*AD5644/100),2))</f>
        <v>0.38</v>
      </c>
      <c r="AH5644" s="0" t="n">
        <f aca="false">TRUNC(AF5644*1.3222,2)</f>
        <v>10.14</v>
      </c>
      <c r="AI5644" s="0" t="n">
        <f aca="false">TRUNC(AG5644*1.3222,2)</f>
        <v>0.5</v>
      </c>
      <c r="AJ5644" s="0" t="n">
        <f aca="false">((P5644-T5644)*0.7+T5644)*ABS(I5644)</f>
        <v>5.957</v>
      </c>
      <c r="AK5644" s="9" t="n">
        <f aca="false">IF(K5644="REFUND",(-1*(AJ5644-AG5644)),(AJ5644-AG5644))</f>
        <v>5.577</v>
      </c>
    </row>
    <row r="5645" customFormat="false" ht="13.8" hidden="false" customHeight="false" outlineLevel="0" collapsed="false">
      <c r="A5645" s="6" t="n">
        <v>42247</v>
      </c>
      <c r="B5645" s="0" t="n">
        <v>966475033191</v>
      </c>
      <c r="C5645" s="0" t="s">
        <v>20746</v>
      </c>
      <c r="D5645" s="0" t="s">
        <v>20747</v>
      </c>
      <c r="E5645" s="7" t="n">
        <v>9781466846708</v>
      </c>
      <c r="F5645" s="0" t="s">
        <v>394</v>
      </c>
      <c r="G5645" s="0" t="s">
        <v>395</v>
      </c>
      <c r="H5645" s="0" t="s">
        <v>396</v>
      </c>
      <c r="I5645" s="0" t="n">
        <v>1</v>
      </c>
      <c r="J5645" s="0" t="s">
        <v>573</v>
      </c>
      <c r="K5645" s="0" t="s">
        <v>43</v>
      </c>
      <c r="L5645" s="0" t="n">
        <v>3.44</v>
      </c>
      <c r="M5645" s="0" t="s">
        <v>44</v>
      </c>
      <c r="N5645" s="0" t="n">
        <v>2.99</v>
      </c>
      <c r="O5645" s="0" t="s">
        <v>44</v>
      </c>
      <c r="P5645" s="0" t="n">
        <v>2.68</v>
      </c>
      <c r="Q5645" s="0" t="s">
        <v>45</v>
      </c>
      <c r="R5645" s="0" t="n">
        <v>2.33</v>
      </c>
      <c r="S5645" s="0" t="s">
        <v>45</v>
      </c>
      <c r="T5645" s="0" t="n">
        <v>0.35</v>
      </c>
      <c r="U5645" s="0" t="s">
        <v>45</v>
      </c>
      <c r="V5645" s="0" t="s">
        <v>20748</v>
      </c>
      <c r="W5645" s="0" t="s">
        <v>951</v>
      </c>
      <c r="X5645" s="0" t="s">
        <v>48</v>
      </c>
      <c r="Y5645" s="0" t="s">
        <v>20749</v>
      </c>
      <c r="Z5645" s="0" t="n">
        <v>1.63</v>
      </c>
      <c r="AA5645" s="0" t="s">
        <v>45</v>
      </c>
      <c r="AB5645" s="0" t="n">
        <v>0.35</v>
      </c>
      <c r="AC5645" s="0" t="s">
        <v>45</v>
      </c>
      <c r="AD5645" s="0" t="n">
        <v>5</v>
      </c>
      <c r="AE5645" s="0" t="n">
        <f aca="false">AD5645+100</f>
        <v>105</v>
      </c>
      <c r="AF5645" s="8" t="n">
        <f aca="false">((P5645/AE5645)*100)*ABS(I5645)</f>
        <v>2.55238095238095</v>
      </c>
      <c r="AG5645" s="0" t="n">
        <f aca="false">(TRUNC((AF5645*AD5645/100),2))</f>
        <v>0.12</v>
      </c>
      <c r="AH5645" s="0" t="n">
        <f aca="false">TRUNC(AF5645*1.3222,2)</f>
        <v>3.37</v>
      </c>
      <c r="AI5645" s="0" t="n">
        <f aca="false">TRUNC(AG5645*1.3222,2)</f>
        <v>0.15</v>
      </c>
      <c r="AJ5645" s="0" t="n">
        <f aca="false">((P5645-T5645)*0.7+T5645)*ABS(I5645)</f>
        <v>1.981</v>
      </c>
      <c r="AK5645" s="9" t="n">
        <f aca="false">IF(K5645="REFUND",(-1*(AJ5645-AG5645)),(AJ5645-AG5645))</f>
        <v>1.861</v>
      </c>
    </row>
    <row r="5646" customFormat="false" ht="13.8" hidden="false" customHeight="false" outlineLevel="0" collapsed="false">
      <c r="A5646" s="6" t="n">
        <v>42247</v>
      </c>
      <c r="B5646" s="0" t="n">
        <v>966477804141</v>
      </c>
      <c r="C5646" s="0" t="s">
        <v>20750</v>
      </c>
      <c r="D5646" s="0" t="s">
        <v>20751</v>
      </c>
      <c r="E5646" s="7" t="n">
        <v>9781250029959</v>
      </c>
      <c r="F5646" s="0" t="s">
        <v>92</v>
      </c>
      <c r="G5646" s="0" t="s">
        <v>93</v>
      </c>
      <c r="H5646" s="0" t="s">
        <v>94</v>
      </c>
      <c r="I5646" s="0" t="n">
        <v>1</v>
      </c>
      <c r="J5646" s="0" t="s">
        <v>573</v>
      </c>
      <c r="K5646" s="0" t="s">
        <v>43</v>
      </c>
      <c r="L5646" s="0" t="n">
        <v>17.24</v>
      </c>
      <c r="M5646" s="0" t="s">
        <v>44</v>
      </c>
      <c r="N5646" s="0" t="n">
        <v>14.99</v>
      </c>
      <c r="O5646" s="0" t="s">
        <v>44</v>
      </c>
      <c r="P5646" s="0" t="n">
        <v>13.33</v>
      </c>
      <c r="Q5646" s="0" t="s">
        <v>45</v>
      </c>
      <c r="R5646" s="0" t="n">
        <v>11.59</v>
      </c>
      <c r="S5646" s="0" t="s">
        <v>45</v>
      </c>
      <c r="T5646" s="0" t="n">
        <v>1.74</v>
      </c>
      <c r="U5646" s="0" t="s">
        <v>45</v>
      </c>
      <c r="V5646" s="0" t="s">
        <v>1373</v>
      </c>
      <c r="W5646" s="0" t="s">
        <v>80</v>
      </c>
      <c r="X5646" s="0" t="s">
        <v>48</v>
      </c>
      <c r="Y5646" s="0" t="s">
        <v>20752</v>
      </c>
      <c r="Z5646" s="0" t="n">
        <v>8.11</v>
      </c>
      <c r="AA5646" s="0" t="s">
        <v>45</v>
      </c>
      <c r="AB5646" s="0" t="n">
        <v>1.74</v>
      </c>
      <c r="AC5646" s="0" t="s">
        <v>45</v>
      </c>
      <c r="AD5646" s="0" t="n">
        <v>5</v>
      </c>
      <c r="AE5646" s="0" t="n">
        <f aca="false">AD5646+100</f>
        <v>105</v>
      </c>
      <c r="AF5646" s="8" t="n">
        <f aca="false">((P5646/AE5646)*100)*ABS(I5646)</f>
        <v>12.6952380952381</v>
      </c>
      <c r="AG5646" s="0" t="n">
        <f aca="false">(TRUNC((AF5646*AD5646/100),2))</f>
        <v>0.63</v>
      </c>
      <c r="AH5646" s="0" t="n">
        <f aca="false">TRUNC(AF5646*1.3222,2)</f>
        <v>16.78</v>
      </c>
      <c r="AI5646" s="0" t="n">
        <f aca="false">TRUNC(AG5646*1.3222,2)</f>
        <v>0.83</v>
      </c>
      <c r="AJ5646" s="0" t="n">
        <f aca="false">((P5646-T5646)*0.7+T5646)*ABS(I5646)</f>
        <v>9.853</v>
      </c>
      <c r="AK5646" s="9" t="n">
        <f aca="false">IF(K5646="REFUND",(-1*(AJ5646-AG5646)),(AJ5646-AG5646))</f>
        <v>9.223</v>
      </c>
    </row>
    <row r="5647" customFormat="false" ht="13.8" hidden="false" customHeight="false" outlineLevel="0" collapsed="false">
      <c r="A5647" s="6" t="n">
        <v>42247</v>
      </c>
      <c r="B5647" s="0" t="n">
        <v>966477931141</v>
      </c>
      <c r="C5647" s="0" t="s">
        <v>20753</v>
      </c>
      <c r="D5647" s="0" t="s">
        <v>20754</v>
      </c>
      <c r="E5647" s="7" t="n">
        <v>9781466854703</v>
      </c>
      <c r="F5647" s="0" t="s">
        <v>20755</v>
      </c>
      <c r="G5647" s="0" t="s">
        <v>20756</v>
      </c>
      <c r="H5647" s="0" t="s">
        <v>657</v>
      </c>
      <c r="I5647" s="0" t="n">
        <v>1</v>
      </c>
      <c r="J5647" s="0" t="s">
        <v>573</v>
      </c>
      <c r="K5647" s="0" t="s">
        <v>43</v>
      </c>
      <c r="L5647" s="0" t="n">
        <v>12.64</v>
      </c>
      <c r="M5647" s="0" t="s">
        <v>44</v>
      </c>
      <c r="N5647" s="0" t="n">
        <v>10.99</v>
      </c>
      <c r="O5647" s="0" t="s">
        <v>44</v>
      </c>
      <c r="P5647" s="0" t="n">
        <v>9.78</v>
      </c>
      <c r="Q5647" s="0" t="s">
        <v>45</v>
      </c>
      <c r="R5647" s="0" t="n">
        <v>8.5</v>
      </c>
      <c r="S5647" s="0" t="s">
        <v>45</v>
      </c>
      <c r="T5647" s="0" t="n">
        <v>1.28</v>
      </c>
      <c r="U5647" s="0" t="s">
        <v>45</v>
      </c>
      <c r="V5647" s="0" t="s">
        <v>1994</v>
      </c>
      <c r="W5647" s="0" t="s">
        <v>47</v>
      </c>
      <c r="X5647" s="0" t="s">
        <v>48</v>
      </c>
      <c r="Y5647" s="0" t="s">
        <v>20757</v>
      </c>
      <c r="Z5647" s="0" t="n">
        <v>5.95</v>
      </c>
      <c r="AA5647" s="0" t="s">
        <v>45</v>
      </c>
      <c r="AB5647" s="0" t="n">
        <v>1.28</v>
      </c>
      <c r="AC5647" s="0" t="s">
        <v>45</v>
      </c>
      <c r="AD5647" s="0" t="n">
        <v>13</v>
      </c>
      <c r="AE5647" s="0" t="n">
        <f aca="false">AD5647+100</f>
        <v>113</v>
      </c>
      <c r="AF5647" s="8" t="n">
        <f aca="false">((P5647/AE5647)*100)*ABS(I5647)</f>
        <v>8.65486725663717</v>
      </c>
      <c r="AG5647" s="0" t="n">
        <f aca="false">(TRUNC((AF5647*AD5647/100),2))</f>
        <v>1.12</v>
      </c>
      <c r="AH5647" s="0" t="n">
        <f aca="false">TRUNC(AF5647*1.3222,2)</f>
        <v>11.44</v>
      </c>
      <c r="AI5647" s="0" t="n">
        <f aca="false">TRUNC(AG5647*1.3222,2)</f>
        <v>1.48</v>
      </c>
      <c r="AJ5647" s="0" t="n">
        <f aca="false">((P5647-T5647)*0.7+T5647)*ABS(I5647)</f>
        <v>7.23</v>
      </c>
      <c r="AK5647" s="9" t="n">
        <f aca="false">IF(K5647="REFUND",(-1*(AJ5647-AG5647)),(AJ5647-AG5647))</f>
        <v>6.11</v>
      </c>
    </row>
    <row r="5648" customFormat="false" ht="13.8" hidden="false" customHeight="false" outlineLevel="0" collapsed="false">
      <c r="A5648" s="6" t="n">
        <v>42247</v>
      </c>
      <c r="B5648" s="0" t="n">
        <v>966478075141</v>
      </c>
      <c r="C5648" s="0" t="s">
        <v>20758</v>
      </c>
      <c r="D5648" s="0" t="s">
        <v>20759</v>
      </c>
      <c r="E5648" s="7" t="n">
        <v>9781466854697</v>
      </c>
      <c r="F5648" s="0" t="s">
        <v>20760</v>
      </c>
      <c r="G5648" s="0" t="s">
        <v>20761</v>
      </c>
      <c r="H5648" s="0" t="s">
        <v>657</v>
      </c>
      <c r="I5648" s="0" t="n">
        <v>1</v>
      </c>
      <c r="J5648" s="0" t="s">
        <v>573</v>
      </c>
      <c r="K5648" s="0" t="s">
        <v>43</v>
      </c>
      <c r="L5648" s="0" t="n">
        <v>12.64</v>
      </c>
      <c r="M5648" s="0" t="s">
        <v>44</v>
      </c>
      <c r="N5648" s="0" t="n">
        <v>10.99</v>
      </c>
      <c r="O5648" s="0" t="s">
        <v>44</v>
      </c>
      <c r="P5648" s="0" t="n">
        <v>9.86</v>
      </c>
      <c r="Q5648" s="0" t="s">
        <v>45</v>
      </c>
      <c r="R5648" s="0" t="n">
        <v>8.57</v>
      </c>
      <c r="S5648" s="0" t="s">
        <v>45</v>
      </c>
      <c r="T5648" s="0" t="n">
        <v>1.29</v>
      </c>
      <c r="U5648" s="0" t="s">
        <v>45</v>
      </c>
      <c r="V5648" s="0" t="s">
        <v>1994</v>
      </c>
      <c r="W5648" s="0" t="s">
        <v>47</v>
      </c>
      <c r="X5648" s="0" t="s">
        <v>48</v>
      </c>
      <c r="Y5648" s="0" t="s">
        <v>20757</v>
      </c>
      <c r="Z5648" s="0" t="n">
        <v>6</v>
      </c>
      <c r="AA5648" s="0" t="s">
        <v>45</v>
      </c>
      <c r="AB5648" s="0" t="n">
        <v>1.29</v>
      </c>
      <c r="AC5648" s="0" t="s">
        <v>45</v>
      </c>
      <c r="AD5648" s="0" t="n">
        <v>13</v>
      </c>
      <c r="AE5648" s="0" t="n">
        <f aca="false">AD5648+100</f>
        <v>113</v>
      </c>
      <c r="AF5648" s="8" t="n">
        <f aca="false">((P5648/AE5648)*100)*ABS(I5648)</f>
        <v>8.72566371681416</v>
      </c>
      <c r="AG5648" s="0" t="n">
        <f aca="false">(TRUNC((AF5648*AD5648/100),2))</f>
        <v>1.13</v>
      </c>
      <c r="AH5648" s="0" t="n">
        <f aca="false">TRUNC(AF5648*1.3222,2)</f>
        <v>11.53</v>
      </c>
      <c r="AI5648" s="0" t="n">
        <f aca="false">TRUNC(AG5648*1.3222,2)</f>
        <v>1.49</v>
      </c>
      <c r="AJ5648" s="0" t="n">
        <f aca="false">((P5648-T5648)*0.7+T5648)*ABS(I5648)</f>
        <v>7.289</v>
      </c>
      <c r="AK5648" s="9" t="n">
        <f aca="false">IF(K5648="REFUND",(-1*(AJ5648-AG5648)),(AJ5648-AG5648))</f>
        <v>6.159</v>
      </c>
    </row>
    <row r="5649" customFormat="false" ht="13.8" hidden="false" customHeight="false" outlineLevel="0" collapsed="false">
      <c r="A5649" s="6" t="n">
        <v>42247</v>
      </c>
      <c r="B5649" s="0" t="n">
        <v>966481431291</v>
      </c>
      <c r="C5649" s="0" t="s">
        <v>20762</v>
      </c>
      <c r="D5649" s="0" t="s">
        <v>20763</v>
      </c>
      <c r="E5649" s="7" t="n">
        <v>9781429926539</v>
      </c>
      <c r="F5649" s="0" t="s">
        <v>20764</v>
      </c>
      <c r="G5649" s="0" t="s">
        <v>20765</v>
      </c>
      <c r="H5649" s="0" t="s">
        <v>1266</v>
      </c>
      <c r="I5649" s="0" t="n">
        <v>1</v>
      </c>
      <c r="J5649" s="0" t="s">
        <v>573</v>
      </c>
      <c r="K5649" s="0" t="s">
        <v>43</v>
      </c>
      <c r="L5649" s="0" t="n">
        <v>10.34</v>
      </c>
      <c r="M5649" s="0" t="s">
        <v>44</v>
      </c>
      <c r="N5649" s="0" t="n">
        <v>8.99</v>
      </c>
      <c r="O5649" s="0" t="s">
        <v>44</v>
      </c>
      <c r="P5649" s="0" t="n">
        <v>8</v>
      </c>
      <c r="Q5649" s="0" t="s">
        <v>45</v>
      </c>
      <c r="R5649" s="0" t="n">
        <v>6.95</v>
      </c>
      <c r="S5649" s="0" t="s">
        <v>45</v>
      </c>
      <c r="T5649" s="0" t="n">
        <v>1.05</v>
      </c>
      <c r="U5649" s="0" t="s">
        <v>45</v>
      </c>
      <c r="V5649" s="0" t="s">
        <v>19073</v>
      </c>
      <c r="W5649" s="0" t="s">
        <v>47</v>
      </c>
      <c r="X5649" s="0" t="s">
        <v>48</v>
      </c>
      <c r="Y5649" s="0" t="s">
        <v>19074</v>
      </c>
      <c r="Z5649" s="0" t="n">
        <v>4.87</v>
      </c>
      <c r="AA5649" s="0" t="s">
        <v>45</v>
      </c>
      <c r="AB5649" s="0" t="n">
        <v>1.05</v>
      </c>
      <c r="AC5649" s="0" t="s">
        <v>45</v>
      </c>
      <c r="AD5649" s="0" t="n">
        <v>13</v>
      </c>
      <c r="AE5649" s="0" t="n">
        <f aca="false">AD5649+100</f>
        <v>113</v>
      </c>
      <c r="AF5649" s="8" t="n">
        <f aca="false">((P5649/AE5649)*100)*ABS(I5649)</f>
        <v>7.07964601769912</v>
      </c>
      <c r="AG5649" s="0" t="n">
        <f aca="false">(TRUNC((AF5649*AD5649/100),2))</f>
        <v>0.92</v>
      </c>
      <c r="AH5649" s="0" t="n">
        <f aca="false">TRUNC(AF5649*1.3222,2)</f>
        <v>9.36</v>
      </c>
      <c r="AI5649" s="0" t="n">
        <f aca="false">TRUNC(AG5649*1.3222,2)</f>
        <v>1.21</v>
      </c>
      <c r="AJ5649" s="0" t="n">
        <f aca="false">((P5649-T5649)*0.7+T5649)*ABS(I5649)</f>
        <v>5.915</v>
      </c>
      <c r="AK5649" s="9" t="n">
        <f aca="false">IF(K5649="REFUND",(-1*(AJ5649-AG5649)),(AJ5649-AG5649))</f>
        <v>4.995</v>
      </c>
    </row>
    <row r="5650" customFormat="false" ht="13.8" hidden="false" customHeight="false" outlineLevel="0" collapsed="false">
      <c r="A5650" s="6" t="n">
        <v>42247</v>
      </c>
      <c r="B5650" s="0" t="n">
        <v>966483430341</v>
      </c>
      <c r="C5650" s="0" t="s">
        <v>20766</v>
      </c>
      <c r="D5650" s="0" t="s">
        <v>20767</v>
      </c>
      <c r="E5650" s="7" t="n">
        <v>9781250029959</v>
      </c>
      <c r="F5650" s="0" t="s">
        <v>92</v>
      </c>
      <c r="G5650" s="0" t="s">
        <v>93</v>
      </c>
      <c r="H5650" s="0" t="s">
        <v>94</v>
      </c>
      <c r="I5650" s="0" t="n">
        <v>1</v>
      </c>
      <c r="J5650" s="0" t="s">
        <v>573</v>
      </c>
      <c r="K5650" s="0" t="s">
        <v>43</v>
      </c>
      <c r="L5650" s="0" t="n">
        <v>17.24</v>
      </c>
      <c r="M5650" s="0" t="s">
        <v>44</v>
      </c>
      <c r="N5650" s="0" t="n">
        <v>14.99</v>
      </c>
      <c r="O5650" s="0" t="s">
        <v>44</v>
      </c>
      <c r="P5650" s="0" t="n">
        <v>13.33</v>
      </c>
      <c r="Q5650" s="0" t="s">
        <v>45</v>
      </c>
      <c r="R5650" s="0" t="n">
        <v>11.59</v>
      </c>
      <c r="S5650" s="0" t="s">
        <v>45</v>
      </c>
      <c r="T5650" s="0" t="n">
        <v>1.74</v>
      </c>
      <c r="U5650" s="0" t="s">
        <v>45</v>
      </c>
      <c r="V5650" s="0" t="s">
        <v>156</v>
      </c>
      <c r="W5650" s="0" t="s">
        <v>157</v>
      </c>
      <c r="X5650" s="0" t="s">
        <v>48</v>
      </c>
      <c r="Y5650" s="0" t="s">
        <v>20768</v>
      </c>
      <c r="Z5650" s="0" t="n">
        <v>8.11</v>
      </c>
      <c r="AA5650" s="0" t="s">
        <v>45</v>
      </c>
      <c r="AB5650" s="0" t="n">
        <v>1.74</v>
      </c>
      <c r="AC5650" s="0" t="s">
        <v>45</v>
      </c>
      <c r="AD5650" s="0" t="n">
        <v>5</v>
      </c>
      <c r="AE5650" s="0" t="n">
        <f aca="false">AD5650+100</f>
        <v>105</v>
      </c>
      <c r="AF5650" s="8" t="n">
        <f aca="false">((P5650/AE5650)*100)*ABS(I5650)</f>
        <v>12.6952380952381</v>
      </c>
      <c r="AG5650" s="0" t="n">
        <f aca="false">(TRUNC((AF5650*AD5650/100),2))</f>
        <v>0.63</v>
      </c>
      <c r="AH5650" s="0" t="n">
        <f aca="false">TRUNC(AF5650*1.3222,2)</f>
        <v>16.78</v>
      </c>
      <c r="AI5650" s="0" t="n">
        <f aca="false">TRUNC(AG5650*1.3222,2)</f>
        <v>0.83</v>
      </c>
      <c r="AJ5650" s="0" t="n">
        <f aca="false">((P5650-T5650)*0.7+T5650)*ABS(I5650)</f>
        <v>9.853</v>
      </c>
      <c r="AK5650" s="9" t="n">
        <f aca="false">IF(K5650="REFUND",(-1*(AJ5650-AG5650)),(AJ5650-AG5650))</f>
        <v>9.223</v>
      </c>
    </row>
    <row r="5651" customFormat="false" ht="13.8" hidden="false" customHeight="false" outlineLevel="0" collapsed="false">
      <c r="A5651" s="6" t="n">
        <v>42247</v>
      </c>
      <c r="B5651" s="0" t="n">
        <v>966491946241</v>
      </c>
      <c r="C5651" s="0" t="s">
        <v>20769</v>
      </c>
      <c r="D5651" s="0" t="s">
        <v>20770</v>
      </c>
      <c r="E5651" s="7" t="n">
        <v>9781429996136</v>
      </c>
      <c r="F5651" s="0" t="s">
        <v>20771</v>
      </c>
      <c r="G5651" s="0" t="s">
        <v>20772</v>
      </c>
      <c r="H5651" s="0" t="s">
        <v>773</v>
      </c>
      <c r="I5651" s="0" t="n">
        <v>1</v>
      </c>
      <c r="J5651" s="0" t="s">
        <v>573</v>
      </c>
      <c r="K5651" s="0" t="s">
        <v>43</v>
      </c>
      <c r="L5651" s="0" t="n">
        <v>12.64</v>
      </c>
      <c r="M5651" s="0" t="s">
        <v>44</v>
      </c>
      <c r="N5651" s="0" t="n">
        <v>10.99</v>
      </c>
      <c r="O5651" s="0" t="s">
        <v>44</v>
      </c>
      <c r="P5651" s="0" t="n">
        <v>9.92</v>
      </c>
      <c r="Q5651" s="0" t="s">
        <v>45</v>
      </c>
      <c r="R5651" s="0" t="n">
        <v>8.62</v>
      </c>
      <c r="S5651" s="0" t="s">
        <v>45</v>
      </c>
      <c r="T5651" s="0" t="n">
        <v>1.3</v>
      </c>
      <c r="U5651" s="0" t="s">
        <v>45</v>
      </c>
      <c r="V5651" s="0" t="s">
        <v>2021</v>
      </c>
      <c r="W5651" s="0" t="s">
        <v>80</v>
      </c>
      <c r="X5651" s="0" t="s">
        <v>48</v>
      </c>
      <c r="Y5651" s="0" t="s">
        <v>20773</v>
      </c>
      <c r="Z5651" s="0" t="n">
        <v>6.03</v>
      </c>
      <c r="AA5651" s="0" t="s">
        <v>45</v>
      </c>
      <c r="AB5651" s="0" t="n">
        <v>1.3</v>
      </c>
      <c r="AC5651" s="0" t="s">
        <v>45</v>
      </c>
      <c r="AD5651" s="0" t="n">
        <v>5</v>
      </c>
      <c r="AE5651" s="0" t="n">
        <f aca="false">AD5651+100</f>
        <v>105</v>
      </c>
      <c r="AF5651" s="8" t="n">
        <f aca="false">((P5651/AE5651)*100)*ABS(I5651)</f>
        <v>9.44761904761905</v>
      </c>
      <c r="AG5651" s="0" t="n">
        <f aca="false">(TRUNC((AF5651*AD5651/100),2))</f>
        <v>0.47</v>
      </c>
      <c r="AH5651" s="0" t="n">
        <f aca="false">TRUNC(AF5651*1.3222,2)</f>
        <v>12.49</v>
      </c>
      <c r="AI5651" s="0" t="n">
        <f aca="false">TRUNC(AG5651*1.3222,2)</f>
        <v>0.62</v>
      </c>
      <c r="AJ5651" s="0" t="n">
        <f aca="false">((P5651-T5651)*0.7+T5651)*ABS(I5651)</f>
        <v>7.334</v>
      </c>
      <c r="AK5651" s="9" t="n">
        <f aca="false">IF(K5651="REFUND",(-1*(AJ5651-AG5651)),(AJ5651-AG5651))</f>
        <v>6.864</v>
      </c>
    </row>
    <row r="5652" customFormat="false" ht="13.8" hidden="false" customHeight="false" outlineLevel="0" collapsed="false">
      <c r="A5652" s="6" t="n">
        <v>42247</v>
      </c>
      <c r="B5652" s="0" t="n">
        <v>966494770341</v>
      </c>
      <c r="C5652" s="0" t="s">
        <v>20774</v>
      </c>
      <c r="D5652" s="0" t="s">
        <v>20775</v>
      </c>
      <c r="E5652" s="7" t="n">
        <v>9781429987080</v>
      </c>
      <c r="F5652" s="0" t="s">
        <v>4689</v>
      </c>
      <c r="G5652" s="0" t="s">
        <v>4690</v>
      </c>
      <c r="H5652" s="0" t="s">
        <v>4691</v>
      </c>
      <c r="I5652" s="0" t="n">
        <v>1</v>
      </c>
      <c r="J5652" s="0" t="s">
        <v>573</v>
      </c>
      <c r="K5652" s="0" t="s">
        <v>43</v>
      </c>
      <c r="L5652" s="0" t="n">
        <v>11.49</v>
      </c>
      <c r="M5652" s="0" t="s">
        <v>44</v>
      </c>
      <c r="N5652" s="0" t="n">
        <v>9.99</v>
      </c>
      <c r="O5652" s="0" t="s">
        <v>44</v>
      </c>
      <c r="P5652" s="0" t="n">
        <v>8.89</v>
      </c>
      <c r="Q5652" s="0" t="s">
        <v>45</v>
      </c>
      <c r="R5652" s="0" t="n">
        <v>7.73</v>
      </c>
      <c r="S5652" s="0" t="s">
        <v>45</v>
      </c>
      <c r="T5652" s="0" t="n">
        <v>1.16</v>
      </c>
      <c r="U5652" s="0" t="s">
        <v>45</v>
      </c>
      <c r="V5652" s="0" t="s">
        <v>11523</v>
      </c>
      <c r="W5652" s="0" t="s">
        <v>80</v>
      </c>
      <c r="X5652" s="0" t="s">
        <v>48</v>
      </c>
      <c r="Y5652" s="0" t="s">
        <v>20776</v>
      </c>
      <c r="Z5652" s="0" t="n">
        <v>5.41</v>
      </c>
      <c r="AA5652" s="0" t="s">
        <v>45</v>
      </c>
      <c r="AB5652" s="0" t="n">
        <v>1.16</v>
      </c>
      <c r="AC5652" s="0" t="s">
        <v>45</v>
      </c>
      <c r="AD5652" s="0" t="n">
        <v>5</v>
      </c>
      <c r="AE5652" s="0" t="n">
        <f aca="false">AD5652+100</f>
        <v>105</v>
      </c>
      <c r="AF5652" s="8" t="n">
        <f aca="false">((P5652/AE5652)*100)*ABS(I5652)</f>
        <v>8.46666666666667</v>
      </c>
      <c r="AG5652" s="0" t="n">
        <f aca="false">(TRUNC((AF5652*AD5652/100),2))</f>
        <v>0.42</v>
      </c>
      <c r="AH5652" s="0" t="n">
        <f aca="false">TRUNC(AF5652*1.3222,2)</f>
        <v>11.19</v>
      </c>
      <c r="AI5652" s="0" t="n">
        <f aca="false">TRUNC(AG5652*1.3222,2)</f>
        <v>0.55</v>
      </c>
      <c r="AJ5652" s="0" t="n">
        <f aca="false">((P5652-T5652)*0.7+T5652)*ABS(I5652)</f>
        <v>6.571</v>
      </c>
      <c r="AK5652" s="9" t="n">
        <f aca="false">IF(K5652="REFUND",(-1*(AJ5652-AG5652)),(AJ5652-AG5652))</f>
        <v>6.151</v>
      </c>
    </row>
    <row r="5653" customFormat="false" ht="13.8" hidden="false" customHeight="false" outlineLevel="0" collapsed="false">
      <c r="A5653" s="6" t="n">
        <v>42247</v>
      </c>
      <c r="B5653" s="0" t="n">
        <v>966496955341</v>
      </c>
      <c r="C5653" s="0" t="s">
        <v>20777</v>
      </c>
      <c r="D5653" s="0" t="s">
        <v>20778</v>
      </c>
      <c r="E5653" s="7" t="n">
        <v>9781622667901</v>
      </c>
      <c r="F5653" s="0" t="s">
        <v>12803</v>
      </c>
      <c r="G5653" s="0" t="s">
        <v>12804</v>
      </c>
      <c r="H5653" s="0" t="s">
        <v>1590</v>
      </c>
      <c r="I5653" s="0" t="n">
        <v>1</v>
      </c>
      <c r="J5653" s="0" t="s">
        <v>573</v>
      </c>
      <c r="K5653" s="0" t="s">
        <v>43</v>
      </c>
      <c r="L5653" s="0" t="n">
        <v>1.14</v>
      </c>
      <c r="M5653" s="0" t="s">
        <v>44</v>
      </c>
      <c r="N5653" s="0" t="n">
        <v>0.99</v>
      </c>
      <c r="O5653" s="0" t="s">
        <v>44</v>
      </c>
      <c r="P5653" s="0" t="n">
        <v>0.89</v>
      </c>
      <c r="Q5653" s="0" t="s">
        <v>45</v>
      </c>
      <c r="R5653" s="0" t="n">
        <v>0.77</v>
      </c>
      <c r="S5653" s="0" t="s">
        <v>45</v>
      </c>
      <c r="T5653" s="0" t="n">
        <v>0.12</v>
      </c>
      <c r="U5653" s="0" t="s">
        <v>45</v>
      </c>
      <c r="V5653" s="0" t="s">
        <v>156</v>
      </c>
      <c r="W5653" s="0" t="s">
        <v>157</v>
      </c>
      <c r="X5653" s="0" t="s">
        <v>48</v>
      </c>
      <c r="Y5653" s="0" t="s">
        <v>20779</v>
      </c>
      <c r="Z5653" s="0" t="n">
        <v>0.54</v>
      </c>
      <c r="AA5653" s="0" t="s">
        <v>45</v>
      </c>
      <c r="AB5653" s="0" t="n">
        <v>0.12</v>
      </c>
      <c r="AC5653" s="0" t="s">
        <v>45</v>
      </c>
      <c r="AD5653" s="0" t="n">
        <v>5</v>
      </c>
      <c r="AE5653" s="0" t="n">
        <f aca="false">AD5653+100</f>
        <v>105</v>
      </c>
      <c r="AF5653" s="8" t="n">
        <f aca="false">((P5653/AE5653)*100)*ABS(I5653)</f>
        <v>0.847619047619048</v>
      </c>
      <c r="AG5653" s="0" t="n">
        <f aca="false">(TRUNC((AF5653*AD5653/100),2))</f>
        <v>0.04</v>
      </c>
      <c r="AH5653" s="0" t="n">
        <f aca="false">TRUNC(AF5653*1.3222,2)</f>
        <v>1.12</v>
      </c>
      <c r="AI5653" s="0" t="n">
        <f aca="false">TRUNC(AG5653*1.3222,2)</f>
        <v>0.05</v>
      </c>
      <c r="AJ5653" s="0" t="n">
        <f aca="false">((P5653-T5653)*0.7+T5653)*ABS(I5653)</f>
        <v>0.659</v>
      </c>
      <c r="AK5653" s="9" t="n">
        <f aca="false">IF(K5653="REFUND",(-1*(AJ5653-AG5653)),(AJ5653-AG5653))</f>
        <v>0.619</v>
      </c>
    </row>
    <row r="5654" customFormat="false" ht="13.8" hidden="false" customHeight="false" outlineLevel="0" collapsed="false">
      <c r="A5654" s="6" t="n">
        <v>42247</v>
      </c>
      <c r="B5654" s="0" t="n">
        <v>966498132341</v>
      </c>
      <c r="C5654" s="0" t="s">
        <v>20780</v>
      </c>
      <c r="D5654" s="0" t="s">
        <v>20781</v>
      </c>
      <c r="E5654" s="7" t="n">
        <v>9781622669592</v>
      </c>
      <c r="F5654" s="0" t="s">
        <v>20782</v>
      </c>
      <c r="G5654" s="0" t="s">
        <v>20783</v>
      </c>
      <c r="H5654" s="0" t="s">
        <v>2277</v>
      </c>
      <c r="I5654" s="0" t="n">
        <v>1</v>
      </c>
      <c r="J5654" s="0" t="s">
        <v>573</v>
      </c>
      <c r="K5654" s="0" t="s">
        <v>43</v>
      </c>
      <c r="L5654" s="0" t="n">
        <v>5.74</v>
      </c>
      <c r="M5654" s="0" t="s">
        <v>44</v>
      </c>
      <c r="N5654" s="0" t="n">
        <v>4.99</v>
      </c>
      <c r="O5654" s="0" t="s">
        <v>44</v>
      </c>
      <c r="P5654" s="0" t="n">
        <v>4.49</v>
      </c>
      <c r="Q5654" s="0" t="s">
        <v>45</v>
      </c>
      <c r="R5654" s="0" t="n">
        <v>3.9</v>
      </c>
      <c r="S5654" s="0" t="s">
        <v>45</v>
      </c>
      <c r="T5654" s="0" t="n">
        <v>0.59</v>
      </c>
      <c r="U5654" s="0" t="s">
        <v>45</v>
      </c>
      <c r="V5654" s="0" t="s">
        <v>5453</v>
      </c>
      <c r="W5654" s="0" t="s">
        <v>104</v>
      </c>
      <c r="X5654" s="0" t="s">
        <v>48</v>
      </c>
      <c r="Y5654" s="0" t="s">
        <v>5454</v>
      </c>
      <c r="Z5654" s="0" t="n">
        <v>2.73</v>
      </c>
      <c r="AA5654" s="0" t="s">
        <v>45</v>
      </c>
      <c r="AB5654" s="0" t="n">
        <v>0.59</v>
      </c>
      <c r="AC5654" s="0" t="s">
        <v>45</v>
      </c>
      <c r="AD5654" s="0" t="n">
        <v>5</v>
      </c>
      <c r="AE5654" s="0" t="n">
        <f aca="false">AD5654+100</f>
        <v>105</v>
      </c>
      <c r="AF5654" s="8" t="n">
        <f aca="false">((P5654/AE5654)*100)*ABS(I5654)</f>
        <v>4.27619047619048</v>
      </c>
      <c r="AG5654" s="0" t="n">
        <f aca="false">(TRUNC((AF5654*AD5654/100),2))</f>
        <v>0.21</v>
      </c>
      <c r="AH5654" s="0" t="n">
        <f aca="false">TRUNC(AF5654*1.3222,2)</f>
        <v>5.65</v>
      </c>
      <c r="AI5654" s="0" t="n">
        <f aca="false">TRUNC(AG5654*1.3222,2)</f>
        <v>0.27</v>
      </c>
      <c r="AJ5654" s="0" t="n">
        <f aca="false">((P5654-T5654)*0.7+T5654)*ABS(I5654)</f>
        <v>3.32</v>
      </c>
      <c r="AK5654" s="9" t="n">
        <f aca="false">IF(K5654="REFUND",(-1*(AJ5654-AG5654)),(AJ5654-AG5654))</f>
        <v>3.11</v>
      </c>
    </row>
    <row r="5655" customFormat="false" ht="13.8" hidden="false" customHeight="false" outlineLevel="0" collapsed="false">
      <c r="A5655" s="6" t="n">
        <v>42247</v>
      </c>
      <c r="B5655" s="0" t="n">
        <v>966498755341</v>
      </c>
      <c r="C5655" s="0" t="s">
        <v>20784</v>
      </c>
      <c r="D5655" s="0" t="s">
        <v>20785</v>
      </c>
      <c r="E5655" s="7" t="n">
        <v>9781622661220</v>
      </c>
      <c r="F5655" s="0" t="s">
        <v>20786</v>
      </c>
      <c r="G5655" s="0" t="s">
        <v>20787</v>
      </c>
      <c r="H5655" s="0" t="s">
        <v>2277</v>
      </c>
      <c r="I5655" s="0" t="n">
        <v>1</v>
      </c>
      <c r="J5655" s="0" t="s">
        <v>573</v>
      </c>
      <c r="K5655" s="0" t="s">
        <v>43</v>
      </c>
      <c r="L5655" s="0" t="n">
        <v>4.59</v>
      </c>
      <c r="M5655" s="0" t="s">
        <v>44</v>
      </c>
      <c r="N5655" s="0" t="n">
        <v>3.99</v>
      </c>
      <c r="O5655" s="0" t="s">
        <v>44</v>
      </c>
      <c r="P5655" s="0" t="n">
        <v>3.57</v>
      </c>
      <c r="Q5655" s="0" t="s">
        <v>45</v>
      </c>
      <c r="R5655" s="0" t="n">
        <v>3.1</v>
      </c>
      <c r="S5655" s="0" t="s">
        <v>45</v>
      </c>
      <c r="T5655" s="0" t="n">
        <v>0.47</v>
      </c>
      <c r="U5655" s="0" t="s">
        <v>45</v>
      </c>
      <c r="V5655" s="0" t="s">
        <v>5453</v>
      </c>
      <c r="W5655" s="0" t="s">
        <v>104</v>
      </c>
      <c r="X5655" s="0" t="s">
        <v>48</v>
      </c>
      <c r="Y5655" s="0" t="s">
        <v>5454</v>
      </c>
      <c r="Z5655" s="0" t="n">
        <v>2.17</v>
      </c>
      <c r="AA5655" s="0" t="s">
        <v>45</v>
      </c>
      <c r="AB5655" s="0" t="n">
        <v>0.47</v>
      </c>
      <c r="AC5655" s="0" t="s">
        <v>45</v>
      </c>
      <c r="AD5655" s="0" t="n">
        <v>5</v>
      </c>
      <c r="AE5655" s="0" t="n">
        <f aca="false">AD5655+100</f>
        <v>105</v>
      </c>
      <c r="AF5655" s="8" t="n">
        <f aca="false">((P5655/AE5655)*100)*ABS(I5655)</f>
        <v>3.4</v>
      </c>
      <c r="AG5655" s="0" t="n">
        <f aca="false">(TRUNC((AF5655*AD5655/100),2))</f>
        <v>0.17</v>
      </c>
      <c r="AH5655" s="0" t="n">
        <f aca="false">TRUNC(AF5655*1.3222,2)</f>
        <v>4.49</v>
      </c>
      <c r="AI5655" s="0" t="n">
        <f aca="false">TRUNC(AG5655*1.3222,2)</f>
        <v>0.22</v>
      </c>
      <c r="AJ5655" s="0" t="n">
        <f aca="false">((P5655-T5655)*0.7+T5655)*ABS(I5655)</f>
        <v>2.64</v>
      </c>
      <c r="AK5655" s="9" t="n">
        <f aca="false">IF(K5655="REFUND",(-1*(AJ5655-AG5655)),(AJ5655-AG5655))</f>
        <v>2.47</v>
      </c>
    </row>
    <row r="5656" customFormat="false" ht="13.8" hidden="false" customHeight="false" outlineLevel="0" collapsed="false">
      <c r="A5656" s="6" t="n">
        <v>42247</v>
      </c>
      <c r="B5656" s="0" t="n">
        <v>966510353291</v>
      </c>
      <c r="C5656" s="0" t="s">
        <v>20788</v>
      </c>
      <c r="D5656" s="0" t="s">
        <v>20789</v>
      </c>
      <c r="E5656" s="7" t="n">
        <v>9781250027665</v>
      </c>
      <c r="F5656" s="0" t="s">
        <v>1246</v>
      </c>
      <c r="G5656" s="0" t="s">
        <v>1247</v>
      </c>
      <c r="H5656" s="0" t="s">
        <v>1248</v>
      </c>
      <c r="I5656" s="0" t="n">
        <v>1</v>
      </c>
      <c r="J5656" s="0" t="s">
        <v>573</v>
      </c>
      <c r="K5656" s="0" t="s">
        <v>43</v>
      </c>
      <c r="L5656" s="0" t="n">
        <v>3.44</v>
      </c>
      <c r="M5656" s="0" t="s">
        <v>44</v>
      </c>
      <c r="N5656" s="0" t="n">
        <v>2.99</v>
      </c>
      <c r="O5656" s="0" t="s">
        <v>44</v>
      </c>
      <c r="P5656" s="0" t="n">
        <v>2.66</v>
      </c>
      <c r="Q5656" s="0" t="s">
        <v>45</v>
      </c>
      <c r="R5656" s="0" t="n">
        <v>2.31</v>
      </c>
      <c r="S5656" s="0" t="s">
        <v>45</v>
      </c>
      <c r="T5656" s="0" t="n">
        <v>0.35</v>
      </c>
      <c r="U5656" s="0" t="s">
        <v>45</v>
      </c>
      <c r="V5656" s="0" t="s">
        <v>118</v>
      </c>
      <c r="W5656" s="0" t="s">
        <v>47</v>
      </c>
      <c r="X5656" s="0" t="s">
        <v>48</v>
      </c>
      <c r="Y5656" s="0" t="s">
        <v>20790</v>
      </c>
      <c r="Z5656" s="0" t="n">
        <v>1.62</v>
      </c>
      <c r="AA5656" s="0" t="s">
        <v>45</v>
      </c>
      <c r="AB5656" s="0" t="n">
        <v>0.35</v>
      </c>
      <c r="AC5656" s="0" t="s">
        <v>45</v>
      </c>
      <c r="AD5656" s="0" t="n">
        <v>13</v>
      </c>
      <c r="AE5656" s="0" t="n">
        <f aca="false">AD5656+100</f>
        <v>113</v>
      </c>
      <c r="AF5656" s="8" t="n">
        <f aca="false">((P5656/AE5656)*100)*ABS(I5656)</f>
        <v>2.35398230088496</v>
      </c>
      <c r="AG5656" s="0" t="n">
        <f aca="false">(TRUNC((AF5656*AD5656/100),2))</f>
        <v>0.3</v>
      </c>
      <c r="AH5656" s="0" t="n">
        <f aca="false">TRUNC(AF5656*1.3222,2)</f>
        <v>3.11</v>
      </c>
      <c r="AI5656" s="0" t="n">
        <f aca="false">TRUNC(AG5656*1.3222,2)</f>
        <v>0.39</v>
      </c>
      <c r="AJ5656" s="0" t="n">
        <f aca="false">((P5656-T5656)*0.7+T5656)*ABS(I5656)</f>
        <v>1.967</v>
      </c>
      <c r="AK5656" s="9" t="n">
        <f aca="false">IF(K5656="REFUND",(-1*(AJ5656-AG5656)),(AJ5656-AG5656))</f>
        <v>1.667</v>
      </c>
    </row>
    <row r="5657" customFormat="false" ht="13.8" hidden="false" customHeight="false" outlineLevel="0" collapsed="false">
      <c r="A5657" s="6" t="n">
        <v>42247</v>
      </c>
      <c r="B5657" s="0" t="n">
        <v>966514670141</v>
      </c>
      <c r="C5657" s="0" t="s">
        <v>20791</v>
      </c>
      <c r="D5657" s="0" t="s">
        <v>20792</v>
      </c>
      <c r="E5657" s="7" t="n">
        <v>9781466886674</v>
      </c>
      <c r="F5657" s="0" t="s">
        <v>1138</v>
      </c>
      <c r="G5657" s="0" t="s">
        <v>1139</v>
      </c>
      <c r="H5657" s="0" t="s">
        <v>1140</v>
      </c>
      <c r="I5657" s="0" t="n">
        <v>1</v>
      </c>
      <c r="J5657" s="0" t="s">
        <v>573</v>
      </c>
      <c r="K5657" s="0" t="s">
        <v>43</v>
      </c>
      <c r="L5657" s="0" t="n">
        <v>4.59</v>
      </c>
      <c r="M5657" s="0" t="s">
        <v>44</v>
      </c>
      <c r="N5657" s="0" t="n">
        <v>3.99</v>
      </c>
      <c r="O5657" s="0" t="s">
        <v>44</v>
      </c>
      <c r="P5657" s="0" t="n">
        <v>3.55</v>
      </c>
      <c r="Q5657" s="0" t="s">
        <v>45</v>
      </c>
      <c r="R5657" s="0" t="n">
        <v>3.09</v>
      </c>
      <c r="S5657" s="0" t="s">
        <v>45</v>
      </c>
      <c r="T5657" s="0" t="n">
        <v>0.46</v>
      </c>
      <c r="U5657" s="0" t="s">
        <v>45</v>
      </c>
      <c r="V5657" s="0" t="s">
        <v>604</v>
      </c>
      <c r="W5657" s="0" t="s">
        <v>47</v>
      </c>
      <c r="X5657" s="0" t="s">
        <v>48</v>
      </c>
      <c r="Y5657" s="0" t="s">
        <v>20793</v>
      </c>
      <c r="Z5657" s="0" t="n">
        <v>2.16</v>
      </c>
      <c r="AA5657" s="0" t="s">
        <v>45</v>
      </c>
      <c r="AB5657" s="0" t="n">
        <v>0.46</v>
      </c>
      <c r="AC5657" s="0" t="s">
        <v>45</v>
      </c>
      <c r="AD5657" s="0" t="n">
        <v>13</v>
      </c>
      <c r="AE5657" s="0" t="n">
        <f aca="false">AD5657+100</f>
        <v>113</v>
      </c>
      <c r="AF5657" s="8" t="n">
        <f aca="false">((P5657/AE5657)*100)*ABS(I5657)</f>
        <v>3.14159292035398</v>
      </c>
      <c r="AG5657" s="0" t="n">
        <f aca="false">(TRUNC((AF5657*AD5657/100),2))</f>
        <v>0.4</v>
      </c>
      <c r="AH5657" s="0" t="n">
        <f aca="false">TRUNC(AF5657*1.3222,2)</f>
        <v>4.15</v>
      </c>
      <c r="AI5657" s="0" t="n">
        <f aca="false">TRUNC(AG5657*1.3222,2)</f>
        <v>0.52</v>
      </c>
      <c r="AJ5657" s="0" t="n">
        <f aca="false">((P5657-T5657)*0.7+T5657)*ABS(I5657)</f>
        <v>2.623</v>
      </c>
      <c r="AK5657" s="9" t="n">
        <f aca="false">IF(K5657="REFUND",(-1*(AJ5657-AG5657)),(AJ5657-AG5657))</f>
        <v>2.223</v>
      </c>
    </row>
    <row r="5658" customFormat="false" ht="13.8" hidden="false" customHeight="false" outlineLevel="0" collapsed="false">
      <c r="A5658" s="6" t="n">
        <v>42247</v>
      </c>
      <c r="B5658" s="0" t="n">
        <v>966516402341</v>
      </c>
      <c r="C5658" s="0" t="s">
        <v>20794</v>
      </c>
      <c r="D5658" s="0" t="s">
        <v>20795</v>
      </c>
      <c r="E5658" s="7" t="n">
        <v>9781429960564</v>
      </c>
      <c r="F5658" s="0" t="s">
        <v>19934</v>
      </c>
      <c r="G5658" s="0" t="s">
        <v>19935</v>
      </c>
      <c r="H5658" s="0" t="s">
        <v>2120</v>
      </c>
      <c r="I5658" s="0" t="n">
        <v>1</v>
      </c>
      <c r="J5658" s="0" t="s">
        <v>573</v>
      </c>
      <c r="K5658" s="0" t="s">
        <v>43</v>
      </c>
      <c r="L5658" s="0" t="n">
        <v>12.64</v>
      </c>
      <c r="M5658" s="0" t="s">
        <v>44</v>
      </c>
      <c r="N5658" s="0" t="n">
        <v>10.99</v>
      </c>
      <c r="O5658" s="0" t="s">
        <v>44</v>
      </c>
      <c r="P5658" s="0" t="n">
        <v>9.78</v>
      </c>
      <c r="Q5658" s="0" t="s">
        <v>45</v>
      </c>
      <c r="R5658" s="0" t="n">
        <v>8.5</v>
      </c>
      <c r="S5658" s="0" t="s">
        <v>45</v>
      </c>
      <c r="T5658" s="0" t="n">
        <v>1.28</v>
      </c>
      <c r="U5658" s="0" t="s">
        <v>45</v>
      </c>
      <c r="V5658" s="0" t="s">
        <v>1209</v>
      </c>
      <c r="W5658" s="0" t="s">
        <v>188</v>
      </c>
      <c r="X5658" s="0" t="s">
        <v>48</v>
      </c>
      <c r="Y5658" s="0" t="s">
        <v>20796</v>
      </c>
      <c r="Z5658" s="0" t="n">
        <v>5.95</v>
      </c>
      <c r="AA5658" s="0" t="s">
        <v>45</v>
      </c>
      <c r="AB5658" s="0" t="n">
        <v>1.28</v>
      </c>
      <c r="AC5658" s="0" t="s">
        <v>45</v>
      </c>
      <c r="AD5658" s="0" t="n">
        <v>15</v>
      </c>
      <c r="AE5658" s="0" t="n">
        <f aca="false">AD5658+100</f>
        <v>115</v>
      </c>
      <c r="AF5658" s="8" t="n">
        <f aca="false">((P5658/AE5658)*100)*ABS(I5658)</f>
        <v>8.50434782608696</v>
      </c>
      <c r="AG5658" s="0" t="n">
        <f aca="false">(TRUNC((AF5658*AD5658/100),2))</f>
        <v>1.27</v>
      </c>
      <c r="AH5658" s="0" t="n">
        <f aca="false">TRUNC(AF5658*1.3222,2)</f>
        <v>11.24</v>
      </c>
      <c r="AI5658" s="0" t="n">
        <f aca="false">TRUNC(AG5658*1.3222,2)</f>
        <v>1.67</v>
      </c>
      <c r="AJ5658" s="0" t="n">
        <f aca="false">((P5658-T5658)*0.7+T5658)*ABS(I5658)</f>
        <v>7.23</v>
      </c>
      <c r="AK5658" s="9" t="n">
        <f aca="false">IF(K5658="REFUND",(-1*(AJ5658-AG5658)),(AJ5658-AG5658))</f>
        <v>5.96</v>
      </c>
    </row>
    <row r="5659" customFormat="false" ht="13.8" hidden="false" customHeight="false" outlineLevel="0" collapsed="false">
      <c r="A5659" s="6" t="n">
        <v>42247</v>
      </c>
      <c r="B5659" s="0" t="n">
        <v>966517783191</v>
      </c>
      <c r="C5659" s="0" t="s">
        <v>20797</v>
      </c>
      <c r="D5659" s="0" t="s">
        <v>20798</v>
      </c>
      <c r="E5659" s="7" t="n">
        <v>9781429909617</v>
      </c>
      <c r="F5659" s="0" t="s">
        <v>8752</v>
      </c>
      <c r="G5659" s="0" t="s">
        <v>8753</v>
      </c>
      <c r="H5659" s="0" t="s">
        <v>8754</v>
      </c>
      <c r="I5659" s="0" t="n">
        <v>1</v>
      </c>
      <c r="J5659" s="0" t="s">
        <v>573</v>
      </c>
      <c r="K5659" s="0" t="s">
        <v>43</v>
      </c>
      <c r="L5659" s="0" t="n">
        <v>12.64</v>
      </c>
      <c r="M5659" s="0" t="s">
        <v>44</v>
      </c>
      <c r="N5659" s="0" t="n">
        <v>10.99</v>
      </c>
      <c r="O5659" s="0" t="s">
        <v>44</v>
      </c>
      <c r="P5659" s="0" t="n">
        <v>9.86</v>
      </c>
      <c r="Q5659" s="0" t="s">
        <v>45</v>
      </c>
      <c r="R5659" s="0" t="n">
        <v>8.57</v>
      </c>
      <c r="S5659" s="0" t="s">
        <v>45</v>
      </c>
      <c r="T5659" s="0" t="n">
        <v>1.29</v>
      </c>
      <c r="U5659" s="0" t="s">
        <v>45</v>
      </c>
      <c r="V5659" s="0" t="s">
        <v>1643</v>
      </c>
      <c r="W5659" s="0" t="s">
        <v>157</v>
      </c>
      <c r="X5659" s="0" t="s">
        <v>48</v>
      </c>
      <c r="Y5659" s="0" t="s">
        <v>1644</v>
      </c>
      <c r="Z5659" s="0" t="n">
        <v>6</v>
      </c>
      <c r="AA5659" s="0" t="s">
        <v>45</v>
      </c>
      <c r="AB5659" s="0" t="n">
        <v>1.29</v>
      </c>
      <c r="AC5659" s="0" t="s">
        <v>45</v>
      </c>
      <c r="AD5659" s="0" t="n">
        <v>5</v>
      </c>
      <c r="AE5659" s="0" t="n">
        <f aca="false">AD5659+100</f>
        <v>105</v>
      </c>
      <c r="AF5659" s="8" t="n">
        <f aca="false">((P5659/AE5659)*100)*ABS(I5659)</f>
        <v>9.39047619047619</v>
      </c>
      <c r="AG5659" s="0" t="n">
        <f aca="false">(TRUNC((AF5659*AD5659/100),2))</f>
        <v>0.46</v>
      </c>
      <c r="AH5659" s="0" t="n">
        <f aca="false">TRUNC(AF5659*1.3222,2)</f>
        <v>12.41</v>
      </c>
      <c r="AI5659" s="0" t="n">
        <f aca="false">TRUNC(AG5659*1.3222,2)</f>
        <v>0.6</v>
      </c>
      <c r="AJ5659" s="0" t="n">
        <f aca="false">((P5659-T5659)*0.7+T5659)*ABS(I5659)</f>
        <v>7.289</v>
      </c>
      <c r="AK5659" s="9" t="n">
        <f aca="false">IF(K5659="REFUND",(-1*(AJ5659-AG5659)),(AJ5659-AG5659))</f>
        <v>6.829</v>
      </c>
    </row>
    <row r="5660" customFormat="false" ht="13.8" hidden="false" customHeight="false" outlineLevel="0" collapsed="false">
      <c r="A5660" s="6" t="n">
        <v>42247</v>
      </c>
      <c r="B5660" s="0" t="n">
        <v>966526847191</v>
      </c>
      <c r="C5660" s="0" t="s">
        <v>20799</v>
      </c>
      <c r="D5660" s="0" t="s">
        <v>20800</v>
      </c>
      <c r="E5660" s="7" t="n">
        <v>9781429914550</v>
      </c>
      <c r="F5660" s="0" t="s">
        <v>1834</v>
      </c>
      <c r="G5660" s="0" t="s">
        <v>1835</v>
      </c>
      <c r="H5660" s="0" t="s">
        <v>412</v>
      </c>
      <c r="I5660" s="0" t="n">
        <v>1</v>
      </c>
      <c r="J5660" s="0" t="s">
        <v>573</v>
      </c>
      <c r="K5660" s="0" t="s">
        <v>43</v>
      </c>
      <c r="L5660" s="0" t="n">
        <v>11.49</v>
      </c>
      <c r="M5660" s="0" t="s">
        <v>44</v>
      </c>
      <c r="N5660" s="0" t="n">
        <v>9.99</v>
      </c>
      <c r="O5660" s="0" t="s">
        <v>44</v>
      </c>
      <c r="P5660" s="0" t="n">
        <v>8.96</v>
      </c>
      <c r="Q5660" s="0" t="s">
        <v>45</v>
      </c>
      <c r="R5660" s="0" t="n">
        <v>7.79</v>
      </c>
      <c r="S5660" s="0" t="s">
        <v>45</v>
      </c>
      <c r="T5660" s="0" t="n">
        <v>1.17</v>
      </c>
      <c r="U5660" s="0" t="s">
        <v>45</v>
      </c>
      <c r="V5660" s="0" t="s">
        <v>2924</v>
      </c>
      <c r="W5660" s="0" t="s">
        <v>157</v>
      </c>
      <c r="X5660" s="0" t="s">
        <v>48</v>
      </c>
      <c r="Y5660" s="0" t="s">
        <v>20654</v>
      </c>
      <c r="Z5660" s="0" t="n">
        <v>5.45</v>
      </c>
      <c r="AA5660" s="0" t="s">
        <v>45</v>
      </c>
      <c r="AB5660" s="0" t="n">
        <v>1.17</v>
      </c>
      <c r="AC5660" s="0" t="s">
        <v>45</v>
      </c>
      <c r="AD5660" s="0" t="n">
        <v>5</v>
      </c>
      <c r="AE5660" s="0" t="n">
        <f aca="false">AD5660+100</f>
        <v>105</v>
      </c>
      <c r="AF5660" s="8" t="n">
        <f aca="false">((P5660/AE5660)*100)*ABS(I5660)</f>
        <v>8.53333333333334</v>
      </c>
      <c r="AG5660" s="0" t="n">
        <f aca="false">(TRUNC((AF5660*AD5660/100),2))</f>
        <v>0.42</v>
      </c>
      <c r="AH5660" s="0" t="n">
        <f aca="false">TRUNC(AF5660*1.3222,2)</f>
        <v>11.28</v>
      </c>
      <c r="AI5660" s="0" t="n">
        <f aca="false">TRUNC(AG5660*1.3222,2)</f>
        <v>0.55</v>
      </c>
      <c r="AJ5660" s="0" t="n">
        <f aca="false">((P5660-T5660)*0.7+T5660)*ABS(I5660)</f>
        <v>6.623</v>
      </c>
      <c r="AK5660" s="9" t="n">
        <f aca="false">IF(K5660="REFUND",(-1*(AJ5660-AG5660)),(AJ5660-AG5660))</f>
        <v>6.203</v>
      </c>
    </row>
    <row r="5661" customFormat="false" ht="13.8" hidden="false" customHeight="false" outlineLevel="0" collapsed="false">
      <c r="A5661" s="6" t="n">
        <v>42247</v>
      </c>
      <c r="B5661" s="0" t="n">
        <v>966531682141</v>
      </c>
      <c r="C5661" s="0" t="s">
        <v>20801</v>
      </c>
      <c r="D5661" s="0" t="s">
        <v>20802</v>
      </c>
      <c r="E5661" s="7" t="n">
        <v>9781466886674</v>
      </c>
      <c r="F5661" s="0" t="s">
        <v>1138</v>
      </c>
      <c r="G5661" s="0" t="s">
        <v>1139</v>
      </c>
      <c r="H5661" s="0" t="s">
        <v>1140</v>
      </c>
      <c r="I5661" s="0" t="n">
        <v>1</v>
      </c>
      <c r="J5661" s="0" t="s">
        <v>573</v>
      </c>
      <c r="K5661" s="0" t="s">
        <v>43</v>
      </c>
      <c r="L5661" s="0" t="n">
        <v>4.59</v>
      </c>
      <c r="M5661" s="0" t="s">
        <v>44</v>
      </c>
      <c r="N5661" s="0" t="n">
        <v>3.99</v>
      </c>
      <c r="O5661" s="0" t="s">
        <v>44</v>
      </c>
      <c r="P5661" s="0" t="n">
        <v>3.55</v>
      </c>
      <c r="Q5661" s="0" t="s">
        <v>45</v>
      </c>
      <c r="R5661" s="0" t="n">
        <v>3.09</v>
      </c>
      <c r="S5661" s="0" t="s">
        <v>45</v>
      </c>
      <c r="T5661" s="0" t="n">
        <v>0.46</v>
      </c>
      <c r="U5661" s="0" t="s">
        <v>45</v>
      </c>
      <c r="V5661" s="0" t="s">
        <v>1079</v>
      </c>
      <c r="W5661" s="0" t="s">
        <v>360</v>
      </c>
      <c r="X5661" s="0" t="s">
        <v>48</v>
      </c>
      <c r="Y5661" s="0" t="s">
        <v>18014</v>
      </c>
      <c r="Z5661" s="0" t="n">
        <v>2.16</v>
      </c>
      <c r="AA5661" s="0" t="s">
        <v>45</v>
      </c>
      <c r="AB5661" s="0" t="n">
        <v>0.46</v>
      </c>
      <c r="AC5661" s="0" t="s">
        <v>45</v>
      </c>
      <c r="AD5661" s="0" t="n">
        <v>13</v>
      </c>
      <c r="AE5661" s="0" t="n">
        <f aca="false">AD5661+100</f>
        <v>113</v>
      </c>
      <c r="AF5661" s="8" t="n">
        <f aca="false">((P5661/AE5661)*100)*ABS(I5661)</f>
        <v>3.14159292035398</v>
      </c>
      <c r="AG5661" s="0" t="n">
        <f aca="false">(TRUNC((AF5661*AD5661/100),2))</f>
        <v>0.4</v>
      </c>
      <c r="AH5661" s="0" t="n">
        <f aca="false">TRUNC(AF5661*1.3222,2)</f>
        <v>4.15</v>
      </c>
      <c r="AI5661" s="0" t="n">
        <f aca="false">TRUNC(AG5661*1.3222,2)</f>
        <v>0.52</v>
      </c>
      <c r="AJ5661" s="0" t="n">
        <f aca="false">((P5661-T5661)*0.7+T5661)*ABS(I5661)</f>
        <v>2.623</v>
      </c>
      <c r="AK5661" s="9" t="n">
        <f aca="false">IF(K5661="REFUND",(-1*(AJ5661-AG5661)),(AJ5661-AG5661))</f>
        <v>2.223</v>
      </c>
    </row>
    <row r="5662" customFormat="false" ht="13.8" hidden="false" customHeight="false" outlineLevel="0" collapsed="false">
      <c r="A5662" s="6" t="n">
        <v>42247</v>
      </c>
      <c r="B5662" s="0" t="n">
        <v>966533782191</v>
      </c>
      <c r="C5662" s="0" t="s">
        <v>20803</v>
      </c>
      <c r="D5662" s="0" t="s">
        <v>20804</v>
      </c>
      <c r="E5662" s="7" t="n">
        <v>9781250045126</v>
      </c>
      <c r="F5662" s="0" t="s">
        <v>4356</v>
      </c>
      <c r="G5662" s="0" t="s">
        <v>4357</v>
      </c>
      <c r="H5662" s="0" t="s">
        <v>4358</v>
      </c>
      <c r="I5662" s="0" t="n">
        <v>1</v>
      </c>
      <c r="J5662" s="0" t="s">
        <v>573</v>
      </c>
      <c r="K5662" s="0" t="s">
        <v>43</v>
      </c>
      <c r="L5662" s="0" t="n">
        <v>12.64</v>
      </c>
      <c r="M5662" s="0" t="s">
        <v>44</v>
      </c>
      <c r="N5662" s="0" t="n">
        <v>10.99</v>
      </c>
      <c r="O5662" s="0" t="s">
        <v>44</v>
      </c>
      <c r="P5662" s="0" t="n">
        <v>9.85</v>
      </c>
      <c r="Q5662" s="0" t="s">
        <v>45</v>
      </c>
      <c r="R5662" s="0" t="n">
        <v>8.56</v>
      </c>
      <c r="S5662" s="0" t="s">
        <v>45</v>
      </c>
      <c r="T5662" s="0" t="n">
        <v>1.29</v>
      </c>
      <c r="U5662" s="0" t="s">
        <v>45</v>
      </c>
      <c r="V5662" s="0" t="s">
        <v>387</v>
      </c>
      <c r="W5662" s="0" t="s">
        <v>157</v>
      </c>
      <c r="X5662" s="0" t="s">
        <v>48</v>
      </c>
      <c r="Y5662" s="0" t="s">
        <v>20805</v>
      </c>
      <c r="Z5662" s="0" t="n">
        <v>5.99</v>
      </c>
      <c r="AA5662" s="0" t="s">
        <v>45</v>
      </c>
      <c r="AB5662" s="0" t="n">
        <v>1.29</v>
      </c>
      <c r="AC5662" s="0" t="s">
        <v>45</v>
      </c>
      <c r="AD5662" s="0" t="n">
        <v>5</v>
      </c>
      <c r="AE5662" s="0" t="n">
        <f aca="false">AD5662+100</f>
        <v>105</v>
      </c>
      <c r="AF5662" s="8" t="n">
        <f aca="false">((P5662/AE5662)*100)*ABS(I5662)</f>
        <v>9.38095238095238</v>
      </c>
      <c r="AG5662" s="0" t="n">
        <f aca="false">(TRUNC((AF5662*AD5662/100),2))</f>
        <v>0.46</v>
      </c>
      <c r="AH5662" s="0" t="n">
        <f aca="false">TRUNC(AF5662*1.3222,2)</f>
        <v>12.4</v>
      </c>
      <c r="AI5662" s="0" t="n">
        <f aca="false">TRUNC(AG5662*1.3222,2)</f>
        <v>0.6</v>
      </c>
      <c r="AJ5662" s="0" t="n">
        <f aca="false">((P5662-T5662)*0.7+T5662)*ABS(I5662)</f>
        <v>7.282</v>
      </c>
      <c r="AK5662" s="9" t="n">
        <f aca="false">IF(K5662="REFUND",(-1*(AJ5662-AG5662)),(AJ5662-AG5662))</f>
        <v>6.822</v>
      </c>
    </row>
    <row r="5663" customFormat="false" ht="13.8" hidden="false" customHeight="false" outlineLevel="0" collapsed="false">
      <c r="A5663" s="6" t="n">
        <v>42247</v>
      </c>
      <c r="B5663" s="0" t="n">
        <v>966535464291</v>
      </c>
      <c r="C5663" s="0" t="s">
        <v>20806</v>
      </c>
      <c r="D5663" s="0" t="s">
        <v>20807</v>
      </c>
      <c r="E5663" s="7" t="n">
        <v>9781622662241</v>
      </c>
      <c r="F5663" s="0" t="s">
        <v>15223</v>
      </c>
      <c r="G5663" s="0" t="s">
        <v>15224</v>
      </c>
      <c r="H5663" s="0" t="s">
        <v>4139</v>
      </c>
      <c r="I5663" s="0" t="n">
        <v>1</v>
      </c>
      <c r="J5663" s="0" t="s">
        <v>573</v>
      </c>
      <c r="K5663" s="0" t="s">
        <v>43</v>
      </c>
      <c r="L5663" s="0" t="n">
        <v>0</v>
      </c>
      <c r="M5663" s="0" t="s">
        <v>44</v>
      </c>
      <c r="N5663" s="0" t="n">
        <v>0</v>
      </c>
      <c r="O5663" s="0" t="s">
        <v>44</v>
      </c>
      <c r="P5663" s="0" t="n">
        <v>0</v>
      </c>
      <c r="Q5663" s="0" t="s">
        <v>45</v>
      </c>
      <c r="R5663" s="0" t="n">
        <v>0</v>
      </c>
      <c r="S5663" s="0" t="s">
        <v>45</v>
      </c>
      <c r="T5663" s="0" t="n">
        <v>0</v>
      </c>
      <c r="U5663" s="0" t="s">
        <v>45</v>
      </c>
      <c r="V5663" s="0" t="s">
        <v>118</v>
      </c>
      <c r="W5663" s="0" t="s">
        <v>47</v>
      </c>
      <c r="X5663" s="0" t="s">
        <v>48</v>
      </c>
      <c r="Y5663" s="0" t="s">
        <v>18165</v>
      </c>
      <c r="Z5663" s="0" t="n">
        <v>0</v>
      </c>
      <c r="AA5663" s="0" t="s">
        <v>45</v>
      </c>
      <c r="AB5663" s="0" t="n">
        <v>0</v>
      </c>
      <c r="AC5663" s="0" t="s">
        <v>45</v>
      </c>
      <c r="AD5663" s="0" t="n">
        <v>13</v>
      </c>
      <c r="AE5663" s="0" t="n">
        <f aca="false">AD5663+100</f>
        <v>113</v>
      </c>
      <c r="AF5663" s="8" t="n">
        <f aca="false">((P5663/AE5663)*100)*ABS(I5663)</f>
        <v>0</v>
      </c>
      <c r="AG5663" s="0" t="n">
        <f aca="false">(TRUNC((AF5663*AD5663/100),2))</f>
        <v>0</v>
      </c>
      <c r="AH5663" s="0" t="n">
        <f aca="false">TRUNC(AF5663*1.3222,2)</f>
        <v>0</v>
      </c>
      <c r="AI5663" s="0" t="n">
        <f aca="false">TRUNC(AG5663*1.3222,2)</f>
        <v>0</v>
      </c>
      <c r="AJ5663" s="0" t="n">
        <f aca="false">((P5663-T5663)*0.7+T5663)*ABS(I5663)</f>
        <v>0</v>
      </c>
      <c r="AK5663" s="9" t="n">
        <f aca="false">IF(K5663="REFUND",(-1*(AJ5663-AG5663)),(AJ5663-AG5663))</f>
        <v>0</v>
      </c>
    </row>
    <row r="5664" customFormat="false" ht="13.8" hidden="false" customHeight="false" outlineLevel="0" collapsed="false">
      <c r="A5664" s="6" t="n">
        <v>42247</v>
      </c>
      <c r="B5664" s="0" t="n">
        <v>966536321291</v>
      </c>
      <c r="C5664" s="0" t="s">
        <v>20808</v>
      </c>
      <c r="D5664" s="0" t="s">
        <v>20809</v>
      </c>
      <c r="E5664" s="7" t="n">
        <v>9781466853447</v>
      </c>
      <c r="F5664" s="0" t="s">
        <v>4983</v>
      </c>
      <c r="G5664" s="0" t="s">
        <v>4984</v>
      </c>
      <c r="H5664" s="0" t="s">
        <v>4985</v>
      </c>
      <c r="I5664" s="0" t="n">
        <v>1</v>
      </c>
      <c r="J5664" s="0" t="s">
        <v>573</v>
      </c>
      <c r="K5664" s="0" t="s">
        <v>43</v>
      </c>
      <c r="L5664" s="0" t="n">
        <v>16.09</v>
      </c>
      <c r="M5664" s="0" t="s">
        <v>44</v>
      </c>
      <c r="N5664" s="0" t="n">
        <v>13.99</v>
      </c>
      <c r="O5664" s="0" t="s">
        <v>44</v>
      </c>
      <c r="P5664" s="0" t="n">
        <v>12.44</v>
      </c>
      <c r="Q5664" s="0" t="s">
        <v>45</v>
      </c>
      <c r="R5664" s="0" t="n">
        <v>10.82</v>
      </c>
      <c r="S5664" s="0" t="s">
        <v>45</v>
      </c>
      <c r="T5664" s="0" t="n">
        <v>1.62</v>
      </c>
      <c r="U5664" s="0" t="s">
        <v>45</v>
      </c>
      <c r="V5664" s="0" t="s">
        <v>309</v>
      </c>
      <c r="W5664" s="0" t="s">
        <v>47</v>
      </c>
      <c r="X5664" s="0" t="s">
        <v>48</v>
      </c>
      <c r="Y5664" s="0" t="s">
        <v>20810</v>
      </c>
      <c r="Z5664" s="0" t="n">
        <v>7.57</v>
      </c>
      <c r="AA5664" s="0" t="s">
        <v>45</v>
      </c>
      <c r="AB5664" s="0" t="n">
        <v>1.62</v>
      </c>
      <c r="AC5664" s="0" t="s">
        <v>45</v>
      </c>
      <c r="AD5664" s="0" t="n">
        <v>13</v>
      </c>
      <c r="AE5664" s="0" t="n">
        <f aca="false">AD5664+100</f>
        <v>113</v>
      </c>
      <c r="AF5664" s="8" t="n">
        <f aca="false">((P5664/AE5664)*100)*ABS(I5664)</f>
        <v>11.0088495575221</v>
      </c>
      <c r="AG5664" s="0" t="n">
        <f aca="false">(TRUNC((AF5664*AD5664/100),2))</f>
        <v>1.43</v>
      </c>
      <c r="AH5664" s="0" t="n">
        <f aca="false">TRUNC(AF5664*1.3222,2)</f>
        <v>14.55</v>
      </c>
      <c r="AI5664" s="0" t="n">
        <f aca="false">TRUNC(AG5664*1.3222,2)</f>
        <v>1.89</v>
      </c>
      <c r="AJ5664" s="0" t="n">
        <f aca="false">((P5664-T5664)*0.7+T5664)*ABS(I5664)</f>
        <v>9.194</v>
      </c>
      <c r="AK5664" s="9" t="n">
        <f aca="false">IF(K5664="REFUND",(-1*(AJ5664-AG5664)),(AJ5664-AG5664))</f>
        <v>7.764</v>
      </c>
    </row>
    <row r="5665" customFormat="false" ht="13.8" hidden="false" customHeight="false" outlineLevel="0" collapsed="false">
      <c r="A5665" s="6" t="n">
        <v>42247</v>
      </c>
      <c r="B5665" s="0" t="n">
        <v>966537681191</v>
      </c>
      <c r="C5665" s="0" t="s">
        <v>20811</v>
      </c>
      <c r="D5665" s="0" t="s">
        <v>20812</v>
      </c>
      <c r="E5665" s="7" t="n">
        <v>9781633753594</v>
      </c>
      <c r="F5665" s="0" t="s">
        <v>3885</v>
      </c>
      <c r="G5665" s="0" t="s">
        <v>3886</v>
      </c>
      <c r="H5665" s="0" t="s">
        <v>3887</v>
      </c>
      <c r="I5665" s="0" t="n">
        <v>1</v>
      </c>
      <c r="J5665" s="0" t="s">
        <v>573</v>
      </c>
      <c r="K5665" s="0" t="s">
        <v>43</v>
      </c>
      <c r="L5665" s="0" t="n">
        <v>2.29</v>
      </c>
      <c r="M5665" s="0" t="s">
        <v>44</v>
      </c>
      <c r="N5665" s="0" t="n">
        <v>1.99</v>
      </c>
      <c r="O5665" s="0" t="s">
        <v>44</v>
      </c>
      <c r="P5665" s="0" t="n">
        <v>1.78</v>
      </c>
      <c r="Q5665" s="0" t="s">
        <v>45</v>
      </c>
      <c r="R5665" s="0" t="n">
        <v>1.55</v>
      </c>
      <c r="S5665" s="0" t="s">
        <v>45</v>
      </c>
      <c r="T5665" s="0" t="n">
        <v>0.23</v>
      </c>
      <c r="U5665" s="0" t="s">
        <v>45</v>
      </c>
      <c r="V5665" s="0" t="s">
        <v>522</v>
      </c>
      <c r="W5665" s="0" t="s">
        <v>273</v>
      </c>
      <c r="X5665" s="0" t="s">
        <v>48</v>
      </c>
      <c r="Y5665" s="0" t="s">
        <v>18441</v>
      </c>
      <c r="Z5665" s="0" t="n">
        <v>1.09</v>
      </c>
      <c r="AA5665" s="0" t="s">
        <v>45</v>
      </c>
      <c r="AB5665" s="0" t="n">
        <v>0.23</v>
      </c>
      <c r="AC5665" s="0" t="s">
        <v>45</v>
      </c>
      <c r="AD5665" s="0" t="n">
        <v>5</v>
      </c>
      <c r="AE5665" s="0" t="n">
        <f aca="false">AD5665+100</f>
        <v>105</v>
      </c>
      <c r="AF5665" s="8" t="n">
        <f aca="false">((P5665/AE5665)*100)*ABS(I5665)</f>
        <v>1.6952380952381</v>
      </c>
      <c r="AG5665" s="0" t="n">
        <f aca="false">(TRUNC((AF5665*AD5665/100),2))</f>
        <v>0.08</v>
      </c>
      <c r="AH5665" s="0" t="n">
        <f aca="false">TRUNC(AF5665*1.3222,2)</f>
        <v>2.24</v>
      </c>
      <c r="AI5665" s="0" t="n">
        <f aca="false">TRUNC(AG5665*1.3222,2)</f>
        <v>0.1</v>
      </c>
      <c r="AJ5665" s="0" t="n">
        <f aca="false">((P5665-T5665)*0.7+T5665)*ABS(I5665)</f>
        <v>1.315</v>
      </c>
      <c r="AK5665" s="9" t="n">
        <f aca="false">IF(K5665="REFUND",(-1*(AJ5665-AG5665)),(AJ5665-AG5665))</f>
        <v>1.235</v>
      </c>
    </row>
    <row r="5666" customFormat="false" ht="13.8" hidden="false" customHeight="false" outlineLevel="0" collapsed="false">
      <c r="A5666" s="6" t="n">
        <v>42247</v>
      </c>
      <c r="B5666" s="0" t="n">
        <v>966544968191</v>
      </c>
      <c r="C5666" s="0" t="s">
        <v>20813</v>
      </c>
      <c r="D5666" s="0" t="s">
        <v>20814</v>
      </c>
      <c r="E5666" s="7" t="n">
        <v>9781466872806</v>
      </c>
      <c r="F5666" s="0" t="s">
        <v>649</v>
      </c>
      <c r="G5666" s="0" t="s">
        <v>650</v>
      </c>
      <c r="H5666" s="0" t="s">
        <v>651</v>
      </c>
      <c r="I5666" s="0" t="n">
        <v>1</v>
      </c>
      <c r="J5666" s="0" t="s">
        <v>573</v>
      </c>
      <c r="K5666" s="0" t="s">
        <v>43</v>
      </c>
      <c r="L5666" s="0" t="n">
        <v>16.09</v>
      </c>
      <c r="M5666" s="0" t="s">
        <v>44</v>
      </c>
      <c r="N5666" s="0" t="n">
        <v>13.99</v>
      </c>
      <c r="O5666" s="0" t="s">
        <v>44</v>
      </c>
      <c r="P5666" s="0" t="n">
        <v>12.55</v>
      </c>
      <c r="Q5666" s="0" t="s">
        <v>45</v>
      </c>
      <c r="R5666" s="0" t="n">
        <v>10.91</v>
      </c>
      <c r="S5666" s="0" t="s">
        <v>45</v>
      </c>
      <c r="T5666" s="0" t="n">
        <v>1.64</v>
      </c>
      <c r="U5666" s="0" t="s">
        <v>45</v>
      </c>
      <c r="V5666" s="0" t="s">
        <v>87</v>
      </c>
      <c r="W5666" s="0" t="s">
        <v>47</v>
      </c>
      <c r="X5666" s="0" t="s">
        <v>48</v>
      </c>
      <c r="Y5666" s="0" t="s">
        <v>20815</v>
      </c>
      <c r="Z5666" s="0" t="n">
        <v>7.64</v>
      </c>
      <c r="AA5666" s="0" t="s">
        <v>45</v>
      </c>
      <c r="AB5666" s="0" t="n">
        <v>1.64</v>
      </c>
      <c r="AC5666" s="0" t="s">
        <v>45</v>
      </c>
      <c r="AD5666" s="0" t="n">
        <v>13</v>
      </c>
      <c r="AE5666" s="0" t="n">
        <f aca="false">AD5666+100</f>
        <v>113</v>
      </c>
      <c r="AF5666" s="8" t="n">
        <f aca="false">((P5666/AE5666)*100)*ABS(I5666)</f>
        <v>11.1061946902655</v>
      </c>
      <c r="AG5666" s="0" t="n">
        <f aca="false">(TRUNC((AF5666*AD5666/100),2))</f>
        <v>1.44</v>
      </c>
      <c r="AH5666" s="0" t="n">
        <f aca="false">TRUNC(AF5666*1.3222,2)</f>
        <v>14.68</v>
      </c>
      <c r="AI5666" s="0" t="n">
        <f aca="false">TRUNC(AG5666*1.3222,2)</f>
        <v>1.9</v>
      </c>
      <c r="AJ5666" s="0" t="n">
        <f aca="false">((P5666-T5666)*0.7+T5666)*ABS(I5666)</f>
        <v>9.277</v>
      </c>
      <c r="AK5666" s="9" t="n">
        <f aca="false">IF(K5666="REFUND",(-1*(AJ5666-AG5666)),(AJ5666-AG5666))</f>
        <v>7.837</v>
      </c>
    </row>
    <row r="5667" customFormat="false" ht="13.8" hidden="false" customHeight="false" outlineLevel="0" collapsed="false">
      <c r="A5667" s="6" t="n">
        <v>42247</v>
      </c>
      <c r="B5667" s="0" t="n">
        <v>966551256141</v>
      </c>
      <c r="C5667" s="0" t="s">
        <v>20816</v>
      </c>
      <c r="D5667" s="0" t="s">
        <v>20817</v>
      </c>
      <c r="E5667" s="7" t="n">
        <v>9781429968355</v>
      </c>
      <c r="F5667" s="0" t="s">
        <v>15581</v>
      </c>
      <c r="G5667" s="0" t="s">
        <v>15582</v>
      </c>
      <c r="H5667" s="0" t="s">
        <v>15583</v>
      </c>
      <c r="I5667" s="0" t="n">
        <v>1</v>
      </c>
      <c r="J5667" s="0" t="s">
        <v>573</v>
      </c>
      <c r="K5667" s="0" t="s">
        <v>43</v>
      </c>
      <c r="L5667" s="0" t="n">
        <v>12.64</v>
      </c>
      <c r="M5667" s="0" t="s">
        <v>44</v>
      </c>
      <c r="N5667" s="0" t="n">
        <v>10.99</v>
      </c>
      <c r="O5667" s="0" t="s">
        <v>44</v>
      </c>
      <c r="P5667" s="0" t="n">
        <v>9.78</v>
      </c>
      <c r="Q5667" s="0" t="s">
        <v>45</v>
      </c>
      <c r="R5667" s="0" t="n">
        <v>8.5</v>
      </c>
      <c r="S5667" s="0" t="s">
        <v>45</v>
      </c>
      <c r="T5667" s="0" t="n">
        <v>1.28</v>
      </c>
      <c r="U5667" s="0" t="s">
        <v>45</v>
      </c>
      <c r="V5667" s="0" t="s">
        <v>13417</v>
      </c>
      <c r="W5667" s="0" t="s">
        <v>47</v>
      </c>
      <c r="X5667" s="0" t="s">
        <v>48</v>
      </c>
      <c r="Y5667" s="0" t="s">
        <v>20818</v>
      </c>
      <c r="Z5667" s="0" t="n">
        <v>5.95</v>
      </c>
      <c r="AA5667" s="0" t="s">
        <v>45</v>
      </c>
      <c r="AB5667" s="0" t="n">
        <v>1.28</v>
      </c>
      <c r="AC5667" s="0" t="s">
        <v>45</v>
      </c>
      <c r="AD5667" s="0" t="n">
        <v>13</v>
      </c>
      <c r="AE5667" s="0" t="n">
        <f aca="false">AD5667+100</f>
        <v>113</v>
      </c>
      <c r="AF5667" s="8" t="n">
        <f aca="false">((P5667/AE5667)*100)*ABS(I5667)</f>
        <v>8.65486725663717</v>
      </c>
      <c r="AG5667" s="0" t="n">
        <f aca="false">(TRUNC((AF5667*AD5667/100),2))</f>
        <v>1.12</v>
      </c>
      <c r="AH5667" s="0" t="n">
        <f aca="false">TRUNC(AF5667*1.3222,2)</f>
        <v>11.44</v>
      </c>
      <c r="AI5667" s="0" t="n">
        <f aca="false">TRUNC(AG5667*1.3222,2)</f>
        <v>1.48</v>
      </c>
      <c r="AJ5667" s="0" t="n">
        <f aca="false">((P5667-T5667)*0.7+T5667)*ABS(I5667)</f>
        <v>7.23</v>
      </c>
      <c r="AK5667" s="9" t="n">
        <f aca="false">IF(K5667="REFUND",(-1*(AJ5667-AG5667)),(AJ5667-AG5667))</f>
        <v>6.11</v>
      </c>
    </row>
    <row r="5668" customFormat="false" ht="13.8" hidden="false" customHeight="false" outlineLevel="0" collapsed="false">
      <c r="A5668" s="6" t="n">
        <v>42247</v>
      </c>
      <c r="B5668" s="0" t="n">
        <v>966553783291</v>
      </c>
      <c r="C5668" s="0" t="s">
        <v>20819</v>
      </c>
      <c r="D5668" s="0" t="s">
        <v>20820</v>
      </c>
      <c r="E5668" s="7" t="n">
        <v>9781466846708</v>
      </c>
      <c r="F5668" s="0" t="s">
        <v>394</v>
      </c>
      <c r="G5668" s="0" t="s">
        <v>395</v>
      </c>
      <c r="H5668" s="0" t="s">
        <v>396</v>
      </c>
      <c r="I5668" s="0" t="n">
        <v>1</v>
      </c>
      <c r="J5668" s="0" t="s">
        <v>573</v>
      </c>
      <c r="K5668" s="0" t="s">
        <v>43</v>
      </c>
      <c r="L5668" s="0" t="n">
        <v>3.44</v>
      </c>
      <c r="M5668" s="0" t="s">
        <v>44</v>
      </c>
      <c r="N5668" s="0" t="n">
        <v>2.99</v>
      </c>
      <c r="O5668" s="0" t="s">
        <v>44</v>
      </c>
      <c r="P5668" s="0" t="n">
        <v>2.68</v>
      </c>
      <c r="Q5668" s="0" t="s">
        <v>45</v>
      </c>
      <c r="R5668" s="0" t="n">
        <v>2.33</v>
      </c>
      <c r="S5668" s="0" t="s">
        <v>45</v>
      </c>
      <c r="T5668" s="0" t="n">
        <v>0.35</v>
      </c>
      <c r="U5668" s="0" t="s">
        <v>45</v>
      </c>
      <c r="V5668" s="0" t="s">
        <v>1929</v>
      </c>
      <c r="W5668" s="0" t="s">
        <v>96</v>
      </c>
      <c r="X5668" s="0" t="s">
        <v>48</v>
      </c>
      <c r="Y5668" s="0" t="s">
        <v>20821</v>
      </c>
      <c r="Z5668" s="0" t="n">
        <v>1.63</v>
      </c>
      <c r="AA5668" s="0" t="s">
        <v>45</v>
      </c>
      <c r="AB5668" s="0" t="n">
        <v>0.35</v>
      </c>
      <c r="AC5668" s="0" t="s">
        <v>45</v>
      </c>
      <c r="AD5668" s="0" t="n">
        <v>13</v>
      </c>
      <c r="AE5668" s="0" t="n">
        <f aca="false">AD5668+100</f>
        <v>113</v>
      </c>
      <c r="AF5668" s="8" t="n">
        <f aca="false">((P5668/AE5668)*100)*ABS(I5668)</f>
        <v>2.3716814159292</v>
      </c>
      <c r="AG5668" s="0" t="n">
        <f aca="false">(TRUNC((AF5668*AD5668/100),2))</f>
        <v>0.3</v>
      </c>
      <c r="AH5668" s="0" t="n">
        <f aca="false">TRUNC(AF5668*1.3222,2)</f>
        <v>3.13</v>
      </c>
      <c r="AI5668" s="0" t="n">
        <f aca="false">TRUNC(AG5668*1.3222,2)</f>
        <v>0.39</v>
      </c>
      <c r="AJ5668" s="0" t="n">
        <f aca="false">((P5668-T5668)*0.7+T5668)*ABS(I5668)</f>
        <v>1.981</v>
      </c>
      <c r="AK5668" s="9" t="n">
        <f aca="false">IF(K5668="REFUND",(-1*(AJ5668-AG5668)),(AJ5668-AG5668))</f>
        <v>1.681</v>
      </c>
    </row>
    <row r="5669" customFormat="false" ht="13.8" hidden="false" customHeight="false" outlineLevel="0" collapsed="false">
      <c r="A5669" s="6" t="n">
        <v>42247</v>
      </c>
      <c r="B5669" s="0" t="n">
        <v>966559741241</v>
      </c>
      <c r="C5669" s="0" t="s">
        <v>20822</v>
      </c>
      <c r="D5669" s="0" t="s">
        <v>20823</v>
      </c>
      <c r="E5669" s="7" t="n">
        <v>9781466842663</v>
      </c>
      <c r="F5669" s="0" t="s">
        <v>1026</v>
      </c>
      <c r="G5669" s="0" t="s">
        <v>1027</v>
      </c>
      <c r="H5669" s="0" t="s">
        <v>1028</v>
      </c>
      <c r="I5669" s="0" t="n">
        <v>1</v>
      </c>
      <c r="J5669" s="0" t="s">
        <v>573</v>
      </c>
      <c r="K5669" s="0" t="s">
        <v>43</v>
      </c>
      <c r="L5669" s="0" t="n">
        <v>12.64</v>
      </c>
      <c r="M5669" s="0" t="s">
        <v>44</v>
      </c>
      <c r="N5669" s="0" t="n">
        <v>10.99</v>
      </c>
      <c r="O5669" s="0" t="s">
        <v>44</v>
      </c>
      <c r="P5669" s="0" t="n">
        <v>9.78</v>
      </c>
      <c r="Q5669" s="0" t="s">
        <v>45</v>
      </c>
      <c r="R5669" s="0" t="n">
        <v>8.5</v>
      </c>
      <c r="S5669" s="0" t="s">
        <v>45</v>
      </c>
      <c r="T5669" s="0" t="n">
        <v>1.28</v>
      </c>
      <c r="U5669" s="0" t="s">
        <v>45</v>
      </c>
      <c r="V5669" s="0" t="s">
        <v>2514</v>
      </c>
      <c r="W5669" s="0" t="s">
        <v>47</v>
      </c>
      <c r="X5669" s="0" t="s">
        <v>48</v>
      </c>
      <c r="Y5669" s="0" t="s">
        <v>20824</v>
      </c>
      <c r="Z5669" s="0" t="n">
        <v>5.95</v>
      </c>
      <c r="AA5669" s="0" t="s">
        <v>45</v>
      </c>
      <c r="AB5669" s="0" t="n">
        <v>1.28</v>
      </c>
      <c r="AC5669" s="0" t="s">
        <v>45</v>
      </c>
      <c r="AD5669" s="0" t="n">
        <v>13</v>
      </c>
      <c r="AE5669" s="0" t="n">
        <f aca="false">AD5669+100</f>
        <v>113</v>
      </c>
      <c r="AF5669" s="8" t="n">
        <f aca="false">((P5669/AE5669)*100)*ABS(I5669)</f>
        <v>8.65486725663717</v>
      </c>
      <c r="AG5669" s="0" t="n">
        <f aca="false">(TRUNC((AF5669*AD5669/100),2))</f>
        <v>1.12</v>
      </c>
      <c r="AH5669" s="0" t="n">
        <f aca="false">TRUNC(AF5669*1.3222,2)</f>
        <v>11.44</v>
      </c>
      <c r="AI5669" s="0" t="n">
        <f aca="false">TRUNC(AG5669*1.3222,2)</f>
        <v>1.48</v>
      </c>
      <c r="AJ5669" s="0" t="n">
        <f aca="false">((P5669-T5669)*0.7+T5669)*ABS(I5669)</f>
        <v>7.23</v>
      </c>
      <c r="AK5669" s="9" t="n">
        <f aca="false">IF(K5669="REFUND",(-1*(AJ5669-AG5669)),(AJ5669-AG5669))</f>
        <v>6.11</v>
      </c>
    </row>
    <row r="5670" customFormat="false" ht="13.8" hidden="false" customHeight="false" outlineLevel="0" collapsed="false">
      <c r="A5670" s="6" t="n">
        <v>42247</v>
      </c>
      <c r="B5670" s="0" t="n">
        <v>966560010391</v>
      </c>
      <c r="C5670" s="0" t="s">
        <v>20825</v>
      </c>
      <c r="D5670" s="0" t="s">
        <v>20826</v>
      </c>
      <c r="E5670" s="7" t="n">
        <v>9781250034502</v>
      </c>
      <c r="F5670" s="0" t="s">
        <v>325</v>
      </c>
      <c r="G5670" s="0" t="s">
        <v>326</v>
      </c>
      <c r="H5670" s="0" t="s">
        <v>64</v>
      </c>
      <c r="I5670" s="0" t="n">
        <v>1</v>
      </c>
      <c r="J5670" s="0" t="s">
        <v>573</v>
      </c>
      <c r="K5670" s="0" t="s">
        <v>43</v>
      </c>
      <c r="L5670" s="0" t="n">
        <v>12.64</v>
      </c>
      <c r="M5670" s="0" t="s">
        <v>44</v>
      </c>
      <c r="N5670" s="0" t="n">
        <v>10.99</v>
      </c>
      <c r="O5670" s="0" t="s">
        <v>44</v>
      </c>
      <c r="P5670" s="0" t="n">
        <v>9.86</v>
      </c>
      <c r="Q5670" s="0" t="s">
        <v>45</v>
      </c>
      <c r="R5670" s="0" t="n">
        <v>8.57</v>
      </c>
      <c r="S5670" s="0" t="s">
        <v>45</v>
      </c>
      <c r="T5670" s="0" t="n">
        <v>1.29</v>
      </c>
      <c r="U5670" s="0" t="s">
        <v>45</v>
      </c>
      <c r="V5670" s="0" t="s">
        <v>240</v>
      </c>
      <c r="W5670" s="0" t="s">
        <v>80</v>
      </c>
      <c r="X5670" s="0" t="s">
        <v>48</v>
      </c>
      <c r="Y5670" s="0" t="s">
        <v>20827</v>
      </c>
      <c r="Z5670" s="0" t="n">
        <v>6</v>
      </c>
      <c r="AA5670" s="0" t="s">
        <v>45</v>
      </c>
      <c r="AB5670" s="0" t="n">
        <v>1.29</v>
      </c>
      <c r="AC5670" s="0" t="s">
        <v>45</v>
      </c>
      <c r="AD5670" s="0" t="n">
        <v>5</v>
      </c>
      <c r="AE5670" s="0" t="n">
        <f aca="false">AD5670+100</f>
        <v>105</v>
      </c>
      <c r="AF5670" s="8" t="n">
        <f aca="false">((P5670/AE5670)*100)*ABS(I5670)</f>
        <v>9.39047619047619</v>
      </c>
      <c r="AG5670" s="0" t="n">
        <f aca="false">(TRUNC((AF5670*AD5670/100),2))</f>
        <v>0.46</v>
      </c>
      <c r="AH5670" s="0" t="n">
        <f aca="false">TRUNC(AF5670*1.3222,2)</f>
        <v>12.41</v>
      </c>
      <c r="AI5670" s="0" t="n">
        <f aca="false">TRUNC(AG5670*1.3222,2)</f>
        <v>0.6</v>
      </c>
      <c r="AJ5670" s="0" t="n">
        <f aca="false">((P5670-T5670)*0.7+T5670)*ABS(I5670)</f>
        <v>7.289</v>
      </c>
      <c r="AK5670" s="9" t="n">
        <f aca="false">IF(K5670="REFUND",(-1*(AJ5670-AG5670)),(AJ5670-AG5670))</f>
        <v>6.829</v>
      </c>
    </row>
    <row r="5671" customFormat="false" ht="13.8" hidden="false" customHeight="false" outlineLevel="0" collapsed="false">
      <c r="A5671" s="6" t="n">
        <v>42247</v>
      </c>
      <c r="B5671" s="0" t="n">
        <v>966560217241</v>
      </c>
      <c r="C5671" s="0" t="s">
        <v>20828</v>
      </c>
      <c r="D5671" s="0" t="s">
        <v>20829</v>
      </c>
      <c r="E5671" s="7" t="n">
        <v>9780374708405</v>
      </c>
      <c r="F5671" s="0" t="s">
        <v>15944</v>
      </c>
      <c r="G5671" s="0" t="s">
        <v>15945</v>
      </c>
      <c r="H5671" s="0" t="s">
        <v>6694</v>
      </c>
      <c r="I5671" s="0" t="n">
        <v>1</v>
      </c>
      <c r="J5671" s="0" t="s">
        <v>573</v>
      </c>
      <c r="K5671" s="0" t="s">
        <v>43</v>
      </c>
      <c r="L5671" s="0" t="n">
        <v>12.64</v>
      </c>
      <c r="M5671" s="0" t="s">
        <v>44</v>
      </c>
      <c r="N5671" s="0" t="n">
        <v>10.99</v>
      </c>
      <c r="O5671" s="0" t="s">
        <v>44</v>
      </c>
      <c r="P5671" s="0" t="n">
        <v>9.78</v>
      </c>
      <c r="Q5671" s="0" t="s">
        <v>45</v>
      </c>
      <c r="R5671" s="0" t="n">
        <v>8.5</v>
      </c>
      <c r="S5671" s="0" t="s">
        <v>45</v>
      </c>
      <c r="T5671" s="0" t="n">
        <v>1.28</v>
      </c>
      <c r="U5671" s="0" t="s">
        <v>45</v>
      </c>
      <c r="V5671" s="0" t="s">
        <v>118</v>
      </c>
      <c r="W5671" s="0" t="s">
        <v>47</v>
      </c>
      <c r="X5671" s="0" t="s">
        <v>48</v>
      </c>
      <c r="Y5671" s="0" t="s">
        <v>2662</v>
      </c>
      <c r="Z5671" s="0" t="n">
        <v>5.95</v>
      </c>
      <c r="AA5671" s="0" t="s">
        <v>45</v>
      </c>
      <c r="AB5671" s="0" t="n">
        <v>1.28</v>
      </c>
      <c r="AC5671" s="0" t="s">
        <v>45</v>
      </c>
      <c r="AD5671" s="0" t="n">
        <v>13</v>
      </c>
      <c r="AE5671" s="0" t="n">
        <f aca="false">AD5671+100</f>
        <v>113</v>
      </c>
      <c r="AF5671" s="8" t="n">
        <f aca="false">((P5671/AE5671)*100)*ABS(I5671)</f>
        <v>8.65486725663717</v>
      </c>
      <c r="AG5671" s="0" t="n">
        <f aca="false">(TRUNC((AF5671*AD5671/100),2))</f>
        <v>1.12</v>
      </c>
      <c r="AH5671" s="0" t="n">
        <f aca="false">TRUNC(AF5671*1.3222,2)</f>
        <v>11.44</v>
      </c>
      <c r="AI5671" s="0" t="n">
        <f aca="false">TRUNC(AG5671*1.3222,2)</f>
        <v>1.48</v>
      </c>
      <c r="AJ5671" s="0" t="n">
        <f aca="false">((P5671-T5671)*0.7+T5671)*ABS(I5671)</f>
        <v>7.23</v>
      </c>
      <c r="AK5671" s="9" t="n">
        <f aca="false">IF(K5671="REFUND",(-1*(AJ5671-AG5671)),(AJ5671-AG5671))</f>
        <v>6.11</v>
      </c>
    </row>
    <row r="5672" customFormat="false" ht="13.8" hidden="false" customHeight="false" outlineLevel="0" collapsed="false">
      <c r="A5672" s="6" t="n">
        <v>42247</v>
      </c>
      <c r="B5672" s="0" t="n">
        <v>966567083241</v>
      </c>
      <c r="C5672" s="0" t="s">
        <v>20830</v>
      </c>
      <c r="D5672" s="0" t="s">
        <v>20831</v>
      </c>
      <c r="E5672" s="7" t="n">
        <v>9781250018403</v>
      </c>
      <c r="F5672" s="0" t="s">
        <v>20832</v>
      </c>
      <c r="G5672" s="0" t="s">
        <v>20833</v>
      </c>
      <c r="H5672" s="0" t="s">
        <v>20834</v>
      </c>
      <c r="I5672" s="0" t="n">
        <v>1</v>
      </c>
      <c r="J5672" s="0" t="s">
        <v>573</v>
      </c>
      <c r="K5672" s="0" t="s">
        <v>43</v>
      </c>
      <c r="L5672" s="0" t="n">
        <v>12.64</v>
      </c>
      <c r="M5672" s="0" t="s">
        <v>44</v>
      </c>
      <c r="N5672" s="0" t="n">
        <v>10.99</v>
      </c>
      <c r="O5672" s="0" t="s">
        <v>44</v>
      </c>
      <c r="P5672" s="0" t="n">
        <v>9.78</v>
      </c>
      <c r="Q5672" s="0" t="s">
        <v>45</v>
      </c>
      <c r="R5672" s="0" t="n">
        <v>8.5</v>
      </c>
      <c r="S5672" s="0" t="s">
        <v>45</v>
      </c>
      <c r="T5672" s="0" t="n">
        <v>1.28</v>
      </c>
      <c r="U5672" s="0" t="s">
        <v>45</v>
      </c>
      <c r="V5672" s="0" t="s">
        <v>3275</v>
      </c>
      <c r="W5672" s="0" t="s">
        <v>47</v>
      </c>
      <c r="X5672" s="0" t="s">
        <v>48</v>
      </c>
      <c r="Y5672" s="0" t="s">
        <v>20835</v>
      </c>
      <c r="Z5672" s="0" t="n">
        <v>5.95</v>
      </c>
      <c r="AA5672" s="0" t="s">
        <v>45</v>
      </c>
      <c r="AB5672" s="0" t="n">
        <v>1.28</v>
      </c>
      <c r="AC5672" s="0" t="s">
        <v>45</v>
      </c>
      <c r="AD5672" s="0" t="n">
        <v>13</v>
      </c>
      <c r="AE5672" s="0" t="n">
        <f aca="false">AD5672+100</f>
        <v>113</v>
      </c>
      <c r="AF5672" s="8" t="n">
        <f aca="false">((P5672/AE5672)*100)*ABS(I5672)</f>
        <v>8.65486725663717</v>
      </c>
      <c r="AG5672" s="0" t="n">
        <f aca="false">(TRUNC((AF5672*AD5672/100),2))</f>
        <v>1.12</v>
      </c>
      <c r="AH5672" s="0" t="n">
        <f aca="false">TRUNC(AF5672*1.3222,2)</f>
        <v>11.44</v>
      </c>
      <c r="AI5672" s="0" t="n">
        <f aca="false">TRUNC(AG5672*1.3222,2)</f>
        <v>1.48</v>
      </c>
      <c r="AJ5672" s="0" t="n">
        <f aca="false">((P5672-T5672)*0.7+T5672)*ABS(I5672)</f>
        <v>7.23</v>
      </c>
      <c r="AK5672" s="9" t="n">
        <f aca="false">IF(K5672="REFUND",(-1*(AJ5672-AG5672)),(AJ5672-AG5672))</f>
        <v>6.11</v>
      </c>
    </row>
    <row r="5673" customFormat="false" ht="13.8" hidden="false" customHeight="false" outlineLevel="0" collapsed="false">
      <c r="A5673" s="6" t="n">
        <v>42247</v>
      </c>
      <c r="B5673" s="0" t="n">
        <v>966568725341</v>
      </c>
      <c r="C5673" s="0" t="s">
        <v>20836</v>
      </c>
      <c r="D5673" s="0" t="s">
        <v>20837</v>
      </c>
      <c r="E5673" s="7" t="n">
        <v>9781429933780</v>
      </c>
      <c r="F5673" s="0" t="s">
        <v>1524</v>
      </c>
      <c r="G5673" s="0" t="s">
        <v>1525</v>
      </c>
      <c r="H5673" s="0" t="s">
        <v>170</v>
      </c>
      <c r="I5673" s="0" t="n">
        <v>1</v>
      </c>
      <c r="J5673" s="0" t="s">
        <v>573</v>
      </c>
      <c r="K5673" s="0" t="s">
        <v>43</v>
      </c>
      <c r="L5673" s="0" t="n">
        <v>10.34</v>
      </c>
      <c r="M5673" s="0" t="s">
        <v>44</v>
      </c>
      <c r="N5673" s="0" t="n">
        <v>8.99</v>
      </c>
      <c r="O5673" s="0" t="s">
        <v>44</v>
      </c>
      <c r="P5673" s="0" t="n">
        <v>8.06</v>
      </c>
      <c r="Q5673" s="0" t="s">
        <v>45</v>
      </c>
      <c r="R5673" s="0" t="n">
        <v>7.01</v>
      </c>
      <c r="S5673" s="0" t="s">
        <v>45</v>
      </c>
      <c r="T5673" s="0" t="n">
        <v>1.05</v>
      </c>
      <c r="U5673" s="0" t="s">
        <v>45</v>
      </c>
      <c r="V5673" s="0" t="s">
        <v>118</v>
      </c>
      <c r="W5673" s="0" t="s">
        <v>96</v>
      </c>
      <c r="X5673" s="0" t="s">
        <v>48</v>
      </c>
      <c r="Y5673" s="0" t="s">
        <v>16932</v>
      </c>
      <c r="Z5673" s="0" t="n">
        <v>4.91</v>
      </c>
      <c r="AA5673" s="0" t="s">
        <v>45</v>
      </c>
      <c r="AB5673" s="0" t="n">
        <v>1.05</v>
      </c>
      <c r="AC5673" s="0" t="s">
        <v>45</v>
      </c>
      <c r="AD5673" s="0" t="n">
        <v>13</v>
      </c>
      <c r="AE5673" s="0" t="n">
        <f aca="false">AD5673+100</f>
        <v>113</v>
      </c>
      <c r="AF5673" s="8" t="n">
        <f aca="false">((P5673/AE5673)*100)*ABS(I5673)</f>
        <v>7.13274336283186</v>
      </c>
      <c r="AG5673" s="0" t="n">
        <f aca="false">(TRUNC((AF5673*AD5673/100),2))</f>
        <v>0.92</v>
      </c>
      <c r="AH5673" s="0" t="n">
        <f aca="false">TRUNC(AF5673*1.3222,2)</f>
        <v>9.43</v>
      </c>
      <c r="AI5673" s="0" t="n">
        <f aca="false">TRUNC(AG5673*1.3222,2)</f>
        <v>1.21</v>
      </c>
      <c r="AJ5673" s="0" t="n">
        <f aca="false">((P5673-T5673)*0.7+T5673)*ABS(I5673)</f>
        <v>5.957</v>
      </c>
      <c r="AK5673" s="9" t="n">
        <f aca="false">IF(K5673="REFUND",(-1*(AJ5673-AG5673)),(AJ5673-AG5673))</f>
        <v>5.037</v>
      </c>
    </row>
    <row r="5674" customFormat="false" ht="13.8" hidden="false" customHeight="false" outlineLevel="0" collapsed="false">
      <c r="A5674" s="6" t="n">
        <v>42247</v>
      </c>
      <c r="B5674" s="0" t="n">
        <v>966573712241</v>
      </c>
      <c r="C5674" s="0" t="s">
        <v>20838</v>
      </c>
      <c r="D5674" s="0" t="s">
        <v>20839</v>
      </c>
      <c r="E5674" s="7" t="n">
        <v>9781250020383</v>
      </c>
      <c r="F5674" s="0" t="s">
        <v>2388</v>
      </c>
      <c r="G5674" s="0" t="s">
        <v>2389</v>
      </c>
      <c r="H5674" s="0" t="s">
        <v>279</v>
      </c>
      <c r="I5674" s="0" t="n">
        <v>1</v>
      </c>
      <c r="J5674" s="0" t="s">
        <v>573</v>
      </c>
      <c r="K5674" s="0" t="s">
        <v>43</v>
      </c>
      <c r="L5674" s="0" t="n">
        <v>10.34</v>
      </c>
      <c r="M5674" s="0" t="s">
        <v>44</v>
      </c>
      <c r="N5674" s="0" t="n">
        <v>8.99</v>
      </c>
      <c r="O5674" s="0" t="s">
        <v>44</v>
      </c>
      <c r="P5674" s="0" t="n">
        <v>8</v>
      </c>
      <c r="Q5674" s="0" t="s">
        <v>45</v>
      </c>
      <c r="R5674" s="0" t="n">
        <v>6.95</v>
      </c>
      <c r="S5674" s="0" t="s">
        <v>45</v>
      </c>
      <c r="T5674" s="0" t="n">
        <v>1.05</v>
      </c>
      <c r="U5674" s="0" t="s">
        <v>45</v>
      </c>
      <c r="V5674" s="0" t="s">
        <v>87</v>
      </c>
      <c r="W5674" s="0" t="s">
        <v>47</v>
      </c>
      <c r="X5674" s="0" t="s">
        <v>48</v>
      </c>
      <c r="Y5674" s="0" t="s">
        <v>20840</v>
      </c>
      <c r="Z5674" s="0" t="n">
        <v>4.87</v>
      </c>
      <c r="AA5674" s="0" t="s">
        <v>45</v>
      </c>
      <c r="AB5674" s="0" t="n">
        <v>1.05</v>
      </c>
      <c r="AC5674" s="0" t="s">
        <v>45</v>
      </c>
      <c r="AD5674" s="0" t="n">
        <v>13</v>
      </c>
      <c r="AE5674" s="0" t="n">
        <f aca="false">AD5674+100</f>
        <v>113</v>
      </c>
      <c r="AF5674" s="8" t="n">
        <f aca="false">((P5674/AE5674)*100)*ABS(I5674)</f>
        <v>7.07964601769912</v>
      </c>
      <c r="AG5674" s="0" t="n">
        <f aca="false">(TRUNC((AF5674*AD5674/100),2))</f>
        <v>0.92</v>
      </c>
      <c r="AH5674" s="0" t="n">
        <f aca="false">TRUNC(AF5674*1.3222,2)</f>
        <v>9.36</v>
      </c>
      <c r="AI5674" s="0" t="n">
        <f aca="false">TRUNC(AG5674*1.3222,2)</f>
        <v>1.21</v>
      </c>
      <c r="AJ5674" s="0" t="n">
        <f aca="false">((P5674-T5674)*0.7+T5674)*ABS(I5674)</f>
        <v>5.915</v>
      </c>
      <c r="AK5674" s="9" t="n">
        <f aca="false">IF(K5674="REFUND",(-1*(AJ5674-AG5674)),(AJ5674-AG5674))</f>
        <v>4.995</v>
      </c>
    </row>
    <row r="5675" customFormat="false" ht="13.8" hidden="false" customHeight="false" outlineLevel="0" collapsed="false">
      <c r="A5675" s="6" t="n">
        <v>42247</v>
      </c>
      <c r="B5675" s="0" t="n">
        <v>966574748241</v>
      </c>
      <c r="C5675" s="0" t="s">
        <v>20841</v>
      </c>
      <c r="D5675" s="0" t="s">
        <v>20842</v>
      </c>
      <c r="E5675" s="7" t="n">
        <v>9781466878853</v>
      </c>
      <c r="F5675" s="0" t="s">
        <v>277</v>
      </c>
      <c r="G5675" s="0" t="s">
        <v>278</v>
      </c>
      <c r="H5675" s="0" t="s">
        <v>279</v>
      </c>
      <c r="I5675" s="0" t="n">
        <v>1</v>
      </c>
      <c r="J5675" s="0" t="s">
        <v>573</v>
      </c>
      <c r="K5675" s="0" t="s">
        <v>43</v>
      </c>
      <c r="L5675" s="0" t="n">
        <v>16.09</v>
      </c>
      <c r="M5675" s="0" t="s">
        <v>44</v>
      </c>
      <c r="N5675" s="0" t="n">
        <v>13.99</v>
      </c>
      <c r="O5675" s="0" t="s">
        <v>44</v>
      </c>
      <c r="P5675" s="0" t="n">
        <v>12.44</v>
      </c>
      <c r="Q5675" s="0" t="s">
        <v>45</v>
      </c>
      <c r="R5675" s="0" t="n">
        <v>10.82</v>
      </c>
      <c r="S5675" s="0" t="s">
        <v>45</v>
      </c>
      <c r="T5675" s="0" t="n">
        <v>1.62</v>
      </c>
      <c r="U5675" s="0" t="s">
        <v>45</v>
      </c>
      <c r="V5675" s="0" t="s">
        <v>87</v>
      </c>
      <c r="W5675" s="0" t="s">
        <v>47</v>
      </c>
      <c r="X5675" s="0" t="s">
        <v>48</v>
      </c>
      <c r="Y5675" s="0" t="s">
        <v>20840</v>
      </c>
      <c r="Z5675" s="0" t="n">
        <v>7.57</v>
      </c>
      <c r="AA5675" s="0" t="s">
        <v>45</v>
      </c>
      <c r="AB5675" s="0" t="n">
        <v>1.62</v>
      </c>
      <c r="AC5675" s="0" t="s">
        <v>45</v>
      </c>
      <c r="AD5675" s="0" t="n">
        <v>13</v>
      </c>
      <c r="AE5675" s="0" t="n">
        <f aca="false">AD5675+100</f>
        <v>113</v>
      </c>
      <c r="AF5675" s="8" t="n">
        <f aca="false">((P5675/AE5675)*100)*ABS(I5675)</f>
        <v>11.0088495575221</v>
      </c>
      <c r="AG5675" s="0" t="n">
        <f aca="false">(TRUNC((AF5675*AD5675/100),2))</f>
        <v>1.43</v>
      </c>
      <c r="AH5675" s="0" t="n">
        <f aca="false">TRUNC(AF5675*1.3222,2)</f>
        <v>14.55</v>
      </c>
      <c r="AI5675" s="0" t="n">
        <f aca="false">TRUNC(AG5675*1.3222,2)</f>
        <v>1.89</v>
      </c>
      <c r="AJ5675" s="0" t="n">
        <f aca="false">((P5675-T5675)*0.7+T5675)*ABS(I5675)</f>
        <v>9.194</v>
      </c>
      <c r="AK5675" s="9" t="n">
        <f aca="false">IF(K5675="REFUND",(-1*(AJ5675-AG5675)),(AJ5675-AG5675))</f>
        <v>7.764</v>
      </c>
    </row>
    <row r="5676" customFormat="false" ht="13.8" hidden="false" customHeight="false" outlineLevel="0" collapsed="false">
      <c r="A5676" s="6" t="n">
        <v>42247</v>
      </c>
      <c r="B5676" s="0" t="n">
        <v>966576580291</v>
      </c>
      <c r="C5676" s="0" t="s">
        <v>20843</v>
      </c>
      <c r="D5676" s="0" t="s">
        <v>20844</v>
      </c>
      <c r="E5676" s="7" t="n">
        <v>9781466807594</v>
      </c>
      <c r="F5676" s="0" t="s">
        <v>9318</v>
      </c>
      <c r="G5676" s="0" t="s">
        <v>9319</v>
      </c>
      <c r="H5676" s="0" t="s">
        <v>9320</v>
      </c>
      <c r="I5676" s="0" t="n">
        <v>1</v>
      </c>
      <c r="J5676" s="0" t="s">
        <v>573</v>
      </c>
      <c r="K5676" s="0" t="s">
        <v>43</v>
      </c>
      <c r="L5676" s="0" t="n">
        <v>12.64</v>
      </c>
      <c r="M5676" s="0" t="s">
        <v>44</v>
      </c>
      <c r="N5676" s="0" t="n">
        <v>10.99</v>
      </c>
      <c r="O5676" s="0" t="s">
        <v>44</v>
      </c>
      <c r="P5676" s="0" t="n">
        <v>9.86</v>
      </c>
      <c r="Q5676" s="0" t="s">
        <v>45</v>
      </c>
      <c r="R5676" s="0" t="n">
        <v>8.57</v>
      </c>
      <c r="S5676" s="0" t="s">
        <v>45</v>
      </c>
      <c r="T5676" s="0" t="n">
        <v>1.29</v>
      </c>
      <c r="U5676" s="0" t="s">
        <v>45</v>
      </c>
      <c r="V5676" s="0" t="s">
        <v>118</v>
      </c>
      <c r="W5676" s="0" t="s">
        <v>88</v>
      </c>
      <c r="X5676" s="0" t="s">
        <v>48</v>
      </c>
      <c r="Y5676" s="0" t="s">
        <v>20845</v>
      </c>
      <c r="Z5676" s="0" t="n">
        <v>6</v>
      </c>
      <c r="AA5676" s="0" t="s">
        <v>45</v>
      </c>
      <c r="AB5676" s="0" t="n">
        <v>1.29</v>
      </c>
      <c r="AC5676" s="0" t="s">
        <v>45</v>
      </c>
      <c r="AD5676" s="0" t="n">
        <v>13</v>
      </c>
      <c r="AE5676" s="0" t="n">
        <f aca="false">AD5676+100</f>
        <v>113</v>
      </c>
      <c r="AF5676" s="8" t="n">
        <f aca="false">((P5676/AE5676)*100)*ABS(I5676)</f>
        <v>8.72566371681416</v>
      </c>
      <c r="AG5676" s="0" t="n">
        <f aca="false">(TRUNC((AF5676*AD5676/100),2))</f>
        <v>1.13</v>
      </c>
      <c r="AH5676" s="0" t="n">
        <f aca="false">TRUNC(AF5676*1.3222,2)</f>
        <v>11.53</v>
      </c>
      <c r="AI5676" s="0" t="n">
        <f aca="false">TRUNC(AG5676*1.3222,2)</f>
        <v>1.49</v>
      </c>
      <c r="AJ5676" s="0" t="n">
        <f aca="false">((P5676-T5676)*0.7+T5676)*ABS(I5676)</f>
        <v>7.289</v>
      </c>
      <c r="AK5676" s="9" t="n">
        <f aca="false">IF(K5676="REFUND",(-1*(AJ5676-AG5676)),(AJ5676-AG5676))</f>
        <v>6.159</v>
      </c>
    </row>
    <row r="5677" customFormat="false" ht="13.8" hidden="false" customHeight="false" outlineLevel="0" collapsed="false">
      <c r="A5677" s="6" t="n">
        <v>42247</v>
      </c>
      <c r="B5677" s="0" t="n">
        <v>966579440391</v>
      </c>
      <c r="C5677" s="0" t="s">
        <v>20846</v>
      </c>
      <c r="D5677" s="0" t="s">
        <v>20847</v>
      </c>
      <c r="E5677" s="7" t="n">
        <v>9781429907194</v>
      </c>
      <c r="F5677" s="0" t="s">
        <v>15897</v>
      </c>
      <c r="G5677" s="0" t="s">
        <v>15898</v>
      </c>
      <c r="H5677" s="0" t="s">
        <v>12386</v>
      </c>
      <c r="I5677" s="0" t="n">
        <v>1</v>
      </c>
      <c r="J5677" s="0" t="s">
        <v>573</v>
      </c>
      <c r="K5677" s="0" t="s">
        <v>43</v>
      </c>
      <c r="L5677" s="0" t="n">
        <v>6.89</v>
      </c>
      <c r="M5677" s="0" t="s">
        <v>44</v>
      </c>
      <c r="N5677" s="0" t="n">
        <v>5.99</v>
      </c>
      <c r="O5677" s="0" t="s">
        <v>44</v>
      </c>
      <c r="P5677" s="0" t="n">
        <v>5.37</v>
      </c>
      <c r="Q5677" s="0" t="s">
        <v>45</v>
      </c>
      <c r="R5677" s="0" t="n">
        <v>4.67</v>
      </c>
      <c r="S5677" s="0" t="s">
        <v>45</v>
      </c>
      <c r="T5677" s="0" t="n">
        <v>0.7</v>
      </c>
      <c r="U5677" s="0" t="s">
        <v>45</v>
      </c>
      <c r="V5677" s="0" t="s">
        <v>11174</v>
      </c>
      <c r="W5677" s="0" t="s">
        <v>104</v>
      </c>
      <c r="X5677" s="0" t="s">
        <v>48</v>
      </c>
      <c r="Y5677" s="0" t="s">
        <v>12387</v>
      </c>
      <c r="Z5677" s="0" t="n">
        <v>3.27</v>
      </c>
      <c r="AA5677" s="0" t="s">
        <v>45</v>
      </c>
      <c r="AB5677" s="0" t="n">
        <v>0.7</v>
      </c>
      <c r="AC5677" s="0" t="s">
        <v>45</v>
      </c>
      <c r="AD5677" s="0" t="n">
        <v>5</v>
      </c>
      <c r="AE5677" s="0" t="n">
        <f aca="false">AD5677+100</f>
        <v>105</v>
      </c>
      <c r="AF5677" s="8" t="n">
        <f aca="false">((P5677/AE5677)*100)*ABS(I5677)</f>
        <v>5.11428571428571</v>
      </c>
      <c r="AG5677" s="0" t="n">
        <f aca="false">(TRUNC((AF5677*AD5677/100),2))</f>
        <v>0.25</v>
      </c>
      <c r="AH5677" s="0" t="n">
        <f aca="false">TRUNC(AF5677*1.3222,2)</f>
        <v>6.76</v>
      </c>
      <c r="AI5677" s="0" t="n">
        <f aca="false">TRUNC(AG5677*1.3222,2)</f>
        <v>0.33</v>
      </c>
      <c r="AJ5677" s="0" t="n">
        <f aca="false">((P5677-T5677)*0.7+T5677)*ABS(I5677)</f>
        <v>3.969</v>
      </c>
      <c r="AK5677" s="9" t="n">
        <f aca="false">IF(K5677="REFUND",(-1*(AJ5677-AG5677)),(AJ5677-AG5677))</f>
        <v>3.719</v>
      </c>
    </row>
    <row r="5678" customFormat="false" ht="13.8" hidden="false" customHeight="false" outlineLevel="0" collapsed="false">
      <c r="A5678" s="6" t="n">
        <v>42247</v>
      </c>
      <c r="B5678" s="0" t="n">
        <v>966579937291</v>
      </c>
      <c r="C5678" s="0" t="s">
        <v>20848</v>
      </c>
      <c r="D5678" s="0" t="s">
        <v>20849</v>
      </c>
      <c r="E5678" s="7" t="n">
        <v>9781250020550</v>
      </c>
      <c r="F5678" s="0" t="s">
        <v>565</v>
      </c>
      <c r="G5678" s="0" t="s">
        <v>566</v>
      </c>
      <c r="H5678" s="0" t="s">
        <v>567</v>
      </c>
      <c r="I5678" s="0" t="n">
        <v>1</v>
      </c>
      <c r="J5678" s="0" t="s">
        <v>573</v>
      </c>
      <c r="K5678" s="0" t="s">
        <v>43</v>
      </c>
      <c r="L5678" s="0" t="n">
        <v>18.39</v>
      </c>
      <c r="M5678" s="0" t="s">
        <v>44</v>
      </c>
      <c r="N5678" s="0" t="n">
        <v>15.99</v>
      </c>
      <c r="O5678" s="0" t="s">
        <v>44</v>
      </c>
      <c r="P5678" s="0" t="n">
        <v>14.22</v>
      </c>
      <c r="Q5678" s="0" t="s">
        <v>45</v>
      </c>
      <c r="R5678" s="0" t="n">
        <v>12.37</v>
      </c>
      <c r="S5678" s="0" t="s">
        <v>45</v>
      </c>
      <c r="T5678" s="0" t="n">
        <v>1.85</v>
      </c>
      <c r="U5678" s="0" t="s">
        <v>45</v>
      </c>
      <c r="V5678" s="0" t="s">
        <v>4036</v>
      </c>
      <c r="W5678" s="0" t="s">
        <v>104</v>
      </c>
      <c r="X5678" s="0" t="s">
        <v>48</v>
      </c>
      <c r="Y5678" s="0" t="s">
        <v>20850</v>
      </c>
      <c r="Z5678" s="0" t="n">
        <v>8.66</v>
      </c>
      <c r="AA5678" s="0" t="s">
        <v>45</v>
      </c>
      <c r="AB5678" s="0" t="n">
        <v>1.85</v>
      </c>
      <c r="AC5678" s="0" t="s">
        <v>45</v>
      </c>
      <c r="AD5678" s="0" t="n">
        <v>5</v>
      </c>
      <c r="AE5678" s="0" t="n">
        <f aca="false">AD5678+100</f>
        <v>105</v>
      </c>
      <c r="AF5678" s="8" t="n">
        <f aca="false">((P5678/AE5678)*100)*ABS(I5678)</f>
        <v>13.5428571428571</v>
      </c>
      <c r="AG5678" s="0" t="n">
        <f aca="false">(TRUNC((AF5678*AD5678/100),2))</f>
        <v>0.67</v>
      </c>
      <c r="AH5678" s="0" t="n">
        <f aca="false">TRUNC(AF5678*1.3222,2)</f>
        <v>17.9</v>
      </c>
      <c r="AI5678" s="0" t="n">
        <f aca="false">TRUNC(AG5678*1.3222,2)</f>
        <v>0.88</v>
      </c>
      <c r="AJ5678" s="0" t="n">
        <f aca="false">((P5678-T5678)*0.7+T5678)*ABS(I5678)</f>
        <v>10.509</v>
      </c>
      <c r="AK5678" s="9" t="n">
        <f aca="false">IF(K5678="REFUND",(-1*(AJ5678-AG5678)),(AJ5678-AG5678))</f>
        <v>9.839</v>
      </c>
    </row>
    <row r="5679" customFormat="false" ht="13.8" hidden="false" customHeight="false" outlineLevel="0" collapsed="false">
      <c r="A5679" s="6" t="n">
        <v>42247</v>
      </c>
      <c r="B5679" s="0" t="n">
        <v>966585899391</v>
      </c>
      <c r="C5679" s="0" t="s">
        <v>20851</v>
      </c>
      <c r="D5679" s="0" t="s">
        <v>20852</v>
      </c>
      <c r="E5679" s="7" t="n">
        <v>9781250029959</v>
      </c>
      <c r="F5679" s="0" t="s">
        <v>92</v>
      </c>
      <c r="G5679" s="0" t="s">
        <v>93</v>
      </c>
      <c r="H5679" s="0" t="s">
        <v>94</v>
      </c>
      <c r="I5679" s="0" t="n">
        <v>1</v>
      </c>
      <c r="J5679" s="0" t="s">
        <v>573</v>
      </c>
      <c r="K5679" s="0" t="s">
        <v>43</v>
      </c>
      <c r="L5679" s="0" t="n">
        <v>17.24</v>
      </c>
      <c r="M5679" s="0" t="s">
        <v>44</v>
      </c>
      <c r="N5679" s="0" t="n">
        <v>14.99</v>
      </c>
      <c r="O5679" s="0" t="s">
        <v>44</v>
      </c>
      <c r="P5679" s="0" t="n">
        <v>13.33</v>
      </c>
      <c r="Q5679" s="0" t="s">
        <v>45</v>
      </c>
      <c r="R5679" s="0" t="n">
        <v>11.59</v>
      </c>
      <c r="S5679" s="0" t="s">
        <v>45</v>
      </c>
      <c r="T5679" s="0" t="n">
        <v>1.74</v>
      </c>
      <c r="U5679" s="0" t="s">
        <v>45</v>
      </c>
      <c r="V5679" s="0" t="s">
        <v>20853</v>
      </c>
      <c r="W5679" s="0" t="s">
        <v>360</v>
      </c>
      <c r="X5679" s="0" t="s">
        <v>48</v>
      </c>
      <c r="Y5679" s="0" t="s">
        <v>18072</v>
      </c>
      <c r="Z5679" s="0" t="n">
        <v>8.11</v>
      </c>
      <c r="AA5679" s="0" t="s">
        <v>45</v>
      </c>
      <c r="AB5679" s="0" t="n">
        <v>1.74</v>
      </c>
      <c r="AC5679" s="0" t="s">
        <v>45</v>
      </c>
      <c r="AD5679" s="0" t="n">
        <v>13</v>
      </c>
      <c r="AE5679" s="0" t="n">
        <f aca="false">AD5679+100</f>
        <v>113</v>
      </c>
      <c r="AF5679" s="8" t="n">
        <f aca="false">((P5679/AE5679)*100)*ABS(I5679)</f>
        <v>11.7964601769912</v>
      </c>
      <c r="AG5679" s="0" t="n">
        <f aca="false">(TRUNC((AF5679*AD5679/100),2))</f>
        <v>1.53</v>
      </c>
      <c r="AH5679" s="0" t="n">
        <f aca="false">TRUNC(AF5679*1.3222,2)</f>
        <v>15.59</v>
      </c>
      <c r="AI5679" s="0" t="n">
        <f aca="false">TRUNC(AG5679*1.3222,2)</f>
        <v>2.02</v>
      </c>
      <c r="AJ5679" s="0" t="n">
        <f aca="false">((P5679-T5679)*0.7+T5679)*ABS(I5679)</f>
        <v>9.853</v>
      </c>
      <c r="AK5679" s="9" t="n">
        <f aca="false">IF(K5679="REFUND",(-1*(AJ5679-AG5679)),(AJ5679-AG5679))</f>
        <v>8.323</v>
      </c>
    </row>
    <row r="5680" customFormat="false" ht="13.8" hidden="false" customHeight="false" outlineLevel="0" collapsed="false">
      <c r="A5680" s="6" t="n">
        <v>42247</v>
      </c>
      <c r="B5680" s="0" t="n">
        <v>966587907341</v>
      </c>
      <c r="C5680" s="0" t="s">
        <v>20854</v>
      </c>
      <c r="D5680" s="0" t="s">
        <v>20855</v>
      </c>
      <c r="E5680" s="7" t="n">
        <v>9781429938372</v>
      </c>
      <c r="F5680" s="0" t="s">
        <v>6094</v>
      </c>
      <c r="G5680" s="0" t="s">
        <v>6095</v>
      </c>
      <c r="H5680" s="0" t="s">
        <v>302</v>
      </c>
      <c r="I5680" s="0" t="n">
        <v>1</v>
      </c>
      <c r="J5680" s="0" t="s">
        <v>573</v>
      </c>
      <c r="K5680" s="0" t="s">
        <v>43</v>
      </c>
      <c r="L5680" s="0" t="n">
        <v>10.34</v>
      </c>
      <c r="M5680" s="0" t="s">
        <v>44</v>
      </c>
      <c r="N5680" s="0" t="n">
        <v>8.99</v>
      </c>
      <c r="O5680" s="0" t="s">
        <v>44</v>
      </c>
      <c r="P5680" s="0" t="n">
        <v>8.06</v>
      </c>
      <c r="Q5680" s="0" t="s">
        <v>45</v>
      </c>
      <c r="R5680" s="0" t="n">
        <v>7.01</v>
      </c>
      <c r="S5680" s="0" t="s">
        <v>45</v>
      </c>
      <c r="T5680" s="0" t="n">
        <v>1.05</v>
      </c>
      <c r="U5680" s="0" t="s">
        <v>45</v>
      </c>
      <c r="V5680" s="0" t="s">
        <v>118</v>
      </c>
      <c r="W5680" s="0" t="s">
        <v>47</v>
      </c>
      <c r="X5680" s="0" t="s">
        <v>48</v>
      </c>
      <c r="Y5680" s="0" t="s">
        <v>16951</v>
      </c>
      <c r="Z5680" s="0" t="n">
        <v>4.91</v>
      </c>
      <c r="AA5680" s="0" t="s">
        <v>45</v>
      </c>
      <c r="AB5680" s="0" t="n">
        <v>1.05</v>
      </c>
      <c r="AC5680" s="0" t="s">
        <v>45</v>
      </c>
      <c r="AD5680" s="0" t="n">
        <v>13</v>
      </c>
      <c r="AE5680" s="0" t="n">
        <f aca="false">AD5680+100</f>
        <v>113</v>
      </c>
      <c r="AF5680" s="8" t="n">
        <f aca="false">((P5680/AE5680)*100)*ABS(I5680)</f>
        <v>7.13274336283186</v>
      </c>
      <c r="AG5680" s="0" t="n">
        <f aca="false">(TRUNC((AF5680*AD5680/100),2))</f>
        <v>0.92</v>
      </c>
      <c r="AH5680" s="0" t="n">
        <f aca="false">TRUNC(AF5680*1.3222,2)</f>
        <v>9.43</v>
      </c>
      <c r="AI5680" s="0" t="n">
        <f aca="false">TRUNC(AG5680*1.3222,2)</f>
        <v>1.21</v>
      </c>
      <c r="AJ5680" s="0" t="n">
        <f aca="false">((P5680-T5680)*0.7+T5680)*ABS(I5680)</f>
        <v>5.957</v>
      </c>
      <c r="AK5680" s="9" t="n">
        <f aca="false">IF(K5680="REFUND",(-1*(AJ5680-AG5680)),(AJ5680-AG5680))</f>
        <v>5.037</v>
      </c>
    </row>
    <row r="5681" customFormat="false" ht="13.8" hidden="false" customHeight="false" outlineLevel="0" collapsed="false">
      <c r="A5681" s="6" t="n">
        <v>42247</v>
      </c>
      <c r="B5681" s="0" t="n">
        <v>966592846291</v>
      </c>
      <c r="C5681" s="0" t="s">
        <v>20856</v>
      </c>
      <c r="D5681" s="0" t="s">
        <v>20857</v>
      </c>
      <c r="E5681" s="7" t="n">
        <v>9781466853447</v>
      </c>
      <c r="F5681" s="0" t="s">
        <v>4983</v>
      </c>
      <c r="G5681" s="0" t="s">
        <v>4984</v>
      </c>
      <c r="H5681" s="0" t="s">
        <v>4985</v>
      </c>
      <c r="I5681" s="0" t="n">
        <v>1</v>
      </c>
      <c r="J5681" s="0" t="s">
        <v>573</v>
      </c>
      <c r="K5681" s="0" t="s">
        <v>43</v>
      </c>
      <c r="L5681" s="0" t="n">
        <v>16.09</v>
      </c>
      <c r="M5681" s="0" t="s">
        <v>44</v>
      </c>
      <c r="N5681" s="0" t="n">
        <v>13.99</v>
      </c>
      <c r="O5681" s="0" t="s">
        <v>44</v>
      </c>
      <c r="P5681" s="0" t="n">
        <v>12.44</v>
      </c>
      <c r="Q5681" s="0" t="s">
        <v>45</v>
      </c>
      <c r="R5681" s="0" t="n">
        <v>10.82</v>
      </c>
      <c r="S5681" s="0" t="s">
        <v>45</v>
      </c>
      <c r="T5681" s="0" t="n">
        <v>1.62</v>
      </c>
      <c r="U5681" s="0" t="s">
        <v>45</v>
      </c>
      <c r="V5681" s="0" t="s">
        <v>2096</v>
      </c>
      <c r="W5681" s="0" t="s">
        <v>47</v>
      </c>
      <c r="X5681" s="0" t="s">
        <v>48</v>
      </c>
      <c r="Y5681" s="0" t="s">
        <v>20858</v>
      </c>
      <c r="Z5681" s="0" t="n">
        <v>7.57</v>
      </c>
      <c r="AA5681" s="0" t="s">
        <v>45</v>
      </c>
      <c r="AB5681" s="0" t="n">
        <v>1.62</v>
      </c>
      <c r="AC5681" s="0" t="s">
        <v>45</v>
      </c>
      <c r="AD5681" s="0" t="n">
        <v>13</v>
      </c>
      <c r="AE5681" s="0" t="n">
        <f aca="false">AD5681+100</f>
        <v>113</v>
      </c>
      <c r="AF5681" s="8" t="n">
        <f aca="false">((P5681/AE5681)*100)*ABS(I5681)</f>
        <v>11.0088495575221</v>
      </c>
      <c r="AG5681" s="0" t="n">
        <f aca="false">(TRUNC((AF5681*AD5681/100),2))</f>
        <v>1.43</v>
      </c>
      <c r="AH5681" s="0" t="n">
        <f aca="false">TRUNC(AF5681*1.3222,2)</f>
        <v>14.55</v>
      </c>
      <c r="AI5681" s="0" t="n">
        <f aca="false">TRUNC(AG5681*1.3222,2)</f>
        <v>1.89</v>
      </c>
      <c r="AJ5681" s="0" t="n">
        <f aca="false">((P5681-T5681)*0.7+T5681)*ABS(I5681)</f>
        <v>9.194</v>
      </c>
      <c r="AK5681" s="9" t="n">
        <f aca="false">IF(K5681="REFUND",(-1*(AJ5681-AG5681)),(AJ5681-AG5681))</f>
        <v>7.764</v>
      </c>
    </row>
    <row r="5682" customFormat="false" ht="13.8" hidden="false" customHeight="false" outlineLevel="0" collapsed="false">
      <c r="A5682" s="6" t="n">
        <v>42247</v>
      </c>
      <c r="B5682" s="0" t="n">
        <v>966595284191</v>
      </c>
      <c r="C5682" s="0" t="s">
        <v>20859</v>
      </c>
      <c r="D5682" s="0" t="s">
        <v>20860</v>
      </c>
      <c r="E5682" s="7" t="n">
        <v>9781250032676</v>
      </c>
      <c r="F5682" s="0" t="s">
        <v>15823</v>
      </c>
      <c r="G5682" s="0" t="s">
        <v>15824</v>
      </c>
      <c r="H5682" s="0" t="s">
        <v>6483</v>
      </c>
      <c r="I5682" s="0" t="n">
        <v>1</v>
      </c>
      <c r="J5682" s="0" t="s">
        <v>573</v>
      </c>
      <c r="K5682" s="0" t="s">
        <v>43</v>
      </c>
      <c r="L5682" s="0" t="n">
        <v>12.64</v>
      </c>
      <c r="M5682" s="0" t="s">
        <v>44</v>
      </c>
      <c r="N5682" s="0" t="n">
        <v>10.99</v>
      </c>
      <c r="O5682" s="0" t="s">
        <v>44</v>
      </c>
      <c r="P5682" s="0" t="n">
        <v>9.86</v>
      </c>
      <c r="Q5682" s="0" t="s">
        <v>45</v>
      </c>
      <c r="R5682" s="0" t="n">
        <v>8.57</v>
      </c>
      <c r="S5682" s="0" t="s">
        <v>45</v>
      </c>
      <c r="T5682" s="0" t="n">
        <v>1.29</v>
      </c>
      <c r="U5682" s="0" t="s">
        <v>45</v>
      </c>
      <c r="V5682" s="0" t="s">
        <v>387</v>
      </c>
      <c r="W5682" s="0" t="s">
        <v>157</v>
      </c>
      <c r="X5682" s="0" t="s">
        <v>48</v>
      </c>
      <c r="Y5682" s="0" t="s">
        <v>20861</v>
      </c>
      <c r="Z5682" s="0" t="n">
        <v>6</v>
      </c>
      <c r="AA5682" s="0" t="s">
        <v>45</v>
      </c>
      <c r="AB5682" s="0" t="n">
        <v>1.29</v>
      </c>
      <c r="AC5682" s="0" t="s">
        <v>45</v>
      </c>
      <c r="AD5682" s="0" t="n">
        <v>5</v>
      </c>
      <c r="AE5682" s="0" t="n">
        <f aca="false">AD5682+100</f>
        <v>105</v>
      </c>
      <c r="AF5682" s="8" t="n">
        <f aca="false">((P5682/AE5682)*100)*ABS(I5682)</f>
        <v>9.39047619047619</v>
      </c>
      <c r="AG5682" s="0" t="n">
        <f aca="false">(TRUNC((AF5682*AD5682/100),2))</f>
        <v>0.46</v>
      </c>
      <c r="AH5682" s="0" t="n">
        <f aca="false">TRUNC(AF5682*1.3222,2)</f>
        <v>12.41</v>
      </c>
      <c r="AI5682" s="0" t="n">
        <f aca="false">TRUNC(AG5682*1.3222,2)</f>
        <v>0.6</v>
      </c>
      <c r="AJ5682" s="0" t="n">
        <f aca="false">((P5682-T5682)*0.7+T5682)*ABS(I5682)</f>
        <v>7.289</v>
      </c>
      <c r="AK5682" s="9" t="n">
        <f aca="false">IF(K5682="REFUND",(-1*(AJ5682-AG5682)),(AJ5682-AG5682))</f>
        <v>6.829</v>
      </c>
    </row>
    <row r="5683" customFormat="false" ht="13.8" hidden="false" customHeight="false" outlineLevel="0" collapsed="false">
      <c r="A5683" s="6" t="n">
        <v>42247</v>
      </c>
      <c r="B5683" s="0" t="n">
        <v>966603686241</v>
      </c>
      <c r="C5683" s="0" t="s">
        <v>20862</v>
      </c>
      <c r="D5683" s="0" t="s">
        <v>20863</v>
      </c>
      <c r="E5683" s="7" t="n">
        <v>9781429984379</v>
      </c>
      <c r="F5683" s="0" t="s">
        <v>256</v>
      </c>
      <c r="G5683" s="0" t="s">
        <v>257</v>
      </c>
      <c r="H5683" s="0" t="s">
        <v>64</v>
      </c>
      <c r="I5683" s="0" t="n">
        <v>1</v>
      </c>
      <c r="J5683" s="0" t="s">
        <v>573</v>
      </c>
      <c r="K5683" s="0" t="s">
        <v>43</v>
      </c>
      <c r="L5683" s="0" t="n">
        <v>12.64</v>
      </c>
      <c r="M5683" s="0" t="s">
        <v>44</v>
      </c>
      <c r="N5683" s="0" t="n">
        <v>10.99</v>
      </c>
      <c r="O5683" s="0" t="s">
        <v>44</v>
      </c>
      <c r="P5683" s="0" t="n">
        <v>9.85</v>
      </c>
      <c r="Q5683" s="0" t="s">
        <v>45</v>
      </c>
      <c r="R5683" s="0" t="n">
        <v>8.56</v>
      </c>
      <c r="S5683" s="0" t="s">
        <v>45</v>
      </c>
      <c r="T5683" s="0" t="n">
        <v>1.29</v>
      </c>
      <c r="U5683" s="0" t="s">
        <v>45</v>
      </c>
      <c r="V5683" s="0" t="s">
        <v>20864</v>
      </c>
      <c r="W5683" s="0" t="s">
        <v>80</v>
      </c>
      <c r="X5683" s="0" t="s">
        <v>48</v>
      </c>
      <c r="Y5683" s="0" t="s">
        <v>20865</v>
      </c>
      <c r="Z5683" s="0" t="n">
        <v>5.99</v>
      </c>
      <c r="AA5683" s="0" t="s">
        <v>45</v>
      </c>
      <c r="AB5683" s="0" t="n">
        <v>1.29</v>
      </c>
      <c r="AC5683" s="0" t="s">
        <v>45</v>
      </c>
      <c r="AD5683" s="0" t="n">
        <v>5</v>
      </c>
      <c r="AE5683" s="0" t="n">
        <f aca="false">AD5683+100</f>
        <v>105</v>
      </c>
      <c r="AF5683" s="8" t="n">
        <f aca="false">((P5683/AE5683)*100)*ABS(I5683)</f>
        <v>9.38095238095238</v>
      </c>
      <c r="AG5683" s="0" t="n">
        <f aca="false">(TRUNC((AF5683*AD5683/100),2))</f>
        <v>0.46</v>
      </c>
      <c r="AH5683" s="0" t="n">
        <f aca="false">TRUNC(AF5683*1.3222,2)</f>
        <v>12.4</v>
      </c>
      <c r="AI5683" s="0" t="n">
        <f aca="false">TRUNC(AG5683*1.3222,2)</f>
        <v>0.6</v>
      </c>
      <c r="AJ5683" s="0" t="n">
        <f aca="false">((P5683-T5683)*0.7+T5683)*ABS(I5683)</f>
        <v>7.282</v>
      </c>
      <c r="AK5683" s="9" t="n">
        <f aca="false">IF(K5683="REFUND",(-1*(AJ5683-AG5683)),(AJ5683-AG5683))</f>
        <v>6.822</v>
      </c>
    </row>
    <row r="5684" customFormat="false" ht="13.8" hidden="false" customHeight="false" outlineLevel="0" collapsed="false">
      <c r="A5684" s="6" t="n">
        <v>42247</v>
      </c>
      <c r="B5684" s="0" t="n">
        <v>966604147291</v>
      </c>
      <c r="C5684" s="0" t="s">
        <v>20866</v>
      </c>
      <c r="D5684" s="0" t="s">
        <v>20867</v>
      </c>
      <c r="E5684" s="7" t="n">
        <v>9781429942218</v>
      </c>
      <c r="F5684" s="0" t="s">
        <v>840</v>
      </c>
      <c r="G5684" s="0" t="s">
        <v>841</v>
      </c>
      <c r="H5684" s="0" t="s">
        <v>139</v>
      </c>
      <c r="I5684" s="0" t="n">
        <v>1</v>
      </c>
      <c r="J5684" s="0" t="s">
        <v>573</v>
      </c>
      <c r="K5684" s="0" t="s">
        <v>43</v>
      </c>
      <c r="L5684" s="0" t="n">
        <v>12.64</v>
      </c>
      <c r="M5684" s="0" t="s">
        <v>44</v>
      </c>
      <c r="N5684" s="0" t="n">
        <v>10.99</v>
      </c>
      <c r="O5684" s="0" t="s">
        <v>44</v>
      </c>
      <c r="P5684" s="0" t="n">
        <v>9.78</v>
      </c>
      <c r="Q5684" s="0" t="s">
        <v>45</v>
      </c>
      <c r="R5684" s="0" t="n">
        <v>8.5</v>
      </c>
      <c r="S5684" s="0" t="s">
        <v>45</v>
      </c>
      <c r="T5684" s="0" t="n">
        <v>1.28</v>
      </c>
      <c r="U5684" s="0" t="s">
        <v>45</v>
      </c>
      <c r="V5684" s="0" t="s">
        <v>1354</v>
      </c>
      <c r="W5684" s="0" t="s">
        <v>96</v>
      </c>
      <c r="X5684" s="0" t="s">
        <v>48</v>
      </c>
      <c r="Y5684" s="0" t="s">
        <v>20868</v>
      </c>
      <c r="Z5684" s="0" t="n">
        <v>5.95</v>
      </c>
      <c r="AA5684" s="0" t="s">
        <v>45</v>
      </c>
      <c r="AB5684" s="0" t="n">
        <v>1.28</v>
      </c>
      <c r="AC5684" s="0" t="s">
        <v>45</v>
      </c>
      <c r="AD5684" s="0" t="n">
        <v>13</v>
      </c>
      <c r="AE5684" s="0" t="n">
        <f aca="false">AD5684+100</f>
        <v>113</v>
      </c>
      <c r="AF5684" s="8" t="n">
        <f aca="false">((P5684/AE5684)*100)*ABS(I5684)</f>
        <v>8.65486725663717</v>
      </c>
      <c r="AG5684" s="0" t="n">
        <f aca="false">(TRUNC((AF5684*AD5684/100),2))</f>
        <v>1.12</v>
      </c>
      <c r="AH5684" s="0" t="n">
        <f aca="false">TRUNC(AF5684*1.3222,2)</f>
        <v>11.44</v>
      </c>
      <c r="AI5684" s="0" t="n">
        <f aca="false">TRUNC(AG5684*1.3222,2)</f>
        <v>1.48</v>
      </c>
      <c r="AJ5684" s="0" t="n">
        <f aca="false">((P5684-T5684)*0.7+T5684)*ABS(I5684)</f>
        <v>7.23</v>
      </c>
      <c r="AK5684" s="9" t="n">
        <f aca="false">IF(K5684="REFUND",(-1*(AJ5684-AG5684)),(AJ5684-AG5684))</f>
        <v>6.11</v>
      </c>
    </row>
    <row r="5685" customFormat="false" ht="13.8" hidden="false" customHeight="false" outlineLevel="0" collapsed="false">
      <c r="A5685" s="6" t="n">
        <v>42247</v>
      </c>
      <c r="B5685" s="0" t="n">
        <v>966604791241</v>
      </c>
      <c r="C5685" s="0" t="s">
        <v>20869</v>
      </c>
      <c r="D5685" s="0" t="s">
        <v>20870</v>
      </c>
      <c r="E5685" s="7" t="n">
        <v>9781429949033</v>
      </c>
      <c r="F5685" s="0" t="s">
        <v>229</v>
      </c>
      <c r="G5685" s="0" t="s">
        <v>230</v>
      </c>
      <c r="H5685" s="0" t="s">
        <v>64</v>
      </c>
      <c r="I5685" s="0" t="n">
        <v>1</v>
      </c>
      <c r="J5685" s="0" t="s">
        <v>573</v>
      </c>
      <c r="K5685" s="0" t="s">
        <v>43</v>
      </c>
      <c r="L5685" s="0" t="n">
        <v>12.64</v>
      </c>
      <c r="M5685" s="0" t="s">
        <v>44</v>
      </c>
      <c r="N5685" s="0" t="n">
        <v>10.99</v>
      </c>
      <c r="O5685" s="0" t="s">
        <v>44</v>
      </c>
      <c r="P5685" s="0" t="n">
        <v>9.78</v>
      </c>
      <c r="Q5685" s="0" t="s">
        <v>45</v>
      </c>
      <c r="R5685" s="0" t="n">
        <v>8.5</v>
      </c>
      <c r="S5685" s="0" t="s">
        <v>45</v>
      </c>
      <c r="T5685" s="0" t="n">
        <v>1.28</v>
      </c>
      <c r="U5685" s="0" t="s">
        <v>45</v>
      </c>
      <c r="V5685" s="0" t="s">
        <v>20864</v>
      </c>
      <c r="W5685" s="0" t="s">
        <v>80</v>
      </c>
      <c r="X5685" s="0" t="s">
        <v>48</v>
      </c>
      <c r="Y5685" s="0" t="s">
        <v>20865</v>
      </c>
      <c r="Z5685" s="0" t="n">
        <v>5.95</v>
      </c>
      <c r="AA5685" s="0" t="s">
        <v>45</v>
      </c>
      <c r="AB5685" s="0" t="n">
        <v>1.28</v>
      </c>
      <c r="AC5685" s="0" t="s">
        <v>45</v>
      </c>
      <c r="AD5685" s="0" t="n">
        <v>5</v>
      </c>
      <c r="AE5685" s="0" t="n">
        <f aca="false">AD5685+100</f>
        <v>105</v>
      </c>
      <c r="AF5685" s="8" t="n">
        <f aca="false">((P5685/AE5685)*100)*ABS(I5685)</f>
        <v>9.31428571428571</v>
      </c>
      <c r="AG5685" s="0" t="n">
        <f aca="false">(TRUNC((AF5685*AD5685/100),2))</f>
        <v>0.46</v>
      </c>
      <c r="AH5685" s="0" t="n">
        <f aca="false">TRUNC(AF5685*1.3222,2)</f>
        <v>12.31</v>
      </c>
      <c r="AI5685" s="0" t="n">
        <f aca="false">TRUNC(AG5685*1.3222,2)</f>
        <v>0.6</v>
      </c>
      <c r="AJ5685" s="0" t="n">
        <f aca="false">((P5685-T5685)*0.7+T5685)*ABS(I5685)</f>
        <v>7.23</v>
      </c>
      <c r="AK5685" s="9" t="n">
        <f aca="false">IF(K5685="REFUND",(-1*(AJ5685-AG5685)),(AJ5685-AG5685))</f>
        <v>6.77</v>
      </c>
    </row>
    <row r="5686" customFormat="false" ht="13.8" hidden="false" customHeight="false" outlineLevel="0" collapsed="false">
      <c r="A5686" s="6" t="n">
        <v>42247</v>
      </c>
      <c r="B5686" s="0" t="n">
        <v>966605330241</v>
      </c>
      <c r="C5686" s="0" t="s">
        <v>20871</v>
      </c>
      <c r="D5686" s="0" t="s">
        <v>20872</v>
      </c>
      <c r="E5686" s="7" t="n">
        <v>9781633753884</v>
      </c>
      <c r="F5686" s="0" t="s">
        <v>313</v>
      </c>
      <c r="G5686" s="0" t="s">
        <v>314</v>
      </c>
      <c r="H5686" s="0" t="s">
        <v>315</v>
      </c>
      <c r="I5686" s="0" t="n">
        <v>1</v>
      </c>
      <c r="J5686" s="0" t="s">
        <v>573</v>
      </c>
      <c r="K5686" s="0" t="s">
        <v>43</v>
      </c>
      <c r="L5686" s="0" t="n">
        <v>3.44</v>
      </c>
      <c r="M5686" s="0" t="s">
        <v>44</v>
      </c>
      <c r="N5686" s="0" t="n">
        <v>2.99</v>
      </c>
      <c r="O5686" s="0" t="s">
        <v>44</v>
      </c>
      <c r="P5686" s="0" t="n">
        <v>2.66</v>
      </c>
      <c r="Q5686" s="0" t="s">
        <v>45</v>
      </c>
      <c r="R5686" s="0" t="n">
        <v>2.31</v>
      </c>
      <c r="S5686" s="0" t="s">
        <v>45</v>
      </c>
      <c r="T5686" s="0" t="n">
        <v>0.35</v>
      </c>
      <c r="U5686" s="0" t="s">
        <v>45</v>
      </c>
      <c r="V5686" s="0" t="s">
        <v>15710</v>
      </c>
      <c r="W5686" s="0" t="s">
        <v>96</v>
      </c>
      <c r="X5686" s="0" t="s">
        <v>48</v>
      </c>
      <c r="Y5686" s="0" t="s">
        <v>15711</v>
      </c>
      <c r="Z5686" s="0" t="n">
        <v>1.62</v>
      </c>
      <c r="AA5686" s="0" t="s">
        <v>45</v>
      </c>
      <c r="AB5686" s="0" t="n">
        <v>0.35</v>
      </c>
      <c r="AC5686" s="0" t="s">
        <v>45</v>
      </c>
      <c r="AD5686" s="0" t="n">
        <v>13</v>
      </c>
      <c r="AE5686" s="0" t="n">
        <f aca="false">AD5686+100</f>
        <v>113</v>
      </c>
      <c r="AF5686" s="8" t="n">
        <f aca="false">((P5686/AE5686)*100)*ABS(I5686)</f>
        <v>2.35398230088496</v>
      </c>
      <c r="AG5686" s="0" t="n">
        <f aca="false">(TRUNC((AF5686*AD5686/100),2))</f>
        <v>0.3</v>
      </c>
      <c r="AH5686" s="0" t="n">
        <f aca="false">TRUNC(AF5686*1.3222,2)</f>
        <v>3.11</v>
      </c>
      <c r="AI5686" s="0" t="n">
        <f aca="false">TRUNC(AG5686*1.3222,2)</f>
        <v>0.39</v>
      </c>
      <c r="AJ5686" s="0" t="n">
        <f aca="false">((P5686-T5686)*0.7+T5686)*ABS(I5686)</f>
        <v>1.967</v>
      </c>
      <c r="AK5686" s="9" t="n">
        <f aca="false">IF(K5686="REFUND",(-1*(AJ5686-AG5686)),(AJ5686-AG5686))</f>
        <v>1.667</v>
      </c>
    </row>
    <row r="5687" customFormat="false" ht="13.8" hidden="false" customHeight="false" outlineLevel="0" collapsed="false">
      <c r="A5687" s="6" t="n">
        <v>42247</v>
      </c>
      <c r="B5687" s="0" t="n">
        <v>966607529141</v>
      </c>
      <c r="C5687" s="0" t="s">
        <v>20873</v>
      </c>
      <c r="D5687" s="0" t="s">
        <v>20874</v>
      </c>
      <c r="E5687" s="7" t="n">
        <v>9781429989817</v>
      </c>
      <c r="F5687" s="0" t="s">
        <v>2985</v>
      </c>
      <c r="G5687" s="0" t="s">
        <v>2986</v>
      </c>
      <c r="H5687" s="0" t="s">
        <v>412</v>
      </c>
      <c r="I5687" s="0" t="n">
        <v>1</v>
      </c>
      <c r="J5687" s="0" t="s">
        <v>573</v>
      </c>
      <c r="K5687" s="0" t="s">
        <v>43</v>
      </c>
      <c r="L5687" s="0" t="n">
        <v>27.59</v>
      </c>
      <c r="M5687" s="0" t="s">
        <v>44</v>
      </c>
      <c r="N5687" s="0" t="n">
        <v>23.99</v>
      </c>
      <c r="O5687" s="0" t="s">
        <v>44</v>
      </c>
      <c r="P5687" s="0" t="n">
        <v>21.34</v>
      </c>
      <c r="Q5687" s="0" t="s">
        <v>45</v>
      </c>
      <c r="R5687" s="0" t="n">
        <v>18.55</v>
      </c>
      <c r="S5687" s="0" t="s">
        <v>45</v>
      </c>
      <c r="T5687" s="0" t="n">
        <v>2.79</v>
      </c>
      <c r="U5687" s="0" t="s">
        <v>45</v>
      </c>
      <c r="V5687" s="0" t="s">
        <v>18119</v>
      </c>
      <c r="W5687" s="0" t="s">
        <v>47</v>
      </c>
      <c r="X5687" s="0" t="s">
        <v>48</v>
      </c>
      <c r="Y5687" s="0" t="s">
        <v>20875</v>
      </c>
      <c r="Z5687" s="0" t="n">
        <v>12.99</v>
      </c>
      <c r="AA5687" s="0" t="s">
        <v>45</v>
      </c>
      <c r="AB5687" s="0" t="n">
        <v>2.79</v>
      </c>
      <c r="AC5687" s="0" t="s">
        <v>45</v>
      </c>
      <c r="AD5687" s="0" t="n">
        <v>13</v>
      </c>
      <c r="AE5687" s="0" t="n">
        <f aca="false">AD5687+100</f>
        <v>113</v>
      </c>
      <c r="AF5687" s="8" t="n">
        <f aca="false">((P5687/AE5687)*100)*ABS(I5687)</f>
        <v>18.8849557522124</v>
      </c>
      <c r="AG5687" s="0" t="n">
        <f aca="false">(TRUNC((AF5687*AD5687/100),2))</f>
        <v>2.45</v>
      </c>
      <c r="AH5687" s="0" t="n">
        <f aca="false">TRUNC(AF5687*1.3222,2)</f>
        <v>24.96</v>
      </c>
      <c r="AI5687" s="0" t="n">
        <f aca="false">TRUNC(AG5687*1.3222,2)</f>
        <v>3.23</v>
      </c>
      <c r="AJ5687" s="0" t="n">
        <f aca="false">((P5687-T5687)*0.7+T5687)*ABS(I5687)</f>
        <v>15.775</v>
      </c>
      <c r="AK5687" s="9" t="n">
        <f aca="false">IF(K5687="REFUND",(-1*(AJ5687-AG5687)),(AJ5687-AG5687))</f>
        <v>13.325</v>
      </c>
    </row>
    <row r="5688" customFormat="false" ht="13.8" hidden="false" customHeight="false" outlineLevel="0" collapsed="false">
      <c r="A5688" s="6" t="n">
        <v>42247</v>
      </c>
      <c r="B5688" s="0" t="n">
        <v>966608377241</v>
      </c>
      <c r="C5688" s="0" t="s">
        <v>20876</v>
      </c>
      <c r="D5688" s="0" t="s">
        <v>20877</v>
      </c>
      <c r="E5688" s="7" t="n">
        <v>9781250084347</v>
      </c>
      <c r="F5688" s="0" t="s">
        <v>1129</v>
      </c>
      <c r="G5688" s="0" t="s">
        <v>1130</v>
      </c>
      <c r="H5688" s="0" t="s">
        <v>279</v>
      </c>
      <c r="I5688" s="0" t="n">
        <v>1</v>
      </c>
      <c r="J5688" s="0" t="s">
        <v>573</v>
      </c>
      <c r="K5688" s="0" t="s">
        <v>43</v>
      </c>
      <c r="L5688" s="0" t="n">
        <v>0</v>
      </c>
      <c r="M5688" s="0" t="s">
        <v>44</v>
      </c>
      <c r="N5688" s="0" t="n">
        <v>0</v>
      </c>
      <c r="O5688" s="0" t="s">
        <v>44</v>
      </c>
      <c r="P5688" s="0" t="n">
        <v>0</v>
      </c>
      <c r="Q5688" s="0" t="s">
        <v>45</v>
      </c>
      <c r="R5688" s="0" t="n">
        <v>0</v>
      </c>
      <c r="S5688" s="0" t="s">
        <v>45</v>
      </c>
      <c r="T5688" s="0" t="n">
        <v>0</v>
      </c>
      <c r="U5688" s="0" t="s">
        <v>45</v>
      </c>
      <c r="V5688" s="0" t="s">
        <v>5017</v>
      </c>
      <c r="W5688" s="0" t="s">
        <v>58</v>
      </c>
      <c r="X5688" s="0" t="s">
        <v>48</v>
      </c>
      <c r="Y5688" s="0" t="s">
        <v>5018</v>
      </c>
      <c r="Z5688" s="0" t="n">
        <v>0</v>
      </c>
      <c r="AA5688" s="0" t="s">
        <v>45</v>
      </c>
      <c r="AB5688" s="0" t="n">
        <v>0</v>
      </c>
      <c r="AC5688" s="0" t="s">
        <v>45</v>
      </c>
      <c r="AD5688" s="0" t="n">
        <v>5</v>
      </c>
      <c r="AE5688" s="0" t="n">
        <f aca="false">AD5688+100</f>
        <v>105</v>
      </c>
      <c r="AF5688" s="8" t="n">
        <f aca="false">((P5688/AE5688)*100)*ABS(I5688)</f>
        <v>0</v>
      </c>
      <c r="AG5688" s="0" t="n">
        <f aca="false">(TRUNC((AF5688*AD5688/100),2))</f>
        <v>0</v>
      </c>
      <c r="AH5688" s="0" t="n">
        <f aca="false">TRUNC(AF5688*1.3222,2)</f>
        <v>0</v>
      </c>
      <c r="AI5688" s="0" t="n">
        <f aca="false">TRUNC(AG5688*1.3222,2)</f>
        <v>0</v>
      </c>
      <c r="AJ5688" s="0" t="n">
        <f aca="false">((P5688-T5688)*0.7+T5688)*ABS(I5688)</f>
        <v>0</v>
      </c>
      <c r="AK5688" s="9" t="n">
        <f aca="false">IF(K5688="REFUND",(-1*(AJ5688-AG5688)),(AJ5688-AG5688))</f>
        <v>0</v>
      </c>
    </row>
    <row r="5689" customFormat="false" ht="13.8" hidden="false" customHeight="false" outlineLevel="0" collapsed="false">
      <c r="A5689" s="6" t="n">
        <v>42247</v>
      </c>
      <c r="B5689" s="0" t="n">
        <v>966612415341</v>
      </c>
      <c r="C5689" s="0" t="s">
        <v>20878</v>
      </c>
      <c r="D5689" s="0" t="s">
        <v>20879</v>
      </c>
      <c r="E5689" s="7" t="n">
        <v>9781429987080</v>
      </c>
      <c r="F5689" s="0" t="s">
        <v>4689</v>
      </c>
      <c r="G5689" s="0" t="s">
        <v>4690</v>
      </c>
      <c r="H5689" s="0" t="s">
        <v>4691</v>
      </c>
      <c r="I5689" s="0" t="n">
        <v>1</v>
      </c>
      <c r="J5689" s="0" t="s">
        <v>573</v>
      </c>
      <c r="K5689" s="0" t="s">
        <v>43</v>
      </c>
      <c r="L5689" s="0" t="n">
        <v>11.49</v>
      </c>
      <c r="M5689" s="0" t="s">
        <v>44</v>
      </c>
      <c r="N5689" s="0" t="n">
        <v>9.99</v>
      </c>
      <c r="O5689" s="0" t="s">
        <v>44</v>
      </c>
      <c r="P5689" s="0" t="n">
        <v>8.89</v>
      </c>
      <c r="Q5689" s="0" t="s">
        <v>45</v>
      </c>
      <c r="R5689" s="0" t="n">
        <v>7.73</v>
      </c>
      <c r="S5689" s="0" t="s">
        <v>45</v>
      </c>
      <c r="T5689" s="0" t="n">
        <v>1.16</v>
      </c>
      <c r="U5689" s="0" t="s">
        <v>45</v>
      </c>
      <c r="V5689" s="0" t="s">
        <v>2369</v>
      </c>
      <c r="W5689" s="0" t="s">
        <v>47</v>
      </c>
      <c r="X5689" s="0" t="s">
        <v>48</v>
      </c>
      <c r="Y5689" s="0" t="s">
        <v>20880</v>
      </c>
      <c r="Z5689" s="0" t="n">
        <v>5.41</v>
      </c>
      <c r="AA5689" s="0" t="s">
        <v>45</v>
      </c>
      <c r="AB5689" s="0" t="n">
        <v>1.16</v>
      </c>
      <c r="AC5689" s="0" t="s">
        <v>45</v>
      </c>
      <c r="AD5689" s="0" t="n">
        <v>13</v>
      </c>
      <c r="AE5689" s="0" t="n">
        <f aca="false">AD5689+100</f>
        <v>113</v>
      </c>
      <c r="AF5689" s="8" t="n">
        <f aca="false">((P5689/AE5689)*100)*ABS(I5689)</f>
        <v>7.86725663716814</v>
      </c>
      <c r="AG5689" s="0" t="n">
        <f aca="false">(TRUNC((AF5689*AD5689/100),2))</f>
        <v>1.02</v>
      </c>
      <c r="AH5689" s="0" t="n">
        <f aca="false">TRUNC(AF5689*1.3222,2)</f>
        <v>10.4</v>
      </c>
      <c r="AI5689" s="0" t="n">
        <f aca="false">TRUNC(AG5689*1.3222,2)</f>
        <v>1.34</v>
      </c>
      <c r="AJ5689" s="0" t="n">
        <f aca="false">((P5689-T5689)*0.7+T5689)*ABS(I5689)</f>
        <v>6.571</v>
      </c>
      <c r="AK5689" s="9" t="n">
        <f aca="false">IF(K5689="REFUND",(-1*(AJ5689-AG5689)),(AJ5689-AG5689))</f>
        <v>5.551</v>
      </c>
    </row>
    <row r="5690" customFormat="false" ht="13.8" hidden="false" customHeight="false" outlineLevel="0" collapsed="false">
      <c r="A5690" s="6" t="n">
        <v>42247</v>
      </c>
      <c r="B5690" s="0" t="n">
        <v>966615803191</v>
      </c>
      <c r="C5690" s="0" t="s">
        <v>20881</v>
      </c>
      <c r="D5690" s="0" t="s">
        <v>20882</v>
      </c>
      <c r="E5690" s="7" t="n">
        <v>9781429949033</v>
      </c>
      <c r="F5690" s="0" t="s">
        <v>229</v>
      </c>
      <c r="G5690" s="0" t="s">
        <v>230</v>
      </c>
      <c r="H5690" s="0" t="s">
        <v>64</v>
      </c>
      <c r="I5690" s="0" t="n">
        <v>1</v>
      </c>
      <c r="J5690" s="0" t="s">
        <v>573</v>
      </c>
      <c r="K5690" s="0" t="s">
        <v>43</v>
      </c>
      <c r="L5690" s="0" t="n">
        <v>12.64</v>
      </c>
      <c r="M5690" s="0" t="s">
        <v>44</v>
      </c>
      <c r="N5690" s="0" t="n">
        <v>10.99</v>
      </c>
      <c r="O5690" s="0" t="s">
        <v>44</v>
      </c>
      <c r="P5690" s="0" t="n">
        <v>9.86</v>
      </c>
      <c r="Q5690" s="0" t="s">
        <v>45</v>
      </c>
      <c r="R5690" s="0" t="n">
        <v>8.57</v>
      </c>
      <c r="S5690" s="0" t="s">
        <v>45</v>
      </c>
      <c r="T5690" s="0" t="n">
        <v>1.29</v>
      </c>
      <c r="U5690" s="0" t="s">
        <v>45</v>
      </c>
      <c r="V5690" s="0" t="s">
        <v>309</v>
      </c>
      <c r="W5690" s="0" t="s">
        <v>88</v>
      </c>
      <c r="X5690" s="0" t="s">
        <v>48</v>
      </c>
      <c r="Y5690" s="0" t="s">
        <v>20883</v>
      </c>
      <c r="Z5690" s="0" t="n">
        <v>6</v>
      </c>
      <c r="AA5690" s="0" t="s">
        <v>45</v>
      </c>
      <c r="AB5690" s="0" t="n">
        <v>1.29</v>
      </c>
      <c r="AC5690" s="0" t="s">
        <v>45</v>
      </c>
      <c r="AD5690" s="0" t="n">
        <v>13</v>
      </c>
      <c r="AE5690" s="0" t="n">
        <f aca="false">AD5690+100</f>
        <v>113</v>
      </c>
      <c r="AF5690" s="8" t="n">
        <f aca="false">((P5690/AE5690)*100)*ABS(I5690)</f>
        <v>8.72566371681416</v>
      </c>
      <c r="AG5690" s="0" t="n">
        <f aca="false">(TRUNC((AF5690*AD5690/100),2))</f>
        <v>1.13</v>
      </c>
      <c r="AH5690" s="0" t="n">
        <f aca="false">TRUNC(AF5690*1.3222,2)</f>
        <v>11.53</v>
      </c>
      <c r="AI5690" s="0" t="n">
        <f aca="false">TRUNC(AG5690*1.3222,2)</f>
        <v>1.49</v>
      </c>
      <c r="AJ5690" s="0" t="n">
        <f aca="false">((P5690-T5690)*0.7+T5690)*ABS(I5690)</f>
        <v>7.289</v>
      </c>
      <c r="AK5690" s="9" t="n">
        <f aca="false">IF(K5690="REFUND",(-1*(AJ5690-AG5690)),(AJ5690-AG5690))</f>
        <v>6.159</v>
      </c>
    </row>
    <row r="5691" customFormat="false" ht="13.8" hidden="false" customHeight="false" outlineLevel="0" collapsed="false">
      <c r="A5691" s="6" t="n">
        <v>42247</v>
      </c>
      <c r="B5691" s="0" t="n">
        <v>966616617391</v>
      </c>
      <c r="C5691" s="0" t="s">
        <v>20884</v>
      </c>
      <c r="D5691" s="0" t="s">
        <v>20885</v>
      </c>
      <c r="E5691" s="7" t="n">
        <v>9781466870024</v>
      </c>
      <c r="F5691" s="0" t="s">
        <v>100</v>
      </c>
      <c r="G5691" s="0" t="s">
        <v>101</v>
      </c>
      <c r="H5691" s="0" t="s">
        <v>102</v>
      </c>
      <c r="I5691" s="0" t="n">
        <v>1</v>
      </c>
      <c r="J5691" s="0" t="s">
        <v>573</v>
      </c>
      <c r="K5691" s="0" t="s">
        <v>43</v>
      </c>
      <c r="L5691" s="0" t="n">
        <v>10.34</v>
      </c>
      <c r="M5691" s="0" t="s">
        <v>44</v>
      </c>
      <c r="N5691" s="0" t="n">
        <v>8.99</v>
      </c>
      <c r="O5691" s="0" t="s">
        <v>44</v>
      </c>
      <c r="P5691" s="0" t="n">
        <v>8</v>
      </c>
      <c r="Q5691" s="0" t="s">
        <v>45</v>
      </c>
      <c r="R5691" s="0" t="n">
        <v>6.95</v>
      </c>
      <c r="S5691" s="0" t="s">
        <v>45</v>
      </c>
      <c r="T5691" s="0" t="n">
        <v>1.05</v>
      </c>
      <c r="U5691" s="0" t="s">
        <v>45</v>
      </c>
      <c r="V5691" s="0" t="s">
        <v>20886</v>
      </c>
      <c r="W5691" s="0" t="s">
        <v>47</v>
      </c>
      <c r="X5691" s="0" t="s">
        <v>48</v>
      </c>
      <c r="Y5691" s="0" t="s">
        <v>20887</v>
      </c>
      <c r="Z5691" s="0" t="n">
        <v>4.87</v>
      </c>
      <c r="AA5691" s="0" t="s">
        <v>45</v>
      </c>
      <c r="AB5691" s="0" t="n">
        <v>1.05</v>
      </c>
      <c r="AC5691" s="0" t="s">
        <v>45</v>
      </c>
      <c r="AD5691" s="0" t="n">
        <v>13</v>
      </c>
      <c r="AE5691" s="0" t="n">
        <f aca="false">AD5691+100</f>
        <v>113</v>
      </c>
      <c r="AF5691" s="8" t="n">
        <f aca="false">((P5691/AE5691)*100)*ABS(I5691)</f>
        <v>7.07964601769912</v>
      </c>
      <c r="AG5691" s="0" t="n">
        <f aca="false">(TRUNC((AF5691*AD5691/100),2))</f>
        <v>0.92</v>
      </c>
      <c r="AH5691" s="0" t="n">
        <f aca="false">TRUNC(AF5691*1.3222,2)</f>
        <v>9.36</v>
      </c>
      <c r="AI5691" s="0" t="n">
        <f aca="false">TRUNC(AG5691*1.3222,2)</f>
        <v>1.21</v>
      </c>
      <c r="AJ5691" s="0" t="n">
        <f aca="false">((P5691-T5691)*0.7+T5691)*ABS(I5691)</f>
        <v>5.915</v>
      </c>
      <c r="AK5691" s="9" t="n">
        <f aca="false">IF(K5691="REFUND",(-1*(AJ5691-AG5691)),(AJ5691-AG5691))</f>
        <v>4.995</v>
      </c>
    </row>
    <row r="5692" customFormat="false" ht="13.8" hidden="false" customHeight="false" outlineLevel="0" collapsed="false">
      <c r="A5692" s="6" t="n">
        <v>42247</v>
      </c>
      <c r="B5692" s="0" t="n">
        <v>966618524191</v>
      </c>
      <c r="C5692" s="0" t="s">
        <v>20888</v>
      </c>
      <c r="D5692" s="0" t="s">
        <v>20889</v>
      </c>
      <c r="E5692" s="7" t="n">
        <v>9781429987523</v>
      </c>
      <c r="F5692" s="0" t="s">
        <v>8156</v>
      </c>
      <c r="G5692" s="0" t="s">
        <v>8157</v>
      </c>
      <c r="H5692" s="0" t="s">
        <v>6668</v>
      </c>
      <c r="I5692" s="0" t="n">
        <v>1</v>
      </c>
      <c r="J5692" s="0" t="s">
        <v>573</v>
      </c>
      <c r="K5692" s="0" t="s">
        <v>43</v>
      </c>
      <c r="L5692" s="0" t="n">
        <v>10.34</v>
      </c>
      <c r="M5692" s="0" t="s">
        <v>44</v>
      </c>
      <c r="N5692" s="0" t="n">
        <v>8.99</v>
      </c>
      <c r="O5692" s="0" t="s">
        <v>44</v>
      </c>
      <c r="P5692" s="0" t="n">
        <v>8.06</v>
      </c>
      <c r="Q5692" s="0" t="s">
        <v>45</v>
      </c>
      <c r="R5692" s="0" t="n">
        <v>7.01</v>
      </c>
      <c r="S5692" s="0" t="s">
        <v>45</v>
      </c>
      <c r="T5692" s="0" t="n">
        <v>1.05</v>
      </c>
      <c r="U5692" s="0" t="s">
        <v>45</v>
      </c>
      <c r="V5692" s="0" t="s">
        <v>156</v>
      </c>
      <c r="W5692" s="0" t="s">
        <v>157</v>
      </c>
      <c r="X5692" s="0" t="s">
        <v>48</v>
      </c>
      <c r="Y5692" s="0" t="s">
        <v>20890</v>
      </c>
      <c r="Z5692" s="0" t="n">
        <v>4.91</v>
      </c>
      <c r="AA5692" s="0" t="s">
        <v>45</v>
      </c>
      <c r="AB5692" s="0" t="n">
        <v>1.05</v>
      </c>
      <c r="AC5692" s="0" t="s">
        <v>45</v>
      </c>
      <c r="AD5692" s="0" t="n">
        <v>5</v>
      </c>
      <c r="AE5692" s="0" t="n">
        <f aca="false">AD5692+100</f>
        <v>105</v>
      </c>
      <c r="AF5692" s="8" t="n">
        <f aca="false">((P5692/AE5692)*100)*ABS(I5692)</f>
        <v>7.67619047619048</v>
      </c>
      <c r="AG5692" s="0" t="n">
        <f aca="false">(TRUNC((AF5692*AD5692/100),2))</f>
        <v>0.38</v>
      </c>
      <c r="AH5692" s="0" t="n">
        <f aca="false">TRUNC(AF5692*1.3222,2)</f>
        <v>10.14</v>
      </c>
      <c r="AI5692" s="0" t="n">
        <f aca="false">TRUNC(AG5692*1.3222,2)</f>
        <v>0.5</v>
      </c>
      <c r="AJ5692" s="0" t="n">
        <f aca="false">((P5692-T5692)*0.7+T5692)*ABS(I5692)</f>
        <v>5.957</v>
      </c>
      <c r="AK5692" s="9" t="n">
        <f aca="false">IF(K5692="REFUND",(-1*(AJ5692-AG5692)),(AJ5692-AG5692))</f>
        <v>5.577</v>
      </c>
    </row>
    <row r="5693" customFormat="false" ht="13.8" hidden="false" customHeight="false" outlineLevel="0" collapsed="false">
      <c r="A5693" s="6" t="n">
        <v>42247</v>
      </c>
      <c r="B5693" s="0" t="n">
        <v>966631924191</v>
      </c>
      <c r="C5693" s="0" t="s">
        <v>20891</v>
      </c>
      <c r="D5693" s="0" t="s">
        <v>20892</v>
      </c>
      <c r="E5693" s="7" t="n">
        <v>9781429913683</v>
      </c>
      <c r="F5693" s="0" t="s">
        <v>20893</v>
      </c>
      <c r="G5693" s="0" t="s">
        <v>20894</v>
      </c>
      <c r="H5693" s="0" t="s">
        <v>54</v>
      </c>
      <c r="I5693" s="0" t="n">
        <v>1</v>
      </c>
      <c r="J5693" s="0" t="s">
        <v>573</v>
      </c>
      <c r="K5693" s="0" t="s">
        <v>43</v>
      </c>
      <c r="L5693" s="0" t="n">
        <v>12.64</v>
      </c>
      <c r="M5693" s="0" t="s">
        <v>44</v>
      </c>
      <c r="N5693" s="0" t="n">
        <v>10.99</v>
      </c>
      <c r="O5693" s="0" t="s">
        <v>44</v>
      </c>
      <c r="P5693" s="0" t="n">
        <v>9.86</v>
      </c>
      <c r="Q5693" s="0" t="s">
        <v>45</v>
      </c>
      <c r="R5693" s="0" t="n">
        <v>8.57</v>
      </c>
      <c r="S5693" s="0" t="s">
        <v>45</v>
      </c>
      <c r="T5693" s="0" t="n">
        <v>1.29</v>
      </c>
      <c r="U5693" s="0" t="s">
        <v>45</v>
      </c>
      <c r="V5693" s="0" t="s">
        <v>387</v>
      </c>
      <c r="W5693" s="0" t="s">
        <v>157</v>
      </c>
      <c r="X5693" s="0" t="s">
        <v>48</v>
      </c>
      <c r="Y5693" s="0" t="s">
        <v>20895</v>
      </c>
      <c r="Z5693" s="0" t="n">
        <v>6</v>
      </c>
      <c r="AA5693" s="0" t="s">
        <v>45</v>
      </c>
      <c r="AB5693" s="0" t="n">
        <v>1.29</v>
      </c>
      <c r="AC5693" s="0" t="s">
        <v>45</v>
      </c>
      <c r="AD5693" s="0" t="n">
        <v>5</v>
      </c>
      <c r="AE5693" s="0" t="n">
        <f aca="false">AD5693+100</f>
        <v>105</v>
      </c>
      <c r="AF5693" s="8" t="n">
        <f aca="false">((P5693/AE5693)*100)*ABS(I5693)</f>
        <v>9.39047619047619</v>
      </c>
      <c r="AG5693" s="0" t="n">
        <f aca="false">(TRUNC((AF5693*AD5693/100),2))</f>
        <v>0.46</v>
      </c>
      <c r="AH5693" s="0" t="n">
        <f aca="false">TRUNC(AF5693*1.3222,2)</f>
        <v>12.41</v>
      </c>
      <c r="AI5693" s="0" t="n">
        <f aca="false">TRUNC(AG5693*1.3222,2)</f>
        <v>0.6</v>
      </c>
      <c r="AJ5693" s="0" t="n">
        <f aca="false">((P5693-T5693)*0.7+T5693)*ABS(I5693)</f>
        <v>7.289</v>
      </c>
      <c r="AK5693" s="9" t="n">
        <f aca="false">IF(K5693="REFUND",(-1*(AJ5693-AG5693)),(AJ5693-AG5693))</f>
        <v>6.829</v>
      </c>
    </row>
    <row r="5694" customFormat="false" ht="13.8" hidden="false" customHeight="false" outlineLevel="0" collapsed="false">
      <c r="A5694" s="6" t="n">
        <v>42247</v>
      </c>
      <c r="B5694" s="0" t="n">
        <v>966632054241</v>
      </c>
      <c r="C5694" s="0" t="s">
        <v>20896</v>
      </c>
      <c r="D5694" s="0" t="s">
        <v>20897</v>
      </c>
      <c r="E5694" s="7" t="n">
        <v>9781429920988</v>
      </c>
      <c r="F5694" s="0" t="s">
        <v>8202</v>
      </c>
      <c r="G5694" s="0" t="s">
        <v>8203</v>
      </c>
      <c r="H5694" s="0" t="s">
        <v>1666</v>
      </c>
      <c r="I5694" s="0" t="n">
        <v>1</v>
      </c>
      <c r="J5694" s="0" t="s">
        <v>573</v>
      </c>
      <c r="K5694" s="0" t="s">
        <v>43</v>
      </c>
      <c r="L5694" s="0" t="n">
        <v>3.44</v>
      </c>
      <c r="M5694" s="0" t="s">
        <v>44</v>
      </c>
      <c r="N5694" s="0" t="n">
        <v>2.99</v>
      </c>
      <c r="O5694" s="0" t="s">
        <v>44</v>
      </c>
      <c r="P5694" s="0" t="n">
        <v>2.66</v>
      </c>
      <c r="Q5694" s="0" t="s">
        <v>45</v>
      </c>
      <c r="R5694" s="0" t="n">
        <v>2.31</v>
      </c>
      <c r="S5694" s="0" t="s">
        <v>45</v>
      </c>
      <c r="T5694" s="0" t="n">
        <v>0.35</v>
      </c>
      <c r="U5694" s="0" t="s">
        <v>45</v>
      </c>
      <c r="V5694" s="0" t="s">
        <v>20898</v>
      </c>
      <c r="W5694" s="0" t="s">
        <v>188</v>
      </c>
      <c r="X5694" s="0" t="s">
        <v>48</v>
      </c>
      <c r="Y5694" s="0" t="s">
        <v>20899</v>
      </c>
      <c r="Z5694" s="0" t="n">
        <v>1.62</v>
      </c>
      <c r="AA5694" s="0" t="s">
        <v>45</v>
      </c>
      <c r="AB5694" s="0" t="n">
        <v>0.35</v>
      </c>
      <c r="AC5694" s="0" t="s">
        <v>45</v>
      </c>
      <c r="AD5694" s="0" t="n">
        <v>15</v>
      </c>
      <c r="AE5694" s="0" t="n">
        <f aca="false">AD5694+100</f>
        <v>115</v>
      </c>
      <c r="AF5694" s="8" t="n">
        <f aca="false">((P5694/AE5694)*100)*ABS(I5694)</f>
        <v>2.31304347826087</v>
      </c>
      <c r="AG5694" s="0" t="n">
        <f aca="false">(TRUNC((AF5694*AD5694/100),2))</f>
        <v>0.34</v>
      </c>
      <c r="AH5694" s="0" t="n">
        <f aca="false">TRUNC(AF5694*1.3222,2)</f>
        <v>3.05</v>
      </c>
      <c r="AI5694" s="0" t="n">
        <f aca="false">TRUNC(AG5694*1.3222,2)</f>
        <v>0.44</v>
      </c>
      <c r="AJ5694" s="0" t="n">
        <f aca="false">((P5694-T5694)*0.7+T5694)*ABS(I5694)</f>
        <v>1.967</v>
      </c>
      <c r="AK5694" s="9" t="n">
        <f aca="false">IF(K5694="REFUND",(-1*(AJ5694-AG5694)),(AJ5694-AG5694))</f>
        <v>1.627</v>
      </c>
    </row>
    <row r="5695" customFormat="false" ht="13.8" hidden="false" customHeight="false" outlineLevel="0" collapsed="false">
      <c r="A5695" s="6" t="n">
        <v>42247</v>
      </c>
      <c r="B5695" s="0" t="n">
        <v>966639600391</v>
      </c>
      <c r="C5695" s="0" t="s">
        <v>20900</v>
      </c>
      <c r="D5695" s="0" t="s">
        <v>20901</v>
      </c>
      <c r="E5695" s="7" t="n">
        <v>9781466839427</v>
      </c>
      <c r="F5695" s="0" t="s">
        <v>20902</v>
      </c>
      <c r="G5695" s="0" t="s">
        <v>20903</v>
      </c>
      <c r="H5695" s="0" t="s">
        <v>20904</v>
      </c>
      <c r="I5695" s="0" t="n">
        <v>1</v>
      </c>
      <c r="J5695" s="0" t="s">
        <v>573</v>
      </c>
      <c r="K5695" s="0" t="s">
        <v>43</v>
      </c>
      <c r="L5695" s="0" t="n">
        <v>3.44</v>
      </c>
      <c r="M5695" s="0" t="s">
        <v>44</v>
      </c>
      <c r="N5695" s="0" t="n">
        <v>2.99</v>
      </c>
      <c r="O5695" s="0" t="s">
        <v>44</v>
      </c>
      <c r="P5695" s="0" t="n">
        <v>2.66</v>
      </c>
      <c r="Q5695" s="0" t="s">
        <v>45</v>
      </c>
      <c r="R5695" s="0" t="n">
        <v>2.31</v>
      </c>
      <c r="S5695" s="0" t="s">
        <v>45</v>
      </c>
      <c r="T5695" s="0" t="n">
        <v>0.35</v>
      </c>
      <c r="U5695" s="0" t="s">
        <v>45</v>
      </c>
      <c r="V5695" s="0" t="s">
        <v>118</v>
      </c>
      <c r="W5695" s="0" t="s">
        <v>47</v>
      </c>
      <c r="X5695" s="0" t="s">
        <v>48</v>
      </c>
      <c r="Y5695" s="0" t="s">
        <v>20905</v>
      </c>
      <c r="Z5695" s="0" t="n">
        <v>1.62</v>
      </c>
      <c r="AA5695" s="0" t="s">
        <v>45</v>
      </c>
      <c r="AB5695" s="0" t="n">
        <v>0.35</v>
      </c>
      <c r="AC5695" s="0" t="s">
        <v>45</v>
      </c>
      <c r="AD5695" s="0" t="n">
        <v>13</v>
      </c>
      <c r="AE5695" s="0" t="n">
        <f aca="false">AD5695+100</f>
        <v>113</v>
      </c>
      <c r="AF5695" s="8" t="n">
        <f aca="false">((P5695/AE5695)*100)*ABS(I5695)</f>
        <v>2.35398230088496</v>
      </c>
      <c r="AG5695" s="0" t="n">
        <f aca="false">(TRUNC((AF5695*AD5695/100),2))</f>
        <v>0.3</v>
      </c>
      <c r="AH5695" s="0" t="n">
        <f aca="false">TRUNC(AF5695*1.3222,2)</f>
        <v>3.11</v>
      </c>
      <c r="AI5695" s="0" t="n">
        <f aca="false">TRUNC(AG5695*1.3222,2)</f>
        <v>0.39</v>
      </c>
      <c r="AJ5695" s="0" t="n">
        <f aca="false">((P5695-T5695)*0.7+T5695)*ABS(I5695)</f>
        <v>1.967</v>
      </c>
      <c r="AK5695" s="9" t="n">
        <f aca="false">IF(K5695="REFUND",(-1*(AJ5695-AG5695)),(AJ5695-AG5695))</f>
        <v>1.667</v>
      </c>
    </row>
    <row r="5696" customFormat="false" ht="13.8" hidden="false" customHeight="false" outlineLevel="0" collapsed="false">
      <c r="A5696" s="6" t="n">
        <v>42247</v>
      </c>
      <c r="B5696" s="0" t="n">
        <v>966641500391</v>
      </c>
      <c r="C5696" s="0" t="s">
        <v>20906</v>
      </c>
      <c r="D5696" s="0" t="s">
        <v>20872</v>
      </c>
      <c r="E5696" s="7" t="n">
        <v>9781466870024</v>
      </c>
      <c r="F5696" s="0" t="s">
        <v>100</v>
      </c>
      <c r="G5696" s="0" t="s">
        <v>101</v>
      </c>
      <c r="H5696" s="0" t="s">
        <v>102</v>
      </c>
      <c r="I5696" s="0" t="n">
        <v>1</v>
      </c>
      <c r="J5696" s="0" t="s">
        <v>573</v>
      </c>
      <c r="K5696" s="0" t="s">
        <v>43</v>
      </c>
      <c r="L5696" s="0" t="n">
        <v>10.34</v>
      </c>
      <c r="M5696" s="0" t="s">
        <v>44</v>
      </c>
      <c r="N5696" s="0" t="n">
        <v>8.99</v>
      </c>
      <c r="O5696" s="0" t="s">
        <v>44</v>
      </c>
      <c r="P5696" s="0" t="n">
        <v>8</v>
      </c>
      <c r="Q5696" s="0" t="s">
        <v>45</v>
      </c>
      <c r="R5696" s="0" t="n">
        <v>6.95</v>
      </c>
      <c r="S5696" s="0" t="s">
        <v>45</v>
      </c>
      <c r="T5696" s="0" t="n">
        <v>1.05</v>
      </c>
      <c r="U5696" s="0" t="s">
        <v>45</v>
      </c>
      <c r="V5696" s="0" t="s">
        <v>118</v>
      </c>
      <c r="W5696" s="0" t="s">
        <v>47</v>
      </c>
      <c r="X5696" s="0" t="s">
        <v>48</v>
      </c>
      <c r="Y5696" s="0" t="s">
        <v>20907</v>
      </c>
      <c r="Z5696" s="0" t="n">
        <v>4.87</v>
      </c>
      <c r="AA5696" s="0" t="s">
        <v>45</v>
      </c>
      <c r="AB5696" s="0" t="n">
        <v>1.05</v>
      </c>
      <c r="AC5696" s="0" t="s">
        <v>45</v>
      </c>
      <c r="AD5696" s="0" t="n">
        <v>13</v>
      </c>
      <c r="AE5696" s="0" t="n">
        <f aca="false">AD5696+100</f>
        <v>113</v>
      </c>
      <c r="AF5696" s="8" t="n">
        <f aca="false">((P5696/AE5696)*100)*ABS(I5696)</f>
        <v>7.07964601769912</v>
      </c>
      <c r="AG5696" s="0" t="n">
        <f aca="false">(TRUNC((AF5696*AD5696/100),2))</f>
        <v>0.92</v>
      </c>
      <c r="AH5696" s="0" t="n">
        <f aca="false">TRUNC(AF5696*1.3222,2)</f>
        <v>9.36</v>
      </c>
      <c r="AI5696" s="0" t="n">
        <f aca="false">TRUNC(AG5696*1.3222,2)</f>
        <v>1.21</v>
      </c>
      <c r="AJ5696" s="0" t="n">
        <f aca="false">((P5696-T5696)*0.7+T5696)*ABS(I5696)</f>
        <v>5.915</v>
      </c>
      <c r="AK5696" s="9" t="n">
        <f aca="false">IF(K5696="REFUND",(-1*(AJ5696-AG5696)),(AJ5696-AG5696))</f>
        <v>4.995</v>
      </c>
    </row>
    <row r="5697" customFormat="false" ht="13.8" hidden="false" customHeight="false" outlineLevel="0" collapsed="false">
      <c r="A5697" s="6" t="n">
        <v>42247</v>
      </c>
      <c r="B5697" s="0" t="n">
        <v>966644433241</v>
      </c>
      <c r="C5697" s="0" t="s">
        <v>20908</v>
      </c>
      <c r="D5697" s="0" t="s">
        <v>20909</v>
      </c>
      <c r="E5697" s="7" t="n">
        <v>9781622667604</v>
      </c>
      <c r="F5697" s="0" t="s">
        <v>20910</v>
      </c>
      <c r="G5697" s="0" t="s">
        <v>20911</v>
      </c>
      <c r="H5697" s="0" t="s">
        <v>19437</v>
      </c>
      <c r="I5697" s="0" t="n">
        <v>1</v>
      </c>
      <c r="J5697" s="0" t="s">
        <v>573</v>
      </c>
      <c r="K5697" s="0" t="s">
        <v>43</v>
      </c>
      <c r="L5697" s="0" t="n">
        <v>1.14</v>
      </c>
      <c r="M5697" s="0" t="s">
        <v>44</v>
      </c>
      <c r="N5697" s="0" t="n">
        <v>0.99</v>
      </c>
      <c r="O5697" s="0" t="s">
        <v>44</v>
      </c>
      <c r="P5697" s="0" t="n">
        <v>0.88</v>
      </c>
      <c r="Q5697" s="0" t="s">
        <v>45</v>
      </c>
      <c r="R5697" s="0" t="n">
        <v>0.77</v>
      </c>
      <c r="S5697" s="0" t="s">
        <v>45</v>
      </c>
      <c r="T5697" s="0" t="n">
        <v>0.11</v>
      </c>
      <c r="U5697" s="0" t="s">
        <v>45</v>
      </c>
      <c r="V5697" s="0" t="s">
        <v>4188</v>
      </c>
      <c r="W5697" s="0" t="s">
        <v>47</v>
      </c>
      <c r="X5697" s="0" t="s">
        <v>48</v>
      </c>
      <c r="Y5697" s="0" t="s">
        <v>4189</v>
      </c>
      <c r="Z5697" s="0" t="n">
        <v>0.54</v>
      </c>
      <c r="AA5697" s="0" t="s">
        <v>45</v>
      </c>
      <c r="AB5697" s="0" t="n">
        <v>0.11</v>
      </c>
      <c r="AC5697" s="0" t="s">
        <v>45</v>
      </c>
      <c r="AD5697" s="0" t="n">
        <v>13</v>
      </c>
      <c r="AE5697" s="0" t="n">
        <f aca="false">AD5697+100</f>
        <v>113</v>
      </c>
      <c r="AF5697" s="8" t="n">
        <f aca="false">((P5697/AE5697)*100)*ABS(I5697)</f>
        <v>0.778761061946903</v>
      </c>
      <c r="AG5697" s="0" t="n">
        <f aca="false">(TRUNC((AF5697*AD5697/100),2))</f>
        <v>0.1</v>
      </c>
      <c r="AH5697" s="0" t="n">
        <f aca="false">TRUNC(AF5697*1.3222,2)</f>
        <v>1.02</v>
      </c>
      <c r="AI5697" s="0" t="n">
        <f aca="false">TRUNC(AG5697*1.3222,2)</f>
        <v>0.13</v>
      </c>
      <c r="AJ5697" s="0" t="n">
        <f aca="false">((P5697-T5697)*0.7+T5697)*ABS(I5697)</f>
        <v>0.649</v>
      </c>
      <c r="AK5697" s="9" t="n">
        <f aca="false">IF(K5697="REFUND",(-1*(AJ5697-AG5697)),(AJ5697-AG5697))</f>
        <v>0.549</v>
      </c>
    </row>
    <row r="5698" customFormat="false" ht="13.8" hidden="false" customHeight="false" outlineLevel="0" collapsed="false">
      <c r="A5698" s="6" t="n">
        <v>42247</v>
      </c>
      <c r="B5698" s="0" t="n">
        <v>966646767291</v>
      </c>
      <c r="C5698" s="0" t="s">
        <v>20912</v>
      </c>
      <c r="D5698" s="0" t="s">
        <v>20913</v>
      </c>
      <c r="E5698" s="7" t="n">
        <v>9781429996396</v>
      </c>
      <c r="F5698" s="0" t="s">
        <v>16561</v>
      </c>
      <c r="G5698" s="0" t="s">
        <v>16562</v>
      </c>
      <c r="H5698" s="0" t="s">
        <v>16563</v>
      </c>
      <c r="I5698" s="0" t="n">
        <v>1</v>
      </c>
      <c r="J5698" s="0" t="s">
        <v>573</v>
      </c>
      <c r="K5698" s="0" t="s">
        <v>43</v>
      </c>
      <c r="L5698" s="0" t="n">
        <v>3.44</v>
      </c>
      <c r="M5698" s="0" t="s">
        <v>44</v>
      </c>
      <c r="N5698" s="0" t="n">
        <v>2.99</v>
      </c>
      <c r="O5698" s="0" t="s">
        <v>44</v>
      </c>
      <c r="P5698" s="0" t="n">
        <v>2.66</v>
      </c>
      <c r="Q5698" s="0" t="s">
        <v>45</v>
      </c>
      <c r="R5698" s="0" t="n">
        <v>2.31</v>
      </c>
      <c r="S5698" s="0" t="s">
        <v>45</v>
      </c>
      <c r="T5698" s="0" t="n">
        <v>0.35</v>
      </c>
      <c r="U5698" s="0" t="s">
        <v>45</v>
      </c>
      <c r="V5698" s="0" t="s">
        <v>387</v>
      </c>
      <c r="W5698" s="0" t="s">
        <v>157</v>
      </c>
      <c r="X5698" s="0" t="s">
        <v>48</v>
      </c>
      <c r="Y5698" s="0" t="s">
        <v>3973</v>
      </c>
      <c r="Z5698" s="0" t="n">
        <v>1.62</v>
      </c>
      <c r="AA5698" s="0" t="s">
        <v>45</v>
      </c>
      <c r="AB5698" s="0" t="n">
        <v>0.35</v>
      </c>
      <c r="AC5698" s="0" t="s">
        <v>45</v>
      </c>
      <c r="AD5698" s="0" t="n">
        <v>5</v>
      </c>
      <c r="AE5698" s="0" t="n">
        <f aca="false">AD5698+100</f>
        <v>105</v>
      </c>
      <c r="AF5698" s="8" t="n">
        <f aca="false">((P5698/AE5698)*100)*ABS(I5698)</f>
        <v>2.53333333333333</v>
      </c>
      <c r="AG5698" s="0" t="n">
        <f aca="false">(TRUNC((AF5698*AD5698/100),2))</f>
        <v>0.12</v>
      </c>
      <c r="AH5698" s="0" t="n">
        <f aca="false">TRUNC(AF5698*1.3222,2)</f>
        <v>3.34</v>
      </c>
      <c r="AI5698" s="0" t="n">
        <f aca="false">TRUNC(AG5698*1.3222,2)</f>
        <v>0.15</v>
      </c>
      <c r="AJ5698" s="0" t="n">
        <f aca="false">((P5698-T5698)*0.7+T5698)*ABS(I5698)</f>
        <v>1.967</v>
      </c>
      <c r="AK5698" s="9" t="n">
        <f aca="false">IF(K5698="REFUND",(-1*(AJ5698-AG5698)),(AJ5698-AG5698))</f>
        <v>1.847</v>
      </c>
    </row>
    <row r="5699" customFormat="false" ht="13.8" hidden="false" customHeight="false" outlineLevel="0" collapsed="false">
      <c r="A5699" s="6" t="n">
        <v>42247</v>
      </c>
      <c r="B5699" s="0" t="n">
        <v>966647680291</v>
      </c>
      <c r="C5699" s="0" t="s">
        <v>20914</v>
      </c>
      <c r="D5699" s="0" t="s">
        <v>20915</v>
      </c>
      <c r="E5699" s="7" t="n">
        <v>9781429937740</v>
      </c>
      <c r="F5699" s="0" t="s">
        <v>1264</v>
      </c>
      <c r="G5699" s="0" t="s">
        <v>1265</v>
      </c>
      <c r="H5699" s="0" t="s">
        <v>1266</v>
      </c>
      <c r="I5699" s="0" t="n">
        <v>1</v>
      </c>
      <c r="J5699" s="0" t="s">
        <v>573</v>
      </c>
      <c r="K5699" s="0" t="s">
        <v>43</v>
      </c>
      <c r="L5699" s="0" t="n">
        <v>10.34</v>
      </c>
      <c r="M5699" s="0" t="s">
        <v>44</v>
      </c>
      <c r="N5699" s="0" t="n">
        <v>8.99</v>
      </c>
      <c r="O5699" s="0" t="s">
        <v>44</v>
      </c>
      <c r="P5699" s="0" t="n">
        <v>8</v>
      </c>
      <c r="Q5699" s="0" t="s">
        <v>45</v>
      </c>
      <c r="R5699" s="0" t="n">
        <v>6.95</v>
      </c>
      <c r="S5699" s="0" t="s">
        <v>45</v>
      </c>
      <c r="T5699" s="0" t="n">
        <v>1.05</v>
      </c>
      <c r="U5699" s="0" t="s">
        <v>45</v>
      </c>
      <c r="V5699" s="0" t="s">
        <v>19073</v>
      </c>
      <c r="W5699" s="0" t="s">
        <v>47</v>
      </c>
      <c r="X5699" s="0" t="s">
        <v>48</v>
      </c>
      <c r="Y5699" s="0" t="s">
        <v>19074</v>
      </c>
      <c r="Z5699" s="0" t="n">
        <v>4.87</v>
      </c>
      <c r="AA5699" s="0" t="s">
        <v>45</v>
      </c>
      <c r="AB5699" s="0" t="n">
        <v>1.05</v>
      </c>
      <c r="AC5699" s="0" t="s">
        <v>45</v>
      </c>
      <c r="AD5699" s="0" t="n">
        <v>13</v>
      </c>
      <c r="AE5699" s="0" t="n">
        <f aca="false">AD5699+100</f>
        <v>113</v>
      </c>
      <c r="AF5699" s="8" t="n">
        <f aca="false">((P5699/AE5699)*100)*ABS(I5699)</f>
        <v>7.07964601769912</v>
      </c>
      <c r="AG5699" s="0" t="n">
        <f aca="false">(TRUNC((AF5699*AD5699/100),2))</f>
        <v>0.92</v>
      </c>
      <c r="AH5699" s="0" t="n">
        <f aca="false">TRUNC(AF5699*1.3222,2)</f>
        <v>9.36</v>
      </c>
      <c r="AI5699" s="0" t="n">
        <f aca="false">TRUNC(AG5699*1.3222,2)</f>
        <v>1.21</v>
      </c>
      <c r="AJ5699" s="0" t="n">
        <f aca="false">((P5699-T5699)*0.7+T5699)*ABS(I5699)</f>
        <v>5.915</v>
      </c>
      <c r="AK5699" s="9" t="n">
        <f aca="false">IF(K5699="REFUND",(-1*(AJ5699-AG5699)),(AJ5699-AG5699))</f>
        <v>4.995</v>
      </c>
    </row>
    <row r="5700" customFormat="false" ht="13.8" hidden="false" customHeight="false" outlineLevel="0" collapsed="false">
      <c r="A5700" s="6" t="n">
        <v>42247</v>
      </c>
      <c r="B5700" s="0" t="n">
        <v>966650596241</v>
      </c>
      <c r="C5700" s="0" t="s">
        <v>20916</v>
      </c>
      <c r="D5700" s="0" t="s">
        <v>20917</v>
      </c>
      <c r="E5700" s="7" t="n">
        <v>9781429971782</v>
      </c>
      <c r="F5700" s="0" t="s">
        <v>20918</v>
      </c>
      <c r="G5700" s="0" t="s">
        <v>20919</v>
      </c>
      <c r="H5700" s="0" t="s">
        <v>20920</v>
      </c>
      <c r="I5700" s="0" t="n">
        <v>1</v>
      </c>
      <c r="J5700" s="0" t="s">
        <v>573</v>
      </c>
      <c r="K5700" s="0" t="s">
        <v>43</v>
      </c>
      <c r="L5700" s="0" t="n">
        <v>12.64</v>
      </c>
      <c r="M5700" s="0" t="s">
        <v>44</v>
      </c>
      <c r="N5700" s="0" t="n">
        <v>10.99</v>
      </c>
      <c r="O5700" s="0" t="s">
        <v>44</v>
      </c>
      <c r="P5700" s="0" t="n">
        <v>9.78</v>
      </c>
      <c r="Q5700" s="0" t="s">
        <v>45</v>
      </c>
      <c r="R5700" s="0" t="n">
        <v>8.5</v>
      </c>
      <c r="S5700" s="0" t="s">
        <v>45</v>
      </c>
      <c r="T5700" s="0" t="n">
        <v>1.28</v>
      </c>
      <c r="U5700" s="0" t="s">
        <v>45</v>
      </c>
      <c r="V5700" s="0" t="s">
        <v>8473</v>
      </c>
      <c r="W5700" s="0" t="s">
        <v>188</v>
      </c>
      <c r="X5700" s="0" t="s">
        <v>48</v>
      </c>
      <c r="Y5700" s="0" t="s">
        <v>20921</v>
      </c>
      <c r="Z5700" s="0" t="n">
        <v>5.95</v>
      </c>
      <c r="AA5700" s="0" t="s">
        <v>45</v>
      </c>
      <c r="AB5700" s="0" t="n">
        <v>1.28</v>
      </c>
      <c r="AC5700" s="0" t="s">
        <v>45</v>
      </c>
      <c r="AD5700" s="0" t="n">
        <v>15</v>
      </c>
      <c r="AE5700" s="0" t="n">
        <f aca="false">AD5700+100</f>
        <v>115</v>
      </c>
      <c r="AF5700" s="8" t="n">
        <f aca="false">((P5700/AE5700)*100)*ABS(I5700)</f>
        <v>8.50434782608696</v>
      </c>
      <c r="AG5700" s="0" t="n">
        <f aca="false">(TRUNC((AF5700*AD5700/100),2))</f>
        <v>1.27</v>
      </c>
      <c r="AH5700" s="0" t="n">
        <f aca="false">TRUNC(AF5700*1.3222,2)</f>
        <v>11.24</v>
      </c>
      <c r="AI5700" s="0" t="n">
        <f aca="false">TRUNC(AG5700*1.3222,2)</f>
        <v>1.67</v>
      </c>
      <c r="AJ5700" s="0" t="n">
        <f aca="false">((P5700-T5700)*0.7+T5700)*ABS(I5700)</f>
        <v>7.23</v>
      </c>
      <c r="AK5700" s="9" t="n">
        <f aca="false">IF(K5700="REFUND",(-1*(AJ5700-AG5700)),(AJ5700-AG5700))</f>
        <v>5.96</v>
      </c>
    </row>
    <row r="5701" customFormat="false" ht="13.8" hidden="false" customHeight="false" outlineLevel="0" collapsed="false">
      <c r="A5701" s="6" t="n">
        <v>42247</v>
      </c>
      <c r="B5701" s="0" t="n">
        <v>966651650191</v>
      </c>
      <c r="C5701" s="0" t="s">
        <v>20922</v>
      </c>
      <c r="D5701" s="0" t="s">
        <v>20923</v>
      </c>
      <c r="E5701" s="7" t="n">
        <v>9781429905466</v>
      </c>
      <c r="F5701" s="0" t="s">
        <v>877</v>
      </c>
      <c r="G5701" s="0" t="s">
        <v>878</v>
      </c>
      <c r="H5701" s="0" t="s">
        <v>879</v>
      </c>
      <c r="I5701" s="0" t="n">
        <v>1</v>
      </c>
      <c r="J5701" s="0" t="s">
        <v>573</v>
      </c>
      <c r="K5701" s="0" t="s">
        <v>43</v>
      </c>
      <c r="L5701" s="0" t="n">
        <v>10.34</v>
      </c>
      <c r="M5701" s="0" t="s">
        <v>44</v>
      </c>
      <c r="N5701" s="0" t="n">
        <v>8.99</v>
      </c>
      <c r="O5701" s="0" t="s">
        <v>44</v>
      </c>
      <c r="P5701" s="0" t="n">
        <v>8.06</v>
      </c>
      <c r="Q5701" s="0" t="s">
        <v>45</v>
      </c>
      <c r="R5701" s="0" t="n">
        <v>7.01</v>
      </c>
      <c r="S5701" s="0" t="s">
        <v>45</v>
      </c>
      <c r="T5701" s="0" t="n">
        <v>1.05</v>
      </c>
      <c r="U5701" s="0" t="s">
        <v>45</v>
      </c>
      <c r="V5701" s="0" t="s">
        <v>387</v>
      </c>
      <c r="W5701" s="0" t="s">
        <v>157</v>
      </c>
      <c r="X5701" s="0" t="s">
        <v>48</v>
      </c>
      <c r="Y5701" s="0" t="s">
        <v>20924</v>
      </c>
      <c r="Z5701" s="0" t="n">
        <v>4.91</v>
      </c>
      <c r="AA5701" s="0" t="s">
        <v>45</v>
      </c>
      <c r="AB5701" s="0" t="n">
        <v>1.05</v>
      </c>
      <c r="AC5701" s="0" t="s">
        <v>45</v>
      </c>
      <c r="AD5701" s="0" t="n">
        <v>5</v>
      </c>
      <c r="AE5701" s="0" t="n">
        <f aca="false">AD5701+100</f>
        <v>105</v>
      </c>
      <c r="AF5701" s="8" t="n">
        <f aca="false">((P5701/AE5701)*100)*ABS(I5701)</f>
        <v>7.67619047619048</v>
      </c>
      <c r="AG5701" s="0" t="n">
        <f aca="false">(TRUNC((AF5701*AD5701/100),2))</f>
        <v>0.38</v>
      </c>
      <c r="AH5701" s="0" t="n">
        <f aca="false">TRUNC(AF5701*1.3222,2)</f>
        <v>10.14</v>
      </c>
      <c r="AI5701" s="0" t="n">
        <f aca="false">TRUNC(AG5701*1.3222,2)</f>
        <v>0.5</v>
      </c>
      <c r="AJ5701" s="0" t="n">
        <f aca="false">((P5701-T5701)*0.7+T5701)*ABS(I5701)</f>
        <v>5.957</v>
      </c>
      <c r="AK5701" s="9" t="n">
        <f aca="false">IF(K5701="REFUND",(-1*(AJ5701-AG5701)),(AJ5701-AG5701))</f>
        <v>5.577</v>
      </c>
    </row>
    <row r="5702" customFormat="false" ht="13.8" hidden="false" customHeight="false" outlineLevel="0" collapsed="false">
      <c r="A5702" s="6" t="n">
        <v>42247</v>
      </c>
      <c r="B5702" s="0" t="n">
        <v>966659451291</v>
      </c>
      <c r="C5702" s="0" t="s">
        <v>20925</v>
      </c>
      <c r="D5702" s="0" t="s">
        <v>20926</v>
      </c>
      <c r="E5702" s="7" t="n">
        <v>9781429949538</v>
      </c>
      <c r="F5702" s="0" t="s">
        <v>20927</v>
      </c>
      <c r="G5702" s="0" t="s">
        <v>20928</v>
      </c>
      <c r="H5702" s="0" t="s">
        <v>20929</v>
      </c>
      <c r="I5702" s="0" t="n">
        <v>1</v>
      </c>
      <c r="J5702" s="0" t="s">
        <v>573</v>
      </c>
      <c r="K5702" s="0" t="s">
        <v>43</v>
      </c>
      <c r="L5702" s="0" t="n">
        <v>10.34</v>
      </c>
      <c r="M5702" s="0" t="s">
        <v>44</v>
      </c>
      <c r="N5702" s="0" t="n">
        <v>8.99</v>
      </c>
      <c r="O5702" s="0" t="s">
        <v>44</v>
      </c>
      <c r="P5702" s="0" t="n">
        <v>8</v>
      </c>
      <c r="Q5702" s="0" t="s">
        <v>45</v>
      </c>
      <c r="R5702" s="0" t="n">
        <v>6.95</v>
      </c>
      <c r="S5702" s="0" t="s">
        <v>45</v>
      </c>
      <c r="T5702" s="0" t="n">
        <v>1.05</v>
      </c>
      <c r="U5702" s="0" t="s">
        <v>45</v>
      </c>
      <c r="V5702" s="0" t="s">
        <v>1354</v>
      </c>
      <c r="W5702" s="0" t="s">
        <v>47</v>
      </c>
      <c r="X5702" s="0" t="s">
        <v>48</v>
      </c>
      <c r="Y5702" s="0" t="s">
        <v>20930</v>
      </c>
      <c r="Z5702" s="0" t="n">
        <v>4.87</v>
      </c>
      <c r="AA5702" s="0" t="s">
        <v>45</v>
      </c>
      <c r="AB5702" s="0" t="n">
        <v>1.05</v>
      </c>
      <c r="AC5702" s="0" t="s">
        <v>45</v>
      </c>
      <c r="AD5702" s="0" t="n">
        <v>13</v>
      </c>
      <c r="AE5702" s="0" t="n">
        <f aca="false">AD5702+100</f>
        <v>113</v>
      </c>
      <c r="AF5702" s="8" t="n">
        <f aca="false">((P5702/AE5702)*100)*ABS(I5702)</f>
        <v>7.07964601769912</v>
      </c>
      <c r="AG5702" s="0" t="n">
        <f aca="false">(TRUNC((AF5702*AD5702/100),2))</f>
        <v>0.92</v>
      </c>
      <c r="AH5702" s="0" t="n">
        <f aca="false">TRUNC(AF5702*1.3222,2)</f>
        <v>9.36</v>
      </c>
      <c r="AI5702" s="0" t="n">
        <f aca="false">TRUNC(AG5702*1.3222,2)</f>
        <v>1.21</v>
      </c>
      <c r="AJ5702" s="0" t="n">
        <f aca="false">((P5702-T5702)*0.7+T5702)*ABS(I5702)</f>
        <v>5.915</v>
      </c>
      <c r="AK5702" s="9" t="n">
        <f aca="false">IF(K5702="REFUND",(-1*(AJ5702-AG5702)),(AJ5702-AG5702))</f>
        <v>4.995</v>
      </c>
    </row>
    <row r="5703" customFormat="false" ht="13.8" hidden="false" customHeight="false" outlineLevel="0" collapsed="false">
      <c r="A5703" s="6" t="n">
        <v>42247</v>
      </c>
      <c r="B5703" s="0" t="n">
        <v>966662488391</v>
      </c>
      <c r="C5703" s="0" t="s">
        <v>20931</v>
      </c>
      <c r="D5703" s="0" t="s">
        <v>20932</v>
      </c>
      <c r="E5703" s="7" t="n">
        <v>9781627790536</v>
      </c>
      <c r="F5703" s="0" t="s">
        <v>20933</v>
      </c>
      <c r="G5703" s="0" t="s">
        <v>20934</v>
      </c>
      <c r="H5703" s="0" t="s">
        <v>20935</v>
      </c>
      <c r="I5703" s="0" t="n">
        <v>1</v>
      </c>
      <c r="J5703" s="0" t="s">
        <v>573</v>
      </c>
      <c r="K5703" s="0" t="s">
        <v>43</v>
      </c>
      <c r="L5703" s="0" t="n">
        <v>12.64</v>
      </c>
      <c r="M5703" s="0" t="s">
        <v>44</v>
      </c>
      <c r="N5703" s="0" t="n">
        <v>10.99</v>
      </c>
      <c r="O5703" s="0" t="s">
        <v>44</v>
      </c>
      <c r="P5703" s="0" t="n">
        <v>9.78</v>
      </c>
      <c r="Q5703" s="0" t="s">
        <v>45</v>
      </c>
      <c r="R5703" s="0" t="n">
        <v>8.5</v>
      </c>
      <c r="S5703" s="0" t="s">
        <v>45</v>
      </c>
      <c r="T5703" s="0" t="n">
        <v>1.28</v>
      </c>
      <c r="U5703" s="0" t="s">
        <v>45</v>
      </c>
      <c r="V5703" s="0" t="s">
        <v>171</v>
      </c>
      <c r="W5703" s="0" t="s">
        <v>104</v>
      </c>
      <c r="X5703" s="0" t="s">
        <v>48</v>
      </c>
      <c r="Y5703" s="0" t="s">
        <v>3144</v>
      </c>
      <c r="Z5703" s="0" t="n">
        <v>5.95</v>
      </c>
      <c r="AA5703" s="0" t="s">
        <v>45</v>
      </c>
      <c r="AB5703" s="0" t="n">
        <v>1.28</v>
      </c>
      <c r="AC5703" s="0" t="s">
        <v>45</v>
      </c>
      <c r="AD5703" s="0" t="n">
        <v>5</v>
      </c>
      <c r="AE5703" s="0" t="n">
        <f aca="false">AD5703+100</f>
        <v>105</v>
      </c>
      <c r="AF5703" s="8" t="n">
        <f aca="false">((P5703/AE5703)*100)*ABS(I5703)</f>
        <v>9.31428571428571</v>
      </c>
      <c r="AG5703" s="0" t="n">
        <f aca="false">(TRUNC((AF5703*AD5703/100),2))</f>
        <v>0.46</v>
      </c>
      <c r="AH5703" s="0" t="n">
        <f aca="false">TRUNC(AF5703*1.3222,2)</f>
        <v>12.31</v>
      </c>
      <c r="AI5703" s="0" t="n">
        <f aca="false">TRUNC(AG5703*1.3222,2)</f>
        <v>0.6</v>
      </c>
      <c r="AJ5703" s="0" t="n">
        <f aca="false">((P5703-T5703)*0.7+T5703)*ABS(I5703)</f>
        <v>7.23</v>
      </c>
      <c r="AK5703" s="9" t="n">
        <f aca="false">IF(K5703="REFUND",(-1*(AJ5703-AG5703)),(AJ5703-AG5703))</f>
        <v>6.77</v>
      </c>
    </row>
    <row r="5704" customFormat="false" ht="13.8" hidden="false" customHeight="false" outlineLevel="0" collapsed="false">
      <c r="A5704" s="6" t="n">
        <v>42247</v>
      </c>
      <c r="B5704" s="0" t="n">
        <v>966667569391</v>
      </c>
      <c r="C5704" s="0" t="s">
        <v>20936</v>
      </c>
      <c r="D5704" s="0" t="s">
        <v>20937</v>
      </c>
      <c r="E5704" s="7" t="n">
        <v>9781466853447</v>
      </c>
      <c r="F5704" s="0" t="s">
        <v>4983</v>
      </c>
      <c r="G5704" s="0" t="s">
        <v>4984</v>
      </c>
      <c r="H5704" s="0" t="s">
        <v>4985</v>
      </c>
      <c r="I5704" s="0" t="n">
        <v>1</v>
      </c>
      <c r="J5704" s="0" t="s">
        <v>573</v>
      </c>
      <c r="K5704" s="0" t="s">
        <v>43</v>
      </c>
      <c r="L5704" s="0" t="n">
        <v>16.09</v>
      </c>
      <c r="M5704" s="0" t="s">
        <v>44</v>
      </c>
      <c r="N5704" s="0" t="n">
        <v>13.99</v>
      </c>
      <c r="O5704" s="0" t="s">
        <v>44</v>
      </c>
      <c r="P5704" s="0" t="n">
        <v>12.44</v>
      </c>
      <c r="Q5704" s="0" t="s">
        <v>45</v>
      </c>
      <c r="R5704" s="0" t="n">
        <v>10.82</v>
      </c>
      <c r="S5704" s="0" t="s">
        <v>45</v>
      </c>
      <c r="T5704" s="0" t="n">
        <v>1.62</v>
      </c>
      <c r="U5704" s="0" t="s">
        <v>45</v>
      </c>
      <c r="V5704" s="0" t="s">
        <v>20938</v>
      </c>
      <c r="W5704" s="0" t="s">
        <v>47</v>
      </c>
      <c r="X5704" s="0" t="s">
        <v>48</v>
      </c>
      <c r="Y5704" s="0" t="s">
        <v>20939</v>
      </c>
      <c r="Z5704" s="0" t="n">
        <v>7.57</v>
      </c>
      <c r="AA5704" s="0" t="s">
        <v>45</v>
      </c>
      <c r="AB5704" s="0" t="n">
        <v>1.62</v>
      </c>
      <c r="AC5704" s="0" t="s">
        <v>45</v>
      </c>
      <c r="AD5704" s="0" t="n">
        <v>13</v>
      </c>
      <c r="AE5704" s="0" t="n">
        <f aca="false">AD5704+100</f>
        <v>113</v>
      </c>
      <c r="AF5704" s="8" t="n">
        <f aca="false">((P5704/AE5704)*100)*ABS(I5704)</f>
        <v>11.0088495575221</v>
      </c>
      <c r="AG5704" s="0" t="n">
        <f aca="false">(TRUNC((AF5704*AD5704/100),2))</f>
        <v>1.43</v>
      </c>
      <c r="AH5704" s="0" t="n">
        <f aca="false">TRUNC(AF5704*1.3222,2)</f>
        <v>14.55</v>
      </c>
      <c r="AI5704" s="0" t="n">
        <f aca="false">TRUNC(AG5704*1.3222,2)</f>
        <v>1.89</v>
      </c>
      <c r="AJ5704" s="0" t="n">
        <f aca="false">((P5704-T5704)*0.7+T5704)*ABS(I5704)</f>
        <v>9.194</v>
      </c>
      <c r="AK5704" s="9" t="n">
        <f aca="false">IF(K5704="REFUND",(-1*(AJ5704-AG5704)),(AJ5704-AG5704))</f>
        <v>7.764</v>
      </c>
    </row>
    <row r="5705" customFormat="false" ht="13.8" hidden="false" customHeight="false" outlineLevel="0" collapsed="false">
      <c r="A5705" s="6" t="n">
        <v>42247</v>
      </c>
      <c r="B5705" s="0" t="n">
        <v>966670065141</v>
      </c>
      <c r="C5705" s="0" t="s">
        <v>20940</v>
      </c>
      <c r="D5705" s="0" t="s">
        <v>20941</v>
      </c>
      <c r="E5705" s="7" t="n">
        <v>9781429955041</v>
      </c>
      <c r="F5705" s="0" t="s">
        <v>20942</v>
      </c>
      <c r="G5705" s="0" t="s">
        <v>20943</v>
      </c>
      <c r="H5705" s="0" t="s">
        <v>2175</v>
      </c>
      <c r="I5705" s="0" t="n">
        <v>1</v>
      </c>
      <c r="J5705" s="0" t="s">
        <v>573</v>
      </c>
      <c r="K5705" s="0" t="s">
        <v>43</v>
      </c>
      <c r="L5705" s="0" t="n">
        <v>6.89</v>
      </c>
      <c r="M5705" s="0" t="s">
        <v>44</v>
      </c>
      <c r="N5705" s="0" t="n">
        <v>5.99</v>
      </c>
      <c r="O5705" s="0" t="s">
        <v>44</v>
      </c>
      <c r="P5705" s="0" t="n">
        <v>5.33</v>
      </c>
      <c r="Q5705" s="0" t="s">
        <v>45</v>
      </c>
      <c r="R5705" s="0" t="n">
        <v>4.63</v>
      </c>
      <c r="S5705" s="0" t="s">
        <v>45</v>
      </c>
      <c r="T5705" s="0" t="n">
        <v>0.7</v>
      </c>
      <c r="U5705" s="0" t="s">
        <v>45</v>
      </c>
      <c r="V5705" s="0" t="s">
        <v>8338</v>
      </c>
      <c r="W5705" s="0" t="s">
        <v>47</v>
      </c>
      <c r="X5705" s="0" t="s">
        <v>48</v>
      </c>
      <c r="Y5705" s="0" t="s">
        <v>18789</v>
      </c>
      <c r="Z5705" s="0" t="n">
        <v>3.24</v>
      </c>
      <c r="AA5705" s="0" t="s">
        <v>45</v>
      </c>
      <c r="AB5705" s="0" t="n">
        <v>0.7</v>
      </c>
      <c r="AC5705" s="0" t="s">
        <v>45</v>
      </c>
      <c r="AD5705" s="0" t="n">
        <v>13</v>
      </c>
      <c r="AE5705" s="0" t="n">
        <f aca="false">AD5705+100</f>
        <v>113</v>
      </c>
      <c r="AF5705" s="8" t="n">
        <f aca="false">((P5705/AE5705)*100)*ABS(I5705)</f>
        <v>4.71681415929204</v>
      </c>
      <c r="AG5705" s="0" t="n">
        <f aca="false">(TRUNC((AF5705*AD5705/100),2))</f>
        <v>0.61</v>
      </c>
      <c r="AH5705" s="0" t="n">
        <f aca="false">TRUNC(AF5705*1.3222,2)</f>
        <v>6.23</v>
      </c>
      <c r="AI5705" s="0" t="n">
        <f aca="false">TRUNC(AG5705*1.3222,2)</f>
        <v>0.8</v>
      </c>
      <c r="AJ5705" s="0" t="n">
        <f aca="false">((P5705-T5705)*0.7+T5705)*ABS(I5705)</f>
        <v>3.941</v>
      </c>
      <c r="AK5705" s="9" t="n">
        <f aca="false">IF(K5705="REFUND",(-1*(AJ5705-AG5705)),(AJ5705-AG5705))</f>
        <v>3.331</v>
      </c>
    </row>
    <row r="5706" customFormat="false" ht="13.8" hidden="false" customHeight="false" outlineLevel="0" collapsed="false">
      <c r="A5706" s="6" t="n">
        <v>42247</v>
      </c>
      <c r="B5706" s="0" t="n">
        <v>966674330391</v>
      </c>
      <c r="C5706" s="0" t="s">
        <v>20944</v>
      </c>
      <c r="D5706" s="0" t="s">
        <v>20945</v>
      </c>
      <c r="E5706" s="7" t="n">
        <v>9781429913805</v>
      </c>
      <c r="F5706" s="0" t="s">
        <v>5122</v>
      </c>
      <c r="G5706" s="0" t="s">
        <v>5123</v>
      </c>
      <c r="H5706" s="0" t="s">
        <v>366</v>
      </c>
      <c r="I5706" s="0" t="n">
        <v>1</v>
      </c>
      <c r="J5706" s="0" t="s">
        <v>573</v>
      </c>
      <c r="K5706" s="0" t="s">
        <v>43</v>
      </c>
      <c r="L5706" s="0" t="n">
        <v>10.34</v>
      </c>
      <c r="M5706" s="0" t="s">
        <v>44</v>
      </c>
      <c r="N5706" s="0" t="n">
        <v>8.99</v>
      </c>
      <c r="O5706" s="0" t="s">
        <v>44</v>
      </c>
      <c r="P5706" s="0" t="n">
        <v>8.06</v>
      </c>
      <c r="Q5706" s="0" t="s">
        <v>45</v>
      </c>
      <c r="R5706" s="0" t="n">
        <v>7.01</v>
      </c>
      <c r="S5706" s="0" t="s">
        <v>45</v>
      </c>
      <c r="T5706" s="0" t="n">
        <v>1.05</v>
      </c>
      <c r="U5706" s="0" t="s">
        <v>45</v>
      </c>
      <c r="V5706" s="0" t="s">
        <v>9437</v>
      </c>
      <c r="W5706" s="0" t="s">
        <v>7515</v>
      </c>
      <c r="X5706" s="0" t="s">
        <v>48</v>
      </c>
      <c r="Y5706" s="0" t="s">
        <v>9438</v>
      </c>
      <c r="Z5706" s="0" t="n">
        <v>4.91</v>
      </c>
      <c r="AA5706" s="0" t="s">
        <v>45</v>
      </c>
      <c r="AB5706" s="0" t="n">
        <v>1.05</v>
      </c>
      <c r="AC5706" s="0" t="s">
        <v>45</v>
      </c>
      <c r="AD5706" s="0" t="n">
        <v>15</v>
      </c>
      <c r="AE5706" s="0" t="n">
        <f aca="false">AD5706+100</f>
        <v>115</v>
      </c>
      <c r="AF5706" s="8" t="n">
        <f aca="false">((P5706/AE5706)*100)*ABS(I5706)</f>
        <v>7.00869565217391</v>
      </c>
      <c r="AG5706" s="0" t="n">
        <f aca="false">(TRUNC((AF5706*AD5706/100),2))</f>
        <v>1.05</v>
      </c>
      <c r="AH5706" s="0" t="n">
        <f aca="false">TRUNC(AF5706*1.3222,2)</f>
        <v>9.26</v>
      </c>
      <c r="AI5706" s="0" t="n">
        <f aca="false">TRUNC(AG5706*1.3222,2)</f>
        <v>1.38</v>
      </c>
      <c r="AJ5706" s="0" t="n">
        <f aca="false">((P5706-T5706)*0.7+T5706)*ABS(I5706)</f>
        <v>5.957</v>
      </c>
      <c r="AK5706" s="9" t="n">
        <f aca="false">IF(K5706="REFUND",(-1*(AJ5706-AG5706)),(AJ5706-AG5706))</f>
        <v>4.907</v>
      </c>
    </row>
    <row r="5707" customFormat="false" ht="13.8" hidden="false" customHeight="false" outlineLevel="0" collapsed="false">
      <c r="A5707" s="6" t="n">
        <v>42247</v>
      </c>
      <c r="B5707" s="0" t="n">
        <v>966674741391</v>
      </c>
      <c r="C5707" s="0" t="s">
        <v>20946</v>
      </c>
      <c r="D5707" s="0" t="s">
        <v>20947</v>
      </c>
      <c r="E5707" s="7" t="n">
        <v>9781429922951</v>
      </c>
      <c r="F5707" s="0" t="s">
        <v>17561</v>
      </c>
      <c r="G5707" s="0" t="s">
        <v>17562</v>
      </c>
      <c r="H5707" s="0" t="s">
        <v>208</v>
      </c>
      <c r="I5707" s="0" t="n">
        <v>1</v>
      </c>
      <c r="J5707" s="0" t="s">
        <v>573</v>
      </c>
      <c r="K5707" s="0" t="s">
        <v>43</v>
      </c>
      <c r="L5707" s="0" t="n">
        <v>12.64</v>
      </c>
      <c r="M5707" s="0" t="s">
        <v>44</v>
      </c>
      <c r="N5707" s="0" t="n">
        <v>10.99</v>
      </c>
      <c r="O5707" s="0" t="s">
        <v>44</v>
      </c>
      <c r="P5707" s="0" t="n">
        <v>9.92</v>
      </c>
      <c r="Q5707" s="0" t="s">
        <v>45</v>
      </c>
      <c r="R5707" s="0" t="n">
        <v>8.62</v>
      </c>
      <c r="S5707" s="0" t="s">
        <v>45</v>
      </c>
      <c r="T5707" s="0" t="n">
        <v>1.3</v>
      </c>
      <c r="U5707" s="0" t="s">
        <v>45</v>
      </c>
      <c r="V5707" s="0" t="s">
        <v>266</v>
      </c>
      <c r="W5707" s="0" t="s">
        <v>47</v>
      </c>
      <c r="X5707" s="0" t="s">
        <v>48</v>
      </c>
      <c r="Y5707" s="0" t="s">
        <v>4686</v>
      </c>
      <c r="Z5707" s="0" t="n">
        <v>6.03</v>
      </c>
      <c r="AA5707" s="0" t="s">
        <v>45</v>
      </c>
      <c r="AB5707" s="0" t="n">
        <v>1.3</v>
      </c>
      <c r="AC5707" s="0" t="s">
        <v>45</v>
      </c>
      <c r="AD5707" s="0" t="n">
        <v>13</v>
      </c>
      <c r="AE5707" s="0" t="n">
        <f aca="false">AD5707+100</f>
        <v>113</v>
      </c>
      <c r="AF5707" s="8" t="n">
        <f aca="false">((P5707/AE5707)*100)*ABS(I5707)</f>
        <v>8.7787610619469</v>
      </c>
      <c r="AG5707" s="0" t="n">
        <f aca="false">(TRUNC((AF5707*AD5707/100),2))</f>
        <v>1.14</v>
      </c>
      <c r="AH5707" s="0" t="n">
        <f aca="false">TRUNC(AF5707*1.3222,2)</f>
        <v>11.6</v>
      </c>
      <c r="AI5707" s="0" t="n">
        <f aca="false">TRUNC(AG5707*1.3222,2)</f>
        <v>1.5</v>
      </c>
      <c r="AJ5707" s="0" t="n">
        <f aca="false">((P5707-T5707)*0.7+T5707)*ABS(I5707)</f>
        <v>7.334</v>
      </c>
      <c r="AK5707" s="9" t="n">
        <f aca="false">IF(K5707="REFUND",(-1*(AJ5707-AG5707)),(AJ5707-AG5707))</f>
        <v>6.194</v>
      </c>
    </row>
    <row r="5708" customFormat="false" ht="13.8" hidden="false" customHeight="false" outlineLevel="0" collapsed="false">
      <c r="A5708" s="6" t="n">
        <v>42247</v>
      </c>
      <c r="B5708" s="0" t="n">
        <v>966675281191</v>
      </c>
      <c r="C5708" s="0" t="s">
        <v>20948</v>
      </c>
      <c r="D5708" s="0" t="s">
        <v>20949</v>
      </c>
      <c r="E5708" s="7" t="n">
        <v>9781250010704</v>
      </c>
      <c r="F5708" s="0" t="s">
        <v>2612</v>
      </c>
      <c r="G5708" s="0" t="s">
        <v>2613</v>
      </c>
      <c r="H5708" s="0" t="s">
        <v>2610</v>
      </c>
      <c r="I5708" s="0" t="n">
        <v>1</v>
      </c>
      <c r="J5708" s="0" t="s">
        <v>573</v>
      </c>
      <c r="K5708" s="0" t="s">
        <v>43</v>
      </c>
      <c r="L5708" s="0" t="n">
        <v>12.64</v>
      </c>
      <c r="M5708" s="0" t="s">
        <v>44</v>
      </c>
      <c r="N5708" s="0" t="n">
        <v>10.99</v>
      </c>
      <c r="O5708" s="0" t="s">
        <v>44</v>
      </c>
      <c r="P5708" s="0" t="n">
        <v>9.86</v>
      </c>
      <c r="Q5708" s="0" t="s">
        <v>45</v>
      </c>
      <c r="R5708" s="0" t="n">
        <v>8.57</v>
      </c>
      <c r="S5708" s="0" t="s">
        <v>45</v>
      </c>
      <c r="T5708" s="0" t="n">
        <v>1.29</v>
      </c>
      <c r="U5708" s="0" t="s">
        <v>45</v>
      </c>
      <c r="V5708" s="0" t="s">
        <v>20950</v>
      </c>
      <c r="W5708" s="0" t="s">
        <v>96</v>
      </c>
      <c r="X5708" s="0" t="s">
        <v>48</v>
      </c>
      <c r="Y5708" s="0" t="s">
        <v>20951</v>
      </c>
      <c r="Z5708" s="0" t="n">
        <v>6</v>
      </c>
      <c r="AA5708" s="0" t="s">
        <v>45</v>
      </c>
      <c r="AB5708" s="0" t="n">
        <v>1.29</v>
      </c>
      <c r="AC5708" s="0" t="s">
        <v>45</v>
      </c>
      <c r="AD5708" s="0" t="n">
        <v>13</v>
      </c>
      <c r="AE5708" s="0" t="n">
        <f aca="false">AD5708+100</f>
        <v>113</v>
      </c>
      <c r="AF5708" s="8" t="n">
        <f aca="false">((P5708/AE5708)*100)*ABS(I5708)</f>
        <v>8.72566371681416</v>
      </c>
      <c r="AG5708" s="0" t="n">
        <f aca="false">(TRUNC((AF5708*AD5708/100),2))</f>
        <v>1.13</v>
      </c>
      <c r="AH5708" s="0" t="n">
        <f aca="false">TRUNC(AF5708*1.3222,2)</f>
        <v>11.53</v>
      </c>
      <c r="AI5708" s="0" t="n">
        <f aca="false">TRUNC(AG5708*1.3222,2)</f>
        <v>1.49</v>
      </c>
      <c r="AJ5708" s="0" t="n">
        <f aca="false">((P5708-T5708)*0.7+T5708)*ABS(I5708)</f>
        <v>7.289</v>
      </c>
      <c r="AK5708" s="9" t="n">
        <f aca="false">IF(K5708="REFUND",(-1*(AJ5708-AG5708)),(AJ5708-AG5708))</f>
        <v>6.159</v>
      </c>
    </row>
    <row r="5709" customFormat="false" ht="13.8" hidden="false" customHeight="false" outlineLevel="0" collapsed="false">
      <c r="A5709" s="6" t="n">
        <v>42247</v>
      </c>
      <c r="B5709" s="0" t="n">
        <v>966675926291</v>
      </c>
      <c r="C5709" s="0" t="s">
        <v>20952</v>
      </c>
      <c r="D5709" s="0" t="s">
        <v>20953</v>
      </c>
      <c r="E5709" s="7" t="n">
        <v>9781250032676</v>
      </c>
      <c r="F5709" s="0" t="s">
        <v>15823</v>
      </c>
      <c r="G5709" s="0" t="s">
        <v>15824</v>
      </c>
      <c r="H5709" s="0" t="s">
        <v>6483</v>
      </c>
      <c r="I5709" s="0" t="n">
        <v>1</v>
      </c>
      <c r="J5709" s="0" t="s">
        <v>573</v>
      </c>
      <c r="K5709" s="0" t="s">
        <v>43</v>
      </c>
      <c r="L5709" s="0" t="n">
        <v>12.64</v>
      </c>
      <c r="M5709" s="0" t="s">
        <v>44</v>
      </c>
      <c r="N5709" s="0" t="n">
        <v>10.99</v>
      </c>
      <c r="O5709" s="0" t="s">
        <v>44</v>
      </c>
      <c r="P5709" s="0" t="n">
        <v>9.86</v>
      </c>
      <c r="Q5709" s="0" t="s">
        <v>45</v>
      </c>
      <c r="R5709" s="0" t="n">
        <v>8.57</v>
      </c>
      <c r="S5709" s="0" t="s">
        <v>45</v>
      </c>
      <c r="T5709" s="0" t="n">
        <v>1.29</v>
      </c>
      <c r="U5709" s="0" t="s">
        <v>45</v>
      </c>
      <c r="V5709" s="0" t="s">
        <v>3462</v>
      </c>
      <c r="W5709" s="0" t="s">
        <v>80</v>
      </c>
      <c r="X5709" s="0" t="s">
        <v>48</v>
      </c>
      <c r="Y5709" s="0" t="s">
        <v>20954</v>
      </c>
      <c r="Z5709" s="0" t="n">
        <v>6</v>
      </c>
      <c r="AA5709" s="0" t="s">
        <v>45</v>
      </c>
      <c r="AB5709" s="0" t="n">
        <v>1.29</v>
      </c>
      <c r="AC5709" s="0" t="s">
        <v>45</v>
      </c>
      <c r="AD5709" s="0" t="n">
        <v>5</v>
      </c>
      <c r="AE5709" s="0" t="n">
        <f aca="false">AD5709+100</f>
        <v>105</v>
      </c>
      <c r="AF5709" s="8" t="n">
        <f aca="false">((P5709/AE5709)*100)*ABS(I5709)</f>
        <v>9.39047619047619</v>
      </c>
      <c r="AG5709" s="0" t="n">
        <f aca="false">(TRUNC((AF5709*AD5709/100),2))</f>
        <v>0.46</v>
      </c>
      <c r="AH5709" s="0" t="n">
        <f aca="false">TRUNC(AF5709*1.3222,2)</f>
        <v>12.41</v>
      </c>
      <c r="AI5709" s="0" t="n">
        <f aca="false">TRUNC(AG5709*1.3222,2)</f>
        <v>0.6</v>
      </c>
      <c r="AJ5709" s="0" t="n">
        <f aca="false">((P5709-T5709)*0.7+T5709)*ABS(I5709)</f>
        <v>7.289</v>
      </c>
      <c r="AK5709" s="9" t="n">
        <f aca="false">IF(K5709="REFUND",(-1*(AJ5709-AG5709)),(AJ5709-AG5709))</f>
        <v>6.829</v>
      </c>
    </row>
    <row r="5710" customFormat="false" ht="13.8" hidden="false" customHeight="false" outlineLevel="0" collapsed="false">
      <c r="A5710" s="6" t="n">
        <v>42247</v>
      </c>
      <c r="B5710" s="0" t="n">
        <v>966680081141</v>
      </c>
      <c r="C5710" s="0" t="s">
        <v>20955</v>
      </c>
      <c r="D5710" s="0" t="s">
        <v>20956</v>
      </c>
      <c r="E5710" s="7" t="n">
        <v>9781466850606</v>
      </c>
      <c r="F5710" s="0" t="s">
        <v>137</v>
      </c>
      <c r="G5710" s="0" t="s">
        <v>138</v>
      </c>
      <c r="H5710" s="0" t="s">
        <v>139</v>
      </c>
      <c r="I5710" s="0" t="n">
        <v>1</v>
      </c>
      <c r="J5710" s="0" t="s">
        <v>573</v>
      </c>
      <c r="K5710" s="0" t="s">
        <v>43</v>
      </c>
      <c r="L5710" s="0" t="n">
        <v>17.24</v>
      </c>
      <c r="M5710" s="0" t="s">
        <v>44</v>
      </c>
      <c r="N5710" s="0" t="n">
        <v>14.99</v>
      </c>
      <c r="O5710" s="0" t="s">
        <v>44</v>
      </c>
      <c r="P5710" s="0" t="n">
        <v>13.33</v>
      </c>
      <c r="Q5710" s="0" t="s">
        <v>45</v>
      </c>
      <c r="R5710" s="0" t="n">
        <v>11.59</v>
      </c>
      <c r="S5710" s="0" t="s">
        <v>45</v>
      </c>
      <c r="T5710" s="0" t="n">
        <v>1.74</v>
      </c>
      <c r="U5710" s="0" t="s">
        <v>45</v>
      </c>
      <c r="V5710" s="0" t="s">
        <v>65</v>
      </c>
      <c r="W5710" s="0" t="s">
        <v>47</v>
      </c>
      <c r="X5710" s="0" t="s">
        <v>48</v>
      </c>
      <c r="Y5710" s="0" t="s">
        <v>20957</v>
      </c>
      <c r="Z5710" s="0" t="n">
        <v>8.11</v>
      </c>
      <c r="AA5710" s="0" t="s">
        <v>45</v>
      </c>
      <c r="AB5710" s="0" t="n">
        <v>1.74</v>
      </c>
      <c r="AC5710" s="0" t="s">
        <v>45</v>
      </c>
      <c r="AD5710" s="0" t="n">
        <v>13</v>
      </c>
      <c r="AE5710" s="0" t="n">
        <f aca="false">AD5710+100</f>
        <v>113</v>
      </c>
      <c r="AF5710" s="8" t="n">
        <f aca="false">((P5710/AE5710)*100)*ABS(I5710)</f>
        <v>11.7964601769912</v>
      </c>
      <c r="AG5710" s="0" t="n">
        <f aca="false">(TRUNC((AF5710*AD5710/100),2))</f>
        <v>1.53</v>
      </c>
      <c r="AH5710" s="0" t="n">
        <f aca="false">TRUNC(AF5710*1.3222,2)</f>
        <v>15.59</v>
      </c>
      <c r="AI5710" s="0" t="n">
        <f aca="false">TRUNC(AG5710*1.3222,2)</f>
        <v>2.02</v>
      </c>
      <c r="AJ5710" s="0" t="n">
        <f aca="false">((P5710-T5710)*0.7+T5710)*ABS(I5710)</f>
        <v>9.853</v>
      </c>
      <c r="AK5710" s="9" t="n">
        <f aca="false">IF(K5710="REFUND",(-1*(AJ5710-AG5710)),(AJ5710-AG5710))</f>
        <v>8.323</v>
      </c>
    </row>
    <row r="5711" customFormat="false" ht="13.8" hidden="false" customHeight="false" outlineLevel="0" collapsed="false">
      <c r="A5711" s="6" t="n">
        <v>42247</v>
      </c>
      <c r="B5711" s="0" t="n">
        <v>966681561191</v>
      </c>
      <c r="C5711" s="0" t="s">
        <v>20958</v>
      </c>
      <c r="D5711" s="0" t="s">
        <v>20959</v>
      </c>
      <c r="E5711" s="7" t="n">
        <v>9781466847743</v>
      </c>
      <c r="F5711" s="0" t="s">
        <v>1447</v>
      </c>
      <c r="G5711" s="0" t="s">
        <v>1448</v>
      </c>
      <c r="H5711" s="0" t="s">
        <v>340</v>
      </c>
      <c r="I5711" s="0" t="n">
        <v>1</v>
      </c>
      <c r="J5711" s="0" t="s">
        <v>573</v>
      </c>
      <c r="K5711" s="0" t="s">
        <v>43</v>
      </c>
      <c r="L5711" s="0" t="n">
        <v>16.09</v>
      </c>
      <c r="M5711" s="0" t="s">
        <v>44</v>
      </c>
      <c r="N5711" s="0" t="n">
        <v>13.99</v>
      </c>
      <c r="O5711" s="0" t="s">
        <v>44</v>
      </c>
      <c r="P5711" s="0" t="n">
        <v>12.55</v>
      </c>
      <c r="Q5711" s="0" t="s">
        <v>45</v>
      </c>
      <c r="R5711" s="0" t="n">
        <v>10.91</v>
      </c>
      <c r="S5711" s="0" t="s">
        <v>45</v>
      </c>
      <c r="T5711" s="0" t="n">
        <v>1.64</v>
      </c>
      <c r="U5711" s="0" t="s">
        <v>45</v>
      </c>
      <c r="V5711" s="0" t="s">
        <v>920</v>
      </c>
      <c r="W5711" s="0" t="s">
        <v>47</v>
      </c>
      <c r="X5711" s="0" t="s">
        <v>48</v>
      </c>
      <c r="Y5711" s="0" t="s">
        <v>20960</v>
      </c>
      <c r="Z5711" s="0" t="n">
        <v>7.64</v>
      </c>
      <c r="AA5711" s="0" t="s">
        <v>45</v>
      </c>
      <c r="AB5711" s="0" t="n">
        <v>1.64</v>
      </c>
      <c r="AC5711" s="0" t="s">
        <v>45</v>
      </c>
      <c r="AD5711" s="0" t="n">
        <v>13</v>
      </c>
      <c r="AE5711" s="0" t="n">
        <f aca="false">AD5711+100</f>
        <v>113</v>
      </c>
      <c r="AF5711" s="8" t="n">
        <f aca="false">((P5711/AE5711)*100)*ABS(I5711)</f>
        <v>11.1061946902655</v>
      </c>
      <c r="AG5711" s="0" t="n">
        <f aca="false">(TRUNC((AF5711*AD5711/100),2))</f>
        <v>1.44</v>
      </c>
      <c r="AH5711" s="0" t="n">
        <f aca="false">TRUNC(AF5711*1.3222,2)</f>
        <v>14.68</v>
      </c>
      <c r="AI5711" s="0" t="n">
        <f aca="false">TRUNC(AG5711*1.3222,2)</f>
        <v>1.9</v>
      </c>
      <c r="AJ5711" s="0" t="n">
        <f aca="false">((P5711-T5711)*0.7+T5711)*ABS(I5711)</f>
        <v>9.277</v>
      </c>
      <c r="AK5711" s="9" t="n">
        <f aca="false">IF(K5711="REFUND",(-1*(AJ5711-AG5711)),(AJ5711-AG5711))</f>
        <v>7.837</v>
      </c>
    </row>
    <row r="5712" customFormat="false" ht="13.8" hidden="false" customHeight="false" outlineLevel="0" collapsed="false">
      <c r="A5712" s="6" t="n">
        <v>42247</v>
      </c>
      <c r="B5712" s="0" t="n">
        <v>966702121291</v>
      </c>
      <c r="C5712" s="0" t="s">
        <v>428</v>
      </c>
      <c r="D5712" s="0" t="s">
        <v>20961</v>
      </c>
      <c r="E5712" s="7" t="n">
        <v>9781466850606</v>
      </c>
      <c r="F5712" s="0" t="s">
        <v>137</v>
      </c>
      <c r="G5712" s="0" t="s">
        <v>138</v>
      </c>
      <c r="H5712" s="0" t="s">
        <v>139</v>
      </c>
      <c r="I5712" s="0" t="n">
        <v>1</v>
      </c>
      <c r="J5712" s="0" t="s">
        <v>573</v>
      </c>
      <c r="K5712" s="0" t="s">
        <v>43</v>
      </c>
      <c r="L5712" s="0" t="n">
        <v>17.24</v>
      </c>
      <c r="M5712" s="0" t="s">
        <v>44</v>
      </c>
      <c r="N5712" s="0" t="n">
        <v>14.99</v>
      </c>
      <c r="O5712" s="0" t="s">
        <v>44</v>
      </c>
      <c r="P5712" s="0" t="n">
        <v>13.33</v>
      </c>
      <c r="Q5712" s="0" t="s">
        <v>45</v>
      </c>
      <c r="R5712" s="0" t="n">
        <v>11.59</v>
      </c>
      <c r="S5712" s="0" t="s">
        <v>45</v>
      </c>
      <c r="T5712" s="0" t="n">
        <v>1.74</v>
      </c>
      <c r="U5712" s="0" t="s">
        <v>45</v>
      </c>
      <c r="V5712" s="0" t="s">
        <v>57</v>
      </c>
      <c r="W5712" s="0" t="s">
        <v>58</v>
      </c>
      <c r="X5712" s="0" t="s">
        <v>48</v>
      </c>
      <c r="Y5712" s="0" t="s">
        <v>430</v>
      </c>
      <c r="Z5712" s="0" t="n">
        <v>8.11</v>
      </c>
      <c r="AA5712" s="0" t="s">
        <v>45</v>
      </c>
      <c r="AB5712" s="0" t="n">
        <v>1.74</v>
      </c>
      <c r="AC5712" s="0" t="s">
        <v>45</v>
      </c>
      <c r="AD5712" s="0" t="n">
        <v>5</v>
      </c>
      <c r="AE5712" s="0" t="n">
        <f aca="false">AD5712+100</f>
        <v>105</v>
      </c>
      <c r="AF5712" s="8" t="n">
        <f aca="false">((P5712/AE5712)*100)*ABS(I5712)</f>
        <v>12.6952380952381</v>
      </c>
      <c r="AG5712" s="0" t="n">
        <f aca="false">(TRUNC((AF5712*AD5712/100),2))</f>
        <v>0.63</v>
      </c>
      <c r="AH5712" s="0" t="n">
        <f aca="false">TRUNC(AF5712*1.3222,2)</f>
        <v>16.78</v>
      </c>
      <c r="AI5712" s="0" t="n">
        <f aca="false">TRUNC(AG5712*1.3222,2)</f>
        <v>0.83</v>
      </c>
      <c r="AJ5712" s="0" t="n">
        <f aca="false">((P5712-T5712)*0.7+T5712)*ABS(I5712)</f>
        <v>9.853</v>
      </c>
      <c r="AK5712" s="9" t="n">
        <f aca="false">IF(K5712="REFUND",(-1*(AJ5712-AG5712)),(AJ5712-AG5712))</f>
        <v>9.223</v>
      </c>
    </row>
    <row r="5713" customFormat="false" ht="13.8" hidden="false" customHeight="false" outlineLevel="0" collapsed="false">
      <c r="A5713" s="6" t="n">
        <v>42247</v>
      </c>
      <c r="B5713" s="0" t="n">
        <v>966706255191</v>
      </c>
      <c r="C5713" s="0" t="s">
        <v>20962</v>
      </c>
      <c r="D5713" s="0" t="s">
        <v>20963</v>
      </c>
      <c r="E5713" s="7" t="n">
        <v>9781466872783</v>
      </c>
      <c r="F5713" s="0" t="s">
        <v>16033</v>
      </c>
      <c r="G5713" s="0" t="s">
        <v>16034</v>
      </c>
      <c r="H5713" s="0" t="s">
        <v>1784</v>
      </c>
      <c r="I5713" s="0" t="n">
        <v>1</v>
      </c>
      <c r="J5713" s="0" t="s">
        <v>573</v>
      </c>
      <c r="K5713" s="0" t="s">
        <v>43</v>
      </c>
      <c r="L5713" s="0" t="n">
        <v>16.09</v>
      </c>
      <c r="M5713" s="0" t="s">
        <v>44</v>
      </c>
      <c r="N5713" s="0" t="n">
        <v>13.99</v>
      </c>
      <c r="O5713" s="0" t="s">
        <v>44</v>
      </c>
      <c r="P5713" s="0" t="n">
        <v>12.55</v>
      </c>
      <c r="Q5713" s="0" t="s">
        <v>45</v>
      </c>
      <c r="R5713" s="0" t="n">
        <v>10.91</v>
      </c>
      <c r="S5713" s="0" t="s">
        <v>45</v>
      </c>
      <c r="T5713" s="0" t="n">
        <v>1.64</v>
      </c>
      <c r="U5713" s="0" t="s">
        <v>45</v>
      </c>
      <c r="V5713" s="0" t="s">
        <v>587</v>
      </c>
      <c r="W5713" s="0" t="s">
        <v>96</v>
      </c>
      <c r="X5713" s="0" t="s">
        <v>48</v>
      </c>
      <c r="Y5713" s="0" t="s">
        <v>20964</v>
      </c>
      <c r="Z5713" s="0" t="n">
        <v>7.64</v>
      </c>
      <c r="AA5713" s="0" t="s">
        <v>45</v>
      </c>
      <c r="AB5713" s="0" t="n">
        <v>1.64</v>
      </c>
      <c r="AC5713" s="0" t="s">
        <v>45</v>
      </c>
      <c r="AD5713" s="0" t="n">
        <v>13</v>
      </c>
      <c r="AE5713" s="0" t="n">
        <f aca="false">AD5713+100</f>
        <v>113</v>
      </c>
      <c r="AF5713" s="8" t="n">
        <f aca="false">((P5713/AE5713)*100)*ABS(I5713)</f>
        <v>11.1061946902655</v>
      </c>
      <c r="AG5713" s="0" t="n">
        <f aca="false">(TRUNC((AF5713*AD5713/100),2))</f>
        <v>1.44</v>
      </c>
      <c r="AH5713" s="0" t="n">
        <f aca="false">TRUNC(AF5713*1.3222,2)</f>
        <v>14.68</v>
      </c>
      <c r="AI5713" s="0" t="n">
        <f aca="false">TRUNC(AG5713*1.3222,2)</f>
        <v>1.9</v>
      </c>
      <c r="AJ5713" s="0" t="n">
        <f aca="false">((P5713-T5713)*0.7+T5713)*ABS(I5713)</f>
        <v>9.277</v>
      </c>
      <c r="AK5713" s="9" t="n">
        <f aca="false">IF(K5713="REFUND",(-1*(AJ5713-AG5713)),(AJ5713-AG5713))</f>
        <v>7.837</v>
      </c>
    </row>
    <row r="5714" customFormat="false" ht="13.8" hidden="false" customHeight="false" outlineLevel="0" collapsed="false">
      <c r="A5714" s="6" t="n">
        <v>42247</v>
      </c>
      <c r="B5714" s="0" t="n">
        <v>966711170141</v>
      </c>
      <c r="C5714" s="0" t="s">
        <v>20965</v>
      </c>
      <c r="D5714" s="0" t="s">
        <v>20966</v>
      </c>
      <c r="E5714" s="7" t="n">
        <v>9781622665464</v>
      </c>
      <c r="F5714" s="0" t="s">
        <v>20967</v>
      </c>
      <c r="G5714" s="0" t="s">
        <v>20968</v>
      </c>
      <c r="H5714" s="0" t="s">
        <v>20969</v>
      </c>
      <c r="I5714" s="0" t="n">
        <v>1</v>
      </c>
      <c r="J5714" s="0" t="s">
        <v>573</v>
      </c>
      <c r="K5714" s="0" t="s">
        <v>43</v>
      </c>
      <c r="L5714" s="0" t="n">
        <v>1.14</v>
      </c>
      <c r="M5714" s="0" t="s">
        <v>44</v>
      </c>
      <c r="N5714" s="0" t="n">
        <v>0.99</v>
      </c>
      <c r="O5714" s="0" t="s">
        <v>44</v>
      </c>
      <c r="P5714" s="0" t="n">
        <v>0.88</v>
      </c>
      <c r="Q5714" s="0" t="s">
        <v>45</v>
      </c>
      <c r="R5714" s="0" t="n">
        <v>0.77</v>
      </c>
      <c r="S5714" s="0" t="s">
        <v>45</v>
      </c>
      <c r="T5714" s="0" t="n">
        <v>0.11</v>
      </c>
      <c r="U5714" s="0" t="s">
        <v>45</v>
      </c>
      <c r="V5714" s="0" t="s">
        <v>8536</v>
      </c>
      <c r="W5714" s="0" t="s">
        <v>96</v>
      </c>
      <c r="X5714" s="0" t="s">
        <v>48</v>
      </c>
      <c r="Y5714" s="0" t="s">
        <v>20970</v>
      </c>
      <c r="Z5714" s="0" t="n">
        <v>0.54</v>
      </c>
      <c r="AA5714" s="0" t="s">
        <v>45</v>
      </c>
      <c r="AB5714" s="0" t="n">
        <v>0.11</v>
      </c>
      <c r="AC5714" s="0" t="s">
        <v>45</v>
      </c>
      <c r="AD5714" s="0" t="n">
        <v>13</v>
      </c>
      <c r="AE5714" s="0" t="n">
        <f aca="false">AD5714+100</f>
        <v>113</v>
      </c>
      <c r="AF5714" s="8" t="n">
        <f aca="false">((P5714/AE5714)*100)*ABS(I5714)</f>
        <v>0.778761061946903</v>
      </c>
      <c r="AG5714" s="0" t="n">
        <f aca="false">(TRUNC((AF5714*AD5714/100),2))</f>
        <v>0.1</v>
      </c>
      <c r="AH5714" s="0" t="n">
        <f aca="false">TRUNC(AF5714*1.3222,2)</f>
        <v>1.02</v>
      </c>
      <c r="AI5714" s="0" t="n">
        <f aca="false">TRUNC(AG5714*1.3222,2)</f>
        <v>0.13</v>
      </c>
      <c r="AJ5714" s="0" t="n">
        <f aca="false">((P5714-T5714)*0.7+T5714)*ABS(I5714)</f>
        <v>0.649</v>
      </c>
      <c r="AK5714" s="9" t="n">
        <f aca="false">IF(K5714="REFUND",(-1*(AJ5714-AG5714)),(AJ5714-AG5714))</f>
        <v>0.549</v>
      </c>
    </row>
    <row r="5715" customFormat="false" ht="13.8" hidden="false" customHeight="false" outlineLevel="0" collapsed="false">
      <c r="A5715" s="6" t="n">
        <v>42247</v>
      </c>
      <c r="B5715" s="0" t="n">
        <v>966712728141</v>
      </c>
      <c r="C5715" s="0" t="s">
        <v>20971</v>
      </c>
      <c r="D5715" s="0" t="s">
        <v>20972</v>
      </c>
      <c r="E5715" s="7" t="n">
        <v>9781466849426</v>
      </c>
      <c r="F5715" s="0" t="s">
        <v>168</v>
      </c>
      <c r="G5715" s="0" t="s">
        <v>169</v>
      </c>
      <c r="H5715" s="0" t="s">
        <v>170</v>
      </c>
      <c r="I5715" s="0" t="n">
        <v>1</v>
      </c>
      <c r="J5715" s="0" t="s">
        <v>573</v>
      </c>
      <c r="K5715" s="0" t="s">
        <v>43</v>
      </c>
      <c r="L5715" s="0" t="n">
        <v>14.94</v>
      </c>
      <c r="M5715" s="0" t="s">
        <v>44</v>
      </c>
      <c r="N5715" s="0" t="n">
        <v>12.99</v>
      </c>
      <c r="O5715" s="0" t="s">
        <v>44</v>
      </c>
      <c r="P5715" s="0" t="n">
        <v>11.55</v>
      </c>
      <c r="Q5715" s="0" t="s">
        <v>45</v>
      </c>
      <c r="R5715" s="0" t="n">
        <v>10.05</v>
      </c>
      <c r="S5715" s="0" t="s">
        <v>45</v>
      </c>
      <c r="T5715" s="0" t="n">
        <v>1.5</v>
      </c>
      <c r="U5715" s="0" t="s">
        <v>45</v>
      </c>
      <c r="V5715" s="0" t="s">
        <v>171</v>
      </c>
      <c r="W5715" s="0" t="s">
        <v>80</v>
      </c>
      <c r="X5715" s="0" t="s">
        <v>48</v>
      </c>
      <c r="Y5715" s="0" t="s">
        <v>20973</v>
      </c>
      <c r="Z5715" s="0" t="n">
        <v>7.04</v>
      </c>
      <c r="AA5715" s="0" t="s">
        <v>45</v>
      </c>
      <c r="AB5715" s="0" t="n">
        <v>1.5</v>
      </c>
      <c r="AC5715" s="0" t="s">
        <v>45</v>
      </c>
      <c r="AD5715" s="0" t="n">
        <v>5</v>
      </c>
      <c r="AE5715" s="0" t="n">
        <f aca="false">AD5715+100</f>
        <v>105</v>
      </c>
      <c r="AF5715" s="8" t="n">
        <f aca="false">((P5715/AE5715)*100)*ABS(I5715)</f>
        <v>11</v>
      </c>
      <c r="AG5715" s="0" t="n">
        <f aca="false">(TRUNC((AF5715*AD5715/100),2))</f>
        <v>0.55</v>
      </c>
      <c r="AH5715" s="0" t="n">
        <f aca="false">TRUNC(AF5715*1.3222,2)</f>
        <v>14.54</v>
      </c>
      <c r="AI5715" s="0" t="n">
        <f aca="false">TRUNC(AG5715*1.3222,2)</f>
        <v>0.72</v>
      </c>
      <c r="AJ5715" s="0" t="n">
        <f aca="false">((P5715-T5715)*0.7+T5715)*ABS(I5715)</f>
        <v>8.535</v>
      </c>
      <c r="AK5715" s="9" t="n">
        <f aca="false">IF(K5715="REFUND",(-1*(AJ5715-AG5715)),(AJ5715-AG5715))</f>
        <v>7.985</v>
      </c>
    </row>
    <row r="5716" customFormat="false" ht="13.8" hidden="false" customHeight="false" outlineLevel="0" collapsed="false">
      <c r="A5716" s="6" t="n">
        <v>42247</v>
      </c>
      <c r="B5716" s="0" t="n">
        <v>966714940141</v>
      </c>
      <c r="C5716" s="0" t="s">
        <v>20974</v>
      </c>
      <c r="D5716" s="0" t="s">
        <v>20975</v>
      </c>
      <c r="E5716" s="7" t="n">
        <v>9781250015273</v>
      </c>
      <c r="F5716" s="0" t="s">
        <v>2094</v>
      </c>
      <c r="G5716" s="0" t="s">
        <v>2095</v>
      </c>
      <c r="H5716" s="0" t="s">
        <v>356</v>
      </c>
      <c r="I5716" s="0" t="n">
        <v>1</v>
      </c>
      <c r="J5716" s="0" t="s">
        <v>573</v>
      </c>
      <c r="K5716" s="0" t="s">
        <v>43</v>
      </c>
      <c r="L5716" s="0" t="n">
        <v>12.64</v>
      </c>
      <c r="M5716" s="0" t="s">
        <v>44</v>
      </c>
      <c r="N5716" s="0" t="n">
        <v>10.99</v>
      </c>
      <c r="O5716" s="0" t="s">
        <v>44</v>
      </c>
      <c r="P5716" s="0" t="n">
        <v>9.78</v>
      </c>
      <c r="Q5716" s="0" t="s">
        <v>45</v>
      </c>
      <c r="R5716" s="0" t="n">
        <v>8.5</v>
      </c>
      <c r="S5716" s="0" t="s">
        <v>45</v>
      </c>
      <c r="T5716" s="0" t="n">
        <v>1.28</v>
      </c>
      <c r="U5716" s="0" t="s">
        <v>45</v>
      </c>
      <c r="V5716" s="0" t="s">
        <v>928</v>
      </c>
      <c r="W5716" s="0" t="s">
        <v>58</v>
      </c>
      <c r="X5716" s="0" t="s">
        <v>48</v>
      </c>
      <c r="Y5716" s="0" t="s">
        <v>20976</v>
      </c>
      <c r="Z5716" s="0" t="n">
        <v>5.95</v>
      </c>
      <c r="AA5716" s="0" t="s">
        <v>45</v>
      </c>
      <c r="AB5716" s="0" t="n">
        <v>1.28</v>
      </c>
      <c r="AC5716" s="0" t="s">
        <v>45</v>
      </c>
      <c r="AD5716" s="0" t="n">
        <v>5</v>
      </c>
      <c r="AE5716" s="0" t="n">
        <f aca="false">AD5716+100</f>
        <v>105</v>
      </c>
      <c r="AF5716" s="8" t="n">
        <f aca="false">((P5716/AE5716)*100)*ABS(I5716)</f>
        <v>9.31428571428571</v>
      </c>
      <c r="AG5716" s="0" t="n">
        <f aca="false">(TRUNC((AF5716*AD5716/100),2))</f>
        <v>0.46</v>
      </c>
      <c r="AH5716" s="0" t="n">
        <f aca="false">TRUNC(AF5716*1.3222,2)</f>
        <v>12.31</v>
      </c>
      <c r="AI5716" s="0" t="n">
        <f aca="false">TRUNC(AG5716*1.3222,2)</f>
        <v>0.6</v>
      </c>
      <c r="AJ5716" s="0" t="n">
        <f aca="false">((P5716-T5716)*0.7+T5716)*ABS(I5716)</f>
        <v>7.23</v>
      </c>
      <c r="AK5716" s="9" t="n">
        <f aca="false">IF(K5716="REFUND",(-1*(AJ5716-AG5716)),(AJ5716-AG5716))</f>
        <v>6.77</v>
      </c>
    </row>
    <row r="5717" customFormat="false" ht="13.8" hidden="false" customHeight="false" outlineLevel="0" collapsed="false">
      <c r="A5717" s="6" t="n">
        <v>42247</v>
      </c>
      <c r="B5717" s="0" t="n">
        <v>966732381291</v>
      </c>
      <c r="C5717" s="0" t="s">
        <v>20977</v>
      </c>
      <c r="D5717" s="0" t="s">
        <v>20978</v>
      </c>
      <c r="E5717" s="7" t="n">
        <v>9781466888159</v>
      </c>
      <c r="F5717" s="0" t="s">
        <v>20979</v>
      </c>
      <c r="G5717" s="0" t="s">
        <v>20980</v>
      </c>
      <c r="H5717" s="0" t="s">
        <v>7402</v>
      </c>
      <c r="I5717" s="0" t="n">
        <v>1</v>
      </c>
      <c r="J5717" s="0" t="s">
        <v>573</v>
      </c>
      <c r="K5717" s="0" t="s">
        <v>43</v>
      </c>
      <c r="L5717" s="0" t="n">
        <v>24.14</v>
      </c>
      <c r="M5717" s="0" t="s">
        <v>44</v>
      </c>
      <c r="N5717" s="0" t="n">
        <v>20.99</v>
      </c>
      <c r="O5717" s="0" t="s">
        <v>44</v>
      </c>
      <c r="P5717" s="0" t="n">
        <v>18.83</v>
      </c>
      <c r="Q5717" s="0" t="s">
        <v>45</v>
      </c>
      <c r="R5717" s="0" t="n">
        <v>16.37</v>
      </c>
      <c r="S5717" s="0" t="s">
        <v>45</v>
      </c>
      <c r="T5717" s="0" t="n">
        <v>2.46</v>
      </c>
      <c r="U5717" s="0" t="s">
        <v>45</v>
      </c>
      <c r="V5717" s="0" t="s">
        <v>3621</v>
      </c>
      <c r="W5717" s="0" t="s">
        <v>80</v>
      </c>
      <c r="X5717" s="0" t="s">
        <v>48</v>
      </c>
      <c r="Y5717" s="0" t="s">
        <v>16747</v>
      </c>
      <c r="Z5717" s="0" t="n">
        <v>11.46</v>
      </c>
      <c r="AA5717" s="0" t="s">
        <v>45</v>
      </c>
      <c r="AB5717" s="0" t="n">
        <v>2.46</v>
      </c>
      <c r="AC5717" s="0" t="s">
        <v>45</v>
      </c>
      <c r="AD5717" s="0" t="n">
        <v>5</v>
      </c>
      <c r="AE5717" s="0" t="n">
        <f aca="false">AD5717+100</f>
        <v>105</v>
      </c>
      <c r="AF5717" s="8" t="n">
        <f aca="false">((P5717/AE5717)*100)*ABS(I5717)</f>
        <v>17.9333333333333</v>
      </c>
      <c r="AG5717" s="0" t="n">
        <f aca="false">(TRUNC((AF5717*AD5717/100),2))</f>
        <v>0.89</v>
      </c>
      <c r="AH5717" s="0" t="n">
        <f aca="false">TRUNC(AF5717*1.3222,2)</f>
        <v>23.71</v>
      </c>
      <c r="AI5717" s="0" t="n">
        <f aca="false">TRUNC(AG5717*1.3222,2)</f>
        <v>1.17</v>
      </c>
      <c r="AJ5717" s="0" t="n">
        <f aca="false">((P5717-T5717)*0.7+T5717)*ABS(I5717)</f>
        <v>13.919</v>
      </c>
      <c r="AK5717" s="9" t="n">
        <f aca="false">IF(K5717="REFUND",(-1*(AJ5717-AG5717)),(AJ5717-AG5717))</f>
        <v>13.029</v>
      </c>
    </row>
    <row r="5718" customFormat="false" ht="13.8" hidden="false" customHeight="false" outlineLevel="0" collapsed="false">
      <c r="A5718" s="6" t="n">
        <v>42247</v>
      </c>
      <c r="B5718" s="0" t="n">
        <v>966732390391</v>
      </c>
      <c r="C5718" s="0" t="s">
        <v>20981</v>
      </c>
      <c r="D5718" s="0" t="s">
        <v>20982</v>
      </c>
      <c r="E5718" s="7" t="n">
        <v>9781250027665</v>
      </c>
      <c r="F5718" s="0" t="s">
        <v>1246</v>
      </c>
      <c r="G5718" s="0" t="s">
        <v>1247</v>
      </c>
      <c r="H5718" s="0" t="s">
        <v>1248</v>
      </c>
      <c r="I5718" s="0" t="n">
        <v>1</v>
      </c>
      <c r="J5718" s="0" t="s">
        <v>573</v>
      </c>
      <c r="K5718" s="0" t="s">
        <v>43</v>
      </c>
      <c r="L5718" s="0" t="n">
        <v>3.44</v>
      </c>
      <c r="M5718" s="0" t="s">
        <v>44</v>
      </c>
      <c r="N5718" s="0" t="n">
        <v>2.99</v>
      </c>
      <c r="O5718" s="0" t="s">
        <v>44</v>
      </c>
      <c r="P5718" s="0" t="n">
        <v>2.66</v>
      </c>
      <c r="Q5718" s="0" t="s">
        <v>45</v>
      </c>
      <c r="R5718" s="0" t="n">
        <v>2.31</v>
      </c>
      <c r="S5718" s="0" t="s">
        <v>45</v>
      </c>
      <c r="T5718" s="0" t="n">
        <v>0.35</v>
      </c>
      <c r="U5718" s="0" t="s">
        <v>45</v>
      </c>
      <c r="V5718" s="0" t="s">
        <v>3074</v>
      </c>
      <c r="W5718" s="0" t="s">
        <v>80</v>
      </c>
      <c r="X5718" s="0" t="s">
        <v>48</v>
      </c>
      <c r="Y5718" s="0" t="s">
        <v>20983</v>
      </c>
      <c r="Z5718" s="0" t="n">
        <v>1.62</v>
      </c>
      <c r="AA5718" s="0" t="s">
        <v>45</v>
      </c>
      <c r="AB5718" s="0" t="n">
        <v>0.35</v>
      </c>
      <c r="AC5718" s="0" t="s">
        <v>45</v>
      </c>
      <c r="AD5718" s="0" t="n">
        <v>5</v>
      </c>
      <c r="AE5718" s="0" t="n">
        <f aca="false">AD5718+100</f>
        <v>105</v>
      </c>
      <c r="AF5718" s="8" t="n">
        <f aca="false">((P5718/AE5718)*100)*ABS(I5718)</f>
        <v>2.53333333333333</v>
      </c>
      <c r="AG5718" s="0" t="n">
        <f aca="false">(TRUNC((AF5718*AD5718/100),2))</f>
        <v>0.12</v>
      </c>
      <c r="AH5718" s="0" t="n">
        <f aca="false">TRUNC(AF5718*1.3222,2)</f>
        <v>3.34</v>
      </c>
      <c r="AI5718" s="0" t="n">
        <f aca="false">TRUNC(AG5718*1.3222,2)</f>
        <v>0.15</v>
      </c>
      <c r="AJ5718" s="0" t="n">
        <f aca="false">((P5718-T5718)*0.7+T5718)*ABS(I5718)</f>
        <v>1.967</v>
      </c>
      <c r="AK5718" s="9" t="n">
        <f aca="false">IF(K5718="REFUND",(-1*(AJ5718-AG5718)),(AJ5718-AG5718))</f>
        <v>1.847</v>
      </c>
    </row>
    <row r="5719" customFormat="false" ht="13.8" hidden="false" customHeight="false" outlineLevel="0" collapsed="false">
      <c r="A5719" s="6" t="n">
        <v>42247</v>
      </c>
      <c r="B5719" s="0" t="n">
        <v>966733538291</v>
      </c>
      <c r="C5719" s="0" t="s">
        <v>20984</v>
      </c>
      <c r="D5719" s="0" t="s">
        <v>20985</v>
      </c>
      <c r="E5719" s="7" t="n">
        <v>9781466825024</v>
      </c>
      <c r="F5719" s="0" t="s">
        <v>7068</v>
      </c>
      <c r="G5719" s="0" t="s">
        <v>7069</v>
      </c>
      <c r="H5719" s="0" t="s">
        <v>2755</v>
      </c>
      <c r="I5719" s="0" t="n">
        <v>1</v>
      </c>
      <c r="J5719" s="0" t="s">
        <v>573</v>
      </c>
      <c r="K5719" s="0" t="s">
        <v>43</v>
      </c>
      <c r="L5719" s="0" t="n">
        <v>10.34</v>
      </c>
      <c r="M5719" s="0" t="s">
        <v>44</v>
      </c>
      <c r="N5719" s="0" t="n">
        <v>8.99</v>
      </c>
      <c r="O5719" s="0" t="s">
        <v>44</v>
      </c>
      <c r="P5719" s="0" t="n">
        <v>8.06</v>
      </c>
      <c r="Q5719" s="0" t="s">
        <v>45</v>
      </c>
      <c r="R5719" s="0" t="n">
        <v>7.01</v>
      </c>
      <c r="S5719" s="0" t="s">
        <v>45</v>
      </c>
      <c r="T5719" s="0" t="n">
        <v>1.05</v>
      </c>
      <c r="U5719" s="0" t="s">
        <v>45</v>
      </c>
      <c r="V5719" s="0" t="s">
        <v>889</v>
      </c>
      <c r="W5719" s="0" t="s">
        <v>58</v>
      </c>
      <c r="X5719" s="0" t="s">
        <v>48</v>
      </c>
      <c r="Y5719" s="0" t="s">
        <v>20986</v>
      </c>
      <c r="Z5719" s="0" t="n">
        <v>4.91</v>
      </c>
      <c r="AA5719" s="0" t="s">
        <v>45</v>
      </c>
      <c r="AB5719" s="0" t="n">
        <v>1.05</v>
      </c>
      <c r="AC5719" s="0" t="s">
        <v>45</v>
      </c>
      <c r="AD5719" s="0" t="n">
        <v>5</v>
      </c>
      <c r="AE5719" s="0" t="n">
        <f aca="false">AD5719+100</f>
        <v>105</v>
      </c>
      <c r="AF5719" s="8" t="n">
        <f aca="false">((P5719/AE5719)*100)*ABS(I5719)</f>
        <v>7.67619047619048</v>
      </c>
      <c r="AG5719" s="0" t="n">
        <f aca="false">(TRUNC((AF5719*AD5719/100),2))</f>
        <v>0.38</v>
      </c>
      <c r="AH5719" s="0" t="n">
        <f aca="false">TRUNC(AF5719*1.3222,2)</f>
        <v>10.14</v>
      </c>
      <c r="AI5719" s="0" t="n">
        <f aca="false">TRUNC(AG5719*1.3222,2)</f>
        <v>0.5</v>
      </c>
      <c r="AJ5719" s="0" t="n">
        <f aca="false">((P5719-T5719)*0.7+T5719)*ABS(I5719)</f>
        <v>5.957</v>
      </c>
      <c r="AK5719" s="9" t="n">
        <f aca="false">IF(K5719="REFUND",(-1*(AJ5719-AG5719)),(AJ5719-AG5719))</f>
        <v>5.577</v>
      </c>
    </row>
    <row r="5720" customFormat="false" ht="13.8" hidden="false" customHeight="false" outlineLevel="0" collapsed="false">
      <c r="A5720" s="6" t="n">
        <v>42247</v>
      </c>
      <c r="B5720" s="0" t="n">
        <v>966745376391</v>
      </c>
      <c r="C5720" s="0" t="s">
        <v>20987</v>
      </c>
      <c r="D5720" s="0" t="s">
        <v>20988</v>
      </c>
      <c r="E5720" s="7" t="n">
        <v>9781429906104</v>
      </c>
      <c r="F5720" s="0" t="s">
        <v>19003</v>
      </c>
      <c r="G5720" s="0" t="s">
        <v>19004</v>
      </c>
      <c r="H5720" s="0" t="s">
        <v>94</v>
      </c>
      <c r="I5720" s="0" t="n">
        <v>1</v>
      </c>
      <c r="J5720" s="0" t="s">
        <v>573</v>
      </c>
      <c r="K5720" s="0" t="s">
        <v>43</v>
      </c>
      <c r="L5720" s="0" t="n">
        <v>10.34</v>
      </c>
      <c r="M5720" s="0" t="s">
        <v>44</v>
      </c>
      <c r="N5720" s="0" t="n">
        <v>8.99</v>
      </c>
      <c r="O5720" s="0" t="s">
        <v>44</v>
      </c>
      <c r="P5720" s="0" t="n">
        <v>8.06</v>
      </c>
      <c r="Q5720" s="0" t="s">
        <v>45</v>
      </c>
      <c r="R5720" s="0" t="n">
        <v>7.01</v>
      </c>
      <c r="S5720" s="0" t="s">
        <v>45</v>
      </c>
      <c r="T5720" s="0" t="n">
        <v>1.05</v>
      </c>
      <c r="U5720" s="0" t="s">
        <v>45</v>
      </c>
      <c r="V5720" s="0" t="s">
        <v>1209</v>
      </c>
      <c r="W5720" s="0" t="s">
        <v>188</v>
      </c>
      <c r="X5720" s="0" t="s">
        <v>48</v>
      </c>
      <c r="Y5720" s="0" t="s">
        <v>20989</v>
      </c>
      <c r="Z5720" s="0" t="n">
        <v>4.91</v>
      </c>
      <c r="AA5720" s="0" t="s">
        <v>45</v>
      </c>
      <c r="AB5720" s="0" t="n">
        <v>1.05</v>
      </c>
      <c r="AC5720" s="0" t="s">
        <v>45</v>
      </c>
      <c r="AD5720" s="0" t="n">
        <v>15</v>
      </c>
      <c r="AE5720" s="0" t="n">
        <f aca="false">AD5720+100</f>
        <v>115</v>
      </c>
      <c r="AF5720" s="8" t="n">
        <f aca="false">((P5720/AE5720)*100)*ABS(I5720)</f>
        <v>7.00869565217391</v>
      </c>
      <c r="AG5720" s="0" t="n">
        <f aca="false">(TRUNC((AF5720*AD5720/100),2))</f>
        <v>1.05</v>
      </c>
      <c r="AH5720" s="0" t="n">
        <f aca="false">TRUNC(AF5720*1.3222,2)</f>
        <v>9.26</v>
      </c>
      <c r="AI5720" s="0" t="n">
        <f aca="false">TRUNC(AG5720*1.3222,2)</f>
        <v>1.38</v>
      </c>
      <c r="AJ5720" s="0" t="n">
        <f aca="false">((P5720-T5720)*0.7+T5720)*ABS(I5720)</f>
        <v>5.957</v>
      </c>
      <c r="AK5720" s="9" t="n">
        <f aca="false">IF(K5720="REFUND",(-1*(AJ5720-AG5720)),(AJ5720-AG5720))</f>
        <v>4.907</v>
      </c>
    </row>
    <row r="5721" customFormat="false" ht="13.8" hidden="false" customHeight="false" outlineLevel="0" collapsed="false">
      <c r="A5721" s="6" t="n">
        <v>42247</v>
      </c>
      <c r="B5721" s="0" t="n">
        <v>966746135341</v>
      </c>
      <c r="C5721" s="0" t="s">
        <v>20990</v>
      </c>
      <c r="D5721" s="0" t="s">
        <v>20991</v>
      </c>
      <c r="E5721" s="7" t="n">
        <v>9781466838116</v>
      </c>
      <c r="F5721" s="0" t="s">
        <v>20992</v>
      </c>
      <c r="G5721" s="0" t="s">
        <v>20993</v>
      </c>
      <c r="H5721" s="0" t="s">
        <v>20994</v>
      </c>
      <c r="I5721" s="0" t="n">
        <v>1</v>
      </c>
      <c r="J5721" s="0" t="s">
        <v>573</v>
      </c>
      <c r="K5721" s="0" t="s">
        <v>43</v>
      </c>
      <c r="L5721" s="0" t="n">
        <v>1.14</v>
      </c>
      <c r="M5721" s="0" t="s">
        <v>44</v>
      </c>
      <c r="N5721" s="0" t="n">
        <v>0.99</v>
      </c>
      <c r="O5721" s="0" t="s">
        <v>44</v>
      </c>
      <c r="P5721" s="0" t="n">
        <v>0.89</v>
      </c>
      <c r="Q5721" s="0" t="s">
        <v>45</v>
      </c>
      <c r="R5721" s="0" t="n">
        <v>0.77</v>
      </c>
      <c r="S5721" s="0" t="s">
        <v>45</v>
      </c>
      <c r="T5721" s="0" t="n">
        <v>0.12</v>
      </c>
      <c r="U5721" s="0" t="s">
        <v>45</v>
      </c>
      <c r="V5721" s="0" t="s">
        <v>2067</v>
      </c>
      <c r="W5721" s="0" t="s">
        <v>104</v>
      </c>
      <c r="X5721" s="0" t="s">
        <v>48</v>
      </c>
      <c r="Y5721" s="0" t="s">
        <v>20995</v>
      </c>
      <c r="Z5721" s="0" t="n">
        <v>0.54</v>
      </c>
      <c r="AA5721" s="0" t="s">
        <v>45</v>
      </c>
      <c r="AB5721" s="0" t="n">
        <v>0.12</v>
      </c>
      <c r="AC5721" s="0" t="s">
        <v>45</v>
      </c>
      <c r="AD5721" s="0" t="n">
        <v>5</v>
      </c>
      <c r="AE5721" s="0" t="n">
        <f aca="false">AD5721+100</f>
        <v>105</v>
      </c>
      <c r="AF5721" s="8" t="n">
        <f aca="false">((P5721/AE5721)*100)*ABS(I5721)</f>
        <v>0.847619047619048</v>
      </c>
      <c r="AG5721" s="0" t="n">
        <f aca="false">(TRUNC((AF5721*AD5721/100),2))</f>
        <v>0.04</v>
      </c>
      <c r="AH5721" s="0" t="n">
        <f aca="false">TRUNC(AF5721*1.3222,2)</f>
        <v>1.12</v>
      </c>
      <c r="AI5721" s="0" t="n">
        <f aca="false">TRUNC(AG5721*1.3222,2)</f>
        <v>0.05</v>
      </c>
      <c r="AJ5721" s="0" t="n">
        <f aca="false">((P5721-T5721)*0.7+T5721)*ABS(I5721)</f>
        <v>0.659</v>
      </c>
      <c r="AK5721" s="9" t="n">
        <f aca="false">IF(K5721="REFUND",(-1*(AJ5721-AG5721)),(AJ5721-AG5721))</f>
        <v>0.619</v>
      </c>
    </row>
    <row r="5722" customFormat="false" ht="13.8" hidden="false" customHeight="false" outlineLevel="0" collapsed="false">
      <c r="A5722" s="6" t="n">
        <v>42247</v>
      </c>
      <c r="B5722" s="0" t="n">
        <v>966747455391</v>
      </c>
      <c r="C5722" s="0" t="s">
        <v>20996</v>
      </c>
      <c r="D5722" s="0" t="s">
        <v>20997</v>
      </c>
      <c r="E5722" s="7" t="n">
        <v>9781429935661</v>
      </c>
      <c r="F5722" s="0" t="s">
        <v>3544</v>
      </c>
      <c r="G5722" s="0" t="s">
        <v>3545</v>
      </c>
      <c r="H5722" s="0" t="s">
        <v>1335</v>
      </c>
      <c r="I5722" s="0" t="n">
        <v>1</v>
      </c>
      <c r="J5722" s="0" t="s">
        <v>573</v>
      </c>
      <c r="K5722" s="0" t="s">
        <v>43</v>
      </c>
      <c r="L5722" s="0" t="n">
        <v>9.19</v>
      </c>
      <c r="M5722" s="0" t="s">
        <v>44</v>
      </c>
      <c r="N5722" s="0" t="n">
        <v>7.99</v>
      </c>
      <c r="O5722" s="0" t="s">
        <v>44</v>
      </c>
      <c r="P5722" s="0" t="n">
        <v>7.11</v>
      </c>
      <c r="Q5722" s="0" t="s">
        <v>45</v>
      </c>
      <c r="R5722" s="0" t="n">
        <v>6.18</v>
      </c>
      <c r="S5722" s="0" t="s">
        <v>45</v>
      </c>
      <c r="T5722" s="0" t="n">
        <v>0.93</v>
      </c>
      <c r="U5722" s="0" t="s">
        <v>45</v>
      </c>
      <c r="V5722" s="0" t="s">
        <v>171</v>
      </c>
      <c r="W5722" s="0" t="s">
        <v>5304</v>
      </c>
      <c r="X5722" s="0" t="s">
        <v>48</v>
      </c>
      <c r="Y5722" s="0" t="s">
        <v>20998</v>
      </c>
      <c r="Z5722" s="0" t="n">
        <v>4.33</v>
      </c>
      <c r="AA5722" s="0" t="s">
        <v>45</v>
      </c>
      <c r="AB5722" s="0" t="n">
        <v>0.93</v>
      </c>
      <c r="AC5722" s="0" t="s">
        <v>45</v>
      </c>
      <c r="AD5722" s="0" t="n">
        <v>5</v>
      </c>
      <c r="AE5722" s="0" t="n">
        <f aca="false">AD5722+100</f>
        <v>105</v>
      </c>
      <c r="AF5722" s="8" t="n">
        <f aca="false">((P5722/AE5722)*100)*ABS(I5722)</f>
        <v>6.77142857142857</v>
      </c>
      <c r="AG5722" s="0" t="n">
        <f aca="false">(TRUNC((AF5722*AD5722/100),2))</f>
        <v>0.33</v>
      </c>
      <c r="AH5722" s="0" t="n">
        <f aca="false">TRUNC(AF5722*1.3222,2)</f>
        <v>8.95</v>
      </c>
      <c r="AI5722" s="0" t="n">
        <f aca="false">TRUNC(AG5722*1.3222,2)</f>
        <v>0.43</v>
      </c>
      <c r="AJ5722" s="0" t="n">
        <f aca="false">((P5722-T5722)*0.7+T5722)*ABS(I5722)</f>
        <v>5.256</v>
      </c>
      <c r="AK5722" s="9" t="n">
        <f aca="false">IF(K5722="REFUND",(-1*(AJ5722-AG5722)),(AJ5722-AG5722))</f>
        <v>4.926</v>
      </c>
    </row>
    <row r="5723" customFormat="false" ht="13.8" hidden="false" customHeight="false" outlineLevel="0" collapsed="false">
      <c r="A5723" s="6" t="n">
        <v>42247</v>
      </c>
      <c r="B5723" s="0" t="n">
        <v>966752999241</v>
      </c>
      <c r="C5723" s="0" t="s">
        <v>20999</v>
      </c>
      <c r="D5723" s="0" t="s">
        <v>21000</v>
      </c>
      <c r="E5723" s="7" t="n">
        <v>9781466847743</v>
      </c>
      <c r="F5723" s="0" t="s">
        <v>1447</v>
      </c>
      <c r="G5723" s="0" t="s">
        <v>1448</v>
      </c>
      <c r="H5723" s="0" t="s">
        <v>340</v>
      </c>
      <c r="I5723" s="0" t="n">
        <v>1</v>
      </c>
      <c r="J5723" s="0" t="s">
        <v>573</v>
      </c>
      <c r="K5723" s="0" t="s">
        <v>43</v>
      </c>
      <c r="L5723" s="0" t="n">
        <v>16.09</v>
      </c>
      <c r="M5723" s="0" t="s">
        <v>44</v>
      </c>
      <c r="N5723" s="0" t="n">
        <v>13.99</v>
      </c>
      <c r="O5723" s="0" t="s">
        <v>44</v>
      </c>
      <c r="P5723" s="0" t="n">
        <v>12.55</v>
      </c>
      <c r="Q5723" s="0" t="s">
        <v>45</v>
      </c>
      <c r="R5723" s="0" t="n">
        <v>10.91</v>
      </c>
      <c r="S5723" s="0" t="s">
        <v>45</v>
      </c>
      <c r="T5723" s="0" t="n">
        <v>1.64</v>
      </c>
      <c r="U5723" s="0" t="s">
        <v>45</v>
      </c>
      <c r="V5723" s="0" t="s">
        <v>87</v>
      </c>
      <c r="W5723" s="0" t="s">
        <v>47</v>
      </c>
      <c r="X5723" s="0" t="s">
        <v>48</v>
      </c>
      <c r="Y5723" s="0" t="s">
        <v>20840</v>
      </c>
      <c r="Z5723" s="0" t="n">
        <v>7.64</v>
      </c>
      <c r="AA5723" s="0" t="s">
        <v>45</v>
      </c>
      <c r="AB5723" s="0" t="n">
        <v>1.64</v>
      </c>
      <c r="AC5723" s="0" t="s">
        <v>45</v>
      </c>
      <c r="AD5723" s="0" t="n">
        <v>13</v>
      </c>
      <c r="AE5723" s="0" t="n">
        <f aca="false">AD5723+100</f>
        <v>113</v>
      </c>
      <c r="AF5723" s="8" t="n">
        <f aca="false">((P5723/AE5723)*100)*ABS(I5723)</f>
        <v>11.1061946902655</v>
      </c>
      <c r="AG5723" s="0" t="n">
        <f aca="false">(TRUNC((AF5723*AD5723/100),2))</f>
        <v>1.44</v>
      </c>
      <c r="AH5723" s="0" t="n">
        <f aca="false">TRUNC(AF5723*1.3222,2)</f>
        <v>14.68</v>
      </c>
      <c r="AI5723" s="0" t="n">
        <f aca="false">TRUNC(AG5723*1.3222,2)</f>
        <v>1.9</v>
      </c>
      <c r="AJ5723" s="0" t="n">
        <f aca="false">((P5723-T5723)*0.7+T5723)*ABS(I5723)</f>
        <v>9.277</v>
      </c>
      <c r="AK5723" s="9" t="n">
        <f aca="false">IF(K5723="REFUND",(-1*(AJ5723-AG5723)),(AJ5723-AG5723))</f>
        <v>7.837</v>
      </c>
    </row>
    <row r="5724" customFormat="false" ht="13.8" hidden="false" customHeight="false" outlineLevel="0" collapsed="false">
      <c r="A5724" s="6" t="n">
        <v>42247</v>
      </c>
      <c r="B5724" s="0" t="n">
        <v>966753723391</v>
      </c>
      <c r="C5724" s="0" t="s">
        <v>21001</v>
      </c>
      <c r="D5724" s="0" t="s">
        <v>21002</v>
      </c>
      <c r="E5724" s="7" t="n">
        <v>9781250027665</v>
      </c>
      <c r="F5724" s="0" t="s">
        <v>1246</v>
      </c>
      <c r="G5724" s="0" t="s">
        <v>1247</v>
      </c>
      <c r="H5724" s="0" t="s">
        <v>1248</v>
      </c>
      <c r="I5724" s="0" t="n">
        <v>1</v>
      </c>
      <c r="J5724" s="0" t="s">
        <v>573</v>
      </c>
      <c r="K5724" s="0" t="s">
        <v>43</v>
      </c>
      <c r="L5724" s="0" t="n">
        <v>3.44</v>
      </c>
      <c r="M5724" s="0" t="s">
        <v>44</v>
      </c>
      <c r="N5724" s="0" t="n">
        <v>2.99</v>
      </c>
      <c r="O5724" s="0" t="s">
        <v>44</v>
      </c>
      <c r="P5724" s="0" t="n">
        <v>2.66</v>
      </c>
      <c r="Q5724" s="0" t="s">
        <v>45</v>
      </c>
      <c r="R5724" s="0" t="n">
        <v>2.31</v>
      </c>
      <c r="S5724" s="0" t="s">
        <v>45</v>
      </c>
      <c r="T5724" s="0" t="n">
        <v>0.35</v>
      </c>
      <c r="U5724" s="0" t="s">
        <v>45</v>
      </c>
      <c r="V5724" s="0" t="s">
        <v>6293</v>
      </c>
      <c r="W5724" s="0" t="s">
        <v>634</v>
      </c>
      <c r="X5724" s="0" t="s">
        <v>48</v>
      </c>
      <c r="Y5724" s="0" t="s">
        <v>21003</v>
      </c>
      <c r="Z5724" s="0" t="n">
        <v>1.62</v>
      </c>
      <c r="AA5724" s="0" t="s">
        <v>45</v>
      </c>
      <c r="AB5724" s="0" t="n">
        <v>0.35</v>
      </c>
      <c r="AC5724" s="0" t="s">
        <v>45</v>
      </c>
      <c r="AD5724" s="0" t="n">
        <v>13</v>
      </c>
      <c r="AE5724" s="0" t="n">
        <f aca="false">AD5724+100</f>
        <v>113</v>
      </c>
      <c r="AF5724" s="8" t="n">
        <f aca="false">((P5724/AE5724)*100)*ABS(I5724)</f>
        <v>2.35398230088496</v>
      </c>
      <c r="AG5724" s="0" t="n">
        <f aca="false">(TRUNC((AF5724*AD5724/100),2))</f>
        <v>0.3</v>
      </c>
      <c r="AH5724" s="0" t="n">
        <f aca="false">TRUNC(AF5724*1.3222,2)</f>
        <v>3.11</v>
      </c>
      <c r="AI5724" s="0" t="n">
        <f aca="false">TRUNC(AG5724*1.3222,2)</f>
        <v>0.39</v>
      </c>
      <c r="AJ5724" s="0" t="n">
        <f aca="false">((P5724-T5724)*0.7+T5724)*ABS(I5724)</f>
        <v>1.967</v>
      </c>
      <c r="AK5724" s="9" t="n">
        <f aca="false">IF(K5724="REFUND",(-1*(AJ5724-AG5724)),(AJ5724-AG5724))</f>
        <v>1.667</v>
      </c>
    </row>
    <row r="5725" customFormat="false" ht="13.8" hidden="false" customHeight="false" outlineLevel="0" collapsed="false">
      <c r="A5725" s="6" t="n">
        <v>42247</v>
      </c>
      <c r="B5725" s="0" t="n">
        <v>966754772291</v>
      </c>
      <c r="C5725" s="0" t="s">
        <v>21004</v>
      </c>
      <c r="D5725" s="0" t="s">
        <v>21005</v>
      </c>
      <c r="E5725" s="7" t="n">
        <v>9781633753426</v>
      </c>
      <c r="F5725" s="0" t="s">
        <v>21006</v>
      </c>
      <c r="G5725" s="0" t="s">
        <v>21007</v>
      </c>
      <c r="H5725" s="0" t="s">
        <v>21008</v>
      </c>
      <c r="I5725" s="0" t="n">
        <v>1</v>
      </c>
      <c r="J5725" s="0" t="s">
        <v>573</v>
      </c>
      <c r="K5725" s="0" t="s">
        <v>43</v>
      </c>
      <c r="L5725" s="0" t="n">
        <v>2.29</v>
      </c>
      <c r="M5725" s="0" t="s">
        <v>44</v>
      </c>
      <c r="N5725" s="0" t="n">
        <v>1.99</v>
      </c>
      <c r="O5725" s="0" t="s">
        <v>44</v>
      </c>
      <c r="P5725" s="0" t="n">
        <v>1.77</v>
      </c>
      <c r="Q5725" s="0" t="s">
        <v>45</v>
      </c>
      <c r="R5725" s="0" t="n">
        <v>1.54</v>
      </c>
      <c r="S5725" s="0" t="s">
        <v>45</v>
      </c>
      <c r="T5725" s="0" t="n">
        <v>0.23</v>
      </c>
      <c r="U5725" s="0" t="s">
        <v>45</v>
      </c>
      <c r="V5725" s="0" t="s">
        <v>21009</v>
      </c>
      <c r="W5725" s="0" t="s">
        <v>14003</v>
      </c>
      <c r="X5725" s="0" t="s">
        <v>48</v>
      </c>
      <c r="Y5725" s="0" t="s">
        <v>21010</v>
      </c>
      <c r="Z5725" s="0" t="n">
        <v>1.08</v>
      </c>
      <c r="AA5725" s="0" t="s">
        <v>45</v>
      </c>
      <c r="AB5725" s="0" t="n">
        <v>0.23</v>
      </c>
      <c r="AC5725" s="0" t="s">
        <v>45</v>
      </c>
      <c r="AD5725" s="0" t="n">
        <v>13</v>
      </c>
      <c r="AE5725" s="0" t="n">
        <f aca="false">AD5725+100</f>
        <v>113</v>
      </c>
      <c r="AF5725" s="8" t="n">
        <f aca="false">((P5725/AE5725)*100)*ABS(I5725)</f>
        <v>1.56637168141593</v>
      </c>
      <c r="AG5725" s="0" t="n">
        <f aca="false">(TRUNC((AF5725*AD5725/100),2))</f>
        <v>0.2</v>
      </c>
      <c r="AH5725" s="0" t="n">
        <f aca="false">TRUNC(AF5725*1.3222,2)</f>
        <v>2.07</v>
      </c>
      <c r="AI5725" s="0" t="n">
        <f aca="false">TRUNC(AG5725*1.3222,2)</f>
        <v>0.26</v>
      </c>
      <c r="AJ5725" s="0" t="n">
        <f aca="false">((P5725-T5725)*0.7+T5725)*ABS(I5725)</f>
        <v>1.308</v>
      </c>
      <c r="AK5725" s="9" t="n">
        <f aca="false">IF(K5725="REFUND",(-1*(AJ5725-AG5725)),(AJ5725-AG5725))</f>
        <v>1.108</v>
      </c>
    </row>
    <row r="5726" customFormat="false" ht="13.8" hidden="false" customHeight="false" outlineLevel="0" collapsed="false">
      <c r="A5726" s="6" t="n">
        <v>42247</v>
      </c>
      <c r="B5726" s="0" t="n">
        <v>966764691241</v>
      </c>
      <c r="C5726" s="0" t="s">
        <v>21011</v>
      </c>
      <c r="D5726" s="0" t="s">
        <v>21012</v>
      </c>
      <c r="E5726" s="7" t="n">
        <v>9781429989817</v>
      </c>
      <c r="F5726" s="0" t="s">
        <v>2985</v>
      </c>
      <c r="G5726" s="0" t="s">
        <v>2986</v>
      </c>
      <c r="H5726" s="0" t="s">
        <v>412</v>
      </c>
      <c r="I5726" s="0" t="n">
        <v>1</v>
      </c>
      <c r="J5726" s="0" t="s">
        <v>573</v>
      </c>
      <c r="K5726" s="0" t="s">
        <v>43</v>
      </c>
      <c r="L5726" s="0" t="n">
        <v>27.59</v>
      </c>
      <c r="M5726" s="0" t="s">
        <v>44</v>
      </c>
      <c r="N5726" s="0" t="n">
        <v>23.99</v>
      </c>
      <c r="O5726" s="0" t="s">
        <v>44</v>
      </c>
      <c r="P5726" s="0" t="n">
        <v>21.34</v>
      </c>
      <c r="Q5726" s="0" t="s">
        <v>45</v>
      </c>
      <c r="R5726" s="0" t="n">
        <v>18.55</v>
      </c>
      <c r="S5726" s="0" t="s">
        <v>45</v>
      </c>
      <c r="T5726" s="0" t="n">
        <v>2.79</v>
      </c>
      <c r="U5726" s="0" t="s">
        <v>45</v>
      </c>
      <c r="V5726" s="0" t="s">
        <v>2365</v>
      </c>
      <c r="W5726" s="0" t="s">
        <v>47</v>
      </c>
      <c r="X5726" s="0" t="s">
        <v>48</v>
      </c>
      <c r="Y5726" s="0" t="s">
        <v>21013</v>
      </c>
      <c r="Z5726" s="0" t="n">
        <v>12.99</v>
      </c>
      <c r="AA5726" s="0" t="s">
        <v>45</v>
      </c>
      <c r="AB5726" s="0" t="n">
        <v>2.79</v>
      </c>
      <c r="AC5726" s="0" t="s">
        <v>45</v>
      </c>
      <c r="AD5726" s="0" t="n">
        <v>13</v>
      </c>
      <c r="AE5726" s="0" t="n">
        <f aca="false">AD5726+100</f>
        <v>113</v>
      </c>
      <c r="AF5726" s="8" t="n">
        <f aca="false">((P5726/AE5726)*100)*ABS(I5726)</f>
        <v>18.8849557522124</v>
      </c>
      <c r="AG5726" s="0" t="n">
        <f aca="false">(TRUNC((AF5726*AD5726/100),2))</f>
        <v>2.45</v>
      </c>
      <c r="AH5726" s="0" t="n">
        <f aca="false">TRUNC(AF5726*1.3222,2)</f>
        <v>24.96</v>
      </c>
      <c r="AI5726" s="0" t="n">
        <f aca="false">TRUNC(AG5726*1.3222,2)</f>
        <v>3.23</v>
      </c>
      <c r="AJ5726" s="0" t="n">
        <f aca="false">((P5726-T5726)*0.7+T5726)*ABS(I5726)</f>
        <v>15.775</v>
      </c>
      <c r="AK5726" s="9" t="n">
        <f aca="false">IF(K5726="REFUND",(-1*(AJ5726-AG5726)),(AJ5726-AG5726))</f>
        <v>13.325</v>
      </c>
    </row>
    <row r="5727" customFormat="false" ht="13.8" hidden="false" customHeight="false" outlineLevel="0" collapsed="false">
      <c r="A5727" s="6" t="n">
        <v>42247</v>
      </c>
      <c r="B5727" s="0" t="n">
        <v>966765351291</v>
      </c>
      <c r="C5727" s="0" t="s">
        <v>21014</v>
      </c>
      <c r="D5727" s="0" t="s">
        <v>21015</v>
      </c>
      <c r="E5727" s="7" t="n">
        <v>9781466870024</v>
      </c>
      <c r="F5727" s="0" t="s">
        <v>100</v>
      </c>
      <c r="G5727" s="0" t="s">
        <v>101</v>
      </c>
      <c r="H5727" s="0" t="s">
        <v>102</v>
      </c>
      <c r="I5727" s="0" t="n">
        <v>1</v>
      </c>
      <c r="J5727" s="0" t="s">
        <v>573</v>
      </c>
      <c r="K5727" s="0" t="s">
        <v>43</v>
      </c>
      <c r="L5727" s="0" t="n">
        <v>10.34</v>
      </c>
      <c r="M5727" s="0" t="s">
        <v>44</v>
      </c>
      <c r="N5727" s="0" t="n">
        <v>8.99</v>
      </c>
      <c r="O5727" s="0" t="s">
        <v>44</v>
      </c>
      <c r="P5727" s="0" t="n">
        <v>8</v>
      </c>
      <c r="Q5727" s="0" t="s">
        <v>45</v>
      </c>
      <c r="R5727" s="0" t="n">
        <v>6.95</v>
      </c>
      <c r="S5727" s="0" t="s">
        <v>45</v>
      </c>
      <c r="T5727" s="0" t="n">
        <v>1.05</v>
      </c>
      <c r="U5727" s="0" t="s">
        <v>45</v>
      </c>
      <c r="V5727" s="0" t="s">
        <v>9815</v>
      </c>
      <c r="W5727" s="0" t="s">
        <v>88</v>
      </c>
      <c r="X5727" s="0" t="s">
        <v>48</v>
      </c>
      <c r="Y5727" s="0" t="s">
        <v>9816</v>
      </c>
      <c r="Z5727" s="0" t="n">
        <v>4.87</v>
      </c>
      <c r="AA5727" s="0" t="s">
        <v>45</v>
      </c>
      <c r="AB5727" s="0" t="n">
        <v>1.05</v>
      </c>
      <c r="AC5727" s="0" t="s">
        <v>45</v>
      </c>
      <c r="AD5727" s="0" t="n">
        <v>13</v>
      </c>
      <c r="AE5727" s="0" t="n">
        <f aca="false">AD5727+100</f>
        <v>113</v>
      </c>
      <c r="AF5727" s="8" t="n">
        <f aca="false">((P5727/AE5727)*100)*ABS(I5727)</f>
        <v>7.07964601769912</v>
      </c>
      <c r="AG5727" s="0" t="n">
        <f aca="false">(TRUNC((AF5727*AD5727/100),2))</f>
        <v>0.92</v>
      </c>
      <c r="AH5727" s="0" t="n">
        <f aca="false">TRUNC(AF5727*1.3222,2)</f>
        <v>9.36</v>
      </c>
      <c r="AI5727" s="0" t="n">
        <f aca="false">TRUNC(AG5727*1.3222,2)</f>
        <v>1.21</v>
      </c>
      <c r="AJ5727" s="0" t="n">
        <f aca="false">((P5727-T5727)*0.7+T5727)*ABS(I5727)</f>
        <v>5.915</v>
      </c>
      <c r="AK5727" s="9" t="n">
        <f aca="false">IF(K5727="REFUND",(-1*(AJ5727-AG5727)),(AJ5727-AG5727))</f>
        <v>4.995</v>
      </c>
    </row>
    <row r="5728" customFormat="false" ht="13.8" hidden="false" customHeight="false" outlineLevel="0" collapsed="false">
      <c r="A5728" s="6" t="n">
        <v>42247</v>
      </c>
      <c r="B5728" s="0" t="n">
        <v>966771285391</v>
      </c>
      <c r="C5728" s="0" t="s">
        <v>21016</v>
      </c>
      <c r="D5728" s="0" t="s">
        <v>21017</v>
      </c>
      <c r="E5728" s="7" t="n">
        <v>9781466800861</v>
      </c>
      <c r="F5728" s="0" t="s">
        <v>8008</v>
      </c>
      <c r="G5728" s="0" t="s">
        <v>8009</v>
      </c>
      <c r="H5728" s="0" t="s">
        <v>8010</v>
      </c>
      <c r="I5728" s="0" t="n">
        <v>1</v>
      </c>
      <c r="J5728" s="0" t="s">
        <v>573</v>
      </c>
      <c r="K5728" s="0" t="s">
        <v>43</v>
      </c>
      <c r="L5728" s="0" t="n">
        <v>10.34</v>
      </c>
      <c r="M5728" s="0" t="s">
        <v>44</v>
      </c>
      <c r="N5728" s="0" t="n">
        <v>8.99</v>
      </c>
      <c r="O5728" s="0" t="s">
        <v>44</v>
      </c>
      <c r="P5728" s="0" t="n">
        <v>8.06</v>
      </c>
      <c r="Q5728" s="0" t="s">
        <v>45</v>
      </c>
      <c r="R5728" s="0" t="n">
        <v>7.01</v>
      </c>
      <c r="S5728" s="0" t="s">
        <v>45</v>
      </c>
      <c r="T5728" s="0" t="n">
        <v>1.05</v>
      </c>
      <c r="U5728" s="0" t="s">
        <v>45</v>
      </c>
      <c r="V5728" s="0" t="s">
        <v>156</v>
      </c>
      <c r="W5728" s="0" t="s">
        <v>157</v>
      </c>
      <c r="X5728" s="0" t="s">
        <v>48</v>
      </c>
      <c r="Y5728" s="0" t="s">
        <v>3369</v>
      </c>
      <c r="Z5728" s="0" t="n">
        <v>4.91</v>
      </c>
      <c r="AA5728" s="0" t="s">
        <v>45</v>
      </c>
      <c r="AB5728" s="0" t="n">
        <v>1.05</v>
      </c>
      <c r="AC5728" s="0" t="s">
        <v>45</v>
      </c>
      <c r="AD5728" s="0" t="n">
        <v>5</v>
      </c>
      <c r="AE5728" s="0" t="n">
        <f aca="false">AD5728+100</f>
        <v>105</v>
      </c>
      <c r="AF5728" s="8" t="n">
        <f aca="false">((P5728/AE5728)*100)*ABS(I5728)</f>
        <v>7.67619047619048</v>
      </c>
      <c r="AG5728" s="0" t="n">
        <f aca="false">(TRUNC((AF5728*AD5728/100),2))</f>
        <v>0.38</v>
      </c>
      <c r="AH5728" s="0" t="n">
        <f aca="false">TRUNC(AF5728*1.3222,2)</f>
        <v>10.14</v>
      </c>
      <c r="AI5728" s="0" t="n">
        <f aca="false">TRUNC(AG5728*1.3222,2)</f>
        <v>0.5</v>
      </c>
      <c r="AJ5728" s="0" t="n">
        <f aca="false">((P5728-T5728)*0.7+T5728)*ABS(I5728)</f>
        <v>5.957</v>
      </c>
      <c r="AK5728" s="9" t="n">
        <f aca="false">IF(K5728="REFUND",(-1*(AJ5728-AG5728)),(AJ5728-AG5728))</f>
        <v>5.577</v>
      </c>
    </row>
    <row r="5729" customFormat="false" ht="13.8" hidden="false" customHeight="false" outlineLevel="0" collapsed="false">
      <c r="A5729" s="6" t="n">
        <v>42247</v>
      </c>
      <c r="B5729" s="0" t="n">
        <v>966777202391</v>
      </c>
      <c r="C5729" s="0" t="s">
        <v>21018</v>
      </c>
      <c r="D5729" s="0" t="s">
        <v>21019</v>
      </c>
      <c r="E5729" s="7" t="n">
        <v>9781429956710</v>
      </c>
      <c r="F5729" s="0" t="s">
        <v>13227</v>
      </c>
      <c r="G5729" s="0" t="s">
        <v>13228</v>
      </c>
      <c r="H5729" s="0" t="s">
        <v>8063</v>
      </c>
      <c r="I5729" s="0" t="n">
        <v>1</v>
      </c>
      <c r="J5729" s="0" t="s">
        <v>573</v>
      </c>
      <c r="K5729" s="0" t="s">
        <v>43</v>
      </c>
      <c r="L5729" s="0" t="n">
        <v>10.34</v>
      </c>
      <c r="M5729" s="0" t="s">
        <v>44</v>
      </c>
      <c r="N5729" s="0" t="n">
        <v>8.99</v>
      </c>
      <c r="O5729" s="0" t="s">
        <v>44</v>
      </c>
      <c r="P5729" s="0" t="n">
        <v>8.06</v>
      </c>
      <c r="Q5729" s="0" t="s">
        <v>45</v>
      </c>
      <c r="R5729" s="0" t="n">
        <v>7.01</v>
      </c>
      <c r="S5729" s="0" t="s">
        <v>45</v>
      </c>
      <c r="T5729" s="0" t="n">
        <v>1.05</v>
      </c>
      <c r="U5729" s="0" t="s">
        <v>45</v>
      </c>
      <c r="V5729" s="0" t="s">
        <v>309</v>
      </c>
      <c r="W5729" s="0" t="s">
        <v>96</v>
      </c>
      <c r="X5729" s="0" t="s">
        <v>48</v>
      </c>
      <c r="Y5729" s="0" t="s">
        <v>12706</v>
      </c>
      <c r="Z5729" s="0" t="n">
        <v>4.91</v>
      </c>
      <c r="AA5729" s="0" t="s">
        <v>45</v>
      </c>
      <c r="AB5729" s="0" t="n">
        <v>1.05</v>
      </c>
      <c r="AC5729" s="0" t="s">
        <v>45</v>
      </c>
      <c r="AD5729" s="0" t="n">
        <v>13</v>
      </c>
      <c r="AE5729" s="0" t="n">
        <f aca="false">AD5729+100</f>
        <v>113</v>
      </c>
      <c r="AF5729" s="8" t="n">
        <f aca="false">((P5729/AE5729)*100)*ABS(I5729)</f>
        <v>7.13274336283186</v>
      </c>
      <c r="AG5729" s="0" t="n">
        <f aca="false">(TRUNC((AF5729*AD5729/100),2))</f>
        <v>0.92</v>
      </c>
      <c r="AH5729" s="0" t="n">
        <f aca="false">TRUNC(AF5729*1.3222,2)</f>
        <v>9.43</v>
      </c>
      <c r="AI5729" s="0" t="n">
        <f aca="false">TRUNC(AG5729*1.3222,2)</f>
        <v>1.21</v>
      </c>
      <c r="AJ5729" s="0" t="n">
        <f aca="false">((P5729-T5729)*0.7+T5729)*ABS(I5729)</f>
        <v>5.957</v>
      </c>
      <c r="AK5729" s="9" t="n">
        <f aca="false">IF(K5729="REFUND",(-1*(AJ5729-AG5729)),(AJ5729-AG5729))</f>
        <v>5.037</v>
      </c>
    </row>
    <row r="5730" customFormat="false" ht="13.8" hidden="false" customHeight="false" outlineLevel="0" collapsed="false">
      <c r="A5730" s="6" t="n">
        <v>42247</v>
      </c>
      <c r="B5730" s="0" t="n">
        <v>966789267241</v>
      </c>
      <c r="C5730" s="0" t="s">
        <v>21020</v>
      </c>
      <c r="D5730" s="0" t="s">
        <v>21021</v>
      </c>
      <c r="E5730" s="7" t="n">
        <v>9781250022370</v>
      </c>
      <c r="F5730" s="0" t="s">
        <v>223</v>
      </c>
      <c r="G5730" s="0" t="s">
        <v>224</v>
      </c>
      <c r="H5730" s="0" t="s">
        <v>64</v>
      </c>
      <c r="I5730" s="0" t="n">
        <v>1</v>
      </c>
      <c r="J5730" s="0" t="s">
        <v>573</v>
      </c>
      <c r="K5730" s="0" t="s">
        <v>43</v>
      </c>
      <c r="L5730" s="0" t="n">
        <v>12.64</v>
      </c>
      <c r="M5730" s="0" t="s">
        <v>44</v>
      </c>
      <c r="N5730" s="0" t="n">
        <v>10.99</v>
      </c>
      <c r="O5730" s="0" t="s">
        <v>44</v>
      </c>
      <c r="P5730" s="0" t="n">
        <v>9.78</v>
      </c>
      <c r="Q5730" s="0" t="s">
        <v>45</v>
      </c>
      <c r="R5730" s="0" t="n">
        <v>8.5</v>
      </c>
      <c r="S5730" s="0" t="s">
        <v>45</v>
      </c>
      <c r="T5730" s="0" t="n">
        <v>1.28</v>
      </c>
      <c r="U5730" s="0" t="s">
        <v>45</v>
      </c>
      <c r="V5730" s="0" t="s">
        <v>20864</v>
      </c>
      <c r="W5730" s="0" t="s">
        <v>80</v>
      </c>
      <c r="X5730" s="0" t="s">
        <v>48</v>
      </c>
      <c r="Y5730" s="0" t="s">
        <v>20865</v>
      </c>
      <c r="Z5730" s="0" t="n">
        <v>5.95</v>
      </c>
      <c r="AA5730" s="0" t="s">
        <v>45</v>
      </c>
      <c r="AB5730" s="0" t="n">
        <v>1.28</v>
      </c>
      <c r="AC5730" s="0" t="s">
        <v>45</v>
      </c>
      <c r="AD5730" s="0" t="n">
        <v>5</v>
      </c>
      <c r="AE5730" s="0" t="n">
        <f aca="false">AD5730+100</f>
        <v>105</v>
      </c>
      <c r="AF5730" s="8" t="n">
        <f aca="false">((P5730/AE5730)*100)*ABS(I5730)</f>
        <v>9.31428571428571</v>
      </c>
      <c r="AG5730" s="0" t="n">
        <f aca="false">(TRUNC((AF5730*AD5730/100),2))</f>
        <v>0.46</v>
      </c>
      <c r="AH5730" s="0" t="n">
        <f aca="false">TRUNC(AF5730*1.3222,2)</f>
        <v>12.31</v>
      </c>
      <c r="AI5730" s="0" t="n">
        <f aca="false">TRUNC(AG5730*1.3222,2)</f>
        <v>0.6</v>
      </c>
      <c r="AJ5730" s="0" t="n">
        <f aca="false">((P5730-T5730)*0.7+T5730)*ABS(I5730)</f>
        <v>7.23</v>
      </c>
      <c r="AK5730" s="9" t="n">
        <f aca="false">IF(K5730="REFUND",(-1*(AJ5730-AG5730)),(AJ5730-AG5730))</f>
        <v>6.77</v>
      </c>
    </row>
    <row r="5731" customFormat="false" ht="13.8" hidden="false" customHeight="false" outlineLevel="0" collapsed="false">
      <c r="A5731" s="6" t="n">
        <v>42247</v>
      </c>
      <c r="B5731" s="0" t="n">
        <v>966795317341</v>
      </c>
      <c r="C5731" s="0" t="s">
        <v>21022</v>
      </c>
      <c r="D5731" s="0" t="s">
        <v>21023</v>
      </c>
      <c r="E5731" s="7" t="n">
        <v>9781466850606</v>
      </c>
      <c r="F5731" s="0" t="s">
        <v>137</v>
      </c>
      <c r="G5731" s="0" t="s">
        <v>138</v>
      </c>
      <c r="H5731" s="0" t="s">
        <v>139</v>
      </c>
      <c r="I5731" s="0" t="n">
        <v>1</v>
      </c>
      <c r="J5731" s="0" t="s">
        <v>573</v>
      </c>
      <c r="K5731" s="0" t="s">
        <v>43</v>
      </c>
      <c r="L5731" s="0" t="n">
        <v>17.24</v>
      </c>
      <c r="M5731" s="0" t="s">
        <v>44</v>
      </c>
      <c r="N5731" s="0" t="n">
        <v>14.99</v>
      </c>
      <c r="O5731" s="0" t="s">
        <v>44</v>
      </c>
      <c r="P5731" s="0" t="n">
        <v>13.45</v>
      </c>
      <c r="Q5731" s="0" t="s">
        <v>45</v>
      </c>
      <c r="R5731" s="0" t="n">
        <v>11.69</v>
      </c>
      <c r="S5731" s="0" t="s">
        <v>45</v>
      </c>
      <c r="T5731" s="0" t="n">
        <v>1.76</v>
      </c>
      <c r="U5731" s="0" t="s">
        <v>45</v>
      </c>
      <c r="V5731" s="0" t="s">
        <v>46</v>
      </c>
      <c r="W5731" s="0" t="s">
        <v>47</v>
      </c>
      <c r="X5731" s="0" t="s">
        <v>48</v>
      </c>
      <c r="Y5731" s="0" t="s">
        <v>13141</v>
      </c>
      <c r="Z5731" s="0" t="n">
        <v>8.18</v>
      </c>
      <c r="AA5731" s="0" t="s">
        <v>45</v>
      </c>
      <c r="AB5731" s="0" t="n">
        <v>1.76</v>
      </c>
      <c r="AC5731" s="0" t="s">
        <v>45</v>
      </c>
      <c r="AD5731" s="0" t="n">
        <v>13</v>
      </c>
      <c r="AE5731" s="0" t="n">
        <f aca="false">AD5731+100</f>
        <v>113</v>
      </c>
      <c r="AF5731" s="8" t="n">
        <f aca="false">((P5731/AE5731)*100)*ABS(I5731)</f>
        <v>11.9026548672566</v>
      </c>
      <c r="AG5731" s="0" t="n">
        <f aca="false">(TRUNC((AF5731*AD5731/100),2))</f>
        <v>1.54</v>
      </c>
      <c r="AH5731" s="0" t="n">
        <f aca="false">TRUNC(AF5731*1.3222,2)</f>
        <v>15.73</v>
      </c>
      <c r="AI5731" s="0" t="n">
        <f aca="false">TRUNC(AG5731*1.3222,2)</f>
        <v>2.03</v>
      </c>
      <c r="AJ5731" s="0" t="n">
        <f aca="false">((P5731-T5731)*0.7+T5731)*ABS(I5731)</f>
        <v>9.943</v>
      </c>
      <c r="AK5731" s="9" t="n">
        <f aca="false">IF(K5731="REFUND",(-1*(AJ5731-AG5731)),(AJ5731-AG5731))</f>
        <v>8.403</v>
      </c>
    </row>
    <row r="5732" customFormat="false" ht="13.8" hidden="false" customHeight="false" outlineLevel="0" collapsed="false">
      <c r="A5732" s="6" t="n">
        <v>42247</v>
      </c>
      <c r="B5732" s="0" t="n">
        <v>966801838191</v>
      </c>
      <c r="C5732" s="0" t="s">
        <v>21024</v>
      </c>
      <c r="D5732" s="0" t="s">
        <v>21025</v>
      </c>
      <c r="E5732" s="7" t="n">
        <v>9781429926607</v>
      </c>
      <c r="F5732" s="0" t="s">
        <v>13128</v>
      </c>
      <c r="G5732" s="0" t="s">
        <v>13129</v>
      </c>
      <c r="H5732" s="0" t="s">
        <v>1323</v>
      </c>
      <c r="I5732" s="0" t="n">
        <v>1</v>
      </c>
      <c r="J5732" s="0" t="s">
        <v>573</v>
      </c>
      <c r="K5732" s="0" t="s">
        <v>43</v>
      </c>
      <c r="L5732" s="0" t="n">
        <v>12.64</v>
      </c>
      <c r="M5732" s="0" t="s">
        <v>44</v>
      </c>
      <c r="N5732" s="0" t="n">
        <v>10.99</v>
      </c>
      <c r="O5732" s="0" t="s">
        <v>44</v>
      </c>
      <c r="P5732" s="0" t="n">
        <v>9.86</v>
      </c>
      <c r="Q5732" s="0" t="s">
        <v>45</v>
      </c>
      <c r="R5732" s="0" t="n">
        <v>8.57</v>
      </c>
      <c r="S5732" s="0" t="s">
        <v>45</v>
      </c>
      <c r="T5732" s="0" t="n">
        <v>1.29</v>
      </c>
      <c r="U5732" s="0" t="s">
        <v>45</v>
      </c>
      <c r="V5732" s="0" t="s">
        <v>57</v>
      </c>
      <c r="W5732" s="0" t="s">
        <v>58</v>
      </c>
      <c r="X5732" s="0" t="s">
        <v>48</v>
      </c>
      <c r="Y5732" s="0" t="s">
        <v>21026</v>
      </c>
      <c r="Z5732" s="0" t="n">
        <v>6</v>
      </c>
      <c r="AA5732" s="0" t="s">
        <v>45</v>
      </c>
      <c r="AB5732" s="0" t="n">
        <v>1.29</v>
      </c>
      <c r="AC5732" s="0" t="s">
        <v>45</v>
      </c>
      <c r="AD5732" s="0" t="n">
        <v>5</v>
      </c>
      <c r="AE5732" s="0" t="n">
        <f aca="false">AD5732+100</f>
        <v>105</v>
      </c>
      <c r="AF5732" s="8" t="n">
        <f aca="false">((P5732/AE5732)*100)*ABS(I5732)</f>
        <v>9.39047619047619</v>
      </c>
      <c r="AG5732" s="0" t="n">
        <f aca="false">(TRUNC((AF5732*AD5732/100),2))</f>
        <v>0.46</v>
      </c>
      <c r="AH5732" s="0" t="n">
        <f aca="false">TRUNC(AF5732*1.3222,2)</f>
        <v>12.41</v>
      </c>
      <c r="AI5732" s="0" t="n">
        <f aca="false">TRUNC(AG5732*1.3222,2)</f>
        <v>0.6</v>
      </c>
      <c r="AJ5732" s="0" t="n">
        <f aca="false">((P5732-T5732)*0.7+T5732)*ABS(I5732)</f>
        <v>7.289</v>
      </c>
      <c r="AK5732" s="9" t="n">
        <f aca="false">IF(K5732="REFUND",(-1*(AJ5732-AG5732)),(AJ5732-AG5732))</f>
        <v>6.829</v>
      </c>
    </row>
    <row r="5733" customFormat="false" ht="13.8" hidden="false" customHeight="false" outlineLevel="0" collapsed="false">
      <c r="A5733" s="6" t="n">
        <v>42247</v>
      </c>
      <c r="B5733" s="0" t="n">
        <v>966809650291</v>
      </c>
      <c r="C5733" s="0" t="s">
        <v>21027</v>
      </c>
      <c r="D5733" s="0" t="s">
        <v>21028</v>
      </c>
      <c r="E5733" s="7" t="n">
        <v>9781466889125</v>
      </c>
      <c r="F5733" s="0" t="s">
        <v>15886</v>
      </c>
      <c r="G5733" s="0" t="s">
        <v>15887</v>
      </c>
      <c r="H5733" s="0" t="s">
        <v>3716</v>
      </c>
      <c r="I5733" s="0" t="n">
        <v>1</v>
      </c>
      <c r="J5733" s="0" t="s">
        <v>573</v>
      </c>
      <c r="K5733" s="0" t="s">
        <v>43</v>
      </c>
      <c r="L5733" s="0" t="n">
        <v>16.09</v>
      </c>
      <c r="M5733" s="0" t="s">
        <v>44</v>
      </c>
      <c r="N5733" s="0" t="n">
        <v>13.99</v>
      </c>
      <c r="O5733" s="0" t="s">
        <v>44</v>
      </c>
      <c r="P5733" s="0" t="n">
        <v>12.55</v>
      </c>
      <c r="Q5733" s="0" t="s">
        <v>45</v>
      </c>
      <c r="R5733" s="0" t="n">
        <v>10.91</v>
      </c>
      <c r="S5733" s="0" t="s">
        <v>45</v>
      </c>
      <c r="T5733" s="0" t="n">
        <v>1.64</v>
      </c>
      <c r="U5733" s="0" t="s">
        <v>45</v>
      </c>
      <c r="V5733" s="0" t="s">
        <v>2531</v>
      </c>
      <c r="W5733" s="0" t="s">
        <v>500</v>
      </c>
      <c r="X5733" s="0" t="s">
        <v>48</v>
      </c>
      <c r="Y5733" s="0" t="s">
        <v>2532</v>
      </c>
      <c r="Z5733" s="0" t="n">
        <v>7.64</v>
      </c>
      <c r="AA5733" s="0" t="s">
        <v>45</v>
      </c>
      <c r="AB5733" s="0" t="n">
        <v>1.64</v>
      </c>
      <c r="AC5733" s="0" t="s">
        <v>45</v>
      </c>
      <c r="AD5733" s="0" t="n">
        <v>13</v>
      </c>
      <c r="AE5733" s="0" t="n">
        <f aca="false">AD5733+100</f>
        <v>113</v>
      </c>
      <c r="AF5733" s="8" t="n">
        <f aca="false">((P5733/AE5733)*100)*ABS(I5733)</f>
        <v>11.1061946902655</v>
      </c>
      <c r="AG5733" s="0" t="n">
        <f aca="false">(TRUNC((AF5733*AD5733/100),2))</f>
        <v>1.44</v>
      </c>
      <c r="AH5733" s="0" t="n">
        <f aca="false">TRUNC(AF5733*1.3222,2)</f>
        <v>14.68</v>
      </c>
      <c r="AI5733" s="0" t="n">
        <f aca="false">TRUNC(AG5733*1.3222,2)</f>
        <v>1.9</v>
      </c>
      <c r="AJ5733" s="0" t="n">
        <f aca="false">((P5733-T5733)*0.7+T5733)*ABS(I5733)</f>
        <v>9.277</v>
      </c>
      <c r="AK5733" s="9" t="n">
        <f aca="false">IF(K5733="REFUND",(-1*(AJ5733-AG5733)),(AJ5733-AG5733))</f>
        <v>7.837</v>
      </c>
    </row>
    <row r="5734" customFormat="false" ht="13.8" hidden="false" customHeight="false" outlineLevel="0" collapsed="false">
      <c r="A5734" s="6" t="n">
        <v>42247</v>
      </c>
      <c r="B5734" s="0" t="n">
        <v>966819763241</v>
      </c>
      <c r="C5734" s="0" t="s">
        <v>21029</v>
      </c>
      <c r="D5734" s="0" t="s">
        <v>21030</v>
      </c>
      <c r="E5734" s="7" t="n">
        <v>9781466849426</v>
      </c>
      <c r="F5734" s="0" t="s">
        <v>168</v>
      </c>
      <c r="G5734" s="0" t="s">
        <v>169</v>
      </c>
      <c r="H5734" s="0" t="s">
        <v>170</v>
      </c>
      <c r="I5734" s="0" t="n">
        <v>1</v>
      </c>
      <c r="J5734" s="0" t="s">
        <v>573</v>
      </c>
      <c r="K5734" s="0" t="s">
        <v>43</v>
      </c>
      <c r="L5734" s="0" t="n">
        <v>14.94</v>
      </c>
      <c r="M5734" s="0" t="s">
        <v>44</v>
      </c>
      <c r="N5734" s="0" t="n">
        <v>12.99</v>
      </c>
      <c r="O5734" s="0" t="s">
        <v>44</v>
      </c>
      <c r="P5734" s="0" t="n">
        <v>11.55</v>
      </c>
      <c r="Q5734" s="0" t="s">
        <v>45</v>
      </c>
      <c r="R5734" s="0" t="n">
        <v>10.05</v>
      </c>
      <c r="S5734" s="0" t="s">
        <v>45</v>
      </c>
      <c r="T5734" s="0" t="n">
        <v>1.5</v>
      </c>
      <c r="U5734" s="0" t="s">
        <v>45</v>
      </c>
      <c r="V5734" s="0" t="s">
        <v>341</v>
      </c>
      <c r="W5734" s="0" t="s">
        <v>47</v>
      </c>
      <c r="X5734" s="0" t="s">
        <v>48</v>
      </c>
      <c r="Y5734" s="0" t="s">
        <v>19406</v>
      </c>
      <c r="Z5734" s="0" t="n">
        <v>7.04</v>
      </c>
      <c r="AA5734" s="0" t="s">
        <v>45</v>
      </c>
      <c r="AB5734" s="0" t="n">
        <v>1.5</v>
      </c>
      <c r="AC5734" s="0" t="s">
        <v>45</v>
      </c>
      <c r="AD5734" s="0" t="n">
        <v>13</v>
      </c>
      <c r="AE5734" s="0" t="n">
        <f aca="false">AD5734+100</f>
        <v>113</v>
      </c>
      <c r="AF5734" s="8" t="n">
        <f aca="false">((P5734/AE5734)*100)*ABS(I5734)</f>
        <v>10.2212389380531</v>
      </c>
      <c r="AG5734" s="0" t="n">
        <f aca="false">(TRUNC((AF5734*AD5734/100),2))</f>
        <v>1.32</v>
      </c>
      <c r="AH5734" s="0" t="n">
        <f aca="false">TRUNC(AF5734*1.3222,2)</f>
        <v>13.51</v>
      </c>
      <c r="AI5734" s="0" t="n">
        <f aca="false">TRUNC(AG5734*1.3222,2)</f>
        <v>1.74</v>
      </c>
      <c r="AJ5734" s="0" t="n">
        <f aca="false">((P5734-T5734)*0.7+T5734)*ABS(I5734)</f>
        <v>8.535</v>
      </c>
      <c r="AK5734" s="9" t="n">
        <f aca="false">IF(K5734="REFUND",(-1*(AJ5734-AG5734)),(AJ5734-AG5734))</f>
        <v>7.215</v>
      </c>
    </row>
    <row r="5735" customFormat="false" ht="13.8" hidden="false" customHeight="false" outlineLevel="0" collapsed="false">
      <c r="A5735" s="6" t="n">
        <v>42247</v>
      </c>
      <c r="B5735" s="0" t="n">
        <v>966822352241</v>
      </c>
      <c r="C5735" s="0" t="s">
        <v>21031</v>
      </c>
      <c r="D5735" s="0" t="s">
        <v>21032</v>
      </c>
      <c r="E5735" s="7" t="n">
        <v>9781250032256</v>
      </c>
      <c r="F5735" s="0" t="s">
        <v>21033</v>
      </c>
      <c r="G5735" s="0" t="s">
        <v>21034</v>
      </c>
      <c r="H5735" s="0" t="s">
        <v>21035</v>
      </c>
      <c r="I5735" s="0" t="n">
        <v>1</v>
      </c>
      <c r="J5735" s="0" t="s">
        <v>573</v>
      </c>
      <c r="K5735" s="0" t="s">
        <v>43</v>
      </c>
      <c r="L5735" s="0" t="n">
        <v>16.09</v>
      </c>
      <c r="M5735" s="0" t="s">
        <v>44</v>
      </c>
      <c r="N5735" s="0" t="n">
        <v>13.99</v>
      </c>
      <c r="O5735" s="0" t="s">
        <v>44</v>
      </c>
      <c r="P5735" s="0" t="n">
        <v>12.55</v>
      </c>
      <c r="Q5735" s="0" t="s">
        <v>45</v>
      </c>
      <c r="R5735" s="0" t="n">
        <v>10.91</v>
      </c>
      <c r="S5735" s="0" t="s">
        <v>45</v>
      </c>
      <c r="T5735" s="0" t="n">
        <v>1.64</v>
      </c>
      <c r="U5735" s="0" t="s">
        <v>45</v>
      </c>
      <c r="V5735" s="0" t="s">
        <v>920</v>
      </c>
      <c r="W5735" s="0" t="s">
        <v>96</v>
      </c>
      <c r="X5735" s="0" t="s">
        <v>48</v>
      </c>
      <c r="Y5735" s="0" t="s">
        <v>21036</v>
      </c>
      <c r="Z5735" s="0" t="n">
        <v>7.64</v>
      </c>
      <c r="AA5735" s="0" t="s">
        <v>45</v>
      </c>
      <c r="AB5735" s="0" t="n">
        <v>1.64</v>
      </c>
      <c r="AC5735" s="0" t="s">
        <v>45</v>
      </c>
      <c r="AD5735" s="0" t="n">
        <v>13</v>
      </c>
      <c r="AE5735" s="0" t="n">
        <f aca="false">AD5735+100</f>
        <v>113</v>
      </c>
      <c r="AF5735" s="8" t="n">
        <f aca="false">((P5735/AE5735)*100)*ABS(I5735)</f>
        <v>11.1061946902655</v>
      </c>
      <c r="AG5735" s="0" t="n">
        <f aca="false">(TRUNC((AF5735*AD5735/100),2))</f>
        <v>1.44</v>
      </c>
      <c r="AH5735" s="0" t="n">
        <f aca="false">TRUNC(AF5735*1.3222,2)</f>
        <v>14.68</v>
      </c>
      <c r="AI5735" s="0" t="n">
        <f aca="false">TRUNC(AG5735*1.3222,2)</f>
        <v>1.9</v>
      </c>
      <c r="AJ5735" s="0" t="n">
        <f aca="false">((P5735-T5735)*0.7+T5735)*ABS(I5735)</f>
        <v>9.277</v>
      </c>
      <c r="AK5735" s="9" t="n">
        <f aca="false">IF(K5735="REFUND",(-1*(AJ5735-AG5735)),(AJ5735-AG5735))</f>
        <v>7.837</v>
      </c>
    </row>
    <row r="5736" customFormat="false" ht="13.8" hidden="false" customHeight="false" outlineLevel="0" collapsed="false">
      <c r="A5736" s="6" t="n">
        <v>42247</v>
      </c>
      <c r="B5736" s="0" t="n">
        <v>966823245241</v>
      </c>
      <c r="C5736" s="0" t="s">
        <v>21037</v>
      </c>
      <c r="D5736" s="0" t="s">
        <v>21038</v>
      </c>
      <c r="E5736" s="7" t="n">
        <v>9781250013064</v>
      </c>
      <c r="F5736" s="0" t="s">
        <v>21039</v>
      </c>
      <c r="G5736" s="0" t="s">
        <v>21040</v>
      </c>
      <c r="H5736" s="0" t="s">
        <v>21035</v>
      </c>
      <c r="I5736" s="0" t="n">
        <v>1</v>
      </c>
      <c r="J5736" s="0" t="s">
        <v>573</v>
      </c>
      <c r="K5736" s="0" t="s">
        <v>43</v>
      </c>
      <c r="L5736" s="0" t="n">
        <v>10.34</v>
      </c>
      <c r="M5736" s="0" t="s">
        <v>44</v>
      </c>
      <c r="N5736" s="0" t="n">
        <v>8.99</v>
      </c>
      <c r="O5736" s="0" t="s">
        <v>44</v>
      </c>
      <c r="P5736" s="0" t="n">
        <v>8</v>
      </c>
      <c r="Q5736" s="0" t="s">
        <v>45</v>
      </c>
      <c r="R5736" s="0" t="n">
        <v>6.95</v>
      </c>
      <c r="S5736" s="0" t="s">
        <v>45</v>
      </c>
      <c r="T5736" s="0" t="n">
        <v>1.05</v>
      </c>
      <c r="U5736" s="0" t="s">
        <v>45</v>
      </c>
      <c r="V5736" s="0" t="s">
        <v>920</v>
      </c>
      <c r="W5736" s="0" t="s">
        <v>96</v>
      </c>
      <c r="X5736" s="0" t="s">
        <v>48</v>
      </c>
      <c r="Y5736" s="0" t="s">
        <v>21036</v>
      </c>
      <c r="Z5736" s="0" t="n">
        <v>4.87</v>
      </c>
      <c r="AA5736" s="0" t="s">
        <v>45</v>
      </c>
      <c r="AB5736" s="0" t="n">
        <v>1.05</v>
      </c>
      <c r="AC5736" s="0" t="s">
        <v>45</v>
      </c>
      <c r="AD5736" s="0" t="n">
        <v>13</v>
      </c>
      <c r="AE5736" s="0" t="n">
        <f aca="false">AD5736+100</f>
        <v>113</v>
      </c>
      <c r="AF5736" s="8" t="n">
        <f aca="false">((P5736/AE5736)*100)*ABS(I5736)</f>
        <v>7.07964601769912</v>
      </c>
      <c r="AG5736" s="0" t="n">
        <f aca="false">(TRUNC((AF5736*AD5736/100),2))</f>
        <v>0.92</v>
      </c>
      <c r="AH5736" s="0" t="n">
        <f aca="false">TRUNC(AF5736*1.3222,2)</f>
        <v>9.36</v>
      </c>
      <c r="AI5736" s="0" t="n">
        <f aca="false">TRUNC(AG5736*1.3222,2)</f>
        <v>1.21</v>
      </c>
      <c r="AJ5736" s="0" t="n">
        <f aca="false">((P5736-T5736)*0.7+T5736)*ABS(I5736)</f>
        <v>5.915</v>
      </c>
      <c r="AK5736" s="9" t="n">
        <f aca="false">IF(K5736="REFUND",(-1*(AJ5736-AG5736)),(AJ5736-AG5736))</f>
        <v>4.995</v>
      </c>
    </row>
    <row r="5737" customFormat="false" ht="13.8" hidden="false" customHeight="false" outlineLevel="0" collapsed="false">
      <c r="A5737" s="6" t="n">
        <v>42247</v>
      </c>
      <c r="B5737" s="0" t="n">
        <v>966825164391</v>
      </c>
      <c r="C5737" s="0" t="s">
        <v>21041</v>
      </c>
      <c r="D5737" s="0" t="s">
        <v>21042</v>
      </c>
      <c r="E5737" s="7" t="n">
        <v>9781250035844</v>
      </c>
      <c r="F5737" s="0" t="s">
        <v>14440</v>
      </c>
      <c r="G5737" s="0" t="s">
        <v>14441</v>
      </c>
      <c r="H5737" s="0" t="s">
        <v>102</v>
      </c>
      <c r="I5737" s="0" t="n">
        <v>1</v>
      </c>
      <c r="J5737" s="0" t="s">
        <v>573</v>
      </c>
      <c r="K5737" s="0" t="s">
        <v>43</v>
      </c>
      <c r="L5737" s="0" t="n">
        <v>10.34</v>
      </c>
      <c r="M5737" s="0" t="s">
        <v>44</v>
      </c>
      <c r="N5737" s="0" t="n">
        <v>8.99</v>
      </c>
      <c r="O5737" s="0" t="s">
        <v>44</v>
      </c>
      <c r="P5737" s="0" t="n">
        <v>8</v>
      </c>
      <c r="Q5737" s="0" t="s">
        <v>45</v>
      </c>
      <c r="R5737" s="0" t="n">
        <v>6.95</v>
      </c>
      <c r="S5737" s="0" t="s">
        <v>45</v>
      </c>
      <c r="T5737" s="0" t="n">
        <v>1.05</v>
      </c>
      <c r="U5737" s="0" t="s">
        <v>45</v>
      </c>
      <c r="V5737" s="0" t="s">
        <v>118</v>
      </c>
      <c r="W5737" s="0" t="s">
        <v>47</v>
      </c>
      <c r="X5737" s="0" t="s">
        <v>48</v>
      </c>
      <c r="Y5737" s="0" t="s">
        <v>20907</v>
      </c>
      <c r="Z5737" s="0" t="n">
        <v>4.87</v>
      </c>
      <c r="AA5737" s="0" t="s">
        <v>45</v>
      </c>
      <c r="AB5737" s="0" t="n">
        <v>1.05</v>
      </c>
      <c r="AC5737" s="0" t="s">
        <v>45</v>
      </c>
      <c r="AD5737" s="0" t="n">
        <v>13</v>
      </c>
      <c r="AE5737" s="0" t="n">
        <f aca="false">AD5737+100</f>
        <v>113</v>
      </c>
      <c r="AF5737" s="8" t="n">
        <f aca="false">((P5737/AE5737)*100)*ABS(I5737)</f>
        <v>7.07964601769912</v>
      </c>
      <c r="AG5737" s="0" t="n">
        <f aca="false">(TRUNC((AF5737*AD5737/100),2))</f>
        <v>0.92</v>
      </c>
      <c r="AH5737" s="0" t="n">
        <f aca="false">TRUNC(AF5737*1.3222,2)</f>
        <v>9.36</v>
      </c>
      <c r="AI5737" s="0" t="n">
        <f aca="false">TRUNC(AG5737*1.3222,2)</f>
        <v>1.21</v>
      </c>
      <c r="AJ5737" s="0" t="n">
        <f aca="false">((P5737-T5737)*0.7+T5737)*ABS(I5737)</f>
        <v>5.915</v>
      </c>
      <c r="AK5737" s="9" t="n">
        <f aca="false">IF(K5737="REFUND",(-1*(AJ5737-AG5737)),(AJ5737-AG5737))</f>
        <v>4.995</v>
      </c>
    </row>
    <row r="5738" customFormat="false" ht="13.8" hidden="false" customHeight="false" outlineLevel="0" collapsed="false">
      <c r="A5738" s="6" t="n">
        <v>42247</v>
      </c>
      <c r="B5738" s="0" t="n">
        <v>966825315241</v>
      </c>
      <c r="C5738" s="0" t="s">
        <v>21043</v>
      </c>
      <c r="D5738" s="0" t="s">
        <v>21044</v>
      </c>
      <c r="E5738" s="7" t="n">
        <v>9781429938150</v>
      </c>
      <c r="F5738" s="0" t="s">
        <v>21045</v>
      </c>
      <c r="G5738" s="0" t="s">
        <v>21046</v>
      </c>
      <c r="H5738" s="0" t="s">
        <v>21035</v>
      </c>
      <c r="I5738" s="0" t="n">
        <v>1</v>
      </c>
      <c r="J5738" s="0" t="s">
        <v>573</v>
      </c>
      <c r="K5738" s="0" t="s">
        <v>43</v>
      </c>
      <c r="L5738" s="0" t="n">
        <v>12.64</v>
      </c>
      <c r="M5738" s="0" t="s">
        <v>44</v>
      </c>
      <c r="N5738" s="0" t="n">
        <v>10.99</v>
      </c>
      <c r="O5738" s="0" t="s">
        <v>44</v>
      </c>
      <c r="P5738" s="0" t="n">
        <v>9.86</v>
      </c>
      <c r="Q5738" s="0" t="s">
        <v>45</v>
      </c>
      <c r="R5738" s="0" t="n">
        <v>8.57</v>
      </c>
      <c r="S5738" s="0" t="s">
        <v>45</v>
      </c>
      <c r="T5738" s="0" t="n">
        <v>1.29</v>
      </c>
      <c r="U5738" s="0" t="s">
        <v>45</v>
      </c>
      <c r="V5738" s="0" t="s">
        <v>920</v>
      </c>
      <c r="W5738" s="0" t="s">
        <v>96</v>
      </c>
      <c r="X5738" s="0" t="s">
        <v>48</v>
      </c>
      <c r="Y5738" s="0" t="s">
        <v>21036</v>
      </c>
      <c r="Z5738" s="0" t="n">
        <v>6</v>
      </c>
      <c r="AA5738" s="0" t="s">
        <v>45</v>
      </c>
      <c r="AB5738" s="0" t="n">
        <v>1.29</v>
      </c>
      <c r="AC5738" s="0" t="s">
        <v>45</v>
      </c>
      <c r="AD5738" s="0" t="n">
        <v>13</v>
      </c>
      <c r="AE5738" s="0" t="n">
        <f aca="false">AD5738+100</f>
        <v>113</v>
      </c>
      <c r="AF5738" s="8" t="n">
        <f aca="false">((P5738/AE5738)*100)*ABS(I5738)</f>
        <v>8.72566371681416</v>
      </c>
      <c r="AG5738" s="0" t="n">
        <f aca="false">(TRUNC((AF5738*AD5738/100),2))</f>
        <v>1.13</v>
      </c>
      <c r="AH5738" s="0" t="n">
        <f aca="false">TRUNC(AF5738*1.3222,2)</f>
        <v>11.53</v>
      </c>
      <c r="AI5738" s="0" t="n">
        <f aca="false">TRUNC(AG5738*1.3222,2)</f>
        <v>1.49</v>
      </c>
      <c r="AJ5738" s="0" t="n">
        <f aca="false">((P5738-T5738)*0.7+T5738)*ABS(I5738)</f>
        <v>7.289</v>
      </c>
      <c r="AK5738" s="9" t="n">
        <f aca="false">IF(K5738="REFUND",(-1*(AJ5738-AG5738)),(AJ5738-AG5738))</f>
        <v>6.159</v>
      </c>
    </row>
    <row r="5739" customFormat="false" ht="13.8" hidden="false" customHeight="false" outlineLevel="0" collapsed="false">
      <c r="A5739" s="6" t="n">
        <v>42247</v>
      </c>
      <c r="B5739" s="0" t="n">
        <v>966828939291</v>
      </c>
      <c r="C5739" s="0" t="s">
        <v>21047</v>
      </c>
      <c r="D5739" s="0" t="s">
        <v>21048</v>
      </c>
      <c r="E5739" s="7" t="n">
        <v>9781250015365</v>
      </c>
      <c r="F5739" s="0" t="s">
        <v>21049</v>
      </c>
      <c r="G5739" s="0" t="s">
        <v>21050</v>
      </c>
      <c r="H5739" s="0" t="s">
        <v>11984</v>
      </c>
      <c r="I5739" s="0" t="n">
        <v>1</v>
      </c>
      <c r="J5739" s="0" t="s">
        <v>573</v>
      </c>
      <c r="K5739" s="0" t="s">
        <v>43</v>
      </c>
      <c r="L5739" s="0" t="n">
        <v>10.34</v>
      </c>
      <c r="M5739" s="0" t="s">
        <v>44</v>
      </c>
      <c r="N5739" s="0" t="n">
        <v>8.99</v>
      </c>
      <c r="O5739" s="0" t="s">
        <v>44</v>
      </c>
      <c r="P5739" s="0" t="n">
        <v>8.06</v>
      </c>
      <c r="Q5739" s="0" t="s">
        <v>45</v>
      </c>
      <c r="R5739" s="0" t="n">
        <v>7.01</v>
      </c>
      <c r="S5739" s="0" t="s">
        <v>45</v>
      </c>
      <c r="T5739" s="0" t="n">
        <v>1.05</v>
      </c>
      <c r="U5739" s="0" t="s">
        <v>45</v>
      </c>
      <c r="V5739" s="0" t="s">
        <v>2741</v>
      </c>
      <c r="W5739" s="0" t="s">
        <v>96</v>
      </c>
      <c r="X5739" s="0" t="s">
        <v>48</v>
      </c>
      <c r="Y5739" s="0" t="s">
        <v>18646</v>
      </c>
      <c r="Z5739" s="0" t="n">
        <v>4.91</v>
      </c>
      <c r="AA5739" s="0" t="s">
        <v>45</v>
      </c>
      <c r="AB5739" s="0" t="n">
        <v>1.05</v>
      </c>
      <c r="AC5739" s="0" t="s">
        <v>45</v>
      </c>
      <c r="AD5739" s="0" t="n">
        <v>13</v>
      </c>
      <c r="AE5739" s="0" t="n">
        <f aca="false">AD5739+100</f>
        <v>113</v>
      </c>
      <c r="AF5739" s="8" t="n">
        <f aca="false">((P5739/AE5739)*100)*ABS(I5739)</f>
        <v>7.13274336283186</v>
      </c>
      <c r="AG5739" s="0" t="n">
        <f aca="false">(TRUNC((AF5739*AD5739/100),2))</f>
        <v>0.92</v>
      </c>
      <c r="AH5739" s="0" t="n">
        <f aca="false">TRUNC(AF5739*1.3222,2)</f>
        <v>9.43</v>
      </c>
      <c r="AI5739" s="0" t="n">
        <f aca="false">TRUNC(AG5739*1.3222,2)</f>
        <v>1.21</v>
      </c>
      <c r="AJ5739" s="0" t="n">
        <f aca="false">((P5739-T5739)*0.7+T5739)*ABS(I5739)</f>
        <v>5.957</v>
      </c>
      <c r="AK5739" s="9" t="n">
        <f aca="false">IF(K5739="REFUND",(-1*(AJ5739-AG5739)),(AJ5739-AG5739))</f>
        <v>5.037</v>
      </c>
    </row>
    <row r="5740" customFormat="false" ht="13.8" hidden="false" customHeight="false" outlineLevel="0" collapsed="false">
      <c r="A5740" s="6" t="n">
        <v>42247</v>
      </c>
      <c r="B5740" s="0" t="n">
        <v>966834542291</v>
      </c>
      <c r="C5740" s="0" t="s">
        <v>21051</v>
      </c>
      <c r="D5740" s="0" t="s">
        <v>21052</v>
      </c>
      <c r="E5740" s="7" t="n">
        <v>9781250029959</v>
      </c>
      <c r="F5740" s="0" t="s">
        <v>92</v>
      </c>
      <c r="G5740" s="0" t="s">
        <v>93</v>
      </c>
      <c r="H5740" s="0" t="s">
        <v>94</v>
      </c>
      <c r="I5740" s="0" t="n">
        <v>1</v>
      </c>
      <c r="J5740" s="0" t="s">
        <v>573</v>
      </c>
      <c r="K5740" s="0" t="s">
        <v>43</v>
      </c>
      <c r="L5740" s="0" t="n">
        <v>18.39</v>
      </c>
      <c r="M5740" s="0" t="s">
        <v>44</v>
      </c>
      <c r="N5740" s="0" t="n">
        <v>15.99</v>
      </c>
      <c r="O5740" s="0" t="s">
        <v>44</v>
      </c>
      <c r="P5740" s="0" t="n">
        <v>14.22</v>
      </c>
      <c r="Q5740" s="0" t="s">
        <v>45</v>
      </c>
      <c r="R5740" s="0" t="n">
        <v>12.37</v>
      </c>
      <c r="S5740" s="0" t="s">
        <v>45</v>
      </c>
      <c r="T5740" s="0" t="n">
        <v>1.85</v>
      </c>
      <c r="U5740" s="0" t="s">
        <v>45</v>
      </c>
      <c r="V5740" s="0" t="s">
        <v>21053</v>
      </c>
      <c r="W5740" s="0" t="s">
        <v>58</v>
      </c>
      <c r="X5740" s="0" t="s">
        <v>48</v>
      </c>
      <c r="Y5740" s="0" t="s">
        <v>21054</v>
      </c>
      <c r="Z5740" s="0" t="n">
        <v>8.66</v>
      </c>
      <c r="AA5740" s="0" t="s">
        <v>45</v>
      </c>
      <c r="AB5740" s="0" t="n">
        <v>1.85</v>
      </c>
      <c r="AC5740" s="0" t="s">
        <v>45</v>
      </c>
      <c r="AD5740" s="0" t="n">
        <v>5</v>
      </c>
      <c r="AE5740" s="0" t="n">
        <f aca="false">AD5740+100</f>
        <v>105</v>
      </c>
      <c r="AF5740" s="8" t="n">
        <f aca="false">((P5740/AE5740)*100)*ABS(I5740)</f>
        <v>13.5428571428571</v>
      </c>
      <c r="AG5740" s="0" t="n">
        <f aca="false">(TRUNC((AF5740*AD5740/100),2))</f>
        <v>0.67</v>
      </c>
      <c r="AH5740" s="0" t="n">
        <f aca="false">TRUNC(AF5740*1.3222,2)</f>
        <v>17.9</v>
      </c>
      <c r="AI5740" s="0" t="n">
        <f aca="false">TRUNC(AG5740*1.3222,2)</f>
        <v>0.88</v>
      </c>
      <c r="AJ5740" s="0" t="n">
        <f aca="false">((P5740-T5740)*0.7+T5740)*ABS(I5740)</f>
        <v>10.509</v>
      </c>
      <c r="AK5740" s="9" t="n">
        <f aca="false">IF(K5740="REFUND",(-1*(AJ5740-AG5740)),(AJ5740-AG5740))</f>
        <v>9.839</v>
      </c>
    </row>
    <row r="5741" customFormat="false" ht="13.8" hidden="false" customHeight="false" outlineLevel="0" collapsed="false">
      <c r="A5741" s="6" t="n">
        <v>42247</v>
      </c>
      <c r="B5741" s="0" t="n">
        <v>966846066141</v>
      </c>
      <c r="C5741" s="0" t="s">
        <v>21055</v>
      </c>
      <c r="D5741" s="0" t="s">
        <v>21056</v>
      </c>
      <c r="E5741" s="7" t="n">
        <v>9781250019684</v>
      </c>
      <c r="F5741" s="0" t="s">
        <v>16214</v>
      </c>
      <c r="G5741" s="0" t="s">
        <v>16215</v>
      </c>
      <c r="H5741" s="0" t="s">
        <v>1831</v>
      </c>
      <c r="I5741" s="0" t="n">
        <v>1</v>
      </c>
      <c r="J5741" s="0" t="s">
        <v>573</v>
      </c>
      <c r="K5741" s="0" t="s">
        <v>43</v>
      </c>
      <c r="L5741" s="0" t="n">
        <v>12.64</v>
      </c>
      <c r="M5741" s="0" t="s">
        <v>44</v>
      </c>
      <c r="N5741" s="0" t="n">
        <v>10.99</v>
      </c>
      <c r="O5741" s="0" t="s">
        <v>44</v>
      </c>
      <c r="P5741" s="0" t="n">
        <v>9.78</v>
      </c>
      <c r="Q5741" s="0" t="s">
        <v>45</v>
      </c>
      <c r="R5741" s="0" t="n">
        <v>8.5</v>
      </c>
      <c r="S5741" s="0" t="s">
        <v>45</v>
      </c>
      <c r="T5741" s="0" t="n">
        <v>1.28</v>
      </c>
      <c r="U5741" s="0" t="s">
        <v>45</v>
      </c>
      <c r="V5741" s="0" t="s">
        <v>2259</v>
      </c>
      <c r="W5741" s="0" t="s">
        <v>96</v>
      </c>
      <c r="X5741" s="0" t="s">
        <v>48</v>
      </c>
      <c r="Y5741" s="0" t="s">
        <v>21057</v>
      </c>
      <c r="Z5741" s="0" t="n">
        <v>5.95</v>
      </c>
      <c r="AA5741" s="0" t="s">
        <v>45</v>
      </c>
      <c r="AB5741" s="0" t="n">
        <v>1.28</v>
      </c>
      <c r="AC5741" s="0" t="s">
        <v>45</v>
      </c>
      <c r="AD5741" s="0" t="n">
        <v>13</v>
      </c>
      <c r="AE5741" s="0" t="n">
        <f aca="false">AD5741+100</f>
        <v>113</v>
      </c>
      <c r="AF5741" s="8" t="n">
        <f aca="false">((P5741/AE5741)*100)*ABS(I5741)</f>
        <v>8.65486725663717</v>
      </c>
      <c r="AG5741" s="0" t="n">
        <f aca="false">(TRUNC((AF5741*AD5741/100),2))</f>
        <v>1.12</v>
      </c>
      <c r="AH5741" s="0" t="n">
        <f aca="false">TRUNC(AF5741*1.3222,2)</f>
        <v>11.44</v>
      </c>
      <c r="AI5741" s="0" t="n">
        <f aca="false">TRUNC(AG5741*1.3222,2)</f>
        <v>1.48</v>
      </c>
      <c r="AJ5741" s="0" t="n">
        <f aca="false">((P5741-T5741)*0.7+T5741)*ABS(I5741)</f>
        <v>7.23</v>
      </c>
      <c r="AK5741" s="9" t="n">
        <f aca="false">IF(K5741="REFUND",(-1*(AJ5741-AG5741)),(AJ5741-AG5741))</f>
        <v>6.11</v>
      </c>
    </row>
    <row r="5742" customFormat="false" ht="13.8" hidden="false" customHeight="false" outlineLevel="0" collapsed="false">
      <c r="A5742" s="6" t="n">
        <v>42247</v>
      </c>
      <c r="B5742" s="0" t="n">
        <v>966849089291</v>
      </c>
      <c r="C5742" s="0" t="s">
        <v>21058</v>
      </c>
      <c r="D5742" s="0" t="s">
        <v>21059</v>
      </c>
      <c r="E5742" s="7" t="n">
        <v>9781429938013</v>
      </c>
      <c r="F5742" s="0" t="s">
        <v>21060</v>
      </c>
      <c r="G5742" s="0" t="s">
        <v>21061</v>
      </c>
      <c r="H5742" s="0" t="s">
        <v>21062</v>
      </c>
      <c r="I5742" s="0" t="n">
        <v>1</v>
      </c>
      <c r="J5742" s="0" t="s">
        <v>573</v>
      </c>
      <c r="K5742" s="0" t="s">
        <v>43</v>
      </c>
      <c r="L5742" s="0" t="n">
        <v>12.64</v>
      </c>
      <c r="M5742" s="0" t="s">
        <v>44</v>
      </c>
      <c r="N5742" s="0" t="n">
        <v>10.99</v>
      </c>
      <c r="O5742" s="0" t="s">
        <v>44</v>
      </c>
      <c r="P5742" s="0" t="n">
        <v>9.78</v>
      </c>
      <c r="Q5742" s="0" t="s">
        <v>45</v>
      </c>
      <c r="R5742" s="0" t="n">
        <v>8.5</v>
      </c>
      <c r="S5742" s="0" t="s">
        <v>45</v>
      </c>
      <c r="T5742" s="0" t="n">
        <v>1.28</v>
      </c>
      <c r="U5742" s="0" t="s">
        <v>45</v>
      </c>
      <c r="V5742" s="0" t="s">
        <v>202</v>
      </c>
      <c r="W5742" s="0" t="s">
        <v>96</v>
      </c>
      <c r="X5742" s="0" t="s">
        <v>48</v>
      </c>
      <c r="Y5742" s="0" t="s">
        <v>21063</v>
      </c>
      <c r="Z5742" s="0" t="n">
        <v>5.95</v>
      </c>
      <c r="AA5742" s="0" t="s">
        <v>45</v>
      </c>
      <c r="AB5742" s="0" t="n">
        <v>1.28</v>
      </c>
      <c r="AC5742" s="0" t="s">
        <v>45</v>
      </c>
      <c r="AD5742" s="0" t="n">
        <v>13</v>
      </c>
      <c r="AE5742" s="0" t="n">
        <f aca="false">AD5742+100</f>
        <v>113</v>
      </c>
      <c r="AF5742" s="8" t="n">
        <f aca="false">((P5742/AE5742)*100)*ABS(I5742)</f>
        <v>8.65486725663717</v>
      </c>
      <c r="AG5742" s="0" t="n">
        <f aca="false">(TRUNC((AF5742*AD5742/100),2))</f>
        <v>1.12</v>
      </c>
      <c r="AH5742" s="0" t="n">
        <f aca="false">TRUNC(AF5742*1.3222,2)</f>
        <v>11.44</v>
      </c>
      <c r="AI5742" s="0" t="n">
        <f aca="false">TRUNC(AG5742*1.3222,2)</f>
        <v>1.48</v>
      </c>
      <c r="AJ5742" s="0" t="n">
        <f aca="false">((P5742-T5742)*0.7+T5742)*ABS(I5742)</f>
        <v>7.23</v>
      </c>
      <c r="AK5742" s="9" t="n">
        <f aca="false">IF(K5742="REFUND",(-1*(AJ5742-AG5742)),(AJ5742-AG5742))</f>
        <v>6.11</v>
      </c>
    </row>
    <row r="5743" customFormat="false" ht="13.8" hidden="false" customHeight="false" outlineLevel="0" collapsed="false">
      <c r="A5743" s="6" t="n">
        <v>42247</v>
      </c>
      <c r="B5743" s="0" t="n">
        <v>966850383141</v>
      </c>
      <c r="C5743" s="0" t="s">
        <v>21064</v>
      </c>
      <c r="D5743" s="0" t="s">
        <v>21065</v>
      </c>
      <c r="E5743" s="7" t="n">
        <v>9781429942218</v>
      </c>
      <c r="F5743" s="0" t="s">
        <v>840</v>
      </c>
      <c r="G5743" s="0" t="s">
        <v>841</v>
      </c>
      <c r="H5743" s="0" t="s">
        <v>139</v>
      </c>
      <c r="I5743" s="0" t="n">
        <v>1</v>
      </c>
      <c r="J5743" s="0" t="s">
        <v>573</v>
      </c>
      <c r="K5743" s="0" t="s">
        <v>43</v>
      </c>
      <c r="L5743" s="0" t="n">
        <v>12.64</v>
      </c>
      <c r="M5743" s="0" t="s">
        <v>44</v>
      </c>
      <c r="N5743" s="0" t="n">
        <v>10.99</v>
      </c>
      <c r="O5743" s="0" t="s">
        <v>44</v>
      </c>
      <c r="P5743" s="0" t="n">
        <v>9.78</v>
      </c>
      <c r="Q5743" s="0" t="s">
        <v>45</v>
      </c>
      <c r="R5743" s="0" t="n">
        <v>8.5</v>
      </c>
      <c r="S5743" s="0" t="s">
        <v>45</v>
      </c>
      <c r="T5743" s="0" t="n">
        <v>1.28</v>
      </c>
      <c r="U5743" s="0" t="s">
        <v>45</v>
      </c>
      <c r="V5743" s="0" t="s">
        <v>171</v>
      </c>
      <c r="W5743" s="0" t="s">
        <v>80</v>
      </c>
      <c r="X5743" s="0" t="s">
        <v>48</v>
      </c>
      <c r="Y5743" s="0" t="s">
        <v>21066</v>
      </c>
      <c r="Z5743" s="0" t="n">
        <v>5.95</v>
      </c>
      <c r="AA5743" s="0" t="s">
        <v>45</v>
      </c>
      <c r="AB5743" s="0" t="n">
        <v>1.28</v>
      </c>
      <c r="AC5743" s="0" t="s">
        <v>45</v>
      </c>
      <c r="AD5743" s="0" t="n">
        <v>5</v>
      </c>
      <c r="AE5743" s="0" t="n">
        <f aca="false">AD5743+100</f>
        <v>105</v>
      </c>
      <c r="AF5743" s="8" t="n">
        <f aca="false">((P5743/AE5743)*100)*ABS(I5743)</f>
        <v>9.31428571428571</v>
      </c>
      <c r="AG5743" s="0" t="n">
        <f aca="false">(TRUNC((AF5743*AD5743/100),2))</f>
        <v>0.46</v>
      </c>
      <c r="AH5743" s="0" t="n">
        <f aca="false">TRUNC(AF5743*1.3222,2)</f>
        <v>12.31</v>
      </c>
      <c r="AI5743" s="0" t="n">
        <f aca="false">TRUNC(AG5743*1.3222,2)</f>
        <v>0.6</v>
      </c>
      <c r="AJ5743" s="0" t="n">
        <f aca="false">((P5743-T5743)*0.7+T5743)*ABS(I5743)</f>
        <v>7.23</v>
      </c>
      <c r="AK5743" s="9" t="n">
        <f aca="false">IF(K5743="REFUND",(-1*(AJ5743-AG5743)),(AJ5743-AG5743))</f>
        <v>6.77</v>
      </c>
    </row>
    <row r="5744" customFormat="false" ht="13.8" hidden="false" customHeight="false" outlineLevel="0" collapsed="false">
      <c r="A5744" s="6" t="n">
        <v>42247</v>
      </c>
      <c r="B5744" s="0" t="n">
        <v>966858377391</v>
      </c>
      <c r="C5744" s="0" t="s">
        <v>21067</v>
      </c>
      <c r="D5744" s="0" t="s">
        <v>21068</v>
      </c>
      <c r="E5744" s="7" t="n">
        <v>9781429915540</v>
      </c>
      <c r="F5744" s="0" t="s">
        <v>21069</v>
      </c>
      <c r="G5744" s="0" t="s">
        <v>21070</v>
      </c>
      <c r="H5744" s="0" t="s">
        <v>1517</v>
      </c>
      <c r="I5744" s="0" t="n">
        <v>1</v>
      </c>
      <c r="J5744" s="0" t="s">
        <v>573</v>
      </c>
      <c r="K5744" s="0" t="s">
        <v>43</v>
      </c>
      <c r="L5744" s="0" t="n">
        <v>10.34</v>
      </c>
      <c r="M5744" s="0" t="s">
        <v>44</v>
      </c>
      <c r="N5744" s="0" t="n">
        <v>8.99</v>
      </c>
      <c r="O5744" s="0" t="s">
        <v>44</v>
      </c>
      <c r="P5744" s="0" t="n">
        <v>8.06</v>
      </c>
      <c r="Q5744" s="0" t="s">
        <v>45</v>
      </c>
      <c r="R5744" s="0" t="n">
        <v>7.01</v>
      </c>
      <c r="S5744" s="0" t="s">
        <v>45</v>
      </c>
      <c r="T5744" s="0" t="n">
        <v>1.05</v>
      </c>
      <c r="U5744" s="0" t="s">
        <v>45</v>
      </c>
      <c r="V5744" s="0" t="s">
        <v>1011</v>
      </c>
      <c r="W5744" s="0" t="s">
        <v>47</v>
      </c>
      <c r="X5744" s="0" t="s">
        <v>48</v>
      </c>
      <c r="Y5744" s="0" t="s">
        <v>19370</v>
      </c>
      <c r="Z5744" s="0" t="n">
        <v>4.91</v>
      </c>
      <c r="AA5744" s="0" t="s">
        <v>45</v>
      </c>
      <c r="AB5744" s="0" t="n">
        <v>1.05</v>
      </c>
      <c r="AC5744" s="0" t="s">
        <v>45</v>
      </c>
      <c r="AD5744" s="0" t="n">
        <v>13</v>
      </c>
      <c r="AE5744" s="0" t="n">
        <f aca="false">AD5744+100</f>
        <v>113</v>
      </c>
      <c r="AF5744" s="8" t="n">
        <f aca="false">((P5744/AE5744)*100)*ABS(I5744)</f>
        <v>7.13274336283186</v>
      </c>
      <c r="AG5744" s="0" t="n">
        <f aca="false">(TRUNC((AF5744*AD5744/100),2))</f>
        <v>0.92</v>
      </c>
      <c r="AH5744" s="0" t="n">
        <f aca="false">TRUNC(AF5744*1.3222,2)</f>
        <v>9.43</v>
      </c>
      <c r="AI5744" s="0" t="n">
        <f aca="false">TRUNC(AG5744*1.3222,2)</f>
        <v>1.21</v>
      </c>
      <c r="AJ5744" s="0" t="n">
        <f aca="false">((P5744-T5744)*0.7+T5744)*ABS(I5744)</f>
        <v>5.957</v>
      </c>
      <c r="AK5744" s="9" t="n">
        <f aca="false">IF(K5744="REFUND",(-1*(AJ5744-AG5744)),(AJ5744-AG5744))</f>
        <v>5.037</v>
      </c>
    </row>
    <row r="5745" customFormat="false" ht="13.8" hidden="false" customHeight="false" outlineLevel="0" collapsed="false">
      <c r="A5745" s="6" t="n">
        <v>42247</v>
      </c>
      <c r="B5745" s="0" t="n">
        <v>966860740141</v>
      </c>
      <c r="C5745" s="0" t="s">
        <v>21071</v>
      </c>
      <c r="D5745" s="0" t="s">
        <v>21072</v>
      </c>
      <c r="E5745" s="7" t="n">
        <v>9781466888722</v>
      </c>
      <c r="F5745" s="0" t="s">
        <v>21073</v>
      </c>
      <c r="G5745" s="0" t="s">
        <v>21074</v>
      </c>
      <c r="H5745" s="0" t="s">
        <v>102</v>
      </c>
      <c r="I5745" s="0" t="n">
        <v>1</v>
      </c>
      <c r="J5745" s="0" t="s">
        <v>573</v>
      </c>
      <c r="K5745" s="0" t="s">
        <v>43</v>
      </c>
      <c r="L5745" s="0" t="n">
        <v>24.14</v>
      </c>
      <c r="M5745" s="0" t="s">
        <v>44</v>
      </c>
      <c r="N5745" s="0" t="n">
        <v>20.99</v>
      </c>
      <c r="O5745" s="0" t="s">
        <v>44</v>
      </c>
      <c r="P5745" s="0" t="n">
        <v>18.94</v>
      </c>
      <c r="Q5745" s="0" t="s">
        <v>45</v>
      </c>
      <c r="R5745" s="0" t="n">
        <v>16.47</v>
      </c>
      <c r="S5745" s="0" t="s">
        <v>45</v>
      </c>
      <c r="T5745" s="0" t="n">
        <v>2.47</v>
      </c>
      <c r="U5745" s="0" t="s">
        <v>45</v>
      </c>
      <c r="V5745" s="0" t="s">
        <v>14659</v>
      </c>
      <c r="W5745" s="0" t="s">
        <v>273</v>
      </c>
      <c r="X5745" s="0" t="s">
        <v>48</v>
      </c>
      <c r="Y5745" s="0" t="s">
        <v>14660</v>
      </c>
      <c r="Z5745" s="0" t="n">
        <v>11.53</v>
      </c>
      <c r="AA5745" s="0" t="s">
        <v>45</v>
      </c>
      <c r="AB5745" s="0" t="n">
        <v>2.47</v>
      </c>
      <c r="AC5745" s="0" t="s">
        <v>45</v>
      </c>
      <c r="AD5745" s="0" t="n">
        <v>5</v>
      </c>
      <c r="AE5745" s="0" t="n">
        <f aca="false">AD5745+100</f>
        <v>105</v>
      </c>
      <c r="AF5745" s="8" t="n">
        <f aca="false">((P5745/AE5745)*100)*ABS(I5745)</f>
        <v>18.0380952380952</v>
      </c>
      <c r="AG5745" s="0" t="n">
        <f aca="false">(TRUNC((AF5745*AD5745/100),2))</f>
        <v>0.9</v>
      </c>
      <c r="AH5745" s="0" t="n">
        <f aca="false">TRUNC(AF5745*1.3222,2)</f>
        <v>23.84</v>
      </c>
      <c r="AI5745" s="0" t="n">
        <f aca="false">TRUNC(AG5745*1.3222,2)</f>
        <v>1.18</v>
      </c>
      <c r="AJ5745" s="0" t="n">
        <f aca="false">((P5745-T5745)*0.7+T5745)*ABS(I5745)</f>
        <v>13.999</v>
      </c>
      <c r="AK5745" s="9" t="n">
        <f aca="false">IF(K5745="REFUND",(-1*(AJ5745-AG5745)),(AJ5745-AG5745))</f>
        <v>13.099</v>
      </c>
    </row>
    <row r="5746" customFormat="false" ht="13.8" hidden="false" customHeight="false" outlineLevel="0" collapsed="false">
      <c r="A5746" s="6" t="n">
        <v>42247</v>
      </c>
      <c r="B5746" s="0" t="n">
        <v>966861179291</v>
      </c>
      <c r="C5746" s="0" t="s">
        <v>21075</v>
      </c>
      <c r="D5746" s="0" t="s">
        <v>21076</v>
      </c>
      <c r="E5746" s="7" t="n">
        <v>9781466806689</v>
      </c>
      <c r="F5746" s="0" t="s">
        <v>6915</v>
      </c>
      <c r="G5746" s="0" t="s">
        <v>6916</v>
      </c>
      <c r="H5746" s="0" t="s">
        <v>64</v>
      </c>
      <c r="I5746" s="0" t="n">
        <v>1</v>
      </c>
      <c r="J5746" s="0" t="s">
        <v>573</v>
      </c>
      <c r="K5746" s="0" t="s">
        <v>43</v>
      </c>
      <c r="L5746" s="0" t="n">
        <v>12.64</v>
      </c>
      <c r="M5746" s="0" t="s">
        <v>44</v>
      </c>
      <c r="N5746" s="0" t="n">
        <v>10.99</v>
      </c>
      <c r="O5746" s="0" t="s">
        <v>44</v>
      </c>
      <c r="P5746" s="0" t="n">
        <v>9.78</v>
      </c>
      <c r="Q5746" s="0" t="s">
        <v>45</v>
      </c>
      <c r="R5746" s="0" t="n">
        <v>8.5</v>
      </c>
      <c r="S5746" s="0" t="s">
        <v>45</v>
      </c>
      <c r="T5746" s="0" t="n">
        <v>1.28</v>
      </c>
      <c r="U5746" s="0" t="s">
        <v>45</v>
      </c>
      <c r="V5746" s="0" t="s">
        <v>156</v>
      </c>
      <c r="W5746" s="0" t="s">
        <v>157</v>
      </c>
      <c r="X5746" s="0" t="s">
        <v>48</v>
      </c>
      <c r="Y5746" s="0" t="s">
        <v>14202</v>
      </c>
      <c r="Z5746" s="0" t="n">
        <v>5.95</v>
      </c>
      <c r="AA5746" s="0" t="s">
        <v>45</v>
      </c>
      <c r="AB5746" s="0" t="n">
        <v>1.28</v>
      </c>
      <c r="AC5746" s="0" t="s">
        <v>45</v>
      </c>
      <c r="AD5746" s="0" t="n">
        <v>5</v>
      </c>
      <c r="AE5746" s="0" t="n">
        <f aca="false">AD5746+100</f>
        <v>105</v>
      </c>
      <c r="AF5746" s="8" t="n">
        <f aca="false">((P5746/AE5746)*100)*ABS(I5746)</f>
        <v>9.31428571428571</v>
      </c>
      <c r="AG5746" s="0" t="n">
        <f aca="false">(TRUNC((AF5746*AD5746/100),2))</f>
        <v>0.46</v>
      </c>
      <c r="AH5746" s="0" t="n">
        <f aca="false">TRUNC(AF5746*1.3222,2)</f>
        <v>12.31</v>
      </c>
      <c r="AI5746" s="0" t="n">
        <f aca="false">TRUNC(AG5746*1.3222,2)</f>
        <v>0.6</v>
      </c>
      <c r="AJ5746" s="0" t="n">
        <f aca="false">((P5746-T5746)*0.7+T5746)*ABS(I5746)</f>
        <v>7.23</v>
      </c>
      <c r="AK5746" s="9" t="n">
        <f aca="false">IF(K5746="REFUND",(-1*(AJ5746-AG5746)),(AJ5746-AG5746))</f>
        <v>6.77</v>
      </c>
    </row>
    <row r="5747" customFormat="false" ht="13.8" hidden="false" customHeight="false" outlineLevel="0" collapsed="false">
      <c r="A5747" s="6" t="n">
        <v>42247</v>
      </c>
      <c r="B5747" s="0" t="n">
        <v>966861912241</v>
      </c>
      <c r="C5747" s="0" t="s">
        <v>21077</v>
      </c>
      <c r="D5747" s="0" t="s">
        <v>21078</v>
      </c>
      <c r="E5747" s="7" t="n">
        <v>9781622662241</v>
      </c>
      <c r="F5747" s="0" t="s">
        <v>15223</v>
      </c>
      <c r="G5747" s="0" t="s">
        <v>15224</v>
      </c>
      <c r="H5747" s="0" t="s">
        <v>4139</v>
      </c>
      <c r="I5747" s="0" t="n">
        <v>1</v>
      </c>
      <c r="J5747" s="0" t="s">
        <v>573</v>
      </c>
      <c r="K5747" s="0" t="s">
        <v>43</v>
      </c>
      <c r="L5747" s="0" t="n">
        <v>0</v>
      </c>
      <c r="M5747" s="0" t="s">
        <v>44</v>
      </c>
      <c r="N5747" s="0" t="n">
        <v>0</v>
      </c>
      <c r="O5747" s="0" t="s">
        <v>44</v>
      </c>
      <c r="P5747" s="0" t="n">
        <v>0</v>
      </c>
      <c r="Q5747" s="0" t="s">
        <v>45</v>
      </c>
      <c r="R5747" s="0" t="n">
        <v>0</v>
      </c>
      <c r="S5747" s="0" t="s">
        <v>45</v>
      </c>
      <c r="T5747" s="0" t="n">
        <v>0</v>
      </c>
      <c r="U5747" s="0" t="s">
        <v>45</v>
      </c>
      <c r="V5747" s="0" t="s">
        <v>21079</v>
      </c>
      <c r="W5747" s="0" t="s">
        <v>180</v>
      </c>
      <c r="X5747" s="0" t="s">
        <v>48</v>
      </c>
      <c r="Y5747" s="0" t="s">
        <v>21080</v>
      </c>
      <c r="Z5747" s="0" t="n">
        <v>0</v>
      </c>
      <c r="AA5747" s="0" t="s">
        <v>45</v>
      </c>
      <c r="AB5747" s="0" t="n">
        <v>0</v>
      </c>
      <c r="AC5747" s="0" t="s">
        <v>45</v>
      </c>
      <c r="AD5747" s="0" t="n">
        <v>5</v>
      </c>
      <c r="AE5747" s="0" t="n">
        <f aca="false">AD5747+100</f>
        <v>105</v>
      </c>
      <c r="AF5747" s="8" t="n">
        <f aca="false">((P5747/AE5747)*100)*ABS(I5747)</f>
        <v>0</v>
      </c>
      <c r="AG5747" s="0" t="n">
        <f aca="false">(TRUNC((AF5747*AD5747/100),2))</f>
        <v>0</v>
      </c>
      <c r="AH5747" s="0" t="n">
        <f aca="false">TRUNC(AF5747*1.3222,2)</f>
        <v>0</v>
      </c>
      <c r="AI5747" s="0" t="n">
        <f aca="false">TRUNC(AG5747*1.3222,2)</f>
        <v>0</v>
      </c>
      <c r="AJ5747" s="0" t="n">
        <f aca="false">((P5747-T5747)*0.7+T5747)*ABS(I5747)</f>
        <v>0</v>
      </c>
      <c r="AK5747" s="9" t="n">
        <f aca="false">IF(K5747="REFUND",(-1*(AJ5747-AG5747)),(AJ5747-AG5747))</f>
        <v>0</v>
      </c>
    </row>
    <row r="5748" customFormat="false" ht="13.8" hidden="false" customHeight="false" outlineLevel="0" collapsed="false">
      <c r="A5748" s="6" t="n">
        <v>42247</v>
      </c>
      <c r="B5748" s="0" t="n">
        <v>966871049241</v>
      </c>
      <c r="C5748" s="0" t="s">
        <v>21081</v>
      </c>
      <c r="D5748" s="0" t="s">
        <v>21082</v>
      </c>
      <c r="E5748" s="7" t="n">
        <v>9781429909556</v>
      </c>
      <c r="F5748" s="0" t="s">
        <v>21083</v>
      </c>
      <c r="G5748" s="0" t="s">
        <v>21084</v>
      </c>
      <c r="H5748" s="0" t="s">
        <v>21085</v>
      </c>
      <c r="I5748" s="0" t="n">
        <v>1</v>
      </c>
      <c r="J5748" s="0" t="s">
        <v>573</v>
      </c>
      <c r="K5748" s="0" t="s">
        <v>43</v>
      </c>
      <c r="L5748" s="0" t="n">
        <v>10.34</v>
      </c>
      <c r="M5748" s="0" t="s">
        <v>44</v>
      </c>
      <c r="N5748" s="0" t="n">
        <v>8.99</v>
      </c>
      <c r="O5748" s="0" t="s">
        <v>44</v>
      </c>
      <c r="P5748" s="0" t="n">
        <v>8.06</v>
      </c>
      <c r="Q5748" s="0" t="s">
        <v>45</v>
      </c>
      <c r="R5748" s="0" t="n">
        <v>7.01</v>
      </c>
      <c r="S5748" s="0" t="s">
        <v>45</v>
      </c>
      <c r="T5748" s="0" t="n">
        <v>1.05</v>
      </c>
      <c r="U5748" s="0" t="s">
        <v>45</v>
      </c>
      <c r="V5748" s="0" t="s">
        <v>7687</v>
      </c>
      <c r="W5748" s="0" t="s">
        <v>58</v>
      </c>
      <c r="X5748" s="0" t="s">
        <v>48</v>
      </c>
      <c r="Y5748" s="0" t="s">
        <v>7688</v>
      </c>
      <c r="Z5748" s="0" t="n">
        <v>4.91</v>
      </c>
      <c r="AA5748" s="0" t="s">
        <v>45</v>
      </c>
      <c r="AB5748" s="0" t="n">
        <v>1.05</v>
      </c>
      <c r="AC5748" s="0" t="s">
        <v>45</v>
      </c>
      <c r="AD5748" s="0" t="n">
        <v>5</v>
      </c>
      <c r="AE5748" s="0" t="n">
        <f aca="false">AD5748+100</f>
        <v>105</v>
      </c>
      <c r="AF5748" s="8" t="n">
        <f aca="false">((P5748/AE5748)*100)*ABS(I5748)</f>
        <v>7.67619047619048</v>
      </c>
      <c r="AG5748" s="0" t="n">
        <f aca="false">(TRUNC((AF5748*AD5748/100),2))</f>
        <v>0.38</v>
      </c>
      <c r="AH5748" s="0" t="n">
        <f aca="false">TRUNC(AF5748*1.3222,2)</f>
        <v>10.14</v>
      </c>
      <c r="AI5748" s="0" t="n">
        <f aca="false">TRUNC(AG5748*1.3222,2)</f>
        <v>0.5</v>
      </c>
      <c r="AJ5748" s="0" t="n">
        <f aca="false">((P5748-T5748)*0.7+T5748)*ABS(I5748)</f>
        <v>5.957</v>
      </c>
      <c r="AK5748" s="9" t="n">
        <f aca="false">IF(K5748="REFUND",(-1*(AJ5748-AG5748)),(AJ5748-AG5748))</f>
        <v>5.577</v>
      </c>
    </row>
    <row r="5749" customFormat="false" ht="13.8" hidden="false" customHeight="false" outlineLevel="0" collapsed="false">
      <c r="A5749" s="6" t="n">
        <v>42247</v>
      </c>
      <c r="B5749" s="0" t="n">
        <v>966873887241</v>
      </c>
      <c r="C5749" s="0" t="s">
        <v>21086</v>
      </c>
      <c r="D5749" s="0" t="s">
        <v>21087</v>
      </c>
      <c r="E5749" s="7" t="n">
        <v>9781466842243</v>
      </c>
      <c r="F5749" s="0" t="s">
        <v>10376</v>
      </c>
      <c r="G5749" s="0" t="s">
        <v>10377</v>
      </c>
      <c r="H5749" s="0" t="s">
        <v>4691</v>
      </c>
      <c r="I5749" s="0" t="n">
        <v>1</v>
      </c>
      <c r="J5749" s="0" t="s">
        <v>573</v>
      </c>
      <c r="K5749" s="0" t="s">
        <v>43</v>
      </c>
      <c r="L5749" s="0" t="n">
        <v>12.64</v>
      </c>
      <c r="M5749" s="0" t="s">
        <v>44</v>
      </c>
      <c r="N5749" s="0" t="n">
        <v>10.99</v>
      </c>
      <c r="O5749" s="0" t="s">
        <v>44</v>
      </c>
      <c r="P5749" s="0" t="n">
        <v>9.78</v>
      </c>
      <c r="Q5749" s="0" t="s">
        <v>45</v>
      </c>
      <c r="R5749" s="0" t="n">
        <v>8.5</v>
      </c>
      <c r="S5749" s="0" t="s">
        <v>45</v>
      </c>
      <c r="T5749" s="0" t="n">
        <v>1.28</v>
      </c>
      <c r="U5749" s="0" t="s">
        <v>45</v>
      </c>
      <c r="V5749" s="0" t="s">
        <v>171</v>
      </c>
      <c r="W5749" s="0" t="s">
        <v>104</v>
      </c>
      <c r="X5749" s="0" t="s">
        <v>48</v>
      </c>
      <c r="Y5749" s="0" t="s">
        <v>2651</v>
      </c>
      <c r="Z5749" s="0" t="n">
        <v>5.95</v>
      </c>
      <c r="AA5749" s="0" t="s">
        <v>45</v>
      </c>
      <c r="AB5749" s="0" t="n">
        <v>1.28</v>
      </c>
      <c r="AC5749" s="0" t="s">
        <v>45</v>
      </c>
      <c r="AD5749" s="0" t="n">
        <v>5</v>
      </c>
      <c r="AE5749" s="0" t="n">
        <f aca="false">AD5749+100</f>
        <v>105</v>
      </c>
      <c r="AF5749" s="8" t="n">
        <f aca="false">((P5749/AE5749)*100)*ABS(I5749)</f>
        <v>9.31428571428571</v>
      </c>
      <c r="AG5749" s="0" t="n">
        <f aca="false">(TRUNC((AF5749*AD5749/100),2))</f>
        <v>0.46</v>
      </c>
      <c r="AH5749" s="0" t="n">
        <f aca="false">TRUNC(AF5749*1.3222,2)</f>
        <v>12.31</v>
      </c>
      <c r="AI5749" s="0" t="n">
        <f aca="false">TRUNC(AG5749*1.3222,2)</f>
        <v>0.6</v>
      </c>
      <c r="AJ5749" s="0" t="n">
        <f aca="false">((P5749-T5749)*0.7+T5749)*ABS(I5749)</f>
        <v>7.23</v>
      </c>
      <c r="AK5749" s="9" t="n">
        <f aca="false">IF(K5749="REFUND",(-1*(AJ5749-AG5749)),(AJ5749-AG5749))</f>
        <v>6.77</v>
      </c>
    </row>
    <row r="5750" customFormat="false" ht="13.8" hidden="false" customHeight="false" outlineLevel="0" collapsed="false">
      <c r="A5750" s="6" t="n">
        <v>42247</v>
      </c>
      <c r="B5750" s="0" t="n">
        <v>966876505391</v>
      </c>
      <c r="C5750" s="0" t="s">
        <v>21088</v>
      </c>
      <c r="D5750" s="0" t="s">
        <v>21089</v>
      </c>
      <c r="E5750" s="7" t="n">
        <v>9781429906654</v>
      </c>
      <c r="F5750" s="0" t="s">
        <v>8925</v>
      </c>
      <c r="G5750" s="0" t="s">
        <v>8926</v>
      </c>
      <c r="H5750" s="0" t="s">
        <v>8318</v>
      </c>
      <c r="I5750" s="0" t="n">
        <v>1</v>
      </c>
      <c r="J5750" s="0" t="s">
        <v>573</v>
      </c>
      <c r="K5750" s="0" t="s">
        <v>43</v>
      </c>
      <c r="L5750" s="0" t="n">
        <v>12.64</v>
      </c>
      <c r="M5750" s="0" t="s">
        <v>44</v>
      </c>
      <c r="N5750" s="0" t="n">
        <v>10.99</v>
      </c>
      <c r="O5750" s="0" t="s">
        <v>44</v>
      </c>
      <c r="P5750" s="0" t="n">
        <v>9.78</v>
      </c>
      <c r="Q5750" s="0" t="s">
        <v>45</v>
      </c>
      <c r="R5750" s="0" t="n">
        <v>8.5</v>
      </c>
      <c r="S5750" s="0" t="s">
        <v>45</v>
      </c>
      <c r="T5750" s="0" t="n">
        <v>1.28</v>
      </c>
      <c r="U5750" s="0" t="s">
        <v>45</v>
      </c>
      <c r="V5750" s="0" t="s">
        <v>1929</v>
      </c>
      <c r="W5750" s="0" t="s">
        <v>47</v>
      </c>
      <c r="X5750" s="0" t="s">
        <v>48</v>
      </c>
      <c r="Y5750" s="0" t="s">
        <v>21090</v>
      </c>
      <c r="Z5750" s="0" t="n">
        <v>5.95</v>
      </c>
      <c r="AA5750" s="0" t="s">
        <v>45</v>
      </c>
      <c r="AB5750" s="0" t="n">
        <v>1.28</v>
      </c>
      <c r="AC5750" s="0" t="s">
        <v>45</v>
      </c>
      <c r="AD5750" s="0" t="n">
        <v>13</v>
      </c>
      <c r="AE5750" s="0" t="n">
        <f aca="false">AD5750+100</f>
        <v>113</v>
      </c>
      <c r="AF5750" s="8" t="n">
        <f aca="false">((P5750/AE5750)*100)*ABS(I5750)</f>
        <v>8.65486725663717</v>
      </c>
      <c r="AG5750" s="0" t="n">
        <f aca="false">(TRUNC((AF5750*AD5750/100),2))</f>
        <v>1.12</v>
      </c>
      <c r="AH5750" s="0" t="n">
        <f aca="false">TRUNC(AF5750*1.3222,2)</f>
        <v>11.44</v>
      </c>
      <c r="AI5750" s="0" t="n">
        <f aca="false">TRUNC(AG5750*1.3222,2)</f>
        <v>1.48</v>
      </c>
      <c r="AJ5750" s="0" t="n">
        <f aca="false">((P5750-T5750)*0.7+T5750)*ABS(I5750)</f>
        <v>7.23</v>
      </c>
      <c r="AK5750" s="9" t="n">
        <f aca="false">IF(K5750="REFUND",(-1*(AJ5750-AG5750)),(AJ5750-AG5750))</f>
        <v>6.11</v>
      </c>
    </row>
    <row r="5751" customFormat="false" ht="13.8" hidden="false" customHeight="false" outlineLevel="0" collapsed="false">
      <c r="A5751" s="6" t="n">
        <v>42247</v>
      </c>
      <c r="B5751" s="0" t="n">
        <v>966898915291</v>
      </c>
      <c r="C5751" s="0" t="s">
        <v>21091</v>
      </c>
      <c r="D5751" s="0" t="s">
        <v>21092</v>
      </c>
      <c r="E5751" s="7" t="n">
        <v>9781250024008</v>
      </c>
      <c r="F5751" s="0" t="s">
        <v>1358</v>
      </c>
      <c r="G5751" s="0" t="s">
        <v>1359</v>
      </c>
      <c r="H5751" s="0" t="s">
        <v>1360</v>
      </c>
      <c r="I5751" s="0" t="n">
        <v>1</v>
      </c>
      <c r="J5751" s="0" t="s">
        <v>573</v>
      </c>
      <c r="K5751" s="0" t="s">
        <v>43</v>
      </c>
      <c r="L5751" s="0" t="n">
        <v>3.44</v>
      </c>
      <c r="M5751" s="0" t="s">
        <v>44</v>
      </c>
      <c r="N5751" s="0" t="n">
        <v>2.99</v>
      </c>
      <c r="O5751" s="0" t="s">
        <v>44</v>
      </c>
      <c r="P5751" s="0" t="n">
        <v>2.66</v>
      </c>
      <c r="Q5751" s="0" t="s">
        <v>45</v>
      </c>
      <c r="R5751" s="0" t="n">
        <v>2.31</v>
      </c>
      <c r="S5751" s="0" t="s">
        <v>45</v>
      </c>
      <c r="T5751" s="0" t="n">
        <v>0.35</v>
      </c>
      <c r="U5751" s="0" t="s">
        <v>45</v>
      </c>
      <c r="V5751" s="0" t="s">
        <v>280</v>
      </c>
      <c r="W5751" s="0" t="s">
        <v>180</v>
      </c>
      <c r="X5751" s="0" t="s">
        <v>48</v>
      </c>
      <c r="Y5751" s="0" t="s">
        <v>1154</v>
      </c>
      <c r="Z5751" s="0" t="n">
        <v>1.62</v>
      </c>
      <c r="AA5751" s="0" t="s">
        <v>45</v>
      </c>
      <c r="AB5751" s="0" t="n">
        <v>0.35</v>
      </c>
      <c r="AC5751" s="0" t="s">
        <v>45</v>
      </c>
      <c r="AD5751" s="0" t="n">
        <v>5</v>
      </c>
      <c r="AE5751" s="0" t="n">
        <f aca="false">AD5751+100</f>
        <v>105</v>
      </c>
      <c r="AF5751" s="8" t="n">
        <f aca="false">((P5751/AE5751)*100)*ABS(I5751)</f>
        <v>2.53333333333333</v>
      </c>
      <c r="AG5751" s="0" t="n">
        <f aca="false">(TRUNC((AF5751*AD5751/100),2))</f>
        <v>0.12</v>
      </c>
      <c r="AH5751" s="0" t="n">
        <f aca="false">TRUNC(AF5751*1.3222,2)</f>
        <v>3.34</v>
      </c>
      <c r="AI5751" s="0" t="n">
        <f aca="false">TRUNC(AG5751*1.3222,2)</f>
        <v>0.15</v>
      </c>
      <c r="AJ5751" s="0" t="n">
        <f aca="false">((P5751-T5751)*0.7+T5751)*ABS(I5751)</f>
        <v>1.967</v>
      </c>
      <c r="AK5751" s="9" t="n">
        <f aca="false">IF(K5751="REFUND",(-1*(AJ5751-AG5751)),(AJ5751-AG5751))</f>
        <v>1.847</v>
      </c>
    </row>
    <row r="5752" customFormat="false" ht="13.8" hidden="false" customHeight="false" outlineLevel="0" collapsed="false">
      <c r="A5752" s="6" t="n">
        <v>42247</v>
      </c>
      <c r="B5752" s="0" t="n">
        <v>966899620291</v>
      </c>
      <c r="C5752" s="0" t="s">
        <v>21093</v>
      </c>
      <c r="D5752" s="0" t="s">
        <v>21094</v>
      </c>
      <c r="E5752" s="7" t="n">
        <v>9781250067135</v>
      </c>
      <c r="F5752" s="0" t="s">
        <v>2310</v>
      </c>
      <c r="G5752" s="0" t="s">
        <v>2311</v>
      </c>
      <c r="H5752" s="0" t="s">
        <v>2312</v>
      </c>
      <c r="I5752" s="0" t="n">
        <v>1</v>
      </c>
      <c r="J5752" s="0" t="s">
        <v>573</v>
      </c>
      <c r="K5752" s="0" t="s">
        <v>43</v>
      </c>
      <c r="L5752" s="0" t="n">
        <v>12.64</v>
      </c>
      <c r="M5752" s="0" t="s">
        <v>44</v>
      </c>
      <c r="N5752" s="0" t="n">
        <v>10.99</v>
      </c>
      <c r="O5752" s="0" t="s">
        <v>44</v>
      </c>
      <c r="P5752" s="0" t="n">
        <v>9.78</v>
      </c>
      <c r="Q5752" s="0" t="s">
        <v>45</v>
      </c>
      <c r="R5752" s="0" t="n">
        <v>8.5</v>
      </c>
      <c r="S5752" s="0" t="s">
        <v>45</v>
      </c>
      <c r="T5752" s="0" t="n">
        <v>1.28</v>
      </c>
      <c r="U5752" s="0" t="s">
        <v>45</v>
      </c>
      <c r="V5752" s="0" t="s">
        <v>21095</v>
      </c>
      <c r="W5752" s="0" t="s">
        <v>47</v>
      </c>
      <c r="X5752" s="0" t="s">
        <v>48</v>
      </c>
      <c r="Y5752" s="0" t="s">
        <v>21096</v>
      </c>
      <c r="Z5752" s="0" t="n">
        <v>5.95</v>
      </c>
      <c r="AA5752" s="0" t="s">
        <v>45</v>
      </c>
      <c r="AB5752" s="0" t="n">
        <v>1.28</v>
      </c>
      <c r="AC5752" s="0" t="s">
        <v>45</v>
      </c>
      <c r="AD5752" s="0" t="n">
        <v>13</v>
      </c>
      <c r="AE5752" s="0" t="n">
        <f aca="false">AD5752+100</f>
        <v>113</v>
      </c>
      <c r="AF5752" s="8" t="n">
        <f aca="false">((P5752/AE5752)*100)*ABS(I5752)</f>
        <v>8.65486725663717</v>
      </c>
      <c r="AG5752" s="0" t="n">
        <f aca="false">(TRUNC((AF5752*AD5752/100),2))</f>
        <v>1.12</v>
      </c>
      <c r="AH5752" s="0" t="n">
        <f aca="false">TRUNC(AF5752*1.3222,2)</f>
        <v>11.44</v>
      </c>
      <c r="AI5752" s="0" t="n">
        <f aca="false">TRUNC(AG5752*1.3222,2)</f>
        <v>1.48</v>
      </c>
      <c r="AJ5752" s="0" t="n">
        <f aca="false">((P5752-T5752)*0.7+T5752)*ABS(I5752)</f>
        <v>7.23</v>
      </c>
      <c r="AK5752" s="9" t="n">
        <f aca="false">IF(K5752="REFUND",(-1*(AJ5752-AG5752)),(AJ5752-AG5752))</f>
        <v>6.11</v>
      </c>
    </row>
    <row r="5753" customFormat="false" ht="13.8" hidden="false" customHeight="false" outlineLevel="0" collapsed="false">
      <c r="A5753" s="6" t="n">
        <v>42247</v>
      </c>
      <c r="B5753" s="0" t="n">
        <v>966913579341</v>
      </c>
      <c r="C5753" s="0" t="s">
        <v>21097</v>
      </c>
      <c r="D5753" s="0" t="s">
        <v>21098</v>
      </c>
      <c r="E5753" s="7" t="n">
        <v>9781466848900</v>
      </c>
      <c r="F5753" s="0" t="s">
        <v>84</v>
      </c>
      <c r="G5753" s="0" t="s">
        <v>85</v>
      </c>
      <c r="H5753" s="0" t="s">
        <v>86</v>
      </c>
      <c r="I5753" s="0" t="n">
        <v>1</v>
      </c>
      <c r="J5753" s="0" t="s">
        <v>573</v>
      </c>
      <c r="K5753" s="0" t="s">
        <v>43</v>
      </c>
      <c r="L5753" s="0" t="n">
        <v>18.39</v>
      </c>
      <c r="M5753" s="0" t="s">
        <v>44</v>
      </c>
      <c r="N5753" s="0" t="n">
        <v>15.99</v>
      </c>
      <c r="O5753" s="0" t="s">
        <v>44</v>
      </c>
      <c r="P5753" s="0" t="n">
        <v>14.34</v>
      </c>
      <c r="Q5753" s="0" t="s">
        <v>45</v>
      </c>
      <c r="R5753" s="0" t="n">
        <v>12.47</v>
      </c>
      <c r="S5753" s="0" t="s">
        <v>45</v>
      </c>
      <c r="T5753" s="0" t="n">
        <v>1.87</v>
      </c>
      <c r="U5753" s="0" t="s">
        <v>45</v>
      </c>
      <c r="V5753" s="0" t="s">
        <v>156</v>
      </c>
      <c r="W5753" s="0" t="s">
        <v>273</v>
      </c>
      <c r="X5753" s="0" t="s">
        <v>48</v>
      </c>
      <c r="Y5753" s="0" t="s">
        <v>21099</v>
      </c>
      <c r="Z5753" s="0" t="n">
        <v>8.73</v>
      </c>
      <c r="AA5753" s="0" t="s">
        <v>45</v>
      </c>
      <c r="AB5753" s="0" t="n">
        <v>1.87</v>
      </c>
      <c r="AC5753" s="0" t="s">
        <v>45</v>
      </c>
      <c r="AD5753" s="0" t="n">
        <v>5</v>
      </c>
      <c r="AE5753" s="0" t="n">
        <f aca="false">AD5753+100</f>
        <v>105</v>
      </c>
      <c r="AF5753" s="8" t="n">
        <f aca="false">((P5753/AE5753)*100)*ABS(I5753)</f>
        <v>13.6571428571429</v>
      </c>
      <c r="AG5753" s="0" t="n">
        <f aca="false">(TRUNC((AF5753*AD5753/100),2))</f>
        <v>0.68</v>
      </c>
      <c r="AH5753" s="0" t="n">
        <f aca="false">TRUNC(AF5753*1.3222,2)</f>
        <v>18.05</v>
      </c>
      <c r="AI5753" s="0" t="n">
        <f aca="false">TRUNC(AG5753*1.3222,2)</f>
        <v>0.89</v>
      </c>
      <c r="AJ5753" s="0" t="n">
        <f aca="false">((P5753-T5753)*0.7+T5753)*ABS(I5753)</f>
        <v>10.599</v>
      </c>
      <c r="AK5753" s="9" t="n">
        <f aca="false">IF(K5753="REFUND",(-1*(AJ5753-AG5753)),(AJ5753-AG5753))</f>
        <v>9.919</v>
      </c>
    </row>
    <row r="5754" customFormat="false" ht="13.8" hidden="false" customHeight="false" outlineLevel="0" collapsed="false">
      <c r="A5754" s="6" t="n">
        <v>42247</v>
      </c>
      <c r="B5754" s="0" t="n">
        <v>966919690241</v>
      </c>
      <c r="C5754" s="0" t="s">
        <v>21100</v>
      </c>
      <c r="D5754" s="0" t="s">
        <v>21101</v>
      </c>
      <c r="E5754" s="7" t="n">
        <v>9781429900546</v>
      </c>
      <c r="F5754" s="0" t="s">
        <v>6770</v>
      </c>
      <c r="G5754" s="0" t="s">
        <v>6771</v>
      </c>
      <c r="H5754" s="0" t="s">
        <v>1681</v>
      </c>
      <c r="I5754" s="0" t="n">
        <v>1</v>
      </c>
      <c r="J5754" s="0" t="s">
        <v>573</v>
      </c>
      <c r="K5754" s="0" t="s">
        <v>43</v>
      </c>
      <c r="L5754" s="0" t="n">
        <v>12.64</v>
      </c>
      <c r="M5754" s="0" t="s">
        <v>44</v>
      </c>
      <c r="N5754" s="0" t="n">
        <v>10.99</v>
      </c>
      <c r="O5754" s="0" t="s">
        <v>44</v>
      </c>
      <c r="P5754" s="0" t="n">
        <v>9.78</v>
      </c>
      <c r="Q5754" s="0" t="s">
        <v>45</v>
      </c>
      <c r="R5754" s="0" t="n">
        <v>8.5</v>
      </c>
      <c r="S5754" s="0" t="s">
        <v>45</v>
      </c>
      <c r="T5754" s="0" t="n">
        <v>1.28</v>
      </c>
      <c r="U5754" s="0" t="s">
        <v>45</v>
      </c>
      <c r="V5754" s="0" t="s">
        <v>309</v>
      </c>
      <c r="W5754" s="0" t="s">
        <v>96</v>
      </c>
      <c r="X5754" s="0" t="s">
        <v>48</v>
      </c>
      <c r="Y5754" s="0" t="s">
        <v>21102</v>
      </c>
      <c r="Z5754" s="0" t="n">
        <v>5.95</v>
      </c>
      <c r="AA5754" s="0" t="s">
        <v>45</v>
      </c>
      <c r="AB5754" s="0" t="n">
        <v>1.28</v>
      </c>
      <c r="AC5754" s="0" t="s">
        <v>45</v>
      </c>
      <c r="AD5754" s="0" t="n">
        <v>13</v>
      </c>
      <c r="AE5754" s="0" t="n">
        <f aca="false">AD5754+100</f>
        <v>113</v>
      </c>
      <c r="AF5754" s="8" t="n">
        <f aca="false">((P5754/AE5754)*100)*ABS(I5754)</f>
        <v>8.65486725663717</v>
      </c>
      <c r="AG5754" s="0" t="n">
        <f aca="false">(TRUNC((AF5754*AD5754/100),2))</f>
        <v>1.12</v>
      </c>
      <c r="AH5754" s="0" t="n">
        <f aca="false">TRUNC(AF5754*1.3222,2)</f>
        <v>11.44</v>
      </c>
      <c r="AI5754" s="0" t="n">
        <f aca="false">TRUNC(AG5754*1.3222,2)</f>
        <v>1.48</v>
      </c>
      <c r="AJ5754" s="0" t="n">
        <f aca="false">((P5754-T5754)*0.7+T5754)*ABS(I5754)</f>
        <v>7.23</v>
      </c>
      <c r="AK5754" s="9" t="n">
        <f aca="false">IF(K5754="REFUND",(-1*(AJ5754-AG5754)),(AJ5754-AG5754))</f>
        <v>6.11</v>
      </c>
    </row>
    <row r="5755" customFormat="false" ht="13.8" hidden="false" customHeight="false" outlineLevel="0" collapsed="false">
      <c r="A5755" s="6" t="n">
        <v>42247</v>
      </c>
      <c r="B5755" s="0" t="n">
        <v>966920938241</v>
      </c>
      <c r="C5755" s="0" t="s">
        <v>21103</v>
      </c>
      <c r="D5755" s="0" t="s">
        <v>21104</v>
      </c>
      <c r="E5755" s="7" t="n">
        <v>9781466872783</v>
      </c>
      <c r="F5755" s="0" t="s">
        <v>16033</v>
      </c>
      <c r="G5755" s="0" t="s">
        <v>16034</v>
      </c>
      <c r="H5755" s="0" t="s">
        <v>1784</v>
      </c>
      <c r="I5755" s="0" t="n">
        <v>1</v>
      </c>
      <c r="J5755" s="0" t="s">
        <v>573</v>
      </c>
      <c r="K5755" s="0" t="s">
        <v>43</v>
      </c>
      <c r="L5755" s="0" t="n">
        <v>16.09</v>
      </c>
      <c r="M5755" s="0" t="s">
        <v>44</v>
      </c>
      <c r="N5755" s="0" t="n">
        <v>13.99</v>
      </c>
      <c r="O5755" s="0" t="s">
        <v>44</v>
      </c>
      <c r="P5755" s="0" t="n">
        <v>12.44</v>
      </c>
      <c r="Q5755" s="0" t="s">
        <v>45</v>
      </c>
      <c r="R5755" s="0" t="n">
        <v>10.82</v>
      </c>
      <c r="S5755" s="0" t="s">
        <v>45</v>
      </c>
      <c r="T5755" s="0" t="n">
        <v>1.62</v>
      </c>
      <c r="U5755" s="0" t="s">
        <v>45</v>
      </c>
      <c r="V5755" s="0" t="s">
        <v>2492</v>
      </c>
      <c r="W5755" s="0" t="s">
        <v>47</v>
      </c>
      <c r="X5755" s="0" t="s">
        <v>48</v>
      </c>
      <c r="Y5755" s="0" t="s">
        <v>21105</v>
      </c>
      <c r="Z5755" s="0" t="n">
        <v>7.57</v>
      </c>
      <c r="AA5755" s="0" t="s">
        <v>45</v>
      </c>
      <c r="AB5755" s="0" t="n">
        <v>1.62</v>
      </c>
      <c r="AC5755" s="0" t="s">
        <v>45</v>
      </c>
      <c r="AD5755" s="0" t="n">
        <v>13</v>
      </c>
      <c r="AE5755" s="0" t="n">
        <f aca="false">AD5755+100</f>
        <v>113</v>
      </c>
      <c r="AF5755" s="8" t="n">
        <f aca="false">((P5755/AE5755)*100)*ABS(I5755)</f>
        <v>11.0088495575221</v>
      </c>
      <c r="AG5755" s="0" t="n">
        <f aca="false">(TRUNC((AF5755*AD5755/100),2))</f>
        <v>1.43</v>
      </c>
      <c r="AH5755" s="0" t="n">
        <f aca="false">TRUNC(AF5755*1.3222,2)</f>
        <v>14.55</v>
      </c>
      <c r="AI5755" s="0" t="n">
        <f aca="false">TRUNC(AG5755*1.3222,2)</f>
        <v>1.89</v>
      </c>
      <c r="AJ5755" s="0" t="n">
        <f aca="false">((P5755-T5755)*0.7+T5755)*ABS(I5755)</f>
        <v>9.194</v>
      </c>
      <c r="AK5755" s="9" t="n">
        <f aca="false">IF(K5755="REFUND",(-1*(AJ5755-AG5755)),(AJ5755-AG5755))</f>
        <v>7.764</v>
      </c>
    </row>
    <row r="5756" customFormat="false" ht="13.8" hidden="false" customHeight="false" outlineLevel="0" collapsed="false">
      <c r="A5756" s="6" t="n">
        <v>42247</v>
      </c>
      <c r="B5756" s="0" t="n">
        <v>966930968291</v>
      </c>
      <c r="C5756" s="0" t="s">
        <v>21106</v>
      </c>
      <c r="D5756" s="0" t="s">
        <v>21107</v>
      </c>
      <c r="E5756" s="7" t="n">
        <v>9781429908276</v>
      </c>
      <c r="F5756" s="0" t="s">
        <v>445</v>
      </c>
      <c r="G5756" s="0" t="s">
        <v>446</v>
      </c>
      <c r="H5756" s="0" t="s">
        <v>447</v>
      </c>
      <c r="I5756" s="0" t="n">
        <v>1</v>
      </c>
      <c r="J5756" s="0" t="s">
        <v>573</v>
      </c>
      <c r="K5756" s="0" t="s">
        <v>43</v>
      </c>
      <c r="L5756" s="0" t="n">
        <v>12.64</v>
      </c>
      <c r="M5756" s="0" t="s">
        <v>44</v>
      </c>
      <c r="N5756" s="0" t="n">
        <v>10.99</v>
      </c>
      <c r="O5756" s="0" t="s">
        <v>44</v>
      </c>
      <c r="P5756" s="0" t="n">
        <v>9.78</v>
      </c>
      <c r="Q5756" s="0" t="s">
        <v>45</v>
      </c>
      <c r="R5756" s="0" t="n">
        <v>8.5</v>
      </c>
      <c r="S5756" s="0" t="s">
        <v>45</v>
      </c>
      <c r="T5756" s="0" t="n">
        <v>1.28</v>
      </c>
      <c r="U5756" s="0" t="s">
        <v>45</v>
      </c>
      <c r="V5756" s="0" t="s">
        <v>13661</v>
      </c>
      <c r="W5756" s="0" t="s">
        <v>180</v>
      </c>
      <c r="X5756" s="0" t="s">
        <v>48</v>
      </c>
      <c r="Y5756" s="0" t="s">
        <v>13662</v>
      </c>
      <c r="Z5756" s="0" t="n">
        <v>5.95</v>
      </c>
      <c r="AA5756" s="0" t="s">
        <v>45</v>
      </c>
      <c r="AB5756" s="0" t="n">
        <v>1.28</v>
      </c>
      <c r="AC5756" s="0" t="s">
        <v>45</v>
      </c>
      <c r="AD5756" s="0" t="n">
        <v>5</v>
      </c>
      <c r="AE5756" s="0" t="n">
        <f aca="false">AD5756+100</f>
        <v>105</v>
      </c>
      <c r="AF5756" s="8" t="n">
        <f aca="false">((P5756/AE5756)*100)*ABS(I5756)</f>
        <v>9.31428571428571</v>
      </c>
      <c r="AG5756" s="0" t="n">
        <f aca="false">(TRUNC((AF5756*AD5756/100),2))</f>
        <v>0.46</v>
      </c>
      <c r="AH5756" s="0" t="n">
        <f aca="false">TRUNC(AF5756*1.3222,2)</f>
        <v>12.31</v>
      </c>
      <c r="AI5756" s="0" t="n">
        <f aca="false">TRUNC(AG5756*1.3222,2)</f>
        <v>0.6</v>
      </c>
      <c r="AJ5756" s="0" t="n">
        <f aca="false">((P5756-T5756)*0.7+T5756)*ABS(I5756)</f>
        <v>7.23</v>
      </c>
      <c r="AK5756" s="9" t="n">
        <f aca="false">IF(K5756="REFUND",(-1*(AJ5756-AG5756)),(AJ5756-AG5756))</f>
        <v>6.77</v>
      </c>
    </row>
    <row r="5757" customFormat="false" ht="13.8" hidden="false" customHeight="false" outlineLevel="0" collapsed="false">
      <c r="A5757" s="6" t="n">
        <v>42247</v>
      </c>
      <c r="B5757" s="0" t="n">
        <v>966935602391</v>
      </c>
      <c r="C5757" s="0" t="s">
        <v>21108</v>
      </c>
      <c r="D5757" s="0" t="s">
        <v>21109</v>
      </c>
      <c r="E5757" s="7" t="n">
        <v>9781633750470</v>
      </c>
      <c r="F5757" s="0" t="s">
        <v>21110</v>
      </c>
      <c r="G5757" s="0" t="s">
        <v>21111</v>
      </c>
      <c r="H5757" s="0" t="s">
        <v>4892</v>
      </c>
      <c r="I5757" s="0" t="n">
        <v>1</v>
      </c>
      <c r="J5757" s="0" t="s">
        <v>573</v>
      </c>
      <c r="K5757" s="0" t="s">
        <v>43</v>
      </c>
      <c r="L5757" s="0" t="n">
        <v>1.14</v>
      </c>
      <c r="M5757" s="0" t="s">
        <v>44</v>
      </c>
      <c r="N5757" s="0" t="n">
        <v>0.99</v>
      </c>
      <c r="O5757" s="0" t="s">
        <v>44</v>
      </c>
      <c r="P5757" s="0" t="n">
        <v>0.89</v>
      </c>
      <c r="Q5757" s="0" t="s">
        <v>45</v>
      </c>
      <c r="R5757" s="0" t="n">
        <v>0.77</v>
      </c>
      <c r="S5757" s="0" t="s">
        <v>45</v>
      </c>
      <c r="T5757" s="0" t="n">
        <v>0.12</v>
      </c>
      <c r="U5757" s="0" t="s">
        <v>45</v>
      </c>
      <c r="V5757" s="0" t="s">
        <v>574</v>
      </c>
      <c r="W5757" s="0" t="s">
        <v>147</v>
      </c>
      <c r="X5757" s="0" t="s">
        <v>48</v>
      </c>
      <c r="Y5757" s="0" t="s">
        <v>628</v>
      </c>
      <c r="Z5757" s="0" t="n">
        <v>0.54</v>
      </c>
      <c r="AA5757" s="0" t="s">
        <v>45</v>
      </c>
      <c r="AB5757" s="0" t="n">
        <v>0.12</v>
      </c>
      <c r="AC5757" s="0" t="s">
        <v>45</v>
      </c>
      <c r="AD5757" s="0" t="n">
        <v>5</v>
      </c>
      <c r="AE5757" s="0" t="n">
        <f aca="false">AD5757+100</f>
        <v>105</v>
      </c>
      <c r="AF5757" s="8" t="n">
        <f aca="false">((P5757/AE5757)*100)*ABS(I5757)</f>
        <v>0.847619047619048</v>
      </c>
      <c r="AG5757" s="0" t="n">
        <f aca="false">(TRUNC((AF5757*AD5757/100),2))</f>
        <v>0.04</v>
      </c>
      <c r="AH5757" s="0" t="n">
        <f aca="false">TRUNC(AF5757*1.3222,2)</f>
        <v>1.12</v>
      </c>
      <c r="AI5757" s="0" t="n">
        <f aca="false">TRUNC(AG5757*1.3222,2)</f>
        <v>0.05</v>
      </c>
      <c r="AJ5757" s="0" t="n">
        <f aca="false">((P5757-T5757)*0.7+T5757)*ABS(I5757)</f>
        <v>0.659</v>
      </c>
      <c r="AK5757" s="9" t="n">
        <f aca="false">IF(K5757="REFUND",(-1*(AJ5757-AG5757)),(AJ5757-AG5757))</f>
        <v>0.619</v>
      </c>
    </row>
    <row r="5758" customFormat="false" ht="13.8" hidden="false" customHeight="false" outlineLevel="0" collapsed="false">
      <c r="A5758" s="6" t="n">
        <v>42247</v>
      </c>
      <c r="B5758" s="0" t="n">
        <v>966936851291</v>
      </c>
      <c r="C5758" s="0" t="s">
        <v>21112</v>
      </c>
      <c r="D5758" s="0" t="s">
        <v>21113</v>
      </c>
      <c r="E5758" s="7" t="n">
        <v>9781466870611</v>
      </c>
      <c r="F5758" s="0" t="s">
        <v>2422</v>
      </c>
      <c r="G5758" s="0" t="s">
        <v>2423</v>
      </c>
      <c r="H5758" s="0" t="s">
        <v>366</v>
      </c>
      <c r="I5758" s="0" t="n">
        <v>1</v>
      </c>
      <c r="J5758" s="0" t="s">
        <v>573</v>
      </c>
      <c r="K5758" s="0" t="s">
        <v>43</v>
      </c>
      <c r="L5758" s="0" t="n">
        <v>18.39</v>
      </c>
      <c r="M5758" s="0" t="s">
        <v>44</v>
      </c>
      <c r="N5758" s="0" t="n">
        <v>15.99</v>
      </c>
      <c r="O5758" s="0" t="s">
        <v>44</v>
      </c>
      <c r="P5758" s="0" t="n">
        <v>14.22</v>
      </c>
      <c r="Q5758" s="0" t="s">
        <v>45</v>
      </c>
      <c r="R5758" s="0" t="n">
        <v>12.37</v>
      </c>
      <c r="S5758" s="0" t="s">
        <v>45</v>
      </c>
      <c r="T5758" s="0" t="n">
        <v>1.85</v>
      </c>
      <c r="U5758" s="0" t="s">
        <v>45</v>
      </c>
      <c r="V5758" s="0" t="s">
        <v>402</v>
      </c>
      <c r="W5758" s="0" t="s">
        <v>188</v>
      </c>
      <c r="X5758" s="0" t="s">
        <v>48</v>
      </c>
      <c r="Y5758" s="0" t="s">
        <v>11828</v>
      </c>
      <c r="Z5758" s="0" t="n">
        <v>8.66</v>
      </c>
      <c r="AA5758" s="0" t="s">
        <v>45</v>
      </c>
      <c r="AB5758" s="0" t="n">
        <v>1.85</v>
      </c>
      <c r="AC5758" s="0" t="s">
        <v>45</v>
      </c>
      <c r="AD5758" s="0" t="n">
        <v>15</v>
      </c>
      <c r="AE5758" s="0" t="n">
        <f aca="false">AD5758+100</f>
        <v>115</v>
      </c>
      <c r="AF5758" s="8" t="n">
        <f aca="false">((P5758/AE5758)*100)*ABS(I5758)</f>
        <v>12.3652173913043</v>
      </c>
      <c r="AG5758" s="0" t="n">
        <f aca="false">(TRUNC((AF5758*AD5758/100),2))</f>
        <v>1.85</v>
      </c>
      <c r="AH5758" s="0" t="n">
        <f aca="false">TRUNC(AF5758*1.3222,2)</f>
        <v>16.34</v>
      </c>
      <c r="AI5758" s="0" t="n">
        <f aca="false">TRUNC(AG5758*1.3222,2)</f>
        <v>2.44</v>
      </c>
      <c r="AJ5758" s="0" t="n">
        <f aca="false">((P5758-T5758)*0.7+T5758)*ABS(I5758)</f>
        <v>10.509</v>
      </c>
      <c r="AK5758" s="9" t="n">
        <f aca="false">IF(K5758="REFUND",(-1*(AJ5758-AG5758)),(AJ5758-AG5758))</f>
        <v>8.659</v>
      </c>
    </row>
    <row r="5759" customFormat="false" ht="13.8" hidden="false" customHeight="false" outlineLevel="0" collapsed="false">
      <c r="A5759" s="6" t="n">
        <v>42247</v>
      </c>
      <c r="B5759" s="0" t="n">
        <v>966942802291</v>
      </c>
      <c r="C5759" s="0" t="s">
        <v>21114</v>
      </c>
      <c r="D5759" s="0" t="s">
        <v>21115</v>
      </c>
      <c r="E5759" s="7" t="n">
        <v>9781466877405</v>
      </c>
      <c r="F5759" s="0" t="s">
        <v>21116</v>
      </c>
      <c r="G5759" s="0" t="s">
        <v>21117</v>
      </c>
      <c r="H5759" s="0" t="s">
        <v>21118</v>
      </c>
      <c r="I5759" s="0" t="n">
        <v>1</v>
      </c>
      <c r="J5759" s="0" t="s">
        <v>573</v>
      </c>
      <c r="K5759" s="0" t="s">
        <v>43</v>
      </c>
      <c r="L5759" s="0" t="n">
        <v>20.69</v>
      </c>
      <c r="M5759" s="0" t="s">
        <v>44</v>
      </c>
      <c r="N5759" s="0" t="n">
        <v>17.99</v>
      </c>
      <c r="O5759" s="0" t="s">
        <v>44</v>
      </c>
      <c r="P5759" s="0" t="n">
        <v>16</v>
      </c>
      <c r="Q5759" s="0" t="s">
        <v>45</v>
      </c>
      <c r="R5759" s="0" t="n">
        <v>13.91</v>
      </c>
      <c r="S5759" s="0" t="s">
        <v>45</v>
      </c>
      <c r="T5759" s="0" t="n">
        <v>2.09</v>
      </c>
      <c r="U5759" s="0" t="s">
        <v>45</v>
      </c>
      <c r="V5759" s="0" t="s">
        <v>21119</v>
      </c>
      <c r="W5759" s="0" t="s">
        <v>157</v>
      </c>
      <c r="X5759" s="0" t="s">
        <v>48</v>
      </c>
      <c r="Y5759" s="0" t="s">
        <v>21120</v>
      </c>
      <c r="Z5759" s="0" t="n">
        <v>9.74</v>
      </c>
      <c r="AA5759" s="0" t="s">
        <v>45</v>
      </c>
      <c r="AB5759" s="0" t="n">
        <v>2.09</v>
      </c>
      <c r="AC5759" s="0" t="s">
        <v>45</v>
      </c>
      <c r="AD5759" s="0" t="n">
        <v>5</v>
      </c>
      <c r="AE5759" s="0" t="n">
        <f aca="false">AD5759+100</f>
        <v>105</v>
      </c>
      <c r="AF5759" s="8" t="n">
        <f aca="false">((P5759/AE5759)*100)*ABS(I5759)</f>
        <v>15.2380952380952</v>
      </c>
      <c r="AG5759" s="0" t="n">
        <f aca="false">(TRUNC((AF5759*AD5759/100),2))</f>
        <v>0.76</v>
      </c>
      <c r="AH5759" s="0" t="n">
        <f aca="false">TRUNC(AF5759*1.3222,2)</f>
        <v>20.14</v>
      </c>
      <c r="AI5759" s="0" t="n">
        <f aca="false">TRUNC(AG5759*1.3222,2)</f>
        <v>1</v>
      </c>
      <c r="AJ5759" s="0" t="n">
        <f aca="false">((P5759-T5759)*0.7+T5759)*ABS(I5759)</f>
        <v>11.827</v>
      </c>
      <c r="AK5759" s="9" t="n">
        <f aca="false">IF(K5759="REFUND",(-1*(AJ5759-AG5759)),(AJ5759-AG5759))</f>
        <v>11.067</v>
      </c>
    </row>
    <row r="5760" customFormat="false" ht="13.8" hidden="false" customHeight="false" outlineLevel="0" collapsed="false">
      <c r="A5760" s="6" t="n">
        <v>42247</v>
      </c>
      <c r="B5760" s="0" t="n">
        <v>966954538291</v>
      </c>
      <c r="C5760" s="0" t="s">
        <v>21121</v>
      </c>
      <c r="D5760" s="0" t="s">
        <v>21122</v>
      </c>
      <c r="E5760" s="7" t="n">
        <v>9781250022097</v>
      </c>
      <c r="F5760" s="0" t="s">
        <v>21123</v>
      </c>
      <c r="G5760" s="0" t="s">
        <v>21124</v>
      </c>
      <c r="H5760" s="0" t="s">
        <v>356</v>
      </c>
      <c r="I5760" s="0" t="n">
        <v>1</v>
      </c>
      <c r="J5760" s="0" t="s">
        <v>573</v>
      </c>
      <c r="K5760" s="0" t="s">
        <v>43</v>
      </c>
      <c r="L5760" s="0" t="n">
        <v>18.39</v>
      </c>
      <c r="M5760" s="0" t="s">
        <v>44</v>
      </c>
      <c r="N5760" s="0" t="n">
        <v>15.99</v>
      </c>
      <c r="O5760" s="0" t="s">
        <v>44</v>
      </c>
      <c r="P5760" s="0" t="n">
        <v>14.22</v>
      </c>
      <c r="Q5760" s="0" t="s">
        <v>45</v>
      </c>
      <c r="R5760" s="0" t="n">
        <v>12.37</v>
      </c>
      <c r="S5760" s="0" t="s">
        <v>45</v>
      </c>
      <c r="T5760" s="0" t="n">
        <v>1.85</v>
      </c>
      <c r="U5760" s="0" t="s">
        <v>45</v>
      </c>
      <c r="V5760" s="0" t="s">
        <v>87</v>
      </c>
      <c r="W5760" s="0" t="s">
        <v>47</v>
      </c>
      <c r="X5760" s="0" t="s">
        <v>48</v>
      </c>
      <c r="Y5760" s="0" t="s">
        <v>21125</v>
      </c>
      <c r="Z5760" s="0" t="n">
        <v>8.66</v>
      </c>
      <c r="AA5760" s="0" t="s">
        <v>45</v>
      </c>
      <c r="AB5760" s="0" t="n">
        <v>1.85</v>
      </c>
      <c r="AC5760" s="0" t="s">
        <v>45</v>
      </c>
      <c r="AD5760" s="0" t="n">
        <v>13</v>
      </c>
      <c r="AE5760" s="0" t="n">
        <f aca="false">AD5760+100</f>
        <v>113</v>
      </c>
      <c r="AF5760" s="8" t="n">
        <f aca="false">((P5760/AE5760)*100)*ABS(I5760)</f>
        <v>12.5840707964602</v>
      </c>
      <c r="AG5760" s="0" t="n">
        <f aca="false">(TRUNC((AF5760*AD5760/100),2))</f>
        <v>1.63</v>
      </c>
      <c r="AH5760" s="0" t="n">
        <f aca="false">TRUNC(AF5760*1.3222,2)</f>
        <v>16.63</v>
      </c>
      <c r="AI5760" s="0" t="n">
        <f aca="false">TRUNC(AG5760*1.3222,2)</f>
        <v>2.15</v>
      </c>
      <c r="AJ5760" s="0" t="n">
        <f aca="false">((P5760-T5760)*0.7+T5760)*ABS(I5760)</f>
        <v>10.509</v>
      </c>
      <c r="AK5760" s="9" t="n">
        <f aca="false">IF(K5760="REFUND",(-1*(AJ5760-AG5760)),(AJ5760-AG5760))</f>
        <v>8.879</v>
      </c>
    </row>
    <row r="5761" customFormat="false" ht="13.8" hidden="false" customHeight="false" outlineLevel="0" collapsed="false">
      <c r="A5761" s="6" t="n">
        <v>42247</v>
      </c>
      <c r="B5761" s="0" t="n">
        <v>966954860291</v>
      </c>
      <c r="C5761" s="0" t="s">
        <v>21126</v>
      </c>
      <c r="D5761" s="0" t="s">
        <v>21127</v>
      </c>
      <c r="E5761" s="7" t="n">
        <v>9781250022097</v>
      </c>
      <c r="F5761" s="0" t="s">
        <v>21123</v>
      </c>
      <c r="G5761" s="0" t="s">
        <v>21124</v>
      </c>
      <c r="H5761" s="0" t="s">
        <v>356</v>
      </c>
      <c r="I5761" s="0" t="n">
        <v>1</v>
      </c>
      <c r="J5761" s="0" t="s">
        <v>573</v>
      </c>
      <c r="K5761" s="0" t="s">
        <v>43</v>
      </c>
      <c r="L5761" s="0" t="n">
        <v>18.39</v>
      </c>
      <c r="M5761" s="0" t="s">
        <v>44</v>
      </c>
      <c r="N5761" s="0" t="n">
        <v>15.99</v>
      </c>
      <c r="O5761" s="0" t="s">
        <v>44</v>
      </c>
      <c r="P5761" s="0" t="n">
        <v>14.22</v>
      </c>
      <c r="Q5761" s="0" t="s">
        <v>45</v>
      </c>
      <c r="R5761" s="0" t="n">
        <v>12.37</v>
      </c>
      <c r="S5761" s="0" t="s">
        <v>45</v>
      </c>
      <c r="T5761" s="0" t="n">
        <v>1.85</v>
      </c>
      <c r="U5761" s="0" t="s">
        <v>45</v>
      </c>
      <c r="V5761" s="0" t="s">
        <v>240</v>
      </c>
      <c r="W5761" s="0" t="s">
        <v>104</v>
      </c>
      <c r="X5761" s="0" t="s">
        <v>48</v>
      </c>
      <c r="Y5761" s="0" t="s">
        <v>21128</v>
      </c>
      <c r="Z5761" s="0" t="n">
        <v>8.66</v>
      </c>
      <c r="AA5761" s="0" t="s">
        <v>45</v>
      </c>
      <c r="AB5761" s="0" t="n">
        <v>1.85</v>
      </c>
      <c r="AC5761" s="0" t="s">
        <v>45</v>
      </c>
      <c r="AD5761" s="0" t="n">
        <v>5</v>
      </c>
      <c r="AE5761" s="0" t="n">
        <f aca="false">AD5761+100</f>
        <v>105</v>
      </c>
      <c r="AF5761" s="8" t="n">
        <f aca="false">((P5761/AE5761)*100)*ABS(I5761)</f>
        <v>13.5428571428571</v>
      </c>
      <c r="AG5761" s="0" t="n">
        <f aca="false">(TRUNC((AF5761*AD5761/100),2))</f>
        <v>0.67</v>
      </c>
      <c r="AH5761" s="0" t="n">
        <f aca="false">TRUNC(AF5761*1.3222,2)</f>
        <v>17.9</v>
      </c>
      <c r="AI5761" s="0" t="n">
        <f aca="false">TRUNC(AG5761*1.3222,2)</f>
        <v>0.88</v>
      </c>
      <c r="AJ5761" s="0" t="n">
        <f aca="false">((P5761-T5761)*0.7+T5761)*ABS(I5761)</f>
        <v>10.509</v>
      </c>
      <c r="AK5761" s="9" t="n">
        <f aca="false">IF(K5761="REFUND",(-1*(AJ5761-AG5761)),(AJ5761-AG5761))</f>
        <v>9.839</v>
      </c>
    </row>
    <row r="5762" customFormat="false" ht="13.8" hidden="false" customHeight="false" outlineLevel="0" collapsed="false">
      <c r="A5762" s="6" t="n">
        <v>42247</v>
      </c>
      <c r="B5762" s="0" t="n">
        <v>966955008291</v>
      </c>
      <c r="C5762" s="0" t="s">
        <v>21129</v>
      </c>
      <c r="D5762" s="0" t="s">
        <v>21130</v>
      </c>
      <c r="E5762" s="7" t="n">
        <v>9781250022097</v>
      </c>
      <c r="F5762" s="0" t="s">
        <v>21123</v>
      </c>
      <c r="G5762" s="0" t="s">
        <v>21124</v>
      </c>
      <c r="H5762" s="0" t="s">
        <v>356</v>
      </c>
      <c r="I5762" s="0" t="n">
        <v>1</v>
      </c>
      <c r="J5762" s="0" t="s">
        <v>573</v>
      </c>
      <c r="K5762" s="0" t="s">
        <v>43</v>
      </c>
      <c r="L5762" s="0" t="n">
        <v>18.39</v>
      </c>
      <c r="M5762" s="0" t="s">
        <v>44</v>
      </c>
      <c r="N5762" s="0" t="n">
        <v>15.99</v>
      </c>
      <c r="O5762" s="0" t="s">
        <v>44</v>
      </c>
      <c r="P5762" s="0" t="n">
        <v>14.22</v>
      </c>
      <c r="Q5762" s="0" t="s">
        <v>45</v>
      </c>
      <c r="R5762" s="0" t="n">
        <v>12.37</v>
      </c>
      <c r="S5762" s="0" t="s">
        <v>45</v>
      </c>
      <c r="T5762" s="0" t="n">
        <v>1.85</v>
      </c>
      <c r="U5762" s="0" t="s">
        <v>45</v>
      </c>
      <c r="V5762" s="0" t="s">
        <v>12100</v>
      </c>
      <c r="W5762" s="0" t="s">
        <v>7515</v>
      </c>
      <c r="X5762" s="0" t="s">
        <v>48</v>
      </c>
      <c r="Y5762" s="0" t="s">
        <v>12101</v>
      </c>
      <c r="Z5762" s="0" t="n">
        <v>8.66</v>
      </c>
      <c r="AA5762" s="0" t="s">
        <v>45</v>
      </c>
      <c r="AB5762" s="0" t="n">
        <v>1.85</v>
      </c>
      <c r="AC5762" s="0" t="s">
        <v>45</v>
      </c>
      <c r="AD5762" s="0" t="n">
        <v>15</v>
      </c>
      <c r="AE5762" s="0" t="n">
        <f aca="false">AD5762+100</f>
        <v>115</v>
      </c>
      <c r="AF5762" s="8" t="n">
        <f aca="false">((P5762/AE5762)*100)*ABS(I5762)</f>
        <v>12.3652173913043</v>
      </c>
      <c r="AG5762" s="0" t="n">
        <f aca="false">(TRUNC((AF5762*AD5762/100),2))</f>
        <v>1.85</v>
      </c>
      <c r="AH5762" s="0" t="n">
        <f aca="false">TRUNC(AF5762*1.3222,2)</f>
        <v>16.34</v>
      </c>
      <c r="AI5762" s="0" t="n">
        <f aca="false">TRUNC(AG5762*1.3222,2)</f>
        <v>2.44</v>
      </c>
      <c r="AJ5762" s="0" t="n">
        <f aca="false">((P5762-T5762)*0.7+T5762)*ABS(I5762)</f>
        <v>10.509</v>
      </c>
      <c r="AK5762" s="9" t="n">
        <f aca="false">IF(K5762="REFUND",(-1*(AJ5762-AG5762)),(AJ5762-AG5762))</f>
        <v>8.659</v>
      </c>
    </row>
    <row r="5763" customFormat="false" ht="13.8" hidden="false" customHeight="false" outlineLevel="0" collapsed="false">
      <c r="A5763" s="6" t="n">
        <v>42247</v>
      </c>
      <c r="B5763" s="0" t="n">
        <v>966955108291</v>
      </c>
      <c r="C5763" s="0" t="s">
        <v>21131</v>
      </c>
      <c r="D5763" s="0" t="s">
        <v>21132</v>
      </c>
      <c r="E5763" s="7" t="n">
        <v>9781250022097</v>
      </c>
      <c r="F5763" s="0" t="s">
        <v>21123</v>
      </c>
      <c r="G5763" s="0" t="s">
        <v>21124</v>
      </c>
      <c r="H5763" s="0" t="s">
        <v>356</v>
      </c>
      <c r="I5763" s="0" t="n">
        <v>1</v>
      </c>
      <c r="J5763" s="0" t="s">
        <v>573</v>
      </c>
      <c r="K5763" s="0" t="s">
        <v>43</v>
      </c>
      <c r="L5763" s="0" t="n">
        <v>18.39</v>
      </c>
      <c r="M5763" s="0" t="s">
        <v>44</v>
      </c>
      <c r="N5763" s="0" t="n">
        <v>15.99</v>
      </c>
      <c r="O5763" s="0" t="s">
        <v>44</v>
      </c>
      <c r="P5763" s="0" t="n">
        <v>14.22</v>
      </c>
      <c r="Q5763" s="0" t="s">
        <v>45</v>
      </c>
      <c r="R5763" s="0" t="n">
        <v>12.37</v>
      </c>
      <c r="S5763" s="0" t="s">
        <v>45</v>
      </c>
      <c r="T5763" s="0" t="n">
        <v>1.85</v>
      </c>
      <c r="U5763" s="0" t="s">
        <v>45</v>
      </c>
      <c r="V5763" s="0" t="s">
        <v>13724</v>
      </c>
      <c r="W5763" s="0" t="s">
        <v>1210</v>
      </c>
      <c r="X5763" s="0" t="s">
        <v>48</v>
      </c>
      <c r="Y5763" s="0" t="s">
        <v>13725</v>
      </c>
      <c r="Z5763" s="0" t="n">
        <v>8.66</v>
      </c>
      <c r="AA5763" s="0" t="s">
        <v>45</v>
      </c>
      <c r="AB5763" s="0" t="n">
        <v>1.85</v>
      </c>
      <c r="AC5763" s="0" t="s">
        <v>45</v>
      </c>
      <c r="AD5763" s="0" t="n">
        <v>15</v>
      </c>
      <c r="AE5763" s="0" t="n">
        <f aca="false">AD5763+100</f>
        <v>115</v>
      </c>
      <c r="AF5763" s="8" t="n">
        <f aca="false">((P5763/AE5763)*100)*ABS(I5763)</f>
        <v>12.3652173913043</v>
      </c>
      <c r="AG5763" s="0" t="n">
        <f aca="false">(TRUNC((AF5763*AD5763/100),2))</f>
        <v>1.85</v>
      </c>
      <c r="AH5763" s="0" t="n">
        <f aca="false">TRUNC(AF5763*1.3222,2)</f>
        <v>16.34</v>
      </c>
      <c r="AI5763" s="0" t="n">
        <f aca="false">TRUNC(AG5763*1.3222,2)</f>
        <v>2.44</v>
      </c>
      <c r="AJ5763" s="0" t="n">
        <f aca="false">((P5763-T5763)*0.7+T5763)*ABS(I5763)</f>
        <v>10.509</v>
      </c>
      <c r="AK5763" s="9" t="n">
        <f aca="false">IF(K5763="REFUND",(-1*(AJ5763-AG5763)),(AJ5763-AG5763))</f>
        <v>8.659</v>
      </c>
    </row>
    <row r="5764" customFormat="false" ht="13.8" hidden="false" customHeight="false" outlineLevel="0" collapsed="false">
      <c r="A5764" s="6" t="n">
        <v>42247</v>
      </c>
      <c r="B5764" s="0" t="n">
        <v>966956190291</v>
      </c>
      <c r="C5764" s="0" t="s">
        <v>21133</v>
      </c>
      <c r="D5764" s="0" t="s">
        <v>21134</v>
      </c>
      <c r="E5764" s="7" t="n">
        <v>9781250022097</v>
      </c>
      <c r="F5764" s="0" t="s">
        <v>21123</v>
      </c>
      <c r="G5764" s="0" t="s">
        <v>21124</v>
      </c>
      <c r="H5764" s="0" t="s">
        <v>356</v>
      </c>
      <c r="I5764" s="0" t="n">
        <v>1</v>
      </c>
      <c r="J5764" s="0" t="s">
        <v>573</v>
      </c>
      <c r="K5764" s="0" t="s">
        <v>43</v>
      </c>
      <c r="L5764" s="0" t="n">
        <v>18.39</v>
      </c>
      <c r="M5764" s="0" t="s">
        <v>44</v>
      </c>
      <c r="N5764" s="0" t="n">
        <v>15.99</v>
      </c>
      <c r="O5764" s="0" t="s">
        <v>44</v>
      </c>
      <c r="P5764" s="0" t="n">
        <v>14.22</v>
      </c>
      <c r="Q5764" s="0" t="s">
        <v>45</v>
      </c>
      <c r="R5764" s="0" t="n">
        <v>12.37</v>
      </c>
      <c r="S5764" s="0" t="s">
        <v>45</v>
      </c>
      <c r="T5764" s="0" t="n">
        <v>1.85</v>
      </c>
      <c r="U5764" s="0" t="s">
        <v>45</v>
      </c>
      <c r="V5764" s="0" t="s">
        <v>2600</v>
      </c>
      <c r="W5764" s="0" t="s">
        <v>500</v>
      </c>
      <c r="X5764" s="0" t="s">
        <v>48</v>
      </c>
      <c r="Y5764" s="0" t="s">
        <v>21135</v>
      </c>
      <c r="Z5764" s="0" t="n">
        <v>8.66</v>
      </c>
      <c r="AA5764" s="0" t="s">
        <v>45</v>
      </c>
      <c r="AB5764" s="0" t="n">
        <v>1.85</v>
      </c>
      <c r="AC5764" s="0" t="s">
        <v>45</v>
      </c>
      <c r="AD5764" s="0" t="n">
        <v>13</v>
      </c>
      <c r="AE5764" s="0" t="n">
        <f aca="false">AD5764+100</f>
        <v>113</v>
      </c>
      <c r="AF5764" s="8" t="n">
        <f aca="false">((P5764/AE5764)*100)*ABS(I5764)</f>
        <v>12.5840707964602</v>
      </c>
      <c r="AG5764" s="0" t="n">
        <f aca="false">(TRUNC((AF5764*AD5764/100),2))</f>
        <v>1.63</v>
      </c>
      <c r="AH5764" s="0" t="n">
        <f aca="false">TRUNC(AF5764*1.3222,2)</f>
        <v>16.63</v>
      </c>
      <c r="AI5764" s="0" t="n">
        <f aca="false">TRUNC(AG5764*1.3222,2)</f>
        <v>2.15</v>
      </c>
      <c r="AJ5764" s="0" t="n">
        <f aca="false">((P5764-T5764)*0.7+T5764)*ABS(I5764)</f>
        <v>10.509</v>
      </c>
      <c r="AK5764" s="9" t="n">
        <f aca="false">IF(K5764="REFUND",(-1*(AJ5764-AG5764)),(AJ5764-AG5764))</f>
        <v>8.879</v>
      </c>
    </row>
    <row r="5765" customFormat="false" ht="13.8" hidden="false" customHeight="false" outlineLevel="0" collapsed="false">
      <c r="A5765" s="6" t="n">
        <v>42247</v>
      </c>
      <c r="B5765" s="0" t="n">
        <v>966956309291</v>
      </c>
      <c r="C5765" s="0" t="s">
        <v>21136</v>
      </c>
      <c r="D5765" s="0" t="s">
        <v>21137</v>
      </c>
      <c r="E5765" s="7" t="n">
        <v>9781250022097</v>
      </c>
      <c r="F5765" s="0" t="s">
        <v>21123</v>
      </c>
      <c r="G5765" s="0" t="s">
        <v>21124</v>
      </c>
      <c r="H5765" s="0" t="s">
        <v>356</v>
      </c>
      <c r="I5765" s="0" t="n">
        <v>1</v>
      </c>
      <c r="J5765" s="0" t="s">
        <v>573</v>
      </c>
      <c r="K5765" s="0" t="s">
        <v>43</v>
      </c>
      <c r="L5765" s="0" t="n">
        <v>18.39</v>
      </c>
      <c r="M5765" s="0" t="s">
        <v>44</v>
      </c>
      <c r="N5765" s="0" t="n">
        <v>15.99</v>
      </c>
      <c r="O5765" s="0" t="s">
        <v>44</v>
      </c>
      <c r="P5765" s="0" t="n">
        <v>14.22</v>
      </c>
      <c r="Q5765" s="0" t="s">
        <v>45</v>
      </c>
      <c r="R5765" s="0" t="n">
        <v>12.37</v>
      </c>
      <c r="S5765" s="0" t="s">
        <v>45</v>
      </c>
      <c r="T5765" s="0" t="n">
        <v>1.85</v>
      </c>
      <c r="U5765" s="0" t="s">
        <v>45</v>
      </c>
      <c r="V5765" s="0" t="s">
        <v>17683</v>
      </c>
      <c r="W5765" s="0" t="s">
        <v>47</v>
      </c>
      <c r="X5765" s="0" t="s">
        <v>48</v>
      </c>
      <c r="Y5765" s="0" t="s">
        <v>21138</v>
      </c>
      <c r="Z5765" s="0" t="n">
        <v>8.66</v>
      </c>
      <c r="AA5765" s="0" t="s">
        <v>45</v>
      </c>
      <c r="AB5765" s="0" t="n">
        <v>1.85</v>
      </c>
      <c r="AC5765" s="0" t="s">
        <v>45</v>
      </c>
      <c r="AD5765" s="0" t="n">
        <v>13</v>
      </c>
      <c r="AE5765" s="0" t="n">
        <f aca="false">AD5765+100</f>
        <v>113</v>
      </c>
      <c r="AF5765" s="8" t="n">
        <f aca="false">((P5765/AE5765)*100)*ABS(I5765)</f>
        <v>12.5840707964602</v>
      </c>
      <c r="AG5765" s="0" t="n">
        <f aca="false">(TRUNC((AF5765*AD5765/100),2))</f>
        <v>1.63</v>
      </c>
      <c r="AH5765" s="0" t="n">
        <f aca="false">TRUNC(AF5765*1.3222,2)</f>
        <v>16.63</v>
      </c>
      <c r="AI5765" s="0" t="n">
        <f aca="false">TRUNC(AG5765*1.3222,2)</f>
        <v>2.15</v>
      </c>
      <c r="AJ5765" s="0" t="n">
        <f aca="false">((P5765-T5765)*0.7+T5765)*ABS(I5765)</f>
        <v>10.509</v>
      </c>
      <c r="AK5765" s="9" t="n">
        <f aca="false">IF(K5765="REFUND",(-1*(AJ5765-AG5765)),(AJ5765-AG5765))</f>
        <v>8.879</v>
      </c>
    </row>
    <row r="5766" customFormat="false" ht="13.8" hidden="false" customHeight="false" outlineLevel="0" collapsed="false">
      <c r="A5766" s="6" t="n">
        <v>42247</v>
      </c>
      <c r="B5766" s="0" t="n">
        <v>966956696291</v>
      </c>
      <c r="C5766" s="0" t="s">
        <v>21139</v>
      </c>
      <c r="D5766" s="0" t="s">
        <v>21140</v>
      </c>
      <c r="E5766" s="7" t="n">
        <v>9781250022097</v>
      </c>
      <c r="F5766" s="0" t="s">
        <v>21123</v>
      </c>
      <c r="G5766" s="0" t="s">
        <v>21124</v>
      </c>
      <c r="H5766" s="0" t="s">
        <v>356</v>
      </c>
      <c r="I5766" s="0" t="n">
        <v>1</v>
      </c>
      <c r="J5766" s="0" t="s">
        <v>573</v>
      </c>
      <c r="K5766" s="0" t="s">
        <v>43</v>
      </c>
      <c r="L5766" s="0" t="n">
        <v>18.39</v>
      </c>
      <c r="M5766" s="0" t="s">
        <v>44</v>
      </c>
      <c r="N5766" s="0" t="n">
        <v>15.99</v>
      </c>
      <c r="O5766" s="0" t="s">
        <v>44</v>
      </c>
      <c r="P5766" s="0" t="n">
        <v>14.22</v>
      </c>
      <c r="Q5766" s="0" t="s">
        <v>45</v>
      </c>
      <c r="R5766" s="0" t="n">
        <v>12.37</v>
      </c>
      <c r="S5766" s="0" t="s">
        <v>45</v>
      </c>
      <c r="T5766" s="0" t="n">
        <v>1.85</v>
      </c>
      <c r="U5766" s="0" t="s">
        <v>45</v>
      </c>
      <c r="V5766" s="0" t="s">
        <v>309</v>
      </c>
      <c r="W5766" s="0" t="s">
        <v>47</v>
      </c>
      <c r="X5766" s="0" t="s">
        <v>48</v>
      </c>
      <c r="Y5766" s="0" t="s">
        <v>21141</v>
      </c>
      <c r="Z5766" s="0" t="n">
        <v>8.66</v>
      </c>
      <c r="AA5766" s="0" t="s">
        <v>45</v>
      </c>
      <c r="AB5766" s="0" t="n">
        <v>1.85</v>
      </c>
      <c r="AC5766" s="0" t="s">
        <v>45</v>
      </c>
      <c r="AD5766" s="0" t="n">
        <v>13</v>
      </c>
      <c r="AE5766" s="0" t="n">
        <f aca="false">AD5766+100</f>
        <v>113</v>
      </c>
      <c r="AF5766" s="8" t="n">
        <f aca="false">((P5766/AE5766)*100)*ABS(I5766)</f>
        <v>12.5840707964602</v>
      </c>
      <c r="AG5766" s="0" t="n">
        <f aca="false">(TRUNC((AF5766*AD5766/100),2))</f>
        <v>1.63</v>
      </c>
      <c r="AH5766" s="0" t="n">
        <f aca="false">TRUNC(AF5766*1.3222,2)</f>
        <v>16.63</v>
      </c>
      <c r="AI5766" s="0" t="n">
        <f aca="false">TRUNC(AG5766*1.3222,2)</f>
        <v>2.15</v>
      </c>
      <c r="AJ5766" s="0" t="n">
        <f aca="false">((P5766-T5766)*0.7+T5766)*ABS(I5766)</f>
        <v>10.509</v>
      </c>
      <c r="AK5766" s="9" t="n">
        <f aca="false">IF(K5766="REFUND",(-1*(AJ5766-AG5766)),(AJ5766-AG5766))</f>
        <v>8.879</v>
      </c>
    </row>
    <row r="5767" customFormat="false" ht="13.8" hidden="false" customHeight="false" outlineLevel="0" collapsed="false">
      <c r="A5767" s="6" t="n">
        <v>42247</v>
      </c>
      <c r="B5767" s="0" t="n">
        <v>966956734291</v>
      </c>
      <c r="C5767" s="0" t="s">
        <v>21142</v>
      </c>
      <c r="D5767" s="0" t="s">
        <v>21143</v>
      </c>
      <c r="E5767" s="7" t="n">
        <v>9781250022097</v>
      </c>
      <c r="F5767" s="0" t="s">
        <v>21123</v>
      </c>
      <c r="G5767" s="0" t="s">
        <v>21124</v>
      </c>
      <c r="H5767" s="0" t="s">
        <v>356</v>
      </c>
      <c r="I5767" s="0" t="n">
        <v>1</v>
      </c>
      <c r="J5767" s="0" t="s">
        <v>573</v>
      </c>
      <c r="K5767" s="0" t="s">
        <v>43</v>
      </c>
      <c r="L5767" s="0" t="n">
        <v>18.39</v>
      </c>
      <c r="M5767" s="0" t="s">
        <v>44</v>
      </c>
      <c r="N5767" s="0" t="n">
        <v>15.99</v>
      </c>
      <c r="O5767" s="0" t="s">
        <v>44</v>
      </c>
      <c r="P5767" s="0" t="n">
        <v>14.22</v>
      </c>
      <c r="Q5767" s="0" t="s">
        <v>45</v>
      </c>
      <c r="R5767" s="0" t="n">
        <v>12.37</v>
      </c>
      <c r="S5767" s="0" t="s">
        <v>45</v>
      </c>
      <c r="T5767" s="0" t="n">
        <v>1.85</v>
      </c>
      <c r="U5767" s="0" t="s">
        <v>45</v>
      </c>
      <c r="V5767" s="0" t="s">
        <v>5177</v>
      </c>
      <c r="W5767" s="0" t="s">
        <v>47</v>
      </c>
      <c r="X5767" s="0" t="s">
        <v>48</v>
      </c>
      <c r="Y5767" s="0" t="s">
        <v>21144</v>
      </c>
      <c r="Z5767" s="0" t="n">
        <v>8.66</v>
      </c>
      <c r="AA5767" s="0" t="s">
        <v>45</v>
      </c>
      <c r="AB5767" s="0" t="n">
        <v>1.85</v>
      </c>
      <c r="AC5767" s="0" t="s">
        <v>45</v>
      </c>
      <c r="AD5767" s="0" t="n">
        <v>13</v>
      </c>
      <c r="AE5767" s="0" t="n">
        <f aca="false">AD5767+100</f>
        <v>113</v>
      </c>
      <c r="AF5767" s="8" t="n">
        <f aca="false">((P5767/AE5767)*100)*ABS(I5767)</f>
        <v>12.5840707964602</v>
      </c>
      <c r="AG5767" s="0" t="n">
        <f aca="false">(TRUNC((AF5767*AD5767/100),2))</f>
        <v>1.63</v>
      </c>
      <c r="AH5767" s="0" t="n">
        <f aca="false">TRUNC(AF5767*1.3222,2)</f>
        <v>16.63</v>
      </c>
      <c r="AI5767" s="0" t="n">
        <f aca="false">TRUNC(AG5767*1.3222,2)</f>
        <v>2.15</v>
      </c>
      <c r="AJ5767" s="0" t="n">
        <f aca="false">((P5767-T5767)*0.7+T5767)*ABS(I5767)</f>
        <v>10.509</v>
      </c>
      <c r="AK5767" s="9" t="n">
        <f aca="false">IF(K5767="REFUND",(-1*(AJ5767-AG5767)),(AJ5767-AG5767))</f>
        <v>8.879</v>
      </c>
    </row>
    <row r="5768" customFormat="false" ht="13.8" hidden="false" customHeight="false" outlineLevel="0" collapsed="false">
      <c r="A5768" s="6" t="n">
        <v>42247</v>
      </c>
      <c r="B5768" s="0" t="n">
        <v>966956738291</v>
      </c>
      <c r="C5768" s="0" t="s">
        <v>21145</v>
      </c>
      <c r="D5768" s="0" t="s">
        <v>21146</v>
      </c>
      <c r="E5768" s="7" t="n">
        <v>9781250022097</v>
      </c>
      <c r="F5768" s="0" t="s">
        <v>21123</v>
      </c>
      <c r="G5768" s="0" t="s">
        <v>21124</v>
      </c>
      <c r="H5768" s="0" t="s">
        <v>356</v>
      </c>
      <c r="I5768" s="0" t="n">
        <v>1</v>
      </c>
      <c r="J5768" s="0" t="s">
        <v>573</v>
      </c>
      <c r="K5768" s="0" t="s">
        <v>43</v>
      </c>
      <c r="L5768" s="0" t="n">
        <v>18.39</v>
      </c>
      <c r="M5768" s="0" t="s">
        <v>44</v>
      </c>
      <c r="N5768" s="0" t="n">
        <v>15.99</v>
      </c>
      <c r="O5768" s="0" t="s">
        <v>44</v>
      </c>
      <c r="P5768" s="0" t="n">
        <v>14.22</v>
      </c>
      <c r="Q5768" s="0" t="s">
        <v>45</v>
      </c>
      <c r="R5768" s="0" t="n">
        <v>12.37</v>
      </c>
      <c r="S5768" s="0" t="s">
        <v>45</v>
      </c>
      <c r="T5768" s="0" t="n">
        <v>1.85</v>
      </c>
      <c r="U5768" s="0" t="s">
        <v>45</v>
      </c>
      <c r="V5768" s="0" t="s">
        <v>21147</v>
      </c>
      <c r="W5768" s="0" t="s">
        <v>58</v>
      </c>
      <c r="X5768" s="0" t="s">
        <v>48</v>
      </c>
      <c r="Y5768" s="0" t="s">
        <v>21148</v>
      </c>
      <c r="Z5768" s="0" t="n">
        <v>8.66</v>
      </c>
      <c r="AA5768" s="0" t="s">
        <v>45</v>
      </c>
      <c r="AB5768" s="0" t="n">
        <v>1.85</v>
      </c>
      <c r="AC5768" s="0" t="s">
        <v>45</v>
      </c>
      <c r="AD5768" s="0" t="n">
        <v>5</v>
      </c>
      <c r="AE5768" s="0" t="n">
        <f aca="false">AD5768+100</f>
        <v>105</v>
      </c>
      <c r="AF5768" s="8" t="n">
        <f aca="false">((P5768/AE5768)*100)*ABS(I5768)</f>
        <v>13.5428571428571</v>
      </c>
      <c r="AG5768" s="0" t="n">
        <f aca="false">(TRUNC((AF5768*AD5768/100),2))</f>
        <v>0.67</v>
      </c>
      <c r="AH5768" s="0" t="n">
        <f aca="false">TRUNC(AF5768*1.3222,2)</f>
        <v>17.9</v>
      </c>
      <c r="AI5768" s="0" t="n">
        <f aca="false">TRUNC(AG5768*1.3222,2)</f>
        <v>0.88</v>
      </c>
      <c r="AJ5768" s="0" t="n">
        <f aca="false">((P5768-T5768)*0.7+T5768)*ABS(I5768)</f>
        <v>10.509</v>
      </c>
      <c r="AK5768" s="9" t="n">
        <f aca="false">IF(K5768="REFUND",(-1*(AJ5768-AG5768)),(AJ5768-AG5768))</f>
        <v>9.839</v>
      </c>
    </row>
    <row r="5769" customFormat="false" ht="13.8" hidden="false" customHeight="false" outlineLevel="0" collapsed="false">
      <c r="A5769" s="6" t="n">
        <v>42247</v>
      </c>
      <c r="B5769" s="0" t="n">
        <v>966956800291</v>
      </c>
      <c r="C5769" s="0" t="s">
        <v>21149</v>
      </c>
      <c r="D5769" s="0" t="s">
        <v>21150</v>
      </c>
      <c r="E5769" s="7" t="n">
        <v>9781250022097</v>
      </c>
      <c r="F5769" s="0" t="s">
        <v>21123</v>
      </c>
      <c r="G5769" s="0" t="s">
        <v>21124</v>
      </c>
      <c r="H5769" s="0" t="s">
        <v>356</v>
      </c>
      <c r="I5769" s="0" t="n">
        <v>1</v>
      </c>
      <c r="J5769" s="0" t="s">
        <v>573</v>
      </c>
      <c r="K5769" s="0" t="s">
        <v>43</v>
      </c>
      <c r="L5769" s="0" t="n">
        <v>18.39</v>
      </c>
      <c r="M5769" s="0" t="s">
        <v>44</v>
      </c>
      <c r="N5769" s="0" t="n">
        <v>15.99</v>
      </c>
      <c r="O5769" s="0" t="s">
        <v>44</v>
      </c>
      <c r="P5769" s="0" t="n">
        <v>14.22</v>
      </c>
      <c r="Q5769" s="0" t="s">
        <v>45</v>
      </c>
      <c r="R5769" s="0" t="n">
        <v>12.37</v>
      </c>
      <c r="S5769" s="0" t="s">
        <v>45</v>
      </c>
      <c r="T5769" s="0" t="n">
        <v>1.85</v>
      </c>
      <c r="U5769" s="0" t="s">
        <v>45</v>
      </c>
      <c r="V5769" s="0" t="s">
        <v>21151</v>
      </c>
      <c r="W5769" s="0" t="s">
        <v>2767</v>
      </c>
      <c r="X5769" s="0" t="s">
        <v>48</v>
      </c>
      <c r="Y5769" s="0" t="s">
        <v>21152</v>
      </c>
      <c r="Z5769" s="0" t="n">
        <v>8.66</v>
      </c>
      <c r="AA5769" s="0" t="s">
        <v>45</v>
      </c>
      <c r="AB5769" s="0" t="n">
        <v>1.85</v>
      </c>
      <c r="AC5769" s="0" t="s">
        <v>45</v>
      </c>
      <c r="AD5769" s="0" t="n">
        <v>13</v>
      </c>
      <c r="AE5769" s="0" t="n">
        <f aca="false">AD5769+100</f>
        <v>113</v>
      </c>
      <c r="AF5769" s="8" t="n">
        <f aca="false">((P5769/AE5769)*100)*ABS(I5769)</f>
        <v>12.5840707964602</v>
      </c>
      <c r="AG5769" s="0" t="n">
        <f aca="false">(TRUNC((AF5769*AD5769/100),2))</f>
        <v>1.63</v>
      </c>
      <c r="AH5769" s="0" t="n">
        <f aca="false">TRUNC(AF5769*1.3222,2)</f>
        <v>16.63</v>
      </c>
      <c r="AI5769" s="0" t="n">
        <f aca="false">TRUNC(AG5769*1.3222,2)</f>
        <v>2.15</v>
      </c>
      <c r="AJ5769" s="0" t="n">
        <f aca="false">((P5769-T5769)*0.7+T5769)*ABS(I5769)</f>
        <v>10.509</v>
      </c>
      <c r="AK5769" s="9" t="n">
        <f aca="false">IF(K5769="REFUND",(-1*(AJ5769-AG5769)),(AJ5769-AG5769))</f>
        <v>8.879</v>
      </c>
    </row>
    <row r="5770" customFormat="false" ht="13.8" hidden="false" customHeight="false" outlineLevel="0" collapsed="false">
      <c r="A5770" s="6" t="n">
        <v>42247</v>
      </c>
      <c r="B5770" s="0" t="n">
        <v>966957151291</v>
      </c>
      <c r="C5770" s="0" t="s">
        <v>21153</v>
      </c>
      <c r="D5770" s="0" t="s">
        <v>21154</v>
      </c>
      <c r="E5770" s="7" t="n">
        <v>9781250022097</v>
      </c>
      <c r="F5770" s="0" t="s">
        <v>21123</v>
      </c>
      <c r="G5770" s="0" t="s">
        <v>21124</v>
      </c>
      <c r="H5770" s="0" t="s">
        <v>356</v>
      </c>
      <c r="I5770" s="0" t="n">
        <v>1</v>
      </c>
      <c r="J5770" s="0" t="s">
        <v>573</v>
      </c>
      <c r="K5770" s="0" t="s">
        <v>43</v>
      </c>
      <c r="L5770" s="0" t="n">
        <v>18.39</v>
      </c>
      <c r="M5770" s="0" t="s">
        <v>44</v>
      </c>
      <c r="N5770" s="0" t="n">
        <v>15.99</v>
      </c>
      <c r="O5770" s="0" t="s">
        <v>44</v>
      </c>
      <c r="P5770" s="0" t="n">
        <v>13.77</v>
      </c>
      <c r="Q5770" s="0" t="s">
        <v>45</v>
      </c>
      <c r="R5770" s="0" t="n">
        <v>11.97</v>
      </c>
      <c r="S5770" s="0" t="s">
        <v>45</v>
      </c>
      <c r="T5770" s="0" t="n">
        <v>1.8</v>
      </c>
      <c r="U5770" s="0" t="s">
        <v>45</v>
      </c>
      <c r="V5770" s="0" t="s">
        <v>7687</v>
      </c>
      <c r="W5770" s="0" t="s">
        <v>58</v>
      </c>
      <c r="X5770" s="0" t="s">
        <v>48</v>
      </c>
      <c r="Y5770" s="0" t="s">
        <v>21155</v>
      </c>
      <c r="Z5770" s="0" t="n">
        <v>8.38</v>
      </c>
      <c r="AA5770" s="0" t="s">
        <v>45</v>
      </c>
      <c r="AB5770" s="0" t="n">
        <v>1.8</v>
      </c>
      <c r="AC5770" s="0" t="s">
        <v>45</v>
      </c>
      <c r="AD5770" s="0" t="n">
        <v>5</v>
      </c>
      <c r="AE5770" s="0" t="n">
        <f aca="false">AD5770+100</f>
        <v>105</v>
      </c>
      <c r="AF5770" s="8" t="n">
        <f aca="false">((P5770/AE5770)*100)*ABS(I5770)</f>
        <v>13.1142857142857</v>
      </c>
      <c r="AG5770" s="0" t="n">
        <f aca="false">(TRUNC((AF5770*AD5770/100),2))</f>
        <v>0.65</v>
      </c>
      <c r="AH5770" s="0" t="n">
        <f aca="false">TRUNC(AF5770*1.3222,2)</f>
        <v>17.33</v>
      </c>
      <c r="AI5770" s="0" t="n">
        <f aca="false">TRUNC(AG5770*1.3222,2)</f>
        <v>0.85</v>
      </c>
      <c r="AJ5770" s="0" t="n">
        <f aca="false">((P5770-T5770)*0.7+T5770)*ABS(I5770)</f>
        <v>10.179</v>
      </c>
      <c r="AK5770" s="9" t="n">
        <f aca="false">IF(K5770="REFUND",(-1*(AJ5770-AG5770)),(AJ5770-AG5770))</f>
        <v>9.529</v>
      </c>
    </row>
    <row r="5771" customFormat="false" ht="13.8" hidden="false" customHeight="false" outlineLevel="0" collapsed="false">
      <c r="A5771" s="6" t="n">
        <v>42247</v>
      </c>
      <c r="B5771" s="0" t="n">
        <v>966957233291</v>
      </c>
      <c r="C5771" s="0" t="s">
        <v>21156</v>
      </c>
      <c r="D5771" s="0" t="s">
        <v>21157</v>
      </c>
      <c r="E5771" s="7" t="n">
        <v>9781250022097</v>
      </c>
      <c r="F5771" s="0" t="s">
        <v>21123</v>
      </c>
      <c r="G5771" s="0" t="s">
        <v>21124</v>
      </c>
      <c r="H5771" s="0" t="s">
        <v>356</v>
      </c>
      <c r="I5771" s="0" t="n">
        <v>1</v>
      </c>
      <c r="J5771" s="0" t="s">
        <v>573</v>
      </c>
      <c r="K5771" s="0" t="s">
        <v>43</v>
      </c>
      <c r="L5771" s="0" t="n">
        <v>18.39</v>
      </c>
      <c r="M5771" s="0" t="s">
        <v>44</v>
      </c>
      <c r="N5771" s="0" t="n">
        <v>15.99</v>
      </c>
      <c r="O5771" s="0" t="s">
        <v>44</v>
      </c>
      <c r="P5771" s="0" t="n">
        <v>14.22</v>
      </c>
      <c r="Q5771" s="0" t="s">
        <v>45</v>
      </c>
      <c r="R5771" s="0" t="n">
        <v>12.37</v>
      </c>
      <c r="S5771" s="0" t="s">
        <v>45</v>
      </c>
      <c r="T5771" s="0" t="n">
        <v>1.85</v>
      </c>
      <c r="U5771" s="0" t="s">
        <v>45</v>
      </c>
      <c r="V5771" s="0" t="s">
        <v>2521</v>
      </c>
      <c r="W5771" s="0" t="s">
        <v>47</v>
      </c>
      <c r="X5771" s="0" t="s">
        <v>48</v>
      </c>
      <c r="Y5771" s="0" t="s">
        <v>21158</v>
      </c>
      <c r="Z5771" s="0" t="n">
        <v>8.66</v>
      </c>
      <c r="AA5771" s="0" t="s">
        <v>45</v>
      </c>
      <c r="AB5771" s="0" t="n">
        <v>1.85</v>
      </c>
      <c r="AC5771" s="0" t="s">
        <v>45</v>
      </c>
      <c r="AD5771" s="0" t="n">
        <v>13</v>
      </c>
      <c r="AE5771" s="0" t="n">
        <f aca="false">AD5771+100</f>
        <v>113</v>
      </c>
      <c r="AF5771" s="8" t="n">
        <f aca="false">((P5771/AE5771)*100)*ABS(I5771)</f>
        <v>12.5840707964602</v>
      </c>
      <c r="AG5771" s="0" t="n">
        <f aca="false">(TRUNC((AF5771*AD5771/100),2))</f>
        <v>1.63</v>
      </c>
      <c r="AH5771" s="0" t="n">
        <f aca="false">TRUNC(AF5771*1.3222,2)</f>
        <v>16.63</v>
      </c>
      <c r="AI5771" s="0" t="n">
        <f aca="false">TRUNC(AG5771*1.3222,2)</f>
        <v>2.15</v>
      </c>
      <c r="AJ5771" s="0" t="n">
        <f aca="false">((P5771-T5771)*0.7+T5771)*ABS(I5771)</f>
        <v>10.509</v>
      </c>
      <c r="AK5771" s="9" t="n">
        <f aca="false">IF(K5771="REFUND",(-1*(AJ5771-AG5771)),(AJ5771-AG5771))</f>
        <v>8.879</v>
      </c>
    </row>
    <row r="5772" customFormat="false" ht="13.8" hidden="false" customHeight="false" outlineLevel="0" collapsed="false">
      <c r="A5772" s="6" t="n">
        <v>42247</v>
      </c>
      <c r="B5772" s="0" t="n">
        <v>966957262291</v>
      </c>
      <c r="C5772" s="0" t="s">
        <v>21159</v>
      </c>
      <c r="D5772" s="0" t="s">
        <v>21160</v>
      </c>
      <c r="E5772" s="7" t="n">
        <v>9781250022097</v>
      </c>
      <c r="F5772" s="0" t="s">
        <v>21123</v>
      </c>
      <c r="G5772" s="0" t="s">
        <v>21124</v>
      </c>
      <c r="H5772" s="0" t="s">
        <v>356</v>
      </c>
      <c r="I5772" s="0" t="n">
        <v>1</v>
      </c>
      <c r="J5772" s="0" t="s">
        <v>573</v>
      </c>
      <c r="K5772" s="0" t="s">
        <v>43</v>
      </c>
      <c r="L5772" s="0" t="n">
        <v>18.39</v>
      </c>
      <c r="M5772" s="0" t="s">
        <v>44</v>
      </c>
      <c r="N5772" s="0" t="n">
        <v>15.99</v>
      </c>
      <c r="O5772" s="0" t="s">
        <v>44</v>
      </c>
      <c r="P5772" s="0" t="n">
        <v>14.22</v>
      </c>
      <c r="Q5772" s="0" t="s">
        <v>45</v>
      </c>
      <c r="R5772" s="0" t="n">
        <v>12.37</v>
      </c>
      <c r="S5772" s="0" t="s">
        <v>45</v>
      </c>
      <c r="T5772" s="0" t="n">
        <v>1.85</v>
      </c>
      <c r="U5772" s="0" t="s">
        <v>45</v>
      </c>
      <c r="V5772" s="0" t="s">
        <v>2447</v>
      </c>
      <c r="W5772" s="0" t="s">
        <v>80</v>
      </c>
      <c r="X5772" s="0" t="s">
        <v>48</v>
      </c>
      <c r="Y5772" s="0" t="s">
        <v>12291</v>
      </c>
      <c r="Z5772" s="0" t="n">
        <v>8.66</v>
      </c>
      <c r="AA5772" s="0" t="s">
        <v>45</v>
      </c>
      <c r="AB5772" s="0" t="n">
        <v>1.85</v>
      </c>
      <c r="AC5772" s="0" t="s">
        <v>45</v>
      </c>
      <c r="AD5772" s="0" t="n">
        <v>5</v>
      </c>
      <c r="AE5772" s="0" t="n">
        <f aca="false">AD5772+100</f>
        <v>105</v>
      </c>
      <c r="AF5772" s="8" t="n">
        <f aca="false">((P5772/AE5772)*100)*ABS(I5772)</f>
        <v>13.5428571428571</v>
      </c>
      <c r="AG5772" s="0" t="n">
        <f aca="false">(TRUNC((AF5772*AD5772/100),2))</f>
        <v>0.67</v>
      </c>
      <c r="AH5772" s="0" t="n">
        <f aca="false">TRUNC(AF5772*1.3222,2)</f>
        <v>17.9</v>
      </c>
      <c r="AI5772" s="0" t="n">
        <f aca="false">TRUNC(AG5772*1.3222,2)</f>
        <v>0.88</v>
      </c>
      <c r="AJ5772" s="0" t="n">
        <f aca="false">((P5772-T5772)*0.7+T5772)*ABS(I5772)</f>
        <v>10.509</v>
      </c>
      <c r="AK5772" s="9" t="n">
        <f aca="false">IF(K5772="REFUND",(-1*(AJ5772-AG5772)),(AJ5772-AG5772))</f>
        <v>9.839</v>
      </c>
    </row>
    <row r="5773" customFormat="false" ht="13.8" hidden="false" customHeight="false" outlineLevel="0" collapsed="false">
      <c r="A5773" s="6" t="n">
        <v>42247</v>
      </c>
      <c r="B5773" s="0" t="n">
        <v>966957360291</v>
      </c>
      <c r="C5773" s="0" t="s">
        <v>21161</v>
      </c>
      <c r="D5773" s="0" t="s">
        <v>21162</v>
      </c>
      <c r="E5773" s="7" t="n">
        <v>9781250022097</v>
      </c>
      <c r="F5773" s="0" t="s">
        <v>21123</v>
      </c>
      <c r="G5773" s="0" t="s">
        <v>21124</v>
      </c>
      <c r="H5773" s="0" t="s">
        <v>356</v>
      </c>
      <c r="I5773" s="0" t="n">
        <v>1</v>
      </c>
      <c r="J5773" s="0" t="s">
        <v>573</v>
      </c>
      <c r="K5773" s="0" t="s">
        <v>43</v>
      </c>
      <c r="L5773" s="0" t="n">
        <v>18.39</v>
      </c>
      <c r="M5773" s="0" t="s">
        <v>44</v>
      </c>
      <c r="N5773" s="0" t="n">
        <v>15.99</v>
      </c>
      <c r="O5773" s="0" t="s">
        <v>44</v>
      </c>
      <c r="P5773" s="0" t="n">
        <v>14.22</v>
      </c>
      <c r="Q5773" s="0" t="s">
        <v>45</v>
      </c>
      <c r="R5773" s="0" t="n">
        <v>12.37</v>
      </c>
      <c r="S5773" s="0" t="s">
        <v>45</v>
      </c>
      <c r="T5773" s="0" t="n">
        <v>1.85</v>
      </c>
      <c r="U5773" s="0" t="s">
        <v>45</v>
      </c>
      <c r="V5773" s="0" t="s">
        <v>2600</v>
      </c>
      <c r="W5773" s="0" t="s">
        <v>500</v>
      </c>
      <c r="X5773" s="0" t="s">
        <v>48</v>
      </c>
      <c r="Y5773" s="0" t="s">
        <v>21163</v>
      </c>
      <c r="Z5773" s="0" t="n">
        <v>8.66</v>
      </c>
      <c r="AA5773" s="0" t="s">
        <v>45</v>
      </c>
      <c r="AB5773" s="0" t="n">
        <v>1.85</v>
      </c>
      <c r="AC5773" s="0" t="s">
        <v>45</v>
      </c>
      <c r="AD5773" s="0" t="n">
        <v>13</v>
      </c>
      <c r="AE5773" s="0" t="n">
        <f aca="false">AD5773+100</f>
        <v>113</v>
      </c>
      <c r="AF5773" s="8" t="n">
        <f aca="false">((P5773/AE5773)*100)*ABS(I5773)</f>
        <v>12.5840707964602</v>
      </c>
      <c r="AG5773" s="0" t="n">
        <f aca="false">(TRUNC((AF5773*AD5773/100),2))</f>
        <v>1.63</v>
      </c>
      <c r="AH5773" s="0" t="n">
        <f aca="false">TRUNC(AF5773*1.3222,2)</f>
        <v>16.63</v>
      </c>
      <c r="AI5773" s="0" t="n">
        <f aca="false">TRUNC(AG5773*1.3222,2)</f>
        <v>2.15</v>
      </c>
      <c r="AJ5773" s="0" t="n">
        <f aca="false">((P5773-T5773)*0.7+T5773)*ABS(I5773)</f>
        <v>10.509</v>
      </c>
      <c r="AK5773" s="9" t="n">
        <f aca="false">IF(K5773="REFUND",(-1*(AJ5773-AG5773)),(AJ5773-AG5773))</f>
        <v>8.879</v>
      </c>
    </row>
    <row r="5774" customFormat="false" ht="13.8" hidden="false" customHeight="false" outlineLevel="0" collapsed="false">
      <c r="A5774" s="6" t="n">
        <v>42247</v>
      </c>
      <c r="B5774" s="0" t="n">
        <v>966957401291</v>
      </c>
      <c r="C5774" s="0" t="s">
        <v>21164</v>
      </c>
      <c r="D5774" s="0" t="s">
        <v>21165</v>
      </c>
      <c r="E5774" s="7" t="n">
        <v>9781250022097</v>
      </c>
      <c r="F5774" s="0" t="s">
        <v>21123</v>
      </c>
      <c r="G5774" s="0" t="s">
        <v>21124</v>
      </c>
      <c r="H5774" s="0" t="s">
        <v>356</v>
      </c>
      <c r="I5774" s="0" t="n">
        <v>1</v>
      </c>
      <c r="J5774" s="0" t="s">
        <v>573</v>
      </c>
      <c r="K5774" s="0" t="s">
        <v>43</v>
      </c>
      <c r="L5774" s="0" t="n">
        <v>18.39</v>
      </c>
      <c r="M5774" s="0" t="s">
        <v>44</v>
      </c>
      <c r="N5774" s="0" t="n">
        <v>15.99</v>
      </c>
      <c r="O5774" s="0" t="s">
        <v>44</v>
      </c>
      <c r="P5774" s="0" t="n">
        <v>14.22</v>
      </c>
      <c r="Q5774" s="0" t="s">
        <v>45</v>
      </c>
      <c r="R5774" s="0" t="n">
        <v>12.37</v>
      </c>
      <c r="S5774" s="0" t="s">
        <v>45</v>
      </c>
      <c r="T5774" s="0" t="n">
        <v>1.85</v>
      </c>
      <c r="U5774" s="0" t="s">
        <v>45</v>
      </c>
      <c r="V5774" s="0" t="s">
        <v>21166</v>
      </c>
      <c r="W5774" s="0" t="s">
        <v>188</v>
      </c>
      <c r="X5774" s="0" t="s">
        <v>48</v>
      </c>
      <c r="Y5774" s="0" t="s">
        <v>21167</v>
      </c>
      <c r="Z5774" s="0" t="n">
        <v>8.66</v>
      </c>
      <c r="AA5774" s="0" t="s">
        <v>45</v>
      </c>
      <c r="AB5774" s="0" t="n">
        <v>1.85</v>
      </c>
      <c r="AC5774" s="0" t="s">
        <v>45</v>
      </c>
      <c r="AD5774" s="0" t="n">
        <v>15</v>
      </c>
      <c r="AE5774" s="0" t="n">
        <f aca="false">AD5774+100</f>
        <v>115</v>
      </c>
      <c r="AF5774" s="8" t="n">
        <f aca="false">((P5774/AE5774)*100)*ABS(I5774)</f>
        <v>12.3652173913043</v>
      </c>
      <c r="AG5774" s="0" t="n">
        <f aca="false">(TRUNC((AF5774*AD5774/100),2))</f>
        <v>1.85</v>
      </c>
      <c r="AH5774" s="0" t="n">
        <f aca="false">TRUNC(AF5774*1.3222,2)</f>
        <v>16.34</v>
      </c>
      <c r="AI5774" s="0" t="n">
        <f aca="false">TRUNC(AG5774*1.3222,2)</f>
        <v>2.44</v>
      </c>
      <c r="AJ5774" s="0" t="n">
        <f aca="false">((P5774-T5774)*0.7+T5774)*ABS(I5774)</f>
        <v>10.509</v>
      </c>
      <c r="AK5774" s="9" t="n">
        <f aca="false">IF(K5774="REFUND",(-1*(AJ5774-AG5774)),(AJ5774-AG5774))</f>
        <v>8.659</v>
      </c>
    </row>
    <row r="5775" customFormat="false" ht="13.8" hidden="false" customHeight="false" outlineLevel="0" collapsed="false">
      <c r="A5775" s="6" t="n">
        <v>42247</v>
      </c>
      <c r="B5775" s="0" t="n">
        <v>966957484291</v>
      </c>
      <c r="C5775" s="0" t="s">
        <v>21168</v>
      </c>
      <c r="D5775" s="0" t="s">
        <v>21169</v>
      </c>
      <c r="E5775" s="7" t="n">
        <v>9781250022097</v>
      </c>
      <c r="F5775" s="0" t="s">
        <v>21123</v>
      </c>
      <c r="G5775" s="0" t="s">
        <v>21124</v>
      </c>
      <c r="H5775" s="0" t="s">
        <v>356</v>
      </c>
      <c r="I5775" s="0" t="n">
        <v>1</v>
      </c>
      <c r="J5775" s="0" t="s">
        <v>573</v>
      </c>
      <c r="K5775" s="0" t="s">
        <v>43</v>
      </c>
      <c r="L5775" s="0" t="n">
        <v>18.39</v>
      </c>
      <c r="M5775" s="0" t="s">
        <v>44</v>
      </c>
      <c r="N5775" s="0" t="n">
        <v>15.99</v>
      </c>
      <c r="O5775" s="0" t="s">
        <v>44</v>
      </c>
      <c r="P5775" s="0" t="n">
        <v>14.22</v>
      </c>
      <c r="Q5775" s="0" t="s">
        <v>45</v>
      </c>
      <c r="R5775" s="0" t="n">
        <v>12.37</v>
      </c>
      <c r="S5775" s="0" t="s">
        <v>45</v>
      </c>
      <c r="T5775" s="0" t="n">
        <v>1.85</v>
      </c>
      <c r="U5775" s="0" t="s">
        <v>45</v>
      </c>
      <c r="V5775" s="0" t="s">
        <v>4202</v>
      </c>
      <c r="W5775" s="0" t="s">
        <v>47</v>
      </c>
      <c r="X5775" s="0" t="s">
        <v>48</v>
      </c>
      <c r="Y5775" s="0" t="s">
        <v>21170</v>
      </c>
      <c r="Z5775" s="0" t="n">
        <v>8.66</v>
      </c>
      <c r="AA5775" s="0" t="s">
        <v>45</v>
      </c>
      <c r="AB5775" s="0" t="n">
        <v>1.85</v>
      </c>
      <c r="AC5775" s="0" t="s">
        <v>45</v>
      </c>
      <c r="AD5775" s="0" t="n">
        <v>13</v>
      </c>
      <c r="AE5775" s="0" t="n">
        <f aca="false">AD5775+100</f>
        <v>113</v>
      </c>
      <c r="AF5775" s="8" t="n">
        <f aca="false">((P5775/AE5775)*100)*ABS(I5775)</f>
        <v>12.5840707964602</v>
      </c>
      <c r="AG5775" s="0" t="n">
        <f aca="false">(TRUNC((AF5775*AD5775/100),2))</f>
        <v>1.63</v>
      </c>
      <c r="AH5775" s="0" t="n">
        <f aca="false">TRUNC(AF5775*1.3222,2)</f>
        <v>16.63</v>
      </c>
      <c r="AI5775" s="0" t="n">
        <f aca="false">TRUNC(AG5775*1.3222,2)</f>
        <v>2.15</v>
      </c>
      <c r="AJ5775" s="0" t="n">
        <f aca="false">((P5775-T5775)*0.7+T5775)*ABS(I5775)</f>
        <v>10.509</v>
      </c>
      <c r="AK5775" s="9" t="n">
        <f aca="false">IF(K5775="REFUND",(-1*(AJ5775-AG5775)),(AJ5775-AG5775))</f>
        <v>8.879</v>
      </c>
    </row>
    <row r="5776" customFormat="false" ht="13.8" hidden="false" customHeight="false" outlineLevel="0" collapsed="false">
      <c r="A5776" s="6" t="n">
        <v>42247</v>
      </c>
      <c r="B5776" s="0" t="n">
        <v>966957635291</v>
      </c>
      <c r="C5776" s="0" t="s">
        <v>21171</v>
      </c>
      <c r="D5776" s="0" t="s">
        <v>21172</v>
      </c>
      <c r="E5776" s="7" t="n">
        <v>9781250022097</v>
      </c>
      <c r="F5776" s="0" t="s">
        <v>21123</v>
      </c>
      <c r="G5776" s="0" t="s">
        <v>21124</v>
      </c>
      <c r="H5776" s="0" t="s">
        <v>356</v>
      </c>
      <c r="I5776" s="0" t="n">
        <v>1</v>
      </c>
      <c r="J5776" s="0" t="s">
        <v>573</v>
      </c>
      <c r="K5776" s="0" t="s">
        <v>43</v>
      </c>
      <c r="L5776" s="0" t="n">
        <v>18.39</v>
      </c>
      <c r="M5776" s="0" t="s">
        <v>44</v>
      </c>
      <c r="N5776" s="0" t="n">
        <v>15.99</v>
      </c>
      <c r="O5776" s="0" t="s">
        <v>44</v>
      </c>
      <c r="P5776" s="0" t="n">
        <v>14.22</v>
      </c>
      <c r="Q5776" s="0" t="s">
        <v>45</v>
      </c>
      <c r="R5776" s="0" t="n">
        <v>12.37</v>
      </c>
      <c r="S5776" s="0" t="s">
        <v>45</v>
      </c>
      <c r="T5776" s="0" t="n">
        <v>1.85</v>
      </c>
      <c r="U5776" s="0" t="s">
        <v>45</v>
      </c>
      <c r="V5776" s="0" t="s">
        <v>240</v>
      </c>
      <c r="W5776" s="0" t="s">
        <v>80</v>
      </c>
      <c r="X5776" s="0" t="s">
        <v>48</v>
      </c>
      <c r="Y5776" s="0" t="s">
        <v>21128</v>
      </c>
      <c r="Z5776" s="0" t="n">
        <v>8.66</v>
      </c>
      <c r="AA5776" s="0" t="s">
        <v>45</v>
      </c>
      <c r="AB5776" s="0" t="n">
        <v>1.85</v>
      </c>
      <c r="AC5776" s="0" t="s">
        <v>45</v>
      </c>
      <c r="AD5776" s="0" t="n">
        <v>5</v>
      </c>
      <c r="AE5776" s="0" t="n">
        <f aca="false">AD5776+100</f>
        <v>105</v>
      </c>
      <c r="AF5776" s="8" t="n">
        <f aca="false">((P5776/AE5776)*100)*ABS(I5776)</f>
        <v>13.5428571428571</v>
      </c>
      <c r="AG5776" s="0" t="n">
        <f aca="false">(TRUNC((AF5776*AD5776/100),2))</f>
        <v>0.67</v>
      </c>
      <c r="AH5776" s="0" t="n">
        <f aca="false">TRUNC(AF5776*1.3222,2)</f>
        <v>17.9</v>
      </c>
      <c r="AI5776" s="0" t="n">
        <f aca="false">TRUNC(AG5776*1.3222,2)</f>
        <v>0.88</v>
      </c>
      <c r="AJ5776" s="0" t="n">
        <f aca="false">((P5776-T5776)*0.7+T5776)*ABS(I5776)</f>
        <v>10.509</v>
      </c>
      <c r="AK5776" s="9" t="n">
        <f aca="false">IF(K5776="REFUND",(-1*(AJ5776-AG5776)),(AJ5776-AG5776))</f>
        <v>9.839</v>
      </c>
    </row>
    <row r="5777" customFormat="false" ht="13.8" hidden="false" customHeight="false" outlineLevel="0" collapsed="false">
      <c r="A5777" s="6" t="n">
        <v>42247</v>
      </c>
      <c r="B5777" s="0" t="n">
        <v>966957678291</v>
      </c>
      <c r="C5777" s="0" t="s">
        <v>21173</v>
      </c>
      <c r="D5777" s="0" t="s">
        <v>21174</v>
      </c>
      <c r="E5777" s="7" t="n">
        <v>9781250022097</v>
      </c>
      <c r="F5777" s="0" t="s">
        <v>21123</v>
      </c>
      <c r="G5777" s="0" t="s">
        <v>21124</v>
      </c>
      <c r="H5777" s="0" t="s">
        <v>356</v>
      </c>
      <c r="I5777" s="0" t="n">
        <v>1</v>
      </c>
      <c r="J5777" s="0" t="s">
        <v>573</v>
      </c>
      <c r="K5777" s="0" t="s">
        <v>43</v>
      </c>
      <c r="L5777" s="0" t="n">
        <v>18.39</v>
      </c>
      <c r="M5777" s="0" t="s">
        <v>44</v>
      </c>
      <c r="N5777" s="0" t="n">
        <v>15.99</v>
      </c>
      <c r="O5777" s="0" t="s">
        <v>44</v>
      </c>
      <c r="P5777" s="0" t="n">
        <v>14.22</v>
      </c>
      <c r="Q5777" s="0" t="s">
        <v>45</v>
      </c>
      <c r="R5777" s="0" t="n">
        <v>12.37</v>
      </c>
      <c r="S5777" s="0" t="s">
        <v>45</v>
      </c>
      <c r="T5777" s="0" t="n">
        <v>1.85</v>
      </c>
      <c r="U5777" s="0" t="s">
        <v>45</v>
      </c>
      <c r="V5777" s="0" t="s">
        <v>327</v>
      </c>
      <c r="W5777" s="0" t="s">
        <v>47</v>
      </c>
      <c r="X5777" s="0" t="s">
        <v>48</v>
      </c>
      <c r="Y5777" s="0" t="s">
        <v>1601</v>
      </c>
      <c r="Z5777" s="0" t="n">
        <v>8.66</v>
      </c>
      <c r="AA5777" s="0" t="s">
        <v>45</v>
      </c>
      <c r="AB5777" s="0" t="n">
        <v>1.85</v>
      </c>
      <c r="AC5777" s="0" t="s">
        <v>45</v>
      </c>
      <c r="AD5777" s="0" t="n">
        <v>13</v>
      </c>
      <c r="AE5777" s="0" t="n">
        <f aca="false">AD5777+100</f>
        <v>113</v>
      </c>
      <c r="AF5777" s="8" t="n">
        <f aca="false">((P5777/AE5777)*100)*ABS(I5777)</f>
        <v>12.5840707964602</v>
      </c>
      <c r="AG5777" s="0" t="n">
        <f aca="false">(TRUNC((AF5777*AD5777/100),2))</f>
        <v>1.63</v>
      </c>
      <c r="AH5777" s="0" t="n">
        <f aca="false">TRUNC(AF5777*1.3222,2)</f>
        <v>16.63</v>
      </c>
      <c r="AI5777" s="0" t="n">
        <f aca="false">TRUNC(AG5777*1.3222,2)</f>
        <v>2.15</v>
      </c>
      <c r="AJ5777" s="0" t="n">
        <f aca="false">((P5777-T5777)*0.7+T5777)*ABS(I5777)</f>
        <v>10.509</v>
      </c>
      <c r="AK5777" s="9" t="n">
        <f aca="false">IF(K5777="REFUND",(-1*(AJ5777-AG5777)),(AJ5777-AG5777))</f>
        <v>8.879</v>
      </c>
    </row>
    <row r="5778" customFormat="false" ht="13.8" hidden="false" customHeight="false" outlineLevel="0" collapsed="false">
      <c r="A5778" s="6" t="n">
        <v>42247</v>
      </c>
      <c r="B5778" s="0" t="n">
        <v>966957846291</v>
      </c>
      <c r="C5778" s="0" t="s">
        <v>21175</v>
      </c>
      <c r="D5778" s="0" t="s">
        <v>21176</v>
      </c>
      <c r="E5778" s="7" t="n">
        <v>9781250022097</v>
      </c>
      <c r="F5778" s="0" t="s">
        <v>21123</v>
      </c>
      <c r="G5778" s="0" t="s">
        <v>21124</v>
      </c>
      <c r="H5778" s="0" t="s">
        <v>356</v>
      </c>
      <c r="I5778" s="0" t="n">
        <v>1</v>
      </c>
      <c r="J5778" s="0" t="s">
        <v>573</v>
      </c>
      <c r="K5778" s="0" t="s">
        <v>43</v>
      </c>
      <c r="L5778" s="0" t="n">
        <v>18.39</v>
      </c>
      <c r="M5778" s="0" t="s">
        <v>44</v>
      </c>
      <c r="N5778" s="0" t="n">
        <v>15.99</v>
      </c>
      <c r="O5778" s="0" t="s">
        <v>44</v>
      </c>
      <c r="P5778" s="0" t="n">
        <v>14.22</v>
      </c>
      <c r="Q5778" s="0" t="s">
        <v>45</v>
      </c>
      <c r="R5778" s="0" t="n">
        <v>12.37</v>
      </c>
      <c r="S5778" s="0" t="s">
        <v>45</v>
      </c>
      <c r="T5778" s="0" t="n">
        <v>1.85</v>
      </c>
      <c r="U5778" s="0" t="s">
        <v>45</v>
      </c>
      <c r="V5778" s="0" t="s">
        <v>18061</v>
      </c>
      <c r="W5778" s="0" t="s">
        <v>96</v>
      </c>
      <c r="X5778" s="0" t="s">
        <v>48</v>
      </c>
      <c r="Y5778" s="0" t="s">
        <v>18062</v>
      </c>
      <c r="Z5778" s="0" t="n">
        <v>8.66</v>
      </c>
      <c r="AA5778" s="0" t="s">
        <v>45</v>
      </c>
      <c r="AB5778" s="0" t="n">
        <v>1.85</v>
      </c>
      <c r="AC5778" s="0" t="s">
        <v>45</v>
      </c>
      <c r="AD5778" s="0" t="n">
        <v>13</v>
      </c>
      <c r="AE5778" s="0" t="n">
        <f aca="false">AD5778+100</f>
        <v>113</v>
      </c>
      <c r="AF5778" s="8" t="n">
        <f aca="false">((P5778/AE5778)*100)*ABS(I5778)</f>
        <v>12.5840707964602</v>
      </c>
      <c r="AG5778" s="0" t="n">
        <f aca="false">(TRUNC((AF5778*AD5778/100),2))</f>
        <v>1.63</v>
      </c>
      <c r="AH5778" s="0" t="n">
        <f aca="false">TRUNC(AF5778*1.3222,2)</f>
        <v>16.63</v>
      </c>
      <c r="AI5778" s="0" t="n">
        <f aca="false">TRUNC(AG5778*1.3222,2)</f>
        <v>2.15</v>
      </c>
      <c r="AJ5778" s="0" t="n">
        <f aca="false">((P5778-T5778)*0.7+T5778)*ABS(I5778)</f>
        <v>10.509</v>
      </c>
      <c r="AK5778" s="9" t="n">
        <f aca="false">IF(K5778="REFUND",(-1*(AJ5778-AG5778)),(AJ5778-AG5778))</f>
        <v>8.879</v>
      </c>
    </row>
    <row r="5779" customFormat="false" ht="13.8" hidden="false" customHeight="false" outlineLevel="0" collapsed="false">
      <c r="A5779" s="6" t="n">
        <v>42247</v>
      </c>
      <c r="B5779" s="0" t="n">
        <v>966957868291</v>
      </c>
      <c r="C5779" s="0" t="s">
        <v>21177</v>
      </c>
      <c r="D5779" s="0" t="s">
        <v>21178</v>
      </c>
      <c r="E5779" s="7" t="n">
        <v>9781250022097</v>
      </c>
      <c r="F5779" s="0" t="s">
        <v>21123</v>
      </c>
      <c r="G5779" s="0" t="s">
        <v>21124</v>
      </c>
      <c r="H5779" s="0" t="s">
        <v>356</v>
      </c>
      <c r="I5779" s="0" t="n">
        <v>1</v>
      </c>
      <c r="J5779" s="0" t="s">
        <v>573</v>
      </c>
      <c r="K5779" s="0" t="s">
        <v>43</v>
      </c>
      <c r="L5779" s="0" t="n">
        <v>18.39</v>
      </c>
      <c r="M5779" s="0" t="s">
        <v>44</v>
      </c>
      <c r="N5779" s="0" t="n">
        <v>15.99</v>
      </c>
      <c r="O5779" s="0" t="s">
        <v>44</v>
      </c>
      <c r="P5779" s="0" t="n">
        <v>14.22</v>
      </c>
      <c r="Q5779" s="0" t="s">
        <v>45</v>
      </c>
      <c r="R5779" s="0" t="n">
        <v>12.37</v>
      </c>
      <c r="S5779" s="0" t="s">
        <v>45</v>
      </c>
      <c r="T5779" s="0" t="n">
        <v>1.85</v>
      </c>
      <c r="U5779" s="0" t="s">
        <v>45</v>
      </c>
      <c r="V5779" s="0" t="s">
        <v>118</v>
      </c>
      <c r="W5779" s="0" t="s">
        <v>47</v>
      </c>
      <c r="X5779" s="0" t="s">
        <v>48</v>
      </c>
      <c r="Y5779" s="0" t="s">
        <v>11415</v>
      </c>
      <c r="Z5779" s="0" t="n">
        <v>8.66</v>
      </c>
      <c r="AA5779" s="0" t="s">
        <v>45</v>
      </c>
      <c r="AB5779" s="0" t="n">
        <v>1.85</v>
      </c>
      <c r="AC5779" s="0" t="s">
        <v>45</v>
      </c>
      <c r="AD5779" s="0" t="n">
        <v>13</v>
      </c>
      <c r="AE5779" s="0" t="n">
        <f aca="false">AD5779+100</f>
        <v>113</v>
      </c>
      <c r="AF5779" s="8" t="n">
        <f aca="false">((P5779/AE5779)*100)*ABS(I5779)</f>
        <v>12.5840707964602</v>
      </c>
      <c r="AG5779" s="0" t="n">
        <f aca="false">(TRUNC((AF5779*AD5779/100),2))</f>
        <v>1.63</v>
      </c>
      <c r="AH5779" s="0" t="n">
        <f aca="false">TRUNC(AF5779*1.3222,2)</f>
        <v>16.63</v>
      </c>
      <c r="AI5779" s="0" t="n">
        <f aca="false">TRUNC(AG5779*1.3222,2)</f>
        <v>2.15</v>
      </c>
      <c r="AJ5779" s="0" t="n">
        <f aca="false">((P5779-T5779)*0.7+T5779)*ABS(I5779)</f>
        <v>10.509</v>
      </c>
      <c r="AK5779" s="9" t="n">
        <f aca="false">IF(K5779="REFUND",(-1*(AJ5779-AG5779)),(AJ5779-AG5779))</f>
        <v>8.879</v>
      </c>
    </row>
    <row r="5780" customFormat="false" ht="13.8" hidden="false" customHeight="false" outlineLevel="0" collapsed="false">
      <c r="A5780" s="6" t="n">
        <v>42247</v>
      </c>
      <c r="B5780" s="0" t="n">
        <v>966958027191</v>
      </c>
      <c r="C5780" s="0" t="s">
        <v>21179</v>
      </c>
      <c r="D5780" s="0" t="s">
        <v>21180</v>
      </c>
      <c r="E5780" s="7" t="n">
        <v>9781466872806</v>
      </c>
      <c r="F5780" s="0" t="s">
        <v>649</v>
      </c>
      <c r="G5780" s="0" t="s">
        <v>650</v>
      </c>
      <c r="H5780" s="0" t="s">
        <v>651</v>
      </c>
      <c r="I5780" s="0" t="n">
        <v>1</v>
      </c>
      <c r="J5780" s="0" t="s">
        <v>573</v>
      </c>
      <c r="K5780" s="0" t="s">
        <v>43</v>
      </c>
      <c r="L5780" s="0" t="n">
        <v>16.09</v>
      </c>
      <c r="M5780" s="0" t="s">
        <v>44</v>
      </c>
      <c r="N5780" s="0" t="n">
        <v>13.99</v>
      </c>
      <c r="O5780" s="0" t="s">
        <v>44</v>
      </c>
      <c r="P5780" s="0" t="n">
        <v>12.55</v>
      </c>
      <c r="Q5780" s="0" t="s">
        <v>45</v>
      </c>
      <c r="R5780" s="0" t="n">
        <v>10.91</v>
      </c>
      <c r="S5780" s="0" t="s">
        <v>45</v>
      </c>
      <c r="T5780" s="0" t="n">
        <v>1.64</v>
      </c>
      <c r="U5780" s="0" t="s">
        <v>45</v>
      </c>
      <c r="V5780" s="0" t="s">
        <v>156</v>
      </c>
      <c r="W5780" s="0" t="s">
        <v>157</v>
      </c>
      <c r="X5780" s="0" t="s">
        <v>48</v>
      </c>
      <c r="Y5780" s="0" t="s">
        <v>21181</v>
      </c>
      <c r="Z5780" s="0" t="n">
        <v>7.64</v>
      </c>
      <c r="AA5780" s="0" t="s">
        <v>45</v>
      </c>
      <c r="AB5780" s="0" t="n">
        <v>1.64</v>
      </c>
      <c r="AC5780" s="0" t="s">
        <v>45</v>
      </c>
      <c r="AD5780" s="0" t="n">
        <v>5</v>
      </c>
      <c r="AE5780" s="0" t="n">
        <f aca="false">AD5780+100</f>
        <v>105</v>
      </c>
      <c r="AF5780" s="8" t="n">
        <f aca="false">((P5780/AE5780)*100)*ABS(I5780)</f>
        <v>11.952380952381</v>
      </c>
      <c r="AG5780" s="0" t="n">
        <f aca="false">(TRUNC((AF5780*AD5780/100),2))</f>
        <v>0.59</v>
      </c>
      <c r="AH5780" s="0" t="n">
        <f aca="false">TRUNC(AF5780*1.3222,2)</f>
        <v>15.8</v>
      </c>
      <c r="AI5780" s="0" t="n">
        <f aca="false">TRUNC(AG5780*1.3222,2)</f>
        <v>0.78</v>
      </c>
      <c r="AJ5780" s="0" t="n">
        <f aca="false">((P5780-T5780)*0.7+T5780)*ABS(I5780)</f>
        <v>9.277</v>
      </c>
      <c r="AK5780" s="9" t="n">
        <f aca="false">IF(K5780="REFUND",(-1*(AJ5780-AG5780)),(AJ5780-AG5780))</f>
        <v>8.687</v>
      </c>
    </row>
    <row r="5781" customFormat="false" ht="13.8" hidden="false" customHeight="false" outlineLevel="0" collapsed="false">
      <c r="A5781" s="6" t="n">
        <v>42247</v>
      </c>
      <c r="B5781" s="0" t="n">
        <v>966958164291</v>
      </c>
      <c r="C5781" s="0" t="s">
        <v>21182</v>
      </c>
      <c r="D5781" s="0" t="s">
        <v>21183</v>
      </c>
      <c r="E5781" s="7" t="n">
        <v>9781250022097</v>
      </c>
      <c r="F5781" s="0" t="s">
        <v>21123</v>
      </c>
      <c r="G5781" s="0" t="s">
        <v>21124</v>
      </c>
      <c r="H5781" s="0" t="s">
        <v>356</v>
      </c>
      <c r="I5781" s="0" t="n">
        <v>1</v>
      </c>
      <c r="J5781" s="0" t="s">
        <v>573</v>
      </c>
      <c r="K5781" s="0" t="s">
        <v>43</v>
      </c>
      <c r="L5781" s="0" t="n">
        <v>18.39</v>
      </c>
      <c r="M5781" s="0" t="s">
        <v>44</v>
      </c>
      <c r="N5781" s="0" t="n">
        <v>15.99</v>
      </c>
      <c r="O5781" s="0" t="s">
        <v>44</v>
      </c>
      <c r="P5781" s="0" t="n">
        <v>14.22</v>
      </c>
      <c r="Q5781" s="0" t="s">
        <v>45</v>
      </c>
      <c r="R5781" s="0" t="n">
        <v>12.37</v>
      </c>
      <c r="S5781" s="0" t="s">
        <v>45</v>
      </c>
      <c r="T5781" s="0" t="n">
        <v>1.85</v>
      </c>
      <c r="U5781" s="0" t="s">
        <v>45</v>
      </c>
      <c r="V5781" s="0" t="s">
        <v>2067</v>
      </c>
      <c r="W5781" s="0" t="s">
        <v>80</v>
      </c>
      <c r="X5781" s="0" t="s">
        <v>48</v>
      </c>
      <c r="Y5781" s="0" t="s">
        <v>2068</v>
      </c>
      <c r="Z5781" s="0" t="n">
        <v>8.66</v>
      </c>
      <c r="AA5781" s="0" t="s">
        <v>45</v>
      </c>
      <c r="AB5781" s="0" t="n">
        <v>1.85</v>
      </c>
      <c r="AC5781" s="0" t="s">
        <v>45</v>
      </c>
      <c r="AD5781" s="0" t="n">
        <v>5</v>
      </c>
      <c r="AE5781" s="0" t="n">
        <f aca="false">AD5781+100</f>
        <v>105</v>
      </c>
      <c r="AF5781" s="8" t="n">
        <f aca="false">((P5781/AE5781)*100)*ABS(I5781)</f>
        <v>13.5428571428571</v>
      </c>
      <c r="AG5781" s="0" t="n">
        <f aca="false">(TRUNC((AF5781*AD5781/100),2))</f>
        <v>0.67</v>
      </c>
      <c r="AH5781" s="0" t="n">
        <f aca="false">TRUNC(AF5781*1.3222,2)</f>
        <v>17.9</v>
      </c>
      <c r="AI5781" s="0" t="n">
        <f aca="false">TRUNC(AG5781*1.3222,2)</f>
        <v>0.88</v>
      </c>
      <c r="AJ5781" s="0" t="n">
        <f aca="false">((P5781-T5781)*0.7+T5781)*ABS(I5781)</f>
        <v>10.509</v>
      </c>
      <c r="AK5781" s="9" t="n">
        <f aca="false">IF(K5781="REFUND",(-1*(AJ5781-AG5781)),(AJ5781-AG5781))</f>
        <v>9.839</v>
      </c>
    </row>
    <row r="5782" customFormat="false" ht="13.8" hidden="false" customHeight="false" outlineLevel="0" collapsed="false">
      <c r="A5782" s="6" t="n">
        <v>42247</v>
      </c>
      <c r="B5782" s="0" t="n">
        <v>966958505291</v>
      </c>
      <c r="C5782" s="0" t="s">
        <v>21184</v>
      </c>
      <c r="D5782" s="0" t="s">
        <v>21185</v>
      </c>
      <c r="E5782" s="7" t="n">
        <v>9781250022097</v>
      </c>
      <c r="F5782" s="0" t="s">
        <v>21123</v>
      </c>
      <c r="G5782" s="0" t="s">
        <v>21124</v>
      </c>
      <c r="H5782" s="0" t="s">
        <v>356</v>
      </c>
      <c r="I5782" s="0" t="n">
        <v>1</v>
      </c>
      <c r="J5782" s="0" t="s">
        <v>573</v>
      </c>
      <c r="K5782" s="0" t="s">
        <v>43</v>
      </c>
      <c r="L5782" s="0" t="n">
        <v>18.39</v>
      </c>
      <c r="M5782" s="0" t="s">
        <v>44</v>
      </c>
      <c r="N5782" s="0" t="n">
        <v>15.99</v>
      </c>
      <c r="O5782" s="0" t="s">
        <v>44</v>
      </c>
      <c r="P5782" s="0" t="n">
        <v>14.22</v>
      </c>
      <c r="Q5782" s="0" t="s">
        <v>45</v>
      </c>
      <c r="R5782" s="0" t="n">
        <v>12.37</v>
      </c>
      <c r="S5782" s="0" t="s">
        <v>45</v>
      </c>
      <c r="T5782" s="0" t="n">
        <v>1.85</v>
      </c>
      <c r="U5782" s="0" t="s">
        <v>45</v>
      </c>
      <c r="V5782" s="0" t="s">
        <v>21186</v>
      </c>
      <c r="W5782" s="0" t="s">
        <v>47</v>
      </c>
      <c r="X5782" s="0" t="s">
        <v>48</v>
      </c>
      <c r="Y5782" s="0" t="s">
        <v>3235</v>
      </c>
      <c r="Z5782" s="0" t="n">
        <v>8.66</v>
      </c>
      <c r="AA5782" s="0" t="s">
        <v>45</v>
      </c>
      <c r="AB5782" s="0" t="n">
        <v>1.85</v>
      </c>
      <c r="AC5782" s="0" t="s">
        <v>45</v>
      </c>
      <c r="AD5782" s="0" t="n">
        <v>13</v>
      </c>
      <c r="AE5782" s="0" t="n">
        <f aca="false">AD5782+100</f>
        <v>113</v>
      </c>
      <c r="AF5782" s="8" t="n">
        <f aca="false">((P5782/AE5782)*100)*ABS(I5782)</f>
        <v>12.5840707964602</v>
      </c>
      <c r="AG5782" s="0" t="n">
        <f aca="false">(TRUNC((AF5782*AD5782/100),2))</f>
        <v>1.63</v>
      </c>
      <c r="AH5782" s="0" t="n">
        <f aca="false">TRUNC(AF5782*1.3222,2)</f>
        <v>16.63</v>
      </c>
      <c r="AI5782" s="0" t="n">
        <f aca="false">TRUNC(AG5782*1.3222,2)</f>
        <v>2.15</v>
      </c>
      <c r="AJ5782" s="0" t="n">
        <f aca="false">((P5782-T5782)*0.7+T5782)*ABS(I5782)</f>
        <v>10.509</v>
      </c>
      <c r="AK5782" s="9" t="n">
        <f aca="false">IF(K5782="REFUND",(-1*(AJ5782-AG5782)),(AJ5782-AG5782))</f>
        <v>8.879</v>
      </c>
    </row>
    <row r="5783" customFormat="false" ht="13.8" hidden="false" customHeight="false" outlineLevel="0" collapsed="false">
      <c r="A5783" s="6" t="n">
        <v>42247</v>
      </c>
      <c r="B5783" s="0" t="n">
        <v>966958511291</v>
      </c>
      <c r="C5783" s="0" t="s">
        <v>21187</v>
      </c>
      <c r="D5783" s="0" t="s">
        <v>21185</v>
      </c>
      <c r="E5783" s="7" t="n">
        <v>9781250022097</v>
      </c>
      <c r="F5783" s="0" t="s">
        <v>21123</v>
      </c>
      <c r="G5783" s="0" t="s">
        <v>21124</v>
      </c>
      <c r="H5783" s="0" t="s">
        <v>356</v>
      </c>
      <c r="I5783" s="0" t="n">
        <v>1</v>
      </c>
      <c r="J5783" s="0" t="s">
        <v>573</v>
      </c>
      <c r="K5783" s="0" t="s">
        <v>43</v>
      </c>
      <c r="L5783" s="0" t="n">
        <v>18.39</v>
      </c>
      <c r="M5783" s="0" t="s">
        <v>44</v>
      </c>
      <c r="N5783" s="0" t="n">
        <v>15.99</v>
      </c>
      <c r="O5783" s="0" t="s">
        <v>44</v>
      </c>
      <c r="P5783" s="0" t="n">
        <v>14.22</v>
      </c>
      <c r="Q5783" s="0" t="s">
        <v>45</v>
      </c>
      <c r="R5783" s="0" t="n">
        <v>12.37</v>
      </c>
      <c r="S5783" s="0" t="s">
        <v>45</v>
      </c>
      <c r="T5783" s="0" t="n">
        <v>1.85</v>
      </c>
      <c r="U5783" s="0" t="s">
        <v>45</v>
      </c>
      <c r="V5783" s="0" t="s">
        <v>171</v>
      </c>
      <c r="W5783" s="0" t="s">
        <v>104</v>
      </c>
      <c r="X5783" s="0" t="s">
        <v>48</v>
      </c>
      <c r="Y5783" s="0" t="s">
        <v>15374</v>
      </c>
      <c r="Z5783" s="0" t="n">
        <v>8.66</v>
      </c>
      <c r="AA5783" s="0" t="s">
        <v>45</v>
      </c>
      <c r="AB5783" s="0" t="n">
        <v>1.85</v>
      </c>
      <c r="AC5783" s="0" t="s">
        <v>45</v>
      </c>
      <c r="AD5783" s="0" t="n">
        <v>5</v>
      </c>
      <c r="AE5783" s="0" t="n">
        <f aca="false">AD5783+100</f>
        <v>105</v>
      </c>
      <c r="AF5783" s="8" t="n">
        <f aca="false">((P5783/AE5783)*100)*ABS(I5783)</f>
        <v>13.5428571428571</v>
      </c>
      <c r="AG5783" s="0" t="n">
        <f aca="false">(TRUNC((AF5783*AD5783/100),2))</f>
        <v>0.67</v>
      </c>
      <c r="AH5783" s="0" t="n">
        <f aca="false">TRUNC(AF5783*1.3222,2)</f>
        <v>17.9</v>
      </c>
      <c r="AI5783" s="0" t="n">
        <f aca="false">TRUNC(AG5783*1.3222,2)</f>
        <v>0.88</v>
      </c>
      <c r="AJ5783" s="0" t="n">
        <f aca="false">((P5783-T5783)*0.7+T5783)*ABS(I5783)</f>
        <v>10.509</v>
      </c>
      <c r="AK5783" s="9" t="n">
        <f aca="false">IF(K5783="REFUND",(-1*(AJ5783-AG5783)),(AJ5783-AG5783))</f>
        <v>9.839</v>
      </c>
    </row>
    <row r="5784" customFormat="false" ht="13.8" hidden="false" customHeight="false" outlineLevel="0" collapsed="false">
      <c r="A5784" s="6" t="n">
        <v>42247</v>
      </c>
      <c r="B5784" s="0" t="n">
        <v>966958701291</v>
      </c>
      <c r="C5784" s="0" t="s">
        <v>21188</v>
      </c>
      <c r="D5784" s="0" t="s">
        <v>21189</v>
      </c>
      <c r="E5784" s="7" t="n">
        <v>9781250022097</v>
      </c>
      <c r="F5784" s="0" t="s">
        <v>21123</v>
      </c>
      <c r="G5784" s="0" t="s">
        <v>21124</v>
      </c>
      <c r="H5784" s="0" t="s">
        <v>356</v>
      </c>
      <c r="I5784" s="0" t="n">
        <v>1</v>
      </c>
      <c r="J5784" s="0" t="s">
        <v>573</v>
      </c>
      <c r="K5784" s="0" t="s">
        <v>43</v>
      </c>
      <c r="L5784" s="0" t="n">
        <v>17.24</v>
      </c>
      <c r="M5784" s="0" t="s">
        <v>44</v>
      </c>
      <c r="N5784" s="0" t="n">
        <v>14.99</v>
      </c>
      <c r="O5784" s="0" t="s">
        <v>44</v>
      </c>
      <c r="P5784" s="0" t="n">
        <v>14.22</v>
      </c>
      <c r="Q5784" s="0" t="s">
        <v>45</v>
      </c>
      <c r="R5784" s="0" t="n">
        <v>12.37</v>
      </c>
      <c r="S5784" s="0" t="s">
        <v>45</v>
      </c>
      <c r="T5784" s="0" t="n">
        <v>1.85</v>
      </c>
      <c r="U5784" s="0" t="s">
        <v>45</v>
      </c>
      <c r="V5784" s="0" t="s">
        <v>3061</v>
      </c>
      <c r="W5784" s="0" t="s">
        <v>157</v>
      </c>
      <c r="X5784" s="0" t="s">
        <v>48</v>
      </c>
      <c r="Y5784" s="0" t="s">
        <v>18604</v>
      </c>
      <c r="Z5784" s="0" t="n">
        <v>8.66</v>
      </c>
      <c r="AA5784" s="0" t="s">
        <v>45</v>
      </c>
      <c r="AB5784" s="0" t="n">
        <v>1.85</v>
      </c>
      <c r="AC5784" s="0" t="s">
        <v>45</v>
      </c>
      <c r="AD5784" s="0" t="n">
        <v>5</v>
      </c>
      <c r="AE5784" s="0" t="n">
        <f aca="false">AD5784+100</f>
        <v>105</v>
      </c>
      <c r="AF5784" s="8" t="n">
        <f aca="false">((P5784/AE5784)*100)*ABS(I5784)</f>
        <v>13.5428571428571</v>
      </c>
      <c r="AG5784" s="0" t="n">
        <f aca="false">(TRUNC((AF5784*AD5784/100),2))</f>
        <v>0.67</v>
      </c>
      <c r="AH5784" s="0" t="n">
        <f aca="false">TRUNC(AF5784*1.3222,2)</f>
        <v>17.9</v>
      </c>
      <c r="AI5784" s="0" t="n">
        <f aca="false">TRUNC(AG5784*1.3222,2)</f>
        <v>0.88</v>
      </c>
      <c r="AJ5784" s="0" t="n">
        <f aca="false">((P5784-T5784)*0.7+T5784)*ABS(I5784)</f>
        <v>10.509</v>
      </c>
      <c r="AK5784" s="9" t="n">
        <f aca="false">IF(K5784="REFUND",(-1*(AJ5784-AG5784)),(AJ5784-AG5784))</f>
        <v>9.839</v>
      </c>
    </row>
    <row r="5785" customFormat="false" ht="13.8" hidden="false" customHeight="false" outlineLevel="0" collapsed="false">
      <c r="A5785" s="6" t="n">
        <v>42247</v>
      </c>
      <c r="B5785" s="0" t="n">
        <v>966958774291</v>
      </c>
      <c r="C5785" s="0" t="s">
        <v>21190</v>
      </c>
      <c r="D5785" s="0" t="s">
        <v>21191</v>
      </c>
      <c r="E5785" s="7" t="n">
        <v>9781250022097</v>
      </c>
      <c r="F5785" s="0" t="s">
        <v>21123</v>
      </c>
      <c r="G5785" s="0" t="s">
        <v>21124</v>
      </c>
      <c r="H5785" s="0" t="s">
        <v>356</v>
      </c>
      <c r="I5785" s="0" t="n">
        <v>1</v>
      </c>
      <c r="J5785" s="0" t="s">
        <v>573</v>
      </c>
      <c r="K5785" s="0" t="s">
        <v>43</v>
      </c>
      <c r="L5785" s="0" t="n">
        <v>18.39</v>
      </c>
      <c r="M5785" s="0" t="s">
        <v>44</v>
      </c>
      <c r="N5785" s="0" t="n">
        <v>15.99</v>
      </c>
      <c r="O5785" s="0" t="s">
        <v>44</v>
      </c>
      <c r="P5785" s="0" t="n">
        <v>14.22</v>
      </c>
      <c r="Q5785" s="0" t="s">
        <v>45</v>
      </c>
      <c r="R5785" s="0" t="n">
        <v>12.37</v>
      </c>
      <c r="S5785" s="0" t="s">
        <v>45</v>
      </c>
      <c r="T5785" s="0" t="n">
        <v>1.85</v>
      </c>
      <c r="U5785" s="0" t="s">
        <v>45</v>
      </c>
      <c r="V5785" s="0" t="s">
        <v>171</v>
      </c>
      <c r="W5785" s="0" t="s">
        <v>80</v>
      </c>
      <c r="X5785" s="0" t="s">
        <v>48</v>
      </c>
      <c r="Y5785" s="0" t="s">
        <v>21192</v>
      </c>
      <c r="Z5785" s="0" t="n">
        <v>8.66</v>
      </c>
      <c r="AA5785" s="0" t="s">
        <v>45</v>
      </c>
      <c r="AB5785" s="0" t="n">
        <v>1.85</v>
      </c>
      <c r="AC5785" s="0" t="s">
        <v>45</v>
      </c>
      <c r="AD5785" s="0" t="n">
        <v>5</v>
      </c>
      <c r="AE5785" s="0" t="n">
        <f aca="false">AD5785+100</f>
        <v>105</v>
      </c>
      <c r="AF5785" s="8" t="n">
        <f aca="false">((P5785/AE5785)*100)*ABS(I5785)</f>
        <v>13.5428571428571</v>
      </c>
      <c r="AG5785" s="0" t="n">
        <f aca="false">(TRUNC((AF5785*AD5785/100),2))</f>
        <v>0.67</v>
      </c>
      <c r="AH5785" s="0" t="n">
        <f aca="false">TRUNC(AF5785*1.3222,2)</f>
        <v>17.9</v>
      </c>
      <c r="AI5785" s="0" t="n">
        <f aca="false">TRUNC(AG5785*1.3222,2)</f>
        <v>0.88</v>
      </c>
      <c r="AJ5785" s="0" t="n">
        <f aca="false">((P5785-T5785)*0.7+T5785)*ABS(I5785)</f>
        <v>10.509</v>
      </c>
      <c r="AK5785" s="9" t="n">
        <f aca="false">IF(K5785="REFUND",(-1*(AJ5785-AG5785)),(AJ5785-AG5785))</f>
        <v>9.839</v>
      </c>
    </row>
    <row r="5786" customFormat="false" ht="13.8" hidden="false" customHeight="false" outlineLevel="0" collapsed="false">
      <c r="A5786" s="6" t="n">
        <v>42247</v>
      </c>
      <c r="B5786" s="0" t="n">
        <v>966958776291</v>
      </c>
      <c r="C5786" s="0" t="s">
        <v>21193</v>
      </c>
      <c r="D5786" s="0" t="s">
        <v>21191</v>
      </c>
      <c r="E5786" s="7" t="n">
        <v>9781250022097</v>
      </c>
      <c r="F5786" s="0" t="s">
        <v>21123</v>
      </c>
      <c r="G5786" s="0" t="s">
        <v>21124</v>
      </c>
      <c r="H5786" s="0" t="s">
        <v>356</v>
      </c>
      <c r="I5786" s="0" t="n">
        <v>1</v>
      </c>
      <c r="J5786" s="0" t="s">
        <v>573</v>
      </c>
      <c r="K5786" s="0" t="s">
        <v>43</v>
      </c>
      <c r="L5786" s="0" t="n">
        <v>18.39</v>
      </c>
      <c r="M5786" s="0" t="s">
        <v>44</v>
      </c>
      <c r="N5786" s="0" t="n">
        <v>15.99</v>
      </c>
      <c r="O5786" s="0" t="s">
        <v>44</v>
      </c>
      <c r="P5786" s="0" t="n">
        <v>14.22</v>
      </c>
      <c r="Q5786" s="0" t="s">
        <v>45</v>
      </c>
      <c r="R5786" s="0" t="n">
        <v>12.37</v>
      </c>
      <c r="S5786" s="0" t="s">
        <v>45</v>
      </c>
      <c r="T5786" s="0" t="n">
        <v>1.85</v>
      </c>
      <c r="U5786" s="0" t="s">
        <v>45</v>
      </c>
      <c r="V5786" s="0" t="s">
        <v>87</v>
      </c>
      <c r="W5786" s="0" t="s">
        <v>47</v>
      </c>
      <c r="X5786" s="0" t="s">
        <v>48</v>
      </c>
      <c r="Y5786" s="0" t="s">
        <v>21194</v>
      </c>
      <c r="Z5786" s="0" t="n">
        <v>8.66</v>
      </c>
      <c r="AA5786" s="0" t="s">
        <v>45</v>
      </c>
      <c r="AB5786" s="0" t="n">
        <v>1.85</v>
      </c>
      <c r="AC5786" s="0" t="s">
        <v>45</v>
      </c>
      <c r="AD5786" s="0" t="n">
        <v>13</v>
      </c>
      <c r="AE5786" s="0" t="n">
        <f aca="false">AD5786+100</f>
        <v>113</v>
      </c>
      <c r="AF5786" s="8" t="n">
        <f aca="false">((P5786/AE5786)*100)*ABS(I5786)</f>
        <v>12.5840707964602</v>
      </c>
      <c r="AG5786" s="0" t="n">
        <f aca="false">(TRUNC((AF5786*AD5786/100),2))</f>
        <v>1.63</v>
      </c>
      <c r="AH5786" s="0" t="n">
        <f aca="false">TRUNC(AF5786*1.3222,2)</f>
        <v>16.63</v>
      </c>
      <c r="AI5786" s="0" t="n">
        <f aca="false">TRUNC(AG5786*1.3222,2)</f>
        <v>2.15</v>
      </c>
      <c r="AJ5786" s="0" t="n">
        <f aca="false">((P5786-T5786)*0.7+T5786)*ABS(I5786)</f>
        <v>10.509</v>
      </c>
      <c r="AK5786" s="9" t="n">
        <f aca="false">IF(K5786="REFUND",(-1*(AJ5786-AG5786)),(AJ5786-AG5786))</f>
        <v>8.879</v>
      </c>
    </row>
    <row r="5787" customFormat="false" ht="13.8" hidden="false" customHeight="false" outlineLevel="0" collapsed="false">
      <c r="A5787" s="6" t="n">
        <v>42247</v>
      </c>
      <c r="B5787" s="0" t="n">
        <v>966958793291</v>
      </c>
      <c r="C5787" s="0" t="s">
        <v>21195</v>
      </c>
      <c r="D5787" s="0" t="s">
        <v>21196</v>
      </c>
      <c r="E5787" s="7" t="n">
        <v>9781250022097</v>
      </c>
      <c r="F5787" s="0" t="s">
        <v>21123</v>
      </c>
      <c r="G5787" s="0" t="s">
        <v>21124</v>
      </c>
      <c r="H5787" s="0" t="s">
        <v>356</v>
      </c>
      <c r="I5787" s="0" t="n">
        <v>1</v>
      </c>
      <c r="J5787" s="0" t="s">
        <v>573</v>
      </c>
      <c r="K5787" s="0" t="s">
        <v>43</v>
      </c>
      <c r="L5787" s="0" t="n">
        <v>18.39</v>
      </c>
      <c r="M5787" s="0" t="s">
        <v>44</v>
      </c>
      <c r="N5787" s="0" t="n">
        <v>15.99</v>
      </c>
      <c r="O5787" s="0" t="s">
        <v>44</v>
      </c>
      <c r="P5787" s="0" t="n">
        <v>14.22</v>
      </c>
      <c r="Q5787" s="0" t="s">
        <v>45</v>
      </c>
      <c r="R5787" s="0" t="n">
        <v>12.37</v>
      </c>
      <c r="S5787" s="0" t="s">
        <v>45</v>
      </c>
      <c r="T5787" s="0" t="n">
        <v>1.85</v>
      </c>
      <c r="U5787" s="0" t="s">
        <v>45</v>
      </c>
      <c r="V5787" s="0" t="s">
        <v>266</v>
      </c>
      <c r="W5787" s="0" t="s">
        <v>47</v>
      </c>
      <c r="X5787" s="0" t="s">
        <v>48</v>
      </c>
      <c r="Y5787" s="0" t="s">
        <v>21197</v>
      </c>
      <c r="Z5787" s="0" t="n">
        <v>8.66</v>
      </c>
      <c r="AA5787" s="0" t="s">
        <v>45</v>
      </c>
      <c r="AB5787" s="0" t="n">
        <v>1.85</v>
      </c>
      <c r="AC5787" s="0" t="s">
        <v>45</v>
      </c>
      <c r="AD5787" s="0" t="n">
        <v>13</v>
      </c>
      <c r="AE5787" s="0" t="n">
        <f aca="false">AD5787+100</f>
        <v>113</v>
      </c>
      <c r="AF5787" s="8" t="n">
        <f aca="false">((P5787/AE5787)*100)*ABS(I5787)</f>
        <v>12.5840707964602</v>
      </c>
      <c r="AG5787" s="0" t="n">
        <f aca="false">(TRUNC((AF5787*AD5787/100),2))</f>
        <v>1.63</v>
      </c>
      <c r="AH5787" s="0" t="n">
        <f aca="false">TRUNC(AF5787*1.3222,2)</f>
        <v>16.63</v>
      </c>
      <c r="AI5787" s="0" t="n">
        <f aca="false">TRUNC(AG5787*1.3222,2)</f>
        <v>2.15</v>
      </c>
      <c r="AJ5787" s="0" t="n">
        <f aca="false">((P5787-T5787)*0.7+T5787)*ABS(I5787)</f>
        <v>10.509</v>
      </c>
      <c r="AK5787" s="9" t="n">
        <f aca="false">IF(K5787="REFUND",(-1*(AJ5787-AG5787)),(AJ5787-AG5787))</f>
        <v>8.879</v>
      </c>
    </row>
    <row r="5788" customFormat="false" ht="13.8" hidden="false" customHeight="false" outlineLevel="0" collapsed="false">
      <c r="A5788" s="6" t="n">
        <v>42247</v>
      </c>
      <c r="B5788" s="0" t="n">
        <v>966958834291</v>
      </c>
      <c r="C5788" s="0" t="s">
        <v>21198</v>
      </c>
      <c r="D5788" s="0" t="s">
        <v>21199</v>
      </c>
      <c r="E5788" s="7" t="n">
        <v>9781250022097</v>
      </c>
      <c r="F5788" s="0" t="s">
        <v>21123</v>
      </c>
      <c r="G5788" s="0" t="s">
        <v>21124</v>
      </c>
      <c r="H5788" s="0" t="s">
        <v>356</v>
      </c>
      <c r="I5788" s="0" t="n">
        <v>1</v>
      </c>
      <c r="J5788" s="0" t="s">
        <v>573</v>
      </c>
      <c r="K5788" s="0" t="s">
        <v>43</v>
      </c>
      <c r="L5788" s="0" t="n">
        <v>18.39</v>
      </c>
      <c r="M5788" s="0" t="s">
        <v>44</v>
      </c>
      <c r="N5788" s="0" t="n">
        <v>15.99</v>
      </c>
      <c r="O5788" s="0" t="s">
        <v>44</v>
      </c>
      <c r="P5788" s="0" t="n">
        <v>14.22</v>
      </c>
      <c r="Q5788" s="0" t="s">
        <v>45</v>
      </c>
      <c r="R5788" s="0" t="n">
        <v>12.37</v>
      </c>
      <c r="S5788" s="0" t="s">
        <v>45</v>
      </c>
      <c r="T5788" s="0" t="n">
        <v>1.85</v>
      </c>
      <c r="U5788" s="0" t="s">
        <v>45</v>
      </c>
      <c r="V5788" s="0" t="s">
        <v>1209</v>
      </c>
      <c r="W5788" s="0" t="s">
        <v>1210</v>
      </c>
      <c r="X5788" s="0" t="s">
        <v>48</v>
      </c>
      <c r="Y5788" s="0" t="s">
        <v>21200</v>
      </c>
      <c r="Z5788" s="0" t="n">
        <v>8.66</v>
      </c>
      <c r="AA5788" s="0" t="s">
        <v>45</v>
      </c>
      <c r="AB5788" s="0" t="n">
        <v>1.85</v>
      </c>
      <c r="AC5788" s="0" t="s">
        <v>45</v>
      </c>
      <c r="AD5788" s="0" t="n">
        <v>15</v>
      </c>
      <c r="AE5788" s="0" t="n">
        <f aca="false">AD5788+100</f>
        <v>115</v>
      </c>
      <c r="AF5788" s="8" t="n">
        <f aca="false">((P5788/AE5788)*100)*ABS(I5788)</f>
        <v>12.3652173913043</v>
      </c>
      <c r="AG5788" s="0" t="n">
        <f aca="false">(TRUNC((AF5788*AD5788/100),2))</f>
        <v>1.85</v>
      </c>
      <c r="AH5788" s="0" t="n">
        <f aca="false">TRUNC(AF5788*1.3222,2)</f>
        <v>16.34</v>
      </c>
      <c r="AI5788" s="0" t="n">
        <f aca="false">TRUNC(AG5788*1.3222,2)</f>
        <v>2.44</v>
      </c>
      <c r="AJ5788" s="0" t="n">
        <f aca="false">((P5788-T5788)*0.7+T5788)*ABS(I5788)</f>
        <v>10.509</v>
      </c>
      <c r="AK5788" s="9" t="n">
        <f aca="false">IF(K5788="REFUND",(-1*(AJ5788-AG5788)),(AJ5788-AG5788))</f>
        <v>8.659</v>
      </c>
    </row>
    <row r="5789" customFormat="false" ht="13.8" hidden="false" customHeight="false" outlineLevel="0" collapsed="false">
      <c r="A5789" s="6" t="n">
        <v>42247</v>
      </c>
      <c r="B5789" s="0" t="n">
        <v>966958978291</v>
      </c>
      <c r="C5789" s="0" t="s">
        <v>21201</v>
      </c>
      <c r="D5789" s="0" t="s">
        <v>21202</v>
      </c>
      <c r="E5789" s="7" t="n">
        <v>9781250022097</v>
      </c>
      <c r="F5789" s="0" t="s">
        <v>21123</v>
      </c>
      <c r="G5789" s="0" t="s">
        <v>21124</v>
      </c>
      <c r="H5789" s="0" t="s">
        <v>356</v>
      </c>
      <c r="I5789" s="0" t="n">
        <v>1</v>
      </c>
      <c r="J5789" s="0" t="s">
        <v>573</v>
      </c>
      <c r="K5789" s="0" t="s">
        <v>43</v>
      </c>
      <c r="L5789" s="0" t="n">
        <v>18.39</v>
      </c>
      <c r="M5789" s="0" t="s">
        <v>44</v>
      </c>
      <c r="N5789" s="0" t="n">
        <v>15.99</v>
      </c>
      <c r="O5789" s="0" t="s">
        <v>44</v>
      </c>
      <c r="P5789" s="0" t="n">
        <v>14.22</v>
      </c>
      <c r="Q5789" s="0" t="s">
        <v>45</v>
      </c>
      <c r="R5789" s="0" t="n">
        <v>12.37</v>
      </c>
      <c r="S5789" s="0" t="s">
        <v>45</v>
      </c>
      <c r="T5789" s="0" t="n">
        <v>1.85</v>
      </c>
      <c r="U5789" s="0" t="s">
        <v>45</v>
      </c>
      <c r="V5789" s="0" t="s">
        <v>118</v>
      </c>
      <c r="W5789" s="0" t="s">
        <v>96</v>
      </c>
      <c r="X5789" s="0" t="s">
        <v>48</v>
      </c>
      <c r="Y5789" s="0" t="s">
        <v>21203</v>
      </c>
      <c r="Z5789" s="0" t="n">
        <v>8.66</v>
      </c>
      <c r="AA5789" s="0" t="s">
        <v>45</v>
      </c>
      <c r="AB5789" s="0" t="n">
        <v>1.85</v>
      </c>
      <c r="AC5789" s="0" t="s">
        <v>45</v>
      </c>
      <c r="AD5789" s="0" t="n">
        <v>13</v>
      </c>
      <c r="AE5789" s="0" t="n">
        <f aca="false">AD5789+100</f>
        <v>113</v>
      </c>
      <c r="AF5789" s="8" t="n">
        <f aca="false">((P5789/AE5789)*100)*ABS(I5789)</f>
        <v>12.5840707964602</v>
      </c>
      <c r="AG5789" s="0" t="n">
        <f aca="false">(TRUNC((AF5789*AD5789/100),2))</f>
        <v>1.63</v>
      </c>
      <c r="AH5789" s="0" t="n">
        <f aca="false">TRUNC(AF5789*1.3222,2)</f>
        <v>16.63</v>
      </c>
      <c r="AI5789" s="0" t="n">
        <f aca="false">TRUNC(AG5789*1.3222,2)</f>
        <v>2.15</v>
      </c>
      <c r="AJ5789" s="0" t="n">
        <f aca="false">((P5789-T5789)*0.7+T5789)*ABS(I5789)</f>
        <v>10.509</v>
      </c>
      <c r="AK5789" s="9" t="n">
        <f aca="false">IF(K5789="REFUND",(-1*(AJ5789-AG5789)),(AJ5789-AG5789))</f>
        <v>8.879</v>
      </c>
    </row>
    <row r="5790" customFormat="false" ht="13.8" hidden="false" customHeight="false" outlineLevel="0" collapsed="false">
      <c r="A5790" s="6" t="n">
        <v>42247</v>
      </c>
      <c r="B5790" s="0" t="n">
        <v>966959079291</v>
      </c>
      <c r="C5790" s="0" t="s">
        <v>21204</v>
      </c>
      <c r="D5790" s="0" t="s">
        <v>21205</v>
      </c>
      <c r="E5790" s="7" t="n">
        <v>9781250022097</v>
      </c>
      <c r="F5790" s="0" t="s">
        <v>21123</v>
      </c>
      <c r="G5790" s="0" t="s">
        <v>21124</v>
      </c>
      <c r="H5790" s="0" t="s">
        <v>356</v>
      </c>
      <c r="I5790" s="0" t="n">
        <v>1</v>
      </c>
      <c r="J5790" s="0" t="s">
        <v>573</v>
      </c>
      <c r="K5790" s="0" t="s">
        <v>43</v>
      </c>
      <c r="L5790" s="0" t="n">
        <v>18.39</v>
      </c>
      <c r="M5790" s="0" t="s">
        <v>44</v>
      </c>
      <c r="N5790" s="0" t="n">
        <v>15.99</v>
      </c>
      <c r="O5790" s="0" t="s">
        <v>44</v>
      </c>
      <c r="P5790" s="0" t="n">
        <v>13.77</v>
      </c>
      <c r="Q5790" s="0" t="s">
        <v>45</v>
      </c>
      <c r="R5790" s="0" t="n">
        <v>11.97</v>
      </c>
      <c r="S5790" s="0" t="s">
        <v>45</v>
      </c>
      <c r="T5790" s="0" t="n">
        <v>1.8</v>
      </c>
      <c r="U5790" s="0" t="s">
        <v>45</v>
      </c>
      <c r="V5790" s="0" t="s">
        <v>309</v>
      </c>
      <c r="W5790" s="0" t="s">
        <v>47</v>
      </c>
      <c r="X5790" s="0" t="s">
        <v>48</v>
      </c>
      <c r="Y5790" s="0" t="s">
        <v>7197</v>
      </c>
      <c r="Z5790" s="0" t="n">
        <v>8.38</v>
      </c>
      <c r="AA5790" s="0" t="s">
        <v>45</v>
      </c>
      <c r="AB5790" s="0" t="n">
        <v>1.8</v>
      </c>
      <c r="AC5790" s="0" t="s">
        <v>45</v>
      </c>
      <c r="AD5790" s="0" t="n">
        <v>13</v>
      </c>
      <c r="AE5790" s="0" t="n">
        <f aca="false">AD5790+100</f>
        <v>113</v>
      </c>
      <c r="AF5790" s="8" t="n">
        <f aca="false">((P5790/AE5790)*100)*ABS(I5790)</f>
        <v>12.1858407079646</v>
      </c>
      <c r="AG5790" s="0" t="n">
        <f aca="false">(TRUNC((AF5790*AD5790/100),2))</f>
        <v>1.58</v>
      </c>
      <c r="AH5790" s="0" t="n">
        <f aca="false">TRUNC(AF5790*1.3222,2)</f>
        <v>16.11</v>
      </c>
      <c r="AI5790" s="0" t="n">
        <f aca="false">TRUNC(AG5790*1.3222,2)</f>
        <v>2.08</v>
      </c>
      <c r="AJ5790" s="0" t="n">
        <f aca="false">((P5790-T5790)*0.7+T5790)*ABS(I5790)</f>
        <v>10.179</v>
      </c>
      <c r="AK5790" s="9" t="n">
        <f aca="false">IF(K5790="REFUND",(-1*(AJ5790-AG5790)),(AJ5790-AG5790))</f>
        <v>8.599</v>
      </c>
    </row>
    <row r="5791" customFormat="false" ht="13.8" hidden="false" customHeight="false" outlineLevel="0" collapsed="false">
      <c r="A5791" s="6" t="n">
        <v>42247</v>
      </c>
      <c r="B5791" s="0" t="n">
        <v>966959196291</v>
      </c>
      <c r="C5791" s="0" t="s">
        <v>21206</v>
      </c>
      <c r="D5791" s="0" t="s">
        <v>21207</v>
      </c>
      <c r="E5791" s="7" t="n">
        <v>9781250022097</v>
      </c>
      <c r="F5791" s="0" t="s">
        <v>21123</v>
      </c>
      <c r="G5791" s="0" t="s">
        <v>21124</v>
      </c>
      <c r="H5791" s="0" t="s">
        <v>356</v>
      </c>
      <c r="I5791" s="0" t="n">
        <v>1</v>
      </c>
      <c r="J5791" s="0" t="s">
        <v>573</v>
      </c>
      <c r="K5791" s="0" t="s">
        <v>43</v>
      </c>
      <c r="L5791" s="0" t="n">
        <v>18.39</v>
      </c>
      <c r="M5791" s="0" t="s">
        <v>44</v>
      </c>
      <c r="N5791" s="0" t="n">
        <v>15.99</v>
      </c>
      <c r="O5791" s="0" t="s">
        <v>44</v>
      </c>
      <c r="P5791" s="0" t="n">
        <v>14.22</v>
      </c>
      <c r="Q5791" s="0" t="s">
        <v>45</v>
      </c>
      <c r="R5791" s="0" t="n">
        <v>12.37</v>
      </c>
      <c r="S5791" s="0" t="s">
        <v>45</v>
      </c>
      <c r="T5791" s="0" t="n">
        <v>1.85</v>
      </c>
      <c r="U5791" s="0" t="s">
        <v>45</v>
      </c>
      <c r="V5791" s="0" t="s">
        <v>5156</v>
      </c>
      <c r="W5791" s="0" t="s">
        <v>47</v>
      </c>
      <c r="X5791" s="0" t="s">
        <v>48</v>
      </c>
      <c r="Y5791" s="0" t="s">
        <v>5157</v>
      </c>
      <c r="Z5791" s="0" t="n">
        <v>8.66</v>
      </c>
      <c r="AA5791" s="0" t="s">
        <v>45</v>
      </c>
      <c r="AB5791" s="0" t="n">
        <v>1.85</v>
      </c>
      <c r="AC5791" s="0" t="s">
        <v>45</v>
      </c>
      <c r="AD5791" s="0" t="n">
        <v>13</v>
      </c>
      <c r="AE5791" s="0" t="n">
        <f aca="false">AD5791+100</f>
        <v>113</v>
      </c>
      <c r="AF5791" s="8" t="n">
        <f aca="false">((P5791/AE5791)*100)*ABS(I5791)</f>
        <v>12.5840707964602</v>
      </c>
      <c r="AG5791" s="0" t="n">
        <f aca="false">(TRUNC((AF5791*AD5791/100),2))</f>
        <v>1.63</v>
      </c>
      <c r="AH5791" s="0" t="n">
        <f aca="false">TRUNC(AF5791*1.3222,2)</f>
        <v>16.63</v>
      </c>
      <c r="AI5791" s="0" t="n">
        <f aca="false">TRUNC(AG5791*1.3222,2)</f>
        <v>2.15</v>
      </c>
      <c r="AJ5791" s="0" t="n">
        <f aca="false">((P5791-T5791)*0.7+T5791)*ABS(I5791)</f>
        <v>10.509</v>
      </c>
      <c r="AK5791" s="9" t="n">
        <f aca="false">IF(K5791="REFUND",(-1*(AJ5791-AG5791)),(AJ5791-AG5791))</f>
        <v>8.879</v>
      </c>
    </row>
    <row r="5792" customFormat="false" ht="13.8" hidden="false" customHeight="false" outlineLevel="0" collapsed="false">
      <c r="A5792" s="6" t="n">
        <v>42247</v>
      </c>
      <c r="B5792" s="0" t="n">
        <v>966959245291</v>
      </c>
      <c r="C5792" s="0" t="s">
        <v>21208</v>
      </c>
      <c r="D5792" s="0" t="s">
        <v>21209</v>
      </c>
      <c r="E5792" s="7" t="n">
        <v>9781250022097</v>
      </c>
      <c r="F5792" s="0" t="s">
        <v>21123</v>
      </c>
      <c r="G5792" s="0" t="s">
        <v>21124</v>
      </c>
      <c r="H5792" s="0" t="s">
        <v>356</v>
      </c>
      <c r="I5792" s="0" t="n">
        <v>1</v>
      </c>
      <c r="J5792" s="0" t="s">
        <v>573</v>
      </c>
      <c r="K5792" s="0" t="s">
        <v>43</v>
      </c>
      <c r="L5792" s="0" t="n">
        <v>18.39</v>
      </c>
      <c r="M5792" s="0" t="s">
        <v>44</v>
      </c>
      <c r="N5792" s="0" t="n">
        <v>15.99</v>
      </c>
      <c r="O5792" s="0" t="s">
        <v>44</v>
      </c>
      <c r="P5792" s="0" t="n">
        <v>14.22</v>
      </c>
      <c r="Q5792" s="0" t="s">
        <v>45</v>
      </c>
      <c r="R5792" s="0" t="n">
        <v>12.37</v>
      </c>
      <c r="S5792" s="0" t="s">
        <v>45</v>
      </c>
      <c r="T5792" s="0" t="n">
        <v>1.85</v>
      </c>
      <c r="U5792" s="0" t="s">
        <v>45</v>
      </c>
      <c r="V5792" s="0" t="s">
        <v>13724</v>
      </c>
      <c r="W5792" s="0" t="s">
        <v>188</v>
      </c>
      <c r="X5792" s="0" t="s">
        <v>48</v>
      </c>
      <c r="Y5792" s="0" t="s">
        <v>13725</v>
      </c>
      <c r="Z5792" s="0" t="n">
        <v>8.66</v>
      </c>
      <c r="AA5792" s="0" t="s">
        <v>45</v>
      </c>
      <c r="AB5792" s="0" t="n">
        <v>1.85</v>
      </c>
      <c r="AC5792" s="0" t="s">
        <v>45</v>
      </c>
      <c r="AD5792" s="0" t="n">
        <v>15</v>
      </c>
      <c r="AE5792" s="0" t="n">
        <f aca="false">AD5792+100</f>
        <v>115</v>
      </c>
      <c r="AF5792" s="8" t="n">
        <f aca="false">((P5792/AE5792)*100)*ABS(I5792)</f>
        <v>12.3652173913043</v>
      </c>
      <c r="AG5792" s="0" t="n">
        <f aca="false">(TRUNC((AF5792*AD5792/100),2))</f>
        <v>1.85</v>
      </c>
      <c r="AH5792" s="0" t="n">
        <f aca="false">TRUNC(AF5792*1.3222,2)</f>
        <v>16.34</v>
      </c>
      <c r="AI5792" s="0" t="n">
        <f aca="false">TRUNC(AG5792*1.3222,2)</f>
        <v>2.44</v>
      </c>
      <c r="AJ5792" s="0" t="n">
        <f aca="false">((P5792-T5792)*0.7+T5792)*ABS(I5792)</f>
        <v>10.509</v>
      </c>
      <c r="AK5792" s="9" t="n">
        <f aca="false">IF(K5792="REFUND",(-1*(AJ5792-AG5792)),(AJ5792-AG5792))</f>
        <v>8.659</v>
      </c>
    </row>
    <row r="5793" customFormat="false" ht="13.8" hidden="false" customHeight="false" outlineLevel="0" collapsed="false">
      <c r="A5793" s="6" t="n">
        <v>42247</v>
      </c>
      <c r="B5793" s="0" t="n">
        <v>966959247291</v>
      </c>
      <c r="C5793" s="0" t="s">
        <v>21210</v>
      </c>
      <c r="D5793" s="0" t="s">
        <v>21209</v>
      </c>
      <c r="E5793" s="7" t="n">
        <v>9781250022097</v>
      </c>
      <c r="F5793" s="0" t="s">
        <v>21123</v>
      </c>
      <c r="G5793" s="0" t="s">
        <v>21124</v>
      </c>
      <c r="H5793" s="0" t="s">
        <v>356</v>
      </c>
      <c r="I5793" s="0" t="n">
        <v>1</v>
      </c>
      <c r="J5793" s="0" t="s">
        <v>573</v>
      </c>
      <c r="K5793" s="0" t="s">
        <v>43</v>
      </c>
      <c r="L5793" s="0" t="n">
        <v>18.39</v>
      </c>
      <c r="M5793" s="0" t="s">
        <v>44</v>
      </c>
      <c r="N5793" s="0" t="n">
        <v>15.99</v>
      </c>
      <c r="O5793" s="0" t="s">
        <v>44</v>
      </c>
      <c r="P5793" s="0" t="n">
        <v>14.22</v>
      </c>
      <c r="Q5793" s="0" t="s">
        <v>45</v>
      </c>
      <c r="R5793" s="0" t="n">
        <v>12.37</v>
      </c>
      <c r="S5793" s="0" t="s">
        <v>45</v>
      </c>
      <c r="T5793" s="0" t="n">
        <v>1.85</v>
      </c>
      <c r="U5793" s="0" t="s">
        <v>45</v>
      </c>
      <c r="V5793" s="0" t="s">
        <v>920</v>
      </c>
      <c r="W5793" s="0" t="s">
        <v>47</v>
      </c>
      <c r="X5793" s="0" t="s">
        <v>48</v>
      </c>
      <c r="Y5793" s="0" t="s">
        <v>21211</v>
      </c>
      <c r="Z5793" s="0" t="n">
        <v>8.66</v>
      </c>
      <c r="AA5793" s="0" t="s">
        <v>45</v>
      </c>
      <c r="AB5793" s="0" t="n">
        <v>1.85</v>
      </c>
      <c r="AC5793" s="0" t="s">
        <v>45</v>
      </c>
      <c r="AD5793" s="0" t="n">
        <v>13</v>
      </c>
      <c r="AE5793" s="0" t="n">
        <f aca="false">AD5793+100</f>
        <v>113</v>
      </c>
      <c r="AF5793" s="8" t="n">
        <f aca="false">((P5793/AE5793)*100)*ABS(I5793)</f>
        <v>12.5840707964602</v>
      </c>
      <c r="AG5793" s="0" t="n">
        <f aca="false">(TRUNC((AF5793*AD5793/100),2))</f>
        <v>1.63</v>
      </c>
      <c r="AH5793" s="0" t="n">
        <f aca="false">TRUNC(AF5793*1.3222,2)</f>
        <v>16.63</v>
      </c>
      <c r="AI5793" s="0" t="n">
        <f aca="false">TRUNC(AG5793*1.3222,2)</f>
        <v>2.15</v>
      </c>
      <c r="AJ5793" s="0" t="n">
        <f aca="false">((P5793-T5793)*0.7+T5793)*ABS(I5793)</f>
        <v>10.509</v>
      </c>
      <c r="AK5793" s="9" t="n">
        <f aca="false">IF(K5793="REFUND",(-1*(AJ5793-AG5793)),(AJ5793-AG5793))</f>
        <v>8.879</v>
      </c>
    </row>
    <row r="5794" customFormat="false" ht="13.8" hidden="false" customHeight="false" outlineLevel="0" collapsed="false">
      <c r="A5794" s="6" t="n">
        <v>42247</v>
      </c>
      <c r="B5794" s="0" t="n">
        <v>966959412291</v>
      </c>
      <c r="C5794" s="0" t="s">
        <v>21212</v>
      </c>
      <c r="D5794" s="0" t="s">
        <v>21213</v>
      </c>
      <c r="E5794" s="7" t="n">
        <v>9781250022097</v>
      </c>
      <c r="F5794" s="0" t="s">
        <v>21123</v>
      </c>
      <c r="G5794" s="0" t="s">
        <v>21124</v>
      </c>
      <c r="H5794" s="0" t="s">
        <v>356</v>
      </c>
      <c r="I5794" s="0" t="n">
        <v>1</v>
      </c>
      <c r="J5794" s="0" t="s">
        <v>573</v>
      </c>
      <c r="K5794" s="0" t="s">
        <v>43</v>
      </c>
      <c r="L5794" s="0" t="n">
        <v>18.39</v>
      </c>
      <c r="M5794" s="0" t="s">
        <v>44</v>
      </c>
      <c r="N5794" s="0" t="n">
        <v>15.99</v>
      </c>
      <c r="O5794" s="0" t="s">
        <v>44</v>
      </c>
      <c r="P5794" s="0" t="n">
        <v>13.77</v>
      </c>
      <c r="Q5794" s="0" t="s">
        <v>45</v>
      </c>
      <c r="R5794" s="0" t="n">
        <v>11.97</v>
      </c>
      <c r="S5794" s="0" t="s">
        <v>45</v>
      </c>
      <c r="T5794" s="0" t="n">
        <v>1.8</v>
      </c>
      <c r="U5794" s="0" t="s">
        <v>45</v>
      </c>
      <c r="V5794" s="0" t="s">
        <v>20349</v>
      </c>
      <c r="W5794" s="0" t="s">
        <v>47</v>
      </c>
      <c r="X5794" s="0" t="s">
        <v>48</v>
      </c>
      <c r="Y5794" s="0" t="s">
        <v>21214</v>
      </c>
      <c r="Z5794" s="0" t="n">
        <v>8.38</v>
      </c>
      <c r="AA5794" s="0" t="s">
        <v>45</v>
      </c>
      <c r="AB5794" s="0" t="n">
        <v>1.8</v>
      </c>
      <c r="AC5794" s="0" t="s">
        <v>45</v>
      </c>
      <c r="AD5794" s="0" t="n">
        <v>13</v>
      </c>
      <c r="AE5794" s="0" t="n">
        <f aca="false">AD5794+100</f>
        <v>113</v>
      </c>
      <c r="AF5794" s="8" t="n">
        <f aca="false">((P5794/AE5794)*100)*ABS(I5794)</f>
        <v>12.1858407079646</v>
      </c>
      <c r="AG5794" s="0" t="n">
        <f aca="false">(TRUNC((AF5794*AD5794/100),2))</f>
        <v>1.58</v>
      </c>
      <c r="AH5794" s="0" t="n">
        <f aca="false">TRUNC(AF5794*1.3222,2)</f>
        <v>16.11</v>
      </c>
      <c r="AI5794" s="0" t="n">
        <f aca="false">TRUNC(AG5794*1.3222,2)</f>
        <v>2.08</v>
      </c>
      <c r="AJ5794" s="0" t="n">
        <f aca="false">((P5794-T5794)*0.7+T5794)*ABS(I5794)</f>
        <v>10.179</v>
      </c>
      <c r="AK5794" s="9" t="n">
        <f aca="false">IF(K5794="REFUND",(-1*(AJ5794-AG5794)),(AJ5794-AG5794))</f>
        <v>8.599</v>
      </c>
    </row>
    <row r="5795" customFormat="false" ht="13.8" hidden="false" customHeight="false" outlineLevel="0" collapsed="false">
      <c r="A5795" s="6" t="n">
        <v>42247</v>
      </c>
      <c r="B5795" s="0" t="n">
        <v>966959568291</v>
      </c>
      <c r="C5795" s="0" t="s">
        <v>21215</v>
      </c>
      <c r="D5795" s="0" t="s">
        <v>21216</v>
      </c>
      <c r="E5795" s="7" t="n">
        <v>9781250022097</v>
      </c>
      <c r="F5795" s="0" t="s">
        <v>21123</v>
      </c>
      <c r="G5795" s="0" t="s">
        <v>21124</v>
      </c>
      <c r="H5795" s="0" t="s">
        <v>356</v>
      </c>
      <c r="I5795" s="0" t="n">
        <v>1</v>
      </c>
      <c r="J5795" s="0" t="s">
        <v>573</v>
      </c>
      <c r="K5795" s="0" t="s">
        <v>43</v>
      </c>
      <c r="L5795" s="0" t="n">
        <v>18.39</v>
      </c>
      <c r="M5795" s="0" t="s">
        <v>44</v>
      </c>
      <c r="N5795" s="0" t="n">
        <v>15.99</v>
      </c>
      <c r="O5795" s="0" t="s">
        <v>44</v>
      </c>
      <c r="P5795" s="0" t="n">
        <v>14.22</v>
      </c>
      <c r="Q5795" s="0" t="s">
        <v>45</v>
      </c>
      <c r="R5795" s="0" t="n">
        <v>12.37</v>
      </c>
      <c r="S5795" s="0" t="s">
        <v>45</v>
      </c>
      <c r="T5795" s="0" t="n">
        <v>1.85</v>
      </c>
      <c r="U5795" s="0" t="s">
        <v>45</v>
      </c>
      <c r="V5795" s="0" t="s">
        <v>156</v>
      </c>
      <c r="W5795" s="0" t="s">
        <v>157</v>
      </c>
      <c r="X5795" s="0" t="s">
        <v>48</v>
      </c>
      <c r="Y5795" s="0" t="s">
        <v>21217</v>
      </c>
      <c r="Z5795" s="0" t="n">
        <v>8.66</v>
      </c>
      <c r="AA5795" s="0" t="s">
        <v>45</v>
      </c>
      <c r="AB5795" s="0" t="n">
        <v>1.85</v>
      </c>
      <c r="AC5795" s="0" t="s">
        <v>45</v>
      </c>
      <c r="AD5795" s="0" t="n">
        <v>5</v>
      </c>
      <c r="AE5795" s="0" t="n">
        <f aca="false">AD5795+100</f>
        <v>105</v>
      </c>
      <c r="AF5795" s="8" t="n">
        <f aca="false">((P5795/AE5795)*100)*ABS(I5795)</f>
        <v>13.5428571428571</v>
      </c>
      <c r="AG5795" s="0" t="n">
        <f aca="false">(TRUNC((AF5795*AD5795/100),2))</f>
        <v>0.67</v>
      </c>
      <c r="AH5795" s="0" t="n">
        <f aca="false">TRUNC(AF5795*1.3222,2)</f>
        <v>17.9</v>
      </c>
      <c r="AI5795" s="0" t="n">
        <f aca="false">TRUNC(AG5795*1.3222,2)</f>
        <v>0.88</v>
      </c>
      <c r="AJ5795" s="0" t="n">
        <f aca="false">((P5795-T5795)*0.7+T5795)*ABS(I5795)</f>
        <v>10.509</v>
      </c>
      <c r="AK5795" s="9" t="n">
        <f aca="false">IF(K5795="REFUND",(-1*(AJ5795-AG5795)),(AJ5795-AG5795))</f>
        <v>9.839</v>
      </c>
    </row>
    <row r="5796" customFormat="false" ht="13.8" hidden="false" customHeight="false" outlineLevel="0" collapsed="false">
      <c r="A5796" s="6" t="n">
        <v>42247</v>
      </c>
      <c r="B5796" s="0" t="n">
        <v>966959822291</v>
      </c>
      <c r="C5796" s="0" t="s">
        <v>21218</v>
      </c>
      <c r="D5796" s="0" t="s">
        <v>21219</v>
      </c>
      <c r="E5796" s="7" t="n">
        <v>9781250022097</v>
      </c>
      <c r="F5796" s="0" t="s">
        <v>21123</v>
      </c>
      <c r="G5796" s="0" t="s">
        <v>21124</v>
      </c>
      <c r="H5796" s="0" t="s">
        <v>356</v>
      </c>
      <c r="I5796" s="0" t="n">
        <v>1</v>
      </c>
      <c r="J5796" s="0" t="s">
        <v>573</v>
      </c>
      <c r="K5796" s="0" t="s">
        <v>43</v>
      </c>
      <c r="L5796" s="0" t="n">
        <v>18.39</v>
      </c>
      <c r="M5796" s="0" t="s">
        <v>44</v>
      </c>
      <c r="N5796" s="0" t="n">
        <v>15.99</v>
      </c>
      <c r="O5796" s="0" t="s">
        <v>44</v>
      </c>
      <c r="P5796" s="0" t="n">
        <v>14.22</v>
      </c>
      <c r="Q5796" s="0" t="s">
        <v>45</v>
      </c>
      <c r="R5796" s="0" t="n">
        <v>12.37</v>
      </c>
      <c r="S5796" s="0" t="s">
        <v>45</v>
      </c>
      <c r="T5796" s="0" t="n">
        <v>1.85</v>
      </c>
      <c r="U5796" s="0" t="s">
        <v>45</v>
      </c>
      <c r="V5796" s="0" t="s">
        <v>118</v>
      </c>
      <c r="W5796" s="0" t="s">
        <v>47</v>
      </c>
      <c r="X5796" s="0" t="s">
        <v>48</v>
      </c>
      <c r="Y5796" s="0" t="s">
        <v>21220</v>
      </c>
      <c r="Z5796" s="0" t="n">
        <v>8.66</v>
      </c>
      <c r="AA5796" s="0" t="s">
        <v>45</v>
      </c>
      <c r="AB5796" s="0" t="n">
        <v>1.85</v>
      </c>
      <c r="AC5796" s="0" t="s">
        <v>45</v>
      </c>
      <c r="AD5796" s="0" t="n">
        <v>13</v>
      </c>
      <c r="AE5796" s="0" t="n">
        <f aca="false">AD5796+100</f>
        <v>113</v>
      </c>
      <c r="AF5796" s="8" t="n">
        <f aca="false">((P5796/AE5796)*100)*ABS(I5796)</f>
        <v>12.5840707964602</v>
      </c>
      <c r="AG5796" s="0" t="n">
        <f aca="false">(TRUNC((AF5796*AD5796/100),2))</f>
        <v>1.63</v>
      </c>
      <c r="AH5796" s="0" t="n">
        <f aca="false">TRUNC(AF5796*1.3222,2)</f>
        <v>16.63</v>
      </c>
      <c r="AI5796" s="0" t="n">
        <f aca="false">TRUNC(AG5796*1.3222,2)</f>
        <v>2.15</v>
      </c>
      <c r="AJ5796" s="0" t="n">
        <f aca="false">((P5796-T5796)*0.7+T5796)*ABS(I5796)</f>
        <v>10.509</v>
      </c>
      <c r="AK5796" s="9" t="n">
        <f aca="false">IF(K5796="REFUND",(-1*(AJ5796-AG5796)),(AJ5796-AG5796))</f>
        <v>8.879</v>
      </c>
    </row>
    <row r="5797" customFormat="false" ht="13.8" hidden="false" customHeight="false" outlineLevel="0" collapsed="false">
      <c r="A5797" s="6" t="n">
        <v>42247</v>
      </c>
      <c r="B5797" s="0" t="n">
        <v>966959900291</v>
      </c>
      <c r="C5797" s="0" t="s">
        <v>21221</v>
      </c>
      <c r="D5797" s="0" t="s">
        <v>21222</v>
      </c>
      <c r="E5797" s="7" t="n">
        <v>9781250022097</v>
      </c>
      <c r="F5797" s="0" t="s">
        <v>21123</v>
      </c>
      <c r="G5797" s="0" t="s">
        <v>21124</v>
      </c>
      <c r="H5797" s="0" t="s">
        <v>356</v>
      </c>
      <c r="I5797" s="0" t="n">
        <v>1</v>
      </c>
      <c r="J5797" s="0" t="s">
        <v>573</v>
      </c>
      <c r="K5797" s="0" t="s">
        <v>43</v>
      </c>
      <c r="L5797" s="0" t="n">
        <v>18.39</v>
      </c>
      <c r="M5797" s="0" t="s">
        <v>44</v>
      </c>
      <c r="N5797" s="0" t="n">
        <v>15.99</v>
      </c>
      <c r="O5797" s="0" t="s">
        <v>44</v>
      </c>
      <c r="P5797" s="0" t="n">
        <v>14.22</v>
      </c>
      <c r="Q5797" s="0" t="s">
        <v>45</v>
      </c>
      <c r="R5797" s="0" t="n">
        <v>12.37</v>
      </c>
      <c r="S5797" s="0" t="s">
        <v>45</v>
      </c>
      <c r="T5797" s="0" t="n">
        <v>1.85</v>
      </c>
      <c r="U5797" s="0" t="s">
        <v>45</v>
      </c>
      <c r="V5797" s="0" t="s">
        <v>529</v>
      </c>
      <c r="W5797" s="0" t="s">
        <v>104</v>
      </c>
      <c r="X5797" s="0" t="s">
        <v>48</v>
      </c>
      <c r="Y5797" s="0" t="s">
        <v>21223</v>
      </c>
      <c r="Z5797" s="0" t="n">
        <v>8.66</v>
      </c>
      <c r="AA5797" s="0" t="s">
        <v>45</v>
      </c>
      <c r="AB5797" s="0" t="n">
        <v>1.85</v>
      </c>
      <c r="AC5797" s="0" t="s">
        <v>45</v>
      </c>
      <c r="AD5797" s="0" t="n">
        <v>5</v>
      </c>
      <c r="AE5797" s="0" t="n">
        <f aca="false">AD5797+100</f>
        <v>105</v>
      </c>
      <c r="AF5797" s="8" t="n">
        <f aca="false">((P5797/AE5797)*100)*ABS(I5797)</f>
        <v>13.5428571428571</v>
      </c>
      <c r="AG5797" s="0" t="n">
        <f aca="false">(TRUNC((AF5797*AD5797/100),2))</f>
        <v>0.67</v>
      </c>
      <c r="AH5797" s="0" t="n">
        <f aca="false">TRUNC(AF5797*1.3222,2)</f>
        <v>17.9</v>
      </c>
      <c r="AI5797" s="0" t="n">
        <f aca="false">TRUNC(AG5797*1.3222,2)</f>
        <v>0.88</v>
      </c>
      <c r="AJ5797" s="0" t="n">
        <f aca="false">((P5797-T5797)*0.7+T5797)*ABS(I5797)</f>
        <v>10.509</v>
      </c>
      <c r="AK5797" s="9" t="n">
        <f aca="false">IF(K5797="REFUND",(-1*(AJ5797-AG5797)),(AJ5797-AG5797))</f>
        <v>9.839</v>
      </c>
    </row>
    <row r="5798" customFormat="false" ht="13.8" hidden="false" customHeight="false" outlineLevel="0" collapsed="false">
      <c r="A5798" s="6" t="n">
        <v>42247</v>
      </c>
      <c r="B5798" s="0" t="n">
        <v>966959918291</v>
      </c>
      <c r="C5798" s="0" t="s">
        <v>21224</v>
      </c>
      <c r="D5798" s="0" t="s">
        <v>21225</v>
      </c>
      <c r="E5798" s="7" t="n">
        <v>9781250022097</v>
      </c>
      <c r="F5798" s="0" t="s">
        <v>21123</v>
      </c>
      <c r="G5798" s="0" t="s">
        <v>21124</v>
      </c>
      <c r="H5798" s="0" t="s">
        <v>356</v>
      </c>
      <c r="I5798" s="0" t="n">
        <v>1</v>
      </c>
      <c r="J5798" s="0" t="s">
        <v>573</v>
      </c>
      <c r="K5798" s="0" t="s">
        <v>43</v>
      </c>
      <c r="L5798" s="0" t="n">
        <v>18.39</v>
      </c>
      <c r="M5798" s="0" t="s">
        <v>44</v>
      </c>
      <c r="N5798" s="0" t="n">
        <v>15.99</v>
      </c>
      <c r="O5798" s="0" t="s">
        <v>44</v>
      </c>
      <c r="P5798" s="0" t="n">
        <v>14.22</v>
      </c>
      <c r="Q5798" s="0" t="s">
        <v>45</v>
      </c>
      <c r="R5798" s="0" t="n">
        <v>12.37</v>
      </c>
      <c r="S5798" s="0" t="s">
        <v>45</v>
      </c>
      <c r="T5798" s="0" t="n">
        <v>1.85</v>
      </c>
      <c r="U5798" s="0" t="s">
        <v>45</v>
      </c>
      <c r="V5798" s="0" t="s">
        <v>21226</v>
      </c>
      <c r="W5798" s="0" t="s">
        <v>80</v>
      </c>
      <c r="X5798" s="0" t="s">
        <v>48</v>
      </c>
      <c r="Y5798" s="0" t="s">
        <v>21227</v>
      </c>
      <c r="Z5798" s="0" t="n">
        <v>8.66</v>
      </c>
      <c r="AA5798" s="0" t="s">
        <v>45</v>
      </c>
      <c r="AB5798" s="0" t="n">
        <v>1.85</v>
      </c>
      <c r="AC5798" s="0" t="s">
        <v>45</v>
      </c>
      <c r="AD5798" s="0" t="n">
        <v>5</v>
      </c>
      <c r="AE5798" s="0" t="n">
        <f aca="false">AD5798+100</f>
        <v>105</v>
      </c>
      <c r="AF5798" s="8" t="n">
        <f aca="false">((P5798/AE5798)*100)*ABS(I5798)</f>
        <v>13.5428571428571</v>
      </c>
      <c r="AG5798" s="0" t="n">
        <f aca="false">(TRUNC((AF5798*AD5798/100),2))</f>
        <v>0.67</v>
      </c>
      <c r="AH5798" s="0" t="n">
        <f aca="false">TRUNC(AF5798*1.3222,2)</f>
        <v>17.9</v>
      </c>
      <c r="AI5798" s="0" t="n">
        <f aca="false">TRUNC(AG5798*1.3222,2)</f>
        <v>0.88</v>
      </c>
      <c r="AJ5798" s="0" t="n">
        <f aca="false">((P5798-T5798)*0.7+T5798)*ABS(I5798)</f>
        <v>10.509</v>
      </c>
      <c r="AK5798" s="9" t="n">
        <f aca="false">IF(K5798="REFUND",(-1*(AJ5798-AG5798)),(AJ5798-AG5798))</f>
        <v>9.839</v>
      </c>
    </row>
    <row r="5799" customFormat="false" ht="13.8" hidden="false" customHeight="false" outlineLevel="0" collapsed="false">
      <c r="A5799" s="6" t="n">
        <v>42247</v>
      </c>
      <c r="B5799" s="0" t="n">
        <v>966960199291</v>
      </c>
      <c r="C5799" s="0" t="s">
        <v>21228</v>
      </c>
      <c r="D5799" s="0" t="s">
        <v>21229</v>
      </c>
      <c r="E5799" s="7" t="n">
        <v>9781250022097</v>
      </c>
      <c r="F5799" s="0" t="s">
        <v>21123</v>
      </c>
      <c r="G5799" s="0" t="s">
        <v>21124</v>
      </c>
      <c r="H5799" s="0" t="s">
        <v>356</v>
      </c>
      <c r="I5799" s="0" t="n">
        <v>1</v>
      </c>
      <c r="J5799" s="0" t="s">
        <v>573</v>
      </c>
      <c r="K5799" s="0" t="s">
        <v>43</v>
      </c>
      <c r="L5799" s="0" t="n">
        <v>18.39</v>
      </c>
      <c r="M5799" s="0" t="s">
        <v>44</v>
      </c>
      <c r="N5799" s="0" t="n">
        <v>15.99</v>
      </c>
      <c r="O5799" s="0" t="s">
        <v>44</v>
      </c>
      <c r="P5799" s="0" t="n">
        <v>14.22</v>
      </c>
      <c r="Q5799" s="0" t="s">
        <v>45</v>
      </c>
      <c r="R5799" s="0" t="n">
        <v>12.37</v>
      </c>
      <c r="S5799" s="0" t="s">
        <v>45</v>
      </c>
      <c r="T5799" s="0" t="n">
        <v>1.85</v>
      </c>
      <c r="U5799" s="0" t="s">
        <v>45</v>
      </c>
      <c r="V5799" s="0" t="s">
        <v>146</v>
      </c>
      <c r="W5799" s="0" t="s">
        <v>104</v>
      </c>
      <c r="X5799" s="0" t="s">
        <v>48</v>
      </c>
      <c r="Y5799" s="0" t="s">
        <v>21230</v>
      </c>
      <c r="Z5799" s="0" t="n">
        <v>8.66</v>
      </c>
      <c r="AA5799" s="0" t="s">
        <v>45</v>
      </c>
      <c r="AB5799" s="0" t="n">
        <v>1.85</v>
      </c>
      <c r="AC5799" s="0" t="s">
        <v>45</v>
      </c>
      <c r="AD5799" s="0" t="n">
        <v>5</v>
      </c>
      <c r="AE5799" s="0" t="n">
        <f aca="false">AD5799+100</f>
        <v>105</v>
      </c>
      <c r="AF5799" s="8" t="n">
        <f aca="false">((P5799/AE5799)*100)*ABS(I5799)</f>
        <v>13.5428571428571</v>
      </c>
      <c r="AG5799" s="0" t="n">
        <f aca="false">(TRUNC((AF5799*AD5799/100),2))</f>
        <v>0.67</v>
      </c>
      <c r="AH5799" s="0" t="n">
        <f aca="false">TRUNC(AF5799*1.3222,2)</f>
        <v>17.9</v>
      </c>
      <c r="AI5799" s="0" t="n">
        <f aca="false">TRUNC(AG5799*1.3222,2)</f>
        <v>0.88</v>
      </c>
      <c r="AJ5799" s="0" t="n">
        <f aca="false">((P5799-T5799)*0.7+T5799)*ABS(I5799)</f>
        <v>10.509</v>
      </c>
      <c r="AK5799" s="9" t="n">
        <f aca="false">IF(K5799="REFUND",(-1*(AJ5799-AG5799)),(AJ5799-AG5799))</f>
        <v>9.839</v>
      </c>
    </row>
    <row r="5800" customFormat="false" ht="13.8" hidden="false" customHeight="false" outlineLevel="0" collapsed="false">
      <c r="A5800" s="6" t="n">
        <v>42247</v>
      </c>
      <c r="B5800" s="0" t="n">
        <v>966960259291</v>
      </c>
      <c r="C5800" s="0" t="s">
        <v>21231</v>
      </c>
      <c r="D5800" s="0" t="s">
        <v>21232</v>
      </c>
      <c r="E5800" s="7" t="n">
        <v>9781250022097</v>
      </c>
      <c r="F5800" s="0" t="s">
        <v>21123</v>
      </c>
      <c r="G5800" s="0" t="s">
        <v>21124</v>
      </c>
      <c r="H5800" s="0" t="s">
        <v>356</v>
      </c>
      <c r="I5800" s="0" t="n">
        <v>1</v>
      </c>
      <c r="J5800" s="0" t="s">
        <v>573</v>
      </c>
      <c r="K5800" s="0" t="s">
        <v>43</v>
      </c>
      <c r="L5800" s="0" t="n">
        <v>18.39</v>
      </c>
      <c r="M5800" s="0" t="s">
        <v>44</v>
      </c>
      <c r="N5800" s="0" t="n">
        <v>15.99</v>
      </c>
      <c r="O5800" s="0" t="s">
        <v>44</v>
      </c>
      <c r="P5800" s="0" t="n">
        <v>14.22</v>
      </c>
      <c r="Q5800" s="0" t="s">
        <v>45</v>
      </c>
      <c r="R5800" s="0" t="n">
        <v>12.37</v>
      </c>
      <c r="S5800" s="0" t="s">
        <v>45</v>
      </c>
      <c r="T5800" s="0" t="n">
        <v>1.85</v>
      </c>
      <c r="U5800" s="0" t="s">
        <v>45</v>
      </c>
      <c r="V5800" s="0" t="s">
        <v>118</v>
      </c>
      <c r="W5800" s="0" t="s">
        <v>47</v>
      </c>
      <c r="X5800" s="0" t="s">
        <v>48</v>
      </c>
      <c r="Y5800" s="0" t="s">
        <v>21233</v>
      </c>
      <c r="Z5800" s="0" t="n">
        <v>8.66</v>
      </c>
      <c r="AA5800" s="0" t="s">
        <v>45</v>
      </c>
      <c r="AB5800" s="0" t="n">
        <v>1.85</v>
      </c>
      <c r="AC5800" s="0" t="s">
        <v>45</v>
      </c>
      <c r="AD5800" s="0" t="n">
        <v>13</v>
      </c>
      <c r="AE5800" s="0" t="n">
        <f aca="false">AD5800+100</f>
        <v>113</v>
      </c>
      <c r="AF5800" s="8" t="n">
        <f aca="false">((P5800/AE5800)*100)*ABS(I5800)</f>
        <v>12.5840707964602</v>
      </c>
      <c r="AG5800" s="0" t="n">
        <f aca="false">(TRUNC((AF5800*AD5800/100),2))</f>
        <v>1.63</v>
      </c>
      <c r="AH5800" s="0" t="n">
        <f aca="false">TRUNC(AF5800*1.3222,2)</f>
        <v>16.63</v>
      </c>
      <c r="AI5800" s="0" t="n">
        <f aca="false">TRUNC(AG5800*1.3222,2)</f>
        <v>2.15</v>
      </c>
      <c r="AJ5800" s="0" t="n">
        <f aca="false">((P5800-T5800)*0.7+T5800)*ABS(I5800)</f>
        <v>10.509</v>
      </c>
      <c r="AK5800" s="9" t="n">
        <f aca="false">IF(K5800="REFUND",(-1*(AJ5800-AG5800)),(AJ5800-AG5800))</f>
        <v>8.879</v>
      </c>
    </row>
    <row r="5801" customFormat="false" ht="13.8" hidden="false" customHeight="false" outlineLevel="0" collapsed="false">
      <c r="A5801" s="6" t="n">
        <v>42247</v>
      </c>
      <c r="B5801" s="0" t="n">
        <v>966960334291</v>
      </c>
      <c r="C5801" s="0" t="s">
        <v>21234</v>
      </c>
      <c r="D5801" s="0" t="s">
        <v>21235</v>
      </c>
      <c r="E5801" s="7" t="n">
        <v>9781250022097</v>
      </c>
      <c r="F5801" s="0" t="s">
        <v>21123</v>
      </c>
      <c r="G5801" s="0" t="s">
        <v>21124</v>
      </c>
      <c r="H5801" s="0" t="s">
        <v>356</v>
      </c>
      <c r="I5801" s="0" t="n">
        <v>1</v>
      </c>
      <c r="J5801" s="0" t="s">
        <v>573</v>
      </c>
      <c r="K5801" s="0" t="s">
        <v>43</v>
      </c>
      <c r="L5801" s="0" t="n">
        <v>18.39</v>
      </c>
      <c r="M5801" s="0" t="s">
        <v>44</v>
      </c>
      <c r="N5801" s="0" t="n">
        <v>15.99</v>
      </c>
      <c r="O5801" s="0" t="s">
        <v>44</v>
      </c>
      <c r="P5801" s="0" t="n">
        <v>14.22</v>
      </c>
      <c r="Q5801" s="0" t="s">
        <v>45</v>
      </c>
      <c r="R5801" s="0" t="n">
        <v>12.37</v>
      </c>
      <c r="S5801" s="0" t="s">
        <v>45</v>
      </c>
      <c r="T5801" s="0" t="n">
        <v>1.85</v>
      </c>
      <c r="U5801" s="0" t="s">
        <v>45</v>
      </c>
      <c r="V5801" s="0" t="s">
        <v>2365</v>
      </c>
      <c r="W5801" s="0" t="s">
        <v>47</v>
      </c>
      <c r="X5801" s="0" t="s">
        <v>48</v>
      </c>
      <c r="Y5801" s="0" t="s">
        <v>21236</v>
      </c>
      <c r="Z5801" s="0" t="n">
        <v>8.66</v>
      </c>
      <c r="AA5801" s="0" t="s">
        <v>45</v>
      </c>
      <c r="AB5801" s="0" t="n">
        <v>1.85</v>
      </c>
      <c r="AC5801" s="0" t="s">
        <v>45</v>
      </c>
      <c r="AD5801" s="0" t="n">
        <v>13</v>
      </c>
      <c r="AE5801" s="0" t="n">
        <f aca="false">AD5801+100</f>
        <v>113</v>
      </c>
      <c r="AF5801" s="8" t="n">
        <f aca="false">((P5801/AE5801)*100)*ABS(I5801)</f>
        <v>12.5840707964602</v>
      </c>
      <c r="AG5801" s="0" t="n">
        <f aca="false">(TRUNC((AF5801*AD5801/100),2))</f>
        <v>1.63</v>
      </c>
      <c r="AH5801" s="0" t="n">
        <f aca="false">TRUNC(AF5801*1.3222,2)</f>
        <v>16.63</v>
      </c>
      <c r="AI5801" s="0" t="n">
        <f aca="false">TRUNC(AG5801*1.3222,2)</f>
        <v>2.15</v>
      </c>
      <c r="AJ5801" s="0" t="n">
        <f aca="false">((P5801-T5801)*0.7+T5801)*ABS(I5801)</f>
        <v>10.509</v>
      </c>
      <c r="AK5801" s="9" t="n">
        <f aca="false">IF(K5801="REFUND",(-1*(AJ5801-AG5801)),(AJ5801-AG5801))</f>
        <v>8.879</v>
      </c>
    </row>
    <row r="5802" customFormat="false" ht="13.8" hidden="false" customHeight="false" outlineLevel="0" collapsed="false">
      <c r="A5802" s="6" t="n">
        <v>42247</v>
      </c>
      <c r="B5802" s="0" t="n">
        <v>966960850291</v>
      </c>
      <c r="C5802" s="0" t="s">
        <v>21237</v>
      </c>
      <c r="D5802" s="0" t="s">
        <v>21238</v>
      </c>
      <c r="E5802" s="7" t="n">
        <v>9781250022097</v>
      </c>
      <c r="F5802" s="0" t="s">
        <v>21123</v>
      </c>
      <c r="G5802" s="0" t="s">
        <v>21124</v>
      </c>
      <c r="H5802" s="0" t="s">
        <v>356</v>
      </c>
      <c r="I5802" s="0" t="n">
        <v>1</v>
      </c>
      <c r="J5802" s="0" t="s">
        <v>573</v>
      </c>
      <c r="K5802" s="0" t="s">
        <v>43</v>
      </c>
      <c r="L5802" s="0" t="n">
        <v>18.39</v>
      </c>
      <c r="M5802" s="0" t="s">
        <v>44</v>
      </c>
      <c r="N5802" s="0" t="n">
        <v>15.99</v>
      </c>
      <c r="O5802" s="0" t="s">
        <v>44</v>
      </c>
      <c r="P5802" s="0" t="n">
        <v>14.22</v>
      </c>
      <c r="Q5802" s="0" t="s">
        <v>45</v>
      </c>
      <c r="R5802" s="0" t="n">
        <v>12.37</v>
      </c>
      <c r="S5802" s="0" t="s">
        <v>45</v>
      </c>
      <c r="T5802" s="0" t="n">
        <v>1.85</v>
      </c>
      <c r="U5802" s="0" t="s">
        <v>45</v>
      </c>
      <c r="V5802" s="0" t="s">
        <v>171</v>
      </c>
      <c r="W5802" s="0" t="s">
        <v>104</v>
      </c>
      <c r="X5802" s="0" t="s">
        <v>48</v>
      </c>
      <c r="Y5802" s="0" t="s">
        <v>21239</v>
      </c>
      <c r="Z5802" s="0" t="n">
        <v>8.66</v>
      </c>
      <c r="AA5802" s="0" t="s">
        <v>45</v>
      </c>
      <c r="AB5802" s="0" t="n">
        <v>1.85</v>
      </c>
      <c r="AC5802" s="0" t="s">
        <v>45</v>
      </c>
      <c r="AD5802" s="0" t="n">
        <v>5</v>
      </c>
      <c r="AE5802" s="0" t="n">
        <f aca="false">AD5802+100</f>
        <v>105</v>
      </c>
      <c r="AF5802" s="8" t="n">
        <f aca="false">((P5802/AE5802)*100)*ABS(I5802)</f>
        <v>13.5428571428571</v>
      </c>
      <c r="AG5802" s="0" t="n">
        <f aca="false">(TRUNC((AF5802*AD5802/100),2))</f>
        <v>0.67</v>
      </c>
      <c r="AH5802" s="0" t="n">
        <f aca="false">TRUNC(AF5802*1.3222,2)</f>
        <v>17.9</v>
      </c>
      <c r="AI5802" s="0" t="n">
        <f aca="false">TRUNC(AG5802*1.3222,2)</f>
        <v>0.88</v>
      </c>
      <c r="AJ5802" s="0" t="n">
        <f aca="false">((P5802-T5802)*0.7+T5802)*ABS(I5802)</f>
        <v>10.509</v>
      </c>
      <c r="AK5802" s="9" t="n">
        <f aca="false">IF(K5802="REFUND",(-1*(AJ5802-AG5802)),(AJ5802-AG5802))</f>
        <v>9.839</v>
      </c>
    </row>
    <row r="5803" customFormat="false" ht="13.8" hidden="false" customHeight="false" outlineLevel="0" collapsed="false">
      <c r="A5803" s="6" t="n">
        <v>42247</v>
      </c>
      <c r="B5803" s="0" t="n">
        <v>966961431291</v>
      </c>
      <c r="C5803" s="0" t="s">
        <v>21240</v>
      </c>
      <c r="D5803" s="0" t="s">
        <v>21241</v>
      </c>
      <c r="E5803" s="7" t="n">
        <v>9781250022097</v>
      </c>
      <c r="F5803" s="0" t="s">
        <v>21123</v>
      </c>
      <c r="G5803" s="0" t="s">
        <v>21124</v>
      </c>
      <c r="H5803" s="0" t="s">
        <v>356</v>
      </c>
      <c r="I5803" s="0" t="n">
        <v>1</v>
      </c>
      <c r="J5803" s="0" t="s">
        <v>573</v>
      </c>
      <c r="K5803" s="0" t="s">
        <v>43</v>
      </c>
      <c r="L5803" s="0" t="n">
        <v>18.39</v>
      </c>
      <c r="M5803" s="0" t="s">
        <v>44</v>
      </c>
      <c r="N5803" s="0" t="n">
        <v>15.99</v>
      </c>
      <c r="O5803" s="0" t="s">
        <v>44</v>
      </c>
      <c r="P5803" s="0" t="n">
        <v>14.22</v>
      </c>
      <c r="Q5803" s="0" t="s">
        <v>45</v>
      </c>
      <c r="R5803" s="0" t="n">
        <v>12.37</v>
      </c>
      <c r="S5803" s="0" t="s">
        <v>45</v>
      </c>
      <c r="T5803" s="0" t="n">
        <v>1.85</v>
      </c>
      <c r="U5803" s="0" t="s">
        <v>45</v>
      </c>
      <c r="V5803" s="0" t="s">
        <v>266</v>
      </c>
      <c r="W5803" s="0" t="s">
        <v>47</v>
      </c>
      <c r="X5803" s="0" t="s">
        <v>48</v>
      </c>
      <c r="Y5803" s="0" t="s">
        <v>267</v>
      </c>
      <c r="Z5803" s="0" t="n">
        <v>8.66</v>
      </c>
      <c r="AA5803" s="0" t="s">
        <v>45</v>
      </c>
      <c r="AB5803" s="0" t="n">
        <v>1.85</v>
      </c>
      <c r="AC5803" s="0" t="s">
        <v>45</v>
      </c>
      <c r="AD5803" s="0" t="n">
        <v>13</v>
      </c>
      <c r="AE5803" s="0" t="n">
        <f aca="false">AD5803+100</f>
        <v>113</v>
      </c>
      <c r="AF5803" s="8" t="n">
        <f aca="false">((P5803/AE5803)*100)*ABS(I5803)</f>
        <v>12.5840707964602</v>
      </c>
      <c r="AG5803" s="0" t="n">
        <f aca="false">(TRUNC((AF5803*AD5803/100),2))</f>
        <v>1.63</v>
      </c>
      <c r="AH5803" s="0" t="n">
        <f aca="false">TRUNC(AF5803*1.3222,2)</f>
        <v>16.63</v>
      </c>
      <c r="AI5803" s="0" t="n">
        <f aca="false">TRUNC(AG5803*1.3222,2)</f>
        <v>2.15</v>
      </c>
      <c r="AJ5803" s="0" t="n">
        <f aca="false">((P5803-T5803)*0.7+T5803)*ABS(I5803)</f>
        <v>10.509</v>
      </c>
      <c r="AK5803" s="9" t="n">
        <f aca="false">IF(K5803="REFUND",(-1*(AJ5803-AG5803)),(AJ5803-AG5803))</f>
        <v>8.879</v>
      </c>
    </row>
    <row r="5804" customFormat="false" ht="13.8" hidden="false" customHeight="false" outlineLevel="0" collapsed="false">
      <c r="A5804" s="6" t="n">
        <v>42247</v>
      </c>
      <c r="B5804" s="0" t="n">
        <v>966962214291</v>
      </c>
      <c r="C5804" s="0" t="s">
        <v>21242</v>
      </c>
      <c r="D5804" s="0" t="s">
        <v>21243</v>
      </c>
      <c r="E5804" s="7" t="n">
        <v>9781250022097</v>
      </c>
      <c r="F5804" s="0" t="s">
        <v>21123</v>
      </c>
      <c r="G5804" s="0" t="s">
        <v>21124</v>
      </c>
      <c r="H5804" s="0" t="s">
        <v>356</v>
      </c>
      <c r="I5804" s="0" t="n">
        <v>1</v>
      </c>
      <c r="J5804" s="0" t="s">
        <v>573</v>
      </c>
      <c r="K5804" s="0" t="s">
        <v>43</v>
      </c>
      <c r="L5804" s="0" t="n">
        <v>18.39</v>
      </c>
      <c r="M5804" s="0" t="s">
        <v>44</v>
      </c>
      <c r="N5804" s="0" t="n">
        <v>15.99</v>
      </c>
      <c r="O5804" s="0" t="s">
        <v>44</v>
      </c>
      <c r="P5804" s="0" t="n">
        <v>14.22</v>
      </c>
      <c r="Q5804" s="0" t="s">
        <v>45</v>
      </c>
      <c r="R5804" s="0" t="n">
        <v>12.37</v>
      </c>
      <c r="S5804" s="0" t="s">
        <v>45</v>
      </c>
      <c r="T5804" s="0" t="n">
        <v>1.85</v>
      </c>
      <c r="U5804" s="0" t="s">
        <v>45</v>
      </c>
      <c r="V5804" s="0" t="s">
        <v>118</v>
      </c>
      <c r="W5804" s="0" t="s">
        <v>47</v>
      </c>
      <c r="X5804" s="0" t="s">
        <v>48</v>
      </c>
      <c r="Y5804" s="0" t="s">
        <v>21244</v>
      </c>
      <c r="Z5804" s="0" t="n">
        <v>8.66</v>
      </c>
      <c r="AA5804" s="0" t="s">
        <v>45</v>
      </c>
      <c r="AB5804" s="0" t="n">
        <v>1.85</v>
      </c>
      <c r="AC5804" s="0" t="s">
        <v>45</v>
      </c>
      <c r="AD5804" s="0" t="n">
        <v>13</v>
      </c>
      <c r="AE5804" s="0" t="n">
        <f aca="false">AD5804+100</f>
        <v>113</v>
      </c>
      <c r="AF5804" s="8" t="n">
        <f aca="false">((P5804/AE5804)*100)*ABS(I5804)</f>
        <v>12.5840707964602</v>
      </c>
      <c r="AG5804" s="0" t="n">
        <f aca="false">(TRUNC((AF5804*AD5804/100),2))</f>
        <v>1.63</v>
      </c>
      <c r="AH5804" s="0" t="n">
        <f aca="false">TRUNC(AF5804*1.3222,2)</f>
        <v>16.63</v>
      </c>
      <c r="AI5804" s="0" t="n">
        <f aca="false">TRUNC(AG5804*1.3222,2)</f>
        <v>2.15</v>
      </c>
      <c r="AJ5804" s="0" t="n">
        <f aca="false">((P5804-T5804)*0.7+T5804)*ABS(I5804)</f>
        <v>10.509</v>
      </c>
      <c r="AK5804" s="9" t="n">
        <f aca="false">IF(K5804="REFUND",(-1*(AJ5804-AG5804)),(AJ5804-AG5804))</f>
        <v>8.879</v>
      </c>
    </row>
    <row r="5805" customFormat="false" ht="13.8" hidden="false" customHeight="false" outlineLevel="0" collapsed="false">
      <c r="A5805" s="6" t="n">
        <v>42247</v>
      </c>
      <c r="B5805" s="0" t="n">
        <v>966962507291</v>
      </c>
      <c r="C5805" s="0" t="s">
        <v>21245</v>
      </c>
      <c r="D5805" s="0" t="s">
        <v>21246</v>
      </c>
      <c r="E5805" s="7" t="n">
        <v>9781250022097</v>
      </c>
      <c r="F5805" s="0" t="s">
        <v>21123</v>
      </c>
      <c r="G5805" s="0" t="s">
        <v>21124</v>
      </c>
      <c r="H5805" s="0" t="s">
        <v>356</v>
      </c>
      <c r="I5805" s="0" t="n">
        <v>1</v>
      </c>
      <c r="J5805" s="0" t="s">
        <v>573</v>
      </c>
      <c r="K5805" s="0" t="s">
        <v>43</v>
      </c>
      <c r="L5805" s="0" t="n">
        <v>18.39</v>
      </c>
      <c r="M5805" s="0" t="s">
        <v>44</v>
      </c>
      <c r="N5805" s="0" t="n">
        <v>15.99</v>
      </c>
      <c r="O5805" s="0" t="s">
        <v>44</v>
      </c>
      <c r="P5805" s="0" t="n">
        <v>14.22</v>
      </c>
      <c r="Q5805" s="0" t="s">
        <v>45</v>
      </c>
      <c r="R5805" s="0" t="n">
        <v>12.37</v>
      </c>
      <c r="S5805" s="0" t="s">
        <v>45</v>
      </c>
      <c r="T5805" s="0" t="n">
        <v>1.85</v>
      </c>
      <c r="U5805" s="0" t="s">
        <v>45</v>
      </c>
      <c r="V5805" s="0" t="s">
        <v>156</v>
      </c>
      <c r="W5805" s="0" t="s">
        <v>157</v>
      </c>
      <c r="X5805" s="0" t="s">
        <v>48</v>
      </c>
      <c r="Y5805" s="0" t="s">
        <v>21247</v>
      </c>
      <c r="Z5805" s="0" t="n">
        <v>8.66</v>
      </c>
      <c r="AA5805" s="0" t="s">
        <v>45</v>
      </c>
      <c r="AB5805" s="0" t="n">
        <v>1.85</v>
      </c>
      <c r="AC5805" s="0" t="s">
        <v>45</v>
      </c>
      <c r="AD5805" s="0" t="n">
        <v>5</v>
      </c>
      <c r="AE5805" s="0" t="n">
        <f aca="false">AD5805+100</f>
        <v>105</v>
      </c>
      <c r="AF5805" s="8" t="n">
        <f aca="false">((P5805/AE5805)*100)*ABS(I5805)</f>
        <v>13.5428571428571</v>
      </c>
      <c r="AG5805" s="0" t="n">
        <f aca="false">(TRUNC((AF5805*AD5805/100),2))</f>
        <v>0.67</v>
      </c>
      <c r="AH5805" s="0" t="n">
        <f aca="false">TRUNC(AF5805*1.3222,2)</f>
        <v>17.9</v>
      </c>
      <c r="AI5805" s="0" t="n">
        <f aca="false">TRUNC(AG5805*1.3222,2)</f>
        <v>0.88</v>
      </c>
      <c r="AJ5805" s="0" t="n">
        <f aca="false">((P5805-T5805)*0.7+T5805)*ABS(I5805)</f>
        <v>10.509</v>
      </c>
      <c r="AK5805" s="9" t="n">
        <f aca="false">IF(K5805="REFUND",(-1*(AJ5805-AG5805)),(AJ5805-AG5805))</f>
        <v>9.839</v>
      </c>
    </row>
    <row r="5806" customFormat="false" ht="13.8" hidden="false" customHeight="false" outlineLevel="0" collapsed="false">
      <c r="A5806" s="6" t="n">
        <v>42247</v>
      </c>
      <c r="B5806" s="0" t="n">
        <v>966963290291</v>
      </c>
      <c r="C5806" s="0" t="s">
        <v>21248</v>
      </c>
      <c r="D5806" s="0" t="s">
        <v>21249</v>
      </c>
      <c r="E5806" s="7" t="n">
        <v>9781250022097</v>
      </c>
      <c r="F5806" s="0" t="s">
        <v>21123</v>
      </c>
      <c r="G5806" s="0" t="s">
        <v>21124</v>
      </c>
      <c r="H5806" s="0" t="s">
        <v>356</v>
      </c>
      <c r="I5806" s="0" t="n">
        <v>1</v>
      </c>
      <c r="J5806" s="0" t="s">
        <v>573</v>
      </c>
      <c r="K5806" s="0" t="s">
        <v>43</v>
      </c>
      <c r="L5806" s="0" t="n">
        <v>18.39</v>
      </c>
      <c r="M5806" s="0" t="s">
        <v>44</v>
      </c>
      <c r="N5806" s="0" t="n">
        <v>15.99</v>
      </c>
      <c r="O5806" s="0" t="s">
        <v>44</v>
      </c>
      <c r="P5806" s="0" t="n">
        <v>14.22</v>
      </c>
      <c r="Q5806" s="0" t="s">
        <v>45</v>
      </c>
      <c r="R5806" s="0" t="n">
        <v>12.37</v>
      </c>
      <c r="S5806" s="0" t="s">
        <v>45</v>
      </c>
      <c r="T5806" s="0" t="n">
        <v>1.85</v>
      </c>
      <c r="U5806" s="0" t="s">
        <v>45</v>
      </c>
      <c r="V5806" s="0" t="s">
        <v>387</v>
      </c>
      <c r="W5806" s="0" t="s">
        <v>157</v>
      </c>
      <c r="X5806" s="0" t="s">
        <v>48</v>
      </c>
      <c r="Y5806" s="0" t="s">
        <v>21250</v>
      </c>
      <c r="Z5806" s="0" t="n">
        <v>8.66</v>
      </c>
      <c r="AA5806" s="0" t="s">
        <v>45</v>
      </c>
      <c r="AB5806" s="0" t="n">
        <v>1.85</v>
      </c>
      <c r="AC5806" s="0" t="s">
        <v>45</v>
      </c>
      <c r="AD5806" s="0" t="n">
        <v>5</v>
      </c>
      <c r="AE5806" s="0" t="n">
        <f aca="false">AD5806+100</f>
        <v>105</v>
      </c>
      <c r="AF5806" s="8" t="n">
        <f aca="false">((P5806/AE5806)*100)*ABS(I5806)</f>
        <v>13.5428571428571</v>
      </c>
      <c r="AG5806" s="0" t="n">
        <f aca="false">(TRUNC((AF5806*AD5806/100),2))</f>
        <v>0.67</v>
      </c>
      <c r="AH5806" s="0" t="n">
        <f aca="false">TRUNC(AF5806*1.3222,2)</f>
        <v>17.9</v>
      </c>
      <c r="AI5806" s="0" t="n">
        <f aca="false">TRUNC(AG5806*1.3222,2)</f>
        <v>0.88</v>
      </c>
      <c r="AJ5806" s="0" t="n">
        <f aca="false">((P5806-T5806)*0.7+T5806)*ABS(I5806)</f>
        <v>10.509</v>
      </c>
      <c r="AK5806" s="9" t="n">
        <f aca="false">IF(K5806="REFUND",(-1*(AJ5806-AG5806)),(AJ5806-AG5806))</f>
        <v>9.839</v>
      </c>
    </row>
    <row r="5807" customFormat="false" ht="13.8" hidden="false" customHeight="false" outlineLevel="0" collapsed="false">
      <c r="A5807" s="6" t="n">
        <v>42247</v>
      </c>
      <c r="B5807" s="0" t="n">
        <v>966965358291</v>
      </c>
      <c r="C5807" s="0" t="s">
        <v>21251</v>
      </c>
      <c r="D5807" s="0" t="s">
        <v>21252</v>
      </c>
      <c r="E5807" s="7" t="n">
        <v>9781250022097</v>
      </c>
      <c r="F5807" s="0" t="s">
        <v>21123</v>
      </c>
      <c r="G5807" s="0" t="s">
        <v>21124</v>
      </c>
      <c r="H5807" s="0" t="s">
        <v>356</v>
      </c>
      <c r="I5807" s="0" t="n">
        <v>1</v>
      </c>
      <c r="J5807" s="0" t="s">
        <v>573</v>
      </c>
      <c r="K5807" s="0" t="s">
        <v>43</v>
      </c>
      <c r="L5807" s="0" t="n">
        <v>18.39</v>
      </c>
      <c r="M5807" s="0" t="s">
        <v>44</v>
      </c>
      <c r="N5807" s="0" t="n">
        <v>15.99</v>
      </c>
      <c r="O5807" s="0" t="s">
        <v>44</v>
      </c>
      <c r="P5807" s="0" t="n">
        <v>14.22</v>
      </c>
      <c r="Q5807" s="0" t="s">
        <v>45</v>
      </c>
      <c r="R5807" s="0" t="n">
        <v>12.37</v>
      </c>
      <c r="S5807" s="0" t="s">
        <v>45</v>
      </c>
      <c r="T5807" s="0" t="n">
        <v>1.85</v>
      </c>
      <c r="U5807" s="0" t="s">
        <v>45</v>
      </c>
      <c r="V5807" s="0" t="s">
        <v>16569</v>
      </c>
      <c r="W5807" s="0" t="s">
        <v>47</v>
      </c>
      <c r="X5807" s="0" t="s">
        <v>48</v>
      </c>
      <c r="Y5807" s="0" t="s">
        <v>16570</v>
      </c>
      <c r="Z5807" s="0" t="n">
        <v>8.66</v>
      </c>
      <c r="AA5807" s="0" t="s">
        <v>45</v>
      </c>
      <c r="AB5807" s="0" t="n">
        <v>1.85</v>
      </c>
      <c r="AC5807" s="0" t="s">
        <v>45</v>
      </c>
      <c r="AD5807" s="0" t="n">
        <v>13</v>
      </c>
      <c r="AE5807" s="0" t="n">
        <f aca="false">AD5807+100</f>
        <v>113</v>
      </c>
      <c r="AF5807" s="8" t="n">
        <f aca="false">((P5807/AE5807)*100)*ABS(I5807)</f>
        <v>12.5840707964602</v>
      </c>
      <c r="AG5807" s="0" t="n">
        <f aca="false">(TRUNC((AF5807*AD5807/100),2))</f>
        <v>1.63</v>
      </c>
      <c r="AH5807" s="0" t="n">
        <f aca="false">TRUNC(AF5807*1.3222,2)</f>
        <v>16.63</v>
      </c>
      <c r="AI5807" s="0" t="n">
        <f aca="false">TRUNC(AG5807*1.3222,2)</f>
        <v>2.15</v>
      </c>
      <c r="AJ5807" s="0" t="n">
        <f aca="false">((P5807-T5807)*0.7+T5807)*ABS(I5807)</f>
        <v>10.509</v>
      </c>
      <c r="AK5807" s="9" t="n">
        <f aca="false">IF(K5807="REFUND",(-1*(AJ5807-AG5807)),(AJ5807-AG5807))</f>
        <v>8.879</v>
      </c>
    </row>
    <row r="5808" customFormat="false" ht="13.8" hidden="false" customHeight="false" outlineLevel="0" collapsed="false">
      <c r="A5808" s="6" t="n">
        <v>42247</v>
      </c>
      <c r="B5808" s="0" t="n">
        <v>966965523241</v>
      </c>
      <c r="C5808" s="0" t="s">
        <v>21253</v>
      </c>
      <c r="D5808" s="0" t="s">
        <v>21254</v>
      </c>
      <c r="E5808" s="7" t="n">
        <v>9781466878334</v>
      </c>
      <c r="F5808" s="0" t="s">
        <v>21255</v>
      </c>
      <c r="G5808" s="0" t="s">
        <v>21256</v>
      </c>
      <c r="H5808" s="0" t="s">
        <v>20834</v>
      </c>
      <c r="I5808" s="0" t="n">
        <v>1</v>
      </c>
      <c r="J5808" s="0" t="s">
        <v>573</v>
      </c>
      <c r="K5808" s="0" t="s">
        <v>43</v>
      </c>
      <c r="L5808" s="0" t="n">
        <v>12.64</v>
      </c>
      <c r="M5808" s="0" t="s">
        <v>44</v>
      </c>
      <c r="N5808" s="0" t="n">
        <v>10.99</v>
      </c>
      <c r="O5808" s="0" t="s">
        <v>44</v>
      </c>
      <c r="P5808" s="0" t="n">
        <v>9.78</v>
      </c>
      <c r="Q5808" s="0" t="s">
        <v>45</v>
      </c>
      <c r="R5808" s="0" t="n">
        <v>8.5</v>
      </c>
      <c r="S5808" s="0" t="s">
        <v>45</v>
      </c>
      <c r="T5808" s="0" t="n">
        <v>1.28</v>
      </c>
      <c r="U5808" s="0" t="s">
        <v>45</v>
      </c>
      <c r="V5808" s="0" t="s">
        <v>57</v>
      </c>
      <c r="W5808" s="0" t="s">
        <v>373</v>
      </c>
      <c r="X5808" s="0" t="s">
        <v>48</v>
      </c>
      <c r="Y5808" s="0" t="s">
        <v>21257</v>
      </c>
      <c r="Z5808" s="0" t="n">
        <v>5.95</v>
      </c>
      <c r="AA5808" s="0" t="s">
        <v>45</v>
      </c>
      <c r="AB5808" s="0" t="n">
        <v>1.28</v>
      </c>
      <c r="AC5808" s="0" t="s">
        <v>45</v>
      </c>
      <c r="AD5808" s="0" t="n">
        <v>5</v>
      </c>
      <c r="AE5808" s="0" t="n">
        <f aca="false">AD5808+100</f>
        <v>105</v>
      </c>
      <c r="AF5808" s="8" t="n">
        <f aca="false">((P5808/AE5808)*100)*ABS(I5808)</f>
        <v>9.31428571428571</v>
      </c>
      <c r="AG5808" s="0" t="n">
        <f aca="false">(TRUNC((AF5808*AD5808/100),2))</f>
        <v>0.46</v>
      </c>
      <c r="AH5808" s="0" t="n">
        <f aca="false">TRUNC(AF5808*1.3222,2)</f>
        <v>12.31</v>
      </c>
      <c r="AI5808" s="0" t="n">
        <f aca="false">TRUNC(AG5808*1.3222,2)</f>
        <v>0.6</v>
      </c>
      <c r="AJ5808" s="0" t="n">
        <f aca="false">((P5808-T5808)*0.7+T5808)*ABS(I5808)</f>
        <v>7.23</v>
      </c>
      <c r="AK5808" s="9" t="n">
        <f aca="false">IF(K5808="REFUND",(-1*(AJ5808-AG5808)),(AJ5808-AG5808))</f>
        <v>6.77</v>
      </c>
    </row>
    <row r="5809" customFormat="false" ht="13.8" hidden="false" customHeight="false" outlineLevel="0" collapsed="false">
      <c r="A5809" s="6" t="n">
        <v>42247</v>
      </c>
      <c r="B5809" s="0" t="n">
        <v>966969515241</v>
      </c>
      <c r="C5809" s="0" t="s">
        <v>21258</v>
      </c>
      <c r="D5809" s="0" t="s">
        <v>21259</v>
      </c>
      <c r="E5809" s="7" t="n">
        <v>9781429984379</v>
      </c>
      <c r="F5809" s="0" t="s">
        <v>256</v>
      </c>
      <c r="G5809" s="0" t="s">
        <v>257</v>
      </c>
      <c r="H5809" s="0" t="s">
        <v>64</v>
      </c>
      <c r="I5809" s="0" t="n">
        <v>1</v>
      </c>
      <c r="J5809" s="0" t="s">
        <v>573</v>
      </c>
      <c r="K5809" s="0" t="s">
        <v>43</v>
      </c>
      <c r="L5809" s="0" t="n">
        <v>12.64</v>
      </c>
      <c r="M5809" s="0" t="s">
        <v>44</v>
      </c>
      <c r="N5809" s="0" t="n">
        <v>10.99</v>
      </c>
      <c r="O5809" s="0" t="s">
        <v>44</v>
      </c>
      <c r="P5809" s="0" t="n">
        <v>9.85</v>
      </c>
      <c r="Q5809" s="0" t="s">
        <v>45</v>
      </c>
      <c r="R5809" s="0" t="n">
        <v>8.56</v>
      </c>
      <c r="S5809" s="0" t="s">
        <v>45</v>
      </c>
      <c r="T5809" s="0" t="n">
        <v>1.29</v>
      </c>
      <c r="U5809" s="0" t="s">
        <v>45</v>
      </c>
      <c r="V5809" s="0" t="s">
        <v>387</v>
      </c>
      <c r="W5809" s="0" t="s">
        <v>273</v>
      </c>
      <c r="X5809" s="0" t="s">
        <v>48</v>
      </c>
      <c r="Y5809" s="0" t="s">
        <v>21260</v>
      </c>
      <c r="Z5809" s="0" t="n">
        <v>5.99</v>
      </c>
      <c r="AA5809" s="0" t="s">
        <v>45</v>
      </c>
      <c r="AB5809" s="0" t="n">
        <v>1.29</v>
      </c>
      <c r="AC5809" s="0" t="s">
        <v>45</v>
      </c>
      <c r="AD5809" s="0" t="n">
        <v>5</v>
      </c>
      <c r="AE5809" s="0" t="n">
        <f aca="false">AD5809+100</f>
        <v>105</v>
      </c>
      <c r="AF5809" s="8" t="n">
        <f aca="false">((P5809/AE5809)*100)*ABS(I5809)</f>
        <v>9.38095238095238</v>
      </c>
      <c r="AG5809" s="0" t="n">
        <f aca="false">(TRUNC((AF5809*AD5809/100),2))</f>
        <v>0.46</v>
      </c>
      <c r="AH5809" s="0" t="n">
        <f aca="false">TRUNC(AF5809*1.3222,2)</f>
        <v>12.4</v>
      </c>
      <c r="AI5809" s="0" t="n">
        <f aca="false">TRUNC(AG5809*1.3222,2)</f>
        <v>0.6</v>
      </c>
      <c r="AJ5809" s="0" t="n">
        <f aca="false">((P5809-T5809)*0.7+T5809)*ABS(I5809)</f>
        <v>7.282</v>
      </c>
      <c r="AK5809" s="9" t="n">
        <f aca="false">IF(K5809="REFUND",(-1*(AJ5809-AG5809)),(AJ5809-AG5809))</f>
        <v>6.822</v>
      </c>
    </row>
    <row r="5810" customFormat="false" ht="13.8" hidden="false" customHeight="false" outlineLevel="0" collapsed="false">
      <c r="A5810" s="6" t="n">
        <v>42247</v>
      </c>
      <c r="B5810" s="0" t="n">
        <v>966969670291</v>
      </c>
      <c r="C5810" s="0" t="s">
        <v>21261</v>
      </c>
      <c r="D5810" s="0" t="s">
        <v>21262</v>
      </c>
      <c r="E5810" s="7" t="n">
        <v>9781250022097</v>
      </c>
      <c r="F5810" s="0" t="s">
        <v>21123</v>
      </c>
      <c r="G5810" s="0" t="s">
        <v>21124</v>
      </c>
      <c r="H5810" s="0" t="s">
        <v>356</v>
      </c>
      <c r="I5810" s="0" t="n">
        <v>1</v>
      </c>
      <c r="J5810" s="0" t="s">
        <v>573</v>
      </c>
      <c r="K5810" s="0" t="s">
        <v>43</v>
      </c>
      <c r="L5810" s="0" t="n">
        <v>18.39</v>
      </c>
      <c r="M5810" s="0" t="s">
        <v>44</v>
      </c>
      <c r="N5810" s="0" t="n">
        <v>15.99</v>
      </c>
      <c r="O5810" s="0" t="s">
        <v>44</v>
      </c>
      <c r="P5810" s="0" t="n">
        <v>14.22</v>
      </c>
      <c r="Q5810" s="0" t="s">
        <v>45</v>
      </c>
      <c r="R5810" s="0" t="n">
        <v>12.37</v>
      </c>
      <c r="S5810" s="0" t="s">
        <v>45</v>
      </c>
      <c r="T5810" s="0" t="n">
        <v>1.85</v>
      </c>
      <c r="U5810" s="0" t="s">
        <v>45</v>
      </c>
      <c r="V5810" s="0" t="s">
        <v>873</v>
      </c>
      <c r="W5810" s="0" t="s">
        <v>104</v>
      </c>
      <c r="X5810" s="0" t="s">
        <v>48</v>
      </c>
      <c r="Y5810" s="0" t="s">
        <v>21263</v>
      </c>
      <c r="Z5810" s="0" t="n">
        <v>8.66</v>
      </c>
      <c r="AA5810" s="0" t="s">
        <v>45</v>
      </c>
      <c r="AB5810" s="0" t="n">
        <v>1.85</v>
      </c>
      <c r="AC5810" s="0" t="s">
        <v>45</v>
      </c>
      <c r="AD5810" s="0" t="n">
        <v>5</v>
      </c>
      <c r="AE5810" s="0" t="n">
        <f aca="false">AD5810+100</f>
        <v>105</v>
      </c>
      <c r="AF5810" s="8" t="n">
        <f aca="false">((P5810/AE5810)*100)*ABS(I5810)</f>
        <v>13.5428571428571</v>
      </c>
      <c r="AG5810" s="0" t="n">
        <f aca="false">(TRUNC((AF5810*AD5810/100),2))</f>
        <v>0.67</v>
      </c>
      <c r="AH5810" s="0" t="n">
        <f aca="false">TRUNC(AF5810*1.3222,2)</f>
        <v>17.9</v>
      </c>
      <c r="AI5810" s="0" t="n">
        <f aca="false">TRUNC(AG5810*1.3222,2)</f>
        <v>0.88</v>
      </c>
      <c r="AJ5810" s="0" t="n">
        <f aca="false">((P5810-T5810)*0.7+T5810)*ABS(I5810)</f>
        <v>10.509</v>
      </c>
      <c r="AK5810" s="9" t="n">
        <f aca="false">IF(K5810="REFUND",(-1*(AJ5810-AG5810)),(AJ5810-AG5810))</f>
        <v>9.839</v>
      </c>
    </row>
    <row r="5811" customFormat="false" ht="13.8" hidden="false" customHeight="false" outlineLevel="0" collapsed="false">
      <c r="A5811" s="6" t="n">
        <v>42247</v>
      </c>
      <c r="B5811" s="0" t="n">
        <v>966973793291</v>
      </c>
      <c r="C5811" s="0" t="s">
        <v>21264</v>
      </c>
      <c r="D5811" s="0" t="s">
        <v>21265</v>
      </c>
      <c r="E5811" s="7" t="n">
        <v>9781466878334</v>
      </c>
      <c r="F5811" s="0" t="s">
        <v>21255</v>
      </c>
      <c r="G5811" s="0" t="s">
        <v>21256</v>
      </c>
      <c r="H5811" s="0" t="s">
        <v>20834</v>
      </c>
      <c r="I5811" s="0" t="n">
        <v>1</v>
      </c>
      <c r="J5811" s="0" t="s">
        <v>573</v>
      </c>
      <c r="K5811" s="0" t="s">
        <v>43</v>
      </c>
      <c r="L5811" s="0" t="n">
        <v>12.64</v>
      </c>
      <c r="M5811" s="0" t="s">
        <v>44</v>
      </c>
      <c r="N5811" s="0" t="n">
        <v>10.99</v>
      </c>
      <c r="O5811" s="0" t="s">
        <v>44</v>
      </c>
      <c r="P5811" s="0" t="n">
        <v>9.78</v>
      </c>
      <c r="Q5811" s="0" t="s">
        <v>45</v>
      </c>
      <c r="R5811" s="0" t="n">
        <v>8.5</v>
      </c>
      <c r="S5811" s="0" t="s">
        <v>45</v>
      </c>
      <c r="T5811" s="0" t="n">
        <v>1.28</v>
      </c>
      <c r="U5811" s="0" t="s">
        <v>45</v>
      </c>
      <c r="V5811" s="0" t="s">
        <v>815</v>
      </c>
      <c r="W5811" s="0" t="s">
        <v>104</v>
      </c>
      <c r="X5811" s="0" t="s">
        <v>48</v>
      </c>
      <c r="Y5811" s="0" t="s">
        <v>21266</v>
      </c>
      <c r="Z5811" s="0" t="n">
        <v>5.95</v>
      </c>
      <c r="AA5811" s="0" t="s">
        <v>45</v>
      </c>
      <c r="AB5811" s="0" t="n">
        <v>1.28</v>
      </c>
      <c r="AC5811" s="0" t="s">
        <v>45</v>
      </c>
      <c r="AD5811" s="0" t="n">
        <v>5</v>
      </c>
      <c r="AE5811" s="0" t="n">
        <f aca="false">AD5811+100</f>
        <v>105</v>
      </c>
      <c r="AF5811" s="8" t="n">
        <f aca="false">((P5811/AE5811)*100)*ABS(I5811)</f>
        <v>9.31428571428571</v>
      </c>
      <c r="AG5811" s="0" t="n">
        <f aca="false">(TRUNC((AF5811*AD5811/100),2))</f>
        <v>0.46</v>
      </c>
      <c r="AH5811" s="0" t="n">
        <f aca="false">TRUNC(AF5811*1.3222,2)</f>
        <v>12.31</v>
      </c>
      <c r="AI5811" s="0" t="n">
        <f aca="false">TRUNC(AG5811*1.3222,2)</f>
        <v>0.6</v>
      </c>
      <c r="AJ5811" s="0" t="n">
        <f aca="false">((P5811-T5811)*0.7+T5811)*ABS(I5811)</f>
        <v>7.23</v>
      </c>
      <c r="AK5811" s="9" t="n">
        <f aca="false">IF(K5811="REFUND",(-1*(AJ5811-AG5811)),(AJ5811-AG5811))</f>
        <v>6.77</v>
      </c>
    </row>
    <row r="5812" customFormat="false" ht="13.8" hidden="false" customHeight="false" outlineLevel="0" collapsed="false">
      <c r="A5812" s="6" t="n">
        <v>42247</v>
      </c>
      <c r="B5812" s="0" t="n">
        <v>966977867241</v>
      </c>
      <c r="C5812" s="0" t="s">
        <v>21267</v>
      </c>
      <c r="D5812" s="0" t="s">
        <v>21268</v>
      </c>
      <c r="E5812" s="7" t="n">
        <v>9781250022097</v>
      </c>
      <c r="F5812" s="0" t="s">
        <v>21123</v>
      </c>
      <c r="G5812" s="0" t="s">
        <v>21124</v>
      </c>
      <c r="H5812" s="0" t="s">
        <v>356</v>
      </c>
      <c r="I5812" s="0" t="n">
        <v>1</v>
      </c>
      <c r="J5812" s="0" t="s">
        <v>573</v>
      </c>
      <c r="K5812" s="0" t="s">
        <v>43</v>
      </c>
      <c r="L5812" s="0" t="n">
        <v>18.39</v>
      </c>
      <c r="M5812" s="0" t="s">
        <v>44</v>
      </c>
      <c r="N5812" s="0" t="n">
        <v>15.99</v>
      </c>
      <c r="O5812" s="0" t="s">
        <v>44</v>
      </c>
      <c r="P5812" s="0" t="n">
        <v>14.22</v>
      </c>
      <c r="Q5812" s="0" t="s">
        <v>45</v>
      </c>
      <c r="R5812" s="0" t="n">
        <v>12.37</v>
      </c>
      <c r="S5812" s="0" t="s">
        <v>45</v>
      </c>
      <c r="T5812" s="0" t="n">
        <v>1.85</v>
      </c>
      <c r="U5812" s="0" t="s">
        <v>45</v>
      </c>
      <c r="V5812" s="0" t="s">
        <v>2102</v>
      </c>
      <c r="W5812" s="0" t="s">
        <v>21269</v>
      </c>
      <c r="X5812" s="0" t="s">
        <v>48</v>
      </c>
      <c r="Y5812" s="0" t="s">
        <v>21270</v>
      </c>
      <c r="Z5812" s="0" t="n">
        <v>8.66</v>
      </c>
      <c r="AA5812" s="0" t="s">
        <v>45</v>
      </c>
      <c r="AB5812" s="0" t="n">
        <v>1.85</v>
      </c>
      <c r="AC5812" s="0" t="s">
        <v>45</v>
      </c>
      <c r="AD5812" s="0" t="n">
        <v>13</v>
      </c>
      <c r="AE5812" s="0" t="n">
        <f aca="false">AD5812+100</f>
        <v>113</v>
      </c>
      <c r="AF5812" s="8" t="n">
        <f aca="false">((P5812/AE5812)*100)*ABS(I5812)</f>
        <v>12.5840707964602</v>
      </c>
      <c r="AG5812" s="0" t="n">
        <f aca="false">(TRUNC((AF5812*AD5812/100),2))</f>
        <v>1.63</v>
      </c>
      <c r="AH5812" s="0" t="n">
        <f aca="false">TRUNC(AF5812*1.3222,2)</f>
        <v>16.63</v>
      </c>
      <c r="AI5812" s="0" t="n">
        <f aca="false">TRUNC(AG5812*1.3222,2)</f>
        <v>2.15</v>
      </c>
      <c r="AJ5812" s="0" t="n">
        <f aca="false">((P5812-T5812)*0.7+T5812)*ABS(I5812)</f>
        <v>10.509</v>
      </c>
      <c r="AK5812" s="9" t="n">
        <f aca="false">IF(K5812="REFUND",(-1*(AJ5812-AG5812)),(AJ5812-AG5812))</f>
        <v>8.879</v>
      </c>
    </row>
    <row r="5813" customFormat="false" ht="13.8" hidden="false" customHeight="false" outlineLevel="0" collapsed="false">
      <c r="A5813" s="6" t="n">
        <v>42247</v>
      </c>
      <c r="B5813" s="0" t="n">
        <v>966978549241</v>
      </c>
      <c r="C5813" s="0" t="s">
        <v>21271</v>
      </c>
      <c r="D5813" s="0" t="s">
        <v>21272</v>
      </c>
      <c r="E5813" s="7" t="n">
        <v>9781250022097</v>
      </c>
      <c r="F5813" s="0" t="s">
        <v>21123</v>
      </c>
      <c r="G5813" s="0" t="s">
        <v>21124</v>
      </c>
      <c r="H5813" s="0" t="s">
        <v>356</v>
      </c>
      <c r="I5813" s="0" t="n">
        <v>1</v>
      </c>
      <c r="J5813" s="0" t="s">
        <v>573</v>
      </c>
      <c r="K5813" s="0" t="s">
        <v>43</v>
      </c>
      <c r="L5813" s="0" t="n">
        <v>18.39</v>
      </c>
      <c r="M5813" s="0" t="s">
        <v>44</v>
      </c>
      <c r="N5813" s="0" t="n">
        <v>15.99</v>
      </c>
      <c r="O5813" s="0" t="s">
        <v>44</v>
      </c>
      <c r="P5813" s="0" t="n">
        <v>13.77</v>
      </c>
      <c r="Q5813" s="0" t="s">
        <v>45</v>
      </c>
      <c r="R5813" s="0" t="n">
        <v>11.97</v>
      </c>
      <c r="S5813" s="0" t="s">
        <v>45</v>
      </c>
      <c r="T5813" s="0" t="n">
        <v>1.8</v>
      </c>
      <c r="U5813" s="0" t="s">
        <v>45</v>
      </c>
      <c r="V5813" s="0" t="s">
        <v>11462</v>
      </c>
      <c r="W5813" s="0" t="s">
        <v>180</v>
      </c>
      <c r="X5813" s="0" t="s">
        <v>48</v>
      </c>
      <c r="Y5813" s="0" t="s">
        <v>11463</v>
      </c>
      <c r="Z5813" s="0" t="n">
        <v>8.38</v>
      </c>
      <c r="AA5813" s="0" t="s">
        <v>45</v>
      </c>
      <c r="AB5813" s="0" t="n">
        <v>1.8</v>
      </c>
      <c r="AC5813" s="0" t="s">
        <v>45</v>
      </c>
      <c r="AD5813" s="0" t="n">
        <v>5</v>
      </c>
      <c r="AE5813" s="0" t="n">
        <f aca="false">AD5813+100</f>
        <v>105</v>
      </c>
      <c r="AF5813" s="8" t="n">
        <f aca="false">((P5813/AE5813)*100)*ABS(I5813)</f>
        <v>13.1142857142857</v>
      </c>
      <c r="AG5813" s="0" t="n">
        <f aca="false">(TRUNC((AF5813*AD5813/100),2))</f>
        <v>0.65</v>
      </c>
      <c r="AH5813" s="0" t="n">
        <f aca="false">TRUNC(AF5813*1.3222,2)</f>
        <v>17.33</v>
      </c>
      <c r="AI5813" s="0" t="n">
        <f aca="false">TRUNC(AG5813*1.3222,2)</f>
        <v>0.85</v>
      </c>
      <c r="AJ5813" s="0" t="n">
        <f aca="false">((P5813-T5813)*0.7+T5813)*ABS(I5813)</f>
        <v>10.179</v>
      </c>
      <c r="AK5813" s="9" t="n">
        <f aca="false">IF(K5813="REFUND",(-1*(AJ5813-AG5813)),(AJ5813-AG5813))</f>
        <v>9.529</v>
      </c>
    </row>
    <row r="5814" customFormat="false" ht="13.8" hidden="false" customHeight="false" outlineLevel="0" collapsed="false">
      <c r="A5814" s="6" t="n">
        <v>42247</v>
      </c>
      <c r="B5814" s="0" t="n">
        <v>966978855241</v>
      </c>
      <c r="C5814" s="0" t="s">
        <v>21273</v>
      </c>
      <c r="D5814" s="0" t="s">
        <v>21274</v>
      </c>
      <c r="E5814" s="7" t="n">
        <v>9781250022097</v>
      </c>
      <c r="F5814" s="0" t="s">
        <v>21123</v>
      </c>
      <c r="G5814" s="0" t="s">
        <v>21124</v>
      </c>
      <c r="H5814" s="0" t="s">
        <v>356</v>
      </c>
      <c r="I5814" s="0" t="n">
        <v>1</v>
      </c>
      <c r="J5814" s="0" t="s">
        <v>573</v>
      </c>
      <c r="K5814" s="0" t="s">
        <v>43</v>
      </c>
      <c r="L5814" s="0" t="n">
        <v>18.39</v>
      </c>
      <c r="M5814" s="0" t="s">
        <v>44</v>
      </c>
      <c r="N5814" s="0" t="n">
        <v>15.99</v>
      </c>
      <c r="O5814" s="0" t="s">
        <v>44</v>
      </c>
      <c r="P5814" s="0" t="n">
        <v>14.22</v>
      </c>
      <c r="Q5814" s="0" t="s">
        <v>45</v>
      </c>
      <c r="R5814" s="0" t="n">
        <v>12.37</v>
      </c>
      <c r="S5814" s="0" t="s">
        <v>45</v>
      </c>
      <c r="T5814" s="0" t="n">
        <v>1.85</v>
      </c>
      <c r="U5814" s="0" t="s">
        <v>45</v>
      </c>
      <c r="V5814" s="0" t="s">
        <v>587</v>
      </c>
      <c r="W5814" s="0" t="s">
        <v>47</v>
      </c>
      <c r="X5814" s="0" t="s">
        <v>48</v>
      </c>
      <c r="Y5814" s="0" t="s">
        <v>21275</v>
      </c>
      <c r="Z5814" s="0" t="n">
        <v>8.66</v>
      </c>
      <c r="AA5814" s="0" t="s">
        <v>45</v>
      </c>
      <c r="AB5814" s="0" t="n">
        <v>1.85</v>
      </c>
      <c r="AC5814" s="0" t="s">
        <v>45</v>
      </c>
      <c r="AD5814" s="0" t="n">
        <v>13</v>
      </c>
      <c r="AE5814" s="0" t="n">
        <f aca="false">AD5814+100</f>
        <v>113</v>
      </c>
      <c r="AF5814" s="8" t="n">
        <f aca="false">((P5814/AE5814)*100)*ABS(I5814)</f>
        <v>12.5840707964602</v>
      </c>
      <c r="AG5814" s="0" t="n">
        <f aca="false">(TRUNC((AF5814*AD5814/100),2))</f>
        <v>1.63</v>
      </c>
      <c r="AH5814" s="0" t="n">
        <f aca="false">TRUNC(AF5814*1.3222,2)</f>
        <v>16.63</v>
      </c>
      <c r="AI5814" s="0" t="n">
        <f aca="false">TRUNC(AG5814*1.3222,2)</f>
        <v>2.15</v>
      </c>
      <c r="AJ5814" s="0" t="n">
        <f aca="false">((P5814-T5814)*0.7+T5814)*ABS(I5814)</f>
        <v>10.509</v>
      </c>
      <c r="AK5814" s="9" t="n">
        <f aca="false">IF(K5814="REFUND",(-1*(AJ5814-AG5814)),(AJ5814-AG5814))</f>
        <v>8.879</v>
      </c>
    </row>
    <row r="5815" customFormat="false" ht="13.8" hidden="false" customHeight="false" outlineLevel="0" collapsed="false">
      <c r="A5815" s="6" t="n">
        <v>42247</v>
      </c>
      <c r="B5815" s="0" t="n">
        <v>966978878241</v>
      </c>
      <c r="C5815" s="0" t="s">
        <v>21276</v>
      </c>
      <c r="D5815" s="0" t="s">
        <v>21277</v>
      </c>
      <c r="E5815" s="7" t="n">
        <v>9781250022097</v>
      </c>
      <c r="F5815" s="0" t="s">
        <v>21123</v>
      </c>
      <c r="G5815" s="0" t="s">
        <v>21124</v>
      </c>
      <c r="H5815" s="0" t="s">
        <v>356</v>
      </c>
      <c r="I5815" s="0" t="n">
        <v>1</v>
      </c>
      <c r="J5815" s="0" t="s">
        <v>573</v>
      </c>
      <c r="K5815" s="0" t="s">
        <v>43</v>
      </c>
      <c r="L5815" s="0" t="n">
        <v>18.39</v>
      </c>
      <c r="M5815" s="0" t="s">
        <v>44</v>
      </c>
      <c r="N5815" s="0" t="n">
        <v>15.99</v>
      </c>
      <c r="O5815" s="0" t="s">
        <v>44</v>
      </c>
      <c r="P5815" s="0" t="n">
        <v>14.22</v>
      </c>
      <c r="Q5815" s="0" t="s">
        <v>45</v>
      </c>
      <c r="R5815" s="0" t="n">
        <v>12.37</v>
      </c>
      <c r="S5815" s="0" t="s">
        <v>45</v>
      </c>
      <c r="T5815" s="0" t="n">
        <v>1.85</v>
      </c>
      <c r="U5815" s="0" t="s">
        <v>45</v>
      </c>
      <c r="V5815" s="0" t="s">
        <v>494</v>
      </c>
      <c r="W5815" s="0" t="s">
        <v>495</v>
      </c>
      <c r="X5815" s="0" t="s">
        <v>48</v>
      </c>
      <c r="Y5815" s="0" t="s">
        <v>21278</v>
      </c>
      <c r="Z5815" s="0" t="n">
        <v>8.66</v>
      </c>
      <c r="AA5815" s="0" t="s">
        <v>45</v>
      </c>
      <c r="AB5815" s="0" t="n">
        <v>1.85</v>
      </c>
      <c r="AC5815" s="0" t="s">
        <v>45</v>
      </c>
      <c r="AD5815" s="0" t="n">
        <v>5</v>
      </c>
      <c r="AE5815" s="0" t="n">
        <f aca="false">AD5815+100</f>
        <v>105</v>
      </c>
      <c r="AF5815" s="8" t="n">
        <f aca="false">((P5815/AE5815)*100)*ABS(I5815)</f>
        <v>13.5428571428571</v>
      </c>
      <c r="AG5815" s="0" t="n">
        <f aca="false">(TRUNC((AF5815*AD5815/100),2))</f>
        <v>0.67</v>
      </c>
      <c r="AH5815" s="0" t="n">
        <f aca="false">TRUNC(AF5815*1.3222,2)</f>
        <v>17.9</v>
      </c>
      <c r="AI5815" s="0" t="n">
        <f aca="false">TRUNC(AG5815*1.3222,2)</f>
        <v>0.88</v>
      </c>
      <c r="AJ5815" s="0" t="n">
        <f aca="false">((P5815-T5815)*0.7+T5815)*ABS(I5815)</f>
        <v>10.509</v>
      </c>
      <c r="AK5815" s="9" t="n">
        <f aca="false">IF(K5815="REFUND",(-1*(AJ5815-AG5815)),(AJ5815-AG5815))</f>
        <v>9.839</v>
      </c>
    </row>
    <row r="5816" customFormat="false" ht="13.8" hidden="false" customHeight="false" outlineLevel="0" collapsed="false">
      <c r="A5816" s="6" t="n">
        <v>42247</v>
      </c>
      <c r="B5816" s="0" t="n">
        <v>966979476241</v>
      </c>
      <c r="C5816" s="0" t="s">
        <v>21279</v>
      </c>
      <c r="D5816" s="0" t="s">
        <v>21280</v>
      </c>
      <c r="E5816" s="7" t="n">
        <v>9781250022097</v>
      </c>
      <c r="F5816" s="0" t="s">
        <v>21123</v>
      </c>
      <c r="G5816" s="0" t="s">
        <v>21124</v>
      </c>
      <c r="H5816" s="0" t="s">
        <v>356</v>
      </c>
      <c r="I5816" s="0" t="n">
        <v>1</v>
      </c>
      <c r="J5816" s="0" t="s">
        <v>573</v>
      </c>
      <c r="K5816" s="0" t="s">
        <v>43</v>
      </c>
      <c r="L5816" s="0" t="n">
        <v>18.39</v>
      </c>
      <c r="M5816" s="0" t="s">
        <v>44</v>
      </c>
      <c r="N5816" s="0" t="n">
        <v>15.99</v>
      </c>
      <c r="O5816" s="0" t="s">
        <v>44</v>
      </c>
      <c r="P5816" s="0" t="n">
        <v>14.22</v>
      </c>
      <c r="Q5816" s="0" t="s">
        <v>45</v>
      </c>
      <c r="R5816" s="0" t="n">
        <v>12.37</v>
      </c>
      <c r="S5816" s="0" t="s">
        <v>45</v>
      </c>
      <c r="T5816" s="0" t="n">
        <v>1.85</v>
      </c>
      <c r="U5816" s="0" t="s">
        <v>45</v>
      </c>
      <c r="V5816" s="0" t="s">
        <v>202</v>
      </c>
      <c r="W5816" s="0" t="s">
        <v>47</v>
      </c>
      <c r="X5816" s="0" t="s">
        <v>48</v>
      </c>
      <c r="Y5816" s="0" t="s">
        <v>21281</v>
      </c>
      <c r="Z5816" s="0" t="n">
        <v>8.66</v>
      </c>
      <c r="AA5816" s="0" t="s">
        <v>45</v>
      </c>
      <c r="AB5816" s="0" t="n">
        <v>1.85</v>
      </c>
      <c r="AC5816" s="0" t="s">
        <v>45</v>
      </c>
      <c r="AD5816" s="0" t="n">
        <v>13</v>
      </c>
      <c r="AE5816" s="0" t="n">
        <f aca="false">AD5816+100</f>
        <v>113</v>
      </c>
      <c r="AF5816" s="8" t="n">
        <f aca="false">((P5816/AE5816)*100)*ABS(I5816)</f>
        <v>12.5840707964602</v>
      </c>
      <c r="AG5816" s="0" t="n">
        <f aca="false">(TRUNC((AF5816*AD5816/100),2))</f>
        <v>1.63</v>
      </c>
      <c r="AH5816" s="0" t="n">
        <f aca="false">TRUNC(AF5816*1.3222,2)</f>
        <v>16.63</v>
      </c>
      <c r="AI5816" s="0" t="n">
        <f aca="false">TRUNC(AG5816*1.3222,2)</f>
        <v>2.15</v>
      </c>
      <c r="AJ5816" s="0" t="n">
        <f aca="false">((P5816-T5816)*0.7+T5816)*ABS(I5816)</f>
        <v>10.509</v>
      </c>
      <c r="AK5816" s="9" t="n">
        <f aca="false">IF(K5816="REFUND",(-1*(AJ5816-AG5816)),(AJ5816-AG5816))</f>
        <v>8.879</v>
      </c>
    </row>
    <row r="5817" customFormat="false" ht="13.8" hidden="false" customHeight="false" outlineLevel="0" collapsed="false">
      <c r="A5817" s="6" t="n">
        <v>42247</v>
      </c>
      <c r="B5817" s="0" t="n">
        <v>966979604241</v>
      </c>
      <c r="C5817" s="0" t="s">
        <v>21282</v>
      </c>
      <c r="D5817" s="0" t="s">
        <v>21283</v>
      </c>
      <c r="E5817" s="7" t="n">
        <v>9781250022097</v>
      </c>
      <c r="F5817" s="0" t="s">
        <v>21123</v>
      </c>
      <c r="G5817" s="0" t="s">
        <v>21124</v>
      </c>
      <c r="H5817" s="0" t="s">
        <v>356</v>
      </c>
      <c r="I5817" s="0" t="n">
        <v>1</v>
      </c>
      <c r="J5817" s="0" t="s">
        <v>573</v>
      </c>
      <c r="K5817" s="0" t="s">
        <v>43</v>
      </c>
      <c r="L5817" s="0" t="n">
        <v>18.39</v>
      </c>
      <c r="M5817" s="0" t="s">
        <v>44</v>
      </c>
      <c r="N5817" s="0" t="n">
        <v>15.99</v>
      </c>
      <c r="O5817" s="0" t="s">
        <v>44</v>
      </c>
      <c r="P5817" s="0" t="n">
        <v>14.22</v>
      </c>
      <c r="Q5817" s="0" t="s">
        <v>45</v>
      </c>
      <c r="R5817" s="0" t="n">
        <v>12.37</v>
      </c>
      <c r="S5817" s="0" t="s">
        <v>45</v>
      </c>
      <c r="T5817" s="0" t="n">
        <v>1.85</v>
      </c>
      <c r="U5817" s="0" t="s">
        <v>45</v>
      </c>
      <c r="V5817" s="0" t="s">
        <v>341</v>
      </c>
      <c r="W5817" s="0" t="s">
        <v>96</v>
      </c>
      <c r="X5817" s="0" t="s">
        <v>48</v>
      </c>
      <c r="Y5817" s="0" t="s">
        <v>21284</v>
      </c>
      <c r="Z5817" s="0" t="n">
        <v>8.66</v>
      </c>
      <c r="AA5817" s="0" t="s">
        <v>45</v>
      </c>
      <c r="AB5817" s="0" t="n">
        <v>1.85</v>
      </c>
      <c r="AC5817" s="0" t="s">
        <v>45</v>
      </c>
      <c r="AD5817" s="0" t="n">
        <v>13</v>
      </c>
      <c r="AE5817" s="0" t="n">
        <f aca="false">AD5817+100</f>
        <v>113</v>
      </c>
      <c r="AF5817" s="8" t="n">
        <f aca="false">((P5817/AE5817)*100)*ABS(I5817)</f>
        <v>12.5840707964602</v>
      </c>
      <c r="AG5817" s="0" t="n">
        <f aca="false">(TRUNC((AF5817*AD5817/100),2))</f>
        <v>1.63</v>
      </c>
      <c r="AH5817" s="0" t="n">
        <f aca="false">TRUNC(AF5817*1.3222,2)</f>
        <v>16.63</v>
      </c>
      <c r="AI5817" s="0" t="n">
        <f aca="false">TRUNC(AG5817*1.3222,2)</f>
        <v>2.15</v>
      </c>
      <c r="AJ5817" s="0" t="n">
        <f aca="false">((P5817-T5817)*0.7+T5817)*ABS(I5817)</f>
        <v>10.509</v>
      </c>
      <c r="AK5817" s="9" t="n">
        <f aca="false">IF(K5817="REFUND",(-1*(AJ5817-AG5817)),(AJ5817-AG5817))</f>
        <v>8.879</v>
      </c>
    </row>
    <row r="5818" customFormat="false" ht="13.8" hidden="false" customHeight="false" outlineLevel="0" collapsed="false">
      <c r="A5818" s="6" t="n">
        <v>42247</v>
      </c>
      <c r="B5818" s="0" t="n">
        <v>966979752241</v>
      </c>
      <c r="C5818" s="0" t="s">
        <v>21285</v>
      </c>
      <c r="D5818" s="0" t="s">
        <v>21286</v>
      </c>
      <c r="E5818" s="7" t="n">
        <v>9781250022097</v>
      </c>
      <c r="F5818" s="0" t="s">
        <v>21123</v>
      </c>
      <c r="G5818" s="0" t="s">
        <v>21124</v>
      </c>
      <c r="H5818" s="0" t="s">
        <v>356</v>
      </c>
      <c r="I5818" s="0" t="n">
        <v>1</v>
      </c>
      <c r="J5818" s="0" t="s">
        <v>573</v>
      </c>
      <c r="K5818" s="0" t="s">
        <v>43</v>
      </c>
      <c r="L5818" s="0" t="n">
        <v>18.39</v>
      </c>
      <c r="M5818" s="0" t="s">
        <v>44</v>
      </c>
      <c r="N5818" s="0" t="n">
        <v>15.99</v>
      </c>
      <c r="O5818" s="0" t="s">
        <v>44</v>
      </c>
      <c r="P5818" s="0" t="n">
        <v>14.22</v>
      </c>
      <c r="Q5818" s="0" t="s">
        <v>45</v>
      </c>
      <c r="R5818" s="0" t="n">
        <v>12.37</v>
      </c>
      <c r="S5818" s="0" t="s">
        <v>45</v>
      </c>
      <c r="T5818" s="0" t="n">
        <v>1.85</v>
      </c>
      <c r="U5818" s="0" t="s">
        <v>45</v>
      </c>
      <c r="V5818" s="0" t="s">
        <v>280</v>
      </c>
      <c r="W5818" s="0" t="s">
        <v>180</v>
      </c>
      <c r="X5818" s="0" t="s">
        <v>48</v>
      </c>
      <c r="Y5818" s="0" t="s">
        <v>21287</v>
      </c>
      <c r="Z5818" s="0" t="n">
        <v>8.66</v>
      </c>
      <c r="AA5818" s="0" t="s">
        <v>45</v>
      </c>
      <c r="AB5818" s="0" t="n">
        <v>1.85</v>
      </c>
      <c r="AC5818" s="0" t="s">
        <v>45</v>
      </c>
      <c r="AD5818" s="0" t="n">
        <v>5</v>
      </c>
      <c r="AE5818" s="0" t="n">
        <f aca="false">AD5818+100</f>
        <v>105</v>
      </c>
      <c r="AF5818" s="8" t="n">
        <f aca="false">((P5818/AE5818)*100)*ABS(I5818)</f>
        <v>13.5428571428571</v>
      </c>
      <c r="AG5818" s="0" t="n">
        <f aca="false">(TRUNC((AF5818*AD5818/100),2))</f>
        <v>0.67</v>
      </c>
      <c r="AH5818" s="0" t="n">
        <f aca="false">TRUNC(AF5818*1.3222,2)</f>
        <v>17.9</v>
      </c>
      <c r="AI5818" s="0" t="n">
        <f aca="false">TRUNC(AG5818*1.3222,2)</f>
        <v>0.88</v>
      </c>
      <c r="AJ5818" s="0" t="n">
        <f aca="false">((P5818-T5818)*0.7+T5818)*ABS(I5818)</f>
        <v>10.509</v>
      </c>
      <c r="AK5818" s="9" t="n">
        <f aca="false">IF(K5818="REFUND",(-1*(AJ5818-AG5818)),(AJ5818-AG5818))</f>
        <v>9.839</v>
      </c>
    </row>
    <row r="5819" customFormat="false" ht="13.8" hidden="false" customHeight="false" outlineLevel="0" collapsed="false">
      <c r="A5819" s="6" t="n">
        <v>42247</v>
      </c>
      <c r="B5819" s="0" t="n">
        <v>966979905241</v>
      </c>
      <c r="C5819" s="0" t="s">
        <v>21288</v>
      </c>
      <c r="D5819" s="0" t="s">
        <v>21289</v>
      </c>
      <c r="E5819" s="7" t="n">
        <v>9781250022097</v>
      </c>
      <c r="F5819" s="0" t="s">
        <v>21123</v>
      </c>
      <c r="G5819" s="0" t="s">
        <v>21124</v>
      </c>
      <c r="H5819" s="0" t="s">
        <v>356</v>
      </c>
      <c r="I5819" s="0" t="n">
        <v>1</v>
      </c>
      <c r="J5819" s="0" t="s">
        <v>573</v>
      </c>
      <c r="K5819" s="0" t="s">
        <v>43</v>
      </c>
      <c r="L5819" s="0" t="n">
        <v>18.39</v>
      </c>
      <c r="M5819" s="0" t="s">
        <v>44</v>
      </c>
      <c r="N5819" s="0" t="n">
        <v>15.99</v>
      </c>
      <c r="O5819" s="0" t="s">
        <v>44</v>
      </c>
      <c r="P5819" s="0" t="n">
        <v>14.22</v>
      </c>
      <c r="Q5819" s="0" t="s">
        <v>45</v>
      </c>
      <c r="R5819" s="0" t="n">
        <v>12.37</v>
      </c>
      <c r="S5819" s="0" t="s">
        <v>45</v>
      </c>
      <c r="T5819" s="0" t="n">
        <v>1.85</v>
      </c>
      <c r="U5819" s="0" t="s">
        <v>45</v>
      </c>
      <c r="V5819" s="0" t="s">
        <v>72</v>
      </c>
      <c r="W5819" s="0" t="s">
        <v>47</v>
      </c>
      <c r="X5819" s="0" t="s">
        <v>48</v>
      </c>
      <c r="Y5819" s="0" t="s">
        <v>21290</v>
      </c>
      <c r="Z5819" s="0" t="n">
        <v>8.66</v>
      </c>
      <c r="AA5819" s="0" t="s">
        <v>45</v>
      </c>
      <c r="AB5819" s="0" t="n">
        <v>1.85</v>
      </c>
      <c r="AC5819" s="0" t="s">
        <v>45</v>
      </c>
      <c r="AD5819" s="0" t="n">
        <v>13</v>
      </c>
      <c r="AE5819" s="0" t="n">
        <f aca="false">AD5819+100</f>
        <v>113</v>
      </c>
      <c r="AF5819" s="8" t="n">
        <f aca="false">((P5819/AE5819)*100)*ABS(I5819)</f>
        <v>12.5840707964602</v>
      </c>
      <c r="AG5819" s="0" t="n">
        <f aca="false">(TRUNC((AF5819*AD5819/100),2))</f>
        <v>1.63</v>
      </c>
      <c r="AH5819" s="0" t="n">
        <f aca="false">TRUNC(AF5819*1.3222,2)</f>
        <v>16.63</v>
      </c>
      <c r="AI5819" s="0" t="n">
        <f aca="false">TRUNC(AG5819*1.3222,2)</f>
        <v>2.15</v>
      </c>
      <c r="AJ5819" s="0" t="n">
        <f aca="false">((P5819-T5819)*0.7+T5819)*ABS(I5819)</f>
        <v>10.509</v>
      </c>
      <c r="AK5819" s="9" t="n">
        <f aca="false">IF(K5819="REFUND",(-1*(AJ5819-AG5819)),(AJ5819-AG5819))</f>
        <v>8.879</v>
      </c>
    </row>
    <row r="5820" customFormat="false" ht="13.8" hidden="false" customHeight="false" outlineLevel="0" collapsed="false">
      <c r="A5820" s="6" t="n">
        <v>42247</v>
      </c>
      <c r="B5820" s="0" t="n">
        <v>966979941241</v>
      </c>
      <c r="C5820" s="0" t="s">
        <v>21291</v>
      </c>
      <c r="D5820" s="0" t="s">
        <v>21292</v>
      </c>
      <c r="E5820" s="7" t="n">
        <v>9781250022097</v>
      </c>
      <c r="F5820" s="0" t="s">
        <v>21123</v>
      </c>
      <c r="G5820" s="0" t="s">
        <v>21124</v>
      </c>
      <c r="H5820" s="0" t="s">
        <v>356</v>
      </c>
      <c r="I5820" s="0" t="n">
        <v>1</v>
      </c>
      <c r="J5820" s="0" t="s">
        <v>573</v>
      </c>
      <c r="K5820" s="0" t="s">
        <v>43</v>
      </c>
      <c r="L5820" s="0" t="n">
        <v>18.39</v>
      </c>
      <c r="M5820" s="0" t="s">
        <v>44</v>
      </c>
      <c r="N5820" s="0" t="n">
        <v>15.99</v>
      </c>
      <c r="O5820" s="0" t="s">
        <v>44</v>
      </c>
      <c r="P5820" s="0" t="n">
        <v>14.22</v>
      </c>
      <c r="Q5820" s="0" t="s">
        <v>45</v>
      </c>
      <c r="R5820" s="0" t="n">
        <v>12.37</v>
      </c>
      <c r="S5820" s="0" t="s">
        <v>45</v>
      </c>
      <c r="T5820" s="0" t="n">
        <v>1.85</v>
      </c>
      <c r="U5820" s="0" t="s">
        <v>45</v>
      </c>
      <c r="V5820" s="0" t="s">
        <v>111</v>
      </c>
      <c r="W5820" s="0" t="s">
        <v>96</v>
      </c>
      <c r="X5820" s="0" t="s">
        <v>48</v>
      </c>
      <c r="Y5820" s="0" t="s">
        <v>21293</v>
      </c>
      <c r="Z5820" s="0" t="n">
        <v>8.66</v>
      </c>
      <c r="AA5820" s="0" t="s">
        <v>45</v>
      </c>
      <c r="AB5820" s="0" t="n">
        <v>1.85</v>
      </c>
      <c r="AC5820" s="0" t="s">
        <v>45</v>
      </c>
      <c r="AD5820" s="0" t="n">
        <v>13</v>
      </c>
      <c r="AE5820" s="0" t="n">
        <f aca="false">AD5820+100</f>
        <v>113</v>
      </c>
      <c r="AF5820" s="8" t="n">
        <f aca="false">((P5820/AE5820)*100)*ABS(I5820)</f>
        <v>12.5840707964602</v>
      </c>
      <c r="AG5820" s="0" t="n">
        <f aca="false">(TRUNC((AF5820*AD5820/100),2))</f>
        <v>1.63</v>
      </c>
      <c r="AH5820" s="0" t="n">
        <f aca="false">TRUNC(AF5820*1.3222,2)</f>
        <v>16.63</v>
      </c>
      <c r="AI5820" s="0" t="n">
        <f aca="false">TRUNC(AG5820*1.3222,2)</f>
        <v>2.15</v>
      </c>
      <c r="AJ5820" s="0" t="n">
        <f aca="false">((P5820-T5820)*0.7+T5820)*ABS(I5820)</f>
        <v>10.509</v>
      </c>
      <c r="AK5820" s="9" t="n">
        <f aca="false">IF(K5820="REFUND",(-1*(AJ5820-AG5820)),(AJ5820-AG5820))</f>
        <v>8.879</v>
      </c>
    </row>
    <row r="5821" customFormat="false" ht="13.8" hidden="false" customHeight="false" outlineLevel="0" collapsed="false">
      <c r="A5821" s="6" t="n">
        <v>42247</v>
      </c>
      <c r="B5821" s="0" t="n">
        <v>966980012241</v>
      </c>
      <c r="C5821" s="0" t="s">
        <v>21294</v>
      </c>
      <c r="D5821" s="0" t="s">
        <v>21295</v>
      </c>
      <c r="E5821" s="7" t="n">
        <v>9781250022097</v>
      </c>
      <c r="F5821" s="0" t="s">
        <v>21123</v>
      </c>
      <c r="G5821" s="0" t="s">
        <v>21124</v>
      </c>
      <c r="H5821" s="0" t="s">
        <v>356</v>
      </c>
      <c r="I5821" s="0" t="n">
        <v>1</v>
      </c>
      <c r="J5821" s="0" t="s">
        <v>573</v>
      </c>
      <c r="K5821" s="0" t="s">
        <v>43</v>
      </c>
      <c r="L5821" s="0" t="n">
        <v>18.39</v>
      </c>
      <c r="M5821" s="0" t="s">
        <v>44</v>
      </c>
      <c r="N5821" s="0" t="n">
        <v>15.99</v>
      </c>
      <c r="O5821" s="0" t="s">
        <v>44</v>
      </c>
      <c r="P5821" s="0" t="n">
        <v>14.22</v>
      </c>
      <c r="Q5821" s="0" t="s">
        <v>45</v>
      </c>
      <c r="R5821" s="0" t="n">
        <v>12.37</v>
      </c>
      <c r="S5821" s="0" t="s">
        <v>45</v>
      </c>
      <c r="T5821" s="0" t="n">
        <v>1.85</v>
      </c>
      <c r="U5821" s="0" t="s">
        <v>45</v>
      </c>
      <c r="V5821" s="0" t="s">
        <v>266</v>
      </c>
      <c r="W5821" s="0" t="s">
        <v>47</v>
      </c>
      <c r="X5821" s="0" t="s">
        <v>48</v>
      </c>
      <c r="Y5821" s="0" t="s">
        <v>21296</v>
      </c>
      <c r="Z5821" s="0" t="n">
        <v>8.66</v>
      </c>
      <c r="AA5821" s="0" t="s">
        <v>45</v>
      </c>
      <c r="AB5821" s="0" t="n">
        <v>1.85</v>
      </c>
      <c r="AC5821" s="0" t="s">
        <v>45</v>
      </c>
      <c r="AD5821" s="0" t="n">
        <v>13</v>
      </c>
      <c r="AE5821" s="0" t="n">
        <f aca="false">AD5821+100</f>
        <v>113</v>
      </c>
      <c r="AF5821" s="8" t="n">
        <f aca="false">((P5821/AE5821)*100)*ABS(I5821)</f>
        <v>12.5840707964602</v>
      </c>
      <c r="AG5821" s="0" t="n">
        <f aca="false">(TRUNC((AF5821*AD5821/100),2))</f>
        <v>1.63</v>
      </c>
      <c r="AH5821" s="0" t="n">
        <f aca="false">TRUNC(AF5821*1.3222,2)</f>
        <v>16.63</v>
      </c>
      <c r="AI5821" s="0" t="n">
        <f aca="false">TRUNC(AG5821*1.3222,2)</f>
        <v>2.15</v>
      </c>
      <c r="AJ5821" s="0" t="n">
        <f aca="false">((P5821-T5821)*0.7+T5821)*ABS(I5821)</f>
        <v>10.509</v>
      </c>
      <c r="AK5821" s="9" t="n">
        <f aca="false">IF(K5821="REFUND",(-1*(AJ5821-AG5821)),(AJ5821-AG5821))</f>
        <v>8.879</v>
      </c>
    </row>
    <row r="5822" customFormat="false" ht="13.8" hidden="false" customHeight="false" outlineLevel="0" collapsed="false">
      <c r="A5822" s="6" t="n">
        <v>42247</v>
      </c>
      <c r="B5822" s="0" t="n">
        <v>966980121241</v>
      </c>
      <c r="C5822" s="0" t="s">
        <v>21297</v>
      </c>
      <c r="D5822" s="0" t="s">
        <v>21298</v>
      </c>
      <c r="E5822" s="7" t="n">
        <v>9781250022097</v>
      </c>
      <c r="F5822" s="0" t="s">
        <v>21123</v>
      </c>
      <c r="G5822" s="0" t="s">
        <v>21124</v>
      </c>
      <c r="H5822" s="0" t="s">
        <v>356</v>
      </c>
      <c r="I5822" s="0" t="n">
        <v>1</v>
      </c>
      <c r="J5822" s="0" t="s">
        <v>573</v>
      </c>
      <c r="K5822" s="0" t="s">
        <v>43</v>
      </c>
      <c r="L5822" s="0" t="n">
        <v>18.39</v>
      </c>
      <c r="M5822" s="0" t="s">
        <v>44</v>
      </c>
      <c r="N5822" s="0" t="n">
        <v>15.99</v>
      </c>
      <c r="O5822" s="0" t="s">
        <v>44</v>
      </c>
      <c r="P5822" s="0" t="n">
        <v>14.22</v>
      </c>
      <c r="Q5822" s="0" t="s">
        <v>45</v>
      </c>
      <c r="R5822" s="0" t="n">
        <v>12.37</v>
      </c>
      <c r="S5822" s="0" t="s">
        <v>45</v>
      </c>
      <c r="T5822" s="0" t="n">
        <v>1.85</v>
      </c>
      <c r="U5822" s="0" t="s">
        <v>45</v>
      </c>
      <c r="V5822" s="0" t="s">
        <v>309</v>
      </c>
      <c r="W5822" s="0" t="s">
        <v>47</v>
      </c>
      <c r="X5822" s="0" t="s">
        <v>48</v>
      </c>
      <c r="Y5822" s="0" t="s">
        <v>21299</v>
      </c>
      <c r="Z5822" s="0" t="n">
        <v>8.66</v>
      </c>
      <c r="AA5822" s="0" t="s">
        <v>45</v>
      </c>
      <c r="AB5822" s="0" t="n">
        <v>1.85</v>
      </c>
      <c r="AC5822" s="0" t="s">
        <v>45</v>
      </c>
      <c r="AD5822" s="0" t="n">
        <v>13</v>
      </c>
      <c r="AE5822" s="0" t="n">
        <f aca="false">AD5822+100</f>
        <v>113</v>
      </c>
      <c r="AF5822" s="8" t="n">
        <f aca="false">((P5822/AE5822)*100)*ABS(I5822)</f>
        <v>12.5840707964602</v>
      </c>
      <c r="AG5822" s="0" t="n">
        <f aca="false">(TRUNC((AF5822*AD5822/100),2))</f>
        <v>1.63</v>
      </c>
      <c r="AH5822" s="0" t="n">
        <f aca="false">TRUNC(AF5822*1.3222,2)</f>
        <v>16.63</v>
      </c>
      <c r="AI5822" s="0" t="n">
        <f aca="false">TRUNC(AG5822*1.3222,2)</f>
        <v>2.15</v>
      </c>
      <c r="AJ5822" s="0" t="n">
        <f aca="false">((P5822-T5822)*0.7+T5822)*ABS(I5822)</f>
        <v>10.509</v>
      </c>
      <c r="AK5822" s="9" t="n">
        <f aca="false">IF(K5822="REFUND",(-1*(AJ5822-AG5822)),(AJ5822-AG5822))</f>
        <v>8.879</v>
      </c>
    </row>
    <row r="5823" customFormat="false" ht="13.8" hidden="false" customHeight="false" outlineLevel="0" collapsed="false">
      <c r="A5823" s="6" t="n">
        <v>42247</v>
      </c>
      <c r="B5823" s="0" t="n">
        <v>966980208241</v>
      </c>
      <c r="C5823" s="0" t="s">
        <v>21300</v>
      </c>
      <c r="D5823" s="0" t="s">
        <v>21162</v>
      </c>
      <c r="E5823" s="7" t="n">
        <v>9781250022097</v>
      </c>
      <c r="F5823" s="0" t="s">
        <v>21123</v>
      </c>
      <c r="G5823" s="0" t="s">
        <v>21124</v>
      </c>
      <c r="H5823" s="0" t="s">
        <v>356</v>
      </c>
      <c r="I5823" s="0" t="n">
        <v>1</v>
      </c>
      <c r="J5823" s="0" t="s">
        <v>573</v>
      </c>
      <c r="K5823" s="0" t="s">
        <v>43</v>
      </c>
      <c r="L5823" s="0" t="n">
        <v>18.39</v>
      </c>
      <c r="M5823" s="0" t="s">
        <v>44</v>
      </c>
      <c r="N5823" s="0" t="n">
        <v>15.99</v>
      </c>
      <c r="O5823" s="0" t="s">
        <v>44</v>
      </c>
      <c r="P5823" s="0" t="n">
        <v>14.22</v>
      </c>
      <c r="Q5823" s="0" t="s">
        <v>45</v>
      </c>
      <c r="R5823" s="0" t="n">
        <v>12.37</v>
      </c>
      <c r="S5823" s="0" t="s">
        <v>45</v>
      </c>
      <c r="T5823" s="0" t="n">
        <v>1.85</v>
      </c>
      <c r="U5823" s="0" t="s">
        <v>45</v>
      </c>
      <c r="V5823" s="0" t="s">
        <v>118</v>
      </c>
      <c r="W5823" s="0" t="s">
        <v>47</v>
      </c>
      <c r="X5823" s="0" t="s">
        <v>48</v>
      </c>
      <c r="Y5823" s="0" t="s">
        <v>880</v>
      </c>
      <c r="Z5823" s="0" t="n">
        <v>8.66</v>
      </c>
      <c r="AA5823" s="0" t="s">
        <v>45</v>
      </c>
      <c r="AB5823" s="0" t="n">
        <v>1.85</v>
      </c>
      <c r="AC5823" s="0" t="s">
        <v>45</v>
      </c>
      <c r="AD5823" s="0" t="n">
        <v>13</v>
      </c>
      <c r="AE5823" s="0" t="n">
        <f aca="false">AD5823+100</f>
        <v>113</v>
      </c>
      <c r="AF5823" s="8" t="n">
        <f aca="false">((P5823/AE5823)*100)*ABS(I5823)</f>
        <v>12.5840707964602</v>
      </c>
      <c r="AG5823" s="0" t="n">
        <f aca="false">(TRUNC((AF5823*AD5823/100),2))</f>
        <v>1.63</v>
      </c>
      <c r="AH5823" s="0" t="n">
        <f aca="false">TRUNC(AF5823*1.3222,2)</f>
        <v>16.63</v>
      </c>
      <c r="AI5823" s="0" t="n">
        <f aca="false">TRUNC(AG5823*1.3222,2)</f>
        <v>2.15</v>
      </c>
      <c r="AJ5823" s="0" t="n">
        <f aca="false">((P5823-T5823)*0.7+T5823)*ABS(I5823)</f>
        <v>10.509</v>
      </c>
      <c r="AK5823" s="9" t="n">
        <f aca="false">IF(K5823="REFUND",(-1*(AJ5823-AG5823)),(AJ5823-AG5823))</f>
        <v>8.879</v>
      </c>
    </row>
    <row r="5824" customFormat="false" ht="13.8" hidden="false" customHeight="false" outlineLevel="0" collapsed="false">
      <c r="A5824" s="6" t="n">
        <v>42247</v>
      </c>
      <c r="B5824" s="0" t="n">
        <v>966980224241</v>
      </c>
      <c r="C5824" s="0" t="s">
        <v>21301</v>
      </c>
      <c r="D5824" s="0" t="s">
        <v>21302</v>
      </c>
      <c r="E5824" s="7" t="n">
        <v>9781250022097</v>
      </c>
      <c r="F5824" s="0" t="s">
        <v>21123</v>
      </c>
      <c r="G5824" s="0" t="s">
        <v>21124</v>
      </c>
      <c r="H5824" s="0" t="s">
        <v>356</v>
      </c>
      <c r="I5824" s="0" t="n">
        <v>1</v>
      </c>
      <c r="J5824" s="0" t="s">
        <v>573</v>
      </c>
      <c r="K5824" s="0" t="s">
        <v>43</v>
      </c>
      <c r="L5824" s="0" t="n">
        <v>18.39</v>
      </c>
      <c r="M5824" s="0" t="s">
        <v>44</v>
      </c>
      <c r="N5824" s="0" t="n">
        <v>15.99</v>
      </c>
      <c r="O5824" s="0" t="s">
        <v>44</v>
      </c>
      <c r="P5824" s="0" t="n">
        <v>14.22</v>
      </c>
      <c r="Q5824" s="0" t="s">
        <v>45</v>
      </c>
      <c r="R5824" s="0" t="n">
        <v>12.37</v>
      </c>
      <c r="S5824" s="0" t="s">
        <v>45</v>
      </c>
      <c r="T5824" s="0" t="n">
        <v>1.85</v>
      </c>
      <c r="U5824" s="0" t="s">
        <v>45</v>
      </c>
      <c r="V5824" s="0" t="s">
        <v>21303</v>
      </c>
      <c r="W5824" s="0" t="s">
        <v>58</v>
      </c>
      <c r="X5824" s="0" t="s">
        <v>48</v>
      </c>
      <c r="Y5824" s="0" t="s">
        <v>21304</v>
      </c>
      <c r="Z5824" s="0" t="n">
        <v>8.66</v>
      </c>
      <c r="AA5824" s="0" t="s">
        <v>45</v>
      </c>
      <c r="AB5824" s="0" t="n">
        <v>1.85</v>
      </c>
      <c r="AC5824" s="0" t="s">
        <v>45</v>
      </c>
      <c r="AD5824" s="0" t="n">
        <v>5</v>
      </c>
      <c r="AE5824" s="0" t="n">
        <f aca="false">AD5824+100</f>
        <v>105</v>
      </c>
      <c r="AF5824" s="8" t="n">
        <f aca="false">((P5824/AE5824)*100)*ABS(I5824)</f>
        <v>13.5428571428571</v>
      </c>
      <c r="AG5824" s="0" t="n">
        <f aca="false">(TRUNC((AF5824*AD5824/100),2))</f>
        <v>0.67</v>
      </c>
      <c r="AH5824" s="0" t="n">
        <f aca="false">TRUNC(AF5824*1.3222,2)</f>
        <v>17.9</v>
      </c>
      <c r="AI5824" s="0" t="n">
        <f aca="false">TRUNC(AG5824*1.3222,2)</f>
        <v>0.88</v>
      </c>
      <c r="AJ5824" s="0" t="n">
        <f aca="false">((P5824-T5824)*0.7+T5824)*ABS(I5824)</f>
        <v>10.509</v>
      </c>
      <c r="AK5824" s="9" t="n">
        <f aca="false">IF(K5824="REFUND",(-1*(AJ5824-AG5824)),(AJ5824-AG5824))</f>
        <v>9.839</v>
      </c>
    </row>
    <row r="5825" customFormat="false" ht="13.8" hidden="false" customHeight="false" outlineLevel="0" collapsed="false">
      <c r="A5825" s="6" t="n">
        <v>42247</v>
      </c>
      <c r="B5825" s="0" t="n">
        <v>966980251241</v>
      </c>
      <c r="C5825" s="0" t="s">
        <v>21305</v>
      </c>
      <c r="D5825" s="0" t="s">
        <v>21165</v>
      </c>
      <c r="E5825" s="7" t="n">
        <v>9781250022097</v>
      </c>
      <c r="F5825" s="0" t="s">
        <v>21123</v>
      </c>
      <c r="G5825" s="0" t="s">
        <v>21124</v>
      </c>
      <c r="H5825" s="0" t="s">
        <v>356</v>
      </c>
      <c r="I5825" s="0" t="n">
        <v>1</v>
      </c>
      <c r="J5825" s="0" t="s">
        <v>573</v>
      </c>
      <c r="K5825" s="0" t="s">
        <v>43</v>
      </c>
      <c r="L5825" s="0" t="n">
        <v>18.39</v>
      </c>
      <c r="M5825" s="0" t="s">
        <v>44</v>
      </c>
      <c r="N5825" s="0" t="n">
        <v>15.99</v>
      </c>
      <c r="O5825" s="0" t="s">
        <v>44</v>
      </c>
      <c r="P5825" s="0" t="n">
        <v>13.77</v>
      </c>
      <c r="Q5825" s="0" t="s">
        <v>45</v>
      </c>
      <c r="R5825" s="0" t="n">
        <v>11.97</v>
      </c>
      <c r="S5825" s="0" t="s">
        <v>45</v>
      </c>
      <c r="T5825" s="0" t="n">
        <v>1.8</v>
      </c>
      <c r="U5825" s="0" t="s">
        <v>45</v>
      </c>
      <c r="V5825" s="0" t="s">
        <v>1363</v>
      </c>
      <c r="W5825" s="0" t="s">
        <v>80</v>
      </c>
      <c r="X5825" s="0" t="s">
        <v>48</v>
      </c>
      <c r="Y5825" s="0" t="s">
        <v>21306</v>
      </c>
      <c r="Z5825" s="0" t="n">
        <v>8.38</v>
      </c>
      <c r="AA5825" s="0" t="s">
        <v>45</v>
      </c>
      <c r="AB5825" s="0" t="n">
        <v>1.8</v>
      </c>
      <c r="AC5825" s="0" t="s">
        <v>45</v>
      </c>
      <c r="AD5825" s="0" t="n">
        <v>5</v>
      </c>
      <c r="AE5825" s="0" t="n">
        <f aca="false">AD5825+100</f>
        <v>105</v>
      </c>
      <c r="AF5825" s="8" t="n">
        <f aca="false">((P5825/AE5825)*100)*ABS(I5825)</f>
        <v>13.1142857142857</v>
      </c>
      <c r="AG5825" s="0" t="n">
        <f aca="false">(TRUNC((AF5825*AD5825/100),2))</f>
        <v>0.65</v>
      </c>
      <c r="AH5825" s="0" t="n">
        <f aca="false">TRUNC(AF5825*1.3222,2)</f>
        <v>17.33</v>
      </c>
      <c r="AI5825" s="0" t="n">
        <f aca="false">TRUNC(AG5825*1.3222,2)</f>
        <v>0.85</v>
      </c>
      <c r="AJ5825" s="0" t="n">
        <f aca="false">((P5825-T5825)*0.7+T5825)*ABS(I5825)</f>
        <v>10.179</v>
      </c>
      <c r="AK5825" s="9" t="n">
        <f aca="false">IF(K5825="REFUND",(-1*(AJ5825-AG5825)),(AJ5825-AG5825))</f>
        <v>9.529</v>
      </c>
    </row>
    <row r="5826" customFormat="false" ht="13.8" hidden="false" customHeight="false" outlineLevel="0" collapsed="false">
      <c r="A5826" s="6" t="n">
        <v>42247</v>
      </c>
      <c r="B5826" s="0" t="n">
        <v>966980615241</v>
      </c>
      <c r="C5826" s="0" t="s">
        <v>21307</v>
      </c>
      <c r="D5826" s="0" t="s">
        <v>21308</v>
      </c>
      <c r="E5826" s="7" t="n">
        <v>9781250022097</v>
      </c>
      <c r="F5826" s="0" t="s">
        <v>21123</v>
      </c>
      <c r="G5826" s="0" t="s">
        <v>21124</v>
      </c>
      <c r="H5826" s="0" t="s">
        <v>356</v>
      </c>
      <c r="I5826" s="0" t="n">
        <v>1</v>
      </c>
      <c r="J5826" s="0" t="s">
        <v>573</v>
      </c>
      <c r="K5826" s="0" t="s">
        <v>43</v>
      </c>
      <c r="L5826" s="0" t="n">
        <v>18.39</v>
      </c>
      <c r="M5826" s="0" t="s">
        <v>44</v>
      </c>
      <c r="N5826" s="0" t="n">
        <v>15.99</v>
      </c>
      <c r="O5826" s="0" t="s">
        <v>44</v>
      </c>
      <c r="P5826" s="0" t="n">
        <v>14.22</v>
      </c>
      <c r="Q5826" s="0" t="s">
        <v>45</v>
      </c>
      <c r="R5826" s="0" t="n">
        <v>12.37</v>
      </c>
      <c r="S5826" s="0" t="s">
        <v>45</v>
      </c>
      <c r="T5826" s="0" t="n">
        <v>1.85</v>
      </c>
      <c r="U5826" s="0" t="s">
        <v>45</v>
      </c>
      <c r="V5826" s="0" t="s">
        <v>156</v>
      </c>
      <c r="W5826" s="0" t="s">
        <v>157</v>
      </c>
      <c r="X5826" s="0" t="s">
        <v>48</v>
      </c>
      <c r="Y5826" s="0" t="s">
        <v>13081</v>
      </c>
      <c r="Z5826" s="0" t="n">
        <v>8.66</v>
      </c>
      <c r="AA5826" s="0" t="s">
        <v>45</v>
      </c>
      <c r="AB5826" s="0" t="n">
        <v>1.85</v>
      </c>
      <c r="AC5826" s="0" t="s">
        <v>45</v>
      </c>
      <c r="AD5826" s="0" t="n">
        <v>5</v>
      </c>
      <c r="AE5826" s="0" t="n">
        <f aca="false">AD5826+100</f>
        <v>105</v>
      </c>
      <c r="AF5826" s="8" t="n">
        <f aca="false">((P5826/AE5826)*100)*ABS(I5826)</f>
        <v>13.5428571428571</v>
      </c>
      <c r="AG5826" s="0" t="n">
        <f aca="false">(TRUNC((AF5826*AD5826/100),2))</f>
        <v>0.67</v>
      </c>
      <c r="AH5826" s="0" t="n">
        <f aca="false">TRUNC(AF5826*1.3222,2)</f>
        <v>17.9</v>
      </c>
      <c r="AI5826" s="0" t="n">
        <f aca="false">TRUNC(AG5826*1.3222,2)</f>
        <v>0.88</v>
      </c>
      <c r="AJ5826" s="0" t="n">
        <f aca="false">((P5826-T5826)*0.7+T5826)*ABS(I5826)</f>
        <v>10.509</v>
      </c>
      <c r="AK5826" s="9" t="n">
        <f aca="false">IF(K5826="REFUND",(-1*(AJ5826-AG5826)),(AJ5826-AG5826))</f>
        <v>9.839</v>
      </c>
    </row>
    <row r="5827" customFormat="false" ht="13.8" hidden="false" customHeight="false" outlineLevel="0" collapsed="false">
      <c r="A5827" s="6" t="n">
        <v>42247</v>
      </c>
      <c r="B5827" s="0" t="n">
        <v>966980744241</v>
      </c>
      <c r="C5827" s="0" t="s">
        <v>21309</v>
      </c>
      <c r="D5827" s="0" t="s">
        <v>21310</v>
      </c>
      <c r="E5827" s="7" t="n">
        <v>9781250022097</v>
      </c>
      <c r="F5827" s="0" t="s">
        <v>21123</v>
      </c>
      <c r="G5827" s="0" t="s">
        <v>21124</v>
      </c>
      <c r="H5827" s="0" t="s">
        <v>356</v>
      </c>
      <c r="I5827" s="0" t="n">
        <v>1</v>
      </c>
      <c r="J5827" s="0" t="s">
        <v>573</v>
      </c>
      <c r="K5827" s="0" t="s">
        <v>43</v>
      </c>
      <c r="L5827" s="0" t="n">
        <v>18.39</v>
      </c>
      <c r="M5827" s="0" t="s">
        <v>44</v>
      </c>
      <c r="N5827" s="0" t="n">
        <v>15.99</v>
      </c>
      <c r="O5827" s="0" t="s">
        <v>44</v>
      </c>
      <c r="P5827" s="0" t="n">
        <v>14.22</v>
      </c>
      <c r="Q5827" s="0" t="s">
        <v>45</v>
      </c>
      <c r="R5827" s="0" t="n">
        <v>12.37</v>
      </c>
      <c r="S5827" s="0" t="s">
        <v>45</v>
      </c>
      <c r="T5827" s="0" t="n">
        <v>1.85</v>
      </c>
      <c r="U5827" s="0" t="s">
        <v>45</v>
      </c>
      <c r="V5827" s="0" t="s">
        <v>21311</v>
      </c>
      <c r="W5827" s="0" t="s">
        <v>634</v>
      </c>
      <c r="X5827" s="0" t="s">
        <v>48</v>
      </c>
      <c r="Y5827" s="0" t="s">
        <v>21312</v>
      </c>
      <c r="Z5827" s="0" t="n">
        <v>8.66</v>
      </c>
      <c r="AA5827" s="0" t="s">
        <v>45</v>
      </c>
      <c r="AB5827" s="0" t="n">
        <v>1.85</v>
      </c>
      <c r="AC5827" s="0" t="s">
        <v>45</v>
      </c>
      <c r="AD5827" s="0" t="n">
        <v>13</v>
      </c>
      <c r="AE5827" s="0" t="n">
        <f aca="false">AD5827+100</f>
        <v>113</v>
      </c>
      <c r="AF5827" s="8" t="n">
        <f aca="false">((P5827/AE5827)*100)*ABS(I5827)</f>
        <v>12.5840707964602</v>
      </c>
      <c r="AG5827" s="0" t="n">
        <f aca="false">(TRUNC((AF5827*AD5827/100),2))</f>
        <v>1.63</v>
      </c>
      <c r="AH5827" s="0" t="n">
        <f aca="false">TRUNC(AF5827*1.3222,2)</f>
        <v>16.63</v>
      </c>
      <c r="AI5827" s="0" t="n">
        <f aca="false">TRUNC(AG5827*1.3222,2)</f>
        <v>2.15</v>
      </c>
      <c r="AJ5827" s="0" t="n">
        <f aca="false">((P5827-T5827)*0.7+T5827)*ABS(I5827)</f>
        <v>10.509</v>
      </c>
      <c r="AK5827" s="9" t="n">
        <f aca="false">IF(K5827="REFUND",(-1*(AJ5827-AG5827)),(AJ5827-AG5827))</f>
        <v>8.879</v>
      </c>
    </row>
    <row r="5828" customFormat="false" ht="13.8" hidden="false" customHeight="false" outlineLevel="0" collapsed="false">
      <c r="A5828" s="6" t="n">
        <v>42247</v>
      </c>
      <c r="B5828" s="0" t="n">
        <v>966980970241</v>
      </c>
      <c r="C5828" s="0" t="s">
        <v>21313</v>
      </c>
      <c r="D5828" s="0" t="s">
        <v>21314</v>
      </c>
      <c r="E5828" s="7" t="n">
        <v>9781250022097</v>
      </c>
      <c r="F5828" s="0" t="s">
        <v>21123</v>
      </c>
      <c r="G5828" s="0" t="s">
        <v>21124</v>
      </c>
      <c r="H5828" s="0" t="s">
        <v>356</v>
      </c>
      <c r="I5828" s="0" t="n">
        <v>1</v>
      </c>
      <c r="J5828" s="0" t="s">
        <v>573</v>
      </c>
      <c r="K5828" s="0" t="s">
        <v>43</v>
      </c>
      <c r="L5828" s="0" t="n">
        <v>18.39</v>
      </c>
      <c r="M5828" s="0" t="s">
        <v>44</v>
      </c>
      <c r="N5828" s="0" t="n">
        <v>15.99</v>
      </c>
      <c r="O5828" s="0" t="s">
        <v>44</v>
      </c>
      <c r="P5828" s="0" t="n">
        <v>14.22</v>
      </c>
      <c r="Q5828" s="0" t="s">
        <v>45</v>
      </c>
      <c r="R5828" s="0" t="n">
        <v>12.37</v>
      </c>
      <c r="S5828" s="0" t="s">
        <v>45</v>
      </c>
      <c r="T5828" s="0" t="n">
        <v>1.85</v>
      </c>
      <c r="U5828" s="0" t="s">
        <v>45</v>
      </c>
      <c r="V5828" s="0" t="s">
        <v>529</v>
      </c>
      <c r="W5828" s="0" t="s">
        <v>104</v>
      </c>
      <c r="X5828" s="0" t="s">
        <v>48</v>
      </c>
      <c r="Y5828" s="0" t="s">
        <v>21315</v>
      </c>
      <c r="Z5828" s="0" t="n">
        <v>8.66</v>
      </c>
      <c r="AA5828" s="0" t="s">
        <v>45</v>
      </c>
      <c r="AB5828" s="0" t="n">
        <v>1.85</v>
      </c>
      <c r="AC5828" s="0" t="s">
        <v>45</v>
      </c>
      <c r="AD5828" s="0" t="n">
        <v>5</v>
      </c>
      <c r="AE5828" s="0" t="n">
        <f aca="false">AD5828+100</f>
        <v>105</v>
      </c>
      <c r="AF5828" s="8" t="n">
        <f aca="false">((P5828/AE5828)*100)*ABS(I5828)</f>
        <v>13.5428571428571</v>
      </c>
      <c r="AG5828" s="0" t="n">
        <f aca="false">(TRUNC((AF5828*AD5828/100),2))</f>
        <v>0.67</v>
      </c>
      <c r="AH5828" s="0" t="n">
        <f aca="false">TRUNC(AF5828*1.3222,2)</f>
        <v>17.9</v>
      </c>
      <c r="AI5828" s="0" t="n">
        <f aca="false">TRUNC(AG5828*1.3222,2)</f>
        <v>0.88</v>
      </c>
      <c r="AJ5828" s="0" t="n">
        <f aca="false">((P5828-T5828)*0.7+T5828)*ABS(I5828)</f>
        <v>10.509</v>
      </c>
      <c r="AK5828" s="9" t="n">
        <f aca="false">IF(K5828="REFUND",(-1*(AJ5828-AG5828)),(AJ5828-AG5828))</f>
        <v>9.839</v>
      </c>
    </row>
    <row r="5829" customFormat="false" ht="13.8" hidden="false" customHeight="false" outlineLevel="0" collapsed="false">
      <c r="A5829" s="6" t="n">
        <v>42247</v>
      </c>
      <c r="B5829" s="0" t="n">
        <v>966980980241</v>
      </c>
      <c r="C5829" s="0" t="s">
        <v>21316</v>
      </c>
      <c r="D5829" s="0" t="s">
        <v>21317</v>
      </c>
      <c r="E5829" s="7" t="n">
        <v>9781250022097</v>
      </c>
      <c r="F5829" s="0" t="s">
        <v>21123</v>
      </c>
      <c r="G5829" s="0" t="s">
        <v>21124</v>
      </c>
      <c r="H5829" s="0" t="s">
        <v>356</v>
      </c>
      <c r="I5829" s="0" t="n">
        <v>1</v>
      </c>
      <c r="J5829" s="0" t="s">
        <v>573</v>
      </c>
      <c r="K5829" s="0" t="s">
        <v>43</v>
      </c>
      <c r="L5829" s="0" t="n">
        <v>18.39</v>
      </c>
      <c r="M5829" s="0" t="s">
        <v>44</v>
      </c>
      <c r="N5829" s="0" t="n">
        <v>15.99</v>
      </c>
      <c r="O5829" s="0" t="s">
        <v>44</v>
      </c>
      <c r="P5829" s="0" t="n">
        <v>14.22</v>
      </c>
      <c r="Q5829" s="0" t="s">
        <v>45</v>
      </c>
      <c r="R5829" s="0" t="n">
        <v>12.37</v>
      </c>
      <c r="S5829" s="0" t="s">
        <v>45</v>
      </c>
      <c r="T5829" s="0" t="n">
        <v>1.85</v>
      </c>
      <c r="U5829" s="0" t="s">
        <v>45</v>
      </c>
      <c r="V5829" s="0" t="s">
        <v>156</v>
      </c>
      <c r="W5829" s="0" t="s">
        <v>273</v>
      </c>
      <c r="X5829" s="0" t="s">
        <v>48</v>
      </c>
      <c r="Y5829" s="0" t="s">
        <v>21318</v>
      </c>
      <c r="Z5829" s="0" t="n">
        <v>8.66</v>
      </c>
      <c r="AA5829" s="0" t="s">
        <v>45</v>
      </c>
      <c r="AB5829" s="0" t="n">
        <v>1.85</v>
      </c>
      <c r="AC5829" s="0" t="s">
        <v>45</v>
      </c>
      <c r="AD5829" s="0" t="n">
        <v>5</v>
      </c>
      <c r="AE5829" s="0" t="n">
        <f aca="false">AD5829+100</f>
        <v>105</v>
      </c>
      <c r="AF5829" s="8" t="n">
        <f aca="false">((P5829/AE5829)*100)*ABS(I5829)</f>
        <v>13.5428571428571</v>
      </c>
      <c r="AG5829" s="0" t="n">
        <f aca="false">(TRUNC((AF5829*AD5829/100),2))</f>
        <v>0.67</v>
      </c>
      <c r="AH5829" s="0" t="n">
        <f aca="false">TRUNC(AF5829*1.3222,2)</f>
        <v>17.9</v>
      </c>
      <c r="AI5829" s="0" t="n">
        <f aca="false">TRUNC(AG5829*1.3222,2)</f>
        <v>0.88</v>
      </c>
      <c r="AJ5829" s="0" t="n">
        <f aca="false">((P5829-T5829)*0.7+T5829)*ABS(I5829)</f>
        <v>10.509</v>
      </c>
      <c r="AK5829" s="9" t="n">
        <f aca="false">IF(K5829="REFUND",(-1*(AJ5829-AG5829)),(AJ5829-AG5829))</f>
        <v>9.839</v>
      </c>
    </row>
    <row r="5830" customFormat="false" ht="13.8" hidden="false" customHeight="false" outlineLevel="0" collapsed="false">
      <c r="A5830" s="6" t="n">
        <v>42247</v>
      </c>
      <c r="B5830" s="0" t="n">
        <v>966981001241</v>
      </c>
      <c r="C5830" s="0" t="s">
        <v>21319</v>
      </c>
      <c r="D5830" s="0" t="s">
        <v>21320</v>
      </c>
      <c r="E5830" s="7" t="n">
        <v>9781250022097</v>
      </c>
      <c r="F5830" s="0" t="s">
        <v>21123</v>
      </c>
      <c r="G5830" s="0" t="s">
        <v>21124</v>
      </c>
      <c r="H5830" s="0" t="s">
        <v>356</v>
      </c>
      <c r="I5830" s="0" t="n">
        <v>1</v>
      </c>
      <c r="J5830" s="0" t="s">
        <v>573</v>
      </c>
      <c r="K5830" s="0" t="s">
        <v>43</v>
      </c>
      <c r="L5830" s="0" t="n">
        <v>18.39</v>
      </c>
      <c r="M5830" s="0" t="s">
        <v>44</v>
      </c>
      <c r="N5830" s="0" t="n">
        <v>15.99</v>
      </c>
      <c r="O5830" s="0" t="s">
        <v>44</v>
      </c>
      <c r="P5830" s="0" t="n">
        <v>14.22</v>
      </c>
      <c r="Q5830" s="0" t="s">
        <v>45</v>
      </c>
      <c r="R5830" s="0" t="n">
        <v>12.37</v>
      </c>
      <c r="S5830" s="0" t="s">
        <v>45</v>
      </c>
      <c r="T5830" s="0" t="n">
        <v>1.85</v>
      </c>
      <c r="U5830" s="0" t="s">
        <v>45</v>
      </c>
      <c r="V5830" s="0" t="s">
        <v>118</v>
      </c>
      <c r="W5830" s="0" t="s">
        <v>96</v>
      </c>
      <c r="X5830" s="0" t="s">
        <v>48</v>
      </c>
      <c r="Y5830" s="0" t="s">
        <v>21321</v>
      </c>
      <c r="Z5830" s="0" t="n">
        <v>8.66</v>
      </c>
      <c r="AA5830" s="0" t="s">
        <v>45</v>
      </c>
      <c r="AB5830" s="0" t="n">
        <v>1.85</v>
      </c>
      <c r="AC5830" s="0" t="s">
        <v>45</v>
      </c>
      <c r="AD5830" s="0" t="n">
        <v>13</v>
      </c>
      <c r="AE5830" s="0" t="n">
        <f aca="false">AD5830+100</f>
        <v>113</v>
      </c>
      <c r="AF5830" s="8" t="n">
        <f aca="false">((P5830/AE5830)*100)*ABS(I5830)</f>
        <v>12.5840707964602</v>
      </c>
      <c r="AG5830" s="0" t="n">
        <f aca="false">(TRUNC((AF5830*AD5830/100),2))</f>
        <v>1.63</v>
      </c>
      <c r="AH5830" s="0" t="n">
        <f aca="false">TRUNC(AF5830*1.3222,2)</f>
        <v>16.63</v>
      </c>
      <c r="AI5830" s="0" t="n">
        <f aca="false">TRUNC(AG5830*1.3222,2)</f>
        <v>2.15</v>
      </c>
      <c r="AJ5830" s="0" t="n">
        <f aca="false">((P5830-T5830)*0.7+T5830)*ABS(I5830)</f>
        <v>10.509</v>
      </c>
      <c r="AK5830" s="9" t="n">
        <f aca="false">IF(K5830="REFUND",(-1*(AJ5830-AG5830)),(AJ5830-AG5830))</f>
        <v>8.879</v>
      </c>
    </row>
    <row r="5831" customFormat="false" ht="13.8" hidden="false" customHeight="false" outlineLevel="0" collapsed="false">
      <c r="A5831" s="6" t="n">
        <v>42247</v>
      </c>
      <c r="B5831" s="0" t="n">
        <v>966981144241</v>
      </c>
      <c r="C5831" s="0" t="s">
        <v>21322</v>
      </c>
      <c r="D5831" s="0" t="s">
        <v>21323</v>
      </c>
      <c r="E5831" s="7" t="n">
        <v>9781250022097</v>
      </c>
      <c r="F5831" s="0" t="s">
        <v>21123</v>
      </c>
      <c r="G5831" s="0" t="s">
        <v>21124</v>
      </c>
      <c r="H5831" s="0" t="s">
        <v>356</v>
      </c>
      <c r="I5831" s="0" t="n">
        <v>1</v>
      </c>
      <c r="J5831" s="0" t="s">
        <v>573</v>
      </c>
      <c r="K5831" s="0" t="s">
        <v>43</v>
      </c>
      <c r="L5831" s="0" t="n">
        <v>18.39</v>
      </c>
      <c r="M5831" s="0" t="s">
        <v>44</v>
      </c>
      <c r="N5831" s="0" t="n">
        <v>15.99</v>
      </c>
      <c r="O5831" s="0" t="s">
        <v>44</v>
      </c>
      <c r="P5831" s="0" t="n">
        <v>14.22</v>
      </c>
      <c r="Q5831" s="0" t="s">
        <v>45</v>
      </c>
      <c r="R5831" s="0" t="n">
        <v>12.37</v>
      </c>
      <c r="S5831" s="0" t="s">
        <v>45</v>
      </c>
      <c r="T5831" s="0" t="n">
        <v>1.85</v>
      </c>
      <c r="U5831" s="0" t="s">
        <v>45</v>
      </c>
      <c r="V5831" s="0" t="s">
        <v>156</v>
      </c>
      <c r="W5831" s="0" t="s">
        <v>157</v>
      </c>
      <c r="X5831" s="0" t="s">
        <v>48</v>
      </c>
      <c r="Y5831" s="0" t="s">
        <v>21324</v>
      </c>
      <c r="Z5831" s="0" t="n">
        <v>8.66</v>
      </c>
      <c r="AA5831" s="0" t="s">
        <v>45</v>
      </c>
      <c r="AB5831" s="0" t="n">
        <v>1.85</v>
      </c>
      <c r="AC5831" s="0" t="s">
        <v>45</v>
      </c>
      <c r="AD5831" s="0" t="n">
        <v>5</v>
      </c>
      <c r="AE5831" s="0" t="n">
        <f aca="false">AD5831+100</f>
        <v>105</v>
      </c>
      <c r="AF5831" s="8" t="n">
        <f aca="false">((P5831/AE5831)*100)*ABS(I5831)</f>
        <v>13.5428571428571</v>
      </c>
      <c r="AG5831" s="0" t="n">
        <f aca="false">(TRUNC((AF5831*AD5831/100),2))</f>
        <v>0.67</v>
      </c>
      <c r="AH5831" s="0" t="n">
        <f aca="false">TRUNC(AF5831*1.3222,2)</f>
        <v>17.9</v>
      </c>
      <c r="AI5831" s="0" t="n">
        <f aca="false">TRUNC(AG5831*1.3222,2)</f>
        <v>0.88</v>
      </c>
      <c r="AJ5831" s="0" t="n">
        <f aca="false">((P5831-T5831)*0.7+T5831)*ABS(I5831)</f>
        <v>10.509</v>
      </c>
      <c r="AK5831" s="9" t="n">
        <f aca="false">IF(K5831="REFUND",(-1*(AJ5831-AG5831)),(AJ5831-AG5831))</f>
        <v>9.839</v>
      </c>
    </row>
    <row r="5832" customFormat="false" ht="13.8" hidden="false" customHeight="false" outlineLevel="0" collapsed="false">
      <c r="A5832" s="6" t="n">
        <v>42247</v>
      </c>
      <c r="B5832" s="0" t="n">
        <v>966981166241</v>
      </c>
      <c r="C5832" s="0" t="s">
        <v>21325</v>
      </c>
      <c r="D5832" s="0" t="s">
        <v>21326</v>
      </c>
      <c r="E5832" s="7" t="n">
        <v>9781250022097</v>
      </c>
      <c r="F5832" s="0" t="s">
        <v>21123</v>
      </c>
      <c r="G5832" s="0" t="s">
        <v>21124</v>
      </c>
      <c r="H5832" s="0" t="s">
        <v>356</v>
      </c>
      <c r="I5832" s="0" t="n">
        <v>1</v>
      </c>
      <c r="J5832" s="0" t="s">
        <v>573</v>
      </c>
      <c r="K5832" s="0" t="s">
        <v>43</v>
      </c>
      <c r="L5832" s="0" t="n">
        <v>18.39</v>
      </c>
      <c r="M5832" s="0" t="s">
        <v>44</v>
      </c>
      <c r="N5832" s="0" t="n">
        <v>15.99</v>
      </c>
      <c r="O5832" s="0" t="s">
        <v>44</v>
      </c>
      <c r="P5832" s="0" t="n">
        <v>14.22</v>
      </c>
      <c r="Q5832" s="0" t="s">
        <v>45</v>
      </c>
      <c r="R5832" s="0" t="n">
        <v>12.37</v>
      </c>
      <c r="S5832" s="0" t="s">
        <v>45</v>
      </c>
      <c r="T5832" s="0" t="n">
        <v>1.85</v>
      </c>
      <c r="U5832" s="0" t="s">
        <v>45</v>
      </c>
      <c r="V5832" s="0" t="s">
        <v>118</v>
      </c>
      <c r="W5832" s="0" t="s">
        <v>47</v>
      </c>
      <c r="X5832" s="0" t="s">
        <v>48</v>
      </c>
      <c r="Y5832" s="0" t="s">
        <v>21327</v>
      </c>
      <c r="Z5832" s="0" t="n">
        <v>8.66</v>
      </c>
      <c r="AA5832" s="0" t="s">
        <v>45</v>
      </c>
      <c r="AB5832" s="0" t="n">
        <v>1.85</v>
      </c>
      <c r="AC5832" s="0" t="s">
        <v>45</v>
      </c>
      <c r="AD5832" s="0" t="n">
        <v>13</v>
      </c>
      <c r="AE5832" s="0" t="n">
        <f aca="false">AD5832+100</f>
        <v>113</v>
      </c>
      <c r="AF5832" s="8" t="n">
        <f aca="false">((P5832/AE5832)*100)*ABS(I5832)</f>
        <v>12.5840707964602</v>
      </c>
      <c r="AG5832" s="0" t="n">
        <f aca="false">(TRUNC((AF5832*AD5832/100),2))</f>
        <v>1.63</v>
      </c>
      <c r="AH5832" s="0" t="n">
        <f aca="false">TRUNC(AF5832*1.3222,2)</f>
        <v>16.63</v>
      </c>
      <c r="AI5832" s="0" t="n">
        <f aca="false">TRUNC(AG5832*1.3222,2)</f>
        <v>2.15</v>
      </c>
      <c r="AJ5832" s="0" t="n">
        <f aca="false">((P5832-T5832)*0.7+T5832)*ABS(I5832)</f>
        <v>10.509</v>
      </c>
      <c r="AK5832" s="9" t="n">
        <f aca="false">IF(K5832="REFUND",(-1*(AJ5832-AG5832)),(AJ5832-AG5832))</f>
        <v>8.879</v>
      </c>
    </row>
    <row r="5833" customFormat="false" ht="13.8" hidden="false" customHeight="false" outlineLevel="0" collapsed="false">
      <c r="A5833" s="6" t="n">
        <v>42247</v>
      </c>
      <c r="B5833" s="0" t="n">
        <v>966981309241</v>
      </c>
      <c r="C5833" s="0" t="s">
        <v>21328</v>
      </c>
      <c r="D5833" s="0" t="s">
        <v>21329</v>
      </c>
      <c r="E5833" s="7" t="n">
        <v>9781250022097</v>
      </c>
      <c r="F5833" s="0" t="s">
        <v>21123</v>
      </c>
      <c r="G5833" s="0" t="s">
        <v>21124</v>
      </c>
      <c r="H5833" s="0" t="s">
        <v>356</v>
      </c>
      <c r="I5833" s="0" t="n">
        <v>1</v>
      </c>
      <c r="J5833" s="0" t="s">
        <v>573</v>
      </c>
      <c r="K5833" s="0" t="s">
        <v>43</v>
      </c>
      <c r="L5833" s="0" t="n">
        <v>18.39</v>
      </c>
      <c r="M5833" s="0" t="s">
        <v>44</v>
      </c>
      <c r="N5833" s="0" t="n">
        <v>15.99</v>
      </c>
      <c r="O5833" s="0" t="s">
        <v>44</v>
      </c>
      <c r="P5833" s="0" t="n">
        <v>13.77</v>
      </c>
      <c r="Q5833" s="0" t="s">
        <v>45</v>
      </c>
      <c r="R5833" s="0" t="n">
        <v>11.97</v>
      </c>
      <c r="S5833" s="0" t="s">
        <v>45</v>
      </c>
      <c r="T5833" s="0" t="n">
        <v>1.8</v>
      </c>
      <c r="U5833" s="0" t="s">
        <v>45</v>
      </c>
      <c r="V5833" s="0" t="s">
        <v>240</v>
      </c>
      <c r="W5833" s="0" t="s">
        <v>80</v>
      </c>
      <c r="X5833" s="0" t="s">
        <v>48</v>
      </c>
      <c r="Y5833" s="0" t="s">
        <v>21330</v>
      </c>
      <c r="Z5833" s="0" t="n">
        <v>8.38</v>
      </c>
      <c r="AA5833" s="0" t="s">
        <v>45</v>
      </c>
      <c r="AB5833" s="0" t="n">
        <v>1.8</v>
      </c>
      <c r="AC5833" s="0" t="s">
        <v>45</v>
      </c>
      <c r="AD5833" s="0" t="n">
        <v>5</v>
      </c>
      <c r="AE5833" s="0" t="n">
        <f aca="false">AD5833+100</f>
        <v>105</v>
      </c>
      <c r="AF5833" s="8" t="n">
        <f aca="false">((P5833/AE5833)*100)*ABS(I5833)</f>
        <v>13.1142857142857</v>
      </c>
      <c r="AG5833" s="0" t="n">
        <f aca="false">(TRUNC((AF5833*AD5833/100),2))</f>
        <v>0.65</v>
      </c>
      <c r="AH5833" s="0" t="n">
        <f aca="false">TRUNC(AF5833*1.3222,2)</f>
        <v>17.33</v>
      </c>
      <c r="AI5833" s="0" t="n">
        <f aca="false">TRUNC(AG5833*1.3222,2)</f>
        <v>0.85</v>
      </c>
      <c r="AJ5833" s="0" t="n">
        <f aca="false">((P5833-T5833)*0.7+T5833)*ABS(I5833)</f>
        <v>10.179</v>
      </c>
      <c r="AK5833" s="9" t="n">
        <f aca="false">IF(K5833="REFUND",(-1*(AJ5833-AG5833)),(AJ5833-AG5833))</f>
        <v>9.529</v>
      </c>
    </row>
    <row r="5834" customFormat="false" ht="13.8" hidden="false" customHeight="false" outlineLevel="0" collapsed="false">
      <c r="A5834" s="6" t="n">
        <v>42247</v>
      </c>
      <c r="B5834" s="0" t="n">
        <v>966981330241</v>
      </c>
      <c r="C5834" s="0" t="s">
        <v>21331</v>
      </c>
      <c r="D5834" s="0" t="s">
        <v>21332</v>
      </c>
      <c r="E5834" s="7" t="n">
        <v>9781250022097</v>
      </c>
      <c r="F5834" s="0" t="s">
        <v>21123</v>
      </c>
      <c r="G5834" s="0" t="s">
        <v>21124</v>
      </c>
      <c r="H5834" s="0" t="s">
        <v>356</v>
      </c>
      <c r="I5834" s="0" t="n">
        <v>1</v>
      </c>
      <c r="J5834" s="0" t="s">
        <v>573</v>
      </c>
      <c r="K5834" s="0" t="s">
        <v>43</v>
      </c>
      <c r="L5834" s="0" t="n">
        <v>18.39</v>
      </c>
      <c r="M5834" s="0" t="s">
        <v>44</v>
      </c>
      <c r="N5834" s="0" t="n">
        <v>15.99</v>
      </c>
      <c r="O5834" s="0" t="s">
        <v>44</v>
      </c>
      <c r="P5834" s="0" t="n">
        <v>14.22</v>
      </c>
      <c r="Q5834" s="0" t="s">
        <v>45</v>
      </c>
      <c r="R5834" s="0" t="n">
        <v>12.37</v>
      </c>
      <c r="S5834" s="0" t="s">
        <v>45</v>
      </c>
      <c r="T5834" s="0" t="n">
        <v>1.85</v>
      </c>
      <c r="U5834" s="0" t="s">
        <v>45</v>
      </c>
      <c r="V5834" s="0" t="s">
        <v>6917</v>
      </c>
      <c r="W5834" s="0" t="s">
        <v>58</v>
      </c>
      <c r="X5834" s="0" t="s">
        <v>48</v>
      </c>
      <c r="Y5834" s="0" t="s">
        <v>21333</v>
      </c>
      <c r="Z5834" s="0" t="n">
        <v>8.66</v>
      </c>
      <c r="AA5834" s="0" t="s">
        <v>45</v>
      </c>
      <c r="AB5834" s="0" t="n">
        <v>1.85</v>
      </c>
      <c r="AC5834" s="0" t="s">
        <v>45</v>
      </c>
      <c r="AD5834" s="0" t="n">
        <v>5</v>
      </c>
      <c r="AE5834" s="0" t="n">
        <f aca="false">AD5834+100</f>
        <v>105</v>
      </c>
      <c r="AF5834" s="8" t="n">
        <f aca="false">((P5834/AE5834)*100)*ABS(I5834)</f>
        <v>13.5428571428571</v>
      </c>
      <c r="AG5834" s="0" t="n">
        <f aca="false">(TRUNC((AF5834*AD5834/100),2))</f>
        <v>0.67</v>
      </c>
      <c r="AH5834" s="0" t="n">
        <f aca="false">TRUNC(AF5834*1.3222,2)</f>
        <v>17.9</v>
      </c>
      <c r="AI5834" s="0" t="n">
        <f aca="false">TRUNC(AG5834*1.3222,2)</f>
        <v>0.88</v>
      </c>
      <c r="AJ5834" s="0" t="n">
        <f aca="false">((P5834-T5834)*0.7+T5834)*ABS(I5834)</f>
        <v>10.509</v>
      </c>
      <c r="AK5834" s="9" t="n">
        <f aca="false">IF(K5834="REFUND",(-1*(AJ5834-AG5834)),(AJ5834-AG5834))</f>
        <v>9.839</v>
      </c>
    </row>
    <row r="5835" customFormat="false" ht="13.8" hidden="false" customHeight="false" outlineLevel="0" collapsed="false">
      <c r="A5835" s="6" t="n">
        <v>42247</v>
      </c>
      <c r="B5835" s="0" t="n">
        <v>966981350241</v>
      </c>
      <c r="C5835" s="0" t="s">
        <v>21334</v>
      </c>
      <c r="D5835" s="0" t="s">
        <v>21335</v>
      </c>
      <c r="E5835" s="7" t="n">
        <v>9781250022097</v>
      </c>
      <c r="F5835" s="0" t="s">
        <v>21123</v>
      </c>
      <c r="G5835" s="0" t="s">
        <v>21124</v>
      </c>
      <c r="H5835" s="0" t="s">
        <v>356</v>
      </c>
      <c r="I5835" s="0" t="n">
        <v>1</v>
      </c>
      <c r="J5835" s="0" t="s">
        <v>573</v>
      </c>
      <c r="K5835" s="0" t="s">
        <v>43</v>
      </c>
      <c r="L5835" s="0" t="n">
        <v>18.39</v>
      </c>
      <c r="M5835" s="0" t="s">
        <v>44</v>
      </c>
      <c r="N5835" s="0" t="n">
        <v>15.99</v>
      </c>
      <c r="O5835" s="0" t="s">
        <v>44</v>
      </c>
      <c r="P5835" s="0" t="n">
        <v>14.22</v>
      </c>
      <c r="Q5835" s="0" t="s">
        <v>45</v>
      </c>
      <c r="R5835" s="0" t="n">
        <v>12.37</v>
      </c>
      <c r="S5835" s="0" t="s">
        <v>45</v>
      </c>
      <c r="T5835" s="0" t="n">
        <v>1.85</v>
      </c>
      <c r="U5835" s="0" t="s">
        <v>45</v>
      </c>
      <c r="V5835" s="0" t="s">
        <v>21336</v>
      </c>
      <c r="W5835" s="0" t="s">
        <v>495</v>
      </c>
      <c r="X5835" s="0" t="s">
        <v>48</v>
      </c>
      <c r="Y5835" s="0" t="s">
        <v>21337</v>
      </c>
      <c r="Z5835" s="0" t="n">
        <v>8.66</v>
      </c>
      <c r="AA5835" s="0" t="s">
        <v>45</v>
      </c>
      <c r="AB5835" s="0" t="n">
        <v>1.85</v>
      </c>
      <c r="AC5835" s="0" t="s">
        <v>45</v>
      </c>
      <c r="AD5835" s="0" t="n">
        <v>5</v>
      </c>
      <c r="AE5835" s="0" t="n">
        <f aca="false">AD5835+100</f>
        <v>105</v>
      </c>
      <c r="AF5835" s="8" t="n">
        <f aca="false">((P5835/AE5835)*100)*ABS(I5835)</f>
        <v>13.5428571428571</v>
      </c>
      <c r="AG5835" s="0" t="n">
        <f aca="false">(TRUNC((AF5835*AD5835/100),2))</f>
        <v>0.67</v>
      </c>
      <c r="AH5835" s="0" t="n">
        <f aca="false">TRUNC(AF5835*1.3222,2)</f>
        <v>17.9</v>
      </c>
      <c r="AI5835" s="0" t="n">
        <f aca="false">TRUNC(AG5835*1.3222,2)</f>
        <v>0.88</v>
      </c>
      <c r="AJ5835" s="0" t="n">
        <f aca="false">((P5835-T5835)*0.7+T5835)*ABS(I5835)</f>
        <v>10.509</v>
      </c>
      <c r="AK5835" s="9" t="n">
        <f aca="false">IF(K5835="REFUND",(-1*(AJ5835-AG5835)),(AJ5835-AG5835))</f>
        <v>9.839</v>
      </c>
    </row>
    <row r="5836" customFormat="false" ht="13.8" hidden="false" customHeight="false" outlineLevel="0" collapsed="false">
      <c r="A5836" s="6" t="n">
        <v>42247</v>
      </c>
      <c r="B5836" s="0" t="n">
        <v>966981437241</v>
      </c>
      <c r="C5836" s="0" t="s">
        <v>21338</v>
      </c>
      <c r="D5836" s="0" t="s">
        <v>21339</v>
      </c>
      <c r="E5836" s="7" t="n">
        <v>9781250022097</v>
      </c>
      <c r="F5836" s="0" t="s">
        <v>21123</v>
      </c>
      <c r="G5836" s="0" t="s">
        <v>21124</v>
      </c>
      <c r="H5836" s="0" t="s">
        <v>356</v>
      </c>
      <c r="I5836" s="0" t="n">
        <v>1</v>
      </c>
      <c r="J5836" s="0" t="s">
        <v>573</v>
      </c>
      <c r="K5836" s="0" t="s">
        <v>43</v>
      </c>
      <c r="L5836" s="0" t="n">
        <v>18.39</v>
      </c>
      <c r="M5836" s="0" t="s">
        <v>44</v>
      </c>
      <c r="N5836" s="0" t="n">
        <v>15.99</v>
      </c>
      <c r="O5836" s="0" t="s">
        <v>44</v>
      </c>
      <c r="P5836" s="0" t="n">
        <v>14.22</v>
      </c>
      <c r="Q5836" s="0" t="s">
        <v>45</v>
      </c>
      <c r="R5836" s="0" t="n">
        <v>12.37</v>
      </c>
      <c r="S5836" s="0" t="s">
        <v>45</v>
      </c>
      <c r="T5836" s="0" t="n">
        <v>1.85</v>
      </c>
      <c r="U5836" s="0" t="s">
        <v>45</v>
      </c>
      <c r="V5836" s="0" t="s">
        <v>21340</v>
      </c>
      <c r="W5836" s="0" t="s">
        <v>47</v>
      </c>
      <c r="X5836" s="0" t="s">
        <v>48</v>
      </c>
      <c r="Y5836" s="0" t="s">
        <v>21341</v>
      </c>
      <c r="Z5836" s="0" t="n">
        <v>8.66</v>
      </c>
      <c r="AA5836" s="0" t="s">
        <v>45</v>
      </c>
      <c r="AB5836" s="0" t="n">
        <v>1.85</v>
      </c>
      <c r="AC5836" s="0" t="s">
        <v>45</v>
      </c>
      <c r="AD5836" s="0" t="n">
        <v>13</v>
      </c>
      <c r="AE5836" s="0" t="n">
        <f aca="false">AD5836+100</f>
        <v>113</v>
      </c>
      <c r="AF5836" s="8" t="n">
        <f aca="false">((P5836/AE5836)*100)*ABS(I5836)</f>
        <v>12.5840707964602</v>
      </c>
      <c r="AG5836" s="0" t="n">
        <f aca="false">(TRUNC((AF5836*AD5836/100),2))</f>
        <v>1.63</v>
      </c>
      <c r="AH5836" s="0" t="n">
        <f aca="false">TRUNC(AF5836*1.3222,2)</f>
        <v>16.63</v>
      </c>
      <c r="AI5836" s="0" t="n">
        <f aca="false">TRUNC(AG5836*1.3222,2)</f>
        <v>2.15</v>
      </c>
      <c r="AJ5836" s="0" t="n">
        <f aca="false">((P5836-T5836)*0.7+T5836)*ABS(I5836)</f>
        <v>10.509</v>
      </c>
      <c r="AK5836" s="9" t="n">
        <f aca="false">IF(K5836="REFUND",(-1*(AJ5836-AG5836)),(AJ5836-AG5836))</f>
        <v>8.879</v>
      </c>
    </row>
    <row r="5837" customFormat="false" ht="13.8" hidden="false" customHeight="false" outlineLevel="0" collapsed="false">
      <c r="A5837" s="6" t="n">
        <v>42247</v>
      </c>
      <c r="B5837" s="0" t="n">
        <v>966981516241</v>
      </c>
      <c r="C5837" s="0" t="s">
        <v>21342</v>
      </c>
      <c r="D5837" s="0" t="s">
        <v>21343</v>
      </c>
      <c r="E5837" s="7" t="n">
        <v>9781250022097</v>
      </c>
      <c r="F5837" s="0" t="s">
        <v>21123</v>
      </c>
      <c r="G5837" s="0" t="s">
        <v>21124</v>
      </c>
      <c r="H5837" s="0" t="s">
        <v>356</v>
      </c>
      <c r="I5837" s="0" t="n">
        <v>1</v>
      </c>
      <c r="J5837" s="0" t="s">
        <v>573</v>
      </c>
      <c r="K5837" s="0" t="s">
        <v>43</v>
      </c>
      <c r="L5837" s="0" t="n">
        <v>18.39</v>
      </c>
      <c r="M5837" s="0" t="s">
        <v>44</v>
      </c>
      <c r="N5837" s="0" t="n">
        <v>15.99</v>
      </c>
      <c r="O5837" s="0" t="s">
        <v>44</v>
      </c>
      <c r="P5837" s="0" t="n">
        <v>14.22</v>
      </c>
      <c r="Q5837" s="0" t="s">
        <v>45</v>
      </c>
      <c r="R5837" s="0" t="n">
        <v>12.37</v>
      </c>
      <c r="S5837" s="0" t="s">
        <v>45</v>
      </c>
      <c r="T5837" s="0" t="n">
        <v>1.85</v>
      </c>
      <c r="U5837" s="0" t="s">
        <v>45</v>
      </c>
      <c r="V5837" s="0" t="s">
        <v>209</v>
      </c>
      <c r="W5837" s="0" t="s">
        <v>104</v>
      </c>
      <c r="X5837" s="0" t="s">
        <v>48</v>
      </c>
      <c r="Y5837" s="0" t="s">
        <v>21344</v>
      </c>
      <c r="Z5837" s="0" t="n">
        <v>8.66</v>
      </c>
      <c r="AA5837" s="0" t="s">
        <v>45</v>
      </c>
      <c r="AB5837" s="0" t="n">
        <v>1.85</v>
      </c>
      <c r="AC5837" s="0" t="s">
        <v>45</v>
      </c>
      <c r="AD5837" s="0" t="n">
        <v>5</v>
      </c>
      <c r="AE5837" s="0" t="n">
        <f aca="false">AD5837+100</f>
        <v>105</v>
      </c>
      <c r="AF5837" s="8" t="n">
        <f aca="false">((P5837/AE5837)*100)*ABS(I5837)</f>
        <v>13.5428571428571</v>
      </c>
      <c r="AG5837" s="0" t="n">
        <f aca="false">(TRUNC((AF5837*AD5837/100),2))</f>
        <v>0.67</v>
      </c>
      <c r="AH5837" s="0" t="n">
        <f aca="false">TRUNC(AF5837*1.3222,2)</f>
        <v>17.9</v>
      </c>
      <c r="AI5837" s="0" t="n">
        <f aca="false">TRUNC(AG5837*1.3222,2)</f>
        <v>0.88</v>
      </c>
      <c r="AJ5837" s="0" t="n">
        <f aca="false">((P5837-T5837)*0.7+T5837)*ABS(I5837)</f>
        <v>10.509</v>
      </c>
      <c r="AK5837" s="9" t="n">
        <f aca="false">IF(K5837="REFUND",(-1*(AJ5837-AG5837)),(AJ5837-AG5837))</f>
        <v>9.839</v>
      </c>
    </row>
    <row r="5838" customFormat="false" ht="13.8" hidden="false" customHeight="false" outlineLevel="0" collapsed="false">
      <c r="A5838" s="6" t="n">
        <v>42247</v>
      </c>
      <c r="B5838" s="0" t="n">
        <v>966981543241</v>
      </c>
      <c r="C5838" s="0" t="s">
        <v>21345</v>
      </c>
      <c r="D5838" s="0" t="s">
        <v>21346</v>
      </c>
      <c r="E5838" s="7" t="n">
        <v>9781250022097</v>
      </c>
      <c r="F5838" s="0" t="s">
        <v>21123</v>
      </c>
      <c r="G5838" s="0" t="s">
        <v>21124</v>
      </c>
      <c r="H5838" s="0" t="s">
        <v>356</v>
      </c>
      <c r="I5838" s="0" t="n">
        <v>1</v>
      </c>
      <c r="J5838" s="0" t="s">
        <v>573</v>
      </c>
      <c r="K5838" s="0" t="s">
        <v>43</v>
      </c>
      <c r="L5838" s="0" t="n">
        <v>18.39</v>
      </c>
      <c r="M5838" s="0" t="s">
        <v>44</v>
      </c>
      <c r="N5838" s="0" t="n">
        <v>15.99</v>
      </c>
      <c r="O5838" s="0" t="s">
        <v>44</v>
      </c>
      <c r="P5838" s="0" t="n">
        <v>14.22</v>
      </c>
      <c r="Q5838" s="0" t="s">
        <v>45</v>
      </c>
      <c r="R5838" s="0" t="n">
        <v>12.37</v>
      </c>
      <c r="S5838" s="0" t="s">
        <v>45</v>
      </c>
      <c r="T5838" s="0" t="n">
        <v>1.85</v>
      </c>
      <c r="U5838" s="0" t="s">
        <v>45</v>
      </c>
      <c r="V5838" s="0" t="s">
        <v>309</v>
      </c>
      <c r="W5838" s="0" t="s">
        <v>47</v>
      </c>
      <c r="X5838" s="0" t="s">
        <v>48</v>
      </c>
      <c r="Y5838" s="0" t="s">
        <v>5385</v>
      </c>
      <c r="Z5838" s="0" t="n">
        <v>8.66</v>
      </c>
      <c r="AA5838" s="0" t="s">
        <v>45</v>
      </c>
      <c r="AB5838" s="0" t="n">
        <v>1.85</v>
      </c>
      <c r="AC5838" s="0" t="s">
        <v>45</v>
      </c>
      <c r="AD5838" s="0" t="n">
        <v>13</v>
      </c>
      <c r="AE5838" s="0" t="n">
        <f aca="false">AD5838+100</f>
        <v>113</v>
      </c>
      <c r="AF5838" s="8" t="n">
        <f aca="false">((P5838/AE5838)*100)*ABS(I5838)</f>
        <v>12.5840707964602</v>
      </c>
      <c r="AG5838" s="0" t="n">
        <f aca="false">(TRUNC((AF5838*AD5838/100),2))</f>
        <v>1.63</v>
      </c>
      <c r="AH5838" s="0" t="n">
        <f aca="false">TRUNC(AF5838*1.3222,2)</f>
        <v>16.63</v>
      </c>
      <c r="AI5838" s="0" t="n">
        <f aca="false">TRUNC(AG5838*1.3222,2)</f>
        <v>2.15</v>
      </c>
      <c r="AJ5838" s="0" t="n">
        <f aca="false">((P5838-T5838)*0.7+T5838)*ABS(I5838)</f>
        <v>10.509</v>
      </c>
      <c r="AK5838" s="9" t="n">
        <f aca="false">IF(K5838="REFUND",(-1*(AJ5838-AG5838)),(AJ5838-AG5838))</f>
        <v>8.879</v>
      </c>
    </row>
    <row r="5839" customFormat="false" ht="13.8" hidden="false" customHeight="false" outlineLevel="0" collapsed="false">
      <c r="A5839" s="6" t="n">
        <v>42247</v>
      </c>
      <c r="B5839" s="0" t="n">
        <v>966981587241</v>
      </c>
      <c r="C5839" s="0" t="s">
        <v>21347</v>
      </c>
      <c r="D5839" s="0" t="s">
        <v>21348</v>
      </c>
      <c r="E5839" s="7" t="n">
        <v>9781250022097</v>
      </c>
      <c r="F5839" s="0" t="s">
        <v>21123</v>
      </c>
      <c r="G5839" s="0" t="s">
        <v>21124</v>
      </c>
      <c r="H5839" s="0" t="s">
        <v>356</v>
      </c>
      <c r="I5839" s="0" t="n">
        <v>1</v>
      </c>
      <c r="J5839" s="0" t="s">
        <v>573</v>
      </c>
      <c r="K5839" s="0" t="s">
        <v>43</v>
      </c>
      <c r="L5839" s="0" t="n">
        <v>18.39</v>
      </c>
      <c r="M5839" s="0" t="s">
        <v>44</v>
      </c>
      <c r="N5839" s="0" t="n">
        <v>15.99</v>
      </c>
      <c r="O5839" s="0" t="s">
        <v>44</v>
      </c>
      <c r="P5839" s="0" t="n">
        <v>13.77</v>
      </c>
      <c r="Q5839" s="0" t="s">
        <v>45</v>
      </c>
      <c r="R5839" s="0" t="n">
        <v>11.97</v>
      </c>
      <c r="S5839" s="0" t="s">
        <v>45</v>
      </c>
      <c r="T5839" s="0" t="n">
        <v>1.8</v>
      </c>
      <c r="U5839" s="0" t="s">
        <v>45</v>
      </c>
      <c r="V5839" s="0" t="s">
        <v>3462</v>
      </c>
      <c r="W5839" s="0" t="s">
        <v>80</v>
      </c>
      <c r="X5839" s="0" t="s">
        <v>48</v>
      </c>
      <c r="Y5839" s="0" t="s">
        <v>13214</v>
      </c>
      <c r="Z5839" s="0" t="n">
        <v>8.38</v>
      </c>
      <c r="AA5839" s="0" t="s">
        <v>45</v>
      </c>
      <c r="AB5839" s="0" t="n">
        <v>1.8</v>
      </c>
      <c r="AC5839" s="0" t="s">
        <v>45</v>
      </c>
      <c r="AD5839" s="0" t="n">
        <v>5</v>
      </c>
      <c r="AE5839" s="0" t="n">
        <f aca="false">AD5839+100</f>
        <v>105</v>
      </c>
      <c r="AF5839" s="8" t="n">
        <f aca="false">((P5839/AE5839)*100)*ABS(I5839)</f>
        <v>13.1142857142857</v>
      </c>
      <c r="AG5839" s="0" t="n">
        <f aca="false">(TRUNC((AF5839*AD5839/100),2))</f>
        <v>0.65</v>
      </c>
      <c r="AH5839" s="0" t="n">
        <f aca="false">TRUNC(AF5839*1.3222,2)</f>
        <v>17.33</v>
      </c>
      <c r="AI5839" s="0" t="n">
        <f aca="false">TRUNC(AG5839*1.3222,2)</f>
        <v>0.85</v>
      </c>
      <c r="AJ5839" s="0" t="n">
        <f aca="false">((P5839-T5839)*0.7+T5839)*ABS(I5839)</f>
        <v>10.179</v>
      </c>
      <c r="AK5839" s="9" t="n">
        <f aca="false">IF(K5839="REFUND",(-1*(AJ5839-AG5839)),(AJ5839-AG5839))</f>
        <v>9.529</v>
      </c>
    </row>
    <row r="5840" customFormat="false" ht="13.8" hidden="false" customHeight="false" outlineLevel="0" collapsed="false">
      <c r="A5840" s="6" t="n">
        <v>42247</v>
      </c>
      <c r="B5840" s="0" t="n">
        <v>966981892241</v>
      </c>
      <c r="C5840" s="0" t="s">
        <v>21349</v>
      </c>
      <c r="D5840" s="0" t="s">
        <v>21350</v>
      </c>
      <c r="E5840" s="7" t="n">
        <v>9781250022097</v>
      </c>
      <c r="F5840" s="0" t="s">
        <v>21123</v>
      </c>
      <c r="G5840" s="0" t="s">
        <v>21124</v>
      </c>
      <c r="H5840" s="0" t="s">
        <v>356</v>
      </c>
      <c r="I5840" s="0" t="n">
        <v>1</v>
      </c>
      <c r="J5840" s="0" t="s">
        <v>573</v>
      </c>
      <c r="K5840" s="0" t="s">
        <v>43</v>
      </c>
      <c r="L5840" s="0" t="n">
        <v>18.39</v>
      </c>
      <c r="M5840" s="0" t="s">
        <v>44</v>
      </c>
      <c r="N5840" s="0" t="n">
        <v>15.99</v>
      </c>
      <c r="O5840" s="0" t="s">
        <v>44</v>
      </c>
      <c r="P5840" s="0" t="n">
        <v>14.22</v>
      </c>
      <c r="Q5840" s="0" t="s">
        <v>45</v>
      </c>
      <c r="R5840" s="0" t="n">
        <v>12.37</v>
      </c>
      <c r="S5840" s="0" t="s">
        <v>45</v>
      </c>
      <c r="T5840" s="0" t="n">
        <v>1.85</v>
      </c>
      <c r="U5840" s="0" t="s">
        <v>45</v>
      </c>
      <c r="V5840" s="0" t="s">
        <v>12287</v>
      </c>
      <c r="W5840" s="0" t="s">
        <v>47</v>
      </c>
      <c r="X5840" s="0" t="s">
        <v>48</v>
      </c>
      <c r="Y5840" s="0" t="s">
        <v>12288</v>
      </c>
      <c r="Z5840" s="0" t="n">
        <v>8.66</v>
      </c>
      <c r="AA5840" s="0" t="s">
        <v>45</v>
      </c>
      <c r="AB5840" s="0" t="n">
        <v>1.85</v>
      </c>
      <c r="AC5840" s="0" t="s">
        <v>45</v>
      </c>
      <c r="AD5840" s="0" t="n">
        <v>13</v>
      </c>
      <c r="AE5840" s="0" t="n">
        <f aca="false">AD5840+100</f>
        <v>113</v>
      </c>
      <c r="AF5840" s="8" t="n">
        <f aca="false">((P5840/AE5840)*100)*ABS(I5840)</f>
        <v>12.5840707964602</v>
      </c>
      <c r="AG5840" s="0" t="n">
        <f aca="false">(TRUNC((AF5840*AD5840/100),2))</f>
        <v>1.63</v>
      </c>
      <c r="AH5840" s="0" t="n">
        <f aca="false">TRUNC(AF5840*1.3222,2)</f>
        <v>16.63</v>
      </c>
      <c r="AI5840" s="0" t="n">
        <f aca="false">TRUNC(AG5840*1.3222,2)</f>
        <v>2.15</v>
      </c>
      <c r="AJ5840" s="0" t="n">
        <f aca="false">((P5840-T5840)*0.7+T5840)*ABS(I5840)</f>
        <v>10.509</v>
      </c>
      <c r="AK5840" s="9" t="n">
        <f aca="false">IF(K5840="REFUND",(-1*(AJ5840-AG5840)),(AJ5840-AG5840))</f>
        <v>8.879</v>
      </c>
    </row>
    <row r="5841" customFormat="false" ht="13.8" hidden="false" customHeight="false" outlineLevel="0" collapsed="false">
      <c r="A5841" s="6" t="n">
        <v>42247</v>
      </c>
      <c r="B5841" s="0" t="n">
        <v>966981911241</v>
      </c>
      <c r="C5841" s="0" t="s">
        <v>21351</v>
      </c>
      <c r="D5841" s="0" t="s">
        <v>21352</v>
      </c>
      <c r="E5841" s="7" t="n">
        <v>9781250022097</v>
      </c>
      <c r="F5841" s="0" t="s">
        <v>21123</v>
      </c>
      <c r="G5841" s="0" t="s">
        <v>21124</v>
      </c>
      <c r="H5841" s="0" t="s">
        <v>356</v>
      </c>
      <c r="I5841" s="0" t="n">
        <v>1</v>
      </c>
      <c r="J5841" s="0" t="s">
        <v>573</v>
      </c>
      <c r="K5841" s="0" t="s">
        <v>43</v>
      </c>
      <c r="L5841" s="0" t="n">
        <v>18.39</v>
      </c>
      <c r="M5841" s="0" t="s">
        <v>44</v>
      </c>
      <c r="N5841" s="0" t="n">
        <v>15.99</v>
      </c>
      <c r="O5841" s="0" t="s">
        <v>44</v>
      </c>
      <c r="P5841" s="0" t="n">
        <v>14.22</v>
      </c>
      <c r="Q5841" s="0" t="s">
        <v>45</v>
      </c>
      <c r="R5841" s="0" t="n">
        <v>12.37</v>
      </c>
      <c r="S5841" s="0" t="s">
        <v>45</v>
      </c>
      <c r="T5841" s="0" t="n">
        <v>1.85</v>
      </c>
      <c r="U5841" s="0" t="s">
        <v>45</v>
      </c>
      <c r="V5841" s="0" t="s">
        <v>3238</v>
      </c>
      <c r="W5841" s="0" t="s">
        <v>80</v>
      </c>
      <c r="X5841" s="0" t="s">
        <v>48</v>
      </c>
      <c r="Y5841" s="0" t="s">
        <v>10275</v>
      </c>
      <c r="Z5841" s="0" t="n">
        <v>8.66</v>
      </c>
      <c r="AA5841" s="0" t="s">
        <v>45</v>
      </c>
      <c r="AB5841" s="0" t="n">
        <v>1.85</v>
      </c>
      <c r="AC5841" s="0" t="s">
        <v>45</v>
      </c>
      <c r="AD5841" s="0" t="n">
        <v>5</v>
      </c>
      <c r="AE5841" s="0" t="n">
        <f aca="false">AD5841+100</f>
        <v>105</v>
      </c>
      <c r="AF5841" s="8" t="n">
        <f aca="false">((P5841/AE5841)*100)*ABS(I5841)</f>
        <v>13.5428571428571</v>
      </c>
      <c r="AG5841" s="0" t="n">
        <f aca="false">(TRUNC((AF5841*AD5841/100),2))</f>
        <v>0.67</v>
      </c>
      <c r="AH5841" s="0" t="n">
        <f aca="false">TRUNC(AF5841*1.3222,2)</f>
        <v>17.9</v>
      </c>
      <c r="AI5841" s="0" t="n">
        <f aca="false">TRUNC(AG5841*1.3222,2)</f>
        <v>0.88</v>
      </c>
      <c r="AJ5841" s="0" t="n">
        <f aca="false">((P5841-T5841)*0.7+T5841)*ABS(I5841)</f>
        <v>10.509</v>
      </c>
      <c r="AK5841" s="9" t="n">
        <f aca="false">IF(K5841="REFUND",(-1*(AJ5841-AG5841)),(AJ5841-AG5841))</f>
        <v>9.839</v>
      </c>
    </row>
    <row r="5842" customFormat="false" ht="13.8" hidden="false" customHeight="false" outlineLevel="0" collapsed="false">
      <c r="A5842" s="6" t="n">
        <v>42247</v>
      </c>
      <c r="B5842" s="0" t="n">
        <v>966982108241</v>
      </c>
      <c r="C5842" s="0" t="s">
        <v>21353</v>
      </c>
      <c r="D5842" s="0" t="s">
        <v>21354</v>
      </c>
      <c r="E5842" s="7" t="n">
        <v>9781250022097</v>
      </c>
      <c r="F5842" s="0" t="s">
        <v>21123</v>
      </c>
      <c r="G5842" s="0" t="s">
        <v>21124</v>
      </c>
      <c r="H5842" s="0" t="s">
        <v>356</v>
      </c>
      <c r="I5842" s="0" t="n">
        <v>1</v>
      </c>
      <c r="J5842" s="0" t="s">
        <v>573</v>
      </c>
      <c r="K5842" s="0" t="s">
        <v>43</v>
      </c>
      <c r="L5842" s="0" t="n">
        <v>18.39</v>
      </c>
      <c r="M5842" s="0" t="s">
        <v>44</v>
      </c>
      <c r="N5842" s="0" t="n">
        <v>15.99</v>
      </c>
      <c r="O5842" s="0" t="s">
        <v>44</v>
      </c>
      <c r="P5842" s="0" t="n">
        <v>13.77</v>
      </c>
      <c r="Q5842" s="0" t="s">
        <v>45</v>
      </c>
      <c r="R5842" s="0" t="n">
        <v>11.97</v>
      </c>
      <c r="S5842" s="0" t="s">
        <v>45</v>
      </c>
      <c r="T5842" s="0" t="n">
        <v>1.8</v>
      </c>
      <c r="U5842" s="0" t="s">
        <v>45</v>
      </c>
      <c r="V5842" s="0" t="s">
        <v>118</v>
      </c>
      <c r="W5842" s="0" t="s">
        <v>47</v>
      </c>
      <c r="X5842" s="0" t="s">
        <v>48</v>
      </c>
      <c r="Y5842" s="0" t="s">
        <v>8222</v>
      </c>
      <c r="Z5842" s="0" t="n">
        <v>8.38</v>
      </c>
      <c r="AA5842" s="0" t="s">
        <v>45</v>
      </c>
      <c r="AB5842" s="0" t="n">
        <v>1.8</v>
      </c>
      <c r="AC5842" s="0" t="s">
        <v>45</v>
      </c>
      <c r="AD5842" s="0" t="n">
        <v>13</v>
      </c>
      <c r="AE5842" s="0" t="n">
        <f aca="false">AD5842+100</f>
        <v>113</v>
      </c>
      <c r="AF5842" s="8" t="n">
        <f aca="false">((P5842/AE5842)*100)*ABS(I5842)</f>
        <v>12.1858407079646</v>
      </c>
      <c r="AG5842" s="0" t="n">
        <f aca="false">(TRUNC((AF5842*AD5842/100),2))</f>
        <v>1.58</v>
      </c>
      <c r="AH5842" s="0" t="n">
        <f aca="false">TRUNC(AF5842*1.3222,2)</f>
        <v>16.11</v>
      </c>
      <c r="AI5842" s="0" t="n">
        <f aca="false">TRUNC(AG5842*1.3222,2)</f>
        <v>2.08</v>
      </c>
      <c r="AJ5842" s="0" t="n">
        <f aca="false">((P5842-T5842)*0.7+T5842)*ABS(I5842)</f>
        <v>10.179</v>
      </c>
      <c r="AK5842" s="9" t="n">
        <f aca="false">IF(K5842="REFUND",(-1*(AJ5842-AG5842)),(AJ5842-AG5842))</f>
        <v>8.599</v>
      </c>
    </row>
    <row r="5843" customFormat="false" ht="13.8" hidden="false" customHeight="false" outlineLevel="0" collapsed="false">
      <c r="A5843" s="6" t="n">
        <v>42247</v>
      </c>
      <c r="B5843" s="0" t="n">
        <v>966982274241</v>
      </c>
      <c r="C5843" s="0" t="s">
        <v>21355</v>
      </c>
      <c r="D5843" s="0" t="s">
        <v>21356</v>
      </c>
      <c r="E5843" s="7" t="n">
        <v>9781250022097</v>
      </c>
      <c r="F5843" s="0" t="s">
        <v>21123</v>
      </c>
      <c r="G5843" s="0" t="s">
        <v>21124</v>
      </c>
      <c r="H5843" s="0" t="s">
        <v>356</v>
      </c>
      <c r="I5843" s="0" t="n">
        <v>1</v>
      </c>
      <c r="J5843" s="0" t="s">
        <v>573</v>
      </c>
      <c r="K5843" s="0" t="s">
        <v>43</v>
      </c>
      <c r="L5843" s="0" t="n">
        <v>18.39</v>
      </c>
      <c r="M5843" s="0" t="s">
        <v>44</v>
      </c>
      <c r="N5843" s="0" t="n">
        <v>15.99</v>
      </c>
      <c r="O5843" s="0" t="s">
        <v>44</v>
      </c>
      <c r="P5843" s="0" t="n">
        <v>14.22</v>
      </c>
      <c r="Q5843" s="0" t="s">
        <v>45</v>
      </c>
      <c r="R5843" s="0" t="n">
        <v>12.37</v>
      </c>
      <c r="S5843" s="0" t="s">
        <v>45</v>
      </c>
      <c r="T5843" s="0" t="n">
        <v>1.85</v>
      </c>
      <c r="U5843" s="0" t="s">
        <v>45</v>
      </c>
      <c r="V5843" s="0" t="s">
        <v>21357</v>
      </c>
      <c r="W5843" s="0" t="s">
        <v>1630</v>
      </c>
      <c r="X5843" s="0" t="s">
        <v>48</v>
      </c>
      <c r="Y5843" s="0" t="s">
        <v>21358</v>
      </c>
      <c r="Z5843" s="0" t="n">
        <v>8.66</v>
      </c>
      <c r="AA5843" s="0" t="s">
        <v>45</v>
      </c>
      <c r="AB5843" s="0" t="n">
        <v>1.85</v>
      </c>
      <c r="AC5843" s="0" t="s">
        <v>45</v>
      </c>
      <c r="AD5843" s="0" t="n">
        <v>14</v>
      </c>
      <c r="AE5843" s="0" t="n">
        <f aca="false">AD5843+100</f>
        <v>114</v>
      </c>
      <c r="AF5843" s="8" t="n">
        <f aca="false">((P5843/AE5843)*100)*ABS(I5843)</f>
        <v>12.4736842105263</v>
      </c>
      <c r="AG5843" s="0" t="n">
        <f aca="false">(TRUNC((AF5843*AD5843/100),2))</f>
        <v>1.74</v>
      </c>
      <c r="AH5843" s="0" t="n">
        <f aca="false">TRUNC(AF5843*1.3222,2)</f>
        <v>16.49</v>
      </c>
      <c r="AI5843" s="0" t="n">
        <f aca="false">TRUNC(AG5843*1.3222,2)</f>
        <v>2.3</v>
      </c>
      <c r="AJ5843" s="0" t="n">
        <f aca="false">((P5843-T5843)*0.7+T5843)*ABS(I5843)</f>
        <v>10.509</v>
      </c>
      <c r="AK5843" s="9" t="n">
        <f aca="false">IF(K5843="REFUND",(-1*(AJ5843-AG5843)),(AJ5843-AG5843))</f>
        <v>8.769</v>
      </c>
    </row>
    <row r="5844" customFormat="false" ht="13.8" hidden="false" customHeight="false" outlineLevel="0" collapsed="false">
      <c r="A5844" s="6" t="n">
        <v>42247</v>
      </c>
      <c r="B5844" s="0" t="n">
        <v>966982336241</v>
      </c>
      <c r="C5844" s="0" t="s">
        <v>21359</v>
      </c>
      <c r="D5844" s="0" t="s">
        <v>21360</v>
      </c>
      <c r="E5844" s="7" t="n">
        <v>9781250022097</v>
      </c>
      <c r="F5844" s="0" t="s">
        <v>21123</v>
      </c>
      <c r="G5844" s="0" t="s">
        <v>21124</v>
      </c>
      <c r="H5844" s="0" t="s">
        <v>356</v>
      </c>
      <c r="I5844" s="0" t="n">
        <v>1</v>
      </c>
      <c r="J5844" s="0" t="s">
        <v>573</v>
      </c>
      <c r="K5844" s="0" t="s">
        <v>43</v>
      </c>
      <c r="L5844" s="0" t="n">
        <v>18.39</v>
      </c>
      <c r="M5844" s="0" t="s">
        <v>44</v>
      </c>
      <c r="N5844" s="0" t="n">
        <v>15.99</v>
      </c>
      <c r="O5844" s="0" t="s">
        <v>44</v>
      </c>
      <c r="P5844" s="0" t="n">
        <v>14.22</v>
      </c>
      <c r="Q5844" s="0" t="s">
        <v>45</v>
      </c>
      <c r="R5844" s="0" t="n">
        <v>12.37</v>
      </c>
      <c r="S5844" s="0" t="s">
        <v>45</v>
      </c>
      <c r="T5844" s="0" t="n">
        <v>1.85</v>
      </c>
      <c r="U5844" s="0" t="s">
        <v>45</v>
      </c>
      <c r="V5844" s="0" t="s">
        <v>2604</v>
      </c>
      <c r="W5844" s="0" t="s">
        <v>273</v>
      </c>
      <c r="X5844" s="0" t="s">
        <v>48</v>
      </c>
      <c r="Y5844" s="0" t="s">
        <v>21361</v>
      </c>
      <c r="Z5844" s="0" t="n">
        <v>8.66</v>
      </c>
      <c r="AA5844" s="0" t="s">
        <v>45</v>
      </c>
      <c r="AB5844" s="0" t="n">
        <v>1.85</v>
      </c>
      <c r="AC5844" s="0" t="s">
        <v>45</v>
      </c>
      <c r="AD5844" s="0" t="n">
        <v>5</v>
      </c>
      <c r="AE5844" s="0" t="n">
        <f aca="false">AD5844+100</f>
        <v>105</v>
      </c>
      <c r="AF5844" s="8" t="n">
        <f aca="false">((P5844/AE5844)*100)*ABS(I5844)</f>
        <v>13.5428571428571</v>
      </c>
      <c r="AG5844" s="0" t="n">
        <f aca="false">(TRUNC((AF5844*AD5844/100),2))</f>
        <v>0.67</v>
      </c>
      <c r="AH5844" s="0" t="n">
        <f aca="false">TRUNC(AF5844*1.3222,2)</f>
        <v>17.9</v>
      </c>
      <c r="AI5844" s="0" t="n">
        <f aca="false">TRUNC(AG5844*1.3222,2)</f>
        <v>0.88</v>
      </c>
      <c r="AJ5844" s="0" t="n">
        <f aca="false">((P5844-T5844)*0.7+T5844)*ABS(I5844)</f>
        <v>10.509</v>
      </c>
      <c r="AK5844" s="9" t="n">
        <f aca="false">IF(K5844="REFUND",(-1*(AJ5844-AG5844)),(AJ5844-AG5844))</f>
        <v>9.839</v>
      </c>
    </row>
    <row r="5845" customFormat="false" ht="13.8" hidden="false" customHeight="false" outlineLevel="0" collapsed="false">
      <c r="A5845" s="6" t="n">
        <v>42247</v>
      </c>
      <c r="B5845" s="0" t="n">
        <v>966982359241</v>
      </c>
      <c r="C5845" s="0" t="s">
        <v>21362</v>
      </c>
      <c r="D5845" s="0" t="s">
        <v>21363</v>
      </c>
      <c r="E5845" s="7" t="n">
        <v>9781250022097</v>
      </c>
      <c r="F5845" s="0" t="s">
        <v>21123</v>
      </c>
      <c r="G5845" s="0" t="s">
        <v>21124</v>
      </c>
      <c r="H5845" s="0" t="s">
        <v>356</v>
      </c>
      <c r="I5845" s="0" t="n">
        <v>1</v>
      </c>
      <c r="J5845" s="0" t="s">
        <v>573</v>
      </c>
      <c r="K5845" s="0" t="s">
        <v>43</v>
      </c>
      <c r="L5845" s="0" t="n">
        <v>18.39</v>
      </c>
      <c r="M5845" s="0" t="s">
        <v>44</v>
      </c>
      <c r="N5845" s="0" t="n">
        <v>15.99</v>
      </c>
      <c r="O5845" s="0" t="s">
        <v>44</v>
      </c>
      <c r="P5845" s="0" t="n">
        <v>14.22</v>
      </c>
      <c r="Q5845" s="0" t="s">
        <v>45</v>
      </c>
      <c r="R5845" s="0" t="n">
        <v>12.37</v>
      </c>
      <c r="S5845" s="0" t="s">
        <v>45</v>
      </c>
      <c r="T5845" s="0" t="n">
        <v>1.85</v>
      </c>
      <c r="U5845" s="0" t="s">
        <v>45</v>
      </c>
      <c r="V5845" s="0" t="s">
        <v>209</v>
      </c>
      <c r="W5845" s="0" t="s">
        <v>80</v>
      </c>
      <c r="X5845" s="0" t="s">
        <v>48</v>
      </c>
      <c r="Y5845" s="0" t="s">
        <v>21364</v>
      </c>
      <c r="Z5845" s="0" t="n">
        <v>8.66</v>
      </c>
      <c r="AA5845" s="0" t="s">
        <v>45</v>
      </c>
      <c r="AB5845" s="0" t="n">
        <v>1.85</v>
      </c>
      <c r="AC5845" s="0" t="s">
        <v>45</v>
      </c>
      <c r="AD5845" s="0" t="n">
        <v>5</v>
      </c>
      <c r="AE5845" s="0" t="n">
        <f aca="false">AD5845+100</f>
        <v>105</v>
      </c>
      <c r="AF5845" s="8" t="n">
        <f aca="false">((P5845/AE5845)*100)*ABS(I5845)</f>
        <v>13.5428571428571</v>
      </c>
      <c r="AG5845" s="0" t="n">
        <f aca="false">(TRUNC((AF5845*AD5845/100),2))</f>
        <v>0.67</v>
      </c>
      <c r="AH5845" s="0" t="n">
        <f aca="false">TRUNC(AF5845*1.3222,2)</f>
        <v>17.9</v>
      </c>
      <c r="AI5845" s="0" t="n">
        <f aca="false">TRUNC(AG5845*1.3222,2)</f>
        <v>0.88</v>
      </c>
      <c r="AJ5845" s="0" t="n">
        <f aca="false">((P5845-T5845)*0.7+T5845)*ABS(I5845)</f>
        <v>10.509</v>
      </c>
      <c r="AK5845" s="9" t="n">
        <f aca="false">IF(K5845="REFUND",(-1*(AJ5845-AG5845)),(AJ5845-AG5845))</f>
        <v>9.839</v>
      </c>
    </row>
    <row r="5846" customFormat="false" ht="13.8" hidden="false" customHeight="false" outlineLevel="0" collapsed="false">
      <c r="A5846" s="6" t="n">
        <v>42247</v>
      </c>
      <c r="B5846" s="0" t="n">
        <v>966982477241</v>
      </c>
      <c r="C5846" s="0" t="s">
        <v>21365</v>
      </c>
      <c r="D5846" s="0" t="s">
        <v>21366</v>
      </c>
      <c r="E5846" s="7" t="n">
        <v>9781250022097</v>
      </c>
      <c r="F5846" s="0" t="s">
        <v>21123</v>
      </c>
      <c r="G5846" s="0" t="s">
        <v>21124</v>
      </c>
      <c r="H5846" s="0" t="s">
        <v>356</v>
      </c>
      <c r="I5846" s="0" t="n">
        <v>1</v>
      </c>
      <c r="J5846" s="0" t="s">
        <v>573</v>
      </c>
      <c r="K5846" s="0" t="s">
        <v>43</v>
      </c>
      <c r="L5846" s="0" t="n">
        <v>18.39</v>
      </c>
      <c r="M5846" s="0" t="s">
        <v>44</v>
      </c>
      <c r="N5846" s="0" t="n">
        <v>15.99</v>
      </c>
      <c r="O5846" s="0" t="s">
        <v>44</v>
      </c>
      <c r="P5846" s="0" t="n">
        <v>14.22</v>
      </c>
      <c r="Q5846" s="0" t="s">
        <v>45</v>
      </c>
      <c r="R5846" s="0" t="n">
        <v>12.37</v>
      </c>
      <c r="S5846" s="0" t="s">
        <v>45</v>
      </c>
      <c r="T5846" s="0" t="n">
        <v>1.85</v>
      </c>
      <c r="U5846" s="0" t="s">
        <v>45</v>
      </c>
      <c r="V5846" s="0" t="s">
        <v>156</v>
      </c>
      <c r="W5846" s="0" t="s">
        <v>157</v>
      </c>
      <c r="X5846" s="0" t="s">
        <v>48</v>
      </c>
      <c r="Y5846" s="0" t="s">
        <v>21367</v>
      </c>
      <c r="Z5846" s="0" t="n">
        <v>8.66</v>
      </c>
      <c r="AA5846" s="0" t="s">
        <v>45</v>
      </c>
      <c r="AB5846" s="0" t="n">
        <v>1.85</v>
      </c>
      <c r="AC5846" s="0" t="s">
        <v>45</v>
      </c>
      <c r="AD5846" s="0" t="n">
        <v>5</v>
      </c>
      <c r="AE5846" s="0" t="n">
        <f aca="false">AD5846+100</f>
        <v>105</v>
      </c>
      <c r="AF5846" s="8" t="n">
        <f aca="false">((P5846/AE5846)*100)*ABS(I5846)</f>
        <v>13.5428571428571</v>
      </c>
      <c r="AG5846" s="0" t="n">
        <f aca="false">(TRUNC((AF5846*AD5846/100),2))</f>
        <v>0.67</v>
      </c>
      <c r="AH5846" s="0" t="n">
        <f aca="false">TRUNC(AF5846*1.3222,2)</f>
        <v>17.9</v>
      </c>
      <c r="AI5846" s="0" t="n">
        <f aca="false">TRUNC(AG5846*1.3222,2)</f>
        <v>0.88</v>
      </c>
      <c r="AJ5846" s="0" t="n">
        <f aca="false">((P5846-T5846)*0.7+T5846)*ABS(I5846)</f>
        <v>10.509</v>
      </c>
      <c r="AK5846" s="9" t="n">
        <f aca="false">IF(K5846="REFUND",(-1*(AJ5846-AG5846)),(AJ5846-AG5846))</f>
        <v>9.839</v>
      </c>
    </row>
    <row r="5847" customFormat="false" ht="13.8" hidden="false" customHeight="false" outlineLevel="0" collapsed="false">
      <c r="A5847" s="6" t="n">
        <v>42247</v>
      </c>
      <c r="B5847" s="0" t="n">
        <v>966982558241</v>
      </c>
      <c r="C5847" s="0" t="s">
        <v>21368</v>
      </c>
      <c r="D5847" s="0" t="s">
        <v>21216</v>
      </c>
      <c r="E5847" s="7" t="n">
        <v>9781250022097</v>
      </c>
      <c r="F5847" s="0" t="s">
        <v>21123</v>
      </c>
      <c r="G5847" s="0" t="s">
        <v>21124</v>
      </c>
      <c r="H5847" s="0" t="s">
        <v>356</v>
      </c>
      <c r="I5847" s="0" t="n">
        <v>1</v>
      </c>
      <c r="J5847" s="0" t="s">
        <v>573</v>
      </c>
      <c r="K5847" s="0" t="s">
        <v>43</v>
      </c>
      <c r="L5847" s="0" t="n">
        <v>18.39</v>
      </c>
      <c r="M5847" s="0" t="s">
        <v>44</v>
      </c>
      <c r="N5847" s="0" t="n">
        <v>15.99</v>
      </c>
      <c r="O5847" s="0" t="s">
        <v>44</v>
      </c>
      <c r="P5847" s="0" t="n">
        <v>14.22</v>
      </c>
      <c r="Q5847" s="0" t="s">
        <v>45</v>
      </c>
      <c r="R5847" s="0" t="n">
        <v>12.37</v>
      </c>
      <c r="S5847" s="0" t="s">
        <v>45</v>
      </c>
      <c r="T5847" s="0" t="n">
        <v>1.85</v>
      </c>
      <c r="U5847" s="0" t="s">
        <v>45</v>
      </c>
      <c r="V5847" s="0" t="s">
        <v>380</v>
      </c>
      <c r="W5847" s="0" t="s">
        <v>47</v>
      </c>
      <c r="X5847" s="0" t="s">
        <v>48</v>
      </c>
      <c r="Y5847" s="0" t="s">
        <v>21369</v>
      </c>
      <c r="Z5847" s="0" t="n">
        <v>8.66</v>
      </c>
      <c r="AA5847" s="0" t="s">
        <v>45</v>
      </c>
      <c r="AB5847" s="0" t="n">
        <v>1.85</v>
      </c>
      <c r="AC5847" s="0" t="s">
        <v>45</v>
      </c>
      <c r="AD5847" s="0" t="n">
        <v>13</v>
      </c>
      <c r="AE5847" s="0" t="n">
        <f aca="false">AD5847+100</f>
        <v>113</v>
      </c>
      <c r="AF5847" s="8" t="n">
        <f aca="false">((P5847/AE5847)*100)*ABS(I5847)</f>
        <v>12.5840707964602</v>
      </c>
      <c r="AG5847" s="0" t="n">
        <f aca="false">(TRUNC((AF5847*AD5847/100),2))</f>
        <v>1.63</v>
      </c>
      <c r="AH5847" s="0" t="n">
        <f aca="false">TRUNC(AF5847*1.3222,2)</f>
        <v>16.63</v>
      </c>
      <c r="AI5847" s="0" t="n">
        <f aca="false">TRUNC(AG5847*1.3222,2)</f>
        <v>2.15</v>
      </c>
      <c r="AJ5847" s="0" t="n">
        <f aca="false">((P5847-T5847)*0.7+T5847)*ABS(I5847)</f>
        <v>10.509</v>
      </c>
      <c r="AK5847" s="9" t="n">
        <f aca="false">IF(K5847="REFUND",(-1*(AJ5847-AG5847)),(AJ5847-AG5847))</f>
        <v>8.879</v>
      </c>
    </row>
    <row r="5848" customFormat="false" ht="13.8" hidden="false" customHeight="false" outlineLevel="0" collapsed="false">
      <c r="A5848" s="6" t="n">
        <v>42247</v>
      </c>
      <c r="B5848" s="0" t="n">
        <v>966982743241</v>
      </c>
      <c r="C5848" s="0" t="s">
        <v>21370</v>
      </c>
      <c r="D5848" s="0" t="s">
        <v>21371</v>
      </c>
      <c r="E5848" s="7" t="n">
        <v>9781250022097</v>
      </c>
      <c r="F5848" s="0" t="s">
        <v>21123</v>
      </c>
      <c r="G5848" s="0" t="s">
        <v>21124</v>
      </c>
      <c r="H5848" s="0" t="s">
        <v>356</v>
      </c>
      <c r="I5848" s="0" t="n">
        <v>1</v>
      </c>
      <c r="J5848" s="0" t="s">
        <v>573</v>
      </c>
      <c r="K5848" s="0" t="s">
        <v>43</v>
      </c>
      <c r="L5848" s="0" t="n">
        <v>18.39</v>
      </c>
      <c r="M5848" s="0" t="s">
        <v>44</v>
      </c>
      <c r="N5848" s="0" t="n">
        <v>15.99</v>
      </c>
      <c r="O5848" s="0" t="s">
        <v>44</v>
      </c>
      <c r="P5848" s="0" t="n">
        <v>14.22</v>
      </c>
      <c r="Q5848" s="0" t="s">
        <v>45</v>
      </c>
      <c r="R5848" s="0" t="n">
        <v>12.37</v>
      </c>
      <c r="S5848" s="0" t="s">
        <v>45</v>
      </c>
      <c r="T5848" s="0" t="n">
        <v>1.85</v>
      </c>
      <c r="U5848" s="0" t="s">
        <v>45</v>
      </c>
      <c r="V5848" s="0" t="s">
        <v>12226</v>
      </c>
      <c r="W5848" s="0" t="s">
        <v>88</v>
      </c>
      <c r="X5848" s="0" t="s">
        <v>48</v>
      </c>
      <c r="Y5848" s="0" t="s">
        <v>21372</v>
      </c>
      <c r="Z5848" s="0" t="n">
        <v>8.66</v>
      </c>
      <c r="AA5848" s="0" t="s">
        <v>45</v>
      </c>
      <c r="AB5848" s="0" t="n">
        <v>1.85</v>
      </c>
      <c r="AC5848" s="0" t="s">
        <v>45</v>
      </c>
      <c r="AD5848" s="0" t="n">
        <v>13</v>
      </c>
      <c r="AE5848" s="0" t="n">
        <f aca="false">AD5848+100</f>
        <v>113</v>
      </c>
      <c r="AF5848" s="8" t="n">
        <f aca="false">((P5848/AE5848)*100)*ABS(I5848)</f>
        <v>12.5840707964602</v>
      </c>
      <c r="AG5848" s="0" t="n">
        <f aca="false">(TRUNC((AF5848*AD5848/100),2))</f>
        <v>1.63</v>
      </c>
      <c r="AH5848" s="0" t="n">
        <f aca="false">TRUNC(AF5848*1.3222,2)</f>
        <v>16.63</v>
      </c>
      <c r="AI5848" s="0" t="n">
        <f aca="false">TRUNC(AG5848*1.3222,2)</f>
        <v>2.15</v>
      </c>
      <c r="AJ5848" s="0" t="n">
        <f aca="false">((P5848-T5848)*0.7+T5848)*ABS(I5848)</f>
        <v>10.509</v>
      </c>
      <c r="AK5848" s="9" t="n">
        <f aca="false">IF(K5848="REFUND",(-1*(AJ5848-AG5848)),(AJ5848-AG5848))</f>
        <v>8.879</v>
      </c>
    </row>
    <row r="5849" customFormat="false" ht="13.8" hidden="false" customHeight="false" outlineLevel="0" collapsed="false">
      <c r="A5849" s="6" t="n">
        <v>42247</v>
      </c>
      <c r="B5849" s="0" t="n">
        <v>966983185241</v>
      </c>
      <c r="C5849" s="0" t="s">
        <v>21373</v>
      </c>
      <c r="D5849" s="0" t="s">
        <v>21374</v>
      </c>
      <c r="E5849" s="7" t="n">
        <v>9781250022097</v>
      </c>
      <c r="F5849" s="0" t="s">
        <v>21123</v>
      </c>
      <c r="G5849" s="0" t="s">
        <v>21124</v>
      </c>
      <c r="H5849" s="0" t="s">
        <v>356</v>
      </c>
      <c r="I5849" s="0" t="n">
        <v>1</v>
      </c>
      <c r="J5849" s="0" t="s">
        <v>573</v>
      </c>
      <c r="K5849" s="0" t="s">
        <v>43</v>
      </c>
      <c r="L5849" s="0" t="n">
        <v>18.39</v>
      </c>
      <c r="M5849" s="0" t="s">
        <v>44</v>
      </c>
      <c r="N5849" s="0" t="n">
        <v>15.99</v>
      </c>
      <c r="O5849" s="0" t="s">
        <v>44</v>
      </c>
      <c r="P5849" s="0" t="n">
        <v>14.22</v>
      </c>
      <c r="Q5849" s="0" t="s">
        <v>45</v>
      </c>
      <c r="R5849" s="0" t="n">
        <v>12.37</v>
      </c>
      <c r="S5849" s="0" t="s">
        <v>45</v>
      </c>
      <c r="T5849" s="0" t="n">
        <v>1.85</v>
      </c>
      <c r="U5849" s="0" t="s">
        <v>45</v>
      </c>
      <c r="V5849" s="0" t="s">
        <v>2140</v>
      </c>
      <c r="W5849" s="0" t="s">
        <v>47</v>
      </c>
      <c r="X5849" s="0" t="s">
        <v>48</v>
      </c>
      <c r="Y5849" s="0" t="s">
        <v>21375</v>
      </c>
      <c r="Z5849" s="0" t="n">
        <v>8.66</v>
      </c>
      <c r="AA5849" s="0" t="s">
        <v>45</v>
      </c>
      <c r="AB5849" s="0" t="n">
        <v>1.85</v>
      </c>
      <c r="AC5849" s="0" t="s">
        <v>45</v>
      </c>
      <c r="AD5849" s="0" t="n">
        <v>13</v>
      </c>
      <c r="AE5849" s="0" t="n">
        <f aca="false">AD5849+100</f>
        <v>113</v>
      </c>
      <c r="AF5849" s="8" t="n">
        <f aca="false">((P5849/AE5849)*100)*ABS(I5849)</f>
        <v>12.5840707964602</v>
      </c>
      <c r="AG5849" s="0" t="n">
        <f aca="false">(TRUNC((AF5849*AD5849/100),2))</f>
        <v>1.63</v>
      </c>
      <c r="AH5849" s="0" t="n">
        <f aca="false">TRUNC(AF5849*1.3222,2)</f>
        <v>16.63</v>
      </c>
      <c r="AI5849" s="0" t="n">
        <f aca="false">TRUNC(AG5849*1.3222,2)</f>
        <v>2.15</v>
      </c>
      <c r="AJ5849" s="0" t="n">
        <f aca="false">((P5849-T5849)*0.7+T5849)*ABS(I5849)</f>
        <v>10.509</v>
      </c>
      <c r="AK5849" s="9" t="n">
        <f aca="false">IF(K5849="REFUND",(-1*(AJ5849-AG5849)),(AJ5849-AG5849))</f>
        <v>8.879</v>
      </c>
    </row>
    <row r="5850" customFormat="false" ht="13.8" hidden="false" customHeight="false" outlineLevel="0" collapsed="false">
      <c r="A5850" s="6" t="n">
        <v>42247</v>
      </c>
      <c r="B5850" s="0" t="n">
        <v>966983352241</v>
      </c>
      <c r="C5850" s="0" t="s">
        <v>21376</v>
      </c>
      <c r="D5850" s="0" t="s">
        <v>21377</v>
      </c>
      <c r="E5850" s="7" t="n">
        <v>9781250022097</v>
      </c>
      <c r="F5850" s="0" t="s">
        <v>21123</v>
      </c>
      <c r="G5850" s="0" t="s">
        <v>21124</v>
      </c>
      <c r="H5850" s="0" t="s">
        <v>356</v>
      </c>
      <c r="I5850" s="0" t="n">
        <v>1</v>
      </c>
      <c r="J5850" s="0" t="s">
        <v>573</v>
      </c>
      <c r="K5850" s="0" t="s">
        <v>43</v>
      </c>
      <c r="L5850" s="0" t="n">
        <v>18.39</v>
      </c>
      <c r="M5850" s="0" t="s">
        <v>44</v>
      </c>
      <c r="N5850" s="0" t="n">
        <v>15.99</v>
      </c>
      <c r="O5850" s="0" t="s">
        <v>44</v>
      </c>
      <c r="P5850" s="0" t="n">
        <v>14.22</v>
      </c>
      <c r="Q5850" s="0" t="s">
        <v>45</v>
      </c>
      <c r="R5850" s="0" t="n">
        <v>12.37</v>
      </c>
      <c r="S5850" s="0" t="s">
        <v>45</v>
      </c>
      <c r="T5850" s="0" t="n">
        <v>1.85</v>
      </c>
      <c r="U5850" s="0" t="s">
        <v>45</v>
      </c>
      <c r="V5850" s="0" t="s">
        <v>13531</v>
      </c>
      <c r="W5850" s="0" t="s">
        <v>96</v>
      </c>
      <c r="X5850" s="0" t="s">
        <v>48</v>
      </c>
      <c r="Y5850" s="0" t="s">
        <v>13532</v>
      </c>
      <c r="Z5850" s="0" t="n">
        <v>8.66</v>
      </c>
      <c r="AA5850" s="0" t="s">
        <v>45</v>
      </c>
      <c r="AB5850" s="0" t="n">
        <v>1.85</v>
      </c>
      <c r="AC5850" s="0" t="s">
        <v>45</v>
      </c>
      <c r="AD5850" s="0" t="n">
        <v>13</v>
      </c>
      <c r="AE5850" s="0" t="n">
        <f aca="false">AD5850+100</f>
        <v>113</v>
      </c>
      <c r="AF5850" s="8" t="n">
        <f aca="false">((P5850/AE5850)*100)*ABS(I5850)</f>
        <v>12.5840707964602</v>
      </c>
      <c r="AG5850" s="0" t="n">
        <f aca="false">(TRUNC((AF5850*AD5850/100),2))</f>
        <v>1.63</v>
      </c>
      <c r="AH5850" s="0" t="n">
        <f aca="false">TRUNC(AF5850*1.3222,2)</f>
        <v>16.63</v>
      </c>
      <c r="AI5850" s="0" t="n">
        <f aca="false">TRUNC(AG5850*1.3222,2)</f>
        <v>2.15</v>
      </c>
      <c r="AJ5850" s="0" t="n">
        <f aca="false">((P5850-T5850)*0.7+T5850)*ABS(I5850)</f>
        <v>10.509</v>
      </c>
      <c r="AK5850" s="9" t="n">
        <f aca="false">IF(K5850="REFUND",(-1*(AJ5850-AG5850)),(AJ5850-AG5850))</f>
        <v>8.879</v>
      </c>
    </row>
    <row r="5851" customFormat="false" ht="13.8" hidden="false" customHeight="false" outlineLevel="0" collapsed="false">
      <c r="A5851" s="6" t="n">
        <v>42247</v>
      </c>
      <c r="B5851" s="0" t="n">
        <v>966983360241</v>
      </c>
      <c r="C5851" s="0" t="s">
        <v>21378</v>
      </c>
      <c r="D5851" s="0" t="s">
        <v>21379</v>
      </c>
      <c r="E5851" s="7" t="n">
        <v>9781250022097</v>
      </c>
      <c r="F5851" s="0" t="s">
        <v>21123</v>
      </c>
      <c r="G5851" s="0" t="s">
        <v>21124</v>
      </c>
      <c r="H5851" s="0" t="s">
        <v>356</v>
      </c>
      <c r="I5851" s="0" t="n">
        <v>1</v>
      </c>
      <c r="J5851" s="0" t="s">
        <v>573</v>
      </c>
      <c r="K5851" s="0" t="s">
        <v>43</v>
      </c>
      <c r="L5851" s="0" t="n">
        <v>18.39</v>
      </c>
      <c r="M5851" s="0" t="s">
        <v>44</v>
      </c>
      <c r="N5851" s="0" t="n">
        <v>15.99</v>
      </c>
      <c r="O5851" s="0" t="s">
        <v>44</v>
      </c>
      <c r="P5851" s="0" t="n">
        <v>14.22</v>
      </c>
      <c r="Q5851" s="0" t="s">
        <v>45</v>
      </c>
      <c r="R5851" s="0" t="n">
        <v>12.37</v>
      </c>
      <c r="S5851" s="0" t="s">
        <v>45</v>
      </c>
      <c r="T5851" s="0" t="n">
        <v>1.85</v>
      </c>
      <c r="U5851" s="0" t="s">
        <v>45</v>
      </c>
      <c r="V5851" s="0" t="s">
        <v>2140</v>
      </c>
      <c r="W5851" s="0" t="s">
        <v>47</v>
      </c>
      <c r="X5851" s="0" t="s">
        <v>48</v>
      </c>
      <c r="Y5851" s="0" t="s">
        <v>21380</v>
      </c>
      <c r="Z5851" s="0" t="n">
        <v>8.66</v>
      </c>
      <c r="AA5851" s="0" t="s">
        <v>45</v>
      </c>
      <c r="AB5851" s="0" t="n">
        <v>1.85</v>
      </c>
      <c r="AC5851" s="0" t="s">
        <v>45</v>
      </c>
      <c r="AD5851" s="0" t="n">
        <v>13</v>
      </c>
      <c r="AE5851" s="0" t="n">
        <f aca="false">AD5851+100</f>
        <v>113</v>
      </c>
      <c r="AF5851" s="8" t="n">
        <f aca="false">((P5851/AE5851)*100)*ABS(I5851)</f>
        <v>12.5840707964602</v>
      </c>
      <c r="AG5851" s="0" t="n">
        <f aca="false">(TRUNC((AF5851*AD5851/100),2))</f>
        <v>1.63</v>
      </c>
      <c r="AH5851" s="0" t="n">
        <f aca="false">TRUNC(AF5851*1.3222,2)</f>
        <v>16.63</v>
      </c>
      <c r="AI5851" s="0" t="n">
        <f aca="false">TRUNC(AG5851*1.3222,2)</f>
        <v>2.15</v>
      </c>
      <c r="AJ5851" s="0" t="n">
        <f aca="false">((P5851-T5851)*0.7+T5851)*ABS(I5851)</f>
        <v>10.509</v>
      </c>
      <c r="AK5851" s="9" t="n">
        <f aca="false">IF(K5851="REFUND",(-1*(AJ5851-AG5851)),(AJ5851-AG5851))</f>
        <v>8.879</v>
      </c>
    </row>
    <row r="5852" customFormat="false" ht="13.8" hidden="false" customHeight="false" outlineLevel="0" collapsed="false">
      <c r="A5852" s="6" t="n">
        <v>42247</v>
      </c>
      <c r="B5852" s="0" t="n">
        <v>966983520241</v>
      </c>
      <c r="C5852" s="0" t="s">
        <v>21381</v>
      </c>
      <c r="D5852" s="0" t="s">
        <v>21382</v>
      </c>
      <c r="E5852" s="7" t="n">
        <v>9781250022097</v>
      </c>
      <c r="F5852" s="0" t="s">
        <v>21123</v>
      </c>
      <c r="G5852" s="0" t="s">
        <v>21124</v>
      </c>
      <c r="H5852" s="0" t="s">
        <v>356</v>
      </c>
      <c r="I5852" s="0" t="n">
        <v>1</v>
      </c>
      <c r="J5852" s="0" t="s">
        <v>573</v>
      </c>
      <c r="K5852" s="0" t="s">
        <v>43</v>
      </c>
      <c r="L5852" s="0" t="n">
        <v>18.39</v>
      </c>
      <c r="M5852" s="0" t="s">
        <v>44</v>
      </c>
      <c r="N5852" s="0" t="n">
        <v>15.99</v>
      </c>
      <c r="O5852" s="0" t="s">
        <v>44</v>
      </c>
      <c r="P5852" s="0" t="n">
        <v>14.22</v>
      </c>
      <c r="Q5852" s="0" t="s">
        <v>45</v>
      </c>
      <c r="R5852" s="0" t="n">
        <v>12.37</v>
      </c>
      <c r="S5852" s="0" t="s">
        <v>45</v>
      </c>
      <c r="T5852" s="0" t="n">
        <v>1.85</v>
      </c>
      <c r="U5852" s="0" t="s">
        <v>45</v>
      </c>
      <c r="V5852" s="0" t="s">
        <v>156</v>
      </c>
      <c r="W5852" s="0" t="s">
        <v>157</v>
      </c>
      <c r="X5852" s="0" t="s">
        <v>48</v>
      </c>
      <c r="Y5852" s="0" t="s">
        <v>21383</v>
      </c>
      <c r="Z5852" s="0" t="n">
        <v>8.66</v>
      </c>
      <c r="AA5852" s="0" t="s">
        <v>45</v>
      </c>
      <c r="AB5852" s="0" t="n">
        <v>1.85</v>
      </c>
      <c r="AC5852" s="0" t="s">
        <v>45</v>
      </c>
      <c r="AD5852" s="0" t="n">
        <v>5</v>
      </c>
      <c r="AE5852" s="0" t="n">
        <f aca="false">AD5852+100</f>
        <v>105</v>
      </c>
      <c r="AF5852" s="8" t="n">
        <f aca="false">((P5852/AE5852)*100)*ABS(I5852)</f>
        <v>13.5428571428571</v>
      </c>
      <c r="AG5852" s="0" t="n">
        <f aca="false">(TRUNC((AF5852*AD5852/100),2))</f>
        <v>0.67</v>
      </c>
      <c r="AH5852" s="0" t="n">
        <f aca="false">TRUNC(AF5852*1.3222,2)</f>
        <v>17.9</v>
      </c>
      <c r="AI5852" s="0" t="n">
        <f aca="false">TRUNC(AG5852*1.3222,2)</f>
        <v>0.88</v>
      </c>
      <c r="AJ5852" s="0" t="n">
        <f aca="false">((P5852-T5852)*0.7+T5852)*ABS(I5852)</f>
        <v>10.509</v>
      </c>
      <c r="AK5852" s="9" t="n">
        <f aca="false">IF(K5852="REFUND",(-1*(AJ5852-AG5852)),(AJ5852-AG5852))</f>
        <v>9.839</v>
      </c>
    </row>
    <row r="5853" customFormat="false" ht="13.8" hidden="false" customHeight="false" outlineLevel="0" collapsed="false">
      <c r="A5853" s="6" t="n">
        <v>42247</v>
      </c>
      <c r="B5853" s="0" t="n">
        <v>966983926241</v>
      </c>
      <c r="C5853" s="0" t="s">
        <v>21384</v>
      </c>
      <c r="D5853" s="0" t="s">
        <v>21385</v>
      </c>
      <c r="E5853" s="7" t="n">
        <v>9781250022097</v>
      </c>
      <c r="F5853" s="0" t="s">
        <v>21123</v>
      </c>
      <c r="G5853" s="0" t="s">
        <v>21124</v>
      </c>
      <c r="H5853" s="0" t="s">
        <v>356</v>
      </c>
      <c r="I5853" s="0" t="n">
        <v>1</v>
      </c>
      <c r="J5853" s="0" t="s">
        <v>573</v>
      </c>
      <c r="K5853" s="0" t="s">
        <v>43</v>
      </c>
      <c r="L5853" s="0" t="n">
        <v>18.39</v>
      </c>
      <c r="M5853" s="0" t="s">
        <v>44</v>
      </c>
      <c r="N5853" s="0" t="n">
        <v>15.99</v>
      </c>
      <c r="O5853" s="0" t="s">
        <v>44</v>
      </c>
      <c r="P5853" s="0" t="n">
        <v>14.22</v>
      </c>
      <c r="Q5853" s="0" t="s">
        <v>45</v>
      </c>
      <c r="R5853" s="0" t="n">
        <v>12.37</v>
      </c>
      <c r="S5853" s="0" t="s">
        <v>45</v>
      </c>
      <c r="T5853" s="0" t="n">
        <v>1.85</v>
      </c>
      <c r="U5853" s="0" t="s">
        <v>45</v>
      </c>
      <c r="V5853" s="0" t="s">
        <v>2559</v>
      </c>
      <c r="W5853" s="0" t="s">
        <v>157</v>
      </c>
      <c r="X5853" s="0" t="s">
        <v>48</v>
      </c>
      <c r="Y5853" s="0" t="s">
        <v>21386</v>
      </c>
      <c r="Z5853" s="0" t="n">
        <v>8.66</v>
      </c>
      <c r="AA5853" s="0" t="s">
        <v>45</v>
      </c>
      <c r="AB5853" s="0" t="n">
        <v>1.85</v>
      </c>
      <c r="AC5853" s="0" t="s">
        <v>45</v>
      </c>
      <c r="AD5853" s="0" t="n">
        <v>5</v>
      </c>
      <c r="AE5853" s="0" t="n">
        <f aca="false">AD5853+100</f>
        <v>105</v>
      </c>
      <c r="AF5853" s="8" t="n">
        <f aca="false">((P5853/AE5853)*100)*ABS(I5853)</f>
        <v>13.5428571428571</v>
      </c>
      <c r="AG5853" s="0" t="n">
        <f aca="false">(TRUNC((AF5853*AD5853/100),2))</f>
        <v>0.67</v>
      </c>
      <c r="AH5853" s="0" t="n">
        <f aca="false">TRUNC(AF5853*1.3222,2)</f>
        <v>17.9</v>
      </c>
      <c r="AI5853" s="0" t="n">
        <f aca="false">TRUNC(AG5853*1.3222,2)</f>
        <v>0.88</v>
      </c>
      <c r="AJ5853" s="0" t="n">
        <f aca="false">((P5853-T5853)*0.7+T5853)*ABS(I5853)</f>
        <v>10.509</v>
      </c>
      <c r="AK5853" s="9" t="n">
        <f aca="false">IF(K5853="REFUND",(-1*(AJ5853-AG5853)),(AJ5853-AG5853))</f>
        <v>9.839</v>
      </c>
    </row>
    <row r="5854" customFormat="false" ht="13.8" hidden="false" customHeight="false" outlineLevel="0" collapsed="false">
      <c r="A5854" s="6" t="n">
        <v>42247</v>
      </c>
      <c r="B5854" s="0" t="n">
        <v>966984085241</v>
      </c>
      <c r="C5854" s="0" t="s">
        <v>21387</v>
      </c>
      <c r="D5854" s="0" t="s">
        <v>21388</v>
      </c>
      <c r="E5854" s="7" t="n">
        <v>9781250022097</v>
      </c>
      <c r="F5854" s="0" t="s">
        <v>21123</v>
      </c>
      <c r="G5854" s="0" t="s">
        <v>21124</v>
      </c>
      <c r="H5854" s="0" t="s">
        <v>356</v>
      </c>
      <c r="I5854" s="0" t="n">
        <v>1</v>
      </c>
      <c r="J5854" s="0" t="s">
        <v>573</v>
      </c>
      <c r="K5854" s="0" t="s">
        <v>43</v>
      </c>
      <c r="L5854" s="0" t="n">
        <v>18.39</v>
      </c>
      <c r="M5854" s="0" t="s">
        <v>44</v>
      </c>
      <c r="N5854" s="0" t="n">
        <v>15.99</v>
      </c>
      <c r="O5854" s="0" t="s">
        <v>44</v>
      </c>
      <c r="P5854" s="0" t="n">
        <v>13.77</v>
      </c>
      <c r="Q5854" s="0" t="s">
        <v>45</v>
      </c>
      <c r="R5854" s="0" t="n">
        <v>11.97</v>
      </c>
      <c r="S5854" s="0" t="s">
        <v>45</v>
      </c>
      <c r="T5854" s="0" t="n">
        <v>1.8</v>
      </c>
      <c r="U5854" s="0" t="s">
        <v>45</v>
      </c>
      <c r="V5854" s="0" t="s">
        <v>4036</v>
      </c>
      <c r="W5854" s="0" t="s">
        <v>80</v>
      </c>
      <c r="X5854" s="0" t="s">
        <v>48</v>
      </c>
      <c r="Y5854" s="0" t="s">
        <v>21389</v>
      </c>
      <c r="Z5854" s="0" t="n">
        <v>8.38</v>
      </c>
      <c r="AA5854" s="0" t="s">
        <v>45</v>
      </c>
      <c r="AB5854" s="0" t="n">
        <v>1.8</v>
      </c>
      <c r="AC5854" s="0" t="s">
        <v>45</v>
      </c>
      <c r="AD5854" s="0" t="n">
        <v>5</v>
      </c>
      <c r="AE5854" s="0" t="n">
        <f aca="false">AD5854+100</f>
        <v>105</v>
      </c>
      <c r="AF5854" s="8" t="n">
        <f aca="false">((P5854/AE5854)*100)*ABS(I5854)</f>
        <v>13.1142857142857</v>
      </c>
      <c r="AG5854" s="0" t="n">
        <f aca="false">(TRUNC((AF5854*AD5854/100),2))</f>
        <v>0.65</v>
      </c>
      <c r="AH5854" s="0" t="n">
        <f aca="false">TRUNC(AF5854*1.3222,2)</f>
        <v>17.33</v>
      </c>
      <c r="AI5854" s="0" t="n">
        <f aca="false">TRUNC(AG5854*1.3222,2)</f>
        <v>0.85</v>
      </c>
      <c r="AJ5854" s="0" t="n">
        <f aca="false">((P5854-T5854)*0.7+T5854)*ABS(I5854)</f>
        <v>10.179</v>
      </c>
      <c r="AK5854" s="9" t="n">
        <f aca="false">IF(K5854="REFUND",(-1*(AJ5854-AG5854)),(AJ5854-AG5854))</f>
        <v>9.529</v>
      </c>
    </row>
    <row r="5855" customFormat="false" ht="13.8" hidden="false" customHeight="false" outlineLevel="0" collapsed="false">
      <c r="A5855" s="6" t="n">
        <v>42247</v>
      </c>
      <c r="B5855" s="0" t="n">
        <v>966984119241</v>
      </c>
      <c r="C5855" s="0" t="s">
        <v>21390</v>
      </c>
      <c r="D5855" s="0" t="s">
        <v>21391</v>
      </c>
      <c r="E5855" s="7" t="n">
        <v>9781250022097</v>
      </c>
      <c r="F5855" s="0" t="s">
        <v>21123</v>
      </c>
      <c r="G5855" s="0" t="s">
        <v>21124</v>
      </c>
      <c r="H5855" s="0" t="s">
        <v>356</v>
      </c>
      <c r="I5855" s="0" t="n">
        <v>1</v>
      </c>
      <c r="J5855" s="0" t="s">
        <v>573</v>
      </c>
      <c r="K5855" s="0" t="s">
        <v>43</v>
      </c>
      <c r="L5855" s="0" t="n">
        <v>18.39</v>
      </c>
      <c r="M5855" s="0" t="s">
        <v>44</v>
      </c>
      <c r="N5855" s="0" t="n">
        <v>15.99</v>
      </c>
      <c r="O5855" s="0" t="s">
        <v>44</v>
      </c>
      <c r="P5855" s="0" t="n">
        <v>14.22</v>
      </c>
      <c r="Q5855" s="0" t="s">
        <v>45</v>
      </c>
      <c r="R5855" s="0" t="n">
        <v>12.37</v>
      </c>
      <c r="S5855" s="0" t="s">
        <v>45</v>
      </c>
      <c r="T5855" s="0" t="n">
        <v>1.85</v>
      </c>
      <c r="U5855" s="0" t="s">
        <v>45</v>
      </c>
      <c r="V5855" s="0" t="s">
        <v>309</v>
      </c>
      <c r="W5855" s="0" t="s">
        <v>47</v>
      </c>
      <c r="X5855" s="0" t="s">
        <v>48</v>
      </c>
      <c r="Y5855" s="0" t="s">
        <v>21392</v>
      </c>
      <c r="Z5855" s="0" t="n">
        <v>8.66</v>
      </c>
      <c r="AA5855" s="0" t="s">
        <v>45</v>
      </c>
      <c r="AB5855" s="0" t="n">
        <v>1.85</v>
      </c>
      <c r="AC5855" s="0" t="s">
        <v>45</v>
      </c>
      <c r="AD5855" s="0" t="n">
        <v>13</v>
      </c>
      <c r="AE5855" s="0" t="n">
        <f aca="false">AD5855+100</f>
        <v>113</v>
      </c>
      <c r="AF5855" s="8" t="n">
        <f aca="false">((P5855/AE5855)*100)*ABS(I5855)</f>
        <v>12.5840707964602</v>
      </c>
      <c r="AG5855" s="0" t="n">
        <f aca="false">(TRUNC((AF5855*AD5855/100),2))</f>
        <v>1.63</v>
      </c>
      <c r="AH5855" s="0" t="n">
        <f aca="false">TRUNC(AF5855*1.3222,2)</f>
        <v>16.63</v>
      </c>
      <c r="AI5855" s="0" t="n">
        <f aca="false">TRUNC(AG5855*1.3222,2)</f>
        <v>2.15</v>
      </c>
      <c r="AJ5855" s="0" t="n">
        <f aca="false">((P5855-T5855)*0.7+T5855)*ABS(I5855)</f>
        <v>10.509</v>
      </c>
      <c r="AK5855" s="9" t="n">
        <f aca="false">IF(K5855="REFUND",(-1*(AJ5855-AG5855)),(AJ5855-AG5855))</f>
        <v>8.879</v>
      </c>
    </row>
    <row r="5856" customFormat="false" ht="13.8" hidden="false" customHeight="false" outlineLevel="0" collapsed="false">
      <c r="A5856" s="6" t="n">
        <v>42247</v>
      </c>
      <c r="B5856" s="0" t="n">
        <v>966984571241</v>
      </c>
      <c r="C5856" s="0" t="s">
        <v>21393</v>
      </c>
      <c r="D5856" s="0" t="s">
        <v>21394</v>
      </c>
      <c r="E5856" s="7" t="n">
        <v>9781250022097</v>
      </c>
      <c r="F5856" s="0" t="s">
        <v>21123</v>
      </c>
      <c r="G5856" s="0" t="s">
        <v>21124</v>
      </c>
      <c r="H5856" s="0" t="s">
        <v>356</v>
      </c>
      <c r="I5856" s="0" t="n">
        <v>1</v>
      </c>
      <c r="J5856" s="0" t="s">
        <v>573</v>
      </c>
      <c r="K5856" s="0" t="s">
        <v>43</v>
      </c>
      <c r="L5856" s="0" t="n">
        <v>18.39</v>
      </c>
      <c r="M5856" s="0" t="s">
        <v>44</v>
      </c>
      <c r="N5856" s="0" t="n">
        <v>15.99</v>
      </c>
      <c r="O5856" s="0" t="s">
        <v>44</v>
      </c>
      <c r="P5856" s="0" t="n">
        <v>14.22</v>
      </c>
      <c r="Q5856" s="0" t="s">
        <v>45</v>
      </c>
      <c r="R5856" s="0" t="n">
        <v>12.37</v>
      </c>
      <c r="S5856" s="0" t="s">
        <v>45</v>
      </c>
      <c r="T5856" s="0" t="n">
        <v>1.85</v>
      </c>
      <c r="U5856" s="0" t="s">
        <v>45</v>
      </c>
      <c r="V5856" s="0" t="s">
        <v>2090</v>
      </c>
      <c r="W5856" s="0" t="s">
        <v>58</v>
      </c>
      <c r="X5856" s="0" t="s">
        <v>48</v>
      </c>
      <c r="Y5856" s="0" t="s">
        <v>21395</v>
      </c>
      <c r="Z5856" s="0" t="n">
        <v>8.66</v>
      </c>
      <c r="AA5856" s="0" t="s">
        <v>45</v>
      </c>
      <c r="AB5856" s="0" t="n">
        <v>1.85</v>
      </c>
      <c r="AC5856" s="0" t="s">
        <v>45</v>
      </c>
      <c r="AD5856" s="0" t="n">
        <v>5</v>
      </c>
      <c r="AE5856" s="0" t="n">
        <f aca="false">AD5856+100</f>
        <v>105</v>
      </c>
      <c r="AF5856" s="8" t="n">
        <f aca="false">((P5856/AE5856)*100)*ABS(I5856)</f>
        <v>13.5428571428571</v>
      </c>
      <c r="AG5856" s="0" t="n">
        <f aca="false">(TRUNC((AF5856*AD5856/100),2))</f>
        <v>0.67</v>
      </c>
      <c r="AH5856" s="0" t="n">
        <f aca="false">TRUNC(AF5856*1.3222,2)</f>
        <v>17.9</v>
      </c>
      <c r="AI5856" s="0" t="n">
        <f aca="false">TRUNC(AG5856*1.3222,2)</f>
        <v>0.88</v>
      </c>
      <c r="AJ5856" s="0" t="n">
        <f aca="false">((P5856-T5856)*0.7+T5856)*ABS(I5856)</f>
        <v>10.509</v>
      </c>
      <c r="AK5856" s="9" t="n">
        <f aca="false">IF(K5856="REFUND",(-1*(AJ5856-AG5856)),(AJ5856-AG5856))</f>
        <v>9.839</v>
      </c>
    </row>
    <row r="5857" customFormat="false" ht="13.8" hidden="false" customHeight="false" outlineLevel="0" collapsed="false">
      <c r="A5857" s="6" t="n">
        <v>42247</v>
      </c>
      <c r="B5857" s="0" t="n">
        <v>966985083241</v>
      </c>
      <c r="C5857" s="0" t="s">
        <v>21396</v>
      </c>
      <c r="D5857" s="0" t="s">
        <v>21397</v>
      </c>
      <c r="E5857" s="7" t="n">
        <v>9781250022097</v>
      </c>
      <c r="F5857" s="0" t="s">
        <v>21123</v>
      </c>
      <c r="G5857" s="0" t="s">
        <v>21124</v>
      </c>
      <c r="H5857" s="0" t="s">
        <v>356</v>
      </c>
      <c r="I5857" s="0" t="n">
        <v>1</v>
      </c>
      <c r="J5857" s="0" t="s">
        <v>573</v>
      </c>
      <c r="K5857" s="0" t="s">
        <v>43</v>
      </c>
      <c r="L5857" s="0" t="n">
        <v>18.39</v>
      </c>
      <c r="M5857" s="0" t="s">
        <v>44</v>
      </c>
      <c r="N5857" s="0" t="n">
        <v>15.99</v>
      </c>
      <c r="O5857" s="0" t="s">
        <v>44</v>
      </c>
      <c r="P5857" s="0" t="n">
        <v>14.22</v>
      </c>
      <c r="Q5857" s="0" t="s">
        <v>45</v>
      </c>
      <c r="R5857" s="0" t="n">
        <v>12.37</v>
      </c>
      <c r="S5857" s="0" t="s">
        <v>45</v>
      </c>
      <c r="T5857" s="0" t="n">
        <v>1.85</v>
      </c>
      <c r="U5857" s="0" t="s">
        <v>45</v>
      </c>
      <c r="V5857" s="0" t="s">
        <v>12226</v>
      </c>
      <c r="W5857" s="0" t="s">
        <v>47</v>
      </c>
      <c r="X5857" s="0" t="s">
        <v>48</v>
      </c>
      <c r="Y5857" s="0" t="s">
        <v>21398</v>
      </c>
      <c r="Z5857" s="0" t="n">
        <v>8.66</v>
      </c>
      <c r="AA5857" s="0" t="s">
        <v>45</v>
      </c>
      <c r="AB5857" s="0" t="n">
        <v>1.85</v>
      </c>
      <c r="AC5857" s="0" t="s">
        <v>45</v>
      </c>
      <c r="AD5857" s="0" t="n">
        <v>13</v>
      </c>
      <c r="AE5857" s="0" t="n">
        <f aca="false">AD5857+100</f>
        <v>113</v>
      </c>
      <c r="AF5857" s="8" t="n">
        <f aca="false">((P5857/AE5857)*100)*ABS(I5857)</f>
        <v>12.5840707964602</v>
      </c>
      <c r="AG5857" s="0" t="n">
        <f aca="false">(TRUNC((AF5857*AD5857/100),2))</f>
        <v>1.63</v>
      </c>
      <c r="AH5857" s="0" t="n">
        <f aca="false">TRUNC(AF5857*1.3222,2)</f>
        <v>16.63</v>
      </c>
      <c r="AI5857" s="0" t="n">
        <f aca="false">TRUNC(AG5857*1.3222,2)</f>
        <v>2.15</v>
      </c>
      <c r="AJ5857" s="0" t="n">
        <f aca="false">((P5857-T5857)*0.7+T5857)*ABS(I5857)</f>
        <v>10.509</v>
      </c>
      <c r="AK5857" s="9" t="n">
        <f aca="false">IF(K5857="REFUND",(-1*(AJ5857-AG5857)),(AJ5857-AG5857))</f>
        <v>8.879</v>
      </c>
    </row>
    <row r="5858" customFormat="false" ht="13.8" hidden="false" customHeight="false" outlineLevel="0" collapsed="false">
      <c r="A5858" s="6" t="n">
        <v>42247</v>
      </c>
      <c r="B5858" s="0" t="n">
        <v>966985261241</v>
      </c>
      <c r="C5858" s="0" t="s">
        <v>21399</v>
      </c>
      <c r="D5858" s="0" t="s">
        <v>21400</v>
      </c>
      <c r="E5858" s="7" t="n">
        <v>9781250022097</v>
      </c>
      <c r="F5858" s="0" t="s">
        <v>21123</v>
      </c>
      <c r="G5858" s="0" t="s">
        <v>21124</v>
      </c>
      <c r="H5858" s="0" t="s">
        <v>356</v>
      </c>
      <c r="I5858" s="0" t="n">
        <v>1</v>
      </c>
      <c r="J5858" s="0" t="s">
        <v>573</v>
      </c>
      <c r="K5858" s="0" t="s">
        <v>43</v>
      </c>
      <c r="L5858" s="0" t="n">
        <v>18.39</v>
      </c>
      <c r="M5858" s="0" t="s">
        <v>44</v>
      </c>
      <c r="N5858" s="0" t="n">
        <v>15.99</v>
      </c>
      <c r="O5858" s="0" t="s">
        <v>44</v>
      </c>
      <c r="P5858" s="0" t="n">
        <v>14.22</v>
      </c>
      <c r="Q5858" s="0" t="s">
        <v>45</v>
      </c>
      <c r="R5858" s="0" t="n">
        <v>12.37</v>
      </c>
      <c r="S5858" s="0" t="s">
        <v>45</v>
      </c>
      <c r="T5858" s="0" t="n">
        <v>1.85</v>
      </c>
      <c r="U5858" s="0" t="s">
        <v>45</v>
      </c>
      <c r="V5858" s="0" t="s">
        <v>8160</v>
      </c>
      <c r="W5858" s="0" t="s">
        <v>104</v>
      </c>
      <c r="X5858" s="0" t="s">
        <v>48</v>
      </c>
      <c r="Y5858" s="0" t="s">
        <v>21401</v>
      </c>
      <c r="Z5858" s="0" t="n">
        <v>8.66</v>
      </c>
      <c r="AA5858" s="0" t="s">
        <v>45</v>
      </c>
      <c r="AB5858" s="0" t="n">
        <v>1.85</v>
      </c>
      <c r="AC5858" s="0" t="s">
        <v>45</v>
      </c>
      <c r="AD5858" s="0" t="n">
        <v>5</v>
      </c>
      <c r="AE5858" s="0" t="n">
        <f aca="false">AD5858+100</f>
        <v>105</v>
      </c>
      <c r="AF5858" s="8" t="n">
        <f aca="false">((P5858/AE5858)*100)*ABS(I5858)</f>
        <v>13.5428571428571</v>
      </c>
      <c r="AG5858" s="0" t="n">
        <f aca="false">(TRUNC((AF5858*AD5858/100),2))</f>
        <v>0.67</v>
      </c>
      <c r="AH5858" s="0" t="n">
        <f aca="false">TRUNC(AF5858*1.3222,2)</f>
        <v>17.9</v>
      </c>
      <c r="AI5858" s="0" t="n">
        <f aca="false">TRUNC(AG5858*1.3222,2)</f>
        <v>0.88</v>
      </c>
      <c r="AJ5858" s="0" t="n">
        <f aca="false">((P5858-T5858)*0.7+T5858)*ABS(I5858)</f>
        <v>10.509</v>
      </c>
      <c r="AK5858" s="9" t="n">
        <f aca="false">IF(K5858="REFUND",(-1*(AJ5858-AG5858)),(AJ5858-AG5858))</f>
        <v>9.839</v>
      </c>
    </row>
    <row r="5859" customFormat="false" ht="13.8" hidden="false" customHeight="false" outlineLevel="0" collapsed="false">
      <c r="A5859" s="6" t="n">
        <v>42247</v>
      </c>
      <c r="B5859" s="0" t="n">
        <v>966985886241</v>
      </c>
      <c r="C5859" s="0" t="s">
        <v>21402</v>
      </c>
      <c r="D5859" s="0" t="s">
        <v>21403</v>
      </c>
      <c r="E5859" s="7" t="n">
        <v>9781250022097</v>
      </c>
      <c r="F5859" s="0" t="s">
        <v>21123</v>
      </c>
      <c r="G5859" s="0" t="s">
        <v>21124</v>
      </c>
      <c r="H5859" s="0" t="s">
        <v>356</v>
      </c>
      <c r="I5859" s="0" t="n">
        <v>1</v>
      </c>
      <c r="J5859" s="0" t="s">
        <v>573</v>
      </c>
      <c r="K5859" s="0" t="s">
        <v>43</v>
      </c>
      <c r="L5859" s="0" t="n">
        <v>18.39</v>
      </c>
      <c r="M5859" s="0" t="s">
        <v>44</v>
      </c>
      <c r="N5859" s="0" t="n">
        <v>15.99</v>
      </c>
      <c r="O5859" s="0" t="s">
        <v>44</v>
      </c>
      <c r="P5859" s="0" t="n">
        <v>14.22</v>
      </c>
      <c r="Q5859" s="0" t="s">
        <v>45</v>
      </c>
      <c r="R5859" s="0" t="n">
        <v>12.37</v>
      </c>
      <c r="S5859" s="0" t="s">
        <v>45</v>
      </c>
      <c r="T5859" s="0" t="n">
        <v>1.85</v>
      </c>
      <c r="U5859" s="0" t="s">
        <v>45</v>
      </c>
      <c r="V5859" s="0" t="s">
        <v>156</v>
      </c>
      <c r="W5859" s="0" t="s">
        <v>157</v>
      </c>
      <c r="X5859" s="0" t="s">
        <v>48</v>
      </c>
      <c r="Y5859" s="0" t="s">
        <v>21404</v>
      </c>
      <c r="Z5859" s="0" t="n">
        <v>8.66</v>
      </c>
      <c r="AA5859" s="0" t="s">
        <v>45</v>
      </c>
      <c r="AB5859" s="0" t="n">
        <v>1.85</v>
      </c>
      <c r="AC5859" s="0" t="s">
        <v>45</v>
      </c>
      <c r="AD5859" s="0" t="n">
        <v>5</v>
      </c>
      <c r="AE5859" s="0" t="n">
        <f aca="false">AD5859+100</f>
        <v>105</v>
      </c>
      <c r="AF5859" s="8" t="n">
        <f aca="false">((P5859/AE5859)*100)*ABS(I5859)</f>
        <v>13.5428571428571</v>
      </c>
      <c r="AG5859" s="0" t="n">
        <f aca="false">(TRUNC((AF5859*AD5859/100),2))</f>
        <v>0.67</v>
      </c>
      <c r="AH5859" s="0" t="n">
        <f aca="false">TRUNC(AF5859*1.3222,2)</f>
        <v>17.9</v>
      </c>
      <c r="AI5859" s="0" t="n">
        <f aca="false">TRUNC(AG5859*1.3222,2)</f>
        <v>0.88</v>
      </c>
      <c r="AJ5859" s="0" t="n">
        <f aca="false">((P5859-T5859)*0.7+T5859)*ABS(I5859)</f>
        <v>10.509</v>
      </c>
      <c r="AK5859" s="9" t="n">
        <f aca="false">IF(K5859="REFUND",(-1*(AJ5859-AG5859)),(AJ5859-AG5859))</f>
        <v>9.839</v>
      </c>
    </row>
    <row r="5860" customFormat="false" ht="13.8" hidden="false" customHeight="false" outlineLevel="0" collapsed="false">
      <c r="A5860" s="6" t="n">
        <v>42247</v>
      </c>
      <c r="B5860" s="0" t="n">
        <v>966986147241</v>
      </c>
      <c r="C5860" s="0" t="s">
        <v>21405</v>
      </c>
      <c r="D5860" s="0" t="s">
        <v>21406</v>
      </c>
      <c r="E5860" s="7" t="n">
        <v>9781250022097</v>
      </c>
      <c r="F5860" s="0" t="s">
        <v>21123</v>
      </c>
      <c r="G5860" s="0" t="s">
        <v>21124</v>
      </c>
      <c r="H5860" s="0" t="s">
        <v>356</v>
      </c>
      <c r="I5860" s="0" t="n">
        <v>1</v>
      </c>
      <c r="J5860" s="0" t="s">
        <v>573</v>
      </c>
      <c r="K5860" s="0" t="s">
        <v>43</v>
      </c>
      <c r="L5860" s="0" t="n">
        <v>18.39</v>
      </c>
      <c r="M5860" s="0" t="s">
        <v>44</v>
      </c>
      <c r="N5860" s="0" t="n">
        <v>15.99</v>
      </c>
      <c r="O5860" s="0" t="s">
        <v>44</v>
      </c>
      <c r="P5860" s="0" t="n">
        <v>14.22</v>
      </c>
      <c r="Q5860" s="0" t="s">
        <v>45</v>
      </c>
      <c r="R5860" s="0" t="n">
        <v>12.37</v>
      </c>
      <c r="S5860" s="0" t="s">
        <v>45</v>
      </c>
      <c r="T5860" s="0" t="n">
        <v>1.85</v>
      </c>
      <c r="U5860" s="0" t="s">
        <v>45</v>
      </c>
      <c r="V5860" s="0" t="s">
        <v>309</v>
      </c>
      <c r="W5860" s="0" t="s">
        <v>96</v>
      </c>
      <c r="X5860" s="0" t="s">
        <v>48</v>
      </c>
      <c r="Y5860" s="0" t="s">
        <v>21407</v>
      </c>
      <c r="Z5860" s="0" t="n">
        <v>8.66</v>
      </c>
      <c r="AA5860" s="0" t="s">
        <v>45</v>
      </c>
      <c r="AB5860" s="0" t="n">
        <v>1.85</v>
      </c>
      <c r="AC5860" s="0" t="s">
        <v>45</v>
      </c>
      <c r="AD5860" s="0" t="n">
        <v>13</v>
      </c>
      <c r="AE5860" s="0" t="n">
        <f aca="false">AD5860+100</f>
        <v>113</v>
      </c>
      <c r="AF5860" s="8" t="n">
        <f aca="false">((P5860/AE5860)*100)*ABS(I5860)</f>
        <v>12.5840707964602</v>
      </c>
      <c r="AG5860" s="0" t="n">
        <f aca="false">(TRUNC((AF5860*AD5860/100),2))</f>
        <v>1.63</v>
      </c>
      <c r="AH5860" s="0" t="n">
        <f aca="false">TRUNC(AF5860*1.3222,2)</f>
        <v>16.63</v>
      </c>
      <c r="AI5860" s="0" t="n">
        <f aca="false">TRUNC(AG5860*1.3222,2)</f>
        <v>2.15</v>
      </c>
      <c r="AJ5860" s="0" t="n">
        <f aca="false">((P5860-T5860)*0.7+T5860)*ABS(I5860)</f>
        <v>10.509</v>
      </c>
      <c r="AK5860" s="9" t="n">
        <f aca="false">IF(K5860="REFUND",(-1*(AJ5860-AG5860)),(AJ5860-AG5860))</f>
        <v>8.879</v>
      </c>
    </row>
    <row r="5861" customFormat="false" ht="13.8" hidden="false" customHeight="false" outlineLevel="0" collapsed="false">
      <c r="A5861" s="6" t="n">
        <v>42247</v>
      </c>
      <c r="B5861" s="0" t="n">
        <v>966986381241</v>
      </c>
      <c r="C5861" s="0" t="s">
        <v>21408</v>
      </c>
      <c r="D5861" s="0" t="s">
        <v>21409</v>
      </c>
      <c r="E5861" s="7" t="n">
        <v>9781250022097</v>
      </c>
      <c r="F5861" s="0" t="s">
        <v>21123</v>
      </c>
      <c r="G5861" s="0" t="s">
        <v>21124</v>
      </c>
      <c r="H5861" s="0" t="s">
        <v>356</v>
      </c>
      <c r="I5861" s="0" t="n">
        <v>1</v>
      </c>
      <c r="J5861" s="0" t="s">
        <v>573</v>
      </c>
      <c r="K5861" s="0" t="s">
        <v>43</v>
      </c>
      <c r="L5861" s="0" t="n">
        <v>18.39</v>
      </c>
      <c r="M5861" s="0" t="s">
        <v>44</v>
      </c>
      <c r="N5861" s="0" t="n">
        <v>15.99</v>
      </c>
      <c r="O5861" s="0" t="s">
        <v>44</v>
      </c>
      <c r="P5861" s="0" t="n">
        <v>14.22</v>
      </c>
      <c r="Q5861" s="0" t="s">
        <v>45</v>
      </c>
      <c r="R5861" s="0" t="n">
        <v>12.37</v>
      </c>
      <c r="S5861" s="0" t="s">
        <v>45</v>
      </c>
      <c r="T5861" s="0" t="n">
        <v>1.85</v>
      </c>
      <c r="U5861" s="0" t="s">
        <v>45</v>
      </c>
      <c r="V5861" s="0" t="s">
        <v>587</v>
      </c>
      <c r="W5861" s="0" t="s">
        <v>47</v>
      </c>
      <c r="X5861" s="0" t="s">
        <v>48</v>
      </c>
      <c r="Y5861" s="0" t="s">
        <v>21410</v>
      </c>
      <c r="Z5861" s="0" t="n">
        <v>8.66</v>
      </c>
      <c r="AA5861" s="0" t="s">
        <v>45</v>
      </c>
      <c r="AB5861" s="0" t="n">
        <v>1.85</v>
      </c>
      <c r="AC5861" s="0" t="s">
        <v>45</v>
      </c>
      <c r="AD5861" s="0" t="n">
        <v>13</v>
      </c>
      <c r="AE5861" s="0" t="n">
        <f aca="false">AD5861+100</f>
        <v>113</v>
      </c>
      <c r="AF5861" s="8" t="n">
        <f aca="false">((P5861/AE5861)*100)*ABS(I5861)</f>
        <v>12.5840707964602</v>
      </c>
      <c r="AG5861" s="0" t="n">
        <f aca="false">(TRUNC((AF5861*AD5861/100),2))</f>
        <v>1.63</v>
      </c>
      <c r="AH5861" s="0" t="n">
        <f aca="false">TRUNC(AF5861*1.3222,2)</f>
        <v>16.63</v>
      </c>
      <c r="AI5861" s="0" t="n">
        <f aca="false">TRUNC(AG5861*1.3222,2)</f>
        <v>2.15</v>
      </c>
      <c r="AJ5861" s="0" t="n">
        <f aca="false">((P5861-T5861)*0.7+T5861)*ABS(I5861)</f>
        <v>10.509</v>
      </c>
      <c r="AK5861" s="9" t="n">
        <f aca="false">IF(K5861="REFUND",(-1*(AJ5861-AG5861)),(AJ5861-AG5861))</f>
        <v>8.879</v>
      </c>
    </row>
    <row r="5862" customFormat="false" ht="13.8" hidden="false" customHeight="false" outlineLevel="0" collapsed="false">
      <c r="A5862" s="6" t="n">
        <v>42247</v>
      </c>
      <c r="B5862" s="0" t="n">
        <v>966986673241</v>
      </c>
      <c r="C5862" s="0" t="s">
        <v>21411</v>
      </c>
      <c r="D5862" s="0" t="s">
        <v>21412</v>
      </c>
      <c r="E5862" s="7" t="n">
        <v>9781250022097</v>
      </c>
      <c r="F5862" s="0" t="s">
        <v>21123</v>
      </c>
      <c r="G5862" s="0" t="s">
        <v>21124</v>
      </c>
      <c r="H5862" s="0" t="s">
        <v>356</v>
      </c>
      <c r="I5862" s="0" t="n">
        <v>1</v>
      </c>
      <c r="J5862" s="0" t="s">
        <v>573</v>
      </c>
      <c r="K5862" s="0" t="s">
        <v>43</v>
      </c>
      <c r="L5862" s="0" t="n">
        <v>18.39</v>
      </c>
      <c r="M5862" s="0" t="s">
        <v>44</v>
      </c>
      <c r="N5862" s="0" t="n">
        <v>15.99</v>
      </c>
      <c r="O5862" s="0" t="s">
        <v>44</v>
      </c>
      <c r="P5862" s="0" t="n">
        <v>14.22</v>
      </c>
      <c r="Q5862" s="0" t="s">
        <v>45</v>
      </c>
      <c r="R5862" s="0" t="n">
        <v>12.37</v>
      </c>
      <c r="S5862" s="0" t="s">
        <v>45</v>
      </c>
      <c r="T5862" s="0" t="n">
        <v>1.85</v>
      </c>
      <c r="U5862" s="0" t="s">
        <v>45</v>
      </c>
      <c r="V5862" s="0" t="s">
        <v>2521</v>
      </c>
      <c r="W5862" s="0" t="s">
        <v>88</v>
      </c>
      <c r="X5862" s="0" t="s">
        <v>48</v>
      </c>
      <c r="Y5862" s="0" t="s">
        <v>21413</v>
      </c>
      <c r="Z5862" s="0" t="n">
        <v>8.66</v>
      </c>
      <c r="AA5862" s="0" t="s">
        <v>45</v>
      </c>
      <c r="AB5862" s="0" t="n">
        <v>1.85</v>
      </c>
      <c r="AC5862" s="0" t="s">
        <v>45</v>
      </c>
      <c r="AD5862" s="0" t="n">
        <v>13</v>
      </c>
      <c r="AE5862" s="0" t="n">
        <f aca="false">AD5862+100</f>
        <v>113</v>
      </c>
      <c r="AF5862" s="8" t="n">
        <f aca="false">((P5862/AE5862)*100)*ABS(I5862)</f>
        <v>12.5840707964602</v>
      </c>
      <c r="AG5862" s="0" t="n">
        <f aca="false">(TRUNC((AF5862*AD5862/100),2))</f>
        <v>1.63</v>
      </c>
      <c r="AH5862" s="0" t="n">
        <f aca="false">TRUNC(AF5862*1.3222,2)</f>
        <v>16.63</v>
      </c>
      <c r="AI5862" s="0" t="n">
        <f aca="false">TRUNC(AG5862*1.3222,2)</f>
        <v>2.15</v>
      </c>
      <c r="AJ5862" s="0" t="n">
        <f aca="false">((P5862-T5862)*0.7+T5862)*ABS(I5862)</f>
        <v>10.509</v>
      </c>
      <c r="AK5862" s="9" t="n">
        <f aca="false">IF(K5862="REFUND",(-1*(AJ5862-AG5862)),(AJ5862-AG5862))</f>
        <v>8.879</v>
      </c>
    </row>
    <row r="5863" customFormat="false" ht="13.8" hidden="false" customHeight="false" outlineLevel="0" collapsed="false">
      <c r="A5863" s="6" t="n">
        <v>42247</v>
      </c>
      <c r="B5863" s="0" t="n">
        <v>966986733241</v>
      </c>
      <c r="C5863" s="0" t="s">
        <v>21414</v>
      </c>
      <c r="D5863" s="0" t="s">
        <v>21415</v>
      </c>
      <c r="E5863" s="7" t="n">
        <v>9781250022097</v>
      </c>
      <c r="F5863" s="0" t="s">
        <v>21123</v>
      </c>
      <c r="G5863" s="0" t="s">
        <v>21124</v>
      </c>
      <c r="H5863" s="0" t="s">
        <v>356</v>
      </c>
      <c r="I5863" s="0" t="n">
        <v>1</v>
      </c>
      <c r="J5863" s="0" t="s">
        <v>573</v>
      </c>
      <c r="K5863" s="0" t="s">
        <v>43</v>
      </c>
      <c r="L5863" s="0" t="n">
        <v>18.39</v>
      </c>
      <c r="M5863" s="0" t="s">
        <v>44</v>
      </c>
      <c r="N5863" s="0" t="n">
        <v>15.99</v>
      </c>
      <c r="O5863" s="0" t="s">
        <v>44</v>
      </c>
      <c r="P5863" s="0" t="n">
        <v>14.22</v>
      </c>
      <c r="Q5863" s="0" t="s">
        <v>45</v>
      </c>
      <c r="R5863" s="0" t="n">
        <v>12.37</v>
      </c>
      <c r="S5863" s="0" t="s">
        <v>45</v>
      </c>
      <c r="T5863" s="0" t="n">
        <v>1.85</v>
      </c>
      <c r="U5863" s="0" t="s">
        <v>45</v>
      </c>
      <c r="V5863" s="0" t="s">
        <v>14174</v>
      </c>
      <c r="W5863" s="0" t="s">
        <v>104</v>
      </c>
      <c r="X5863" s="0" t="s">
        <v>48</v>
      </c>
      <c r="Y5863" s="0" t="s">
        <v>21416</v>
      </c>
      <c r="Z5863" s="0" t="n">
        <v>8.66</v>
      </c>
      <c r="AA5863" s="0" t="s">
        <v>45</v>
      </c>
      <c r="AB5863" s="0" t="n">
        <v>1.85</v>
      </c>
      <c r="AC5863" s="0" t="s">
        <v>45</v>
      </c>
      <c r="AD5863" s="0" t="n">
        <v>5</v>
      </c>
      <c r="AE5863" s="0" t="n">
        <f aca="false">AD5863+100</f>
        <v>105</v>
      </c>
      <c r="AF5863" s="8" t="n">
        <f aca="false">((P5863/AE5863)*100)*ABS(I5863)</f>
        <v>13.5428571428571</v>
      </c>
      <c r="AG5863" s="0" t="n">
        <f aca="false">(TRUNC((AF5863*AD5863/100),2))</f>
        <v>0.67</v>
      </c>
      <c r="AH5863" s="0" t="n">
        <f aca="false">TRUNC(AF5863*1.3222,2)</f>
        <v>17.9</v>
      </c>
      <c r="AI5863" s="0" t="n">
        <f aca="false">TRUNC(AG5863*1.3222,2)</f>
        <v>0.88</v>
      </c>
      <c r="AJ5863" s="0" t="n">
        <f aca="false">((P5863-T5863)*0.7+T5863)*ABS(I5863)</f>
        <v>10.509</v>
      </c>
      <c r="AK5863" s="9" t="n">
        <f aca="false">IF(K5863="REFUND",(-1*(AJ5863-AG5863)),(AJ5863-AG5863))</f>
        <v>9.839</v>
      </c>
    </row>
    <row r="5864" customFormat="false" ht="13.8" hidden="false" customHeight="false" outlineLevel="0" collapsed="false">
      <c r="A5864" s="6" t="n">
        <v>42247</v>
      </c>
      <c r="B5864" s="0" t="n">
        <v>966986743241</v>
      </c>
      <c r="C5864" s="0" t="s">
        <v>21417</v>
      </c>
      <c r="D5864" s="0" t="s">
        <v>21418</v>
      </c>
      <c r="E5864" s="7" t="n">
        <v>9781250022097</v>
      </c>
      <c r="F5864" s="0" t="s">
        <v>21123</v>
      </c>
      <c r="G5864" s="0" t="s">
        <v>21124</v>
      </c>
      <c r="H5864" s="0" t="s">
        <v>356</v>
      </c>
      <c r="I5864" s="0" t="n">
        <v>1</v>
      </c>
      <c r="J5864" s="0" t="s">
        <v>573</v>
      </c>
      <c r="K5864" s="0" t="s">
        <v>43</v>
      </c>
      <c r="L5864" s="0" t="n">
        <v>18.39</v>
      </c>
      <c r="M5864" s="0" t="s">
        <v>44</v>
      </c>
      <c r="N5864" s="0" t="n">
        <v>15.99</v>
      </c>
      <c r="O5864" s="0" t="s">
        <v>44</v>
      </c>
      <c r="P5864" s="0" t="n">
        <v>14.22</v>
      </c>
      <c r="Q5864" s="0" t="s">
        <v>45</v>
      </c>
      <c r="R5864" s="0" t="n">
        <v>12.37</v>
      </c>
      <c r="S5864" s="0" t="s">
        <v>45</v>
      </c>
      <c r="T5864" s="0" t="n">
        <v>1.85</v>
      </c>
      <c r="U5864" s="0" t="s">
        <v>45</v>
      </c>
      <c r="V5864" s="0" t="s">
        <v>118</v>
      </c>
      <c r="W5864" s="0" t="s">
        <v>47</v>
      </c>
      <c r="X5864" s="0" t="s">
        <v>48</v>
      </c>
      <c r="Y5864" s="0" t="s">
        <v>21419</v>
      </c>
      <c r="Z5864" s="0" t="n">
        <v>8.66</v>
      </c>
      <c r="AA5864" s="0" t="s">
        <v>45</v>
      </c>
      <c r="AB5864" s="0" t="n">
        <v>1.85</v>
      </c>
      <c r="AC5864" s="0" t="s">
        <v>45</v>
      </c>
      <c r="AD5864" s="0" t="n">
        <v>13</v>
      </c>
      <c r="AE5864" s="0" t="n">
        <f aca="false">AD5864+100</f>
        <v>113</v>
      </c>
      <c r="AF5864" s="8" t="n">
        <f aca="false">((P5864/AE5864)*100)*ABS(I5864)</f>
        <v>12.5840707964602</v>
      </c>
      <c r="AG5864" s="0" t="n">
        <f aca="false">(TRUNC((AF5864*AD5864/100),2))</f>
        <v>1.63</v>
      </c>
      <c r="AH5864" s="0" t="n">
        <f aca="false">TRUNC(AF5864*1.3222,2)</f>
        <v>16.63</v>
      </c>
      <c r="AI5864" s="0" t="n">
        <f aca="false">TRUNC(AG5864*1.3222,2)</f>
        <v>2.15</v>
      </c>
      <c r="AJ5864" s="0" t="n">
        <f aca="false">((P5864-T5864)*0.7+T5864)*ABS(I5864)</f>
        <v>10.509</v>
      </c>
      <c r="AK5864" s="9" t="n">
        <f aca="false">IF(K5864="REFUND",(-1*(AJ5864-AG5864)),(AJ5864-AG5864))</f>
        <v>8.879</v>
      </c>
    </row>
    <row r="5865" customFormat="false" ht="13.8" hidden="false" customHeight="false" outlineLevel="0" collapsed="false">
      <c r="A5865" s="6" t="n">
        <v>42247</v>
      </c>
      <c r="B5865" s="0" t="n">
        <v>966988015141</v>
      </c>
      <c r="C5865" s="0" t="s">
        <v>21420</v>
      </c>
      <c r="D5865" s="0" t="s">
        <v>21421</v>
      </c>
      <c r="E5865" s="7" t="n">
        <v>9781250022097</v>
      </c>
      <c r="F5865" s="0" t="s">
        <v>21123</v>
      </c>
      <c r="G5865" s="0" t="s">
        <v>21124</v>
      </c>
      <c r="H5865" s="0" t="s">
        <v>356</v>
      </c>
      <c r="I5865" s="0" t="n">
        <v>1</v>
      </c>
      <c r="J5865" s="0" t="s">
        <v>573</v>
      </c>
      <c r="K5865" s="0" t="s">
        <v>43</v>
      </c>
      <c r="L5865" s="0" t="n">
        <v>18.39</v>
      </c>
      <c r="M5865" s="0" t="s">
        <v>44</v>
      </c>
      <c r="N5865" s="0" t="n">
        <v>15.99</v>
      </c>
      <c r="O5865" s="0" t="s">
        <v>44</v>
      </c>
      <c r="P5865" s="0" t="n">
        <v>14.22</v>
      </c>
      <c r="Q5865" s="0" t="s">
        <v>45</v>
      </c>
      <c r="R5865" s="0" t="n">
        <v>12.37</v>
      </c>
      <c r="S5865" s="0" t="s">
        <v>45</v>
      </c>
      <c r="T5865" s="0" t="n">
        <v>1.85</v>
      </c>
      <c r="U5865" s="0" t="s">
        <v>45</v>
      </c>
      <c r="V5865" s="0" t="s">
        <v>156</v>
      </c>
      <c r="W5865" s="0" t="s">
        <v>157</v>
      </c>
      <c r="X5865" s="0" t="s">
        <v>48</v>
      </c>
      <c r="Y5865" s="0" t="s">
        <v>21422</v>
      </c>
      <c r="Z5865" s="0" t="n">
        <v>8.66</v>
      </c>
      <c r="AA5865" s="0" t="s">
        <v>45</v>
      </c>
      <c r="AB5865" s="0" t="n">
        <v>1.85</v>
      </c>
      <c r="AC5865" s="0" t="s">
        <v>45</v>
      </c>
      <c r="AD5865" s="0" t="n">
        <v>5</v>
      </c>
      <c r="AE5865" s="0" t="n">
        <f aca="false">AD5865+100</f>
        <v>105</v>
      </c>
      <c r="AF5865" s="8" t="n">
        <f aca="false">((P5865/AE5865)*100)*ABS(I5865)</f>
        <v>13.5428571428571</v>
      </c>
      <c r="AG5865" s="0" t="n">
        <f aca="false">(TRUNC((AF5865*AD5865/100),2))</f>
        <v>0.67</v>
      </c>
      <c r="AH5865" s="0" t="n">
        <f aca="false">TRUNC(AF5865*1.3222,2)</f>
        <v>17.9</v>
      </c>
      <c r="AI5865" s="0" t="n">
        <f aca="false">TRUNC(AG5865*1.3222,2)</f>
        <v>0.88</v>
      </c>
      <c r="AJ5865" s="0" t="n">
        <f aca="false">((P5865-T5865)*0.7+T5865)*ABS(I5865)</f>
        <v>10.509</v>
      </c>
      <c r="AK5865" s="9" t="n">
        <f aca="false">IF(K5865="REFUND",(-1*(AJ5865-AG5865)),(AJ5865-AG5865))</f>
        <v>9.839</v>
      </c>
    </row>
    <row r="5866" customFormat="false" ht="13.8" hidden="false" customHeight="false" outlineLevel="0" collapsed="false">
      <c r="A5866" s="6" t="n">
        <v>42247</v>
      </c>
      <c r="B5866" s="0" t="n">
        <v>966988023291</v>
      </c>
      <c r="C5866" s="0" t="s">
        <v>21423</v>
      </c>
      <c r="D5866" s="0" t="s">
        <v>21424</v>
      </c>
      <c r="E5866" s="7" t="n">
        <v>9781250022097</v>
      </c>
      <c r="F5866" s="0" t="s">
        <v>21123</v>
      </c>
      <c r="G5866" s="0" t="s">
        <v>21124</v>
      </c>
      <c r="H5866" s="0" t="s">
        <v>356</v>
      </c>
      <c r="I5866" s="0" t="n">
        <v>1</v>
      </c>
      <c r="J5866" s="0" t="s">
        <v>573</v>
      </c>
      <c r="K5866" s="0" t="s">
        <v>43</v>
      </c>
      <c r="L5866" s="0" t="n">
        <v>18.39</v>
      </c>
      <c r="M5866" s="0" t="s">
        <v>44</v>
      </c>
      <c r="N5866" s="0" t="n">
        <v>15.99</v>
      </c>
      <c r="O5866" s="0" t="s">
        <v>44</v>
      </c>
      <c r="P5866" s="0" t="n">
        <v>14.22</v>
      </c>
      <c r="Q5866" s="0" t="s">
        <v>45</v>
      </c>
      <c r="R5866" s="0" t="n">
        <v>12.37</v>
      </c>
      <c r="S5866" s="0" t="s">
        <v>45</v>
      </c>
      <c r="T5866" s="0" t="n">
        <v>1.85</v>
      </c>
      <c r="U5866" s="0" t="s">
        <v>45</v>
      </c>
      <c r="V5866" s="0" t="s">
        <v>387</v>
      </c>
      <c r="W5866" s="0" t="s">
        <v>157</v>
      </c>
      <c r="X5866" s="0" t="s">
        <v>48</v>
      </c>
      <c r="Y5866" s="0" t="s">
        <v>4510</v>
      </c>
      <c r="Z5866" s="0" t="n">
        <v>8.66</v>
      </c>
      <c r="AA5866" s="0" t="s">
        <v>45</v>
      </c>
      <c r="AB5866" s="0" t="n">
        <v>1.85</v>
      </c>
      <c r="AC5866" s="0" t="s">
        <v>45</v>
      </c>
      <c r="AD5866" s="0" t="n">
        <v>5</v>
      </c>
      <c r="AE5866" s="0" t="n">
        <f aca="false">AD5866+100</f>
        <v>105</v>
      </c>
      <c r="AF5866" s="8" t="n">
        <f aca="false">((P5866/AE5866)*100)*ABS(I5866)</f>
        <v>13.5428571428571</v>
      </c>
      <c r="AG5866" s="0" t="n">
        <f aca="false">(TRUNC((AF5866*AD5866/100),2))</f>
        <v>0.67</v>
      </c>
      <c r="AH5866" s="0" t="n">
        <f aca="false">TRUNC(AF5866*1.3222,2)</f>
        <v>17.9</v>
      </c>
      <c r="AI5866" s="0" t="n">
        <f aca="false">TRUNC(AG5866*1.3222,2)</f>
        <v>0.88</v>
      </c>
      <c r="AJ5866" s="0" t="n">
        <f aca="false">((P5866-T5866)*0.7+T5866)*ABS(I5866)</f>
        <v>10.509</v>
      </c>
      <c r="AK5866" s="9" t="n">
        <f aca="false">IF(K5866="REFUND",(-1*(AJ5866-AG5866)),(AJ5866-AG5866))</f>
        <v>9.839</v>
      </c>
    </row>
    <row r="5867" customFormat="false" ht="13.8" hidden="false" customHeight="false" outlineLevel="0" collapsed="false">
      <c r="A5867" s="6" t="n">
        <v>42247</v>
      </c>
      <c r="B5867" s="0" t="n">
        <v>966988187141</v>
      </c>
      <c r="C5867" s="0" t="s">
        <v>21425</v>
      </c>
      <c r="D5867" s="0" t="s">
        <v>21426</v>
      </c>
      <c r="E5867" s="7" t="n">
        <v>9781250022097</v>
      </c>
      <c r="F5867" s="0" t="s">
        <v>21123</v>
      </c>
      <c r="G5867" s="0" t="s">
        <v>21124</v>
      </c>
      <c r="H5867" s="0" t="s">
        <v>356</v>
      </c>
      <c r="I5867" s="0" t="n">
        <v>1</v>
      </c>
      <c r="J5867" s="0" t="s">
        <v>573</v>
      </c>
      <c r="K5867" s="0" t="s">
        <v>43</v>
      </c>
      <c r="L5867" s="0" t="n">
        <v>18.39</v>
      </c>
      <c r="M5867" s="0" t="s">
        <v>44</v>
      </c>
      <c r="N5867" s="0" t="n">
        <v>15.99</v>
      </c>
      <c r="O5867" s="0" t="s">
        <v>44</v>
      </c>
      <c r="P5867" s="0" t="n">
        <v>14.22</v>
      </c>
      <c r="Q5867" s="0" t="s">
        <v>45</v>
      </c>
      <c r="R5867" s="0" t="n">
        <v>12.37</v>
      </c>
      <c r="S5867" s="0" t="s">
        <v>45</v>
      </c>
      <c r="T5867" s="0" t="n">
        <v>1.85</v>
      </c>
      <c r="U5867" s="0" t="s">
        <v>45</v>
      </c>
      <c r="V5867" s="0" t="s">
        <v>57</v>
      </c>
      <c r="W5867" s="0" t="s">
        <v>58</v>
      </c>
      <c r="X5867" s="0" t="s">
        <v>48</v>
      </c>
      <c r="Y5867" s="0" t="s">
        <v>755</v>
      </c>
      <c r="Z5867" s="0" t="n">
        <v>8.66</v>
      </c>
      <c r="AA5867" s="0" t="s">
        <v>45</v>
      </c>
      <c r="AB5867" s="0" t="n">
        <v>1.85</v>
      </c>
      <c r="AC5867" s="0" t="s">
        <v>45</v>
      </c>
      <c r="AD5867" s="0" t="n">
        <v>5</v>
      </c>
      <c r="AE5867" s="0" t="n">
        <f aca="false">AD5867+100</f>
        <v>105</v>
      </c>
      <c r="AF5867" s="8" t="n">
        <f aca="false">((P5867/AE5867)*100)*ABS(I5867)</f>
        <v>13.5428571428571</v>
      </c>
      <c r="AG5867" s="0" t="n">
        <f aca="false">(TRUNC((AF5867*AD5867/100),2))</f>
        <v>0.67</v>
      </c>
      <c r="AH5867" s="0" t="n">
        <f aca="false">TRUNC(AF5867*1.3222,2)</f>
        <v>17.9</v>
      </c>
      <c r="AI5867" s="0" t="n">
        <f aca="false">TRUNC(AG5867*1.3222,2)</f>
        <v>0.88</v>
      </c>
      <c r="AJ5867" s="0" t="n">
        <f aca="false">((P5867-T5867)*0.7+T5867)*ABS(I5867)</f>
        <v>10.509</v>
      </c>
      <c r="AK5867" s="9" t="n">
        <f aca="false">IF(K5867="REFUND",(-1*(AJ5867-AG5867)),(AJ5867-AG5867))</f>
        <v>9.839</v>
      </c>
    </row>
    <row r="5868" customFormat="false" ht="13.8" hidden="false" customHeight="false" outlineLevel="0" collapsed="false">
      <c r="A5868" s="6" t="n">
        <v>42247</v>
      </c>
      <c r="B5868" s="0" t="n">
        <v>966988518241</v>
      </c>
      <c r="C5868" s="0" t="s">
        <v>21427</v>
      </c>
      <c r="D5868" s="0" t="s">
        <v>21428</v>
      </c>
      <c r="E5868" s="7" t="n">
        <v>9781250022097</v>
      </c>
      <c r="F5868" s="0" t="s">
        <v>21123</v>
      </c>
      <c r="G5868" s="0" t="s">
        <v>21124</v>
      </c>
      <c r="H5868" s="0" t="s">
        <v>356</v>
      </c>
      <c r="I5868" s="0" t="n">
        <v>1</v>
      </c>
      <c r="J5868" s="0" t="s">
        <v>573</v>
      </c>
      <c r="K5868" s="0" t="s">
        <v>43</v>
      </c>
      <c r="L5868" s="0" t="n">
        <v>18.39</v>
      </c>
      <c r="M5868" s="0" t="s">
        <v>44</v>
      </c>
      <c r="N5868" s="0" t="n">
        <v>15.99</v>
      </c>
      <c r="O5868" s="0" t="s">
        <v>44</v>
      </c>
      <c r="P5868" s="0" t="n">
        <v>14.22</v>
      </c>
      <c r="Q5868" s="0" t="s">
        <v>45</v>
      </c>
      <c r="R5868" s="0" t="n">
        <v>12.37</v>
      </c>
      <c r="S5868" s="0" t="s">
        <v>45</v>
      </c>
      <c r="T5868" s="0" t="n">
        <v>1.85</v>
      </c>
      <c r="U5868" s="0" t="s">
        <v>45</v>
      </c>
      <c r="V5868" s="0" t="s">
        <v>21429</v>
      </c>
      <c r="W5868" s="0" t="s">
        <v>47</v>
      </c>
      <c r="X5868" s="0" t="s">
        <v>48</v>
      </c>
      <c r="Y5868" s="0" t="s">
        <v>21430</v>
      </c>
      <c r="Z5868" s="0" t="n">
        <v>8.66</v>
      </c>
      <c r="AA5868" s="0" t="s">
        <v>45</v>
      </c>
      <c r="AB5868" s="0" t="n">
        <v>1.85</v>
      </c>
      <c r="AC5868" s="0" t="s">
        <v>45</v>
      </c>
      <c r="AD5868" s="0" t="n">
        <v>13</v>
      </c>
      <c r="AE5868" s="0" t="n">
        <f aca="false">AD5868+100</f>
        <v>113</v>
      </c>
      <c r="AF5868" s="8" t="n">
        <f aca="false">((P5868/AE5868)*100)*ABS(I5868)</f>
        <v>12.5840707964602</v>
      </c>
      <c r="AG5868" s="0" t="n">
        <f aca="false">(TRUNC((AF5868*AD5868/100),2))</f>
        <v>1.63</v>
      </c>
      <c r="AH5868" s="0" t="n">
        <f aca="false">TRUNC(AF5868*1.3222,2)</f>
        <v>16.63</v>
      </c>
      <c r="AI5868" s="0" t="n">
        <f aca="false">TRUNC(AG5868*1.3222,2)</f>
        <v>2.15</v>
      </c>
      <c r="AJ5868" s="0" t="n">
        <f aca="false">((P5868-T5868)*0.7+T5868)*ABS(I5868)</f>
        <v>10.509</v>
      </c>
      <c r="AK5868" s="9" t="n">
        <f aca="false">IF(K5868="REFUND",(-1*(AJ5868-AG5868)),(AJ5868-AG5868))</f>
        <v>8.879</v>
      </c>
    </row>
    <row r="5869" customFormat="false" ht="13.8" hidden="false" customHeight="false" outlineLevel="0" collapsed="false">
      <c r="A5869" s="6" t="n">
        <v>42247</v>
      </c>
      <c r="B5869" s="0" t="n">
        <v>966988642141</v>
      </c>
      <c r="C5869" s="0" t="s">
        <v>21431</v>
      </c>
      <c r="D5869" s="0" t="s">
        <v>21432</v>
      </c>
      <c r="E5869" s="7" t="n">
        <v>9781250022097</v>
      </c>
      <c r="F5869" s="0" t="s">
        <v>21123</v>
      </c>
      <c r="G5869" s="0" t="s">
        <v>21124</v>
      </c>
      <c r="H5869" s="0" t="s">
        <v>356</v>
      </c>
      <c r="I5869" s="0" t="n">
        <v>1</v>
      </c>
      <c r="J5869" s="0" t="s">
        <v>573</v>
      </c>
      <c r="K5869" s="0" t="s">
        <v>43</v>
      </c>
      <c r="L5869" s="0" t="n">
        <v>18.39</v>
      </c>
      <c r="M5869" s="0" t="s">
        <v>44</v>
      </c>
      <c r="N5869" s="0" t="n">
        <v>15.99</v>
      </c>
      <c r="O5869" s="0" t="s">
        <v>44</v>
      </c>
      <c r="P5869" s="0" t="n">
        <v>14.22</v>
      </c>
      <c r="Q5869" s="0" t="s">
        <v>45</v>
      </c>
      <c r="R5869" s="0" t="n">
        <v>12.37</v>
      </c>
      <c r="S5869" s="0" t="s">
        <v>45</v>
      </c>
      <c r="T5869" s="0" t="n">
        <v>1.85</v>
      </c>
      <c r="U5869" s="0" t="s">
        <v>45</v>
      </c>
      <c r="V5869" s="0" t="s">
        <v>240</v>
      </c>
      <c r="W5869" s="0" t="s">
        <v>104</v>
      </c>
      <c r="X5869" s="0" t="s">
        <v>48</v>
      </c>
      <c r="Y5869" s="0" t="s">
        <v>21433</v>
      </c>
      <c r="Z5869" s="0" t="n">
        <v>8.66</v>
      </c>
      <c r="AA5869" s="0" t="s">
        <v>45</v>
      </c>
      <c r="AB5869" s="0" t="n">
        <v>1.85</v>
      </c>
      <c r="AC5869" s="0" t="s">
        <v>45</v>
      </c>
      <c r="AD5869" s="0" t="n">
        <v>5</v>
      </c>
      <c r="AE5869" s="0" t="n">
        <f aca="false">AD5869+100</f>
        <v>105</v>
      </c>
      <c r="AF5869" s="8" t="n">
        <f aca="false">((P5869/AE5869)*100)*ABS(I5869)</f>
        <v>13.5428571428571</v>
      </c>
      <c r="AG5869" s="0" t="n">
        <f aca="false">(TRUNC((AF5869*AD5869/100),2))</f>
        <v>0.67</v>
      </c>
      <c r="AH5869" s="0" t="n">
        <f aca="false">TRUNC(AF5869*1.3222,2)</f>
        <v>17.9</v>
      </c>
      <c r="AI5869" s="0" t="n">
        <f aca="false">TRUNC(AG5869*1.3222,2)</f>
        <v>0.88</v>
      </c>
      <c r="AJ5869" s="0" t="n">
        <f aca="false">((P5869-T5869)*0.7+T5869)*ABS(I5869)</f>
        <v>10.509</v>
      </c>
      <c r="AK5869" s="9" t="n">
        <f aca="false">IF(K5869="REFUND",(-1*(AJ5869-AG5869)),(AJ5869-AG5869))</f>
        <v>9.839</v>
      </c>
    </row>
    <row r="5870" customFormat="false" ht="13.8" hidden="false" customHeight="false" outlineLevel="0" collapsed="false">
      <c r="A5870" s="6" t="n">
        <v>42247</v>
      </c>
      <c r="B5870" s="0" t="n">
        <v>966988691241</v>
      </c>
      <c r="C5870" s="0" t="s">
        <v>21434</v>
      </c>
      <c r="D5870" s="0" t="s">
        <v>21435</v>
      </c>
      <c r="E5870" s="7" t="n">
        <v>9781250022097</v>
      </c>
      <c r="F5870" s="0" t="s">
        <v>21123</v>
      </c>
      <c r="G5870" s="0" t="s">
        <v>21124</v>
      </c>
      <c r="H5870" s="0" t="s">
        <v>356</v>
      </c>
      <c r="I5870" s="0" t="n">
        <v>1</v>
      </c>
      <c r="J5870" s="0" t="s">
        <v>573</v>
      </c>
      <c r="K5870" s="0" t="s">
        <v>43</v>
      </c>
      <c r="L5870" s="0" t="n">
        <v>18.39</v>
      </c>
      <c r="M5870" s="0" t="s">
        <v>44</v>
      </c>
      <c r="N5870" s="0" t="n">
        <v>15.99</v>
      </c>
      <c r="O5870" s="0" t="s">
        <v>44</v>
      </c>
      <c r="P5870" s="0" t="n">
        <v>14.22</v>
      </c>
      <c r="Q5870" s="0" t="s">
        <v>45</v>
      </c>
      <c r="R5870" s="0" t="n">
        <v>12.37</v>
      </c>
      <c r="S5870" s="0" t="s">
        <v>45</v>
      </c>
      <c r="T5870" s="0" t="n">
        <v>1.85</v>
      </c>
      <c r="U5870" s="0" t="s">
        <v>45</v>
      </c>
      <c r="V5870" s="0" t="s">
        <v>15313</v>
      </c>
      <c r="W5870" s="0" t="s">
        <v>157</v>
      </c>
      <c r="X5870" s="0" t="s">
        <v>48</v>
      </c>
      <c r="Y5870" s="0" t="s">
        <v>21436</v>
      </c>
      <c r="Z5870" s="0" t="n">
        <v>8.66</v>
      </c>
      <c r="AA5870" s="0" t="s">
        <v>45</v>
      </c>
      <c r="AB5870" s="0" t="n">
        <v>1.85</v>
      </c>
      <c r="AC5870" s="0" t="s">
        <v>45</v>
      </c>
      <c r="AD5870" s="0" t="n">
        <v>5</v>
      </c>
      <c r="AE5870" s="0" t="n">
        <f aca="false">AD5870+100</f>
        <v>105</v>
      </c>
      <c r="AF5870" s="8" t="n">
        <f aca="false">((P5870/AE5870)*100)*ABS(I5870)</f>
        <v>13.5428571428571</v>
      </c>
      <c r="AG5870" s="0" t="n">
        <f aca="false">(TRUNC((AF5870*AD5870/100),2))</f>
        <v>0.67</v>
      </c>
      <c r="AH5870" s="0" t="n">
        <f aca="false">TRUNC(AF5870*1.3222,2)</f>
        <v>17.9</v>
      </c>
      <c r="AI5870" s="0" t="n">
        <f aca="false">TRUNC(AG5870*1.3222,2)</f>
        <v>0.88</v>
      </c>
      <c r="AJ5870" s="0" t="n">
        <f aca="false">((P5870-T5870)*0.7+T5870)*ABS(I5870)</f>
        <v>10.509</v>
      </c>
      <c r="AK5870" s="9" t="n">
        <f aca="false">IF(K5870="REFUND",(-1*(AJ5870-AG5870)),(AJ5870-AG5870))</f>
        <v>9.839</v>
      </c>
    </row>
    <row r="5871" customFormat="false" ht="13.8" hidden="false" customHeight="false" outlineLevel="0" collapsed="false">
      <c r="A5871" s="6" t="n">
        <v>42247</v>
      </c>
      <c r="B5871" s="0" t="n">
        <v>966988903141</v>
      </c>
      <c r="C5871" s="0" t="s">
        <v>21437</v>
      </c>
      <c r="D5871" s="0" t="s">
        <v>21438</v>
      </c>
      <c r="E5871" s="7" t="n">
        <v>9781250022097</v>
      </c>
      <c r="F5871" s="0" t="s">
        <v>21123</v>
      </c>
      <c r="G5871" s="0" t="s">
        <v>21124</v>
      </c>
      <c r="H5871" s="0" t="s">
        <v>356</v>
      </c>
      <c r="I5871" s="0" t="n">
        <v>1</v>
      </c>
      <c r="J5871" s="0" t="s">
        <v>573</v>
      </c>
      <c r="K5871" s="0" t="s">
        <v>43</v>
      </c>
      <c r="L5871" s="0" t="n">
        <v>18.39</v>
      </c>
      <c r="M5871" s="0" t="s">
        <v>44</v>
      </c>
      <c r="N5871" s="0" t="n">
        <v>15.99</v>
      </c>
      <c r="O5871" s="0" t="s">
        <v>44</v>
      </c>
      <c r="P5871" s="0" t="n">
        <v>14.22</v>
      </c>
      <c r="Q5871" s="0" t="s">
        <v>45</v>
      </c>
      <c r="R5871" s="0" t="n">
        <v>12.37</v>
      </c>
      <c r="S5871" s="0" t="s">
        <v>45</v>
      </c>
      <c r="T5871" s="0" t="n">
        <v>1.85</v>
      </c>
      <c r="U5871" s="0" t="s">
        <v>45</v>
      </c>
      <c r="V5871" s="0" t="s">
        <v>1329</v>
      </c>
      <c r="W5871" s="0" t="s">
        <v>455</v>
      </c>
      <c r="X5871" s="0" t="s">
        <v>48</v>
      </c>
      <c r="Y5871" s="0" t="s">
        <v>21439</v>
      </c>
      <c r="Z5871" s="0" t="n">
        <v>8.66</v>
      </c>
      <c r="AA5871" s="0" t="s">
        <v>45</v>
      </c>
      <c r="AB5871" s="0" t="n">
        <v>1.85</v>
      </c>
      <c r="AC5871" s="0" t="s">
        <v>45</v>
      </c>
      <c r="AD5871" s="0" t="n">
        <v>5</v>
      </c>
      <c r="AE5871" s="0" t="n">
        <f aca="false">AD5871+100</f>
        <v>105</v>
      </c>
      <c r="AF5871" s="8" t="n">
        <f aca="false">((P5871/AE5871)*100)*ABS(I5871)</f>
        <v>13.5428571428571</v>
      </c>
      <c r="AG5871" s="0" t="n">
        <f aca="false">(TRUNC((AF5871*AD5871/100),2))</f>
        <v>0.67</v>
      </c>
      <c r="AH5871" s="0" t="n">
        <f aca="false">TRUNC(AF5871*1.3222,2)</f>
        <v>17.9</v>
      </c>
      <c r="AI5871" s="0" t="n">
        <f aca="false">TRUNC(AG5871*1.3222,2)</f>
        <v>0.88</v>
      </c>
      <c r="AJ5871" s="0" t="n">
        <f aca="false">((P5871-T5871)*0.7+T5871)*ABS(I5871)</f>
        <v>10.509</v>
      </c>
      <c r="AK5871" s="9" t="n">
        <f aca="false">IF(K5871="REFUND",(-1*(AJ5871-AG5871)),(AJ5871-AG5871))</f>
        <v>9.839</v>
      </c>
    </row>
    <row r="5872" customFormat="false" ht="13.8" hidden="false" customHeight="false" outlineLevel="0" collapsed="false">
      <c r="A5872" s="6" t="n">
        <v>42247</v>
      </c>
      <c r="B5872" s="0" t="n">
        <v>966989106241</v>
      </c>
      <c r="C5872" s="0" t="s">
        <v>21440</v>
      </c>
      <c r="D5872" s="0" t="s">
        <v>21441</v>
      </c>
      <c r="E5872" s="7" t="n">
        <v>9781250022097</v>
      </c>
      <c r="F5872" s="0" t="s">
        <v>21123</v>
      </c>
      <c r="G5872" s="0" t="s">
        <v>21124</v>
      </c>
      <c r="H5872" s="0" t="s">
        <v>356</v>
      </c>
      <c r="I5872" s="0" t="n">
        <v>1</v>
      </c>
      <c r="J5872" s="0" t="s">
        <v>573</v>
      </c>
      <c r="K5872" s="0" t="s">
        <v>43</v>
      </c>
      <c r="L5872" s="0" t="n">
        <v>18.39</v>
      </c>
      <c r="M5872" s="0" t="s">
        <v>44</v>
      </c>
      <c r="N5872" s="0" t="n">
        <v>15.99</v>
      </c>
      <c r="O5872" s="0" t="s">
        <v>44</v>
      </c>
      <c r="P5872" s="0" t="n">
        <v>14.22</v>
      </c>
      <c r="Q5872" s="0" t="s">
        <v>45</v>
      </c>
      <c r="R5872" s="0" t="n">
        <v>12.37</v>
      </c>
      <c r="S5872" s="0" t="s">
        <v>45</v>
      </c>
      <c r="T5872" s="0" t="n">
        <v>1.85</v>
      </c>
      <c r="U5872" s="0" t="s">
        <v>45</v>
      </c>
      <c r="V5872" s="0" t="s">
        <v>21442</v>
      </c>
      <c r="W5872" s="0" t="s">
        <v>317</v>
      </c>
      <c r="X5872" s="0" t="s">
        <v>48</v>
      </c>
      <c r="Y5872" s="0" t="s">
        <v>21443</v>
      </c>
      <c r="Z5872" s="0" t="n">
        <v>8.66</v>
      </c>
      <c r="AA5872" s="0" t="s">
        <v>45</v>
      </c>
      <c r="AB5872" s="0" t="n">
        <v>1.85</v>
      </c>
      <c r="AC5872" s="0" t="s">
        <v>45</v>
      </c>
      <c r="AD5872" s="0" t="n">
        <v>14</v>
      </c>
      <c r="AE5872" s="0" t="n">
        <f aca="false">AD5872+100</f>
        <v>114</v>
      </c>
      <c r="AF5872" s="8" t="n">
        <f aca="false">((P5872/AE5872)*100)*ABS(I5872)</f>
        <v>12.4736842105263</v>
      </c>
      <c r="AG5872" s="0" t="n">
        <f aca="false">(TRUNC((AF5872*AD5872/100),2))</f>
        <v>1.74</v>
      </c>
      <c r="AH5872" s="0" t="n">
        <f aca="false">TRUNC(AF5872*1.3222,2)</f>
        <v>16.49</v>
      </c>
      <c r="AI5872" s="0" t="n">
        <f aca="false">TRUNC(AG5872*1.3222,2)</f>
        <v>2.3</v>
      </c>
      <c r="AJ5872" s="0" t="n">
        <f aca="false">((P5872-T5872)*0.7+T5872)*ABS(I5872)</f>
        <v>10.509</v>
      </c>
      <c r="AK5872" s="9" t="n">
        <f aca="false">IF(K5872="REFUND",(-1*(AJ5872-AG5872)),(AJ5872-AG5872))</f>
        <v>8.769</v>
      </c>
    </row>
    <row r="5873" customFormat="false" ht="13.8" hidden="false" customHeight="false" outlineLevel="0" collapsed="false">
      <c r="A5873" s="6" t="n">
        <v>42247</v>
      </c>
      <c r="B5873" s="0" t="n">
        <v>966989474291</v>
      </c>
      <c r="C5873" s="0" t="s">
        <v>21444</v>
      </c>
      <c r="D5873" s="0" t="s">
        <v>21445</v>
      </c>
      <c r="E5873" s="7" t="n">
        <v>9781250022097</v>
      </c>
      <c r="F5873" s="0" t="s">
        <v>21123</v>
      </c>
      <c r="G5873" s="0" t="s">
        <v>21124</v>
      </c>
      <c r="H5873" s="0" t="s">
        <v>356</v>
      </c>
      <c r="I5873" s="0" t="n">
        <v>1</v>
      </c>
      <c r="J5873" s="0" t="s">
        <v>573</v>
      </c>
      <c r="K5873" s="0" t="s">
        <v>43</v>
      </c>
      <c r="L5873" s="0" t="n">
        <v>18.39</v>
      </c>
      <c r="M5873" s="0" t="s">
        <v>44</v>
      </c>
      <c r="N5873" s="0" t="n">
        <v>15.99</v>
      </c>
      <c r="O5873" s="0" t="s">
        <v>44</v>
      </c>
      <c r="P5873" s="0" t="n">
        <v>14.22</v>
      </c>
      <c r="Q5873" s="0" t="s">
        <v>45</v>
      </c>
      <c r="R5873" s="0" t="n">
        <v>12.37</v>
      </c>
      <c r="S5873" s="0" t="s">
        <v>45</v>
      </c>
      <c r="T5873" s="0" t="n">
        <v>1.85</v>
      </c>
      <c r="U5873" s="0" t="s">
        <v>45</v>
      </c>
      <c r="V5873" s="0" t="s">
        <v>156</v>
      </c>
      <c r="W5873" s="0" t="s">
        <v>157</v>
      </c>
      <c r="X5873" s="0" t="s">
        <v>48</v>
      </c>
      <c r="Y5873" s="0" t="s">
        <v>21446</v>
      </c>
      <c r="Z5873" s="0" t="n">
        <v>8.66</v>
      </c>
      <c r="AA5873" s="0" t="s">
        <v>45</v>
      </c>
      <c r="AB5873" s="0" t="n">
        <v>1.85</v>
      </c>
      <c r="AC5873" s="0" t="s">
        <v>45</v>
      </c>
      <c r="AD5873" s="0" t="n">
        <v>5</v>
      </c>
      <c r="AE5873" s="0" t="n">
        <f aca="false">AD5873+100</f>
        <v>105</v>
      </c>
      <c r="AF5873" s="8" t="n">
        <f aca="false">((P5873/AE5873)*100)*ABS(I5873)</f>
        <v>13.5428571428571</v>
      </c>
      <c r="AG5873" s="0" t="n">
        <f aca="false">(TRUNC((AF5873*AD5873/100),2))</f>
        <v>0.67</v>
      </c>
      <c r="AH5873" s="0" t="n">
        <f aca="false">TRUNC(AF5873*1.3222,2)</f>
        <v>17.9</v>
      </c>
      <c r="AI5873" s="0" t="n">
        <f aca="false">TRUNC(AG5873*1.3222,2)</f>
        <v>0.88</v>
      </c>
      <c r="AJ5873" s="0" t="n">
        <f aca="false">((P5873-T5873)*0.7+T5873)*ABS(I5873)</f>
        <v>10.509</v>
      </c>
      <c r="AK5873" s="9" t="n">
        <f aca="false">IF(K5873="REFUND",(-1*(AJ5873-AG5873)),(AJ5873-AG5873))</f>
        <v>9.839</v>
      </c>
    </row>
    <row r="5874" customFormat="false" ht="13.8" hidden="false" customHeight="false" outlineLevel="0" collapsed="false">
      <c r="A5874" s="6" t="n">
        <v>42247</v>
      </c>
      <c r="B5874" s="0" t="n">
        <v>966989933141</v>
      </c>
      <c r="C5874" s="0" t="s">
        <v>21447</v>
      </c>
      <c r="D5874" s="0" t="s">
        <v>21448</v>
      </c>
      <c r="E5874" s="7" t="n">
        <v>9781250022097</v>
      </c>
      <c r="F5874" s="0" t="s">
        <v>21123</v>
      </c>
      <c r="G5874" s="0" t="s">
        <v>21124</v>
      </c>
      <c r="H5874" s="0" t="s">
        <v>356</v>
      </c>
      <c r="I5874" s="0" t="n">
        <v>1</v>
      </c>
      <c r="J5874" s="0" t="s">
        <v>573</v>
      </c>
      <c r="K5874" s="0" t="s">
        <v>43</v>
      </c>
      <c r="L5874" s="0" t="n">
        <v>18.39</v>
      </c>
      <c r="M5874" s="0" t="s">
        <v>44</v>
      </c>
      <c r="N5874" s="0" t="n">
        <v>15.99</v>
      </c>
      <c r="O5874" s="0" t="s">
        <v>44</v>
      </c>
      <c r="P5874" s="0" t="n">
        <v>14.22</v>
      </c>
      <c r="Q5874" s="0" t="s">
        <v>45</v>
      </c>
      <c r="R5874" s="0" t="n">
        <v>12.37</v>
      </c>
      <c r="S5874" s="0" t="s">
        <v>45</v>
      </c>
      <c r="T5874" s="0" t="n">
        <v>1.85</v>
      </c>
      <c r="U5874" s="0" t="s">
        <v>45</v>
      </c>
      <c r="V5874" s="0" t="s">
        <v>8536</v>
      </c>
      <c r="W5874" s="0" t="s">
        <v>47</v>
      </c>
      <c r="X5874" s="0" t="s">
        <v>48</v>
      </c>
      <c r="Y5874" s="0" t="s">
        <v>21449</v>
      </c>
      <c r="Z5874" s="0" t="n">
        <v>8.66</v>
      </c>
      <c r="AA5874" s="0" t="s">
        <v>45</v>
      </c>
      <c r="AB5874" s="0" t="n">
        <v>1.85</v>
      </c>
      <c r="AC5874" s="0" t="s">
        <v>45</v>
      </c>
      <c r="AD5874" s="0" t="n">
        <v>13</v>
      </c>
      <c r="AE5874" s="0" t="n">
        <f aca="false">AD5874+100</f>
        <v>113</v>
      </c>
      <c r="AF5874" s="8" t="n">
        <f aca="false">((P5874/AE5874)*100)*ABS(I5874)</f>
        <v>12.5840707964602</v>
      </c>
      <c r="AG5874" s="0" t="n">
        <f aca="false">(TRUNC((AF5874*AD5874/100),2))</f>
        <v>1.63</v>
      </c>
      <c r="AH5874" s="0" t="n">
        <f aca="false">TRUNC(AF5874*1.3222,2)</f>
        <v>16.63</v>
      </c>
      <c r="AI5874" s="0" t="n">
        <f aca="false">TRUNC(AG5874*1.3222,2)</f>
        <v>2.15</v>
      </c>
      <c r="AJ5874" s="0" t="n">
        <f aca="false">((P5874-T5874)*0.7+T5874)*ABS(I5874)</f>
        <v>10.509</v>
      </c>
      <c r="AK5874" s="9" t="n">
        <f aca="false">IF(K5874="REFUND",(-1*(AJ5874-AG5874)),(AJ5874-AG5874))</f>
        <v>8.879</v>
      </c>
    </row>
    <row r="5875" customFormat="false" ht="13.8" hidden="false" customHeight="false" outlineLevel="0" collapsed="false">
      <c r="A5875" s="6" t="n">
        <v>42247</v>
      </c>
      <c r="B5875" s="0" t="n">
        <v>966990262141</v>
      </c>
      <c r="C5875" s="0" t="s">
        <v>21450</v>
      </c>
      <c r="D5875" s="0" t="s">
        <v>21451</v>
      </c>
      <c r="E5875" s="7" t="n">
        <v>9781250022097</v>
      </c>
      <c r="F5875" s="0" t="s">
        <v>21123</v>
      </c>
      <c r="G5875" s="0" t="s">
        <v>21124</v>
      </c>
      <c r="H5875" s="0" t="s">
        <v>356</v>
      </c>
      <c r="I5875" s="0" t="n">
        <v>1</v>
      </c>
      <c r="J5875" s="0" t="s">
        <v>573</v>
      </c>
      <c r="K5875" s="0" t="s">
        <v>43</v>
      </c>
      <c r="L5875" s="0" t="n">
        <v>18.39</v>
      </c>
      <c r="M5875" s="0" t="s">
        <v>44</v>
      </c>
      <c r="N5875" s="0" t="n">
        <v>15.99</v>
      </c>
      <c r="O5875" s="0" t="s">
        <v>44</v>
      </c>
      <c r="P5875" s="0" t="n">
        <v>14.22</v>
      </c>
      <c r="Q5875" s="0" t="s">
        <v>45</v>
      </c>
      <c r="R5875" s="0" t="n">
        <v>12.37</v>
      </c>
      <c r="S5875" s="0" t="s">
        <v>45</v>
      </c>
      <c r="T5875" s="0" t="n">
        <v>1.85</v>
      </c>
      <c r="U5875" s="0" t="s">
        <v>45</v>
      </c>
      <c r="V5875" s="0" t="s">
        <v>118</v>
      </c>
      <c r="W5875" s="0" t="s">
        <v>47</v>
      </c>
      <c r="X5875" s="0" t="s">
        <v>48</v>
      </c>
      <c r="Y5875" s="0" t="s">
        <v>21452</v>
      </c>
      <c r="Z5875" s="0" t="n">
        <v>8.66</v>
      </c>
      <c r="AA5875" s="0" t="s">
        <v>45</v>
      </c>
      <c r="AB5875" s="0" t="n">
        <v>1.85</v>
      </c>
      <c r="AC5875" s="0" t="s">
        <v>45</v>
      </c>
      <c r="AD5875" s="0" t="n">
        <v>13</v>
      </c>
      <c r="AE5875" s="0" t="n">
        <f aca="false">AD5875+100</f>
        <v>113</v>
      </c>
      <c r="AF5875" s="8" t="n">
        <f aca="false">((P5875/AE5875)*100)*ABS(I5875)</f>
        <v>12.5840707964602</v>
      </c>
      <c r="AG5875" s="0" t="n">
        <f aca="false">(TRUNC((AF5875*AD5875/100),2))</f>
        <v>1.63</v>
      </c>
      <c r="AH5875" s="0" t="n">
        <f aca="false">TRUNC(AF5875*1.3222,2)</f>
        <v>16.63</v>
      </c>
      <c r="AI5875" s="0" t="n">
        <f aca="false">TRUNC(AG5875*1.3222,2)</f>
        <v>2.15</v>
      </c>
      <c r="AJ5875" s="0" t="n">
        <f aca="false">((P5875-T5875)*0.7+T5875)*ABS(I5875)</f>
        <v>10.509</v>
      </c>
      <c r="AK5875" s="9" t="n">
        <f aca="false">IF(K5875="REFUND",(-1*(AJ5875-AG5875)),(AJ5875-AG5875))</f>
        <v>8.879</v>
      </c>
    </row>
    <row r="5876" customFormat="false" ht="13.8" hidden="false" customHeight="false" outlineLevel="0" collapsed="false">
      <c r="A5876" s="6" t="n">
        <v>42247</v>
      </c>
      <c r="B5876" s="0" t="n">
        <v>966990944291</v>
      </c>
      <c r="C5876" s="0" t="s">
        <v>21453</v>
      </c>
      <c r="D5876" s="0" t="s">
        <v>21454</v>
      </c>
      <c r="E5876" s="7" t="n">
        <v>9781250022097</v>
      </c>
      <c r="F5876" s="0" t="s">
        <v>21123</v>
      </c>
      <c r="G5876" s="0" t="s">
        <v>21124</v>
      </c>
      <c r="H5876" s="0" t="s">
        <v>356</v>
      </c>
      <c r="I5876" s="0" t="n">
        <v>1</v>
      </c>
      <c r="J5876" s="0" t="s">
        <v>573</v>
      </c>
      <c r="K5876" s="0" t="s">
        <v>43</v>
      </c>
      <c r="L5876" s="0" t="n">
        <v>18.39</v>
      </c>
      <c r="M5876" s="0" t="s">
        <v>44</v>
      </c>
      <c r="N5876" s="0" t="n">
        <v>15.99</v>
      </c>
      <c r="O5876" s="0" t="s">
        <v>44</v>
      </c>
      <c r="P5876" s="0" t="n">
        <v>14.22</v>
      </c>
      <c r="Q5876" s="0" t="s">
        <v>45</v>
      </c>
      <c r="R5876" s="0" t="n">
        <v>12.37</v>
      </c>
      <c r="S5876" s="0" t="s">
        <v>45</v>
      </c>
      <c r="T5876" s="0" t="n">
        <v>1.85</v>
      </c>
      <c r="U5876" s="0" t="s">
        <v>45</v>
      </c>
      <c r="V5876" s="0" t="s">
        <v>8822</v>
      </c>
      <c r="W5876" s="0" t="s">
        <v>58</v>
      </c>
      <c r="X5876" s="0" t="s">
        <v>48</v>
      </c>
      <c r="Y5876" s="0" t="s">
        <v>21455</v>
      </c>
      <c r="Z5876" s="0" t="n">
        <v>8.66</v>
      </c>
      <c r="AA5876" s="0" t="s">
        <v>45</v>
      </c>
      <c r="AB5876" s="0" t="n">
        <v>1.85</v>
      </c>
      <c r="AC5876" s="0" t="s">
        <v>45</v>
      </c>
      <c r="AD5876" s="0" t="n">
        <v>5</v>
      </c>
      <c r="AE5876" s="0" t="n">
        <f aca="false">AD5876+100</f>
        <v>105</v>
      </c>
      <c r="AF5876" s="8" t="n">
        <f aca="false">((P5876/AE5876)*100)*ABS(I5876)</f>
        <v>13.5428571428571</v>
      </c>
      <c r="AG5876" s="0" t="n">
        <f aca="false">(TRUNC((AF5876*AD5876/100),2))</f>
        <v>0.67</v>
      </c>
      <c r="AH5876" s="0" t="n">
        <f aca="false">TRUNC(AF5876*1.3222,2)</f>
        <v>17.9</v>
      </c>
      <c r="AI5876" s="0" t="n">
        <f aca="false">TRUNC(AG5876*1.3222,2)</f>
        <v>0.88</v>
      </c>
      <c r="AJ5876" s="0" t="n">
        <f aca="false">((P5876-T5876)*0.7+T5876)*ABS(I5876)</f>
        <v>10.509</v>
      </c>
      <c r="AK5876" s="9" t="n">
        <f aca="false">IF(K5876="REFUND",(-1*(AJ5876-AG5876)),(AJ5876-AG5876))</f>
        <v>9.839</v>
      </c>
    </row>
    <row r="5877" customFormat="false" ht="13.8" hidden="false" customHeight="false" outlineLevel="0" collapsed="false">
      <c r="A5877" s="6" t="n">
        <v>42247</v>
      </c>
      <c r="B5877" s="0" t="n">
        <v>966991226141</v>
      </c>
      <c r="C5877" s="0" t="s">
        <v>21456</v>
      </c>
      <c r="D5877" s="0" t="s">
        <v>21457</v>
      </c>
      <c r="E5877" s="7" t="n">
        <v>9781250022097</v>
      </c>
      <c r="F5877" s="0" t="s">
        <v>21123</v>
      </c>
      <c r="G5877" s="0" t="s">
        <v>21124</v>
      </c>
      <c r="H5877" s="0" t="s">
        <v>356</v>
      </c>
      <c r="I5877" s="0" t="n">
        <v>1</v>
      </c>
      <c r="J5877" s="0" t="s">
        <v>573</v>
      </c>
      <c r="K5877" s="0" t="s">
        <v>43</v>
      </c>
      <c r="L5877" s="0" t="n">
        <v>18.39</v>
      </c>
      <c r="M5877" s="0" t="s">
        <v>44</v>
      </c>
      <c r="N5877" s="0" t="n">
        <v>15.99</v>
      </c>
      <c r="O5877" s="0" t="s">
        <v>44</v>
      </c>
      <c r="P5877" s="0" t="n">
        <v>13.77</v>
      </c>
      <c r="Q5877" s="0" t="s">
        <v>45</v>
      </c>
      <c r="R5877" s="0" t="n">
        <v>11.97</v>
      </c>
      <c r="S5877" s="0" t="s">
        <v>45</v>
      </c>
      <c r="T5877" s="0" t="n">
        <v>1.8</v>
      </c>
      <c r="U5877" s="0" t="s">
        <v>45</v>
      </c>
      <c r="V5877" s="0" t="s">
        <v>7784</v>
      </c>
      <c r="W5877" s="0" t="s">
        <v>47</v>
      </c>
      <c r="X5877" s="0" t="s">
        <v>48</v>
      </c>
      <c r="Y5877" s="0" t="s">
        <v>21458</v>
      </c>
      <c r="Z5877" s="0" t="n">
        <v>8.38</v>
      </c>
      <c r="AA5877" s="0" t="s">
        <v>45</v>
      </c>
      <c r="AB5877" s="0" t="n">
        <v>1.8</v>
      </c>
      <c r="AC5877" s="0" t="s">
        <v>45</v>
      </c>
      <c r="AD5877" s="0" t="n">
        <v>13</v>
      </c>
      <c r="AE5877" s="0" t="n">
        <f aca="false">AD5877+100</f>
        <v>113</v>
      </c>
      <c r="AF5877" s="8" t="n">
        <f aca="false">((P5877/AE5877)*100)*ABS(I5877)</f>
        <v>12.1858407079646</v>
      </c>
      <c r="AG5877" s="0" t="n">
        <f aca="false">(TRUNC((AF5877*AD5877/100),2))</f>
        <v>1.58</v>
      </c>
      <c r="AH5877" s="0" t="n">
        <f aca="false">TRUNC(AF5877*1.3222,2)</f>
        <v>16.11</v>
      </c>
      <c r="AI5877" s="0" t="n">
        <f aca="false">TRUNC(AG5877*1.3222,2)</f>
        <v>2.08</v>
      </c>
      <c r="AJ5877" s="0" t="n">
        <f aca="false">((P5877-T5877)*0.7+T5877)*ABS(I5877)</f>
        <v>10.179</v>
      </c>
      <c r="AK5877" s="9" t="n">
        <f aca="false">IF(K5877="REFUND",(-1*(AJ5877-AG5877)),(AJ5877-AG5877))</f>
        <v>8.599</v>
      </c>
    </row>
    <row r="5878" customFormat="false" ht="13.8" hidden="false" customHeight="false" outlineLevel="0" collapsed="false">
      <c r="A5878" s="6" t="n">
        <v>42247</v>
      </c>
      <c r="B5878" s="0" t="n">
        <v>966991333141</v>
      </c>
      <c r="C5878" s="0" t="s">
        <v>21459</v>
      </c>
      <c r="D5878" s="0" t="s">
        <v>21143</v>
      </c>
      <c r="E5878" s="7" t="n">
        <v>9781250022097</v>
      </c>
      <c r="F5878" s="0" t="s">
        <v>21123</v>
      </c>
      <c r="G5878" s="0" t="s">
        <v>21124</v>
      </c>
      <c r="H5878" s="0" t="s">
        <v>356</v>
      </c>
      <c r="I5878" s="0" t="n">
        <v>1</v>
      </c>
      <c r="J5878" s="0" t="s">
        <v>573</v>
      </c>
      <c r="K5878" s="0" t="s">
        <v>43</v>
      </c>
      <c r="L5878" s="0" t="n">
        <v>18.39</v>
      </c>
      <c r="M5878" s="0" t="s">
        <v>44</v>
      </c>
      <c r="N5878" s="0" t="n">
        <v>15.99</v>
      </c>
      <c r="O5878" s="0" t="s">
        <v>44</v>
      </c>
      <c r="P5878" s="0" t="n">
        <v>13.77</v>
      </c>
      <c r="Q5878" s="0" t="s">
        <v>45</v>
      </c>
      <c r="R5878" s="0" t="n">
        <v>11.97</v>
      </c>
      <c r="S5878" s="0" t="s">
        <v>45</v>
      </c>
      <c r="T5878" s="0" t="n">
        <v>1.8</v>
      </c>
      <c r="U5878" s="0" t="s">
        <v>45</v>
      </c>
      <c r="V5878" s="0" t="s">
        <v>46</v>
      </c>
      <c r="W5878" s="0" t="s">
        <v>47</v>
      </c>
      <c r="X5878" s="0" t="s">
        <v>48</v>
      </c>
      <c r="Y5878" s="0" t="s">
        <v>21460</v>
      </c>
      <c r="Z5878" s="0" t="n">
        <v>8.38</v>
      </c>
      <c r="AA5878" s="0" t="s">
        <v>45</v>
      </c>
      <c r="AB5878" s="0" t="n">
        <v>1.8</v>
      </c>
      <c r="AC5878" s="0" t="s">
        <v>45</v>
      </c>
      <c r="AD5878" s="0" t="n">
        <v>13</v>
      </c>
      <c r="AE5878" s="0" t="n">
        <f aca="false">AD5878+100</f>
        <v>113</v>
      </c>
      <c r="AF5878" s="8" t="n">
        <f aca="false">((P5878/AE5878)*100)*ABS(I5878)</f>
        <v>12.1858407079646</v>
      </c>
      <c r="AG5878" s="0" t="n">
        <f aca="false">(TRUNC((AF5878*AD5878/100),2))</f>
        <v>1.58</v>
      </c>
      <c r="AH5878" s="0" t="n">
        <f aca="false">TRUNC(AF5878*1.3222,2)</f>
        <v>16.11</v>
      </c>
      <c r="AI5878" s="0" t="n">
        <f aca="false">TRUNC(AG5878*1.3222,2)</f>
        <v>2.08</v>
      </c>
      <c r="AJ5878" s="0" t="n">
        <f aca="false">((P5878-T5878)*0.7+T5878)*ABS(I5878)</f>
        <v>10.179</v>
      </c>
      <c r="AK5878" s="9" t="n">
        <f aca="false">IF(K5878="REFUND",(-1*(AJ5878-AG5878)),(AJ5878-AG5878))</f>
        <v>8.599</v>
      </c>
    </row>
    <row r="5879" customFormat="false" ht="13.8" hidden="false" customHeight="false" outlineLevel="0" collapsed="false">
      <c r="A5879" s="6" t="n">
        <v>42247</v>
      </c>
      <c r="B5879" s="0" t="n">
        <v>966991366141</v>
      </c>
      <c r="C5879" s="0" t="s">
        <v>21461</v>
      </c>
      <c r="D5879" s="0" t="s">
        <v>21146</v>
      </c>
      <c r="E5879" s="7" t="n">
        <v>9781250022097</v>
      </c>
      <c r="F5879" s="0" t="s">
        <v>21123</v>
      </c>
      <c r="G5879" s="0" t="s">
        <v>21124</v>
      </c>
      <c r="H5879" s="0" t="s">
        <v>356</v>
      </c>
      <c r="I5879" s="0" t="n">
        <v>1</v>
      </c>
      <c r="J5879" s="0" t="s">
        <v>573</v>
      </c>
      <c r="K5879" s="0" t="s">
        <v>43</v>
      </c>
      <c r="L5879" s="0" t="n">
        <v>18.39</v>
      </c>
      <c r="M5879" s="0" t="s">
        <v>44</v>
      </c>
      <c r="N5879" s="0" t="n">
        <v>15.99</v>
      </c>
      <c r="O5879" s="0" t="s">
        <v>44</v>
      </c>
      <c r="P5879" s="0" t="n">
        <v>14.22</v>
      </c>
      <c r="Q5879" s="0" t="s">
        <v>45</v>
      </c>
      <c r="R5879" s="0" t="n">
        <v>12.37</v>
      </c>
      <c r="S5879" s="0" t="s">
        <v>45</v>
      </c>
      <c r="T5879" s="0" t="n">
        <v>1.85</v>
      </c>
      <c r="U5879" s="0" t="s">
        <v>45</v>
      </c>
      <c r="V5879" s="0" t="s">
        <v>21462</v>
      </c>
      <c r="W5879" s="0" t="s">
        <v>455</v>
      </c>
      <c r="X5879" s="0" t="s">
        <v>48</v>
      </c>
      <c r="Y5879" s="0" t="s">
        <v>21463</v>
      </c>
      <c r="Z5879" s="0" t="n">
        <v>8.66</v>
      </c>
      <c r="AA5879" s="0" t="s">
        <v>45</v>
      </c>
      <c r="AB5879" s="0" t="n">
        <v>1.85</v>
      </c>
      <c r="AC5879" s="0" t="s">
        <v>45</v>
      </c>
      <c r="AD5879" s="0" t="n">
        <v>5</v>
      </c>
      <c r="AE5879" s="0" t="n">
        <f aca="false">AD5879+100</f>
        <v>105</v>
      </c>
      <c r="AF5879" s="8" t="n">
        <f aca="false">((P5879/AE5879)*100)*ABS(I5879)</f>
        <v>13.5428571428571</v>
      </c>
      <c r="AG5879" s="0" t="n">
        <f aca="false">(TRUNC((AF5879*AD5879/100),2))</f>
        <v>0.67</v>
      </c>
      <c r="AH5879" s="0" t="n">
        <f aca="false">TRUNC(AF5879*1.3222,2)</f>
        <v>17.9</v>
      </c>
      <c r="AI5879" s="0" t="n">
        <f aca="false">TRUNC(AG5879*1.3222,2)</f>
        <v>0.88</v>
      </c>
      <c r="AJ5879" s="0" t="n">
        <f aca="false">((P5879-T5879)*0.7+T5879)*ABS(I5879)</f>
        <v>10.509</v>
      </c>
      <c r="AK5879" s="9" t="n">
        <f aca="false">IF(K5879="REFUND",(-1*(AJ5879-AG5879)),(AJ5879-AG5879))</f>
        <v>9.839</v>
      </c>
    </row>
    <row r="5880" customFormat="false" ht="13.8" hidden="false" customHeight="false" outlineLevel="0" collapsed="false">
      <c r="A5880" s="6" t="n">
        <v>42247</v>
      </c>
      <c r="B5880" s="0" t="n">
        <v>966991385141</v>
      </c>
      <c r="C5880" s="0" t="s">
        <v>21464</v>
      </c>
      <c r="D5880" s="0" t="s">
        <v>21465</v>
      </c>
      <c r="E5880" s="7" t="n">
        <v>9781250022097</v>
      </c>
      <c r="F5880" s="0" t="s">
        <v>21123</v>
      </c>
      <c r="G5880" s="0" t="s">
        <v>21124</v>
      </c>
      <c r="H5880" s="0" t="s">
        <v>356</v>
      </c>
      <c r="I5880" s="0" t="n">
        <v>1</v>
      </c>
      <c r="J5880" s="0" t="s">
        <v>573</v>
      </c>
      <c r="K5880" s="0" t="s">
        <v>43</v>
      </c>
      <c r="L5880" s="0" t="n">
        <v>18.39</v>
      </c>
      <c r="M5880" s="0" t="s">
        <v>44</v>
      </c>
      <c r="N5880" s="0" t="n">
        <v>15.99</v>
      </c>
      <c r="O5880" s="0" t="s">
        <v>44</v>
      </c>
      <c r="P5880" s="0" t="n">
        <v>14.22</v>
      </c>
      <c r="Q5880" s="0" t="s">
        <v>45</v>
      </c>
      <c r="R5880" s="0" t="n">
        <v>12.37</v>
      </c>
      <c r="S5880" s="0" t="s">
        <v>45</v>
      </c>
      <c r="T5880" s="0" t="n">
        <v>1.85</v>
      </c>
      <c r="U5880" s="0" t="s">
        <v>45</v>
      </c>
      <c r="V5880" s="0" t="s">
        <v>955</v>
      </c>
      <c r="W5880" s="0" t="s">
        <v>47</v>
      </c>
      <c r="X5880" s="0" t="s">
        <v>48</v>
      </c>
      <c r="Y5880" s="0" t="s">
        <v>21466</v>
      </c>
      <c r="Z5880" s="0" t="n">
        <v>8.66</v>
      </c>
      <c r="AA5880" s="0" t="s">
        <v>45</v>
      </c>
      <c r="AB5880" s="0" t="n">
        <v>1.85</v>
      </c>
      <c r="AC5880" s="0" t="s">
        <v>45</v>
      </c>
      <c r="AD5880" s="0" t="n">
        <v>13</v>
      </c>
      <c r="AE5880" s="0" t="n">
        <f aca="false">AD5880+100</f>
        <v>113</v>
      </c>
      <c r="AF5880" s="8" t="n">
        <f aca="false">((P5880/AE5880)*100)*ABS(I5880)</f>
        <v>12.5840707964602</v>
      </c>
      <c r="AG5880" s="0" t="n">
        <f aca="false">(TRUNC((AF5880*AD5880/100),2))</f>
        <v>1.63</v>
      </c>
      <c r="AH5880" s="0" t="n">
        <f aca="false">TRUNC(AF5880*1.3222,2)</f>
        <v>16.63</v>
      </c>
      <c r="AI5880" s="0" t="n">
        <f aca="false">TRUNC(AG5880*1.3222,2)</f>
        <v>2.15</v>
      </c>
      <c r="AJ5880" s="0" t="n">
        <f aca="false">((P5880-T5880)*0.7+T5880)*ABS(I5880)</f>
        <v>10.509</v>
      </c>
      <c r="AK5880" s="9" t="n">
        <f aca="false">IF(K5880="REFUND",(-1*(AJ5880-AG5880)),(AJ5880-AG5880))</f>
        <v>8.879</v>
      </c>
    </row>
    <row r="5881" customFormat="false" ht="13.8" hidden="false" customHeight="false" outlineLevel="0" collapsed="false">
      <c r="A5881" s="6" t="n">
        <v>42247</v>
      </c>
      <c r="B5881" s="0" t="n">
        <v>966991397141</v>
      </c>
      <c r="C5881" s="0" t="s">
        <v>21467</v>
      </c>
      <c r="D5881" s="0" t="s">
        <v>21283</v>
      </c>
      <c r="E5881" s="7" t="n">
        <v>9781250022097</v>
      </c>
      <c r="F5881" s="0" t="s">
        <v>21123</v>
      </c>
      <c r="G5881" s="0" t="s">
        <v>21124</v>
      </c>
      <c r="H5881" s="0" t="s">
        <v>356</v>
      </c>
      <c r="I5881" s="0" t="n">
        <v>1</v>
      </c>
      <c r="J5881" s="0" t="s">
        <v>573</v>
      </c>
      <c r="K5881" s="0" t="s">
        <v>43</v>
      </c>
      <c r="L5881" s="0" t="n">
        <v>18.39</v>
      </c>
      <c r="M5881" s="0" t="s">
        <v>44</v>
      </c>
      <c r="N5881" s="0" t="n">
        <v>15.99</v>
      </c>
      <c r="O5881" s="0" t="s">
        <v>44</v>
      </c>
      <c r="P5881" s="0" t="n">
        <v>14.22</v>
      </c>
      <c r="Q5881" s="0" t="s">
        <v>45</v>
      </c>
      <c r="R5881" s="0" t="n">
        <v>12.37</v>
      </c>
      <c r="S5881" s="0" t="s">
        <v>45</v>
      </c>
      <c r="T5881" s="0" t="n">
        <v>1.85</v>
      </c>
      <c r="U5881" s="0" t="s">
        <v>45</v>
      </c>
      <c r="V5881" s="0" t="s">
        <v>118</v>
      </c>
      <c r="W5881" s="0" t="s">
        <v>47</v>
      </c>
      <c r="X5881" s="0" t="s">
        <v>48</v>
      </c>
      <c r="Y5881" s="0" t="s">
        <v>21468</v>
      </c>
      <c r="Z5881" s="0" t="n">
        <v>8.66</v>
      </c>
      <c r="AA5881" s="0" t="s">
        <v>45</v>
      </c>
      <c r="AB5881" s="0" t="n">
        <v>1.85</v>
      </c>
      <c r="AC5881" s="0" t="s">
        <v>45</v>
      </c>
      <c r="AD5881" s="0" t="n">
        <v>13</v>
      </c>
      <c r="AE5881" s="0" t="n">
        <f aca="false">AD5881+100</f>
        <v>113</v>
      </c>
      <c r="AF5881" s="8" t="n">
        <f aca="false">((P5881/AE5881)*100)*ABS(I5881)</f>
        <v>12.5840707964602</v>
      </c>
      <c r="AG5881" s="0" t="n">
        <f aca="false">(TRUNC((AF5881*AD5881/100),2))</f>
        <v>1.63</v>
      </c>
      <c r="AH5881" s="0" t="n">
        <f aca="false">TRUNC(AF5881*1.3222,2)</f>
        <v>16.63</v>
      </c>
      <c r="AI5881" s="0" t="n">
        <f aca="false">TRUNC(AG5881*1.3222,2)</f>
        <v>2.15</v>
      </c>
      <c r="AJ5881" s="0" t="n">
        <f aca="false">((P5881-T5881)*0.7+T5881)*ABS(I5881)</f>
        <v>10.509</v>
      </c>
      <c r="AK5881" s="9" t="n">
        <f aca="false">IF(K5881="REFUND",(-1*(AJ5881-AG5881)),(AJ5881-AG5881))</f>
        <v>8.879</v>
      </c>
    </row>
    <row r="5882" customFormat="false" ht="13.8" hidden="false" customHeight="false" outlineLevel="0" collapsed="false">
      <c r="A5882" s="6" t="n">
        <v>42247</v>
      </c>
      <c r="B5882" s="0" t="n">
        <v>966991455291</v>
      </c>
      <c r="C5882" s="0" t="s">
        <v>21469</v>
      </c>
      <c r="D5882" s="0" t="s">
        <v>21470</v>
      </c>
      <c r="E5882" s="7" t="n">
        <v>9781250022097</v>
      </c>
      <c r="F5882" s="0" t="s">
        <v>21123</v>
      </c>
      <c r="G5882" s="0" t="s">
        <v>21124</v>
      </c>
      <c r="H5882" s="0" t="s">
        <v>356</v>
      </c>
      <c r="I5882" s="0" t="n">
        <v>1</v>
      </c>
      <c r="J5882" s="0" t="s">
        <v>573</v>
      </c>
      <c r="K5882" s="0" t="s">
        <v>43</v>
      </c>
      <c r="L5882" s="0" t="n">
        <v>18.39</v>
      </c>
      <c r="M5882" s="0" t="s">
        <v>44</v>
      </c>
      <c r="N5882" s="0" t="n">
        <v>15.99</v>
      </c>
      <c r="O5882" s="0" t="s">
        <v>44</v>
      </c>
      <c r="P5882" s="0" t="n">
        <v>14.22</v>
      </c>
      <c r="Q5882" s="0" t="s">
        <v>45</v>
      </c>
      <c r="R5882" s="0" t="n">
        <v>12.37</v>
      </c>
      <c r="S5882" s="0" t="s">
        <v>45</v>
      </c>
      <c r="T5882" s="0" t="n">
        <v>1.85</v>
      </c>
      <c r="U5882" s="0" t="s">
        <v>45</v>
      </c>
      <c r="V5882" s="0" t="s">
        <v>11174</v>
      </c>
      <c r="W5882" s="0" t="s">
        <v>80</v>
      </c>
      <c r="X5882" s="0" t="s">
        <v>48</v>
      </c>
      <c r="Y5882" s="0" t="s">
        <v>21471</v>
      </c>
      <c r="Z5882" s="0" t="n">
        <v>8.66</v>
      </c>
      <c r="AA5882" s="0" t="s">
        <v>45</v>
      </c>
      <c r="AB5882" s="0" t="n">
        <v>1.85</v>
      </c>
      <c r="AC5882" s="0" t="s">
        <v>45</v>
      </c>
      <c r="AD5882" s="0" t="n">
        <v>5</v>
      </c>
      <c r="AE5882" s="0" t="n">
        <f aca="false">AD5882+100</f>
        <v>105</v>
      </c>
      <c r="AF5882" s="8" t="n">
        <f aca="false">((P5882/AE5882)*100)*ABS(I5882)</f>
        <v>13.5428571428571</v>
      </c>
      <c r="AG5882" s="0" t="n">
        <f aca="false">(TRUNC((AF5882*AD5882/100),2))</f>
        <v>0.67</v>
      </c>
      <c r="AH5882" s="0" t="n">
        <f aca="false">TRUNC(AF5882*1.3222,2)</f>
        <v>17.9</v>
      </c>
      <c r="AI5882" s="0" t="n">
        <f aca="false">TRUNC(AG5882*1.3222,2)</f>
        <v>0.88</v>
      </c>
      <c r="AJ5882" s="0" t="n">
        <f aca="false">((P5882-T5882)*0.7+T5882)*ABS(I5882)</f>
        <v>10.509</v>
      </c>
      <c r="AK5882" s="9" t="n">
        <f aca="false">IF(K5882="REFUND",(-1*(AJ5882-AG5882)),(AJ5882-AG5882))</f>
        <v>9.839</v>
      </c>
    </row>
    <row r="5883" customFormat="false" ht="13.8" hidden="false" customHeight="false" outlineLevel="0" collapsed="false">
      <c r="A5883" s="6" t="n">
        <v>42247</v>
      </c>
      <c r="B5883" s="0" t="n">
        <v>966991507291</v>
      </c>
      <c r="C5883" s="0" t="s">
        <v>21472</v>
      </c>
      <c r="D5883" s="0" t="s">
        <v>21473</v>
      </c>
      <c r="E5883" s="7" t="n">
        <v>9781250022097</v>
      </c>
      <c r="F5883" s="0" t="s">
        <v>21123</v>
      </c>
      <c r="G5883" s="0" t="s">
        <v>21124</v>
      </c>
      <c r="H5883" s="0" t="s">
        <v>356</v>
      </c>
      <c r="I5883" s="0" t="n">
        <v>1</v>
      </c>
      <c r="J5883" s="0" t="s">
        <v>573</v>
      </c>
      <c r="K5883" s="0" t="s">
        <v>43</v>
      </c>
      <c r="L5883" s="0" t="n">
        <v>18.39</v>
      </c>
      <c r="M5883" s="0" t="s">
        <v>44</v>
      </c>
      <c r="N5883" s="0" t="n">
        <v>15.99</v>
      </c>
      <c r="O5883" s="0" t="s">
        <v>44</v>
      </c>
      <c r="P5883" s="0" t="n">
        <v>14.22</v>
      </c>
      <c r="Q5883" s="0" t="s">
        <v>45</v>
      </c>
      <c r="R5883" s="0" t="n">
        <v>12.37</v>
      </c>
      <c r="S5883" s="0" t="s">
        <v>45</v>
      </c>
      <c r="T5883" s="0" t="n">
        <v>1.85</v>
      </c>
      <c r="U5883" s="0" t="s">
        <v>45</v>
      </c>
      <c r="V5883" s="0" t="s">
        <v>9339</v>
      </c>
      <c r="W5883" s="0" t="s">
        <v>58</v>
      </c>
      <c r="X5883" s="0" t="s">
        <v>48</v>
      </c>
      <c r="Y5883" s="0" t="s">
        <v>21474</v>
      </c>
      <c r="Z5883" s="0" t="n">
        <v>8.66</v>
      </c>
      <c r="AA5883" s="0" t="s">
        <v>45</v>
      </c>
      <c r="AB5883" s="0" t="n">
        <v>1.85</v>
      </c>
      <c r="AC5883" s="0" t="s">
        <v>45</v>
      </c>
      <c r="AD5883" s="0" t="n">
        <v>5</v>
      </c>
      <c r="AE5883" s="0" t="n">
        <f aca="false">AD5883+100</f>
        <v>105</v>
      </c>
      <c r="AF5883" s="8" t="n">
        <f aca="false">((P5883/AE5883)*100)*ABS(I5883)</f>
        <v>13.5428571428571</v>
      </c>
      <c r="AG5883" s="0" t="n">
        <f aca="false">(TRUNC((AF5883*AD5883/100),2))</f>
        <v>0.67</v>
      </c>
      <c r="AH5883" s="0" t="n">
        <f aca="false">TRUNC(AF5883*1.3222,2)</f>
        <v>17.9</v>
      </c>
      <c r="AI5883" s="0" t="n">
        <f aca="false">TRUNC(AG5883*1.3222,2)</f>
        <v>0.88</v>
      </c>
      <c r="AJ5883" s="0" t="n">
        <f aca="false">((P5883-T5883)*0.7+T5883)*ABS(I5883)</f>
        <v>10.509</v>
      </c>
      <c r="AK5883" s="9" t="n">
        <f aca="false">IF(K5883="REFUND",(-1*(AJ5883-AG5883)),(AJ5883-AG5883))</f>
        <v>9.839</v>
      </c>
    </row>
    <row r="5884" customFormat="false" ht="13.8" hidden="false" customHeight="false" outlineLevel="0" collapsed="false">
      <c r="A5884" s="6" t="n">
        <v>42247</v>
      </c>
      <c r="B5884" s="0" t="n">
        <v>966991527141</v>
      </c>
      <c r="C5884" s="0" t="s">
        <v>21475</v>
      </c>
      <c r="D5884" s="0" t="s">
        <v>21476</v>
      </c>
      <c r="E5884" s="7" t="n">
        <v>9781250022097</v>
      </c>
      <c r="F5884" s="0" t="s">
        <v>21123</v>
      </c>
      <c r="G5884" s="0" t="s">
        <v>21124</v>
      </c>
      <c r="H5884" s="0" t="s">
        <v>356</v>
      </c>
      <c r="I5884" s="0" t="n">
        <v>1</v>
      </c>
      <c r="J5884" s="0" t="s">
        <v>573</v>
      </c>
      <c r="K5884" s="0" t="s">
        <v>43</v>
      </c>
      <c r="L5884" s="0" t="n">
        <v>18.39</v>
      </c>
      <c r="M5884" s="0" t="s">
        <v>44</v>
      </c>
      <c r="N5884" s="0" t="n">
        <v>15.99</v>
      </c>
      <c r="O5884" s="0" t="s">
        <v>44</v>
      </c>
      <c r="P5884" s="0" t="n">
        <v>14.22</v>
      </c>
      <c r="Q5884" s="0" t="s">
        <v>45</v>
      </c>
      <c r="R5884" s="0" t="n">
        <v>12.37</v>
      </c>
      <c r="S5884" s="0" t="s">
        <v>45</v>
      </c>
      <c r="T5884" s="0" t="n">
        <v>1.85</v>
      </c>
      <c r="U5884" s="0" t="s">
        <v>45</v>
      </c>
      <c r="V5884" s="0" t="s">
        <v>2369</v>
      </c>
      <c r="W5884" s="0" t="s">
        <v>47</v>
      </c>
      <c r="X5884" s="0" t="s">
        <v>48</v>
      </c>
      <c r="Y5884" s="0" t="s">
        <v>21477</v>
      </c>
      <c r="Z5884" s="0" t="n">
        <v>8.66</v>
      </c>
      <c r="AA5884" s="0" t="s">
        <v>45</v>
      </c>
      <c r="AB5884" s="0" t="n">
        <v>1.85</v>
      </c>
      <c r="AC5884" s="0" t="s">
        <v>45</v>
      </c>
      <c r="AD5884" s="0" t="n">
        <v>13</v>
      </c>
      <c r="AE5884" s="0" t="n">
        <f aca="false">AD5884+100</f>
        <v>113</v>
      </c>
      <c r="AF5884" s="8" t="n">
        <f aca="false">((P5884/AE5884)*100)*ABS(I5884)</f>
        <v>12.5840707964602</v>
      </c>
      <c r="AG5884" s="0" t="n">
        <f aca="false">(TRUNC((AF5884*AD5884/100),2))</f>
        <v>1.63</v>
      </c>
      <c r="AH5884" s="0" t="n">
        <f aca="false">TRUNC(AF5884*1.3222,2)</f>
        <v>16.63</v>
      </c>
      <c r="AI5884" s="0" t="n">
        <f aca="false">TRUNC(AG5884*1.3222,2)</f>
        <v>2.15</v>
      </c>
      <c r="AJ5884" s="0" t="n">
        <f aca="false">((P5884-T5884)*0.7+T5884)*ABS(I5884)</f>
        <v>10.509</v>
      </c>
      <c r="AK5884" s="9" t="n">
        <f aca="false">IF(K5884="REFUND",(-1*(AJ5884-AG5884)),(AJ5884-AG5884))</f>
        <v>8.879</v>
      </c>
    </row>
    <row r="5885" customFormat="false" ht="13.8" hidden="false" customHeight="false" outlineLevel="0" collapsed="false">
      <c r="A5885" s="6" t="n">
        <v>42247</v>
      </c>
      <c r="B5885" s="0" t="n">
        <v>966991542141</v>
      </c>
      <c r="C5885" s="0" t="s">
        <v>21478</v>
      </c>
      <c r="D5885" s="0" t="s">
        <v>21479</v>
      </c>
      <c r="E5885" s="7" t="n">
        <v>9781250022097</v>
      </c>
      <c r="F5885" s="0" t="s">
        <v>21123</v>
      </c>
      <c r="G5885" s="0" t="s">
        <v>21124</v>
      </c>
      <c r="H5885" s="0" t="s">
        <v>356</v>
      </c>
      <c r="I5885" s="0" t="n">
        <v>1</v>
      </c>
      <c r="J5885" s="0" t="s">
        <v>573</v>
      </c>
      <c r="K5885" s="0" t="s">
        <v>43</v>
      </c>
      <c r="L5885" s="0" t="n">
        <v>18.39</v>
      </c>
      <c r="M5885" s="0" t="s">
        <v>44</v>
      </c>
      <c r="N5885" s="0" t="n">
        <v>15.99</v>
      </c>
      <c r="O5885" s="0" t="s">
        <v>44</v>
      </c>
      <c r="P5885" s="0" t="n">
        <v>14.22</v>
      </c>
      <c r="Q5885" s="0" t="s">
        <v>45</v>
      </c>
      <c r="R5885" s="0" t="n">
        <v>12.37</v>
      </c>
      <c r="S5885" s="0" t="s">
        <v>45</v>
      </c>
      <c r="T5885" s="0" t="n">
        <v>1.85</v>
      </c>
      <c r="U5885" s="0" t="s">
        <v>45</v>
      </c>
      <c r="V5885" s="0" t="s">
        <v>4167</v>
      </c>
      <c r="W5885" s="0" t="s">
        <v>80</v>
      </c>
      <c r="X5885" s="0" t="s">
        <v>48</v>
      </c>
      <c r="Y5885" s="0" t="s">
        <v>4168</v>
      </c>
      <c r="Z5885" s="0" t="n">
        <v>8.66</v>
      </c>
      <c r="AA5885" s="0" t="s">
        <v>45</v>
      </c>
      <c r="AB5885" s="0" t="n">
        <v>1.85</v>
      </c>
      <c r="AC5885" s="0" t="s">
        <v>45</v>
      </c>
      <c r="AD5885" s="0" t="n">
        <v>5</v>
      </c>
      <c r="AE5885" s="0" t="n">
        <f aca="false">AD5885+100</f>
        <v>105</v>
      </c>
      <c r="AF5885" s="8" t="n">
        <f aca="false">((P5885/AE5885)*100)*ABS(I5885)</f>
        <v>13.5428571428571</v>
      </c>
      <c r="AG5885" s="0" t="n">
        <f aca="false">(TRUNC((AF5885*AD5885/100),2))</f>
        <v>0.67</v>
      </c>
      <c r="AH5885" s="0" t="n">
        <f aca="false">TRUNC(AF5885*1.3222,2)</f>
        <v>17.9</v>
      </c>
      <c r="AI5885" s="0" t="n">
        <f aca="false">TRUNC(AG5885*1.3222,2)</f>
        <v>0.88</v>
      </c>
      <c r="AJ5885" s="0" t="n">
        <f aca="false">((P5885-T5885)*0.7+T5885)*ABS(I5885)</f>
        <v>10.509</v>
      </c>
      <c r="AK5885" s="9" t="n">
        <f aca="false">IF(K5885="REFUND",(-1*(AJ5885-AG5885)),(AJ5885-AG5885))</f>
        <v>9.839</v>
      </c>
    </row>
    <row r="5886" customFormat="false" ht="13.8" hidden="false" customHeight="false" outlineLevel="0" collapsed="false">
      <c r="A5886" s="6" t="n">
        <v>42247</v>
      </c>
      <c r="B5886" s="0" t="n">
        <v>966991602141</v>
      </c>
      <c r="C5886" s="0" t="s">
        <v>21480</v>
      </c>
      <c r="D5886" s="0" t="s">
        <v>21481</v>
      </c>
      <c r="E5886" s="7" t="n">
        <v>9781250022097</v>
      </c>
      <c r="F5886" s="0" t="s">
        <v>21123</v>
      </c>
      <c r="G5886" s="0" t="s">
        <v>21124</v>
      </c>
      <c r="H5886" s="0" t="s">
        <v>356</v>
      </c>
      <c r="I5886" s="0" t="n">
        <v>1</v>
      </c>
      <c r="J5886" s="0" t="s">
        <v>573</v>
      </c>
      <c r="K5886" s="0" t="s">
        <v>43</v>
      </c>
      <c r="L5886" s="0" t="n">
        <v>18.39</v>
      </c>
      <c r="M5886" s="0" t="s">
        <v>44</v>
      </c>
      <c r="N5886" s="0" t="n">
        <v>15.99</v>
      </c>
      <c r="O5886" s="0" t="s">
        <v>44</v>
      </c>
      <c r="P5886" s="0" t="n">
        <v>14.22</v>
      </c>
      <c r="Q5886" s="0" t="s">
        <v>45</v>
      </c>
      <c r="R5886" s="0" t="n">
        <v>12.37</v>
      </c>
      <c r="S5886" s="0" t="s">
        <v>45</v>
      </c>
      <c r="T5886" s="0" t="n">
        <v>1.85</v>
      </c>
      <c r="U5886" s="0" t="s">
        <v>45</v>
      </c>
      <c r="V5886" s="0" t="s">
        <v>5778</v>
      </c>
      <c r="W5886" s="0" t="s">
        <v>47</v>
      </c>
      <c r="X5886" s="0" t="s">
        <v>48</v>
      </c>
      <c r="Y5886" s="0" t="s">
        <v>21482</v>
      </c>
      <c r="Z5886" s="0" t="n">
        <v>8.66</v>
      </c>
      <c r="AA5886" s="0" t="s">
        <v>45</v>
      </c>
      <c r="AB5886" s="0" t="n">
        <v>1.85</v>
      </c>
      <c r="AC5886" s="0" t="s">
        <v>45</v>
      </c>
      <c r="AD5886" s="0" t="n">
        <v>13</v>
      </c>
      <c r="AE5886" s="0" t="n">
        <f aca="false">AD5886+100</f>
        <v>113</v>
      </c>
      <c r="AF5886" s="8" t="n">
        <f aca="false">((P5886/AE5886)*100)*ABS(I5886)</f>
        <v>12.5840707964602</v>
      </c>
      <c r="AG5886" s="0" t="n">
        <f aca="false">(TRUNC((AF5886*AD5886/100),2))</f>
        <v>1.63</v>
      </c>
      <c r="AH5886" s="0" t="n">
        <f aca="false">TRUNC(AF5886*1.3222,2)</f>
        <v>16.63</v>
      </c>
      <c r="AI5886" s="0" t="n">
        <f aca="false">TRUNC(AG5886*1.3222,2)</f>
        <v>2.15</v>
      </c>
      <c r="AJ5886" s="0" t="n">
        <f aca="false">((P5886-T5886)*0.7+T5886)*ABS(I5886)</f>
        <v>10.509</v>
      </c>
      <c r="AK5886" s="9" t="n">
        <f aca="false">IF(K5886="REFUND",(-1*(AJ5886-AG5886)),(AJ5886-AG5886))</f>
        <v>8.879</v>
      </c>
    </row>
    <row r="5887" customFormat="false" ht="13.8" hidden="false" customHeight="false" outlineLevel="0" collapsed="false">
      <c r="A5887" s="6" t="n">
        <v>42247</v>
      </c>
      <c r="B5887" s="0" t="n">
        <v>966991665241</v>
      </c>
      <c r="C5887" s="0" t="s">
        <v>21483</v>
      </c>
      <c r="D5887" s="0" t="s">
        <v>21484</v>
      </c>
      <c r="E5887" s="7" t="n">
        <v>9781250022097</v>
      </c>
      <c r="F5887" s="0" t="s">
        <v>21123</v>
      </c>
      <c r="G5887" s="0" t="s">
        <v>21124</v>
      </c>
      <c r="H5887" s="0" t="s">
        <v>356</v>
      </c>
      <c r="I5887" s="0" t="n">
        <v>1</v>
      </c>
      <c r="J5887" s="0" t="s">
        <v>573</v>
      </c>
      <c r="K5887" s="0" t="s">
        <v>43</v>
      </c>
      <c r="L5887" s="0" t="n">
        <v>18.39</v>
      </c>
      <c r="M5887" s="0" t="s">
        <v>44</v>
      </c>
      <c r="N5887" s="0" t="n">
        <v>15.99</v>
      </c>
      <c r="O5887" s="0" t="s">
        <v>44</v>
      </c>
      <c r="P5887" s="0" t="n">
        <v>14.22</v>
      </c>
      <c r="Q5887" s="0" t="s">
        <v>45</v>
      </c>
      <c r="R5887" s="0" t="n">
        <v>12.37</v>
      </c>
      <c r="S5887" s="0" t="s">
        <v>45</v>
      </c>
      <c r="T5887" s="0" t="n">
        <v>1.85</v>
      </c>
      <c r="U5887" s="0" t="s">
        <v>45</v>
      </c>
      <c r="V5887" s="0" t="s">
        <v>11815</v>
      </c>
      <c r="W5887" s="0" t="s">
        <v>180</v>
      </c>
      <c r="X5887" s="0" t="s">
        <v>48</v>
      </c>
      <c r="Y5887" s="0" t="s">
        <v>21485</v>
      </c>
      <c r="Z5887" s="0" t="n">
        <v>8.66</v>
      </c>
      <c r="AA5887" s="0" t="s">
        <v>45</v>
      </c>
      <c r="AB5887" s="0" t="n">
        <v>1.85</v>
      </c>
      <c r="AC5887" s="0" t="s">
        <v>45</v>
      </c>
      <c r="AD5887" s="0" t="n">
        <v>5</v>
      </c>
      <c r="AE5887" s="0" t="n">
        <f aca="false">AD5887+100</f>
        <v>105</v>
      </c>
      <c r="AF5887" s="8" t="n">
        <f aca="false">((P5887/AE5887)*100)*ABS(I5887)</f>
        <v>13.5428571428571</v>
      </c>
      <c r="AG5887" s="0" t="n">
        <f aca="false">(TRUNC((AF5887*AD5887/100),2))</f>
        <v>0.67</v>
      </c>
      <c r="AH5887" s="0" t="n">
        <f aca="false">TRUNC(AF5887*1.3222,2)</f>
        <v>17.9</v>
      </c>
      <c r="AI5887" s="0" t="n">
        <f aca="false">TRUNC(AG5887*1.3222,2)</f>
        <v>0.88</v>
      </c>
      <c r="AJ5887" s="0" t="n">
        <f aca="false">((P5887-T5887)*0.7+T5887)*ABS(I5887)</f>
        <v>10.509</v>
      </c>
      <c r="AK5887" s="9" t="n">
        <f aca="false">IF(K5887="REFUND",(-1*(AJ5887-AG5887)),(AJ5887-AG5887))</f>
        <v>9.839</v>
      </c>
    </row>
    <row r="5888" customFormat="false" ht="13.8" hidden="false" customHeight="false" outlineLevel="0" collapsed="false">
      <c r="A5888" s="6" t="n">
        <v>42247</v>
      </c>
      <c r="B5888" s="0" t="n">
        <v>966991832141</v>
      </c>
      <c r="C5888" s="0" t="s">
        <v>21486</v>
      </c>
      <c r="D5888" s="0" t="s">
        <v>21487</v>
      </c>
      <c r="E5888" s="7" t="n">
        <v>9781250022097</v>
      </c>
      <c r="F5888" s="0" t="s">
        <v>21123</v>
      </c>
      <c r="G5888" s="0" t="s">
        <v>21124</v>
      </c>
      <c r="H5888" s="0" t="s">
        <v>356</v>
      </c>
      <c r="I5888" s="0" t="n">
        <v>1</v>
      </c>
      <c r="J5888" s="0" t="s">
        <v>573</v>
      </c>
      <c r="K5888" s="0" t="s">
        <v>43</v>
      </c>
      <c r="L5888" s="0" t="n">
        <v>18.39</v>
      </c>
      <c r="M5888" s="0" t="s">
        <v>44</v>
      </c>
      <c r="N5888" s="0" t="n">
        <v>15.99</v>
      </c>
      <c r="O5888" s="0" t="s">
        <v>44</v>
      </c>
      <c r="P5888" s="0" t="n">
        <v>14.22</v>
      </c>
      <c r="Q5888" s="0" t="s">
        <v>45</v>
      </c>
      <c r="R5888" s="0" t="n">
        <v>12.37</v>
      </c>
      <c r="S5888" s="0" t="s">
        <v>45</v>
      </c>
      <c r="T5888" s="0" t="n">
        <v>1.85</v>
      </c>
      <c r="U5888" s="0" t="s">
        <v>45</v>
      </c>
      <c r="V5888" s="0" t="s">
        <v>21488</v>
      </c>
      <c r="W5888" s="0" t="s">
        <v>147</v>
      </c>
      <c r="X5888" s="0" t="s">
        <v>48</v>
      </c>
      <c r="Y5888" s="0" t="s">
        <v>21489</v>
      </c>
      <c r="Z5888" s="0" t="n">
        <v>8.66</v>
      </c>
      <c r="AA5888" s="0" t="s">
        <v>45</v>
      </c>
      <c r="AB5888" s="0" t="n">
        <v>1.85</v>
      </c>
      <c r="AC5888" s="0" t="s">
        <v>45</v>
      </c>
      <c r="AD5888" s="0" t="n">
        <v>5</v>
      </c>
      <c r="AE5888" s="0" t="n">
        <f aca="false">AD5888+100</f>
        <v>105</v>
      </c>
      <c r="AF5888" s="8" t="n">
        <f aca="false">((P5888/AE5888)*100)*ABS(I5888)</f>
        <v>13.5428571428571</v>
      </c>
      <c r="AG5888" s="0" t="n">
        <f aca="false">(TRUNC((AF5888*AD5888/100),2))</f>
        <v>0.67</v>
      </c>
      <c r="AH5888" s="0" t="n">
        <f aca="false">TRUNC(AF5888*1.3222,2)</f>
        <v>17.9</v>
      </c>
      <c r="AI5888" s="0" t="n">
        <f aca="false">TRUNC(AG5888*1.3222,2)</f>
        <v>0.88</v>
      </c>
      <c r="AJ5888" s="0" t="n">
        <f aca="false">((P5888-T5888)*0.7+T5888)*ABS(I5888)</f>
        <v>10.509</v>
      </c>
      <c r="AK5888" s="9" t="n">
        <f aca="false">IF(K5888="REFUND",(-1*(AJ5888-AG5888)),(AJ5888-AG5888))</f>
        <v>9.839</v>
      </c>
    </row>
    <row r="5889" customFormat="false" ht="13.8" hidden="false" customHeight="false" outlineLevel="0" collapsed="false">
      <c r="A5889" s="6" t="n">
        <v>42247</v>
      </c>
      <c r="B5889" s="0" t="n">
        <v>966991961291</v>
      </c>
      <c r="C5889" s="0" t="s">
        <v>21490</v>
      </c>
      <c r="D5889" s="0" t="s">
        <v>21491</v>
      </c>
      <c r="E5889" s="7" t="n">
        <v>9781250022097</v>
      </c>
      <c r="F5889" s="0" t="s">
        <v>21123</v>
      </c>
      <c r="G5889" s="0" t="s">
        <v>21124</v>
      </c>
      <c r="H5889" s="0" t="s">
        <v>356</v>
      </c>
      <c r="I5889" s="0" t="n">
        <v>1</v>
      </c>
      <c r="J5889" s="0" t="s">
        <v>573</v>
      </c>
      <c r="K5889" s="0" t="s">
        <v>43</v>
      </c>
      <c r="L5889" s="0" t="n">
        <v>18.39</v>
      </c>
      <c r="M5889" s="0" t="s">
        <v>44</v>
      </c>
      <c r="N5889" s="0" t="n">
        <v>15.99</v>
      </c>
      <c r="O5889" s="0" t="s">
        <v>44</v>
      </c>
      <c r="P5889" s="0" t="n">
        <v>14.22</v>
      </c>
      <c r="Q5889" s="0" t="s">
        <v>45</v>
      </c>
      <c r="R5889" s="0" t="n">
        <v>12.37</v>
      </c>
      <c r="S5889" s="0" t="s">
        <v>45</v>
      </c>
      <c r="T5889" s="0" t="n">
        <v>1.85</v>
      </c>
      <c r="U5889" s="0" t="s">
        <v>45</v>
      </c>
      <c r="V5889" s="0" t="s">
        <v>5988</v>
      </c>
      <c r="W5889" s="0" t="s">
        <v>80</v>
      </c>
      <c r="X5889" s="0" t="s">
        <v>48</v>
      </c>
      <c r="Y5889" s="0" t="s">
        <v>17700</v>
      </c>
      <c r="Z5889" s="0" t="n">
        <v>8.66</v>
      </c>
      <c r="AA5889" s="0" t="s">
        <v>45</v>
      </c>
      <c r="AB5889" s="0" t="n">
        <v>1.85</v>
      </c>
      <c r="AC5889" s="0" t="s">
        <v>45</v>
      </c>
      <c r="AD5889" s="0" t="n">
        <v>5</v>
      </c>
      <c r="AE5889" s="0" t="n">
        <f aca="false">AD5889+100</f>
        <v>105</v>
      </c>
      <c r="AF5889" s="8" t="n">
        <f aca="false">((P5889/AE5889)*100)*ABS(I5889)</f>
        <v>13.5428571428571</v>
      </c>
      <c r="AG5889" s="0" t="n">
        <f aca="false">(TRUNC((AF5889*AD5889/100),2))</f>
        <v>0.67</v>
      </c>
      <c r="AH5889" s="0" t="n">
        <f aca="false">TRUNC(AF5889*1.3222,2)</f>
        <v>17.9</v>
      </c>
      <c r="AI5889" s="0" t="n">
        <f aca="false">TRUNC(AG5889*1.3222,2)</f>
        <v>0.88</v>
      </c>
      <c r="AJ5889" s="0" t="n">
        <f aca="false">((P5889-T5889)*0.7+T5889)*ABS(I5889)</f>
        <v>10.509</v>
      </c>
      <c r="AK5889" s="9" t="n">
        <f aca="false">IF(K5889="REFUND",(-1*(AJ5889-AG5889)),(AJ5889-AG5889))</f>
        <v>9.839</v>
      </c>
    </row>
    <row r="5890" customFormat="false" ht="13.8" hidden="false" customHeight="false" outlineLevel="0" collapsed="false">
      <c r="A5890" s="6" t="n">
        <v>42247</v>
      </c>
      <c r="B5890" s="0" t="n">
        <v>966991998141</v>
      </c>
      <c r="C5890" s="0" t="s">
        <v>21492</v>
      </c>
      <c r="D5890" s="0" t="s">
        <v>21493</v>
      </c>
      <c r="E5890" s="7" t="n">
        <v>9781250022097</v>
      </c>
      <c r="F5890" s="0" t="s">
        <v>21123</v>
      </c>
      <c r="G5890" s="0" t="s">
        <v>21124</v>
      </c>
      <c r="H5890" s="0" t="s">
        <v>356</v>
      </c>
      <c r="I5890" s="0" t="n">
        <v>1</v>
      </c>
      <c r="J5890" s="0" t="s">
        <v>573</v>
      </c>
      <c r="K5890" s="0" t="s">
        <v>43</v>
      </c>
      <c r="L5890" s="0" t="n">
        <v>18.39</v>
      </c>
      <c r="M5890" s="0" t="s">
        <v>44</v>
      </c>
      <c r="N5890" s="0" t="n">
        <v>15.99</v>
      </c>
      <c r="O5890" s="0" t="s">
        <v>44</v>
      </c>
      <c r="P5890" s="0" t="n">
        <v>14.22</v>
      </c>
      <c r="Q5890" s="0" t="s">
        <v>45</v>
      </c>
      <c r="R5890" s="0" t="n">
        <v>12.37</v>
      </c>
      <c r="S5890" s="0" t="s">
        <v>45</v>
      </c>
      <c r="T5890" s="0" t="n">
        <v>1.85</v>
      </c>
      <c r="U5890" s="0" t="s">
        <v>45</v>
      </c>
      <c r="V5890" s="0" t="s">
        <v>309</v>
      </c>
      <c r="W5890" s="0" t="s">
        <v>47</v>
      </c>
      <c r="X5890" s="0" t="s">
        <v>48</v>
      </c>
      <c r="Y5890" s="0" t="s">
        <v>21494</v>
      </c>
      <c r="Z5890" s="0" t="n">
        <v>8.66</v>
      </c>
      <c r="AA5890" s="0" t="s">
        <v>45</v>
      </c>
      <c r="AB5890" s="0" t="n">
        <v>1.85</v>
      </c>
      <c r="AC5890" s="0" t="s">
        <v>45</v>
      </c>
      <c r="AD5890" s="0" t="n">
        <v>13</v>
      </c>
      <c r="AE5890" s="0" t="n">
        <f aca="false">AD5890+100</f>
        <v>113</v>
      </c>
      <c r="AF5890" s="8" t="n">
        <f aca="false">((P5890/AE5890)*100)*ABS(I5890)</f>
        <v>12.5840707964602</v>
      </c>
      <c r="AG5890" s="0" t="n">
        <f aca="false">(TRUNC((AF5890*AD5890/100),2))</f>
        <v>1.63</v>
      </c>
      <c r="AH5890" s="0" t="n">
        <f aca="false">TRUNC(AF5890*1.3222,2)</f>
        <v>16.63</v>
      </c>
      <c r="AI5890" s="0" t="n">
        <f aca="false">TRUNC(AG5890*1.3222,2)</f>
        <v>2.15</v>
      </c>
      <c r="AJ5890" s="0" t="n">
        <f aca="false">((P5890-T5890)*0.7+T5890)*ABS(I5890)</f>
        <v>10.509</v>
      </c>
      <c r="AK5890" s="9" t="n">
        <f aca="false">IF(K5890="REFUND",(-1*(AJ5890-AG5890)),(AJ5890-AG5890))</f>
        <v>8.879</v>
      </c>
    </row>
    <row r="5891" customFormat="false" ht="13.8" hidden="false" customHeight="false" outlineLevel="0" collapsed="false">
      <c r="A5891" s="6" t="n">
        <v>42247</v>
      </c>
      <c r="B5891" s="0" t="n">
        <v>966992129141</v>
      </c>
      <c r="C5891" s="0" t="s">
        <v>21495</v>
      </c>
      <c r="D5891" s="0" t="s">
        <v>21496</v>
      </c>
      <c r="E5891" s="7" t="n">
        <v>9781250022097</v>
      </c>
      <c r="F5891" s="0" t="s">
        <v>21123</v>
      </c>
      <c r="G5891" s="0" t="s">
        <v>21124</v>
      </c>
      <c r="H5891" s="0" t="s">
        <v>356</v>
      </c>
      <c r="I5891" s="0" t="n">
        <v>1</v>
      </c>
      <c r="J5891" s="0" t="s">
        <v>573</v>
      </c>
      <c r="K5891" s="0" t="s">
        <v>43</v>
      </c>
      <c r="L5891" s="0" t="n">
        <v>18.39</v>
      </c>
      <c r="M5891" s="0" t="s">
        <v>44</v>
      </c>
      <c r="N5891" s="0" t="n">
        <v>15.99</v>
      </c>
      <c r="O5891" s="0" t="s">
        <v>44</v>
      </c>
      <c r="P5891" s="0" t="n">
        <v>13.77</v>
      </c>
      <c r="Q5891" s="0" t="s">
        <v>45</v>
      </c>
      <c r="R5891" s="0" t="n">
        <v>11.97</v>
      </c>
      <c r="S5891" s="0" t="s">
        <v>45</v>
      </c>
      <c r="T5891" s="0" t="n">
        <v>1.8</v>
      </c>
      <c r="U5891" s="0" t="s">
        <v>45</v>
      </c>
      <c r="V5891" s="0" t="s">
        <v>164</v>
      </c>
      <c r="W5891" s="0" t="s">
        <v>104</v>
      </c>
      <c r="X5891" s="0" t="s">
        <v>48</v>
      </c>
      <c r="Y5891" s="0" t="s">
        <v>21497</v>
      </c>
      <c r="Z5891" s="0" t="n">
        <v>8.38</v>
      </c>
      <c r="AA5891" s="0" t="s">
        <v>45</v>
      </c>
      <c r="AB5891" s="0" t="n">
        <v>1.8</v>
      </c>
      <c r="AC5891" s="0" t="s">
        <v>45</v>
      </c>
      <c r="AD5891" s="0" t="n">
        <v>5</v>
      </c>
      <c r="AE5891" s="0" t="n">
        <f aca="false">AD5891+100</f>
        <v>105</v>
      </c>
      <c r="AF5891" s="8" t="n">
        <f aca="false">((P5891/AE5891)*100)*ABS(I5891)</f>
        <v>13.1142857142857</v>
      </c>
      <c r="AG5891" s="0" t="n">
        <f aca="false">(TRUNC((AF5891*AD5891/100),2))</f>
        <v>0.65</v>
      </c>
      <c r="AH5891" s="0" t="n">
        <f aca="false">TRUNC(AF5891*1.3222,2)</f>
        <v>17.33</v>
      </c>
      <c r="AI5891" s="0" t="n">
        <f aca="false">TRUNC(AG5891*1.3222,2)</f>
        <v>0.85</v>
      </c>
      <c r="AJ5891" s="0" t="n">
        <f aca="false">((P5891-T5891)*0.7+T5891)*ABS(I5891)</f>
        <v>10.179</v>
      </c>
      <c r="AK5891" s="9" t="n">
        <f aca="false">IF(K5891="REFUND",(-1*(AJ5891-AG5891)),(AJ5891-AG5891))</f>
        <v>9.529</v>
      </c>
    </row>
    <row r="5892" customFormat="false" ht="13.8" hidden="false" customHeight="false" outlineLevel="0" collapsed="false">
      <c r="A5892" s="6" t="n">
        <v>42247</v>
      </c>
      <c r="B5892" s="0" t="n">
        <v>966992206141</v>
      </c>
      <c r="C5892" s="0" t="s">
        <v>21498</v>
      </c>
      <c r="D5892" s="0" t="s">
        <v>21499</v>
      </c>
      <c r="E5892" s="7" t="n">
        <v>9781250022097</v>
      </c>
      <c r="F5892" s="0" t="s">
        <v>21123</v>
      </c>
      <c r="G5892" s="0" t="s">
        <v>21124</v>
      </c>
      <c r="H5892" s="0" t="s">
        <v>356</v>
      </c>
      <c r="I5892" s="0" t="n">
        <v>1</v>
      </c>
      <c r="J5892" s="0" t="s">
        <v>573</v>
      </c>
      <c r="K5892" s="0" t="s">
        <v>43</v>
      </c>
      <c r="L5892" s="0" t="n">
        <v>18.39</v>
      </c>
      <c r="M5892" s="0" t="s">
        <v>44</v>
      </c>
      <c r="N5892" s="0" t="n">
        <v>15.99</v>
      </c>
      <c r="O5892" s="0" t="s">
        <v>44</v>
      </c>
      <c r="P5892" s="0" t="n">
        <v>14.22</v>
      </c>
      <c r="Q5892" s="0" t="s">
        <v>45</v>
      </c>
      <c r="R5892" s="0" t="n">
        <v>12.37</v>
      </c>
      <c r="S5892" s="0" t="s">
        <v>45</v>
      </c>
      <c r="T5892" s="0" t="n">
        <v>1.85</v>
      </c>
      <c r="U5892" s="0" t="s">
        <v>45</v>
      </c>
      <c r="V5892" s="0" t="s">
        <v>156</v>
      </c>
      <c r="W5892" s="0" t="s">
        <v>157</v>
      </c>
      <c r="X5892" s="0" t="s">
        <v>48</v>
      </c>
      <c r="Y5892" s="0" t="s">
        <v>21500</v>
      </c>
      <c r="Z5892" s="0" t="n">
        <v>8.66</v>
      </c>
      <c r="AA5892" s="0" t="s">
        <v>45</v>
      </c>
      <c r="AB5892" s="0" t="n">
        <v>1.85</v>
      </c>
      <c r="AC5892" s="0" t="s">
        <v>45</v>
      </c>
      <c r="AD5892" s="0" t="n">
        <v>5</v>
      </c>
      <c r="AE5892" s="0" t="n">
        <f aca="false">AD5892+100</f>
        <v>105</v>
      </c>
      <c r="AF5892" s="8" t="n">
        <f aca="false">((P5892/AE5892)*100)*ABS(I5892)</f>
        <v>13.5428571428571</v>
      </c>
      <c r="AG5892" s="0" t="n">
        <f aca="false">(TRUNC((AF5892*AD5892/100),2))</f>
        <v>0.67</v>
      </c>
      <c r="AH5892" s="0" t="n">
        <f aca="false">TRUNC(AF5892*1.3222,2)</f>
        <v>17.9</v>
      </c>
      <c r="AI5892" s="0" t="n">
        <f aca="false">TRUNC(AG5892*1.3222,2)</f>
        <v>0.88</v>
      </c>
      <c r="AJ5892" s="0" t="n">
        <f aca="false">((P5892-T5892)*0.7+T5892)*ABS(I5892)</f>
        <v>10.509</v>
      </c>
      <c r="AK5892" s="9" t="n">
        <f aca="false">IF(K5892="REFUND",(-1*(AJ5892-AG5892)),(AJ5892-AG5892))</f>
        <v>9.839</v>
      </c>
    </row>
    <row r="5893" customFormat="false" ht="13.8" hidden="false" customHeight="false" outlineLevel="0" collapsed="false">
      <c r="A5893" s="6" t="n">
        <v>42247</v>
      </c>
      <c r="B5893" s="0" t="n">
        <v>966992229141</v>
      </c>
      <c r="C5893" s="0" t="s">
        <v>21501</v>
      </c>
      <c r="D5893" s="0" t="s">
        <v>21502</v>
      </c>
      <c r="E5893" s="7" t="n">
        <v>9781250022097</v>
      </c>
      <c r="F5893" s="0" t="s">
        <v>21123</v>
      </c>
      <c r="G5893" s="0" t="s">
        <v>21124</v>
      </c>
      <c r="H5893" s="0" t="s">
        <v>356</v>
      </c>
      <c r="I5893" s="0" t="n">
        <v>1</v>
      </c>
      <c r="J5893" s="0" t="s">
        <v>573</v>
      </c>
      <c r="K5893" s="0" t="s">
        <v>43</v>
      </c>
      <c r="L5893" s="0" t="n">
        <v>18.39</v>
      </c>
      <c r="M5893" s="0" t="s">
        <v>44</v>
      </c>
      <c r="N5893" s="0" t="n">
        <v>15.99</v>
      </c>
      <c r="O5893" s="0" t="s">
        <v>44</v>
      </c>
      <c r="P5893" s="0" t="n">
        <v>13.77</v>
      </c>
      <c r="Q5893" s="0" t="s">
        <v>45</v>
      </c>
      <c r="R5893" s="0" t="n">
        <v>11.97</v>
      </c>
      <c r="S5893" s="0" t="s">
        <v>45</v>
      </c>
      <c r="T5893" s="0" t="n">
        <v>1.8</v>
      </c>
      <c r="U5893" s="0" t="s">
        <v>45</v>
      </c>
      <c r="V5893" s="0" t="s">
        <v>21503</v>
      </c>
      <c r="W5893" s="0" t="s">
        <v>80</v>
      </c>
      <c r="X5893" s="0" t="s">
        <v>48</v>
      </c>
      <c r="Y5893" s="0" t="s">
        <v>21504</v>
      </c>
      <c r="Z5893" s="0" t="n">
        <v>8.38</v>
      </c>
      <c r="AA5893" s="0" t="s">
        <v>45</v>
      </c>
      <c r="AB5893" s="0" t="n">
        <v>1.8</v>
      </c>
      <c r="AC5893" s="0" t="s">
        <v>45</v>
      </c>
      <c r="AD5893" s="0" t="n">
        <v>5</v>
      </c>
      <c r="AE5893" s="0" t="n">
        <f aca="false">AD5893+100</f>
        <v>105</v>
      </c>
      <c r="AF5893" s="8" t="n">
        <f aca="false">((P5893/AE5893)*100)*ABS(I5893)</f>
        <v>13.1142857142857</v>
      </c>
      <c r="AG5893" s="0" t="n">
        <f aca="false">(TRUNC((AF5893*AD5893/100),2))</f>
        <v>0.65</v>
      </c>
      <c r="AH5893" s="0" t="n">
        <f aca="false">TRUNC(AF5893*1.3222,2)</f>
        <v>17.33</v>
      </c>
      <c r="AI5893" s="0" t="n">
        <f aca="false">TRUNC(AG5893*1.3222,2)</f>
        <v>0.85</v>
      </c>
      <c r="AJ5893" s="0" t="n">
        <f aca="false">((P5893-T5893)*0.7+T5893)*ABS(I5893)</f>
        <v>10.179</v>
      </c>
      <c r="AK5893" s="9" t="n">
        <f aca="false">IF(K5893="REFUND",(-1*(AJ5893-AG5893)),(AJ5893-AG5893))</f>
        <v>9.529</v>
      </c>
    </row>
    <row r="5894" customFormat="false" ht="13.8" hidden="false" customHeight="false" outlineLevel="0" collapsed="false">
      <c r="A5894" s="6" t="n">
        <v>42247</v>
      </c>
      <c r="B5894" s="0" t="n">
        <v>966992712141</v>
      </c>
      <c r="C5894" s="0" t="s">
        <v>21505</v>
      </c>
      <c r="D5894" s="0" t="s">
        <v>21506</v>
      </c>
      <c r="E5894" s="7" t="n">
        <v>9781250022097</v>
      </c>
      <c r="F5894" s="0" t="s">
        <v>21123</v>
      </c>
      <c r="G5894" s="0" t="s">
        <v>21124</v>
      </c>
      <c r="H5894" s="0" t="s">
        <v>356</v>
      </c>
      <c r="I5894" s="0" t="n">
        <v>1</v>
      </c>
      <c r="J5894" s="0" t="s">
        <v>573</v>
      </c>
      <c r="K5894" s="0" t="s">
        <v>43</v>
      </c>
      <c r="L5894" s="0" t="n">
        <v>18.39</v>
      </c>
      <c r="M5894" s="0" t="s">
        <v>44</v>
      </c>
      <c r="N5894" s="0" t="n">
        <v>15.99</v>
      </c>
      <c r="O5894" s="0" t="s">
        <v>44</v>
      </c>
      <c r="P5894" s="0" t="n">
        <v>14.22</v>
      </c>
      <c r="Q5894" s="0" t="s">
        <v>45</v>
      </c>
      <c r="R5894" s="0" t="n">
        <v>12.37</v>
      </c>
      <c r="S5894" s="0" t="s">
        <v>45</v>
      </c>
      <c r="T5894" s="0" t="n">
        <v>1.85</v>
      </c>
      <c r="U5894" s="0" t="s">
        <v>45</v>
      </c>
      <c r="V5894" s="0" t="s">
        <v>1702</v>
      </c>
      <c r="W5894" s="0" t="s">
        <v>2293</v>
      </c>
      <c r="X5894" s="0" t="s">
        <v>48</v>
      </c>
      <c r="Y5894" s="0" t="s">
        <v>6427</v>
      </c>
      <c r="Z5894" s="0" t="n">
        <v>8.66</v>
      </c>
      <c r="AA5894" s="0" t="s">
        <v>45</v>
      </c>
      <c r="AB5894" s="0" t="n">
        <v>1.85</v>
      </c>
      <c r="AC5894" s="0" t="s">
        <v>45</v>
      </c>
      <c r="AD5894" s="0" t="n">
        <v>13</v>
      </c>
      <c r="AE5894" s="0" t="n">
        <f aca="false">AD5894+100</f>
        <v>113</v>
      </c>
      <c r="AF5894" s="8" t="n">
        <f aca="false">((P5894/AE5894)*100)*ABS(I5894)</f>
        <v>12.5840707964602</v>
      </c>
      <c r="AG5894" s="0" t="n">
        <f aca="false">(TRUNC((AF5894*AD5894/100),2))</f>
        <v>1.63</v>
      </c>
      <c r="AH5894" s="0" t="n">
        <f aca="false">TRUNC(AF5894*1.3222,2)</f>
        <v>16.63</v>
      </c>
      <c r="AI5894" s="0" t="n">
        <f aca="false">TRUNC(AG5894*1.3222,2)</f>
        <v>2.15</v>
      </c>
      <c r="AJ5894" s="0" t="n">
        <f aca="false">((P5894-T5894)*0.7+T5894)*ABS(I5894)</f>
        <v>10.509</v>
      </c>
      <c r="AK5894" s="9" t="n">
        <f aca="false">IF(K5894="REFUND",(-1*(AJ5894-AG5894)),(AJ5894-AG5894))</f>
        <v>8.879</v>
      </c>
    </row>
    <row r="5895" customFormat="false" ht="13.8" hidden="false" customHeight="false" outlineLevel="0" collapsed="false">
      <c r="A5895" s="6" t="n">
        <v>42247</v>
      </c>
      <c r="B5895" s="0" t="n">
        <v>966992807191</v>
      </c>
      <c r="C5895" s="0" t="s">
        <v>21507</v>
      </c>
      <c r="D5895" s="0" t="s">
        <v>21508</v>
      </c>
      <c r="E5895" s="7" t="n">
        <v>9781429913867</v>
      </c>
      <c r="F5895" s="0" t="s">
        <v>21509</v>
      </c>
      <c r="G5895" s="0" t="s">
        <v>21510</v>
      </c>
      <c r="H5895" s="0" t="s">
        <v>21511</v>
      </c>
      <c r="I5895" s="0" t="n">
        <v>1</v>
      </c>
      <c r="J5895" s="0" t="s">
        <v>573</v>
      </c>
      <c r="K5895" s="0" t="s">
        <v>43</v>
      </c>
      <c r="L5895" s="0" t="n">
        <v>10.34</v>
      </c>
      <c r="M5895" s="0" t="s">
        <v>44</v>
      </c>
      <c r="N5895" s="0" t="n">
        <v>8.99</v>
      </c>
      <c r="O5895" s="0" t="s">
        <v>44</v>
      </c>
      <c r="P5895" s="0" t="n">
        <v>8.06</v>
      </c>
      <c r="Q5895" s="0" t="s">
        <v>45</v>
      </c>
      <c r="R5895" s="0" t="n">
        <v>7.01</v>
      </c>
      <c r="S5895" s="0" t="s">
        <v>45</v>
      </c>
      <c r="T5895" s="0" t="n">
        <v>1.05</v>
      </c>
      <c r="U5895" s="0" t="s">
        <v>45</v>
      </c>
      <c r="V5895" s="0" t="s">
        <v>21512</v>
      </c>
      <c r="W5895" s="0" t="s">
        <v>80</v>
      </c>
      <c r="X5895" s="0" t="s">
        <v>48</v>
      </c>
      <c r="Y5895" s="0" t="s">
        <v>21513</v>
      </c>
      <c r="Z5895" s="0" t="n">
        <v>4.91</v>
      </c>
      <c r="AA5895" s="0" t="s">
        <v>45</v>
      </c>
      <c r="AB5895" s="0" t="n">
        <v>1.05</v>
      </c>
      <c r="AC5895" s="0" t="s">
        <v>45</v>
      </c>
      <c r="AD5895" s="0" t="n">
        <v>5</v>
      </c>
      <c r="AE5895" s="0" t="n">
        <f aca="false">AD5895+100</f>
        <v>105</v>
      </c>
      <c r="AF5895" s="8" t="n">
        <f aca="false">((P5895/AE5895)*100)*ABS(I5895)</f>
        <v>7.67619047619048</v>
      </c>
      <c r="AG5895" s="0" t="n">
        <f aca="false">(TRUNC((AF5895*AD5895/100),2))</f>
        <v>0.38</v>
      </c>
      <c r="AH5895" s="0" t="n">
        <f aca="false">TRUNC(AF5895*1.3222,2)</f>
        <v>10.14</v>
      </c>
      <c r="AI5895" s="0" t="n">
        <f aca="false">TRUNC(AG5895*1.3222,2)</f>
        <v>0.5</v>
      </c>
      <c r="AJ5895" s="0" t="n">
        <f aca="false">((P5895-T5895)*0.7+T5895)*ABS(I5895)</f>
        <v>5.957</v>
      </c>
      <c r="AK5895" s="9" t="n">
        <f aca="false">IF(K5895="REFUND",(-1*(AJ5895-AG5895)),(AJ5895-AG5895))</f>
        <v>5.577</v>
      </c>
    </row>
    <row r="5896" customFormat="false" ht="13.8" hidden="false" customHeight="false" outlineLevel="0" collapsed="false">
      <c r="A5896" s="6" t="n">
        <v>42247</v>
      </c>
      <c r="B5896" s="0" t="n">
        <v>966992857141</v>
      </c>
      <c r="C5896" s="0" t="s">
        <v>21514</v>
      </c>
      <c r="D5896" s="0" t="s">
        <v>21515</v>
      </c>
      <c r="E5896" s="7" t="n">
        <v>9781250022097</v>
      </c>
      <c r="F5896" s="0" t="s">
        <v>21123</v>
      </c>
      <c r="G5896" s="0" t="s">
        <v>21124</v>
      </c>
      <c r="H5896" s="0" t="s">
        <v>356</v>
      </c>
      <c r="I5896" s="0" t="n">
        <v>1</v>
      </c>
      <c r="J5896" s="0" t="s">
        <v>573</v>
      </c>
      <c r="K5896" s="0" t="s">
        <v>43</v>
      </c>
      <c r="L5896" s="0" t="n">
        <v>18.39</v>
      </c>
      <c r="M5896" s="0" t="s">
        <v>44</v>
      </c>
      <c r="N5896" s="0" t="n">
        <v>15.99</v>
      </c>
      <c r="O5896" s="0" t="s">
        <v>44</v>
      </c>
      <c r="P5896" s="0" t="n">
        <v>14.22</v>
      </c>
      <c r="Q5896" s="0" t="s">
        <v>45</v>
      </c>
      <c r="R5896" s="0" t="n">
        <v>12.37</v>
      </c>
      <c r="S5896" s="0" t="s">
        <v>45</v>
      </c>
      <c r="T5896" s="0" t="n">
        <v>1.85</v>
      </c>
      <c r="U5896" s="0" t="s">
        <v>45</v>
      </c>
      <c r="V5896" s="0" t="s">
        <v>21516</v>
      </c>
      <c r="W5896" s="0" t="s">
        <v>47</v>
      </c>
      <c r="X5896" s="0" t="s">
        <v>48</v>
      </c>
      <c r="Y5896" s="0" t="s">
        <v>21517</v>
      </c>
      <c r="Z5896" s="0" t="n">
        <v>8.66</v>
      </c>
      <c r="AA5896" s="0" t="s">
        <v>45</v>
      </c>
      <c r="AB5896" s="0" t="n">
        <v>1.85</v>
      </c>
      <c r="AC5896" s="0" t="s">
        <v>45</v>
      </c>
      <c r="AD5896" s="0" t="n">
        <v>13</v>
      </c>
      <c r="AE5896" s="0" t="n">
        <f aca="false">AD5896+100</f>
        <v>113</v>
      </c>
      <c r="AF5896" s="8" t="n">
        <f aca="false">((P5896/AE5896)*100)*ABS(I5896)</f>
        <v>12.5840707964602</v>
      </c>
      <c r="AG5896" s="0" t="n">
        <f aca="false">(TRUNC((AF5896*AD5896/100),2))</f>
        <v>1.63</v>
      </c>
      <c r="AH5896" s="0" t="n">
        <f aca="false">TRUNC(AF5896*1.3222,2)</f>
        <v>16.63</v>
      </c>
      <c r="AI5896" s="0" t="n">
        <f aca="false">TRUNC(AG5896*1.3222,2)</f>
        <v>2.15</v>
      </c>
      <c r="AJ5896" s="0" t="n">
        <f aca="false">((P5896-T5896)*0.7+T5896)*ABS(I5896)</f>
        <v>10.509</v>
      </c>
      <c r="AK5896" s="9" t="n">
        <f aca="false">IF(K5896="REFUND",(-1*(AJ5896-AG5896)),(AJ5896-AG5896))</f>
        <v>8.879</v>
      </c>
    </row>
    <row r="5897" customFormat="false" ht="13.8" hidden="false" customHeight="false" outlineLevel="0" collapsed="false">
      <c r="A5897" s="6" t="n">
        <v>42247</v>
      </c>
      <c r="B5897" s="0" t="n">
        <v>966992930141</v>
      </c>
      <c r="C5897" s="0" t="s">
        <v>21518</v>
      </c>
      <c r="D5897" s="0" t="s">
        <v>21323</v>
      </c>
      <c r="E5897" s="7" t="n">
        <v>9781250022097</v>
      </c>
      <c r="F5897" s="0" t="s">
        <v>21123</v>
      </c>
      <c r="G5897" s="0" t="s">
        <v>21124</v>
      </c>
      <c r="H5897" s="0" t="s">
        <v>356</v>
      </c>
      <c r="I5897" s="0" t="n">
        <v>1</v>
      </c>
      <c r="J5897" s="0" t="s">
        <v>573</v>
      </c>
      <c r="K5897" s="0" t="s">
        <v>43</v>
      </c>
      <c r="L5897" s="0" t="n">
        <v>18.39</v>
      </c>
      <c r="M5897" s="0" t="s">
        <v>44</v>
      </c>
      <c r="N5897" s="0" t="n">
        <v>15.99</v>
      </c>
      <c r="O5897" s="0" t="s">
        <v>44</v>
      </c>
      <c r="P5897" s="0" t="n">
        <v>14.22</v>
      </c>
      <c r="Q5897" s="0" t="s">
        <v>45</v>
      </c>
      <c r="R5897" s="0" t="n">
        <v>12.37</v>
      </c>
      <c r="S5897" s="0" t="s">
        <v>45</v>
      </c>
      <c r="T5897" s="0" t="n">
        <v>1.85</v>
      </c>
      <c r="U5897" s="0" t="s">
        <v>45</v>
      </c>
      <c r="V5897" s="0" t="s">
        <v>1099</v>
      </c>
      <c r="W5897" s="0" t="s">
        <v>80</v>
      </c>
      <c r="X5897" s="0" t="s">
        <v>48</v>
      </c>
      <c r="Y5897" s="0" t="s">
        <v>21519</v>
      </c>
      <c r="Z5897" s="0" t="n">
        <v>8.66</v>
      </c>
      <c r="AA5897" s="0" t="s">
        <v>45</v>
      </c>
      <c r="AB5897" s="0" t="n">
        <v>1.85</v>
      </c>
      <c r="AC5897" s="0" t="s">
        <v>45</v>
      </c>
      <c r="AD5897" s="0" t="n">
        <v>5</v>
      </c>
      <c r="AE5897" s="0" t="n">
        <f aca="false">AD5897+100</f>
        <v>105</v>
      </c>
      <c r="AF5897" s="8" t="n">
        <f aca="false">((P5897/AE5897)*100)*ABS(I5897)</f>
        <v>13.5428571428571</v>
      </c>
      <c r="AG5897" s="0" t="n">
        <f aca="false">(TRUNC((AF5897*AD5897/100),2))</f>
        <v>0.67</v>
      </c>
      <c r="AH5897" s="0" t="n">
        <f aca="false">TRUNC(AF5897*1.3222,2)</f>
        <v>17.9</v>
      </c>
      <c r="AI5897" s="0" t="n">
        <f aca="false">TRUNC(AG5897*1.3222,2)</f>
        <v>0.88</v>
      </c>
      <c r="AJ5897" s="0" t="n">
        <f aca="false">((P5897-T5897)*0.7+T5897)*ABS(I5897)</f>
        <v>10.509</v>
      </c>
      <c r="AK5897" s="9" t="n">
        <f aca="false">IF(K5897="REFUND",(-1*(AJ5897-AG5897)),(AJ5897-AG5897))</f>
        <v>9.839</v>
      </c>
    </row>
    <row r="5898" customFormat="false" ht="13.8" hidden="false" customHeight="false" outlineLevel="0" collapsed="false">
      <c r="A5898" s="6" t="n">
        <v>42247</v>
      </c>
      <c r="B5898" s="0" t="n">
        <v>966992945141</v>
      </c>
      <c r="C5898" s="0" t="s">
        <v>21520</v>
      </c>
      <c r="D5898" s="0" t="s">
        <v>21326</v>
      </c>
      <c r="E5898" s="7" t="n">
        <v>9781250022097</v>
      </c>
      <c r="F5898" s="0" t="s">
        <v>21123</v>
      </c>
      <c r="G5898" s="0" t="s">
        <v>21124</v>
      </c>
      <c r="H5898" s="0" t="s">
        <v>356</v>
      </c>
      <c r="I5898" s="0" t="n">
        <v>1</v>
      </c>
      <c r="J5898" s="0" t="s">
        <v>573</v>
      </c>
      <c r="K5898" s="0" t="s">
        <v>43</v>
      </c>
      <c r="L5898" s="0" t="n">
        <v>18.39</v>
      </c>
      <c r="M5898" s="0" t="s">
        <v>44</v>
      </c>
      <c r="N5898" s="0" t="n">
        <v>15.99</v>
      </c>
      <c r="O5898" s="0" t="s">
        <v>44</v>
      </c>
      <c r="P5898" s="0" t="n">
        <v>14.22</v>
      </c>
      <c r="Q5898" s="0" t="s">
        <v>45</v>
      </c>
      <c r="R5898" s="0" t="n">
        <v>12.37</v>
      </c>
      <c r="S5898" s="0" t="s">
        <v>45</v>
      </c>
      <c r="T5898" s="0" t="n">
        <v>1.85</v>
      </c>
      <c r="U5898" s="0" t="s">
        <v>45</v>
      </c>
      <c r="V5898" s="0" t="s">
        <v>1011</v>
      </c>
      <c r="W5898" s="0" t="s">
        <v>96</v>
      </c>
      <c r="X5898" s="0" t="s">
        <v>48</v>
      </c>
      <c r="Y5898" s="0" t="s">
        <v>21521</v>
      </c>
      <c r="Z5898" s="0" t="n">
        <v>8.66</v>
      </c>
      <c r="AA5898" s="0" t="s">
        <v>45</v>
      </c>
      <c r="AB5898" s="0" t="n">
        <v>1.85</v>
      </c>
      <c r="AC5898" s="0" t="s">
        <v>45</v>
      </c>
      <c r="AD5898" s="0" t="n">
        <v>13</v>
      </c>
      <c r="AE5898" s="0" t="n">
        <f aca="false">AD5898+100</f>
        <v>113</v>
      </c>
      <c r="AF5898" s="8" t="n">
        <f aca="false">((P5898/AE5898)*100)*ABS(I5898)</f>
        <v>12.5840707964602</v>
      </c>
      <c r="AG5898" s="0" t="n">
        <f aca="false">(TRUNC((AF5898*AD5898/100),2))</f>
        <v>1.63</v>
      </c>
      <c r="AH5898" s="0" t="n">
        <f aca="false">TRUNC(AF5898*1.3222,2)</f>
        <v>16.63</v>
      </c>
      <c r="AI5898" s="0" t="n">
        <f aca="false">TRUNC(AG5898*1.3222,2)</f>
        <v>2.15</v>
      </c>
      <c r="AJ5898" s="0" t="n">
        <f aca="false">((P5898-T5898)*0.7+T5898)*ABS(I5898)</f>
        <v>10.509</v>
      </c>
      <c r="AK5898" s="9" t="n">
        <f aca="false">IF(K5898="REFUND",(-1*(AJ5898-AG5898)),(AJ5898-AG5898))</f>
        <v>8.879</v>
      </c>
    </row>
    <row r="5899" customFormat="false" ht="13.8" hidden="false" customHeight="false" outlineLevel="0" collapsed="false">
      <c r="A5899" s="6" t="n">
        <v>42247</v>
      </c>
      <c r="B5899" s="0" t="n">
        <v>966993017141</v>
      </c>
      <c r="C5899" s="0" t="s">
        <v>21522</v>
      </c>
      <c r="D5899" s="0" t="s">
        <v>21523</v>
      </c>
      <c r="E5899" s="7" t="n">
        <v>9781250022097</v>
      </c>
      <c r="F5899" s="0" t="s">
        <v>21123</v>
      </c>
      <c r="G5899" s="0" t="s">
        <v>21124</v>
      </c>
      <c r="H5899" s="0" t="s">
        <v>356</v>
      </c>
      <c r="I5899" s="0" t="n">
        <v>1</v>
      </c>
      <c r="J5899" s="0" t="s">
        <v>573</v>
      </c>
      <c r="K5899" s="0" t="s">
        <v>43</v>
      </c>
      <c r="L5899" s="0" t="n">
        <v>18.39</v>
      </c>
      <c r="M5899" s="0" t="s">
        <v>44</v>
      </c>
      <c r="N5899" s="0" t="n">
        <v>15.99</v>
      </c>
      <c r="O5899" s="0" t="s">
        <v>44</v>
      </c>
      <c r="P5899" s="0" t="n">
        <v>14.22</v>
      </c>
      <c r="Q5899" s="0" t="s">
        <v>45</v>
      </c>
      <c r="R5899" s="0" t="n">
        <v>12.37</v>
      </c>
      <c r="S5899" s="0" t="s">
        <v>45</v>
      </c>
      <c r="T5899" s="0" t="n">
        <v>1.85</v>
      </c>
      <c r="U5899" s="0" t="s">
        <v>45</v>
      </c>
      <c r="V5899" s="0" t="s">
        <v>118</v>
      </c>
      <c r="W5899" s="0" t="s">
        <v>47</v>
      </c>
      <c r="X5899" s="0" t="s">
        <v>48</v>
      </c>
      <c r="Y5899" s="0" t="s">
        <v>21524</v>
      </c>
      <c r="Z5899" s="0" t="n">
        <v>8.66</v>
      </c>
      <c r="AA5899" s="0" t="s">
        <v>45</v>
      </c>
      <c r="AB5899" s="0" t="n">
        <v>1.85</v>
      </c>
      <c r="AC5899" s="0" t="s">
        <v>45</v>
      </c>
      <c r="AD5899" s="0" t="n">
        <v>13</v>
      </c>
      <c r="AE5899" s="0" t="n">
        <f aca="false">AD5899+100</f>
        <v>113</v>
      </c>
      <c r="AF5899" s="8" t="n">
        <f aca="false">((P5899/AE5899)*100)*ABS(I5899)</f>
        <v>12.5840707964602</v>
      </c>
      <c r="AG5899" s="0" t="n">
        <f aca="false">(TRUNC((AF5899*AD5899/100),2))</f>
        <v>1.63</v>
      </c>
      <c r="AH5899" s="0" t="n">
        <f aca="false">TRUNC(AF5899*1.3222,2)</f>
        <v>16.63</v>
      </c>
      <c r="AI5899" s="0" t="n">
        <f aca="false">TRUNC(AG5899*1.3222,2)</f>
        <v>2.15</v>
      </c>
      <c r="AJ5899" s="0" t="n">
        <f aca="false">((P5899-T5899)*0.7+T5899)*ABS(I5899)</f>
        <v>10.509</v>
      </c>
      <c r="AK5899" s="9" t="n">
        <f aca="false">IF(K5899="REFUND",(-1*(AJ5899-AG5899)),(AJ5899-AG5899))</f>
        <v>8.879</v>
      </c>
    </row>
    <row r="5900" customFormat="false" ht="13.8" hidden="false" customHeight="false" outlineLevel="0" collapsed="false">
      <c r="A5900" s="6" t="n">
        <v>42247</v>
      </c>
      <c r="B5900" s="0" t="n">
        <v>966993128141</v>
      </c>
      <c r="C5900" s="0" t="s">
        <v>21525</v>
      </c>
      <c r="D5900" s="0" t="s">
        <v>21332</v>
      </c>
      <c r="E5900" s="7" t="n">
        <v>9781250022097</v>
      </c>
      <c r="F5900" s="0" t="s">
        <v>21123</v>
      </c>
      <c r="G5900" s="0" t="s">
        <v>21124</v>
      </c>
      <c r="H5900" s="0" t="s">
        <v>356</v>
      </c>
      <c r="I5900" s="0" t="n">
        <v>1</v>
      </c>
      <c r="J5900" s="0" t="s">
        <v>573</v>
      </c>
      <c r="K5900" s="0" t="s">
        <v>43</v>
      </c>
      <c r="L5900" s="0" t="n">
        <v>18.39</v>
      </c>
      <c r="M5900" s="0" t="s">
        <v>44</v>
      </c>
      <c r="N5900" s="0" t="n">
        <v>15.99</v>
      </c>
      <c r="O5900" s="0" t="s">
        <v>44</v>
      </c>
      <c r="P5900" s="0" t="n">
        <v>14.22</v>
      </c>
      <c r="Q5900" s="0" t="s">
        <v>45</v>
      </c>
      <c r="R5900" s="0" t="n">
        <v>12.37</v>
      </c>
      <c r="S5900" s="0" t="s">
        <v>45</v>
      </c>
      <c r="T5900" s="0" t="n">
        <v>1.85</v>
      </c>
      <c r="U5900" s="0" t="s">
        <v>45</v>
      </c>
      <c r="V5900" s="0" t="s">
        <v>3667</v>
      </c>
      <c r="W5900" s="0" t="s">
        <v>157</v>
      </c>
      <c r="X5900" s="0" t="s">
        <v>48</v>
      </c>
      <c r="Y5900" s="0" t="s">
        <v>21526</v>
      </c>
      <c r="Z5900" s="0" t="n">
        <v>8.66</v>
      </c>
      <c r="AA5900" s="0" t="s">
        <v>45</v>
      </c>
      <c r="AB5900" s="0" t="n">
        <v>1.85</v>
      </c>
      <c r="AC5900" s="0" t="s">
        <v>45</v>
      </c>
      <c r="AD5900" s="0" t="n">
        <v>5</v>
      </c>
      <c r="AE5900" s="0" t="n">
        <f aca="false">AD5900+100</f>
        <v>105</v>
      </c>
      <c r="AF5900" s="8" t="n">
        <f aca="false">((P5900/AE5900)*100)*ABS(I5900)</f>
        <v>13.5428571428571</v>
      </c>
      <c r="AG5900" s="0" t="n">
        <f aca="false">(TRUNC((AF5900*AD5900/100),2))</f>
        <v>0.67</v>
      </c>
      <c r="AH5900" s="0" t="n">
        <f aca="false">TRUNC(AF5900*1.3222,2)</f>
        <v>17.9</v>
      </c>
      <c r="AI5900" s="0" t="n">
        <f aca="false">TRUNC(AG5900*1.3222,2)</f>
        <v>0.88</v>
      </c>
      <c r="AJ5900" s="0" t="n">
        <f aca="false">((P5900-T5900)*0.7+T5900)*ABS(I5900)</f>
        <v>10.509</v>
      </c>
      <c r="AK5900" s="9" t="n">
        <f aca="false">IF(K5900="REFUND",(-1*(AJ5900-AG5900)),(AJ5900-AG5900))</f>
        <v>9.839</v>
      </c>
    </row>
    <row r="5901" customFormat="false" ht="13.8" hidden="false" customHeight="false" outlineLevel="0" collapsed="false">
      <c r="A5901" s="6" t="n">
        <v>42247</v>
      </c>
      <c r="B5901" s="0" t="n">
        <v>966993365141</v>
      </c>
      <c r="C5901" s="0" t="s">
        <v>21527</v>
      </c>
      <c r="D5901" s="0" t="s">
        <v>21528</v>
      </c>
      <c r="E5901" s="7" t="n">
        <v>9781250022097</v>
      </c>
      <c r="F5901" s="0" t="s">
        <v>21123</v>
      </c>
      <c r="G5901" s="0" t="s">
        <v>21124</v>
      </c>
      <c r="H5901" s="0" t="s">
        <v>356</v>
      </c>
      <c r="I5901" s="0" t="n">
        <v>1</v>
      </c>
      <c r="J5901" s="0" t="s">
        <v>573</v>
      </c>
      <c r="K5901" s="0" t="s">
        <v>43</v>
      </c>
      <c r="L5901" s="0" t="n">
        <v>18.39</v>
      </c>
      <c r="M5901" s="0" t="s">
        <v>44</v>
      </c>
      <c r="N5901" s="0" t="n">
        <v>15.99</v>
      </c>
      <c r="O5901" s="0" t="s">
        <v>44</v>
      </c>
      <c r="P5901" s="0" t="n">
        <v>14.22</v>
      </c>
      <c r="Q5901" s="0" t="s">
        <v>45</v>
      </c>
      <c r="R5901" s="0" t="n">
        <v>12.37</v>
      </c>
      <c r="S5901" s="0" t="s">
        <v>45</v>
      </c>
      <c r="T5901" s="0" t="n">
        <v>1.85</v>
      </c>
      <c r="U5901" s="0" t="s">
        <v>45</v>
      </c>
      <c r="V5901" s="0" t="s">
        <v>920</v>
      </c>
      <c r="W5901" s="0" t="s">
        <v>96</v>
      </c>
      <c r="X5901" s="0" t="s">
        <v>48</v>
      </c>
      <c r="Y5901" s="0" t="s">
        <v>21529</v>
      </c>
      <c r="Z5901" s="0" t="n">
        <v>8.66</v>
      </c>
      <c r="AA5901" s="0" t="s">
        <v>45</v>
      </c>
      <c r="AB5901" s="0" t="n">
        <v>1.85</v>
      </c>
      <c r="AC5901" s="0" t="s">
        <v>45</v>
      </c>
      <c r="AD5901" s="0" t="n">
        <v>13</v>
      </c>
      <c r="AE5901" s="0" t="n">
        <f aca="false">AD5901+100</f>
        <v>113</v>
      </c>
      <c r="AF5901" s="8" t="n">
        <f aca="false">((P5901/AE5901)*100)*ABS(I5901)</f>
        <v>12.5840707964602</v>
      </c>
      <c r="AG5901" s="0" t="n">
        <f aca="false">(TRUNC((AF5901*AD5901/100),2))</f>
        <v>1.63</v>
      </c>
      <c r="AH5901" s="0" t="n">
        <f aca="false">TRUNC(AF5901*1.3222,2)</f>
        <v>16.63</v>
      </c>
      <c r="AI5901" s="0" t="n">
        <f aca="false">TRUNC(AG5901*1.3222,2)</f>
        <v>2.15</v>
      </c>
      <c r="AJ5901" s="0" t="n">
        <f aca="false">((P5901-T5901)*0.7+T5901)*ABS(I5901)</f>
        <v>10.509</v>
      </c>
      <c r="AK5901" s="9" t="n">
        <f aca="false">IF(K5901="REFUND",(-1*(AJ5901-AG5901)),(AJ5901-AG5901))</f>
        <v>8.879</v>
      </c>
    </row>
    <row r="5902" customFormat="false" ht="13.8" hidden="false" customHeight="false" outlineLevel="0" collapsed="false">
      <c r="A5902" s="6" t="n">
        <v>42247</v>
      </c>
      <c r="B5902" s="0" t="n">
        <v>966993472141</v>
      </c>
      <c r="C5902" s="0" t="s">
        <v>21530</v>
      </c>
      <c r="D5902" s="0" t="s">
        <v>21191</v>
      </c>
      <c r="E5902" s="7" t="n">
        <v>9781250022097</v>
      </c>
      <c r="F5902" s="0" t="s">
        <v>21123</v>
      </c>
      <c r="G5902" s="0" t="s">
        <v>21124</v>
      </c>
      <c r="H5902" s="0" t="s">
        <v>356</v>
      </c>
      <c r="I5902" s="0" t="n">
        <v>1</v>
      </c>
      <c r="J5902" s="0" t="s">
        <v>573</v>
      </c>
      <c r="K5902" s="0" t="s">
        <v>43</v>
      </c>
      <c r="L5902" s="0" t="n">
        <v>18.39</v>
      </c>
      <c r="M5902" s="0" t="s">
        <v>44</v>
      </c>
      <c r="N5902" s="0" t="n">
        <v>15.99</v>
      </c>
      <c r="O5902" s="0" t="s">
        <v>44</v>
      </c>
      <c r="P5902" s="0" t="n">
        <v>14.22</v>
      </c>
      <c r="Q5902" s="0" t="s">
        <v>45</v>
      </c>
      <c r="R5902" s="0" t="n">
        <v>12.37</v>
      </c>
      <c r="S5902" s="0" t="s">
        <v>45</v>
      </c>
      <c r="T5902" s="0" t="n">
        <v>1.85</v>
      </c>
      <c r="U5902" s="0" t="s">
        <v>45</v>
      </c>
      <c r="V5902" s="0" t="s">
        <v>118</v>
      </c>
      <c r="W5902" s="0" t="s">
        <v>96</v>
      </c>
      <c r="X5902" s="0" t="s">
        <v>48</v>
      </c>
      <c r="Y5902" s="0" t="s">
        <v>21531</v>
      </c>
      <c r="Z5902" s="0" t="n">
        <v>8.66</v>
      </c>
      <c r="AA5902" s="0" t="s">
        <v>45</v>
      </c>
      <c r="AB5902" s="0" t="n">
        <v>1.85</v>
      </c>
      <c r="AC5902" s="0" t="s">
        <v>45</v>
      </c>
      <c r="AD5902" s="0" t="n">
        <v>13</v>
      </c>
      <c r="AE5902" s="0" t="n">
        <f aca="false">AD5902+100</f>
        <v>113</v>
      </c>
      <c r="AF5902" s="8" t="n">
        <f aca="false">((P5902/AE5902)*100)*ABS(I5902)</f>
        <v>12.5840707964602</v>
      </c>
      <c r="AG5902" s="0" t="n">
        <f aca="false">(TRUNC((AF5902*AD5902/100),2))</f>
        <v>1.63</v>
      </c>
      <c r="AH5902" s="0" t="n">
        <f aca="false">TRUNC(AF5902*1.3222,2)</f>
        <v>16.63</v>
      </c>
      <c r="AI5902" s="0" t="n">
        <f aca="false">TRUNC(AG5902*1.3222,2)</f>
        <v>2.15</v>
      </c>
      <c r="AJ5902" s="0" t="n">
        <f aca="false">((P5902-T5902)*0.7+T5902)*ABS(I5902)</f>
        <v>10.509</v>
      </c>
      <c r="AK5902" s="9" t="n">
        <f aca="false">IF(K5902="REFUND",(-1*(AJ5902-AG5902)),(AJ5902-AG5902))</f>
        <v>8.879</v>
      </c>
    </row>
    <row r="5903" customFormat="false" ht="13.8" hidden="false" customHeight="false" outlineLevel="0" collapsed="false">
      <c r="A5903" s="6" t="n">
        <v>42247</v>
      </c>
      <c r="B5903" s="0" t="n">
        <v>966993499141</v>
      </c>
      <c r="C5903" s="0" t="s">
        <v>21532</v>
      </c>
      <c r="D5903" s="0" t="s">
        <v>21196</v>
      </c>
      <c r="E5903" s="7" t="n">
        <v>9781250022097</v>
      </c>
      <c r="F5903" s="0" t="s">
        <v>21123</v>
      </c>
      <c r="G5903" s="0" t="s">
        <v>21124</v>
      </c>
      <c r="H5903" s="0" t="s">
        <v>356</v>
      </c>
      <c r="I5903" s="0" t="n">
        <v>1</v>
      </c>
      <c r="J5903" s="0" t="s">
        <v>573</v>
      </c>
      <c r="K5903" s="0" t="s">
        <v>43</v>
      </c>
      <c r="L5903" s="0" t="n">
        <v>18.39</v>
      </c>
      <c r="M5903" s="0" t="s">
        <v>44</v>
      </c>
      <c r="N5903" s="0" t="n">
        <v>15.99</v>
      </c>
      <c r="O5903" s="0" t="s">
        <v>44</v>
      </c>
      <c r="P5903" s="0" t="n">
        <v>14.22</v>
      </c>
      <c r="Q5903" s="0" t="s">
        <v>45</v>
      </c>
      <c r="R5903" s="0" t="n">
        <v>12.37</v>
      </c>
      <c r="S5903" s="0" t="s">
        <v>45</v>
      </c>
      <c r="T5903" s="0" t="n">
        <v>1.85</v>
      </c>
      <c r="U5903" s="0" t="s">
        <v>45</v>
      </c>
      <c r="V5903" s="0" t="s">
        <v>1920</v>
      </c>
      <c r="W5903" s="0" t="s">
        <v>47</v>
      </c>
      <c r="X5903" s="0" t="s">
        <v>48</v>
      </c>
      <c r="Y5903" s="0" t="s">
        <v>21533</v>
      </c>
      <c r="Z5903" s="0" t="n">
        <v>8.66</v>
      </c>
      <c r="AA5903" s="0" t="s">
        <v>45</v>
      </c>
      <c r="AB5903" s="0" t="n">
        <v>1.85</v>
      </c>
      <c r="AC5903" s="0" t="s">
        <v>45</v>
      </c>
      <c r="AD5903" s="0" t="n">
        <v>13</v>
      </c>
      <c r="AE5903" s="0" t="n">
        <f aca="false">AD5903+100</f>
        <v>113</v>
      </c>
      <c r="AF5903" s="8" t="n">
        <f aca="false">((P5903/AE5903)*100)*ABS(I5903)</f>
        <v>12.5840707964602</v>
      </c>
      <c r="AG5903" s="0" t="n">
        <f aca="false">(TRUNC((AF5903*AD5903/100),2))</f>
        <v>1.63</v>
      </c>
      <c r="AH5903" s="0" t="n">
        <f aca="false">TRUNC(AF5903*1.3222,2)</f>
        <v>16.63</v>
      </c>
      <c r="AI5903" s="0" t="n">
        <f aca="false">TRUNC(AG5903*1.3222,2)</f>
        <v>2.15</v>
      </c>
      <c r="AJ5903" s="0" t="n">
        <f aca="false">((P5903-T5903)*0.7+T5903)*ABS(I5903)</f>
        <v>10.509</v>
      </c>
      <c r="AK5903" s="9" t="n">
        <f aca="false">IF(K5903="REFUND",(-1*(AJ5903-AG5903)),(AJ5903-AG5903))</f>
        <v>8.879</v>
      </c>
    </row>
    <row r="5904" customFormat="false" ht="13.8" hidden="false" customHeight="false" outlineLevel="0" collapsed="false">
      <c r="A5904" s="6" t="n">
        <v>42247</v>
      </c>
      <c r="B5904" s="0" t="n">
        <v>966993503291</v>
      </c>
      <c r="C5904" s="0" t="s">
        <v>21534</v>
      </c>
      <c r="D5904" s="0" t="s">
        <v>21535</v>
      </c>
      <c r="E5904" s="7" t="n">
        <v>9781250022097</v>
      </c>
      <c r="F5904" s="0" t="s">
        <v>21123</v>
      </c>
      <c r="G5904" s="0" t="s">
        <v>21124</v>
      </c>
      <c r="H5904" s="0" t="s">
        <v>356</v>
      </c>
      <c r="I5904" s="0" t="n">
        <v>1</v>
      </c>
      <c r="J5904" s="0" t="s">
        <v>573</v>
      </c>
      <c r="K5904" s="0" t="s">
        <v>43</v>
      </c>
      <c r="L5904" s="0" t="n">
        <v>18.39</v>
      </c>
      <c r="M5904" s="0" t="s">
        <v>44</v>
      </c>
      <c r="N5904" s="0" t="n">
        <v>15.99</v>
      </c>
      <c r="O5904" s="0" t="s">
        <v>44</v>
      </c>
      <c r="P5904" s="0" t="n">
        <v>14.22</v>
      </c>
      <c r="Q5904" s="0" t="s">
        <v>45</v>
      </c>
      <c r="R5904" s="0" t="n">
        <v>12.37</v>
      </c>
      <c r="S5904" s="0" t="s">
        <v>45</v>
      </c>
      <c r="T5904" s="0" t="n">
        <v>1.85</v>
      </c>
      <c r="U5904" s="0" t="s">
        <v>45</v>
      </c>
      <c r="V5904" s="0" t="s">
        <v>118</v>
      </c>
      <c r="W5904" s="0" t="s">
        <v>47</v>
      </c>
      <c r="X5904" s="0" t="s">
        <v>48</v>
      </c>
      <c r="Y5904" s="0" t="s">
        <v>21536</v>
      </c>
      <c r="Z5904" s="0" t="n">
        <v>8.66</v>
      </c>
      <c r="AA5904" s="0" t="s">
        <v>45</v>
      </c>
      <c r="AB5904" s="0" t="n">
        <v>1.85</v>
      </c>
      <c r="AC5904" s="0" t="s">
        <v>45</v>
      </c>
      <c r="AD5904" s="0" t="n">
        <v>13</v>
      </c>
      <c r="AE5904" s="0" t="n">
        <f aca="false">AD5904+100</f>
        <v>113</v>
      </c>
      <c r="AF5904" s="8" t="n">
        <f aca="false">((P5904/AE5904)*100)*ABS(I5904)</f>
        <v>12.5840707964602</v>
      </c>
      <c r="AG5904" s="0" t="n">
        <f aca="false">(TRUNC((AF5904*AD5904/100),2))</f>
        <v>1.63</v>
      </c>
      <c r="AH5904" s="0" t="n">
        <f aca="false">TRUNC(AF5904*1.3222,2)</f>
        <v>16.63</v>
      </c>
      <c r="AI5904" s="0" t="n">
        <f aca="false">TRUNC(AG5904*1.3222,2)</f>
        <v>2.15</v>
      </c>
      <c r="AJ5904" s="0" t="n">
        <f aca="false">((P5904-T5904)*0.7+T5904)*ABS(I5904)</f>
        <v>10.509</v>
      </c>
      <c r="AK5904" s="9" t="n">
        <f aca="false">IF(K5904="REFUND",(-1*(AJ5904-AG5904)),(AJ5904-AG5904))</f>
        <v>8.879</v>
      </c>
    </row>
    <row r="5905" customFormat="false" ht="13.8" hidden="false" customHeight="false" outlineLevel="0" collapsed="false">
      <c r="A5905" s="6" t="n">
        <v>42247</v>
      </c>
      <c r="B5905" s="0" t="n">
        <v>966993604141</v>
      </c>
      <c r="C5905" s="0" t="s">
        <v>21537</v>
      </c>
      <c r="D5905" s="0" t="s">
        <v>21538</v>
      </c>
      <c r="E5905" s="7" t="n">
        <v>9781250022097</v>
      </c>
      <c r="F5905" s="0" t="s">
        <v>21123</v>
      </c>
      <c r="G5905" s="0" t="s">
        <v>21124</v>
      </c>
      <c r="H5905" s="0" t="s">
        <v>356</v>
      </c>
      <c r="I5905" s="0" t="n">
        <v>1</v>
      </c>
      <c r="J5905" s="0" t="s">
        <v>573</v>
      </c>
      <c r="K5905" s="0" t="s">
        <v>43</v>
      </c>
      <c r="L5905" s="0" t="n">
        <v>18.39</v>
      </c>
      <c r="M5905" s="0" t="s">
        <v>44</v>
      </c>
      <c r="N5905" s="0" t="n">
        <v>15.99</v>
      </c>
      <c r="O5905" s="0" t="s">
        <v>44</v>
      </c>
      <c r="P5905" s="0" t="n">
        <v>14.22</v>
      </c>
      <c r="Q5905" s="0" t="s">
        <v>45</v>
      </c>
      <c r="R5905" s="0" t="n">
        <v>12.37</v>
      </c>
      <c r="S5905" s="0" t="s">
        <v>45</v>
      </c>
      <c r="T5905" s="0" t="n">
        <v>1.85</v>
      </c>
      <c r="U5905" s="0" t="s">
        <v>45</v>
      </c>
      <c r="V5905" s="0" t="s">
        <v>4335</v>
      </c>
      <c r="W5905" s="0" t="s">
        <v>88</v>
      </c>
      <c r="X5905" s="0" t="s">
        <v>48</v>
      </c>
      <c r="Y5905" s="0" t="s">
        <v>21539</v>
      </c>
      <c r="Z5905" s="0" t="n">
        <v>8.66</v>
      </c>
      <c r="AA5905" s="0" t="s">
        <v>45</v>
      </c>
      <c r="AB5905" s="0" t="n">
        <v>1.85</v>
      </c>
      <c r="AC5905" s="0" t="s">
        <v>45</v>
      </c>
      <c r="AD5905" s="0" t="n">
        <v>13</v>
      </c>
      <c r="AE5905" s="0" t="n">
        <f aca="false">AD5905+100</f>
        <v>113</v>
      </c>
      <c r="AF5905" s="8" t="n">
        <f aca="false">((P5905/AE5905)*100)*ABS(I5905)</f>
        <v>12.5840707964602</v>
      </c>
      <c r="AG5905" s="0" t="n">
        <f aca="false">(TRUNC((AF5905*AD5905/100),2))</f>
        <v>1.63</v>
      </c>
      <c r="AH5905" s="0" t="n">
        <f aca="false">TRUNC(AF5905*1.3222,2)</f>
        <v>16.63</v>
      </c>
      <c r="AI5905" s="0" t="n">
        <f aca="false">TRUNC(AG5905*1.3222,2)</f>
        <v>2.15</v>
      </c>
      <c r="AJ5905" s="0" t="n">
        <f aca="false">((P5905-T5905)*0.7+T5905)*ABS(I5905)</f>
        <v>10.509</v>
      </c>
      <c r="AK5905" s="9" t="n">
        <f aca="false">IF(K5905="REFUND",(-1*(AJ5905-AG5905)),(AJ5905-AG5905))</f>
        <v>8.879</v>
      </c>
    </row>
    <row r="5906" customFormat="false" ht="13.8" hidden="false" customHeight="false" outlineLevel="0" collapsed="false">
      <c r="A5906" s="6" t="n">
        <v>42247</v>
      </c>
      <c r="B5906" s="0" t="n">
        <v>966993814141</v>
      </c>
      <c r="C5906" s="0" t="s">
        <v>21540</v>
      </c>
      <c r="D5906" s="0" t="s">
        <v>21541</v>
      </c>
      <c r="E5906" s="7" t="n">
        <v>9781250022097</v>
      </c>
      <c r="F5906" s="0" t="s">
        <v>21123</v>
      </c>
      <c r="G5906" s="0" t="s">
        <v>21124</v>
      </c>
      <c r="H5906" s="0" t="s">
        <v>356</v>
      </c>
      <c r="I5906" s="0" t="n">
        <v>1</v>
      </c>
      <c r="J5906" s="0" t="s">
        <v>573</v>
      </c>
      <c r="K5906" s="0" t="s">
        <v>43</v>
      </c>
      <c r="L5906" s="0" t="n">
        <v>18.39</v>
      </c>
      <c r="M5906" s="0" t="s">
        <v>44</v>
      </c>
      <c r="N5906" s="0" t="n">
        <v>15.99</v>
      </c>
      <c r="O5906" s="0" t="s">
        <v>44</v>
      </c>
      <c r="P5906" s="0" t="n">
        <v>13.77</v>
      </c>
      <c r="Q5906" s="0" t="s">
        <v>45</v>
      </c>
      <c r="R5906" s="0" t="n">
        <v>11.97</v>
      </c>
      <c r="S5906" s="0" t="s">
        <v>45</v>
      </c>
      <c r="T5906" s="0" t="n">
        <v>1.8</v>
      </c>
      <c r="U5906" s="0" t="s">
        <v>45</v>
      </c>
      <c r="V5906" s="0" t="s">
        <v>327</v>
      </c>
      <c r="W5906" s="0" t="s">
        <v>47</v>
      </c>
      <c r="X5906" s="0" t="s">
        <v>48</v>
      </c>
      <c r="Y5906" s="0" t="s">
        <v>21542</v>
      </c>
      <c r="Z5906" s="0" t="n">
        <v>8.38</v>
      </c>
      <c r="AA5906" s="0" t="s">
        <v>45</v>
      </c>
      <c r="AB5906" s="0" t="n">
        <v>1.8</v>
      </c>
      <c r="AC5906" s="0" t="s">
        <v>45</v>
      </c>
      <c r="AD5906" s="0" t="n">
        <v>13</v>
      </c>
      <c r="AE5906" s="0" t="n">
        <f aca="false">AD5906+100</f>
        <v>113</v>
      </c>
      <c r="AF5906" s="8" t="n">
        <f aca="false">((P5906/AE5906)*100)*ABS(I5906)</f>
        <v>12.1858407079646</v>
      </c>
      <c r="AG5906" s="0" t="n">
        <f aca="false">(TRUNC((AF5906*AD5906/100),2))</f>
        <v>1.58</v>
      </c>
      <c r="AH5906" s="0" t="n">
        <f aca="false">TRUNC(AF5906*1.3222,2)</f>
        <v>16.11</v>
      </c>
      <c r="AI5906" s="0" t="n">
        <f aca="false">TRUNC(AG5906*1.3222,2)</f>
        <v>2.08</v>
      </c>
      <c r="AJ5906" s="0" t="n">
        <f aca="false">((P5906-T5906)*0.7+T5906)*ABS(I5906)</f>
        <v>10.179</v>
      </c>
      <c r="AK5906" s="9" t="n">
        <f aca="false">IF(K5906="REFUND",(-1*(AJ5906-AG5906)),(AJ5906-AG5906))</f>
        <v>8.599</v>
      </c>
    </row>
    <row r="5907" customFormat="false" ht="13.8" hidden="false" customHeight="false" outlineLevel="0" collapsed="false">
      <c r="A5907" s="6" t="n">
        <v>42247</v>
      </c>
      <c r="B5907" s="0" t="n">
        <v>966993839141</v>
      </c>
      <c r="C5907" s="0" t="s">
        <v>21543</v>
      </c>
      <c r="D5907" s="0" t="s">
        <v>21544</v>
      </c>
      <c r="E5907" s="7" t="n">
        <v>9781250022097</v>
      </c>
      <c r="F5907" s="0" t="s">
        <v>21123</v>
      </c>
      <c r="G5907" s="0" t="s">
        <v>21124</v>
      </c>
      <c r="H5907" s="0" t="s">
        <v>356</v>
      </c>
      <c r="I5907" s="0" t="n">
        <v>1</v>
      </c>
      <c r="J5907" s="0" t="s">
        <v>573</v>
      </c>
      <c r="K5907" s="0" t="s">
        <v>43</v>
      </c>
      <c r="L5907" s="0" t="n">
        <v>18.39</v>
      </c>
      <c r="M5907" s="0" t="s">
        <v>44</v>
      </c>
      <c r="N5907" s="0" t="n">
        <v>15.99</v>
      </c>
      <c r="O5907" s="0" t="s">
        <v>44</v>
      </c>
      <c r="P5907" s="0" t="n">
        <v>14.22</v>
      </c>
      <c r="Q5907" s="0" t="s">
        <v>45</v>
      </c>
      <c r="R5907" s="0" t="n">
        <v>12.37</v>
      </c>
      <c r="S5907" s="0" t="s">
        <v>45</v>
      </c>
      <c r="T5907" s="0" t="n">
        <v>1.85</v>
      </c>
      <c r="U5907" s="0" t="s">
        <v>45</v>
      </c>
      <c r="V5907" s="0" t="s">
        <v>387</v>
      </c>
      <c r="W5907" s="0" t="s">
        <v>157</v>
      </c>
      <c r="X5907" s="0" t="s">
        <v>48</v>
      </c>
      <c r="Y5907" s="0" t="s">
        <v>6243</v>
      </c>
      <c r="Z5907" s="0" t="n">
        <v>8.66</v>
      </c>
      <c r="AA5907" s="0" t="s">
        <v>45</v>
      </c>
      <c r="AB5907" s="0" t="n">
        <v>1.85</v>
      </c>
      <c r="AC5907" s="0" t="s">
        <v>45</v>
      </c>
      <c r="AD5907" s="0" t="n">
        <v>5</v>
      </c>
      <c r="AE5907" s="0" t="n">
        <f aca="false">AD5907+100</f>
        <v>105</v>
      </c>
      <c r="AF5907" s="8" t="n">
        <f aca="false">((P5907/AE5907)*100)*ABS(I5907)</f>
        <v>13.5428571428571</v>
      </c>
      <c r="AG5907" s="0" t="n">
        <f aca="false">(TRUNC((AF5907*AD5907/100),2))</f>
        <v>0.67</v>
      </c>
      <c r="AH5907" s="0" t="n">
        <f aca="false">TRUNC(AF5907*1.3222,2)</f>
        <v>17.9</v>
      </c>
      <c r="AI5907" s="0" t="n">
        <f aca="false">TRUNC(AG5907*1.3222,2)</f>
        <v>0.88</v>
      </c>
      <c r="AJ5907" s="0" t="n">
        <f aca="false">((P5907-T5907)*0.7+T5907)*ABS(I5907)</f>
        <v>10.509</v>
      </c>
      <c r="AK5907" s="9" t="n">
        <f aca="false">IF(K5907="REFUND",(-1*(AJ5907-AG5907)),(AJ5907-AG5907))</f>
        <v>9.839</v>
      </c>
    </row>
    <row r="5908" customFormat="false" ht="13.8" hidden="false" customHeight="false" outlineLevel="0" collapsed="false">
      <c r="A5908" s="6" t="n">
        <v>42247</v>
      </c>
      <c r="B5908" s="0" t="n">
        <v>966993915141</v>
      </c>
      <c r="C5908" s="0" t="s">
        <v>21545</v>
      </c>
      <c r="D5908" s="0" t="s">
        <v>21546</v>
      </c>
      <c r="E5908" s="7" t="n">
        <v>9781250022097</v>
      </c>
      <c r="F5908" s="0" t="s">
        <v>21123</v>
      </c>
      <c r="G5908" s="0" t="s">
        <v>21124</v>
      </c>
      <c r="H5908" s="0" t="s">
        <v>356</v>
      </c>
      <c r="I5908" s="0" t="n">
        <v>1</v>
      </c>
      <c r="J5908" s="0" t="s">
        <v>573</v>
      </c>
      <c r="K5908" s="0" t="s">
        <v>43</v>
      </c>
      <c r="L5908" s="0" t="n">
        <v>18.39</v>
      </c>
      <c r="M5908" s="0" t="s">
        <v>44</v>
      </c>
      <c r="N5908" s="0" t="n">
        <v>15.99</v>
      </c>
      <c r="O5908" s="0" t="s">
        <v>44</v>
      </c>
      <c r="P5908" s="0" t="n">
        <v>14.22</v>
      </c>
      <c r="Q5908" s="0" t="s">
        <v>45</v>
      </c>
      <c r="R5908" s="0" t="n">
        <v>12.37</v>
      </c>
      <c r="S5908" s="0" t="s">
        <v>45</v>
      </c>
      <c r="T5908" s="0" t="n">
        <v>1.85</v>
      </c>
      <c r="U5908" s="0" t="s">
        <v>45</v>
      </c>
      <c r="V5908" s="0" t="s">
        <v>1382</v>
      </c>
      <c r="W5908" s="0" t="s">
        <v>80</v>
      </c>
      <c r="X5908" s="0" t="s">
        <v>48</v>
      </c>
      <c r="Y5908" s="0" t="s">
        <v>21547</v>
      </c>
      <c r="Z5908" s="0" t="n">
        <v>8.66</v>
      </c>
      <c r="AA5908" s="0" t="s">
        <v>45</v>
      </c>
      <c r="AB5908" s="0" t="n">
        <v>1.85</v>
      </c>
      <c r="AC5908" s="0" t="s">
        <v>45</v>
      </c>
      <c r="AD5908" s="0" t="n">
        <v>5</v>
      </c>
      <c r="AE5908" s="0" t="n">
        <f aca="false">AD5908+100</f>
        <v>105</v>
      </c>
      <c r="AF5908" s="8" t="n">
        <f aca="false">((P5908/AE5908)*100)*ABS(I5908)</f>
        <v>13.5428571428571</v>
      </c>
      <c r="AG5908" s="0" t="n">
        <f aca="false">(TRUNC((AF5908*AD5908/100),2))</f>
        <v>0.67</v>
      </c>
      <c r="AH5908" s="0" t="n">
        <f aca="false">TRUNC(AF5908*1.3222,2)</f>
        <v>17.9</v>
      </c>
      <c r="AI5908" s="0" t="n">
        <f aca="false">TRUNC(AG5908*1.3222,2)</f>
        <v>0.88</v>
      </c>
      <c r="AJ5908" s="0" t="n">
        <f aca="false">((P5908-T5908)*0.7+T5908)*ABS(I5908)</f>
        <v>10.509</v>
      </c>
      <c r="AK5908" s="9" t="n">
        <f aca="false">IF(K5908="REFUND",(-1*(AJ5908-AG5908)),(AJ5908-AG5908))</f>
        <v>9.839</v>
      </c>
    </row>
    <row r="5909" customFormat="false" ht="13.8" hidden="false" customHeight="false" outlineLevel="0" collapsed="false">
      <c r="A5909" s="6" t="n">
        <v>42247</v>
      </c>
      <c r="B5909" s="0" t="n">
        <v>966993922141</v>
      </c>
      <c r="C5909" s="0" t="s">
        <v>21548</v>
      </c>
      <c r="D5909" s="0" t="s">
        <v>21549</v>
      </c>
      <c r="E5909" s="7" t="n">
        <v>9781250022097</v>
      </c>
      <c r="F5909" s="0" t="s">
        <v>21123</v>
      </c>
      <c r="G5909" s="0" t="s">
        <v>21124</v>
      </c>
      <c r="H5909" s="0" t="s">
        <v>356</v>
      </c>
      <c r="I5909" s="0" t="n">
        <v>1</v>
      </c>
      <c r="J5909" s="0" t="s">
        <v>573</v>
      </c>
      <c r="K5909" s="0" t="s">
        <v>43</v>
      </c>
      <c r="L5909" s="0" t="n">
        <v>18.39</v>
      </c>
      <c r="M5909" s="0" t="s">
        <v>44</v>
      </c>
      <c r="N5909" s="0" t="n">
        <v>15.99</v>
      </c>
      <c r="O5909" s="0" t="s">
        <v>44</v>
      </c>
      <c r="P5909" s="0" t="n">
        <v>14.22</v>
      </c>
      <c r="Q5909" s="0" t="s">
        <v>45</v>
      </c>
      <c r="R5909" s="0" t="n">
        <v>12.37</v>
      </c>
      <c r="S5909" s="0" t="s">
        <v>45</v>
      </c>
      <c r="T5909" s="0" t="n">
        <v>1.85</v>
      </c>
      <c r="U5909" s="0" t="s">
        <v>45</v>
      </c>
      <c r="V5909" s="0" t="s">
        <v>21550</v>
      </c>
      <c r="W5909" s="0" t="s">
        <v>47</v>
      </c>
      <c r="X5909" s="0" t="s">
        <v>48</v>
      </c>
      <c r="Y5909" s="0" t="s">
        <v>21551</v>
      </c>
      <c r="Z5909" s="0" t="n">
        <v>8.66</v>
      </c>
      <c r="AA5909" s="0" t="s">
        <v>45</v>
      </c>
      <c r="AB5909" s="0" t="n">
        <v>1.85</v>
      </c>
      <c r="AC5909" s="0" t="s">
        <v>45</v>
      </c>
      <c r="AD5909" s="0" t="n">
        <v>13</v>
      </c>
      <c r="AE5909" s="0" t="n">
        <f aca="false">AD5909+100</f>
        <v>113</v>
      </c>
      <c r="AF5909" s="8" t="n">
        <f aca="false">((P5909/AE5909)*100)*ABS(I5909)</f>
        <v>12.5840707964602</v>
      </c>
      <c r="AG5909" s="0" t="n">
        <f aca="false">(TRUNC((AF5909*AD5909/100),2))</f>
        <v>1.63</v>
      </c>
      <c r="AH5909" s="0" t="n">
        <f aca="false">TRUNC(AF5909*1.3222,2)</f>
        <v>16.63</v>
      </c>
      <c r="AI5909" s="0" t="n">
        <f aca="false">TRUNC(AG5909*1.3222,2)</f>
        <v>2.15</v>
      </c>
      <c r="AJ5909" s="0" t="n">
        <f aca="false">((P5909-T5909)*0.7+T5909)*ABS(I5909)</f>
        <v>10.509</v>
      </c>
      <c r="AK5909" s="9" t="n">
        <f aca="false">IF(K5909="REFUND",(-1*(AJ5909-AG5909)),(AJ5909-AG5909))</f>
        <v>8.879</v>
      </c>
    </row>
    <row r="5910" customFormat="false" ht="13.8" hidden="false" customHeight="false" outlineLevel="0" collapsed="false">
      <c r="A5910" s="6" t="n">
        <v>42247</v>
      </c>
      <c r="B5910" s="0" t="n">
        <v>966994017141</v>
      </c>
      <c r="C5910" s="0" t="s">
        <v>21552</v>
      </c>
      <c r="D5910" s="0" t="s">
        <v>21553</v>
      </c>
      <c r="E5910" s="7" t="n">
        <v>9781250022097</v>
      </c>
      <c r="F5910" s="0" t="s">
        <v>21123</v>
      </c>
      <c r="G5910" s="0" t="s">
        <v>21124</v>
      </c>
      <c r="H5910" s="0" t="s">
        <v>356</v>
      </c>
      <c r="I5910" s="0" t="n">
        <v>1</v>
      </c>
      <c r="J5910" s="0" t="s">
        <v>573</v>
      </c>
      <c r="K5910" s="0" t="s">
        <v>43</v>
      </c>
      <c r="L5910" s="0" t="n">
        <v>18.39</v>
      </c>
      <c r="M5910" s="0" t="s">
        <v>44</v>
      </c>
      <c r="N5910" s="0" t="n">
        <v>15.99</v>
      </c>
      <c r="O5910" s="0" t="s">
        <v>44</v>
      </c>
      <c r="P5910" s="0" t="n">
        <v>14.22</v>
      </c>
      <c r="Q5910" s="0" t="s">
        <v>45</v>
      </c>
      <c r="R5910" s="0" t="n">
        <v>12.37</v>
      </c>
      <c r="S5910" s="0" t="s">
        <v>45</v>
      </c>
      <c r="T5910" s="0" t="n">
        <v>1.85</v>
      </c>
      <c r="U5910" s="0" t="s">
        <v>45</v>
      </c>
      <c r="V5910" s="0" t="s">
        <v>321</v>
      </c>
      <c r="W5910" s="0" t="s">
        <v>157</v>
      </c>
      <c r="X5910" s="0" t="s">
        <v>48</v>
      </c>
      <c r="Y5910" s="0" t="s">
        <v>21554</v>
      </c>
      <c r="Z5910" s="0" t="n">
        <v>8.66</v>
      </c>
      <c r="AA5910" s="0" t="s">
        <v>45</v>
      </c>
      <c r="AB5910" s="0" t="n">
        <v>1.85</v>
      </c>
      <c r="AC5910" s="0" t="s">
        <v>45</v>
      </c>
      <c r="AD5910" s="0" t="n">
        <v>5</v>
      </c>
      <c r="AE5910" s="0" t="n">
        <f aca="false">AD5910+100</f>
        <v>105</v>
      </c>
      <c r="AF5910" s="8" t="n">
        <f aca="false">((P5910/AE5910)*100)*ABS(I5910)</f>
        <v>13.5428571428571</v>
      </c>
      <c r="AG5910" s="0" t="n">
        <f aca="false">(TRUNC((AF5910*AD5910/100),2))</f>
        <v>0.67</v>
      </c>
      <c r="AH5910" s="0" t="n">
        <f aca="false">TRUNC(AF5910*1.3222,2)</f>
        <v>17.9</v>
      </c>
      <c r="AI5910" s="0" t="n">
        <f aca="false">TRUNC(AG5910*1.3222,2)</f>
        <v>0.88</v>
      </c>
      <c r="AJ5910" s="0" t="n">
        <f aca="false">((P5910-T5910)*0.7+T5910)*ABS(I5910)</f>
        <v>10.509</v>
      </c>
      <c r="AK5910" s="9" t="n">
        <f aca="false">IF(K5910="REFUND",(-1*(AJ5910-AG5910)),(AJ5910-AG5910))</f>
        <v>9.839</v>
      </c>
    </row>
    <row r="5911" customFormat="false" ht="13.8" hidden="false" customHeight="false" outlineLevel="0" collapsed="false">
      <c r="A5911" s="6" t="n">
        <v>42247</v>
      </c>
      <c r="B5911" s="0" t="n">
        <v>966994073141</v>
      </c>
      <c r="C5911" s="0" t="s">
        <v>21555</v>
      </c>
      <c r="D5911" s="0" t="s">
        <v>21556</v>
      </c>
      <c r="E5911" s="7" t="n">
        <v>9781250022097</v>
      </c>
      <c r="F5911" s="0" t="s">
        <v>21123</v>
      </c>
      <c r="G5911" s="0" t="s">
        <v>21124</v>
      </c>
      <c r="H5911" s="0" t="s">
        <v>356</v>
      </c>
      <c r="I5911" s="0" t="n">
        <v>1</v>
      </c>
      <c r="J5911" s="0" t="s">
        <v>573</v>
      </c>
      <c r="K5911" s="0" t="s">
        <v>43</v>
      </c>
      <c r="L5911" s="0" t="n">
        <v>18.39</v>
      </c>
      <c r="M5911" s="0" t="s">
        <v>44</v>
      </c>
      <c r="N5911" s="0" t="n">
        <v>15.99</v>
      </c>
      <c r="O5911" s="0" t="s">
        <v>44</v>
      </c>
      <c r="P5911" s="0" t="n">
        <v>14.22</v>
      </c>
      <c r="Q5911" s="0" t="s">
        <v>45</v>
      </c>
      <c r="R5911" s="0" t="n">
        <v>12.37</v>
      </c>
      <c r="S5911" s="0" t="s">
        <v>45</v>
      </c>
      <c r="T5911" s="0" t="n">
        <v>1.85</v>
      </c>
      <c r="U5911" s="0" t="s">
        <v>45</v>
      </c>
      <c r="V5911" s="0" t="s">
        <v>171</v>
      </c>
      <c r="W5911" s="0" t="s">
        <v>104</v>
      </c>
      <c r="X5911" s="0" t="s">
        <v>48</v>
      </c>
      <c r="Y5911" s="0" t="s">
        <v>21557</v>
      </c>
      <c r="Z5911" s="0" t="n">
        <v>8.66</v>
      </c>
      <c r="AA5911" s="0" t="s">
        <v>45</v>
      </c>
      <c r="AB5911" s="0" t="n">
        <v>1.85</v>
      </c>
      <c r="AC5911" s="0" t="s">
        <v>45</v>
      </c>
      <c r="AD5911" s="0" t="n">
        <v>5</v>
      </c>
      <c r="AE5911" s="0" t="n">
        <f aca="false">AD5911+100</f>
        <v>105</v>
      </c>
      <c r="AF5911" s="8" t="n">
        <f aca="false">((P5911/AE5911)*100)*ABS(I5911)</f>
        <v>13.5428571428571</v>
      </c>
      <c r="AG5911" s="0" t="n">
        <f aca="false">(TRUNC((AF5911*AD5911/100),2))</f>
        <v>0.67</v>
      </c>
      <c r="AH5911" s="0" t="n">
        <f aca="false">TRUNC(AF5911*1.3222,2)</f>
        <v>17.9</v>
      </c>
      <c r="AI5911" s="0" t="n">
        <f aca="false">TRUNC(AG5911*1.3222,2)</f>
        <v>0.88</v>
      </c>
      <c r="AJ5911" s="0" t="n">
        <f aca="false">((P5911-T5911)*0.7+T5911)*ABS(I5911)</f>
        <v>10.509</v>
      </c>
      <c r="AK5911" s="9" t="n">
        <f aca="false">IF(K5911="REFUND",(-1*(AJ5911-AG5911)),(AJ5911-AG5911))</f>
        <v>9.839</v>
      </c>
    </row>
    <row r="5912" customFormat="false" ht="13.8" hidden="false" customHeight="false" outlineLevel="0" collapsed="false">
      <c r="A5912" s="6" t="n">
        <v>42247</v>
      </c>
      <c r="B5912" s="0" t="n">
        <v>966994190141</v>
      </c>
      <c r="C5912" s="0" t="s">
        <v>21558</v>
      </c>
      <c r="D5912" s="0" t="s">
        <v>21213</v>
      </c>
      <c r="E5912" s="7" t="n">
        <v>9781250022097</v>
      </c>
      <c r="F5912" s="0" t="s">
        <v>21123</v>
      </c>
      <c r="G5912" s="0" t="s">
        <v>21124</v>
      </c>
      <c r="H5912" s="0" t="s">
        <v>356</v>
      </c>
      <c r="I5912" s="0" t="n">
        <v>1</v>
      </c>
      <c r="J5912" s="0" t="s">
        <v>573</v>
      </c>
      <c r="K5912" s="0" t="s">
        <v>43</v>
      </c>
      <c r="L5912" s="0" t="n">
        <v>18.39</v>
      </c>
      <c r="M5912" s="0" t="s">
        <v>44</v>
      </c>
      <c r="N5912" s="0" t="n">
        <v>15.99</v>
      </c>
      <c r="O5912" s="0" t="s">
        <v>44</v>
      </c>
      <c r="P5912" s="0" t="n">
        <v>14.22</v>
      </c>
      <c r="Q5912" s="0" t="s">
        <v>45</v>
      </c>
      <c r="R5912" s="0" t="n">
        <v>12.37</v>
      </c>
      <c r="S5912" s="0" t="s">
        <v>45</v>
      </c>
      <c r="T5912" s="0" t="n">
        <v>1.85</v>
      </c>
      <c r="U5912" s="0" t="s">
        <v>45</v>
      </c>
      <c r="V5912" s="0" t="s">
        <v>171</v>
      </c>
      <c r="W5912" s="0" t="s">
        <v>104</v>
      </c>
      <c r="X5912" s="0" t="s">
        <v>48</v>
      </c>
      <c r="Y5912" s="0" t="s">
        <v>21559</v>
      </c>
      <c r="Z5912" s="0" t="n">
        <v>8.66</v>
      </c>
      <c r="AA5912" s="0" t="s">
        <v>45</v>
      </c>
      <c r="AB5912" s="0" t="n">
        <v>1.85</v>
      </c>
      <c r="AC5912" s="0" t="s">
        <v>45</v>
      </c>
      <c r="AD5912" s="0" t="n">
        <v>5</v>
      </c>
      <c r="AE5912" s="0" t="n">
        <f aca="false">AD5912+100</f>
        <v>105</v>
      </c>
      <c r="AF5912" s="8" t="n">
        <f aca="false">((P5912/AE5912)*100)*ABS(I5912)</f>
        <v>13.5428571428571</v>
      </c>
      <c r="AG5912" s="0" t="n">
        <f aca="false">(TRUNC((AF5912*AD5912/100),2))</f>
        <v>0.67</v>
      </c>
      <c r="AH5912" s="0" t="n">
        <f aca="false">TRUNC(AF5912*1.3222,2)</f>
        <v>17.9</v>
      </c>
      <c r="AI5912" s="0" t="n">
        <f aca="false">TRUNC(AG5912*1.3222,2)</f>
        <v>0.88</v>
      </c>
      <c r="AJ5912" s="0" t="n">
        <f aca="false">((P5912-T5912)*0.7+T5912)*ABS(I5912)</f>
        <v>10.509</v>
      </c>
      <c r="AK5912" s="9" t="n">
        <f aca="false">IF(K5912="REFUND",(-1*(AJ5912-AG5912)),(AJ5912-AG5912))</f>
        <v>9.839</v>
      </c>
    </row>
    <row r="5913" customFormat="false" ht="13.8" hidden="false" customHeight="false" outlineLevel="0" collapsed="false">
      <c r="A5913" s="6" t="n">
        <v>42247</v>
      </c>
      <c r="B5913" s="0" t="n">
        <v>966994626141</v>
      </c>
      <c r="C5913" s="0" t="s">
        <v>21560</v>
      </c>
      <c r="D5913" s="0" t="s">
        <v>21561</v>
      </c>
      <c r="E5913" s="7" t="n">
        <v>9781250022097</v>
      </c>
      <c r="F5913" s="0" t="s">
        <v>21123</v>
      </c>
      <c r="G5913" s="0" t="s">
        <v>21124</v>
      </c>
      <c r="H5913" s="0" t="s">
        <v>356</v>
      </c>
      <c r="I5913" s="0" t="n">
        <v>1</v>
      </c>
      <c r="J5913" s="0" t="s">
        <v>573</v>
      </c>
      <c r="K5913" s="0" t="s">
        <v>43</v>
      </c>
      <c r="L5913" s="0" t="n">
        <v>18.39</v>
      </c>
      <c r="M5913" s="0" t="s">
        <v>44</v>
      </c>
      <c r="N5913" s="0" t="n">
        <v>15.99</v>
      </c>
      <c r="O5913" s="0" t="s">
        <v>44</v>
      </c>
      <c r="P5913" s="0" t="n">
        <v>14.22</v>
      </c>
      <c r="Q5913" s="0" t="s">
        <v>45</v>
      </c>
      <c r="R5913" s="0" t="n">
        <v>12.37</v>
      </c>
      <c r="S5913" s="0" t="s">
        <v>45</v>
      </c>
      <c r="T5913" s="0" t="n">
        <v>1.85</v>
      </c>
      <c r="U5913" s="0" t="s">
        <v>45</v>
      </c>
      <c r="V5913" s="0" t="s">
        <v>87</v>
      </c>
      <c r="W5913" s="0" t="s">
        <v>47</v>
      </c>
      <c r="X5913" s="0" t="s">
        <v>48</v>
      </c>
      <c r="Y5913" s="0" t="s">
        <v>21562</v>
      </c>
      <c r="Z5913" s="0" t="n">
        <v>8.66</v>
      </c>
      <c r="AA5913" s="0" t="s">
        <v>45</v>
      </c>
      <c r="AB5913" s="0" t="n">
        <v>1.85</v>
      </c>
      <c r="AC5913" s="0" t="s">
        <v>45</v>
      </c>
      <c r="AD5913" s="0" t="n">
        <v>13</v>
      </c>
      <c r="AE5913" s="0" t="n">
        <f aca="false">AD5913+100</f>
        <v>113</v>
      </c>
      <c r="AF5913" s="8" t="n">
        <f aca="false">((P5913/AE5913)*100)*ABS(I5913)</f>
        <v>12.5840707964602</v>
      </c>
      <c r="AG5913" s="0" t="n">
        <f aca="false">(TRUNC((AF5913*AD5913/100),2))</f>
        <v>1.63</v>
      </c>
      <c r="AH5913" s="0" t="n">
        <f aca="false">TRUNC(AF5913*1.3222,2)</f>
        <v>16.63</v>
      </c>
      <c r="AI5913" s="0" t="n">
        <f aca="false">TRUNC(AG5913*1.3222,2)</f>
        <v>2.15</v>
      </c>
      <c r="AJ5913" s="0" t="n">
        <f aca="false">((P5913-T5913)*0.7+T5913)*ABS(I5913)</f>
        <v>10.509</v>
      </c>
      <c r="AK5913" s="9" t="n">
        <f aca="false">IF(K5913="REFUND",(-1*(AJ5913-AG5913)),(AJ5913-AG5913))</f>
        <v>8.879</v>
      </c>
    </row>
    <row r="5914" customFormat="false" ht="13.8" hidden="false" customHeight="false" outlineLevel="0" collapsed="false">
      <c r="A5914" s="6" t="n">
        <v>42247</v>
      </c>
      <c r="B5914" s="0" t="n">
        <v>966994694141</v>
      </c>
      <c r="C5914" s="0" t="s">
        <v>21563</v>
      </c>
      <c r="D5914" s="0" t="s">
        <v>21225</v>
      </c>
      <c r="E5914" s="7" t="n">
        <v>9781250022097</v>
      </c>
      <c r="F5914" s="0" t="s">
        <v>21123</v>
      </c>
      <c r="G5914" s="0" t="s">
        <v>21124</v>
      </c>
      <c r="H5914" s="0" t="s">
        <v>356</v>
      </c>
      <c r="I5914" s="0" t="n">
        <v>1</v>
      </c>
      <c r="J5914" s="0" t="s">
        <v>573</v>
      </c>
      <c r="K5914" s="0" t="s">
        <v>43</v>
      </c>
      <c r="L5914" s="0" t="n">
        <v>18.39</v>
      </c>
      <c r="M5914" s="0" t="s">
        <v>44</v>
      </c>
      <c r="N5914" s="0" t="n">
        <v>15.99</v>
      </c>
      <c r="O5914" s="0" t="s">
        <v>44</v>
      </c>
      <c r="P5914" s="0" t="n">
        <v>14.22</v>
      </c>
      <c r="Q5914" s="0" t="s">
        <v>45</v>
      </c>
      <c r="R5914" s="0" t="n">
        <v>12.37</v>
      </c>
      <c r="S5914" s="0" t="s">
        <v>45</v>
      </c>
      <c r="T5914" s="0" t="n">
        <v>1.85</v>
      </c>
      <c r="U5914" s="0" t="s">
        <v>45</v>
      </c>
      <c r="V5914" s="0" t="s">
        <v>1079</v>
      </c>
      <c r="W5914" s="0" t="s">
        <v>47</v>
      </c>
      <c r="X5914" s="0" t="s">
        <v>48</v>
      </c>
      <c r="Y5914" s="0" t="s">
        <v>21564</v>
      </c>
      <c r="Z5914" s="0" t="n">
        <v>8.66</v>
      </c>
      <c r="AA5914" s="0" t="s">
        <v>45</v>
      </c>
      <c r="AB5914" s="0" t="n">
        <v>1.85</v>
      </c>
      <c r="AC5914" s="0" t="s">
        <v>45</v>
      </c>
      <c r="AD5914" s="0" t="n">
        <v>13</v>
      </c>
      <c r="AE5914" s="0" t="n">
        <f aca="false">AD5914+100</f>
        <v>113</v>
      </c>
      <c r="AF5914" s="8" t="n">
        <f aca="false">((P5914/AE5914)*100)*ABS(I5914)</f>
        <v>12.5840707964602</v>
      </c>
      <c r="AG5914" s="0" t="n">
        <f aca="false">(TRUNC((AF5914*AD5914/100),2))</f>
        <v>1.63</v>
      </c>
      <c r="AH5914" s="0" t="n">
        <f aca="false">TRUNC(AF5914*1.3222,2)</f>
        <v>16.63</v>
      </c>
      <c r="AI5914" s="0" t="n">
        <f aca="false">TRUNC(AG5914*1.3222,2)</f>
        <v>2.15</v>
      </c>
      <c r="AJ5914" s="0" t="n">
        <f aca="false">((P5914-T5914)*0.7+T5914)*ABS(I5914)</f>
        <v>10.509</v>
      </c>
      <c r="AK5914" s="9" t="n">
        <f aca="false">IF(K5914="REFUND",(-1*(AJ5914-AG5914)),(AJ5914-AG5914))</f>
        <v>8.879</v>
      </c>
    </row>
    <row r="5915" customFormat="false" ht="13.8" hidden="false" customHeight="false" outlineLevel="0" collapsed="false">
      <c r="A5915" s="6" t="n">
        <v>42247</v>
      </c>
      <c r="B5915" s="0" t="n">
        <v>966994773391</v>
      </c>
      <c r="C5915" s="0" t="s">
        <v>21565</v>
      </c>
      <c r="D5915" s="0" t="s">
        <v>21566</v>
      </c>
      <c r="E5915" s="7" t="n">
        <v>9781250020536</v>
      </c>
      <c r="F5915" s="0" t="s">
        <v>8135</v>
      </c>
      <c r="G5915" s="0" t="s">
        <v>8136</v>
      </c>
      <c r="H5915" s="0" t="s">
        <v>567</v>
      </c>
      <c r="I5915" s="0" t="n">
        <v>1</v>
      </c>
      <c r="J5915" s="0" t="s">
        <v>573</v>
      </c>
      <c r="K5915" s="0" t="s">
        <v>43</v>
      </c>
      <c r="L5915" s="0" t="n">
        <v>10.34</v>
      </c>
      <c r="M5915" s="0" t="s">
        <v>44</v>
      </c>
      <c r="N5915" s="0" t="n">
        <v>8.99</v>
      </c>
      <c r="O5915" s="0" t="s">
        <v>44</v>
      </c>
      <c r="P5915" s="0" t="n">
        <v>8.06</v>
      </c>
      <c r="Q5915" s="0" t="s">
        <v>45</v>
      </c>
      <c r="R5915" s="0" t="n">
        <v>7.01</v>
      </c>
      <c r="S5915" s="0" t="s">
        <v>45</v>
      </c>
      <c r="T5915" s="0" t="n">
        <v>1.05</v>
      </c>
      <c r="U5915" s="0" t="s">
        <v>45</v>
      </c>
      <c r="V5915" s="0" t="s">
        <v>7341</v>
      </c>
      <c r="W5915" s="0" t="s">
        <v>96</v>
      </c>
      <c r="X5915" s="0" t="s">
        <v>48</v>
      </c>
      <c r="Y5915" s="0" t="s">
        <v>21567</v>
      </c>
      <c r="Z5915" s="0" t="n">
        <v>4.91</v>
      </c>
      <c r="AA5915" s="0" t="s">
        <v>45</v>
      </c>
      <c r="AB5915" s="0" t="n">
        <v>1.05</v>
      </c>
      <c r="AC5915" s="0" t="s">
        <v>45</v>
      </c>
      <c r="AD5915" s="0" t="n">
        <v>13</v>
      </c>
      <c r="AE5915" s="0" t="n">
        <f aca="false">AD5915+100</f>
        <v>113</v>
      </c>
      <c r="AF5915" s="8" t="n">
        <f aca="false">((P5915/AE5915)*100)*ABS(I5915)</f>
        <v>7.13274336283186</v>
      </c>
      <c r="AG5915" s="0" t="n">
        <f aca="false">(TRUNC((AF5915*AD5915/100),2))</f>
        <v>0.92</v>
      </c>
      <c r="AH5915" s="0" t="n">
        <f aca="false">TRUNC(AF5915*1.3222,2)</f>
        <v>9.43</v>
      </c>
      <c r="AI5915" s="0" t="n">
        <f aca="false">TRUNC(AG5915*1.3222,2)</f>
        <v>1.21</v>
      </c>
      <c r="AJ5915" s="0" t="n">
        <f aca="false">((P5915-T5915)*0.7+T5915)*ABS(I5915)</f>
        <v>5.957</v>
      </c>
      <c r="AK5915" s="9" t="n">
        <f aca="false">IF(K5915="REFUND",(-1*(AJ5915-AG5915)),(AJ5915-AG5915))</f>
        <v>5.037</v>
      </c>
    </row>
    <row r="5916" customFormat="false" ht="13.8" hidden="false" customHeight="false" outlineLevel="0" collapsed="false">
      <c r="A5916" s="6" t="n">
        <v>42247</v>
      </c>
      <c r="B5916" s="0" t="n">
        <v>966994782141</v>
      </c>
      <c r="C5916" s="0" t="s">
        <v>21568</v>
      </c>
      <c r="D5916" s="0" t="s">
        <v>21569</v>
      </c>
      <c r="E5916" s="7" t="n">
        <v>9781250022097</v>
      </c>
      <c r="F5916" s="0" t="s">
        <v>21123</v>
      </c>
      <c r="G5916" s="0" t="s">
        <v>21124</v>
      </c>
      <c r="H5916" s="0" t="s">
        <v>356</v>
      </c>
      <c r="I5916" s="0" t="n">
        <v>1</v>
      </c>
      <c r="J5916" s="0" t="s">
        <v>573</v>
      </c>
      <c r="K5916" s="0" t="s">
        <v>43</v>
      </c>
      <c r="L5916" s="0" t="n">
        <v>18.39</v>
      </c>
      <c r="M5916" s="0" t="s">
        <v>44</v>
      </c>
      <c r="N5916" s="0" t="n">
        <v>15.99</v>
      </c>
      <c r="O5916" s="0" t="s">
        <v>44</v>
      </c>
      <c r="P5916" s="0" t="n">
        <v>14.22</v>
      </c>
      <c r="Q5916" s="0" t="s">
        <v>45</v>
      </c>
      <c r="R5916" s="0" t="n">
        <v>12.37</v>
      </c>
      <c r="S5916" s="0" t="s">
        <v>45</v>
      </c>
      <c r="T5916" s="0" t="n">
        <v>1.85</v>
      </c>
      <c r="U5916" s="0" t="s">
        <v>45</v>
      </c>
      <c r="V5916" s="0" t="s">
        <v>87</v>
      </c>
      <c r="W5916" s="0" t="s">
        <v>47</v>
      </c>
      <c r="X5916" s="0" t="s">
        <v>48</v>
      </c>
      <c r="Y5916" s="0" t="s">
        <v>991</v>
      </c>
      <c r="Z5916" s="0" t="n">
        <v>8.66</v>
      </c>
      <c r="AA5916" s="0" t="s">
        <v>45</v>
      </c>
      <c r="AB5916" s="0" t="n">
        <v>1.85</v>
      </c>
      <c r="AC5916" s="0" t="s">
        <v>45</v>
      </c>
      <c r="AD5916" s="0" t="n">
        <v>13</v>
      </c>
      <c r="AE5916" s="0" t="n">
        <f aca="false">AD5916+100</f>
        <v>113</v>
      </c>
      <c r="AF5916" s="8" t="n">
        <f aca="false">((P5916/AE5916)*100)*ABS(I5916)</f>
        <v>12.5840707964602</v>
      </c>
      <c r="AG5916" s="0" t="n">
        <f aca="false">(TRUNC((AF5916*AD5916/100),2))</f>
        <v>1.63</v>
      </c>
      <c r="AH5916" s="0" t="n">
        <f aca="false">TRUNC(AF5916*1.3222,2)</f>
        <v>16.63</v>
      </c>
      <c r="AI5916" s="0" t="n">
        <f aca="false">TRUNC(AG5916*1.3222,2)</f>
        <v>2.15</v>
      </c>
      <c r="AJ5916" s="0" t="n">
        <f aca="false">((P5916-T5916)*0.7+T5916)*ABS(I5916)</f>
        <v>10.509</v>
      </c>
      <c r="AK5916" s="9" t="n">
        <f aca="false">IF(K5916="REFUND",(-1*(AJ5916-AG5916)),(AJ5916-AG5916))</f>
        <v>8.879</v>
      </c>
    </row>
    <row r="5917" customFormat="false" ht="13.8" hidden="false" customHeight="false" outlineLevel="0" collapsed="false">
      <c r="A5917" s="6" t="n">
        <v>42247</v>
      </c>
      <c r="B5917" s="0" t="n">
        <v>966994868141</v>
      </c>
      <c r="C5917" s="0" t="s">
        <v>21570</v>
      </c>
      <c r="D5917" s="0" t="s">
        <v>21571</v>
      </c>
      <c r="E5917" s="7" t="n">
        <v>9781250022097</v>
      </c>
      <c r="F5917" s="0" t="s">
        <v>21123</v>
      </c>
      <c r="G5917" s="0" t="s">
        <v>21124</v>
      </c>
      <c r="H5917" s="0" t="s">
        <v>356</v>
      </c>
      <c r="I5917" s="0" t="n">
        <v>1</v>
      </c>
      <c r="J5917" s="0" t="s">
        <v>573</v>
      </c>
      <c r="K5917" s="0" t="s">
        <v>43</v>
      </c>
      <c r="L5917" s="0" t="n">
        <v>18.39</v>
      </c>
      <c r="M5917" s="0" t="s">
        <v>44</v>
      </c>
      <c r="N5917" s="0" t="n">
        <v>15.99</v>
      </c>
      <c r="O5917" s="0" t="s">
        <v>44</v>
      </c>
      <c r="P5917" s="0" t="n">
        <v>14.22</v>
      </c>
      <c r="Q5917" s="0" t="s">
        <v>45</v>
      </c>
      <c r="R5917" s="0" t="n">
        <v>12.37</v>
      </c>
      <c r="S5917" s="0" t="s">
        <v>45</v>
      </c>
      <c r="T5917" s="0" t="n">
        <v>1.85</v>
      </c>
      <c r="U5917" s="0" t="s">
        <v>45</v>
      </c>
      <c r="V5917" s="0" t="s">
        <v>156</v>
      </c>
      <c r="W5917" s="0" t="s">
        <v>157</v>
      </c>
      <c r="X5917" s="0" t="s">
        <v>48</v>
      </c>
      <c r="Y5917" s="0" t="s">
        <v>21572</v>
      </c>
      <c r="Z5917" s="0" t="n">
        <v>8.66</v>
      </c>
      <c r="AA5917" s="0" t="s">
        <v>45</v>
      </c>
      <c r="AB5917" s="0" t="n">
        <v>1.85</v>
      </c>
      <c r="AC5917" s="0" t="s">
        <v>45</v>
      </c>
      <c r="AD5917" s="0" t="n">
        <v>5</v>
      </c>
      <c r="AE5917" s="0" t="n">
        <f aca="false">AD5917+100</f>
        <v>105</v>
      </c>
      <c r="AF5917" s="8" t="n">
        <f aca="false">((P5917/AE5917)*100)*ABS(I5917)</f>
        <v>13.5428571428571</v>
      </c>
      <c r="AG5917" s="0" t="n">
        <f aca="false">(TRUNC((AF5917*AD5917/100),2))</f>
        <v>0.67</v>
      </c>
      <c r="AH5917" s="0" t="n">
        <f aca="false">TRUNC(AF5917*1.3222,2)</f>
        <v>17.9</v>
      </c>
      <c r="AI5917" s="0" t="n">
        <f aca="false">TRUNC(AG5917*1.3222,2)</f>
        <v>0.88</v>
      </c>
      <c r="AJ5917" s="0" t="n">
        <f aca="false">((P5917-T5917)*0.7+T5917)*ABS(I5917)</f>
        <v>10.509</v>
      </c>
      <c r="AK5917" s="9" t="n">
        <f aca="false">IF(K5917="REFUND",(-1*(AJ5917-AG5917)),(AJ5917-AG5917))</f>
        <v>9.839</v>
      </c>
    </row>
    <row r="5918" customFormat="false" ht="13.8" hidden="false" customHeight="false" outlineLevel="0" collapsed="false">
      <c r="A5918" s="6" t="n">
        <v>42247</v>
      </c>
      <c r="B5918" s="0" t="n">
        <v>966994879291</v>
      </c>
      <c r="C5918" s="0" t="s">
        <v>21573</v>
      </c>
      <c r="D5918" s="0" t="s">
        <v>21574</v>
      </c>
      <c r="E5918" s="7" t="n">
        <v>9781250022097</v>
      </c>
      <c r="F5918" s="0" t="s">
        <v>21123</v>
      </c>
      <c r="G5918" s="0" t="s">
        <v>21124</v>
      </c>
      <c r="H5918" s="0" t="s">
        <v>356</v>
      </c>
      <c r="I5918" s="0" t="n">
        <v>1</v>
      </c>
      <c r="J5918" s="0" t="s">
        <v>573</v>
      </c>
      <c r="K5918" s="0" t="s">
        <v>43</v>
      </c>
      <c r="L5918" s="0" t="n">
        <v>18.39</v>
      </c>
      <c r="M5918" s="0" t="s">
        <v>44</v>
      </c>
      <c r="N5918" s="0" t="n">
        <v>15.99</v>
      </c>
      <c r="O5918" s="0" t="s">
        <v>44</v>
      </c>
      <c r="P5918" s="0" t="n">
        <v>14.22</v>
      </c>
      <c r="Q5918" s="0" t="s">
        <v>45</v>
      </c>
      <c r="R5918" s="0" t="n">
        <v>12.37</v>
      </c>
      <c r="S5918" s="0" t="s">
        <v>45</v>
      </c>
      <c r="T5918" s="0" t="n">
        <v>1.85</v>
      </c>
      <c r="U5918" s="0" t="s">
        <v>45</v>
      </c>
      <c r="V5918" s="0" t="s">
        <v>118</v>
      </c>
      <c r="W5918" s="0" t="s">
        <v>47</v>
      </c>
      <c r="X5918" s="0" t="s">
        <v>48</v>
      </c>
      <c r="Y5918" s="0" t="s">
        <v>21575</v>
      </c>
      <c r="Z5918" s="0" t="n">
        <v>8.66</v>
      </c>
      <c r="AA5918" s="0" t="s">
        <v>45</v>
      </c>
      <c r="AB5918" s="0" t="n">
        <v>1.85</v>
      </c>
      <c r="AC5918" s="0" t="s">
        <v>45</v>
      </c>
      <c r="AD5918" s="0" t="n">
        <v>13</v>
      </c>
      <c r="AE5918" s="0" t="n">
        <f aca="false">AD5918+100</f>
        <v>113</v>
      </c>
      <c r="AF5918" s="8" t="n">
        <f aca="false">((P5918/AE5918)*100)*ABS(I5918)</f>
        <v>12.5840707964602</v>
      </c>
      <c r="AG5918" s="0" t="n">
        <f aca="false">(TRUNC((AF5918*AD5918/100),2))</f>
        <v>1.63</v>
      </c>
      <c r="AH5918" s="0" t="n">
        <f aca="false">TRUNC(AF5918*1.3222,2)</f>
        <v>16.63</v>
      </c>
      <c r="AI5918" s="0" t="n">
        <f aca="false">TRUNC(AG5918*1.3222,2)</f>
        <v>2.15</v>
      </c>
      <c r="AJ5918" s="0" t="n">
        <f aca="false">((P5918-T5918)*0.7+T5918)*ABS(I5918)</f>
        <v>10.509</v>
      </c>
      <c r="AK5918" s="9" t="n">
        <f aca="false">IF(K5918="REFUND",(-1*(AJ5918-AG5918)),(AJ5918-AG5918))</f>
        <v>8.879</v>
      </c>
    </row>
    <row r="5919" customFormat="false" ht="13.8" hidden="false" customHeight="false" outlineLevel="0" collapsed="false">
      <c r="A5919" s="6" t="n">
        <v>42247</v>
      </c>
      <c r="B5919" s="0" t="n">
        <v>966994901391</v>
      </c>
      <c r="C5919" s="0" t="s">
        <v>21576</v>
      </c>
      <c r="D5919" s="0" t="s">
        <v>21577</v>
      </c>
      <c r="E5919" s="7" t="n">
        <v>9781627793971</v>
      </c>
      <c r="F5919" s="0" t="s">
        <v>571</v>
      </c>
      <c r="G5919" s="0" t="s">
        <v>572</v>
      </c>
      <c r="H5919" s="0" t="s">
        <v>163</v>
      </c>
      <c r="I5919" s="0" t="n">
        <v>1</v>
      </c>
      <c r="J5919" s="0" t="s">
        <v>573</v>
      </c>
      <c r="K5919" s="0" t="s">
        <v>43</v>
      </c>
      <c r="L5919" s="0" t="n">
        <v>12.64</v>
      </c>
      <c r="M5919" s="0" t="s">
        <v>44</v>
      </c>
      <c r="N5919" s="0" t="n">
        <v>10.99</v>
      </c>
      <c r="O5919" s="0" t="s">
        <v>44</v>
      </c>
      <c r="P5919" s="0" t="n">
        <v>9.86</v>
      </c>
      <c r="Q5919" s="0" t="s">
        <v>45</v>
      </c>
      <c r="R5919" s="0" t="n">
        <v>8.57</v>
      </c>
      <c r="S5919" s="0" t="s">
        <v>45</v>
      </c>
      <c r="T5919" s="0" t="n">
        <v>1.29</v>
      </c>
      <c r="U5919" s="0" t="s">
        <v>45</v>
      </c>
      <c r="V5919" s="0" t="s">
        <v>21578</v>
      </c>
      <c r="W5919" s="0" t="s">
        <v>157</v>
      </c>
      <c r="X5919" s="0" t="s">
        <v>48</v>
      </c>
      <c r="Y5919" s="0" t="s">
        <v>21579</v>
      </c>
      <c r="Z5919" s="0" t="n">
        <v>6</v>
      </c>
      <c r="AA5919" s="0" t="s">
        <v>45</v>
      </c>
      <c r="AB5919" s="0" t="n">
        <v>1.29</v>
      </c>
      <c r="AC5919" s="0" t="s">
        <v>45</v>
      </c>
      <c r="AD5919" s="0" t="n">
        <v>5</v>
      </c>
      <c r="AE5919" s="0" t="n">
        <f aca="false">AD5919+100</f>
        <v>105</v>
      </c>
      <c r="AF5919" s="8" t="n">
        <f aca="false">((P5919/AE5919)*100)*ABS(I5919)</f>
        <v>9.39047619047619</v>
      </c>
      <c r="AG5919" s="0" t="n">
        <f aca="false">(TRUNC((AF5919*AD5919/100),2))</f>
        <v>0.46</v>
      </c>
      <c r="AH5919" s="0" t="n">
        <f aca="false">TRUNC(AF5919*1.3222,2)</f>
        <v>12.41</v>
      </c>
      <c r="AI5919" s="0" t="n">
        <f aca="false">TRUNC(AG5919*1.3222,2)</f>
        <v>0.6</v>
      </c>
      <c r="AJ5919" s="0" t="n">
        <f aca="false">((P5919-T5919)*0.7+T5919)*ABS(I5919)</f>
        <v>7.289</v>
      </c>
      <c r="AK5919" s="9" t="n">
        <f aca="false">IF(K5919="REFUND",(-1*(AJ5919-AG5919)),(AJ5919-AG5919))</f>
        <v>6.829</v>
      </c>
    </row>
    <row r="5920" customFormat="false" ht="13.8" hidden="false" customHeight="false" outlineLevel="0" collapsed="false">
      <c r="A5920" s="6" t="n">
        <v>42247</v>
      </c>
      <c r="B5920" s="0" t="n">
        <v>966995066291</v>
      </c>
      <c r="C5920" s="0" t="s">
        <v>21580</v>
      </c>
      <c r="D5920" s="0" t="s">
        <v>21581</v>
      </c>
      <c r="E5920" s="7" t="n">
        <v>9781250022097</v>
      </c>
      <c r="F5920" s="0" t="s">
        <v>21123</v>
      </c>
      <c r="G5920" s="0" t="s">
        <v>21124</v>
      </c>
      <c r="H5920" s="0" t="s">
        <v>356</v>
      </c>
      <c r="I5920" s="0" t="n">
        <v>1</v>
      </c>
      <c r="J5920" s="0" t="s">
        <v>573</v>
      </c>
      <c r="K5920" s="0" t="s">
        <v>43</v>
      </c>
      <c r="L5920" s="0" t="n">
        <v>18.39</v>
      </c>
      <c r="M5920" s="0" t="s">
        <v>44</v>
      </c>
      <c r="N5920" s="0" t="n">
        <v>15.99</v>
      </c>
      <c r="O5920" s="0" t="s">
        <v>44</v>
      </c>
      <c r="P5920" s="0" t="n">
        <v>14.22</v>
      </c>
      <c r="Q5920" s="0" t="s">
        <v>45</v>
      </c>
      <c r="R5920" s="0" t="n">
        <v>12.37</v>
      </c>
      <c r="S5920" s="0" t="s">
        <v>45</v>
      </c>
      <c r="T5920" s="0" t="n">
        <v>1.85</v>
      </c>
      <c r="U5920" s="0" t="s">
        <v>45</v>
      </c>
      <c r="V5920" s="0" t="s">
        <v>21503</v>
      </c>
      <c r="W5920" s="0" t="s">
        <v>4565</v>
      </c>
      <c r="X5920" s="0" t="s">
        <v>48</v>
      </c>
      <c r="Y5920" s="0" t="s">
        <v>21582</v>
      </c>
      <c r="Z5920" s="0" t="n">
        <v>8.66</v>
      </c>
      <c r="AA5920" s="0" t="s">
        <v>45</v>
      </c>
      <c r="AB5920" s="0" t="n">
        <v>1.85</v>
      </c>
      <c r="AC5920" s="0" t="s">
        <v>45</v>
      </c>
      <c r="AD5920" s="0" t="n">
        <v>5</v>
      </c>
      <c r="AE5920" s="0" t="n">
        <f aca="false">AD5920+100</f>
        <v>105</v>
      </c>
      <c r="AF5920" s="8" t="n">
        <f aca="false">((P5920/AE5920)*100)*ABS(I5920)</f>
        <v>13.5428571428571</v>
      </c>
      <c r="AG5920" s="0" t="n">
        <f aca="false">(TRUNC((AF5920*AD5920/100),2))</f>
        <v>0.67</v>
      </c>
      <c r="AH5920" s="0" t="n">
        <f aca="false">TRUNC(AF5920*1.3222,2)</f>
        <v>17.9</v>
      </c>
      <c r="AI5920" s="0" t="n">
        <f aca="false">TRUNC(AG5920*1.3222,2)</f>
        <v>0.88</v>
      </c>
      <c r="AJ5920" s="0" t="n">
        <f aca="false">((P5920-T5920)*0.7+T5920)*ABS(I5920)</f>
        <v>10.509</v>
      </c>
      <c r="AK5920" s="9" t="n">
        <f aca="false">IF(K5920="REFUND",(-1*(AJ5920-AG5920)),(AJ5920-AG5920))</f>
        <v>9.839</v>
      </c>
    </row>
    <row r="5921" customFormat="false" ht="13.8" hidden="false" customHeight="false" outlineLevel="0" collapsed="false">
      <c r="A5921" s="6" t="n">
        <v>42247</v>
      </c>
      <c r="B5921" s="0" t="n">
        <v>966995098141</v>
      </c>
      <c r="C5921" s="0" t="s">
        <v>21583</v>
      </c>
      <c r="D5921" s="0" t="s">
        <v>21379</v>
      </c>
      <c r="E5921" s="7" t="n">
        <v>9781250022097</v>
      </c>
      <c r="F5921" s="0" t="s">
        <v>21123</v>
      </c>
      <c r="G5921" s="0" t="s">
        <v>21124</v>
      </c>
      <c r="H5921" s="0" t="s">
        <v>356</v>
      </c>
      <c r="I5921" s="0" t="n">
        <v>1</v>
      </c>
      <c r="J5921" s="0" t="s">
        <v>573</v>
      </c>
      <c r="K5921" s="0" t="s">
        <v>43</v>
      </c>
      <c r="L5921" s="0" t="n">
        <v>18.39</v>
      </c>
      <c r="M5921" s="0" t="s">
        <v>44</v>
      </c>
      <c r="N5921" s="0" t="n">
        <v>15.99</v>
      </c>
      <c r="O5921" s="0" t="s">
        <v>44</v>
      </c>
      <c r="P5921" s="0" t="n">
        <v>14.22</v>
      </c>
      <c r="Q5921" s="0" t="s">
        <v>45</v>
      </c>
      <c r="R5921" s="0" t="n">
        <v>12.37</v>
      </c>
      <c r="S5921" s="0" t="s">
        <v>45</v>
      </c>
      <c r="T5921" s="0" t="n">
        <v>1.85</v>
      </c>
      <c r="U5921" s="0" t="s">
        <v>45</v>
      </c>
      <c r="V5921" s="0" t="s">
        <v>280</v>
      </c>
      <c r="W5921" s="0" t="s">
        <v>180</v>
      </c>
      <c r="X5921" s="0" t="s">
        <v>48</v>
      </c>
      <c r="Y5921" s="0" t="s">
        <v>21584</v>
      </c>
      <c r="Z5921" s="0" t="n">
        <v>8.66</v>
      </c>
      <c r="AA5921" s="0" t="s">
        <v>45</v>
      </c>
      <c r="AB5921" s="0" t="n">
        <v>1.85</v>
      </c>
      <c r="AC5921" s="0" t="s">
        <v>45</v>
      </c>
      <c r="AD5921" s="0" t="n">
        <v>5</v>
      </c>
      <c r="AE5921" s="0" t="n">
        <f aca="false">AD5921+100</f>
        <v>105</v>
      </c>
      <c r="AF5921" s="8" t="n">
        <f aca="false">((P5921/AE5921)*100)*ABS(I5921)</f>
        <v>13.5428571428571</v>
      </c>
      <c r="AG5921" s="0" t="n">
        <f aca="false">(TRUNC((AF5921*AD5921/100),2))</f>
        <v>0.67</v>
      </c>
      <c r="AH5921" s="0" t="n">
        <f aca="false">TRUNC(AF5921*1.3222,2)</f>
        <v>17.9</v>
      </c>
      <c r="AI5921" s="0" t="n">
        <f aca="false">TRUNC(AG5921*1.3222,2)</f>
        <v>0.88</v>
      </c>
      <c r="AJ5921" s="0" t="n">
        <f aca="false">((P5921-T5921)*0.7+T5921)*ABS(I5921)</f>
        <v>10.509</v>
      </c>
      <c r="AK5921" s="9" t="n">
        <f aca="false">IF(K5921="REFUND",(-1*(AJ5921-AG5921)),(AJ5921-AG5921))</f>
        <v>9.839</v>
      </c>
    </row>
    <row r="5922" customFormat="false" ht="13.8" hidden="false" customHeight="false" outlineLevel="0" collapsed="false">
      <c r="A5922" s="6" t="n">
        <v>42247</v>
      </c>
      <c r="B5922" s="0" t="n">
        <v>966995172141</v>
      </c>
      <c r="C5922" s="0" t="s">
        <v>21585</v>
      </c>
      <c r="D5922" s="0" t="s">
        <v>21586</v>
      </c>
      <c r="E5922" s="7" t="n">
        <v>9781250022097</v>
      </c>
      <c r="F5922" s="0" t="s">
        <v>21123</v>
      </c>
      <c r="G5922" s="0" t="s">
        <v>21124</v>
      </c>
      <c r="H5922" s="0" t="s">
        <v>356</v>
      </c>
      <c r="I5922" s="0" t="n">
        <v>1</v>
      </c>
      <c r="J5922" s="0" t="s">
        <v>573</v>
      </c>
      <c r="K5922" s="0" t="s">
        <v>43</v>
      </c>
      <c r="L5922" s="0" t="n">
        <v>18.39</v>
      </c>
      <c r="M5922" s="0" t="s">
        <v>44</v>
      </c>
      <c r="N5922" s="0" t="n">
        <v>15.99</v>
      </c>
      <c r="O5922" s="0" t="s">
        <v>44</v>
      </c>
      <c r="P5922" s="0" t="n">
        <v>14.22</v>
      </c>
      <c r="Q5922" s="0" t="s">
        <v>45</v>
      </c>
      <c r="R5922" s="0" t="n">
        <v>12.37</v>
      </c>
      <c r="S5922" s="0" t="s">
        <v>45</v>
      </c>
      <c r="T5922" s="0" t="n">
        <v>1.85</v>
      </c>
      <c r="U5922" s="0" t="s">
        <v>45</v>
      </c>
      <c r="V5922" s="0" t="s">
        <v>118</v>
      </c>
      <c r="W5922" s="0" t="s">
        <v>47</v>
      </c>
      <c r="X5922" s="0" t="s">
        <v>48</v>
      </c>
      <c r="Y5922" s="0" t="s">
        <v>21587</v>
      </c>
      <c r="Z5922" s="0" t="n">
        <v>8.66</v>
      </c>
      <c r="AA5922" s="0" t="s">
        <v>45</v>
      </c>
      <c r="AB5922" s="0" t="n">
        <v>1.85</v>
      </c>
      <c r="AC5922" s="0" t="s">
        <v>45</v>
      </c>
      <c r="AD5922" s="0" t="n">
        <v>13</v>
      </c>
      <c r="AE5922" s="0" t="n">
        <f aca="false">AD5922+100</f>
        <v>113</v>
      </c>
      <c r="AF5922" s="8" t="n">
        <f aca="false">((P5922/AE5922)*100)*ABS(I5922)</f>
        <v>12.5840707964602</v>
      </c>
      <c r="AG5922" s="0" t="n">
        <f aca="false">(TRUNC((AF5922*AD5922/100),2))</f>
        <v>1.63</v>
      </c>
      <c r="AH5922" s="0" t="n">
        <f aca="false">TRUNC(AF5922*1.3222,2)</f>
        <v>16.63</v>
      </c>
      <c r="AI5922" s="0" t="n">
        <f aca="false">TRUNC(AG5922*1.3222,2)</f>
        <v>2.15</v>
      </c>
      <c r="AJ5922" s="0" t="n">
        <f aca="false">((P5922-T5922)*0.7+T5922)*ABS(I5922)</f>
        <v>10.509</v>
      </c>
      <c r="AK5922" s="9" t="n">
        <f aca="false">IF(K5922="REFUND",(-1*(AJ5922-AG5922)),(AJ5922-AG5922))</f>
        <v>8.879</v>
      </c>
    </row>
    <row r="5923" customFormat="false" ht="13.8" hidden="false" customHeight="false" outlineLevel="0" collapsed="false">
      <c r="A5923" s="6" t="n">
        <v>42247</v>
      </c>
      <c r="B5923" s="0" t="n">
        <v>966995309141</v>
      </c>
      <c r="C5923" s="0" t="s">
        <v>21588</v>
      </c>
      <c r="D5923" s="0" t="s">
        <v>21589</v>
      </c>
      <c r="E5923" s="7" t="n">
        <v>9781250022097</v>
      </c>
      <c r="F5923" s="0" t="s">
        <v>21123</v>
      </c>
      <c r="G5923" s="0" t="s">
        <v>21124</v>
      </c>
      <c r="H5923" s="0" t="s">
        <v>356</v>
      </c>
      <c r="I5923" s="0" t="n">
        <v>1</v>
      </c>
      <c r="J5923" s="0" t="s">
        <v>573</v>
      </c>
      <c r="K5923" s="0" t="s">
        <v>43</v>
      </c>
      <c r="L5923" s="0" t="n">
        <v>18.39</v>
      </c>
      <c r="M5923" s="0" t="s">
        <v>44</v>
      </c>
      <c r="N5923" s="0" t="n">
        <v>15.99</v>
      </c>
      <c r="O5923" s="0" t="s">
        <v>44</v>
      </c>
      <c r="P5923" s="0" t="n">
        <v>14.22</v>
      </c>
      <c r="Q5923" s="0" t="s">
        <v>45</v>
      </c>
      <c r="R5923" s="0" t="n">
        <v>12.37</v>
      </c>
      <c r="S5923" s="0" t="s">
        <v>45</v>
      </c>
      <c r="T5923" s="0" t="n">
        <v>1.85</v>
      </c>
      <c r="U5923" s="0" t="s">
        <v>45</v>
      </c>
      <c r="V5923" s="0" t="s">
        <v>156</v>
      </c>
      <c r="W5923" s="0" t="s">
        <v>157</v>
      </c>
      <c r="X5923" s="0" t="s">
        <v>48</v>
      </c>
      <c r="Y5923" s="0" t="s">
        <v>21590</v>
      </c>
      <c r="Z5923" s="0" t="n">
        <v>8.66</v>
      </c>
      <c r="AA5923" s="0" t="s">
        <v>45</v>
      </c>
      <c r="AB5923" s="0" t="n">
        <v>1.85</v>
      </c>
      <c r="AC5923" s="0" t="s">
        <v>45</v>
      </c>
      <c r="AD5923" s="0" t="n">
        <v>5</v>
      </c>
      <c r="AE5923" s="0" t="n">
        <f aca="false">AD5923+100</f>
        <v>105</v>
      </c>
      <c r="AF5923" s="8" t="n">
        <f aca="false">((P5923/AE5923)*100)*ABS(I5923)</f>
        <v>13.5428571428571</v>
      </c>
      <c r="AG5923" s="0" t="n">
        <f aca="false">(TRUNC((AF5923*AD5923/100),2))</f>
        <v>0.67</v>
      </c>
      <c r="AH5923" s="0" t="n">
        <f aca="false">TRUNC(AF5923*1.3222,2)</f>
        <v>17.9</v>
      </c>
      <c r="AI5923" s="0" t="n">
        <f aca="false">TRUNC(AG5923*1.3222,2)</f>
        <v>0.88</v>
      </c>
      <c r="AJ5923" s="0" t="n">
        <f aca="false">((P5923-T5923)*0.7+T5923)*ABS(I5923)</f>
        <v>10.509</v>
      </c>
      <c r="AK5923" s="9" t="n">
        <f aca="false">IF(K5923="REFUND",(-1*(AJ5923-AG5923)),(AJ5923-AG5923))</f>
        <v>9.839</v>
      </c>
    </row>
    <row r="5924" customFormat="false" ht="13.8" hidden="false" customHeight="false" outlineLevel="0" collapsed="false">
      <c r="A5924" s="6" t="n">
        <v>42247</v>
      </c>
      <c r="B5924" s="0" t="n">
        <v>966995400291</v>
      </c>
      <c r="C5924" s="0" t="s">
        <v>21591</v>
      </c>
      <c r="D5924" s="0" t="s">
        <v>21592</v>
      </c>
      <c r="E5924" s="7" t="n">
        <v>9781250022097</v>
      </c>
      <c r="F5924" s="0" t="s">
        <v>21123</v>
      </c>
      <c r="G5924" s="0" t="s">
        <v>21124</v>
      </c>
      <c r="H5924" s="0" t="s">
        <v>356</v>
      </c>
      <c r="I5924" s="0" t="n">
        <v>1</v>
      </c>
      <c r="J5924" s="0" t="s">
        <v>573</v>
      </c>
      <c r="K5924" s="0" t="s">
        <v>43</v>
      </c>
      <c r="L5924" s="0" t="n">
        <v>18.39</v>
      </c>
      <c r="M5924" s="0" t="s">
        <v>44</v>
      </c>
      <c r="N5924" s="0" t="n">
        <v>15.99</v>
      </c>
      <c r="O5924" s="0" t="s">
        <v>44</v>
      </c>
      <c r="P5924" s="0" t="n">
        <v>14.22</v>
      </c>
      <c r="Q5924" s="0" t="s">
        <v>45</v>
      </c>
      <c r="R5924" s="0" t="n">
        <v>12.37</v>
      </c>
      <c r="S5924" s="0" t="s">
        <v>45</v>
      </c>
      <c r="T5924" s="0" t="n">
        <v>1.85</v>
      </c>
      <c r="U5924" s="0" t="s">
        <v>45</v>
      </c>
      <c r="V5924" s="0" t="s">
        <v>402</v>
      </c>
      <c r="W5924" s="0" t="s">
        <v>188</v>
      </c>
      <c r="X5924" s="0" t="s">
        <v>48</v>
      </c>
      <c r="Y5924" s="0" t="s">
        <v>21593</v>
      </c>
      <c r="Z5924" s="0" t="n">
        <v>8.66</v>
      </c>
      <c r="AA5924" s="0" t="s">
        <v>45</v>
      </c>
      <c r="AB5924" s="0" t="n">
        <v>1.85</v>
      </c>
      <c r="AC5924" s="0" t="s">
        <v>45</v>
      </c>
      <c r="AD5924" s="0" t="n">
        <v>15</v>
      </c>
      <c r="AE5924" s="0" t="n">
        <f aca="false">AD5924+100</f>
        <v>115</v>
      </c>
      <c r="AF5924" s="8" t="n">
        <f aca="false">((P5924/AE5924)*100)*ABS(I5924)</f>
        <v>12.3652173913043</v>
      </c>
      <c r="AG5924" s="0" t="n">
        <f aca="false">(TRUNC((AF5924*AD5924/100),2))</f>
        <v>1.85</v>
      </c>
      <c r="AH5924" s="0" t="n">
        <f aca="false">TRUNC(AF5924*1.3222,2)</f>
        <v>16.34</v>
      </c>
      <c r="AI5924" s="0" t="n">
        <f aca="false">TRUNC(AG5924*1.3222,2)</f>
        <v>2.44</v>
      </c>
      <c r="AJ5924" s="0" t="n">
        <f aca="false">((P5924-T5924)*0.7+T5924)*ABS(I5924)</f>
        <v>10.509</v>
      </c>
      <c r="AK5924" s="9" t="n">
        <f aca="false">IF(K5924="REFUND",(-1*(AJ5924-AG5924)),(AJ5924-AG5924))</f>
        <v>8.659</v>
      </c>
    </row>
    <row r="5925" customFormat="false" ht="13.8" hidden="false" customHeight="false" outlineLevel="0" collapsed="false">
      <c r="A5925" s="6" t="n">
        <v>42247</v>
      </c>
      <c r="B5925" s="0" t="n">
        <v>966995806141</v>
      </c>
      <c r="C5925" s="0" t="s">
        <v>21594</v>
      </c>
      <c r="D5925" s="0" t="s">
        <v>21595</v>
      </c>
      <c r="E5925" s="7" t="n">
        <v>9781250022097</v>
      </c>
      <c r="F5925" s="0" t="s">
        <v>21123</v>
      </c>
      <c r="G5925" s="0" t="s">
        <v>21124</v>
      </c>
      <c r="H5925" s="0" t="s">
        <v>356</v>
      </c>
      <c r="I5925" s="0" t="n">
        <v>1</v>
      </c>
      <c r="J5925" s="0" t="s">
        <v>573</v>
      </c>
      <c r="K5925" s="0" t="s">
        <v>43</v>
      </c>
      <c r="L5925" s="0" t="n">
        <v>18.39</v>
      </c>
      <c r="M5925" s="0" t="s">
        <v>44</v>
      </c>
      <c r="N5925" s="0" t="n">
        <v>15.99</v>
      </c>
      <c r="O5925" s="0" t="s">
        <v>44</v>
      </c>
      <c r="P5925" s="0" t="n">
        <v>14.22</v>
      </c>
      <c r="Q5925" s="0" t="s">
        <v>45</v>
      </c>
      <c r="R5925" s="0" t="n">
        <v>12.37</v>
      </c>
      <c r="S5925" s="0" t="s">
        <v>45</v>
      </c>
      <c r="T5925" s="0" t="n">
        <v>1.85</v>
      </c>
      <c r="U5925" s="0" t="s">
        <v>45</v>
      </c>
      <c r="V5925" s="0" t="s">
        <v>156</v>
      </c>
      <c r="W5925" s="0" t="s">
        <v>273</v>
      </c>
      <c r="X5925" s="0" t="s">
        <v>48</v>
      </c>
      <c r="Y5925" s="0" t="s">
        <v>21596</v>
      </c>
      <c r="Z5925" s="0" t="n">
        <v>8.66</v>
      </c>
      <c r="AA5925" s="0" t="s">
        <v>45</v>
      </c>
      <c r="AB5925" s="0" t="n">
        <v>1.85</v>
      </c>
      <c r="AC5925" s="0" t="s">
        <v>45</v>
      </c>
      <c r="AD5925" s="0" t="n">
        <v>5</v>
      </c>
      <c r="AE5925" s="0" t="n">
        <f aca="false">AD5925+100</f>
        <v>105</v>
      </c>
      <c r="AF5925" s="8" t="n">
        <f aca="false">((P5925/AE5925)*100)*ABS(I5925)</f>
        <v>13.5428571428571</v>
      </c>
      <c r="AG5925" s="0" t="n">
        <f aca="false">(TRUNC((AF5925*AD5925/100),2))</f>
        <v>0.67</v>
      </c>
      <c r="AH5925" s="0" t="n">
        <f aca="false">TRUNC(AF5925*1.3222,2)</f>
        <v>17.9</v>
      </c>
      <c r="AI5925" s="0" t="n">
        <f aca="false">TRUNC(AG5925*1.3222,2)</f>
        <v>0.88</v>
      </c>
      <c r="AJ5925" s="0" t="n">
        <f aca="false">((P5925-T5925)*0.7+T5925)*ABS(I5925)</f>
        <v>10.509</v>
      </c>
      <c r="AK5925" s="9" t="n">
        <f aca="false">IF(K5925="REFUND",(-1*(AJ5925-AG5925)),(AJ5925-AG5925))</f>
        <v>9.839</v>
      </c>
    </row>
    <row r="5926" customFormat="false" ht="13.8" hidden="false" customHeight="false" outlineLevel="0" collapsed="false">
      <c r="A5926" s="6" t="n">
        <v>42247</v>
      </c>
      <c r="B5926" s="0" t="n">
        <v>966995845141</v>
      </c>
      <c r="C5926" s="0" t="s">
        <v>21597</v>
      </c>
      <c r="D5926" s="0" t="s">
        <v>21598</v>
      </c>
      <c r="E5926" s="7" t="n">
        <v>9781250022097</v>
      </c>
      <c r="F5926" s="0" t="s">
        <v>21123</v>
      </c>
      <c r="G5926" s="0" t="s">
        <v>21124</v>
      </c>
      <c r="H5926" s="0" t="s">
        <v>356</v>
      </c>
      <c r="I5926" s="0" t="n">
        <v>1</v>
      </c>
      <c r="J5926" s="0" t="s">
        <v>573</v>
      </c>
      <c r="K5926" s="0" t="s">
        <v>43</v>
      </c>
      <c r="L5926" s="0" t="n">
        <v>18.39</v>
      </c>
      <c r="M5926" s="0" t="s">
        <v>44</v>
      </c>
      <c r="N5926" s="0" t="n">
        <v>15.99</v>
      </c>
      <c r="O5926" s="0" t="s">
        <v>44</v>
      </c>
      <c r="P5926" s="0" t="n">
        <v>14.22</v>
      </c>
      <c r="Q5926" s="0" t="s">
        <v>45</v>
      </c>
      <c r="R5926" s="0" t="n">
        <v>12.37</v>
      </c>
      <c r="S5926" s="0" t="s">
        <v>45</v>
      </c>
      <c r="T5926" s="0" t="n">
        <v>1.85</v>
      </c>
      <c r="U5926" s="0" t="s">
        <v>45</v>
      </c>
      <c r="V5926" s="0" t="s">
        <v>309</v>
      </c>
      <c r="W5926" s="0" t="s">
        <v>47</v>
      </c>
      <c r="X5926" s="0" t="s">
        <v>48</v>
      </c>
      <c r="Y5926" s="0" t="s">
        <v>21599</v>
      </c>
      <c r="Z5926" s="0" t="n">
        <v>8.66</v>
      </c>
      <c r="AA5926" s="0" t="s">
        <v>45</v>
      </c>
      <c r="AB5926" s="0" t="n">
        <v>1.85</v>
      </c>
      <c r="AC5926" s="0" t="s">
        <v>45</v>
      </c>
      <c r="AD5926" s="0" t="n">
        <v>13</v>
      </c>
      <c r="AE5926" s="0" t="n">
        <f aca="false">AD5926+100</f>
        <v>113</v>
      </c>
      <c r="AF5926" s="8" t="n">
        <f aca="false">((P5926/AE5926)*100)*ABS(I5926)</f>
        <v>12.5840707964602</v>
      </c>
      <c r="AG5926" s="0" t="n">
        <f aca="false">(TRUNC((AF5926*AD5926/100),2))</f>
        <v>1.63</v>
      </c>
      <c r="AH5926" s="0" t="n">
        <f aca="false">TRUNC(AF5926*1.3222,2)</f>
        <v>16.63</v>
      </c>
      <c r="AI5926" s="0" t="n">
        <f aca="false">TRUNC(AG5926*1.3222,2)</f>
        <v>2.15</v>
      </c>
      <c r="AJ5926" s="0" t="n">
        <f aca="false">((P5926-T5926)*0.7+T5926)*ABS(I5926)</f>
        <v>10.509</v>
      </c>
      <c r="AK5926" s="9" t="n">
        <f aca="false">IF(K5926="REFUND",(-1*(AJ5926-AG5926)),(AJ5926-AG5926))</f>
        <v>8.879</v>
      </c>
    </row>
    <row r="5927" customFormat="false" ht="13.8" hidden="false" customHeight="false" outlineLevel="0" collapsed="false">
      <c r="A5927" s="6" t="n">
        <v>42247</v>
      </c>
      <c r="B5927" s="0" t="n">
        <v>966996108141</v>
      </c>
      <c r="C5927" s="0" t="s">
        <v>21600</v>
      </c>
      <c r="D5927" s="0" t="s">
        <v>21601</v>
      </c>
      <c r="E5927" s="7" t="n">
        <v>9781250022097</v>
      </c>
      <c r="F5927" s="0" t="s">
        <v>21123</v>
      </c>
      <c r="G5927" s="0" t="s">
        <v>21124</v>
      </c>
      <c r="H5927" s="0" t="s">
        <v>356</v>
      </c>
      <c r="I5927" s="0" t="n">
        <v>1</v>
      </c>
      <c r="J5927" s="0" t="s">
        <v>573</v>
      </c>
      <c r="K5927" s="0" t="s">
        <v>43</v>
      </c>
      <c r="L5927" s="0" t="n">
        <v>18.39</v>
      </c>
      <c r="M5927" s="0" t="s">
        <v>44</v>
      </c>
      <c r="N5927" s="0" t="n">
        <v>15.99</v>
      </c>
      <c r="O5927" s="0" t="s">
        <v>44</v>
      </c>
      <c r="P5927" s="0" t="n">
        <v>14.22</v>
      </c>
      <c r="Q5927" s="0" t="s">
        <v>45</v>
      </c>
      <c r="R5927" s="0" t="n">
        <v>12.37</v>
      </c>
      <c r="S5927" s="0" t="s">
        <v>45</v>
      </c>
      <c r="T5927" s="0" t="n">
        <v>1.85</v>
      </c>
      <c r="U5927" s="0" t="s">
        <v>45</v>
      </c>
      <c r="V5927" s="0" t="s">
        <v>574</v>
      </c>
      <c r="W5927" s="0" t="s">
        <v>104</v>
      </c>
      <c r="X5927" s="0" t="s">
        <v>48</v>
      </c>
      <c r="Y5927" s="0" t="s">
        <v>3553</v>
      </c>
      <c r="Z5927" s="0" t="n">
        <v>8.66</v>
      </c>
      <c r="AA5927" s="0" t="s">
        <v>45</v>
      </c>
      <c r="AB5927" s="0" t="n">
        <v>1.85</v>
      </c>
      <c r="AC5927" s="0" t="s">
        <v>45</v>
      </c>
      <c r="AD5927" s="0" t="n">
        <v>5</v>
      </c>
      <c r="AE5927" s="0" t="n">
        <f aca="false">AD5927+100</f>
        <v>105</v>
      </c>
      <c r="AF5927" s="8" t="n">
        <f aca="false">((P5927/AE5927)*100)*ABS(I5927)</f>
        <v>13.5428571428571</v>
      </c>
      <c r="AG5927" s="0" t="n">
        <f aca="false">(TRUNC((AF5927*AD5927/100),2))</f>
        <v>0.67</v>
      </c>
      <c r="AH5927" s="0" t="n">
        <f aca="false">TRUNC(AF5927*1.3222,2)</f>
        <v>17.9</v>
      </c>
      <c r="AI5927" s="0" t="n">
        <f aca="false">TRUNC(AG5927*1.3222,2)</f>
        <v>0.88</v>
      </c>
      <c r="AJ5927" s="0" t="n">
        <f aca="false">((P5927-T5927)*0.7+T5927)*ABS(I5927)</f>
        <v>10.509</v>
      </c>
      <c r="AK5927" s="9" t="n">
        <f aca="false">IF(K5927="REFUND",(-1*(AJ5927-AG5927)),(AJ5927-AG5927))</f>
        <v>9.839</v>
      </c>
    </row>
    <row r="5928" customFormat="false" ht="13.8" hidden="false" customHeight="false" outlineLevel="0" collapsed="false">
      <c r="A5928" s="6" t="n">
        <v>42247</v>
      </c>
      <c r="B5928" s="0" t="n">
        <v>966996594141</v>
      </c>
      <c r="C5928" s="0" t="s">
        <v>21602</v>
      </c>
      <c r="D5928" s="0" t="s">
        <v>21603</v>
      </c>
      <c r="E5928" s="7" t="n">
        <v>9781250022097</v>
      </c>
      <c r="F5928" s="0" t="s">
        <v>21123</v>
      </c>
      <c r="G5928" s="0" t="s">
        <v>21124</v>
      </c>
      <c r="H5928" s="0" t="s">
        <v>356</v>
      </c>
      <c r="I5928" s="0" t="n">
        <v>1</v>
      </c>
      <c r="J5928" s="0" t="s">
        <v>573</v>
      </c>
      <c r="K5928" s="0" t="s">
        <v>43</v>
      </c>
      <c r="L5928" s="0" t="n">
        <v>18.39</v>
      </c>
      <c r="M5928" s="0" t="s">
        <v>44</v>
      </c>
      <c r="N5928" s="0" t="n">
        <v>15.99</v>
      </c>
      <c r="O5928" s="0" t="s">
        <v>44</v>
      </c>
      <c r="P5928" s="0" t="n">
        <v>14.22</v>
      </c>
      <c r="Q5928" s="0" t="s">
        <v>45</v>
      </c>
      <c r="R5928" s="0" t="n">
        <v>12.37</v>
      </c>
      <c r="S5928" s="0" t="s">
        <v>45</v>
      </c>
      <c r="T5928" s="0" t="n">
        <v>1.85</v>
      </c>
      <c r="U5928" s="0" t="s">
        <v>45</v>
      </c>
      <c r="V5928" s="0" t="s">
        <v>6214</v>
      </c>
      <c r="W5928" s="0" t="s">
        <v>104</v>
      </c>
      <c r="X5928" s="0" t="s">
        <v>48</v>
      </c>
      <c r="Y5928" s="0" t="s">
        <v>21604</v>
      </c>
      <c r="Z5928" s="0" t="n">
        <v>8.66</v>
      </c>
      <c r="AA5928" s="0" t="s">
        <v>45</v>
      </c>
      <c r="AB5928" s="0" t="n">
        <v>1.85</v>
      </c>
      <c r="AC5928" s="0" t="s">
        <v>45</v>
      </c>
      <c r="AD5928" s="0" t="n">
        <v>5</v>
      </c>
      <c r="AE5928" s="0" t="n">
        <f aca="false">AD5928+100</f>
        <v>105</v>
      </c>
      <c r="AF5928" s="8" t="n">
        <f aca="false">((P5928/AE5928)*100)*ABS(I5928)</f>
        <v>13.5428571428571</v>
      </c>
      <c r="AG5928" s="0" t="n">
        <f aca="false">(TRUNC((AF5928*AD5928/100),2))</f>
        <v>0.67</v>
      </c>
      <c r="AH5928" s="0" t="n">
        <f aca="false">TRUNC(AF5928*1.3222,2)</f>
        <v>17.9</v>
      </c>
      <c r="AI5928" s="0" t="n">
        <f aca="false">TRUNC(AG5928*1.3222,2)</f>
        <v>0.88</v>
      </c>
      <c r="AJ5928" s="0" t="n">
        <f aca="false">((P5928-T5928)*0.7+T5928)*ABS(I5928)</f>
        <v>10.509</v>
      </c>
      <c r="AK5928" s="9" t="n">
        <f aca="false">IF(K5928="REFUND",(-1*(AJ5928-AG5928)),(AJ5928-AG5928))</f>
        <v>9.839</v>
      </c>
    </row>
    <row r="5929" customFormat="false" ht="13.8" hidden="false" customHeight="false" outlineLevel="0" collapsed="false">
      <c r="A5929" s="6" t="n">
        <v>42247</v>
      </c>
      <c r="B5929" s="0" t="n">
        <v>966997600391</v>
      </c>
      <c r="C5929" s="0" t="s">
        <v>21605</v>
      </c>
      <c r="D5929" s="0" t="s">
        <v>21606</v>
      </c>
      <c r="E5929" s="7" t="n">
        <v>9781466878334</v>
      </c>
      <c r="F5929" s="0" t="s">
        <v>21255</v>
      </c>
      <c r="G5929" s="0" t="s">
        <v>21256</v>
      </c>
      <c r="H5929" s="0" t="s">
        <v>20834</v>
      </c>
      <c r="I5929" s="0" t="n">
        <v>1</v>
      </c>
      <c r="J5929" s="0" t="s">
        <v>573</v>
      </c>
      <c r="K5929" s="0" t="s">
        <v>43</v>
      </c>
      <c r="L5929" s="0" t="n">
        <v>12.64</v>
      </c>
      <c r="M5929" s="0" t="s">
        <v>44</v>
      </c>
      <c r="N5929" s="0" t="n">
        <v>10.99</v>
      </c>
      <c r="O5929" s="0" t="s">
        <v>44</v>
      </c>
      <c r="P5929" s="0" t="n">
        <v>9.78</v>
      </c>
      <c r="Q5929" s="0" t="s">
        <v>45</v>
      </c>
      <c r="R5929" s="0" t="n">
        <v>8.5</v>
      </c>
      <c r="S5929" s="0" t="s">
        <v>45</v>
      </c>
      <c r="T5929" s="0" t="n">
        <v>1.28</v>
      </c>
      <c r="U5929" s="0" t="s">
        <v>45</v>
      </c>
      <c r="V5929" s="0" t="s">
        <v>3147</v>
      </c>
      <c r="W5929" s="0" t="s">
        <v>5437</v>
      </c>
      <c r="X5929" s="0" t="s">
        <v>48</v>
      </c>
      <c r="Y5929" s="0" t="s">
        <v>6852</v>
      </c>
      <c r="Z5929" s="0" t="n">
        <v>5.95</v>
      </c>
      <c r="AA5929" s="0" t="s">
        <v>45</v>
      </c>
      <c r="AB5929" s="0" t="n">
        <v>1.28</v>
      </c>
      <c r="AC5929" s="0" t="s">
        <v>45</v>
      </c>
      <c r="AD5929" s="0" t="n">
        <v>5</v>
      </c>
      <c r="AE5929" s="0" t="n">
        <f aca="false">AD5929+100</f>
        <v>105</v>
      </c>
      <c r="AF5929" s="8" t="n">
        <f aca="false">((P5929/AE5929)*100)*ABS(I5929)</f>
        <v>9.31428571428571</v>
      </c>
      <c r="AG5929" s="0" t="n">
        <f aca="false">(TRUNC((AF5929*AD5929/100),2))</f>
        <v>0.46</v>
      </c>
      <c r="AH5929" s="0" t="n">
        <f aca="false">TRUNC(AF5929*1.3222,2)</f>
        <v>12.31</v>
      </c>
      <c r="AI5929" s="0" t="n">
        <f aca="false">TRUNC(AG5929*1.3222,2)</f>
        <v>0.6</v>
      </c>
      <c r="AJ5929" s="0" t="n">
        <f aca="false">((P5929-T5929)*0.7+T5929)*ABS(I5929)</f>
        <v>7.23</v>
      </c>
      <c r="AK5929" s="9" t="n">
        <f aca="false">IF(K5929="REFUND",(-1*(AJ5929-AG5929)),(AJ5929-AG5929))</f>
        <v>6.77</v>
      </c>
    </row>
    <row r="5930" customFormat="false" ht="13.8" hidden="false" customHeight="false" outlineLevel="0" collapsed="false">
      <c r="A5930" s="6" t="n">
        <v>42247</v>
      </c>
      <c r="B5930" s="0" t="n">
        <v>966997867141</v>
      </c>
      <c r="C5930" s="0" t="s">
        <v>21607</v>
      </c>
      <c r="D5930" s="0" t="s">
        <v>21608</v>
      </c>
      <c r="E5930" s="7" t="n">
        <v>9781250022097</v>
      </c>
      <c r="F5930" s="0" t="s">
        <v>21123</v>
      </c>
      <c r="G5930" s="0" t="s">
        <v>21124</v>
      </c>
      <c r="H5930" s="0" t="s">
        <v>356</v>
      </c>
      <c r="I5930" s="0" t="n">
        <v>1</v>
      </c>
      <c r="J5930" s="0" t="s">
        <v>573</v>
      </c>
      <c r="K5930" s="0" t="s">
        <v>43</v>
      </c>
      <c r="L5930" s="0" t="n">
        <v>18.39</v>
      </c>
      <c r="M5930" s="0" t="s">
        <v>44</v>
      </c>
      <c r="N5930" s="0" t="n">
        <v>15.99</v>
      </c>
      <c r="O5930" s="0" t="s">
        <v>44</v>
      </c>
      <c r="P5930" s="0" t="n">
        <v>14.22</v>
      </c>
      <c r="Q5930" s="0" t="s">
        <v>45</v>
      </c>
      <c r="R5930" s="0" t="n">
        <v>12.37</v>
      </c>
      <c r="S5930" s="0" t="s">
        <v>45</v>
      </c>
      <c r="T5930" s="0" t="n">
        <v>1.85</v>
      </c>
      <c r="U5930" s="0" t="s">
        <v>45</v>
      </c>
      <c r="V5930" s="0" t="s">
        <v>21609</v>
      </c>
      <c r="W5930" s="0" t="s">
        <v>104</v>
      </c>
      <c r="X5930" s="0" t="s">
        <v>48</v>
      </c>
      <c r="Y5930" s="0" t="s">
        <v>21610</v>
      </c>
      <c r="Z5930" s="0" t="n">
        <v>8.66</v>
      </c>
      <c r="AA5930" s="0" t="s">
        <v>45</v>
      </c>
      <c r="AB5930" s="0" t="n">
        <v>1.85</v>
      </c>
      <c r="AC5930" s="0" t="s">
        <v>45</v>
      </c>
      <c r="AD5930" s="0" t="n">
        <v>5</v>
      </c>
      <c r="AE5930" s="0" t="n">
        <f aca="false">AD5930+100</f>
        <v>105</v>
      </c>
      <c r="AF5930" s="8" t="n">
        <f aca="false">((P5930/AE5930)*100)*ABS(I5930)</f>
        <v>13.5428571428571</v>
      </c>
      <c r="AG5930" s="0" t="n">
        <f aca="false">(TRUNC((AF5930*AD5930/100),2))</f>
        <v>0.67</v>
      </c>
      <c r="AH5930" s="0" t="n">
        <f aca="false">TRUNC(AF5930*1.3222,2)</f>
        <v>17.9</v>
      </c>
      <c r="AI5930" s="0" t="n">
        <f aca="false">TRUNC(AG5930*1.3222,2)</f>
        <v>0.88</v>
      </c>
      <c r="AJ5930" s="0" t="n">
        <f aca="false">((P5930-T5930)*0.7+T5930)*ABS(I5930)</f>
        <v>10.509</v>
      </c>
      <c r="AK5930" s="9" t="n">
        <f aca="false">IF(K5930="REFUND",(-1*(AJ5930-AG5930)),(AJ5930-AG5930))</f>
        <v>9.839</v>
      </c>
    </row>
    <row r="5931" customFormat="false" ht="13.8" hidden="false" customHeight="false" outlineLevel="0" collapsed="false">
      <c r="A5931" s="6" t="n">
        <v>42247</v>
      </c>
      <c r="B5931" s="0" t="n">
        <v>966998500141</v>
      </c>
      <c r="C5931" s="0" t="s">
        <v>21611</v>
      </c>
      <c r="D5931" s="0" t="s">
        <v>21612</v>
      </c>
      <c r="E5931" s="7" t="n">
        <v>9781250022097</v>
      </c>
      <c r="F5931" s="0" t="s">
        <v>21123</v>
      </c>
      <c r="G5931" s="0" t="s">
        <v>21124</v>
      </c>
      <c r="H5931" s="0" t="s">
        <v>356</v>
      </c>
      <c r="I5931" s="0" t="n">
        <v>1</v>
      </c>
      <c r="J5931" s="0" t="s">
        <v>573</v>
      </c>
      <c r="K5931" s="0" t="s">
        <v>43</v>
      </c>
      <c r="L5931" s="0" t="n">
        <v>18.39</v>
      </c>
      <c r="M5931" s="0" t="s">
        <v>44</v>
      </c>
      <c r="N5931" s="0" t="n">
        <v>15.99</v>
      </c>
      <c r="O5931" s="0" t="s">
        <v>44</v>
      </c>
      <c r="P5931" s="0" t="n">
        <v>14.22</v>
      </c>
      <c r="Q5931" s="0" t="s">
        <v>45</v>
      </c>
      <c r="R5931" s="0" t="n">
        <v>12.37</v>
      </c>
      <c r="S5931" s="0" t="s">
        <v>45</v>
      </c>
      <c r="T5931" s="0" t="n">
        <v>1.85</v>
      </c>
      <c r="U5931" s="0" t="s">
        <v>45</v>
      </c>
      <c r="V5931" s="0" t="s">
        <v>1354</v>
      </c>
      <c r="W5931" s="0" t="s">
        <v>47</v>
      </c>
      <c r="X5931" s="0" t="s">
        <v>48</v>
      </c>
      <c r="Y5931" s="0" t="s">
        <v>21613</v>
      </c>
      <c r="Z5931" s="0" t="n">
        <v>8.66</v>
      </c>
      <c r="AA5931" s="0" t="s">
        <v>45</v>
      </c>
      <c r="AB5931" s="0" t="n">
        <v>1.85</v>
      </c>
      <c r="AC5931" s="0" t="s">
        <v>45</v>
      </c>
      <c r="AD5931" s="0" t="n">
        <v>13</v>
      </c>
      <c r="AE5931" s="0" t="n">
        <f aca="false">AD5931+100</f>
        <v>113</v>
      </c>
      <c r="AF5931" s="8" t="n">
        <f aca="false">((P5931/AE5931)*100)*ABS(I5931)</f>
        <v>12.5840707964602</v>
      </c>
      <c r="AG5931" s="0" t="n">
        <f aca="false">(TRUNC((AF5931*AD5931/100),2))</f>
        <v>1.63</v>
      </c>
      <c r="AH5931" s="0" t="n">
        <f aca="false">TRUNC(AF5931*1.3222,2)</f>
        <v>16.63</v>
      </c>
      <c r="AI5931" s="0" t="n">
        <f aca="false">TRUNC(AG5931*1.3222,2)</f>
        <v>2.15</v>
      </c>
      <c r="AJ5931" s="0" t="n">
        <f aca="false">((P5931-T5931)*0.7+T5931)*ABS(I5931)</f>
        <v>10.509</v>
      </c>
      <c r="AK5931" s="9" t="n">
        <f aca="false">IF(K5931="REFUND",(-1*(AJ5931-AG5931)),(AJ5931-AG5931))</f>
        <v>8.879</v>
      </c>
    </row>
    <row r="5932" customFormat="false" ht="13.8" hidden="false" customHeight="false" outlineLevel="0" collapsed="false">
      <c r="A5932" s="6" t="n">
        <v>42247</v>
      </c>
      <c r="B5932" s="0" t="n">
        <v>966998690141</v>
      </c>
      <c r="C5932" s="0" t="s">
        <v>21614</v>
      </c>
      <c r="D5932" s="0" t="s">
        <v>21615</v>
      </c>
      <c r="E5932" s="7" t="n">
        <v>9781250022097</v>
      </c>
      <c r="F5932" s="0" t="s">
        <v>21123</v>
      </c>
      <c r="G5932" s="0" t="s">
        <v>21124</v>
      </c>
      <c r="H5932" s="0" t="s">
        <v>356</v>
      </c>
      <c r="I5932" s="0" t="n">
        <v>1</v>
      </c>
      <c r="J5932" s="0" t="s">
        <v>573</v>
      </c>
      <c r="K5932" s="0" t="s">
        <v>43</v>
      </c>
      <c r="L5932" s="0" t="n">
        <v>18.39</v>
      </c>
      <c r="M5932" s="0" t="s">
        <v>44</v>
      </c>
      <c r="N5932" s="0" t="n">
        <v>15.99</v>
      </c>
      <c r="O5932" s="0" t="s">
        <v>44</v>
      </c>
      <c r="P5932" s="0" t="n">
        <v>14.22</v>
      </c>
      <c r="Q5932" s="0" t="s">
        <v>45</v>
      </c>
      <c r="R5932" s="0" t="n">
        <v>12.37</v>
      </c>
      <c r="S5932" s="0" t="s">
        <v>45</v>
      </c>
      <c r="T5932" s="0" t="n">
        <v>1.85</v>
      </c>
      <c r="U5932" s="0" t="s">
        <v>45</v>
      </c>
      <c r="V5932" s="0" t="s">
        <v>1004</v>
      </c>
      <c r="W5932" s="0" t="s">
        <v>47</v>
      </c>
      <c r="X5932" s="0" t="s">
        <v>48</v>
      </c>
      <c r="Y5932" s="0" t="s">
        <v>21616</v>
      </c>
      <c r="Z5932" s="0" t="n">
        <v>8.66</v>
      </c>
      <c r="AA5932" s="0" t="s">
        <v>45</v>
      </c>
      <c r="AB5932" s="0" t="n">
        <v>1.85</v>
      </c>
      <c r="AC5932" s="0" t="s">
        <v>45</v>
      </c>
      <c r="AD5932" s="0" t="n">
        <v>13</v>
      </c>
      <c r="AE5932" s="0" t="n">
        <f aca="false">AD5932+100</f>
        <v>113</v>
      </c>
      <c r="AF5932" s="8" t="n">
        <f aca="false">((P5932/AE5932)*100)*ABS(I5932)</f>
        <v>12.5840707964602</v>
      </c>
      <c r="AG5932" s="0" t="n">
        <f aca="false">(TRUNC((AF5932*AD5932/100),2))</f>
        <v>1.63</v>
      </c>
      <c r="AH5932" s="0" t="n">
        <f aca="false">TRUNC(AF5932*1.3222,2)</f>
        <v>16.63</v>
      </c>
      <c r="AI5932" s="0" t="n">
        <f aca="false">TRUNC(AG5932*1.3222,2)</f>
        <v>2.15</v>
      </c>
      <c r="AJ5932" s="0" t="n">
        <f aca="false">((P5932-T5932)*0.7+T5932)*ABS(I5932)</f>
        <v>10.509</v>
      </c>
      <c r="AK5932" s="9" t="n">
        <f aca="false">IF(K5932="REFUND",(-1*(AJ5932-AG5932)),(AJ5932-AG5932))</f>
        <v>8.879</v>
      </c>
    </row>
    <row r="5933" customFormat="false" ht="13.8" hidden="false" customHeight="false" outlineLevel="0" collapsed="false">
      <c r="A5933" s="6" t="n">
        <v>42247</v>
      </c>
      <c r="B5933" s="0" t="n">
        <v>966998762391</v>
      </c>
      <c r="C5933" s="0" t="s">
        <v>21617</v>
      </c>
      <c r="D5933" s="0" t="s">
        <v>21618</v>
      </c>
      <c r="E5933" s="7" t="n">
        <v>9781250031211</v>
      </c>
      <c r="F5933" s="0" t="s">
        <v>6908</v>
      </c>
      <c r="G5933" s="0" t="s">
        <v>6909</v>
      </c>
      <c r="H5933" s="0" t="s">
        <v>6910</v>
      </c>
      <c r="I5933" s="0" t="n">
        <v>1</v>
      </c>
      <c r="J5933" s="0" t="s">
        <v>573</v>
      </c>
      <c r="K5933" s="0" t="s">
        <v>43</v>
      </c>
      <c r="L5933" s="0" t="n">
        <v>12.64</v>
      </c>
      <c r="M5933" s="0" t="s">
        <v>44</v>
      </c>
      <c r="N5933" s="0" t="n">
        <v>10.99</v>
      </c>
      <c r="O5933" s="0" t="s">
        <v>44</v>
      </c>
      <c r="P5933" s="0" t="n">
        <v>9.78</v>
      </c>
      <c r="Q5933" s="0" t="s">
        <v>45</v>
      </c>
      <c r="R5933" s="0" t="n">
        <v>8.5</v>
      </c>
      <c r="S5933" s="0" t="s">
        <v>45</v>
      </c>
      <c r="T5933" s="0" t="n">
        <v>1.28</v>
      </c>
      <c r="U5933" s="0" t="s">
        <v>45</v>
      </c>
      <c r="V5933" s="0" t="s">
        <v>118</v>
      </c>
      <c r="W5933" s="0" t="s">
        <v>47</v>
      </c>
      <c r="X5933" s="0" t="s">
        <v>48</v>
      </c>
      <c r="Y5933" s="0" t="s">
        <v>21619</v>
      </c>
      <c r="Z5933" s="0" t="n">
        <v>5.95</v>
      </c>
      <c r="AA5933" s="0" t="s">
        <v>45</v>
      </c>
      <c r="AB5933" s="0" t="n">
        <v>1.28</v>
      </c>
      <c r="AC5933" s="0" t="s">
        <v>45</v>
      </c>
      <c r="AD5933" s="0" t="n">
        <v>13</v>
      </c>
      <c r="AE5933" s="0" t="n">
        <f aca="false">AD5933+100</f>
        <v>113</v>
      </c>
      <c r="AF5933" s="8" t="n">
        <f aca="false">((P5933/AE5933)*100)*ABS(I5933)</f>
        <v>8.65486725663717</v>
      </c>
      <c r="AG5933" s="0" t="n">
        <f aca="false">(TRUNC((AF5933*AD5933/100),2))</f>
        <v>1.12</v>
      </c>
      <c r="AH5933" s="0" t="n">
        <f aca="false">TRUNC(AF5933*1.3222,2)</f>
        <v>11.44</v>
      </c>
      <c r="AI5933" s="0" t="n">
        <f aca="false">TRUNC(AG5933*1.3222,2)</f>
        <v>1.48</v>
      </c>
      <c r="AJ5933" s="0" t="n">
        <f aca="false">((P5933-T5933)*0.7+T5933)*ABS(I5933)</f>
        <v>7.23</v>
      </c>
      <c r="AK5933" s="9" t="n">
        <f aca="false">IF(K5933="REFUND",(-1*(AJ5933-AG5933)),(AJ5933-AG5933))</f>
        <v>6.11</v>
      </c>
    </row>
    <row r="5934" customFormat="false" ht="13.8" hidden="false" customHeight="false" outlineLevel="0" collapsed="false">
      <c r="A5934" s="6" t="n">
        <v>42247</v>
      </c>
      <c r="B5934" s="0" t="n">
        <v>966999055241</v>
      </c>
      <c r="C5934" s="0" t="s">
        <v>21620</v>
      </c>
      <c r="D5934" s="0" t="s">
        <v>21621</v>
      </c>
      <c r="E5934" s="7" t="n">
        <v>9781250022097</v>
      </c>
      <c r="F5934" s="0" t="s">
        <v>21123</v>
      </c>
      <c r="G5934" s="0" t="s">
        <v>21124</v>
      </c>
      <c r="H5934" s="0" t="s">
        <v>356</v>
      </c>
      <c r="I5934" s="0" t="n">
        <v>1</v>
      </c>
      <c r="J5934" s="0" t="s">
        <v>573</v>
      </c>
      <c r="K5934" s="0" t="s">
        <v>43</v>
      </c>
      <c r="L5934" s="0" t="n">
        <v>18.39</v>
      </c>
      <c r="M5934" s="0" t="s">
        <v>44</v>
      </c>
      <c r="N5934" s="0" t="n">
        <v>15.99</v>
      </c>
      <c r="O5934" s="0" t="s">
        <v>44</v>
      </c>
      <c r="P5934" s="0" t="n">
        <v>14.22</v>
      </c>
      <c r="Q5934" s="0" t="s">
        <v>45</v>
      </c>
      <c r="R5934" s="0" t="n">
        <v>12.37</v>
      </c>
      <c r="S5934" s="0" t="s">
        <v>45</v>
      </c>
      <c r="T5934" s="0" t="n">
        <v>1.85</v>
      </c>
      <c r="U5934" s="0" t="s">
        <v>45</v>
      </c>
      <c r="V5934" s="0" t="s">
        <v>57</v>
      </c>
      <c r="W5934" s="0" t="s">
        <v>5682</v>
      </c>
      <c r="X5934" s="0" t="s">
        <v>48</v>
      </c>
      <c r="Y5934" s="0" t="s">
        <v>21622</v>
      </c>
      <c r="Z5934" s="0" t="n">
        <v>8.66</v>
      </c>
      <c r="AA5934" s="0" t="s">
        <v>45</v>
      </c>
      <c r="AB5934" s="0" t="n">
        <v>1.85</v>
      </c>
      <c r="AC5934" s="0" t="s">
        <v>45</v>
      </c>
      <c r="AD5934" s="0" t="n">
        <v>5</v>
      </c>
      <c r="AE5934" s="0" t="n">
        <f aca="false">AD5934+100</f>
        <v>105</v>
      </c>
      <c r="AF5934" s="8" t="n">
        <f aca="false">((P5934/AE5934)*100)*ABS(I5934)</f>
        <v>13.5428571428571</v>
      </c>
      <c r="AG5934" s="0" t="n">
        <f aca="false">(TRUNC((AF5934*AD5934/100),2))</f>
        <v>0.67</v>
      </c>
      <c r="AH5934" s="0" t="n">
        <f aca="false">TRUNC(AF5934*1.3222,2)</f>
        <v>17.9</v>
      </c>
      <c r="AI5934" s="0" t="n">
        <f aca="false">TRUNC(AG5934*1.3222,2)</f>
        <v>0.88</v>
      </c>
      <c r="AJ5934" s="0" t="n">
        <f aca="false">((P5934-T5934)*0.7+T5934)*ABS(I5934)</f>
        <v>10.509</v>
      </c>
      <c r="AK5934" s="9" t="n">
        <f aca="false">IF(K5934="REFUND",(-1*(AJ5934-AG5934)),(AJ5934-AG5934))</f>
        <v>9.839</v>
      </c>
    </row>
    <row r="5935" customFormat="false" ht="13.8" hidden="false" customHeight="false" outlineLevel="0" collapsed="false">
      <c r="A5935" s="6" t="n">
        <v>42247</v>
      </c>
      <c r="B5935" s="0" t="n">
        <v>966999190141</v>
      </c>
      <c r="C5935" s="0" t="s">
        <v>21623</v>
      </c>
      <c r="D5935" s="0" t="s">
        <v>21624</v>
      </c>
      <c r="E5935" s="7" t="n">
        <v>9781250022097</v>
      </c>
      <c r="F5935" s="0" t="s">
        <v>21123</v>
      </c>
      <c r="G5935" s="0" t="s">
        <v>21124</v>
      </c>
      <c r="H5935" s="0" t="s">
        <v>356</v>
      </c>
      <c r="I5935" s="0" t="n">
        <v>1</v>
      </c>
      <c r="J5935" s="0" t="s">
        <v>573</v>
      </c>
      <c r="K5935" s="0" t="s">
        <v>43</v>
      </c>
      <c r="L5935" s="0" t="n">
        <v>18.39</v>
      </c>
      <c r="M5935" s="0" t="s">
        <v>44</v>
      </c>
      <c r="N5935" s="0" t="n">
        <v>15.99</v>
      </c>
      <c r="O5935" s="0" t="s">
        <v>44</v>
      </c>
      <c r="P5935" s="0" t="n">
        <v>14.22</v>
      </c>
      <c r="Q5935" s="0" t="s">
        <v>45</v>
      </c>
      <c r="R5935" s="0" t="n">
        <v>12.37</v>
      </c>
      <c r="S5935" s="0" t="s">
        <v>45</v>
      </c>
      <c r="T5935" s="0" t="n">
        <v>1.85</v>
      </c>
      <c r="U5935" s="0" t="s">
        <v>45</v>
      </c>
      <c r="V5935" s="0" t="s">
        <v>3667</v>
      </c>
      <c r="W5935" s="0" t="s">
        <v>273</v>
      </c>
      <c r="X5935" s="0" t="s">
        <v>48</v>
      </c>
      <c r="Y5935" s="0" t="s">
        <v>21625</v>
      </c>
      <c r="Z5935" s="0" t="n">
        <v>8.66</v>
      </c>
      <c r="AA5935" s="0" t="s">
        <v>45</v>
      </c>
      <c r="AB5935" s="0" t="n">
        <v>1.85</v>
      </c>
      <c r="AC5935" s="0" t="s">
        <v>45</v>
      </c>
      <c r="AD5935" s="0" t="n">
        <v>5</v>
      </c>
      <c r="AE5935" s="0" t="n">
        <f aca="false">AD5935+100</f>
        <v>105</v>
      </c>
      <c r="AF5935" s="8" t="n">
        <f aca="false">((P5935/AE5935)*100)*ABS(I5935)</f>
        <v>13.5428571428571</v>
      </c>
      <c r="AG5935" s="0" t="n">
        <f aca="false">(TRUNC((AF5935*AD5935/100),2))</f>
        <v>0.67</v>
      </c>
      <c r="AH5935" s="0" t="n">
        <f aca="false">TRUNC(AF5935*1.3222,2)</f>
        <v>17.9</v>
      </c>
      <c r="AI5935" s="0" t="n">
        <f aca="false">TRUNC(AG5935*1.3222,2)</f>
        <v>0.88</v>
      </c>
      <c r="AJ5935" s="0" t="n">
        <f aca="false">((P5935-T5935)*0.7+T5935)*ABS(I5935)</f>
        <v>10.509</v>
      </c>
      <c r="AK5935" s="9" t="n">
        <f aca="false">IF(K5935="REFUND",(-1*(AJ5935-AG5935)),(AJ5935-AG5935))</f>
        <v>9.839</v>
      </c>
    </row>
    <row r="5936" customFormat="false" ht="13.8" hidden="false" customHeight="false" outlineLevel="0" collapsed="false">
      <c r="A5936" s="6" t="n">
        <v>42247</v>
      </c>
      <c r="B5936" s="0" t="n">
        <v>966999351291</v>
      </c>
      <c r="C5936" s="0" t="s">
        <v>21626</v>
      </c>
      <c r="D5936" s="0" t="s">
        <v>21627</v>
      </c>
      <c r="E5936" s="7" t="n">
        <v>9781250022097</v>
      </c>
      <c r="F5936" s="0" t="s">
        <v>21123</v>
      </c>
      <c r="G5936" s="0" t="s">
        <v>21124</v>
      </c>
      <c r="H5936" s="0" t="s">
        <v>356</v>
      </c>
      <c r="I5936" s="0" t="n">
        <v>1</v>
      </c>
      <c r="J5936" s="0" t="s">
        <v>573</v>
      </c>
      <c r="K5936" s="0" t="s">
        <v>43</v>
      </c>
      <c r="L5936" s="0" t="n">
        <v>18.39</v>
      </c>
      <c r="M5936" s="0" t="s">
        <v>44</v>
      </c>
      <c r="N5936" s="0" t="n">
        <v>15.99</v>
      </c>
      <c r="O5936" s="0" t="s">
        <v>44</v>
      </c>
      <c r="P5936" s="0" t="n">
        <v>14.22</v>
      </c>
      <c r="Q5936" s="0" t="s">
        <v>45</v>
      </c>
      <c r="R5936" s="0" t="n">
        <v>12.37</v>
      </c>
      <c r="S5936" s="0" t="s">
        <v>45</v>
      </c>
      <c r="T5936" s="0" t="n">
        <v>1.85</v>
      </c>
      <c r="U5936" s="0" t="s">
        <v>45</v>
      </c>
      <c r="V5936" s="0" t="s">
        <v>280</v>
      </c>
      <c r="W5936" s="0" t="s">
        <v>180</v>
      </c>
      <c r="X5936" s="0" t="s">
        <v>48</v>
      </c>
      <c r="Y5936" s="0" t="s">
        <v>1154</v>
      </c>
      <c r="Z5936" s="0" t="n">
        <v>8.66</v>
      </c>
      <c r="AA5936" s="0" t="s">
        <v>45</v>
      </c>
      <c r="AB5936" s="0" t="n">
        <v>1.85</v>
      </c>
      <c r="AC5936" s="0" t="s">
        <v>45</v>
      </c>
      <c r="AD5936" s="0" t="n">
        <v>5</v>
      </c>
      <c r="AE5936" s="0" t="n">
        <f aca="false">AD5936+100</f>
        <v>105</v>
      </c>
      <c r="AF5936" s="8" t="n">
        <f aca="false">((P5936/AE5936)*100)*ABS(I5936)</f>
        <v>13.5428571428571</v>
      </c>
      <c r="AG5936" s="0" t="n">
        <f aca="false">(TRUNC((AF5936*AD5936/100),2))</f>
        <v>0.67</v>
      </c>
      <c r="AH5936" s="0" t="n">
        <f aca="false">TRUNC(AF5936*1.3222,2)</f>
        <v>17.9</v>
      </c>
      <c r="AI5936" s="0" t="n">
        <f aca="false">TRUNC(AG5936*1.3222,2)</f>
        <v>0.88</v>
      </c>
      <c r="AJ5936" s="0" t="n">
        <f aca="false">((P5936-T5936)*0.7+T5936)*ABS(I5936)</f>
        <v>10.509</v>
      </c>
      <c r="AK5936" s="9" t="n">
        <f aca="false">IF(K5936="REFUND",(-1*(AJ5936-AG5936)),(AJ5936-AG5936))</f>
        <v>9.839</v>
      </c>
    </row>
    <row r="5937" customFormat="false" ht="13.8" hidden="false" customHeight="false" outlineLevel="0" collapsed="false">
      <c r="A5937" s="6" t="n">
        <v>42247</v>
      </c>
      <c r="B5937" s="0" t="n">
        <v>966999543391</v>
      </c>
      <c r="C5937" s="0" t="s">
        <v>21628</v>
      </c>
      <c r="D5937" s="0" t="s">
        <v>21629</v>
      </c>
      <c r="E5937" s="7" t="n">
        <v>9781250032362</v>
      </c>
      <c r="F5937" s="0" t="s">
        <v>10980</v>
      </c>
      <c r="G5937" s="0" t="s">
        <v>10981</v>
      </c>
      <c r="H5937" s="0" t="s">
        <v>6668</v>
      </c>
      <c r="I5937" s="0" t="n">
        <v>1</v>
      </c>
      <c r="J5937" s="0" t="s">
        <v>573</v>
      </c>
      <c r="K5937" s="0" t="s">
        <v>43</v>
      </c>
      <c r="L5937" s="0" t="n">
        <v>18.39</v>
      </c>
      <c r="M5937" s="0" t="s">
        <v>44</v>
      </c>
      <c r="N5937" s="0" t="n">
        <v>15.99</v>
      </c>
      <c r="O5937" s="0" t="s">
        <v>44</v>
      </c>
      <c r="P5937" s="0" t="n">
        <v>14.22</v>
      </c>
      <c r="Q5937" s="0" t="s">
        <v>45</v>
      </c>
      <c r="R5937" s="0" t="n">
        <v>12.37</v>
      </c>
      <c r="S5937" s="0" t="s">
        <v>45</v>
      </c>
      <c r="T5937" s="0" t="n">
        <v>1.85</v>
      </c>
      <c r="U5937" s="0" t="s">
        <v>45</v>
      </c>
      <c r="V5937" s="0" t="s">
        <v>3641</v>
      </c>
      <c r="W5937" s="0" t="s">
        <v>96</v>
      </c>
      <c r="X5937" s="0" t="s">
        <v>48</v>
      </c>
      <c r="Y5937" s="0" t="s">
        <v>21630</v>
      </c>
      <c r="Z5937" s="0" t="n">
        <v>8.66</v>
      </c>
      <c r="AA5937" s="0" t="s">
        <v>45</v>
      </c>
      <c r="AB5937" s="0" t="n">
        <v>1.85</v>
      </c>
      <c r="AC5937" s="0" t="s">
        <v>45</v>
      </c>
      <c r="AD5937" s="0" t="n">
        <v>13</v>
      </c>
      <c r="AE5937" s="0" t="n">
        <f aca="false">AD5937+100</f>
        <v>113</v>
      </c>
      <c r="AF5937" s="8" t="n">
        <f aca="false">((P5937/AE5937)*100)*ABS(I5937)</f>
        <v>12.5840707964602</v>
      </c>
      <c r="AG5937" s="0" t="n">
        <f aca="false">(TRUNC((AF5937*AD5937/100),2))</f>
        <v>1.63</v>
      </c>
      <c r="AH5937" s="0" t="n">
        <f aca="false">TRUNC(AF5937*1.3222,2)</f>
        <v>16.63</v>
      </c>
      <c r="AI5937" s="0" t="n">
        <f aca="false">TRUNC(AG5937*1.3222,2)</f>
        <v>2.15</v>
      </c>
      <c r="AJ5937" s="0" t="n">
        <f aca="false">((P5937-T5937)*0.7+T5937)*ABS(I5937)</f>
        <v>10.509</v>
      </c>
      <c r="AK5937" s="9" t="n">
        <f aca="false">IF(K5937="REFUND",(-1*(AJ5937-AG5937)),(AJ5937-AG5937))</f>
        <v>8.879</v>
      </c>
    </row>
    <row r="5938" customFormat="false" ht="13.8" hidden="false" customHeight="false" outlineLevel="0" collapsed="false">
      <c r="A5938" s="6" t="n">
        <v>42247</v>
      </c>
      <c r="B5938" s="0" t="n">
        <v>967000172241</v>
      </c>
      <c r="C5938" s="0" t="s">
        <v>21631</v>
      </c>
      <c r="D5938" s="0" t="s">
        <v>21632</v>
      </c>
      <c r="E5938" s="7" t="n">
        <v>9781250022097</v>
      </c>
      <c r="F5938" s="0" t="s">
        <v>21123</v>
      </c>
      <c r="G5938" s="0" t="s">
        <v>21124</v>
      </c>
      <c r="H5938" s="0" t="s">
        <v>356</v>
      </c>
      <c r="I5938" s="0" t="n">
        <v>1</v>
      </c>
      <c r="J5938" s="0" t="s">
        <v>573</v>
      </c>
      <c r="K5938" s="0" t="s">
        <v>43</v>
      </c>
      <c r="L5938" s="0" t="n">
        <v>18.39</v>
      </c>
      <c r="M5938" s="0" t="s">
        <v>44</v>
      </c>
      <c r="N5938" s="0" t="n">
        <v>15.99</v>
      </c>
      <c r="O5938" s="0" t="s">
        <v>44</v>
      </c>
      <c r="P5938" s="0" t="n">
        <v>14.22</v>
      </c>
      <c r="Q5938" s="0" t="s">
        <v>45</v>
      </c>
      <c r="R5938" s="0" t="n">
        <v>12.37</v>
      </c>
      <c r="S5938" s="0" t="s">
        <v>45</v>
      </c>
      <c r="T5938" s="0" t="n">
        <v>1.85</v>
      </c>
      <c r="U5938" s="0" t="s">
        <v>45</v>
      </c>
      <c r="V5938" s="0" t="s">
        <v>280</v>
      </c>
      <c r="W5938" s="0" t="s">
        <v>180</v>
      </c>
      <c r="X5938" s="0" t="s">
        <v>48</v>
      </c>
      <c r="Y5938" s="0" t="s">
        <v>21633</v>
      </c>
      <c r="Z5938" s="0" t="n">
        <v>8.66</v>
      </c>
      <c r="AA5938" s="0" t="s">
        <v>45</v>
      </c>
      <c r="AB5938" s="0" t="n">
        <v>1.85</v>
      </c>
      <c r="AC5938" s="0" t="s">
        <v>45</v>
      </c>
      <c r="AD5938" s="0" t="n">
        <v>5</v>
      </c>
      <c r="AE5938" s="0" t="n">
        <f aca="false">AD5938+100</f>
        <v>105</v>
      </c>
      <c r="AF5938" s="8" t="n">
        <f aca="false">((P5938/AE5938)*100)*ABS(I5938)</f>
        <v>13.5428571428571</v>
      </c>
      <c r="AG5938" s="0" t="n">
        <f aca="false">(TRUNC((AF5938*AD5938/100),2))</f>
        <v>0.67</v>
      </c>
      <c r="AH5938" s="0" t="n">
        <f aca="false">TRUNC(AF5938*1.3222,2)</f>
        <v>17.9</v>
      </c>
      <c r="AI5938" s="0" t="n">
        <f aca="false">TRUNC(AG5938*1.3222,2)</f>
        <v>0.88</v>
      </c>
      <c r="AJ5938" s="0" t="n">
        <f aca="false">((P5938-T5938)*0.7+T5938)*ABS(I5938)</f>
        <v>10.509</v>
      </c>
      <c r="AK5938" s="9" t="n">
        <f aca="false">IF(K5938="REFUND",(-1*(AJ5938-AG5938)),(AJ5938-AG5938))</f>
        <v>9.839</v>
      </c>
    </row>
    <row r="5939" customFormat="false" ht="13.8" hidden="false" customHeight="false" outlineLevel="0" collapsed="false">
      <c r="A5939" s="6" t="n">
        <v>42247</v>
      </c>
      <c r="B5939" s="0" t="n">
        <v>967000207241</v>
      </c>
      <c r="C5939" s="0" t="s">
        <v>21634</v>
      </c>
      <c r="D5939" s="0" t="s">
        <v>21635</v>
      </c>
      <c r="E5939" s="7" t="n">
        <v>9781250022097</v>
      </c>
      <c r="F5939" s="0" t="s">
        <v>21123</v>
      </c>
      <c r="G5939" s="0" t="s">
        <v>21124</v>
      </c>
      <c r="H5939" s="0" t="s">
        <v>356</v>
      </c>
      <c r="I5939" s="0" t="n">
        <v>1</v>
      </c>
      <c r="J5939" s="0" t="s">
        <v>573</v>
      </c>
      <c r="K5939" s="0" t="s">
        <v>43</v>
      </c>
      <c r="L5939" s="0" t="n">
        <v>18.39</v>
      </c>
      <c r="M5939" s="0" t="s">
        <v>44</v>
      </c>
      <c r="N5939" s="0" t="n">
        <v>15.99</v>
      </c>
      <c r="O5939" s="0" t="s">
        <v>44</v>
      </c>
      <c r="P5939" s="0" t="n">
        <v>14.22</v>
      </c>
      <c r="Q5939" s="0" t="s">
        <v>45</v>
      </c>
      <c r="R5939" s="0" t="n">
        <v>12.37</v>
      </c>
      <c r="S5939" s="0" t="s">
        <v>45</v>
      </c>
      <c r="T5939" s="0" t="n">
        <v>1.85</v>
      </c>
      <c r="U5939" s="0" t="s">
        <v>45</v>
      </c>
      <c r="V5939" s="0" t="s">
        <v>2811</v>
      </c>
      <c r="W5939" s="0" t="s">
        <v>1630</v>
      </c>
      <c r="X5939" s="0" t="s">
        <v>48</v>
      </c>
      <c r="Y5939" s="0" t="s">
        <v>21636</v>
      </c>
      <c r="Z5939" s="0" t="n">
        <v>8.66</v>
      </c>
      <c r="AA5939" s="0" t="s">
        <v>45</v>
      </c>
      <c r="AB5939" s="0" t="n">
        <v>1.85</v>
      </c>
      <c r="AC5939" s="0" t="s">
        <v>45</v>
      </c>
      <c r="AD5939" s="0" t="n">
        <v>14</v>
      </c>
      <c r="AE5939" s="0" t="n">
        <f aca="false">AD5939+100</f>
        <v>114</v>
      </c>
      <c r="AF5939" s="8" t="n">
        <f aca="false">((P5939/AE5939)*100)*ABS(I5939)</f>
        <v>12.4736842105263</v>
      </c>
      <c r="AG5939" s="0" t="n">
        <f aca="false">(TRUNC((AF5939*AD5939/100),2))</f>
        <v>1.74</v>
      </c>
      <c r="AH5939" s="0" t="n">
        <f aca="false">TRUNC(AF5939*1.3222,2)</f>
        <v>16.49</v>
      </c>
      <c r="AI5939" s="0" t="n">
        <f aca="false">TRUNC(AG5939*1.3222,2)</f>
        <v>2.3</v>
      </c>
      <c r="AJ5939" s="0" t="n">
        <f aca="false">((P5939-T5939)*0.7+T5939)*ABS(I5939)</f>
        <v>10.509</v>
      </c>
      <c r="AK5939" s="9" t="n">
        <f aca="false">IF(K5939="REFUND",(-1*(AJ5939-AG5939)),(AJ5939-AG5939))</f>
        <v>8.769</v>
      </c>
    </row>
    <row r="5940" customFormat="false" ht="13.8" hidden="false" customHeight="false" outlineLevel="0" collapsed="false">
      <c r="A5940" s="6" t="n">
        <v>42247</v>
      </c>
      <c r="B5940" s="0" t="n">
        <v>967000419141</v>
      </c>
      <c r="C5940" s="0" t="s">
        <v>21637</v>
      </c>
      <c r="D5940" s="0" t="s">
        <v>21638</v>
      </c>
      <c r="E5940" s="7" t="n">
        <v>9781250022097</v>
      </c>
      <c r="F5940" s="0" t="s">
        <v>21123</v>
      </c>
      <c r="G5940" s="0" t="s">
        <v>21124</v>
      </c>
      <c r="H5940" s="0" t="s">
        <v>356</v>
      </c>
      <c r="I5940" s="0" t="n">
        <v>1</v>
      </c>
      <c r="J5940" s="0" t="s">
        <v>573</v>
      </c>
      <c r="K5940" s="0" t="s">
        <v>43</v>
      </c>
      <c r="L5940" s="0" t="n">
        <v>18.39</v>
      </c>
      <c r="M5940" s="0" t="s">
        <v>44</v>
      </c>
      <c r="N5940" s="0" t="n">
        <v>15.99</v>
      </c>
      <c r="O5940" s="0" t="s">
        <v>44</v>
      </c>
      <c r="P5940" s="0" t="n">
        <v>14.22</v>
      </c>
      <c r="Q5940" s="0" t="s">
        <v>45</v>
      </c>
      <c r="R5940" s="0" t="n">
        <v>12.37</v>
      </c>
      <c r="S5940" s="0" t="s">
        <v>45</v>
      </c>
      <c r="T5940" s="0" t="n">
        <v>1.85</v>
      </c>
      <c r="U5940" s="0" t="s">
        <v>45</v>
      </c>
      <c r="V5940" s="0" t="s">
        <v>118</v>
      </c>
      <c r="W5940" s="0" t="s">
        <v>47</v>
      </c>
      <c r="X5940" s="0" t="s">
        <v>48</v>
      </c>
      <c r="Y5940" s="0" t="s">
        <v>21639</v>
      </c>
      <c r="Z5940" s="0" t="n">
        <v>8.66</v>
      </c>
      <c r="AA5940" s="0" t="s">
        <v>45</v>
      </c>
      <c r="AB5940" s="0" t="n">
        <v>1.85</v>
      </c>
      <c r="AC5940" s="0" t="s">
        <v>45</v>
      </c>
      <c r="AD5940" s="0" t="n">
        <v>13</v>
      </c>
      <c r="AE5940" s="0" t="n">
        <f aca="false">AD5940+100</f>
        <v>113</v>
      </c>
      <c r="AF5940" s="8" t="n">
        <f aca="false">((P5940/AE5940)*100)*ABS(I5940)</f>
        <v>12.5840707964602</v>
      </c>
      <c r="AG5940" s="0" t="n">
        <f aca="false">(TRUNC((AF5940*AD5940/100),2))</f>
        <v>1.63</v>
      </c>
      <c r="AH5940" s="0" t="n">
        <f aca="false">TRUNC(AF5940*1.3222,2)</f>
        <v>16.63</v>
      </c>
      <c r="AI5940" s="0" t="n">
        <f aca="false">TRUNC(AG5940*1.3222,2)</f>
        <v>2.15</v>
      </c>
      <c r="AJ5940" s="0" t="n">
        <f aca="false">((P5940-T5940)*0.7+T5940)*ABS(I5940)</f>
        <v>10.509</v>
      </c>
      <c r="AK5940" s="9" t="n">
        <f aca="false">IF(K5940="REFUND",(-1*(AJ5940-AG5940)),(AJ5940-AG5940))</f>
        <v>8.879</v>
      </c>
    </row>
    <row r="5941" customFormat="false" ht="13.8" hidden="false" customHeight="false" outlineLevel="0" collapsed="false">
      <c r="A5941" s="6" t="n">
        <v>42247</v>
      </c>
      <c r="B5941" s="0" t="n">
        <v>967001122241</v>
      </c>
      <c r="C5941" s="0" t="s">
        <v>21640</v>
      </c>
      <c r="D5941" s="0" t="s">
        <v>21641</v>
      </c>
      <c r="E5941" s="7" t="n">
        <v>9781250022097</v>
      </c>
      <c r="F5941" s="0" t="s">
        <v>21123</v>
      </c>
      <c r="G5941" s="0" t="s">
        <v>21124</v>
      </c>
      <c r="H5941" s="0" t="s">
        <v>356</v>
      </c>
      <c r="I5941" s="0" t="n">
        <v>1</v>
      </c>
      <c r="J5941" s="0" t="s">
        <v>573</v>
      </c>
      <c r="K5941" s="0" t="s">
        <v>43</v>
      </c>
      <c r="L5941" s="0" t="n">
        <v>18.39</v>
      </c>
      <c r="M5941" s="0" t="s">
        <v>44</v>
      </c>
      <c r="N5941" s="0" t="n">
        <v>15.99</v>
      </c>
      <c r="O5941" s="0" t="s">
        <v>44</v>
      </c>
      <c r="P5941" s="0" t="n">
        <v>14.22</v>
      </c>
      <c r="Q5941" s="0" t="s">
        <v>45</v>
      </c>
      <c r="R5941" s="0" t="n">
        <v>12.37</v>
      </c>
      <c r="S5941" s="0" t="s">
        <v>45</v>
      </c>
      <c r="T5941" s="0" t="n">
        <v>1.85</v>
      </c>
      <c r="U5941" s="0" t="s">
        <v>45</v>
      </c>
      <c r="V5941" s="0" t="s">
        <v>21642</v>
      </c>
      <c r="W5941" s="0" t="s">
        <v>96</v>
      </c>
      <c r="X5941" s="0" t="s">
        <v>48</v>
      </c>
      <c r="Y5941" s="0" t="s">
        <v>21643</v>
      </c>
      <c r="Z5941" s="0" t="n">
        <v>8.66</v>
      </c>
      <c r="AA5941" s="0" t="s">
        <v>45</v>
      </c>
      <c r="AB5941" s="0" t="n">
        <v>1.85</v>
      </c>
      <c r="AC5941" s="0" t="s">
        <v>45</v>
      </c>
      <c r="AD5941" s="0" t="n">
        <v>13</v>
      </c>
      <c r="AE5941" s="0" t="n">
        <f aca="false">AD5941+100</f>
        <v>113</v>
      </c>
      <c r="AF5941" s="8" t="n">
        <f aca="false">((P5941/AE5941)*100)*ABS(I5941)</f>
        <v>12.5840707964602</v>
      </c>
      <c r="AG5941" s="0" t="n">
        <f aca="false">(TRUNC((AF5941*AD5941/100),2))</f>
        <v>1.63</v>
      </c>
      <c r="AH5941" s="0" t="n">
        <f aca="false">TRUNC(AF5941*1.3222,2)</f>
        <v>16.63</v>
      </c>
      <c r="AI5941" s="0" t="n">
        <f aca="false">TRUNC(AG5941*1.3222,2)</f>
        <v>2.15</v>
      </c>
      <c r="AJ5941" s="0" t="n">
        <f aca="false">((P5941-T5941)*0.7+T5941)*ABS(I5941)</f>
        <v>10.509</v>
      </c>
      <c r="AK5941" s="9" t="n">
        <f aca="false">IF(K5941="REFUND",(-1*(AJ5941-AG5941)),(AJ5941-AG5941))</f>
        <v>8.879</v>
      </c>
    </row>
    <row r="5942" customFormat="false" ht="13.8" hidden="false" customHeight="false" outlineLevel="0" collapsed="false">
      <c r="A5942" s="6" t="n">
        <v>42247</v>
      </c>
      <c r="B5942" s="0" t="n">
        <v>967002692141</v>
      </c>
      <c r="C5942" s="0" t="s">
        <v>21644</v>
      </c>
      <c r="D5942" s="0" t="s">
        <v>21645</v>
      </c>
      <c r="E5942" s="7" t="n">
        <v>9781250022097</v>
      </c>
      <c r="F5942" s="0" t="s">
        <v>21123</v>
      </c>
      <c r="G5942" s="0" t="s">
        <v>21124</v>
      </c>
      <c r="H5942" s="0" t="s">
        <v>356</v>
      </c>
      <c r="I5942" s="0" t="n">
        <v>1</v>
      </c>
      <c r="J5942" s="0" t="s">
        <v>573</v>
      </c>
      <c r="K5942" s="0" t="s">
        <v>43</v>
      </c>
      <c r="L5942" s="0" t="n">
        <v>18.39</v>
      </c>
      <c r="M5942" s="0" t="s">
        <v>44</v>
      </c>
      <c r="N5942" s="0" t="n">
        <v>15.99</v>
      </c>
      <c r="O5942" s="0" t="s">
        <v>44</v>
      </c>
      <c r="P5942" s="0" t="n">
        <v>14.22</v>
      </c>
      <c r="Q5942" s="0" t="s">
        <v>45</v>
      </c>
      <c r="R5942" s="0" t="n">
        <v>12.37</v>
      </c>
      <c r="S5942" s="0" t="s">
        <v>45</v>
      </c>
      <c r="T5942" s="0" t="n">
        <v>1.85</v>
      </c>
      <c r="U5942" s="0" t="s">
        <v>45</v>
      </c>
      <c r="V5942" s="0" t="s">
        <v>171</v>
      </c>
      <c r="W5942" s="0" t="s">
        <v>80</v>
      </c>
      <c r="X5942" s="0" t="s">
        <v>48</v>
      </c>
      <c r="Y5942" s="0" t="s">
        <v>2528</v>
      </c>
      <c r="Z5942" s="0" t="n">
        <v>8.66</v>
      </c>
      <c r="AA5942" s="0" t="s">
        <v>45</v>
      </c>
      <c r="AB5942" s="0" t="n">
        <v>1.85</v>
      </c>
      <c r="AC5942" s="0" t="s">
        <v>45</v>
      </c>
      <c r="AD5942" s="0" t="n">
        <v>5</v>
      </c>
      <c r="AE5942" s="0" t="n">
        <f aca="false">AD5942+100</f>
        <v>105</v>
      </c>
      <c r="AF5942" s="8" t="n">
        <f aca="false">((P5942/AE5942)*100)*ABS(I5942)</f>
        <v>13.5428571428571</v>
      </c>
      <c r="AG5942" s="0" t="n">
        <f aca="false">(TRUNC((AF5942*AD5942/100),2))</f>
        <v>0.67</v>
      </c>
      <c r="AH5942" s="0" t="n">
        <f aca="false">TRUNC(AF5942*1.3222,2)</f>
        <v>17.9</v>
      </c>
      <c r="AI5942" s="0" t="n">
        <f aca="false">TRUNC(AG5942*1.3222,2)</f>
        <v>0.88</v>
      </c>
      <c r="AJ5942" s="0" t="n">
        <f aca="false">((P5942-T5942)*0.7+T5942)*ABS(I5942)</f>
        <v>10.509</v>
      </c>
      <c r="AK5942" s="9" t="n">
        <f aca="false">IF(K5942="REFUND",(-1*(AJ5942-AG5942)),(AJ5942-AG5942))</f>
        <v>9.839</v>
      </c>
    </row>
    <row r="5943" customFormat="false" ht="13.8" hidden="false" customHeight="false" outlineLevel="0" collapsed="false">
      <c r="A5943" s="6" t="n">
        <v>42247</v>
      </c>
      <c r="B5943" s="0" t="n">
        <v>967003112291</v>
      </c>
      <c r="C5943" s="0" t="s">
        <v>21646</v>
      </c>
      <c r="D5943" s="0" t="s">
        <v>21647</v>
      </c>
      <c r="E5943" s="7" t="n">
        <v>9781250022097</v>
      </c>
      <c r="F5943" s="0" t="s">
        <v>21123</v>
      </c>
      <c r="G5943" s="0" t="s">
        <v>21124</v>
      </c>
      <c r="H5943" s="0" t="s">
        <v>356</v>
      </c>
      <c r="I5943" s="0" t="n">
        <v>1</v>
      </c>
      <c r="J5943" s="0" t="s">
        <v>573</v>
      </c>
      <c r="K5943" s="0" t="s">
        <v>43</v>
      </c>
      <c r="L5943" s="0" t="n">
        <v>18.39</v>
      </c>
      <c r="M5943" s="0" t="s">
        <v>44</v>
      </c>
      <c r="N5943" s="0" t="n">
        <v>15.99</v>
      </c>
      <c r="O5943" s="0" t="s">
        <v>44</v>
      </c>
      <c r="P5943" s="0" t="n">
        <v>13.77</v>
      </c>
      <c r="Q5943" s="0" t="s">
        <v>45</v>
      </c>
      <c r="R5943" s="0" t="n">
        <v>11.97</v>
      </c>
      <c r="S5943" s="0" t="s">
        <v>45</v>
      </c>
      <c r="T5943" s="0" t="n">
        <v>1.8</v>
      </c>
      <c r="U5943" s="0" t="s">
        <v>45</v>
      </c>
      <c r="V5943" s="0" t="s">
        <v>111</v>
      </c>
      <c r="W5943" s="0" t="s">
        <v>47</v>
      </c>
      <c r="X5943" s="0" t="s">
        <v>48</v>
      </c>
      <c r="Y5943" s="0" t="s">
        <v>21648</v>
      </c>
      <c r="Z5943" s="0" t="n">
        <v>8.38</v>
      </c>
      <c r="AA5943" s="0" t="s">
        <v>45</v>
      </c>
      <c r="AB5943" s="0" t="n">
        <v>1.8</v>
      </c>
      <c r="AC5943" s="0" t="s">
        <v>45</v>
      </c>
      <c r="AD5943" s="0" t="n">
        <v>13</v>
      </c>
      <c r="AE5943" s="0" t="n">
        <f aca="false">AD5943+100</f>
        <v>113</v>
      </c>
      <c r="AF5943" s="8" t="n">
        <f aca="false">((P5943/AE5943)*100)*ABS(I5943)</f>
        <v>12.1858407079646</v>
      </c>
      <c r="AG5943" s="0" t="n">
        <f aca="false">(TRUNC((AF5943*AD5943/100),2))</f>
        <v>1.58</v>
      </c>
      <c r="AH5943" s="0" t="n">
        <f aca="false">TRUNC(AF5943*1.3222,2)</f>
        <v>16.11</v>
      </c>
      <c r="AI5943" s="0" t="n">
        <f aca="false">TRUNC(AG5943*1.3222,2)</f>
        <v>2.08</v>
      </c>
      <c r="AJ5943" s="0" t="n">
        <f aca="false">((P5943-T5943)*0.7+T5943)*ABS(I5943)</f>
        <v>10.179</v>
      </c>
      <c r="AK5943" s="9" t="n">
        <f aca="false">IF(K5943="REFUND",(-1*(AJ5943-AG5943)),(AJ5943-AG5943))</f>
        <v>8.599</v>
      </c>
    </row>
    <row r="5944" customFormat="false" ht="13.8" hidden="false" customHeight="false" outlineLevel="0" collapsed="false">
      <c r="A5944" s="6" t="n">
        <v>42247</v>
      </c>
      <c r="B5944" s="0" t="n">
        <v>967003385241</v>
      </c>
      <c r="C5944" s="0" t="s">
        <v>21649</v>
      </c>
      <c r="D5944" s="0" t="s">
        <v>21650</v>
      </c>
      <c r="E5944" s="7" t="n">
        <v>9781250022097</v>
      </c>
      <c r="F5944" s="0" t="s">
        <v>21123</v>
      </c>
      <c r="G5944" s="0" t="s">
        <v>21124</v>
      </c>
      <c r="H5944" s="0" t="s">
        <v>356</v>
      </c>
      <c r="I5944" s="0" t="n">
        <v>1</v>
      </c>
      <c r="J5944" s="0" t="s">
        <v>573</v>
      </c>
      <c r="K5944" s="0" t="s">
        <v>43</v>
      </c>
      <c r="L5944" s="0" t="n">
        <v>18.39</v>
      </c>
      <c r="M5944" s="0" t="s">
        <v>44</v>
      </c>
      <c r="N5944" s="0" t="n">
        <v>15.99</v>
      </c>
      <c r="O5944" s="0" t="s">
        <v>44</v>
      </c>
      <c r="P5944" s="0" t="n">
        <v>14.22</v>
      </c>
      <c r="Q5944" s="0" t="s">
        <v>45</v>
      </c>
      <c r="R5944" s="0" t="n">
        <v>12.37</v>
      </c>
      <c r="S5944" s="0" t="s">
        <v>45</v>
      </c>
      <c r="T5944" s="0" t="n">
        <v>1.85</v>
      </c>
      <c r="U5944" s="0" t="s">
        <v>45</v>
      </c>
      <c r="V5944" s="0" t="s">
        <v>3234</v>
      </c>
      <c r="W5944" s="0" t="s">
        <v>360</v>
      </c>
      <c r="X5944" s="0" t="s">
        <v>48</v>
      </c>
      <c r="Y5944" s="0" t="s">
        <v>3235</v>
      </c>
      <c r="Z5944" s="0" t="n">
        <v>8.66</v>
      </c>
      <c r="AA5944" s="0" t="s">
        <v>45</v>
      </c>
      <c r="AB5944" s="0" t="n">
        <v>1.85</v>
      </c>
      <c r="AC5944" s="0" t="s">
        <v>45</v>
      </c>
      <c r="AD5944" s="0" t="n">
        <v>13</v>
      </c>
      <c r="AE5944" s="0" t="n">
        <f aca="false">AD5944+100</f>
        <v>113</v>
      </c>
      <c r="AF5944" s="8" t="n">
        <f aca="false">((P5944/AE5944)*100)*ABS(I5944)</f>
        <v>12.5840707964602</v>
      </c>
      <c r="AG5944" s="0" t="n">
        <f aca="false">(TRUNC((AF5944*AD5944/100),2))</f>
        <v>1.63</v>
      </c>
      <c r="AH5944" s="0" t="n">
        <f aca="false">TRUNC(AF5944*1.3222,2)</f>
        <v>16.63</v>
      </c>
      <c r="AI5944" s="0" t="n">
        <f aca="false">TRUNC(AG5944*1.3222,2)</f>
        <v>2.15</v>
      </c>
      <c r="AJ5944" s="0" t="n">
        <f aca="false">((P5944-T5944)*0.7+T5944)*ABS(I5944)</f>
        <v>10.509</v>
      </c>
      <c r="AK5944" s="9" t="n">
        <f aca="false">IF(K5944="REFUND",(-1*(AJ5944-AG5944)),(AJ5944-AG5944))</f>
        <v>8.879</v>
      </c>
    </row>
    <row r="5945" customFormat="false" ht="13.8" hidden="false" customHeight="false" outlineLevel="0" collapsed="false">
      <c r="A5945" s="6" t="n">
        <v>42247</v>
      </c>
      <c r="B5945" s="0" t="n">
        <v>967003865391</v>
      </c>
      <c r="C5945" s="0" t="s">
        <v>21651</v>
      </c>
      <c r="D5945" s="0" t="s">
        <v>21652</v>
      </c>
      <c r="E5945" s="7" t="n">
        <v>9781466878334</v>
      </c>
      <c r="F5945" s="0" t="s">
        <v>21255</v>
      </c>
      <c r="G5945" s="0" t="s">
        <v>21256</v>
      </c>
      <c r="H5945" s="0" t="s">
        <v>20834</v>
      </c>
      <c r="I5945" s="0" t="n">
        <v>1</v>
      </c>
      <c r="J5945" s="0" t="s">
        <v>573</v>
      </c>
      <c r="K5945" s="0" t="s">
        <v>43</v>
      </c>
      <c r="L5945" s="0" t="n">
        <v>12.64</v>
      </c>
      <c r="M5945" s="0" t="s">
        <v>44</v>
      </c>
      <c r="N5945" s="0" t="n">
        <v>10.99</v>
      </c>
      <c r="O5945" s="0" t="s">
        <v>44</v>
      </c>
      <c r="P5945" s="0" t="n">
        <v>9.78</v>
      </c>
      <c r="Q5945" s="0" t="s">
        <v>45</v>
      </c>
      <c r="R5945" s="0" t="n">
        <v>8.5</v>
      </c>
      <c r="S5945" s="0" t="s">
        <v>45</v>
      </c>
      <c r="T5945" s="0" t="n">
        <v>1.28</v>
      </c>
      <c r="U5945" s="0" t="s">
        <v>45</v>
      </c>
      <c r="V5945" s="0" t="s">
        <v>494</v>
      </c>
      <c r="W5945" s="0" t="s">
        <v>259</v>
      </c>
      <c r="X5945" s="0" t="s">
        <v>48</v>
      </c>
      <c r="Y5945" s="0" t="s">
        <v>21653</v>
      </c>
      <c r="Z5945" s="0" t="n">
        <v>5.95</v>
      </c>
      <c r="AA5945" s="0" t="s">
        <v>45</v>
      </c>
      <c r="AB5945" s="0" t="n">
        <v>1.28</v>
      </c>
      <c r="AC5945" s="0" t="s">
        <v>45</v>
      </c>
      <c r="AD5945" s="0" t="n">
        <v>5</v>
      </c>
      <c r="AE5945" s="0" t="n">
        <f aca="false">AD5945+100</f>
        <v>105</v>
      </c>
      <c r="AF5945" s="8" t="n">
        <f aca="false">((P5945/AE5945)*100)*ABS(I5945)</f>
        <v>9.31428571428571</v>
      </c>
      <c r="AG5945" s="0" t="n">
        <f aca="false">(TRUNC((AF5945*AD5945/100),2))</f>
        <v>0.46</v>
      </c>
      <c r="AH5945" s="0" t="n">
        <f aca="false">TRUNC(AF5945*1.3222,2)</f>
        <v>12.31</v>
      </c>
      <c r="AI5945" s="0" t="n">
        <f aca="false">TRUNC(AG5945*1.3222,2)</f>
        <v>0.6</v>
      </c>
      <c r="AJ5945" s="0" t="n">
        <f aca="false">((P5945-T5945)*0.7+T5945)*ABS(I5945)</f>
        <v>7.23</v>
      </c>
      <c r="AK5945" s="9" t="n">
        <f aca="false">IF(K5945="REFUND",(-1*(AJ5945-AG5945)),(AJ5945-AG5945))</f>
        <v>6.77</v>
      </c>
    </row>
    <row r="5946" customFormat="false" ht="13.8" hidden="false" customHeight="false" outlineLevel="0" collapsed="false">
      <c r="A5946" s="6" t="n">
        <v>42247</v>
      </c>
      <c r="B5946" s="0" t="n">
        <v>967004317141</v>
      </c>
      <c r="C5946" s="0" t="s">
        <v>21654</v>
      </c>
      <c r="D5946" s="0" t="s">
        <v>21655</v>
      </c>
      <c r="E5946" s="7" t="n">
        <v>9781429974325</v>
      </c>
      <c r="F5946" s="0" t="s">
        <v>21656</v>
      </c>
      <c r="G5946" s="0" t="s">
        <v>21657</v>
      </c>
      <c r="H5946" s="0" t="s">
        <v>21658</v>
      </c>
      <c r="I5946" s="0" t="n">
        <v>1</v>
      </c>
      <c r="J5946" s="0" t="s">
        <v>573</v>
      </c>
      <c r="K5946" s="0" t="s">
        <v>43</v>
      </c>
      <c r="L5946" s="0" t="n">
        <v>12.64</v>
      </c>
      <c r="M5946" s="0" t="s">
        <v>44</v>
      </c>
      <c r="N5946" s="0" t="n">
        <v>10.99</v>
      </c>
      <c r="O5946" s="0" t="s">
        <v>44</v>
      </c>
      <c r="P5946" s="0" t="n">
        <v>9.78</v>
      </c>
      <c r="Q5946" s="0" t="s">
        <v>45</v>
      </c>
      <c r="R5946" s="0" t="n">
        <v>8.5</v>
      </c>
      <c r="S5946" s="0" t="s">
        <v>45</v>
      </c>
      <c r="T5946" s="0" t="n">
        <v>1.28</v>
      </c>
      <c r="U5946" s="0" t="s">
        <v>45</v>
      </c>
      <c r="V5946" s="0" t="s">
        <v>156</v>
      </c>
      <c r="W5946" s="0" t="s">
        <v>157</v>
      </c>
      <c r="X5946" s="0" t="s">
        <v>48</v>
      </c>
      <c r="Y5946" s="0" t="s">
        <v>21659</v>
      </c>
      <c r="Z5946" s="0" t="n">
        <v>5.95</v>
      </c>
      <c r="AA5946" s="0" t="s">
        <v>45</v>
      </c>
      <c r="AB5946" s="0" t="n">
        <v>1.28</v>
      </c>
      <c r="AC5946" s="0" t="s">
        <v>45</v>
      </c>
      <c r="AD5946" s="0" t="n">
        <v>5</v>
      </c>
      <c r="AE5946" s="0" t="n">
        <f aca="false">AD5946+100</f>
        <v>105</v>
      </c>
      <c r="AF5946" s="8" t="n">
        <f aca="false">((P5946/AE5946)*100)*ABS(I5946)</f>
        <v>9.31428571428571</v>
      </c>
      <c r="AG5946" s="0" t="n">
        <f aca="false">(TRUNC((AF5946*AD5946/100),2))</f>
        <v>0.46</v>
      </c>
      <c r="AH5946" s="0" t="n">
        <f aca="false">TRUNC(AF5946*1.3222,2)</f>
        <v>12.31</v>
      </c>
      <c r="AI5946" s="0" t="n">
        <f aca="false">TRUNC(AG5946*1.3222,2)</f>
        <v>0.6</v>
      </c>
      <c r="AJ5946" s="0" t="n">
        <f aca="false">((P5946-T5946)*0.7+T5946)*ABS(I5946)</f>
        <v>7.23</v>
      </c>
      <c r="AK5946" s="9" t="n">
        <f aca="false">IF(K5946="REFUND",(-1*(AJ5946-AG5946)),(AJ5946-AG5946))</f>
        <v>6.77</v>
      </c>
    </row>
    <row r="5947" customFormat="false" ht="13.8" hidden="false" customHeight="false" outlineLevel="0" collapsed="false">
      <c r="A5947" s="6" t="n">
        <v>42247</v>
      </c>
      <c r="B5947" s="0" t="n">
        <v>967004697141</v>
      </c>
      <c r="C5947" s="0" t="s">
        <v>21660</v>
      </c>
      <c r="D5947" s="0" t="s">
        <v>21661</v>
      </c>
      <c r="E5947" s="7" t="n">
        <v>9781250022097</v>
      </c>
      <c r="F5947" s="0" t="s">
        <v>21123</v>
      </c>
      <c r="G5947" s="0" t="s">
        <v>21124</v>
      </c>
      <c r="H5947" s="0" t="s">
        <v>356</v>
      </c>
      <c r="I5947" s="0" t="n">
        <v>1</v>
      </c>
      <c r="J5947" s="0" t="s">
        <v>573</v>
      </c>
      <c r="K5947" s="0" t="s">
        <v>43</v>
      </c>
      <c r="L5947" s="0" t="n">
        <v>18.39</v>
      </c>
      <c r="M5947" s="0" t="s">
        <v>44</v>
      </c>
      <c r="N5947" s="0" t="n">
        <v>15.99</v>
      </c>
      <c r="O5947" s="0" t="s">
        <v>44</v>
      </c>
      <c r="P5947" s="0" t="n">
        <v>14.22</v>
      </c>
      <c r="Q5947" s="0" t="s">
        <v>45</v>
      </c>
      <c r="R5947" s="0" t="n">
        <v>12.37</v>
      </c>
      <c r="S5947" s="0" t="s">
        <v>45</v>
      </c>
      <c r="T5947" s="0" t="n">
        <v>1.85</v>
      </c>
      <c r="U5947" s="0" t="s">
        <v>45</v>
      </c>
      <c r="V5947" s="0" t="s">
        <v>2140</v>
      </c>
      <c r="W5947" s="0" t="s">
        <v>96</v>
      </c>
      <c r="X5947" s="0" t="s">
        <v>48</v>
      </c>
      <c r="Y5947" s="0" t="s">
        <v>21662</v>
      </c>
      <c r="Z5947" s="0" t="n">
        <v>8.66</v>
      </c>
      <c r="AA5947" s="0" t="s">
        <v>45</v>
      </c>
      <c r="AB5947" s="0" t="n">
        <v>1.85</v>
      </c>
      <c r="AC5947" s="0" t="s">
        <v>45</v>
      </c>
      <c r="AD5947" s="0" t="n">
        <v>13</v>
      </c>
      <c r="AE5947" s="0" t="n">
        <f aca="false">AD5947+100</f>
        <v>113</v>
      </c>
      <c r="AF5947" s="8" t="n">
        <f aca="false">((P5947/AE5947)*100)*ABS(I5947)</f>
        <v>12.5840707964602</v>
      </c>
      <c r="AG5947" s="0" t="n">
        <f aca="false">(TRUNC((AF5947*AD5947/100),2))</f>
        <v>1.63</v>
      </c>
      <c r="AH5947" s="0" t="n">
        <f aca="false">TRUNC(AF5947*1.3222,2)</f>
        <v>16.63</v>
      </c>
      <c r="AI5947" s="0" t="n">
        <f aca="false">TRUNC(AG5947*1.3222,2)</f>
        <v>2.15</v>
      </c>
      <c r="AJ5947" s="0" t="n">
        <f aca="false">((P5947-T5947)*0.7+T5947)*ABS(I5947)</f>
        <v>10.509</v>
      </c>
      <c r="AK5947" s="9" t="n">
        <f aca="false">IF(K5947="REFUND",(-1*(AJ5947-AG5947)),(AJ5947-AG5947))</f>
        <v>8.879</v>
      </c>
    </row>
    <row r="5948" customFormat="false" ht="13.8" hidden="false" customHeight="false" outlineLevel="0" collapsed="false">
      <c r="A5948" s="6" t="n">
        <v>42247</v>
      </c>
      <c r="B5948" s="0" t="n">
        <v>967005049241</v>
      </c>
      <c r="C5948" s="0" t="s">
        <v>21663</v>
      </c>
      <c r="D5948" s="0" t="s">
        <v>21664</v>
      </c>
      <c r="E5948" s="7" t="n">
        <v>9781250022097</v>
      </c>
      <c r="F5948" s="0" t="s">
        <v>21123</v>
      </c>
      <c r="G5948" s="0" t="s">
        <v>21124</v>
      </c>
      <c r="H5948" s="0" t="s">
        <v>356</v>
      </c>
      <c r="I5948" s="0" t="n">
        <v>1</v>
      </c>
      <c r="J5948" s="0" t="s">
        <v>573</v>
      </c>
      <c r="K5948" s="0" t="s">
        <v>43</v>
      </c>
      <c r="L5948" s="0" t="n">
        <v>18.39</v>
      </c>
      <c r="M5948" s="0" t="s">
        <v>44</v>
      </c>
      <c r="N5948" s="0" t="n">
        <v>15.99</v>
      </c>
      <c r="O5948" s="0" t="s">
        <v>44</v>
      </c>
      <c r="P5948" s="0" t="n">
        <v>14.22</v>
      </c>
      <c r="Q5948" s="0" t="s">
        <v>45</v>
      </c>
      <c r="R5948" s="0" t="n">
        <v>12.37</v>
      </c>
      <c r="S5948" s="0" t="s">
        <v>45</v>
      </c>
      <c r="T5948" s="0" t="n">
        <v>1.85</v>
      </c>
      <c r="U5948" s="0" t="s">
        <v>45</v>
      </c>
      <c r="V5948" s="0" t="s">
        <v>21665</v>
      </c>
      <c r="W5948" s="0" t="s">
        <v>360</v>
      </c>
      <c r="X5948" s="0" t="s">
        <v>48</v>
      </c>
      <c r="Y5948" s="0" t="s">
        <v>21666</v>
      </c>
      <c r="Z5948" s="0" t="n">
        <v>8.66</v>
      </c>
      <c r="AA5948" s="0" t="s">
        <v>45</v>
      </c>
      <c r="AB5948" s="0" t="n">
        <v>1.85</v>
      </c>
      <c r="AC5948" s="0" t="s">
        <v>45</v>
      </c>
      <c r="AD5948" s="0" t="n">
        <v>13</v>
      </c>
      <c r="AE5948" s="0" t="n">
        <f aca="false">AD5948+100</f>
        <v>113</v>
      </c>
      <c r="AF5948" s="8" t="n">
        <f aca="false">((P5948/AE5948)*100)*ABS(I5948)</f>
        <v>12.5840707964602</v>
      </c>
      <c r="AG5948" s="0" t="n">
        <f aca="false">(TRUNC((AF5948*AD5948/100),2))</f>
        <v>1.63</v>
      </c>
      <c r="AH5948" s="0" t="n">
        <f aca="false">TRUNC(AF5948*1.3222,2)</f>
        <v>16.63</v>
      </c>
      <c r="AI5948" s="0" t="n">
        <f aca="false">TRUNC(AG5948*1.3222,2)</f>
        <v>2.15</v>
      </c>
      <c r="AJ5948" s="0" t="n">
        <f aca="false">((P5948-T5948)*0.7+T5948)*ABS(I5948)</f>
        <v>10.509</v>
      </c>
      <c r="AK5948" s="9" t="n">
        <f aca="false">IF(K5948="REFUND",(-1*(AJ5948-AG5948)),(AJ5948-AG5948))</f>
        <v>8.879</v>
      </c>
    </row>
    <row r="5949" customFormat="false" ht="13.8" hidden="false" customHeight="false" outlineLevel="0" collapsed="false">
      <c r="A5949" s="6" t="n">
        <v>42247</v>
      </c>
      <c r="B5949" s="0" t="n">
        <v>967005405241</v>
      </c>
      <c r="C5949" s="0" t="s">
        <v>21667</v>
      </c>
      <c r="D5949" s="0" t="s">
        <v>21668</v>
      </c>
      <c r="E5949" s="7" t="n">
        <v>9781250022097</v>
      </c>
      <c r="F5949" s="0" t="s">
        <v>21123</v>
      </c>
      <c r="G5949" s="0" t="s">
        <v>21124</v>
      </c>
      <c r="H5949" s="0" t="s">
        <v>356</v>
      </c>
      <c r="I5949" s="0" t="n">
        <v>1</v>
      </c>
      <c r="J5949" s="0" t="s">
        <v>573</v>
      </c>
      <c r="K5949" s="0" t="s">
        <v>43</v>
      </c>
      <c r="L5949" s="0" t="n">
        <v>18.39</v>
      </c>
      <c r="M5949" s="0" t="s">
        <v>44</v>
      </c>
      <c r="N5949" s="0" t="n">
        <v>15.99</v>
      </c>
      <c r="O5949" s="0" t="s">
        <v>44</v>
      </c>
      <c r="P5949" s="0" t="n">
        <v>14.22</v>
      </c>
      <c r="Q5949" s="0" t="s">
        <v>45</v>
      </c>
      <c r="R5949" s="0" t="n">
        <v>12.37</v>
      </c>
      <c r="S5949" s="0" t="s">
        <v>45</v>
      </c>
      <c r="T5949" s="0" t="n">
        <v>1.85</v>
      </c>
      <c r="U5949" s="0" t="s">
        <v>45</v>
      </c>
      <c r="V5949" s="0" t="s">
        <v>156</v>
      </c>
      <c r="W5949" s="0" t="s">
        <v>157</v>
      </c>
      <c r="X5949" s="0" t="s">
        <v>48</v>
      </c>
      <c r="Y5949" s="0" t="s">
        <v>21669</v>
      </c>
      <c r="Z5949" s="0" t="n">
        <v>8.66</v>
      </c>
      <c r="AA5949" s="0" t="s">
        <v>45</v>
      </c>
      <c r="AB5949" s="0" t="n">
        <v>1.85</v>
      </c>
      <c r="AC5949" s="0" t="s">
        <v>45</v>
      </c>
      <c r="AD5949" s="0" t="n">
        <v>5</v>
      </c>
      <c r="AE5949" s="0" t="n">
        <f aca="false">AD5949+100</f>
        <v>105</v>
      </c>
      <c r="AF5949" s="8" t="n">
        <f aca="false">((P5949/AE5949)*100)*ABS(I5949)</f>
        <v>13.5428571428571</v>
      </c>
      <c r="AG5949" s="0" t="n">
        <f aca="false">(TRUNC((AF5949*AD5949/100),2))</f>
        <v>0.67</v>
      </c>
      <c r="AH5949" s="0" t="n">
        <f aca="false">TRUNC(AF5949*1.3222,2)</f>
        <v>17.9</v>
      </c>
      <c r="AI5949" s="0" t="n">
        <f aca="false">TRUNC(AG5949*1.3222,2)</f>
        <v>0.88</v>
      </c>
      <c r="AJ5949" s="0" t="n">
        <f aca="false">((P5949-T5949)*0.7+T5949)*ABS(I5949)</f>
        <v>10.509</v>
      </c>
      <c r="AK5949" s="9" t="n">
        <f aca="false">IF(K5949="REFUND",(-1*(AJ5949-AG5949)),(AJ5949-AG5949))</f>
        <v>9.839</v>
      </c>
    </row>
    <row r="5950" customFormat="false" ht="13.8" hidden="false" customHeight="false" outlineLevel="0" collapsed="false">
      <c r="A5950" s="6" t="n">
        <v>42247</v>
      </c>
      <c r="B5950" s="0" t="n">
        <v>967005822241</v>
      </c>
      <c r="C5950" s="0" t="s">
        <v>21670</v>
      </c>
      <c r="D5950" s="0" t="s">
        <v>21671</v>
      </c>
      <c r="E5950" s="7" t="n">
        <v>9781250022097</v>
      </c>
      <c r="F5950" s="0" t="s">
        <v>21123</v>
      </c>
      <c r="G5950" s="0" t="s">
        <v>21124</v>
      </c>
      <c r="H5950" s="0" t="s">
        <v>356</v>
      </c>
      <c r="I5950" s="0" t="n">
        <v>1</v>
      </c>
      <c r="J5950" s="0" t="s">
        <v>573</v>
      </c>
      <c r="K5950" s="0" t="s">
        <v>43</v>
      </c>
      <c r="L5950" s="0" t="n">
        <v>18.39</v>
      </c>
      <c r="M5950" s="0" t="s">
        <v>44</v>
      </c>
      <c r="N5950" s="0" t="n">
        <v>15.99</v>
      </c>
      <c r="O5950" s="0" t="s">
        <v>44</v>
      </c>
      <c r="P5950" s="0" t="n">
        <v>14.22</v>
      </c>
      <c r="Q5950" s="0" t="s">
        <v>45</v>
      </c>
      <c r="R5950" s="0" t="n">
        <v>12.37</v>
      </c>
      <c r="S5950" s="0" t="s">
        <v>45</v>
      </c>
      <c r="T5950" s="0" t="n">
        <v>1.85</v>
      </c>
      <c r="U5950" s="0" t="s">
        <v>45</v>
      </c>
      <c r="V5950" s="0" t="s">
        <v>9587</v>
      </c>
      <c r="W5950" s="0" t="s">
        <v>147</v>
      </c>
      <c r="X5950" s="0" t="s">
        <v>48</v>
      </c>
      <c r="Y5950" s="0" t="s">
        <v>21672</v>
      </c>
      <c r="Z5950" s="0" t="n">
        <v>8.66</v>
      </c>
      <c r="AA5950" s="0" t="s">
        <v>45</v>
      </c>
      <c r="AB5950" s="0" t="n">
        <v>1.85</v>
      </c>
      <c r="AC5950" s="0" t="s">
        <v>45</v>
      </c>
      <c r="AD5950" s="0" t="n">
        <v>5</v>
      </c>
      <c r="AE5950" s="0" t="n">
        <f aca="false">AD5950+100</f>
        <v>105</v>
      </c>
      <c r="AF5950" s="8" t="n">
        <f aca="false">((P5950/AE5950)*100)*ABS(I5950)</f>
        <v>13.5428571428571</v>
      </c>
      <c r="AG5950" s="0" t="n">
        <f aca="false">(TRUNC((AF5950*AD5950/100),2))</f>
        <v>0.67</v>
      </c>
      <c r="AH5950" s="0" t="n">
        <f aca="false">TRUNC(AF5950*1.3222,2)</f>
        <v>17.9</v>
      </c>
      <c r="AI5950" s="0" t="n">
        <f aca="false">TRUNC(AG5950*1.3222,2)</f>
        <v>0.88</v>
      </c>
      <c r="AJ5950" s="0" t="n">
        <f aca="false">((P5950-T5950)*0.7+T5950)*ABS(I5950)</f>
        <v>10.509</v>
      </c>
      <c r="AK5950" s="9" t="n">
        <f aca="false">IF(K5950="REFUND",(-1*(AJ5950-AG5950)),(AJ5950-AG5950))</f>
        <v>9.839</v>
      </c>
    </row>
    <row r="5951" customFormat="false" ht="13.8" hidden="false" customHeight="false" outlineLevel="0" collapsed="false">
      <c r="A5951" s="6" t="n">
        <v>42247</v>
      </c>
      <c r="B5951" s="0" t="n">
        <v>967005849141</v>
      </c>
      <c r="C5951" s="0" t="s">
        <v>21673</v>
      </c>
      <c r="D5951" s="0" t="s">
        <v>21674</v>
      </c>
      <c r="E5951" s="7" t="n">
        <v>9781250022097</v>
      </c>
      <c r="F5951" s="0" t="s">
        <v>21123</v>
      </c>
      <c r="G5951" s="0" t="s">
        <v>21124</v>
      </c>
      <c r="H5951" s="0" t="s">
        <v>356</v>
      </c>
      <c r="I5951" s="0" t="n">
        <v>1</v>
      </c>
      <c r="J5951" s="0" t="s">
        <v>573</v>
      </c>
      <c r="K5951" s="0" t="s">
        <v>43</v>
      </c>
      <c r="L5951" s="0" t="n">
        <v>18.39</v>
      </c>
      <c r="M5951" s="0" t="s">
        <v>44</v>
      </c>
      <c r="N5951" s="0" t="n">
        <v>15.99</v>
      </c>
      <c r="O5951" s="0" t="s">
        <v>44</v>
      </c>
      <c r="P5951" s="0" t="n">
        <v>13.77</v>
      </c>
      <c r="Q5951" s="0" t="s">
        <v>45</v>
      </c>
      <c r="R5951" s="0" t="n">
        <v>11.97</v>
      </c>
      <c r="S5951" s="0" t="s">
        <v>45</v>
      </c>
      <c r="T5951" s="0" t="n">
        <v>1.8</v>
      </c>
      <c r="U5951" s="0" t="s">
        <v>45</v>
      </c>
      <c r="V5951" s="0" t="s">
        <v>1329</v>
      </c>
      <c r="W5951" s="0" t="s">
        <v>455</v>
      </c>
      <c r="X5951" s="0" t="s">
        <v>48</v>
      </c>
      <c r="Y5951" s="0" t="s">
        <v>21675</v>
      </c>
      <c r="Z5951" s="0" t="n">
        <v>8.38</v>
      </c>
      <c r="AA5951" s="0" t="s">
        <v>45</v>
      </c>
      <c r="AB5951" s="0" t="n">
        <v>1.8</v>
      </c>
      <c r="AC5951" s="0" t="s">
        <v>45</v>
      </c>
      <c r="AD5951" s="0" t="n">
        <v>5</v>
      </c>
      <c r="AE5951" s="0" t="n">
        <f aca="false">AD5951+100</f>
        <v>105</v>
      </c>
      <c r="AF5951" s="8" t="n">
        <f aca="false">((P5951/AE5951)*100)*ABS(I5951)</f>
        <v>13.1142857142857</v>
      </c>
      <c r="AG5951" s="0" t="n">
        <f aca="false">(TRUNC((AF5951*AD5951/100),2))</f>
        <v>0.65</v>
      </c>
      <c r="AH5951" s="0" t="n">
        <f aca="false">TRUNC(AF5951*1.3222,2)</f>
        <v>17.33</v>
      </c>
      <c r="AI5951" s="0" t="n">
        <f aca="false">TRUNC(AG5951*1.3222,2)</f>
        <v>0.85</v>
      </c>
      <c r="AJ5951" s="0" t="n">
        <f aca="false">((P5951-T5951)*0.7+T5951)*ABS(I5951)</f>
        <v>10.179</v>
      </c>
      <c r="AK5951" s="9" t="n">
        <f aca="false">IF(K5951="REFUND",(-1*(AJ5951-AG5951)),(AJ5951-AG5951))</f>
        <v>9.529</v>
      </c>
    </row>
    <row r="5952" customFormat="false" ht="13.8" hidden="false" customHeight="false" outlineLevel="0" collapsed="false">
      <c r="A5952" s="6" t="n">
        <v>42247</v>
      </c>
      <c r="B5952" s="0" t="n">
        <v>967007800241</v>
      </c>
      <c r="C5952" s="0" t="s">
        <v>21676</v>
      </c>
      <c r="D5952" s="0" t="s">
        <v>21677</v>
      </c>
      <c r="E5952" s="7" t="n">
        <v>9781250022097</v>
      </c>
      <c r="F5952" s="0" t="s">
        <v>21123</v>
      </c>
      <c r="G5952" s="0" t="s">
        <v>21124</v>
      </c>
      <c r="H5952" s="0" t="s">
        <v>356</v>
      </c>
      <c r="I5952" s="0" t="n">
        <v>1</v>
      </c>
      <c r="J5952" s="0" t="s">
        <v>573</v>
      </c>
      <c r="K5952" s="0" t="s">
        <v>43</v>
      </c>
      <c r="L5952" s="0" t="n">
        <v>18.39</v>
      </c>
      <c r="M5952" s="0" t="s">
        <v>44</v>
      </c>
      <c r="N5952" s="0" t="n">
        <v>15.99</v>
      </c>
      <c r="O5952" s="0" t="s">
        <v>44</v>
      </c>
      <c r="P5952" s="0" t="n">
        <v>14.22</v>
      </c>
      <c r="Q5952" s="0" t="s">
        <v>45</v>
      </c>
      <c r="R5952" s="0" t="n">
        <v>12.37</v>
      </c>
      <c r="S5952" s="0" t="s">
        <v>45</v>
      </c>
      <c r="T5952" s="0" t="n">
        <v>1.85</v>
      </c>
      <c r="U5952" s="0" t="s">
        <v>45</v>
      </c>
      <c r="V5952" s="0" t="s">
        <v>2559</v>
      </c>
      <c r="W5952" s="0" t="s">
        <v>157</v>
      </c>
      <c r="X5952" s="0" t="s">
        <v>48</v>
      </c>
      <c r="Y5952" s="0" t="s">
        <v>21678</v>
      </c>
      <c r="Z5952" s="0" t="n">
        <v>8.66</v>
      </c>
      <c r="AA5952" s="0" t="s">
        <v>45</v>
      </c>
      <c r="AB5952" s="0" t="n">
        <v>1.85</v>
      </c>
      <c r="AC5952" s="0" t="s">
        <v>45</v>
      </c>
      <c r="AD5952" s="0" t="n">
        <v>5</v>
      </c>
      <c r="AE5952" s="0" t="n">
        <f aca="false">AD5952+100</f>
        <v>105</v>
      </c>
      <c r="AF5952" s="8" t="n">
        <f aca="false">((P5952/AE5952)*100)*ABS(I5952)</f>
        <v>13.5428571428571</v>
      </c>
      <c r="AG5952" s="0" t="n">
        <f aca="false">(TRUNC((AF5952*AD5952/100),2))</f>
        <v>0.67</v>
      </c>
      <c r="AH5952" s="0" t="n">
        <f aca="false">TRUNC(AF5952*1.3222,2)</f>
        <v>17.9</v>
      </c>
      <c r="AI5952" s="0" t="n">
        <f aca="false">TRUNC(AG5952*1.3222,2)</f>
        <v>0.88</v>
      </c>
      <c r="AJ5952" s="0" t="n">
        <f aca="false">((P5952-T5952)*0.7+T5952)*ABS(I5952)</f>
        <v>10.509</v>
      </c>
      <c r="AK5952" s="9" t="n">
        <f aca="false">IF(K5952="REFUND",(-1*(AJ5952-AG5952)),(AJ5952-AG5952))</f>
        <v>9.839</v>
      </c>
    </row>
    <row r="5953" customFormat="false" ht="13.8" hidden="false" customHeight="false" outlineLevel="0" collapsed="false">
      <c r="A5953" s="6" t="n">
        <v>42247</v>
      </c>
      <c r="B5953" s="0" t="n">
        <v>967010620291</v>
      </c>
      <c r="C5953" s="0" t="s">
        <v>21679</v>
      </c>
      <c r="D5953" s="0" t="s">
        <v>21680</v>
      </c>
      <c r="E5953" s="7" t="n">
        <v>9781250022097</v>
      </c>
      <c r="F5953" s="0" t="s">
        <v>21123</v>
      </c>
      <c r="G5953" s="0" t="s">
        <v>21124</v>
      </c>
      <c r="H5953" s="0" t="s">
        <v>356</v>
      </c>
      <c r="I5953" s="0" t="n">
        <v>1</v>
      </c>
      <c r="J5953" s="0" t="s">
        <v>573</v>
      </c>
      <c r="K5953" s="0" t="s">
        <v>43</v>
      </c>
      <c r="L5953" s="0" t="n">
        <v>18.39</v>
      </c>
      <c r="M5953" s="0" t="s">
        <v>44</v>
      </c>
      <c r="N5953" s="0" t="n">
        <v>15.99</v>
      </c>
      <c r="O5953" s="0" t="s">
        <v>44</v>
      </c>
      <c r="P5953" s="0" t="n">
        <v>14.22</v>
      </c>
      <c r="Q5953" s="0" t="s">
        <v>45</v>
      </c>
      <c r="R5953" s="0" t="n">
        <v>12.37</v>
      </c>
      <c r="S5953" s="0" t="s">
        <v>45</v>
      </c>
      <c r="T5953" s="0" t="n">
        <v>1.85</v>
      </c>
      <c r="U5953" s="0" t="s">
        <v>45</v>
      </c>
      <c r="V5953" s="0" t="s">
        <v>209</v>
      </c>
      <c r="W5953" s="0" t="s">
        <v>80</v>
      </c>
      <c r="X5953" s="0" t="s">
        <v>48</v>
      </c>
      <c r="Y5953" s="0" t="s">
        <v>21681</v>
      </c>
      <c r="Z5953" s="0" t="n">
        <v>8.66</v>
      </c>
      <c r="AA5953" s="0" t="s">
        <v>45</v>
      </c>
      <c r="AB5953" s="0" t="n">
        <v>1.85</v>
      </c>
      <c r="AC5953" s="0" t="s">
        <v>45</v>
      </c>
      <c r="AD5953" s="0" t="n">
        <v>5</v>
      </c>
      <c r="AE5953" s="0" t="n">
        <f aca="false">AD5953+100</f>
        <v>105</v>
      </c>
      <c r="AF5953" s="8" t="n">
        <f aca="false">((P5953/AE5953)*100)*ABS(I5953)</f>
        <v>13.5428571428571</v>
      </c>
      <c r="AG5953" s="0" t="n">
        <f aca="false">(TRUNC((AF5953*AD5953/100),2))</f>
        <v>0.67</v>
      </c>
      <c r="AH5953" s="0" t="n">
        <f aca="false">TRUNC(AF5953*1.3222,2)</f>
        <v>17.9</v>
      </c>
      <c r="AI5953" s="0" t="n">
        <f aca="false">TRUNC(AG5953*1.3222,2)</f>
        <v>0.88</v>
      </c>
      <c r="AJ5953" s="0" t="n">
        <f aca="false">((P5953-T5953)*0.7+T5953)*ABS(I5953)</f>
        <v>10.509</v>
      </c>
      <c r="AK5953" s="9" t="n">
        <f aca="false">IF(K5953="REFUND",(-1*(AJ5953-AG5953)),(AJ5953-AG5953))</f>
        <v>9.839</v>
      </c>
    </row>
    <row r="5954" customFormat="false" ht="13.8" hidden="false" customHeight="false" outlineLevel="0" collapsed="false">
      <c r="A5954" s="6" t="n">
        <v>42247</v>
      </c>
      <c r="B5954" s="0" t="n">
        <v>967011300241</v>
      </c>
      <c r="C5954" s="0" t="s">
        <v>21682</v>
      </c>
      <c r="D5954" s="0" t="s">
        <v>21683</v>
      </c>
      <c r="E5954" s="7" t="n">
        <v>9781250022097</v>
      </c>
      <c r="F5954" s="0" t="s">
        <v>21123</v>
      </c>
      <c r="G5954" s="0" t="s">
        <v>21124</v>
      </c>
      <c r="H5954" s="0" t="s">
        <v>356</v>
      </c>
      <c r="I5954" s="0" t="n">
        <v>1</v>
      </c>
      <c r="J5954" s="0" t="s">
        <v>573</v>
      </c>
      <c r="K5954" s="0" t="s">
        <v>43</v>
      </c>
      <c r="L5954" s="0" t="n">
        <v>18.39</v>
      </c>
      <c r="M5954" s="0" t="s">
        <v>44</v>
      </c>
      <c r="N5954" s="0" t="n">
        <v>15.99</v>
      </c>
      <c r="O5954" s="0" t="s">
        <v>44</v>
      </c>
      <c r="P5954" s="0" t="n">
        <v>14.22</v>
      </c>
      <c r="Q5954" s="0" t="s">
        <v>45</v>
      </c>
      <c r="R5954" s="0" t="n">
        <v>12.37</v>
      </c>
      <c r="S5954" s="0" t="s">
        <v>45</v>
      </c>
      <c r="T5954" s="0" t="n">
        <v>1.85</v>
      </c>
      <c r="U5954" s="0" t="s">
        <v>45</v>
      </c>
      <c r="V5954" s="0" t="s">
        <v>17311</v>
      </c>
      <c r="W5954" s="0" t="s">
        <v>104</v>
      </c>
      <c r="X5954" s="0" t="s">
        <v>48</v>
      </c>
      <c r="Y5954" s="0" t="s">
        <v>21684</v>
      </c>
      <c r="Z5954" s="0" t="n">
        <v>8.66</v>
      </c>
      <c r="AA5954" s="0" t="s">
        <v>45</v>
      </c>
      <c r="AB5954" s="0" t="n">
        <v>1.85</v>
      </c>
      <c r="AC5954" s="0" t="s">
        <v>45</v>
      </c>
      <c r="AD5954" s="0" t="n">
        <v>5</v>
      </c>
      <c r="AE5954" s="0" t="n">
        <f aca="false">AD5954+100</f>
        <v>105</v>
      </c>
      <c r="AF5954" s="8" t="n">
        <f aca="false">((P5954/AE5954)*100)*ABS(I5954)</f>
        <v>13.5428571428571</v>
      </c>
      <c r="AG5954" s="0" t="n">
        <f aca="false">(TRUNC((AF5954*AD5954/100),2))</f>
        <v>0.67</v>
      </c>
      <c r="AH5954" s="0" t="n">
        <f aca="false">TRUNC(AF5954*1.3222,2)</f>
        <v>17.9</v>
      </c>
      <c r="AI5954" s="0" t="n">
        <f aca="false">TRUNC(AG5954*1.3222,2)</f>
        <v>0.88</v>
      </c>
      <c r="AJ5954" s="0" t="n">
        <f aca="false">((P5954-T5954)*0.7+T5954)*ABS(I5954)</f>
        <v>10.509</v>
      </c>
      <c r="AK5954" s="9" t="n">
        <f aca="false">IF(K5954="REFUND",(-1*(AJ5954-AG5954)),(AJ5954-AG5954))</f>
        <v>9.839</v>
      </c>
    </row>
    <row r="5955" customFormat="false" ht="13.8" hidden="false" customHeight="false" outlineLevel="0" collapsed="false">
      <c r="A5955" s="6" t="n">
        <v>42247</v>
      </c>
      <c r="B5955" s="0" t="n">
        <v>967011394391</v>
      </c>
      <c r="C5955" s="0" t="s">
        <v>21685</v>
      </c>
      <c r="D5955" s="0" t="s">
        <v>21686</v>
      </c>
      <c r="E5955" s="7" t="n">
        <v>9781250022097</v>
      </c>
      <c r="F5955" s="0" t="s">
        <v>21123</v>
      </c>
      <c r="G5955" s="0" t="s">
        <v>21124</v>
      </c>
      <c r="H5955" s="0" t="s">
        <v>356</v>
      </c>
      <c r="I5955" s="0" t="n">
        <v>1</v>
      </c>
      <c r="J5955" s="0" t="s">
        <v>573</v>
      </c>
      <c r="K5955" s="0" t="s">
        <v>43</v>
      </c>
      <c r="L5955" s="0" t="n">
        <v>18.39</v>
      </c>
      <c r="M5955" s="0" t="s">
        <v>44</v>
      </c>
      <c r="N5955" s="0" t="n">
        <v>15.99</v>
      </c>
      <c r="O5955" s="0" t="s">
        <v>44</v>
      </c>
      <c r="P5955" s="0" t="n">
        <v>14.22</v>
      </c>
      <c r="Q5955" s="0" t="s">
        <v>45</v>
      </c>
      <c r="R5955" s="0" t="n">
        <v>12.37</v>
      </c>
      <c r="S5955" s="0" t="s">
        <v>45</v>
      </c>
      <c r="T5955" s="0" t="n">
        <v>1.85</v>
      </c>
      <c r="U5955" s="0" t="s">
        <v>45</v>
      </c>
      <c r="V5955" s="0" t="s">
        <v>87</v>
      </c>
      <c r="W5955" s="0" t="s">
        <v>47</v>
      </c>
      <c r="X5955" s="0" t="s">
        <v>48</v>
      </c>
      <c r="Y5955" s="0" t="s">
        <v>21687</v>
      </c>
      <c r="Z5955" s="0" t="n">
        <v>8.66</v>
      </c>
      <c r="AA5955" s="0" t="s">
        <v>45</v>
      </c>
      <c r="AB5955" s="0" t="n">
        <v>1.85</v>
      </c>
      <c r="AC5955" s="0" t="s">
        <v>45</v>
      </c>
      <c r="AD5955" s="0" t="n">
        <v>13</v>
      </c>
      <c r="AE5955" s="0" t="n">
        <f aca="false">AD5955+100</f>
        <v>113</v>
      </c>
      <c r="AF5955" s="8" t="n">
        <f aca="false">((P5955/AE5955)*100)*ABS(I5955)</f>
        <v>12.5840707964602</v>
      </c>
      <c r="AG5955" s="0" t="n">
        <f aca="false">(TRUNC((AF5955*AD5955/100),2))</f>
        <v>1.63</v>
      </c>
      <c r="AH5955" s="0" t="n">
        <f aca="false">TRUNC(AF5955*1.3222,2)</f>
        <v>16.63</v>
      </c>
      <c r="AI5955" s="0" t="n">
        <f aca="false">TRUNC(AG5955*1.3222,2)</f>
        <v>2.15</v>
      </c>
      <c r="AJ5955" s="0" t="n">
        <f aca="false">((P5955-T5955)*0.7+T5955)*ABS(I5955)</f>
        <v>10.509</v>
      </c>
      <c r="AK5955" s="9" t="n">
        <f aca="false">IF(K5955="REFUND",(-1*(AJ5955-AG5955)),(AJ5955-AG5955))</f>
        <v>8.879</v>
      </c>
    </row>
    <row r="5956" customFormat="false" ht="13.8" hidden="false" customHeight="false" outlineLevel="0" collapsed="false">
      <c r="A5956" s="6" t="n">
        <v>42247</v>
      </c>
      <c r="B5956" s="0" t="n">
        <v>967012036391</v>
      </c>
      <c r="C5956" s="0" t="s">
        <v>21688</v>
      </c>
      <c r="D5956" s="0" t="s">
        <v>21689</v>
      </c>
      <c r="E5956" s="7" t="n">
        <v>9781250022097</v>
      </c>
      <c r="F5956" s="0" t="s">
        <v>21123</v>
      </c>
      <c r="G5956" s="0" t="s">
        <v>21124</v>
      </c>
      <c r="H5956" s="0" t="s">
        <v>356</v>
      </c>
      <c r="I5956" s="0" t="n">
        <v>1</v>
      </c>
      <c r="J5956" s="0" t="s">
        <v>573</v>
      </c>
      <c r="K5956" s="0" t="s">
        <v>43</v>
      </c>
      <c r="L5956" s="0" t="n">
        <v>18.39</v>
      </c>
      <c r="M5956" s="0" t="s">
        <v>44</v>
      </c>
      <c r="N5956" s="0" t="n">
        <v>15.99</v>
      </c>
      <c r="O5956" s="0" t="s">
        <v>44</v>
      </c>
      <c r="P5956" s="0" t="n">
        <v>14.22</v>
      </c>
      <c r="Q5956" s="0" t="s">
        <v>45</v>
      </c>
      <c r="R5956" s="0" t="n">
        <v>12.37</v>
      </c>
      <c r="S5956" s="0" t="s">
        <v>45</v>
      </c>
      <c r="T5956" s="0" t="n">
        <v>1.85</v>
      </c>
      <c r="U5956" s="0" t="s">
        <v>45</v>
      </c>
      <c r="V5956" s="0" t="s">
        <v>309</v>
      </c>
      <c r="W5956" s="0" t="s">
        <v>96</v>
      </c>
      <c r="X5956" s="0" t="s">
        <v>48</v>
      </c>
      <c r="Y5956" s="0" t="s">
        <v>15331</v>
      </c>
      <c r="Z5956" s="0" t="n">
        <v>8.66</v>
      </c>
      <c r="AA5956" s="0" t="s">
        <v>45</v>
      </c>
      <c r="AB5956" s="0" t="n">
        <v>1.85</v>
      </c>
      <c r="AC5956" s="0" t="s">
        <v>45</v>
      </c>
      <c r="AD5956" s="0" t="n">
        <v>13</v>
      </c>
      <c r="AE5956" s="0" t="n">
        <f aca="false">AD5956+100</f>
        <v>113</v>
      </c>
      <c r="AF5956" s="8" t="n">
        <f aca="false">((P5956/AE5956)*100)*ABS(I5956)</f>
        <v>12.5840707964602</v>
      </c>
      <c r="AG5956" s="0" t="n">
        <f aca="false">(TRUNC((AF5956*AD5956/100),2))</f>
        <v>1.63</v>
      </c>
      <c r="AH5956" s="0" t="n">
        <f aca="false">TRUNC(AF5956*1.3222,2)</f>
        <v>16.63</v>
      </c>
      <c r="AI5956" s="0" t="n">
        <f aca="false">TRUNC(AG5956*1.3222,2)</f>
        <v>2.15</v>
      </c>
      <c r="AJ5956" s="0" t="n">
        <f aca="false">((P5956-T5956)*0.7+T5956)*ABS(I5956)</f>
        <v>10.509</v>
      </c>
      <c r="AK5956" s="9" t="n">
        <f aca="false">IF(K5956="REFUND",(-1*(AJ5956-AG5956)),(AJ5956-AG5956))</f>
        <v>8.879</v>
      </c>
    </row>
    <row r="5957" customFormat="false" ht="13.8" hidden="false" customHeight="false" outlineLevel="0" collapsed="false">
      <c r="A5957" s="6" t="n">
        <v>42247</v>
      </c>
      <c r="B5957" s="0" t="n">
        <v>967012067391</v>
      </c>
      <c r="C5957" s="0" t="s">
        <v>21690</v>
      </c>
      <c r="D5957" s="0" t="s">
        <v>21691</v>
      </c>
      <c r="E5957" s="7" t="n">
        <v>9781250022097</v>
      </c>
      <c r="F5957" s="0" t="s">
        <v>21123</v>
      </c>
      <c r="G5957" s="0" t="s">
        <v>21124</v>
      </c>
      <c r="H5957" s="0" t="s">
        <v>356</v>
      </c>
      <c r="I5957" s="0" t="n">
        <v>1</v>
      </c>
      <c r="J5957" s="0" t="s">
        <v>573</v>
      </c>
      <c r="K5957" s="0" t="s">
        <v>43</v>
      </c>
      <c r="L5957" s="0" t="n">
        <v>18.39</v>
      </c>
      <c r="M5957" s="0" t="s">
        <v>44</v>
      </c>
      <c r="N5957" s="0" t="n">
        <v>15.99</v>
      </c>
      <c r="O5957" s="0" t="s">
        <v>44</v>
      </c>
      <c r="P5957" s="0" t="n">
        <v>14.22</v>
      </c>
      <c r="Q5957" s="0" t="s">
        <v>45</v>
      </c>
      <c r="R5957" s="0" t="n">
        <v>12.37</v>
      </c>
      <c r="S5957" s="0" t="s">
        <v>45</v>
      </c>
      <c r="T5957" s="0" t="n">
        <v>1.85</v>
      </c>
      <c r="U5957" s="0" t="s">
        <v>45</v>
      </c>
      <c r="V5957" s="0" t="s">
        <v>240</v>
      </c>
      <c r="W5957" s="0" t="s">
        <v>104</v>
      </c>
      <c r="X5957" s="0" t="s">
        <v>48</v>
      </c>
      <c r="Y5957" s="0" t="s">
        <v>21692</v>
      </c>
      <c r="Z5957" s="0" t="n">
        <v>8.66</v>
      </c>
      <c r="AA5957" s="0" t="s">
        <v>45</v>
      </c>
      <c r="AB5957" s="0" t="n">
        <v>1.85</v>
      </c>
      <c r="AC5957" s="0" t="s">
        <v>45</v>
      </c>
      <c r="AD5957" s="0" t="n">
        <v>5</v>
      </c>
      <c r="AE5957" s="0" t="n">
        <f aca="false">AD5957+100</f>
        <v>105</v>
      </c>
      <c r="AF5957" s="8" t="n">
        <f aca="false">((P5957/AE5957)*100)*ABS(I5957)</f>
        <v>13.5428571428571</v>
      </c>
      <c r="AG5957" s="0" t="n">
        <f aca="false">(TRUNC((AF5957*AD5957/100),2))</f>
        <v>0.67</v>
      </c>
      <c r="AH5957" s="0" t="n">
        <f aca="false">TRUNC(AF5957*1.3222,2)</f>
        <v>17.9</v>
      </c>
      <c r="AI5957" s="0" t="n">
        <f aca="false">TRUNC(AG5957*1.3222,2)</f>
        <v>0.88</v>
      </c>
      <c r="AJ5957" s="0" t="n">
        <f aca="false">((P5957-T5957)*0.7+T5957)*ABS(I5957)</f>
        <v>10.509</v>
      </c>
      <c r="AK5957" s="9" t="n">
        <f aca="false">IF(K5957="REFUND",(-1*(AJ5957-AG5957)),(AJ5957-AG5957))</f>
        <v>9.839</v>
      </c>
    </row>
    <row r="5958" customFormat="false" ht="13.8" hidden="false" customHeight="false" outlineLevel="0" collapsed="false">
      <c r="A5958" s="6" t="n">
        <v>42247</v>
      </c>
      <c r="B5958" s="0" t="n">
        <v>967012184391</v>
      </c>
      <c r="C5958" s="0" t="s">
        <v>21693</v>
      </c>
      <c r="D5958" s="0" t="s">
        <v>21694</v>
      </c>
      <c r="E5958" s="7" t="n">
        <v>9781250022097</v>
      </c>
      <c r="F5958" s="0" t="s">
        <v>21123</v>
      </c>
      <c r="G5958" s="0" t="s">
        <v>21124</v>
      </c>
      <c r="H5958" s="0" t="s">
        <v>356</v>
      </c>
      <c r="I5958" s="0" t="n">
        <v>1</v>
      </c>
      <c r="J5958" s="0" t="s">
        <v>573</v>
      </c>
      <c r="K5958" s="0" t="s">
        <v>43</v>
      </c>
      <c r="L5958" s="0" t="n">
        <v>18.39</v>
      </c>
      <c r="M5958" s="0" t="s">
        <v>44</v>
      </c>
      <c r="N5958" s="0" t="n">
        <v>15.99</v>
      </c>
      <c r="O5958" s="0" t="s">
        <v>44</v>
      </c>
      <c r="P5958" s="0" t="n">
        <v>14.22</v>
      </c>
      <c r="Q5958" s="0" t="s">
        <v>45</v>
      </c>
      <c r="R5958" s="0" t="n">
        <v>12.37</v>
      </c>
      <c r="S5958" s="0" t="s">
        <v>45</v>
      </c>
      <c r="T5958" s="0" t="n">
        <v>1.85</v>
      </c>
      <c r="U5958" s="0" t="s">
        <v>45</v>
      </c>
      <c r="V5958" s="0" t="s">
        <v>21695</v>
      </c>
      <c r="W5958" s="0" t="s">
        <v>58</v>
      </c>
      <c r="X5958" s="0" t="s">
        <v>48</v>
      </c>
      <c r="Y5958" s="0" t="s">
        <v>21696</v>
      </c>
      <c r="Z5958" s="0" t="n">
        <v>8.66</v>
      </c>
      <c r="AA5958" s="0" t="s">
        <v>45</v>
      </c>
      <c r="AB5958" s="0" t="n">
        <v>1.85</v>
      </c>
      <c r="AC5958" s="0" t="s">
        <v>45</v>
      </c>
      <c r="AD5958" s="0" t="n">
        <v>5</v>
      </c>
      <c r="AE5958" s="0" t="n">
        <f aca="false">AD5958+100</f>
        <v>105</v>
      </c>
      <c r="AF5958" s="8" t="n">
        <f aca="false">((P5958/AE5958)*100)*ABS(I5958)</f>
        <v>13.5428571428571</v>
      </c>
      <c r="AG5958" s="0" t="n">
        <f aca="false">(TRUNC((AF5958*AD5958/100),2))</f>
        <v>0.67</v>
      </c>
      <c r="AH5958" s="0" t="n">
        <f aca="false">TRUNC(AF5958*1.3222,2)</f>
        <v>17.9</v>
      </c>
      <c r="AI5958" s="0" t="n">
        <f aca="false">TRUNC(AG5958*1.3222,2)</f>
        <v>0.88</v>
      </c>
      <c r="AJ5958" s="0" t="n">
        <f aca="false">((P5958-T5958)*0.7+T5958)*ABS(I5958)</f>
        <v>10.509</v>
      </c>
      <c r="AK5958" s="9" t="n">
        <f aca="false">IF(K5958="REFUND",(-1*(AJ5958-AG5958)),(AJ5958-AG5958))</f>
        <v>9.839</v>
      </c>
    </row>
    <row r="5959" customFormat="false" ht="13.8" hidden="false" customHeight="false" outlineLevel="0" collapsed="false">
      <c r="A5959" s="6" t="n">
        <v>42247</v>
      </c>
      <c r="B5959" s="0" t="n">
        <v>967012186291</v>
      </c>
      <c r="C5959" s="0" t="s">
        <v>21697</v>
      </c>
      <c r="D5959" s="0" t="s">
        <v>21698</v>
      </c>
      <c r="E5959" s="7" t="n">
        <v>9781250022097</v>
      </c>
      <c r="F5959" s="0" t="s">
        <v>21123</v>
      </c>
      <c r="G5959" s="0" t="s">
        <v>21124</v>
      </c>
      <c r="H5959" s="0" t="s">
        <v>356</v>
      </c>
      <c r="I5959" s="0" t="n">
        <v>1</v>
      </c>
      <c r="J5959" s="0" t="s">
        <v>573</v>
      </c>
      <c r="K5959" s="0" t="s">
        <v>43</v>
      </c>
      <c r="L5959" s="0" t="n">
        <v>18.39</v>
      </c>
      <c r="M5959" s="0" t="s">
        <v>44</v>
      </c>
      <c r="N5959" s="0" t="n">
        <v>15.99</v>
      </c>
      <c r="O5959" s="0" t="s">
        <v>44</v>
      </c>
      <c r="P5959" s="0" t="n">
        <v>14.22</v>
      </c>
      <c r="Q5959" s="0" t="s">
        <v>45</v>
      </c>
      <c r="R5959" s="0" t="n">
        <v>12.37</v>
      </c>
      <c r="S5959" s="0" t="s">
        <v>45</v>
      </c>
      <c r="T5959" s="0" t="n">
        <v>1.85</v>
      </c>
      <c r="U5959" s="0" t="s">
        <v>45</v>
      </c>
      <c r="V5959" s="0" t="s">
        <v>240</v>
      </c>
      <c r="W5959" s="0" t="s">
        <v>80</v>
      </c>
      <c r="X5959" s="0" t="s">
        <v>48</v>
      </c>
      <c r="Y5959" s="0" t="s">
        <v>21699</v>
      </c>
      <c r="Z5959" s="0" t="n">
        <v>8.66</v>
      </c>
      <c r="AA5959" s="0" t="s">
        <v>45</v>
      </c>
      <c r="AB5959" s="0" t="n">
        <v>1.85</v>
      </c>
      <c r="AC5959" s="0" t="s">
        <v>45</v>
      </c>
      <c r="AD5959" s="0" t="n">
        <v>5</v>
      </c>
      <c r="AE5959" s="0" t="n">
        <f aca="false">AD5959+100</f>
        <v>105</v>
      </c>
      <c r="AF5959" s="8" t="n">
        <f aca="false">((P5959/AE5959)*100)*ABS(I5959)</f>
        <v>13.5428571428571</v>
      </c>
      <c r="AG5959" s="0" t="n">
        <f aca="false">(TRUNC((AF5959*AD5959/100),2))</f>
        <v>0.67</v>
      </c>
      <c r="AH5959" s="0" t="n">
        <f aca="false">TRUNC(AF5959*1.3222,2)</f>
        <v>17.9</v>
      </c>
      <c r="AI5959" s="0" t="n">
        <f aca="false">TRUNC(AG5959*1.3222,2)</f>
        <v>0.88</v>
      </c>
      <c r="AJ5959" s="0" t="n">
        <f aca="false">((P5959-T5959)*0.7+T5959)*ABS(I5959)</f>
        <v>10.509</v>
      </c>
      <c r="AK5959" s="9" t="n">
        <f aca="false">IF(K5959="REFUND",(-1*(AJ5959-AG5959)),(AJ5959-AG5959))</f>
        <v>9.839</v>
      </c>
    </row>
    <row r="5960" customFormat="false" ht="13.8" hidden="false" customHeight="false" outlineLevel="0" collapsed="false">
      <c r="A5960" s="6" t="n">
        <v>42247</v>
      </c>
      <c r="B5960" s="0" t="n">
        <v>967012224291</v>
      </c>
      <c r="C5960" s="0" t="s">
        <v>21700</v>
      </c>
      <c r="D5960" s="0" t="s">
        <v>21701</v>
      </c>
      <c r="E5960" s="7" t="n">
        <v>9781250022097</v>
      </c>
      <c r="F5960" s="0" t="s">
        <v>21123</v>
      </c>
      <c r="G5960" s="0" t="s">
        <v>21124</v>
      </c>
      <c r="H5960" s="0" t="s">
        <v>356</v>
      </c>
      <c r="I5960" s="0" t="n">
        <v>1</v>
      </c>
      <c r="J5960" s="0" t="s">
        <v>573</v>
      </c>
      <c r="K5960" s="0" t="s">
        <v>43</v>
      </c>
      <c r="L5960" s="0" t="n">
        <v>18.39</v>
      </c>
      <c r="M5960" s="0" t="s">
        <v>44</v>
      </c>
      <c r="N5960" s="0" t="n">
        <v>15.99</v>
      </c>
      <c r="O5960" s="0" t="s">
        <v>44</v>
      </c>
      <c r="P5960" s="0" t="n">
        <v>14.22</v>
      </c>
      <c r="Q5960" s="0" t="s">
        <v>45</v>
      </c>
      <c r="R5960" s="0" t="n">
        <v>12.37</v>
      </c>
      <c r="S5960" s="0" t="s">
        <v>45</v>
      </c>
      <c r="T5960" s="0" t="n">
        <v>1.85</v>
      </c>
      <c r="U5960" s="0" t="s">
        <v>45</v>
      </c>
      <c r="V5960" s="0" t="s">
        <v>2787</v>
      </c>
      <c r="W5960" s="0" t="s">
        <v>147</v>
      </c>
      <c r="X5960" s="0" t="s">
        <v>48</v>
      </c>
      <c r="Y5960" s="0" t="s">
        <v>21702</v>
      </c>
      <c r="Z5960" s="0" t="n">
        <v>8.66</v>
      </c>
      <c r="AA5960" s="0" t="s">
        <v>45</v>
      </c>
      <c r="AB5960" s="0" t="n">
        <v>1.85</v>
      </c>
      <c r="AC5960" s="0" t="s">
        <v>45</v>
      </c>
      <c r="AD5960" s="0" t="n">
        <v>5</v>
      </c>
      <c r="AE5960" s="0" t="n">
        <f aca="false">AD5960+100</f>
        <v>105</v>
      </c>
      <c r="AF5960" s="8" t="n">
        <f aca="false">((P5960/AE5960)*100)*ABS(I5960)</f>
        <v>13.5428571428571</v>
      </c>
      <c r="AG5960" s="0" t="n">
        <f aca="false">(TRUNC((AF5960*AD5960/100),2))</f>
        <v>0.67</v>
      </c>
      <c r="AH5960" s="0" t="n">
        <f aca="false">TRUNC(AF5960*1.3222,2)</f>
        <v>17.9</v>
      </c>
      <c r="AI5960" s="0" t="n">
        <f aca="false">TRUNC(AG5960*1.3222,2)</f>
        <v>0.88</v>
      </c>
      <c r="AJ5960" s="0" t="n">
        <f aca="false">((P5960-T5960)*0.7+T5960)*ABS(I5960)</f>
        <v>10.509</v>
      </c>
      <c r="AK5960" s="9" t="n">
        <f aca="false">IF(K5960="REFUND",(-1*(AJ5960-AG5960)),(AJ5960-AG5960))</f>
        <v>9.839</v>
      </c>
    </row>
    <row r="5961" customFormat="false" ht="13.8" hidden="false" customHeight="false" outlineLevel="0" collapsed="false">
      <c r="A5961" s="6" t="n">
        <v>42247</v>
      </c>
      <c r="B5961" s="0" t="n">
        <v>967012630291</v>
      </c>
      <c r="C5961" s="0" t="s">
        <v>21703</v>
      </c>
      <c r="D5961" s="0" t="s">
        <v>21704</v>
      </c>
      <c r="E5961" s="7" t="n">
        <v>9781250022097</v>
      </c>
      <c r="F5961" s="0" t="s">
        <v>21123</v>
      </c>
      <c r="G5961" s="0" t="s">
        <v>21124</v>
      </c>
      <c r="H5961" s="0" t="s">
        <v>356</v>
      </c>
      <c r="I5961" s="0" t="n">
        <v>1</v>
      </c>
      <c r="J5961" s="0" t="s">
        <v>573</v>
      </c>
      <c r="K5961" s="0" t="s">
        <v>43</v>
      </c>
      <c r="L5961" s="0" t="n">
        <v>18.39</v>
      </c>
      <c r="M5961" s="0" t="s">
        <v>44</v>
      </c>
      <c r="N5961" s="0" t="n">
        <v>15.99</v>
      </c>
      <c r="O5961" s="0" t="s">
        <v>44</v>
      </c>
      <c r="P5961" s="0" t="n">
        <v>14.22</v>
      </c>
      <c r="Q5961" s="0" t="s">
        <v>45</v>
      </c>
      <c r="R5961" s="0" t="n">
        <v>12.37</v>
      </c>
      <c r="S5961" s="0" t="s">
        <v>45</v>
      </c>
      <c r="T5961" s="0" t="n">
        <v>1.85</v>
      </c>
      <c r="U5961" s="0" t="s">
        <v>45</v>
      </c>
      <c r="V5961" s="0" t="s">
        <v>156</v>
      </c>
      <c r="W5961" s="0" t="s">
        <v>157</v>
      </c>
      <c r="X5961" s="0" t="s">
        <v>48</v>
      </c>
      <c r="Y5961" s="0" t="s">
        <v>21705</v>
      </c>
      <c r="Z5961" s="0" t="n">
        <v>8.66</v>
      </c>
      <c r="AA5961" s="0" t="s">
        <v>45</v>
      </c>
      <c r="AB5961" s="0" t="n">
        <v>1.85</v>
      </c>
      <c r="AC5961" s="0" t="s">
        <v>45</v>
      </c>
      <c r="AD5961" s="0" t="n">
        <v>5</v>
      </c>
      <c r="AE5961" s="0" t="n">
        <f aca="false">AD5961+100</f>
        <v>105</v>
      </c>
      <c r="AF5961" s="8" t="n">
        <f aca="false">((P5961/AE5961)*100)*ABS(I5961)</f>
        <v>13.5428571428571</v>
      </c>
      <c r="AG5961" s="0" t="n">
        <f aca="false">(TRUNC((AF5961*AD5961/100),2))</f>
        <v>0.67</v>
      </c>
      <c r="AH5961" s="0" t="n">
        <f aca="false">TRUNC(AF5961*1.3222,2)</f>
        <v>17.9</v>
      </c>
      <c r="AI5961" s="0" t="n">
        <f aca="false">TRUNC(AG5961*1.3222,2)</f>
        <v>0.88</v>
      </c>
      <c r="AJ5961" s="0" t="n">
        <f aca="false">((P5961-T5961)*0.7+T5961)*ABS(I5961)</f>
        <v>10.509</v>
      </c>
      <c r="AK5961" s="9" t="n">
        <f aca="false">IF(K5961="REFUND",(-1*(AJ5961-AG5961)),(AJ5961-AG5961))</f>
        <v>9.839</v>
      </c>
    </row>
    <row r="5962" customFormat="false" ht="13.8" hidden="false" customHeight="false" outlineLevel="0" collapsed="false">
      <c r="A5962" s="6" t="n">
        <v>42247</v>
      </c>
      <c r="B5962" s="0" t="n">
        <v>967012869291</v>
      </c>
      <c r="C5962" s="0" t="s">
        <v>21706</v>
      </c>
      <c r="D5962" s="0" t="s">
        <v>21707</v>
      </c>
      <c r="E5962" s="7" t="n">
        <v>9781250022097</v>
      </c>
      <c r="F5962" s="0" t="s">
        <v>21123</v>
      </c>
      <c r="G5962" s="0" t="s">
        <v>21124</v>
      </c>
      <c r="H5962" s="0" t="s">
        <v>356</v>
      </c>
      <c r="I5962" s="0" t="n">
        <v>1</v>
      </c>
      <c r="J5962" s="0" t="s">
        <v>573</v>
      </c>
      <c r="K5962" s="0" t="s">
        <v>43</v>
      </c>
      <c r="L5962" s="0" t="n">
        <v>18.39</v>
      </c>
      <c r="M5962" s="0" t="s">
        <v>44</v>
      </c>
      <c r="N5962" s="0" t="n">
        <v>15.99</v>
      </c>
      <c r="O5962" s="0" t="s">
        <v>44</v>
      </c>
      <c r="P5962" s="0" t="n">
        <v>14.22</v>
      </c>
      <c r="Q5962" s="0" t="s">
        <v>45</v>
      </c>
      <c r="R5962" s="0" t="n">
        <v>12.37</v>
      </c>
      <c r="S5962" s="0" t="s">
        <v>45</v>
      </c>
      <c r="T5962" s="0" t="n">
        <v>1.85</v>
      </c>
      <c r="U5962" s="0" t="s">
        <v>45</v>
      </c>
      <c r="V5962" s="0" t="s">
        <v>7564</v>
      </c>
      <c r="W5962" s="0" t="s">
        <v>58</v>
      </c>
      <c r="X5962" s="0" t="s">
        <v>48</v>
      </c>
      <c r="Y5962" s="0" t="s">
        <v>21708</v>
      </c>
      <c r="Z5962" s="0" t="n">
        <v>8.66</v>
      </c>
      <c r="AA5962" s="0" t="s">
        <v>45</v>
      </c>
      <c r="AB5962" s="0" t="n">
        <v>1.85</v>
      </c>
      <c r="AC5962" s="0" t="s">
        <v>45</v>
      </c>
      <c r="AD5962" s="0" t="n">
        <v>5</v>
      </c>
      <c r="AE5962" s="0" t="n">
        <f aca="false">AD5962+100</f>
        <v>105</v>
      </c>
      <c r="AF5962" s="8" t="n">
        <f aca="false">((P5962/AE5962)*100)*ABS(I5962)</f>
        <v>13.5428571428571</v>
      </c>
      <c r="AG5962" s="0" t="n">
        <f aca="false">(TRUNC((AF5962*AD5962/100),2))</f>
        <v>0.67</v>
      </c>
      <c r="AH5962" s="0" t="n">
        <f aca="false">TRUNC(AF5962*1.3222,2)</f>
        <v>17.9</v>
      </c>
      <c r="AI5962" s="0" t="n">
        <f aca="false">TRUNC(AG5962*1.3222,2)</f>
        <v>0.88</v>
      </c>
      <c r="AJ5962" s="0" t="n">
        <f aca="false">((P5962-T5962)*0.7+T5962)*ABS(I5962)</f>
        <v>10.509</v>
      </c>
      <c r="AK5962" s="9" t="n">
        <f aca="false">IF(K5962="REFUND",(-1*(AJ5962-AG5962)),(AJ5962-AG5962))</f>
        <v>9.839</v>
      </c>
    </row>
    <row r="5963" customFormat="false" ht="13.8" hidden="false" customHeight="false" outlineLevel="0" collapsed="false">
      <c r="A5963" s="6" t="n">
        <v>42247</v>
      </c>
      <c r="B5963" s="0" t="n">
        <v>967012878291</v>
      </c>
      <c r="C5963" s="0" t="s">
        <v>21709</v>
      </c>
      <c r="D5963" s="0" t="s">
        <v>21710</v>
      </c>
      <c r="E5963" s="7" t="n">
        <v>9781250022097</v>
      </c>
      <c r="F5963" s="0" t="s">
        <v>21123</v>
      </c>
      <c r="G5963" s="0" t="s">
        <v>21124</v>
      </c>
      <c r="H5963" s="0" t="s">
        <v>356</v>
      </c>
      <c r="I5963" s="0" t="n">
        <v>1</v>
      </c>
      <c r="J5963" s="0" t="s">
        <v>573</v>
      </c>
      <c r="K5963" s="0" t="s">
        <v>43</v>
      </c>
      <c r="L5963" s="0" t="n">
        <v>18.39</v>
      </c>
      <c r="M5963" s="0" t="s">
        <v>44</v>
      </c>
      <c r="N5963" s="0" t="n">
        <v>15.99</v>
      </c>
      <c r="O5963" s="0" t="s">
        <v>44</v>
      </c>
      <c r="P5963" s="0" t="n">
        <v>14.22</v>
      </c>
      <c r="Q5963" s="0" t="s">
        <v>45</v>
      </c>
      <c r="R5963" s="0" t="n">
        <v>12.37</v>
      </c>
      <c r="S5963" s="0" t="s">
        <v>45</v>
      </c>
      <c r="T5963" s="0" t="n">
        <v>1.85</v>
      </c>
      <c r="U5963" s="0" t="s">
        <v>45</v>
      </c>
      <c r="V5963" s="0" t="s">
        <v>3675</v>
      </c>
      <c r="W5963" s="0" t="s">
        <v>80</v>
      </c>
      <c r="X5963" s="0" t="s">
        <v>48</v>
      </c>
      <c r="Y5963" s="0" t="s">
        <v>21711</v>
      </c>
      <c r="Z5963" s="0" t="n">
        <v>8.66</v>
      </c>
      <c r="AA5963" s="0" t="s">
        <v>45</v>
      </c>
      <c r="AB5963" s="0" t="n">
        <v>1.85</v>
      </c>
      <c r="AC5963" s="0" t="s">
        <v>45</v>
      </c>
      <c r="AD5963" s="0" t="n">
        <v>5</v>
      </c>
      <c r="AE5963" s="0" t="n">
        <f aca="false">AD5963+100</f>
        <v>105</v>
      </c>
      <c r="AF5963" s="8" t="n">
        <f aca="false">((P5963/AE5963)*100)*ABS(I5963)</f>
        <v>13.5428571428571</v>
      </c>
      <c r="AG5963" s="0" t="n">
        <f aca="false">(TRUNC((AF5963*AD5963/100),2))</f>
        <v>0.67</v>
      </c>
      <c r="AH5963" s="0" t="n">
        <f aca="false">TRUNC(AF5963*1.3222,2)</f>
        <v>17.9</v>
      </c>
      <c r="AI5963" s="0" t="n">
        <f aca="false">TRUNC(AG5963*1.3222,2)</f>
        <v>0.88</v>
      </c>
      <c r="AJ5963" s="0" t="n">
        <f aca="false">((P5963-T5963)*0.7+T5963)*ABS(I5963)</f>
        <v>10.509</v>
      </c>
      <c r="AK5963" s="9" t="n">
        <f aca="false">IF(K5963="REFUND",(-1*(AJ5963-AG5963)),(AJ5963-AG5963))</f>
        <v>9.839</v>
      </c>
    </row>
    <row r="5964" customFormat="false" ht="13.8" hidden="false" customHeight="false" outlineLevel="0" collapsed="false">
      <c r="A5964" s="6" t="n">
        <v>42247</v>
      </c>
      <c r="B5964" s="0" t="n">
        <v>967012915291</v>
      </c>
      <c r="C5964" s="0" t="s">
        <v>21712</v>
      </c>
      <c r="D5964" s="0" t="s">
        <v>21713</v>
      </c>
      <c r="E5964" s="7" t="n">
        <v>9781250022097</v>
      </c>
      <c r="F5964" s="0" t="s">
        <v>21123</v>
      </c>
      <c r="G5964" s="0" t="s">
        <v>21124</v>
      </c>
      <c r="H5964" s="0" t="s">
        <v>356</v>
      </c>
      <c r="I5964" s="0" t="n">
        <v>1</v>
      </c>
      <c r="J5964" s="0" t="s">
        <v>573</v>
      </c>
      <c r="K5964" s="0" t="s">
        <v>43</v>
      </c>
      <c r="L5964" s="0" t="n">
        <v>18.39</v>
      </c>
      <c r="M5964" s="0" t="s">
        <v>44</v>
      </c>
      <c r="N5964" s="0" t="n">
        <v>15.99</v>
      </c>
      <c r="O5964" s="0" t="s">
        <v>44</v>
      </c>
      <c r="P5964" s="0" t="n">
        <v>13.77</v>
      </c>
      <c r="Q5964" s="0" t="s">
        <v>45</v>
      </c>
      <c r="R5964" s="0" t="n">
        <v>11.97</v>
      </c>
      <c r="S5964" s="0" t="s">
        <v>45</v>
      </c>
      <c r="T5964" s="0" t="n">
        <v>1.8</v>
      </c>
      <c r="U5964" s="0" t="s">
        <v>45</v>
      </c>
      <c r="V5964" s="0" t="s">
        <v>3275</v>
      </c>
      <c r="W5964" s="0" t="s">
        <v>47</v>
      </c>
      <c r="X5964" s="0" t="s">
        <v>48</v>
      </c>
      <c r="Y5964" s="0" t="s">
        <v>16516</v>
      </c>
      <c r="Z5964" s="0" t="n">
        <v>8.38</v>
      </c>
      <c r="AA5964" s="0" t="s">
        <v>45</v>
      </c>
      <c r="AB5964" s="0" t="n">
        <v>1.8</v>
      </c>
      <c r="AC5964" s="0" t="s">
        <v>45</v>
      </c>
      <c r="AD5964" s="0" t="n">
        <v>13</v>
      </c>
      <c r="AE5964" s="0" t="n">
        <f aca="false">AD5964+100</f>
        <v>113</v>
      </c>
      <c r="AF5964" s="8" t="n">
        <f aca="false">((P5964/AE5964)*100)*ABS(I5964)</f>
        <v>12.1858407079646</v>
      </c>
      <c r="AG5964" s="0" t="n">
        <f aca="false">(TRUNC((AF5964*AD5964/100),2))</f>
        <v>1.58</v>
      </c>
      <c r="AH5964" s="0" t="n">
        <f aca="false">TRUNC(AF5964*1.3222,2)</f>
        <v>16.11</v>
      </c>
      <c r="AI5964" s="0" t="n">
        <f aca="false">TRUNC(AG5964*1.3222,2)</f>
        <v>2.08</v>
      </c>
      <c r="AJ5964" s="0" t="n">
        <f aca="false">((P5964-T5964)*0.7+T5964)*ABS(I5964)</f>
        <v>10.179</v>
      </c>
      <c r="AK5964" s="9" t="n">
        <f aca="false">IF(K5964="REFUND",(-1*(AJ5964-AG5964)),(AJ5964-AG5964))</f>
        <v>8.599</v>
      </c>
    </row>
    <row r="5965" customFormat="false" ht="13.8" hidden="false" customHeight="false" outlineLevel="0" collapsed="false">
      <c r="A5965" s="6" t="n">
        <v>42247</v>
      </c>
      <c r="B5965" s="0" t="n">
        <v>967013757291</v>
      </c>
      <c r="C5965" s="0" t="s">
        <v>21714</v>
      </c>
      <c r="D5965" s="0" t="s">
        <v>21715</v>
      </c>
      <c r="E5965" s="7" t="n">
        <v>9781250022097</v>
      </c>
      <c r="F5965" s="0" t="s">
        <v>21123</v>
      </c>
      <c r="G5965" s="0" t="s">
        <v>21124</v>
      </c>
      <c r="H5965" s="0" t="s">
        <v>356</v>
      </c>
      <c r="I5965" s="0" t="n">
        <v>1</v>
      </c>
      <c r="J5965" s="0" t="s">
        <v>573</v>
      </c>
      <c r="K5965" s="0" t="s">
        <v>43</v>
      </c>
      <c r="L5965" s="0" t="n">
        <v>18.39</v>
      </c>
      <c r="M5965" s="0" t="s">
        <v>44</v>
      </c>
      <c r="N5965" s="0" t="n">
        <v>15.99</v>
      </c>
      <c r="O5965" s="0" t="s">
        <v>44</v>
      </c>
      <c r="P5965" s="0" t="n">
        <v>14.22</v>
      </c>
      <c r="Q5965" s="0" t="s">
        <v>45</v>
      </c>
      <c r="R5965" s="0" t="n">
        <v>12.37</v>
      </c>
      <c r="S5965" s="0" t="s">
        <v>45</v>
      </c>
      <c r="T5965" s="0" t="n">
        <v>1.85</v>
      </c>
      <c r="U5965" s="0" t="s">
        <v>45</v>
      </c>
      <c r="V5965" s="0" t="s">
        <v>118</v>
      </c>
      <c r="W5965" s="0" t="s">
        <v>47</v>
      </c>
      <c r="X5965" s="0" t="s">
        <v>48</v>
      </c>
      <c r="Y5965" s="0" t="s">
        <v>21716</v>
      </c>
      <c r="Z5965" s="0" t="n">
        <v>8.66</v>
      </c>
      <c r="AA5965" s="0" t="s">
        <v>45</v>
      </c>
      <c r="AB5965" s="0" t="n">
        <v>1.85</v>
      </c>
      <c r="AC5965" s="0" t="s">
        <v>45</v>
      </c>
      <c r="AD5965" s="0" t="n">
        <v>13</v>
      </c>
      <c r="AE5965" s="0" t="n">
        <f aca="false">AD5965+100</f>
        <v>113</v>
      </c>
      <c r="AF5965" s="8" t="n">
        <f aca="false">((P5965/AE5965)*100)*ABS(I5965)</f>
        <v>12.5840707964602</v>
      </c>
      <c r="AG5965" s="0" t="n">
        <f aca="false">(TRUNC((AF5965*AD5965/100),2))</f>
        <v>1.63</v>
      </c>
      <c r="AH5965" s="0" t="n">
        <f aca="false">TRUNC(AF5965*1.3222,2)</f>
        <v>16.63</v>
      </c>
      <c r="AI5965" s="0" t="n">
        <f aca="false">TRUNC(AG5965*1.3222,2)</f>
        <v>2.15</v>
      </c>
      <c r="AJ5965" s="0" t="n">
        <f aca="false">((P5965-T5965)*0.7+T5965)*ABS(I5965)</f>
        <v>10.509</v>
      </c>
      <c r="AK5965" s="9" t="n">
        <f aca="false">IF(K5965="REFUND",(-1*(AJ5965-AG5965)),(AJ5965-AG5965))</f>
        <v>8.879</v>
      </c>
    </row>
    <row r="5966" customFormat="false" ht="13.8" hidden="false" customHeight="false" outlineLevel="0" collapsed="false">
      <c r="A5966" s="6" t="n">
        <v>42247</v>
      </c>
      <c r="B5966" s="0" t="n">
        <v>967014878241</v>
      </c>
      <c r="C5966" s="0" t="s">
        <v>21717</v>
      </c>
      <c r="D5966" s="0" t="s">
        <v>21718</v>
      </c>
      <c r="E5966" s="7" t="n">
        <v>9781250022097</v>
      </c>
      <c r="F5966" s="0" t="s">
        <v>21123</v>
      </c>
      <c r="G5966" s="0" t="s">
        <v>21124</v>
      </c>
      <c r="H5966" s="0" t="s">
        <v>356</v>
      </c>
      <c r="I5966" s="0" t="n">
        <v>1</v>
      </c>
      <c r="J5966" s="0" t="s">
        <v>573</v>
      </c>
      <c r="K5966" s="0" t="s">
        <v>43</v>
      </c>
      <c r="L5966" s="0" t="n">
        <v>18.39</v>
      </c>
      <c r="M5966" s="0" t="s">
        <v>44</v>
      </c>
      <c r="N5966" s="0" t="n">
        <v>15.99</v>
      </c>
      <c r="O5966" s="0" t="s">
        <v>44</v>
      </c>
      <c r="P5966" s="0" t="n">
        <v>14.22</v>
      </c>
      <c r="Q5966" s="0" t="s">
        <v>45</v>
      </c>
      <c r="R5966" s="0" t="n">
        <v>12.37</v>
      </c>
      <c r="S5966" s="0" t="s">
        <v>45</v>
      </c>
      <c r="T5966" s="0" t="n">
        <v>1.85</v>
      </c>
      <c r="U5966" s="0" t="s">
        <v>45</v>
      </c>
      <c r="V5966" s="0" t="s">
        <v>928</v>
      </c>
      <c r="W5966" s="0" t="s">
        <v>6622</v>
      </c>
      <c r="X5966" s="0" t="s">
        <v>48</v>
      </c>
      <c r="Y5966" s="0" t="s">
        <v>6623</v>
      </c>
      <c r="Z5966" s="0" t="n">
        <v>8.66</v>
      </c>
      <c r="AA5966" s="0" t="s">
        <v>45</v>
      </c>
      <c r="AB5966" s="0" t="n">
        <v>1.85</v>
      </c>
      <c r="AC5966" s="0" t="s">
        <v>45</v>
      </c>
      <c r="AD5966" s="0" t="n">
        <v>5</v>
      </c>
      <c r="AE5966" s="0" t="n">
        <f aca="false">AD5966+100</f>
        <v>105</v>
      </c>
      <c r="AF5966" s="8" t="n">
        <f aca="false">((P5966/AE5966)*100)*ABS(I5966)</f>
        <v>13.5428571428571</v>
      </c>
      <c r="AG5966" s="0" t="n">
        <f aca="false">(TRUNC((AF5966*AD5966/100),2))</f>
        <v>0.67</v>
      </c>
      <c r="AH5966" s="0" t="n">
        <f aca="false">TRUNC(AF5966*1.3222,2)</f>
        <v>17.9</v>
      </c>
      <c r="AI5966" s="0" t="n">
        <f aca="false">TRUNC(AG5966*1.3222,2)</f>
        <v>0.88</v>
      </c>
      <c r="AJ5966" s="0" t="n">
        <f aca="false">((P5966-T5966)*0.7+T5966)*ABS(I5966)</f>
        <v>10.509</v>
      </c>
      <c r="AK5966" s="9" t="n">
        <f aca="false">IF(K5966="REFUND",(-1*(AJ5966-AG5966)),(AJ5966-AG5966))</f>
        <v>9.839</v>
      </c>
    </row>
    <row r="5967" customFormat="false" ht="13.8" hidden="false" customHeight="false" outlineLevel="0" collapsed="false">
      <c r="A5967" s="6" t="n">
        <v>42247</v>
      </c>
      <c r="B5967" s="0" t="n">
        <v>967015215391</v>
      </c>
      <c r="C5967" s="0" t="s">
        <v>21719</v>
      </c>
      <c r="D5967" s="0" t="s">
        <v>21720</v>
      </c>
      <c r="E5967" s="7" t="n">
        <v>9781250022097</v>
      </c>
      <c r="F5967" s="0" t="s">
        <v>21123</v>
      </c>
      <c r="G5967" s="0" t="s">
        <v>21124</v>
      </c>
      <c r="H5967" s="0" t="s">
        <v>356</v>
      </c>
      <c r="I5967" s="0" t="n">
        <v>1</v>
      </c>
      <c r="J5967" s="0" t="s">
        <v>573</v>
      </c>
      <c r="K5967" s="0" t="s">
        <v>43</v>
      </c>
      <c r="L5967" s="0" t="n">
        <v>18.39</v>
      </c>
      <c r="M5967" s="0" t="s">
        <v>44</v>
      </c>
      <c r="N5967" s="0" t="n">
        <v>15.99</v>
      </c>
      <c r="O5967" s="0" t="s">
        <v>44</v>
      </c>
      <c r="P5967" s="0" t="n">
        <v>14.22</v>
      </c>
      <c r="Q5967" s="0" t="s">
        <v>45</v>
      </c>
      <c r="R5967" s="0" t="n">
        <v>12.37</v>
      </c>
      <c r="S5967" s="0" t="s">
        <v>45</v>
      </c>
      <c r="T5967" s="0" t="n">
        <v>1.85</v>
      </c>
      <c r="U5967" s="0" t="s">
        <v>45</v>
      </c>
      <c r="V5967" s="0" t="s">
        <v>6550</v>
      </c>
      <c r="W5967" s="0" t="s">
        <v>58</v>
      </c>
      <c r="X5967" s="0" t="s">
        <v>48</v>
      </c>
      <c r="Y5967" s="0" t="s">
        <v>21721</v>
      </c>
      <c r="Z5967" s="0" t="n">
        <v>8.66</v>
      </c>
      <c r="AA5967" s="0" t="s">
        <v>45</v>
      </c>
      <c r="AB5967" s="0" t="n">
        <v>1.85</v>
      </c>
      <c r="AC5967" s="0" t="s">
        <v>45</v>
      </c>
      <c r="AD5967" s="0" t="n">
        <v>5</v>
      </c>
      <c r="AE5967" s="0" t="n">
        <f aca="false">AD5967+100</f>
        <v>105</v>
      </c>
      <c r="AF5967" s="8" t="n">
        <f aca="false">((P5967/AE5967)*100)*ABS(I5967)</f>
        <v>13.5428571428571</v>
      </c>
      <c r="AG5967" s="0" t="n">
        <f aca="false">(TRUNC((AF5967*AD5967/100),2))</f>
        <v>0.67</v>
      </c>
      <c r="AH5967" s="0" t="n">
        <f aca="false">TRUNC(AF5967*1.3222,2)</f>
        <v>17.9</v>
      </c>
      <c r="AI5967" s="0" t="n">
        <f aca="false">TRUNC(AG5967*1.3222,2)</f>
        <v>0.88</v>
      </c>
      <c r="AJ5967" s="0" t="n">
        <f aca="false">((P5967-T5967)*0.7+T5967)*ABS(I5967)</f>
        <v>10.509</v>
      </c>
      <c r="AK5967" s="9" t="n">
        <f aca="false">IF(K5967="REFUND",(-1*(AJ5967-AG5967)),(AJ5967-AG5967))</f>
        <v>9.839</v>
      </c>
    </row>
    <row r="5968" customFormat="false" ht="13.8" hidden="false" customHeight="false" outlineLevel="0" collapsed="false">
      <c r="A5968" s="6" t="n">
        <v>42247</v>
      </c>
      <c r="B5968" s="0" t="n">
        <v>967015235141</v>
      </c>
      <c r="C5968" s="0" t="s">
        <v>21722</v>
      </c>
      <c r="D5968" s="0" t="s">
        <v>21723</v>
      </c>
      <c r="E5968" s="7" t="n">
        <v>9781429985895</v>
      </c>
      <c r="F5968" s="0" t="s">
        <v>21724</v>
      </c>
      <c r="G5968" s="0" t="s">
        <v>21725</v>
      </c>
      <c r="H5968" s="0" t="s">
        <v>71</v>
      </c>
      <c r="I5968" s="0" t="n">
        <v>1</v>
      </c>
      <c r="J5968" s="0" t="s">
        <v>573</v>
      </c>
      <c r="K5968" s="0" t="s">
        <v>43</v>
      </c>
      <c r="L5968" s="0" t="n">
        <v>9.19</v>
      </c>
      <c r="M5968" s="0" t="s">
        <v>44</v>
      </c>
      <c r="N5968" s="0" t="n">
        <v>7.99</v>
      </c>
      <c r="O5968" s="0" t="s">
        <v>44</v>
      </c>
      <c r="P5968" s="0" t="n">
        <v>7.17</v>
      </c>
      <c r="Q5968" s="0" t="s">
        <v>45</v>
      </c>
      <c r="R5968" s="0" t="n">
        <v>6.23</v>
      </c>
      <c r="S5968" s="0" t="s">
        <v>45</v>
      </c>
      <c r="T5968" s="0" t="n">
        <v>0.94</v>
      </c>
      <c r="U5968" s="0" t="s">
        <v>45</v>
      </c>
      <c r="V5968" s="0" t="s">
        <v>341</v>
      </c>
      <c r="W5968" s="0" t="s">
        <v>47</v>
      </c>
      <c r="X5968" s="0" t="s">
        <v>48</v>
      </c>
      <c r="Y5968" s="0" t="s">
        <v>21726</v>
      </c>
      <c r="Z5968" s="0" t="n">
        <v>4.36</v>
      </c>
      <c r="AA5968" s="0" t="s">
        <v>45</v>
      </c>
      <c r="AB5968" s="0" t="n">
        <v>0.94</v>
      </c>
      <c r="AC5968" s="0" t="s">
        <v>45</v>
      </c>
      <c r="AD5968" s="0" t="n">
        <v>13</v>
      </c>
      <c r="AE5968" s="0" t="n">
        <f aca="false">AD5968+100</f>
        <v>113</v>
      </c>
      <c r="AF5968" s="8" t="n">
        <f aca="false">((P5968/AE5968)*100)*ABS(I5968)</f>
        <v>6.34513274336283</v>
      </c>
      <c r="AG5968" s="0" t="n">
        <f aca="false">(TRUNC((AF5968*AD5968/100),2))</f>
        <v>0.82</v>
      </c>
      <c r="AH5968" s="0" t="n">
        <f aca="false">TRUNC(AF5968*1.3222,2)</f>
        <v>8.38</v>
      </c>
      <c r="AI5968" s="0" t="n">
        <f aca="false">TRUNC(AG5968*1.3222,2)</f>
        <v>1.08</v>
      </c>
      <c r="AJ5968" s="0" t="n">
        <f aca="false">((P5968-T5968)*0.7+T5968)*ABS(I5968)</f>
        <v>5.301</v>
      </c>
      <c r="AK5968" s="9" t="n">
        <f aca="false">IF(K5968="REFUND",(-1*(AJ5968-AG5968)),(AJ5968-AG5968))</f>
        <v>4.481</v>
      </c>
    </row>
    <row r="5969" customFormat="false" ht="13.8" hidden="false" customHeight="false" outlineLevel="0" collapsed="false">
      <c r="A5969" s="6" t="n">
        <v>42247</v>
      </c>
      <c r="B5969" s="0" t="n">
        <v>967015271391</v>
      </c>
      <c r="C5969" s="0" t="s">
        <v>21727</v>
      </c>
      <c r="D5969" s="0" t="s">
        <v>21295</v>
      </c>
      <c r="E5969" s="7" t="n">
        <v>9781250022097</v>
      </c>
      <c r="F5969" s="0" t="s">
        <v>21123</v>
      </c>
      <c r="G5969" s="0" t="s">
        <v>21124</v>
      </c>
      <c r="H5969" s="0" t="s">
        <v>356</v>
      </c>
      <c r="I5969" s="0" t="n">
        <v>1</v>
      </c>
      <c r="J5969" s="0" t="s">
        <v>573</v>
      </c>
      <c r="K5969" s="0" t="s">
        <v>43</v>
      </c>
      <c r="L5969" s="0" t="n">
        <v>18.39</v>
      </c>
      <c r="M5969" s="0" t="s">
        <v>44</v>
      </c>
      <c r="N5969" s="0" t="n">
        <v>15.99</v>
      </c>
      <c r="O5969" s="0" t="s">
        <v>44</v>
      </c>
      <c r="P5969" s="0" t="n">
        <v>14.22</v>
      </c>
      <c r="Q5969" s="0" t="s">
        <v>45</v>
      </c>
      <c r="R5969" s="0" t="n">
        <v>12.37</v>
      </c>
      <c r="S5969" s="0" t="s">
        <v>45</v>
      </c>
      <c r="T5969" s="0" t="n">
        <v>1.85</v>
      </c>
      <c r="U5969" s="0" t="s">
        <v>45</v>
      </c>
      <c r="V5969" s="0" t="s">
        <v>209</v>
      </c>
      <c r="W5969" s="0" t="s">
        <v>80</v>
      </c>
      <c r="X5969" s="0" t="s">
        <v>48</v>
      </c>
      <c r="Y5969" s="0" t="s">
        <v>21728</v>
      </c>
      <c r="Z5969" s="0" t="n">
        <v>8.66</v>
      </c>
      <c r="AA5969" s="0" t="s">
        <v>45</v>
      </c>
      <c r="AB5969" s="0" t="n">
        <v>1.85</v>
      </c>
      <c r="AC5969" s="0" t="s">
        <v>45</v>
      </c>
      <c r="AD5969" s="0" t="n">
        <v>5</v>
      </c>
      <c r="AE5969" s="0" t="n">
        <f aca="false">AD5969+100</f>
        <v>105</v>
      </c>
      <c r="AF5969" s="8" t="n">
        <f aca="false">((P5969/AE5969)*100)*ABS(I5969)</f>
        <v>13.5428571428571</v>
      </c>
      <c r="AG5969" s="0" t="n">
        <f aca="false">(TRUNC((AF5969*AD5969/100),2))</f>
        <v>0.67</v>
      </c>
      <c r="AH5969" s="0" t="n">
        <f aca="false">TRUNC(AF5969*1.3222,2)</f>
        <v>17.9</v>
      </c>
      <c r="AI5969" s="0" t="n">
        <f aca="false">TRUNC(AG5969*1.3222,2)</f>
        <v>0.88</v>
      </c>
      <c r="AJ5969" s="0" t="n">
        <f aca="false">((P5969-T5969)*0.7+T5969)*ABS(I5969)</f>
        <v>10.509</v>
      </c>
      <c r="AK5969" s="9" t="n">
        <f aca="false">IF(K5969="REFUND",(-1*(AJ5969-AG5969)),(AJ5969-AG5969))</f>
        <v>9.839</v>
      </c>
    </row>
    <row r="5970" customFormat="false" ht="13.8" hidden="false" customHeight="false" outlineLevel="0" collapsed="false">
      <c r="A5970" s="6" t="n">
        <v>42247</v>
      </c>
      <c r="B5970" s="0" t="n">
        <v>967015331391</v>
      </c>
      <c r="C5970" s="0" t="s">
        <v>21729</v>
      </c>
      <c r="D5970" s="0" t="s">
        <v>21487</v>
      </c>
      <c r="E5970" s="7" t="n">
        <v>9781250022097</v>
      </c>
      <c r="F5970" s="0" t="s">
        <v>21123</v>
      </c>
      <c r="G5970" s="0" t="s">
        <v>21124</v>
      </c>
      <c r="H5970" s="0" t="s">
        <v>356</v>
      </c>
      <c r="I5970" s="0" t="n">
        <v>1</v>
      </c>
      <c r="J5970" s="0" t="s">
        <v>573</v>
      </c>
      <c r="K5970" s="0" t="s">
        <v>43</v>
      </c>
      <c r="L5970" s="0" t="n">
        <v>18.39</v>
      </c>
      <c r="M5970" s="0" t="s">
        <v>44</v>
      </c>
      <c r="N5970" s="0" t="n">
        <v>15.99</v>
      </c>
      <c r="O5970" s="0" t="s">
        <v>44</v>
      </c>
      <c r="P5970" s="0" t="n">
        <v>14.22</v>
      </c>
      <c r="Q5970" s="0" t="s">
        <v>45</v>
      </c>
      <c r="R5970" s="0" t="n">
        <v>12.37</v>
      </c>
      <c r="S5970" s="0" t="s">
        <v>45</v>
      </c>
      <c r="T5970" s="0" t="n">
        <v>1.85</v>
      </c>
      <c r="U5970" s="0" t="s">
        <v>45</v>
      </c>
      <c r="V5970" s="0" t="s">
        <v>511</v>
      </c>
      <c r="W5970" s="0" t="s">
        <v>4638</v>
      </c>
      <c r="X5970" s="0" t="s">
        <v>48</v>
      </c>
      <c r="Y5970" s="0" t="s">
        <v>21730</v>
      </c>
      <c r="Z5970" s="0" t="n">
        <v>8.66</v>
      </c>
      <c r="AA5970" s="0" t="s">
        <v>45</v>
      </c>
      <c r="AB5970" s="0" t="n">
        <v>1.85</v>
      </c>
      <c r="AC5970" s="0" t="s">
        <v>45</v>
      </c>
      <c r="AD5970" s="0" t="n">
        <v>5</v>
      </c>
      <c r="AE5970" s="0" t="n">
        <f aca="false">AD5970+100</f>
        <v>105</v>
      </c>
      <c r="AF5970" s="8" t="n">
        <f aca="false">((P5970/AE5970)*100)*ABS(I5970)</f>
        <v>13.5428571428571</v>
      </c>
      <c r="AG5970" s="0" t="n">
        <f aca="false">(TRUNC((AF5970*AD5970/100),2))</f>
        <v>0.67</v>
      </c>
      <c r="AH5970" s="0" t="n">
        <f aca="false">TRUNC(AF5970*1.3222,2)</f>
        <v>17.9</v>
      </c>
      <c r="AI5970" s="0" t="n">
        <f aca="false">TRUNC(AG5970*1.3222,2)</f>
        <v>0.88</v>
      </c>
      <c r="AJ5970" s="0" t="n">
        <f aca="false">((P5970-T5970)*0.7+T5970)*ABS(I5970)</f>
        <v>10.509</v>
      </c>
      <c r="AK5970" s="9" t="n">
        <f aca="false">IF(K5970="REFUND",(-1*(AJ5970-AG5970)),(AJ5970-AG5970))</f>
        <v>9.839</v>
      </c>
    </row>
    <row r="5971" customFormat="false" ht="13.8" hidden="false" customHeight="false" outlineLevel="0" collapsed="false">
      <c r="A5971" s="6" t="n">
        <v>42247</v>
      </c>
      <c r="B5971" s="0" t="n">
        <v>967015471391</v>
      </c>
      <c r="C5971" s="0" t="s">
        <v>21731</v>
      </c>
      <c r="D5971" s="0" t="s">
        <v>21493</v>
      </c>
      <c r="E5971" s="7" t="n">
        <v>9781250022097</v>
      </c>
      <c r="F5971" s="0" t="s">
        <v>21123</v>
      </c>
      <c r="G5971" s="0" t="s">
        <v>21124</v>
      </c>
      <c r="H5971" s="0" t="s">
        <v>356</v>
      </c>
      <c r="I5971" s="0" t="n">
        <v>1</v>
      </c>
      <c r="J5971" s="0" t="s">
        <v>573</v>
      </c>
      <c r="K5971" s="0" t="s">
        <v>43</v>
      </c>
      <c r="L5971" s="0" t="n">
        <v>18.39</v>
      </c>
      <c r="M5971" s="0" t="s">
        <v>44</v>
      </c>
      <c r="N5971" s="0" t="n">
        <v>15.99</v>
      </c>
      <c r="O5971" s="0" t="s">
        <v>44</v>
      </c>
      <c r="P5971" s="0" t="n">
        <v>14.22</v>
      </c>
      <c r="Q5971" s="0" t="s">
        <v>45</v>
      </c>
      <c r="R5971" s="0" t="n">
        <v>12.37</v>
      </c>
      <c r="S5971" s="0" t="s">
        <v>45</v>
      </c>
      <c r="T5971" s="0" t="n">
        <v>1.85</v>
      </c>
      <c r="U5971" s="0" t="s">
        <v>45</v>
      </c>
      <c r="V5971" s="0" t="s">
        <v>21732</v>
      </c>
      <c r="W5971" s="0" t="s">
        <v>47</v>
      </c>
      <c r="X5971" s="0" t="s">
        <v>48</v>
      </c>
      <c r="Y5971" s="0" t="s">
        <v>21733</v>
      </c>
      <c r="Z5971" s="0" t="n">
        <v>8.66</v>
      </c>
      <c r="AA5971" s="0" t="s">
        <v>45</v>
      </c>
      <c r="AB5971" s="0" t="n">
        <v>1.85</v>
      </c>
      <c r="AC5971" s="0" t="s">
        <v>45</v>
      </c>
      <c r="AD5971" s="0" t="n">
        <v>13</v>
      </c>
      <c r="AE5971" s="0" t="n">
        <f aca="false">AD5971+100</f>
        <v>113</v>
      </c>
      <c r="AF5971" s="8" t="n">
        <f aca="false">((P5971/AE5971)*100)*ABS(I5971)</f>
        <v>12.5840707964602</v>
      </c>
      <c r="AG5971" s="0" t="n">
        <f aca="false">(TRUNC((AF5971*AD5971/100),2))</f>
        <v>1.63</v>
      </c>
      <c r="AH5971" s="0" t="n">
        <f aca="false">TRUNC(AF5971*1.3222,2)</f>
        <v>16.63</v>
      </c>
      <c r="AI5971" s="0" t="n">
        <f aca="false">TRUNC(AG5971*1.3222,2)</f>
        <v>2.15</v>
      </c>
      <c r="AJ5971" s="0" t="n">
        <f aca="false">((P5971-T5971)*0.7+T5971)*ABS(I5971)</f>
        <v>10.509</v>
      </c>
      <c r="AK5971" s="9" t="n">
        <f aca="false">IF(K5971="REFUND",(-1*(AJ5971-AG5971)),(AJ5971-AG5971))</f>
        <v>8.879</v>
      </c>
    </row>
    <row r="5972" customFormat="false" ht="13.8" hidden="false" customHeight="false" outlineLevel="0" collapsed="false">
      <c r="A5972" s="6" t="n">
        <v>42247</v>
      </c>
      <c r="B5972" s="0" t="n">
        <v>967015472391</v>
      </c>
      <c r="C5972" s="0" t="s">
        <v>21734</v>
      </c>
      <c r="D5972" s="0" t="s">
        <v>21493</v>
      </c>
      <c r="E5972" s="7" t="n">
        <v>9781466843196</v>
      </c>
      <c r="F5972" s="0" t="s">
        <v>21735</v>
      </c>
      <c r="G5972" s="0" t="s">
        <v>21736</v>
      </c>
      <c r="H5972" s="0" t="s">
        <v>913</v>
      </c>
      <c r="I5972" s="0" t="n">
        <v>1</v>
      </c>
      <c r="J5972" s="0" t="s">
        <v>573</v>
      </c>
      <c r="K5972" s="0" t="s">
        <v>43</v>
      </c>
      <c r="L5972" s="0" t="n">
        <v>16.09</v>
      </c>
      <c r="M5972" s="0" t="s">
        <v>44</v>
      </c>
      <c r="N5972" s="0" t="n">
        <v>13.99</v>
      </c>
      <c r="O5972" s="0" t="s">
        <v>44</v>
      </c>
      <c r="P5972" s="0" t="n">
        <v>12.44</v>
      </c>
      <c r="Q5972" s="0" t="s">
        <v>45</v>
      </c>
      <c r="R5972" s="0" t="n">
        <v>10.82</v>
      </c>
      <c r="S5972" s="0" t="s">
        <v>45</v>
      </c>
      <c r="T5972" s="0" t="n">
        <v>1.62</v>
      </c>
      <c r="U5972" s="0" t="s">
        <v>45</v>
      </c>
      <c r="V5972" s="0" t="s">
        <v>1029</v>
      </c>
      <c r="W5972" s="0" t="s">
        <v>273</v>
      </c>
      <c r="X5972" s="0" t="s">
        <v>48</v>
      </c>
      <c r="Y5972" s="0" t="s">
        <v>21737</v>
      </c>
      <c r="Z5972" s="0" t="n">
        <v>7.57</v>
      </c>
      <c r="AA5972" s="0" t="s">
        <v>45</v>
      </c>
      <c r="AB5972" s="0" t="n">
        <v>1.62</v>
      </c>
      <c r="AC5972" s="0" t="s">
        <v>45</v>
      </c>
      <c r="AD5972" s="0" t="n">
        <v>5</v>
      </c>
      <c r="AE5972" s="0" t="n">
        <f aca="false">AD5972+100</f>
        <v>105</v>
      </c>
      <c r="AF5972" s="8" t="n">
        <f aca="false">((P5972/AE5972)*100)*ABS(I5972)</f>
        <v>11.847619047619</v>
      </c>
      <c r="AG5972" s="0" t="n">
        <f aca="false">(TRUNC((AF5972*AD5972/100),2))</f>
        <v>0.59</v>
      </c>
      <c r="AH5972" s="0" t="n">
        <f aca="false">TRUNC(AF5972*1.3222,2)</f>
        <v>15.66</v>
      </c>
      <c r="AI5972" s="0" t="n">
        <f aca="false">TRUNC(AG5972*1.3222,2)</f>
        <v>0.78</v>
      </c>
      <c r="AJ5972" s="0" t="n">
        <f aca="false">((P5972-T5972)*0.7+T5972)*ABS(I5972)</f>
        <v>9.194</v>
      </c>
      <c r="AK5972" s="9" t="n">
        <f aca="false">IF(K5972="REFUND",(-1*(AJ5972-AG5972)),(AJ5972-AG5972))</f>
        <v>8.604</v>
      </c>
    </row>
    <row r="5973" customFormat="false" ht="13.8" hidden="false" customHeight="false" outlineLevel="0" collapsed="false">
      <c r="A5973" s="6" t="n">
        <v>42247</v>
      </c>
      <c r="B5973" s="0" t="n">
        <v>967015916391</v>
      </c>
      <c r="C5973" s="0" t="s">
        <v>21738</v>
      </c>
      <c r="D5973" s="0" t="s">
        <v>21739</v>
      </c>
      <c r="E5973" s="7" t="n">
        <v>9781250022097</v>
      </c>
      <c r="F5973" s="0" t="s">
        <v>21123</v>
      </c>
      <c r="G5973" s="0" t="s">
        <v>21124</v>
      </c>
      <c r="H5973" s="0" t="s">
        <v>356</v>
      </c>
      <c r="I5973" s="0" t="n">
        <v>1</v>
      </c>
      <c r="J5973" s="0" t="s">
        <v>573</v>
      </c>
      <c r="K5973" s="0" t="s">
        <v>43</v>
      </c>
      <c r="L5973" s="0" t="n">
        <v>18.39</v>
      </c>
      <c r="M5973" s="0" t="s">
        <v>44</v>
      </c>
      <c r="N5973" s="0" t="n">
        <v>15.99</v>
      </c>
      <c r="O5973" s="0" t="s">
        <v>44</v>
      </c>
      <c r="P5973" s="0" t="n">
        <v>14.22</v>
      </c>
      <c r="Q5973" s="0" t="s">
        <v>45</v>
      </c>
      <c r="R5973" s="0" t="n">
        <v>12.37</v>
      </c>
      <c r="S5973" s="0" t="s">
        <v>45</v>
      </c>
      <c r="T5973" s="0" t="n">
        <v>1.85</v>
      </c>
      <c r="U5973" s="0" t="s">
        <v>45</v>
      </c>
      <c r="V5973" s="0" t="s">
        <v>118</v>
      </c>
      <c r="W5973" s="0" t="s">
        <v>47</v>
      </c>
      <c r="X5973" s="0" t="s">
        <v>48</v>
      </c>
      <c r="Y5973" s="0" t="s">
        <v>21740</v>
      </c>
      <c r="Z5973" s="0" t="n">
        <v>8.66</v>
      </c>
      <c r="AA5973" s="0" t="s">
        <v>45</v>
      </c>
      <c r="AB5973" s="0" t="n">
        <v>1.85</v>
      </c>
      <c r="AC5973" s="0" t="s">
        <v>45</v>
      </c>
      <c r="AD5973" s="0" t="n">
        <v>13</v>
      </c>
      <c r="AE5973" s="0" t="n">
        <f aca="false">AD5973+100</f>
        <v>113</v>
      </c>
      <c r="AF5973" s="8" t="n">
        <f aca="false">((P5973/AE5973)*100)*ABS(I5973)</f>
        <v>12.5840707964602</v>
      </c>
      <c r="AG5973" s="0" t="n">
        <f aca="false">(TRUNC((AF5973*AD5973/100),2))</f>
        <v>1.63</v>
      </c>
      <c r="AH5973" s="0" t="n">
        <f aca="false">TRUNC(AF5973*1.3222,2)</f>
        <v>16.63</v>
      </c>
      <c r="AI5973" s="0" t="n">
        <f aca="false">TRUNC(AG5973*1.3222,2)</f>
        <v>2.15</v>
      </c>
      <c r="AJ5973" s="0" t="n">
        <f aca="false">((P5973-T5973)*0.7+T5973)*ABS(I5973)</f>
        <v>10.509</v>
      </c>
      <c r="AK5973" s="9" t="n">
        <f aca="false">IF(K5973="REFUND",(-1*(AJ5973-AG5973)),(AJ5973-AG5973))</f>
        <v>8.879</v>
      </c>
    </row>
    <row r="5974" customFormat="false" ht="13.8" hidden="false" customHeight="false" outlineLevel="0" collapsed="false">
      <c r="A5974" s="6" t="n">
        <v>42247</v>
      </c>
      <c r="B5974" s="0" t="n">
        <v>967015950391</v>
      </c>
      <c r="C5974" s="0" t="s">
        <v>21741</v>
      </c>
      <c r="D5974" s="0" t="s">
        <v>21310</v>
      </c>
      <c r="E5974" s="7" t="n">
        <v>9781250022097</v>
      </c>
      <c r="F5974" s="0" t="s">
        <v>21123</v>
      </c>
      <c r="G5974" s="0" t="s">
        <v>21124</v>
      </c>
      <c r="H5974" s="0" t="s">
        <v>356</v>
      </c>
      <c r="I5974" s="0" t="n">
        <v>1</v>
      </c>
      <c r="J5974" s="0" t="s">
        <v>573</v>
      </c>
      <c r="K5974" s="0" t="s">
        <v>43</v>
      </c>
      <c r="L5974" s="0" t="n">
        <v>18.39</v>
      </c>
      <c r="M5974" s="0" t="s">
        <v>44</v>
      </c>
      <c r="N5974" s="0" t="n">
        <v>15.99</v>
      </c>
      <c r="O5974" s="0" t="s">
        <v>44</v>
      </c>
      <c r="P5974" s="0" t="n">
        <v>14.22</v>
      </c>
      <c r="Q5974" s="0" t="s">
        <v>45</v>
      </c>
      <c r="R5974" s="0" t="n">
        <v>12.37</v>
      </c>
      <c r="S5974" s="0" t="s">
        <v>45</v>
      </c>
      <c r="T5974" s="0" t="n">
        <v>1.85</v>
      </c>
      <c r="U5974" s="0" t="s">
        <v>45</v>
      </c>
      <c r="V5974" s="0" t="s">
        <v>1354</v>
      </c>
      <c r="W5974" s="0" t="s">
        <v>96</v>
      </c>
      <c r="X5974" s="0" t="s">
        <v>48</v>
      </c>
      <c r="Y5974" s="0" t="s">
        <v>7417</v>
      </c>
      <c r="Z5974" s="0" t="n">
        <v>8.66</v>
      </c>
      <c r="AA5974" s="0" t="s">
        <v>45</v>
      </c>
      <c r="AB5974" s="0" t="n">
        <v>1.85</v>
      </c>
      <c r="AC5974" s="0" t="s">
        <v>45</v>
      </c>
      <c r="AD5974" s="0" t="n">
        <v>13</v>
      </c>
      <c r="AE5974" s="0" t="n">
        <f aca="false">AD5974+100</f>
        <v>113</v>
      </c>
      <c r="AF5974" s="8" t="n">
        <f aca="false">((P5974/AE5974)*100)*ABS(I5974)</f>
        <v>12.5840707964602</v>
      </c>
      <c r="AG5974" s="0" t="n">
        <f aca="false">(TRUNC((AF5974*AD5974/100),2))</f>
        <v>1.63</v>
      </c>
      <c r="AH5974" s="0" t="n">
        <f aca="false">TRUNC(AF5974*1.3222,2)</f>
        <v>16.63</v>
      </c>
      <c r="AI5974" s="0" t="n">
        <f aca="false">TRUNC(AG5974*1.3222,2)</f>
        <v>2.15</v>
      </c>
      <c r="AJ5974" s="0" t="n">
        <f aca="false">((P5974-T5974)*0.7+T5974)*ABS(I5974)</f>
        <v>10.509</v>
      </c>
      <c r="AK5974" s="9" t="n">
        <f aca="false">IF(K5974="REFUND",(-1*(AJ5974-AG5974)),(AJ5974-AG5974))</f>
        <v>8.879</v>
      </c>
    </row>
    <row r="5975" customFormat="false" ht="13.8" hidden="false" customHeight="false" outlineLevel="0" collapsed="false">
      <c r="A5975" s="6" t="n">
        <v>42247</v>
      </c>
      <c r="B5975" s="0" t="n">
        <v>967016058391</v>
      </c>
      <c r="C5975" s="0" t="s">
        <v>21742</v>
      </c>
      <c r="D5975" s="0" t="s">
        <v>21743</v>
      </c>
      <c r="E5975" s="7" t="n">
        <v>9781250022097</v>
      </c>
      <c r="F5975" s="0" t="s">
        <v>21123</v>
      </c>
      <c r="G5975" s="0" t="s">
        <v>21124</v>
      </c>
      <c r="H5975" s="0" t="s">
        <v>356</v>
      </c>
      <c r="I5975" s="0" t="n">
        <v>1</v>
      </c>
      <c r="J5975" s="0" t="s">
        <v>573</v>
      </c>
      <c r="K5975" s="0" t="s">
        <v>43</v>
      </c>
      <c r="L5975" s="0" t="n">
        <v>18.39</v>
      </c>
      <c r="M5975" s="0" t="s">
        <v>44</v>
      </c>
      <c r="N5975" s="0" t="n">
        <v>15.99</v>
      </c>
      <c r="O5975" s="0" t="s">
        <v>44</v>
      </c>
      <c r="P5975" s="0" t="n">
        <v>14.22</v>
      </c>
      <c r="Q5975" s="0" t="s">
        <v>45</v>
      </c>
      <c r="R5975" s="0" t="n">
        <v>12.37</v>
      </c>
      <c r="S5975" s="0" t="s">
        <v>45</v>
      </c>
      <c r="T5975" s="0" t="n">
        <v>1.85</v>
      </c>
      <c r="U5975" s="0" t="s">
        <v>45</v>
      </c>
      <c r="V5975" s="0" t="s">
        <v>171</v>
      </c>
      <c r="W5975" s="0" t="s">
        <v>104</v>
      </c>
      <c r="X5975" s="0" t="s">
        <v>48</v>
      </c>
      <c r="Y5975" s="0" t="s">
        <v>21744</v>
      </c>
      <c r="Z5975" s="0" t="n">
        <v>8.66</v>
      </c>
      <c r="AA5975" s="0" t="s">
        <v>45</v>
      </c>
      <c r="AB5975" s="0" t="n">
        <v>1.85</v>
      </c>
      <c r="AC5975" s="0" t="s">
        <v>45</v>
      </c>
      <c r="AD5975" s="0" t="n">
        <v>5</v>
      </c>
      <c r="AE5975" s="0" t="n">
        <f aca="false">AD5975+100</f>
        <v>105</v>
      </c>
      <c r="AF5975" s="8" t="n">
        <f aca="false">((P5975/AE5975)*100)*ABS(I5975)</f>
        <v>13.5428571428571</v>
      </c>
      <c r="AG5975" s="0" t="n">
        <f aca="false">(TRUNC((AF5975*AD5975/100),2))</f>
        <v>0.67</v>
      </c>
      <c r="AH5975" s="0" t="n">
        <f aca="false">TRUNC(AF5975*1.3222,2)</f>
        <v>17.9</v>
      </c>
      <c r="AI5975" s="0" t="n">
        <f aca="false">TRUNC(AG5975*1.3222,2)</f>
        <v>0.88</v>
      </c>
      <c r="AJ5975" s="0" t="n">
        <f aca="false">((P5975-T5975)*0.7+T5975)*ABS(I5975)</f>
        <v>10.509</v>
      </c>
      <c r="AK5975" s="9" t="n">
        <f aca="false">IF(K5975="REFUND",(-1*(AJ5975-AG5975)),(AJ5975-AG5975))</f>
        <v>9.839</v>
      </c>
    </row>
    <row r="5976" customFormat="false" ht="13.8" hidden="false" customHeight="false" outlineLevel="0" collapsed="false">
      <c r="A5976" s="6" t="n">
        <v>42247</v>
      </c>
      <c r="B5976" s="0" t="n">
        <v>967016164391</v>
      </c>
      <c r="C5976" s="0" t="s">
        <v>21745</v>
      </c>
      <c r="D5976" s="0" t="s">
        <v>21746</v>
      </c>
      <c r="E5976" s="7" t="n">
        <v>9781250022097</v>
      </c>
      <c r="F5976" s="0" t="s">
        <v>21123</v>
      </c>
      <c r="G5976" s="0" t="s">
        <v>21124</v>
      </c>
      <c r="H5976" s="0" t="s">
        <v>356</v>
      </c>
      <c r="I5976" s="0" t="n">
        <v>1</v>
      </c>
      <c r="J5976" s="0" t="s">
        <v>573</v>
      </c>
      <c r="K5976" s="0" t="s">
        <v>43</v>
      </c>
      <c r="L5976" s="0" t="n">
        <v>18.39</v>
      </c>
      <c r="M5976" s="0" t="s">
        <v>44</v>
      </c>
      <c r="N5976" s="0" t="n">
        <v>15.99</v>
      </c>
      <c r="O5976" s="0" t="s">
        <v>44</v>
      </c>
      <c r="P5976" s="0" t="n">
        <v>14.22</v>
      </c>
      <c r="Q5976" s="0" t="s">
        <v>45</v>
      </c>
      <c r="R5976" s="0" t="n">
        <v>12.37</v>
      </c>
      <c r="S5976" s="0" t="s">
        <v>45</v>
      </c>
      <c r="T5976" s="0" t="n">
        <v>1.85</v>
      </c>
      <c r="U5976" s="0" t="s">
        <v>45</v>
      </c>
      <c r="V5976" s="0" t="s">
        <v>118</v>
      </c>
      <c r="W5976" s="0" t="s">
        <v>47</v>
      </c>
      <c r="X5976" s="0" t="s">
        <v>48</v>
      </c>
      <c r="Y5976" s="0" t="s">
        <v>21747</v>
      </c>
      <c r="Z5976" s="0" t="n">
        <v>8.66</v>
      </c>
      <c r="AA5976" s="0" t="s">
        <v>45</v>
      </c>
      <c r="AB5976" s="0" t="n">
        <v>1.85</v>
      </c>
      <c r="AC5976" s="0" t="s">
        <v>45</v>
      </c>
      <c r="AD5976" s="0" t="n">
        <v>13</v>
      </c>
      <c r="AE5976" s="0" t="n">
        <f aca="false">AD5976+100</f>
        <v>113</v>
      </c>
      <c r="AF5976" s="8" t="n">
        <f aca="false">((P5976/AE5976)*100)*ABS(I5976)</f>
        <v>12.5840707964602</v>
      </c>
      <c r="AG5976" s="0" t="n">
        <f aca="false">(TRUNC((AF5976*AD5976/100),2))</f>
        <v>1.63</v>
      </c>
      <c r="AH5976" s="0" t="n">
        <f aca="false">TRUNC(AF5976*1.3222,2)</f>
        <v>16.63</v>
      </c>
      <c r="AI5976" s="0" t="n">
        <f aca="false">TRUNC(AG5976*1.3222,2)</f>
        <v>2.15</v>
      </c>
      <c r="AJ5976" s="0" t="n">
        <f aca="false">((P5976-T5976)*0.7+T5976)*ABS(I5976)</f>
        <v>10.509</v>
      </c>
      <c r="AK5976" s="9" t="n">
        <f aca="false">IF(K5976="REFUND",(-1*(AJ5976-AG5976)),(AJ5976-AG5976))</f>
        <v>8.879</v>
      </c>
    </row>
    <row r="5977" customFormat="false" ht="13.8" hidden="false" customHeight="false" outlineLevel="0" collapsed="false">
      <c r="A5977" s="6" t="n">
        <v>42247</v>
      </c>
      <c r="B5977" s="0" t="n">
        <v>967016211391</v>
      </c>
      <c r="C5977" s="0" t="s">
        <v>21748</v>
      </c>
      <c r="D5977" s="0" t="s">
        <v>21317</v>
      </c>
      <c r="E5977" s="7" t="n">
        <v>9781250022097</v>
      </c>
      <c r="F5977" s="0" t="s">
        <v>21123</v>
      </c>
      <c r="G5977" s="0" t="s">
        <v>21124</v>
      </c>
      <c r="H5977" s="0" t="s">
        <v>356</v>
      </c>
      <c r="I5977" s="0" t="n">
        <v>1</v>
      </c>
      <c r="J5977" s="0" t="s">
        <v>573</v>
      </c>
      <c r="K5977" s="0" t="s">
        <v>43</v>
      </c>
      <c r="L5977" s="0" t="n">
        <v>18.39</v>
      </c>
      <c r="M5977" s="0" t="s">
        <v>44</v>
      </c>
      <c r="N5977" s="0" t="n">
        <v>15.99</v>
      </c>
      <c r="O5977" s="0" t="s">
        <v>44</v>
      </c>
      <c r="P5977" s="0" t="n">
        <v>14.22</v>
      </c>
      <c r="Q5977" s="0" t="s">
        <v>45</v>
      </c>
      <c r="R5977" s="0" t="n">
        <v>12.37</v>
      </c>
      <c r="S5977" s="0" t="s">
        <v>45</v>
      </c>
      <c r="T5977" s="0" t="n">
        <v>1.85</v>
      </c>
      <c r="U5977" s="0" t="s">
        <v>45</v>
      </c>
      <c r="V5977" s="0" t="s">
        <v>266</v>
      </c>
      <c r="W5977" s="0" t="s">
        <v>47</v>
      </c>
      <c r="X5977" s="0" t="s">
        <v>48</v>
      </c>
      <c r="Y5977" s="0" t="s">
        <v>21749</v>
      </c>
      <c r="Z5977" s="0" t="n">
        <v>8.66</v>
      </c>
      <c r="AA5977" s="0" t="s">
        <v>45</v>
      </c>
      <c r="AB5977" s="0" t="n">
        <v>1.85</v>
      </c>
      <c r="AC5977" s="0" t="s">
        <v>45</v>
      </c>
      <c r="AD5977" s="0" t="n">
        <v>13</v>
      </c>
      <c r="AE5977" s="0" t="n">
        <f aca="false">AD5977+100</f>
        <v>113</v>
      </c>
      <c r="AF5977" s="8" t="n">
        <f aca="false">((P5977/AE5977)*100)*ABS(I5977)</f>
        <v>12.5840707964602</v>
      </c>
      <c r="AG5977" s="0" t="n">
        <f aca="false">(TRUNC((AF5977*AD5977/100),2))</f>
        <v>1.63</v>
      </c>
      <c r="AH5977" s="0" t="n">
        <f aca="false">TRUNC(AF5977*1.3222,2)</f>
        <v>16.63</v>
      </c>
      <c r="AI5977" s="0" t="n">
        <f aca="false">TRUNC(AG5977*1.3222,2)</f>
        <v>2.15</v>
      </c>
      <c r="AJ5977" s="0" t="n">
        <f aca="false">((P5977-T5977)*0.7+T5977)*ABS(I5977)</f>
        <v>10.509</v>
      </c>
      <c r="AK5977" s="9" t="n">
        <f aca="false">IF(K5977="REFUND",(-1*(AJ5977-AG5977)),(AJ5977-AG5977))</f>
        <v>8.879</v>
      </c>
    </row>
    <row r="5978" customFormat="false" ht="13.8" hidden="false" customHeight="false" outlineLevel="0" collapsed="false">
      <c r="A5978" s="6" t="n">
        <v>42247</v>
      </c>
      <c r="B5978" s="0" t="n">
        <v>967016628391</v>
      </c>
      <c r="C5978" s="0" t="s">
        <v>21750</v>
      </c>
      <c r="D5978" s="0" t="s">
        <v>21751</v>
      </c>
      <c r="E5978" s="7" t="n">
        <v>9781250022097</v>
      </c>
      <c r="F5978" s="0" t="s">
        <v>21123</v>
      </c>
      <c r="G5978" s="0" t="s">
        <v>21124</v>
      </c>
      <c r="H5978" s="0" t="s">
        <v>356</v>
      </c>
      <c r="I5978" s="0" t="n">
        <v>1</v>
      </c>
      <c r="J5978" s="0" t="s">
        <v>573</v>
      </c>
      <c r="K5978" s="0" t="s">
        <v>43</v>
      </c>
      <c r="L5978" s="0" t="n">
        <v>18.39</v>
      </c>
      <c r="M5978" s="0" t="s">
        <v>44</v>
      </c>
      <c r="N5978" s="0" t="n">
        <v>15.99</v>
      </c>
      <c r="O5978" s="0" t="s">
        <v>44</v>
      </c>
      <c r="P5978" s="0" t="n">
        <v>14.22</v>
      </c>
      <c r="Q5978" s="0" t="s">
        <v>45</v>
      </c>
      <c r="R5978" s="0" t="n">
        <v>12.37</v>
      </c>
      <c r="S5978" s="0" t="s">
        <v>45</v>
      </c>
      <c r="T5978" s="0" t="n">
        <v>1.85</v>
      </c>
      <c r="U5978" s="0" t="s">
        <v>45</v>
      </c>
      <c r="V5978" s="0" t="s">
        <v>309</v>
      </c>
      <c r="W5978" s="0" t="s">
        <v>47</v>
      </c>
      <c r="X5978" s="0" t="s">
        <v>48</v>
      </c>
      <c r="Y5978" s="0" t="s">
        <v>21752</v>
      </c>
      <c r="Z5978" s="0" t="n">
        <v>8.66</v>
      </c>
      <c r="AA5978" s="0" t="s">
        <v>45</v>
      </c>
      <c r="AB5978" s="0" t="n">
        <v>1.85</v>
      </c>
      <c r="AC5978" s="0" t="s">
        <v>45</v>
      </c>
      <c r="AD5978" s="0" t="n">
        <v>13</v>
      </c>
      <c r="AE5978" s="0" t="n">
        <f aca="false">AD5978+100</f>
        <v>113</v>
      </c>
      <c r="AF5978" s="8" t="n">
        <f aca="false">((P5978/AE5978)*100)*ABS(I5978)</f>
        <v>12.5840707964602</v>
      </c>
      <c r="AG5978" s="0" t="n">
        <f aca="false">(TRUNC((AF5978*AD5978/100),2))</f>
        <v>1.63</v>
      </c>
      <c r="AH5978" s="0" t="n">
        <f aca="false">TRUNC(AF5978*1.3222,2)</f>
        <v>16.63</v>
      </c>
      <c r="AI5978" s="0" t="n">
        <f aca="false">TRUNC(AG5978*1.3222,2)</f>
        <v>2.15</v>
      </c>
      <c r="AJ5978" s="0" t="n">
        <f aca="false">((P5978-T5978)*0.7+T5978)*ABS(I5978)</f>
        <v>10.509</v>
      </c>
      <c r="AK5978" s="9" t="n">
        <f aca="false">IF(K5978="REFUND",(-1*(AJ5978-AG5978)),(AJ5978-AG5978))</f>
        <v>8.879</v>
      </c>
    </row>
    <row r="5979" customFormat="false" ht="13.8" hidden="false" customHeight="false" outlineLevel="0" collapsed="false">
      <c r="A5979" s="6" t="n">
        <v>42247</v>
      </c>
      <c r="B5979" s="0" t="n">
        <v>967016644391</v>
      </c>
      <c r="C5979" s="0" t="s">
        <v>21753</v>
      </c>
      <c r="D5979" s="0" t="s">
        <v>21339</v>
      </c>
      <c r="E5979" s="7" t="n">
        <v>9781250022097</v>
      </c>
      <c r="F5979" s="0" t="s">
        <v>21123</v>
      </c>
      <c r="G5979" s="0" t="s">
        <v>21124</v>
      </c>
      <c r="H5979" s="0" t="s">
        <v>356</v>
      </c>
      <c r="I5979" s="0" t="n">
        <v>1</v>
      </c>
      <c r="J5979" s="0" t="s">
        <v>573</v>
      </c>
      <c r="K5979" s="0" t="s">
        <v>43</v>
      </c>
      <c r="L5979" s="0" t="n">
        <v>18.39</v>
      </c>
      <c r="M5979" s="0" t="s">
        <v>44</v>
      </c>
      <c r="N5979" s="0" t="n">
        <v>15.99</v>
      </c>
      <c r="O5979" s="0" t="s">
        <v>44</v>
      </c>
      <c r="P5979" s="0" t="n">
        <v>14.22</v>
      </c>
      <c r="Q5979" s="0" t="s">
        <v>45</v>
      </c>
      <c r="R5979" s="0" t="n">
        <v>12.37</v>
      </c>
      <c r="S5979" s="0" t="s">
        <v>45</v>
      </c>
      <c r="T5979" s="0" t="n">
        <v>1.85</v>
      </c>
      <c r="U5979" s="0" t="s">
        <v>45</v>
      </c>
      <c r="V5979" s="0" t="s">
        <v>118</v>
      </c>
      <c r="W5979" s="0" t="s">
        <v>47</v>
      </c>
      <c r="X5979" s="0" t="s">
        <v>48</v>
      </c>
      <c r="Y5979" s="0" t="s">
        <v>15741</v>
      </c>
      <c r="Z5979" s="0" t="n">
        <v>8.66</v>
      </c>
      <c r="AA5979" s="0" t="s">
        <v>45</v>
      </c>
      <c r="AB5979" s="0" t="n">
        <v>1.85</v>
      </c>
      <c r="AC5979" s="0" t="s">
        <v>45</v>
      </c>
      <c r="AD5979" s="0" t="n">
        <v>13</v>
      </c>
      <c r="AE5979" s="0" t="n">
        <f aca="false">AD5979+100</f>
        <v>113</v>
      </c>
      <c r="AF5979" s="8" t="n">
        <f aca="false">((P5979/AE5979)*100)*ABS(I5979)</f>
        <v>12.5840707964602</v>
      </c>
      <c r="AG5979" s="0" t="n">
        <f aca="false">(TRUNC((AF5979*AD5979/100),2))</f>
        <v>1.63</v>
      </c>
      <c r="AH5979" s="0" t="n">
        <f aca="false">TRUNC(AF5979*1.3222,2)</f>
        <v>16.63</v>
      </c>
      <c r="AI5979" s="0" t="n">
        <f aca="false">TRUNC(AG5979*1.3222,2)</f>
        <v>2.15</v>
      </c>
      <c r="AJ5979" s="0" t="n">
        <f aca="false">((P5979-T5979)*0.7+T5979)*ABS(I5979)</f>
        <v>10.509</v>
      </c>
      <c r="AK5979" s="9" t="n">
        <f aca="false">IF(K5979="REFUND",(-1*(AJ5979-AG5979)),(AJ5979-AG5979))</f>
        <v>8.879</v>
      </c>
    </row>
    <row r="5980" customFormat="false" ht="13.8" hidden="false" customHeight="false" outlineLevel="0" collapsed="false">
      <c r="A5980" s="6" t="n">
        <v>42247</v>
      </c>
      <c r="B5980" s="0" t="n">
        <v>967016688391</v>
      </c>
      <c r="C5980" s="0" t="s">
        <v>21754</v>
      </c>
      <c r="D5980" s="0" t="s">
        <v>21755</v>
      </c>
      <c r="E5980" s="7" t="n">
        <v>9781250022097</v>
      </c>
      <c r="F5980" s="0" t="s">
        <v>21123</v>
      </c>
      <c r="G5980" s="0" t="s">
        <v>21124</v>
      </c>
      <c r="H5980" s="0" t="s">
        <v>356</v>
      </c>
      <c r="I5980" s="0" t="n">
        <v>1</v>
      </c>
      <c r="J5980" s="0" t="s">
        <v>573</v>
      </c>
      <c r="K5980" s="0" t="s">
        <v>43</v>
      </c>
      <c r="L5980" s="0" t="n">
        <v>18.39</v>
      </c>
      <c r="M5980" s="0" t="s">
        <v>44</v>
      </c>
      <c r="N5980" s="0" t="n">
        <v>15.99</v>
      </c>
      <c r="O5980" s="0" t="s">
        <v>44</v>
      </c>
      <c r="P5980" s="0" t="n">
        <v>14.22</v>
      </c>
      <c r="Q5980" s="0" t="s">
        <v>45</v>
      </c>
      <c r="R5980" s="0" t="n">
        <v>12.37</v>
      </c>
      <c r="S5980" s="0" t="s">
        <v>45</v>
      </c>
      <c r="T5980" s="0" t="n">
        <v>1.85</v>
      </c>
      <c r="U5980" s="0" t="s">
        <v>45</v>
      </c>
      <c r="V5980" s="0" t="s">
        <v>309</v>
      </c>
      <c r="W5980" s="0" t="s">
        <v>47</v>
      </c>
      <c r="X5980" s="0" t="s">
        <v>48</v>
      </c>
      <c r="Y5980" s="0" t="s">
        <v>21756</v>
      </c>
      <c r="Z5980" s="0" t="n">
        <v>8.66</v>
      </c>
      <c r="AA5980" s="0" t="s">
        <v>45</v>
      </c>
      <c r="AB5980" s="0" t="n">
        <v>1.85</v>
      </c>
      <c r="AC5980" s="0" t="s">
        <v>45</v>
      </c>
      <c r="AD5980" s="0" t="n">
        <v>13</v>
      </c>
      <c r="AE5980" s="0" t="n">
        <f aca="false">AD5980+100</f>
        <v>113</v>
      </c>
      <c r="AF5980" s="8" t="n">
        <f aca="false">((P5980/AE5980)*100)*ABS(I5980)</f>
        <v>12.5840707964602</v>
      </c>
      <c r="AG5980" s="0" t="n">
        <f aca="false">(TRUNC((AF5980*AD5980/100),2))</f>
        <v>1.63</v>
      </c>
      <c r="AH5980" s="0" t="n">
        <f aca="false">TRUNC(AF5980*1.3222,2)</f>
        <v>16.63</v>
      </c>
      <c r="AI5980" s="0" t="n">
        <f aca="false">TRUNC(AG5980*1.3222,2)</f>
        <v>2.15</v>
      </c>
      <c r="AJ5980" s="0" t="n">
        <f aca="false">((P5980-T5980)*0.7+T5980)*ABS(I5980)</f>
        <v>10.509</v>
      </c>
      <c r="AK5980" s="9" t="n">
        <f aca="false">IF(K5980="REFUND",(-1*(AJ5980-AG5980)),(AJ5980-AG5980))</f>
        <v>8.879</v>
      </c>
    </row>
    <row r="5981" customFormat="false" ht="13.8" hidden="false" customHeight="false" outlineLevel="0" collapsed="false">
      <c r="A5981" s="6" t="n">
        <v>42247</v>
      </c>
      <c r="B5981" s="0" t="n">
        <v>967016740241</v>
      </c>
      <c r="C5981" s="0" t="s">
        <v>21757</v>
      </c>
      <c r="D5981" s="0" t="s">
        <v>21758</v>
      </c>
      <c r="E5981" s="7" t="n">
        <v>9781250022097</v>
      </c>
      <c r="F5981" s="0" t="s">
        <v>21123</v>
      </c>
      <c r="G5981" s="0" t="s">
        <v>21124</v>
      </c>
      <c r="H5981" s="0" t="s">
        <v>356</v>
      </c>
      <c r="I5981" s="0" t="n">
        <v>1</v>
      </c>
      <c r="J5981" s="0" t="s">
        <v>573</v>
      </c>
      <c r="K5981" s="0" t="s">
        <v>43</v>
      </c>
      <c r="L5981" s="0" t="n">
        <v>18.39</v>
      </c>
      <c r="M5981" s="0" t="s">
        <v>44</v>
      </c>
      <c r="N5981" s="0" t="n">
        <v>15.99</v>
      </c>
      <c r="O5981" s="0" t="s">
        <v>44</v>
      </c>
      <c r="P5981" s="0" t="n">
        <v>14.22</v>
      </c>
      <c r="Q5981" s="0" t="s">
        <v>45</v>
      </c>
      <c r="R5981" s="0" t="n">
        <v>12.37</v>
      </c>
      <c r="S5981" s="0" t="s">
        <v>45</v>
      </c>
      <c r="T5981" s="0" t="n">
        <v>1.85</v>
      </c>
      <c r="U5981" s="0" t="s">
        <v>45</v>
      </c>
      <c r="V5981" s="0" t="s">
        <v>387</v>
      </c>
      <c r="W5981" s="0" t="s">
        <v>157</v>
      </c>
      <c r="X5981" s="0" t="s">
        <v>48</v>
      </c>
      <c r="Y5981" s="0" t="s">
        <v>11642</v>
      </c>
      <c r="Z5981" s="0" t="n">
        <v>8.66</v>
      </c>
      <c r="AA5981" s="0" t="s">
        <v>45</v>
      </c>
      <c r="AB5981" s="0" t="n">
        <v>1.85</v>
      </c>
      <c r="AC5981" s="0" t="s">
        <v>45</v>
      </c>
      <c r="AD5981" s="0" t="n">
        <v>5</v>
      </c>
      <c r="AE5981" s="0" t="n">
        <f aca="false">AD5981+100</f>
        <v>105</v>
      </c>
      <c r="AF5981" s="8" t="n">
        <f aca="false">((P5981/AE5981)*100)*ABS(I5981)</f>
        <v>13.5428571428571</v>
      </c>
      <c r="AG5981" s="0" t="n">
        <f aca="false">(TRUNC((AF5981*AD5981/100),2))</f>
        <v>0.67</v>
      </c>
      <c r="AH5981" s="0" t="n">
        <f aca="false">TRUNC(AF5981*1.3222,2)</f>
        <v>17.9</v>
      </c>
      <c r="AI5981" s="0" t="n">
        <f aca="false">TRUNC(AG5981*1.3222,2)</f>
        <v>0.88</v>
      </c>
      <c r="AJ5981" s="0" t="n">
        <f aca="false">((P5981-T5981)*0.7+T5981)*ABS(I5981)</f>
        <v>10.509</v>
      </c>
      <c r="AK5981" s="9" t="n">
        <f aca="false">IF(K5981="REFUND",(-1*(AJ5981-AG5981)),(AJ5981-AG5981))</f>
        <v>9.839</v>
      </c>
    </row>
    <row r="5982" customFormat="false" ht="13.8" hidden="false" customHeight="false" outlineLevel="0" collapsed="false">
      <c r="A5982" s="6" t="n">
        <v>42247</v>
      </c>
      <c r="B5982" s="0" t="n">
        <v>967016814391</v>
      </c>
      <c r="C5982" s="0" t="s">
        <v>21759</v>
      </c>
      <c r="D5982" s="0" t="s">
        <v>21760</v>
      </c>
      <c r="E5982" s="7" t="n">
        <v>9781250022097</v>
      </c>
      <c r="F5982" s="0" t="s">
        <v>21123</v>
      </c>
      <c r="G5982" s="0" t="s">
        <v>21124</v>
      </c>
      <c r="H5982" s="0" t="s">
        <v>356</v>
      </c>
      <c r="I5982" s="0" t="n">
        <v>1</v>
      </c>
      <c r="J5982" s="0" t="s">
        <v>573</v>
      </c>
      <c r="K5982" s="0" t="s">
        <v>43</v>
      </c>
      <c r="L5982" s="0" t="n">
        <v>18.39</v>
      </c>
      <c r="M5982" s="0" t="s">
        <v>44</v>
      </c>
      <c r="N5982" s="0" t="n">
        <v>15.99</v>
      </c>
      <c r="O5982" s="0" t="s">
        <v>44</v>
      </c>
      <c r="P5982" s="0" t="n">
        <v>14.22</v>
      </c>
      <c r="Q5982" s="0" t="s">
        <v>45</v>
      </c>
      <c r="R5982" s="0" t="n">
        <v>12.37</v>
      </c>
      <c r="S5982" s="0" t="s">
        <v>45</v>
      </c>
      <c r="T5982" s="0" t="n">
        <v>1.85</v>
      </c>
      <c r="U5982" s="0" t="s">
        <v>45</v>
      </c>
      <c r="V5982" s="0" t="s">
        <v>309</v>
      </c>
      <c r="W5982" s="0" t="s">
        <v>47</v>
      </c>
      <c r="X5982" s="0" t="s">
        <v>48</v>
      </c>
      <c r="Y5982" s="0" t="s">
        <v>21761</v>
      </c>
      <c r="Z5982" s="0" t="n">
        <v>8.66</v>
      </c>
      <c r="AA5982" s="0" t="s">
        <v>45</v>
      </c>
      <c r="AB5982" s="0" t="n">
        <v>1.85</v>
      </c>
      <c r="AC5982" s="0" t="s">
        <v>45</v>
      </c>
      <c r="AD5982" s="0" t="n">
        <v>13</v>
      </c>
      <c r="AE5982" s="0" t="n">
        <f aca="false">AD5982+100</f>
        <v>113</v>
      </c>
      <c r="AF5982" s="8" t="n">
        <f aca="false">((P5982/AE5982)*100)*ABS(I5982)</f>
        <v>12.5840707964602</v>
      </c>
      <c r="AG5982" s="0" t="n">
        <f aca="false">(TRUNC((AF5982*AD5982/100),2))</f>
        <v>1.63</v>
      </c>
      <c r="AH5982" s="0" t="n">
        <f aca="false">TRUNC(AF5982*1.3222,2)</f>
        <v>16.63</v>
      </c>
      <c r="AI5982" s="0" t="n">
        <f aca="false">TRUNC(AG5982*1.3222,2)</f>
        <v>2.15</v>
      </c>
      <c r="AJ5982" s="0" t="n">
        <f aca="false">((P5982-T5982)*0.7+T5982)*ABS(I5982)</f>
        <v>10.509</v>
      </c>
      <c r="AK5982" s="9" t="n">
        <f aca="false">IF(K5982="REFUND",(-1*(AJ5982-AG5982)),(AJ5982-AG5982))</f>
        <v>8.879</v>
      </c>
    </row>
    <row r="5983" customFormat="false" ht="13.8" hidden="false" customHeight="false" outlineLevel="0" collapsed="false">
      <c r="A5983" s="6" t="n">
        <v>42247</v>
      </c>
      <c r="B5983" s="0" t="n">
        <v>967017123391</v>
      </c>
      <c r="C5983" s="0" t="s">
        <v>21762</v>
      </c>
      <c r="D5983" s="0" t="s">
        <v>21202</v>
      </c>
      <c r="E5983" s="7" t="n">
        <v>9781250022097</v>
      </c>
      <c r="F5983" s="0" t="s">
        <v>21123</v>
      </c>
      <c r="G5983" s="0" t="s">
        <v>21124</v>
      </c>
      <c r="H5983" s="0" t="s">
        <v>356</v>
      </c>
      <c r="I5983" s="0" t="n">
        <v>1</v>
      </c>
      <c r="J5983" s="0" t="s">
        <v>573</v>
      </c>
      <c r="K5983" s="0" t="s">
        <v>43</v>
      </c>
      <c r="L5983" s="0" t="n">
        <v>18.39</v>
      </c>
      <c r="M5983" s="0" t="s">
        <v>44</v>
      </c>
      <c r="N5983" s="0" t="n">
        <v>15.99</v>
      </c>
      <c r="O5983" s="0" t="s">
        <v>44</v>
      </c>
      <c r="P5983" s="0" t="n">
        <v>14.22</v>
      </c>
      <c r="Q5983" s="0" t="s">
        <v>45</v>
      </c>
      <c r="R5983" s="0" t="n">
        <v>12.37</v>
      </c>
      <c r="S5983" s="0" t="s">
        <v>45</v>
      </c>
      <c r="T5983" s="0" t="n">
        <v>1.85</v>
      </c>
      <c r="U5983" s="0" t="s">
        <v>45</v>
      </c>
      <c r="V5983" s="0" t="s">
        <v>219</v>
      </c>
      <c r="W5983" s="0" t="s">
        <v>157</v>
      </c>
      <c r="X5983" s="0" t="s">
        <v>48</v>
      </c>
      <c r="Y5983" s="0" t="s">
        <v>7011</v>
      </c>
      <c r="Z5983" s="0" t="n">
        <v>8.66</v>
      </c>
      <c r="AA5983" s="0" t="s">
        <v>45</v>
      </c>
      <c r="AB5983" s="0" t="n">
        <v>1.85</v>
      </c>
      <c r="AC5983" s="0" t="s">
        <v>45</v>
      </c>
      <c r="AD5983" s="0" t="n">
        <v>5</v>
      </c>
      <c r="AE5983" s="0" t="n">
        <f aca="false">AD5983+100</f>
        <v>105</v>
      </c>
      <c r="AF5983" s="8" t="n">
        <f aca="false">((P5983/AE5983)*100)*ABS(I5983)</f>
        <v>13.5428571428571</v>
      </c>
      <c r="AG5983" s="0" t="n">
        <f aca="false">(TRUNC((AF5983*AD5983/100),2))</f>
        <v>0.67</v>
      </c>
      <c r="AH5983" s="0" t="n">
        <f aca="false">TRUNC(AF5983*1.3222,2)</f>
        <v>17.9</v>
      </c>
      <c r="AI5983" s="0" t="n">
        <f aca="false">TRUNC(AG5983*1.3222,2)</f>
        <v>0.88</v>
      </c>
      <c r="AJ5983" s="0" t="n">
        <f aca="false">((P5983-T5983)*0.7+T5983)*ABS(I5983)</f>
        <v>10.509</v>
      </c>
      <c r="AK5983" s="9" t="n">
        <f aca="false">IF(K5983="REFUND",(-1*(AJ5983-AG5983)),(AJ5983-AG5983))</f>
        <v>9.839</v>
      </c>
    </row>
    <row r="5984" customFormat="false" ht="13.8" hidden="false" customHeight="false" outlineLevel="0" collapsed="false">
      <c r="A5984" s="6" t="n">
        <v>42247</v>
      </c>
      <c r="B5984" s="0" t="n">
        <v>967017217241</v>
      </c>
      <c r="C5984" s="0" t="s">
        <v>21763</v>
      </c>
      <c r="D5984" s="0" t="s">
        <v>21764</v>
      </c>
      <c r="E5984" s="7" t="n">
        <v>9781250022097</v>
      </c>
      <c r="F5984" s="0" t="s">
        <v>21123</v>
      </c>
      <c r="G5984" s="0" t="s">
        <v>21124</v>
      </c>
      <c r="H5984" s="0" t="s">
        <v>356</v>
      </c>
      <c r="I5984" s="0" t="n">
        <v>1</v>
      </c>
      <c r="J5984" s="0" t="s">
        <v>573</v>
      </c>
      <c r="K5984" s="0" t="s">
        <v>43</v>
      </c>
      <c r="L5984" s="0" t="n">
        <v>18.39</v>
      </c>
      <c r="M5984" s="0" t="s">
        <v>44</v>
      </c>
      <c r="N5984" s="0" t="n">
        <v>15.99</v>
      </c>
      <c r="O5984" s="0" t="s">
        <v>44</v>
      </c>
      <c r="P5984" s="0" t="n">
        <v>13.77</v>
      </c>
      <c r="Q5984" s="0" t="s">
        <v>45</v>
      </c>
      <c r="R5984" s="0" t="n">
        <v>11.97</v>
      </c>
      <c r="S5984" s="0" t="s">
        <v>45</v>
      </c>
      <c r="T5984" s="0" t="n">
        <v>1.8</v>
      </c>
      <c r="U5984" s="0" t="s">
        <v>45</v>
      </c>
      <c r="V5984" s="0" t="s">
        <v>6339</v>
      </c>
      <c r="W5984" s="0" t="s">
        <v>96</v>
      </c>
      <c r="X5984" s="0" t="s">
        <v>48</v>
      </c>
      <c r="Y5984" s="0" t="s">
        <v>21765</v>
      </c>
      <c r="Z5984" s="0" t="n">
        <v>8.38</v>
      </c>
      <c r="AA5984" s="0" t="s">
        <v>45</v>
      </c>
      <c r="AB5984" s="0" t="n">
        <v>1.8</v>
      </c>
      <c r="AC5984" s="0" t="s">
        <v>45</v>
      </c>
      <c r="AD5984" s="0" t="n">
        <v>13</v>
      </c>
      <c r="AE5984" s="0" t="n">
        <f aca="false">AD5984+100</f>
        <v>113</v>
      </c>
      <c r="AF5984" s="8" t="n">
        <f aca="false">((P5984/AE5984)*100)*ABS(I5984)</f>
        <v>12.1858407079646</v>
      </c>
      <c r="AG5984" s="0" t="n">
        <f aca="false">(TRUNC((AF5984*AD5984/100),2))</f>
        <v>1.58</v>
      </c>
      <c r="AH5984" s="0" t="n">
        <f aca="false">TRUNC(AF5984*1.3222,2)</f>
        <v>16.11</v>
      </c>
      <c r="AI5984" s="0" t="n">
        <f aca="false">TRUNC(AG5984*1.3222,2)</f>
        <v>2.08</v>
      </c>
      <c r="AJ5984" s="0" t="n">
        <f aca="false">((P5984-T5984)*0.7+T5984)*ABS(I5984)</f>
        <v>10.179</v>
      </c>
      <c r="AK5984" s="9" t="n">
        <f aca="false">IF(K5984="REFUND",(-1*(AJ5984-AG5984)),(AJ5984-AG5984))</f>
        <v>8.599</v>
      </c>
    </row>
    <row r="5985" customFormat="false" ht="13.8" hidden="false" customHeight="false" outlineLevel="0" collapsed="false">
      <c r="A5985" s="6" t="n">
        <v>42247</v>
      </c>
      <c r="B5985" s="0" t="n">
        <v>967017257391</v>
      </c>
      <c r="C5985" s="0" t="s">
        <v>21766</v>
      </c>
      <c r="D5985" s="0" t="s">
        <v>21767</v>
      </c>
      <c r="E5985" s="7" t="n">
        <v>9781250022097</v>
      </c>
      <c r="F5985" s="0" t="s">
        <v>21123</v>
      </c>
      <c r="G5985" s="0" t="s">
        <v>21124</v>
      </c>
      <c r="H5985" s="0" t="s">
        <v>356</v>
      </c>
      <c r="I5985" s="0" t="n">
        <v>1</v>
      </c>
      <c r="J5985" s="0" t="s">
        <v>573</v>
      </c>
      <c r="K5985" s="0" t="s">
        <v>43</v>
      </c>
      <c r="L5985" s="0" t="n">
        <v>18.39</v>
      </c>
      <c r="M5985" s="0" t="s">
        <v>44</v>
      </c>
      <c r="N5985" s="0" t="n">
        <v>15.99</v>
      </c>
      <c r="O5985" s="0" t="s">
        <v>44</v>
      </c>
      <c r="P5985" s="0" t="n">
        <v>14.22</v>
      </c>
      <c r="Q5985" s="0" t="s">
        <v>45</v>
      </c>
      <c r="R5985" s="0" t="n">
        <v>12.37</v>
      </c>
      <c r="S5985" s="0" t="s">
        <v>45</v>
      </c>
      <c r="T5985" s="0" t="n">
        <v>1.85</v>
      </c>
      <c r="U5985" s="0" t="s">
        <v>45</v>
      </c>
      <c r="V5985" s="0" t="s">
        <v>118</v>
      </c>
      <c r="W5985" s="0" t="s">
        <v>47</v>
      </c>
      <c r="X5985" s="0" t="s">
        <v>48</v>
      </c>
      <c r="Y5985" s="0" t="s">
        <v>21768</v>
      </c>
      <c r="Z5985" s="0" t="n">
        <v>8.66</v>
      </c>
      <c r="AA5985" s="0" t="s">
        <v>45</v>
      </c>
      <c r="AB5985" s="0" t="n">
        <v>1.85</v>
      </c>
      <c r="AC5985" s="0" t="s">
        <v>45</v>
      </c>
      <c r="AD5985" s="0" t="n">
        <v>13</v>
      </c>
      <c r="AE5985" s="0" t="n">
        <f aca="false">AD5985+100</f>
        <v>113</v>
      </c>
      <c r="AF5985" s="8" t="n">
        <f aca="false">((P5985/AE5985)*100)*ABS(I5985)</f>
        <v>12.5840707964602</v>
      </c>
      <c r="AG5985" s="0" t="n">
        <f aca="false">(TRUNC((AF5985*AD5985/100),2))</f>
        <v>1.63</v>
      </c>
      <c r="AH5985" s="0" t="n">
        <f aca="false">TRUNC(AF5985*1.3222,2)</f>
        <v>16.63</v>
      </c>
      <c r="AI5985" s="0" t="n">
        <f aca="false">TRUNC(AG5985*1.3222,2)</f>
        <v>2.15</v>
      </c>
      <c r="AJ5985" s="0" t="n">
        <f aca="false">((P5985-T5985)*0.7+T5985)*ABS(I5985)</f>
        <v>10.509</v>
      </c>
      <c r="AK5985" s="9" t="n">
        <f aca="false">IF(K5985="REFUND",(-1*(AJ5985-AG5985)),(AJ5985-AG5985))</f>
        <v>8.879</v>
      </c>
    </row>
    <row r="5986" customFormat="false" ht="13.8" hidden="false" customHeight="false" outlineLevel="0" collapsed="false">
      <c r="A5986" s="6" t="n">
        <v>42247</v>
      </c>
      <c r="B5986" s="0" t="n">
        <v>967017538391</v>
      </c>
      <c r="C5986" s="0" t="s">
        <v>21769</v>
      </c>
      <c r="D5986" s="0" t="s">
        <v>21556</v>
      </c>
      <c r="E5986" s="7" t="n">
        <v>9781250022097</v>
      </c>
      <c r="F5986" s="0" t="s">
        <v>21123</v>
      </c>
      <c r="G5986" s="0" t="s">
        <v>21124</v>
      </c>
      <c r="H5986" s="0" t="s">
        <v>356</v>
      </c>
      <c r="I5986" s="0" t="n">
        <v>1</v>
      </c>
      <c r="J5986" s="0" t="s">
        <v>573</v>
      </c>
      <c r="K5986" s="0" t="s">
        <v>43</v>
      </c>
      <c r="L5986" s="0" t="n">
        <v>18.39</v>
      </c>
      <c r="M5986" s="0" t="s">
        <v>44</v>
      </c>
      <c r="N5986" s="0" t="n">
        <v>15.99</v>
      </c>
      <c r="O5986" s="0" t="s">
        <v>44</v>
      </c>
      <c r="P5986" s="0" t="n">
        <v>14.22</v>
      </c>
      <c r="Q5986" s="0" t="s">
        <v>45</v>
      </c>
      <c r="R5986" s="0" t="n">
        <v>12.37</v>
      </c>
      <c r="S5986" s="0" t="s">
        <v>45</v>
      </c>
      <c r="T5986" s="0" t="n">
        <v>1.85</v>
      </c>
      <c r="U5986" s="0" t="s">
        <v>45</v>
      </c>
      <c r="V5986" s="0" t="s">
        <v>928</v>
      </c>
      <c r="W5986" s="0" t="s">
        <v>373</v>
      </c>
      <c r="X5986" s="0" t="s">
        <v>48</v>
      </c>
      <c r="Y5986" s="0" t="s">
        <v>21770</v>
      </c>
      <c r="Z5986" s="0" t="n">
        <v>8.66</v>
      </c>
      <c r="AA5986" s="0" t="s">
        <v>45</v>
      </c>
      <c r="AB5986" s="0" t="n">
        <v>1.85</v>
      </c>
      <c r="AC5986" s="0" t="s">
        <v>45</v>
      </c>
      <c r="AD5986" s="0" t="n">
        <v>5</v>
      </c>
      <c r="AE5986" s="0" t="n">
        <f aca="false">AD5986+100</f>
        <v>105</v>
      </c>
      <c r="AF5986" s="8" t="n">
        <f aca="false">((P5986/AE5986)*100)*ABS(I5986)</f>
        <v>13.5428571428571</v>
      </c>
      <c r="AG5986" s="0" t="n">
        <f aca="false">(TRUNC((AF5986*AD5986/100),2))</f>
        <v>0.67</v>
      </c>
      <c r="AH5986" s="0" t="n">
        <f aca="false">TRUNC(AF5986*1.3222,2)</f>
        <v>17.9</v>
      </c>
      <c r="AI5986" s="0" t="n">
        <f aca="false">TRUNC(AG5986*1.3222,2)</f>
        <v>0.88</v>
      </c>
      <c r="AJ5986" s="0" t="n">
        <f aca="false">((P5986-T5986)*0.7+T5986)*ABS(I5986)</f>
        <v>10.509</v>
      </c>
      <c r="AK5986" s="9" t="n">
        <f aca="false">IF(K5986="REFUND",(-1*(AJ5986-AG5986)),(AJ5986-AG5986))</f>
        <v>9.839</v>
      </c>
    </row>
    <row r="5987" customFormat="false" ht="13.8" hidden="false" customHeight="false" outlineLevel="0" collapsed="false">
      <c r="A5987" s="6" t="n">
        <v>42247</v>
      </c>
      <c r="B5987" s="0" t="n">
        <v>967017569391</v>
      </c>
      <c r="C5987" s="0" t="s">
        <v>21771</v>
      </c>
      <c r="D5987" s="0" t="s">
        <v>21360</v>
      </c>
      <c r="E5987" s="7" t="n">
        <v>9781250022097</v>
      </c>
      <c r="F5987" s="0" t="s">
        <v>21123</v>
      </c>
      <c r="G5987" s="0" t="s">
        <v>21124</v>
      </c>
      <c r="H5987" s="0" t="s">
        <v>356</v>
      </c>
      <c r="I5987" s="0" t="n">
        <v>1</v>
      </c>
      <c r="J5987" s="0" t="s">
        <v>573</v>
      </c>
      <c r="K5987" s="0" t="s">
        <v>43</v>
      </c>
      <c r="L5987" s="0" t="n">
        <v>18.39</v>
      </c>
      <c r="M5987" s="0" t="s">
        <v>44</v>
      </c>
      <c r="N5987" s="0" t="n">
        <v>15.99</v>
      </c>
      <c r="O5987" s="0" t="s">
        <v>44</v>
      </c>
      <c r="P5987" s="0" t="n">
        <v>14.22</v>
      </c>
      <c r="Q5987" s="0" t="s">
        <v>45</v>
      </c>
      <c r="R5987" s="0" t="n">
        <v>12.37</v>
      </c>
      <c r="S5987" s="0" t="s">
        <v>45</v>
      </c>
      <c r="T5987" s="0" t="n">
        <v>1.85</v>
      </c>
      <c r="U5987" s="0" t="s">
        <v>45</v>
      </c>
      <c r="V5987" s="0" t="s">
        <v>761</v>
      </c>
      <c r="W5987" s="0" t="s">
        <v>104</v>
      </c>
      <c r="X5987" s="0" t="s">
        <v>48</v>
      </c>
      <c r="Y5987" s="0" t="s">
        <v>21772</v>
      </c>
      <c r="Z5987" s="0" t="n">
        <v>8.66</v>
      </c>
      <c r="AA5987" s="0" t="s">
        <v>45</v>
      </c>
      <c r="AB5987" s="0" t="n">
        <v>1.85</v>
      </c>
      <c r="AC5987" s="0" t="s">
        <v>45</v>
      </c>
      <c r="AD5987" s="0" t="n">
        <v>5</v>
      </c>
      <c r="AE5987" s="0" t="n">
        <f aca="false">AD5987+100</f>
        <v>105</v>
      </c>
      <c r="AF5987" s="8" t="n">
        <f aca="false">((P5987/AE5987)*100)*ABS(I5987)</f>
        <v>13.5428571428571</v>
      </c>
      <c r="AG5987" s="0" t="n">
        <f aca="false">(TRUNC((AF5987*AD5987/100),2))</f>
        <v>0.67</v>
      </c>
      <c r="AH5987" s="0" t="n">
        <f aca="false">TRUNC(AF5987*1.3222,2)</f>
        <v>17.9</v>
      </c>
      <c r="AI5987" s="0" t="n">
        <f aca="false">TRUNC(AG5987*1.3222,2)</f>
        <v>0.88</v>
      </c>
      <c r="AJ5987" s="0" t="n">
        <f aca="false">((P5987-T5987)*0.7+T5987)*ABS(I5987)</f>
        <v>10.509</v>
      </c>
      <c r="AK5987" s="9" t="n">
        <f aca="false">IF(K5987="REFUND",(-1*(AJ5987-AG5987)),(AJ5987-AG5987))</f>
        <v>9.839</v>
      </c>
    </row>
    <row r="5988" customFormat="false" ht="13.8" hidden="false" customHeight="false" outlineLevel="0" collapsed="false">
      <c r="A5988" s="6" t="n">
        <v>42247</v>
      </c>
      <c r="B5988" s="0" t="n">
        <v>967017726391</v>
      </c>
      <c r="C5988" s="0" t="s">
        <v>21773</v>
      </c>
      <c r="D5988" s="0" t="s">
        <v>21366</v>
      </c>
      <c r="E5988" s="7" t="n">
        <v>9781250022097</v>
      </c>
      <c r="F5988" s="0" t="s">
        <v>21123</v>
      </c>
      <c r="G5988" s="0" t="s">
        <v>21124</v>
      </c>
      <c r="H5988" s="0" t="s">
        <v>356</v>
      </c>
      <c r="I5988" s="0" t="n">
        <v>1</v>
      </c>
      <c r="J5988" s="0" t="s">
        <v>573</v>
      </c>
      <c r="K5988" s="0" t="s">
        <v>43</v>
      </c>
      <c r="L5988" s="0" t="n">
        <v>18.39</v>
      </c>
      <c r="M5988" s="0" t="s">
        <v>44</v>
      </c>
      <c r="N5988" s="0" t="n">
        <v>15.99</v>
      </c>
      <c r="O5988" s="0" t="s">
        <v>44</v>
      </c>
      <c r="P5988" s="0" t="n">
        <v>14.22</v>
      </c>
      <c r="Q5988" s="0" t="s">
        <v>45</v>
      </c>
      <c r="R5988" s="0" t="n">
        <v>12.37</v>
      </c>
      <c r="S5988" s="0" t="s">
        <v>45</v>
      </c>
      <c r="T5988" s="0" t="n">
        <v>1.85</v>
      </c>
      <c r="U5988" s="0" t="s">
        <v>45</v>
      </c>
      <c r="V5988" s="0" t="s">
        <v>21774</v>
      </c>
      <c r="W5988" s="0" t="s">
        <v>3082</v>
      </c>
      <c r="X5988" s="0" t="s">
        <v>48</v>
      </c>
      <c r="Y5988" s="0" t="s">
        <v>21775</v>
      </c>
      <c r="Z5988" s="0" t="n">
        <v>8.66</v>
      </c>
      <c r="AA5988" s="0" t="s">
        <v>45</v>
      </c>
      <c r="AB5988" s="0" t="n">
        <v>1.85</v>
      </c>
      <c r="AC5988" s="0" t="s">
        <v>45</v>
      </c>
      <c r="AD5988" s="0" t="n">
        <v>15</v>
      </c>
      <c r="AE5988" s="0" t="n">
        <f aca="false">AD5988+100</f>
        <v>115</v>
      </c>
      <c r="AF5988" s="8" t="n">
        <f aca="false">((P5988/AE5988)*100)*ABS(I5988)</f>
        <v>12.3652173913043</v>
      </c>
      <c r="AG5988" s="0" t="n">
        <f aca="false">(TRUNC((AF5988*AD5988/100),2))</f>
        <v>1.85</v>
      </c>
      <c r="AH5988" s="0" t="n">
        <f aca="false">TRUNC(AF5988*1.3222,2)</f>
        <v>16.34</v>
      </c>
      <c r="AI5988" s="0" t="n">
        <f aca="false">TRUNC(AG5988*1.3222,2)</f>
        <v>2.44</v>
      </c>
      <c r="AJ5988" s="0" t="n">
        <f aca="false">((P5988-T5988)*0.7+T5988)*ABS(I5988)</f>
        <v>10.509</v>
      </c>
      <c r="AK5988" s="9" t="n">
        <f aca="false">IF(K5988="REFUND",(-1*(AJ5988-AG5988)),(AJ5988-AG5988))</f>
        <v>8.659</v>
      </c>
    </row>
    <row r="5989" customFormat="false" ht="13.8" hidden="false" customHeight="false" outlineLevel="0" collapsed="false">
      <c r="A5989" s="6" t="n">
        <v>42247</v>
      </c>
      <c r="B5989" s="0" t="n">
        <v>967017849391</v>
      </c>
      <c r="C5989" s="0" t="s">
        <v>21776</v>
      </c>
      <c r="D5989" s="0" t="s">
        <v>21777</v>
      </c>
      <c r="E5989" s="7" t="n">
        <v>9781250022097</v>
      </c>
      <c r="F5989" s="0" t="s">
        <v>21123</v>
      </c>
      <c r="G5989" s="0" t="s">
        <v>21124</v>
      </c>
      <c r="H5989" s="0" t="s">
        <v>356</v>
      </c>
      <c r="I5989" s="0" t="n">
        <v>1</v>
      </c>
      <c r="J5989" s="0" t="s">
        <v>573</v>
      </c>
      <c r="K5989" s="0" t="s">
        <v>43</v>
      </c>
      <c r="L5989" s="0" t="n">
        <v>18.39</v>
      </c>
      <c r="M5989" s="0" t="s">
        <v>44</v>
      </c>
      <c r="N5989" s="0" t="n">
        <v>15.99</v>
      </c>
      <c r="O5989" s="0" t="s">
        <v>44</v>
      </c>
      <c r="P5989" s="0" t="n">
        <v>14.22</v>
      </c>
      <c r="Q5989" s="0" t="s">
        <v>45</v>
      </c>
      <c r="R5989" s="0" t="n">
        <v>12.37</v>
      </c>
      <c r="S5989" s="0" t="s">
        <v>45</v>
      </c>
      <c r="T5989" s="0" t="n">
        <v>1.85</v>
      </c>
      <c r="U5989" s="0" t="s">
        <v>45</v>
      </c>
      <c r="V5989" s="0" t="s">
        <v>604</v>
      </c>
      <c r="W5989" s="0" t="s">
        <v>47</v>
      </c>
      <c r="X5989" s="0" t="s">
        <v>48</v>
      </c>
      <c r="Y5989" s="0" t="s">
        <v>21778</v>
      </c>
      <c r="Z5989" s="0" t="n">
        <v>8.66</v>
      </c>
      <c r="AA5989" s="0" t="s">
        <v>45</v>
      </c>
      <c r="AB5989" s="0" t="n">
        <v>1.85</v>
      </c>
      <c r="AC5989" s="0" t="s">
        <v>45</v>
      </c>
      <c r="AD5989" s="0" t="n">
        <v>13</v>
      </c>
      <c r="AE5989" s="0" t="n">
        <f aca="false">AD5989+100</f>
        <v>113</v>
      </c>
      <c r="AF5989" s="8" t="n">
        <f aca="false">((P5989/AE5989)*100)*ABS(I5989)</f>
        <v>12.5840707964602</v>
      </c>
      <c r="AG5989" s="0" t="n">
        <f aca="false">(TRUNC((AF5989*AD5989/100),2))</f>
        <v>1.63</v>
      </c>
      <c r="AH5989" s="0" t="n">
        <f aca="false">TRUNC(AF5989*1.3222,2)</f>
        <v>16.63</v>
      </c>
      <c r="AI5989" s="0" t="n">
        <f aca="false">TRUNC(AG5989*1.3222,2)</f>
        <v>2.15</v>
      </c>
      <c r="AJ5989" s="0" t="n">
        <f aca="false">((P5989-T5989)*0.7+T5989)*ABS(I5989)</f>
        <v>10.509</v>
      </c>
      <c r="AK5989" s="9" t="n">
        <f aca="false">IF(K5989="REFUND",(-1*(AJ5989-AG5989)),(AJ5989-AG5989))</f>
        <v>8.879</v>
      </c>
    </row>
    <row r="5990" customFormat="false" ht="13.8" hidden="false" customHeight="false" outlineLevel="0" collapsed="false">
      <c r="A5990" s="6" t="n">
        <v>42247</v>
      </c>
      <c r="B5990" s="0" t="n">
        <v>967017893391</v>
      </c>
      <c r="C5990" s="0" t="s">
        <v>21779</v>
      </c>
      <c r="D5990" s="0" t="s">
        <v>21780</v>
      </c>
      <c r="E5990" s="7" t="n">
        <v>9781250022097</v>
      </c>
      <c r="F5990" s="0" t="s">
        <v>21123</v>
      </c>
      <c r="G5990" s="0" t="s">
        <v>21124</v>
      </c>
      <c r="H5990" s="0" t="s">
        <v>356</v>
      </c>
      <c r="I5990" s="0" t="n">
        <v>1</v>
      </c>
      <c r="J5990" s="0" t="s">
        <v>573</v>
      </c>
      <c r="K5990" s="0" t="s">
        <v>43</v>
      </c>
      <c r="L5990" s="0" t="n">
        <v>18.39</v>
      </c>
      <c r="M5990" s="0" t="s">
        <v>44</v>
      </c>
      <c r="N5990" s="0" t="n">
        <v>15.99</v>
      </c>
      <c r="O5990" s="0" t="s">
        <v>44</v>
      </c>
      <c r="P5990" s="0" t="n">
        <v>13.77</v>
      </c>
      <c r="Q5990" s="0" t="s">
        <v>45</v>
      </c>
      <c r="R5990" s="0" t="n">
        <v>11.97</v>
      </c>
      <c r="S5990" s="0" t="s">
        <v>45</v>
      </c>
      <c r="T5990" s="0" t="n">
        <v>1.8</v>
      </c>
      <c r="U5990" s="0" t="s">
        <v>45</v>
      </c>
      <c r="V5990" s="0" t="s">
        <v>2404</v>
      </c>
      <c r="W5990" s="0" t="s">
        <v>58</v>
      </c>
      <c r="X5990" s="0" t="s">
        <v>48</v>
      </c>
      <c r="Y5990" s="0" t="s">
        <v>21781</v>
      </c>
      <c r="Z5990" s="0" t="n">
        <v>8.38</v>
      </c>
      <c r="AA5990" s="0" t="s">
        <v>45</v>
      </c>
      <c r="AB5990" s="0" t="n">
        <v>1.8</v>
      </c>
      <c r="AC5990" s="0" t="s">
        <v>45</v>
      </c>
      <c r="AD5990" s="0" t="n">
        <v>5</v>
      </c>
      <c r="AE5990" s="0" t="n">
        <f aca="false">AD5990+100</f>
        <v>105</v>
      </c>
      <c r="AF5990" s="8" t="n">
        <f aca="false">((P5990/AE5990)*100)*ABS(I5990)</f>
        <v>13.1142857142857</v>
      </c>
      <c r="AG5990" s="0" t="n">
        <f aca="false">(TRUNC((AF5990*AD5990/100),2))</f>
        <v>0.65</v>
      </c>
      <c r="AH5990" s="0" t="n">
        <f aca="false">TRUNC(AF5990*1.3222,2)</f>
        <v>17.33</v>
      </c>
      <c r="AI5990" s="0" t="n">
        <f aca="false">TRUNC(AG5990*1.3222,2)</f>
        <v>0.85</v>
      </c>
      <c r="AJ5990" s="0" t="n">
        <f aca="false">((P5990-T5990)*0.7+T5990)*ABS(I5990)</f>
        <v>10.179</v>
      </c>
      <c r="AK5990" s="9" t="n">
        <f aca="false">IF(K5990="REFUND",(-1*(AJ5990-AG5990)),(AJ5990-AG5990))</f>
        <v>9.529</v>
      </c>
    </row>
    <row r="5991" customFormat="false" ht="13.8" hidden="false" customHeight="false" outlineLevel="0" collapsed="false">
      <c r="A5991" s="6" t="n">
        <v>42247</v>
      </c>
      <c r="B5991" s="0" t="n">
        <v>967018024141</v>
      </c>
      <c r="C5991" s="0" t="s">
        <v>21782</v>
      </c>
      <c r="D5991" s="0" t="s">
        <v>21783</v>
      </c>
      <c r="E5991" s="7" t="n">
        <v>9781250022097</v>
      </c>
      <c r="F5991" s="0" t="s">
        <v>21123</v>
      </c>
      <c r="G5991" s="0" t="s">
        <v>21124</v>
      </c>
      <c r="H5991" s="0" t="s">
        <v>356</v>
      </c>
      <c r="I5991" s="0" t="n">
        <v>1</v>
      </c>
      <c r="J5991" s="0" t="s">
        <v>573</v>
      </c>
      <c r="K5991" s="0" t="s">
        <v>43</v>
      </c>
      <c r="L5991" s="0" t="n">
        <v>18.39</v>
      </c>
      <c r="M5991" s="0" t="s">
        <v>44</v>
      </c>
      <c r="N5991" s="0" t="n">
        <v>15.99</v>
      </c>
      <c r="O5991" s="0" t="s">
        <v>44</v>
      </c>
      <c r="P5991" s="0" t="n">
        <v>14.22</v>
      </c>
      <c r="Q5991" s="0" t="s">
        <v>45</v>
      </c>
      <c r="R5991" s="0" t="n">
        <v>12.37</v>
      </c>
      <c r="S5991" s="0" t="s">
        <v>45</v>
      </c>
      <c r="T5991" s="0" t="n">
        <v>1.85</v>
      </c>
      <c r="U5991" s="0" t="s">
        <v>45</v>
      </c>
      <c r="V5991" s="0" t="s">
        <v>2334</v>
      </c>
      <c r="W5991" s="0" t="s">
        <v>96</v>
      </c>
      <c r="X5991" s="0" t="s">
        <v>48</v>
      </c>
      <c r="Y5991" s="0" t="s">
        <v>21784</v>
      </c>
      <c r="Z5991" s="0" t="n">
        <v>8.66</v>
      </c>
      <c r="AA5991" s="0" t="s">
        <v>45</v>
      </c>
      <c r="AB5991" s="0" t="n">
        <v>1.85</v>
      </c>
      <c r="AC5991" s="0" t="s">
        <v>45</v>
      </c>
      <c r="AD5991" s="0" t="n">
        <v>13</v>
      </c>
      <c r="AE5991" s="0" t="n">
        <f aca="false">AD5991+100</f>
        <v>113</v>
      </c>
      <c r="AF5991" s="8" t="n">
        <f aca="false">((P5991/AE5991)*100)*ABS(I5991)</f>
        <v>12.5840707964602</v>
      </c>
      <c r="AG5991" s="0" t="n">
        <f aca="false">(TRUNC((AF5991*AD5991/100),2))</f>
        <v>1.63</v>
      </c>
      <c r="AH5991" s="0" t="n">
        <f aca="false">TRUNC(AF5991*1.3222,2)</f>
        <v>16.63</v>
      </c>
      <c r="AI5991" s="0" t="n">
        <f aca="false">TRUNC(AG5991*1.3222,2)</f>
        <v>2.15</v>
      </c>
      <c r="AJ5991" s="0" t="n">
        <f aca="false">((P5991-T5991)*0.7+T5991)*ABS(I5991)</f>
        <v>10.509</v>
      </c>
      <c r="AK5991" s="9" t="n">
        <f aca="false">IF(K5991="REFUND",(-1*(AJ5991-AG5991)),(AJ5991-AG5991))</f>
        <v>8.879</v>
      </c>
    </row>
    <row r="5992" customFormat="false" ht="13.8" hidden="false" customHeight="false" outlineLevel="0" collapsed="false">
      <c r="A5992" s="6" t="n">
        <v>42247</v>
      </c>
      <c r="B5992" s="0" t="n">
        <v>967018163391</v>
      </c>
      <c r="C5992" s="0" t="s">
        <v>21785</v>
      </c>
      <c r="D5992" s="0" t="s">
        <v>21222</v>
      </c>
      <c r="E5992" s="7" t="n">
        <v>9781250022097</v>
      </c>
      <c r="F5992" s="0" t="s">
        <v>21123</v>
      </c>
      <c r="G5992" s="0" t="s">
        <v>21124</v>
      </c>
      <c r="H5992" s="0" t="s">
        <v>356</v>
      </c>
      <c r="I5992" s="0" t="n">
        <v>1</v>
      </c>
      <c r="J5992" s="0" t="s">
        <v>573</v>
      </c>
      <c r="K5992" s="0" t="s">
        <v>43</v>
      </c>
      <c r="L5992" s="0" t="n">
        <v>18.39</v>
      </c>
      <c r="M5992" s="0" t="s">
        <v>44</v>
      </c>
      <c r="N5992" s="0" t="n">
        <v>15.99</v>
      </c>
      <c r="O5992" s="0" t="s">
        <v>44</v>
      </c>
      <c r="P5992" s="0" t="n">
        <v>14.22</v>
      </c>
      <c r="Q5992" s="0" t="s">
        <v>45</v>
      </c>
      <c r="R5992" s="0" t="n">
        <v>12.37</v>
      </c>
      <c r="S5992" s="0" t="s">
        <v>45</v>
      </c>
      <c r="T5992" s="0" t="n">
        <v>1.85</v>
      </c>
      <c r="U5992" s="0" t="s">
        <v>45</v>
      </c>
      <c r="V5992" s="0" t="s">
        <v>2140</v>
      </c>
      <c r="W5992" s="0" t="s">
        <v>47</v>
      </c>
      <c r="X5992" s="0" t="s">
        <v>48</v>
      </c>
      <c r="Y5992" s="0" t="s">
        <v>21786</v>
      </c>
      <c r="Z5992" s="0" t="n">
        <v>8.66</v>
      </c>
      <c r="AA5992" s="0" t="s">
        <v>45</v>
      </c>
      <c r="AB5992" s="0" t="n">
        <v>1.85</v>
      </c>
      <c r="AC5992" s="0" t="s">
        <v>45</v>
      </c>
      <c r="AD5992" s="0" t="n">
        <v>13</v>
      </c>
      <c r="AE5992" s="0" t="n">
        <f aca="false">AD5992+100</f>
        <v>113</v>
      </c>
      <c r="AF5992" s="8" t="n">
        <f aca="false">((P5992/AE5992)*100)*ABS(I5992)</f>
        <v>12.5840707964602</v>
      </c>
      <c r="AG5992" s="0" t="n">
        <f aca="false">(TRUNC((AF5992*AD5992/100),2))</f>
        <v>1.63</v>
      </c>
      <c r="AH5992" s="0" t="n">
        <f aca="false">TRUNC(AF5992*1.3222,2)</f>
        <v>16.63</v>
      </c>
      <c r="AI5992" s="0" t="n">
        <f aca="false">TRUNC(AG5992*1.3222,2)</f>
        <v>2.15</v>
      </c>
      <c r="AJ5992" s="0" t="n">
        <f aca="false">((P5992-T5992)*0.7+T5992)*ABS(I5992)</f>
        <v>10.509</v>
      </c>
      <c r="AK5992" s="9" t="n">
        <f aca="false">IF(K5992="REFUND",(-1*(AJ5992-AG5992)),(AJ5992-AG5992))</f>
        <v>8.879</v>
      </c>
    </row>
    <row r="5993" customFormat="false" ht="13.8" hidden="false" customHeight="false" outlineLevel="0" collapsed="false">
      <c r="A5993" s="6" t="n">
        <v>42247</v>
      </c>
      <c r="B5993" s="0" t="n">
        <v>967018507391</v>
      </c>
      <c r="C5993" s="0" t="s">
        <v>21787</v>
      </c>
      <c r="D5993" s="0" t="s">
        <v>21788</v>
      </c>
      <c r="E5993" s="7" t="n">
        <v>9781250022097</v>
      </c>
      <c r="F5993" s="0" t="s">
        <v>21123</v>
      </c>
      <c r="G5993" s="0" t="s">
        <v>21124</v>
      </c>
      <c r="H5993" s="0" t="s">
        <v>356</v>
      </c>
      <c r="I5993" s="0" t="n">
        <v>1</v>
      </c>
      <c r="J5993" s="0" t="s">
        <v>573</v>
      </c>
      <c r="K5993" s="0" t="s">
        <v>43</v>
      </c>
      <c r="L5993" s="0" t="n">
        <v>18.39</v>
      </c>
      <c r="M5993" s="0" t="s">
        <v>44</v>
      </c>
      <c r="N5993" s="0" t="n">
        <v>15.99</v>
      </c>
      <c r="O5993" s="0" t="s">
        <v>44</v>
      </c>
      <c r="P5993" s="0" t="n">
        <v>14.22</v>
      </c>
      <c r="Q5993" s="0" t="s">
        <v>45</v>
      </c>
      <c r="R5993" s="0" t="n">
        <v>12.37</v>
      </c>
      <c r="S5993" s="0" t="s">
        <v>45</v>
      </c>
      <c r="T5993" s="0" t="n">
        <v>1.85</v>
      </c>
      <c r="U5993" s="0" t="s">
        <v>45</v>
      </c>
      <c r="V5993" s="0" t="s">
        <v>387</v>
      </c>
      <c r="W5993" s="0" t="s">
        <v>273</v>
      </c>
      <c r="X5993" s="0" t="s">
        <v>48</v>
      </c>
      <c r="Y5993" s="0" t="s">
        <v>21789</v>
      </c>
      <c r="Z5993" s="0" t="n">
        <v>8.66</v>
      </c>
      <c r="AA5993" s="0" t="s">
        <v>45</v>
      </c>
      <c r="AB5993" s="0" t="n">
        <v>1.85</v>
      </c>
      <c r="AC5993" s="0" t="s">
        <v>45</v>
      </c>
      <c r="AD5993" s="0" t="n">
        <v>5</v>
      </c>
      <c r="AE5993" s="0" t="n">
        <f aca="false">AD5993+100</f>
        <v>105</v>
      </c>
      <c r="AF5993" s="8" t="n">
        <f aca="false">((P5993/AE5993)*100)*ABS(I5993)</f>
        <v>13.5428571428571</v>
      </c>
      <c r="AG5993" s="0" t="n">
        <f aca="false">(TRUNC((AF5993*AD5993/100),2))</f>
        <v>0.67</v>
      </c>
      <c r="AH5993" s="0" t="n">
        <f aca="false">TRUNC(AF5993*1.3222,2)</f>
        <v>17.9</v>
      </c>
      <c r="AI5993" s="0" t="n">
        <f aca="false">TRUNC(AG5993*1.3222,2)</f>
        <v>0.88</v>
      </c>
      <c r="AJ5993" s="0" t="n">
        <f aca="false">((P5993-T5993)*0.7+T5993)*ABS(I5993)</f>
        <v>10.509</v>
      </c>
      <c r="AK5993" s="9" t="n">
        <f aca="false">IF(K5993="REFUND",(-1*(AJ5993-AG5993)),(AJ5993-AG5993))</f>
        <v>9.839</v>
      </c>
    </row>
    <row r="5994" customFormat="false" ht="13.8" hidden="false" customHeight="false" outlineLevel="0" collapsed="false">
      <c r="A5994" s="6" t="n">
        <v>42247</v>
      </c>
      <c r="B5994" s="0" t="n">
        <v>967018850391</v>
      </c>
      <c r="C5994" s="0" t="s">
        <v>21790</v>
      </c>
      <c r="D5994" s="0" t="s">
        <v>21589</v>
      </c>
      <c r="E5994" s="7" t="n">
        <v>9781250022097</v>
      </c>
      <c r="F5994" s="0" t="s">
        <v>21123</v>
      </c>
      <c r="G5994" s="0" t="s">
        <v>21124</v>
      </c>
      <c r="H5994" s="0" t="s">
        <v>356</v>
      </c>
      <c r="I5994" s="0" t="n">
        <v>1</v>
      </c>
      <c r="J5994" s="0" t="s">
        <v>573</v>
      </c>
      <c r="K5994" s="0" t="s">
        <v>43</v>
      </c>
      <c r="L5994" s="0" t="n">
        <v>18.39</v>
      </c>
      <c r="M5994" s="0" t="s">
        <v>44</v>
      </c>
      <c r="N5994" s="0" t="n">
        <v>15.99</v>
      </c>
      <c r="O5994" s="0" t="s">
        <v>44</v>
      </c>
      <c r="P5994" s="0" t="n">
        <v>14.22</v>
      </c>
      <c r="Q5994" s="0" t="s">
        <v>45</v>
      </c>
      <c r="R5994" s="0" t="n">
        <v>12.37</v>
      </c>
      <c r="S5994" s="0" t="s">
        <v>45</v>
      </c>
      <c r="T5994" s="0" t="n">
        <v>1.85</v>
      </c>
      <c r="U5994" s="0" t="s">
        <v>45</v>
      </c>
      <c r="V5994" s="0" t="s">
        <v>2067</v>
      </c>
      <c r="W5994" s="0" t="s">
        <v>80</v>
      </c>
      <c r="X5994" s="0" t="s">
        <v>48</v>
      </c>
      <c r="Y5994" s="0" t="s">
        <v>19453</v>
      </c>
      <c r="Z5994" s="0" t="n">
        <v>8.66</v>
      </c>
      <c r="AA5994" s="0" t="s">
        <v>45</v>
      </c>
      <c r="AB5994" s="0" t="n">
        <v>1.85</v>
      </c>
      <c r="AC5994" s="0" t="s">
        <v>45</v>
      </c>
      <c r="AD5994" s="0" t="n">
        <v>5</v>
      </c>
      <c r="AE5994" s="0" t="n">
        <f aca="false">AD5994+100</f>
        <v>105</v>
      </c>
      <c r="AF5994" s="8" t="n">
        <f aca="false">((P5994/AE5994)*100)*ABS(I5994)</f>
        <v>13.5428571428571</v>
      </c>
      <c r="AG5994" s="0" t="n">
        <f aca="false">(TRUNC((AF5994*AD5994/100),2))</f>
        <v>0.67</v>
      </c>
      <c r="AH5994" s="0" t="n">
        <f aca="false">TRUNC(AF5994*1.3222,2)</f>
        <v>17.9</v>
      </c>
      <c r="AI5994" s="0" t="n">
        <f aca="false">TRUNC(AG5994*1.3222,2)</f>
        <v>0.88</v>
      </c>
      <c r="AJ5994" s="0" t="n">
        <f aca="false">((P5994-T5994)*0.7+T5994)*ABS(I5994)</f>
        <v>10.509</v>
      </c>
      <c r="AK5994" s="9" t="n">
        <f aca="false">IF(K5994="REFUND",(-1*(AJ5994-AG5994)),(AJ5994-AG5994))</f>
        <v>9.839</v>
      </c>
    </row>
    <row r="5995" customFormat="false" ht="13.8" hidden="false" customHeight="false" outlineLevel="0" collapsed="false">
      <c r="A5995" s="6" t="n">
        <v>42247</v>
      </c>
      <c r="B5995" s="0" t="n">
        <v>967018990391</v>
      </c>
      <c r="C5995" s="0" t="s">
        <v>21791</v>
      </c>
      <c r="D5995" s="0" t="s">
        <v>21792</v>
      </c>
      <c r="E5995" s="7" t="n">
        <v>9781250022097</v>
      </c>
      <c r="F5995" s="0" t="s">
        <v>21123</v>
      </c>
      <c r="G5995" s="0" t="s">
        <v>21124</v>
      </c>
      <c r="H5995" s="0" t="s">
        <v>356</v>
      </c>
      <c r="I5995" s="0" t="n">
        <v>1</v>
      </c>
      <c r="J5995" s="0" t="s">
        <v>573</v>
      </c>
      <c r="K5995" s="0" t="s">
        <v>43</v>
      </c>
      <c r="L5995" s="0" t="n">
        <v>18.39</v>
      </c>
      <c r="M5995" s="0" t="s">
        <v>44</v>
      </c>
      <c r="N5995" s="0" t="n">
        <v>15.99</v>
      </c>
      <c r="O5995" s="0" t="s">
        <v>44</v>
      </c>
      <c r="P5995" s="0" t="n">
        <v>14.22</v>
      </c>
      <c r="Q5995" s="0" t="s">
        <v>45</v>
      </c>
      <c r="R5995" s="0" t="n">
        <v>12.37</v>
      </c>
      <c r="S5995" s="0" t="s">
        <v>45</v>
      </c>
      <c r="T5995" s="0" t="n">
        <v>1.85</v>
      </c>
      <c r="U5995" s="0" t="s">
        <v>45</v>
      </c>
      <c r="V5995" s="0" t="s">
        <v>21793</v>
      </c>
      <c r="W5995" s="0" t="s">
        <v>455</v>
      </c>
      <c r="X5995" s="0" t="s">
        <v>48</v>
      </c>
      <c r="Y5995" s="0" t="s">
        <v>21794</v>
      </c>
      <c r="Z5995" s="0" t="n">
        <v>8.66</v>
      </c>
      <c r="AA5995" s="0" t="s">
        <v>45</v>
      </c>
      <c r="AB5995" s="0" t="n">
        <v>1.85</v>
      </c>
      <c r="AC5995" s="0" t="s">
        <v>45</v>
      </c>
      <c r="AD5995" s="0" t="n">
        <v>5</v>
      </c>
      <c r="AE5995" s="0" t="n">
        <f aca="false">AD5995+100</f>
        <v>105</v>
      </c>
      <c r="AF5995" s="8" t="n">
        <f aca="false">((P5995/AE5995)*100)*ABS(I5995)</f>
        <v>13.5428571428571</v>
      </c>
      <c r="AG5995" s="0" t="n">
        <f aca="false">(TRUNC((AF5995*AD5995/100),2))</f>
        <v>0.67</v>
      </c>
      <c r="AH5995" s="0" t="n">
        <f aca="false">TRUNC(AF5995*1.3222,2)</f>
        <v>17.9</v>
      </c>
      <c r="AI5995" s="0" t="n">
        <f aca="false">TRUNC(AG5995*1.3222,2)</f>
        <v>0.88</v>
      </c>
      <c r="AJ5995" s="0" t="n">
        <f aca="false">((P5995-T5995)*0.7+T5995)*ABS(I5995)</f>
        <v>10.509</v>
      </c>
      <c r="AK5995" s="9" t="n">
        <f aca="false">IF(K5995="REFUND",(-1*(AJ5995-AG5995)),(AJ5995-AG5995))</f>
        <v>9.839</v>
      </c>
    </row>
    <row r="5996" customFormat="false" ht="13.8" hidden="false" customHeight="false" outlineLevel="0" collapsed="false">
      <c r="A5996" s="6" t="n">
        <v>42247</v>
      </c>
      <c r="B5996" s="0" t="n">
        <v>967019084391</v>
      </c>
      <c r="C5996" s="0" t="s">
        <v>21795</v>
      </c>
      <c r="D5996" s="0" t="s">
        <v>21796</v>
      </c>
      <c r="E5996" s="7" t="n">
        <v>9781250022097</v>
      </c>
      <c r="F5996" s="0" t="s">
        <v>21123</v>
      </c>
      <c r="G5996" s="0" t="s">
        <v>21124</v>
      </c>
      <c r="H5996" s="0" t="s">
        <v>356</v>
      </c>
      <c r="I5996" s="0" t="n">
        <v>1</v>
      </c>
      <c r="J5996" s="0" t="s">
        <v>573</v>
      </c>
      <c r="K5996" s="0" t="s">
        <v>43</v>
      </c>
      <c r="L5996" s="0" t="n">
        <v>18.39</v>
      </c>
      <c r="M5996" s="0" t="s">
        <v>44</v>
      </c>
      <c r="N5996" s="0" t="n">
        <v>15.99</v>
      </c>
      <c r="O5996" s="0" t="s">
        <v>44</v>
      </c>
      <c r="P5996" s="0" t="n">
        <v>14.22</v>
      </c>
      <c r="Q5996" s="0" t="s">
        <v>45</v>
      </c>
      <c r="R5996" s="0" t="n">
        <v>12.37</v>
      </c>
      <c r="S5996" s="0" t="s">
        <v>45</v>
      </c>
      <c r="T5996" s="0" t="n">
        <v>1.85</v>
      </c>
      <c r="U5996" s="0" t="s">
        <v>45</v>
      </c>
      <c r="V5996" s="0" t="s">
        <v>118</v>
      </c>
      <c r="W5996" s="0" t="s">
        <v>47</v>
      </c>
      <c r="X5996" s="0" t="s">
        <v>48</v>
      </c>
      <c r="Y5996" s="0" t="s">
        <v>16030</v>
      </c>
      <c r="Z5996" s="0" t="n">
        <v>8.66</v>
      </c>
      <c r="AA5996" s="0" t="s">
        <v>45</v>
      </c>
      <c r="AB5996" s="0" t="n">
        <v>1.85</v>
      </c>
      <c r="AC5996" s="0" t="s">
        <v>45</v>
      </c>
      <c r="AD5996" s="0" t="n">
        <v>13</v>
      </c>
      <c r="AE5996" s="0" t="n">
        <f aca="false">AD5996+100</f>
        <v>113</v>
      </c>
      <c r="AF5996" s="8" t="n">
        <f aca="false">((P5996/AE5996)*100)*ABS(I5996)</f>
        <v>12.5840707964602</v>
      </c>
      <c r="AG5996" s="0" t="n">
        <f aca="false">(TRUNC((AF5996*AD5996/100),2))</f>
        <v>1.63</v>
      </c>
      <c r="AH5996" s="0" t="n">
        <f aca="false">TRUNC(AF5996*1.3222,2)</f>
        <v>16.63</v>
      </c>
      <c r="AI5996" s="0" t="n">
        <f aca="false">TRUNC(AG5996*1.3222,2)</f>
        <v>2.15</v>
      </c>
      <c r="AJ5996" s="0" t="n">
        <f aca="false">((P5996-T5996)*0.7+T5996)*ABS(I5996)</f>
        <v>10.509</v>
      </c>
      <c r="AK5996" s="9" t="n">
        <f aca="false">IF(K5996="REFUND",(-1*(AJ5996-AG5996)),(AJ5996-AG5996))</f>
        <v>8.879</v>
      </c>
    </row>
    <row r="5997" customFormat="false" ht="13.8" hidden="false" customHeight="false" outlineLevel="0" collapsed="false">
      <c r="A5997" s="6" t="n">
        <v>42247</v>
      </c>
      <c r="B5997" s="0" t="n">
        <v>967019987391</v>
      </c>
      <c r="C5997" s="0" t="s">
        <v>21797</v>
      </c>
      <c r="D5997" s="0" t="s">
        <v>21798</v>
      </c>
      <c r="E5997" s="7" t="n">
        <v>9781250022097</v>
      </c>
      <c r="F5997" s="0" t="s">
        <v>21123</v>
      </c>
      <c r="G5997" s="0" t="s">
        <v>21124</v>
      </c>
      <c r="H5997" s="0" t="s">
        <v>356</v>
      </c>
      <c r="I5997" s="0" t="n">
        <v>1</v>
      </c>
      <c r="J5997" s="0" t="s">
        <v>573</v>
      </c>
      <c r="K5997" s="0" t="s">
        <v>43</v>
      </c>
      <c r="L5997" s="0" t="n">
        <v>18.39</v>
      </c>
      <c r="M5997" s="0" t="s">
        <v>44</v>
      </c>
      <c r="N5997" s="0" t="n">
        <v>15.99</v>
      </c>
      <c r="O5997" s="0" t="s">
        <v>44</v>
      </c>
      <c r="P5997" s="0" t="n">
        <v>14.22</v>
      </c>
      <c r="Q5997" s="0" t="s">
        <v>45</v>
      </c>
      <c r="R5997" s="0" t="n">
        <v>12.37</v>
      </c>
      <c r="S5997" s="0" t="s">
        <v>45</v>
      </c>
      <c r="T5997" s="0" t="n">
        <v>1.85</v>
      </c>
      <c r="U5997" s="0" t="s">
        <v>45</v>
      </c>
      <c r="V5997" s="0" t="s">
        <v>21799</v>
      </c>
      <c r="W5997" s="0" t="s">
        <v>1508</v>
      </c>
      <c r="X5997" s="0" t="s">
        <v>48</v>
      </c>
      <c r="Y5997" s="0" t="s">
        <v>21800</v>
      </c>
      <c r="Z5997" s="0" t="n">
        <v>8.66</v>
      </c>
      <c r="AA5997" s="0" t="s">
        <v>45</v>
      </c>
      <c r="AB5997" s="0" t="n">
        <v>1.85</v>
      </c>
      <c r="AC5997" s="0" t="s">
        <v>45</v>
      </c>
      <c r="AD5997" s="0" t="n">
        <v>13</v>
      </c>
      <c r="AE5997" s="0" t="n">
        <f aca="false">AD5997+100</f>
        <v>113</v>
      </c>
      <c r="AF5997" s="8" t="n">
        <f aca="false">((P5997/AE5997)*100)*ABS(I5997)</f>
        <v>12.5840707964602</v>
      </c>
      <c r="AG5997" s="0" t="n">
        <f aca="false">(TRUNC((AF5997*AD5997/100),2))</f>
        <v>1.63</v>
      </c>
      <c r="AH5997" s="0" t="n">
        <f aca="false">TRUNC(AF5997*1.3222,2)</f>
        <v>16.63</v>
      </c>
      <c r="AI5997" s="0" t="n">
        <f aca="false">TRUNC(AG5997*1.3222,2)</f>
        <v>2.15</v>
      </c>
      <c r="AJ5997" s="0" t="n">
        <f aca="false">((P5997-T5997)*0.7+T5997)*ABS(I5997)</f>
        <v>10.509</v>
      </c>
      <c r="AK5997" s="9" t="n">
        <f aca="false">IF(K5997="REFUND",(-1*(AJ5997-AG5997)),(AJ5997-AG5997))</f>
        <v>8.879</v>
      </c>
    </row>
    <row r="5998" customFormat="false" ht="13.8" hidden="false" customHeight="false" outlineLevel="0" collapsed="false">
      <c r="A5998" s="6" t="n">
        <v>42247</v>
      </c>
      <c r="B5998" s="0" t="n">
        <v>967020176391</v>
      </c>
      <c r="C5998" s="0" t="s">
        <v>21801</v>
      </c>
      <c r="D5998" s="0" t="s">
        <v>21603</v>
      </c>
      <c r="E5998" s="7" t="n">
        <v>9781250022097</v>
      </c>
      <c r="F5998" s="0" t="s">
        <v>21123</v>
      </c>
      <c r="G5998" s="0" t="s">
        <v>21124</v>
      </c>
      <c r="H5998" s="0" t="s">
        <v>356</v>
      </c>
      <c r="I5998" s="0" t="n">
        <v>1</v>
      </c>
      <c r="J5998" s="0" t="s">
        <v>573</v>
      </c>
      <c r="K5998" s="0" t="s">
        <v>43</v>
      </c>
      <c r="L5998" s="0" t="n">
        <v>18.39</v>
      </c>
      <c r="M5998" s="0" t="s">
        <v>44</v>
      </c>
      <c r="N5998" s="0" t="n">
        <v>15.99</v>
      </c>
      <c r="O5998" s="0" t="s">
        <v>44</v>
      </c>
      <c r="P5998" s="0" t="n">
        <v>14.22</v>
      </c>
      <c r="Q5998" s="0" t="s">
        <v>45</v>
      </c>
      <c r="R5998" s="0" t="n">
        <v>12.37</v>
      </c>
      <c r="S5998" s="0" t="s">
        <v>45</v>
      </c>
      <c r="T5998" s="0" t="n">
        <v>1.85</v>
      </c>
      <c r="U5998" s="0" t="s">
        <v>45</v>
      </c>
      <c r="V5998" s="0" t="s">
        <v>316</v>
      </c>
      <c r="W5998" s="0" t="s">
        <v>317</v>
      </c>
      <c r="X5998" s="0" t="s">
        <v>48</v>
      </c>
      <c r="Y5998" s="0" t="s">
        <v>21802</v>
      </c>
      <c r="Z5998" s="0" t="n">
        <v>8.66</v>
      </c>
      <c r="AA5998" s="0" t="s">
        <v>45</v>
      </c>
      <c r="AB5998" s="0" t="n">
        <v>1.85</v>
      </c>
      <c r="AC5998" s="0" t="s">
        <v>45</v>
      </c>
      <c r="AD5998" s="0" t="n">
        <v>14</v>
      </c>
      <c r="AE5998" s="0" t="n">
        <f aca="false">AD5998+100</f>
        <v>114</v>
      </c>
      <c r="AF5998" s="8" t="n">
        <f aca="false">((P5998/AE5998)*100)*ABS(I5998)</f>
        <v>12.4736842105263</v>
      </c>
      <c r="AG5998" s="0" t="n">
        <f aca="false">(TRUNC((AF5998*AD5998/100),2))</f>
        <v>1.74</v>
      </c>
      <c r="AH5998" s="0" t="n">
        <f aca="false">TRUNC(AF5998*1.3222,2)</f>
        <v>16.49</v>
      </c>
      <c r="AI5998" s="0" t="n">
        <f aca="false">TRUNC(AG5998*1.3222,2)</f>
        <v>2.3</v>
      </c>
      <c r="AJ5998" s="0" t="n">
        <f aca="false">((P5998-T5998)*0.7+T5998)*ABS(I5998)</f>
        <v>10.509</v>
      </c>
      <c r="AK5998" s="9" t="n">
        <f aca="false">IF(K5998="REFUND",(-1*(AJ5998-AG5998)),(AJ5998-AG5998))</f>
        <v>8.769</v>
      </c>
    </row>
    <row r="5999" customFormat="false" ht="13.8" hidden="false" customHeight="false" outlineLevel="0" collapsed="false">
      <c r="A5999" s="6" t="n">
        <v>42247</v>
      </c>
      <c r="B5999" s="0" t="n">
        <v>967020297391</v>
      </c>
      <c r="C5999" s="0" t="s">
        <v>21803</v>
      </c>
      <c r="D5999" s="0" t="s">
        <v>21804</v>
      </c>
      <c r="E5999" s="7" t="n">
        <v>9781250022097</v>
      </c>
      <c r="F5999" s="0" t="s">
        <v>21123</v>
      </c>
      <c r="G5999" s="0" t="s">
        <v>21124</v>
      </c>
      <c r="H5999" s="0" t="s">
        <v>356</v>
      </c>
      <c r="I5999" s="0" t="n">
        <v>1</v>
      </c>
      <c r="J5999" s="0" t="s">
        <v>573</v>
      </c>
      <c r="K5999" s="0" t="s">
        <v>43</v>
      </c>
      <c r="L5999" s="0" t="n">
        <v>18.39</v>
      </c>
      <c r="M5999" s="0" t="s">
        <v>44</v>
      </c>
      <c r="N5999" s="0" t="n">
        <v>15.99</v>
      </c>
      <c r="O5999" s="0" t="s">
        <v>44</v>
      </c>
      <c r="P5999" s="0" t="n">
        <v>14.22</v>
      </c>
      <c r="Q5999" s="0" t="s">
        <v>45</v>
      </c>
      <c r="R5999" s="0" t="n">
        <v>12.37</v>
      </c>
      <c r="S5999" s="0" t="s">
        <v>45</v>
      </c>
      <c r="T5999" s="0" t="n">
        <v>1.85</v>
      </c>
      <c r="U5999" s="0" t="s">
        <v>45</v>
      </c>
      <c r="V5999" s="0" t="s">
        <v>2847</v>
      </c>
      <c r="W5999" s="0" t="s">
        <v>80</v>
      </c>
      <c r="X5999" s="0" t="s">
        <v>48</v>
      </c>
      <c r="Y5999" s="0" t="s">
        <v>2848</v>
      </c>
      <c r="Z5999" s="0" t="n">
        <v>8.66</v>
      </c>
      <c r="AA5999" s="0" t="s">
        <v>45</v>
      </c>
      <c r="AB5999" s="0" t="n">
        <v>1.85</v>
      </c>
      <c r="AC5999" s="0" t="s">
        <v>45</v>
      </c>
      <c r="AD5999" s="0" t="n">
        <v>5</v>
      </c>
      <c r="AE5999" s="0" t="n">
        <f aca="false">AD5999+100</f>
        <v>105</v>
      </c>
      <c r="AF5999" s="8" t="n">
        <f aca="false">((P5999/AE5999)*100)*ABS(I5999)</f>
        <v>13.5428571428571</v>
      </c>
      <c r="AG5999" s="0" t="n">
        <f aca="false">(TRUNC((AF5999*AD5999/100),2))</f>
        <v>0.67</v>
      </c>
      <c r="AH5999" s="0" t="n">
        <f aca="false">TRUNC(AF5999*1.3222,2)</f>
        <v>17.9</v>
      </c>
      <c r="AI5999" s="0" t="n">
        <f aca="false">TRUNC(AG5999*1.3222,2)</f>
        <v>0.88</v>
      </c>
      <c r="AJ5999" s="0" t="n">
        <f aca="false">((P5999-T5999)*0.7+T5999)*ABS(I5999)</f>
        <v>10.509</v>
      </c>
      <c r="AK5999" s="9" t="n">
        <f aca="false">IF(K5999="REFUND",(-1*(AJ5999-AG5999)),(AJ5999-AG5999))</f>
        <v>9.839</v>
      </c>
    </row>
    <row r="6000" customFormat="false" ht="13.8" hidden="false" customHeight="false" outlineLevel="0" collapsed="false">
      <c r="A6000" s="6" t="n">
        <v>42247</v>
      </c>
      <c r="B6000" s="0" t="n">
        <v>967020538391</v>
      </c>
      <c r="C6000" s="0" t="s">
        <v>21805</v>
      </c>
      <c r="D6000" s="0" t="s">
        <v>21806</v>
      </c>
      <c r="E6000" s="7" t="n">
        <v>9781250022097</v>
      </c>
      <c r="F6000" s="0" t="s">
        <v>21123</v>
      </c>
      <c r="G6000" s="0" t="s">
        <v>21124</v>
      </c>
      <c r="H6000" s="0" t="s">
        <v>356</v>
      </c>
      <c r="I6000" s="0" t="n">
        <v>1</v>
      </c>
      <c r="J6000" s="0" t="s">
        <v>573</v>
      </c>
      <c r="K6000" s="0" t="s">
        <v>43</v>
      </c>
      <c r="L6000" s="0" t="n">
        <v>18.39</v>
      </c>
      <c r="M6000" s="0" t="s">
        <v>44</v>
      </c>
      <c r="N6000" s="0" t="n">
        <v>15.99</v>
      </c>
      <c r="O6000" s="0" t="s">
        <v>44</v>
      </c>
      <c r="P6000" s="0" t="n">
        <v>14.22</v>
      </c>
      <c r="Q6000" s="0" t="s">
        <v>45</v>
      </c>
      <c r="R6000" s="0" t="n">
        <v>12.37</v>
      </c>
      <c r="S6000" s="0" t="s">
        <v>45</v>
      </c>
      <c r="T6000" s="0" t="n">
        <v>1.85</v>
      </c>
      <c r="U6000" s="0" t="s">
        <v>45</v>
      </c>
      <c r="V6000" s="0" t="s">
        <v>745</v>
      </c>
      <c r="W6000" s="0" t="s">
        <v>104</v>
      </c>
      <c r="X6000" s="0" t="s">
        <v>48</v>
      </c>
      <c r="Y6000" s="0" t="s">
        <v>21807</v>
      </c>
      <c r="Z6000" s="0" t="n">
        <v>8.66</v>
      </c>
      <c r="AA6000" s="0" t="s">
        <v>45</v>
      </c>
      <c r="AB6000" s="0" t="n">
        <v>1.85</v>
      </c>
      <c r="AC6000" s="0" t="s">
        <v>45</v>
      </c>
      <c r="AD6000" s="0" t="n">
        <v>5</v>
      </c>
      <c r="AE6000" s="0" t="n">
        <f aca="false">AD6000+100</f>
        <v>105</v>
      </c>
      <c r="AF6000" s="8" t="n">
        <f aca="false">((P6000/AE6000)*100)*ABS(I6000)</f>
        <v>13.5428571428571</v>
      </c>
      <c r="AG6000" s="0" t="n">
        <f aca="false">(TRUNC((AF6000*AD6000/100),2))</f>
        <v>0.67</v>
      </c>
      <c r="AH6000" s="0" t="n">
        <f aca="false">TRUNC(AF6000*1.3222,2)</f>
        <v>17.9</v>
      </c>
      <c r="AI6000" s="0" t="n">
        <f aca="false">TRUNC(AG6000*1.3222,2)</f>
        <v>0.88</v>
      </c>
      <c r="AJ6000" s="0" t="n">
        <f aca="false">((P6000-T6000)*0.7+T6000)*ABS(I6000)</f>
        <v>10.509</v>
      </c>
      <c r="AK6000" s="9" t="n">
        <f aca="false">IF(K6000="REFUND",(-1*(AJ6000-AG6000)),(AJ6000-AG6000))</f>
        <v>9.839</v>
      </c>
    </row>
    <row r="6001" customFormat="false" ht="13.8" hidden="false" customHeight="false" outlineLevel="0" collapsed="false">
      <c r="A6001" s="6" t="n">
        <v>42247</v>
      </c>
      <c r="B6001" s="0" t="n">
        <v>967020689391</v>
      </c>
      <c r="C6001" s="0" t="s">
        <v>21808</v>
      </c>
      <c r="D6001" s="0" t="s">
        <v>21809</v>
      </c>
      <c r="E6001" s="7" t="n">
        <v>9781250022097</v>
      </c>
      <c r="F6001" s="0" t="s">
        <v>21123</v>
      </c>
      <c r="G6001" s="0" t="s">
        <v>21124</v>
      </c>
      <c r="H6001" s="0" t="s">
        <v>356</v>
      </c>
      <c r="I6001" s="0" t="n">
        <v>1</v>
      </c>
      <c r="J6001" s="0" t="s">
        <v>573</v>
      </c>
      <c r="K6001" s="0" t="s">
        <v>43</v>
      </c>
      <c r="L6001" s="0" t="n">
        <v>18.39</v>
      </c>
      <c r="M6001" s="0" t="s">
        <v>44</v>
      </c>
      <c r="N6001" s="0" t="n">
        <v>15.99</v>
      </c>
      <c r="O6001" s="0" t="s">
        <v>44</v>
      </c>
      <c r="P6001" s="0" t="n">
        <v>14.22</v>
      </c>
      <c r="Q6001" s="0" t="s">
        <v>45</v>
      </c>
      <c r="R6001" s="0" t="n">
        <v>12.37</v>
      </c>
      <c r="S6001" s="0" t="s">
        <v>45</v>
      </c>
      <c r="T6001" s="0" t="n">
        <v>1.85</v>
      </c>
      <c r="U6001" s="0" t="s">
        <v>45</v>
      </c>
      <c r="V6001" s="0" t="s">
        <v>46</v>
      </c>
      <c r="W6001" s="0" t="s">
        <v>47</v>
      </c>
      <c r="X6001" s="0" t="s">
        <v>48</v>
      </c>
      <c r="Y6001" s="0" t="s">
        <v>21810</v>
      </c>
      <c r="Z6001" s="0" t="n">
        <v>8.66</v>
      </c>
      <c r="AA6001" s="0" t="s">
        <v>45</v>
      </c>
      <c r="AB6001" s="0" t="n">
        <v>1.85</v>
      </c>
      <c r="AC6001" s="0" t="s">
        <v>45</v>
      </c>
      <c r="AD6001" s="0" t="n">
        <v>13</v>
      </c>
      <c r="AE6001" s="0" t="n">
        <f aca="false">AD6001+100</f>
        <v>113</v>
      </c>
      <c r="AF6001" s="8" t="n">
        <f aca="false">((P6001/AE6001)*100)*ABS(I6001)</f>
        <v>12.5840707964602</v>
      </c>
      <c r="AG6001" s="0" t="n">
        <f aca="false">(TRUNC((AF6001*AD6001/100),2))</f>
        <v>1.63</v>
      </c>
      <c r="AH6001" s="0" t="n">
        <f aca="false">TRUNC(AF6001*1.3222,2)</f>
        <v>16.63</v>
      </c>
      <c r="AI6001" s="0" t="n">
        <f aca="false">TRUNC(AG6001*1.3222,2)</f>
        <v>2.15</v>
      </c>
      <c r="AJ6001" s="0" t="n">
        <f aca="false">((P6001-T6001)*0.7+T6001)*ABS(I6001)</f>
        <v>10.509</v>
      </c>
      <c r="AK6001" s="9" t="n">
        <f aca="false">IF(K6001="REFUND",(-1*(AJ6001-AG6001)),(AJ6001-AG6001))</f>
        <v>8.879</v>
      </c>
    </row>
    <row r="6002" customFormat="false" ht="13.8" hidden="false" customHeight="false" outlineLevel="0" collapsed="false">
      <c r="A6002" s="6" t="n">
        <v>42247</v>
      </c>
      <c r="B6002" s="0" t="n">
        <v>967021024391</v>
      </c>
      <c r="C6002" s="0" t="s">
        <v>21811</v>
      </c>
      <c r="D6002" s="0" t="s">
        <v>21812</v>
      </c>
      <c r="E6002" s="7" t="n">
        <v>9781250022097</v>
      </c>
      <c r="F6002" s="0" t="s">
        <v>21123</v>
      </c>
      <c r="G6002" s="0" t="s">
        <v>21124</v>
      </c>
      <c r="H6002" s="0" t="s">
        <v>356</v>
      </c>
      <c r="I6002" s="0" t="n">
        <v>1</v>
      </c>
      <c r="J6002" s="0" t="s">
        <v>573</v>
      </c>
      <c r="K6002" s="0" t="s">
        <v>43</v>
      </c>
      <c r="L6002" s="0" t="n">
        <v>18.39</v>
      </c>
      <c r="M6002" s="0" t="s">
        <v>44</v>
      </c>
      <c r="N6002" s="0" t="n">
        <v>15.99</v>
      </c>
      <c r="O6002" s="0" t="s">
        <v>44</v>
      </c>
      <c r="P6002" s="0" t="n">
        <v>14.22</v>
      </c>
      <c r="Q6002" s="0" t="s">
        <v>45</v>
      </c>
      <c r="R6002" s="0" t="n">
        <v>12.37</v>
      </c>
      <c r="S6002" s="0" t="s">
        <v>45</v>
      </c>
      <c r="T6002" s="0" t="n">
        <v>1.85</v>
      </c>
      <c r="U6002" s="0" t="s">
        <v>45</v>
      </c>
      <c r="V6002" s="0" t="s">
        <v>219</v>
      </c>
      <c r="W6002" s="0" t="s">
        <v>273</v>
      </c>
      <c r="X6002" s="0" t="s">
        <v>48</v>
      </c>
      <c r="Y6002" s="0" t="s">
        <v>21813</v>
      </c>
      <c r="Z6002" s="0" t="n">
        <v>8.66</v>
      </c>
      <c r="AA6002" s="0" t="s">
        <v>45</v>
      </c>
      <c r="AB6002" s="0" t="n">
        <v>1.85</v>
      </c>
      <c r="AC6002" s="0" t="s">
        <v>45</v>
      </c>
      <c r="AD6002" s="0" t="n">
        <v>5</v>
      </c>
      <c r="AE6002" s="0" t="n">
        <f aca="false">AD6002+100</f>
        <v>105</v>
      </c>
      <c r="AF6002" s="8" t="n">
        <f aca="false">((P6002/AE6002)*100)*ABS(I6002)</f>
        <v>13.5428571428571</v>
      </c>
      <c r="AG6002" s="0" t="n">
        <f aca="false">(TRUNC((AF6002*AD6002/100),2))</f>
        <v>0.67</v>
      </c>
      <c r="AH6002" s="0" t="n">
        <f aca="false">TRUNC(AF6002*1.3222,2)</f>
        <v>17.9</v>
      </c>
      <c r="AI6002" s="0" t="n">
        <f aca="false">TRUNC(AG6002*1.3222,2)</f>
        <v>0.88</v>
      </c>
      <c r="AJ6002" s="0" t="n">
        <f aca="false">((P6002-T6002)*0.7+T6002)*ABS(I6002)</f>
        <v>10.509</v>
      </c>
      <c r="AK6002" s="9" t="n">
        <f aca="false">IF(K6002="REFUND",(-1*(AJ6002-AG6002)),(AJ6002-AG6002))</f>
        <v>9.839</v>
      </c>
    </row>
    <row r="6003" customFormat="false" ht="13.8" hidden="false" customHeight="false" outlineLevel="0" collapsed="false">
      <c r="A6003" s="6" t="n">
        <v>42247</v>
      </c>
      <c r="B6003" s="0" t="n">
        <v>967021282391</v>
      </c>
      <c r="C6003" s="0" t="s">
        <v>21814</v>
      </c>
      <c r="D6003" s="0" t="s">
        <v>21815</v>
      </c>
      <c r="E6003" s="7" t="n">
        <v>9781250022097</v>
      </c>
      <c r="F6003" s="0" t="s">
        <v>21123</v>
      </c>
      <c r="G6003" s="0" t="s">
        <v>21124</v>
      </c>
      <c r="H6003" s="0" t="s">
        <v>356</v>
      </c>
      <c r="I6003" s="0" t="n">
        <v>1</v>
      </c>
      <c r="J6003" s="0" t="s">
        <v>573</v>
      </c>
      <c r="K6003" s="0" t="s">
        <v>43</v>
      </c>
      <c r="L6003" s="0" t="n">
        <v>18.39</v>
      </c>
      <c r="M6003" s="0" t="s">
        <v>44</v>
      </c>
      <c r="N6003" s="0" t="n">
        <v>15.99</v>
      </c>
      <c r="O6003" s="0" t="s">
        <v>44</v>
      </c>
      <c r="P6003" s="0" t="n">
        <v>14.22</v>
      </c>
      <c r="Q6003" s="0" t="s">
        <v>45</v>
      </c>
      <c r="R6003" s="0" t="n">
        <v>12.37</v>
      </c>
      <c r="S6003" s="0" t="s">
        <v>45</v>
      </c>
      <c r="T6003" s="0" t="n">
        <v>1.85</v>
      </c>
      <c r="U6003" s="0" t="s">
        <v>45</v>
      </c>
      <c r="V6003" s="0" t="s">
        <v>1209</v>
      </c>
      <c r="W6003" s="0" t="s">
        <v>188</v>
      </c>
      <c r="X6003" s="0" t="s">
        <v>48</v>
      </c>
      <c r="Y6003" s="0" t="s">
        <v>16435</v>
      </c>
      <c r="Z6003" s="0" t="n">
        <v>8.66</v>
      </c>
      <c r="AA6003" s="0" t="s">
        <v>45</v>
      </c>
      <c r="AB6003" s="0" t="n">
        <v>1.85</v>
      </c>
      <c r="AC6003" s="0" t="s">
        <v>45</v>
      </c>
      <c r="AD6003" s="0" t="n">
        <v>15</v>
      </c>
      <c r="AE6003" s="0" t="n">
        <f aca="false">AD6003+100</f>
        <v>115</v>
      </c>
      <c r="AF6003" s="8" t="n">
        <f aca="false">((P6003/AE6003)*100)*ABS(I6003)</f>
        <v>12.3652173913043</v>
      </c>
      <c r="AG6003" s="0" t="n">
        <f aca="false">(TRUNC((AF6003*AD6003/100),2))</f>
        <v>1.85</v>
      </c>
      <c r="AH6003" s="0" t="n">
        <f aca="false">TRUNC(AF6003*1.3222,2)</f>
        <v>16.34</v>
      </c>
      <c r="AI6003" s="0" t="n">
        <f aca="false">TRUNC(AG6003*1.3222,2)</f>
        <v>2.44</v>
      </c>
      <c r="AJ6003" s="0" t="n">
        <f aca="false">((P6003-T6003)*0.7+T6003)*ABS(I6003)</f>
        <v>10.509</v>
      </c>
      <c r="AK6003" s="9" t="n">
        <f aca="false">IF(K6003="REFUND",(-1*(AJ6003-AG6003)),(AJ6003-AG6003))</f>
        <v>8.659</v>
      </c>
    </row>
    <row r="6004" customFormat="false" ht="13.8" hidden="false" customHeight="false" outlineLevel="0" collapsed="false">
      <c r="A6004" s="6" t="n">
        <v>42247</v>
      </c>
      <c r="B6004" s="0" t="n">
        <v>967021495291</v>
      </c>
      <c r="C6004" s="0" t="s">
        <v>21816</v>
      </c>
      <c r="D6004" s="0" t="s">
        <v>21817</v>
      </c>
      <c r="E6004" s="7" t="n">
        <v>9781250022097</v>
      </c>
      <c r="F6004" s="0" t="s">
        <v>21123</v>
      </c>
      <c r="G6004" s="0" t="s">
        <v>21124</v>
      </c>
      <c r="H6004" s="0" t="s">
        <v>356</v>
      </c>
      <c r="I6004" s="0" t="n">
        <v>1</v>
      </c>
      <c r="J6004" s="0" t="s">
        <v>573</v>
      </c>
      <c r="K6004" s="0" t="s">
        <v>43</v>
      </c>
      <c r="L6004" s="0" t="n">
        <v>18.39</v>
      </c>
      <c r="M6004" s="0" t="s">
        <v>44</v>
      </c>
      <c r="N6004" s="0" t="n">
        <v>15.99</v>
      </c>
      <c r="O6004" s="0" t="s">
        <v>44</v>
      </c>
      <c r="P6004" s="0" t="n">
        <v>14.22</v>
      </c>
      <c r="Q6004" s="0" t="s">
        <v>45</v>
      </c>
      <c r="R6004" s="0" t="n">
        <v>12.37</v>
      </c>
      <c r="S6004" s="0" t="s">
        <v>45</v>
      </c>
      <c r="T6004" s="0" t="n">
        <v>1.85</v>
      </c>
      <c r="U6004" s="0" t="s">
        <v>45</v>
      </c>
      <c r="V6004" s="0" t="s">
        <v>10982</v>
      </c>
      <c r="W6004" s="0" t="s">
        <v>180</v>
      </c>
      <c r="X6004" s="0" t="s">
        <v>48</v>
      </c>
      <c r="Y6004" s="0" t="s">
        <v>21818</v>
      </c>
      <c r="Z6004" s="0" t="n">
        <v>8.66</v>
      </c>
      <c r="AA6004" s="0" t="s">
        <v>45</v>
      </c>
      <c r="AB6004" s="0" t="n">
        <v>1.85</v>
      </c>
      <c r="AC6004" s="0" t="s">
        <v>45</v>
      </c>
      <c r="AD6004" s="0" t="n">
        <v>5</v>
      </c>
      <c r="AE6004" s="0" t="n">
        <f aca="false">AD6004+100</f>
        <v>105</v>
      </c>
      <c r="AF6004" s="8" t="n">
        <f aca="false">((P6004/AE6004)*100)*ABS(I6004)</f>
        <v>13.5428571428571</v>
      </c>
      <c r="AG6004" s="0" t="n">
        <f aca="false">(TRUNC((AF6004*AD6004/100),2))</f>
        <v>0.67</v>
      </c>
      <c r="AH6004" s="0" t="n">
        <f aca="false">TRUNC(AF6004*1.3222,2)</f>
        <v>17.9</v>
      </c>
      <c r="AI6004" s="0" t="n">
        <f aca="false">TRUNC(AG6004*1.3222,2)</f>
        <v>0.88</v>
      </c>
      <c r="AJ6004" s="0" t="n">
        <f aca="false">((P6004-T6004)*0.7+T6004)*ABS(I6004)</f>
        <v>10.509</v>
      </c>
      <c r="AK6004" s="9" t="n">
        <f aca="false">IF(K6004="REFUND",(-1*(AJ6004-AG6004)),(AJ6004-AG6004))</f>
        <v>9.839</v>
      </c>
    </row>
    <row r="6005" customFormat="false" ht="13.8" hidden="false" customHeight="false" outlineLevel="0" collapsed="false">
      <c r="A6005" s="6" t="n">
        <v>42247</v>
      </c>
      <c r="B6005" s="0" t="n">
        <v>967021682391</v>
      </c>
      <c r="C6005" s="0" t="s">
        <v>21819</v>
      </c>
      <c r="D6005" s="0" t="s">
        <v>21409</v>
      </c>
      <c r="E6005" s="7" t="n">
        <v>9781250022097</v>
      </c>
      <c r="F6005" s="0" t="s">
        <v>21123</v>
      </c>
      <c r="G6005" s="0" t="s">
        <v>21124</v>
      </c>
      <c r="H6005" s="0" t="s">
        <v>356</v>
      </c>
      <c r="I6005" s="0" t="n">
        <v>1</v>
      </c>
      <c r="J6005" s="0" t="s">
        <v>573</v>
      </c>
      <c r="K6005" s="0" t="s">
        <v>43</v>
      </c>
      <c r="L6005" s="0" t="n">
        <v>18.39</v>
      </c>
      <c r="M6005" s="0" t="s">
        <v>44</v>
      </c>
      <c r="N6005" s="0" t="n">
        <v>15.99</v>
      </c>
      <c r="O6005" s="0" t="s">
        <v>44</v>
      </c>
      <c r="P6005" s="0" t="n">
        <v>14.22</v>
      </c>
      <c r="Q6005" s="0" t="s">
        <v>45</v>
      </c>
      <c r="R6005" s="0" t="n">
        <v>12.37</v>
      </c>
      <c r="S6005" s="0" t="s">
        <v>45</v>
      </c>
      <c r="T6005" s="0" t="n">
        <v>1.85</v>
      </c>
      <c r="U6005" s="0" t="s">
        <v>45</v>
      </c>
      <c r="V6005" s="0" t="s">
        <v>4828</v>
      </c>
      <c r="W6005" s="0" t="s">
        <v>104</v>
      </c>
      <c r="X6005" s="0" t="s">
        <v>48</v>
      </c>
      <c r="Y6005" s="0" t="s">
        <v>4829</v>
      </c>
      <c r="Z6005" s="0" t="n">
        <v>8.66</v>
      </c>
      <c r="AA6005" s="0" t="s">
        <v>45</v>
      </c>
      <c r="AB6005" s="0" t="n">
        <v>1.85</v>
      </c>
      <c r="AC6005" s="0" t="s">
        <v>45</v>
      </c>
      <c r="AD6005" s="0" t="n">
        <v>5</v>
      </c>
      <c r="AE6005" s="0" t="n">
        <f aca="false">AD6005+100</f>
        <v>105</v>
      </c>
      <c r="AF6005" s="8" t="n">
        <f aca="false">((P6005/AE6005)*100)*ABS(I6005)</f>
        <v>13.5428571428571</v>
      </c>
      <c r="AG6005" s="0" t="n">
        <f aca="false">(TRUNC((AF6005*AD6005/100),2))</f>
        <v>0.67</v>
      </c>
      <c r="AH6005" s="0" t="n">
        <f aca="false">TRUNC(AF6005*1.3222,2)</f>
        <v>17.9</v>
      </c>
      <c r="AI6005" s="0" t="n">
        <f aca="false">TRUNC(AG6005*1.3222,2)</f>
        <v>0.88</v>
      </c>
      <c r="AJ6005" s="0" t="n">
        <f aca="false">((P6005-T6005)*0.7+T6005)*ABS(I6005)</f>
        <v>10.509</v>
      </c>
      <c r="AK6005" s="9" t="n">
        <f aca="false">IF(K6005="REFUND",(-1*(AJ6005-AG6005)),(AJ6005-AG6005))</f>
        <v>9.839</v>
      </c>
    </row>
    <row r="6006" customFormat="false" ht="13.8" hidden="false" customHeight="false" outlineLevel="0" collapsed="false">
      <c r="A6006" s="6" t="n">
        <v>42247</v>
      </c>
      <c r="B6006" s="0" t="n">
        <v>967022105391</v>
      </c>
      <c r="C6006" s="0" t="s">
        <v>21820</v>
      </c>
      <c r="D6006" s="0" t="s">
        <v>21821</v>
      </c>
      <c r="E6006" s="7" t="n">
        <v>9781250022097</v>
      </c>
      <c r="F6006" s="0" t="s">
        <v>21123</v>
      </c>
      <c r="G6006" s="0" t="s">
        <v>21124</v>
      </c>
      <c r="H6006" s="0" t="s">
        <v>356</v>
      </c>
      <c r="I6006" s="0" t="n">
        <v>1</v>
      </c>
      <c r="J6006" s="0" t="s">
        <v>573</v>
      </c>
      <c r="K6006" s="0" t="s">
        <v>43</v>
      </c>
      <c r="L6006" s="0" t="n">
        <v>18.39</v>
      </c>
      <c r="M6006" s="0" t="s">
        <v>44</v>
      </c>
      <c r="N6006" s="0" t="n">
        <v>15.99</v>
      </c>
      <c r="O6006" s="0" t="s">
        <v>44</v>
      </c>
      <c r="P6006" s="0" t="n">
        <v>13.77</v>
      </c>
      <c r="Q6006" s="0" t="s">
        <v>45</v>
      </c>
      <c r="R6006" s="0" t="n">
        <v>11.97</v>
      </c>
      <c r="S6006" s="0" t="s">
        <v>45</v>
      </c>
      <c r="T6006" s="0" t="n">
        <v>1.8</v>
      </c>
      <c r="U6006" s="0" t="s">
        <v>45</v>
      </c>
      <c r="V6006" s="0" t="s">
        <v>2096</v>
      </c>
      <c r="W6006" s="0" t="s">
        <v>47</v>
      </c>
      <c r="X6006" s="0" t="s">
        <v>48</v>
      </c>
      <c r="Y6006" s="0" t="s">
        <v>21822</v>
      </c>
      <c r="Z6006" s="0" t="n">
        <v>8.38</v>
      </c>
      <c r="AA6006" s="0" t="s">
        <v>45</v>
      </c>
      <c r="AB6006" s="0" t="n">
        <v>1.8</v>
      </c>
      <c r="AC6006" s="0" t="s">
        <v>45</v>
      </c>
      <c r="AD6006" s="0" t="n">
        <v>13</v>
      </c>
      <c r="AE6006" s="0" t="n">
        <f aca="false">AD6006+100</f>
        <v>113</v>
      </c>
      <c r="AF6006" s="8" t="n">
        <f aca="false">((P6006/AE6006)*100)*ABS(I6006)</f>
        <v>12.1858407079646</v>
      </c>
      <c r="AG6006" s="0" t="n">
        <f aca="false">(TRUNC((AF6006*AD6006/100),2))</f>
        <v>1.58</v>
      </c>
      <c r="AH6006" s="0" t="n">
        <f aca="false">TRUNC(AF6006*1.3222,2)</f>
        <v>16.11</v>
      </c>
      <c r="AI6006" s="0" t="n">
        <f aca="false">TRUNC(AG6006*1.3222,2)</f>
        <v>2.08</v>
      </c>
      <c r="AJ6006" s="0" t="n">
        <f aca="false">((P6006-T6006)*0.7+T6006)*ABS(I6006)</f>
        <v>10.179</v>
      </c>
      <c r="AK6006" s="9" t="n">
        <f aca="false">IF(K6006="REFUND",(-1*(AJ6006-AG6006)),(AJ6006-AG6006))</f>
        <v>8.599</v>
      </c>
    </row>
    <row r="6007" customFormat="false" ht="13.8" hidden="false" customHeight="false" outlineLevel="0" collapsed="false">
      <c r="A6007" s="6" t="n">
        <v>42247</v>
      </c>
      <c r="B6007" s="0" t="n">
        <v>967022629241</v>
      </c>
      <c r="C6007" s="0" t="s">
        <v>21823</v>
      </c>
      <c r="D6007" s="0" t="s">
        <v>21824</v>
      </c>
      <c r="E6007" s="7" t="n">
        <v>9781250022097</v>
      </c>
      <c r="F6007" s="0" t="s">
        <v>21123</v>
      </c>
      <c r="G6007" s="0" t="s">
        <v>21124</v>
      </c>
      <c r="H6007" s="0" t="s">
        <v>356</v>
      </c>
      <c r="I6007" s="0" t="n">
        <v>1</v>
      </c>
      <c r="J6007" s="0" t="s">
        <v>573</v>
      </c>
      <c r="K6007" s="0" t="s">
        <v>43</v>
      </c>
      <c r="L6007" s="0" t="n">
        <v>18.39</v>
      </c>
      <c r="M6007" s="0" t="s">
        <v>44</v>
      </c>
      <c r="N6007" s="0" t="n">
        <v>15.99</v>
      </c>
      <c r="O6007" s="0" t="s">
        <v>44</v>
      </c>
      <c r="P6007" s="0" t="n">
        <v>14.22</v>
      </c>
      <c r="Q6007" s="0" t="s">
        <v>45</v>
      </c>
      <c r="R6007" s="0" t="n">
        <v>12.37</v>
      </c>
      <c r="S6007" s="0" t="s">
        <v>45</v>
      </c>
      <c r="T6007" s="0" t="n">
        <v>1.85</v>
      </c>
      <c r="U6007" s="0" t="s">
        <v>45</v>
      </c>
      <c r="V6007" s="0" t="s">
        <v>1702</v>
      </c>
      <c r="W6007" s="0" t="s">
        <v>1703</v>
      </c>
      <c r="X6007" s="0" t="s">
        <v>48</v>
      </c>
      <c r="Y6007" s="0" t="s">
        <v>21825</v>
      </c>
      <c r="Z6007" s="0" t="n">
        <v>8.66</v>
      </c>
      <c r="AA6007" s="0" t="s">
        <v>45</v>
      </c>
      <c r="AB6007" s="0" t="n">
        <v>1.85</v>
      </c>
      <c r="AC6007" s="0" t="s">
        <v>45</v>
      </c>
      <c r="AD6007" s="0" t="n">
        <v>13</v>
      </c>
      <c r="AE6007" s="0" t="n">
        <f aca="false">AD6007+100</f>
        <v>113</v>
      </c>
      <c r="AF6007" s="8" t="n">
        <f aca="false">((P6007/AE6007)*100)*ABS(I6007)</f>
        <v>12.5840707964602</v>
      </c>
      <c r="AG6007" s="0" t="n">
        <f aca="false">(TRUNC((AF6007*AD6007/100),2))</f>
        <v>1.63</v>
      </c>
      <c r="AH6007" s="0" t="n">
        <f aca="false">TRUNC(AF6007*1.3222,2)</f>
        <v>16.63</v>
      </c>
      <c r="AI6007" s="0" t="n">
        <f aca="false">TRUNC(AG6007*1.3222,2)</f>
        <v>2.15</v>
      </c>
      <c r="AJ6007" s="0" t="n">
        <f aca="false">((P6007-T6007)*0.7+T6007)*ABS(I6007)</f>
        <v>10.509</v>
      </c>
      <c r="AK6007" s="9" t="n">
        <f aca="false">IF(K6007="REFUND",(-1*(AJ6007-AG6007)),(AJ6007-AG6007))</f>
        <v>8.879</v>
      </c>
    </row>
    <row r="6008" customFormat="false" ht="13.8" hidden="false" customHeight="false" outlineLevel="0" collapsed="false">
      <c r="A6008" s="6" t="n">
        <v>42247</v>
      </c>
      <c r="B6008" s="0" t="n">
        <v>967023268391</v>
      </c>
      <c r="C6008" s="0" t="s">
        <v>21826</v>
      </c>
      <c r="D6008" s="0" t="s">
        <v>21827</v>
      </c>
      <c r="E6008" s="7" t="n">
        <v>9781250022097</v>
      </c>
      <c r="F6008" s="0" t="s">
        <v>21123</v>
      </c>
      <c r="G6008" s="0" t="s">
        <v>21124</v>
      </c>
      <c r="H6008" s="0" t="s">
        <v>356</v>
      </c>
      <c r="I6008" s="0" t="n">
        <v>1</v>
      </c>
      <c r="J6008" s="0" t="s">
        <v>573</v>
      </c>
      <c r="K6008" s="0" t="s">
        <v>43</v>
      </c>
      <c r="L6008" s="0" t="n">
        <v>18.39</v>
      </c>
      <c r="M6008" s="0" t="s">
        <v>44</v>
      </c>
      <c r="N6008" s="0" t="n">
        <v>15.99</v>
      </c>
      <c r="O6008" s="0" t="s">
        <v>44</v>
      </c>
      <c r="P6008" s="0" t="n">
        <v>14.22</v>
      </c>
      <c r="Q6008" s="0" t="s">
        <v>45</v>
      </c>
      <c r="R6008" s="0" t="n">
        <v>12.37</v>
      </c>
      <c r="S6008" s="0" t="s">
        <v>45</v>
      </c>
      <c r="T6008" s="0" t="n">
        <v>1.85</v>
      </c>
      <c r="U6008" s="0" t="s">
        <v>45</v>
      </c>
      <c r="V6008" s="0" t="s">
        <v>3744</v>
      </c>
      <c r="W6008" s="0" t="s">
        <v>47</v>
      </c>
      <c r="X6008" s="0" t="s">
        <v>48</v>
      </c>
      <c r="Y6008" s="0" t="s">
        <v>3745</v>
      </c>
      <c r="Z6008" s="0" t="n">
        <v>8.66</v>
      </c>
      <c r="AA6008" s="0" t="s">
        <v>45</v>
      </c>
      <c r="AB6008" s="0" t="n">
        <v>1.85</v>
      </c>
      <c r="AC6008" s="0" t="s">
        <v>45</v>
      </c>
      <c r="AD6008" s="0" t="n">
        <v>13</v>
      </c>
      <c r="AE6008" s="0" t="n">
        <f aca="false">AD6008+100</f>
        <v>113</v>
      </c>
      <c r="AF6008" s="8" t="n">
        <f aca="false">((P6008/AE6008)*100)*ABS(I6008)</f>
        <v>12.5840707964602</v>
      </c>
      <c r="AG6008" s="0" t="n">
        <f aca="false">(TRUNC((AF6008*AD6008/100),2))</f>
        <v>1.63</v>
      </c>
      <c r="AH6008" s="0" t="n">
        <f aca="false">TRUNC(AF6008*1.3222,2)</f>
        <v>16.63</v>
      </c>
      <c r="AI6008" s="0" t="n">
        <f aca="false">TRUNC(AG6008*1.3222,2)</f>
        <v>2.15</v>
      </c>
      <c r="AJ6008" s="0" t="n">
        <f aca="false">((P6008-T6008)*0.7+T6008)*ABS(I6008)</f>
        <v>10.509</v>
      </c>
      <c r="AK6008" s="9" t="n">
        <f aca="false">IF(K6008="REFUND",(-1*(AJ6008-AG6008)),(AJ6008-AG6008))</f>
        <v>8.879</v>
      </c>
    </row>
    <row r="6009" customFormat="false" ht="13.8" hidden="false" customHeight="false" outlineLevel="0" collapsed="false">
      <c r="A6009" s="6" t="n">
        <v>42247</v>
      </c>
      <c r="B6009" s="0" t="n">
        <v>967023430141</v>
      </c>
      <c r="C6009" s="0" t="s">
        <v>21828</v>
      </c>
      <c r="D6009" s="0" t="s">
        <v>21829</v>
      </c>
      <c r="E6009" s="7" t="n">
        <v>9781250022097</v>
      </c>
      <c r="F6009" s="0" t="s">
        <v>21123</v>
      </c>
      <c r="G6009" s="0" t="s">
        <v>21124</v>
      </c>
      <c r="H6009" s="0" t="s">
        <v>356</v>
      </c>
      <c r="I6009" s="0" t="n">
        <v>1</v>
      </c>
      <c r="J6009" s="0" t="s">
        <v>573</v>
      </c>
      <c r="K6009" s="0" t="s">
        <v>43</v>
      </c>
      <c r="L6009" s="0" t="n">
        <v>18.39</v>
      </c>
      <c r="M6009" s="0" t="s">
        <v>44</v>
      </c>
      <c r="N6009" s="0" t="n">
        <v>15.99</v>
      </c>
      <c r="O6009" s="0" t="s">
        <v>44</v>
      </c>
      <c r="P6009" s="0" t="n">
        <v>14.22</v>
      </c>
      <c r="Q6009" s="0" t="s">
        <v>45</v>
      </c>
      <c r="R6009" s="0" t="n">
        <v>12.37</v>
      </c>
      <c r="S6009" s="0" t="s">
        <v>45</v>
      </c>
      <c r="T6009" s="0" t="n">
        <v>1.85</v>
      </c>
      <c r="U6009" s="0" t="s">
        <v>45</v>
      </c>
      <c r="V6009" s="0" t="s">
        <v>1354</v>
      </c>
      <c r="W6009" s="0" t="s">
        <v>47</v>
      </c>
      <c r="X6009" s="0" t="s">
        <v>48</v>
      </c>
      <c r="Y6009" s="0" t="s">
        <v>21830</v>
      </c>
      <c r="Z6009" s="0" t="n">
        <v>8.66</v>
      </c>
      <c r="AA6009" s="0" t="s">
        <v>45</v>
      </c>
      <c r="AB6009" s="0" t="n">
        <v>1.85</v>
      </c>
      <c r="AC6009" s="0" t="s">
        <v>45</v>
      </c>
      <c r="AD6009" s="0" t="n">
        <v>13</v>
      </c>
      <c r="AE6009" s="0" t="n">
        <f aca="false">AD6009+100</f>
        <v>113</v>
      </c>
      <c r="AF6009" s="8" t="n">
        <f aca="false">((P6009/AE6009)*100)*ABS(I6009)</f>
        <v>12.5840707964602</v>
      </c>
      <c r="AG6009" s="0" t="n">
        <f aca="false">(TRUNC((AF6009*AD6009/100),2))</f>
        <v>1.63</v>
      </c>
      <c r="AH6009" s="0" t="n">
        <f aca="false">TRUNC(AF6009*1.3222,2)</f>
        <v>16.63</v>
      </c>
      <c r="AI6009" s="0" t="n">
        <f aca="false">TRUNC(AG6009*1.3222,2)</f>
        <v>2.15</v>
      </c>
      <c r="AJ6009" s="0" t="n">
        <f aca="false">((P6009-T6009)*0.7+T6009)*ABS(I6009)</f>
        <v>10.509</v>
      </c>
      <c r="AK6009" s="9" t="n">
        <f aca="false">IF(K6009="REFUND",(-1*(AJ6009-AG6009)),(AJ6009-AG6009))</f>
        <v>8.879</v>
      </c>
    </row>
    <row r="6010" customFormat="false" ht="13.8" hidden="false" customHeight="false" outlineLevel="0" collapsed="false">
      <c r="A6010" s="6" t="n">
        <v>42247</v>
      </c>
      <c r="B6010" s="0" t="n">
        <v>967023447391</v>
      </c>
      <c r="C6010" s="0" t="s">
        <v>21831</v>
      </c>
      <c r="D6010" s="0" t="s">
        <v>21832</v>
      </c>
      <c r="E6010" s="7" t="n">
        <v>9781250022097</v>
      </c>
      <c r="F6010" s="0" t="s">
        <v>21123</v>
      </c>
      <c r="G6010" s="0" t="s">
        <v>21124</v>
      </c>
      <c r="H6010" s="0" t="s">
        <v>356</v>
      </c>
      <c r="I6010" s="0" t="n">
        <v>1</v>
      </c>
      <c r="J6010" s="0" t="s">
        <v>573</v>
      </c>
      <c r="K6010" s="0" t="s">
        <v>43</v>
      </c>
      <c r="L6010" s="0" t="n">
        <v>18.39</v>
      </c>
      <c r="M6010" s="0" t="s">
        <v>44</v>
      </c>
      <c r="N6010" s="0" t="n">
        <v>15.99</v>
      </c>
      <c r="O6010" s="0" t="s">
        <v>44</v>
      </c>
      <c r="P6010" s="0" t="n">
        <v>14.22</v>
      </c>
      <c r="Q6010" s="0" t="s">
        <v>45</v>
      </c>
      <c r="R6010" s="0" t="n">
        <v>12.37</v>
      </c>
      <c r="S6010" s="0" t="s">
        <v>45</v>
      </c>
      <c r="T6010" s="0" t="n">
        <v>1.85</v>
      </c>
      <c r="U6010" s="0" t="s">
        <v>45</v>
      </c>
      <c r="V6010" s="0" t="s">
        <v>5315</v>
      </c>
      <c r="W6010" s="0" t="s">
        <v>104</v>
      </c>
      <c r="X6010" s="0" t="s">
        <v>48</v>
      </c>
      <c r="Y6010" s="0" t="s">
        <v>21833</v>
      </c>
      <c r="Z6010" s="0" t="n">
        <v>8.66</v>
      </c>
      <c r="AA6010" s="0" t="s">
        <v>45</v>
      </c>
      <c r="AB6010" s="0" t="n">
        <v>1.85</v>
      </c>
      <c r="AC6010" s="0" t="s">
        <v>45</v>
      </c>
      <c r="AD6010" s="0" t="n">
        <v>5</v>
      </c>
      <c r="AE6010" s="0" t="n">
        <f aca="false">AD6010+100</f>
        <v>105</v>
      </c>
      <c r="AF6010" s="8" t="n">
        <f aca="false">((P6010/AE6010)*100)*ABS(I6010)</f>
        <v>13.5428571428571</v>
      </c>
      <c r="AG6010" s="0" t="n">
        <f aca="false">(TRUNC((AF6010*AD6010/100),2))</f>
        <v>0.67</v>
      </c>
      <c r="AH6010" s="0" t="n">
        <f aca="false">TRUNC(AF6010*1.3222,2)</f>
        <v>17.9</v>
      </c>
      <c r="AI6010" s="0" t="n">
        <f aca="false">TRUNC(AG6010*1.3222,2)</f>
        <v>0.88</v>
      </c>
      <c r="AJ6010" s="0" t="n">
        <f aca="false">((P6010-T6010)*0.7+T6010)*ABS(I6010)</f>
        <v>10.509</v>
      </c>
      <c r="AK6010" s="9" t="n">
        <f aca="false">IF(K6010="REFUND",(-1*(AJ6010-AG6010)),(AJ6010-AG6010))</f>
        <v>9.839</v>
      </c>
    </row>
    <row r="6011" customFormat="false" ht="13.8" hidden="false" customHeight="false" outlineLevel="0" collapsed="false">
      <c r="A6011" s="6" t="n">
        <v>42247</v>
      </c>
      <c r="B6011" s="0" t="n">
        <v>967024664291</v>
      </c>
      <c r="C6011" s="0" t="s">
        <v>21834</v>
      </c>
      <c r="D6011" s="0" t="s">
        <v>21835</v>
      </c>
      <c r="E6011" s="7" t="n">
        <v>9781250022097</v>
      </c>
      <c r="F6011" s="0" t="s">
        <v>21123</v>
      </c>
      <c r="G6011" s="0" t="s">
        <v>21124</v>
      </c>
      <c r="H6011" s="0" t="s">
        <v>356</v>
      </c>
      <c r="I6011" s="0" t="n">
        <v>1</v>
      </c>
      <c r="J6011" s="0" t="s">
        <v>573</v>
      </c>
      <c r="K6011" s="0" t="s">
        <v>43</v>
      </c>
      <c r="L6011" s="0" t="n">
        <v>18.39</v>
      </c>
      <c r="M6011" s="0" t="s">
        <v>44</v>
      </c>
      <c r="N6011" s="0" t="n">
        <v>15.99</v>
      </c>
      <c r="O6011" s="0" t="s">
        <v>44</v>
      </c>
      <c r="P6011" s="0" t="n">
        <v>13.77</v>
      </c>
      <c r="Q6011" s="0" t="s">
        <v>45</v>
      </c>
      <c r="R6011" s="0" t="n">
        <v>11.97</v>
      </c>
      <c r="S6011" s="0" t="s">
        <v>45</v>
      </c>
      <c r="T6011" s="0" t="n">
        <v>1.8</v>
      </c>
      <c r="U6011" s="0" t="s">
        <v>45</v>
      </c>
      <c r="V6011" s="0" t="s">
        <v>1853</v>
      </c>
      <c r="W6011" s="0" t="s">
        <v>157</v>
      </c>
      <c r="X6011" s="0" t="s">
        <v>48</v>
      </c>
      <c r="Y6011" s="0" t="s">
        <v>21836</v>
      </c>
      <c r="Z6011" s="0" t="n">
        <v>8.38</v>
      </c>
      <c r="AA6011" s="0" t="s">
        <v>45</v>
      </c>
      <c r="AB6011" s="0" t="n">
        <v>1.8</v>
      </c>
      <c r="AC6011" s="0" t="s">
        <v>45</v>
      </c>
      <c r="AD6011" s="0" t="n">
        <v>5</v>
      </c>
      <c r="AE6011" s="0" t="n">
        <f aca="false">AD6011+100</f>
        <v>105</v>
      </c>
      <c r="AF6011" s="8" t="n">
        <f aca="false">((P6011/AE6011)*100)*ABS(I6011)</f>
        <v>13.1142857142857</v>
      </c>
      <c r="AG6011" s="0" t="n">
        <f aca="false">(TRUNC((AF6011*AD6011/100),2))</f>
        <v>0.65</v>
      </c>
      <c r="AH6011" s="0" t="n">
        <f aca="false">TRUNC(AF6011*1.3222,2)</f>
        <v>17.33</v>
      </c>
      <c r="AI6011" s="0" t="n">
        <f aca="false">TRUNC(AG6011*1.3222,2)</f>
        <v>0.85</v>
      </c>
      <c r="AJ6011" s="0" t="n">
        <f aca="false">((P6011-T6011)*0.7+T6011)*ABS(I6011)</f>
        <v>10.179</v>
      </c>
      <c r="AK6011" s="9" t="n">
        <f aca="false">IF(K6011="REFUND",(-1*(AJ6011-AG6011)),(AJ6011-AG6011))</f>
        <v>9.529</v>
      </c>
    </row>
    <row r="6012" customFormat="false" ht="13.8" hidden="false" customHeight="false" outlineLevel="0" collapsed="false">
      <c r="A6012" s="6" t="n">
        <v>42247</v>
      </c>
      <c r="B6012" s="0" t="n">
        <v>967024766191</v>
      </c>
      <c r="C6012" s="0" t="s">
        <v>21837</v>
      </c>
      <c r="D6012" s="0" t="s">
        <v>21838</v>
      </c>
      <c r="E6012" s="7" t="n">
        <v>9781466872783</v>
      </c>
      <c r="F6012" s="0" t="s">
        <v>16033</v>
      </c>
      <c r="G6012" s="0" t="s">
        <v>16034</v>
      </c>
      <c r="H6012" s="0" t="s">
        <v>1784</v>
      </c>
      <c r="I6012" s="0" t="n">
        <v>1</v>
      </c>
      <c r="J6012" s="0" t="s">
        <v>573</v>
      </c>
      <c r="K6012" s="0" t="s">
        <v>43</v>
      </c>
      <c r="L6012" s="0" t="n">
        <v>16.09</v>
      </c>
      <c r="M6012" s="0" t="s">
        <v>44</v>
      </c>
      <c r="N6012" s="0" t="n">
        <v>13.99</v>
      </c>
      <c r="O6012" s="0" t="s">
        <v>44</v>
      </c>
      <c r="P6012" s="0" t="n">
        <v>12.55</v>
      </c>
      <c r="Q6012" s="0" t="s">
        <v>45</v>
      </c>
      <c r="R6012" s="0" t="n">
        <v>10.91</v>
      </c>
      <c r="S6012" s="0" t="s">
        <v>45</v>
      </c>
      <c r="T6012" s="0" t="n">
        <v>1.64</v>
      </c>
      <c r="U6012" s="0" t="s">
        <v>45</v>
      </c>
      <c r="V6012" s="0" t="s">
        <v>529</v>
      </c>
      <c r="W6012" s="0" t="s">
        <v>104</v>
      </c>
      <c r="X6012" s="0" t="s">
        <v>48</v>
      </c>
      <c r="Y6012" s="0" t="s">
        <v>21839</v>
      </c>
      <c r="Z6012" s="0" t="n">
        <v>7.64</v>
      </c>
      <c r="AA6012" s="0" t="s">
        <v>45</v>
      </c>
      <c r="AB6012" s="0" t="n">
        <v>1.64</v>
      </c>
      <c r="AC6012" s="0" t="s">
        <v>45</v>
      </c>
      <c r="AD6012" s="0" t="n">
        <v>5</v>
      </c>
      <c r="AE6012" s="0" t="n">
        <f aca="false">AD6012+100</f>
        <v>105</v>
      </c>
      <c r="AF6012" s="8" t="n">
        <f aca="false">((P6012/AE6012)*100)*ABS(I6012)</f>
        <v>11.952380952381</v>
      </c>
      <c r="AG6012" s="0" t="n">
        <f aca="false">(TRUNC((AF6012*AD6012/100),2))</f>
        <v>0.59</v>
      </c>
      <c r="AH6012" s="0" t="n">
        <f aca="false">TRUNC(AF6012*1.3222,2)</f>
        <v>15.8</v>
      </c>
      <c r="AI6012" s="0" t="n">
        <f aca="false">TRUNC(AG6012*1.3222,2)</f>
        <v>0.78</v>
      </c>
      <c r="AJ6012" s="0" t="n">
        <f aca="false">((P6012-T6012)*0.7+T6012)*ABS(I6012)</f>
        <v>9.277</v>
      </c>
      <c r="AK6012" s="9" t="n">
        <f aca="false">IF(K6012="REFUND",(-1*(AJ6012-AG6012)),(AJ6012-AG6012))</f>
        <v>8.687</v>
      </c>
    </row>
    <row r="6013" customFormat="false" ht="13.8" hidden="false" customHeight="false" outlineLevel="0" collapsed="false">
      <c r="A6013" s="6" t="n">
        <v>42247</v>
      </c>
      <c r="B6013" s="0" t="n">
        <v>967024953291</v>
      </c>
      <c r="C6013" s="0" t="s">
        <v>21840</v>
      </c>
      <c r="D6013" s="0" t="s">
        <v>21841</v>
      </c>
      <c r="E6013" s="7" t="n">
        <v>9781250022097</v>
      </c>
      <c r="F6013" s="0" t="s">
        <v>21123</v>
      </c>
      <c r="G6013" s="0" t="s">
        <v>21124</v>
      </c>
      <c r="H6013" s="0" t="s">
        <v>356</v>
      </c>
      <c r="I6013" s="0" t="n">
        <v>1</v>
      </c>
      <c r="J6013" s="0" t="s">
        <v>573</v>
      </c>
      <c r="K6013" s="0" t="s">
        <v>43</v>
      </c>
      <c r="L6013" s="0" t="n">
        <v>18.39</v>
      </c>
      <c r="M6013" s="0" t="s">
        <v>44</v>
      </c>
      <c r="N6013" s="0" t="n">
        <v>15.99</v>
      </c>
      <c r="O6013" s="0" t="s">
        <v>44</v>
      </c>
      <c r="P6013" s="0" t="n">
        <v>14.22</v>
      </c>
      <c r="Q6013" s="0" t="s">
        <v>45</v>
      </c>
      <c r="R6013" s="0" t="n">
        <v>12.37</v>
      </c>
      <c r="S6013" s="0" t="s">
        <v>45</v>
      </c>
      <c r="T6013" s="0" t="n">
        <v>1.85</v>
      </c>
      <c r="U6013" s="0" t="s">
        <v>45</v>
      </c>
      <c r="V6013" s="0" t="s">
        <v>118</v>
      </c>
      <c r="W6013" s="0" t="s">
        <v>47</v>
      </c>
      <c r="X6013" s="0" t="s">
        <v>48</v>
      </c>
      <c r="Y6013" s="0" t="s">
        <v>21842</v>
      </c>
      <c r="Z6013" s="0" t="n">
        <v>8.66</v>
      </c>
      <c r="AA6013" s="0" t="s">
        <v>45</v>
      </c>
      <c r="AB6013" s="0" t="n">
        <v>1.85</v>
      </c>
      <c r="AC6013" s="0" t="s">
        <v>45</v>
      </c>
      <c r="AD6013" s="0" t="n">
        <v>13</v>
      </c>
      <c r="AE6013" s="0" t="n">
        <f aca="false">AD6013+100</f>
        <v>113</v>
      </c>
      <c r="AF6013" s="8" t="n">
        <f aca="false">((P6013/AE6013)*100)*ABS(I6013)</f>
        <v>12.5840707964602</v>
      </c>
      <c r="AG6013" s="0" t="n">
        <f aca="false">(TRUNC((AF6013*AD6013/100),2))</f>
        <v>1.63</v>
      </c>
      <c r="AH6013" s="0" t="n">
        <f aca="false">TRUNC(AF6013*1.3222,2)</f>
        <v>16.63</v>
      </c>
      <c r="AI6013" s="0" t="n">
        <f aca="false">TRUNC(AG6013*1.3222,2)</f>
        <v>2.15</v>
      </c>
      <c r="AJ6013" s="0" t="n">
        <f aca="false">((P6013-T6013)*0.7+T6013)*ABS(I6013)</f>
        <v>10.509</v>
      </c>
      <c r="AK6013" s="9" t="n">
        <f aca="false">IF(K6013="REFUND",(-1*(AJ6013-AG6013)),(AJ6013-AG6013))</f>
        <v>8.879</v>
      </c>
    </row>
    <row r="6014" customFormat="false" ht="13.8" hidden="false" customHeight="false" outlineLevel="0" collapsed="false">
      <c r="A6014" s="6" t="n">
        <v>42247</v>
      </c>
      <c r="B6014" s="0" t="n">
        <v>967024966291</v>
      </c>
      <c r="C6014" s="0" t="s">
        <v>21843</v>
      </c>
      <c r="D6014" s="0" t="s">
        <v>21844</v>
      </c>
      <c r="E6014" s="7" t="n">
        <v>9781250022097</v>
      </c>
      <c r="F6014" s="0" t="s">
        <v>21123</v>
      </c>
      <c r="G6014" s="0" t="s">
        <v>21124</v>
      </c>
      <c r="H6014" s="0" t="s">
        <v>356</v>
      </c>
      <c r="I6014" s="0" t="n">
        <v>1</v>
      </c>
      <c r="J6014" s="0" t="s">
        <v>573</v>
      </c>
      <c r="K6014" s="0" t="s">
        <v>43</v>
      </c>
      <c r="L6014" s="0" t="n">
        <v>18.39</v>
      </c>
      <c r="M6014" s="0" t="s">
        <v>44</v>
      </c>
      <c r="N6014" s="0" t="n">
        <v>15.99</v>
      </c>
      <c r="O6014" s="0" t="s">
        <v>44</v>
      </c>
      <c r="P6014" s="0" t="n">
        <v>14.22</v>
      </c>
      <c r="Q6014" s="0" t="s">
        <v>45</v>
      </c>
      <c r="R6014" s="0" t="n">
        <v>12.37</v>
      </c>
      <c r="S6014" s="0" t="s">
        <v>45</v>
      </c>
      <c r="T6014" s="0" t="n">
        <v>1.85</v>
      </c>
      <c r="U6014" s="0" t="s">
        <v>45</v>
      </c>
      <c r="V6014" s="0" t="s">
        <v>118</v>
      </c>
      <c r="W6014" s="0" t="s">
        <v>47</v>
      </c>
      <c r="X6014" s="0" t="s">
        <v>48</v>
      </c>
      <c r="Y6014" s="0" t="s">
        <v>21845</v>
      </c>
      <c r="Z6014" s="0" t="n">
        <v>8.66</v>
      </c>
      <c r="AA6014" s="0" t="s">
        <v>45</v>
      </c>
      <c r="AB6014" s="0" t="n">
        <v>1.85</v>
      </c>
      <c r="AC6014" s="0" t="s">
        <v>45</v>
      </c>
      <c r="AD6014" s="0" t="n">
        <v>13</v>
      </c>
      <c r="AE6014" s="0" t="n">
        <f aca="false">AD6014+100</f>
        <v>113</v>
      </c>
      <c r="AF6014" s="8" t="n">
        <f aca="false">((P6014/AE6014)*100)*ABS(I6014)</f>
        <v>12.5840707964602</v>
      </c>
      <c r="AG6014" s="0" t="n">
        <f aca="false">(TRUNC((AF6014*AD6014/100),2))</f>
        <v>1.63</v>
      </c>
      <c r="AH6014" s="0" t="n">
        <f aca="false">TRUNC(AF6014*1.3222,2)</f>
        <v>16.63</v>
      </c>
      <c r="AI6014" s="0" t="n">
        <f aca="false">TRUNC(AG6014*1.3222,2)</f>
        <v>2.15</v>
      </c>
      <c r="AJ6014" s="0" t="n">
        <f aca="false">((P6014-T6014)*0.7+T6014)*ABS(I6014)</f>
        <v>10.509</v>
      </c>
      <c r="AK6014" s="9" t="n">
        <f aca="false">IF(K6014="REFUND",(-1*(AJ6014-AG6014)),(AJ6014-AG6014))</f>
        <v>8.879</v>
      </c>
    </row>
    <row r="6015" customFormat="false" ht="13.8" hidden="false" customHeight="false" outlineLevel="0" collapsed="false">
      <c r="A6015" s="6" t="n">
        <v>42247</v>
      </c>
      <c r="B6015" s="0" t="n">
        <v>967025399291</v>
      </c>
      <c r="C6015" s="0" t="s">
        <v>21846</v>
      </c>
      <c r="D6015" s="0" t="s">
        <v>21847</v>
      </c>
      <c r="E6015" s="7" t="n">
        <v>9781466878877</v>
      </c>
      <c r="F6015" s="0" t="s">
        <v>21848</v>
      </c>
      <c r="G6015" s="0" t="s">
        <v>21849</v>
      </c>
      <c r="H6015" s="0" t="s">
        <v>21850</v>
      </c>
      <c r="I6015" s="0" t="n">
        <v>1</v>
      </c>
      <c r="J6015" s="0" t="s">
        <v>573</v>
      </c>
      <c r="K6015" s="0" t="s">
        <v>43</v>
      </c>
      <c r="L6015" s="0" t="n">
        <v>16.09</v>
      </c>
      <c r="M6015" s="0" t="s">
        <v>44</v>
      </c>
      <c r="N6015" s="0" t="n">
        <v>13.99</v>
      </c>
      <c r="O6015" s="0" t="s">
        <v>44</v>
      </c>
      <c r="P6015" s="0" t="n">
        <v>12.44</v>
      </c>
      <c r="Q6015" s="0" t="s">
        <v>45</v>
      </c>
      <c r="R6015" s="0" t="n">
        <v>10.82</v>
      </c>
      <c r="S6015" s="0" t="s">
        <v>45</v>
      </c>
      <c r="T6015" s="0" t="n">
        <v>1.62</v>
      </c>
      <c r="U6015" s="0" t="s">
        <v>45</v>
      </c>
      <c r="V6015" s="0" t="s">
        <v>171</v>
      </c>
      <c r="W6015" s="0" t="s">
        <v>80</v>
      </c>
      <c r="X6015" s="0" t="s">
        <v>48</v>
      </c>
      <c r="Y6015" s="0" t="s">
        <v>21851</v>
      </c>
      <c r="Z6015" s="0" t="n">
        <v>7.57</v>
      </c>
      <c r="AA6015" s="0" t="s">
        <v>45</v>
      </c>
      <c r="AB6015" s="0" t="n">
        <v>1.62</v>
      </c>
      <c r="AC6015" s="0" t="s">
        <v>45</v>
      </c>
      <c r="AD6015" s="0" t="n">
        <v>5</v>
      </c>
      <c r="AE6015" s="0" t="n">
        <f aca="false">AD6015+100</f>
        <v>105</v>
      </c>
      <c r="AF6015" s="8" t="n">
        <f aca="false">((P6015/AE6015)*100)*ABS(I6015)</f>
        <v>11.847619047619</v>
      </c>
      <c r="AG6015" s="0" t="n">
        <f aca="false">(TRUNC((AF6015*AD6015/100),2))</f>
        <v>0.59</v>
      </c>
      <c r="AH6015" s="0" t="n">
        <f aca="false">TRUNC(AF6015*1.3222,2)</f>
        <v>15.66</v>
      </c>
      <c r="AI6015" s="0" t="n">
        <f aca="false">TRUNC(AG6015*1.3222,2)</f>
        <v>0.78</v>
      </c>
      <c r="AJ6015" s="0" t="n">
        <f aca="false">((P6015-T6015)*0.7+T6015)*ABS(I6015)</f>
        <v>9.194</v>
      </c>
      <c r="AK6015" s="9" t="n">
        <f aca="false">IF(K6015="REFUND",(-1*(AJ6015-AG6015)),(AJ6015-AG6015))</f>
        <v>8.604</v>
      </c>
    </row>
    <row r="6016" customFormat="false" ht="13.8" hidden="false" customHeight="false" outlineLevel="0" collapsed="false">
      <c r="A6016" s="6" t="n">
        <v>42247</v>
      </c>
      <c r="B6016" s="0" t="n">
        <v>967025655141</v>
      </c>
      <c r="C6016" s="0" t="s">
        <v>21852</v>
      </c>
      <c r="D6016" s="0" t="s">
        <v>21853</v>
      </c>
      <c r="E6016" s="7" t="n">
        <v>9781250022097</v>
      </c>
      <c r="F6016" s="0" t="s">
        <v>21123</v>
      </c>
      <c r="G6016" s="0" t="s">
        <v>21124</v>
      </c>
      <c r="H6016" s="0" t="s">
        <v>356</v>
      </c>
      <c r="I6016" s="0" t="n">
        <v>1</v>
      </c>
      <c r="J6016" s="0" t="s">
        <v>573</v>
      </c>
      <c r="K6016" s="0" t="s">
        <v>43</v>
      </c>
      <c r="L6016" s="0" t="n">
        <v>18.39</v>
      </c>
      <c r="M6016" s="0" t="s">
        <v>44</v>
      </c>
      <c r="N6016" s="0" t="n">
        <v>15.99</v>
      </c>
      <c r="O6016" s="0" t="s">
        <v>44</v>
      </c>
      <c r="P6016" s="0" t="n">
        <v>14.22</v>
      </c>
      <c r="Q6016" s="0" t="s">
        <v>45</v>
      </c>
      <c r="R6016" s="0" t="n">
        <v>12.37</v>
      </c>
      <c r="S6016" s="0" t="s">
        <v>45</v>
      </c>
      <c r="T6016" s="0" t="n">
        <v>1.85</v>
      </c>
      <c r="U6016" s="0" t="s">
        <v>45</v>
      </c>
      <c r="V6016" s="0" t="s">
        <v>1373</v>
      </c>
      <c r="W6016" s="0" t="s">
        <v>80</v>
      </c>
      <c r="X6016" s="0" t="s">
        <v>48</v>
      </c>
      <c r="Y6016" s="0" t="s">
        <v>21854</v>
      </c>
      <c r="Z6016" s="0" t="n">
        <v>8.66</v>
      </c>
      <c r="AA6016" s="0" t="s">
        <v>45</v>
      </c>
      <c r="AB6016" s="0" t="n">
        <v>1.85</v>
      </c>
      <c r="AC6016" s="0" t="s">
        <v>45</v>
      </c>
      <c r="AD6016" s="0" t="n">
        <v>5</v>
      </c>
      <c r="AE6016" s="0" t="n">
        <f aca="false">AD6016+100</f>
        <v>105</v>
      </c>
      <c r="AF6016" s="8" t="n">
        <f aca="false">((P6016/AE6016)*100)*ABS(I6016)</f>
        <v>13.5428571428571</v>
      </c>
      <c r="AG6016" s="0" t="n">
        <f aca="false">(TRUNC((AF6016*AD6016/100),2))</f>
        <v>0.67</v>
      </c>
      <c r="AH6016" s="0" t="n">
        <f aca="false">TRUNC(AF6016*1.3222,2)</f>
        <v>17.9</v>
      </c>
      <c r="AI6016" s="0" t="n">
        <f aca="false">TRUNC(AG6016*1.3222,2)</f>
        <v>0.88</v>
      </c>
      <c r="AJ6016" s="0" t="n">
        <f aca="false">((P6016-T6016)*0.7+T6016)*ABS(I6016)</f>
        <v>10.509</v>
      </c>
      <c r="AK6016" s="9" t="n">
        <f aca="false">IF(K6016="REFUND",(-1*(AJ6016-AG6016)),(AJ6016-AG6016))</f>
        <v>9.839</v>
      </c>
    </row>
    <row r="6017" customFormat="false" ht="13.8" hidden="false" customHeight="false" outlineLevel="0" collapsed="false">
      <c r="A6017" s="6" t="n">
        <v>42247</v>
      </c>
      <c r="B6017" s="0" t="n">
        <v>967026024391</v>
      </c>
      <c r="C6017" s="0" t="s">
        <v>21855</v>
      </c>
      <c r="D6017" s="0" t="s">
        <v>21856</v>
      </c>
      <c r="E6017" s="7" t="n">
        <v>9781250022097</v>
      </c>
      <c r="F6017" s="0" t="s">
        <v>21123</v>
      </c>
      <c r="G6017" s="0" t="s">
        <v>21124</v>
      </c>
      <c r="H6017" s="0" t="s">
        <v>356</v>
      </c>
      <c r="I6017" s="0" t="n">
        <v>1</v>
      </c>
      <c r="J6017" s="0" t="s">
        <v>573</v>
      </c>
      <c r="K6017" s="0" t="s">
        <v>43</v>
      </c>
      <c r="L6017" s="0" t="n">
        <v>18.39</v>
      </c>
      <c r="M6017" s="0" t="s">
        <v>44</v>
      </c>
      <c r="N6017" s="0" t="n">
        <v>15.99</v>
      </c>
      <c r="O6017" s="0" t="s">
        <v>44</v>
      </c>
      <c r="P6017" s="0" t="n">
        <v>14.22</v>
      </c>
      <c r="Q6017" s="0" t="s">
        <v>45</v>
      </c>
      <c r="R6017" s="0" t="n">
        <v>12.37</v>
      </c>
      <c r="S6017" s="0" t="s">
        <v>45</v>
      </c>
      <c r="T6017" s="0" t="n">
        <v>1.85</v>
      </c>
      <c r="U6017" s="0" t="s">
        <v>45</v>
      </c>
      <c r="V6017" s="0" t="s">
        <v>16364</v>
      </c>
      <c r="W6017" s="0" t="s">
        <v>47</v>
      </c>
      <c r="X6017" s="0" t="s">
        <v>48</v>
      </c>
      <c r="Y6017" s="0" t="s">
        <v>21857</v>
      </c>
      <c r="Z6017" s="0" t="n">
        <v>8.66</v>
      </c>
      <c r="AA6017" s="0" t="s">
        <v>45</v>
      </c>
      <c r="AB6017" s="0" t="n">
        <v>1.85</v>
      </c>
      <c r="AC6017" s="0" t="s">
        <v>45</v>
      </c>
      <c r="AD6017" s="0" t="n">
        <v>13</v>
      </c>
      <c r="AE6017" s="0" t="n">
        <f aca="false">AD6017+100</f>
        <v>113</v>
      </c>
      <c r="AF6017" s="8" t="n">
        <f aca="false">((P6017/AE6017)*100)*ABS(I6017)</f>
        <v>12.5840707964602</v>
      </c>
      <c r="AG6017" s="0" t="n">
        <f aca="false">(TRUNC((AF6017*AD6017/100),2))</f>
        <v>1.63</v>
      </c>
      <c r="AH6017" s="0" t="n">
        <f aca="false">TRUNC(AF6017*1.3222,2)</f>
        <v>16.63</v>
      </c>
      <c r="AI6017" s="0" t="n">
        <f aca="false">TRUNC(AG6017*1.3222,2)</f>
        <v>2.15</v>
      </c>
      <c r="AJ6017" s="0" t="n">
        <f aca="false">((P6017-T6017)*0.7+T6017)*ABS(I6017)</f>
        <v>10.509</v>
      </c>
      <c r="AK6017" s="9" t="n">
        <f aca="false">IF(K6017="REFUND",(-1*(AJ6017-AG6017)),(AJ6017-AG6017))</f>
        <v>8.879</v>
      </c>
    </row>
    <row r="6018" customFormat="false" ht="13.8" hidden="false" customHeight="false" outlineLevel="0" collapsed="false">
      <c r="A6018" s="6" t="n">
        <v>42247</v>
      </c>
      <c r="B6018" s="0" t="n">
        <v>967026107391</v>
      </c>
      <c r="C6018" s="0" t="s">
        <v>21858</v>
      </c>
      <c r="D6018" s="0" t="s">
        <v>21859</v>
      </c>
      <c r="E6018" s="7" t="n">
        <v>9781250022097</v>
      </c>
      <c r="F6018" s="0" t="s">
        <v>21123</v>
      </c>
      <c r="G6018" s="0" t="s">
        <v>21124</v>
      </c>
      <c r="H6018" s="0" t="s">
        <v>356</v>
      </c>
      <c r="I6018" s="0" t="n">
        <v>1</v>
      </c>
      <c r="J6018" s="0" t="s">
        <v>573</v>
      </c>
      <c r="K6018" s="0" t="s">
        <v>43</v>
      </c>
      <c r="L6018" s="0" t="n">
        <v>18.39</v>
      </c>
      <c r="M6018" s="0" t="s">
        <v>44</v>
      </c>
      <c r="N6018" s="0" t="n">
        <v>15.99</v>
      </c>
      <c r="O6018" s="0" t="s">
        <v>44</v>
      </c>
      <c r="P6018" s="0" t="n">
        <v>14.22</v>
      </c>
      <c r="Q6018" s="0" t="s">
        <v>45</v>
      </c>
      <c r="R6018" s="0" t="n">
        <v>12.37</v>
      </c>
      <c r="S6018" s="0" t="s">
        <v>45</v>
      </c>
      <c r="T6018" s="0" t="n">
        <v>1.85</v>
      </c>
      <c r="U6018" s="0" t="s">
        <v>45</v>
      </c>
      <c r="V6018" s="0" t="s">
        <v>21860</v>
      </c>
      <c r="W6018" s="0" t="s">
        <v>80</v>
      </c>
      <c r="X6018" s="0" t="s">
        <v>48</v>
      </c>
      <c r="Y6018" s="0" t="s">
        <v>21861</v>
      </c>
      <c r="Z6018" s="0" t="n">
        <v>8.66</v>
      </c>
      <c r="AA6018" s="0" t="s">
        <v>45</v>
      </c>
      <c r="AB6018" s="0" t="n">
        <v>1.85</v>
      </c>
      <c r="AC6018" s="0" t="s">
        <v>45</v>
      </c>
      <c r="AD6018" s="0" t="n">
        <v>5</v>
      </c>
      <c r="AE6018" s="0" t="n">
        <f aca="false">AD6018+100</f>
        <v>105</v>
      </c>
      <c r="AF6018" s="8" t="n">
        <f aca="false">((P6018/AE6018)*100)*ABS(I6018)</f>
        <v>13.5428571428571</v>
      </c>
      <c r="AG6018" s="0" t="n">
        <f aca="false">(TRUNC((AF6018*AD6018/100),2))</f>
        <v>0.67</v>
      </c>
      <c r="AH6018" s="0" t="n">
        <f aca="false">TRUNC(AF6018*1.3222,2)</f>
        <v>17.9</v>
      </c>
      <c r="AI6018" s="0" t="n">
        <f aca="false">TRUNC(AG6018*1.3222,2)</f>
        <v>0.88</v>
      </c>
      <c r="AJ6018" s="0" t="n">
        <f aca="false">((P6018-T6018)*0.7+T6018)*ABS(I6018)</f>
        <v>10.509</v>
      </c>
      <c r="AK6018" s="9" t="n">
        <f aca="false">IF(K6018="REFUND",(-1*(AJ6018-AG6018)),(AJ6018-AG6018))</f>
        <v>9.839</v>
      </c>
    </row>
    <row r="6019" customFormat="false" ht="13.8" hidden="false" customHeight="false" outlineLevel="0" collapsed="false">
      <c r="A6019" s="6" t="n">
        <v>42247</v>
      </c>
      <c r="B6019" s="0" t="n">
        <v>967026429241</v>
      </c>
      <c r="C6019" s="0" t="s">
        <v>21862</v>
      </c>
      <c r="D6019" s="0" t="s">
        <v>21863</v>
      </c>
      <c r="E6019" s="7" t="n">
        <v>9781429936378</v>
      </c>
      <c r="F6019" s="0" t="s">
        <v>21864</v>
      </c>
      <c r="G6019" s="0" t="s">
        <v>21865</v>
      </c>
      <c r="H6019" s="0" t="s">
        <v>14092</v>
      </c>
      <c r="I6019" s="0" t="n">
        <v>1</v>
      </c>
      <c r="J6019" s="0" t="s">
        <v>573</v>
      </c>
      <c r="K6019" s="0" t="s">
        <v>43</v>
      </c>
      <c r="L6019" s="0" t="n">
        <v>3.44</v>
      </c>
      <c r="M6019" s="0" t="s">
        <v>44</v>
      </c>
      <c r="N6019" s="0" t="n">
        <v>2.99</v>
      </c>
      <c r="O6019" s="0" t="s">
        <v>44</v>
      </c>
      <c r="P6019" s="0" t="n">
        <v>2.66</v>
      </c>
      <c r="Q6019" s="0" t="s">
        <v>45</v>
      </c>
      <c r="R6019" s="0" t="n">
        <v>2.31</v>
      </c>
      <c r="S6019" s="0" t="s">
        <v>45</v>
      </c>
      <c r="T6019" s="0" t="n">
        <v>0.35</v>
      </c>
      <c r="U6019" s="0" t="s">
        <v>45</v>
      </c>
      <c r="V6019" s="0" t="s">
        <v>118</v>
      </c>
      <c r="W6019" s="0" t="s">
        <v>47</v>
      </c>
      <c r="X6019" s="0" t="s">
        <v>48</v>
      </c>
      <c r="Y6019" s="0" t="s">
        <v>14093</v>
      </c>
      <c r="Z6019" s="0" t="n">
        <v>1.62</v>
      </c>
      <c r="AA6019" s="0" t="s">
        <v>45</v>
      </c>
      <c r="AB6019" s="0" t="n">
        <v>0.35</v>
      </c>
      <c r="AC6019" s="0" t="s">
        <v>45</v>
      </c>
      <c r="AD6019" s="0" t="n">
        <v>13</v>
      </c>
      <c r="AE6019" s="0" t="n">
        <f aca="false">AD6019+100</f>
        <v>113</v>
      </c>
      <c r="AF6019" s="8" t="n">
        <f aca="false">((P6019/AE6019)*100)*ABS(I6019)</f>
        <v>2.35398230088496</v>
      </c>
      <c r="AG6019" s="0" t="n">
        <f aca="false">(TRUNC((AF6019*AD6019/100),2))</f>
        <v>0.3</v>
      </c>
      <c r="AH6019" s="0" t="n">
        <f aca="false">TRUNC(AF6019*1.3222,2)</f>
        <v>3.11</v>
      </c>
      <c r="AI6019" s="0" t="n">
        <f aca="false">TRUNC(AG6019*1.3222,2)</f>
        <v>0.39</v>
      </c>
      <c r="AJ6019" s="0" t="n">
        <f aca="false">((P6019-T6019)*0.7+T6019)*ABS(I6019)</f>
        <v>1.967</v>
      </c>
      <c r="AK6019" s="9" t="n">
        <f aca="false">IF(K6019="REFUND",(-1*(AJ6019-AG6019)),(AJ6019-AG6019))</f>
        <v>1.667</v>
      </c>
    </row>
    <row r="6020" customFormat="false" ht="13.8" hidden="false" customHeight="false" outlineLevel="0" collapsed="false">
      <c r="A6020" s="6" t="n">
        <v>42247</v>
      </c>
      <c r="B6020" s="0" t="n">
        <v>967027537391</v>
      </c>
      <c r="C6020" s="0" t="s">
        <v>21866</v>
      </c>
      <c r="D6020" s="0" t="s">
        <v>21867</v>
      </c>
      <c r="E6020" s="7" t="n">
        <v>9781250022097</v>
      </c>
      <c r="F6020" s="0" t="s">
        <v>21123</v>
      </c>
      <c r="G6020" s="0" t="s">
        <v>21124</v>
      </c>
      <c r="H6020" s="0" t="s">
        <v>356</v>
      </c>
      <c r="I6020" s="0" t="n">
        <v>1</v>
      </c>
      <c r="J6020" s="0" t="s">
        <v>573</v>
      </c>
      <c r="K6020" s="0" t="s">
        <v>43</v>
      </c>
      <c r="L6020" s="0" t="n">
        <v>18.39</v>
      </c>
      <c r="M6020" s="0" t="s">
        <v>44</v>
      </c>
      <c r="N6020" s="0" t="n">
        <v>15.99</v>
      </c>
      <c r="O6020" s="0" t="s">
        <v>44</v>
      </c>
      <c r="P6020" s="0" t="n">
        <v>14.22</v>
      </c>
      <c r="Q6020" s="0" t="s">
        <v>45</v>
      </c>
      <c r="R6020" s="0" t="n">
        <v>12.37</v>
      </c>
      <c r="S6020" s="0" t="s">
        <v>45</v>
      </c>
      <c r="T6020" s="0" t="n">
        <v>1.85</v>
      </c>
      <c r="U6020" s="0" t="s">
        <v>45</v>
      </c>
      <c r="V6020" s="0" t="s">
        <v>387</v>
      </c>
      <c r="W6020" s="0" t="s">
        <v>157</v>
      </c>
      <c r="X6020" s="0" t="s">
        <v>48</v>
      </c>
      <c r="Y6020" s="0" t="s">
        <v>21868</v>
      </c>
      <c r="Z6020" s="0" t="n">
        <v>8.66</v>
      </c>
      <c r="AA6020" s="0" t="s">
        <v>45</v>
      </c>
      <c r="AB6020" s="0" t="n">
        <v>1.85</v>
      </c>
      <c r="AC6020" s="0" t="s">
        <v>45</v>
      </c>
      <c r="AD6020" s="0" t="n">
        <v>5</v>
      </c>
      <c r="AE6020" s="0" t="n">
        <f aca="false">AD6020+100</f>
        <v>105</v>
      </c>
      <c r="AF6020" s="8" t="n">
        <f aca="false">((P6020/AE6020)*100)*ABS(I6020)</f>
        <v>13.5428571428571</v>
      </c>
      <c r="AG6020" s="0" t="n">
        <f aca="false">(TRUNC((AF6020*AD6020/100),2))</f>
        <v>0.67</v>
      </c>
      <c r="AH6020" s="0" t="n">
        <f aca="false">TRUNC(AF6020*1.3222,2)</f>
        <v>17.9</v>
      </c>
      <c r="AI6020" s="0" t="n">
        <f aca="false">TRUNC(AG6020*1.3222,2)</f>
        <v>0.88</v>
      </c>
      <c r="AJ6020" s="0" t="n">
        <f aca="false">((P6020-T6020)*0.7+T6020)*ABS(I6020)</f>
        <v>10.509</v>
      </c>
      <c r="AK6020" s="9" t="n">
        <f aca="false">IF(K6020="REFUND",(-1*(AJ6020-AG6020)),(AJ6020-AG6020))</f>
        <v>9.839</v>
      </c>
    </row>
    <row r="6021" customFormat="false" ht="13.8" hidden="false" customHeight="false" outlineLevel="0" collapsed="false">
      <c r="A6021" s="6" t="n">
        <v>42247</v>
      </c>
      <c r="B6021" s="0" t="n">
        <v>967028467141</v>
      </c>
      <c r="C6021" s="0" t="s">
        <v>21869</v>
      </c>
      <c r="D6021" s="0" t="s">
        <v>21870</v>
      </c>
      <c r="E6021" s="7" t="n">
        <v>9781250022097</v>
      </c>
      <c r="F6021" s="0" t="s">
        <v>21123</v>
      </c>
      <c r="G6021" s="0" t="s">
        <v>21124</v>
      </c>
      <c r="H6021" s="0" t="s">
        <v>356</v>
      </c>
      <c r="I6021" s="0" t="n">
        <v>1</v>
      </c>
      <c r="J6021" s="0" t="s">
        <v>573</v>
      </c>
      <c r="K6021" s="0" t="s">
        <v>43</v>
      </c>
      <c r="L6021" s="0" t="n">
        <v>18.39</v>
      </c>
      <c r="M6021" s="0" t="s">
        <v>44</v>
      </c>
      <c r="N6021" s="0" t="n">
        <v>15.99</v>
      </c>
      <c r="O6021" s="0" t="s">
        <v>44</v>
      </c>
      <c r="P6021" s="0" t="n">
        <v>14.22</v>
      </c>
      <c r="Q6021" s="0" t="s">
        <v>45</v>
      </c>
      <c r="R6021" s="0" t="n">
        <v>12.37</v>
      </c>
      <c r="S6021" s="0" t="s">
        <v>45</v>
      </c>
      <c r="T6021" s="0" t="n">
        <v>1.85</v>
      </c>
      <c r="U6021" s="0" t="s">
        <v>45</v>
      </c>
      <c r="V6021" s="0" t="s">
        <v>156</v>
      </c>
      <c r="W6021" s="0" t="s">
        <v>157</v>
      </c>
      <c r="X6021" s="0" t="s">
        <v>48</v>
      </c>
      <c r="Y6021" s="0" t="s">
        <v>21871</v>
      </c>
      <c r="Z6021" s="0" t="n">
        <v>8.66</v>
      </c>
      <c r="AA6021" s="0" t="s">
        <v>45</v>
      </c>
      <c r="AB6021" s="0" t="n">
        <v>1.85</v>
      </c>
      <c r="AC6021" s="0" t="s">
        <v>45</v>
      </c>
      <c r="AD6021" s="0" t="n">
        <v>5</v>
      </c>
      <c r="AE6021" s="0" t="n">
        <f aca="false">AD6021+100</f>
        <v>105</v>
      </c>
      <c r="AF6021" s="8" t="n">
        <f aca="false">((P6021/AE6021)*100)*ABS(I6021)</f>
        <v>13.5428571428571</v>
      </c>
      <c r="AG6021" s="0" t="n">
        <f aca="false">(TRUNC((AF6021*AD6021/100),2))</f>
        <v>0.67</v>
      </c>
      <c r="AH6021" s="0" t="n">
        <f aca="false">TRUNC(AF6021*1.3222,2)</f>
        <v>17.9</v>
      </c>
      <c r="AI6021" s="0" t="n">
        <f aca="false">TRUNC(AG6021*1.3222,2)</f>
        <v>0.88</v>
      </c>
      <c r="AJ6021" s="0" t="n">
        <f aca="false">((P6021-T6021)*0.7+T6021)*ABS(I6021)</f>
        <v>10.509</v>
      </c>
      <c r="AK6021" s="9" t="n">
        <f aca="false">IF(K6021="REFUND",(-1*(AJ6021-AG6021)),(AJ6021-AG6021))</f>
        <v>9.839</v>
      </c>
    </row>
    <row r="6022" customFormat="false" ht="13.8" hidden="false" customHeight="false" outlineLevel="0" collapsed="false">
      <c r="A6022" s="6" t="n">
        <v>42247</v>
      </c>
      <c r="B6022" s="0" t="n">
        <v>967028585141</v>
      </c>
      <c r="C6022" s="0" t="s">
        <v>21872</v>
      </c>
      <c r="D6022" s="0" t="s">
        <v>21873</v>
      </c>
      <c r="E6022" s="7" t="n">
        <v>9781250022097</v>
      </c>
      <c r="F6022" s="0" t="s">
        <v>21123</v>
      </c>
      <c r="G6022" s="0" t="s">
        <v>21124</v>
      </c>
      <c r="H6022" s="0" t="s">
        <v>356</v>
      </c>
      <c r="I6022" s="0" t="n">
        <v>1</v>
      </c>
      <c r="J6022" s="0" t="s">
        <v>573</v>
      </c>
      <c r="K6022" s="0" t="s">
        <v>43</v>
      </c>
      <c r="L6022" s="0" t="n">
        <v>18.39</v>
      </c>
      <c r="M6022" s="0" t="s">
        <v>44</v>
      </c>
      <c r="N6022" s="0" t="n">
        <v>15.99</v>
      </c>
      <c r="O6022" s="0" t="s">
        <v>44</v>
      </c>
      <c r="P6022" s="0" t="n">
        <v>13.77</v>
      </c>
      <c r="Q6022" s="0" t="s">
        <v>45</v>
      </c>
      <c r="R6022" s="0" t="n">
        <v>11.97</v>
      </c>
      <c r="S6022" s="0" t="s">
        <v>45</v>
      </c>
      <c r="T6022" s="0" t="n">
        <v>1.8</v>
      </c>
      <c r="U6022" s="0" t="s">
        <v>45</v>
      </c>
      <c r="V6022" s="0" t="s">
        <v>920</v>
      </c>
      <c r="W6022" s="0" t="s">
        <v>634</v>
      </c>
      <c r="X6022" s="0" t="s">
        <v>48</v>
      </c>
      <c r="Y6022" s="0" t="s">
        <v>16370</v>
      </c>
      <c r="Z6022" s="0" t="n">
        <v>8.38</v>
      </c>
      <c r="AA6022" s="0" t="s">
        <v>45</v>
      </c>
      <c r="AB6022" s="0" t="n">
        <v>1.8</v>
      </c>
      <c r="AC6022" s="0" t="s">
        <v>45</v>
      </c>
      <c r="AD6022" s="0" t="n">
        <v>13</v>
      </c>
      <c r="AE6022" s="0" t="n">
        <f aca="false">AD6022+100</f>
        <v>113</v>
      </c>
      <c r="AF6022" s="8" t="n">
        <f aca="false">((P6022/AE6022)*100)*ABS(I6022)</f>
        <v>12.1858407079646</v>
      </c>
      <c r="AG6022" s="0" t="n">
        <f aca="false">(TRUNC((AF6022*AD6022/100),2))</f>
        <v>1.58</v>
      </c>
      <c r="AH6022" s="0" t="n">
        <f aca="false">TRUNC(AF6022*1.3222,2)</f>
        <v>16.11</v>
      </c>
      <c r="AI6022" s="0" t="n">
        <f aca="false">TRUNC(AG6022*1.3222,2)</f>
        <v>2.08</v>
      </c>
      <c r="AJ6022" s="0" t="n">
        <f aca="false">((P6022-T6022)*0.7+T6022)*ABS(I6022)</f>
        <v>10.179</v>
      </c>
      <c r="AK6022" s="9" t="n">
        <f aca="false">IF(K6022="REFUND",(-1*(AJ6022-AG6022)),(AJ6022-AG6022))</f>
        <v>8.599</v>
      </c>
    </row>
    <row r="6023" customFormat="false" ht="13.8" hidden="false" customHeight="false" outlineLevel="0" collapsed="false">
      <c r="A6023" s="6" t="n">
        <v>42247</v>
      </c>
      <c r="B6023" s="0" t="n">
        <v>967029093141</v>
      </c>
      <c r="C6023" s="0" t="s">
        <v>21874</v>
      </c>
      <c r="D6023" s="0" t="s">
        <v>21875</v>
      </c>
      <c r="E6023" s="7" t="n">
        <v>9781466846708</v>
      </c>
      <c r="F6023" s="0" t="s">
        <v>394</v>
      </c>
      <c r="G6023" s="0" t="s">
        <v>395</v>
      </c>
      <c r="H6023" s="0" t="s">
        <v>396</v>
      </c>
      <c r="I6023" s="0" t="n">
        <v>1</v>
      </c>
      <c r="J6023" s="0" t="s">
        <v>573</v>
      </c>
      <c r="K6023" s="0" t="s">
        <v>43</v>
      </c>
      <c r="L6023" s="0" t="n">
        <v>3.44</v>
      </c>
      <c r="M6023" s="0" t="s">
        <v>44</v>
      </c>
      <c r="N6023" s="0" t="n">
        <v>2.99</v>
      </c>
      <c r="O6023" s="0" t="s">
        <v>44</v>
      </c>
      <c r="P6023" s="0" t="n">
        <v>2.68</v>
      </c>
      <c r="Q6023" s="0" t="s">
        <v>45</v>
      </c>
      <c r="R6023" s="0" t="n">
        <v>2.33</v>
      </c>
      <c r="S6023" s="0" t="s">
        <v>45</v>
      </c>
      <c r="T6023" s="0" t="n">
        <v>0.35</v>
      </c>
      <c r="U6023" s="0" t="s">
        <v>45</v>
      </c>
      <c r="V6023" s="0" t="s">
        <v>3675</v>
      </c>
      <c r="W6023" s="0" t="s">
        <v>4565</v>
      </c>
      <c r="X6023" s="0" t="s">
        <v>48</v>
      </c>
      <c r="Y6023" s="0" t="s">
        <v>21876</v>
      </c>
      <c r="Z6023" s="0" t="n">
        <v>1.63</v>
      </c>
      <c r="AA6023" s="0" t="s">
        <v>45</v>
      </c>
      <c r="AB6023" s="0" t="n">
        <v>0.35</v>
      </c>
      <c r="AC6023" s="0" t="s">
        <v>45</v>
      </c>
      <c r="AD6023" s="0" t="n">
        <v>5</v>
      </c>
      <c r="AE6023" s="0" t="n">
        <f aca="false">AD6023+100</f>
        <v>105</v>
      </c>
      <c r="AF6023" s="8" t="n">
        <f aca="false">((P6023/AE6023)*100)*ABS(I6023)</f>
        <v>2.55238095238095</v>
      </c>
      <c r="AG6023" s="0" t="n">
        <f aca="false">(TRUNC((AF6023*AD6023/100),2))</f>
        <v>0.12</v>
      </c>
      <c r="AH6023" s="0" t="n">
        <f aca="false">TRUNC(AF6023*1.3222,2)</f>
        <v>3.37</v>
      </c>
      <c r="AI6023" s="0" t="n">
        <f aca="false">TRUNC(AG6023*1.3222,2)</f>
        <v>0.15</v>
      </c>
      <c r="AJ6023" s="0" t="n">
        <f aca="false">((P6023-T6023)*0.7+T6023)*ABS(I6023)</f>
        <v>1.981</v>
      </c>
      <c r="AK6023" s="9" t="n">
        <f aca="false">IF(K6023="REFUND",(-1*(AJ6023-AG6023)),(AJ6023-AG6023))</f>
        <v>1.861</v>
      </c>
    </row>
    <row r="6024" customFormat="false" ht="13.8" hidden="false" customHeight="false" outlineLevel="0" collapsed="false">
      <c r="A6024" s="6" t="n">
        <v>42247</v>
      </c>
      <c r="B6024" s="0" t="n">
        <v>967029893141</v>
      </c>
      <c r="C6024" s="0" t="s">
        <v>21877</v>
      </c>
      <c r="D6024" s="0" t="s">
        <v>21878</v>
      </c>
      <c r="E6024" s="7" t="n">
        <v>9781250022097</v>
      </c>
      <c r="F6024" s="0" t="s">
        <v>21123</v>
      </c>
      <c r="G6024" s="0" t="s">
        <v>21124</v>
      </c>
      <c r="H6024" s="0" t="s">
        <v>356</v>
      </c>
      <c r="I6024" s="0" t="n">
        <v>1</v>
      </c>
      <c r="J6024" s="0" t="s">
        <v>573</v>
      </c>
      <c r="K6024" s="0" t="s">
        <v>43</v>
      </c>
      <c r="L6024" s="0" t="n">
        <v>18.39</v>
      </c>
      <c r="M6024" s="0" t="s">
        <v>44</v>
      </c>
      <c r="N6024" s="0" t="n">
        <v>15.99</v>
      </c>
      <c r="O6024" s="0" t="s">
        <v>44</v>
      </c>
      <c r="P6024" s="0" t="n">
        <v>14.22</v>
      </c>
      <c r="Q6024" s="0" t="s">
        <v>45</v>
      </c>
      <c r="R6024" s="0" t="n">
        <v>12.37</v>
      </c>
      <c r="S6024" s="0" t="s">
        <v>45</v>
      </c>
      <c r="T6024" s="0" t="n">
        <v>1.85</v>
      </c>
      <c r="U6024" s="0" t="s">
        <v>45</v>
      </c>
      <c r="V6024" s="0" t="s">
        <v>1373</v>
      </c>
      <c r="W6024" s="0" t="s">
        <v>80</v>
      </c>
      <c r="X6024" s="0" t="s">
        <v>48</v>
      </c>
      <c r="Y6024" s="0" t="s">
        <v>21879</v>
      </c>
      <c r="Z6024" s="0" t="n">
        <v>8.66</v>
      </c>
      <c r="AA6024" s="0" t="s">
        <v>45</v>
      </c>
      <c r="AB6024" s="0" t="n">
        <v>1.85</v>
      </c>
      <c r="AC6024" s="0" t="s">
        <v>45</v>
      </c>
      <c r="AD6024" s="0" t="n">
        <v>5</v>
      </c>
      <c r="AE6024" s="0" t="n">
        <f aca="false">AD6024+100</f>
        <v>105</v>
      </c>
      <c r="AF6024" s="8" t="n">
        <f aca="false">((P6024/AE6024)*100)*ABS(I6024)</f>
        <v>13.5428571428571</v>
      </c>
      <c r="AG6024" s="0" t="n">
        <f aca="false">(TRUNC((AF6024*AD6024/100),2))</f>
        <v>0.67</v>
      </c>
      <c r="AH6024" s="0" t="n">
        <f aca="false">TRUNC(AF6024*1.3222,2)</f>
        <v>17.9</v>
      </c>
      <c r="AI6024" s="0" t="n">
        <f aca="false">TRUNC(AG6024*1.3222,2)</f>
        <v>0.88</v>
      </c>
      <c r="AJ6024" s="0" t="n">
        <f aca="false">((P6024-T6024)*0.7+T6024)*ABS(I6024)</f>
        <v>10.509</v>
      </c>
      <c r="AK6024" s="9" t="n">
        <f aca="false">IF(K6024="REFUND",(-1*(AJ6024-AG6024)),(AJ6024-AG6024))</f>
        <v>9.839</v>
      </c>
    </row>
    <row r="6025" customFormat="false" ht="13.8" hidden="false" customHeight="false" outlineLevel="0" collapsed="false">
      <c r="A6025" s="6" t="n">
        <v>42247</v>
      </c>
      <c r="B6025" s="0" t="n">
        <v>967030664391</v>
      </c>
      <c r="C6025" s="0" t="s">
        <v>21880</v>
      </c>
      <c r="D6025" s="0" t="s">
        <v>21881</v>
      </c>
      <c r="E6025" s="7" t="n">
        <v>9781250022097</v>
      </c>
      <c r="F6025" s="0" t="s">
        <v>21123</v>
      </c>
      <c r="G6025" s="0" t="s">
        <v>21124</v>
      </c>
      <c r="H6025" s="0" t="s">
        <v>356</v>
      </c>
      <c r="I6025" s="0" t="n">
        <v>1</v>
      </c>
      <c r="J6025" s="0" t="s">
        <v>573</v>
      </c>
      <c r="K6025" s="0" t="s">
        <v>43</v>
      </c>
      <c r="L6025" s="0" t="n">
        <v>18.39</v>
      </c>
      <c r="M6025" s="0" t="s">
        <v>44</v>
      </c>
      <c r="N6025" s="0" t="n">
        <v>15.99</v>
      </c>
      <c r="O6025" s="0" t="s">
        <v>44</v>
      </c>
      <c r="P6025" s="0" t="n">
        <v>14.22</v>
      </c>
      <c r="Q6025" s="0" t="s">
        <v>45</v>
      </c>
      <c r="R6025" s="0" t="n">
        <v>12.37</v>
      </c>
      <c r="S6025" s="0" t="s">
        <v>45</v>
      </c>
      <c r="T6025" s="0" t="n">
        <v>1.85</v>
      </c>
      <c r="U6025" s="0" t="s">
        <v>45</v>
      </c>
      <c r="V6025" s="0" t="s">
        <v>21882</v>
      </c>
      <c r="W6025" s="0" t="s">
        <v>104</v>
      </c>
      <c r="X6025" s="0" t="s">
        <v>48</v>
      </c>
      <c r="Y6025" s="0" t="s">
        <v>21883</v>
      </c>
      <c r="Z6025" s="0" t="n">
        <v>8.66</v>
      </c>
      <c r="AA6025" s="0" t="s">
        <v>45</v>
      </c>
      <c r="AB6025" s="0" t="n">
        <v>1.85</v>
      </c>
      <c r="AC6025" s="0" t="s">
        <v>45</v>
      </c>
      <c r="AD6025" s="0" t="n">
        <v>5</v>
      </c>
      <c r="AE6025" s="0" t="n">
        <f aca="false">AD6025+100</f>
        <v>105</v>
      </c>
      <c r="AF6025" s="8" t="n">
        <f aca="false">((P6025/AE6025)*100)*ABS(I6025)</f>
        <v>13.5428571428571</v>
      </c>
      <c r="AG6025" s="0" t="n">
        <f aca="false">(TRUNC((AF6025*AD6025/100),2))</f>
        <v>0.67</v>
      </c>
      <c r="AH6025" s="0" t="n">
        <f aca="false">TRUNC(AF6025*1.3222,2)</f>
        <v>17.9</v>
      </c>
      <c r="AI6025" s="0" t="n">
        <f aca="false">TRUNC(AG6025*1.3222,2)</f>
        <v>0.88</v>
      </c>
      <c r="AJ6025" s="0" t="n">
        <f aca="false">((P6025-T6025)*0.7+T6025)*ABS(I6025)</f>
        <v>10.509</v>
      </c>
      <c r="AK6025" s="9" t="n">
        <f aca="false">IF(K6025="REFUND",(-1*(AJ6025-AG6025)),(AJ6025-AG6025))</f>
        <v>9.839</v>
      </c>
    </row>
    <row r="6026" customFormat="false" ht="13.8" hidden="false" customHeight="false" outlineLevel="0" collapsed="false">
      <c r="A6026" s="6" t="n">
        <v>42247</v>
      </c>
      <c r="B6026" s="0" t="n">
        <v>967031889241</v>
      </c>
      <c r="C6026" s="0" t="s">
        <v>21884</v>
      </c>
      <c r="D6026" s="0" t="s">
        <v>21885</v>
      </c>
      <c r="E6026" s="7" t="n">
        <v>9781466872783</v>
      </c>
      <c r="F6026" s="0" t="s">
        <v>16033</v>
      </c>
      <c r="G6026" s="0" t="s">
        <v>16034</v>
      </c>
      <c r="H6026" s="0" t="s">
        <v>1784</v>
      </c>
      <c r="I6026" s="0" t="n">
        <v>1</v>
      </c>
      <c r="J6026" s="0" t="s">
        <v>573</v>
      </c>
      <c r="K6026" s="0" t="s">
        <v>43</v>
      </c>
      <c r="L6026" s="0" t="n">
        <v>16.09</v>
      </c>
      <c r="M6026" s="0" t="s">
        <v>44</v>
      </c>
      <c r="N6026" s="0" t="n">
        <v>13.99</v>
      </c>
      <c r="O6026" s="0" t="s">
        <v>44</v>
      </c>
      <c r="P6026" s="0" t="n">
        <v>12.44</v>
      </c>
      <c r="Q6026" s="0" t="s">
        <v>45</v>
      </c>
      <c r="R6026" s="0" t="n">
        <v>10.82</v>
      </c>
      <c r="S6026" s="0" t="s">
        <v>45</v>
      </c>
      <c r="T6026" s="0" t="n">
        <v>1.62</v>
      </c>
      <c r="U6026" s="0" t="s">
        <v>45</v>
      </c>
      <c r="V6026" s="0" t="s">
        <v>1029</v>
      </c>
      <c r="W6026" s="0" t="s">
        <v>157</v>
      </c>
      <c r="X6026" s="0" t="s">
        <v>48</v>
      </c>
      <c r="Y6026" s="0" t="s">
        <v>21886</v>
      </c>
      <c r="Z6026" s="0" t="n">
        <v>7.57</v>
      </c>
      <c r="AA6026" s="0" t="s">
        <v>45</v>
      </c>
      <c r="AB6026" s="0" t="n">
        <v>1.62</v>
      </c>
      <c r="AC6026" s="0" t="s">
        <v>45</v>
      </c>
      <c r="AD6026" s="0" t="n">
        <v>5</v>
      </c>
      <c r="AE6026" s="0" t="n">
        <f aca="false">AD6026+100</f>
        <v>105</v>
      </c>
      <c r="AF6026" s="8" t="n">
        <f aca="false">((P6026/AE6026)*100)*ABS(I6026)</f>
        <v>11.847619047619</v>
      </c>
      <c r="AG6026" s="0" t="n">
        <f aca="false">(TRUNC((AF6026*AD6026/100),2))</f>
        <v>0.59</v>
      </c>
      <c r="AH6026" s="0" t="n">
        <f aca="false">TRUNC(AF6026*1.3222,2)</f>
        <v>15.66</v>
      </c>
      <c r="AI6026" s="0" t="n">
        <f aca="false">TRUNC(AG6026*1.3222,2)</f>
        <v>0.78</v>
      </c>
      <c r="AJ6026" s="0" t="n">
        <f aca="false">((P6026-T6026)*0.7+T6026)*ABS(I6026)</f>
        <v>9.194</v>
      </c>
      <c r="AK6026" s="9" t="n">
        <f aca="false">IF(K6026="REFUND",(-1*(AJ6026-AG6026)),(AJ6026-AG6026))</f>
        <v>8.604</v>
      </c>
    </row>
    <row r="6027" customFormat="false" ht="13.8" hidden="false" customHeight="false" outlineLevel="0" collapsed="false">
      <c r="A6027" s="6" t="n">
        <v>42247</v>
      </c>
      <c r="B6027" s="0" t="n">
        <v>967033851141</v>
      </c>
      <c r="C6027" s="0" t="s">
        <v>21887</v>
      </c>
      <c r="D6027" s="0" t="s">
        <v>21888</v>
      </c>
      <c r="E6027" s="7" t="n">
        <v>9781250022097</v>
      </c>
      <c r="F6027" s="0" t="s">
        <v>21123</v>
      </c>
      <c r="G6027" s="0" t="s">
        <v>21124</v>
      </c>
      <c r="H6027" s="0" t="s">
        <v>356</v>
      </c>
      <c r="I6027" s="0" t="n">
        <v>1</v>
      </c>
      <c r="J6027" s="0" t="s">
        <v>573</v>
      </c>
      <c r="K6027" s="0" t="s">
        <v>43</v>
      </c>
      <c r="L6027" s="0" t="n">
        <v>18.39</v>
      </c>
      <c r="M6027" s="0" t="s">
        <v>44</v>
      </c>
      <c r="N6027" s="0" t="n">
        <v>15.99</v>
      </c>
      <c r="O6027" s="0" t="s">
        <v>44</v>
      </c>
      <c r="P6027" s="0" t="n">
        <v>14.22</v>
      </c>
      <c r="Q6027" s="0" t="s">
        <v>45</v>
      </c>
      <c r="R6027" s="0" t="n">
        <v>12.37</v>
      </c>
      <c r="S6027" s="0" t="s">
        <v>45</v>
      </c>
      <c r="T6027" s="0" t="n">
        <v>1.85</v>
      </c>
      <c r="U6027" s="0" t="s">
        <v>45</v>
      </c>
      <c r="V6027" s="0" t="s">
        <v>156</v>
      </c>
      <c r="W6027" s="0" t="s">
        <v>157</v>
      </c>
      <c r="X6027" s="0" t="s">
        <v>48</v>
      </c>
      <c r="Y6027" s="0" t="s">
        <v>16286</v>
      </c>
      <c r="Z6027" s="0" t="n">
        <v>8.66</v>
      </c>
      <c r="AA6027" s="0" t="s">
        <v>45</v>
      </c>
      <c r="AB6027" s="0" t="n">
        <v>1.85</v>
      </c>
      <c r="AC6027" s="0" t="s">
        <v>45</v>
      </c>
      <c r="AD6027" s="0" t="n">
        <v>5</v>
      </c>
      <c r="AE6027" s="0" t="n">
        <f aca="false">AD6027+100</f>
        <v>105</v>
      </c>
      <c r="AF6027" s="8" t="n">
        <f aca="false">((P6027/AE6027)*100)*ABS(I6027)</f>
        <v>13.5428571428571</v>
      </c>
      <c r="AG6027" s="0" t="n">
        <f aca="false">(TRUNC((AF6027*AD6027/100),2))</f>
        <v>0.67</v>
      </c>
      <c r="AH6027" s="0" t="n">
        <f aca="false">TRUNC(AF6027*1.3222,2)</f>
        <v>17.9</v>
      </c>
      <c r="AI6027" s="0" t="n">
        <f aca="false">TRUNC(AG6027*1.3222,2)</f>
        <v>0.88</v>
      </c>
      <c r="AJ6027" s="0" t="n">
        <f aca="false">((P6027-T6027)*0.7+T6027)*ABS(I6027)</f>
        <v>10.509</v>
      </c>
      <c r="AK6027" s="9" t="n">
        <f aca="false">IF(K6027="REFUND",(-1*(AJ6027-AG6027)),(AJ6027-AG6027))</f>
        <v>9.839</v>
      </c>
    </row>
    <row r="6028" customFormat="false" ht="13.8" hidden="false" customHeight="false" outlineLevel="0" collapsed="false">
      <c r="A6028" s="6" t="n">
        <v>42247</v>
      </c>
      <c r="B6028" s="0" t="n">
        <v>967034388391</v>
      </c>
      <c r="C6028" s="0" t="s">
        <v>21889</v>
      </c>
      <c r="D6028" s="0" t="s">
        <v>21890</v>
      </c>
      <c r="E6028" s="7" t="n">
        <v>9781250022097</v>
      </c>
      <c r="F6028" s="0" t="s">
        <v>21123</v>
      </c>
      <c r="G6028" s="0" t="s">
        <v>21124</v>
      </c>
      <c r="H6028" s="0" t="s">
        <v>356</v>
      </c>
      <c r="I6028" s="0" t="n">
        <v>1</v>
      </c>
      <c r="J6028" s="0" t="s">
        <v>573</v>
      </c>
      <c r="K6028" s="0" t="s">
        <v>43</v>
      </c>
      <c r="L6028" s="0" t="n">
        <v>18.39</v>
      </c>
      <c r="M6028" s="0" t="s">
        <v>44</v>
      </c>
      <c r="N6028" s="0" t="n">
        <v>15.99</v>
      </c>
      <c r="O6028" s="0" t="s">
        <v>44</v>
      </c>
      <c r="P6028" s="0" t="n">
        <v>14.22</v>
      </c>
      <c r="Q6028" s="0" t="s">
        <v>45</v>
      </c>
      <c r="R6028" s="0" t="n">
        <v>12.37</v>
      </c>
      <c r="S6028" s="0" t="s">
        <v>45</v>
      </c>
      <c r="T6028" s="0" t="n">
        <v>1.85</v>
      </c>
      <c r="U6028" s="0" t="s">
        <v>45</v>
      </c>
      <c r="V6028" s="0" t="s">
        <v>57</v>
      </c>
      <c r="W6028" s="0" t="s">
        <v>58</v>
      </c>
      <c r="X6028" s="0" t="s">
        <v>48</v>
      </c>
      <c r="Y6028" s="0" t="s">
        <v>21891</v>
      </c>
      <c r="Z6028" s="0" t="n">
        <v>8.66</v>
      </c>
      <c r="AA6028" s="0" t="s">
        <v>45</v>
      </c>
      <c r="AB6028" s="0" t="n">
        <v>1.85</v>
      </c>
      <c r="AC6028" s="0" t="s">
        <v>45</v>
      </c>
      <c r="AD6028" s="0" t="n">
        <v>5</v>
      </c>
      <c r="AE6028" s="0" t="n">
        <f aca="false">AD6028+100</f>
        <v>105</v>
      </c>
      <c r="AF6028" s="8" t="n">
        <f aca="false">((P6028/AE6028)*100)*ABS(I6028)</f>
        <v>13.5428571428571</v>
      </c>
      <c r="AG6028" s="0" t="n">
        <f aca="false">(TRUNC((AF6028*AD6028/100),2))</f>
        <v>0.67</v>
      </c>
      <c r="AH6028" s="0" t="n">
        <f aca="false">TRUNC(AF6028*1.3222,2)</f>
        <v>17.9</v>
      </c>
      <c r="AI6028" s="0" t="n">
        <f aca="false">TRUNC(AG6028*1.3222,2)</f>
        <v>0.88</v>
      </c>
      <c r="AJ6028" s="0" t="n">
        <f aca="false">((P6028-T6028)*0.7+T6028)*ABS(I6028)</f>
        <v>10.509</v>
      </c>
      <c r="AK6028" s="9" t="n">
        <f aca="false">IF(K6028="REFUND",(-1*(AJ6028-AG6028)),(AJ6028-AG6028))</f>
        <v>9.839</v>
      </c>
    </row>
    <row r="6029" customFormat="false" ht="13.8" hidden="false" customHeight="false" outlineLevel="0" collapsed="false">
      <c r="A6029" s="6" t="n">
        <v>42247</v>
      </c>
      <c r="B6029" s="0" t="n">
        <v>967034789241</v>
      </c>
      <c r="C6029" s="0" t="s">
        <v>21892</v>
      </c>
      <c r="D6029" s="0" t="s">
        <v>21893</v>
      </c>
      <c r="E6029" s="7" t="n">
        <v>9781250022097</v>
      </c>
      <c r="F6029" s="0" t="s">
        <v>21123</v>
      </c>
      <c r="G6029" s="0" t="s">
        <v>21124</v>
      </c>
      <c r="H6029" s="0" t="s">
        <v>356</v>
      </c>
      <c r="I6029" s="0" t="n">
        <v>1</v>
      </c>
      <c r="J6029" s="0" t="s">
        <v>573</v>
      </c>
      <c r="K6029" s="0" t="s">
        <v>43</v>
      </c>
      <c r="L6029" s="0" t="n">
        <v>18.39</v>
      </c>
      <c r="M6029" s="0" t="s">
        <v>44</v>
      </c>
      <c r="N6029" s="0" t="n">
        <v>15.99</v>
      </c>
      <c r="O6029" s="0" t="s">
        <v>44</v>
      </c>
      <c r="P6029" s="0" t="n">
        <v>14.22</v>
      </c>
      <c r="Q6029" s="0" t="s">
        <v>45</v>
      </c>
      <c r="R6029" s="0" t="n">
        <v>12.37</v>
      </c>
      <c r="S6029" s="0" t="s">
        <v>45</v>
      </c>
      <c r="T6029" s="0" t="n">
        <v>1.85</v>
      </c>
      <c r="U6029" s="0" t="s">
        <v>45</v>
      </c>
      <c r="V6029" s="0" t="s">
        <v>3462</v>
      </c>
      <c r="W6029" s="0" t="s">
        <v>104</v>
      </c>
      <c r="X6029" s="0" t="s">
        <v>48</v>
      </c>
      <c r="Y6029" s="0" t="s">
        <v>21894</v>
      </c>
      <c r="Z6029" s="0" t="n">
        <v>8.66</v>
      </c>
      <c r="AA6029" s="0" t="s">
        <v>45</v>
      </c>
      <c r="AB6029" s="0" t="n">
        <v>1.85</v>
      </c>
      <c r="AC6029" s="0" t="s">
        <v>45</v>
      </c>
      <c r="AD6029" s="0" t="n">
        <v>5</v>
      </c>
      <c r="AE6029" s="0" t="n">
        <f aca="false">AD6029+100</f>
        <v>105</v>
      </c>
      <c r="AF6029" s="8" t="n">
        <f aca="false">((P6029/AE6029)*100)*ABS(I6029)</f>
        <v>13.5428571428571</v>
      </c>
      <c r="AG6029" s="0" t="n">
        <f aca="false">(TRUNC((AF6029*AD6029/100),2))</f>
        <v>0.67</v>
      </c>
      <c r="AH6029" s="0" t="n">
        <f aca="false">TRUNC(AF6029*1.3222,2)</f>
        <v>17.9</v>
      </c>
      <c r="AI6029" s="0" t="n">
        <f aca="false">TRUNC(AG6029*1.3222,2)</f>
        <v>0.88</v>
      </c>
      <c r="AJ6029" s="0" t="n">
        <f aca="false">((P6029-T6029)*0.7+T6029)*ABS(I6029)</f>
        <v>10.509</v>
      </c>
      <c r="AK6029" s="9" t="n">
        <f aca="false">IF(K6029="REFUND",(-1*(AJ6029-AG6029)),(AJ6029-AG6029))</f>
        <v>9.839</v>
      </c>
    </row>
    <row r="6030" customFormat="false" ht="13.8" hidden="false" customHeight="false" outlineLevel="0" collapsed="false">
      <c r="A6030" s="6" t="n">
        <v>42247</v>
      </c>
      <c r="B6030" s="0" t="n">
        <v>967034836241</v>
      </c>
      <c r="C6030" s="0" t="s">
        <v>21895</v>
      </c>
      <c r="D6030" s="0" t="s">
        <v>21698</v>
      </c>
      <c r="E6030" s="7" t="n">
        <v>9781250022097</v>
      </c>
      <c r="F6030" s="0" t="s">
        <v>21123</v>
      </c>
      <c r="G6030" s="0" t="s">
        <v>21124</v>
      </c>
      <c r="H6030" s="0" t="s">
        <v>356</v>
      </c>
      <c r="I6030" s="0" t="n">
        <v>1</v>
      </c>
      <c r="J6030" s="0" t="s">
        <v>573</v>
      </c>
      <c r="K6030" s="0" t="s">
        <v>43</v>
      </c>
      <c r="L6030" s="0" t="n">
        <v>18.39</v>
      </c>
      <c r="M6030" s="0" t="s">
        <v>44</v>
      </c>
      <c r="N6030" s="0" t="n">
        <v>15.99</v>
      </c>
      <c r="O6030" s="0" t="s">
        <v>44</v>
      </c>
      <c r="P6030" s="0" t="n">
        <v>14.22</v>
      </c>
      <c r="Q6030" s="0" t="s">
        <v>45</v>
      </c>
      <c r="R6030" s="0" t="n">
        <v>12.37</v>
      </c>
      <c r="S6030" s="0" t="s">
        <v>45</v>
      </c>
      <c r="T6030" s="0" t="n">
        <v>1.85</v>
      </c>
      <c r="U6030" s="0" t="s">
        <v>45</v>
      </c>
      <c r="V6030" s="0" t="s">
        <v>118</v>
      </c>
      <c r="W6030" s="0" t="s">
        <v>88</v>
      </c>
      <c r="X6030" s="0" t="s">
        <v>48</v>
      </c>
      <c r="Y6030" s="0" t="s">
        <v>21896</v>
      </c>
      <c r="Z6030" s="0" t="n">
        <v>8.66</v>
      </c>
      <c r="AA6030" s="0" t="s">
        <v>45</v>
      </c>
      <c r="AB6030" s="0" t="n">
        <v>1.85</v>
      </c>
      <c r="AC6030" s="0" t="s">
        <v>45</v>
      </c>
      <c r="AD6030" s="0" t="n">
        <v>13</v>
      </c>
      <c r="AE6030" s="0" t="n">
        <f aca="false">AD6030+100</f>
        <v>113</v>
      </c>
      <c r="AF6030" s="8" t="n">
        <f aca="false">((P6030/AE6030)*100)*ABS(I6030)</f>
        <v>12.5840707964602</v>
      </c>
      <c r="AG6030" s="0" t="n">
        <f aca="false">(TRUNC((AF6030*AD6030/100),2))</f>
        <v>1.63</v>
      </c>
      <c r="AH6030" s="0" t="n">
        <f aca="false">TRUNC(AF6030*1.3222,2)</f>
        <v>16.63</v>
      </c>
      <c r="AI6030" s="0" t="n">
        <f aca="false">TRUNC(AG6030*1.3222,2)</f>
        <v>2.15</v>
      </c>
      <c r="AJ6030" s="0" t="n">
        <f aca="false">((P6030-T6030)*0.7+T6030)*ABS(I6030)</f>
        <v>10.509</v>
      </c>
      <c r="AK6030" s="9" t="n">
        <f aca="false">IF(K6030="REFUND",(-1*(AJ6030-AG6030)),(AJ6030-AG6030))</f>
        <v>8.879</v>
      </c>
    </row>
    <row r="6031" customFormat="false" ht="13.8" hidden="false" customHeight="false" outlineLevel="0" collapsed="false">
      <c r="A6031" s="6" t="n">
        <v>42247</v>
      </c>
      <c r="B6031" s="0" t="n">
        <v>967035593241</v>
      </c>
      <c r="C6031" s="0" t="s">
        <v>21897</v>
      </c>
      <c r="D6031" s="0" t="s">
        <v>21898</v>
      </c>
      <c r="E6031" s="7" t="n">
        <v>9781250022097</v>
      </c>
      <c r="F6031" s="0" t="s">
        <v>21123</v>
      </c>
      <c r="G6031" s="0" t="s">
        <v>21124</v>
      </c>
      <c r="H6031" s="0" t="s">
        <v>356</v>
      </c>
      <c r="I6031" s="0" t="n">
        <v>1</v>
      </c>
      <c r="J6031" s="0" t="s">
        <v>573</v>
      </c>
      <c r="K6031" s="0" t="s">
        <v>43</v>
      </c>
      <c r="L6031" s="0" t="n">
        <v>18.39</v>
      </c>
      <c r="M6031" s="0" t="s">
        <v>44</v>
      </c>
      <c r="N6031" s="0" t="n">
        <v>15.99</v>
      </c>
      <c r="O6031" s="0" t="s">
        <v>44</v>
      </c>
      <c r="P6031" s="0" t="n">
        <v>13.77</v>
      </c>
      <c r="Q6031" s="0" t="s">
        <v>45</v>
      </c>
      <c r="R6031" s="0" t="n">
        <v>11.97</v>
      </c>
      <c r="S6031" s="0" t="s">
        <v>45</v>
      </c>
      <c r="T6031" s="0" t="n">
        <v>1.8</v>
      </c>
      <c r="U6031" s="0" t="s">
        <v>45</v>
      </c>
      <c r="V6031" s="0" t="s">
        <v>21899</v>
      </c>
      <c r="W6031" s="0" t="s">
        <v>157</v>
      </c>
      <c r="X6031" s="0" t="s">
        <v>48</v>
      </c>
      <c r="Y6031" s="0" t="s">
        <v>21900</v>
      </c>
      <c r="Z6031" s="0" t="n">
        <v>8.38</v>
      </c>
      <c r="AA6031" s="0" t="s">
        <v>45</v>
      </c>
      <c r="AB6031" s="0" t="n">
        <v>1.8</v>
      </c>
      <c r="AC6031" s="0" t="s">
        <v>45</v>
      </c>
      <c r="AD6031" s="0" t="n">
        <v>5</v>
      </c>
      <c r="AE6031" s="0" t="n">
        <f aca="false">AD6031+100</f>
        <v>105</v>
      </c>
      <c r="AF6031" s="8" t="n">
        <f aca="false">((P6031/AE6031)*100)*ABS(I6031)</f>
        <v>13.1142857142857</v>
      </c>
      <c r="AG6031" s="0" t="n">
        <f aca="false">(TRUNC((AF6031*AD6031/100),2))</f>
        <v>0.65</v>
      </c>
      <c r="AH6031" s="0" t="n">
        <f aca="false">TRUNC(AF6031*1.3222,2)</f>
        <v>17.33</v>
      </c>
      <c r="AI6031" s="0" t="n">
        <f aca="false">TRUNC(AG6031*1.3222,2)</f>
        <v>0.85</v>
      </c>
      <c r="AJ6031" s="0" t="n">
        <f aca="false">((P6031-T6031)*0.7+T6031)*ABS(I6031)</f>
        <v>10.179</v>
      </c>
      <c r="AK6031" s="9" t="n">
        <f aca="false">IF(K6031="REFUND",(-1*(AJ6031-AG6031)),(AJ6031-AG6031))</f>
        <v>9.529</v>
      </c>
    </row>
    <row r="6032" customFormat="false" ht="13.8" hidden="false" customHeight="false" outlineLevel="0" collapsed="false">
      <c r="A6032" s="6" t="n">
        <v>42247</v>
      </c>
      <c r="B6032" s="0" t="n">
        <v>967037189191</v>
      </c>
      <c r="C6032" s="0" t="s">
        <v>21901</v>
      </c>
      <c r="D6032" s="0" t="s">
        <v>21902</v>
      </c>
      <c r="E6032" s="7" t="n">
        <v>9781466861916</v>
      </c>
      <c r="F6032" s="0" t="s">
        <v>15936</v>
      </c>
      <c r="G6032" s="0" t="s">
        <v>15937</v>
      </c>
      <c r="H6032" s="0" t="s">
        <v>286</v>
      </c>
      <c r="I6032" s="0" t="n">
        <v>1</v>
      </c>
      <c r="J6032" s="0" t="s">
        <v>573</v>
      </c>
      <c r="K6032" s="0" t="s">
        <v>43</v>
      </c>
      <c r="L6032" s="0" t="n">
        <v>16.09</v>
      </c>
      <c r="M6032" s="0" t="s">
        <v>44</v>
      </c>
      <c r="N6032" s="0" t="n">
        <v>13.99</v>
      </c>
      <c r="O6032" s="0" t="s">
        <v>44</v>
      </c>
      <c r="P6032" s="0" t="n">
        <v>12.55</v>
      </c>
      <c r="Q6032" s="0" t="s">
        <v>45</v>
      </c>
      <c r="R6032" s="0" t="n">
        <v>10.91</v>
      </c>
      <c r="S6032" s="0" t="s">
        <v>45</v>
      </c>
      <c r="T6032" s="0" t="n">
        <v>1.64</v>
      </c>
      <c r="U6032" s="0" t="s">
        <v>45</v>
      </c>
      <c r="V6032" s="0" t="s">
        <v>21903</v>
      </c>
      <c r="W6032" s="0" t="s">
        <v>104</v>
      </c>
      <c r="X6032" s="0" t="s">
        <v>48</v>
      </c>
      <c r="Y6032" s="0" t="s">
        <v>21904</v>
      </c>
      <c r="Z6032" s="0" t="n">
        <v>7.64</v>
      </c>
      <c r="AA6032" s="0" t="s">
        <v>45</v>
      </c>
      <c r="AB6032" s="0" t="n">
        <v>1.64</v>
      </c>
      <c r="AC6032" s="0" t="s">
        <v>45</v>
      </c>
      <c r="AD6032" s="0" t="n">
        <v>5</v>
      </c>
      <c r="AE6032" s="0" t="n">
        <f aca="false">AD6032+100</f>
        <v>105</v>
      </c>
      <c r="AF6032" s="8" t="n">
        <f aca="false">((P6032/AE6032)*100)*ABS(I6032)</f>
        <v>11.952380952381</v>
      </c>
      <c r="AG6032" s="0" t="n">
        <f aca="false">(TRUNC((AF6032*AD6032/100),2))</f>
        <v>0.59</v>
      </c>
      <c r="AH6032" s="0" t="n">
        <f aca="false">TRUNC(AF6032*1.3222,2)</f>
        <v>15.8</v>
      </c>
      <c r="AI6032" s="0" t="n">
        <f aca="false">TRUNC(AG6032*1.3222,2)</f>
        <v>0.78</v>
      </c>
      <c r="AJ6032" s="0" t="n">
        <f aca="false">((P6032-T6032)*0.7+T6032)*ABS(I6032)</f>
        <v>9.277</v>
      </c>
      <c r="AK6032" s="9" t="n">
        <f aca="false">IF(K6032="REFUND",(-1*(AJ6032-AG6032)),(AJ6032-AG6032))</f>
        <v>8.687</v>
      </c>
    </row>
    <row r="6033" customFormat="false" ht="13.8" hidden="false" customHeight="false" outlineLevel="0" collapsed="false">
      <c r="A6033" s="6" t="n">
        <v>42247</v>
      </c>
      <c r="B6033" s="0" t="n">
        <v>967037748391</v>
      </c>
      <c r="C6033" s="0" t="s">
        <v>21905</v>
      </c>
      <c r="D6033" s="0" t="s">
        <v>21906</v>
      </c>
      <c r="E6033" s="7" t="n">
        <v>9781250022097</v>
      </c>
      <c r="F6033" s="0" t="s">
        <v>21123</v>
      </c>
      <c r="G6033" s="0" t="s">
        <v>21124</v>
      </c>
      <c r="H6033" s="0" t="s">
        <v>356</v>
      </c>
      <c r="I6033" s="0" t="n">
        <v>1</v>
      </c>
      <c r="J6033" s="0" t="s">
        <v>573</v>
      </c>
      <c r="K6033" s="0" t="s">
        <v>43</v>
      </c>
      <c r="L6033" s="0" t="n">
        <v>18.39</v>
      </c>
      <c r="M6033" s="0" t="s">
        <v>44</v>
      </c>
      <c r="N6033" s="0" t="n">
        <v>15.99</v>
      </c>
      <c r="O6033" s="0" t="s">
        <v>44</v>
      </c>
      <c r="P6033" s="0" t="n">
        <v>14.22</v>
      </c>
      <c r="Q6033" s="0" t="s">
        <v>45</v>
      </c>
      <c r="R6033" s="0" t="n">
        <v>12.37</v>
      </c>
      <c r="S6033" s="0" t="s">
        <v>45</v>
      </c>
      <c r="T6033" s="0" t="n">
        <v>1.85</v>
      </c>
      <c r="U6033" s="0" t="s">
        <v>45</v>
      </c>
      <c r="V6033" s="0" t="s">
        <v>327</v>
      </c>
      <c r="W6033" s="0" t="s">
        <v>47</v>
      </c>
      <c r="X6033" s="0" t="s">
        <v>48</v>
      </c>
      <c r="Y6033" s="0" t="s">
        <v>14313</v>
      </c>
      <c r="Z6033" s="0" t="n">
        <v>8.66</v>
      </c>
      <c r="AA6033" s="0" t="s">
        <v>45</v>
      </c>
      <c r="AB6033" s="0" t="n">
        <v>1.85</v>
      </c>
      <c r="AC6033" s="0" t="s">
        <v>45</v>
      </c>
      <c r="AD6033" s="0" t="n">
        <v>13</v>
      </c>
      <c r="AE6033" s="0" t="n">
        <f aca="false">AD6033+100</f>
        <v>113</v>
      </c>
      <c r="AF6033" s="8" t="n">
        <f aca="false">((P6033/AE6033)*100)*ABS(I6033)</f>
        <v>12.5840707964602</v>
      </c>
      <c r="AG6033" s="0" t="n">
        <f aca="false">(TRUNC((AF6033*AD6033/100),2))</f>
        <v>1.63</v>
      </c>
      <c r="AH6033" s="0" t="n">
        <f aca="false">TRUNC(AF6033*1.3222,2)</f>
        <v>16.63</v>
      </c>
      <c r="AI6033" s="0" t="n">
        <f aca="false">TRUNC(AG6033*1.3222,2)</f>
        <v>2.15</v>
      </c>
      <c r="AJ6033" s="0" t="n">
        <f aca="false">((P6033-T6033)*0.7+T6033)*ABS(I6033)</f>
        <v>10.509</v>
      </c>
      <c r="AK6033" s="9" t="n">
        <f aca="false">IF(K6033="REFUND",(-1*(AJ6033-AG6033)),(AJ6033-AG6033))</f>
        <v>8.879</v>
      </c>
    </row>
    <row r="6034" customFormat="false" ht="13.8" hidden="false" customHeight="false" outlineLevel="0" collapsed="false">
      <c r="A6034" s="6" t="n">
        <v>42247</v>
      </c>
      <c r="B6034" s="0" t="n">
        <v>967038555241</v>
      </c>
      <c r="C6034" s="0" t="s">
        <v>21907</v>
      </c>
      <c r="D6034" s="0" t="s">
        <v>21908</v>
      </c>
      <c r="E6034" s="7" t="n">
        <v>9781466878877</v>
      </c>
      <c r="F6034" s="0" t="s">
        <v>21848</v>
      </c>
      <c r="G6034" s="0" t="s">
        <v>21849</v>
      </c>
      <c r="H6034" s="0" t="s">
        <v>21850</v>
      </c>
      <c r="I6034" s="0" t="n">
        <v>1</v>
      </c>
      <c r="J6034" s="0" t="s">
        <v>573</v>
      </c>
      <c r="K6034" s="0" t="s">
        <v>43</v>
      </c>
      <c r="L6034" s="0" t="n">
        <v>16.09</v>
      </c>
      <c r="M6034" s="0" t="s">
        <v>44</v>
      </c>
      <c r="N6034" s="0" t="n">
        <v>13.99</v>
      </c>
      <c r="O6034" s="0" t="s">
        <v>44</v>
      </c>
      <c r="P6034" s="0" t="n">
        <v>12.44</v>
      </c>
      <c r="Q6034" s="0" t="s">
        <v>45</v>
      </c>
      <c r="R6034" s="0" t="n">
        <v>10.82</v>
      </c>
      <c r="S6034" s="0" t="s">
        <v>45</v>
      </c>
      <c r="T6034" s="0" t="n">
        <v>1.62</v>
      </c>
      <c r="U6034" s="0" t="s">
        <v>45</v>
      </c>
      <c r="V6034" s="0" t="s">
        <v>387</v>
      </c>
      <c r="W6034" s="0" t="s">
        <v>157</v>
      </c>
      <c r="X6034" s="0" t="s">
        <v>48</v>
      </c>
      <c r="Y6034" s="0" t="s">
        <v>21909</v>
      </c>
      <c r="Z6034" s="0" t="n">
        <v>7.57</v>
      </c>
      <c r="AA6034" s="0" t="s">
        <v>45</v>
      </c>
      <c r="AB6034" s="0" t="n">
        <v>1.62</v>
      </c>
      <c r="AC6034" s="0" t="s">
        <v>45</v>
      </c>
      <c r="AD6034" s="0" t="n">
        <v>5</v>
      </c>
      <c r="AE6034" s="0" t="n">
        <f aca="false">AD6034+100</f>
        <v>105</v>
      </c>
      <c r="AF6034" s="8" t="n">
        <f aca="false">((P6034/AE6034)*100)*ABS(I6034)</f>
        <v>11.847619047619</v>
      </c>
      <c r="AG6034" s="0" t="n">
        <f aca="false">(TRUNC((AF6034*AD6034/100),2))</f>
        <v>0.59</v>
      </c>
      <c r="AH6034" s="0" t="n">
        <f aca="false">TRUNC(AF6034*1.3222,2)</f>
        <v>15.66</v>
      </c>
      <c r="AI6034" s="0" t="n">
        <f aca="false">TRUNC(AG6034*1.3222,2)</f>
        <v>0.78</v>
      </c>
      <c r="AJ6034" s="0" t="n">
        <f aca="false">((P6034-T6034)*0.7+T6034)*ABS(I6034)</f>
        <v>9.194</v>
      </c>
      <c r="AK6034" s="9" t="n">
        <f aca="false">IF(K6034="REFUND",(-1*(AJ6034-AG6034)),(AJ6034-AG6034))</f>
        <v>8.604</v>
      </c>
    </row>
    <row r="6035" customFormat="false" ht="13.8" hidden="false" customHeight="false" outlineLevel="0" collapsed="false">
      <c r="A6035" s="6" t="n">
        <v>42247</v>
      </c>
      <c r="B6035" s="0" t="n">
        <v>967038561291</v>
      </c>
      <c r="C6035" s="0" t="s">
        <v>21910</v>
      </c>
      <c r="D6035" s="0" t="s">
        <v>21911</v>
      </c>
      <c r="E6035" s="7" t="n">
        <v>9781429971997</v>
      </c>
      <c r="F6035" s="0" t="s">
        <v>21912</v>
      </c>
      <c r="G6035" s="0" t="s">
        <v>21913</v>
      </c>
      <c r="H6035" s="0" t="s">
        <v>366</v>
      </c>
      <c r="I6035" s="0" t="n">
        <v>1</v>
      </c>
      <c r="J6035" s="0" t="s">
        <v>573</v>
      </c>
      <c r="K6035" s="0" t="s">
        <v>43</v>
      </c>
      <c r="L6035" s="0" t="n">
        <v>10.34</v>
      </c>
      <c r="M6035" s="0" t="s">
        <v>44</v>
      </c>
      <c r="N6035" s="0" t="n">
        <v>8.99</v>
      </c>
      <c r="O6035" s="0" t="s">
        <v>44</v>
      </c>
      <c r="P6035" s="0" t="n">
        <v>8.06</v>
      </c>
      <c r="Q6035" s="0" t="s">
        <v>45</v>
      </c>
      <c r="R6035" s="0" t="n">
        <v>7.01</v>
      </c>
      <c r="S6035" s="0" t="s">
        <v>45</v>
      </c>
      <c r="T6035" s="0" t="n">
        <v>1.05</v>
      </c>
      <c r="U6035" s="0" t="s">
        <v>45</v>
      </c>
      <c r="V6035" s="0" t="s">
        <v>21914</v>
      </c>
      <c r="W6035" s="0" t="s">
        <v>47</v>
      </c>
      <c r="X6035" s="0" t="s">
        <v>48</v>
      </c>
      <c r="Y6035" s="0" t="s">
        <v>21915</v>
      </c>
      <c r="Z6035" s="0" t="n">
        <v>4.91</v>
      </c>
      <c r="AA6035" s="0" t="s">
        <v>45</v>
      </c>
      <c r="AB6035" s="0" t="n">
        <v>1.05</v>
      </c>
      <c r="AC6035" s="0" t="s">
        <v>45</v>
      </c>
      <c r="AD6035" s="0" t="n">
        <v>13</v>
      </c>
      <c r="AE6035" s="0" t="n">
        <f aca="false">AD6035+100</f>
        <v>113</v>
      </c>
      <c r="AF6035" s="8" t="n">
        <f aca="false">((P6035/AE6035)*100)*ABS(I6035)</f>
        <v>7.13274336283186</v>
      </c>
      <c r="AG6035" s="0" t="n">
        <f aca="false">(TRUNC((AF6035*AD6035/100),2))</f>
        <v>0.92</v>
      </c>
      <c r="AH6035" s="0" t="n">
        <f aca="false">TRUNC(AF6035*1.3222,2)</f>
        <v>9.43</v>
      </c>
      <c r="AI6035" s="0" t="n">
        <f aca="false">TRUNC(AG6035*1.3222,2)</f>
        <v>1.21</v>
      </c>
      <c r="AJ6035" s="0" t="n">
        <f aca="false">((P6035-T6035)*0.7+T6035)*ABS(I6035)</f>
        <v>5.957</v>
      </c>
      <c r="AK6035" s="9" t="n">
        <f aca="false">IF(K6035="REFUND",(-1*(AJ6035-AG6035)),(AJ6035-AG6035))</f>
        <v>5.037</v>
      </c>
    </row>
    <row r="6036" customFormat="false" ht="13.8" hidden="false" customHeight="false" outlineLevel="0" collapsed="false">
      <c r="A6036" s="6" t="n">
        <v>42247</v>
      </c>
      <c r="B6036" s="0" t="n">
        <v>967039512391</v>
      </c>
      <c r="C6036" s="0" t="s">
        <v>21916</v>
      </c>
      <c r="D6036" s="0" t="s">
        <v>21917</v>
      </c>
      <c r="E6036" s="7" t="n">
        <v>9781250022097</v>
      </c>
      <c r="F6036" s="0" t="s">
        <v>21123</v>
      </c>
      <c r="G6036" s="0" t="s">
        <v>21124</v>
      </c>
      <c r="H6036" s="0" t="s">
        <v>356</v>
      </c>
      <c r="I6036" s="0" t="n">
        <v>1</v>
      </c>
      <c r="J6036" s="0" t="s">
        <v>573</v>
      </c>
      <c r="K6036" s="0" t="s">
        <v>43</v>
      </c>
      <c r="L6036" s="0" t="n">
        <v>18.39</v>
      </c>
      <c r="M6036" s="0" t="s">
        <v>44</v>
      </c>
      <c r="N6036" s="0" t="n">
        <v>15.99</v>
      </c>
      <c r="O6036" s="0" t="s">
        <v>44</v>
      </c>
      <c r="P6036" s="0" t="n">
        <v>14.22</v>
      </c>
      <c r="Q6036" s="0" t="s">
        <v>45</v>
      </c>
      <c r="R6036" s="0" t="n">
        <v>12.37</v>
      </c>
      <c r="S6036" s="0" t="s">
        <v>45</v>
      </c>
      <c r="T6036" s="0" t="n">
        <v>1.85</v>
      </c>
      <c r="U6036" s="0" t="s">
        <v>45</v>
      </c>
      <c r="V6036" s="0" t="s">
        <v>171</v>
      </c>
      <c r="W6036" s="0" t="s">
        <v>80</v>
      </c>
      <c r="X6036" s="0" t="s">
        <v>48</v>
      </c>
      <c r="Y6036" s="0" t="s">
        <v>21918</v>
      </c>
      <c r="Z6036" s="0" t="n">
        <v>8.66</v>
      </c>
      <c r="AA6036" s="0" t="s">
        <v>45</v>
      </c>
      <c r="AB6036" s="0" t="n">
        <v>1.85</v>
      </c>
      <c r="AC6036" s="0" t="s">
        <v>45</v>
      </c>
      <c r="AD6036" s="0" t="n">
        <v>5</v>
      </c>
      <c r="AE6036" s="0" t="n">
        <f aca="false">AD6036+100</f>
        <v>105</v>
      </c>
      <c r="AF6036" s="8" t="n">
        <f aca="false">((P6036/AE6036)*100)*ABS(I6036)</f>
        <v>13.5428571428571</v>
      </c>
      <c r="AG6036" s="0" t="n">
        <f aca="false">(TRUNC((AF6036*AD6036/100),2))</f>
        <v>0.67</v>
      </c>
      <c r="AH6036" s="0" t="n">
        <f aca="false">TRUNC(AF6036*1.3222,2)</f>
        <v>17.9</v>
      </c>
      <c r="AI6036" s="0" t="n">
        <f aca="false">TRUNC(AG6036*1.3222,2)</f>
        <v>0.88</v>
      </c>
      <c r="AJ6036" s="0" t="n">
        <f aca="false">((P6036-T6036)*0.7+T6036)*ABS(I6036)</f>
        <v>10.509</v>
      </c>
      <c r="AK6036" s="9" t="n">
        <f aca="false">IF(K6036="REFUND",(-1*(AJ6036-AG6036)),(AJ6036-AG6036))</f>
        <v>9.839</v>
      </c>
    </row>
    <row r="6037" customFormat="false" ht="13.8" hidden="false" customHeight="false" outlineLevel="0" collapsed="false">
      <c r="A6037" s="6" t="n">
        <v>42247</v>
      </c>
      <c r="B6037" s="0" t="n">
        <v>967041468241</v>
      </c>
      <c r="C6037" s="0" t="s">
        <v>21919</v>
      </c>
      <c r="D6037" s="0" t="s">
        <v>21920</v>
      </c>
      <c r="E6037" s="7" t="n">
        <v>9781250054074</v>
      </c>
      <c r="F6037" s="0" t="s">
        <v>9479</v>
      </c>
      <c r="G6037" s="0" t="s">
        <v>9480</v>
      </c>
      <c r="H6037" s="0" t="s">
        <v>9481</v>
      </c>
      <c r="I6037" s="0" t="n">
        <v>1</v>
      </c>
      <c r="J6037" s="0" t="s">
        <v>573</v>
      </c>
      <c r="K6037" s="0" t="s">
        <v>43</v>
      </c>
      <c r="L6037" s="0" t="n">
        <v>14.94</v>
      </c>
      <c r="M6037" s="0" t="s">
        <v>44</v>
      </c>
      <c r="N6037" s="0" t="n">
        <v>12.99</v>
      </c>
      <c r="O6037" s="0" t="s">
        <v>44</v>
      </c>
      <c r="P6037" s="0" t="n">
        <v>11.65</v>
      </c>
      <c r="Q6037" s="0" t="s">
        <v>45</v>
      </c>
      <c r="R6037" s="0" t="n">
        <v>10.13</v>
      </c>
      <c r="S6037" s="0" t="s">
        <v>45</v>
      </c>
      <c r="T6037" s="0" t="n">
        <v>1.52</v>
      </c>
      <c r="U6037" s="0" t="s">
        <v>45</v>
      </c>
      <c r="V6037" s="0" t="s">
        <v>171</v>
      </c>
      <c r="W6037" s="0" t="s">
        <v>80</v>
      </c>
      <c r="X6037" s="0" t="s">
        <v>48</v>
      </c>
      <c r="Y6037" s="0" t="s">
        <v>21921</v>
      </c>
      <c r="Z6037" s="0" t="n">
        <v>7.09</v>
      </c>
      <c r="AA6037" s="0" t="s">
        <v>45</v>
      </c>
      <c r="AB6037" s="0" t="n">
        <v>1.52</v>
      </c>
      <c r="AC6037" s="0" t="s">
        <v>45</v>
      </c>
      <c r="AD6037" s="0" t="n">
        <v>5</v>
      </c>
      <c r="AE6037" s="0" t="n">
        <f aca="false">AD6037+100</f>
        <v>105</v>
      </c>
      <c r="AF6037" s="8" t="n">
        <f aca="false">((P6037/AE6037)*100)*ABS(I6037)</f>
        <v>11.0952380952381</v>
      </c>
      <c r="AG6037" s="0" t="n">
        <f aca="false">(TRUNC((AF6037*AD6037/100),2))</f>
        <v>0.55</v>
      </c>
      <c r="AH6037" s="0" t="n">
        <f aca="false">TRUNC(AF6037*1.3222,2)</f>
        <v>14.67</v>
      </c>
      <c r="AI6037" s="0" t="n">
        <f aca="false">TRUNC(AG6037*1.3222,2)</f>
        <v>0.72</v>
      </c>
      <c r="AJ6037" s="0" t="n">
        <f aca="false">((P6037-T6037)*0.7+T6037)*ABS(I6037)</f>
        <v>8.611</v>
      </c>
      <c r="AK6037" s="9" t="n">
        <f aca="false">IF(K6037="REFUND",(-1*(AJ6037-AG6037)),(AJ6037-AG6037))</f>
        <v>8.061</v>
      </c>
    </row>
    <row r="6038" customFormat="false" ht="13.8" hidden="false" customHeight="false" outlineLevel="0" collapsed="false">
      <c r="A6038" s="6" t="n">
        <v>42247</v>
      </c>
      <c r="B6038" s="0" t="n">
        <v>967045160241</v>
      </c>
      <c r="C6038" s="0" t="s">
        <v>21922</v>
      </c>
      <c r="D6038" s="0" t="s">
        <v>21923</v>
      </c>
      <c r="E6038" s="7" t="n">
        <v>9781250022097</v>
      </c>
      <c r="F6038" s="0" t="s">
        <v>21123</v>
      </c>
      <c r="G6038" s="0" t="s">
        <v>21124</v>
      </c>
      <c r="H6038" s="0" t="s">
        <v>356</v>
      </c>
      <c r="I6038" s="0" t="n">
        <v>1</v>
      </c>
      <c r="J6038" s="0" t="s">
        <v>573</v>
      </c>
      <c r="K6038" s="0" t="s">
        <v>43</v>
      </c>
      <c r="L6038" s="0" t="n">
        <v>18.39</v>
      </c>
      <c r="M6038" s="0" t="s">
        <v>44</v>
      </c>
      <c r="N6038" s="0" t="n">
        <v>15.99</v>
      </c>
      <c r="O6038" s="0" t="s">
        <v>44</v>
      </c>
      <c r="P6038" s="0" t="n">
        <v>14.22</v>
      </c>
      <c r="Q6038" s="0" t="s">
        <v>45</v>
      </c>
      <c r="R6038" s="0" t="n">
        <v>12.37</v>
      </c>
      <c r="S6038" s="0" t="s">
        <v>45</v>
      </c>
      <c r="T6038" s="0" t="n">
        <v>1.85</v>
      </c>
      <c r="U6038" s="0" t="s">
        <v>45</v>
      </c>
      <c r="V6038" s="0" t="s">
        <v>511</v>
      </c>
      <c r="W6038" s="0" t="s">
        <v>495</v>
      </c>
      <c r="X6038" s="0" t="s">
        <v>48</v>
      </c>
      <c r="Y6038" s="0" t="s">
        <v>21924</v>
      </c>
      <c r="Z6038" s="0" t="n">
        <v>8.66</v>
      </c>
      <c r="AA6038" s="0" t="s">
        <v>45</v>
      </c>
      <c r="AB6038" s="0" t="n">
        <v>1.85</v>
      </c>
      <c r="AC6038" s="0" t="s">
        <v>45</v>
      </c>
      <c r="AD6038" s="0" t="n">
        <v>5</v>
      </c>
      <c r="AE6038" s="0" t="n">
        <f aca="false">AD6038+100</f>
        <v>105</v>
      </c>
      <c r="AF6038" s="8" t="n">
        <f aca="false">((P6038/AE6038)*100)*ABS(I6038)</f>
        <v>13.5428571428571</v>
      </c>
      <c r="AG6038" s="0" t="n">
        <f aca="false">(TRUNC((AF6038*AD6038/100),2))</f>
        <v>0.67</v>
      </c>
      <c r="AH6038" s="0" t="n">
        <f aca="false">TRUNC(AF6038*1.3222,2)</f>
        <v>17.9</v>
      </c>
      <c r="AI6038" s="0" t="n">
        <f aca="false">TRUNC(AG6038*1.3222,2)</f>
        <v>0.88</v>
      </c>
      <c r="AJ6038" s="0" t="n">
        <f aca="false">((P6038-T6038)*0.7+T6038)*ABS(I6038)</f>
        <v>10.509</v>
      </c>
      <c r="AK6038" s="9" t="n">
        <f aca="false">IF(K6038="REFUND",(-1*(AJ6038-AG6038)),(AJ6038-AG6038))</f>
        <v>9.839</v>
      </c>
    </row>
    <row r="6039" customFormat="false" ht="13.8" hidden="false" customHeight="false" outlineLevel="0" collapsed="false">
      <c r="A6039" s="6" t="n">
        <v>42247</v>
      </c>
      <c r="B6039" s="0" t="n">
        <v>967045595291</v>
      </c>
      <c r="C6039" s="0" t="s">
        <v>21925</v>
      </c>
      <c r="D6039" s="0" t="s">
        <v>21926</v>
      </c>
      <c r="E6039" s="7" t="n">
        <v>9781250037633</v>
      </c>
      <c r="F6039" s="0" t="s">
        <v>1634</v>
      </c>
      <c r="G6039" s="0" t="s">
        <v>1635</v>
      </c>
      <c r="H6039" s="0" t="s">
        <v>1636</v>
      </c>
      <c r="I6039" s="0" t="n">
        <v>1</v>
      </c>
      <c r="J6039" s="0" t="s">
        <v>573</v>
      </c>
      <c r="K6039" s="0" t="s">
        <v>43</v>
      </c>
      <c r="L6039" s="0" t="n">
        <v>12.64</v>
      </c>
      <c r="M6039" s="0" t="s">
        <v>44</v>
      </c>
      <c r="N6039" s="0" t="n">
        <v>10.99</v>
      </c>
      <c r="O6039" s="0" t="s">
        <v>44</v>
      </c>
      <c r="P6039" s="0" t="n">
        <v>9.78</v>
      </c>
      <c r="Q6039" s="0" t="s">
        <v>45</v>
      </c>
      <c r="R6039" s="0" t="n">
        <v>8.5</v>
      </c>
      <c r="S6039" s="0" t="s">
        <v>45</v>
      </c>
      <c r="T6039" s="0" t="n">
        <v>1.28</v>
      </c>
      <c r="U6039" s="0" t="s">
        <v>45</v>
      </c>
      <c r="V6039" s="0" t="s">
        <v>309</v>
      </c>
      <c r="W6039" s="0" t="s">
        <v>47</v>
      </c>
      <c r="X6039" s="0" t="s">
        <v>48</v>
      </c>
      <c r="Y6039" s="0" t="s">
        <v>9748</v>
      </c>
      <c r="Z6039" s="0" t="n">
        <v>5.95</v>
      </c>
      <c r="AA6039" s="0" t="s">
        <v>45</v>
      </c>
      <c r="AB6039" s="0" t="n">
        <v>1.28</v>
      </c>
      <c r="AC6039" s="0" t="s">
        <v>45</v>
      </c>
      <c r="AD6039" s="0" t="n">
        <v>13</v>
      </c>
      <c r="AE6039" s="0" t="n">
        <f aca="false">AD6039+100</f>
        <v>113</v>
      </c>
      <c r="AF6039" s="8" t="n">
        <f aca="false">((P6039/AE6039)*100)*ABS(I6039)</f>
        <v>8.65486725663717</v>
      </c>
      <c r="AG6039" s="0" t="n">
        <f aca="false">(TRUNC((AF6039*AD6039/100),2))</f>
        <v>1.12</v>
      </c>
      <c r="AH6039" s="0" t="n">
        <f aca="false">TRUNC(AF6039*1.3222,2)</f>
        <v>11.44</v>
      </c>
      <c r="AI6039" s="0" t="n">
        <f aca="false">TRUNC(AG6039*1.3222,2)</f>
        <v>1.48</v>
      </c>
      <c r="AJ6039" s="0" t="n">
        <f aca="false">((P6039-T6039)*0.7+T6039)*ABS(I6039)</f>
        <v>7.23</v>
      </c>
      <c r="AK6039" s="9" t="n">
        <f aca="false">IF(K6039="REFUND",(-1*(AJ6039-AG6039)),(AJ6039-AG6039))</f>
        <v>6.11</v>
      </c>
    </row>
    <row r="6040" customFormat="false" ht="13.8" hidden="false" customHeight="false" outlineLevel="0" collapsed="false">
      <c r="A6040" s="6" t="n">
        <v>42247</v>
      </c>
      <c r="B6040" s="0" t="n">
        <v>967046344241</v>
      </c>
      <c r="C6040" s="0" t="s">
        <v>21927</v>
      </c>
      <c r="D6040" s="0" t="s">
        <v>21928</v>
      </c>
      <c r="E6040" s="7" t="n">
        <v>9781250022097</v>
      </c>
      <c r="F6040" s="0" t="s">
        <v>21123</v>
      </c>
      <c r="G6040" s="0" t="s">
        <v>21124</v>
      </c>
      <c r="H6040" s="0" t="s">
        <v>356</v>
      </c>
      <c r="I6040" s="0" t="n">
        <v>1</v>
      </c>
      <c r="J6040" s="0" t="s">
        <v>573</v>
      </c>
      <c r="K6040" s="0" t="s">
        <v>43</v>
      </c>
      <c r="L6040" s="0" t="n">
        <v>18.39</v>
      </c>
      <c r="M6040" s="0" t="s">
        <v>44</v>
      </c>
      <c r="N6040" s="0" t="n">
        <v>15.99</v>
      </c>
      <c r="O6040" s="0" t="s">
        <v>44</v>
      </c>
      <c r="P6040" s="0" t="n">
        <v>14.22</v>
      </c>
      <c r="Q6040" s="0" t="s">
        <v>45</v>
      </c>
      <c r="R6040" s="0" t="n">
        <v>12.37</v>
      </c>
      <c r="S6040" s="0" t="s">
        <v>45</v>
      </c>
      <c r="T6040" s="0" t="n">
        <v>1.85</v>
      </c>
      <c r="U6040" s="0" t="s">
        <v>45</v>
      </c>
      <c r="V6040" s="0" t="s">
        <v>511</v>
      </c>
      <c r="W6040" s="0" t="s">
        <v>495</v>
      </c>
      <c r="X6040" s="0" t="s">
        <v>48</v>
      </c>
      <c r="Y6040" s="0" t="s">
        <v>21929</v>
      </c>
      <c r="Z6040" s="0" t="n">
        <v>8.66</v>
      </c>
      <c r="AA6040" s="0" t="s">
        <v>45</v>
      </c>
      <c r="AB6040" s="0" t="n">
        <v>1.85</v>
      </c>
      <c r="AC6040" s="0" t="s">
        <v>45</v>
      </c>
      <c r="AD6040" s="0" t="n">
        <v>5</v>
      </c>
      <c r="AE6040" s="0" t="n">
        <f aca="false">AD6040+100</f>
        <v>105</v>
      </c>
      <c r="AF6040" s="8" t="n">
        <f aca="false">((P6040/AE6040)*100)*ABS(I6040)</f>
        <v>13.5428571428571</v>
      </c>
      <c r="AG6040" s="0" t="n">
        <f aca="false">(TRUNC((AF6040*AD6040/100),2))</f>
        <v>0.67</v>
      </c>
      <c r="AH6040" s="0" t="n">
        <f aca="false">TRUNC(AF6040*1.3222,2)</f>
        <v>17.9</v>
      </c>
      <c r="AI6040" s="0" t="n">
        <f aca="false">TRUNC(AG6040*1.3222,2)</f>
        <v>0.88</v>
      </c>
      <c r="AJ6040" s="0" t="n">
        <f aca="false">((P6040-T6040)*0.7+T6040)*ABS(I6040)</f>
        <v>10.509</v>
      </c>
      <c r="AK6040" s="9" t="n">
        <f aca="false">IF(K6040="REFUND",(-1*(AJ6040-AG6040)),(AJ6040-AG6040))</f>
        <v>9.839</v>
      </c>
    </row>
    <row r="6041" customFormat="false" ht="13.8" hidden="false" customHeight="false" outlineLevel="0" collapsed="false">
      <c r="A6041" s="6" t="n">
        <v>42247</v>
      </c>
      <c r="B6041" s="0" t="n">
        <v>967046435391</v>
      </c>
      <c r="C6041" s="0" t="s">
        <v>21930</v>
      </c>
      <c r="D6041" s="0" t="s">
        <v>21931</v>
      </c>
      <c r="E6041" s="7" t="n">
        <v>9781466870482</v>
      </c>
      <c r="F6041" s="0" t="s">
        <v>1452</v>
      </c>
      <c r="G6041" s="0" t="s">
        <v>1453</v>
      </c>
      <c r="I6041" s="0" t="n">
        <v>1</v>
      </c>
      <c r="J6041" s="0" t="s">
        <v>573</v>
      </c>
      <c r="K6041" s="0" t="s">
        <v>43</v>
      </c>
      <c r="L6041" s="0" t="n">
        <v>13.79</v>
      </c>
      <c r="M6041" s="0" t="s">
        <v>44</v>
      </c>
      <c r="N6041" s="0" t="n">
        <v>11.99</v>
      </c>
      <c r="O6041" s="0" t="s">
        <v>44</v>
      </c>
      <c r="P6041" s="0" t="n">
        <v>10.66</v>
      </c>
      <c r="Q6041" s="0" t="s">
        <v>45</v>
      </c>
      <c r="R6041" s="0" t="n">
        <v>9.27</v>
      </c>
      <c r="S6041" s="0" t="s">
        <v>45</v>
      </c>
      <c r="T6041" s="0" t="n">
        <v>1.39</v>
      </c>
      <c r="U6041" s="0" t="s">
        <v>45</v>
      </c>
      <c r="V6041" s="0" t="s">
        <v>3061</v>
      </c>
      <c r="W6041" s="0" t="s">
        <v>259</v>
      </c>
      <c r="X6041" s="0" t="s">
        <v>48</v>
      </c>
      <c r="Y6041" s="0" t="s">
        <v>3062</v>
      </c>
      <c r="Z6041" s="0" t="n">
        <v>6.49</v>
      </c>
      <c r="AA6041" s="0" t="s">
        <v>45</v>
      </c>
      <c r="AB6041" s="0" t="n">
        <v>1.39</v>
      </c>
      <c r="AC6041" s="0" t="s">
        <v>45</v>
      </c>
      <c r="AD6041" s="0" t="n">
        <v>5</v>
      </c>
      <c r="AE6041" s="0" t="n">
        <f aca="false">AD6041+100</f>
        <v>105</v>
      </c>
      <c r="AF6041" s="8" t="n">
        <f aca="false">((P6041/AE6041)*100)*ABS(I6041)</f>
        <v>10.152380952381</v>
      </c>
      <c r="AG6041" s="0" t="n">
        <f aca="false">(TRUNC((AF6041*AD6041/100),2))</f>
        <v>0.5</v>
      </c>
      <c r="AH6041" s="0" t="n">
        <f aca="false">TRUNC(AF6041*1.3222,2)</f>
        <v>13.42</v>
      </c>
      <c r="AI6041" s="0" t="n">
        <f aca="false">TRUNC(AG6041*1.3222,2)</f>
        <v>0.66</v>
      </c>
      <c r="AJ6041" s="0" t="n">
        <f aca="false">((P6041-T6041)*0.7+T6041)*ABS(I6041)</f>
        <v>7.879</v>
      </c>
      <c r="AK6041" s="9" t="n">
        <f aca="false">IF(K6041="REFUND",(-1*(AJ6041-AG6041)),(AJ6041-AG6041))</f>
        <v>7.379</v>
      </c>
    </row>
    <row r="6042" customFormat="false" ht="13.8" hidden="false" customHeight="false" outlineLevel="0" collapsed="false">
      <c r="A6042" s="6" t="n">
        <v>42247</v>
      </c>
      <c r="B6042" s="0" t="n">
        <v>967046540241</v>
      </c>
      <c r="C6042" s="0" t="s">
        <v>21932</v>
      </c>
      <c r="D6042" s="0" t="s">
        <v>21933</v>
      </c>
      <c r="E6042" s="7" t="n">
        <v>9781250022097</v>
      </c>
      <c r="F6042" s="0" t="s">
        <v>21123</v>
      </c>
      <c r="G6042" s="0" t="s">
        <v>21124</v>
      </c>
      <c r="H6042" s="0" t="s">
        <v>356</v>
      </c>
      <c r="I6042" s="0" t="n">
        <v>1</v>
      </c>
      <c r="J6042" s="0" t="s">
        <v>573</v>
      </c>
      <c r="K6042" s="0" t="s">
        <v>43</v>
      </c>
      <c r="L6042" s="0" t="n">
        <v>18.39</v>
      </c>
      <c r="M6042" s="0" t="s">
        <v>44</v>
      </c>
      <c r="N6042" s="0" t="n">
        <v>15.99</v>
      </c>
      <c r="O6042" s="0" t="s">
        <v>44</v>
      </c>
      <c r="P6042" s="0" t="n">
        <v>14.22</v>
      </c>
      <c r="Q6042" s="0" t="s">
        <v>45</v>
      </c>
      <c r="R6042" s="0" t="n">
        <v>12.37</v>
      </c>
      <c r="S6042" s="0" t="s">
        <v>45</v>
      </c>
      <c r="T6042" s="0" t="n">
        <v>1.85</v>
      </c>
      <c r="U6042" s="0" t="s">
        <v>45</v>
      </c>
      <c r="V6042" s="0" t="s">
        <v>118</v>
      </c>
      <c r="W6042" s="0" t="s">
        <v>96</v>
      </c>
      <c r="X6042" s="0" t="s">
        <v>48</v>
      </c>
      <c r="Y6042" s="0" t="s">
        <v>21934</v>
      </c>
      <c r="Z6042" s="0" t="n">
        <v>8.66</v>
      </c>
      <c r="AA6042" s="0" t="s">
        <v>45</v>
      </c>
      <c r="AB6042" s="0" t="n">
        <v>1.85</v>
      </c>
      <c r="AC6042" s="0" t="s">
        <v>45</v>
      </c>
      <c r="AD6042" s="0" t="n">
        <v>13</v>
      </c>
      <c r="AE6042" s="0" t="n">
        <f aca="false">AD6042+100</f>
        <v>113</v>
      </c>
      <c r="AF6042" s="8" t="n">
        <f aca="false">((P6042/AE6042)*100)*ABS(I6042)</f>
        <v>12.5840707964602</v>
      </c>
      <c r="AG6042" s="0" t="n">
        <f aca="false">(TRUNC((AF6042*AD6042/100),2))</f>
        <v>1.63</v>
      </c>
      <c r="AH6042" s="0" t="n">
        <f aca="false">TRUNC(AF6042*1.3222,2)</f>
        <v>16.63</v>
      </c>
      <c r="AI6042" s="0" t="n">
        <f aca="false">TRUNC(AG6042*1.3222,2)</f>
        <v>2.15</v>
      </c>
      <c r="AJ6042" s="0" t="n">
        <f aca="false">((P6042-T6042)*0.7+T6042)*ABS(I6042)</f>
        <v>10.509</v>
      </c>
      <c r="AK6042" s="9" t="n">
        <f aca="false">IF(K6042="REFUND",(-1*(AJ6042-AG6042)),(AJ6042-AG6042))</f>
        <v>8.879</v>
      </c>
    </row>
    <row r="6043" customFormat="false" ht="13.8" hidden="false" customHeight="false" outlineLevel="0" collapsed="false">
      <c r="A6043" s="6" t="n">
        <v>42247</v>
      </c>
      <c r="B6043" s="0" t="n">
        <v>967046898141</v>
      </c>
      <c r="C6043" s="0" t="s">
        <v>21935</v>
      </c>
      <c r="D6043" s="0" t="s">
        <v>21698</v>
      </c>
      <c r="E6043" s="7" t="n">
        <v>9781250022097</v>
      </c>
      <c r="F6043" s="0" t="s">
        <v>21123</v>
      </c>
      <c r="G6043" s="0" t="s">
        <v>21124</v>
      </c>
      <c r="H6043" s="0" t="s">
        <v>356</v>
      </c>
      <c r="I6043" s="0" t="n">
        <v>1</v>
      </c>
      <c r="J6043" s="0" t="s">
        <v>573</v>
      </c>
      <c r="K6043" s="0" t="s">
        <v>43</v>
      </c>
      <c r="L6043" s="0" t="n">
        <v>18.39</v>
      </c>
      <c r="M6043" s="0" t="s">
        <v>44</v>
      </c>
      <c r="N6043" s="0" t="n">
        <v>15.99</v>
      </c>
      <c r="O6043" s="0" t="s">
        <v>44</v>
      </c>
      <c r="P6043" s="0" t="n">
        <v>14.22</v>
      </c>
      <c r="Q6043" s="0" t="s">
        <v>45</v>
      </c>
      <c r="R6043" s="0" t="n">
        <v>12.37</v>
      </c>
      <c r="S6043" s="0" t="s">
        <v>45</v>
      </c>
      <c r="T6043" s="0" t="n">
        <v>1.85</v>
      </c>
      <c r="U6043" s="0" t="s">
        <v>45</v>
      </c>
      <c r="V6043" s="0" t="s">
        <v>156</v>
      </c>
      <c r="W6043" s="0" t="s">
        <v>157</v>
      </c>
      <c r="X6043" s="0" t="s">
        <v>48</v>
      </c>
      <c r="Y6043" s="0" t="s">
        <v>9430</v>
      </c>
      <c r="Z6043" s="0" t="n">
        <v>8.66</v>
      </c>
      <c r="AA6043" s="0" t="s">
        <v>45</v>
      </c>
      <c r="AB6043" s="0" t="n">
        <v>1.85</v>
      </c>
      <c r="AC6043" s="0" t="s">
        <v>45</v>
      </c>
      <c r="AD6043" s="0" t="n">
        <v>5</v>
      </c>
      <c r="AE6043" s="0" t="n">
        <f aca="false">AD6043+100</f>
        <v>105</v>
      </c>
      <c r="AF6043" s="8" t="n">
        <f aca="false">((P6043/AE6043)*100)*ABS(I6043)</f>
        <v>13.5428571428571</v>
      </c>
      <c r="AG6043" s="0" t="n">
        <f aca="false">(TRUNC((AF6043*AD6043/100),2))</f>
        <v>0.67</v>
      </c>
      <c r="AH6043" s="0" t="n">
        <f aca="false">TRUNC(AF6043*1.3222,2)</f>
        <v>17.9</v>
      </c>
      <c r="AI6043" s="0" t="n">
        <f aca="false">TRUNC(AG6043*1.3222,2)</f>
        <v>0.88</v>
      </c>
      <c r="AJ6043" s="0" t="n">
        <f aca="false">((P6043-T6043)*0.7+T6043)*ABS(I6043)</f>
        <v>10.509</v>
      </c>
      <c r="AK6043" s="9" t="n">
        <f aca="false">IF(K6043="REFUND",(-1*(AJ6043-AG6043)),(AJ6043-AG6043))</f>
        <v>9.839</v>
      </c>
    </row>
    <row r="6044" customFormat="false" ht="13.8" hidden="false" customHeight="false" outlineLevel="0" collapsed="false">
      <c r="A6044" s="6" t="n">
        <v>42247</v>
      </c>
      <c r="B6044" s="0" t="n">
        <v>967046938141</v>
      </c>
      <c r="C6044" s="0" t="s">
        <v>21936</v>
      </c>
      <c r="D6044" s="0" t="s">
        <v>21701</v>
      </c>
      <c r="E6044" s="7" t="n">
        <v>9781250022097</v>
      </c>
      <c r="F6044" s="0" t="s">
        <v>21123</v>
      </c>
      <c r="G6044" s="0" t="s">
        <v>21124</v>
      </c>
      <c r="H6044" s="0" t="s">
        <v>356</v>
      </c>
      <c r="I6044" s="0" t="n">
        <v>1</v>
      </c>
      <c r="J6044" s="0" t="s">
        <v>573</v>
      </c>
      <c r="K6044" s="0" t="s">
        <v>43</v>
      </c>
      <c r="L6044" s="0" t="n">
        <v>18.39</v>
      </c>
      <c r="M6044" s="0" t="s">
        <v>44</v>
      </c>
      <c r="N6044" s="0" t="n">
        <v>15.99</v>
      </c>
      <c r="O6044" s="0" t="s">
        <v>44</v>
      </c>
      <c r="P6044" s="0" t="n">
        <v>13.77</v>
      </c>
      <c r="Q6044" s="0" t="s">
        <v>45</v>
      </c>
      <c r="R6044" s="0" t="n">
        <v>11.97</v>
      </c>
      <c r="S6044" s="0" t="s">
        <v>45</v>
      </c>
      <c r="T6044" s="0" t="n">
        <v>1.8</v>
      </c>
      <c r="U6044" s="0" t="s">
        <v>45</v>
      </c>
      <c r="V6044" s="0" t="s">
        <v>2514</v>
      </c>
      <c r="W6044" s="0" t="s">
        <v>96</v>
      </c>
      <c r="X6044" s="0" t="s">
        <v>48</v>
      </c>
      <c r="Y6044" s="0" t="s">
        <v>21937</v>
      </c>
      <c r="Z6044" s="0" t="n">
        <v>8.38</v>
      </c>
      <c r="AA6044" s="0" t="s">
        <v>45</v>
      </c>
      <c r="AB6044" s="0" t="n">
        <v>1.8</v>
      </c>
      <c r="AC6044" s="0" t="s">
        <v>45</v>
      </c>
      <c r="AD6044" s="0" t="n">
        <v>13</v>
      </c>
      <c r="AE6044" s="0" t="n">
        <f aca="false">AD6044+100</f>
        <v>113</v>
      </c>
      <c r="AF6044" s="8" t="n">
        <f aca="false">((P6044/AE6044)*100)*ABS(I6044)</f>
        <v>12.1858407079646</v>
      </c>
      <c r="AG6044" s="0" t="n">
        <f aca="false">(TRUNC((AF6044*AD6044/100),2))</f>
        <v>1.58</v>
      </c>
      <c r="AH6044" s="0" t="n">
        <f aca="false">TRUNC(AF6044*1.3222,2)</f>
        <v>16.11</v>
      </c>
      <c r="AI6044" s="0" t="n">
        <f aca="false">TRUNC(AG6044*1.3222,2)</f>
        <v>2.08</v>
      </c>
      <c r="AJ6044" s="0" t="n">
        <f aca="false">((P6044-T6044)*0.7+T6044)*ABS(I6044)</f>
        <v>10.179</v>
      </c>
      <c r="AK6044" s="9" t="n">
        <f aca="false">IF(K6044="REFUND",(-1*(AJ6044-AG6044)),(AJ6044-AG6044))</f>
        <v>8.599</v>
      </c>
    </row>
    <row r="6045" customFormat="false" ht="13.8" hidden="false" customHeight="false" outlineLevel="0" collapsed="false">
      <c r="A6045" s="6" t="n">
        <v>42247</v>
      </c>
      <c r="B6045" s="0" t="n">
        <v>967047233191</v>
      </c>
      <c r="C6045" s="0" t="s">
        <v>21938</v>
      </c>
      <c r="D6045" s="0" t="s">
        <v>21939</v>
      </c>
      <c r="E6045" s="7" t="n">
        <v>9781250052940</v>
      </c>
      <c r="F6045" s="0" t="s">
        <v>2325</v>
      </c>
      <c r="G6045" s="0" t="s">
        <v>2326</v>
      </c>
      <c r="H6045" s="0" t="s">
        <v>2327</v>
      </c>
      <c r="I6045" s="0" t="n">
        <v>1</v>
      </c>
      <c r="J6045" s="0" t="s">
        <v>573</v>
      </c>
      <c r="K6045" s="0" t="s">
        <v>43</v>
      </c>
      <c r="L6045" s="0" t="n">
        <v>16.09</v>
      </c>
      <c r="M6045" s="0" t="s">
        <v>44</v>
      </c>
      <c r="N6045" s="0" t="n">
        <v>13.99</v>
      </c>
      <c r="O6045" s="0" t="s">
        <v>44</v>
      </c>
      <c r="P6045" s="0" t="n">
        <v>12.55</v>
      </c>
      <c r="Q6045" s="0" t="s">
        <v>45</v>
      </c>
      <c r="R6045" s="0" t="n">
        <v>10.91</v>
      </c>
      <c r="S6045" s="0" t="s">
        <v>45</v>
      </c>
      <c r="T6045" s="0" t="n">
        <v>1.64</v>
      </c>
      <c r="U6045" s="0" t="s">
        <v>45</v>
      </c>
      <c r="V6045" s="0" t="s">
        <v>2447</v>
      </c>
      <c r="W6045" s="0" t="s">
        <v>80</v>
      </c>
      <c r="X6045" s="0" t="s">
        <v>48</v>
      </c>
      <c r="Y6045" s="0" t="s">
        <v>21940</v>
      </c>
      <c r="Z6045" s="0" t="n">
        <v>7.64</v>
      </c>
      <c r="AA6045" s="0" t="s">
        <v>45</v>
      </c>
      <c r="AB6045" s="0" t="n">
        <v>1.64</v>
      </c>
      <c r="AC6045" s="0" t="s">
        <v>45</v>
      </c>
      <c r="AD6045" s="0" t="n">
        <v>5</v>
      </c>
      <c r="AE6045" s="0" t="n">
        <f aca="false">AD6045+100</f>
        <v>105</v>
      </c>
      <c r="AF6045" s="8" t="n">
        <f aca="false">((P6045/AE6045)*100)*ABS(I6045)</f>
        <v>11.952380952381</v>
      </c>
      <c r="AG6045" s="0" t="n">
        <f aca="false">(TRUNC((AF6045*AD6045/100),2))</f>
        <v>0.59</v>
      </c>
      <c r="AH6045" s="0" t="n">
        <f aca="false">TRUNC(AF6045*1.3222,2)</f>
        <v>15.8</v>
      </c>
      <c r="AI6045" s="0" t="n">
        <f aca="false">TRUNC(AG6045*1.3222,2)</f>
        <v>0.78</v>
      </c>
      <c r="AJ6045" s="0" t="n">
        <f aca="false">((P6045-T6045)*0.7+T6045)*ABS(I6045)</f>
        <v>9.277</v>
      </c>
      <c r="AK6045" s="9" t="n">
        <f aca="false">IF(K6045="REFUND",(-1*(AJ6045-AG6045)),(AJ6045-AG6045))</f>
        <v>8.687</v>
      </c>
    </row>
    <row r="6046" customFormat="false" ht="13.8" hidden="false" customHeight="false" outlineLevel="0" collapsed="false">
      <c r="A6046" s="6" t="n">
        <v>42247</v>
      </c>
      <c r="B6046" s="0" t="n">
        <v>967047534141</v>
      </c>
      <c r="C6046" s="0" t="s">
        <v>21941</v>
      </c>
      <c r="D6046" s="0" t="s">
        <v>21942</v>
      </c>
      <c r="E6046" s="7" t="n">
        <v>9781250022097</v>
      </c>
      <c r="F6046" s="0" t="s">
        <v>21123</v>
      </c>
      <c r="G6046" s="0" t="s">
        <v>21124</v>
      </c>
      <c r="H6046" s="0" t="s">
        <v>356</v>
      </c>
      <c r="I6046" s="0" t="n">
        <v>1</v>
      </c>
      <c r="J6046" s="0" t="s">
        <v>573</v>
      </c>
      <c r="K6046" s="0" t="s">
        <v>43</v>
      </c>
      <c r="L6046" s="0" t="n">
        <v>18.39</v>
      </c>
      <c r="M6046" s="0" t="s">
        <v>44</v>
      </c>
      <c r="N6046" s="0" t="n">
        <v>15.99</v>
      </c>
      <c r="O6046" s="0" t="s">
        <v>44</v>
      </c>
      <c r="P6046" s="0" t="n">
        <v>14.22</v>
      </c>
      <c r="Q6046" s="0" t="s">
        <v>45</v>
      </c>
      <c r="R6046" s="0" t="n">
        <v>12.37</v>
      </c>
      <c r="S6046" s="0" t="s">
        <v>45</v>
      </c>
      <c r="T6046" s="0" t="n">
        <v>1.85</v>
      </c>
      <c r="U6046" s="0" t="s">
        <v>45</v>
      </c>
      <c r="V6046" s="0" t="s">
        <v>4883</v>
      </c>
      <c r="W6046" s="0" t="s">
        <v>180</v>
      </c>
      <c r="X6046" s="0" t="s">
        <v>48</v>
      </c>
      <c r="Y6046" s="0" t="s">
        <v>21943</v>
      </c>
      <c r="Z6046" s="0" t="n">
        <v>8.66</v>
      </c>
      <c r="AA6046" s="0" t="s">
        <v>45</v>
      </c>
      <c r="AB6046" s="0" t="n">
        <v>1.85</v>
      </c>
      <c r="AC6046" s="0" t="s">
        <v>45</v>
      </c>
      <c r="AD6046" s="0" t="n">
        <v>5</v>
      </c>
      <c r="AE6046" s="0" t="n">
        <f aca="false">AD6046+100</f>
        <v>105</v>
      </c>
      <c r="AF6046" s="8" t="n">
        <f aca="false">((P6046/AE6046)*100)*ABS(I6046)</f>
        <v>13.5428571428571</v>
      </c>
      <c r="AG6046" s="0" t="n">
        <f aca="false">(TRUNC((AF6046*AD6046/100),2))</f>
        <v>0.67</v>
      </c>
      <c r="AH6046" s="0" t="n">
        <f aca="false">TRUNC(AF6046*1.3222,2)</f>
        <v>17.9</v>
      </c>
      <c r="AI6046" s="0" t="n">
        <f aca="false">TRUNC(AG6046*1.3222,2)</f>
        <v>0.88</v>
      </c>
      <c r="AJ6046" s="0" t="n">
        <f aca="false">((P6046-T6046)*0.7+T6046)*ABS(I6046)</f>
        <v>10.509</v>
      </c>
      <c r="AK6046" s="9" t="n">
        <f aca="false">IF(K6046="REFUND",(-1*(AJ6046-AG6046)),(AJ6046-AG6046))</f>
        <v>9.839</v>
      </c>
    </row>
    <row r="6047" customFormat="false" ht="13.8" hidden="false" customHeight="false" outlineLevel="0" collapsed="false">
      <c r="A6047" s="6" t="n">
        <v>42247</v>
      </c>
      <c r="B6047" s="0" t="n">
        <v>967048202141</v>
      </c>
      <c r="C6047" s="0" t="s">
        <v>21944</v>
      </c>
      <c r="D6047" s="0" t="s">
        <v>21945</v>
      </c>
      <c r="E6047" s="7" t="n">
        <v>9781250022097</v>
      </c>
      <c r="F6047" s="0" t="s">
        <v>21123</v>
      </c>
      <c r="G6047" s="0" t="s">
        <v>21124</v>
      </c>
      <c r="H6047" s="0" t="s">
        <v>356</v>
      </c>
      <c r="I6047" s="0" t="n">
        <v>1</v>
      </c>
      <c r="J6047" s="0" t="s">
        <v>573</v>
      </c>
      <c r="K6047" s="0" t="s">
        <v>43</v>
      </c>
      <c r="L6047" s="0" t="n">
        <v>18.39</v>
      </c>
      <c r="M6047" s="0" t="s">
        <v>44</v>
      </c>
      <c r="N6047" s="0" t="n">
        <v>15.99</v>
      </c>
      <c r="O6047" s="0" t="s">
        <v>44</v>
      </c>
      <c r="P6047" s="0" t="n">
        <v>14.22</v>
      </c>
      <c r="Q6047" s="0" t="s">
        <v>45</v>
      </c>
      <c r="R6047" s="0" t="n">
        <v>12.37</v>
      </c>
      <c r="S6047" s="0" t="s">
        <v>45</v>
      </c>
      <c r="T6047" s="0" t="n">
        <v>1.85</v>
      </c>
      <c r="U6047" s="0" t="s">
        <v>45</v>
      </c>
      <c r="V6047" s="0" t="s">
        <v>156</v>
      </c>
      <c r="W6047" s="0" t="s">
        <v>157</v>
      </c>
      <c r="X6047" s="0" t="s">
        <v>48</v>
      </c>
      <c r="Y6047" s="0" t="s">
        <v>21946</v>
      </c>
      <c r="Z6047" s="0" t="n">
        <v>8.66</v>
      </c>
      <c r="AA6047" s="0" t="s">
        <v>45</v>
      </c>
      <c r="AB6047" s="0" t="n">
        <v>1.85</v>
      </c>
      <c r="AC6047" s="0" t="s">
        <v>45</v>
      </c>
      <c r="AD6047" s="0" t="n">
        <v>5</v>
      </c>
      <c r="AE6047" s="0" t="n">
        <f aca="false">AD6047+100</f>
        <v>105</v>
      </c>
      <c r="AF6047" s="8" t="n">
        <f aca="false">((P6047/AE6047)*100)*ABS(I6047)</f>
        <v>13.5428571428571</v>
      </c>
      <c r="AG6047" s="0" t="n">
        <f aca="false">(TRUNC((AF6047*AD6047/100),2))</f>
        <v>0.67</v>
      </c>
      <c r="AH6047" s="0" t="n">
        <f aca="false">TRUNC(AF6047*1.3222,2)</f>
        <v>17.9</v>
      </c>
      <c r="AI6047" s="0" t="n">
        <f aca="false">TRUNC(AG6047*1.3222,2)</f>
        <v>0.88</v>
      </c>
      <c r="AJ6047" s="0" t="n">
        <f aca="false">((P6047-T6047)*0.7+T6047)*ABS(I6047)</f>
        <v>10.509</v>
      </c>
      <c r="AK6047" s="9" t="n">
        <f aca="false">IF(K6047="REFUND",(-1*(AJ6047-AG6047)),(AJ6047-AG6047))</f>
        <v>9.839</v>
      </c>
    </row>
    <row r="6048" customFormat="false" ht="13.8" hidden="false" customHeight="false" outlineLevel="0" collapsed="false">
      <c r="A6048" s="6" t="n">
        <v>42247</v>
      </c>
      <c r="B6048" s="0" t="n">
        <v>967048729141</v>
      </c>
      <c r="C6048" s="0" t="s">
        <v>21947</v>
      </c>
      <c r="D6048" s="0" t="s">
        <v>21948</v>
      </c>
      <c r="E6048" s="7" t="n">
        <v>9781429960137</v>
      </c>
      <c r="F6048" s="0" t="s">
        <v>520</v>
      </c>
      <c r="G6048" s="0" t="s">
        <v>521</v>
      </c>
      <c r="H6048" s="0" t="s">
        <v>272</v>
      </c>
      <c r="I6048" s="0" t="n">
        <v>1</v>
      </c>
      <c r="J6048" s="0" t="s">
        <v>573</v>
      </c>
      <c r="K6048" s="0" t="s">
        <v>43</v>
      </c>
      <c r="L6048" s="0" t="n">
        <v>10.34</v>
      </c>
      <c r="M6048" s="0" t="s">
        <v>44</v>
      </c>
      <c r="N6048" s="0" t="n">
        <v>8.99</v>
      </c>
      <c r="O6048" s="0" t="s">
        <v>44</v>
      </c>
      <c r="P6048" s="0" t="n">
        <v>8</v>
      </c>
      <c r="Q6048" s="0" t="s">
        <v>45</v>
      </c>
      <c r="R6048" s="0" t="n">
        <v>6.95</v>
      </c>
      <c r="S6048" s="0" t="s">
        <v>45</v>
      </c>
      <c r="T6048" s="0" t="n">
        <v>1.05</v>
      </c>
      <c r="U6048" s="0" t="s">
        <v>45</v>
      </c>
      <c r="V6048" s="0" t="s">
        <v>873</v>
      </c>
      <c r="W6048" s="0" t="s">
        <v>147</v>
      </c>
      <c r="X6048" s="0" t="s">
        <v>48</v>
      </c>
      <c r="Y6048" s="0" t="s">
        <v>21949</v>
      </c>
      <c r="Z6048" s="0" t="n">
        <v>4.87</v>
      </c>
      <c r="AA6048" s="0" t="s">
        <v>45</v>
      </c>
      <c r="AB6048" s="0" t="n">
        <v>1.05</v>
      </c>
      <c r="AC6048" s="0" t="s">
        <v>45</v>
      </c>
      <c r="AD6048" s="0" t="n">
        <v>5</v>
      </c>
      <c r="AE6048" s="0" t="n">
        <f aca="false">AD6048+100</f>
        <v>105</v>
      </c>
      <c r="AF6048" s="8" t="n">
        <f aca="false">((P6048/AE6048)*100)*ABS(I6048)</f>
        <v>7.61904761904762</v>
      </c>
      <c r="AG6048" s="0" t="n">
        <f aca="false">(TRUNC((AF6048*AD6048/100),2))</f>
        <v>0.38</v>
      </c>
      <c r="AH6048" s="0" t="n">
        <f aca="false">TRUNC(AF6048*1.3222,2)</f>
        <v>10.07</v>
      </c>
      <c r="AI6048" s="0" t="n">
        <f aca="false">TRUNC(AG6048*1.3222,2)</f>
        <v>0.5</v>
      </c>
      <c r="AJ6048" s="0" t="n">
        <f aca="false">((P6048-T6048)*0.7+T6048)*ABS(I6048)</f>
        <v>5.915</v>
      </c>
      <c r="AK6048" s="9" t="n">
        <f aca="false">IF(K6048="REFUND",(-1*(AJ6048-AG6048)),(AJ6048-AG6048))</f>
        <v>5.535</v>
      </c>
    </row>
    <row r="6049" customFormat="false" ht="13.8" hidden="false" customHeight="false" outlineLevel="0" collapsed="false">
      <c r="A6049" s="6" t="n">
        <v>42247</v>
      </c>
      <c r="B6049" s="0" t="n">
        <v>967049217391</v>
      </c>
      <c r="C6049" s="0" t="s">
        <v>21950</v>
      </c>
      <c r="D6049" s="0" t="s">
        <v>21951</v>
      </c>
      <c r="E6049" s="7" t="n">
        <v>9781250022097</v>
      </c>
      <c r="F6049" s="0" t="s">
        <v>21123</v>
      </c>
      <c r="G6049" s="0" t="s">
        <v>21124</v>
      </c>
      <c r="H6049" s="0" t="s">
        <v>356</v>
      </c>
      <c r="I6049" s="0" t="n">
        <v>1</v>
      </c>
      <c r="J6049" s="0" t="s">
        <v>573</v>
      </c>
      <c r="K6049" s="0" t="s">
        <v>43</v>
      </c>
      <c r="L6049" s="0" t="n">
        <v>18.39</v>
      </c>
      <c r="M6049" s="0" t="s">
        <v>44</v>
      </c>
      <c r="N6049" s="0" t="n">
        <v>15.99</v>
      </c>
      <c r="O6049" s="0" t="s">
        <v>44</v>
      </c>
      <c r="P6049" s="0" t="n">
        <v>14.22</v>
      </c>
      <c r="Q6049" s="0" t="s">
        <v>45</v>
      </c>
      <c r="R6049" s="0" t="n">
        <v>12.37</v>
      </c>
      <c r="S6049" s="0" t="s">
        <v>45</v>
      </c>
      <c r="T6049" s="0" t="n">
        <v>1.85</v>
      </c>
      <c r="U6049" s="0" t="s">
        <v>45</v>
      </c>
      <c r="V6049" s="0" t="s">
        <v>164</v>
      </c>
      <c r="W6049" s="0" t="s">
        <v>80</v>
      </c>
      <c r="X6049" s="0" t="s">
        <v>48</v>
      </c>
      <c r="Y6049" s="0" t="s">
        <v>21952</v>
      </c>
      <c r="Z6049" s="0" t="n">
        <v>8.66</v>
      </c>
      <c r="AA6049" s="0" t="s">
        <v>45</v>
      </c>
      <c r="AB6049" s="0" t="n">
        <v>1.85</v>
      </c>
      <c r="AC6049" s="0" t="s">
        <v>45</v>
      </c>
      <c r="AD6049" s="0" t="n">
        <v>5</v>
      </c>
      <c r="AE6049" s="0" t="n">
        <f aca="false">AD6049+100</f>
        <v>105</v>
      </c>
      <c r="AF6049" s="8" t="n">
        <f aca="false">((P6049/AE6049)*100)*ABS(I6049)</f>
        <v>13.5428571428571</v>
      </c>
      <c r="AG6049" s="0" t="n">
        <f aca="false">(TRUNC((AF6049*AD6049/100),2))</f>
        <v>0.67</v>
      </c>
      <c r="AH6049" s="0" t="n">
        <f aca="false">TRUNC(AF6049*1.3222,2)</f>
        <v>17.9</v>
      </c>
      <c r="AI6049" s="0" t="n">
        <f aca="false">TRUNC(AG6049*1.3222,2)</f>
        <v>0.88</v>
      </c>
      <c r="AJ6049" s="0" t="n">
        <f aca="false">((P6049-T6049)*0.7+T6049)*ABS(I6049)</f>
        <v>10.509</v>
      </c>
      <c r="AK6049" s="9" t="n">
        <f aca="false">IF(K6049="REFUND",(-1*(AJ6049-AG6049)),(AJ6049-AG6049))</f>
        <v>9.839</v>
      </c>
    </row>
    <row r="6050" customFormat="false" ht="13.8" hidden="false" customHeight="false" outlineLevel="0" collapsed="false">
      <c r="A6050" s="6" t="n">
        <v>42247</v>
      </c>
      <c r="B6050" s="0" t="n">
        <v>967051247391</v>
      </c>
      <c r="C6050" s="0" t="s">
        <v>21953</v>
      </c>
      <c r="D6050" s="0" t="s">
        <v>21954</v>
      </c>
      <c r="E6050" s="7" t="n">
        <v>9781250022097</v>
      </c>
      <c r="F6050" s="0" t="s">
        <v>21123</v>
      </c>
      <c r="G6050" s="0" t="s">
        <v>21124</v>
      </c>
      <c r="H6050" s="0" t="s">
        <v>356</v>
      </c>
      <c r="I6050" s="0" t="n">
        <v>1</v>
      </c>
      <c r="J6050" s="0" t="s">
        <v>573</v>
      </c>
      <c r="K6050" s="0" t="s">
        <v>43</v>
      </c>
      <c r="L6050" s="0" t="n">
        <v>18.39</v>
      </c>
      <c r="M6050" s="0" t="s">
        <v>44</v>
      </c>
      <c r="N6050" s="0" t="n">
        <v>15.99</v>
      </c>
      <c r="O6050" s="0" t="s">
        <v>44</v>
      </c>
      <c r="P6050" s="0" t="n">
        <v>14.22</v>
      </c>
      <c r="Q6050" s="0" t="s">
        <v>45</v>
      </c>
      <c r="R6050" s="0" t="n">
        <v>12.37</v>
      </c>
      <c r="S6050" s="0" t="s">
        <v>45</v>
      </c>
      <c r="T6050" s="0" t="n">
        <v>1.85</v>
      </c>
      <c r="U6050" s="0" t="s">
        <v>45</v>
      </c>
      <c r="V6050" s="0" t="s">
        <v>387</v>
      </c>
      <c r="W6050" s="0" t="s">
        <v>273</v>
      </c>
      <c r="X6050" s="0" t="s">
        <v>48</v>
      </c>
      <c r="Y6050" s="0" t="s">
        <v>21955</v>
      </c>
      <c r="Z6050" s="0" t="n">
        <v>8.66</v>
      </c>
      <c r="AA6050" s="0" t="s">
        <v>45</v>
      </c>
      <c r="AB6050" s="0" t="n">
        <v>1.85</v>
      </c>
      <c r="AC6050" s="0" t="s">
        <v>45</v>
      </c>
      <c r="AD6050" s="0" t="n">
        <v>5</v>
      </c>
      <c r="AE6050" s="0" t="n">
        <f aca="false">AD6050+100</f>
        <v>105</v>
      </c>
      <c r="AF6050" s="8" t="n">
        <f aca="false">((P6050/AE6050)*100)*ABS(I6050)</f>
        <v>13.5428571428571</v>
      </c>
      <c r="AG6050" s="0" t="n">
        <f aca="false">(TRUNC((AF6050*AD6050/100),2))</f>
        <v>0.67</v>
      </c>
      <c r="AH6050" s="0" t="n">
        <f aca="false">TRUNC(AF6050*1.3222,2)</f>
        <v>17.9</v>
      </c>
      <c r="AI6050" s="0" t="n">
        <f aca="false">TRUNC(AG6050*1.3222,2)</f>
        <v>0.88</v>
      </c>
      <c r="AJ6050" s="0" t="n">
        <f aca="false">((P6050-T6050)*0.7+T6050)*ABS(I6050)</f>
        <v>10.509</v>
      </c>
      <c r="AK6050" s="9" t="n">
        <f aca="false">IF(K6050="REFUND",(-1*(AJ6050-AG6050)),(AJ6050-AG6050))</f>
        <v>9.839</v>
      </c>
    </row>
    <row r="6051" customFormat="false" ht="13.8" hidden="false" customHeight="false" outlineLevel="0" collapsed="false">
      <c r="A6051" s="6" t="n">
        <v>42247</v>
      </c>
      <c r="B6051" s="0" t="n">
        <v>967051444391</v>
      </c>
      <c r="C6051" s="0" t="s">
        <v>21956</v>
      </c>
      <c r="D6051" s="0" t="s">
        <v>21957</v>
      </c>
      <c r="E6051" s="7" t="n">
        <v>9781250022097</v>
      </c>
      <c r="F6051" s="0" t="s">
        <v>21123</v>
      </c>
      <c r="G6051" s="0" t="s">
        <v>21124</v>
      </c>
      <c r="H6051" s="0" t="s">
        <v>356</v>
      </c>
      <c r="I6051" s="0" t="n">
        <v>1</v>
      </c>
      <c r="J6051" s="0" t="s">
        <v>573</v>
      </c>
      <c r="K6051" s="0" t="s">
        <v>43</v>
      </c>
      <c r="L6051" s="0" t="n">
        <v>18.39</v>
      </c>
      <c r="M6051" s="0" t="s">
        <v>44</v>
      </c>
      <c r="N6051" s="0" t="n">
        <v>15.99</v>
      </c>
      <c r="O6051" s="0" t="s">
        <v>44</v>
      </c>
      <c r="P6051" s="0" t="n">
        <v>14.22</v>
      </c>
      <c r="Q6051" s="0" t="s">
        <v>45</v>
      </c>
      <c r="R6051" s="0" t="n">
        <v>12.37</v>
      </c>
      <c r="S6051" s="0" t="s">
        <v>45</v>
      </c>
      <c r="T6051" s="0" t="n">
        <v>1.85</v>
      </c>
      <c r="U6051" s="0" t="s">
        <v>45</v>
      </c>
      <c r="V6051" s="0" t="s">
        <v>266</v>
      </c>
      <c r="W6051" s="0" t="s">
        <v>47</v>
      </c>
      <c r="X6051" s="0" t="s">
        <v>48</v>
      </c>
      <c r="Y6051" s="0" t="s">
        <v>21958</v>
      </c>
      <c r="Z6051" s="0" t="n">
        <v>8.66</v>
      </c>
      <c r="AA6051" s="0" t="s">
        <v>45</v>
      </c>
      <c r="AB6051" s="0" t="n">
        <v>1.85</v>
      </c>
      <c r="AC6051" s="0" t="s">
        <v>45</v>
      </c>
      <c r="AD6051" s="0" t="n">
        <v>13</v>
      </c>
      <c r="AE6051" s="0" t="n">
        <f aca="false">AD6051+100</f>
        <v>113</v>
      </c>
      <c r="AF6051" s="8" t="n">
        <f aca="false">((P6051/AE6051)*100)*ABS(I6051)</f>
        <v>12.5840707964602</v>
      </c>
      <c r="AG6051" s="0" t="n">
        <f aca="false">(TRUNC((AF6051*AD6051/100),2))</f>
        <v>1.63</v>
      </c>
      <c r="AH6051" s="0" t="n">
        <f aca="false">TRUNC(AF6051*1.3222,2)</f>
        <v>16.63</v>
      </c>
      <c r="AI6051" s="0" t="n">
        <f aca="false">TRUNC(AG6051*1.3222,2)</f>
        <v>2.15</v>
      </c>
      <c r="AJ6051" s="0" t="n">
        <f aca="false">((P6051-T6051)*0.7+T6051)*ABS(I6051)</f>
        <v>10.509</v>
      </c>
      <c r="AK6051" s="9" t="n">
        <f aca="false">IF(K6051="REFUND",(-1*(AJ6051-AG6051)),(AJ6051-AG6051))</f>
        <v>8.879</v>
      </c>
    </row>
    <row r="6052" customFormat="false" ht="13.8" hidden="false" customHeight="false" outlineLevel="0" collapsed="false">
      <c r="A6052" s="6" t="n">
        <v>42247</v>
      </c>
      <c r="B6052" s="0" t="n">
        <v>967051768391</v>
      </c>
      <c r="C6052" s="0" t="s">
        <v>21959</v>
      </c>
      <c r="D6052" s="0" t="s">
        <v>21960</v>
      </c>
      <c r="E6052" s="7" t="n">
        <v>9781250022097</v>
      </c>
      <c r="F6052" s="0" t="s">
        <v>21123</v>
      </c>
      <c r="G6052" s="0" t="s">
        <v>21124</v>
      </c>
      <c r="H6052" s="0" t="s">
        <v>356</v>
      </c>
      <c r="I6052" s="0" t="n">
        <v>1</v>
      </c>
      <c r="J6052" s="0" t="s">
        <v>573</v>
      </c>
      <c r="K6052" s="0" t="s">
        <v>43</v>
      </c>
      <c r="L6052" s="0" t="n">
        <v>18.39</v>
      </c>
      <c r="M6052" s="0" t="s">
        <v>44</v>
      </c>
      <c r="N6052" s="0" t="n">
        <v>15.99</v>
      </c>
      <c r="O6052" s="0" t="s">
        <v>44</v>
      </c>
      <c r="P6052" s="0" t="n">
        <v>14.22</v>
      </c>
      <c r="Q6052" s="0" t="s">
        <v>45</v>
      </c>
      <c r="R6052" s="0" t="n">
        <v>12.37</v>
      </c>
      <c r="S6052" s="0" t="s">
        <v>45</v>
      </c>
      <c r="T6052" s="0" t="n">
        <v>1.85</v>
      </c>
      <c r="U6052" s="0" t="s">
        <v>45</v>
      </c>
      <c r="V6052" s="0" t="s">
        <v>171</v>
      </c>
      <c r="W6052" s="0" t="s">
        <v>80</v>
      </c>
      <c r="X6052" s="0" t="s">
        <v>48</v>
      </c>
      <c r="Y6052" s="0" t="s">
        <v>17625</v>
      </c>
      <c r="Z6052" s="0" t="n">
        <v>8.66</v>
      </c>
      <c r="AA6052" s="0" t="s">
        <v>45</v>
      </c>
      <c r="AB6052" s="0" t="n">
        <v>1.85</v>
      </c>
      <c r="AC6052" s="0" t="s">
        <v>45</v>
      </c>
      <c r="AD6052" s="0" t="n">
        <v>5</v>
      </c>
      <c r="AE6052" s="0" t="n">
        <f aca="false">AD6052+100</f>
        <v>105</v>
      </c>
      <c r="AF6052" s="8" t="n">
        <f aca="false">((P6052/AE6052)*100)*ABS(I6052)</f>
        <v>13.5428571428571</v>
      </c>
      <c r="AG6052" s="0" t="n">
        <f aca="false">(TRUNC((AF6052*AD6052/100),2))</f>
        <v>0.67</v>
      </c>
      <c r="AH6052" s="0" t="n">
        <f aca="false">TRUNC(AF6052*1.3222,2)</f>
        <v>17.9</v>
      </c>
      <c r="AI6052" s="0" t="n">
        <f aca="false">TRUNC(AG6052*1.3222,2)</f>
        <v>0.88</v>
      </c>
      <c r="AJ6052" s="0" t="n">
        <f aca="false">((P6052-T6052)*0.7+T6052)*ABS(I6052)</f>
        <v>10.509</v>
      </c>
      <c r="AK6052" s="9" t="n">
        <f aca="false">IF(K6052="REFUND",(-1*(AJ6052-AG6052)),(AJ6052-AG6052))</f>
        <v>9.839</v>
      </c>
    </row>
    <row r="6053" customFormat="false" ht="13.8" hidden="false" customHeight="false" outlineLevel="0" collapsed="false">
      <c r="A6053" s="6" t="n">
        <v>42247</v>
      </c>
      <c r="B6053" s="0" t="n">
        <v>967054814391</v>
      </c>
      <c r="C6053" s="0" t="s">
        <v>21961</v>
      </c>
      <c r="D6053" s="0" t="s">
        <v>21962</v>
      </c>
      <c r="E6053" s="7" t="n">
        <v>9781250022097</v>
      </c>
      <c r="F6053" s="0" t="s">
        <v>21123</v>
      </c>
      <c r="G6053" s="0" t="s">
        <v>21124</v>
      </c>
      <c r="H6053" s="0" t="s">
        <v>356</v>
      </c>
      <c r="I6053" s="0" t="n">
        <v>1</v>
      </c>
      <c r="J6053" s="0" t="s">
        <v>573</v>
      </c>
      <c r="K6053" s="0" t="s">
        <v>43</v>
      </c>
      <c r="L6053" s="0" t="n">
        <v>18.39</v>
      </c>
      <c r="M6053" s="0" t="s">
        <v>44</v>
      </c>
      <c r="N6053" s="0" t="n">
        <v>15.99</v>
      </c>
      <c r="O6053" s="0" t="s">
        <v>44</v>
      </c>
      <c r="P6053" s="0" t="n">
        <v>14.22</v>
      </c>
      <c r="Q6053" s="0" t="s">
        <v>45</v>
      </c>
      <c r="R6053" s="0" t="n">
        <v>12.37</v>
      </c>
      <c r="S6053" s="0" t="s">
        <v>45</v>
      </c>
      <c r="T6053" s="0" t="n">
        <v>1.85</v>
      </c>
      <c r="U6053" s="0" t="s">
        <v>45</v>
      </c>
      <c r="V6053" s="0" t="s">
        <v>309</v>
      </c>
      <c r="W6053" s="0" t="s">
        <v>47</v>
      </c>
      <c r="X6053" s="0" t="s">
        <v>48</v>
      </c>
      <c r="Y6053" s="0" t="s">
        <v>21963</v>
      </c>
      <c r="Z6053" s="0" t="n">
        <v>8.66</v>
      </c>
      <c r="AA6053" s="0" t="s">
        <v>45</v>
      </c>
      <c r="AB6053" s="0" t="n">
        <v>1.85</v>
      </c>
      <c r="AC6053" s="0" t="s">
        <v>45</v>
      </c>
      <c r="AD6053" s="0" t="n">
        <v>13</v>
      </c>
      <c r="AE6053" s="0" t="n">
        <f aca="false">AD6053+100</f>
        <v>113</v>
      </c>
      <c r="AF6053" s="8" t="n">
        <f aca="false">((P6053/AE6053)*100)*ABS(I6053)</f>
        <v>12.5840707964602</v>
      </c>
      <c r="AG6053" s="0" t="n">
        <f aca="false">(TRUNC((AF6053*AD6053/100),2))</f>
        <v>1.63</v>
      </c>
      <c r="AH6053" s="0" t="n">
        <f aca="false">TRUNC(AF6053*1.3222,2)</f>
        <v>16.63</v>
      </c>
      <c r="AI6053" s="0" t="n">
        <f aca="false">TRUNC(AG6053*1.3222,2)</f>
        <v>2.15</v>
      </c>
      <c r="AJ6053" s="0" t="n">
        <f aca="false">((P6053-T6053)*0.7+T6053)*ABS(I6053)</f>
        <v>10.509</v>
      </c>
      <c r="AK6053" s="9" t="n">
        <f aca="false">IF(K6053="REFUND",(-1*(AJ6053-AG6053)),(AJ6053-AG6053))</f>
        <v>8.879</v>
      </c>
    </row>
    <row r="6054" customFormat="false" ht="13.8" hidden="false" customHeight="false" outlineLevel="0" collapsed="false">
      <c r="A6054" s="6" t="n">
        <v>42247</v>
      </c>
      <c r="B6054" s="0" t="n">
        <v>967055333241</v>
      </c>
      <c r="C6054" s="0" t="s">
        <v>21964</v>
      </c>
      <c r="D6054" s="0" t="s">
        <v>21965</v>
      </c>
      <c r="E6054" s="7" t="n">
        <v>9781466881501</v>
      </c>
      <c r="F6054" s="0" t="s">
        <v>290</v>
      </c>
      <c r="G6054" s="0" t="s">
        <v>291</v>
      </c>
      <c r="H6054" s="0" t="s">
        <v>292</v>
      </c>
      <c r="I6054" s="0" t="n">
        <v>1</v>
      </c>
      <c r="J6054" s="0" t="s">
        <v>573</v>
      </c>
      <c r="K6054" s="0" t="s">
        <v>43</v>
      </c>
      <c r="L6054" s="0" t="n">
        <v>16.09</v>
      </c>
      <c r="M6054" s="0" t="s">
        <v>44</v>
      </c>
      <c r="N6054" s="0" t="n">
        <v>13.99</v>
      </c>
      <c r="O6054" s="0" t="s">
        <v>44</v>
      </c>
      <c r="P6054" s="0" t="n">
        <v>12.44</v>
      </c>
      <c r="Q6054" s="0" t="s">
        <v>45</v>
      </c>
      <c r="R6054" s="0" t="n">
        <v>10.82</v>
      </c>
      <c r="S6054" s="0" t="s">
        <v>45</v>
      </c>
      <c r="T6054" s="0" t="n">
        <v>1.62</v>
      </c>
      <c r="U6054" s="0" t="s">
        <v>45</v>
      </c>
      <c r="V6054" s="0" t="s">
        <v>3621</v>
      </c>
      <c r="W6054" s="0" t="s">
        <v>80</v>
      </c>
      <c r="X6054" s="0" t="s">
        <v>48</v>
      </c>
      <c r="Y6054" s="0" t="s">
        <v>16747</v>
      </c>
      <c r="Z6054" s="0" t="n">
        <v>7.57</v>
      </c>
      <c r="AA6054" s="0" t="s">
        <v>45</v>
      </c>
      <c r="AB6054" s="0" t="n">
        <v>1.62</v>
      </c>
      <c r="AC6054" s="0" t="s">
        <v>45</v>
      </c>
      <c r="AD6054" s="0" t="n">
        <v>5</v>
      </c>
      <c r="AE6054" s="0" t="n">
        <f aca="false">AD6054+100</f>
        <v>105</v>
      </c>
      <c r="AF6054" s="8" t="n">
        <f aca="false">((P6054/AE6054)*100)*ABS(I6054)</f>
        <v>11.847619047619</v>
      </c>
      <c r="AG6054" s="0" t="n">
        <f aca="false">(TRUNC((AF6054*AD6054/100),2))</f>
        <v>0.59</v>
      </c>
      <c r="AH6054" s="0" t="n">
        <f aca="false">TRUNC(AF6054*1.3222,2)</f>
        <v>15.66</v>
      </c>
      <c r="AI6054" s="0" t="n">
        <f aca="false">TRUNC(AG6054*1.3222,2)</f>
        <v>0.78</v>
      </c>
      <c r="AJ6054" s="0" t="n">
        <f aca="false">((P6054-T6054)*0.7+T6054)*ABS(I6054)</f>
        <v>9.194</v>
      </c>
      <c r="AK6054" s="9" t="n">
        <f aca="false">IF(K6054="REFUND",(-1*(AJ6054-AG6054)),(AJ6054-AG6054))</f>
        <v>8.604</v>
      </c>
    </row>
    <row r="6055" customFormat="false" ht="13.8" hidden="false" customHeight="false" outlineLevel="0" collapsed="false">
      <c r="A6055" s="6" t="n">
        <v>42247</v>
      </c>
      <c r="B6055" s="0" t="n">
        <v>967055421241</v>
      </c>
      <c r="C6055" s="0" t="s">
        <v>21966</v>
      </c>
      <c r="D6055" s="0" t="s">
        <v>21967</v>
      </c>
      <c r="E6055" s="7" t="n">
        <v>9781429928526</v>
      </c>
      <c r="F6055" s="0" t="s">
        <v>5829</v>
      </c>
      <c r="G6055" s="0" t="s">
        <v>5830</v>
      </c>
      <c r="H6055" s="0" t="s">
        <v>1335</v>
      </c>
      <c r="I6055" s="0" t="n">
        <v>1</v>
      </c>
      <c r="J6055" s="0" t="s">
        <v>573</v>
      </c>
      <c r="K6055" s="0" t="s">
        <v>43</v>
      </c>
      <c r="L6055" s="0" t="n">
        <v>9.19</v>
      </c>
      <c r="M6055" s="0" t="s">
        <v>44</v>
      </c>
      <c r="N6055" s="0" t="n">
        <v>7.99</v>
      </c>
      <c r="O6055" s="0" t="s">
        <v>44</v>
      </c>
      <c r="P6055" s="0" t="n">
        <v>7.11</v>
      </c>
      <c r="Q6055" s="0" t="s">
        <v>45</v>
      </c>
      <c r="R6055" s="0" t="n">
        <v>6.18</v>
      </c>
      <c r="S6055" s="0" t="s">
        <v>45</v>
      </c>
      <c r="T6055" s="0" t="n">
        <v>0.93</v>
      </c>
      <c r="U6055" s="0" t="s">
        <v>45</v>
      </c>
      <c r="V6055" s="0" t="s">
        <v>19592</v>
      </c>
      <c r="W6055" s="0" t="s">
        <v>398</v>
      </c>
      <c r="X6055" s="0" t="s">
        <v>48</v>
      </c>
      <c r="Y6055" s="0" t="s">
        <v>19593</v>
      </c>
      <c r="Z6055" s="0" t="n">
        <v>4.33</v>
      </c>
      <c r="AA6055" s="0" t="s">
        <v>45</v>
      </c>
      <c r="AB6055" s="0" t="n">
        <v>0.93</v>
      </c>
      <c r="AC6055" s="0" t="s">
        <v>45</v>
      </c>
      <c r="AD6055" s="0" t="n">
        <v>5</v>
      </c>
      <c r="AE6055" s="0" t="n">
        <f aca="false">AD6055+100</f>
        <v>105</v>
      </c>
      <c r="AF6055" s="8" t="n">
        <f aca="false">((P6055/AE6055)*100)*ABS(I6055)</f>
        <v>6.77142857142857</v>
      </c>
      <c r="AG6055" s="0" t="n">
        <f aca="false">(TRUNC((AF6055*AD6055/100),2))</f>
        <v>0.33</v>
      </c>
      <c r="AH6055" s="0" t="n">
        <f aca="false">TRUNC(AF6055*1.3222,2)</f>
        <v>8.95</v>
      </c>
      <c r="AI6055" s="0" t="n">
        <f aca="false">TRUNC(AG6055*1.3222,2)</f>
        <v>0.43</v>
      </c>
      <c r="AJ6055" s="0" t="n">
        <f aca="false">((P6055-T6055)*0.7+T6055)*ABS(I6055)</f>
        <v>5.256</v>
      </c>
      <c r="AK6055" s="9" t="n">
        <f aca="false">IF(K6055="REFUND",(-1*(AJ6055-AG6055)),(AJ6055-AG6055))</f>
        <v>4.926</v>
      </c>
    </row>
    <row r="6056" customFormat="false" ht="13.8" hidden="false" customHeight="false" outlineLevel="0" collapsed="false">
      <c r="A6056" s="6" t="n">
        <v>42247</v>
      </c>
      <c r="B6056" s="0" t="n">
        <v>967057506141</v>
      </c>
      <c r="C6056" s="0" t="s">
        <v>21968</v>
      </c>
      <c r="D6056" s="0" t="s">
        <v>21969</v>
      </c>
      <c r="E6056" s="7" t="n">
        <v>9781250022097</v>
      </c>
      <c r="F6056" s="0" t="s">
        <v>21123</v>
      </c>
      <c r="G6056" s="0" t="s">
        <v>21124</v>
      </c>
      <c r="H6056" s="0" t="s">
        <v>356</v>
      </c>
      <c r="I6056" s="0" t="n">
        <v>1</v>
      </c>
      <c r="J6056" s="0" t="s">
        <v>573</v>
      </c>
      <c r="K6056" s="0" t="s">
        <v>43</v>
      </c>
      <c r="L6056" s="0" t="n">
        <v>18.39</v>
      </c>
      <c r="M6056" s="0" t="s">
        <v>44</v>
      </c>
      <c r="N6056" s="0" t="n">
        <v>15.99</v>
      </c>
      <c r="O6056" s="0" t="s">
        <v>44</v>
      </c>
      <c r="P6056" s="0" t="n">
        <v>14.22</v>
      </c>
      <c r="Q6056" s="0" t="s">
        <v>45</v>
      </c>
      <c r="R6056" s="0" t="n">
        <v>12.37</v>
      </c>
      <c r="S6056" s="0" t="s">
        <v>45</v>
      </c>
      <c r="T6056" s="0" t="n">
        <v>1.85</v>
      </c>
      <c r="U6056" s="0" t="s">
        <v>45</v>
      </c>
      <c r="V6056" s="0" t="s">
        <v>920</v>
      </c>
      <c r="W6056" s="0" t="s">
        <v>47</v>
      </c>
      <c r="X6056" s="0" t="s">
        <v>48</v>
      </c>
      <c r="Y6056" s="0" t="s">
        <v>1885</v>
      </c>
      <c r="Z6056" s="0" t="n">
        <v>8.66</v>
      </c>
      <c r="AA6056" s="0" t="s">
        <v>45</v>
      </c>
      <c r="AB6056" s="0" t="n">
        <v>1.85</v>
      </c>
      <c r="AC6056" s="0" t="s">
        <v>45</v>
      </c>
      <c r="AD6056" s="0" t="n">
        <v>13</v>
      </c>
      <c r="AE6056" s="0" t="n">
        <f aca="false">AD6056+100</f>
        <v>113</v>
      </c>
      <c r="AF6056" s="8" t="n">
        <f aca="false">((P6056/AE6056)*100)*ABS(I6056)</f>
        <v>12.5840707964602</v>
      </c>
      <c r="AG6056" s="0" t="n">
        <f aca="false">(TRUNC((AF6056*AD6056/100),2))</f>
        <v>1.63</v>
      </c>
      <c r="AH6056" s="0" t="n">
        <f aca="false">TRUNC(AF6056*1.3222,2)</f>
        <v>16.63</v>
      </c>
      <c r="AI6056" s="0" t="n">
        <f aca="false">TRUNC(AG6056*1.3222,2)</f>
        <v>2.15</v>
      </c>
      <c r="AJ6056" s="0" t="n">
        <f aca="false">((P6056-T6056)*0.7+T6056)*ABS(I6056)</f>
        <v>10.509</v>
      </c>
      <c r="AK6056" s="9" t="n">
        <f aca="false">IF(K6056="REFUND",(-1*(AJ6056-AG6056)),(AJ6056-AG6056))</f>
        <v>8.879</v>
      </c>
    </row>
    <row r="6057" customFormat="false" ht="13.8" hidden="false" customHeight="false" outlineLevel="0" collapsed="false">
      <c r="A6057" s="6" t="n">
        <v>42247</v>
      </c>
      <c r="B6057" s="0" t="n">
        <v>967057555141</v>
      </c>
      <c r="C6057" s="0" t="s">
        <v>21970</v>
      </c>
      <c r="D6057" s="0" t="s">
        <v>21971</v>
      </c>
      <c r="E6057" s="7" t="n">
        <v>9781250022097</v>
      </c>
      <c r="F6057" s="0" t="s">
        <v>21123</v>
      </c>
      <c r="G6057" s="0" t="s">
        <v>21124</v>
      </c>
      <c r="H6057" s="0" t="s">
        <v>356</v>
      </c>
      <c r="I6057" s="0" t="n">
        <v>1</v>
      </c>
      <c r="J6057" s="0" t="s">
        <v>573</v>
      </c>
      <c r="K6057" s="0" t="s">
        <v>43</v>
      </c>
      <c r="L6057" s="0" t="n">
        <v>18.39</v>
      </c>
      <c r="M6057" s="0" t="s">
        <v>44</v>
      </c>
      <c r="N6057" s="0" t="n">
        <v>15.99</v>
      </c>
      <c r="O6057" s="0" t="s">
        <v>44</v>
      </c>
      <c r="P6057" s="0" t="n">
        <v>14.22</v>
      </c>
      <c r="Q6057" s="0" t="s">
        <v>45</v>
      </c>
      <c r="R6057" s="0" t="n">
        <v>12.37</v>
      </c>
      <c r="S6057" s="0" t="s">
        <v>45</v>
      </c>
      <c r="T6057" s="0" t="n">
        <v>1.85</v>
      </c>
      <c r="U6057" s="0" t="s">
        <v>45</v>
      </c>
      <c r="V6057" s="0" t="s">
        <v>156</v>
      </c>
      <c r="W6057" s="0" t="s">
        <v>157</v>
      </c>
      <c r="X6057" s="0" t="s">
        <v>48</v>
      </c>
      <c r="Y6057" s="0" t="s">
        <v>21972</v>
      </c>
      <c r="Z6057" s="0" t="n">
        <v>8.66</v>
      </c>
      <c r="AA6057" s="0" t="s">
        <v>45</v>
      </c>
      <c r="AB6057" s="0" t="n">
        <v>1.85</v>
      </c>
      <c r="AC6057" s="0" t="s">
        <v>45</v>
      </c>
      <c r="AD6057" s="0" t="n">
        <v>5</v>
      </c>
      <c r="AE6057" s="0" t="n">
        <f aca="false">AD6057+100</f>
        <v>105</v>
      </c>
      <c r="AF6057" s="8" t="n">
        <f aca="false">((P6057/AE6057)*100)*ABS(I6057)</f>
        <v>13.5428571428571</v>
      </c>
      <c r="AG6057" s="0" t="n">
        <f aca="false">(TRUNC((AF6057*AD6057/100),2))</f>
        <v>0.67</v>
      </c>
      <c r="AH6057" s="0" t="n">
        <f aca="false">TRUNC(AF6057*1.3222,2)</f>
        <v>17.9</v>
      </c>
      <c r="AI6057" s="0" t="n">
        <f aca="false">TRUNC(AG6057*1.3222,2)</f>
        <v>0.88</v>
      </c>
      <c r="AJ6057" s="0" t="n">
        <f aca="false">((P6057-T6057)*0.7+T6057)*ABS(I6057)</f>
        <v>10.509</v>
      </c>
      <c r="AK6057" s="9" t="n">
        <f aca="false">IF(K6057="REFUND",(-1*(AJ6057-AG6057)),(AJ6057-AG6057))</f>
        <v>9.839</v>
      </c>
    </row>
    <row r="6058" customFormat="false" ht="13.8" hidden="false" customHeight="false" outlineLevel="0" collapsed="false">
      <c r="A6058" s="6" t="n">
        <v>42247</v>
      </c>
      <c r="B6058" s="0" t="n">
        <v>967057621291</v>
      </c>
      <c r="C6058" s="0" t="s">
        <v>21973</v>
      </c>
      <c r="D6058" s="0" t="s">
        <v>21974</v>
      </c>
      <c r="E6058" s="7" t="n">
        <v>9781466850385</v>
      </c>
      <c r="F6058" s="0" t="s">
        <v>21975</v>
      </c>
      <c r="G6058" s="0" t="s">
        <v>21976</v>
      </c>
      <c r="H6058" s="0" t="s">
        <v>21977</v>
      </c>
      <c r="I6058" s="0" t="n">
        <v>1</v>
      </c>
      <c r="J6058" s="0" t="s">
        <v>573</v>
      </c>
      <c r="K6058" s="0" t="s">
        <v>43</v>
      </c>
      <c r="L6058" s="0" t="n">
        <v>10.34</v>
      </c>
      <c r="M6058" s="0" t="s">
        <v>44</v>
      </c>
      <c r="N6058" s="0" t="n">
        <v>8.99</v>
      </c>
      <c r="O6058" s="0" t="s">
        <v>44</v>
      </c>
      <c r="P6058" s="0" t="n">
        <v>8.11</v>
      </c>
      <c r="Q6058" s="0" t="s">
        <v>45</v>
      </c>
      <c r="R6058" s="0" t="n">
        <v>7.05</v>
      </c>
      <c r="S6058" s="0" t="s">
        <v>45</v>
      </c>
      <c r="T6058" s="0" t="n">
        <v>1.06</v>
      </c>
      <c r="U6058" s="0" t="s">
        <v>45</v>
      </c>
      <c r="V6058" s="0" t="s">
        <v>10982</v>
      </c>
      <c r="W6058" s="0" t="s">
        <v>180</v>
      </c>
      <c r="X6058" s="0" t="s">
        <v>48</v>
      </c>
      <c r="Y6058" s="0" t="s">
        <v>21818</v>
      </c>
      <c r="Z6058" s="0" t="n">
        <v>4.94</v>
      </c>
      <c r="AA6058" s="0" t="s">
        <v>45</v>
      </c>
      <c r="AB6058" s="0" t="n">
        <v>1.06</v>
      </c>
      <c r="AC6058" s="0" t="s">
        <v>45</v>
      </c>
      <c r="AD6058" s="0" t="n">
        <v>5</v>
      </c>
      <c r="AE6058" s="0" t="n">
        <f aca="false">AD6058+100</f>
        <v>105</v>
      </c>
      <c r="AF6058" s="8" t="n">
        <f aca="false">((P6058/AE6058)*100)*ABS(I6058)</f>
        <v>7.72380952380952</v>
      </c>
      <c r="AG6058" s="0" t="n">
        <f aca="false">(TRUNC((AF6058*AD6058/100),2))</f>
        <v>0.38</v>
      </c>
      <c r="AH6058" s="0" t="n">
        <f aca="false">TRUNC(AF6058*1.3222,2)</f>
        <v>10.21</v>
      </c>
      <c r="AI6058" s="0" t="n">
        <f aca="false">TRUNC(AG6058*1.3222,2)</f>
        <v>0.5</v>
      </c>
      <c r="AJ6058" s="0" t="n">
        <f aca="false">((P6058-T6058)*0.7+T6058)*ABS(I6058)</f>
        <v>5.995</v>
      </c>
      <c r="AK6058" s="9" t="n">
        <f aca="false">IF(K6058="REFUND",(-1*(AJ6058-AG6058)),(AJ6058-AG6058))</f>
        <v>5.615</v>
      </c>
    </row>
    <row r="6059" customFormat="false" ht="13.8" hidden="false" customHeight="false" outlineLevel="0" collapsed="false">
      <c r="A6059" s="6" t="n">
        <v>42247</v>
      </c>
      <c r="B6059" s="0" t="n">
        <v>967058695141</v>
      </c>
      <c r="C6059" s="0" t="s">
        <v>21978</v>
      </c>
      <c r="D6059" s="0" t="s">
        <v>21979</v>
      </c>
      <c r="E6059" s="7" t="n">
        <v>9781250022097</v>
      </c>
      <c r="F6059" s="0" t="s">
        <v>21123</v>
      </c>
      <c r="G6059" s="0" t="s">
        <v>21124</v>
      </c>
      <c r="H6059" s="0" t="s">
        <v>356</v>
      </c>
      <c r="I6059" s="0" t="n">
        <v>1</v>
      </c>
      <c r="J6059" s="0" t="s">
        <v>573</v>
      </c>
      <c r="K6059" s="0" t="s">
        <v>43</v>
      </c>
      <c r="L6059" s="0" t="n">
        <v>18.39</v>
      </c>
      <c r="M6059" s="0" t="s">
        <v>44</v>
      </c>
      <c r="N6059" s="0" t="n">
        <v>15.99</v>
      </c>
      <c r="O6059" s="0" t="s">
        <v>44</v>
      </c>
      <c r="P6059" s="0" t="n">
        <v>14.22</v>
      </c>
      <c r="Q6059" s="0" t="s">
        <v>45</v>
      </c>
      <c r="R6059" s="0" t="n">
        <v>12.37</v>
      </c>
      <c r="S6059" s="0" t="s">
        <v>45</v>
      </c>
      <c r="T6059" s="0" t="n">
        <v>1.85</v>
      </c>
      <c r="U6059" s="0" t="s">
        <v>45</v>
      </c>
      <c r="V6059" s="0" t="s">
        <v>65</v>
      </c>
      <c r="W6059" s="0" t="s">
        <v>360</v>
      </c>
      <c r="X6059" s="0" t="s">
        <v>48</v>
      </c>
      <c r="Y6059" s="0" t="s">
        <v>21980</v>
      </c>
      <c r="Z6059" s="0" t="n">
        <v>8.66</v>
      </c>
      <c r="AA6059" s="0" t="s">
        <v>45</v>
      </c>
      <c r="AB6059" s="0" t="n">
        <v>1.85</v>
      </c>
      <c r="AC6059" s="0" t="s">
        <v>45</v>
      </c>
      <c r="AD6059" s="0" t="n">
        <v>13</v>
      </c>
      <c r="AE6059" s="0" t="n">
        <f aca="false">AD6059+100</f>
        <v>113</v>
      </c>
      <c r="AF6059" s="8" t="n">
        <f aca="false">((P6059/AE6059)*100)*ABS(I6059)</f>
        <v>12.5840707964602</v>
      </c>
      <c r="AG6059" s="0" t="n">
        <f aca="false">(TRUNC((AF6059*AD6059/100),2))</f>
        <v>1.63</v>
      </c>
      <c r="AH6059" s="0" t="n">
        <f aca="false">TRUNC(AF6059*1.3222,2)</f>
        <v>16.63</v>
      </c>
      <c r="AI6059" s="0" t="n">
        <f aca="false">TRUNC(AG6059*1.3222,2)</f>
        <v>2.15</v>
      </c>
      <c r="AJ6059" s="0" t="n">
        <f aca="false">((P6059-T6059)*0.7+T6059)*ABS(I6059)</f>
        <v>10.509</v>
      </c>
      <c r="AK6059" s="9" t="n">
        <f aca="false">IF(K6059="REFUND",(-1*(AJ6059-AG6059)),(AJ6059-AG6059))</f>
        <v>8.879</v>
      </c>
    </row>
    <row r="6060" customFormat="false" ht="13.8" hidden="false" customHeight="false" outlineLevel="0" collapsed="false">
      <c r="A6060" s="6" t="n">
        <v>42247</v>
      </c>
      <c r="B6060" s="0" t="n">
        <v>967059359141</v>
      </c>
      <c r="C6060" s="0" t="s">
        <v>21981</v>
      </c>
      <c r="D6060" s="0" t="s">
        <v>21982</v>
      </c>
      <c r="E6060" s="7" t="n">
        <v>9781250022097</v>
      </c>
      <c r="F6060" s="0" t="s">
        <v>21123</v>
      </c>
      <c r="G6060" s="0" t="s">
        <v>21124</v>
      </c>
      <c r="H6060" s="0" t="s">
        <v>356</v>
      </c>
      <c r="I6060" s="0" t="n">
        <v>1</v>
      </c>
      <c r="J6060" s="0" t="s">
        <v>573</v>
      </c>
      <c r="K6060" s="0" t="s">
        <v>43</v>
      </c>
      <c r="L6060" s="0" t="n">
        <v>18.39</v>
      </c>
      <c r="M6060" s="0" t="s">
        <v>44</v>
      </c>
      <c r="N6060" s="0" t="n">
        <v>15.99</v>
      </c>
      <c r="O6060" s="0" t="s">
        <v>44</v>
      </c>
      <c r="P6060" s="0" t="n">
        <v>14.22</v>
      </c>
      <c r="Q6060" s="0" t="s">
        <v>45</v>
      </c>
      <c r="R6060" s="0" t="n">
        <v>12.37</v>
      </c>
      <c r="S6060" s="0" t="s">
        <v>45</v>
      </c>
      <c r="T6060" s="0" t="n">
        <v>1.85</v>
      </c>
      <c r="U6060" s="0" t="s">
        <v>45</v>
      </c>
      <c r="V6060" s="0" t="s">
        <v>21983</v>
      </c>
      <c r="W6060" s="0" t="s">
        <v>188</v>
      </c>
      <c r="X6060" s="0" t="s">
        <v>48</v>
      </c>
      <c r="Y6060" s="0" t="s">
        <v>21984</v>
      </c>
      <c r="Z6060" s="0" t="n">
        <v>8.66</v>
      </c>
      <c r="AA6060" s="0" t="s">
        <v>45</v>
      </c>
      <c r="AB6060" s="0" t="n">
        <v>1.85</v>
      </c>
      <c r="AC6060" s="0" t="s">
        <v>45</v>
      </c>
      <c r="AD6060" s="0" t="n">
        <v>15</v>
      </c>
      <c r="AE6060" s="0" t="n">
        <f aca="false">AD6060+100</f>
        <v>115</v>
      </c>
      <c r="AF6060" s="8" t="n">
        <f aca="false">((P6060/AE6060)*100)*ABS(I6060)</f>
        <v>12.3652173913043</v>
      </c>
      <c r="AG6060" s="0" t="n">
        <f aca="false">(TRUNC((AF6060*AD6060/100),2))</f>
        <v>1.85</v>
      </c>
      <c r="AH6060" s="0" t="n">
        <f aca="false">TRUNC(AF6060*1.3222,2)</f>
        <v>16.34</v>
      </c>
      <c r="AI6060" s="0" t="n">
        <f aca="false">TRUNC(AG6060*1.3222,2)</f>
        <v>2.44</v>
      </c>
      <c r="AJ6060" s="0" t="n">
        <f aca="false">((P6060-T6060)*0.7+T6060)*ABS(I6060)</f>
        <v>10.509</v>
      </c>
      <c r="AK6060" s="9" t="n">
        <f aca="false">IF(K6060="REFUND",(-1*(AJ6060-AG6060)),(AJ6060-AG6060))</f>
        <v>8.659</v>
      </c>
    </row>
    <row r="6061" customFormat="false" ht="13.8" hidden="false" customHeight="false" outlineLevel="0" collapsed="false">
      <c r="A6061" s="6" t="n">
        <v>42247</v>
      </c>
      <c r="B6061" s="0" t="n">
        <v>967059581141</v>
      </c>
      <c r="C6061" s="0" t="s">
        <v>21985</v>
      </c>
      <c r="D6061" s="0" t="s">
        <v>21986</v>
      </c>
      <c r="E6061" s="7" t="n">
        <v>9781250022097</v>
      </c>
      <c r="F6061" s="0" t="s">
        <v>21123</v>
      </c>
      <c r="G6061" s="0" t="s">
        <v>21124</v>
      </c>
      <c r="H6061" s="0" t="s">
        <v>356</v>
      </c>
      <c r="I6061" s="0" t="n">
        <v>1</v>
      </c>
      <c r="J6061" s="0" t="s">
        <v>573</v>
      </c>
      <c r="K6061" s="0" t="s">
        <v>43</v>
      </c>
      <c r="L6061" s="0" t="n">
        <v>18.39</v>
      </c>
      <c r="M6061" s="0" t="s">
        <v>44</v>
      </c>
      <c r="N6061" s="0" t="n">
        <v>15.99</v>
      </c>
      <c r="O6061" s="0" t="s">
        <v>44</v>
      </c>
      <c r="P6061" s="0" t="n">
        <v>14.22</v>
      </c>
      <c r="Q6061" s="0" t="s">
        <v>45</v>
      </c>
      <c r="R6061" s="0" t="n">
        <v>12.37</v>
      </c>
      <c r="S6061" s="0" t="s">
        <v>45</v>
      </c>
      <c r="T6061" s="0" t="n">
        <v>1.85</v>
      </c>
      <c r="U6061" s="0" t="s">
        <v>45</v>
      </c>
      <c r="V6061" s="0" t="s">
        <v>209</v>
      </c>
      <c r="W6061" s="0" t="s">
        <v>104</v>
      </c>
      <c r="X6061" s="0" t="s">
        <v>48</v>
      </c>
      <c r="Y6061" s="0" t="s">
        <v>21987</v>
      </c>
      <c r="Z6061" s="0" t="n">
        <v>8.66</v>
      </c>
      <c r="AA6061" s="0" t="s">
        <v>45</v>
      </c>
      <c r="AB6061" s="0" t="n">
        <v>1.85</v>
      </c>
      <c r="AC6061" s="0" t="s">
        <v>45</v>
      </c>
      <c r="AD6061" s="0" t="n">
        <v>5</v>
      </c>
      <c r="AE6061" s="0" t="n">
        <f aca="false">AD6061+100</f>
        <v>105</v>
      </c>
      <c r="AF6061" s="8" t="n">
        <f aca="false">((P6061/AE6061)*100)*ABS(I6061)</f>
        <v>13.5428571428571</v>
      </c>
      <c r="AG6061" s="0" t="n">
        <f aca="false">(TRUNC((AF6061*AD6061/100),2))</f>
        <v>0.67</v>
      </c>
      <c r="AH6061" s="0" t="n">
        <f aca="false">TRUNC(AF6061*1.3222,2)</f>
        <v>17.9</v>
      </c>
      <c r="AI6061" s="0" t="n">
        <f aca="false">TRUNC(AG6061*1.3222,2)</f>
        <v>0.88</v>
      </c>
      <c r="AJ6061" s="0" t="n">
        <f aca="false">((P6061-T6061)*0.7+T6061)*ABS(I6061)</f>
        <v>10.509</v>
      </c>
      <c r="AK6061" s="9" t="n">
        <f aca="false">IF(K6061="REFUND",(-1*(AJ6061-AG6061)),(AJ6061-AG6061))</f>
        <v>9.839</v>
      </c>
    </row>
    <row r="6062" customFormat="false" ht="13.8" hidden="false" customHeight="false" outlineLevel="0" collapsed="false">
      <c r="A6062" s="6" t="n">
        <v>42247</v>
      </c>
      <c r="B6062" s="0" t="n">
        <v>967060117141</v>
      </c>
      <c r="C6062" s="0" t="s">
        <v>21988</v>
      </c>
      <c r="D6062" s="0" t="s">
        <v>21989</v>
      </c>
      <c r="E6062" s="7" t="n">
        <v>9781250022097</v>
      </c>
      <c r="F6062" s="0" t="s">
        <v>21123</v>
      </c>
      <c r="G6062" s="0" t="s">
        <v>21124</v>
      </c>
      <c r="H6062" s="0" t="s">
        <v>356</v>
      </c>
      <c r="I6062" s="0" t="n">
        <v>1</v>
      </c>
      <c r="J6062" s="0" t="s">
        <v>573</v>
      </c>
      <c r="K6062" s="0" t="s">
        <v>43</v>
      </c>
      <c r="L6062" s="0" t="n">
        <v>18.39</v>
      </c>
      <c r="M6062" s="0" t="s">
        <v>44</v>
      </c>
      <c r="N6062" s="0" t="n">
        <v>15.99</v>
      </c>
      <c r="O6062" s="0" t="s">
        <v>44</v>
      </c>
      <c r="P6062" s="0" t="n">
        <v>14.22</v>
      </c>
      <c r="Q6062" s="0" t="s">
        <v>45</v>
      </c>
      <c r="R6062" s="0" t="n">
        <v>12.37</v>
      </c>
      <c r="S6062" s="0" t="s">
        <v>45</v>
      </c>
      <c r="T6062" s="0" t="n">
        <v>1.85</v>
      </c>
      <c r="U6062" s="0" t="s">
        <v>45</v>
      </c>
      <c r="V6062" s="0" t="s">
        <v>240</v>
      </c>
      <c r="W6062" s="0" t="s">
        <v>104</v>
      </c>
      <c r="X6062" s="0" t="s">
        <v>48</v>
      </c>
      <c r="Y6062" s="0" t="s">
        <v>21990</v>
      </c>
      <c r="Z6062" s="0" t="n">
        <v>8.66</v>
      </c>
      <c r="AA6062" s="0" t="s">
        <v>45</v>
      </c>
      <c r="AB6062" s="0" t="n">
        <v>1.85</v>
      </c>
      <c r="AC6062" s="0" t="s">
        <v>45</v>
      </c>
      <c r="AD6062" s="0" t="n">
        <v>5</v>
      </c>
      <c r="AE6062" s="0" t="n">
        <f aca="false">AD6062+100</f>
        <v>105</v>
      </c>
      <c r="AF6062" s="8" t="n">
        <f aca="false">((P6062/AE6062)*100)*ABS(I6062)</f>
        <v>13.5428571428571</v>
      </c>
      <c r="AG6062" s="0" t="n">
        <f aca="false">(TRUNC((AF6062*AD6062/100),2))</f>
        <v>0.67</v>
      </c>
      <c r="AH6062" s="0" t="n">
        <f aca="false">TRUNC(AF6062*1.3222,2)</f>
        <v>17.9</v>
      </c>
      <c r="AI6062" s="0" t="n">
        <f aca="false">TRUNC(AG6062*1.3222,2)</f>
        <v>0.88</v>
      </c>
      <c r="AJ6062" s="0" t="n">
        <f aca="false">((P6062-T6062)*0.7+T6062)*ABS(I6062)</f>
        <v>10.509</v>
      </c>
      <c r="AK6062" s="9" t="n">
        <f aca="false">IF(K6062="REFUND",(-1*(AJ6062-AG6062)),(AJ6062-AG6062))</f>
        <v>9.839</v>
      </c>
    </row>
    <row r="6063" customFormat="false" ht="13.8" hidden="false" customHeight="false" outlineLevel="0" collapsed="false">
      <c r="A6063" s="6" t="n">
        <v>42247</v>
      </c>
      <c r="B6063" s="0" t="n">
        <v>967063748391</v>
      </c>
      <c r="C6063" s="0" t="s">
        <v>21991</v>
      </c>
      <c r="D6063" s="0" t="s">
        <v>21992</v>
      </c>
      <c r="E6063" s="7" t="n">
        <v>9781250022097</v>
      </c>
      <c r="F6063" s="0" t="s">
        <v>21123</v>
      </c>
      <c r="G6063" s="0" t="s">
        <v>21124</v>
      </c>
      <c r="H6063" s="0" t="s">
        <v>356</v>
      </c>
      <c r="I6063" s="0" t="n">
        <v>1</v>
      </c>
      <c r="J6063" s="0" t="s">
        <v>573</v>
      </c>
      <c r="K6063" s="0" t="s">
        <v>43</v>
      </c>
      <c r="L6063" s="0" t="n">
        <v>18.39</v>
      </c>
      <c r="M6063" s="0" t="s">
        <v>44</v>
      </c>
      <c r="N6063" s="0" t="n">
        <v>15.99</v>
      </c>
      <c r="O6063" s="0" t="s">
        <v>44</v>
      </c>
      <c r="P6063" s="0" t="n">
        <v>14.22</v>
      </c>
      <c r="Q6063" s="0" t="s">
        <v>45</v>
      </c>
      <c r="R6063" s="0" t="n">
        <v>12.37</v>
      </c>
      <c r="S6063" s="0" t="s">
        <v>45</v>
      </c>
      <c r="T6063" s="0" t="n">
        <v>1.85</v>
      </c>
      <c r="U6063" s="0" t="s">
        <v>45</v>
      </c>
      <c r="V6063" s="0" t="s">
        <v>240</v>
      </c>
      <c r="W6063" s="0" t="s">
        <v>80</v>
      </c>
      <c r="X6063" s="0" t="s">
        <v>48</v>
      </c>
      <c r="Y6063" s="0" t="s">
        <v>21699</v>
      </c>
      <c r="Z6063" s="0" t="n">
        <v>8.66</v>
      </c>
      <c r="AA6063" s="0" t="s">
        <v>45</v>
      </c>
      <c r="AB6063" s="0" t="n">
        <v>1.85</v>
      </c>
      <c r="AC6063" s="0" t="s">
        <v>45</v>
      </c>
      <c r="AD6063" s="0" t="n">
        <v>5</v>
      </c>
      <c r="AE6063" s="0" t="n">
        <f aca="false">AD6063+100</f>
        <v>105</v>
      </c>
      <c r="AF6063" s="8" t="n">
        <f aca="false">((P6063/AE6063)*100)*ABS(I6063)</f>
        <v>13.5428571428571</v>
      </c>
      <c r="AG6063" s="0" t="n">
        <f aca="false">(TRUNC((AF6063*AD6063/100),2))</f>
        <v>0.67</v>
      </c>
      <c r="AH6063" s="0" t="n">
        <f aca="false">TRUNC(AF6063*1.3222,2)</f>
        <v>17.9</v>
      </c>
      <c r="AI6063" s="0" t="n">
        <f aca="false">TRUNC(AG6063*1.3222,2)</f>
        <v>0.88</v>
      </c>
      <c r="AJ6063" s="0" t="n">
        <f aca="false">((P6063-T6063)*0.7+T6063)*ABS(I6063)</f>
        <v>10.509</v>
      </c>
      <c r="AK6063" s="9" t="n">
        <f aca="false">IF(K6063="REFUND",(-1*(AJ6063-AG6063)),(AJ6063-AG6063))</f>
        <v>9.839</v>
      </c>
    </row>
    <row r="6064" customFormat="false" ht="13.8" hidden="false" customHeight="false" outlineLevel="0" collapsed="false">
      <c r="A6064" s="6" t="n">
        <v>42247</v>
      </c>
      <c r="B6064" s="0" t="n">
        <v>967063910141</v>
      </c>
      <c r="C6064" s="0" t="s">
        <v>21993</v>
      </c>
      <c r="D6064" s="0" t="s">
        <v>21994</v>
      </c>
      <c r="E6064" s="7" t="n">
        <v>9781429987332</v>
      </c>
      <c r="F6064" s="0" t="s">
        <v>2877</v>
      </c>
      <c r="G6064" s="0" t="s">
        <v>2878</v>
      </c>
      <c r="H6064" s="0" t="s">
        <v>1335</v>
      </c>
      <c r="I6064" s="0" t="n">
        <v>1</v>
      </c>
      <c r="J6064" s="0" t="s">
        <v>573</v>
      </c>
      <c r="K6064" s="0" t="s">
        <v>43</v>
      </c>
      <c r="L6064" s="0" t="n">
        <v>12.64</v>
      </c>
      <c r="M6064" s="0" t="s">
        <v>44</v>
      </c>
      <c r="N6064" s="0" t="n">
        <v>10.99</v>
      </c>
      <c r="O6064" s="0" t="s">
        <v>44</v>
      </c>
      <c r="P6064" s="0" t="n">
        <v>9.78</v>
      </c>
      <c r="Q6064" s="0" t="s">
        <v>45</v>
      </c>
      <c r="R6064" s="0" t="n">
        <v>8.5</v>
      </c>
      <c r="S6064" s="0" t="s">
        <v>45</v>
      </c>
      <c r="T6064" s="0" t="n">
        <v>1.28</v>
      </c>
      <c r="U6064" s="0" t="s">
        <v>45</v>
      </c>
      <c r="V6064" s="0" t="s">
        <v>17683</v>
      </c>
      <c r="W6064" s="0" t="s">
        <v>47</v>
      </c>
      <c r="X6064" s="0" t="s">
        <v>48</v>
      </c>
      <c r="Y6064" s="0" t="s">
        <v>17684</v>
      </c>
      <c r="Z6064" s="0" t="n">
        <v>5.95</v>
      </c>
      <c r="AA6064" s="0" t="s">
        <v>45</v>
      </c>
      <c r="AB6064" s="0" t="n">
        <v>1.28</v>
      </c>
      <c r="AC6064" s="0" t="s">
        <v>45</v>
      </c>
      <c r="AD6064" s="0" t="n">
        <v>13</v>
      </c>
      <c r="AE6064" s="0" t="n">
        <f aca="false">AD6064+100</f>
        <v>113</v>
      </c>
      <c r="AF6064" s="8" t="n">
        <f aca="false">((P6064/AE6064)*100)*ABS(I6064)</f>
        <v>8.65486725663717</v>
      </c>
      <c r="AG6064" s="0" t="n">
        <f aca="false">(TRUNC((AF6064*AD6064/100),2))</f>
        <v>1.12</v>
      </c>
      <c r="AH6064" s="0" t="n">
        <f aca="false">TRUNC(AF6064*1.3222,2)</f>
        <v>11.44</v>
      </c>
      <c r="AI6064" s="0" t="n">
        <f aca="false">TRUNC(AG6064*1.3222,2)</f>
        <v>1.48</v>
      </c>
      <c r="AJ6064" s="0" t="n">
        <f aca="false">((P6064-T6064)*0.7+T6064)*ABS(I6064)</f>
        <v>7.23</v>
      </c>
      <c r="AK6064" s="9" t="n">
        <f aca="false">IF(K6064="REFUND",(-1*(AJ6064-AG6064)),(AJ6064-AG6064))</f>
        <v>6.11</v>
      </c>
    </row>
    <row r="6065" customFormat="false" ht="13.8" hidden="false" customHeight="false" outlineLevel="0" collapsed="false">
      <c r="A6065" s="6" t="n">
        <v>42247</v>
      </c>
      <c r="B6065" s="0" t="n">
        <v>967068212341</v>
      </c>
      <c r="C6065" s="0" t="s">
        <v>21995</v>
      </c>
      <c r="D6065" s="0" t="s">
        <v>21996</v>
      </c>
      <c r="E6065" s="7" t="n">
        <v>9781466824997</v>
      </c>
      <c r="F6065" s="0" t="s">
        <v>7805</v>
      </c>
      <c r="G6065" s="0" t="s">
        <v>7806</v>
      </c>
      <c r="H6065" s="0" t="s">
        <v>2755</v>
      </c>
      <c r="I6065" s="0" t="n">
        <v>1</v>
      </c>
      <c r="J6065" s="0" t="s">
        <v>573</v>
      </c>
      <c r="K6065" s="0" t="s">
        <v>43</v>
      </c>
      <c r="L6065" s="0" t="n">
        <v>10.34</v>
      </c>
      <c r="M6065" s="0" t="s">
        <v>44</v>
      </c>
      <c r="N6065" s="0" t="n">
        <v>8.99</v>
      </c>
      <c r="O6065" s="0" t="s">
        <v>44</v>
      </c>
      <c r="P6065" s="0" t="n">
        <v>8.06</v>
      </c>
      <c r="Q6065" s="0" t="s">
        <v>45</v>
      </c>
      <c r="R6065" s="0" t="n">
        <v>7.01</v>
      </c>
      <c r="S6065" s="0" t="s">
        <v>45</v>
      </c>
      <c r="T6065" s="0" t="n">
        <v>1.05</v>
      </c>
      <c r="U6065" s="0" t="s">
        <v>45</v>
      </c>
      <c r="V6065" s="0" t="s">
        <v>2847</v>
      </c>
      <c r="W6065" s="0" t="s">
        <v>104</v>
      </c>
      <c r="X6065" s="0" t="s">
        <v>48</v>
      </c>
      <c r="Y6065" s="0" t="s">
        <v>14842</v>
      </c>
      <c r="Z6065" s="0" t="n">
        <v>4.91</v>
      </c>
      <c r="AA6065" s="0" t="s">
        <v>45</v>
      </c>
      <c r="AB6065" s="0" t="n">
        <v>1.05</v>
      </c>
      <c r="AC6065" s="0" t="s">
        <v>45</v>
      </c>
      <c r="AD6065" s="0" t="n">
        <v>5</v>
      </c>
      <c r="AE6065" s="0" t="n">
        <f aca="false">AD6065+100</f>
        <v>105</v>
      </c>
      <c r="AF6065" s="8" t="n">
        <f aca="false">((P6065/AE6065)*100)*ABS(I6065)</f>
        <v>7.67619047619048</v>
      </c>
      <c r="AG6065" s="0" t="n">
        <f aca="false">(TRUNC((AF6065*AD6065/100),2))</f>
        <v>0.38</v>
      </c>
      <c r="AH6065" s="0" t="n">
        <f aca="false">TRUNC(AF6065*1.3222,2)</f>
        <v>10.14</v>
      </c>
      <c r="AI6065" s="0" t="n">
        <f aca="false">TRUNC(AG6065*1.3222,2)</f>
        <v>0.5</v>
      </c>
      <c r="AJ6065" s="0" t="n">
        <f aca="false">((P6065-T6065)*0.7+T6065)*ABS(I6065)</f>
        <v>5.957</v>
      </c>
      <c r="AK6065" s="9" t="n">
        <f aca="false">IF(K6065="REFUND",(-1*(AJ6065-AG6065)),(AJ6065-AG6065))</f>
        <v>5.577</v>
      </c>
    </row>
    <row r="6066" customFormat="false" ht="13.8" hidden="false" customHeight="false" outlineLevel="0" collapsed="false">
      <c r="A6066" s="6" t="n">
        <v>42247</v>
      </c>
      <c r="B6066" s="0" t="n">
        <v>967069274391</v>
      </c>
      <c r="C6066" s="0" t="s">
        <v>21997</v>
      </c>
      <c r="D6066" s="0" t="s">
        <v>21998</v>
      </c>
      <c r="E6066" s="7" t="n">
        <v>9781250022097</v>
      </c>
      <c r="F6066" s="0" t="s">
        <v>21123</v>
      </c>
      <c r="G6066" s="0" t="s">
        <v>21124</v>
      </c>
      <c r="H6066" s="0" t="s">
        <v>356</v>
      </c>
      <c r="I6066" s="0" t="n">
        <v>1</v>
      </c>
      <c r="J6066" s="0" t="s">
        <v>573</v>
      </c>
      <c r="K6066" s="0" t="s">
        <v>43</v>
      </c>
      <c r="L6066" s="0" t="n">
        <v>18.39</v>
      </c>
      <c r="M6066" s="0" t="s">
        <v>44</v>
      </c>
      <c r="N6066" s="0" t="n">
        <v>15.99</v>
      </c>
      <c r="O6066" s="0" t="s">
        <v>44</v>
      </c>
      <c r="P6066" s="0" t="n">
        <v>14.22</v>
      </c>
      <c r="Q6066" s="0" t="s">
        <v>45</v>
      </c>
      <c r="R6066" s="0" t="n">
        <v>12.37</v>
      </c>
      <c r="S6066" s="0" t="s">
        <v>45</v>
      </c>
      <c r="T6066" s="0" t="n">
        <v>1.85</v>
      </c>
      <c r="U6066" s="0" t="s">
        <v>45</v>
      </c>
      <c r="V6066" s="0" t="s">
        <v>156</v>
      </c>
      <c r="W6066" s="0" t="s">
        <v>273</v>
      </c>
      <c r="X6066" s="0" t="s">
        <v>48</v>
      </c>
      <c r="Y6066" s="0" t="s">
        <v>21999</v>
      </c>
      <c r="Z6066" s="0" t="n">
        <v>8.66</v>
      </c>
      <c r="AA6066" s="0" t="s">
        <v>45</v>
      </c>
      <c r="AB6066" s="0" t="n">
        <v>1.85</v>
      </c>
      <c r="AC6066" s="0" t="s">
        <v>45</v>
      </c>
      <c r="AD6066" s="0" t="n">
        <v>5</v>
      </c>
      <c r="AE6066" s="0" t="n">
        <f aca="false">AD6066+100</f>
        <v>105</v>
      </c>
      <c r="AF6066" s="8" t="n">
        <f aca="false">((P6066/AE6066)*100)*ABS(I6066)</f>
        <v>13.5428571428571</v>
      </c>
      <c r="AG6066" s="0" t="n">
        <f aca="false">(TRUNC((AF6066*AD6066/100),2))</f>
        <v>0.67</v>
      </c>
      <c r="AH6066" s="0" t="n">
        <f aca="false">TRUNC(AF6066*1.3222,2)</f>
        <v>17.9</v>
      </c>
      <c r="AI6066" s="0" t="n">
        <f aca="false">TRUNC(AG6066*1.3222,2)</f>
        <v>0.88</v>
      </c>
      <c r="AJ6066" s="0" t="n">
        <f aca="false">((P6066-T6066)*0.7+T6066)*ABS(I6066)</f>
        <v>10.509</v>
      </c>
      <c r="AK6066" s="9" t="n">
        <f aca="false">IF(K6066="REFUND",(-1*(AJ6066-AG6066)),(AJ6066-AG6066))</f>
        <v>9.839</v>
      </c>
    </row>
    <row r="6067" customFormat="false" ht="13.8" hidden="false" customHeight="false" outlineLevel="0" collapsed="false">
      <c r="A6067" s="6" t="n">
        <v>42247</v>
      </c>
      <c r="B6067" s="0" t="n">
        <v>967070132391</v>
      </c>
      <c r="C6067" s="0" t="s">
        <v>22000</v>
      </c>
      <c r="D6067" s="0" t="s">
        <v>22001</v>
      </c>
      <c r="E6067" s="7" t="n">
        <v>9781250022097</v>
      </c>
      <c r="F6067" s="0" t="s">
        <v>21123</v>
      </c>
      <c r="G6067" s="0" t="s">
        <v>21124</v>
      </c>
      <c r="H6067" s="0" t="s">
        <v>356</v>
      </c>
      <c r="I6067" s="0" t="n">
        <v>1</v>
      </c>
      <c r="J6067" s="0" t="s">
        <v>573</v>
      </c>
      <c r="K6067" s="0" t="s">
        <v>43</v>
      </c>
      <c r="L6067" s="0" t="n">
        <v>18.39</v>
      </c>
      <c r="M6067" s="0" t="s">
        <v>44</v>
      </c>
      <c r="N6067" s="0" t="n">
        <v>15.99</v>
      </c>
      <c r="O6067" s="0" t="s">
        <v>44</v>
      </c>
      <c r="P6067" s="0" t="n">
        <v>14.22</v>
      </c>
      <c r="Q6067" s="0" t="s">
        <v>45</v>
      </c>
      <c r="R6067" s="0" t="n">
        <v>12.37</v>
      </c>
      <c r="S6067" s="0" t="s">
        <v>45</v>
      </c>
      <c r="T6067" s="0" t="n">
        <v>1.85</v>
      </c>
      <c r="U6067" s="0" t="s">
        <v>45</v>
      </c>
      <c r="V6067" s="0" t="s">
        <v>1209</v>
      </c>
      <c r="W6067" s="0" t="s">
        <v>188</v>
      </c>
      <c r="X6067" s="0" t="s">
        <v>48</v>
      </c>
      <c r="Y6067" s="0" t="s">
        <v>22002</v>
      </c>
      <c r="Z6067" s="0" t="n">
        <v>8.66</v>
      </c>
      <c r="AA6067" s="0" t="s">
        <v>45</v>
      </c>
      <c r="AB6067" s="0" t="n">
        <v>1.85</v>
      </c>
      <c r="AC6067" s="0" t="s">
        <v>45</v>
      </c>
      <c r="AD6067" s="0" t="n">
        <v>15</v>
      </c>
      <c r="AE6067" s="0" t="n">
        <f aca="false">AD6067+100</f>
        <v>115</v>
      </c>
      <c r="AF6067" s="8" t="n">
        <f aca="false">((P6067/AE6067)*100)*ABS(I6067)</f>
        <v>12.3652173913043</v>
      </c>
      <c r="AG6067" s="0" t="n">
        <f aca="false">(TRUNC((AF6067*AD6067/100),2))</f>
        <v>1.85</v>
      </c>
      <c r="AH6067" s="0" t="n">
        <f aca="false">TRUNC(AF6067*1.3222,2)</f>
        <v>16.34</v>
      </c>
      <c r="AI6067" s="0" t="n">
        <f aca="false">TRUNC(AG6067*1.3222,2)</f>
        <v>2.44</v>
      </c>
      <c r="AJ6067" s="0" t="n">
        <f aca="false">((P6067-T6067)*0.7+T6067)*ABS(I6067)</f>
        <v>10.509</v>
      </c>
      <c r="AK6067" s="9" t="n">
        <f aca="false">IF(K6067="REFUND",(-1*(AJ6067-AG6067)),(AJ6067-AG6067))</f>
        <v>8.659</v>
      </c>
    </row>
    <row r="6068" customFormat="false" ht="13.8" hidden="false" customHeight="false" outlineLevel="0" collapsed="false">
      <c r="A6068" s="6" t="n">
        <v>42247</v>
      </c>
      <c r="B6068" s="0" t="n">
        <v>967070227241</v>
      </c>
      <c r="C6068" s="0" t="s">
        <v>22003</v>
      </c>
      <c r="D6068" s="0" t="s">
        <v>22004</v>
      </c>
      <c r="E6068" s="7" t="n">
        <v>9781466846708</v>
      </c>
      <c r="F6068" s="0" t="s">
        <v>394</v>
      </c>
      <c r="G6068" s="0" t="s">
        <v>395</v>
      </c>
      <c r="H6068" s="0" t="s">
        <v>396</v>
      </c>
      <c r="I6068" s="0" t="n">
        <v>1</v>
      </c>
      <c r="J6068" s="0" t="s">
        <v>573</v>
      </c>
      <c r="K6068" s="0" t="s">
        <v>43</v>
      </c>
      <c r="L6068" s="0" t="n">
        <v>3.44</v>
      </c>
      <c r="M6068" s="0" t="s">
        <v>44</v>
      </c>
      <c r="N6068" s="0" t="n">
        <v>2.99</v>
      </c>
      <c r="O6068" s="0" t="s">
        <v>44</v>
      </c>
      <c r="P6068" s="0" t="n">
        <v>2.68</v>
      </c>
      <c r="Q6068" s="0" t="s">
        <v>45</v>
      </c>
      <c r="R6068" s="0" t="n">
        <v>2.33</v>
      </c>
      <c r="S6068" s="0" t="s">
        <v>45</v>
      </c>
      <c r="T6068" s="0" t="n">
        <v>0.35</v>
      </c>
      <c r="U6068" s="0" t="s">
        <v>45</v>
      </c>
      <c r="V6068" s="0" t="s">
        <v>17670</v>
      </c>
      <c r="W6068" s="0" t="s">
        <v>96</v>
      </c>
      <c r="X6068" s="0" t="s">
        <v>48</v>
      </c>
      <c r="Y6068" s="0" t="s">
        <v>22005</v>
      </c>
      <c r="Z6068" s="0" t="n">
        <v>1.63</v>
      </c>
      <c r="AA6068" s="0" t="s">
        <v>45</v>
      </c>
      <c r="AB6068" s="0" t="n">
        <v>0.35</v>
      </c>
      <c r="AC6068" s="0" t="s">
        <v>45</v>
      </c>
      <c r="AD6068" s="0" t="n">
        <v>13</v>
      </c>
      <c r="AE6068" s="0" t="n">
        <f aca="false">AD6068+100</f>
        <v>113</v>
      </c>
      <c r="AF6068" s="8" t="n">
        <f aca="false">((P6068/AE6068)*100)*ABS(I6068)</f>
        <v>2.3716814159292</v>
      </c>
      <c r="AG6068" s="0" t="n">
        <f aca="false">(TRUNC((AF6068*AD6068/100),2))</f>
        <v>0.3</v>
      </c>
      <c r="AH6068" s="0" t="n">
        <f aca="false">TRUNC(AF6068*1.3222,2)</f>
        <v>3.13</v>
      </c>
      <c r="AI6068" s="0" t="n">
        <f aca="false">TRUNC(AG6068*1.3222,2)</f>
        <v>0.39</v>
      </c>
      <c r="AJ6068" s="0" t="n">
        <f aca="false">((P6068-T6068)*0.7+T6068)*ABS(I6068)</f>
        <v>1.981</v>
      </c>
      <c r="AK6068" s="9" t="n">
        <f aca="false">IF(K6068="REFUND",(-1*(AJ6068-AG6068)),(AJ6068-AG6068))</f>
        <v>1.681</v>
      </c>
    </row>
    <row r="6069" customFormat="false" ht="13.8" hidden="false" customHeight="false" outlineLevel="0" collapsed="false">
      <c r="A6069" s="6" t="n">
        <v>42247</v>
      </c>
      <c r="B6069" s="0" t="n">
        <v>967070347391</v>
      </c>
      <c r="C6069" s="0" t="s">
        <v>22006</v>
      </c>
      <c r="D6069" s="0" t="s">
        <v>22007</v>
      </c>
      <c r="E6069" s="7" t="n">
        <v>9781250022097</v>
      </c>
      <c r="F6069" s="0" t="s">
        <v>21123</v>
      </c>
      <c r="G6069" s="0" t="s">
        <v>21124</v>
      </c>
      <c r="H6069" s="0" t="s">
        <v>356</v>
      </c>
      <c r="I6069" s="0" t="n">
        <v>1</v>
      </c>
      <c r="J6069" s="0" t="s">
        <v>573</v>
      </c>
      <c r="K6069" s="0" t="s">
        <v>43</v>
      </c>
      <c r="L6069" s="0" t="n">
        <v>18.39</v>
      </c>
      <c r="M6069" s="0" t="s">
        <v>44</v>
      </c>
      <c r="N6069" s="0" t="n">
        <v>15.99</v>
      </c>
      <c r="O6069" s="0" t="s">
        <v>44</v>
      </c>
      <c r="P6069" s="0" t="n">
        <v>14.22</v>
      </c>
      <c r="Q6069" s="0" t="s">
        <v>45</v>
      </c>
      <c r="R6069" s="0" t="n">
        <v>12.37</v>
      </c>
      <c r="S6069" s="0" t="s">
        <v>45</v>
      </c>
      <c r="T6069" s="0" t="n">
        <v>1.85</v>
      </c>
      <c r="U6069" s="0" t="s">
        <v>45</v>
      </c>
      <c r="V6069" s="0" t="s">
        <v>2624</v>
      </c>
      <c r="W6069" s="0" t="s">
        <v>80</v>
      </c>
      <c r="X6069" s="0" t="s">
        <v>48</v>
      </c>
      <c r="Y6069" s="0" t="s">
        <v>22008</v>
      </c>
      <c r="Z6069" s="0" t="n">
        <v>8.66</v>
      </c>
      <c r="AA6069" s="0" t="s">
        <v>45</v>
      </c>
      <c r="AB6069" s="0" t="n">
        <v>1.85</v>
      </c>
      <c r="AC6069" s="0" t="s">
        <v>45</v>
      </c>
      <c r="AD6069" s="0" t="n">
        <v>5</v>
      </c>
      <c r="AE6069" s="0" t="n">
        <f aca="false">AD6069+100</f>
        <v>105</v>
      </c>
      <c r="AF6069" s="8" t="n">
        <f aca="false">((P6069/AE6069)*100)*ABS(I6069)</f>
        <v>13.5428571428571</v>
      </c>
      <c r="AG6069" s="0" t="n">
        <f aca="false">(TRUNC((AF6069*AD6069/100),2))</f>
        <v>0.67</v>
      </c>
      <c r="AH6069" s="0" t="n">
        <f aca="false">TRUNC(AF6069*1.3222,2)</f>
        <v>17.9</v>
      </c>
      <c r="AI6069" s="0" t="n">
        <f aca="false">TRUNC(AG6069*1.3222,2)</f>
        <v>0.88</v>
      </c>
      <c r="AJ6069" s="0" t="n">
        <f aca="false">((P6069-T6069)*0.7+T6069)*ABS(I6069)</f>
        <v>10.509</v>
      </c>
      <c r="AK6069" s="9" t="n">
        <f aca="false">IF(K6069="REFUND",(-1*(AJ6069-AG6069)),(AJ6069-AG6069))</f>
        <v>9.839</v>
      </c>
    </row>
    <row r="6070" customFormat="false" ht="13.8" hidden="false" customHeight="false" outlineLevel="0" collapsed="false">
      <c r="A6070" s="6" t="n">
        <v>42247</v>
      </c>
      <c r="B6070" s="0" t="n">
        <v>967070397391</v>
      </c>
      <c r="C6070" s="0" t="s">
        <v>22009</v>
      </c>
      <c r="D6070" s="0" t="s">
        <v>22010</v>
      </c>
      <c r="E6070" s="7" t="n">
        <v>9781250022097</v>
      </c>
      <c r="F6070" s="0" t="s">
        <v>21123</v>
      </c>
      <c r="G6070" s="0" t="s">
        <v>21124</v>
      </c>
      <c r="H6070" s="0" t="s">
        <v>356</v>
      </c>
      <c r="I6070" s="0" t="n">
        <v>1</v>
      </c>
      <c r="J6070" s="0" t="s">
        <v>573</v>
      </c>
      <c r="K6070" s="0" t="s">
        <v>43</v>
      </c>
      <c r="L6070" s="0" t="n">
        <v>18.39</v>
      </c>
      <c r="M6070" s="0" t="s">
        <v>44</v>
      </c>
      <c r="N6070" s="0" t="n">
        <v>15.99</v>
      </c>
      <c r="O6070" s="0" t="s">
        <v>44</v>
      </c>
      <c r="P6070" s="0" t="n">
        <v>14.22</v>
      </c>
      <c r="Q6070" s="0" t="s">
        <v>45</v>
      </c>
      <c r="R6070" s="0" t="n">
        <v>12.37</v>
      </c>
      <c r="S6070" s="0" t="s">
        <v>45</v>
      </c>
      <c r="T6070" s="0" t="n">
        <v>1.85</v>
      </c>
      <c r="U6070" s="0" t="s">
        <v>45</v>
      </c>
      <c r="V6070" s="0" t="s">
        <v>22011</v>
      </c>
      <c r="W6070" s="0" t="s">
        <v>104</v>
      </c>
      <c r="X6070" s="0" t="s">
        <v>48</v>
      </c>
      <c r="Y6070" s="0" t="s">
        <v>22012</v>
      </c>
      <c r="Z6070" s="0" t="n">
        <v>8.66</v>
      </c>
      <c r="AA6070" s="0" t="s">
        <v>45</v>
      </c>
      <c r="AB6070" s="0" t="n">
        <v>1.85</v>
      </c>
      <c r="AC6070" s="0" t="s">
        <v>45</v>
      </c>
      <c r="AD6070" s="0" t="n">
        <v>5</v>
      </c>
      <c r="AE6070" s="0" t="n">
        <f aca="false">AD6070+100</f>
        <v>105</v>
      </c>
      <c r="AF6070" s="8" t="n">
        <f aca="false">((P6070/AE6070)*100)*ABS(I6070)</f>
        <v>13.5428571428571</v>
      </c>
      <c r="AG6070" s="0" t="n">
        <f aca="false">(TRUNC((AF6070*AD6070/100),2))</f>
        <v>0.67</v>
      </c>
      <c r="AH6070" s="0" t="n">
        <f aca="false">TRUNC(AF6070*1.3222,2)</f>
        <v>17.9</v>
      </c>
      <c r="AI6070" s="0" t="n">
        <f aca="false">TRUNC(AG6070*1.3222,2)</f>
        <v>0.88</v>
      </c>
      <c r="AJ6070" s="0" t="n">
        <f aca="false">((P6070-T6070)*0.7+T6070)*ABS(I6070)</f>
        <v>10.509</v>
      </c>
      <c r="AK6070" s="9" t="n">
        <f aca="false">IF(K6070="REFUND",(-1*(AJ6070-AG6070)),(AJ6070-AG6070))</f>
        <v>9.839</v>
      </c>
    </row>
    <row r="6071" customFormat="false" ht="13.8" hidden="false" customHeight="false" outlineLevel="0" collapsed="false">
      <c r="A6071" s="6" t="n">
        <v>42247</v>
      </c>
      <c r="B6071" s="0" t="n">
        <v>967070495391</v>
      </c>
      <c r="C6071" s="0" t="s">
        <v>22013</v>
      </c>
      <c r="D6071" s="0" t="s">
        <v>22014</v>
      </c>
      <c r="E6071" s="7" t="n">
        <v>9781250022097</v>
      </c>
      <c r="F6071" s="0" t="s">
        <v>21123</v>
      </c>
      <c r="G6071" s="0" t="s">
        <v>21124</v>
      </c>
      <c r="H6071" s="0" t="s">
        <v>356</v>
      </c>
      <c r="I6071" s="0" t="n">
        <v>1</v>
      </c>
      <c r="J6071" s="0" t="s">
        <v>573</v>
      </c>
      <c r="K6071" s="0" t="s">
        <v>43</v>
      </c>
      <c r="L6071" s="0" t="n">
        <v>18.39</v>
      </c>
      <c r="M6071" s="0" t="s">
        <v>44</v>
      </c>
      <c r="N6071" s="0" t="n">
        <v>15.99</v>
      </c>
      <c r="O6071" s="0" t="s">
        <v>44</v>
      </c>
      <c r="P6071" s="0" t="n">
        <v>14.22</v>
      </c>
      <c r="Q6071" s="0" t="s">
        <v>45</v>
      </c>
      <c r="R6071" s="0" t="n">
        <v>12.37</v>
      </c>
      <c r="S6071" s="0" t="s">
        <v>45</v>
      </c>
      <c r="T6071" s="0" t="n">
        <v>1.85</v>
      </c>
      <c r="U6071" s="0" t="s">
        <v>45</v>
      </c>
      <c r="V6071" s="0" t="s">
        <v>118</v>
      </c>
      <c r="W6071" s="0" t="s">
        <v>47</v>
      </c>
      <c r="X6071" s="0" t="s">
        <v>48</v>
      </c>
      <c r="Y6071" s="0" t="s">
        <v>22015</v>
      </c>
      <c r="Z6071" s="0" t="n">
        <v>8.66</v>
      </c>
      <c r="AA6071" s="0" t="s">
        <v>45</v>
      </c>
      <c r="AB6071" s="0" t="n">
        <v>1.85</v>
      </c>
      <c r="AC6071" s="0" t="s">
        <v>45</v>
      </c>
      <c r="AD6071" s="0" t="n">
        <v>13</v>
      </c>
      <c r="AE6071" s="0" t="n">
        <f aca="false">AD6071+100</f>
        <v>113</v>
      </c>
      <c r="AF6071" s="8" t="n">
        <f aca="false">((P6071/AE6071)*100)*ABS(I6071)</f>
        <v>12.5840707964602</v>
      </c>
      <c r="AG6071" s="0" t="n">
        <f aca="false">(TRUNC((AF6071*AD6071/100),2))</f>
        <v>1.63</v>
      </c>
      <c r="AH6071" s="0" t="n">
        <f aca="false">TRUNC(AF6071*1.3222,2)</f>
        <v>16.63</v>
      </c>
      <c r="AI6071" s="0" t="n">
        <f aca="false">TRUNC(AG6071*1.3222,2)</f>
        <v>2.15</v>
      </c>
      <c r="AJ6071" s="0" t="n">
        <f aca="false">((P6071-T6071)*0.7+T6071)*ABS(I6071)</f>
        <v>10.509</v>
      </c>
      <c r="AK6071" s="9" t="n">
        <f aca="false">IF(K6071="REFUND",(-1*(AJ6071-AG6071)),(AJ6071-AG6071))</f>
        <v>8.879</v>
      </c>
    </row>
    <row r="6072" customFormat="false" ht="13.8" hidden="false" customHeight="false" outlineLevel="0" collapsed="false">
      <c r="A6072" s="6" t="n">
        <v>42247</v>
      </c>
      <c r="B6072" s="0" t="n">
        <v>967070869391</v>
      </c>
      <c r="C6072" s="0" t="s">
        <v>22016</v>
      </c>
      <c r="D6072" s="0" t="s">
        <v>22017</v>
      </c>
      <c r="E6072" s="7" t="n">
        <v>9781250022097</v>
      </c>
      <c r="F6072" s="0" t="s">
        <v>21123</v>
      </c>
      <c r="G6072" s="0" t="s">
        <v>21124</v>
      </c>
      <c r="H6072" s="0" t="s">
        <v>356</v>
      </c>
      <c r="I6072" s="0" t="n">
        <v>1</v>
      </c>
      <c r="J6072" s="0" t="s">
        <v>573</v>
      </c>
      <c r="K6072" s="0" t="s">
        <v>43</v>
      </c>
      <c r="L6072" s="0" t="n">
        <v>18.39</v>
      </c>
      <c r="M6072" s="0" t="s">
        <v>44</v>
      </c>
      <c r="N6072" s="0" t="n">
        <v>15.99</v>
      </c>
      <c r="O6072" s="0" t="s">
        <v>44</v>
      </c>
      <c r="P6072" s="0" t="n">
        <v>14.22</v>
      </c>
      <c r="Q6072" s="0" t="s">
        <v>45</v>
      </c>
      <c r="R6072" s="0" t="n">
        <v>12.37</v>
      </c>
      <c r="S6072" s="0" t="s">
        <v>45</v>
      </c>
      <c r="T6072" s="0" t="n">
        <v>1.85</v>
      </c>
      <c r="U6072" s="0" t="s">
        <v>45</v>
      </c>
      <c r="V6072" s="0" t="s">
        <v>9151</v>
      </c>
      <c r="W6072" s="0" t="s">
        <v>157</v>
      </c>
      <c r="X6072" s="0" t="s">
        <v>48</v>
      </c>
      <c r="Y6072" s="0" t="s">
        <v>22018</v>
      </c>
      <c r="Z6072" s="0" t="n">
        <v>8.66</v>
      </c>
      <c r="AA6072" s="0" t="s">
        <v>45</v>
      </c>
      <c r="AB6072" s="0" t="n">
        <v>1.85</v>
      </c>
      <c r="AC6072" s="0" t="s">
        <v>45</v>
      </c>
      <c r="AD6072" s="0" t="n">
        <v>5</v>
      </c>
      <c r="AE6072" s="0" t="n">
        <f aca="false">AD6072+100</f>
        <v>105</v>
      </c>
      <c r="AF6072" s="8" t="n">
        <f aca="false">((P6072/AE6072)*100)*ABS(I6072)</f>
        <v>13.5428571428571</v>
      </c>
      <c r="AG6072" s="0" t="n">
        <f aca="false">(TRUNC((AF6072*AD6072/100),2))</f>
        <v>0.67</v>
      </c>
      <c r="AH6072" s="0" t="n">
        <f aca="false">TRUNC(AF6072*1.3222,2)</f>
        <v>17.9</v>
      </c>
      <c r="AI6072" s="0" t="n">
        <f aca="false">TRUNC(AG6072*1.3222,2)</f>
        <v>0.88</v>
      </c>
      <c r="AJ6072" s="0" t="n">
        <f aca="false">((P6072-T6072)*0.7+T6072)*ABS(I6072)</f>
        <v>10.509</v>
      </c>
      <c r="AK6072" s="9" t="n">
        <f aca="false">IF(K6072="REFUND",(-1*(AJ6072-AG6072)),(AJ6072-AG6072))</f>
        <v>9.839</v>
      </c>
    </row>
    <row r="6073" customFormat="false" ht="13.8" hidden="false" customHeight="false" outlineLevel="0" collapsed="false">
      <c r="A6073" s="6" t="n">
        <v>42247</v>
      </c>
      <c r="B6073" s="0" t="n">
        <v>967072612141</v>
      </c>
      <c r="C6073" s="0" t="s">
        <v>22019</v>
      </c>
      <c r="D6073" s="0" t="s">
        <v>22020</v>
      </c>
      <c r="E6073" s="7" t="n">
        <v>9781250032195</v>
      </c>
      <c r="F6073" s="0" t="s">
        <v>11276</v>
      </c>
      <c r="G6073" s="0" t="s">
        <v>11277</v>
      </c>
      <c r="H6073" s="0" t="s">
        <v>2755</v>
      </c>
      <c r="I6073" s="0" t="n">
        <v>1</v>
      </c>
      <c r="J6073" s="0" t="s">
        <v>573</v>
      </c>
      <c r="K6073" s="0" t="s">
        <v>43</v>
      </c>
      <c r="L6073" s="0" t="n">
        <v>11.49</v>
      </c>
      <c r="M6073" s="0" t="s">
        <v>44</v>
      </c>
      <c r="N6073" s="0" t="n">
        <v>9.99</v>
      </c>
      <c r="O6073" s="0" t="s">
        <v>44</v>
      </c>
      <c r="P6073" s="0" t="n">
        <v>8.89</v>
      </c>
      <c r="Q6073" s="0" t="s">
        <v>45</v>
      </c>
      <c r="R6073" s="0" t="n">
        <v>7.73</v>
      </c>
      <c r="S6073" s="0" t="s">
        <v>45</v>
      </c>
      <c r="T6073" s="0" t="n">
        <v>1.16</v>
      </c>
      <c r="U6073" s="0" t="s">
        <v>45</v>
      </c>
      <c r="V6073" s="0" t="s">
        <v>111</v>
      </c>
      <c r="W6073" s="0" t="s">
        <v>47</v>
      </c>
      <c r="X6073" s="0" t="s">
        <v>48</v>
      </c>
      <c r="Y6073" s="0" t="s">
        <v>22021</v>
      </c>
      <c r="Z6073" s="0" t="n">
        <v>5.41</v>
      </c>
      <c r="AA6073" s="0" t="s">
        <v>45</v>
      </c>
      <c r="AB6073" s="0" t="n">
        <v>1.16</v>
      </c>
      <c r="AC6073" s="0" t="s">
        <v>45</v>
      </c>
      <c r="AD6073" s="0" t="n">
        <v>13</v>
      </c>
      <c r="AE6073" s="0" t="n">
        <f aca="false">AD6073+100</f>
        <v>113</v>
      </c>
      <c r="AF6073" s="8" t="n">
        <f aca="false">((P6073/AE6073)*100)*ABS(I6073)</f>
        <v>7.86725663716814</v>
      </c>
      <c r="AG6073" s="0" t="n">
        <f aca="false">(TRUNC((AF6073*AD6073/100),2))</f>
        <v>1.02</v>
      </c>
      <c r="AH6073" s="0" t="n">
        <f aca="false">TRUNC(AF6073*1.3222,2)</f>
        <v>10.4</v>
      </c>
      <c r="AI6073" s="0" t="n">
        <f aca="false">TRUNC(AG6073*1.3222,2)</f>
        <v>1.34</v>
      </c>
      <c r="AJ6073" s="0" t="n">
        <f aca="false">((P6073-T6073)*0.7+T6073)*ABS(I6073)</f>
        <v>6.571</v>
      </c>
      <c r="AK6073" s="9" t="n">
        <f aca="false">IF(K6073="REFUND",(-1*(AJ6073-AG6073)),(AJ6073-AG6073))</f>
        <v>5.551</v>
      </c>
    </row>
    <row r="6074" customFormat="false" ht="13.8" hidden="false" customHeight="false" outlineLevel="0" collapsed="false">
      <c r="A6074" s="6" t="n">
        <v>42247</v>
      </c>
      <c r="B6074" s="0" t="n">
        <v>967075791391</v>
      </c>
      <c r="C6074" s="0" t="s">
        <v>22022</v>
      </c>
      <c r="D6074" s="0" t="s">
        <v>22023</v>
      </c>
      <c r="E6074" s="7" t="n">
        <v>9781633753884</v>
      </c>
      <c r="F6074" s="0" t="s">
        <v>313</v>
      </c>
      <c r="G6074" s="0" t="s">
        <v>314</v>
      </c>
      <c r="H6074" s="0" t="s">
        <v>315</v>
      </c>
      <c r="I6074" s="0" t="n">
        <v>1</v>
      </c>
      <c r="J6074" s="0" t="s">
        <v>573</v>
      </c>
      <c r="K6074" s="0" t="s">
        <v>43</v>
      </c>
      <c r="L6074" s="0" t="n">
        <v>3.44</v>
      </c>
      <c r="M6074" s="0" t="s">
        <v>44</v>
      </c>
      <c r="N6074" s="0" t="n">
        <v>2.99</v>
      </c>
      <c r="O6074" s="0" t="s">
        <v>44</v>
      </c>
      <c r="P6074" s="0" t="n">
        <v>2.66</v>
      </c>
      <c r="Q6074" s="0" t="s">
        <v>45</v>
      </c>
      <c r="R6074" s="0" t="n">
        <v>2.31</v>
      </c>
      <c r="S6074" s="0" t="s">
        <v>45</v>
      </c>
      <c r="T6074" s="0" t="n">
        <v>0.35</v>
      </c>
      <c r="U6074" s="0" t="s">
        <v>45</v>
      </c>
      <c r="V6074" s="0" t="s">
        <v>574</v>
      </c>
      <c r="W6074" s="0" t="s">
        <v>147</v>
      </c>
      <c r="X6074" s="0" t="s">
        <v>48</v>
      </c>
      <c r="Y6074" s="0" t="s">
        <v>628</v>
      </c>
      <c r="Z6074" s="0" t="n">
        <v>1.62</v>
      </c>
      <c r="AA6074" s="0" t="s">
        <v>45</v>
      </c>
      <c r="AB6074" s="0" t="n">
        <v>0.35</v>
      </c>
      <c r="AC6074" s="0" t="s">
        <v>45</v>
      </c>
      <c r="AD6074" s="0" t="n">
        <v>5</v>
      </c>
      <c r="AE6074" s="0" t="n">
        <f aca="false">AD6074+100</f>
        <v>105</v>
      </c>
      <c r="AF6074" s="8" t="n">
        <f aca="false">((P6074/AE6074)*100)*ABS(I6074)</f>
        <v>2.53333333333333</v>
      </c>
      <c r="AG6074" s="0" t="n">
        <f aca="false">(TRUNC((AF6074*AD6074/100),2))</f>
        <v>0.12</v>
      </c>
      <c r="AH6074" s="0" t="n">
        <f aca="false">TRUNC(AF6074*1.3222,2)</f>
        <v>3.34</v>
      </c>
      <c r="AI6074" s="0" t="n">
        <f aca="false">TRUNC(AG6074*1.3222,2)</f>
        <v>0.15</v>
      </c>
      <c r="AJ6074" s="0" t="n">
        <f aca="false">((P6074-T6074)*0.7+T6074)*ABS(I6074)</f>
        <v>1.967</v>
      </c>
      <c r="AK6074" s="9" t="n">
        <f aca="false">IF(K6074="REFUND",(-1*(AJ6074-AG6074)),(AJ6074-AG6074))</f>
        <v>1.847</v>
      </c>
    </row>
    <row r="6075" customFormat="false" ht="13.8" hidden="false" customHeight="false" outlineLevel="0" collapsed="false">
      <c r="A6075" s="6" t="n">
        <v>42247</v>
      </c>
      <c r="B6075" s="0" t="n">
        <v>967078822391</v>
      </c>
      <c r="C6075" s="0" t="s">
        <v>22024</v>
      </c>
      <c r="D6075" s="0" t="s">
        <v>22025</v>
      </c>
      <c r="E6075" s="7" t="n">
        <v>9781633753884</v>
      </c>
      <c r="F6075" s="0" t="s">
        <v>313</v>
      </c>
      <c r="G6075" s="0" t="s">
        <v>314</v>
      </c>
      <c r="H6075" s="0" t="s">
        <v>315</v>
      </c>
      <c r="I6075" s="0" t="n">
        <v>1</v>
      </c>
      <c r="J6075" s="0" t="s">
        <v>573</v>
      </c>
      <c r="K6075" s="0" t="s">
        <v>43</v>
      </c>
      <c r="L6075" s="0" t="n">
        <v>3.44</v>
      </c>
      <c r="M6075" s="0" t="s">
        <v>44</v>
      </c>
      <c r="N6075" s="0" t="n">
        <v>2.99</v>
      </c>
      <c r="O6075" s="0" t="s">
        <v>44</v>
      </c>
      <c r="P6075" s="0" t="n">
        <v>2.66</v>
      </c>
      <c r="Q6075" s="0" t="s">
        <v>45</v>
      </c>
      <c r="R6075" s="0" t="n">
        <v>2.31</v>
      </c>
      <c r="S6075" s="0" t="s">
        <v>45</v>
      </c>
      <c r="T6075" s="0" t="n">
        <v>0.35</v>
      </c>
      <c r="U6075" s="0" t="s">
        <v>45</v>
      </c>
      <c r="V6075" s="0" t="s">
        <v>1667</v>
      </c>
      <c r="W6075" s="0" t="s">
        <v>47</v>
      </c>
      <c r="X6075" s="0" t="s">
        <v>48</v>
      </c>
      <c r="Y6075" s="0" t="s">
        <v>1668</v>
      </c>
      <c r="Z6075" s="0" t="n">
        <v>1.62</v>
      </c>
      <c r="AA6075" s="0" t="s">
        <v>45</v>
      </c>
      <c r="AB6075" s="0" t="n">
        <v>0.35</v>
      </c>
      <c r="AC6075" s="0" t="s">
        <v>45</v>
      </c>
      <c r="AD6075" s="0" t="n">
        <v>13</v>
      </c>
      <c r="AE6075" s="0" t="n">
        <f aca="false">AD6075+100</f>
        <v>113</v>
      </c>
      <c r="AF6075" s="8" t="n">
        <f aca="false">((P6075/AE6075)*100)*ABS(I6075)</f>
        <v>2.35398230088496</v>
      </c>
      <c r="AG6075" s="0" t="n">
        <f aca="false">(TRUNC((AF6075*AD6075/100),2))</f>
        <v>0.3</v>
      </c>
      <c r="AH6075" s="0" t="n">
        <f aca="false">TRUNC(AF6075*1.3222,2)</f>
        <v>3.11</v>
      </c>
      <c r="AI6075" s="0" t="n">
        <f aca="false">TRUNC(AG6075*1.3222,2)</f>
        <v>0.39</v>
      </c>
      <c r="AJ6075" s="0" t="n">
        <f aca="false">((P6075-T6075)*0.7+T6075)*ABS(I6075)</f>
        <v>1.967</v>
      </c>
      <c r="AK6075" s="9" t="n">
        <f aca="false">IF(K6075="REFUND",(-1*(AJ6075-AG6075)),(AJ6075-AG6075))</f>
        <v>1.667</v>
      </c>
    </row>
    <row r="6076" customFormat="false" ht="13.8" hidden="false" customHeight="false" outlineLevel="0" collapsed="false">
      <c r="A6076" s="6" t="n">
        <v>42247</v>
      </c>
      <c r="B6076" s="0" t="n">
        <v>967079728291</v>
      </c>
      <c r="C6076" s="0" t="s">
        <v>22026</v>
      </c>
      <c r="D6076" s="0" t="s">
        <v>22027</v>
      </c>
      <c r="E6076" s="7" t="n">
        <v>9781429909693</v>
      </c>
      <c r="F6076" s="0" t="s">
        <v>22028</v>
      </c>
      <c r="G6076" s="0" t="s">
        <v>22029</v>
      </c>
      <c r="H6076" s="0" t="s">
        <v>9105</v>
      </c>
      <c r="I6076" s="0" t="n">
        <v>1</v>
      </c>
      <c r="J6076" s="0" t="s">
        <v>573</v>
      </c>
      <c r="K6076" s="0" t="s">
        <v>43</v>
      </c>
      <c r="L6076" s="0" t="n">
        <v>10.34</v>
      </c>
      <c r="M6076" s="0" t="s">
        <v>44</v>
      </c>
      <c r="N6076" s="0" t="n">
        <v>8.99</v>
      </c>
      <c r="O6076" s="0" t="s">
        <v>44</v>
      </c>
      <c r="P6076" s="0" t="n">
        <v>8</v>
      </c>
      <c r="Q6076" s="0" t="s">
        <v>45</v>
      </c>
      <c r="R6076" s="0" t="n">
        <v>6.95</v>
      </c>
      <c r="S6076" s="0" t="s">
        <v>45</v>
      </c>
      <c r="T6076" s="0" t="n">
        <v>1.05</v>
      </c>
      <c r="U6076" s="0" t="s">
        <v>45</v>
      </c>
      <c r="V6076" s="0" t="s">
        <v>9201</v>
      </c>
      <c r="W6076" s="0" t="s">
        <v>104</v>
      </c>
      <c r="X6076" s="0" t="s">
        <v>48</v>
      </c>
      <c r="Y6076" s="0" t="s">
        <v>22030</v>
      </c>
      <c r="Z6076" s="0" t="n">
        <v>4.87</v>
      </c>
      <c r="AA6076" s="0" t="s">
        <v>45</v>
      </c>
      <c r="AB6076" s="0" t="n">
        <v>1.05</v>
      </c>
      <c r="AC6076" s="0" t="s">
        <v>45</v>
      </c>
      <c r="AD6076" s="0" t="n">
        <v>5</v>
      </c>
      <c r="AE6076" s="0" t="n">
        <f aca="false">AD6076+100</f>
        <v>105</v>
      </c>
      <c r="AF6076" s="8" t="n">
        <f aca="false">((P6076/AE6076)*100)*ABS(I6076)</f>
        <v>7.61904761904762</v>
      </c>
      <c r="AG6076" s="0" t="n">
        <f aca="false">(TRUNC((AF6076*AD6076/100),2))</f>
        <v>0.38</v>
      </c>
      <c r="AH6076" s="0" t="n">
        <f aca="false">TRUNC(AF6076*1.3222,2)</f>
        <v>10.07</v>
      </c>
      <c r="AI6076" s="0" t="n">
        <f aca="false">TRUNC(AG6076*1.3222,2)</f>
        <v>0.5</v>
      </c>
      <c r="AJ6076" s="0" t="n">
        <f aca="false">((P6076-T6076)*0.7+T6076)*ABS(I6076)</f>
        <v>5.915</v>
      </c>
      <c r="AK6076" s="9" t="n">
        <f aca="false">IF(K6076="REFUND",(-1*(AJ6076-AG6076)),(AJ6076-AG6076))</f>
        <v>5.535</v>
      </c>
    </row>
    <row r="6077" customFormat="false" ht="13.8" hidden="false" customHeight="false" outlineLevel="0" collapsed="false">
      <c r="A6077" s="6" t="n">
        <v>42247</v>
      </c>
      <c r="B6077" s="0" t="n">
        <v>967080678291</v>
      </c>
      <c r="C6077" s="0" t="s">
        <v>22031</v>
      </c>
      <c r="D6077" s="0" t="s">
        <v>22032</v>
      </c>
      <c r="E6077" s="7" t="n">
        <v>9781466861916</v>
      </c>
      <c r="F6077" s="0" t="s">
        <v>15936</v>
      </c>
      <c r="G6077" s="0" t="s">
        <v>15937</v>
      </c>
      <c r="H6077" s="0" t="s">
        <v>286</v>
      </c>
      <c r="I6077" s="0" t="n">
        <v>1</v>
      </c>
      <c r="J6077" s="0" t="s">
        <v>573</v>
      </c>
      <c r="K6077" s="0" t="s">
        <v>43</v>
      </c>
      <c r="L6077" s="0" t="n">
        <v>16.09</v>
      </c>
      <c r="M6077" s="0" t="s">
        <v>44</v>
      </c>
      <c r="N6077" s="0" t="n">
        <v>13.99</v>
      </c>
      <c r="O6077" s="0" t="s">
        <v>44</v>
      </c>
      <c r="P6077" s="0" t="n">
        <v>12.44</v>
      </c>
      <c r="Q6077" s="0" t="s">
        <v>45</v>
      </c>
      <c r="R6077" s="0" t="n">
        <v>10.82</v>
      </c>
      <c r="S6077" s="0" t="s">
        <v>45</v>
      </c>
      <c r="T6077" s="0" t="n">
        <v>1.62</v>
      </c>
      <c r="U6077" s="0" t="s">
        <v>45</v>
      </c>
      <c r="V6077" s="0" t="s">
        <v>240</v>
      </c>
      <c r="W6077" s="0" t="s">
        <v>104</v>
      </c>
      <c r="X6077" s="0" t="s">
        <v>48</v>
      </c>
      <c r="Y6077" s="0" t="s">
        <v>22033</v>
      </c>
      <c r="Z6077" s="0" t="n">
        <v>7.57</v>
      </c>
      <c r="AA6077" s="0" t="s">
        <v>45</v>
      </c>
      <c r="AB6077" s="0" t="n">
        <v>1.62</v>
      </c>
      <c r="AC6077" s="0" t="s">
        <v>45</v>
      </c>
      <c r="AD6077" s="0" t="n">
        <v>5</v>
      </c>
      <c r="AE6077" s="0" t="n">
        <f aca="false">AD6077+100</f>
        <v>105</v>
      </c>
      <c r="AF6077" s="8" t="n">
        <f aca="false">((P6077/AE6077)*100)*ABS(I6077)</f>
        <v>11.847619047619</v>
      </c>
      <c r="AG6077" s="0" t="n">
        <f aca="false">(TRUNC((AF6077*AD6077/100),2))</f>
        <v>0.59</v>
      </c>
      <c r="AH6077" s="0" t="n">
        <f aca="false">TRUNC(AF6077*1.3222,2)</f>
        <v>15.66</v>
      </c>
      <c r="AI6077" s="0" t="n">
        <f aca="false">TRUNC(AG6077*1.3222,2)</f>
        <v>0.78</v>
      </c>
      <c r="AJ6077" s="0" t="n">
        <f aca="false">((P6077-T6077)*0.7+T6077)*ABS(I6077)</f>
        <v>9.194</v>
      </c>
      <c r="AK6077" s="9" t="n">
        <f aca="false">IF(K6077="REFUND",(-1*(AJ6077-AG6077)),(AJ6077-AG6077))</f>
        <v>8.604</v>
      </c>
    </row>
    <row r="6078" customFormat="false" ht="13.8" hidden="false" customHeight="false" outlineLevel="0" collapsed="false">
      <c r="A6078" s="6" t="n">
        <v>42247</v>
      </c>
      <c r="B6078" s="0" t="n">
        <v>967080734391</v>
      </c>
      <c r="C6078" s="0" t="s">
        <v>22034</v>
      </c>
      <c r="D6078" s="0" t="s">
        <v>22035</v>
      </c>
      <c r="E6078" s="7" t="n">
        <v>9781250022097</v>
      </c>
      <c r="F6078" s="0" t="s">
        <v>21123</v>
      </c>
      <c r="G6078" s="0" t="s">
        <v>21124</v>
      </c>
      <c r="H6078" s="0" t="s">
        <v>356</v>
      </c>
      <c r="I6078" s="0" t="n">
        <v>1</v>
      </c>
      <c r="J6078" s="0" t="s">
        <v>573</v>
      </c>
      <c r="K6078" s="0" t="s">
        <v>43</v>
      </c>
      <c r="L6078" s="0" t="n">
        <v>18.39</v>
      </c>
      <c r="M6078" s="0" t="s">
        <v>44</v>
      </c>
      <c r="N6078" s="0" t="n">
        <v>15.99</v>
      </c>
      <c r="O6078" s="0" t="s">
        <v>44</v>
      </c>
      <c r="P6078" s="0" t="n">
        <v>14.22</v>
      </c>
      <c r="Q6078" s="0" t="s">
        <v>45</v>
      </c>
      <c r="R6078" s="0" t="n">
        <v>12.37</v>
      </c>
      <c r="S6078" s="0" t="s">
        <v>45</v>
      </c>
      <c r="T6078" s="0" t="n">
        <v>1.85</v>
      </c>
      <c r="U6078" s="0" t="s">
        <v>45</v>
      </c>
      <c r="V6078" s="0" t="s">
        <v>171</v>
      </c>
      <c r="W6078" s="0" t="s">
        <v>80</v>
      </c>
      <c r="X6078" s="0" t="s">
        <v>48</v>
      </c>
      <c r="Y6078" s="0" t="s">
        <v>22036</v>
      </c>
      <c r="Z6078" s="0" t="n">
        <v>8.66</v>
      </c>
      <c r="AA6078" s="0" t="s">
        <v>45</v>
      </c>
      <c r="AB6078" s="0" t="n">
        <v>1.85</v>
      </c>
      <c r="AC6078" s="0" t="s">
        <v>45</v>
      </c>
      <c r="AD6078" s="0" t="n">
        <v>5</v>
      </c>
      <c r="AE6078" s="0" t="n">
        <f aca="false">AD6078+100</f>
        <v>105</v>
      </c>
      <c r="AF6078" s="8" t="n">
        <f aca="false">((P6078/AE6078)*100)*ABS(I6078)</f>
        <v>13.5428571428571</v>
      </c>
      <c r="AG6078" s="0" t="n">
        <f aca="false">(TRUNC((AF6078*AD6078/100),2))</f>
        <v>0.67</v>
      </c>
      <c r="AH6078" s="0" t="n">
        <f aca="false">TRUNC(AF6078*1.3222,2)</f>
        <v>17.9</v>
      </c>
      <c r="AI6078" s="0" t="n">
        <f aca="false">TRUNC(AG6078*1.3222,2)</f>
        <v>0.88</v>
      </c>
      <c r="AJ6078" s="0" t="n">
        <f aca="false">((P6078-T6078)*0.7+T6078)*ABS(I6078)</f>
        <v>10.509</v>
      </c>
      <c r="AK6078" s="9" t="n">
        <f aca="false">IF(K6078="REFUND",(-1*(AJ6078-AG6078)),(AJ6078-AG6078))</f>
        <v>9.839</v>
      </c>
    </row>
    <row r="6079" customFormat="false" ht="13.8" hidden="false" customHeight="false" outlineLevel="0" collapsed="false">
      <c r="A6079" s="6" t="n">
        <v>42247</v>
      </c>
      <c r="B6079" s="0" t="n">
        <v>967081048141</v>
      </c>
      <c r="C6079" s="0" t="s">
        <v>22037</v>
      </c>
      <c r="D6079" s="0" t="s">
        <v>22038</v>
      </c>
      <c r="E6079" s="7" t="n">
        <v>9781250019653</v>
      </c>
      <c r="F6079" s="0" t="s">
        <v>1938</v>
      </c>
      <c r="G6079" s="0" t="s">
        <v>1939</v>
      </c>
      <c r="H6079" s="0" t="s">
        <v>1831</v>
      </c>
      <c r="I6079" s="0" t="n">
        <v>1</v>
      </c>
      <c r="J6079" s="0" t="s">
        <v>573</v>
      </c>
      <c r="K6079" s="0" t="s">
        <v>43</v>
      </c>
      <c r="L6079" s="0" t="n">
        <v>12.64</v>
      </c>
      <c r="M6079" s="0" t="s">
        <v>44</v>
      </c>
      <c r="N6079" s="0" t="n">
        <v>10.99</v>
      </c>
      <c r="O6079" s="0" t="s">
        <v>44</v>
      </c>
      <c r="P6079" s="0" t="n">
        <v>9.78</v>
      </c>
      <c r="Q6079" s="0" t="s">
        <v>45</v>
      </c>
      <c r="R6079" s="0" t="n">
        <v>8.5</v>
      </c>
      <c r="S6079" s="0" t="s">
        <v>45</v>
      </c>
      <c r="T6079" s="0" t="n">
        <v>1.28</v>
      </c>
      <c r="U6079" s="0" t="s">
        <v>45</v>
      </c>
      <c r="V6079" s="0" t="s">
        <v>2259</v>
      </c>
      <c r="W6079" s="0" t="s">
        <v>96</v>
      </c>
      <c r="X6079" s="0" t="s">
        <v>48</v>
      </c>
      <c r="Y6079" s="0" t="s">
        <v>21057</v>
      </c>
      <c r="Z6079" s="0" t="n">
        <v>5.95</v>
      </c>
      <c r="AA6079" s="0" t="s">
        <v>45</v>
      </c>
      <c r="AB6079" s="0" t="n">
        <v>1.28</v>
      </c>
      <c r="AC6079" s="0" t="s">
        <v>45</v>
      </c>
      <c r="AD6079" s="0" t="n">
        <v>13</v>
      </c>
      <c r="AE6079" s="0" t="n">
        <f aca="false">AD6079+100</f>
        <v>113</v>
      </c>
      <c r="AF6079" s="8" t="n">
        <f aca="false">((P6079/AE6079)*100)*ABS(I6079)</f>
        <v>8.65486725663717</v>
      </c>
      <c r="AG6079" s="0" t="n">
        <f aca="false">(TRUNC((AF6079*AD6079/100),2))</f>
        <v>1.12</v>
      </c>
      <c r="AH6079" s="0" t="n">
        <f aca="false">TRUNC(AF6079*1.3222,2)</f>
        <v>11.44</v>
      </c>
      <c r="AI6079" s="0" t="n">
        <f aca="false">TRUNC(AG6079*1.3222,2)</f>
        <v>1.48</v>
      </c>
      <c r="AJ6079" s="0" t="n">
        <f aca="false">((P6079-T6079)*0.7+T6079)*ABS(I6079)</f>
        <v>7.23</v>
      </c>
      <c r="AK6079" s="9" t="n">
        <f aca="false">IF(K6079="REFUND",(-1*(AJ6079-AG6079)),(AJ6079-AG6079))</f>
        <v>6.11</v>
      </c>
    </row>
    <row r="6080" customFormat="false" ht="13.8" hidden="false" customHeight="false" outlineLevel="0" collapsed="false">
      <c r="A6080" s="6" t="n">
        <v>42247</v>
      </c>
      <c r="B6080" s="0" t="n">
        <v>967082576391</v>
      </c>
      <c r="C6080" s="0" t="s">
        <v>22039</v>
      </c>
      <c r="D6080" s="0" t="s">
        <v>22040</v>
      </c>
      <c r="E6080" s="7" t="n">
        <v>9781250022097</v>
      </c>
      <c r="F6080" s="0" t="s">
        <v>21123</v>
      </c>
      <c r="G6080" s="0" t="s">
        <v>21124</v>
      </c>
      <c r="H6080" s="0" t="s">
        <v>356</v>
      </c>
      <c r="I6080" s="0" t="n">
        <v>1</v>
      </c>
      <c r="J6080" s="0" t="s">
        <v>573</v>
      </c>
      <c r="K6080" s="0" t="s">
        <v>43</v>
      </c>
      <c r="L6080" s="0" t="n">
        <v>18.39</v>
      </c>
      <c r="M6080" s="0" t="s">
        <v>44</v>
      </c>
      <c r="N6080" s="0" t="n">
        <v>15.99</v>
      </c>
      <c r="O6080" s="0" t="s">
        <v>44</v>
      </c>
      <c r="P6080" s="0" t="n">
        <v>14.22</v>
      </c>
      <c r="Q6080" s="0" t="s">
        <v>45</v>
      </c>
      <c r="R6080" s="0" t="n">
        <v>12.37</v>
      </c>
      <c r="S6080" s="0" t="s">
        <v>45</v>
      </c>
      <c r="T6080" s="0" t="n">
        <v>1.85</v>
      </c>
      <c r="U6080" s="0" t="s">
        <v>45</v>
      </c>
      <c r="V6080" s="0" t="s">
        <v>118</v>
      </c>
      <c r="W6080" s="0" t="s">
        <v>96</v>
      </c>
      <c r="X6080" s="0" t="s">
        <v>48</v>
      </c>
      <c r="Y6080" s="0" t="s">
        <v>5357</v>
      </c>
      <c r="Z6080" s="0" t="n">
        <v>8.66</v>
      </c>
      <c r="AA6080" s="0" t="s">
        <v>45</v>
      </c>
      <c r="AB6080" s="0" t="n">
        <v>1.85</v>
      </c>
      <c r="AC6080" s="0" t="s">
        <v>45</v>
      </c>
      <c r="AD6080" s="0" t="n">
        <v>13</v>
      </c>
      <c r="AE6080" s="0" t="n">
        <f aca="false">AD6080+100</f>
        <v>113</v>
      </c>
      <c r="AF6080" s="8" t="n">
        <f aca="false">((P6080/AE6080)*100)*ABS(I6080)</f>
        <v>12.5840707964602</v>
      </c>
      <c r="AG6080" s="0" t="n">
        <f aca="false">(TRUNC((AF6080*AD6080/100),2))</f>
        <v>1.63</v>
      </c>
      <c r="AH6080" s="0" t="n">
        <f aca="false">TRUNC(AF6080*1.3222,2)</f>
        <v>16.63</v>
      </c>
      <c r="AI6080" s="0" t="n">
        <f aca="false">TRUNC(AG6080*1.3222,2)</f>
        <v>2.15</v>
      </c>
      <c r="AJ6080" s="0" t="n">
        <f aca="false">((P6080-T6080)*0.7+T6080)*ABS(I6080)</f>
        <v>10.509</v>
      </c>
      <c r="AK6080" s="9" t="n">
        <f aca="false">IF(K6080="REFUND",(-1*(AJ6080-AG6080)),(AJ6080-AG6080))</f>
        <v>8.879</v>
      </c>
    </row>
    <row r="6081" customFormat="false" ht="13.8" hidden="false" customHeight="false" outlineLevel="0" collapsed="false">
      <c r="A6081" s="6" t="n">
        <v>42247</v>
      </c>
      <c r="B6081" s="0" t="n">
        <v>967082784391</v>
      </c>
      <c r="C6081" s="0" t="s">
        <v>22041</v>
      </c>
      <c r="D6081" s="0" t="s">
        <v>22042</v>
      </c>
      <c r="E6081" s="7" t="n">
        <v>9781250022097</v>
      </c>
      <c r="F6081" s="0" t="s">
        <v>21123</v>
      </c>
      <c r="G6081" s="0" t="s">
        <v>21124</v>
      </c>
      <c r="H6081" s="0" t="s">
        <v>356</v>
      </c>
      <c r="I6081" s="0" t="n">
        <v>1</v>
      </c>
      <c r="J6081" s="0" t="s">
        <v>573</v>
      </c>
      <c r="K6081" s="0" t="s">
        <v>43</v>
      </c>
      <c r="L6081" s="0" t="n">
        <v>18.39</v>
      </c>
      <c r="M6081" s="0" t="s">
        <v>44</v>
      </c>
      <c r="N6081" s="0" t="n">
        <v>15.99</v>
      </c>
      <c r="O6081" s="0" t="s">
        <v>44</v>
      </c>
      <c r="P6081" s="0" t="n">
        <v>14.22</v>
      </c>
      <c r="Q6081" s="0" t="s">
        <v>45</v>
      </c>
      <c r="R6081" s="0" t="n">
        <v>12.37</v>
      </c>
      <c r="S6081" s="0" t="s">
        <v>45</v>
      </c>
      <c r="T6081" s="0" t="n">
        <v>1.85</v>
      </c>
      <c r="U6081" s="0" t="s">
        <v>45</v>
      </c>
      <c r="V6081" s="0" t="s">
        <v>118</v>
      </c>
      <c r="W6081" s="0" t="s">
        <v>47</v>
      </c>
      <c r="X6081" s="0" t="s">
        <v>48</v>
      </c>
      <c r="Y6081" s="0" t="s">
        <v>22043</v>
      </c>
      <c r="Z6081" s="0" t="n">
        <v>8.66</v>
      </c>
      <c r="AA6081" s="0" t="s">
        <v>45</v>
      </c>
      <c r="AB6081" s="0" t="n">
        <v>1.85</v>
      </c>
      <c r="AC6081" s="0" t="s">
        <v>45</v>
      </c>
      <c r="AD6081" s="0" t="n">
        <v>13</v>
      </c>
      <c r="AE6081" s="0" t="n">
        <f aca="false">AD6081+100</f>
        <v>113</v>
      </c>
      <c r="AF6081" s="8" t="n">
        <f aca="false">((P6081/AE6081)*100)*ABS(I6081)</f>
        <v>12.5840707964602</v>
      </c>
      <c r="AG6081" s="0" t="n">
        <f aca="false">(TRUNC((AF6081*AD6081/100),2))</f>
        <v>1.63</v>
      </c>
      <c r="AH6081" s="0" t="n">
        <f aca="false">TRUNC(AF6081*1.3222,2)</f>
        <v>16.63</v>
      </c>
      <c r="AI6081" s="0" t="n">
        <f aca="false">TRUNC(AG6081*1.3222,2)</f>
        <v>2.15</v>
      </c>
      <c r="AJ6081" s="0" t="n">
        <f aca="false">((P6081-T6081)*0.7+T6081)*ABS(I6081)</f>
        <v>10.509</v>
      </c>
      <c r="AK6081" s="9" t="n">
        <f aca="false">IF(K6081="REFUND",(-1*(AJ6081-AG6081)),(AJ6081-AG6081))</f>
        <v>8.879</v>
      </c>
    </row>
    <row r="6082" customFormat="false" ht="13.8" hidden="false" customHeight="false" outlineLevel="0" collapsed="false">
      <c r="A6082" s="6" t="n">
        <v>42247</v>
      </c>
      <c r="B6082" s="0" t="n">
        <v>967083351291</v>
      </c>
      <c r="C6082" s="0" t="s">
        <v>22044</v>
      </c>
      <c r="D6082" s="0" t="s">
        <v>22045</v>
      </c>
      <c r="E6082" s="7" t="n">
        <v>9781429955386</v>
      </c>
      <c r="F6082" s="0" t="s">
        <v>717</v>
      </c>
      <c r="G6082" s="0" t="s">
        <v>718</v>
      </c>
      <c r="H6082" s="0" t="s">
        <v>719</v>
      </c>
      <c r="I6082" s="0" t="n">
        <v>1</v>
      </c>
      <c r="J6082" s="0" t="s">
        <v>573</v>
      </c>
      <c r="K6082" s="0" t="s">
        <v>43</v>
      </c>
      <c r="L6082" s="0" t="n">
        <v>12.64</v>
      </c>
      <c r="M6082" s="0" t="s">
        <v>44</v>
      </c>
      <c r="N6082" s="0" t="n">
        <v>10.99</v>
      </c>
      <c r="O6082" s="0" t="s">
        <v>44</v>
      </c>
      <c r="P6082" s="0" t="n">
        <v>9.78</v>
      </c>
      <c r="Q6082" s="0" t="s">
        <v>45</v>
      </c>
      <c r="R6082" s="0" t="n">
        <v>8.5</v>
      </c>
      <c r="S6082" s="0" t="s">
        <v>45</v>
      </c>
      <c r="T6082" s="0" t="n">
        <v>1.28</v>
      </c>
      <c r="U6082" s="0" t="s">
        <v>45</v>
      </c>
      <c r="V6082" s="0" t="s">
        <v>171</v>
      </c>
      <c r="W6082" s="0" t="s">
        <v>104</v>
      </c>
      <c r="X6082" s="0" t="s">
        <v>48</v>
      </c>
      <c r="Y6082" s="0" t="s">
        <v>22046</v>
      </c>
      <c r="Z6082" s="0" t="n">
        <v>5.95</v>
      </c>
      <c r="AA6082" s="0" t="s">
        <v>45</v>
      </c>
      <c r="AB6082" s="0" t="n">
        <v>1.28</v>
      </c>
      <c r="AC6082" s="0" t="s">
        <v>45</v>
      </c>
      <c r="AD6082" s="0" t="n">
        <v>5</v>
      </c>
      <c r="AE6082" s="0" t="n">
        <f aca="false">AD6082+100</f>
        <v>105</v>
      </c>
      <c r="AF6082" s="8" t="n">
        <f aca="false">((P6082/AE6082)*100)*ABS(I6082)</f>
        <v>9.31428571428571</v>
      </c>
      <c r="AG6082" s="0" t="n">
        <f aca="false">(TRUNC((AF6082*AD6082/100),2))</f>
        <v>0.46</v>
      </c>
      <c r="AH6082" s="0" t="n">
        <f aca="false">TRUNC(AF6082*1.3222,2)</f>
        <v>12.31</v>
      </c>
      <c r="AI6082" s="0" t="n">
        <f aca="false">TRUNC(AG6082*1.3222,2)</f>
        <v>0.6</v>
      </c>
      <c r="AJ6082" s="0" t="n">
        <f aca="false">((P6082-T6082)*0.7+T6082)*ABS(I6082)</f>
        <v>7.23</v>
      </c>
      <c r="AK6082" s="9" t="n">
        <f aca="false">IF(K6082="REFUND",(-1*(AJ6082-AG6082)),(AJ6082-AG6082))</f>
        <v>6.77</v>
      </c>
    </row>
    <row r="6083" customFormat="false" ht="13.8" hidden="false" customHeight="false" outlineLevel="0" collapsed="false">
      <c r="A6083" s="6" t="n">
        <v>42247</v>
      </c>
      <c r="B6083" s="0" t="n">
        <v>967083719391</v>
      </c>
      <c r="C6083" s="0" t="s">
        <v>22047</v>
      </c>
      <c r="D6083" s="0" t="s">
        <v>22048</v>
      </c>
      <c r="E6083" s="7" t="n">
        <v>9781250022097</v>
      </c>
      <c r="F6083" s="0" t="s">
        <v>21123</v>
      </c>
      <c r="G6083" s="0" t="s">
        <v>21124</v>
      </c>
      <c r="H6083" s="0" t="s">
        <v>356</v>
      </c>
      <c r="I6083" s="0" t="n">
        <v>1</v>
      </c>
      <c r="J6083" s="0" t="s">
        <v>573</v>
      </c>
      <c r="K6083" s="0" t="s">
        <v>43</v>
      </c>
      <c r="L6083" s="0" t="n">
        <v>18.39</v>
      </c>
      <c r="M6083" s="0" t="s">
        <v>44</v>
      </c>
      <c r="N6083" s="0" t="n">
        <v>15.99</v>
      </c>
      <c r="O6083" s="0" t="s">
        <v>44</v>
      </c>
      <c r="P6083" s="0" t="n">
        <v>14.22</v>
      </c>
      <c r="Q6083" s="0" t="s">
        <v>45</v>
      </c>
      <c r="R6083" s="0" t="n">
        <v>12.37</v>
      </c>
      <c r="S6083" s="0" t="s">
        <v>45</v>
      </c>
      <c r="T6083" s="0" t="n">
        <v>1.85</v>
      </c>
      <c r="U6083" s="0" t="s">
        <v>45</v>
      </c>
      <c r="V6083" s="0" t="s">
        <v>12792</v>
      </c>
      <c r="W6083" s="0" t="s">
        <v>47</v>
      </c>
      <c r="X6083" s="0" t="s">
        <v>48</v>
      </c>
      <c r="Y6083" s="0" t="s">
        <v>2456</v>
      </c>
      <c r="Z6083" s="0" t="n">
        <v>8.66</v>
      </c>
      <c r="AA6083" s="0" t="s">
        <v>45</v>
      </c>
      <c r="AB6083" s="0" t="n">
        <v>1.85</v>
      </c>
      <c r="AC6083" s="0" t="s">
        <v>45</v>
      </c>
      <c r="AD6083" s="0" t="n">
        <v>13</v>
      </c>
      <c r="AE6083" s="0" t="n">
        <f aca="false">AD6083+100</f>
        <v>113</v>
      </c>
      <c r="AF6083" s="8" t="n">
        <f aca="false">((P6083/AE6083)*100)*ABS(I6083)</f>
        <v>12.5840707964602</v>
      </c>
      <c r="AG6083" s="0" t="n">
        <f aca="false">(TRUNC((AF6083*AD6083/100),2))</f>
        <v>1.63</v>
      </c>
      <c r="AH6083" s="0" t="n">
        <f aca="false">TRUNC(AF6083*1.3222,2)</f>
        <v>16.63</v>
      </c>
      <c r="AI6083" s="0" t="n">
        <f aca="false">TRUNC(AG6083*1.3222,2)</f>
        <v>2.15</v>
      </c>
      <c r="AJ6083" s="0" t="n">
        <f aca="false">((P6083-T6083)*0.7+T6083)*ABS(I6083)</f>
        <v>10.509</v>
      </c>
      <c r="AK6083" s="9" t="n">
        <f aca="false">IF(K6083="REFUND",(-1*(AJ6083-AG6083)),(AJ6083-AG6083))</f>
        <v>8.879</v>
      </c>
    </row>
    <row r="6084" customFormat="false" ht="13.8" hidden="false" customHeight="false" outlineLevel="0" collapsed="false">
      <c r="A6084" s="6" t="n">
        <v>42247</v>
      </c>
      <c r="B6084" s="0" t="n">
        <v>967084044341</v>
      </c>
      <c r="C6084" s="0" t="s">
        <v>22049</v>
      </c>
      <c r="D6084" s="0" t="s">
        <v>22050</v>
      </c>
      <c r="E6084" s="7" t="n">
        <v>9781429935661</v>
      </c>
      <c r="F6084" s="0" t="s">
        <v>3544</v>
      </c>
      <c r="G6084" s="0" t="s">
        <v>3545</v>
      </c>
      <c r="H6084" s="0" t="s">
        <v>1335</v>
      </c>
      <c r="I6084" s="0" t="n">
        <v>1</v>
      </c>
      <c r="J6084" s="0" t="s">
        <v>573</v>
      </c>
      <c r="K6084" s="0" t="s">
        <v>43</v>
      </c>
      <c r="L6084" s="0" t="n">
        <v>9.19</v>
      </c>
      <c r="M6084" s="0" t="s">
        <v>44</v>
      </c>
      <c r="N6084" s="0" t="n">
        <v>7.99</v>
      </c>
      <c r="O6084" s="0" t="s">
        <v>44</v>
      </c>
      <c r="P6084" s="0" t="n">
        <v>7.11</v>
      </c>
      <c r="Q6084" s="0" t="s">
        <v>45</v>
      </c>
      <c r="R6084" s="0" t="n">
        <v>6.18</v>
      </c>
      <c r="S6084" s="0" t="s">
        <v>45</v>
      </c>
      <c r="T6084" s="0" t="n">
        <v>0.93</v>
      </c>
      <c r="U6084" s="0" t="s">
        <v>45</v>
      </c>
      <c r="V6084" s="0" t="s">
        <v>118</v>
      </c>
      <c r="W6084" s="0" t="s">
        <v>47</v>
      </c>
      <c r="X6084" s="0" t="s">
        <v>48</v>
      </c>
      <c r="Y6084" s="0" t="s">
        <v>22051</v>
      </c>
      <c r="Z6084" s="0" t="n">
        <v>4.33</v>
      </c>
      <c r="AA6084" s="0" t="s">
        <v>45</v>
      </c>
      <c r="AB6084" s="0" t="n">
        <v>0.93</v>
      </c>
      <c r="AC6084" s="0" t="s">
        <v>45</v>
      </c>
      <c r="AD6084" s="0" t="n">
        <v>13</v>
      </c>
      <c r="AE6084" s="0" t="n">
        <f aca="false">AD6084+100</f>
        <v>113</v>
      </c>
      <c r="AF6084" s="8" t="n">
        <f aca="false">((P6084/AE6084)*100)*ABS(I6084)</f>
        <v>6.29203539823009</v>
      </c>
      <c r="AG6084" s="0" t="n">
        <f aca="false">(TRUNC((AF6084*AD6084/100),2))</f>
        <v>0.81</v>
      </c>
      <c r="AH6084" s="0" t="n">
        <f aca="false">TRUNC(AF6084*1.3222,2)</f>
        <v>8.31</v>
      </c>
      <c r="AI6084" s="0" t="n">
        <f aca="false">TRUNC(AG6084*1.3222,2)</f>
        <v>1.07</v>
      </c>
      <c r="AJ6084" s="0" t="n">
        <f aca="false">((P6084-T6084)*0.7+T6084)*ABS(I6084)</f>
        <v>5.256</v>
      </c>
      <c r="AK6084" s="9" t="n">
        <f aca="false">IF(K6084="REFUND",(-1*(AJ6084-AG6084)),(AJ6084-AG6084))</f>
        <v>4.446</v>
      </c>
    </row>
    <row r="6085" customFormat="false" ht="13.8" hidden="false" customHeight="false" outlineLevel="0" collapsed="false">
      <c r="A6085" s="6" t="n">
        <v>42247</v>
      </c>
      <c r="B6085" s="0" t="n">
        <v>967092016241</v>
      </c>
      <c r="C6085" s="0" t="s">
        <v>22052</v>
      </c>
      <c r="D6085" s="0" t="s">
        <v>22053</v>
      </c>
      <c r="E6085" s="7" t="n">
        <v>9781466886674</v>
      </c>
      <c r="F6085" s="0" t="s">
        <v>1138</v>
      </c>
      <c r="G6085" s="0" t="s">
        <v>1139</v>
      </c>
      <c r="H6085" s="0" t="s">
        <v>1140</v>
      </c>
      <c r="I6085" s="0" t="n">
        <v>1</v>
      </c>
      <c r="J6085" s="0" t="s">
        <v>573</v>
      </c>
      <c r="K6085" s="0" t="s">
        <v>43</v>
      </c>
      <c r="L6085" s="0" t="n">
        <v>4.59</v>
      </c>
      <c r="M6085" s="0" t="s">
        <v>44</v>
      </c>
      <c r="N6085" s="0" t="n">
        <v>3.99</v>
      </c>
      <c r="O6085" s="0" t="s">
        <v>44</v>
      </c>
      <c r="P6085" s="0" t="n">
        <v>3.55</v>
      </c>
      <c r="Q6085" s="0" t="s">
        <v>45</v>
      </c>
      <c r="R6085" s="0" t="n">
        <v>3.09</v>
      </c>
      <c r="S6085" s="0" t="s">
        <v>45</v>
      </c>
      <c r="T6085" s="0" t="n">
        <v>0.46</v>
      </c>
      <c r="U6085" s="0" t="s">
        <v>45</v>
      </c>
      <c r="V6085" s="0" t="s">
        <v>4755</v>
      </c>
      <c r="W6085" s="0" t="s">
        <v>157</v>
      </c>
      <c r="X6085" s="0" t="s">
        <v>48</v>
      </c>
      <c r="Y6085" s="0" t="s">
        <v>22054</v>
      </c>
      <c r="Z6085" s="0" t="n">
        <v>2.16</v>
      </c>
      <c r="AA6085" s="0" t="s">
        <v>45</v>
      </c>
      <c r="AB6085" s="0" t="n">
        <v>0.46</v>
      </c>
      <c r="AC6085" s="0" t="s">
        <v>45</v>
      </c>
      <c r="AD6085" s="0" t="n">
        <v>5</v>
      </c>
      <c r="AE6085" s="0" t="n">
        <f aca="false">AD6085+100</f>
        <v>105</v>
      </c>
      <c r="AF6085" s="8" t="n">
        <f aca="false">((P6085/AE6085)*100)*ABS(I6085)</f>
        <v>3.38095238095238</v>
      </c>
      <c r="AG6085" s="0" t="n">
        <f aca="false">(TRUNC((AF6085*AD6085/100),2))</f>
        <v>0.16</v>
      </c>
      <c r="AH6085" s="0" t="n">
        <f aca="false">TRUNC(AF6085*1.3222,2)</f>
        <v>4.47</v>
      </c>
      <c r="AI6085" s="0" t="n">
        <f aca="false">TRUNC(AG6085*1.3222,2)</f>
        <v>0.21</v>
      </c>
      <c r="AJ6085" s="0" t="n">
        <f aca="false">((P6085-T6085)*0.7+T6085)*ABS(I6085)</f>
        <v>2.623</v>
      </c>
      <c r="AK6085" s="9" t="n">
        <f aca="false">IF(K6085="REFUND",(-1*(AJ6085-AG6085)),(AJ6085-AG6085))</f>
        <v>2.463</v>
      </c>
    </row>
    <row r="6086" customFormat="false" ht="13.8" hidden="false" customHeight="false" outlineLevel="0" collapsed="false">
      <c r="A6086" s="6" t="n">
        <v>42247</v>
      </c>
      <c r="B6086" s="0" t="n">
        <v>967092037291</v>
      </c>
      <c r="C6086" s="0" t="s">
        <v>22055</v>
      </c>
      <c r="D6086" s="0" t="s">
        <v>22056</v>
      </c>
      <c r="E6086" s="7" t="n">
        <v>9780805099799</v>
      </c>
      <c r="F6086" s="0" t="s">
        <v>981</v>
      </c>
      <c r="G6086" s="0" t="s">
        <v>982</v>
      </c>
      <c r="H6086" s="0" t="s">
        <v>983</v>
      </c>
      <c r="I6086" s="0" t="n">
        <v>1</v>
      </c>
      <c r="J6086" s="0" t="s">
        <v>573</v>
      </c>
      <c r="K6086" s="0" t="s">
        <v>43</v>
      </c>
      <c r="L6086" s="0" t="n">
        <v>12.64</v>
      </c>
      <c r="M6086" s="0" t="s">
        <v>44</v>
      </c>
      <c r="N6086" s="0" t="n">
        <v>10.99</v>
      </c>
      <c r="O6086" s="0" t="s">
        <v>44</v>
      </c>
      <c r="P6086" s="0" t="n">
        <v>9.78</v>
      </c>
      <c r="Q6086" s="0" t="s">
        <v>45</v>
      </c>
      <c r="R6086" s="0" t="n">
        <v>8.5</v>
      </c>
      <c r="S6086" s="0" t="s">
        <v>45</v>
      </c>
      <c r="T6086" s="0" t="n">
        <v>1.28</v>
      </c>
      <c r="U6086" s="0" t="s">
        <v>45</v>
      </c>
      <c r="V6086" s="0" t="s">
        <v>22057</v>
      </c>
      <c r="W6086" s="0" t="s">
        <v>104</v>
      </c>
      <c r="X6086" s="0" t="s">
        <v>48</v>
      </c>
      <c r="Y6086" s="0" t="s">
        <v>22058</v>
      </c>
      <c r="Z6086" s="0" t="n">
        <v>5.95</v>
      </c>
      <c r="AA6086" s="0" t="s">
        <v>45</v>
      </c>
      <c r="AB6086" s="0" t="n">
        <v>1.28</v>
      </c>
      <c r="AC6086" s="0" t="s">
        <v>45</v>
      </c>
      <c r="AD6086" s="0" t="n">
        <v>5</v>
      </c>
      <c r="AE6086" s="0" t="n">
        <f aca="false">AD6086+100</f>
        <v>105</v>
      </c>
      <c r="AF6086" s="8" t="n">
        <f aca="false">((P6086/AE6086)*100)*ABS(I6086)</f>
        <v>9.31428571428571</v>
      </c>
      <c r="AG6086" s="0" t="n">
        <f aca="false">(TRUNC((AF6086*AD6086/100),2))</f>
        <v>0.46</v>
      </c>
      <c r="AH6086" s="0" t="n">
        <f aca="false">TRUNC(AF6086*1.3222,2)</f>
        <v>12.31</v>
      </c>
      <c r="AI6086" s="0" t="n">
        <f aca="false">TRUNC(AG6086*1.3222,2)</f>
        <v>0.6</v>
      </c>
      <c r="AJ6086" s="0" t="n">
        <f aca="false">((P6086-T6086)*0.7+T6086)*ABS(I6086)</f>
        <v>7.23</v>
      </c>
      <c r="AK6086" s="9" t="n">
        <f aca="false">IF(K6086="REFUND",(-1*(AJ6086-AG6086)),(AJ6086-AG6086))</f>
        <v>6.77</v>
      </c>
    </row>
    <row r="6087" customFormat="false" ht="13.8" hidden="false" customHeight="false" outlineLevel="0" collapsed="false">
      <c r="A6087" s="6" t="n">
        <v>42247</v>
      </c>
      <c r="B6087" s="0" t="n">
        <v>967095123291</v>
      </c>
      <c r="C6087" s="0" t="s">
        <v>22059</v>
      </c>
      <c r="D6087" s="0" t="s">
        <v>22060</v>
      </c>
      <c r="E6087" s="7" t="n">
        <v>9781627793773</v>
      </c>
      <c r="F6087" s="0" t="s">
        <v>9988</v>
      </c>
      <c r="G6087" s="0" t="s">
        <v>9989</v>
      </c>
      <c r="H6087" s="0" t="s">
        <v>9990</v>
      </c>
      <c r="I6087" s="0" t="n">
        <v>1</v>
      </c>
      <c r="J6087" s="0" t="s">
        <v>573</v>
      </c>
      <c r="K6087" s="0" t="s">
        <v>43</v>
      </c>
      <c r="L6087" s="0" t="n">
        <v>14.94</v>
      </c>
      <c r="M6087" s="0" t="s">
        <v>44</v>
      </c>
      <c r="N6087" s="0" t="n">
        <v>12.99</v>
      </c>
      <c r="O6087" s="0" t="s">
        <v>44</v>
      </c>
      <c r="P6087" s="0" t="n">
        <v>11.55</v>
      </c>
      <c r="Q6087" s="0" t="s">
        <v>45</v>
      </c>
      <c r="R6087" s="0" t="n">
        <v>10.05</v>
      </c>
      <c r="S6087" s="0" t="s">
        <v>45</v>
      </c>
      <c r="T6087" s="0" t="n">
        <v>1.5</v>
      </c>
      <c r="U6087" s="0" t="s">
        <v>45</v>
      </c>
      <c r="V6087" s="0" t="s">
        <v>3337</v>
      </c>
      <c r="W6087" s="0" t="s">
        <v>104</v>
      </c>
      <c r="X6087" s="0" t="s">
        <v>48</v>
      </c>
      <c r="Y6087" s="0" t="s">
        <v>22061</v>
      </c>
      <c r="Z6087" s="0" t="n">
        <v>7.04</v>
      </c>
      <c r="AA6087" s="0" t="s">
        <v>45</v>
      </c>
      <c r="AB6087" s="0" t="n">
        <v>1.5</v>
      </c>
      <c r="AC6087" s="0" t="s">
        <v>45</v>
      </c>
      <c r="AD6087" s="0" t="n">
        <v>5</v>
      </c>
      <c r="AE6087" s="0" t="n">
        <f aca="false">AD6087+100</f>
        <v>105</v>
      </c>
      <c r="AF6087" s="8" t="n">
        <f aca="false">((P6087/AE6087)*100)*ABS(I6087)</f>
        <v>11</v>
      </c>
      <c r="AG6087" s="0" t="n">
        <f aca="false">(TRUNC((AF6087*AD6087/100),2))</f>
        <v>0.55</v>
      </c>
      <c r="AH6087" s="0" t="n">
        <f aca="false">TRUNC(AF6087*1.3222,2)</f>
        <v>14.54</v>
      </c>
      <c r="AI6087" s="0" t="n">
        <f aca="false">TRUNC(AG6087*1.3222,2)</f>
        <v>0.72</v>
      </c>
      <c r="AJ6087" s="0" t="n">
        <f aca="false">((P6087-T6087)*0.7+T6087)*ABS(I6087)</f>
        <v>8.535</v>
      </c>
      <c r="AK6087" s="9" t="n">
        <f aca="false">IF(K6087="REFUND",(-1*(AJ6087-AG6087)),(AJ6087-AG6087))</f>
        <v>7.985</v>
      </c>
    </row>
    <row r="6088" customFormat="false" ht="13.8" hidden="false" customHeight="false" outlineLevel="0" collapsed="false">
      <c r="A6088" s="6" t="n">
        <v>42247</v>
      </c>
      <c r="B6088" s="0" t="n">
        <v>967096043391</v>
      </c>
      <c r="C6088" s="0" t="s">
        <v>22062</v>
      </c>
      <c r="D6088" s="0" t="s">
        <v>22063</v>
      </c>
      <c r="E6088" s="7" t="n">
        <v>9781429914567</v>
      </c>
      <c r="F6088" s="0" t="s">
        <v>924</v>
      </c>
      <c r="G6088" s="0" t="s">
        <v>925</v>
      </c>
      <c r="H6088" s="0" t="s">
        <v>412</v>
      </c>
      <c r="I6088" s="0" t="n">
        <v>1</v>
      </c>
      <c r="J6088" s="0" t="s">
        <v>573</v>
      </c>
      <c r="K6088" s="0" t="s">
        <v>43</v>
      </c>
      <c r="L6088" s="0" t="n">
        <v>11.49</v>
      </c>
      <c r="M6088" s="0" t="s">
        <v>44</v>
      </c>
      <c r="N6088" s="0" t="n">
        <v>9.99</v>
      </c>
      <c r="O6088" s="0" t="s">
        <v>44</v>
      </c>
      <c r="P6088" s="0" t="n">
        <v>8.89</v>
      </c>
      <c r="Q6088" s="0" t="s">
        <v>45</v>
      </c>
      <c r="R6088" s="0" t="n">
        <v>7.73</v>
      </c>
      <c r="S6088" s="0" t="s">
        <v>45</v>
      </c>
      <c r="T6088" s="0" t="n">
        <v>1.16</v>
      </c>
      <c r="U6088" s="0" t="s">
        <v>45</v>
      </c>
      <c r="V6088" s="0" t="s">
        <v>156</v>
      </c>
      <c r="W6088" s="0" t="s">
        <v>157</v>
      </c>
      <c r="X6088" s="0" t="s">
        <v>48</v>
      </c>
      <c r="Y6088" s="0" t="s">
        <v>22064</v>
      </c>
      <c r="Z6088" s="0" t="n">
        <v>5.41</v>
      </c>
      <c r="AA6088" s="0" t="s">
        <v>45</v>
      </c>
      <c r="AB6088" s="0" t="n">
        <v>1.16</v>
      </c>
      <c r="AC6088" s="0" t="s">
        <v>45</v>
      </c>
      <c r="AD6088" s="0" t="n">
        <v>5</v>
      </c>
      <c r="AE6088" s="0" t="n">
        <f aca="false">AD6088+100</f>
        <v>105</v>
      </c>
      <c r="AF6088" s="8" t="n">
        <f aca="false">((P6088/AE6088)*100)*ABS(I6088)</f>
        <v>8.46666666666667</v>
      </c>
      <c r="AG6088" s="0" t="n">
        <f aca="false">(TRUNC((AF6088*AD6088/100),2))</f>
        <v>0.42</v>
      </c>
      <c r="AH6088" s="0" t="n">
        <f aca="false">TRUNC(AF6088*1.3222,2)</f>
        <v>11.19</v>
      </c>
      <c r="AI6088" s="0" t="n">
        <f aca="false">TRUNC(AG6088*1.3222,2)</f>
        <v>0.55</v>
      </c>
      <c r="AJ6088" s="0" t="n">
        <f aca="false">((P6088-T6088)*0.7+T6088)*ABS(I6088)</f>
        <v>6.571</v>
      </c>
      <c r="AK6088" s="9" t="n">
        <f aca="false">IF(K6088="REFUND",(-1*(AJ6088-AG6088)),(AJ6088-AG6088))</f>
        <v>6.151</v>
      </c>
    </row>
    <row r="6089" customFormat="false" ht="13.8" hidden="false" customHeight="false" outlineLevel="0" collapsed="false">
      <c r="A6089" s="6" t="n">
        <v>42247</v>
      </c>
      <c r="B6089" s="0" t="n">
        <v>967096662391</v>
      </c>
      <c r="C6089" s="0" t="s">
        <v>22065</v>
      </c>
      <c r="D6089" s="0" t="s">
        <v>22066</v>
      </c>
      <c r="E6089" s="7" t="n">
        <v>9781466848931</v>
      </c>
      <c r="F6089" s="0" t="s">
        <v>1504</v>
      </c>
      <c r="G6089" s="0" t="s">
        <v>1505</v>
      </c>
      <c r="H6089" s="0" t="s">
        <v>1506</v>
      </c>
      <c r="I6089" s="0" t="n">
        <v>1</v>
      </c>
      <c r="J6089" s="0" t="s">
        <v>573</v>
      </c>
      <c r="K6089" s="0" t="s">
        <v>43</v>
      </c>
      <c r="L6089" s="0" t="n">
        <v>14.94</v>
      </c>
      <c r="M6089" s="0" t="s">
        <v>44</v>
      </c>
      <c r="N6089" s="0" t="n">
        <v>12.99</v>
      </c>
      <c r="O6089" s="0" t="s">
        <v>44</v>
      </c>
      <c r="P6089" s="0" t="n">
        <v>11.55</v>
      </c>
      <c r="Q6089" s="0" t="s">
        <v>45</v>
      </c>
      <c r="R6089" s="0" t="n">
        <v>10.05</v>
      </c>
      <c r="S6089" s="0" t="s">
        <v>45</v>
      </c>
      <c r="T6089" s="0" t="n">
        <v>1.5</v>
      </c>
      <c r="U6089" s="0" t="s">
        <v>45</v>
      </c>
      <c r="V6089" s="0" t="s">
        <v>11174</v>
      </c>
      <c r="W6089" s="0" t="s">
        <v>80</v>
      </c>
      <c r="X6089" s="0" t="s">
        <v>48</v>
      </c>
      <c r="Y6089" s="0" t="s">
        <v>22067</v>
      </c>
      <c r="Z6089" s="0" t="n">
        <v>7.04</v>
      </c>
      <c r="AA6089" s="0" t="s">
        <v>45</v>
      </c>
      <c r="AB6089" s="0" t="n">
        <v>1.5</v>
      </c>
      <c r="AC6089" s="0" t="s">
        <v>45</v>
      </c>
      <c r="AD6089" s="0" t="n">
        <v>5</v>
      </c>
      <c r="AE6089" s="0" t="n">
        <f aca="false">AD6089+100</f>
        <v>105</v>
      </c>
      <c r="AF6089" s="8" t="n">
        <f aca="false">((P6089/AE6089)*100)*ABS(I6089)</f>
        <v>11</v>
      </c>
      <c r="AG6089" s="0" t="n">
        <f aca="false">(TRUNC((AF6089*AD6089/100),2))</f>
        <v>0.55</v>
      </c>
      <c r="AH6089" s="0" t="n">
        <f aca="false">TRUNC(AF6089*1.3222,2)</f>
        <v>14.54</v>
      </c>
      <c r="AI6089" s="0" t="n">
        <f aca="false">TRUNC(AG6089*1.3222,2)</f>
        <v>0.72</v>
      </c>
      <c r="AJ6089" s="0" t="n">
        <f aca="false">((P6089-T6089)*0.7+T6089)*ABS(I6089)</f>
        <v>8.535</v>
      </c>
      <c r="AK6089" s="9" t="n">
        <f aca="false">IF(K6089="REFUND",(-1*(AJ6089-AG6089)),(AJ6089-AG6089))</f>
        <v>7.985</v>
      </c>
    </row>
    <row r="6090" customFormat="false" ht="13.8" hidden="false" customHeight="false" outlineLevel="0" collapsed="false">
      <c r="A6090" s="6" t="n">
        <v>42247</v>
      </c>
      <c r="B6090" s="0" t="n">
        <v>967097736291</v>
      </c>
      <c r="C6090" s="0" t="s">
        <v>22068</v>
      </c>
      <c r="D6090" s="0" t="s">
        <v>22069</v>
      </c>
      <c r="E6090" s="7" t="n">
        <v>9780374710316</v>
      </c>
      <c r="F6090" s="0" t="s">
        <v>13921</v>
      </c>
      <c r="G6090" s="0" t="s">
        <v>13922</v>
      </c>
      <c r="H6090" s="0" t="s">
        <v>4961</v>
      </c>
      <c r="I6090" s="0" t="n">
        <v>1</v>
      </c>
      <c r="J6090" s="0" t="s">
        <v>573</v>
      </c>
      <c r="K6090" s="0" t="s">
        <v>43</v>
      </c>
      <c r="L6090" s="0" t="n">
        <v>13.79</v>
      </c>
      <c r="M6090" s="0" t="s">
        <v>44</v>
      </c>
      <c r="N6090" s="0" t="n">
        <v>11.99</v>
      </c>
      <c r="O6090" s="0" t="s">
        <v>44</v>
      </c>
      <c r="P6090" s="0" t="n">
        <v>10.66</v>
      </c>
      <c r="Q6090" s="0" t="s">
        <v>45</v>
      </c>
      <c r="R6090" s="0" t="n">
        <v>9.27</v>
      </c>
      <c r="S6090" s="0" t="s">
        <v>45</v>
      </c>
      <c r="T6090" s="0" t="n">
        <v>1.39</v>
      </c>
      <c r="U6090" s="0" t="s">
        <v>45</v>
      </c>
      <c r="V6090" s="0" t="s">
        <v>387</v>
      </c>
      <c r="W6090" s="0" t="s">
        <v>157</v>
      </c>
      <c r="X6090" s="0" t="s">
        <v>48</v>
      </c>
      <c r="Y6090" s="0" t="s">
        <v>22070</v>
      </c>
      <c r="Z6090" s="0" t="n">
        <v>6.49</v>
      </c>
      <c r="AA6090" s="0" t="s">
        <v>45</v>
      </c>
      <c r="AB6090" s="0" t="n">
        <v>1.39</v>
      </c>
      <c r="AC6090" s="0" t="s">
        <v>45</v>
      </c>
      <c r="AD6090" s="0" t="n">
        <v>5</v>
      </c>
      <c r="AE6090" s="0" t="n">
        <f aca="false">AD6090+100</f>
        <v>105</v>
      </c>
      <c r="AF6090" s="8" t="n">
        <f aca="false">((P6090/AE6090)*100)*ABS(I6090)</f>
        <v>10.152380952381</v>
      </c>
      <c r="AG6090" s="0" t="n">
        <f aca="false">(TRUNC((AF6090*AD6090/100),2))</f>
        <v>0.5</v>
      </c>
      <c r="AH6090" s="0" t="n">
        <f aca="false">TRUNC(AF6090*1.3222,2)</f>
        <v>13.42</v>
      </c>
      <c r="AI6090" s="0" t="n">
        <f aca="false">TRUNC(AG6090*1.3222,2)</f>
        <v>0.66</v>
      </c>
      <c r="AJ6090" s="0" t="n">
        <f aca="false">((P6090-T6090)*0.7+T6090)*ABS(I6090)</f>
        <v>7.879</v>
      </c>
      <c r="AK6090" s="9" t="n">
        <f aca="false">IF(K6090="REFUND",(-1*(AJ6090-AG6090)),(AJ6090-AG6090))</f>
        <v>7.379</v>
      </c>
    </row>
    <row r="6091" customFormat="false" ht="13.8" hidden="false" customHeight="false" outlineLevel="0" collapsed="false">
      <c r="A6091" s="6" t="n">
        <v>42247</v>
      </c>
      <c r="B6091" s="0" t="n">
        <v>967097968291</v>
      </c>
      <c r="C6091" s="0" t="s">
        <v>22071</v>
      </c>
      <c r="D6091" s="0" t="s">
        <v>22072</v>
      </c>
      <c r="E6091" s="7" t="n">
        <v>9781250084316</v>
      </c>
      <c r="F6091" s="0" t="s">
        <v>9841</v>
      </c>
      <c r="G6091" s="0" t="s">
        <v>9842</v>
      </c>
      <c r="H6091" s="0" t="s">
        <v>4100</v>
      </c>
      <c r="I6091" s="0" t="n">
        <v>1</v>
      </c>
      <c r="J6091" s="0" t="s">
        <v>573</v>
      </c>
      <c r="K6091" s="0" t="s">
        <v>43</v>
      </c>
      <c r="L6091" s="0" t="n">
        <v>1.14</v>
      </c>
      <c r="M6091" s="0" t="s">
        <v>44</v>
      </c>
      <c r="N6091" s="0" t="n">
        <v>0.99</v>
      </c>
      <c r="O6091" s="0" t="s">
        <v>44</v>
      </c>
      <c r="P6091" s="0" t="n">
        <v>0.89</v>
      </c>
      <c r="Q6091" s="0" t="s">
        <v>45</v>
      </c>
      <c r="R6091" s="0" t="n">
        <v>0.77</v>
      </c>
      <c r="S6091" s="0" t="s">
        <v>45</v>
      </c>
      <c r="T6091" s="0" t="n">
        <v>0.12</v>
      </c>
      <c r="U6091" s="0" t="s">
        <v>45</v>
      </c>
      <c r="V6091" s="0" t="s">
        <v>22073</v>
      </c>
      <c r="W6091" s="0" t="s">
        <v>188</v>
      </c>
      <c r="X6091" s="0" t="s">
        <v>48</v>
      </c>
      <c r="Y6091" s="0" t="s">
        <v>22074</v>
      </c>
      <c r="Z6091" s="0" t="n">
        <v>0.54</v>
      </c>
      <c r="AA6091" s="0" t="s">
        <v>45</v>
      </c>
      <c r="AB6091" s="0" t="n">
        <v>0.12</v>
      </c>
      <c r="AC6091" s="0" t="s">
        <v>45</v>
      </c>
      <c r="AD6091" s="0" t="n">
        <v>15</v>
      </c>
      <c r="AE6091" s="0" t="n">
        <f aca="false">AD6091+100</f>
        <v>115</v>
      </c>
      <c r="AF6091" s="8" t="n">
        <f aca="false">((P6091/AE6091)*100)*ABS(I6091)</f>
        <v>0.773913043478261</v>
      </c>
      <c r="AG6091" s="0" t="n">
        <f aca="false">(TRUNC((AF6091*AD6091/100),2))</f>
        <v>0.11</v>
      </c>
      <c r="AH6091" s="0" t="n">
        <f aca="false">TRUNC(AF6091*1.3222,2)</f>
        <v>1.02</v>
      </c>
      <c r="AI6091" s="0" t="n">
        <f aca="false">TRUNC(AG6091*1.3222,2)</f>
        <v>0.14</v>
      </c>
      <c r="AJ6091" s="0" t="n">
        <f aca="false">((P6091-T6091)*0.7+T6091)*ABS(I6091)</f>
        <v>0.659</v>
      </c>
      <c r="AK6091" s="9" t="n">
        <f aca="false">IF(K6091="REFUND",(-1*(AJ6091-AG6091)),(AJ6091-AG6091))</f>
        <v>0.549</v>
      </c>
    </row>
    <row r="6092" customFormat="false" ht="13.8" hidden="false" customHeight="false" outlineLevel="0" collapsed="false">
      <c r="A6092" s="6" t="n">
        <v>42247</v>
      </c>
      <c r="B6092" s="0" t="n">
        <v>967098712291</v>
      </c>
      <c r="C6092" s="0" t="s">
        <v>22075</v>
      </c>
      <c r="D6092" s="0" t="s">
        <v>22076</v>
      </c>
      <c r="E6092" s="7" t="n">
        <v>9781466850606</v>
      </c>
      <c r="F6092" s="0" t="s">
        <v>137</v>
      </c>
      <c r="G6092" s="0" t="s">
        <v>138</v>
      </c>
      <c r="H6092" s="0" t="s">
        <v>139</v>
      </c>
      <c r="I6092" s="0" t="n">
        <v>1</v>
      </c>
      <c r="J6092" s="0" t="s">
        <v>573</v>
      </c>
      <c r="K6092" s="0" t="s">
        <v>43</v>
      </c>
      <c r="L6092" s="0" t="n">
        <v>17.24</v>
      </c>
      <c r="M6092" s="0" t="s">
        <v>44</v>
      </c>
      <c r="N6092" s="0" t="n">
        <v>14.99</v>
      </c>
      <c r="O6092" s="0" t="s">
        <v>44</v>
      </c>
      <c r="P6092" s="0" t="n">
        <v>13.33</v>
      </c>
      <c r="Q6092" s="0" t="s">
        <v>45</v>
      </c>
      <c r="R6092" s="0" t="n">
        <v>11.59</v>
      </c>
      <c r="S6092" s="0" t="s">
        <v>45</v>
      </c>
      <c r="T6092" s="0" t="n">
        <v>1.74</v>
      </c>
      <c r="U6092" s="0" t="s">
        <v>45</v>
      </c>
      <c r="V6092" s="0" t="s">
        <v>22077</v>
      </c>
      <c r="W6092" s="0" t="s">
        <v>4638</v>
      </c>
      <c r="X6092" s="0" t="s">
        <v>48</v>
      </c>
      <c r="Y6092" s="0" t="s">
        <v>22078</v>
      </c>
      <c r="Z6092" s="0" t="n">
        <v>8.11</v>
      </c>
      <c r="AA6092" s="0" t="s">
        <v>45</v>
      </c>
      <c r="AB6092" s="0" t="n">
        <v>1.74</v>
      </c>
      <c r="AC6092" s="0" t="s">
        <v>45</v>
      </c>
      <c r="AD6092" s="0" t="n">
        <v>5</v>
      </c>
      <c r="AE6092" s="0" t="n">
        <f aca="false">AD6092+100</f>
        <v>105</v>
      </c>
      <c r="AF6092" s="8" t="n">
        <f aca="false">((P6092/AE6092)*100)*ABS(I6092)</f>
        <v>12.6952380952381</v>
      </c>
      <c r="AG6092" s="0" t="n">
        <f aca="false">(TRUNC((AF6092*AD6092/100),2))</f>
        <v>0.63</v>
      </c>
      <c r="AH6092" s="0" t="n">
        <f aca="false">TRUNC(AF6092*1.3222,2)</f>
        <v>16.78</v>
      </c>
      <c r="AI6092" s="0" t="n">
        <f aca="false">TRUNC(AG6092*1.3222,2)</f>
        <v>0.83</v>
      </c>
      <c r="AJ6092" s="0" t="n">
        <f aca="false">((P6092-T6092)*0.7+T6092)*ABS(I6092)</f>
        <v>9.853</v>
      </c>
      <c r="AK6092" s="9" t="n">
        <f aca="false">IF(K6092="REFUND",(-1*(AJ6092-AG6092)),(AJ6092-AG6092))</f>
        <v>9.223</v>
      </c>
    </row>
    <row r="6093" customFormat="false" ht="13.8" hidden="false" customHeight="false" outlineLevel="0" collapsed="false">
      <c r="A6093" s="6" t="n">
        <v>42247</v>
      </c>
      <c r="B6093" s="0" t="n">
        <v>967098744241</v>
      </c>
      <c r="C6093" s="0" t="s">
        <v>22079</v>
      </c>
      <c r="D6093" s="0" t="s">
        <v>22080</v>
      </c>
      <c r="E6093" s="7" t="n">
        <v>9781250011657</v>
      </c>
      <c r="F6093" s="0" t="s">
        <v>22081</v>
      </c>
      <c r="G6093" s="0" t="s">
        <v>22082</v>
      </c>
      <c r="H6093" s="0" t="s">
        <v>885</v>
      </c>
      <c r="I6093" s="0" t="n">
        <v>1</v>
      </c>
      <c r="J6093" s="0" t="s">
        <v>573</v>
      </c>
      <c r="K6093" s="0" t="s">
        <v>43</v>
      </c>
      <c r="L6093" s="0" t="n">
        <v>12.64</v>
      </c>
      <c r="M6093" s="0" t="s">
        <v>44</v>
      </c>
      <c r="N6093" s="0" t="n">
        <v>10.99</v>
      </c>
      <c r="O6093" s="0" t="s">
        <v>44</v>
      </c>
      <c r="P6093" s="0" t="n">
        <v>9.85</v>
      </c>
      <c r="Q6093" s="0" t="s">
        <v>45</v>
      </c>
      <c r="R6093" s="0" t="n">
        <v>8.56</v>
      </c>
      <c r="S6093" s="0" t="s">
        <v>45</v>
      </c>
      <c r="T6093" s="0" t="n">
        <v>1.29</v>
      </c>
      <c r="U6093" s="0" t="s">
        <v>45</v>
      </c>
      <c r="V6093" s="0" t="s">
        <v>2647</v>
      </c>
      <c r="W6093" s="0" t="s">
        <v>360</v>
      </c>
      <c r="X6093" s="0" t="s">
        <v>48</v>
      </c>
      <c r="Y6093" s="0" t="s">
        <v>2648</v>
      </c>
      <c r="Z6093" s="0" t="n">
        <v>5.99</v>
      </c>
      <c r="AA6093" s="0" t="s">
        <v>45</v>
      </c>
      <c r="AB6093" s="0" t="n">
        <v>1.29</v>
      </c>
      <c r="AC6093" s="0" t="s">
        <v>45</v>
      </c>
      <c r="AD6093" s="0" t="n">
        <v>13</v>
      </c>
      <c r="AE6093" s="0" t="n">
        <f aca="false">AD6093+100</f>
        <v>113</v>
      </c>
      <c r="AF6093" s="8" t="n">
        <f aca="false">((P6093/AE6093)*100)*ABS(I6093)</f>
        <v>8.71681415929204</v>
      </c>
      <c r="AG6093" s="0" t="n">
        <f aca="false">(TRUNC((AF6093*AD6093/100),2))</f>
        <v>1.13</v>
      </c>
      <c r="AH6093" s="0" t="n">
        <f aca="false">TRUNC(AF6093*1.3222,2)</f>
        <v>11.52</v>
      </c>
      <c r="AI6093" s="0" t="n">
        <f aca="false">TRUNC(AG6093*1.3222,2)</f>
        <v>1.49</v>
      </c>
      <c r="AJ6093" s="0" t="n">
        <f aca="false">((P6093-T6093)*0.7+T6093)*ABS(I6093)</f>
        <v>7.282</v>
      </c>
      <c r="AK6093" s="9" t="n">
        <f aca="false">IF(K6093="REFUND",(-1*(AJ6093-AG6093)),(AJ6093-AG6093))</f>
        <v>6.152</v>
      </c>
    </row>
    <row r="6094" customFormat="false" ht="13.8" hidden="false" customHeight="false" outlineLevel="0" collapsed="false">
      <c r="A6094" s="6" t="n">
        <v>42247</v>
      </c>
      <c r="B6094" s="0" t="n">
        <v>967099951141</v>
      </c>
      <c r="C6094" s="0" t="s">
        <v>22083</v>
      </c>
      <c r="D6094" s="0" t="s">
        <v>22084</v>
      </c>
      <c r="E6094" s="7" t="n">
        <v>9781466814172</v>
      </c>
      <c r="F6094" s="0" t="s">
        <v>18834</v>
      </c>
      <c r="G6094" s="0" t="s">
        <v>18835</v>
      </c>
      <c r="H6094" s="0" t="s">
        <v>366</v>
      </c>
      <c r="I6094" s="0" t="n">
        <v>1</v>
      </c>
      <c r="J6094" s="0" t="s">
        <v>573</v>
      </c>
      <c r="K6094" s="0" t="s">
        <v>43</v>
      </c>
      <c r="L6094" s="0" t="n">
        <v>11.49</v>
      </c>
      <c r="M6094" s="0" t="s">
        <v>44</v>
      </c>
      <c r="N6094" s="0" t="n">
        <v>9.99</v>
      </c>
      <c r="O6094" s="0" t="s">
        <v>44</v>
      </c>
      <c r="P6094" s="0" t="n">
        <v>8.96</v>
      </c>
      <c r="Q6094" s="0" t="s">
        <v>45</v>
      </c>
      <c r="R6094" s="0" t="n">
        <v>7.79</v>
      </c>
      <c r="S6094" s="0" t="s">
        <v>45</v>
      </c>
      <c r="T6094" s="0" t="n">
        <v>1.17</v>
      </c>
      <c r="U6094" s="0" t="s">
        <v>45</v>
      </c>
      <c r="V6094" s="0" t="s">
        <v>11026</v>
      </c>
      <c r="W6094" s="0" t="s">
        <v>80</v>
      </c>
      <c r="X6094" s="0" t="s">
        <v>48</v>
      </c>
      <c r="Y6094" s="0" t="s">
        <v>20239</v>
      </c>
      <c r="Z6094" s="0" t="n">
        <v>5.45</v>
      </c>
      <c r="AA6094" s="0" t="s">
        <v>45</v>
      </c>
      <c r="AB6094" s="0" t="n">
        <v>1.17</v>
      </c>
      <c r="AC6094" s="0" t="s">
        <v>45</v>
      </c>
      <c r="AD6094" s="0" t="n">
        <v>5</v>
      </c>
      <c r="AE6094" s="0" t="n">
        <f aca="false">AD6094+100</f>
        <v>105</v>
      </c>
      <c r="AF6094" s="8" t="n">
        <f aca="false">((P6094/AE6094)*100)*ABS(I6094)</f>
        <v>8.53333333333334</v>
      </c>
      <c r="AG6094" s="0" t="n">
        <f aca="false">(TRUNC((AF6094*AD6094/100),2))</f>
        <v>0.42</v>
      </c>
      <c r="AH6094" s="0" t="n">
        <f aca="false">TRUNC(AF6094*1.3222,2)</f>
        <v>11.28</v>
      </c>
      <c r="AI6094" s="0" t="n">
        <f aca="false">TRUNC(AG6094*1.3222,2)</f>
        <v>0.55</v>
      </c>
      <c r="AJ6094" s="0" t="n">
        <f aca="false">((P6094-T6094)*0.7+T6094)*ABS(I6094)</f>
        <v>6.623</v>
      </c>
      <c r="AK6094" s="9" t="n">
        <f aca="false">IF(K6094="REFUND",(-1*(AJ6094-AG6094)),(AJ6094-AG6094))</f>
        <v>6.203</v>
      </c>
    </row>
    <row r="6095" customFormat="false" ht="13.8" hidden="false" customHeight="false" outlineLevel="0" collapsed="false">
      <c r="A6095" s="6" t="n">
        <v>42247</v>
      </c>
      <c r="B6095" s="0" t="n">
        <v>967099975241</v>
      </c>
      <c r="C6095" s="0" t="s">
        <v>22085</v>
      </c>
      <c r="D6095" s="0" t="s">
        <v>22086</v>
      </c>
      <c r="E6095" s="7" t="n">
        <v>9781429962131</v>
      </c>
      <c r="F6095" s="0" t="s">
        <v>22087</v>
      </c>
      <c r="G6095" s="0" t="s">
        <v>22088</v>
      </c>
      <c r="H6095" s="0" t="s">
        <v>286</v>
      </c>
      <c r="I6095" s="0" t="n">
        <v>1</v>
      </c>
      <c r="J6095" s="0" t="s">
        <v>573</v>
      </c>
      <c r="K6095" s="0" t="s">
        <v>43</v>
      </c>
      <c r="L6095" s="0" t="n">
        <v>10.34</v>
      </c>
      <c r="M6095" s="0" t="s">
        <v>44</v>
      </c>
      <c r="N6095" s="0" t="n">
        <v>8.99</v>
      </c>
      <c r="O6095" s="0" t="s">
        <v>44</v>
      </c>
      <c r="P6095" s="0" t="n">
        <v>8.06</v>
      </c>
      <c r="Q6095" s="0" t="s">
        <v>45</v>
      </c>
      <c r="R6095" s="0" t="n">
        <v>7.01</v>
      </c>
      <c r="S6095" s="0" t="s">
        <v>45</v>
      </c>
      <c r="T6095" s="0" t="n">
        <v>1.05</v>
      </c>
      <c r="U6095" s="0" t="s">
        <v>45</v>
      </c>
      <c r="V6095" s="0" t="s">
        <v>387</v>
      </c>
      <c r="W6095" s="0" t="s">
        <v>273</v>
      </c>
      <c r="X6095" s="0" t="s">
        <v>48</v>
      </c>
      <c r="Y6095" s="0" t="s">
        <v>13907</v>
      </c>
      <c r="Z6095" s="0" t="n">
        <v>4.91</v>
      </c>
      <c r="AA6095" s="0" t="s">
        <v>45</v>
      </c>
      <c r="AB6095" s="0" t="n">
        <v>1.05</v>
      </c>
      <c r="AC6095" s="0" t="s">
        <v>45</v>
      </c>
      <c r="AD6095" s="0" t="n">
        <v>5</v>
      </c>
      <c r="AE6095" s="0" t="n">
        <f aca="false">AD6095+100</f>
        <v>105</v>
      </c>
      <c r="AF6095" s="8" t="n">
        <f aca="false">((P6095/AE6095)*100)*ABS(I6095)</f>
        <v>7.67619047619048</v>
      </c>
      <c r="AG6095" s="0" t="n">
        <f aca="false">(TRUNC((AF6095*AD6095/100),2))</f>
        <v>0.38</v>
      </c>
      <c r="AH6095" s="0" t="n">
        <f aca="false">TRUNC(AF6095*1.3222,2)</f>
        <v>10.14</v>
      </c>
      <c r="AI6095" s="0" t="n">
        <f aca="false">TRUNC(AG6095*1.3222,2)</f>
        <v>0.5</v>
      </c>
      <c r="AJ6095" s="0" t="n">
        <f aca="false">((P6095-T6095)*0.7+T6095)*ABS(I6095)</f>
        <v>5.957</v>
      </c>
      <c r="AK6095" s="9" t="n">
        <f aca="false">IF(K6095="REFUND",(-1*(AJ6095-AG6095)),(AJ6095-AG6095))</f>
        <v>5.577</v>
      </c>
    </row>
    <row r="6096" customFormat="false" ht="13.8" hidden="false" customHeight="false" outlineLevel="0" collapsed="false">
      <c r="A6096" s="6" t="n">
        <v>42247</v>
      </c>
      <c r="B6096" s="0" t="n">
        <v>967100225241</v>
      </c>
      <c r="C6096" s="0" t="s">
        <v>22089</v>
      </c>
      <c r="D6096" s="0" t="s">
        <v>22090</v>
      </c>
      <c r="E6096" s="7" t="n">
        <v>9781250014030</v>
      </c>
      <c r="F6096" s="0" t="s">
        <v>1593</v>
      </c>
      <c r="G6096" s="0" t="s">
        <v>1594</v>
      </c>
      <c r="H6096" s="0" t="s">
        <v>1595</v>
      </c>
      <c r="I6096" s="0" t="n">
        <v>1</v>
      </c>
      <c r="J6096" s="0" t="s">
        <v>573</v>
      </c>
      <c r="K6096" s="0" t="s">
        <v>43</v>
      </c>
      <c r="L6096" s="0" t="n">
        <v>10.34</v>
      </c>
      <c r="M6096" s="0" t="s">
        <v>44</v>
      </c>
      <c r="N6096" s="0" t="n">
        <v>8.99</v>
      </c>
      <c r="O6096" s="0" t="s">
        <v>44</v>
      </c>
      <c r="P6096" s="0" t="n">
        <v>8</v>
      </c>
      <c r="Q6096" s="0" t="s">
        <v>45</v>
      </c>
      <c r="R6096" s="0" t="n">
        <v>6.95</v>
      </c>
      <c r="S6096" s="0" t="s">
        <v>45</v>
      </c>
      <c r="T6096" s="0" t="n">
        <v>1.05</v>
      </c>
      <c r="U6096" s="0" t="s">
        <v>45</v>
      </c>
      <c r="V6096" s="0" t="s">
        <v>309</v>
      </c>
      <c r="W6096" s="0" t="s">
        <v>96</v>
      </c>
      <c r="X6096" s="0" t="s">
        <v>48</v>
      </c>
      <c r="Y6096" s="0" t="s">
        <v>22091</v>
      </c>
      <c r="Z6096" s="0" t="n">
        <v>4.87</v>
      </c>
      <c r="AA6096" s="0" t="s">
        <v>45</v>
      </c>
      <c r="AB6096" s="0" t="n">
        <v>1.05</v>
      </c>
      <c r="AC6096" s="0" t="s">
        <v>45</v>
      </c>
      <c r="AD6096" s="0" t="n">
        <v>13</v>
      </c>
      <c r="AE6096" s="0" t="n">
        <f aca="false">AD6096+100</f>
        <v>113</v>
      </c>
      <c r="AF6096" s="8" t="n">
        <f aca="false">((P6096/AE6096)*100)*ABS(I6096)</f>
        <v>7.07964601769912</v>
      </c>
      <c r="AG6096" s="0" t="n">
        <f aca="false">(TRUNC((AF6096*AD6096/100),2))</f>
        <v>0.92</v>
      </c>
      <c r="AH6096" s="0" t="n">
        <f aca="false">TRUNC(AF6096*1.3222,2)</f>
        <v>9.36</v>
      </c>
      <c r="AI6096" s="0" t="n">
        <f aca="false">TRUNC(AG6096*1.3222,2)</f>
        <v>1.21</v>
      </c>
      <c r="AJ6096" s="0" t="n">
        <f aca="false">((P6096-T6096)*0.7+T6096)*ABS(I6096)</f>
        <v>5.915</v>
      </c>
      <c r="AK6096" s="9" t="n">
        <f aca="false">IF(K6096="REFUND",(-1*(AJ6096-AG6096)),(AJ6096-AG6096))</f>
        <v>4.995</v>
      </c>
    </row>
    <row r="6097" customFormat="false" ht="13.8" hidden="false" customHeight="false" outlineLevel="0" collapsed="false">
      <c r="A6097" s="6" t="n">
        <v>42247</v>
      </c>
      <c r="B6097" s="0" t="n">
        <v>967102832141</v>
      </c>
      <c r="C6097" s="0" t="s">
        <v>22092</v>
      </c>
      <c r="D6097" s="0" t="s">
        <v>22093</v>
      </c>
      <c r="E6097" s="7" t="n">
        <v>9781466834705</v>
      </c>
      <c r="F6097" s="0" t="s">
        <v>548</v>
      </c>
      <c r="G6097" s="0" t="s">
        <v>549</v>
      </c>
      <c r="H6097" s="0" t="s">
        <v>356</v>
      </c>
      <c r="I6097" s="0" t="n">
        <v>1</v>
      </c>
      <c r="J6097" s="0" t="s">
        <v>573</v>
      </c>
      <c r="K6097" s="0" t="s">
        <v>43</v>
      </c>
      <c r="L6097" s="0" t="n">
        <v>12.64</v>
      </c>
      <c r="M6097" s="0" t="s">
        <v>44</v>
      </c>
      <c r="N6097" s="0" t="n">
        <v>10.99</v>
      </c>
      <c r="O6097" s="0" t="s">
        <v>44</v>
      </c>
      <c r="P6097" s="0" t="n">
        <v>9.78</v>
      </c>
      <c r="Q6097" s="0" t="s">
        <v>45</v>
      </c>
      <c r="R6097" s="0" t="n">
        <v>8.5</v>
      </c>
      <c r="S6097" s="0" t="s">
        <v>45</v>
      </c>
      <c r="T6097" s="0" t="n">
        <v>1.28</v>
      </c>
      <c r="U6097" s="0" t="s">
        <v>45</v>
      </c>
      <c r="V6097" s="0" t="s">
        <v>928</v>
      </c>
      <c r="W6097" s="0" t="s">
        <v>58</v>
      </c>
      <c r="X6097" s="0" t="s">
        <v>48</v>
      </c>
      <c r="Y6097" s="0" t="s">
        <v>22094</v>
      </c>
      <c r="Z6097" s="0" t="n">
        <v>5.95</v>
      </c>
      <c r="AA6097" s="0" t="s">
        <v>45</v>
      </c>
      <c r="AB6097" s="0" t="n">
        <v>1.28</v>
      </c>
      <c r="AC6097" s="0" t="s">
        <v>45</v>
      </c>
      <c r="AD6097" s="0" t="n">
        <v>5</v>
      </c>
      <c r="AE6097" s="0" t="n">
        <f aca="false">AD6097+100</f>
        <v>105</v>
      </c>
      <c r="AF6097" s="8" t="n">
        <f aca="false">((P6097/AE6097)*100)*ABS(I6097)</f>
        <v>9.31428571428571</v>
      </c>
      <c r="AG6097" s="0" t="n">
        <f aca="false">(TRUNC((AF6097*AD6097/100),2))</f>
        <v>0.46</v>
      </c>
      <c r="AH6097" s="0" t="n">
        <f aca="false">TRUNC(AF6097*1.3222,2)</f>
        <v>12.31</v>
      </c>
      <c r="AI6097" s="0" t="n">
        <f aca="false">TRUNC(AG6097*1.3222,2)</f>
        <v>0.6</v>
      </c>
      <c r="AJ6097" s="0" t="n">
        <f aca="false">((P6097-T6097)*0.7+T6097)*ABS(I6097)</f>
        <v>7.23</v>
      </c>
      <c r="AK6097" s="9" t="n">
        <f aca="false">IF(K6097="REFUND",(-1*(AJ6097-AG6097)),(AJ6097-AG6097))</f>
        <v>6.77</v>
      </c>
    </row>
    <row r="6098" customFormat="false" ht="13.8" hidden="false" customHeight="false" outlineLevel="0" collapsed="false">
      <c r="A6098" s="6" t="n">
        <v>42247</v>
      </c>
      <c r="B6098" s="0" t="n">
        <v>967108212391</v>
      </c>
      <c r="C6098" s="0" t="s">
        <v>22095</v>
      </c>
      <c r="D6098" s="0" t="s">
        <v>22096</v>
      </c>
      <c r="E6098" s="7" t="n">
        <v>9781429993265</v>
      </c>
      <c r="F6098" s="0" t="s">
        <v>2682</v>
      </c>
      <c r="G6098" s="0" t="s">
        <v>2683</v>
      </c>
      <c r="H6098" s="0" t="s">
        <v>1871</v>
      </c>
      <c r="I6098" s="0" t="n">
        <v>1</v>
      </c>
      <c r="J6098" s="0" t="s">
        <v>573</v>
      </c>
      <c r="K6098" s="0" t="s">
        <v>43</v>
      </c>
      <c r="L6098" s="0" t="n">
        <v>10.34</v>
      </c>
      <c r="M6098" s="0" t="s">
        <v>44</v>
      </c>
      <c r="N6098" s="0" t="n">
        <v>8.99</v>
      </c>
      <c r="O6098" s="0" t="s">
        <v>44</v>
      </c>
      <c r="P6098" s="0" t="n">
        <v>8</v>
      </c>
      <c r="Q6098" s="0" t="s">
        <v>45</v>
      </c>
      <c r="R6098" s="0" t="n">
        <v>6.95</v>
      </c>
      <c r="S6098" s="0" t="s">
        <v>45</v>
      </c>
      <c r="T6098" s="0" t="n">
        <v>1.05</v>
      </c>
      <c r="U6098" s="0" t="s">
        <v>45</v>
      </c>
      <c r="V6098" s="0" t="s">
        <v>9358</v>
      </c>
      <c r="W6098" s="0" t="s">
        <v>47</v>
      </c>
      <c r="X6098" s="0" t="s">
        <v>48</v>
      </c>
      <c r="Y6098" s="0" t="s">
        <v>22097</v>
      </c>
      <c r="Z6098" s="0" t="n">
        <v>4.87</v>
      </c>
      <c r="AA6098" s="0" t="s">
        <v>45</v>
      </c>
      <c r="AB6098" s="0" t="n">
        <v>1.05</v>
      </c>
      <c r="AC6098" s="0" t="s">
        <v>45</v>
      </c>
      <c r="AD6098" s="0" t="n">
        <v>13</v>
      </c>
      <c r="AE6098" s="0" t="n">
        <f aca="false">AD6098+100</f>
        <v>113</v>
      </c>
      <c r="AF6098" s="8" t="n">
        <f aca="false">((P6098/AE6098)*100)*ABS(I6098)</f>
        <v>7.07964601769912</v>
      </c>
      <c r="AG6098" s="0" t="n">
        <f aca="false">(TRUNC((AF6098*AD6098/100),2))</f>
        <v>0.92</v>
      </c>
      <c r="AH6098" s="0" t="n">
        <f aca="false">TRUNC(AF6098*1.3222,2)</f>
        <v>9.36</v>
      </c>
      <c r="AI6098" s="0" t="n">
        <f aca="false">TRUNC(AG6098*1.3222,2)</f>
        <v>1.21</v>
      </c>
      <c r="AJ6098" s="0" t="n">
        <f aca="false">((P6098-T6098)*0.7+T6098)*ABS(I6098)</f>
        <v>5.915</v>
      </c>
      <c r="AK6098" s="9" t="n">
        <f aca="false">IF(K6098="REFUND",(-1*(AJ6098-AG6098)),(AJ6098-AG6098))</f>
        <v>4.995</v>
      </c>
    </row>
    <row r="6099" customFormat="false" ht="13.8" hidden="false" customHeight="false" outlineLevel="0" collapsed="false">
      <c r="A6099" s="6" t="n">
        <v>42247</v>
      </c>
      <c r="B6099" s="0" t="n">
        <v>967109901391</v>
      </c>
      <c r="C6099" s="0" t="s">
        <v>22098</v>
      </c>
      <c r="D6099" s="0" t="s">
        <v>22099</v>
      </c>
      <c r="E6099" s="7" t="n">
        <v>9781429938969</v>
      </c>
      <c r="F6099" s="0" t="s">
        <v>5094</v>
      </c>
      <c r="G6099" s="0" t="s">
        <v>5095</v>
      </c>
      <c r="H6099" s="0" t="s">
        <v>366</v>
      </c>
      <c r="I6099" s="0" t="n">
        <v>1</v>
      </c>
      <c r="J6099" s="0" t="s">
        <v>573</v>
      </c>
      <c r="K6099" s="0" t="s">
        <v>43</v>
      </c>
      <c r="L6099" s="0" t="n">
        <v>11.49</v>
      </c>
      <c r="M6099" s="0" t="s">
        <v>44</v>
      </c>
      <c r="N6099" s="0" t="n">
        <v>9.99</v>
      </c>
      <c r="O6099" s="0" t="s">
        <v>44</v>
      </c>
      <c r="P6099" s="0" t="n">
        <v>8.89</v>
      </c>
      <c r="Q6099" s="0" t="s">
        <v>45</v>
      </c>
      <c r="R6099" s="0" t="n">
        <v>7.73</v>
      </c>
      <c r="S6099" s="0" t="s">
        <v>45</v>
      </c>
      <c r="T6099" s="0" t="n">
        <v>1.16</v>
      </c>
      <c r="U6099" s="0" t="s">
        <v>45</v>
      </c>
      <c r="V6099" s="0" t="s">
        <v>16519</v>
      </c>
      <c r="W6099" s="0" t="s">
        <v>96</v>
      </c>
      <c r="X6099" s="0" t="s">
        <v>48</v>
      </c>
      <c r="Y6099" s="0" t="s">
        <v>16520</v>
      </c>
      <c r="Z6099" s="0" t="n">
        <v>5.41</v>
      </c>
      <c r="AA6099" s="0" t="s">
        <v>45</v>
      </c>
      <c r="AB6099" s="0" t="n">
        <v>1.16</v>
      </c>
      <c r="AC6099" s="0" t="s">
        <v>45</v>
      </c>
      <c r="AD6099" s="0" t="n">
        <v>13</v>
      </c>
      <c r="AE6099" s="0" t="n">
        <f aca="false">AD6099+100</f>
        <v>113</v>
      </c>
      <c r="AF6099" s="8" t="n">
        <f aca="false">((P6099/AE6099)*100)*ABS(I6099)</f>
        <v>7.86725663716814</v>
      </c>
      <c r="AG6099" s="0" t="n">
        <f aca="false">(TRUNC((AF6099*AD6099/100),2))</f>
        <v>1.02</v>
      </c>
      <c r="AH6099" s="0" t="n">
        <f aca="false">TRUNC(AF6099*1.3222,2)</f>
        <v>10.4</v>
      </c>
      <c r="AI6099" s="0" t="n">
        <f aca="false">TRUNC(AG6099*1.3222,2)</f>
        <v>1.34</v>
      </c>
      <c r="AJ6099" s="0" t="n">
        <f aca="false">((P6099-T6099)*0.7+T6099)*ABS(I6099)</f>
        <v>6.571</v>
      </c>
      <c r="AK6099" s="9" t="n">
        <f aca="false">IF(K6099="REFUND",(-1*(AJ6099-AG6099)),(AJ6099-AG6099))</f>
        <v>5.551</v>
      </c>
    </row>
    <row r="6100" customFormat="false" ht="13.8" hidden="false" customHeight="false" outlineLevel="0" collapsed="false">
      <c r="A6100" s="6" t="n">
        <v>42247</v>
      </c>
      <c r="B6100" s="0" t="n">
        <v>967111270141</v>
      </c>
      <c r="C6100" s="0" t="s">
        <v>22100</v>
      </c>
      <c r="D6100" s="0" t="s">
        <v>22101</v>
      </c>
      <c r="E6100" s="7" t="n">
        <v>9781466872783</v>
      </c>
      <c r="F6100" s="0" t="s">
        <v>16033</v>
      </c>
      <c r="G6100" s="0" t="s">
        <v>16034</v>
      </c>
      <c r="H6100" s="0" t="s">
        <v>1784</v>
      </c>
      <c r="I6100" s="0" t="n">
        <v>1</v>
      </c>
      <c r="J6100" s="0" t="s">
        <v>573</v>
      </c>
      <c r="K6100" s="0" t="s">
        <v>43</v>
      </c>
      <c r="L6100" s="0" t="n">
        <v>16.09</v>
      </c>
      <c r="M6100" s="0" t="s">
        <v>44</v>
      </c>
      <c r="N6100" s="0" t="n">
        <v>13.99</v>
      </c>
      <c r="O6100" s="0" t="s">
        <v>44</v>
      </c>
      <c r="P6100" s="0" t="n">
        <v>12.44</v>
      </c>
      <c r="Q6100" s="0" t="s">
        <v>45</v>
      </c>
      <c r="R6100" s="0" t="n">
        <v>10.82</v>
      </c>
      <c r="S6100" s="0" t="s">
        <v>45</v>
      </c>
      <c r="T6100" s="0" t="n">
        <v>1.62</v>
      </c>
      <c r="U6100" s="0" t="s">
        <v>45</v>
      </c>
      <c r="V6100" s="0" t="s">
        <v>156</v>
      </c>
      <c r="W6100" s="0" t="s">
        <v>157</v>
      </c>
      <c r="X6100" s="0" t="s">
        <v>48</v>
      </c>
      <c r="Y6100" s="0" t="s">
        <v>22102</v>
      </c>
      <c r="Z6100" s="0" t="n">
        <v>7.57</v>
      </c>
      <c r="AA6100" s="0" t="s">
        <v>45</v>
      </c>
      <c r="AB6100" s="0" t="n">
        <v>1.62</v>
      </c>
      <c r="AC6100" s="0" t="s">
        <v>45</v>
      </c>
      <c r="AD6100" s="0" t="n">
        <v>5</v>
      </c>
      <c r="AE6100" s="0" t="n">
        <f aca="false">AD6100+100</f>
        <v>105</v>
      </c>
      <c r="AF6100" s="8" t="n">
        <f aca="false">((P6100/AE6100)*100)*ABS(I6100)</f>
        <v>11.847619047619</v>
      </c>
      <c r="AG6100" s="0" t="n">
        <f aca="false">(TRUNC((AF6100*AD6100/100),2))</f>
        <v>0.59</v>
      </c>
      <c r="AH6100" s="0" t="n">
        <f aca="false">TRUNC(AF6100*1.3222,2)</f>
        <v>15.66</v>
      </c>
      <c r="AI6100" s="0" t="n">
        <f aca="false">TRUNC(AG6100*1.3222,2)</f>
        <v>0.78</v>
      </c>
      <c r="AJ6100" s="0" t="n">
        <f aca="false">((P6100-T6100)*0.7+T6100)*ABS(I6100)</f>
        <v>9.194</v>
      </c>
      <c r="AK6100" s="9" t="n">
        <f aca="false">IF(K6100="REFUND",(-1*(AJ6100-AG6100)),(AJ6100-AG6100))</f>
        <v>8.604</v>
      </c>
    </row>
    <row r="6101" customFormat="false" ht="13.8" hidden="false" customHeight="false" outlineLevel="0" collapsed="false">
      <c r="A6101" s="6" t="n">
        <v>42247</v>
      </c>
      <c r="B6101" s="0" t="n">
        <v>967111315141</v>
      </c>
      <c r="C6101" s="0" t="s">
        <v>22103</v>
      </c>
      <c r="D6101" s="0" t="s">
        <v>22104</v>
      </c>
      <c r="E6101" s="7" t="n">
        <v>9781466850606</v>
      </c>
      <c r="F6101" s="0" t="s">
        <v>137</v>
      </c>
      <c r="G6101" s="0" t="s">
        <v>138</v>
      </c>
      <c r="H6101" s="0" t="s">
        <v>139</v>
      </c>
      <c r="I6101" s="0" t="n">
        <v>1</v>
      </c>
      <c r="J6101" s="0" t="s">
        <v>573</v>
      </c>
      <c r="K6101" s="0" t="s">
        <v>43</v>
      </c>
      <c r="L6101" s="0" t="n">
        <v>17.24</v>
      </c>
      <c r="M6101" s="0" t="s">
        <v>44</v>
      </c>
      <c r="N6101" s="0" t="n">
        <v>14.99</v>
      </c>
      <c r="O6101" s="0" t="s">
        <v>44</v>
      </c>
      <c r="P6101" s="0" t="n">
        <v>13.33</v>
      </c>
      <c r="Q6101" s="0" t="s">
        <v>45</v>
      </c>
      <c r="R6101" s="0" t="n">
        <v>11.59</v>
      </c>
      <c r="S6101" s="0" t="s">
        <v>45</v>
      </c>
      <c r="T6101" s="0" t="n">
        <v>1.74</v>
      </c>
      <c r="U6101" s="0" t="s">
        <v>45</v>
      </c>
      <c r="V6101" s="0" t="s">
        <v>16809</v>
      </c>
      <c r="W6101" s="0" t="s">
        <v>88</v>
      </c>
      <c r="X6101" s="0" t="s">
        <v>48</v>
      </c>
      <c r="Y6101" s="0" t="s">
        <v>22105</v>
      </c>
      <c r="Z6101" s="0" t="n">
        <v>8.11</v>
      </c>
      <c r="AA6101" s="0" t="s">
        <v>45</v>
      </c>
      <c r="AB6101" s="0" t="n">
        <v>1.74</v>
      </c>
      <c r="AC6101" s="0" t="s">
        <v>45</v>
      </c>
      <c r="AD6101" s="0" t="n">
        <v>13</v>
      </c>
      <c r="AE6101" s="0" t="n">
        <f aca="false">AD6101+100</f>
        <v>113</v>
      </c>
      <c r="AF6101" s="8" t="n">
        <f aca="false">((P6101/AE6101)*100)*ABS(I6101)</f>
        <v>11.7964601769912</v>
      </c>
      <c r="AG6101" s="0" t="n">
        <f aca="false">(TRUNC((AF6101*AD6101/100),2))</f>
        <v>1.53</v>
      </c>
      <c r="AH6101" s="0" t="n">
        <f aca="false">TRUNC(AF6101*1.3222,2)</f>
        <v>15.59</v>
      </c>
      <c r="AI6101" s="0" t="n">
        <f aca="false">TRUNC(AG6101*1.3222,2)</f>
        <v>2.02</v>
      </c>
      <c r="AJ6101" s="0" t="n">
        <f aca="false">((P6101-T6101)*0.7+T6101)*ABS(I6101)</f>
        <v>9.853</v>
      </c>
      <c r="AK6101" s="9" t="n">
        <f aca="false">IF(K6101="REFUND",(-1*(AJ6101-AG6101)),(AJ6101-AG6101))</f>
        <v>8.323</v>
      </c>
    </row>
    <row r="6102" customFormat="false" ht="13.8" hidden="false" customHeight="false" outlineLevel="0" collapsed="false">
      <c r="A6102" s="6" t="n">
        <v>42247</v>
      </c>
      <c r="B6102" s="0" t="n">
        <v>967111959391</v>
      </c>
      <c r="C6102" s="0" t="s">
        <v>22106</v>
      </c>
      <c r="D6102" s="0" t="s">
        <v>22107</v>
      </c>
      <c r="E6102" s="7" t="n">
        <v>9781250027665</v>
      </c>
      <c r="F6102" s="0" t="s">
        <v>1246</v>
      </c>
      <c r="G6102" s="0" t="s">
        <v>1247</v>
      </c>
      <c r="H6102" s="0" t="s">
        <v>1248</v>
      </c>
      <c r="I6102" s="0" t="n">
        <v>1</v>
      </c>
      <c r="J6102" s="0" t="s">
        <v>573</v>
      </c>
      <c r="K6102" s="0" t="s">
        <v>43</v>
      </c>
      <c r="L6102" s="0" t="n">
        <v>3.44</v>
      </c>
      <c r="M6102" s="0" t="s">
        <v>44</v>
      </c>
      <c r="N6102" s="0" t="n">
        <v>2.99</v>
      </c>
      <c r="O6102" s="0" t="s">
        <v>44</v>
      </c>
      <c r="P6102" s="0" t="n">
        <v>2.66</v>
      </c>
      <c r="Q6102" s="0" t="s">
        <v>45</v>
      </c>
      <c r="R6102" s="0" t="n">
        <v>2.31</v>
      </c>
      <c r="S6102" s="0" t="s">
        <v>45</v>
      </c>
      <c r="T6102" s="0" t="n">
        <v>0.35</v>
      </c>
      <c r="U6102" s="0" t="s">
        <v>45</v>
      </c>
      <c r="V6102" s="0" t="s">
        <v>5211</v>
      </c>
      <c r="W6102" s="0" t="s">
        <v>58</v>
      </c>
      <c r="X6102" s="0" t="s">
        <v>48</v>
      </c>
      <c r="Y6102" s="0" t="s">
        <v>22108</v>
      </c>
      <c r="Z6102" s="0" t="n">
        <v>1.62</v>
      </c>
      <c r="AA6102" s="0" t="s">
        <v>45</v>
      </c>
      <c r="AB6102" s="0" t="n">
        <v>0.35</v>
      </c>
      <c r="AC6102" s="0" t="s">
        <v>45</v>
      </c>
      <c r="AD6102" s="0" t="n">
        <v>5</v>
      </c>
      <c r="AE6102" s="0" t="n">
        <f aca="false">AD6102+100</f>
        <v>105</v>
      </c>
      <c r="AF6102" s="8" t="n">
        <f aca="false">((P6102/AE6102)*100)*ABS(I6102)</f>
        <v>2.53333333333333</v>
      </c>
      <c r="AG6102" s="0" t="n">
        <f aca="false">(TRUNC((AF6102*AD6102/100),2))</f>
        <v>0.12</v>
      </c>
      <c r="AH6102" s="0" t="n">
        <f aca="false">TRUNC(AF6102*1.3222,2)</f>
        <v>3.34</v>
      </c>
      <c r="AI6102" s="0" t="n">
        <f aca="false">TRUNC(AG6102*1.3222,2)</f>
        <v>0.15</v>
      </c>
      <c r="AJ6102" s="0" t="n">
        <f aca="false">((P6102-T6102)*0.7+T6102)*ABS(I6102)</f>
        <v>1.967</v>
      </c>
      <c r="AK6102" s="9" t="n">
        <f aca="false">IF(K6102="REFUND",(-1*(AJ6102-AG6102)),(AJ6102-AG6102))</f>
        <v>1.847</v>
      </c>
    </row>
    <row r="6103" customFormat="false" ht="13.8" hidden="false" customHeight="false" outlineLevel="0" collapsed="false">
      <c r="A6103" s="6" t="n">
        <v>42247</v>
      </c>
      <c r="B6103" s="0" t="n">
        <v>967120100391</v>
      </c>
      <c r="C6103" s="0" t="s">
        <v>22109</v>
      </c>
      <c r="D6103" s="0" t="s">
        <v>22110</v>
      </c>
      <c r="E6103" s="7" t="n">
        <v>9781429971171</v>
      </c>
      <c r="F6103" s="0" t="s">
        <v>18982</v>
      </c>
      <c r="G6103" s="0" t="s">
        <v>18983</v>
      </c>
      <c r="H6103" s="0" t="s">
        <v>1666</v>
      </c>
      <c r="I6103" s="0" t="n">
        <v>1</v>
      </c>
      <c r="J6103" s="0" t="s">
        <v>573</v>
      </c>
      <c r="K6103" s="0" t="s">
        <v>43</v>
      </c>
      <c r="L6103" s="0" t="n">
        <v>11.49</v>
      </c>
      <c r="M6103" s="0" t="s">
        <v>44</v>
      </c>
      <c r="N6103" s="0" t="n">
        <v>9.99</v>
      </c>
      <c r="O6103" s="0" t="s">
        <v>44</v>
      </c>
      <c r="P6103" s="0" t="n">
        <v>8.89</v>
      </c>
      <c r="Q6103" s="0" t="s">
        <v>45</v>
      </c>
      <c r="R6103" s="0" t="n">
        <v>7.73</v>
      </c>
      <c r="S6103" s="0" t="s">
        <v>45</v>
      </c>
      <c r="T6103" s="0" t="n">
        <v>1.16</v>
      </c>
      <c r="U6103" s="0" t="s">
        <v>45</v>
      </c>
      <c r="V6103" s="0" t="s">
        <v>3675</v>
      </c>
      <c r="W6103" s="0" t="s">
        <v>104</v>
      </c>
      <c r="X6103" s="0" t="s">
        <v>48</v>
      </c>
      <c r="Y6103" s="0" t="s">
        <v>22111</v>
      </c>
      <c r="Z6103" s="0" t="n">
        <v>5.41</v>
      </c>
      <c r="AA6103" s="0" t="s">
        <v>45</v>
      </c>
      <c r="AB6103" s="0" t="n">
        <v>1.16</v>
      </c>
      <c r="AC6103" s="0" t="s">
        <v>45</v>
      </c>
      <c r="AD6103" s="0" t="n">
        <v>5</v>
      </c>
      <c r="AE6103" s="0" t="n">
        <f aca="false">AD6103+100</f>
        <v>105</v>
      </c>
      <c r="AF6103" s="8" t="n">
        <f aca="false">((P6103/AE6103)*100)*ABS(I6103)</f>
        <v>8.46666666666667</v>
      </c>
      <c r="AG6103" s="0" t="n">
        <f aca="false">(TRUNC((AF6103*AD6103/100),2))</f>
        <v>0.42</v>
      </c>
      <c r="AH6103" s="0" t="n">
        <f aca="false">TRUNC(AF6103*1.3222,2)</f>
        <v>11.19</v>
      </c>
      <c r="AI6103" s="0" t="n">
        <f aca="false">TRUNC(AG6103*1.3222,2)</f>
        <v>0.55</v>
      </c>
      <c r="AJ6103" s="0" t="n">
        <f aca="false">((P6103-T6103)*0.7+T6103)*ABS(I6103)</f>
        <v>6.571</v>
      </c>
      <c r="AK6103" s="9" t="n">
        <f aca="false">IF(K6103="REFUND",(-1*(AJ6103-AG6103)),(AJ6103-AG6103))</f>
        <v>6.151</v>
      </c>
    </row>
    <row r="6104" customFormat="false" ht="13.8" hidden="false" customHeight="false" outlineLevel="0" collapsed="false">
      <c r="A6104" s="6" t="n">
        <v>42247</v>
      </c>
      <c r="B6104" s="0" t="n">
        <v>967120289241</v>
      </c>
      <c r="C6104" s="0" t="s">
        <v>22112</v>
      </c>
      <c r="D6104" s="0" t="s">
        <v>22113</v>
      </c>
      <c r="E6104" s="7" t="n">
        <v>9781429980043</v>
      </c>
      <c r="F6104" s="0" t="s">
        <v>22114</v>
      </c>
      <c r="G6104" s="0" t="s">
        <v>22115</v>
      </c>
      <c r="H6104" s="0" t="s">
        <v>22116</v>
      </c>
      <c r="I6104" s="0" t="n">
        <v>1</v>
      </c>
      <c r="J6104" s="0" t="s">
        <v>573</v>
      </c>
      <c r="K6104" s="0" t="s">
        <v>43</v>
      </c>
      <c r="L6104" s="0" t="n">
        <v>10.34</v>
      </c>
      <c r="M6104" s="0" t="s">
        <v>44</v>
      </c>
      <c r="N6104" s="0" t="n">
        <v>8.99</v>
      </c>
      <c r="O6104" s="0" t="s">
        <v>44</v>
      </c>
      <c r="P6104" s="0" t="n">
        <v>8</v>
      </c>
      <c r="Q6104" s="0" t="s">
        <v>45</v>
      </c>
      <c r="R6104" s="0" t="n">
        <v>6.95</v>
      </c>
      <c r="S6104" s="0" t="s">
        <v>45</v>
      </c>
      <c r="T6104" s="0" t="n">
        <v>1.05</v>
      </c>
      <c r="U6104" s="0" t="s">
        <v>45</v>
      </c>
      <c r="V6104" s="0" t="s">
        <v>171</v>
      </c>
      <c r="W6104" s="0" t="s">
        <v>80</v>
      </c>
      <c r="X6104" s="0" t="s">
        <v>48</v>
      </c>
      <c r="Y6104" s="0" t="s">
        <v>22117</v>
      </c>
      <c r="Z6104" s="0" t="n">
        <v>4.87</v>
      </c>
      <c r="AA6104" s="0" t="s">
        <v>45</v>
      </c>
      <c r="AB6104" s="0" t="n">
        <v>1.05</v>
      </c>
      <c r="AC6104" s="0" t="s">
        <v>45</v>
      </c>
      <c r="AD6104" s="0" t="n">
        <v>5</v>
      </c>
      <c r="AE6104" s="0" t="n">
        <f aca="false">AD6104+100</f>
        <v>105</v>
      </c>
      <c r="AF6104" s="8" t="n">
        <f aca="false">((P6104/AE6104)*100)*ABS(I6104)</f>
        <v>7.61904761904762</v>
      </c>
      <c r="AG6104" s="0" t="n">
        <f aca="false">(TRUNC((AF6104*AD6104/100),2))</f>
        <v>0.38</v>
      </c>
      <c r="AH6104" s="0" t="n">
        <f aca="false">TRUNC(AF6104*1.3222,2)</f>
        <v>10.07</v>
      </c>
      <c r="AI6104" s="0" t="n">
        <f aca="false">TRUNC(AG6104*1.3222,2)</f>
        <v>0.5</v>
      </c>
      <c r="AJ6104" s="0" t="n">
        <f aca="false">((P6104-T6104)*0.7+T6104)*ABS(I6104)</f>
        <v>5.915</v>
      </c>
      <c r="AK6104" s="9" t="n">
        <f aca="false">IF(K6104="REFUND",(-1*(AJ6104-AG6104)),(AJ6104-AG6104))</f>
        <v>5.535</v>
      </c>
    </row>
    <row r="6105" customFormat="false" ht="13.8" hidden="false" customHeight="false" outlineLevel="0" collapsed="false">
      <c r="A6105" s="6" t="n">
        <v>42247</v>
      </c>
      <c r="B6105" s="0" t="n">
        <v>967121186141</v>
      </c>
      <c r="C6105" s="0" t="s">
        <v>22118</v>
      </c>
      <c r="D6105" s="0" t="s">
        <v>22119</v>
      </c>
      <c r="E6105" s="7" t="n">
        <v>9781250020062</v>
      </c>
      <c r="F6105" s="0" t="s">
        <v>3027</v>
      </c>
      <c r="G6105" s="0" t="s">
        <v>3028</v>
      </c>
      <c r="H6105" s="0" t="s">
        <v>567</v>
      </c>
      <c r="I6105" s="0" t="n">
        <v>1</v>
      </c>
      <c r="J6105" s="0" t="s">
        <v>573</v>
      </c>
      <c r="K6105" s="0" t="s">
        <v>43</v>
      </c>
      <c r="L6105" s="0" t="n">
        <v>10.34</v>
      </c>
      <c r="M6105" s="0" t="s">
        <v>44</v>
      </c>
      <c r="N6105" s="0" t="n">
        <v>8.99</v>
      </c>
      <c r="O6105" s="0" t="s">
        <v>44</v>
      </c>
      <c r="P6105" s="0" t="n">
        <v>8</v>
      </c>
      <c r="Q6105" s="0" t="s">
        <v>45</v>
      </c>
      <c r="R6105" s="0" t="n">
        <v>6.95</v>
      </c>
      <c r="S6105" s="0" t="s">
        <v>45</v>
      </c>
      <c r="T6105" s="0" t="n">
        <v>1.05</v>
      </c>
      <c r="U6105" s="0" t="s">
        <v>45</v>
      </c>
      <c r="V6105" s="0" t="s">
        <v>156</v>
      </c>
      <c r="W6105" s="0" t="s">
        <v>157</v>
      </c>
      <c r="X6105" s="0" t="s">
        <v>48</v>
      </c>
      <c r="Y6105" s="0" t="s">
        <v>21871</v>
      </c>
      <c r="Z6105" s="0" t="n">
        <v>4.87</v>
      </c>
      <c r="AA6105" s="0" t="s">
        <v>45</v>
      </c>
      <c r="AB6105" s="0" t="n">
        <v>1.05</v>
      </c>
      <c r="AC6105" s="0" t="s">
        <v>45</v>
      </c>
      <c r="AD6105" s="0" t="n">
        <v>5</v>
      </c>
      <c r="AE6105" s="0" t="n">
        <f aca="false">AD6105+100</f>
        <v>105</v>
      </c>
      <c r="AF6105" s="8" t="n">
        <f aca="false">((P6105/AE6105)*100)*ABS(I6105)</f>
        <v>7.61904761904762</v>
      </c>
      <c r="AG6105" s="0" t="n">
        <f aca="false">(TRUNC((AF6105*AD6105/100),2))</f>
        <v>0.38</v>
      </c>
      <c r="AH6105" s="0" t="n">
        <f aca="false">TRUNC(AF6105*1.3222,2)</f>
        <v>10.07</v>
      </c>
      <c r="AI6105" s="0" t="n">
        <f aca="false">TRUNC(AG6105*1.3222,2)</f>
        <v>0.5</v>
      </c>
      <c r="AJ6105" s="0" t="n">
        <f aca="false">((P6105-T6105)*0.7+T6105)*ABS(I6105)</f>
        <v>5.915</v>
      </c>
      <c r="AK6105" s="9" t="n">
        <f aca="false">IF(K6105="REFUND",(-1*(AJ6105-AG6105)),(AJ6105-AG6105))</f>
        <v>5.535</v>
      </c>
    </row>
    <row r="6106" customFormat="false" ht="13.8" hidden="false" customHeight="false" outlineLevel="0" collapsed="false">
      <c r="A6106" s="6" t="n">
        <v>42247</v>
      </c>
      <c r="B6106" s="0" t="n">
        <v>967123561191</v>
      </c>
      <c r="C6106" s="0" t="s">
        <v>22120</v>
      </c>
      <c r="D6106" s="0" t="s">
        <v>22121</v>
      </c>
      <c r="E6106" s="7" t="n">
        <v>9781622662241</v>
      </c>
      <c r="F6106" s="0" t="s">
        <v>15223</v>
      </c>
      <c r="G6106" s="0" t="s">
        <v>15224</v>
      </c>
      <c r="H6106" s="0" t="s">
        <v>4139</v>
      </c>
      <c r="I6106" s="0" t="n">
        <v>1</v>
      </c>
      <c r="J6106" s="0" t="s">
        <v>573</v>
      </c>
      <c r="K6106" s="0" t="s">
        <v>43</v>
      </c>
      <c r="L6106" s="0" t="n">
        <v>0</v>
      </c>
      <c r="M6106" s="0" t="s">
        <v>44</v>
      </c>
      <c r="N6106" s="0" t="n">
        <v>0</v>
      </c>
      <c r="O6106" s="0" t="s">
        <v>44</v>
      </c>
      <c r="P6106" s="0" t="n">
        <v>0</v>
      </c>
      <c r="Q6106" s="0" t="s">
        <v>45</v>
      </c>
      <c r="R6106" s="0" t="n">
        <v>0</v>
      </c>
      <c r="S6106" s="0" t="s">
        <v>45</v>
      </c>
      <c r="T6106" s="0" t="n">
        <v>0</v>
      </c>
      <c r="U6106" s="0" t="s">
        <v>45</v>
      </c>
      <c r="V6106" s="0" t="s">
        <v>118</v>
      </c>
      <c r="W6106" s="0" t="s">
        <v>47</v>
      </c>
      <c r="X6106" s="0" t="s">
        <v>48</v>
      </c>
      <c r="Y6106" s="0" t="s">
        <v>22122</v>
      </c>
      <c r="Z6106" s="0" t="n">
        <v>0</v>
      </c>
      <c r="AA6106" s="0" t="s">
        <v>45</v>
      </c>
      <c r="AB6106" s="0" t="n">
        <v>0</v>
      </c>
      <c r="AC6106" s="0" t="s">
        <v>45</v>
      </c>
      <c r="AD6106" s="0" t="n">
        <v>13</v>
      </c>
      <c r="AE6106" s="0" t="n">
        <f aca="false">AD6106+100</f>
        <v>113</v>
      </c>
      <c r="AF6106" s="8" t="n">
        <f aca="false">((P6106/AE6106)*100)*ABS(I6106)</f>
        <v>0</v>
      </c>
      <c r="AG6106" s="0" t="n">
        <f aca="false">(TRUNC((AF6106*AD6106/100),2))</f>
        <v>0</v>
      </c>
      <c r="AH6106" s="0" t="n">
        <f aca="false">TRUNC(AF6106*1.3222,2)</f>
        <v>0</v>
      </c>
      <c r="AI6106" s="0" t="n">
        <f aca="false">TRUNC(AG6106*1.3222,2)</f>
        <v>0</v>
      </c>
      <c r="AJ6106" s="0" t="n">
        <f aca="false">((P6106-T6106)*0.7+T6106)*ABS(I6106)</f>
        <v>0</v>
      </c>
      <c r="AK6106" s="9" t="n">
        <f aca="false">IF(K6106="REFUND",(-1*(AJ6106-AG6106)),(AJ6106-AG6106))</f>
        <v>0</v>
      </c>
    </row>
    <row r="6107" customFormat="false" ht="13.8" hidden="false" customHeight="false" outlineLevel="0" collapsed="false">
      <c r="A6107" s="6" t="n">
        <v>42247</v>
      </c>
      <c r="B6107" s="0" t="n">
        <v>967123900241</v>
      </c>
      <c r="C6107" s="0" t="s">
        <v>22123</v>
      </c>
      <c r="D6107" s="0" t="s">
        <v>22124</v>
      </c>
      <c r="E6107" s="7" t="n">
        <v>9781622667185</v>
      </c>
      <c r="F6107" s="0" t="s">
        <v>4409</v>
      </c>
      <c r="G6107" s="0" t="s">
        <v>4410</v>
      </c>
      <c r="H6107" s="0" t="s">
        <v>2446</v>
      </c>
      <c r="I6107" s="0" t="n">
        <v>1</v>
      </c>
      <c r="J6107" s="0" t="s">
        <v>573</v>
      </c>
      <c r="K6107" s="0" t="s">
        <v>43</v>
      </c>
      <c r="L6107" s="0" t="n">
        <v>6.89</v>
      </c>
      <c r="M6107" s="0" t="s">
        <v>44</v>
      </c>
      <c r="N6107" s="0" t="n">
        <v>5.99</v>
      </c>
      <c r="O6107" s="0" t="s">
        <v>44</v>
      </c>
      <c r="P6107" s="0" t="n">
        <v>5.33</v>
      </c>
      <c r="Q6107" s="0" t="s">
        <v>45</v>
      </c>
      <c r="R6107" s="0" t="n">
        <v>4.63</v>
      </c>
      <c r="S6107" s="0" t="s">
        <v>45</v>
      </c>
      <c r="T6107" s="0" t="n">
        <v>0.7</v>
      </c>
      <c r="U6107" s="0" t="s">
        <v>45</v>
      </c>
      <c r="V6107" s="0" t="s">
        <v>2306</v>
      </c>
      <c r="W6107" s="0" t="s">
        <v>96</v>
      </c>
      <c r="X6107" s="0" t="s">
        <v>48</v>
      </c>
      <c r="Y6107" s="0" t="s">
        <v>2307</v>
      </c>
      <c r="Z6107" s="0" t="n">
        <v>3.24</v>
      </c>
      <c r="AA6107" s="0" t="s">
        <v>45</v>
      </c>
      <c r="AB6107" s="0" t="n">
        <v>0.7</v>
      </c>
      <c r="AC6107" s="0" t="s">
        <v>45</v>
      </c>
      <c r="AD6107" s="0" t="n">
        <v>13</v>
      </c>
      <c r="AE6107" s="0" t="n">
        <f aca="false">AD6107+100</f>
        <v>113</v>
      </c>
      <c r="AF6107" s="8" t="n">
        <f aca="false">((P6107/AE6107)*100)*ABS(I6107)</f>
        <v>4.71681415929204</v>
      </c>
      <c r="AG6107" s="0" t="n">
        <f aca="false">(TRUNC((AF6107*AD6107/100),2))</f>
        <v>0.61</v>
      </c>
      <c r="AH6107" s="0" t="n">
        <f aca="false">TRUNC(AF6107*1.3222,2)</f>
        <v>6.23</v>
      </c>
      <c r="AI6107" s="0" t="n">
        <f aca="false">TRUNC(AG6107*1.3222,2)</f>
        <v>0.8</v>
      </c>
      <c r="AJ6107" s="0" t="n">
        <f aca="false">((P6107-T6107)*0.7+T6107)*ABS(I6107)</f>
        <v>3.941</v>
      </c>
      <c r="AK6107" s="9" t="n">
        <f aca="false">IF(K6107="REFUND",(-1*(AJ6107-AG6107)),(AJ6107-AG6107))</f>
        <v>3.331</v>
      </c>
    </row>
    <row r="6108" customFormat="false" ht="13.8" hidden="false" customHeight="false" outlineLevel="0" collapsed="false">
      <c r="A6108" s="6" t="n">
        <v>42247</v>
      </c>
      <c r="B6108" s="0" t="n">
        <v>967125034241</v>
      </c>
      <c r="C6108" s="0" t="s">
        <v>22125</v>
      </c>
      <c r="D6108" s="0" t="s">
        <v>22126</v>
      </c>
      <c r="E6108" s="7" t="n">
        <v>9781633752627</v>
      </c>
      <c r="F6108" s="0" t="s">
        <v>22127</v>
      </c>
      <c r="G6108" s="0" t="s">
        <v>22128</v>
      </c>
      <c r="H6108" s="0" t="s">
        <v>22129</v>
      </c>
      <c r="I6108" s="0" t="n">
        <v>1</v>
      </c>
      <c r="J6108" s="0" t="s">
        <v>573</v>
      </c>
      <c r="K6108" s="0" t="s">
        <v>43</v>
      </c>
      <c r="L6108" s="0" t="n">
        <v>4.59</v>
      </c>
      <c r="M6108" s="0" t="s">
        <v>44</v>
      </c>
      <c r="N6108" s="0" t="n">
        <v>3.99</v>
      </c>
      <c r="O6108" s="0" t="s">
        <v>44</v>
      </c>
      <c r="P6108" s="0" t="n">
        <v>3.58</v>
      </c>
      <c r="Q6108" s="0" t="s">
        <v>45</v>
      </c>
      <c r="R6108" s="0" t="n">
        <v>3.11</v>
      </c>
      <c r="S6108" s="0" t="s">
        <v>45</v>
      </c>
      <c r="T6108" s="0" t="n">
        <v>0.47</v>
      </c>
      <c r="U6108" s="0" t="s">
        <v>45</v>
      </c>
      <c r="V6108" s="0" t="s">
        <v>4755</v>
      </c>
      <c r="W6108" s="0" t="s">
        <v>273</v>
      </c>
      <c r="X6108" s="0" t="s">
        <v>48</v>
      </c>
      <c r="Y6108" s="0" t="s">
        <v>22130</v>
      </c>
      <c r="Z6108" s="0" t="n">
        <v>2.18</v>
      </c>
      <c r="AA6108" s="0" t="s">
        <v>45</v>
      </c>
      <c r="AB6108" s="0" t="n">
        <v>0.47</v>
      </c>
      <c r="AC6108" s="0" t="s">
        <v>45</v>
      </c>
      <c r="AD6108" s="0" t="n">
        <v>5</v>
      </c>
      <c r="AE6108" s="0" t="n">
        <f aca="false">AD6108+100</f>
        <v>105</v>
      </c>
      <c r="AF6108" s="8" t="n">
        <f aca="false">((P6108/AE6108)*100)*ABS(I6108)</f>
        <v>3.40952380952381</v>
      </c>
      <c r="AG6108" s="0" t="n">
        <f aca="false">(TRUNC((AF6108*AD6108/100),2))</f>
        <v>0.17</v>
      </c>
      <c r="AH6108" s="0" t="n">
        <f aca="false">TRUNC(AF6108*1.3222,2)</f>
        <v>4.5</v>
      </c>
      <c r="AI6108" s="0" t="n">
        <f aca="false">TRUNC(AG6108*1.3222,2)</f>
        <v>0.22</v>
      </c>
      <c r="AJ6108" s="0" t="n">
        <f aca="false">((P6108-T6108)*0.7+T6108)*ABS(I6108)</f>
        <v>2.647</v>
      </c>
      <c r="AK6108" s="9" t="n">
        <f aca="false">IF(K6108="REFUND",(-1*(AJ6108-AG6108)),(AJ6108-AG6108))</f>
        <v>2.477</v>
      </c>
    </row>
    <row r="6109" customFormat="false" ht="13.8" hidden="false" customHeight="false" outlineLevel="0" collapsed="false">
      <c r="A6109" s="6" t="n">
        <v>42247</v>
      </c>
      <c r="B6109" s="0" t="n">
        <v>967125219391</v>
      </c>
      <c r="C6109" s="0" t="s">
        <v>22131</v>
      </c>
      <c r="D6109" s="0" t="s">
        <v>22132</v>
      </c>
      <c r="E6109" s="7" t="n">
        <v>9781466850606</v>
      </c>
      <c r="F6109" s="0" t="s">
        <v>137</v>
      </c>
      <c r="G6109" s="0" t="s">
        <v>138</v>
      </c>
      <c r="H6109" s="0" t="s">
        <v>139</v>
      </c>
      <c r="I6109" s="0" t="n">
        <v>1</v>
      </c>
      <c r="J6109" s="0" t="s">
        <v>573</v>
      </c>
      <c r="K6109" s="0" t="s">
        <v>43</v>
      </c>
      <c r="L6109" s="0" t="n">
        <v>17.24</v>
      </c>
      <c r="M6109" s="0" t="s">
        <v>44</v>
      </c>
      <c r="N6109" s="0" t="n">
        <v>14.99</v>
      </c>
      <c r="O6109" s="0" t="s">
        <v>44</v>
      </c>
      <c r="P6109" s="0" t="n">
        <v>13.33</v>
      </c>
      <c r="Q6109" s="0" t="s">
        <v>45</v>
      </c>
      <c r="R6109" s="0" t="n">
        <v>11.59</v>
      </c>
      <c r="S6109" s="0" t="s">
        <v>45</v>
      </c>
      <c r="T6109" s="0" t="n">
        <v>1.74</v>
      </c>
      <c r="U6109" s="0" t="s">
        <v>45</v>
      </c>
      <c r="V6109" s="0" t="s">
        <v>10535</v>
      </c>
      <c r="W6109" s="0" t="s">
        <v>47</v>
      </c>
      <c r="X6109" s="0" t="s">
        <v>48</v>
      </c>
      <c r="Y6109" s="0" t="s">
        <v>10536</v>
      </c>
      <c r="Z6109" s="0" t="n">
        <v>8.11</v>
      </c>
      <c r="AA6109" s="0" t="s">
        <v>45</v>
      </c>
      <c r="AB6109" s="0" t="n">
        <v>1.74</v>
      </c>
      <c r="AC6109" s="0" t="s">
        <v>45</v>
      </c>
      <c r="AD6109" s="0" t="n">
        <v>13</v>
      </c>
      <c r="AE6109" s="0" t="n">
        <f aca="false">AD6109+100</f>
        <v>113</v>
      </c>
      <c r="AF6109" s="8" t="n">
        <f aca="false">((P6109/AE6109)*100)*ABS(I6109)</f>
        <v>11.7964601769912</v>
      </c>
      <c r="AG6109" s="0" t="n">
        <f aca="false">(TRUNC((AF6109*AD6109/100),2))</f>
        <v>1.53</v>
      </c>
      <c r="AH6109" s="0" t="n">
        <f aca="false">TRUNC(AF6109*1.3222,2)</f>
        <v>15.59</v>
      </c>
      <c r="AI6109" s="0" t="n">
        <f aca="false">TRUNC(AG6109*1.3222,2)</f>
        <v>2.02</v>
      </c>
      <c r="AJ6109" s="0" t="n">
        <f aca="false">((P6109-T6109)*0.7+T6109)*ABS(I6109)</f>
        <v>9.853</v>
      </c>
      <c r="AK6109" s="9" t="n">
        <f aca="false">IF(K6109="REFUND",(-1*(AJ6109-AG6109)),(AJ6109-AG6109))</f>
        <v>8.323</v>
      </c>
    </row>
    <row r="6110" customFormat="false" ht="13.8" hidden="false" customHeight="false" outlineLevel="0" collapsed="false">
      <c r="A6110" s="6" t="n">
        <v>42247</v>
      </c>
      <c r="B6110" s="0" t="n">
        <v>967127038141</v>
      </c>
      <c r="C6110" s="0" t="s">
        <v>22133</v>
      </c>
      <c r="D6110" s="0" t="s">
        <v>22134</v>
      </c>
      <c r="E6110" s="7" t="n">
        <v>9781466802032</v>
      </c>
      <c r="F6110" s="0" t="s">
        <v>1083</v>
      </c>
      <c r="G6110" s="0" t="s">
        <v>1084</v>
      </c>
      <c r="H6110" s="0" t="s">
        <v>1085</v>
      </c>
      <c r="I6110" s="0" t="n">
        <v>1</v>
      </c>
      <c r="J6110" s="0" t="s">
        <v>573</v>
      </c>
      <c r="K6110" s="0" t="s">
        <v>43</v>
      </c>
      <c r="L6110" s="0" t="n">
        <v>12.64</v>
      </c>
      <c r="M6110" s="0" t="s">
        <v>44</v>
      </c>
      <c r="N6110" s="0" t="n">
        <v>10.99</v>
      </c>
      <c r="O6110" s="0" t="s">
        <v>44</v>
      </c>
      <c r="P6110" s="0" t="n">
        <v>9.78</v>
      </c>
      <c r="Q6110" s="0" t="s">
        <v>45</v>
      </c>
      <c r="R6110" s="0" t="n">
        <v>8.5</v>
      </c>
      <c r="S6110" s="0" t="s">
        <v>45</v>
      </c>
      <c r="T6110" s="0" t="n">
        <v>1.28</v>
      </c>
      <c r="U6110" s="0" t="s">
        <v>45</v>
      </c>
      <c r="V6110" s="0" t="s">
        <v>240</v>
      </c>
      <c r="W6110" s="0" t="s">
        <v>104</v>
      </c>
      <c r="X6110" s="0" t="s">
        <v>48</v>
      </c>
      <c r="Y6110" s="0" t="s">
        <v>22135</v>
      </c>
      <c r="Z6110" s="0" t="n">
        <v>5.95</v>
      </c>
      <c r="AA6110" s="0" t="s">
        <v>45</v>
      </c>
      <c r="AB6110" s="0" t="n">
        <v>1.28</v>
      </c>
      <c r="AC6110" s="0" t="s">
        <v>45</v>
      </c>
      <c r="AD6110" s="0" t="n">
        <v>5</v>
      </c>
      <c r="AE6110" s="0" t="n">
        <f aca="false">AD6110+100</f>
        <v>105</v>
      </c>
      <c r="AF6110" s="8" t="n">
        <f aca="false">((P6110/AE6110)*100)*ABS(I6110)</f>
        <v>9.31428571428571</v>
      </c>
      <c r="AG6110" s="0" t="n">
        <f aca="false">(TRUNC((AF6110*AD6110/100),2))</f>
        <v>0.46</v>
      </c>
      <c r="AH6110" s="0" t="n">
        <f aca="false">TRUNC(AF6110*1.3222,2)</f>
        <v>12.31</v>
      </c>
      <c r="AI6110" s="0" t="n">
        <f aca="false">TRUNC(AG6110*1.3222,2)</f>
        <v>0.6</v>
      </c>
      <c r="AJ6110" s="0" t="n">
        <f aca="false">((P6110-T6110)*0.7+T6110)*ABS(I6110)</f>
        <v>7.23</v>
      </c>
      <c r="AK6110" s="9" t="n">
        <f aca="false">IF(K6110="REFUND",(-1*(AJ6110-AG6110)),(AJ6110-AG6110))</f>
        <v>6.77</v>
      </c>
    </row>
    <row r="6111" customFormat="false" ht="13.8" hidden="false" customHeight="false" outlineLevel="0" collapsed="false">
      <c r="A6111" s="6" t="n">
        <v>42247</v>
      </c>
      <c r="B6111" s="0" t="n">
        <v>967129887391</v>
      </c>
      <c r="C6111" s="0" t="s">
        <v>22136</v>
      </c>
      <c r="D6111" s="0" t="s">
        <v>22137</v>
      </c>
      <c r="E6111" s="7" t="n">
        <v>9781466866348</v>
      </c>
      <c r="F6111" s="0" t="s">
        <v>11671</v>
      </c>
      <c r="G6111" s="0" t="s">
        <v>11672</v>
      </c>
      <c r="H6111" s="0" t="s">
        <v>5235</v>
      </c>
      <c r="I6111" s="0" t="n">
        <v>1</v>
      </c>
      <c r="J6111" s="0" t="s">
        <v>573</v>
      </c>
      <c r="K6111" s="0" t="s">
        <v>43</v>
      </c>
      <c r="L6111" s="0" t="n">
        <v>10.34</v>
      </c>
      <c r="M6111" s="0" t="s">
        <v>44</v>
      </c>
      <c r="N6111" s="0" t="n">
        <v>8.99</v>
      </c>
      <c r="O6111" s="0" t="s">
        <v>44</v>
      </c>
      <c r="P6111" s="0" t="n">
        <v>8.06</v>
      </c>
      <c r="Q6111" s="0" t="s">
        <v>45</v>
      </c>
      <c r="R6111" s="0" t="n">
        <v>7.01</v>
      </c>
      <c r="S6111" s="0" t="s">
        <v>45</v>
      </c>
      <c r="T6111" s="0" t="n">
        <v>1.05</v>
      </c>
      <c r="U6111" s="0" t="s">
        <v>45</v>
      </c>
      <c r="V6111" s="0" t="s">
        <v>3102</v>
      </c>
      <c r="W6111" s="0" t="s">
        <v>3530</v>
      </c>
      <c r="X6111" s="0" t="s">
        <v>48</v>
      </c>
      <c r="Y6111" s="0" t="s">
        <v>3531</v>
      </c>
      <c r="Z6111" s="0" t="n">
        <v>4.91</v>
      </c>
      <c r="AA6111" s="0" t="s">
        <v>45</v>
      </c>
      <c r="AB6111" s="0" t="n">
        <v>1.05</v>
      </c>
      <c r="AC6111" s="0" t="s">
        <v>45</v>
      </c>
      <c r="AD6111" s="0" t="n">
        <v>5</v>
      </c>
      <c r="AE6111" s="0" t="n">
        <f aca="false">AD6111+100</f>
        <v>105</v>
      </c>
      <c r="AF6111" s="8" t="n">
        <f aca="false">((P6111/AE6111)*100)*ABS(I6111)</f>
        <v>7.67619047619048</v>
      </c>
      <c r="AG6111" s="0" t="n">
        <f aca="false">(TRUNC((AF6111*AD6111/100),2))</f>
        <v>0.38</v>
      </c>
      <c r="AH6111" s="0" t="n">
        <f aca="false">TRUNC(AF6111*1.3222,2)</f>
        <v>10.14</v>
      </c>
      <c r="AI6111" s="0" t="n">
        <f aca="false">TRUNC(AG6111*1.3222,2)</f>
        <v>0.5</v>
      </c>
      <c r="AJ6111" s="0" t="n">
        <f aca="false">((P6111-T6111)*0.7+T6111)*ABS(I6111)</f>
        <v>5.957</v>
      </c>
      <c r="AK6111" s="9" t="n">
        <f aca="false">IF(K6111="REFUND",(-1*(AJ6111-AG6111)),(AJ6111-AG6111))</f>
        <v>5.577</v>
      </c>
    </row>
    <row r="6112" customFormat="false" ht="13.8" hidden="false" customHeight="false" outlineLevel="0" collapsed="false">
      <c r="A6112" s="6" t="n">
        <v>42247</v>
      </c>
      <c r="B6112" s="0" t="n">
        <v>967134579341</v>
      </c>
      <c r="C6112" s="0" t="s">
        <v>22138</v>
      </c>
      <c r="D6112" s="0" t="s">
        <v>22139</v>
      </c>
      <c r="E6112" s="7" t="n">
        <v>9781466801967</v>
      </c>
      <c r="F6112" s="0" t="s">
        <v>199</v>
      </c>
      <c r="G6112" s="0" t="s">
        <v>200</v>
      </c>
      <c r="H6112" s="0" t="s">
        <v>201</v>
      </c>
      <c r="I6112" s="0" t="n">
        <v>1</v>
      </c>
      <c r="J6112" s="0" t="s">
        <v>573</v>
      </c>
      <c r="K6112" s="0" t="s">
        <v>43</v>
      </c>
      <c r="L6112" s="0" t="n">
        <v>12.64</v>
      </c>
      <c r="M6112" s="0" t="s">
        <v>44</v>
      </c>
      <c r="N6112" s="0" t="n">
        <v>10.99</v>
      </c>
      <c r="O6112" s="0" t="s">
        <v>44</v>
      </c>
      <c r="P6112" s="0" t="n">
        <v>9.78</v>
      </c>
      <c r="Q6112" s="0" t="s">
        <v>45</v>
      </c>
      <c r="R6112" s="0" t="n">
        <v>8.5</v>
      </c>
      <c r="S6112" s="0" t="s">
        <v>45</v>
      </c>
      <c r="T6112" s="0" t="n">
        <v>1.28</v>
      </c>
      <c r="U6112" s="0" t="s">
        <v>45</v>
      </c>
      <c r="V6112" s="0" t="s">
        <v>9348</v>
      </c>
      <c r="W6112" s="0" t="s">
        <v>47</v>
      </c>
      <c r="X6112" s="0" t="s">
        <v>48</v>
      </c>
      <c r="Y6112" s="0" t="s">
        <v>22140</v>
      </c>
      <c r="Z6112" s="0" t="n">
        <v>5.95</v>
      </c>
      <c r="AA6112" s="0" t="s">
        <v>45</v>
      </c>
      <c r="AB6112" s="0" t="n">
        <v>1.28</v>
      </c>
      <c r="AC6112" s="0" t="s">
        <v>45</v>
      </c>
      <c r="AD6112" s="0" t="n">
        <v>13</v>
      </c>
      <c r="AE6112" s="0" t="n">
        <f aca="false">AD6112+100</f>
        <v>113</v>
      </c>
      <c r="AF6112" s="8" t="n">
        <f aca="false">((P6112/AE6112)*100)*ABS(I6112)</f>
        <v>8.65486725663717</v>
      </c>
      <c r="AG6112" s="0" t="n">
        <f aca="false">(TRUNC((AF6112*AD6112/100),2))</f>
        <v>1.12</v>
      </c>
      <c r="AH6112" s="0" t="n">
        <f aca="false">TRUNC(AF6112*1.3222,2)</f>
        <v>11.44</v>
      </c>
      <c r="AI6112" s="0" t="n">
        <f aca="false">TRUNC(AG6112*1.3222,2)</f>
        <v>1.48</v>
      </c>
      <c r="AJ6112" s="0" t="n">
        <f aca="false">((P6112-T6112)*0.7+T6112)*ABS(I6112)</f>
        <v>7.23</v>
      </c>
      <c r="AK6112" s="9" t="n">
        <f aca="false">IF(K6112="REFUND",(-1*(AJ6112-AG6112)),(AJ6112-AG6112))</f>
        <v>6.11</v>
      </c>
    </row>
    <row r="6113" customFormat="false" ht="13.8" hidden="false" customHeight="false" outlineLevel="0" collapsed="false">
      <c r="A6113" s="6" t="n">
        <v>42247</v>
      </c>
      <c r="B6113" s="0" t="n">
        <v>967135602391</v>
      </c>
      <c r="C6113" s="0" t="s">
        <v>22141</v>
      </c>
      <c r="D6113" s="0" t="s">
        <v>22142</v>
      </c>
      <c r="E6113" s="7" t="n">
        <v>9781466875111</v>
      </c>
      <c r="F6113" s="0" t="s">
        <v>16121</v>
      </c>
      <c r="G6113" s="0" t="s">
        <v>16122</v>
      </c>
      <c r="H6113" s="0" t="s">
        <v>16123</v>
      </c>
      <c r="I6113" s="0" t="n">
        <v>1</v>
      </c>
      <c r="J6113" s="0" t="s">
        <v>573</v>
      </c>
      <c r="K6113" s="0" t="s">
        <v>43</v>
      </c>
      <c r="L6113" s="0" t="n">
        <v>16.09</v>
      </c>
      <c r="M6113" s="0" t="s">
        <v>44</v>
      </c>
      <c r="N6113" s="0" t="n">
        <v>13.99</v>
      </c>
      <c r="O6113" s="0" t="s">
        <v>44</v>
      </c>
      <c r="P6113" s="0" t="n">
        <v>12.44</v>
      </c>
      <c r="Q6113" s="0" t="s">
        <v>45</v>
      </c>
      <c r="R6113" s="0" t="n">
        <v>10.82</v>
      </c>
      <c r="S6113" s="0" t="s">
        <v>45</v>
      </c>
      <c r="T6113" s="0" t="n">
        <v>1.62</v>
      </c>
      <c r="U6113" s="0" t="s">
        <v>45</v>
      </c>
      <c r="V6113" s="0" t="s">
        <v>7642</v>
      </c>
      <c r="W6113" s="0" t="s">
        <v>500</v>
      </c>
      <c r="X6113" s="0" t="s">
        <v>48</v>
      </c>
      <c r="Y6113" s="0" t="s">
        <v>22143</v>
      </c>
      <c r="Z6113" s="0" t="n">
        <v>7.57</v>
      </c>
      <c r="AA6113" s="0" t="s">
        <v>45</v>
      </c>
      <c r="AB6113" s="0" t="n">
        <v>1.62</v>
      </c>
      <c r="AC6113" s="0" t="s">
        <v>45</v>
      </c>
      <c r="AD6113" s="0" t="n">
        <v>13</v>
      </c>
      <c r="AE6113" s="0" t="n">
        <f aca="false">AD6113+100</f>
        <v>113</v>
      </c>
      <c r="AF6113" s="8" t="n">
        <f aca="false">((P6113/AE6113)*100)*ABS(I6113)</f>
        <v>11.0088495575221</v>
      </c>
      <c r="AG6113" s="0" t="n">
        <f aca="false">(TRUNC((AF6113*AD6113/100),2))</f>
        <v>1.43</v>
      </c>
      <c r="AH6113" s="0" t="n">
        <f aca="false">TRUNC(AF6113*1.3222,2)</f>
        <v>14.55</v>
      </c>
      <c r="AI6113" s="0" t="n">
        <f aca="false">TRUNC(AG6113*1.3222,2)</f>
        <v>1.89</v>
      </c>
      <c r="AJ6113" s="0" t="n">
        <f aca="false">((P6113-T6113)*0.7+T6113)*ABS(I6113)</f>
        <v>9.194</v>
      </c>
      <c r="AK6113" s="9" t="n">
        <f aca="false">IF(K6113="REFUND",(-1*(AJ6113-AG6113)),(AJ6113-AG6113))</f>
        <v>7.764</v>
      </c>
    </row>
    <row r="6114" customFormat="false" ht="13.8" hidden="false" customHeight="false" outlineLevel="0" collapsed="false">
      <c r="A6114" s="6" t="n">
        <v>42247</v>
      </c>
      <c r="B6114" s="0" t="n">
        <v>967136453241</v>
      </c>
      <c r="C6114" s="0" t="s">
        <v>22144</v>
      </c>
      <c r="D6114" s="0" t="s">
        <v>22145</v>
      </c>
      <c r="E6114" s="7" t="n">
        <v>9781429969499</v>
      </c>
      <c r="F6114" s="0" t="s">
        <v>22146</v>
      </c>
      <c r="G6114" s="0" t="s">
        <v>22147</v>
      </c>
      <c r="H6114" s="0" t="s">
        <v>22148</v>
      </c>
      <c r="I6114" s="0" t="n">
        <v>1</v>
      </c>
      <c r="J6114" s="0" t="s">
        <v>573</v>
      </c>
      <c r="K6114" s="0" t="s">
        <v>43</v>
      </c>
      <c r="L6114" s="0" t="n">
        <v>12.64</v>
      </c>
      <c r="M6114" s="0" t="s">
        <v>44</v>
      </c>
      <c r="N6114" s="0" t="n">
        <v>10.99</v>
      </c>
      <c r="O6114" s="0" t="s">
        <v>44</v>
      </c>
      <c r="P6114" s="0" t="n">
        <v>9.78</v>
      </c>
      <c r="Q6114" s="0" t="s">
        <v>45</v>
      </c>
      <c r="R6114" s="0" t="n">
        <v>8.5</v>
      </c>
      <c r="S6114" s="0" t="s">
        <v>45</v>
      </c>
      <c r="T6114" s="0" t="n">
        <v>1.28</v>
      </c>
      <c r="U6114" s="0" t="s">
        <v>45</v>
      </c>
      <c r="V6114" s="0" t="s">
        <v>2404</v>
      </c>
      <c r="W6114" s="0" t="s">
        <v>455</v>
      </c>
      <c r="X6114" s="0" t="s">
        <v>48</v>
      </c>
      <c r="Y6114" s="0" t="s">
        <v>22149</v>
      </c>
      <c r="Z6114" s="0" t="n">
        <v>5.95</v>
      </c>
      <c r="AA6114" s="0" t="s">
        <v>45</v>
      </c>
      <c r="AB6114" s="0" t="n">
        <v>1.28</v>
      </c>
      <c r="AC6114" s="0" t="s">
        <v>45</v>
      </c>
      <c r="AD6114" s="0" t="n">
        <v>5</v>
      </c>
      <c r="AE6114" s="0" t="n">
        <f aca="false">AD6114+100</f>
        <v>105</v>
      </c>
      <c r="AF6114" s="8" t="n">
        <f aca="false">((P6114/AE6114)*100)*ABS(I6114)</f>
        <v>9.31428571428571</v>
      </c>
      <c r="AG6114" s="0" t="n">
        <f aca="false">(TRUNC((AF6114*AD6114/100),2))</f>
        <v>0.46</v>
      </c>
      <c r="AH6114" s="0" t="n">
        <f aca="false">TRUNC(AF6114*1.3222,2)</f>
        <v>12.31</v>
      </c>
      <c r="AI6114" s="0" t="n">
        <f aca="false">TRUNC(AG6114*1.3222,2)</f>
        <v>0.6</v>
      </c>
      <c r="AJ6114" s="0" t="n">
        <f aca="false">((P6114-T6114)*0.7+T6114)*ABS(I6114)</f>
        <v>7.23</v>
      </c>
      <c r="AK6114" s="9" t="n">
        <f aca="false">IF(K6114="REFUND",(-1*(AJ6114-AG6114)),(AJ6114-AG6114))</f>
        <v>6.77</v>
      </c>
    </row>
    <row r="6115" customFormat="false" ht="13.8" hidden="false" customHeight="false" outlineLevel="0" collapsed="false">
      <c r="A6115" s="6" t="n">
        <v>42247</v>
      </c>
      <c r="B6115" s="0" t="n">
        <v>967141160141</v>
      </c>
      <c r="C6115" s="0" t="s">
        <v>22150</v>
      </c>
      <c r="D6115" s="0" t="s">
        <v>22151</v>
      </c>
      <c r="E6115" s="7" t="n">
        <v>9781250022097</v>
      </c>
      <c r="F6115" s="0" t="s">
        <v>21123</v>
      </c>
      <c r="G6115" s="0" t="s">
        <v>21124</v>
      </c>
      <c r="H6115" s="0" t="s">
        <v>356</v>
      </c>
      <c r="I6115" s="0" t="n">
        <v>1</v>
      </c>
      <c r="J6115" s="0" t="s">
        <v>573</v>
      </c>
      <c r="K6115" s="0" t="s">
        <v>43</v>
      </c>
      <c r="L6115" s="0" t="n">
        <v>18.39</v>
      </c>
      <c r="M6115" s="0" t="s">
        <v>44</v>
      </c>
      <c r="N6115" s="0" t="n">
        <v>15.99</v>
      </c>
      <c r="O6115" s="0" t="s">
        <v>44</v>
      </c>
      <c r="P6115" s="0" t="n">
        <v>14.22</v>
      </c>
      <c r="Q6115" s="0" t="s">
        <v>45</v>
      </c>
      <c r="R6115" s="0" t="n">
        <v>12.37</v>
      </c>
      <c r="S6115" s="0" t="s">
        <v>45</v>
      </c>
      <c r="T6115" s="0" t="n">
        <v>1.85</v>
      </c>
      <c r="U6115" s="0" t="s">
        <v>45</v>
      </c>
      <c r="V6115" s="0" t="s">
        <v>2057</v>
      </c>
      <c r="W6115" s="0" t="s">
        <v>47</v>
      </c>
      <c r="X6115" s="0" t="s">
        <v>48</v>
      </c>
      <c r="Y6115" s="0" t="s">
        <v>22152</v>
      </c>
      <c r="Z6115" s="0" t="n">
        <v>8.66</v>
      </c>
      <c r="AA6115" s="0" t="s">
        <v>45</v>
      </c>
      <c r="AB6115" s="0" t="n">
        <v>1.85</v>
      </c>
      <c r="AC6115" s="0" t="s">
        <v>45</v>
      </c>
      <c r="AD6115" s="0" t="n">
        <v>13</v>
      </c>
      <c r="AE6115" s="0" t="n">
        <f aca="false">AD6115+100</f>
        <v>113</v>
      </c>
      <c r="AF6115" s="8" t="n">
        <f aca="false">((P6115/AE6115)*100)*ABS(I6115)</f>
        <v>12.5840707964602</v>
      </c>
      <c r="AG6115" s="0" t="n">
        <f aca="false">(TRUNC((AF6115*AD6115/100),2))</f>
        <v>1.63</v>
      </c>
      <c r="AH6115" s="0" t="n">
        <f aca="false">TRUNC(AF6115*1.3222,2)</f>
        <v>16.63</v>
      </c>
      <c r="AI6115" s="0" t="n">
        <f aca="false">TRUNC(AG6115*1.3222,2)</f>
        <v>2.15</v>
      </c>
      <c r="AJ6115" s="0" t="n">
        <f aca="false">((P6115-T6115)*0.7+T6115)*ABS(I6115)</f>
        <v>10.509</v>
      </c>
      <c r="AK6115" s="9" t="n">
        <f aca="false">IF(K6115="REFUND",(-1*(AJ6115-AG6115)),(AJ6115-AG6115))</f>
        <v>8.879</v>
      </c>
    </row>
    <row r="6116" customFormat="false" ht="13.8" hidden="false" customHeight="false" outlineLevel="0" collapsed="false">
      <c r="A6116" s="6" t="n">
        <v>42247</v>
      </c>
      <c r="B6116" s="0" t="n">
        <v>967146709391</v>
      </c>
      <c r="C6116" s="0" t="s">
        <v>22153</v>
      </c>
      <c r="D6116" s="0" t="s">
        <v>22154</v>
      </c>
      <c r="E6116" s="7" t="n">
        <v>9780765384843</v>
      </c>
      <c r="F6116" s="0" t="s">
        <v>10191</v>
      </c>
      <c r="G6116" s="0" t="s">
        <v>10192</v>
      </c>
      <c r="H6116" s="0" t="s">
        <v>170</v>
      </c>
      <c r="I6116" s="0" t="n">
        <v>1</v>
      </c>
      <c r="J6116" s="0" t="s">
        <v>573</v>
      </c>
      <c r="K6116" s="0" t="s">
        <v>43</v>
      </c>
      <c r="L6116" s="0" t="n">
        <v>3.44</v>
      </c>
      <c r="M6116" s="0" t="s">
        <v>44</v>
      </c>
      <c r="N6116" s="0" t="n">
        <v>2.99</v>
      </c>
      <c r="O6116" s="0" t="s">
        <v>44</v>
      </c>
      <c r="P6116" s="0" t="n">
        <v>2.66</v>
      </c>
      <c r="Q6116" s="0" t="s">
        <v>45</v>
      </c>
      <c r="R6116" s="0" t="n">
        <v>2.31</v>
      </c>
      <c r="S6116" s="0" t="s">
        <v>45</v>
      </c>
      <c r="T6116" s="0" t="n">
        <v>0.35</v>
      </c>
      <c r="U6116" s="0" t="s">
        <v>45</v>
      </c>
      <c r="V6116" s="0" t="s">
        <v>9201</v>
      </c>
      <c r="W6116" s="0" t="s">
        <v>104</v>
      </c>
      <c r="X6116" s="0" t="s">
        <v>48</v>
      </c>
      <c r="Y6116" s="0" t="s">
        <v>9202</v>
      </c>
      <c r="Z6116" s="0" t="n">
        <v>1.62</v>
      </c>
      <c r="AA6116" s="0" t="s">
        <v>45</v>
      </c>
      <c r="AB6116" s="0" t="n">
        <v>0.35</v>
      </c>
      <c r="AC6116" s="0" t="s">
        <v>45</v>
      </c>
      <c r="AD6116" s="0" t="n">
        <v>5</v>
      </c>
      <c r="AE6116" s="0" t="n">
        <f aca="false">AD6116+100</f>
        <v>105</v>
      </c>
      <c r="AF6116" s="8" t="n">
        <f aca="false">((P6116/AE6116)*100)*ABS(I6116)</f>
        <v>2.53333333333333</v>
      </c>
      <c r="AG6116" s="0" t="n">
        <f aca="false">(TRUNC((AF6116*AD6116/100),2))</f>
        <v>0.12</v>
      </c>
      <c r="AH6116" s="0" t="n">
        <f aca="false">TRUNC(AF6116*1.3222,2)</f>
        <v>3.34</v>
      </c>
      <c r="AI6116" s="0" t="n">
        <f aca="false">TRUNC(AG6116*1.3222,2)</f>
        <v>0.15</v>
      </c>
      <c r="AJ6116" s="0" t="n">
        <f aca="false">((P6116-T6116)*0.7+T6116)*ABS(I6116)</f>
        <v>1.967</v>
      </c>
      <c r="AK6116" s="9" t="n">
        <f aca="false">IF(K6116="REFUND",(-1*(AJ6116-AG6116)),(AJ6116-AG6116))</f>
        <v>1.847</v>
      </c>
    </row>
    <row r="6117" customFormat="false" ht="13.8" hidden="false" customHeight="false" outlineLevel="0" collapsed="false">
      <c r="A6117" s="6" t="n">
        <v>42247</v>
      </c>
      <c r="B6117" s="0" t="n">
        <v>967147492241</v>
      </c>
      <c r="C6117" s="0" t="s">
        <v>22155</v>
      </c>
      <c r="D6117" s="0" t="s">
        <v>22156</v>
      </c>
      <c r="E6117" s="7" t="n">
        <v>9781250022097</v>
      </c>
      <c r="F6117" s="0" t="s">
        <v>21123</v>
      </c>
      <c r="G6117" s="0" t="s">
        <v>21124</v>
      </c>
      <c r="H6117" s="0" t="s">
        <v>356</v>
      </c>
      <c r="I6117" s="0" t="n">
        <v>1</v>
      </c>
      <c r="J6117" s="0" t="s">
        <v>573</v>
      </c>
      <c r="K6117" s="0" t="s">
        <v>43</v>
      </c>
      <c r="L6117" s="0" t="n">
        <v>18.39</v>
      </c>
      <c r="M6117" s="0" t="s">
        <v>44</v>
      </c>
      <c r="N6117" s="0" t="n">
        <v>15.99</v>
      </c>
      <c r="O6117" s="0" t="s">
        <v>44</v>
      </c>
      <c r="P6117" s="0" t="n">
        <v>14.22</v>
      </c>
      <c r="Q6117" s="0" t="s">
        <v>45</v>
      </c>
      <c r="R6117" s="0" t="n">
        <v>12.37</v>
      </c>
      <c r="S6117" s="0" t="s">
        <v>45</v>
      </c>
      <c r="T6117" s="0" t="n">
        <v>1.85</v>
      </c>
      <c r="U6117" s="0" t="s">
        <v>45</v>
      </c>
      <c r="V6117" s="0" t="s">
        <v>309</v>
      </c>
      <c r="W6117" s="0" t="s">
        <v>47</v>
      </c>
      <c r="X6117" s="0" t="s">
        <v>48</v>
      </c>
      <c r="Y6117" s="0" t="s">
        <v>22157</v>
      </c>
      <c r="Z6117" s="0" t="n">
        <v>8.66</v>
      </c>
      <c r="AA6117" s="0" t="s">
        <v>45</v>
      </c>
      <c r="AB6117" s="0" t="n">
        <v>1.85</v>
      </c>
      <c r="AC6117" s="0" t="s">
        <v>45</v>
      </c>
      <c r="AD6117" s="0" t="n">
        <v>13</v>
      </c>
      <c r="AE6117" s="0" t="n">
        <f aca="false">AD6117+100</f>
        <v>113</v>
      </c>
      <c r="AF6117" s="8" t="n">
        <f aca="false">((P6117/AE6117)*100)*ABS(I6117)</f>
        <v>12.5840707964602</v>
      </c>
      <c r="AG6117" s="0" t="n">
        <f aca="false">(TRUNC((AF6117*AD6117/100),2))</f>
        <v>1.63</v>
      </c>
      <c r="AH6117" s="0" t="n">
        <f aca="false">TRUNC(AF6117*1.3222,2)</f>
        <v>16.63</v>
      </c>
      <c r="AI6117" s="0" t="n">
        <f aca="false">TRUNC(AG6117*1.3222,2)</f>
        <v>2.15</v>
      </c>
      <c r="AJ6117" s="0" t="n">
        <f aca="false">((P6117-T6117)*0.7+T6117)*ABS(I6117)</f>
        <v>10.509</v>
      </c>
      <c r="AK6117" s="9" t="n">
        <f aca="false">IF(K6117="REFUND",(-1*(AJ6117-AG6117)),(AJ6117-AG6117))</f>
        <v>8.879</v>
      </c>
    </row>
    <row r="6118" customFormat="false" ht="13.8" hidden="false" customHeight="false" outlineLevel="0" collapsed="false">
      <c r="A6118" s="6" t="n">
        <v>42247</v>
      </c>
      <c r="B6118" s="0" t="n">
        <v>967166985191</v>
      </c>
      <c r="C6118" s="0" t="s">
        <v>22158</v>
      </c>
      <c r="D6118" s="0" t="s">
        <v>22159</v>
      </c>
      <c r="E6118" s="7" t="n">
        <v>9781622669516</v>
      </c>
      <c r="F6118" s="0" t="s">
        <v>1542</v>
      </c>
      <c r="G6118" s="0" t="s">
        <v>1543</v>
      </c>
      <c r="H6118" s="0" t="s">
        <v>1372</v>
      </c>
      <c r="I6118" s="0" t="n">
        <v>1</v>
      </c>
      <c r="J6118" s="0" t="s">
        <v>573</v>
      </c>
      <c r="K6118" s="0" t="s">
        <v>43</v>
      </c>
      <c r="L6118" s="0" t="n">
        <v>3.44</v>
      </c>
      <c r="M6118" s="0" t="s">
        <v>44</v>
      </c>
      <c r="N6118" s="0" t="n">
        <v>2.99</v>
      </c>
      <c r="O6118" s="0" t="s">
        <v>44</v>
      </c>
      <c r="P6118" s="0" t="n">
        <v>2.68</v>
      </c>
      <c r="Q6118" s="0" t="s">
        <v>45</v>
      </c>
      <c r="R6118" s="0" t="n">
        <v>2.33</v>
      </c>
      <c r="S6118" s="0" t="s">
        <v>45</v>
      </c>
      <c r="T6118" s="0" t="n">
        <v>0.35</v>
      </c>
      <c r="U6118" s="0" t="s">
        <v>45</v>
      </c>
      <c r="V6118" s="0" t="s">
        <v>22160</v>
      </c>
      <c r="W6118" s="0" t="s">
        <v>80</v>
      </c>
      <c r="X6118" s="0" t="s">
        <v>48</v>
      </c>
      <c r="Y6118" s="0" t="s">
        <v>22161</v>
      </c>
      <c r="Z6118" s="0" t="n">
        <v>1.63</v>
      </c>
      <c r="AA6118" s="0" t="s">
        <v>45</v>
      </c>
      <c r="AB6118" s="0" t="n">
        <v>0.35</v>
      </c>
      <c r="AC6118" s="0" t="s">
        <v>45</v>
      </c>
      <c r="AD6118" s="0" t="n">
        <v>5</v>
      </c>
      <c r="AE6118" s="0" t="n">
        <f aca="false">AD6118+100</f>
        <v>105</v>
      </c>
      <c r="AF6118" s="8" t="n">
        <f aca="false">((P6118/AE6118)*100)*ABS(I6118)</f>
        <v>2.55238095238095</v>
      </c>
      <c r="AG6118" s="0" t="n">
        <f aca="false">(TRUNC((AF6118*AD6118/100),2))</f>
        <v>0.12</v>
      </c>
      <c r="AH6118" s="0" t="n">
        <f aca="false">TRUNC(AF6118*1.3222,2)</f>
        <v>3.37</v>
      </c>
      <c r="AI6118" s="0" t="n">
        <f aca="false">TRUNC(AG6118*1.3222,2)</f>
        <v>0.15</v>
      </c>
      <c r="AJ6118" s="0" t="n">
        <f aca="false">((P6118-T6118)*0.7+T6118)*ABS(I6118)</f>
        <v>1.981</v>
      </c>
      <c r="AK6118" s="9" t="n">
        <f aca="false">IF(K6118="REFUND",(-1*(AJ6118-AG6118)),(AJ6118-AG6118))</f>
        <v>1.861</v>
      </c>
    </row>
    <row r="6119" customFormat="false" ht="13.8" hidden="false" customHeight="false" outlineLevel="0" collapsed="false">
      <c r="A6119" s="6" t="n">
        <v>42247</v>
      </c>
      <c r="B6119" s="0" t="n">
        <v>967166986191</v>
      </c>
      <c r="C6119" s="0" t="s">
        <v>22158</v>
      </c>
      <c r="D6119" s="0" t="s">
        <v>22159</v>
      </c>
      <c r="E6119" s="7" t="n">
        <v>9781622667871</v>
      </c>
      <c r="F6119" s="0" t="s">
        <v>6146</v>
      </c>
      <c r="G6119" s="0" t="s">
        <v>6147</v>
      </c>
      <c r="H6119" s="0" t="s">
        <v>1372</v>
      </c>
      <c r="I6119" s="0" t="n">
        <v>1</v>
      </c>
      <c r="J6119" s="0" t="s">
        <v>573</v>
      </c>
      <c r="K6119" s="0" t="s">
        <v>43</v>
      </c>
      <c r="L6119" s="0" t="n">
        <v>3.44</v>
      </c>
      <c r="M6119" s="0" t="s">
        <v>44</v>
      </c>
      <c r="N6119" s="0" t="n">
        <v>2.99</v>
      </c>
      <c r="O6119" s="0" t="s">
        <v>44</v>
      </c>
      <c r="P6119" s="0" t="n">
        <v>2.68</v>
      </c>
      <c r="Q6119" s="0" t="s">
        <v>45</v>
      </c>
      <c r="R6119" s="0" t="n">
        <v>2.33</v>
      </c>
      <c r="S6119" s="0" t="s">
        <v>45</v>
      </c>
      <c r="T6119" s="0" t="n">
        <v>0.35</v>
      </c>
      <c r="U6119" s="0" t="s">
        <v>45</v>
      </c>
      <c r="V6119" s="0" t="s">
        <v>22160</v>
      </c>
      <c r="W6119" s="0" t="s">
        <v>80</v>
      </c>
      <c r="X6119" s="0" t="s">
        <v>48</v>
      </c>
      <c r="Y6119" s="0" t="s">
        <v>22161</v>
      </c>
      <c r="Z6119" s="0" t="n">
        <v>1.63</v>
      </c>
      <c r="AA6119" s="0" t="s">
        <v>45</v>
      </c>
      <c r="AB6119" s="0" t="n">
        <v>0.35</v>
      </c>
      <c r="AC6119" s="0" t="s">
        <v>45</v>
      </c>
      <c r="AD6119" s="0" t="n">
        <v>5</v>
      </c>
      <c r="AE6119" s="0" t="n">
        <f aca="false">AD6119+100</f>
        <v>105</v>
      </c>
      <c r="AF6119" s="8" t="n">
        <f aca="false">((P6119/AE6119)*100)*ABS(I6119)</f>
        <v>2.55238095238095</v>
      </c>
      <c r="AG6119" s="0" t="n">
        <f aca="false">(TRUNC((AF6119*AD6119/100),2))</f>
        <v>0.12</v>
      </c>
      <c r="AH6119" s="0" t="n">
        <f aca="false">TRUNC(AF6119*1.3222,2)</f>
        <v>3.37</v>
      </c>
      <c r="AI6119" s="0" t="n">
        <f aca="false">TRUNC(AG6119*1.3222,2)</f>
        <v>0.15</v>
      </c>
      <c r="AJ6119" s="0" t="n">
        <f aca="false">((P6119-T6119)*0.7+T6119)*ABS(I6119)</f>
        <v>1.981</v>
      </c>
      <c r="AK6119" s="9" t="n">
        <f aca="false">IF(K6119="REFUND",(-1*(AJ6119-AG6119)),(AJ6119-AG6119))</f>
        <v>1.861</v>
      </c>
    </row>
    <row r="6120" customFormat="false" ht="13.8" hidden="false" customHeight="false" outlineLevel="0" collapsed="false">
      <c r="A6120" s="6" t="n">
        <v>42247</v>
      </c>
      <c r="B6120" s="0" t="n">
        <v>967166987191</v>
      </c>
      <c r="C6120" s="0" t="s">
        <v>22158</v>
      </c>
      <c r="D6120" s="0" t="s">
        <v>22159</v>
      </c>
      <c r="E6120" s="7" t="n">
        <v>9781633752740</v>
      </c>
      <c r="F6120" s="0" t="s">
        <v>1370</v>
      </c>
      <c r="G6120" s="0" t="s">
        <v>1371</v>
      </c>
      <c r="H6120" s="0" t="s">
        <v>1372</v>
      </c>
      <c r="I6120" s="0" t="n">
        <v>1</v>
      </c>
      <c r="J6120" s="0" t="s">
        <v>573</v>
      </c>
      <c r="K6120" s="0" t="s">
        <v>43</v>
      </c>
      <c r="L6120" s="0" t="n">
        <v>3.44</v>
      </c>
      <c r="M6120" s="0" t="s">
        <v>44</v>
      </c>
      <c r="N6120" s="0" t="n">
        <v>2.99</v>
      </c>
      <c r="O6120" s="0" t="s">
        <v>44</v>
      </c>
      <c r="P6120" s="0" t="n">
        <v>2.68</v>
      </c>
      <c r="Q6120" s="0" t="s">
        <v>45</v>
      </c>
      <c r="R6120" s="0" t="n">
        <v>2.33</v>
      </c>
      <c r="S6120" s="0" t="s">
        <v>45</v>
      </c>
      <c r="T6120" s="0" t="n">
        <v>0.35</v>
      </c>
      <c r="U6120" s="0" t="s">
        <v>45</v>
      </c>
      <c r="V6120" s="0" t="s">
        <v>22160</v>
      </c>
      <c r="W6120" s="0" t="s">
        <v>80</v>
      </c>
      <c r="X6120" s="0" t="s">
        <v>48</v>
      </c>
      <c r="Y6120" s="0" t="s">
        <v>22161</v>
      </c>
      <c r="Z6120" s="0" t="n">
        <v>1.63</v>
      </c>
      <c r="AA6120" s="0" t="s">
        <v>45</v>
      </c>
      <c r="AB6120" s="0" t="n">
        <v>0.35</v>
      </c>
      <c r="AC6120" s="0" t="s">
        <v>45</v>
      </c>
      <c r="AD6120" s="0" t="n">
        <v>5</v>
      </c>
      <c r="AE6120" s="0" t="n">
        <f aca="false">AD6120+100</f>
        <v>105</v>
      </c>
      <c r="AF6120" s="8" t="n">
        <f aca="false">((P6120/AE6120)*100)*ABS(I6120)</f>
        <v>2.55238095238095</v>
      </c>
      <c r="AG6120" s="0" t="n">
        <f aca="false">(TRUNC((AF6120*AD6120/100),2))</f>
        <v>0.12</v>
      </c>
      <c r="AH6120" s="0" t="n">
        <f aca="false">TRUNC(AF6120*1.3222,2)</f>
        <v>3.37</v>
      </c>
      <c r="AI6120" s="0" t="n">
        <f aca="false">TRUNC(AG6120*1.3222,2)</f>
        <v>0.15</v>
      </c>
      <c r="AJ6120" s="0" t="n">
        <f aca="false">((P6120-T6120)*0.7+T6120)*ABS(I6120)</f>
        <v>1.981</v>
      </c>
      <c r="AK6120" s="9" t="n">
        <f aca="false">IF(K6120="REFUND",(-1*(AJ6120-AG6120)),(AJ6120-AG6120))</f>
        <v>1.861</v>
      </c>
    </row>
    <row r="6121" customFormat="false" ht="13.8" hidden="false" customHeight="false" outlineLevel="0" collapsed="false">
      <c r="A6121" s="6" t="n">
        <v>42247</v>
      </c>
      <c r="B6121" s="0" t="n">
        <v>967166988191</v>
      </c>
      <c r="C6121" s="0" t="s">
        <v>22158</v>
      </c>
      <c r="D6121" s="0" t="s">
        <v>22159</v>
      </c>
      <c r="E6121" s="7" t="n">
        <v>9781622663538</v>
      </c>
      <c r="F6121" s="0" t="s">
        <v>2361</v>
      </c>
      <c r="G6121" s="0" t="s">
        <v>2362</v>
      </c>
      <c r="H6121" s="0" t="s">
        <v>1372</v>
      </c>
      <c r="I6121" s="0" t="n">
        <v>1</v>
      </c>
      <c r="J6121" s="0" t="s">
        <v>573</v>
      </c>
      <c r="K6121" s="0" t="s">
        <v>43</v>
      </c>
      <c r="L6121" s="0" t="n">
        <v>3.44</v>
      </c>
      <c r="M6121" s="0" t="s">
        <v>44</v>
      </c>
      <c r="N6121" s="0" t="n">
        <v>2.99</v>
      </c>
      <c r="O6121" s="0" t="s">
        <v>44</v>
      </c>
      <c r="P6121" s="0" t="n">
        <v>2.68</v>
      </c>
      <c r="Q6121" s="0" t="s">
        <v>45</v>
      </c>
      <c r="R6121" s="0" t="n">
        <v>2.33</v>
      </c>
      <c r="S6121" s="0" t="s">
        <v>45</v>
      </c>
      <c r="T6121" s="0" t="n">
        <v>0.35</v>
      </c>
      <c r="U6121" s="0" t="s">
        <v>45</v>
      </c>
      <c r="V6121" s="0" t="s">
        <v>22160</v>
      </c>
      <c r="W6121" s="0" t="s">
        <v>80</v>
      </c>
      <c r="X6121" s="0" t="s">
        <v>48</v>
      </c>
      <c r="Y6121" s="0" t="s">
        <v>22161</v>
      </c>
      <c r="Z6121" s="0" t="n">
        <v>1.63</v>
      </c>
      <c r="AA6121" s="0" t="s">
        <v>45</v>
      </c>
      <c r="AB6121" s="0" t="n">
        <v>0.35</v>
      </c>
      <c r="AC6121" s="0" t="s">
        <v>45</v>
      </c>
      <c r="AD6121" s="0" t="n">
        <v>5</v>
      </c>
      <c r="AE6121" s="0" t="n">
        <f aca="false">AD6121+100</f>
        <v>105</v>
      </c>
      <c r="AF6121" s="8" t="n">
        <f aca="false">((P6121/AE6121)*100)*ABS(I6121)</f>
        <v>2.55238095238095</v>
      </c>
      <c r="AG6121" s="0" t="n">
        <f aca="false">(TRUNC((AF6121*AD6121/100),2))</f>
        <v>0.12</v>
      </c>
      <c r="AH6121" s="0" t="n">
        <f aca="false">TRUNC(AF6121*1.3222,2)</f>
        <v>3.37</v>
      </c>
      <c r="AI6121" s="0" t="n">
        <f aca="false">TRUNC(AG6121*1.3222,2)</f>
        <v>0.15</v>
      </c>
      <c r="AJ6121" s="0" t="n">
        <f aca="false">((P6121-T6121)*0.7+T6121)*ABS(I6121)</f>
        <v>1.981</v>
      </c>
      <c r="AK6121" s="9" t="n">
        <f aca="false">IF(K6121="REFUND",(-1*(AJ6121-AG6121)),(AJ6121-AG6121))</f>
        <v>1.861</v>
      </c>
    </row>
    <row r="6122" customFormat="false" ht="13.8" hidden="false" customHeight="false" outlineLevel="0" collapsed="false">
      <c r="A6122" s="6" t="n">
        <v>42247</v>
      </c>
      <c r="B6122" s="0" t="n">
        <v>967166989191</v>
      </c>
      <c r="C6122" s="0" t="s">
        <v>22158</v>
      </c>
      <c r="D6122" s="0" t="s">
        <v>22159</v>
      </c>
      <c r="E6122" s="7" t="n">
        <v>9781622665679</v>
      </c>
      <c r="F6122" s="0" t="s">
        <v>6373</v>
      </c>
      <c r="G6122" s="0" t="s">
        <v>6374</v>
      </c>
      <c r="H6122" s="0" t="s">
        <v>1372</v>
      </c>
      <c r="I6122" s="0" t="n">
        <v>1</v>
      </c>
      <c r="J6122" s="0" t="s">
        <v>573</v>
      </c>
      <c r="K6122" s="0" t="s">
        <v>43</v>
      </c>
      <c r="L6122" s="0" t="n">
        <v>1.14</v>
      </c>
      <c r="M6122" s="0" t="s">
        <v>44</v>
      </c>
      <c r="N6122" s="0" t="n">
        <v>0.99</v>
      </c>
      <c r="O6122" s="0" t="s">
        <v>44</v>
      </c>
      <c r="P6122" s="0" t="n">
        <v>0.89</v>
      </c>
      <c r="Q6122" s="0" t="s">
        <v>45</v>
      </c>
      <c r="R6122" s="0" t="n">
        <v>0.77</v>
      </c>
      <c r="S6122" s="0" t="s">
        <v>45</v>
      </c>
      <c r="T6122" s="0" t="n">
        <v>0.12</v>
      </c>
      <c r="U6122" s="0" t="s">
        <v>45</v>
      </c>
      <c r="V6122" s="0" t="s">
        <v>22160</v>
      </c>
      <c r="W6122" s="0" t="s">
        <v>80</v>
      </c>
      <c r="X6122" s="0" t="s">
        <v>48</v>
      </c>
      <c r="Y6122" s="0" t="s">
        <v>22161</v>
      </c>
      <c r="Z6122" s="0" t="n">
        <v>0.54</v>
      </c>
      <c r="AA6122" s="0" t="s">
        <v>45</v>
      </c>
      <c r="AB6122" s="0" t="n">
        <v>0.12</v>
      </c>
      <c r="AC6122" s="0" t="s">
        <v>45</v>
      </c>
      <c r="AD6122" s="0" t="n">
        <v>5</v>
      </c>
      <c r="AE6122" s="0" t="n">
        <f aca="false">AD6122+100</f>
        <v>105</v>
      </c>
      <c r="AF6122" s="8" t="n">
        <f aca="false">((P6122/AE6122)*100)*ABS(I6122)</f>
        <v>0.847619047619048</v>
      </c>
      <c r="AG6122" s="0" t="n">
        <f aca="false">(TRUNC((AF6122*AD6122/100),2))</f>
        <v>0.04</v>
      </c>
      <c r="AH6122" s="0" t="n">
        <f aca="false">TRUNC(AF6122*1.3222,2)</f>
        <v>1.12</v>
      </c>
      <c r="AI6122" s="0" t="n">
        <f aca="false">TRUNC(AG6122*1.3222,2)</f>
        <v>0.05</v>
      </c>
      <c r="AJ6122" s="0" t="n">
        <f aca="false">((P6122-T6122)*0.7+T6122)*ABS(I6122)</f>
        <v>0.659</v>
      </c>
      <c r="AK6122" s="9" t="n">
        <f aca="false">IF(K6122="REFUND",(-1*(AJ6122-AG6122)),(AJ6122-AG6122))</f>
        <v>0.619</v>
      </c>
    </row>
    <row r="6123" customFormat="false" ht="13.8" hidden="false" customHeight="false" outlineLevel="0" collapsed="false">
      <c r="A6123" s="6" t="n">
        <v>42247</v>
      </c>
      <c r="B6123" s="0" t="n">
        <v>967166990191</v>
      </c>
      <c r="C6123" s="0" t="s">
        <v>22158</v>
      </c>
      <c r="D6123" s="0" t="s">
        <v>22159</v>
      </c>
      <c r="E6123" s="7" t="n">
        <v>9781622667826</v>
      </c>
      <c r="F6123" s="0" t="s">
        <v>8131</v>
      </c>
      <c r="G6123" s="0" t="s">
        <v>8132</v>
      </c>
      <c r="H6123" s="0" t="s">
        <v>1372</v>
      </c>
      <c r="I6123" s="0" t="n">
        <v>1</v>
      </c>
      <c r="J6123" s="0" t="s">
        <v>573</v>
      </c>
      <c r="K6123" s="0" t="s">
        <v>43</v>
      </c>
      <c r="L6123" s="0" t="n">
        <v>3.44</v>
      </c>
      <c r="M6123" s="0" t="s">
        <v>44</v>
      </c>
      <c r="N6123" s="0" t="n">
        <v>2.99</v>
      </c>
      <c r="O6123" s="0" t="s">
        <v>44</v>
      </c>
      <c r="P6123" s="0" t="n">
        <v>2.7</v>
      </c>
      <c r="Q6123" s="0" t="s">
        <v>45</v>
      </c>
      <c r="R6123" s="0" t="n">
        <v>2.35</v>
      </c>
      <c r="S6123" s="0" t="s">
        <v>45</v>
      </c>
      <c r="T6123" s="0" t="n">
        <v>0.35</v>
      </c>
      <c r="U6123" s="0" t="s">
        <v>45</v>
      </c>
      <c r="V6123" s="0" t="s">
        <v>22160</v>
      </c>
      <c r="W6123" s="0" t="s">
        <v>80</v>
      </c>
      <c r="X6123" s="0" t="s">
        <v>48</v>
      </c>
      <c r="Y6123" s="0" t="s">
        <v>22161</v>
      </c>
      <c r="Z6123" s="0" t="n">
        <v>1.65</v>
      </c>
      <c r="AA6123" s="0" t="s">
        <v>45</v>
      </c>
      <c r="AB6123" s="0" t="n">
        <v>0.35</v>
      </c>
      <c r="AC6123" s="0" t="s">
        <v>45</v>
      </c>
      <c r="AD6123" s="0" t="n">
        <v>5</v>
      </c>
      <c r="AE6123" s="0" t="n">
        <f aca="false">AD6123+100</f>
        <v>105</v>
      </c>
      <c r="AF6123" s="8" t="n">
        <f aca="false">((P6123/AE6123)*100)*ABS(I6123)</f>
        <v>2.57142857142857</v>
      </c>
      <c r="AG6123" s="0" t="n">
        <f aca="false">(TRUNC((AF6123*AD6123/100),2))</f>
        <v>0.12</v>
      </c>
      <c r="AH6123" s="0" t="n">
        <f aca="false">TRUNC(AF6123*1.3222,2)</f>
        <v>3.39</v>
      </c>
      <c r="AI6123" s="0" t="n">
        <f aca="false">TRUNC(AG6123*1.3222,2)</f>
        <v>0.15</v>
      </c>
      <c r="AJ6123" s="0" t="n">
        <f aca="false">((P6123-T6123)*0.7+T6123)*ABS(I6123)</f>
        <v>1.995</v>
      </c>
      <c r="AK6123" s="9" t="n">
        <f aca="false">IF(K6123="REFUND",(-1*(AJ6123-AG6123)),(AJ6123-AG6123))</f>
        <v>1.875</v>
      </c>
    </row>
    <row r="6124" customFormat="false" ht="13.8" hidden="false" customHeight="false" outlineLevel="0" collapsed="false">
      <c r="A6124" s="6" t="n">
        <v>42247</v>
      </c>
      <c r="B6124" s="0" t="n">
        <v>967168553391</v>
      </c>
      <c r="C6124" s="0" t="s">
        <v>22162</v>
      </c>
      <c r="D6124" s="0" t="s">
        <v>22163</v>
      </c>
      <c r="E6124" s="7" t="n">
        <v>9781633752931</v>
      </c>
      <c r="F6124" s="0" t="s">
        <v>7105</v>
      </c>
      <c r="G6124" s="0" t="s">
        <v>7106</v>
      </c>
      <c r="H6124" s="0" t="s">
        <v>7107</v>
      </c>
      <c r="I6124" s="0" t="n">
        <v>1</v>
      </c>
      <c r="J6124" s="0" t="s">
        <v>573</v>
      </c>
      <c r="K6124" s="0" t="s">
        <v>43</v>
      </c>
      <c r="L6124" s="0" t="n">
        <v>3.44</v>
      </c>
      <c r="M6124" s="0" t="s">
        <v>44</v>
      </c>
      <c r="N6124" s="0" t="n">
        <v>2.99</v>
      </c>
      <c r="O6124" s="0" t="s">
        <v>44</v>
      </c>
      <c r="P6124" s="0" t="n">
        <v>2.66</v>
      </c>
      <c r="Q6124" s="0" t="s">
        <v>45</v>
      </c>
      <c r="R6124" s="0" t="n">
        <v>2.31</v>
      </c>
      <c r="S6124" s="0" t="s">
        <v>45</v>
      </c>
      <c r="T6124" s="0" t="n">
        <v>0.35</v>
      </c>
      <c r="U6124" s="0" t="s">
        <v>45</v>
      </c>
      <c r="V6124" s="0" t="s">
        <v>22164</v>
      </c>
      <c r="W6124" s="0" t="s">
        <v>455</v>
      </c>
      <c r="X6124" s="0" t="s">
        <v>48</v>
      </c>
      <c r="Y6124" s="0" t="s">
        <v>22165</v>
      </c>
      <c r="Z6124" s="0" t="n">
        <v>1.62</v>
      </c>
      <c r="AA6124" s="0" t="s">
        <v>45</v>
      </c>
      <c r="AB6124" s="0" t="n">
        <v>0.35</v>
      </c>
      <c r="AC6124" s="0" t="s">
        <v>45</v>
      </c>
      <c r="AD6124" s="0" t="n">
        <v>5</v>
      </c>
      <c r="AE6124" s="0" t="n">
        <f aca="false">AD6124+100</f>
        <v>105</v>
      </c>
      <c r="AF6124" s="8" t="n">
        <f aca="false">((P6124/AE6124)*100)*ABS(I6124)</f>
        <v>2.53333333333333</v>
      </c>
      <c r="AG6124" s="0" t="n">
        <f aca="false">(TRUNC((AF6124*AD6124/100),2))</f>
        <v>0.12</v>
      </c>
      <c r="AH6124" s="0" t="n">
        <f aca="false">TRUNC(AF6124*1.3222,2)</f>
        <v>3.34</v>
      </c>
      <c r="AI6124" s="0" t="n">
        <f aca="false">TRUNC(AG6124*1.3222,2)</f>
        <v>0.15</v>
      </c>
      <c r="AJ6124" s="0" t="n">
        <f aca="false">((P6124-T6124)*0.7+T6124)*ABS(I6124)</f>
        <v>1.967</v>
      </c>
      <c r="AK6124" s="9" t="n">
        <f aca="false">IF(K6124="REFUND",(-1*(AJ6124-AG6124)),(AJ6124-AG6124))</f>
        <v>1.847</v>
      </c>
    </row>
    <row r="6125" customFormat="false" ht="13.8" hidden="false" customHeight="false" outlineLevel="0" collapsed="false">
      <c r="A6125" s="6" t="n">
        <v>42247</v>
      </c>
      <c r="B6125" s="0" t="n">
        <v>967174312341</v>
      </c>
      <c r="C6125" s="0" t="s">
        <v>22166</v>
      </c>
      <c r="D6125" s="0" t="s">
        <v>22167</v>
      </c>
      <c r="E6125" s="7" t="n">
        <v>9781250024008</v>
      </c>
      <c r="F6125" s="0" t="s">
        <v>1358</v>
      </c>
      <c r="G6125" s="0" t="s">
        <v>1359</v>
      </c>
      <c r="H6125" s="0" t="s">
        <v>1360</v>
      </c>
      <c r="I6125" s="0" t="n">
        <v>1</v>
      </c>
      <c r="J6125" s="0" t="s">
        <v>573</v>
      </c>
      <c r="K6125" s="0" t="s">
        <v>43</v>
      </c>
      <c r="L6125" s="0" t="n">
        <v>3.44</v>
      </c>
      <c r="M6125" s="0" t="s">
        <v>44</v>
      </c>
      <c r="N6125" s="0" t="n">
        <v>2.99</v>
      </c>
      <c r="O6125" s="0" t="s">
        <v>44</v>
      </c>
      <c r="P6125" s="0" t="n">
        <v>2.66</v>
      </c>
      <c r="Q6125" s="0" t="s">
        <v>45</v>
      </c>
      <c r="R6125" s="0" t="n">
        <v>2.31</v>
      </c>
      <c r="S6125" s="0" t="s">
        <v>45</v>
      </c>
      <c r="T6125" s="0" t="n">
        <v>0.35</v>
      </c>
      <c r="U6125" s="0" t="s">
        <v>45</v>
      </c>
      <c r="V6125" s="0" t="s">
        <v>9201</v>
      </c>
      <c r="W6125" s="0" t="s">
        <v>80</v>
      </c>
      <c r="X6125" s="0" t="s">
        <v>48</v>
      </c>
      <c r="Y6125" s="0" t="s">
        <v>17867</v>
      </c>
      <c r="Z6125" s="0" t="n">
        <v>1.62</v>
      </c>
      <c r="AA6125" s="0" t="s">
        <v>45</v>
      </c>
      <c r="AB6125" s="0" t="n">
        <v>0.35</v>
      </c>
      <c r="AC6125" s="0" t="s">
        <v>45</v>
      </c>
      <c r="AD6125" s="0" t="n">
        <v>5</v>
      </c>
      <c r="AE6125" s="0" t="n">
        <f aca="false">AD6125+100</f>
        <v>105</v>
      </c>
      <c r="AF6125" s="8" t="n">
        <f aca="false">((P6125/AE6125)*100)*ABS(I6125)</f>
        <v>2.53333333333333</v>
      </c>
      <c r="AG6125" s="0" t="n">
        <f aca="false">(TRUNC((AF6125*AD6125/100),2))</f>
        <v>0.12</v>
      </c>
      <c r="AH6125" s="0" t="n">
        <f aca="false">TRUNC(AF6125*1.3222,2)</f>
        <v>3.34</v>
      </c>
      <c r="AI6125" s="0" t="n">
        <f aca="false">TRUNC(AG6125*1.3222,2)</f>
        <v>0.15</v>
      </c>
      <c r="AJ6125" s="0" t="n">
        <f aca="false">((P6125-T6125)*0.7+T6125)*ABS(I6125)</f>
        <v>1.967</v>
      </c>
      <c r="AK6125" s="9" t="n">
        <f aca="false">IF(K6125="REFUND",(-1*(AJ6125-AG6125)),(AJ6125-AG6125))</f>
        <v>1.847</v>
      </c>
    </row>
    <row r="6126" customFormat="false" ht="13.8" hidden="false" customHeight="false" outlineLevel="0" collapsed="false">
      <c r="A6126" s="6" t="n">
        <v>42247</v>
      </c>
      <c r="B6126" s="0" t="n">
        <v>967188418141</v>
      </c>
      <c r="C6126" s="0" t="s">
        <v>22168</v>
      </c>
      <c r="D6126" s="0" t="s">
        <v>22169</v>
      </c>
      <c r="E6126" s="7" t="n">
        <v>9781466846708</v>
      </c>
      <c r="F6126" s="0" t="s">
        <v>394</v>
      </c>
      <c r="G6126" s="0" t="s">
        <v>395</v>
      </c>
      <c r="H6126" s="0" t="s">
        <v>396</v>
      </c>
      <c r="I6126" s="0" t="n">
        <v>1</v>
      </c>
      <c r="J6126" s="0" t="s">
        <v>573</v>
      </c>
      <c r="K6126" s="0" t="s">
        <v>43</v>
      </c>
      <c r="L6126" s="0" t="n">
        <v>3.44</v>
      </c>
      <c r="M6126" s="0" t="s">
        <v>44</v>
      </c>
      <c r="N6126" s="0" t="n">
        <v>2.99</v>
      </c>
      <c r="O6126" s="0" t="s">
        <v>44</v>
      </c>
      <c r="P6126" s="0" t="n">
        <v>2.68</v>
      </c>
      <c r="Q6126" s="0" t="s">
        <v>45</v>
      </c>
      <c r="R6126" s="0" t="n">
        <v>2.33</v>
      </c>
      <c r="S6126" s="0" t="s">
        <v>45</v>
      </c>
      <c r="T6126" s="0" t="n">
        <v>0.35</v>
      </c>
      <c r="U6126" s="0" t="s">
        <v>45</v>
      </c>
      <c r="V6126" s="0" t="s">
        <v>587</v>
      </c>
      <c r="W6126" s="0" t="s">
        <v>47</v>
      </c>
      <c r="X6126" s="0" t="s">
        <v>48</v>
      </c>
      <c r="Y6126" s="0" t="s">
        <v>22170</v>
      </c>
      <c r="Z6126" s="0" t="n">
        <v>1.63</v>
      </c>
      <c r="AA6126" s="0" t="s">
        <v>45</v>
      </c>
      <c r="AB6126" s="0" t="n">
        <v>0.35</v>
      </c>
      <c r="AC6126" s="0" t="s">
        <v>45</v>
      </c>
      <c r="AD6126" s="0" t="n">
        <v>13</v>
      </c>
      <c r="AE6126" s="0" t="n">
        <f aca="false">AD6126+100</f>
        <v>113</v>
      </c>
      <c r="AF6126" s="8" t="n">
        <f aca="false">((P6126/AE6126)*100)*ABS(I6126)</f>
        <v>2.3716814159292</v>
      </c>
      <c r="AG6126" s="0" t="n">
        <f aca="false">(TRUNC((AF6126*AD6126/100),2))</f>
        <v>0.3</v>
      </c>
      <c r="AH6126" s="0" t="n">
        <f aca="false">TRUNC(AF6126*1.3222,2)</f>
        <v>3.13</v>
      </c>
      <c r="AI6126" s="0" t="n">
        <f aca="false">TRUNC(AG6126*1.3222,2)</f>
        <v>0.39</v>
      </c>
      <c r="AJ6126" s="0" t="n">
        <f aca="false">((P6126-T6126)*0.7+T6126)*ABS(I6126)</f>
        <v>1.981</v>
      </c>
      <c r="AK6126" s="9" t="n">
        <f aca="false">IF(K6126="REFUND",(-1*(AJ6126-AG6126)),(AJ6126-AG6126))</f>
        <v>1.681</v>
      </c>
    </row>
    <row r="6127" customFormat="false" ht="13.8" hidden="false" customHeight="false" outlineLevel="0" collapsed="false">
      <c r="A6127" s="6" t="n">
        <v>42247</v>
      </c>
      <c r="B6127" s="0" t="n">
        <v>967189024341</v>
      </c>
      <c r="C6127" s="0" t="s">
        <v>22171</v>
      </c>
      <c r="D6127" s="0" t="s">
        <v>22172</v>
      </c>
      <c r="E6127" s="7" t="n">
        <v>9781466891357</v>
      </c>
      <c r="F6127" s="0" t="s">
        <v>151</v>
      </c>
      <c r="G6127" s="0" t="s">
        <v>152</v>
      </c>
      <c r="H6127" s="0" t="s">
        <v>153</v>
      </c>
      <c r="I6127" s="0" t="n">
        <v>1</v>
      </c>
      <c r="J6127" s="0" t="s">
        <v>573</v>
      </c>
      <c r="K6127" s="0" t="s">
        <v>43</v>
      </c>
      <c r="L6127" s="0" t="n">
        <v>4.59</v>
      </c>
      <c r="M6127" s="0" t="s">
        <v>44</v>
      </c>
      <c r="N6127" s="0" t="n">
        <v>3.99</v>
      </c>
      <c r="O6127" s="0" t="s">
        <v>44</v>
      </c>
      <c r="P6127" s="0" t="n">
        <v>3.58</v>
      </c>
      <c r="Q6127" s="0" t="s">
        <v>45</v>
      </c>
      <c r="R6127" s="0" t="n">
        <v>3.11</v>
      </c>
      <c r="S6127" s="0" t="s">
        <v>45</v>
      </c>
      <c r="T6127" s="0" t="n">
        <v>0.47</v>
      </c>
      <c r="U6127" s="0" t="s">
        <v>45</v>
      </c>
      <c r="V6127" s="0" t="s">
        <v>65</v>
      </c>
      <c r="W6127" s="0" t="s">
        <v>634</v>
      </c>
      <c r="X6127" s="0" t="s">
        <v>48</v>
      </c>
      <c r="Y6127" s="0" t="s">
        <v>22173</v>
      </c>
      <c r="Z6127" s="0" t="n">
        <v>2.18</v>
      </c>
      <c r="AA6127" s="0" t="s">
        <v>45</v>
      </c>
      <c r="AB6127" s="0" t="n">
        <v>0.47</v>
      </c>
      <c r="AC6127" s="0" t="s">
        <v>45</v>
      </c>
      <c r="AD6127" s="0" t="n">
        <v>13</v>
      </c>
      <c r="AE6127" s="0" t="n">
        <f aca="false">AD6127+100</f>
        <v>113</v>
      </c>
      <c r="AF6127" s="8" t="n">
        <f aca="false">((P6127/AE6127)*100)*ABS(I6127)</f>
        <v>3.16814159292035</v>
      </c>
      <c r="AG6127" s="0" t="n">
        <f aca="false">(TRUNC((AF6127*AD6127/100),2))</f>
        <v>0.41</v>
      </c>
      <c r="AH6127" s="0" t="n">
        <f aca="false">TRUNC(AF6127*1.3222,2)</f>
        <v>4.18</v>
      </c>
      <c r="AI6127" s="0" t="n">
        <f aca="false">TRUNC(AG6127*1.3222,2)</f>
        <v>0.54</v>
      </c>
      <c r="AJ6127" s="0" t="n">
        <f aca="false">((P6127-T6127)*0.7+T6127)*ABS(I6127)</f>
        <v>2.647</v>
      </c>
      <c r="AK6127" s="9" t="n">
        <f aca="false">IF(K6127="REFUND",(-1*(AJ6127-AG6127)),(AJ6127-AG6127))</f>
        <v>2.237</v>
      </c>
    </row>
    <row r="6128" customFormat="false" ht="13.8" hidden="false" customHeight="false" outlineLevel="0" collapsed="false">
      <c r="A6128" s="6" t="n">
        <v>42247</v>
      </c>
      <c r="B6128" s="0" t="n">
        <v>967193748191</v>
      </c>
      <c r="C6128" s="0" t="s">
        <v>22174</v>
      </c>
      <c r="D6128" s="0" t="s">
        <v>22175</v>
      </c>
      <c r="E6128" s="7" t="n">
        <v>9781250096470</v>
      </c>
      <c r="F6128" s="0" t="s">
        <v>3714</v>
      </c>
      <c r="G6128" s="0" t="s">
        <v>3715</v>
      </c>
      <c r="H6128" s="0" t="s">
        <v>3716</v>
      </c>
      <c r="I6128" s="0" t="n">
        <v>1</v>
      </c>
      <c r="J6128" s="0" t="s">
        <v>573</v>
      </c>
      <c r="K6128" s="0" t="s">
        <v>43</v>
      </c>
      <c r="L6128" s="0" t="n">
        <v>0</v>
      </c>
      <c r="M6128" s="0" t="s">
        <v>44</v>
      </c>
      <c r="N6128" s="0" t="n">
        <v>0</v>
      </c>
      <c r="O6128" s="0" t="s">
        <v>44</v>
      </c>
      <c r="P6128" s="0" t="n">
        <v>0</v>
      </c>
      <c r="Q6128" s="0" t="s">
        <v>45</v>
      </c>
      <c r="R6128" s="0" t="n">
        <v>0</v>
      </c>
      <c r="S6128" s="0" t="s">
        <v>45</v>
      </c>
      <c r="T6128" s="0" t="n">
        <v>0</v>
      </c>
      <c r="U6128" s="0" t="s">
        <v>45</v>
      </c>
      <c r="V6128" s="0" t="s">
        <v>1929</v>
      </c>
      <c r="W6128" s="0" t="s">
        <v>47</v>
      </c>
      <c r="X6128" s="0" t="s">
        <v>48</v>
      </c>
      <c r="Y6128" s="0" t="s">
        <v>22176</v>
      </c>
      <c r="Z6128" s="0" t="n">
        <v>0</v>
      </c>
      <c r="AA6128" s="0" t="s">
        <v>45</v>
      </c>
      <c r="AB6128" s="0" t="n">
        <v>0</v>
      </c>
      <c r="AC6128" s="0" t="s">
        <v>45</v>
      </c>
      <c r="AD6128" s="0" t="n">
        <v>13</v>
      </c>
      <c r="AE6128" s="0" t="n">
        <f aca="false">AD6128+100</f>
        <v>113</v>
      </c>
      <c r="AF6128" s="8" t="n">
        <f aca="false">((P6128/AE6128)*100)*ABS(I6128)</f>
        <v>0</v>
      </c>
      <c r="AG6128" s="0" t="n">
        <f aca="false">(TRUNC((AF6128*AD6128/100),2))</f>
        <v>0</v>
      </c>
      <c r="AH6128" s="0" t="n">
        <f aca="false">TRUNC(AF6128*1.3222,2)</f>
        <v>0</v>
      </c>
      <c r="AI6128" s="0" t="n">
        <f aca="false">TRUNC(AG6128*1.3222,2)</f>
        <v>0</v>
      </c>
      <c r="AJ6128" s="0" t="n">
        <f aca="false">((P6128-T6128)*0.7+T6128)*ABS(I6128)</f>
        <v>0</v>
      </c>
      <c r="AK6128" s="9" t="n">
        <f aca="false">IF(K6128="REFUND",(-1*(AJ6128-AG6128)),(AJ6128-AG6128))</f>
        <v>0</v>
      </c>
    </row>
    <row r="6129" customFormat="false" ht="13.8" hidden="false" customHeight="false" outlineLevel="0" collapsed="false">
      <c r="A6129" s="6" t="n">
        <v>42247</v>
      </c>
      <c r="B6129" s="0" t="n">
        <v>967197513291</v>
      </c>
      <c r="C6129" s="0" t="s">
        <v>22177</v>
      </c>
      <c r="D6129" s="0" t="s">
        <v>22178</v>
      </c>
      <c r="E6129" s="7" t="n">
        <v>9781429922067</v>
      </c>
      <c r="F6129" s="0" t="s">
        <v>3288</v>
      </c>
      <c r="G6129" s="0" t="s">
        <v>3289</v>
      </c>
      <c r="H6129" s="0" t="s">
        <v>3290</v>
      </c>
      <c r="I6129" s="0" t="n">
        <v>1</v>
      </c>
      <c r="J6129" s="0" t="s">
        <v>573</v>
      </c>
      <c r="K6129" s="0" t="s">
        <v>43</v>
      </c>
      <c r="L6129" s="0" t="n">
        <v>3.44</v>
      </c>
      <c r="M6129" s="0" t="s">
        <v>44</v>
      </c>
      <c r="N6129" s="0" t="n">
        <v>2.99</v>
      </c>
      <c r="O6129" s="0" t="s">
        <v>44</v>
      </c>
      <c r="P6129" s="0" t="n">
        <v>2.66</v>
      </c>
      <c r="Q6129" s="0" t="s">
        <v>45</v>
      </c>
      <c r="R6129" s="0" t="n">
        <v>2.31</v>
      </c>
      <c r="S6129" s="0" t="s">
        <v>45</v>
      </c>
      <c r="T6129" s="0" t="n">
        <v>0.35</v>
      </c>
      <c r="U6129" s="0" t="s">
        <v>45</v>
      </c>
      <c r="V6129" s="0" t="s">
        <v>387</v>
      </c>
      <c r="W6129" s="0" t="s">
        <v>157</v>
      </c>
      <c r="X6129" s="0" t="s">
        <v>48</v>
      </c>
      <c r="Y6129" s="0" t="s">
        <v>22179</v>
      </c>
      <c r="Z6129" s="0" t="n">
        <v>1.62</v>
      </c>
      <c r="AA6129" s="0" t="s">
        <v>45</v>
      </c>
      <c r="AB6129" s="0" t="n">
        <v>0.35</v>
      </c>
      <c r="AC6129" s="0" t="s">
        <v>45</v>
      </c>
      <c r="AD6129" s="0" t="n">
        <v>5</v>
      </c>
      <c r="AE6129" s="0" t="n">
        <f aca="false">AD6129+100</f>
        <v>105</v>
      </c>
      <c r="AF6129" s="8" t="n">
        <f aca="false">((P6129/AE6129)*100)*ABS(I6129)</f>
        <v>2.53333333333333</v>
      </c>
      <c r="AG6129" s="0" t="n">
        <f aca="false">(TRUNC((AF6129*AD6129/100),2))</f>
        <v>0.12</v>
      </c>
      <c r="AH6129" s="0" t="n">
        <f aca="false">TRUNC(AF6129*1.3222,2)</f>
        <v>3.34</v>
      </c>
      <c r="AI6129" s="0" t="n">
        <f aca="false">TRUNC(AG6129*1.3222,2)</f>
        <v>0.15</v>
      </c>
      <c r="AJ6129" s="0" t="n">
        <f aca="false">((P6129-T6129)*0.7+T6129)*ABS(I6129)</f>
        <v>1.967</v>
      </c>
      <c r="AK6129" s="9" t="n">
        <f aca="false">IF(K6129="REFUND",(-1*(AJ6129-AG6129)),(AJ6129-AG6129))</f>
        <v>1.847</v>
      </c>
    </row>
    <row r="6130" customFormat="false" ht="13.8" hidden="false" customHeight="false" outlineLevel="0" collapsed="false">
      <c r="A6130" s="6" t="n">
        <v>42247</v>
      </c>
      <c r="B6130" s="0" t="n">
        <v>967202621141</v>
      </c>
      <c r="C6130" s="0" t="s">
        <v>22180</v>
      </c>
      <c r="D6130" s="0" t="s">
        <v>22181</v>
      </c>
      <c r="E6130" s="7" t="n">
        <v>9781466849426</v>
      </c>
      <c r="F6130" s="0" t="s">
        <v>168</v>
      </c>
      <c r="G6130" s="0" t="s">
        <v>169</v>
      </c>
      <c r="H6130" s="0" t="s">
        <v>170</v>
      </c>
      <c r="I6130" s="0" t="n">
        <v>1</v>
      </c>
      <c r="J6130" s="0" t="s">
        <v>573</v>
      </c>
      <c r="K6130" s="0" t="s">
        <v>43</v>
      </c>
      <c r="L6130" s="0" t="n">
        <v>14.94</v>
      </c>
      <c r="M6130" s="0" t="s">
        <v>44</v>
      </c>
      <c r="N6130" s="0" t="n">
        <v>12.99</v>
      </c>
      <c r="O6130" s="0" t="s">
        <v>44</v>
      </c>
      <c r="P6130" s="0" t="n">
        <v>11.55</v>
      </c>
      <c r="Q6130" s="0" t="s">
        <v>45</v>
      </c>
      <c r="R6130" s="0" t="n">
        <v>10.05</v>
      </c>
      <c r="S6130" s="0" t="s">
        <v>45</v>
      </c>
      <c r="T6130" s="0" t="n">
        <v>1.5</v>
      </c>
      <c r="U6130" s="0" t="s">
        <v>45</v>
      </c>
      <c r="V6130" s="0" t="s">
        <v>57</v>
      </c>
      <c r="W6130" s="0" t="s">
        <v>58</v>
      </c>
      <c r="X6130" s="0" t="s">
        <v>48</v>
      </c>
      <c r="Y6130" s="0" t="s">
        <v>12296</v>
      </c>
      <c r="Z6130" s="0" t="n">
        <v>7.04</v>
      </c>
      <c r="AA6130" s="0" t="s">
        <v>45</v>
      </c>
      <c r="AB6130" s="0" t="n">
        <v>1.5</v>
      </c>
      <c r="AC6130" s="0" t="s">
        <v>45</v>
      </c>
      <c r="AD6130" s="0" t="n">
        <v>5</v>
      </c>
      <c r="AE6130" s="0" t="n">
        <f aca="false">AD6130+100</f>
        <v>105</v>
      </c>
      <c r="AF6130" s="8" t="n">
        <f aca="false">((P6130/AE6130)*100)*ABS(I6130)</f>
        <v>11</v>
      </c>
      <c r="AG6130" s="0" t="n">
        <f aca="false">(TRUNC((AF6130*AD6130/100),2))</f>
        <v>0.55</v>
      </c>
      <c r="AH6130" s="0" t="n">
        <f aca="false">TRUNC(AF6130*1.3222,2)</f>
        <v>14.54</v>
      </c>
      <c r="AI6130" s="0" t="n">
        <f aca="false">TRUNC(AG6130*1.3222,2)</f>
        <v>0.72</v>
      </c>
      <c r="AJ6130" s="0" t="n">
        <f aca="false">((P6130-T6130)*0.7+T6130)*ABS(I6130)</f>
        <v>8.535</v>
      </c>
      <c r="AK6130" s="9" t="n">
        <f aca="false">IF(K6130="REFUND",(-1*(AJ6130-AG6130)),(AJ6130-AG6130))</f>
        <v>7.985</v>
      </c>
    </row>
    <row r="6131" customFormat="false" ht="13.8" hidden="false" customHeight="false" outlineLevel="0" collapsed="false">
      <c r="A6131" s="6" t="n">
        <v>42247</v>
      </c>
      <c r="B6131" s="0" t="n">
        <v>967202731141</v>
      </c>
      <c r="C6131" s="0" t="s">
        <v>22182</v>
      </c>
      <c r="D6131" s="0" t="s">
        <v>22183</v>
      </c>
      <c r="E6131" s="7" t="n">
        <v>9781466853447</v>
      </c>
      <c r="F6131" s="0" t="s">
        <v>4983</v>
      </c>
      <c r="G6131" s="0" t="s">
        <v>4984</v>
      </c>
      <c r="H6131" s="0" t="s">
        <v>4985</v>
      </c>
      <c r="I6131" s="0" t="n">
        <v>1</v>
      </c>
      <c r="J6131" s="0" t="s">
        <v>573</v>
      </c>
      <c r="K6131" s="0" t="s">
        <v>43</v>
      </c>
      <c r="L6131" s="0" t="n">
        <v>16.09</v>
      </c>
      <c r="M6131" s="0" t="s">
        <v>44</v>
      </c>
      <c r="N6131" s="0" t="n">
        <v>13.99</v>
      </c>
      <c r="O6131" s="0" t="s">
        <v>44</v>
      </c>
      <c r="P6131" s="0" t="n">
        <v>12.44</v>
      </c>
      <c r="Q6131" s="0" t="s">
        <v>45</v>
      </c>
      <c r="R6131" s="0" t="n">
        <v>10.82</v>
      </c>
      <c r="S6131" s="0" t="s">
        <v>45</v>
      </c>
      <c r="T6131" s="0" t="n">
        <v>1.62</v>
      </c>
      <c r="U6131" s="0" t="s">
        <v>45</v>
      </c>
      <c r="V6131" s="0" t="s">
        <v>46</v>
      </c>
      <c r="W6131" s="0" t="s">
        <v>47</v>
      </c>
      <c r="X6131" s="0" t="s">
        <v>48</v>
      </c>
      <c r="Y6131" s="0" t="s">
        <v>22184</v>
      </c>
      <c r="Z6131" s="0" t="n">
        <v>7.57</v>
      </c>
      <c r="AA6131" s="0" t="s">
        <v>45</v>
      </c>
      <c r="AB6131" s="0" t="n">
        <v>1.62</v>
      </c>
      <c r="AC6131" s="0" t="s">
        <v>45</v>
      </c>
      <c r="AD6131" s="0" t="n">
        <v>13</v>
      </c>
      <c r="AE6131" s="0" t="n">
        <f aca="false">AD6131+100</f>
        <v>113</v>
      </c>
      <c r="AF6131" s="8" t="n">
        <f aca="false">((P6131/AE6131)*100)*ABS(I6131)</f>
        <v>11.0088495575221</v>
      </c>
      <c r="AG6131" s="0" t="n">
        <f aca="false">(TRUNC((AF6131*AD6131/100),2))</f>
        <v>1.43</v>
      </c>
      <c r="AH6131" s="0" t="n">
        <f aca="false">TRUNC(AF6131*1.3222,2)</f>
        <v>14.55</v>
      </c>
      <c r="AI6131" s="0" t="n">
        <f aca="false">TRUNC(AG6131*1.3222,2)</f>
        <v>1.89</v>
      </c>
      <c r="AJ6131" s="0" t="n">
        <f aca="false">((P6131-T6131)*0.7+T6131)*ABS(I6131)</f>
        <v>9.194</v>
      </c>
      <c r="AK6131" s="9" t="n">
        <f aca="false">IF(K6131="REFUND",(-1*(AJ6131-AG6131)),(AJ6131-AG6131))</f>
        <v>7.764</v>
      </c>
    </row>
    <row r="6132" customFormat="false" ht="13.8" hidden="false" customHeight="false" outlineLevel="0" collapsed="false">
      <c r="A6132" s="6" t="n">
        <v>42247</v>
      </c>
      <c r="B6132" s="0" t="n">
        <v>967202830391</v>
      </c>
      <c r="C6132" s="0" t="s">
        <v>22185</v>
      </c>
      <c r="D6132" s="0" t="s">
        <v>22186</v>
      </c>
      <c r="E6132" s="7" t="n">
        <v>9781250022097</v>
      </c>
      <c r="F6132" s="0" t="s">
        <v>21123</v>
      </c>
      <c r="G6132" s="0" t="s">
        <v>21124</v>
      </c>
      <c r="H6132" s="0" t="s">
        <v>356</v>
      </c>
      <c r="I6132" s="0" t="n">
        <v>1</v>
      </c>
      <c r="J6132" s="0" t="s">
        <v>573</v>
      </c>
      <c r="K6132" s="0" t="s">
        <v>43</v>
      </c>
      <c r="L6132" s="0" t="n">
        <v>18.39</v>
      </c>
      <c r="M6132" s="0" t="s">
        <v>44</v>
      </c>
      <c r="N6132" s="0" t="n">
        <v>15.99</v>
      </c>
      <c r="O6132" s="0" t="s">
        <v>44</v>
      </c>
      <c r="P6132" s="0" t="n">
        <v>14.22</v>
      </c>
      <c r="Q6132" s="0" t="s">
        <v>45</v>
      </c>
      <c r="R6132" s="0" t="n">
        <v>12.37</v>
      </c>
      <c r="S6132" s="0" t="s">
        <v>45</v>
      </c>
      <c r="T6132" s="0" t="n">
        <v>1.85</v>
      </c>
      <c r="U6132" s="0" t="s">
        <v>45</v>
      </c>
      <c r="V6132" s="0" t="s">
        <v>118</v>
      </c>
      <c r="W6132" s="0" t="s">
        <v>47</v>
      </c>
      <c r="X6132" s="0" t="s">
        <v>48</v>
      </c>
      <c r="Y6132" s="0" t="s">
        <v>22187</v>
      </c>
      <c r="Z6132" s="0" t="n">
        <v>8.66</v>
      </c>
      <c r="AA6132" s="0" t="s">
        <v>45</v>
      </c>
      <c r="AB6132" s="0" t="n">
        <v>1.85</v>
      </c>
      <c r="AC6132" s="0" t="s">
        <v>45</v>
      </c>
      <c r="AD6132" s="0" t="n">
        <v>13</v>
      </c>
      <c r="AE6132" s="0" t="n">
        <f aca="false">AD6132+100</f>
        <v>113</v>
      </c>
      <c r="AF6132" s="8" t="n">
        <f aca="false">((P6132/AE6132)*100)*ABS(I6132)</f>
        <v>12.5840707964602</v>
      </c>
      <c r="AG6132" s="0" t="n">
        <f aca="false">(TRUNC((AF6132*AD6132/100),2))</f>
        <v>1.63</v>
      </c>
      <c r="AH6132" s="0" t="n">
        <f aca="false">TRUNC(AF6132*1.3222,2)</f>
        <v>16.63</v>
      </c>
      <c r="AI6132" s="0" t="n">
        <f aca="false">TRUNC(AG6132*1.3222,2)</f>
        <v>2.15</v>
      </c>
      <c r="AJ6132" s="0" t="n">
        <f aca="false">((P6132-T6132)*0.7+T6132)*ABS(I6132)</f>
        <v>10.509</v>
      </c>
      <c r="AK6132" s="9" t="n">
        <f aca="false">IF(K6132="REFUND",(-1*(AJ6132-AG6132)),(AJ6132-AG6132))</f>
        <v>8.879</v>
      </c>
    </row>
    <row r="6133" customFormat="false" ht="13.8" hidden="false" customHeight="false" outlineLevel="0" collapsed="false">
      <c r="A6133" s="6" t="n">
        <v>42247</v>
      </c>
      <c r="B6133" s="0" t="n">
        <v>967202920191</v>
      </c>
      <c r="C6133" s="0" t="s">
        <v>22188</v>
      </c>
      <c r="D6133" s="0" t="s">
        <v>22189</v>
      </c>
      <c r="E6133" s="7" t="n">
        <v>9781466848931</v>
      </c>
      <c r="F6133" s="0" t="s">
        <v>1504</v>
      </c>
      <c r="G6133" s="0" t="s">
        <v>1505</v>
      </c>
      <c r="H6133" s="0" t="s">
        <v>1506</v>
      </c>
      <c r="I6133" s="0" t="n">
        <v>1</v>
      </c>
      <c r="J6133" s="0" t="s">
        <v>573</v>
      </c>
      <c r="K6133" s="0" t="s">
        <v>43</v>
      </c>
      <c r="L6133" s="0" t="n">
        <v>14.94</v>
      </c>
      <c r="M6133" s="0" t="s">
        <v>44</v>
      </c>
      <c r="N6133" s="0" t="n">
        <v>12.99</v>
      </c>
      <c r="O6133" s="0" t="s">
        <v>44</v>
      </c>
      <c r="P6133" s="0" t="n">
        <v>11.65</v>
      </c>
      <c r="Q6133" s="0" t="s">
        <v>45</v>
      </c>
      <c r="R6133" s="0" t="n">
        <v>10.13</v>
      </c>
      <c r="S6133" s="0" t="s">
        <v>45</v>
      </c>
      <c r="T6133" s="0" t="n">
        <v>1.52</v>
      </c>
      <c r="U6133" s="0" t="s">
        <v>45</v>
      </c>
      <c r="V6133" s="0" t="s">
        <v>9348</v>
      </c>
      <c r="W6133" s="0" t="s">
        <v>88</v>
      </c>
      <c r="X6133" s="0" t="s">
        <v>48</v>
      </c>
      <c r="Y6133" s="0" t="s">
        <v>22190</v>
      </c>
      <c r="Z6133" s="0" t="n">
        <v>7.09</v>
      </c>
      <c r="AA6133" s="0" t="s">
        <v>45</v>
      </c>
      <c r="AB6133" s="0" t="n">
        <v>1.52</v>
      </c>
      <c r="AC6133" s="0" t="s">
        <v>45</v>
      </c>
      <c r="AD6133" s="0" t="n">
        <v>13</v>
      </c>
      <c r="AE6133" s="0" t="n">
        <f aca="false">AD6133+100</f>
        <v>113</v>
      </c>
      <c r="AF6133" s="8" t="n">
        <f aca="false">((P6133/AE6133)*100)*ABS(I6133)</f>
        <v>10.3097345132743</v>
      </c>
      <c r="AG6133" s="0" t="n">
        <f aca="false">(TRUNC((AF6133*AD6133/100),2))</f>
        <v>1.34</v>
      </c>
      <c r="AH6133" s="0" t="n">
        <f aca="false">TRUNC(AF6133*1.3222,2)</f>
        <v>13.63</v>
      </c>
      <c r="AI6133" s="0" t="n">
        <f aca="false">TRUNC(AG6133*1.3222,2)</f>
        <v>1.77</v>
      </c>
      <c r="AJ6133" s="0" t="n">
        <f aca="false">((P6133-T6133)*0.7+T6133)*ABS(I6133)</f>
        <v>8.611</v>
      </c>
      <c r="AK6133" s="9" t="n">
        <f aca="false">IF(K6133="REFUND",(-1*(AJ6133-AG6133)),(AJ6133-AG6133))</f>
        <v>7.271</v>
      </c>
    </row>
    <row r="6134" customFormat="false" ht="13.8" hidden="false" customHeight="false" outlineLevel="0" collapsed="false">
      <c r="A6134" s="6" t="n">
        <v>42247</v>
      </c>
      <c r="B6134" s="0" t="n">
        <v>967207231191</v>
      </c>
      <c r="C6134" s="0" t="s">
        <v>22191</v>
      </c>
      <c r="D6134" s="0" t="s">
        <v>22192</v>
      </c>
      <c r="E6134" s="7" t="n">
        <v>9781622662241</v>
      </c>
      <c r="F6134" s="0" t="s">
        <v>15223</v>
      </c>
      <c r="G6134" s="0" t="s">
        <v>15224</v>
      </c>
      <c r="H6134" s="0" t="s">
        <v>4139</v>
      </c>
      <c r="I6134" s="0" t="n">
        <v>1</v>
      </c>
      <c r="J6134" s="0" t="s">
        <v>573</v>
      </c>
      <c r="K6134" s="0" t="s">
        <v>43</v>
      </c>
      <c r="L6134" s="0" t="n">
        <v>0</v>
      </c>
      <c r="M6134" s="0" t="s">
        <v>44</v>
      </c>
      <c r="N6134" s="0" t="n">
        <v>0</v>
      </c>
      <c r="O6134" s="0" t="s">
        <v>44</v>
      </c>
      <c r="P6134" s="0" t="n">
        <v>0</v>
      </c>
      <c r="Q6134" s="0" t="s">
        <v>45</v>
      </c>
      <c r="R6134" s="0" t="n">
        <v>0</v>
      </c>
      <c r="S6134" s="0" t="s">
        <v>45</v>
      </c>
      <c r="T6134" s="0" t="n">
        <v>0</v>
      </c>
      <c r="U6134" s="0" t="s">
        <v>45</v>
      </c>
      <c r="V6134" s="0" t="s">
        <v>1267</v>
      </c>
      <c r="W6134" s="0" t="s">
        <v>80</v>
      </c>
      <c r="X6134" s="0" t="s">
        <v>48</v>
      </c>
      <c r="Y6134" s="0" t="s">
        <v>22193</v>
      </c>
      <c r="Z6134" s="0" t="n">
        <v>0</v>
      </c>
      <c r="AA6134" s="0" t="s">
        <v>45</v>
      </c>
      <c r="AB6134" s="0" t="n">
        <v>0</v>
      </c>
      <c r="AC6134" s="0" t="s">
        <v>45</v>
      </c>
      <c r="AD6134" s="0" t="n">
        <v>5</v>
      </c>
      <c r="AE6134" s="0" t="n">
        <f aca="false">AD6134+100</f>
        <v>105</v>
      </c>
      <c r="AF6134" s="8" t="n">
        <f aca="false">((P6134/AE6134)*100)*ABS(I6134)</f>
        <v>0</v>
      </c>
      <c r="AG6134" s="0" t="n">
        <f aca="false">(TRUNC((AF6134*AD6134/100),2))</f>
        <v>0</v>
      </c>
      <c r="AH6134" s="0" t="n">
        <f aca="false">TRUNC(AF6134*1.3222,2)</f>
        <v>0</v>
      </c>
      <c r="AI6134" s="0" t="n">
        <f aca="false">TRUNC(AG6134*1.3222,2)</f>
        <v>0</v>
      </c>
      <c r="AJ6134" s="0" t="n">
        <f aca="false">((P6134-T6134)*0.7+T6134)*ABS(I6134)</f>
        <v>0</v>
      </c>
      <c r="AK6134" s="9" t="n">
        <f aca="false">IF(K6134="REFUND",(-1*(AJ6134-AG6134)),(AJ6134-AG6134))</f>
        <v>0</v>
      </c>
    </row>
    <row r="6135" customFormat="false" ht="13.8" hidden="false" customHeight="false" outlineLevel="0" collapsed="false">
      <c r="A6135" s="6" t="n">
        <v>42247</v>
      </c>
      <c r="B6135" s="0" t="n">
        <v>967207425391</v>
      </c>
      <c r="C6135" s="0" t="s">
        <v>22194</v>
      </c>
      <c r="D6135" s="0" t="s">
        <v>22195</v>
      </c>
      <c r="E6135" s="7" t="n">
        <v>9781250022097</v>
      </c>
      <c r="F6135" s="0" t="s">
        <v>21123</v>
      </c>
      <c r="G6135" s="0" t="s">
        <v>21124</v>
      </c>
      <c r="H6135" s="0" t="s">
        <v>356</v>
      </c>
      <c r="I6135" s="0" t="n">
        <v>1</v>
      </c>
      <c r="J6135" s="0" t="s">
        <v>573</v>
      </c>
      <c r="K6135" s="0" t="s">
        <v>43</v>
      </c>
      <c r="L6135" s="0" t="n">
        <v>18.39</v>
      </c>
      <c r="M6135" s="0" t="s">
        <v>44</v>
      </c>
      <c r="N6135" s="0" t="n">
        <v>15.99</v>
      </c>
      <c r="O6135" s="0" t="s">
        <v>44</v>
      </c>
      <c r="P6135" s="0" t="n">
        <v>14.22</v>
      </c>
      <c r="Q6135" s="0" t="s">
        <v>45</v>
      </c>
      <c r="R6135" s="0" t="n">
        <v>12.37</v>
      </c>
      <c r="S6135" s="0" t="s">
        <v>45</v>
      </c>
      <c r="T6135" s="0" t="n">
        <v>1.85</v>
      </c>
      <c r="U6135" s="0" t="s">
        <v>45</v>
      </c>
      <c r="V6135" s="0" t="s">
        <v>4091</v>
      </c>
      <c r="W6135" s="0" t="s">
        <v>47</v>
      </c>
      <c r="X6135" s="0" t="s">
        <v>48</v>
      </c>
      <c r="Y6135" s="0" t="s">
        <v>22196</v>
      </c>
      <c r="Z6135" s="0" t="n">
        <v>8.66</v>
      </c>
      <c r="AA6135" s="0" t="s">
        <v>45</v>
      </c>
      <c r="AB6135" s="0" t="n">
        <v>1.85</v>
      </c>
      <c r="AC6135" s="0" t="s">
        <v>45</v>
      </c>
      <c r="AD6135" s="0" t="n">
        <v>13</v>
      </c>
      <c r="AE6135" s="0" t="n">
        <f aca="false">AD6135+100</f>
        <v>113</v>
      </c>
      <c r="AF6135" s="8" t="n">
        <f aca="false">((P6135/AE6135)*100)*ABS(I6135)</f>
        <v>12.5840707964602</v>
      </c>
      <c r="AG6135" s="0" t="n">
        <f aca="false">(TRUNC((AF6135*AD6135/100),2))</f>
        <v>1.63</v>
      </c>
      <c r="AH6135" s="0" t="n">
        <f aca="false">TRUNC(AF6135*1.3222,2)</f>
        <v>16.63</v>
      </c>
      <c r="AI6135" s="0" t="n">
        <f aca="false">TRUNC(AG6135*1.3222,2)</f>
        <v>2.15</v>
      </c>
      <c r="AJ6135" s="0" t="n">
        <f aca="false">((P6135-T6135)*0.7+T6135)*ABS(I6135)</f>
        <v>10.509</v>
      </c>
      <c r="AK6135" s="9" t="n">
        <f aca="false">IF(K6135="REFUND",(-1*(AJ6135-AG6135)),(AJ6135-AG6135))</f>
        <v>8.879</v>
      </c>
    </row>
    <row r="6136" customFormat="false" ht="13.8" hidden="false" customHeight="false" outlineLevel="0" collapsed="false">
      <c r="A6136" s="6" t="n">
        <v>42247</v>
      </c>
      <c r="B6136" s="0" t="n">
        <v>967211115241</v>
      </c>
      <c r="C6136" s="0" t="s">
        <v>22197</v>
      </c>
      <c r="D6136" s="0" t="s">
        <v>22198</v>
      </c>
      <c r="E6136" s="7" t="n">
        <v>9781429926102</v>
      </c>
      <c r="F6136" s="0" t="s">
        <v>22199</v>
      </c>
      <c r="G6136" s="0" t="s">
        <v>22200</v>
      </c>
      <c r="H6136" s="0" t="s">
        <v>4351</v>
      </c>
      <c r="I6136" s="0" t="n">
        <v>1</v>
      </c>
      <c r="J6136" s="0" t="s">
        <v>573</v>
      </c>
      <c r="K6136" s="0" t="s">
        <v>43</v>
      </c>
      <c r="L6136" s="0" t="n">
        <v>10.34</v>
      </c>
      <c r="M6136" s="0" t="s">
        <v>44</v>
      </c>
      <c r="N6136" s="0" t="n">
        <v>8.99</v>
      </c>
      <c r="O6136" s="0" t="s">
        <v>44</v>
      </c>
      <c r="P6136" s="0" t="n">
        <v>8.06</v>
      </c>
      <c r="Q6136" s="0" t="s">
        <v>45</v>
      </c>
      <c r="R6136" s="0" t="n">
        <v>7.01</v>
      </c>
      <c r="S6136" s="0" t="s">
        <v>45</v>
      </c>
      <c r="T6136" s="0" t="n">
        <v>1.05</v>
      </c>
      <c r="U6136" s="0" t="s">
        <v>45</v>
      </c>
      <c r="V6136" s="0" t="s">
        <v>2924</v>
      </c>
      <c r="W6136" s="0" t="s">
        <v>273</v>
      </c>
      <c r="X6136" s="0" t="s">
        <v>48</v>
      </c>
      <c r="Y6136" s="0" t="s">
        <v>13627</v>
      </c>
      <c r="Z6136" s="0" t="n">
        <v>4.91</v>
      </c>
      <c r="AA6136" s="0" t="s">
        <v>45</v>
      </c>
      <c r="AB6136" s="0" t="n">
        <v>1.05</v>
      </c>
      <c r="AC6136" s="0" t="s">
        <v>45</v>
      </c>
      <c r="AD6136" s="0" t="n">
        <v>5</v>
      </c>
      <c r="AE6136" s="0" t="n">
        <f aca="false">AD6136+100</f>
        <v>105</v>
      </c>
      <c r="AF6136" s="8" t="n">
        <f aca="false">((P6136/AE6136)*100)*ABS(I6136)</f>
        <v>7.67619047619048</v>
      </c>
      <c r="AG6136" s="0" t="n">
        <f aca="false">(TRUNC((AF6136*AD6136/100),2))</f>
        <v>0.38</v>
      </c>
      <c r="AH6136" s="0" t="n">
        <f aca="false">TRUNC(AF6136*1.3222,2)</f>
        <v>10.14</v>
      </c>
      <c r="AI6136" s="0" t="n">
        <f aca="false">TRUNC(AG6136*1.3222,2)</f>
        <v>0.5</v>
      </c>
      <c r="AJ6136" s="0" t="n">
        <f aca="false">((P6136-T6136)*0.7+T6136)*ABS(I6136)</f>
        <v>5.957</v>
      </c>
      <c r="AK6136" s="9" t="n">
        <f aca="false">IF(K6136="REFUND",(-1*(AJ6136-AG6136)),(AJ6136-AG6136))</f>
        <v>5.577</v>
      </c>
    </row>
    <row r="6137" customFormat="false" ht="13.8" hidden="false" customHeight="false" outlineLevel="0" collapsed="false">
      <c r="A6137" s="6" t="n">
        <v>42247</v>
      </c>
      <c r="B6137" s="0" t="n">
        <v>967215024291</v>
      </c>
      <c r="C6137" s="0" t="s">
        <v>22201</v>
      </c>
      <c r="D6137" s="0" t="s">
        <v>22202</v>
      </c>
      <c r="E6137" s="7" t="n">
        <v>9781429994910</v>
      </c>
      <c r="F6137" s="0" t="s">
        <v>3453</v>
      </c>
      <c r="G6137" s="0" t="s">
        <v>3454</v>
      </c>
      <c r="H6137" s="0" t="s">
        <v>3455</v>
      </c>
      <c r="I6137" s="0" t="n">
        <v>1</v>
      </c>
      <c r="J6137" s="0" t="s">
        <v>573</v>
      </c>
      <c r="K6137" s="0" t="s">
        <v>43</v>
      </c>
      <c r="L6137" s="0" t="n">
        <v>12.64</v>
      </c>
      <c r="M6137" s="0" t="s">
        <v>44</v>
      </c>
      <c r="N6137" s="0" t="n">
        <v>10.99</v>
      </c>
      <c r="O6137" s="0" t="s">
        <v>44</v>
      </c>
      <c r="P6137" s="0" t="n">
        <v>9.78</v>
      </c>
      <c r="Q6137" s="0" t="s">
        <v>45</v>
      </c>
      <c r="R6137" s="0" t="n">
        <v>8.5</v>
      </c>
      <c r="S6137" s="0" t="s">
        <v>45</v>
      </c>
      <c r="T6137" s="0" t="n">
        <v>1.28</v>
      </c>
      <c r="U6137" s="0" t="s">
        <v>45</v>
      </c>
      <c r="V6137" s="0" t="s">
        <v>22203</v>
      </c>
      <c r="W6137" s="0" t="s">
        <v>58</v>
      </c>
      <c r="X6137" s="0" t="s">
        <v>48</v>
      </c>
      <c r="Y6137" s="0" t="s">
        <v>22204</v>
      </c>
      <c r="Z6137" s="0" t="n">
        <v>5.95</v>
      </c>
      <c r="AA6137" s="0" t="s">
        <v>45</v>
      </c>
      <c r="AB6137" s="0" t="n">
        <v>1.28</v>
      </c>
      <c r="AC6137" s="0" t="s">
        <v>45</v>
      </c>
      <c r="AD6137" s="0" t="n">
        <v>5</v>
      </c>
      <c r="AE6137" s="0" t="n">
        <f aca="false">AD6137+100</f>
        <v>105</v>
      </c>
      <c r="AF6137" s="8" t="n">
        <f aca="false">((P6137/AE6137)*100)*ABS(I6137)</f>
        <v>9.31428571428571</v>
      </c>
      <c r="AG6137" s="0" t="n">
        <f aca="false">(TRUNC((AF6137*AD6137/100),2))</f>
        <v>0.46</v>
      </c>
      <c r="AH6137" s="0" t="n">
        <f aca="false">TRUNC(AF6137*1.3222,2)</f>
        <v>12.31</v>
      </c>
      <c r="AI6137" s="0" t="n">
        <f aca="false">TRUNC(AG6137*1.3222,2)</f>
        <v>0.6</v>
      </c>
      <c r="AJ6137" s="0" t="n">
        <f aca="false">((P6137-T6137)*0.7+T6137)*ABS(I6137)</f>
        <v>7.23</v>
      </c>
      <c r="AK6137" s="9" t="n">
        <f aca="false">IF(K6137="REFUND",(-1*(AJ6137-AG6137)),(AJ6137-AG6137))</f>
        <v>6.77</v>
      </c>
    </row>
    <row r="6138" customFormat="false" ht="13.8" hidden="false" customHeight="false" outlineLevel="0" collapsed="false">
      <c r="A6138" s="6" t="n">
        <v>42247</v>
      </c>
      <c r="B6138" s="0" t="n">
        <v>967216224141</v>
      </c>
      <c r="C6138" s="0" t="s">
        <v>22205</v>
      </c>
      <c r="D6138" s="0" t="s">
        <v>22206</v>
      </c>
      <c r="E6138" s="7" t="n">
        <v>9781250022097</v>
      </c>
      <c r="F6138" s="0" t="s">
        <v>21123</v>
      </c>
      <c r="G6138" s="0" t="s">
        <v>21124</v>
      </c>
      <c r="H6138" s="0" t="s">
        <v>356</v>
      </c>
      <c r="I6138" s="0" t="n">
        <v>1</v>
      </c>
      <c r="J6138" s="0" t="s">
        <v>573</v>
      </c>
      <c r="K6138" s="0" t="s">
        <v>43</v>
      </c>
      <c r="L6138" s="0" t="n">
        <v>18.39</v>
      </c>
      <c r="M6138" s="0" t="s">
        <v>44</v>
      </c>
      <c r="N6138" s="0" t="n">
        <v>15.99</v>
      </c>
      <c r="O6138" s="0" t="s">
        <v>44</v>
      </c>
      <c r="P6138" s="0" t="n">
        <v>14.22</v>
      </c>
      <c r="Q6138" s="0" t="s">
        <v>45</v>
      </c>
      <c r="R6138" s="0" t="n">
        <v>12.37</v>
      </c>
      <c r="S6138" s="0" t="s">
        <v>45</v>
      </c>
      <c r="T6138" s="0" t="n">
        <v>1.85</v>
      </c>
      <c r="U6138" s="0" t="s">
        <v>45</v>
      </c>
      <c r="V6138" s="0" t="s">
        <v>19923</v>
      </c>
      <c r="W6138" s="0" t="s">
        <v>104</v>
      </c>
      <c r="X6138" s="0" t="s">
        <v>48</v>
      </c>
      <c r="Y6138" s="0" t="s">
        <v>19924</v>
      </c>
      <c r="Z6138" s="0" t="n">
        <v>8.66</v>
      </c>
      <c r="AA6138" s="0" t="s">
        <v>45</v>
      </c>
      <c r="AB6138" s="0" t="n">
        <v>1.85</v>
      </c>
      <c r="AC6138" s="0" t="s">
        <v>45</v>
      </c>
      <c r="AD6138" s="0" t="n">
        <v>5</v>
      </c>
      <c r="AE6138" s="0" t="n">
        <f aca="false">AD6138+100</f>
        <v>105</v>
      </c>
      <c r="AF6138" s="8" t="n">
        <f aca="false">((P6138/AE6138)*100)*ABS(I6138)</f>
        <v>13.5428571428571</v>
      </c>
      <c r="AG6138" s="0" t="n">
        <f aca="false">(TRUNC((AF6138*AD6138/100),2))</f>
        <v>0.67</v>
      </c>
      <c r="AH6138" s="0" t="n">
        <f aca="false">TRUNC(AF6138*1.3222,2)</f>
        <v>17.9</v>
      </c>
      <c r="AI6138" s="0" t="n">
        <f aca="false">TRUNC(AG6138*1.3222,2)</f>
        <v>0.88</v>
      </c>
      <c r="AJ6138" s="0" t="n">
        <f aca="false">((P6138-T6138)*0.7+T6138)*ABS(I6138)</f>
        <v>10.509</v>
      </c>
      <c r="AK6138" s="9" t="n">
        <f aca="false">IF(K6138="REFUND",(-1*(AJ6138-AG6138)),(AJ6138-AG6138))</f>
        <v>9.839</v>
      </c>
    </row>
    <row r="6139" customFormat="false" ht="13.8" hidden="false" customHeight="false" outlineLevel="0" collapsed="false">
      <c r="A6139" s="6" t="n">
        <v>42247</v>
      </c>
      <c r="B6139" s="0" t="n">
        <v>967242336191</v>
      </c>
      <c r="C6139" s="0" t="s">
        <v>22207</v>
      </c>
      <c r="D6139" s="0" t="s">
        <v>22208</v>
      </c>
      <c r="E6139" s="7" t="n">
        <v>9781250022073</v>
      </c>
      <c r="F6139" s="0" t="s">
        <v>1112</v>
      </c>
      <c r="G6139" s="0" t="s">
        <v>1113</v>
      </c>
      <c r="H6139" s="0" t="s">
        <v>356</v>
      </c>
      <c r="I6139" s="0" t="n">
        <v>1</v>
      </c>
      <c r="J6139" s="0" t="s">
        <v>573</v>
      </c>
      <c r="K6139" s="0" t="s">
        <v>43</v>
      </c>
      <c r="L6139" s="0" t="n">
        <v>12.64</v>
      </c>
      <c r="M6139" s="0" t="s">
        <v>44</v>
      </c>
      <c r="N6139" s="0" t="n">
        <v>10.99</v>
      </c>
      <c r="O6139" s="0" t="s">
        <v>44</v>
      </c>
      <c r="P6139" s="0" t="n">
        <v>9.86</v>
      </c>
      <c r="Q6139" s="0" t="s">
        <v>45</v>
      </c>
      <c r="R6139" s="0" t="n">
        <v>8.57</v>
      </c>
      <c r="S6139" s="0" t="s">
        <v>45</v>
      </c>
      <c r="T6139" s="0" t="n">
        <v>1.29</v>
      </c>
      <c r="U6139" s="0" t="s">
        <v>45</v>
      </c>
      <c r="V6139" s="0" t="s">
        <v>2074</v>
      </c>
      <c r="W6139" s="0" t="s">
        <v>96</v>
      </c>
      <c r="X6139" s="0" t="s">
        <v>48</v>
      </c>
      <c r="Y6139" s="0" t="s">
        <v>22209</v>
      </c>
      <c r="Z6139" s="0" t="n">
        <v>6</v>
      </c>
      <c r="AA6139" s="0" t="s">
        <v>45</v>
      </c>
      <c r="AB6139" s="0" t="n">
        <v>1.29</v>
      </c>
      <c r="AC6139" s="0" t="s">
        <v>45</v>
      </c>
      <c r="AD6139" s="0" t="n">
        <v>13</v>
      </c>
      <c r="AE6139" s="0" t="n">
        <f aca="false">AD6139+100</f>
        <v>113</v>
      </c>
      <c r="AF6139" s="8" t="n">
        <f aca="false">((P6139/AE6139)*100)*ABS(I6139)</f>
        <v>8.72566371681416</v>
      </c>
      <c r="AG6139" s="0" t="n">
        <f aca="false">(TRUNC((AF6139*AD6139/100),2))</f>
        <v>1.13</v>
      </c>
      <c r="AH6139" s="0" t="n">
        <f aca="false">TRUNC(AF6139*1.3222,2)</f>
        <v>11.53</v>
      </c>
      <c r="AI6139" s="0" t="n">
        <f aca="false">TRUNC(AG6139*1.3222,2)</f>
        <v>1.49</v>
      </c>
      <c r="AJ6139" s="0" t="n">
        <f aca="false">((P6139-T6139)*0.7+T6139)*ABS(I6139)</f>
        <v>7.289</v>
      </c>
      <c r="AK6139" s="9" t="n">
        <f aca="false">IF(K6139="REFUND",(-1*(AJ6139-AG6139)),(AJ6139-AG6139))</f>
        <v>6.159</v>
      </c>
    </row>
    <row r="6140" customFormat="false" ht="13.8" hidden="false" customHeight="false" outlineLevel="0" collapsed="false">
      <c r="A6140" s="6" t="n">
        <v>42247</v>
      </c>
      <c r="B6140" s="0" t="n">
        <v>967244400191</v>
      </c>
      <c r="C6140" s="0" t="s">
        <v>22210</v>
      </c>
      <c r="D6140" s="0" t="s">
        <v>22211</v>
      </c>
      <c r="E6140" s="7" t="n">
        <v>9781466815636</v>
      </c>
      <c r="F6140" s="0" t="s">
        <v>22212</v>
      </c>
      <c r="G6140" s="0" t="s">
        <v>22213</v>
      </c>
      <c r="H6140" s="0" t="s">
        <v>4415</v>
      </c>
      <c r="I6140" s="0" t="n">
        <v>1</v>
      </c>
      <c r="J6140" s="0" t="s">
        <v>573</v>
      </c>
      <c r="K6140" s="0" t="s">
        <v>43</v>
      </c>
      <c r="L6140" s="0" t="n">
        <v>6.89</v>
      </c>
      <c r="M6140" s="0" t="s">
        <v>44</v>
      </c>
      <c r="N6140" s="0" t="n">
        <v>5.99</v>
      </c>
      <c r="O6140" s="0" t="s">
        <v>44</v>
      </c>
      <c r="P6140" s="0" t="n">
        <v>5.37</v>
      </c>
      <c r="Q6140" s="0" t="s">
        <v>45</v>
      </c>
      <c r="R6140" s="0" t="n">
        <v>4.67</v>
      </c>
      <c r="S6140" s="0" t="s">
        <v>45</v>
      </c>
      <c r="T6140" s="0" t="n">
        <v>0.7</v>
      </c>
      <c r="U6140" s="0" t="s">
        <v>45</v>
      </c>
      <c r="V6140" s="0" t="s">
        <v>156</v>
      </c>
      <c r="W6140" s="0" t="s">
        <v>273</v>
      </c>
      <c r="X6140" s="0" t="s">
        <v>48</v>
      </c>
      <c r="Y6140" s="0" t="s">
        <v>22214</v>
      </c>
      <c r="Z6140" s="0" t="n">
        <v>3.27</v>
      </c>
      <c r="AA6140" s="0" t="s">
        <v>45</v>
      </c>
      <c r="AB6140" s="0" t="n">
        <v>0.7</v>
      </c>
      <c r="AC6140" s="0" t="s">
        <v>45</v>
      </c>
      <c r="AD6140" s="0" t="n">
        <v>5</v>
      </c>
      <c r="AE6140" s="0" t="n">
        <f aca="false">AD6140+100</f>
        <v>105</v>
      </c>
      <c r="AF6140" s="8" t="n">
        <f aca="false">((P6140/AE6140)*100)*ABS(I6140)</f>
        <v>5.11428571428571</v>
      </c>
      <c r="AG6140" s="0" t="n">
        <f aca="false">(TRUNC((AF6140*AD6140/100),2))</f>
        <v>0.25</v>
      </c>
      <c r="AH6140" s="0" t="n">
        <f aca="false">TRUNC(AF6140*1.3222,2)</f>
        <v>6.76</v>
      </c>
      <c r="AI6140" s="0" t="n">
        <f aca="false">TRUNC(AG6140*1.3222,2)</f>
        <v>0.33</v>
      </c>
      <c r="AJ6140" s="0" t="n">
        <f aca="false">((P6140-T6140)*0.7+T6140)*ABS(I6140)</f>
        <v>3.969</v>
      </c>
      <c r="AK6140" s="9" t="n">
        <f aca="false">IF(K6140="REFUND",(-1*(AJ6140-AG6140)),(AJ6140-AG6140))</f>
        <v>3.719</v>
      </c>
    </row>
    <row r="6141" customFormat="false" ht="13.8" hidden="false" customHeight="false" outlineLevel="0" collapsed="false">
      <c r="A6141" s="6" t="n">
        <v>42247</v>
      </c>
      <c r="B6141" s="0" t="n">
        <v>967244401191</v>
      </c>
      <c r="C6141" s="0" t="s">
        <v>22210</v>
      </c>
      <c r="D6141" s="0" t="s">
        <v>22211</v>
      </c>
      <c r="E6141" s="7" t="n">
        <v>9781429991483</v>
      </c>
      <c r="F6141" s="0" t="s">
        <v>22215</v>
      </c>
      <c r="G6141" s="0" t="s">
        <v>22216</v>
      </c>
      <c r="H6141" s="0" t="s">
        <v>10271</v>
      </c>
      <c r="I6141" s="0" t="n">
        <v>1</v>
      </c>
      <c r="J6141" s="0" t="s">
        <v>573</v>
      </c>
      <c r="K6141" s="0" t="s">
        <v>43</v>
      </c>
      <c r="L6141" s="0" t="n">
        <v>10.34</v>
      </c>
      <c r="M6141" s="0" t="s">
        <v>44</v>
      </c>
      <c r="N6141" s="0" t="n">
        <v>8.99</v>
      </c>
      <c r="O6141" s="0" t="s">
        <v>44</v>
      </c>
      <c r="P6141" s="0" t="n">
        <v>8.06</v>
      </c>
      <c r="Q6141" s="0" t="s">
        <v>45</v>
      </c>
      <c r="R6141" s="0" t="n">
        <v>7.01</v>
      </c>
      <c r="S6141" s="0" t="s">
        <v>45</v>
      </c>
      <c r="T6141" s="0" t="n">
        <v>1.05</v>
      </c>
      <c r="U6141" s="0" t="s">
        <v>45</v>
      </c>
      <c r="V6141" s="0" t="s">
        <v>156</v>
      </c>
      <c r="W6141" s="0" t="s">
        <v>273</v>
      </c>
      <c r="X6141" s="0" t="s">
        <v>48</v>
      </c>
      <c r="Y6141" s="0" t="s">
        <v>22214</v>
      </c>
      <c r="Z6141" s="0" t="n">
        <v>4.91</v>
      </c>
      <c r="AA6141" s="0" t="s">
        <v>45</v>
      </c>
      <c r="AB6141" s="0" t="n">
        <v>1.05</v>
      </c>
      <c r="AC6141" s="0" t="s">
        <v>45</v>
      </c>
      <c r="AD6141" s="0" t="n">
        <v>5</v>
      </c>
      <c r="AE6141" s="0" t="n">
        <f aca="false">AD6141+100</f>
        <v>105</v>
      </c>
      <c r="AF6141" s="8" t="n">
        <f aca="false">((P6141/AE6141)*100)*ABS(I6141)</f>
        <v>7.67619047619048</v>
      </c>
      <c r="AG6141" s="0" t="n">
        <f aca="false">(TRUNC((AF6141*AD6141/100),2))</f>
        <v>0.38</v>
      </c>
      <c r="AH6141" s="0" t="n">
        <f aca="false">TRUNC(AF6141*1.3222,2)</f>
        <v>10.14</v>
      </c>
      <c r="AI6141" s="0" t="n">
        <f aca="false">TRUNC(AG6141*1.3222,2)</f>
        <v>0.5</v>
      </c>
      <c r="AJ6141" s="0" t="n">
        <f aca="false">((P6141-T6141)*0.7+T6141)*ABS(I6141)</f>
        <v>5.957</v>
      </c>
      <c r="AK6141" s="9" t="n">
        <f aca="false">IF(K6141="REFUND",(-1*(AJ6141-AG6141)),(AJ6141-AG6141))</f>
        <v>5.577</v>
      </c>
    </row>
    <row r="6142" customFormat="false" ht="13.8" hidden="false" customHeight="false" outlineLevel="0" collapsed="false">
      <c r="A6142" s="6" t="n">
        <v>42247</v>
      </c>
      <c r="B6142" s="0" t="n">
        <v>967246754291</v>
      </c>
      <c r="C6142" s="0" t="s">
        <v>22217</v>
      </c>
      <c r="D6142" s="0" t="s">
        <v>22218</v>
      </c>
      <c r="E6142" s="7" t="n">
        <v>9781466846708</v>
      </c>
      <c r="F6142" s="0" t="s">
        <v>394</v>
      </c>
      <c r="G6142" s="0" t="s">
        <v>395</v>
      </c>
      <c r="H6142" s="0" t="s">
        <v>396</v>
      </c>
      <c r="I6142" s="0" t="n">
        <v>1</v>
      </c>
      <c r="J6142" s="0" t="s">
        <v>573</v>
      </c>
      <c r="K6142" s="0" t="s">
        <v>43</v>
      </c>
      <c r="L6142" s="0" t="n">
        <v>3.44</v>
      </c>
      <c r="M6142" s="0" t="s">
        <v>44</v>
      </c>
      <c r="N6142" s="0" t="n">
        <v>2.99</v>
      </c>
      <c r="O6142" s="0" t="s">
        <v>44</v>
      </c>
      <c r="P6142" s="0" t="n">
        <v>2.66</v>
      </c>
      <c r="Q6142" s="0" t="s">
        <v>45</v>
      </c>
      <c r="R6142" s="0" t="n">
        <v>2.31</v>
      </c>
      <c r="S6142" s="0" t="s">
        <v>45</v>
      </c>
      <c r="T6142" s="0" t="n">
        <v>0.35</v>
      </c>
      <c r="U6142" s="0" t="s">
        <v>45</v>
      </c>
      <c r="V6142" s="0" t="s">
        <v>6339</v>
      </c>
      <c r="W6142" s="0" t="s">
        <v>47</v>
      </c>
      <c r="X6142" s="0" t="s">
        <v>48</v>
      </c>
      <c r="Y6142" s="0" t="s">
        <v>22219</v>
      </c>
      <c r="Z6142" s="0" t="n">
        <v>1.62</v>
      </c>
      <c r="AA6142" s="0" t="s">
        <v>45</v>
      </c>
      <c r="AB6142" s="0" t="n">
        <v>0.35</v>
      </c>
      <c r="AC6142" s="0" t="s">
        <v>45</v>
      </c>
      <c r="AD6142" s="0" t="n">
        <v>13</v>
      </c>
      <c r="AE6142" s="0" t="n">
        <f aca="false">AD6142+100</f>
        <v>113</v>
      </c>
      <c r="AF6142" s="8" t="n">
        <f aca="false">((P6142/AE6142)*100)*ABS(I6142)</f>
        <v>2.35398230088496</v>
      </c>
      <c r="AG6142" s="0" t="n">
        <f aca="false">(TRUNC((AF6142*AD6142/100),2))</f>
        <v>0.3</v>
      </c>
      <c r="AH6142" s="0" t="n">
        <f aca="false">TRUNC(AF6142*1.3222,2)</f>
        <v>3.11</v>
      </c>
      <c r="AI6142" s="0" t="n">
        <f aca="false">TRUNC(AG6142*1.3222,2)</f>
        <v>0.39</v>
      </c>
      <c r="AJ6142" s="0" t="n">
        <f aca="false">((P6142-T6142)*0.7+T6142)*ABS(I6142)</f>
        <v>1.967</v>
      </c>
      <c r="AK6142" s="9" t="n">
        <f aca="false">IF(K6142="REFUND",(-1*(AJ6142-AG6142)),(AJ6142-AG6142))</f>
        <v>1.667</v>
      </c>
    </row>
    <row r="6143" customFormat="false" ht="13.8" hidden="false" customHeight="false" outlineLevel="0" collapsed="false">
      <c r="A6143" s="6" t="n">
        <v>42247</v>
      </c>
      <c r="B6143" s="0" t="n">
        <v>967247691291</v>
      </c>
      <c r="C6143" s="0" t="s">
        <v>22220</v>
      </c>
      <c r="D6143" s="0" t="s">
        <v>22221</v>
      </c>
      <c r="E6143" s="7" t="n">
        <v>9781429920629</v>
      </c>
      <c r="F6143" s="0" t="s">
        <v>4349</v>
      </c>
      <c r="G6143" s="0" t="s">
        <v>4350</v>
      </c>
      <c r="H6143" s="0" t="s">
        <v>4351</v>
      </c>
      <c r="I6143" s="0" t="n">
        <v>1</v>
      </c>
      <c r="J6143" s="0" t="s">
        <v>573</v>
      </c>
      <c r="K6143" s="0" t="s">
        <v>43</v>
      </c>
      <c r="L6143" s="0" t="n">
        <v>10.34</v>
      </c>
      <c r="M6143" s="0" t="s">
        <v>44</v>
      </c>
      <c r="N6143" s="0" t="n">
        <v>8.99</v>
      </c>
      <c r="O6143" s="0" t="s">
        <v>44</v>
      </c>
      <c r="P6143" s="0" t="n">
        <v>8</v>
      </c>
      <c r="Q6143" s="0" t="s">
        <v>45</v>
      </c>
      <c r="R6143" s="0" t="n">
        <v>6.95</v>
      </c>
      <c r="S6143" s="0" t="s">
        <v>45</v>
      </c>
      <c r="T6143" s="0" t="n">
        <v>1.05</v>
      </c>
      <c r="U6143" s="0" t="s">
        <v>45</v>
      </c>
      <c r="V6143" s="0" t="s">
        <v>22222</v>
      </c>
      <c r="W6143" s="0" t="s">
        <v>360</v>
      </c>
      <c r="X6143" s="0" t="s">
        <v>48</v>
      </c>
      <c r="Y6143" s="0" t="s">
        <v>22223</v>
      </c>
      <c r="Z6143" s="0" t="n">
        <v>4.87</v>
      </c>
      <c r="AA6143" s="0" t="s">
        <v>45</v>
      </c>
      <c r="AB6143" s="0" t="n">
        <v>1.05</v>
      </c>
      <c r="AC6143" s="0" t="s">
        <v>45</v>
      </c>
      <c r="AD6143" s="0" t="n">
        <v>13</v>
      </c>
      <c r="AE6143" s="0" t="n">
        <f aca="false">AD6143+100</f>
        <v>113</v>
      </c>
      <c r="AF6143" s="8" t="n">
        <f aca="false">((P6143/AE6143)*100)*ABS(I6143)</f>
        <v>7.07964601769912</v>
      </c>
      <c r="AG6143" s="0" t="n">
        <f aca="false">(TRUNC((AF6143*AD6143/100),2))</f>
        <v>0.92</v>
      </c>
      <c r="AH6143" s="0" t="n">
        <f aca="false">TRUNC(AF6143*1.3222,2)</f>
        <v>9.36</v>
      </c>
      <c r="AI6143" s="0" t="n">
        <f aca="false">TRUNC(AG6143*1.3222,2)</f>
        <v>1.21</v>
      </c>
      <c r="AJ6143" s="0" t="n">
        <f aca="false">((P6143-T6143)*0.7+T6143)*ABS(I6143)</f>
        <v>5.915</v>
      </c>
      <c r="AK6143" s="9" t="n">
        <f aca="false">IF(K6143="REFUND",(-1*(AJ6143-AG6143)),(AJ6143-AG6143))</f>
        <v>4.995</v>
      </c>
    </row>
    <row r="6144" customFormat="false" ht="13.8" hidden="false" customHeight="false" outlineLevel="0" collapsed="false">
      <c r="A6144" s="6" t="n">
        <v>42247</v>
      </c>
      <c r="B6144" s="0" t="n">
        <v>967248255191</v>
      </c>
      <c r="C6144" s="0" t="s">
        <v>22224</v>
      </c>
      <c r="D6144" s="0" t="s">
        <v>22225</v>
      </c>
      <c r="E6144" s="7" t="n">
        <v>9781466815582</v>
      </c>
      <c r="F6144" s="0" t="s">
        <v>22226</v>
      </c>
      <c r="G6144" s="0" t="s">
        <v>22227</v>
      </c>
      <c r="H6144" s="0" t="s">
        <v>10271</v>
      </c>
      <c r="I6144" s="0" t="n">
        <v>1</v>
      </c>
      <c r="J6144" s="0" t="s">
        <v>573</v>
      </c>
      <c r="K6144" s="0" t="s">
        <v>43</v>
      </c>
      <c r="L6144" s="0" t="n">
        <v>10.34</v>
      </c>
      <c r="M6144" s="0" t="s">
        <v>44</v>
      </c>
      <c r="N6144" s="0" t="n">
        <v>8.99</v>
      </c>
      <c r="O6144" s="0" t="s">
        <v>44</v>
      </c>
      <c r="P6144" s="0" t="n">
        <v>8.06</v>
      </c>
      <c r="Q6144" s="0" t="s">
        <v>45</v>
      </c>
      <c r="R6144" s="0" t="n">
        <v>7.01</v>
      </c>
      <c r="S6144" s="0" t="s">
        <v>45</v>
      </c>
      <c r="T6144" s="0" t="n">
        <v>1.05</v>
      </c>
      <c r="U6144" s="0" t="s">
        <v>45</v>
      </c>
      <c r="V6144" s="0" t="s">
        <v>156</v>
      </c>
      <c r="W6144" s="0" t="s">
        <v>273</v>
      </c>
      <c r="X6144" s="0" t="s">
        <v>48</v>
      </c>
      <c r="Y6144" s="0" t="s">
        <v>22214</v>
      </c>
      <c r="Z6144" s="0" t="n">
        <v>4.91</v>
      </c>
      <c r="AA6144" s="0" t="s">
        <v>45</v>
      </c>
      <c r="AB6144" s="0" t="n">
        <v>1.05</v>
      </c>
      <c r="AC6144" s="0" t="s">
        <v>45</v>
      </c>
      <c r="AD6144" s="0" t="n">
        <v>5</v>
      </c>
      <c r="AE6144" s="0" t="n">
        <f aca="false">AD6144+100</f>
        <v>105</v>
      </c>
      <c r="AF6144" s="8" t="n">
        <f aca="false">((P6144/AE6144)*100)*ABS(I6144)</f>
        <v>7.67619047619048</v>
      </c>
      <c r="AG6144" s="0" t="n">
        <f aca="false">(TRUNC((AF6144*AD6144/100),2))</f>
        <v>0.38</v>
      </c>
      <c r="AH6144" s="0" t="n">
        <f aca="false">TRUNC(AF6144*1.3222,2)</f>
        <v>10.14</v>
      </c>
      <c r="AI6144" s="0" t="n">
        <f aca="false">TRUNC(AG6144*1.3222,2)</f>
        <v>0.5</v>
      </c>
      <c r="AJ6144" s="0" t="n">
        <f aca="false">((P6144-T6144)*0.7+T6144)*ABS(I6144)</f>
        <v>5.957</v>
      </c>
      <c r="AK6144" s="9" t="n">
        <f aca="false">IF(K6144="REFUND",(-1*(AJ6144-AG6144)),(AJ6144-AG6144))</f>
        <v>5.577</v>
      </c>
    </row>
    <row r="6145" customFormat="false" ht="13.8" hidden="false" customHeight="false" outlineLevel="0" collapsed="false">
      <c r="A6145" s="6" t="n">
        <v>42247</v>
      </c>
      <c r="B6145" s="0" t="n">
        <v>967257674141</v>
      </c>
      <c r="C6145" s="0" t="s">
        <v>22228</v>
      </c>
      <c r="D6145" s="0" t="s">
        <v>22229</v>
      </c>
      <c r="E6145" s="7" t="n">
        <v>9781250022097</v>
      </c>
      <c r="F6145" s="0" t="s">
        <v>21123</v>
      </c>
      <c r="G6145" s="0" t="s">
        <v>21124</v>
      </c>
      <c r="H6145" s="0" t="s">
        <v>356</v>
      </c>
      <c r="I6145" s="0" t="n">
        <v>1</v>
      </c>
      <c r="J6145" s="0" t="s">
        <v>573</v>
      </c>
      <c r="K6145" s="0" t="s">
        <v>43</v>
      </c>
      <c r="L6145" s="0" t="n">
        <v>18.39</v>
      </c>
      <c r="M6145" s="0" t="s">
        <v>44</v>
      </c>
      <c r="N6145" s="0" t="n">
        <v>15.99</v>
      </c>
      <c r="O6145" s="0" t="s">
        <v>44</v>
      </c>
      <c r="P6145" s="0" t="n">
        <v>14.22</v>
      </c>
      <c r="Q6145" s="0" t="s">
        <v>45</v>
      </c>
      <c r="R6145" s="0" t="n">
        <v>12.37</v>
      </c>
      <c r="S6145" s="0" t="s">
        <v>45</v>
      </c>
      <c r="T6145" s="0" t="n">
        <v>1.85</v>
      </c>
      <c r="U6145" s="0" t="s">
        <v>45</v>
      </c>
      <c r="V6145" s="0" t="s">
        <v>22230</v>
      </c>
      <c r="W6145" s="0" t="s">
        <v>157</v>
      </c>
      <c r="X6145" s="0" t="s">
        <v>48</v>
      </c>
      <c r="Y6145" s="0" t="s">
        <v>22231</v>
      </c>
      <c r="Z6145" s="0" t="n">
        <v>8.66</v>
      </c>
      <c r="AA6145" s="0" t="s">
        <v>45</v>
      </c>
      <c r="AB6145" s="0" t="n">
        <v>1.85</v>
      </c>
      <c r="AC6145" s="0" t="s">
        <v>45</v>
      </c>
      <c r="AD6145" s="0" t="n">
        <v>5</v>
      </c>
      <c r="AE6145" s="0" t="n">
        <f aca="false">AD6145+100</f>
        <v>105</v>
      </c>
      <c r="AF6145" s="8" t="n">
        <f aca="false">((P6145/AE6145)*100)*ABS(I6145)</f>
        <v>13.5428571428571</v>
      </c>
      <c r="AG6145" s="0" t="n">
        <f aca="false">(TRUNC((AF6145*AD6145/100),2))</f>
        <v>0.67</v>
      </c>
      <c r="AH6145" s="0" t="n">
        <f aca="false">TRUNC(AF6145*1.3222,2)</f>
        <v>17.9</v>
      </c>
      <c r="AI6145" s="0" t="n">
        <f aca="false">TRUNC(AG6145*1.3222,2)</f>
        <v>0.88</v>
      </c>
      <c r="AJ6145" s="0" t="n">
        <f aca="false">((P6145-T6145)*0.7+T6145)*ABS(I6145)</f>
        <v>10.509</v>
      </c>
      <c r="AK6145" s="9" t="n">
        <f aca="false">IF(K6145="REFUND",(-1*(AJ6145-AG6145)),(AJ6145-AG6145))</f>
        <v>9.839</v>
      </c>
    </row>
    <row r="6146" customFormat="false" ht="13.8" hidden="false" customHeight="false" outlineLevel="0" collapsed="false">
      <c r="A6146" s="6" t="n">
        <v>42247</v>
      </c>
      <c r="B6146" s="0" t="n">
        <v>967259139391</v>
      </c>
      <c r="C6146" s="0" t="s">
        <v>22232</v>
      </c>
      <c r="D6146" s="0" t="s">
        <v>22233</v>
      </c>
      <c r="E6146" s="7" t="n">
        <v>9781622662159</v>
      </c>
      <c r="F6146" s="0" t="s">
        <v>15000</v>
      </c>
      <c r="G6146" s="0" t="s">
        <v>15001</v>
      </c>
      <c r="H6146" s="0" t="s">
        <v>9714</v>
      </c>
      <c r="I6146" s="0" t="n">
        <v>1</v>
      </c>
      <c r="J6146" s="0" t="s">
        <v>573</v>
      </c>
      <c r="K6146" s="0" t="s">
        <v>43</v>
      </c>
      <c r="L6146" s="0" t="n">
        <v>4.59</v>
      </c>
      <c r="M6146" s="0" t="s">
        <v>44</v>
      </c>
      <c r="N6146" s="0" t="n">
        <v>3.99</v>
      </c>
      <c r="O6146" s="0" t="s">
        <v>44</v>
      </c>
      <c r="P6146" s="0" t="n">
        <v>3.55</v>
      </c>
      <c r="Q6146" s="0" t="s">
        <v>45</v>
      </c>
      <c r="R6146" s="0" t="n">
        <v>3.09</v>
      </c>
      <c r="S6146" s="0" t="s">
        <v>45</v>
      </c>
      <c r="T6146" s="0" t="n">
        <v>0.46</v>
      </c>
      <c r="U6146" s="0" t="s">
        <v>45</v>
      </c>
      <c r="V6146" s="0" t="s">
        <v>22234</v>
      </c>
      <c r="W6146" s="0" t="s">
        <v>273</v>
      </c>
      <c r="X6146" s="0" t="s">
        <v>48</v>
      </c>
      <c r="Y6146" s="0" t="s">
        <v>22235</v>
      </c>
      <c r="Z6146" s="0" t="n">
        <v>2.16</v>
      </c>
      <c r="AA6146" s="0" t="s">
        <v>45</v>
      </c>
      <c r="AB6146" s="0" t="n">
        <v>0.46</v>
      </c>
      <c r="AC6146" s="0" t="s">
        <v>45</v>
      </c>
      <c r="AD6146" s="0" t="n">
        <v>5</v>
      </c>
      <c r="AE6146" s="0" t="n">
        <f aca="false">AD6146+100</f>
        <v>105</v>
      </c>
      <c r="AF6146" s="8" t="n">
        <f aca="false">((P6146/AE6146)*100)*ABS(I6146)</f>
        <v>3.38095238095238</v>
      </c>
      <c r="AG6146" s="0" t="n">
        <f aca="false">(TRUNC((AF6146*AD6146/100),2))</f>
        <v>0.16</v>
      </c>
      <c r="AH6146" s="0" t="n">
        <f aca="false">TRUNC(AF6146*1.3222,2)</f>
        <v>4.47</v>
      </c>
      <c r="AI6146" s="0" t="n">
        <f aca="false">TRUNC(AG6146*1.3222,2)</f>
        <v>0.21</v>
      </c>
      <c r="AJ6146" s="0" t="n">
        <f aca="false">((P6146-T6146)*0.7+T6146)*ABS(I6146)</f>
        <v>2.623</v>
      </c>
      <c r="AK6146" s="9" t="n">
        <f aca="false">IF(K6146="REFUND",(-1*(AJ6146-AG6146)),(AJ6146-AG6146))</f>
        <v>2.463</v>
      </c>
    </row>
    <row r="6147" customFormat="false" ht="13.8" hidden="false" customHeight="false" outlineLevel="0" collapsed="false">
      <c r="A6147" s="6" t="n">
        <v>42247</v>
      </c>
      <c r="B6147" s="0" t="n">
        <v>967265982241</v>
      </c>
      <c r="C6147" s="0" t="s">
        <v>22236</v>
      </c>
      <c r="D6147" s="0" t="s">
        <v>22237</v>
      </c>
      <c r="E6147" s="7" t="n">
        <v>9781466853430</v>
      </c>
      <c r="F6147" s="0" t="s">
        <v>9776</v>
      </c>
      <c r="G6147" s="0" t="s">
        <v>9777</v>
      </c>
      <c r="H6147" s="0" t="s">
        <v>4985</v>
      </c>
      <c r="I6147" s="0" t="n">
        <v>1</v>
      </c>
      <c r="J6147" s="0" t="s">
        <v>573</v>
      </c>
      <c r="K6147" s="0" t="s">
        <v>43</v>
      </c>
      <c r="L6147" s="0" t="n">
        <v>16.09</v>
      </c>
      <c r="M6147" s="0" t="s">
        <v>44</v>
      </c>
      <c r="N6147" s="0" t="n">
        <v>13.99</v>
      </c>
      <c r="O6147" s="0" t="s">
        <v>44</v>
      </c>
      <c r="P6147" s="0" t="n">
        <v>12.44</v>
      </c>
      <c r="Q6147" s="0" t="s">
        <v>45</v>
      </c>
      <c r="R6147" s="0" t="n">
        <v>10.82</v>
      </c>
      <c r="S6147" s="0" t="s">
        <v>45</v>
      </c>
      <c r="T6147" s="0" t="n">
        <v>1.62</v>
      </c>
      <c r="U6147" s="0" t="s">
        <v>45</v>
      </c>
      <c r="V6147" s="0" t="s">
        <v>58</v>
      </c>
      <c r="W6147" s="0" t="s">
        <v>58</v>
      </c>
      <c r="X6147" s="0" t="s">
        <v>48</v>
      </c>
      <c r="Y6147" s="0" t="s">
        <v>22238</v>
      </c>
      <c r="Z6147" s="0" t="n">
        <v>7.57</v>
      </c>
      <c r="AA6147" s="0" t="s">
        <v>45</v>
      </c>
      <c r="AB6147" s="0" t="n">
        <v>1.62</v>
      </c>
      <c r="AC6147" s="0" t="s">
        <v>45</v>
      </c>
      <c r="AD6147" s="0" t="n">
        <v>5</v>
      </c>
      <c r="AE6147" s="0" t="n">
        <f aca="false">AD6147+100</f>
        <v>105</v>
      </c>
      <c r="AF6147" s="8" t="n">
        <f aca="false">((P6147/AE6147)*100)*ABS(I6147)</f>
        <v>11.847619047619</v>
      </c>
      <c r="AG6147" s="0" t="n">
        <f aca="false">(TRUNC((AF6147*AD6147/100),2))</f>
        <v>0.59</v>
      </c>
      <c r="AH6147" s="0" t="n">
        <f aca="false">TRUNC(AF6147*1.3222,2)</f>
        <v>15.66</v>
      </c>
      <c r="AI6147" s="0" t="n">
        <f aca="false">TRUNC(AG6147*1.3222,2)</f>
        <v>0.78</v>
      </c>
      <c r="AJ6147" s="0" t="n">
        <f aca="false">((P6147-T6147)*0.7+T6147)*ABS(I6147)</f>
        <v>9.194</v>
      </c>
      <c r="AK6147" s="9" t="n">
        <f aca="false">IF(K6147="REFUND",(-1*(AJ6147-AG6147)),(AJ6147-AG6147))</f>
        <v>8.604</v>
      </c>
    </row>
    <row r="6148" customFormat="false" ht="13.8" hidden="false" customHeight="false" outlineLevel="0" collapsed="false">
      <c r="A6148" s="6" t="n">
        <v>42247</v>
      </c>
      <c r="B6148" s="0" t="n">
        <v>967269309291</v>
      </c>
      <c r="C6148" s="0" t="s">
        <v>22239</v>
      </c>
      <c r="D6148" s="0" t="s">
        <v>22240</v>
      </c>
      <c r="E6148" s="7" t="n">
        <v>9781250022097</v>
      </c>
      <c r="F6148" s="0" t="s">
        <v>21123</v>
      </c>
      <c r="G6148" s="0" t="s">
        <v>21124</v>
      </c>
      <c r="H6148" s="0" t="s">
        <v>356</v>
      </c>
      <c r="I6148" s="0" t="n">
        <v>1</v>
      </c>
      <c r="J6148" s="0" t="s">
        <v>573</v>
      </c>
      <c r="K6148" s="0" t="s">
        <v>43</v>
      </c>
      <c r="L6148" s="0" t="n">
        <v>18.39</v>
      </c>
      <c r="M6148" s="0" t="s">
        <v>44</v>
      </c>
      <c r="N6148" s="0" t="n">
        <v>15.99</v>
      </c>
      <c r="O6148" s="0" t="s">
        <v>44</v>
      </c>
      <c r="P6148" s="0" t="n">
        <v>14.22</v>
      </c>
      <c r="Q6148" s="0" t="s">
        <v>45</v>
      </c>
      <c r="R6148" s="0" t="n">
        <v>12.37</v>
      </c>
      <c r="S6148" s="0" t="s">
        <v>45</v>
      </c>
      <c r="T6148" s="0" t="n">
        <v>1.85</v>
      </c>
      <c r="U6148" s="0" t="s">
        <v>45</v>
      </c>
      <c r="V6148" s="0" t="s">
        <v>2404</v>
      </c>
      <c r="W6148" s="0" t="s">
        <v>58</v>
      </c>
      <c r="X6148" s="0" t="s">
        <v>48</v>
      </c>
      <c r="Y6148" s="0" t="s">
        <v>9706</v>
      </c>
      <c r="Z6148" s="0" t="n">
        <v>8.66</v>
      </c>
      <c r="AA6148" s="0" t="s">
        <v>45</v>
      </c>
      <c r="AB6148" s="0" t="n">
        <v>1.85</v>
      </c>
      <c r="AC6148" s="0" t="s">
        <v>45</v>
      </c>
      <c r="AD6148" s="0" t="n">
        <v>5</v>
      </c>
      <c r="AE6148" s="0" t="n">
        <f aca="false">AD6148+100</f>
        <v>105</v>
      </c>
      <c r="AF6148" s="8" t="n">
        <f aca="false">((P6148/AE6148)*100)*ABS(I6148)</f>
        <v>13.5428571428571</v>
      </c>
      <c r="AG6148" s="0" t="n">
        <f aca="false">(TRUNC((AF6148*AD6148/100),2))</f>
        <v>0.67</v>
      </c>
      <c r="AH6148" s="0" t="n">
        <f aca="false">TRUNC(AF6148*1.3222,2)</f>
        <v>17.9</v>
      </c>
      <c r="AI6148" s="0" t="n">
        <f aca="false">TRUNC(AG6148*1.3222,2)</f>
        <v>0.88</v>
      </c>
      <c r="AJ6148" s="0" t="n">
        <f aca="false">((P6148-T6148)*0.7+T6148)*ABS(I6148)</f>
        <v>10.509</v>
      </c>
      <c r="AK6148" s="9" t="n">
        <f aca="false">IF(K6148="REFUND",(-1*(AJ6148-AG6148)),(AJ6148-AG6148))</f>
        <v>9.839</v>
      </c>
    </row>
    <row r="6149" customFormat="false" ht="13.8" hidden="false" customHeight="false" outlineLevel="0" collapsed="false">
      <c r="A6149" s="6" t="n">
        <v>42247</v>
      </c>
      <c r="B6149" s="0" t="n">
        <v>967270995391</v>
      </c>
      <c r="C6149" s="0" t="s">
        <v>22241</v>
      </c>
      <c r="D6149" s="0" t="s">
        <v>22242</v>
      </c>
      <c r="E6149" s="7" t="n">
        <v>9781633753167</v>
      </c>
      <c r="F6149" s="0" t="s">
        <v>9926</v>
      </c>
      <c r="G6149" s="0" t="s">
        <v>9927</v>
      </c>
      <c r="H6149" s="0" t="s">
        <v>2549</v>
      </c>
      <c r="I6149" s="0" t="n">
        <v>1</v>
      </c>
      <c r="J6149" s="0" t="s">
        <v>573</v>
      </c>
      <c r="K6149" s="0" t="s">
        <v>43</v>
      </c>
      <c r="L6149" s="0" t="n">
        <v>3.44</v>
      </c>
      <c r="M6149" s="0" t="s">
        <v>44</v>
      </c>
      <c r="N6149" s="0" t="n">
        <v>2.99</v>
      </c>
      <c r="O6149" s="0" t="s">
        <v>44</v>
      </c>
      <c r="P6149" s="0" t="n">
        <v>2.66</v>
      </c>
      <c r="Q6149" s="0" t="s">
        <v>45</v>
      </c>
      <c r="R6149" s="0" t="n">
        <v>2.31</v>
      </c>
      <c r="S6149" s="0" t="s">
        <v>45</v>
      </c>
      <c r="T6149" s="0" t="n">
        <v>0.35</v>
      </c>
      <c r="U6149" s="0" t="s">
        <v>45</v>
      </c>
      <c r="V6149" s="0" t="s">
        <v>2140</v>
      </c>
      <c r="W6149" s="0" t="s">
        <v>96</v>
      </c>
      <c r="X6149" s="0" t="s">
        <v>48</v>
      </c>
      <c r="Y6149" s="0" t="s">
        <v>14585</v>
      </c>
      <c r="Z6149" s="0" t="n">
        <v>1.62</v>
      </c>
      <c r="AA6149" s="0" t="s">
        <v>45</v>
      </c>
      <c r="AB6149" s="0" t="n">
        <v>0.35</v>
      </c>
      <c r="AC6149" s="0" t="s">
        <v>45</v>
      </c>
      <c r="AD6149" s="0" t="n">
        <v>13</v>
      </c>
      <c r="AE6149" s="0" t="n">
        <f aca="false">AD6149+100</f>
        <v>113</v>
      </c>
      <c r="AF6149" s="8" t="n">
        <f aca="false">((P6149/AE6149)*100)*ABS(I6149)</f>
        <v>2.35398230088496</v>
      </c>
      <c r="AG6149" s="0" t="n">
        <f aca="false">(TRUNC((AF6149*AD6149/100),2))</f>
        <v>0.3</v>
      </c>
      <c r="AH6149" s="0" t="n">
        <f aca="false">TRUNC(AF6149*1.3222,2)</f>
        <v>3.11</v>
      </c>
      <c r="AI6149" s="0" t="n">
        <f aca="false">TRUNC(AG6149*1.3222,2)</f>
        <v>0.39</v>
      </c>
      <c r="AJ6149" s="0" t="n">
        <f aca="false">((P6149-T6149)*0.7+T6149)*ABS(I6149)</f>
        <v>1.967</v>
      </c>
      <c r="AK6149" s="9" t="n">
        <f aca="false">IF(K6149="REFUND",(-1*(AJ6149-AG6149)),(AJ6149-AG6149))</f>
        <v>1.667</v>
      </c>
    </row>
    <row r="6150" customFormat="false" ht="13.8" hidden="false" customHeight="false" outlineLevel="0" collapsed="false">
      <c r="A6150" s="6" t="n">
        <v>42247</v>
      </c>
      <c r="B6150" s="0" t="n">
        <v>967273880341</v>
      </c>
      <c r="C6150" s="0" t="s">
        <v>22243</v>
      </c>
      <c r="D6150" s="0" t="s">
        <v>22244</v>
      </c>
      <c r="E6150" s="7" t="n">
        <v>9781250017215</v>
      </c>
      <c r="F6150" s="0" t="s">
        <v>4451</v>
      </c>
      <c r="G6150" s="0" t="s">
        <v>4452</v>
      </c>
      <c r="H6150" s="0" t="s">
        <v>1784</v>
      </c>
      <c r="I6150" s="0" t="n">
        <v>1</v>
      </c>
      <c r="J6150" s="0" t="s">
        <v>573</v>
      </c>
      <c r="K6150" s="0" t="s">
        <v>43</v>
      </c>
      <c r="L6150" s="0" t="n">
        <v>12.64</v>
      </c>
      <c r="M6150" s="0" t="s">
        <v>44</v>
      </c>
      <c r="N6150" s="0" t="n">
        <v>10.99</v>
      </c>
      <c r="O6150" s="0" t="s">
        <v>44</v>
      </c>
      <c r="P6150" s="0" t="n">
        <v>9.86</v>
      </c>
      <c r="Q6150" s="0" t="s">
        <v>45</v>
      </c>
      <c r="R6150" s="0" t="n">
        <v>8.57</v>
      </c>
      <c r="S6150" s="0" t="s">
        <v>45</v>
      </c>
      <c r="T6150" s="0" t="n">
        <v>1.29</v>
      </c>
      <c r="U6150" s="0" t="s">
        <v>45</v>
      </c>
      <c r="V6150" s="0" t="s">
        <v>11211</v>
      </c>
      <c r="W6150" s="0" t="s">
        <v>58</v>
      </c>
      <c r="X6150" s="0" t="s">
        <v>48</v>
      </c>
      <c r="Y6150" s="0" t="s">
        <v>22245</v>
      </c>
      <c r="Z6150" s="0" t="n">
        <v>6</v>
      </c>
      <c r="AA6150" s="0" t="s">
        <v>45</v>
      </c>
      <c r="AB6150" s="0" t="n">
        <v>1.29</v>
      </c>
      <c r="AC6150" s="0" t="s">
        <v>45</v>
      </c>
      <c r="AD6150" s="0" t="n">
        <v>5</v>
      </c>
      <c r="AE6150" s="0" t="n">
        <f aca="false">AD6150+100</f>
        <v>105</v>
      </c>
      <c r="AF6150" s="8" t="n">
        <f aca="false">((P6150/AE6150)*100)*ABS(I6150)</f>
        <v>9.39047619047619</v>
      </c>
      <c r="AG6150" s="0" t="n">
        <f aca="false">(TRUNC((AF6150*AD6150/100),2))</f>
        <v>0.46</v>
      </c>
      <c r="AH6150" s="0" t="n">
        <f aca="false">TRUNC(AF6150*1.3222,2)</f>
        <v>12.41</v>
      </c>
      <c r="AI6150" s="0" t="n">
        <f aca="false">TRUNC(AG6150*1.3222,2)</f>
        <v>0.6</v>
      </c>
      <c r="AJ6150" s="0" t="n">
        <f aca="false">((P6150-T6150)*0.7+T6150)*ABS(I6150)</f>
        <v>7.289</v>
      </c>
      <c r="AK6150" s="9" t="n">
        <f aca="false">IF(K6150="REFUND",(-1*(AJ6150-AG6150)),(AJ6150-AG6150))</f>
        <v>6.829</v>
      </c>
    </row>
    <row r="6151" customFormat="false" ht="13.8" hidden="false" customHeight="false" outlineLevel="0" collapsed="false">
      <c r="A6151" s="6" t="n">
        <v>42247</v>
      </c>
      <c r="B6151" s="0" t="n">
        <v>967274350291</v>
      </c>
      <c r="C6151" s="0" t="s">
        <v>22246</v>
      </c>
      <c r="D6151" s="0" t="s">
        <v>22247</v>
      </c>
      <c r="E6151" s="7" t="n">
        <v>9781250018120</v>
      </c>
      <c r="F6151" s="0" t="s">
        <v>4071</v>
      </c>
      <c r="G6151" s="0" t="s">
        <v>4072</v>
      </c>
      <c r="H6151" s="0" t="s">
        <v>567</v>
      </c>
      <c r="I6151" s="0" t="n">
        <v>1</v>
      </c>
      <c r="J6151" s="0" t="s">
        <v>573</v>
      </c>
      <c r="K6151" s="0" t="s">
        <v>43</v>
      </c>
      <c r="L6151" s="0" t="n">
        <v>10.34</v>
      </c>
      <c r="M6151" s="0" t="s">
        <v>44</v>
      </c>
      <c r="N6151" s="0" t="n">
        <v>8.99</v>
      </c>
      <c r="O6151" s="0" t="s">
        <v>44</v>
      </c>
      <c r="P6151" s="0" t="n">
        <v>8</v>
      </c>
      <c r="Q6151" s="0" t="s">
        <v>45</v>
      </c>
      <c r="R6151" s="0" t="n">
        <v>6.95</v>
      </c>
      <c r="S6151" s="0" t="s">
        <v>45</v>
      </c>
      <c r="T6151" s="0" t="n">
        <v>1.05</v>
      </c>
      <c r="U6151" s="0" t="s">
        <v>45</v>
      </c>
      <c r="V6151" s="0" t="s">
        <v>22248</v>
      </c>
      <c r="W6151" s="0" t="s">
        <v>157</v>
      </c>
      <c r="X6151" s="0" t="s">
        <v>48</v>
      </c>
      <c r="Y6151" s="0" t="s">
        <v>22249</v>
      </c>
      <c r="Z6151" s="0" t="n">
        <v>4.87</v>
      </c>
      <c r="AA6151" s="0" t="s">
        <v>45</v>
      </c>
      <c r="AB6151" s="0" t="n">
        <v>1.05</v>
      </c>
      <c r="AC6151" s="0" t="s">
        <v>45</v>
      </c>
      <c r="AD6151" s="0" t="n">
        <v>5</v>
      </c>
      <c r="AE6151" s="0" t="n">
        <f aca="false">AD6151+100</f>
        <v>105</v>
      </c>
      <c r="AF6151" s="8" t="n">
        <f aca="false">((P6151/AE6151)*100)*ABS(I6151)</f>
        <v>7.61904761904762</v>
      </c>
      <c r="AG6151" s="0" t="n">
        <f aca="false">(TRUNC((AF6151*AD6151/100),2))</f>
        <v>0.38</v>
      </c>
      <c r="AH6151" s="0" t="n">
        <f aca="false">TRUNC(AF6151*1.3222,2)</f>
        <v>10.07</v>
      </c>
      <c r="AI6151" s="0" t="n">
        <f aca="false">TRUNC(AG6151*1.3222,2)</f>
        <v>0.5</v>
      </c>
      <c r="AJ6151" s="0" t="n">
        <f aca="false">((P6151-T6151)*0.7+T6151)*ABS(I6151)</f>
        <v>5.915</v>
      </c>
      <c r="AK6151" s="9" t="n">
        <f aca="false">IF(K6151="REFUND",(-1*(AJ6151-AG6151)),(AJ6151-AG6151))</f>
        <v>5.535</v>
      </c>
    </row>
    <row r="6152" customFormat="false" ht="13.8" hidden="false" customHeight="false" outlineLevel="0" collapsed="false">
      <c r="A6152" s="6" t="n">
        <v>42247</v>
      </c>
      <c r="B6152" s="0" t="n">
        <v>967274928241</v>
      </c>
      <c r="C6152" s="0" t="s">
        <v>22250</v>
      </c>
      <c r="D6152" s="0" t="s">
        <v>22251</v>
      </c>
      <c r="E6152" s="7" t="n">
        <v>9781466850606</v>
      </c>
      <c r="F6152" s="0" t="s">
        <v>137</v>
      </c>
      <c r="G6152" s="0" t="s">
        <v>138</v>
      </c>
      <c r="H6152" s="0" t="s">
        <v>139</v>
      </c>
      <c r="I6152" s="0" t="n">
        <v>1</v>
      </c>
      <c r="J6152" s="0" t="s">
        <v>573</v>
      </c>
      <c r="K6152" s="0" t="s">
        <v>43</v>
      </c>
      <c r="L6152" s="0" t="n">
        <v>17.24</v>
      </c>
      <c r="M6152" s="0" t="s">
        <v>44</v>
      </c>
      <c r="N6152" s="0" t="n">
        <v>14.99</v>
      </c>
      <c r="O6152" s="0" t="s">
        <v>44</v>
      </c>
      <c r="P6152" s="0" t="n">
        <v>13.33</v>
      </c>
      <c r="Q6152" s="0" t="s">
        <v>45</v>
      </c>
      <c r="R6152" s="0" t="n">
        <v>11.59</v>
      </c>
      <c r="S6152" s="0" t="s">
        <v>45</v>
      </c>
      <c r="T6152" s="0" t="n">
        <v>1.74</v>
      </c>
      <c r="U6152" s="0" t="s">
        <v>45</v>
      </c>
      <c r="V6152" s="0" t="s">
        <v>118</v>
      </c>
      <c r="W6152" s="0" t="s">
        <v>47</v>
      </c>
      <c r="X6152" s="0" t="s">
        <v>48</v>
      </c>
      <c r="Y6152" s="0" t="s">
        <v>22252</v>
      </c>
      <c r="Z6152" s="0" t="n">
        <v>8.11</v>
      </c>
      <c r="AA6152" s="0" t="s">
        <v>45</v>
      </c>
      <c r="AB6152" s="0" t="n">
        <v>1.74</v>
      </c>
      <c r="AC6152" s="0" t="s">
        <v>45</v>
      </c>
      <c r="AD6152" s="0" t="n">
        <v>13</v>
      </c>
      <c r="AE6152" s="0" t="n">
        <f aca="false">AD6152+100</f>
        <v>113</v>
      </c>
      <c r="AF6152" s="8" t="n">
        <f aca="false">((P6152/AE6152)*100)*ABS(I6152)</f>
        <v>11.7964601769912</v>
      </c>
      <c r="AG6152" s="0" t="n">
        <f aca="false">(TRUNC((AF6152*AD6152/100),2))</f>
        <v>1.53</v>
      </c>
      <c r="AH6152" s="0" t="n">
        <f aca="false">TRUNC(AF6152*1.3222,2)</f>
        <v>15.59</v>
      </c>
      <c r="AI6152" s="0" t="n">
        <f aca="false">TRUNC(AG6152*1.3222,2)</f>
        <v>2.02</v>
      </c>
      <c r="AJ6152" s="0" t="n">
        <f aca="false">((P6152-T6152)*0.7+T6152)*ABS(I6152)</f>
        <v>9.853</v>
      </c>
      <c r="AK6152" s="9" t="n">
        <f aca="false">IF(K6152="REFUND",(-1*(AJ6152-AG6152)),(AJ6152-AG6152))</f>
        <v>8.323</v>
      </c>
    </row>
    <row r="6153" customFormat="false" ht="13.8" hidden="false" customHeight="false" outlineLevel="0" collapsed="false">
      <c r="A6153" s="6" t="n">
        <v>42247</v>
      </c>
      <c r="B6153" s="0" t="n">
        <v>967278658141</v>
      </c>
      <c r="C6153" s="0" t="s">
        <v>22253</v>
      </c>
      <c r="D6153" s="0" t="s">
        <v>22254</v>
      </c>
      <c r="E6153" s="7" t="n">
        <v>9781633753709</v>
      </c>
      <c r="F6153" s="0" t="s">
        <v>8956</v>
      </c>
      <c r="G6153" s="0" t="s">
        <v>8957</v>
      </c>
      <c r="H6153" s="0" t="s">
        <v>8958</v>
      </c>
      <c r="I6153" s="0" t="n">
        <v>1</v>
      </c>
      <c r="J6153" s="0" t="s">
        <v>573</v>
      </c>
      <c r="K6153" s="0" t="s">
        <v>43</v>
      </c>
      <c r="L6153" s="0" t="n">
        <v>3.44</v>
      </c>
      <c r="M6153" s="0" t="s">
        <v>44</v>
      </c>
      <c r="N6153" s="0" t="n">
        <v>2.99</v>
      </c>
      <c r="O6153" s="0" t="s">
        <v>44</v>
      </c>
      <c r="P6153" s="0" t="n">
        <v>2.66</v>
      </c>
      <c r="Q6153" s="0" t="s">
        <v>45</v>
      </c>
      <c r="R6153" s="0" t="n">
        <v>2.31</v>
      </c>
      <c r="S6153" s="0" t="s">
        <v>45</v>
      </c>
      <c r="T6153" s="0" t="n">
        <v>0.35</v>
      </c>
      <c r="U6153" s="0" t="s">
        <v>45</v>
      </c>
      <c r="V6153" s="0" t="s">
        <v>2577</v>
      </c>
      <c r="W6153" s="0" t="s">
        <v>1508</v>
      </c>
      <c r="X6153" s="0" t="s">
        <v>48</v>
      </c>
      <c r="Y6153" s="0" t="s">
        <v>2578</v>
      </c>
      <c r="Z6153" s="0" t="n">
        <v>1.62</v>
      </c>
      <c r="AA6153" s="0" t="s">
        <v>45</v>
      </c>
      <c r="AB6153" s="0" t="n">
        <v>0.35</v>
      </c>
      <c r="AC6153" s="0" t="s">
        <v>45</v>
      </c>
      <c r="AD6153" s="0" t="n">
        <v>13</v>
      </c>
      <c r="AE6153" s="0" t="n">
        <f aca="false">AD6153+100</f>
        <v>113</v>
      </c>
      <c r="AF6153" s="8" t="n">
        <f aca="false">((P6153/AE6153)*100)*ABS(I6153)</f>
        <v>2.35398230088496</v>
      </c>
      <c r="AG6153" s="0" t="n">
        <f aca="false">(TRUNC((AF6153*AD6153/100),2))</f>
        <v>0.3</v>
      </c>
      <c r="AH6153" s="0" t="n">
        <f aca="false">TRUNC(AF6153*1.3222,2)</f>
        <v>3.11</v>
      </c>
      <c r="AI6153" s="0" t="n">
        <f aca="false">TRUNC(AG6153*1.3222,2)</f>
        <v>0.39</v>
      </c>
      <c r="AJ6153" s="0" t="n">
        <f aca="false">((P6153-T6153)*0.7+T6153)*ABS(I6153)</f>
        <v>1.967</v>
      </c>
      <c r="AK6153" s="9" t="n">
        <f aca="false">IF(K6153="REFUND",(-1*(AJ6153-AG6153)),(AJ6153-AG6153))</f>
        <v>1.667</v>
      </c>
    </row>
    <row r="6154" customFormat="false" ht="13.8" hidden="false" customHeight="false" outlineLevel="0" collapsed="false">
      <c r="A6154" s="6" t="n">
        <v>42247</v>
      </c>
      <c r="B6154" s="0" t="n">
        <v>967281881191</v>
      </c>
      <c r="C6154" s="0" t="s">
        <v>22255</v>
      </c>
      <c r="D6154" s="0" t="s">
        <v>22256</v>
      </c>
      <c r="E6154" s="7" t="n">
        <v>9781622662241</v>
      </c>
      <c r="F6154" s="0" t="s">
        <v>15223</v>
      </c>
      <c r="G6154" s="0" t="s">
        <v>15224</v>
      </c>
      <c r="H6154" s="0" t="s">
        <v>4139</v>
      </c>
      <c r="I6154" s="0" t="n">
        <v>1</v>
      </c>
      <c r="J6154" s="0" t="s">
        <v>573</v>
      </c>
      <c r="K6154" s="0" t="s">
        <v>43</v>
      </c>
      <c r="L6154" s="0" t="n">
        <v>0</v>
      </c>
      <c r="M6154" s="0" t="s">
        <v>44</v>
      </c>
      <c r="N6154" s="0" t="n">
        <v>0</v>
      </c>
      <c r="O6154" s="0" t="s">
        <v>44</v>
      </c>
      <c r="P6154" s="0" t="n">
        <v>0</v>
      </c>
      <c r="Q6154" s="0" t="s">
        <v>45</v>
      </c>
      <c r="R6154" s="0" t="n">
        <v>0</v>
      </c>
      <c r="S6154" s="0" t="s">
        <v>45</v>
      </c>
      <c r="T6154" s="0" t="n">
        <v>0</v>
      </c>
      <c r="U6154" s="0" t="s">
        <v>45</v>
      </c>
      <c r="V6154" s="0" t="s">
        <v>22257</v>
      </c>
      <c r="W6154" s="0" t="s">
        <v>47</v>
      </c>
      <c r="X6154" s="0" t="s">
        <v>48</v>
      </c>
      <c r="Y6154" s="0" t="s">
        <v>22258</v>
      </c>
      <c r="Z6154" s="0" t="n">
        <v>0</v>
      </c>
      <c r="AA6154" s="0" t="s">
        <v>45</v>
      </c>
      <c r="AB6154" s="0" t="n">
        <v>0</v>
      </c>
      <c r="AC6154" s="0" t="s">
        <v>45</v>
      </c>
      <c r="AD6154" s="0" t="n">
        <v>13</v>
      </c>
      <c r="AE6154" s="0" t="n">
        <f aca="false">AD6154+100</f>
        <v>113</v>
      </c>
      <c r="AF6154" s="8" t="n">
        <f aca="false">((P6154/AE6154)*100)*ABS(I6154)</f>
        <v>0</v>
      </c>
      <c r="AG6154" s="0" t="n">
        <f aca="false">(TRUNC((AF6154*AD6154/100),2))</f>
        <v>0</v>
      </c>
      <c r="AH6154" s="0" t="n">
        <f aca="false">TRUNC(AF6154*1.3222,2)</f>
        <v>0</v>
      </c>
      <c r="AI6154" s="0" t="n">
        <f aca="false">TRUNC(AG6154*1.3222,2)</f>
        <v>0</v>
      </c>
      <c r="AJ6154" s="0" t="n">
        <f aca="false">((P6154-T6154)*0.7+T6154)*ABS(I6154)</f>
        <v>0</v>
      </c>
      <c r="AK6154" s="9" t="n">
        <f aca="false">IF(K6154="REFUND",(-1*(AJ6154-AG6154)),(AJ6154-AG6154))</f>
        <v>0</v>
      </c>
    </row>
    <row r="6155" customFormat="false" ht="13.8" hidden="false" customHeight="false" outlineLevel="0" collapsed="false">
      <c r="A6155" s="6" t="n">
        <v>42247</v>
      </c>
      <c r="B6155" s="0" t="n">
        <v>967283616291</v>
      </c>
      <c r="C6155" s="0" t="s">
        <v>22259</v>
      </c>
      <c r="D6155" s="0" t="s">
        <v>22260</v>
      </c>
      <c r="E6155" s="7" t="n">
        <v>9781429919425</v>
      </c>
      <c r="F6155" s="0" t="s">
        <v>9501</v>
      </c>
      <c r="G6155" s="0" t="s">
        <v>9502</v>
      </c>
      <c r="H6155" s="0" t="s">
        <v>6100</v>
      </c>
      <c r="I6155" s="0" t="n">
        <v>1</v>
      </c>
      <c r="J6155" s="0" t="s">
        <v>573</v>
      </c>
      <c r="K6155" s="0" t="s">
        <v>43</v>
      </c>
      <c r="L6155" s="0" t="n">
        <v>12.64</v>
      </c>
      <c r="M6155" s="0" t="s">
        <v>44</v>
      </c>
      <c r="N6155" s="0" t="n">
        <v>10.99</v>
      </c>
      <c r="O6155" s="0" t="s">
        <v>44</v>
      </c>
      <c r="P6155" s="0" t="n">
        <v>9.78</v>
      </c>
      <c r="Q6155" s="0" t="s">
        <v>45</v>
      </c>
      <c r="R6155" s="0" t="n">
        <v>8.5</v>
      </c>
      <c r="S6155" s="0" t="s">
        <v>45</v>
      </c>
      <c r="T6155" s="0" t="n">
        <v>1.28</v>
      </c>
      <c r="U6155" s="0" t="s">
        <v>45</v>
      </c>
      <c r="V6155" s="0" t="s">
        <v>11724</v>
      </c>
      <c r="W6155" s="0" t="s">
        <v>3773</v>
      </c>
      <c r="X6155" s="0" t="s">
        <v>48</v>
      </c>
      <c r="Y6155" s="0" t="s">
        <v>11725</v>
      </c>
      <c r="Z6155" s="0" t="n">
        <v>5.95</v>
      </c>
      <c r="AA6155" s="0" t="s">
        <v>45</v>
      </c>
      <c r="AB6155" s="0" t="n">
        <v>1.28</v>
      </c>
      <c r="AC6155" s="0" t="s">
        <v>45</v>
      </c>
      <c r="AD6155" s="0" t="n">
        <v>5</v>
      </c>
      <c r="AE6155" s="0" t="n">
        <f aca="false">AD6155+100</f>
        <v>105</v>
      </c>
      <c r="AF6155" s="8" t="n">
        <f aca="false">((P6155/AE6155)*100)*ABS(I6155)</f>
        <v>9.31428571428571</v>
      </c>
      <c r="AG6155" s="0" t="n">
        <f aca="false">(TRUNC((AF6155*AD6155/100),2))</f>
        <v>0.46</v>
      </c>
      <c r="AH6155" s="0" t="n">
        <f aca="false">TRUNC(AF6155*1.3222,2)</f>
        <v>12.31</v>
      </c>
      <c r="AI6155" s="0" t="n">
        <f aca="false">TRUNC(AG6155*1.3222,2)</f>
        <v>0.6</v>
      </c>
      <c r="AJ6155" s="0" t="n">
        <f aca="false">((P6155-T6155)*0.7+T6155)*ABS(I6155)</f>
        <v>7.23</v>
      </c>
      <c r="AK6155" s="9" t="n">
        <f aca="false">IF(K6155="REFUND",(-1*(AJ6155-AG6155)),(AJ6155-AG6155))</f>
        <v>6.77</v>
      </c>
    </row>
    <row r="6156" customFormat="false" ht="13.8" hidden="false" customHeight="false" outlineLevel="0" collapsed="false">
      <c r="A6156" s="6" t="n">
        <v>42247</v>
      </c>
      <c r="B6156" s="0" t="n">
        <v>967284139341</v>
      </c>
      <c r="C6156" s="0" t="s">
        <v>22261</v>
      </c>
      <c r="D6156" s="0" t="s">
        <v>22262</v>
      </c>
      <c r="E6156" s="7" t="n">
        <v>9781466853348</v>
      </c>
      <c r="F6156" s="0" t="s">
        <v>2687</v>
      </c>
      <c r="G6156" s="0" t="s">
        <v>2688</v>
      </c>
      <c r="H6156" s="0" t="s">
        <v>2661</v>
      </c>
      <c r="I6156" s="0" t="n">
        <v>1</v>
      </c>
      <c r="J6156" s="0" t="s">
        <v>573</v>
      </c>
      <c r="K6156" s="0" t="s">
        <v>43</v>
      </c>
      <c r="L6156" s="0" t="n">
        <v>12.64</v>
      </c>
      <c r="M6156" s="0" t="s">
        <v>44</v>
      </c>
      <c r="N6156" s="0" t="n">
        <v>10.99</v>
      </c>
      <c r="O6156" s="0" t="s">
        <v>44</v>
      </c>
      <c r="P6156" s="0" t="n">
        <v>9.78</v>
      </c>
      <c r="Q6156" s="0" t="s">
        <v>45</v>
      </c>
      <c r="R6156" s="0" t="n">
        <v>8.5</v>
      </c>
      <c r="S6156" s="0" t="s">
        <v>45</v>
      </c>
      <c r="T6156" s="0" t="n">
        <v>1.28</v>
      </c>
      <c r="U6156" s="0" t="s">
        <v>45</v>
      </c>
      <c r="V6156" s="0" t="s">
        <v>22057</v>
      </c>
      <c r="W6156" s="0" t="s">
        <v>80</v>
      </c>
      <c r="X6156" s="0" t="s">
        <v>48</v>
      </c>
      <c r="Y6156" s="0" t="s">
        <v>22263</v>
      </c>
      <c r="Z6156" s="0" t="n">
        <v>5.95</v>
      </c>
      <c r="AA6156" s="0" t="s">
        <v>45</v>
      </c>
      <c r="AB6156" s="0" t="n">
        <v>1.28</v>
      </c>
      <c r="AC6156" s="0" t="s">
        <v>45</v>
      </c>
      <c r="AD6156" s="0" t="n">
        <v>5</v>
      </c>
      <c r="AE6156" s="0" t="n">
        <f aca="false">AD6156+100</f>
        <v>105</v>
      </c>
      <c r="AF6156" s="8" t="n">
        <f aca="false">((P6156/AE6156)*100)*ABS(I6156)</f>
        <v>9.31428571428571</v>
      </c>
      <c r="AG6156" s="0" t="n">
        <f aca="false">(TRUNC((AF6156*AD6156/100),2))</f>
        <v>0.46</v>
      </c>
      <c r="AH6156" s="0" t="n">
        <f aca="false">TRUNC(AF6156*1.3222,2)</f>
        <v>12.31</v>
      </c>
      <c r="AI6156" s="0" t="n">
        <f aca="false">TRUNC(AG6156*1.3222,2)</f>
        <v>0.6</v>
      </c>
      <c r="AJ6156" s="0" t="n">
        <f aca="false">((P6156-T6156)*0.7+T6156)*ABS(I6156)</f>
        <v>7.23</v>
      </c>
      <c r="AK6156" s="9" t="n">
        <f aca="false">IF(K6156="REFUND",(-1*(AJ6156-AG6156)),(AJ6156-AG6156))</f>
        <v>6.77</v>
      </c>
    </row>
    <row r="6157" customFormat="false" ht="13.8" hidden="false" customHeight="false" outlineLevel="0" collapsed="false">
      <c r="A6157" s="6" t="n">
        <v>42247</v>
      </c>
      <c r="B6157" s="0" t="n">
        <v>967285557241</v>
      </c>
      <c r="C6157" s="0" t="s">
        <v>22264</v>
      </c>
      <c r="D6157" s="0" t="s">
        <v>22265</v>
      </c>
      <c r="E6157" s="7" t="n">
        <v>9781250022097</v>
      </c>
      <c r="F6157" s="0" t="s">
        <v>21123</v>
      </c>
      <c r="G6157" s="0" t="s">
        <v>21124</v>
      </c>
      <c r="H6157" s="0" t="s">
        <v>356</v>
      </c>
      <c r="I6157" s="0" t="n">
        <v>1</v>
      </c>
      <c r="J6157" s="0" t="s">
        <v>573</v>
      </c>
      <c r="K6157" s="0" t="s">
        <v>43</v>
      </c>
      <c r="L6157" s="0" t="n">
        <v>18.39</v>
      </c>
      <c r="M6157" s="0" t="s">
        <v>44</v>
      </c>
      <c r="N6157" s="0" t="n">
        <v>15.99</v>
      </c>
      <c r="O6157" s="0" t="s">
        <v>44</v>
      </c>
      <c r="P6157" s="0" t="n">
        <v>14.22</v>
      </c>
      <c r="Q6157" s="0" t="s">
        <v>45</v>
      </c>
      <c r="R6157" s="0" t="n">
        <v>12.37</v>
      </c>
      <c r="S6157" s="0" t="s">
        <v>45</v>
      </c>
      <c r="T6157" s="0" t="n">
        <v>1.85</v>
      </c>
      <c r="U6157" s="0" t="s">
        <v>45</v>
      </c>
      <c r="V6157" s="0" t="s">
        <v>1209</v>
      </c>
      <c r="W6157" s="0" t="s">
        <v>1210</v>
      </c>
      <c r="X6157" s="0" t="s">
        <v>48</v>
      </c>
      <c r="Y6157" s="0" t="s">
        <v>3851</v>
      </c>
      <c r="Z6157" s="0" t="n">
        <v>8.66</v>
      </c>
      <c r="AA6157" s="0" t="s">
        <v>45</v>
      </c>
      <c r="AB6157" s="0" t="n">
        <v>1.85</v>
      </c>
      <c r="AC6157" s="0" t="s">
        <v>45</v>
      </c>
      <c r="AD6157" s="0" t="n">
        <v>15</v>
      </c>
      <c r="AE6157" s="0" t="n">
        <f aca="false">AD6157+100</f>
        <v>115</v>
      </c>
      <c r="AF6157" s="8" t="n">
        <f aca="false">((P6157/AE6157)*100)*ABS(I6157)</f>
        <v>12.3652173913043</v>
      </c>
      <c r="AG6157" s="0" t="n">
        <f aca="false">(TRUNC((AF6157*AD6157/100),2))</f>
        <v>1.85</v>
      </c>
      <c r="AH6157" s="0" t="n">
        <f aca="false">TRUNC(AF6157*1.3222,2)</f>
        <v>16.34</v>
      </c>
      <c r="AI6157" s="0" t="n">
        <f aca="false">TRUNC(AG6157*1.3222,2)</f>
        <v>2.44</v>
      </c>
      <c r="AJ6157" s="0" t="n">
        <f aca="false">((P6157-T6157)*0.7+T6157)*ABS(I6157)</f>
        <v>10.509</v>
      </c>
      <c r="AK6157" s="9" t="n">
        <f aca="false">IF(K6157="REFUND",(-1*(AJ6157-AG6157)),(AJ6157-AG6157))</f>
        <v>8.659</v>
      </c>
    </row>
    <row r="6158" customFormat="false" ht="13.8" hidden="false" customHeight="false" outlineLevel="0" collapsed="false">
      <c r="A6158" s="6" t="n">
        <v>42247</v>
      </c>
      <c r="B6158" s="0" t="n">
        <v>967290751241</v>
      </c>
      <c r="C6158" s="0" t="s">
        <v>22266</v>
      </c>
      <c r="D6158" s="0" t="s">
        <v>22267</v>
      </c>
      <c r="E6158" s="7" t="n">
        <v>9781250022097</v>
      </c>
      <c r="F6158" s="0" t="s">
        <v>21123</v>
      </c>
      <c r="G6158" s="0" t="s">
        <v>21124</v>
      </c>
      <c r="H6158" s="0" t="s">
        <v>356</v>
      </c>
      <c r="I6158" s="0" t="n">
        <v>1</v>
      </c>
      <c r="J6158" s="0" t="s">
        <v>573</v>
      </c>
      <c r="K6158" s="0" t="s">
        <v>43</v>
      </c>
      <c r="L6158" s="0" t="n">
        <v>18.39</v>
      </c>
      <c r="M6158" s="0" t="s">
        <v>44</v>
      </c>
      <c r="N6158" s="0" t="n">
        <v>15.99</v>
      </c>
      <c r="O6158" s="0" t="s">
        <v>44</v>
      </c>
      <c r="P6158" s="0" t="n">
        <v>14.22</v>
      </c>
      <c r="Q6158" s="0" t="s">
        <v>45</v>
      </c>
      <c r="R6158" s="0" t="n">
        <v>12.37</v>
      </c>
      <c r="S6158" s="0" t="s">
        <v>45</v>
      </c>
      <c r="T6158" s="0" t="n">
        <v>1.85</v>
      </c>
      <c r="U6158" s="0" t="s">
        <v>45</v>
      </c>
      <c r="V6158" s="0" t="s">
        <v>6339</v>
      </c>
      <c r="W6158" s="0" t="s">
        <v>47</v>
      </c>
      <c r="X6158" s="0" t="s">
        <v>48</v>
      </c>
      <c r="Y6158" s="0" t="s">
        <v>22268</v>
      </c>
      <c r="Z6158" s="0" t="n">
        <v>8.66</v>
      </c>
      <c r="AA6158" s="0" t="s">
        <v>45</v>
      </c>
      <c r="AB6158" s="0" t="n">
        <v>1.85</v>
      </c>
      <c r="AC6158" s="0" t="s">
        <v>45</v>
      </c>
      <c r="AD6158" s="0" t="n">
        <v>13</v>
      </c>
      <c r="AE6158" s="0" t="n">
        <f aca="false">AD6158+100</f>
        <v>113</v>
      </c>
      <c r="AF6158" s="8" t="n">
        <f aca="false">((P6158/AE6158)*100)*ABS(I6158)</f>
        <v>12.5840707964602</v>
      </c>
      <c r="AG6158" s="0" t="n">
        <f aca="false">(TRUNC((AF6158*AD6158/100),2))</f>
        <v>1.63</v>
      </c>
      <c r="AH6158" s="0" t="n">
        <f aca="false">TRUNC(AF6158*1.3222,2)</f>
        <v>16.63</v>
      </c>
      <c r="AI6158" s="0" t="n">
        <f aca="false">TRUNC(AG6158*1.3222,2)</f>
        <v>2.15</v>
      </c>
      <c r="AJ6158" s="0" t="n">
        <f aca="false">((P6158-T6158)*0.7+T6158)*ABS(I6158)</f>
        <v>10.509</v>
      </c>
      <c r="AK6158" s="9" t="n">
        <f aca="false">IF(K6158="REFUND",(-1*(AJ6158-AG6158)),(AJ6158-AG6158))</f>
        <v>8.879</v>
      </c>
    </row>
    <row r="6159" customFormat="false" ht="13.8" hidden="false" customHeight="false" outlineLevel="0" collapsed="false">
      <c r="A6159" s="6" t="n">
        <v>42247</v>
      </c>
      <c r="B6159" s="0" t="n">
        <v>967294031141</v>
      </c>
      <c r="C6159" s="0" t="s">
        <v>22269</v>
      </c>
      <c r="D6159" s="0" t="s">
        <v>22270</v>
      </c>
      <c r="E6159" s="7" t="n">
        <v>9781466850606</v>
      </c>
      <c r="F6159" s="0" t="s">
        <v>137</v>
      </c>
      <c r="G6159" s="0" t="s">
        <v>138</v>
      </c>
      <c r="H6159" s="0" t="s">
        <v>139</v>
      </c>
      <c r="I6159" s="0" t="n">
        <v>1</v>
      </c>
      <c r="J6159" s="0" t="s">
        <v>573</v>
      </c>
      <c r="K6159" s="0" t="s">
        <v>43</v>
      </c>
      <c r="L6159" s="0" t="n">
        <v>17.24</v>
      </c>
      <c r="M6159" s="0" t="s">
        <v>44</v>
      </c>
      <c r="N6159" s="0" t="n">
        <v>14.99</v>
      </c>
      <c r="O6159" s="0" t="s">
        <v>44</v>
      </c>
      <c r="P6159" s="0" t="n">
        <v>13.33</v>
      </c>
      <c r="Q6159" s="0" t="s">
        <v>45</v>
      </c>
      <c r="R6159" s="0" t="n">
        <v>11.59</v>
      </c>
      <c r="S6159" s="0" t="s">
        <v>45</v>
      </c>
      <c r="T6159" s="0" t="n">
        <v>1.74</v>
      </c>
      <c r="U6159" s="0" t="s">
        <v>45</v>
      </c>
      <c r="V6159" s="0" t="s">
        <v>3275</v>
      </c>
      <c r="W6159" s="0" t="s">
        <v>96</v>
      </c>
      <c r="X6159" s="0" t="s">
        <v>48</v>
      </c>
      <c r="Y6159" s="0" t="s">
        <v>22271</v>
      </c>
      <c r="Z6159" s="0" t="n">
        <v>8.11</v>
      </c>
      <c r="AA6159" s="0" t="s">
        <v>45</v>
      </c>
      <c r="AB6159" s="0" t="n">
        <v>1.74</v>
      </c>
      <c r="AC6159" s="0" t="s">
        <v>45</v>
      </c>
      <c r="AD6159" s="0" t="n">
        <v>13</v>
      </c>
      <c r="AE6159" s="0" t="n">
        <f aca="false">AD6159+100</f>
        <v>113</v>
      </c>
      <c r="AF6159" s="8" t="n">
        <f aca="false">((P6159/AE6159)*100)*ABS(I6159)</f>
        <v>11.7964601769912</v>
      </c>
      <c r="AG6159" s="0" t="n">
        <f aca="false">(TRUNC((AF6159*AD6159/100),2))</f>
        <v>1.53</v>
      </c>
      <c r="AH6159" s="0" t="n">
        <f aca="false">TRUNC(AF6159*1.3222,2)</f>
        <v>15.59</v>
      </c>
      <c r="AI6159" s="0" t="n">
        <f aca="false">TRUNC(AG6159*1.3222,2)</f>
        <v>2.02</v>
      </c>
      <c r="AJ6159" s="0" t="n">
        <f aca="false">((P6159-T6159)*0.7+T6159)*ABS(I6159)</f>
        <v>9.853</v>
      </c>
      <c r="AK6159" s="9" t="n">
        <f aca="false">IF(K6159="REFUND",(-1*(AJ6159-AG6159)),(AJ6159-AG6159))</f>
        <v>8.323</v>
      </c>
    </row>
    <row r="6160" customFormat="false" ht="13.8" hidden="false" customHeight="false" outlineLevel="0" collapsed="false">
      <c r="A6160" s="6" t="n">
        <v>42247</v>
      </c>
      <c r="B6160" s="0" t="n">
        <v>967304750241</v>
      </c>
      <c r="C6160" s="0" t="s">
        <v>22272</v>
      </c>
      <c r="D6160" s="0" t="s">
        <v>22273</v>
      </c>
      <c r="E6160" s="7" t="n">
        <v>9781250022097</v>
      </c>
      <c r="F6160" s="0" t="s">
        <v>21123</v>
      </c>
      <c r="G6160" s="0" t="s">
        <v>21124</v>
      </c>
      <c r="H6160" s="0" t="s">
        <v>356</v>
      </c>
      <c r="I6160" s="0" t="n">
        <v>1</v>
      </c>
      <c r="J6160" s="0" t="s">
        <v>573</v>
      </c>
      <c r="K6160" s="0" t="s">
        <v>43</v>
      </c>
      <c r="L6160" s="0" t="n">
        <v>18.39</v>
      </c>
      <c r="M6160" s="0" t="s">
        <v>44</v>
      </c>
      <c r="N6160" s="0" t="n">
        <v>15.99</v>
      </c>
      <c r="O6160" s="0" t="s">
        <v>44</v>
      </c>
      <c r="P6160" s="0" t="n">
        <v>14.22</v>
      </c>
      <c r="Q6160" s="0" t="s">
        <v>45</v>
      </c>
      <c r="R6160" s="0" t="n">
        <v>12.37</v>
      </c>
      <c r="S6160" s="0" t="s">
        <v>45</v>
      </c>
      <c r="T6160" s="0" t="n">
        <v>1.85</v>
      </c>
      <c r="U6160" s="0" t="s">
        <v>45</v>
      </c>
      <c r="V6160" s="0" t="s">
        <v>5059</v>
      </c>
      <c r="W6160" s="0" t="s">
        <v>373</v>
      </c>
      <c r="X6160" s="0" t="s">
        <v>48</v>
      </c>
      <c r="Y6160" s="0" t="s">
        <v>5060</v>
      </c>
      <c r="Z6160" s="0" t="n">
        <v>8.66</v>
      </c>
      <c r="AA6160" s="0" t="s">
        <v>45</v>
      </c>
      <c r="AB6160" s="0" t="n">
        <v>1.85</v>
      </c>
      <c r="AC6160" s="0" t="s">
        <v>45</v>
      </c>
      <c r="AD6160" s="0" t="n">
        <v>5</v>
      </c>
      <c r="AE6160" s="0" t="n">
        <f aca="false">AD6160+100</f>
        <v>105</v>
      </c>
      <c r="AF6160" s="8" t="n">
        <f aca="false">((P6160/AE6160)*100)*ABS(I6160)</f>
        <v>13.5428571428571</v>
      </c>
      <c r="AG6160" s="0" t="n">
        <f aca="false">(TRUNC((AF6160*AD6160/100),2))</f>
        <v>0.67</v>
      </c>
      <c r="AH6160" s="0" t="n">
        <f aca="false">TRUNC(AF6160*1.3222,2)</f>
        <v>17.9</v>
      </c>
      <c r="AI6160" s="0" t="n">
        <f aca="false">TRUNC(AG6160*1.3222,2)</f>
        <v>0.88</v>
      </c>
      <c r="AJ6160" s="0" t="n">
        <f aca="false">((P6160-T6160)*0.7+T6160)*ABS(I6160)</f>
        <v>10.509</v>
      </c>
      <c r="AK6160" s="9" t="n">
        <f aca="false">IF(K6160="REFUND",(-1*(AJ6160-AG6160)),(AJ6160-AG6160))</f>
        <v>9.839</v>
      </c>
    </row>
    <row r="6161" customFormat="false" ht="13.8" hidden="false" customHeight="false" outlineLevel="0" collapsed="false">
      <c r="A6161" s="6" t="n">
        <v>42247</v>
      </c>
      <c r="B6161" s="0" t="n">
        <v>967308309191</v>
      </c>
      <c r="C6161" s="0" t="s">
        <v>22274</v>
      </c>
      <c r="D6161" s="0" t="s">
        <v>22275</v>
      </c>
      <c r="E6161" s="7" t="n">
        <v>9781622663514</v>
      </c>
      <c r="F6161" s="0" t="s">
        <v>17091</v>
      </c>
      <c r="G6161" s="0" t="s">
        <v>17092</v>
      </c>
      <c r="H6161" s="0" t="s">
        <v>12697</v>
      </c>
      <c r="I6161" s="0" t="n">
        <v>1</v>
      </c>
      <c r="J6161" s="0" t="s">
        <v>573</v>
      </c>
      <c r="K6161" s="0" t="s">
        <v>43</v>
      </c>
      <c r="L6161" s="0" t="n">
        <v>3.44</v>
      </c>
      <c r="M6161" s="0" t="s">
        <v>44</v>
      </c>
      <c r="N6161" s="0" t="n">
        <v>2.99</v>
      </c>
      <c r="O6161" s="0" t="s">
        <v>44</v>
      </c>
      <c r="P6161" s="0" t="n">
        <v>2.68</v>
      </c>
      <c r="Q6161" s="0" t="s">
        <v>45</v>
      </c>
      <c r="R6161" s="0" t="n">
        <v>2.33</v>
      </c>
      <c r="S6161" s="0" t="s">
        <v>45</v>
      </c>
      <c r="T6161" s="0" t="n">
        <v>0.35</v>
      </c>
      <c r="U6161" s="0" t="s">
        <v>45</v>
      </c>
      <c r="V6161" s="0" t="s">
        <v>3257</v>
      </c>
      <c r="W6161" s="0" t="s">
        <v>47</v>
      </c>
      <c r="X6161" s="0" t="s">
        <v>48</v>
      </c>
      <c r="Y6161" s="0" t="s">
        <v>12818</v>
      </c>
      <c r="Z6161" s="0" t="n">
        <v>1.63</v>
      </c>
      <c r="AA6161" s="0" t="s">
        <v>45</v>
      </c>
      <c r="AB6161" s="0" t="n">
        <v>0.35</v>
      </c>
      <c r="AC6161" s="0" t="s">
        <v>45</v>
      </c>
      <c r="AD6161" s="0" t="n">
        <v>13</v>
      </c>
      <c r="AE6161" s="0" t="n">
        <f aca="false">AD6161+100</f>
        <v>113</v>
      </c>
      <c r="AF6161" s="8" t="n">
        <f aca="false">((P6161/AE6161)*100)*ABS(I6161)</f>
        <v>2.3716814159292</v>
      </c>
      <c r="AG6161" s="0" t="n">
        <f aca="false">(TRUNC((AF6161*AD6161/100),2))</f>
        <v>0.3</v>
      </c>
      <c r="AH6161" s="0" t="n">
        <f aca="false">TRUNC(AF6161*1.3222,2)</f>
        <v>3.13</v>
      </c>
      <c r="AI6161" s="0" t="n">
        <f aca="false">TRUNC(AG6161*1.3222,2)</f>
        <v>0.39</v>
      </c>
      <c r="AJ6161" s="0" t="n">
        <f aca="false">((P6161-T6161)*0.7+T6161)*ABS(I6161)</f>
        <v>1.981</v>
      </c>
      <c r="AK6161" s="9" t="n">
        <f aca="false">IF(K6161="REFUND",(-1*(AJ6161-AG6161)),(AJ6161-AG6161))</f>
        <v>1.681</v>
      </c>
    </row>
    <row r="6162" customFormat="false" ht="13.8" hidden="false" customHeight="false" outlineLevel="0" collapsed="false">
      <c r="A6162" s="6" t="n">
        <v>42247</v>
      </c>
      <c r="B6162" s="0" t="n">
        <v>967311363391</v>
      </c>
      <c r="C6162" s="0" t="s">
        <v>22276</v>
      </c>
      <c r="D6162" s="0" t="s">
        <v>22277</v>
      </c>
      <c r="E6162" s="7" t="n">
        <v>9781466834705</v>
      </c>
      <c r="F6162" s="0" t="s">
        <v>548</v>
      </c>
      <c r="G6162" s="0" t="s">
        <v>549</v>
      </c>
      <c r="H6162" s="0" t="s">
        <v>356</v>
      </c>
      <c r="I6162" s="0" t="n">
        <v>1</v>
      </c>
      <c r="J6162" s="0" t="s">
        <v>573</v>
      </c>
      <c r="K6162" s="0" t="s">
        <v>43</v>
      </c>
      <c r="L6162" s="0" t="n">
        <v>12.64</v>
      </c>
      <c r="M6162" s="0" t="s">
        <v>44</v>
      </c>
      <c r="N6162" s="0" t="n">
        <v>10.99</v>
      </c>
      <c r="O6162" s="0" t="s">
        <v>44</v>
      </c>
      <c r="P6162" s="0" t="n">
        <v>9.78</v>
      </c>
      <c r="Q6162" s="0" t="s">
        <v>45</v>
      </c>
      <c r="R6162" s="0" t="n">
        <v>8.5</v>
      </c>
      <c r="S6162" s="0" t="s">
        <v>45</v>
      </c>
      <c r="T6162" s="0" t="n">
        <v>1.28</v>
      </c>
      <c r="U6162" s="0" t="s">
        <v>45</v>
      </c>
      <c r="V6162" s="0" t="s">
        <v>118</v>
      </c>
      <c r="W6162" s="0" t="s">
        <v>47</v>
      </c>
      <c r="X6162" s="0" t="s">
        <v>48</v>
      </c>
      <c r="Y6162" s="0" t="s">
        <v>22278</v>
      </c>
      <c r="Z6162" s="0" t="n">
        <v>5.95</v>
      </c>
      <c r="AA6162" s="0" t="s">
        <v>45</v>
      </c>
      <c r="AB6162" s="0" t="n">
        <v>1.28</v>
      </c>
      <c r="AC6162" s="0" t="s">
        <v>45</v>
      </c>
      <c r="AD6162" s="0" t="n">
        <v>13</v>
      </c>
      <c r="AE6162" s="0" t="n">
        <f aca="false">AD6162+100</f>
        <v>113</v>
      </c>
      <c r="AF6162" s="8" t="n">
        <f aca="false">((P6162/AE6162)*100)*ABS(I6162)</f>
        <v>8.65486725663717</v>
      </c>
      <c r="AG6162" s="0" t="n">
        <f aca="false">(TRUNC((AF6162*AD6162/100),2))</f>
        <v>1.12</v>
      </c>
      <c r="AH6162" s="0" t="n">
        <f aca="false">TRUNC(AF6162*1.3222,2)</f>
        <v>11.44</v>
      </c>
      <c r="AI6162" s="0" t="n">
        <f aca="false">TRUNC(AG6162*1.3222,2)</f>
        <v>1.48</v>
      </c>
      <c r="AJ6162" s="0" t="n">
        <f aca="false">((P6162-T6162)*0.7+T6162)*ABS(I6162)</f>
        <v>7.23</v>
      </c>
      <c r="AK6162" s="9" t="n">
        <f aca="false">IF(K6162="REFUND",(-1*(AJ6162-AG6162)),(AJ6162-AG6162))</f>
        <v>6.11</v>
      </c>
    </row>
    <row r="6163" customFormat="false" ht="13.8" hidden="false" customHeight="false" outlineLevel="0" collapsed="false">
      <c r="A6163" s="6" t="n">
        <v>42247</v>
      </c>
      <c r="B6163" s="0" t="n">
        <v>967311535291</v>
      </c>
      <c r="C6163" s="0" t="s">
        <v>22279</v>
      </c>
      <c r="D6163" s="0" t="s">
        <v>22280</v>
      </c>
      <c r="E6163" s="7" t="n">
        <v>9781429909150</v>
      </c>
      <c r="F6163" s="0" t="s">
        <v>2185</v>
      </c>
      <c r="G6163" s="0" t="s">
        <v>2186</v>
      </c>
      <c r="H6163" s="0" t="s">
        <v>1153</v>
      </c>
      <c r="I6163" s="0" t="n">
        <v>1</v>
      </c>
      <c r="J6163" s="0" t="s">
        <v>573</v>
      </c>
      <c r="K6163" s="0" t="s">
        <v>43</v>
      </c>
      <c r="L6163" s="0" t="n">
        <v>10.34</v>
      </c>
      <c r="M6163" s="0" t="s">
        <v>44</v>
      </c>
      <c r="N6163" s="0" t="n">
        <v>8.99</v>
      </c>
      <c r="O6163" s="0" t="s">
        <v>44</v>
      </c>
      <c r="P6163" s="0" t="n">
        <v>8</v>
      </c>
      <c r="Q6163" s="0" t="s">
        <v>45</v>
      </c>
      <c r="R6163" s="0" t="n">
        <v>6.95</v>
      </c>
      <c r="S6163" s="0" t="s">
        <v>45</v>
      </c>
      <c r="T6163" s="0" t="n">
        <v>1.05</v>
      </c>
      <c r="U6163" s="0" t="s">
        <v>45</v>
      </c>
      <c r="V6163" s="0" t="s">
        <v>22281</v>
      </c>
      <c r="W6163" s="0" t="s">
        <v>104</v>
      </c>
      <c r="X6163" s="0" t="s">
        <v>48</v>
      </c>
      <c r="Y6163" s="0" t="s">
        <v>22282</v>
      </c>
      <c r="Z6163" s="0" t="n">
        <v>4.87</v>
      </c>
      <c r="AA6163" s="0" t="s">
        <v>45</v>
      </c>
      <c r="AB6163" s="0" t="n">
        <v>1.05</v>
      </c>
      <c r="AC6163" s="0" t="s">
        <v>45</v>
      </c>
      <c r="AD6163" s="0" t="n">
        <v>5</v>
      </c>
      <c r="AE6163" s="0" t="n">
        <f aca="false">AD6163+100</f>
        <v>105</v>
      </c>
      <c r="AF6163" s="8" t="n">
        <f aca="false">((P6163/AE6163)*100)*ABS(I6163)</f>
        <v>7.61904761904762</v>
      </c>
      <c r="AG6163" s="0" t="n">
        <f aca="false">(TRUNC((AF6163*AD6163/100),2))</f>
        <v>0.38</v>
      </c>
      <c r="AH6163" s="0" t="n">
        <f aca="false">TRUNC(AF6163*1.3222,2)</f>
        <v>10.07</v>
      </c>
      <c r="AI6163" s="0" t="n">
        <f aca="false">TRUNC(AG6163*1.3222,2)</f>
        <v>0.5</v>
      </c>
      <c r="AJ6163" s="0" t="n">
        <f aca="false">((P6163-T6163)*0.7+T6163)*ABS(I6163)</f>
        <v>5.915</v>
      </c>
      <c r="AK6163" s="9" t="n">
        <f aca="false">IF(K6163="REFUND",(-1*(AJ6163-AG6163)),(AJ6163-AG6163))</f>
        <v>5.535</v>
      </c>
    </row>
    <row r="6164" customFormat="false" ht="13.8" hidden="false" customHeight="false" outlineLevel="0" collapsed="false">
      <c r="A6164" s="6" t="n">
        <v>42247</v>
      </c>
      <c r="B6164" s="0" t="n">
        <v>967319331241</v>
      </c>
      <c r="C6164" s="0" t="s">
        <v>22283</v>
      </c>
      <c r="D6164" s="0" t="s">
        <v>22284</v>
      </c>
      <c r="E6164" s="7" t="n">
        <v>9781429987332</v>
      </c>
      <c r="F6164" s="0" t="s">
        <v>2877</v>
      </c>
      <c r="G6164" s="0" t="s">
        <v>2878</v>
      </c>
      <c r="H6164" s="0" t="s">
        <v>1335</v>
      </c>
      <c r="I6164" s="0" t="n">
        <v>1</v>
      </c>
      <c r="J6164" s="0" t="s">
        <v>573</v>
      </c>
      <c r="K6164" s="0" t="s">
        <v>43</v>
      </c>
      <c r="L6164" s="0" t="n">
        <v>12.64</v>
      </c>
      <c r="M6164" s="0" t="s">
        <v>44</v>
      </c>
      <c r="N6164" s="0" t="n">
        <v>10.99</v>
      </c>
      <c r="O6164" s="0" t="s">
        <v>44</v>
      </c>
      <c r="P6164" s="0" t="n">
        <v>9.78</v>
      </c>
      <c r="Q6164" s="0" t="s">
        <v>45</v>
      </c>
      <c r="R6164" s="0" t="n">
        <v>8.5</v>
      </c>
      <c r="S6164" s="0" t="s">
        <v>45</v>
      </c>
      <c r="T6164" s="0" t="n">
        <v>1.28</v>
      </c>
      <c r="U6164" s="0" t="s">
        <v>45</v>
      </c>
      <c r="V6164" s="0" t="s">
        <v>1068</v>
      </c>
      <c r="W6164" s="0" t="s">
        <v>80</v>
      </c>
      <c r="X6164" s="0" t="s">
        <v>48</v>
      </c>
      <c r="Y6164" s="0" t="s">
        <v>16169</v>
      </c>
      <c r="Z6164" s="0" t="n">
        <v>5.95</v>
      </c>
      <c r="AA6164" s="0" t="s">
        <v>45</v>
      </c>
      <c r="AB6164" s="0" t="n">
        <v>1.28</v>
      </c>
      <c r="AC6164" s="0" t="s">
        <v>45</v>
      </c>
      <c r="AD6164" s="0" t="n">
        <v>5</v>
      </c>
      <c r="AE6164" s="0" t="n">
        <f aca="false">AD6164+100</f>
        <v>105</v>
      </c>
      <c r="AF6164" s="8" t="n">
        <f aca="false">((P6164/AE6164)*100)*ABS(I6164)</f>
        <v>9.31428571428571</v>
      </c>
      <c r="AG6164" s="0" t="n">
        <f aca="false">(TRUNC((AF6164*AD6164/100),2))</f>
        <v>0.46</v>
      </c>
      <c r="AH6164" s="0" t="n">
        <f aca="false">TRUNC(AF6164*1.3222,2)</f>
        <v>12.31</v>
      </c>
      <c r="AI6164" s="0" t="n">
        <f aca="false">TRUNC(AG6164*1.3222,2)</f>
        <v>0.6</v>
      </c>
      <c r="AJ6164" s="0" t="n">
        <f aca="false">((P6164-T6164)*0.7+T6164)*ABS(I6164)</f>
        <v>7.23</v>
      </c>
      <c r="AK6164" s="9" t="n">
        <f aca="false">IF(K6164="REFUND",(-1*(AJ6164-AG6164)),(AJ6164-AG6164))</f>
        <v>6.77</v>
      </c>
    </row>
    <row r="6165" customFormat="false" ht="13.8" hidden="false" customHeight="false" outlineLevel="0" collapsed="false">
      <c r="A6165" s="6" t="n">
        <v>42247</v>
      </c>
      <c r="B6165" s="0" t="n">
        <v>967320333391</v>
      </c>
      <c r="C6165" s="0" t="s">
        <v>22285</v>
      </c>
      <c r="D6165" s="0" t="s">
        <v>22286</v>
      </c>
      <c r="E6165" s="7" t="n">
        <v>9781429957823</v>
      </c>
      <c r="F6165" s="0" t="s">
        <v>3826</v>
      </c>
      <c r="G6165" s="0" t="s">
        <v>3827</v>
      </c>
      <c r="H6165" s="0" t="s">
        <v>3828</v>
      </c>
      <c r="I6165" s="0" t="n">
        <v>1</v>
      </c>
      <c r="J6165" s="0" t="s">
        <v>573</v>
      </c>
      <c r="K6165" s="0" t="s">
        <v>43</v>
      </c>
      <c r="L6165" s="0" t="n">
        <v>12.64</v>
      </c>
      <c r="M6165" s="0" t="s">
        <v>44</v>
      </c>
      <c r="N6165" s="0" t="n">
        <v>10.99</v>
      </c>
      <c r="O6165" s="0" t="s">
        <v>44</v>
      </c>
      <c r="P6165" s="0" t="n">
        <v>9.78</v>
      </c>
      <c r="Q6165" s="0" t="s">
        <v>45</v>
      </c>
      <c r="R6165" s="0" t="n">
        <v>8.5</v>
      </c>
      <c r="S6165" s="0" t="s">
        <v>45</v>
      </c>
      <c r="T6165" s="0" t="n">
        <v>1.28</v>
      </c>
      <c r="U6165" s="0" t="s">
        <v>45</v>
      </c>
      <c r="V6165" s="0" t="s">
        <v>118</v>
      </c>
      <c r="W6165" s="0" t="s">
        <v>47</v>
      </c>
      <c r="X6165" s="0" t="s">
        <v>48</v>
      </c>
      <c r="Y6165" s="0" t="s">
        <v>22287</v>
      </c>
      <c r="Z6165" s="0" t="n">
        <v>5.95</v>
      </c>
      <c r="AA6165" s="0" t="s">
        <v>45</v>
      </c>
      <c r="AB6165" s="0" t="n">
        <v>1.28</v>
      </c>
      <c r="AC6165" s="0" t="s">
        <v>45</v>
      </c>
      <c r="AD6165" s="0" t="n">
        <v>13</v>
      </c>
      <c r="AE6165" s="0" t="n">
        <f aca="false">AD6165+100</f>
        <v>113</v>
      </c>
      <c r="AF6165" s="8" t="n">
        <f aca="false">((P6165/AE6165)*100)*ABS(I6165)</f>
        <v>8.65486725663717</v>
      </c>
      <c r="AG6165" s="0" t="n">
        <f aca="false">(TRUNC((AF6165*AD6165/100),2))</f>
        <v>1.12</v>
      </c>
      <c r="AH6165" s="0" t="n">
        <f aca="false">TRUNC(AF6165*1.3222,2)</f>
        <v>11.44</v>
      </c>
      <c r="AI6165" s="0" t="n">
        <f aca="false">TRUNC(AG6165*1.3222,2)</f>
        <v>1.48</v>
      </c>
      <c r="AJ6165" s="0" t="n">
        <f aca="false">((P6165-T6165)*0.7+T6165)*ABS(I6165)</f>
        <v>7.23</v>
      </c>
      <c r="AK6165" s="9" t="n">
        <f aca="false">IF(K6165="REFUND",(-1*(AJ6165-AG6165)),(AJ6165-AG6165))</f>
        <v>6.11</v>
      </c>
    </row>
    <row r="6166" customFormat="false" ht="13.8" hidden="false" customHeight="false" outlineLevel="0" collapsed="false">
      <c r="A6166" s="6" t="n">
        <v>42247</v>
      </c>
      <c r="B6166" s="0" t="n">
        <v>967334609391</v>
      </c>
      <c r="C6166" s="0" t="s">
        <v>22288</v>
      </c>
      <c r="D6166" s="0" t="s">
        <v>22289</v>
      </c>
      <c r="E6166" s="7" t="n">
        <v>9781429913461</v>
      </c>
      <c r="F6166" s="0" t="s">
        <v>22290</v>
      </c>
      <c r="G6166" s="0" t="s">
        <v>22291</v>
      </c>
      <c r="H6166" s="0" t="s">
        <v>10639</v>
      </c>
      <c r="I6166" s="0" t="n">
        <v>1</v>
      </c>
      <c r="J6166" s="0" t="s">
        <v>573</v>
      </c>
      <c r="K6166" s="0" t="s">
        <v>43</v>
      </c>
      <c r="L6166" s="0" t="n">
        <v>9.19</v>
      </c>
      <c r="M6166" s="0" t="s">
        <v>44</v>
      </c>
      <c r="N6166" s="0" t="n">
        <v>7.99</v>
      </c>
      <c r="O6166" s="0" t="s">
        <v>44</v>
      </c>
      <c r="P6166" s="0" t="n">
        <v>7.11</v>
      </c>
      <c r="Q6166" s="0" t="s">
        <v>45</v>
      </c>
      <c r="R6166" s="0" t="n">
        <v>6.18</v>
      </c>
      <c r="S6166" s="0" t="s">
        <v>45</v>
      </c>
      <c r="T6166" s="0" t="n">
        <v>0.93</v>
      </c>
      <c r="U6166" s="0" t="s">
        <v>45</v>
      </c>
      <c r="V6166" s="0" t="s">
        <v>387</v>
      </c>
      <c r="W6166" s="0" t="s">
        <v>157</v>
      </c>
      <c r="X6166" s="0" t="s">
        <v>48</v>
      </c>
      <c r="Y6166" s="0" t="s">
        <v>22292</v>
      </c>
      <c r="Z6166" s="0" t="n">
        <v>4.33</v>
      </c>
      <c r="AA6166" s="0" t="s">
        <v>45</v>
      </c>
      <c r="AB6166" s="0" t="n">
        <v>0.93</v>
      </c>
      <c r="AC6166" s="0" t="s">
        <v>45</v>
      </c>
      <c r="AD6166" s="0" t="n">
        <v>5</v>
      </c>
      <c r="AE6166" s="0" t="n">
        <f aca="false">AD6166+100</f>
        <v>105</v>
      </c>
      <c r="AF6166" s="8" t="n">
        <f aca="false">((P6166/AE6166)*100)*ABS(I6166)</f>
        <v>6.77142857142857</v>
      </c>
      <c r="AG6166" s="0" t="n">
        <f aca="false">(TRUNC((AF6166*AD6166/100),2))</f>
        <v>0.33</v>
      </c>
      <c r="AH6166" s="0" t="n">
        <f aca="false">TRUNC(AF6166*1.3222,2)</f>
        <v>8.95</v>
      </c>
      <c r="AI6166" s="0" t="n">
        <f aca="false">TRUNC(AG6166*1.3222,2)</f>
        <v>0.43</v>
      </c>
      <c r="AJ6166" s="0" t="n">
        <f aca="false">((P6166-T6166)*0.7+T6166)*ABS(I6166)</f>
        <v>5.256</v>
      </c>
      <c r="AK6166" s="9" t="n">
        <f aca="false">IF(K6166="REFUND",(-1*(AJ6166-AG6166)),(AJ6166-AG6166))</f>
        <v>4.926</v>
      </c>
    </row>
    <row r="6167" customFormat="false" ht="13.8" hidden="false" customHeight="false" outlineLevel="0" collapsed="false">
      <c r="A6167" s="6" t="n">
        <v>42247</v>
      </c>
      <c r="B6167" s="0" t="n">
        <v>967343732191</v>
      </c>
      <c r="C6167" s="0" t="s">
        <v>22293</v>
      </c>
      <c r="D6167" s="0" t="s">
        <v>22294</v>
      </c>
      <c r="E6167" s="7" t="n">
        <v>9781622665419</v>
      </c>
      <c r="F6167" s="0" t="s">
        <v>22295</v>
      </c>
      <c r="G6167" s="0" t="s">
        <v>22296</v>
      </c>
      <c r="H6167" s="0" t="s">
        <v>1372</v>
      </c>
      <c r="I6167" s="0" t="n">
        <v>1</v>
      </c>
      <c r="J6167" s="0" t="s">
        <v>573</v>
      </c>
      <c r="K6167" s="0" t="s">
        <v>43</v>
      </c>
      <c r="L6167" s="0" t="n">
        <v>1.14</v>
      </c>
      <c r="M6167" s="0" t="s">
        <v>44</v>
      </c>
      <c r="N6167" s="0" t="n">
        <v>0.99</v>
      </c>
      <c r="O6167" s="0" t="s">
        <v>44</v>
      </c>
      <c r="P6167" s="0" t="n">
        <v>0.89</v>
      </c>
      <c r="Q6167" s="0" t="s">
        <v>45</v>
      </c>
      <c r="R6167" s="0" t="n">
        <v>0.77</v>
      </c>
      <c r="S6167" s="0" t="s">
        <v>45</v>
      </c>
      <c r="T6167" s="0" t="n">
        <v>0.12</v>
      </c>
      <c r="U6167" s="0" t="s">
        <v>45</v>
      </c>
      <c r="V6167" s="0" t="s">
        <v>22160</v>
      </c>
      <c r="W6167" s="0" t="s">
        <v>80</v>
      </c>
      <c r="X6167" s="0" t="s">
        <v>48</v>
      </c>
      <c r="Y6167" s="0" t="s">
        <v>22161</v>
      </c>
      <c r="Z6167" s="0" t="n">
        <v>0.54</v>
      </c>
      <c r="AA6167" s="0" t="s">
        <v>45</v>
      </c>
      <c r="AB6167" s="0" t="n">
        <v>0.12</v>
      </c>
      <c r="AC6167" s="0" t="s">
        <v>45</v>
      </c>
      <c r="AD6167" s="0" t="n">
        <v>5</v>
      </c>
      <c r="AE6167" s="0" t="n">
        <f aca="false">AD6167+100</f>
        <v>105</v>
      </c>
      <c r="AF6167" s="8" t="n">
        <f aca="false">((P6167/AE6167)*100)*ABS(I6167)</f>
        <v>0.847619047619048</v>
      </c>
      <c r="AG6167" s="0" t="n">
        <f aca="false">(TRUNC((AF6167*AD6167/100),2))</f>
        <v>0.04</v>
      </c>
      <c r="AH6167" s="0" t="n">
        <f aca="false">TRUNC(AF6167*1.3222,2)</f>
        <v>1.12</v>
      </c>
      <c r="AI6167" s="0" t="n">
        <f aca="false">TRUNC(AG6167*1.3222,2)</f>
        <v>0.05</v>
      </c>
      <c r="AJ6167" s="0" t="n">
        <f aca="false">((P6167-T6167)*0.7+T6167)*ABS(I6167)</f>
        <v>0.659</v>
      </c>
      <c r="AK6167" s="9" t="n">
        <f aca="false">IF(K6167="REFUND",(-1*(AJ6167-AG6167)),(AJ6167-AG6167))</f>
        <v>0.619</v>
      </c>
    </row>
    <row r="6168" customFormat="false" ht="13.8" hidden="false" customHeight="false" outlineLevel="0" collapsed="false">
      <c r="A6168" s="6" t="n">
        <v>42247</v>
      </c>
      <c r="B6168" s="0" t="n">
        <v>967343733191</v>
      </c>
      <c r="C6168" s="0" t="s">
        <v>22293</v>
      </c>
      <c r="D6168" s="0" t="s">
        <v>22294</v>
      </c>
      <c r="E6168" s="7" t="n">
        <v>9781622664757</v>
      </c>
      <c r="F6168" s="0" t="s">
        <v>15860</v>
      </c>
      <c r="G6168" s="0" t="s">
        <v>15861</v>
      </c>
      <c r="H6168" s="0" t="s">
        <v>978</v>
      </c>
      <c r="I6168" s="0" t="n">
        <v>1</v>
      </c>
      <c r="J6168" s="0" t="s">
        <v>573</v>
      </c>
      <c r="K6168" s="0" t="s">
        <v>43</v>
      </c>
      <c r="L6168" s="0" t="n">
        <v>3.44</v>
      </c>
      <c r="M6168" s="0" t="s">
        <v>44</v>
      </c>
      <c r="N6168" s="0" t="n">
        <v>2.99</v>
      </c>
      <c r="O6168" s="0" t="s">
        <v>44</v>
      </c>
      <c r="P6168" s="0" t="n">
        <v>2.68</v>
      </c>
      <c r="Q6168" s="0" t="s">
        <v>45</v>
      </c>
      <c r="R6168" s="0" t="n">
        <v>2.33</v>
      </c>
      <c r="S6168" s="0" t="s">
        <v>45</v>
      </c>
      <c r="T6168" s="0" t="n">
        <v>0.35</v>
      </c>
      <c r="U6168" s="0" t="s">
        <v>45</v>
      </c>
      <c r="V6168" s="0" t="s">
        <v>22160</v>
      </c>
      <c r="W6168" s="0" t="s">
        <v>80</v>
      </c>
      <c r="X6168" s="0" t="s">
        <v>48</v>
      </c>
      <c r="Y6168" s="0" t="s">
        <v>22161</v>
      </c>
      <c r="Z6168" s="0" t="n">
        <v>1.63</v>
      </c>
      <c r="AA6168" s="0" t="s">
        <v>45</v>
      </c>
      <c r="AB6168" s="0" t="n">
        <v>0.35</v>
      </c>
      <c r="AC6168" s="0" t="s">
        <v>45</v>
      </c>
      <c r="AD6168" s="0" t="n">
        <v>5</v>
      </c>
      <c r="AE6168" s="0" t="n">
        <f aca="false">AD6168+100</f>
        <v>105</v>
      </c>
      <c r="AF6168" s="8" t="n">
        <f aca="false">((P6168/AE6168)*100)*ABS(I6168)</f>
        <v>2.55238095238095</v>
      </c>
      <c r="AG6168" s="0" t="n">
        <f aca="false">(TRUNC((AF6168*AD6168/100),2))</f>
        <v>0.12</v>
      </c>
      <c r="AH6168" s="0" t="n">
        <f aca="false">TRUNC(AF6168*1.3222,2)</f>
        <v>3.37</v>
      </c>
      <c r="AI6168" s="0" t="n">
        <f aca="false">TRUNC(AG6168*1.3222,2)</f>
        <v>0.15</v>
      </c>
      <c r="AJ6168" s="0" t="n">
        <f aca="false">((P6168-T6168)*0.7+T6168)*ABS(I6168)</f>
        <v>1.981</v>
      </c>
      <c r="AK6168" s="9" t="n">
        <f aca="false">IF(K6168="REFUND",(-1*(AJ6168-AG6168)),(AJ6168-AG6168))</f>
        <v>1.861</v>
      </c>
    </row>
    <row r="6169" customFormat="false" ht="13.8" hidden="false" customHeight="false" outlineLevel="0" collapsed="false">
      <c r="A6169" s="6" t="n">
        <v>42247</v>
      </c>
      <c r="B6169" s="0" t="n">
        <v>967343734191</v>
      </c>
      <c r="C6169" s="0" t="s">
        <v>22293</v>
      </c>
      <c r="D6169" s="0" t="s">
        <v>22294</v>
      </c>
      <c r="E6169" s="7" t="n">
        <v>9781633750616</v>
      </c>
      <c r="F6169" s="0" t="s">
        <v>11064</v>
      </c>
      <c r="G6169" s="0" t="s">
        <v>11065</v>
      </c>
      <c r="H6169" s="0" t="s">
        <v>978</v>
      </c>
      <c r="I6169" s="0" t="n">
        <v>1</v>
      </c>
      <c r="J6169" s="0" t="s">
        <v>573</v>
      </c>
      <c r="K6169" s="0" t="s">
        <v>43</v>
      </c>
      <c r="L6169" s="0" t="n">
        <v>3.44</v>
      </c>
      <c r="M6169" s="0" t="s">
        <v>44</v>
      </c>
      <c r="N6169" s="0" t="n">
        <v>2.99</v>
      </c>
      <c r="O6169" s="0" t="s">
        <v>44</v>
      </c>
      <c r="P6169" s="0" t="n">
        <v>2.68</v>
      </c>
      <c r="Q6169" s="0" t="s">
        <v>45</v>
      </c>
      <c r="R6169" s="0" t="n">
        <v>2.33</v>
      </c>
      <c r="S6169" s="0" t="s">
        <v>45</v>
      </c>
      <c r="T6169" s="0" t="n">
        <v>0.35</v>
      </c>
      <c r="U6169" s="0" t="s">
        <v>45</v>
      </c>
      <c r="V6169" s="0" t="s">
        <v>22160</v>
      </c>
      <c r="W6169" s="0" t="s">
        <v>80</v>
      </c>
      <c r="X6169" s="0" t="s">
        <v>48</v>
      </c>
      <c r="Y6169" s="0" t="s">
        <v>22161</v>
      </c>
      <c r="Z6169" s="0" t="n">
        <v>1.63</v>
      </c>
      <c r="AA6169" s="0" t="s">
        <v>45</v>
      </c>
      <c r="AB6169" s="0" t="n">
        <v>0.35</v>
      </c>
      <c r="AC6169" s="0" t="s">
        <v>45</v>
      </c>
      <c r="AD6169" s="0" t="n">
        <v>5</v>
      </c>
      <c r="AE6169" s="0" t="n">
        <f aca="false">AD6169+100</f>
        <v>105</v>
      </c>
      <c r="AF6169" s="8" t="n">
        <f aca="false">((P6169/AE6169)*100)*ABS(I6169)</f>
        <v>2.55238095238095</v>
      </c>
      <c r="AG6169" s="0" t="n">
        <f aca="false">(TRUNC((AF6169*AD6169/100),2))</f>
        <v>0.12</v>
      </c>
      <c r="AH6169" s="0" t="n">
        <f aca="false">TRUNC(AF6169*1.3222,2)</f>
        <v>3.37</v>
      </c>
      <c r="AI6169" s="0" t="n">
        <f aca="false">TRUNC(AG6169*1.3222,2)</f>
        <v>0.15</v>
      </c>
      <c r="AJ6169" s="0" t="n">
        <f aca="false">((P6169-T6169)*0.7+T6169)*ABS(I6169)</f>
        <v>1.981</v>
      </c>
      <c r="AK6169" s="9" t="n">
        <f aca="false">IF(K6169="REFUND",(-1*(AJ6169-AG6169)),(AJ6169-AG6169))</f>
        <v>1.861</v>
      </c>
    </row>
    <row r="6170" customFormat="false" ht="13.8" hidden="false" customHeight="false" outlineLevel="0" collapsed="false">
      <c r="A6170" s="6" t="n">
        <v>42247</v>
      </c>
      <c r="B6170" s="0" t="n">
        <v>967343735191</v>
      </c>
      <c r="C6170" s="0" t="s">
        <v>22293</v>
      </c>
      <c r="D6170" s="0" t="s">
        <v>22294</v>
      </c>
      <c r="E6170" s="7" t="n">
        <v>9781633752597</v>
      </c>
      <c r="F6170" s="0" t="s">
        <v>7636</v>
      </c>
      <c r="G6170" s="0" t="s">
        <v>7637</v>
      </c>
      <c r="H6170" s="0" t="s">
        <v>978</v>
      </c>
      <c r="I6170" s="0" t="n">
        <v>1</v>
      </c>
      <c r="J6170" s="0" t="s">
        <v>573</v>
      </c>
      <c r="K6170" s="0" t="s">
        <v>43</v>
      </c>
      <c r="L6170" s="0" t="n">
        <v>3.44</v>
      </c>
      <c r="M6170" s="0" t="s">
        <v>44</v>
      </c>
      <c r="N6170" s="0" t="n">
        <v>2.99</v>
      </c>
      <c r="O6170" s="0" t="s">
        <v>44</v>
      </c>
      <c r="P6170" s="0" t="n">
        <v>2.68</v>
      </c>
      <c r="Q6170" s="0" t="s">
        <v>45</v>
      </c>
      <c r="R6170" s="0" t="n">
        <v>2.33</v>
      </c>
      <c r="S6170" s="0" t="s">
        <v>45</v>
      </c>
      <c r="T6170" s="0" t="n">
        <v>0.35</v>
      </c>
      <c r="U6170" s="0" t="s">
        <v>45</v>
      </c>
      <c r="V6170" s="0" t="s">
        <v>22160</v>
      </c>
      <c r="W6170" s="0" t="s">
        <v>80</v>
      </c>
      <c r="X6170" s="0" t="s">
        <v>48</v>
      </c>
      <c r="Y6170" s="0" t="s">
        <v>22161</v>
      </c>
      <c r="Z6170" s="0" t="n">
        <v>1.63</v>
      </c>
      <c r="AA6170" s="0" t="s">
        <v>45</v>
      </c>
      <c r="AB6170" s="0" t="n">
        <v>0.35</v>
      </c>
      <c r="AC6170" s="0" t="s">
        <v>45</v>
      </c>
      <c r="AD6170" s="0" t="n">
        <v>5</v>
      </c>
      <c r="AE6170" s="0" t="n">
        <f aca="false">AD6170+100</f>
        <v>105</v>
      </c>
      <c r="AF6170" s="8" t="n">
        <f aca="false">((P6170/AE6170)*100)*ABS(I6170)</f>
        <v>2.55238095238095</v>
      </c>
      <c r="AG6170" s="0" t="n">
        <f aca="false">(TRUNC((AF6170*AD6170/100),2))</f>
        <v>0.12</v>
      </c>
      <c r="AH6170" s="0" t="n">
        <f aca="false">TRUNC(AF6170*1.3222,2)</f>
        <v>3.37</v>
      </c>
      <c r="AI6170" s="0" t="n">
        <f aca="false">TRUNC(AG6170*1.3222,2)</f>
        <v>0.15</v>
      </c>
      <c r="AJ6170" s="0" t="n">
        <f aca="false">((P6170-T6170)*0.7+T6170)*ABS(I6170)</f>
        <v>1.981</v>
      </c>
      <c r="AK6170" s="9" t="n">
        <f aca="false">IF(K6170="REFUND",(-1*(AJ6170-AG6170)),(AJ6170-AG6170))</f>
        <v>1.861</v>
      </c>
    </row>
    <row r="6171" customFormat="false" ht="13.8" hidden="false" customHeight="false" outlineLevel="0" collapsed="false">
      <c r="A6171" s="6" t="n">
        <v>42247</v>
      </c>
      <c r="B6171" s="0" t="n">
        <v>967343736191</v>
      </c>
      <c r="C6171" s="0" t="s">
        <v>22293</v>
      </c>
      <c r="D6171" s="0" t="s">
        <v>22294</v>
      </c>
      <c r="E6171" s="7" t="n">
        <v>9781633751620</v>
      </c>
      <c r="F6171" s="0" t="s">
        <v>976</v>
      </c>
      <c r="G6171" s="0" t="s">
        <v>977</v>
      </c>
      <c r="H6171" s="0" t="s">
        <v>978</v>
      </c>
      <c r="I6171" s="0" t="n">
        <v>1</v>
      </c>
      <c r="J6171" s="0" t="s">
        <v>573</v>
      </c>
      <c r="K6171" s="0" t="s">
        <v>43</v>
      </c>
      <c r="L6171" s="0" t="n">
        <v>3.44</v>
      </c>
      <c r="M6171" s="0" t="s">
        <v>44</v>
      </c>
      <c r="N6171" s="0" t="n">
        <v>2.99</v>
      </c>
      <c r="O6171" s="0" t="s">
        <v>44</v>
      </c>
      <c r="P6171" s="0" t="n">
        <v>2.68</v>
      </c>
      <c r="Q6171" s="0" t="s">
        <v>45</v>
      </c>
      <c r="R6171" s="0" t="n">
        <v>2.33</v>
      </c>
      <c r="S6171" s="0" t="s">
        <v>45</v>
      </c>
      <c r="T6171" s="0" t="n">
        <v>0.35</v>
      </c>
      <c r="U6171" s="0" t="s">
        <v>45</v>
      </c>
      <c r="V6171" s="0" t="s">
        <v>22160</v>
      </c>
      <c r="W6171" s="0" t="s">
        <v>80</v>
      </c>
      <c r="X6171" s="0" t="s">
        <v>48</v>
      </c>
      <c r="Y6171" s="0" t="s">
        <v>22161</v>
      </c>
      <c r="Z6171" s="0" t="n">
        <v>1.63</v>
      </c>
      <c r="AA6171" s="0" t="s">
        <v>45</v>
      </c>
      <c r="AB6171" s="0" t="n">
        <v>0.35</v>
      </c>
      <c r="AC6171" s="0" t="s">
        <v>45</v>
      </c>
      <c r="AD6171" s="0" t="n">
        <v>5</v>
      </c>
      <c r="AE6171" s="0" t="n">
        <f aca="false">AD6171+100</f>
        <v>105</v>
      </c>
      <c r="AF6171" s="8" t="n">
        <f aca="false">((P6171/AE6171)*100)*ABS(I6171)</f>
        <v>2.55238095238095</v>
      </c>
      <c r="AG6171" s="0" t="n">
        <f aca="false">(TRUNC((AF6171*AD6171/100),2))</f>
        <v>0.12</v>
      </c>
      <c r="AH6171" s="0" t="n">
        <f aca="false">TRUNC(AF6171*1.3222,2)</f>
        <v>3.37</v>
      </c>
      <c r="AI6171" s="0" t="n">
        <f aca="false">TRUNC(AG6171*1.3222,2)</f>
        <v>0.15</v>
      </c>
      <c r="AJ6171" s="0" t="n">
        <f aca="false">((P6171-T6171)*0.7+T6171)*ABS(I6171)</f>
        <v>1.981</v>
      </c>
      <c r="AK6171" s="9" t="n">
        <f aca="false">IF(K6171="REFUND",(-1*(AJ6171-AG6171)),(AJ6171-AG6171))</f>
        <v>1.861</v>
      </c>
    </row>
    <row r="6172" customFormat="false" ht="13.8" hidden="false" customHeight="false" outlineLevel="0" collapsed="false">
      <c r="A6172" s="6" t="n">
        <v>42247</v>
      </c>
      <c r="B6172" s="0" t="n">
        <v>967343737191</v>
      </c>
      <c r="C6172" s="0" t="s">
        <v>22293</v>
      </c>
      <c r="D6172" s="0" t="s">
        <v>22294</v>
      </c>
      <c r="E6172" s="7" t="n">
        <v>9781633752931</v>
      </c>
      <c r="F6172" s="0" t="s">
        <v>7105</v>
      </c>
      <c r="G6172" s="0" t="s">
        <v>7106</v>
      </c>
      <c r="H6172" s="0" t="s">
        <v>7107</v>
      </c>
      <c r="I6172" s="0" t="n">
        <v>1</v>
      </c>
      <c r="J6172" s="0" t="s">
        <v>573</v>
      </c>
      <c r="K6172" s="0" t="s">
        <v>43</v>
      </c>
      <c r="L6172" s="0" t="n">
        <v>2.29</v>
      </c>
      <c r="M6172" s="0" t="s">
        <v>44</v>
      </c>
      <c r="N6172" s="0" t="n">
        <v>1.99</v>
      </c>
      <c r="O6172" s="0" t="s">
        <v>44</v>
      </c>
      <c r="P6172" s="0" t="n">
        <v>1.79</v>
      </c>
      <c r="Q6172" s="0" t="s">
        <v>45</v>
      </c>
      <c r="R6172" s="0" t="n">
        <v>1.55</v>
      </c>
      <c r="S6172" s="0" t="s">
        <v>45</v>
      </c>
      <c r="T6172" s="0" t="n">
        <v>0.24</v>
      </c>
      <c r="U6172" s="0" t="s">
        <v>45</v>
      </c>
      <c r="V6172" s="0" t="s">
        <v>22160</v>
      </c>
      <c r="W6172" s="0" t="s">
        <v>80</v>
      </c>
      <c r="X6172" s="0" t="s">
        <v>48</v>
      </c>
      <c r="Y6172" s="0" t="s">
        <v>22161</v>
      </c>
      <c r="Z6172" s="0" t="n">
        <v>1.09</v>
      </c>
      <c r="AA6172" s="0" t="s">
        <v>45</v>
      </c>
      <c r="AB6172" s="0" t="n">
        <v>0.24</v>
      </c>
      <c r="AC6172" s="0" t="s">
        <v>45</v>
      </c>
      <c r="AD6172" s="0" t="n">
        <v>5</v>
      </c>
      <c r="AE6172" s="0" t="n">
        <f aca="false">AD6172+100</f>
        <v>105</v>
      </c>
      <c r="AF6172" s="8" t="n">
        <f aca="false">((P6172/AE6172)*100)*ABS(I6172)</f>
        <v>1.7047619047619</v>
      </c>
      <c r="AG6172" s="0" t="n">
        <f aca="false">(TRUNC((AF6172*AD6172/100),2))</f>
        <v>0.08</v>
      </c>
      <c r="AH6172" s="0" t="n">
        <f aca="false">TRUNC(AF6172*1.3222,2)</f>
        <v>2.25</v>
      </c>
      <c r="AI6172" s="0" t="n">
        <f aca="false">TRUNC(AG6172*1.3222,2)</f>
        <v>0.1</v>
      </c>
      <c r="AJ6172" s="0" t="n">
        <f aca="false">((P6172-T6172)*0.7+T6172)*ABS(I6172)</f>
        <v>1.325</v>
      </c>
      <c r="AK6172" s="9" t="n">
        <f aca="false">IF(K6172="REFUND",(-1*(AJ6172-AG6172)),(AJ6172-AG6172))</f>
        <v>1.245</v>
      </c>
    </row>
    <row r="6173" customFormat="false" ht="13.8" hidden="false" customHeight="false" outlineLevel="0" collapsed="false">
      <c r="A6173" s="6" t="n">
        <v>42247</v>
      </c>
      <c r="B6173" s="0" t="n">
        <v>967348764191</v>
      </c>
      <c r="C6173" s="0" t="s">
        <v>22297</v>
      </c>
      <c r="D6173" s="0" t="s">
        <v>22298</v>
      </c>
      <c r="E6173" s="7" t="n">
        <v>9781429985215</v>
      </c>
      <c r="F6173" s="0" t="s">
        <v>4865</v>
      </c>
      <c r="G6173" s="0" t="s">
        <v>4866</v>
      </c>
      <c r="H6173" s="0" t="s">
        <v>4867</v>
      </c>
      <c r="I6173" s="0" t="n">
        <v>1</v>
      </c>
      <c r="J6173" s="0" t="s">
        <v>573</v>
      </c>
      <c r="K6173" s="0" t="s">
        <v>43</v>
      </c>
      <c r="L6173" s="0" t="n">
        <v>12.64</v>
      </c>
      <c r="M6173" s="0" t="s">
        <v>44</v>
      </c>
      <c r="N6173" s="0" t="n">
        <v>10.99</v>
      </c>
      <c r="O6173" s="0" t="s">
        <v>44</v>
      </c>
      <c r="P6173" s="0" t="n">
        <v>9.86</v>
      </c>
      <c r="Q6173" s="0" t="s">
        <v>45</v>
      </c>
      <c r="R6173" s="0" t="n">
        <v>8.57</v>
      </c>
      <c r="S6173" s="0" t="s">
        <v>45</v>
      </c>
      <c r="T6173" s="0" t="n">
        <v>1.29</v>
      </c>
      <c r="U6173" s="0" t="s">
        <v>45</v>
      </c>
      <c r="V6173" s="0" t="s">
        <v>22299</v>
      </c>
      <c r="W6173" s="0" t="s">
        <v>96</v>
      </c>
      <c r="X6173" s="0" t="s">
        <v>48</v>
      </c>
      <c r="Y6173" s="0" t="s">
        <v>22300</v>
      </c>
      <c r="Z6173" s="0" t="n">
        <v>6</v>
      </c>
      <c r="AA6173" s="0" t="s">
        <v>45</v>
      </c>
      <c r="AB6173" s="0" t="n">
        <v>1.29</v>
      </c>
      <c r="AC6173" s="0" t="s">
        <v>45</v>
      </c>
      <c r="AD6173" s="0" t="n">
        <v>13</v>
      </c>
      <c r="AE6173" s="0" t="n">
        <f aca="false">AD6173+100</f>
        <v>113</v>
      </c>
      <c r="AF6173" s="8" t="n">
        <f aca="false">((P6173/AE6173)*100)*ABS(I6173)</f>
        <v>8.72566371681416</v>
      </c>
      <c r="AG6173" s="0" t="n">
        <f aca="false">(TRUNC((AF6173*AD6173/100),2))</f>
        <v>1.13</v>
      </c>
      <c r="AH6173" s="0" t="n">
        <f aca="false">TRUNC(AF6173*1.3222,2)</f>
        <v>11.53</v>
      </c>
      <c r="AI6173" s="0" t="n">
        <f aca="false">TRUNC(AG6173*1.3222,2)</f>
        <v>1.49</v>
      </c>
      <c r="AJ6173" s="0" t="n">
        <f aca="false">((P6173-T6173)*0.7+T6173)*ABS(I6173)</f>
        <v>7.289</v>
      </c>
      <c r="AK6173" s="9" t="n">
        <f aca="false">IF(K6173="REFUND",(-1*(AJ6173-AG6173)),(AJ6173-AG6173))</f>
        <v>6.159</v>
      </c>
    </row>
    <row r="6174" customFormat="false" ht="13.8" hidden="false" customHeight="false" outlineLevel="0" collapsed="false">
      <c r="A6174" s="6" t="n">
        <v>42247</v>
      </c>
      <c r="B6174" s="0" t="n">
        <v>967352794241</v>
      </c>
      <c r="C6174" s="0" t="s">
        <v>22301</v>
      </c>
      <c r="D6174" s="0" t="s">
        <v>22302</v>
      </c>
      <c r="E6174" s="7" t="n">
        <v>9781250027665</v>
      </c>
      <c r="F6174" s="0" t="s">
        <v>1246</v>
      </c>
      <c r="G6174" s="0" t="s">
        <v>1247</v>
      </c>
      <c r="H6174" s="0" t="s">
        <v>1248</v>
      </c>
      <c r="I6174" s="0" t="n">
        <v>1</v>
      </c>
      <c r="J6174" s="0" t="s">
        <v>573</v>
      </c>
      <c r="K6174" s="0" t="s">
        <v>43</v>
      </c>
      <c r="L6174" s="0" t="n">
        <v>3.44</v>
      </c>
      <c r="M6174" s="0" t="s">
        <v>44</v>
      </c>
      <c r="N6174" s="0" t="n">
        <v>2.99</v>
      </c>
      <c r="O6174" s="0" t="s">
        <v>44</v>
      </c>
      <c r="P6174" s="0" t="n">
        <v>2.66</v>
      </c>
      <c r="Q6174" s="0" t="s">
        <v>45</v>
      </c>
      <c r="R6174" s="0" t="n">
        <v>2.31</v>
      </c>
      <c r="S6174" s="0" t="s">
        <v>45</v>
      </c>
      <c r="T6174" s="0" t="n">
        <v>0.35</v>
      </c>
      <c r="U6174" s="0" t="s">
        <v>45</v>
      </c>
      <c r="V6174" s="0" t="s">
        <v>10485</v>
      </c>
      <c r="W6174" s="0" t="s">
        <v>951</v>
      </c>
      <c r="X6174" s="0" t="s">
        <v>48</v>
      </c>
      <c r="Y6174" s="0" t="s">
        <v>22303</v>
      </c>
      <c r="Z6174" s="0" t="n">
        <v>1.62</v>
      </c>
      <c r="AA6174" s="0" t="s">
        <v>45</v>
      </c>
      <c r="AB6174" s="0" t="n">
        <v>0.35</v>
      </c>
      <c r="AC6174" s="0" t="s">
        <v>45</v>
      </c>
      <c r="AD6174" s="0" t="n">
        <v>5</v>
      </c>
      <c r="AE6174" s="0" t="n">
        <f aca="false">AD6174+100</f>
        <v>105</v>
      </c>
      <c r="AF6174" s="8" t="n">
        <f aca="false">((P6174/AE6174)*100)*ABS(I6174)</f>
        <v>2.53333333333333</v>
      </c>
      <c r="AG6174" s="0" t="n">
        <f aca="false">(TRUNC((AF6174*AD6174/100),2))</f>
        <v>0.12</v>
      </c>
      <c r="AH6174" s="0" t="n">
        <f aca="false">TRUNC(AF6174*1.3222,2)</f>
        <v>3.34</v>
      </c>
      <c r="AI6174" s="0" t="n">
        <f aca="false">TRUNC(AG6174*1.3222,2)</f>
        <v>0.15</v>
      </c>
      <c r="AJ6174" s="0" t="n">
        <f aca="false">((P6174-T6174)*0.7+T6174)*ABS(I6174)</f>
        <v>1.967</v>
      </c>
      <c r="AK6174" s="9" t="n">
        <f aca="false">IF(K6174="REFUND",(-1*(AJ6174-AG6174)),(AJ6174-AG6174))</f>
        <v>1.847</v>
      </c>
    </row>
    <row r="6175" customFormat="false" ht="13.8" hidden="false" customHeight="false" outlineLevel="0" collapsed="false">
      <c r="A6175" s="6" t="n">
        <v>42247</v>
      </c>
      <c r="B6175" s="0" t="n">
        <v>967358172241</v>
      </c>
      <c r="C6175" s="0" t="s">
        <v>22304</v>
      </c>
      <c r="D6175" s="0" t="s">
        <v>22305</v>
      </c>
      <c r="E6175" s="7" t="n">
        <v>9781622664948</v>
      </c>
      <c r="F6175" s="0" t="s">
        <v>20573</v>
      </c>
      <c r="G6175" s="0" t="s">
        <v>20574</v>
      </c>
      <c r="H6175" s="0" t="s">
        <v>20575</v>
      </c>
      <c r="I6175" s="0" t="n">
        <v>1</v>
      </c>
      <c r="J6175" s="0" t="s">
        <v>573</v>
      </c>
      <c r="K6175" s="0" t="s">
        <v>43</v>
      </c>
      <c r="L6175" s="0" t="n">
        <v>1.14</v>
      </c>
      <c r="M6175" s="0" t="s">
        <v>44</v>
      </c>
      <c r="N6175" s="0" t="n">
        <v>0.99</v>
      </c>
      <c r="O6175" s="0" t="s">
        <v>44</v>
      </c>
      <c r="P6175" s="0" t="n">
        <v>0.89</v>
      </c>
      <c r="Q6175" s="0" t="s">
        <v>45</v>
      </c>
      <c r="R6175" s="0" t="n">
        <v>0.77</v>
      </c>
      <c r="S6175" s="0" t="s">
        <v>45</v>
      </c>
      <c r="T6175" s="0" t="n">
        <v>0.12</v>
      </c>
      <c r="U6175" s="0" t="s">
        <v>45</v>
      </c>
      <c r="V6175" s="0" t="s">
        <v>156</v>
      </c>
      <c r="W6175" s="0" t="s">
        <v>157</v>
      </c>
      <c r="X6175" s="0" t="s">
        <v>48</v>
      </c>
      <c r="Y6175" s="0" t="s">
        <v>17986</v>
      </c>
      <c r="Z6175" s="0" t="n">
        <v>0.54</v>
      </c>
      <c r="AA6175" s="0" t="s">
        <v>45</v>
      </c>
      <c r="AB6175" s="0" t="n">
        <v>0.12</v>
      </c>
      <c r="AC6175" s="0" t="s">
        <v>45</v>
      </c>
      <c r="AD6175" s="0" t="n">
        <v>5</v>
      </c>
      <c r="AE6175" s="0" t="n">
        <f aca="false">AD6175+100</f>
        <v>105</v>
      </c>
      <c r="AF6175" s="8" t="n">
        <f aca="false">((P6175/AE6175)*100)*ABS(I6175)</f>
        <v>0.847619047619048</v>
      </c>
      <c r="AG6175" s="0" t="n">
        <f aca="false">(TRUNC((AF6175*AD6175/100),2))</f>
        <v>0.04</v>
      </c>
      <c r="AH6175" s="0" t="n">
        <f aca="false">TRUNC(AF6175*1.3222,2)</f>
        <v>1.12</v>
      </c>
      <c r="AI6175" s="0" t="n">
        <f aca="false">TRUNC(AG6175*1.3222,2)</f>
        <v>0.05</v>
      </c>
      <c r="AJ6175" s="0" t="n">
        <f aca="false">((P6175-T6175)*0.7+T6175)*ABS(I6175)</f>
        <v>0.659</v>
      </c>
      <c r="AK6175" s="9" t="n">
        <f aca="false">IF(K6175="REFUND",(-1*(AJ6175-AG6175)),(AJ6175-AG6175))</f>
        <v>0.619</v>
      </c>
    </row>
    <row r="6176" customFormat="false" ht="13.8" hidden="false" customHeight="false" outlineLevel="0" collapsed="false">
      <c r="A6176" s="6" t="n">
        <v>42247</v>
      </c>
      <c r="B6176" s="0" t="n">
        <v>967366422191</v>
      </c>
      <c r="C6176" s="0" t="s">
        <v>22306</v>
      </c>
      <c r="D6176" s="0" t="s">
        <v>22307</v>
      </c>
      <c r="E6176" s="7" t="n">
        <v>9781429961035</v>
      </c>
      <c r="F6176" s="0" t="s">
        <v>22308</v>
      </c>
      <c r="G6176" s="0" t="s">
        <v>22309</v>
      </c>
      <c r="H6176" s="0" t="s">
        <v>2120</v>
      </c>
      <c r="I6176" s="0" t="n">
        <v>1</v>
      </c>
      <c r="J6176" s="0" t="s">
        <v>573</v>
      </c>
      <c r="K6176" s="0" t="s">
        <v>43</v>
      </c>
      <c r="L6176" s="0" t="n">
        <v>10.34</v>
      </c>
      <c r="M6176" s="0" t="s">
        <v>44</v>
      </c>
      <c r="N6176" s="0" t="n">
        <v>8.99</v>
      </c>
      <c r="O6176" s="0" t="s">
        <v>44</v>
      </c>
      <c r="P6176" s="0" t="n">
        <v>8.06</v>
      </c>
      <c r="Q6176" s="0" t="s">
        <v>45</v>
      </c>
      <c r="R6176" s="0" t="n">
        <v>7.01</v>
      </c>
      <c r="S6176" s="0" t="s">
        <v>45</v>
      </c>
      <c r="T6176" s="0" t="n">
        <v>1.05</v>
      </c>
      <c r="U6176" s="0" t="s">
        <v>45</v>
      </c>
      <c r="V6176" s="0" t="s">
        <v>309</v>
      </c>
      <c r="W6176" s="0" t="s">
        <v>47</v>
      </c>
      <c r="X6176" s="0" t="s">
        <v>48</v>
      </c>
      <c r="Y6176" s="0" t="s">
        <v>22310</v>
      </c>
      <c r="Z6176" s="0" t="n">
        <v>4.91</v>
      </c>
      <c r="AA6176" s="0" t="s">
        <v>45</v>
      </c>
      <c r="AB6176" s="0" t="n">
        <v>1.05</v>
      </c>
      <c r="AC6176" s="0" t="s">
        <v>45</v>
      </c>
      <c r="AD6176" s="0" t="n">
        <v>13</v>
      </c>
      <c r="AE6176" s="0" t="n">
        <f aca="false">AD6176+100</f>
        <v>113</v>
      </c>
      <c r="AF6176" s="8" t="n">
        <f aca="false">((P6176/AE6176)*100)*ABS(I6176)</f>
        <v>7.13274336283186</v>
      </c>
      <c r="AG6176" s="0" t="n">
        <f aca="false">(TRUNC((AF6176*AD6176/100),2))</f>
        <v>0.92</v>
      </c>
      <c r="AH6176" s="0" t="n">
        <f aca="false">TRUNC(AF6176*1.3222,2)</f>
        <v>9.43</v>
      </c>
      <c r="AI6176" s="0" t="n">
        <f aca="false">TRUNC(AG6176*1.3222,2)</f>
        <v>1.21</v>
      </c>
      <c r="AJ6176" s="0" t="n">
        <f aca="false">((P6176-T6176)*0.7+T6176)*ABS(I6176)</f>
        <v>5.957</v>
      </c>
      <c r="AK6176" s="9" t="n">
        <f aca="false">IF(K6176="REFUND",(-1*(AJ6176-AG6176)),(AJ6176-AG6176))</f>
        <v>5.037</v>
      </c>
    </row>
    <row r="6177" customFormat="false" ht="13.8" hidden="false" customHeight="false" outlineLevel="0" collapsed="false">
      <c r="A6177" s="6" t="n">
        <v>42247</v>
      </c>
      <c r="B6177" s="0" t="n">
        <v>967376979141</v>
      </c>
      <c r="C6177" s="0" t="s">
        <v>22311</v>
      </c>
      <c r="D6177" s="0" t="s">
        <v>22312</v>
      </c>
      <c r="E6177" s="7" t="n">
        <v>9781250022097</v>
      </c>
      <c r="F6177" s="0" t="s">
        <v>21123</v>
      </c>
      <c r="G6177" s="0" t="s">
        <v>21124</v>
      </c>
      <c r="H6177" s="0" t="s">
        <v>356</v>
      </c>
      <c r="I6177" s="0" t="n">
        <v>1</v>
      </c>
      <c r="J6177" s="0" t="s">
        <v>573</v>
      </c>
      <c r="K6177" s="0" t="s">
        <v>43</v>
      </c>
      <c r="L6177" s="0" t="n">
        <v>18.39</v>
      </c>
      <c r="M6177" s="0" t="s">
        <v>44</v>
      </c>
      <c r="N6177" s="0" t="n">
        <v>15.99</v>
      </c>
      <c r="O6177" s="0" t="s">
        <v>44</v>
      </c>
      <c r="P6177" s="0" t="n">
        <v>14.22</v>
      </c>
      <c r="Q6177" s="0" t="s">
        <v>45</v>
      </c>
      <c r="R6177" s="0" t="n">
        <v>12.37</v>
      </c>
      <c r="S6177" s="0" t="s">
        <v>45</v>
      </c>
      <c r="T6177" s="0" t="n">
        <v>1.85</v>
      </c>
      <c r="U6177" s="0" t="s">
        <v>45</v>
      </c>
      <c r="V6177" s="0" t="s">
        <v>22313</v>
      </c>
      <c r="W6177" s="0" t="s">
        <v>104</v>
      </c>
      <c r="X6177" s="0" t="s">
        <v>48</v>
      </c>
      <c r="Y6177" s="0" t="s">
        <v>22314</v>
      </c>
      <c r="Z6177" s="0" t="n">
        <v>8.66</v>
      </c>
      <c r="AA6177" s="0" t="s">
        <v>45</v>
      </c>
      <c r="AB6177" s="0" t="n">
        <v>1.85</v>
      </c>
      <c r="AC6177" s="0" t="s">
        <v>45</v>
      </c>
      <c r="AD6177" s="0" t="n">
        <v>5</v>
      </c>
      <c r="AE6177" s="0" t="n">
        <f aca="false">AD6177+100</f>
        <v>105</v>
      </c>
      <c r="AF6177" s="8" t="n">
        <f aca="false">((P6177/AE6177)*100)*ABS(I6177)</f>
        <v>13.5428571428571</v>
      </c>
      <c r="AG6177" s="0" t="n">
        <f aca="false">(TRUNC((AF6177*AD6177/100),2))</f>
        <v>0.67</v>
      </c>
      <c r="AH6177" s="0" t="n">
        <f aca="false">TRUNC(AF6177*1.3222,2)</f>
        <v>17.9</v>
      </c>
      <c r="AI6177" s="0" t="n">
        <f aca="false">TRUNC(AG6177*1.3222,2)</f>
        <v>0.88</v>
      </c>
      <c r="AJ6177" s="0" t="n">
        <f aca="false">((P6177-T6177)*0.7+T6177)*ABS(I6177)</f>
        <v>10.509</v>
      </c>
      <c r="AK6177" s="9" t="n">
        <f aca="false">IF(K6177="REFUND",(-1*(AJ6177-AG6177)),(AJ6177-AG6177))</f>
        <v>9.839</v>
      </c>
    </row>
    <row r="6178" customFormat="false" ht="13.8" hidden="false" customHeight="false" outlineLevel="0" collapsed="false">
      <c r="A6178" s="6" t="n">
        <v>42247</v>
      </c>
      <c r="B6178" s="0" t="n">
        <v>967380541241</v>
      </c>
      <c r="C6178" s="0" t="s">
        <v>22315</v>
      </c>
      <c r="D6178" s="0" t="s">
        <v>22316</v>
      </c>
      <c r="E6178" s="7" t="n">
        <v>9781429905480</v>
      </c>
      <c r="F6178" s="0" t="s">
        <v>12044</v>
      </c>
      <c r="G6178" s="0" t="s">
        <v>12045</v>
      </c>
      <c r="H6178" s="0" t="s">
        <v>879</v>
      </c>
      <c r="I6178" s="0" t="n">
        <v>1</v>
      </c>
      <c r="J6178" s="0" t="s">
        <v>573</v>
      </c>
      <c r="K6178" s="0" t="s">
        <v>43</v>
      </c>
      <c r="L6178" s="0" t="n">
        <v>10.34</v>
      </c>
      <c r="M6178" s="0" t="s">
        <v>44</v>
      </c>
      <c r="N6178" s="0" t="n">
        <v>8.99</v>
      </c>
      <c r="O6178" s="0" t="s">
        <v>44</v>
      </c>
      <c r="P6178" s="0" t="n">
        <v>8</v>
      </c>
      <c r="Q6178" s="0" t="s">
        <v>45</v>
      </c>
      <c r="R6178" s="0" t="n">
        <v>6.95</v>
      </c>
      <c r="S6178" s="0" t="s">
        <v>45</v>
      </c>
      <c r="T6178" s="0" t="n">
        <v>1.05</v>
      </c>
      <c r="U6178" s="0" t="s">
        <v>45</v>
      </c>
      <c r="V6178" s="0" t="s">
        <v>118</v>
      </c>
      <c r="W6178" s="0" t="s">
        <v>47</v>
      </c>
      <c r="X6178" s="0" t="s">
        <v>48</v>
      </c>
      <c r="Y6178" s="0" t="s">
        <v>880</v>
      </c>
      <c r="Z6178" s="0" t="n">
        <v>4.87</v>
      </c>
      <c r="AA6178" s="0" t="s">
        <v>45</v>
      </c>
      <c r="AB6178" s="0" t="n">
        <v>1.05</v>
      </c>
      <c r="AC6178" s="0" t="s">
        <v>45</v>
      </c>
      <c r="AD6178" s="0" t="n">
        <v>13</v>
      </c>
      <c r="AE6178" s="0" t="n">
        <f aca="false">AD6178+100</f>
        <v>113</v>
      </c>
      <c r="AF6178" s="8" t="n">
        <f aca="false">((P6178/AE6178)*100)*ABS(I6178)</f>
        <v>7.07964601769912</v>
      </c>
      <c r="AG6178" s="0" t="n">
        <f aca="false">(TRUNC((AF6178*AD6178/100),2))</f>
        <v>0.92</v>
      </c>
      <c r="AH6178" s="0" t="n">
        <f aca="false">TRUNC(AF6178*1.3222,2)</f>
        <v>9.36</v>
      </c>
      <c r="AI6178" s="0" t="n">
        <f aca="false">TRUNC(AG6178*1.3222,2)</f>
        <v>1.21</v>
      </c>
      <c r="AJ6178" s="0" t="n">
        <f aca="false">((P6178-T6178)*0.7+T6178)*ABS(I6178)</f>
        <v>5.915</v>
      </c>
      <c r="AK6178" s="9" t="n">
        <f aca="false">IF(K6178="REFUND",(-1*(AJ6178-AG6178)),(AJ6178-AG6178))</f>
        <v>4.995</v>
      </c>
    </row>
    <row r="6179" customFormat="false" ht="13.8" hidden="false" customHeight="false" outlineLevel="0" collapsed="false">
      <c r="A6179" s="6" t="n">
        <v>42247</v>
      </c>
      <c r="B6179" s="0" t="n">
        <v>967385013241</v>
      </c>
      <c r="C6179" s="0" t="s">
        <v>22317</v>
      </c>
      <c r="D6179" s="0" t="s">
        <v>22318</v>
      </c>
      <c r="E6179" s="7" t="n">
        <v>9781466853621</v>
      </c>
      <c r="F6179" s="0" t="s">
        <v>2087</v>
      </c>
      <c r="G6179" s="0" t="s">
        <v>2088</v>
      </c>
      <c r="H6179" s="0" t="s">
        <v>2089</v>
      </c>
      <c r="I6179" s="0" t="n">
        <v>1</v>
      </c>
      <c r="J6179" s="0" t="s">
        <v>573</v>
      </c>
      <c r="K6179" s="0" t="s">
        <v>43</v>
      </c>
      <c r="L6179" s="0" t="n">
        <v>2.29</v>
      </c>
      <c r="M6179" s="0" t="s">
        <v>44</v>
      </c>
      <c r="N6179" s="0" t="n">
        <v>1.99</v>
      </c>
      <c r="O6179" s="0" t="s">
        <v>44</v>
      </c>
      <c r="P6179" s="0" t="n">
        <v>1.79</v>
      </c>
      <c r="Q6179" s="0" t="s">
        <v>45</v>
      </c>
      <c r="R6179" s="0" t="n">
        <v>1.55</v>
      </c>
      <c r="S6179" s="0" t="s">
        <v>45</v>
      </c>
      <c r="T6179" s="0" t="n">
        <v>0.24</v>
      </c>
      <c r="U6179" s="0" t="s">
        <v>45</v>
      </c>
      <c r="V6179" s="0" t="s">
        <v>9013</v>
      </c>
      <c r="W6179" s="0" t="s">
        <v>188</v>
      </c>
      <c r="X6179" s="0" t="s">
        <v>48</v>
      </c>
      <c r="Y6179" s="0" t="s">
        <v>9014</v>
      </c>
      <c r="Z6179" s="0" t="n">
        <v>1.09</v>
      </c>
      <c r="AA6179" s="0" t="s">
        <v>45</v>
      </c>
      <c r="AB6179" s="0" t="n">
        <v>0.24</v>
      </c>
      <c r="AC6179" s="0" t="s">
        <v>45</v>
      </c>
      <c r="AD6179" s="0" t="n">
        <v>15</v>
      </c>
      <c r="AE6179" s="0" t="n">
        <f aca="false">AD6179+100</f>
        <v>115</v>
      </c>
      <c r="AF6179" s="8" t="n">
        <f aca="false">((P6179/AE6179)*100)*ABS(I6179)</f>
        <v>1.55652173913043</v>
      </c>
      <c r="AG6179" s="0" t="n">
        <f aca="false">(TRUNC((AF6179*AD6179/100),2))</f>
        <v>0.23</v>
      </c>
      <c r="AH6179" s="0" t="n">
        <f aca="false">TRUNC(AF6179*1.3222,2)</f>
        <v>2.05</v>
      </c>
      <c r="AI6179" s="0" t="n">
        <f aca="false">TRUNC(AG6179*1.3222,2)</f>
        <v>0.3</v>
      </c>
      <c r="AJ6179" s="0" t="n">
        <f aca="false">((P6179-T6179)*0.7+T6179)*ABS(I6179)</f>
        <v>1.325</v>
      </c>
      <c r="AK6179" s="9" t="n">
        <f aca="false">IF(K6179="REFUND",(-1*(AJ6179-AG6179)),(AJ6179-AG6179))</f>
        <v>1.095</v>
      </c>
    </row>
    <row r="6180" customFormat="false" ht="13.8" hidden="false" customHeight="false" outlineLevel="0" collapsed="false">
      <c r="A6180" s="6" t="n">
        <v>42247</v>
      </c>
      <c r="B6180" s="0" t="n">
        <v>967394471391</v>
      </c>
      <c r="C6180" s="0" t="s">
        <v>22319</v>
      </c>
      <c r="D6180" s="0" t="s">
        <v>22320</v>
      </c>
      <c r="E6180" s="7" t="n">
        <v>9781250022097</v>
      </c>
      <c r="F6180" s="0" t="s">
        <v>21123</v>
      </c>
      <c r="G6180" s="0" t="s">
        <v>21124</v>
      </c>
      <c r="H6180" s="0" t="s">
        <v>356</v>
      </c>
      <c r="I6180" s="0" t="n">
        <v>1</v>
      </c>
      <c r="J6180" s="0" t="s">
        <v>573</v>
      </c>
      <c r="K6180" s="0" t="s">
        <v>43</v>
      </c>
      <c r="L6180" s="0" t="n">
        <v>18.39</v>
      </c>
      <c r="M6180" s="0" t="s">
        <v>44</v>
      </c>
      <c r="N6180" s="0" t="n">
        <v>15.99</v>
      </c>
      <c r="O6180" s="0" t="s">
        <v>44</v>
      </c>
      <c r="P6180" s="0" t="n">
        <v>14.22</v>
      </c>
      <c r="Q6180" s="0" t="s">
        <v>45</v>
      </c>
      <c r="R6180" s="0" t="n">
        <v>12.37</v>
      </c>
      <c r="S6180" s="0" t="s">
        <v>45</v>
      </c>
      <c r="T6180" s="0" t="n">
        <v>1.85</v>
      </c>
      <c r="U6180" s="0" t="s">
        <v>45</v>
      </c>
      <c r="V6180" s="0" t="s">
        <v>5272</v>
      </c>
      <c r="W6180" s="0" t="s">
        <v>104</v>
      </c>
      <c r="X6180" s="0" t="s">
        <v>48</v>
      </c>
      <c r="Y6180" s="0" t="s">
        <v>8002</v>
      </c>
      <c r="Z6180" s="0" t="n">
        <v>8.66</v>
      </c>
      <c r="AA6180" s="0" t="s">
        <v>45</v>
      </c>
      <c r="AB6180" s="0" t="n">
        <v>1.85</v>
      </c>
      <c r="AC6180" s="0" t="s">
        <v>45</v>
      </c>
      <c r="AD6180" s="0" t="n">
        <v>5</v>
      </c>
      <c r="AE6180" s="0" t="n">
        <f aca="false">AD6180+100</f>
        <v>105</v>
      </c>
      <c r="AF6180" s="8" t="n">
        <f aca="false">((P6180/AE6180)*100)*ABS(I6180)</f>
        <v>13.5428571428571</v>
      </c>
      <c r="AG6180" s="0" t="n">
        <f aca="false">(TRUNC((AF6180*AD6180/100),2))</f>
        <v>0.67</v>
      </c>
      <c r="AH6180" s="0" t="n">
        <f aca="false">TRUNC(AF6180*1.3222,2)</f>
        <v>17.9</v>
      </c>
      <c r="AI6180" s="0" t="n">
        <f aca="false">TRUNC(AG6180*1.3222,2)</f>
        <v>0.88</v>
      </c>
      <c r="AJ6180" s="0" t="n">
        <f aca="false">((P6180-T6180)*0.7+T6180)*ABS(I6180)</f>
        <v>10.509</v>
      </c>
      <c r="AK6180" s="9" t="n">
        <f aca="false">IF(K6180="REFUND",(-1*(AJ6180-AG6180)),(AJ6180-AG6180))</f>
        <v>9.839</v>
      </c>
    </row>
    <row r="6181" customFormat="false" ht="13.8" hidden="false" customHeight="false" outlineLevel="0" collapsed="false">
      <c r="A6181" s="6" t="n">
        <v>42247</v>
      </c>
      <c r="B6181" s="0" t="n">
        <v>967411032391</v>
      </c>
      <c r="C6181" s="0" t="s">
        <v>22321</v>
      </c>
      <c r="D6181" s="0" t="s">
        <v>22322</v>
      </c>
      <c r="E6181" s="7" t="n">
        <v>9781466839861</v>
      </c>
      <c r="F6181" s="0" t="s">
        <v>10391</v>
      </c>
      <c r="G6181" s="0" t="s">
        <v>10392</v>
      </c>
      <c r="H6181" s="0" t="s">
        <v>3117</v>
      </c>
      <c r="I6181" s="0" t="n">
        <v>1</v>
      </c>
      <c r="J6181" s="0" t="s">
        <v>573</v>
      </c>
      <c r="K6181" s="0" t="s">
        <v>43</v>
      </c>
      <c r="L6181" s="0" t="n">
        <v>10.34</v>
      </c>
      <c r="M6181" s="0" t="s">
        <v>44</v>
      </c>
      <c r="N6181" s="0" t="n">
        <v>8.99</v>
      </c>
      <c r="O6181" s="0" t="s">
        <v>44</v>
      </c>
      <c r="P6181" s="0" t="n">
        <v>8</v>
      </c>
      <c r="Q6181" s="0" t="s">
        <v>45</v>
      </c>
      <c r="R6181" s="0" t="n">
        <v>6.95</v>
      </c>
      <c r="S6181" s="0" t="s">
        <v>45</v>
      </c>
      <c r="T6181" s="0" t="n">
        <v>1.05</v>
      </c>
      <c r="U6181" s="0" t="s">
        <v>45</v>
      </c>
      <c r="V6181" s="0" t="s">
        <v>65</v>
      </c>
      <c r="W6181" s="0" t="s">
        <v>360</v>
      </c>
      <c r="X6181" s="0" t="s">
        <v>48</v>
      </c>
      <c r="Y6181" s="0" t="s">
        <v>19818</v>
      </c>
      <c r="Z6181" s="0" t="n">
        <v>4.87</v>
      </c>
      <c r="AA6181" s="0" t="s">
        <v>45</v>
      </c>
      <c r="AB6181" s="0" t="n">
        <v>1.05</v>
      </c>
      <c r="AC6181" s="0" t="s">
        <v>45</v>
      </c>
      <c r="AD6181" s="0" t="n">
        <v>13</v>
      </c>
      <c r="AE6181" s="0" t="n">
        <f aca="false">AD6181+100</f>
        <v>113</v>
      </c>
      <c r="AF6181" s="8" t="n">
        <f aca="false">((P6181/AE6181)*100)*ABS(I6181)</f>
        <v>7.07964601769912</v>
      </c>
      <c r="AG6181" s="0" t="n">
        <f aca="false">(TRUNC((AF6181*AD6181/100),2))</f>
        <v>0.92</v>
      </c>
      <c r="AH6181" s="0" t="n">
        <f aca="false">TRUNC(AF6181*1.3222,2)</f>
        <v>9.36</v>
      </c>
      <c r="AI6181" s="0" t="n">
        <f aca="false">TRUNC(AG6181*1.3222,2)</f>
        <v>1.21</v>
      </c>
      <c r="AJ6181" s="0" t="n">
        <f aca="false">((P6181-T6181)*0.7+T6181)*ABS(I6181)</f>
        <v>5.915</v>
      </c>
      <c r="AK6181" s="9" t="n">
        <f aca="false">IF(K6181="REFUND",(-1*(AJ6181-AG6181)),(AJ6181-AG6181))</f>
        <v>4.995</v>
      </c>
    </row>
    <row r="6182" customFormat="false" ht="13.8" hidden="false" customHeight="false" outlineLevel="0" collapsed="false">
      <c r="A6182" s="6" t="n">
        <v>42247</v>
      </c>
      <c r="B6182" s="0" t="n">
        <v>967411408191</v>
      </c>
      <c r="C6182" s="0" t="s">
        <v>22323</v>
      </c>
      <c r="D6182" s="0" t="s">
        <v>22324</v>
      </c>
      <c r="E6182" s="7" t="n">
        <v>9781429904087</v>
      </c>
      <c r="F6182" s="0" t="s">
        <v>9428</v>
      </c>
      <c r="G6182" s="0" t="s">
        <v>9429</v>
      </c>
      <c r="H6182" s="0" t="s">
        <v>1404</v>
      </c>
      <c r="I6182" s="0" t="n">
        <v>1</v>
      </c>
      <c r="J6182" s="0" t="s">
        <v>573</v>
      </c>
      <c r="K6182" s="0" t="s">
        <v>43</v>
      </c>
      <c r="L6182" s="0" t="n">
        <v>12.64</v>
      </c>
      <c r="M6182" s="0" t="s">
        <v>44</v>
      </c>
      <c r="N6182" s="0" t="n">
        <v>10.99</v>
      </c>
      <c r="O6182" s="0" t="s">
        <v>44</v>
      </c>
      <c r="P6182" s="0" t="n">
        <v>9.86</v>
      </c>
      <c r="Q6182" s="0" t="s">
        <v>45</v>
      </c>
      <c r="R6182" s="0" t="n">
        <v>8.57</v>
      </c>
      <c r="S6182" s="0" t="s">
        <v>45</v>
      </c>
      <c r="T6182" s="0" t="n">
        <v>1.29</v>
      </c>
      <c r="U6182" s="0" t="s">
        <v>45</v>
      </c>
      <c r="V6182" s="0" t="s">
        <v>118</v>
      </c>
      <c r="W6182" s="0" t="s">
        <v>47</v>
      </c>
      <c r="X6182" s="0" t="s">
        <v>48</v>
      </c>
      <c r="Y6182" s="0" t="s">
        <v>22325</v>
      </c>
      <c r="Z6182" s="0" t="n">
        <v>6</v>
      </c>
      <c r="AA6182" s="0" t="s">
        <v>45</v>
      </c>
      <c r="AB6182" s="0" t="n">
        <v>1.29</v>
      </c>
      <c r="AC6182" s="0" t="s">
        <v>45</v>
      </c>
      <c r="AD6182" s="0" t="n">
        <v>13</v>
      </c>
      <c r="AE6182" s="0" t="n">
        <f aca="false">AD6182+100</f>
        <v>113</v>
      </c>
      <c r="AF6182" s="8" t="n">
        <f aca="false">((P6182/AE6182)*100)*ABS(I6182)</f>
        <v>8.72566371681416</v>
      </c>
      <c r="AG6182" s="0" t="n">
        <f aca="false">(TRUNC((AF6182*AD6182/100),2))</f>
        <v>1.13</v>
      </c>
      <c r="AH6182" s="0" t="n">
        <f aca="false">TRUNC(AF6182*1.3222,2)</f>
        <v>11.53</v>
      </c>
      <c r="AI6182" s="0" t="n">
        <f aca="false">TRUNC(AG6182*1.3222,2)</f>
        <v>1.49</v>
      </c>
      <c r="AJ6182" s="0" t="n">
        <f aca="false">((P6182-T6182)*0.7+T6182)*ABS(I6182)</f>
        <v>7.289</v>
      </c>
      <c r="AK6182" s="9" t="n">
        <f aca="false">IF(K6182="REFUND",(-1*(AJ6182-AG6182)),(AJ6182-AG6182))</f>
        <v>6.159</v>
      </c>
    </row>
    <row r="6183" customFormat="false" ht="13.8" hidden="false" customHeight="false" outlineLevel="0" collapsed="false">
      <c r="A6183" s="6" t="n">
        <v>42247</v>
      </c>
      <c r="B6183" s="0" t="n">
        <v>967411795341</v>
      </c>
      <c r="C6183" s="0" t="s">
        <v>22326</v>
      </c>
      <c r="D6183" s="0" t="s">
        <v>22327</v>
      </c>
      <c r="E6183" s="7" t="n">
        <v>9781250020062</v>
      </c>
      <c r="F6183" s="0" t="s">
        <v>3027</v>
      </c>
      <c r="G6183" s="0" t="s">
        <v>3028</v>
      </c>
      <c r="H6183" s="0" t="s">
        <v>567</v>
      </c>
      <c r="I6183" s="0" t="n">
        <v>1</v>
      </c>
      <c r="J6183" s="0" t="s">
        <v>573</v>
      </c>
      <c r="K6183" s="0" t="s">
        <v>43</v>
      </c>
      <c r="L6183" s="0" t="n">
        <v>10.34</v>
      </c>
      <c r="M6183" s="0" t="s">
        <v>44</v>
      </c>
      <c r="N6183" s="0" t="n">
        <v>8.99</v>
      </c>
      <c r="O6183" s="0" t="s">
        <v>44</v>
      </c>
      <c r="P6183" s="0" t="n">
        <v>8</v>
      </c>
      <c r="Q6183" s="0" t="s">
        <v>45</v>
      </c>
      <c r="R6183" s="0" t="n">
        <v>6.95</v>
      </c>
      <c r="S6183" s="0" t="s">
        <v>45</v>
      </c>
      <c r="T6183" s="0" t="n">
        <v>1.05</v>
      </c>
      <c r="U6183" s="0" t="s">
        <v>45</v>
      </c>
      <c r="V6183" s="0" t="s">
        <v>2600</v>
      </c>
      <c r="W6183" s="0" t="s">
        <v>1508</v>
      </c>
      <c r="X6183" s="0" t="s">
        <v>48</v>
      </c>
      <c r="Y6183" s="0" t="s">
        <v>22328</v>
      </c>
      <c r="Z6183" s="0" t="n">
        <v>4.87</v>
      </c>
      <c r="AA6183" s="0" t="s">
        <v>45</v>
      </c>
      <c r="AB6183" s="0" t="n">
        <v>1.05</v>
      </c>
      <c r="AC6183" s="0" t="s">
        <v>45</v>
      </c>
      <c r="AD6183" s="0" t="n">
        <v>13</v>
      </c>
      <c r="AE6183" s="0" t="n">
        <f aca="false">AD6183+100</f>
        <v>113</v>
      </c>
      <c r="AF6183" s="8" t="n">
        <f aca="false">((P6183/AE6183)*100)*ABS(I6183)</f>
        <v>7.07964601769912</v>
      </c>
      <c r="AG6183" s="0" t="n">
        <f aca="false">(TRUNC((AF6183*AD6183/100),2))</f>
        <v>0.92</v>
      </c>
      <c r="AH6183" s="0" t="n">
        <f aca="false">TRUNC(AF6183*1.3222,2)</f>
        <v>9.36</v>
      </c>
      <c r="AI6183" s="0" t="n">
        <f aca="false">TRUNC(AG6183*1.3222,2)</f>
        <v>1.21</v>
      </c>
      <c r="AJ6183" s="0" t="n">
        <f aca="false">((P6183-T6183)*0.7+T6183)*ABS(I6183)</f>
        <v>5.915</v>
      </c>
      <c r="AK6183" s="9" t="n">
        <f aca="false">IF(K6183="REFUND",(-1*(AJ6183-AG6183)),(AJ6183-AG6183))</f>
        <v>4.995</v>
      </c>
    </row>
    <row r="6184" customFormat="false" ht="13.8" hidden="false" customHeight="false" outlineLevel="0" collapsed="false">
      <c r="A6184" s="6" t="n">
        <v>42247</v>
      </c>
      <c r="B6184" s="0" t="n">
        <v>967413675191</v>
      </c>
      <c r="C6184" s="0" t="s">
        <v>22329</v>
      </c>
      <c r="D6184" s="0" t="s">
        <v>22330</v>
      </c>
      <c r="E6184" s="7" t="n">
        <v>9781466850606</v>
      </c>
      <c r="F6184" s="0" t="s">
        <v>137</v>
      </c>
      <c r="G6184" s="0" t="s">
        <v>138</v>
      </c>
      <c r="H6184" s="0" t="s">
        <v>139</v>
      </c>
      <c r="I6184" s="0" t="n">
        <v>1</v>
      </c>
      <c r="J6184" s="0" t="s">
        <v>573</v>
      </c>
      <c r="K6184" s="0" t="s">
        <v>43</v>
      </c>
      <c r="L6184" s="0" t="n">
        <v>17.24</v>
      </c>
      <c r="M6184" s="0" t="s">
        <v>44</v>
      </c>
      <c r="N6184" s="0" t="n">
        <v>14.99</v>
      </c>
      <c r="O6184" s="0" t="s">
        <v>44</v>
      </c>
      <c r="P6184" s="0" t="n">
        <v>13.45</v>
      </c>
      <c r="Q6184" s="0" t="s">
        <v>45</v>
      </c>
      <c r="R6184" s="0" t="n">
        <v>11.69</v>
      </c>
      <c r="S6184" s="0" t="s">
        <v>45</v>
      </c>
      <c r="T6184" s="0" t="n">
        <v>1.76</v>
      </c>
      <c r="U6184" s="0" t="s">
        <v>45</v>
      </c>
      <c r="V6184" s="0" t="s">
        <v>118</v>
      </c>
      <c r="W6184" s="0" t="s">
        <v>47</v>
      </c>
      <c r="X6184" s="0" t="s">
        <v>48</v>
      </c>
      <c r="Y6184" s="0" t="s">
        <v>22331</v>
      </c>
      <c r="Z6184" s="0" t="n">
        <v>8.18</v>
      </c>
      <c r="AA6184" s="0" t="s">
        <v>45</v>
      </c>
      <c r="AB6184" s="0" t="n">
        <v>1.76</v>
      </c>
      <c r="AC6184" s="0" t="s">
        <v>45</v>
      </c>
      <c r="AD6184" s="0" t="n">
        <v>13</v>
      </c>
      <c r="AE6184" s="0" t="n">
        <f aca="false">AD6184+100</f>
        <v>113</v>
      </c>
      <c r="AF6184" s="8" t="n">
        <f aca="false">((P6184/AE6184)*100)*ABS(I6184)</f>
        <v>11.9026548672566</v>
      </c>
      <c r="AG6184" s="0" t="n">
        <f aca="false">(TRUNC((AF6184*AD6184/100),2))</f>
        <v>1.54</v>
      </c>
      <c r="AH6184" s="0" t="n">
        <f aca="false">TRUNC(AF6184*1.3222,2)</f>
        <v>15.73</v>
      </c>
      <c r="AI6184" s="0" t="n">
        <f aca="false">TRUNC(AG6184*1.3222,2)</f>
        <v>2.03</v>
      </c>
      <c r="AJ6184" s="0" t="n">
        <f aca="false">((P6184-T6184)*0.7+T6184)*ABS(I6184)</f>
        <v>9.943</v>
      </c>
      <c r="AK6184" s="9" t="n">
        <f aca="false">IF(K6184="REFUND",(-1*(AJ6184-AG6184)),(AJ6184-AG6184))</f>
        <v>8.403</v>
      </c>
    </row>
    <row r="6185" customFormat="false" ht="13.8" hidden="false" customHeight="false" outlineLevel="0" collapsed="false">
      <c r="A6185" s="6" t="n">
        <v>42247</v>
      </c>
      <c r="B6185" s="0" t="n">
        <v>967414047141</v>
      </c>
      <c r="C6185" s="0" t="s">
        <v>22332</v>
      </c>
      <c r="D6185" s="0" t="s">
        <v>22333</v>
      </c>
      <c r="E6185" s="7" t="n">
        <v>9781466834705</v>
      </c>
      <c r="F6185" s="0" t="s">
        <v>548</v>
      </c>
      <c r="G6185" s="0" t="s">
        <v>549</v>
      </c>
      <c r="H6185" s="0" t="s">
        <v>356</v>
      </c>
      <c r="I6185" s="0" t="n">
        <v>1</v>
      </c>
      <c r="J6185" s="0" t="s">
        <v>573</v>
      </c>
      <c r="K6185" s="0" t="s">
        <v>43</v>
      </c>
      <c r="L6185" s="0" t="n">
        <v>12.64</v>
      </c>
      <c r="M6185" s="0" t="s">
        <v>44</v>
      </c>
      <c r="N6185" s="0" t="n">
        <v>10.99</v>
      </c>
      <c r="O6185" s="0" t="s">
        <v>44</v>
      </c>
      <c r="P6185" s="0" t="n">
        <v>9.78</v>
      </c>
      <c r="Q6185" s="0" t="s">
        <v>45</v>
      </c>
      <c r="R6185" s="0" t="n">
        <v>8.5</v>
      </c>
      <c r="S6185" s="0" t="s">
        <v>45</v>
      </c>
      <c r="T6185" s="0" t="n">
        <v>1.28</v>
      </c>
      <c r="U6185" s="0" t="s">
        <v>45</v>
      </c>
      <c r="V6185" s="0" t="s">
        <v>3564</v>
      </c>
      <c r="W6185" s="0" t="s">
        <v>96</v>
      </c>
      <c r="X6185" s="0" t="s">
        <v>48</v>
      </c>
      <c r="Y6185" s="0" t="s">
        <v>22334</v>
      </c>
      <c r="Z6185" s="0" t="n">
        <v>5.95</v>
      </c>
      <c r="AA6185" s="0" t="s">
        <v>45</v>
      </c>
      <c r="AB6185" s="0" t="n">
        <v>1.28</v>
      </c>
      <c r="AC6185" s="0" t="s">
        <v>45</v>
      </c>
      <c r="AD6185" s="0" t="n">
        <v>13</v>
      </c>
      <c r="AE6185" s="0" t="n">
        <f aca="false">AD6185+100</f>
        <v>113</v>
      </c>
      <c r="AF6185" s="8" t="n">
        <f aca="false">((P6185/AE6185)*100)*ABS(I6185)</f>
        <v>8.65486725663717</v>
      </c>
      <c r="AG6185" s="0" t="n">
        <f aca="false">(TRUNC((AF6185*AD6185/100),2))</f>
        <v>1.12</v>
      </c>
      <c r="AH6185" s="0" t="n">
        <f aca="false">TRUNC(AF6185*1.3222,2)</f>
        <v>11.44</v>
      </c>
      <c r="AI6185" s="0" t="n">
        <f aca="false">TRUNC(AG6185*1.3222,2)</f>
        <v>1.48</v>
      </c>
      <c r="AJ6185" s="0" t="n">
        <f aca="false">((P6185-T6185)*0.7+T6185)*ABS(I6185)</f>
        <v>7.23</v>
      </c>
      <c r="AK6185" s="9" t="n">
        <f aca="false">IF(K6185="REFUND",(-1*(AJ6185-AG6185)),(AJ6185-AG6185))</f>
        <v>6.11</v>
      </c>
    </row>
    <row r="6186" customFormat="false" ht="13.8" hidden="false" customHeight="false" outlineLevel="0" collapsed="false">
      <c r="A6186" s="6" t="n">
        <v>42247</v>
      </c>
      <c r="B6186" s="0" t="n">
        <v>967414312191</v>
      </c>
      <c r="C6186" s="0" t="s">
        <v>22335</v>
      </c>
      <c r="D6186" s="0" t="s">
        <v>22336</v>
      </c>
      <c r="E6186" s="7" t="n">
        <v>9781429940931</v>
      </c>
      <c r="F6186" s="0" t="s">
        <v>284</v>
      </c>
      <c r="G6186" s="0" t="s">
        <v>285</v>
      </c>
      <c r="H6186" s="0" t="s">
        <v>286</v>
      </c>
      <c r="I6186" s="0" t="n">
        <v>1</v>
      </c>
      <c r="J6186" s="0" t="s">
        <v>573</v>
      </c>
      <c r="K6186" s="0" t="s">
        <v>43</v>
      </c>
      <c r="L6186" s="0" t="n">
        <v>12.64</v>
      </c>
      <c r="M6186" s="0" t="s">
        <v>44</v>
      </c>
      <c r="N6186" s="0" t="n">
        <v>10.99</v>
      </c>
      <c r="O6186" s="0" t="s">
        <v>44</v>
      </c>
      <c r="P6186" s="0" t="n">
        <v>9.92</v>
      </c>
      <c r="Q6186" s="0" t="s">
        <v>45</v>
      </c>
      <c r="R6186" s="0" t="n">
        <v>8.62</v>
      </c>
      <c r="S6186" s="0" t="s">
        <v>45</v>
      </c>
      <c r="T6186" s="0" t="n">
        <v>1.3</v>
      </c>
      <c r="U6186" s="0" t="s">
        <v>45</v>
      </c>
      <c r="V6186" s="0" t="s">
        <v>2514</v>
      </c>
      <c r="W6186" s="0" t="s">
        <v>47</v>
      </c>
      <c r="X6186" s="0" t="s">
        <v>48</v>
      </c>
      <c r="Y6186" s="0" t="s">
        <v>22337</v>
      </c>
      <c r="Z6186" s="0" t="n">
        <v>6.03</v>
      </c>
      <c r="AA6186" s="0" t="s">
        <v>45</v>
      </c>
      <c r="AB6186" s="0" t="n">
        <v>1.3</v>
      </c>
      <c r="AC6186" s="0" t="s">
        <v>45</v>
      </c>
      <c r="AD6186" s="0" t="n">
        <v>13</v>
      </c>
      <c r="AE6186" s="0" t="n">
        <f aca="false">AD6186+100</f>
        <v>113</v>
      </c>
      <c r="AF6186" s="8" t="n">
        <f aca="false">((P6186/AE6186)*100)*ABS(I6186)</f>
        <v>8.7787610619469</v>
      </c>
      <c r="AG6186" s="0" t="n">
        <f aca="false">(TRUNC((AF6186*AD6186/100),2))</f>
        <v>1.14</v>
      </c>
      <c r="AH6186" s="0" t="n">
        <f aca="false">TRUNC(AF6186*1.3222,2)</f>
        <v>11.6</v>
      </c>
      <c r="AI6186" s="0" t="n">
        <f aca="false">TRUNC(AG6186*1.3222,2)</f>
        <v>1.5</v>
      </c>
      <c r="AJ6186" s="0" t="n">
        <f aca="false">((P6186-T6186)*0.7+T6186)*ABS(I6186)</f>
        <v>7.334</v>
      </c>
      <c r="AK6186" s="9" t="n">
        <f aca="false">IF(K6186="REFUND",(-1*(AJ6186-AG6186)),(AJ6186-AG6186))</f>
        <v>6.194</v>
      </c>
    </row>
    <row r="6187" customFormat="false" ht="13.8" hidden="false" customHeight="false" outlineLevel="0" collapsed="false">
      <c r="A6187" s="6" t="n">
        <v>42247</v>
      </c>
      <c r="B6187" s="0" t="n">
        <v>967421056191</v>
      </c>
      <c r="C6187" s="0" t="s">
        <v>22338</v>
      </c>
      <c r="D6187" s="0" t="s">
        <v>22339</v>
      </c>
      <c r="E6187" s="7" t="n">
        <v>9781429901208</v>
      </c>
      <c r="F6187" s="0" t="s">
        <v>22340</v>
      </c>
      <c r="G6187" s="0" t="s">
        <v>22341</v>
      </c>
      <c r="H6187" s="0" t="s">
        <v>1124</v>
      </c>
      <c r="I6187" s="0" t="n">
        <v>1</v>
      </c>
      <c r="J6187" s="0" t="s">
        <v>573</v>
      </c>
      <c r="K6187" s="0" t="s">
        <v>43</v>
      </c>
      <c r="L6187" s="0" t="n">
        <v>10.34</v>
      </c>
      <c r="M6187" s="0" t="s">
        <v>44</v>
      </c>
      <c r="N6187" s="0" t="n">
        <v>8.99</v>
      </c>
      <c r="O6187" s="0" t="s">
        <v>44</v>
      </c>
      <c r="P6187" s="0" t="n">
        <v>8.09</v>
      </c>
      <c r="Q6187" s="0" t="s">
        <v>45</v>
      </c>
      <c r="R6187" s="0" t="n">
        <v>7.03</v>
      </c>
      <c r="S6187" s="0" t="s">
        <v>45</v>
      </c>
      <c r="T6187" s="0" t="n">
        <v>1.06</v>
      </c>
      <c r="U6187" s="0" t="s">
        <v>45</v>
      </c>
      <c r="V6187" s="0" t="s">
        <v>171</v>
      </c>
      <c r="W6187" s="0" t="s">
        <v>104</v>
      </c>
      <c r="X6187" s="0" t="s">
        <v>48</v>
      </c>
      <c r="Y6187" s="0" t="s">
        <v>22342</v>
      </c>
      <c r="Z6187" s="0" t="n">
        <v>4.92</v>
      </c>
      <c r="AA6187" s="0" t="s">
        <v>45</v>
      </c>
      <c r="AB6187" s="0" t="n">
        <v>1.06</v>
      </c>
      <c r="AC6187" s="0" t="s">
        <v>45</v>
      </c>
      <c r="AD6187" s="0" t="n">
        <v>5</v>
      </c>
      <c r="AE6187" s="0" t="n">
        <f aca="false">AD6187+100</f>
        <v>105</v>
      </c>
      <c r="AF6187" s="8" t="n">
        <f aca="false">((P6187/AE6187)*100)*ABS(I6187)</f>
        <v>7.70476190476191</v>
      </c>
      <c r="AG6187" s="0" t="n">
        <f aca="false">(TRUNC((AF6187*AD6187/100),2))</f>
        <v>0.38</v>
      </c>
      <c r="AH6187" s="0" t="n">
        <f aca="false">TRUNC(AF6187*1.3222,2)</f>
        <v>10.18</v>
      </c>
      <c r="AI6187" s="0" t="n">
        <f aca="false">TRUNC(AG6187*1.3222,2)</f>
        <v>0.5</v>
      </c>
      <c r="AJ6187" s="0" t="n">
        <f aca="false">((P6187-T6187)*0.7+T6187)*ABS(I6187)</f>
        <v>5.981</v>
      </c>
      <c r="AK6187" s="9" t="n">
        <f aca="false">IF(K6187="REFUND",(-1*(AJ6187-AG6187)),(AJ6187-AG6187))</f>
        <v>5.601</v>
      </c>
    </row>
    <row r="6188" customFormat="false" ht="13.8" hidden="false" customHeight="false" outlineLevel="0" collapsed="false">
      <c r="A6188" s="6" t="n">
        <v>42247</v>
      </c>
      <c r="B6188" s="0" t="n">
        <v>967423217141</v>
      </c>
      <c r="C6188" s="0" t="s">
        <v>22343</v>
      </c>
      <c r="D6188" s="0" t="s">
        <v>22344</v>
      </c>
      <c r="E6188" s="7" t="n">
        <v>9781622664948</v>
      </c>
      <c r="F6188" s="0" t="s">
        <v>20573</v>
      </c>
      <c r="G6188" s="0" t="s">
        <v>20574</v>
      </c>
      <c r="H6188" s="0" t="s">
        <v>20575</v>
      </c>
      <c r="I6188" s="0" t="n">
        <v>1</v>
      </c>
      <c r="J6188" s="0" t="s">
        <v>573</v>
      </c>
      <c r="K6188" s="0" t="s">
        <v>43</v>
      </c>
      <c r="L6188" s="0" t="n">
        <v>1.14</v>
      </c>
      <c r="M6188" s="0" t="s">
        <v>44</v>
      </c>
      <c r="N6188" s="0" t="n">
        <v>0.99</v>
      </c>
      <c r="O6188" s="0" t="s">
        <v>44</v>
      </c>
      <c r="P6188" s="0" t="n">
        <v>0.89</v>
      </c>
      <c r="Q6188" s="0" t="s">
        <v>45</v>
      </c>
      <c r="R6188" s="0" t="n">
        <v>0.77</v>
      </c>
      <c r="S6188" s="0" t="s">
        <v>45</v>
      </c>
      <c r="T6188" s="0" t="n">
        <v>0.12</v>
      </c>
      <c r="U6188" s="0" t="s">
        <v>45</v>
      </c>
      <c r="V6188" s="0" t="s">
        <v>2811</v>
      </c>
      <c r="W6188" s="0" t="s">
        <v>47</v>
      </c>
      <c r="X6188" s="0" t="s">
        <v>48</v>
      </c>
      <c r="Y6188" s="0" t="s">
        <v>22345</v>
      </c>
      <c r="Z6188" s="0" t="n">
        <v>0.54</v>
      </c>
      <c r="AA6188" s="0" t="s">
        <v>45</v>
      </c>
      <c r="AB6188" s="0" t="n">
        <v>0.12</v>
      </c>
      <c r="AC6188" s="0" t="s">
        <v>45</v>
      </c>
      <c r="AD6188" s="0" t="n">
        <v>13</v>
      </c>
      <c r="AE6188" s="0" t="n">
        <f aca="false">AD6188+100</f>
        <v>113</v>
      </c>
      <c r="AF6188" s="8" t="n">
        <f aca="false">((P6188/AE6188)*100)*ABS(I6188)</f>
        <v>0.787610619469027</v>
      </c>
      <c r="AG6188" s="0" t="n">
        <f aca="false">(TRUNC((AF6188*AD6188/100),2))</f>
        <v>0.1</v>
      </c>
      <c r="AH6188" s="0" t="n">
        <f aca="false">TRUNC(AF6188*1.3222,2)</f>
        <v>1.04</v>
      </c>
      <c r="AI6188" s="0" t="n">
        <f aca="false">TRUNC(AG6188*1.3222,2)</f>
        <v>0.13</v>
      </c>
      <c r="AJ6188" s="0" t="n">
        <f aca="false">((P6188-T6188)*0.7+T6188)*ABS(I6188)</f>
        <v>0.659</v>
      </c>
      <c r="AK6188" s="9" t="n">
        <f aca="false">IF(K6188="REFUND",(-1*(AJ6188-AG6188)),(AJ6188-AG6188))</f>
        <v>0.559</v>
      </c>
    </row>
    <row r="6189" customFormat="false" ht="13.8" hidden="false" customHeight="false" outlineLevel="0" collapsed="false">
      <c r="A6189" s="6" t="n">
        <v>42247</v>
      </c>
      <c r="B6189" s="0" t="n">
        <v>967423737141</v>
      </c>
      <c r="C6189" s="0" t="s">
        <v>22346</v>
      </c>
      <c r="D6189" s="0" t="s">
        <v>22347</v>
      </c>
      <c r="E6189" s="7" t="n">
        <v>9781250022097</v>
      </c>
      <c r="F6189" s="0" t="s">
        <v>21123</v>
      </c>
      <c r="G6189" s="0" t="s">
        <v>21124</v>
      </c>
      <c r="H6189" s="0" t="s">
        <v>356</v>
      </c>
      <c r="I6189" s="0" t="n">
        <v>1</v>
      </c>
      <c r="J6189" s="0" t="s">
        <v>573</v>
      </c>
      <c r="K6189" s="0" t="s">
        <v>43</v>
      </c>
      <c r="L6189" s="0" t="n">
        <v>18.39</v>
      </c>
      <c r="M6189" s="0" t="s">
        <v>44</v>
      </c>
      <c r="N6189" s="0" t="n">
        <v>15.99</v>
      </c>
      <c r="O6189" s="0" t="s">
        <v>44</v>
      </c>
      <c r="P6189" s="0" t="n">
        <v>14.22</v>
      </c>
      <c r="Q6189" s="0" t="s">
        <v>45</v>
      </c>
      <c r="R6189" s="0" t="n">
        <v>12.37</v>
      </c>
      <c r="S6189" s="0" t="s">
        <v>45</v>
      </c>
      <c r="T6189" s="0" t="n">
        <v>1.85</v>
      </c>
      <c r="U6189" s="0" t="s">
        <v>45</v>
      </c>
      <c r="V6189" s="0" t="s">
        <v>171</v>
      </c>
      <c r="W6189" s="0" t="s">
        <v>80</v>
      </c>
      <c r="X6189" s="0" t="s">
        <v>48</v>
      </c>
      <c r="Y6189" s="0" t="s">
        <v>22348</v>
      </c>
      <c r="Z6189" s="0" t="n">
        <v>8.66</v>
      </c>
      <c r="AA6189" s="0" t="s">
        <v>45</v>
      </c>
      <c r="AB6189" s="0" t="n">
        <v>1.85</v>
      </c>
      <c r="AC6189" s="0" t="s">
        <v>45</v>
      </c>
      <c r="AD6189" s="0" t="n">
        <v>5</v>
      </c>
      <c r="AE6189" s="0" t="n">
        <f aca="false">AD6189+100</f>
        <v>105</v>
      </c>
      <c r="AF6189" s="8" t="n">
        <f aca="false">((P6189/AE6189)*100)*ABS(I6189)</f>
        <v>13.5428571428571</v>
      </c>
      <c r="AG6189" s="0" t="n">
        <f aca="false">(TRUNC((AF6189*AD6189/100),2))</f>
        <v>0.67</v>
      </c>
      <c r="AH6189" s="0" t="n">
        <f aca="false">TRUNC(AF6189*1.3222,2)</f>
        <v>17.9</v>
      </c>
      <c r="AI6189" s="0" t="n">
        <f aca="false">TRUNC(AG6189*1.3222,2)</f>
        <v>0.88</v>
      </c>
      <c r="AJ6189" s="0" t="n">
        <f aca="false">((P6189-T6189)*0.7+T6189)*ABS(I6189)</f>
        <v>10.509</v>
      </c>
      <c r="AK6189" s="9" t="n">
        <f aca="false">IF(K6189="REFUND",(-1*(AJ6189-AG6189)),(AJ6189-AG6189))</f>
        <v>9.839</v>
      </c>
    </row>
    <row r="6190" customFormat="false" ht="13.8" hidden="false" customHeight="false" outlineLevel="0" collapsed="false">
      <c r="A6190" s="6" t="n">
        <v>42247</v>
      </c>
      <c r="B6190" s="0" t="n">
        <v>967426373391</v>
      </c>
      <c r="C6190" s="0" t="s">
        <v>22349</v>
      </c>
      <c r="D6190" s="0" t="s">
        <v>22350</v>
      </c>
      <c r="E6190" s="7" t="n">
        <v>9781627797689</v>
      </c>
      <c r="F6190" s="0" t="s">
        <v>22351</v>
      </c>
      <c r="G6190" s="0" t="s">
        <v>22352</v>
      </c>
      <c r="H6190" s="0" t="s">
        <v>4197</v>
      </c>
      <c r="I6190" s="0" t="n">
        <v>1</v>
      </c>
      <c r="J6190" s="0" t="s">
        <v>573</v>
      </c>
      <c r="K6190" s="0" t="s">
        <v>43</v>
      </c>
      <c r="L6190" s="0" t="n">
        <v>0</v>
      </c>
      <c r="M6190" s="0" t="s">
        <v>44</v>
      </c>
      <c r="N6190" s="0" t="n">
        <v>0</v>
      </c>
      <c r="O6190" s="0" t="s">
        <v>44</v>
      </c>
      <c r="P6190" s="0" t="n">
        <v>0</v>
      </c>
      <c r="Q6190" s="0" t="s">
        <v>45</v>
      </c>
      <c r="R6190" s="0" t="n">
        <v>0</v>
      </c>
      <c r="S6190" s="0" t="s">
        <v>45</v>
      </c>
      <c r="T6190" s="0" t="n">
        <v>0</v>
      </c>
      <c r="U6190" s="0" t="s">
        <v>45</v>
      </c>
      <c r="V6190" s="0" t="s">
        <v>57</v>
      </c>
      <c r="W6190" s="0" t="s">
        <v>373</v>
      </c>
      <c r="X6190" s="0" t="s">
        <v>48</v>
      </c>
      <c r="Y6190" s="0" t="s">
        <v>22353</v>
      </c>
      <c r="Z6190" s="0" t="n">
        <v>0</v>
      </c>
      <c r="AA6190" s="0" t="s">
        <v>45</v>
      </c>
      <c r="AB6190" s="0" t="n">
        <v>0</v>
      </c>
      <c r="AC6190" s="0" t="s">
        <v>45</v>
      </c>
      <c r="AD6190" s="0" t="n">
        <v>5</v>
      </c>
      <c r="AE6190" s="0" t="n">
        <f aca="false">AD6190+100</f>
        <v>105</v>
      </c>
      <c r="AF6190" s="8" t="n">
        <f aca="false">((P6190/AE6190)*100)*ABS(I6190)</f>
        <v>0</v>
      </c>
      <c r="AG6190" s="0" t="n">
        <f aca="false">(TRUNC((AF6190*AD6190/100),2))</f>
        <v>0</v>
      </c>
      <c r="AH6190" s="0" t="n">
        <f aca="false">TRUNC(AF6190*1.3222,2)</f>
        <v>0</v>
      </c>
      <c r="AI6190" s="0" t="n">
        <f aca="false">TRUNC(AG6190*1.3222,2)</f>
        <v>0</v>
      </c>
      <c r="AJ6190" s="0" t="n">
        <f aca="false">((P6190-T6190)*0.7+T6190)*ABS(I6190)</f>
        <v>0</v>
      </c>
      <c r="AK6190" s="9" t="n">
        <f aca="false">IF(K6190="REFUND",(-1*(AJ6190-AG6190)),(AJ6190-AG6190))</f>
        <v>0</v>
      </c>
    </row>
    <row r="6191" customFormat="false" ht="13.8" hidden="false" customHeight="false" outlineLevel="0" collapsed="false">
      <c r="A6191" s="6" t="n">
        <v>42247</v>
      </c>
      <c r="B6191" s="0" t="n">
        <v>967427467341</v>
      </c>
      <c r="C6191" s="0" t="s">
        <v>22354</v>
      </c>
      <c r="D6191" s="0" t="s">
        <v>22355</v>
      </c>
      <c r="E6191" s="7" t="n">
        <v>9781429909082</v>
      </c>
      <c r="F6191" s="0" t="s">
        <v>22356</v>
      </c>
      <c r="G6191" s="0" t="s">
        <v>22357</v>
      </c>
      <c r="H6191" s="0" t="s">
        <v>2289</v>
      </c>
      <c r="I6191" s="0" t="n">
        <v>1</v>
      </c>
      <c r="J6191" s="0" t="s">
        <v>573</v>
      </c>
      <c r="K6191" s="0" t="s">
        <v>43</v>
      </c>
      <c r="L6191" s="0" t="n">
        <v>12.64</v>
      </c>
      <c r="M6191" s="0" t="s">
        <v>44</v>
      </c>
      <c r="N6191" s="0" t="n">
        <v>10.99</v>
      </c>
      <c r="O6191" s="0" t="s">
        <v>44</v>
      </c>
      <c r="P6191" s="0" t="n">
        <v>9.86</v>
      </c>
      <c r="Q6191" s="0" t="s">
        <v>45</v>
      </c>
      <c r="R6191" s="0" t="n">
        <v>8.57</v>
      </c>
      <c r="S6191" s="0" t="s">
        <v>45</v>
      </c>
      <c r="T6191" s="0" t="n">
        <v>1.29</v>
      </c>
      <c r="U6191" s="0" t="s">
        <v>45</v>
      </c>
      <c r="V6191" s="0" t="s">
        <v>2140</v>
      </c>
      <c r="W6191" s="0" t="s">
        <v>47</v>
      </c>
      <c r="X6191" s="0" t="s">
        <v>48</v>
      </c>
      <c r="Y6191" s="0" t="s">
        <v>15426</v>
      </c>
      <c r="Z6191" s="0" t="n">
        <v>6</v>
      </c>
      <c r="AA6191" s="0" t="s">
        <v>45</v>
      </c>
      <c r="AB6191" s="0" t="n">
        <v>1.29</v>
      </c>
      <c r="AC6191" s="0" t="s">
        <v>45</v>
      </c>
      <c r="AD6191" s="0" t="n">
        <v>13</v>
      </c>
      <c r="AE6191" s="0" t="n">
        <f aca="false">AD6191+100</f>
        <v>113</v>
      </c>
      <c r="AF6191" s="8" t="n">
        <f aca="false">((P6191/AE6191)*100)*ABS(I6191)</f>
        <v>8.72566371681416</v>
      </c>
      <c r="AG6191" s="0" t="n">
        <f aca="false">(TRUNC((AF6191*AD6191/100),2))</f>
        <v>1.13</v>
      </c>
      <c r="AH6191" s="0" t="n">
        <f aca="false">TRUNC(AF6191*1.3222,2)</f>
        <v>11.53</v>
      </c>
      <c r="AI6191" s="0" t="n">
        <f aca="false">TRUNC(AG6191*1.3222,2)</f>
        <v>1.49</v>
      </c>
      <c r="AJ6191" s="0" t="n">
        <f aca="false">((P6191-T6191)*0.7+T6191)*ABS(I6191)</f>
        <v>7.289</v>
      </c>
      <c r="AK6191" s="9" t="n">
        <f aca="false">IF(K6191="REFUND",(-1*(AJ6191-AG6191)),(AJ6191-AG6191))</f>
        <v>6.159</v>
      </c>
    </row>
    <row r="6192" customFormat="false" ht="13.8" hidden="false" customHeight="false" outlineLevel="0" collapsed="false">
      <c r="A6192" s="6" t="n">
        <v>42247</v>
      </c>
      <c r="B6192" s="0" t="n">
        <v>967427513341</v>
      </c>
      <c r="C6192" s="0" t="s">
        <v>22358</v>
      </c>
      <c r="D6192" s="0" t="s">
        <v>22359</v>
      </c>
      <c r="E6192" s="7" t="n">
        <v>9781466850606</v>
      </c>
      <c r="F6192" s="0" t="s">
        <v>137</v>
      </c>
      <c r="G6192" s="0" t="s">
        <v>138</v>
      </c>
      <c r="H6192" s="0" t="s">
        <v>139</v>
      </c>
      <c r="I6192" s="0" t="n">
        <v>1</v>
      </c>
      <c r="J6192" s="0" t="s">
        <v>573</v>
      </c>
      <c r="K6192" s="0" t="s">
        <v>43</v>
      </c>
      <c r="L6192" s="0" t="n">
        <v>17.24</v>
      </c>
      <c r="M6192" s="0" t="s">
        <v>44</v>
      </c>
      <c r="N6192" s="0" t="n">
        <v>14.99</v>
      </c>
      <c r="O6192" s="0" t="s">
        <v>44</v>
      </c>
      <c r="P6192" s="0" t="n">
        <v>13.33</v>
      </c>
      <c r="Q6192" s="0" t="s">
        <v>45</v>
      </c>
      <c r="R6192" s="0" t="n">
        <v>11.59</v>
      </c>
      <c r="S6192" s="0" t="s">
        <v>45</v>
      </c>
      <c r="T6192" s="0" t="n">
        <v>1.74</v>
      </c>
      <c r="U6192" s="0" t="s">
        <v>45</v>
      </c>
      <c r="V6192" s="0" t="s">
        <v>1189</v>
      </c>
      <c r="W6192" s="0" t="s">
        <v>180</v>
      </c>
      <c r="X6192" s="0" t="s">
        <v>48</v>
      </c>
      <c r="Y6192" s="0" t="s">
        <v>14150</v>
      </c>
      <c r="Z6192" s="0" t="n">
        <v>8.11</v>
      </c>
      <c r="AA6192" s="0" t="s">
        <v>45</v>
      </c>
      <c r="AB6192" s="0" t="n">
        <v>1.74</v>
      </c>
      <c r="AC6192" s="0" t="s">
        <v>45</v>
      </c>
      <c r="AD6192" s="0" t="n">
        <v>5</v>
      </c>
      <c r="AE6192" s="0" t="n">
        <f aca="false">AD6192+100</f>
        <v>105</v>
      </c>
      <c r="AF6192" s="8" t="n">
        <f aca="false">((P6192/AE6192)*100)*ABS(I6192)</f>
        <v>12.6952380952381</v>
      </c>
      <c r="AG6192" s="0" t="n">
        <f aca="false">(TRUNC((AF6192*AD6192/100),2))</f>
        <v>0.63</v>
      </c>
      <c r="AH6192" s="0" t="n">
        <f aca="false">TRUNC(AF6192*1.3222,2)</f>
        <v>16.78</v>
      </c>
      <c r="AI6192" s="0" t="n">
        <f aca="false">TRUNC(AG6192*1.3222,2)</f>
        <v>0.83</v>
      </c>
      <c r="AJ6192" s="0" t="n">
        <f aca="false">((P6192-T6192)*0.7+T6192)*ABS(I6192)</f>
        <v>9.853</v>
      </c>
      <c r="AK6192" s="9" t="n">
        <f aca="false">IF(K6192="REFUND",(-1*(AJ6192-AG6192)),(AJ6192-AG6192))</f>
        <v>9.223</v>
      </c>
    </row>
    <row r="6193" customFormat="false" ht="13.8" hidden="false" customHeight="false" outlineLevel="0" collapsed="false">
      <c r="A6193" s="6" t="n">
        <v>42247</v>
      </c>
      <c r="B6193" s="0" t="n">
        <v>967428312141</v>
      </c>
      <c r="C6193" s="0" t="s">
        <v>22360</v>
      </c>
      <c r="D6193" s="0" t="s">
        <v>22361</v>
      </c>
      <c r="E6193" s="7" t="n">
        <v>9781466843271</v>
      </c>
      <c r="F6193" s="0" t="s">
        <v>22362</v>
      </c>
      <c r="G6193" s="0" t="s">
        <v>22363</v>
      </c>
      <c r="H6193" s="0" t="s">
        <v>22364</v>
      </c>
      <c r="I6193" s="0" t="n">
        <v>1</v>
      </c>
      <c r="J6193" s="0" t="s">
        <v>573</v>
      </c>
      <c r="K6193" s="0" t="s">
        <v>43</v>
      </c>
      <c r="L6193" s="0" t="n">
        <v>13.79</v>
      </c>
      <c r="M6193" s="0" t="s">
        <v>44</v>
      </c>
      <c r="N6193" s="0" t="n">
        <v>11.99</v>
      </c>
      <c r="O6193" s="0" t="s">
        <v>44</v>
      </c>
      <c r="P6193" s="0" t="n">
        <v>10.66</v>
      </c>
      <c r="Q6193" s="0" t="s">
        <v>45</v>
      </c>
      <c r="R6193" s="0" t="n">
        <v>9.27</v>
      </c>
      <c r="S6193" s="0" t="s">
        <v>45</v>
      </c>
      <c r="T6193" s="0" t="n">
        <v>1.39</v>
      </c>
      <c r="U6193" s="0" t="s">
        <v>45</v>
      </c>
      <c r="V6193" s="0" t="s">
        <v>171</v>
      </c>
      <c r="W6193" s="0" t="s">
        <v>80</v>
      </c>
      <c r="X6193" s="0" t="s">
        <v>48</v>
      </c>
      <c r="Y6193" s="0" t="s">
        <v>22365</v>
      </c>
      <c r="Z6193" s="0" t="n">
        <v>6.49</v>
      </c>
      <c r="AA6193" s="0" t="s">
        <v>45</v>
      </c>
      <c r="AB6193" s="0" t="n">
        <v>1.39</v>
      </c>
      <c r="AC6193" s="0" t="s">
        <v>45</v>
      </c>
      <c r="AD6193" s="0" t="n">
        <v>5</v>
      </c>
      <c r="AE6193" s="0" t="n">
        <f aca="false">AD6193+100</f>
        <v>105</v>
      </c>
      <c r="AF6193" s="8" t="n">
        <f aca="false">((P6193/AE6193)*100)*ABS(I6193)</f>
        <v>10.152380952381</v>
      </c>
      <c r="AG6193" s="0" t="n">
        <f aca="false">(TRUNC((AF6193*AD6193/100),2))</f>
        <v>0.5</v>
      </c>
      <c r="AH6193" s="0" t="n">
        <f aca="false">TRUNC(AF6193*1.3222,2)</f>
        <v>13.42</v>
      </c>
      <c r="AI6193" s="0" t="n">
        <f aca="false">TRUNC(AG6193*1.3222,2)</f>
        <v>0.66</v>
      </c>
      <c r="AJ6193" s="0" t="n">
        <f aca="false">((P6193-T6193)*0.7+T6193)*ABS(I6193)</f>
        <v>7.879</v>
      </c>
      <c r="AK6193" s="9" t="n">
        <f aca="false">IF(K6193="REFUND",(-1*(AJ6193-AG6193)),(AJ6193-AG6193))</f>
        <v>7.379</v>
      </c>
    </row>
    <row r="6194" customFormat="false" ht="13.8" hidden="false" customHeight="false" outlineLevel="0" collapsed="false">
      <c r="A6194" s="6" t="n">
        <v>42247</v>
      </c>
      <c r="B6194" s="0" t="n">
        <v>967428527291</v>
      </c>
      <c r="C6194" s="0" t="s">
        <v>22366</v>
      </c>
      <c r="D6194" s="0" t="s">
        <v>22367</v>
      </c>
      <c r="E6194" s="7" t="n">
        <v>9781429969499</v>
      </c>
      <c r="F6194" s="0" t="s">
        <v>22146</v>
      </c>
      <c r="G6194" s="0" t="s">
        <v>22147</v>
      </c>
      <c r="H6194" s="0" t="s">
        <v>22148</v>
      </c>
      <c r="I6194" s="0" t="n">
        <v>1</v>
      </c>
      <c r="J6194" s="0" t="s">
        <v>573</v>
      </c>
      <c r="K6194" s="0" t="s">
        <v>43</v>
      </c>
      <c r="L6194" s="0" t="n">
        <v>12.64</v>
      </c>
      <c r="M6194" s="0" t="s">
        <v>44</v>
      </c>
      <c r="N6194" s="0" t="n">
        <v>10.99</v>
      </c>
      <c r="O6194" s="0" t="s">
        <v>44</v>
      </c>
      <c r="P6194" s="0" t="n">
        <v>9.78</v>
      </c>
      <c r="Q6194" s="0" t="s">
        <v>45</v>
      </c>
      <c r="R6194" s="0" t="n">
        <v>8.5</v>
      </c>
      <c r="S6194" s="0" t="s">
        <v>45</v>
      </c>
      <c r="T6194" s="0" t="n">
        <v>1.28</v>
      </c>
      <c r="U6194" s="0" t="s">
        <v>45</v>
      </c>
      <c r="V6194" s="0" t="s">
        <v>57</v>
      </c>
      <c r="W6194" s="0" t="s">
        <v>58</v>
      </c>
      <c r="X6194" s="0" t="s">
        <v>48</v>
      </c>
      <c r="Y6194" s="0" t="s">
        <v>22368</v>
      </c>
      <c r="Z6194" s="0" t="n">
        <v>5.95</v>
      </c>
      <c r="AA6194" s="0" t="s">
        <v>45</v>
      </c>
      <c r="AB6194" s="0" t="n">
        <v>1.28</v>
      </c>
      <c r="AC6194" s="0" t="s">
        <v>45</v>
      </c>
      <c r="AD6194" s="0" t="n">
        <v>5</v>
      </c>
      <c r="AE6194" s="0" t="n">
        <f aca="false">AD6194+100</f>
        <v>105</v>
      </c>
      <c r="AF6194" s="8" t="n">
        <f aca="false">((P6194/AE6194)*100)*ABS(I6194)</f>
        <v>9.31428571428571</v>
      </c>
      <c r="AG6194" s="0" t="n">
        <f aca="false">(TRUNC((AF6194*AD6194/100),2))</f>
        <v>0.46</v>
      </c>
      <c r="AH6194" s="0" t="n">
        <f aca="false">TRUNC(AF6194*1.3222,2)</f>
        <v>12.31</v>
      </c>
      <c r="AI6194" s="0" t="n">
        <f aca="false">TRUNC(AG6194*1.3222,2)</f>
        <v>0.6</v>
      </c>
      <c r="AJ6194" s="0" t="n">
        <f aca="false">((P6194-T6194)*0.7+T6194)*ABS(I6194)</f>
        <v>7.23</v>
      </c>
      <c r="AK6194" s="9" t="n">
        <f aca="false">IF(K6194="REFUND",(-1*(AJ6194-AG6194)),(AJ6194-AG6194))</f>
        <v>6.77</v>
      </c>
    </row>
    <row r="6195" customFormat="false" ht="13.8" hidden="false" customHeight="false" outlineLevel="0" collapsed="false">
      <c r="A6195" s="6" t="n">
        <v>42247</v>
      </c>
      <c r="B6195" s="0" t="n">
        <v>967437463191</v>
      </c>
      <c r="C6195" s="0" t="s">
        <v>22369</v>
      </c>
      <c r="D6195" s="0" t="s">
        <v>22370</v>
      </c>
      <c r="E6195" s="7" t="n">
        <v>9781466815476</v>
      </c>
      <c r="F6195" s="0" t="s">
        <v>10269</v>
      </c>
      <c r="G6195" s="0" t="s">
        <v>10270</v>
      </c>
      <c r="H6195" s="0" t="s">
        <v>10271</v>
      </c>
      <c r="I6195" s="0" t="n">
        <v>1</v>
      </c>
      <c r="J6195" s="0" t="s">
        <v>573</v>
      </c>
      <c r="K6195" s="0" t="s">
        <v>43</v>
      </c>
      <c r="L6195" s="0" t="n">
        <v>10.34</v>
      </c>
      <c r="M6195" s="0" t="s">
        <v>44</v>
      </c>
      <c r="N6195" s="0" t="n">
        <v>8.99</v>
      </c>
      <c r="O6195" s="0" t="s">
        <v>44</v>
      </c>
      <c r="P6195" s="0" t="n">
        <v>8.06</v>
      </c>
      <c r="Q6195" s="0" t="s">
        <v>45</v>
      </c>
      <c r="R6195" s="0" t="n">
        <v>7.01</v>
      </c>
      <c r="S6195" s="0" t="s">
        <v>45</v>
      </c>
      <c r="T6195" s="0" t="n">
        <v>1.05</v>
      </c>
      <c r="U6195" s="0" t="s">
        <v>45</v>
      </c>
      <c r="V6195" s="0" t="s">
        <v>156</v>
      </c>
      <c r="W6195" s="0" t="s">
        <v>273</v>
      </c>
      <c r="X6195" s="0" t="s">
        <v>48</v>
      </c>
      <c r="Y6195" s="0" t="s">
        <v>22214</v>
      </c>
      <c r="Z6195" s="0" t="n">
        <v>4.91</v>
      </c>
      <c r="AA6195" s="0" t="s">
        <v>45</v>
      </c>
      <c r="AB6195" s="0" t="n">
        <v>1.05</v>
      </c>
      <c r="AC6195" s="0" t="s">
        <v>45</v>
      </c>
      <c r="AD6195" s="0" t="n">
        <v>5</v>
      </c>
      <c r="AE6195" s="0" t="n">
        <f aca="false">AD6195+100</f>
        <v>105</v>
      </c>
      <c r="AF6195" s="8" t="n">
        <f aca="false">((P6195/AE6195)*100)*ABS(I6195)</f>
        <v>7.67619047619048</v>
      </c>
      <c r="AG6195" s="0" t="n">
        <f aca="false">(TRUNC((AF6195*AD6195/100),2))</f>
        <v>0.38</v>
      </c>
      <c r="AH6195" s="0" t="n">
        <f aca="false">TRUNC(AF6195*1.3222,2)</f>
        <v>10.14</v>
      </c>
      <c r="AI6195" s="0" t="n">
        <f aca="false">TRUNC(AG6195*1.3222,2)</f>
        <v>0.5</v>
      </c>
      <c r="AJ6195" s="0" t="n">
        <f aca="false">((P6195-T6195)*0.7+T6195)*ABS(I6195)</f>
        <v>5.957</v>
      </c>
      <c r="AK6195" s="9" t="n">
        <f aca="false">IF(K6195="REFUND",(-1*(AJ6195-AG6195)),(AJ6195-AG6195))</f>
        <v>5.577</v>
      </c>
    </row>
    <row r="6196" customFormat="false" ht="13.8" hidden="false" customHeight="false" outlineLevel="0" collapsed="false">
      <c r="A6196" s="6" t="n">
        <v>42247</v>
      </c>
      <c r="B6196" s="0" t="n">
        <v>967437913241</v>
      </c>
      <c r="C6196" s="0" t="s">
        <v>22371</v>
      </c>
      <c r="D6196" s="0" t="s">
        <v>22372</v>
      </c>
      <c r="E6196" s="7" t="n">
        <v>9781466849426</v>
      </c>
      <c r="F6196" s="0" t="s">
        <v>168</v>
      </c>
      <c r="G6196" s="0" t="s">
        <v>169</v>
      </c>
      <c r="H6196" s="0" t="s">
        <v>170</v>
      </c>
      <c r="I6196" s="0" t="n">
        <v>1</v>
      </c>
      <c r="J6196" s="0" t="s">
        <v>573</v>
      </c>
      <c r="K6196" s="0" t="s">
        <v>43</v>
      </c>
      <c r="L6196" s="0" t="n">
        <v>14.94</v>
      </c>
      <c r="M6196" s="0" t="s">
        <v>44</v>
      </c>
      <c r="N6196" s="0" t="n">
        <v>12.99</v>
      </c>
      <c r="O6196" s="0" t="s">
        <v>44</v>
      </c>
      <c r="P6196" s="0" t="n">
        <v>11.55</v>
      </c>
      <c r="Q6196" s="0" t="s">
        <v>45</v>
      </c>
      <c r="R6196" s="0" t="n">
        <v>10.05</v>
      </c>
      <c r="S6196" s="0" t="s">
        <v>45</v>
      </c>
      <c r="T6196" s="0" t="n">
        <v>1.5</v>
      </c>
      <c r="U6196" s="0" t="s">
        <v>45</v>
      </c>
      <c r="V6196" s="0" t="s">
        <v>2600</v>
      </c>
      <c r="W6196" s="0" t="s">
        <v>1508</v>
      </c>
      <c r="X6196" s="0" t="s">
        <v>48</v>
      </c>
      <c r="Y6196" s="0" t="s">
        <v>22373</v>
      </c>
      <c r="Z6196" s="0" t="n">
        <v>7.04</v>
      </c>
      <c r="AA6196" s="0" t="s">
        <v>45</v>
      </c>
      <c r="AB6196" s="0" t="n">
        <v>1.5</v>
      </c>
      <c r="AC6196" s="0" t="s">
        <v>45</v>
      </c>
      <c r="AD6196" s="0" t="n">
        <v>13</v>
      </c>
      <c r="AE6196" s="0" t="n">
        <f aca="false">AD6196+100</f>
        <v>113</v>
      </c>
      <c r="AF6196" s="8" t="n">
        <f aca="false">((P6196/AE6196)*100)*ABS(I6196)</f>
        <v>10.2212389380531</v>
      </c>
      <c r="AG6196" s="0" t="n">
        <f aca="false">(TRUNC((AF6196*AD6196/100),2))</f>
        <v>1.32</v>
      </c>
      <c r="AH6196" s="0" t="n">
        <f aca="false">TRUNC(AF6196*1.3222,2)</f>
        <v>13.51</v>
      </c>
      <c r="AI6196" s="0" t="n">
        <f aca="false">TRUNC(AG6196*1.3222,2)</f>
        <v>1.74</v>
      </c>
      <c r="AJ6196" s="0" t="n">
        <f aca="false">((P6196-T6196)*0.7+T6196)*ABS(I6196)</f>
        <v>8.535</v>
      </c>
      <c r="AK6196" s="9" t="n">
        <f aca="false">IF(K6196="REFUND",(-1*(AJ6196-AG6196)),(AJ6196-AG6196))</f>
        <v>7.215</v>
      </c>
    </row>
    <row r="6197" customFormat="false" ht="13.8" hidden="false" customHeight="false" outlineLevel="0" collapsed="false">
      <c r="A6197" s="6" t="n">
        <v>42247</v>
      </c>
      <c r="B6197" s="0" t="n">
        <v>967438754141</v>
      </c>
      <c r="C6197" s="0" t="s">
        <v>22374</v>
      </c>
      <c r="D6197" s="0" t="s">
        <v>22375</v>
      </c>
      <c r="E6197" s="7" t="n">
        <v>9781466870024</v>
      </c>
      <c r="F6197" s="0" t="s">
        <v>100</v>
      </c>
      <c r="G6197" s="0" t="s">
        <v>101</v>
      </c>
      <c r="H6197" s="0" t="s">
        <v>102</v>
      </c>
      <c r="I6197" s="0" t="n">
        <v>1</v>
      </c>
      <c r="J6197" s="0" t="s">
        <v>573</v>
      </c>
      <c r="K6197" s="0" t="s">
        <v>43</v>
      </c>
      <c r="L6197" s="0" t="n">
        <v>10.34</v>
      </c>
      <c r="M6197" s="0" t="s">
        <v>44</v>
      </c>
      <c r="N6197" s="0" t="n">
        <v>8.99</v>
      </c>
      <c r="O6197" s="0" t="s">
        <v>44</v>
      </c>
      <c r="P6197" s="0" t="n">
        <v>8</v>
      </c>
      <c r="Q6197" s="0" t="s">
        <v>45</v>
      </c>
      <c r="R6197" s="0" t="n">
        <v>6.95</v>
      </c>
      <c r="S6197" s="0" t="s">
        <v>45</v>
      </c>
      <c r="T6197" s="0" t="n">
        <v>1.05</v>
      </c>
      <c r="U6197" s="0" t="s">
        <v>45</v>
      </c>
      <c r="V6197" s="0" t="s">
        <v>1994</v>
      </c>
      <c r="W6197" s="0" t="s">
        <v>47</v>
      </c>
      <c r="X6197" s="0" t="s">
        <v>48</v>
      </c>
      <c r="Y6197" s="0" t="s">
        <v>1758</v>
      </c>
      <c r="Z6197" s="0" t="n">
        <v>4.87</v>
      </c>
      <c r="AA6197" s="0" t="s">
        <v>45</v>
      </c>
      <c r="AB6197" s="0" t="n">
        <v>1.05</v>
      </c>
      <c r="AC6197" s="0" t="s">
        <v>45</v>
      </c>
      <c r="AD6197" s="0" t="n">
        <v>13</v>
      </c>
      <c r="AE6197" s="0" t="n">
        <f aca="false">AD6197+100</f>
        <v>113</v>
      </c>
      <c r="AF6197" s="8" t="n">
        <f aca="false">((P6197/AE6197)*100)*ABS(I6197)</f>
        <v>7.07964601769912</v>
      </c>
      <c r="AG6197" s="0" t="n">
        <f aca="false">(TRUNC((AF6197*AD6197/100),2))</f>
        <v>0.92</v>
      </c>
      <c r="AH6197" s="0" t="n">
        <f aca="false">TRUNC(AF6197*1.3222,2)</f>
        <v>9.36</v>
      </c>
      <c r="AI6197" s="0" t="n">
        <f aca="false">TRUNC(AG6197*1.3222,2)</f>
        <v>1.21</v>
      </c>
      <c r="AJ6197" s="0" t="n">
        <f aca="false">((P6197-T6197)*0.7+T6197)*ABS(I6197)</f>
        <v>5.915</v>
      </c>
      <c r="AK6197" s="9" t="n">
        <f aca="false">IF(K6197="REFUND",(-1*(AJ6197-AG6197)),(AJ6197-AG6197))</f>
        <v>4.995</v>
      </c>
    </row>
    <row r="6198" customFormat="false" ht="13.8" hidden="false" customHeight="false" outlineLevel="0" collapsed="false">
      <c r="A6198" s="6" t="n">
        <v>42247</v>
      </c>
      <c r="B6198" s="0" t="n">
        <v>967443100291</v>
      </c>
      <c r="C6198" s="0" t="s">
        <v>22376</v>
      </c>
      <c r="D6198" s="0" t="s">
        <v>22377</v>
      </c>
      <c r="E6198" s="7" t="n">
        <v>9780374300852</v>
      </c>
      <c r="F6198" s="0" t="s">
        <v>22378</v>
      </c>
      <c r="G6198" s="0" t="s">
        <v>22379</v>
      </c>
      <c r="H6198" s="0" t="s">
        <v>22380</v>
      </c>
      <c r="I6198" s="0" t="n">
        <v>1</v>
      </c>
      <c r="J6198" s="0" t="s">
        <v>573</v>
      </c>
      <c r="K6198" s="0" t="s">
        <v>43</v>
      </c>
      <c r="L6198" s="0" t="n">
        <v>12.64</v>
      </c>
      <c r="M6198" s="0" t="s">
        <v>44</v>
      </c>
      <c r="N6198" s="0" t="n">
        <v>10.99</v>
      </c>
      <c r="O6198" s="0" t="s">
        <v>44</v>
      </c>
      <c r="P6198" s="0" t="n">
        <v>9.86</v>
      </c>
      <c r="Q6198" s="0" t="s">
        <v>45</v>
      </c>
      <c r="R6198" s="0" t="n">
        <v>8.57</v>
      </c>
      <c r="S6198" s="0" t="s">
        <v>45</v>
      </c>
      <c r="T6198" s="0" t="n">
        <v>1.29</v>
      </c>
      <c r="U6198" s="0" t="s">
        <v>45</v>
      </c>
      <c r="V6198" s="0" t="s">
        <v>156</v>
      </c>
      <c r="W6198" s="0" t="s">
        <v>157</v>
      </c>
      <c r="X6198" s="0" t="s">
        <v>48</v>
      </c>
      <c r="Y6198" s="0" t="s">
        <v>22381</v>
      </c>
      <c r="Z6198" s="0" t="n">
        <v>6</v>
      </c>
      <c r="AA6198" s="0" t="s">
        <v>45</v>
      </c>
      <c r="AB6198" s="0" t="n">
        <v>1.29</v>
      </c>
      <c r="AC6198" s="0" t="s">
        <v>45</v>
      </c>
      <c r="AD6198" s="0" t="n">
        <v>5</v>
      </c>
      <c r="AE6198" s="0" t="n">
        <f aca="false">AD6198+100</f>
        <v>105</v>
      </c>
      <c r="AF6198" s="8" t="n">
        <f aca="false">((P6198/AE6198)*100)*ABS(I6198)</f>
        <v>9.39047619047619</v>
      </c>
      <c r="AG6198" s="0" t="n">
        <f aca="false">(TRUNC((AF6198*AD6198/100),2))</f>
        <v>0.46</v>
      </c>
      <c r="AH6198" s="0" t="n">
        <f aca="false">TRUNC(AF6198*1.3222,2)</f>
        <v>12.41</v>
      </c>
      <c r="AI6198" s="0" t="n">
        <f aca="false">TRUNC(AG6198*1.3222,2)</f>
        <v>0.6</v>
      </c>
      <c r="AJ6198" s="0" t="n">
        <f aca="false">((P6198-T6198)*0.7+T6198)*ABS(I6198)</f>
        <v>7.289</v>
      </c>
      <c r="AK6198" s="9" t="n">
        <f aca="false">IF(K6198="REFUND",(-1*(AJ6198-AG6198)),(AJ6198-AG6198))</f>
        <v>6.829</v>
      </c>
    </row>
    <row r="6199" customFormat="false" ht="13.8" hidden="false" customHeight="false" outlineLevel="0" collapsed="false">
      <c r="A6199" s="6" t="n">
        <v>42247</v>
      </c>
      <c r="B6199" s="0" t="n">
        <v>967447652391</v>
      </c>
      <c r="C6199" s="0" t="s">
        <v>22382</v>
      </c>
      <c r="D6199" s="0" t="s">
        <v>22383</v>
      </c>
      <c r="E6199" s="7" t="n">
        <v>9781466875111</v>
      </c>
      <c r="F6199" s="0" t="s">
        <v>16121</v>
      </c>
      <c r="G6199" s="0" t="s">
        <v>16122</v>
      </c>
      <c r="H6199" s="0" t="s">
        <v>16123</v>
      </c>
      <c r="I6199" s="0" t="n">
        <v>1</v>
      </c>
      <c r="J6199" s="0" t="s">
        <v>573</v>
      </c>
      <c r="K6199" s="0" t="s">
        <v>43</v>
      </c>
      <c r="L6199" s="0" t="n">
        <v>16.09</v>
      </c>
      <c r="M6199" s="0" t="s">
        <v>44</v>
      </c>
      <c r="N6199" s="0" t="n">
        <v>13.99</v>
      </c>
      <c r="O6199" s="0" t="s">
        <v>44</v>
      </c>
      <c r="P6199" s="0" t="n">
        <v>12.44</v>
      </c>
      <c r="Q6199" s="0" t="s">
        <v>45</v>
      </c>
      <c r="R6199" s="0" t="n">
        <v>10.82</v>
      </c>
      <c r="S6199" s="0" t="s">
        <v>45</v>
      </c>
      <c r="T6199" s="0" t="n">
        <v>1.62</v>
      </c>
      <c r="U6199" s="0" t="s">
        <v>45</v>
      </c>
      <c r="V6199" s="0" t="s">
        <v>118</v>
      </c>
      <c r="W6199" s="0" t="s">
        <v>47</v>
      </c>
      <c r="X6199" s="0" t="s">
        <v>48</v>
      </c>
      <c r="Y6199" s="0" t="s">
        <v>17204</v>
      </c>
      <c r="Z6199" s="0" t="n">
        <v>7.57</v>
      </c>
      <c r="AA6199" s="0" t="s">
        <v>45</v>
      </c>
      <c r="AB6199" s="0" t="n">
        <v>1.62</v>
      </c>
      <c r="AC6199" s="0" t="s">
        <v>45</v>
      </c>
      <c r="AD6199" s="0" t="n">
        <v>13</v>
      </c>
      <c r="AE6199" s="0" t="n">
        <f aca="false">AD6199+100</f>
        <v>113</v>
      </c>
      <c r="AF6199" s="8" t="n">
        <f aca="false">((P6199/AE6199)*100)*ABS(I6199)</f>
        <v>11.0088495575221</v>
      </c>
      <c r="AG6199" s="0" t="n">
        <f aca="false">(TRUNC((AF6199*AD6199/100),2))</f>
        <v>1.43</v>
      </c>
      <c r="AH6199" s="0" t="n">
        <f aca="false">TRUNC(AF6199*1.3222,2)</f>
        <v>14.55</v>
      </c>
      <c r="AI6199" s="0" t="n">
        <f aca="false">TRUNC(AG6199*1.3222,2)</f>
        <v>1.89</v>
      </c>
      <c r="AJ6199" s="0" t="n">
        <f aca="false">((P6199-T6199)*0.7+T6199)*ABS(I6199)</f>
        <v>9.194</v>
      </c>
      <c r="AK6199" s="9" t="n">
        <f aca="false">IF(K6199="REFUND",(-1*(AJ6199-AG6199)),(AJ6199-AG6199))</f>
        <v>7.764</v>
      </c>
    </row>
    <row r="6200" customFormat="false" ht="13.8" hidden="false" customHeight="false" outlineLevel="0" collapsed="false">
      <c r="A6200" s="6" t="n">
        <v>42247</v>
      </c>
      <c r="B6200" s="0" t="n">
        <v>967449379391</v>
      </c>
      <c r="C6200" s="0" t="s">
        <v>22384</v>
      </c>
      <c r="D6200" s="0" t="s">
        <v>22385</v>
      </c>
      <c r="E6200" s="7" t="n">
        <v>9781466872066</v>
      </c>
      <c r="F6200" s="0" t="s">
        <v>18744</v>
      </c>
      <c r="G6200" s="0" t="s">
        <v>18745</v>
      </c>
      <c r="H6200" s="0" t="s">
        <v>13299</v>
      </c>
      <c r="I6200" s="0" t="n">
        <v>1</v>
      </c>
      <c r="J6200" s="0" t="s">
        <v>573</v>
      </c>
      <c r="K6200" s="0" t="s">
        <v>43</v>
      </c>
      <c r="L6200" s="0" t="n">
        <v>16.09</v>
      </c>
      <c r="M6200" s="0" t="s">
        <v>44</v>
      </c>
      <c r="N6200" s="0" t="n">
        <v>13.99</v>
      </c>
      <c r="O6200" s="0" t="s">
        <v>44</v>
      </c>
      <c r="P6200" s="0" t="n">
        <v>12.55</v>
      </c>
      <c r="Q6200" s="0" t="s">
        <v>45</v>
      </c>
      <c r="R6200" s="0" t="n">
        <v>10.91</v>
      </c>
      <c r="S6200" s="0" t="s">
        <v>45</v>
      </c>
      <c r="T6200" s="0" t="n">
        <v>1.64</v>
      </c>
      <c r="U6200" s="0" t="s">
        <v>45</v>
      </c>
      <c r="V6200" s="0" t="s">
        <v>118</v>
      </c>
      <c r="W6200" s="0" t="s">
        <v>47</v>
      </c>
      <c r="X6200" s="0" t="s">
        <v>48</v>
      </c>
      <c r="Y6200" s="0" t="s">
        <v>17204</v>
      </c>
      <c r="Z6200" s="0" t="n">
        <v>7.64</v>
      </c>
      <c r="AA6200" s="0" t="s">
        <v>45</v>
      </c>
      <c r="AB6200" s="0" t="n">
        <v>1.64</v>
      </c>
      <c r="AC6200" s="0" t="s">
        <v>45</v>
      </c>
      <c r="AD6200" s="0" t="n">
        <v>13</v>
      </c>
      <c r="AE6200" s="0" t="n">
        <f aca="false">AD6200+100</f>
        <v>113</v>
      </c>
      <c r="AF6200" s="8" t="n">
        <f aca="false">((P6200/AE6200)*100)*ABS(I6200)</f>
        <v>11.1061946902655</v>
      </c>
      <c r="AG6200" s="0" t="n">
        <f aca="false">(TRUNC((AF6200*AD6200/100),2))</f>
        <v>1.44</v>
      </c>
      <c r="AH6200" s="0" t="n">
        <f aca="false">TRUNC(AF6200*1.3222,2)</f>
        <v>14.68</v>
      </c>
      <c r="AI6200" s="0" t="n">
        <f aca="false">TRUNC(AG6200*1.3222,2)</f>
        <v>1.9</v>
      </c>
      <c r="AJ6200" s="0" t="n">
        <f aca="false">((P6200-T6200)*0.7+T6200)*ABS(I6200)</f>
        <v>9.277</v>
      </c>
      <c r="AK6200" s="9" t="n">
        <f aca="false">IF(K6200="REFUND",(-1*(AJ6200-AG6200)),(AJ6200-AG6200))</f>
        <v>7.837</v>
      </c>
    </row>
    <row r="6201" customFormat="false" ht="13.8" hidden="false" customHeight="false" outlineLevel="0" collapsed="false">
      <c r="A6201" s="6" t="n">
        <v>42247</v>
      </c>
      <c r="B6201" s="0" t="n">
        <v>967449610391</v>
      </c>
      <c r="C6201" s="0" t="s">
        <v>22386</v>
      </c>
      <c r="D6201" s="0" t="s">
        <v>22387</v>
      </c>
      <c r="E6201" s="7" t="n">
        <v>9781429901239</v>
      </c>
      <c r="F6201" s="0" t="s">
        <v>22388</v>
      </c>
      <c r="G6201" s="0" t="s">
        <v>22389</v>
      </c>
      <c r="H6201" s="0" t="s">
        <v>1124</v>
      </c>
      <c r="I6201" s="0" t="n">
        <v>1</v>
      </c>
      <c r="J6201" s="0" t="s">
        <v>573</v>
      </c>
      <c r="K6201" s="0" t="s">
        <v>43</v>
      </c>
      <c r="L6201" s="0" t="n">
        <v>10.34</v>
      </c>
      <c r="M6201" s="0" t="s">
        <v>44</v>
      </c>
      <c r="N6201" s="0" t="n">
        <v>8.99</v>
      </c>
      <c r="O6201" s="0" t="s">
        <v>44</v>
      </c>
      <c r="P6201" s="0" t="n">
        <v>8</v>
      </c>
      <c r="Q6201" s="0" t="s">
        <v>45</v>
      </c>
      <c r="R6201" s="0" t="n">
        <v>6.95</v>
      </c>
      <c r="S6201" s="0" t="s">
        <v>45</v>
      </c>
      <c r="T6201" s="0" t="n">
        <v>1.05</v>
      </c>
      <c r="U6201" s="0" t="s">
        <v>45</v>
      </c>
      <c r="V6201" s="0" t="s">
        <v>171</v>
      </c>
      <c r="W6201" s="0" t="s">
        <v>80</v>
      </c>
      <c r="X6201" s="0" t="s">
        <v>48</v>
      </c>
      <c r="Y6201" s="0" t="s">
        <v>8016</v>
      </c>
      <c r="Z6201" s="0" t="n">
        <v>4.87</v>
      </c>
      <c r="AA6201" s="0" t="s">
        <v>45</v>
      </c>
      <c r="AB6201" s="0" t="n">
        <v>1.05</v>
      </c>
      <c r="AC6201" s="0" t="s">
        <v>45</v>
      </c>
      <c r="AD6201" s="0" t="n">
        <v>5</v>
      </c>
      <c r="AE6201" s="0" t="n">
        <f aca="false">AD6201+100</f>
        <v>105</v>
      </c>
      <c r="AF6201" s="8" t="n">
        <f aca="false">((P6201/AE6201)*100)*ABS(I6201)</f>
        <v>7.61904761904762</v>
      </c>
      <c r="AG6201" s="0" t="n">
        <f aca="false">(TRUNC((AF6201*AD6201/100),2))</f>
        <v>0.38</v>
      </c>
      <c r="AH6201" s="0" t="n">
        <f aca="false">TRUNC(AF6201*1.3222,2)</f>
        <v>10.07</v>
      </c>
      <c r="AI6201" s="0" t="n">
        <f aca="false">TRUNC(AG6201*1.3222,2)</f>
        <v>0.5</v>
      </c>
      <c r="AJ6201" s="0" t="n">
        <f aca="false">((P6201-T6201)*0.7+T6201)*ABS(I6201)</f>
        <v>5.915</v>
      </c>
      <c r="AK6201" s="9" t="n">
        <f aca="false">IF(K6201="REFUND",(-1*(AJ6201-AG6201)),(AJ6201-AG6201))</f>
        <v>5.535</v>
      </c>
    </row>
    <row r="6202" customFormat="false" ht="13.8" hidden="false" customHeight="false" outlineLevel="0" collapsed="false">
      <c r="A6202" s="6" t="n">
        <v>42247</v>
      </c>
      <c r="B6202" s="0" t="n">
        <v>967457186241</v>
      </c>
      <c r="C6202" s="0" t="s">
        <v>22390</v>
      </c>
      <c r="D6202" s="0" t="s">
        <v>22391</v>
      </c>
      <c r="E6202" s="7" t="n">
        <v>9781250022097</v>
      </c>
      <c r="F6202" s="0" t="s">
        <v>21123</v>
      </c>
      <c r="G6202" s="0" t="s">
        <v>21124</v>
      </c>
      <c r="H6202" s="0" t="s">
        <v>356</v>
      </c>
      <c r="I6202" s="0" t="n">
        <v>1</v>
      </c>
      <c r="J6202" s="0" t="s">
        <v>573</v>
      </c>
      <c r="K6202" s="0" t="s">
        <v>43</v>
      </c>
      <c r="L6202" s="0" t="n">
        <v>18.39</v>
      </c>
      <c r="M6202" s="0" t="s">
        <v>44</v>
      </c>
      <c r="N6202" s="0" t="n">
        <v>15.99</v>
      </c>
      <c r="O6202" s="0" t="s">
        <v>44</v>
      </c>
      <c r="P6202" s="0" t="n">
        <v>14.22</v>
      </c>
      <c r="Q6202" s="0" t="s">
        <v>45</v>
      </c>
      <c r="R6202" s="0" t="n">
        <v>12.37</v>
      </c>
      <c r="S6202" s="0" t="s">
        <v>45</v>
      </c>
      <c r="T6202" s="0" t="n">
        <v>1.85</v>
      </c>
      <c r="U6202" s="0" t="s">
        <v>45</v>
      </c>
      <c r="V6202" s="0" t="s">
        <v>3594</v>
      </c>
      <c r="W6202" s="0" t="s">
        <v>47</v>
      </c>
      <c r="X6202" s="0" t="s">
        <v>48</v>
      </c>
      <c r="Y6202" s="0" t="s">
        <v>22392</v>
      </c>
      <c r="Z6202" s="0" t="n">
        <v>8.66</v>
      </c>
      <c r="AA6202" s="0" t="s">
        <v>45</v>
      </c>
      <c r="AB6202" s="0" t="n">
        <v>1.85</v>
      </c>
      <c r="AC6202" s="0" t="s">
        <v>45</v>
      </c>
      <c r="AD6202" s="0" t="n">
        <v>13</v>
      </c>
      <c r="AE6202" s="0" t="n">
        <f aca="false">AD6202+100</f>
        <v>113</v>
      </c>
      <c r="AF6202" s="8" t="n">
        <f aca="false">((P6202/AE6202)*100)*ABS(I6202)</f>
        <v>12.5840707964602</v>
      </c>
      <c r="AG6202" s="0" t="n">
        <f aca="false">(TRUNC((AF6202*AD6202/100),2))</f>
        <v>1.63</v>
      </c>
      <c r="AH6202" s="0" t="n">
        <f aca="false">TRUNC(AF6202*1.3222,2)</f>
        <v>16.63</v>
      </c>
      <c r="AI6202" s="0" t="n">
        <f aca="false">TRUNC(AG6202*1.3222,2)</f>
        <v>2.15</v>
      </c>
      <c r="AJ6202" s="0" t="n">
        <f aca="false">((P6202-T6202)*0.7+T6202)*ABS(I6202)</f>
        <v>10.509</v>
      </c>
      <c r="AK6202" s="9" t="n">
        <f aca="false">IF(K6202="REFUND",(-1*(AJ6202-AG6202)),(AJ6202-AG6202))</f>
        <v>8.879</v>
      </c>
    </row>
    <row r="6203" customFormat="false" ht="13.8" hidden="false" customHeight="false" outlineLevel="0" collapsed="false">
      <c r="A6203" s="6" t="n">
        <v>42247</v>
      </c>
      <c r="B6203" s="0" t="n">
        <v>967458434291</v>
      </c>
      <c r="C6203" s="0" t="s">
        <v>22393</v>
      </c>
      <c r="D6203" s="0" t="s">
        <v>22394</v>
      </c>
      <c r="E6203" s="7" t="n">
        <v>9781250022097</v>
      </c>
      <c r="F6203" s="0" t="s">
        <v>21123</v>
      </c>
      <c r="G6203" s="0" t="s">
        <v>21124</v>
      </c>
      <c r="H6203" s="0" t="s">
        <v>356</v>
      </c>
      <c r="I6203" s="0" t="n">
        <v>1</v>
      </c>
      <c r="J6203" s="0" t="s">
        <v>573</v>
      </c>
      <c r="K6203" s="0" t="s">
        <v>43</v>
      </c>
      <c r="L6203" s="0" t="n">
        <v>18.39</v>
      </c>
      <c r="M6203" s="0" t="s">
        <v>44</v>
      </c>
      <c r="N6203" s="0" t="n">
        <v>15.99</v>
      </c>
      <c r="O6203" s="0" t="s">
        <v>44</v>
      </c>
      <c r="P6203" s="0" t="n">
        <v>14.22</v>
      </c>
      <c r="Q6203" s="0" t="s">
        <v>45</v>
      </c>
      <c r="R6203" s="0" t="n">
        <v>12.37</v>
      </c>
      <c r="S6203" s="0" t="s">
        <v>45</v>
      </c>
      <c r="T6203" s="0" t="n">
        <v>1.85</v>
      </c>
      <c r="U6203" s="0" t="s">
        <v>45</v>
      </c>
      <c r="V6203" s="0" t="s">
        <v>22248</v>
      </c>
      <c r="W6203" s="0" t="s">
        <v>157</v>
      </c>
      <c r="X6203" s="0" t="s">
        <v>48</v>
      </c>
      <c r="Y6203" s="0" t="s">
        <v>22249</v>
      </c>
      <c r="Z6203" s="0" t="n">
        <v>8.66</v>
      </c>
      <c r="AA6203" s="0" t="s">
        <v>45</v>
      </c>
      <c r="AB6203" s="0" t="n">
        <v>1.85</v>
      </c>
      <c r="AC6203" s="0" t="s">
        <v>45</v>
      </c>
      <c r="AD6203" s="0" t="n">
        <v>5</v>
      </c>
      <c r="AE6203" s="0" t="n">
        <f aca="false">AD6203+100</f>
        <v>105</v>
      </c>
      <c r="AF6203" s="8" t="n">
        <f aca="false">((P6203/AE6203)*100)*ABS(I6203)</f>
        <v>13.5428571428571</v>
      </c>
      <c r="AG6203" s="0" t="n">
        <f aca="false">(TRUNC((AF6203*AD6203/100),2))</f>
        <v>0.67</v>
      </c>
      <c r="AH6203" s="0" t="n">
        <f aca="false">TRUNC(AF6203*1.3222,2)</f>
        <v>17.9</v>
      </c>
      <c r="AI6203" s="0" t="n">
        <f aca="false">TRUNC(AG6203*1.3222,2)</f>
        <v>0.88</v>
      </c>
      <c r="AJ6203" s="0" t="n">
        <f aca="false">((P6203-T6203)*0.7+T6203)*ABS(I6203)</f>
        <v>10.509</v>
      </c>
      <c r="AK6203" s="9" t="n">
        <f aca="false">IF(K6203="REFUND",(-1*(AJ6203-AG6203)),(AJ6203-AG6203))</f>
        <v>9.839</v>
      </c>
    </row>
    <row r="6204" customFormat="false" ht="13.8" hidden="false" customHeight="false" outlineLevel="0" collapsed="false">
      <c r="A6204" s="6" t="n">
        <v>42247</v>
      </c>
      <c r="B6204" s="0" t="n">
        <v>967460783241</v>
      </c>
      <c r="C6204" s="0" t="s">
        <v>22395</v>
      </c>
      <c r="D6204" s="0" t="s">
        <v>22396</v>
      </c>
      <c r="E6204" s="7" t="n">
        <v>9781466846708</v>
      </c>
      <c r="F6204" s="0" t="s">
        <v>394</v>
      </c>
      <c r="G6204" s="0" t="s">
        <v>395</v>
      </c>
      <c r="H6204" s="0" t="s">
        <v>396</v>
      </c>
      <c r="I6204" s="0" t="n">
        <v>1</v>
      </c>
      <c r="J6204" s="0" t="s">
        <v>573</v>
      </c>
      <c r="K6204" s="0" t="s">
        <v>43</v>
      </c>
      <c r="L6204" s="0" t="n">
        <v>3.44</v>
      </c>
      <c r="M6204" s="0" t="s">
        <v>44</v>
      </c>
      <c r="N6204" s="0" t="n">
        <v>2.99</v>
      </c>
      <c r="O6204" s="0" t="s">
        <v>44</v>
      </c>
      <c r="P6204" s="0" t="n">
        <v>2.66</v>
      </c>
      <c r="Q6204" s="0" t="s">
        <v>45</v>
      </c>
      <c r="R6204" s="0" t="n">
        <v>2.31</v>
      </c>
      <c r="S6204" s="0" t="s">
        <v>45</v>
      </c>
      <c r="T6204" s="0" t="n">
        <v>0.35</v>
      </c>
      <c r="U6204" s="0" t="s">
        <v>45</v>
      </c>
      <c r="V6204" s="0" t="s">
        <v>2521</v>
      </c>
      <c r="W6204" s="0" t="s">
        <v>47</v>
      </c>
      <c r="X6204" s="0" t="s">
        <v>48</v>
      </c>
      <c r="Y6204" s="0" t="s">
        <v>22397</v>
      </c>
      <c r="Z6204" s="0" t="n">
        <v>1.62</v>
      </c>
      <c r="AA6204" s="0" t="s">
        <v>45</v>
      </c>
      <c r="AB6204" s="0" t="n">
        <v>0.35</v>
      </c>
      <c r="AC6204" s="0" t="s">
        <v>45</v>
      </c>
      <c r="AD6204" s="0" t="n">
        <v>13</v>
      </c>
      <c r="AE6204" s="0" t="n">
        <f aca="false">AD6204+100</f>
        <v>113</v>
      </c>
      <c r="AF6204" s="8" t="n">
        <f aca="false">((P6204/AE6204)*100)*ABS(I6204)</f>
        <v>2.35398230088496</v>
      </c>
      <c r="AG6204" s="0" t="n">
        <f aca="false">(TRUNC((AF6204*AD6204/100),2))</f>
        <v>0.3</v>
      </c>
      <c r="AH6204" s="0" t="n">
        <f aca="false">TRUNC(AF6204*1.3222,2)</f>
        <v>3.11</v>
      </c>
      <c r="AI6204" s="0" t="n">
        <f aca="false">TRUNC(AG6204*1.3222,2)</f>
        <v>0.39</v>
      </c>
      <c r="AJ6204" s="0" t="n">
        <f aca="false">((P6204-T6204)*0.7+T6204)*ABS(I6204)</f>
        <v>1.967</v>
      </c>
      <c r="AK6204" s="9" t="n">
        <f aca="false">IF(K6204="REFUND",(-1*(AJ6204-AG6204)),(AJ6204-AG6204))</f>
        <v>1.667</v>
      </c>
    </row>
    <row r="6205" customFormat="false" ht="13.8" hidden="false" customHeight="false" outlineLevel="0" collapsed="false">
      <c r="A6205" s="6" t="n">
        <v>42247</v>
      </c>
      <c r="B6205" s="0" t="n">
        <v>967463915341</v>
      </c>
      <c r="C6205" s="0" t="s">
        <v>22398</v>
      </c>
      <c r="D6205" s="0" t="s">
        <v>22399</v>
      </c>
      <c r="E6205" s="7" t="n">
        <v>9781622662241</v>
      </c>
      <c r="F6205" s="0" t="s">
        <v>15223</v>
      </c>
      <c r="G6205" s="0" t="s">
        <v>15224</v>
      </c>
      <c r="H6205" s="0" t="s">
        <v>4139</v>
      </c>
      <c r="I6205" s="0" t="n">
        <v>1</v>
      </c>
      <c r="J6205" s="0" t="s">
        <v>573</v>
      </c>
      <c r="K6205" s="0" t="s">
        <v>43</v>
      </c>
      <c r="L6205" s="0" t="n">
        <v>0</v>
      </c>
      <c r="M6205" s="0" t="s">
        <v>44</v>
      </c>
      <c r="N6205" s="0" t="n">
        <v>0</v>
      </c>
      <c r="O6205" s="0" t="s">
        <v>44</v>
      </c>
      <c r="P6205" s="0" t="n">
        <v>0</v>
      </c>
      <c r="Q6205" s="0" t="s">
        <v>45</v>
      </c>
      <c r="R6205" s="0" t="n">
        <v>0</v>
      </c>
      <c r="S6205" s="0" t="s">
        <v>45</v>
      </c>
      <c r="T6205" s="0" t="n">
        <v>0</v>
      </c>
      <c r="U6205" s="0" t="s">
        <v>45</v>
      </c>
      <c r="V6205" s="0" t="s">
        <v>18683</v>
      </c>
      <c r="W6205" s="0" t="s">
        <v>58</v>
      </c>
      <c r="X6205" s="0" t="s">
        <v>48</v>
      </c>
      <c r="Y6205" s="0" t="s">
        <v>22400</v>
      </c>
      <c r="Z6205" s="0" t="n">
        <v>0</v>
      </c>
      <c r="AA6205" s="0" t="s">
        <v>45</v>
      </c>
      <c r="AB6205" s="0" t="n">
        <v>0</v>
      </c>
      <c r="AC6205" s="0" t="s">
        <v>45</v>
      </c>
      <c r="AD6205" s="0" t="n">
        <v>5</v>
      </c>
      <c r="AE6205" s="0" t="n">
        <f aca="false">AD6205+100</f>
        <v>105</v>
      </c>
      <c r="AF6205" s="8" t="n">
        <f aca="false">((P6205/AE6205)*100)*ABS(I6205)</f>
        <v>0</v>
      </c>
      <c r="AG6205" s="0" t="n">
        <f aca="false">(TRUNC((AF6205*AD6205/100),2))</f>
        <v>0</v>
      </c>
      <c r="AH6205" s="0" t="n">
        <f aca="false">TRUNC(AF6205*1.3222,2)</f>
        <v>0</v>
      </c>
      <c r="AI6205" s="0" t="n">
        <f aca="false">TRUNC(AG6205*1.3222,2)</f>
        <v>0</v>
      </c>
      <c r="AJ6205" s="0" t="n">
        <f aca="false">((P6205-T6205)*0.7+T6205)*ABS(I6205)</f>
        <v>0</v>
      </c>
      <c r="AK6205" s="9" t="n">
        <f aca="false">IF(K6205="REFUND",(-1*(AJ6205-AG6205)),(AJ6205-AG6205))</f>
        <v>0</v>
      </c>
    </row>
    <row r="6206" customFormat="false" ht="13.8" hidden="false" customHeight="false" outlineLevel="0" collapsed="false">
      <c r="A6206" s="6" t="n">
        <v>42247</v>
      </c>
      <c r="B6206" s="0" t="n">
        <v>967464382391</v>
      </c>
      <c r="C6206" s="0" t="s">
        <v>22401</v>
      </c>
      <c r="D6206" s="0" t="s">
        <v>22402</v>
      </c>
      <c r="E6206" s="7" t="n">
        <v>9781466876873</v>
      </c>
      <c r="F6206" s="0" t="s">
        <v>22403</v>
      </c>
      <c r="G6206" s="0" t="s">
        <v>22404</v>
      </c>
      <c r="H6206" s="0" t="s">
        <v>86</v>
      </c>
      <c r="I6206" s="0" t="n">
        <v>1</v>
      </c>
      <c r="J6206" s="0" t="s">
        <v>573</v>
      </c>
      <c r="K6206" s="0" t="s">
        <v>43</v>
      </c>
      <c r="L6206" s="0" t="n">
        <v>12.64</v>
      </c>
      <c r="M6206" s="0" t="s">
        <v>44</v>
      </c>
      <c r="N6206" s="0" t="n">
        <v>10.99</v>
      </c>
      <c r="O6206" s="0" t="s">
        <v>44</v>
      </c>
      <c r="P6206" s="0" t="n">
        <v>9.85</v>
      </c>
      <c r="Q6206" s="0" t="s">
        <v>45</v>
      </c>
      <c r="R6206" s="0" t="n">
        <v>8.56</v>
      </c>
      <c r="S6206" s="0" t="s">
        <v>45</v>
      </c>
      <c r="T6206" s="0" t="n">
        <v>1.29</v>
      </c>
      <c r="U6206" s="0" t="s">
        <v>45</v>
      </c>
      <c r="V6206" s="0" t="s">
        <v>1011</v>
      </c>
      <c r="W6206" s="0" t="s">
        <v>47</v>
      </c>
      <c r="X6206" s="0" t="s">
        <v>48</v>
      </c>
      <c r="Y6206" s="0" t="s">
        <v>22405</v>
      </c>
      <c r="Z6206" s="0" t="n">
        <v>5.99</v>
      </c>
      <c r="AA6206" s="0" t="s">
        <v>45</v>
      </c>
      <c r="AB6206" s="0" t="n">
        <v>1.29</v>
      </c>
      <c r="AC6206" s="0" t="s">
        <v>45</v>
      </c>
      <c r="AD6206" s="0" t="n">
        <v>13</v>
      </c>
      <c r="AE6206" s="0" t="n">
        <f aca="false">AD6206+100</f>
        <v>113</v>
      </c>
      <c r="AF6206" s="8" t="n">
        <f aca="false">((P6206/AE6206)*100)*ABS(I6206)</f>
        <v>8.71681415929204</v>
      </c>
      <c r="AG6206" s="0" t="n">
        <f aca="false">(TRUNC((AF6206*AD6206/100),2))</f>
        <v>1.13</v>
      </c>
      <c r="AH6206" s="0" t="n">
        <f aca="false">TRUNC(AF6206*1.3222,2)</f>
        <v>11.52</v>
      </c>
      <c r="AI6206" s="0" t="n">
        <f aca="false">TRUNC(AG6206*1.3222,2)</f>
        <v>1.49</v>
      </c>
      <c r="AJ6206" s="0" t="n">
        <f aca="false">((P6206-T6206)*0.7+T6206)*ABS(I6206)</f>
        <v>7.282</v>
      </c>
      <c r="AK6206" s="9" t="n">
        <f aca="false">IF(K6206="REFUND",(-1*(AJ6206-AG6206)),(AJ6206-AG6206))</f>
        <v>6.152</v>
      </c>
    </row>
    <row r="6207" customFormat="false" ht="13.8" hidden="false" customHeight="false" outlineLevel="0" collapsed="false">
      <c r="A6207" s="6" t="n">
        <v>42247</v>
      </c>
      <c r="B6207" s="0" t="n">
        <v>967465757241</v>
      </c>
      <c r="C6207" s="0" t="s">
        <v>22406</v>
      </c>
      <c r="D6207" s="0" t="s">
        <v>22407</v>
      </c>
      <c r="E6207" s="7" t="n">
        <v>9781466804012</v>
      </c>
      <c r="F6207" s="0" t="s">
        <v>22408</v>
      </c>
      <c r="G6207" s="0" t="s">
        <v>22409</v>
      </c>
      <c r="H6207" s="0" t="s">
        <v>22410</v>
      </c>
      <c r="I6207" s="0" t="n">
        <v>1</v>
      </c>
      <c r="J6207" s="0" t="s">
        <v>573</v>
      </c>
      <c r="K6207" s="0" t="s">
        <v>43</v>
      </c>
      <c r="L6207" s="0" t="n">
        <v>1.14</v>
      </c>
      <c r="M6207" s="0" t="s">
        <v>44</v>
      </c>
      <c r="N6207" s="0" t="n">
        <v>0.99</v>
      </c>
      <c r="O6207" s="0" t="s">
        <v>44</v>
      </c>
      <c r="P6207" s="0" t="n">
        <v>0.88</v>
      </c>
      <c r="Q6207" s="0" t="s">
        <v>45</v>
      </c>
      <c r="R6207" s="0" t="n">
        <v>0.77</v>
      </c>
      <c r="S6207" s="0" t="s">
        <v>45</v>
      </c>
      <c r="T6207" s="0" t="n">
        <v>0.11</v>
      </c>
      <c r="U6207" s="0" t="s">
        <v>45</v>
      </c>
      <c r="V6207" s="0" t="s">
        <v>402</v>
      </c>
      <c r="W6207" s="0" t="s">
        <v>188</v>
      </c>
      <c r="X6207" s="0" t="s">
        <v>48</v>
      </c>
      <c r="Y6207" s="0" t="s">
        <v>22411</v>
      </c>
      <c r="Z6207" s="0" t="n">
        <v>0.54</v>
      </c>
      <c r="AA6207" s="0" t="s">
        <v>45</v>
      </c>
      <c r="AB6207" s="0" t="n">
        <v>0.11</v>
      </c>
      <c r="AC6207" s="0" t="s">
        <v>45</v>
      </c>
      <c r="AD6207" s="0" t="n">
        <v>15</v>
      </c>
      <c r="AE6207" s="0" t="n">
        <f aca="false">AD6207+100</f>
        <v>115</v>
      </c>
      <c r="AF6207" s="8" t="n">
        <f aca="false">((P6207/AE6207)*100)*ABS(I6207)</f>
        <v>0.765217391304348</v>
      </c>
      <c r="AG6207" s="0" t="n">
        <f aca="false">(TRUNC((AF6207*AD6207/100),2))</f>
        <v>0.11</v>
      </c>
      <c r="AH6207" s="0" t="n">
        <f aca="false">TRUNC(AF6207*1.3222,2)</f>
        <v>1.01</v>
      </c>
      <c r="AI6207" s="0" t="n">
        <f aca="false">TRUNC(AG6207*1.3222,2)</f>
        <v>0.14</v>
      </c>
      <c r="AJ6207" s="0" t="n">
        <f aca="false">((P6207-T6207)*0.7+T6207)*ABS(I6207)</f>
        <v>0.649</v>
      </c>
      <c r="AK6207" s="9" t="n">
        <f aca="false">IF(K6207="REFUND",(-1*(AJ6207-AG6207)),(AJ6207-AG6207))</f>
        <v>0.539</v>
      </c>
    </row>
    <row r="6208" customFormat="false" ht="13.8" hidden="false" customHeight="false" outlineLevel="0" collapsed="false">
      <c r="A6208" s="6" t="n">
        <v>42247</v>
      </c>
      <c r="B6208" s="0" t="n">
        <v>967466233341</v>
      </c>
      <c r="C6208" s="0" t="s">
        <v>22412</v>
      </c>
      <c r="D6208" s="0" t="s">
        <v>22413</v>
      </c>
      <c r="E6208" s="7" t="n">
        <v>9781429994897</v>
      </c>
      <c r="F6208" s="0" t="s">
        <v>904</v>
      </c>
      <c r="G6208" s="0" t="s">
        <v>905</v>
      </c>
      <c r="H6208" s="0" t="s">
        <v>412</v>
      </c>
      <c r="I6208" s="0" t="n">
        <v>1</v>
      </c>
      <c r="J6208" s="0" t="s">
        <v>573</v>
      </c>
      <c r="K6208" s="0" t="s">
        <v>43</v>
      </c>
      <c r="L6208" s="0" t="n">
        <v>11.49</v>
      </c>
      <c r="M6208" s="0" t="s">
        <v>44</v>
      </c>
      <c r="N6208" s="0" t="n">
        <v>9.99</v>
      </c>
      <c r="O6208" s="0" t="s">
        <v>44</v>
      </c>
      <c r="P6208" s="0" t="n">
        <v>8.89</v>
      </c>
      <c r="Q6208" s="0" t="s">
        <v>45</v>
      </c>
      <c r="R6208" s="0" t="n">
        <v>7.73</v>
      </c>
      <c r="S6208" s="0" t="s">
        <v>45</v>
      </c>
      <c r="T6208" s="0" t="n">
        <v>1.16</v>
      </c>
      <c r="U6208" s="0" t="s">
        <v>45</v>
      </c>
      <c r="V6208" s="0" t="s">
        <v>341</v>
      </c>
      <c r="W6208" s="0" t="s">
        <v>47</v>
      </c>
      <c r="X6208" s="0" t="s">
        <v>48</v>
      </c>
      <c r="Y6208" s="0" t="s">
        <v>22414</v>
      </c>
      <c r="Z6208" s="0" t="n">
        <v>5.41</v>
      </c>
      <c r="AA6208" s="0" t="s">
        <v>45</v>
      </c>
      <c r="AB6208" s="0" t="n">
        <v>1.16</v>
      </c>
      <c r="AC6208" s="0" t="s">
        <v>45</v>
      </c>
      <c r="AD6208" s="0" t="n">
        <v>13</v>
      </c>
      <c r="AE6208" s="0" t="n">
        <f aca="false">AD6208+100</f>
        <v>113</v>
      </c>
      <c r="AF6208" s="8" t="n">
        <f aca="false">((P6208/AE6208)*100)*ABS(I6208)</f>
        <v>7.86725663716814</v>
      </c>
      <c r="AG6208" s="0" t="n">
        <f aca="false">(TRUNC((AF6208*AD6208/100),2))</f>
        <v>1.02</v>
      </c>
      <c r="AH6208" s="0" t="n">
        <f aca="false">TRUNC(AF6208*1.3222,2)</f>
        <v>10.4</v>
      </c>
      <c r="AI6208" s="0" t="n">
        <f aca="false">TRUNC(AG6208*1.3222,2)</f>
        <v>1.34</v>
      </c>
      <c r="AJ6208" s="0" t="n">
        <f aca="false">((P6208-T6208)*0.7+T6208)*ABS(I6208)</f>
        <v>6.571</v>
      </c>
      <c r="AK6208" s="9" t="n">
        <f aca="false">IF(K6208="REFUND",(-1*(AJ6208-AG6208)),(AJ6208-AG6208))</f>
        <v>5.551</v>
      </c>
    </row>
    <row r="6209" customFormat="false" ht="13.8" hidden="false" customHeight="false" outlineLevel="0" collapsed="false">
      <c r="A6209" s="6" t="n">
        <v>42247</v>
      </c>
      <c r="B6209" s="0" t="n">
        <v>967472019191</v>
      </c>
      <c r="C6209" s="0" t="s">
        <v>22415</v>
      </c>
      <c r="D6209" s="0" t="s">
        <v>22416</v>
      </c>
      <c r="E6209" s="7" t="n">
        <v>9781429954662</v>
      </c>
      <c r="F6209" s="0" t="s">
        <v>14667</v>
      </c>
      <c r="G6209" s="0" t="s">
        <v>14668</v>
      </c>
      <c r="H6209" s="0" t="s">
        <v>302</v>
      </c>
      <c r="I6209" s="0" t="n">
        <v>1</v>
      </c>
      <c r="J6209" s="0" t="s">
        <v>573</v>
      </c>
      <c r="K6209" s="0" t="s">
        <v>43</v>
      </c>
      <c r="L6209" s="0" t="n">
        <v>10.34</v>
      </c>
      <c r="M6209" s="0" t="s">
        <v>44</v>
      </c>
      <c r="N6209" s="0" t="n">
        <v>8.99</v>
      </c>
      <c r="O6209" s="0" t="s">
        <v>44</v>
      </c>
      <c r="P6209" s="0" t="n">
        <v>8.06</v>
      </c>
      <c r="Q6209" s="0" t="s">
        <v>45</v>
      </c>
      <c r="R6209" s="0" t="n">
        <v>7.01</v>
      </c>
      <c r="S6209" s="0" t="s">
        <v>45</v>
      </c>
      <c r="T6209" s="0" t="n">
        <v>1.05</v>
      </c>
      <c r="U6209" s="0" t="s">
        <v>45</v>
      </c>
      <c r="V6209" s="0" t="s">
        <v>22417</v>
      </c>
      <c r="W6209" s="0" t="s">
        <v>500</v>
      </c>
      <c r="X6209" s="0" t="s">
        <v>48</v>
      </c>
      <c r="Y6209" s="0" t="s">
        <v>22418</v>
      </c>
      <c r="Z6209" s="0" t="n">
        <v>4.91</v>
      </c>
      <c r="AA6209" s="0" t="s">
        <v>45</v>
      </c>
      <c r="AB6209" s="0" t="n">
        <v>1.05</v>
      </c>
      <c r="AC6209" s="0" t="s">
        <v>45</v>
      </c>
      <c r="AD6209" s="0" t="n">
        <v>13</v>
      </c>
      <c r="AE6209" s="0" t="n">
        <f aca="false">AD6209+100</f>
        <v>113</v>
      </c>
      <c r="AF6209" s="8" t="n">
        <f aca="false">((P6209/AE6209)*100)*ABS(I6209)</f>
        <v>7.13274336283186</v>
      </c>
      <c r="AG6209" s="0" t="n">
        <f aca="false">(TRUNC((AF6209*AD6209/100),2))</f>
        <v>0.92</v>
      </c>
      <c r="AH6209" s="0" t="n">
        <f aca="false">TRUNC(AF6209*1.3222,2)</f>
        <v>9.43</v>
      </c>
      <c r="AI6209" s="0" t="n">
        <f aca="false">TRUNC(AG6209*1.3222,2)</f>
        <v>1.21</v>
      </c>
      <c r="AJ6209" s="0" t="n">
        <f aca="false">((P6209-T6209)*0.7+T6209)*ABS(I6209)</f>
        <v>5.957</v>
      </c>
      <c r="AK6209" s="9" t="n">
        <f aca="false">IF(K6209="REFUND",(-1*(AJ6209-AG6209)),(AJ6209-AG6209))</f>
        <v>5.037</v>
      </c>
    </row>
    <row r="6210" customFormat="false" ht="13.8" hidden="false" customHeight="false" outlineLevel="0" collapsed="false">
      <c r="A6210" s="6" t="n">
        <v>42247</v>
      </c>
      <c r="B6210" s="0" t="n">
        <v>967481786191</v>
      </c>
      <c r="C6210" s="0" t="s">
        <v>22419</v>
      </c>
      <c r="D6210" s="0" t="s">
        <v>22420</v>
      </c>
      <c r="E6210" s="7" t="n">
        <v>9781466853614</v>
      </c>
      <c r="F6210" s="0" t="s">
        <v>22421</v>
      </c>
      <c r="G6210" s="0" t="s">
        <v>22422</v>
      </c>
      <c r="H6210" s="0" t="s">
        <v>2163</v>
      </c>
      <c r="I6210" s="0" t="n">
        <v>1</v>
      </c>
      <c r="J6210" s="0" t="s">
        <v>573</v>
      </c>
      <c r="K6210" s="0" t="s">
        <v>43</v>
      </c>
      <c r="L6210" s="0" t="n">
        <v>1.14</v>
      </c>
      <c r="M6210" s="0" t="s">
        <v>44</v>
      </c>
      <c r="N6210" s="0" t="n">
        <v>0.99</v>
      </c>
      <c r="O6210" s="0" t="s">
        <v>44</v>
      </c>
      <c r="P6210" s="0" t="n">
        <v>0.89</v>
      </c>
      <c r="Q6210" s="0" t="s">
        <v>45</v>
      </c>
      <c r="R6210" s="0" t="n">
        <v>0.77</v>
      </c>
      <c r="S6210" s="0" t="s">
        <v>45</v>
      </c>
      <c r="T6210" s="0" t="n">
        <v>0.12</v>
      </c>
      <c r="U6210" s="0" t="s">
        <v>45</v>
      </c>
      <c r="V6210" s="0" t="s">
        <v>1798</v>
      </c>
      <c r="W6210" s="0" t="s">
        <v>104</v>
      </c>
      <c r="X6210" s="0" t="s">
        <v>48</v>
      </c>
      <c r="Y6210" s="0" t="s">
        <v>18891</v>
      </c>
      <c r="Z6210" s="0" t="n">
        <v>0.54</v>
      </c>
      <c r="AA6210" s="0" t="s">
        <v>45</v>
      </c>
      <c r="AB6210" s="0" t="n">
        <v>0.12</v>
      </c>
      <c r="AC6210" s="0" t="s">
        <v>45</v>
      </c>
      <c r="AD6210" s="0" t="n">
        <v>5</v>
      </c>
      <c r="AE6210" s="0" t="n">
        <f aca="false">AD6210+100</f>
        <v>105</v>
      </c>
      <c r="AF6210" s="8" t="n">
        <f aca="false">((P6210/AE6210)*100)*ABS(I6210)</f>
        <v>0.847619047619048</v>
      </c>
      <c r="AG6210" s="0" t="n">
        <f aca="false">(TRUNC((AF6210*AD6210/100),2))</f>
        <v>0.04</v>
      </c>
      <c r="AH6210" s="0" t="n">
        <f aca="false">TRUNC(AF6210*1.3222,2)</f>
        <v>1.12</v>
      </c>
      <c r="AI6210" s="0" t="n">
        <f aca="false">TRUNC(AG6210*1.3222,2)</f>
        <v>0.05</v>
      </c>
      <c r="AJ6210" s="0" t="n">
        <f aca="false">((P6210-T6210)*0.7+T6210)*ABS(I6210)</f>
        <v>0.659</v>
      </c>
      <c r="AK6210" s="9" t="n">
        <f aca="false">IF(K6210="REFUND",(-1*(AJ6210-AG6210)),(AJ6210-AG6210))</f>
        <v>0.619</v>
      </c>
    </row>
    <row r="6211" customFormat="false" ht="13.8" hidden="false" customHeight="false" outlineLevel="0" collapsed="false">
      <c r="A6211" s="6" t="n">
        <v>42247</v>
      </c>
      <c r="B6211" s="0" t="n">
        <v>967488396241</v>
      </c>
      <c r="C6211" s="0" t="s">
        <v>22423</v>
      </c>
      <c r="D6211" s="0" t="s">
        <v>22424</v>
      </c>
      <c r="E6211" s="7" t="n">
        <v>9781429965026</v>
      </c>
      <c r="F6211" s="0" t="s">
        <v>853</v>
      </c>
      <c r="G6211" s="0" t="s">
        <v>854</v>
      </c>
      <c r="H6211" s="0" t="s">
        <v>139</v>
      </c>
      <c r="I6211" s="0" t="n">
        <v>1</v>
      </c>
      <c r="J6211" s="0" t="s">
        <v>573</v>
      </c>
      <c r="K6211" s="0" t="s">
        <v>43</v>
      </c>
      <c r="L6211" s="0" t="n">
        <v>12.64</v>
      </c>
      <c r="M6211" s="0" t="s">
        <v>44</v>
      </c>
      <c r="N6211" s="0" t="n">
        <v>10.99</v>
      </c>
      <c r="O6211" s="0" t="s">
        <v>44</v>
      </c>
      <c r="P6211" s="0" t="n">
        <v>9.86</v>
      </c>
      <c r="Q6211" s="0" t="s">
        <v>45</v>
      </c>
      <c r="R6211" s="0" t="n">
        <v>8.57</v>
      </c>
      <c r="S6211" s="0" t="s">
        <v>45</v>
      </c>
      <c r="T6211" s="0" t="n">
        <v>1.29</v>
      </c>
      <c r="U6211" s="0" t="s">
        <v>45</v>
      </c>
      <c r="V6211" s="0" t="s">
        <v>17372</v>
      </c>
      <c r="W6211" s="0" t="s">
        <v>634</v>
      </c>
      <c r="X6211" s="0" t="s">
        <v>48</v>
      </c>
      <c r="Y6211" s="0" t="s">
        <v>17373</v>
      </c>
      <c r="Z6211" s="0" t="n">
        <v>6</v>
      </c>
      <c r="AA6211" s="0" t="s">
        <v>45</v>
      </c>
      <c r="AB6211" s="0" t="n">
        <v>1.29</v>
      </c>
      <c r="AC6211" s="0" t="s">
        <v>45</v>
      </c>
      <c r="AD6211" s="0" t="n">
        <v>13</v>
      </c>
      <c r="AE6211" s="0" t="n">
        <f aca="false">AD6211+100</f>
        <v>113</v>
      </c>
      <c r="AF6211" s="8" t="n">
        <f aca="false">((P6211/AE6211)*100)*ABS(I6211)</f>
        <v>8.72566371681416</v>
      </c>
      <c r="AG6211" s="0" t="n">
        <f aca="false">(TRUNC((AF6211*AD6211/100),2))</f>
        <v>1.13</v>
      </c>
      <c r="AH6211" s="0" t="n">
        <f aca="false">TRUNC(AF6211*1.3222,2)</f>
        <v>11.53</v>
      </c>
      <c r="AI6211" s="0" t="n">
        <f aca="false">TRUNC(AG6211*1.3222,2)</f>
        <v>1.49</v>
      </c>
      <c r="AJ6211" s="0" t="n">
        <f aca="false">((P6211-T6211)*0.7+T6211)*ABS(I6211)</f>
        <v>7.289</v>
      </c>
      <c r="AK6211" s="9" t="n">
        <f aca="false">IF(K6211="REFUND",(-1*(AJ6211-AG6211)),(AJ6211-AG6211))</f>
        <v>6.159</v>
      </c>
    </row>
    <row r="6212" customFormat="false" ht="13.8" hidden="false" customHeight="false" outlineLevel="0" collapsed="false">
      <c r="A6212" s="6" t="n">
        <v>42247</v>
      </c>
      <c r="B6212" s="0" t="n">
        <v>967488949241</v>
      </c>
      <c r="C6212" s="0" t="s">
        <v>22425</v>
      </c>
      <c r="D6212" s="0" t="s">
        <v>22426</v>
      </c>
      <c r="E6212" s="7" t="n">
        <v>9781429967204</v>
      </c>
      <c r="F6212" s="0" t="s">
        <v>2594</v>
      </c>
      <c r="G6212" s="0" t="s">
        <v>2595</v>
      </c>
      <c r="H6212" s="0" t="s">
        <v>64</v>
      </c>
      <c r="I6212" s="0" t="n">
        <v>1</v>
      </c>
      <c r="J6212" s="0" t="s">
        <v>573</v>
      </c>
      <c r="K6212" s="0" t="s">
        <v>43</v>
      </c>
      <c r="L6212" s="0" t="n">
        <v>12.64</v>
      </c>
      <c r="M6212" s="0" t="s">
        <v>44</v>
      </c>
      <c r="N6212" s="0" t="n">
        <v>10.99</v>
      </c>
      <c r="O6212" s="0" t="s">
        <v>44</v>
      </c>
      <c r="P6212" s="0" t="n">
        <v>9.86</v>
      </c>
      <c r="Q6212" s="0" t="s">
        <v>45</v>
      </c>
      <c r="R6212" s="0" t="n">
        <v>8.57</v>
      </c>
      <c r="S6212" s="0" t="s">
        <v>45</v>
      </c>
      <c r="T6212" s="0" t="n">
        <v>1.29</v>
      </c>
      <c r="U6212" s="0" t="s">
        <v>45</v>
      </c>
      <c r="V6212" s="0" t="s">
        <v>1329</v>
      </c>
      <c r="W6212" s="0" t="s">
        <v>455</v>
      </c>
      <c r="X6212" s="0" t="s">
        <v>48</v>
      </c>
      <c r="Y6212" s="0" t="s">
        <v>22427</v>
      </c>
      <c r="Z6212" s="0" t="n">
        <v>6</v>
      </c>
      <c r="AA6212" s="0" t="s">
        <v>45</v>
      </c>
      <c r="AB6212" s="0" t="n">
        <v>1.29</v>
      </c>
      <c r="AC6212" s="0" t="s">
        <v>45</v>
      </c>
      <c r="AD6212" s="0" t="n">
        <v>5</v>
      </c>
      <c r="AE6212" s="0" t="n">
        <f aca="false">AD6212+100</f>
        <v>105</v>
      </c>
      <c r="AF6212" s="8" t="n">
        <f aca="false">((P6212/AE6212)*100)*ABS(I6212)</f>
        <v>9.39047619047619</v>
      </c>
      <c r="AG6212" s="0" t="n">
        <f aca="false">(TRUNC((AF6212*AD6212/100),2))</f>
        <v>0.46</v>
      </c>
      <c r="AH6212" s="0" t="n">
        <f aca="false">TRUNC(AF6212*1.3222,2)</f>
        <v>12.41</v>
      </c>
      <c r="AI6212" s="0" t="n">
        <f aca="false">TRUNC(AG6212*1.3222,2)</f>
        <v>0.6</v>
      </c>
      <c r="AJ6212" s="0" t="n">
        <f aca="false">((P6212-T6212)*0.7+T6212)*ABS(I6212)</f>
        <v>7.289</v>
      </c>
      <c r="AK6212" s="9" t="n">
        <f aca="false">IF(K6212="REFUND",(-1*(AJ6212-AG6212)),(AJ6212-AG6212))</f>
        <v>6.829</v>
      </c>
    </row>
    <row r="6213" customFormat="false" ht="13.8" hidden="false" customHeight="false" outlineLevel="0" collapsed="false">
      <c r="A6213" s="6" t="n">
        <v>42247</v>
      </c>
      <c r="B6213" s="0" t="n">
        <v>967489292341</v>
      </c>
      <c r="C6213" s="0" t="s">
        <v>22428</v>
      </c>
      <c r="D6213" s="0" t="s">
        <v>22429</v>
      </c>
      <c r="E6213" s="7" t="n">
        <v>9781466850606</v>
      </c>
      <c r="F6213" s="0" t="s">
        <v>137</v>
      </c>
      <c r="G6213" s="0" t="s">
        <v>138</v>
      </c>
      <c r="H6213" s="0" t="s">
        <v>139</v>
      </c>
      <c r="I6213" s="0" t="n">
        <v>1</v>
      </c>
      <c r="J6213" s="0" t="s">
        <v>573</v>
      </c>
      <c r="K6213" s="0" t="s">
        <v>43</v>
      </c>
      <c r="L6213" s="0" t="n">
        <v>17.24</v>
      </c>
      <c r="M6213" s="0" t="s">
        <v>44</v>
      </c>
      <c r="N6213" s="0" t="n">
        <v>14.99</v>
      </c>
      <c r="O6213" s="0" t="s">
        <v>44</v>
      </c>
      <c r="P6213" s="0" t="n">
        <v>13.33</v>
      </c>
      <c r="Q6213" s="0" t="s">
        <v>45</v>
      </c>
      <c r="R6213" s="0" t="n">
        <v>11.59</v>
      </c>
      <c r="S6213" s="0" t="s">
        <v>45</v>
      </c>
      <c r="T6213" s="0" t="n">
        <v>1.74</v>
      </c>
      <c r="U6213" s="0" t="s">
        <v>45</v>
      </c>
      <c r="V6213" s="0" t="s">
        <v>1702</v>
      </c>
      <c r="W6213" s="0" t="s">
        <v>2293</v>
      </c>
      <c r="X6213" s="0" t="s">
        <v>48</v>
      </c>
      <c r="Y6213" s="0" t="s">
        <v>22430</v>
      </c>
      <c r="Z6213" s="0" t="n">
        <v>8.11</v>
      </c>
      <c r="AA6213" s="0" t="s">
        <v>45</v>
      </c>
      <c r="AB6213" s="0" t="n">
        <v>1.74</v>
      </c>
      <c r="AC6213" s="0" t="s">
        <v>45</v>
      </c>
      <c r="AD6213" s="0" t="n">
        <v>13</v>
      </c>
      <c r="AE6213" s="0" t="n">
        <f aca="false">AD6213+100</f>
        <v>113</v>
      </c>
      <c r="AF6213" s="8" t="n">
        <f aca="false">((P6213/AE6213)*100)*ABS(I6213)</f>
        <v>11.7964601769912</v>
      </c>
      <c r="AG6213" s="0" t="n">
        <f aca="false">(TRUNC((AF6213*AD6213/100),2))</f>
        <v>1.53</v>
      </c>
      <c r="AH6213" s="0" t="n">
        <f aca="false">TRUNC(AF6213*1.3222,2)</f>
        <v>15.59</v>
      </c>
      <c r="AI6213" s="0" t="n">
        <f aca="false">TRUNC(AG6213*1.3222,2)</f>
        <v>2.02</v>
      </c>
      <c r="AJ6213" s="0" t="n">
        <f aca="false">((P6213-T6213)*0.7+T6213)*ABS(I6213)</f>
        <v>9.853</v>
      </c>
      <c r="AK6213" s="9" t="n">
        <f aca="false">IF(K6213="REFUND",(-1*(AJ6213-AG6213)),(AJ6213-AG6213))</f>
        <v>8.323</v>
      </c>
    </row>
    <row r="6214" customFormat="false" ht="13.8" hidden="false" customHeight="false" outlineLevel="0" collapsed="false">
      <c r="A6214" s="6" t="n">
        <v>42247</v>
      </c>
      <c r="B6214" s="0" t="n">
        <v>967489860141</v>
      </c>
      <c r="C6214" s="0" t="s">
        <v>22431</v>
      </c>
      <c r="D6214" s="0" t="s">
        <v>22432</v>
      </c>
      <c r="E6214" s="7" t="n">
        <v>9781250022097</v>
      </c>
      <c r="F6214" s="0" t="s">
        <v>21123</v>
      </c>
      <c r="G6214" s="0" t="s">
        <v>21124</v>
      </c>
      <c r="H6214" s="0" t="s">
        <v>356</v>
      </c>
      <c r="I6214" s="0" t="n">
        <v>1</v>
      </c>
      <c r="J6214" s="0" t="s">
        <v>573</v>
      </c>
      <c r="K6214" s="0" t="s">
        <v>43</v>
      </c>
      <c r="L6214" s="0" t="n">
        <v>18.39</v>
      </c>
      <c r="M6214" s="0" t="s">
        <v>44</v>
      </c>
      <c r="N6214" s="0" t="n">
        <v>15.99</v>
      </c>
      <c r="O6214" s="0" t="s">
        <v>44</v>
      </c>
      <c r="P6214" s="0" t="n">
        <v>14.22</v>
      </c>
      <c r="Q6214" s="0" t="s">
        <v>45</v>
      </c>
      <c r="R6214" s="0" t="n">
        <v>12.37</v>
      </c>
      <c r="S6214" s="0" t="s">
        <v>45</v>
      </c>
      <c r="T6214" s="0" t="n">
        <v>1.85</v>
      </c>
      <c r="U6214" s="0" t="s">
        <v>45</v>
      </c>
      <c r="V6214" s="0" t="s">
        <v>1929</v>
      </c>
      <c r="W6214" s="0" t="s">
        <v>47</v>
      </c>
      <c r="X6214" s="0" t="s">
        <v>48</v>
      </c>
      <c r="Y6214" s="0" t="s">
        <v>22433</v>
      </c>
      <c r="Z6214" s="0" t="n">
        <v>8.66</v>
      </c>
      <c r="AA6214" s="0" t="s">
        <v>45</v>
      </c>
      <c r="AB6214" s="0" t="n">
        <v>1.85</v>
      </c>
      <c r="AC6214" s="0" t="s">
        <v>45</v>
      </c>
      <c r="AD6214" s="0" t="n">
        <v>13</v>
      </c>
      <c r="AE6214" s="0" t="n">
        <f aca="false">AD6214+100</f>
        <v>113</v>
      </c>
      <c r="AF6214" s="8" t="n">
        <f aca="false">((P6214/AE6214)*100)*ABS(I6214)</f>
        <v>12.5840707964602</v>
      </c>
      <c r="AG6214" s="0" t="n">
        <f aca="false">(TRUNC((AF6214*AD6214/100),2))</f>
        <v>1.63</v>
      </c>
      <c r="AH6214" s="0" t="n">
        <f aca="false">TRUNC(AF6214*1.3222,2)</f>
        <v>16.63</v>
      </c>
      <c r="AI6214" s="0" t="n">
        <f aca="false">TRUNC(AG6214*1.3222,2)</f>
        <v>2.15</v>
      </c>
      <c r="AJ6214" s="0" t="n">
        <f aca="false">((P6214-T6214)*0.7+T6214)*ABS(I6214)</f>
        <v>10.509</v>
      </c>
      <c r="AK6214" s="9" t="n">
        <f aca="false">IF(K6214="REFUND",(-1*(AJ6214-AG6214)),(AJ6214-AG6214))</f>
        <v>8.879</v>
      </c>
    </row>
    <row r="6215" customFormat="false" ht="13.8" hidden="false" customHeight="false" outlineLevel="0" collapsed="false">
      <c r="A6215" s="6" t="n">
        <v>42247</v>
      </c>
      <c r="B6215" s="0" t="n">
        <v>967490086141</v>
      </c>
      <c r="C6215" s="0" t="s">
        <v>22434</v>
      </c>
      <c r="D6215" s="0" t="s">
        <v>22435</v>
      </c>
      <c r="E6215" s="7" t="n">
        <v>9781429963770</v>
      </c>
      <c r="F6215" s="0" t="s">
        <v>22436</v>
      </c>
      <c r="G6215" s="0" t="s">
        <v>22437</v>
      </c>
      <c r="H6215" s="0" t="s">
        <v>14133</v>
      </c>
      <c r="I6215" s="0" t="n">
        <v>1</v>
      </c>
      <c r="J6215" s="0" t="s">
        <v>573</v>
      </c>
      <c r="K6215" s="0" t="s">
        <v>43</v>
      </c>
      <c r="L6215" s="0" t="n">
        <v>10.34</v>
      </c>
      <c r="M6215" s="0" t="s">
        <v>44</v>
      </c>
      <c r="N6215" s="0" t="n">
        <v>8.99</v>
      </c>
      <c r="O6215" s="0" t="s">
        <v>44</v>
      </c>
      <c r="P6215" s="0" t="n">
        <v>8.06</v>
      </c>
      <c r="Q6215" s="0" t="s">
        <v>45</v>
      </c>
      <c r="R6215" s="0" t="n">
        <v>7.01</v>
      </c>
      <c r="S6215" s="0" t="s">
        <v>45</v>
      </c>
      <c r="T6215" s="0" t="n">
        <v>1.05</v>
      </c>
      <c r="U6215" s="0" t="s">
        <v>45</v>
      </c>
      <c r="V6215" s="0" t="s">
        <v>72</v>
      </c>
      <c r="W6215" s="0" t="s">
        <v>47</v>
      </c>
      <c r="X6215" s="0" t="s">
        <v>48</v>
      </c>
      <c r="Y6215" s="0" t="s">
        <v>7308</v>
      </c>
      <c r="Z6215" s="0" t="n">
        <v>4.91</v>
      </c>
      <c r="AA6215" s="0" t="s">
        <v>45</v>
      </c>
      <c r="AB6215" s="0" t="n">
        <v>1.05</v>
      </c>
      <c r="AC6215" s="0" t="s">
        <v>45</v>
      </c>
      <c r="AD6215" s="0" t="n">
        <v>13</v>
      </c>
      <c r="AE6215" s="0" t="n">
        <f aca="false">AD6215+100</f>
        <v>113</v>
      </c>
      <c r="AF6215" s="8" t="n">
        <f aca="false">((P6215/AE6215)*100)*ABS(I6215)</f>
        <v>7.13274336283186</v>
      </c>
      <c r="AG6215" s="0" t="n">
        <f aca="false">(TRUNC((AF6215*AD6215/100),2))</f>
        <v>0.92</v>
      </c>
      <c r="AH6215" s="0" t="n">
        <f aca="false">TRUNC(AF6215*1.3222,2)</f>
        <v>9.43</v>
      </c>
      <c r="AI6215" s="0" t="n">
        <f aca="false">TRUNC(AG6215*1.3222,2)</f>
        <v>1.21</v>
      </c>
      <c r="AJ6215" s="0" t="n">
        <f aca="false">((P6215-T6215)*0.7+T6215)*ABS(I6215)</f>
        <v>5.957</v>
      </c>
      <c r="AK6215" s="9" t="n">
        <f aca="false">IF(K6215="REFUND",(-1*(AJ6215-AG6215)),(AJ6215-AG6215))</f>
        <v>5.037</v>
      </c>
    </row>
    <row r="6216" customFormat="false" ht="13.8" hidden="false" customHeight="false" outlineLevel="0" collapsed="false">
      <c r="A6216" s="6" t="n">
        <v>42247</v>
      </c>
      <c r="B6216" s="0" t="n">
        <v>967498000341</v>
      </c>
      <c r="C6216" s="0" t="s">
        <v>22438</v>
      </c>
      <c r="D6216" s="0" t="s">
        <v>22439</v>
      </c>
      <c r="E6216" s="7" t="n">
        <v>9781466836013</v>
      </c>
      <c r="F6216" s="0" t="s">
        <v>19738</v>
      </c>
      <c r="G6216" s="0" t="s">
        <v>19739</v>
      </c>
      <c r="H6216" s="0" t="s">
        <v>1784</v>
      </c>
      <c r="I6216" s="0" t="n">
        <v>1</v>
      </c>
      <c r="J6216" s="0" t="s">
        <v>573</v>
      </c>
      <c r="K6216" s="0" t="s">
        <v>43</v>
      </c>
      <c r="L6216" s="0" t="n">
        <v>12.64</v>
      </c>
      <c r="M6216" s="0" t="s">
        <v>44</v>
      </c>
      <c r="N6216" s="0" t="n">
        <v>10.99</v>
      </c>
      <c r="O6216" s="0" t="s">
        <v>44</v>
      </c>
      <c r="P6216" s="0" t="n">
        <v>9.86</v>
      </c>
      <c r="Q6216" s="0" t="s">
        <v>45</v>
      </c>
      <c r="R6216" s="0" t="n">
        <v>8.57</v>
      </c>
      <c r="S6216" s="0" t="s">
        <v>45</v>
      </c>
      <c r="T6216" s="0" t="n">
        <v>1.29</v>
      </c>
      <c r="U6216" s="0" t="s">
        <v>45</v>
      </c>
      <c r="V6216" s="0" t="s">
        <v>11211</v>
      </c>
      <c r="W6216" s="0" t="s">
        <v>58</v>
      </c>
      <c r="X6216" s="0" t="s">
        <v>48</v>
      </c>
      <c r="Y6216" s="0" t="s">
        <v>22245</v>
      </c>
      <c r="Z6216" s="0" t="n">
        <v>6</v>
      </c>
      <c r="AA6216" s="0" t="s">
        <v>45</v>
      </c>
      <c r="AB6216" s="0" t="n">
        <v>1.29</v>
      </c>
      <c r="AC6216" s="0" t="s">
        <v>45</v>
      </c>
      <c r="AD6216" s="0" t="n">
        <v>5</v>
      </c>
      <c r="AE6216" s="0" t="n">
        <f aca="false">AD6216+100</f>
        <v>105</v>
      </c>
      <c r="AF6216" s="8" t="n">
        <f aca="false">((P6216/AE6216)*100)*ABS(I6216)</f>
        <v>9.39047619047619</v>
      </c>
      <c r="AG6216" s="0" t="n">
        <f aca="false">(TRUNC((AF6216*AD6216/100),2))</f>
        <v>0.46</v>
      </c>
      <c r="AH6216" s="0" t="n">
        <f aca="false">TRUNC(AF6216*1.3222,2)</f>
        <v>12.41</v>
      </c>
      <c r="AI6216" s="0" t="n">
        <f aca="false">TRUNC(AG6216*1.3222,2)</f>
        <v>0.6</v>
      </c>
      <c r="AJ6216" s="0" t="n">
        <f aca="false">((P6216-T6216)*0.7+T6216)*ABS(I6216)</f>
        <v>7.289</v>
      </c>
      <c r="AK6216" s="9" t="n">
        <f aca="false">IF(K6216="REFUND",(-1*(AJ6216-AG6216)),(AJ6216-AG6216))</f>
        <v>6.829</v>
      </c>
    </row>
    <row r="6217" customFormat="false" ht="13.8" hidden="false" customHeight="false" outlineLevel="0" collapsed="false">
      <c r="A6217" s="6" t="n">
        <v>42247</v>
      </c>
      <c r="B6217" s="0" t="n">
        <v>967498642291</v>
      </c>
      <c r="C6217" s="0" t="s">
        <v>22440</v>
      </c>
      <c r="D6217" s="0" t="s">
        <v>22441</v>
      </c>
      <c r="E6217" s="7" t="n">
        <v>9781250022370</v>
      </c>
      <c r="F6217" s="0" t="s">
        <v>223</v>
      </c>
      <c r="G6217" s="0" t="s">
        <v>224</v>
      </c>
      <c r="H6217" s="0" t="s">
        <v>64</v>
      </c>
      <c r="I6217" s="0" t="n">
        <v>1</v>
      </c>
      <c r="J6217" s="0" t="s">
        <v>573</v>
      </c>
      <c r="K6217" s="0" t="s">
        <v>43</v>
      </c>
      <c r="L6217" s="0" t="n">
        <v>12.64</v>
      </c>
      <c r="M6217" s="0" t="s">
        <v>44</v>
      </c>
      <c r="N6217" s="0" t="n">
        <v>10.99</v>
      </c>
      <c r="O6217" s="0" t="s">
        <v>44</v>
      </c>
      <c r="P6217" s="0" t="n">
        <v>9.78</v>
      </c>
      <c r="Q6217" s="0" t="s">
        <v>45</v>
      </c>
      <c r="R6217" s="0" t="n">
        <v>8.5</v>
      </c>
      <c r="S6217" s="0" t="s">
        <v>45</v>
      </c>
      <c r="T6217" s="0" t="n">
        <v>1.28</v>
      </c>
      <c r="U6217" s="0" t="s">
        <v>45</v>
      </c>
      <c r="V6217" s="0" t="s">
        <v>309</v>
      </c>
      <c r="W6217" s="0" t="s">
        <v>47</v>
      </c>
      <c r="X6217" s="0" t="s">
        <v>48</v>
      </c>
      <c r="Y6217" s="0" t="s">
        <v>16765</v>
      </c>
      <c r="Z6217" s="0" t="n">
        <v>5.95</v>
      </c>
      <c r="AA6217" s="0" t="s">
        <v>45</v>
      </c>
      <c r="AB6217" s="0" t="n">
        <v>1.28</v>
      </c>
      <c r="AC6217" s="0" t="s">
        <v>45</v>
      </c>
      <c r="AD6217" s="0" t="n">
        <v>13</v>
      </c>
      <c r="AE6217" s="0" t="n">
        <f aca="false">AD6217+100</f>
        <v>113</v>
      </c>
      <c r="AF6217" s="8" t="n">
        <f aca="false">((P6217/AE6217)*100)*ABS(I6217)</f>
        <v>8.65486725663717</v>
      </c>
      <c r="AG6217" s="0" t="n">
        <f aca="false">(TRUNC((AF6217*AD6217/100),2))</f>
        <v>1.12</v>
      </c>
      <c r="AH6217" s="0" t="n">
        <f aca="false">TRUNC(AF6217*1.3222,2)</f>
        <v>11.44</v>
      </c>
      <c r="AI6217" s="0" t="n">
        <f aca="false">TRUNC(AG6217*1.3222,2)</f>
        <v>1.48</v>
      </c>
      <c r="AJ6217" s="0" t="n">
        <f aca="false">((P6217-T6217)*0.7+T6217)*ABS(I6217)</f>
        <v>7.23</v>
      </c>
      <c r="AK6217" s="9" t="n">
        <f aca="false">IF(K6217="REFUND",(-1*(AJ6217-AG6217)),(AJ6217-AG6217))</f>
        <v>6.11</v>
      </c>
    </row>
    <row r="6218" customFormat="false" ht="13.8" hidden="false" customHeight="false" outlineLevel="0" collapsed="false">
      <c r="A6218" s="6" t="n">
        <v>42247</v>
      </c>
      <c r="B6218" s="0" t="n">
        <v>967506334241</v>
      </c>
      <c r="C6218" s="0" t="s">
        <v>22442</v>
      </c>
      <c r="D6218" s="0" t="s">
        <v>22443</v>
      </c>
      <c r="E6218" s="7" t="n">
        <v>9781250022097</v>
      </c>
      <c r="F6218" s="0" t="s">
        <v>21123</v>
      </c>
      <c r="G6218" s="0" t="s">
        <v>21124</v>
      </c>
      <c r="H6218" s="0" t="s">
        <v>356</v>
      </c>
      <c r="I6218" s="0" t="n">
        <v>1</v>
      </c>
      <c r="J6218" s="0" t="s">
        <v>573</v>
      </c>
      <c r="K6218" s="0" t="s">
        <v>43</v>
      </c>
      <c r="L6218" s="0" t="n">
        <v>18.39</v>
      </c>
      <c r="M6218" s="0" t="s">
        <v>44</v>
      </c>
      <c r="N6218" s="0" t="n">
        <v>15.99</v>
      </c>
      <c r="O6218" s="0" t="s">
        <v>44</v>
      </c>
      <c r="P6218" s="0" t="n">
        <v>14.22</v>
      </c>
      <c r="Q6218" s="0" t="s">
        <v>45</v>
      </c>
      <c r="R6218" s="0" t="n">
        <v>12.37</v>
      </c>
      <c r="S6218" s="0" t="s">
        <v>45</v>
      </c>
      <c r="T6218" s="0" t="n">
        <v>1.85</v>
      </c>
      <c r="U6218" s="0" t="s">
        <v>45</v>
      </c>
      <c r="V6218" s="0" t="s">
        <v>57</v>
      </c>
      <c r="W6218" s="0" t="s">
        <v>58</v>
      </c>
      <c r="X6218" s="0" t="s">
        <v>48</v>
      </c>
      <c r="Y6218" s="0" t="s">
        <v>22444</v>
      </c>
      <c r="Z6218" s="0" t="n">
        <v>8.66</v>
      </c>
      <c r="AA6218" s="0" t="s">
        <v>45</v>
      </c>
      <c r="AB6218" s="0" t="n">
        <v>1.85</v>
      </c>
      <c r="AC6218" s="0" t="s">
        <v>45</v>
      </c>
      <c r="AD6218" s="0" t="n">
        <v>5</v>
      </c>
      <c r="AE6218" s="0" t="n">
        <f aca="false">AD6218+100</f>
        <v>105</v>
      </c>
      <c r="AF6218" s="8" t="n">
        <f aca="false">((P6218/AE6218)*100)*ABS(I6218)</f>
        <v>13.5428571428571</v>
      </c>
      <c r="AG6218" s="0" t="n">
        <f aca="false">(TRUNC((AF6218*AD6218/100),2))</f>
        <v>0.67</v>
      </c>
      <c r="AH6218" s="0" t="n">
        <f aca="false">TRUNC(AF6218*1.3222,2)</f>
        <v>17.9</v>
      </c>
      <c r="AI6218" s="0" t="n">
        <f aca="false">TRUNC(AG6218*1.3222,2)</f>
        <v>0.88</v>
      </c>
      <c r="AJ6218" s="0" t="n">
        <f aca="false">((P6218-T6218)*0.7+T6218)*ABS(I6218)</f>
        <v>10.509</v>
      </c>
      <c r="AK6218" s="9" t="n">
        <f aca="false">IF(K6218="REFUND",(-1*(AJ6218-AG6218)),(AJ6218-AG6218))</f>
        <v>9.839</v>
      </c>
    </row>
    <row r="6219" customFormat="false" ht="13.8" hidden="false" customHeight="false" outlineLevel="0" collapsed="false">
      <c r="A6219" s="6" t="n">
        <v>42247</v>
      </c>
      <c r="B6219" s="0" t="n">
        <v>967506748141</v>
      </c>
      <c r="C6219" s="0" t="s">
        <v>22445</v>
      </c>
      <c r="D6219" s="0" t="s">
        <v>22446</v>
      </c>
      <c r="E6219" s="7" t="n">
        <v>9781250020604</v>
      </c>
      <c r="F6219" s="0" t="s">
        <v>6098</v>
      </c>
      <c r="G6219" s="0" t="s">
        <v>6099</v>
      </c>
      <c r="H6219" s="0" t="s">
        <v>6100</v>
      </c>
      <c r="I6219" s="0" t="n">
        <v>1</v>
      </c>
      <c r="J6219" s="0" t="s">
        <v>573</v>
      </c>
      <c r="K6219" s="0" t="s">
        <v>43</v>
      </c>
      <c r="L6219" s="0" t="n">
        <v>12.64</v>
      </c>
      <c r="M6219" s="0" t="s">
        <v>44</v>
      </c>
      <c r="N6219" s="0" t="n">
        <v>10.99</v>
      </c>
      <c r="O6219" s="0" t="s">
        <v>44</v>
      </c>
      <c r="P6219" s="0" t="n">
        <v>9.78</v>
      </c>
      <c r="Q6219" s="0" t="s">
        <v>45</v>
      </c>
      <c r="R6219" s="0" t="n">
        <v>8.5</v>
      </c>
      <c r="S6219" s="0" t="s">
        <v>45</v>
      </c>
      <c r="T6219" s="0" t="n">
        <v>1.28</v>
      </c>
      <c r="U6219" s="0" t="s">
        <v>45</v>
      </c>
      <c r="V6219" s="0" t="s">
        <v>8473</v>
      </c>
      <c r="W6219" s="0" t="s">
        <v>188</v>
      </c>
      <c r="X6219" s="0" t="s">
        <v>48</v>
      </c>
      <c r="Y6219" s="0" t="s">
        <v>22447</v>
      </c>
      <c r="Z6219" s="0" t="n">
        <v>5.95</v>
      </c>
      <c r="AA6219" s="0" t="s">
        <v>45</v>
      </c>
      <c r="AB6219" s="0" t="n">
        <v>1.28</v>
      </c>
      <c r="AC6219" s="0" t="s">
        <v>45</v>
      </c>
      <c r="AD6219" s="0" t="n">
        <v>15</v>
      </c>
      <c r="AE6219" s="0" t="n">
        <f aca="false">AD6219+100</f>
        <v>115</v>
      </c>
      <c r="AF6219" s="8" t="n">
        <f aca="false">((P6219/AE6219)*100)*ABS(I6219)</f>
        <v>8.50434782608696</v>
      </c>
      <c r="AG6219" s="0" t="n">
        <f aca="false">(TRUNC((AF6219*AD6219/100),2))</f>
        <v>1.27</v>
      </c>
      <c r="AH6219" s="0" t="n">
        <f aca="false">TRUNC(AF6219*1.3222,2)</f>
        <v>11.24</v>
      </c>
      <c r="AI6219" s="0" t="n">
        <f aca="false">TRUNC(AG6219*1.3222,2)</f>
        <v>1.67</v>
      </c>
      <c r="AJ6219" s="0" t="n">
        <f aca="false">((P6219-T6219)*0.7+T6219)*ABS(I6219)</f>
        <v>7.23</v>
      </c>
      <c r="AK6219" s="9" t="n">
        <f aca="false">IF(K6219="REFUND",(-1*(AJ6219-AG6219)),(AJ6219-AG6219))</f>
        <v>5.96</v>
      </c>
    </row>
    <row r="6220" customFormat="false" ht="13.8" hidden="false" customHeight="false" outlineLevel="0" collapsed="false">
      <c r="A6220" s="6" t="n">
        <v>42247</v>
      </c>
      <c r="B6220" s="0" t="n">
        <v>967510199391</v>
      </c>
      <c r="C6220" s="0" t="s">
        <v>22448</v>
      </c>
      <c r="D6220" s="0" t="s">
        <v>22449</v>
      </c>
      <c r="E6220" s="7" t="n">
        <v>9781466841925</v>
      </c>
      <c r="F6220" s="0" t="s">
        <v>805</v>
      </c>
      <c r="G6220" s="0" t="s">
        <v>19198</v>
      </c>
      <c r="H6220" s="0" t="s">
        <v>807</v>
      </c>
      <c r="I6220" s="0" t="n">
        <v>1</v>
      </c>
      <c r="J6220" s="0" t="s">
        <v>573</v>
      </c>
      <c r="K6220" s="0" t="s">
        <v>43</v>
      </c>
      <c r="L6220" s="0" t="n">
        <v>16.09</v>
      </c>
      <c r="M6220" s="0" t="s">
        <v>44</v>
      </c>
      <c r="N6220" s="0" t="n">
        <v>13.99</v>
      </c>
      <c r="O6220" s="0" t="s">
        <v>44</v>
      </c>
      <c r="P6220" s="0" t="n">
        <v>12.44</v>
      </c>
      <c r="Q6220" s="0" t="s">
        <v>45</v>
      </c>
      <c r="R6220" s="0" t="n">
        <v>10.82</v>
      </c>
      <c r="S6220" s="0" t="s">
        <v>45</v>
      </c>
      <c r="T6220" s="0" t="n">
        <v>1.62</v>
      </c>
      <c r="U6220" s="0" t="s">
        <v>45</v>
      </c>
      <c r="V6220" s="0" t="s">
        <v>57</v>
      </c>
      <c r="W6220" s="0" t="s">
        <v>455</v>
      </c>
      <c r="X6220" s="0" t="s">
        <v>48</v>
      </c>
      <c r="Y6220" s="0" t="s">
        <v>15268</v>
      </c>
      <c r="Z6220" s="0" t="n">
        <v>7.57</v>
      </c>
      <c r="AA6220" s="0" t="s">
        <v>45</v>
      </c>
      <c r="AB6220" s="0" t="n">
        <v>1.62</v>
      </c>
      <c r="AC6220" s="0" t="s">
        <v>45</v>
      </c>
      <c r="AD6220" s="0" t="n">
        <v>5</v>
      </c>
      <c r="AE6220" s="0" t="n">
        <f aca="false">AD6220+100</f>
        <v>105</v>
      </c>
      <c r="AF6220" s="8" t="n">
        <f aca="false">((P6220/AE6220)*100)*ABS(I6220)</f>
        <v>11.847619047619</v>
      </c>
      <c r="AG6220" s="0" t="n">
        <f aca="false">(TRUNC((AF6220*AD6220/100),2))</f>
        <v>0.59</v>
      </c>
      <c r="AH6220" s="0" t="n">
        <f aca="false">TRUNC(AF6220*1.3222,2)</f>
        <v>15.66</v>
      </c>
      <c r="AI6220" s="0" t="n">
        <f aca="false">TRUNC(AG6220*1.3222,2)</f>
        <v>0.78</v>
      </c>
      <c r="AJ6220" s="0" t="n">
        <f aca="false">((P6220-T6220)*0.7+T6220)*ABS(I6220)</f>
        <v>9.194</v>
      </c>
      <c r="AK6220" s="9" t="n">
        <f aca="false">IF(K6220="REFUND",(-1*(AJ6220-AG6220)),(AJ6220-AG6220))</f>
        <v>8.604</v>
      </c>
    </row>
    <row r="6221" customFormat="false" ht="13.8" hidden="false" customHeight="false" outlineLevel="0" collapsed="false">
      <c r="A6221" s="6" t="n">
        <v>42247</v>
      </c>
      <c r="B6221" s="0" t="n">
        <v>967514294291</v>
      </c>
      <c r="C6221" s="0" t="s">
        <v>22450</v>
      </c>
      <c r="D6221" s="0" t="s">
        <v>22451</v>
      </c>
      <c r="E6221" s="7" t="n">
        <v>9781429955386</v>
      </c>
      <c r="F6221" s="0" t="s">
        <v>717</v>
      </c>
      <c r="G6221" s="0" t="s">
        <v>718</v>
      </c>
      <c r="H6221" s="0" t="s">
        <v>719</v>
      </c>
      <c r="I6221" s="0" t="n">
        <v>1</v>
      </c>
      <c r="J6221" s="0" t="s">
        <v>573</v>
      </c>
      <c r="K6221" s="0" t="s">
        <v>43</v>
      </c>
      <c r="L6221" s="0" t="n">
        <v>12.64</v>
      </c>
      <c r="M6221" s="0" t="s">
        <v>44</v>
      </c>
      <c r="N6221" s="0" t="n">
        <v>10.99</v>
      </c>
      <c r="O6221" s="0" t="s">
        <v>44</v>
      </c>
      <c r="P6221" s="0" t="n">
        <v>9.78</v>
      </c>
      <c r="Q6221" s="0" t="s">
        <v>45</v>
      </c>
      <c r="R6221" s="0" t="n">
        <v>8.5</v>
      </c>
      <c r="S6221" s="0" t="s">
        <v>45</v>
      </c>
      <c r="T6221" s="0" t="n">
        <v>1.28</v>
      </c>
      <c r="U6221" s="0" t="s">
        <v>45</v>
      </c>
      <c r="V6221" s="0" t="s">
        <v>171</v>
      </c>
      <c r="W6221" s="0" t="s">
        <v>104</v>
      </c>
      <c r="X6221" s="0" t="s">
        <v>48</v>
      </c>
      <c r="Y6221" s="0" t="s">
        <v>22452</v>
      </c>
      <c r="Z6221" s="0" t="n">
        <v>5.95</v>
      </c>
      <c r="AA6221" s="0" t="s">
        <v>45</v>
      </c>
      <c r="AB6221" s="0" t="n">
        <v>1.28</v>
      </c>
      <c r="AC6221" s="0" t="s">
        <v>45</v>
      </c>
      <c r="AD6221" s="0" t="n">
        <v>5</v>
      </c>
      <c r="AE6221" s="0" t="n">
        <f aca="false">AD6221+100</f>
        <v>105</v>
      </c>
      <c r="AF6221" s="8" t="n">
        <f aca="false">((P6221/AE6221)*100)*ABS(I6221)</f>
        <v>9.31428571428571</v>
      </c>
      <c r="AG6221" s="0" t="n">
        <f aca="false">(TRUNC((AF6221*AD6221/100),2))</f>
        <v>0.46</v>
      </c>
      <c r="AH6221" s="0" t="n">
        <f aca="false">TRUNC(AF6221*1.3222,2)</f>
        <v>12.31</v>
      </c>
      <c r="AI6221" s="0" t="n">
        <f aca="false">TRUNC(AG6221*1.3222,2)</f>
        <v>0.6</v>
      </c>
      <c r="AJ6221" s="0" t="n">
        <f aca="false">((P6221-T6221)*0.7+T6221)*ABS(I6221)</f>
        <v>7.23</v>
      </c>
      <c r="AK6221" s="9" t="n">
        <f aca="false">IF(K6221="REFUND",(-1*(AJ6221-AG6221)),(AJ6221-AG6221))</f>
        <v>6.77</v>
      </c>
    </row>
    <row r="6222" customFormat="false" ht="13.8" hidden="false" customHeight="false" outlineLevel="0" collapsed="false">
      <c r="A6222" s="6" t="n">
        <v>42247</v>
      </c>
      <c r="B6222" s="0" t="n">
        <v>967514692291</v>
      </c>
      <c r="C6222" s="0" t="s">
        <v>22453</v>
      </c>
      <c r="D6222" s="0" t="s">
        <v>22454</v>
      </c>
      <c r="E6222" s="7" t="n">
        <v>9781250022097</v>
      </c>
      <c r="F6222" s="0" t="s">
        <v>21123</v>
      </c>
      <c r="G6222" s="0" t="s">
        <v>21124</v>
      </c>
      <c r="H6222" s="0" t="s">
        <v>356</v>
      </c>
      <c r="I6222" s="0" t="n">
        <v>1</v>
      </c>
      <c r="J6222" s="0" t="s">
        <v>573</v>
      </c>
      <c r="K6222" s="0" t="s">
        <v>43</v>
      </c>
      <c r="L6222" s="0" t="n">
        <v>18.39</v>
      </c>
      <c r="M6222" s="0" t="s">
        <v>44</v>
      </c>
      <c r="N6222" s="0" t="n">
        <v>15.99</v>
      </c>
      <c r="O6222" s="0" t="s">
        <v>44</v>
      </c>
      <c r="P6222" s="0" t="n">
        <v>14.22</v>
      </c>
      <c r="Q6222" s="0" t="s">
        <v>45</v>
      </c>
      <c r="R6222" s="0" t="n">
        <v>12.37</v>
      </c>
      <c r="S6222" s="0" t="s">
        <v>45</v>
      </c>
      <c r="T6222" s="0" t="n">
        <v>1.85</v>
      </c>
      <c r="U6222" s="0" t="s">
        <v>45</v>
      </c>
      <c r="V6222" s="0" t="s">
        <v>22455</v>
      </c>
      <c r="W6222" s="0" t="s">
        <v>455</v>
      </c>
      <c r="X6222" s="0" t="s">
        <v>48</v>
      </c>
      <c r="Y6222" s="0" t="s">
        <v>1770</v>
      </c>
      <c r="Z6222" s="0" t="n">
        <v>8.66</v>
      </c>
      <c r="AA6222" s="0" t="s">
        <v>45</v>
      </c>
      <c r="AB6222" s="0" t="n">
        <v>1.85</v>
      </c>
      <c r="AC6222" s="0" t="s">
        <v>45</v>
      </c>
      <c r="AD6222" s="0" t="n">
        <v>5</v>
      </c>
      <c r="AE6222" s="0" t="n">
        <f aca="false">AD6222+100</f>
        <v>105</v>
      </c>
      <c r="AF6222" s="8" t="n">
        <f aca="false">((P6222/AE6222)*100)*ABS(I6222)</f>
        <v>13.5428571428571</v>
      </c>
      <c r="AG6222" s="0" t="n">
        <f aca="false">(TRUNC((AF6222*AD6222/100),2))</f>
        <v>0.67</v>
      </c>
      <c r="AH6222" s="0" t="n">
        <f aca="false">TRUNC(AF6222*1.3222,2)</f>
        <v>17.9</v>
      </c>
      <c r="AI6222" s="0" t="n">
        <f aca="false">TRUNC(AG6222*1.3222,2)</f>
        <v>0.88</v>
      </c>
      <c r="AJ6222" s="0" t="n">
        <f aca="false">((P6222-T6222)*0.7+T6222)*ABS(I6222)</f>
        <v>10.509</v>
      </c>
      <c r="AK6222" s="9" t="n">
        <f aca="false">IF(K6222="REFUND",(-1*(AJ6222-AG6222)),(AJ6222-AG6222))</f>
        <v>9.839</v>
      </c>
    </row>
    <row r="6223" customFormat="false" ht="13.8" hidden="false" customHeight="false" outlineLevel="0" collapsed="false">
      <c r="A6223" s="6" t="n">
        <v>42247</v>
      </c>
      <c r="B6223" s="0" t="n">
        <v>967519257191</v>
      </c>
      <c r="C6223" s="0" t="s">
        <v>22456</v>
      </c>
      <c r="D6223" s="0" t="s">
        <v>22457</v>
      </c>
      <c r="E6223" s="7" t="n">
        <v>9781466838437</v>
      </c>
      <c r="F6223" s="0" t="s">
        <v>8567</v>
      </c>
      <c r="G6223" s="0" t="s">
        <v>8568</v>
      </c>
      <c r="H6223" s="0" t="s">
        <v>8569</v>
      </c>
      <c r="I6223" s="0" t="n">
        <v>1</v>
      </c>
      <c r="J6223" s="0" t="s">
        <v>573</v>
      </c>
      <c r="K6223" s="0" t="s">
        <v>43</v>
      </c>
      <c r="L6223" s="0" t="n">
        <v>10.34</v>
      </c>
      <c r="M6223" s="0" t="s">
        <v>44</v>
      </c>
      <c r="N6223" s="0" t="n">
        <v>8.99</v>
      </c>
      <c r="O6223" s="0" t="s">
        <v>44</v>
      </c>
      <c r="P6223" s="0" t="n">
        <v>8.06</v>
      </c>
      <c r="Q6223" s="0" t="s">
        <v>45</v>
      </c>
      <c r="R6223" s="0" t="n">
        <v>7.01</v>
      </c>
      <c r="S6223" s="0" t="s">
        <v>45</v>
      </c>
      <c r="T6223" s="0" t="n">
        <v>1.05</v>
      </c>
      <c r="U6223" s="0" t="s">
        <v>45</v>
      </c>
      <c r="V6223" s="0" t="s">
        <v>46</v>
      </c>
      <c r="W6223" s="0" t="s">
        <v>47</v>
      </c>
      <c r="X6223" s="0" t="s">
        <v>48</v>
      </c>
      <c r="Y6223" s="0" t="s">
        <v>19767</v>
      </c>
      <c r="Z6223" s="0" t="n">
        <v>4.91</v>
      </c>
      <c r="AA6223" s="0" t="s">
        <v>45</v>
      </c>
      <c r="AB6223" s="0" t="n">
        <v>1.05</v>
      </c>
      <c r="AC6223" s="0" t="s">
        <v>45</v>
      </c>
      <c r="AD6223" s="0" t="n">
        <v>13</v>
      </c>
      <c r="AE6223" s="0" t="n">
        <f aca="false">AD6223+100</f>
        <v>113</v>
      </c>
      <c r="AF6223" s="8" t="n">
        <f aca="false">((P6223/AE6223)*100)*ABS(I6223)</f>
        <v>7.13274336283186</v>
      </c>
      <c r="AG6223" s="0" t="n">
        <f aca="false">(TRUNC((AF6223*AD6223/100),2))</f>
        <v>0.92</v>
      </c>
      <c r="AH6223" s="0" t="n">
        <f aca="false">TRUNC(AF6223*1.3222,2)</f>
        <v>9.43</v>
      </c>
      <c r="AI6223" s="0" t="n">
        <f aca="false">TRUNC(AG6223*1.3222,2)</f>
        <v>1.21</v>
      </c>
      <c r="AJ6223" s="0" t="n">
        <f aca="false">((P6223-T6223)*0.7+T6223)*ABS(I6223)</f>
        <v>5.957</v>
      </c>
      <c r="AK6223" s="9" t="n">
        <f aca="false">IF(K6223="REFUND",(-1*(AJ6223-AG6223)),(AJ6223-AG6223))</f>
        <v>5.037</v>
      </c>
    </row>
    <row r="6224" customFormat="false" ht="13.8" hidden="false" customHeight="false" outlineLevel="0" collapsed="false">
      <c r="A6224" s="6" t="n">
        <v>42247</v>
      </c>
      <c r="B6224" s="0" t="n">
        <v>967523491341</v>
      </c>
      <c r="C6224" s="0" t="s">
        <v>22458</v>
      </c>
      <c r="D6224" s="0" t="s">
        <v>22459</v>
      </c>
      <c r="E6224" s="7" t="n">
        <v>9781429946568</v>
      </c>
      <c r="F6224" s="0" t="s">
        <v>16191</v>
      </c>
      <c r="G6224" s="0" t="s">
        <v>16192</v>
      </c>
      <c r="H6224" s="0" t="s">
        <v>71</v>
      </c>
      <c r="I6224" s="0" t="n">
        <v>1</v>
      </c>
      <c r="J6224" s="0" t="s">
        <v>573</v>
      </c>
      <c r="K6224" s="0" t="s">
        <v>43</v>
      </c>
      <c r="L6224" s="0" t="n">
        <v>11.49</v>
      </c>
      <c r="M6224" s="0" t="s">
        <v>44</v>
      </c>
      <c r="N6224" s="0" t="n">
        <v>9.99</v>
      </c>
      <c r="O6224" s="0" t="s">
        <v>44</v>
      </c>
      <c r="P6224" s="0" t="n">
        <v>8.96</v>
      </c>
      <c r="Q6224" s="0" t="s">
        <v>45</v>
      </c>
      <c r="R6224" s="0" t="n">
        <v>7.79</v>
      </c>
      <c r="S6224" s="0" t="s">
        <v>45</v>
      </c>
      <c r="T6224" s="0" t="n">
        <v>1.17</v>
      </c>
      <c r="U6224" s="0" t="s">
        <v>45</v>
      </c>
      <c r="V6224" s="0" t="s">
        <v>118</v>
      </c>
      <c r="W6224" s="0" t="s">
        <v>47</v>
      </c>
      <c r="X6224" s="0" t="s">
        <v>48</v>
      </c>
      <c r="Y6224" s="0" t="s">
        <v>22460</v>
      </c>
      <c r="Z6224" s="0" t="n">
        <v>5.45</v>
      </c>
      <c r="AA6224" s="0" t="s">
        <v>45</v>
      </c>
      <c r="AB6224" s="0" t="n">
        <v>1.17</v>
      </c>
      <c r="AC6224" s="0" t="s">
        <v>45</v>
      </c>
      <c r="AD6224" s="0" t="n">
        <v>13</v>
      </c>
      <c r="AE6224" s="0" t="n">
        <f aca="false">AD6224+100</f>
        <v>113</v>
      </c>
      <c r="AF6224" s="8" t="n">
        <f aca="false">((P6224/AE6224)*100)*ABS(I6224)</f>
        <v>7.92920353982301</v>
      </c>
      <c r="AG6224" s="0" t="n">
        <f aca="false">(TRUNC((AF6224*AD6224/100),2))</f>
        <v>1.03</v>
      </c>
      <c r="AH6224" s="0" t="n">
        <f aca="false">TRUNC(AF6224*1.3222,2)</f>
        <v>10.48</v>
      </c>
      <c r="AI6224" s="0" t="n">
        <f aca="false">TRUNC(AG6224*1.3222,2)</f>
        <v>1.36</v>
      </c>
      <c r="AJ6224" s="0" t="n">
        <f aca="false">((P6224-T6224)*0.7+T6224)*ABS(I6224)</f>
        <v>6.623</v>
      </c>
      <c r="AK6224" s="9" t="n">
        <f aca="false">IF(K6224="REFUND",(-1*(AJ6224-AG6224)),(AJ6224-AG6224))</f>
        <v>5.593</v>
      </c>
    </row>
    <row r="6225" customFormat="false" ht="13.8" hidden="false" customHeight="false" outlineLevel="0" collapsed="false">
      <c r="A6225" s="6" t="n">
        <v>42247</v>
      </c>
      <c r="B6225" s="0" t="n">
        <v>967524454141</v>
      </c>
      <c r="C6225" s="0" t="s">
        <v>22461</v>
      </c>
      <c r="D6225" s="0" t="s">
        <v>22462</v>
      </c>
      <c r="E6225" s="7" t="n">
        <v>9781250022097</v>
      </c>
      <c r="F6225" s="0" t="s">
        <v>21123</v>
      </c>
      <c r="G6225" s="0" t="s">
        <v>21124</v>
      </c>
      <c r="H6225" s="0" t="s">
        <v>356</v>
      </c>
      <c r="I6225" s="0" t="n">
        <v>1</v>
      </c>
      <c r="J6225" s="0" t="s">
        <v>573</v>
      </c>
      <c r="K6225" s="0" t="s">
        <v>43</v>
      </c>
      <c r="L6225" s="0" t="n">
        <v>18.39</v>
      </c>
      <c r="M6225" s="0" t="s">
        <v>44</v>
      </c>
      <c r="N6225" s="0" t="n">
        <v>15.99</v>
      </c>
      <c r="O6225" s="0" t="s">
        <v>44</v>
      </c>
      <c r="P6225" s="0" t="n">
        <v>14.22</v>
      </c>
      <c r="Q6225" s="0" t="s">
        <v>45</v>
      </c>
      <c r="R6225" s="0" t="n">
        <v>12.37</v>
      </c>
      <c r="S6225" s="0" t="s">
        <v>45</v>
      </c>
      <c r="T6225" s="0" t="n">
        <v>1.85</v>
      </c>
      <c r="U6225" s="0" t="s">
        <v>45</v>
      </c>
      <c r="V6225" s="0" t="s">
        <v>761</v>
      </c>
      <c r="W6225" s="0" t="s">
        <v>147</v>
      </c>
      <c r="X6225" s="0" t="s">
        <v>48</v>
      </c>
      <c r="Y6225" s="0" t="s">
        <v>22463</v>
      </c>
      <c r="Z6225" s="0" t="n">
        <v>8.66</v>
      </c>
      <c r="AA6225" s="0" t="s">
        <v>45</v>
      </c>
      <c r="AB6225" s="0" t="n">
        <v>1.85</v>
      </c>
      <c r="AC6225" s="0" t="s">
        <v>45</v>
      </c>
      <c r="AD6225" s="0" t="n">
        <v>5</v>
      </c>
      <c r="AE6225" s="0" t="n">
        <f aca="false">AD6225+100</f>
        <v>105</v>
      </c>
      <c r="AF6225" s="8" t="n">
        <f aca="false">((P6225/AE6225)*100)*ABS(I6225)</f>
        <v>13.5428571428571</v>
      </c>
      <c r="AG6225" s="0" t="n">
        <f aca="false">(TRUNC((AF6225*AD6225/100),2))</f>
        <v>0.67</v>
      </c>
      <c r="AH6225" s="0" t="n">
        <f aca="false">TRUNC(AF6225*1.3222,2)</f>
        <v>17.9</v>
      </c>
      <c r="AI6225" s="0" t="n">
        <f aca="false">TRUNC(AG6225*1.3222,2)</f>
        <v>0.88</v>
      </c>
      <c r="AJ6225" s="0" t="n">
        <f aca="false">((P6225-T6225)*0.7+T6225)*ABS(I6225)</f>
        <v>10.509</v>
      </c>
      <c r="AK6225" s="9" t="n">
        <f aca="false">IF(K6225="REFUND",(-1*(AJ6225-AG6225)),(AJ6225-AG6225))</f>
        <v>9.839</v>
      </c>
    </row>
    <row r="6226" customFormat="false" ht="13.8" hidden="false" customHeight="false" outlineLevel="0" collapsed="false">
      <c r="A6226" s="6" t="n">
        <v>42247</v>
      </c>
      <c r="B6226" s="0" t="n">
        <v>967540117291</v>
      </c>
      <c r="C6226" s="0" t="s">
        <v>22464</v>
      </c>
      <c r="D6226" s="0" t="s">
        <v>22465</v>
      </c>
      <c r="E6226" s="7" t="n">
        <v>9781466846708</v>
      </c>
      <c r="F6226" s="0" t="s">
        <v>394</v>
      </c>
      <c r="G6226" s="0" t="s">
        <v>395</v>
      </c>
      <c r="H6226" s="0" t="s">
        <v>396</v>
      </c>
      <c r="I6226" s="0" t="n">
        <v>1</v>
      </c>
      <c r="J6226" s="0" t="s">
        <v>573</v>
      </c>
      <c r="K6226" s="0" t="s">
        <v>43</v>
      </c>
      <c r="L6226" s="0" t="n">
        <v>3.44</v>
      </c>
      <c r="M6226" s="0" t="s">
        <v>44</v>
      </c>
      <c r="N6226" s="0" t="n">
        <v>2.99</v>
      </c>
      <c r="O6226" s="0" t="s">
        <v>44</v>
      </c>
      <c r="P6226" s="0" t="n">
        <v>2.66</v>
      </c>
      <c r="Q6226" s="0" t="s">
        <v>45</v>
      </c>
      <c r="R6226" s="0" t="n">
        <v>2.31</v>
      </c>
      <c r="S6226" s="0" t="s">
        <v>45</v>
      </c>
      <c r="T6226" s="0" t="n">
        <v>0.35</v>
      </c>
      <c r="U6226" s="0" t="s">
        <v>45</v>
      </c>
      <c r="V6226" s="0" t="s">
        <v>10613</v>
      </c>
      <c r="W6226" s="0" t="s">
        <v>398</v>
      </c>
      <c r="X6226" s="0" t="s">
        <v>48</v>
      </c>
      <c r="Y6226" s="0" t="s">
        <v>22466</v>
      </c>
      <c r="Z6226" s="0" t="n">
        <v>1.62</v>
      </c>
      <c r="AA6226" s="0" t="s">
        <v>45</v>
      </c>
      <c r="AB6226" s="0" t="n">
        <v>0.35</v>
      </c>
      <c r="AC6226" s="0" t="s">
        <v>45</v>
      </c>
      <c r="AD6226" s="0" t="n">
        <v>5</v>
      </c>
      <c r="AE6226" s="0" t="n">
        <f aca="false">AD6226+100</f>
        <v>105</v>
      </c>
      <c r="AF6226" s="8" t="n">
        <f aca="false">((P6226/AE6226)*100)*ABS(I6226)</f>
        <v>2.53333333333333</v>
      </c>
      <c r="AG6226" s="0" t="n">
        <f aca="false">(TRUNC((AF6226*AD6226/100),2))</f>
        <v>0.12</v>
      </c>
      <c r="AH6226" s="0" t="n">
        <f aca="false">TRUNC(AF6226*1.3222,2)</f>
        <v>3.34</v>
      </c>
      <c r="AI6226" s="0" t="n">
        <f aca="false">TRUNC(AG6226*1.3222,2)</f>
        <v>0.15</v>
      </c>
      <c r="AJ6226" s="0" t="n">
        <f aca="false">((P6226-T6226)*0.7+T6226)*ABS(I6226)</f>
        <v>1.967</v>
      </c>
      <c r="AK6226" s="9" t="n">
        <f aca="false">IF(K6226="REFUND",(-1*(AJ6226-AG6226)),(AJ6226-AG6226))</f>
        <v>1.847</v>
      </c>
    </row>
    <row r="6227" customFormat="false" ht="13.8" hidden="false" customHeight="false" outlineLevel="0" collapsed="false">
      <c r="A6227" s="6" t="n">
        <v>42247</v>
      </c>
      <c r="B6227" s="0" t="n">
        <v>967541093291</v>
      </c>
      <c r="C6227" s="0" t="s">
        <v>22467</v>
      </c>
      <c r="D6227" s="0" t="s">
        <v>22468</v>
      </c>
      <c r="E6227" s="7" t="n">
        <v>9781466866737</v>
      </c>
      <c r="F6227" s="0" t="s">
        <v>4104</v>
      </c>
      <c r="G6227" s="0" t="s">
        <v>4105</v>
      </c>
      <c r="H6227" s="0" t="s">
        <v>4106</v>
      </c>
      <c r="I6227" s="0" t="n">
        <v>1</v>
      </c>
      <c r="J6227" s="0" t="s">
        <v>573</v>
      </c>
      <c r="K6227" s="0" t="s">
        <v>43</v>
      </c>
      <c r="L6227" s="0" t="n">
        <v>12.64</v>
      </c>
      <c r="M6227" s="0" t="s">
        <v>44</v>
      </c>
      <c r="N6227" s="0" t="n">
        <v>10.99</v>
      </c>
      <c r="O6227" s="0" t="s">
        <v>44</v>
      </c>
      <c r="P6227" s="0" t="n">
        <v>9.78</v>
      </c>
      <c r="Q6227" s="0" t="s">
        <v>45</v>
      </c>
      <c r="R6227" s="0" t="n">
        <v>8.5</v>
      </c>
      <c r="S6227" s="0" t="s">
        <v>45</v>
      </c>
      <c r="T6227" s="0" t="n">
        <v>1.28</v>
      </c>
      <c r="U6227" s="0" t="s">
        <v>45</v>
      </c>
      <c r="V6227" s="0" t="s">
        <v>171</v>
      </c>
      <c r="W6227" s="0" t="s">
        <v>80</v>
      </c>
      <c r="X6227" s="0" t="s">
        <v>48</v>
      </c>
      <c r="Y6227" s="0" t="s">
        <v>22469</v>
      </c>
      <c r="Z6227" s="0" t="n">
        <v>5.95</v>
      </c>
      <c r="AA6227" s="0" t="s">
        <v>45</v>
      </c>
      <c r="AB6227" s="0" t="n">
        <v>1.28</v>
      </c>
      <c r="AC6227" s="0" t="s">
        <v>45</v>
      </c>
      <c r="AD6227" s="0" t="n">
        <v>5</v>
      </c>
      <c r="AE6227" s="0" t="n">
        <f aca="false">AD6227+100</f>
        <v>105</v>
      </c>
      <c r="AF6227" s="8" t="n">
        <f aca="false">((P6227/AE6227)*100)*ABS(I6227)</f>
        <v>9.31428571428571</v>
      </c>
      <c r="AG6227" s="0" t="n">
        <f aca="false">(TRUNC((AF6227*AD6227/100),2))</f>
        <v>0.46</v>
      </c>
      <c r="AH6227" s="0" t="n">
        <f aca="false">TRUNC(AF6227*1.3222,2)</f>
        <v>12.31</v>
      </c>
      <c r="AI6227" s="0" t="n">
        <f aca="false">TRUNC(AG6227*1.3222,2)</f>
        <v>0.6</v>
      </c>
      <c r="AJ6227" s="0" t="n">
        <f aca="false">((P6227-T6227)*0.7+T6227)*ABS(I6227)</f>
        <v>7.23</v>
      </c>
      <c r="AK6227" s="9" t="n">
        <f aca="false">IF(K6227="REFUND",(-1*(AJ6227-AG6227)),(AJ6227-AG6227))</f>
        <v>6.77</v>
      </c>
    </row>
    <row r="6228" customFormat="false" ht="13.8" hidden="false" customHeight="false" outlineLevel="0" collapsed="false">
      <c r="A6228" s="6" t="n">
        <v>42247</v>
      </c>
      <c r="B6228" s="0" t="n">
        <v>967542520141</v>
      </c>
      <c r="C6228" s="0" t="s">
        <v>22470</v>
      </c>
      <c r="D6228" s="0" t="s">
        <v>22471</v>
      </c>
      <c r="E6228" s="7" t="n">
        <v>9781466802315</v>
      </c>
      <c r="F6228" s="0" t="s">
        <v>1628</v>
      </c>
      <c r="G6228" s="0" t="s">
        <v>1629</v>
      </c>
      <c r="H6228" s="0" t="s">
        <v>170</v>
      </c>
      <c r="I6228" s="0" t="n">
        <v>1</v>
      </c>
      <c r="J6228" s="0" t="s">
        <v>573</v>
      </c>
      <c r="K6228" s="0" t="s">
        <v>43</v>
      </c>
      <c r="L6228" s="0" t="n">
        <v>11.49</v>
      </c>
      <c r="M6228" s="0" t="s">
        <v>44</v>
      </c>
      <c r="N6228" s="0" t="n">
        <v>9.99</v>
      </c>
      <c r="O6228" s="0" t="s">
        <v>44</v>
      </c>
      <c r="P6228" s="0" t="n">
        <v>8.89</v>
      </c>
      <c r="Q6228" s="0" t="s">
        <v>45</v>
      </c>
      <c r="R6228" s="0" t="n">
        <v>7.73</v>
      </c>
      <c r="S6228" s="0" t="s">
        <v>45</v>
      </c>
      <c r="T6228" s="0" t="n">
        <v>1.16</v>
      </c>
      <c r="U6228" s="0" t="s">
        <v>45</v>
      </c>
      <c r="V6228" s="0" t="s">
        <v>9274</v>
      </c>
      <c r="W6228" s="0" t="s">
        <v>104</v>
      </c>
      <c r="X6228" s="0" t="s">
        <v>48</v>
      </c>
      <c r="Y6228" s="0" t="s">
        <v>9275</v>
      </c>
      <c r="Z6228" s="0" t="n">
        <v>5.41</v>
      </c>
      <c r="AA6228" s="0" t="s">
        <v>45</v>
      </c>
      <c r="AB6228" s="0" t="n">
        <v>1.16</v>
      </c>
      <c r="AC6228" s="0" t="s">
        <v>45</v>
      </c>
      <c r="AD6228" s="0" t="n">
        <v>5</v>
      </c>
      <c r="AE6228" s="0" t="n">
        <f aca="false">AD6228+100</f>
        <v>105</v>
      </c>
      <c r="AF6228" s="8" t="n">
        <f aca="false">((P6228/AE6228)*100)*ABS(I6228)</f>
        <v>8.46666666666667</v>
      </c>
      <c r="AG6228" s="0" t="n">
        <f aca="false">(TRUNC((AF6228*AD6228/100),2))</f>
        <v>0.42</v>
      </c>
      <c r="AH6228" s="0" t="n">
        <f aca="false">TRUNC(AF6228*1.3222,2)</f>
        <v>11.19</v>
      </c>
      <c r="AI6228" s="0" t="n">
        <f aca="false">TRUNC(AG6228*1.3222,2)</f>
        <v>0.55</v>
      </c>
      <c r="AJ6228" s="0" t="n">
        <f aca="false">((P6228-T6228)*0.7+T6228)*ABS(I6228)</f>
        <v>6.571</v>
      </c>
      <c r="AK6228" s="9" t="n">
        <f aca="false">IF(K6228="REFUND",(-1*(AJ6228-AG6228)),(AJ6228-AG6228))</f>
        <v>6.151</v>
      </c>
    </row>
    <row r="6229" customFormat="false" ht="13.8" hidden="false" customHeight="false" outlineLevel="0" collapsed="false">
      <c r="A6229" s="6" t="n">
        <v>42247</v>
      </c>
      <c r="B6229" s="0" t="n">
        <v>967556083291</v>
      </c>
      <c r="C6229" s="0" t="s">
        <v>22472</v>
      </c>
      <c r="D6229" s="0" t="s">
        <v>22473</v>
      </c>
      <c r="E6229" s="7" t="n">
        <v>9781250022097</v>
      </c>
      <c r="F6229" s="0" t="s">
        <v>21123</v>
      </c>
      <c r="G6229" s="0" t="s">
        <v>21124</v>
      </c>
      <c r="H6229" s="0" t="s">
        <v>356</v>
      </c>
      <c r="I6229" s="0" t="n">
        <v>1</v>
      </c>
      <c r="J6229" s="0" t="s">
        <v>573</v>
      </c>
      <c r="K6229" s="0" t="s">
        <v>43</v>
      </c>
      <c r="L6229" s="0" t="n">
        <v>18.39</v>
      </c>
      <c r="M6229" s="0" t="s">
        <v>44</v>
      </c>
      <c r="N6229" s="0" t="n">
        <v>15.99</v>
      </c>
      <c r="O6229" s="0" t="s">
        <v>44</v>
      </c>
      <c r="P6229" s="0" t="n">
        <v>14.22</v>
      </c>
      <c r="Q6229" s="0" t="s">
        <v>45</v>
      </c>
      <c r="R6229" s="0" t="n">
        <v>12.37</v>
      </c>
      <c r="S6229" s="0" t="s">
        <v>45</v>
      </c>
      <c r="T6229" s="0" t="n">
        <v>1.85</v>
      </c>
      <c r="U6229" s="0" t="s">
        <v>45</v>
      </c>
      <c r="V6229" s="0" t="s">
        <v>118</v>
      </c>
      <c r="W6229" s="0" t="s">
        <v>47</v>
      </c>
      <c r="X6229" s="0" t="s">
        <v>48</v>
      </c>
      <c r="Y6229" s="0" t="s">
        <v>22474</v>
      </c>
      <c r="Z6229" s="0" t="n">
        <v>8.66</v>
      </c>
      <c r="AA6229" s="0" t="s">
        <v>45</v>
      </c>
      <c r="AB6229" s="0" t="n">
        <v>1.85</v>
      </c>
      <c r="AC6229" s="0" t="s">
        <v>45</v>
      </c>
      <c r="AD6229" s="0" t="n">
        <v>13</v>
      </c>
      <c r="AE6229" s="0" t="n">
        <f aca="false">AD6229+100</f>
        <v>113</v>
      </c>
      <c r="AF6229" s="8" t="n">
        <f aca="false">((P6229/AE6229)*100)*ABS(I6229)</f>
        <v>12.5840707964602</v>
      </c>
      <c r="AG6229" s="0" t="n">
        <f aca="false">(TRUNC((AF6229*AD6229/100),2))</f>
        <v>1.63</v>
      </c>
      <c r="AH6229" s="0" t="n">
        <f aca="false">TRUNC(AF6229*1.3222,2)</f>
        <v>16.63</v>
      </c>
      <c r="AI6229" s="0" t="n">
        <f aca="false">TRUNC(AG6229*1.3222,2)</f>
        <v>2.15</v>
      </c>
      <c r="AJ6229" s="0" t="n">
        <f aca="false">((P6229-T6229)*0.7+T6229)*ABS(I6229)</f>
        <v>10.509</v>
      </c>
      <c r="AK6229" s="9" t="n">
        <f aca="false">IF(K6229="REFUND",(-1*(AJ6229-AG6229)),(AJ6229-AG6229))</f>
        <v>8.879</v>
      </c>
    </row>
    <row r="6230" customFormat="false" ht="13.8" hidden="false" customHeight="false" outlineLevel="0" collapsed="false">
      <c r="A6230" s="6" t="n">
        <v>42247</v>
      </c>
      <c r="B6230" s="0" t="n">
        <v>967556649391</v>
      </c>
      <c r="C6230" s="0" t="s">
        <v>22475</v>
      </c>
      <c r="D6230" s="0" t="s">
        <v>22476</v>
      </c>
      <c r="E6230" s="7" t="n">
        <v>9781250022097</v>
      </c>
      <c r="F6230" s="0" t="s">
        <v>21123</v>
      </c>
      <c r="G6230" s="0" t="s">
        <v>21124</v>
      </c>
      <c r="H6230" s="0" t="s">
        <v>356</v>
      </c>
      <c r="I6230" s="0" t="n">
        <v>1</v>
      </c>
      <c r="J6230" s="0" t="s">
        <v>573</v>
      </c>
      <c r="K6230" s="0" t="s">
        <v>43</v>
      </c>
      <c r="L6230" s="0" t="n">
        <v>18.39</v>
      </c>
      <c r="M6230" s="0" t="s">
        <v>44</v>
      </c>
      <c r="N6230" s="0" t="n">
        <v>15.99</v>
      </c>
      <c r="O6230" s="0" t="s">
        <v>44</v>
      </c>
      <c r="P6230" s="0" t="n">
        <v>14.22</v>
      </c>
      <c r="Q6230" s="0" t="s">
        <v>45</v>
      </c>
      <c r="R6230" s="0" t="n">
        <v>12.37</v>
      </c>
      <c r="S6230" s="0" t="s">
        <v>45</v>
      </c>
      <c r="T6230" s="0" t="n">
        <v>1.85</v>
      </c>
      <c r="U6230" s="0" t="s">
        <v>45</v>
      </c>
      <c r="V6230" s="0" t="s">
        <v>118</v>
      </c>
      <c r="W6230" s="0" t="s">
        <v>96</v>
      </c>
      <c r="X6230" s="0" t="s">
        <v>48</v>
      </c>
      <c r="Y6230" s="0" t="s">
        <v>22477</v>
      </c>
      <c r="Z6230" s="0" t="n">
        <v>8.66</v>
      </c>
      <c r="AA6230" s="0" t="s">
        <v>45</v>
      </c>
      <c r="AB6230" s="0" t="n">
        <v>1.85</v>
      </c>
      <c r="AC6230" s="0" t="s">
        <v>45</v>
      </c>
      <c r="AD6230" s="0" t="n">
        <v>13</v>
      </c>
      <c r="AE6230" s="0" t="n">
        <f aca="false">AD6230+100</f>
        <v>113</v>
      </c>
      <c r="AF6230" s="8" t="n">
        <f aca="false">((P6230/AE6230)*100)*ABS(I6230)</f>
        <v>12.5840707964602</v>
      </c>
      <c r="AG6230" s="0" t="n">
        <f aca="false">(TRUNC((AF6230*AD6230/100),2))</f>
        <v>1.63</v>
      </c>
      <c r="AH6230" s="0" t="n">
        <f aca="false">TRUNC(AF6230*1.3222,2)</f>
        <v>16.63</v>
      </c>
      <c r="AI6230" s="0" t="n">
        <f aca="false">TRUNC(AG6230*1.3222,2)</f>
        <v>2.15</v>
      </c>
      <c r="AJ6230" s="0" t="n">
        <f aca="false">((P6230-T6230)*0.7+T6230)*ABS(I6230)</f>
        <v>10.509</v>
      </c>
      <c r="AK6230" s="9" t="n">
        <f aca="false">IF(K6230="REFUND",(-1*(AJ6230-AG6230)),(AJ6230-AG6230))</f>
        <v>8.879</v>
      </c>
    </row>
    <row r="6231" customFormat="false" ht="13.8" hidden="false" customHeight="false" outlineLevel="0" collapsed="false">
      <c r="A6231" s="6" t="n">
        <v>42247</v>
      </c>
      <c r="B6231" s="0" t="n">
        <v>967567171191</v>
      </c>
      <c r="C6231" s="0" t="s">
        <v>22478</v>
      </c>
      <c r="D6231" s="0" t="s">
        <v>22479</v>
      </c>
      <c r="E6231" s="7" t="n">
        <v>9781466853447</v>
      </c>
      <c r="F6231" s="0" t="s">
        <v>4983</v>
      </c>
      <c r="G6231" s="0" t="s">
        <v>4984</v>
      </c>
      <c r="H6231" s="0" t="s">
        <v>4985</v>
      </c>
      <c r="I6231" s="0" t="n">
        <v>1</v>
      </c>
      <c r="J6231" s="0" t="s">
        <v>573</v>
      </c>
      <c r="K6231" s="0" t="s">
        <v>43</v>
      </c>
      <c r="L6231" s="0" t="n">
        <v>16.09</v>
      </c>
      <c r="M6231" s="0" t="s">
        <v>44</v>
      </c>
      <c r="N6231" s="0" t="n">
        <v>13.99</v>
      </c>
      <c r="O6231" s="0" t="s">
        <v>44</v>
      </c>
      <c r="P6231" s="0" t="n">
        <v>12.55</v>
      </c>
      <c r="Q6231" s="0" t="s">
        <v>45</v>
      </c>
      <c r="R6231" s="0" t="n">
        <v>10.91</v>
      </c>
      <c r="S6231" s="0" t="s">
        <v>45</v>
      </c>
      <c r="T6231" s="0" t="n">
        <v>1.64</v>
      </c>
      <c r="U6231" s="0" t="s">
        <v>45</v>
      </c>
      <c r="V6231" s="0" t="s">
        <v>2604</v>
      </c>
      <c r="W6231" s="0" t="s">
        <v>273</v>
      </c>
      <c r="X6231" s="0" t="s">
        <v>48</v>
      </c>
      <c r="Y6231" s="0" t="s">
        <v>22480</v>
      </c>
      <c r="Z6231" s="0" t="n">
        <v>7.64</v>
      </c>
      <c r="AA6231" s="0" t="s">
        <v>45</v>
      </c>
      <c r="AB6231" s="0" t="n">
        <v>1.64</v>
      </c>
      <c r="AC6231" s="0" t="s">
        <v>45</v>
      </c>
      <c r="AD6231" s="0" t="n">
        <v>5</v>
      </c>
      <c r="AE6231" s="0" t="n">
        <f aca="false">AD6231+100</f>
        <v>105</v>
      </c>
      <c r="AF6231" s="8" t="n">
        <f aca="false">((P6231/AE6231)*100)*ABS(I6231)</f>
        <v>11.952380952381</v>
      </c>
      <c r="AG6231" s="0" t="n">
        <f aca="false">(TRUNC((AF6231*AD6231/100),2))</f>
        <v>0.59</v>
      </c>
      <c r="AH6231" s="0" t="n">
        <f aca="false">TRUNC(AF6231*1.3222,2)</f>
        <v>15.8</v>
      </c>
      <c r="AI6231" s="0" t="n">
        <f aca="false">TRUNC(AG6231*1.3222,2)</f>
        <v>0.78</v>
      </c>
      <c r="AJ6231" s="0" t="n">
        <f aca="false">((P6231-T6231)*0.7+T6231)*ABS(I6231)</f>
        <v>9.277</v>
      </c>
      <c r="AK6231" s="9" t="n">
        <f aca="false">IF(K6231="REFUND",(-1*(AJ6231-AG6231)),(AJ6231-AG6231))</f>
        <v>8.687</v>
      </c>
    </row>
    <row r="6232" customFormat="false" ht="13.8" hidden="false" customHeight="false" outlineLevel="0" collapsed="false">
      <c r="A6232" s="6" t="n">
        <v>42247</v>
      </c>
      <c r="B6232" s="0" t="n">
        <v>967569580191</v>
      </c>
      <c r="C6232" s="0" t="s">
        <v>22481</v>
      </c>
      <c r="D6232" s="0" t="s">
        <v>22482</v>
      </c>
      <c r="E6232" s="7" t="n">
        <v>9781250025487</v>
      </c>
      <c r="F6232" s="0" t="s">
        <v>4200</v>
      </c>
      <c r="G6232" s="0" t="s">
        <v>4201</v>
      </c>
      <c r="H6232" s="0" t="s">
        <v>1404</v>
      </c>
      <c r="I6232" s="0" t="n">
        <v>1</v>
      </c>
      <c r="J6232" s="0" t="s">
        <v>573</v>
      </c>
      <c r="K6232" s="0" t="s">
        <v>43</v>
      </c>
      <c r="L6232" s="0" t="n">
        <v>16.09</v>
      </c>
      <c r="M6232" s="0" t="s">
        <v>44</v>
      </c>
      <c r="N6232" s="0" t="n">
        <v>13.99</v>
      </c>
      <c r="O6232" s="0" t="s">
        <v>44</v>
      </c>
      <c r="P6232" s="0" t="n">
        <v>12.55</v>
      </c>
      <c r="Q6232" s="0" t="s">
        <v>45</v>
      </c>
      <c r="R6232" s="0" t="n">
        <v>10.91</v>
      </c>
      <c r="S6232" s="0" t="s">
        <v>45</v>
      </c>
      <c r="T6232" s="0" t="n">
        <v>1.64</v>
      </c>
      <c r="U6232" s="0" t="s">
        <v>45</v>
      </c>
      <c r="V6232" s="0" t="s">
        <v>8359</v>
      </c>
      <c r="W6232" s="0" t="s">
        <v>58</v>
      </c>
      <c r="X6232" s="0" t="s">
        <v>48</v>
      </c>
      <c r="Y6232" s="0" t="s">
        <v>22483</v>
      </c>
      <c r="Z6232" s="0" t="n">
        <v>7.64</v>
      </c>
      <c r="AA6232" s="0" t="s">
        <v>45</v>
      </c>
      <c r="AB6232" s="0" t="n">
        <v>1.64</v>
      </c>
      <c r="AC6232" s="0" t="s">
        <v>45</v>
      </c>
      <c r="AD6232" s="0" t="n">
        <v>5</v>
      </c>
      <c r="AE6232" s="0" t="n">
        <f aca="false">AD6232+100</f>
        <v>105</v>
      </c>
      <c r="AF6232" s="8" t="n">
        <f aca="false">((P6232/AE6232)*100)*ABS(I6232)</f>
        <v>11.952380952381</v>
      </c>
      <c r="AG6232" s="0" t="n">
        <f aca="false">(TRUNC((AF6232*AD6232/100),2))</f>
        <v>0.59</v>
      </c>
      <c r="AH6232" s="0" t="n">
        <f aca="false">TRUNC(AF6232*1.3222,2)</f>
        <v>15.8</v>
      </c>
      <c r="AI6232" s="0" t="n">
        <f aca="false">TRUNC(AG6232*1.3222,2)</f>
        <v>0.78</v>
      </c>
      <c r="AJ6232" s="0" t="n">
        <f aca="false">((P6232-T6232)*0.7+T6232)*ABS(I6232)</f>
        <v>9.277</v>
      </c>
      <c r="AK6232" s="9" t="n">
        <f aca="false">IF(K6232="REFUND",(-1*(AJ6232-AG6232)),(AJ6232-AG6232))</f>
        <v>8.687</v>
      </c>
    </row>
    <row r="6233" customFormat="false" ht="13.8" hidden="false" customHeight="false" outlineLevel="0" collapsed="false">
      <c r="A6233" s="6" t="n">
        <v>42247</v>
      </c>
      <c r="B6233" s="0" t="n">
        <v>967574455341</v>
      </c>
      <c r="C6233" s="0" t="s">
        <v>22484</v>
      </c>
      <c r="D6233" s="0" t="s">
        <v>22485</v>
      </c>
      <c r="E6233" s="7" t="n">
        <v>9781622663026</v>
      </c>
      <c r="F6233" s="0" t="s">
        <v>22486</v>
      </c>
      <c r="G6233" s="0" t="s">
        <v>22487</v>
      </c>
      <c r="H6233" s="0" t="s">
        <v>22488</v>
      </c>
      <c r="I6233" s="0" t="n">
        <v>1</v>
      </c>
      <c r="J6233" s="0" t="s">
        <v>573</v>
      </c>
      <c r="K6233" s="0" t="s">
        <v>43</v>
      </c>
      <c r="L6233" s="0" t="n">
        <v>4.59</v>
      </c>
      <c r="M6233" s="0" t="s">
        <v>44</v>
      </c>
      <c r="N6233" s="0" t="n">
        <v>3.99</v>
      </c>
      <c r="O6233" s="0" t="s">
        <v>44</v>
      </c>
      <c r="P6233" s="0" t="n">
        <v>3.58</v>
      </c>
      <c r="Q6233" s="0" t="s">
        <v>45</v>
      </c>
      <c r="R6233" s="0" t="n">
        <v>3.11</v>
      </c>
      <c r="S6233" s="0" t="s">
        <v>45</v>
      </c>
      <c r="T6233" s="0" t="n">
        <v>0.47</v>
      </c>
      <c r="U6233" s="0" t="s">
        <v>45</v>
      </c>
      <c r="V6233" s="0" t="s">
        <v>703</v>
      </c>
      <c r="W6233" s="0" t="s">
        <v>47</v>
      </c>
      <c r="X6233" s="0" t="s">
        <v>48</v>
      </c>
      <c r="Y6233" s="0" t="s">
        <v>11335</v>
      </c>
      <c r="Z6233" s="0" t="n">
        <v>2.18</v>
      </c>
      <c r="AA6233" s="0" t="s">
        <v>45</v>
      </c>
      <c r="AB6233" s="0" t="n">
        <v>0.47</v>
      </c>
      <c r="AC6233" s="0" t="s">
        <v>45</v>
      </c>
      <c r="AD6233" s="0" t="n">
        <v>13</v>
      </c>
      <c r="AE6233" s="0" t="n">
        <f aca="false">AD6233+100</f>
        <v>113</v>
      </c>
      <c r="AF6233" s="8" t="n">
        <f aca="false">((P6233/AE6233)*100)*ABS(I6233)</f>
        <v>3.16814159292035</v>
      </c>
      <c r="AG6233" s="0" t="n">
        <f aca="false">(TRUNC((AF6233*AD6233/100),2))</f>
        <v>0.41</v>
      </c>
      <c r="AH6233" s="0" t="n">
        <f aca="false">TRUNC(AF6233*1.3222,2)</f>
        <v>4.18</v>
      </c>
      <c r="AI6233" s="0" t="n">
        <f aca="false">TRUNC(AG6233*1.3222,2)</f>
        <v>0.54</v>
      </c>
      <c r="AJ6233" s="0" t="n">
        <f aca="false">((P6233-T6233)*0.7+T6233)*ABS(I6233)</f>
        <v>2.647</v>
      </c>
      <c r="AK6233" s="9" t="n">
        <f aca="false">IF(K6233="REFUND",(-1*(AJ6233-AG6233)),(AJ6233-AG6233))</f>
        <v>2.237</v>
      </c>
    </row>
    <row r="6234" customFormat="false" ht="13.8" hidden="false" customHeight="false" outlineLevel="0" collapsed="false">
      <c r="A6234" s="6" t="n">
        <v>42247</v>
      </c>
      <c r="B6234" s="0" t="n">
        <v>967575147341</v>
      </c>
      <c r="C6234" s="0" t="s">
        <v>22489</v>
      </c>
      <c r="D6234" s="0" t="s">
        <v>22490</v>
      </c>
      <c r="E6234" s="7" t="n">
        <v>9781466820098</v>
      </c>
      <c r="F6234" s="0" t="s">
        <v>8244</v>
      </c>
      <c r="G6234" s="0" t="s">
        <v>8245</v>
      </c>
      <c r="H6234" s="0" t="s">
        <v>2242</v>
      </c>
      <c r="I6234" s="0" t="n">
        <v>1</v>
      </c>
      <c r="J6234" s="0" t="s">
        <v>573</v>
      </c>
      <c r="K6234" s="0" t="s">
        <v>43</v>
      </c>
      <c r="L6234" s="0" t="n">
        <v>1.14</v>
      </c>
      <c r="M6234" s="0" t="s">
        <v>44</v>
      </c>
      <c r="N6234" s="0" t="n">
        <v>0.99</v>
      </c>
      <c r="O6234" s="0" t="s">
        <v>44</v>
      </c>
      <c r="P6234" s="0" t="n">
        <v>0.89</v>
      </c>
      <c r="Q6234" s="0" t="s">
        <v>45</v>
      </c>
      <c r="R6234" s="0" t="n">
        <v>0.77</v>
      </c>
      <c r="S6234" s="0" t="s">
        <v>45</v>
      </c>
      <c r="T6234" s="0" t="n">
        <v>0.12</v>
      </c>
      <c r="U6234" s="0" t="s">
        <v>45</v>
      </c>
      <c r="V6234" s="0" t="s">
        <v>13705</v>
      </c>
      <c r="W6234" s="0" t="s">
        <v>47</v>
      </c>
      <c r="X6234" s="0" t="s">
        <v>48</v>
      </c>
      <c r="Y6234" s="0" t="s">
        <v>13706</v>
      </c>
      <c r="Z6234" s="0" t="n">
        <v>0.54</v>
      </c>
      <c r="AA6234" s="0" t="s">
        <v>45</v>
      </c>
      <c r="AB6234" s="0" t="n">
        <v>0.12</v>
      </c>
      <c r="AC6234" s="0" t="s">
        <v>45</v>
      </c>
      <c r="AD6234" s="0" t="n">
        <v>13</v>
      </c>
      <c r="AE6234" s="0" t="n">
        <f aca="false">AD6234+100</f>
        <v>113</v>
      </c>
      <c r="AF6234" s="8" t="n">
        <f aca="false">((P6234/AE6234)*100)*ABS(I6234)</f>
        <v>0.787610619469027</v>
      </c>
      <c r="AG6234" s="0" t="n">
        <f aca="false">(TRUNC((AF6234*AD6234/100),2))</f>
        <v>0.1</v>
      </c>
      <c r="AH6234" s="0" t="n">
        <f aca="false">TRUNC(AF6234*1.3222,2)</f>
        <v>1.04</v>
      </c>
      <c r="AI6234" s="0" t="n">
        <f aca="false">TRUNC(AG6234*1.3222,2)</f>
        <v>0.13</v>
      </c>
      <c r="AJ6234" s="0" t="n">
        <f aca="false">((P6234-T6234)*0.7+T6234)*ABS(I6234)</f>
        <v>0.659</v>
      </c>
      <c r="AK6234" s="9" t="n">
        <f aca="false">IF(K6234="REFUND",(-1*(AJ6234-AG6234)),(AJ6234-AG6234))</f>
        <v>0.559</v>
      </c>
    </row>
    <row r="6235" customFormat="false" ht="13.8" hidden="false" customHeight="false" outlineLevel="0" collapsed="false">
      <c r="A6235" s="6" t="n">
        <v>42247</v>
      </c>
      <c r="B6235" s="0" t="n">
        <v>967576919391</v>
      </c>
      <c r="C6235" s="0" t="s">
        <v>22491</v>
      </c>
      <c r="D6235" s="0" t="s">
        <v>22492</v>
      </c>
      <c r="E6235" s="7" t="n">
        <v>9781466850606</v>
      </c>
      <c r="F6235" s="0" t="s">
        <v>137</v>
      </c>
      <c r="G6235" s="0" t="s">
        <v>138</v>
      </c>
      <c r="H6235" s="0" t="s">
        <v>139</v>
      </c>
      <c r="I6235" s="0" t="n">
        <v>1</v>
      </c>
      <c r="J6235" s="0" t="s">
        <v>573</v>
      </c>
      <c r="K6235" s="0" t="s">
        <v>43</v>
      </c>
      <c r="L6235" s="0" t="n">
        <v>17.24</v>
      </c>
      <c r="M6235" s="0" t="s">
        <v>44</v>
      </c>
      <c r="N6235" s="0" t="n">
        <v>14.99</v>
      </c>
      <c r="O6235" s="0" t="s">
        <v>44</v>
      </c>
      <c r="P6235" s="0" t="n">
        <v>13.33</v>
      </c>
      <c r="Q6235" s="0" t="s">
        <v>45</v>
      </c>
      <c r="R6235" s="0" t="n">
        <v>11.59</v>
      </c>
      <c r="S6235" s="0" t="s">
        <v>45</v>
      </c>
      <c r="T6235" s="0" t="n">
        <v>1.74</v>
      </c>
      <c r="U6235" s="0" t="s">
        <v>45</v>
      </c>
      <c r="V6235" s="0" t="s">
        <v>202</v>
      </c>
      <c r="W6235" s="0" t="s">
        <v>47</v>
      </c>
      <c r="X6235" s="0" t="s">
        <v>48</v>
      </c>
      <c r="Y6235" s="0" t="s">
        <v>22493</v>
      </c>
      <c r="Z6235" s="0" t="n">
        <v>8.11</v>
      </c>
      <c r="AA6235" s="0" t="s">
        <v>45</v>
      </c>
      <c r="AB6235" s="0" t="n">
        <v>1.74</v>
      </c>
      <c r="AC6235" s="0" t="s">
        <v>45</v>
      </c>
      <c r="AD6235" s="0" t="n">
        <v>13</v>
      </c>
      <c r="AE6235" s="0" t="n">
        <f aca="false">AD6235+100</f>
        <v>113</v>
      </c>
      <c r="AF6235" s="8" t="n">
        <f aca="false">((P6235/AE6235)*100)*ABS(I6235)</f>
        <v>11.7964601769912</v>
      </c>
      <c r="AG6235" s="0" t="n">
        <f aca="false">(TRUNC((AF6235*AD6235/100),2))</f>
        <v>1.53</v>
      </c>
      <c r="AH6235" s="0" t="n">
        <f aca="false">TRUNC(AF6235*1.3222,2)</f>
        <v>15.59</v>
      </c>
      <c r="AI6235" s="0" t="n">
        <f aca="false">TRUNC(AG6235*1.3222,2)</f>
        <v>2.02</v>
      </c>
      <c r="AJ6235" s="0" t="n">
        <f aca="false">((P6235-T6235)*0.7+T6235)*ABS(I6235)</f>
        <v>9.853</v>
      </c>
      <c r="AK6235" s="9" t="n">
        <f aca="false">IF(K6235="REFUND",(-1*(AJ6235-AG6235)),(AJ6235-AG6235))</f>
        <v>8.323</v>
      </c>
    </row>
    <row r="6236" customFormat="false" ht="13.8" hidden="false" customHeight="false" outlineLevel="0" collapsed="false">
      <c r="A6236" s="6" t="n">
        <v>42247</v>
      </c>
      <c r="B6236" s="0" t="n">
        <v>967579726141</v>
      </c>
      <c r="C6236" s="0" t="s">
        <v>22494</v>
      </c>
      <c r="D6236" s="0" t="s">
        <v>22495</v>
      </c>
      <c r="E6236" s="7" t="n">
        <v>9781429968751</v>
      </c>
      <c r="F6236" s="0" t="s">
        <v>22496</v>
      </c>
      <c r="G6236" s="0" t="s">
        <v>22497</v>
      </c>
      <c r="H6236" s="0" t="s">
        <v>8063</v>
      </c>
      <c r="I6236" s="0" t="n">
        <v>1</v>
      </c>
      <c r="J6236" s="0" t="s">
        <v>573</v>
      </c>
      <c r="K6236" s="0" t="s">
        <v>43</v>
      </c>
      <c r="L6236" s="0" t="n">
        <v>10.34</v>
      </c>
      <c r="M6236" s="0" t="s">
        <v>44</v>
      </c>
      <c r="N6236" s="0" t="n">
        <v>8.99</v>
      </c>
      <c r="O6236" s="0" t="s">
        <v>44</v>
      </c>
      <c r="P6236" s="0" t="n">
        <v>8.06</v>
      </c>
      <c r="Q6236" s="0" t="s">
        <v>45</v>
      </c>
      <c r="R6236" s="0" t="n">
        <v>7.01</v>
      </c>
      <c r="S6236" s="0" t="s">
        <v>45</v>
      </c>
      <c r="T6236" s="0" t="n">
        <v>1.05</v>
      </c>
      <c r="U6236" s="0" t="s">
        <v>45</v>
      </c>
      <c r="V6236" s="0" t="s">
        <v>1373</v>
      </c>
      <c r="W6236" s="0" t="s">
        <v>80</v>
      </c>
      <c r="X6236" s="0" t="s">
        <v>48</v>
      </c>
      <c r="Y6236" s="0" t="s">
        <v>22498</v>
      </c>
      <c r="Z6236" s="0" t="n">
        <v>4.91</v>
      </c>
      <c r="AA6236" s="0" t="s">
        <v>45</v>
      </c>
      <c r="AB6236" s="0" t="n">
        <v>1.05</v>
      </c>
      <c r="AC6236" s="0" t="s">
        <v>45</v>
      </c>
      <c r="AD6236" s="0" t="n">
        <v>5</v>
      </c>
      <c r="AE6236" s="0" t="n">
        <f aca="false">AD6236+100</f>
        <v>105</v>
      </c>
      <c r="AF6236" s="8" t="n">
        <f aca="false">((P6236/AE6236)*100)*ABS(I6236)</f>
        <v>7.67619047619048</v>
      </c>
      <c r="AG6236" s="0" t="n">
        <f aca="false">(TRUNC((AF6236*AD6236/100),2))</f>
        <v>0.38</v>
      </c>
      <c r="AH6236" s="0" t="n">
        <f aca="false">TRUNC(AF6236*1.3222,2)</f>
        <v>10.14</v>
      </c>
      <c r="AI6236" s="0" t="n">
        <f aca="false">TRUNC(AG6236*1.3222,2)</f>
        <v>0.5</v>
      </c>
      <c r="AJ6236" s="0" t="n">
        <f aca="false">((P6236-T6236)*0.7+T6236)*ABS(I6236)</f>
        <v>5.957</v>
      </c>
      <c r="AK6236" s="9" t="n">
        <f aca="false">IF(K6236="REFUND",(-1*(AJ6236-AG6236)),(AJ6236-AG6236))</f>
        <v>5.577</v>
      </c>
    </row>
    <row r="6237" customFormat="false" ht="13.8" hidden="false" customHeight="false" outlineLevel="0" collapsed="false">
      <c r="A6237" s="6" t="n">
        <v>42247</v>
      </c>
      <c r="B6237" s="0" t="n">
        <v>967580488391</v>
      </c>
      <c r="C6237" s="0" t="s">
        <v>22499</v>
      </c>
      <c r="D6237" s="0" t="s">
        <v>22500</v>
      </c>
      <c r="E6237" s="7" t="n">
        <v>9781466854543</v>
      </c>
      <c r="F6237" s="0" t="s">
        <v>15078</v>
      </c>
      <c r="G6237" s="0" t="s">
        <v>15079</v>
      </c>
      <c r="H6237" s="0" t="s">
        <v>15080</v>
      </c>
      <c r="I6237" s="0" t="n">
        <v>1</v>
      </c>
      <c r="J6237" s="0" t="s">
        <v>573</v>
      </c>
      <c r="K6237" s="0" t="s">
        <v>43</v>
      </c>
      <c r="L6237" s="0" t="n">
        <v>16.09</v>
      </c>
      <c r="M6237" s="0" t="s">
        <v>44</v>
      </c>
      <c r="N6237" s="0" t="n">
        <v>13.99</v>
      </c>
      <c r="O6237" s="0" t="s">
        <v>44</v>
      </c>
      <c r="P6237" s="0" t="n">
        <v>12.44</v>
      </c>
      <c r="Q6237" s="0" t="s">
        <v>45</v>
      </c>
      <c r="R6237" s="0" t="n">
        <v>10.82</v>
      </c>
      <c r="S6237" s="0" t="s">
        <v>45</v>
      </c>
      <c r="T6237" s="0" t="n">
        <v>1.62</v>
      </c>
      <c r="U6237" s="0" t="s">
        <v>45</v>
      </c>
      <c r="V6237" s="0" t="s">
        <v>57</v>
      </c>
      <c r="W6237" s="0" t="s">
        <v>58</v>
      </c>
      <c r="X6237" s="0" t="s">
        <v>48</v>
      </c>
      <c r="Y6237" s="0" t="s">
        <v>22501</v>
      </c>
      <c r="Z6237" s="0" t="n">
        <v>7.57</v>
      </c>
      <c r="AA6237" s="0" t="s">
        <v>45</v>
      </c>
      <c r="AB6237" s="0" t="n">
        <v>1.62</v>
      </c>
      <c r="AC6237" s="0" t="s">
        <v>45</v>
      </c>
      <c r="AD6237" s="0" t="n">
        <v>5</v>
      </c>
      <c r="AE6237" s="0" t="n">
        <f aca="false">AD6237+100</f>
        <v>105</v>
      </c>
      <c r="AF6237" s="8" t="n">
        <f aca="false">((P6237/AE6237)*100)*ABS(I6237)</f>
        <v>11.847619047619</v>
      </c>
      <c r="AG6237" s="0" t="n">
        <f aca="false">(TRUNC((AF6237*AD6237/100),2))</f>
        <v>0.59</v>
      </c>
      <c r="AH6237" s="0" t="n">
        <f aca="false">TRUNC(AF6237*1.3222,2)</f>
        <v>15.66</v>
      </c>
      <c r="AI6237" s="0" t="n">
        <f aca="false">TRUNC(AG6237*1.3222,2)</f>
        <v>0.78</v>
      </c>
      <c r="AJ6237" s="0" t="n">
        <f aca="false">((P6237-T6237)*0.7+T6237)*ABS(I6237)</f>
        <v>9.194</v>
      </c>
      <c r="AK6237" s="9" t="n">
        <f aca="false">IF(K6237="REFUND",(-1*(AJ6237-AG6237)),(AJ6237-AG6237))</f>
        <v>8.604</v>
      </c>
    </row>
    <row r="6238" customFormat="false" ht="13.8" hidden="false" customHeight="false" outlineLevel="0" collapsed="false">
      <c r="A6238" s="6" t="n">
        <v>42247</v>
      </c>
      <c r="B6238" s="0" t="n">
        <v>967580933291</v>
      </c>
      <c r="C6238" s="0" t="s">
        <v>22502</v>
      </c>
      <c r="D6238" s="0" t="s">
        <v>22503</v>
      </c>
      <c r="E6238" s="7" t="n">
        <v>9781250022097</v>
      </c>
      <c r="F6238" s="0" t="s">
        <v>21123</v>
      </c>
      <c r="G6238" s="0" t="s">
        <v>21124</v>
      </c>
      <c r="H6238" s="0" t="s">
        <v>356</v>
      </c>
      <c r="I6238" s="0" t="n">
        <v>1</v>
      </c>
      <c r="J6238" s="0" t="s">
        <v>573</v>
      </c>
      <c r="K6238" s="0" t="s">
        <v>43</v>
      </c>
      <c r="L6238" s="0" t="n">
        <v>18.39</v>
      </c>
      <c r="M6238" s="0" t="s">
        <v>44</v>
      </c>
      <c r="N6238" s="0" t="n">
        <v>15.99</v>
      </c>
      <c r="O6238" s="0" t="s">
        <v>44</v>
      </c>
      <c r="P6238" s="0" t="n">
        <v>14.22</v>
      </c>
      <c r="Q6238" s="0" t="s">
        <v>45</v>
      </c>
      <c r="R6238" s="0" t="n">
        <v>12.37</v>
      </c>
      <c r="S6238" s="0" t="s">
        <v>45</v>
      </c>
      <c r="T6238" s="0" t="n">
        <v>1.85</v>
      </c>
      <c r="U6238" s="0" t="s">
        <v>45</v>
      </c>
      <c r="V6238" s="0" t="s">
        <v>309</v>
      </c>
      <c r="W6238" s="0" t="s">
        <v>47</v>
      </c>
      <c r="X6238" s="0" t="s">
        <v>48</v>
      </c>
      <c r="Y6238" s="0" t="s">
        <v>22504</v>
      </c>
      <c r="Z6238" s="0" t="n">
        <v>8.66</v>
      </c>
      <c r="AA6238" s="0" t="s">
        <v>45</v>
      </c>
      <c r="AB6238" s="0" t="n">
        <v>1.85</v>
      </c>
      <c r="AC6238" s="0" t="s">
        <v>45</v>
      </c>
      <c r="AD6238" s="0" t="n">
        <v>13</v>
      </c>
      <c r="AE6238" s="0" t="n">
        <f aca="false">AD6238+100</f>
        <v>113</v>
      </c>
      <c r="AF6238" s="8" t="n">
        <f aca="false">((P6238/AE6238)*100)*ABS(I6238)</f>
        <v>12.5840707964602</v>
      </c>
      <c r="AG6238" s="0" t="n">
        <f aca="false">(TRUNC((AF6238*AD6238/100),2))</f>
        <v>1.63</v>
      </c>
      <c r="AH6238" s="0" t="n">
        <f aca="false">TRUNC(AF6238*1.3222,2)</f>
        <v>16.63</v>
      </c>
      <c r="AI6238" s="0" t="n">
        <f aca="false">TRUNC(AG6238*1.3222,2)</f>
        <v>2.15</v>
      </c>
      <c r="AJ6238" s="0" t="n">
        <f aca="false">((P6238-T6238)*0.7+T6238)*ABS(I6238)</f>
        <v>10.509</v>
      </c>
      <c r="AK6238" s="9" t="n">
        <f aca="false">IF(K6238="REFUND",(-1*(AJ6238-AG6238)),(AJ6238-AG6238))</f>
        <v>8.879</v>
      </c>
    </row>
    <row r="6239" customFormat="false" ht="13.8" hidden="false" customHeight="false" outlineLevel="0" collapsed="false">
      <c r="A6239" s="6" t="n">
        <v>42247</v>
      </c>
      <c r="B6239" s="0" t="n">
        <v>967581746391</v>
      </c>
      <c r="C6239" s="0" t="s">
        <v>22505</v>
      </c>
      <c r="D6239" s="0" t="s">
        <v>22506</v>
      </c>
      <c r="E6239" s="7" t="n">
        <v>9781250022097</v>
      </c>
      <c r="F6239" s="0" t="s">
        <v>21123</v>
      </c>
      <c r="G6239" s="0" t="s">
        <v>21124</v>
      </c>
      <c r="H6239" s="0" t="s">
        <v>356</v>
      </c>
      <c r="I6239" s="0" t="n">
        <v>1</v>
      </c>
      <c r="J6239" s="0" t="s">
        <v>573</v>
      </c>
      <c r="K6239" s="0" t="s">
        <v>43</v>
      </c>
      <c r="L6239" s="0" t="n">
        <v>18.39</v>
      </c>
      <c r="M6239" s="0" t="s">
        <v>44</v>
      </c>
      <c r="N6239" s="0" t="n">
        <v>15.99</v>
      </c>
      <c r="O6239" s="0" t="s">
        <v>44</v>
      </c>
      <c r="P6239" s="0" t="n">
        <v>14.22</v>
      </c>
      <c r="Q6239" s="0" t="s">
        <v>45</v>
      </c>
      <c r="R6239" s="0" t="n">
        <v>12.37</v>
      </c>
      <c r="S6239" s="0" t="s">
        <v>45</v>
      </c>
      <c r="T6239" s="0" t="n">
        <v>1.85</v>
      </c>
      <c r="U6239" s="0" t="s">
        <v>45</v>
      </c>
      <c r="V6239" s="0" t="s">
        <v>58</v>
      </c>
      <c r="W6239" s="0" t="s">
        <v>58</v>
      </c>
      <c r="X6239" s="0" t="s">
        <v>48</v>
      </c>
      <c r="Y6239" s="0" t="s">
        <v>22507</v>
      </c>
      <c r="Z6239" s="0" t="n">
        <v>8.66</v>
      </c>
      <c r="AA6239" s="0" t="s">
        <v>45</v>
      </c>
      <c r="AB6239" s="0" t="n">
        <v>1.85</v>
      </c>
      <c r="AC6239" s="0" t="s">
        <v>45</v>
      </c>
      <c r="AD6239" s="0" t="n">
        <v>5</v>
      </c>
      <c r="AE6239" s="0" t="n">
        <f aca="false">AD6239+100</f>
        <v>105</v>
      </c>
      <c r="AF6239" s="8" t="n">
        <f aca="false">((P6239/AE6239)*100)*ABS(I6239)</f>
        <v>13.5428571428571</v>
      </c>
      <c r="AG6239" s="0" t="n">
        <f aca="false">(TRUNC((AF6239*AD6239/100),2))</f>
        <v>0.67</v>
      </c>
      <c r="AH6239" s="0" t="n">
        <f aca="false">TRUNC(AF6239*1.3222,2)</f>
        <v>17.9</v>
      </c>
      <c r="AI6239" s="0" t="n">
        <f aca="false">TRUNC(AG6239*1.3222,2)</f>
        <v>0.88</v>
      </c>
      <c r="AJ6239" s="0" t="n">
        <f aca="false">((P6239-T6239)*0.7+T6239)*ABS(I6239)</f>
        <v>10.509</v>
      </c>
      <c r="AK6239" s="9" t="n">
        <f aca="false">IF(K6239="REFUND",(-1*(AJ6239-AG6239)),(AJ6239-AG6239))</f>
        <v>9.839</v>
      </c>
    </row>
    <row r="6240" customFormat="false" ht="13.8" hidden="false" customHeight="false" outlineLevel="0" collapsed="false">
      <c r="A6240" s="6" t="n">
        <v>42247</v>
      </c>
      <c r="B6240" s="0" t="n">
        <v>967582182391</v>
      </c>
      <c r="C6240" s="0" t="s">
        <v>22508</v>
      </c>
      <c r="D6240" s="0" t="s">
        <v>22509</v>
      </c>
      <c r="E6240" s="7" t="n">
        <v>9781250022097</v>
      </c>
      <c r="F6240" s="0" t="s">
        <v>21123</v>
      </c>
      <c r="G6240" s="0" t="s">
        <v>21124</v>
      </c>
      <c r="H6240" s="0" t="s">
        <v>356</v>
      </c>
      <c r="I6240" s="0" t="n">
        <v>1</v>
      </c>
      <c r="J6240" s="0" t="s">
        <v>573</v>
      </c>
      <c r="K6240" s="0" t="s">
        <v>43</v>
      </c>
      <c r="L6240" s="0" t="n">
        <v>18.39</v>
      </c>
      <c r="M6240" s="0" t="s">
        <v>44</v>
      </c>
      <c r="N6240" s="0" t="n">
        <v>15.99</v>
      </c>
      <c r="O6240" s="0" t="s">
        <v>44</v>
      </c>
      <c r="P6240" s="0" t="n">
        <v>14.22</v>
      </c>
      <c r="Q6240" s="0" t="s">
        <v>45</v>
      </c>
      <c r="R6240" s="0" t="n">
        <v>12.37</v>
      </c>
      <c r="S6240" s="0" t="s">
        <v>45</v>
      </c>
      <c r="T6240" s="0" t="n">
        <v>1.85</v>
      </c>
      <c r="U6240" s="0" t="s">
        <v>45</v>
      </c>
      <c r="V6240" s="0" t="s">
        <v>309</v>
      </c>
      <c r="W6240" s="0" t="s">
        <v>47</v>
      </c>
      <c r="X6240" s="0" t="s">
        <v>48</v>
      </c>
      <c r="Y6240" s="0" t="s">
        <v>13532</v>
      </c>
      <c r="Z6240" s="0" t="n">
        <v>8.66</v>
      </c>
      <c r="AA6240" s="0" t="s">
        <v>45</v>
      </c>
      <c r="AB6240" s="0" t="n">
        <v>1.85</v>
      </c>
      <c r="AC6240" s="0" t="s">
        <v>45</v>
      </c>
      <c r="AD6240" s="0" t="n">
        <v>13</v>
      </c>
      <c r="AE6240" s="0" t="n">
        <f aca="false">AD6240+100</f>
        <v>113</v>
      </c>
      <c r="AF6240" s="8" t="n">
        <f aca="false">((P6240/AE6240)*100)*ABS(I6240)</f>
        <v>12.5840707964602</v>
      </c>
      <c r="AG6240" s="0" t="n">
        <f aca="false">(TRUNC((AF6240*AD6240/100),2))</f>
        <v>1.63</v>
      </c>
      <c r="AH6240" s="0" t="n">
        <f aca="false">TRUNC(AF6240*1.3222,2)</f>
        <v>16.63</v>
      </c>
      <c r="AI6240" s="0" t="n">
        <f aca="false">TRUNC(AG6240*1.3222,2)</f>
        <v>2.15</v>
      </c>
      <c r="AJ6240" s="0" t="n">
        <f aca="false">((P6240-T6240)*0.7+T6240)*ABS(I6240)</f>
        <v>10.509</v>
      </c>
      <c r="AK6240" s="9" t="n">
        <f aca="false">IF(K6240="REFUND",(-1*(AJ6240-AG6240)),(AJ6240-AG6240))</f>
        <v>8.879</v>
      </c>
    </row>
    <row r="6241" customFormat="false" ht="13.8" hidden="false" customHeight="false" outlineLevel="0" collapsed="false">
      <c r="A6241" s="6" t="n">
        <v>42247</v>
      </c>
      <c r="B6241" s="0" t="n">
        <v>967582342291</v>
      </c>
      <c r="C6241" s="0" t="s">
        <v>22510</v>
      </c>
      <c r="D6241" s="0" t="s">
        <v>22511</v>
      </c>
      <c r="E6241" s="7" t="n">
        <v>9781250034502</v>
      </c>
      <c r="F6241" s="0" t="s">
        <v>325</v>
      </c>
      <c r="G6241" s="0" t="s">
        <v>326</v>
      </c>
      <c r="H6241" s="0" t="s">
        <v>64</v>
      </c>
      <c r="I6241" s="0" t="n">
        <v>1</v>
      </c>
      <c r="J6241" s="0" t="s">
        <v>573</v>
      </c>
      <c r="K6241" s="0" t="s">
        <v>43</v>
      </c>
      <c r="L6241" s="0" t="n">
        <v>12.64</v>
      </c>
      <c r="M6241" s="0" t="s">
        <v>44</v>
      </c>
      <c r="N6241" s="0" t="n">
        <v>10.99</v>
      </c>
      <c r="O6241" s="0" t="s">
        <v>44</v>
      </c>
      <c r="P6241" s="0" t="n">
        <v>9.78</v>
      </c>
      <c r="Q6241" s="0" t="s">
        <v>45</v>
      </c>
      <c r="R6241" s="0" t="n">
        <v>8.5</v>
      </c>
      <c r="S6241" s="0" t="s">
        <v>45</v>
      </c>
      <c r="T6241" s="0" t="n">
        <v>1.28</v>
      </c>
      <c r="U6241" s="0" t="s">
        <v>45</v>
      </c>
      <c r="V6241" s="0" t="s">
        <v>309</v>
      </c>
      <c r="W6241" s="0" t="s">
        <v>47</v>
      </c>
      <c r="X6241" s="0" t="s">
        <v>48</v>
      </c>
      <c r="Y6241" s="0" t="s">
        <v>22512</v>
      </c>
      <c r="Z6241" s="0" t="n">
        <v>5.95</v>
      </c>
      <c r="AA6241" s="0" t="s">
        <v>45</v>
      </c>
      <c r="AB6241" s="0" t="n">
        <v>1.28</v>
      </c>
      <c r="AC6241" s="0" t="s">
        <v>45</v>
      </c>
      <c r="AD6241" s="0" t="n">
        <v>13</v>
      </c>
      <c r="AE6241" s="0" t="n">
        <f aca="false">AD6241+100</f>
        <v>113</v>
      </c>
      <c r="AF6241" s="8" t="n">
        <f aca="false">((P6241/AE6241)*100)*ABS(I6241)</f>
        <v>8.65486725663717</v>
      </c>
      <c r="AG6241" s="0" t="n">
        <f aca="false">(TRUNC((AF6241*AD6241/100),2))</f>
        <v>1.12</v>
      </c>
      <c r="AH6241" s="0" t="n">
        <f aca="false">TRUNC(AF6241*1.3222,2)</f>
        <v>11.44</v>
      </c>
      <c r="AI6241" s="0" t="n">
        <f aca="false">TRUNC(AG6241*1.3222,2)</f>
        <v>1.48</v>
      </c>
      <c r="AJ6241" s="0" t="n">
        <f aca="false">((P6241-T6241)*0.7+T6241)*ABS(I6241)</f>
        <v>7.23</v>
      </c>
      <c r="AK6241" s="9" t="n">
        <f aca="false">IF(K6241="REFUND",(-1*(AJ6241-AG6241)),(AJ6241-AG6241))</f>
        <v>6.11</v>
      </c>
    </row>
    <row r="6242" customFormat="false" ht="13.8" hidden="false" customHeight="false" outlineLevel="0" collapsed="false">
      <c r="A6242" s="6" t="n">
        <v>42247</v>
      </c>
      <c r="B6242" s="0" t="n">
        <v>967587297291</v>
      </c>
      <c r="C6242" s="0" t="s">
        <v>22513</v>
      </c>
      <c r="D6242" s="0" t="s">
        <v>22514</v>
      </c>
      <c r="E6242" s="7" t="n">
        <v>9781429938419</v>
      </c>
      <c r="F6242" s="0" t="s">
        <v>22515</v>
      </c>
      <c r="G6242" s="0" t="s">
        <v>22516</v>
      </c>
      <c r="H6242" s="0" t="s">
        <v>19487</v>
      </c>
      <c r="I6242" s="0" t="n">
        <v>1</v>
      </c>
      <c r="J6242" s="0" t="s">
        <v>573</v>
      </c>
      <c r="K6242" s="0" t="s">
        <v>43</v>
      </c>
      <c r="L6242" s="0" t="n">
        <v>5.74</v>
      </c>
      <c r="M6242" s="0" t="s">
        <v>44</v>
      </c>
      <c r="N6242" s="0" t="n">
        <v>4.99</v>
      </c>
      <c r="O6242" s="0" t="s">
        <v>44</v>
      </c>
      <c r="P6242" s="0" t="n">
        <v>4.44</v>
      </c>
      <c r="Q6242" s="0" t="s">
        <v>45</v>
      </c>
      <c r="R6242" s="0" t="n">
        <v>3.86</v>
      </c>
      <c r="S6242" s="0" t="s">
        <v>45</v>
      </c>
      <c r="T6242" s="0" t="n">
        <v>0.58</v>
      </c>
      <c r="U6242" s="0" t="s">
        <v>45</v>
      </c>
      <c r="V6242" s="0" t="s">
        <v>118</v>
      </c>
      <c r="W6242" s="0" t="s">
        <v>96</v>
      </c>
      <c r="X6242" s="0" t="s">
        <v>48</v>
      </c>
      <c r="Y6242" s="0" t="s">
        <v>22517</v>
      </c>
      <c r="Z6242" s="0" t="n">
        <v>2.7</v>
      </c>
      <c r="AA6242" s="0" t="s">
        <v>45</v>
      </c>
      <c r="AB6242" s="0" t="n">
        <v>0.58</v>
      </c>
      <c r="AC6242" s="0" t="s">
        <v>45</v>
      </c>
      <c r="AD6242" s="0" t="n">
        <v>13</v>
      </c>
      <c r="AE6242" s="0" t="n">
        <f aca="false">AD6242+100</f>
        <v>113</v>
      </c>
      <c r="AF6242" s="8" t="n">
        <f aca="false">((P6242/AE6242)*100)*ABS(I6242)</f>
        <v>3.92920353982301</v>
      </c>
      <c r="AG6242" s="0" t="n">
        <f aca="false">(TRUNC((AF6242*AD6242/100),2))</f>
        <v>0.51</v>
      </c>
      <c r="AH6242" s="0" t="n">
        <f aca="false">TRUNC(AF6242*1.3222,2)</f>
        <v>5.19</v>
      </c>
      <c r="AI6242" s="0" t="n">
        <f aca="false">TRUNC(AG6242*1.3222,2)</f>
        <v>0.67</v>
      </c>
      <c r="AJ6242" s="0" t="n">
        <f aca="false">((P6242-T6242)*0.7+T6242)*ABS(I6242)</f>
        <v>3.282</v>
      </c>
      <c r="AK6242" s="9" t="n">
        <f aca="false">IF(K6242="REFUND",(-1*(AJ6242-AG6242)),(AJ6242-AG6242))</f>
        <v>2.772</v>
      </c>
    </row>
    <row r="6243" customFormat="false" ht="13.8" hidden="false" customHeight="false" outlineLevel="0" collapsed="false">
      <c r="A6243" s="6" t="n">
        <v>42247</v>
      </c>
      <c r="B6243" s="0" t="n">
        <v>967591049391</v>
      </c>
      <c r="C6243" s="0" t="s">
        <v>22518</v>
      </c>
      <c r="D6243" s="0" t="s">
        <v>22519</v>
      </c>
      <c r="E6243" s="7" t="n">
        <v>9781429953726</v>
      </c>
      <c r="F6243" s="0" t="s">
        <v>22520</v>
      </c>
      <c r="G6243" s="0" t="s">
        <v>22521</v>
      </c>
      <c r="H6243" s="0" t="s">
        <v>22522</v>
      </c>
      <c r="I6243" s="0" t="n">
        <v>1</v>
      </c>
      <c r="J6243" s="0" t="s">
        <v>573</v>
      </c>
      <c r="K6243" s="0" t="s">
        <v>43</v>
      </c>
      <c r="L6243" s="0" t="n">
        <v>10.34</v>
      </c>
      <c r="M6243" s="0" t="s">
        <v>44</v>
      </c>
      <c r="N6243" s="0" t="n">
        <v>8.99</v>
      </c>
      <c r="O6243" s="0" t="s">
        <v>44</v>
      </c>
      <c r="P6243" s="0" t="n">
        <v>8.02</v>
      </c>
      <c r="Q6243" s="0" t="s">
        <v>45</v>
      </c>
      <c r="R6243" s="0" t="n">
        <v>6.97</v>
      </c>
      <c r="S6243" s="0" t="s">
        <v>45</v>
      </c>
      <c r="T6243" s="0" t="n">
        <v>1.05</v>
      </c>
      <c r="U6243" s="0" t="s">
        <v>45</v>
      </c>
      <c r="V6243" s="0" t="s">
        <v>22523</v>
      </c>
      <c r="W6243" s="0" t="s">
        <v>360</v>
      </c>
      <c r="X6243" s="0" t="s">
        <v>48</v>
      </c>
      <c r="Y6243" s="0" t="s">
        <v>22524</v>
      </c>
      <c r="Z6243" s="0" t="n">
        <v>4.88</v>
      </c>
      <c r="AA6243" s="0" t="s">
        <v>45</v>
      </c>
      <c r="AB6243" s="0" t="n">
        <v>1.05</v>
      </c>
      <c r="AC6243" s="0" t="s">
        <v>45</v>
      </c>
      <c r="AD6243" s="0" t="n">
        <v>13</v>
      </c>
      <c r="AE6243" s="0" t="n">
        <f aca="false">AD6243+100</f>
        <v>113</v>
      </c>
      <c r="AF6243" s="8" t="n">
        <f aca="false">((P6243/AE6243)*100)*ABS(I6243)</f>
        <v>7.09734513274336</v>
      </c>
      <c r="AG6243" s="0" t="n">
        <f aca="false">(TRUNC((AF6243*AD6243/100),2))</f>
        <v>0.92</v>
      </c>
      <c r="AH6243" s="0" t="n">
        <f aca="false">TRUNC(AF6243*1.3222,2)</f>
        <v>9.38</v>
      </c>
      <c r="AI6243" s="0" t="n">
        <f aca="false">TRUNC(AG6243*1.3222,2)</f>
        <v>1.21</v>
      </c>
      <c r="AJ6243" s="0" t="n">
        <f aca="false">((P6243-T6243)*0.7+T6243)*ABS(I6243)</f>
        <v>5.929</v>
      </c>
      <c r="AK6243" s="9" t="n">
        <f aca="false">IF(K6243="REFUND",(-1*(AJ6243-AG6243)),(AJ6243-AG6243))</f>
        <v>5.009</v>
      </c>
    </row>
    <row r="6244" customFormat="false" ht="13.8" hidden="false" customHeight="false" outlineLevel="0" collapsed="false">
      <c r="A6244" s="6" t="n">
        <v>42247</v>
      </c>
      <c r="B6244" s="0" t="n">
        <v>967597374341</v>
      </c>
      <c r="C6244" s="0" t="s">
        <v>22525</v>
      </c>
      <c r="D6244" s="0" t="s">
        <v>22526</v>
      </c>
      <c r="E6244" s="7" t="n">
        <v>9781466846708</v>
      </c>
      <c r="F6244" s="0" t="s">
        <v>394</v>
      </c>
      <c r="G6244" s="0" t="s">
        <v>395</v>
      </c>
      <c r="H6244" s="0" t="s">
        <v>396</v>
      </c>
      <c r="I6244" s="0" t="n">
        <v>1</v>
      </c>
      <c r="J6244" s="0" t="s">
        <v>573</v>
      </c>
      <c r="K6244" s="0" t="s">
        <v>43</v>
      </c>
      <c r="L6244" s="0" t="n">
        <v>3.44</v>
      </c>
      <c r="M6244" s="0" t="s">
        <v>44</v>
      </c>
      <c r="N6244" s="0" t="n">
        <v>2.99</v>
      </c>
      <c r="O6244" s="0" t="s">
        <v>44</v>
      </c>
      <c r="P6244" s="0" t="n">
        <v>2.68</v>
      </c>
      <c r="Q6244" s="0" t="s">
        <v>45</v>
      </c>
      <c r="R6244" s="0" t="n">
        <v>2.33</v>
      </c>
      <c r="S6244" s="0" t="s">
        <v>45</v>
      </c>
      <c r="T6244" s="0" t="n">
        <v>0.35</v>
      </c>
      <c r="U6244" s="0" t="s">
        <v>45</v>
      </c>
      <c r="V6244" s="0" t="s">
        <v>65</v>
      </c>
      <c r="W6244" s="0" t="s">
        <v>360</v>
      </c>
      <c r="X6244" s="0" t="s">
        <v>48</v>
      </c>
      <c r="Y6244" s="0" t="s">
        <v>22527</v>
      </c>
      <c r="Z6244" s="0" t="n">
        <v>1.63</v>
      </c>
      <c r="AA6244" s="0" t="s">
        <v>45</v>
      </c>
      <c r="AB6244" s="0" t="n">
        <v>0.35</v>
      </c>
      <c r="AC6244" s="0" t="s">
        <v>45</v>
      </c>
      <c r="AD6244" s="0" t="n">
        <v>13</v>
      </c>
      <c r="AE6244" s="0" t="n">
        <f aca="false">AD6244+100</f>
        <v>113</v>
      </c>
      <c r="AF6244" s="8" t="n">
        <f aca="false">((P6244/AE6244)*100)*ABS(I6244)</f>
        <v>2.3716814159292</v>
      </c>
      <c r="AG6244" s="0" t="n">
        <f aca="false">(TRUNC((AF6244*AD6244/100),2))</f>
        <v>0.3</v>
      </c>
      <c r="AH6244" s="0" t="n">
        <f aca="false">TRUNC(AF6244*1.3222,2)</f>
        <v>3.13</v>
      </c>
      <c r="AI6244" s="0" t="n">
        <f aca="false">TRUNC(AG6244*1.3222,2)</f>
        <v>0.39</v>
      </c>
      <c r="AJ6244" s="0" t="n">
        <f aca="false">((P6244-T6244)*0.7+T6244)*ABS(I6244)</f>
        <v>1.981</v>
      </c>
      <c r="AK6244" s="9" t="n">
        <f aca="false">IF(K6244="REFUND",(-1*(AJ6244-AG6244)),(AJ6244-AG6244))</f>
        <v>1.681</v>
      </c>
    </row>
    <row r="6245" customFormat="false" ht="13.8" hidden="false" customHeight="false" outlineLevel="0" collapsed="false">
      <c r="A6245" s="6" t="n">
        <v>42247</v>
      </c>
      <c r="B6245" s="0" t="n">
        <v>967601448341</v>
      </c>
      <c r="C6245" s="0" t="s">
        <v>22528</v>
      </c>
      <c r="D6245" s="0" t="s">
        <v>22529</v>
      </c>
      <c r="E6245" s="7" t="n">
        <v>9781466850606</v>
      </c>
      <c r="F6245" s="0" t="s">
        <v>137</v>
      </c>
      <c r="G6245" s="0" t="s">
        <v>138</v>
      </c>
      <c r="H6245" s="0" t="s">
        <v>139</v>
      </c>
      <c r="I6245" s="0" t="n">
        <v>1</v>
      </c>
      <c r="J6245" s="0" t="s">
        <v>573</v>
      </c>
      <c r="K6245" s="0" t="s">
        <v>43</v>
      </c>
      <c r="L6245" s="0" t="n">
        <v>17.24</v>
      </c>
      <c r="M6245" s="0" t="s">
        <v>44</v>
      </c>
      <c r="N6245" s="0" t="n">
        <v>14.99</v>
      </c>
      <c r="O6245" s="0" t="s">
        <v>44</v>
      </c>
      <c r="P6245" s="0" t="n">
        <v>13.33</v>
      </c>
      <c r="Q6245" s="0" t="s">
        <v>45</v>
      </c>
      <c r="R6245" s="0" t="n">
        <v>11.59</v>
      </c>
      <c r="S6245" s="0" t="s">
        <v>45</v>
      </c>
      <c r="T6245" s="0" t="n">
        <v>1.74</v>
      </c>
      <c r="U6245" s="0" t="s">
        <v>45</v>
      </c>
      <c r="V6245" s="0" t="s">
        <v>280</v>
      </c>
      <c r="W6245" s="0" t="s">
        <v>180</v>
      </c>
      <c r="X6245" s="0" t="s">
        <v>48</v>
      </c>
      <c r="Y6245" s="0" t="s">
        <v>22530</v>
      </c>
      <c r="Z6245" s="0" t="n">
        <v>8.11</v>
      </c>
      <c r="AA6245" s="0" t="s">
        <v>45</v>
      </c>
      <c r="AB6245" s="0" t="n">
        <v>1.74</v>
      </c>
      <c r="AC6245" s="0" t="s">
        <v>45</v>
      </c>
      <c r="AD6245" s="0" t="n">
        <v>5</v>
      </c>
      <c r="AE6245" s="0" t="n">
        <f aca="false">AD6245+100</f>
        <v>105</v>
      </c>
      <c r="AF6245" s="8" t="n">
        <f aca="false">((P6245/AE6245)*100)*ABS(I6245)</f>
        <v>12.6952380952381</v>
      </c>
      <c r="AG6245" s="0" t="n">
        <f aca="false">(TRUNC((AF6245*AD6245/100),2))</f>
        <v>0.63</v>
      </c>
      <c r="AH6245" s="0" t="n">
        <f aca="false">TRUNC(AF6245*1.3222,2)</f>
        <v>16.78</v>
      </c>
      <c r="AI6245" s="0" t="n">
        <f aca="false">TRUNC(AG6245*1.3222,2)</f>
        <v>0.83</v>
      </c>
      <c r="AJ6245" s="0" t="n">
        <f aca="false">((P6245-T6245)*0.7+T6245)*ABS(I6245)</f>
        <v>9.853</v>
      </c>
      <c r="AK6245" s="9" t="n">
        <f aca="false">IF(K6245="REFUND",(-1*(AJ6245-AG6245)),(AJ6245-AG6245))</f>
        <v>9.223</v>
      </c>
    </row>
    <row r="6246" customFormat="false" ht="13.8" hidden="false" customHeight="false" outlineLevel="0" collapsed="false">
      <c r="A6246" s="6" t="n">
        <v>42247</v>
      </c>
      <c r="B6246" s="0" t="n">
        <v>967602764391</v>
      </c>
      <c r="C6246" s="0" t="s">
        <v>22531</v>
      </c>
      <c r="D6246" s="0" t="s">
        <v>22532</v>
      </c>
      <c r="E6246" s="7" t="n">
        <v>9781250020550</v>
      </c>
      <c r="F6246" s="0" t="s">
        <v>565</v>
      </c>
      <c r="G6246" s="0" t="s">
        <v>566</v>
      </c>
      <c r="H6246" s="0" t="s">
        <v>567</v>
      </c>
      <c r="I6246" s="0" t="n">
        <v>1</v>
      </c>
      <c r="J6246" s="0" t="s">
        <v>573</v>
      </c>
      <c r="K6246" s="0" t="s">
        <v>43</v>
      </c>
      <c r="L6246" s="0" t="n">
        <v>18.39</v>
      </c>
      <c r="M6246" s="0" t="s">
        <v>44</v>
      </c>
      <c r="N6246" s="0" t="n">
        <v>15.99</v>
      </c>
      <c r="O6246" s="0" t="s">
        <v>44</v>
      </c>
      <c r="P6246" s="0" t="n">
        <v>14.22</v>
      </c>
      <c r="Q6246" s="0" t="s">
        <v>45</v>
      </c>
      <c r="R6246" s="0" t="n">
        <v>12.37</v>
      </c>
      <c r="S6246" s="0" t="s">
        <v>45</v>
      </c>
      <c r="T6246" s="0" t="n">
        <v>1.85</v>
      </c>
      <c r="U6246" s="0" t="s">
        <v>45</v>
      </c>
      <c r="V6246" s="0" t="s">
        <v>597</v>
      </c>
      <c r="W6246" s="0" t="s">
        <v>47</v>
      </c>
      <c r="X6246" s="0" t="s">
        <v>48</v>
      </c>
      <c r="Y6246" s="0" t="s">
        <v>22533</v>
      </c>
      <c r="Z6246" s="0" t="n">
        <v>8.66</v>
      </c>
      <c r="AA6246" s="0" t="s">
        <v>45</v>
      </c>
      <c r="AB6246" s="0" t="n">
        <v>1.85</v>
      </c>
      <c r="AC6246" s="0" t="s">
        <v>45</v>
      </c>
      <c r="AD6246" s="0" t="n">
        <v>13</v>
      </c>
      <c r="AE6246" s="0" t="n">
        <f aca="false">AD6246+100</f>
        <v>113</v>
      </c>
      <c r="AF6246" s="8" t="n">
        <f aca="false">((P6246/AE6246)*100)*ABS(I6246)</f>
        <v>12.5840707964602</v>
      </c>
      <c r="AG6246" s="0" t="n">
        <f aca="false">(TRUNC((AF6246*AD6246/100),2))</f>
        <v>1.63</v>
      </c>
      <c r="AH6246" s="0" t="n">
        <f aca="false">TRUNC(AF6246*1.3222,2)</f>
        <v>16.63</v>
      </c>
      <c r="AI6246" s="0" t="n">
        <f aca="false">TRUNC(AG6246*1.3222,2)</f>
        <v>2.15</v>
      </c>
      <c r="AJ6246" s="0" t="n">
        <f aca="false">((P6246-T6246)*0.7+T6246)*ABS(I6246)</f>
        <v>10.509</v>
      </c>
      <c r="AK6246" s="9" t="n">
        <f aca="false">IF(K6246="REFUND",(-1*(AJ6246-AG6246)),(AJ6246-AG6246))</f>
        <v>8.879</v>
      </c>
    </row>
    <row r="6247" customFormat="false" ht="13.8" hidden="false" customHeight="false" outlineLevel="0" collapsed="false">
      <c r="A6247" s="6" t="n">
        <v>42247</v>
      </c>
      <c r="B6247" s="0" t="n">
        <v>967603215341</v>
      </c>
      <c r="C6247" s="0" t="s">
        <v>22534</v>
      </c>
      <c r="D6247" s="0" t="s">
        <v>22535</v>
      </c>
      <c r="E6247" s="7" t="n">
        <v>9781466878334</v>
      </c>
      <c r="F6247" s="0" t="s">
        <v>21255</v>
      </c>
      <c r="G6247" s="0" t="s">
        <v>21256</v>
      </c>
      <c r="H6247" s="0" t="s">
        <v>20834</v>
      </c>
      <c r="I6247" s="0" t="n">
        <v>1</v>
      </c>
      <c r="J6247" s="0" t="s">
        <v>573</v>
      </c>
      <c r="K6247" s="0" t="s">
        <v>43</v>
      </c>
      <c r="L6247" s="0" t="n">
        <v>12.64</v>
      </c>
      <c r="M6247" s="0" t="s">
        <v>44</v>
      </c>
      <c r="N6247" s="0" t="n">
        <v>10.99</v>
      </c>
      <c r="O6247" s="0" t="s">
        <v>44</v>
      </c>
      <c r="P6247" s="0" t="n">
        <v>9.78</v>
      </c>
      <c r="Q6247" s="0" t="s">
        <v>45</v>
      </c>
      <c r="R6247" s="0" t="n">
        <v>8.5</v>
      </c>
      <c r="S6247" s="0" t="s">
        <v>45</v>
      </c>
      <c r="T6247" s="0" t="n">
        <v>1.28</v>
      </c>
      <c r="U6247" s="0" t="s">
        <v>45</v>
      </c>
      <c r="V6247" s="0" t="s">
        <v>118</v>
      </c>
      <c r="W6247" s="0" t="s">
        <v>47</v>
      </c>
      <c r="X6247" s="0" t="s">
        <v>48</v>
      </c>
      <c r="Y6247" s="0" t="s">
        <v>22536</v>
      </c>
      <c r="Z6247" s="0" t="n">
        <v>5.95</v>
      </c>
      <c r="AA6247" s="0" t="s">
        <v>45</v>
      </c>
      <c r="AB6247" s="0" t="n">
        <v>1.28</v>
      </c>
      <c r="AC6247" s="0" t="s">
        <v>45</v>
      </c>
      <c r="AD6247" s="0" t="n">
        <v>13</v>
      </c>
      <c r="AE6247" s="0" t="n">
        <f aca="false">AD6247+100</f>
        <v>113</v>
      </c>
      <c r="AF6247" s="8" t="n">
        <f aca="false">((P6247/AE6247)*100)*ABS(I6247)</f>
        <v>8.65486725663717</v>
      </c>
      <c r="AG6247" s="0" t="n">
        <f aca="false">(TRUNC((AF6247*AD6247/100),2))</f>
        <v>1.12</v>
      </c>
      <c r="AH6247" s="0" t="n">
        <f aca="false">TRUNC(AF6247*1.3222,2)</f>
        <v>11.44</v>
      </c>
      <c r="AI6247" s="0" t="n">
        <f aca="false">TRUNC(AG6247*1.3222,2)</f>
        <v>1.48</v>
      </c>
      <c r="AJ6247" s="0" t="n">
        <f aca="false">((P6247-T6247)*0.7+T6247)*ABS(I6247)</f>
        <v>7.23</v>
      </c>
      <c r="AK6247" s="9" t="n">
        <f aca="false">IF(K6247="REFUND",(-1*(AJ6247-AG6247)),(AJ6247-AG6247))</f>
        <v>6.11</v>
      </c>
    </row>
    <row r="6248" customFormat="false" ht="13.8" hidden="false" customHeight="false" outlineLevel="0" collapsed="false">
      <c r="A6248" s="6" t="n">
        <v>42247</v>
      </c>
      <c r="B6248" s="0" t="n">
        <v>967604908391</v>
      </c>
      <c r="C6248" s="0" t="s">
        <v>22537</v>
      </c>
      <c r="D6248" s="0" t="s">
        <v>22538</v>
      </c>
      <c r="E6248" s="7" t="n">
        <v>9781429923439</v>
      </c>
      <c r="F6248" s="0" t="s">
        <v>22539</v>
      </c>
      <c r="G6248" s="0" t="s">
        <v>22540</v>
      </c>
      <c r="H6248" s="0" t="s">
        <v>22541</v>
      </c>
      <c r="I6248" s="0" t="n">
        <v>1</v>
      </c>
      <c r="J6248" s="0" t="s">
        <v>573</v>
      </c>
      <c r="K6248" s="0" t="s">
        <v>43</v>
      </c>
      <c r="L6248" s="0" t="n">
        <v>10.34</v>
      </c>
      <c r="M6248" s="0" t="s">
        <v>44</v>
      </c>
      <c r="N6248" s="0" t="n">
        <v>8.99</v>
      </c>
      <c r="O6248" s="0" t="s">
        <v>44</v>
      </c>
      <c r="P6248" s="0" t="n">
        <v>8</v>
      </c>
      <c r="Q6248" s="0" t="s">
        <v>45</v>
      </c>
      <c r="R6248" s="0" t="n">
        <v>6.95</v>
      </c>
      <c r="S6248" s="0" t="s">
        <v>45</v>
      </c>
      <c r="T6248" s="0" t="n">
        <v>1.05</v>
      </c>
      <c r="U6248" s="0" t="s">
        <v>45</v>
      </c>
      <c r="V6248" s="0" t="s">
        <v>1354</v>
      </c>
      <c r="W6248" s="0" t="s">
        <v>96</v>
      </c>
      <c r="X6248" s="0" t="s">
        <v>48</v>
      </c>
      <c r="Y6248" s="0" t="s">
        <v>14544</v>
      </c>
      <c r="Z6248" s="0" t="n">
        <v>4.87</v>
      </c>
      <c r="AA6248" s="0" t="s">
        <v>45</v>
      </c>
      <c r="AB6248" s="0" t="n">
        <v>1.05</v>
      </c>
      <c r="AC6248" s="0" t="s">
        <v>45</v>
      </c>
      <c r="AD6248" s="0" t="n">
        <v>13</v>
      </c>
      <c r="AE6248" s="0" t="n">
        <f aca="false">AD6248+100</f>
        <v>113</v>
      </c>
      <c r="AF6248" s="8" t="n">
        <f aca="false">((P6248/AE6248)*100)*ABS(I6248)</f>
        <v>7.07964601769912</v>
      </c>
      <c r="AG6248" s="0" t="n">
        <f aca="false">(TRUNC((AF6248*AD6248/100),2))</f>
        <v>0.92</v>
      </c>
      <c r="AH6248" s="0" t="n">
        <f aca="false">TRUNC(AF6248*1.3222,2)</f>
        <v>9.36</v>
      </c>
      <c r="AI6248" s="0" t="n">
        <f aca="false">TRUNC(AG6248*1.3222,2)</f>
        <v>1.21</v>
      </c>
      <c r="AJ6248" s="0" t="n">
        <f aca="false">((P6248-T6248)*0.7+T6248)*ABS(I6248)</f>
        <v>5.915</v>
      </c>
      <c r="AK6248" s="9" t="n">
        <f aca="false">IF(K6248="REFUND",(-1*(AJ6248-AG6248)),(AJ6248-AG6248))</f>
        <v>4.995</v>
      </c>
    </row>
    <row r="6249" customFormat="false" ht="13.8" hidden="false" customHeight="false" outlineLevel="0" collapsed="false">
      <c r="A6249" s="6" t="n">
        <v>42247</v>
      </c>
      <c r="B6249" s="0" t="n">
        <v>967614874341</v>
      </c>
      <c r="C6249" s="0" t="s">
        <v>22542</v>
      </c>
      <c r="D6249" s="0" t="s">
        <v>22543</v>
      </c>
      <c r="E6249" s="7" t="n">
        <v>9781250022097</v>
      </c>
      <c r="F6249" s="0" t="s">
        <v>21123</v>
      </c>
      <c r="G6249" s="0" t="s">
        <v>21124</v>
      </c>
      <c r="H6249" s="0" t="s">
        <v>356</v>
      </c>
      <c r="I6249" s="0" t="n">
        <v>1</v>
      </c>
      <c r="J6249" s="0" t="s">
        <v>573</v>
      </c>
      <c r="K6249" s="0" t="s">
        <v>43</v>
      </c>
      <c r="L6249" s="0" t="n">
        <v>18.39</v>
      </c>
      <c r="M6249" s="0" t="s">
        <v>44</v>
      </c>
      <c r="N6249" s="0" t="n">
        <v>15.99</v>
      </c>
      <c r="O6249" s="0" t="s">
        <v>44</v>
      </c>
      <c r="P6249" s="0" t="n">
        <v>13.77</v>
      </c>
      <c r="Q6249" s="0" t="s">
        <v>45</v>
      </c>
      <c r="R6249" s="0" t="n">
        <v>11.97</v>
      </c>
      <c r="S6249" s="0" t="s">
        <v>45</v>
      </c>
      <c r="T6249" s="0" t="n">
        <v>1.8</v>
      </c>
      <c r="U6249" s="0" t="s">
        <v>45</v>
      </c>
      <c r="V6249" s="0" t="s">
        <v>209</v>
      </c>
      <c r="W6249" s="0" t="s">
        <v>104</v>
      </c>
      <c r="X6249" s="0" t="s">
        <v>48</v>
      </c>
      <c r="Y6249" s="0" t="s">
        <v>22544</v>
      </c>
      <c r="Z6249" s="0" t="n">
        <v>8.38</v>
      </c>
      <c r="AA6249" s="0" t="s">
        <v>45</v>
      </c>
      <c r="AB6249" s="0" t="n">
        <v>1.8</v>
      </c>
      <c r="AC6249" s="0" t="s">
        <v>45</v>
      </c>
      <c r="AD6249" s="0" t="n">
        <v>5</v>
      </c>
      <c r="AE6249" s="0" t="n">
        <f aca="false">AD6249+100</f>
        <v>105</v>
      </c>
      <c r="AF6249" s="8" t="n">
        <f aca="false">((P6249/AE6249)*100)*ABS(I6249)</f>
        <v>13.1142857142857</v>
      </c>
      <c r="AG6249" s="0" t="n">
        <f aca="false">(TRUNC((AF6249*AD6249/100),2))</f>
        <v>0.65</v>
      </c>
      <c r="AH6249" s="0" t="n">
        <f aca="false">TRUNC(AF6249*1.3222,2)</f>
        <v>17.33</v>
      </c>
      <c r="AI6249" s="0" t="n">
        <f aca="false">TRUNC(AG6249*1.3222,2)</f>
        <v>0.85</v>
      </c>
      <c r="AJ6249" s="0" t="n">
        <f aca="false">((P6249-T6249)*0.7+T6249)*ABS(I6249)</f>
        <v>10.179</v>
      </c>
      <c r="AK6249" s="9" t="n">
        <f aca="false">IF(K6249="REFUND",(-1*(AJ6249-AG6249)),(AJ6249-AG6249))</f>
        <v>9.529</v>
      </c>
    </row>
    <row r="6250" customFormat="false" ht="13.8" hidden="false" customHeight="false" outlineLevel="0" collapsed="false">
      <c r="A6250" s="6" t="n">
        <v>42247</v>
      </c>
      <c r="B6250" s="0" t="n">
        <v>967614985241</v>
      </c>
      <c r="C6250" s="0" t="s">
        <v>22545</v>
      </c>
      <c r="D6250" s="0" t="s">
        <v>22546</v>
      </c>
      <c r="E6250" s="7" t="n">
        <v>9781429939409</v>
      </c>
      <c r="F6250" s="0" t="s">
        <v>3393</v>
      </c>
      <c r="G6250" s="0" t="s">
        <v>3394</v>
      </c>
      <c r="H6250" s="0" t="s">
        <v>744</v>
      </c>
      <c r="I6250" s="0" t="n">
        <v>1</v>
      </c>
      <c r="J6250" s="0" t="s">
        <v>573</v>
      </c>
      <c r="K6250" s="0" t="s">
        <v>43</v>
      </c>
      <c r="L6250" s="0" t="n">
        <v>10.34</v>
      </c>
      <c r="M6250" s="0" t="s">
        <v>44</v>
      </c>
      <c r="N6250" s="0" t="n">
        <v>8.99</v>
      </c>
      <c r="O6250" s="0" t="s">
        <v>44</v>
      </c>
      <c r="P6250" s="0" t="n">
        <v>8</v>
      </c>
      <c r="Q6250" s="0" t="s">
        <v>45</v>
      </c>
      <c r="R6250" s="0" t="n">
        <v>6.95</v>
      </c>
      <c r="S6250" s="0" t="s">
        <v>45</v>
      </c>
      <c r="T6250" s="0" t="n">
        <v>1.05</v>
      </c>
      <c r="U6250" s="0" t="s">
        <v>45</v>
      </c>
      <c r="V6250" s="0" t="s">
        <v>22547</v>
      </c>
      <c r="W6250" s="0" t="s">
        <v>80</v>
      </c>
      <c r="X6250" s="0" t="s">
        <v>48</v>
      </c>
      <c r="Y6250" s="0" t="s">
        <v>22548</v>
      </c>
      <c r="Z6250" s="0" t="n">
        <v>4.87</v>
      </c>
      <c r="AA6250" s="0" t="s">
        <v>45</v>
      </c>
      <c r="AB6250" s="0" t="n">
        <v>1.05</v>
      </c>
      <c r="AC6250" s="0" t="s">
        <v>45</v>
      </c>
      <c r="AD6250" s="0" t="n">
        <v>5</v>
      </c>
      <c r="AE6250" s="0" t="n">
        <f aca="false">AD6250+100</f>
        <v>105</v>
      </c>
      <c r="AF6250" s="8" t="n">
        <f aca="false">((P6250/AE6250)*100)*ABS(I6250)</f>
        <v>7.61904761904762</v>
      </c>
      <c r="AG6250" s="0" t="n">
        <f aca="false">(TRUNC((AF6250*AD6250/100),2))</f>
        <v>0.38</v>
      </c>
      <c r="AH6250" s="0" t="n">
        <f aca="false">TRUNC(AF6250*1.3222,2)</f>
        <v>10.07</v>
      </c>
      <c r="AI6250" s="0" t="n">
        <f aca="false">TRUNC(AG6250*1.3222,2)</f>
        <v>0.5</v>
      </c>
      <c r="AJ6250" s="0" t="n">
        <f aca="false">((P6250-T6250)*0.7+T6250)*ABS(I6250)</f>
        <v>5.915</v>
      </c>
      <c r="AK6250" s="9" t="n">
        <f aca="false">IF(K6250="REFUND",(-1*(AJ6250-AG6250)),(AJ6250-AG6250))</f>
        <v>5.535</v>
      </c>
    </row>
    <row r="6251" customFormat="false" ht="13.8" hidden="false" customHeight="false" outlineLevel="0" collapsed="false">
      <c r="A6251" s="6" t="n">
        <v>42247</v>
      </c>
      <c r="B6251" s="0" t="n">
        <v>967615025341</v>
      </c>
      <c r="C6251" s="0" t="s">
        <v>22549</v>
      </c>
      <c r="D6251" s="0" t="s">
        <v>22550</v>
      </c>
      <c r="E6251" s="7" t="n">
        <v>9781250022097</v>
      </c>
      <c r="F6251" s="0" t="s">
        <v>21123</v>
      </c>
      <c r="G6251" s="0" t="s">
        <v>21124</v>
      </c>
      <c r="H6251" s="0" t="s">
        <v>356</v>
      </c>
      <c r="I6251" s="0" t="n">
        <v>1</v>
      </c>
      <c r="J6251" s="0" t="s">
        <v>573</v>
      </c>
      <c r="K6251" s="0" t="s">
        <v>43</v>
      </c>
      <c r="L6251" s="0" t="n">
        <v>18.39</v>
      </c>
      <c r="M6251" s="0" t="s">
        <v>44</v>
      </c>
      <c r="N6251" s="0" t="n">
        <v>15.99</v>
      </c>
      <c r="O6251" s="0" t="s">
        <v>44</v>
      </c>
      <c r="P6251" s="0" t="n">
        <v>14.22</v>
      </c>
      <c r="Q6251" s="0" t="s">
        <v>45</v>
      </c>
      <c r="R6251" s="0" t="n">
        <v>12.37</v>
      </c>
      <c r="S6251" s="0" t="s">
        <v>45</v>
      </c>
      <c r="T6251" s="0" t="n">
        <v>1.85</v>
      </c>
      <c r="U6251" s="0" t="s">
        <v>45</v>
      </c>
      <c r="V6251" s="0" t="s">
        <v>240</v>
      </c>
      <c r="W6251" s="0" t="s">
        <v>104</v>
      </c>
      <c r="X6251" s="0" t="s">
        <v>48</v>
      </c>
      <c r="Y6251" s="0" t="s">
        <v>7259</v>
      </c>
      <c r="Z6251" s="0" t="n">
        <v>8.66</v>
      </c>
      <c r="AA6251" s="0" t="s">
        <v>45</v>
      </c>
      <c r="AB6251" s="0" t="n">
        <v>1.85</v>
      </c>
      <c r="AC6251" s="0" t="s">
        <v>45</v>
      </c>
      <c r="AD6251" s="0" t="n">
        <v>5</v>
      </c>
      <c r="AE6251" s="0" t="n">
        <f aca="false">AD6251+100</f>
        <v>105</v>
      </c>
      <c r="AF6251" s="8" t="n">
        <f aca="false">((P6251/AE6251)*100)*ABS(I6251)</f>
        <v>13.5428571428571</v>
      </c>
      <c r="AG6251" s="0" t="n">
        <f aca="false">(TRUNC((AF6251*AD6251/100),2))</f>
        <v>0.67</v>
      </c>
      <c r="AH6251" s="0" t="n">
        <f aca="false">TRUNC(AF6251*1.3222,2)</f>
        <v>17.9</v>
      </c>
      <c r="AI6251" s="0" t="n">
        <f aca="false">TRUNC(AG6251*1.3222,2)</f>
        <v>0.88</v>
      </c>
      <c r="AJ6251" s="0" t="n">
        <f aca="false">((P6251-T6251)*0.7+T6251)*ABS(I6251)</f>
        <v>10.509</v>
      </c>
      <c r="AK6251" s="9" t="n">
        <f aca="false">IF(K6251="REFUND",(-1*(AJ6251-AG6251)),(AJ6251-AG6251))</f>
        <v>9.839</v>
      </c>
    </row>
    <row r="6252" customFormat="false" ht="13.8" hidden="false" customHeight="false" outlineLevel="0" collapsed="false">
      <c r="A6252" s="6" t="n">
        <v>42247</v>
      </c>
      <c r="B6252" s="0" t="n">
        <v>967615703341</v>
      </c>
      <c r="C6252" s="0" t="s">
        <v>22551</v>
      </c>
      <c r="D6252" s="0" t="s">
        <v>22552</v>
      </c>
      <c r="E6252" s="7" t="n">
        <v>9781250022097</v>
      </c>
      <c r="F6252" s="0" t="s">
        <v>21123</v>
      </c>
      <c r="G6252" s="0" t="s">
        <v>21124</v>
      </c>
      <c r="H6252" s="0" t="s">
        <v>356</v>
      </c>
      <c r="I6252" s="0" t="n">
        <v>1</v>
      </c>
      <c r="J6252" s="0" t="s">
        <v>573</v>
      </c>
      <c r="K6252" s="0" t="s">
        <v>43</v>
      </c>
      <c r="L6252" s="0" t="n">
        <v>18.39</v>
      </c>
      <c r="M6252" s="0" t="s">
        <v>44</v>
      </c>
      <c r="N6252" s="0" t="n">
        <v>15.99</v>
      </c>
      <c r="O6252" s="0" t="s">
        <v>44</v>
      </c>
      <c r="P6252" s="0" t="n">
        <v>14.22</v>
      </c>
      <c r="Q6252" s="0" t="s">
        <v>45</v>
      </c>
      <c r="R6252" s="0" t="n">
        <v>12.37</v>
      </c>
      <c r="S6252" s="0" t="s">
        <v>45</v>
      </c>
      <c r="T6252" s="0" t="n">
        <v>1.85</v>
      </c>
      <c r="U6252" s="0" t="s">
        <v>45</v>
      </c>
      <c r="V6252" s="0" t="s">
        <v>1189</v>
      </c>
      <c r="W6252" s="0" t="s">
        <v>180</v>
      </c>
      <c r="X6252" s="0" t="s">
        <v>48</v>
      </c>
      <c r="Y6252" s="0" t="s">
        <v>1190</v>
      </c>
      <c r="Z6252" s="0" t="n">
        <v>8.66</v>
      </c>
      <c r="AA6252" s="0" t="s">
        <v>45</v>
      </c>
      <c r="AB6252" s="0" t="n">
        <v>1.85</v>
      </c>
      <c r="AC6252" s="0" t="s">
        <v>45</v>
      </c>
      <c r="AD6252" s="0" t="n">
        <v>5</v>
      </c>
      <c r="AE6252" s="0" t="n">
        <f aca="false">AD6252+100</f>
        <v>105</v>
      </c>
      <c r="AF6252" s="8" t="n">
        <f aca="false">((P6252/AE6252)*100)*ABS(I6252)</f>
        <v>13.5428571428571</v>
      </c>
      <c r="AG6252" s="0" t="n">
        <f aca="false">(TRUNC((AF6252*AD6252/100),2))</f>
        <v>0.67</v>
      </c>
      <c r="AH6252" s="0" t="n">
        <f aca="false">TRUNC(AF6252*1.3222,2)</f>
        <v>17.9</v>
      </c>
      <c r="AI6252" s="0" t="n">
        <f aca="false">TRUNC(AG6252*1.3222,2)</f>
        <v>0.88</v>
      </c>
      <c r="AJ6252" s="0" t="n">
        <f aca="false">((P6252-T6252)*0.7+T6252)*ABS(I6252)</f>
        <v>10.509</v>
      </c>
      <c r="AK6252" s="9" t="n">
        <f aca="false">IF(K6252="REFUND",(-1*(AJ6252-AG6252)),(AJ6252-AG6252))</f>
        <v>9.839</v>
      </c>
    </row>
    <row r="6253" customFormat="false" ht="13.8" hidden="false" customHeight="false" outlineLevel="0" collapsed="false">
      <c r="A6253" s="6" t="n">
        <v>42247</v>
      </c>
      <c r="B6253" s="0" t="n">
        <v>967616393341</v>
      </c>
      <c r="C6253" s="0" t="s">
        <v>22553</v>
      </c>
      <c r="D6253" s="0" t="s">
        <v>22554</v>
      </c>
      <c r="E6253" s="7" t="n">
        <v>9781250022097</v>
      </c>
      <c r="F6253" s="0" t="s">
        <v>21123</v>
      </c>
      <c r="G6253" s="0" t="s">
        <v>21124</v>
      </c>
      <c r="H6253" s="0" t="s">
        <v>356</v>
      </c>
      <c r="I6253" s="0" t="n">
        <v>1</v>
      </c>
      <c r="J6253" s="0" t="s">
        <v>573</v>
      </c>
      <c r="K6253" s="0" t="s">
        <v>43</v>
      </c>
      <c r="L6253" s="0" t="n">
        <v>18.39</v>
      </c>
      <c r="M6253" s="0" t="s">
        <v>44</v>
      </c>
      <c r="N6253" s="0" t="n">
        <v>15.99</v>
      </c>
      <c r="O6253" s="0" t="s">
        <v>44</v>
      </c>
      <c r="P6253" s="0" t="n">
        <v>14.22</v>
      </c>
      <c r="Q6253" s="0" t="s">
        <v>45</v>
      </c>
      <c r="R6253" s="0" t="n">
        <v>12.37</v>
      </c>
      <c r="S6253" s="0" t="s">
        <v>45</v>
      </c>
      <c r="T6253" s="0" t="n">
        <v>1.85</v>
      </c>
      <c r="U6253" s="0" t="s">
        <v>45</v>
      </c>
      <c r="V6253" s="0" t="s">
        <v>171</v>
      </c>
      <c r="W6253" s="0" t="s">
        <v>80</v>
      </c>
      <c r="X6253" s="0" t="s">
        <v>48</v>
      </c>
      <c r="Y6253" s="0" t="s">
        <v>22555</v>
      </c>
      <c r="Z6253" s="0" t="n">
        <v>8.66</v>
      </c>
      <c r="AA6253" s="0" t="s">
        <v>45</v>
      </c>
      <c r="AB6253" s="0" t="n">
        <v>1.85</v>
      </c>
      <c r="AC6253" s="0" t="s">
        <v>45</v>
      </c>
      <c r="AD6253" s="0" t="n">
        <v>5</v>
      </c>
      <c r="AE6253" s="0" t="n">
        <f aca="false">AD6253+100</f>
        <v>105</v>
      </c>
      <c r="AF6253" s="8" t="n">
        <f aca="false">((P6253/AE6253)*100)*ABS(I6253)</f>
        <v>13.5428571428571</v>
      </c>
      <c r="AG6253" s="0" t="n">
        <f aca="false">(TRUNC((AF6253*AD6253/100),2))</f>
        <v>0.67</v>
      </c>
      <c r="AH6253" s="0" t="n">
        <f aca="false">TRUNC(AF6253*1.3222,2)</f>
        <v>17.9</v>
      </c>
      <c r="AI6253" s="0" t="n">
        <f aca="false">TRUNC(AG6253*1.3222,2)</f>
        <v>0.88</v>
      </c>
      <c r="AJ6253" s="0" t="n">
        <f aca="false">((P6253-T6253)*0.7+T6253)*ABS(I6253)</f>
        <v>10.509</v>
      </c>
      <c r="AK6253" s="9" t="n">
        <f aca="false">IF(K6253="REFUND",(-1*(AJ6253-AG6253)),(AJ6253-AG6253))</f>
        <v>9.839</v>
      </c>
    </row>
    <row r="6254" customFormat="false" ht="13.8" hidden="false" customHeight="false" outlineLevel="0" collapsed="false">
      <c r="A6254" s="6" t="n">
        <v>42247</v>
      </c>
      <c r="B6254" s="0" t="n">
        <v>967616677291</v>
      </c>
      <c r="C6254" s="0" t="s">
        <v>22556</v>
      </c>
      <c r="D6254" s="0" t="s">
        <v>22557</v>
      </c>
      <c r="E6254" s="7" t="n">
        <v>9781250022097</v>
      </c>
      <c r="F6254" s="0" t="s">
        <v>21123</v>
      </c>
      <c r="G6254" s="0" t="s">
        <v>21124</v>
      </c>
      <c r="H6254" s="0" t="s">
        <v>356</v>
      </c>
      <c r="I6254" s="0" t="n">
        <v>1</v>
      </c>
      <c r="J6254" s="0" t="s">
        <v>573</v>
      </c>
      <c r="K6254" s="0" t="s">
        <v>43</v>
      </c>
      <c r="L6254" s="0" t="n">
        <v>18.39</v>
      </c>
      <c r="M6254" s="0" t="s">
        <v>44</v>
      </c>
      <c r="N6254" s="0" t="n">
        <v>15.99</v>
      </c>
      <c r="O6254" s="0" t="s">
        <v>44</v>
      </c>
      <c r="P6254" s="0" t="n">
        <v>14.22</v>
      </c>
      <c r="Q6254" s="0" t="s">
        <v>45</v>
      </c>
      <c r="R6254" s="0" t="n">
        <v>12.37</v>
      </c>
      <c r="S6254" s="0" t="s">
        <v>45</v>
      </c>
      <c r="T6254" s="0" t="n">
        <v>1.85</v>
      </c>
      <c r="U6254" s="0" t="s">
        <v>45</v>
      </c>
      <c r="V6254" s="0" t="s">
        <v>8160</v>
      </c>
      <c r="W6254" s="0" t="s">
        <v>674</v>
      </c>
      <c r="X6254" s="0" t="s">
        <v>48</v>
      </c>
      <c r="Y6254" s="0" t="s">
        <v>22558</v>
      </c>
      <c r="Z6254" s="0" t="n">
        <v>8.66</v>
      </c>
      <c r="AA6254" s="0" t="s">
        <v>45</v>
      </c>
      <c r="AB6254" s="0" t="n">
        <v>1.85</v>
      </c>
      <c r="AC6254" s="0" t="s">
        <v>45</v>
      </c>
      <c r="AD6254" s="0" t="n">
        <v>5</v>
      </c>
      <c r="AE6254" s="0" t="n">
        <f aca="false">AD6254+100</f>
        <v>105</v>
      </c>
      <c r="AF6254" s="8" t="n">
        <f aca="false">((P6254/AE6254)*100)*ABS(I6254)</f>
        <v>13.5428571428571</v>
      </c>
      <c r="AG6254" s="0" t="n">
        <f aca="false">(TRUNC((AF6254*AD6254/100),2))</f>
        <v>0.67</v>
      </c>
      <c r="AH6254" s="0" t="n">
        <f aca="false">TRUNC(AF6254*1.3222,2)</f>
        <v>17.9</v>
      </c>
      <c r="AI6254" s="0" t="n">
        <f aca="false">TRUNC(AG6254*1.3222,2)</f>
        <v>0.88</v>
      </c>
      <c r="AJ6254" s="0" t="n">
        <f aca="false">((P6254-T6254)*0.7+T6254)*ABS(I6254)</f>
        <v>10.509</v>
      </c>
      <c r="AK6254" s="9" t="n">
        <f aca="false">IF(K6254="REFUND",(-1*(AJ6254-AG6254)),(AJ6254-AG6254))</f>
        <v>9.839</v>
      </c>
    </row>
    <row r="6255" customFormat="false" ht="13.8" hidden="false" customHeight="false" outlineLevel="0" collapsed="false">
      <c r="A6255" s="6" t="n">
        <v>42247</v>
      </c>
      <c r="B6255" s="0" t="n">
        <v>967617530341</v>
      </c>
      <c r="C6255" s="0" t="s">
        <v>22559</v>
      </c>
      <c r="D6255" s="0" t="s">
        <v>22560</v>
      </c>
      <c r="E6255" s="7" t="n">
        <v>9781250080196</v>
      </c>
      <c r="F6255" s="0" t="s">
        <v>22561</v>
      </c>
      <c r="G6255" s="0" t="s">
        <v>22562</v>
      </c>
      <c r="H6255" s="0" t="s">
        <v>22563</v>
      </c>
      <c r="I6255" s="0" t="n">
        <v>1</v>
      </c>
      <c r="J6255" s="0" t="s">
        <v>573</v>
      </c>
      <c r="K6255" s="0" t="s">
        <v>43</v>
      </c>
      <c r="L6255" s="0" t="n">
        <v>12.64</v>
      </c>
      <c r="M6255" s="0" t="s">
        <v>44</v>
      </c>
      <c r="N6255" s="0" t="n">
        <v>10.99</v>
      </c>
      <c r="O6255" s="0" t="s">
        <v>44</v>
      </c>
      <c r="P6255" s="0" t="n">
        <v>9.86</v>
      </c>
      <c r="Q6255" s="0" t="s">
        <v>45</v>
      </c>
      <c r="R6255" s="0" t="n">
        <v>8.57</v>
      </c>
      <c r="S6255" s="0" t="s">
        <v>45</v>
      </c>
      <c r="T6255" s="0" t="n">
        <v>1.29</v>
      </c>
      <c r="U6255" s="0" t="s">
        <v>45</v>
      </c>
      <c r="V6255" s="0" t="s">
        <v>1232</v>
      </c>
      <c r="W6255" s="0" t="s">
        <v>1233</v>
      </c>
      <c r="X6255" s="0" t="s">
        <v>48</v>
      </c>
      <c r="Y6255" s="0" t="s">
        <v>22564</v>
      </c>
      <c r="Z6255" s="0" t="n">
        <v>6</v>
      </c>
      <c r="AA6255" s="0" t="s">
        <v>45</v>
      </c>
      <c r="AB6255" s="0" t="n">
        <v>1.29</v>
      </c>
      <c r="AC6255" s="0" t="s">
        <v>45</v>
      </c>
      <c r="AD6255" s="0" t="n">
        <v>5</v>
      </c>
      <c r="AE6255" s="0" t="n">
        <f aca="false">AD6255+100</f>
        <v>105</v>
      </c>
      <c r="AF6255" s="8" t="n">
        <f aca="false">((P6255/AE6255)*100)*ABS(I6255)</f>
        <v>9.39047619047619</v>
      </c>
      <c r="AG6255" s="0" t="n">
        <f aca="false">(TRUNC((AF6255*AD6255/100),2))</f>
        <v>0.46</v>
      </c>
      <c r="AH6255" s="0" t="n">
        <f aca="false">TRUNC(AF6255*1.3222,2)</f>
        <v>12.41</v>
      </c>
      <c r="AI6255" s="0" t="n">
        <f aca="false">TRUNC(AG6255*1.3222,2)</f>
        <v>0.6</v>
      </c>
      <c r="AJ6255" s="0" t="n">
        <f aca="false">((P6255-T6255)*0.7+T6255)*ABS(I6255)</f>
        <v>7.289</v>
      </c>
      <c r="AK6255" s="9" t="n">
        <f aca="false">IF(K6255="REFUND",(-1*(AJ6255-AG6255)),(AJ6255-AG6255))</f>
        <v>6.829</v>
      </c>
    </row>
    <row r="6256" customFormat="false" ht="13.8" hidden="false" customHeight="false" outlineLevel="0" collapsed="false">
      <c r="A6256" s="6" t="n">
        <v>42247</v>
      </c>
      <c r="B6256" s="0" t="n">
        <v>967618006341</v>
      </c>
      <c r="C6256" s="0" t="s">
        <v>22565</v>
      </c>
      <c r="D6256" s="0" t="s">
        <v>22566</v>
      </c>
      <c r="E6256" s="7" t="n">
        <v>9781250022097</v>
      </c>
      <c r="F6256" s="0" t="s">
        <v>21123</v>
      </c>
      <c r="G6256" s="0" t="s">
        <v>21124</v>
      </c>
      <c r="H6256" s="0" t="s">
        <v>356</v>
      </c>
      <c r="I6256" s="0" t="n">
        <v>1</v>
      </c>
      <c r="J6256" s="0" t="s">
        <v>573</v>
      </c>
      <c r="K6256" s="0" t="s">
        <v>43</v>
      </c>
      <c r="L6256" s="0" t="n">
        <v>18.39</v>
      </c>
      <c r="M6256" s="0" t="s">
        <v>44</v>
      </c>
      <c r="N6256" s="0" t="n">
        <v>15.99</v>
      </c>
      <c r="O6256" s="0" t="s">
        <v>44</v>
      </c>
      <c r="P6256" s="0" t="n">
        <v>14.22</v>
      </c>
      <c r="Q6256" s="0" t="s">
        <v>45</v>
      </c>
      <c r="R6256" s="0" t="n">
        <v>12.37</v>
      </c>
      <c r="S6256" s="0" t="s">
        <v>45</v>
      </c>
      <c r="T6256" s="0" t="n">
        <v>1.85</v>
      </c>
      <c r="U6256" s="0" t="s">
        <v>45</v>
      </c>
      <c r="V6256" s="0" t="s">
        <v>118</v>
      </c>
      <c r="W6256" s="0" t="s">
        <v>47</v>
      </c>
      <c r="X6256" s="0" t="s">
        <v>48</v>
      </c>
      <c r="Y6256" s="0" t="s">
        <v>8385</v>
      </c>
      <c r="Z6256" s="0" t="n">
        <v>8.66</v>
      </c>
      <c r="AA6256" s="0" t="s">
        <v>45</v>
      </c>
      <c r="AB6256" s="0" t="n">
        <v>1.85</v>
      </c>
      <c r="AC6256" s="0" t="s">
        <v>45</v>
      </c>
      <c r="AD6256" s="0" t="n">
        <v>13</v>
      </c>
      <c r="AE6256" s="0" t="n">
        <f aca="false">AD6256+100</f>
        <v>113</v>
      </c>
      <c r="AF6256" s="8" t="n">
        <f aca="false">((P6256/AE6256)*100)*ABS(I6256)</f>
        <v>12.5840707964602</v>
      </c>
      <c r="AG6256" s="0" t="n">
        <f aca="false">(TRUNC((AF6256*AD6256/100),2))</f>
        <v>1.63</v>
      </c>
      <c r="AH6256" s="0" t="n">
        <f aca="false">TRUNC(AF6256*1.3222,2)</f>
        <v>16.63</v>
      </c>
      <c r="AI6256" s="0" t="n">
        <f aca="false">TRUNC(AG6256*1.3222,2)</f>
        <v>2.15</v>
      </c>
      <c r="AJ6256" s="0" t="n">
        <f aca="false">((P6256-T6256)*0.7+T6256)*ABS(I6256)</f>
        <v>10.509</v>
      </c>
      <c r="AK6256" s="9" t="n">
        <f aca="false">IF(K6256="REFUND",(-1*(AJ6256-AG6256)),(AJ6256-AG6256))</f>
        <v>8.879</v>
      </c>
    </row>
    <row r="6257" customFormat="false" ht="13.8" hidden="false" customHeight="false" outlineLevel="0" collapsed="false">
      <c r="A6257" s="6" t="n">
        <v>42247</v>
      </c>
      <c r="B6257" s="0" t="n">
        <v>967618818341</v>
      </c>
      <c r="C6257" s="0" t="s">
        <v>22567</v>
      </c>
      <c r="D6257" s="0" t="s">
        <v>22568</v>
      </c>
      <c r="E6257" s="7" t="n">
        <v>9781250022097</v>
      </c>
      <c r="F6257" s="0" t="s">
        <v>21123</v>
      </c>
      <c r="G6257" s="0" t="s">
        <v>21124</v>
      </c>
      <c r="H6257" s="0" t="s">
        <v>356</v>
      </c>
      <c r="I6257" s="0" t="n">
        <v>1</v>
      </c>
      <c r="J6257" s="0" t="s">
        <v>573</v>
      </c>
      <c r="K6257" s="0" t="s">
        <v>43</v>
      </c>
      <c r="L6257" s="0" t="n">
        <v>18.39</v>
      </c>
      <c r="M6257" s="0" t="s">
        <v>44</v>
      </c>
      <c r="N6257" s="0" t="n">
        <v>15.99</v>
      </c>
      <c r="O6257" s="0" t="s">
        <v>44</v>
      </c>
      <c r="P6257" s="0" t="n">
        <v>13.77</v>
      </c>
      <c r="Q6257" s="0" t="s">
        <v>45</v>
      </c>
      <c r="R6257" s="0" t="n">
        <v>11.97</v>
      </c>
      <c r="S6257" s="0" t="s">
        <v>45</v>
      </c>
      <c r="T6257" s="0" t="n">
        <v>1.8</v>
      </c>
      <c r="U6257" s="0" t="s">
        <v>45</v>
      </c>
      <c r="V6257" s="0" t="s">
        <v>280</v>
      </c>
      <c r="W6257" s="0" t="s">
        <v>180</v>
      </c>
      <c r="X6257" s="0" t="s">
        <v>48</v>
      </c>
      <c r="Y6257" s="0" t="s">
        <v>22569</v>
      </c>
      <c r="Z6257" s="0" t="n">
        <v>8.38</v>
      </c>
      <c r="AA6257" s="0" t="s">
        <v>45</v>
      </c>
      <c r="AB6257" s="0" t="n">
        <v>1.8</v>
      </c>
      <c r="AC6257" s="0" t="s">
        <v>45</v>
      </c>
      <c r="AD6257" s="0" t="n">
        <v>5</v>
      </c>
      <c r="AE6257" s="0" t="n">
        <f aca="false">AD6257+100</f>
        <v>105</v>
      </c>
      <c r="AF6257" s="8" t="n">
        <f aca="false">((P6257/AE6257)*100)*ABS(I6257)</f>
        <v>13.1142857142857</v>
      </c>
      <c r="AG6257" s="0" t="n">
        <f aca="false">(TRUNC((AF6257*AD6257/100),2))</f>
        <v>0.65</v>
      </c>
      <c r="AH6257" s="0" t="n">
        <f aca="false">TRUNC(AF6257*1.3222,2)</f>
        <v>17.33</v>
      </c>
      <c r="AI6257" s="0" t="n">
        <f aca="false">TRUNC(AG6257*1.3222,2)</f>
        <v>0.85</v>
      </c>
      <c r="AJ6257" s="0" t="n">
        <f aca="false">((P6257-T6257)*0.7+T6257)*ABS(I6257)</f>
        <v>10.179</v>
      </c>
      <c r="AK6257" s="9" t="n">
        <f aca="false">IF(K6257="REFUND",(-1*(AJ6257-AG6257)),(AJ6257-AG6257))</f>
        <v>9.529</v>
      </c>
    </row>
    <row r="6258" customFormat="false" ht="13.8" hidden="false" customHeight="false" outlineLevel="0" collapsed="false">
      <c r="A6258" s="6" t="n">
        <v>42247</v>
      </c>
      <c r="B6258" s="0" t="n">
        <v>967619048341</v>
      </c>
      <c r="C6258" s="0" t="s">
        <v>22570</v>
      </c>
      <c r="D6258" s="0" t="s">
        <v>22571</v>
      </c>
      <c r="E6258" s="7" t="n">
        <v>9781250022097</v>
      </c>
      <c r="F6258" s="0" t="s">
        <v>21123</v>
      </c>
      <c r="G6258" s="0" t="s">
        <v>21124</v>
      </c>
      <c r="H6258" s="0" t="s">
        <v>356</v>
      </c>
      <c r="I6258" s="0" t="n">
        <v>1</v>
      </c>
      <c r="J6258" s="0" t="s">
        <v>573</v>
      </c>
      <c r="K6258" s="0" t="s">
        <v>43</v>
      </c>
      <c r="L6258" s="0" t="n">
        <v>18.39</v>
      </c>
      <c r="M6258" s="0" t="s">
        <v>44</v>
      </c>
      <c r="N6258" s="0" t="n">
        <v>15.99</v>
      </c>
      <c r="O6258" s="0" t="s">
        <v>44</v>
      </c>
      <c r="P6258" s="0" t="n">
        <v>14.22</v>
      </c>
      <c r="Q6258" s="0" t="s">
        <v>45</v>
      </c>
      <c r="R6258" s="0" t="n">
        <v>12.37</v>
      </c>
      <c r="S6258" s="0" t="s">
        <v>45</v>
      </c>
      <c r="T6258" s="0" t="n">
        <v>1.85</v>
      </c>
      <c r="U6258" s="0" t="s">
        <v>45</v>
      </c>
      <c r="V6258" s="0" t="s">
        <v>6550</v>
      </c>
      <c r="W6258" s="0" t="s">
        <v>58</v>
      </c>
      <c r="X6258" s="0" t="s">
        <v>48</v>
      </c>
      <c r="Y6258" s="0" t="s">
        <v>22572</v>
      </c>
      <c r="Z6258" s="0" t="n">
        <v>8.66</v>
      </c>
      <c r="AA6258" s="0" t="s">
        <v>45</v>
      </c>
      <c r="AB6258" s="0" t="n">
        <v>1.85</v>
      </c>
      <c r="AC6258" s="0" t="s">
        <v>45</v>
      </c>
      <c r="AD6258" s="0" t="n">
        <v>5</v>
      </c>
      <c r="AE6258" s="0" t="n">
        <f aca="false">AD6258+100</f>
        <v>105</v>
      </c>
      <c r="AF6258" s="8" t="n">
        <f aca="false">((P6258/AE6258)*100)*ABS(I6258)</f>
        <v>13.5428571428571</v>
      </c>
      <c r="AG6258" s="0" t="n">
        <f aca="false">(TRUNC((AF6258*AD6258/100),2))</f>
        <v>0.67</v>
      </c>
      <c r="AH6258" s="0" t="n">
        <f aca="false">TRUNC(AF6258*1.3222,2)</f>
        <v>17.9</v>
      </c>
      <c r="AI6258" s="0" t="n">
        <f aca="false">TRUNC(AG6258*1.3222,2)</f>
        <v>0.88</v>
      </c>
      <c r="AJ6258" s="0" t="n">
        <f aca="false">((P6258-T6258)*0.7+T6258)*ABS(I6258)</f>
        <v>10.509</v>
      </c>
      <c r="AK6258" s="9" t="n">
        <f aca="false">IF(K6258="REFUND",(-1*(AJ6258-AG6258)),(AJ6258-AG6258))</f>
        <v>9.839</v>
      </c>
    </row>
    <row r="6259" customFormat="false" ht="13.8" hidden="false" customHeight="false" outlineLevel="0" collapsed="false">
      <c r="A6259" s="6" t="n">
        <v>42247</v>
      </c>
      <c r="B6259" s="0" t="n">
        <v>967619139341</v>
      </c>
      <c r="C6259" s="0" t="s">
        <v>22573</v>
      </c>
      <c r="D6259" s="0" t="s">
        <v>22574</v>
      </c>
      <c r="E6259" s="7" t="n">
        <v>9781250022097</v>
      </c>
      <c r="F6259" s="0" t="s">
        <v>21123</v>
      </c>
      <c r="G6259" s="0" t="s">
        <v>21124</v>
      </c>
      <c r="H6259" s="0" t="s">
        <v>356</v>
      </c>
      <c r="I6259" s="0" t="n">
        <v>1</v>
      </c>
      <c r="J6259" s="0" t="s">
        <v>573</v>
      </c>
      <c r="K6259" s="0" t="s">
        <v>43</v>
      </c>
      <c r="L6259" s="0" t="n">
        <v>18.39</v>
      </c>
      <c r="M6259" s="0" t="s">
        <v>44</v>
      </c>
      <c r="N6259" s="0" t="n">
        <v>15.99</v>
      </c>
      <c r="O6259" s="0" t="s">
        <v>44</v>
      </c>
      <c r="P6259" s="0" t="n">
        <v>14.22</v>
      </c>
      <c r="Q6259" s="0" t="s">
        <v>45</v>
      </c>
      <c r="R6259" s="0" t="n">
        <v>12.37</v>
      </c>
      <c r="S6259" s="0" t="s">
        <v>45</v>
      </c>
      <c r="T6259" s="0" t="n">
        <v>1.85</v>
      </c>
      <c r="U6259" s="0" t="s">
        <v>45</v>
      </c>
      <c r="V6259" s="0" t="s">
        <v>22575</v>
      </c>
      <c r="W6259" s="0" t="s">
        <v>47</v>
      </c>
      <c r="X6259" s="0" t="s">
        <v>48</v>
      </c>
      <c r="Y6259" s="0" t="s">
        <v>22576</v>
      </c>
      <c r="Z6259" s="0" t="n">
        <v>8.66</v>
      </c>
      <c r="AA6259" s="0" t="s">
        <v>45</v>
      </c>
      <c r="AB6259" s="0" t="n">
        <v>1.85</v>
      </c>
      <c r="AC6259" s="0" t="s">
        <v>45</v>
      </c>
      <c r="AD6259" s="0" t="n">
        <v>13</v>
      </c>
      <c r="AE6259" s="0" t="n">
        <f aca="false">AD6259+100</f>
        <v>113</v>
      </c>
      <c r="AF6259" s="8" t="n">
        <f aca="false">((P6259/AE6259)*100)*ABS(I6259)</f>
        <v>12.5840707964602</v>
      </c>
      <c r="AG6259" s="0" t="n">
        <f aca="false">(TRUNC((AF6259*AD6259/100),2))</f>
        <v>1.63</v>
      </c>
      <c r="AH6259" s="0" t="n">
        <f aca="false">TRUNC(AF6259*1.3222,2)</f>
        <v>16.63</v>
      </c>
      <c r="AI6259" s="0" t="n">
        <f aca="false">TRUNC(AG6259*1.3222,2)</f>
        <v>2.15</v>
      </c>
      <c r="AJ6259" s="0" t="n">
        <f aca="false">((P6259-T6259)*0.7+T6259)*ABS(I6259)</f>
        <v>10.509</v>
      </c>
      <c r="AK6259" s="9" t="n">
        <f aca="false">IF(K6259="REFUND",(-1*(AJ6259-AG6259)),(AJ6259-AG6259))</f>
        <v>8.879</v>
      </c>
    </row>
    <row r="6260" customFormat="false" ht="13.8" hidden="false" customHeight="false" outlineLevel="0" collapsed="false">
      <c r="A6260" s="6" t="n">
        <v>42247</v>
      </c>
      <c r="B6260" s="0" t="n">
        <v>967619321341</v>
      </c>
      <c r="C6260" s="0" t="s">
        <v>22577</v>
      </c>
      <c r="D6260" s="0" t="s">
        <v>21720</v>
      </c>
      <c r="E6260" s="7" t="n">
        <v>9781250022097</v>
      </c>
      <c r="F6260" s="0" t="s">
        <v>21123</v>
      </c>
      <c r="G6260" s="0" t="s">
        <v>21124</v>
      </c>
      <c r="H6260" s="0" t="s">
        <v>356</v>
      </c>
      <c r="I6260" s="0" t="n">
        <v>1</v>
      </c>
      <c r="J6260" s="0" t="s">
        <v>573</v>
      </c>
      <c r="K6260" s="0" t="s">
        <v>43</v>
      </c>
      <c r="L6260" s="0" t="n">
        <v>18.39</v>
      </c>
      <c r="M6260" s="0" t="s">
        <v>44</v>
      </c>
      <c r="N6260" s="0" t="n">
        <v>15.99</v>
      </c>
      <c r="O6260" s="0" t="s">
        <v>44</v>
      </c>
      <c r="P6260" s="0" t="n">
        <v>14.22</v>
      </c>
      <c r="Q6260" s="0" t="s">
        <v>45</v>
      </c>
      <c r="R6260" s="0" t="n">
        <v>12.37</v>
      </c>
      <c r="S6260" s="0" t="s">
        <v>45</v>
      </c>
      <c r="T6260" s="0" t="n">
        <v>1.85</v>
      </c>
      <c r="U6260" s="0" t="s">
        <v>45</v>
      </c>
      <c r="V6260" s="0" t="s">
        <v>2140</v>
      </c>
      <c r="W6260" s="0" t="s">
        <v>47</v>
      </c>
      <c r="X6260" s="0" t="s">
        <v>48</v>
      </c>
      <c r="Y6260" s="0" t="s">
        <v>15426</v>
      </c>
      <c r="Z6260" s="0" t="n">
        <v>8.66</v>
      </c>
      <c r="AA6260" s="0" t="s">
        <v>45</v>
      </c>
      <c r="AB6260" s="0" t="n">
        <v>1.85</v>
      </c>
      <c r="AC6260" s="0" t="s">
        <v>45</v>
      </c>
      <c r="AD6260" s="0" t="n">
        <v>13</v>
      </c>
      <c r="AE6260" s="0" t="n">
        <f aca="false">AD6260+100</f>
        <v>113</v>
      </c>
      <c r="AF6260" s="8" t="n">
        <f aca="false">((P6260/AE6260)*100)*ABS(I6260)</f>
        <v>12.5840707964602</v>
      </c>
      <c r="AG6260" s="0" t="n">
        <f aca="false">(TRUNC((AF6260*AD6260/100),2))</f>
        <v>1.63</v>
      </c>
      <c r="AH6260" s="0" t="n">
        <f aca="false">TRUNC(AF6260*1.3222,2)</f>
        <v>16.63</v>
      </c>
      <c r="AI6260" s="0" t="n">
        <f aca="false">TRUNC(AG6260*1.3222,2)</f>
        <v>2.15</v>
      </c>
      <c r="AJ6260" s="0" t="n">
        <f aca="false">((P6260-T6260)*0.7+T6260)*ABS(I6260)</f>
        <v>10.509</v>
      </c>
      <c r="AK6260" s="9" t="n">
        <f aca="false">IF(K6260="REFUND",(-1*(AJ6260-AG6260)),(AJ6260-AG6260))</f>
        <v>8.879</v>
      </c>
    </row>
    <row r="6261" customFormat="false" ht="13.8" hidden="false" customHeight="false" outlineLevel="0" collapsed="false">
      <c r="A6261" s="6" t="n">
        <v>42247</v>
      </c>
      <c r="B6261" s="0" t="n">
        <v>967619584341</v>
      </c>
      <c r="C6261" s="0" t="s">
        <v>22578</v>
      </c>
      <c r="D6261" s="0" t="s">
        <v>21493</v>
      </c>
      <c r="E6261" s="7" t="n">
        <v>9781250022097</v>
      </c>
      <c r="F6261" s="0" t="s">
        <v>21123</v>
      </c>
      <c r="G6261" s="0" t="s">
        <v>21124</v>
      </c>
      <c r="H6261" s="0" t="s">
        <v>356</v>
      </c>
      <c r="I6261" s="0" t="n">
        <v>1</v>
      </c>
      <c r="J6261" s="0" t="s">
        <v>573</v>
      </c>
      <c r="K6261" s="0" t="s">
        <v>43</v>
      </c>
      <c r="L6261" s="0" t="n">
        <v>18.39</v>
      </c>
      <c r="M6261" s="0" t="s">
        <v>44</v>
      </c>
      <c r="N6261" s="0" t="n">
        <v>15.99</v>
      </c>
      <c r="O6261" s="0" t="s">
        <v>44</v>
      </c>
      <c r="P6261" s="0" t="n">
        <v>14.22</v>
      </c>
      <c r="Q6261" s="0" t="s">
        <v>45</v>
      </c>
      <c r="R6261" s="0" t="n">
        <v>12.37</v>
      </c>
      <c r="S6261" s="0" t="s">
        <v>45</v>
      </c>
      <c r="T6261" s="0" t="n">
        <v>1.85</v>
      </c>
      <c r="U6261" s="0" t="s">
        <v>45</v>
      </c>
      <c r="V6261" s="0" t="s">
        <v>118</v>
      </c>
      <c r="W6261" s="0" t="s">
        <v>47</v>
      </c>
      <c r="X6261" s="0" t="s">
        <v>48</v>
      </c>
      <c r="Y6261" s="0" t="s">
        <v>22579</v>
      </c>
      <c r="Z6261" s="0" t="n">
        <v>8.66</v>
      </c>
      <c r="AA6261" s="0" t="s">
        <v>45</v>
      </c>
      <c r="AB6261" s="0" t="n">
        <v>1.85</v>
      </c>
      <c r="AC6261" s="0" t="s">
        <v>45</v>
      </c>
      <c r="AD6261" s="0" t="n">
        <v>13</v>
      </c>
      <c r="AE6261" s="0" t="n">
        <f aca="false">AD6261+100</f>
        <v>113</v>
      </c>
      <c r="AF6261" s="8" t="n">
        <f aca="false">((P6261/AE6261)*100)*ABS(I6261)</f>
        <v>12.5840707964602</v>
      </c>
      <c r="AG6261" s="0" t="n">
        <f aca="false">(TRUNC((AF6261*AD6261/100),2))</f>
        <v>1.63</v>
      </c>
      <c r="AH6261" s="0" t="n">
        <f aca="false">TRUNC(AF6261*1.3222,2)</f>
        <v>16.63</v>
      </c>
      <c r="AI6261" s="0" t="n">
        <f aca="false">TRUNC(AG6261*1.3222,2)</f>
        <v>2.15</v>
      </c>
      <c r="AJ6261" s="0" t="n">
        <f aca="false">((P6261-T6261)*0.7+T6261)*ABS(I6261)</f>
        <v>10.509</v>
      </c>
      <c r="AK6261" s="9" t="n">
        <f aca="false">IF(K6261="REFUND",(-1*(AJ6261-AG6261)),(AJ6261-AG6261))</f>
        <v>8.879</v>
      </c>
    </row>
    <row r="6262" customFormat="false" ht="13.8" hidden="false" customHeight="false" outlineLevel="0" collapsed="false">
      <c r="A6262" s="6" t="n">
        <v>42247</v>
      </c>
      <c r="B6262" s="0" t="n">
        <v>967619590341</v>
      </c>
      <c r="C6262" s="0" t="s">
        <v>22580</v>
      </c>
      <c r="D6262" s="0" t="s">
        <v>21493</v>
      </c>
      <c r="E6262" s="7" t="n">
        <v>9781250022097</v>
      </c>
      <c r="F6262" s="0" t="s">
        <v>21123</v>
      </c>
      <c r="G6262" s="0" t="s">
        <v>21124</v>
      </c>
      <c r="H6262" s="0" t="s">
        <v>356</v>
      </c>
      <c r="I6262" s="0" t="n">
        <v>1</v>
      </c>
      <c r="J6262" s="0" t="s">
        <v>573</v>
      </c>
      <c r="K6262" s="0" t="s">
        <v>43</v>
      </c>
      <c r="L6262" s="0" t="n">
        <v>18.39</v>
      </c>
      <c r="M6262" s="0" t="s">
        <v>44</v>
      </c>
      <c r="N6262" s="0" t="n">
        <v>15.99</v>
      </c>
      <c r="O6262" s="0" t="s">
        <v>44</v>
      </c>
      <c r="P6262" s="0" t="n">
        <v>13.77</v>
      </c>
      <c r="Q6262" s="0" t="s">
        <v>45</v>
      </c>
      <c r="R6262" s="0" t="n">
        <v>11.97</v>
      </c>
      <c r="S6262" s="0" t="s">
        <v>45</v>
      </c>
      <c r="T6262" s="0" t="n">
        <v>1.8</v>
      </c>
      <c r="U6262" s="0" t="s">
        <v>45</v>
      </c>
      <c r="V6262" s="0" t="s">
        <v>4615</v>
      </c>
      <c r="W6262" s="0" t="s">
        <v>674</v>
      </c>
      <c r="X6262" s="0" t="s">
        <v>48</v>
      </c>
      <c r="Y6262" s="0" t="s">
        <v>22581</v>
      </c>
      <c r="Z6262" s="0" t="n">
        <v>8.38</v>
      </c>
      <c r="AA6262" s="0" t="s">
        <v>45</v>
      </c>
      <c r="AB6262" s="0" t="n">
        <v>1.8</v>
      </c>
      <c r="AC6262" s="0" t="s">
        <v>45</v>
      </c>
      <c r="AD6262" s="0" t="n">
        <v>5</v>
      </c>
      <c r="AE6262" s="0" t="n">
        <f aca="false">AD6262+100</f>
        <v>105</v>
      </c>
      <c r="AF6262" s="8" t="n">
        <f aca="false">((P6262/AE6262)*100)*ABS(I6262)</f>
        <v>13.1142857142857</v>
      </c>
      <c r="AG6262" s="0" t="n">
        <f aca="false">(TRUNC((AF6262*AD6262/100),2))</f>
        <v>0.65</v>
      </c>
      <c r="AH6262" s="0" t="n">
        <f aca="false">TRUNC(AF6262*1.3222,2)</f>
        <v>17.33</v>
      </c>
      <c r="AI6262" s="0" t="n">
        <f aca="false">TRUNC(AG6262*1.3222,2)</f>
        <v>0.85</v>
      </c>
      <c r="AJ6262" s="0" t="n">
        <f aca="false">((P6262-T6262)*0.7+T6262)*ABS(I6262)</f>
        <v>10.179</v>
      </c>
      <c r="AK6262" s="9" t="n">
        <f aca="false">IF(K6262="REFUND",(-1*(AJ6262-AG6262)),(AJ6262-AG6262))</f>
        <v>9.529</v>
      </c>
    </row>
    <row r="6263" customFormat="false" ht="13.8" hidden="false" customHeight="false" outlineLevel="0" collapsed="false">
      <c r="A6263" s="6" t="n">
        <v>42247</v>
      </c>
      <c r="B6263" s="0" t="n">
        <v>967619622341</v>
      </c>
      <c r="C6263" s="0" t="s">
        <v>22582</v>
      </c>
      <c r="D6263" s="0" t="s">
        <v>21165</v>
      </c>
      <c r="E6263" s="7" t="n">
        <v>9781250022097</v>
      </c>
      <c r="F6263" s="0" t="s">
        <v>21123</v>
      </c>
      <c r="G6263" s="0" t="s">
        <v>21124</v>
      </c>
      <c r="H6263" s="0" t="s">
        <v>356</v>
      </c>
      <c r="I6263" s="0" t="n">
        <v>1</v>
      </c>
      <c r="J6263" s="0" t="s">
        <v>573</v>
      </c>
      <c r="K6263" s="0" t="s">
        <v>43</v>
      </c>
      <c r="L6263" s="0" t="n">
        <v>18.39</v>
      </c>
      <c r="M6263" s="0" t="s">
        <v>44</v>
      </c>
      <c r="N6263" s="0" t="n">
        <v>15.99</v>
      </c>
      <c r="O6263" s="0" t="s">
        <v>44</v>
      </c>
      <c r="P6263" s="0" t="n">
        <v>14.22</v>
      </c>
      <c r="Q6263" s="0" t="s">
        <v>45</v>
      </c>
      <c r="R6263" s="0" t="n">
        <v>12.37</v>
      </c>
      <c r="S6263" s="0" t="s">
        <v>45</v>
      </c>
      <c r="T6263" s="0" t="n">
        <v>1.85</v>
      </c>
      <c r="U6263" s="0" t="s">
        <v>45</v>
      </c>
      <c r="V6263" s="0" t="s">
        <v>72</v>
      </c>
      <c r="W6263" s="0" t="s">
        <v>96</v>
      </c>
      <c r="X6263" s="0" t="s">
        <v>48</v>
      </c>
      <c r="Y6263" s="0" t="s">
        <v>22583</v>
      </c>
      <c r="Z6263" s="0" t="n">
        <v>8.66</v>
      </c>
      <c r="AA6263" s="0" t="s">
        <v>45</v>
      </c>
      <c r="AB6263" s="0" t="n">
        <v>1.85</v>
      </c>
      <c r="AC6263" s="0" t="s">
        <v>45</v>
      </c>
      <c r="AD6263" s="0" t="n">
        <v>13</v>
      </c>
      <c r="AE6263" s="0" t="n">
        <f aca="false">AD6263+100</f>
        <v>113</v>
      </c>
      <c r="AF6263" s="8" t="n">
        <f aca="false">((P6263/AE6263)*100)*ABS(I6263)</f>
        <v>12.5840707964602</v>
      </c>
      <c r="AG6263" s="0" t="n">
        <f aca="false">(TRUNC((AF6263*AD6263/100),2))</f>
        <v>1.63</v>
      </c>
      <c r="AH6263" s="0" t="n">
        <f aca="false">TRUNC(AF6263*1.3222,2)</f>
        <v>16.63</v>
      </c>
      <c r="AI6263" s="0" t="n">
        <f aca="false">TRUNC(AG6263*1.3222,2)</f>
        <v>2.15</v>
      </c>
      <c r="AJ6263" s="0" t="n">
        <f aca="false">((P6263-T6263)*0.7+T6263)*ABS(I6263)</f>
        <v>10.509</v>
      </c>
      <c r="AK6263" s="9" t="n">
        <f aca="false">IF(K6263="REFUND",(-1*(AJ6263-AG6263)),(AJ6263-AG6263))</f>
        <v>8.879</v>
      </c>
    </row>
    <row r="6264" customFormat="false" ht="13.8" hidden="false" customHeight="false" outlineLevel="0" collapsed="false">
      <c r="A6264" s="6" t="n">
        <v>42247</v>
      </c>
      <c r="B6264" s="0" t="n">
        <v>967619750341</v>
      </c>
      <c r="C6264" s="0" t="s">
        <v>22584</v>
      </c>
      <c r="D6264" s="0" t="s">
        <v>22585</v>
      </c>
      <c r="E6264" s="7" t="n">
        <v>9781250022097</v>
      </c>
      <c r="F6264" s="0" t="s">
        <v>21123</v>
      </c>
      <c r="G6264" s="0" t="s">
        <v>21124</v>
      </c>
      <c r="H6264" s="0" t="s">
        <v>356</v>
      </c>
      <c r="I6264" s="0" t="n">
        <v>1</v>
      </c>
      <c r="J6264" s="0" t="s">
        <v>573</v>
      </c>
      <c r="K6264" s="0" t="s">
        <v>43</v>
      </c>
      <c r="L6264" s="0" t="n">
        <v>18.39</v>
      </c>
      <c r="M6264" s="0" t="s">
        <v>44</v>
      </c>
      <c r="N6264" s="0" t="n">
        <v>15.99</v>
      </c>
      <c r="O6264" s="0" t="s">
        <v>44</v>
      </c>
      <c r="P6264" s="0" t="n">
        <v>14.22</v>
      </c>
      <c r="Q6264" s="0" t="s">
        <v>45</v>
      </c>
      <c r="R6264" s="0" t="n">
        <v>12.37</v>
      </c>
      <c r="S6264" s="0" t="s">
        <v>45</v>
      </c>
      <c r="T6264" s="0" t="n">
        <v>1.85</v>
      </c>
      <c r="U6264" s="0" t="s">
        <v>45</v>
      </c>
      <c r="V6264" s="0" t="s">
        <v>920</v>
      </c>
      <c r="W6264" s="0" t="s">
        <v>47</v>
      </c>
      <c r="X6264" s="0" t="s">
        <v>48</v>
      </c>
      <c r="Y6264" s="0" t="s">
        <v>22586</v>
      </c>
      <c r="Z6264" s="0" t="n">
        <v>8.66</v>
      </c>
      <c r="AA6264" s="0" t="s">
        <v>45</v>
      </c>
      <c r="AB6264" s="0" t="n">
        <v>1.85</v>
      </c>
      <c r="AC6264" s="0" t="s">
        <v>45</v>
      </c>
      <c r="AD6264" s="0" t="n">
        <v>13</v>
      </c>
      <c r="AE6264" s="0" t="n">
        <f aca="false">AD6264+100</f>
        <v>113</v>
      </c>
      <c r="AF6264" s="8" t="n">
        <f aca="false">((P6264/AE6264)*100)*ABS(I6264)</f>
        <v>12.5840707964602</v>
      </c>
      <c r="AG6264" s="0" t="n">
        <f aca="false">(TRUNC((AF6264*AD6264/100),2))</f>
        <v>1.63</v>
      </c>
      <c r="AH6264" s="0" t="n">
        <f aca="false">TRUNC(AF6264*1.3222,2)</f>
        <v>16.63</v>
      </c>
      <c r="AI6264" s="0" t="n">
        <f aca="false">TRUNC(AG6264*1.3222,2)</f>
        <v>2.15</v>
      </c>
      <c r="AJ6264" s="0" t="n">
        <f aca="false">((P6264-T6264)*0.7+T6264)*ABS(I6264)</f>
        <v>10.509</v>
      </c>
      <c r="AK6264" s="9" t="n">
        <f aca="false">IF(K6264="REFUND",(-1*(AJ6264-AG6264)),(AJ6264-AG6264))</f>
        <v>8.879</v>
      </c>
    </row>
    <row r="6265" customFormat="false" ht="13.8" hidden="false" customHeight="false" outlineLevel="0" collapsed="false">
      <c r="A6265" s="6" t="n">
        <v>42247</v>
      </c>
      <c r="B6265" s="0" t="n">
        <v>967619774341</v>
      </c>
      <c r="C6265" s="0" t="s">
        <v>22587</v>
      </c>
      <c r="D6265" s="0" t="s">
        <v>22588</v>
      </c>
      <c r="E6265" s="7" t="n">
        <v>9781250022097</v>
      </c>
      <c r="F6265" s="0" t="s">
        <v>21123</v>
      </c>
      <c r="G6265" s="0" t="s">
        <v>21124</v>
      </c>
      <c r="H6265" s="0" t="s">
        <v>356</v>
      </c>
      <c r="I6265" s="0" t="n">
        <v>1</v>
      </c>
      <c r="J6265" s="0" t="s">
        <v>573</v>
      </c>
      <c r="K6265" s="0" t="s">
        <v>43</v>
      </c>
      <c r="L6265" s="0" t="n">
        <v>18.39</v>
      </c>
      <c r="M6265" s="0" t="s">
        <v>44</v>
      </c>
      <c r="N6265" s="0" t="n">
        <v>15.99</v>
      </c>
      <c r="O6265" s="0" t="s">
        <v>44</v>
      </c>
      <c r="P6265" s="0" t="n">
        <v>14.22</v>
      </c>
      <c r="Q6265" s="0" t="s">
        <v>45</v>
      </c>
      <c r="R6265" s="0" t="n">
        <v>12.37</v>
      </c>
      <c r="S6265" s="0" t="s">
        <v>45</v>
      </c>
      <c r="T6265" s="0" t="n">
        <v>1.85</v>
      </c>
      <c r="U6265" s="0" t="s">
        <v>45</v>
      </c>
      <c r="V6265" s="0" t="s">
        <v>309</v>
      </c>
      <c r="W6265" s="0" t="s">
        <v>47</v>
      </c>
      <c r="X6265" s="0" t="s">
        <v>48</v>
      </c>
      <c r="Y6265" s="0" t="s">
        <v>22589</v>
      </c>
      <c r="Z6265" s="0" t="n">
        <v>8.66</v>
      </c>
      <c r="AA6265" s="0" t="s">
        <v>45</v>
      </c>
      <c r="AB6265" s="0" t="n">
        <v>1.85</v>
      </c>
      <c r="AC6265" s="0" t="s">
        <v>45</v>
      </c>
      <c r="AD6265" s="0" t="n">
        <v>13</v>
      </c>
      <c r="AE6265" s="0" t="n">
        <f aca="false">AD6265+100</f>
        <v>113</v>
      </c>
      <c r="AF6265" s="8" t="n">
        <f aca="false">((P6265/AE6265)*100)*ABS(I6265)</f>
        <v>12.5840707964602</v>
      </c>
      <c r="AG6265" s="0" t="n">
        <f aca="false">(TRUNC((AF6265*AD6265/100),2))</f>
        <v>1.63</v>
      </c>
      <c r="AH6265" s="0" t="n">
        <f aca="false">TRUNC(AF6265*1.3222,2)</f>
        <v>16.63</v>
      </c>
      <c r="AI6265" s="0" t="n">
        <f aca="false">TRUNC(AG6265*1.3222,2)</f>
        <v>2.15</v>
      </c>
      <c r="AJ6265" s="0" t="n">
        <f aca="false">((P6265-T6265)*0.7+T6265)*ABS(I6265)</f>
        <v>10.509</v>
      </c>
      <c r="AK6265" s="9" t="n">
        <f aca="false">IF(K6265="REFUND",(-1*(AJ6265-AG6265)),(AJ6265-AG6265))</f>
        <v>8.879</v>
      </c>
    </row>
    <row r="6266" customFormat="false" ht="13.8" hidden="false" customHeight="false" outlineLevel="0" collapsed="false">
      <c r="A6266" s="6" t="n">
        <v>42247</v>
      </c>
      <c r="B6266" s="0" t="n">
        <v>967619807341</v>
      </c>
      <c r="C6266" s="0" t="s">
        <v>22590</v>
      </c>
      <c r="D6266" s="0" t="s">
        <v>21499</v>
      </c>
      <c r="E6266" s="7" t="n">
        <v>9781250022097</v>
      </c>
      <c r="F6266" s="0" t="s">
        <v>21123</v>
      </c>
      <c r="G6266" s="0" t="s">
        <v>21124</v>
      </c>
      <c r="H6266" s="0" t="s">
        <v>356</v>
      </c>
      <c r="I6266" s="0" t="n">
        <v>1</v>
      </c>
      <c r="J6266" s="0" t="s">
        <v>573</v>
      </c>
      <c r="K6266" s="0" t="s">
        <v>43</v>
      </c>
      <c r="L6266" s="0" t="n">
        <v>18.39</v>
      </c>
      <c r="M6266" s="0" t="s">
        <v>44</v>
      </c>
      <c r="N6266" s="0" t="n">
        <v>15.99</v>
      </c>
      <c r="O6266" s="0" t="s">
        <v>44</v>
      </c>
      <c r="P6266" s="0" t="n">
        <v>14.22</v>
      </c>
      <c r="Q6266" s="0" t="s">
        <v>45</v>
      </c>
      <c r="R6266" s="0" t="n">
        <v>12.37</v>
      </c>
      <c r="S6266" s="0" t="s">
        <v>45</v>
      </c>
      <c r="T6266" s="0" t="n">
        <v>1.85</v>
      </c>
      <c r="U6266" s="0" t="s">
        <v>45</v>
      </c>
      <c r="V6266" s="0" t="s">
        <v>3881</v>
      </c>
      <c r="W6266" s="0" t="s">
        <v>47</v>
      </c>
      <c r="X6266" s="0" t="s">
        <v>48</v>
      </c>
      <c r="Y6266" s="0" t="s">
        <v>3882</v>
      </c>
      <c r="Z6266" s="0" t="n">
        <v>8.66</v>
      </c>
      <c r="AA6266" s="0" t="s">
        <v>45</v>
      </c>
      <c r="AB6266" s="0" t="n">
        <v>1.85</v>
      </c>
      <c r="AC6266" s="0" t="s">
        <v>45</v>
      </c>
      <c r="AD6266" s="0" t="n">
        <v>13</v>
      </c>
      <c r="AE6266" s="0" t="n">
        <f aca="false">AD6266+100</f>
        <v>113</v>
      </c>
      <c r="AF6266" s="8" t="n">
        <f aca="false">((P6266/AE6266)*100)*ABS(I6266)</f>
        <v>12.5840707964602</v>
      </c>
      <c r="AG6266" s="0" t="n">
        <f aca="false">(TRUNC((AF6266*AD6266/100),2))</f>
        <v>1.63</v>
      </c>
      <c r="AH6266" s="0" t="n">
        <f aca="false">TRUNC(AF6266*1.3222,2)</f>
        <v>16.63</v>
      </c>
      <c r="AI6266" s="0" t="n">
        <f aca="false">TRUNC(AG6266*1.3222,2)</f>
        <v>2.15</v>
      </c>
      <c r="AJ6266" s="0" t="n">
        <f aca="false">((P6266-T6266)*0.7+T6266)*ABS(I6266)</f>
        <v>10.509</v>
      </c>
      <c r="AK6266" s="9" t="n">
        <f aca="false">IF(K6266="REFUND",(-1*(AJ6266-AG6266)),(AJ6266-AG6266))</f>
        <v>8.879</v>
      </c>
    </row>
    <row r="6267" customFormat="false" ht="13.8" hidden="false" customHeight="false" outlineLevel="0" collapsed="false">
      <c r="A6267" s="6" t="n">
        <v>42247</v>
      </c>
      <c r="B6267" s="0" t="n">
        <v>967620520341</v>
      </c>
      <c r="C6267" s="0" t="s">
        <v>22591</v>
      </c>
      <c r="D6267" s="0" t="s">
        <v>21326</v>
      </c>
      <c r="E6267" s="7" t="n">
        <v>9781250022097</v>
      </c>
      <c r="F6267" s="0" t="s">
        <v>21123</v>
      </c>
      <c r="G6267" s="0" t="s">
        <v>21124</v>
      </c>
      <c r="H6267" s="0" t="s">
        <v>356</v>
      </c>
      <c r="I6267" s="0" t="n">
        <v>1</v>
      </c>
      <c r="J6267" s="0" t="s">
        <v>573</v>
      </c>
      <c r="K6267" s="0" t="s">
        <v>43</v>
      </c>
      <c r="L6267" s="0" t="n">
        <v>18.39</v>
      </c>
      <c r="M6267" s="0" t="s">
        <v>44</v>
      </c>
      <c r="N6267" s="0" t="n">
        <v>15.99</v>
      </c>
      <c r="O6267" s="0" t="s">
        <v>44</v>
      </c>
      <c r="P6267" s="0" t="n">
        <v>14.22</v>
      </c>
      <c r="Q6267" s="0" t="s">
        <v>45</v>
      </c>
      <c r="R6267" s="0" t="n">
        <v>12.37</v>
      </c>
      <c r="S6267" s="0" t="s">
        <v>45</v>
      </c>
      <c r="T6267" s="0" t="n">
        <v>1.85</v>
      </c>
      <c r="U6267" s="0" t="s">
        <v>45</v>
      </c>
      <c r="V6267" s="0" t="s">
        <v>8338</v>
      </c>
      <c r="W6267" s="0" t="s">
        <v>47</v>
      </c>
      <c r="X6267" s="0" t="s">
        <v>48</v>
      </c>
      <c r="Y6267" s="0" t="s">
        <v>22592</v>
      </c>
      <c r="Z6267" s="0" t="n">
        <v>8.66</v>
      </c>
      <c r="AA6267" s="0" t="s">
        <v>45</v>
      </c>
      <c r="AB6267" s="0" t="n">
        <v>1.85</v>
      </c>
      <c r="AC6267" s="0" t="s">
        <v>45</v>
      </c>
      <c r="AD6267" s="0" t="n">
        <v>13</v>
      </c>
      <c r="AE6267" s="0" t="n">
        <f aca="false">AD6267+100</f>
        <v>113</v>
      </c>
      <c r="AF6267" s="8" t="n">
        <f aca="false">((P6267/AE6267)*100)*ABS(I6267)</f>
        <v>12.5840707964602</v>
      </c>
      <c r="AG6267" s="0" t="n">
        <f aca="false">(TRUNC((AF6267*AD6267/100),2))</f>
        <v>1.63</v>
      </c>
      <c r="AH6267" s="0" t="n">
        <f aca="false">TRUNC(AF6267*1.3222,2)</f>
        <v>16.63</v>
      </c>
      <c r="AI6267" s="0" t="n">
        <f aca="false">TRUNC(AG6267*1.3222,2)</f>
        <v>2.15</v>
      </c>
      <c r="AJ6267" s="0" t="n">
        <f aca="false">((P6267-T6267)*0.7+T6267)*ABS(I6267)</f>
        <v>10.509</v>
      </c>
      <c r="AK6267" s="9" t="n">
        <f aca="false">IF(K6267="REFUND",(-1*(AJ6267-AG6267)),(AJ6267-AG6267))</f>
        <v>8.879</v>
      </c>
    </row>
    <row r="6268" customFormat="false" ht="13.8" hidden="false" customHeight="false" outlineLevel="0" collapsed="false">
      <c r="A6268" s="6" t="n">
        <v>42247</v>
      </c>
      <c r="B6268" s="0" t="n">
        <v>967620559341</v>
      </c>
      <c r="C6268" s="0" t="s">
        <v>22593</v>
      </c>
      <c r="D6268" s="0" t="s">
        <v>22594</v>
      </c>
      <c r="E6268" s="7" t="n">
        <v>9781250022097</v>
      </c>
      <c r="F6268" s="0" t="s">
        <v>21123</v>
      </c>
      <c r="G6268" s="0" t="s">
        <v>21124</v>
      </c>
      <c r="H6268" s="0" t="s">
        <v>356</v>
      </c>
      <c r="I6268" s="0" t="n">
        <v>1</v>
      </c>
      <c r="J6268" s="0" t="s">
        <v>573</v>
      </c>
      <c r="K6268" s="0" t="s">
        <v>43</v>
      </c>
      <c r="L6268" s="0" t="n">
        <v>18.39</v>
      </c>
      <c r="M6268" s="0" t="s">
        <v>44</v>
      </c>
      <c r="N6268" s="0" t="n">
        <v>15.99</v>
      </c>
      <c r="O6268" s="0" t="s">
        <v>44</v>
      </c>
      <c r="P6268" s="0" t="n">
        <v>14.22</v>
      </c>
      <c r="Q6268" s="0" t="s">
        <v>45</v>
      </c>
      <c r="R6268" s="0" t="n">
        <v>12.37</v>
      </c>
      <c r="S6268" s="0" t="s">
        <v>45</v>
      </c>
      <c r="T6268" s="0" t="n">
        <v>1.85</v>
      </c>
      <c r="U6268" s="0" t="s">
        <v>45</v>
      </c>
      <c r="V6268" s="0" t="s">
        <v>574</v>
      </c>
      <c r="W6268" s="0" t="s">
        <v>104</v>
      </c>
      <c r="X6268" s="0" t="s">
        <v>48</v>
      </c>
      <c r="Y6268" s="0" t="s">
        <v>22595</v>
      </c>
      <c r="Z6268" s="0" t="n">
        <v>8.66</v>
      </c>
      <c r="AA6268" s="0" t="s">
        <v>45</v>
      </c>
      <c r="AB6268" s="0" t="n">
        <v>1.85</v>
      </c>
      <c r="AC6268" s="0" t="s">
        <v>45</v>
      </c>
      <c r="AD6268" s="0" t="n">
        <v>5</v>
      </c>
      <c r="AE6268" s="0" t="n">
        <f aca="false">AD6268+100</f>
        <v>105</v>
      </c>
      <c r="AF6268" s="8" t="n">
        <f aca="false">((P6268/AE6268)*100)*ABS(I6268)</f>
        <v>13.5428571428571</v>
      </c>
      <c r="AG6268" s="0" t="n">
        <f aca="false">(TRUNC((AF6268*AD6268/100),2))</f>
        <v>0.67</v>
      </c>
      <c r="AH6268" s="0" t="n">
        <f aca="false">TRUNC(AF6268*1.3222,2)</f>
        <v>17.9</v>
      </c>
      <c r="AI6268" s="0" t="n">
        <f aca="false">TRUNC(AG6268*1.3222,2)</f>
        <v>0.88</v>
      </c>
      <c r="AJ6268" s="0" t="n">
        <f aca="false">((P6268-T6268)*0.7+T6268)*ABS(I6268)</f>
        <v>10.509</v>
      </c>
      <c r="AK6268" s="9" t="n">
        <f aca="false">IF(K6268="REFUND",(-1*(AJ6268-AG6268)),(AJ6268-AG6268))</f>
        <v>9.839</v>
      </c>
    </row>
    <row r="6269" customFormat="false" ht="13.8" hidden="false" customHeight="false" outlineLevel="0" collapsed="false">
      <c r="A6269" s="6" t="n">
        <v>42247</v>
      </c>
      <c r="B6269" s="0" t="n">
        <v>967620571341</v>
      </c>
      <c r="C6269" s="0" t="s">
        <v>22596</v>
      </c>
      <c r="D6269" s="0" t="s">
        <v>21523</v>
      </c>
      <c r="E6269" s="7" t="n">
        <v>9781250022097</v>
      </c>
      <c r="F6269" s="0" t="s">
        <v>21123</v>
      </c>
      <c r="G6269" s="0" t="s">
        <v>21124</v>
      </c>
      <c r="H6269" s="0" t="s">
        <v>356</v>
      </c>
      <c r="I6269" s="0" t="n">
        <v>1</v>
      </c>
      <c r="J6269" s="0" t="s">
        <v>573</v>
      </c>
      <c r="K6269" s="0" t="s">
        <v>43</v>
      </c>
      <c r="L6269" s="0" t="n">
        <v>18.39</v>
      </c>
      <c r="M6269" s="0" t="s">
        <v>44</v>
      </c>
      <c r="N6269" s="0" t="n">
        <v>15.99</v>
      </c>
      <c r="O6269" s="0" t="s">
        <v>44</v>
      </c>
      <c r="P6269" s="0" t="n">
        <v>14.22</v>
      </c>
      <c r="Q6269" s="0" t="s">
        <v>45</v>
      </c>
      <c r="R6269" s="0" t="n">
        <v>12.37</v>
      </c>
      <c r="S6269" s="0" t="s">
        <v>45</v>
      </c>
      <c r="T6269" s="0" t="n">
        <v>1.85</v>
      </c>
      <c r="U6269" s="0" t="s">
        <v>45</v>
      </c>
      <c r="V6269" s="0" t="s">
        <v>57</v>
      </c>
      <c r="W6269" s="0" t="s">
        <v>58</v>
      </c>
      <c r="X6269" s="0" t="s">
        <v>48</v>
      </c>
      <c r="Y6269" s="0" t="s">
        <v>22597</v>
      </c>
      <c r="Z6269" s="0" t="n">
        <v>8.66</v>
      </c>
      <c r="AA6269" s="0" t="s">
        <v>45</v>
      </c>
      <c r="AB6269" s="0" t="n">
        <v>1.85</v>
      </c>
      <c r="AC6269" s="0" t="s">
        <v>45</v>
      </c>
      <c r="AD6269" s="0" t="n">
        <v>5</v>
      </c>
      <c r="AE6269" s="0" t="n">
        <f aca="false">AD6269+100</f>
        <v>105</v>
      </c>
      <c r="AF6269" s="8" t="n">
        <f aca="false">((P6269/AE6269)*100)*ABS(I6269)</f>
        <v>13.5428571428571</v>
      </c>
      <c r="AG6269" s="0" t="n">
        <f aca="false">(TRUNC((AF6269*AD6269/100),2))</f>
        <v>0.67</v>
      </c>
      <c r="AH6269" s="0" t="n">
        <f aca="false">TRUNC(AF6269*1.3222,2)</f>
        <v>17.9</v>
      </c>
      <c r="AI6269" s="0" t="n">
        <f aca="false">TRUNC(AG6269*1.3222,2)</f>
        <v>0.88</v>
      </c>
      <c r="AJ6269" s="0" t="n">
        <f aca="false">((P6269-T6269)*0.7+T6269)*ABS(I6269)</f>
        <v>10.509</v>
      </c>
      <c r="AK6269" s="9" t="n">
        <f aca="false">IF(K6269="REFUND",(-1*(AJ6269-AG6269)),(AJ6269-AG6269))</f>
        <v>9.839</v>
      </c>
    </row>
    <row r="6270" customFormat="false" ht="13.8" hidden="false" customHeight="false" outlineLevel="0" collapsed="false">
      <c r="A6270" s="6" t="n">
        <v>42247</v>
      </c>
      <c r="B6270" s="0" t="n">
        <v>967620612291</v>
      </c>
      <c r="C6270" s="0" t="s">
        <v>22598</v>
      </c>
      <c r="D6270" s="0" t="s">
        <v>22599</v>
      </c>
      <c r="E6270" s="7" t="n">
        <v>9781466806887</v>
      </c>
      <c r="F6270" s="0" t="s">
        <v>6692</v>
      </c>
      <c r="G6270" s="0" t="s">
        <v>6693</v>
      </c>
      <c r="H6270" s="0" t="s">
        <v>6694</v>
      </c>
      <c r="I6270" s="0" t="n">
        <v>1</v>
      </c>
      <c r="J6270" s="0" t="s">
        <v>573</v>
      </c>
      <c r="K6270" s="0" t="s">
        <v>43</v>
      </c>
      <c r="L6270" s="0" t="n">
        <v>5.74</v>
      </c>
      <c r="M6270" s="0" t="s">
        <v>44</v>
      </c>
      <c r="N6270" s="0" t="n">
        <v>4.99</v>
      </c>
      <c r="O6270" s="0" t="s">
        <v>44</v>
      </c>
      <c r="P6270" s="0" t="n">
        <v>4.44</v>
      </c>
      <c r="Q6270" s="0" t="s">
        <v>45</v>
      </c>
      <c r="R6270" s="0" t="n">
        <v>3.86</v>
      </c>
      <c r="S6270" s="0" t="s">
        <v>45</v>
      </c>
      <c r="T6270" s="0" t="n">
        <v>0.58</v>
      </c>
      <c r="U6270" s="0" t="s">
        <v>45</v>
      </c>
      <c r="V6270" s="0" t="s">
        <v>1373</v>
      </c>
      <c r="W6270" s="0" t="s">
        <v>104</v>
      </c>
      <c r="X6270" s="0" t="s">
        <v>48</v>
      </c>
      <c r="Y6270" s="0" t="s">
        <v>22600</v>
      </c>
      <c r="Z6270" s="0" t="n">
        <v>2.7</v>
      </c>
      <c r="AA6270" s="0" t="s">
        <v>45</v>
      </c>
      <c r="AB6270" s="0" t="n">
        <v>0.58</v>
      </c>
      <c r="AC6270" s="0" t="s">
        <v>45</v>
      </c>
      <c r="AD6270" s="0" t="n">
        <v>5</v>
      </c>
      <c r="AE6270" s="0" t="n">
        <f aca="false">AD6270+100</f>
        <v>105</v>
      </c>
      <c r="AF6270" s="8" t="n">
        <f aca="false">((P6270/AE6270)*100)*ABS(I6270)</f>
        <v>4.22857142857143</v>
      </c>
      <c r="AG6270" s="0" t="n">
        <f aca="false">(TRUNC((AF6270*AD6270/100),2))</f>
        <v>0.21</v>
      </c>
      <c r="AH6270" s="0" t="n">
        <f aca="false">TRUNC(AF6270*1.3222,2)</f>
        <v>5.59</v>
      </c>
      <c r="AI6270" s="0" t="n">
        <f aca="false">TRUNC(AG6270*1.3222,2)</f>
        <v>0.27</v>
      </c>
      <c r="AJ6270" s="0" t="n">
        <f aca="false">((P6270-T6270)*0.7+T6270)*ABS(I6270)</f>
        <v>3.282</v>
      </c>
      <c r="AK6270" s="9" t="n">
        <f aca="false">IF(K6270="REFUND",(-1*(AJ6270-AG6270)),(AJ6270-AG6270))</f>
        <v>3.072</v>
      </c>
    </row>
    <row r="6271" customFormat="false" ht="13.8" hidden="false" customHeight="false" outlineLevel="0" collapsed="false">
      <c r="A6271" s="6" t="n">
        <v>42247</v>
      </c>
      <c r="B6271" s="0" t="n">
        <v>967620746341</v>
      </c>
      <c r="C6271" s="0" t="s">
        <v>22601</v>
      </c>
      <c r="D6271" s="0" t="s">
        <v>22602</v>
      </c>
      <c r="E6271" s="7" t="n">
        <v>9781250022097</v>
      </c>
      <c r="F6271" s="0" t="s">
        <v>21123</v>
      </c>
      <c r="G6271" s="0" t="s">
        <v>21124</v>
      </c>
      <c r="H6271" s="0" t="s">
        <v>356</v>
      </c>
      <c r="I6271" s="0" t="n">
        <v>1</v>
      </c>
      <c r="J6271" s="0" t="s">
        <v>573</v>
      </c>
      <c r="K6271" s="0" t="s">
        <v>43</v>
      </c>
      <c r="L6271" s="0" t="n">
        <v>18.39</v>
      </c>
      <c r="M6271" s="0" t="s">
        <v>44</v>
      </c>
      <c r="N6271" s="0" t="n">
        <v>15.99</v>
      </c>
      <c r="O6271" s="0" t="s">
        <v>44</v>
      </c>
      <c r="P6271" s="0" t="n">
        <v>14.22</v>
      </c>
      <c r="Q6271" s="0" t="s">
        <v>45</v>
      </c>
      <c r="R6271" s="0" t="n">
        <v>12.37</v>
      </c>
      <c r="S6271" s="0" t="s">
        <v>45</v>
      </c>
      <c r="T6271" s="0" t="n">
        <v>1.85</v>
      </c>
      <c r="U6271" s="0" t="s">
        <v>45</v>
      </c>
      <c r="V6271" s="0" t="s">
        <v>761</v>
      </c>
      <c r="W6271" s="0" t="s">
        <v>4565</v>
      </c>
      <c r="X6271" s="0" t="s">
        <v>48</v>
      </c>
      <c r="Y6271" s="0" t="s">
        <v>18272</v>
      </c>
      <c r="Z6271" s="0" t="n">
        <v>8.66</v>
      </c>
      <c r="AA6271" s="0" t="s">
        <v>45</v>
      </c>
      <c r="AB6271" s="0" t="n">
        <v>1.85</v>
      </c>
      <c r="AC6271" s="0" t="s">
        <v>45</v>
      </c>
      <c r="AD6271" s="0" t="n">
        <v>5</v>
      </c>
      <c r="AE6271" s="0" t="n">
        <f aca="false">AD6271+100</f>
        <v>105</v>
      </c>
      <c r="AF6271" s="8" t="n">
        <f aca="false">((P6271/AE6271)*100)*ABS(I6271)</f>
        <v>13.5428571428571</v>
      </c>
      <c r="AG6271" s="0" t="n">
        <f aca="false">(TRUNC((AF6271*AD6271/100),2))</f>
        <v>0.67</v>
      </c>
      <c r="AH6271" s="0" t="n">
        <f aca="false">TRUNC(AF6271*1.3222,2)</f>
        <v>17.9</v>
      </c>
      <c r="AI6271" s="0" t="n">
        <f aca="false">TRUNC(AG6271*1.3222,2)</f>
        <v>0.88</v>
      </c>
      <c r="AJ6271" s="0" t="n">
        <f aca="false">((P6271-T6271)*0.7+T6271)*ABS(I6271)</f>
        <v>10.509</v>
      </c>
      <c r="AK6271" s="9" t="n">
        <f aca="false">IF(K6271="REFUND",(-1*(AJ6271-AG6271)),(AJ6271-AG6271))</f>
        <v>9.839</v>
      </c>
    </row>
    <row r="6272" customFormat="false" ht="13.8" hidden="false" customHeight="false" outlineLevel="0" collapsed="false">
      <c r="A6272" s="6" t="n">
        <v>42247</v>
      </c>
      <c r="B6272" s="0" t="n">
        <v>967620818341</v>
      </c>
      <c r="C6272" s="0" t="s">
        <v>22603</v>
      </c>
      <c r="D6272" s="0" t="s">
        <v>22604</v>
      </c>
      <c r="E6272" s="7" t="n">
        <v>9781250022097</v>
      </c>
      <c r="F6272" s="0" t="s">
        <v>21123</v>
      </c>
      <c r="G6272" s="0" t="s">
        <v>21124</v>
      </c>
      <c r="H6272" s="0" t="s">
        <v>356</v>
      </c>
      <c r="I6272" s="0" t="n">
        <v>1</v>
      </c>
      <c r="J6272" s="0" t="s">
        <v>573</v>
      </c>
      <c r="K6272" s="0" t="s">
        <v>43</v>
      </c>
      <c r="L6272" s="0" t="n">
        <v>18.39</v>
      </c>
      <c r="M6272" s="0" t="s">
        <v>44</v>
      </c>
      <c r="N6272" s="0" t="n">
        <v>15.99</v>
      </c>
      <c r="O6272" s="0" t="s">
        <v>44</v>
      </c>
      <c r="P6272" s="0" t="n">
        <v>14.22</v>
      </c>
      <c r="Q6272" s="0" t="s">
        <v>45</v>
      </c>
      <c r="R6272" s="0" t="n">
        <v>12.37</v>
      </c>
      <c r="S6272" s="0" t="s">
        <v>45</v>
      </c>
      <c r="T6272" s="0" t="n">
        <v>1.85</v>
      </c>
      <c r="U6272" s="0" t="s">
        <v>45</v>
      </c>
      <c r="V6272" s="0" t="s">
        <v>387</v>
      </c>
      <c r="W6272" s="0" t="s">
        <v>157</v>
      </c>
      <c r="X6272" s="0" t="s">
        <v>48</v>
      </c>
      <c r="Y6272" s="0" t="s">
        <v>22605</v>
      </c>
      <c r="Z6272" s="0" t="n">
        <v>8.66</v>
      </c>
      <c r="AA6272" s="0" t="s">
        <v>45</v>
      </c>
      <c r="AB6272" s="0" t="n">
        <v>1.85</v>
      </c>
      <c r="AC6272" s="0" t="s">
        <v>45</v>
      </c>
      <c r="AD6272" s="0" t="n">
        <v>5</v>
      </c>
      <c r="AE6272" s="0" t="n">
        <f aca="false">AD6272+100</f>
        <v>105</v>
      </c>
      <c r="AF6272" s="8" t="n">
        <f aca="false">((P6272/AE6272)*100)*ABS(I6272)</f>
        <v>13.5428571428571</v>
      </c>
      <c r="AG6272" s="0" t="n">
        <f aca="false">(TRUNC((AF6272*AD6272/100),2))</f>
        <v>0.67</v>
      </c>
      <c r="AH6272" s="0" t="n">
        <f aca="false">TRUNC(AF6272*1.3222,2)</f>
        <v>17.9</v>
      </c>
      <c r="AI6272" s="0" t="n">
        <f aca="false">TRUNC(AG6272*1.3222,2)</f>
        <v>0.88</v>
      </c>
      <c r="AJ6272" s="0" t="n">
        <f aca="false">((P6272-T6272)*0.7+T6272)*ABS(I6272)</f>
        <v>10.509</v>
      </c>
      <c r="AK6272" s="9" t="n">
        <f aca="false">IF(K6272="REFUND",(-1*(AJ6272-AG6272)),(AJ6272-AG6272))</f>
        <v>9.839</v>
      </c>
    </row>
    <row r="6273" customFormat="false" ht="13.8" hidden="false" customHeight="false" outlineLevel="0" collapsed="false">
      <c r="A6273" s="6" t="n">
        <v>42247</v>
      </c>
      <c r="B6273" s="0" t="n">
        <v>967620954341</v>
      </c>
      <c r="C6273" s="0" t="s">
        <v>22606</v>
      </c>
      <c r="D6273" s="0" t="s">
        <v>21760</v>
      </c>
      <c r="E6273" s="7" t="n">
        <v>9781250022097</v>
      </c>
      <c r="F6273" s="0" t="s">
        <v>21123</v>
      </c>
      <c r="G6273" s="0" t="s">
        <v>21124</v>
      </c>
      <c r="H6273" s="0" t="s">
        <v>356</v>
      </c>
      <c r="I6273" s="0" t="n">
        <v>1</v>
      </c>
      <c r="J6273" s="0" t="s">
        <v>573</v>
      </c>
      <c r="K6273" s="0" t="s">
        <v>43</v>
      </c>
      <c r="L6273" s="0" t="n">
        <v>18.39</v>
      </c>
      <c r="M6273" s="0" t="s">
        <v>44</v>
      </c>
      <c r="N6273" s="0" t="n">
        <v>15.99</v>
      </c>
      <c r="O6273" s="0" t="s">
        <v>44</v>
      </c>
      <c r="P6273" s="0" t="n">
        <v>14.22</v>
      </c>
      <c r="Q6273" s="0" t="s">
        <v>45</v>
      </c>
      <c r="R6273" s="0" t="n">
        <v>12.37</v>
      </c>
      <c r="S6273" s="0" t="s">
        <v>45</v>
      </c>
      <c r="T6273" s="0" t="n">
        <v>1.85</v>
      </c>
      <c r="U6273" s="0" t="s">
        <v>45</v>
      </c>
      <c r="V6273" s="0" t="s">
        <v>87</v>
      </c>
      <c r="W6273" s="0" t="s">
        <v>22607</v>
      </c>
      <c r="X6273" s="0" t="s">
        <v>48</v>
      </c>
      <c r="Y6273" s="0" t="s">
        <v>22608</v>
      </c>
      <c r="Z6273" s="0" t="n">
        <v>8.66</v>
      </c>
      <c r="AA6273" s="0" t="s">
        <v>45</v>
      </c>
      <c r="AB6273" s="0" t="n">
        <v>1.85</v>
      </c>
      <c r="AC6273" s="0" t="s">
        <v>45</v>
      </c>
      <c r="AD6273" s="0" t="n">
        <v>13</v>
      </c>
      <c r="AE6273" s="0" t="n">
        <f aca="false">AD6273+100</f>
        <v>113</v>
      </c>
      <c r="AF6273" s="8" t="n">
        <f aca="false">((P6273/AE6273)*100)*ABS(I6273)</f>
        <v>12.5840707964602</v>
      </c>
      <c r="AG6273" s="0" t="n">
        <f aca="false">(TRUNC((AF6273*AD6273/100),2))</f>
        <v>1.63</v>
      </c>
      <c r="AH6273" s="0" t="n">
        <f aca="false">TRUNC(AF6273*1.3222,2)</f>
        <v>16.63</v>
      </c>
      <c r="AI6273" s="0" t="n">
        <f aca="false">TRUNC(AG6273*1.3222,2)</f>
        <v>2.15</v>
      </c>
      <c r="AJ6273" s="0" t="n">
        <f aca="false">((P6273-T6273)*0.7+T6273)*ABS(I6273)</f>
        <v>10.509</v>
      </c>
      <c r="AK6273" s="9" t="n">
        <f aca="false">IF(K6273="REFUND",(-1*(AJ6273-AG6273)),(AJ6273-AG6273))</f>
        <v>8.879</v>
      </c>
    </row>
    <row r="6274" customFormat="false" ht="13.8" hidden="false" customHeight="false" outlineLevel="0" collapsed="false">
      <c r="A6274" s="6" t="n">
        <v>42247</v>
      </c>
      <c r="B6274" s="0" t="n">
        <v>967621006341</v>
      </c>
      <c r="C6274" s="0" t="s">
        <v>22609</v>
      </c>
      <c r="D6274" s="0" t="s">
        <v>22610</v>
      </c>
      <c r="E6274" s="7" t="n">
        <v>9781250022097</v>
      </c>
      <c r="F6274" s="0" t="s">
        <v>21123</v>
      </c>
      <c r="G6274" s="0" t="s">
        <v>21124</v>
      </c>
      <c r="H6274" s="0" t="s">
        <v>356</v>
      </c>
      <c r="I6274" s="0" t="n">
        <v>1</v>
      </c>
      <c r="J6274" s="0" t="s">
        <v>573</v>
      </c>
      <c r="K6274" s="0" t="s">
        <v>43</v>
      </c>
      <c r="L6274" s="0" t="n">
        <v>18.39</v>
      </c>
      <c r="M6274" s="0" t="s">
        <v>44</v>
      </c>
      <c r="N6274" s="0" t="n">
        <v>15.99</v>
      </c>
      <c r="O6274" s="0" t="s">
        <v>44</v>
      </c>
      <c r="P6274" s="0" t="n">
        <v>14.22</v>
      </c>
      <c r="Q6274" s="0" t="s">
        <v>45</v>
      </c>
      <c r="R6274" s="0" t="n">
        <v>12.37</v>
      </c>
      <c r="S6274" s="0" t="s">
        <v>45</v>
      </c>
      <c r="T6274" s="0" t="n">
        <v>1.85</v>
      </c>
      <c r="U6274" s="0" t="s">
        <v>45</v>
      </c>
      <c r="V6274" s="0" t="s">
        <v>22611</v>
      </c>
      <c r="W6274" s="0" t="s">
        <v>58</v>
      </c>
      <c r="X6274" s="0" t="s">
        <v>48</v>
      </c>
      <c r="Y6274" s="0" t="s">
        <v>22612</v>
      </c>
      <c r="Z6274" s="0" t="n">
        <v>8.66</v>
      </c>
      <c r="AA6274" s="0" t="s">
        <v>45</v>
      </c>
      <c r="AB6274" s="0" t="n">
        <v>1.85</v>
      </c>
      <c r="AC6274" s="0" t="s">
        <v>45</v>
      </c>
      <c r="AD6274" s="0" t="n">
        <v>5</v>
      </c>
      <c r="AE6274" s="0" t="n">
        <f aca="false">AD6274+100</f>
        <v>105</v>
      </c>
      <c r="AF6274" s="8" t="n">
        <f aca="false">((P6274/AE6274)*100)*ABS(I6274)</f>
        <v>13.5428571428571</v>
      </c>
      <c r="AG6274" s="0" t="n">
        <f aca="false">(TRUNC((AF6274*AD6274/100),2))</f>
        <v>0.67</v>
      </c>
      <c r="AH6274" s="0" t="n">
        <f aca="false">TRUNC(AF6274*1.3222,2)</f>
        <v>17.9</v>
      </c>
      <c r="AI6274" s="0" t="n">
        <f aca="false">TRUNC(AG6274*1.3222,2)</f>
        <v>0.88</v>
      </c>
      <c r="AJ6274" s="0" t="n">
        <f aca="false">((P6274-T6274)*0.7+T6274)*ABS(I6274)</f>
        <v>10.509</v>
      </c>
      <c r="AK6274" s="9" t="n">
        <f aca="false">IF(K6274="REFUND",(-1*(AJ6274-AG6274)),(AJ6274-AG6274))</f>
        <v>9.839</v>
      </c>
    </row>
    <row r="6275" customFormat="false" ht="13.8" hidden="false" customHeight="false" outlineLevel="0" collapsed="false">
      <c r="A6275" s="6" t="n">
        <v>42247</v>
      </c>
      <c r="B6275" s="0" t="n">
        <v>967621369341</v>
      </c>
      <c r="C6275" s="0" t="s">
        <v>22613</v>
      </c>
      <c r="D6275" s="0" t="s">
        <v>22614</v>
      </c>
      <c r="E6275" s="7" t="n">
        <v>9781250022097</v>
      </c>
      <c r="F6275" s="0" t="s">
        <v>21123</v>
      </c>
      <c r="G6275" s="0" t="s">
        <v>21124</v>
      </c>
      <c r="H6275" s="0" t="s">
        <v>356</v>
      </c>
      <c r="I6275" s="0" t="n">
        <v>1</v>
      </c>
      <c r="J6275" s="0" t="s">
        <v>573</v>
      </c>
      <c r="K6275" s="0" t="s">
        <v>43</v>
      </c>
      <c r="L6275" s="0" t="n">
        <v>18.39</v>
      </c>
      <c r="M6275" s="0" t="s">
        <v>44</v>
      </c>
      <c r="N6275" s="0" t="n">
        <v>15.99</v>
      </c>
      <c r="O6275" s="0" t="s">
        <v>44</v>
      </c>
      <c r="P6275" s="0" t="n">
        <v>14.22</v>
      </c>
      <c r="Q6275" s="0" t="s">
        <v>45</v>
      </c>
      <c r="R6275" s="0" t="n">
        <v>12.37</v>
      </c>
      <c r="S6275" s="0" t="s">
        <v>45</v>
      </c>
      <c r="T6275" s="0" t="n">
        <v>1.85</v>
      </c>
      <c r="U6275" s="0" t="s">
        <v>45</v>
      </c>
      <c r="V6275" s="0" t="s">
        <v>22615</v>
      </c>
      <c r="W6275" s="0" t="s">
        <v>47</v>
      </c>
      <c r="X6275" s="0" t="s">
        <v>48</v>
      </c>
      <c r="Y6275" s="0" t="s">
        <v>22616</v>
      </c>
      <c r="Z6275" s="0" t="n">
        <v>8.66</v>
      </c>
      <c r="AA6275" s="0" t="s">
        <v>45</v>
      </c>
      <c r="AB6275" s="0" t="n">
        <v>1.85</v>
      </c>
      <c r="AC6275" s="0" t="s">
        <v>45</v>
      </c>
      <c r="AD6275" s="0" t="n">
        <v>13</v>
      </c>
      <c r="AE6275" s="0" t="n">
        <f aca="false">AD6275+100</f>
        <v>113</v>
      </c>
      <c r="AF6275" s="8" t="n">
        <f aca="false">((P6275/AE6275)*100)*ABS(I6275)</f>
        <v>12.5840707964602</v>
      </c>
      <c r="AG6275" s="0" t="n">
        <f aca="false">(TRUNC((AF6275*AD6275/100),2))</f>
        <v>1.63</v>
      </c>
      <c r="AH6275" s="0" t="n">
        <f aca="false">TRUNC(AF6275*1.3222,2)</f>
        <v>16.63</v>
      </c>
      <c r="AI6275" s="0" t="n">
        <f aca="false">TRUNC(AG6275*1.3222,2)</f>
        <v>2.15</v>
      </c>
      <c r="AJ6275" s="0" t="n">
        <f aca="false">((P6275-T6275)*0.7+T6275)*ABS(I6275)</f>
        <v>10.509</v>
      </c>
      <c r="AK6275" s="9" t="n">
        <f aca="false">IF(K6275="REFUND",(-1*(AJ6275-AG6275)),(AJ6275-AG6275))</f>
        <v>8.879</v>
      </c>
    </row>
    <row r="6276" customFormat="false" ht="13.8" hidden="false" customHeight="false" outlineLevel="0" collapsed="false">
      <c r="A6276" s="6" t="n">
        <v>42247</v>
      </c>
      <c r="B6276" s="0" t="n">
        <v>967621515341</v>
      </c>
      <c r="C6276" s="0" t="s">
        <v>22617</v>
      </c>
      <c r="D6276" s="0" t="s">
        <v>22618</v>
      </c>
      <c r="E6276" s="7" t="n">
        <v>9781250022097</v>
      </c>
      <c r="F6276" s="0" t="s">
        <v>21123</v>
      </c>
      <c r="G6276" s="0" t="s">
        <v>21124</v>
      </c>
      <c r="H6276" s="0" t="s">
        <v>356</v>
      </c>
      <c r="I6276" s="0" t="n">
        <v>1</v>
      </c>
      <c r="J6276" s="0" t="s">
        <v>573</v>
      </c>
      <c r="K6276" s="0" t="s">
        <v>43</v>
      </c>
      <c r="L6276" s="0" t="n">
        <v>18.39</v>
      </c>
      <c r="M6276" s="0" t="s">
        <v>44</v>
      </c>
      <c r="N6276" s="0" t="n">
        <v>15.99</v>
      </c>
      <c r="O6276" s="0" t="s">
        <v>44</v>
      </c>
      <c r="P6276" s="0" t="n">
        <v>14.22</v>
      </c>
      <c r="Q6276" s="0" t="s">
        <v>45</v>
      </c>
      <c r="R6276" s="0" t="n">
        <v>12.37</v>
      </c>
      <c r="S6276" s="0" t="s">
        <v>45</v>
      </c>
      <c r="T6276" s="0" t="n">
        <v>1.85</v>
      </c>
      <c r="U6276" s="0" t="s">
        <v>45</v>
      </c>
      <c r="V6276" s="0" t="s">
        <v>22619</v>
      </c>
      <c r="W6276" s="0" t="s">
        <v>1630</v>
      </c>
      <c r="X6276" s="0" t="s">
        <v>48</v>
      </c>
      <c r="Y6276" s="0" t="s">
        <v>22620</v>
      </c>
      <c r="Z6276" s="0" t="n">
        <v>8.66</v>
      </c>
      <c r="AA6276" s="0" t="s">
        <v>45</v>
      </c>
      <c r="AB6276" s="0" t="n">
        <v>1.85</v>
      </c>
      <c r="AC6276" s="0" t="s">
        <v>45</v>
      </c>
      <c r="AD6276" s="0" t="n">
        <v>14</v>
      </c>
      <c r="AE6276" s="0" t="n">
        <f aca="false">AD6276+100</f>
        <v>114</v>
      </c>
      <c r="AF6276" s="8" t="n">
        <f aca="false">((P6276/AE6276)*100)*ABS(I6276)</f>
        <v>12.4736842105263</v>
      </c>
      <c r="AG6276" s="0" t="n">
        <f aca="false">(TRUNC((AF6276*AD6276/100),2))</f>
        <v>1.74</v>
      </c>
      <c r="AH6276" s="0" t="n">
        <f aca="false">TRUNC(AF6276*1.3222,2)</f>
        <v>16.49</v>
      </c>
      <c r="AI6276" s="0" t="n">
        <f aca="false">TRUNC(AG6276*1.3222,2)</f>
        <v>2.3</v>
      </c>
      <c r="AJ6276" s="0" t="n">
        <f aca="false">((P6276-T6276)*0.7+T6276)*ABS(I6276)</f>
        <v>10.509</v>
      </c>
      <c r="AK6276" s="9" t="n">
        <f aca="false">IF(K6276="REFUND",(-1*(AJ6276-AG6276)),(AJ6276-AG6276))</f>
        <v>8.769</v>
      </c>
    </row>
    <row r="6277" customFormat="false" ht="13.8" hidden="false" customHeight="false" outlineLevel="0" collapsed="false">
      <c r="A6277" s="6" t="n">
        <v>42247</v>
      </c>
      <c r="B6277" s="0" t="n">
        <v>967621564341</v>
      </c>
      <c r="C6277" s="0" t="s">
        <v>22621</v>
      </c>
      <c r="D6277" s="0" t="s">
        <v>22622</v>
      </c>
      <c r="E6277" s="7" t="n">
        <v>9781250022097</v>
      </c>
      <c r="F6277" s="0" t="s">
        <v>21123</v>
      </c>
      <c r="G6277" s="0" t="s">
        <v>21124</v>
      </c>
      <c r="H6277" s="0" t="s">
        <v>356</v>
      </c>
      <c r="I6277" s="0" t="n">
        <v>1</v>
      </c>
      <c r="J6277" s="0" t="s">
        <v>573</v>
      </c>
      <c r="K6277" s="0" t="s">
        <v>43</v>
      </c>
      <c r="L6277" s="0" t="n">
        <v>18.39</v>
      </c>
      <c r="M6277" s="0" t="s">
        <v>44</v>
      </c>
      <c r="N6277" s="0" t="n">
        <v>15.99</v>
      </c>
      <c r="O6277" s="0" t="s">
        <v>44</v>
      </c>
      <c r="P6277" s="0" t="n">
        <v>14.22</v>
      </c>
      <c r="Q6277" s="0" t="s">
        <v>45</v>
      </c>
      <c r="R6277" s="0" t="n">
        <v>12.37</v>
      </c>
      <c r="S6277" s="0" t="s">
        <v>45</v>
      </c>
      <c r="T6277" s="0" t="n">
        <v>1.85</v>
      </c>
      <c r="U6277" s="0" t="s">
        <v>45</v>
      </c>
      <c r="V6277" s="0" t="s">
        <v>65</v>
      </c>
      <c r="W6277" s="0" t="s">
        <v>360</v>
      </c>
      <c r="X6277" s="0" t="s">
        <v>48</v>
      </c>
      <c r="Y6277" s="0" t="s">
        <v>22623</v>
      </c>
      <c r="Z6277" s="0" t="n">
        <v>8.66</v>
      </c>
      <c r="AA6277" s="0" t="s">
        <v>45</v>
      </c>
      <c r="AB6277" s="0" t="n">
        <v>1.85</v>
      </c>
      <c r="AC6277" s="0" t="s">
        <v>45</v>
      </c>
      <c r="AD6277" s="0" t="n">
        <v>13</v>
      </c>
      <c r="AE6277" s="0" t="n">
        <f aca="false">AD6277+100</f>
        <v>113</v>
      </c>
      <c r="AF6277" s="8" t="n">
        <f aca="false">((P6277/AE6277)*100)*ABS(I6277)</f>
        <v>12.5840707964602</v>
      </c>
      <c r="AG6277" s="0" t="n">
        <f aca="false">(TRUNC((AF6277*AD6277/100),2))</f>
        <v>1.63</v>
      </c>
      <c r="AH6277" s="0" t="n">
        <f aca="false">TRUNC(AF6277*1.3222,2)</f>
        <v>16.63</v>
      </c>
      <c r="AI6277" s="0" t="n">
        <f aca="false">TRUNC(AG6277*1.3222,2)</f>
        <v>2.15</v>
      </c>
      <c r="AJ6277" s="0" t="n">
        <f aca="false">((P6277-T6277)*0.7+T6277)*ABS(I6277)</f>
        <v>10.509</v>
      </c>
      <c r="AK6277" s="9" t="n">
        <f aca="false">IF(K6277="REFUND",(-1*(AJ6277-AG6277)),(AJ6277-AG6277))</f>
        <v>8.879</v>
      </c>
    </row>
    <row r="6278" customFormat="false" ht="13.8" hidden="false" customHeight="false" outlineLevel="0" collapsed="false">
      <c r="A6278" s="6" t="n">
        <v>42247</v>
      </c>
      <c r="B6278" s="0" t="n">
        <v>967621663341</v>
      </c>
      <c r="C6278" s="0" t="s">
        <v>22624</v>
      </c>
      <c r="D6278" s="0" t="s">
        <v>21363</v>
      </c>
      <c r="E6278" s="7" t="n">
        <v>9781250022097</v>
      </c>
      <c r="F6278" s="0" t="s">
        <v>21123</v>
      </c>
      <c r="G6278" s="0" t="s">
        <v>21124</v>
      </c>
      <c r="H6278" s="0" t="s">
        <v>356</v>
      </c>
      <c r="I6278" s="0" t="n">
        <v>1</v>
      </c>
      <c r="J6278" s="0" t="s">
        <v>573</v>
      </c>
      <c r="K6278" s="0" t="s">
        <v>43</v>
      </c>
      <c r="L6278" s="0" t="n">
        <v>18.39</v>
      </c>
      <c r="M6278" s="0" t="s">
        <v>44</v>
      </c>
      <c r="N6278" s="0" t="n">
        <v>15.99</v>
      </c>
      <c r="O6278" s="0" t="s">
        <v>44</v>
      </c>
      <c r="P6278" s="0" t="n">
        <v>14.22</v>
      </c>
      <c r="Q6278" s="0" t="s">
        <v>45</v>
      </c>
      <c r="R6278" s="0" t="n">
        <v>12.37</v>
      </c>
      <c r="S6278" s="0" t="s">
        <v>45</v>
      </c>
      <c r="T6278" s="0" t="n">
        <v>1.85</v>
      </c>
      <c r="U6278" s="0" t="s">
        <v>45</v>
      </c>
      <c r="V6278" s="0" t="s">
        <v>16061</v>
      </c>
      <c r="W6278" s="0" t="s">
        <v>58</v>
      </c>
      <c r="X6278" s="0" t="s">
        <v>48</v>
      </c>
      <c r="Y6278" s="0" t="s">
        <v>16062</v>
      </c>
      <c r="Z6278" s="0" t="n">
        <v>8.66</v>
      </c>
      <c r="AA6278" s="0" t="s">
        <v>45</v>
      </c>
      <c r="AB6278" s="0" t="n">
        <v>1.85</v>
      </c>
      <c r="AC6278" s="0" t="s">
        <v>45</v>
      </c>
      <c r="AD6278" s="0" t="n">
        <v>5</v>
      </c>
      <c r="AE6278" s="0" t="n">
        <f aca="false">AD6278+100</f>
        <v>105</v>
      </c>
      <c r="AF6278" s="8" t="n">
        <f aca="false">((P6278/AE6278)*100)*ABS(I6278)</f>
        <v>13.5428571428571</v>
      </c>
      <c r="AG6278" s="0" t="n">
        <f aca="false">(TRUNC((AF6278*AD6278/100),2))</f>
        <v>0.67</v>
      </c>
      <c r="AH6278" s="0" t="n">
        <f aca="false">TRUNC(AF6278*1.3222,2)</f>
        <v>17.9</v>
      </c>
      <c r="AI6278" s="0" t="n">
        <f aca="false">TRUNC(AG6278*1.3222,2)</f>
        <v>0.88</v>
      </c>
      <c r="AJ6278" s="0" t="n">
        <f aca="false">((P6278-T6278)*0.7+T6278)*ABS(I6278)</f>
        <v>10.509</v>
      </c>
      <c r="AK6278" s="9" t="n">
        <f aca="false">IF(K6278="REFUND",(-1*(AJ6278-AG6278)),(AJ6278-AG6278))</f>
        <v>9.839</v>
      </c>
    </row>
    <row r="6279" customFormat="false" ht="13.8" hidden="false" customHeight="false" outlineLevel="0" collapsed="false">
      <c r="A6279" s="6" t="n">
        <v>42247</v>
      </c>
      <c r="B6279" s="0" t="n">
        <v>967621746341</v>
      </c>
      <c r="C6279" s="0" t="s">
        <v>22625</v>
      </c>
      <c r="D6279" s="0" t="s">
        <v>22626</v>
      </c>
      <c r="E6279" s="7" t="n">
        <v>9781250022097</v>
      </c>
      <c r="F6279" s="0" t="s">
        <v>21123</v>
      </c>
      <c r="G6279" s="0" t="s">
        <v>21124</v>
      </c>
      <c r="H6279" s="0" t="s">
        <v>356</v>
      </c>
      <c r="I6279" s="0" t="n">
        <v>1</v>
      </c>
      <c r="J6279" s="0" t="s">
        <v>573</v>
      </c>
      <c r="K6279" s="0" t="s">
        <v>43</v>
      </c>
      <c r="L6279" s="0" t="n">
        <v>18.39</v>
      </c>
      <c r="M6279" s="0" t="s">
        <v>44</v>
      </c>
      <c r="N6279" s="0" t="n">
        <v>15.99</v>
      </c>
      <c r="O6279" s="0" t="s">
        <v>44</v>
      </c>
      <c r="P6279" s="0" t="n">
        <v>14.22</v>
      </c>
      <c r="Q6279" s="0" t="s">
        <v>45</v>
      </c>
      <c r="R6279" s="0" t="n">
        <v>12.37</v>
      </c>
      <c r="S6279" s="0" t="s">
        <v>45</v>
      </c>
      <c r="T6279" s="0" t="n">
        <v>1.85</v>
      </c>
      <c r="U6279" s="0" t="s">
        <v>45</v>
      </c>
      <c r="V6279" s="0" t="s">
        <v>118</v>
      </c>
      <c r="W6279" s="0" t="s">
        <v>96</v>
      </c>
      <c r="X6279" s="0" t="s">
        <v>48</v>
      </c>
      <c r="Y6279" s="0" t="s">
        <v>22627</v>
      </c>
      <c r="Z6279" s="0" t="n">
        <v>8.66</v>
      </c>
      <c r="AA6279" s="0" t="s">
        <v>45</v>
      </c>
      <c r="AB6279" s="0" t="n">
        <v>1.85</v>
      </c>
      <c r="AC6279" s="0" t="s">
        <v>45</v>
      </c>
      <c r="AD6279" s="0" t="n">
        <v>13</v>
      </c>
      <c r="AE6279" s="0" t="n">
        <f aca="false">AD6279+100</f>
        <v>113</v>
      </c>
      <c r="AF6279" s="8" t="n">
        <f aca="false">((P6279/AE6279)*100)*ABS(I6279)</f>
        <v>12.5840707964602</v>
      </c>
      <c r="AG6279" s="0" t="n">
        <f aca="false">(TRUNC((AF6279*AD6279/100),2))</f>
        <v>1.63</v>
      </c>
      <c r="AH6279" s="0" t="n">
        <f aca="false">TRUNC(AF6279*1.3222,2)</f>
        <v>16.63</v>
      </c>
      <c r="AI6279" s="0" t="n">
        <f aca="false">TRUNC(AG6279*1.3222,2)</f>
        <v>2.15</v>
      </c>
      <c r="AJ6279" s="0" t="n">
        <f aca="false">((P6279-T6279)*0.7+T6279)*ABS(I6279)</f>
        <v>10.509</v>
      </c>
      <c r="AK6279" s="9" t="n">
        <f aca="false">IF(K6279="REFUND",(-1*(AJ6279-AG6279)),(AJ6279-AG6279))</f>
        <v>8.879</v>
      </c>
    </row>
    <row r="6280" customFormat="false" ht="13.8" hidden="false" customHeight="false" outlineLevel="0" collapsed="false">
      <c r="A6280" s="6" t="n">
        <v>42247</v>
      </c>
      <c r="B6280" s="0" t="n">
        <v>967621810341</v>
      </c>
      <c r="C6280" s="0" t="s">
        <v>22628</v>
      </c>
      <c r="D6280" s="0" t="s">
        <v>22629</v>
      </c>
      <c r="E6280" s="7" t="n">
        <v>9781250022097</v>
      </c>
      <c r="F6280" s="0" t="s">
        <v>21123</v>
      </c>
      <c r="G6280" s="0" t="s">
        <v>21124</v>
      </c>
      <c r="H6280" s="0" t="s">
        <v>356</v>
      </c>
      <c r="I6280" s="0" t="n">
        <v>1</v>
      </c>
      <c r="J6280" s="0" t="s">
        <v>573</v>
      </c>
      <c r="K6280" s="0" t="s">
        <v>43</v>
      </c>
      <c r="L6280" s="0" t="n">
        <v>18.39</v>
      </c>
      <c r="M6280" s="0" t="s">
        <v>44</v>
      </c>
      <c r="N6280" s="0" t="n">
        <v>15.99</v>
      </c>
      <c r="O6280" s="0" t="s">
        <v>44</v>
      </c>
      <c r="P6280" s="0" t="n">
        <v>14.22</v>
      </c>
      <c r="Q6280" s="0" t="s">
        <v>45</v>
      </c>
      <c r="R6280" s="0" t="n">
        <v>12.37</v>
      </c>
      <c r="S6280" s="0" t="s">
        <v>45</v>
      </c>
      <c r="T6280" s="0" t="n">
        <v>1.85</v>
      </c>
      <c r="U6280" s="0" t="s">
        <v>45</v>
      </c>
      <c r="V6280" s="0" t="s">
        <v>9358</v>
      </c>
      <c r="W6280" s="0" t="s">
        <v>47</v>
      </c>
      <c r="X6280" s="0" t="s">
        <v>48</v>
      </c>
      <c r="Y6280" s="0" t="s">
        <v>9359</v>
      </c>
      <c r="Z6280" s="0" t="n">
        <v>8.66</v>
      </c>
      <c r="AA6280" s="0" t="s">
        <v>45</v>
      </c>
      <c r="AB6280" s="0" t="n">
        <v>1.85</v>
      </c>
      <c r="AC6280" s="0" t="s">
        <v>45</v>
      </c>
      <c r="AD6280" s="0" t="n">
        <v>13</v>
      </c>
      <c r="AE6280" s="0" t="n">
        <f aca="false">AD6280+100</f>
        <v>113</v>
      </c>
      <c r="AF6280" s="8" t="n">
        <f aca="false">((P6280/AE6280)*100)*ABS(I6280)</f>
        <v>12.5840707964602</v>
      </c>
      <c r="AG6280" s="0" t="n">
        <f aca="false">(TRUNC((AF6280*AD6280/100),2))</f>
        <v>1.63</v>
      </c>
      <c r="AH6280" s="0" t="n">
        <f aca="false">TRUNC(AF6280*1.3222,2)</f>
        <v>16.63</v>
      </c>
      <c r="AI6280" s="0" t="n">
        <f aca="false">TRUNC(AG6280*1.3222,2)</f>
        <v>2.15</v>
      </c>
      <c r="AJ6280" s="0" t="n">
        <f aca="false">((P6280-T6280)*0.7+T6280)*ABS(I6280)</f>
        <v>10.509</v>
      </c>
      <c r="AK6280" s="9" t="n">
        <f aca="false">IF(K6280="REFUND",(-1*(AJ6280-AG6280)),(AJ6280-AG6280))</f>
        <v>8.879</v>
      </c>
    </row>
    <row r="6281" customFormat="false" ht="13.8" hidden="false" customHeight="false" outlineLevel="0" collapsed="false">
      <c r="A6281" s="6" t="n">
        <v>42247</v>
      </c>
      <c r="B6281" s="0" t="n">
        <v>967621831341</v>
      </c>
      <c r="C6281" s="0" t="s">
        <v>22630</v>
      </c>
      <c r="D6281" s="0" t="s">
        <v>21216</v>
      </c>
      <c r="E6281" s="7" t="n">
        <v>9781250022097</v>
      </c>
      <c r="F6281" s="0" t="s">
        <v>21123</v>
      </c>
      <c r="G6281" s="0" t="s">
        <v>21124</v>
      </c>
      <c r="H6281" s="0" t="s">
        <v>356</v>
      </c>
      <c r="I6281" s="0" t="n">
        <v>1</v>
      </c>
      <c r="J6281" s="0" t="s">
        <v>573</v>
      </c>
      <c r="K6281" s="0" t="s">
        <v>43</v>
      </c>
      <c r="L6281" s="0" t="n">
        <v>18.39</v>
      </c>
      <c r="M6281" s="0" t="s">
        <v>44</v>
      </c>
      <c r="N6281" s="0" t="n">
        <v>15.99</v>
      </c>
      <c r="O6281" s="0" t="s">
        <v>44</v>
      </c>
      <c r="P6281" s="0" t="n">
        <v>14.22</v>
      </c>
      <c r="Q6281" s="0" t="s">
        <v>45</v>
      </c>
      <c r="R6281" s="0" t="n">
        <v>12.37</v>
      </c>
      <c r="S6281" s="0" t="s">
        <v>45</v>
      </c>
      <c r="T6281" s="0" t="n">
        <v>1.85</v>
      </c>
      <c r="U6281" s="0" t="s">
        <v>45</v>
      </c>
      <c r="V6281" s="0" t="s">
        <v>5801</v>
      </c>
      <c r="W6281" s="0" t="s">
        <v>47</v>
      </c>
      <c r="X6281" s="0" t="s">
        <v>48</v>
      </c>
      <c r="Y6281" s="0" t="s">
        <v>5802</v>
      </c>
      <c r="Z6281" s="0" t="n">
        <v>8.66</v>
      </c>
      <c r="AA6281" s="0" t="s">
        <v>45</v>
      </c>
      <c r="AB6281" s="0" t="n">
        <v>1.85</v>
      </c>
      <c r="AC6281" s="0" t="s">
        <v>45</v>
      </c>
      <c r="AD6281" s="0" t="n">
        <v>13</v>
      </c>
      <c r="AE6281" s="0" t="n">
        <f aca="false">AD6281+100</f>
        <v>113</v>
      </c>
      <c r="AF6281" s="8" t="n">
        <f aca="false">((P6281/AE6281)*100)*ABS(I6281)</f>
        <v>12.5840707964602</v>
      </c>
      <c r="AG6281" s="0" t="n">
        <f aca="false">(TRUNC((AF6281*AD6281/100),2))</f>
        <v>1.63</v>
      </c>
      <c r="AH6281" s="0" t="n">
        <f aca="false">TRUNC(AF6281*1.3222,2)</f>
        <v>16.63</v>
      </c>
      <c r="AI6281" s="0" t="n">
        <f aca="false">TRUNC(AG6281*1.3222,2)</f>
        <v>2.15</v>
      </c>
      <c r="AJ6281" s="0" t="n">
        <f aca="false">((P6281-T6281)*0.7+T6281)*ABS(I6281)</f>
        <v>10.509</v>
      </c>
      <c r="AK6281" s="9" t="n">
        <f aca="false">IF(K6281="REFUND",(-1*(AJ6281-AG6281)),(AJ6281-AG6281))</f>
        <v>8.879</v>
      </c>
    </row>
    <row r="6282" customFormat="false" ht="13.8" hidden="false" customHeight="false" outlineLevel="0" collapsed="false">
      <c r="A6282" s="6" t="n">
        <v>42247</v>
      </c>
      <c r="B6282" s="0" t="n">
        <v>967621853341</v>
      </c>
      <c r="C6282" s="0" t="s">
        <v>22631</v>
      </c>
      <c r="D6282" s="0" t="s">
        <v>22632</v>
      </c>
      <c r="E6282" s="7" t="n">
        <v>9781250022097</v>
      </c>
      <c r="F6282" s="0" t="s">
        <v>21123</v>
      </c>
      <c r="G6282" s="0" t="s">
        <v>21124</v>
      </c>
      <c r="H6282" s="0" t="s">
        <v>356</v>
      </c>
      <c r="I6282" s="0" t="n">
        <v>1</v>
      </c>
      <c r="J6282" s="0" t="s">
        <v>573</v>
      </c>
      <c r="K6282" s="0" t="s">
        <v>43</v>
      </c>
      <c r="L6282" s="0" t="n">
        <v>18.39</v>
      </c>
      <c r="M6282" s="0" t="s">
        <v>44</v>
      </c>
      <c r="N6282" s="0" t="n">
        <v>15.99</v>
      </c>
      <c r="O6282" s="0" t="s">
        <v>44</v>
      </c>
      <c r="P6282" s="0" t="n">
        <v>14.22</v>
      </c>
      <c r="Q6282" s="0" t="s">
        <v>45</v>
      </c>
      <c r="R6282" s="0" t="n">
        <v>12.37</v>
      </c>
      <c r="S6282" s="0" t="s">
        <v>45</v>
      </c>
      <c r="T6282" s="0" t="n">
        <v>1.85</v>
      </c>
      <c r="U6282" s="0" t="s">
        <v>45</v>
      </c>
      <c r="V6282" s="0" t="s">
        <v>387</v>
      </c>
      <c r="W6282" s="0" t="s">
        <v>157</v>
      </c>
      <c r="X6282" s="0" t="s">
        <v>48</v>
      </c>
      <c r="Y6282" s="0" t="s">
        <v>22633</v>
      </c>
      <c r="Z6282" s="0" t="n">
        <v>8.66</v>
      </c>
      <c r="AA6282" s="0" t="s">
        <v>45</v>
      </c>
      <c r="AB6282" s="0" t="n">
        <v>1.85</v>
      </c>
      <c r="AC6282" s="0" t="s">
        <v>45</v>
      </c>
      <c r="AD6282" s="0" t="n">
        <v>5</v>
      </c>
      <c r="AE6282" s="0" t="n">
        <f aca="false">AD6282+100</f>
        <v>105</v>
      </c>
      <c r="AF6282" s="8" t="n">
        <f aca="false">((P6282/AE6282)*100)*ABS(I6282)</f>
        <v>13.5428571428571</v>
      </c>
      <c r="AG6282" s="0" t="n">
        <f aca="false">(TRUNC((AF6282*AD6282/100),2))</f>
        <v>0.67</v>
      </c>
      <c r="AH6282" s="0" t="n">
        <f aca="false">TRUNC(AF6282*1.3222,2)</f>
        <v>17.9</v>
      </c>
      <c r="AI6282" s="0" t="n">
        <f aca="false">TRUNC(AG6282*1.3222,2)</f>
        <v>0.88</v>
      </c>
      <c r="AJ6282" s="0" t="n">
        <f aca="false">((P6282-T6282)*0.7+T6282)*ABS(I6282)</f>
        <v>10.509</v>
      </c>
      <c r="AK6282" s="9" t="n">
        <f aca="false">IF(K6282="REFUND",(-1*(AJ6282-AG6282)),(AJ6282-AG6282))</f>
        <v>9.839</v>
      </c>
    </row>
    <row r="6283" customFormat="false" ht="13.8" hidden="false" customHeight="false" outlineLevel="0" collapsed="false">
      <c r="A6283" s="6" t="n">
        <v>42247</v>
      </c>
      <c r="B6283" s="0" t="n">
        <v>967622331341</v>
      </c>
      <c r="C6283" s="0" t="s">
        <v>22634</v>
      </c>
      <c r="D6283" s="0" t="s">
        <v>21571</v>
      </c>
      <c r="E6283" s="7" t="n">
        <v>9781250022097</v>
      </c>
      <c r="F6283" s="0" t="s">
        <v>21123</v>
      </c>
      <c r="G6283" s="0" t="s">
        <v>21124</v>
      </c>
      <c r="H6283" s="0" t="s">
        <v>356</v>
      </c>
      <c r="I6283" s="0" t="n">
        <v>1</v>
      </c>
      <c r="J6283" s="0" t="s">
        <v>573</v>
      </c>
      <c r="K6283" s="0" t="s">
        <v>43</v>
      </c>
      <c r="L6283" s="0" t="n">
        <v>18.39</v>
      </c>
      <c r="M6283" s="0" t="s">
        <v>44</v>
      </c>
      <c r="N6283" s="0" t="n">
        <v>15.99</v>
      </c>
      <c r="O6283" s="0" t="s">
        <v>44</v>
      </c>
      <c r="P6283" s="0" t="n">
        <v>14.22</v>
      </c>
      <c r="Q6283" s="0" t="s">
        <v>45</v>
      </c>
      <c r="R6283" s="0" t="n">
        <v>12.37</v>
      </c>
      <c r="S6283" s="0" t="s">
        <v>45</v>
      </c>
      <c r="T6283" s="0" t="n">
        <v>1.85</v>
      </c>
      <c r="U6283" s="0" t="s">
        <v>45</v>
      </c>
      <c r="V6283" s="0" t="s">
        <v>3124</v>
      </c>
      <c r="W6283" s="0" t="s">
        <v>47</v>
      </c>
      <c r="X6283" s="0" t="s">
        <v>48</v>
      </c>
      <c r="Y6283" s="0" t="s">
        <v>18626</v>
      </c>
      <c r="Z6283" s="0" t="n">
        <v>8.66</v>
      </c>
      <c r="AA6283" s="0" t="s">
        <v>45</v>
      </c>
      <c r="AB6283" s="0" t="n">
        <v>1.85</v>
      </c>
      <c r="AC6283" s="0" t="s">
        <v>45</v>
      </c>
      <c r="AD6283" s="0" t="n">
        <v>13</v>
      </c>
      <c r="AE6283" s="0" t="n">
        <f aca="false">AD6283+100</f>
        <v>113</v>
      </c>
      <c r="AF6283" s="8" t="n">
        <f aca="false">((P6283/AE6283)*100)*ABS(I6283)</f>
        <v>12.5840707964602</v>
      </c>
      <c r="AG6283" s="0" t="n">
        <f aca="false">(TRUNC((AF6283*AD6283/100),2))</f>
        <v>1.63</v>
      </c>
      <c r="AH6283" s="0" t="n">
        <f aca="false">TRUNC(AF6283*1.3222,2)</f>
        <v>16.63</v>
      </c>
      <c r="AI6283" s="0" t="n">
        <f aca="false">TRUNC(AG6283*1.3222,2)</f>
        <v>2.15</v>
      </c>
      <c r="AJ6283" s="0" t="n">
        <f aca="false">((P6283-T6283)*0.7+T6283)*ABS(I6283)</f>
        <v>10.509</v>
      </c>
      <c r="AK6283" s="9" t="n">
        <f aca="false">IF(K6283="REFUND",(-1*(AJ6283-AG6283)),(AJ6283-AG6283))</f>
        <v>8.879</v>
      </c>
    </row>
    <row r="6284" customFormat="false" ht="13.8" hidden="false" customHeight="false" outlineLevel="0" collapsed="false">
      <c r="A6284" s="6" t="n">
        <v>42247</v>
      </c>
      <c r="B6284" s="0" t="n">
        <v>967622578291</v>
      </c>
      <c r="C6284" s="0" t="s">
        <v>22635</v>
      </c>
      <c r="D6284" s="0" t="s">
        <v>22636</v>
      </c>
      <c r="E6284" s="7" t="n">
        <v>9781250022097</v>
      </c>
      <c r="F6284" s="0" t="s">
        <v>21123</v>
      </c>
      <c r="G6284" s="0" t="s">
        <v>21124</v>
      </c>
      <c r="H6284" s="0" t="s">
        <v>356</v>
      </c>
      <c r="I6284" s="0" t="n">
        <v>1</v>
      </c>
      <c r="J6284" s="0" t="s">
        <v>573</v>
      </c>
      <c r="K6284" s="0" t="s">
        <v>43</v>
      </c>
      <c r="L6284" s="0" t="n">
        <v>18.39</v>
      </c>
      <c r="M6284" s="0" t="s">
        <v>44</v>
      </c>
      <c r="N6284" s="0" t="n">
        <v>15.99</v>
      </c>
      <c r="O6284" s="0" t="s">
        <v>44</v>
      </c>
      <c r="P6284" s="0" t="n">
        <v>14.22</v>
      </c>
      <c r="Q6284" s="0" t="s">
        <v>45</v>
      </c>
      <c r="R6284" s="0" t="n">
        <v>12.37</v>
      </c>
      <c r="S6284" s="0" t="s">
        <v>45</v>
      </c>
      <c r="T6284" s="0" t="n">
        <v>1.85</v>
      </c>
      <c r="U6284" s="0" t="s">
        <v>45</v>
      </c>
      <c r="V6284" s="0" t="s">
        <v>240</v>
      </c>
      <c r="W6284" s="0" t="s">
        <v>104</v>
      </c>
      <c r="X6284" s="0" t="s">
        <v>48</v>
      </c>
      <c r="Y6284" s="0" t="s">
        <v>22637</v>
      </c>
      <c r="Z6284" s="0" t="n">
        <v>8.66</v>
      </c>
      <c r="AA6284" s="0" t="s">
        <v>45</v>
      </c>
      <c r="AB6284" s="0" t="n">
        <v>1.85</v>
      </c>
      <c r="AC6284" s="0" t="s">
        <v>45</v>
      </c>
      <c r="AD6284" s="0" t="n">
        <v>5</v>
      </c>
      <c r="AE6284" s="0" t="n">
        <f aca="false">AD6284+100</f>
        <v>105</v>
      </c>
      <c r="AF6284" s="8" t="n">
        <f aca="false">((P6284/AE6284)*100)*ABS(I6284)</f>
        <v>13.5428571428571</v>
      </c>
      <c r="AG6284" s="0" t="n">
        <f aca="false">(TRUNC((AF6284*AD6284/100),2))</f>
        <v>0.67</v>
      </c>
      <c r="AH6284" s="0" t="n">
        <f aca="false">TRUNC(AF6284*1.3222,2)</f>
        <v>17.9</v>
      </c>
      <c r="AI6284" s="0" t="n">
        <f aca="false">TRUNC(AG6284*1.3222,2)</f>
        <v>0.88</v>
      </c>
      <c r="AJ6284" s="0" t="n">
        <f aca="false">((P6284-T6284)*0.7+T6284)*ABS(I6284)</f>
        <v>10.509</v>
      </c>
      <c r="AK6284" s="9" t="n">
        <f aca="false">IF(K6284="REFUND",(-1*(AJ6284-AG6284)),(AJ6284-AG6284))</f>
        <v>9.839</v>
      </c>
    </row>
    <row r="6285" customFormat="false" ht="13.8" hidden="false" customHeight="false" outlineLevel="0" collapsed="false">
      <c r="A6285" s="6" t="n">
        <v>42247</v>
      </c>
      <c r="B6285" s="0" t="n">
        <v>967622711341</v>
      </c>
      <c r="C6285" s="0" t="s">
        <v>22638</v>
      </c>
      <c r="D6285" s="0" t="s">
        <v>22639</v>
      </c>
      <c r="E6285" s="7" t="n">
        <v>9781250022097</v>
      </c>
      <c r="F6285" s="0" t="s">
        <v>21123</v>
      </c>
      <c r="G6285" s="0" t="s">
        <v>21124</v>
      </c>
      <c r="H6285" s="0" t="s">
        <v>356</v>
      </c>
      <c r="I6285" s="0" t="n">
        <v>1</v>
      </c>
      <c r="J6285" s="0" t="s">
        <v>573</v>
      </c>
      <c r="K6285" s="0" t="s">
        <v>43</v>
      </c>
      <c r="L6285" s="0" t="n">
        <v>18.39</v>
      </c>
      <c r="M6285" s="0" t="s">
        <v>44</v>
      </c>
      <c r="N6285" s="0" t="n">
        <v>15.99</v>
      </c>
      <c r="O6285" s="0" t="s">
        <v>44</v>
      </c>
      <c r="P6285" s="0" t="n">
        <v>14.22</v>
      </c>
      <c r="Q6285" s="0" t="s">
        <v>45</v>
      </c>
      <c r="R6285" s="0" t="n">
        <v>12.37</v>
      </c>
      <c r="S6285" s="0" t="s">
        <v>45</v>
      </c>
      <c r="T6285" s="0" t="n">
        <v>1.85</v>
      </c>
      <c r="U6285" s="0" t="s">
        <v>45</v>
      </c>
      <c r="V6285" s="0" t="s">
        <v>4422</v>
      </c>
      <c r="W6285" s="0" t="s">
        <v>80</v>
      </c>
      <c r="X6285" s="0" t="s">
        <v>48</v>
      </c>
      <c r="Y6285" s="0" t="s">
        <v>22640</v>
      </c>
      <c r="Z6285" s="0" t="n">
        <v>8.66</v>
      </c>
      <c r="AA6285" s="0" t="s">
        <v>45</v>
      </c>
      <c r="AB6285" s="0" t="n">
        <v>1.85</v>
      </c>
      <c r="AC6285" s="0" t="s">
        <v>45</v>
      </c>
      <c r="AD6285" s="0" t="n">
        <v>5</v>
      </c>
      <c r="AE6285" s="0" t="n">
        <f aca="false">AD6285+100</f>
        <v>105</v>
      </c>
      <c r="AF6285" s="8" t="n">
        <f aca="false">((P6285/AE6285)*100)*ABS(I6285)</f>
        <v>13.5428571428571</v>
      </c>
      <c r="AG6285" s="0" t="n">
        <f aca="false">(TRUNC((AF6285*AD6285/100),2))</f>
        <v>0.67</v>
      </c>
      <c r="AH6285" s="0" t="n">
        <f aca="false">TRUNC(AF6285*1.3222,2)</f>
        <v>17.9</v>
      </c>
      <c r="AI6285" s="0" t="n">
        <f aca="false">TRUNC(AG6285*1.3222,2)</f>
        <v>0.88</v>
      </c>
      <c r="AJ6285" s="0" t="n">
        <f aca="false">((P6285-T6285)*0.7+T6285)*ABS(I6285)</f>
        <v>10.509</v>
      </c>
      <c r="AK6285" s="9" t="n">
        <f aca="false">IF(K6285="REFUND",(-1*(AJ6285-AG6285)),(AJ6285-AG6285))</f>
        <v>9.839</v>
      </c>
    </row>
    <row r="6286" customFormat="false" ht="13.8" hidden="false" customHeight="false" outlineLevel="0" collapsed="false">
      <c r="A6286" s="6" t="n">
        <v>42247</v>
      </c>
      <c r="B6286" s="0" t="n">
        <v>967622922341</v>
      </c>
      <c r="C6286" s="0" t="s">
        <v>22641</v>
      </c>
      <c r="D6286" s="0" t="s">
        <v>22642</v>
      </c>
      <c r="E6286" s="7" t="n">
        <v>9781250022097</v>
      </c>
      <c r="F6286" s="0" t="s">
        <v>21123</v>
      </c>
      <c r="G6286" s="0" t="s">
        <v>21124</v>
      </c>
      <c r="H6286" s="0" t="s">
        <v>356</v>
      </c>
      <c r="I6286" s="0" t="n">
        <v>1</v>
      </c>
      <c r="J6286" s="0" t="s">
        <v>573</v>
      </c>
      <c r="K6286" s="0" t="s">
        <v>43</v>
      </c>
      <c r="L6286" s="0" t="n">
        <v>18.39</v>
      </c>
      <c r="M6286" s="0" t="s">
        <v>44</v>
      </c>
      <c r="N6286" s="0" t="n">
        <v>15.99</v>
      </c>
      <c r="O6286" s="0" t="s">
        <v>44</v>
      </c>
      <c r="P6286" s="0" t="n">
        <v>14.22</v>
      </c>
      <c r="Q6286" s="0" t="s">
        <v>45</v>
      </c>
      <c r="R6286" s="0" t="n">
        <v>12.37</v>
      </c>
      <c r="S6286" s="0" t="s">
        <v>45</v>
      </c>
      <c r="T6286" s="0" t="n">
        <v>1.85</v>
      </c>
      <c r="U6286" s="0" t="s">
        <v>45</v>
      </c>
      <c r="V6286" s="0" t="s">
        <v>309</v>
      </c>
      <c r="W6286" s="0" t="s">
        <v>47</v>
      </c>
      <c r="X6286" s="0" t="s">
        <v>48</v>
      </c>
      <c r="Y6286" s="0" t="s">
        <v>22643</v>
      </c>
      <c r="Z6286" s="0" t="n">
        <v>8.66</v>
      </c>
      <c r="AA6286" s="0" t="s">
        <v>45</v>
      </c>
      <c r="AB6286" s="0" t="n">
        <v>1.85</v>
      </c>
      <c r="AC6286" s="0" t="s">
        <v>45</v>
      </c>
      <c r="AD6286" s="0" t="n">
        <v>13</v>
      </c>
      <c r="AE6286" s="0" t="n">
        <f aca="false">AD6286+100</f>
        <v>113</v>
      </c>
      <c r="AF6286" s="8" t="n">
        <f aca="false">((P6286/AE6286)*100)*ABS(I6286)</f>
        <v>12.5840707964602</v>
      </c>
      <c r="AG6286" s="0" t="n">
        <f aca="false">(TRUNC((AF6286*AD6286/100),2))</f>
        <v>1.63</v>
      </c>
      <c r="AH6286" s="0" t="n">
        <f aca="false">TRUNC(AF6286*1.3222,2)</f>
        <v>16.63</v>
      </c>
      <c r="AI6286" s="0" t="n">
        <f aca="false">TRUNC(AG6286*1.3222,2)</f>
        <v>2.15</v>
      </c>
      <c r="AJ6286" s="0" t="n">
        <f aca="false">((P6286-T6286)*0.7+T6286)*ABS(I6286)</f>
        <v>10.509</v>
      </c>
      <c r="AK6286" s="9" t="n">
        <f aca="false">IF(K6286="REFUND",(-1*(AJ6286-AG6286)),(AJ6286-AG6286))</f>
        <v>8.879</v>
      </c>
    </row>
    <row r="6287" customFormat="false" ht="13.8" hidden="false" customHeight="false" outlineLevel="0" collapsed="false">
      <c r="A6287" s="6" t="n">
        <v>42247</v>
      </c>
      <c r="B6287" s="0" t="n">
        <v>967623509191</v>
      </c>
      <c r="C6287" s="0" t="s">
        <v>22644</v>
      </c>
      <c r="D6287" s="0" t="s">
        <v>22645</v>
      </c>
      <c r="E6287" s="7" t="n">
        <v>9781429940917</v>
      </c>
      <c r="F6287" s="0" t="s">
        <v>2154</v>
      </c>
      <c r="G6287" s="0" t="s">
        <v>2155</v>
      </c>
      <c r="H6287" s="0" t="s">
        <v>2156</v>
      </c>
      <c r="I6287" s="0" t="n">
        <v>1</v>
      </c>
      <c r="J6287" s="0" t="s">
        <v>573</v>
      </c>
      <c r="K6287" s="0" t="s">
        <v>43</v>
      </c>
      <c r="L6287" s="0" t="n">
        <v>10.34</v>
      </c>
      <c r="M6287" s="0" t="s">
        <v>44</v>
      </c>
      <c r="N6287" s="0" t="n">
        <v>8.99</v>
      </c>
      <c r="O6287" s="0" t="s">
        <v>44</v>
      </c>
      <c r="P6287" s="0" t="n">
        <v>8.06</v>
      </c>
      <c r="Q6287" s="0" t="s">
        <v>45</v>
      </c>
      <c r="R6287" s="0" t="n">
        <v>7.01</v>
      </c>
      <c r="S6287" s="0" t="s">
        <v>45</v>
      </c>
      <c r="T6287" s="0" t="n">
        <v>1.05</v>
      </c>
      <c r="U6287" s="0" t="s">
        <v>45</v>
      </c>
      <c r="V6287" s="0" t="s">
        <v>156</v>
      </c>
      <c r="W6287" s="0" t="s">
        <v>157</v>
      </c>
      <c r="X6287" s="0" t="s">
        <v>48</v>
      </c>
      <c r="Y6287" s="0" t="s">
        <v>21181</v>
      </c>
      <c r="Z6287" s="0" t="n">
        <v>4.91</v>
      </c>
      <c r="AA6287" s="0" t="s">
        <v>45</v>
      </c>
      <c r="AB6287" s="0" t="n">
        <v>1.05</v>
      </c>
      <c r="AC6287" s="0" t="s">
        <v>45</v>
      </c>
      <c r="AD6287" s="0" t="n">
        <v>5</v>
      </c>
      <c r="AE6287" s="0" t="n">
        <f aca="false">AD6287+100</f>
        <v>105</v>
      </c>
      <c r="AF6287" s="8" t="n">
        <f aca="false">((P6287/AE6287)*100)*ABS(I6287)</f>
        <v>7.67619047619048</v>
      </c>
      <c r="AG6287" s="0" t="n">
        <f aca="false">(TRUNC((AF6287*AD6287/100),2))</f>
        <v>0.38</v>
      </c>
      <c r="AH6287" s="0" t="n">
        <f aca="false">TRUNC(AF6287*1.3222,2)</f>
        <v>10.14</v>
      </c>
      <c r="AI6287" s="0" t="n">
        <f aca="false">TRUNC(AG6287*1.3222,2)</f>
        <v>0.5</v>
      </c>
      <c r="AJ6287" s="0" t="n">
        <f aca="false">((P6287-T6287)*0.7+T6287)*ABS(I6287)</f>
        <v>5.957</v>
      </c>
      <c r="AK6287" s="9" t="n">
        <f aca="false">IF(K6287="REFUND",(-1*(AJ6287-AG6287)),(AJ6287-AG6287))</f>
        <v>5.577</v>
      </c>
    </row>
    <row r="6288" customFormat="false" ht="13.8" hidden="false" customHeight="false" outlineLevel="0" collapsed="false">
      <c r="A6288" s="6" t="n">
        <v>42247</v>
      </c>
      <c r="B6288" s="0" t="n">
        <v>967623660141</v>
      </c>
      <c r="C6288" s="0" t="s">
        <v>22646</v>
      </c>
      <c r="D6288" s="0" t="s">
        <v>22647</v>
      </c>
      <c r="E6288" s="7" t="n">
        <v>9781250022097</v>
      </c>
      <c r="F6288" s="0" t="s">
        <v>21123</v>
      </c>
      <c r="G6288" s="0" t="s">
        <v>21124</v>
      </c>
      <c r="H6288" s="0" t="s">
        <v>356</v>
      </c>
      <c r="I6288" s="0" t="n">
        <v>1</v>
      </c>
      <c r="J6288" s="0" t="s">
        <v>573</v>
      </c>
      <c r="K6288" s="0" t="s">
        <v>43</v>
      </c>
      <c r="L6288" s="0" t="n">
        <v>18.39</v>
      </c>
      <c r="M6288" s="0" t="s">
        <v>44</v>
      </c>
      <c r="N6288" s="0" t="n">
        <v>15.99</v>
      </c>
      <c r="O6288" s="0" t="s">
        <v>44</v>
      </c>
      <c r="P6288" s="0" t="n">
        <v>14.22</v>
      </c>
      <c r="Q6288" s="0" t="s">
        <v>45</v>
      </c>
      <c r="R6288" s="0" t="n">
        <v>12.37</v>
      </c>
      <c r="S6288" s="0" t="s">
        <v>45</v>
      </c>
      <c r="T6288" s="0" t="n">
        <v>1.85</v>
      </c>
      <c r="U6288" s="0" t="s">
        <v>45</v>
      </c>
      <c r="V6288" s="0" t="s">
        <v>1317</v>
      </c>
      <c r="W6288" s="0" t="s">
        <v>96</v>
      </c>
      <c r="X6288" s="0" t="s">
        <v>48</v>
      </c>
      <c r="Y6288" s="0" t="s">
        <v>1318</v>
      </c>
      <c r="Z6288" s="0" t="n">
        <v>8.66</v>
      </c>
      <c r="AA6288" s="0" t="s">
        <v>45</v>
      </c>
      <c r="AB6288" s="0" t="n">
        <v>1.85</v>
      </c>
      <c r="AC6288" s="0" t="s">
        <v>45</v>
      </c>
      <c r="AD6288" s="0" t="n">
        <v>13</v>
      </c>
      <c r="AE6288" s="0" t="n">
        <f aca="false">AD6288+100</f>
        <v>113</v>
      </c>
      <c r="AF6288" s="8" t="n">
        <f aca="false">((P6288/AE6288)*100)*ABS(I6288)</f>
        <v>12.5840707964602</v>
      </c>
      <c r="AG6288" s="0" t="n">
        <f aca="false">(TRUNC((AF6288*AD6288/100),2))</f>
        <v>1.63</v>
      </c>
      <c r="AH6288" s="0" t="n">
        <f aca="false">TRUNC(AF6288*1.3222,2)</f>
        <v>16.63</v>
      </c>
      <c r="AI6288" s="0" t="n">
        <f aca="false">TRUNC(AG6288*1.3222,2)</f>
        <v>2.15</v>
      </c>
      <c r="AJ6288" s="0" t="n">
        <f aca="false">((P6288-T6288)*0.7+T6288)*ABS(I6288)</f>
        <v>10.509</v>
      </c>
      <c r="AK6288" s="9" t="n">
        <f aca="false">IF(K6288="REFUND",(-1*(AJ6288-AG6288)),(AJ6288-AG6288))</f>
        <v>8.879</v>
      </c>
    </row>
    <row r="6289" customFormat="false" ht="13.8" hidden="false" customHeight="false" outlineLevel="0" collapsed="false">
      <c r="A6289" s="6" t="n">
        <v>42247</v>
      </c>
      <c r="B6289" s="0" t="n">
        <v>967624078341</v>
      </c>
      <c r="C6289" s="0" t="s">
        <v>22648</v>
      </c>
      <c r="D6289" s="0" t="s">
        <v>21804</v>
      </c>
      <c r="E6289" s="7" t="n">
        <v>9781250022097</v>
      </c>
      <c r="F6289" s="0" t="s">
        <v>21123</v>
      </c>
      <c r="G6289" s="0" t="s">
        <v>21124</v>
      </c>
      <c r="H6289" s="0" t="s">
        <v>356</v>
      </c>
      <c r="I6289" s="0" t="n">
        <v>1</v>
      </c>
      <c r="J6289" s="0" t="s">
        <v>573</v>
      </c>
      <c r="K6289" s="0" t="s">
        <v>43</v>
      </c>
      <c r="L6289" s="0" t="n">
        <v>18.39</v>
      </c>
      <c r="M6289" s="0" t="s">
        <v>44</v>
      </c>
      <c r="N6289" s="0" t="n">
        <v>15.99</v>
      </c>
      <c r="O6289" s="0" t="s">
        <v>44</v>
      </c>
      <c r="P6289" s="0" t="n">
        <v>14.22</v>
      </c>
      <c r="Q6289" s="0" t="s">
        <v>45</v>
      </c>
      <c r="R6289" s="0" t="n">
        <v>12.37</v>
      </c>
      <c r="S6289" s="0" t="s">
        <v>45</v>
      </c>
      <c r="T6289" s="0" t="n">
        <v>1.85</v>
      </c>
      <c r="U6289" s="0" t="s">
        <v>45</v>
      </c>
      <c r="V6289" s="0" t="s">
        <v>171</v>
      </c>
      <c r="W6289" s="0" t="s">
        <v>104</v>
      </c>
      <c r="X6289" s="0" t="s">
        <v>48</v>
      </c>
      <c r="Y6289" s="0" t="s">
        <v>22649</v>
      </c>
      <c r="Z6289" s="0" t="n">
        <v>8.66</v>
      </c>
      <c r="AA6289" s="0" t="s">
        <v>45</v>
      </c>
      <c r="AB6289" s="0" t="n">
        <v>1.85</v>
      </c>
      <c r="AC6289" s="0" t="s">
        <v>45</v>
      </c>
      <c r="AD6289" s="0" t="n">
        <v>5</v>
      </c>
      <c r="AE6289" s="0" t="n">
        <f aca="false">AD6289+100</f>
        <v>105</v>
      </c>
      <c r="AF6289" s="8" t="n">
        <f aca="false">((P6289/AE6289)*100)*ABS(I6289)</f>
        <v>13.5428571428571</v>
      </c>
      <c r="AG6289" s="0" t="n">
        <f aca="false">(TRUNC((AF6289*AD6289/100),2))</f>
        <v>0.67</v>
      </c>
      <c r="AH6289" s="0" t="n">
        <f aca="false">TRUNC(AF6289*1.3222,2)</f>
        <v>17.9</v>
      </c>
      <c r="AI6289" s="0" t="n">
        <f aca="false">TRUNC(AG6289*1.3222,2)</f>
        <v>0.88</v>
      </c>
      <c r="AJ6289" s="0" t="n">
        <f aca="false">((P6289-T6289)*0.7+T6289)*ABS(I6289)</f>
        <v>10.509</v>
      </c>
      <c r="AK6289" s="9" t="n">
        <f aca="false">IF(K6289="REFUND",(-1*(AJ6289-AG6289)),(AJ6289-AG6289))</f>
        <v>9.839</v>
      </c>
    </row>
    <row r="6290" customFormat="false" ht="13.8" hidden="false" customHeight="false" outlineLevel="0" collapsed="false">
      <c r="A6290" s="6" t="n">
        <v>42247</v>
      </c>
      <c r="B6290" s="0" t="n">
        <v>967624433291</v>
      </c>
      <c r="C6290" s="0" t="s">
        <v>22650</v>
      </c>
      <c r="D6290" s="0" t="s">
        <v>22651</v>
      </c>
      <c r="E6290" s="7" t="n">
        <v>9781429949767</v>
      </c>
      <c r="F6290" s="0" t="s">
        <v>22652</v>
      </c>
      <c r="G6290" s="0" t="s">
        <v>22653</v>
      </c>
      <c r="H6290" s="0" t="s">
        <v>603</v>
      </c>
      <c r="I6290" s="0" t="n">
        <v>1</v>
      </c>
      <c r="J6290" s="0" t="s">
        <v>573</v>
      </c>
      <c r="K6290" s="0" t="s">
        <v>43</v>
      </c>
      <c r="L6290" s="0" t="n">
        <v>12.64</v>
      </c>
      <c r="M6290" s="0" t="s">
        <v>44</v>
      </c>
      <c r="N6290" s="0" t="n">
        <v>10.99</v>
      </c>
      <c r="O6290" s="0" t="s">
        <v>44</v>
      </c>
      <c r="P6290" s="0" t="n">
        <v>9.78</v>
      </c>
      <c r="Q6290" s="0" t="s">
        <v>45</v>
      </c>
      <c r="R6290" s="0" t="n">
        <v>8.5</v>
      </c>
      <c r="S6290" s="0" t="s">
        <v>45</v>
      </c>
      <c r="T6290" s="0" t="n">
        <v>1.28</v>
      </c>
      <c r="U6290" s="0" t="s">
        <v>45</v>
      </c>
      <c r="V6290" s="0" t="s">
        <v>156</v>
      </c>
      <c r="W6290" s="0" t="s">
        <v>157</v>
      </c>
      <c r="X6290" s="0" t="s">
        <v>48</v>
      </c>
      <c r="Y6290" s="0" t="s">
        <v>12156</v>
      </c>
      <c r="Z6290" s="0" t="n">
        <v>5.95</v>
      </c>
      <c r="AA6290" s="0" t="s">
        <v>45</v>
      </c>
      <c r="AB6290" s="0" t="n">
        <v>1.28</v>
      </c>
      <c r="AC6290" s="0" t="s">
        <v>45</v>
      </c>
      <c r="AD6290" s="0" t="n">
        <v>5</v>
      </c>
      <c r="AE6290" s="0" t="n">
        <f aca="false">AD6290+100</f>
        <v>105</v>
      </c>
      <c r="AF6290" s="8" t="n">
        <f aca="false">((P6290/AE6290)*100)*ABS(I6290)</f>
        <v>9.31428571428571</v>
      </c>
      <c r="AG6290" s="0" t="n">
        <f aca="false">(TRUNC((AF6290*AD6290/100),2))</f>
        <v>0.46</v>
      </c>
      <c r="AH6290" s="0" t="n">
        <f aca="false">TRUNC(AF6290*1.3222,2)</f>
        <v>12.31</v>
      </c>
      <c r="AI6290" s="0" t="n">
        <f aca="false">TRUNC(AG6290*1.3222,2)</f>
        <v>0.6</v>
      </c>
      <c r="AJ6290" s="0" t="n">
        <f aca="false">((P6290-T6290)*0.7+T6290)*ABS(I6290)</f>
        <v>7.23</v>
      </c>
      <c r="AK6290" s="9" t="n">
        <f aca="false">IF(K6290="REFUND",(-1*(AJ6290-AG6290)),(AJ6290-AG6290))</f>
        <v>6.77</v>
      </c>
    </row>
    <row r="6291" customFormat="false" ht="13.8" hidden="false" customHeight="false" outlineLevel="0" collapsed="false">
      <c r="A6291" s="6" t="n">
        <v>42247</v>
      </c>
      <c r="B6291" s="0" t="n">
        <v>967625326341</v>
      </c>
      <c r="C6291" s="0" t="s">
        <v>22654</v>
      </c>
      <c r="D6291" s="0" t="s">
        <v>22655</v>
      </c>
      <c r="E6291" s="7" t="n">
        <v>9781250022097</v>
      </c>
      <c r="F6291" s="0" t="s">
        <v>21123</v>
      </c>
      <c r="G6291" s="0" t="s">
        <v>21124</v>
      </c>
      <c r="H6291" s="0" t="s">
        <v>356</v>
      </c>
      <c r="I6291" s="0" t="n">
        <v>1</v>
      </c>
      <c r="J6291" s="0" t="s">
        <v>573</v>
      </c>
      <c r="K6291" s="0" t="s">
        <v>43</v>
      </c>
      <c r="L6291" s="0" t="n">
        <v>18.39</v>
      </c>
      <c r="M6291" s="0" t="s">
        <v>44</v>
      </c>
      <c r="N6291" s="0" t="n">
        <v>15.99</v>
      </c>
      <c r="O6291" s="0" t="s">
        <v>44</v>
      </c>
      <c r="P6291" s="0" t="n">
        <v>14.22</v>
      </c>
      <c r="Q6291" s="0" t="s">
        <v>45</v>
      </c>
      <c r="R6291" s="0" t="n">
        <v>12.37</v>
      </c>
      <c r="S6291" s="0" t="s">
        <v>45</v>
      </c>
      <c r="T6291" s="0" t="n">
        <v>1.85</v>
      </c>
      <c r="U6291" s="0" t="s">
        <v>45</v>
      </c>
      <c r="V6291" s="0" t="s">
        <v>17350</v>
      </c>
      <c r="W6291" s="0" t="s">
        <v>47</v>
      </c>
      <c r="X6291" s="0" t="s">
        <v>48</v>
      </c>
      <c r="Y6291" s="0" t="s">
        <v>22656</v>
      </c>
      <c r="Z6291" s="0" t="n">
        <v>8.66</v>
      </c>
      <c r="AA6291" s="0" t="s">
        <v>45</v>
      </c>
      <c r="AB6291" s="0" t="n">
        <v>1.85</v>
      </c>
      <c r="AC6291" s="0" t="s">
        <v>45</v>
      </c>
      <c r="AD6291" s="0" t="n">
        <v>13</v>
      </c>
      <c r="AE6291" s="0" t="n">
        <f aca="false">AD6291+100</f>
        <v>113</v>
      </c>
      <c r="AF6291" s="8" t="n">
        <f aca="false">((P6291/AE6291)*100)*ABS(I6291)</f>
        <v>12.5840707964602</v>
      </c>
      <c r="AG6291" s="0" t="n">
        <f aca="false">(TRUNC((AF6291*AD6291/100),2))</f>
        <v>1.63</v>
      </c>
      <c r="AH6291" s="0" t="n">
        <f aca="false">TRUNC(AF6291*1.3222,2)</f>
        <v>16.63</v>
      </c>
      <c r="AI6291" s="0" t="n">
        <f aca="false">TRUNC(AG6291*1.3222,2)</f>
        <v>2.15</v>
      </c>
      <c r="AJ6291" s="0" t="n">
        <f aca="false">((P6291-T6291)*0.7+T6291)*ABS(I6291)</f>
        <v>10.509</v>
      </c>
      <c r="AK6291" s="9" t="n">
        <f aca="false">IF(K6291="REFUND",(-1*(AJ6291-AG6291)),(AJ6291-AG6291))</f>
        <v>8.879</v>
      </c>
    </row>
    <row r="6292" customFormat="false" ht="13.8" hidden="false" customHeight="false" outlineLevel="0" collapsed="false">
      <c r="A6292" s="6" t="n">
        <v>42247</v>
      </c>
      <c r="B6292" s="0" t="n">
        <v>967625502341</v>
      </c>
      <c r="C6292" s="0" t="s">
        <v>22657</v>
      </c>
      <c r="D6292" s="0" t="s">
        <v>22658</v>
      </c>
      <c r="E6292" s="7" t="n">
        <v>9781250022097</v>
      </c>
      <c r="F6292" s="0" t="s">
        <v>21123</v>
      </c>
      <c r="G6292" s="0" t="s">
        <v>21124</v>
      </c>
      <c r="H6292" s="0" t="s">
        <v>356</v>
      </c>
      <c r="I6292" s="0" t="n">
        <v>1</v>
      </c>
      <c r="J6292" s="0" t="s">
        <v>573</v>
      </c>
      <c r="K6292" s="0" t="s">
        <v>43</v>
      </c>
      <c r="L6292" s="0" t="n">
        <v>18.39</v>
      </c>
      <c r="M6292" s="0" t="s">
        <v>44</v>
      </c>
      <c r="N6292" s="0" t="n">
        <v>15.99</v>
      </c>
      <c r="O6292" s="0" t="s">
        <v>44</v>
      </c>
      <c r="P6292" s="0" t="n">
        <v>14.22</v>
      </c>
      <c r="Q6292" s="0" t="s">
        <v>45</v>
      </c>
      <c r="R6292" s="0" t="n">
        <v>12.37</v>
      </c>
      <c r="S6292" s="0" t="s">
        <v>45</v>
      </c>
      <c r="T6292" s="0" t="n">
        <v>1.85</v>
      </c>
      <c r="U6292" s="0" t="s">
        <v>45</v>
      </c>
      <c r="V6292" s="0" t="s">
        <v>6210</v>
      </c>
      <c r="W6292" s="0" t="s">
        <v>58</v>
      </c>
      <c r="X6292" s="0" t="s">
        <v>48</v>
      </c>
      <c r="Y6292" s="0" t="s">
        <v>22659</v>
      </c>
      <c r="Z6292" s="0" t="n">
        <v>8.66</v>
      </c>
      <c r="AA6292" s="0" t="s">
        <v>45</v>
      </c>
      <c r="AB6292" s="0" t="n">
        <v>1.85</v>
      </c>
      <c r="AC6292" s="0" t="s">
        <v>45</v>
      </c>
      <c r="AD6292" s="0" t="n">
        <v>5</v>
      </c>
      <c r="AE6292" s="0" t="n">
        <f aca="false">AD6292+100</f>
        <v>105</v>
      </c>
      <c r="AF6292" s="8" t="n">
        <f aca="false">((P6292/AE6292)*100)*ABS(I6292)</f>
        <v>13.5428571428571</v>
      </c>
      <c r="AG6292" s="0" t="n">
        <f aca="false">(TRUNC((AF6292*AD6292/100),2))</f>
        <v>0.67</v>
      </c>
      <c r="AH6292" s="0" t="n">
        <f aca="false">TRUNC(AF6292*1.3222,2)</f>
        <v>17.9</v>
      </c>
      <c r="AI6292" s="0" t="n">
        <f aca="false">TRUNC(AG6292*1.3222,2)</f>
        <v>0.88</v>
      </c>
      <c r="AJ6292" s="0" t="n">
        <f aca="false">((P6292-T6292)*0.7+T6292)*ABS(I6292)</f>
        <v>10.509</v>
      </c>
      <c r="AK6292" s="9" t="n">
        <f aca="false">IF(K6292="REFUND",(-1*(AJ6292-AG6292)),(AJ6292-AG6292))</f>
        <v>9.839</v>
      </c>
    </row>
    <row r="6293" customFormat="false" ht="13.8" hidden="false" customHeight="false" outlineLevel="0" collapsed="false">
      <c r="A6293" s="6" t="n">
        <v>42247</v>
      </c>
      <c r="B6293" s="0" t="n">
        <v>967625699341</v>
      </c>
      <c r="C6293" s="0" t="s">
        <v>22660</v>
      </c>
      <c r="D6293" s="0" t="s">
        <v>22661</v>
      </c>
      <c r="E6293" s="7" t="n">
        <v>9781250022097</v>
      </c>
      <c r="F6293" s="0" t="s">
        <v>21123</v>
      </c>
      <c r="G6293" s="0" t="s">
        <v>21124</v>
      </c>
      <c r="H6293" s="0" t="s">
        <v>356</v>
      </c>
      <c r="I6293" s="0" t="n">
        <v>1</v>
      </c>
      <c r="J6293" s="0" t="s">
        <v>573</v>
      </c>
      <c r="K6293" s="0" t="s">
        <v>43</v>
      </c>
      <c r="L6293" s="0" t="n">
        <v>18.39</v>
      </c>
      <c r="M6293" s="0" t="s">
        <v>44</v>
      </c>
      <c r="N6293" s="0" t="n">
        <v>15.99</v>
      </c>
      <c r="O6293" s="0" t="s">
        <v>44</v>
      </c>
      <c r="P6293" s="0" t="n">
        <v>13.77</v>
      </c>
      <c r="Q6293" s="0" t="s">
        <v>45</v>
      </c>
      <c r="R6293" s="0" t="n">
        <v>11.97</v>
      </c>
      <c r="S6293" s="0" t="s">
        <v>45</v>
      </c>
      <c r="T6293" s="0" t="n">
        <v>1.8</v>
      </c>
      <c r="U6293" s="0" t="s">
        <v>45</v>
      </c>
      <c r="V6293" s="0" t="s">
        <v>280</v>
      </c>
      <c r="W6293" s="0" t="s">
        <v>180</v>
      </c>
      <c r="X6293" s="0" t="s">
        <v>48</v>
      </c>
      <c r="Y6293" s="0" t="s">
        <v>22662</v>
      </c>
      <c r="Z6293" s="0" t="n">
        <v>8.38</v>
      </c>
      <c r="AA6293" s="0" t="s">
        <v>45</v>
      </c>
      <c r="AB6293" s="0" t="n">
        <v>1.8</v>
      </c>
      <c r="AC6293" s="0" t="s">
        <v>45</v>
      </c>
      <c r="AD6293" s="0" t="n">
        <v>5</v>
      </c>
      <c r="AE6293" s="0" t="n">
        <f aca="false">AD6293+100</f>
        <v>105</v>
      </c>
      <c r="AF6293" s="8" t="n">
        <f aca="false">((P6293/AE6293)*100)*ABS(I6293)</f>
        <v>13.1142857142857</v>
      </c>
      <c r="AG6293" s="0" t="n">
        <f aca="false">(TRUNC((AF6293*AD6293/100),2))</f>
        <v>0.65</v>
      </c>
      <c r="AH6293" s="0" t="n">
        <f aca="false">TRUNC(AF6293*1.3222,2)</f>
        <v>17.33</v>
      </c>
      <c r="AI6293" s="0" t="n">
        <f aca="false">TRUNC(AG6293*1.3222,2)</f>
        <v>0.85</v>
      </c>
      <c r="AJ6293" s="0" t="n">
        <f aca="false">((P6293-T6293)*0.7+T6293)*ABS(I6293)</f>
        <v>10.179</v>
      </c>
      <c r="AK6293" s="9" t="n">
        <f aca="false">IF(K6293="REFUND",(-1*(AJ6293-AG6293)),(AJ6293-AG6293))</f>
        <v>9.529</v>
      </c>
    </row>
    <row r="6294" customFormat="false" ht="13.8" hidden="false" customHeight="false" outlineLevel="0" collapsed="false">
      <c r="A6294" s="6" t="n">
        <v>42247</v>
      </c>
      <c r="B6294" s="0" t="n">
        <v>967625976141</v>
      </c>
      <c r="C6294" s="0" t="s">
        <v>22663</v>
      </c>
      <c r="D6294" s="0" t="s">
        <v>22664</v>
      </c>
      <c r="E6294" s="7" t="n">
        <v>9781466853447</v>
      </c>
      <c r="F6294" s="0" t="s">
        <v>4983</v>
      </c>
      <c r="G6294" s="0" t="s">
        <v>4984</v>
      </c>
      <c r="H6294" s="0" t="s">
        <v>4985</v>
      </c>
      <c r="I6294" s="0" t="n">
        <v>1</v>
      </c>
      <c r="J6294" s="0" t="s">
        <v>573</v>
      </c>
      <c r="K6294" s="0" t="s">
        <v>43</v>
      </c>
      <c r="L6294" s="0" t="n">
        <v>16.09</v>
      </c>
      <c r="M6294" s="0" t="s">
        <v>44</v>
      </c>
      <c r="N6294" s="0" t="n">
        <v>13.99</v>
      </c>
      <c r="O6294" s="0" t="s">
        <v>44</v>
      </c>
      <c r="P6294" s="0" t="n">
        <v>12.44</v>
      </c>
      <c r="Q6294" s="0" t="s">
        <v>45</v>
      </c>
      <c r="R6294" s="0" t="n">
        <v>10.82</v>
      </c>
      <c r="S6294" s="0" t="s">
        <v>45</v>
      </c>
      <c r="T6294" s="0" t="n">
        <v>1.62</v>
      </c>
      <c r="U6294" s="0" t="s">
        <v>45</v>
      </c>
      <c r="V6294" s="0" t="s">
        <v>3155</v>
      </c>
      <c r="W6294" s="0" t="s">
        <v>273</v>
      </c>
      <c r="X6294" s="0" t="s">
        <v>48</v>
      </c>
      <c r="Y6294" s="0" t="s">
        <v>22665</v>
      </c>
      <c r="Z6294" s="0" t="n">
        <v>7.57</v>
      </c>
      <c r="AA6294" s="0" t="s">
        <v>45</v>
      </c>
      <c r="AB6294" s="0" t="n">
        <v>1.62</v>
      </c>
      <c r="AC6294" s="0" t="s">
        <v>45</v>
      </c>
      <c r="AD6294" s="0" t="n">
        <v>5</v>
      </c>
      <c r="AE6294" s="0" t="n">
        <f aca="false">AD6294+100</f>
        <v>105</v>
      </c>
      <c r="AF6294" s="8" t="n">
        <f aca="false">((P6294/AE6294)*100)*ABS(I6294)</f>
        <v>11.847619047619</v>
      </c>
      <c r="AG6294" s="0" t="n">
        <f aca="false">(TRUNC((AF6294*AD6294/100),2))</f>
        <v>0.59</v>
      </c>
      <c r="AH6294" s="0" t="n">
        <f aca="false">TRUNC(AF6294*1.3222,2)</f>
        <v>15.66</v>
      </c>
      <c r="AI6294" s="0" t="n">
        <f aca="false">TRUNC(AG6294*1.3222,2)</f>
        <v>0.78</v>
      </c>
      <c r="AJ6294" s="0" t="n">
        <f aca="false">((P6294-T6294)*0.7+T6294)*ABS(I6294)</f>
        <v>9.194</v>
      </c>
      <c r="AK6294" s="9" t="n">
        <f aca="false">IF(K6294="REFUND",(-1*(AJ6294-AG6294)),(AJ6294-AG6294))</f>
        <v>8.604</v>
      </c>
    </row>
    <row r="6295" customFormat="false" ht="13.8" hidden="false" customHeight="false" outlineLevel="0" collapsed="false">
      <c r="A6295" s="6" t="n">
        <v>42247</v>
      </c>
      <c r="B6295" s="0" t="n">
        <v>967626442291</v>
      </c>
      <c r="C6295" s="0" t="s">
        <v>22666</v>
      </c>
      <c r="D6295" s="0" t="s">
        <v>22667</v>
      </c>
      <c r="E6295" s="7" t="n">
        <v>9781633752511</v>
      </c>
      <c r="F6295" s="0" t="s">
        <v>11119</v>
      </c>
      <c r="G6295" s="0" t="s">
        <v>11120</v>
      </c>
      <c r="H6295" s="0" t="s">
        <v>9764</v>
      </c>
      <c r="I6295" s="0" t="n">
        <v>1</v>
      </c>
      <c r="J6295" s="0" t="s">
        <v>573</v>
      </c>
      <c r="K6295" s="0" t="s">
        <v>43</v>
      </c>
      <c r="L6295" s="0" t="n">
        <v>3.44</v>
      </c>
      <c r="M6295" s="0" t="s">
        <v>44</v>
      </c>
      <c r="N6295" s="0" t="n">
        <v>2.99</v>
      </c>
      <c r="O6295" s="0" t="s">
        <v>44</v>
      </c>
      <c r="P6295" s="0" t="n">
        <v>2.66</v>
      </c>
      <c r="Q6295" s="0" t="s">
        <v>45</v>
      </c>
      <c r="R6295" s="0" t="n">
        <v>2.31</v>
      </c>
      <c r="S6295" s="0" t="s">
        <v>45</v>
      </c>
      <c r="T6295" s="0" t="n">
        <v>0.35</v>
      </c>
      <c r="U6295" s="0" t="s">
        <v>45</v>
      </c>
      <c r="V6295" s="0" t="s">
        <v>13417</v>
      </c>
      <c r="W6295" s="0" t="s">
        <v>47</v>
      </c>
      <c r="X6295" s="0" t="s">
        <v>48</v>
      </c>
      <c r="Y6295" s="0" t="s">
        <v>13418</v>
      </c>
      <c r="Z6295" s="0" t="n">
        <v>1.62</v>
      </c>
      <c r="AA6295" s="0" t="s">
        <v>45</v>
      </c>
      <c r="AB6295" s="0" t="n">
        <v>0.35</v>
      </c>
      <c r="AC6295" s="0" t="s">
        <v>45</v>
      </c>
      <c r="AD6295" s="0" t="n">
        <v>13</v>
      </c>
      <c r="AE6295" s="0" t="n">
        <f aca="false">AD6295+100</f>
        <v>113</v>
      </c>
      <c r="AF6295" s="8" t="n">
        <f aca="false">((P6295/AE6295)*100)*ABS(I6295)</f>
        <v>2.35398230088496</v>
      </c>
      <c r="AG6295" s="0" t="n">
        <f aca="false">(TRUNC((AF6295*AD6295/100),2))</f>
        <v>0.3</v>
      </c>
      <c r="AH6295" s="0" t="n">
        <f aca="false">TRUNC(AF6295*1.3222,2)</f>
        <v>3.11</v>
      </c>
      <c r="AI6295" s="0" t="n">
        <f aca="false">TRUNC(AG6295*1.3222,2)</f>
        <v>0.39</v>
      </c>
      <c r="AJ6295" s="0" t="n">
        <f aca="false">((P6295-T6295)*0.7+T6295)*ABS(I6295)</f>
        <v>1.967</v>
      </c>
      <c r="AK6295" s="9" t="n">
        <f aca="false">IF(K6295="REFUND",(-1*(AJ6295-AG6295)),(AJ6295-AG6295))</f>
        <v>1.667</v>
      </c>
    </row>
    <row r="6296" customFormat="false" ht="13.8" hidden="false" customHeight="false" outlineLevel="0" collapsed="false">
      <c r="A6296" s="6" t="n">
        <v>42247</v>
      </c>
      <c r="B6296" s="0" t="n">
        <v>967626584341</v>
      </c>
      <c r="C6296" s="0" t="s">
        <v>22668</v>
      </c>
      <c r="D6296" s="0" t="s">
        <v>22669</v>
      </c>
      <c r="E6296" s="7" t="n">
        <v>9781250022097</v>
      </c>
      <c r="F6296" s="0" t="s">
        <v>21123</v>
      </c>
      <c r="G6296" s="0" t="s">
        <v>21124</v>
      </c>
      <c r="H6296" s="0" t="s">
        <v>356</v>
      </c>
      <c r="I6296" s="0" t="n">
        <v>1</v>
      </c>
      <c r="J6296" s="0" t="s">
        <v>573</v>
      </c>
      <c r="K6296" s="0" t="s">
        <v>43</v>
      </c>
      <c r="L6296" s="0" t="n">
        <v>18.39</v>
      </c>
      <c r="M6296" s="0" t="s">
        <v>44</v>
      </c>
      <c r="N6296" s="0" t="n">
        <v>15.99</v>
      </c>
      <c r="O6296" s="0" t="s">
        <v>44</v>
      </c>
      <c r="P6296" s="0" t="n">
        <v>14.22</v>
      </c>
      <c r="Q6296" s="0" t="s">
        <v>45</v>
      </c>
      <c r="R6296" s="0" t="n">
        <v>12.37</v>
      </c>
      <c r="S6296" s="0" t="s">
        <v>45</v>
      </c>
      <c r="T6296" s="0" t="n">
        <v>1.85</v>
      </c>
      <c r="U6296" s="0" t="s">
        <v>45</v>
      </c>
      <c r="V6296" s="0" t="s">
        <v>266</v>
      </c>
      <c r="W6296" s="0" t="s">
        <v>96</v>
      </c>
      <c r="X6296" s="0" t="s">
        <v>48</v>
      </c>
      <c r="Y6296" s="0" t="s">
        <v>7385</v>
      </c>
      <c r="Z6296" s="0" t="n">
        <v>8.66</v>
      </c>
      <c r="AA6296" s="0" t="s">
        <v>45</v>
      </c>
      <c r="AB6296" s="0" t="n">
        <v>1.85</v>
      </c>
      <c r="AC6296" s="0" t="s">
        <v>45</v>
      </c>
      <c r="AD6296" s="0" t="n">
        <v>13</v>
      </c>
      <c r="AE6296" s="0" t="n">
        <f aca="false">AD6296+100</f>
        <v>113</v>
      </c>
      <c r="AF6296" s="8" t="n">
        <f aca="false">((P6296/AE6296)*100)*ABS(I6296)</f>
        <v>12.5840707964602</v>
      </c>
      <c r="AG6296" s="0" t="n">
        <f aca="false">(TRUNC((AF6296*AD6296/100),2))</f>
        <v>1.63</v>
      </c>
      <c r="AH6296" s="0" t="n">
        <f aca="false">TRUNC(AF6296*1.3222,2)</f>
        <v>16.63</v>
      </c>
      <c r="AI6296" s="0" t="n">
        <f aca="false">TRUNC(AG6296*1.3222,2)</f>
        <v>2.15</v>
      </c>
      <c r="AJ6296" s="0" t="n">
        <f aca="false">((P6296-T6296)*0.7+T6296)*ABS(I6296)</f>
        <v>10.509</v>
      </c>
      <c r="AK6296" s="9" t="n">
        <f aca="false">IF(K6296="REFUND",(-1*(AJ6296-AG6296)),(AJ6296-AG6296))</f>
        <v>8.879</v>
      </c>
    </row>
    <row r="6297" customFormat="false" ht="13.8" hidden="false" customHeight="false" outlineLevel="0" collapsed="false">
      <c r="A6297" s="6" t="n">
        <v>42247</v>
      </c>
      <c r="B6297" s="0" t="n">
        <v>967626786241</v>
      </c>
      <c r="C6297" s="0" t="s">
        <v>22670</v>
      </c>
      <c r="D6297" s="0" t="s">
        <v>22671</v>
      </c>
      <c r="E6297" s="7" t="n">
        <v>9781250022097</v>
      </c>
      <c r="F6297" s="0" t="s">
        <v>21123</v>
      </c>
      <c r="G6297" s="0" t="s">
        <v>21124</v>
      </c>
      <c r="H6297" s="0" t="s">
        <v>356</v>
      </c>
      <c r="I6297" s="0" t="n">
        <v>1</v>
      </c>
      <c r="J6297" s="0" t="s">
        <v>573</v>
      </c>
      <c r="K6297" s="0" t="s">
        <v>43</v>
      </c>
      <c r="L6297" s="0" t="n">
        <v>18.39</v>
      </c>
      <c r="M6297" s="0" t="s">
        <v>44</v>
      </c>
      <c r="N6297" s="0" t="n">
        <v>15.99</v>
      </c>
      <c r="O6297" s="0" t="s">
        <v>44</v>
      </c>
      <c r="P6297" s="0" t="n">
        <v>14.22</v>
      </c>
      <c r="Q6297" s="0" t="s">
        <v>45</v>
      </c>
      <c r="R6297" s="0" t="n">
        <v>12.37</v>
      </c>
      <c r="S6297" s="0" t="s">
        <v>45</v>
      </c>
      <c r="T6297" s="0" t="n">
        <v>1.85</v>
      </c>
      <c r="U6297" s="0" t="s">
        <v>45</v>
      </c>
      <c r="V6297" s="0" t="s">
        <v>470</v>
      </c>
      <c r="W6297" s="0" t="s">
        <v>96</v>
      </c>
      <c r="X6297" s="0" t="s">
        <v>48</v>
      </c>
      <c r="Y6297" s="0" t="s">
        <v>22672</v>
      </c>
      <c r="Z6297" s="0" t="n">
        <v>8.66</v>
      </c>
      <c r="AA6297" s="0" t="s">
        <v>45</v>
      </c>
      <c r="AB6297" s="0" t="n">
        <v>1.85</v>
      </c>
      <c r="AC6297" s="0" t="s">
        <v>45</v>
      </c>
      <c r="AD6297" s="0" t="n">
        <v>13</v>
      </c>
      <c r="AE6297" s="0" t="n">
        <f aca="false">AD6297+100</f>
        <v>113</v>
      </c>
      <c r="AF6297" s="8" t="n">
        <f aca="false">((P6297/AE6297)*100)*ABS(I6297)</f>
        <v>12.5840707964602</v>
      </c>
      <c r="AG6297" s="0" t="n">
        <f aca="false">(TRUNC((AF6297*AD6297/100),2))</f>
        <v>1.63</v>
      </c>
      <c r="AH6297" s="0" t="n">
        <f aca="false">TRUNC(AF6297*1.3222,2)</f>
        <v>16.63</v>
      </c>
      <c r="AI6297" s="0" t="n">
        <f aca="false">TRUNC(AG6297*1.3222,2)</f>
        <v>2.15</v>
      </c>
      <c r="AJ6297" s="0" t="n">
        <f aca="false">((P6297-T6297)*0.7+T6297)*ABS(I6297)</f>
        <v>10.509</v>
      </c>
      <c r="AK6297" s="9" t="n">
        <f aca="false">IF(K6297="REFUND",(-1*(AJ6297-AG6297)),(AJ6297-AG6297))</f>
        <v>8.879</v>
      </c>
    </row>
    <row r="6298" customFormat="false" ht="13.8" hidden="false" customHeight="false" outlineLevel="0" collapsed="false">
      <c r="A6298" s="6" t="n">
        <v>42247</v>
      </c>
      <c r="B6298" s="0" t="n">
        <v>967627884291</v>
      </c>
      <c r="C6298" s="0" t="s">
        <v>22673</v>
      </c>
      <c r="D6298" s="0" t="s">
        <v>22674</v>
      </c>
      <c r="E6298" s="7" t="n">
        <v>9781466846708</v>
      </c>
      <c r="F6298" s="0" t="s">
        <v>394</v>
      </c>
      <c r="G6298" s="0" t="s">
        <v>395</v>
      </c>
      <c r="H6298" s="0" t="s">
        <v>396</v>
      </c>
      <c r="I6298" s="0" t="n">
        <v>1</v>
      </c>
      <c r="J6298" s="0" t="s">
        <v>573</v>
      </c>
      <c r="K6298" s="0" t="s">
        <v>43</v>
      </c>
      <c r="L6298" s="0" t="n">
        <v>3.44</v>
      </c>
      <c r="M6298" s="0" t="s">
        <v>44</v>
      </c>
      <c r="N6298" s="0" t="n">
        <v>2.99</v>
      </c>
      <c r="O6298" s="0" t="s">
        <v>44</v>
      </c>
      <c r="P6298" s="0" t="n">
        <v>2.66</v>
      </c>
      <c r="Q6298" s="0" t="s">
        <v>45</v>
      </c>
      <c r="R6298" s="0" t="n">
        <v>2.31</v>
      </c>
      <c r="S6298" s="0" t="s">
        <v>45</v>
      </c>
      <c r="T6298" s="0" t="n">
        <v>0.35</v>
      </c>
      <c r="U6298" s="0" t="s">
        <v>45</v>
      </c>
      <c r="V6298" s="0" t="s">
        <v>22675</v>
      </c>
      <c r="W6298" s="0" t="s">
        <v>360</v>
      </c>
      <c r="X6298" s="0" t="s">
        <v>48</v>
      </c>
      <c r="Y6298" s="0" t="s">
        <v>22676</v>
      </c>
      <c r="Z6298" s="0" t="n">
        <v>1.62</v>
      </c>
      <c r="AA6298" s="0" t="s">
        <v>45</v>
      </c>
      <c r="AB6298" s="0" t="n">
        <v>0.35</v>
      </c>
      <c r="AC6298" s="0" t="s">
        <v>45</v>
      </c>
      <c r="AD6298" s="0" t="n">
        <v>13</v>
      </c>
      <c r="AE6298" s="0" t="n">
        <f aca="false">AD6298+100</f>
        <v>113</v>
      </c>
      <c r="AF6298" s="8" t="n">
        <f aca="false">((P6298/AE6298)*100)*ABS(I6298)</f>
        <v>2.35398230088496</v>
      </c>
      <c r="AG6298" s="0" t="n">
        <f aca="false">(TRUNC((AF6298*AD6298/100),2))</f>
        <v>0.3</v>
      </c>
      <c r="AH6298" s="0" t="n">
        <f aca="false">TRUNC(AF6298*1.3222,2)</f>
        <v>3.11</v>
      </c>
      <c r="AI6298" s="0" t="n">
        <f aca="false">TRUNC(AG6298*1.3222,2)</f>
        <v>0.39</v>
      </c>
      <c r="AJ6298" s="0" t="n">
        <f aca="false">((P6298-T6298)*0.7+T6298)*ABS(I6298)</f>
        <v>1.967</v>
      </c>
      <c r="AK6298" s="9" t="n">
        <f aca="false">IF(K6298="REFUND",(-1*(AJ6298-AG6298)),(AJ6298-AG6298))</f>
        <v>1.667</v>
      </c>
    </row>
    <row r="6299" customFormat="false" ht="13.8" hidden="false" customHeight="false" outlineLevel="0" collapsed="false">
      <c r="A6299" s="6" t="n">
        <v>42247</v>
      </c>
      <c r="B6299" s="0" t="n">
        <v>967627943341</v>
      </c>
      <c r="C6299" s="0" t="s">
        <v>22677</v>
      </c>
      <c r="D6299" s="0" t="s">
        <v>22678</v>
      </c>
      <c r="E6299" s="7" t="n">
        <v>9781250022097</v>
      </c>
      <c r="F6299" s="0" t="s">
        <v>21123</v>
      </c>
      <c r="G6299" s="0" t="s">
        <v>21124</v>
      </c>
      <c r="H6299" s="0" t="s">
        <v>356</v>
      </c>
      <c r="I6299" s="0" t="n">
        <v>1</v>
      </c>
      <c r="J6299" s="0" t="s">
        <v>573</v>
      </c>
      <c r="K6299" s="0" t="s">
        <v>43</v>
      </c>
      <c r="L6299" s="0" t="n">
        <v>18.39</v>
      </c>
      <c r="M6299" s="0" t="s">
        <v>44</v>
      </c>
      <c r="N6299" s="0" t="n">
        <v>15.99</v>
      </c>
      <c r="O6299" s="0" t="s">
        <v>44</v>
      </c>
      <c r="P6299" s="0" t="n">
        <v>14.22</v>
      </c>
      <c r="Q6299" s="0" t="s">
        <v>45</v>
      </c>
      <c r="R6299" s="0" t="n">
        <v>12.37</v>
      </c>
      <c r="S6299" s="0" t="s">
        <v>45</v>
      </c>
      <c r="T6299" s="0" t="n">
        <v>1.85</v>
      </c>
      <c r="U6299" s="0" t="s">
        <v>45</v>
      </c>
      <c r="V6299" s="0" t="s">
        <v>2140</v>
      </c>
      <c r="W6299" s="0" t="s">
        <v>47</v>
      </c>
      <c r="X6299" s="0" t="s">
        <v>48</v>
      </c>
      <c r="Y6299" s="0" t="s">
        <v>22679</v>
      </c>
      <c r="Z6299" s="0" t="n">
        <v>8.66</v>
      </c>
      <c r="AA6299" s="0" t="s">
        <v>45</v>
      </c>
      <c r="AB6299" s="0" t="n">
        <v>1.85</v>
      </c>
      <c r="AC6299" s="0" t="s">
        <v>45</v>
      </c>
      <c r="AD6299" s="0" t="n">
        <v>13</v>
      </c>
      <c r="AE6299" s="0" t="n">
        <f aca="false">AD6299+100</f>
        <v>113</v>
      </c>
      <c r="AF6299" s="8" t="n">
        <f aca="false">((P6299/AE6299)*100)*ABS(I6299)</f>
        <v>12.5840707964602</v>
      </c>
      <c r="AG6299" s="0" t="n">
        <f aca="false">(TRUNC((AF6299*AD6299/100),2))</f>
        <v>1.63</v>
      </c>
      <c r="AH6299" s="0" t="n">
        <f aca="false">TRUNC(AF6299*1.3222,2)</f>
        <v>16.63</v>
      </c>
      <c r="AI6299" s="0" t="n">
        <f aca="false">TRUNC(AG6299*1.3222,2)</f>
        <v>2.15</v>
      </c>
      <c r="AJ6299" s="0" t="n">
        <f aca="false">((P6299-T6299)*0.7+T6299)*ABS(I6299)</f>
        <v>10.509</v>
      </c>
      <c r="AK6299" s="9" t="n">
        <f aca="false">IF(K6299="REFUND",(-1*(AJ6299-AG6299)),(AJ6299-AG6299))</f>
        <v>8.879</v>
      </c>
    </row>
    <row r="6300" customFormat="false" ht="13.8" hidden="false" customHeight="false" outlineLevel="0" collapsed="false">
      <c r="A6300" s="6" t="n">
        <v>42247</v>
      </c>
      <c r="B6300" s="0" t="n">
        <v>967630755291</v>
      </c>
      <c r="C6300" s="0" t="s">
        <v>22680</v>
      </c>
      <c r="D6300" s="0" t="s">
        <v>22681</v>
      </c>
      <c r="E6300" s="7" t="n">
        <v>9781250022097</v>
      </c>
      <c r="F6300" s="0" t="s">
        <v>21123</v>
      </c>
      <c r="G6300" s="0" t="s">
        <v>21124</v>
      </c>
      <c r="H6300" s="0" t="s">
        <v>356</v>
      </c>
      <c r="I6300" s="0" t="n">
        <v>1</v>
      </c>
      <c r="J6300" s="0" t="s">
        <v>573</v>
      </c>
      <c r="K6300" s="0" t="s">
        <v>43</v>
      </c>
      <c r="L6300" s="0" t="n">
        <v>18.39</v>
      </c>
      <c r="M6300" s="0" t="s">
        <v>44</v>
      </c>
      <c r="N6300" s="0" t="n">
        <v>15.99</v>
      </c>
      <c r="O6300" s="0" t="s">
        <v>44</v>
      </c>
      <c r="P6300" s="0" t="n">
        <v>14.22</v>
      </c>
      <c r="Q6300" s="0" t="s">
        <v>45</v>
      </c>
      <c r="R6300" s="0" t="n">
        <v>12.37</v>
      </c>
      <c r="S6300" s="0" t="s">
        <v>45</v>
      </c>
      <c r="T6300" s="0" t="n">
        <v>1.85</v>
      </c>
      <c r="U6300" s="0" t="s">
        <v>45</v>
      </c>
      <c r="V6300" s="0" t="s">
        <v>22682</v>
      </c>
      <c r="W6300" s="0" t="s">
        <v>58</v>
      </c>
      <c r="X6300" s="0" t="s">
        <v>48</v>
      </c>
      <c r="Y6300" s="0" t="s">
        <v>22683</v>
      </c>
      <c r="Z6300" s="0" t="n">
        <v>8.66</v>
      </c>
      <c r="AA6300" s="0" t="s">
        <v>45</v>
      </c>
      <c r="AB6300" s="0" t="n">
        <v>1.85</v>
      </c>
      <c r="AC6300" s="0" t="s">
        <v>45</v>
      </c>
      <c r="AD6300" s="0" t="n">
        <v>5</v>
      </c>
      <c r="AE6300" s="0" t="n">
        <f aca="false">AD6300+100</f>
        <v>105</v>
      </c>
      <c r="AF6300" s="8" t="n">
        <f aca="false">((P6300/AE6300)*100)*ABS(I6300)</f>
        <v>13.5428571428571</v>
      </c>
      <c r="AG6300" s="0" t="n">
        <f aca="false">(TRUNC((AF6300*AD6300/100),2))</f>
        <v>0.67</v>
      </c>
      <c r="AH6300" s="0" t="n">
        <f aca="false">TRUNC(AF6300*1.3222,2)</f>
        <v>17.9</v>
      </c>
      <c r="AI6300" s="0" t="n">
        <f aca="false">TRUNC(AG6300*1.3222,2)</f>
        <v>0.88</v>
      </c>
      <c r="AJ6300" s="0" t="n">
        <f aca="false">((P6300-T6300)*0.7+T6300)*ABS(I6300)</f>
        <v>10.509</v>
      </c>
      <c r="AK6300" s="9" t="n">
        <f aca="false">IF(K6300="REFUND",(-1*(AJ6300-AG6300)),(AJ6300-AG6300))</f>
        <v>9.839</v>
      </c>
    </row>
    <row r="6301" customFormat="false" ht="13.8" hidden="false" customHeight="false" outlineLevel="0" collapsed="false">
      <c r="A6301" s="6" t="n">
        <v>42247</v>
      </c>
      <c r="B6301" s="0" t="n">
        <v>967632046291</v>
      </c>
      <c r="C6301" s="0" t="s">
        <v>22684</v>
      </c>
      <c r="D6301" s="0" t="s">
        <v>22685</v>
      </c>
      <c r="E6301" s="7" t="n">
        <v>9781633752894</v>
      </c>
      <c r="F6301" s="0" t="s">
        <v>6871</v>
      </c>
      <c r="G6301" s="0" t="s">
        <v>6872</v>
      </c>
      <c r="H6301" s="0" t="s">
        <v>6873</v>
      </c>
      <c r="I6301" s="0" t="n">
        <v>1</v>
      </c>
      <c r="J6301" s="0" t="s">
        <v>573</v>
      </c>
      <c r="K6301" s="0" t="s">
        <v>43</v>
      </c>
      <c r="L6301" s="0" t="n">
        <v>1.14</v>
      </c>
      <c r="M6301" s="0" t="s">
        <v>44</v>
      </c>
      <c r="N6301" s="0" t="n">
        <v>0.99</v>
      </c>
      <c r="O6301" s="0" t="s">
        <v>44</v>
      </c>
      <c r="P6301" s="0" t="n">
        <v>0.88</v>
      </c>
      <c r="Q6301" s="0" t="s">
        <v>45</v>
      </c>
      <c r="R6301" s="0" t="n">
        <v>0.77</v>
      </c>
      <c r="S6301" s="0" t="s">
        <v>45</v>
      </c>
      <c r="T6301" s="0" t="n">
        <v>0.11</v>
      </c>
      <c r="U6301" s="0" t="s">
        <v>45</v>
      </c>
      <c r="V6301" s="0" t="s">
        <v>20898</v>
      </c>
      <c r="W6301" s="0" t="s">
        <v>188</v>
      </c>
      <c r="X6301" s="0" t="s">
        <v>48</v>
      </c>
      <c r="Y6301" s="0" t="s">
        <v>22686</v>
      </c>
      <c r="Z6301" s="0" t="n">
        <v>0.54</v>
      </c>
      <c r="AA6301" s="0" t="s">
        <v>45</v>
      </c>
      <c r="AB6301" s="0" t="n">
        <v>0.11</v>
      </c>
      <c r="AC6301" s="0" t="s">
        <v>45</v>
      </c>
      <c r="AD6301" s="0" t="n">
        <v>15</v>
      </c>
      <c r="AE6301" s="0" t="n">
        <f aca="false">AD6301+100</f>
        <v>115</v>
      </c>
      <c r="AF6301" s="8" t="n">
        <f aca="false">((P6301/AE6301)*100)*ABS(I6301)</f>
        <v>0.765217391304348</v>
      </c>
      <c r="AG6301" s="0" t="n">
        <f aca="false">(TRUNC((AF6301*AD6301/100),2))</f>
        <v>0.11</v>
      </c>
      <c r="AH6301" s="0" t="n">
        <f aca="false">TRUNC(AF6301*1.3222,2)</f>
        <v>1.01</v>
      </c>
      <c r="AI6301" s="0" t="n">
        <f aca="false">TRUNC(AG6301*1.3222,2)</f>
        <v>0.14</v>
      </c>
      <c r="AJ6301" s="0" t="n">
        <f aca="false">((P6301-T6301)*0.7+T6301)*ABS(I6301)</f>
        <v>0.649</v>
      </c>
      <c r="AK6301" s="9" t="n">
        <f aca="false">IF(K6301="REFUND",(-1*(AJ6301-AG6301)),(AJ6301-AG6301))</f>
        <v>0.539</v>
      </c>
    </row>
    <row r="6302" customFormat="false" ht="13.8" hidden="false" customHeight="false" outlineLevel="0" collapsed="false">
      <c r="A6302" s="6" t="n">
        <v>42247</v>
      </c>
      <c r="B6302" s="0" t="n">
        <v>967633816341</v>
      </c>
      <c r="C6302" s="0" t="s">
        <v>22687</v>
      </c>
      <c r="D6302" s="0" t="s">
        <v>22688</v>
      </c>
      <c r="E6302" s="7" t="n">
        <v>9781250022097</v>
      </c>
      <c r="F6302" s="0" t="s">
        <v>21123</v>
      </c>
      <c r="G6302" s="0" t="s">
        <v>21124</v>
      </c>
      <c r="H6302" s="0" t="s">
        <v>356</v>
      </c>
      <c r="I6302" s="0" t="n">
        <v>1</v>
      </c>
      <c r="J6302" s="0" t="s">
        <v>573</v>
      </c>
      <c r="K6302" s="0" t="s">
        <v>43</v>
      </c>
      <c r="L6302" s="0" t="n">
        <v>18.39</v>
      </c>
      <c r="M6302" s="0" t="s">
        <v>44</v>
      </c>
      <c r="N6302" s="0" t="n">
        <v>15.99</v>
      </c>
      <c r="O6302" s="0" t="s">
        <v>44</v>
      </c>
      <c r="P6302" s="0" t="n">
        <v>14.22</v>
      </c>
      <c r="Q6302" s="0" t="s">
        <v>45</v>
      </c>
      <c r="R6302" s="0" t="n">
        <v>12.37</v>
      </c>
      <c r="S6302" s="0" t="s">
        <v>45</v>
      </c>
      <c r="T6302" s="0" t="n">
        <v>1.85</v>
      </c>
      <c r="U6302" s="0" t="s">
        <v>45</v>
      </c>
      <c r="V6302" s="0" t="s">
        <v>16815</v>
      </c>
      <c r="W6302" s="0" t="s">
        <v>47</v>
      </c>
      <c r="X6302" s="0" t="s">
        <v>48</v>
      </c>
      <c r="Y6302" s="0" t="s">
        <v>16816</v>
      </c>
      <c r="Z6302" s="0" t="n">
        <v>8.66</v>
      </c>
      <c r="AA6302" s="0" t="s">
        <v>45</v>
      </c>
      <c r="AB6302" s="0" t="n">
        <v>1.85</v>
      </c>
      <c r="AC6302" s="0" t="s">
        <v>45</v>
      </c>
      <c r="AD6302" s="0" t="n">
        <v>13</v>
      </c>
      <c r="AE6302" s="0" t="n">
        <f aca="false">AD6302+100</f>
        <v>113</v>
      </c>
      <c r="AF6302" s="8" t="n">
        <f aca="false">((P6302/AE6302)*100)*ABS(I6302)</f>
        <v>12.5840707964602</v>
      </c>
      <c r="AG6302" s="0" t="n">
        <f aca="false">(TRUNC((AF6302*AD6302/100),2))</f>
        <v>1.63</v>
      </c>
      <c r="AH6302" s="0" t="n">
        <f aca="false">TRUNC(AF6302*1.3222,2)</f>
        <v>16.63</v>
      </c>
      <c r="AI6302" s="0" t="n">
        <f aca="false">TRUNC(AG6302*1.3222,2)</f>
        <v>2.15</v>
      </c>
      <c r="AJ6302" s="0" t="n">
        <f aca="false">((P6302-T6302)*0.7+T6302)*ABS(I6302)</f>
        <v>10.509</v>
      </c>
      <c r="AK6302" s="9" t="n">
        <f aca="false">IF(K6302="REFUND",(-1*(AJ6302-AG6302)),(AJ6302-AG6302))</f>
        <v>8.879</v>
      </c>
    </row>
    <row r="6303" customFormat="false" ht="13.8" hidden="false" customHeight="false" outlineLevel="0" collapsed="false">
      <c r="A6303" s="6" t="n">
        <v>42247</v>
      </c>
      <c r="B6303" s="0" t="n">
        <v>967634225191</v>
      </c>
      <c r="C6303" s="0" t="s">
        <v>22689</v>
      </c>
      <c r="D6303" s="0" t="s">
        <v>22690</v>
      </c>
      <c r="E6303" s="7" t="n">
        <v>9781429938853</v>
      </c>
      <c r="F6303" s="0" t="s">
        <v>22691</v>
      </c>
      <c r="G6303" s="0" t="s">
        <v>22692</v>
      </c>
      <c r="H6303" s="0" t="s">
        <v>2175</v>
      </c>
      <c r="I6303" s="0" t="n">
        <v>1</v>
      </c>
      <c r="J6303" s="0" t="s">
        <v>573</v>
      </c>
      <c r="K6303" s="0" t="s">
        <v>43</v>
      </c>
      <c r="L6303" s="0" t="n">
        <v>10.34</v>
      </c>
      <c r="M6303" s="0" t="s">
        <v>44</v>
      </c>
      <c r="N6303" s="0" t="n">
        <v>8.99</v>
      </c>
      <c r="O6303" s="0" t="s">
        <v>44</v>
      </c>
      <c r="P6303" s="0" t="n">
        <v>8.06</v>
      </c>
      <c r="Q6303" s="0" t="s">
        <v>45</v>
      </c>
      <c r="R6303" s="0" t="n">
        <v>7.01</v>
      </c>
      <c r="S6303" s="0" t="s">
        <v>45</v>
      </c>
      <c r="T6303" s="0" t="n">
        <v>1.05</v>
      </c>
      <c r="U6303" s="0" t="s">
        <v>45</v>
      </c>
      <c r="V6303" s="0" t="s">
        <v>2514</v>
      </c>
      <c r="W6303" s="0" t="s">
        <v>47</v>
      </c>
      <c r="X6303" s="0" t="s">
        <v>48</v>
      </c>
      <c r="Y6303" s="0" t="s">
        <v>22337</v>
      </c>
      <c r="Z6303" s="0" t="n">
        <v>4.91</v>
      </c>
      <c r="AA6303" s="0" t="s">
        <v>45</v>
      </c>
      <c r="AB6303" s="0" t="n">
        <v>1.05</v>
      </c>
      <c r="AC6303" s="0" t="s">
        <v>45</v>
      </c>
      <c r="AD6303" s="0" t="n">
        <v>13</v>
      </c>
      <c r="AE6303" s="0" t="n">
        <f aca="false">AD6303+100</f>
        <v>113</v>
      </c>
      <c r="AF6303" s="8" t="n">
        <f aca="false">((P6303/AE6303)*100)*ABS(I6303)</f>
        <v>7.13274336283186</v>
      </c>
      <c r="AG6303" s="0" t="n">
        <f aca="false">(TRUNC((AF6303*AD6303/100),2))</f>
        <v>0.92</v>
      </c>
      <c r="AH6303" s="0" t="n">
        <f aca="false">TRUNC(AF6303*1.3222,2)</f>
        <v>9.43</v>
      </c>
      <c r="AI6303" s="0" t="n">
        <f aca="false">TRUNC(AG6303*1.3222,2)</f>
        <v>1.21</v>
      </c>
      <c r="AJ6303" s="0" t="n">
        <f aca="false">((P6303-T6303)*0.7+T6303)*ABS(I6303)</f>
        <v>5.957</v>
      </c>
      <c r="AK6303" s="9" t="n">
        <f aca="false">IF(K6303="REFUND",(-1*(AJ6303-AG6303)),(AJ6303-AG6303))</f>
        <v>5.037</v>
      </c>
    </row>
    <row r="6304" customFormat="false" ht="13.8" hidden="false" customHeight="false" outlineLevel="0" collapsed="false">
      <c r="A6304" s="6" t="n">
        <v>42247</v>
      </c>
      <c r="B6304" s="0" t="n">
        <v>967634856341</v>
      </c>
      <c r="C6304" s="0" t="s">
        <v>22693</v>
      </c>
      <c r="D6304" s="0" t="s">
        <v>22694</v>
      </c>
      <c r="E6304" s="7" t="n">
        <v>9781250022097</v>
      </c>
      <c r="F6304" s="0" t="s">
        <v>21123</v>
      </c>
      <c r="G6304" s="0" t="s">
        <v>21124</v>
      </c>
      <c r="H6304" s="0" t="s">
        <v>356</v>
      </c>
      <c r="I6304" s="0" t="n">
        <v>1</v>
      </c>
      <c r="J6304" s="0" t="s">
        <v>573</v>
      </c>
      <c r="K6304" s="0" t="s">
        <v>43</v>
      </c>
      <c r="L6304" s="0" t="n">
        <v>18.39</v>
      </c>
      <c r="M6304" s="0" t="s">
        <v>44</v>
      </c>
      <c r="N6304" s="0" t="n">
        <v>15.99</v>
      </c>
      <c r="O6304" s="0" t="s">
        <v>44</v>
      </c>
      <c r="P6304" s="0" t="n">
        <v>14.22</v>
      </c>
      <c r="Q6304" s="0" t="s">
        <v>45</v>
      </c>
      <c r="R6304" s="0" t="n">
        <v>12.37</v>
      </c>
      <c r="S6304" s="0" t="s">
        <v>45</v>
      </c>
      <c r="T6304" s="0" t="n">
        <v>1.85</v>
      </c>
      <c r="U6304" s="0" t="s">
        <v>45</v>
      </c>
      <c r="V6304" s="0" t="s">
        <v>12287</v>
      </c>
      <c r="W6304" s="0" t="s">
        <v>47</v>
      </c>
      <c r="X6304" s="0" t="s">
        <v>48</v>
      </c>
      <c r="Y6304" s="0" t="s">
        <v>22695</v>
      </c>
      <c r="Z6304" s="0" t="n">
        <v>8.66</v>
      </c>
      <c r="AA6304" s="0" t="s">
        <v>45</v>
      </c>
      <c r="AB6304" s="0" t="n">
        <v>1.85</v>
      </c>
      <c r="AC6304" s="0" t="s">
        <v>45</v>
      </c>
      <c r="AD6304" s="0" t="n">
        <v>13</v>
      </c>
      <c r="AE6304" s="0" t="n">
        <f aca="false">AD6304+100</f>
        <v>113</v>
      </c>
      <c r="AF6304" s="8" t="n">
        <f aca="false">((P6304/AE6304)*100)*ABS(I6304)</f>
        <v>12.5840707964602</v>
      </c>
      <c r="AG6304" s="0" t="n">
        <f aca="false">(TRUNC((AF6304*AD6304/100),2))</f>
        <v>1.63</v>
      </c>
      <c r="AH6304" s="0" t="n">
        <f aca="false">TRUNC(AF6304*1.3222,2)</f>
        <v>16.63</v>
      </c>
      <c r="AI6304" s="0" t="n">
        <f aca="false">TRUNC(AG6304*1.3222,2)</f>
        <v>2.15</v>
      </c>
      <c r="AJ6304" s="0" t="n">
        <f aca="false">((P6304-T6304)*0.7+T6304)*ABS(I6304)</f>
        <v>10.509</v>
      </c>
      <c r="AK6304" s="9" t="n">
        <f aca="false">IF(K6304="REFUND",(-1*(AJ6304-AG6304)),(AJ6304-AG6304))</f>
        <v>8.879</v>
      </c>
    </row>
    <row r="6305" customFormat="false" ht="13.8" hidden="false" customHeight="false" outlineLevel="0" collapsed="false">
      <c r="A6305" s="6" t="n">
        <v>42247</v>
      </c>
      <c r="B6305" s="0" t="n">
        <v>967634907141</v>
      </c>
      <c r="C6305" s="0" t="s">
        <v>22696</v>
      </c>
      <c r="D6305" s="0" t="s">
        <v>22697</v>
      </c>
      <c r="E6305" s="7" t="n">
        <v>9781466867123</v>
      </c>
      <c r="F6305" s="0" t="s">
        <v>22698</v>
      </c>
      <c r="G6305" s="0" t="s">
        <v>22699</v>
      </c>
      <c r="H6305" s="0" t="s">
        <v>22700</v>
      </c>
      <c r="I6305" s="0" t="n">
        <v>1</v>
      </c>
      <c r="J6305" s="0" t="s">
        <v>573</v>
      </c>
      <c r="K6305" s="0" t="s">
        <v>43</v>
      </c>
      <c r="L6305" s="0" t="n">
        <v>18.39</v>
      </c>
      <c r="M6305" s="0" t="s">
        <v>44</v>
      </c>
      <c r="N6305" s="0" t="n">
        <v>15.99</v>
      </c>
      <c r="O6305" s="0" t="s">
        <v>44</v>
      </c>
      <c r="P6305" s="0" t="n">
        <v>14.22</v>
      </c>
      <c r="Q6305" s="0" t="s">
        <v>45</v>
      </c>
      <c r="R6305" s="0" t="n">
        <v>12.37</v>
      </c>
      <c r="S6305" s="0" t="s">
        <v>45</v>
      </c>
      <c r="T6305" s="0" t="n">
        <v>1.85</v>
      </c>
      <c r="U6305" s="0" t="s">
        <v>45</v>
      </c>
      <c r="V6305" s="0" t="s">
        <v>171</v>
      </c>
      <c r="W6305" s="0" t="s">
        <v>80</v>
      </c>
      <c r="X6305" s="0" t="s">
        <v>48</v>
      </c>
      <c r="Y6305" s="0" t="s">
        <v>22365</v>
      </c>
      <c r="Z6305" s="0" t="n">
        <v>8.66</v>
      </c>
      <c r="AA6305" s="0" t="s">
        <v>45</v>
      </c>
      <c r="AB6305" s="0" t="n">
        <v>1.85</v>
      </c>
      <c r="AC6305" s="0" t="s">
        <v>45</v>
      </c>
      <c r="AD6305" s="0" t="n">
        <v>5</v>
      </c>
      <c r="AE6305" s="0" t="n">
        <f aca="false">AD6305+100</f>
        <v>105</v>
      </c>
      <c r="AF6305" s="8" t="n">
        <f aca="false">((P6305/AE6305)*100)*ABS(I6305)</f>
        <v>13.5428571428571</v>
      </c>
      <c r="AG6305" s="0" t="n">
        <f aca="false">(TRUNC((AF6305*AD6305/100),2))</f>
        <v>0.67</v>
      </c>
      <c r="AH6305" s="0" t="n">
        <f aca="false">TRUNC(AF6305*1.3222,2)</f>
        <v>17.9</v>
      </c>
      <c r="AI6305" s="0" t="n">
        <f aca="false">TRUNC(AG6305*1.3222,2)</f>
        <v>0.88</v>
      </c>
      <c r="AJ6305" s="0" t="n">
        <f aca="false">((P6305-T6305)*0.7+T6305)*ABS(I6305)</f>
        <v>10.509</v>
      </c>
      <c r="AK6305" s="9" t="n">
        <f aca="false">IF(K6305="REFUND",(-1*(AJ6305-AG6305)),(AJ6305-AG6305))</f>
        <v>9.839</v>
      </c>
    </row>
    <row r="6306" customFormat="false" ht="13.8" hidden="false" customHeight="false" outlineLevel="0" collapsed="false">
      <c r="A6306" s="6" t="n">
        <v>42247</v>
      </c>
      <c r="B6306" s="0" t="n">
        <v>967635626291</v>
      </c>
      <c r="C6306" s="0" t="s">
        <v>22701</v>
      </c>
      <c r="D6306" s="0" t="s">
        <v>22702</v>
      </c>
      <c r="E6306" s="7" t="n">
        <v>9781466850606</v>
      </c>
      <c r="F6306" s="0" t="s">
        <v>137</v>
      </c>
      <c r="G6306" s="0" t="s">
        <v>138</v>
      </c>
      <c r="H6306" s="0" t="s">
        <v>139</v>
      </c>
      <c r="I6306" s="0" t="n">
        <v>1</v>
      </c>
      <c r="J6306" s="0" t="s">
        <v>573</v>
      </c>
      <c r="K6306" s="0" t="s">
        <v>43</v>
      </c>
      <c r="L6306" s="0" t="n">
        <v>17.24</v>
      </c>
      <c r="M6306" s="0" t="s">
        <v>44</v>
      </c>
      <c r="N6306" s="0" t="n">
        <v>14.99</v>
      </c>
      <c r="O6306" s="0" t="s">
        <v>44</v>
      </c>
      <c r="P6306" s="0" t="n">
        <v>13.33</v>
      </c>
      <c r="Q6306" s="0" t="s">
        <v>45</v>
      </c>
      <c r="R6306" s="0" t="n">
        <v>11.59</v>
      </c>
      <c r="S6306" s="0" t="s">
        <v>45</v>
      </c>
      <c r="T6306" s="0" t="n">
        <v>1.74</v>
      </c>
      <c r="U6306" s="0" t="s">
        <v>45</v>
      </c>
      <c r="V6306" s="0" t="s">
        <v>22703</v>
      </c>
      <c r="W6306" s="0" t="s">
        <v>4938</v>
      </c>
      <c r="X6306" s="0" t="s">
        <v>48</v>
      </c>
      <c r="Y6306" s="0" t="s">
        <v>22704</v>
      </c>
      <c r="Z6306" s="0" t="n">
        <v>8.11</v>
      </c>
      <c r="AA6306" s="0" t="s">
        <v>45</v>
      </c>
      <c r="AB6306" s="0" t="n">
        <v>1.74</v>
      </c>
      <c r="AC6306" s="0" t="s">
        <v>45</v>
      </c>
      <c r="AD6306" s="0" t="n">
        <v>5</v>
      </c>
      <c r="AE6306" s="0" t="n">
        <f aca="false">AD6306+100</f>
        <v>105</v>
      </c>
      <c r="AF6306" s="8" t="n">
        <f aca="false">((P6306/AE6306)*100)*ABS(I6306)</f>
        <v>12.6952380952381</v>
      </c>
      <c r="AG6306" s="0" t="n">
        <f aca="false">(TRUNC((AF6306*AD6306/100),2))</f>
        <v>0.63</v>
      </c>
      <c r="AH6306" s="0" t="n">
        <f aca="false">TRUNC(AF6306*1.3222,2)</f>
        <v>16.78</v>
      </c>
      <c r="AI6306" s="0" t="n">
        <f aca="false">TRUNC(AG6306*1.3222,2)</f>
        <v>0.83</v>
      </c>
      <c r="AJ6306" s="0" t="n">
        <f aca="false">((P6306-T6306)*0.7+T6306)*ABS(I6306)</f>
        <v>9.853</v>
      </c>
      <c r="AK6306" s="9" t="n">
        <f aca="false">IF(K6306="REFUND",(-1*(AJ6306-AG6306)),(AJ6306-AG6306))</f>
        <v>9.223</v>
      </c>
    </row>
    <row r="6307" customFormat="false" ht="13.8" hidden="false" customHeight="false" outlineLevel="0" collapsed="false">
      <c r="A6307" s="6" t="n">
        <v>42247</v>
      </c>
      <c r="B6307" s="0" t="n">
        <v>967636337141</v>
      </c>
      <c r="C6307" s="0" t="s">
        <v>22705</v>
      </c>
      <c r="D6307" s="0" t="s">
        <v>22706</v>
      </c>
      <c r="E6307" s="7" t="n">
        <v>9781429961813</v>
      </c>
      <c r="F6307" s="0" t="s">
        <v>11271</v>
      </c>
      <c r="G6307" s="0" t="s">
        <v>11272</v>
      </c>
      <c r="H6307" s="0" t="s">
        <v>412</v>
      </c>
      <c r="I6307" s="0" t="n">
        <v>1</v>
      </c>
      <c r="J6307" s="0" t="s">
        <v>573</v>
      </c>
      <c r="K6307" s="0" t="s">
        <v>43</v>
      </c>
      <c r="L6307" s="0" t="n">
        <v>11.49</v>
      </c>
      <c r="M6307" s="0" t="s">
        <v>44</v>
      </c>
      <c r="N6307" s="0" t="n">
        <v>9.99</v>
      </c>
      <c r="O6307" s="0" t="s">
        <v>44</v>
      </c>
      <c r="P6307" s="0" t="n">
        <v>8.82</v>
      </c>
      <c r="Q6307" s="0" t="s">
        <v>45</v>
      </c>
      <c r="R6307" s="0" t="n">
        <v>7.67</v>
      </c>
      <c r="S6307" s="0" t="s">
        <v>45</v>
      </c>
      <c r="T6307" s="0" t="n">
        <v>1.15</v>
      </c>
      <c r="U6307" s="0" t="s">
        <v>45</v>
      </c>
      <c r="V6307" s="0" t="s">
        <v>494</v>
      </c>
      <c r="W6307" s="0" t="s">
        <v>259</v>
      </c>
      <c r="X6307" s="0" t="s">
        <v>48</v>
      </c>
      <c r="Y6307" s="0" t="s">
        <v>22707</v>
      </c>
      <c r="Z6307" s="0" t="n">
        <v>5.37</v>
      </c>
      <c r="AA6307" s="0" t="s">
        <v>45</v>
      </c>
      <c r="AB6307" s="0" t="n">
        <v>1.15</v>
      </c>
      <c r="AC6307" s="0" t="s">
        <v>45</v>
      </c>
      <c r="AD6307" s="0" t="n">
        <v>5</v>
      </c>
      <c r="AE6307" s="0" t="n">
        <f aca="false">AD6307+100</f>
        <v>105</v>
      </c>
      <c r="AF6307" s="8" t="n">
        <f aca="false">((P6307/AE6307)*100)*ABS(I6307)</f>
        <v>8.4</v>
      </c>
      <c r="AG6307" s="0" t="n">
        <f aca="false">(TRUNC((AF6307*AD6307/100),2))</f>
        <v>0.42</v>
      </c>
      <c r="AH6307" s="0" t="n">
        <f aca="false">TRUNC(AF6307*1.3222,2)</f>
        <v>11.1</v>
      </c>
      <c r="AI6307" s="0" t="n">
        <f aca="false">TRUNC(AG6307*1.3222,2)</f>
        <v>0.55</v>
      </c>
      <c r="AJ6307" s="0" t="n">
        <f aca="false">((P6307-T6307)*0.7+T6307)*ABS(I6307)</f>
        <v>6.519</v>
      </c>
      <c r="AK6307" s="9" t="n">
        <f aca="false">IF(K6307="REFUND",(-1*(AJ6307-AG6307)),(AJ6307-AG6307))</f>
        <v>6.099</v>
      </c>
    </row>
    <row r="6308" customFormat="false" ht="13.8" hidden="false" customHeight="false" outlineLevel="0" collapsed="false">
      <c r="A6308" s="6" t="n">
        <v>42247</v>
      </c>
      <c r="B6308" s="0" t="n">
        <v>967637489391</v>
      </c>
      <c r="C6308" s="0" t="s">
        <v>22708</v>
      </c>
      <c r="D6308" s="0" t="s">
        <v>22709</v>
      </c>
      <c r="E6308" s="7" t="n">
        <v>9781627796620</v>
      </c>
      <c r="F6308" s="0" t="s">
        <v>20395</v>
      </c>
      <c r="G6308" s="0" t="s">
        <v>20396</v>
      </c>
      <c r="H6308" s="0" t="s">
        <v>4197</v>
      </c>
      <c r="I6308" s="0" t="n">
        <v>1</v>
      </c>
      <c r="J6308" s="0" t="s">
        <v>573</v>
      </c>
      <c r="K6308" s="0" t="s">
        <v>43</v>
      </c>
      <c r="L6308" s="0" t="n">
        <v>1.14</v>
      </c>
      <c r="M6308" s="0" t="s">
        <v>44</v>
      </c>
      <c r="N6308" s="0" t="n">
        <v>0.99</v>
      </c>
      <c r="O6308" s="0" t="s">
        <v>44</v>
      </c>
      <c r="P6308" s="0" t="n">
        <v>0.88</v>
      </c>
      <c r="Q6308" s="0" t="s">
        <v>45</v>
      </c>
      <c r="R6308" s="0" t="n">
        <v>0.77</v>
      </c>
      <c r="S6308" s="0" t="s">
        <v>45</v>
      </c>
      <c r="T6308" s="0" t="n">
        <v>0.11</v>
      </c>
      <c r="U6308" s="0" t="s">
        <v>45</v>
      </c>
      <c r="V6308" s="0" t="s">
        <v>57</v>
      </c>
      <c r="W6308" s="0" t="s">
        <v>373</v>
      </c>
      <c r="X6308" s="0" t="s">
        <v>48</v>
      </c>
      <c r="Y6308" s="0" t="s">
        <v>22353</v>
      </c>
      <c r="Z6308" s="0" t="n">
        <v>0.54</v>
      </c>
      <c r="AA6308" s="0" t="s">
        <v>45</v>
      </c>
      <c r="AB6308" s="0" t="n">
        <v>0.11</v>
      </c>
      <c r="AC6308" s="0" t="s">
        <v>45</v>
      </c>
      <c r="AD6308" s="0" t="n">
        <v>5</v>
      </c>
      <c r="AE6308" s="0" t="n">
        <f aca="false">AD6308+100</f>
        <v>105</v>
      </c>
      <c r="AF6308" s="8" t="n">
        <f aca="false">((P6308/AE6308)*100)*ABS(I6308)</f>
        <v>0.838095238095238</v>
      </c>
      <c r="AG6308" s="0" t="n">
        <f aca="false">(TRUNC((AF6308*AD6308/100),2))</f>
        <v>0.04</v>
      </c>
      <c r="AH6308" s="0" t="n">
        <f aca="false">TRUNC(AF6308*1.3222,2)</f>
        <v>1.1</v>
      </c>
      <c r="AI6308" s="0" t="n">
        <f aca="false">TRUNC(AG6308*1.3222,2)</f>
        <v>0.05</v>
      </c>
      <c r="AJ6308" s="0" t="n">
        <f aca="false">((P6308-T6308)*0.7+T6308)*ABS(I6308)</f>
        <v>0.649</v>
      </c>
      <c r="AK6308" s="9" t="n">
        <f aca="false">IF(K6308="REFUND",(-1*(AJ6308-AG6308)),(AJ6308-AG6308))</f>
        <v>0.609</v>
      </c>
    </row>
    <row r="6309" customFormat="false" ht="13.8" hidden="false" customHeight="false" outlineLevel="0" collapsed="false">
      <c r="A6309" s="6" t="n">
        <v>42247</v>
      </c>
      <c r="B6309" s="0" t="n">
        <v>967638488291</v>
      </c>
      <c r="C6309" s="0" t="s">
        <v>22710</v>
      </c>
      <c r="D6309" s="0" t="s">
        <v>22711</v>
      </c>
      <c r="E6309" s="7" t="n">
        <v>9781250026859</v>
      </c>
      <c r="F6309" s="0" t="s">
        <v>3401</v>
      </c>
      <c r="G6309" s="0" t="s">
        <v>3402</v>
      </c>
      <c r="H6309" s="0" t="s">
        <v>3403</v>
      </c>
      <c r="I6309" s="0" t="n">
        <v>1</v>
      </c>
      <c r="J6309" s="0" t="s">
        <v>573</v>
      </c>
      <c r="K6309" s="0" t="s">
        <v>43</v>
      </c>
      <c r="L6309" s="0" t="n">
        <v>12.64</v>
      </c>
      <c r="M6309" s="0" t="s">
        <v>44</v>
      </c>
      <c r="N6309" s="0" t="n">
        <v>10.99</v>
      </c>
      <c r="O6309" s="0" t="s">
        <v>44</v>
      </c>
      <c r="P6309" s="0" t="n">
        <v>9.78</v>
      </c>
      <c r="Q6309" s="0" t="s">
        <v>45</v>
      </c>
      <c r="R6309" s="0" t="n">
        <v>8.5</v>
      </c>
      <c r="S6309" s="0" t="s">
        <v>45</v>
      </c>
      <c r="T6309" s="0" t="n">
        <v>1.28</v>
      </c>
      <c r="U6309" s="0" t="s">
        <v>45</v>
      </c>
      <c r="V6309" s="0" t="s">
        <v>341</v>
      </c>
      <c r="W6309" s="0" t="s">
        <v>47</v>
      </c>
      <c r="X6309" s="0" t="s">
        <v>48</v>
      </c>
      <c r="Y6309" s="0" t="s">
        <v>22712</v>
      </c>
      <c r="Z6309" s="0" t="n">
        <v>5.95</v>
      </c>
      <c r="AA6309" s="0" t="s">
        <v>45</v>
      </c>
      <c r="AB6309" s="0" t="n">
        <v>1.28</v>
      </c>
      <c r="AC6309" s="0" t="s">
        <v>45</v>
      </c>
      <c r="AD6309" s="0" t="n">
        <v>13</v>
      </c>
      <c r="AE6309" s="0" t="n">
        <f aca="false">AD6309+100</f>
        <v>113</v>
      </c>
      <c r="AF6309" s="8" t="n">
        <f aca="false">((P6309/AE6309)*100)*ABS(I6309)</f>
        <v>8.65486725663717</v>
      </c>
      <c r="AG6309" s="0" t="n">
        <f aca="false">(TRUNC((AF6309*AD6309/100),2))</f>
        <v>1.12</v>
      </c>
      <c r="AH6309" s="0" t="n">
        <f aca="false">TRUNC(AF6309*1.3222,2)</f>
        <v>11.44</v>
      </c>
      <c r="AI6309" s="0" t="n">
        <f aca="false">TRUNC(AG6309*1.3222,2)</f>
        <v>1.48</v>
      </c>
      <c r="AJ6309" s="0" t="n">
        <f aca="false">((P6309-T6309)*0.7+T6309)*ABS(I6309)</f>
        <v>7.23</v>
      </c>
      <c r="AK6309" s="9" t="n">
        <f aca="false">IF(K6309="REFUND",(-1*(AJ6309-AG6309)),(AJ6309-AG6309))</f>
        <v>6.11</v>
      </c>
    </row>
    <row r="6310" customFormat="false" ht="13.8" hidden="false" customHeight="false" outlineLevel="0" collapsed="false">
      <c r="A6310" s="6" t="n">
        <v>42247</v>
      </c>
      <c r="B6310" s="0" t="n">
        <v>967640190341</v>
      </c>
      <c r="C6310" s="0" t="s">
        <v>22713</v>
      </c>
      <c r="D6310" s="0" t="s">
        <v>22714</v>
      </c>
      <c r="E6310" s="7" t="n">
        <v>9781250022097</v>
      </c>
      <c r="F6310" s="0" t="s">
        <v>21123</v>
      </c>
      <c r="G6310" s="0" t="s">
        <v>21124</v>
      </c>
      <c r="H6310" s="0" t="s">
        <v>356</v>
      </c>
      <c r="I6310" s="0" t="n">
        <v>1</v>
      </c>
      <c r="J6310" s="0" t="s">
        <v>573</v>
      </c>
      <c r="K6310" s="0" t="s">
        <v>43</v>
      </c>
      <c r="L6310" s="0" t="n">
        <v>18.39</v>
      </c>
      <c r="M6310" s="0" t="s">
        <v>44</v>
      </c>
      <c r="N6310" s="0" t="n">
        <v>15.99</v>
      </c>
      <c r="O6310" s="0" t="s">
        <v>44</v>
      </c>
      <c r="P6310" s="0" t="n">
        <v>14.22</v>
      </c>
      <c r="Q6310" s="0" t="s">
        <v>45</v>
      </c>
      <c r="R6310" s="0" t="n">
        <v>12.37</v>
      </c>
      <c r="S6310" s="0" t="s">
        <v>45</v>
      </c>
      <c r="T6310" s="0" t="n">
        <v>1.85</v>
      </c>
      <c r="U6310" s="0" t="s">
        <v>45</v>
      </c>
      <c r="V6310" s="0" t="s">
        <v>22715</v>
      </c>
      <c r="W6310" s="0" t="s">
        <v>500</v>
      </c>
      <c r="X6310" s="0" t="s">
        <v>48</v>
      </c>
      <c r="Y6310" s="0" t="s">
        <v>22716</v>
      </c>
      <c r="Z6310" s="0" t="n">
        <v>8.66</v>
      </c>
      <c r="AA6310" s="0" t="s">
        <v>45</v>
      </c>
      <c r="AB6310" s="0" t="n">
        <v>1.85</v>
      </c>
      <c r="AC6310" s="0" t="s">
        <v>45</v>
      </c>
      <c r="AD6310" s="0" t="n">
        <v>13</v>
      </c>
      <c r="AE6310" s="0" t="n">
        <f aca="false">AD6310+100</f>
        <v>113</v>
      </c>
      <c r="AF6310" s="8" t="n">
        <f aca="false">((P6310/AE6310)*100)*ABS(I6310)</f>
        <v>12.5840707964602</v>
      </c>
      <c r="AG6310" s="0" t="n">
        <f aca="false">(TRUNC((AF6310*AD6310/100),2))</f>
        <v>1.63</v>
      </c>
      <c r="AH6310" s="0" t="n">
        <f aca="false">TRUNC(AF6310*1.3222,2)</f>
        <v>16.63</v>
      </c>
      <c r="AI6310" s="0" t="n">
        <f aca="false">TRUNC(AG6310*1.3222,2)</f>
        <v>2.15</v>
      </c>
      <c r="AJ6310" s="0" t="n">
        <f aca="false">((P6310-T6310)*0.7+T6310)*ABS(I6310)</f>
        <v>10.509</v>
      </c>
      <c r="AK6310" s="9" t="n">
        <f aca="false">IF(K6310="REFUND",(-1*(AJ6310-AG6310)),(AJ6310-AG6310))</f>
        <v>8.879</v>
      </c>
    </row>
    <row r="6311" customFormat="false" ht="13.8" hidden="false" customHeight="false" outlineLevel="0" collapsed="false">
      <c r="A6311" s="6" t="n">
        <v>42247</v>
      </c>
      <c r="B6311" s="0" t="n">
        <v>967641675341</v>
      </c>
      <c r="C6311" s="0" t="s">
        <v>22717</v>
      </c>
      <c r="D6311" s="0" t="s">
        <v>22718</v>
      </c>
      <c r="E6311" s="7" t="n">
        <v>9781250022097</v>
      </c>
      <c r="F6311" s="0" t="s">
        <v>21123</v>
      </c>
      <c r="G6311" s="0" t="s">
        <v>21124</v>
      </c>
      <c r="H6311" s="0" t="s">
        <v>356</v>
      </c>
      <c r="I6311" s="0" t="n">
        <v>1</v>
      </c>
      <c r="J6311" s="0" t="s">
        <v>573</v>
      </c>
      <c r="K6311" s="0" t="s">
        <v>43</v>
      </c>
      <c r="L6311" s="0" t="n">
        <v>18.39</v>
      </c>
      <c r="M6311" s="0" t="s">
        <v>44</v>
      </c>
      <c r="N6311" s="0" t="n">
        <v>15.99</v>
      </c>
      <c r="O6311" s="0" t="s">
        <v>44</v>
      </c>
      <c r="P6311" s="0" t="n">
        <v>14.22</v>
      </c>
      <c r="Q6311" s="0" t="s">
        <v>45</v>
      </c>
      <c r="R6311" s="0" t="n">
        <v>12.37</v>
      </c>
      <c r="S6311" s="0" t="s">
        <v>45</v>
      </c>
      <c r="T6311" s="0" t="n">
        <v>1.85</v>
      </c>
      <c r="U6311" s="0" t="s">
        <v>45</v>
      </c>
      <c r="V6311" s="0" t="s">
        <v>156</v>
      </c>
      <c r="W6311" s="0" t="s">
        <v>273</v>
      </c>
      <c r="X6311" s="0" t="s">
        <v>48</v>
      </c>
      <c r="Y6311" s="0" t="s">
        <v>22719</v>
      </c>
      <c r="Z6311" s="0" t="n">
        <v>8.66</v>
      </c>
      <c r="AA6311" s="0" t="s">
        <v>45</v>
      </c>
      <c r="AB6311" s="0" t="n">
        <v>1.85</v>
      </c>
      <c r="AC6311" s="0" t="s">
        <v>45</v>
      </c>
      <c r="AD6311" s="0" t="n">
        <v>5</v>
      </c>
      <c r="AE6311" s="0" t="n">
        <f aca="false">AD6311+100</f>
        <v>105</v>
      </c>
      <c r="AF6311" s="8" t="n">
        <f aca="false">((P6311/AE6311)*100)*ABS(I6311)</f>
        <v>13.5428571428571</v>
      </c>
      <c r="AG6311" s="0" t="n">
        <f aca="false">(TRUNC((AF6311*AD6311/100),2))</f>
        <v>0.67</v>
      </c>
      <c r="AH6311" s="0" t="n">
        <f aca="false">TRUNC(AF6311*1.3222,2)</f>
        <v>17.9</v>
      </c>
      <c r="AI6311" s="0" t="n">
        <f aca="false">TRUNC(AG6311*1.3222,2)</f>
        <v>0.88</v>
      </c>
      <c r="AJ6311" s="0" t="n">
        <f aca="false">((P6311-T6311)*0.7+T6311)*ABS(I6311)</f>
        <v>10.509</v>
      </c>
      <c r="AK6311" s="9" t="n">
        <f aca="false">IF(K6311="REFUND",(-1*(AJ6311-AG6311)),(AJ6311-AG6311))</f>
        <v>9.839</v>
      </c>
    </row>
    <row r="6312" customFormat="false" ht="13.8" hidden="false" customHeight="false" outlineLevel="0" collapsed="false">
      <c r="A6312" s="6" t="n">
        <v>42247</v>
      </c>
      <c r="B6312" s="0" t="n">
        <v>967642459241</v>
      </c>
      <c r="C6312" s="0" t="s">
        <v>22720</v>
      </c>
      <c r="D6312" s="0" t="s">
        <v>22721</v>
      </c>
      <c r="E6312" s="7" t="n">
        <v>9781250034472</v>
      </c>
      <c r="F6312" s="0" t="s">
        <v>233</v>
      </c>
      <c r="G6312" s="0" t="s">
        <v>234</v>
      </c>
      <c r="H6312" s="0" t="s">
        <v>64</v>
      </c>
      <c r="I6312" s="0" t="n">
        <v>1</v>
      </c>
      <c r="J6312" s="0" t="s">
        <v>573</v>
      </c>
      <c r="K6312" s="0" t="s">
        <v>43</v>
      </c>
      <c r="L6312" s="0" t="n">
        <v>12.64</v>
      </c>
      <c r="M6312" s="0" t="s">
        <v>44</v>
      </c>
      <c r="N6312" s="0" t="n">
        <v>10.99</v>
      </c>
      <c r="O6312" s="0" t="s">
        <v>44</v>
      </c>
      <c r="P6312" s="0" t="n">
        <v>9.86</v>
      </c>
      <c r="Q6312" s="0" t="s">
        <v>45</v>
      </c>
      <c r="R6312" s="0" t="n">
        <v>8.57</v>
      </c>
      <c r="S6312" s="0" t="s">
        <v>45</v>
      </c>
      <c r="T6312" s="0" t="n">
        <v>1.29</v>
      </c>
      <c r="U6312" s="0" t="s">
        <v>45</v>
      </c>
      <c r="V6312" s="0" t="s">
        <v>118</v>
      </c>
      <c r="W6312" s="0" t="s">
        <v>47</v>
      </c>
      <c r="X6312" s="0" t="s">
        <v>48</v>
      </c>
      <c r="Y6312" s="0" t="s">
        <v>22722</v>
      </c>
      <c r="Z6312" s="0" t="n">
        <v>6</v>
      </c>
      <c r="AA6312" s="0" t="s">
        <v>45</v>
      </c>
      <c r="AB6312" s="0" t="n">
        <v>1.29</v>
      </c>
      <c r="AC6312" s="0" t="s">
        <v>45</v>
      </c>
      <c r="AD6312" s="0" t="n">
        <v>13</v>
      </c>
      <c r="AE6312" s="0" t="n">
        <f aca="false">AD6312+100</f>
        <v>113</v>
      </c>
      <c r="AF6312" s="8" t="n">
        <f aca="false">((P6312/AE6312)*100)*ABS(I6312)</f>
        <v>8.72566371681416</v>
      </c>
      <c r="AG6312" s="0" t="n">
        <f aca="false">(TRUNC((AF6312*AD6312/100),2))</f>
        <v>1.13</v>
      </c>
      <c r="AH6312" s="0" t="n">
        <f aca="false">TRUNC(AF6312*1.3222,2)</f>
        <v>11.53</v>
      </c>
      <c r="AI6312" s="0" t="n">
        <f aca="false">TRUNC(AG6312*1.3222,2)</f>
        <v>1.49</v>
      </c>
      <c r="AJ6312" s="0" t="n">
        <f aca="false">((P6312-T6312)*0.7+T6312)*ABS(I6312)</f>
        <v>7.289</v>
      </c>
      <c r="AK6312" s="9" t="n">
        <f aca="false">IF(K6312="REFUND",(-1*(AJ6312-AG6312)),(AJ6312-AG6312))</f>
        <v>6.159</v>
      </c>
    </row>
    <row r="6313" customFormat="false" ht="13.8" hidden="false" customHeight="false" outlineLevel="0" collapsed="false">
      <c r="A6313" s="6" t="n">
        <v>42247</v>
      </c>
      <c r="B6313" s="0" t="n">
        <v>967647468391</v>
      </c>
      <c r="C6313" s="0" t="s">
        <v>22723</v>
      </c>
      <c r="D6313" s="0" t="s">
        <v>22724</v>
      </c>
      <c r="E6313" s="7" t="n">
        <v>9781466853447</v>
      </c>
      <c r="F6313" s="0" t="s">
        <v>4983</v>
      </c>
      <c r="G6313" s="0" t="s">
        <v>4984</v>
      </c>
      <c r="H6313" s="0" t="s">
        <v>4985</v>
      </c>
      <c r="I6313" s="0" t="n">
        <v>1</v>
      </c>
      <c r="J6313" s="0" t="s">
        <v>573</v>
      </c>
      <c r="K6313" s="0" t="s">
        <v>43</v>
      </c>
      <c r="L6313" s="0" t="n">
        <v>16.09</v>
      </c>
      <c r="M6313" s="0" t="s">
        <v>44</v>
      </c>
      <c r="N6313" s="0" t="n">
        <v>13.99</v>
      </c>
      <c r="O6313" s="0" t="s">
        <v>44</v>
      </c>
      <c r="P6313" s="0" t="n">
        <v>12.44</v>
      </c>
      <c r="Q6313" s="0" t="s">
        <v>45</v>
      </c>
      <c r="R6313" s="0" t="n">
        <v>10.82</v>
      </c>
      <c r="S6313" s="0" t="s">
        <v>45</v>
      </c>
      <c r="T6313" s="0" t="n">
        <v>1.62</v>
      </c>
      <c r="U6313" s="0" t="s">
        <v>45</v>
      </c>
      <c r="V6313" s="0" t="s">
        <v>3074</v>
      </c>
      <c r="W6313" s="0" t="s">
        <v>104</v>
      </c>
      <c r="X6313" s="0" t="s">
        <v>48</v>
      </c>
      <c r="Y6313" s="0" t="s">
        <v>22725</v>
      </c>
      <c r="Z6313" s="0" t="n">
        <v>7.57</v>
      </c>
      <c r="AA6313" s="0" t="s">
        <v>45</v>
      </c>
      <c r="AB6313" s="0" t="n">
        <v>1.62</v>
      </c>
      <c r="AC6313" s="0" t="s">
        <v>45</v>
      </c>
      <c r="AD6313" s="0" t="n">
        <v>5</v>
      </c>
      <c r="AE6313" s="0" t="n">
        <f aca="false">AD6313+100</f>
        <v>105</v>
      </c>
      <c r="AF6313" s="8" t="n">
        <f aca="false">((P6313/AE6313)*100)*ABS(I6313)</f>
        <v>11.847619047619</v>
      </c>
      <c r="AG6313" s="0" t="n">
        <f aca="false">(TRUNC((AF6313*AD6313/100),2))</f>
        <v>0.59</v>
      </c>
      <c r="AH6313" s="0" t="n">
        <f aca="false">TRUNC(AF6313*1.3222,2)</f>
        <v>15.66</v>
      </c>
      <c r="AI6313" s="0" t="n">
        <f aca="false">TRUNC(AG6313*1.3222,2)</f>
        <v>0.78</v>
      </c>
      <c r="AJ6313" s="0" t="n">
        <f aca="false">((P6313-T6313)*0.7+T6313)*ABS(I6313)</f>
        <v>9.194</v>
      </c>
      <c r="AK6313" s="9" t="n">
        <f aca="false">IF(K6313="REFUND",(-1*(AJ6313-AG6313)),(AJ6313-AG6313))</f>
        <v>8.604</v>
      </c>
    </row>
    <row r="6314" customFormat="false" ht="13.8" hidden="false" customHeight="false" outlineLevel="0" collapsed="false">
      <c r="A6314" s="6" t="n">
        <v>42247</v>
      </c>
      <c r="B6314" s="0" t="n">
        <v>967648416391</v>
      </c>
      <c r="C6314" s="0" t="s">
        <v>22726</v>
      </c>
      <c r="D6314" s="0" t="s">
        <v>22727</v>
      </c>
      <c r="E6314" s="7" t="n">
        <v>9781250022097</v>
      </c>
      <c r="F6314" s="0" t="s">
        <v>21123</v>
      </c>
      <c r="G6314" s="0" t="s">
        <v>21124</v>
      </c>
      <c r="H6314" s="0" t="s">
        <v>356</v>
      </c>
      <c r="I6314" s="0" t="n">
        <v>1</v>
      </c>
      <c r="J6314" s="0" t="s">
        <v>573</v>
      </c>
      <c r="K6314" s="0" t="s">
        <v>43</v>
      </c>
      <c r="L6314" s="0" t="n">
        <v>18.39</v>
      </c>
      <c r="M6314" s="0" t="s">
        <v>44</v>
      </c>
      <c r="N6314" s="0" t="n">
        <v>15.99</v>
      </c>
      <c r="O6314" s="0" t="s">
        <v>44</v>
      </c>
      <c r="P6314" s="0" t="n">
        <v>14.22</v>
      </c>
      <c r="Q6314" s="0" t="s">
        <v>45</v>
      </c>
      <c r="R6314" s="0" t="n">
        <v>12.37</v>
      </c>
      <c r="S6314" s="0" t="s">
        <v>45</v>
      </c>
      <c r="T6314" s="0" t="n">
        <v>1.85</v>
      </c>
      <c r="U6314" s="0" t="s">
        <v>45</v>
      </c>
      <c r="V6314" s="0" t="s">
        <v>240</v>
      </c>
      <c r="W6314" s="0" t="s">
        <v>80</v>
      </c>
      <c r="X6314" s="0" t="s">
        <v>48</v>
      </c>
      <c r="Y6314" s="0" t="s">
        <v>22728</v>
      </c>
      <c r="Z6314" s="0" t="n">
        <v>8.66</v>
      </c>
      <c r="AA6314" s="0" t="s">
        <v>45</v>
      </c>
      <c r="AB6314" s="0" t="n">
        <v>1.85</v>
      </c>
      <c r="AC6314" s="0" t="s">
        <v>45</v>
      </c>
      <c r="AD6314" s="0" t="n">
        <v>5</v>
      </c>
      <c r="AE6314" s="0" t="n">
        <f aca="false">AD6314+100</f>
        <v>105</v>
      </c>
      <c r="AF6314" s="8" t="n">
        <f aca="false">((P6314/AE6314)*100)*ABS(I6314)</f>
        <v>13.5428571428571</v>
      </c>
      <c r="AG6314" s="0" t="n">
        <f aca="false">(TRUNC((AF6314*AD6314/100),2))</f>
        <v>0.67</v>
      </c>
      <c r="AH6314" s="0" t="n">
        <f aca="false">TRUNC(AF6314*1.3222,2)</f>
        <v>17.9</v>
      </c>
      <c r="AI6314" s="0" t="n">
        <f aca="false">TRUNC(AG6314*1.3222,2)</f>
        <v>0.88</v>
      </c>
      <c r="AJ6314" s="0" t="n">
        <f aca="false">((P6314-T6314)*0.7+T6314)*ABS(I6314)</f>
        <v>10.509</v>
      </c>
      <c r="AK6314" s="9" t="n">
        <f aca="false">IF(K6314="REFUND",(-1*(AJ6314-AG6314)),(AJ6314-AG6314))</f>
        <v>9.839</v>
      </c>
    </row>
    <row r="6315" customFormat="false" ht="13.8" hidden="false" customHeight="false" outlineLevel="0" collapsed="false">
      <c r="A6315" s="6" t="n">
        <v>42247</v>
      </c>
      <c r="B6315" s="0" t="n">
        <v>967648543341</v>
      </c>
      <c r="C6315" s="0" t="s">
        <v>22729</v>
      </c>
      <c r="D6315" s="0" t="s">
        <v>22730</v>
      </c>
      <c r="E6315" s="7" t="n">
        <v>9781250022097</v>
      </c>
      <c r="F6315" s="0" t="s">
        <v>21123</v>
      </c>
      <c r="G6315" s="0" t="s">
        <v>21124</v>
      </c>
      <c r="H6315" s="0" t="s">
        <v>356</v>
      </c>
      <c r="I6315" s="0" t="n">
        <v>1</v>
      </c>
      <c r="J6315" s="0" t="s">
        <v>573</v>
      </c>
      <c r="K6315" s="0" t="s">
        <v>43</v>
      </c>
      <c r="L6315" s="0" t="n">
        <v>18.39</v>
      </c>
      <c r="M6315" s="0" t="s">
        <v>44</v>
      </c>
      <c r="N6315" s="0" t="n">
        <v>15.99</v>
      </c>
      <c r="O6315" s="0" t="s">
        <v>44</v>
      </c>
      <c r="P6315" s="0" t="n">
        <v>14.22</v>
      </c>
      <c r="Q6315" s="0" t="s">
        <v>45</v>
      </c>
      <c r="R6315" s="0" t="n">
        <v>12.37</v>
      </c>
      <c r="S6315" s="0" t="s">
        <v>45</v>
      </c>
      <c r="T6315" s="0" t="n">
        <v>1.85</v>
      </c>
      <c r="U6315" s="0" t="s">
        <v>45</v>
      </c>
      <c r="V6315" s="0" t="s">
        <v>22731</v>
      </c>
      <c r="W6315" s="0" t="s">
        <v>47</v>
      </c>
      <c r="X6315" s="0" t="s">
        <v>48</v>
      </c>
      <c r="Y6315" s="0" t="s">
        <v>18761</v>
      </c>
      <c r="Z6315" s="0" t="n">
        <v>8.66</v>
      </c>
      <c r="AA6315" s="0" t="s">
        <v>45</v>
      </c>
      <c r="AB6315" s="0" t="n">
        <v>1.85</v>
      </c>
      <c r="AC6315" s="0" t="s">
        <v>45</v>
      </c>
      <c r="AD6315" s="0" t="n">
        <v>13</v>
      </c>
      <c r="AE6315" s="0" t="n">
        <f aca="false">AD6315+100</f>
        <v>113</v>
      </c>
      <c r="AF6315" s="8" t="n">
        <f aca="false">((P6315/AE6315)*100)*ABS(I6315)</f>
        <v>12.5840707964602</v>
      </c>
      <c r="AG6315" s="0" t="n">
        <f aca="false">(TRUNC((AF6315*AD6315/100),2))</f>
        <v>1.63</v>
      </c>
      <c r="AH6315" s="0" t="n">
        <f aca="false">TRUNC(AF6315*1.3222,2)</f>
        <v>16.63</v>
      </c>
      <c r="AI6315" s="0" t="n">
        <f aca="false">TRUNC(AG6315*1.3222,2)</f>
        <v>2.15</v>
      </c>
      <c r="AJ6315" s="0" t="n">
        <f aca="false">((P6315-T6315)*0.7+T6315)*ABS(I6315)</f>
        <v>10.509</v>
      </c>
      <c r="AK6315" s="9" t="n">
        <f aca="false">IF(K6315="REFUND",(-1*(AJ6315-AG6315)),(AJ6315-AG6315))</f>
        <v>8.879</v>
      </c>
    </row>
    <row r="6316" customFormat="false" ht="13.8" hidden="false" customHeight="false" outlineLevel="0" collapsed="false">
      <c r="A6316" s="6" t="n">
        <v>42247</v>
      </c>
      <c r="B6316" s="0" t="n">
        <v>967650520341</v>
      </c>
      <c r="C6316" s="0" t="s">
        <v>22732</v>
      </c>
      <c r="D6316" s="0" t="s">
        <v>22733</v>
      </c>
      <c r="E6316" s="7" t="n">
        <v>9781250022097</v>
      </c>
      <c r="F6316" s="0" t="s">
        <v>21123</v>
      </c>
      <c r="G6316" s="0" t="s">
        <v>21124</v>
      </c>
      <c r="H6316" s="0" t="s">
        <v>356</v>
      </c>
      <c r="I6316" s="0" t="n">
        <v>1</v>
      </c>
      <c r="J6316" s="0" t="s">
        <v>573</v>
      </c>
      <c r="K6316" s="0" t="s">
        <v>43</v>
      </c>
      <c r="L6316" s="0" t="n">
        <v>18.39</v>
      </c>
      <c r="M6316" s="0" t="s">
        <v>44</v>
      </c>
      <c r="N6316" s="0" t="n">
        <v>15.99</v>
      </c>
      <c r="O6316" s="0" t="s">
        <v>44</v>
      </c>
      <c r="P6316" s="0" t="n">
        <v>14.22</v>
      </c>
      <c r="Q6316" s="0" t="s">
        <v>45</v>
      </c>
      <c r="R6316" s="0" t="n">
        <v>12.37</v>
      </c>
      <c r="S6316" s="0" t="s">
        <v>45</v>
      </c>
      <c r="T6316" s="0" t="n">
        <v>1.85</v>
      </c>
      <c r="U6316" s="0" t="s">
        <v>45</v>
      </c>
      <c r="V6316" s="0" t="s">
        <v>309</v>
      </c>
      <c r="W6316" s="0" t="s">
        <v>47</v>
      </c>
      <c r="X6316" s="0" t="s">
        <v>48</v>
      </c>
      <c r="Y6316" s="0" t="s">
        <v>22734</v>
      </c>
      <c r="Z6316" s="0" t="n">
        <v>8.66</v>
      </c>
      <c r="AA6316" s="0" t="s">
        <v>45</v>
      </c>
      <c r="AB6316" s="0" t="n">
        <v>1.85</v>
      </c>
      <c r="AC6316" s="0" t="s">
        <v>45</v>
      </c>
      <c r="AD6316" s="0" t="n">
        <v>13</v>
      </c>
      <c r="AE6316" s="0" t="n">
        <f aca="false">AD6316+100</f>
        <v>113</v>
      </c>
      <c r="AF6316" s="8" t="n">
        <f aca="false">((P6316/AE6316)*100)*ABS(I6316)</f>
        <v>12.5840707964602</v>
      </c>
      <c r="AG6316" s="0" t="n">
        <f aca="false">(TRUNC((AF6316*AD6316/100),2))</f>
        <v>1.63</v>
      </c>
      <c r="AH6316" s="0" t="n">
        <f aca="false">TRUNC(AF6316*1.3222,2)</f>
        <v>16.63</v>
      </c>
      <c r="AI6316" s="0" t="n">
        <f aca="false">TRUNC(AG6316*1.3222,2)</f>
        <v>2.15</v>
      </c>
      <c r="AJ6316" s="0" t="n">
        <f aca="false">((P6316-T6316)*0.7+T6316)*ABS(I6316)</f>
        <v>10.509</v>
      </c>
      <c r="AK6316" s="9" t="n">
        <f aca="false">IF(K6316="REFUND",(-1*(AJ6316-AG6316)),(AJ6316-AG6316))</f>
        <v>8.879</v>
      </c>
    </row>
    <row r="6317" customFormat="false" ht="13.8" hidden="false" customHeight="false" outlineLevel="0" collapsed="false">
      <c r="A6317" s="6" t="n">
        <v>42247</v>
      </c>
      <c r="B6317" s="0" t="n">
        <v>967652598391</v>
      </c>
      <c r="C6317" s="0" t="s">
        <v>22735</v>
      </c>
      <c r="D6317" s="0" t="s">
        <v>22736</v>
      </c>
      <c r="E6317" s="7" t="n">
        <v>9781250022097</v>
      </c>
      <c r="F6317" s="0" t="s">
        <v>21123</v>
      </c>
      <c r="G6317" s="0" t="s">
        <v>21124</v>
      </c>
      <c r="H6317" s="0" t="s">
        <v>356</v>
      </c>
      <c r="I6317" s="0" t="n">
        <v>1</v>
      </c>
      <c r="J6317" s="0" t="s">
        <v>573</v>
      </c>
      <c r="K6317" s="0" t="s">
        <v>43</v>
      </c>
      <c r="L6317" s="0" t="n">
        <v>18.39</v>
      </c>
      <c r="M6317" s="0" t="s">
        <v>44</v>
      </c>
      <c r="N6317" s="0" t="n">
        <v>15.99</v>
      </c>
      <c r="O6317" s="0" t="s">
        <v>44</v>
      </c>
      <c r="P6317" s="0" t="n">
        <v>14.22</v>
      </c>
      <c r="Q6317" s="0" t="s">
        <v>45</v>
      </c>
      <c r="R6317" s="0" t="n">
        <v>12.37</v>
      </c>
      <c r="S6317" s="0" t="s">
        <v>45</v>
      </c>
      <c r="T6317" s="0" t="n">
        <v>1.85</v>
      </c>
      <c r="U6317" s="0" t="s">
        <v>45</v>
      </c>
      <c r="V6317" s="0" t="s">
        <v>22737</v>
      </c>
      <c r="W6317" s="0" t="s">
        <v>47</v>
      </c>
      <c r="X6317" s="0" t="s">
        <v>48</v>
      </c>
      <c r="Y6317" s="0" t="s">
        <v>22738</v>
      </c>
      <c r="Z6317" s="0" t="n">
        <v>8.66</v>
      </c>
      <c r="AA6317" s="0" t="s">
        <v>45</v>
      </c>
      <c r="AB6317" s="0" t="n">
        <v>1.85</v>
      </c>
      <c r="AC6317" s="0" t="s">
        <v>45</v>
      </c>
      <c r="AD6317" s="0" t="n">
        <v>13</v>
      </c>
      <c r="AE6317" s="0" t="n">
        <f aca="false">AD6317+100</f>
        <v>113</v>
      </c>
      <c r="AF6317" s="8" t="n">
        <f aca="false">((P6317/AE6317)*100)*ABS(I6317)</f>
        <v>12.5840707964602</v>
      </c>
      <c r="AG6317" s="0" t="n">
        <f aca="false">(TRUNC((AF6317*AD6317/100),2))</f>
        <v>1.63</v>
      </c>
      <c r="AH6317" s="0" t="n">
        <f aca="false">TRUNC(AF6317*1.3222,2)</f>
        <v>16.63</v>
      </c>
      <c r="AI6317" s="0" t="n">
        <f aca="false">TRUNC(AG6317*1.3222,2)</f>
        <v>2.15</v>
      </c>
      <c r="AJ6317" s="0" t="n">
        <f aca="false">((P6317-T6317)*0.7+T6317)*ABS(I6317)</f>
        <v>10.509</v>
      </c>
      <c r="AK6317" s="9" t="n">
        <f aca="false">IF(K6317="REFUND",(-1*(AJ6317-AG6317)),(AJ6317-AG6317))</f>
        <v>8.879</v>
      </c>
    </row>
    <row r="6318" customFormat="false" ht="13.8" hidden="false" customHeight="false" outlineLevel="0" collapsed="false">
      <c r="A6318" s="6" t="n">
        <v>42247</v>
      </c>
      <c r="B6318" s="0" t="n">
        <v>967652871341</v>
      </c>
      <c r="C6318" s="0" t="s">
        <v>22739</v>
      </c>
      <c r="D6318" s="0" t="s">
        <v>22740</v>
      </c>
      <c r="E6318" s="7" t="n">
        <v>9781250022097</v>
      </c>
      <c r="F6318" s="0" t="s">
        <v>21123</v>
      </c>
      <c r="G6318" s="0" t="s">
        <v>21124</v>
      </c>
      <c r="H6318" s="0" t="s">
        <v>356</v>
      </c>
      <c r="I6318" s="0" t="n">
        <v>1</v>
      </c>
      <c r="J6318" s="0" t="s">
        <v>573</v>
      </c>
      <c r="K6318" s="0" t="s">
        <v>43</v>
      </c>
      <c r="L6318" s="0" t="n">
        <v>18.39</v>
      </c>
      <c r="M6318" s="0" t="s">
        <v>44</v>
      </c>
      <c r="N6318" s="0" t="n">
        <v>15.99</v>
      </c>
      <c r="O6318" s="0" t="s">
        <v>44</v>
      </c>
      <c r="P6318" s="0" t="n">
        <v>14.22</v>
      </c>
      <c r="Q6318" s="0" t="s">
        <v>45</v>
      </c>
      <c r="R6318" s="0" t="n">
        <v>12.37</v>
      </c>
      <c r="S6318" s="0" t="s">
        <v>45</v>
      </c>
      <c r="T6318" s="0" t="n">
        <v>1.85</v>
      </c>
      <c r="U6318" s="0" t="s">
        <v>45</v>
      </c>
      <c r="V6318" s="0" t="s">
        <v>309</v>
      </c>
      <c r="W6318" s="0" t="s">
        <v>96</v>
      </c>
      <c r="X6318" s="0" t="s">
        <v>48</v>
      </c>
      <c r="Y6318" s="0" t="s">
        <v>22741</v>
      </c>
      <c r="Z6318" s="0" t="n">
        <v>8.66</v>
      </c>
      <c r="AA6318" s="0" t="s">
        <v>45</v>
      </c>
      <c r="AB6318" s="0" t="n">
        <v>1.85</v>
      </c>
      <c r="AC6318" s="0" t="s">
        <v>45</v>
      </c>
      <c r="AD6318" s="0" t="n">
        <v>13</v>
      </c>
      <c r="AE6318" s="0" t="n">
        <f aca="false">AD6318+100</f>
        <v>113</v>
      </c>
      <c r="AF6318" s="8" t="n">
        <f aca="false">((P6318/AE6318)*100)*ABS(I6318)</f>
        <v>12.5840707964602</v>
      </c>
      <c r="AG6318" s="0" t="n">
        <f aca="false">(TRUNC((AF6318*AD6318/100),2))</f>
        <v>1.63</v>
      </c>
      <c r="AH6318" s="0" t="n">
        <f aca="false">TRUNC(AF6318*1.3222,2)</f>
        <v>16.63</v>
      </c>
      <c r="AI6318" s="0" t="n">
        <f aca="false">TRUNC(AG6318*1.3222,2)</f>
        <v>2.15</v>
      </c>
      <c r="AJ6318" s="0" t="n">
        <f aca="false">((P6318-T6318)*0.7+T6318)*ABS(I6318)</f>
        <v>10.509</v>
      </c>
      <c r="AK6318" s="9" t="n">
        <f aca="false">IF(K6318="REFUND",(-1*(AJ6318-AG6318)),(AJ6318-AG6318))</f>
        <v>8.879</v>
      </c>
    </row>
    <row r="6319" customFormat="false" ht="13.8" hidden="false" customHeight="false" outlineLevel="0" collapsed="false">
      <c r="A6319" s="6" t="n">
        <v>42247</v>
      </c>
      <c r="B6319" s="0" t="n">
        <v>967653213341</v>
      </c>
      <c r="C6319" s="0" t="s">
        <v>22742</v>
      </c>
      <c r="D6319" s="0" t="s">
        <v>22743</v>
      </c>
      <c r="E6319" s="7" t="n">
        <v>9781250022097</v>
      </c>
      <c r="F6319" s="0" t="s">
        <v>21123</v>
      </c>
      <c r="G6319" s="0" t="s">
        <v>21124</v>
      </c>
      <c r="H6319" s="0" t="s">
        <v>356</v>
      </c>
      <c r="I6319" s="0" t="n">
        <v>1</v>
      </c>
      <c r="J6319" s="0" t="s">
        <v>573</v>
      </c>
      <c r="K6319" s="0" t="s">
        <v>43</v>
      </c>
      <c r="L6319" s="0" t="n">
        <v>18.39</v>
      </c>
      <c r="M6319" s="0" t="s">
        <v>44</v>
      </c>
      <c r="N6319" s="0" t="n">
        <v>15.99</v>
      </c>
      <c r="O6319" s="0" t="s">
        <v>44</v>
      </c>
      <c r="P6319" s="0" t="n">
        <v>14.22</v>
      </c>
      <c r="Q6319" s="0" t="s">
        <v>45</v>
      </c>
      <c r="R6319" s="0" t="n">
        <v>12.37</v>
      </c>
      <c r="S6319" s="0" t="s">
        <v>45</v>
      </c>
      <c r="T6319" s="0" t="n">
        <v>1.85</v>
      </c>
      <c r="U6319" s="0" t="s">
        <v>45</v>
      </c>
      <c r="V6319" s="0" t="s">
        <v>18760</v>
      </c>
      <c r="W6319" s="0" t="s">
        <v>634</v>
      </c>
      <c r="X6319" s="0" t="s">
        <v>48</v>
      </c>
      <c r="Y6319" s="0" t="s">
        <v>18761</v>
      </c>
      <c r="Z6319" s="0" t="n">
        <v>8.66</v>
      </c>
      <c r="AA6319" s="0" t="s">
        <v>45</v>
      </c>
      <c r="AB6319" s="0" t="n">
        <v>1.85</v>
      </c>
      <c r="AC6319" s="0" t="s">
        <v>45</v>
      </c>
      <c r="AD6319" s="0" t="n">
        <v>13</v>
      </c>
      <c r="AE6319" s="0" t="n">
        <f aca="false">AD6319+100</f>
        <v>113</v>
      </c>
      <c r="AF6319" s="8" t="n">
        <f aca="false">((P6319/AE6319)*100)*ABS(I6319)</f>
        <v>12.5840707964602</v>
      </c>
      <c r="AG6319" s="0" t="n">
        <f aca="false">(TRUNC((AF6319*AD6319/100),2))</f>
        <v>1.63</v>
      </c>
      <c r="AH6319" s="0" t="n">
        <f aca="false">TRUNC(AF6319*1.3222,2)</f>
        <v>16.63</v>
      </c>
      <c r="AI6319" s="0" t="n">
        <f aca="false">TRUNC(AG6319*1.3222,2)</f>
        <v>2.15</v>
      </c>
      <c r="AJ6319" s="0" t="n">
        <f aca="false">((P6319-T6319)*0.7+T6319)*ABS(I6319)</f>
        <v>10.509</v>
      </c>
      <c r="AK6319" s="9" t="n">
        <f aca="false">IF(K6319="REFUND",(-1*(AJ6319-AG6319)),(AJ6319-AG6319))</f>
        <v>8.879</v>
      </c>
    </row>
    <row r="6320" customFormat="false" ht="13.8" hidden="false" customHeight="false" outlineLevel="0" collapsed="false">
      <c r="A6320" s="6" t="n">
        <v>42247</v>
      </c>
      <c r="B6320" s="0" t="n">
        <v>967653808341</v>
      </c>
      <c r="C6320" s="0" t="s">
        <v>22744</v>
      </c>
      <c r="D6320" s="0" t="s">
        <v>22745</v>
      </c>
      <c r="E6320" s="7" t="n">
        <v>9781250022097</v>
      </c>
      <c r="F6320" s="0" t="s">
        <v>21123</v>
      </c>
      <c r="G6320" s="0" t="s">
        <v>21124</v>
      </c>
      <c r="H6320" s="0" t="s">
        <v>356</v>
      </c>
      <c r="I6320" s="0" t="n">
        <v>1</v>
      </c>
      <c r="J6320" s="0" t="s">
        <v>573</v>
      </c>
      <c r="K6320" s="0" t="s">
        <v>43</v>
      </c>
      <c r="L6320" s="0" t="n">
        <v>18.39</v>
      </c>
      <c r="M6320" s="0" t="s">
        <v>44</v>
      </c>
      <c r="N6320" s="0" t="n">
        <v>15.99</v>
      </c>
      <c r="O6320" s="0" t="s">
        <v>44</v>
      </c>
      <c r="P6320" s="0" t="n">
        <v>14.22</v>
      </c>
      <c r="Q6320" s="0" t="s">
        <v>45</v>
      </c>
      <c r="R6320" s="0" t="n">
        <v>12.37</v>
      </c>
      <c r="S6320" s="0" t="s">
        <v>45</v>
      </c>
      <c r="T6320" s="0" t="n">
        <v>1.85</v>
      </c>
      <c r="U6320" s="0" t="s">
        <v>45</v>
      </c>
      <c r="V6320" s="0" t="s">
        <v>22746</v>
      </c>
      <c r="W6320" s="0" t="s">
        <v>96</v>
      </c>
      <c r="X6320" s="0" t="s">
        <v>48</v>
      </c>
      <c r="Y6320" s="0" t="s">
        <v>22747</v>
      </c>
      <c r="Z6320" s="0" t="n">
        <v>8.66</v>
      </c>
      <c r="AA6320" s="0" t="s">
        <v>45</v>
      </c>
      <c r="AB6320" s="0" t="n">
        <v>1.85</v>
      </c>
      <c r="AC6320" s="0" t="s">
        <v>45</v>
      </c>
      <c r="AD6320" s="0" t="n">
        <v>13</v>
      </c>
      <c r="AE6320" s="0" t="n">
        <f aca="false">AD6320+100</f>
        <v>113</v>
      </c>
      <c r="AF6320" s="8" t="n">
        <f aca="false">((P6320/AE6320)*100)*ABS(I6320)</f>
        <v>12.5840707964602</v>
      </c>
      <c r="AG6320" s="0" t="n">
        <f aca="false">(TRUNC((AF6320*AD6320/100),2))</f>
        <v>1.63</v>
      </c>
      <c r="AH6320" s="0" t="n">
        <f aca="false">TRUNC(AF6320*1.3222,2)</f>
        <v>16.63</v>
      </c>
      <c r="AI6320" s="0" t="n">
        <f aca="false">TRUNC(AG6320*1.3222,2)</f>
        <v>2.15</v>
      </c>
      <c r="AJ6320" s="0" t="n">
        <f aca="false">((P6320-T6320)*0.7+T6320)*ABS(I6320)</f>
        <v>10.509</v>
      </c>
      <c r="AK6320" s="9" t="n">
        <f aca="false">IF(K6320="REFUND",(-1*(AJ6320-AG6320)),(AJ6320-AG6320))</f>
        <v>8.879</v>
      </c>
    </row>
    <row r="6321" customFormat="false" ht="13.8" hidden="false" customHeight="false" outlineLevel="0" collapsed="false">
      <c r="A6321" s="6" t="n">
        <v>42247</v>
      </c>
      <c r="B6321" s="0" t="n">
        <v>967654386341</v>
      </c>
      <c r="C6321" s="0" t="s">
        <v>22748</v>
      </c>
      <c r="D6321" s="0" t="s">
        <v>22749</v>
      </c>
      <c r="E6321" s="7" t="n">
        <v>9781250022097</v>
      </c>
      <c r="F6321" s="0" t="s">
        <v>21123</v>
      </c>
      <c r="G6321" s="0" t="s">
        <v>21124</v>
      </c>
      <c r="H6321" s="0" t="s">
        <v>356</v>
      </c>
      <c r="I6321" s="0" t="n">
        <v>1</v>
      </c>
      <c r="J6321" s="0" t="s">
        <v>573</v>
      </c>
      <c r="K6321" s="0" t="s">
        <v>43</v>
      </c>
      <c r="L6321" s="0" t="n">
        <v>18.39</v>
      </c>
      <c r="M6321" s="0" t="s">
        <v>44</v>
      </c>
      <c r="N6321" s="0" t="n">
        <v>15.99</v>
      </c>
      <c r="O6321" s="0" t="s">
        <v>44</v>
      </c>
      <c r="P6321" s="0" t="n">
        <v>14.22</v>
      </c>
      <c r="Q6321" s="0" t="s">
        <v>45</v>
      </c>
      <c r="R6321" s="0" t="n">
        <v>12.37</v>
      </c>
      <c r="S6321" s="0" t="s">
        <v>45</v>
      </c>
      <c r="T6321" s="0" t="n">
        <v>1.85</v>
      </c>
      <c r="U6321" s="0" t="s">
        <v>45</v>
      </c>
      <c r="V6321" s="0" t="s">
        <v>12654</v>
      </c>
      <c r="W6321" s="0" t="s">
        <v>47</v>
      </c>
      <c r="X6321" s="0" t="s">
        <v>48</v>
      </c>
      <c r="Y6321" s="0" t="s">
        <v>22750</v>
      </c>
      <c r="Z6321" s="0" t="n">
        <v>8.66</v>
      </c>
      <c r="AA6321" s="0" t="s">
        <v>45</v>
      </c>
      <c r="AB6321" s="0" t="n">
        <v>1.85</v>
      </c>
      <c r="AC6321" s="0" t="s">
        <v>45</v>
      </c>
      <c r="AD6321" s="0" t="n">
        <v>13</v>
      </c>
      <c r="AE6321" s="0" t="n">
        <f aca="false">AD6321+100</f>
        <v>113</v>
      </c>
      <c r="AF6321" s="8" t="n">
        <f aca="false">((P6321/AE6321)*100)*ABS(I6321)</f>
        <v>12.5840707964602</v>
      </c>
      <c r="AG6321" s="0" t="n">
        <f aca="false">(TRUNC((AF6321*AD6321/100),2))</f>
        <v>1.63</v>
      </c>
      <c r="AH6321" s="0" t="n">
        <f aca="false">TRUNC(AF6321*1.3222,2)</f>
        <v>16.63</v>
      </c>
      <c r="AI6321" s="0" t="n">
        <f aca="false">TRUNC(AG6321*1.3222,2)</f>
        <v>2.15</v>
      </c>
      <c r="AJ6321" s="0" t="n">
        <f aca="false">((P6321-T6321)*0.7+T6321)*ABS(I6321)</f>
        <v>10.509</v>
      </c>
      <c r="AK6321" s="9" t="n">
        <f aca="false">IF(K6321="REFUND",(-1*(AJ6321-AG6321)),(AJ6321-AG6321))</f>
        <v>8.879</v>
      </c>
    </row>
    <row r="6322" customFormat="false" ht="13.8" hidden="false" customHeight="false" outlineLevel="0" collapsed="false">
      <c r="A6322" s="6" t="n">
        <v>42247</v>
      </c>
      <c r="B6322" s="0" t="n">
        <v>967654560341</v>
      </c>
      <c r="C6322" s="0" t="s">
        <v>22751</v>
      </c>
      <c r="D6322" s="0" t="s">
        <v>22752</v>
      </c>
      <c r="E6322" s="7" t="n">
        <v>9781250022097</v>
      </c>
      <c r="F6322" s="0" t="s">
        <v>21123</v>
      </c>
      <c r="G6322" s="0" t="s">
        <v>21124</v>
      </c>
      <c r="H6322" s="0" t="s">
        <v>356</v>
      </c>
      <c r="I6322" s="0" t="n">
        <v>1</v>
      </c>
      <c r="J6322" s="0" t="s">
        <v>573</v>
      </c>
      <c r="K6322" s="0" t="s">
        <v>43</v>
      </c>
      <c r="L6322" s="0" t="n">
        <v>18.39</v>
      </c>
      <c r="M6322" s="0" t="s">
        <v>44</v>
      </c>
      <c r="N6322" s="0" t="n">
        <v>15.99</v>
      </c>
      <c r="O6322" s="0" t="s">
        <v>44</v>
      </c>
      <c r="P6322" s="0" t="n">
        <v>14.22</v>
      </c>
      <c r="Q6322" s="0" t="s">
        <v>45</v>
      </c>
      <c r="R6322" s="0" t="n">
        <v>12.37</v>
      </c>
      <c r="S6322" s="0" t="s">
        <v>45</v>
      </c>
      <c r="T6322" s="0" t="n">
        <v>1.85</v>
      </c>
      <c r="U6322" s="0" t="s">
        <v>45</v>
      </c>
      <c r="V6322" s="0" t="s">
        <v>5010</v>
      </c>
      <c r="W6322" s="0" t="s">
        <v>47</v>
      </c>
      <c r="X6322" s="0" t="s">
        <v>48</v>
      </c>
      <c r="Y6322" s="0" t="s">
        <v>5011</v>
      </c>
      <c r="Z6322" s="0" t="n">
        <v>8.66</v>
      </c>
      <c r="AA6322" s="0" t="s">
        <v>45</v>
      </c>
      <c r="AB6322" s="0" t="n">
        <v>1.85</v>
      </c>
      <c r="AC6322" s="0" t="s">
        <v>45</v>
      </c>
      <c r="AD6322" s="0" t="n">
        <v>13</v>
      </c>
      <c r="AE6322" s="0" t="n">
        <f aca="false">AD6322+100</f>
        <v>113</v>
      </c>
      <c r="AF6322" s="8" t="n">
        <f aca="false">((P6322/AE6322)*100)*ABS(I6322)</f>
        <v>12.5840707964602</v>
      </c>
      <c r="AG6322" s="0" t="n">
        <f aca="false">(TRUNC((AF6322*AD6322/100),2))</f>
        <v>1.63</v>
      </c>
      <c r="AH6322" s="0" t="n">
        <f aca="false">TRUNC(AF6322*1.3222,2)</f>
        <v>16.63</v>
      </c>
      <c r="AI6322" s="0" t="n">
        <f aca="false">TRUNC(AG6322*1.3222,2)</f>
        <v>2.15</v>
      </c>
      <c r="AJ6322" s="0" t="n">
        <f aca="false">((P6322-T6322)*0.7+T6322)*ABS(I6322)</f>
        <v>10.509</v>
      </c>
      <c r="AK6322" s="9" t="n">
        <f aca="false">IF(K6322="REFUND",(-1*(AJ6322-AG6322)),(AJ6322-AG6322))</f>
        <v>8.879</v>
      </c>
    </row>
    <row r="6323" customFormat="false" ht="13.8" hidden="false" customHeight="false" outlineLevel="0" collapsed="false">
      <c r="A6323" s="6" t="n">
        <v>42247</v>
      </c>
      <c r="B6323" s="0" t="n">
        <v>967656239341</v>
      </c>
      <c r="C6323" s="0" t="s">
        <v>22753</v>
      </c>
      <c r="D6323" s="0" t="s">
        <v>22754</v>
      </c>
      <c r="E6323" s="7" t="n">
        <v>9781250022097</v>
      </c>
      <c r="F6323" s="0" t="s">
        <v>21123</v>
      </c>
      <c r="G6323" s="0" t="s">
        <v>21124</v>
      </c>
      <c r="H6323" s="0" t="s">
        <v>356</v>
      </c>
      <c r="I6323" s="0" t="n">
        <v>1</v>
      </c>
      <c r="J6323" s="0" t="s">
        <v>573</v>
      </c>
      <c r="K6323" s="0" t="s">
        <v>43</v>
      </c>
      <c r="L6323" s="0" t="n">
        <v>18.39</v>
      </c>
      <c r="M6323" s="0" t="s">
        <v>44</v>
      </c>
      <c r="N6323" s="0" t="n">
        <v>15.99</v>
      </c>
      <c r="O6323" s="0" t="s">
        <v>44</v>
      </c>
      <c r="P6323" s="0" t="n">
        <v>14.22</v>
      </c>
      <c r="Q6323" s="0" t="s">
        <v>45</v>
      </c>
      <c r="R6323" s="0" t="n">
        <v>12.37</v>
      </c>
      <c r="S6323" s="0" t="s">
        <v>45</v>
      </c>
      <c r="T6323" s="0" t="n">
        <v>1.85</v>
      </c>
      <c r="U6323" s="0" t="s">
        <v>45</v>
      </c>
      <c r="V6323" s="0" t="s">
        <v>3491</v>
      </c>
      <c r="W6323" s="0" t="s">
        <v>96</v>
      </c>
      <c r="X6323" s="0" t="s">
        <v>48</v>
      </c>
      <c r="Y6323" s="0" t="s">
        <v>22755</v>
      </c>
      <c r="Z6323" s="0" t="n">
        <v>8.66</v>
      </c>
      <c r="AA6323" s="0" t="s">
        <v>45</v>
      </c>
      <c r="AB6323" s="0" t="n">
        <v>1.85</v>
      </c>
      <c r="AC6323" s="0" t="s">
        <v>45</v>
      </c>
      <c r="AD6323" s="0" t="n">
        <v>13</v>
      </c>
      <c r="AE6323" s="0" t="n">
        <f aca="false">AD6323+100</f>
        <v>113</v>
      </c>
      <c r="AF6323" s="8" t="n">
        <f aca="false">((P6323/AE6323)*100)*ABS(I6323)</f>
        <v>12.5840707964602</v>
      </c>
      <c r="AG6323" s="0" t="n">
        <f aca="false">(TRUNC((AF6323*AD6323/100),2))</f>
        <v>1.63</v>
      </c>
      <c r="AH6323" s="0" t="n">
        <f aca="false">TRUNC(AF6323*1.3222,2)</f>
        <v>16.63</v>
      </c>
      <c r="AI6323" s="0" t="n">
        <f aca="false">TRUNC(AG6323*1.3222,2)</f>
        <v>2.15</v>
      </c>
      <c r="AJ6323" s="0" t="n">
        <f aca="false">((P6323-T6323)*0.7+T6323)*ABS(I6323)</f>
        <v>10.509</v>
      </c>
      <c r="AK6323" s="9" t="n">
        <f aca="false">IF(K6323="REFUND",(-1*(AJ6323-AG6323)),(AJ6323-AG6323))</f>
        <v>8.879</v>
      </c>
    </row>
    <row r="6324" customFormat="false" ht="13.8" hidden="false" customHeight="false" outlineLevel="0" collapsed="false">
      <c r="A6324" s="6" t="n">
        <v>42247</v>
      </c>
      <c r="B6324" s="0" t="n">
        <v>967656315341</v>
      </c>
      <c r="C6324" s="0" t="s">
        <v>22756</v>
      </c>
      <c r="D6324" s="0" t="s">
        <v>22757</v>
      </c>
      <c r="E6324" s="7" t="n">
        <v>9781250022097</v>
      </c>
      <c r="F6324" s="0" t="s">
        <v>21123</v>
      </c>
      <c r="G6324" s="0" t="s">
        <v>21124</v>
      </c>
      <c r="H6324" s="0" t="s">
        <v>356</v>
      </c>
      <c r="I6324" s="0" t="n">
        <v>1</v>
      </c>
      <c r="J6324" s="0" t="s">
        <v>573</v>
      </c>
      <c r="K6324" s="0" t="s">
        <v>43</v>
      </c>
      <c r="L6324" s="0" t="n">
        <v>18.39</v>
      </c>
      <c r="M6324" s="0" t="s">
        <v>44</v>
      </c>
      <c r="N6324" s="0" t="n">
        <v>15.99</v>
      </c>
      <c r="O6324" s="0" t="s">
        <v>44</v>
      </c>
      <c r="P6324" s="0" t="n">
        <v>14.22</v>
      </c>
      <c r="Q6324" s="0" t="s">
        <v>45</v>
      </c>
      <c r="R6324" s="0" t="n">
        <v>12.37</v>
      </c>
      <c r="S6324" s="0" t="s">
        <v>45</v>
      </c>
      <c r="T6324" s="0" t="n">
        <v>1.85</v>
      </c>
      <c r="U6324" s="0" t="s">
        <v>45</v>
      </c>
      <c r="V6324" s="0" t="s">
        <v>22758</v>
      </c>
      <c r="W6324" s="0" t="s">
        <v>47</v>
      </c>
      <c r="X6324" s="0" t="s">
        <v>48</v>
      </c>
      <c r="Y6324" s="0" t="s">
        <v>22759</v>
      </c>
      <c r="Z6324" s="0" t="n">
        <v>8.66</v>
      </c>
      <c r="AA6324" s="0" t="s">
        <v>45</v>
      </c>
      <c r="AB6324" s="0" t="n">
        <v>1.85</v>
      </c>
      <c r="AC6324" s="0" t="s">
        <v>45</v>
      </c>
      <c r="AD6324" s="0" t="n">
        <v>13</v>
      </c>
      <c r="AE6324" s="0" t="n">
        <f aca="false">AD6324+100</f>
        <v>113</v>
      </c>
      <c r="AF6324" s="8" t="n">
        <f aca="false">((P6324/AE6324)*100)*ABS(I6324)</f>
        <v>12.5840707964602</v>
      </c>
      <c r="AG6324" s="0" t="n">
        <f aca="false">(TRUNC((AF6324*AD6324/100),2))</f>
        <v>1.63</v>
      </c>
      <c r="AH6324" s="0" t="n">
        <f aca="false">TRUNC(AF6324*1.3222,2)</f>
        <v>16.63</v>
      </c>
      <c r="AI6324" s="0" t="n">
        <f aca="false">TRUNC(AG6324*1.3222,2)</f>
        <v>2.15</v>
      </c>
      <c r="AJ6324" s="0" t="n">
        <f aca="false">((P6324-T6324)*0.7+T6324)*ABS(I6324)</f>
        <v>10.509</v>
      </c>
      <c r="AK6324" s="9" t="n">
        <f aca="false">IF(K6324="REFUND",(-1*(AJ6324-AG6324)),(AJ6324-AG6324))</f>
        <v>8.879</v>
      </c>
    </row>
    <row r="6325" customFormat="false" ht="13.8" hidden="false" customHeight="false" outlineLevel="0" collapsed="false">
      <c r="A6325" s="6" t="n">
        <v>42247</v>
      </c>
      <c r="B6325" s="0" t="n">
        <v>967657309341</v>
      </c>
      <c r="C6325" s="0" t="s">
        <v>22760</v>
      </c>
      <c r="D6325" s="0" t="s">
        <v>22761</v>
      </c>
      <c r="E6325" s="7" t="n">
        <v>9781250022097</v>
      </c>
      <c r="F6325" s="0" t="s">
        <v>21123</v>
      </c>
      <c r="G6325" s="0" t="s">
        <v>21124</v>
      </c>
      <c r="H6325" s="0" t="s">
        <v>356</v>
      </c>
      <c r="I6325" s="0" t="n">
        <v>1</v>
      </c>
      <c r="J6325" s="0" t="s">
        <v>573</v>
      </c>
      <c r="K6325" s="0" t="s">
        <v>43</v>
      </c>
      <c r="L6325" s="0" t="n">
        <v>18.39</v>
      </c>
      <c r="M6325" s="0" t="s">
        <v>44</v>
      </c>
      <c r="N6325" s="0" t="n">
        <v>15.99</v>
      </c>
      <c r="O6325" s="0" t="s">
        <v>44</v>
      </c>
      <c r="P6325" s="0" t="n">
        <v>14.22</v>
      </c>
      <c r="Q6325" s="0" t="s">
        <v>45</v>
      </c>
      <c r="R6325" s="0" t="n">
        <v>12.37</v>
      </c>
      <c r="S6325" s="0" t="s">
        <v>45</v>
      </c>
      <c r="T6325" s="0" t="n">
        <v>1.85</v>
      </c>
      <c r="U6325" s="0" t="s">
        <v>45</v>
      </c>
      <c r="V6325" s="0" t="s">
        <v>2236</v>
      </c>
      <c r="W6325" s="0" t="s">
        <v>22762</v>
      </c>
      <c r="X6325" s="0" t="s">
        <v>48</v>
      </c>
      <c r="Y6325" s="0" t="s">
        <v>22763</v>
      </c>
      <c r="Z6325" s="0" t="n">
        <v>8.66</v>
      </c>
      <c r="AA6325" s="0" t="s">
        <v>45</v>
      </c>
      <c r="AB6325" s="0" t="n">
        <v>1.85</v>
      </c>
      <c r="AC6325" s="0" t="s">
        <v>45</v>
      </c>
      <c r="AD6325" s="0" t="n">
        <v>13</v>
      </c>
      <c r="AE6325" s="0" t="n">
        <f aca="false">AD6325+100</f>
        <v>113</v>
      </c>
      <c r="AF6325" s="8" t="n">
        <f aca="false">((P6325/AE6325)*100)*ABS(I6325)</f>
        <v>12.5840707964602</v>
      </c>
      <c r="AG6325" s="0" t="n">
        <f aca="false">(TRUNC((AF6325*AD6325/100),2))</f>
        <v>1.63</v>
      </c>
      <c r="AH6325" s="0" t="n">
        <f aca="false">TRUNC(AF6325*1.3222,2)</f>
        <v>16.63</v>
      </c>
      <c r="AI6325" s="0" t="n">
        <f aca="false">TRUNC(AG6325*1.3222,2)</f>
        <v>2.15</v>
      </c>
      <c r="AJ6325" s="0" t="n">
        <f aca="false">((P6325-T6325)*0.7+T6325)*ABS(I6325)</f>
        <v>10.509</v>
      </c>
      <c r="AK6325" s="9" t="n">
        <f aca="false">IF(K6325="REFUND",(-1*(AJ6325-AG6325)),(AJ6325-AG6325))</f>
        <v>8.879</v>
      </c>
    </row>
    <row r="6326" customFormat="false" ht="13.8" hidden="false" customHeight="false" outlineLevel="0" collapsed="false">
      <c r="A6326" s="6" t="n">
        <v>42247</v>
      </c>
      <c r="B6326" s="0" t="n">
        <v>967658587291</v>
      </c>
      <c r="C6326" s="0" t="s">
        <v>22764</v>
      </c>
      <c r="D6326" s="0" t="s">
        <v>22765</v>
      </c>
      <c r="E6326" s="7" t="n">
        <v>9781466839427</v>
      </c>
      <c r="F6326" s="0" t="s">
        <v>20902</v>
      </c>
      <c r="G6326" s="0" t="s">
        <v>20903</v>
      </c>
      <c r="H6326" s="0" t="s">
        <v>20904</v>
      </c>
      <c r="I6326" s="0" t="n">
        <v>1</v>
      </c>
      <c r="J6326" s="0" t="s">
        <v>573</v>
      </c>
      <c r="K6326" s="0" t="s">
        <v>43</v>
      </c>
      <c r="L6326" s="0" t="n">
        <v>3.44</v>
      </c>
      <c r="M6326" s="0" t="s">
        <v>44</v>
      </c>
      <c r="N6326" s="0" t="n">
        <v>2.99</v>
      </c>
      <c r="O6326" s="0" t="s">
        <v>44</v>
      </c>
      <c r="P6326" s="0" t="n">
        <v>2.66</v>
      </c>
      <c r="Q6326" s="0" t="s">
        <v>45</v>
      </c>
      <c r="R6326" s="0" t="n">
        <v>2.31</v>
      </c>
      <c r="S6326" s="0" t="s">
        <v>45</v>
      </c>
      <c r="T6326" s="0" t="n">
        <v>0.35</v>
      </c>
      <c r="U6326" s="0" t="s">
        <v>45</v>
      </c>
      <c r="V6326" s="0" t="s">
        <v>118</v>
      </c>
      <c r="W6326" s="0" t="s">
        <v>47</v>
      </c>
      <c r="X6326" s="0" t="s">
        <v>48</v>
      </c>
      <c r="Y6326" s="0" t="s">
        <v>22766</v>
      </c>
      <c r="Z6326" s="0" t="n">
        <v>1.62</v>
      </c>
      <c r="AA6326" s="0" t="s">
        <v>45</v>
      </c>
      <c r="AB6326" s="0" t="n">
        <v>0.35</v>
      </c>
      <c r="AC6326" s="0" t="s">
        <v>45</v>
      </c>
      <c r="AD6326" s="0" t="n">
        <v>13</v>
      </c>
      <c r="AE6326" s="0" t="n">
        <f aca="false">AD6326+100</f>
        <v>113</v>
      </c>
      <c r="AF6326" s="8" t="n">
        <f aca="false">((P6326/AE6326)*100)*ABS(I6326)</f>
        <v>2.35398230088496</v>
      </c>
      <c r="AG6326" s="0" t="n">
        <f aca="false">(TRUNC((AF6326*AD6326/100),2))</f>
        <v>0.3</v>
      </c>
      <c r="AH6326" s="0" t="n">
        <f aca="false">TRUNC(AF6326*1.3222,2)</f>
        <v>3.11</v>
      </c>
      <c r="AI6326" s="0" t="n">
        <f aca="false">TRUNC(AG6326*1.3222,2)</f>
        <v>0.39</v>
      </c>
      <c r="AJ6326" s="0" t="n">
        <f aca="false">((P6326-T6326)*0.7+T6326)*ABS(I6326)</f>
        <v>1.967</v>
      </c>
      <c r="AK6326" s="9" t="n">
        <f aca="false">IF(K6326="REFUND",(-1*(AJ6326-AG6326)),(AJ6326-AG6326))</f>
        <v>1.667</v>
      </c>
    </row>
    <row r="6327" customFormat="false" ht="13.8" hidden="false" customHeight="false" outlineLevel="0" collapsed="false">
      <c r="A6327" s="6" t="n">
        <v>42247</v>
      </c>
      <c r="B6327" s="0" t="n">
        <v>967660224341</v>
      </c>
      <c r="C6327" s="0" t="s">
        <v>22767</v>
      </c>
      <c r="D6327" s="0" t="s">
        <v>22768</v>
      </c>
      <c r="E6327" s="7" t="n">
        <v>9781466885257</v>
      </c>
      <c r="F6327" s="0" t="s">
        <v>22769</v>
      </c>
      <c r="G6327" s="0" t="s">
        <v>22770</v>
      </c>
      <c r="H6327" s="0" t="s">
        <v>22771</v>
      </c>
      <c r="I6327" s="0" t="n">
        <v>1</v>
      </c>
      <c r="J6327" s="0" t="s">
        <v>573</v>
      </c>
      <c r="K6327" s="0" t="s">
        <v>43</v>
      </c>
      <c r="L6327" s="0" t="n">
        <v>16.09</v>
      </c>
      <c r="M6327" s="0" t="s">
        <v>44</v>
      </c>
      <c r="N6327" s="0" t="n">
        <v>13.99</v>
      </c>
      <c r="O6327" s="0" t="s">
        <v>44</v>
      </c>
      <c r="P6327" s="0" t="n">
        <v>12.44</v>
      </c>
      <c r="Q6327" s="0" t="s">
        <v>45</v>
      </c>
      <c r="R6327" s="0" t="n">
        <v>10.82</v>
      </c>
      <c r="S6327" s="0" t="s">
        <v>45</v>
      </c>
      <c r="T6327" s="0" t="n">
        <v>1.62</v>
      </c>
      <c r="U6327" s="0" t="s">
        <v>45</v>
      </c>
      <c r="V6327" s="0" t="s">
        <v>118</v>
      </c>
      <c r="W6327" s="0" t="s">
        <v>96</v>
      </c>
      <c r="X6327" s="0" t="s">
        <v>48</v>
      </c>
      <c r="Y6327" s="0" t="s">
        <v>11322</v>
      </c>
      <c r="Z6327" s="0" t="n">
        <v>7.57</v>
      </c>
      <c r="AA6327" s="0" t="s">
        <v>45</v>
      </c>
      <c r="AB6327" s="0" t="n">
        <v>1.62</v>
      </c>
      <c r="AC6327" s="0" t="s">
        <v>45</v>
      </c>
      <c r="AD6327" s="0" t="n">
        <v>13</v>
      </c>
      <c r="AE6327" s="0" t="n">
        <f aca="false">AD6327+100</f>
        <v>113</v>
      </c>
      <c r="AF6327" s="8" t="n">
        <f aca="false">((P6327/AE6327)*100)*ABS(I6327)</f>
        <v>11.0088495575221</v>
      </c>
      <c r="AG6327" s="0" t="n">
        <f aca="false">(TRUNC((AF6327*AD6327/100),2))</f>
        <v>1.43</v>
      </c>
      <c r="AH6327" s="0" t="n">
        <f aca="false">TRUNC(AF6327*1.3222,2)</f>
        <v>14.55</v>
      </c>
      <c r="AI6327" s="0" t="n">
        <f aca="false">TRUNC(AG6327*1.3222,2)</f>
        <v>1.89</v>
      </c>
      <c r="AJ6327" s="0" t="n">
        <f aca="false">((P6327-T6327)*0.7+T6327)*ABS(I6327)</f>
        <v>9.194</v>
      </c>
      <c r="AK6327" s="9" t="n">
        <f aca="false">IF(K6327="REFUND",(-1*(AJ6327-AG6327)),(AJ6327-AG6327))</f>
        <v>7.764</v>
      </c>
    </row>
    <row r="6328" customFormat="false" ht="13.8" hidden="false" customHeight="false" outlineLevel="0" collapsed="false">
      <c r="A6328" s="6" t="n">
        <v>42247</v>
      </c>
      <c r="B6328" s="0" t="n">
        <v>967661410341</v>
      </c>
      <c r="C6328" s="0" t="s">
        <v>22772</v>
      </c>
      <c r="D6328" s="0" t="s">
        <v>22773</v>
      </c>
      <c r="E6328" s="7" t="n">
        <v>9781250022097</v>
      </c>
      <c r="F6328" s="0" t="s">
        <v>21123</v>
      </c>
      <c r="G6328" s="0" t="s">
        <v>21124</v>
      </c>
      <c r="H6328" s="0" t="s">
        <v>356</v>
      </c>
      <c r="I6328" s="0" t="n">
        <v>1</v>
      </c>
      <c r="J6328" s="0" t="s">
        <v>573</v>
      </c>
      <c r="K6328" s="0" t="s">
        <v>43</v>
      </c>
      <c r="L6328" s="0" t="n">
        <v>18.39</v>
      </c>
      <c r="M6328" s="0" t="s">
        <v>44</v>
      </c>
      <c r="N6328" s="0" t="n">
        <v>15.99</v>
      </c>
      <c r="O6328" s="0" t="s">
        <v>44</v>
      </c>
      <c r="P6328" s="0" t="n">
        <v>14.22</v>
      </c>
      <c r="Q6328" s="0" t="s">
        <v>45</v>
      </c>
      <c r="R6328" s="0" t="n">
        <v>12.37</v>
      </c>
      <c r="S6328" s="0" t="s">
        <v>45</v>
      </c>
      <c r="T6328" s="0" t="n">
        <v>1.85</v>
      </c>
      <c r="U6328" s="0" t="s">
        <v>45</v>
      </c>
      <c r="V6328" s="0" t="s">
        <v>118</v>
      </c>
      <c r="W6328" s="0" t="s">
        <v>96</v>
      </c>
      <c r="X6328" s="0" t="s">
        <v>48</v>
      </c>
      <c r="Y6328" s="0" t="s">
        <v>22774</v>
      </c>
      <c r="Z6328" s="0" t="n">
        <v>8.66</v>
      </c>
      <c r="AA6328" s="0" t="s">
        <v>45</v>
      </c>
      <c r="AB6328" s="0" t="n">
        <v>1.85</v>
      </c>
      <c r="AC6328" s="0" t="s">
        <v>45</v>
      </c>
      <c r="AD6328" s="0" t="n">
        <v>13</v>
      </c>
      <c r="AE6328" s="0" t="n">
        <f aca="false">AD6328+100</f>
        <v>113</v>
      </c>
      <c r="AF6328" s="8" t="n">
        <f aca="false">((P6328/AE6328)*100)*ABS(I6328)</f>
        <v>12.5840707964602</v>
      </c>
      <c r="AG6328" s="0" t="n">
        <f aca="false">(TRUNC((AF6328*AD6328/100),2))</f>
        <v>1.63</v>
      </c>
      <c r="AH6328" s="0" t="n">
        <f aca="false">TRUNC(AF6328*1.3222,2)</f>
        <v>16.63</v>
      </c>
      <c r="AI6328" s="0" t="n">
        <f aca="false">TRUNC(AG6328*1.3222,2)</f>
        <v>2.15</v>
      </c>
      <c r="AJ6328" s="0" t="n">
        <f aca="false">((P6328-T6328)*0.7+T6328)*ABS(I6328)</f>
        <v>10.509</v>
      </c>
      <c r="AK6328" s="9" t="n">
        <f aca="false">IF(K6328="REFUND",(-1*(AJ6328-AG6328)),(AJ6328-AG6328))</f>
        <v>8.879</v>
      </c>
    </row>
    <row r="6329" customFormat="false" ht="13.8" hidden="false" customHeight="false" outlineLevel="0" collapsed="false">
      <c r="A6329" s="6" t="n">
        <v>42247</v>
      </c>
      <c r="B6329" s="0" t="n">
        <v>967662295241</v>
      </c>
      <c r="C6329" s="0" t="s">
        <v>22775</v>
      </c>
      <c r="D6329" s="0" t="s">
        <v>22776</v>
      </c>
      <c r="E6329" s="7" t="n">
        <v>9781429967945</v>
      </c>
      <c r="F6329" s="0" t="s">
        <v>608</v>
      </c>
      <c r="G6329" s="0" t="s">
        <v>609</v>
      </c>
      <c r="H6329" s="0" t="s">
        <v>412</v>
      </c>
      <c r="I6329" s="0" t="n">
        <v>1</v>
      </c>
      <c r="J6329" s="0" t="s">
        <v>573</v>
      </c>
      <c r="K6329" s="0" t="s">
        <v>43</v>
      </c>
      <c r="L6329" s="0" t="n">
        <v>6.89</v>
      </c>
      <c r="M6329" s="0" t="s">
        <v>44</v>
      </c>
      <c r="N6329" s="0" t="n">
        <v>5.99</v>
      </c>
      <c r="O6329" s="0" t="s">
        <v>44</v>
      </c>
      <c r="P6329" s="0" t="n">
        <v>5.33</v>
      </c>
      <c r="Q6329" s="0" t="s">
        <v>45</v>
      </c>
      <c r="R6329" s="0" t="n">
        <v>4.63</v>
      </c>
      <c r="S6329" s="0" t="s">
        <v>45</v>
      </c>
      <c r="T6329" s="0" t="n">
        <v>0.7</v>
      </c>
      <c r="U6329" s="0" t="s">
        <v>45</v>
      </c>
      <c r="V6329" s="0" t="s">
        <v>22777</v>
      </c>
      <c r="W6329" s="0" t="s">
        <v>500</v>
      </c>
      <c r="X6329" s="0" t="s">
        <v>48</v>
      </c>
      <c r="Y6329" s="0" t="s">
        <v>22778</v>
      </c>
      <c r="Z6329" s="0" t="n">
        <v>3.24</v>
      </c>
      <c r="AA6329" s="0" t="s">
        <v>45</v>
      </c>
      <c r="AB6329" s="0" t="n">
        <v>0.7</v>
      </c>
      <c r="AC6329" s="0" t="s">
        <v>45</v>
      </c>
      <c r="AD6329" s="0" t="n">
        <v>13</v>
      </c>
      <c r="AE6329" s="0" t="n">
        <f aca="false">AD6329+100</f>
        <v>113</v>
      </c>
      <c r="AF6329" s="8" t="n">
        <f aca="false">((P6329/AE6329)*100)*ABS(I6329)</f>
        <v>4.71681415929204</v>
      </c>
      <c r="AG6329" s="0" t="n">
        <f aca="false">(TRUNC((AF6329*AD6329/100),2))</f>
        <v>0.61</v>
      </c>
      <c r="AH6329" s="0" t="n">
        <f aca="false">TRUNC(AF6329*1.3222,2)</f>
        <v>6.23</v>
      </c>
      <c r="AI6329" s="0" t="n">
        <f aca="false">TRUNC(AG6329*1.3222,2)</f>
        <v>0.8</v>
      </c>
      <c r="AJ6329" s="0" t="n">
        <f aca="false">((P6329-T6329)*0.7+T6329)*ABS(I6329)</f>
        <v>3.941</v>
      </c>
      <c r="AK6329" s="9" t="n">
        <f aca="false">IF(K6329="REFUND",(-1*(AJ6329-AG6329)),(AJ6329-AG6329))</f>
        <v>3.331</v>
      </c>
    </row>
    <row r="6330" customFormat="false" ht="13.8" hidden="false" customHeight="false" outlineLevel="0" collapsed="false">
      <c r="A6330" s="6" t="n">
        <v>42247</v>
      </c>
      <c r="B6330" s="0" t="n">
        <v>967663590341</v>
      </c>
      <c r="C6330" s="0" t="s">
        <v>22779</v>
      </c>
      <c r="D6330" s="0" t="s">
        <v>22780</v>
      </c>
      <c r="E6330" s="7" t="n">
        <v>9781250022097</v>
      </c>
      <c r="F6330" s="0" t="s">
        <v>21123</v>
      </c>
      <c r="G6330" s="0" t="s">
        <v>21124</v>
      </c>
      <c r="H6330" s="0" t="s">
        <v>356</v>
      </c>
      <c r="I6330" s="0" t="n">
        <v>1</v>
      </c>
      <c r="J6330" s="0" t="s">
        <v>573</v>
      </c>
      <c r="K6330" s="0" t="s">
        <v>43</v>
      </c>
      <c r="L6330" s="0" t="n">
        <v>18.39</v>
      </c>
      <c r="M6330" s="0" t="s">
        <v>44</v>
      </c>
      <c r="N6330" s="0" t="n">
        <v>15.99</v>
      </c>
      <c r="O6330" s="0" t="s">
        <v>44</v>
      </c>
      <c r="P6330" s="0" t="n">
        <v>14.22</v>
      </c>
      <c r="Q6330" s="0" t="s">
        <v>45</v>
      </c>
      <c r="R6330" s="0" t="n">
        <v>12.37</v>
      </c>
      <c r="S6330" s="0" t="s">
        <v>45</v>
      </c>
      <c r="T6330" s="0" t="n">
        <v>1.85</v>
      </c>
      <c r="U6330" s="0" t="s">
        <v>45</v>
      </c>
      <c r="V6330" s="0" t="s">
        <v>22781</v>
      </c>
      <c r="W6330" s="0" t="s">
        <v>47</v>
      </c>
      <c r="X6330" s="0" t="s">
        <v>48</v>
      </c>
      <c r="Y6330" s="0" t="s">
        <v>22782</v>
      </c>
      <c r="Z6330" s="0" t="n">
        <v>8.66</v>
      </c>
      <c r="AA6330" s="0" t="s">
        <v>45</v>
      </c>
      <c r="AB6330" s="0" t="n">
        <v>1.85</v>
      </c>
      <c r="AC6330" s="0" t="s">
        <v>45</v>
      </c>
      <c r="AD6330" s="0" t="n">
        <v>13</v>
      </c>
      <c r="AE6330" s="0" t="n">
        <f aca="false">AD6330+100</f>
        <v>113</v>
      </c>
      <c r="AF6330" s="8" t="n">
        <f aca="false">((P6330/AE6330)*100)*ABS(I6330)</f>
        <v>12.5840707964602</v>
      </c>
      <c r="AG6330" s="0" t="n">
        <f aca="false">(TRUNC((AF6330*AD6330/100),2))</f>
        <v>1.63</v>
      </c>
      <c r="AH6330" s="0" t="n">
        <f aca="false">TRUNC(AF6330*1.3222,2)</f>
        <v>16.63</v>
      </c>
      <c r="AI6330" s="0" t="n">
        <f aca="false">TRUNC(AG6330*1.3222,2)</f>
        <v>2.15</v>
      </c>
      <c r="AJ6330" s="0" t="n">
        <f aca="false">((P6330-T6330)*0.7+T6330)*ABS(I6330)</f>
        <v>10.509</v>
      </c>
      <c r="AK6330" s="9" t="n">
        <f aca="false">IF(K6330="REFUND",(-1*(AJ6330-AG6330)),(AJ6330-AG6330))</f>
        <v>8.879</v>
      </c>
    </row>
    <row r="6331" customFormat="false" ht="13.8" hidden="false" customHeight="false" outlineLevel="0" collapsed="false">
      <c r="A6331" s="6" t="n">
        <v>42247</v>
      </c>
      <c r="B6331" s="0" t="n">
        <v>967664770141</v>
      </c>
      <c r="C6331" s="0" t="s">
        <v>22783</v>
      </c>
      <c r="D6331" s="0" t="s">
        <v>22784</v>
      </c>
      <c r="E6331" s="7" t="n">
        <v>9781466850606</v>
      </c>
      <c r="F6331" s="0" t="s">
        <v>137</v>
      </c>
      <c r="G6331" s="0" t="s">
        <v>138</v>
      </c>
      <c r="H6331" s="0" t="s">
        <v>139</v>
      </c>
      <c r="I6331" s="0" t="n">
        <v>1</v>
      </c>
      <c r="J6331" s="0" t="s">
        <v>573</v>
      </c>
      <c r="K6331" s="0" t="s">
        <v>43</v>
      </c>
      <c r="L6331" s="0" t="n">
        <v>17.24</v>
      </c>
      <c r="M6331" s="0" t="s">
        <v>44</v>
      </c>
      <c r="N6331" s="0" t="n">
        <v>14.99</v>
      </c>
      <c r="O6331" s="0" t="s">
        <v>44</v>
      </c>
      <c r="P6331" s="0" t="n">
        <v>13.33</v>
      </c>
      <c r="Q6331" s="0" t="s">
        <v>45</v>
      </c>
      <c r="R6331" s="0" t="n">
        <v>11.59</v>
      </c>
      <c r="S6331" s="0" t="s">
        <v>45</v>
      </c>
      <c r="T6331" s="0" t="n">
        <v>1.74</v>
      </c>
      <c r="U6331" s="0" t="s">
        <v>45</v>
      </c>
      <c r="V6331" s="0" t="s">
        <v>2924</v>
      </c>
      <c r="W6331" s="0" t="s">
        <v>273</v>
      </c>
      <c r="X6331" s="0" t="s">
        <v>48</v>
      </c>
      <c r="Y6331" s="0" t="s">
        <v>22785</v>
      </c>
      <c r="Z6331" s="0" t="n">
        <v>8.11</v>
      </c>
      <c r="AA6331" s="0" t="s">
        <v>45</v>
      </c>
      <c r="AB6331" s="0" t="n">
        <v>1.74</v>
      </c>
      <c r="AC6331" s="0" t="s">
        <v>45</v>
      </c>
      <c r="AD6331" s="0" t="n">
        <v>5</v>
      </c>
      <c r="AE6331" s="0" t="n">
        <f aca="false">AD6331+100</f>
        <v>105</v>
      </c>
      <c r="AF6331" s="8" t="n">
        <f aca="false">((P6331/AE6331)*100)*ABS(I6331)</f>
        <v>12.6952380952381</v>
      </c>
      <c r="AG6331" s="0" t="n">
        <f aca="false">(TRUNC((AF6331*AD6331/100),2))</f>
        <v>0.63</v>
      </c>
      <c r="AH6331" s="0" t="n">
        <f aca="false">TRUNC(AF6331*1.3222,2)</f>
        <v>16.78</v>
      </c>
      <c r="AI6331" s="0" t="n">
        <f aca="false">TRUNC(AG6331*1.3222,2)</f>
        <v>0.83</v>
      </c>
      <c r="AJ6331" s="0" t="n">
        <f aca="false">((P6331-T6331)*0.7+T6331)*ABS(I6331)</f>
        <v>9.853</v>
      </c>
      <c r="AK6331" s="9" t="n">
        <f aca="false">IF(K6331="REFUND",(-1*(AJ6331-AG6331)),(AJ6331-AG6331))</f>
        <v>9.223</v>
      </c>
    </row>
    <row r="6332" customFormat="false" ht="13.8" hidden="false" customHeight="false" outlineLevel="0" collapsed="false">
      <c r="A6332" s="6" t="n">
        <v>42247</v>
      </c>
      <c r="B6332" s="0" t="n">
        <v>967666141191</v>
      </c>
      <c r="C6332" s="0" t="s">
        <v>22786</v>
      </c>
      <c r="D6332" s="0" t="s">
        <v>22787</v>
      </c>
      <c r="E6332" s="7" t="n">
        <v>9781622667901</v>
      </c>
      <c r="F6332" s="0" t="s">
        <v>12803</v>
      </c>
      <c r="G6332" s="0" t="s">
        <v>12804</v>
      </c>
      <c r="H6332" s="0" t="s">
        <v>1590</v>
      </c>
      <c r="I6332" s="0" t="n">
        <v>1</v>
      </c>
      <c r="J6332" s="0" t="s">
        <v>573</v>
      </c>
      <c r="K6332" s="0" t="s">
        <v>43</v>
      </c>
      <c r="L6332" s="0" t="n">
        <v>1.14</v>
      </c>
      <c r="M6332" s="0" t="s">
        <v>44</v>
      </c>
      <c r="N6332" s="0" t="n">
        <v>0.99</v>
      </c>
      <c r="O6332" s="0" t="s">
        <v>44</v>
      </c>
      <c r="P6332" s="0" t="n">
        <v>0.89</v>
      </c>
      <c r="Q6332" s="0" t="s">
        <v>45</v>
      </c>
      <c r="R6332" s="0" t="n">
        <v>0.77</v>
      </c>
      <c r="S6332" s="0" t="s">
        <v>45</v>
      </c>
      <c r="T6332" s="0" t="n">
        <v>0.12</v>
      </c>
      <c r="U6332" s="0" t="s">
        <v>45</v>
      </c>
      <c r="V6332" s="0" t="s">
        <v>22788</v>
      </c>
      <c r="W6332" s="0" t="s">
        <v>157</v>
      </c>
      <c r="X6332" s="0" t="s">
        <v>48</v>
      </c>
      <c r="Y6332" s="0" t="s">
        <v>22789</v>
      </c>
      <c r="Z6332" s="0" t="n">
        <v>0.54</v>
      </c>
      <c r="AA6332" s="0" t="s">
        <v>45</v>
      </c>
      <c r="AB6332" s="0" t="n">
        <v>0.12</v>
      </c>
      <c r="AC6332" s="0" t="s">
        <v>45</v>
      </c>
      <c r="AD6332" s="0" t="n">
        <v>5</v>
      </c>
      <c r="AE6332" s="0" t="n">
        <f aca="false">AD6332+100</f>
        <v>105</v>
      </c>
      <c r="AF6332" s="8" t="n">
        <f aca="false">((P6332/AE6332)*100)*ABS(I6332)</f>
        <v>0.847619047619048</v>
      </c>
      <c r="AG6332" s="0" t="n">
        <f aca="false">(TRUNC((AF6332*AD6332/100),2))</f>
        <v>0.04</v>
      </c>
      <c r="AH6332" s="0" t="n">
        <f aca="false">TRUNC(AF6332*1.3222,2)</f>
        <v>1.12</v>
      </c>
      <c r="AI6332" s="0" t="n">
        <f aca="false">TRUNC(AG6332*1.3222,2)</f>
        <v>0.05</v>
      </c>
      <c r="AJ6332" s="0" t="n">
        <f aca="false">((P6332-T6332)*0.7+T6332)*ABS(I6332)</f>
        <v>0.659</v>
      </c>
      <c r="AK6332" s="9" t="n">
        <f aca="false">IF(K6332="REFUND",(-1*(AJ6332-AG6332)),(AJ6332-AG6332))</f>
        <v>0.619</v>
      </c>
    </row>
    <row r="6333" customFormat="false" ht="13.8" hidden="false" customHeight="false" outlineLevel="0" collapsed="false">
      <c r="A6333" s="6" t="n">
        <v>42247</v>
      </c>
      <c r="B6333" s="0" t="n">
        <v>967668910291</v>
      </c>
      <c r="C6333" s="0" t="s">
        <v>22790</v>
      </c>
      <c r="D6333" s="0" t="s">
        <v>22791</v>
      </c>
      <c r="E6333" s="7" t="n">
        <v>9781466850606</v>
      </c>
      <c r="F6333" s="0" t="s">
        <v>137</v>
      </c>
      <c r="G6333" s="0" t="s">
        <v>138</v>
      </c>
      <c r="H6333" s="0" t="s">
        <v>139</v>
      </c>
      <c r="I6333" s="0" t="n">
        <v>1</v>
      </c>
      <c r="J6333" s="0" t="s">
        <v>573</v>
      </c>
      <c r="K6333" s="0" t="s">
        <v>43</v>
      </c>
      <c r="L6333" s="0" t="n">
        <v>17.24</v>
      </c>
      <c r="M6333" s="0" t="s">
        <v>44</v>
      </c>
      <c r="N6333" s="0" t="n">
        <v>14.99</v>
      </c>
      <c r="O6333" s="0" t="s">
        <v>44</v>
      </c>
      <c r="P6333" s="0" t="n">
        <v>13.23</v>
      </c>
      <c r="Q6333" s="0" t="s">
        <v>45</v>
      </c>
      <c r="R6333" s="0" t="n">
        <v>11.51</v>
      </c>
      <c r="S6333" s="0" t="s">
        <v>45</v>
      </c>
      <c r="T6333" s="0" t="n">
        <v>1.72</v>
      </c>
      <c r="U6333" s="0" t="s">
        <v>45</v>
      </c>
      <c r="V6333" s="0" t="s">
        <v>3365</v>
      </c>
      <c r="W6333" s="0" t="s">
        <v>188</v>
      </c>
      <c r="X6333" s="0" t="s">
        <v>48</v>
      </c>
      <c r="Y6333" s="0" t="s">
        <v>3366</v>
      </c>
      <c r="Z6333" s="0" t="n">
        <v>8.06</v>
      </c>
      <c r="AA6333" s="0" t="s">
        <v>45</v>
      </c>
      <c r="AB6333" s="0" t="n">
        <v>1.72</v>
      </c>
      <c r="AC6333" s="0" t="s">
        <v>45</v>
      </c>
      <c r="AD6333" s="0" t="n">
        <v>15</v>
      </c>
      <c r="AE6333" s="0" t="n">
        <f aca="false">AD6333+100</f>
        <v>115</v>
      </c>
      <c r="AF6333" s="8" t="n">
        <f aca="false">((P6333/AE6333)*100)*ABS(I6333)</f>
        <v>11.504347826087</v>
      </c>
      <c r="AG6333" s="0" t="n">
        <f aca="false">(TRUNC((AF6333*AD6333/100),2))</f>
        <v>1.72</v>
      </c>
      <c r="AH6333" s="0" t="n">
        <f aca="false">TRUNC(AF6333*1.3222,2)</f>
        <v>15.21</v>
      </c>
      <c r="AI6333" s="0" t="n">
        <f aca="false">TRUNC(AG6333*1.3222,2)</f>
        <v>2.27</v>
      </c>
      <c r="AJ6333" s="0" t="n">
        <f aca="false">((P6333-T6333)*0.7+T6333)*ABS(I6333)</f>
        <v>9.777</v>
      </c>
      <c r="AK6333" s="9" t="n">
        <f aca="false">IF(K6333="REFUND",(-1*(AJ6333-AG6333)),(AJ6333-AG6333))</f>
        <v>8.057</v>
      </c>
    </row>
    <row r="6334" customFormat="false" ht="13.8" hidden="false" customHeight="false" outlineLevel="0" collapsed="false">
      <c r="A6334" s="6" t="n">
        <v>42247</v>
      </c>
      <c r="B6334" s="0" t="n">
        <v>967671338141</v>
      </c>
      <c r="C6334" s="0" t="s">
        <v>22792</v>
      </c>
      <c r="D6334" s="0" t="s">
        <v>22793</v>
      </c>
      <c r="E6334" s="7" t="n">
        <v>9781429933780</v>
      </c>
      <c r="F6334" s="0" t="s">
        <v>1524</v>
      </c>
      <c r="G6334" s="0" t="s">
        <v>1525</v>
      </c>
      <c r="H6334" s="0" t="s">
        <v>170</v>
      </c>
      <c r="I6334" s="0" t="n">
        <v>1</v>
      </c>
      <c r="J6334" s="0" t="s">
        <v>573</v>
      </c>
      <c r="K6334" s="0" t="s">
        <v>43</v>
      </c>
      <c r="L6334" s="0" t="n">
        <v>10.34</v>
      </c>
      <c r="M6334" s="0" t="s">
        <v>44</v>
      </c>
      <c r="N6334" s="0" t="n">
        <v>8.99</v>
      </c>
      <c r="O6334" s="0" t="s">
        <v>44</v>
      </c>
      <c r="P6334" s="0" t="n">
        <v>8</v>
      </c>
      <c r="Q6334" s="0" t="s">
        <v>45</v>
      </c>
      <c r="R6334" s="0" t="n">
        <v>6.95</v>
      </c>
      <c r="S6334" s="0" t="s">
        <v>45</v>
      </c>
      <c r="T6334" s="0" t="n">
        <v>1.05</v>
      </c>
      <c r="U6334" s="0" t="s">
        <v>45</v>
      </c>
      <c r="V6334" s="0" t="s">
        <v>46</v>
      </c>
      <c r="W6334" s="0" t="s">
        <v>47</v>
      </c>
      <c r="X6334" s="0" t="s">
        <v>48</v>
      </c>
      <c r="Y6334" s="0" t="s">
        <v>22794</v>
      </c>
      <c r="Z6334" s="0" t="n">
        <v>4.87</v>
      </c>
      <c r="AA6334" s="0" t="s">
        <v>45</v>
      </c>
      <c r="AB6334" s="0" t="n">
        <v>1.05</v>
      </c>
      <c r="AC6334" s="0" t="s">
        <v>45</v>
      </c>
      <c r="AD6334" s="0" t="n">
        <v>13</v>
      </c>
      <c r="AE6334" s="0" t="n">
        <f aca="false">AD6334+100</f>
        <v>113</v>
      </c>
      <c r="AF6334" s="8" t="n">
        <f aca="false">((P6334/AE6334)*100)*ABS(I6334)</f>
        <v>7.07964601769912</v>
      </c>
      <c r="AG6334" s="0" t="n">
        <f aca="false">(TRUNC((AF6334*AD6334/100),2))</f>
        <v>0.92</v>
      </c>
      <c r="AH6334" s="0" t="n">
        <f aca="false">TRUNC(AF6334*1.3222,2)</f>
        <v>9.36</v>
      </c>
      <c r="AI6334" s="0" t="n">
        <f aca="false">TRUNC(AG6334*1.3222,2)</f>
        <v>1.21</v>
      </c>
      <c r="AJ6334" s="0" t="n">
        <f aca="false">((P6334-T6334)*0.7+T6334)*ABS(I6334)</f>
        <v>5.915</v>
      </c>
      <c r="AK6334" s="9" t="n">
        <f aca="false">IF(K6334="REFUND",(-1*(AJ6334-AG6334)),(AJ6334-AG6334))</f>
        <v>4.995</v>
      </c>
    </row>
    <row r="6335" customFormat="false" ht="13.8" hidden="false" customHeight="false" outlineLevel="0" collapsed="false">
      <c r="A6335" s="6" t="n">
        <v>42247</v>
      </c>
      <c r="B6335" s="0" t="n">
        <v>967671401291</v>
      </c>
      <c r="C6335" s="0" t="s">
        <v>22795</v>
      </c>
      <c r="D6335" s="0" t="s">
        <v>22796</v>
      </c>
      <c r="E6335" s="7" t="n">
        <v>9781429946858</v>
      </c>
      <c r="F6335" s="0" t="s">
        <v>784</v>
      </c>
      <c r="G6335" s="0" t="s">
        <v>785</v>
      </c>
      <c r="H6335" s="0" t="s">
        <v>786</v>
      </c>
      <c r="I6335" s="0" t="n">
        <v>1</v>
      </c>
      <c r="J6335" s="0" t="s">
        <v>573</v>
      </c>
      <c r="K6335" s="0" t="s">
        <v>43</v>
      </c>
      <c r="L6335" s="0" t="n">
        <v>3.44</v>
      </c>
      <c r="M6335" s="0" t="s">
        <v>44</v>
      </c>
      <c r="N6335" s="0" t="n">
        <v>2.99</v>
      </c>
      <c r="O6335" s="0" t="s">
        <v>44</v>
      </c>
      <c r="P6335" s="0" t="n">
        <v>2.66</v>
      </c>
      <c r="Q6335" s="0" t="s">
        <v>45</v>
      </c>
      <c r="R6335" s="0" t="n">
        <v>2.31</v>
      </c>
      <c r="S6335" s="0" t="s">
        <v>45</v>
      </c>
      <c r="T6335" s="0" t="n">
        <v>0.35</v>
      </c>
      <c r="U6335" s="0" t="s">
        <v>45</v>
      </c>
      <c r="V6335" s="0" t="s">
        <v>22797</v>
      </c>
      <c r="W6335" s="0" t="s">
        <v>273</v>
      </c>
      <c r="X6335" s="0" t="s">
        <v>48</v>
      </c>
      <c r="Y6335" s="0" t="s">
        <v>22798</v>
      </c>
      <c r="Z6335" s="0" t="n">
        <v>1.62</v>
      </c>
      <c r="AA6335" s="0" t="s">
        <v>45</v>
      </c>
      <c r="AB6335" s="0" t="n">
        <v>0.35</v>
      </c>
      <c r="AC6335" s="0" t="s">
        <v>45</v>
      </c>
      <c r="AD6335" s="0" t="n">
        <v>5</v>
      </c>
      <c r="AE6335" s="0" t="n">
        <f aca="false">AD6335+100</f>
        <v>105</v>
      </c>
      <c r="AF6335" s="8" t="n">
        <f aca="false">((P6335/AE6335)*100)*ABS(I6335)</f>
        <v>2.53333333333333</v>
      </c>
      <c r="AG6335" s="0" t="n">
        <f aca="false">(TRUNC((AF6335*AD6335/100),2))</f>
        <v>0.12</v>
      </c>
      <c r="AH6335" s="0" t="n">
        <f aca="false">TRUNC(AF6335*1.3222,2)</f>
        <v>3.34</v>
      </c>
      <c r="AI6335" s="0" t="n">
        <f aca="false">TRUNC(AG6335*1.3222,2)</f>
        <v>0.15</v>
      </c>
      <c r="AJ6335" s="0" t="n">
        <f aca="false">((P6335-T6335)*0.7+T6335)*ABS(I6335)</f>
        <v>1.967</v>
      </c>
      <c r="AK6335" s="9" t="n">
        <f aca="false">IF(K6335="REFUND",(-1*(AJ6335-AG6335)),(AJ6335-AG6335))</f>
        <v>1.847</v>
      </c>
    </row>
    <row r="6336" customFormat="false" ht="13.8" hidden="false" customHeight="false" outlineLevel="0" collapsed="false">
      <c r="A6336" s="6" t="n">
        <v>42247</v>
      </c>
      <c r="B6336" s="0" t="n">
        <v>967671667391</v>
      </c>
      <c r="C6336" s="0" t="s">
        <v>22799</v>
      </c>
      <c r="D6336" s="0" t="s">
        <v>22800</v>
      </c>
      <c r="E6336" s="7" t="n">
        <v>9781466850606</v>
      </c>
      <c r="F6336" s="0" t="s">
        <v>137</v>
      </c>
      <c r="G6336" s="0" t="s">
        <v>138</v>
      </c>
      <c r="H6336" s="0" t="s">
        <v>139</v>
      </c>
      <c r="I6336" s="0" t="n">
        <v>1</v>
      </c>
      <c r="J6336" s="0" t="s">
        <v>573</v>
      </c>
      <c r="K6336" s="0" t="s">
        <v>43</v>
      </c>
      <c r="L6336" s="0" t="n">
        <v>17.24</v>
      </c>
      <c r="M6336" s="0" t="s">
        <v>44</v>
      </c>
      <c r="N6336" s="0" t="n">
        <v>14.99</v>
      </c>
      <c r="O6336" s="0" t="s">
        <v>44</v>
      </c>
      <c r="P6336" s="0" t="n">
        <v>13.33</v>
      </c>
      <c r="Q6336" s="0" t="s">
        <v>45</v>
      </c>
      <c r="R6336" s="0" t="n">
        <v>11.59</v>
      </c>
      <c r="S6336" s="0" t="s">
        <v>45</v>
      </c>
      <c r="T6336" s="0" t="n">
        <v>1.74</v>
      </c>
      <c r="U6336" s="0" t="s">
        <v>45</v>
      </c>
      <c r="V6336" s="0" t="s">
        <v>72</v>
      </c>
      <c r="W6336" s="0" t="s">
        <v>47</v>
      </c>
      <c r="X6336" s="0" t="s">
        <v>48</v>
      </c>
      <c r="Y6336" s="0" t="s">
        <v>22801</v>
      </c>
      <c r="Z6336" s="0" t="n">
        <v>8.11</v>
      </c>
      <c r="AA6336" s="0" t="s">
        <v>45</v>
      </c>
      <c r="AB6336" s="0" t="n">
        <v>1.74</v>
      </c>
      <c r="AC6336" s="0" t="s">
        <v>45</v>
      </c>
      <c r="AD6336" s="0" t="n">
        <v>13</v>
      </c>
      <c r="AE6336" s="0" t="n">
        <f aca="false">AD6336+100</f>
        <v>113</v>
      </c>
      <c r="AF6336" s="8" t="n">
        <f aca="false">((P6336/AE6336)*100)*ABS(I6336)</f>
        <v>11.7964601769912</v>
      </c>
      <c r="AG6336" s="0" t="n">
        <f aca="false">(TRUNC((AF6336*AD6336/100),2))</f>
        <v>1.53</v>
      </c>
      <c r="AH6336" s="0" t="n">
        <f aca="false">TRUNC(AF6336*1.3222,2)</f>
        <v>15.59</v>
      </c>
      <c r="AI6336" s="0" t="n">
        <f aca="false">TRUNC(AG6336*1.3222,2)</f>
        <v>2.02</v>
      </c>
      <c r="AJ6336" s="0" t="n">
        <f aca="false">((P6336-T6336)*0.7+T6336)*ABS(I6336)</f>
        <v>9.853</v>
      </c>
      <c r="AK6336" s="9" t="n">
        <f aca="false">IF(K6336="REFUND",(-1*(AJ6336-AG6336)),(AJ6336-AG6336))</f>
        <v>8.323</v>
      </c>
    </row>
    <row r="6337" customFormat="false" ht="13.8" hidden="false" customHeight="false" outlineLevel="0" collapsed="false">
      <c r="A6337" s="6" t="n">
        <v>42247</v>
      </c>
      <c r="B6337" s="0" t="n">
        <v>967671783341</v>
      </c>
      <c r="C6337" s="0" t="s">
        <v>22802</v>
      </c>
      <c r="D6337" s="0" t="s">
        <v>22803</v>
      </c>
      <c r="E6337" s="7" t="n">
        <v>9781250022097</v>
      </c>
      <c r="F6337" s="0" t="s">
        <v>21123</v>
      </c>
      <c r="G6337" s="0" t="s">
        <v>21124</v>
      </c>
      <c r="H6337" s="0" t="s">
        <v>356</v>
      </c>
      <c r="I6337" s="0" t="n">
        <v>1</v>
      </c>
      <c r="J6337" s="0" t="s">
        <v>573</v>
      </c>
      <c r="K6337" s="0" t="s">
        <v>43</v>
      </c>
      <c r="L6337" s="0" t="n">
        <v>18.39</v>
      </c>
      <c r="M6337" s="0" t="s">
        <v>44</v>
      </c>
      <c r="N6337" s="0" t="n">
        <v>15.99</v>
      </c>
      <c r="O6337" s="0" t="s">
        <v>44</v>
      </c>
      <c r="P6337" s="0" t="n">
        <v>14.22</v>
      </c>
      <c r="Q6337" s="0" t="s">
        <v>45</v>
      </c>
      <c r="R6337" s="0" t="n">
        <v>12.37</v>
      </c>
      <c r="S6337" s="0" t="s">
        <v>45</v>
      </c>
      <c r="T6337" s="0" t="n">
        <v>1.85</v>
      </c>
      <c r="U6337" s="0" t="s">
        <v>45</v>
      </c>
      <c r="V6337" s="0" t="s">
        <v>2507</v>
      </c>
      <c r="W6337" s="0" t="s">
        <v>47</v>
      </c>
      <c r="X6337" s="0" t="s">
        <v>48</v>
      </c>
      <c r="Y6337" s="0" t="s">
        <v>22804</v>
      </c>
      <c r="Z6337" s="0" t="n">
        <v>8.66</v>
      </c>
      <c r="AA6337" s="0" t="s">
        <v>45</v>
      </c>
      <c r="AB6337" s="0" t="n">
        <v>1.85</v>
      </c>
      <c r="AC6337" s="0" t="s">
        <v>45</v>
      </c>
      <c r="AD6337" s="0" t="n">
        <v>13</v>
      </c>
      <c r="AE6337" s="0" t="n">
        <f aca="false">AD6337+100</f>
        <v>113</v>
      </c>
      <c r="AF6337" s="8" t="n">
        <f aca="false">((P6337/AE6337)*100)*ABS(I6337)</f>
        <v>12.5840707964602</v>
      </c>
      <c r="AG6337" s="0" t="n">
        <f aca="false">(TRUNC((AF6337*AD6337/100),2))</f>
        <v>1.63</v>
      </c>
      <c r="AH6337" s="0" t="n">
        <f aca="false">TRUNC(AF6337*1.3222,2)</f>
        <v>16.63</v>
      </c>
      <c r="AI6337" s="0" t="n">
        <f aca="false">TRUNC(AG6337*1.3222,2)</f>
        <v>2.15</v>
      </c>
      <c r="AJ6337" s="0" t="n">
        <f aca="false">((P6337-T6337)*0.7+T6337)*ABS(I6337)</f>
        <v>10.509</v>
      </c>
      <c r="AK6337" s="9" t="n">
        <f aca="false">IF(K6337="REFUND",(-1*(AJ6337-AG6337)),(AJ6337-AG6337))</f>
        <v>8.879</v>
      </c>
    </row>
    <row r="6338" customFormat="false" ht="13.8" hidden="false" customHeight="false" outlineLevel="0" collapsed="false">
      <c r="A6338" s="6" t="n">
        <v>42247</v>
      </c>
      <c r="B6338" s="0" t="n">
        <v>967672384241</v>
      </c>
      <c r="C6338" s="0" t="s">
        <v>22805</v>
      </c>
      <c r="D6338" s="0" t="s">
        <v>22806</v>
      </c>
      <c r="E6338" s="7" t="n">
        <v>9781466842120</v>
      </c>
      <c r="F6338" s="0" t="s">
        <v>3659</v>
      </c>
      <c r="G6338" s="0" t="s">
        <v>3660</v>
      </c>
      <c r="H6338" s="0" t="s">
        <v>3661</v>
      </c>
      <c r="I6338" s="0" t="n">
        <v>1</v>
      </c>
      <c r="J6338" s="0" t="s">
        <v>573</v>
      </c>
      <c r="K6338" s="0" t="s">
        <v>43</v>
      </c>
      <c r="L6338" s="0" t="n">
        <v>5.74</v>
      </c>
      <c r="M6338" s="0" t="s">
        <v>44</v>
      </c>
      <c r="N6338" s="0" t="n">
        <v>4.99</v>
      </c>
      <c r="O6338" s="0" t="s">
        <v>44</v>
      </c>
      <c r="P6338" s="0" t="n">
        <v>4.44</v>
      </c>
      <c r="Q6338" s="0" t="s">
        <v>45</v>
      </c>
      <c r="R6338" s="0" t="n">
        <v>3.86</v>
      </c>
      <c r="S6338" s="0" t="s">
        <v>45</v>
      </c>
      <c r="T6338" s="0" t="n">
        <v>0.58</v>
      </c>
      <c r="U6338" s="0" t="s">
        <v>45</v>
      </c>
      <c r="V6338" s="0" t="s">
        <v>95</v>
      </c>
      <c r="W6338" s="0" t="s">
        <v>47</v>
      </c>
      <c r="X6338" s="0" t="s">
        <v>48</v>
      </c>
      <c r="Y6338" s="0" t="s">
        <v>22807</v>
      </c>
      <c r="Z6338" s="0" t="n">
        <v>2.7</v>
      </c>
      <c r="AA6338" s="0" t="s">
        <v>45</v>
      </c>
      <c r="AB6338" s="0" t="n">
        <v>0.58</v>
      </c>
      <c r="AC6338" s="0" t="s">
        <v>45</v>
      </c>
      <c r="AD6338" s="0" t="n">
        <v>13</v>
      </c>
      <c r="AE6338" s="0" t="n">
        <f aca="false">AD6338+100</f>
        <v>113</v>
      </c>
      <c r="AF6338" s="8" t="n">
        <f aca="false">((P6338/AE6338)*100)*ABS(I6338)</f>
        <v>3.92920353982301</v>
      </c>
      <c r="AG6338" s="0" t="n">
        <f aca="false">(TRUNC((AF6338*AD6338/100),2))</f>
        <v>0.51</v>
      </c>
      <c r="AH6338" s="0" t="n">
        <f aca="false">TRUNC(AF6338*1.3222,2)</f>
        <v>5.19</v>
      </c>
      <c r="AI6338" s="0" t="n">
        <f aca="false">TRUNC(AG6338*1.3222,2)</f>
        <v>0.67</v>
      </c>
      <c r="AJ6338" s="0" t="n">
        <f aca="false">((P6338-T6338)*0.7+T6338)*ABS(I6338)</f>
        <v>3.282</v>
      </c>
      <c r="AK6338" s="9" t="n">
        <f aca="false">IF(K6338="REFUND",(-1*(AJ6338-AG6338)),(AJ6338-AG6338))</f>
        <v>2.772</v>
      </c>
    </row>
    <row r="6339" customFormat="false" ht="13.8" hidden="false" customHeight="false" outlineLevel="0" collapsed="false">
      <c r="A6339" s="6" t="n">
        <v>42247</v>
      </c>
      <c r="B6339" s="0" t="n">
        <v>967672995191</v>
      </c>
      <c r="C6339" s="0" t="s">
        <v>22808</v>
      </c>
      <c r="D6339" s="0" t="s">
        <v>22809</v>
      </c>
      <c r="E6339" s="7" t="n">
        <v>9781466842182</v>
      </c>
      <c r="F6339" s="0" t="s">
        <v>22810</v>
      </c>
      <c r="G6339" s="0" t="s">
        <v>22811</v>
      </c>
      <c r="H6339" s="0" t="s">
        <v>1459</v>
      </c>
      <c r="I6339" s="0" t="n">
        <v>1</v>
      </c>
      <c r="J6339" s="0" t="s">
        <v>573</v>
      </c>
      <c r="K6339" s="0" t="s">
        <v>43</v>
      </c>
      <c r="L6339" s="0" t="n">
        <v>12.64</v>
      </c>
      <c r="M6339" s="0" t="s">
        <v>44</v>
      </c>
      <c r="N6339" s="0" t="n">
        <v>10.99</v>
      </c>
      <c r="O6339" s="0" t="s">
        <v>44</v>
      </c>
      <c r="P6339" s="0" t="n">
        <v>9.86</v>
      </c>
      <c r="Q6339" s="0" t="s">
        <v>45</v>
      </c>
      <c r="R6339" s="0" t="n">
        <v>8.57</v>
      </c>
      <c r="S6339" s="0" t="s">
        <v>45</v>
      </c>
      <c r="T6339" s="0" t="n">
        <v>1.29</v>
      </c>
      <c r="U6339" s="0" t="s">
        <v>45</v>
      </c>
      <c r="V6339" s="0" t="s">
        <v>1994</v>
      </c>
      <c r="W6339" s="0" t="s">
        <v>47</v>
      </c>
      <c r="X6339" s="0" t="s">
        <v>48</v>
      </c>
      <c r="Y6339" s="0" t="s">
        <v>7264</v>
      </c>
      <c r="Z6339" s="0" t="n">
        <v>6</v>
      </c>
      <c r="AA6339" s="0" t="s">
        <v>45</v>
      </c>
      <c r="AB6339" s="0" t="n">
        <v>1.29</v>
      </c>
      <c r="AC6339" s="0" t="s">
        <v>45</v>
      </c>
      <c r="AD6339" s="0" t="n">
        <v>13</v>
      </c>
      <c r="AE6339" s="0" t="n">
        <f aca="false">AD6339+100</f>
        <v>113</v>
      </c>
      <c r="AF6339" s="8" t="n">
        <f aca="false">((P6339/AE6339)*100)*ABS(I6339)</f>
        <v>8.72566371681416</v>
      </c>
      <c r="AG6339" s="0" t="n">
        <f aca="false">(TRUNC((AF6339*AD6339/100),2))</f>
        <v>1.13</v>
      </c>
      <c r="AH6339" s="0" t="n">
        <f aca="false">TRUNC(AF6339*1.3222,2)</f>
        <v>11.53</v>
      </c>
      <c r="AI6339" s="0" t="n">
        <f aca="false">TRUNC(AG6339*1.3222,2)</f>
        <v>1.49</v>
      </c>
      <c r="AJ6339" s="0" t="n">
        <f aca="false">((P6339-T6339)*0.7+T6339)*ABS(I6339)</f>
        <v>7.289</v>
      </c>
      <c r="AK6339" s="9" t="n">
        <f aca="false">IF(K6339="REFUND",(-1*(AJ6339-AG6339)),(AJ6339-AG6339))</f>
        <v>6.159</v>
      </c>
    </row>
    <row r="6340" customFormat="false" ht="13.8" hidden="false" customHeight="false" outlineLevel="0" collapsed="false">
      <c r="A6340" s="6" t="n">
        <v>42247</v>
      </c>
      <c r="B6340" s="0" t="n">
        <v>967674010241</v>
      </c>
      <c r="C6340" s="0" t="s">
        <v>22812</v>
      </c>
      <c r="D6340" s="0" t="s">
        <v>22813</v>
      </c>
      <c r="E6340" s="7" t="n">
        <v>9781250022097</v>
      </c>
      <c r="F6340" s="0" t="s">
        <v>21123</v>
      </c>
      <c r="G6340" s="0" t="s">
        <v>21124</v>
      </c>
      <c r="H6340" s="0" t="s">
        <v>356</v>
      </c>
      <c r="I6340" s="0" t="n">
        <v>1</v>
      </c>
      <c r="J6340" s="0" t="s">
        <v>573</v>
      </c>
      <c r="K6340" s="0" t="s">
        <v>43</v>
      </c>
      <c r="L6340" s="0" t="n">
        <v>18.39</v>
      </c>
      <c r="M6340" s="0" t="s">
        <v>44</v>
      </c>
      <c r="N6340" s="0" t="n">
        <v>15.99</v>
      </c>
      <c r="O6340" s="0" t="s">
        <v>44</v>
      </c>
      <c r="P6340" s="0" t="n">
        <v>14.22</v>
      </c>
      <c r="Q6340" s="0" t="s">
        <v>45</v>
      </c>
      <c r="R6340" s="0" t="n">
        <v>12.37</v>
      </c>
      <c r="S6340" s="0" t="s">
        <v>45</v>
      </c>
      <c r="T6340" s="0" t="n">
        <v>1.85</v>
      </c>
      <c r="U6340" s="0" t="s">
        <v>45</v>
      </c>
      <c r="V6340" s="0" t="s">
        <v>3238</v>
      </c>
      <c r="W6340" s="0" t="s">
        <v>80</v>
      </c>
      <c r="X6340" s="0" t="s">
        <v>48</v>
      </c>
      <c r="Y6340" s="0" t="s">
        <v>22814</v>
      </c>
      <c r="Z6340" s="0" t="n">
        <v>8.66</v>
      </c>
      <c r="AA6340" s="0" t="s">
        <v>45</v>
      </c>
      <c r="AB6340" s="0" t="n">
        <v>1.85</v>
      </c>
      <c r="AC6340" s="0" t="s">
        <v>45</v>
      </c>
      <c r="AD6340" s="0" t="n">
        <v>5</v>
      </c>
      <c r="AE6340" s="0" t="n">
        <f aca="false">AD6340+100</f>
        <v>105</v>
      </c>
      <c r="AF6340" s="8" t="n">
        <f aca="false">((P6340/AE6340)*100)*ABS(I6340)</f>
        <v>13.5428571428571</v>
      </c>
      <c r="AG6340" s="0" t="n">
        <f aca="false">(TRUNC((AF6340*AD6340/100),2))</f>
        <v>0.67</v>
      </c>
      <c r="AH6340" s="0" t="n">
        <f aca="false">TRUNC(AF6340*1.3222,2)</f>
        <v>17.9</v>
      </c>
      <c r="AI6340" s="0" t="n">
        <f aca="false">TRUNC(AG6340*1.3222,2)</f>
        <v>0.88</v>
      </c>
      <c r="AJ6340" s="0" t="n">
        <f aca="false">((P6340-T6340)*0.7+T6340)*ABS(I6340)</f>
        <v>10.509</v>
      </c>
      <c r="AK6340" s="9" t="n">
        <f aca="false">IF(K6340="REFUND",(-1*(AJ6340-AG6340)),(AJ6340-AG6340))</f>
        <v>9.839</v>
      </c>
    </row>
    <row r="6341" customFormat="false" ht="13.8" hidden="false" customHeight="false" outlineLevel="0" collapsed="false">
      <c r="A6341" s="6" t="n">
        <v>42247</v>
      </c>
      <c r="B6341" s="0" t="n">
        <v>967674483241</v>
      </c>
      <c r="C6341" s="0" t="s">
        <v>22815</v>
      </c>
      <c r="D6341" s="0" t="s">
        <v>22816</v>
      </c>
      <c r="E6341" s="7" t="n">
        <v>9781466893191</v>
      </c>
      <c r="F6341" s="0" t="s">
        <v>22817</v>
      </c>
      <c r="G6341" s="0" t="s">
        <v>22818</v>
      </c>
      <c r="H6341" s="0" t="s">
        <v>4975</v>
      </c>
      <c r="I6341" s="0" t="n">
        <v>1</v>
      </c>
      <c r="J6341" s="0" t="s">
        <v>573</v>
      </c>
      <c r="K6341" s="0" t="s">
        <v>43</v>
      </c>
      <c r="L6341" s="0" t="n">
        <v>10.34</v>
      </c>
      <c r="M6341" s="0" t="s">
        <v>44</v>
      </c>
      <c r="N6341" s="0" t="n">
        <v>8.99</v>
      </c>
      <c r="O6341" s="0" t="s">
        <v>44</v>
      </c>
      <c r="P6341" s="0" t="n">
        <v>8</v>
      </c>
      <c r="Q6341" s="0" t="s">
        <v>45</v>
      </c>
      <c r="R6341" s="0" t="n">
        <v>6.95</v>
      </c>
      <c r="S6341" s="0" t="s">
        <v>45</v>
      </c>
      <c r="T6341" s="0" t="n">
        <v>1.05</v>
      </c>
      <c r="U6341" s="0" t="s">
        <v>45</v>
      </c>
      <c r="V6341" s="0" t="s">
        <v>1920</v>
      </c>
      <c r="W6341" s="0" t="s">
        <v>47</v>
      </c>
      <c r="X6341" s="0" t="s">
        <v>48</v>
      </c>
      <c r="Y6341" s="0" t="s">
        <v>22819</v>
      </c>
      <c r="Z6341" s="0" t="n">
        <v>4.87</v>
      </c>
      <c r="AA6341" s="0" t="s">
        <v>45</v>
      </c>
      <c r="AB6341" s="0" t="n">
        <v>1.05</v>
      </c>
      <c r="AC6341" s="0" t="s">
        <v>45</v>
      </c>
      <c r="AD6341" s="0" t="n">
        <v>13</v>
      </c>
      <c r="AE6341" s="0" t="n">
        <f aca="false">AD6341+100</f>
        <v>113</v>
      </c>
      <c r="AF6341" s="8" t="n">
        <f aca="false">((P6341/AE6341)*100)*ABS(I6341)</f>
        <v>7.07964601769912</v>
      </c>
      <c r="AG6341" s="0" t="n">
        <f aca="false">(TRUNC((AF6341*AD6341/100),2))</f>
        <v>0.92</v>
      </c>
      <c r="AH6341" s="0" t="n">
        <f aca="false">TRUNC(AF6341*1.3222,2)</f>
        <v>9.36</v>
      </c>
      <c r="AI6341" s="0" t="n">
        <f aca="false">TRUNC(AG6341*1.3222,2)</f>
        <v>1.21</v>
      </c>
      <c r="AJ6341" s="0" t="n">
        <f aca="false">((P6341-T6341)*0.7+T6341)*ABS(I6341)</f>
        <v>5.915</v>
      </c>
      <c r="AK6341" s="9" t="n">
        <f aca="false">IF(K6341="REFUND",(-1*(AJ6341-AG6341)),(AJ6341-AG6341))</f>
        <v>4.995</v>
      </c>
    </row>
    <row r="6342" customFormat="false" ht="13.8" hidden="false" customHeight="false" outlineLevel="0" collapsed="false">
      <c r="A6342" s="6" t="n">
        <v>42247</v>
      </c>
      <c r="B6342" s="0" t="n">
        <v>967674576341</v>
      </c>
      <c r="C6342" s="0" t="s">
        <v>22820</v>
      </c>
      <c r="D6342" s="0" t="s">
        <v>22821</v>
      </c>
      <c r="E6342" s="7" t="n">
        <v>9781250022097</v>
      </c>
      <c r="F6342" s="0" t="s">
        <v>21123</v>
      </c>
      <c r="G6342" s="0" t="s">
        <v>21124</v>
      </c>
      <c r="H6342" s="0" t="s">
        <v>356</v>
      </c>
      <c r="I6342" s="0" t="n">
        <v>1</v>
      </c>
      <c r="J6342" s="0" t="s">
        <v>573</v>
      </c>
      <c r="K6342" s="0" t="s">
        <v>43</v>
      </c>
      <c r="L6342" s="0" t="n">
        <v>18.39</v>
      </c>
      <c r="M6342" s="0" t="s">
        <v>44</v>
      </c>
      <c r="N6342" s="0" t="n">
        <v>15.99</v>
      </c>
      <c r="O6342" s="0" t="s">
        <v>44</v>
      </c>
      <c r="P6342" s="0" t="n">
        <v>14.22</v>
      </c>
      <c r="Q6342" s="0" t="s">
        <v>45</v>
      </c>
      <c r="R6342" s="0" t="n">
        <v>12.37</v>
      </c>
      <c r="S6342" s="0" t="s">
        <v>45</v>
      </c>
      <c r="T6342" s="0" t="n">
        <v>1.85</v>
      </c>
      <c r="U6342" s="0" t="s">
        <v>45</v>
      </c>
      <c r="V6342" s="0" t="s">
        <v>494</v>
      </c>
      <c r="W6342" s="0" t="s">
        <v>259</v>
      </c>
      <c r="X6342" s="0" t="s">
        <v>48</v>
      </c>
      <c r="Y6342" s="0" t="s">
        <v>22822</v>
      </c>
      <c r="Z6342" s="0" t="n">
        <v>8.66</v>
      </c>
      <c r="AA6342" s="0" t="s">
        <v>45</v>
      </c>
      <c r="AB6342" s="0" t="n">
        <v>1.85</v>
      </c>
      <c r="AC6342" s="0" t="s">
        <v>45</v>
      </c>
      <c r="AD6342" s="0" t="n">
        <v>5</v>
      </c>
      <c r="AE6342" s="0" t="n">
        <f aca="false">AD6342+100</f>
        <v>105</v>
      </c>
      <c r="AF6342" s="8" t="n">
        <f aca="false">((P6342/AE6342)*100)*ABS(I6342)</f>
        <v>13.5428571428571</v>
      </c>
      <c r="AG6342" s="0" t="n">
        <f aca="false">(TRUNC((AF6342*AD6342/100),2))</f>
        <v>0.67</v>
      </c>
      <c r="AH6342" s="0" t="n">
        <f aca="false">TRUNC(AF6342*1.3222,2)</f>
        <v>17.9</v>
      </c>
      <c r="AI6342" s="0" t="n">
        <f aca="false">TRUNC(AG6342*1.3222,2)</f>
        <v>0.88</v>
      </c>
      <c r="AJ6342" s="0" t="n">
        <f aca="false">((P6342-T6342)*0.7+T6342)*ABS(I6342)</f>
        <v>10.509</v>
      </c>
      <c r="AK6342" s="9" t="n">
        <f aca="false">IF(K6342="REFUND",(-1*(AJ6342-AG6342)),(AJ6342-AG6342))</f>
        <v>9.839</v>
      </c>
    </row>
    <row r="6343" customFormat="false" ht="13.8" hidden="false" customHeight="false" outlineLevel="0" collapsed="false">
      <c r="A6343" s="6" t="n">
        <v>42247</v>
      </c>
      <c r="B6343" s="0" t="n">
        <v>967674625341</v>
      </c>
      <c r="C6343" s="0" t="s">
        <v>22823</v>
      </c>
      <c r="D6343" s="0" t="s">
        <v>22824</v>
      </c>
      <c r="E6343" s="7" t="n">
        <v>9781250022097</v>
      </c>
      <c r="F6343" s="0" t="s">
        <v>21123</v>
      </c>
      <c r="G6343" s="0" t="s">
        <v>21124</v>
      </c>
      <c r="H6343" s="0" t="s">
        <v>356</v>
      </c>
      <c r="I6343" s="0" t="n">
        <v>1</v>
      </c>
      <c r="J6343" s="0" t="s">
        <v>573</v>
      </c>
      <c r="K6343" s="0" t="s">
        <v>43</v>
      </c>
      <c r="L6343" s="0" t="n">
        <v>18.39</v>
      </c>
      <c r="M6343" s="0" t="s">
        <v>44</v>
      </c>
      <c r="N6343" s="0" t="n">
        <v>15.99</v>
      </c>
      <c r="O6343" s="0" t="s">
        <v>44</v>
      </c>
      <c r="P6343" s="0" t="n">
        <v>14.22</v>
      </c>
      <c r="Q6343" s="0" t="s">
        <v>45</v>
      </c>
      <c r="R6343" s="0" t="n">
        <v>12.37</v>
      </c>
      <c r="S6343" s="0" t="s">
        <v>45</v>
      </c>
      <c r="T6343" s="0" t="n">
        <v>1.85</v>
      </c>
      <c r="U6343" s="0" t="s">
        <v>45</v>
      </c>
      <c r="V6343" s="0" t="s">
        <v>3594</v>
      </c>
      <c r="W6343" s="0" t="s">
        <v>47</v>
      </c>
      <c r="X6343" s="0" t="s">
        <v>48</v>
      </c>
      <c r="Y6343" s="0" t="s">
        <v>16446</v>
      </c>
      <c r="Z6343" s="0" t="n">
        <v>8.66</v>
      </c>
      <c r="AA6343" s="0" t="s">
        <v>45</v>
      </c>
      <c r="AB6343" s="0" t="n">
        <v>1.85</v>
      </c>
      <c r="AC6343" s="0" t="s">
        <v>45</v>
      </c>
      <c r="AD6343" s="0" t="n">
        <v>13</v>
      </c>
      <c r="AE6343" s="0" t="n">
        <f aca="false">AD6343+100</f>
        <v>113</v>
      </c>
      <c r="AF6343" s="8" t="n">
        <f aca="false">((P6343/AE6343)*100)*ABS(I6343)</f>
        <v>12.5840707964602</v>
      </c>
      <c r="AG6343" s="0" t="n">
        <f aca="false">(TRUNC((AF6343*AD6343/100),2))</f>
        <v>1.63</v>
      </c>
      <c r="AH6343" s="0" t="n">
        <f aca="false">TRUNC(AF6343*1.3222,2)</f>
        <v>16.63</v>
      </c>
      <c r="AI6343" s="0" t="n">
        <f aca="false">TRUNC(AG6343*1.3222,2)</f>
        <v>2.15</v>
      </c>
      <c r="AJ6343" s="0" t="n">
        <f aca="false">((P6343-T6343)*0.7+T6343)*ABS(I6343)</f>
        <v>10.509</v>
      </c>
      <c r="AK6343" s="9" t="n">
        <f aca="false">IF(K6343="REFUND",(-1*(AJ6343-AG6343)),(AJ6343-AG6343))</f>
        <v>8.879</v>
      </c>
    </row>
    <row r="6344" customFormat="false" ht="13.8" hidden="false" customHeight="false" outlineLevel="0" collapsed="false">
      <c r="A6344" s="6" t="n">
        <v>42247</v>
      </c>
      <c r="B6344" s="0" t="n">
        <v>967674652341</v>
      </c>
      <c r="C6344" s="0" t="s">
        <v>22825</v>
      </c>
      <c r="D6344" s="0" t="s">
        <v>22826</v>
      </c>
      <c r="E6344" s="7" t="n">
        <v>9781250022097</v>
      </c>
      <c r="F6344" s="0" t="s">
        <v>21123</v>
      </c>
      <c r="G6344" s="0" t="s">
        <v>21124</v>
      </c>
      <c r="H6344" s="0" t="s">
        <v>356</v>
      </c>
      <c r="I6344" s="0" t="n">
        <v>1</v>
      </c>
      <c r="J6344" s="0" t="s">
        <v>573</v>
      </c>
      <c r="K6344" s="0" t="s">
        <v>43</v>
      </c>
      <c r="L6344" s="0" t="n">
        <v>18.39</v>
      </c>
      <c r="M6344" s="0" t="s">
        <v>44</v>
      </c>
      <c r="N6344" s="0" t="n">
        <v>15.99</v>
      </c>
      <c r="O6344" s="0" t="s">
        <v>44</v>
      </c>
      <c r="P6344" s="0" t="n">
        <v>14.22</v>
      </c>
      <c r="Q6344" s="0" t="s">
        <v>45</v>
      </c>
      <c r="R6344" s="0" t="n">
        <v>12.37</v>
      </c>
      <c r="S6344" s="0" t="s">
        <v>45</v>
      </c>
      <c r="T6344" s="0" t="n">
        <v>1.85</v>
      </c>
      <c r="U6344" s="0" t="s">
        <v>45</v>
      </c>
      <c r="V6344" s="0" t="s">
        <v>22827</v>
      </c>
      <c r="W6344" s="0" t="s">
        <v>360</v>
      </c>
      <c r="X6344" s="0" t="s">
        <v>48</v>
      </c>
      <c r="Y6344" s="0" t="s">
        <v>22828</v>
      </c>
      <c r="Z6344" s="0" t="n">
        <v>8.66</v>
      </c>
      <c r="AA6344" s="0" t="s">
        <v>45</v>
      </c>
      <c r="AB6344" s="0" t="n">
        <v>1.85</v>
      </c>
      <c r="AC6344" s="0" t="s">
        <v>45</v>
      </c>
      <c r="AD6344" s="0" t="n">
        <v>13</v>
      </c>
      <c r="AE6344" s="0" t="n">
        <f aca="false">AD6344+100</f>
        <v>113</v>
      </c>
      <c r="AF6344" s="8" t="n">
        <f aca="false">((P6344/AE6344)*100)*ABS(I6344)</f>
        <v>12.5840707964602</v>
      </c>
      <c r="AG6344" s="0" t="n">
        <f aca="false">(TRUNC((AF6344*AD6344/100),2))</f>
        <v>1.63</v>
      </c>
      <c r="AH6344" s="0" t="n">
        <f aca="false">TRUNC(AF6344*1.3222,2)</f>
        <v>16.63</v>
      </c>
      <c r="AI6344" s="0" t="n">
        <f aca="false">TRUNC(AG6344*1.3222,2)</f>
        <v>2.15</v>
      </c>
      <c r="AJ6344" s="0" t="n">
        <f aca="false">((P6344-T6344)*0.7+T6344)*ABS(I6344)</f>
        <v>10.509</v>
      </c>
      <c r="AK6344" s="9" t="n">
        <f aca="false">IF(K6344="REFUND",(-1*(AJ6344-AG6344)),(AJ6344-AG6344))</f>
        <v>8.879</v>
      </c>
    </row>
    <row r="6345" customFormat="false" ht="13.8" hidden="false" customHeight="false" outlineLevel="0" collapsed="false">
      <c r="A6345" s="6" t="n">
        <v>42247</v>
      </c>
      <c r="B6345" s="0" t="n">
        <v>967675768291</v>
      </c>
      <c r="C6345" s="0" t="s">
        <v>22829</v>
      </c>
      <c r="D6345" s="0" t="s">
        <v>22830</v>
      </c>
      <c r="E6345" s="7" t="n">
        <v>9781622667192</v>
      </c>
      <c r="F6345" s="0" t="s">
        <v>8706</v>
      </c>
      <c r="G6345" s="0" t="s">
        <v>8707</v>
      </c>
      <c r="H6345" s="0" t="s">
        <v>2446</v>
      </c>
      <c r="I6345" s="0" t="n">
        <v>1</v>
      </c>
      <c r="J6345" s="0" t="s">
        <v>573</v>
      </c>
      <c r="K6345" s="0" t="s">
        <v>43</v>
      </c>
      <c r="L6345" s="0" t="n">
        <v>6.89</v>
      </c>
      <c r="M6345" s="0" t="s">
        <v>44</v>
      </c>
      <c r="N6345" s="0" t="n">
        <v>5.99</v>
      </c>
      <c r="O6345" s="0" t="s">
        <v>44</v>
      </c>
      <c r="P6345" s="0" t="n">
        <v>5.33</v>
      </c>
      <c r="Q6345" s="0" t="s">
        <v>45</v>
      </c>
      <c r="R6345" s="0" t="n">
        <v>4.63</v>
      </c>
      <c r="S6345" s="0" t="s">
        <v>45</v>
      </c>
      <c r="T6345" s="0" t="n">
        <v>0.7</v>
      </c>
      <c r="U6345" s="0" t="s">
        <v>45</v>
      </c>
      <c r="V6345" s="0" t="s">
        <v>9311</v>
      </c>
      <c r="W6345" s="0" t="s">
        <v>58</v>
      </c>
      <c r="X6345" s="0" t="s">
        <v>48</v>
      </c>
      <c r="Y6345" s="0" t="s">
        <v>18571</v>
      </c>
      <c r="Z6345" s="0" t="n">
        <v>3.24</v>
      </c>
      <c r="AA6345" s="0" t="s">
        <v>45</v>
      </c>
      <c r="AB6345" s="0" t="n">
        <v>0.7</v>
      </c>
      <c r="AC6345" s="0" t="s">
        <v>45</v>
      </c>
      <c r="AD6345" s="0" t="n">
        <v>5</v>
      </c>
      <c r="AE6345" s="0" t="n">
        <f aca="false">AD6345+100</f>
        <v>105</v>
      </c>
      <c r="AF6345" s="8" t="n">
        <f aca="false">((P6345/AE6345)*100)*ABS(I6345)</f>
        <v>5.07619047619048</v>
      </c>
      <c r="AG6345" s="0" t="n">
        <f aca="false">(TRUNC((AF6345*AD6345/100),2))</f>
        <v>0.25</v>
      </c>
      <c r="AH6345" s="0" t="n">
        <f aca="false">TRUNC(AF6345*1.3222,2)</f>
        <v>6.71</v>
      </c>
      <c r="AI6345" s="0" t="n">
        <f aca="false">TRUNC(AG6345*1.3222,2)</f>
        <v>0.33</v>
      </c>
      <c r="AJ6345" s="0" t="n">
        <f aca="false">((P6345-T6345)*0.7+T6345)*ABS(I6345)</f>
        <v>3.941</v>
      </c>
      <c r="AK6345" s="9" t="n">
        <f aca="false">IF(K6345="REFUND",(-1*(AJ6345-AG6345)),(AJ6345-AG6345))</f>
        <v>3.691</v>
      </c>
    </row>
    <row r="6346" customFormat="false" ht="13.8" hidden="false" customHeight="false" outlineLevel="0" collapsed="false">
      <c r="A6346" s="6" t="n">
        <v>42247</v>
      </c>
      <c r="B6346" s="0" t="n">
        <v>967677331341</v>
      </c>
      <c r="C6346" s="0" t="s">
        <v>22831</v>
      </c>
      <c r="D6346" s="0" t="s">
        <v>22832</v>
      </c>
      <c r="E6346" s="7" t="n">
        <v>9781429965026</v>
      </c>
      <c r="F6346" s="0" t="s">
        <v>853</v>
      </c>
      <c r="G6346" s="0" t="s">
        <v>854</v>
      </c>
      <c r="H6346" s="0" t="s">
        <v>139</v>
      </c>
      <c r="I6346" s="0" t="n">
        <v>1</v>
      </c>
      <c r="J6346" s="0" t="s">
        <v>573</v>
      </c>
      <c r="K6346" s="0" t="s">
        <v>43</v>
      </c>
      <c r="L6346" s="0" t="n">
        <v>12.64</v>
      </c>
      <c r="M6346" s="0" t="s">
        <v>44</v>
      </c>
      <c r="N6346" s="0" t="n">
        <v>10.99</v>
      </c>
      <c r="O6346" s="0" t="s">
        <v>44</v>
      </c>
      <c r="P6346" s="0" t="n">
        <v>9.86</v>
      </c>
      <c r="Q6346" s="0" t="s">
        <v>45</v>
      </c>
      <c r="R6346" s="0" t="n">
        <v>8.57</v>
      </c>
      <c r="S6346" s="0" t="s">
        <v>45</v>
      </c>
      <c r="T6346" s="0" t="n">
        <v>1.29</v>
      </c>
      <c r="U6346" s="0" t="s">
        <v>45</v>
      </c>
      <c r="V6346" s="0" t="s">
        <v>209</v>
      </c>
      <c r="W6346" s="0" t="s">
        <v>80</v>
      </c>
      <c r="X6346" s="0" t="s">
        <v>48</v>
      </c>
      <c r="Y6346" s="0" t="s">
        <v>19259</v>
      </c>
      <c r="Z6346" s="0" t="n">
        <v>6</v>
      </c>
      <c r="AA6346" s="0" t="s">
        <v>45</v>
      </c>
      <c r="AB6346" s="0" t="n">
        <v>1.29</v>
      </c>
      <c r="AC6346" s="0" t="s">
        <v>45</v>
      </c>
      <c r="AD6346" s="0" t="n">
        <v>5</v>
      </c>
      <c r="AE6346" s="0" t="n">
        <f aca="false">AD6346+100</f>
        <v>105</v>
      </c>
      <c r="AF6346" s="8" t="n">
        <f aca="false">((P6346/AE6346)*100)*ABS(I6346)</f>
        <v>9.39047619047619</v>
      </c>
      <c r="AG6346" s="0" t="n">
        <f aca="false">(TRUNC((AF6346*AD6346/100),2))</f>
        <v>0.46</v>
      </c>
      <c r="AH6346" s="0" t="n">
        <f aca="false">TRUNC(AF6346*1.3222,2)</f>
        <v>12.41</v>
      </c>
      <c r="AI6346" s="0" t="n">
        <f aca="false">TRUNC(AG6346*1.3222,2)</f>
        <v>0.6</v>
      </c>
      <c r="AJ6346" s="0" t="n">
        <f aca="false">((P6346-T6346)*0.7+T6346)*ABS(I6346)</f>
        <v>7.289</v>
      </c>
      <c r="AK6346" s="9" t="n">
        <f aca="false">IF(K6346="REFUND",(-1*(AJ6346-AG6346)),(AJ6346-AG6346))</f>
        <v>6.829</v>
      </c>
    </row>
    <row r="6347" customFormat="false" ht="13.8" hidden="false" customHeight="false" outlineLevel="0" collapsed="false">
      <c r="A6347" s="6" t="n">
        <v>42247</v>
      </c>
      <c r="B6347" s="0" t="n">
        <v>967677930341</v>
      </c>
      <c r="C6347" s="0" t="s">
        <v>22833</v>
      </c>
      <c r="D6347" s="0" t="s">
        <v>22834</v>
      </c>
      <c r="E6347" s="7" t="n">
        <v>9781429932844</v>
      </c>
      <c r="F6347" s="0" t="s">
        <v>364</v>
      </c>
      <c r="G6347" s="0" t="s">
        <v>365</v>
      </c>
      <c r="H6347" s="0" t="s">
        <v>366</v>
      </c>
      <c r="I6347" s="0" t="n">
        <v>1</v>
      </c>
      <c r="J6347" s="0" t="s">
        <v>573</v>
      </c>
      <c r="K6347" s="0" t="s">
        <v>43</v>
      </c>
      <c r="L6347" s="0" t="n">
        <v>10.34</v>
      </c>
      <c r="M6347" s="0" t="s">
        <v>44</v>
      </c>
      <c r="N6347" s="0" t="n">
        <v>8.99</v>
      </c>
      <c r="O6347" s="0" t="s">
        <v>44</v>
      </c>
      <c r="P6347" s="0" t="n">
        <v>8.06</v>
      </c>
      <c r="Q6347" s="0" t="s">
        <v>45</v>
      </c>
      <c r="R6347" s="0" t="n">
        <v>7.01</v>
      </c>
      <c r="S6347" s="0" t="s">
        <v>45</v>
      </c>
      <c r="T6347" s="0" t="n">
        <v>1.05</v>
      </c>
      <c r="U6347" s="0" t="s">
        <v>45</v>
      </c>
      <c r="V6347" s="0" t="s">
        <v>2096</v>
      </c>
      <c r="W6347" s="0" t="s">
        <v>47</v>
      </c>
      <c r="X6347" s="0" t="s">
        <v>48</v>
      </c>
      <c r="Y6347" s="0" t="s">
        <v>22835</v>
      </c>
      <c r="Z6347" s="0" t="n">
        <v>4.91</v>
      </c>
      <c r="AA6347" s="0" t="s">
        <v>45</v>
      </c>
      <c r="AB6347" s="0" t="n">
        <v>1.05</v>
      </c>
      <c r="AC6347" s="0" t="s">
        <v>45</v>
      </c>
      <c r="AD6347" s="0" t="n">
        <v>13</v>
      </c>
      <c r="AE6347" s="0" t="n">
        <f aca="false">AD6347+100</f>
        <v>113</v>
      </c>
      <c r="AF6347" s="8" t="n">
        <f aca="false">((P6347/AE6347)*100)*ABS(I6347)</f>
        <v>7.13274336283186</v>
      </c>
      <c r="AG6347" s="0" t="n">
        <f aca="false">(TRUNC((AF6347*AD6347/100),2))</f>
        <v>0.92</v>
      </c>
      <c r="AH6347" s="0" t="n">
        <f aca="false">TRUNC(AF6347*1.3222,2)</f>
        <v>9.43</v>
      </c>
      <c r="AI6347" s="0" t="n">
        <f aca="false">TRUNC(AG6347*1.3222,2)</f>
        <v>1.21</v>
      </c>
      <c r="AJ6347" s="0" t="n">
        <f aca="false">((P6347-T6347)*0.7+T6347)*ABS(I6347)</f>
        <v>5.957</v>
      </c>
      <c r="AK6347" s="9" t="n">
        <f aca="false">IF(K6347="REFUND",(-1*(AJ6347-AG6347)),(AJ6347-AG6347))</f>
        <v>5.037</v>
      </c>
    </row>
    <row r="6348" customFormat="false" ht="13.8" hidden="false" customHeight="false" outlineLevel="0" collapsed="false">
      <c r="A6348" s="6" t="n">
        <v>42247</v>
      </c>
      <c r="B6348" s="0" t="n">
        <v>967678354141</v>
      </c>
      <c r="C6348" s="0" t="s">
        <v>22836</v>
      </c>
      <c r="D6348" s="0" t="s">
        <v>22837</v>
      </c>
      <c r="E6348" s="7" t="n">
        <v>9781429971294</v>
      </c>
      <c r="F6348" s="0" t="s">
        <v>15106</v>
      </c>
      <c r="G6348" s="0" t="s">
        <v>15107</v>
      </c>
      <c r="H6348" s="0" t="s">
        <v>302</v>
      </c>
      <c r="I6348" s="0" t="n">
        <v>1</v>
      </c>
      <c r="J6348" s="0" t="s">
        <v>573</v>
      </c>
      <c r="K6348" s="0" t="s">
        <v>43</v>
      </c>
      <c r="L6348" s="0" t="n">
        <v>6.89</v>
      </c>
      <c r="M6348" s="0" t="s">
        <v>44</v>
      </c>
      <c r="N6348" s="0" t="n">
        <v>5.99</v>
      </c>
      <c r="O6348" s="0" t="s">
        <v>44</v>
      </c>
      <c r="P6348" s="0" t="n">
        <v>5.33</v>
      </c>
      <c r="Q6348" s="0" t="s">
        <v>45</v>
      </c>
      <c r="R6348" s="0" t="n">
        <v>4.63</v>
      </c>
      <c r="S6348" s="0" t="s">
        <v>45</v>
      </c>
      <c r="T6348" s="0" t="n">
        <v>0.7</v>
      </c>
      <c r="U6348" s="0" t="s">
        <v>45</v>
      </c>
      <c r="V6348" s="0" t="s">
        <v>22838</v>
      </c>
      <c r="W6348" s="0" t="s">
        <v>47</v>
      </c>
      <c r="X6348" s="0" t="s">
        <v>48</v>
      </c>
      <c r="Y6348" s="0" t="s">
        <v>22839</v>
      </c>
      <c r="Z6348" s="0" t="n">
        <v>3.24</v>
      </c>
      <c r="AA6348" s="0" t="s">
        <v>45</v>
      </c>
      <c r="AB6348" s="0" t="n">
        <v>0.7</v>
      </c>
      <c r="AC6348" s="0" t="s">
        <v>45</v>
      </c>
      <c r="AD6348" s="0" t="n">
        <v>13</v>
      </c>
      <c r="AE6348" s="0" t="n">
        <f aca="false">AD6348+100</f>
        <v>113</v>
      </c>
      <c r="AF6348" s="8" t="n">
        <f aca="false">((P6348/AE6348)*100)*ABS(I6348)</f>
        <v>4.71681415929204</v>
      </c>
      <c r="AG6348" s="0" t="n">
        <f aca="false">(TRUNC((AF6348*AD6348/100),2))</f>
        <v>0.61</v>
      </c>
      <c r="AH6348" s="0" t="n">
        <f aca="false">TRUNC(AF6348*1.3222,2)</f>
        <v>6.23</v>
      </c>
      <c r="AI6348" s="0" t="n">
        <f aca="false">TRUNC(AG6348*1.3222,2)</f>
        <v>0.8</v>
      </c>
      <c r="AJ6348" s="0" t="n">
        <f aca="false">((P6348-T6348)*0.7+T6348)*ABS(I6348)</f>
        <v>3.941</v>
      </c>
      <c r="AK6348" s="9" t="n">
        <f aca="false">IF(K6348="REFUND",(-1*(AJ6348-AG6348)),(AJ6348-AG6348))</f>
        <v>3.331</v>
      </c>
    </row>
    <row r="6349" customFormat="false" ht="13.8" hidden="false" customHeight="false" outlineLevel="0" collapsed="false">
      <c r="A6349" s="6" t="n">
        <v>42247</v>
      </c>
      <c r="B6349" s="0" t="n">
        <v>967679925191</v>
      </c>
      <c r="C6349" s="0" t="s">
        <v>22840</v>
      </c>
      <c r="D6349" s="0" t="s">
        <v>22841</v>
      </c>
      <c r="E6349" s="7" t="n">
        <v>9781633753709</v>
      </c>
      <c r="F6349" s="0" t="s">
        <v>8956</v>
      </c>
      <c r="G6349" s="0" t="s">
        <v>8957</v>
      </c>
      <c r="H6349" s="0" t="s">
        <v>8958</v>
      </c>
      <c r="I6349" s="0" t="n">
        <v>1</v>
      </c>
      <c r="J6349" s="0" t="s">
        <v>573</v>
      </c>
      <c r="K6349" s="0" t="s">
        <v>43</v>
      </c>
      <c r="L6349" s="0" t="n">
        <v>3.44</v>
      </c>
      <c r="M6349" s="0" t="s">
        <v>44</v>
      </c>
      <c r="N6349" s="0" t="n">
        <v>2.99</v>
      </c>
      <c r="O6349" s="0" t="s">
        <v>44</v>
      </c>
      <c r="P6349" s="0" t="n">
        <v>2.68</v>
      </c>
      <c r="Q6349" s="0" t="s">
        <v>45</v>
      </c>
      <c r="R6349" s="0" t="n">
        <v>2.33</v>
      </c>
      <c r="S6349" s="0" t="s">
        <v>45</v>
      </c>
      <c r="T6349" s="0" t="n">
        <v>0.35</v>
      </c>
      <c r="U6349" s="0" t="s">
        <v>45</v>
      </c>
      <c r="V6349" s="0" t="s">
        <v>17575</v>
      </c>
      <c r="W6349" s="0" t="s">
        <v>2293</v>
      </c>
      <c r="X6349" s="0" t="s">
        <v>48</v>
      </c>
      <c r="Y6349" s="0" t="s">
        <v>22842</v>
      </c>
      <c r="Z6349" s="0" t="n">
        <v>1.63</v>
      </c>
      <c r="AA6349" s="0" t="s">
        <v>45</v>
      </c>
      <c r="AB6349" s="0" t="n">
        <v>0.35</v>
      </c>
      <c r="AC6349" s="0" t="s">
        <v>45</v>
      </c>
      <c r="AD6349" s="0" t="n">
        <v>13</v>
      </c>
      <c r="AE6349" s="0" t="n">
        <f aca="false">AD6349+100</f>
        <v>113</v>
      </c>
      <c r="AF6349" s="8" t="n">
        <f aca="false">((P6349/AE6349)*100)*ABS(I6349)</f>
        <v>2.3716814159292</v>
      </c>
      <c r="AG6349" s="0" t="n">
        <f aca="false">(TRUNC((AF6349*AD6349/100),2))</f>
        <v>0.3</v>
      </c>
      <c r="AH6349" s="0" t="n">
        <f aca="false">TRUNC(AF6349*1.3222,2)</f>
        <v>3.13</v>
      </c>
      <c r="AI6349" s="0" t="n">
        <f aca="false">TRUNC(AG6349*1.3222,2)</f>
        <v>0.39</v>
      </c>
      <c r="AJ6349" s="0" t="n">
        <f aca="false">((P6349-T6349)*0.7+T6349)*ABS(I6349)</f>
        <v>1.981</v>
      </c>
      <c r="AK6349" s="9" t="n">
        <f aca="false">IF(K6349="REFUND",(-1*(AJ6349-AG6349)),(AJ6349-AG6349))</f>
        <v>1.681</v>
      </c>
    </row>
    <row r="6350" customFormat="false" ht="13.8" hidden="false" customHeight="false" outlineLevel="0" collapsed="false">
      <c r="A6350" s="6" t="n">
        <v>42247</v>
      </c>
      <c r="B6350" s="0" t="n">
        <v>967680254241</v>
      </c>
      <c r="C6350" s="0" t="s">
        <v>22843</v>
      </c>
      <c r="D6350" s="0" t="s">
        <v>22844</v>
      </c>
      <c r="E6350" s="7" t="n">
        <v>9781250022097</v>
      </c>
      <c r="F6350" s="0" t="s">
        <v>21123</v>
      </c>
      <c r="G6350" s="0" t="s">
        <v>21124</v>
      </c>
      <c r="H6350" s="0" t="s">
        <v>356</v>
      </c>
      <c r="I6350" s="0" t="n">
        <v>1</v>
      </c>
      <c r="J6350" s="0" t="s">
        <v>573</v>
      </c>
      <c r="K6350" s="0" t="s">
        <v>43</v>
      </c>
      <c r="L6350" s="0" t="n">
        <v>18.39</v>
      </c>
      <c r="M6350" s="0" t="s">
        <v>44</v>
      </c>
      <c r="N6350" s="0" t="n">
        <v>15.99</v>
      </c>
      <c r="O6350" s="0" t="s">
        <v>44</v>
      </c>
      <c r="P6350" s="0" t="n">
        <v>14.22</v>
      </c>
      <c r="Q6350" s="0" t="s">
        <v>45</v>
      </c>
      <c r="R6350" s="0" t="n">
        <v>12.37</v>
      </c>
      <c r="S6350" s="0" t="s">
        <v>45</v>
      </c>
      <c r="T6350" s="0" t="n">
        <v>1.85</v>
      </c>
      <c r="U6350" s="0" t="s">
        <v>45</v>
      </c>
      <c r="V6350" s="0" t="s">
        <v>2507</v>
      </c>
      <c r="W6350" s="0" t="s">
        <v>47</v>
      </c>
      <c r="X6350" s="0" t="s">
        <v>48</v>
      </c>
      <c r="Y6350" s="0" t="s">
        <v>22845</v>
      </c>
      <c r="Z6350" s="0" t="n">
        <v>8.66</v>
      </c>
      <c r="AA6350" s="0" t="s">
        <v>45</v>
      </c>
      <c r="AB6350" s="0" t="n">
        <v>1.85</v>
      </c>
      <c r="AC6350" s="0" t="s">
        <v>45</v>
      </c>
      <c r="AD6350" s="0" t="n">
        <v>13</v>
      </c>
      <c r="AE6350" s="0" t="n">
        <f aca="false">AD6350+100</f>
        <v>113</v>
      </c>
      <c r="AF6350" s="8" t="n">
        <f aca="false">((P6350/AE6350)*100)*ABS(I6350)</f>
        <v>12.5840707964602</v>
      </c>
      <c r="AG6350" s="0" t="n">
        <f aca="false">(TRUNC((AF6350*AD6350/100),2))</f>
        <v>1.63</v>
      </c>
      <c r="AH6350" s="0" t="n">
        <f aca="false">TRUNC(AF6350*1.3222,2)</f>
        <v>16.63</v>
      </c>
      <c r="AI6350" s="0" t="n">
        <f aca="false">TRUNC(AG6350*1.3222,2)</f>
        <v>2.15</v>
      </c>
      <c r="AJ6350" s="0" t="n">
        <f aca="false">((P6350-T6350)*0.7+T6350)*ABS(I6350)</f>
        <v>10.509</v>
      </c>
      <c r="AK6350" s="9" t="n">
        <f aca="false">IF(K6350="REFUND",(-1*(AJ6350-AG6350)),(AJ6350-AG6350))</f>
        <v>8.879</v>
      </c>
    </row>
    <row r="6351" customFormat="false" ht="13.8" hidden="false" customHeight="false" outlineLevel="0" collapsed="false">
      <c r="A6351" s="6" t="n">
        <v>42247</v>
      </c>
      <c r="B6351" s="0" t="n">
        <v>967683340241</v>
      </c>
      <c r="C6351" s="0" t="s">
        <v>22846</v>
      </c>
      <c r="D6351" s="0" t="s">
        <v>22847</v>
      </c>
      <c r="E6351" s="7" t="n">
        <v>9781250022097</v>
      </c>
      <c r="F6351" s="0" t="s">
        <v>21123</v>
      </c>
      <c r="G6351" s="0" t="s">
        <v>21124</v>
      </c>
      <c r="H6351" s="0" t="s">
        <v>356</v>
      </c>
      <c r="I6351" s="0" t="n">
        <v>1</v>
      </c>
      <c r="J6351" s="0" t="s">
        <v>573</v>
      </c>
      <c r="K6351" s="0" t="s">
        <v>43</v>
      </c>
      <c r="L6351" s="0" t="n">
        <v>18.39</v>
      </c>
      <c r="M6351" s="0" t="s">
        <v>44</v>
      </c>
      <c r="N6351" s="0" t="n">
        <v>15.99</v>
      </c>
      <c r="O6351" s="0" t="s">
        <v>44</v>
      </c>
      <c r="P6351" s="0" t="n">
        <v>14.22</v>
      </c>
      <c r="Q6351" s="0" t="s">
        <v>45</v>
      </c>
      <c r="R6351" s="0" t="n">
        <v>12.37</v>
      </c>
      <c r="S6351" s="0" t="s">
        <v>45</v>
      </c>
      <c r="T6351" s="0" t="n">
        <v>1.85</v>
      </c>
      <c r="U6351" s="0" t="s">
        <v>45</v>
      </c>
      <c r="V6351" s="0" t="s">
        <v>1354</v>
      </c>
      <c r="W6351" s="0" t="s">
        <v>47</v>
      </c>
      <c r="X6351" s="0" t="s">
        <v>48</v>
      </c>
      <c r="Y6351" s="0" t="s">
        <v>22848</v>
      </c>
      <c r="Z6351" s="0" t="n">
        <v>8.66</v>
      </c>
      <c r="AA6351" s="0" t="s">
        <v>45</v>
      </c>
      <c r="AB6351" s="0" t="n">
        <v>1.85</v>
      </c>
      <c r="AC6351" s="0" t="s">
        <v>45</v>
      </c>
      <c r="AD6351" s="0" t="n">
        <v>13</v>
      </c>
      <c r="AE6351" s="0" t="n">
        <f aca="false">AD6351+100</f>
        <v>113</v>
      </c>
      <c r="AF6351" s="8" t="n">
        <f aca="false">((P6351/AE6351)*100)*ABS(I6351)</f>
        <v>12.5840707964602</v>
      </c>
      <c r="AG6351" s="0" t="n">
        <f aca="false">(TRUNC((AF6351*AD6351/100),2))</f>
        <v>1.63</v>
      </c>
      <c r="AH6351" s="0" t="n">
        <f aca="false">TRUNC(AF6351*1.3222,2)</f>
        <v>16.63</v>
      </c>
      <c r="AI6351" s="0" t="n">
        <f aca="false">TRUNC(AG6351*1.3222,2)</f>
        <v>2.15</v>
      </c>
      <c r="AJ6351" s="0" t="n">
        <f aca="false">((P6351-T6351)*0.7+T6351)*ABS(I6351)</f>
        <v>10.509</v>
      </c>
      <c r="AK6351" s="9" t="n">
        <f aca="false">IF(K6351="REFUND",(-1*(AJ6351-AG6351)),(AJ6351-AG6351))</f>
        <v>8.879</v>
      </c>
    </row>
    <row r="6352" customFormat="false" ht="13.8" hidden="false" customHeight="false" outlineLevel="0" collapsed="false">
      <c r="A6352" s="6" t="n">
        <v>42247</v>
      </c>
      <c r="B6352" s="0" t="n">
        <v>967683400191</v>
      </c>
      <c r="C6352" s="0" t="s">
        <v>22849</v>
      </c>
      <c r="D6352" s="0" t="s">
        <v>22850</v>
      </c>
      <c r="E6352" s="7" t="n">
        <v>9781466849990</v>
      </c>
      <c r="F6352" s="0" t="s">
        <v>10363</v>
      </c>
      <c r="G6352" s="0" t="s">
        <v>10364</v>
      </c>
      <c r="H6352" s="0" t="s">
        <v>2089</v>
      </c>
      <c r="I6352" s="0" t="n">
        <v>1</v>
      </c>
      <c r="J6352" s="0" t="s">
        <v>573</v>
      </c>
      <c r="K6352" s="0" t="s">
        <v>43</v>
      </c>
      <c r="L6352" s="0" t="n">
        <v>16.09</v>
      </c>
      <c r="M6352" s="0" t="s">
        <v>44</v>
      </c>
      <c r="N6352" s="0" t="n">
        <v>13.99</v>
      </c>
      <c r="O6352" s="0" t="s">
        <v>44</v>
      </c>
      <c r="P6352" s="0" t="n">
        <v>12.55</v>
      </c>
      <c r="Q6352" s="0" t="s">
        <v>45</v>
      </c>
      <c r="R6352" s="0" t="n">
        <v>10.91</v>
      </c>
      <c r="S6352" s="0" t="s">
        <v>45</v>
      </c>
      <c r="T6352" s="0" t="n">
        <v>1.64</v>
      </c>
      <c r="U6352" s="0" t="s">
        <v>45</v>
      </c>
      <c r="V6352" s="0" t="s">
        <v>3361</v>
      </c>
      <c r="W6352" s="0" t="s">
        <v>47</v>
      </c>
      <c r="X6352" s="0" t="s">
        <v>48</v>
      </c>
      <c r="Y6352" s="0" t="s">
        <v>22851</v>
      </c>
      <c r="Z6352" s="0" t="n">
        <v>7.64</v>
      </c>
      <c r="AA6352" s="0" t="s">
        <v>45</v>
      </c>
      <c r="AB6352" s="0" t="n">
        <v>1.64</v>
      </c>
      <c r="AC6352" s="0" t="s">
        <v>45</v>
      </c>
      <c r="AD6352" s="0" t="n">
        <v>13</v>
      </c>
      <c r="AE6352" s="0" t="n">
        <f aca="false">AD6352+100</f>
        <v>113</v>
      </c>
      <c r="AF6352" s="8" t="n">
        <f aca="false">((P6352/AE6352)*100)*ABS(I6352)</f>
        <v>11.1061946902655</v>
      </c>
      <c r="AG6352" s="0" t="n">
        <f aca="false">(TRUNC((AF6352*AD6352/100),2))</f>
        <v>1.44</v>
      </c>
      <c r="AH6352" s="0" t="n">
        <f aca="false">TRUNC(AF6352*1.3222,2)</f>
        <v>14.68</v>
      </c>
      <c r="AI6352" s="0" t="n">
        <f aca="false">TRUNC(AG6352*1.3222,2)</f>
        <v>1.9</v>
      </c>
      <c r="AJ6352" s="0" t="n">
        <f aca="false">((P6352-T6352)*0.7+T6352)*ABS(I6352)</f>
        <v>9.277</v>
      </c>
      <c r="AK6352" s="9" t="n">
        <f aca="false">IF(K6352="REFUND",(-1*(AJ6352-AG6352)),(AJ6352-AG6352))</f>
        <v>7.837</v>
      </c>
    </row>
    <row r="6353" customFormat="false" ht="13.8" hidden="false" customHeight="false" outlineLevel="0" collapsed="false">
      <c r="A6353" s="6" t="n">
        <v>42247</v>
      </c>
      <c r="B6353" s="0" t="n">
        <v>967684830291</v>
      </c>
      <c r="C6353" s="0" t="s">
        <v>22852</v>
      </c>
      <c r="D6353" s="0" t="s">
        <v>22853</v>
      </c>
      <c r="E6353" s="7" t="n">
        <v>9781250047809</v>
      </c>
      <c r="F6353" s="0" t="s">
        <v>22854</v>
      </c>
      <c r="G6353" s="0" t="s">
        <v>22855</v>
      </c>
      <c r="H6353" s="0" t="s">
        <v>22856</v>
      </c>
      <c r="I6353" s="0" t="n">
        <v>1</v>
      </c>
      <c r="J6353" s="0" t="s">
        <v>573</v>
      </c>
      <c r="K6353" s="0" t="s">
        <v>43</v>
      </c>
      <c r="L6353" s="0" t="n">
        <v>16.09</v>
      </c>
      <c r="M6353" s="0" t="s">
        <v>44</v>
      </c>
      <c r="N6353" s="0" t="n">
        <v>13.99</v>
      </c>
      <c r="O6353" s="0" t="s">
        <v>44</v>
      </c>
      <c r="P6353" s="0" t="n">
        <v>12.35</v>
      </c>
      <c r="Q6353" s="0" t="s">
        <v>45</v>
      </c>
      <c r="R6353" s="0" t="n">
        <v>10.74</v>
      </c>
      <c r="S6353" s="0" t="s">
        <v>45</v>
      </c>
      <c r="T6353" s="0" t="n">
        <v>1.61</v>
      </c>
      <c r="U6353" s="0" t="s">
        <v>45</v>
      </c>
      <c r="V6353" s="0" t="s">
        <v>9339</v>
      </c>
      <c r="W6353" s="0" t="s">
        <v>58</v>
      </c>
      <c r="X6353" s="0" t="s">
        <v>48</v>
      </c>
      <c r="Y6353" s="0" t="s">
        <v>21474</v>
      </c>
      <c r="Z6353" s="0" t="n">
        <v>7.52</v>
      </c>
      <c r="AA6353" s="0" t="s">
        <v>45</v>
      </c>
      <c r="AB6353" s="0" t="n">
        <v>1.61</v>
      </c>
      <c r="AC6353" s="0" t="s">
        <v>45</v>
      </c>
      <c r="AD6353" s="0" t="n">
        <v>5</v>
      </c>
      <c r="AE6353" s="0" t="n">
        <f aca="false">AD6353+100</f>
        <v>105</v>
      </c>
      <c r="AF6353" s="8" t="n">
        <f aca="false">((P6353/AE6353)*100)*ABS(I6353)</f>
        <v>11.7619047619048</v>
      </c>
      <c r="AG6353" s="0" t="n">
        <f aca="false">(TRUNC((AF6353*AD6353/100),2))</f>
        <v>0.58</v>
      </c>
      <c r="AH6353" s="0" t="n">
        <f aca="false">TRUNC(AF6353*1.3222,2)</f>
        <v>15.55</v>
      </c>
      <c r="AI6353" s="0" t="n">
        <f aca="false">TRUNC(AG6353*1.3222,2)</f>
        <v>0.76</v>
      </c>
      <c r="AJ6353" s="0" t="n">
        <f aca="false">((P6353-T6353)*0.7+T6353)*ABS(I6353)</f>
        <v>9.128</v>
      </c>
      <c r="AK6353" s="9" t="n">
        <f aca="false">IF(K6353="REFUND",(-1*(AJ6353-AG6353)),(AJ6353-AG6353))</f>
        <v>8.548</v>
      </c>
    </row>
    <row r="6354" customFormat="false" ht="13.8" hidden="false" customHeight="false" outlineLevel="0" collapsed="false">
      <c r="A6354" s="6" t="n">
        <v>42247</v>
      </c>
      <c r="B6354" s="0" t="n">
        <v>967685384141</v>
      </c>
      <c r="C6354" s="0" t="s">
        <v>22857</v>
      </c>
      <c r="D6354" s="0" t="s">
        <v>22858</v>
      </c>
      <c r="E6354" s="7" t="n">
        <v>9781466816022</v>
      </c>
      <c r="F6354" s="0" t="s">
        <v>22859</v>
      </c>
      <c r="G6354" s="0" t="s">
        <v>22860</v>
      </c>
      <c r="H6354" s="0" t="s">
        <v>3303</v>
      </c>
      <c r="I6354" s="0" t="n">
        <v>1</v>
      </c>
      <c r="J6354" s="0" t="s">
        <v>573</v>
      </c>
      <c r="K6354" s="0" t="s">
        <v>43</v>
      </c>
      <c r="L6354" s="0" t="n">
        <v>10.34</v>
      </c>
      <c r="M6354" s="0" t="s">
        <v>44</v>
      </c>
      <c r="N6354" s="0" t="n">
        <v>8.99</v>
      </c>
      <c r="O6354" s="0" t="s">
        <v>44</v>
      </c>
      <c r="P6354" s="0" t="n">
        <v>8</v>
      </c>
      <c r="Q6354" s="0" t="s">
        <v>45</v>
      </c>
      <c r="R6354" s="0" t="n">
        <v>6.95</v>
      </c>
      <c r="S6354" s="0" t="s">
        <v>45</v>
      </c>
      <c r="T6354" s="0" t="n">
        <v>1.05</v>
      </c>
      <c r="U6354" s="0" t="s">
        <v>45</v>
      </c>
      <c r="V6354" s="0" t="s">
        <v>87</v>
      </c>
      <c r="W6354" s="0" t="s">
        <v>47</v>
      </c>
      <c r="X6354" s="0" t="s">
        <v>48</v>
      </c>
      <c r="Y6354" s="0" t="s">
        <v>3846</v>
      </c>
      <c r="Z6354" s="0" t="n">
        <v>4.87</v>
      </c>
      <c r="AA6354" s="0" t="s">
        <v>45</v>
      </c>
      <c r="AB6354" s="0" t="n">
        <v>1.05</v>
      </c>
      <c r="AC6354" s="0" t="s">
        <v>45</v>
      </c>
      <c r="AD6354" s="0" t="n">
        <v>13</v>
      </c>
      <c r="AE6354" s="0" t="n">
        <f aca="false">AD6354+100</f>
        <v>113</v>
      </c>
      <c r="AF6354" s="8" t="n">
        <f aca="false">((P6354/AE6354)*100)*ABS(I6354)</f>
        <v>7.07964601769912</v>
      </c>
      <c r="AG6354" s="0" t="n">
        <f aca="false">(TRUNC((AF6354*AD6354/100),2))</f>
        <v>0.92</v>
      </c>
      <c r="AH6354" s="0" t="n">
        <f aca="false">TRUNC(AF6354*1.3222,2)</f>
        <v>9.36</v>
      </c>
      <c r="AI6354" s="0" t="n">
        <f aca="false">TRUNC(AG6354*1.3222,2)</f>
        <v>1.21</v>
      </c>
      <c r="AJ6354" s="0" t="n">
        <f aca="false">((P6354-T6354)*0.7+T6354)*ABS(I6354)</f>
        <v>5.915</v>
      </c>
      <c r="AK6354" s="9" t="n">
        <f aca="false">IF(K6354="REFUND",(-1*(AJ6354-AG6354)),(AJ6354-AG6354))</f>
        <v>4.995</v>
      </c>
    </row>
    <row r="6355" customFormat="false" ht="13.8" hidden="false" customHeight="false" outlineLevel="0" collapsed="false">
      <c r="A6355" s="6" t="n">
        <v>42247</v>
      </c>
      <c r="B6355" s="0" t="n">
        <v>967686296141</v>
      </c>
      <c r="C6355" s="0" t="s">
        <v>22861</v>
      </c>
      <c r="D6355" s="0" t="s">
        <v>22862</v>
      </c>
      <c r="E6355" s="7" t="n">
        <v>9781250022097</v>
      </c>
      <c r="F6355" s="0" t="s">
        <v>21123</v>
      </c>
      <c r="G6355" s="0" t="s">
        <v>21124</v>
      </c>
      <c r="H6355" s="0" t="s">
        <v>356</v>
      </c>
      <c r="I6355" s="0" t="n">
        <v>1</v>
      </c>
      <c r="J6355" s="0" t="s">
        <v>573</v>
      </c>
      <c r="K6355" s="0" t="s">
        <v>43</v>
      </c>
      <c r="L6355" s="0" t="n">
        <v>18.39</v>
      </c>
      <c r="M6355" s="0" t="s">
        <v>44</v>
      </c>
      <c r="N6355" s="0" t="n">
        <v>15.99</v>
      </c>
      <c r="O6355" s="0" t="s">
        <v>44</v>
      </c>
      <c r="P6355" s="0" t="n">
        <v>14.22</v>
      </c>
      <c r="Q6355" s="0" t="s">
        <v>45</v>
      </c>
      <c r="R6355" s="0" t="n">
        <v>12.37</v>
      </c>
      <c r="S6355" s="0" t="s">
        <v>45</v>
      </c>
      <c r="T6355" s="0" t="n">
        <v>1.85</v>
      </c>
      <c r="U6355" s="0" t="s">
        <v>45</v>
      </c>
      <c r="V6355" s="0" t="s">
        <v>4845</v>
      </c>
      <c r="W6355" s="0" t="s">
        <v>47</v>
      </c>
      <c r="X6355" s="0" t="s">
        <v>48</v>
      </c>
      <c r="Y6355" s="0" t="s">
        <v>22863</v>
      </c>
      <c r="Z6355" s="0" t="n">
        <v>8.66</v>
      </c>
      <c r="AA6355" s="0" t="s">
        <v>45</v>
      </c>
      <c r="AB6355" s="0" t="n">
        <v>1.85</v>
      </c>
      <c r="AC6355" s="0" t="s">
        <v>45</v>
      </c>
      <c r="AD6355" s="0" t="n">
        <v>13</v>
      </c>
      <c r="AE6355" s="0" t="n">
        <f aca="false">AD6355+100</f>
        <v>113</v>
      </c>
      <c r="AF6355" s="8" t="n">
        <f aca="false">((P6355/AE6355)*100)*ABS(I6355)</f>
        <v>12.5840707964602</v>
      </c>
      <c r="AG6355" s="0" t="n">
        <f aca="false">(TRUNC((AF6355*AD6355/100),2))</f>
        <v>1.63</v>
      </c>
      <c r="AH6355" s="0" t="n">
        <f aca="false">TRUNC(AF6355*1.3222,2)</f>
        <v>16.63</v>
      </c>
      <c r="AI6355" s="0" t="n">
        <f aca="false">TRUNC(AG6355*1.3222,2)</f>
        <v>2.15</v>
      </c>
      <c r="AJ6355" s="0" t="n">
        <f aca="false">((P6355-T6355)*0.7+T6355)*ABS(I6355)</f>
        <v>10.509</v>
      </c>
      <c r="AK6355" s="9" t="n">
        <f aca="false">IF(K6355="REFUND",(-1*(AJ6355-AG6355)),(AJ6355-AG6355))</f>
        <v>8.879</v>
      </c>
    </row>
    <row r="6356" customFormat="false" ht="13.8" hidden="false" customHeight="false" outlineLevel="0" collapsed="false">
      <c r="A6356" s="6" t="n">
        <v>42247</v>
      </c>
      <c r="B6356" s="0" t="n">
        <v>967686384341</v>
      </c>
      <c r="C6356" s="0" t="s">
        <v>22864</v>
      </c>
      <c r="D6356" s="0" t="s">
        <v>22865</v>
      </c>
      <c r="E6356" s="7" t="n">
        <v>9781250022097</v>
      </c>
      <c r="F6356" s="0" t="s">
        <v>21123</v>
      </c>
      <c r="G6356" s="0" t="s">
        <v>21124</v>
      </c>
      <c r="H6356" s="0" t="s">
        <v>356</v>
      </c>
      <c r="I6356" s="0" t="n">
        <v>1</v>
      </c>
      <c r="J6356" s="0" t="s">
        <v>573</v>
      </c>
      <c r="K6356" s="0" t="s">
        <v>43</v>
      </c>
      <c r="L6356" s="0" t="n">
        <v>18.39</v>
      </c>
      <c r="M6356" s="0" t="s">
        <v>44</v>
      </c>
      <c r="N6356" s="0" t="n">
        <v>15.99</v>
      </c>
      <c r="O6356" s="0" t="s">
        <v>44</v>
      </c>
      <c r="P6356" s="0" t="n">
        <v>14.22</v>
      </c>
      <c r="Q6356" s="0" t="s">
        <v>45</v>
      </c>
      <c r="R6356" s="0" t="n">
        <v>12.37</v>
      </c>
      <c r="S6356" s="0" t="s">
        <v>45</v>
      </c>
      <c r="T6356" s="0" t="n">
        <v>1.85</v>
      </c>
      <c r="U6356" s="0" t="s">
        <v>45</v>
      </c>
      <c r="V6356" s="0" t="s">
        <v>164</v>
      </c>
      <c r="W6356" s="0" t="s">
        <v>80</v>
      </c>
      <c r="X6356" s="0" t="s">
        <v>48</v>
      </c>
      <c r="Y6356" s="0" t="s">
        <v>22866</v>
      </c>
      <c r="Z6356" s="0" t="n">
        <v>8.66</v>
      </c>
      <c r="AA6356" s="0" t="s">
        <v>45</v>
      </c>
      <c r="AB6356" s="0" t="n">
        <v>1.85</v>
      </c>
      <c r="AC6356" s="0" t="s">
        <v>45</v>
      </c>
      <c r="AD6356" s="0" t="n">
        <v>5</v>
      </c>
      <c r="AE6356" s="0" t="n">
        <f aca="false">AD6356+100</f>
        <v>105</v>
      </c>
      <c r="AF6356" s="8" t="n">
        <f aca="false">((P6356/AE6356)*100)*ABS(I6356)</f>
        <v>13.5428571428571</v>
      </c>
      <c r="AG6356" s="0" t="n">
        <f aca="false">(TRUNC((AF6356*AD6356/100),2))</f>
        <v>0.67</v>
      </c>
      <c r="AH6356" s="0" t="n">
        <f aca="false">TRUNC(AF6356*1.3222,2)</f>
        <v>17.9</v>
      </c>
      <c r="AI6356" s="0" t="n">
        <f aca="false">TRUNC(AG6356*1.3222,2)</f>
        <v>0.88</v>
      </c>
      <c r="AJ6356" s="0" t="n">
        <f aca="false">((P6356-T6356)*0.7+T6356)*ABS(I6356)</f>
        <v>10.509</v>
      </c>
      <c r="AK6356" s="9" t="n">
        <f aca="false">IF(K6356="REFUND",(-1*(AJ6356-AG6356)),(AJ6356-AG6356))</f>
        <v>9.839</v>
      </c>
    </row>
    <row r="6357" customFormat="false" ht="13.8" hidden="false" customHeight="false" outlineLevel="0" collapsed="false">
      <c r="A6357" s="6" t="n">
        <v>42247</v>
      </c>
      <c r="B6357" s="0" t="n">
        <v>967686678291</v>
      </c>
      <c r="C6357" s="0" t="s">
        <v>22867</v>
      </c>
      <c r="D6357" s="0" t="s">
        <v>22868</v>
      </c>
      <c r="E6357" s="7" t="n">
        <v>9781633751873</v>
      </c>
      <c r="F6357" s="0" t="s">
        <v>4123</v>
      </c>
      <c r="G6357" s="0" t="s">
        <v>4124</v>
      </c>
      <c r="H6357" s="0" t="s">
        <v>4125</v>
      </c>
      <c r="I6357" s="0" t="n">
        <v>1</v>
      </c>
      <c r="J6357" s="0" t="s">
        <v>573</v>
      </c>
      <c r="K6357" s="0" t="s">
        <v>43</v>
      </c>
      <c r="L6357" s="0" t="n">
        <v>3.44</v>
      </c>
      <c r="M6357" s="0" t="s">
        <v>44</v>
      </c>
      <c r="N6357" s="0" t="n">
        <v>2.99</v>
      </c>
      <c r="O6357" s="0" t="s">
        <v>44</v>
      </c>
      <c r="P6357" s="0" t="n">
        <v>2.66</v>
      </c>
      <c r="Q6357" s="0" t="s">
        <v>45</v>
      </c>
      <c r="R6357" s="0" t="n">
        <v>2.31</v>
      </c>
      <c r="S6357" s="0" t="s">
        <v>45</v>
      </c>
      <c r="T6357" s="0" t="n">
        <v>0.35</v>
      </c>
      <c r="U6357" s="0" t="s">
        <v>45</v>
      </c>
      <c r="V6357" s="0" t="s">
        <v>387</v>
      </c>
      <c r="W6357" s="0" t="s">
        <v>157</v>
      </c>
      <c r="X6357" s="0" t="s">
        <v>48</v>
      </c>
      <c r="Y6357" s="0" t="s">
        <v>19878</v>
      </c>
      <c r="Z6357" s="0" t="n">
        <v>1.62</v>
      </c>
      <c r="AA6357" s="0" t="s">
        <v>45</v>
      </c>
      <c r="AB6357" s="0" t="n">
        <v>0.35</v>
      </c>
      <c r="AC6357" s="0" t="s">
        <v>45</v>
      </c>
      <c r="AD6357" s="0" t="n">
        <v>5</v>
      </c>
      <c r="AE6357" s="0" t="n">
        <f aca="false">AD6357+100</f>
        <v>105</v>
      </c>
      <c r="AF6357" s="8" t="n">
        <f aca="false">((P6357/AE6357)*100)*ABS(I6357)</f>
        <v>2.53333333333333</v>
      </c>
      <c r="AG6357" s="0" t="n">
        <f aca="false">(TRUNC((AF6357*AD6357/100),2))</f>
        <v>0.12</v>
      </c>
      <c r="AH6357" s="0" t="n">
        <f aca="false">TRUNC(AF6357*1.3222,2)</f>
        <v>3.34</v>
      </c>
      <c r="AI6357" s="0" t="n">
        <f aca="false">TRUNC(AG6357*1.3222,2)</f>
        <v>0.15</v>
      </c>
      <c r="AJ6357" s="0" t="n">
        <f aca="false">((P6357-T6357)*0.7+T6357)*ABS(I6357)</f>
        <v>1.967</v>
      </c>
      <c r="AK6357" s="9" t="n">
        <f aca="false">IF(K6357="REFUND",(-1*(AJ6357-AG6357)),(AJ6357-AG6357))</f>
        <v>1.847</v>
      </c>
    </row>
    <row r="6358" customFormat="false" ht="13.8" hidden="false" customHeight="false" outlineLevel="0" collapsed="false">
      <c r="A6358" s="6" t="n">
        <v>42247</v>
      </c>
      <c r="B6358" s="0" t="n">
        <v>967686861341</v>
      </c>
      <c r="C6358" s="0" t="s">
        <v>22869</v>
      </c>
      <c r="D6358" s="0" t="s">
        <v>22870</v>
      </c>
      <c r="E6358" s="7" t="n">
        <v>9781250022097</v>
      </c>
      <c r="F6358" s="0" t="s">
        <v>21123</v>
      </c>
      <c r="G6358" s="0" t="s">
        <v>21124</v>
      </c>
      <c r="H6358" s="0" t="s">
        <v>356</v>
      </c>
      <c r="I6358" s="0" t="n">
        <v>1</v>
      </c>
      <c r="J6358" s="0" t="s">
        <v>573</v>
      </c>
      <c r="K6358" s="0" t="s">
        <v>43</v>
      </c>
      <c r="L6358" s="0" t="n">
        <v>18.39</v>
      </c>
      <c r="M6358" s="0" t="s">
        <v>44</v>
      </c>
      <c r="N6358" s="0" t="n">
        <v>15.99</v>
      </c>
      <c r="O6358" s="0" t="s">
        <v>44</v>
      </c>
      <c r="P6358" s="0" t="n">
        <v>14.22</v>
      </c>
      <c r="Q6358" s="0" t="s">
        <v>45</v>
      </c>
      <c r="R6358" s="0" t="n">
        <v>12.37</v>
      </c>
      <c r="S6358" s="0" t="s">
        <v>45</v>
      </c>
      <c r="T6358" s="0" t="n">
        <v>1.85</v>
      </c>
      <c r="U6358" s="0" t="s">
        <v>45</v>
      </c>
      <c r="V6358" s="0" t="s">
        <v>2559</v>
      </c>
      <c r="W6358" s="0" t="s">
        <v>273</v>
      </c>
      <c r="X6358" s="0" t="s">
        <v>48</v>
      </c>
      <c r="Y6358" s="0" t="s">
        <v>21678</v>
      </c>
      <c r="Z6358" s="0" t="n">
        <v>8.66</v>
      </c>
      <c r="AA6358" s="0" t="s">
        <v>45</v>
      </c>
      <c r="AB6358" s="0" t="n">
        <v>1.85</v>
      </c>
      <c r="AC6358" s="0" t="s">
        <v>45</v>
      </c>
      <c r="AD6358" s="0" t="n">
        <v>5</v>
      </c>
      <c r="AE6358" s="0" t="n">
        <f aca="false">AD6358+100</f>
        <v>105</v>
      </c>
      <c r="AF6358" s="8" t="n">
        <f aca="false">((P6358/AE6358)*100)*ABS(I6358)</f>
        <v>13.5428571428571</v>
      </c>
      <c r="AG6358" s="0" t="n">
        <f aca="false">(TRUNC((AF6358*AD6358/100),2))</f>
        <v>0.67</v>
      </c>
      <c r="AH6358" s="0" t="n">
        <f aca="false">TRUNC(AF6358*1.3222,2)</f>
        <v>17.9</v>
      </c>
      <c r="AI6358" s="0" t="n">
        <f aca="false">TRUNC(AG6358*1.3222,2)</f>
        <v>0.88</v>
      </c>
      <c r="AJ6358" s="0" t="n">
        <f aca="false">((P6358-T6358)*0.7+T6358)*ABS(I6358)</f>
        <v>10.509</v>
      </c>
      <c r="AK6358" s="9" t="n">
        <f aca="false">IF(K6358="REFUND",(-1*(AJ6358-AG6358)),(AJ6358-AG6358))</f>
        <v>9.839</v>
      </c>
    </row>
    <row r="6359" customFormat="false" ht="13.8" hidden="false" customHeight="false" outlineLevel="0" collapsed="false">
      <c r="A6359" s="6" t="n">
        <v>42247</v>
      </c>
      <c r="B6359" s="0" t="n">
        <v>967687038341</v>
      </c>
      <c r="C6359" s="0" t="s">
        <v>22871</v>
      </c>
      <c r="D6359" s="0" t="s">
        <v>22872</v>
      </c>
      <c r="E6359" s="7" t="n">
        <v>9781250022097</v>
      </c>
      <c r="F6359" s="0" t="s">
        <v>21123</v>
      </c>
      <c r="G6359" s="0" t="s">
        <v>21124</v>
      </c>
      <c r="H6359" s="0" t="s">
        <v>356</v>
      </c>
      <c r="I6359" s="0" t="n">
        <v>1</v>
      </c>
      <c r="J6359" s="0" t="s">
        <v>573</v>
      </c>
      <c r="K6359" s="0" t="s">
        <v>43</v>
      </c>
      <c r="L6359" s="0" t="n">
        <v>18.39</v>
      </c>
      <c r="M6359" s="0" t="s">
        <v>44</v>
      </c>
      <c r="N6359" s="0" t="n">
        <v>15.99</v>
      </c>
      <c r="O6359" s="0" t="s">
        <v>44</v>
      </c>
      <c r="P6359" s="0" t="n">
        <v>14.22</v>
      </c>
      <c r="Q6359" s="0" t="s">
        <v>45</v>
      </c>
      <c r="R6359" s="0" t="n">
        <v>12.37</v>
      </c>
      <c r="S6359" s="0" t="s">
        <v>45</v>
      </c>
      <c r="T6359" s="0" t="n">
        <v>1.85</v>
      </c>
      <c r="U6359" s="0" t="s">
        <v>45</v>
      </c>
      <c r="V6359" s="0" t="s">
        <v>202</v>
      </c>
      <c r="W6359" s="0" t="s">
        <v>47</v>
      </c>
      <c r="X6359" s="0" t="s">
        <v>48</v>
      </c>
      <c r="Y6359" s="0" t="s">
        <v>22493</v>
      </c>
      <c r="Z6359" s="0" t="n">
        <v>8.66</v>
      </c>
      <c r="AA6359" s="0" t="s">
        <v>45</v>
      </c>
      <c r="AB6359" s="0" t="n">
        <v>1.85</v>
      </c>
      <c r="AC6359" s="0" t="s">
        <v>45</v>
      </c>
      <c r="AD6359" s="0" t="n">
        <v>13</v>
      </c>
      <c r="AE6359" s="0" t="n">
        <f aca="false">AD6359+100</f>
        <v>113</v>
      </c>
      <c r="AF6359" s="8" t="n">
        <f aca="false">((P6359/AE6359)*100)*ABS(I6359)</f>
        <v>12.5840707964602</v>
      </c>
      <c r="AG6359" s="0" t="n">
        <f aca="false">(TRUNC((AF6359*AD6359/100),2))</f>
        <v>1.63</v>
      </c>
      <c r="AH6359" s="0" t="n">
        <f aca="false">TRUNC(AF6359*1.3222,2)</f>
        <v>16.63</v>
      </c>
      <c r="AI6359" s="0" t="n">
        <f aca="false">TRUNC(AG6359*1.3222,2)</f>
        <v>2.15</v>
      </c>
      <c r="AJ6359" s="0" t="n">
        <f aca="false">((P6359-T6359)*0.7+T6359)*ABS(I6359)</f>
        <v>10.509</v>
      </c>
      <c r="AK6359" s="9" t="n">
        <f aca="false">IF(K6359="REFUND",(-1*(AJ6359-AG6359)),(AJ6359-AG6359))</f>
        <v>8.879</v>
      </c>
    </row>
    <row r="6360" customFormat="false" ht="13.8" hidden="false" customHeight="false" outlineLevel="0" collapsed="false">
      <c r="A6360" s="6" t="n">
        <v>42247</v>
      </c>
      <c r="B6360" s="0" t="n">
        <v>967687842391</v>
      </c>
      <c r="C6360" s="0" t="s">
        <v>22873</v>
      </c>
      <c r="D6360" s="0" t="s">
        <v>22874</v>
      </c>
      <c r="E6360" s="7" t="n">
        <v>9781429903554</v>
      </c>
      <c r="F6360" s="0" t="s">
        <v>6639</v>
      </c>
      <c r="G6360" s="0" t="s">
        <v>6640</v>
      </c>
      <c r="H6360" s="0" t="s">
        <v>6055</v>
      </c>
      <c r="I6360" s="0" t="n">
        <v>1</v>
      </c>
      <c r="J6360" s="0" t="s">
        <v>573</v>
      </c>
      <c r="K6360" s="0" t="s">
        <v>43</v>
      </c>
      <c r="L6360" s="0" t="n">
        <v>10.34</v>
      </c>
      <c r="M6360" s="0" t="s">
        <v>44</v>
      </c>
      <c r="N6360" s="0" t="n">
        <v>8.99</v>
      </c>
      <c r="O6360" s="0" t="s">
        <v>44</v>
      </c>
      <c r="P6360" s="0" t="n">
        <v>8.06</v>
      </c>
      <c r="Q6360" s="0" t="s">
        <v>45</v>
      </c>
      <c r="R6360" s="0" t="n">
        <v>7.01</v>
      </c>
      <c r="S6360" s="0" t="s">
        <v>45</v>
      </c>
      <c r="T6360" s="0" t="n">
        <v>1.05</v>
      </c>
      <c r="U6360" s="0" t="s">
        <v>45</v>
      </c>
      <c r="V6360" s="0" t="s">
        <v>7726</v>
      </c>
      <c r="W6360" s="0" t="s">
        <v>58</v>
      </c>
      <c r="X6360" s="0" t="s">
        <v>48</v>
      </c>
      <c r="Y6360" s="0" t="s">
        <v>7727</v>
      </c>
      <c r="Z6360" s="0" t="n">
        <v>4.91</v>
      </c>
      <c r="AA6360" s="0" t="s">
        <v>45</v>
      </c>
      <c r="AB6360" s="0" t="n">
        <v>1.05</v>
      </c>
      <c r="AC6360" s="0" t="s">
        <v>45</v>
      </c>
      <c r="AD6360" s="0" t="n">
        <v>5</v>
      </c>
      <c r="AE6360" s="0" t="n">
        <f aca="false">AD6360+100</f>
        <v>105</v>
      </c>
      <c r="AF6360" s="8" t="n">
        <f aca="false">((P6360/AE6360)*100)*ABS(I6360)</f>
        <v>7.67619047619048</v>
      </c>
      <c r="AG6360" s="0" t="n">
        <f aca="false">(TRUNC((AF6360*AD6360/100),2))</f>
        <v>0.38</v>
      </c>
      <c r="AH6360" s="0" t="n">
        <f aca="false">TRUNC(AF6360*1.3222,2)</f>
        <v>10.14</v>
      </c>
      <c r="AI6360" s="0" t="n">
        <f aca="false">TRUNC(AG6360*1.3222,2)</f>
        <v>0.5</v>
      </c>
      <c r="AJ6360" s="0" t="n">
        <f aca="false">((P6360-T6360)*0.7+T6360)*ABS(I6360)</f>
        <v>5.957</v>
      </c>
      <c r="AK6360" s="9" t="n">
        <f aca="false">IF(K6360="REFUND",(-1*(AJ6360-AG6360)),(AJ6360-AG6360))</f>
        <v>5.577</v>
      </c>
    </row>
    <row r="6361" customFormat="false" ht="13.8" hidden="false" customHeight="false" outlineLevel="0" collapsed="false">
      <c r="A6361" s="6" t="n">
        <v>42247</v>
      </c>
      <c r="B6361" s="0" t="n">
        <v>967687986141</v>
      </c>
      <c r="C6361" s="0" t="s">
        <v>22875</v>
      </c>
      <c r="D6361" s="0" t="s">
        <v>22876</v>
      </c>
      <c r="E6361" s="7" t="n">
        <v>9781466886674</v>
      </c>
      <c r="F6361" s="0" t="s">
        <v>1138</v>
      </c>
      <c r="G6361" s="0" t="s">
        <v>1139</v>
      </c>
      <c r="H6361" s="0" t="s">
        <v>1140</v>
      </c>
      <c r="I6361" s="0" t="n">
        <v>1</v>
      </c>
      <c r="J6361" s="0" t="s">
        <v>573</v>
      </c>
      <c r="K6361" s="0" t="s">
        <v>43</v>
      </c>
      <c r="L6361" s="0" t="n">
        <v>4.59</v>
      </c>
      <c r="M6361" s="0" t="s">
        <v>44</v>
      </c>
      <c r="N6361" s="0" t="n">
        <v>3.99</v>
      </c>
      <c r="O6361" s="0" t="s">
        <v>44</v>
      </c>
      <c r="P6361" s="0" t="n">
        <v>3.55</v>
      </c>
      <c r="Q6361" s="0" t="s">
        <v>45</v>
      </c>
      <c r="R6361" s="0" t="n">
        <v>3.09</v>
      </c>
      <c r="S6361" s="0" t="s">
        <v>45</v>
      </c>
      <c r="T6361" s="0" t="n">
        <v>0.46</v>
      </c>
      <c r="U6361" s="0" t="s">
        <v>45</v>
      </c>
      <c r="V6361" s="0" t="s">
        <v>8254</v>
      </c>
      <c r="W6361" s="0" t="s">
        <v>157</v>
      </c>
      <c r="X6361" s="0" t="s">
        <v>48</v>
      </c>
      <c r="Y6361" s="0" t="s">
        <v>8255</v>
      </c>
      <c r="Z6361" s="0" t="n">
        <v>2.16</v>
      </c>
      <c r="AA6361" s="0" t="s">
        <v>45</v>
      </c>
      <c r="AB6361" s="0" t="n">
        <v>0.46</v>
      </c>
      <c r="AC6361" s="0" t="s">
        <v>45</v>
      </c>
      <c r="AD6361" s="0" t="n">
        <v>5</v>
      </c>
      <c r="AE6361" s="0" t="n">
        <f aca="false">AD6361+100</f>
        <v>105</v>
      </c>
      <c r="AF6361" s="8" t="n">
        <f aca="false">((P6361/AE6361)*100)*ABS(I6361)</f>
        <v>3.38095238095238</v>
      </c>
      <c r="AG6361" s="0" t="n">
        <f aca="false">(TRUNC((AF6361*AD6361/100),2))</f>
        <v>0.16</v>
      </c>
      <c r="AH6361" s="0" t="n">
        <f aca="false">TRUNC(AF6361*1.3222,2)</f>
        <v>4.47</v>
      </c>
      <c r="AI6361" s="0" t="n">
        <f aca="false">TRUNC(AG6361*1.3222,2)</f>
        <v>0.21</v>
      </c>
      <c r="AJ6361" s="0" t="n">
        <f aca="false">((P6361-T6361)*0.7+T6361)*ABS(I6361)</f>
        <v>2.623</v>
      </c>
      <c r="AK6361" s="9" t="n">
        <f aca="false">IF(K6361="REFUND",(-1*(AJ6361-AG6361)),(AJ6361-AG6361))</f>
        <v>2.463</v>
      </c>
    </row>
    <row r="6362" customFormat="false" ht="13.8" hidden="false" customHeight="false" outlineLevel="0" collapsed="false">
      <c r="A6362" s="6" t="n">
        <v>42247</v>
      </c>
      <c r="B6362" s="0" t="n">
        <v>967688549391</v>
      </c>
      <c r="C6362" s="0" t="s">
        <v>22877</v>
      </c>
      <c r="D6362" s="0" t="s">
        <v>22878</v>
      </c>
      <c r="E6362" s="7" t="n">
        <v>9781466883345</v>
      </c>
      <c r="F6362" s="0" t="s">
        <v>5233</v>
      </c>
      <c r="G6362" s="0" t="s">
        <v>5234</v>
      </c>
      <c r="H6362" s="0" t="s">
        <v>5235</v>
      </c>
      <c r="I6362" s="0" t="n">
        <v>1</v>
      </c>
      <c r="J6362" s="0" t="s">
        <v>573</v>
      </c>
      <c r="K6362" s="0" t="s">
        <v>43</v>
      </c>
      <c r="L6362" s="0" t="n">
        <v>10.34</v>
      </c>
      <c r="M6362" s="0" t="s">
        <v>44</v>
      </c>
      <c r="N6362" s="0" t="n">
        <v>8.99</v>
      </c>
      <c r="O6362" s="0" t="s">
        <v>44</v>
      </c>
      <c r="P6362" s="0" t="n">
        <v>8</v>
      </c>
      <c r="Q6362" s="0" t="s">
        <v>45</v>
      </c>
      <c r="R6362" s="0" t="n">
        <v>6.95</v>
      </c>
      <c r="S6362" s="0" t="s">
        <v>45</v>
      </c>
      <c r="T6362" s="0" t="n">
        <v>1.05</v>
      </c>
      <c r="U6362" s="0" t="s">
        <v>45</v>
      </c>
      <c r="V6362" s="0" t="s">
        <v>3102</v>
      </c>
      <c r="W6362" s="0" t="s">
        <v>3530</v>
      </c>
      <c r="X6362" s="0" t="s">
        <v>48</v>
      </c>
      <c r="Y6362" s="0" t="s">
        <v>3531</v>
      </c>
      <c r="Z6362" s="0" t="n">
        <v>4.87</v>
      </c>
      <c r="AA6362" s="0" t="s">
        <v>45</v>
      </c>
      <c r="AB6362" s="0" t="n">
        <v>1.05</v>
      </c>
      <c r="AC6362" s="0" t="s">
        <v>45</v>
      </c>
      <c r="AD6362" s="0" t="n">
        <v>5</v>
      </c>
      <c r="AE6362" s="0" t="n">
        <f aca="false">AD6362+100</f>
        <v>105</v>
      </c>
      <c r="AF6362" s="8" t="n">
        <f aca="false">((P6362/AE6362)*100)*ABS(I6362)</f>
        <v>7.61904761904762</v>
      </c>
      <c r="AG6362" s="0" t="n">
        <f aca="false">(TRUNC((AF6362*AD6362/100),2))</f>
        <v>0.38</v>
      </c>
      <c r="AH6362" s="0" t="n">
        <f aca="false">TRUNC(AF6362*1.3222,2)</f>
        <v>10.07</v>
      </c>
      <c r="AI6362" s="0" t="n">
        <f aca="false">TRUNC(AG6362*1.3222,2)</f>
        <v>0.5</v>
      </c>
      <c r="AJ6362" s="0" t="n">
        <f aca="false">((P6362-T6362)*0.7+T6362)*ABS(I6362)</f>
        <v>5.915</v>
      </c>
      <c r="AK6362" s="9" t="n">
        <f aca="false">IF(K6362="REFUND",(-1*(AJ6362-AG6362)),(AJ6362-AG6362))</f>
        <v>5.535</v>
      </c>
    </row>
    <row r="6363" customFormat="false" ht="13.8" hidden="false" customHeight="false" outlineLevel="0" collapsed="false">
      <c r="A6363" s="6" t="n">
        <v>42247</v>
      </c>
      <c r="B6363" s="0" t="n">
        <v>967689521141</v>
      </c>
      <c r="C6363" s="0" t="s">
        <v>22879</v>
      </c>
      <c r="D6363" s="0" t="s">
        <v>22880</v>
      </c>
      <c r="E6363" s="7" t="n">
        <v>9781250022097</v>
      </c>
      <c r="F6363" s="0" t="s">
        <v>21123</v>
      </c>
      <c r="G6363" s="0" t="s">
        <v>21124</v>
      </c>
      <c r="H6363" s="0" t="s">
        <v>356</v>
      </c>
      <c r="I6363" s="0" t="n">
        <v>1</v>
      </c>
      <c r="J6363" s="0" t="s">
        <v>573</v>
      </c>
      <c r="K6363" s="0" t="s">
        <v>43</v>
      </c>
      <c r="L6363" s="0" t="n">
        <v>18.39</v>
      </c>
      <c r="M6363" s="0" t="s">
        <v>44</v>
      </c>
      <c r="N6363" s="0" t="n">
        <v>15.99</v>
      </c>
      <c r="O6363" s="0" t="s">
        <v>44</v>
      </c>
      <c r="P6363" s="0" t="n">
        <v>14.22</v>
      </c>
      <c r="Q6363" s="0" t="s">
        <v>45</v>
      </c>
      <c r="R6363" s="0" t="n">
        <v>12.37</v>
      </c>
      <c r="S6363" s="0" t="s">
        <v>45</v>
      </c>
      <c r="T6363" s="0" t="n">
        <v>1.85</v>
      </c>
      <c r="U6363" s="0" t="s">
        <v>45</v>
      </c>
      <c r="V6363" s="0" t="s">
        <v>156</v>
      </c>
      <c r="W6363" s="0" t="s">
        <v>157</v>
      </c>
      <c r="X6363" s="0" t="s">
        <v>48</v>
      </c>
      <c r="Y6363" s="0" t="s">
        <v>22881</v>
      </c>
      <c r="Z6363" s="0" t="n">
        <v>8.66</v>
      </c>
      <c r="AA6363" s="0" t="s">
        <v>45</v>
      </c>
      <c r="AB6363" s="0" t="n">
        <v>1.85</v>
      </c>
      <c r="AC6363" s="0" t="s">
        <v>45</v>
      </c>
      <c r="AD6363" s="0" t="n">
        <v>5</v>
      </c>
      <c r="AE6363" s="0" t="n">
        <f aca="false">AD6363+100</f>
        <v>105</v>
      </c>
      <c r="AF6363" s="8" t="n">
        <f aca="false">((P6363/AE6363)*100)*ABS(I6363)</f>
        <v>13.5428571428571</v>
      </c>
      <c r="AG6363" s="0" t="n">
        <f aca="false">(TRUNC((AF6363*AD6363/100),2))</f>
        <v>0.67</v>
      </c>
      <c r="AH6363" s="0" t="n">
        <f aca="false">TRUNC(AF6363*1.3222,2)</f>
        <v>17.9</v>
      </c>
      <c r="AI6363" s="0" t="n">
        <f aca="false">TRUNC(AG6363*1.3222,2)</f>
        <v>0.88</v>
      </c>
      <c r="AJ6363" s="0" t="n">
        <f aca="false">((P6363-T6363)*0.7+T6363)*ABS(I6363)</f>
        <v>10.509</v>
      </c>
      <c r="AK6363" s="9" t="n">
        <f aca="false">IF(K6363="REFUND",(-1*(AJ6363-AG6363)),(AJ6363-AG6363))</f>
        <v>9.839</v>
      </c>
    </row>
    <row r="6364" customFormat="false" ht="13.8" hidden="false" customHeight="false" outlineLevel="0" collapsed="false">
      <c r="A6364" s="6" t="n">
        <v>42247</v>
      </c>
      <c r="B6364" s="0" t="n">
        <v>967691572391</v>
      </c>
      <c r="C6364" s="0" t="s">
        <v>22882</v>
      </c>
      <c r="D6364" s="0" t="s">
        <v>22883</v>
      </c>
      <c r="E6364" s="7" t="n">
        <v>9781466881501</v>
      </c>
      <c r="F6364" s="0" t="s">
        <v>290</v>
      </c>
      <c r="G6364" s="0" t="s">
        <v>291</v>
      </c>
      <c r="H6364" s="0" t="s">
        <v>292</v>
      </c>
      <c r="I6364" s="0" t="n">
        <v>1</v>
      </c>
      <c r="J6364" s="0" t="s">
        <v>573</v>
      </c>
      <c r="K6364" s="0" t="s">
        <v>43</v>
      </c>
      <c r="L6364" s="0" t="n">
        <v>16.09</v>
      </c>
      <c r="M6364" s="0" t="s">
        <v>44</v>
      </c>
      <c r="N6364" s="0" t="n">
        <v>13.99</v>
      </c>
      <c r="O6364" s="0" t="s">
        <v>44</v>
      </c>
      <c r="P6364" s="0" t="n">
        <v>12.44</v>
      </c>
      <c r="Q6364" s="0" t="s">
        <v>45</v>
      </c>
      <c r="R6364" s="0" t="n">
        <v>10.82</v>
      </c>
      <c r="S6364" s="0" t="s">
        <v>45</v>
      </c>
      <c r="T6364" s="0" t="n">
        <v>1.62</v>
      </c>
      <c r="U6364" s="0" t="s">
        <v>45</v>
      </c>
      <c r="V6364" s="0" t="s">
        <v>6246</v>
      </c>
      <c r="W6364" s="0" t="s">
        <v>47</v>
      </c>
      <c r="X6364" s="0" t="s">
        <v>48</v>
      </c>
      <c r="Y6364" s="0" t="s">
        <v>22884</v>
      </c>
      <c r="Z6364" s="0" t="n">
        <v>7.57</v>
      </c>
      <c r="AA6364" s="0" t="s">
        <v>45</v>
      </c>
      <c r="AB6364" s="0" t="n">
        <v>1.62</v>
      </c>
      <c r="AC6364" s="0" t="s">
        <v>45</v>
      </c>
      <c r="AD6364" s="0" t="n">
        <v>13</v>
      </c>
      <c r="AE6364" s="0" t="n">
        <f aca="false">AD6364+100</f>
        <v>113</v>
      </c>
      <c r="AF6364" s="8" t="n">
        <f aca="false">((P6364/AE6364)*100)*ABS(I6364)</f>
        <v>11.0088495575221</v>
      </c>
      <c r="AG6364" s="0" t="n">
        <f aca="false">(TRUNC((AF6364*AD6364/100),2))</f>
        <v>1.43</v>
      </c>
      <c r="AH6364" s="0" t="n">
        <f aca="false">TRUNC(AF6364*1.3222,2)</f>
        <v>14.55</v>
      </c>
      <c r="AI6364" s="0" t="n">
        <f aca="false">TRUNC(AG6364*1.3222,2)</f>
        <v>1.89</v>
      </c>
      <c r="AJ6364" s="0" t="n">
        <f aca="false">((P6364-T6364)*0.7+T6364)*ABS(I6364)</f>
        <v>9.194</v>
      </c>
      <c r="AK6364" s="9" t="n">
        <f aca="false">IF(K6364="REFUND",(-1*(AJ6364-AG6364)),(AJ6364-AG6364))</f>
        <v>7.764</v>
      </c>
    </row>
    <row r="6365" customFormat="false" ht="13.8" hidden="false" customHeight="false" outlineLevel="0" collapsed="false">
      <c r="A6365" s="6" t="n">
        <v>42247</v>
      </c>
      <c r="B6365" s="0" t="n">
        <v>967693118341</v>
      </c>
      <c r="C6365" s="0" t="s">
        <v>22885</v>
      </c>
      <c r="D6365" s="0" t="s">
        <v>22886</v>
      </c>
      <c r="E6365" s="7" t="n">
        <v>9781429917629</v>
      </c>
      <c r="F6365" s="0" t="s">
        <v>9377</v>
      </c>
      <c r="G6365" s="0" t="s">
        <v>9378</v>
      </c>
      <c r="H6365" s="0" t="s">
        <v>1335</v>
      </c>
      <c r="I6365" s="0" t="n">
        <v>1</v>
      </c>
      <c r="J6365" s="0" t="s">
        <v>573</v>
      </c>
      <c r="K6365" s="0" t="s">
        <v>43</v>
      </c>
      <c r="L6365" s="0" t="n">
        <v>10.34</v>
      </c>
      <c r="M6365" s="0" t="s">
        <v>44</v>
      </c>
      <c r="N6365" s="0" t="n">
        <v>8.99</v>
      </c>
      <c r="O6365" s="0" t="s">
        <v>44</v>
      </c>
      <c r="P6365" s="0" t="n">
        <v>8.06</v>
      </c>
      <c r="Q6365" s="0" t="s">
        <v>45</v>
      </c>
      <c r="R6365" s="0" t="n">
        <v>7.01</v>
      </c>
      <c r="S6365" s="0" t="s">
        <v>45</v>
      </c>
      <c r="T6365" s="0" t="n">
        <v>1.05</v>
      </c>
      <c r="U6365" s="0" t="s">
        <v>45</v>
      </c>
      <c r="V6365" s="0" t="s">
        <v>1068</v>
      </c>
      <c r="W6365" s="0" t="s">
        <v>104</v>
      </c>
      <c r="X6365" s="0" t="s">
        <v>48</v>
      </c>
      <c r="Y6365" s="0" t="s">
        <v>1336</v>
      </c>
      <c r="Z6365" s="0" t="n">
        <v>4.91</v>
      </c>
      <c r="AA6365" s="0" t="s">
        <v>45</v>
      </c>
      <c r="AB6365" s="0" t="n">
        <v>1.05</v>
      </c>
      <c r="AC6365" s="0" t="s">
        <v>45</v>
      </c>
      <c r="AD6365" s="0" t="n">
        <v>5</v>
      </c>
      <c r="AE6365" s="0" t="n">
        <f aca="false">AD6365+100</f>
        <v>105</v>
      </c>
      <c r="AF6365" s="8" t="n">
        <f aca="false">((P6365/AE6365)*100)*ABS(I6365)</f>
        <v>7.67619047619048</v>
      </c>
      <c r="AG6365" s="0" t="n">
        <f aca="false">(TRUNC((AF6365*AD6365/100),2))</f>
        <v>0.38</v>
      </c>
      <c r="AH6365" s="0" t="n">
        <f aca="false">TRUNC(AF6365*1.3222,2)</f>
        <v>10.14</v>
      </c>
      <c r="AI6365" s="0" t="n">
        <f aca="false">TRUNC(AG6365*1.3222,2)</f>
        <v>0.5</v>
      </c>
      <c r="AJ6365" s="0" t="n">
        <f aca="false">((P6365-T6365)*0.7+T6365)*ABS(I6365)</f>
        <v>5.957</v>
      </c>
      <c r="AK6365" s="9" t="n">
        <f aca="false">IF(K6365="REFUND",(-1*(AJ6365-AG6365)),(AJ6365-AG6365))</f>
        <v>5.577</v>
      </c>
    </row>
    <row r="6366" customFormat="false" ht="13.8" hidden="false" customHeight="false" outlineLevel="0" collapsed="false">
      <c r="A6366" s="6" t="n">
        <v>42247</v>
      </c>
      <c r="B6366" s="0" t="n">
        <v>967693344191</v>
      </c>
      <c r="C6366" s="0" t="s">
        <v>22887</v>
      </c>
      <c r="D6366" s="0" t="s">
        <v>22888</v>
      </c>
      <c r="E6366" s="7" t="n">
        <v>9781250034595</v>
      </c>
      <c r="F6366" s="0" t="s">
        <v>791</v>
      </c>
      <c r="G6366" s="0" t="s">
        <v>792</v>
      </c>
      <c r="H6366" s="0" t="s">
        <v>793</v>
      </c>
      <c r="I6366" s="0" t="n">
        <v>1</v>
      </c>
      <c r="J6366" s="0" t="s">
        <v>573</v>
      </c>
      <c r="K6366" s="0" t="s">
        <v>43</v>
      </c>
      <c r="L6366" s="0" t="n">
        <v>16.09</v>
      </c>
      <c r="M6366" s="0" t="s">
        <v>44</v>
      </c>
      <c r="N6366" s="0" t="n">
        <v>13.99</v>
      </c>
      <c r="O6366" s="0" t="s">
        <v>44</v>
      </c>
      <c r="P6366" s="0" t="n">
        <v>12.55</v>
      </c>
      <c r="Q6366" s="0" t="s">
        <v>45</v>
      </c>
      <c r="R6366" s="0" t="n">
        <v>10.91</v>
      </c>
      <c r="S6366" s="0" t="s">
        <v>45</v>
      </c>
      <c r="T6366" s="0" t="n">
        <v>1.64</v>
      </c>
      <c r="U6366" s="0" t="s">
        <v>45</v>
      </c>
      <c r="V6366" s="0" t="s">
        <v>2624</v>
      </c>
      <c r="W6366" s="0" t="s">
        <v>104</v>
      </c>
      <c r="X6366" s="0" t="s">
        <v>48</v>
      </c>
      <c r="Y6366" s="0" t="s">
        <v>9395</v>
      </c>
      <c r="Z6366" s="0" t="n">
        <v>7.64</v>
      </c>
      <c r="AA6366" s="0" t="s">
        <v>45</v>
      </c>
      <c r="AB6366" s="0" t="n">
        <v>1.64</v>
      </c>
      <c r="AC6366" s="0" t="s">
        <v>45</v>
      </c>
      <c r="AD6366" s="0" t="n">
        <v>5</v>
      </c>
      <c r="AE6366" s="0" t="n">
        <f aca="false">AD6366+100</f>
        <v>105</v>
      </c>
      <c r="AF6366" s="8" t="n">
        <f aca="false">((P6366/AE6366)*100)*ABS(I6366)</f>
        <v>11.952380952381</v>
      </c>
      <c r="AG6366" s="0" t="n">
        <f aca="false">(TRUNC((AF6366*AD6366/100),2))</f>
        <v>0.59</v>
      </c>
      <c r="AH6366" s="0" t="n">
        <f aca="false">TRUNC(AF6366*1.3222,2)</f>
        <v>15.8</v>
      </c>
      <c r="AI6366" s="0" t="n">
        <f aca="false">TRUNC(AG6366*1.3222,2)</f>
        <v>0.78</v>
      </c>
      <c r="AJ6366" s="0" t="n">
        <f aca="false">((P6366-T6366)*0.7+T6366)*ABS(I6366)</f>
        <v>9.277</v>
      </c>
      <c r="AK6366" s="9" t="n">
        <f aca="false">IF(K6366="REFUND",(-1*(AJ6366-AG6366)),(AJ6366-AG6366))</f>
        <v>8.687</v>
      </c>
    </row>
    <row r="6367" customFormat="false" ht="13.8" hidden="false" customHeight="false" outlineLevel="0" collapsed="false">
      <c r="A6367" s="6" t="n">
        <v>42247</v>
      </c>
      <c r="B6367" s="0" t="n">
        <v>967694141391</v>
      </c>
      <c r="C6367" s="0" t="s">
        <v>22889</v>
      </c>
      <c r="D6367" s="0" t="s">
        <v>22890</v>
      </c>
      <c r="E6367" s="7" t="n">
        <v>9781429987332</v>
      </c>
      <c r="F6367" s="0" t="s">
        <v>2877</v>
      </c>
      <c r="G6367" s="0" t="s">
        <v>2878</v>
      </c>
      <c r="H6367" s="0" t="s">
        <v>1335</v>
      </c>
      <c r="I6367" s="0" t="n">
        <v>1</v>
      </c>
      <c r="J6367" s="0" t="s">
        <v>573</v>
      </c>
      <c r="K6367" s="0" t="s">
        <v>43</v>
      </c>
      <c r="L6367" s="0" t="n">
        <v>12.64</v>
      </c>
      <c r="M6367" s="0" t="s">
        <v>44</v>
      </c>
      <c r="N6367" s="0" t="n">
        <v>10.99</v>
      </c>
      <c r="O6367" s="0" t="s">
        <v>44</v>
      </c>
      <c r="P6367" s="0" t="n">
        <v>9.78</v>
      </c>
      <c r="Q6367" s="0" t="s">
        <v>45</v>
      </c>
      <c r="R6367" s="0" t="n">
        <v>8.5</v>
      </c>
      <c r="S6367" s="0" t="s">
        <v>45</v>
      </c>
      <c r="T6367" s="0" t="n">
        <v>1.28</v>
      </c>
      <c r="U6367" s="0" t="s">
        <v>45</v>
      </c>
      <c r="V6367" s="0" t="s">
        <v>171</v>
      </c>
      <c r="W6367" s="0" t="s">
        <v>5304</v>
      </c>
      <c r="X6367" s="0" t="s">
        <v>48</v>
      </c>
      <c r="Y6367" s="0" t="s">
        <v>20998</v>
      </c>
      <c r="Z6367" s="0" t="n">
        <v>5.95</v>
      </c>
      <c r="AA6367" s="0" t="s">
        <v>45</v>
      </c>
      <c r="AB6367" s="0" t="n">
        <v>1.28</v>
      </c>
      <c r="AC6367" s="0" t="s">
        <v>45</v>
      </c>
      <c r="AD6367" s="0" t="n">
        <v>5</v>
      </c>
      <c r="AE6367" s="0" t="n">
        <f aca="false">AD6367+100</f>
        <v>105</v>
      </c>
      <c r="AF6367" s="8" t="n">
        <f aca="false">((P6367/AE6367)*100)*ABS(I6367)</f>
        <v>9.31428571428571</v>
      </c>
      <c r="AG6367" s="0" t="n">
        <f aca="false">(TRUNC((AF6367*AD6367/100),2))</f>
        <v>0.46</v>
      </c>
      <c r="AH6367" s="0" t="n">
        <f aca="false">TRUNC(AF6367*1.3222,2)</f>
        <v>12.31</v>
      </c>
      <c r="AI6367" s="0" t="n">
        <f aca="false">TRUNC(AG6367*1.3222,2)</f>
        <v>0.6</v>
      </c>
      <c r="AJ6367" s="0" t="n">
        <f aca="false">((P6367-T6367)*0.7+T6367)*ABS(I6367)</f>
        <v>7.23</v>
      </c>
      <c r="AK6367" s="9" t="n">
        <f aca="false">IF(K6367="REFUND",(-1*(AJ6367-AG6367)),(AJ6367-AG6367))</f>
        <v>6.77</v>
      </c>
    </row>
    <row r="6368" customFormat="false" ht="13.8" hidden="false" customHeight="false" outlineLevel="0" collapsed="false">
      <c r="A6368" s="6" t="n">
        <v>42247</v>
      </c>
      <c r="B6368" s="0" t="n">
        <v>967695195291</v>
      </c>
      <c r="C6368" s="0" t="s">
        <v>22891</v>
      </c>
      <c r="D6368" s="0" t="s">
        <v>22892</v>
      </c>
      <c r="E6368" s="7" t="n">
        <v>9781466847743</v>
      </c>
      <c r="F6368" s="0" t="s">
        <v>1447</v>
      </c>
      <c r="G6368" s="0" t="s">
        <v>1448</v>
      </c>
      <c r="H6368" s="0" t="s">
        <v>340</v>
      </c>
      <c r="I6368" s="0" t="n">
        <v>1</v>
      </c>
      <c r="J6368" s="0" t="s">
        <v>573</v>
      </c>
      <c r="K6368" s="0" t="s">
        <v>43</v>
      </c>
      <c r="L6368" s="0" t="n">
        <v>16.09</v>
      </c>
      <c r="M6368" s="0" t="s">
        <v>44</v>
      </c>
      <c r="N6368" s="0" t="n">
        <v>13.99</v>
      </c>
      <c r="O6368" s="0" t="s">
        <v>44</v>
      </c>
      <c r="P6368" s="0" t="n">
        <v>12.35</v>
      </c>
      <c r="Q6368" s="0" t="s">
        <v>45</v>
      </c>
      <c r="R6368" s="0" t="n">
        <v>10.74</v>
      </c>
      <c r="S6368" s="0" t="s">
        <v>45</v>
      </c>
      <c r="T6368" s="0" t="n">
        <v>1.61</v>
      </c>
      <c r="U6368" s="0" t="s">
        <v>45</v>
      </c>
      <c r="V6368" s="0" t="s">
        <v>1068</v>
      </c>
      <c r="W6368" s="0" t="s">
        <v>80</v>
      </c>
      <c r="X6368" s="0" t="s">
        <v>48</v>
      </c>
      <c r="Y6368" s="0" t="s">
        <v>22893</v>
      </c>
      <c r="Z6368" s="0" t="n">
        <v>7.52</v>
      </c>
      <c r="AA6368" s="0" t="s">
        <v>45</v>
      </c>
      <c r="AB6368" s="0" t="n">
        <v>1.61</v>
      </c>
      <c r="AC6368" s="0" t="s">
        <v>45</v>
      </c>
      <c r="AD6368" s="0" t="n">
        <v>5</v>
      </c>
      <c r="AE6368" s="0" t="n">
        <f aca="false">AD6368+100</f>
        <v>105</v>
      </c>
      <c r="AF6368" s="8" t="n">
        <f aca="false">((P6368/AE6368)*100)*ABS(I6368)</f>
        <v>11.7619047619048</v>
      </c>
      <c r="AG6368" s="0" t="n">
        <f aca="false">(TRUNC((AF6368*AD6368/100),2))</f>
        <v>0.58</v>
      </c>
      <c r="AH6368" s="0" t="n">
        <f aca="false">TRUNC(AF6368*1.3222,2)</f>
        <v>15.55</v>
      </c>
      <c r="AI6368" s="0" t="n">
        <f aca="false">TRUNC(AG6368*1.3222,2)</f>
        <v>0.76</v>
      </c>
      <c r="AJ6368" s="0" t="n">
        <f aca="false">((P6368-T6368)*0.7+T6368)*ABS(I6368)</f>
        <v>9.128</v>
      </c>
      <c r="AK6368" s="9" t="n">
        <f aca="false">IF(K6368="REFUND",(-1*(AJ6368-AG6368)),(AJ6368-AG6368))</f>
        <v>8.548</v>
      </c>
    </row>
    <row r="6369" customFormat="false" ht="13.8" hidden="false" customHeight="false" outlineLevel="0" collapsed="false">
      <c r="A6369" s="6" t="n">
        <v>42247</v>
      </c>
      <c r="B6369" s="0" t="n">
        <v>967695364241</v>
      </c>
      <c r="C6369" s="0" t="s">
        <v>22894</v>
      </c>
      <c r="D6369" s="0" t="s">
        <v>22895</v>
      </c>
      <c r="E6369" s="7" t="n">
        <v>9781466805361</v>
      </c>
      <c r="F6369" s="0" t="s">
        <v>631</v>
      </c>
      <c r="G6369" s="0" t="s">
        <v>632</v>
      </c>
      <c r="H6369" s="0" t="s">
        <v>633</v>
      </c>
      <c r="I6369" s="0" t="n">
        <v>1</v>
      </c>
      <c r="J6369" s="0" t="s">
        <v>573</v>
      </c>
      <c r="K6369" s="0" t="s">
        <v>43</v>
      </c>
      <c r="L6369" s="0" t="n">
        <v>12.64</v>
      </c>
      <c r="M6369" s="0" t="s">
        <v>44</v>
      </c>
      <c r="N6369" s="0" t="n">
        <v>10.99</v>
      </c>
      <c r="O6369" s="0" t="s">
        <v>44</v>
      </c>
      <c r="P6369" s="0" t="n">
        <v>9.78</v>
      </c>
      <c r="Q6369" s="0" t="s">
        <v>45</v>
      </c>
      <c r="R6369" s="0" t="n">
        <v>8.5</v>
      </c>
      <c r="S6369" s="0" t="s">
        <v>45</v>
      </c>
      <c r="T6369" s="0" t="n">
        <v>1.28</v>
      </c>
      <c r="U6369" s="0" t="s">
        <v>45</v>
      </c>
      <c r="V6369" s="0" t="s">
        <v>219</v>
      </c>
      <c r="W6369" s="0" t="s">
        <v>157</v>
      </c>
      <c r="X6369" s="0" t="s">
        <v>48</v>
      </c>
      <c r="Y6369" s="0" t="s">
        <v>22896</v>
      </c>
      <c r="Z6369" s="0" t="n">
        <v>5.95</v>
      </c>
      <c r="AA6369" s="0" t="s">
        <v>45</v>
      </c>
      <c r="AB6369" s="0" t="n">
        <v>1.28</v>
      </c>
      <c r="AC6369" s="0" t="s">
        <v>45</v>
      </c>
      <c r="AD6369" s="0" t="n">
        <v>5</v>
      </c>
      <c r="AE6369" s="0" t="n">
        <f aca="false">AD6369+100</f>
        <v>105</v>
      </c>
      <c r="AF6369" s="8" t="n">
        <f aca="false">((P6369/AE6369)*100)*ABS(I6369)</f>
        <v>9.31428571428571</v>
      </c>
      <c r="AG6369" s="0" t="n">
        <f aca="false">(TRUNC((AF6369*AD6369/100),2))</f>
        <v>0.46</v>
      </c>
      <c r="AH6369" s="0" t="n">
        <f aca="false">TRUNC(AF6369*1.3222,2)</f>
        <v>12.31</v>
      </c>
      <c r="AI6369" s="0" t="n">
        <f aca="false">TRUNC(AG6369*1.3222,2)</f>
        <v>0.6</v>
      </c>
      <c r="AJ6369" s="0" t="n">
        <f aca="false">((P6369-T6369)*0.7+T6369)*ABS(I6369)</f>
        <v>7.23</v>
      </c>
      <c r="AK6369" s="9" t="n">
        <f aca="false">IF(K6369="REFUND",(-1*(AJ6369-AG6369)),(AJ6369-AG6369))</f>
        <v>6.77</v>
      </c>
    </row>
    <row r="6370" customFormat="false" ht="13.8" hidden="false" customHeight="false" outlineLevel="0" collapsed="false">
      <c r="A6370" s="6" t="n">
        <v>42247</v>
      </c>
      <c r="B6370" s="0" t="n">
        <v>967696688191</v>
      </c>
      <c r="C6370" s="0" t="s">
        <v>22897</v>
      </c>
      <c r="D6370" s="0" t="s">
        <v>22898</v>
      </c>
      <c r="E6370" s="7" t="n">
        <v>9780374711573</v>
      </c>
      <c r="F6370" s="0" t="s">
        <v>14651</v>
      </c>
      <c r="G6370" s="0" t="s">
        <v>14652</v>
      </c>
      <c r="H6370" s="0" t="s">
        <v>4961</v>
      </c>
      <c r="I6370" s="0" t="n">
        <v>1</v>
      </c>
      <c r="J6370" s="0" t="s">
        <v>573</v>
      </c>
      <c r="K6370" s="0" t="s">
        <v>43</v>
      </c>
      <c r="L6370" s="0" t="n">
        <v>16.09</v>
      </c>
      <c r="M6370" s="0" t="s">
        <v>44</v>
      </c>
      <c r="N6370" s="0" t="n">
        <v>13.99</v>
      </c>
      <c r="O6370" s="0" t="s">
        <v>44</v>
      </c>
      <c r="P6370" s="0" t="n">
        <v>12.55</v>
      </c>
      <c r="Q6370" s="0" t="s">
        <v>45</v>
      </c>
      <c r="R6370" s="0" t="n">
        <v>10.91</v>
      </c>
      <c r="S6370" s="0" t="s">
        <v>45</v>
      </c>
      <c r="T6370" s="0" t="n">
        <v>1.64</v>
      </c>
      <c r="U6370" s="0" t="s">
        <v>45</v>
      </c>
      <c r="V6370" s="0" t="s">
        <v>3779</v>
      </c>
      <c r="W6370" s="0" t="s">
        <v>259</v>
      </c>
      <c r="X6370" s="0" t="s">
        <v>48</v>
      </c>
      <c r="Y6370" s="0" t="s">
        <v>3780</v>
      </c>
      <c r="Z6370" s="0" t="n">
        <v>7.64</v>
      </c>
      <c r="AA6370" s="0" t="s">
        <v>45</v>
      </c>
      <c r="AB6370" s="0" t="n">
        <v>1.64</v>
      </c>
      <c r="AC6370" s="0" t="s">
        <v>45</v>
      </c>
      <c r="AD6370" s="0" t="n">
        <v>5</v>
      </c>
      <c r="AE6370" s="0" t="n">
        <f aca="false">AD6370+100</f>
        <v>105</v>
      </c>
      <c r="AF6370" s="8" t="n">
        <f aca="false">((P6370/AE6370)*100)*ABS(I6370)</f>
        <v>11.952380952381</v>
      </c>
      <c r="AG6370" s="0" t="n">
        <f aca="false">(TRUNC((AF6370*AD6370/100),2))</f>
        <v>0.59</v>
      </c>
      <c r="AH6370" s="0" t="n">
        <f aca="false">TRUNC(AF6370*1.3222,2)</f>
        <v>15.8</v>
      </c>
      <c r="AI6370" s="0" t="n">
        <f aca="false">TRUNC(AG6370*1.3222,2)</f>
        <v>0.78</v>
      </c>
      <c r="AJ6370" s="0" t="n">
        <f aca="false">((P6370-T6370)*0.7+T6370)*ABS(I6370)</f>
        <v>9.277</v>
      </c>
      <c r="AK6370" s="9" t="n">
        <f aca="false">IF(K6370="REFUND",(-1*(AJ6370-AG6370)),(AJ6370-AG6370))</f>
        <v>8.687</v>
      </c>
    </row>
    <row r="6371" customFormat="false" ht="13.8" hidden="false" customHeight="false" outlineLevel="0" collapsed="false">
      <c r="A6371" s="6" t="n">
        <v>42247</v>
      </c>
      <c r="B6371" s="0" t="n">
        <v>967696843241</v>
      </c>
      <c r="C6371" s="0" t="s">
        <v>22899</v>
      </c>
      <c r="D6371" s="0" t="s">
        <v>22900</v>
      </c>
      <c r="E6371" s="7" t="n">
        <v>9781466867741</v>
      </c>
      <c r="F6371" s="0" t="s">
        <v>988</v>
      </c>
      <c r="G6371" s="0" t="s">
        <v>989</v>
      </c>
      <c r="H6371" s="0" t="s">
        <v>990</v>
      </c>
      <c r="I6371" s="0" t="n">
        <v>1</v>
      </c>
      <c r="J6371" s="0" t="s">
        <v>573</v>
      </c>
      <c r="K6371" s="0" t="s">
        <v>43</v>
      </c>
      <c r="L6371" s="0" t="n">
        <v>14.94</v>
      </c>
      <c r="M6371" s="0" t="s">
        <v>44</v>
      </c>
      <c r="N6371" s="0" t="n">
        <v>12.99</v>
      </c>
      <c r="O6371" s="0" t="s">
        <v>44</v>
      </c>
      <c r="P6371" s="0" t="n">
        <v>11.55</v>
      </c>
      <c r="Q6371" s="0" t="s">
        <v>45</v>
      </c>
      <c r="R6371" s="0" t="n">
        <v>10.05</v>
      </c>
      <c r="S6371" s="0" t="s">
        <v>45</v>
      </c>
      <c r="T6371" s="0" t="n">
        <v>1.5</v>
      </c>
      <c r="U6371" s="0" t="s">
        <v>45</v>
      </c>
      <c r="V6371" s="0" t="s">
        <v>13456</v>
      </c>
      <c r="W6371" s="0" t="s">
        <v>80</v>
      </c>
      <c r="X6371" s="0" t="s">
        <v>48</v>
      </c>
      <c r="Y6371" s="0" t="s">
        <v>22901</v>
      </c>
      <c r="Z6371" s="0" t="n">
        <v>7.04</v>
      </c>
      <c r="AA6371" s="0" t="s">
        <v>45</v>
      </c>
      <c r="AB6371" s="0" t="n">
        <v>1.5</v>
      </c>
      <c r="AC6371" s="0" t="s">
        <v>45</v>
      </c>
      <c r="AD6371" s="0" t="n">
        <v>5</v>
      </c>
      <c r="AE6371" s="0" t="n">
        <f aca="false">AD6371+100</f>
        <v>105</v>
      </c>
      <c r="AF6371" s="8" t="n">
        <f aca="false">((P6371/AE6371)*100)*ABS(I6371)</f>
        <v>11</v>
      </c>
      <c r="AG6371" s="0" t="n">
        <f aca="false">(TRUNC((AF6371*AD6371/100),2))</f>
        <v>0.55</v>
      </c>
      <c r="AH6371" s="0" t="n">
        <f aca="false">TRUNC(AF6371*1.3222,2)</f>
        <v>14.54</v>
      </c>
      <c r="AI6371" s="0" t="n">
        <f aca="false">TRUNC(AG6371*1.3222,2)</f>
        <v>0.72</v>
      </c>
      <c r="AJ6371" s="0" t="n">
        <f aca="false">((P6371-T6371)*0.7+T6371)*ABS(I6371)</f>
        <v>8.535</v>
      </c>
      <c r="AK6371" s="9" t="n">
        <f aca="false">IF(K6371="REFUND",(-1*(AJ6371-AG6371)),(AJ6371-AG6371))</f>
        <v>7.985</v>
      </c>
    </row>
    <row r="6372" customFormat="false" ht="13.8" hidden="false" customHeight="false" outlineLevel="0" collapsed="false">
      <c r="A6372" s="6" t="n">
        <v>42247</v>
      </c>
      <c r="B6372" s="0" t="n">
        <v>967697357191</v>
      </c>
      <c r="C6372" s="0" t="s">
        <v>22902</v>
      </c>
      <c r="D6372" s="0" t="s">
        <v>22903</v>
      </c>
      <c r="E6372" s="7" t="n">
        <v>9781429922067</v>
      </c>
      <c r="F6372" s="0" t="s">
        <v>3288</v>
      </c>
      <c r="G6372" s="0" t="s">
        <v>3289</v>
      </c>
      <c r="H6372" s="0" t="s">
        <v>3290</v>
      </c>
      <c r="I6372" s="0" t="n">
        <v>1</v>
      </c>
      <c r="J6372" s="0" t="s">
        <v>573</v>
      </c>
      <c r="K6372" s="0" t="s">
        <v>43</v>
      </c>
      <c r="L6372" s="0" t="n">
        <v>3.44</v>
      </c>
      <c r="M6372" s="0" t="s">
        <v>44</v>
      </c>
      <c r="N6372" s="0" t="n">
        <v>2.99</v>
      </c>
      <c r="O6372" s="0" t="s">
        <v>44</v>
      </c>
      <c r="P6372" s="0" t="n">
        <v>2.68</v>
      </c>
      <c r="Q6372" s="0" t="s">
        <v>45</v>
      </c>
      <c r="R6372" s="0" t="n">
        <v>2.33</v>
      </c>
      <c r="S6372" s="0" t="s">
        <v>45</v>
      </c>
      <c r="T6372" s="0" t="n">
        <v>0.35</v>
      </c>
      <c r="U6372" s="0" t="s">
        <v>45</v>
      </c>
      <c r="V6372" s="0" t="s">
        <v>164</v>
      </c>
      <c r="W6372" s="0" t="s">
        <v>80</v>
      </c>
      <c r="X6372" s="0" t="s">
        <v>48</v>
      </c>
      <c r="Y6372" s="0" t="s">
        <v>22904</v>
      </c>
      <c r="Z6372" s="0" t="n">
        <v>1.63</v>
      </c>
      <c r="AA6372" s="0" t="s">
        <v>45</v>
      </c>
      <c r="AB6372" s="0" t="n">
        <v>0.35</v>
      </c>
      <c r="AC6372" s="0" t="s">
        <v>45</v>
      </c>
      <c r="AD6372" s="0" t="n">
        <v>5</v>
      </c>
      <c r="AE6372" s="0" t="n">
        <f aca="false">AD6372+100</f>
        <v>105</v>
      </c>
      <c r="AF6372" s="8" t="n">
        <f aca="false">((P6372/AE6372)*100)*ABS(I6372)</f>
        <v>2.55238095238095</v>
      </c>
      <c r="AG6372" s="0" t="n">
        <f aca="false">(TRUNC((AF6372*AD6372/100),2))</f>
        <v>0.12</v>
      </c>
      <c r="AH6372" s="0" t="n">
        <f aca="false">TRUNC(AF6372*1.3222,2)</f>
        <v>3.37</v>
      </c>
      <c r="AI6372" s="0" t="n">
        <f aca="false">TRUNC(AG6372*1.3222,2)</f>
        <v>0.15</v>
      </c>
      <c r="AJ6372" s="0" t="n">
        <f aca="false">((P6372-T6372)*0.7+T6372)*ABS(I6372)</f>
        <v>1.981</v>
      </c>
      <c r="AK6372" s="9" t="n">
        <f aca="false">IF(K6372="REFUND",(-1*(AJ6372-AG6372)),(AJ6372-AG6372))</f>
        <v>1.861</v>
      </c>
    </row>
    <row r="6373" customFormat="false" ht="13.8" hidden="false" customHeight="false" outlineLevel="0" collapsed="false">
      <c r="A6373" s="6" t="n">
        <v>42247</v>
      </c>
      <c r="B6373" s="0" t="n">
        <v>967697386241</v>
      </c>
      <c r="C6373" s="0" t="s">
        <v>22905</v>
      </c>
      <c r="D6373" s="0" t="s">
        <v>22906</v>
      </c>
      <c r="E6373" s="7" t="n">
        <v>9781429943277</v>
      </c>
      <c r="F6373" s="0" t="s">
        <v>22907</v>
      </c>
      <c r="G6373" s="0" t="s">
        <v>22908</v>
      </c>
      <c r="H6373" s="0" t="s">
        <v>744</v>
      </c>
      <c r="I6373" s="0" t="n">
        <v>1</v>
      </c>
      <c r="J6373" s="0" t="s">
        <v>573</v>
      </c>
      <c r="K6373" s="0" t="s">
        <v>43</v>
      </c>
      <c r="L6373" s="0" t="n">
        <v>10.34</v>
      </c>
      <c r="M6373" s="0" t="s">
        <v>44</v>
      </c>
      <c r="N6373" s="0" t="n">
        <v>8.99</v>
      </c>
      <c r="O6373" s="0" t="s">
        <v>44</v>
      </c>
      <c r="P6373" s="0" t="n">
        <v>8</v>
      </c>
      <c r="Q6373" s="0" t="s">
        <v>45</v>
      </c>
      <c r="R6373" s="0" t="n">
        <v>6.95</v>
      </c>
      <c r="S6373" s="0" t="s">
        <v>45</v>
      </c>
      <c r="T6373" s="0" t="n">
        <v>1.05</v>
      </c>
      <c r="U6373" s="0" t="s">
        <v>45</v>
      </c>
      <c r="V6373" s="0" t="s">
        <v>22547</v>
      </c>
      <c r="W6373" s="0" t="s">
        <v>80</v>
      </c>
      <c r="X6373" s="0" t="s">
        <v>48</v>
      </c>
      <c r="Y6373" s="0" t="s">
        <v>22548</v>
      </c>
      <c r="Z6373" s="0" t="n">
        <v>4.87</v>
      </c>
      <c r="AA6373" s="0" t="s">
        <v>45</v>
      </c>
      <c r="AB6373" s="0" t="n">
        <v>1.05</v>
      </c>
      <c r="AC6373" s="0" t="s">
        <v>45</v>
      </c>
      <c r="AD6373" s="0" t="n">
        <v>5</v>
      </c>
      <c r="AE6373" s="0" t="n">
        <f aca="false">AD6373+100</f>
        <v>105</v>
      </c>
      <c r="AF6373" s="8" t="n">
        <f aca="false">((P6373/AE6373)*100)*ABS(I6373)</f>
        <v>7.61904761904762</v>
      </c>
      <c r="AG6373" s="0" t="n">
        <f aca="false">(TRUNC((AF6373*AD6373/100),2))</f>
        <v>0.38</v>
      </c>
      <c r="AH6373" s="0" t="n">
        <f aca="false">TRUNC(AF6373*1.3222,2)</f>
        <v>10.07</v>
      </c>
      <c r="AI6373" s="0" t="n">
        <f aca="false">TRUNC(AG6373*1.3222,2)</f>
        <v>0.5</v>
      </c>
      <c r="AJ6373" s="0" t="n">
        <f aca="false">((P6373-T6373)*0.7+T6373)*ABS(I6373)</f>
        <v>5.915</v>
      </c>
      <c r="AK6373" s="9" t="n">
        <f aca="false">IF(K6373="REFUND",(-1*(AJ6373-AG6373)),(AJ6373-AG6373))</f>
        <v>5.535</v>
      </c>
    </row>
    <row r="6374" customFormat="false" ht="13.8" hidden="false" customHeight="false" outlineLevel="0" collapsed="false">
      <c r="A6374" s="6" t="n">
        <v>42247</v>
      </c>
      <c r="B6374" s="0" t="n">
        <v>967697802391</v>
      </c>
      <c r="C6374" s="0" t="s">
        <v>22909</v>
      </c>
      <c r="D6374" s="0" t="s">
        <v>22910</v>
      </c>
      <c r="E6374" s="7" t="n">
        <v>9781466846708</v>
      </c>
      <c r="F6374" s="0" t="s">
        <v>394</v>
      </c>
      <c r="G6374" s="0" t="s">
        <v>395</v>
      </c>
      <c r="H6374" s="0" t="s">
        <v>396</v>
      </c>
      <c r="I6374" s="0" t="n">
        <v>1</v>
      </c>
      <c r="J6374" s="0" t="s">
        <v>573</v>
      </c>
      <c r="K6374" s="0" t="s">
        <v>43</v>
      </c>
      <c r="L6374" s="0" t="n">
        <v>3.44</v>
      </c>
      <c r="M6374" s="0" t="s">
        <v>44</v>
      </c>
      <c r="N6374" s="0" t="n">
        <v>2.99</v>
      </c>
      <c r="O6374" s="0" t="s">
        <v>44</v>
      </c>
      <c r="P6374" s="0" t="n">
        <v>2.66</v>
      </c>
      <c r="Q6374" s="0" t="s">
        <v>45</v>
      </c>
      <c r="R6374" s="0" t="n">
        <v>2.31</v>
      </c>
      <c r="S6374" s="0" t="s">
        <v>45</v>
      </c>
      <c r="T6374" s="0" t="n">
        <v>0.35</v>
      </c>
      <c r="U6374" s="0" t="s">
        <v>45</v>
      </c>
      <c r="V6374" s="0" t="s">
        <v>511</v>
      </c>
      <c r="W6374" s="0" t="s">
        <v>495</v>
      </c>
      <c r="X6374" s="0" t="s">
        <v>48</v>
      </c>
      <c r="Y6374" s="0" t="s">
        <v>22911</v>
      </c>
      <c r="Z6374" s="0" t="n">
        <v>1.62</v>
      </c>
      <c r="AA6374" s="0" t="s">
        <v>45</v>
      </c>
      <c r="AB6374" s="0" t="n">
        <v>0.35</v>
      </c>
      <c r="AC6374" s="0" t="s">
        <v>45</v>
      </c>
      <c r="AD6374" s="0" t="n">
        <v>5</v>
      </c>
      <c r="AE6374" s="0" t="n">
        <f aca="false">AD6374+100</f>
        <v>105</v>
      </c>
      <c r="AF6374" s="8" t="n">
        <f aca="false">((P6374/AE6374)*100)*ABS(I6374)</f>
        <v>2.53333333333333</v>
      </c>
      <c r="AG6374" s="0" t="n">
        <f aca="false">(TRUNC((AF6374*AD6374/100),2))</f>
        <v>0.12</v>
      </c>
      <c r="AH6374" s="0" t="n">
        <f aca="false">TRUNC(AF6374*1.3222,2)</f>
        <v>3.34</v>
      </c>
      <c r="AI6374" s="0" t="n">
        <f aca="false">TRUNC(AG6374*1.3222,2)</f>
        <v>0.15</v>
      </c>
      <c r="AJ6374" s="0" t="n">
        <f aca="false">((P6374-T6374)*0.7+T6374)*ABS(I6374)</f>
        <v>1.967</v>
      </c>
      <c r="AK6374" s="9" t="n">
        <f aca="false">IF(K6374="REFUND",(-1*(AJ6374-AG6374)),(AJ6374-AG6374))</f>
        <v>1.847</v>
      </c>
    </row>
    <row r="6375" customFormat="false" ht="13.8" hidden="false" customHeight="false" outlineLevel="0" collapsed="false">
      <c r="A6375" s="6" t="n">
        <v>42247</v>
      </c>
      <c r="B6375" s="0" t="n">
        <v>967699143141</v>
      </c>
      <c r="C6375" s="0" t="s">
        <v>22912</v>
      </c>
      <c r="D6375" s="0" t="s">
        <v>22913</v>
      </c>
      <c r="E6375" s="7" t="n">
        <v>9781429948982</v>
      </c>
      <c r="F6375" s="0" t="s">
        <v>14205</v>
      </c>
      <c r="G6375" s="0" t="s">
        <v>14206</v>
      </c>
      <c r="H6375" s="0" t="s">
        <v>14207</v>
      </c>
      <c r="I6375" s="0" t="n">
        <v>1</v>
      </c>
      <c r="J6375" s="0" t="s">
        <v>573</v>
      </c>
      <c r="K6375" s="0" t="s">
        <v>43</v>
      </c>
      <c r="L6375" s="0" t="n">
        <v>3.44</v>
      </c>
      <c r="M6375" s="0" t="s">
        <v>44</v>
      </c>
      <c r="N6375" s="0" t="n">
        <v>2.99</v>
      </c>
      <c r="O6375" s="0" t="s">
        <v>44</v>
      </c>
      <c r="P6375" s="0" t="n">
        <v>2.66</v>
      </c>
      <c r="Q6375" s="0" t="s">
        <v>45</v>
      </c>
      <c r="R6375" s="0" t="n">
        <v>2.31</v>
      </c>
      <c r="S6375" s="0" t="s">
        <v>45</v>
      </c>
      <c r="T6375" s="0" t="n">
        <v>0.35</v>
      </c>
      <c r="U6375" s="0" t="s">
        <v>45</v>
      </c>
      <c r="V6375" s="0" t="s">
        <v>22914</v>
      </c>
      <c r="W6375" s="0" t="s">
        <v>157</v>
      </c>
      <c r="X6375" s="0" t="s">
        <v>48</v>
      </c>
      <c r="Y6375" s="0" t="s">
        <v>22915</v>
      </c>
      <c r="Z6375" s="0" t="n">
        <v>1.62</v>
      </c>
      <c r="AA6375" s="0" t="s">
        <v>45</v>
      </c>
      <c r="AB6375" s="0" t="n">
        <v>0.35</v>
      </c>
      <c r="AC6375" s="0" t="s">
        <v>45</v>
      </c>
      <c r="AD6375" s="0" t="n">
        <v>5</v>
      </c>
      <c r="AE6375" s="0" t="n">
        <f aca="false">AD6375+100</f>
        <v>105</v>
      </c>
      <c r="AF6375" s="8" t="n">
        <f aca="false">((P6375/AE6375)*100)*ABS(I6375)</f>
        <v>2.53333333333333</v>
      </c>
      <c r="AG6375" s="0" t="n">
        <f aca="false">(TRUNC((AF6375*AD6375/100),2))</f>
        <v>0.12</v>
      </c>
      <c r="AH6375" s="0" t="n">
        <f aca="false">TRUNC(AF6375*1.3222,2)</f>
        <v>3.34</v>
      </c>
      <c r="AI6375" s="0" t="n">
        <f aca="false">TRUNC(AG6375*1.3222,2)</f>
        <v>0.15</v>
      </c>
      <c r="AJ6375" s="0" t="n">
        <f aca="false">((P6375-T6375)*0.7+T6375)*ABS(I6375)</f>
        <v>1.967</v>
      </c>
      <c r="AK6375" s="9" t="n">
        <f aca="false">IF(K6375="REFUND",(-1*(AJ6375-AG6375)),(AJ6375-AG6375))</f>
        <v>1.847</v>
      </c>
    </row>
    <row r="6376" customFormat="false" ht="13.8" hidden="false" customHeight="false" outlineLevel="0" collapsed="false">
      <c r="A6376" s="6" t="n">
        <v>42247</v>
      </c>
      <c r="B6376" s="0" t="n">
        <v>967701986341</v>
      </c>
      <c r="C6376" s="0" t="s">
        <v>22916</v>
      </c>
      <c r="D6376" s="0" t="s">
        <v>22917</v>
      </c>
      <c r="E6376" s="7" t="n">
        <v>9781429940931</v>
      </c>
      <c r="F6376" s="0" t="s">
        <v>284</v>
      </c>
      <c r="G6376" s="0" t="s">
        <v>285</v>
      </c>
      <c r="H6376" s="0" t="s">
        <v>286</v>
      </c>
      <c r="I6376" s="0" t="n">
        <v>1</v>
      </c>
      <c r="J6376" s="0" t="s">
        <v>573</v>
      </c>
      <c r="K6376" s="0" t="s">
        <v>43</v>
      </c>
      <c r="L6376" s="0" t="n">
        <v>12.64</v>
      </c>
      <c r="M6376" s="0" t="s">
        <v>44</v>
      </c>
      <c r="N6376" s="0" t="n">
        <v>10.99</v>
      </c>
      <c r="O6376" s="0" t="s">
        <v>44</v>
      </c>
      <c r="P6376" s="0" t="n">
        <v>9.78</v>
      </c>
      <c r="Q6376" s="0" t="s">
        <v>45</v>
      </c>
      <c r="R6376" s="0" t="n">
        <v>8.5</v>
      </c>
      <c r="S6376" s="0" t="s">
        <v>45</v>
      </c>
      <c r="T6376" s="0" t="n">
        <v>1.28</v>
      </c>
      <c r="U6376" s="0" t="s">
        <v>45</v>
      </c>
      <c r="V6376" s="0" t="s">
        <v>587</v>
      </c>
      <c r="W6376" s="0" t="s">
        <v>47</v>
      </c>
      <c r="X6376" s="0" t="s">
        <v>48</v>
      </c>
      <c r="Y6376" s="0" t="s">
        <v>11657</v>
      </c>
      <c r="Z6376" s="0" t="n">
        <v>5.95</v>
      </c>
      <c r="AA6376" s="0" t="s">
        <v>45</v>
      </c>
      <c r="AB6376" s="0" t="n">
        <v>1.28</v>
      </c>
      <c r="AC6376" s="0" t="s">
        <v>45</v>
      </c>
      <c r="AD6376" s="0" t="n">
        <v>13</v>
      </c>
      <c r="AE6376" s="0" t="n">
        <f aca="false">AD6376+100</f>
        <v>113</v>
      </c>
      <c r="AF6376" s="8" t="n">
        <f aca="false">((P6376/AE6376)*100)*ABS(I6376)</f>
        <v>8.65486725663717</v>
      </c>
      <c r="AG6376" s="0" t="n">
        <f aca="false">(TRUNC((AF6376*AD6376/100),2))</f>
        <v>1.12</v>
      </c>
      <c r="AH6376" s="0" t="n">
        <f aca="false">TRUNC(AF6376*1.3222,2)</f>
        <v>11.44</v>
      </c>
      <c r="AI6376" s="0" t="n">
        <f aca="false">TRUNC(AG6376*1.3222,2)</f>
        <v>1.48</v>
      </c>
      <c r="AJ6376" s="0" t="n">
        <f aca="false">((P6376-T6376)*0.7+T6376)*ABS(I6376)</f>
        <v>7.23</v>
      </c>
      <c r="AK6376" s="9" t="n">
        <f aca="false">IF(K6376="REFUND",(-1*(AJ6376-AG6376)),(AJ6376-AG6376))</f>
        <v>6.11</v>
      </c>
    </row>
    <row r="6377" customFormat="false" ht="13.8" hidden="false" customHeight="false" outlineLevel="0" collapsed="false">
      <c r="A6377" s="6" t="n">
        <v>42247</v>
      </c>
      <c r="B6377" s="0" t="n">
        <v>967704906391</v>
      </c>
      <c r="C6377" s="0" t="s">
        <v>22918</v>
      </c>
      <c r="D6377" s="0" t="s">
        <v>22919</v>
      </c>
      <c r="E6377" s="7" t="n">
        <v>9781466860407</v>
      </c>
      <c r="F6377" s="0" t="s">
        <v>15129</v>
      </c>
      <c r="G6377" s="0" t="s">
        <v>15130</v>
      </c>
      <c r="H6377" s="0" t="s">
        <v>6604</v>
      </c>
      <c r="I6377" s="0" t="n">
        <v>1</v>
      </c>
      <c r="J6377" s="0" t="s">
        <v>573</v>
      </c>
      <c r="K6377" s="0" t="s">
        <v>43</v>
      </c>
      <c r="L6377" s="0" t="n">
        <v>5.74</v>
      </c>
      <c r="M6377" s="0" t="s">
        <v>44</v>
      </c>
      <c r="N6377" s="0" t="n">
        <v>4.99</v>
      </c>
      <c r="O6377" s="0" t="s">
        <v>44</v>
      </c>
      <c r="P6377" s="0" t="n">
        <v>4.44</v>
      </c>
      <c r="Q6377" s="0" t="s">
        <v>45</v>
      </c>
      <c r="R6377" s="0" t="n">
        <v>3.86</v>
      </c>
      <c r="S6377" s="0" t="s">
        <v>45</v>
      </c>
      <c r="T6377" s="0" t="n">
        <v>0.58</v>
      </c>
      <c r="U6377" s="0" t="s">
        <v>45</v>
      </c>
      <c r="V6377" s="0" t="s">
        <v>387</v>
      </c>
      <c r="W6377" s="0" t="s">
        <v>157</v>
      </c>
      <c r="X6377" s="0" t="s">
        <v>48</v>
      </c>
      <c r="Y6377" s="0" t="s">
        <v>22920</v>
      </c>
      <c r="Z6377" s="0" t="n">
        <v>2.7</v>
      </c>
      <c r="AA6377" s="0" t="s">
        <v>45</v>
      </c>
      <c r="AB6377" s="0" t="n">
        <v>0.58</v>
      </c>
      <c r="AC6377" s="0" t="s">
        <v>45</v>
      </c>
      <c r="AD6377" s="0" t="n">
        <v>5</v>
      </c>
      <c r="AE6377" s="0" t="n">
        <f aca="false">AD6377+100</f>
        <v>105</v>
      </c>
      <c r="AF6377" s="8" t="n">
        <f aca="false">((P6377/AE6377)*100)*ABS(I6377)</f>
        <v>4.22857142857143</v>
      </c>
      <c r="AG6377" s="0" t="n">
        <f aca="false">(TRUNC((AF6377*AD6377/100),2))</f>
        <v>0.21</v>
      </c>
      <c r="AH6377" s="0" t="n">
        <f aca="false">TRUNC(AF6377*1.3222,2)</f>
        <v>5.59</v>
      </c>
      <c r="AI6377" s="0" t="n">
        <f aca="false">TRUNC(AG6377*1.3222,2)</f>
        <v>0.27</v>
      </c>
      <c r="AJ6377" s="0" t="n">
        <f aca="false">((P6377-T6377)*0.7+T6377)*ABS(I6377)</f>
        <v>3.282</v>
      </c>
      <c r="AK6377" s="9" t="n">
        <f aca="false">IF(K6377="REFUND",(-1*(AJ6377-AG6377)),(AJ6377-AG6377))</f>
        <v>3.072</v>
      </c>
    </row>
    <row r="6378" customFormat="false" ht="13.8" hidden="false" customHeight="false" outlineLevel="0" collapsed="false">
      <c r="A6378" s="6" t="n">
        <v>42247</v>
      </c>
      <c r="B6378" s="0" t="n">
        <v>967705894141</v>
      </c>
      <c r="C6378" s="0" t="s">
        <v>22921</v>
      </c>
      <c r="D6378" s="0" t="s">
        <v>22922</v>
      </c>
      <c r="E6378" s="7" t="n">
        <v>9781250022097</v>
      </c>
      <c r="F6378" s="0" t="s">
        <v>21123</v>
      </c>
      <c r="G6378" s="0" t="s">
        <v>21124</v>
      </c>
      <c r="H6378" s="0" t="s">
        <v>356</v>
      </c>
      <c r="I6378" s="0" t="n">
        <v>1</v>
      </c>
      <c r="J6378" s="0" t="s">
        <v>573</v>
      </c>
      <c r="K6378" s="0" t="s">
        <v>43</v>
      </c>
      <c r="L6378" s="0" t="n">
        <v>18.39</v>
      </c>
      <c r="M6378" s="0" t="s">
        <v>44</v>
      </c>
      <c r="N6378" s="0" t="n">
        <v>15.99</v>
      </c>
      <c r="O6378" s="0" t="s">
        <v>44</v>
      </c>
      <c r="P6378" s="0" t="n">
        <v>14.22</v>
      </c>
      <c r="Q6378" s="0" t="s">
        <v>45</v>
      </c>
      <c r="R6378" s="0" t="n">
        <v>12.37</v>
      </c>
      <c r="S6378" s="0" t="s">
        <v>45</v>
      </c>
      <c r="T6378" s="0" t="n">
        <v>1.85</v>
      </c>
      <c r="U6378" s="0" t="s">
        <v>45</v>
      </c>
      <c r="V6378" s="0" t="s">
        <v>22923</v>
      </c>
      <c r="W6378" s="0" t="s">
        <v>471</v>
      </c>
      <c r="X6378" s="0" t="s">
        <v>48</v>
      </c>
      <c r="Y6378" s="0" t="s">
        <v>22924</v>
      </c>
      <c r="Z6378" s="0" t="n">
        <v>8.66</v>
      </c>
      <c r="AA6378" s="0" t="s">
        <v>45</v>
      </c>
      <c r="AB6378" s="0" t="n">
        <v>1.85</v>
      </c>
      <c r="AC6378" s="0" t="s">
        <v>45</v>
      </c>
      <c r="AD6378" s="0" t="n">
        <v>13</v>
      </c>
      <c r="AE6378" s="0" t="n">
        <f aca="false">AD6378+100</f>
        <v>113</v>
      </c>
      <c r="AF6378" s="8" t="n">
        <f aca="false">((P6378/AE6378)*100)*ABS(I6378)</f>
        <v>12.5840707964602</v>
      </c>
      <c r="AG6378" s="0" t="n">
        <f aca="false">(TRUNC((AF6378*AD6378/100),2))</f>
        <v>1.63</v>
      </c>
      <c r="AH6378" s="0" t="n">
        <f aca="false">TRUNC(AF6378*1.3222,2)</f>
        <v>16.63</v>
      </c>
      <c r="AI6378" s="0" t="n">
        <f aca="false">TRUNC(AG6378*1.3222,2)</f>
        <v>2.15</v>
      </c>
      <c r="AJ6378" s="0" t="n">
        <f aca="false">((P6378-T6378)*0.7+T6378)*ABS(I6378)</f>
        <v>10.509</v>
      </c>
      <c r="AK6378" s="9" t="n">
        <f aca="false">IF(K6378="REFUND",(-1*(AJ6378-AG6378)),(AJ6378-AG6378))</f>
        <v>8.879</v>
      </c>
    </row>
    <row r="6379" customFormat="false" ht="13.8" hidden="false" customHeight="false" outlineLevel="0" collapsed="false">
      <c r="A6379" s="6" t="n">
        <v>42247</v>
      </c>
      <c r="B6379" s="0" t="n">
        <v>967707782191</v>
      </c>
      <c r="C6379" s="0" t="s">
        <v>22925</v>
      </c>
      <c r="D6379" s="0" t="s">
        <v>22926</v>
      </c>
      <c r="E6379" s="7" t="n">
        <v>9781466890022</v>
      </c>
      <c r="F6379" s="0" t="s">
        <v>10132</v>
      </c>
      <c r="G6379" s="0" t="s">
        <v>10133</v>
      </c>
      <c r="H6379" s="0" t="s">
        <v>2610</v>
      </c>
      <c r="I6379" s="0" t="n">
        <v>1</v>
      </c>
      <c r="J6379" s="0" t="s">
        <v>573</v>
      </c>
      <c r="K6379" s="0" t="s">
        <v>43</v>
      </c>
      <c r="L6379" s="0" t="n">
        <v>1.14</v>
      </c>
      <c r="M6379" s="0" t="s">
        <v>44</v>
      </c>
      <c r="N6379" s="0" t="n">
        <v>0.99</v>
      </c>
      <c r="O6379" s="0" t="s">
        <v>44</v>
      </c>
      <c r="P6379" s="0" t="n">
        <v>0.89</v>
      </c>
      <c r="Q6379" s="0" t="s">
        <v>45</v>
      </c>
      <c r="R6379" s="0" t="n">
        <v>0.77</v>
      </c>
      <c r="S6379" s="0" t="s">
        <v>45</v>
      </c>
      <c r="T6379" s="0" t="n">
        <v>0.12</v>
      </c>
      <c r="U6379" s="0" t="s">
        <v>45</v>
      </c>
      <c r="V6379" s="0" t="s">
        <v>3128</v>
      </c>
      <c r="W6379" s="0" t="s">
        <v>47</v>
      </c>
      <c r="X6379" s="0" t="s">
        <v>48</v>
      </c>
      <c r="Y6379" s="0" t="s">
        <v>22927</v>
      </c>
      <c r="Z6379" s="0" t="n">
        <v>0.54</v>
      </c>
      <c r="AA6379" s="0" t="s">
        <v>45</v>
      </c>
      <c r="AB6379" s="0" t="n">
        <v>0.12</v>
      </c>
      <c r="AC6379" s="0" t="s">
        <v>45</v>
      </c>
      <c r="AD6379" s="0" t="n">
        <v>13</v>
      </c>
      <c r="AE6379" s="0" t="n">
        <f aca="false">AD6379+100</f>
        <v>113</v>
      </c>
      <c r="AF6379" s="8" t="n">
        <f aca="false">((P6379/AE6379)*100)*ABS(I6379)</f>
        <v>0.787610619469027</v>
      </c>
      <c r="AG6379" s="0" t="n">
        <f aca="false">(TRUNC((AF6379*AD6379/100),2))</f>
        <v>0.1</v>
      </c>
      <c r="AH6379" s="0" t="n">
        <f aca="false">TRUNC(AF6379*1.3222,2)</f>
        <v>1.04</v>
      </c>
      <c r="AI6379" s="0" t="n">
        <f aca="false">TRUNC(AG6379*1.3222,2)</f>
        <v>0.13</v>
      </c>
      <c r="AJ6379" s="0" t="n">
        <f aca="false">((P6379-T6379)*0.7+T6379)*ABS(I6379)</f>
        <v>0.659</v>
      </c>
      <c r="AK6379" s="9" t="n">
        <f aca="false">IF(K6379="REFUND",(-1*(AJ6379-AG6379)),(AJ6379-AG6379))</f>
        <v>0.559</v>
      </c>
    </row>
    <row r="6380" customFormat="false" ht="13.8" hidden="false" customHeight="false" outlineLevel="0" collapsed="false">
      <c r="A6380" s="6" t="n">
        <v>42247</v>
      </c>
      <c r="B6380" s="0" t="n">
        <v>967708799191</v>
      </c>
      <c r="C6380" s="0" t="s">
        <v>22928</v>
      </c>
      <c r="D6380" s="0" t="s">
        <v>22929</v>
      </c>
      <c r="E6380" s="7" t="n">
        <v>9781466850606</v>
      </c>
      <c r="F6380" s="0" t="s">
        <v>137</v>
      </c>
      <c r="G6380" s="0" t="s">
        <v>138</v>
      </c>
      <c r="H6380" s="0" t="s">
        <v>139</v>
      </c>
      <c r="I6380" s="0" t="n">
        <v>1</v>
      </c>
      <c r="J6380" s="0" t="s">
        <v>573</v>
      </c>
      <c r="K6380" s="0" t="s">
        <v>43</v>
      </c>
      <c r="L6380" s="0" t="n">
        <v>17.24</v>
      </c>
      <c r="M6380" s="0" t="s">
        <v>44</v>
      </c>
      <c r="N6380" s="0" t="n">
        <v>14.99</v>
      </c>
      <c r="O6380" s="0" t="s">
        <v>44</v>
      </c>
      <c r="P6380" s="0" t="n">
        <v>13.45</v>
      </c>
      <c r="Q6380" s="0" t="s">
        <v>45</v>
      </c>
      <c r="R6380" s="0" t="n">
        <v>11.69</v>
      </c>
      <c r="S6380" s="0" t="s">
        <v>45</v>
      </c>
      <c r="T6380" s="0" t="n">
        <v>1.76</v>
      </c>
      <c r="U6380" s="0" t="s">
        <v>45</v>
      </c>
      <c r="V6380" s="0" t="s">
        <v>209</v>
      </c>
      <c r="W6380" s="0" t="s">
        <v>104</v>
      </c>
      <c r="X6380" s="0" t="s">
        <v>48</v>
      </c>
      <c r="Y6380" s="0" t="s">
        <v>22930</v>
      </c>
      <c r="Z6380" s="0" t="n">
        <v>8.18</v>
      </c>
      <c r="AA6380" s="0" t="s">
        <v>45</v>
      </c>
      <c r="AB6380" s="0" t="n">
        <v>1.76</v>
      </c>
      <c r="AC6380" s="0" t="s">
        <v>45</v>
      </c>
      <c r="AD6380" s="0" t="n">
        <v>5</v>
      </c>
      <c r="AE6380" s="0" t="n">
        <f aca="false">AD6380+100</f>
        <v>105</v>
      </c>
      <c r="AF6380" s="8" t="n">
        <f aca="false">((P6380/AE6380)*100)*ABS(I6380)</f>
        <v>12.8095238095238</v>
      </c>
      <c r="AG6380" s="0" t="n">
        <f aca="false">(TRUNC((AF6380*AD6380/100),2))</f>
        <v>0.64</v>
      </c>
      <c r="AH6380" s="0" t="n">
        <f aca="false">TRUNC(AF6380*1.3222,2)</f>
        <v>16.93</v>
      </c>
      <c r="AI6380" s="0" t="n">
        <f aca="false">TRUNC(AG6380*1.3222,2)</f>
        <v>0.84</v>
      </c>
      <c r="AJ6380" s="0" t="n">
        <f aca="false">((P6380-T6380)*0.7+T6380)*ABS(I6380)</f>
        <v>9.943</v>
      </c>
      <c r="AK6380" s="9" t="n">
        <f aca="false">IF(K6380="REFUND",(-1*(AJ6380-AG6380)),(AJ6380-AG6380))</f>
        <v>9.303</v>
      </c>
    </row>
    <row r="6381" customFormat="false" ht="13.8" hidden="false" customHeight="false" outlineLevel="0" collapsed="false">
      <c r="A6381" s="6" t="n">
        <v>42247</v>
      </c>
      <c r="B6381" s="0" t="n">
        <v>967712299341</v>
      </c>
      <c r="C6381" s="0" t="s">
        <v>22931</v>
      </c>
      <c r="D6381" s="0" t="s">
        <v>22932</v>
      </c>
      <c r="E6381" s="7" t="n">
        <v>9781429922999</v>
      </c>
      <c r="F6381" s="0" t="s">
        <v>206</v>
      </c>
      <c r="G6381" s="0" t="s">
        <v>207</v>
      </c>
      <c r="H6381" s="0" t="s">
        <v>208</v>
      </c>
      <c r="I6381" s="0" t="n">
        <v>1</v>
      </c>
      <c r="J6381" s="0" t="s">
        <v>573</v>
      </c>
      <c r="K6381" s="0" t="s">
        <v>43</v>
      </c>
      <c r="L6381" s="0" t="n">
        <v>12.64</v>
      </c>
      <c r="M6381" s="0" t="s">
        <v>44</v>
      </c>
      <c r="N6381" s="0" t="n">
        <v>10.99</v>
      </c>
      <c r="O6381" s="0" t="s">
        <v>44</v>
      </c>
      <c r="P6381" s="0" t="n">
        <v>9.92</v>
      </c>
      <c r="Q6381" s="0" t="s">
        <v>45</v>
      </c>
      <c r="R6381" s="0" t="n">
        <v>8.62</v>
      </c>
      <c r="S6381" s="0" t="s">
        <v>45</v>
      </c>
      <c r="T6381" s="0" t="n">
        <v>1.3</v>
      </c>
      <c r="U6381" s="0" t="s">
        <v>45</v>
      </c>
      <c r="V6381" s="0" t="s">
        <v>4232</v>
      </c>
      <c r="W6381" s="0" t="s">
        <v>96</v>
      </c>
      <c r="X6381" s="0" t="s">
        <v>48</v>
      </c>
      <c r="Y6381" s="0" t="s">
        <v>17538</v>
      </c>
      <c r="Z6381" s="0" t="n">
        <v>6.03</v>
      </c>
      <c r="AA6381" s="0" t="s">
        <v>45</v>
      </c>
      <c r="AB6381" s="0" t="n">
        <v>1.3</v>
      </c>
      <c r="AC6381" s="0" t="s">
        <v>45</v>
      </c>
      <c r="AD6381" s="0" t="n">
        <v>13</v>
      </c>
      <c r="AE6381" s="0" t="n">
        <f aca="false">AD6381+100</f>
        <v>113</v>
      </c>
      <c r="AF6381" s="8" t="n">
        <f aca="false">((P6381/AE6381)*100)*ABS(I6381)</f>
        <v>8.7787610619469</v>
      </c>
      <c r="AG6381" s="0" t="n">
        <f aca="false">(TRUNC((AF6381*AD6381/100),2))</f>
        <v>1.14</v>
      </c>
      <c r="AH6381" s="0" t="n">
        <f aca="false">TRUNC(AF6381*1.3222,2)</f>
        <v>11.6</v>
      </c>
      <c r="AI6381" s="0" t="n">
        <f aca="false">TRUNC(AG6381*1.3222,2)</f>
        <v>1.5</v>
      </c>
      <c r="AJ6381" s="0" t="n">
        <f aca="false">((P6381-T6381)*0.7+T6381)*ABS(I6381)</f>
        <v>7.334</v>
      </c>
      <c r="AK6381" s="9" t="n">
        <f aca="false">IF(K6381="REFUND",(-1*(AJ6381-AG6381)),(AJ6381-AG6381))</f>
        <v>6.194</v>
      </c>
    </row>
    <row r="6382" customFormat="false" ht="13.8" hidden="false" customHeight="false" outlineLevel="0" collapsed="false">
      <c r="A6382" s="6" t="n">
        <v>42247</v>
      </c>
      <c r="B6382" s="0" t="n">
        <v>967713105391</v>
      </c>
      <c r="C6382" s="0" t="s">
        <v>22933</v>
      </c>
      <c r="D6382" s="0" t="s">
        <v>22934</v>
      </c>
      <c r="E6382" s="7" t="n">
        <v>9781250022097</v>
      </c>
      <c r="F6382" s="0" t="s">
        <v>21123</v>
      </c>
      <c r="G6382" s="0" t="s">
        <v>21124</v>
      </c>
      <c r="H6382" s="0" t="s">
        <v>356</v>
      </c>
      <c r="I6382" s="0" t="n">
        <v>1</v>
      </c>
      <c r="J6382" s="0" t="s">
        <v>573</v>
      </c>
      <c r="K6382" s="0" t="s">
        <v>43</v>
      </c>
      <c r="L6382" s="0" t="n">
        <v>18.39</v>
      </c>
      <c r="M6382" s="0" t="s">
        <v>44</v>
      </c>
      <c r="N6382" s="0" t="n">
        <v>15.99</v>
      </c>
      <c r="O6382" s="0" t="s">
        <v>44</v>
      </c>
      <c r="P6382" s="0" t="n">
        <v>14.22</v>
      </c>
      <c r="Q6382" s="0" t="s">
        <v>45</v>
      </c>
      <c r="R6382" s="0" t="n">
        <v>12.37</v>
      </c>
      <c r="S6382" s="0" t="s">
        <v>45</v>
      </c>
      <c r="T6382" s="0" t="n">
        <v>1.85</v>
      </c>
      <c r="U6382" s="0" t="s">
        <v>45</v>
      </c>
      <c r="V6382" s="0" t="s">
        <v>8994</v>
      </c>
      <c r="W6382" s="0" t="s">
        <v>500</v>
      </c>
      <c r="X6382" s="0" t="s">
        <v>48</v>
      </c>
      <c r="Y6382" s="0" t="s">
        <v>8995</v>
      </c>
      <c r="Z6382" s="0" t="n">
        <v>8.66</v>
      </c>
      <c r="AA6382" s="0" t="s">
        <v>45</v>
      </c>
      <c r="AB6382" s="0" t="n">
        <v>1.85</v>
      </c>
      <c r="AC6382" s="0" t="s">
        <v>45</v>
      </c>
      <c r="AD6382" s="0" t="n">
        <v>13</v>
      </c>
      <c r="AE6382" s="0" t="n">
        <f aca="false">AD6382+100</f>
        <v>113</v>
      </c>
      <c r="AF6382" s="8" t="n">
        <f aca="false">((P6382/AE6382)*100)*ABS(I6382)</f>
        <v>12.5840707964602</v>
      </c>
      <c r="AG6382" s="0" t="n">
        <f aca="false">(TRUNC((AF6382*AD6382/100),2))</f>
        <v>1.63</v>
      </c>
      <c r="AH6382" s="0" t="n">
        <f aca="false">TRUNC(AF6382*1.3222,2)</f>
        <v>16.63</v>
      </c>
      <c r="AI6382" s="0" t="n">
        <f aca="false">TRUNC(AG6382*1.3222,2)</f>
        <v>2.15</v>
      </c>
      <c r="AJ6382" s="0" t="n">
        <f aca="false">((P6382-T6382)*0.7+T6382)*ABS(I6382)</f>
        <v>10.509</v>
      </c>
      <c r="AK6382" s="9" t="n">
        <f aca="false">IF(K6382="REFUND",(-1*(AJ6382-AG6382)),(AJ6382-AG6382))</f>
        <v>8.879</v>
      </c>
    </row>
    <row r="6383" customFormat="false" ht="13.8" hidden="false" customHeight="false" outlineLevel="0" collapsed="false">
      <c r="A6383" s="6" t="n">
        <v>42247</v>
      </c>
      <c r="B6383" s="0" t="n">
        <v>967718543191</v>
      </c>
      <c r="C6383" s="0" t="s">
        <v>22935</v>
      </c>
      <c r="D6383" s="0" t="s">
        <v>22936</v>
      </c>
      <c r="E6383" s="7" t="n">
        <v>9781429960816</v>
      </c>
      <c r="F6383" s="0" t="s">
        <v>4610</v>
      </c>
      <c r="G6383" s="0" t="s">
        <v>4611</v>
      </c>
      <c r="H6383" s="0" t="s">
        <v>272</v>
      </c>
      <c r="I6383" s="0" t="n">
        <v>1</v>
      </c>
      <c r="J6383" s="0" t="s">
        <v>573</v>
      </c>
      <c r="K6383" s="0" t="s">
        <v>43</v>
      </c>
      <c r="L6383" s="0" t="n">
        <v>10.34</v>
      </c>
      <c r="M6383" s="0" t="s">
        <v>44</v>
      </c>
      <c r="N6383" s="0" t="n">
        <v>8.99</v>
      </c>
      <c r="O6383" s="0" t="s">
        <v>44</v>
      </c>
      <c r="P6383" s="0" t="n">
        <v>8.06</v>
      </c>
      <c r="Q6383" s="0" t="s">
        <v>45</v>
      </c>
      <c r="R6383" s="0" t="n">
        <v>7.01</v>
      </c>
      <c r="S6383" s="0" t="s">
        <v>45</v>
      </c>
      <c r="T6383" s="0" t="n">
        <v>1.05</v>
      </c>
      <c r="U6383" s="0" t="s">
        <v>45</v>
      </c>
      <c r="V6383" s="0" t="s">
        <v>22937</v>
      </c>
      <c r="W6383" s="0" t="s">
        <v>47</v>
      </c>
      <c r="X6383" s="0" t="s">
        <v>48</v>
      </c>
      <c r="Y6383" s="0" t="s">
        <v>22938</v>
      </c>
      <c r="Z6383" s="0" t="n">
        <v>4.91</v>
      </c>
      <c r="AA6383" s="0" t="s">
        <v>45</v>
      </c>
      <c r="AB6383" s="0" t="n">
        <v>1.05</v>
      </c>
      <c r="AC6383" s="0" t="s">
        <v>45</v>
      </c>
      <c r="AD6383" s="0" t="n">
        <v>13</v>
      </c>
      <c r="AE6383" s="0" t="n">
        <f aca="false">AD6383+100</f>
        <v>113</v>
      </c>
      <c r="AF6383" s="8" t="n">
        <f aca="false">((P6383/AE6383)*100)*ABS(I6383)</f>
        <v>7.13274336283186</v>
      </c>
      <c r="AG6383" s="0" t="n">
        <f aca="false">(TRUNC((AF6383*AD6383/100),2))</f>
        <v>0.92</v>
      </c>
      <c r="AH6383" s="0" t="n">
        <f aca="false">TRUNC(AF6383*1.3222,2)</f>
        <v>9.43</v>
      </c>
      <c r="AI6383" s="0" t="n">
        <f aca="false">TRUNC(AG6383*1.3222,2)</f>
        <v>1.21</v>
      </c>
      <c r="AJ6383" s="0" t="n">
        <f aca="false">((P6383-T6383)*0.7+T6383)*ABS(I6383)</f>
        <v>5.957</v>
      </c>
      <c r="AK6383" s="9" t="n">
        <f aca="false">IF(K6383="REFUND",(-1*(AJ6383-AG6383)),(AJ6383-AG6383))</f>
        <v>5.037</v>
      </c>
    </row>
    <row r="6384" customFormat="false" ht="13.8" hidden="false" customHeight="false" outlineLevel="0" collapsed="false">
      <c r="A6384" s="6" t="n">
        <v>42247</v>
      </c>
      <c r="B6384" s="0" t="n">
        <v>967722408241</v>
      </c>
      <c r="C6384" s="0" t="s">
        <v>22939</v>
      </c>
      <c r="D6384" s="0" t="s">
        <v>22940</v>
      </c>
      <c r="E6384" s="7" t="n">
        <v>9781622662241</v>
      </c>
      <c r="F6384" s="0" t="s">
        <v>15223</v>
      </c>
      <c r="G6384" s="0" t="s">
        <v>15224</v>
      </c>
      <c r="H6384" s="0" t="s">
        <v>4139</v>
      </c>
      <c r="I6384" s="0" t="n">
        <v>1</v>
      </c>
      <c r="J6384" s="0" t="s">
        <v>573</v>
      </c>
      <c r="K6384" s="0" t="s">
        <v>43</v>
      </c>
      <c r="L6384" s="0" t="n">
        <v>0</v>
      </c>
      <c r="M6384" s="0" t="s">
        <v>44</v>
      </c>
      <c r="N6384" s="0" t="n">
        <v>0</v>
      </c>
      <c r="O6384" s="0" t="s">
        <v>44</v>
      </c>
      <c r="P6384" s="0" t="n">
        <v>0</v>
      </c>
      <c r="Q6384" s="0" t="s">
        <v>45</v>
      </c>
      <c r="R6384" s="0" t="n">
        <v>0</v>
      </c>
      <c r="S6384" s="0" t="s">
        <v>45</v>
      </c>
      <c r="T6384" s="0" t="n">
        <v>0</v>
      </c>
      <c r="U6384" s="0" t="s">
        <v>45</v>
      </c>
      <c r="V6384" s="0" t="s">
        <v>280</v>
      </c>
      <c r="W6384" s="0" t="s">
        <v>180</v>
      </c>
      <c r="X6384" s="0" t="s">
        <v>48</v>
      </c>
      <c r="Y6384" s="0" t="s">
        <v>22941</v>
      </c>
      <c r="Z6384" s="0" t="n">
        <v>0</v>
      </c>
      <c r="AA6384" s="0" t="s">
        <v>45</v>
      </c>
      <c r="AB6384" s="0" t="n">
        <v>0</v>
      </c>
      <c r="AC6384" s="0" t="s">
        <v>45</v>
      </c>
      <c r="AD6384" s="0" t="n">
        <v>5</v>
      </c>
      <c r="AE6384" s="0" t="n">
        <f aca="false">AD6384+100</f>
        <v>105</v>
      </c>
      <c r="AF6384" s="8" t="n">
        <f aca="false">((P6384/AE6384)*100)*ABS(I6384)</f>
        <v>0</v>
      </c>
      <c r="AG6384" s="0" t="n">
        <f aca="false">(TRUNC((AF6384*AD6384/100),2))</f>
        <v>0</v>
      </c>
      <c r="AH6384" s="0" t="n">
        <f aca="false">TRUNC(AF6384*1.3222,2)</f>
        <v>0</v>
      </c>
      <c r="AI6384" s="0" t="n">
        <f aca="false">TRUNC(AG6384*1.3222,2)</f>
        <v>0</v>
      </c>
      <c r="AJ6384" s="0" t="n">
        <f aca="false">((P6384-T6384)*0.7+T6384)*ABS(I6384)</f>
        <v>0</v>
      </c>
      <c r="AK6384" s="9" t="n">
        <f aca="false">IF(K6384="REFUND",(-1*(AJ6384-AG6384)),(AJ6384-AG6384))</f>
        <v>0</v>
      </c>
    </row>
    <row r="6385" customFormat="false" ht="13.8" hidden="false" customHeight="false" outlineLevel="0" collapsed="false">
      <c r="A6385" s="6" t="n">
        <v>42247</v>
      </c>
      <c r="B6385" s="0" t="n">
        <v>967722718341</v>
      </c>
      <c r="C6385" s="0" t="s">
        <v>22942</v>
      </c>
      <c r="D6385" s="0" t="s">
        <v>22943</v>
      </c>
      <c r="E6385" s="7" t="n">
        <v>9781250034595</v>
      </c>
      <c r="F6385" s="0" t="s">
        <v>791</v>
      </c>
      <c r="G6385" s="0" t="s">
        <v>792</v>
      </c>
      <c r="H6385" s="0" t="s">
        <v>793</v>
      </c>
      <c r="I6385" s="0" t="n">
        <v>1</v>
      </c>
      <c r="J6385" s="0" t="s">
        <v>573</v>
      </c>
      <c r="K6385" s="0" t="s">
        <v>43</v>
      </c>
      <c r="L6385" s="0" t="n">
        <v>16.09</v>
      </c>
      <c r="M6385" s="0" t="s">
        <v>44</v>
      </c>
      <c r="N6385" s="0" t="n">
        <v>13.99</v>
      </c>
      <c r="O6385" s="0" t="s">
        <v>44</v>
      </c>
      <c r="P6385" s="0" t="n">
        <v>12.44</v>
      </c>
      <c r="Q6385" s="0" t="s">
        <v>45</v>
      </c>
      <c r="R6385" s="0" t="n">
        <v>10.82</v>
      </c>
      <c r="S6385" s="0" t="s">
        <v>45</v>
      </c>
      <c r="T6385" s="0" t="n">
        <v>1.62</v>
      </c>
      <c r="U6385" s="0" t="s">
        <v>45</v>
      </c>
      <c r="V6385" s="0" t="s">
        <v>118</v>
      </c>
      <c r="W6385" s="0" t="s">
        <v>96</v>
      </c>
      <c r="X6385" s="0" t="s">
        <v>48</v>
      </c>
      <c r="Y6385" s="0" t="s">
        <v>18295</v>
      </c>
      <c r="Z6385" s="0" t="n">
        <v>7.57</v>
      </c>
      <c r="AA6385" s="0" t="s">
        <v>45</v>
      </c>
      <c r="AB6385" s="0" t="n">
        <v>1.62</v>
      </c>
      <c r="AC6385" s="0" t="s">
        <v>45</v>
      </c>
      <c r="AD6385" s="0" t="n">
        <v>13</v>
      </c>
      <c r="AE6385" s="0" t="n">
        <f aca="false">AD6385+100</f>
        <v>113</v>
      </c>
      <c r="AF6385" s="8" t="n">
        <f aca="false">((P6385/AE6385)*100)*ABS(I6385)</f>
        <v>11.0088495575221</v>
      </c>
      <c r="AG6385" s="0" t="n">
        <f aca="false">(TRUNC((AF6385*AD6385/100),2))</f>
        <v>1.43</v>
      </c>
      <c r="AH6385" s="0" t="n">
        <f aca="false">TRUNC(AF6385*1.3222,2)</f>
        <v>14.55</v>
      </c>
      <c r="AI6385" s="0" t="n">
        <f aca="false">TRUNC(AG6385*1.3222,2)</f>
        <v>1.89</v>
      </c>
      <c r="AJ6385" s="0" t="n">
        <f aca="false">((P6385-T6385)*0.7+T6385)*ABS(I6385)</f>
        <v>9.194</v>
      </c>
      <c r="AK6385" s="9" t="n">
        <f aca="false">IF(K6385="REFUND",(-1*(AJ6385-AG6385)),(AJ6385-AG6385))</f>
        <v>7.764</v>
      </c>
    </row>
    <row r="6386" customFormat="false" ht="13.8" hidden="false" customHeight="false" outlineLevel="0" collapsed="false">
      <c r="A6386" s="6" t="n">
        <v>42247</v>
      </c>
      <c r="B6386" s="0" t="n">
        <v>967725281191</v>
      </c>
      <c r="C6386" s="0" t="s">
        <v>22944</v>
      </c>
      <c r="D6386" s="0" t="s">
        <v>22945</v>
      </c>
      <c r="E6386" s="7" t="n">
        <v>9781250067135</v>
      </c>
      <c r="F6386" s="0" t="s">
        <v>2310</v>
      </c>
      <c r="G6386" s="0" t="s">
        <v>2311</v>
      </c>
      <c r="H6386" s="0" t="s">
        <v>2312</v>
      </c>
      <c r="I6386" s="0" t="n">
        <v>1</v>
      </c>
      <c r="J6386" s="0" t="s">
        <v>573</v>
      </c>
      <c r="K6386" s="0" t="s">
        <v>43</v>
      </c>
      <c r="L6386" s="0" t="n">
        <v>12.64</v>
      </c>
      <c r="M6386" s="0" t="s">
        <v>44</v>
      </c>
      <c r="N6386" s="0" t="n">
        <v>10.99</v>
      </c>
      <c r="O6386" s="0" t="s">
        <v>44</v>
      </c>
      <c r="P6386" s="0" t="n">
        <v>9.86</v>
      </c>
      <c r="Q6386" s="0" t="s">
        <v>45</v>
      </c>
      <c r="R6386" s="0" t="n">
        <v>8.57</v>
      </c>
      <c r="S6386" s="0" t="s">
        <v>45</v>
      </c>
      <c r="T6386" s="0" t="n">
        <v>1.29</v>
      </c>
      <c r="U6386" s="0" t="s">
        <v>45</v>
      </c>
      <c r="V6386" s="0" t="s">
        <v>4755</v>
      </c>
      <c r="W6386" s="0" t="s">
        <v>157</v>
      </c>
      <c r="X6386" s="0" t="s">
        <v>48</v>
      </c>
      <c r="Y6386" s="0" t="s">
        <v>22946</v>
      </c>
      <c r="Z6386" s="0" t="n">
        <v>6</v>
      </c>
      <c r="AA6386" s="0" t="s">
        <v>45</v>
      </c>
      <c r="AB6386" s="0" t="n">
        <v>1.29</v>
      </c>
      <c r="AC6386" s="0" t="s">
        <v>45</v>
      </c>
      <c r="AD6386" s="0" t="n">
        <v>5</v>
      </c>
      <c r="AE6386" s="0" t="n">
        <f aca="false">AD6386+100</f>
        <v>105</v>
      </c>
      <c r="AF6386" s="8" t="n">
        <f aca="false">((P6386/AE6386)*100)*ABS(I6386)</f>
        <v>9.39047619047619</v>
      </c>
      <c r="AG6386" s="0" t="n">
        <f aca="false">(TRUNC((AF6386*AD6386/100),2))</f>
        <v>0.46</v>
      </c>
      <c r="AH6386" s="0" t="n">
        <f aca="false">TRUNC(AF6386*1.3222,2)</f>
        <v>12.41</v>
      </c>
      <c r="AI6386" s="0" t="n">
        <f aca="false">TRUNC(AG6386*1.3222,2)</f>
        <v>0.6</v>
      </c>
      <c r="AJ6386" s="0" t="n">
        <f aca="false">((P6386-T6386)*0.7+T6386)*ABS(I6386)</f>
        <v>7.289</v>
      </c>
      <c r="AK6386" s="9" t="n">
        <f aca="false">IF(K6386="REFUND",(-1*(AJ6386-AG6386)),(AJ6386-AG6386))</f>
        <v>6.829</v>
      </c>
    </row>
    <row r="6387" customFormat="false" ht="13.8" hidden="false" customHeight="false" outlineLevel="0" collapsed="false">
      <c r="A6387" s="6" t="n">
        <v>42247</v>
      </c>
      <c r="B6387" s="0" t="n">
        <v>967725608391</v>
      </c>
      <c r="C6387" s="0" t="s">
        <v>22947</v>
      </c>
      <c r="D6387" s="0" t="s">
        <v>22948</v>
      </c>
      <c r="E6387" s="7" t="n">
        <v>9781466850606</v>
      </c>
      <c r="F6387" s="0" t="s">
        <v>137</v>
      </c>
      <c r="G6387" s="0" t="s">
        <v>138</v>
      </c>
      <c r="H6387" s="0" t="s">
        <v>139</v>
      </c>
      <c r="I6387" s="0" t="n">
        <v>1</v>
      </c>
      <c r="J6387" s="0" t="s">
        <v>573</v>
      </c>
      <c r="K6387" s="0" t="s">
        <v>43</v>
      </c>
      <c r="L6387" s="0" t="n">
        <v>17.24</v>
      </c>
      <c r="M6387" s="0" t="s">
        <v>44</v>
      </c>
      <c r="N6387" s="0" t="n">
        <v>14.99</v>
      </c>
      <c r="O6387" s="0" t="s">
        <v>44</v>
      </c>
      <c r="P6387" s="0" t="n">
        <v>13.23</v>
      </c>
      <c r="Q6387" s="0" t="s">
        <v>45</v>
      </c>
      <c r="R6387" s="0" t="n">
        <v>11.51</v>
      </c>
      <c r="S6387" s="0" t="s">
        <v>45</v>
      </c>
      <c r="T6387" s="0" t="n">
        <v>1.72</v>
      </c>
      <c r="U6387" s="0" t="s">
        <v>45</v>
      </c>
      <c r="V6387" s="0" t="s">
        <v>156</v>
      </c>
      <c r="W6387" s="0" t="s">
        <v>2214</v>
      </c>
      <c r="X6387" s="0" t="s">
        <v>48</v>
      </c>
      <c r="Y6387" s="0" t="s">
        <v>22949</v>
      </c>
      <c r="Z6387" s="0" t="n">
        <v>8.06</v>
      </c>
      <c r="AA6387" s="0" t="s">
        <v>45</v>
      </c>
      <c r="AB6387" s="0" t="n">
        <v>1.72</v>
      </c>
      <c r="AC6387" s="0" t="s">
        <v>45</v>
      </c>
      <c r="AD6387" s="0" t="n">
        <v>5</v>
      </c>
      <c r="AE6387" s="0" t="n">
        <f aca="false">AD6387+100</f>
        <v>105</v>
      </c>
      <c r="AF6387" s="8" t="n">
        <f aca="false">((P6387/AE6387)*100)*ABS(I6387)</f>
        <v>12.6</v>
      </c>
      <c r="AG6387" s="0" t="n">
        <f aca="false">(TRUNC((AF6387*AD6387/100),2))</f>
        <v>0.63</v>
      </c>
      <c r="AH6387" s="0" t="n">
        <f aca="false">TRUNC(AF6387*1.3222,2)</f>
        <v>16.65</v>
      </c>
      <c r="AI6387" s="0" t="n">
        <f aca="false">TRUNC(AG6387*1.3222,2)</f>
        <v>0.83</v>
      </c>
      <c r="AJ6387" s="0" t="n">
        <f aca="false">((P6387-T6387)*0.7+T6387)*ABS(I6387)</f>
        <v>9.777</v>
      </c>
      <c r="AK6387" s="9" t="n">
        <f aca="false">IF(K6387="REFUND",(-1*(AJ6387-AG6387)),(AJ6387-AG6387))</f>
        <v>9.147</v>
      </c>
    </row>
    <row r="6388" customFormat="false" ht="13.8" hidden="false" customHeight="false" outlineLevel="0" collapsed="false">
      <c r="A6388" s="6" t="n">
        <v>42247</v>
      </c>
      <c r="B6388" s="0" t="n">
        <v>967725937341</v>
      </c>
      <c r="C6388" s="0" t="s">
        <v>22950</v>
      </c>
      <c r="D6388" s="0" t="s">
        <v>22951</v>
      </c>
      <c r="E6388" s="7" t="n">
        <v>9781429915649</v>
      </c>
      <c r="F6388" s="0" t="s">
        <v>2535</v>
      </c>
      <c r="G6388" s="0" t="s">
        <v>2536</v>
      </c>
      <c r="H6388" s="0" t="s">
        <v>2537</v>
      </c>
      <c r="I6388" s="0" t="n">
        <v>1</v>
      </c>
      <c r="J6388" s="0" t="s">
        <v>573</v>
      </c>
      <c r="K6388" s="0" t="s">
        <v>43</v>
      </c>
      <c r="L6388" s="0" t="n">
        <v>9.19</v>
      </c>
      <c r="M6388" s="0" t="s">
        <v>44</v>
      </c>
      <c r="N6388" s="0" t="n">
        <v>7.99</v>
      </c>
      <c r="O6388" s="0" t="s">
        <v>44</v>
      </c>
      <c r="P6388" s="0" t="n">
        <v>7.11</v>
      </c>
      <c r="Q6388" s="0" t="s">
        <v>45</v>
      </c>
      <c r="R6388" s="0" t="n">
        <v>6.18</v>
      </c>
      <c r="S6388" s="0" t="s">
        <v>45</v>
      </c>
      <c r="T6388" s="0" t="n">
        <v>0.93</v>
      </c>
      <c r="U6388" s="0" t="s">
        <v>45</v>
      </c>
      <c r="V6388" s="0" t="s">
        <v>2067</v>
      </c>
      <c r="W6388" s="0" t="s">
        <v>80</v>
      </c>
      <c r="X6388" s="0" t="s">
        <v>48</v>
      </c>
      <c r="Y6388" s="0" t="s">
        <v>22952</v>
      </c>
      <c r="Z6388" s="0" t="n">
        <v>4.33</v>
      </c>
      <c r="AA6388" s="0" t="s">
        <v>45</v>
      </c>
      <c r="AB6388" s="0" t="n">
        <v>0.93</v>
      </c>
      <c r="AC6388" s="0" t="s">
        <v>45</v>
      </c>
      <c r="AD6388" s="0" t="n">
        <v>5</v>
      </c>
      <c r="AE6388" s="0" t="n">
        <f aca="false">AD6388+100</f>
        <v>105</v>
      </c>
      <c r="AF6388" s="8" t="n">
        <f aca="false">((P6388/AE6388)*100)*ABS(I6388)</f>
        <v>6.77142857142857</v>
      </c>
      <c r="AG6388" s="0" t="n">
        <f aca="false">(TRUNC((AF6388*AD6388/100),2))</f>
        <v>0.33</v>
      </c>
      <c r="AH6388" s="0" t="n">
        <f aca="false">TRUNC(AF6388*1.3222,2)</f>
        <v>8.95</v>
      </c>
      <c r="AI6388" s="0" t="n">
        <f aca="false">TRUNC(AG6388*1.3222,2)</f>
        <v>0.43</v>
      </c>
      <c r="AJ6388" s="0" t="n">
        <f aca="false">((P6388-T6388)*0.7+T6388)*ABS(I6388)</f>
        <v>5.256</v>
      </c>
      <c r="AK6388" s="9" t="n">
        <f aca="false">IF(K6388="REFUND",(-1*(AJ6388-AG6388)),(AJ6388-AG6388))</f>
        <v>4.926</v>
      </c>
    </row>
    <row r="6389" customFormat="false" ht="13.8" hidden="false" customHeight="false" outlineLevel="0" collapsed="false">
      <c r="A6389" s="6" t="n">
        <v>42247</v>
      </c>
      <c r="B6389" s="0" t="n">
        <v>967726605341</v>
      </c>
      <c r="C6389" s="0" t="s">
        <v>22953</v>
      </c>
      <c r="D6389" s="0" t="s">
        <v>22954</v>
      </c>
      <c r="E6389" s="7" t="n">
        <v>9781429955195</v>
      </c>
      <c r="F6389" s="0" t="s">
        <v>16958</v>
      </c>
      <c r="G6389" s="0" t="s">
        <v>16959</v>
      </c>
      <c r="H6389" s="0" t="s">
        <v>16960</v>
      </c>
      <c r="I6389" s="0" t="n">
        <v>1</v>
      </c>
      <c r="J6389" s="0" t="s">
        <v>573</v>
      </c>
      <c r="K6389" s="0" t="s">
        <v>43</v>
      </c>
      <c r="L6389" s="0" t="n">
        <v>12.64</v>
      </c>
      <c r="M6389" s="0" t="s">
        <v>44</v>
      </c>
      <c r="N6389" s="0" t="n">
        <v>10.99</v>
      </c>
      <c r="O6389" s="0" t="s">
        <v>44</v>
      </c>
      <c r="P6389" s="0" t="n">
        <v>9.78</v>
      </c>
      <c r="Q6389" s="0" t="s">
        <v>45</v>
      </c>
      <c r="R6389" s="0" t="n">
        <v>8.5</v>
      </c>
      <c r="S6389" s="0" t="s">
        <v>45</v>
      </c>
      <c r="T6389" s="0" t="n">
        <v>1.28</v>
      </c>
      <c r="U6389" s="0" t="s">
        <v>45</v>
      </c>
      <c r="V6389" s="0" t="s">
        <v>171</v>
      </c>
      <c r="W6389" s="0" t="s">
        <v>80</v>
      </c>
      <c r="X6389" s="0" t="s">
        <v>48</v>
      </c>
      <c r="Y6389" s="0" t="s">
        <v>22955</v>
      </c>
      <c r="Z6389" s="0" t="n">
        <v>5.95</v>
      </c>
      <c r="AA6389" s="0" t="s">
        <v>45</v>
      </c>
      <c r="AB6389" s="0" t="n">
        <v>1.28</v>
      </c>
      <c r="AC6389" s="0" t="s">
        <v>45</v>
      </c>
      <c r="AD6389" s="0" t="n">
        <v>5</v>
      </c>
      <c r="AE6389" s="0" t="n">
        <f aca="false">AD6389+100</f>
        <v>105</v>
      </c>
      <c r="AF6389" s="8" t="n">
        <f aca="false">((P6389/AE6389)*100)*ABS(I6389)</f>
        <v>9.31428571428571</v>
      </c>
      <c r="AG6389" s="0" t="n">
        <f aca="false">(TRUNC((AF6389*AD6389/100),2))</f>
        <v>0.46</v>
      </c>
      <c r="AH6389" s="0" t="n">
        <f aca="false">TRUNC(AF6389*1.3222,2)</f>
        <v>12.31</v>
      </c>
      <c r="AI6389" s="0" t="n">
        <f aca="false">TRUNC(AG6389*1.3222,2)</f>
        <v>0.6</v>
      </c>
      <c r="AJ6389" s="0" t="n">
        <f aca="false">((P6389-T6389)*0.7+T6389)*ABS(I6389)</f>
        <v>7.23</v>
      </c>
      <c r="AK6389" s="9" t="n">
        <f aca="false">IF(K6389="REFUND",(-1*(AJ6389-AG6389)),(AJ6389-AG6389))</f>
        <v>6.77</v>
      </c>
    </row>
    <row r="6390" customFormat="false" ht="13.8" hidden="false" customHeight="false" outlineLevel="0" collapsed="false">
      <c r="A6390" s="6" t="n">
        <v>42247</v>
      </c>
      <c r="B6390" s="0" t="n">
        <v>967726746341</v>
      </c>
      <c r="C6390" s="0" t="s">
        <v>22956</v>
      </c>
      <c r="D6390" s="0" t="s">
        <v>22957</v>
      </c>
      <c r="E6390" s="7" t="n">
        <v>9781429960595</v>
      </c>
      <c r="F6390" s="0" t="s">
        <v>6650</v>
      </c>
      <c r="G6390" s="0" t="s">
        <v>6651</v>
      </c>
      <c r="H6390" s="0" t="s">
        <v>272</v>
      </c>
      <c r="I6390" s="0" t="n">
        <v>1</v>
      </c>
      <c r="J6390" s="0" t="s">
        <v>573</v>
      </c>
      <c r="K6390" s="0" t="s">
        <v>43</v>
      </c>
      <c r="L6390" s="0" t="n">
        <v>10.34</v>
      </c>
      <c r="M6390" s="0" t="s">
        <v>44</v>
      </c>
      <c r="N6390" s="0" t="n">
        <v>8.99</v>
      </c>
      <c r="O6390" s="0" t="s">
        <v>44</v>
      </c>
      <c r="P6390" s="0" t="n">
        <v>8</v>
      </c>
      <c r="Q6390" s="0" t="s">
        <v>45</v>
      </c>
      <c r="R6390" s="0" t="n">
        <v>6.95</v>
      </c>
      <c r="S6390" s="0" t="s">
        <v>45</v>
      </c>
      <c r="T6390" s="0" t="n">
        <v>1.05</v>
      </c>
      <c r="U6390" s="0" t="s">
        <v>45</v>
      </c>
      <c r="V6390" s="0" t="s">
        <v>1011</v>
      </c>
      <c r="W6390" s="0" t="s">
        <v>96</v>
      </c>
      <c r="X6390" s="0" t="s">
        <v>48</v>
      </c>
      <c r="Y6390" s="0" t="s">
        <v>1900</v>
      </c>
      <c r="Z6390" s="0" t="n">
        <v>4.87</v>
      </c>
      <c r="AA6390" s="0" t="s">
        <v>45</v>
      </c>
      <c r="AB6390" s="0" t="n">
        <v>1.05</v>
      </c>
      <c r="AC6390" s="0" t="s">
        <v>45</v>
      </c>
      <c r="AD6390" s="0" t="n">
        <v>13</v>
      </c>
      <c r="AE6390" s="0" t="n">
        <f aca="false">AD6390+100</f>
        <v>113</v>
      </c>
      <c r="AF6390" s="8" t="n">
        <f aca="false">((P6390/AE6390)*100)*ABS(I6390)</f>
        <v>7.07964601769912</v>
      </c>
      <c r="AG6390" s="0" t="n">
        <f aca="false">(TRUNC((AF6390*AD6390/100),2))</f>
        <v>0.92</v>
      </c>
      <c r="AH6390" s="0" t="n">
        <f aca="false">TRUNC(AF6390*1.3222,2)</f>
        <v>9.36</v>
      </c>
      <c r="AI6390" s="0" t="n">
        <f aca="false">TRUNC(AG6390*1.3222,2)</f>
        <v>1.21</v>
      </c>
      <c r="AJ6390" s="0" t="n">
        <f aca="false">((P6390-T6390)*0.7+T6390)*ABS(I6390)</f>
        <v>5.915</v>
      </c>
      <c r="AK6390" s="9" t="n">
        <f aca="false">IF(K6390="REFUND",(-1*(AJ6390-AG6390)),(AJ6390-AG6390))</f>
        <v>4.995</v>
      </c>
    </row>
    <row r="6391" customFormat="false" ht="13.8" hidden="false" customHeight="false" outlineLevel="0" collapsed="false">
      <c r="A6391" s="6" t="n">
        <v>42247</v>
      </c>
      <c r="B6391" s="0" t="n">
        <v>967727616141</v>
      </c>
      <c r="C6391" s="0" t="s">
        <v>22958</v>
      </c>
      <c r="D6391" s="0" t="s">
        <v>22959</v>
      </c>
      <c r="E6391" s="7" t="n">
        <v>9781429972895</v>
      </c>
      <c r="F6391" s="0" t="s">
        <v>354</v>
      </c>
      <c r="G6391" s="0" t="s">
        <v>355</v>
      </c>
      <c r="H6391" s="0" t="s">
        <v>356</v>
      </c>
      <c r="I6391" s="0" t="n">
        <v>1</v>
      </c>
      <c r="J6391" s="0" t="s">
        <v>573</v>
      </c>
      <c r="K6391" s="0" t="s">
        <v>43</v>
      </c>
      <c r="L6391" s="0" t="n">
        <v>12.64</v>
      </c>
      <c r="M6391" s="0" t="s">
        <v>44</v>
      </c>
      <c r="N6391" s="0" t="n">
        <v>10.99</v>
      </c>
      <c r="O6391" s="0" t="s">
        <v>44</v>
      </c>
      <c r="P6391" s="0" t="n">
        <v>9.7</v>
      </c>
      <c r="Q6391" s="0" t="s">
        <v>45</v>
      </c>
      <c r="R6391" s="0" t="n">
        <v>8.44</v>
      </c>
      <c r="S6391" s="0" t="s">
        <v>45</v>
      </c>
      <c r="T6391" s="0" t="n">
        <v>1.26</v>
      </c>
      <c r="U6391" s="0" t="s">
        <v>45</v>
      </c>
      <c r="V6391" s="0" t="s">
        <v>22960</v>
      </c>
      <c r="W6391" s="0" t="s">
        <v>58</v>
      </c>
      <c r="X6391" s="0" t="s">
        <v>48</v>
      </c>
      <c r="Y6391" s="0" t="s">
        <v>22961</v>
      </c>
      <c r="Z6391" s="0" t="n">
        <v>5.91</v>
      </c>
      <c r="AA6391" s="0" t="s">
        <v>45</v>
      </c>
      <c r="AB6391" s="0" t="n">
        <v>1.26</v>
      </c>
      <c r="AC6391" s="0" t="s">
        <v>45</v>
      </c>
      <c r="AD6391" s="0" t="n">
        <v>5</v>
      </c>
      <c r="AE6391" s="0" t="n">
        <f aca="false">AD6391+100</f>
        <v>105</v>
      </c>
      <c r="AF6391" s="8" t="n">
        <f aca="false">((P6391/AE6391)*100)*ABS(I6391)</f>
        <v>9.23809523809524</v>
      </c>
      <c r="AG6391" s="0" t="n">
        <f aca="false">(TRUNC((AF6391*AD6391/100),2))</f>
        <v>0.46</v>
      </c>
      <c r="AH6391" s="0" t="n">
        <f aca="false">TRUNC(AF6391*1.3222,2)</f>
        <v>12.21</v>
      </c>
      <c r="AI6391" s="0" t="n">
        <f aca="false">TRUNC(AG6391*1.3222,2)</f>
        <v>0.6</v>
      </c>
      <c r="AJ6391" s="0" t="n">
        <f aca="false">((P6391-T6391)*0.7+T6391)*ABS(I6391)</f>
        <v>7.168</v>
      </c>
      <c r="AK6391" s="9" t="n">
        <f aca="false">IF(K6391="REFUND",(-1*(AJ6391-AG6391)),(AJ6391-AG6391))</f>
        <v>6.708</v>
      </c>
    </row>
    <row r="6392" customFormat="false" ht="13.8" hidden="false" customHeight="false" outlineLevel="0" collapsed="false">
      <c r="A6392" s="6" t="n">
        <v>42247</v>
      </c>
      <c r="B6392" s="0" t="n">
        <v>967728494291</v>
      </c>
      <c r="C6392" s="0" t="s">
        <v>22962</v>
      </c>
      <c r="D6392" s="0" t="s">
        <v>22963</v>
      </c>
      <c r="E6392" s="7" t="n">
        <v>9781466884878</v>
      </c>
      <c r="F6392" s="0" t="s">
        <v>6488</v>
      </c>
      <c r="G6392" s="0" t="s">
        <v>6489</v>
      </c>
      <c r="H6392" s="0" t="s">
        <v>6483</v>
      </c>
      <c r="I6392" s="0" t="n">
        <v>1</v>
      </c>
      <c r="J6392" s="0" t="s">
        <v>573</v>
      </c>
      <c r="K6392" s="0" t="s">
        <v>43</v>
      </c>
      <c r="L6392" s="0" t="n">
        <v>2.29</v>
      </c>
      <c r="M6392" s="0" t="s">
        <v>44</v>
      </c>
      <c r="N6392" s="0" t="n">
        <v>1.99</v>
      </c>
      <c r="O6392" s="0" t="s">
        <v>44</v>
      </c>
      <c r="P6392" s="0" t="n">
        <v>1.76</v>
      </c>
      <c r="Q6392" s="0" t="s">
        <v>45</v>
      </c>
      <c r="R6392" s="0" t="n">
        <v>1.53</v>
      </c>
      <c r="S6392" s="0" t="s">
        <v>45</v>
      </c>
      <c r="T6392" s="0" t="n">
        <v>0.23</v>
      </c>
      <c r="U6392" s="0" t="s">
        <v>45</v>
      </c>
      <c r="V6392" s="0" t="s">
        <v>15829</v>
      </c>
      <c r="W6392" s="0" t="s">
        <v>104</v>
      </c>
      <c r="X6392" s="0" t="s">
        <v>48</v>
      </c>
      <c r="Y6392" s="0" t="s">
        <v>15830</v>
      </c>
      <c r="Z6392" s="0" t="n">
        <v>1.07</v>
      </c>
      <c r="AA6392" s="0" t="s">
        <v>45</v>
      </c>
      <c r="AB6392" s="0" t="n">
        <v>0.23</v>
      </c>
      <c r="AC6392" s="0" t="s">
        <v>45</v>
      </c>
      <c r="AD6392" s="0" t="n">
        <v>5</v>
      </c>
      <c r="AE6392" s="0" t="n">
        <f aca="false">AD6392+100</f>
        <v>105</v>
      </c>
      <c r="AF6392" s="8" t="n">
        <f aca="false">((P6392/AE6392)*100)*ABS(I6392)</f>
        <v>1.67619047619048</v>
      </c>
      <c r="AG6392" s="0" t="n">
        <f aca="false">(TRUNC((AF6392*AD6392/100),2))</f>
        <v>0.08</v>
      </c>
      <c r="AH6392" s="0" t="n">
        <f aca="false">TRUNC(AF6392*1.3222,2)</f>
        <v>2.21</v>
      </c>
      <c r="AI6392" s="0" t="n">
        <f aca="false">TRUNC(AG6392*1.3222,2)</f>
        <v>0.1</v>
      </c>
      <c r="AJ6392" s="0" t="n">
        <f aca="false">((P6392-T6392)*0.7+T6392)*ABS(I6392)</f>
        <v>1.301</v>
      </c>
      <c r="AK6392" s="9" t="n">
        <f aca="false">IF(K6392="REFUND",(-1*(AJ6392-AG6392)),(AJ6392-AG6392))</f>
        <v>1.221</v>
      </c>
    </row>
    <row r="6393" customFormat="false" ht="13.8" hidden="false" customHeight="false" outlineLevel="0" collapsed="false">
      <c r="A6393" s="6" t="n">
        <v>42247</v>
      </c>
      <c r="B6393" s="0" t="n">
        <v>967728510291</v>
      </c>
      <c r="C6393" s="0" t="s">
        <v>22964</v>
      </c>
      <c r="D6393" s="0" t="s">
        <v>22965</v>
      </c>
      <c r="E6393" s="7" t="n">
        <v>9781466884861</v>
      </c>
      <c r="F6393" s="0" t="s">
        <v>6486</v>
      </c>
      <c r="G6393" s="0" t="s">
        <v>6487</v>
      </c>
      <c r="H6393" s="0" t="s">
        <v>6483</v>
      </c>
      <c r="I6393" s="0" t="n">
        <v>1</v>
      </c>
      <c r="J6393" s="0" t="s">
        <v>573</v>
      </c>
      <c r="K6393" s="0" t="s">
        <v>43</v>
      </c>
      <c r="L6393" s="0" t="n">
        <v>2.29</v>
      </c>
      <c r="M6393" s="0" t="s">
        <v>44</v>
      </c>
      <c r="N6393" s="0" t="n">
        <v>1.99</v>
      </c>
      <c r="O6393" s="0" t="s">
        <v>44</v>
      </c>
      <c r="P6393" s="0" t="n">
        <v>1.77</v>
      </c>
      <c r="Q6393" s="0" t="s">
        <v>45</v>
      </c>
      <c r="R6393" s="0" t="n">
        <v>1.54</v>
      </c>
      <c r="S6393" s="0" t="s">
        <v>45</v>
      </c>
      <c r="T6393" s="0" t="n">
        <v>0.23</v>
      </c>
      <c r="U6393" s="0" t="s">
        <v>45</v>
      </c>
      <c r="V6393" s="0" t="s">
        <v>15829</v>
      </c>
      <c r="W6393" s="0" t="s">
        <v>104</v>
      </c>
      <c r="X6393" s="0" t="s">
        <v>48</v>
      </c>
      <c r="Y6393" s="0" t="s">
        <v>15830</v>
      </c>
      <c r="Z6393" s="0" t="n">
        <v>1.08</v>
      </c>
      <c r="AA6393" s="0" t="s">
        <v>45</v>
      </c>
      <c r="AB6393" s="0" t="n">
        <v>0.23</v>
      </c>
      <c r="AC6393" s="0" t="s">
        <v>45</v>
      </c>
      <c r="AD6393" s="0" t="n">
        <v>5</v>
      </c>
      <c r="AE6393" s="0" t="n">
        <f aca="false">AD6393+100</f>
        <v>105</v>
      </c>
      <c r="AF6393" s="8" t="n">
        <f aca="false">((P6393/AE6393)*100)*ABS(I6393)</f>
        <v>1.68571428571429</v>
      </c>
      <c r="AG6393" s="0" t="n">
        <f aca="false">(TRUNC((AF6393*AD6393/100),2))</f>
        <v>0.08</v>
      </c>
      <c r="AH6393" s="0" t="n">
        <f aca="false">TRUNC(AF6393*1.3222,2)</f>
        <v>2.22</v>
      </c>
      <c r="AI6393" s="0" t="n">
        <f aca="false">TRUNC(AG6393*1.3222,2)</f>
        <v>0.1</v>
      </c>
      <c r="AJ6393" s="0" t="n">
        <f aca="false">((P6393-T6393)*0.7+T6393)*ABS(I6393)</f>
        <v>1.308</v>
      </c>
      <c r="AK6393" s="9" t="n">
        <f aca="false">IF(K6393="REFUND",(-1*(AJ6393-AG6393)),(AJ6393-AG6393))</f>
        <v>1.228</v>
      </c>
    </row>
    <row r="6394" customFormat="false" ht="13.8" hidden="false" customHeight="false" outlineLevel="0" collapsed="false">
      <c r="A6394" s="6" t="n">
        <v>42247</v>
      </c>
      <c r="B6394" s="0" t="n">
        <v>967728571291</v>
      </c>
      <c r="C6394" s="0" t="s">
        <v>22966</v>
      </c>
      <c r="D6394" s="0" t="s">
        <v>22967</v>
      </c>
      <c r="E6394" s="7" t="n">
        <v>9781466884854</v>
      </c>
      <c r="F6394" s="0" t="s">
        <v>6481</v>
      </c>
      <c r="G6394" s="0" t="s">
        <v>6482</v>
      </c>
      <c r="H6394" s="0" t="s">
        <v>6483</v>
      </c>
      <c r="I6394" s="0" t="n">
        <v>1</v>
      </c>
      <c r="J6394" s="0" t="s">
        <v>573</v>
      </c>
      <c r="K6394" s="0" t="s">
        <v>43</v>
      </c>
      <c r="L6394" s="0" t="n">
        <v>2.29</v>
      </c>
      <c r="M6394" s="0" t="s">
        <v>44</v>
      </c>
      <c r="N6394" s="0" t="n">
        <v>1.99</v>
      </c>
      <c r="O6394" s="0" t="s">
        <v>44</v>
      </c>
      <c r="P6394" s="0" t="n">
        <v>1.77</v>
      </c>
      <c r="Q6394" s="0" t="s">
        <v>45</v>
      </c>
      <c r="R6394" s="0" t="n">
        <v>1.54</v>
      </c>
      <c r="S6394" s="0" t="s">
        <v>45</v>
      </c>
      <c r="T6394" s="0" t="n">
        <v>0.23</v>
      </c>
      <c r="U6394" s="0" t="s">
        <v>45</v>
      </c>
      <c r="V6394" s="0" t="s">
        <v>15829</v>
      </c>
      <c r="W6394" s="0" t="s">
        <v>104</v>
      </c>
      <c r="X6394" s="0" t="s">
        <v>48</v>
      </c>
      <c r="Y6394" s="0" t="s">
        <v>15830</v>
      </c>
      <c r="Z6394" s="0" t="n">
        <v>1.08</v>
      </c>
      <c r="AA6394" s="0" t="s">
        <v>45</v>
      </c>
      <c r="AB6394" s="0" t="n">
        <v>0.23</v>
      </c>
      <c r="AC6394" s="0" t="s">
        <v>45</v>
      </c>
      <c r="AD6394" s="0" t="n">
        <v>5</v>
      </c>
      <c r="AE6394" s="0" t="n">
        <f aca="false">AD6394+100</f>
        <v>105</v>
      </c>
      <c r="AF6394" s="8" t="n">
        <f aca="false">((P6394/AE6394)*100)*ABS(I6394)</f>
        <v>1.68571428571429</v>
      </c>
      <c r="AG6394" s="0" t="n">
        <f aca="false">(TRUNC((AF6394*AD6394/100),2))</f>
        <v>0.08</v>
      </c>
      <c r="AH6394" s="0" t="n">
        <f aca="false">TRUNC(AF6394*1.3222,2)</f>
        <v>2.22</v>
      </c>
      <c r="AI6394" s="0" t="n">
        <f aca="false">TRUNC(AG6394*1.3222,2)</f>
        <v>0.1</v>
      </c>
      <c r="AJ6394" s="0" t="n">
        <f aca="false">((P6394-T6394)*0.7+T6394)*ABS(I6394)</f>
        <v>1.308</v>
      </c>
      <c r="AK6394" s="9" t="n">
        <f aca="false">IF(K6394="REFUND",(-1*(AJ6394-AG6394)),(AJ6394-AG6394))</f>
        <v>1.228</v>
      </c>
    </row>
    <row r="6395" customFormat="false" ht="13.8" hidden="false" customHeight="false" outlineLevel="0" collapsed="false">
      <c r="A6395" s="6" t="n">
        <v>42247</v>
      </c>
      <c r="B6395" s="0" t="n">
        <v>967729751391</v>
      </c>
      <c r="C6395" s="0" t="s">
        <v>22968</v>
      </c>
      <c r="D6395" s="0" t="s">
        <v>22969</v>
      </c>
      <c r="E6395" s="7" t="n">
        <v>9781466850378</v>
      </c>
      <c r="F6395" s="0" t="s">
        <v>10346</v>
      </c>
      <c r="G6395" s="0" t="s">
        <v>10347</v>
      </c>
      <c r="H6395" s="0" t="s">
        <v>6910</v>
      </c>
      <c r="I6395" s="0" t="n">
        <v>1</v>
      </c>
      <c r="J6395" s="0" t="s">
        <v>573</v>
      </c>
      <c r="K6395" s="0" t="s">
        <v>43</v>
      </c>
      <c r="L6395" s="0" t="n">
        <v>12.64</v>
      </c>
      <c r="M6395" s="0" t="s">
        <v>44</v>
      </c>
      <c r="N6395" s="0" t="n">
        <v>10.99</v>
      </c>
      <c r="O6395" s="0" t="s">
        <v>44</v>
      </c>
      <c r="P6395" s="0" t="n">
        <v>9.78</v>
      </c>
      <c r="Q6395" s="0" t="s">
        <v>45</v>
      </c>
      <c r="R6395" s="0" t="n">
        <v>8.5</v>
      </c>
      <c r="S6395" s="0" t="s">
        <v>45</v>
      </c>
      <c r="T6395" s="0" t="n">
        <v>1.28</v>
      </c>
      <c r="U6395" s="0" t="s">
        <v>45</v>
      </c>
      <c r="V6395" s="0" t="s">
        <v>171</v>
      </c>
      <c r="W6395" s="0" t="s">
        <v>104</v>
      </c>
      <c r="X6395" s="0" t="s">
        <v>48</v>
      </c>
      <c r="Y6395" s="0" t="s">
        <v>22970</v>
      </c>
      <c r="Z6395" s="0" t="n">
        <v>5.95</v>
      </c>
      <c r="AA6395" s="0" t="s">
        <v>45</v>
      </c>
      <c r="AB6395" s="0" t="n">
        <v>1.28</v>
      </c>
      <c r="AC6395" s="0" t="s">
        <v>45</v>
      </c>
      <c r="AD6395" s="0" t="n">
        <v>5</v>
      </c>
      <c r="AE6395" s="0" t="n">
        <f aca="false">AD6395+100</f>
        <v>105</v>
      </c>
      <c r="AF6395" s="8" t="n">
        <f aca="false">((P6395/AE6395)*100)*ABS(I6395)</f>
        <v>9.31428571428571</v>
      </c>
      <c r="AG6395" s="0" t="n">
        <f aca="false">(TRUNC((AF6395*AD6395/100),2))</f>
        <v>0.46</v>
      </c>
      <c r="AH6395" s="0" t="n">
        <f aca="false">TRUNC(AF6395*1.3222,2)</f>
        <v>12.31</v>
      </c>
      <c r="AI6395" s="0" t="n">
        <f aca="false">TRUNC(AG6395*1.3222,2)</f>
        <v>0.6</v>
      </c>
      <c r="AJ6395" s="0" t="n">
        <f aca="false">((P6395-T6395)*0.7+T6395)*ABS(I6395)</f>
        <v>7.23</v>
      </c>
      <c r="AK6395" s="9" t="n">
        <f aca="false">IF(K6395="REFUND",(-1*(AJ6395-AG6395)),(AJ6395-AG6395))</f>
        <v>6.77</v>
      </c>
    </row>
    <row r="6396" customFormat="false" ht="13.8" hidden="false" customHeight="false" outlineLevel="0" collapsed="false">
      <c r="A6396" s="6" t="n">
        <v>42247</v>
      </c>
      <c r="B6396" s="0" t="n">
        <v>967733161141</v>
      </c>
      <c r="C6396" s="0" t="s">
        <v>22971</v>
      </c>
      <c r="D6396" s="0" t="s">
        <v>22972</v>
      </c>
      <c r="E6396" s="7" t="n">
        <v>9781466872783</v>
      </c>
      <c r="F6396" s="0" t="s">
        <v>16033</v>
      </c>
      <c r="G6396" s="0" t="s">
        <v>16034</v>
      </c>
      <c r="H6396" s="0" t="s">
        <v>1784</v>
      </c>
      <c r="I6396" s="0" t="n">
        <v>1</v>
      </c>
      <c r="J6396" s="0" t="s">
        <v>573</v>
      </c>
      <c r="K6396" s="0" t="s">
        <v>43</v>
      </c>
      <c r="L6396" s="0" t="n">
        <v>16.09</v>
      </c>
      <c r="M6396" s="0" t="s">
        <v>44</v>
      </c>
      <c r="N6396" s="0" t="n">
        <v>13.99</v>
      </c>
      <c r="O6396" s="0" t="s">
        <v>44</v>
      </c>
      <c r="P6396" s="0" t="n">
        <v>12.35</v>
      </c>
      <c r="Q6396" s="0" t="s">
        <v>45</v>
      </c>
      <c r="R6396" s="0" t="n">
        <v>10.74</v>
      </c>
      <c r="S6396" s="0" t="s">
        <v>45</v>
      </c>
      <c r="T6396" s="0" t="n">
        <v>1.61</v>
      </c>
      <c r="U6396" s="0" t="s">
        <v>45</v>
      </c>
      <c r="V6396" s="0" t="s">
        <v>574</v>
      </c>
      <c r="W6396" s="0" t="s">
        <v>80</v>
      </c>
      <c r="X6396" s="0" t="s">
        <v>48</v>
      </c>
      <c r="Y6396" s="0" t="s">
        <v>18746</v>
      </c>
      <c r="Z6396" s="0" t="n">
        <v>7.52</v>
      </c>
      <c r="AA6396" s="0" t="s">
        <v>45</v>
      </c>
      <c r="AB6396" s="0" t="n">
        <v>1.61</v>
      </c>
      <c r="AC6396" s="0" t="s">
        <v>45</v>
      </c>
      <c r="AD6396" s="0" t="n">
        <v>5</v>
      </c>
      <c r="AE6396" s="0" t="n">
        <f aca="false">AD6396+100</f>
        <v>105</v>
      </c>
      <c r="AF6396" s="8" t="n">
        <f aca="false">((P6396/AE6396)*100)*ABS(I6396)</f>
        <v>11.7619047619048</v>
      </c>
      <c r="AG6396" s="0" t="n">
        <f aca="false">(TRUNC((AF6396*AD6396/100),2))</f>
        <v>0.58</v>
      </c>
      <c r="AH6396" s="0" t="n">
        <f aca="false">TRUNC(AF6396*1.3222,2)</f>
        <v>15.55</v>
      </c>
      <c r="AI6396" s="0" t="n">
        <f aca="false">TRUNC(AG6396*1.3222,2)</f>
        <v>0.76</v>
      </c>
      <c r="AJ6396" s="0" t="n">
        <f aca="false">((P6396-T6396)*0.7+T6396)*ABS(I6396)</f>
        <v>9.128</v>
      </c>
      <c r="AK6396" s="9" t="n">
        <f aca="false">IF(K6396="REFUND",(-1*(AJ6396-AG6396)),(AJ6396-AG6396))</f>
        <v>8.548</v>
      </c>
    </row>
    <row r="6397" customFormat="false" ht="13.8" hidden="false" customHeight="false" outlineLevel="0" collapsed="false">
      <c r="A6397" s="6" t="n">
        <v>42247</v>
      </c>
      <c r="B6397" s="0" t="n">
        <v>967734142391</v>
      </c>
      <c r="C6397" s="0" t="s">
        <v>22973</v>
      </c>
      <c r="D6397" s="0" t="s">
        <v>22974</v>
      </c>
      <c r="E6397" s="7" t="n">
        <v>9781466858961</v>
      </c>
      <c r="F6397" s="0" t="s">
        <v>19890</v>
      </c>
      <c r="G6397" s="0" t="s">
        <v>19891</v>
      </c>
      <c r="H6397" s="0" t="s">
        <v>2773</v>
      </c>
      <c r="I6397" s="0" t="n">
        <v>1</v>
      </c>
      <c r="J6397" s="0" t="s">
        <v>573</v>
      </c>
      <c r="K6397" s="0" t="s">
        <v>43</v>
      </c>
      <c r="L6397" s="0" t="n">
        <v>5.74</v>
      </c>
      <c r="M6397" s="0" t="s">
        <v>44</v>
      </c>
      <c r="N6397" s="0" t="n">
        <v>4.99</v>
      </c>
      <c r="O6397" s="0" t="s">
        <v>44</v>
      </c>
      <c r="P6397" s="0" t="n">
        <v>4.48</v>
      </c>
      <c r="Q6397" s="0" t="s">
        <v>45</v>
      </c>
      <c r="R6397" s="0" t="n">
        <v>3.89</v>
      </c>
      <c r="S6397" s="0" t="s">
        <v>45</v>
      </c>
      <c r="T6397" s="0" t="n">
        <v>0.59</v>
      </c>
      <c r="U6397" s="0" t="s">
        <v>45</v>
      </c>
      <c r="V6397" s="0" t="s">
        <v>164</v>
      </c>
      <c r="W6397" s="0" t="s">
        <v>80</v>
      </c>
      <c r="X6397" s="0" t="s">
        <v>48</v>
      </c>
      <c r="Y6397" s="0" t="s">
        <v>22975</v>
      </c>
      <c r="Z6397" s="0" t="n">
        <v>2.72</v>
      </c>
      <c r="AA6397" s="0" t="s">
        <v>45</v>
      </c>
      <c r="AB6397" s="0" t="n">
        <v>0.59</v>
      </c>
      <c r="AC6397" s="0" t="s">
        <v>45</v>
      </c>
      <c r="AD6397" s="0" t="n">
        <v>5</v>
      </c>
      <c r="AE6397" s="0" t="n">
        <f aca="false">AD6397+100</f>
        <v>105</v>
      </c>
      <c r="AF6397" s="8" t="n">
        <f aca="false">((P6397/AE6397)*100)*ABS(I6397)</f>
        <v>4.26666666666667</v>
      </c>
      <c r="AG6397" s="0" t="n">
        <f aca="false">(TRUNC((AF6397*AD6397/100),2))</f>
        <v>0.21</v>
      </c>
      <c r="AH6397" s="0" t="n">
        <f aca="false">TRUNC(AF6397*1.3222,2)</f>
        <v>5.64</v>
      </c>
      <c r="AI6397" s="0" t="n">
        <f aca="false">TRUNC(AG6397*1.3222,2)</f>
        <v>0.27</v>
      </c>
      <c r="AJ6397" s="0" t="n">
        <f aca="false">((P6397-T6397)*0.7+T6397)*ABS(I6397)</f>
        <v>3.313</v>
      </c>
      <c r="AK6397" s="9" t="n">
        <f aca="false">IF(K6397="REFUND",(-1*(AJ6397-AG6397)),(AJ6397-AG6397))</f>
        <v>3.103</v>
      </c>
    </row>
    <row r="6398" customFormat="false" ht="13.8" hidden="false" customHeight="false" outlineLevel="0" collapsed="false">
      <c r="A6398" s="6" t="n">
        <v>42247</v>
      </c>
      <c r="B6398" s="0" t="n">
        <v>967734962291</v>
      </c>
      <c r="C6398" s="0" t="s">
        <v>22976</v>
      </c>
      <c r="D6398" s="0" t="s">
        <v>22977</v>
      </c>
      <c r="E6398" s="7" t="n">
        <v>9781250022097</v>
      </c>
      <c r="F6398" s="0" t="s">
        <v>21123</v>
      </c>
      <c r="G6398" s="0" t="s">
        <v>21124</v>
      </c>
      <c r="H6398" s="0" t="s">
        <v>356</v>
      </c>
      <c r="I6398" s="0" t="n">
        <v>1</v>
      </c>
      <c r="J6398" s="0" t="s">
        <v>573</v>
      </c>
      <c r="K6398" s="0" t="s">
        <v>43</v>
      </c>
      <c r="L6398" s="0" t="n">
        <v>18.39</v>
      </c>
      <c r="M6398" s="0" t="s">
        <v>44</v>
      </c>
      <c r="N6398" s="0" t="n">
        <v>15.99</v>
      </c>
      <c r="O6398" s="0" t="s">
        <v>44</v>
      </c>
      <c r="P6398" s="0" t="n">
        <v>14.12</v>
      </c>
      <c r="Q6398" s="0" t="s">
        <v>45</v>
      </c>
      <c r="R6398" s="0" t="n">
        <v>12.28</v>
      </c>
      <c r="S6398" s="0" t="s">
        <v>45</v>
      </c>
      <c r="T6398" s="0" t="n">
        <v>1.84</v>
      </c>
      <c r="U6398" s="0" t="s">
        <v>45</v>
      </c>
      <c r="V6398" s="0" t="s">
        <v>2096</v>
      </c>
      <c r="W6398" s="0" t="s">
        <v>88</v>
      </c>
      <c r="X6398" s="0" t="s">
        <v>48</v>
      </c>
      <c r="Y6398" s="0" t="s">
        <v>22978</v>
      </c>
      <c r="Z6398" s="0" t="n">
        <v>8.6</v>
      </c>
      <c r="AA6398" s="0" t="s">
        <v>45</v>
      </c>
      <c r="AB6398" s="0" t="n">
        <v>1.84</v>
      </c>
      <c r="AC6398" s="0" t="s">
        <v>45</v>
      </c>
      <c r="AD6398" s="0" t="n">
        <v>13</v>
      </c>
      <c r="AE6398" s="0" t="n">
        <f aca="false">AD6398+100</f>
        <v>113</v>
      </c>
      <c r="AF6398" s="8" t="n">
        <f aca="false">((P6398/AE6398)*100)*ABS(I6398)</f>
        <v>12.4955752212389</v>
      </c>
      <c r="AG6398" s="0" t="n">
        <f aca="false">(TRUNC((AF6398*AD6398/100),2))</f>
        <v>1.62</v>
      </c>
      <c r="AH6398" s="0" t="n">
        <f aca="false">TRUNC(AF6398*1.3222,2)</f>
        <v>16.52</v>
      </c>
      <c r="AI6398" s="0" t="n">
        <f aca="false">TRUNC(AG6398*1.3222,2)</f>
        <v>2.14</v>
      </c>
      <c r="AJ6398" s="0" t="n">
        <f aca="false">((P6398-T6398)*0.7+T6398)*ABS(I6398)</f>
        <v>10.436</v>
      </c>
      <c r="AK6398" s="9" t="n">
        <f aca="false">IF(K6398="REFUND",(-1*(AJ6398-AG6398)),(AJ6398-AG6398))</f>
        <v>8.816</v>
      </c>
    </row>
    <row r="6399" customFormat="false" ht="13.8" hidden="false" customHeight="false" outlineLevel="0" collapsed="false">
      <c r="A6399" s="6" t="n">
        <v>42247</v>
      </c>
      <c r="B6399" s="0" t="n">
        <v>967737798341</v>
      </c>
      <c r="C6399" s="0" t="s">
        <v>22979</v>
      </c>
      <c r="D6399" s="0" t="s">
        <v>22980</v>
      </c>
      <c r="E6399" s="7" t="n">
        <v>9781429912921</v>
      </c>
      <c r="F6399" s="0" t="s">
        <v>22981</v>
      </c>
      <c r="G6399" s="0" t="s">
        <v>22982</v>
      </c>
      <c r="H6399" s="0" t="s">
        <v>7821</v>
      </c>
      <c r="I6399" s="0" t="n">
        <v>1</v>
      </c>
      <c r="J6399" s="0" t="s">
        <v>573</v>
      </c>
      <c r="K6399" s="0" t="s">
        <v>43</v>
      </c>
      <c r="L6399" s="0" t="n">
        <v>10.34</v>
      </c>
      <c r="M6399" s="0" t="s">
        <v>44</v>
      </c>
      <c r="N6399" s="0" t="n">
        <v>8.99</v>
      </c>
      <c r="O6399" s="0" t="s">
        <v>44</v>
      </c>
      <c r="P6399" s="0" t="n">
        <v>8</v>
      </c>
      <c r="Q6399" s="0" t="s">
        <v>45</v>
      </c>
      <c r="R6399" s="0" t="n">
        <v>6.95</v>
      </c>
      <c r="S6399" s="0" t="s">
        <v>45</v>
      </c>
      <c r="T6399" s="0" t="n">
        <v>1.05</v>
      </c>
      <c r="U6399" s="0" t="s">
        <v>45</v>
      </c>
      <c r="V6399" s="0" t="s">
        <v>4335</v>
      </c>
      <c r="W6399" s="0" t="s">
        <v>47</v>
      </c>
      <c r="X6399" s="0" t="s">
        <v>48</v>
      </c>
      <c r="Y6399" s="0" t="s">
        <v>9874</v>
      </c>
      <c r="Z6399" s="0" t="n">
        <v>4.87</v>
      </c>
      <c r="AA6399" s="0" t="s">
        <v>45</v>
      </c>
      <c r="AB6399" s="0" t="n">
        <v>1.05</v>
      </c>
      <c r="AC6399" s="0" t="s">
        <v>45</v>
      </c>
      <c r="AD6399" s="0" t="n">
        <v>13</v>
      </c>
      <c r="AE6399" s="0" t="n">
        <f aca="false">AD6399+100</f>
        <v>113</v>
      </c>
      <c r="AF6399" s="8" t="n">
        <f aca="false">((P6399/AE6399)*100)*ABS(I6399)</f>
        <v>7.07964601769912</v>
      </c>
      <c r="AG6399" s="0" t="n">
        <f aca="false">(TRUNC((AF6399*AD6399/100),2))</f>
        <v>0.92</v>
      </c>
      <c r="AH6399" s="0" t="n">
        <f aca="false">TRUNC(AF6399*1.3222,2)</f>
        <v>9.36</v>
      </c>
      <c r="AI6399" s="0" t="n">
        <f aca="false">TRUNC(AG6399*1.3222,2)</f>
        <v>1.21</v>
      </c>
      <c r="AJ6399" s="0" t="n">
        <f aca="false">((P6399-T6399)*0.7+T6399)*ABS(I6399)</f>
        <v>5.915</v>
      </c>
      <c r="AK6399" s="9" t="n">
        <f aca="false">IF(K6399="REFUND",(-1*(AJ6399-AG6399)),(AJ6399-AG6399))</f>
        <v>4.995</v>
      </c>
    </row>
    <row r="6400" customFormat="false" ht="13.8" hidden="false" customHeight="false" outlineLevel="0" collapsed="false">
      <c r="A6400" s="6" t="n">
        <v>42247</v>
      </c>
      <c r="B6400" s="0" t="n">
        <v>967739630391</v>
      </c>
      <c r="C6400" s="0" t="s">
        <v>22983</v>
      </c>
      <c r="D6400" s="0" t="s">
        <v>22984</v>
      </c>
      <c r="E6400" s="7" t="n">
        <v>9781250069627</v>
      </c>
      <c r="F6400" s="0" t="s">
        <v>11206</v>
      </c>
      <c r="G6400" s="0" t="s">
        <v>11207</v>
      </c>
      <c r="H6400" s="0" t="s">
        <v>2375</v>
      </c>
      <c r="I6400" s="0" t="n">
        <v>1</v>
      </c>
      <c r="J6400" s="0" t="s">
        <v>573</v>
      </c>
      <c r="K6400" s="0" t="s">
        <v>43</v>
      </c>
      <c r="L6400" s="0" t="n">
        <v>18.39</v>
      </c>
      <c r="M6400" s="0" t="s">
        <v>44</v>
      </c>
      <c r="N6400" s="0" t="n">
        <v>15.99</v>
      </c>
      <c r="O6400" s="0" t="s">
        <v>44</v>
      </c>
      <c r="P6400" s="0" t="n">
        <v>14.22</v>
      </c>
      <c r="Q6400" s="0" t="s">
        <v>45</v>
      </c>
      <c r="R6400" s="0" t="n">
        <v>12.37</v>
      </c>
      <c r="S6400" s="0" t="s">
        <v>45</v>
      </c>
      <c r="T6400" s="0" t="n">
        <v>1.85</v>
      </c>
      <c r="U6400" s="0" t="s">
        <v>45</v>
      </c>
      <c r="V6400" s="0" t="s">
        <v>156</v>
      </c>
      <c r="W6400" s="0" t="s">
        <v>157</v>
      </c>
      <c r="X6400" s="0" t="s">
        <v>48</v>
      </c>
      <c r="Y6400" s="0" t="s">
        <v>22985</v>
      </c>
      <c r="Z6400" s="0" t="n">
        <v>8.66</v>
      </c>
      <c r="AA6400" s="0" t="s">
        <v>45</v>
      </c>
      <c r="AB6400" s="0" t="n">
        <v>1.85</v>
      </c>
      <c r="AC6400" s="0" t="s">
        <v>45</v>
      </c>
      <c r="AD6400" s="0" t="n">
        <v>5</v>
      </c>
      <c r="AE6400" s="0" t="n">
        <f aca="false">AD6400+100</f>
        <v>105</v>
      </c>
      <c r="AF6400" s="8" t="n">
        <f aca="false">((P6400/AE6400)*100)*ABS(I6400)</f>
        <v>13.5428571428571</v>
      </c>
      <c r="AG6400" s="0" t="n">
        <f aca="false">(TRUNC((AF6400*AD6400/100),2))</f>
        <v>0.67</v>
      </c>
      <c r="AH6400" s="0" t="n">
        <f aca="false">TRUNC(AF6400*1.3222,2)</f>
        <v>17.9</v>
      </c>
      <c r="AI6400" s="0" t="n">
        <f aca="false">TRUNC(AG6400*1.3222,2)</f>
        <v>0.88</v>
      </c>
      <c r="AJ6400" s="0" t="n">
        <f aca="false">((P6400-T6400)*0.7+T6400)*ABS(I6400)</f>
        <v>10.509</v>
      </c>
      <c r="AK6400" s="9" t="n">
        <f aca="false">IF(K6400="REFUND",(-1*(AJ6400-AG6400)),(AJ6400-AG6400))</f>
        <v>9.839</v>
      </c>
    </row>
    <row r="6401" customFormat="false" ht="13.8" hidden="false" customHeight="false" outlineLevel="0" collapsed="false">
      <c r="A6401" s="6" t="n">
        <v>42247</v>
      </c>
      <c r="B6401" s="0" t="n">
        <v>967743201391</v>
      </c>
      <c r="C6401" s="0" t="s">
        <v>22986</v>
      </c>
      <c r="D6401" s="0" t="s">
        <v>22987</v>
      </c>
      <c r="E6401" s="7" t="n">
        <v>9781466842199</v>
      </c>
      <c r="F6401" s="0" t="s">
        <v>1457</v>
      </c>
      <c r="G6401" s="0" t="s">
        <v>1458</v>
      </c>
      <c r="H6401" s="0" t="s">
        <v>1459</v>
      </c>
      <c r="I6401" s="0" t="n">
        <v>1</v>
      </c>
      <c r="J6401" s="0" t="s">
        <v>573</v>
      </c>
      <c r="K6401" s="0" t="s">
        <v>43</v>
      </c>
      <c r="L6401" s="0" t="n">
        <v>16.09</v>
      </c>
      <c r="M6401" s="0" t="s">
        <v>44</v>
      </c>
      <c r="N6401" s="0" t="n">
        <v>13.99</v>
      </c>
      <c r="O6401" s="0" t="s">
        <v>44</v>
      </c>
      <c r="P6401" s="0" t="n">
        <v>12.44</v>
      </c>
      <c r="Q6401" s="0" t="s">
        <v>45</v>
      </c>
      <c r="R6401" s="0" t="n">
        <v>10.82</v>
      </c>
      <c r="S6401" s="0" t="s">
        <v>45</v>
      </c>
      <c r="T6401" s="0" t="n">
        <v>1.62</v>
      </c>
      <c r="U6401" s="0" t="s">
        <v>45</v>
      </c>
      <c r="V6401" s="0" t="s">
        <v>22988</v>
      </c>
      <c r="W6401" s="0" t="s">
        <v>157</v>
      </c>
      <c r="X6401" s="0" t="s">
        <v>48</v>
      </c>
      <c r="Y6401" s="0" t="s">
        <v>22989</v>
      </c>
      <c r="Z6401" s="0" t="n">
        <v>7.57</v>
      </c>
      <c r="AA6401" s="0" t="s">
        <v>45</v>
      </c>
      <c r="AB6401" s="0" t="n">
        <v>1.62</v>
      </c>
      <c r="AC6401" s="0" t="s">
        <v>45</v>
      </c>
      <c r="AD6401" s="0" t="n">
        <v>5</v>
      </c>
      <c r="AE6401" s="0" t="n">
        <f aca="false">AD6401+100</f>
        <v>105</v>
      </c>
      <c r="AF6401" s="8" t="n">
        <f aca="false">((P6401/AE6401)*100)*ABS(I6401)</f>
        <v>11.847619047619</v>
      </c>
      <c r="AG6401" s="0" t="n">
        <f aca="false">(TRUNC((AF6401*AD6401/100),2))</f>
        <v>0.59</v>
      </c>
      <c r="AH6401" s="0" t="n">
        <f aca="false">TRUNC(AF6401*1.3222,2)</f>
        <v>15.66</v>
      </c>
      <c r="AI6401" s="0" t="n">
        <f aca="false">TRUNC(AG6401*1.3222,2)</f>
        <v>0.78</v>
      </c>
      <c r="AJ6401" s="0" t="n">
        <f aca="false">((P6401-T6401)*0.7+T6401)*ABS(I6401)</f>
        <v>9.194</v>
      </c>
      <c r="AK6401" s="9" t="n">
        <f aca="false">IF(K6401="REFUND",(-1*(AJ6401-AG6401)),(AJ6401-AG6401))</f>
        <v>8.604</v>
      </c>
    </row>
    <row r="6402" customFormat="false" ht="13.8" hidden="false" customHeight="false" outlineLevel="0" collapsed="false">
      <c r="A6402" s="6" t="n">
        <v>42247</v>
      </c>
      <c r="B6402" s="0" t="n">
        <v>967743223191</v>
      </c>
      <c r="C6402" s="0" t="s">
        <v>22990</v>
      </c>
      <c r="D6402" s="0" t="s">
        <v>22991</v>
      </c>
      <c r="E6402" s="7" t="n">
        <v>9781466867833</v>
      </c>
      <c r="F6402" s="0" t="s">
        <v>2034</v>
      </c>
      <c r="G6402" s="0" t="s">
        <v>2035</v>
      </c>
      <c r="H6402" s="0" t="s">
        <v>2036</v>
      </c>
      <c r="I6402" s="0" t="n">
        <v>1</v>
      </c>
      <c r="J6402" s="0" t="s">
        <v>573</v>
      </c>
      <c r="K6402" s="0" t="s">
        <v>43</v>
      </c>
      <c r="L6402" s="0" t="n">
        <v>4.59</v>
      </c>
      <c r="M6402" s="0" t="s">
        <v>44</v>
      </c>
      <c r="N6402" s="0" t="n">
        <v>3.99</v>
      </c>
      <c r="O6402" s="0" t="s">
        <v>44</v>
      </c>
      <c r="P6402" s="0" t="n">
        <v>3.58</v>
      </c>
      <c r="Q6402" s="0" t="s">
        <v>45</v>
      </c>
      <c r="R6402" s="0" t="n">
        <v>3.11</v>
      </c>
      <c r="S6402" s="0" t="s">
        <v>45</v>
      </c>
      <c r="T6402" s="0" t="n">
        <v>0.47</v>
      </c>
      <c r="U6402" s="0" t="s">
        <v>45</v>
      </c>
      <c r="V6402" s="0" t="s">
        <v>387</v>
      </c>
      <c r="W6402" s="0" t="s">
        <v>157</v>
      </c>
      <c r="X6402" s="0" t="s">
        <v>48</v>
      </c>
      <c r="Y6402" s="0" t="s">
        <v>12606</v>
      </c>
      <c r="Z6402" s="0" t="n">
        <v>2.18</v>
      </c>
      <c r="AA6402" s="0" t="s">
        <v>45</v>
      </c>
      <c r="AB6402" s="0" t="n">
        <v>0.47</v>
      </c>
      <c r="AC6402" s="0" t="s">
        <v>45</v>
      </c>
      <c r="AD6402" s="0" t="n">
        <v>5</v>
      </c>
      <c r="AE6402" s="0" t="n">
        <f aca="false">AD6402+100</f>
        <v>105</v>
      </c>
      <c r="AF6402" s="8" t="n">
        <f aca="false">((P6402/AE6402)*100)*ABS(I6402)</f>
        <v>3.40952380952381</v>
      </c>
      <c r="AG6402" s="0" t="n">
        <f aca="false">(TRUNC((AF6402*AD6402/100),2))</f>
        <v>0.17</v>
      </c>
      <c r="AH6402" s="0" t="n">
        <f aca="false">TRUNC(AF6402*1.3222,2)</f>
        <v>4.5</v>
      </c>
      <c r="AI6402" s="0" t="n">
        <f aca="false">TRUNC(AG6402*1.3222,2)</f>
        <v>0.22</v>
      </c>
      <c r="AJ6402" s="0" t="n">
        <f aca="false">((P6402-T6402)*0.7+T6402)*ABS(I6402)</f>
        <v>2.647</v>
      </c>
      <c r="AK6402" s="9" t="n">
        <f aca="false">IF(K6402="REFUND",(-1*(AJ6402-AG6402)),(AJ6402-AG6402))</f>
        <v>2.477</v>
      </c>
    </row>
    <row r="6403" customFormat="false" ht="13.8" hidden="false" customHeight="false" outlineLevel="0" collapsed="false">
      <c r="A6403" s="6" t="n">
        <v>42247</v>
      </c>
      <c r="B6403" s="0" t="n">
        <v>967745032141</v>
      </c>
      <c r="C6403" s="0" t="s">
        <v>22992</v>
      </c>
      <c r="D6403" s="0" t="s">
        <v>22993</v>
      </c>
      <c r="E6403" s="7" t="n">
        <v>9781466849426</v>
      </c>
      <c r="F6403" s="0" t="s">
        <v>168</v>
      </c>
      <c r="G6403" s="0" t="s">
        <v>169</v>
      </c>
      <c r="H6403" s="0" t="s">
        <v>170</v>
      </c>
      <c r="I6403" s="0" t="n">
        <v>1</v>
      </c>
      <c r="J6403" s="0" t="s">
        <v>573</v>
      </c>
      <c r="K6403" s="0" t="s">
        <v>43</v>
      </c>
      <c r="L6403" s="0" t="n">
        <v>14.94</v>
      </c>
      <c r="M6403" s="0" t="s">
        <v>44</v>
      </c>
      <c r="N6403" s="0" t="n">
        <v>12.99</v>
      </c>
      <c r="O6403" s="0" t="s">
        <v>44</v>
      </c>
      <c r="P6403" s="0" t="n">
        <v>11.47</v>
      </c>
      <c r="Q6403" s="0" t="s">
        <v>45</v>
      </c>
      <c r="R6403" s="0" t="n">
        <v>9.97</v>
      </c>
      <c r="S6403" s="0" t="s">
        <v>45</v>
      </c>
      <c r="T6403" s="0" t="n">
        <v>1.5</v>
      </c>
      <c r="U6403" s="0" t="s">
        <v>45</v>
      </c>
      <c r="V6403" s="0" t="s">
        <v>309</v>
      </c>
      <c r="W6403" s="0" t="s">
        <v>96</v>
      </c>
      <c r="X6403" s="0" t="s">
        <v>48</v>
      </c>
      <c r="Y6403" s="0" t="s">
        <v>22994</v>
      </c>
      <c r="Z6403" s="0" t="n">
        <v>6.98</v>
      </c>
      <c r="AA6403" s="0" t="s">
        <v>45</v>
      </c>
      <c r="AB6403" s="0" t="n">
        <v>1.5</v>
      </c>
      <c r="AC6403" s="0" t="s">
        <v>45</v>
      </c>
      <c r="AD6403" s="0" t="n">
        <v>13</v>
      </c>
      <c r="AE6403" s="0" t="n">
        <f aca="false">AD6403+100</f>
        <v>113</v>
      </c>
      <c r="AF6403" s="8" t="n">
        <f aca="false">((P6403/AE6403)*100)*ABS(I6403)</f>
        <v>10.1504424778761</v>
      </c>
      <c r="AG6403" s="0" t="n">
        <f aca="false">(TRUNC((AF6403*AD6403/100),2))</f>
        <v>1.31</v>
      </c>
      <c r="AH6403" s="0" t="n">
        <f aca="false">TRUNC(AF6403*1.3222,2)</f>
        <v>13.42</v>
      </c>
      <c r="AI6403" s="0" t="n">
        <f aca="false">TRUNC(AG6403*1.3222,2)</f>
        <v>1.73</v>
      </c>
      <c r="AJ6403" s="0" t="n">
        <f aca="false">((P6403-T6403)*0.7+T6403)*ABS(I6403)</f>
        <v>8.479</v>
      </c>
      <c r="AK6403" s="9" t="n">
        <f aca="false">IF(K6403="REFUND",(-1*(AJ6403-AG6403)),(AJ6403-AG6403))</f>
        <v>7.169</v>
      </c>
    </row>
    <row r="6404" customFormat="false" ht="13.8" hidden="false" customHeight="false" outlineLevel="0" collapsed="false">
      <c r="A6404" s="6" t="n">
        <v>42247</v>
      </c>
      <c r="B6404" s="0" t="n">
        <v>967746461341</v>
      </c>
      <c r="C6404" s="0" t="s">
        <v>22995</v>
      </c>
      <c r="D6404" s="0" t="s">
        <v>22996</v>
      </c>
      <c r="E6404" s="7" t="n">
        <v>9780374712532</v>
      </c>
      <c r="F6404" s="0" t="s">
        <v>8110</v>
      </c>
      <c r="G6404" s="0" t="s">
        <v>8111</v>
      </c>
      <c r="H6404" s="0" t="s">
        <v>8112</v>
      </c>
      <c r="I6404" s="0" t="n">
        <v>1</v>
      </c>
      <c r="J6404" s="0" t="s">
        <v>573</v>
      </c>
      <c r="K6404" s="0" t="s">
        <v>43</v>
      </c>
      <c r="L6404" s="0" t="n">
        <v>16.09</v>
      </c>
      <c r="M6404" s="0" t="s">
        <v>44</v>
      </c>
      <c r="N6404" s="0" t="n">
        <v>13.99</v>
      </c>
      <c r="O6404" s="0" t="s">
        <v>44</v>
      </c>
      <c r="P6404" s="0" t="n">
        <v>12.55</v>
      </c>
      <c r="Q6404" s="0" t="s">
        <v>45</v>
      </c>
      <c r="R6404" s="0" t="n">
        <v>10.91</v>
      </c>
      <c r="S6404" s="0" t="s">
        <v>45</v>
      </c>
      <c r="T6404" s="0" t="n">
        <v>1.64</v>
      </c>
      <c r="U6404" s="0" t="s">
        <v>45</v>
      </c>
      <c r="V6404" s="0" t="s">
        <v>118</v>
      </c>
      <c r="W6404" s="0" t="s">
        <v>96</v>
      </c>
      <c r="X6404" s="0" t="s">
        <v>48</v>
      </c>
      <c r="Y6404" s="0" t="s">
        <v>22997</v>
      </c>
      <c r="Z6404" s="0" t="n">
        <v>7.64</v>
      </c>
      <c r="AA6404" s="0" t="s">
        <v>45</v>
      </c>
      <c r="AB6404" s="0" t="n">
        <v>1.64</v>
      </c>
      <c r="AC6404" s="0" t="s">
        <v>45</v>
      </c>
      <c r="AD6404" s="0" t="n">
        <v>13</v>
      </c>
      <c r="AE6404" s="0" t="n">
        <f aca="false">AD6404+100</f>
        <v>113</v>
      </c>
      <c r="AF6404" s="8" t="n">
        <f aca="false">((P6404/AE6404)*100)*ABS(I6404)</f>
        <v>11.1061946902655</v>
      </c>
      <c r="AG6404" s="0" t="n">
        <f aca="false">(TRUNC((AF6404*AD6404/100),2))</f>
        <v>1.44</v>
      </c>
      <c r="AH6404" s="0" t="n">
        <f aca="false">TRUNC(AF6404*1.3222,2)</f>
        <v>14.68</v>
      </c>
      <c r="AI6404" s="0" t="n">
        <f aca="false">TRUNC(AG6404*1.3222,2)</f>
        <v>1.9</v>
      </c>
      <c r="AJ6404" s="0" t="n">
        <f aca="false">((P6404-T6404)*0.7+T6404)*ABS(I6404)</f>
        <v>9.277</v>
      </c>
      <c r="AK6404" s="9" t="n">
        <f aca="false">IF(K6404="REFUND",(-1*(AJ6404-AG6404)),(AJ6404-AG6404))</f>
        <v>7.837</v>
      </c>
    </row>
    <row r="6405" customFormat="false" ht="13.8" hidden="false" customHeight="false" outlineLevel="0" collapsed="false">
      <c r="A6405" s="6" t="n">
        <v>42247</v>
      </c>
      <c r="B6405" s="0" t="n">
        <v>967746516391</v>
      </c>
      <c r="C6405" s="0" t="s">
        <v>22998</v>
      </c>
      <c r="D6405" s="0" t="s">
        <v>22999</v>
      </c>
      <c r="E6405" s="7" t="n">
        <v>9781466850606</v>
      </c>
      <c r="F6405" s="0" t="s">
        <v>137</v>
      </c>
      <c r="G6405" s="0" t="s">
        <v>138</v>
      </c>
      <c r="H6405" s="0" t="s">
        <v>139</v>
      </c>
      <c r="I6405" s="0" t="n">
        <v>1</v>
      </c>
      <c r="J6405" s="0" t="s">
        <v>573</v>
      </c>
      <c r="K6405" s="0" t="s">
        <v>43</v>
      </c>
      <c r="L6405" s="0" t="n">
        <v>17.24</v>
      </c>
      <c r="M6405" s="0" t="s">
        <v>44</v>
      </c>
      <c r="N6405" s="0" t="n">
        <v>14.99</v>
      </c>
      <c r="O6405" s="0" t="s">
        <v>44</v>
      </c>
      <c r="P6405" s="0" t="n">
        <v>13.23</v>
      </c>
      <c r="Q6405" s="0" t="s">
        <v>45</v>
      </c>
      <c r="R6405" s="0" t="n">
        <v>11.51</v>
      </c>
      <c r="S6405" s="0" t="s">
        <v>45</v>
      </c>
      <c r="T6405" s="0" t="n">
        <v>1.72</v>
      </c>
      <c r="U6405" s="0" t="s">
        <v>45</v>
      </c>
      <c r="V6405" s="0" t="s">
        <v>873</v>
      </c>
      <c r="W6405" s="0" t="s">
        <v>104</v>
      </c>
      <c r="X6405" s="0" t="s">
        <v>48</v>
      </c>
      <c r="Y6405" s="0" t="s">
        <v>23000</v>
      </c>
      <c r="Z6405" s="0" t="n">
        <v>8.06</v>
      </c>
      <c r="AA6405" s="0" t="s">
        <v>45</v>
      </c>
      <c r="AB6405" s="0" t="n">
        <v>1.72</v>
      </c>
      <c r="AC6405" s="0" t="s">
        <v>45</v>
      </c>
      <c r="AD6405" s="0" t="n">
        <v>5</v>
      </c>
      <c r="AE6405" s="0" t="n">
        <f aca="false">AD6405+100</f>
        <v>105</v>
      </c>
      <c r="AF6405" s="8" t="n">
        <f aca="false">((P6405/AE6405)*100)*ABS(I6405)</f>
        <v>12.6</v>
      </c>
      <c r="AG6405" s="0" t="n">
        <f aca="false">(TRUNC((AF6405*AD6405/100),2))</f>
        <v>0.63</v>
      </c>
      <c r="AH6405" s="0" t="n">
        <f aca="false">TRUNC(AF6405*1.3222,2)</f>
        <v>16.65</v>
      </c>
      <c r="AI6405" s="0" t="n">
        <f aca="false">TRUNC(AG6405*1.3222,2)</f>
        <v>0.83</v>
      </c>
      <c r="AJ6405" s="0" t="n">
        <f aca="false">((P6405-T6405)*0.7+T6405)*ABS(I6405)</f>
        <v>9.777</v>
      </c>
      <c r="AK6405" s="9" t="n">
        <f aca="false">IF(K6405="REFUND",(-1*(AJ6405-AG6405)),(AJ6405-AG6405))</f>
        <v>9.147</v>
      </c>
    </row>
    <row r="6406" customFormat="false" ht="13.8" hidden="false" customHeight="false" outlineLevel="0" collapsed="false">
      <c r="A6406" s="6" t="n">
        <v>42247</v>
      </c>
      <c r="B6406" s="0" t="n">
        <v>967746689391</v>
      </c>
      <c r="C6406" s="0" t="s">
        <v>23001</v>
      </c>
      <c r="D6406" s="0" t="s">
        <v>23002</v>
      </c>
      <c r="E6406" s="7" t="n">
        <v>9781250027665</v>
      </c>
      <c r="F6406" s="0" t="s">
        <v>1246</v>
      </c>
      <c r="G6406" s="0" t="s">
        <v>1247</v>
      </c>
      <c r="H6406" s="0" t="s">
        <v>1248</v>
      </c>
      <c r="I6406" s="0" t="n">
        <v>1</v>
      </c>
      <c r="J6406" s="0" t="s">
        <v>573</v>
      </c>
      <c r="K6406" s="0" t="s">
        <v>43</v>
      </c>
      <c r="L6406" s="0" t="n">
        <v>3.44</v>
      </c>
      <c r="M6406" s="0" t="s">
        <v>44</v>
      </c>
      <c r="N6406" s="0" t="n">
        <v>2.99</v>
      </c>
      <c r="O6406" s="0" t="s">
        <v>44</v>
      </c>
      <c r="P6406" s="0" t="n">
        <v>2.66</v>
      </c>
      <c r="Q6406" s="0" t="s">
        <v>45</v>
      </c>
      <c r="R6406" s="0" t="n">
        <v>2.31</v>
      </c>
      <c r="S6406" s="0" t="s">
        <v>45</v>
      </c>
      <c r="T6406" s="0" t="n">
        <v>0.35</v>
      </c>
      <c r="U6406" s="0" t="s">
        <v>45</v>
      </c>
      <c r="V6406" s="0" t="s">
        <v>12778</v>
      </c>
      <c r="W6406" s="0" t="s">
        <v>828</v>
      </c>
      <c r="X6406" s="0" t="s">
        <v>48</v>
      </c>
      <c r="Y6406" s="0" t="s">
        <v>23003</v>
      </c>
      <c r="Z6406" s="0" t="n">
        <v>1.62</v>
      </c>
      <c r="AA6406" s="0" t="s">
        <v>45</v>
      </c>
      <c r="AB6406" s="0" t="n">
        <v>0.35</v>
      </c>
      <c r="AC6406" s="0" t="s">
        <v>45</v>
      </c>
      <c r="AD6406" s="0" t="n">
        <v>5</v>
      </c>
      <c r="AE6406" s="0" t="n">
        <f aca="false">AD6406+100</f>
        <v>105</v>
      </c>
      <c r="AF6406" s="8" t="n">
        <f aca="false">((P6406/AE6406)*100)*ABS(I6406)</f>
        <v>2.53333333333333</v>
      </c>
      <c r="AG6406" s="0" t="n">
        <f aca="false">(TRUNC((AF6406*AD6406/100),2))</f>
        <v>0.12</v>
      </c>
      <c r="AH6406" s="0" t="n">
        <f aca="false">TRUNC(AF6406*1.3222,2)</f>
        <v>3.34</v>
      </c>
      <c r="AI6406" s="0" t="n">
        <f aca="false">TRUNC(AG6406*1.3222,2)</f>
        <v>0.15</v>
      </c>
      <c r="AJ6406" s="0" t="n">
        <f aca="false">((P6406-T6406)*0.7+T6406)*ABS(I6406)</f>
        <v>1.967</v>
      </c>
      <c r="AK6406" s="9" t="n">
        <f aca="false">IF(K6406="REFUND",(-1*(AJ6406-AG6406)),(AJ6406-AG6406))</f>
        <v>1.847</v>
      </c>
    </row>
    <row r="6407" customFormat="false" ht="13.8" hidden="false" customHeight="false" outlineLevel="0" collapsed="false">
      <c r="A6407" s="6" t="n">
        <v>42247</v>
      </c>
      <c r="B6407" s="0" t="n">
        <v>967748250341</v>
      </c>
      <c r="C6407" s="0" t="s">
        <v>23004</v>
      </c>
      <c r="D6407" s="0" t="s">
        <v>23005</v>
      </c>
      <c r="E6407" s="7" t="n">
        <v>9781466842199</v>
      </c>
      <c r="F6407" s="0" t="s">
        <v>1457</v>
      </c>
      <c r="G6407" s="0" t="s">
        <v>1458</v>
      </c>
      <c r="H6407" s="0" t="s">
        <v>1459</v>
      </c>
      <c r="I6407" s="0" t="n">
        <v>1</v>
      </c>
      <c r="J6407" s="0" t="s">
        <v>573</v>
      </c>
      <c r="K6407" s="0" t="s">
        <v>43</v>
      </c>
      <c r="L6407" s="0" t="n">
        <v>16.09</v>
      </c>
      <c r="M6407" s="0" t="s">
        <v>44</v>
      </c>
      <c r="N6407" s="0" t="n">
        <v>13.99</v>
      </c>
      <c r="O6407" s="0" t="s">
        <v>44</v>
      </c>
      <c r="P6407" s="0" t="n">
        <v>12.55</v>
      </c>
      <c r="Q6407" s="0" t="s">
        <v>45</v>
      </c>
      <c r="R6407" s="0" t="n">
        <v>10.91</v>
      </c>
      <c r="S6407" s="0" t="s">
        <v>45</v>
      </c>
      <c r="T6407" s="0" t="n">
        <v>1.64</v>
      </c>
      <c r="U6407" s="0" t="s">
        <v>45</v>
      </c>
      <c r="V6407" s="0" t="s">
        <v>87</v>
      </c>
      <c r="W6407" s="0" t="s">
        <v>47</v>
      </c>
      <c r="X6407" s="0" t="s">
        <v>48</v>
      </c>
      <c r="Y6407" s="0" t="s">
        <v>23006</v>
      </c>
      <c r="Z6407" s="0" t="n">
        <v>7.64</v>
      </c>
      <c r="AA6407" s="0" t="s">
        <v>45</v>
      </c>
      <c r="AB6407" s="0" t="n">
        <v>1.64</v>
      </c>
      <c r="AC6407" s="0" t="s">
        <v>45</v>
      </c>
      <c r="AD6407" s="0" t="n">
        <v>13</v>
      </c>
      <c r="AE6407" s="0" t="n">
        <f aca="false">AD6407+100</f>
        <v>113</v>
      </c>
      <c r="AF6407" s="8" t="n">
        <f aca="false">((P6407/AE6407)*100)*ABS(I6407)</f>
        <v>11.1061946902655</v>
      </c>
      <c r="AG6407" s="0" t="n">
        <f aca="false">(TRUNC((AF6407*AD6407/100),2))</f>
        <v>1.44</v>
      </c>
      <c r="AH6407" s="0" t="n">
        <f aca="false">TRUNC(AF6407*1.3222,2)</f>
        <v>14.68</v>
      </c>
      <c r="AI6407" s="0" t="n">
        <f aca="false">TRUNC(AG6407*1.3222,2)</f>
        <v>1.9</v>
      </c>
      <c r="AJ6407" s="0" t="n">
        <f aca="false">((P6407-T6407)*0.7+T6407)*ABS(I6407)</f>
        <v>9.277</v>
      </c>
      <c r="AK6407" s="9" t="n">
        <f aca="false">IF(K6407="REFUND",(-1*(AJ6407-AG6407)),(AJ6407-AG6407))</f>
        <v>7.837</v>
      </c>
    </row>
    <row r="6408" customFormat="false" ht="13.8" hidden="false" customHeight="false" outlineLevel="0" collapsed="false">
      <c r="A6408" s="6" t="n">
        <v>42247</v>
      </c>
      <c r="B6408" s="0" t="n">
        <v>967750940341</v>
      </c>
      <c r="C6408" s="0" t="s">
        <v>23007</v>
      </c>
      <c r="D6408" s="0" t="s">
        <v>23008</v>
      </c>
      <c r="E6408" s="7" t="n">
        <v>9781622665679</v>
      </c>
      <c r="F6408" s="0" t="s">
        <v>6373</v>
      </c>
      <c r="G6408" s="0" t="s">
        <v>6374</v>
      </c>
      <c r="H6408" s="0" t="s">
        <v>1372</v>
      </c>
      <c r="I6408" s="0" t="n">
        <v>1</v>
      </c>
      <c r="J6408" s="0" t="s">
        <v>573</v>
      </c>
      <c r="K6408" s="0" t="s">
        <v>43</v>
      </c>
      <c r="L6408" s="0" t="n">
        <v>1.14</v>
      </c>
      <c r="M6408" s="0" t="s">
        <v>44</v>
      </c>
      <c r="N6408" s="0" t="n">
        <v>0.99</v>
      </c>
      <c r="O6408" s="0" t="s">
        <v>44</v>
      </c>
      <c r="P6408" s="0" t="n">
        <v>0.89</v>
      </c>
      <c r="Q6408" s="0" t="s">
        <v>45</v>
      </c>
      <c r="R6408" s="0" t="n">
        <v>0.77</v>
      </c>
      <c r="S6408" s="0" t="s">
        <v>45</v>
      </c>
      <c r="T6408" s="0" t="n">
        <v>0.12</v>
      </c>
      <c r="U6408" s="0" t="s">
        <v>45</v>
      </c>
      <c r="V6408" s="0" t="s">
        <v>2624</v>
      </c>
      <c r="W6408" s="0" t="s">
        <v>104</v>
      </c>
      <c r="X6408" s="0" t="s">
        <v>48</v>
      </c>
      <c r="Y6408" s="0" t="s">
        <v>23009</v>
      </c>
      <c r="Z6408" s="0" t="n">
        <v>0.54</v>
      </c>
      <c r="AA6408" s="0" t="s">
        <v>45</v>
      </c>
      <c r="AB6408" s="0" t="n">
        <v>0.12</v>
      </c>
      <c r="AC6408" s="0" t="s">
        <v>45</v>
      </c>
      <c r="AD6408" s="0" t="n">
        <v>5</v>
      </c>
      <c r="AE6408" s="0" t="n">
        <f aca="false">AD6408+100</f>
        <v>105</v>
      </c>
      <c r="AF6408" s="8" t="n">
        <f aca="false">((P6408/AE6408)*100)*ABS(I6408)</f>
        <v>0.847619047619048</v>
      </c>
      <c r="AG6408" s="0" t="n">
        <f aca="false">(TRUNC((AF6408*AD6408/100),2))</f>
        <v>0.04</v>
      </c>
      <c r="AH6408" s="0" t="n">
        <f aca="false">TRUNC(AF6408*1.3222,2)</f>
        <v>1.12</v>
      </c>
      <c r="AI6408" s="0" t="n">
        <f aca="false">TRUNC(AG6408*1.3222,2)</f>
        <v>0.05</v>
      </c>
      <c r="AJ6408" s="0" t="n">
        <f aca="false">((P6408-T6408)*0.7+T6408)*ABS(I6408)</f>
        <v>0.659</v>
      </c>
      <c r="AK6408" s="9" t="n">
        <f aca="false">IF(K6408="REFUND",(-1*(AJ6408-AG6408)),(AJ6408-AG6408))</f>
        <v>0.619</v>
      </c>
    </row>
    <row r="6409" customFormat="false" ht="13.8" hidden="false" customHeight="false" outlineLevel="0" collapsed="false">
      <c r="A6409" s="6" t="n">
        <v>42247</v>
      </c>
      <c r="B6409" s="0" t="n">
        <v>967751259341</v>
      </c>
      <c r="C6409" s="0" t="s">
        <v>23010</v>
      </c>
      <c r="D6409" s="0" t="s">
        <v>23011</v>
      </c>
      <c r="E6409" s="7" t="n">
        <v>9780805098235</v>
      </c>
      <c r="F6409" s="0" t="s">
        <v>5376</v>
      </c>
      <c r="G6409" s="0" t="s">
        <v>5377</v>
      </c>
      <c r="H6409" s="0" t="s">
        <v>5378</v>
      </c>
      <c r="I6409" s="0" t="n">
        <v>1</v>
      </c>
      <c r="J6409" s="0" t="s">
        <v>573</v>
      </c>
      <c r="K6409" s="0" t="s">
        <v>43</v>
      </c>
      <c r="L6409" s="0" t="n">
        <v>12.64</v>
      </c>
      <c r="M6409" s="0" t="s">
        <v>44</v>
      </c>
      <c r="N6409" s="0" t="n">
        <v>10.99</v>
      </c>
      <c r="O6409" s="0" t="s">
        <v>44</v>
      </c>
      <c r="P6409" s="0" t="n">
        <v>9.78</v>
      </c>
      <c r="Q6409" s="0" t="s">
        <v>45</v>
      </c>
      <c r="R6409" s="0" t="n">
        <v>8.5</v>
      </c>
      <c r="S6409" s="0" t="s">
        <v>45</v>
      </c>
      <c r="T6409" s="0" t="n">
        <v>1.28</v>
      </c>
      <c r="U6409" s="0" t="s">
        <v>45</v>
      </c>
      <c r="V6409" s="0" t="s">
        <v>209</v>
      </c>
      <c r="W6409" s="0" t="s">
        <v>3773</v>
      </c>
      <c r="X6409" s="0" t="s">
        <v>48</v>
      </c>
      <c r="Y6409" s="0" t="s">
        <v>23012</v>
      </c>
      <c r="Z6409" s="0" t="n">
        <v>5.95</v>
      </c>
      <c r="AA6409" s="0" t="s">
        <v>45</v>
      </c>
      <c r="AB6409" s="0" t="n">
        <v>1.28</v>
      </c>
      <c r="AC6409" s="0" t="s">
        <v>45</v>
      </c>
      <c r="AD6409" s="0" t="n">
        <v>5</v>
      </c>
      <c r="AE6409" s="0" t="n">
        <f aca="false">AD6409+100</f>
        <v>105</v>
      </c>
      <c r="AF6409" s="8" t="n">
        <f aca="false">((P6409/AE6409)*100)*ABS(I6409)</f>
        <v>9.31428571428571</v>
      </c>
      <c r="AG6409" s="0" t="n">
        <f aca="false">(TRUNC((AF6409*AD6409/100),2))</f>
        <v>0.46</v>
      </c>
      <c r="AH6409" s="0" t="n">
        <f aca="false">TRUNC(AF6409*1.3222,2)</f>
        <v>12.31</v>
      </c>
      <c r="AI6409" s="0" t="n">
        <f aca="false">TRUNC(AG6409*1.3222,2)</f>
        <v>0.6</v>
      </c>
      <c r="AJ6409" s="0" t="n">
        <f aca="false">((P6409-T6409)*0.7+T6409)*ABS(I6409)</f>
        <v>7.23</v>
      </c>
      <c r="AK6409" s="9" t="n">
        <f aca="false">IF(K6409="REFUND",(-1*(AJ6409-AG6409)),(AJ6409-AG6409))</f>
        <v>6.77</v>
      </c>
    </row>
    <row r="6410" customFormat="false" ht="13.8" hidden="false" customHeight="false" outlineLevel="0" collapsed="false">
      <c r="A6410" s="6" t="n">
        <v>42247</v>
      </c>
      <c r="B6410" s="0" t="n">
        <v>967753382141</v>
      </c>
      <c r="C6410" s="0" t="s">
        <v>23013</v>
      </c>
      <c r="D6410" s="0" t="s">
        <v>23014</v>
      </c>
      <c r="E6410" s="7" t="n">
        <v>9781466846708</v>
      </c>
      <c r="F6410" s="0" t="s">
        <v>394</v>
      </c>
      <c r="G6410" s="0" t="s">
        <v>395</v>
      </c>
      <c r="H6410" s="0" t="s">
        <v>396</v>
      </c>
      <c r="I6410" s="0" t="n">
        <v>1</v>
      </c>
      <c r="J6410" s="0" t="s">
        <v>573</v>
      </c>
      <c r="K6410" s="0" t="s">
        <v>43</v>
      </c>
      <c r="L6410" s="0" t="n">
        <v>3.44</v>
      </c>
      <c r="M6410" s="0" t="s">
        <v>44</v>
      </c>
      <c r="N6410" s="0" t="n">
        <v>2.99</v>
      </c>
      <c r="O6410" s="0" t="s">
        <v>44</v>
      </c>
      <c r="P6410" s="0" t="n">
        <v>2.64</v>
      </c>
      <c r="Q6410" s="0" t="s">
        <v>45</v>
      </c>
      <c r="R6410" s="0" t="n">
        <v>2.3</v>
      </c>
      <c r="S6410" s="0" t="s">
        <v>45</v>
      </c>
      <c r="T6410" s="0" t="n">
        <v>0.34</v>
      </c>
      <c r="U6410" s="0" t="s">
        <v>45</v>
      </c>
      <c r="V6410" s="0" t="s">
        <v>9348</v>
      </c>
      <c r="W6410" s="0" t="s">
        <v>47</v>
      </c>
      <c r="X6410" s="0" t="s">
        <v>48</v>
      </c>
      <c r="Y6410" s="0" t="s">
        <v>23015</v>
      </c>
      <c r="Z6410" s="0" t="n">
        <v>1.61</v>
      </c>
      <c r="AA6410" s="0" t="s">
        <v>45</v>
      </c>
      <c r="AB6410" s="0" t="n">
        <v>0.34</v>
      </c>
      <c r="AC6410" s="0" t="s">
        <v>45</v>
      </c>
      <c r="AD6410" s="0" t="n">
        <v>13</v>
      </c>
      <c r="AE6410" s="0" t="n">
        <f aca="false">AD6410+100</f>
        <v>113</v>
      </c>
      <c r="AF6410" s="8" t="n">
        <f aca="false">((P6410/AE6410)*100)*ABS(I6410)</f>
        <v>2.33628318584071</v>
      </c>
      <c r="AG6410" s="0" t="n">
        <f aca="false">(TRUNC((AF6410*AD6410/100),2))</f>
        <v>0.3</v>
      </c>
      <c r="AH6410" s="0" t="n">
        <f aca="false">TRUNC(AF6410*1.3222,2)</f>
        <v>3.08</v>
      </c>
      <c r="AI6410" s="0" t="n">
        <f aca="false">TRUNC(AG6410*1.3222,2)</f>
        <v>0.39</v>
      </c>
      <c r="AJ6410" s="0" t="n">
        <f aca="false">((P6410-T6410)*0.7+T6410)*ABS(I6410)</f>
        <v>1.95</v>
      </c>
      <c r="AK6410" s="9" t="n">
        <f aca="false">IF(K6410="REFUND",(-1*(AJ6410-AG6410)),(AJ6410-AG6410))</f>
        <v>1.65</v>
      </c>
    </row>
    <row r="6411" customFormat="false" ht="13.8" hidden="false" customHeight="false" outlineLevel="0" collapsed="false">
      <c r="A6411" s="6" t="n">
        <v>42247</v>
      </c>
      <c r="B6411" s="0" t="n">
        <v>967756226141</v>
      </c>
      <c r="C6411" s="0" t="s">
        <v>23016</v>
      </c>
      <c r="D6411" s="0" t="s">
        <v>23017</v>
      </c>
      <c r="E6411" s="7" t="n">
        <v>9781250035615</v>
      </c>
      <c r="F6411" s="0" t="s">
        <v>18651</v>
      </c>
      <c r="G6411" s="0" t="s">
        <v>18652</v>
      </c>
      <c r="H6411" s="0" t="s">
        <v>2857</v>
      </c>
      <c r="I6411" s="0" t="n">
        <v>1</v>
      </c>
      <c r="J6411" s="0" t="s">
        <v>573</v>
      </c>
      <c r="K6411" s="0" t="s">
        <v>43</v>
      </c>
      <c r="L6411" s="0" t="n">
        <v>14.94</v>
      </c>
      <c r="M6411" s="0" t="s">
        <v>44</v>
      </c>
      <c r="N6411" s="0" t="n">
        <v>12.99</v>
      </c>
      <c r="O6411" s="0" t="s">
        <v>44</v>
      </c>
      <c r="P6411" s="0" t="n">
        <v>11.55</v>
      </c>
      <c r="Q6411" s="0" t="s">
        <v>45</v>
      </c>
      <c r="R6411" s="0" t="n">
        <v>10.05</v>
      </c>
      <c r="S6411" s="0" t="s">
        <v>45</v>
      </c>
      <c r="T6411" s="0" t="n">
        <v>1.5</v>
      </c>
      <c r="U6411" s="0" t="s">
        <v>45</v>
      </c>
      <c r="V6411" s="0" t="s">
        <v>815</v>
      </c>
      <c r="W6411" s="0" t="s">
        <v>104</v>
      </c>
      <c r="X6411" s="0" t="s">
        <v>48</v>
      </c>
      <c r="Y6411" s="0" t="s">
        <v>11896</v>
      </c>
      <c r="Z6411" s="0" t="n">
        <v>7.04</v>
      </c>
      <c r="AA6411" s="0" t="s">
        <v>45</v>
      </c>
      <c r="AB6411" s="0" t="n">
        <v>1.5</v>
      </c>
      <c r="AC6411" s="0" t="s">
        <v>45</v>
      </c>
      <c r="AD6411" s="0" t="n">
        <v>5</v>
      </c>
      <c r="AE6411" s="0" t="n">
        <f aca="false">AD6411+100</f>
        <v>105</v>
      </c>
      <c r="AF6411" s="8" t="n">
        <f aca="false">((P6411/AE6411)*100)*ABS(I6411)</f>
        <v>11</v>
      </c>
      <c r="AG6411" s="0" t="n">
        <f aca="false">(TRUNC((AF6411*AD6411/100),2))</f>
        <v>0.55</v>
      </c>
      <c r="AH6411" s="0" t="n">
        <f aca="false">TRUNC(AF6411*1.3222,2)</f>
        <v>14.54</v>
      </c>
      <c r="AI6411" s="0" t="n">
        <f aca="false">TRUNC(AG6411*1.3222,2)</f>
        <v>0.72</v>
      </c>
      <c r="AJ6411" s="0" t="n">
        <f aca="false">((P6411-T6411)*0.7+T6411)*ABS(I6411)</f>
        <v>8.535</v>
      </c>
      <c r="AK6411" s="9" t="n">
        <f aca="false">IF(K6411="REFUND",(-1*(AJ6411-AG6411)),(AJ6411-AG6411))</f>
        <v>7.985</v>
      </c>
    </row>
    <row r="6412" customFormat="false" ht="13.8" hidden="false" customHeight="false" outlineLevel="0" collapsed="false">
      <c r="A6412" s="6" t="n">
        <v>42247</v>
      </c>
      <c r="B6412" s="0" t="n">
        <v>967767156291</v>
      </c>
      <c r="C6412" s="0" t="s">
        <v>23018</v>
      </c>
      <c r="D6412" s="0" t="s">
        <v>23019</v>
      </c>
      <c r="E6412" s="7" t="n">
        <v>9781429986458</v>
      </c>
      <c r="F6412" s="0" t="s">
        <v>2426</v>
      </c>
      <c r="G6412" s="0" t="s">
        <v>2427</v>
      </c>
      <c r="H6412" s="0" t="s">
        <v>2428</v>
      </c>
      <c r="I6412" s="0" t="n">
        <v>1</v>
      </c>
      <c r="J6412" s="0" t="s">
        <v>573</v>
      </c>
      <c r="K6412" s="0" t="s">
        <v>43</v>
      </c>
      <c r="L6412" s="0" t="n">
        <v>12.64</v>
      </c>
      <c r="M6412" s="0" t="s">
        <v>44</v>
      </c>
      <c r="N6412" s="0" t="n">
        <v>10.99</v>
      </c>
      <c r="O6412" s="0" t="s">
        <v>44</v>
      </c>
      <c r="P6412" s="0" t="n">
        <v>9.7</v>
      </c>
      <c r="Q6412" s="0" t="s">
        <v>45</v>
      </c>
      <c r="R6412" s="0" t="n">
        <v>8.44</v>
      </c>
      <c r="S6412" s="0" t="s">
        <v>45</v>
      </c>
      <c r="T6412" s="0" t="n">
        <v>1.26</v>
      </c>
      <c r="U6412" s="0" t="s">
        <v>45</v>
      </c>
      <c r="V6412" s="0" t="s">
        <v>65</v>
      </c>
      <c r="W6412" s="0" t="s">
        <v>360</v>
      </c>
      <c r="X6412" s="0" t="s">
        <v>48</v>
      </c>
      <c r="Y6412" s="0" t="s">
        <v>23020</v>
      </c>
      <c r="Z6412" s="0" t="n">
        <v>5.91</v>
      </c>
      <c r="AA6412" s="0" t="s">
        <v>45</v>
      </c>
      <c r="AB6412" s="0" t="n">
        <v>1.26</v>
      </c>
      <c r="AC6412" s="0" t="s">
        <v>45</v>
      </c>
      <c r="AD6412" s="0" t="n">
        <v>13</v>
      </c>
      <c r="AE6412" s="0" t="n">
        <f aca="false">AD6412+100</f>
        <v>113</v>
      </c>
      <c r="AF6412" s="8" t="n">
        <f aca="false">((P6412/AE6412)*100)*ABS(I6412)</f>
        <v>8.58407079646018</v>
      </c>
      <c r="AG6412" s="0" t="n">
        <f aca="false">(TRUNC((AF6412*AD6412/100),2))</f>
        <v>1.11</v>
      </c>
      <c r="AH6412" s="0" t="n">
        <f aca="false">TRUNC(AF6412*1.3222,2)</f>
        <v>11.34</v>
      </c>
      <c r="AI6412" s="0" t="n">
        <f aca="false">TRUNC(AG6412*1.3222,2)</f>
        <v>1.46</v>
      </c>
      <c r="AJ6412" s="0" t="n">
        <f aca="false">((P6412-T6412)*0.7+T6412)*ABS(I6412)</f>
        <v>7.168</v>
      </c>
      <c r="AK6412" s="9" t="n">
        <f aca="false">IF(K6412="REFUND",(-1*(AJ6412-AG6412)),(AJ6412-AG6412))</f>
        <v>6.058</v>
      </c>
    </row>
    <row r="6413" customFormat="false" ht="13.8" hidden="false" customHeight="false" outlineLevel="0" collapsed="false">
      <c r="A6413" s="6" t="n">
        <v>42247</v>
      </c>
      <c r="B6413" s="0" t="n">
        <v>967767846341</v>
      </c>
      <c r="C6413" s="0" t="s">
        <v>23021</v>
      </c>
      <c r="D6413" s="0" t="s">
        <v>23022</v>
      </c>
      <c r="E6413" s="7" t="n">
        <v>9781429991704</v>
      </c>
      <c r="F6413" s="0" t="s">
        <v>23023</v>
      </c>
      <c r="G6413" s="0" t="s">
        <v>23024</v>
      </c>
      <c r="H6413" s="0" t="s">
        <v>94</v>
      </c>
      <c r="I6413" s="0" t="n">
        <v>1</v>
      </c>
      <c r="J6413" s="0" t="s">
        <v>573</v>
      </c>
      <c r="K6413" s="0" t="s">
        <v>43</v>
      </c>
      <c r="L6413" s="0" t="n">
        <v>12.64</v>
      </c>
      <c r="M6413" s="0" t="s">
        <v>44</v>
      </c>
      <c r="N6413" s="0" t="n">
        <v>10.99</v>
      </c>
      <c r="O6413" s="0" t="s">
        <v>44</v>
      </c>
      <c r="P6413" s="0" t="n">
        <v>9.78</v>
      </c>
      <c r="Q6413" s="0" t="s">
        <v>45</v>
      </c>
      <c r="R6413" s="0" t="n">
        <v>8.5</v>
      </c>
      <c r="S6413" s="0" t="s">
        <v>45</v>
      </c>
      <c r="T6413" s="0" t="n">
        <v>1.28</v>
      </c>
      <c r="U6413" s="0" t="s">
        <v>45</v>
      </c>
      <c r="V6413" s="0" t="s">
        <v>4472</v>
      </c>
      <c r="W6413" s="0" t="s">
        <v>157</v>
      </c>
      <c r="X6413" s="0" t="s">
        <v>48</v>
      </c>
      <c r="Y6413" s="0" t="s">
        <v>4473</v>
      </c>
      <c r="Z6413" s="0" t="n">
        <v>5.95</v>
      </c>
      <c r="AA6413" s="0" t="s">
        <v>45</v>
      </c>
      <c r="AB6413" s="0" t="n">
        <v>1.28</v>
      </c>
      <c r="AC6413" s="0" t="s">
        <v>45</v>
      </c>
      <c r="AD6413" s="0" t="n">
        <v>5</v>
      </c>
      <c r="AE6413" s="0" t="n">
        <f aca="false">AD6413+100</f>
        <v>105</v>
      </c>
      <c r="AF6413" s="8" t="n">
        <f aca="false">((P6413/AE6413)*100)*ABS(I6413)</f>
        <v>9.31428571428571</v>
      </c>
      <c r="AG6413" s="0" t="n">
        <f aca="false">(TRUNC((AF6413*AD6413/100),2))</f>
        <v>0.46</v>
      </c>
      <c r="AH6413" s="0" t="n">
        <f aca="false">TRUNC(AF6413*1.3222,2)</f>
        <v>12.31</v>
      </c>
      <c r="AI6413" s="0" t="n">
        <f aca="false">TRUNC(AG6413*1.3222,2)</f>
        <v>0.6</v>
      </c>
      <c r="AJ6413" s="0" t="n">
        <f aca="false">((P6413-T6413)*0.7+T6413)*ABS(I6413)</f>
        <v>7.23</v>
      </c>
      <c r="AK6413" s="9" t="n">
        <f aca="false">IF(K6413="REFUND",(-1*(AJ6413-AG6413)),(AJ6413-AG6413))</f>
        <v>6.77</v>
      </c>
    </row>
    <row r="6414" customFormat="false" ht="13.8" hidden="false" customHeight="false" outlineLevel="0" collapsed="false">
      <c r="A6414" s="6" t="n">
        <v>42247</v>
      </c>
      <c r="B6414" s="0" t="n">
        <v>967768925391</v>
      </c>
      <c r="C6414" s="0" t="s">
        <v>23025</v>
      </c>
      <c r="D6414" s="0" t="s">
        <v>23026</v>
      </c>
      <c r="E6414" s="7" t="n">
        <v>9781429984140</v>
      </c>
      <c r="F6414" s="0" t="s">
        <v>23027</v>
      </c>
      <c r="G6414" s="0" t="s">
        <v>23028</v>
      </c>
      <c r="H6414" s="0" t="s">
        <v>23029</v>
      </c>
      <c r="I6414" s="0" t="n">
        <v>1</v>
      </c>
      <c r="J6414" s="0" t="s">
        <v>573</v>
      </c>
      <c r="K6414" s="0" t="s">
        <v>43</v>
      </c>
      <c r="L6414" s="0" t="n">
        <v>12.64</v>
      </c>
      <c r="M6414" s="0" t="s">
        <v>44</v>
      </c>
      <c r="N6414" s="0" t="n">
        <v>10.99</v>
      </c>
      <c r="O6414" s="0" t="s">
        <v>44</v>
      </c>
      <c r="P6414" s="0" t="n">
        <v>9.78</v>
      </c>
      <c r="Q6414" s="0" t="s">
        <v>45</v>
      </c>
      <c r="R6414" s="0" t="n">
        <v>8.5</v>
      </c>
      <c r="S6414" s="0" t="s">
        <v>45</v>
      </c>
      <c r="T6414" s="0" t="n">
        <v>1.28</v>
      </c>
      <c r="U6414" s="0" t="s">
        <v>45</v>
      </c>
      <c r="V6414" s="0" t="s">
        <v>5315</v>
      </c>
      <c r="W6414" s="0" t="s">
        <v>104</v>
      </c>
      <c r="X6414" s="0" t="s">
        <v>48</v>
      </c>
      <c r="Y6414" s="0" t="s">
        <v>23030</v>
      </c>
      <c r="Z6414" s="0" t="n">
        <v>5.95</v>
      </c>
      <c r="AA6414" s="0" t="s">
        <v>45</v>
      </c>
      <c r="AB6414" s="0" t="n">
        <v>1.28</v>
      </c>
      <c r="AC6414" s="0" t="s">
        <v>45</v>
      </c>
      <c r="AD6414" s="0" t="n">
        <v>5</v>
      </c>
      <c r="AE6414" s="0" t="n">
        <f aca="false">AD6414+100</f>
        <v>105</v>
      </c>
      <c r="AF6414" s="8" t="n">
        <f aca="false">((P6414/AE6414)*100)*ABS(I6414)</f>
        <v>9.31428571428571</v>
      </c>
      <c r="AG6414" s="0" t="n">
        <f aca="false">(TRUNC((AF6414*AD6414/100),2))</f>
        <v>0.46</v>
      </c>
      <c r="AH6414" s="0" t="n">
        <f aca="false">TRUNC(AF6414*1.3222,2)</f>
        <v>12.31</v>
      </c>
      <c r="AI6414" s="0" t="n">
        <f aca="false">TRUNC(AG6414*1.3222,2)</f>
        <v>0.6</v>
      </c>
      <c r="AJ6414" s="0" t="n">
        <f aca="false">((P6414-T6414)*0.7+T6414)*ABS(I6414)</f>
        <v>7.23</v>
      </c>
      <c r="AK6414" s="9" t="n">
        <f aca="false">IF(K6414="REFUND",(-1*(AJ6414-AG6414)),(AJ6414-AG6414))</f>
        <v>6.77</v>
      </c>
    </row>
    <row r="6415" customFormat="false" ht="13.8" hidden="false" customHeight="false" outlineLevel="0" collapsed="false">
      <c r="A6415" s="6" t="n">
        <v>42247</v>
      </c>
      <c r="B6415" s="0" t="n">
        <v>967773977341</v>
      </c>
      <c r="C6415" s="0" t="s">
        <v>23031</v>
      </c>
      <c r="D6415" s="0" t="s">
        <v>23032</v>
      </c>
      <c r="E6415" s="7" t="n">
        <v>9781429904254</v>
      </c>
      <c r="F6415" s="0" t="s">
        <v>23033</v>
      </c>
      <c r="G6415" s="0" t="s">
        <v>23034</v>
      </c>
      <c r="H6415" s="0" t="s">
        <v>1335</v>
      </c>
      <c r="I6415" s="0" t="n">
        <v>1</v>
      </c>
      <c r="J6415" s="0" t="s">
        <v>573</v>
      </c>
      <c r="K6415" s="0" t="s">
        <v>43</v>
      </c>
      <c r="L6415" s="0" t="n">
        <v>10.34</v>
      </c>
      <c r="M6415" s="0" t="s">
        <v>44</v>
      </c>
      <c r="N6415" s="0" t="n">
        <v>8.99</v>
      </c>
      <c r="O6415" s="0" t="s">
        <v>44</v>
      </c>
      <c r="P6415" s="0" t="n">
        <v>8</v>
      </c>
      <c r="Q6415" s="0" t="s">
        <v>45</v>
      </c>
      <c r="R6415" s="0" t="n">
        <v>6.95</v>
      </c>
      <c r="S6415" s="0" t="s">
        <v>45</v>
      </c>
      <c r="T6415" s="0" t="n">
        <v>1.05</v>
      </c>
      <c r="U6415" s="0" t="s">
        <v>45</v>
      </c>
      <c r="V6415" s="0" t="s">
        <v>1068</v>
      </c>
      <c r="W6415" s="0" t="s">
        <v>104</v>
      </c>
      <c r="X6415" s="0" t="s">
        <v>48</v>
      </c>
      <c r="Y6415" s="0" t="s">
        <v>1336</v>
      </c>
      <c r="Z6415" s="0" t="n">
        <v>4.87</v>
      </c>
      <c r="AA6415" s="0" t="s">
        <v>45</v>
      </c>
      <c r="AB6415" s="0" t="n">
        <v>1.05</v>
      </c>
      <c r="AC6415" s="0" t="s">
        <v>45</v>
      </c>
      <c r="AD6415" s="0" t="n">
        <v>5</v>
      </c>
      <c r="AE6415" s="0" t="n">
        <f aca="false">AD6415+100</f>
        <v>105</v>
      </c>
      <c r="AF6415" s="8" t="n">
        <f aca="false">((P6415/AE6415)*100)*ABS(I6415)</f>
        <v>7.61904761904762</v>
      </c>
      <c r="AG6415" s="0" t="n">
        <f aca="false">(TRUNC((AF6415*AD6415/100),2))</f>
        <v>0.38</v>
      </c>
      <c r="AH6415" s="0" t="n">
        <f aca="false">TRUNC(AF6415*1.3222,2)</f>
        <v>10.07</v>
      </c>
      <c r="AI6415" s="0" t="n">
        <f aca="false">TRUNC(AG6415*1.3222,2)</f>
        <v>0.5</v>
      </c>
      <c r="AJ6415" s="0" t="n">
        <f aca="false">((P6415-T6415)*0.7+T6415)*ABS(I6415)</f>
        <v>5.915</v>
      </c>
      <c r="AK6415" s="9" t="n">
        <f aca="false">IF(K6415="REFUND",(-1*(AJ6415-AG6415)),(AJ6415-AG6415))</f>
        <v>5.535</v>
      </c>
    </row>
    <row r="6416" customFormat="false" ht="13.8" hidden="false" customHeight="false" outlineLevel="0" collapsed="false">
      <c r="A6416" s="6" t="n">
        <v>42247</v>
      </c>
      <c r="B6416" s="0" t="n">
        <v>967783762291</v>
      </c>
      <c r="C6416" s="0" t="s">
        <v>23035</v>
      </c>
      <c r="D6416" s="0" t="s">
        <v>23036</v>
      </c>
      <c r="E6416" s="7" t="n">
        <v>9781250022097</v>
      </c>
      <c r="F6416" s="0" t="s">
        <v>21123</v>
      </c>
      <c r="G6416" s="0" t="s">
        <v>21124</v>
      </c>
      <c r="H6416" s="0" t="s">
        <v>356</v>
      </c>
      <c r="I6416" s="0" t="n">
        <v>1</v>
      </c>
      <c r="J6416" s="0" t="s">
        <v>573</v>
      </c>
      <c r="K6416" s="0" t="s">
        <v>43</v>
      </c>
      <c r="L6416" s="0" t="n">
        <v>18.39</v>
      </c>
      <c r="M6416" s="0" t="s">
        <v>44</v>
      </c>
      <c r="N6416" s="0" t="n">
        <v>15.99</v>
      </c>
      <c r="O6416" s="0" t="s">
        <v>44</v>
      </c>
      <c r="P6416" s="0" t="n">
        <v>14.12</v>
      </c>
      <c r="Q6416" s="0" t="s">
        <v>45</v>
      </c>
      <c r="R6416" s="0" t="n">
        <v>12.28</v>
      </c>
      <c r="S6416" s="0" t="s">
        <v>45</v>
      </c>
      <c r="T6416" s="0" t="n">
        <v>1.84</v>
      </c>
      <c r="U6416" s="0" t="s">
        <v>45</v>
      </c>
      <c r="V6416" s="0" t="s">
        <v>3065</v>
      </c>
      <c r="W6416" s="0" t="s">
        <v>58</v>
      </c>
      <c r="X6416" s="0" t="s">
        <v>48</v>
      </c>
      <c r="Y6416" s="0" t="s">
        <v>3066</v>
      </c>
      <c r="Z6416" s="0" t="n">
        <v>8.6</v>
      </c>
      <c r="AA6416" s="0" t="s">
        <v>45</v>
      </c>
      <c r="AB6416" s="0" t="n">
        <v>1.84</v>
      </c>
      <c r="AC6416" s="0" t="s">
        <v>45</v>
      </c>
      <c r="AD6416" s="0" t="n">
        <v>5</v>
      </c>
      <c r="AE6416" s="0" t="n">
        <f aca="false">AD6416+100</f>
        <v>105</v>
      </c>
      <c r="AF6416" s="8" t="n">
        <f aca="false">((P6416/AE6416)*100)*ABS(I6416)</f>
        <v>13.447619047619</v>
      </c>
      <c r="AG6416" s="0" t="n">
        <f aca="false">(TRUNC((AF6416*AD6416/100),2))</f>
        <v>0.67</v>
      </c>
      <c r="AH6416" s="0" t="n">
        <f aca="false">TRUNC(AF6416*1.3222,2)</f>
        <v>17.78</v>
      </c>
      <c r="AI6416" s="0" t="n">
        <f aca="false">TRUNC(AG6416*1.3222,2)</f>
        <v>0.88</v>
      </c>
      <c r="AJ6416" s="0" t="n">
        <f aca="false">((P6416-T6416)*0.7+T6416)*ABS(I6416)</f>
        <v>10.436</v>
      </c>
      <c r="AK6416" s="9" t="n">
        <f aca="false">IF(K6416="REFUND",(-1*(AJ6416-AG6416)),(AJ6416-AG6416))</f>
        <v>9.766</v>
      </c>
    </row>
    <row r="6417" customFormat="false" ht="13.8" hidden="false" customHeight="false" outlineLevel="0" collapsed="false">
      <c r="A6417" s="6" t="n">
        <v>42247</v>
      </c>
      <c r="B6417" s="0" t="n">
        <v>967786143341</v>
      </c>
      <c r="C6417" s="0" t="s">
        <v>23037</v>
      </c>
      <c r="D6417" s="0" t="s">
        <v>23038</v>
      </c>
      <c r="E6417" s="7" t="n">
        <v>9781250055712</v>
      </c>
      <c r="F6417" s="0" t="s">
        <v>2415</v>
      </c>
      <c r="G6417" s="0" t="s">
        <v>2416</v>
      </c>
      <c r="H6417" s="0" t="s">
        <v>2417</v>
      </c>
      <c r="I6417" s="0" t="n">
        <v>1</v>
      </c>
      <c r="J6417" s="0" t="s">
        <v>573</v>
      </c>
      <c r="K6417" s="0" t="s">
        <v>43</v>
      </c>
      <c r="L6417" s="0" t="n">
        <v>12.64</v>
      </c>
      <c r="M6417" s="0" t="s">
        <v>44</v>
      </c>
      <c r="N6417" s="0" t="n">
        <v>10.99</v>
      </c>
      <c r="O6417" s="0" t="s">
        <v>44</v>
      </c>
      <c r="P6417" s="0" t="n">
        <v>9.78</v>
      </c>
      <c r="Q6417" s="0" t="s">
        <v>45</v>
      </c>
      <c r="R6417" s="0" t="n">
        <v>8.5</v>
      </c>
      <c r="S6417" s="0" t="s">
        <v>45</v>
      </c>
      <c r="T6417" s="0" t="n">
        <v>1.28</v>
      </c>
      <c r="U6417" s="0" t="s">
        <v>45</v>
      </c>
      <c r="V6417" s="0" t="s">
        <v>156</v>
      </c>
      <c r="W6417" s="0" t="s">
        <v>157</v>
      </c>
      <c r="X6417" s="0" t="s">
        <v>48</v>
      </c>
      <c r="Y6417" s="0" t="s">
        <v>23039</v>
      </c>
      <c r="Z6417" s="0" t="n">
        <v>5.95</v>
      </c>
      <c r="AA6417" s="0" t="s">
        <v>45</v>
      </c>
      <c r="AB6417" s="0" t="n">
        <v>1.28</v>
      </c>
      <c r="AC6417" s="0" t="s">
        <v>45</v>
      </c>
      <c r="AD6417" s="0" t="n">
        <v>5</v>
      </c>
      <c r="AE6417" s="0" t="n">
        <f aca="false">AD6417+100</f>
        <v>105</v>
      </c>
      <c r="AF6417" s="8" t="n">
        <f aca="false">((P6417/AE6417)*100)*ABS(I6417)</f>
        <v>9.31428571428571</v>
      </c>
      <c r="AG6417" s="0" t="n">
        <f aca="false">(TRUNC((AF6417*AD6417/100),2))</f>
        <v>0.46</v>
      </c>
      <c r="AH6417" s="0" t="n">
        <f aca="false">TRUNC(AF6417*1.3222,2)</f>
        <v>12.31</v>
      </c>
      <c r="AI6417" s="0" t="n">
        <f aca="false">TRUNC(AG6417*1.3222,2)</f>
        <v>0.6</v>
      </c>
      <c r="AJ6417" s="0" t="n">
        <f aca="false">((P6417-T6417)*0.7+T6417)*ABS(I6417)</f>
        <v>7.23</v>
      </c>
      <c r="AK6417" s="9" t="n">
        <f aca="false">IF(K6417="REFUND",(-1*(AJ6417-AG6417)),(AJ6417-AG6417))</f>
        <v>6.77</v>
      </c>
    </row>
    <row r="6418" customFormat="false" ht="13.8" hidden="false" customHeight="false" outlineLevel="0" collapsed="false">
      <c r="A6418" s="6" t="n">
        <v>42247</v>
      </c>
      <c r="B6418" s="0" t="n">
        <v>967786620341</v>
      </c>
      <c r="C6418" s="0" t="s">
        <v>23040</v>
      </c>
      <c r="D6418" s="0" t="s">
        <v>23041</v>
      </c>
      <c r="E6418" s="7" t="n">
        <v>9781466870024</v>
      </c>
      <c r="F6418" s="0" t="s">
        <v>100</v>
      </c>
      <c r="G6418" s="0" t="s">
        <v>101</v>
      </c>
      <c r="H6418" s="0" t="s">
        <v>102</v>
      </c>
      <c r="I6418" s="0" t="n">
        <v>1</v>
      </c>
      <c r="J6418" s="0" t="s">
        <v>573</v>
      </c>
      <c r="K6418" s="0" t="s">
        <v>43</v>
      </c>
      <c r="L6418" s="0" t="n">
        <v>10.34</v>
      </c>
      <c r="M6418" s="0" t="s">
        <v>44</v>
      </c>
      <c r="N6418" s="0" t="n">
        <v>8.99</v>
      </c>
      <c r="O6418" s="0" t="s">
        <v>44</v>
      </c>
      <c r="P6418" s="0" t="n">
        <v>8</v>
      </c>
      <c r="Q6418" s="0" t="s">
        <v>45</v>
      </c>
      <c r="R6418" s="0" t="n">
        <v>6.95</v>
      </c>
      <c r="S6418" s="0" t="s">
        <v>45</v>
      </c>
      <c r="T6418" s="0" t="n">
        <v>1.05</v>
      </c>
      <c r="U6418" s="0" t="s">
        <v>45</v>
      </c>
      <c r="V6418" s="0" t="s">
        <v>17200</v>
      </c>
      <c r="W6418" s="0" t="s">
        <v>634</v>
      </c>
      <c r="X6418" s="0" t="s">
        <v>48</v>
      </c>
      <c r="Y6418" s="0" t="s">
        <v>23042</v>
      </c>
      <c r="Z6418" s="0" t="n">
        <v>4.87</v>
      </c>
      <c r="AA6418" s="0" t="s">
        <v>45</v>
      </c>
      <c r="AB6418" s="0" t="n">
        <v>1.05</v>
      </c>
      <c r="AC6418" s="0" t="s">
        <v>45</v>
      </c>
      <c r="AD6418" s="0" t="n">
        <v>13</v>
      </c>
      <c r="AE6418" s="0" t="n">
        <f aca="false">AD6418+100</f>
        <v>113</v>
      </c>
      <c r="AF6418" s="8" t="n">
        <f aca="false">((P6418/AE6418)*100)*ABS(I6418)</f>
        <v>7.07964601769912</v>
      </c>
      <c r="AG6418" s="0" t="n">
        <f aca="false">(TRUNC((AF6418*AD6418/100),2))</f>
        <v>0.92</v>
      </c>
      <c r="AH6418" s="0" t="n">
        <f aca="false">TRUNC(AF6418*1.3222,2)</f>
        <v>9.36</v>
      </c>
      <c r="AI6418" s="0" t="n">
        <f aca="false">TRUNC(AG6418*1.3222,2)</f>
        <v>1.21</v>
      </c>
      <c r="AJ6418" s="0" t="n">
        <f aca="false">((P6418-T6418)*0.7+T6418)*ABS(I6418)</f>
        <v>5.915</v>
      </c>
      <c r="AK6418" s="9" t="n">
        <f aca="false">IF(K6418="REFUND",(-1*(AJ6418-AG6418)),(AJ6418-AG6418))</f>
        <v>4.995</v>
      </c>
    </row>
    <row r="6419" customFormat="false" ht="13.8" hidden="false" customHeight="false" outlineLevel="0" collapsed="false">
      <c r="A6419" s="6" t="n">
        <v>42247</v>
      </c>
      <c r="B6419" s="0" t="n">
        <v>967792332291</v>
      </c>
      <c r="C6419" s="0" t="s">
        <v>23043</v>
      </c>
      <c r="D6419" s="0" t="s">
        <v>23044</v>
      </c>
      <c r="E6419" s="7" t="n">
        <v>9781250069627</v>
      </c>
      <c r="F6419" s="0" t="s">
        <v>11206</v>
      </c>
      <c r="G6419" s="0" t="s">
        <v>11207</v>
      </c>
      <c r="H6419" s="0" t="s">
        <v>2375</v>
      </c>
      <c r="I6419" s="0" t="n">
        <v>1</v>
      </c>
      <c r="J6419" s="0" t="s">
        <v>573</v>
      </c>
      <c r="K6419" s="0" t="s">
        <v>43</v>
      </c>
      <c r="L6419" s="0" t="n">
        <v>18.39</v>
      </c>
      <c r="M6419" s="0" t="s">
        <v>44</v>
      </c>
      <c r="N6419" s="0" t="n">
        <v>15.99</v>
      </c>
      <c r="O6419" s="0" t="s">
        <v>44</v>
      </c>
      <c r="P6419" s="0" t="n">
        <v>14.22</v>
      </c>
      <c r="Q6419" s="0" t="s">
        <v>45</v>
      </c>
      <c r="R6419" s="0" t="n">
        <v>12.37</v>
      </c>
      <c r="S6419" s="0" t="s">
        <v>45</v>
      </c>
      <c r="T6419" s="0" t="n">
        <v>1.85</v>
      </c>
      <c r="U6419" s="0" t="s">
        <v>45</v>
      </c>
      <c r="V6419" s="0" t="s">
        <v>529</v>
      </c>
      <c r="W6419" s="0" t="s">
        <v>104</v>
      </c>
      <c r="X6419" s="0" t="s">
        <v>48</v>
      </c>
      <c r="Y6419" s="0" t="s">
        <v>23045</v>
      </c>
      <c r="Z6419" s="0" t="n">
        <v>8.66</v>
      </c>
      <c r="AA6419" s="0" t="s">
        <v>45</v>
      </c>
      <c r="AB6419" s="0" t="n">
        <v>1.85</v>
      </c>
      <c r="AC6419" s="0" t="s">
        <v>45</v>
      </c>
      <c r="AD6419" s="0" t="n">
        <v>5</v>
      </c>
      <c r="AE6419" s="0" t="n">
        <f aca="false">AD6419+100</f>
        <v>105</v>
      </c>
      <c r="AF6419" s="8" t="n">
        <f aca="false">((P6419/AE6419)*100)*ABS(I6419)</f>
        <v>13.5428571428571</v>
      </c>
      <c r="AG6419" s="0" t="n">
        <f aca="false">(TRUNC((AF6419*AD6419/100),2))</f>
        <v>0.67</v>
      </c>
      <c r="AH6419" s="0" t="n">
        <f aca="false">TRUNC(AF6419*1.3222,2)</f>
        <v>17.9</v>
      </c>
      <c r="AI6419" s="0" t="n">
        <f aca="false">TRUNC(AG6419*1.3222,2)</f>
        <v>0.88</v>
      </c>
      <c r="AJ6419" s="0" t="n">
        <f aca="false">((P6419-T6419)*0.7+T6419)*ABS(I6419)</f>
        <v>10.509</v>
      </c>
      <c r="AK6419" s="9" t="n">
        <f aca="false">IF(K6419="REFUND",(-1*(AJ6419-AG6419)),(AJ6419-AG6419))</f>
        <v>9.839</v>
      </c>
    </row>
    <row r="6420" customFormat="false" ht="13.8" hidden="false" customHeight="false" outlineLevel="0" collapsed="false">
      <c r="A6420" s="6" t="n">
        <v>42247</v>
      </c>
      <c r="B6420" s="0" t="n">
        <v>967792334291</v>
      </c>
      <c r="C6420" s="0" t="s">
        <v>23046</v>
      </c>
      <c r="D6420" s="0" t="s">
        <v>23044</v>
      </c>
      <c r="E6420" s="7" t="n">
        <v>9781622667901</v>
      </c>
      <c r="F6420" s="0" t="s">
        <v>12803</v>
      </c>
      <c r="G6420" s="0" t="s">
        <v>12804</v>
      </c>
      <c r="H6420" s="0" t="s">
        <v>1590</v>
      </c>
      <c r="I6420" s="0" t="n">
        <v>1</v>
      </c>
      <c r="J6420" s="0" t="s">
        <v>573</v>
      </c>
      <c r="K6420" s="0" t="s">
        <v>43</v>
      </c>
      <c r="L6420" s="0" t="n">
        <v>3.44</v>
      </c>
      <c r="M6420" s="0" t="s">
        <v>44</v>
      </c>
      <c r="N6420" s="0" t="n">
        <v>2.99</v>
      </c>
      <c r="O6420" s="0" t="s">
        <v>44</v>
      </c>
      <c r="P6420" s="0" t="n">
        <v>2.66</v>
      </c>
      <c r="Q6420" s="0" t="s">
        <v>45</v>
      </c>
      <c r="R6420" s="0" t="n">
        <v>2.31</v>
      </c>
      <c r="S6420" s="0" t="s">
        <v>45</v>
      </c>
      <c r="T6420" s="0" t="n">
        <v>0.35</v>
      </c>
      <c r="U6420" s="0" t="s">
        <v>45</v>
      </c>
      <c r="V6420" s="0" t="s">
        <v>171</v>
      </c>
      <c r="W6420" s="0" t="s">
        <v>104</v>
      </c>
      <c r="X6420" s="0" t="s">
        <v>48</v>
      </c>
      <c r="Y6420" s="0" t="s">
        <v>9715</v>
      </c>
      <c r="Z6420" s="0" t="n">
        <v>1.62</v>
      </c>
      <c r="AA6420" s="0" t="s">
        <v>45</v>
      </c>
      <c r="AB6420" s="0" t="n">
        <v>0.35</v>
      </c>
      <c r="AC6420" s="0" t="s">
        <v>45</v>
      </c>
      <c r="AD6420" s="0" t="n">
        <v>5</v>
      </c>
      <c r="AE6420" s="0" t="n">
        <f aca="false">AD6420+100</f>
        <v>105</v>
      </c>
      <c r="AF6420" s="8" t="n">
        <f aca="false">((P6420/AE6420)*100)*ABS(I6420)</f>
        <v>2.53333333333333</v>
      </c>
      <c r="AG6420" s="0" t="n">
        <f aca="false">(TRUNC((AF6420*AD6420/100),2))</f>
        <v>0.12</v>
      </c>
      <c r="AH6420" s="0" t="n">
        <f aca="false">TRUNC(AF6420*1.3222,2)</f>
        <v>3.34</v>
      </c>
      <c r="AI6420" s="0" t="n">
        <f aca="false">TRUNC(AG6420*1.3222,2)</f>
        <v>0.15</v>
      </c>
      <c r="AJ6420" s="0" t="n">
        <f aca="false">((P6420-T6420)*0.7+T6420)*ABS(I6420)</f>
        <v>1.967</v>
      </c>
      <c r="AK6420" s="9" t="n">
        <f aca="false">IF(K6420="REFUND",(-1*(AJ6420-AG6420)),(AJ6420-AG6420))</f>
        <v>1.847</v>
      </c>
    </row>
    <row r="6421" customFormat="false" ht="13.8" hidden="false" customHeight="false" outlineLevel="0" collapsed="false">
      <c r="A6421" s="6" t="n">
        <v>42247</v>
      </c>
      <c r="B6421" s="0" t="n">
        <v>967793519141</v>
      </c>
      <c r="C6421" s="0" t="s">
        <v>23047</v>
      </c>
      <c r="D6421" s="0" t="s">
        <v>23048</v>
      </c>
      <c r="E6421" s="7" t="n">
        <v>9781250022097</v>
      </c>
      <c r="F6421" s="0" t="s">
        <v>21123</v>
      </c>
      <c r="G6421" s="0" t="s">
        <v>21124</v>
      </c>
      <c r="H6421" s="0" t="s">
        <v>356</v>
      </c>
      <c r="I6421" s="0" t="n">
        <v>1</v>
      </c>
      <c r="J6421" s="0" t="s">
        <v>573</v>
      </c>
      <c r="K6421" s="0" t="s">
        <v>43</v>
      </c>
      <c r="L6421" s="0" t="n">
        <v>18.39</v>
      </c>
      <c r="M6421" s="0" t="s">
        <v>44</v>
      </c>
      <c r="N6421" s="0" t="n">
        <v>15.99</v>
      </c>
      <c r="O6421" s="0" t="s">
        <v>44</v>
      </c>
      <c r="P6421" s="0" t="n">
        <v>14.12</v>
      </c>
      <c r="Q6421" s="0" t="s">
        <v>45</v>
      </c>
      <c r="R6421" s="0" t="n">
        <v>12.28</v>
      </c>
      <c r="S6421" s="0" t="s">
        <v>45</v>
      </c>
      <c r="T6421" s="0" t="n">
        <v>1.84</v>
      </c>
      <c r="U6421" s="0" t="s">
        <v>45</v>
      </c>
      <c r="V6421" s="0" t="s">
        <v>4755</v>
      </c>
      <c r="W6421" s="0" t="s">
        <v>157</v>
      </c>
      <c r="X6421" s="0" t="s">
        <v>48</v>
      </c>
      <c r="Y6421" s="0" t="s">
        <v>23049</v>
      </c>
      <c r="Z6421" s="0" t="n">
        <v>8.6</v>
      </c>
      <c r="AA6421" s="0" t="s">
        <v>45</v>
      </c>
      <c r="AB6421" s="0" t="n">
        <v>1.84</v>
      </c>
      <c r="AC6421" s="0" t="s">
        <v>45</v>
      </c>
      <c r="AD6421" s="0" t="n">
        <v>5</v>
      </c>
      <c r="AE6421" s="0" t="n">
        <f aca="false">AD6421+100</f>
        <v>105</v>
      </c>
      <c r="AF6421" s="8" t="n">
        <f aca="false">((P6421/AE6421)*100)*ABS(I6421)</f>
        <v>13.447619047619</v>
      </c>
      <c r="AG6421" s="0" t="n">
        <f aca="false">(TRUNC((AF6421*AD6421/100),2))</f>
        <v>0.67</v>
      </c>
      <c r="AH6421" s="0" t="n">
        <f aca="false">TRUNC(AF6421*1.3222,2)</f>
        <v>17.78</v>
      </c>
      <c r="AI6421" s="0" t="n">
        <f aca="false">TRUNC(AG6421*1.3222,2)</f>
        <v>0.88</v>
      </c>
      <c r="AJ6421" s="0" t="n">
        <f aca="false">((P6421-T6421)*0.7+T6421)*ABS(I6421)</f>
        <v>10.436</v>
      </c>
      <c r="AK6421" s="9" t="n">
        <f aca="false">IF(K6421="REFUND",(-1*(AJ6421-AG6421)),(AJ6421-AG6421))</f>
        <v>9.766</v>
      </c>
    </row>
    <row r="6422" customFormat="false" ht="13.8" hidden="false" customHeight="false" outlineLevel="0" collapsed="false">
      <c r="A6422" s="6" t="n">
        <v>42247</v>
      </c>
      <c r="B6422" s="0" t="n">
        <v>967793679141</v>
      </c>
      <c r="C6422" s="0" t="s">
        <v>23050</v>
      </c>
      <c r="D6422" s="0" t="s">
        <v>23051</v>
      </c>
      <c r="E6422" s="7" t="n">
        <v>9781429967518</v>
      </c>
      <c r="F6422" s="0" t="s">
        <v>23052</v>
      </c>
      <c r="G6422" s="0" t="s">
        <v>23053</v>
      </c>
      <c r="H6422" s="0" t="s">
        <v>2175</v>
      </c>
      <c r="I6422" s="0" t="n">
        <v>1</v>
      </c>
      <c r="J6422" s="0" t="s">
        <v>573</v>
      </c>
      <c r="K6422" s="0" t="s">
        <v>43</v>
      </c>
      <c r="L6422" s="0" t="n">
        <v>6.89</v>
      </c>
      <c r="M6422" s="0" t="s">
        <v>44</v>
      </c>
      <c r="N6422" s="0" t="n">
        <v>5.99</v>
      </c>
      <c r="O6422" s="0" t="s">
        <v>44</v>
      </c>
      <c r="P6422" s="0" t="n">
        <v>5.33</v>
      </c>
      <c r="Q6422" s="0" t="s">
        <v>45</v>
      </c>
      <c r="R6422" s="0" t="n">
        <v>4.63</v>
      </c>
      <c r="S6422" s="0" t="s">
        <v>45</v>
      </c>
      <c r="T6422" s="0" t="n">
        <v>0.7</v>
      </c>
      <c r="U6422" s="0" t="s">
        <v>45</v>
      </c>
      <c r="V6422" s="0" t="s">
        <v>8338</v>
      </c>
      <c r="W6422" s="0" t="s">
        <v>47</v>
      </c>
      <c r="X6422" s="0" t="s">
        <v>48</v>
      </c>
      <c r="Y6422" s="0" t="s">
        <v>18789</v>
      </c>
      <c r="Z6422" s="0" t="n">
        <v>3.24</v>
      </c>
      <c r="AA6422" s="0" t="s">
        <v>45</v>
      </c>
      <c r="AB6422" s="0" t="n">
        <v>0.7</v>
      </c>
      <c r="AC6422" s="0" t="s">
        <v>45</v>
      </c>
      <c r="AD6422" s="0" t="n">
        <v>13</v>
      </c>
      <c r="AE6422" s="0" t="n">
        <f aca="false">AD6422+100</f>
        <v>113</v>
      </c>
      <c r="AF6422" s="8" t="n">
        <f aca="false">((P6422/AE6422)*100)*ABS(I6422)</f>
        <v>4.71681415929204</v>
      </c>
      <c r="AG6422" s="0" t="n">
        <f aca="false">(TRUNC((AF6422*AD6422/100),2))</f>
        <v>0.61</v>
      </c>
      <c r="AH6422" s="0" t="n">
        <f aca="false">TRUNC(AF6422*1.3222,2)</f>
        <v>6.23</v>
      </c>
      <c r="AI6422" s="0" t="n">
        <f aca="false">TRUNC(AG6422*1.3222,2)</f>
        <v>0.8</v>
      </c>
      <c r="AJ6422" s="0" t="n">
        <f aca="false">((P6422-T6422)*0.7+T6422)*ABS(I6422)</f>
        <v>3.941</v>
      </c>
      <c r="AK6422" s="9" t="n">
        <f aca="false">IF(K6422="REFUND",(-1*(AJ6422-AG6422)),(AJ6422-AG6422))</f>
        <v>3.331</v>
      </c>
    </row>
    <row r="6423" customFormat="false" ht="13.8" hidden="false" customHeight="false" outlineLevel="0" collapsed="false">
      <c r="A6423" s="6" t="n">
        <v>42247</v>
      </c>
      <c r="B6423" s="0" t="n">
        <v>967797625341</v>
      </c>
      <c r="C6423" s="0" t="s">
        <v>23054</v>
      </c>
      <c r="D6423" s="0" t="s">
        <v>23055</v>
      </c>
      <c r="E6423" s="7" t="n">
        <v>9781466862203</v>
      </c>
      <c r="F6423" s="0" t="s">
        <v>5936</v>
      </c>
      <c r="G6423" s="0" t="s">
        <v>5937</v>
      </c>
      <c r="H6423" s="0" t="s">
        <v>5938</v>
      </c>
      <c r="I6423" s="0" t="n">
        <v>1</v>
      </c>
      <c r="J6423" s="0" t="s">
        <v>573</v>
      </c>
      <c r="K6423" s="0" t="s">
        <v>43</v>
      </c>
      <c r="L6423" s="0" t="n">
        <v>9.19</v>
      </c>
      <c r="M6423" s="0" t="s">
        <v>44</v>
      </c>
      <c r="N6423" s="0" t="n">
        <v>7.99</v>
      </c>
      <c r="O6423" s="0" t="s">
        <v>44</v>
      </c>
      <c r="P6423" s="0" t="n">
        <v>7.11</v>
      </c>
      <c r="Q6423" s="0" t="s">
        <v>45</v>
      </c>
      <c r="R6423" s="0" t="n">
        <v>6.18</v>
      </c>
      <c r="S6423" s="0" t="s">
        <v>45</v>
      </c>
      <c r="T6423" s="0" t="n">
        <v>0.93</v>
      </c>
      <c r="U6423" s="0" t="s">
        <v>45</v>
      </c>
      <c r="V6423" s="0" t="s">
        <v>309</v>
      </c>
      <c r="W6423" s="0" t="s">
        <v>47</v>
      </c>
      <c r="X6423" s="0" t="s">
        <v>48</v>
      </c>
      <c r="Y6423" s="0" t="s">
        <v>7440</v>
      </c>
      <c r="Z6423" s="0" t="n">
        <v>4.33</v>
      </c>
      <c r="AA6423" s="0" t="s">
        <v>45</v>
      </c>
      <c r="AB6423" s="0" t="n">
        <v>0.93</v>
      </c>
      <c r="AC6423" s="0" t="s">
        <v>45</v>
      </c>
      <c r="AD6423" s="0" t="n">
        <v>13</v>
      </c>
      <c r="AE6423" s="0" t="n">
        <f aca="false">AD6423+100</f>
        <v>113</v>
      </c>
      <c r="AF6423" s="8" t="n">
        <f aca="false">((P6423/AE6423)*100)*ABS(I6423)</f>
        <v>6.29203539823009</v>
      </c>
      <c r="AG6423" s="0" t="n">
        <f aca="false">(TRUNC((AF6423*AD6423/100),2))</f>
        <v>0.81</v>
      </c>
      <c r="AH6423" s="0" t="n">
        <f aca="false">TRUNC(AF6423*1.3222,2)</f>
        <v>8.31</v>
      </c>
      <c r="AI6423" s="0" t="n">
        <f aca="false">TRUNC(AG6423*1.3222,2)</f>
        <v>1.07</v>
      </c>
      <c r="AJ6423" s="0" t="n">
        <f aca="false">((P6423-T6423)*0.7+T6423)*ABS(I6423)</f>
        <v>5.256</v>
      </c>
      <c r="AK6423" s="9" t="n">
        <f aca="false">IF(K6423="REFUND",(-1*(AJ6423-AG6423)),(AJ6423-AG6423))</f>
        <v>4.446</v>
      </c>
    </row>
    <row r="6424" customFormat="false" ht="13.8" hidden="false" customHeight="false" outlineLevel="0" collapsed="false">
      <c r="A6424" s="6" t="n">
        <v>42247</v>
      </c>
      <c r="B6424" s="0" t="n">
        <v>967810894391</v>
      </c>
      <c r="C6424" s="0" t="s">
        <v>23056</v>
      </c>
      <c r="D6424" s="0" t="s">
        <v>23057</v>
      </c>
      <c r="E6424" s="7" t="n">
        <v>9781466855502</v>
      </c>
      <c r="F6424" s="0" t="s">
        <v>8758</v>
      </c>
      <c r="G6424" s="0" t="s">
        <v>8759</v>
      </c>
      <c r="H6424" s="0" t="s">
        <v>8760</v>
      </c>
      <c r="I6424" s="0" t="n">
        <v>1</v>
      </c>
      <c r="J6424" s="0" t="s">
        <v>573</v>
      </c>
      <c r="K6424" s="0" t="s">
        <v>43</v>
      </c>
      <c r="L6424" s="0" t="n">
        <v>18.39</v>
      </c>
      <c r="M6424" s="0" t="s">
        <v>44</v>
      </c>
      <c r="N6424" s="0" t="n">
        <v>15.99</v>
      </c>
      <c r="O6424" s="0" t="s">
        <v>44</v>
      </c>
      <c r="P6424" s="0" t="n">
        <v>14.12</v>
      </c>
      <c r="Q6424" s="0" t="s">
        <v>45</v>
      </c>
      <c r="R6424" s="0" t="n">
        <v>12.28</v>
      </c>
      <c r="S6424" s="0" t="s">
        <v>45</v>
      </c>
      <c r="T6424" s="0" t="n">
        <v>1.84</v>
      </c>
      <c r="U6424" s="0" t="s">
        <v>45</v>
      </c>
      <c r="V6424" s="0" t="s">
        <v>387</v>
      </c>
      <c r="W6424" s="0" t="s">
        <v>157</v>
      </c>
      <c r="X6424" s="0" t="s">
        <v>48</v>
      </c>
      <c r="Y6424" s="0" t="s">
        <v>23058</v>
      </c>
      <c r="Z6424" s="0" t="n">
        <v>8.6</v>
      </c>
      <c r="AA6424" s="0" t="s">
        <v>45</v>
      </c>
      <c r="AB6424" s="0" t="n">
        <v>1.84</v>
      </c>
      <c r="AC6424" s="0" t="s">
        <v>45</v>
      </c>
      <c r="AD6424" s="0" t="n">
        <v>5</v>
      </c>
      <c r="AE6424" s="0" t="n">
        <f aca="false">AD6424+100</f>
        <v>105</v>
      </c>
      <c r="AF6424" s="8" t="n">
        <f aca="false">((P6424/AE6424)*100)*ABS(I6424)</f>
        <v>13.447619047619</v>
      </c>
      <c r="AG6424" s="0" t="n">
        <f aca="false">(TRUNC((AF6424*AD6424/100),2))</f>
        <v>0.67</v>
      </c>
      <c r="AH6424" s="0" t="n">
        <f aca="false">TRUNC(AF6424*1.3222,2)</f>
        <v>17.78</v>
      </c>
      <c r="AI6424" s="0" t="n">
        <f aca="false">TRUNC(AG6424*1.3222,2)</f>
        <v>0.88</v>
      </c>
      <c r="AJ6424" s="0" t="n">
        <f aca="false">((P6424-T6424)*0.7+T6424)*ABS(I6424)</f>
        <v>10.436</v>
      </c>
      <c r="AK6424" s="9" t="n">
        <f aca="false">IF(K6424="REFUND",(-1*(AJ6424-AG6424)),(AJ6424-AG6424))</f>
        <v>9.766</v>
      </c>
    </row>
    <row r="6425" customFormat="false" ht="13.8" hidden="false" customHeight="false" outlineLevel="0" collapsed="false">
      <c r="A6425" s="6" t="n">
        <v>42247</v>
      </c>
      <c r="B6425" s="0" t="n">
        <v>967811487191</v>
      </c>
      <c r="C6425" s="0" t="s">
        <v>23059</v>
      </c>
      <c r="D6425" s="0" t="s">
        <v>23060</v>
      </c>
      <c r="E6425" s="7" t="n">
        <v>9781466876064</v>
      </c>
      <c r="F6425" s="0" t="s">
        <v>23061</v>
      </c>
      <c r="G6425" s="0" t="s">
        <v>23062</v>
      </c>
      <c r="H6425" s="0" t="s">
        <v>4672</v>
      </c>
      <c r="I6425" s="0" t="n">
        <v>1</v>
      </c>
      <c r="J6425" s="0" t="s">
        <v>573</v>
      </c>
      <c r="K6425" s="0" t="s">
        <v>43</v>
      </c>
      <c r="L6425" s="0" t="n">
        <v>16.09</v>
      </c>
      <c r="M6425" s="0" t="s">
        <v>44</v>
      </c>
      <c r="N6425" s="0" t="n">
        <v>13.99</v>
      </c>
      <c r="O6425" s="0" t="s">
        <v>44</v>
      </c>
      <c r="P6425" s="0" t="n">
        <v>12.55</v>
      </c>
      <c r="Q6425" s="0" t="s">
        <v>45</v>
      </c>
      <c r="R6425" s="0" t="n">
        <v>10.91</v>
      </c>
      <c r="S6425" s="0" t="s">
        <v>45</v>
      </c>
      <c r="T6425" s="0" t="n">
        <v>1.64</v>
      </c>
      <c r="U6425" s="0" t="s">
        <v>45</v>
      </c>
      <c r="V6425" s="0" t="s">
        <v>309</v>
      </c>
      <c r="W6425" s="0" t="s">
        <v>47</v>
      </c>
      <c r="X6425" s="0" t="s">
        <v>48</v>
      </c>
      <c r="Y6425" s="0" t="s">
        <v>23063</v>
      </c>
      <c r="Z6425" s="0" t="n">
        <v>7.64</v>
      </c>
      <c r="AA6425" s="0" t="s">
        <v>45</v>
      </c>
      <c r="AB6425" s="0" t="n">
        <v>1.64</v>
      </c>
      <c r="AC6425" s="0" t="s">
        <v>45</v>
      </c>
      <c r="AD6425" s="0" t="n">
        <v>13</v>
      </c>
      <c r="AE6425" s="0" t="n">
        <f aca="false">AD6425+100</f>
        <v>113</v>
      </c>
      <c r="AF6425" s="8" t="n">
        <f aca="false">((P6425/AE6425)*100)*ABS(I6425)</f>
        <v>11.1061946902655</v>
      </c>
      <c r="AG6425" s="0" t="n">
        <f aca="false">(TRUNC((AF6425*AD6425/100),2))</f>
        <v>1.44</v>
      </c>
      <c r="AH6425" s="0" t="n">
        <f aca="false">TRUNC(AF6425*1.3222,2)</f>
        <v>14.68</v>
      </c>
      <c r="AI6425" s="0" t="n">
        <f aca="false">TRUNC(AG6425*1.3222,2)</f>
        <v>1.9</v>
      </c>
      <c r="AJ6425" s="0" t="n">
        <f aca="false">((P6425-T6425)*0.7+T6425)*ABS(I6425)</f>
        <v>9.277</v>
      </c>
      <c r="AK6425" s="9" t="n">
        <f aca="false">IF(K6425="REFUND",(-1*(AJ6425-AG6425)),(AJ6425-AG6425))</f>
        <v>7.837</v>
      </c>
    </row>
    <row r="6426" customFormat="false" ht="13.8" hidden="false" customHeight="false" outlineLevel="0" collapsed="false">
      <c r="A6426" s="6" t="n">
        <v>42247</v>
      </c>
      <c r="B6426" s="0" t="n">
        <v>967812509141</v>
      </c>
      <c r="C6426" s="0" t="s">
        <v>23064</v>
      </c>
      <c r="D6426" s="0" t="s">
        <v>23065</v>
      </c>
      <c r="E6426" s="7" t="n">
        <v>9781250032195</v>
      </c>
      <c r="F6426" s="0" t="s">
        <v>11276</v>
      </c>
      <c r="G6426" s="0" t="s">
        <v>11277</v>
      </c>
      <c r="H6426" s="0" t="s">
        <v>2755</v>
      </c>
      <c r="I6426" s="0" t="n">
        <v>1</v>
      </c>
      <c r="J6426" s="0" t="s">
        <v>573</v>
      </c>
      <c r="K6426" s="0" t="s">
        <v>43</v>
      </c>
      <c r="L6426" s="0" t="n">
        <v>11.49</v>
      </c>
      <c r="M6426" s="0" t="s">
        <v>44</v>
      </c>
      <c r="N6426" s="0" t="n">
        <v>9.99</v>
      </c>
      <c r="O6426" s="0" t="s">
        <v>44</v>
      </c>
      <c r="P6426" s="0" t="n">
        <v>8.82</v>
      </c>
      <c r="Q6426" s="0" t="s">
        <v>45</v>
      </c>
      <c r="R6426" s="0" t="n">
        <v>7.67</v>
      </c>
      <c r="S6426" s="0" t="s">
        <v>45</v>
      </c>
      <c r="T6426" s="0" t="n">
        <v>1.15</v>
      </c>
      <c r="U6426" s="0" t="s">
        <v>45</v>
      </c>
      <c r="V6426" s="0" t="s">
        <v>118</v>
      </c>
      <c r="W6426" s="0" t="s">
        <v>47</v>
      </c>
      <c r="X6426" s="0" t="s">
        <v>48</v>
      </c>
      <c r="Y6426" s="0" t="s">
        <v>23066</v>
      </c>
      <c r="Z6426" s="0" t="n">
        <v>5.37</v>
      </c>
      <c r="AA6426" s="0" t="s">
        <v>45</v>
      </c>
      <c r="AB6426" s="0" t="n">
        <v>1.15</v>
      </c>
      <c r="AC6426" s="0" t="s">
        <v>45</v>
      </c>
      <c r="AD6426" s="0" t="n">
        <v>13</v>
      </c>
      <c r="AE6426" s="0" t="n">
        <f aca="false">AD6426+100</f>
        <v>113</v>
      </c>
      <c r="AF6426" s="8" t="n">
        <f aca="false">((P6426/AE6426)*100)*ABS(I6426)</f>
        <v>7.80530973451327</v>
      </c>
      <c r="AG6426" s="0" t="n">
        <f aca="false">(TRUNC((AF6426*AD6426/100),2))</f>
        <v>1.01</v>
      </c>
      <c r="AH6426" s="0" t="n">
        <f aca="false">TRUNC(AF6426*1.3222,2)</f>
        <v>10.32</v>
      </c>
      <c r="AI6426" s="0" t="n">
        <f aca="false">TRUNC(AG6426*1.3222,2)</f>
        <v>1.33</v>
      </c>
      <c r="AJ6426" s="0" t="n">
        <f aca="false">((P6426-T6426)*0.7+T6426)*ABS(I6426)</f>
        <v>6.519</v>
      </c>
      <c r="AK6426" s="9" t="n">
        <f aca="false">IF(K6426="REFUND",(-1*(AJ6426-AG6426)),(AJ6426-AG6426))</f>
        <v>5.509</v>
      </c>
    </row>
    <row r="6427" customFormat="false" ht="13.8" hidden="false" customHeight="false" outlineLevel="0" collapsed="false">
      <c r="A6427" s="6" t="n">
        <v>42247</v>
      </c>
      <c r="B6427" s="0" t="n">
        <v>967819022241</v>
      </c>
      <c r="C6427" s="0" t="s">
        <v>23067</v>
      </c>
      <c r="D6427" s="0" t="s">
        <v>23068</v>
      </c>
      <c r="E6427" s="7" t="n">
        <v>9781622664948</v>
      </c>
      <c r="F6427" s="0" t="s">
        <v>20573</v>
      </c>
      <c r="G6427" s="0" t="s">
        <v>20574</v>
      </c>
      <c r="H6427" s="0" t="s">
        <v>20575</v>
      </c>
      <c r="I6427" s="0" t="n">
        <v>1</v>
      </c>
      <c r="J6427" s="0" t="s">
        <v>573</v>
      </c>
      <c r="K6427" s="0" t="s">
        <v>43</v>
      </c>
      <c r="L6427" s="0" t="n">
        <v>1.14</v>
      </c>
      <c r="M6427" s="0" t="s">
        <v>44</v>
      </c>
      <c r="N6427" s="0" t="n">
        <v>0.99</v>
      </c>
      <c r="O6427" s="0" t="s">
        <v>44</v>
      </c>
      <c r="P6427" s="0" t="n">
        <v>0.88</v>
      </c>
      <c r="Q6427" s="0" t="s">
        <v>45</v>
      </c>
      <c r="R6427" s="0" t="n">
        <v>0.76</v>
      </c>
      <c r="S6427" s="0" t="s">
        <v>45</v>
      </c>
      <c r="T6427" s="0" t="n">
        <v>0.12</v>
      </c>
      <c r="U6427" s="0" t="s">
        <v>45</v>
      </c>
      <c r="V6427" s="0" t="s">
        <v>3564</v>
      </c>
      <c r="W6427" s="0" t="s">
        <v>47</v>
      </c>
      <c r="X6427" s="0" t="s">
        <v>48</v>
      </c>
      <c r="Y6427" s="0" t="s">
        <v>23069</v>
      </c>
      <c r="Z6427" s="0" t="n">
        <v>0.53</v>
      </c>
      <c r="AA6427" s="0" t="s">
        <v>45</v>
      </c>
      <c r="AB6427" s="0" t="n">
        <v>0.12</v>
      </c>
      <c r="AC6427" s="0" t="s">
        <v>45</v>
      </c>
      <c r="AD6427" s="0" t="n">
        <v>13</v>
      </c>
      <c r="AE6427" s="0" t="n">
        <f aca="false">AD6427+100</f>
        <v>113</v>
      </c>
      <c r="AF6427" s="8" t="n">
        <f aca="false">((P6427/AE6427)*100)*ABS(I6427)</f>
        <v>0.778761061946903</v>
      </c>
      <c r="AG6427" s="0" t="n">
        <f aca="false">(TRUNC((AF6427*AD6427/100),2))</f>
        <v>0.1</v>
      </c>
      <c r="AH6427" s="0" t="n">
        <f aca="false">TRUNC(AF6427*1.3222,2)</f>
        <v>1.02</v>
      </c>
      <c r="AI6427" s="0" t="n">
        <f aca="false">TRUNC(AG6427*1.3222,2)</f>
        <v>0.13</v>
      </c>
      <c r="AJ6427" s="0" t="n">
        <f aca="false">((P6427-T6427)*0.7+T6427)*ABS(I6427)</f>
        <v>0.652</v>
      </c>
      <c r="AK6427" s="9" t="n">
        <f aca="false">IF(K6427="REFUND",(-1*(AJ6427-AG6427)),(AJ6427-AG6427))</f>
        <v>0.552</v>
      </c>
    </row>
    <row r="6428" customFormat="false" ht="13.8" hidden="false" customHeight="false" outlineLevel="0" collapsed="false">
      <c r="A6428" s="6" t="n">
        <v>42247</v>
      </c>
      <c r="B6428" s="0" t="n">
        <v>967820933291</v>
      </c>
      <c r="C6428" s="0" t="s">
        <v>23070</v>
      </c>
      <c r="D6428" s="0" t="s">
        <v>23071</v>
      </c>
      <c r="E6428" s="7" t="n">
        <v>9781250023339</v>
      </c>
      <c r="F6428" s="0" t="s">
        <v>5189</v>
      </c>
      <c r="G6428" s="0" t="s">
        <v>5190</v>
      </c>
      <c r="H6428" s="0" t="s">
        <v>286</v>
      </c>
      <c r="I6428" s="0" t="n">
        <v>1</v>
      </c>
      <c r="J6428" s="0" t="s">
        <v>573</v>
      </c>
      <c r="K6428" s="0" t="s">
        <v>43</v>
      </c>
      <c r="L6428" s="0" t="n">
        <v>12.64</v>
      </c>
      <c r="M6428" s="0" t="s">
        <v>44</v>
      </c>
      <c r="N6428" s="0" t="n">
        <v>10.99</v>
      </c>
      <c r="O6428" s="0" t="s">
        <v>44</v>
      </c>
      <c r="P6428" s="0" t="n">
        <v>9.7</v>
      </c>
      <c r="Q6428" s="0" t="s">
        <v>45</v>
      </c>
      <c r="R6428" s="0" t="n">
        <v>8.44</v>
      </c>
      <c r="S6428" s="0" t="s">
        <v>45</v>
      </c>
      <c r="T6428" s="0" t="n">
        <v>1.26</v>
      </c>
      <c r="U6428" s="0" t="s">
        <v>45</v>
      </c>
      <c r="V6428" s="0" t="s">
        <v>156</v>
      </c>
      <c r="W6428" s="0" t="s">
        <v>157</v>
      </c>
      <c r="X6428" s="0" t="s">
        <v>48</v>
      </c>
      <c r="Y6428" s="0" t="s">
        <v>20322</v>
      </c>
      <c r="Z6428" s="0" t="n">
        <v>5.91</v>
      </c>
      <c r="AA6428" s="0" t="s">
        <v>45</v>
      </c>
      <c r="AB6428" s="0" t="n">
        <v>1.26</v>
      </c>
      <c r="AC6428" s="0" t="s">
        <v>45</v>
      </c>
      <c r="AD6428" s="0" t="n">
        <v>5</v>
      </c>
      <c r="AE6428" s="0" t="n">
        <f aca="false">AD6428+100</f>
        <v>105</v>
      </c>
      <c r="AF6428" s="8" t="n">
        <f aca="false">((P6428/AE6428)*100)*ABS(I6428)</f>
        <v>9.23809523809524</v>
      </c>
      <c r="AG6428" s="0" t="n">
        <f aca="false">(TRUNC((AF6428*AD6428/100),2))</f>
        <v>0.46</v>
      </c>
      <c r="AH6428" s="0" t="n">
        <f aca="false">TRUNC(AF6428*1.3222,2)</f>
        <v>12.21</v>
      </c>
      <c r="AI6428" s="0" t="n">
        <f aca="false">TRUNC(AG6428*1.3222,2)</f>
        <v>0.6</v>
      </c>
      <c r="AJ6428" s="0" t="n">
        <f aca="false">((P6428-T6428)*0.7+T6428)*ABS(I6428)</f>
        <v>7.168</v>
      </c>
      <c r="AK6428" s="9" t="n">
        <f aca="false">IF(K6428="REFUND",(-1*(AJ6428-AG6428)),(AJ6428-AG6428))</f>
        <v>6.708</v>
      </c>
    </row>
    <row r="6429" customFormat="false" ht="13.8" hidden="false" customHeight="false" outlineLevel="0" collapsed="false">
      <c r="A6429" s="6" t="n">
        <v>42247</v>
      </c>
      <c r="B6429" s="0" t="n">
        <v>967823567341</v>
      </c>
      <c r="C6429" s="0" t="s">
        <v>23072</v>
      </c>
      <c r="D6429" s="0" t="s">
        <v>23073</v>
      </c>
      <c r="E6429" s="7" t="n">
        <v>9781466886674</v>
      </c>
      <c r="F6429" s="0" t="s">
        <v>1138</v>
      </c>
      <c r="G6429" s="0" t="s">
        <v>1139</v>
      </c>
      <c r="H6429" s="0" t="s">
        <v>1140</v>
      </c>
      <c r="I6429" s="0" t="n">
        <v>1</v>
      </c>
      <c r="J6429" s="0" t="s">
        <v>573</v>
      </c>
      <c r="K6429" s="0" t="s">
        <v>43</v>
      </c>
      <c r="L6429" s="0" t="n">
        <v>4.59</v>
      </c>
      <c r="M6429" s="0" t="s">
        <v>44</v>
      </c>
      <c r="N6429" s="0" t="n">
        <v>3.99</v>
      </c>
      <c r="O6429" s="0" t="s">
        <v>44</v>
      </c>
      <c r="P6429" s="0" t="n">
        <v>3.55</v>
      </c>
      <c r="Q6429" s="0" t="s">
        <v>45</v>
      </c>
      <c r="R6429" s="0" t="n">
        <v>3.09</v>
      </c>
      <c r="S6429" s="0" t="s">
        <v>45</v>
      </c>
      <c r="T6429" s="0" t="n">
        <v>0.46</v>
      </c>
      <c r="U6429" s="0" t="s">
        <v>45</v>
      </c>
      <c r="V6429" s="0" t="s">
        <v>2404</v>
      </c>
      <c r="W6429" s="0" t="s">
        <v>58</v>
      </c>
      <c r="X6429" s="0" t="s">
        <v>48</v>
      </c>
      <c r="Y6429" s="0" t="s">
        <v>23074</v>
      </c>
      <c r="Z6429" s="0" t="n">
        <v>2.16</v>
      </c>
      <c r="AA6429" s="0" t="s">
        <v>45</v>
      </c>
      <c r="AB6429" s="0" t="n">
        <v>0.46</v>
      </c>
      <c r="AC6429" s="0" t="s">
        <v>45</v>
      </c>
      <c r="AD6429" s="0" t="n">
        <v>5</v>
      </c>
      <c r="AE6429" s="0" t="n">
        <f aca="false">AD6429+100</f>
        <v>105</v>
      </c>
      <c r="AF6429" s="8" t="n">
        <f aca="false">((P6429/AE6429)*100)*ABS(I6429)</f>
        <v>3.38095238095238</v>
      </c>
      <c r="AG6429" s="0" t="n">
        <f aca="false">(TRUNC((AF6429*AD6429/100),2))</f>
        <v>0.16</v>
      </c>
      <c r="AH6429" s="0" t="n">
        <f aca="false">TRUNC(AF6429*1.3222,2)</f>
        <v>4.47</v>
      </c>
      <c r="AI6429" s="0" t="n">
        <f aca="false">TRUNC(AG6429*1.3222,2)</f>
        <v>0.21</v>
      </c>
      <c r="AJ6429" s="0" t="n">
        <f aca="false">((P6429-T6429)*0.7+T6429)*ABS(I6429)</f>
        <v>2.623</v>
      </c>
      <c r="AK6429" s="9" t="n">
        <f aca="false">IF(K6429="REFUND",(-1*(AJ6429-AG6429)),(AJ6429-AG6429))</f>
        <v>2.463</v>
      </c>
    </row>
    <row r="6430" customFormat="false" ht="13.8" hidden="false" customHeight="false" outlineLevel="0" collapsed="false">
      <c r="A6430" s="6" t="n">
        <v>42247</v>
      </c>
      <c r="B6430" s="0" t="n">
        <v>967826529341</v>
      </c>
      <c r="C6430" s="0" t="s">
        <v>23075</v>
      </c>
      <c r="D6430" s="0" t="s">
        <v>23076</v>
      </c>
      <c r="E6430" s="7" t="n">
        <v>9781633753532</v>
      </c>
      <c r="F6430" s="0" t="s">
        <v>4126</v>
      </c>
      <c r="G6430" s="0" t="s">
        <v>4127</v>
      </c>
      <c r="H6430" s="0" t="s">
        <v>4128</v>
      </c>
      <c r="I6430" s="0" t="n">
        <v>1</v>
      </c>
      <c r="J6430" s="0" t="s">
        <v>573</v>
      </c>
      <c r="K6430" s="0" t="s">
        <v>43</v>
      </c>
      <c r="L6430" s="0" t="n">
        <v>1.14</v>
      </c>
      <c r="M6430" s="0" t="s">
        <v>44</v>
      </c>
      <c r="N6430" s="0" t="n">
        <v>0.99</v>
      </c>
      <c r="O6430" s="0" t="s">
        <v>44</v>
      </c>
      <c r="P6430" s="0" t="n">
        <v>0.88</v>
      </c>
      <c r="Q6430" s="0" t="s">
        <v>45</v>
      </c>
      <c r="R6430" s="0" t="n">
        <v>0.77</v>
      </c>
      <c r="S6430" s="0" t="s">
        <v>45</v>
      </c>
      <c r="T6430" s="0" t="n">
        <v>0.11</v>
      </c>
      <c r="U6430" s="0" t="s">
        <v>45</v>
      </c>
      <c r="V6430" s="0" t="s">
        <v>2067</v>
      </c>
      <c r="W6430" s="0" t="s">
        <v>104</v>
      </c>
      <c r="X6430" s="0" t="s">
        <v>48</v>
      </c>
      <c r="Y6430" s="0" t="s">
        <v>23077</v>
      </c>
      <c r="Z6430" s="0" t="n">
        <v>0.54</v>
      </c>
      <c r="AA6430" s="0" t="s">
        <v>45</v>
      </c>
      <c r="AB6430" s="0" t="n">
        <v>0.11</v>
      </c>
      <c r="AC6430" s="0" t="s">
        <v>45</v>
      </c>
      <c r="AD6430" s="0" t="n">
        <v>5</v>
      </c>
      <c r="AE6430" s="0" t="n">
        <f aca="false">AD6430+100</f>
        <v>105</v>
      </c>
      <c r="AF6430" s="8" t="n">
        <f aca="false">((P6430/AE6430)*100)*ABS(I6430)</f>
        <v>0.838095238095238</v>
      </c>
      <c r="AG6430" s="0" t="n">
        <f aca="false">(TRUNC((AF6430*AD6430/100),2))</f>
        <v>0.04</v>
      </c>
      <c r="AH6430" s="0" t="n">
        <f aca="false">TRUNC(AF6430*1.3222,2)</f>
        <v>1.1</v>
      </c>
      <c r="AI6430" s="0" t="n">
        <f aca="false">TRUNC(AG6430*1.3222,2)</f>
        <v>0.05</v>
      </c>
      <c r="AJ6430" s="0" t="n">
        <f aca="false">((P6430-T6430)*0.7+T6430)*ABS(I6430)</f>
        <v>0.649</v>
      </c>
      <c r="AK6430" s="9" t="n">
        <f aca="false">IF(K6430="REFUND",(-1*(AJ6430-AG6430)),(AJ6430-AG6430))</f>
        <v>0.609</v>
      </c>
    </row>
    <row r="6431" customFormat="false" ht="13.8" hidden="false" customHeight="false" outlineLevel="0" collapsed="false">
      <c r="A6431" s="6" t="n">
        <v>42247</v>
      </c>
      <c r="B6431" s="0" t="n">
        <v>967845727241</v>
      </c>
      <c r="C6431" s="0" t="s">
        <v>23078</v>
      </c>
      <c r="D6431" s="0" t="s">
        <v>23079</v>
      </c>
      <c r="E6431" s="7" t="n">
        <v>9781466881501</v>
      </c>
      <c r="F6431" s="0" t="s">
        <v>290</v>
      </c>
      <c r="G6431" s="0" t="s">
        <v>291</v>
      </c>
      <c r="H6431" s="0" t="s">
        <v>292</v>
      </c>
      <c r="I6431" s="0" t="n">
        <v>1</v>
      </c>
      <c r="J6431" s="0" t="s">
        <v>573</v>
      </c>
      <c r="K6431" s="0" t="s">
        <v>43</v>
      </c>
      <c r="L6431" s="0" t="n">
        <v>16.09</v>
      </c>
      <c r="M6431" s="0" t="s">
        <v>44</v>
      </c>
      <c r="N6431" s="0" t="n">
        <v>13.99</v>
      </c>
      <c r="O6431" s="0" t="s">
        <v>44</v>
      </c>
      <c r="P6431" s="0" t="n">
        <v>12.35</v>
      </c>
      <c r="Q6431" s="0" t="s">
        <v>45</v>
      </c>
      <c r="R6431" s="0" t="n">
        <v>10.74</v>
      </c>
      <c r="S6431" s="0" t="s">
        <v>45</v>
      </c>
      <c r="T6431" s="0" t="n">
        <v>1.61</v>
      </c>
      <c r="U6431" s="0" t="s">
        <v>45</v>
      </c>
      <c r="V6431" s="0" t="s">
        <v>23080</v>
      </c>
      <c r="W6431" s="0" t="s">
        <v>80</v>
      </c>
      <c r="X6431" s="0" t="s">
        <v>48</v>
      </c>
      <c r="Y6431" s="0" t="s">
        <v>23081</v>
      </c>
      <c r="Z6431" s="0" t="n">
        <v>7.52</v>
      </c>
      <c r="AA6431" s="0" t="s">
        <v>45</v>
      </c>
      <c r="AB6431" s="0" t="n">
        <v>1.61</v>
      </c>
      <c r="AC6431" s="0" t="s">
        <v>45</v>
      </c>
      <c r="AD6431" s="0" t="n">
        <v>5</v>
      </c>
      <c r="AE6431" s="0" t="n">
        <f aca="false">AD6431+100</f>
        <v>105</v>
      </c>
      <c r="AF6431" s="8" t="n">
        <f aca="false">((P6431/AE6431)*100)*ABS(I6431)</f>
        <v>11.7619047619048</v>
      </c>
      <c r="AG6431" s="0" t="n">
        <f aca="false">(TRUNC((AF6431*AD6431/100),2))</f>
        <v>0.58</v>
      </c>
      <c r="AH6431" s="0" t="n">
        <f aca="false">TRUNC(AF6431*1.3222,2)</f>
        <v>15.55</v>
      </c>
      <c r="AI6431" s="0" t="n">
        <f aca="false">TRUNC(AG6431*1.3222,2)</f>
        <v>0.76</v>
      </c>
      <c r="AJ6431" s="0" t="n">
        <f aca="false">((P6431-T6431)*0.7+T6431)*ABS(I6431)</f>
        <v>9.128</v>
      </c>
      <c r="AK6431" s="9" t="n">
        <f aca="false">IF(K6431="REFUND",(-1*(AJ6431-AG6431)),(AJ6431-AG6431))</f>
        <v>8.548</v>
      </c>
    </row>
    <row r="6432" customFormat="false" ht="13.8" hidden="false" customHeight="false" outlineLevel="0" collapsed="false">
      <c r="A6432" s="6" t="n">
        <v>42247</v>
      </c>
      <c r="B6432" s="0" t="n">
        <v>967846126191</v>
      </c>
      <c r="C6432" s="0" t="s">
        <v>23082</v>
      </c>
      <c r="D6432" s="0" t="s">
        <v>23083</v>
      </c>
      <c r="E6432" s="7" t="n">
        <v>9781429944328</v>
      </c>
      <c r="F6432" s="0" t="s">
        <v>6492</v>
      </c>
      <c r="G6432" s="0" t="s">
        <v>6493</v>
      </c>
      <c r="H6432" s="0" t="s">
        <v>6494</v>
      </c>
      <c r="I6432" s="0" t="n">
        <v>1</v>
      </c>
      <c r="J6432" s="0" t="s">
        <v>573</v>
      </c>
      <c r="K6432" s="0" t="s">
        <v>43</v>
      </c>
      <c r="L6432" s="0" t="n">
        <v>20.69</v>
      </c>
      <c r="M6432" s="0" t="s">
        <v>44</v>
      </c>
      <c r="N6432" s="0" t="n">
        <v>17.99</v>
      </c>
      <c r="O6432" s="0" t="s">
        <v>44</v>
      </c>
      <c r="P6432" s="0" t="n">
        <v>16.14</v>
      </c>
      <c r="Q6432" s="0" t="s">
        <v>45</v>
      </c>
      <c r="R6432" s="0" t="n">
        <v>14.03</v>
      </c>
      <c r="S6432" s="0" t="s">
        <v>45</v>
      </c>
      <c r="T6432" s="0" t="n">
        <v>2.11</v>
      </c>
      <c r="U6432" s="0" t="s">
        <v>45</v>
      </c>
      <c r="V6432" s="0" t="s">
        <v>11966</v>
      </c>
      <c r="W6432" s="0" t="s">
        <v>634</v>
      </c>
      <c r="X6432" s="0" t="s">
        <v>48</v>
      </c>
      <c r="Y6432" s="0" t="s">
        <v>23084</v>
      </c>
      <c r="Z6432" s="0" t="n">
        <v>9.82</v>
      </c>
      <c r="AA6432" s="0" t="s">
        <v>45</v>
      </c>
      <c r="AB6432" s="0" t="n">
        <v>2.11</v>
      </c>
      <c r="AC6432" s="0" t="s">
        <v>45</v>
      </c>
      <c r="AD6432" s="0" t="n">
        <v>13</v>
      </c>
      <c r="AE6432" s="0" t="n">
        <f aca="false">AD6432+100</f>
        <v>113</v>
      </c>
      <c r="AF6432" s="8" t="n">
        <f aca="false">((P6432/AE6432)*100)*ABS(I6432)</f>
        <v>14.283185840708</v>
      </c>
      <c r="AG6432" s="0" t="n">
        <f aca="false">(TRUNC((AF6432*AD6432/100),2))</f>
        <v>1.85</v>
      </c>
      <c r="AH6432" s="0" t="n">
        <f aca="false">TRUNC(AF6432*1.3222,2)</f>
        <v>18.88</v>
      </c>
      <c r="AI6432" s="0" t="n">
        <f aca="false">TRUNC(AG6432*1.3222,2)</f>
        <v>2.44</v>
      </c>
      <c r="AJ6432" s="0" t="n">
        <f aca="false">((P6432-T6432)*0.7+T6432)*ABS(I6432)</f>
        <v>11.931</v>
      </c>
      <c r="AK6432" s="9" t="n">
        <f aca="false">IF(K6432="REFUND",(-1*(AJ6432-AG6432)),(AJ6432-AG6432))</f>
        <v>10.081</v>
      </c>
    </row>
    <row r="6433" customFormat="false" ht="13.8" hidden="false" customHeight="false" outlineLevel="0" collapsed="false">
      <c r="A6433" s="6" t="n">
        <v>42247</v>
      </c>
      <c r="B6433" s="0" t="n">
        <v>967848882141</v>
      </c>
      <c r="C6433" s="0" t="s">
        <v>23085</v>
      </c>
      <c r="D6433" s="0" t="s">
        <v>23086</v>
      </c>
      <c r="E6433" s="7" t="n">
        <v>9781466853447</v>
      </c>
      <c r="F6433" s="0" t="s">
        <v>4983</v>
      </c>
      <c r="G6433" s="0" t="s">
        <v>4984</v>
      </c>
      <c r="H6433" s="0" t="s">
        <v>4985</v>
      </c>
      <c r="I6433" s="0" t="n">
        <v>1</v>
      </c>
      <c r="J6433" s="0" t="s">
        <v>573</v>
      </c>
      <c r="K6433" s="0" t="s">
        <v>43</v>
      </c>
      <c r="L6433" s="0" t="n">
        <v>16.09</v>
      </c>
      <c r="M6433" s="0" t="s">
        <v>44</v>
      </c>
      <c r="N6433" s="0" t="n">
        <v>13.99</v>
      </c>
      <c r="O6433" s="0" t="s">
        <v>44</v>
      </c>
      <c r="P6433" s="0" t="n">
        <v>12.35</v>
      </c>
      <c r="Q6433" s="0" t="s">
        <v>45</v>
      </c>
      <c r="R6433" s="0" t="n">
        <v>10.74</v>
      </c>
      <c r="S6433" s="0" t="s">
        <v>45</v>
      </c>
      <c r="T6433" s="0" t="n">
        <v>1.61</v>
      </c>
      <c r="U6433" s="0" t="s">
        <v>45</v>
      </c>
      <c r="V6433" s="0" t="s">
        <v>57</v>
      </c>
      <c r="W6433" s="0" t="s">
        <v>58</v>
      </c>
      <c r="X6433" s="0" t="s">
        <v>48</v>
      </c>
      <c r="Y6433" s="0" t="s">
        <v>23087</v>
      </c>
      <c r="Z6433" s="0" t="n">
        <v>7.52</v>
      </c>
      <c r="AA6433" s="0" t="s">
        <v>45</v>
      </c>
      <c r="AB6433" s="0" t="n">
        <v>1.61</v>
      </c>
      <c r="AC6433" s="0" t="s">
        <v>45</v>
      </c>
      <c r="AD6433" s="0" t="n">
        <v>5</v>
      </c>
      <c r="AE6433" s="0" t="n">
        <f aca="false">AD6433+100</f>
        <v>105</v>
      </c>
      <c r="AF6433" s="8" t="n">
        <f aca="false">((P6433/AE6433)*100)*ABS(I6433)</f>
        <v>11.7619047619048</v>
      </c>
      <c r="AG6433" s="0" t="n">
        <f aca="false">(TRUNC((AF6433*AD6433/100),2))</f>
        <v>0.58</v>
      </c>
      <c r="AH6433" s="0" t="n">
        <f aca="false">TRUNC(AF6433*1.3222,2)</f>
        <v>15.55</v>
      </c>
      <c r="AI6433" s="0" t="n">
        <f aca="false">TRUNC(AG6433*1.3222,2)</f>
        <v>0.76</v>
      </c>
      <c r="AJ6433" s="0" t="n">
        <f aca="false">((P6433-T6433)*0.7+T6433)*ABS(I6433)</f>
        <v>9.128</v>
      </c>
      <c r="AK6433" s="9" t="n">
        <f aca="false">IF(K6433="REFUND",(-1*(AJ6433-AG6433)),(AJ6433-AG6433))</f>
        <v>8.548</v>
      </c>
    </row>
    <row r="6434" customFormat="false" ht="13.8" hidden="false" customHeight="false" outlineLevel="0" collapsed="false">
      <c r="A6434" s="6" t="n">
        <v>42247</v>
      </c>
      <c r="B6434" s="0" t="n">
        <v>967851425391</v>
      </c>
      <c r="C6434" s="0" t="s">
        <v>23088</v>
      </c>
      <c r="D6434" s="0" t="s">
        <v>23089</v>
      </c>
      <c r="E6434" s="7" t="n">
        <v>9781466802049</v>
      </c>
      <c r="F6434" s="0" t="s">
        <v>23090</v>
      </c>
      <c r="G6434" s="0" t="s">
        <v>23091</v>
      </c>
      <c r="H6434" s="0" t="s">
        <v>1085</v>
      </c>
      <c r="I6434" s="0" t="n">
        <v>1</v>
      </c>
      <c r="J6434" s="0" t="s">
        <v>573</v>
      </c>
      <c r="K6434" s="0" t="s">
        <v>43</v>
      </c>
      <c r="L6434" s="0" t="n">
        <v>12.64</v>
      </c>
      <c r="M6434" s="0" t="s">
        <v>44</v>
      </c>
      <c r="N6434" s="0" t="n">
        <v>10.99</v>
      </c>
      <c r="O6434" s="0" t="s">
        <v>44</v>
      </c>
      <c r="P6434" s="0" t="n">
        <v>9.78</v>
      </c>
      <c r="Q6434" s="0" t="s">
        <v>45</v>
      </c>
      <c r="R6434" s="0" t="n">
        <v>8.5</v>
      </c>
      <c r="S6434" s="0" t="s">
        <v>45</v>
      </c>
      <c r="T6434" s="0" t="n">
        <v>1.28</v>
      </c>
      <c r="U6434" s="0" t="s">
        <v>45</v>
      </c>
      <c r="V6434" s="0" t="s">
        <v>309</v>
      </c>
      <c r="W6434" s="0" t="s">
        <v>96</v>
      </c>
      <c r="X6434" s="0" t="s">
        <v>48</v>
      </c>
      <c r="Y6434" s="0" t="s">
        <v>1074</v>
      </c>
      <c r="Z6434" s="0" t="n">
        <v>5.95</v>
      </c>
      <c r="AA6434" s="0" t="s">
        <v>45</v>
      </c>
      <c r="AB6434" s="0" t="n">
        <v>1.28</v>
      </c>
      <c r="AC6434" s="0" t="s">
        <v>45</v>
      </c>
      <c r="AD6434" s="0" t="n">
        <v>13</v>
      </c>
      <c r="AE6434" s="0" t="n">
        <f aca="false">AD6434+100</f>
        <v>113</v>
      </c>
      <c r="AF6434" s="8" t="n">
        <f aca="false">((P6434/AE6434)*100)*ABS(I6434)</f>
        <v>8.65486725663717</v>
      </c>
      <c r="AG6434" s="0" t="n">
        <f aca="false">(TRUNC((AF6434*AD6434/100),2))</f>
        <v>1.12</v>
      </c>
      <c r="AH6434" s="0" t="n">
        <f aca="false">TRUNC(AF6434*1.3222,2)</f>
        <v>11.44</v>
      </c>
      <c r="AI6434" s="0" t="n">
        <f aca="false">TRUNC(AG6434*1.3222,2)</f>
        <v>1.48</v>
      </c>
      <c r="AJ6434" s="0" t="n">
        <f aca="false">((P6434-T6434)*0.7+T6434)*ABS(I6434)</f>
        <v>7.23</v>
      </c>
      <c r="AK6434" s="9" t="n">
        <f aca="false">IF(K6434="REFUND",(-1*(AJ6434-AG6434)),(AJ6434-AG6434))</f>
        <v>6.11</v>
      </c>
    </row>
    <row r="6435" customFormat="false" ht="13.8" hidden="false" customHeight="false" outlineLevel="0" collapsed="false">
      <c r="A6435" s="6" t="n">
        <v>42247</v>
      </c>
      <c r="B6435" s="0" t="n">
        <v>967851759341</v>
      </c>
      <c r="C6435" s="0" t="s">
        <v>23092</v>
      </c>
      <c r="D6435" s="0" t="s">
        <v>23093</v>
      </c>
      <c r="E6435" s="7" t="n">
        <v>9781250022097</v>
      </c>
      <c r="F6435" s="0" t="s">
        <v>21123</v>
      </c>
      <c r="G6435" s="0" t="s">
        <v>21124</v>
      </c>
      <c r="H6435" s="0" t="s">
        <v>356</v>
      </c>
      <c r="I6435" s="0" t="n">
        <v>1</v>
      </c>
      <c r="J6435" s="0" t="s">
        <v>573</v>
      </c>
      <c r="K6435" s="0" t="s">
        <v>43</v>
      </c>
      <c r="L6435" s="0" t="n">
        <v>18.39</v>
      </c>
      <c r="M6435" s="0" t="s">
        <v>44</v>
      </c>
      <c r="N6435" s="0" t="n">
        <v>15.99</v>
      </c>
      <c r="O6435" s="0" t="s">
        <v>44</v>
      </c>
      <c r="P6435" s="0" t="n">
        <v>14.22</v>
      </c>
      <c r="Q6435" s="0" t="s">
        <v>45</v>
      </c>
      <c r="R6435" s="0" t="n">
        <v>12.37</v>
      </c>
      <c r="S6435" s="0" t="s">
        <v>45</v>
      </c>
      <c r="T6435" s="0" t="n">
        <v>1.85</v>
      </c>
      <c r="U6435" s="0" t="s">
        <v>45</v>
      </c>
      <c r="V6435" s="0" t="s">
        <v>4710</v>
      </c>
      <c r="W6435" s="0" t="s">
        <v>188</v>
      </c>
      <c r="X6435" s="0" t="s">
        <v>48</v>
      </c>
      <c r="Y6435" s="0" t="s">
        <v>23094</v>
      </c>
      <c r="Z6435" s="0" t="n">
        <v>8.66</v>
      </c>
      <c r="AA6435" s="0" t="s">
        <v>45</v>
      </c>
      <c r="AB6435" s="0" t="n">
        <v>1.85</v>
      </c>
      <c r="AC6435" s="0" t="s">
        <v>45</v>
      </c>
      <c r="AD6435" s="0" t="n">
        <v>15</v>
      </c>
      <c r="AE6435" s="0" t="n">
        <f aca="false">AD6435+100</f>
        <v>115</v>
      </c>
      <c r="AF6435" s="8" t="n">
        <f aca="false">((P6435/AE6435)*100)*ABS(I6435)</f>
        <v>12.3652173913043</v>
      </c>
      <c r="AG6435" s="0" t="n">
        <f aca="false">(TRUNC((AF6435*AD6435/100),2))</f>
        <v>1.85</v>
      </c>
      <c r="AH6435" s="0" t="n">
        <f aca="false">TRUNC(AF6435*1.3222,2)</f>
        <v>16.34</v>
      </c>
      <c r="AI6435" s="0" t="n">
        <f aca="false">TRUNC(AG6435*1.3222,2)</f>
        <v>2.44</v>
      </c>
      <c r="AJ6435" s="0" t="n">
        <f aca="false">((P6435-T6435)*0.7+T6435)*ABS(I6435)</f>
        <v>10.509</v>
      </c>
      <c r="AK6435" s="9" t="n">
        <f aca="false">IF(K6435="REFUND",(-1*(AJ6435-AG6435)),(AJ6435-AG6435))</f>
        <v>8.659</v>
      </c>
    </row>
    <row r="6436" customFormat="false" ht="13.8" hidden="false" customHeight="false" outlineLevel="0" collapsed="false">
      <c r="A6436" s="6" t="n">
        <v>42247</v>
      </c>
      <c r="B6436" s="0" t="n">
        <v>967854162291</v>
      </c>
      <c r="C6436" s="0" t="s">
        <v>23095</v>
      </c>
      <c r="D6436" s="0" t="s">
        <v>23096</v>
      </c>
      <c r="E6436" s="7" t="n">
        <v>9780805096675</v>
      </c>
      <c r="F6436" s="0" t="s">
        <v>244</v>
      </c>
      <c r="G6436" s="0" t="s">
        <v>245</v>
      </c>
      <c r="H6436" s="0" t="s">
        <v>163</v>
      </c>
      <c r="I6436" s="0" t="n">
        <v>1</v>
      </c>
      <c r="J6436" s="0" t="s">
        <v>573</v>
      </c>
      <c r="K6436" s="0" t="s">
        <v>43</v>
      </c>
      <c r="L6436" s="0" t="n">
        <v>18.39</v>
      </c>
      <c r="M6436" s="0" t="s">
        <v>44</v>
      </c>
      <c r="N6436" s="0" t="n">
        <v>15.99</v>
      </c>
      <c r="O6436" s="0" t="s">
        <v>44</v>
      </c>
      <c r="P6436" s="0" t="n">
        <v>14.22</v>
      </c>
      <c r="Q6436" s="0" t="s">
        <v>45</v>
      </c>
      <c r="R6436" s="0" t="n">
        <v>12.37</v>
      </c>
      <c r="S6436" s="0" t="s">
        <v>45</v>
      </c>
      <c r="T6436" s="0" t="n">
        <v>1.85</v>
      </c>
      <c r="U6436" s="0" t="s">
        <v>45</v>
      </c>
      <c r="V6436" s="0" t="s">
        <v>23097</v>
      </c>
      <c r="W6436" s="0" t="s">
        <v>47</v>
      </c>
      <c r="X6436" s="0" t="s">
        <v>48</v>
      </c>
      <c r="Y6436" s="0" t="s">
        <v>23098</v>
      </c>
      <c r="Z6436" s="0" t="n">
        <v>8.66</v>
      </c>
      <c r="AA6436" s="0" t="s">
        <v>45</v>
      </c>
      <c r="AB6436" s="0" t="n">
        <v>1.85</v>
      </c>
      <c r="AC6436" s="0" t="s">
        <v>45</v>
      </c>
      <c r="AD6436" s="0" t="n">
        <v>13</v>
      </c>
      <c r="AE6436" s="0" t="n">
        <f aca="false">AD6436+100</f>
        <v>113</v>
      </c>
      <c r="AF6436" s="8" t="n">
        <f aca="false">((P6436/AE6436)*100)*ABS(I6436)</f>
        <v>12.5840707964602</v>
      </c>
      <c r="AG6436" s="0" t="n">
        <f aca="false">(TRUNC((AF6436*AD6436/100),2))</f>
        <v>1.63</v>
      </c>
      <c r="AH6436" s="0" t="n">
        <f aca="false">TRUNC(AF6436*1.3222,2)</f>
        <v>16.63</v>
      </c>
      <c r="AI6436" s="0" t="n">
        <f aca="false">TRUNC(AG6436*1.3222,2)</f>
        <v>2.15</v>
      </c>
      <c r="AJ6436" s="0" t="n">
        <f aca="false">((P6436-T6436)*0.7+T6436)*ABS(I6436)</f>
        <v>10.509</v>
      </c>
      <c r="AK6436" s="9" t="n">
        <f aca="false">IF(K6436="REFUND",(-1*(AJ6436-AG6436)),(AJ6436-AG6436))</f>
        <v>8.879</v>
      </c>
    </row>
    <row r="6437" customFormat="false" ht="13.8" hidden="false" customHeight="false" outlineLevel="0" collapsed="false">
      <c r="A6437" s="6" t="n">
        <v>42247</v>
      </c>
      <c r="B6437" s="0" t="n">
        <v>967856471191</v>
      </c>
      <c r="C6437" s="0" t="s">
        <v>23099</v>
      </c>
      <c r="D6437" s="0" t="s">
        <v>23100</v>
      </c>
      <c r="E6437" s="7" t="n">
        <v>9781429989817</v>
      </c>
      <c r="F6437" s="0" t="s">
        <v>2985</v>
      </c>
      <c r="G6437" s="0" t="s">
        <v>2986</v>
      </c>
      <c r="H6437" s="0" t="s">
        <v>412</v>
      </c>
      <c r="I6437" s="0" t="n">
        <v>1</v>
      </c>
      <c r="J6437" s="0" t="s">
        <v>573</v>
      </c>
      <c r="K6437" s="0" t="s">
        <v>43</v>
      </c>
      <c r="L6437" s="0" t="n">
        <v>27.59</v>
      </c>
      <c r="M6437" s="0" t="s">
        <v>44</v>
      </c>
      <c r="N6437" s="0" t="n">
        <v>23.99</v>
      </c>
      <c r="O6437" s="0" t="s">
        <v>44</v>
      </c>
      <c r="P6437" s="0" t="n">
        <v>21.52</v>
      </c>
      <c r="Q6437" s="0" t="s">
        <v>45</v>
      </c>
      <c r="R6437" s="0" t="n">
        <v>18.71</v>
      </c>
      <c r="S6437" s="0" t="s">
        <v>45</v>
      </c>
      <c r="T6437" s="0" t="n">
        <v>2.81</v>
      </c>
      <c r="U6437" s="0" t="s">
        <v>45</v>
      </c>
      <c r="V6437" s="0" t="s">
        <v>587</v>
      </c>
      <c r="W6437" s="0" t="s">
        <v>96</v>
      </c>
      <c r="X6437" s="0" t="s">
        <v>48</v>
      </c>
      <c r="Y6437" s="0" t="s">
        <v>23101</v>
      </c>
      <c r="Z6437" s="0" t="n">
        <v>13.1</v>
      </c>
      <c r="AA6437" s="0" t="s">
        <v>45</v>
      </c>
      <c r="AB6437" s="0" t="n">
        <v>2.81</v>
      </c>
      <c r="AC6437" s="0" t="s">
        <v>45</v>
      </c>
      <c r="AD6437" s="0" t="n">
        <v>13</v>
      </c>
      <c r="AE6437" s="0" t="n">
        <f aca="false">AD6437+100</f>
        <v>113</v>
      </c>
      <c r="AF6437" s="8" t="n">
        <f aca="false">((P6437/AE6437)*100)*ABS(I6437)</f>
        <v>19.0442477876106</v>
      </c>
      <c r="AG6437" s="0" t="n">
        <f aca="false">(TRUNC((AF6437*AD6437/100),2))</f>
        <v>2.47</v>
      </c>
      <c r="AH6437" s="0" t="n">
        <f aca="false">TRUNC(AF6437*1.3222,2)</f>
        <v>25.18</v>
      </c>
      <c r="AI6437" s="0" t="n">
        <f aca="false">TRUNC(AG6437*1.3222,2)</f>
        <v>3.26</v>
      </c>
      <c r="AJ6437" s="0" t="n">
        <f aca="false">((P6437-T6437)*0.7+T6437)*ABS(I6437)</f>
        <v>15.907</v>
      </c>
      <c r="AK6437" s="9" t="n">
        <f aca="false">IF(K6437="REFUND",(-1*(AJ6437-AG6437)),(AJ6437-AG6437))</f>
        <v>13.437</v>
      </c>
    </row>
    <row r="6438" customFormat="false" ht="13.8" hidden="false" customHeight="false" outlineLevel="0" collapsed="false">
      <c r="A6438" s="6" t="n">
        <v>42247</v>
      </c>
      <c r="B6438" s="0" t="n">
        <v>967858082291</v>
      </c>
      <c r="C6438" s="0" t="s">
        <v>23102</v>
      </c>
      <c r="D6438" s="0" t="s">
        <v>23103</v>
      </c>
      <c r="E6438" s="7" t="n">
        <v>9781622667017</v>
      </c>
      <c r="F6438" s="0" t="s">
        <v>2275</v>
      </c>
      <c r="G6438" s="0" t="s">
        <v>2276</v>
      </c>
      <c r="H6438" s="0" t="s">
        <v>2277</v>
      </c>
      <c r="I6438" s="0" t="n">
        <v>1</v>
      </c>
      <c r="J6438" s="0" t="s">
        <v>573</v>
      </c>
      <c r="K6438" s="0" t="s">
        <v>43</v>
      </c>
      <c r="L6438" s="0" t="n">
        <v>3.44</v>
      </c>
      <c r="M6438" s="0" t="s">
        <v>44</v>
      </c>
      <c r="N6438" s="0" t="n">
        <v>2.99</v>
      </c>
      <c r="O6438" s="0" t="s">
        <v>44</v>
      </c>
      <c r="P6438" s="0" t="n">
        <v>2.66</v>
      </c>
      <c r="Q6438" s="0" t="s">
        <v>45</v>
      </c>
      <c r="R6438" s="0" t="n">
        <v>2.31</v>
      </c>
      <c r="S6438" s="0" t="s">
        <v>45</v>
      </c>
      <c r="T6438" s="0" t="n">
        <v>0.35</v>
      </c>
      <c r="U6438" s="0" t="s">
        <v>45</v>
      </c>
      <c r="V6438" s="0" t="s">
        <v>13417</v>
      </c>
      <c r="W6438" s="0" t="s">
        <v>47</v>
      </c>
      <c r="X6438" s="0" t="s">
        <v>48</v>
      </c>
      <c r="Y6438" s="0" t="s">
        <v>23104</v>
      </c>
      <c r="Z6438" s="0" t="n">
        <v>1.62</v>
      </c>
      <c r="AA6438" s="0" t="s">
        <v>45</v>
      </c>
      <c r="AB6438" s="0" t="n">
        <v>0.35</v>
      </c>
      <c r="AC6438" s="0" t="s">
        <v>45</v>
      </c>
      <c r="AD6438" s="0" t="n">
        <v>13</v>
      </c>
      <c r="AE6438" s="0" t="n">
        <f aca="false">AD6438+100</f>
        <v>113</v>
      </c>
      <c r="AF6438" s="8" t="n">
        <f aca="false">((P6438/AE6438)*100)*ABS(I6438)</f>
        <v>2.35398230088496</v>
      </c>
      <c r="AG6438" s="0" t="n">
        <f aca="false">(TRUNC((AF6438*AD6438/100),2))</f>
        <v>0.3</v>
      </c>
      <c r="AH6438" s="0" t="n">
        <f aca="false">TRUNC(AF6438*1.3222,2)</f>
        <v>3.11</v>
      </c>
      <c r="AI6438" s="0" t="n">
        <f aca="false">TRUNC(AG6438*1.3222,2)</f>
        <v>0.39</v>
      </c>
      <c r="AJ6438" s="0" t="n">
        <f aca="false">((P6438-T6438)*0.7+T6438)*ABS(I6438)</f>
        <v>1.967</v>
      </c>
      <c r="AK6438" s="9" t="n">
        <f aca="false">IF(K6438="REFUND",(-1*(AJ6438-AG6438)),(AJ6438-AG6438))</f>
        <v>1.667</v>
      </c>
    </row>
    <row r="6439" customFormat="false" ht="13.8" hidden="false" customHeight="false" outlineLevel="0" collapsed="false">
      <c r="A6439" s="6" t="n">
        <v>42247</v>
      </c>
      <c r="B6439" s="0" t="n">
        <v>967860483241</v>
      </c>
      <c r="C6439" s="0" t="s">
        <v>23105</v>
      </c>
      <c r="D6439" s="0" t="s">
        <v>23106</v>
      </c>
      <c r="E6439" s="7" t="n">
        <v>9781466802315</v>
      </c>
      <c r="F6439" s="0" t="s">
        <v>1628</v>
      </c>
      <c r="G6439" s="0" t="s">
        <v>1629</v>
      </c>
      <c r="H6439" s="0" t="s">
        <v>170</v>
      </c>
      <c r="I6439" s="0" t="n">
        <v>1</v>
      </c>
      <c r="J6439" s="0" t="s">
        <v>573</v>
      </c>
      <c r="K6439" s="0" t="s">
        <v>43</v>
      </c>
      <c r="L6439" s="0" t="n">
        <v>11.49</v>
      </c>
      <c r="M6439" s="0" t="s">
        <v>44</v>
      </c>
      <c r="N6439" s="0" t="n">
        <v>9.99</v>
      </c>
      <c r="O6439" s="0" t="s">
        <v>44</v>
      </c>
      <c r="P6439" s="0" t="n">
        <v>8.82</v>
      </c>
      <c r="Q6439" s="0" t="s">
        <v>45</v>
      </c>
      <c r="R6439" s="0" t="n">
        <v>7.67</v>
      </c>
      <c r="S6439" s="0" t="s">
        <v>45</v>
      </c>
      <c r="T6439" s="0" t="n">
        <v>1.15</v>
      </c>
      <c r="U6439" s="0" t="s">
        <v>45</v>
      </c>
      <c r="V6439" s="0" t="s">
        <v>57</v>
      </c>
      <c r="W6439" s="0" t="s">
        <v>373</v>
      </c>
      <c r="X6439" s="0" t="s">
        <v>48</v>
      </c>
      <c r="Y6439" s="0" t="s">
        <v>8123</v>
      </c>
      <c r="Z6439" s="0" t="n">
        <v>5.37</v>
      </c>
      <c r="AA6439" s="0" t="s">
        <v>45</v>
      </c>
      <c r="AB6439" s="0" t="n">
        <v>1.15</v>
      </c>
      <c r="AC6439" s="0" t="s">
        <v>45</v>
      </c>
      <c r="AD6439" s="0" t="n">
        <v>5</v>
      </c>
      <c r="AE6439" s="0" t="n">
        <f aca="false">AD6439+100</f>
        <v>105</v>
      </c>
      <c r="AF6439" s="8" t="n">
        <f aca="false">((P6439/AE6439)*100)*ABS(I6439)</f>
        <v>8.4</v>
      </c>
      <c r="AG6439" s="0" t="n">
        <f aca="false">(TRUNC((AF6439*AD6439/100),2))</f>
        <v>0.42</v>
      </c>
      <c r="AH6439" s="0" t="n">
        <f aca="false">TRUNC(AF6439*1.3222,2)</f>
        <v>11.1</v>
      </c>
      <c r="AI6439" s="0" t="n">
        <f aca="false">TRUNC(AG6439*1.3222,2)</f>
        <v>0.55</v>
      </c>
      <c r="AJ6439" s="0" t="n">
        <f aca="false">((P6439-T6439)*0.7+T6439)*ABS(I6439)</f>
        <v>6.519</v>
      </c>
      <c r="AK6439" s="9" t="n">
        <f aca="false">IF(K6439="REFUND",(-1*(AJ6439-AG6439)),(AJ6439-AG6439))</f>
        <v>6.099</v>
      </c>
    </row>
    <row r="6440" customFormat="false" ht="13.8" hidden="false" customHeight="false" outlineLevel="0" collapsed="false">
      <c r="A6440" s="6" t="n">
        <v>42247</v>
      </c>
      <c r="B6440" s="0" t="n">
        <v>967860607191</v>
      </c>
      <c r="C6440" s="0" t="s">
        <v>23107</v>
      </c>
      <c r="D6440" s="0" t="s">
        <v>23108</v>
      </c>
      <c r="E6440" s="7" t="n">
        <v>9781429960830</v>
      </c>
      <c r="F6440" s="0" t="s">
        <v>4294</v>
      </c>
      <c r="G6440" s="0" t="s">
        <v>4295</v>
      </c>
      <c r="H6440" s="0" t="s">
        <v>272</v>
      </c>
      <c r="I6440" s="0" t="n">
        <v>1</v>
      </c>
      <c r="J6440" s="0" t="s">
        <v>573</v>
      </c>
      <c r="K6440" s="0" t="s">
        <v>43</v>
      </c>
      <c r="L6440" s="0" t="n">
        <v>12.64</v>
      </c>
      <c r="M6440" s="0" t="s">
        <v>44</v>
      </c>
      <c r="N6440" s="0" t="n">
        <v>10.99</v>
      </c>
      <c r="O6440" s="0" t="s">
        <v>44</v>
      </c>
      <c r="P6440" s="0" t="n">
        <v>9.86</v>
      </c>
      <c r="Q6440" s="0" t="s">
        <v>45</v>
      </c>
      <c r="R6440" s="0" t="n">
        <v>8.57</v>
      </c>
      <c r="S6440" s="0" t="s">
        <v>45</v>
      </c>
      <c r="T6440" s="0" t="n">
        <v>1.29</v>
      </c>
      <c r="U6440" s="0" t="s">
        <v>45</v>
      </c>
      <c r="V6440" s="0" t="s">
        <v>22937</v>
      </c>
      <c r="W6440" s="0" t="s">
        <v>47</v>
      </c>
      <c r="X6440" s="0" t="s">
        <v>48</v>
      </c>
      <c r="Y6440" s="0" t="s">
        <v>22938</v>
      </c>
      <c r="Z6440" s="0" t="n">
        <v>6</v>
      </c>
      <c r="AA6440" s="0" t="s">
        <v>45</v>
      </c>
      <c r="AB6440" s="0" t="n">
        <v>1.29</v>
      </c>
      <c r="AC6440" s="0" t="s">
        <v>45</v>
      </c>
      <c r="AD6440" s="0" t="n">
        <v>13</v>
      </c>
      <c r="AE6440" s="0" t="n">
        <f aca="false">AD6440+100</f>
        <v>113</v>
      </c>
      <c r="AF6440" s="8" t="n">
        <f aca="false">((P6440/AE6440)*100)*ABS(I6440)</f>
        <v>8.72566371681416</v>
      </c>
      <c r="AG6440" s="0" t="n">
        <f aca="false">(TRUNC((AF6440*AD6440/100),2))</f>
        <v>1.13</v>
      </c>
      <c r="AH6440" s="0" t="n">
        <f aca="false">TRUNC(AF6440*1.3222,2)</f>
        <v>11.53</v>
      </c>
      <c r="AI6440" s="0" t="n">
        <f aca="false">TRUNC(AG6440*1.3222,2)</f>
        <v>1.49</v>
      </c>
      <c r="AJ6440" s="0" t="n">
        <f aca="false">((P6440-T6440)*0.7+T6440)*ABS(I6440)</f>
        <v>7.289</v>
      </c>
      <c r="AK6440" s="9" t="n">
        <f aca="false">IF(K6440="REFUND",(-1*(AJ6440-AG6440)),(AJ6440-AG6440))</f>
        <v>6.159</v>
      </c>
    </row>
    <row r="6441" customFormat="false" ht="13.8" hidden="false" customHeight="false" outlineLevel="0" collapsed="false">
      <c r="A6441" s="6" t="n">
        <v>42247</v>
      </c>
      <c r="B6441" s="0" t="n">
        <v>967865455341</v>
      </c>
      <c r="C6441" s="0" t="s">
        <v>23109</v>
      </c>
      <c r="D6441" s="0" t="s">
        <v>23110</v>
      </c>
      <c r="E6441" s="7" t="n">
        <v>9781250022097</v>
      </c>
      <c r="F6441" s="0" t="s">
        <v>21123</v>
      </c>
      <c r="G6441" s="0" t="s">
        <v>21124</v>
      </c>
      <c r="H6441" s="0" t="s">
        <v>356</v>
      </c>
      <c r="I6441" s="0" t="n">
        <v>1</v>
      </c>
      <c r="J6441" s="0" t="s">
        <v>573</v>
      </c>
      <c r="K6441" s="0" t="s">
        <v>43</v>
      </c>
      <c r="L6441" s="0" t="n">
        <v>18.39</v>
      </c>
      <c r="M6441" s="0" t="s">
        <v>44</v>
      </c>
      <c r="N6441" s="0" t="n">
        <v>15.99</v>
      </c>
      <c r="O6441" s="0" t="s">
        <v>44</v>
      </c>
      <c r="P6441" s="0" t="n">
        <v>14.22</v>
      </c>
      <c r="Q6441" s="0" t="s">
        <v>45</v>
      </c>
      <c r="R6441" s="0" t="n">
        <v>12.37</v>
      </c>
      <c r="S6441" s="0" t="s">
        <v>45</v>
      </c>
      <c r="T6441" s="0" t="n">
        <v>1.85</v>
      </c>
      <c r="U6441" s="0" t="s">
        <v>45</v>
      </c>
      <c r="V6441" s="0" t="s">
        <v>1354</v>
      </c>
      <c r="W6441" s="0" t="s">
        <v>47</v>
      </c>
      <c r="X6441" s="0" t="s">
        <v>48</v>
      </c>
      <c r="Y6441" s="0" t="s">
        <v>23111</v>
      </c>
      <c r="Z6441" s="0" t="n">
        <v>8.66</v>
      </c>
      <c r="AA6441" s="0" t="s">
        <v>45</v>
      </c>
      <c r="AB6441" s="0" t="n">
        <v>1.85</v>
      </c>
      <c r="AC6441" s="0" t="s">
        <v>45</v>
      </c>
      <c r="AD6441" s="0" t="n">
        <v>13</v>
      </c>
      <c r="AE6441" s="0" t="n">
        <f aca="false">AD6441+100</f>
        <v>113</v>
      </c>
      <c r="AF6441" s="8" t="n">
        <f aca="false">((P6441/AE6441)*100)*ABS(I6441)</f>
        <v>12.5840707964602</v>
      </c>
      <c r="AG6441" s="0" t="n">
        <f aca="false">(TRUNC((AF6441*AD6441/100),2))</f>
        <v>1.63</v>
      </c>
      <c r="AH6441" s="0" t="n">
        <f aca="false">TRUNC(AF6441*1.3222,2)</f>
        <v>16.63</v>
      </c>
      <c r="AI6441" s="0" t="n">
        <f aca="false">TRUNC(AG6441*1.3222,2)</f>
        <v>2.15</v>
      </c>
      <c r="AJ6441" s="0" t="n">
        <f aca="false">((P6441-T6441)*0.7+T6441)*ABS(I6441)</f>
        <v>10.509</v>
      </c>
      <c r="AK6441" s="9" t="n">
        <f aca="false">IF(K6441="REFUND",(-1*(AJ6441-AG6441)),(AJ6441-AG6441))</f>
        <v>8.879</v>
      </c>
    </row>
    <row r="6442" customFormat="false" ht="13.8" hidden="false" customHeight="false" outlineLevel="0" collapsed="false">
      <c r="A6442" s="6" t="n">
        <v>42247</v>
      </c>
      <c r="B6442" s="0" t="n">
        <v>967869232291</v>
      </c>
      <c r="C6442" s="0" t="s">
        <v>23112</v>
      </c>
      <c r="D6442" s="0" t="s">
        <v>23113</v>
      </c>
      <c r="E6442" s="7" t="n">
        <v>9781466846708</v>
      </c>
      <c r="F6442" s="0" t="s">
        <v>394</v>
      </c>
      <c r="G6442" s="0" t="s">
        <v>395</v>
      </c>
      <c r="H6442" s="0" t="s">
        <v>396</v>
      </c>
      <c r="I6442" s="0" t="n">
        <v>1</v>
      </c>
      <c r="J6442" s="0" t="s">
        <v>573</v>
      </c>
      <c r="K6442" s="0" t="s">
        <v>43</v>
      </c>
      <c r="L6442" s="0" t="n">
        <v>3.44</v>
      </c>
      <c r="M6442" s="0" t="s">
        <v>44</v>
      </c>
      <c r="N6442" s="0" t="n">
        <v>2.99</v>
      </c>
      <c r="O6442" s="0" t="s">
        <v>44</v>
      </c>
      <c r="P6442" s="0" t="n">
        <v>2.64</v>
      </c>
      <c r="Q6442" s="0" t="s">
        <v>45</v>
      </c>
      <c r="R6442" s="0" t="n">
        <v>2.3</v>
      </c>
      <c r="S6442" s="0" t="s">
        <v>45</v>
      </c>
      <c r="T6442" s="0" t="n">
        <v>0.34</v>
      </c>
      <c r="U6442" s="0" t="s">
        <v>45</v>
      </c>
      <c r="V6442" s="0" t="s">
        <v>511</v>
      </c>
      <c r="W6442" s="0" t="s">
        <v>259</v>
      </c>
      <c r="X6442" s="0" t="s">
        <v>48</v>
      </c>
      <c r="Y6442" s="0" t="s">
        <v>23114</v>
      </c>
      <c r="Z6442" s="0" t="n">
        <v>1.61</v>
      </c>
      <c r="AA6442" s="0" t="s">
        <v>45</v>
      </c>
      <c r="AB6442" s="0" t="n">
        <v>0.34</v>
      </c>
      <c r="AC6442" s="0" t="s">
        <v>45</v>
      </c>
      <c r="AD6442" s="0" t="n">
        <v>5</v>
      </c>
      <c r="AE6442" s="0" t="n">
        <f aca="false">AD6442+100</f>
        <v>105</v>
      </c>
      <c r="AF6442" s="8" t="n">
        <f aca="false">((P6442/AE6442)*100)*ABS(I6442)</f>
        <v>2.51428571428571</v>
      </c>
      <c r="AG6442" s="0" t="n">
        <f aca="false">(TRUNC((AF6442*AD6442/100),2))</f>
        <v>0.12</v>
      </c>
      <c r="AH6442" s="0" t="n">
        <f aca="false">TRUNC(AF6442*1.3222,2)</f>
        <v>3.32</v>
      </c>
      <c r="AI6442" s="0" t="n">
        <f aca="false">TRUNC(AG6442*1.3222,2)</f>
        <v>0.15</v>
      </c>
      <c r="AJ6442" s="0" t="n">
        <f aca="false">((P6442-T6442)*0.7+T6442)*ABS(I6442)</f>
        <v>1.95</v>
      </c>
      <c r="AK6442" s="9" t="n">
        <f aca="false">IF(K6442="REFUND",(-1*(AJ6442-AG6442)),(AJ6442-AG6442))</f>
        <v>1.83</v>
      </c>
    </row>
    <row r="6443" customFormat="false" ht="13.8" hidden="false" customHeight="false" outlineLevel="0" collapsed="false">
      <c r="A6443" s="6" t="n">
        <v>42247</v>
      </c>
      <c r="B6443" s="0" t="n">
        <v>967882928241</v>
      </c>
      <c r="C6443" s="0" t="s">
        <v>23115</v>
      </c>
      <c r="D6443" s="0" t="s">
        <v>23116</v>
      </c>
      <c r="E6443" s="7" t="n">
        <v>9781250025999</v>
      </c>
      <c r="F6443" s="0" t="s">
        <v>6892</v>
      </c>
      <c r="G6443" s="0" t="s">
        <v>6893</v>
      </c>
      <c r="H6443" s="0" t="s">
        <v>1248</v>
      </c>
      <c r="I6443" s="0" t="n">
        <v>1</v>
      </c>
      <c r="J6443" s="0" t="s">
        <v>573</v>
      </c>
      <c r="K6443" s="0" t="s">
        <v>43</v>
      </c>
      <c r="L6443" s="0" t="n">
        <v>12.64</v>
      </c>
      <c r="M6443" s="0" t="s">
        <v>44</v>
      </c>
      <c r="N6443" s="0" t="n">
        <v>10.99</v>
      </c>
      <c r="O6443" s="0" t="s">
        <v>44</v>
      </c>
      <c r="P6443" s="0" t="n">
        <v>9.7</v>
      </c>
      <c r="Q6443" s="0" t="s">
        <v>45</v>
      </c>
      <c r="R6443" s="0" t="n">
        <v>8.44</v>
      </c>
      <c r="S6443" s="0" t="s">
        <v>45</v>
      </c>
      <c r="T6443" s="0" t="n">
        <v>1.26</v>
      </c>
      <c r="U6443" s="0" t="s">
        <v>45</v>
      </c>
      <c r="V6443" s="0" t="s">
        <v>23117</v>
      </c>
      <c r="W6443" s="0" t="s">
        <v>58</v>
      </c>
      <c r="X6443" s="0" t="s">
        <v>48</v>
      </c>
      <c r="Y6443" s="0" t="s">
        <v>2385</v>
      </c>
      <c r="Z6443" s="0" t="n">
        <v>5.91</v>
      </c>
      <c r="AA6443" s="0" t="s">
        <v>45</v>
      </c>
      <c r="AB6443" s="0" t="n">
        <v>1.26</v>
      </c>
      <c r="AC6443" s="0" t="s">
        <v>45</v>
      </c>
      <c r="AD6443" s="0" t="n">
        <v>5</v>
      </c>
      <c r="AE6443" s="0" t="n">
        <f aca="false">AD6443+100</f>
        <v>105</v>
      </c>
      <c r="AF6443" s="8" t="n">
        <f aca="false">((P6443/AE6443)*100)*ABS(I6443)</f>
        <v>9.23809523809524</v>
      </c>
      <c r="AG6443" s="0" t="n">
        <f aca="false">(TRUNC((AF6443*AD6443/100),2))</f>
        <v>0.46</v>
      </c>
      <c r="AH6443" s="0" t="n">
        <f aca="false">TRUNC(AF6443*1.3222,2)</f>
        <v>12.21</v>
      </c>
      <c r="AI6443" s="0" t="n">
        <f aca="false">TRUNC(AG6443*1.3222,2)</f>
        <v>0.6</v>
      </c>
      <c r="AJ6443" s="0" t="n">
        <f aca="false">((P6443-T6443)*0.7+T6443)*ABS(I6443)</f>
        <v>7.168</v>
      </c>
      <c r="AK6443" s="9" t="n">
        <f aca="false">IF(K6443="REFUND",(-1*(AJ6443-AG6443)),(AJ6443-AG6443))</f>
        <v>6.708</v>
      </c>
    </row>
    <row r="6444" customFormat="false" ht="13.8" hidden="false" customHeight="false" outlineLevel="0" collapsed="false">
      <c r="A6444" s="6" t="n">
        <v>42247</v>
      </c>
      <c r="B6444" s="0" t="n">
        <v>967883004241</v>
      </c>
      <c r="C6444" s="0" t="s">
        <v>23118</v>
      </c>
      <c r="D6444" s="0" t="s">
        <v>23119</v>
      </c>
      <c r="E6444" s="7" t="n">
        <v>9781250022097</v>
      </c>
      <c r="F6444" s="0" t="s">
        <v>21123</v>
      </c>
      <c r="G6444" s="0" t="s">
        <v>21124</v>
      </c>
      <c r="H6444" s="0" t="s">
        <v>356</v>
      </c>
      <c r="I6444" s="0" t="n">
        <v>1</v>
      </c>
      <c r="J6444" s="0" t="s">
        <v>573</v>
      </c>
      <c r="K6444" s="0" t="s">
        <v>43</v>
      </c>
      <c r="L6444" s="0" t="n">
        <v>18.39</v>
      </c>
      <c r="M6444" s="0" t="s">
        <v>44</v>
      </c>
      <c r="N6444" s="0" t="n">
        <v>15.99</v>
      </c>
      <c r="O6444" s="0" t="s">
        <v>44</v>
      </c>
      <c r="P6444" s="0" t="n">
        <v>14.12</v>
      </c>
      <c r="Q6444" s="0" t="s">
        <v>45</v>
      </c>
      <c r="R6444" s="0" t="n">
        <v>12.28</v>
      </c>
      <c r="S6444" s="0" t="s">
        <v>45</v>
      </c>
      <c r="T6444" s="0" t="n">
        <v>1.84</v>
      </c>
      <c r="U6444" s="0" t="s">
        <v>45</v>
      </c>
      <c r="V6444" s="0" t="s">
        <v>309</v>
      </c>
      <c r="W6444" s="0" t="s">
        <v>96</v>
      </c>
      <c r="X6444" s="0" t="s">
        <v>48</v>
      </c>
      <c r="Y6444" s="0" t="s">
        <v>23120</v>
      </c>
      <c r="Z6444" s="0" t="n">
        <v>8.6</v>
      </c>
      <c r="AA6444" s="0" t="s">
        <v>45</v>
      </c>
      <c r="AB6444" s="0" t="n">
        <v>1.84</v>
      </c>
      <c r="AC6444" s="0" t="s">
        <v>45</v>
      </c>
      <c r="AD6444" s="0" t="n">
        <v>13</v>
      </c>
      <c r="AE6444" s="0" t="n">
        <f aca="false">AD6444+100</f>
        <v>113</v>
      </c>
      <c r="AF6444" s="8" t="n">
        <f aca="false">((P6444/AE6444)*100)*ABS(I6444)</f>
        <v>12.4955752212389</v>
      </c>
      <c r="AG6444" s="0" t="n">
        <f aca="false">(TRUNC((AF6444*AD6444/100),2))</f>
        <v>1.62</v>
      </c>
      <c r="AH6444" s="0" t="n">
        <f aca="false">TRUNC(AF6444*1.3222,2)</f>
        <v>16.52</v>
      </c>
      <c r="AI6444" s="0" t="n">
        <f aca="false">TRUNC(AG6444*1.3222,2)</f>
        <v>2.14</v>
      </c>
      <c r="AJ6444" s="0" t="n">
        <f aca="false">((P6444-T6444)*0.7+T6444)*ABS(I6444)</f>
        <v>10.436</v>
      </c>
      <c r="AK6444" s="9" t="n">
        <f aca="false">IF(K6444="REFUND",(-1*(AJ6444-AG6444)),(AJ6444-AG6444))</f>
        <v>8.816</v>
      </c>
    </row>
    <row r="6445" customFormat="false" ht="13.8" hidden="false" customHeight="false" outlineLevel="0" collapsed="false">
      <c r="A6445" s="6" t="n">
        <v>42247</v>
      </c>
      <c r="B6445" s="0" t="n">
        <v>967885370391</v>
      </c>
      <c r="C6445" s="0" t="s">
        <v>23121</v>
      </c>
      <c r="D6445" s="0" t="s">
        <v>23122</v>
      </c>
      <c r="E6445" s="7" t="n">
        <v>9781429914710</v>
      </c>
      <c r="F6445" s="0" t="s">
        <v>1072</v>
      </c>
      <c r="G6445" s="0" t="s">
        <v>1073</v>
      </c>
      <c r="H6445" s="0" t="s">
        <v>170</v>
      </c>
      <c r="I6445" s="0" t="n">
        <v>1</v>
      </c>
      <c r="J6445" s="0" t="s">
        <v>573</v>
      </c>
      <c r="K6445" s="0" t="s">
        <v>43</v>
      </c>
      <c r="L6445" s="0" t="n">
        <v>10.34</v>
      </c>
      <c r="M6445" s="0" t="s">
        <v>44</v>
      </c>
      <c r="N6445" s="0" t="n">
        <v>8.99</v>
      </c>
      <c r="O6445" s="0" t="s">
        <v>44</v>
      </c>
      <c r="P6445" s="0" t="n">
        <v>7.94</v>
      </c>
      <c r="Q6445" s="0" t="s">
        <v>45</v>
      </c>
      <c r="R6445" s="0" t="n">
        <v>6.9</v>
      </c>
      <c r="S6445" s="0" t="s">
        <v>45</v>
      </c>
      <c r="T6445" s="0" t="n">
        <v>1.04</v>
      </c>
      <c r="U6445" s="0" t="s">
        <v>45</v>
      </c>
      <c r="V6445" s="0" t="s">
        <v>815</v>
      </c>
      <c r="W6445" s="0" t="s">
        <v>80</v>
      </c>
      <c r="X6445" s="0" t="s">
        <v>48</v>
      </c>
      <c r="Y6445" s="0" t="s">
        <v>23123</v>
      </c>
      <c r="Z6445" s="0" t="n">
        <v>4.83</v>
      </c>
      <c r="AA6445" s="0" t="s">
        <v>45</v>
      </c>
      <c r="AB6445" s="0" t="n">
        <v>1.04</v>
      </c>
      <c r="AC6445" s="0" t="s">
        <v>45</v>
      </c>
      <c r="AD6445" s="0" t="n">
        <v>5</v>
      </c>
      <c r="AE6445" s="0" t="n">
        <f aca="false">AD6445+100</f>
        <v>105</v>
      </c>
      <c r="AF6445" s="8" t="n">
        <f aca="false">((P6445/AE6445)*100)*ABS(I6445)</f>
        <v>7.56190476190476</v>
      </c>
      <c r="AG6445" s="0" t="n">
        <f aca="false">(TRUNC((AF6445*AD6445/100),2))</f>
        <v>0.37</v>
      </c>
      <c r="AH6445" s="0" t="n">
        <f aca="false">TRUNC(AF6445*1.3222,2)</f>
        <v>9.99</v>
      </c>
      <c r="AI6445" s="0" t="n">
        <f aca="false">TRUNC(AG6445*1.3222,2)</f>
        <v>0.48</v>
      </c>
      <c r="AJ6445" s="0" t="n">
        <f aca="false">((P6445-T6445)*0.7+T6445)*ABS(I6445)</f>
        <v>5.87</v>
      </c>
      <c r="AK6445" s="9" t="n">
        <f aca="false">IF(K6445="REFUND",(-1*(AJ6445-AG6445)),(AJ6445-AG6445))</f>
        <v>5.5</v>
      </c>
    </row>
    <row r="6446" customFormat="false" ht="13.8" hidden="false" customHeight="false" outlineLevel="0" collapsed="false">
      <c r="A6446" s="6" t="n">
        <v>42247</v>
      </c>
      <c r="B6446" s="0" t="n">
        <v>967887844191</v>
      </c>
      <c r="C6446" s="0" t="s">
        <v>23124</v>
      </c>
      <c r="D6446" s="0" t="s">
        <v>23125</v>
      </c>
      <c r="E6446" s="7" t="n">
        <v>9781429916011</v>
      </c>
      <c r="F6446" s="0" t="s">
        <v>23126</v>
      </c>
      <c r="G6446" s="0" t="s">
        <v>23127</v>
      </c>
      <c r="H6446" s="0" t="s">
        <v>1666</v>
      </c>
      <c r="I6446" s="0" t="n">
        <v>1</v>
      </c>
      <c r="J6446" s="0" t="s">
        <v>573</v>
      </c>
      <c r="K6446" s="0" t="s">
        <v>43</v>
      </c>
      <c r="L6446" s="0" t="n">
        <v>10.34</v>
      </c>
      <c r="M6446" s="0" t="s">
        <v>44</v>
      </c>
      <c r="N6446" s="0" t="n">
        <v>8.99</v>
      </c>
      <c r="O6446" s="0" t="s">
        <v>44</v>
      </c>
      <c r="P6446" s="0" t="n">
        <v>8.06</v>
      </c>
      <c r="Q6446" s="0" t="s">
        <v>45</v>
      </c>
      <c r="R6446" s="0" t="n">
        <v>7.01</v>
      </c>
      <c r="S6446" s="0" t="s">
        <v>45</v>
      </c>
      <c r="T6446" s="0" t="n">
        <v>1.05</v>
      </c>
      <c r="U6446" s="0" t="s">
        <v>45</v>
      </c>
      <c r="V6446" s="0" t="s">
        <v>4202</v>
      </c>
      <c r="W6446" s="0" t="s">
        <v>47</v>
      </c>
      <c r="X6446" s="0" t="s">
        <v>48</v>
      </c>
      <c r="Y6446" s="0" t="s">
        <v>10508</v>
      </c>
      <c r="Z6446" s="0" t="n">
        <v>4.91</v>
      </c>
      <c r="AA6446" s="0" t="s">
        <v>45</v>
      </c>
      <c r="AB6446" s="0" t="n">
        <v>1.05</v>
      </c>
      <c r="AC6446" s="0" t="s">
        <v>45</v>
      </c>
      <c r="AD6446" s="0" t="n">
        <v>13</v>
      </c>
      <c r="AE6446" s="0" t="n">
        <f aca="false">AD6446+100</f>
        <v>113</v>
      </c>
      <c r="AF6446" s="8" t="n">
        <f aca="false">((P6446/AE6446)*100)*ABS(I6446)</f>
        <v>7.13274336283186</v>
      </c>
      <c r="AG6446" s="0" t="n">
        <f aca="false">(TRUNC((AF6446*AD6446/100),2))</f>
        <v>0.92</v>
      </c>
      <c r="AH6446" s="0" t="n">
        <f aca="false">TRUNC(AF6446*1.3222,2)</f>
        <v>9.43</v>
      </c>
      <c r="AI6446" s="0" t="n">
        <f aca="false">TRUNC(AG6446*1.3222,2)</f>
        <v>1.21</v>
      </c>
      <c r="AJ6446" s="0" t="n">
        <f aca="false">((P6446-T6446)*0.7+T6446)*ABS(I6446)</f>
        <v>5.957</v>
      </c>
      <c r="AK6446" s="9" t="n">
        <f aca="false">IF(K6446="REFUND",(-1*(AJ6446-AG6446)),(AJ6446-AG6446))</f>
        <v>5.037</v>
      </c>
    </row>
    <row r="6447" customFormat="false" ht="13.8" hidden="false" customHeight="false" outlineLevel="0" collapsed="false">
      <c r="A6447" s="6" t="n">
        <v>42247</v>
      </c>
      <c r="B6447" s="0" t="n">
        <v>967888850291</v>
      </c>
      <c r="C6447" s="0" t="s">
        <v>23128</v>
      </c>
      <c r="D6447" s="0" t="s">
        <v>23129</v>
      </c>
      <c r="E6447" s="7" t="n">
        <v>9781429955386</v>
      </c>
      <c r="F6447" s="0" t="s">
        <v>717</v>
      </c>
      <c r="G6447" s="0" t="s">
        <v>718</v>
      </c>
      <c r="H6447" s="0" t="s">
        <v>719</v>
      </c>
      <c r="I6447" s="0" t="n">
        <v>1</v>
      </c>
      <c r="J6447" s="0" t="s">
        <v>573</v>
      </c>
      <c r="K6447" s="0" t="s">
        <v>43</v>
      </c>
      <c r="L6447" s="0" t="n">
        <v>12.64</v>
      </c>
      <c r="M6447" s="0" t="s">
        <v>44</v>
      </c>
      <c r="N6447" s="0" t="n">
        <v>10.99</v>
      </c>
      <c r="O6447" s="0" t="s">
        <v>44</v>
      </c>
      <c r="P6447" s="0" t="n">
        <v>9.7</v>
      </c>
      <c r="Q6447" s="0" t="s">
        <v>45</v>
      </c>
      <c r="R6447" s="0" t="n">
        <v>8.44</v>
      </c>
      <c r="S6447" s="0" t="s">
        <v>45</v>
      </c>
      <c r="T6447" s="0" t="n">
        <v>1.26</v>
      </c>
      <c r="U6447" s="0" t="s">
        <v>45</v>
      </c>
      <c r="V6447" s="0" t="s">
        <v>3462</v>
      </c>
      <c r="W6447" s="0" t="s">
        <v>80</v>
      </c>
      <c r="X6447" s="0" t="s">
        <v>48</v>
      </c>
      <c r="Y6447" s="0" t="s">
        <v>23130</v>
      </c>
      <c r="Z6447" s="0" t="n">
        <v>5.91</v>
      </c>
      <c r="AA6447" s="0" t="s">
        <v>45</v>
      </c>
      <c r="AB6447" s="0" t="n">
        <v>1.26</v>
      </c>
      <c r="AC6447" s="0" t="s">
        <v>45</v>
      </c>
      <c r="AD6447" s="0" t="n">
        <v>5</v>
      </c>
      <c r="AE6447" s="0" t="n">
        <f aca="false">AD6447+100</f>
        <v>105</v>
      </c>
      <c r="AF6447" s="8" t="n">
        <f aca="false">((P6447/AE6447)*100)*ABS(I6447)</f>
        <v>9.23809523809524</v>
      </c>
      <c r="AG6447" s="0" t="n">
        <f aca="false">(TRUNC((AF6447*AD6447/100),2))</f>
        <v>0.46</v>
      </c>
      <c r="AH6447" s="0" t="n">
        <f aca="false">TRUNC(AF6447*1.3222,2)</f>
        <v>12.21</v>
      </c>
      <c r="AI6447" s="0" t="n">
        <f aca="false">TRUNC(AG6447*1.3222,2)</f>
        <v>0.6</v>
      </c>
      <c r="AJ6447" s="0" t="n">
        <f aca="false">((P6447-T6447)*0.7+T6447)*ABS(I6447)</f>
        <v>7.168</v>
      </c>
      <c r="AK6447" s="9" t="n">
        <f aca="false">IF(K6447="REFUND",(-1*(AJ6447-AG6447)),(AJ6447-AG6447))</f>
        <v>6.708</v>
      </c>
    </row>
    <row r="6448" customFormat="false" ht="13.8" hidden="false" customHeight="false" outlineLevel="0" collapsed="false">
      <c r="A6448" s="6" t="n">
        <v>42247</v>
      </c>
      <c r="B6448" s="0" t="n">
        <v>967892599141</v>
      </c>
      <c r="C6448" s="0" t="s">
        <v>23131</v>
      </c>
      <c r="D6448" s="0" t="s">
        <v>23132</v>
      </c>
      <c r="E6448" s="7" t="n">
        <v>9781250022097</v>
      </c>
      <c r="F6448" s="0" t="s">
        <v>21123</v>
      </c>
      <c r="G6448" s="0" t="s">
        <v>21124</v>
      </c>
      <c r="H6448" s="0" t="s">
        <v>356</v>
      </c>
      <c r="I6448" s="0" t="n">
        <v>1</v>
      </c>
      <c r="J6448" s="0" t="s">
        <v>573</v>
      </c>
      <c r="K6448" s="0" t="s">
        <v>43</v>
      </c>
      <c r="L6448" s="0" t="n">
        <v>18.39</v>
      </c>
      <c r="M6448" s="0" t="s">
        <v>44</v>
      </c>
      <c r="N6448" s="0" t="n">
        <v>15.99</v>
      </c>
      <c r="O6448" s="0" t="s">
        <v>44</v>
      </c>
      <c r="P6448" s="0" t="n">
        <v>14.12</v>
      </c>
      <c r="Q6448" s="0" t="s">
        <v>45</v>
      </c>
      <c r="R6448" s="0" t="n">
        <v>12.28</v>
      </c>
      <c r="S6448" s="0" t="s">
        <v>45</v>
      </c>
      <c r="T6448" s="0" t="n">
        <v>1.84</v>
      </c>
      <c r="U6448" s="0" t="s">
        <v>45</v>
      </c>
      <c r="V6448" s="0" t="s">
        <v>118</v>
      </c>
      <c r="W6448" s="0" t="s">
        <v>47</v>
      </c>
      <c r="X6448" s="0" t="s">
        <v>48</v>
      </c>
      <c r="Y6448" s="0" t="s">
        <v>19818</v>
      </c>
      <c r="Z6448" s="0" t="n">
        <v>8.6</v>
      </c>
      <c r="AA6448" s="0" t="s">
        <v>45</v>
      </c>
      <c r="AB6448" s="0" t="n">
        <v>1.84</v>
      </c>
      <c r="AC6448" s="0" t="s">
        <v>45</v>
      </c>
      <c r="AD6448" s="0" t="n">
        <v>13</v>
      </c>
      <c r="AE6448" s="0" t="n">
        <f aca="false">AD6448+100</f>
        <v>113</v>
      </c>
      <c r="AF6448" s="8" t="n">
        <f aca="false">((P6448/AE6448)*100)*ABS(I6448)</f>
        <v>12.4955752212389</v>
      </c>
      <c r="AG6448" s="0" t="n">
        <f aca="false">(TRUNC((AF6448*AD6448/100),2))</f>
        <v>1.62</v>
      </c>
      <c r="AH6448" s="0" t="n">
        <f aca="false">TRUNC(AF6448*1.3222,2)</f>
        <v>16.52</v>
      </c>
      <c r="AI6448" s="0" t="n">
        <f aca="false">TRUNC(AG6448*1.3222,2)</f>
        <v>2.14</v>
      </c>
      <c r="AJ6448" s="0" t="n">
        <f aca="false">((P6448-T6448)*0.7+T6448)*ABS(I6448)</f>
        <v>10.436</v>
      </c>
      <c r="AK6448" s="9" t="n">
        <f aca="false">IF(K6448="REFUND",(-1*(AJ6448-AG6448)),(AJ6448-AG6448))</f>
        <v>8.816</v>
      </c>
    </row>
    <row r="6449" customFormat="false" ht="13.8" hidden="false" customHeight="false" outlineLevel="0" collapsed="false">
      <c r="A6449" s="6" t="n">
        <v>42247</v>
      </c>
      <c r="B6449" s="0" t="n">
        <v>967900471341</v>
      </c>
      <c r="C6449" s="0" t="s">
        <v>23133</v>
      </c>
      <c r="D6449" s="0" t="s">
        <v>23134</v>
      </c>
      <c r="E6449" s="7" t="n">
        <v>9781627797689</v>
      </c>
      <c r="F6449" s="0" t="s">
        <v>22351</v>
      </c>
      <c r="G6449" s="0" t="s">
        <v>22352</v>
      </c>
      <c r="H6449" s="0" t="s">
        <v>4197</v>
      </c>
      <c r="I6449" s="0" t="n">
        <v>1</v>
      </c>
      <c r="J6449" s="0" t="s">
        <v>573</v>
      </c>
      <c r="K6449" s="0" t="s">
        <v>43</v>
      </c>
      <c r="L6449" s="0" t="n">
        <v>0</v>
      </c>
      <c r="M6449" s="0" t="s">
        <v>44</v>
      </c>
      <c r="N6449" s="0" t="n">
        <v>0</v>
      </c>
      <c r="O6449" s="0" t="s">
        <v>44</v>
      </c>
      <c r="P6449" s="0" t="n">
        <v>0</v>
      </c>
      <c r="Q6449" s="0" t="s">
        <v>45</v>
      </c>
      <c r="R6449" s="0" t="n">
        <v>0</v>
      </c>
      <c r="S6449" s="0" t="s">
        <v>45</v>
      </c>
      <c r="T6449" s="0" t="n">
        <v>0</v>
      </c>
      <c r="U6449" s="0" t="s">
        <v>45</v>
      </c>
      <c r="V6449" s="0" t="s">
        <v>7612</v>
      </c>
      <c r="W6449" s="0" t="s">
        <v>104</v>
      </c>
      <c r="X6449" s="0" t="s">
        <v>48</v>
      </c>
      <c r="Y6449" s="0" t="s">
        <v>23135</v>
      </c>
      <c r="Z6449" s="0" t="n">
        <v>0</v>
      </c>
      <c r="AA6449" s="0" t="s">
        <v>45</v>
      </c>
      <c r="AB6449" s="0" t="n">
        <v>0</v>
      </c>
      <c r="AC6449" s="0" t="s">
        <v>45</v>
      </c>
      <c r="AD6449" s="0" t="n">
        <v>5</v>
      </c>
      <c r="AE6449" s="0" t="n">
        <f aca="false">AD6449+100</f>
        <v>105</v>
      </c>
      <c r="AF6449" s="8" t="n">
        <f aca="false">((P6449/AE6449)*100)*ABS(I6449)</f>
        <v>0</v>
      </c>
      <c r="AG6449" s="0" t="n">
        <f aca="false">(TRUNC((AF6449*AD6449/100),2))</f>
        <v>0</v>
      </c>
      <c r="AH6449" s="0" t="n">
        <f aca="false">TRUNC(AF6449*1.3222,2)</f>
        <v>0</v>
      </c>
      <c r="AI6449" s="0" t="n">
        <f aca="false">TRUNC(AG6449*1.3222,2)</f>
        <v>0</v>
      </c>
      <c r="AJ6449" s="0" t="n">
        <f aca="false">((P6449-T6449)*0.7+T6449)*ABS(I6449)</f>
        <v>0</v>
      </c>
      <c r="AK6449" s="9" t="n">
        <f aca="false">IF(K6449="REFUND",(-1*(AJ6449-AG6449)),(AJ6449-AG6449))</f>
        <v>0</v>
      </c>
    </row>
    <row r="6450" customFormat="false" ht="13.8" hidden="false" customHeight="false" outlineLevel="0" collapsed="false">
      <c r="A6450" s="6" t="n">
        <v>42247</v>
      </c>
      <c r="B6450" s="0" t="n">
        <v>967904086191</v>
      </c>
      <c r="C6450" s="0" t="s">
        <v>23136</v>
      </c>
      <c r="D6450" s="0" t="s">
        <v>23137</v>
      </c>
      <c r="E6450" s="7" t="n">
        <v>9781622662241</v>
      </c>
      <c r="F6450" s="0" t="s">
        <v>15223</v>
      </c>
      <c r="G6450" s="0" t="s">
        <v>15224</v>
      </c>
      <c r="H6450" s="0" t="s">
        <v>4139</v>
      </c>
      <c r="I6450" s="0" t="n">
        <v>1</v>
      </c>
      <c r="J6450" s="0" t="s">
        <v>573</v>
      </c>
      <c r="K6450" s="0" t="s">
        <v>43</v>
      </c>
      <c r="L6450" s="0" t="n">
        <v>0</v>
      </c>
      <c r="M6450" s="0" t="s">
        <v>44</v>
      </c>
      <c r="N6450" s="0" t="n">
        <v>0</v>
      </c>
      <c r="O6450" s="0" t="s">
        <v>44</v>
      </c>
      <c r="P6450" s="0" t="n">
        <v>0</v>
      </c>
      <c r="Q6450" s="0" t="s">
        <v>45</v>
      </c>
      <c r="R6450" s="0" t="n">
        <v>0</v>
      </c>
      <c r="S6450" s="0" t="s">
        <v>45</v>
      </c>
      <c r="T6450" s="0" t="n">
        <v>0</v>
      </c>
      <c r="U6450" s="0" t="s">
        <v>45</v>
      </c>
      <c r="V6450" s="0" t="s">
        <v>3074</v>
      </c>
      <c r="W6450" s="0" t="s">
        <v>80</v>
      </c>
      <c r="X6450" s="0" t="s">
        <v>48</v>
      </c>
      <c r="Y6450" s="0" t="s">
        <v>23138</v>
      </c>
      <c r="Z6450" s="0" t="n">
        <v>0</v>
      </c>
      <c r="AA6450" s="0" t="s">
        <v>45</v>
      </c>
      <c r="AB6450" s="0" t="n">
        <v>0</v>
      </c>
      <c r="AC6450" s="0" t="s">
        <v>45</v>
      </c>
      <c r="AD6450" s="0" t="n">
        <v>5</v>
      </c>
      <c r="AE6450" s="0" t="n">
        <f aca="false">AD6450+100</f>
        <v>105</v>
      </c>
      <c r="AF6450" s="8" t="n">
        <f aca="false">((P6450/AE6450)*100)*ABS(I6450)</f>
        <v>0</v>
      </c>
      <c r="AG6450" s="0" t="n">
        <f aca="false">(TRUNC((AF6450*AD6450/100),2))</f>
        <v>0</v>
      </c>
      <c r="AH6450" s="0" t="n">
        <f aca="false">TRUNC(AF6450*1.3222,2)</f>
        <v>0</v>
      </c>
      <c r="AI6450" s="0" t="n">
        <f aca="false">TRUNC(AG6450*1.3222,2)</f>
        <v>0</v>
      </c>
      <c r="AJ6450" s="0" t="n">
        <f aca="false">((P6450-T6450)*0.7+T6450)*ABS(I6450)</f>
        <v>0</v>
      </c>
      <c r="AK6450" s="9" t="n">
        <f aca="false">IF(K6450="REFUND",(-1*(AJ6450-AG6450)),(AJ6450-AG6450))</f>
        <v>0</v>
      </c>
    </row>
    <row r="6451" customFormat="false" ht="13.8" hidden="false" customHeight="false" outlineLevel="0" collapsed="false">
      <c r="A6451" s="6" t="n">
        <v>42247</v>
      </c>
      <c r="B6451" s="0" t="n">
        <v>967905312341</v>
      </c>
      <c r="C6451" s="0" t="s">
        <v>23139</v>
      </c>
      <c r="D6451" s="0" t="s">
        <v>23140</v>
      </c>
      <c r="E6451" s="7" t="n">
        <v>9781429926492</v>
      </c>
      <c r="F6451" s="0" t="s">
        <v>11904</v>
      </c>
      <c r="G6451" s="0" t="s">
        <v>11905</v>
      </c>
      <c r="H6451" s="0" t="s">
        <v>1323</v>
      </c>
      <c r="I6451" s="0" t="n">
        <v>1</v>
      </c>
      <c r="J6451" s="0" t="s">
        <v>573</v>
      </c>
      <c r="K6451" s="0" t="s">
        <v>43</v>
      </c>
      <c r="L6451" s="0" t="n">
        <v>12.64</v>
      </c>
      <c r="M6451" s="0" t="s">
        <v>44</v>
      </c>
      <c r="N6451" s="0" t="n">
        <v>10.99</v>
      </c>
      <c r="O6451" s="0" t="s">
        <v>44</v>
      </c>
      <c r="P6451" s="0" t="n">
        <v>9.78</v>
      </c>
      <c r="Q6451" s="0" t="s">
        <v>45</v>
      </c>
      <c r="R6451" s="0" t="n">
        <v>8.5</v>
      </c>
      <c r="S6451" s="0" t="s">
        <v>45</v>
      </c>
      <c r="T6451" s="0" t="n">
        <v>1.28</v>
      </c>
      <c r="U6451" s="0" t="s">
        <v>45</v>
      </c>
      <c r="V6451" s="0" t="s">
        <v>3446</v>
      </c>
      <c r="W6451" s="0" t="s">
        <v>18338</v>
      </c>
      <c r="X6451" s="0" t="s">
        <v>48</v>
      </c>
      <c r="Y6451" s="0" t="s">
        <v>18339</v>
      </c>
      <c r="Z6451" s="0" t="n">
        <v>5.95</v>
      </c>
      <c r="AA6451" s="0" t="s">
        <v>45</v>
      </c>
      <c r="AB6451" s="0" t="n">
        <v>1.28</v>
      </c>
      <c r="AC6451" s="0" t="s">
        <v>45</v>
      </c>
      <c r="AD6451" s="0" t="n">
        <v>13</v>
      </c>
      <c r="AE6451" s="0" t="n">
        <f aca="false">AD6451+100</f>
        <v>113</v>
      </c>
      <c r="AF6451" s="8" t="n">
        <f aca="false">((P6451/AE6451)*100)*ABS(I6451)</f>
        <v>8.65486725663717</v>
      </c>
      <c r="AG6451" s="0" t="n">
        <f aca="false">(TRUNC((AF6451*AD6451/100),2))</f>
        <v>1.12</v>
      </c>
      <c r="AH6451" s="0" t="n">
        <f aca="false">TRUNC(AF6451*1.3222,2)</f>
        <v>11.44</v>
      </c>
      <c r="AI6451" s="0" t="n">
        <f aca="false">TRUNC(AG6451*1.3222,2)</f>
        <v>1.48</v>
      </c>
      <c r="AJ6451" s="0" t="n">
        <f aca="false">((P6451-T6451)*0.7+T6451)*ABS(I6451)</f>
        <v>7.23</v>
      </c>
      <c r="AK6451" s="9" t="n">
        <f aca="false">IF(K6451="REFUND",(-1*(AJ6451-AG6451)),(AJ6451-AG6451))</f>
        <v>6.11</v>
      </c>
    </row>
    <row r="6452" customFormat="false" ht="13.8" hidden="false" customHeight="false" outlineLevel="0" collapsed="false">
      <c r="A6452" s="6" t="n">
        <v>42247</v>
      </c>
      <c r="B6452" s="0" t="n">
        <v>967908012241</v>
      </c>
      <c r="C6452" s="0" t="s">
        <v>23141</v>
      </c>
      <c r="D6452" s="0" t="s">
        <v>23142</v>
      </c>
      <c r="E6452" s="7" t="n">
        <v>9781250080189</v>
      </c>
      <c r="F6452" s="0" t="s">
        <v>23143</v>
      </c>
      <c r="G6452" s="0" t="s">
        <v>23144</v>
      </c>
      <c r="H6452" s="0" t="s">
        <v>20417</v>
      </c>
      <c r="I6452" s="0" t="n">
        <v>1</v>
      </c>
      <c r="J6452" s="0" t="s">
        <v>573</v>
      </c>
      <c r="K6452" s="0" t="s">
        <v>43</v>
      </c>
      <c r="L6452" s="0" t="n">
        <v>12.64</v>
      </c>
      <c r="M6452" s="0" t="s">
        <v>44</v>
      </c>
      <c r="N6452" s="0" t="n">
        <v>10.99</v>
      </c>
      <c r="O6452" s="0" t="s">
        <v>44</v>
      </c>
      <c r="P6452" s="0" t="n">
        <v>9.86</v>
      </c>
      <c r="Q6452" s="0" t="s">
        <v>45</v>
      </c>
      <c r="R6452" s="0" t="n">
        <v>8.57</v>
      </c>
      <c r="S6452" s="0" t="s">
        <v>45</v>
      </c>
      <c r="T6452" s="0" t="n">
        <v>1.29</v>
      </c>
      <c r="U6452" s="0" t="s">
        <v>45</v>
      </c>
      <c r="V6452" s="0" t="s">
        <v>1354</v>
      </c>
      <c r="W6452" s="0" t="s">
        <v>47</v>
      </c>
      <c r="X6452" s="0" t="s">
        <v>48</v>
      </c>
      <c r="Y6452" s="0" t="s">
        <v>20418</v>
      </c>
      <c r="Z6452" s="0" t="n">
        <v>6</v>
      </c>
      <c r="AA6452" s="0" t="s">
        <v>45</v>
      </c>
      <c r="AB6452" s="0" t="n">
        <v>1.29</v>
      </c>
      <c r="AC6452" s="0" t="s">
        <v>45</v>
      </c>
      <c r="AD6452" s="0" t="n">
        <v>13</v>
      </c>
      <c r="AE6452" s="0" t="n">
        <f aca="false">AD6452+100</f>
        <v>113</v>
      </c>
      <c r="AF6452" s="8" t="n">
        <f aca="false">((P6452/AE6452)*100)*ABS(I6452)</f>
        <v>8.72566371681416</v>
      </c>
      <c r="AG6452" s="0" t="n">
        <f aca="false">(TRUNC((AF6452*AD6452/100),2))</f>
        <v>1.13</v>
      </c>
      <c r="AH6452" s="0" t="n">
        <f aca="false">TRUNC(AF6452*1.3222,2)</f>
        <v>11.53</v>
      </c>
      <c r="AI6452" s="0" t="n">
        <f aca="false">TRUNC(AG6452*1.3222,2)</f>
        <v>1.49</v>
      </c>
      <c r="AJ6452" s="0" t="n">
        <f aca="false">((P6452-T6452)*0.7+T6452)*ABS(I6452)</f>
        <v>7.289</v>
      </c>
      <c r="AK6452" s="9" t="n">
        <f aca="false">IF(K6452="REFUND",(-1*(AJ6452-AG6452)),(AJ6452-AG6452))</f>
        <v>6.159</v>
      </c>
    </row>
    <row r="6453" customFormat="false" ht="13.8" hidden="false" customHeight="false" outlineLevel="0" collapsed="false">
      <c r="A6453" s="6" t="n">
        <v>42247</v>
      </c>
      <c r="B6453" s="0" t="n">
        <v>967917067391</v>
      </c>
      <c r="C6453" s="0" t="s">
        <v>23145</v>
      </c>
      <c r="D6453" s="0" t="s">
        <v>23146</v>
      </c>
      <c r="E6453" s="7" t="n">
        <v>9781250022097</v>
      </c>
      <c r="F6453" s="0" t="s">
        <v>21123</v>
      </c>
      <c r="G6453" s="0" t="s">
        <v>21124</v>
      </c>
      <c r="H6453" s="0" t="s">
        <v>356</v>
      </c>
      <c r="I6453" s="0" t="n">
        <v>1</v>
      </c>
      <c r="J6453" s="0" t="s">
        <v>573</v>
      </c>
      <c r="K6453" s="0" t="s">
        <v>43</v>
      </c>
      <c r="L6453" s="0" t="n">
        <v>18.39</v>
      </c>
      <c r="M6453" s="0" t="s">
        <v>44</v>
      </c>
      <c r="N6453" s="0" t="n">
        <v>15.99</v>
      </c>
      <c r="O6453" s="0" t="s">
        <v>44</v>
      </c>
      <c r="P6453" s="0" t="n">
        <v>14.12</v>
      </c>
      <c r="Q6453" s="0" t="s">
        <v>45</v>
      </c>
      <c r="R6453" s="0" t="n">
        <v>12.28</v>
      </c>
      <c r="S6453" s="0" t="s">
        <v>45</v>
      </c>
      <c r="T6453" s="0" t="n">
        <v>1.84</v>
      </c>
      <c r="U6453" s="0" t="s">
        <v>45</v>
      </c>
      <c r="V6453" s="0" t="s">
        <v>118</v>
      </c>
      <c r="W6453" s="0" t="s">
        <v>47</v>
      </c>
      <c r="X6453" s="0" t="s">
        <v>48</v>
      </c>
      <c r="Y6453" s="0" t="s">
        <v>23147</v>
      </c>
      <c r="Z6453" s="0" t="n">
        <v>8.6</v>
      </c>
      <c r="AA6453" s="0" t="s">
        <v>45</v>
      </c>
      <c r="AB6453" s="0" t="n">
        <v>1.84</v>
      </c>
      <c r="AC6453" s="0" t="s">
        <v>45</v>
      </c>
      <c r="AD6453" s="0" t="n">
        <v>13</v>
      </c>
      <c r="AE6453" s="0" t="n">
        <f aca="false">AD6453+100</f>
        <v>113</v>
      </c>
      <c r="AF6453" s="8" t="n">
        <f aca="false">((P6453/AE6453)*100)*ABS(I6453)</f>
        <v>12.4955752212389</v>
      </c>
      <c r="AG6453" s="0" t="n">
        <f aca="false">(TRUNC((AF6453*AD6453/100),2))</f>
        <v>1.62</v>
      </c>
      <c r="AH6453" s="0" t="n">
        <f aca="false">TRUNC(AF6453*1.3222,2)</f>
        <v>16.52</v>
      </c>
      <c r="AI6453" s="0" t="n">
        <f aca="false">TRUNC(AG6453*1.3222,2)</f>
        <v>2.14</v>
      </c>
      <c r="AJ6453" s="0" t="n">
        <f aca="false">((P6453-T6453)*0.7+T6453)*ABS(I6453)</f>
        <v>10.436</v>
      </c>
      <c r="AK6453" s="9" t="n">
        <f aca="false">IF(K6453="REFUND",(-1*(AJ6453-AG6453)),(AJ6453-AG6453))</f>
        <v>8.816</v>
      </c>
    </row>
    <row r="6454" customFormat="false" ht="13.8" hidden="false" customHeight="false" outlineLevel="0" collapsed="false">
      <c r="A6454" s="6" t="n">
        <v>42247</v>
      </c>
      <c r="B6454" s="0" t="n">
        <v>967923586391</v>
      </c>
      <c r="C6454" s="0" t="s">
        <v>23148</v>
      </c>
      <c r="D6454" s="0" t="s">
        <v>23149</v>
      </c>
      <c r="E6454" s="7" t="n">
        <v>9780374710316</v>
      </c>
      <c r="F6454" s="0" t="s">
        <v>13921</v>
      </c>
      <c r="G6454" s="0" t="s">
        <v>13922</v>
      </c>
      <c r="H6454" s="0" t="s">
        <v>4961</v>
      </c>
      <c r="I6454" s="0" t="n">
        <v>1</v>
      </c>
      <c r="J6454" s="0" t="s">
        <v>573</v>
      </c>
      <c r="K6454" s="0" t="s">
        <v>43</v>
      </c>
      <c r="L6454" s="0" t="n">
        <v>13.79</v>
      </c>
      <c r="M6454" s="0" t="s">
        <v>44</v>
      </c>
      <c r="N6454" s="0" t="n">
        <v>11.99</v>
      </c>
      <c r="O6454" s="0" t="s">
        <v>44</v>
      </c>
      <c r="P6454" s="0" t="n">
        <v>10.59</v>
      </c>
      <c r="Q6454" s="0" t="s">
        <v>45</v>
      </c>
      <c r="R6454" s="0" t="n">
        <v>9.2</v>
      </c>
      <c r="S6454" s="0" t="s">
        <v>45</v>
      </c>
      <c r="T6454" s="0" t="n">
        <v>1.39</v>
      </c>
      <c r="U6454" s="0" t="s">
        <v>45</v>
      </c>
      <c r="V6454" s="0" t="s">
        <v>11159</v>
      </c>
      <c r="W6454" s="0" t="s">
        <v>471</v>
      </c>
      <c r="X6454" s="0" t="s">
        <v>48</v>
      </c>
      <c r="Y6454" s="0" t="s">
        <v>11160</v>
      </c>
      <c r="Z6454" s="0" t="n">
        <v>6.44</v>
      </c>
      <c r="AA6454" s="0" t="s">
        <v>45</v>
      </c>
      <c r="AB6454" s="0" t="n">
        <v>1.39</v>
      </c>
      <c r="AC6454" s="0" t="s">
        <v>45</v>
      </c>
      <c r="AD6454" s="0" t="n">
        <v>13</v>
      </c>
      <c r="AE6454" s="0" t="n">
        <f aca="false">AD6454+100</f>
        <v>113</v>
      </c>
      <c r="AF6454" s="8" t="n">
        <f aca="false">((P6454/AE6454)*100)*ABS(I6454)</f>
        <v>9.3716814159292</v>
      </c>
      <c r="AG6454" s="0" t="n">
        <f aca="false">(TRUNC((AF6454*AD6454/100),2))</f>
        <v>1.21</v>
      </c>
      <c r="AH6454" s="0" t="n">
        <f aca="false">TRUNC(AF6454*1.3222,2)</f>
        <v>12.39</v>
      </c>
      <c r="AI6454" s="0" t="n">
        <f aca="false">TRUNC(AG6454*1.3222,2)</f>
        <v>1.59</v>
      </c>
      <c r="AJ6454" s="0" t="n">
        <f aca="false">((P6454-T6454)*0.7+T6454)*ABS(I6454)</f>
        <v>7.83</v>
      </c>
      <c r="AK6454" s="9" t="n">
        <f aca="false">IF(K6454="REFUND",(-1*(AJ6454-AG6454)),(AJ6454-AG6454))</f>
        <v>6.62</v>
      </c>
    </row>
    <row r="6455" customFormat="false" ht="13.8" hidden="false" customHeight="false" outlineLevel="0" collapsed="false">
      <c r="A6455" s="6" t="n">
        <v>42247</v>
      </c>
      <c r="B6455" s="0" t="n">
        <v>967927270141</v>
      </c>
      <c r="C6455" s="0" t="s">
        <v>23150</v>
      </c>
      <c r="D6455" s="0" t="s">
        <v>23151</v>
      </c>
      <c r="E6455" s="7" t="n">
        <v>9781466842199</v>
      </c>
      <c r="F6455" s="0" t="s">
        <v>1457</v>
      </c>
      <c r="G6455" s="0" t="s">
        <v>1458</v>
      </c>
      <c r="H6455" s="0" t="s">
        <v>1459</v>
      </c>
      <c r="I6455" s="0" t="n">
        <v>1</v>
      </c>
      <c r="J6455" s="0" t="s">
        <v>573</v>
      </c>
      <c r="K6455" s="0" t="s">
        <v>43</v>
      </c>
      <c r="L6455" s="0" t="n">
        <v>16.09</v>
      </c>
      <c r="M6455" s="0" t="s">
        <v>44</v>
      </c>
      <c r="N6455" s="0" t="n">
        <v>13.99</v>
      </c>
      <c r="O6455" s="0" t="s">
        <v>44</v>
      </c>
      <c r="P6455" s="0" t="n">
        <v>12.35</v>
      </c>
      <c r="Q6455" s="0" t="s">
        <v>45</v>
      </c>
      <c r="R6455" s="0" t="n">
        <v>10.74</v>
      </c>
      <c r="S6455" s="0" t="s">
        <v>45</v>
      </c>
      <c r="T6455" s="0" t="n">
        <v>1.61</v>
      </c>
      <c r="U6455" s="0" t="s">
        <v>45</v>
      </c>
      <c r="V6455" s="0" t="s">
        <v>4374</v>
      </c>
      <c r="W6455" s="0" t="s">
        <v>13783</v>
      </c>
      <c r="X6455" s="0" t="s">
        <v>48</v>
      </c>
      <c r="Y6455" s="0" t="s">
        <v>13784</v>
      </c>
      <c r="Z6455" s="0" t="n">
        <v>7.52</v>
      </c>
      <c r="AA6455" s="0" t="s">
        <v>45</v>
      </c>
      <c r="AB6455" s="0" t="n">
        <v>1.61</v>
      </c>
      <c r="AC6455" s="0" t="s">
        <v>45</v>
      </c>
      <c r="AD6455" s="0" t="n">
        <v>5</v>
      </c>
      <c r="AE6455" s="0" t="n">
        <f aca="false">AD6455+100</f>
        <v>105</v>
      </c>
      <c r="AF6455" s="8" t="n">
        <f aca="false">((P6455/AE6455)*100)*ABS(I6455)</f>
        <v>11.7619047619048</v>
      </c>
      <c r="AG6455" s="0" t="n">
        <f aca="false">(TRUNC((AF6455*AD6455/100),2))</f>
        <v>0.58</v>
      </c>
      <c r="AH6455" s="0" t="n">
        <f aca="false">TRUNC(AF6455*1.3222,2)</f>
        <v>15.55</v>
      </c>
      <c r="AI6455" s="0" t="n">
        <f aca="false">TRUNC(AG6455*1.3222,2)</f>
        <v>0.76</v>
      </c>
      <c r="AJ6455" s="0" t="n">
        <f aca="false">((P6455-T6455)*0.7+T6455)*ABS(I6455)</f>
        <v>9.128</v>
      </c>
      <c r="AK6455" s="9" t="n">
        <f aca="false">IF(K6455="REFUND",(-1*(AJ6455-AG6455)),(AJ6455-AG6455))</f>
        <v>8.548</v>
      </c>
    </row>
    <row r="6456" customFormat="false" ht="13.8" hidden="false" customHeight="false" outlineLevel="0" collapsed="false">
      <c r="A6456" s="6" t="n">
        <v>42247</v>
      </c>
      <c r="B6456" s="0" t="n">
        <v>967928720341</v>
      </c>
      <c r="C6456" s="0" t="s">
        <v>23152</v>
      </c>
      <c r="D6456" s="0" t="s">
        <v>23153</v>
      </c>
      <c r="E6456" s="7" t="n">
        <v>9781250022097</v>
      </c>
      <c r="F6456" s="0" t="s">
        <v>21123</v>
      </c>
      <c r="G6456" s="0" t="s">
        <v>21124</v>
      </c>
      <c r="H6456" s="0" t="s">
        <v>356</v>
      </c>
      <c r="I6456" s="0" t="n">
        <v>1</v>
      </c>
      <c r="J6456" s="0" t="s">
        <v>573</v>
      </c>
      <c r="K6456" s="0" t="s">
        <v>43</v>
      </c>
      <c r="L6456" s="0" t="n">
        <v>18.39</v>
      </c>
      <c r="M6456" s="0" t="s">
        <v>44</v>
      </c>
      <c r="N6456" s="0" t="n">
        <v>15.99</v>
      </c>
      <c r="O6456" s="0" t="s">
        <v>44</v>
      </c>
      <c r="P6456" s="0" t="n">
        <v>14.22</v>
      </c>
      <c r="Q6456" s="0" t="s">
        <v>45</v>
      </c>
      <c r="R6456" s="0" t="n">
        <v>12.37</v>
      </c>
      <c r="S6456" s="0" t="s">
        <v>45</v>
      </c>
      <c r="T6456" s="0" t="n">
        <v>1.85</v>
      </c>
      <c r="U6456" s="0" t="s">
        <v>45</v>
      </c>
      <c r="V6456" s="0" t="s">
        <v>23154</v>
      </c>
      <c r="W6456" s="0" t="s">
        <v>47</v>
      </c>
      <c r="X6456" s="0" t="s">
        <v>48</v>
      </c>
      <c r="Y6456" s="0" t="s">
        <v>23155</v>
      </c>
      <c r="Z6456" s="0" t="n">
        <v>8.66</v>
      </c>
      <c r="AA6456" s="0" t="s">
        <v>45</v>
      </c>
      <c r="AB6456" s="0" t="n">
        <v>1.85</v>
      </c>
      <c r="AC6456" s="0" t="s">
        <v>45</v>
      </c>
      <c r="AD6456" s="0" t="n">
        <v>13</v>
      </c>
      <c r="AE6456" s="0" t="n">
        <f aca="false">AD6456+100</f>
        <v>113</v>
      </c>
      <c r="AF6456" s="8" t="n">
        <f aca="false">((P6456/AE6456)*100)*ABS(I6456)</f>
        <v>12.5840707964602</v>
      </c>
      <c r="AG6456" s="0" t="n">
        <f aca="false">(TRUNC((AF6456*AD6456/100),2))</f>
        <v>1.63</v>
      </c>
      <c r="AH6456" s="0" t="n">
        <f aca="false">TRUNC(AF6456*1.3222,2)</f>
        <v>16.63</v>
      </c>
      <c r="AI6456" s="0" t="n">
        <f aca="false">TRUNC(AG6456*1.3222,2)</f>
        <v>2.15</v>
      </c>
      <c r="AJ6456" s="0" t="n">
        <f aca="false">((P6456-T6456)*0.7+T6456)*ABS(I6456)</f>
        <v>10.509</v>
      </c>
      <c r="AK6456" s="9" t="n">
        <f aca="false">IF(K6456="REFUND",(-1*(AJ6456-AG6456)),(AJ6456-AG6456))</f>
        <v>8.879</v>
      </c>
    </row>
    <row r="6457" customFormat="false" ht="13.8" hidden="false" customHeight="false" outlineLevel="0" collapsed="false">
      <c r="A6457" s="6" t="n">
        <v>42247</v>
      </c>
      <c r="B6457" s="0" t="n">
        <v>967929268341</v>
      </c>
      <c r="C6457" s="0" t="s">
        <v>23156</v>
      </c>
      <c r="D6457" s="0" t="s">
        <v>23157</v>
      </c>
      <c r="E6457" s="7" t="n">
        <v>9781466802568</v>
      </c>
      <c r="F6457" s="0" t="s">
        <v>2240</v>
      </c>
      <c r="G6457" s="0" t="s">
        <v>2241</v>
      </c>
      <c r="H6457" s="0" t="s">
        <v>2242</v>
      </c>
      <c r="I6457" s="0" t="n">
        <v>1</v>
      </c>
      <c r="J6457" s="0" t="s">
        <v>573</v>
      </c>
      <c r="K6457" s="0" t="s">
        <v>43</v>
      </c>
      <c r="L6457" s="0" t="n">
        <v>12.64</v>
      </c>
      <c r="M6457" s="0" t="s">
        <v>44</v>
      </c>
      <c r="N6457" s="0" t="n">
        <v>10.99</v>
      </c>
      <c r="O6457" s="0" t="s">
        <v>44</v>
      </c>
      <c r="P6457" s="0" t="n">
        <v>9.78</v>
      </c>
      <c r="Q6457" s="0" t="s">
        <v>45</v>
      </c>
      <c r="R6457" s="0" t="n">
        <v>8.5</v>
      </c>
      <c r="S6457" s="0" t="s">
        <v>45</v>
      </c>
      <c r="T6457" s="0" t="n">
        <v>1.28</v>
      </c>
      <c r="U6457" s="0" t="s">
        <v>45</v>
      </c>
      <c r="V6457" s="0" t="s">
        <v>213</v>
      </c>
      <c r="W6457" s="0" t="s">
        <v>58</v>
      </c>
      <c r="X6457" s="0" t="s">
        <v>48</v>
      </c>
      <c r="Y6457" s="0" t="s">
        <v>23158</v>
      </c>
      <c r="Z6457" s="0" t="n">
        <v>5.95</v>
      </c>
      <c r="AA6457" s="0" t="s">
        <v>45</v>
      </c>
      <c r="AB6457" s="0" t="n">
        <v>1.28</v>
      </c>
      <c r="AC6457" s="0" t="s">
        <v>45</v>
      </c>
      <c r="AD6457" s="0" t="n">
        <v>5</v>
      </c>
      <c r="AE6457" s="0" t="n">
        <f aca="false">AD6457+100</f>
        <v>105</v>
      </c>
      <c r="AF6457" s="8" t="n">
        <f aca="false">((P6457/AE6457)*100)*ABS(I6457)</f>
        <v>9.31428571428571</v>
      </c>
      <c r="AG6457" s="0" t="n">
        <f aca="false">(TRUNC((AF6457*AD6457/100),2))</f>
        <v>0.46</v>
      </c>
      <c r="AH6457" s="0" t="n">
        <f aca="false">TRUNC(AF6457*1.3222,2)</f>
        <v>12.31</v>
      </c>
      <c r="AI6457" s="0" t="n">
        <f aca="false">TRUNC(AG6457*1.3222,2)</f>
        <v>0.6</v>
      </c>
      <c r="AJ6457" s="0" t="n">
        <f aca="false">((P6457-T6457)*0.7+T6457)*ABS(I6457)</f>
        <v>7.23</v>
      </c>
      <c r="AK6457" s="9" t="n">
        <f aca="false">IF(K6457="REFUND",(-1*(AJ6457-AG6457)),(AJ6457-AG6457))</f>
        <v>6.77</v>
      </c>
    </row>
    <row r="6458" customFormat="false" ht="13.8" hidden="false" customHeight="false" outlineLevel="0" collapsed="false">
      <c r="A6458" s="6" t="n">
        <v>42247</v>
      </c>
      <c r="B6458" s="0" t="n">
        <v>967937596141</v>
      </c>
      <c r="C6458" s="0" t="s">
        <v>23159</v>
      </c>
      <c r="D6458" s="0" t="s">
        <v>23160</v>
      </c>
      <c r="E6458" s="7" t="n">
        <v>9781250020550</v>
      </c>
      <c r="F6458" s="0" t="s">
        <v>565</v>
      </c>
      <c r="G6458" s="0" t="s">
        <v>566</v>
      </c>
      <c r="H6458" s="0" t="s">
        <v>567</v>
      </c>
      <c r="I6458" s="0" t="n">
        <v>1</v>
      </c>
      <c r="J6458" s="0" t="s">
        <v>573</v>
      </c>
      <c r="K6458" s="0" t="s">
        <v>43</v>
      </c>
      <c r="L6458" s="0" t="n">
        <v>18.39</v>
      </c>
      <c r="M6458" s="0" t="s">
        <v>44</v>
      </c>
      <c r="N6458" s="0" t="n">
        <v>15.99</v>
      </c>
      <c r="O6458" s="0" t="s">
        <v>44</v>
      </c>
      <c r="P6458" s="0" t="n">
        <v>14.22</v>
      </c>
      <c r="Q6458" s="0" t="s">
        <v>45</v>
      </c>
      <c r="R6458" s="0" t="n">
        <v>12.37</v>
      </c>
      <c r="S6458" s="0" t="s">
        <v>45</v>
      </c>
      <c r="T6458" s="0" t="n">
        <v>1.85</v>
      </c>
      <c r="U6458" s="0" t="s">
        <v>45</v>
      </c>
      <c r="V6458" s="0" t="s">
        <v>156</v>
      </c>
      <c r="W6458" s="0" t="s">
        <v>273</v>
      </c>
      <c r="X6458" s="0" t="s">
        <v>48</v>
      </c>
      <c r="Y6458" s="0" t="s">
        <v>3384</v>
      </c>
      <c r="Z6458" s="0" t="n">
        <v>8.66</v>
      </c>
      <c r="AA6458" s="0" t="s">
        <v>45</v>
      </c>
      <c r="AB6458" s="0" t="n">
        <v>1.85</v>
      </c>
      <c r="AC6458" s="0" t="s">
        <v>45</v>
      </c>
      <c r="AD6458" s="0" t="n">
        <v>5</v>
      </c>
      <c r="AE6458" s="0" t="n">
        <f aca="false">AD6458+100</f>
        <v>105</v>
      </c>
      <c r="AF6458" s="8" t="n">
        <f aca="false">((P6458/AE6458)*100)*ABS(I6458)</f>
        <v>13.5428571428571</v>
      </c>
      <c r="AG6458" s="0" t="n">
        <f aca="false">(TRUNC((AF6458*AD6458/100),2))</f>
        <v>0.67</v>
      </c>
      <c r="AH6458" s="0" t="n">
        <f aca="false">TRUNC(AF6458*1.3222,2)</f>
        <v>17.9</v>
      </c>
      <c r="AI6458" s="0" t="n">
        <f aca="false">TRUNC(AG6458*1.3222,2)</f>
        <v>0.88</v>
      </c>
      <c r="AJ6458" s="0" t="n">
        <f aca="false">((P6458-T6458)*0.7+T6458)*ABS(I6458)</f>
        <v>10.509</v>
      </c>
      <c r="AK6458" s="9" t="n">
        <f aca="false">IF(K6458="REFUND",(-1*(AJ6458-AG6458)),(AJ6458-AG6458))</f>
        <v>9.839</v>
      </c>
    </row>
    <row r="6459" customFormat="false" ht="13.8" hidden="false" customHeight="false" outlineLevel="0" collapsed="false">
      <c r="A6459" s="6" t="n">
        <v>42247</v>
      </c>
      <c r="B6459" s="0" t="n">
        <v>967941026291</v>
      </c>
      <c r="C6459" s="0" t="s">
        <v>23161</v>
      </c>
      <c r="D6459" s="0" t="s">
        <v>23162</v>
      </c>
      <c r="E6459" s="7" t="n">
        <v>9781429901185</v>
      </c>
      <c r="F6459" s="0" t="s">
        <v>23163</v>
      </c>
      <c r="G6459" s="0" t="s">
        <v>23164</v>
      </c>
      <c r="H6459" s="0" t="s">
        <v>3186</v>
      </c>
      <c r="I6459" s="0" t="n">
        <v>1</v>
      </c>
      <c r="J6459" s="0" t="s">
        <v>573</v>
      </c>
      <c r="K6459" s="0" t="s">
        <v>43</v>
      </c>
      <c r="L6459" s="0" t="n">
        <v>10.34</v>
      </c>
      <c r="M6459" s="0" t="s">
        <v>44</v>
      </c>
      <c r="N6459" s="0" t="n">
        <v>8.99</v>
      </c>
      <c r="O6459" s="0" t="s">
        <v>44</v>
      </c>
      <c r="P6459" s="0" t="n">
        <v>8</v>
      </c>
      <c r="Q6459" s="0" t="s">
        <v>45</v>
      </c>
      <c r="R6459" s="0" t="n">
        <v>6.95</v>
      </c>
      <c r="S6459" s="0" t="s">
        <v>45</v>
      </c>
      <c r="T6459" s="0" t="n">
        <v>1.05</v>
      </c>
      <c r="U6459" s="0" t="s">
        <v>45</v>
      </c>
      <c r="V6459" s="0" t="s">
        <v>5612</v>
      </c>
      <c r="W6459" s="0" t="s">
        <v>157</v>
      </c>
      <c r="X6459" s="0" t="s">
        <v>48</v>
      </c>
      <c r="Y6459" s="0" t="s">
        <v>5613</v>
      </c>
      <c r="Z6459" s="0" t="n">
        <v>4.87</v>
      </c>
      <c r="AA6459" s="0" t="s">
        <v>45</v>
      </c>
      <c r="AB6459" s="0" t="n">
        <v>1.05</v>
      </c>
      <c r="AC6459" s="0" t="s">
        <v>45</v>
      </c>
      <c r="AD6459" s="0" t="n">
        <v>5</v>
      </c>
      <c r="AE6459" s="0" t="n">
        <f aca="false">AD6459+100</f>
        <v>105</v>
      </c>
      <c r="AF6459" s="8" t="n">
        <f aca="false">((P6459/AE6459)*100)*ABS(I6459)</f>
        <v>7.61904761904762</v>
      </c>
      <c r="AG6459" s="0" t="n">
        <f aca="false">(TRUNC((AF6459*AD6459/100),2))</f>
        <v>0.38</v>
      </c>
      <c r="AH6459" s="0" t="n">
        <f aca="false">TRUNC(AF6459*1.3222,2)</f>
        <v>10.07</v>
      </c>
      <c r="AI6459" s="0" t="n">
        <f aca="false">TRUNC(AG6459*1.3222,2)</f>
        <v>0.5</v>
      </c>
      <c r="AJ6459" s="0" t="n">
        <f aca="false">((P6459-T6459)*0.7+T6459)*ABS(I6459)</f>
        <v>5.915</v>
      </c>
      <c r="AK6459" s="9" t="n">
        <f aca="false">IF(K6459="REFUND",(-1*(AJ6459-AG6459)),(AJ6459-AG6459))</f>
        <v>5.535</v>
      </c>
    </row>
    <row r="6460" customFormat="false" ht="13.8" hidden="false" customHeight="false" outlineLevel="0" collapsed="false">
      <c r="A6460" s="6" t="n">
        <v>42247</v>
      </c>
      <c r="B6460" s="0" t="n">
        <v>967941335391</v>
      </c>
      <c r="C6460" s="0" t="s">
        <v>23165</v>
      </c>
      <c r="D6460" s="0" t="s">
        <v>23166</v>
      </c>
      <c r="E6460" s="7" t="n">
        <v>9781250022097</v>
      </c>
      <c r="F6460" s="0" t="s">
        <v>21123</v>
      </c>
      <c r="G6460" s="0" t="s">
        <v>21124</v>
      </c>
      <c r="H6460" s="0" t="s">
        <v>356</v>
      </c>
      <c r="I6460" s="0" t="n">
        <v>1</v>
      </c>
      <c r="J6460" s="0" t="s">
        <v>573</v>
      </c>
      <c r="K6460" s="0" t="s">
        <v>43</v>
      </c>
      <c r="L6460" s="0" t="n">
        <v>18.39</v>
      </c>
      <c r="M6460" s="0" t="s">
        <v>44</v>
      </c>
      <c r="N6460" s="0" t="n">
        <v>15.99</v>
      </c>
      <c r="O6460" s="0" t="s">
        <v>44</v>
      </c>
      <c r="P6460" s="0" t="n">
        <v>14.12</v>
      </c>
      <c r="Q6460" s="0" t="s">
        <v>45</v>
      </c>
      <c r="R6460" s="0" t="n">
        <v>12.28</v>
      </c>
      <c r="S6460" s="0" t="s">
        <v>45</v>
      </c>
      <c r="T6460" s="0" t="n">
        <v>1.84</v>
      </c>
      <c r="U6460" s="0" t="s">
        <v>45</v>
      </c>
      <c r="V6460" s="0" t="s">
        <v>928</v>
      </c>
      <c r="W6460" s="0" t="s">
        <v>373</v>
      </c>
      <c r="X6460" s="0" t="s">
        <v>48</v>
      </c>
      <c r="Y6460" s="0" t="s">
        <v>19201</v>
      </c>
      <c r="Z6460" s="0" t="n">
        <v>8.6</v>
      </c>
      <c r="AA6460" s="0" t="s">
        <v>45</v>
      </c>
      <c r="AB6460" s="0" t="n">
        <v>1.84</v>
      </c>
      <c r="AC6460" s="0" t="s">
        <v>45</v>
      </c>
      <c r="AD6460" s="0" t="n">
        <v>5</v>
      </c>
      <c r="AE6460" s="0" t="n">
        <f aca="false">AD6460+100</f>
        <v>105</v>
      </c>
      <c r="AF6460" s="8" t="n">
        <f aca="false">((P6460/AE6460)*100)*ABS(I6460)</f>
        <v>13.447619047619</v>
      </c>
      <c r="AG6460" s="0" t="n">
        <f aca="false">(TRUNC((AF6460*AD6460/100),2))</f>
        <v>0.67</v>
      </c>
      <c r="AH6460" s="0" t="n">
        <f aca="false">TRUNC(AF6460*1.3222,2)</f>
        <v>17.78</v>
      </c>
      <c r="AI6460" s="0" t="n">
        <f aca="false">TRUNC(AG6460*1.3222,2)</f>
        <v>0.88</v>
      </c>
      <c r="AJ6460" s="0" t="n">
        <f aca="false">((P6460-T6460)*0.7+T6460)*ABS(I6460)</f>
        <v>10.436</v>
      </c>
      <c r="AK6460" s="9" t="n">
        <f aca="false">IF(K6460="REFUND",(-1*(AJ6460-AG6460)),(AJ6460-AG6460))</f>
        <v>9.766</v>
      </c>
    </row>
    <row r="6461" customFormat="false" ht="13.8" hidden="false" customHeight="false" outlineLevel="0" collapsed="false">
      <c r="A6461" s="6" t="n">
        <v>42247</v>
      </c>
      <c r="B6461" s="0" t="n">
        <v>967945138391</v>
      </c>
      <c r="C6461" s="0" t="s">
        <v>23167</v>
      </c>
      <c r="D6461" s="0" t="s">
        <v>23168</v>
      </c>
      <c r="E6461" s="7" t="n">
        <v>9781250011657</v>
      </c>
      <c r="F6461" s="0" t="s">
        <v>22081</v>
      </c>
      <c r="G6461" s="0" t="s">
        <v>22082</v>
      </c>
      <c r="H6461" s="0" t="s">
        <v>885</v>
      </c>
      <c r="I6461" s="0" t="n">
        <v>1</v>
      </c>
      <c r="J6461" s="0" t="s">
        <v>573</v>
      </c>
      <c r="K6461" s="0" t="s">
        <v>43</v>
      </c>
      <c r="L6461" s="0" t="n">
        <v>12.64</v>
      </c>
      <c r="M6461" s="0" t="s">
        <v>44</v>
      </c>
      <c r="N6461" s="0" t="n">
        <v>10.99</v>
      </c>
      <c r="O6461" s="0" t="s">
        <v>44</v>
      </c>
      <c r="P6461" s="0" t="n">
        <v>9.85</v>
      </c>
      <c r="Q6461" s="0" t="s">
        <v>45</v>
      </c>
      <c r="R6461" s="0" t="n">
        <v>8.56</v>
      </c>
      <c r="S6461" s="0" t="s">
        <v>45</v>
      </c>
      <c r="T6461" s="0" t="n">
        <v>1.29</v>
      </c>
      <c r="U6461" s="0" t="s">
        <v>45</v>
      </c>
      <c r="V6461" s="0" t="s">
        <v>321</v>
      </c>
      <c r="W6461" s="0" t="s">
        <v>157</v>
      </c>
      <c r="X6461" s="0" t="s">
        <v>48</v>
      </c>
      <c r="Y6461" s="0" t="s">
        <v>14744</v>
      </c>
      <c r="Z6461" s="0" t="n">
        <v>5.99</v>
      </c>
      <c r="AA6461" s="0" t="s">
        <v>45</v>
      </c>
      <c r="AB6461" s="0" t="n">
        <v>1.29</v>
      </c>
      <c r="AC6461" s="0" t="s">
        <v>45</v>
      </c>
      <c r="AD6461" s="0" t="n">
        <v>5</v>
      </c>
      <c r="AE6461" s="0" t="n">
        <f aca="false">AD6461+100</f>
        <v>105</v>
      </c>
      <c r="AF6461" s="8" t="n">
        <f aca="false">((P6461/AE6461)*100)*ABS(I6461)</f>
        <v>9.38095238095238</v>
      </c>
      <c r="AG6461" s="0" t="n">
        <f aca="false">(TRUNC((AF6461*AD6461/100),2))</f>
        <v>0.46</v>
      </c>
      <c r="AH6461" s="0" t="n">
        <f aca="false">TRUNC(AF6461*1.3222,2)</f>
        <v>12.4</v>
      </c>
      <c r="AI6461" s="0" t="n">
        <f aca="false">TRUNC(AG6461*1.3222,2)</f>
        <v>0.6</v>
      </c>
      <c r="AJ6461" s="0" t="n">
        <f aca="false">((P6461-T6461)*0.7+T6461)*ABS(I6461)</f>
        <v>7.282</v>
      </c>
      <c r="AK6461" s="9" t="n">
        <f aca="false">IF(K6461="REFUND",(-1*(AJ6461-AG6461)),(AJ6461-AG6461))</f>
        <v>6.822</v>
      </c>
    </row>
    <row r="6462" customFormat="false" ht="13.8" hidden="false" customHeight="false" outlineLevel="0" collapsed="false">
      <c r="A6462" s="6" t="n">
        <v>42247</v>
      </c>
      <c r="B6462" s="0" t="n">
        <v>967945635241</v>
      </c>
      <c r="C6462" s="0" t="s">
        <v>23169</v>
      </c>
      <c r="D6462" s="0" t="s">
        <v>23170</v>
      </c>
      <c r="E6462" s="7" t="n">
        <v>9781622662241</v>
      </c>
      <c r="F6462" s="0" t="s">
        <v>15223</v>
      </c>
      <c r="G6462" s="0" t="s">
        <v>15224</v>
      </c>
      <c r="H6462" s="0" t="s">
        <v>4139</v>
      </c>
      <c r="I6462" s="0" t="n">
        <v>1</v>
      </c>
      <c r="J6462" s="0" t="s">
        <v>573</v>
      </c>
      <c r="K6462" s="0" t="s">
        <v>43</v>
      </c>
      <c r="L6462" s="0" t="n">
        <v>0</v>
      </c>
      <c r="M6462" s="0" t="s">
        <v>44</v>
      </c>
      <c r="N6462" s="0" t="n">
        <v>0</v>
      </c>
      <c r="O6462" s="0" t="s">
        <v>44</v>
      </c>
      <c r="P6462" s="0" t="n">
        <v>0</v>
      </c>
      <c r="Q6462" s="0" t="s">
        <v>45</v>
      </c>
      <c r="R6462" s="0" t="n">
        <v>0</v>
      </c>
      <c r="S6462" s="0" t="s">
        <v>45</v>
      </c>
      <c r="T6462" s="0" t="n">
        <v>0</v>
      </c>
      <c r="U6462" s="0" t="s">
        <v>45</v>
      </c>
      <c r="V6462" s="0" t="s">
        <v>23171</v>
      </c>
      <c r="W6462" s="0" t="s">
        <v>58</v>
      </c>
      <c r="X6462" s="0" t="s">
        <v>48</v>
      </c>
      <c r="Y6462" s="0" t="s">
        <v>23172</v>
      </c>
      <c r="Z6462" s="0" t="n">
        <v>0</v>
      </c>
      <c r="AA6462" s="0" t="s">
        <v>45</v>
      </c>
      <c r="AB6462" s="0" t="n">
        <v>0</v>
      </c>
      <c r="AC6462" s="0" t="s">
        <v>45</v>
      </c>
      <c r="AD6462" s="0" t="n">
        <v>5</v>
      </c>
      <c r="AE6462" s="0" t="n">
        <f aca="false">AD6462+100</f>
        <v>105</v>
      </c>
      <c r="AF6462" s="8" t="n">
        <f aca="false">((P6462/AE6462)*100)*ABS(I6462)</f>
        <v>0</v>
      </c>
      <c r="AG6462" s="0" t="n">
        <f aca="false">(TRUNC((AF6462*AD6462/100),2))</f>
        <v>0</v>
      </c>
      <c r="AH6462" s="0" t="n">
        <f aca="false">TRUNC(AF6462*1.3222,2)</f>
        <v>0</v>
      </c>
      <c r="AI6462" s="0" t="n">
        <f aca="false">TRUNC(AG6462*1.3222,2)</f>
        <v>0</v>
      </c>
      <c r="AJ6462" s="0" t="n">
        <f aca="false">((P6462-T6462)*0.7+T6462)*ABS(I6462)</f>
        <v>0</v>
      </c>
      <c r="AK6462" s="9" t="n">
        <f aca="false">IF(K6462="REFUND",(-1*(AJ6462-AG6462)),(AJ6462-AG6462))</f>
        <v>0</v>
      </c>
    </row>
    <row r="6463" customFormat="false" ht="13.8" hidden="false" customHeight="false" outlineLevel="0" collapsed="false">
      <c r="A6463" s="6" t="n">
        <v>42247</v>
      </c>
      <c r="B6463" s="0" t="n">
        <v>967952296391</v>
      </c>
      <c r="C6463" s="0" t="s">
        <v>23173</v>
      </c>
      <c r="D6463" s="0" t="s">
        <v>23174</v>
      </c>
      <c r="E6463" s="7" t="n">
        <v>9781429997171</v>
      </c>
      <c r="F6463" s="0" t="s">
        <v>5904</v>
      </c>
      <c r="G6463" s="0" t="s">
        <v>5905</v>
      </c>
      <c r="H6463" s="0" t="s">
        <v>272</v>
      </c>
      <c r="I6463" s="0" t="n">
        <v>1</v>
      </c>
      <c r="J6463" s="0" t="s">
        <v>573</v>
      </c>
      <c r="K6463" s="0" t="s">
        <v>43</v>
      </c>
      <c r="L6463" s="0" t="n">
        <v>12.64</v>
      </c>
      <c r="M6463" s="0" t="s">
        <v>44</v>
      </c>
      <c r="N6463" s="0" t="n">
        <v>10.99</v>
      </c>
      <c r="O6463" s="0" t="s">
        <v>44</v>
      </c>
      <c r="P6463" s="0" t="n">
        <v>9.7</v>
      </c>
      <c r="Q6463" s="0" t="s">
        <v>45</v>
      </c>
      <c r="R6463" s="0" t="n">
        <v>8.44</v>
      </c>
      <c r="S6463" s="0" t="s">
        <v>45</v>
      </c>
      <c r="T6463" s="0" t="n">
        <v>1.26</v>
      </c>
      <c r="U6463" s="0" t="s">
        <v>45</v>
      </c>
      <c r="V6463" s="0" t="s">
        <v>23175</v>
      </c>
      <c r="W6463" s="0" t="s">
        <v>373</v>
      </c>
      <c r="X6463" s="0" t="s">
        <v>48</v>
      </c>
      <c r="Y6463" s="0" t="s">
        <v>23176</v>
      </c>
      <c r="Z6463" s="0" t="n">
        <v>5.91</v>
      </c>
      <c r="AA6463" s="0" t="s">
        <v>45</v>
      </c>
      <c r="AB6463" s="0" t="n">
        <v>1.26</v>
      </c>
      <c r="AC6463" s="0" t="s">
        <v>45</v>
      </c>
      <c r="AD6463" s="0" t="n">
        <v>5</v>
      </c>
      <c r="AE6463" s="0" t="n">
        <f aca="false">AD6463+100</f>
        <v>105</v>
      </c>
      <c r="AF6463" s="8" t="n">
        <f aca="false">((P6463/AE6463)*100)*ABS(I6463)</f>
        <v>9.23809523809524</v>
      </c>
      <c r="AG6463" s="0" t="n">
        <f aca="false">(TRUNC((AF6463*AD6463/100),2))</f>
        <v>0.46</v>
      </c>
      <c r="AH6463" s="0" t="n">
        <f aca="false">TRUNC(AF6463*1.3222,2)</f>
        <v>12.21</v>
      </c>
      <c r="AI6463" s="0" t="n">
        <f aca="false">TRUNC(AG6463*1.3222,2)</f>
        <v>0.6</v>
      </c>
      <c r="AJ6463" s="0" t="n">
        <f aca="false">((P6463-T6463)*0.7+T6463)*ABS(I6463)</f>
        <v>7.168</v>
      </c>
      <c r="AK6463" s="9" t="n">
        <f aca="false">IF(K6463="REFUND",(-1*(AJ6463-AG6463)),(AJ6463-AG6463))</f>
        <v>6.708</v>
      </c>
    </row>
    <row r="6464" customFormat="false" ht="13.8" hidden="false" customHeight="false" outlineLevel="0" collapsed="false">
      <c r="A6464" s="6" t="n">
        <v>42247</v>
      </c>
      <c r="B6464" s="0" t="n">
        <v>967952745191</v>
      </c>
      <c r="C6464" s="0" t="s">
        <v>23177</v>
      </c>
      <c r="D6464" s="0" t="s">
        <v>23178</v>
      </c>
      <c r="E6464" s="7" t="n">
        <v>9780374710316</v>
      </c>
      <c r="F6464" s="0" t="s">
        <v>13921</v>
      </c>
      <c r="G6464" s="0" t="s">
        <v>13922</v>
      </c>
      <c r="H6464" s="0" t="s">
        <v>4961</v>
      </c>
      <c r="I6464" s="0" t="n">
        <v>1</v>
      </c>
      <c r="J6464" s="0" t="s">
        <v>573</v>
      </c>
      <c r="K6464" s="0" t="s">
        <v>43</v>
      </c>
      <c r="L6464" s="0" t="n">
        <v>13.79</v>
      </c>
      <c r="M6464" s="0" t="s">
        <v>44</v>
      </c>
      <c r="N6464" s="0" t="n">
        <v>11.99</v>
      </c>
      <c r="O6464" s="0" t="s">
        <v>44</v>
      </c>
      <c r="P6464" s="0" t="n">
        <v>10.75</v>
      </c>
      <c r="Q6464" s="0" t="s">
        <v>45</v>
      </c>
      <c r="R6464" s="0" t="n">
        <v>9.35</v>
      </c>
      <c r="S6464" s="0" t="s">
        <v>45</v>
      </c>
      <c r="T6464" s="0" t="n">
        <v>1.4</v>
      </c>
      <c r="U6464" s="0" t="s">
        <v>45</v>
      </c>
      <c r="V6464" s="0" t="s">
        <v>118</v>
      </c>
      <c r="W6464" s="0" t="s">
        <v>47</v>
      </c>
      <c r="X6464" s="0" t="s">
        <v>48</v>
      </c>
      <c r="Y6464" s="0" t="s">
        <v>23179</v>
      </c>
      <c r="Z6464" s="0" t="n">
        <v>6.55</v>
      </c>
      <c r="AA6464" s="0" t="s">
        <v>45</v>
      </c>
      <c r="AB6464" s="0" t="n">
        <v>1.4</v>
      </c>
      <c r="AC6464" s="0" t="s">
        <v>45</v>
      </c>
      <c r="AD6464" s="0" t="n">
        <v>13</v>
      </c>
      <c r="AE6464" s="0" t="n">
        <f aca="false">AD6464+100</f>
        <v>113</v>
      </c>
      <c r="AF6464" s="8" t="n">
        <f aca="false">((P6464/AE6464)*100)*ABS(I6464)</f>
        <v>9.51327433628319</v>
      </c>
      <c r="AG6464" s="0" t="n">
        <f aca="false">(TRUNC((AF6464*AD6464/100),2))</f>
        <v>1.23</v>
      </c>
      <c r="AH6464" s="0" t="n">
        <f aca="false">TRUNC(AF6464*1.3222,2)</f>
        <v>12.57</v>
      </c>
      <c r="AI6464" s="0" t="n">
        <f aca="false">TRUNC(AG6464*1.3222,2)</f>
        <v>1.62</v>
      </c>
      <c r="AJ6464" s="0" t="n">
        <f aca="false">((P6464-T6464)*0.7+T6464)*ABS(I6464)</f>
        <v>7.945</v>
      </c>
      <c r="AK6464" s="9" t="n">
        <f aca="false">IF(K6464="REFUND",(-1*(AJ6464-AG6464)),(AJ6464-AG6464))</f>
        <v>6.715</v>
      </c>
    </row>
    <row r="6465" customFormat="false" ht="13.8" hidden="false" customHeight="false" outlineLevel="0" collapsed="false">
      <c r="A6465" s="6" t="n">
        <v>42247</v>
      </c>
      <c r="B6465" s="0" t="n">
        <v>967953742191</v>
      </c>
      <c r="C6465" s="0" t="s">
        <v>23180</v>
      </c>
      <c r="D6465" s="0" t="s">
        <v>23181</v>
      </c>
      <c r="E6465" s="7" t="n">
        <v>9781466886674</v>
      </c>
      <c r="F6465" s="0" t="s">
        <v>1138</v>
      </c>
      <c r="G6465" s="0" t="s">
        <v>1139</v>
      </c>
      <c r="H6465" s="0" t="s">
        <v>1140</v>
      </c>
      <c r="I6465" s="0" t="n">
        <v>1</v>
      </c>
      <c r="J6465" s="0" t="s">
        <v>573</v>
      </c>
      <c r="K6465" s="0" t="s">
        <v>43</v>
      </c>
      <c r="L6465" s="0" t="n">
        <v>4.59</v>
      </c>
      <c r="M6465" s="0" t="s">
        <v>44</v>
      </c>
      <c r="N6465" s="0" t="n">
        <v>3.99</v>
      </c>
      <c r="O6465" s="0" t="s">
        <v>44</v>
      </c>
      <c r="P6465" s="0" t="n">
        <v>3.58</v>
      </c>
      <c r="Q6465" s="0" t="s">
        <v>45</v>
      </c>
      <c r="R6465" s="0" t="n">
        <v>3.11</v>
      </c>
      <c r="S6465" s="0" t="s">
        <v>45</v>
      </c>
      <c r="T6465" s="0" t="n">
        <v>0.47</v>
      </c>
      <c r="U6465" s="0" t="s">
        <v>45</v>
      </c>
      <c r="V6465" s="0" t="s">
        <v>23182</v>
      </c>
      <c r="W6465" s="0" t="s">
        <v>273</v>
      </c>
      <c r="X6465" s="0" t="s">
        <v>48</v>
      </c>
      <c r="Y6465" s="0" t="s">
        <v>23183</v>
      </c>
      <c r="Z6465" s="0" t="n">
        <v>2.18</v>
      </c>
      <c r="AA6465" s="0" t="s">
        <v>45</v>
      </c>
      <c r="AB6465" s="0" t="n">
        <v>0.47</v>
      </c>
      <c r="AC6465" s="0" t="s">
        <v>45</v>
      </c>
      <c r="AD6465" s="0" t="n">
        <v>5</v>
      </c>
      <c r="AE6465" s="0" t="n">
        <f aca="false">AD6465+100</f>
        <v>105</v>
      </c>
      <c r="AF6465" s="8" t="n">
        <f aca="false">((P6465/AE6465)*100)*ABS(I6465)</f>
        <v>3.40952380952381</v>
      </c>
      <c r="AG6465" s="0" t="n">
        <f aca="false">(TRUNC((AF6465*AD6465/100),2))</f>
        <v>0.17</v>
      </c>
      <c r="AH6465" s="0" t="n">
        <f aca="false">TRUNC(AF6465*1.3222,2)</f>
        <v>4.5</v>
      </c>
      <c r="AI6465" s="0" t="n">
        <f aca="false">TRUNC(AG6465*1.3222,2)</f>
        <v>0.22</v>
      </c>
      <c r="AJ6465" s="0" t="n">
        <f aca="false">((P6465-T6465)*0.7+T6465)*ABS(I6465)</f>
        <v>2.647</v>
      </c>
      <c r="AK6465" s="9" t="n">
        <f aca="false">IF(K6465="REFUND",(-1*(AJ6465-AG6465)),(AJ6465-AG6465))</f>
        <v>2.477</v>
      </c>
    </row>
    <row r="6466" customFormat="false" ht="13.8" hidden="false" customHeight="false" outlineLevel="0" collapsed="false">
      <c r="A6466" s="6" t="n">
        <v>42247</v>
      </c>
      <c r="B6466" s="0" t="n">
        <v>967959763141</v>
      </c>
      <c r="C6466" s="0" t="s">
        <v>23184</v>
      </c>
      <c r="D6466" s="0" t="s">
        <v>23185</v>
      </c>
      <c r="E6466" s="7" t="n">
        <v>9781466853447</v>
      </c>
      <c r="F6466" s="0" t="s">
        <v>4983</v>
      </c>
      <c r="G6466" s="0" t="s">
        <v>4984</v>
      </c>
      <c r="H6466" s="0" t="s">
        <v>4985</v>
      </c>
      <c r="I6466" s="0" t="n">
        <v>1</v>
      </c>
      <c r="J6466" s="0" t="s">
        <v>573</v>
      </c>
      <c r="K6466" s="0" t="s">
        <v>43</v>
      </c>
      <c r="L6466" s="0" t="n">
        <v>16.09</v>
      </c>
      <c r="M6466" s="0" t="s">
        <v>44</v>
      </c>
      <c r="N6466" s="0" t="n">
        <v>13.99</v>
      </c>
      <c r="O6466" s="0" t="s">
        <v>44</v>
      </c>
      <c r="P6466" s="0" t="n">
        <v>12.35</v>
      </c>
      <c r="Q6466" s="0" t="s">
        <v>45</v>
      </c>
      <c r="R6466" s="0" t="n">
        <v>10.74</v>
      </c>
      <c r="S6466" s="0" t="s">
        <v>45</v>
      </c>
      <c r="T6466" s="0" t="n">
        <v>1.61</v>
      </c>
      <c r="U6466" s="0" t="s">
        <v>45</v>
      </c>
      <c r="V6466" s="0" t="s">
        <v>11421</v>
      </c>
      <c r="W6466" s="0" t="s">
        <v>47</v>
      </c>
      <c r="X6466" s="0" t="s">
        <v>48</v>
      </c>
      <c r="Y6466" s="0" t="s">
        <v>11422</v>
      </c>
      <c r="Z6466" s="0" t="n">
        <v>7.52</v>
      </c>
      <c r="AA6466" s="0" t="s">
        <v>45</v>
      </c>
      <c r="AB6466" s="0" t="n">
        <v>1.61</v>
      </c>
      <c r="AC6466" s="0" t="s">
        <v>45</v>
      </c>
      <c r="AD6466" s="0" t="n">
        <v>13</v>
      </c>
      <c r="AE6466" s="0" t="n">
        <f aca="false">AD6466+100</f>
        <v>113</v>
      </c>
      <c r="AF6466" s="8" t="n">
        <f aca="false">((P6466/AE6466)*100)*ABS(I6466)</f>
        <v>10.929203539823</v>
      </c>
      <c r="AG6466" s="0" t="n">
        <f aca="false">(TRUNC((AF6466*AD6466/100),2))</f>
        <v>1.42</v>
      </c>
      <c r="AH6466" s="0" t="n">
        <f aca="false">TRUNC(AF6466*1.3222,2)</f>
        <v>14.45</v>
      </c>
      <c r="AI6466" s="0" t="n">
        <f aca="false">TRUNC(AG6466*1.3222,2)</f>
        <v>1.87</v>
      </c>
      <c r="AJ6466" s="0" t="n">
        <f aca="false">((P6466-T6466)*0.7+T6466)*ABS(I6466)</f>
        <v>9.128</v>
      </c>
      <c r="AK6466" s="9" t="n">
        <f aca="false">IF(K6466="REFUND",(-1*(AJ6466-AG6466)),(AJ6466-AG6466))</f>
        <v>7.708</v>
      </c>
    </row>
    <row r="6467" customFormat="false" ht="13.8" hidden="false" customHeight="false" outlineLevel="0" collapsed="false">
      <c r="A6467" s="6" t="n">
        <v>42247</v>
      </c>
      <c r="B6467" s="0" t="n">
        <v>967965696141</v>
      </c>
      <c r="C6467" s="0" t="s">
        <v>23186</v>
      </c>
      <c r="D6467" s="0" t="s">
        <v>23187</v>
      </c>
      <c r="E6467" s="7" t="n">
        <v>9781633753884</v>
      </c>
      <c r="F6467" s="0" t="s">
        <v>313</v>
      </c>
      <c r="G6467" s="0" t="s">
        <v>314</v>
      </c>
      <c r="H6467" s="0" t="s">
        <v>315</v>
      </c>
      <c r="I6467" s="0" t="n">
        <v>1</v>
      </c>
      <c r="J6467" s="0" t="s">
        <v>573</v>
      </c>
      <c r="K6467" s="0" t="s">
        <v>43</v>
      </c>
      <c r="L6467" s="0" t="n">
        <v>3.44</v>
      </c>
      <c r="M6467" s="0" t="s">
        <v>44</v>
      </c>
      <c r="N6467" s="0" t="n">
        <v>2.99</v>
      </c>
      <c r="O6467" s="0" t="s">
        <v>44</v>
      </c>
      <c r="P6467" s="0" t="n">
        <v>2.64</v>
      </c>
      <c r="Q6467" s="0" t="s">
        <v>45</v>
      </c>
      <c r="R6467" s="0" t="n">
        <v>2.3</v>
      </c>
      <c r="S6467" s="0" t="s">
        <v>45</v>
      </c>
      <c r="T6467" s="0" t="n">
        <v>0.34</v>
      </c>
      <c r="U6467" s="0" t="s">
        <v>45</v>
      </c>
      <c r="V6467" s="0" t="s">
        <v>58</v>
      </c>
      <c r="W6467" s="0" t="s">
        <v>373</v>
      </c>
      <c r="X6467" s="0" t="s">
        <v>48</v>
      </c>
      <c r="Y6467" s="0" t="s">
        <v>727</v>
      </c>
      <c r="Z6467" s="0" t="n">
        <v>1.61</v>
      </c>
      <c r="AA6467" s="0" t="s">
        <v>45</v>
      </c>
      <c r="AB6467" s="0" t="n">
        <v>0.34</v>
      </c>
      <c r="AC6467" s="0" t="s">
        <v>45</v>
      </c>
      <c r="AD6467" s="0" t="n">
        <v>5</v>
      </c>
      <c r="AE6467" s="0" t="n">
        <f aca="false">AD6467+100</f>
        <v>105</v>
      </c>
      <c r="AF6467" s="8" t="n">
        <f aca="false">((P6467/AE6467)*100)*ABS(I6467)</f>
        <v>2.51428571428571</v>
      </c>
      <c r="AG6467" s="0" t="n">
        <f aca="false">(TRUNC((AF6467*AD6467/100),2))</f>
        <v>0.12</v>
      </c>
      <c r="AH6467" s="0" t="n">
        <f aca="false">TRUNC(AF6467*1.3222,2)</f>
        <v>3.32</v>
      </c>
      <c r="AI6467" s="0" t="n">
        <f aca="false">TRUNC(AG6467*1.3222,2)</f>
        <v>0.15</v>
      </c>
      <c r="AJ6467" s="0" t="n">
        <f aca="false">((P6467-T6467)*0.7+T6467)*ABS(I6467)</f>
        <v>1.95</v>
      </c>
      <c r="AK6467" s="9" t="n">
        <f aca="false">IF(K6467="REFUND",(-1*(AJ6467-AG6467)),(AJ6467-AG6467))</f>
        <v>1.83</v>
      </c>
    </row>
    <row r="6468" customFormat="false" ht="13.8" hidden="false" customHeight="false" outlineLevel="0" collapsed="false">
      <c r="A6468" s="6" t="n">
        <v>42247</v>
      </c>
      <c r="B6468" s="0" t="n">
        <v>967965697141</v>
      </c>
      <c r="C6468" s="0" t="s">
        <v>23186</v>
      </c>
      <c r="D6468" s="0" t="s">
        <v>23187</v>
      </c>
      <c r="E6468" s="7" t="n">
        <v>9781633753426</v>
      </c>
      <c r="F6468" s="0" t="s">
        <v>21006</v>
      </c>
      <c r="G6468" s="0" t="s">
        <v>21007</v>
      </c>
      <c r="H6468" s="0" t="s">
        <v>21008</v>
      </c>
      <c r="I6468" s="0" t="n">
        <v>1</v>
      </c>
      <c r="J6468" s="0" t="s">
        <v>573</v>
      </c>
      <c r="K6468" s="0" t="s">
        <v>43</v>
      </c>
      <c r="L6468" s="0" t="n">
        <v>3.44</v>
      </c>
      <c r="M6468" s="0" t="s">
        <v>44</v>
      </c>
      <c r="N6468" s="0" t="n">
        <v>2.99</v>
      </c>
      <c r="O6468" s="0" t="s">
        <v>44</v>
      </c>
      <c r="P6468" s="0" t="n">
        <v>2.66</v>
      </c>
      <c r="Q6468" s="0" t="s">
        <v>45</v>
      </c>
      <c r="R6468" s="0" t="n">
        <v>2.31</v>
      </c>
      <c r="S6468" s="0" t="s">
        <v>45</v>
      </c>
      <c r="T6468" s="0" t="n">
        <v>0.35</v>
      </c>
      <c r="U6468" s="0" t="s">
        <v>45</v>
      </c>
      <c r="V6468" s="0" t="s">
        <v>58</v>
      </c>
      <c r="W6468" s="0" t="s">
        <v>373</v>
      </c>
      <c r="X6468" s="0" t="s">
        <v>48</v>
      </c>
      <c r="Y6468" s="0" t="s">
        <v>727</v>
      </c>
      <c r="Z6468" s="0" t="n">
        <v>1.62</v>
      </c>
      <c r="AA6468" s="0" t="s">
        <v>45</v>
      </c>
      <c r="AB6468" s="0" t="n">
        <v>0.35</v>
      </c>
      <c r="AC6468" s="0" t="s">
        <v>45</v>
      </c>
      <c r="AD6468" s="0" t="n">
        <v>5</v>
      </c>
      <c r="AE6468" s="0" t="n">
        <f aca="false">AD6468+100</f>
        <v>105</v>
      </c>
      <c r="AF6468" s="8" t="n">
        <f aca="false">((P6468/AE6468)*100)*ABS(I6468)</f>
        <v>2.53333333333333</v>
      </c>
      <c r="AG6468" s="0" t="n">
        <f aca="false">(TRUNC((AF6468*AD6468/100),2))</f>
        <v>0.12</v>
      </c>
      <c r="AH6468" s="0" t="n">
        <f aca="false">TRUNC(AF6468*1.3222,2)</f>
        <v>3.34</v>
      </c>
      <c r="AI6468" s="0" t="n">
        <f aca="false">TRUNC(AG6468*1.3222,2)</f>
        <v>0.15</v>
      </c>
      <c r="AJ6468" s="0" t="n">
        <f aca="false">((P6468-T6468)*0.7+T6468)*ABS(I6468)</f>
        <v>1.967</v>
      </c>
      <c r="AK6468" s="9" t="n">
        <f aca="false">IF(K6468="REFUND",(-1*(AJ6468-AG6468)),(AJ6468-AG6468))</f>
        <v>1.847</v>
      </c>
    </row>
    <row r="6469" customFormat="false" ht="13.8" hidden="false" customHeight="false" outlineLevel="0" collapsed="false">
      <c r="A6469" s="6" t="n">
        <v>42247</v>
      </c>
      <c r="B6469" s="0" t="n">
        <v>967966448341</v>
      </c>
      <c r="C6469" s="0" t="s">
        <v>23188</v>
      </c>
      <c r="D6469" s="0" t="s">
        <v>23189</v>
      </c>
      <c r="E6469" s="7" t="n">
        <v>9781622665679</v>
      </c>
      <c r="F6469" s="0" t="s">
        <v>6373</v>
      </c>
      <c r="G6469" s="0" t="s">
        <v>6374</v>
      </c>
      <c r="H6469" s="0" t="s">
        <v>1372</v>
      </c>
      <c r="I6469" s="0" t="n">
        <v>1</v>
      </c>
      <c r="J6469" s="0" t="s">
        <v>573</v>
      </c>
      <c r="K6469" s="0" t="s">
        <v>43</v>
      </c>
      <c r="L6469" s="0" t="n">
        <v>1.14</v>
      </c>
      <c r="M6469" s="0" t="s">
        <v>44</v>
      </c>
      <c r="N6469" s="0" t="n">
        <v>0.99</v>
      </c>
      <c r="O6469" s="0" t="s">
        <v>44</v>
      </c>
      <c r="P6469" s="0" t="n">
        <v>0.89</v>
      </c>
      <c r="Q6469" s="0" t="s">
        <v>45</v>
      </c>
      <c r="R6469" s="0" t="n">
        <v>0.77</v>
      </c>
      <c r="S6469" s="0" t="s">
        <v>45</v>
      </c>
      <c r="T6469" s="0" t="n">
        <v>0.12</v>
      </c>
      <c r="U6469" s="0" t="s">
        <v>45</v>
      </c>
      <c r="V6469" s="0" t="s">
        <v>387</v>
      </c>
      <c r="W6469" s="0" t="s">
        <v>157</v>
      </c>
      <c r="X6469" s="0" t="s">
        <v>48</v>
      </c>
      <c r="Y6469" s="0" t="s">
        <v>1558</v>
      </c>
      <c r="Z6469" s="0" t="n">
        <v>0.54</v>
      </c>
      <c r="AA6469" s="0" t="s">
        <v>45</v>
      </c>
      <c r="AB6469" s="0" t="n">
        <v>0.12</v>
      </c>
      <c r="AC6469" s="0" t="s">
        <v>45</v>
      </c>
      <c r="AD6469" s="0" t="n">
        <v>5</v>
      </c>
      <c r="AE6469" s="0" t="n">
        <f aca="false">AD6469+100</f>
        <v>105</v>
      </c>
      <c r="AF6469" s="8" t="n">
        <f aca="false">((P6469/AE6469)*100)*ABS(I6469)</f>
        <v>0.847619047619048</v>
      </c>
      <c r="AG6469" s="0" t="n">
        <f aca="false">(TRUNC((AF6469*AD6469/100),2))</f>
        <v>0.04</v>
      </c>
      <c r="AH6469" s="0" t="n">
        <f aca="false">TRUNC(AF6469*1.3222,2)</f>
        <v>1.12</v>
      </c>
      <c r="AI6469" s="0" t="n">
        <f aca="false">TRUNC(AG6469*1.3222,2)</f>
        <v>0.05</v>
      </c>
      <c r="AJ6469" s="0" t="n">
        <f aca="false">((P6469-T6469)*0.7+T6469)*ABS(I6469)</f>
        <v>0.659</v>
      </c>
      <c r="AK6469" s="9" t="n">
        <f aca="false">IF(K6469="REFUND",(-1*(AJ6469-AG6469)),(AJ6469-AG6469))</f>
        <v>0.619</v>
      </c>
    </row>
    <row r="6470" customFormat="false" ht="13.8" hidden="false" customHeight="false" outlineLevel="0" collapsed="false">
      <c r="A6470" s="6" t="n">
        <v>42247</v>
      </c>
      <c r="B6470" s="0" t="n">
        <v>967968341141</v>
      </c>
      <c r="C6470" s="0" t="s">
        <v>23190</v>
      </c>
      <c r="D6470" s="0" t="s">
        <v>23191</v>
      </c>
      <c r="E6470" s="7" t="n">
        <v>9781429901543</v>
      </c>
      <c r="F6470" s="0" t="s">
        <v>23192</v>
      </c>
      <c r="G6470" s="0" t="s">
        <v>23193</v>
      </c>
      <c r="H6470" s="0" t="s">
        <v>4100</v>
      </c>
      <c r="I6470" s="0" t="n">
        <v>1</v>
      </c>
      <c r="J6470" s="0" t="s">
        <v>573</v>
      </c>
      <c r="K6470" s="0" t="s">
        <v>43</v>
      </c>
      <c r="L6470" s="0" t="n">
        <v>10.34</v>
      </c>
      <c r="M6470" s="0" t="s">
        <v>44</v>
      </c>
      <c r="N6470" s="0" t="n">
        <v>8.99</v>
      </c>
      <c r="O6470" s="0" t="s">
        <v>44</v>
      </c>
      <c r="P6470" s="0" t="n">
        <v>8</v>
      </c>
      <c r="Q6470" s="0" t="s">
        <v>45</v>
      </c>
      <c r="R6470" s="0" t="n">
        <v>6.95</v>
      </c>
      <c r="S6470" s="0" t="s">
        <v>45</v>
      </c>
      <c r="T6470" s="0" t="n">
        <v>1.05</v>
      </c>
      <c r="U6470" s="0" t="s">
        <v>45</v>
      </c>
      <c r="V6470" s="0" t="s">
        <v>23194</v>
      </c>
      <c r="W6470" s="0" t="s">
        <v>398</v>
      </c>
      <c r="X6470" s="0" t="s">
        <v>48</v>
      </c>
      <c r="Y6470" s="0" t="s">
        <v>23195</v>
      </c>
      <c r="Z6470" s="0" t="n">
        <v>4.87</v>
      </c>
      <c r="AA6470" s="0" t="s">
        <v>45</v>
      </c>
      <c r="AB6470" s="0" t="n">
        <v>1.05</v>
      </c>
      <c r="AC6470" s="0" t="s">
        <v>45</v>
      </c>
      <c r="AD6470" s="0" t="n">
        <v>5</v>
      </c>
      <c r="AE6470" s="0" t="n">
        <f aca="false">AD6470+100</f>
        <v>105</v>
      </c>
      <c r="AF6470" s="8" t="n">
        <f aca="false">((P6470/AE6470)*100)*ABS(I6470)</f>
        <v>7.61904761904762</v>
      </c>
      <c r="AG6470" s="0" t="n">
        <f aca="false">(TRUNC((AF6470*AD6470/100),2))</f>
        <v>0.38</v>
      </c>
      <c r="AH6470" s="0" t="n">
        <f aca="false">TRUNC(AF6470*1.3222,2)</f>
        <v>10.07</v>
      </c>
      <c r="AI6470" s="0" t="n">
        <f aca="false">TRUNC(AG6470*1.3222,2)</f>
        <v>0.5</v>
      </c>
      <c r="AJ6470" s="0" t="n">
        <f aca="false">((P6470-T6470)*0.7+T6470)*ABS(I6470)</f>
        <v>5.915</v>
      </c>
      <c r="AK6470" s="9" t="n">
        <f aca="false">IF(K6470="REFUND",(-1*(AJ6470-AG6470)),(AJ6470-AG6470))</f>
        <v>5.535</v>
      </c>
    </row>
    <row r="6471" customFormat="false" ht="13.8" hidden="false" customHeight="false" outlineLevel="0" collapsed="false">
      <c r="A6471" s="6" t="n">
        <v>42247</v>
      </c>
      <c r="B6471" s="0" t="n">
        <v>967973481141</v>
      </c>
      <c r="C6471" s="0" t="s">
        <v>23196</v>
      </c>
      <c r="D6471" s="0" t="s">
        <v>23197</v>
      </c>
      <c r="E6471" s="7" t="n">
        <v>9781250022097</v>
      </c>
      <c r="F6471" s="0" t="s">
        <v>21123</v>
      </c>
      <c r="G6471" s="0" t="s">
        <v>21124</v>
      </c>
      <c r="H6471" s="0" t="s">
        <v>356</v>
      </c>
      <c r="I6471" s="0" t="n">
        <v>1</v>
      </c>
      <c r="J6471" s="0" t="s">
        <v>573</v>
      </c>
      <c r="K6471" s="0" t="s">
        <v>43</v>
      </c>
      <c r="L6471" s="0" t="n">
        <v>18.39</v>
      </c>
      <c r="M6471" s="0" t="s">
        <v>44</v>
      </c>
      <c r="N6471" s="0" t="n">
        <v>15.99</v>
      </c>
      <c r="O6471" s="0" t="s">
        <v>44</v>
      </c>
      <c r="P6471" s="0" t="n">
        <v>14.12</v>
      </c>
      <c r="Q6471" s="0" t="s">
        <v>45</v>
      </c>
      <c r="R6471" s="0" t="n">
        <v>12.28</v>
      </c>
      <c r="S6471" s="0" t="s">
        <v>45</v>
      </c>
      <c r="T6471" s="0" t="n">
        <v>1.84</v>
      </c>
      <c r="U6471" s="0" t="s">
        <v>45</v>
      </c>
      <c r="V6471" s="0" t="s">
        <v>2936</v>
      </c>
      <c r="W6471" s="0" t="s">
        <v>58</v>
      </c>
      <c r="X6471" s="0" t="s">
        <v>48</v>
      </c>
      <c r="Y6471" s="0" t="s">
        <v>23198</v>
      </c>
      <c r="Z6471" s="0" t="n">
        <v>8.6</v>
      </c>
      <c r="AA6471" s="0" t="s">
        <v>45</v>
      </c>
      <c r="AB6471" s="0" t="n">
        <v>1.84</v>
      </c>
      <c r="AC6471" s="0" t="s">
        <v>45</v>
      </c>
      <c r="AD6471" s="0" t="n">
        <v>5</v>
      </c>
      <c r="AE6471" s="0" t="n">
        <f aca="false">AD6471+100</f>
        <v>105</v>
      </c>
      <c r="AF6471" s="8" t="n">
        <f aca="false">((P6471/AE6471)*100)*ABS(I6471)</f>
        <v>13.447619047619</v>
      </c>
      <c r="AG6471" s="0" t="n">
        <f aca="false">(TRUNC((AF6471*AD6471/100),2))</f>
        <v>0.67</v>
      </c>
      <c r="AH6471" s="0" t="n">
        <f aca="false">TRUNC(AF6471*1.3222,2)</f>
        <v>17.78</v>
      </c>
      <c r="AI6471" s="0" t="n">
        <f aca="false">TRUNC(AG6471*1.3222,2)</f>
        <v>0.88</v>
      </c>
      <c r="AJ6471" s="0" t="n">
        <f aca="false">((P6471-T6471)*0.7+T6471)*ABS(I6471)</f>
        <v>10.436</v>
      </c>
      <c r="AK6471" s="9" t="n">
        <f aca="false">IF(K6471="REFUND",(-1*(AJ6471-AG6471)),(AJ6471-AG6471))</f>
        <v>9.766</v>
      </c>
    </row>
    <row r="6472" customFormat="false" ht="13.8" hidden="false" customHeight="false" outlineLevel="0" collapsed="false">
      <c r="A6472" s="6" t="n">
        <v>42247</v>
      </c>
      <c r="B6472" s="0" t="n">
        <v>967974018341</v>
      </c>
      <c r="C6472" s="0" t="s">
        <v>23199</v>
      </c>
      <c r="D6472" s="0" t="s">
        <v>23200</v>
      </c>
      <c r="E6472" s="7" t="n">
        <v>9781429989817</v>
      </c>
      <c r="F6472" s="0" t="s">
        <v>2985</v>
      </c>
      <c r="G6472" s="0" t="s">
        <v>2986</v>
      </c>
      <c r="H6472" s="0" t="s">
        <v>412</v>
      </c>
      <c r="I6472" s="0" t="n">
        <v>1</v>
      </c>
      <c r="J6472" s="0" t="s">
        <v>573</v>
      </c>
      <c r="K6472" s="0" t="s">
        <v>43</v>
      </c>
      <c r="L6472" s="0" t="n">
        <v>27.59</v>
      </c>
      <c r="M6472" s="0" t="s">
        <v>44</v>
      </c>
      <c r="N6472" s="0" t="n">
        <v>23.99</v>
      </c>
      <c r="O6472" s="0" t="s">
        <v>44</v>
      </c>
      <c r="P6472" s="0" t="n">
        <v>21.34</v>
      </c>
      <c r="Q6472" s="0" t="s">
        <v>45</v>
      </c>
      <c r="R6472" s="0" t="n">
        <v>18.55</v>
      </c>
      <c r="S6472" s="0" t="s">
        <v>45</v>
      </c>
      <c r="T6472" s="0" t="n">
        <v>2.79</v>
      </c>
      <c r="U6472" s="0" t="s">
        <v>45</v>
      </c>
      <c r="V6472" s="0" t="s">
        <v>309</v>
      </c>
      <c r="W6472" s="0" t="s">
        <v>47</v>
      </c>
      <c r="X6472" s="0" t="s">
        <v>48</v>
      </c>
      <c r="Y6472" s="0" t="s">
        <v>19411</v>
      </c>
      <c r="Z6472" s="0" t="n">
        <v>12.99</v>
      </c>
      <c r="AA6472" s="0" t="s">
        <v>45</v>
      </c>
      <c r="AB6472" s="0" t="n">
        <v>2.79</v>
      </c>
      <c r="AC6472" s="0" t="s">
        <v>45</v>
      </c>
      <c r="AD6472" s="0" t="n">
        <v>13</v>
      </c>
      <c r="AE6472" s="0" t="n">
        <f aca="false">AD6472+100</f>
        <v>113</v>
      </c>
      <c r="AF6472" s="8" t="n">
        <f aca="false">((P6472/AE6472)*100)*ABS(I6472)</f>
        <v>18.8849557522124</v>
      </c>
      <c r="AG6472" s="0" t="n">
        <f aca="false">(TRUNC((AF6472*AD6472/100),2))</f>
        <v>2.45</v>
      </c>
      <c r="AH6472" s="0" t="n">
        <f aca="false">TRUNC(AF6472*1.3222,2)</f>
        <v>24.96</v>
      </c>
      <c r="AI6472" s="0" t="n">
        <f aca="false">TRUNC(AG6472*1.3222,2)</f>
        <v>3.23</v>
      </c>
      <c r="AJ6472" s="0" t="n">
        <f aca="false">((P6472-T6472)*0.7+T6472)*ABS(I6472)</f>
        <v>15.775</v>
      </c>
      <c r="AK6472" s="9" t="n">
        <f aca="false">IF(K6472="REFUND",(-1*(AJ6472-AG6472)),(AJ6472-AG6472))</f>
        <v>13.325</v>
      </c>
    </row>
    <row r="6473" customFormat="false" ht="13.8" hidden="false" customHeight="false" outlineLevel="0" collapsed="false">
      <c r="A6473" s="6" t="n">
        <v>42247</v>
      </c>
      <c r="B6473" s="0" t="n">
        <v>967978132191</v>
      </c>
      <c r="C6473" s="0" t="s">
        <v>23201</v>
      </c>
      <c r="D6473" s="0" t="s">
        <v>23202</v>
      </c>
      <c r="E6473" s="7" t="n">
        <v>9781429937795</v>
      </c>
      <c r="F6473" s="0" t="s">
        <v>23203</v>
      </c>
      <c r="G6473" s="0" t="s">
        <v>23204</v>
      </c>
      <c r="H6473" s="0" t="s">
        <v>2156</v>
      </c>
      <c r="I6473" s="0" t="n">
        <v>1</v>
      </c>
      <c r="J6473" s="0" t="s">
        <v>573</v>
      </c>
      <c r="K6473" s="0" t="s">
        <v>43</v>
      </c>
      <c r="L6473" s="0" t="n">
        <v>12.64</v>
      </c>
      <c r="M6473" s="0" t="s">
        <v>44</v>
      </c>
      <c r="N6473" s="0" t="n">
        <v>10.99</v>
      </c>
      <c r="O6473" s="0" t="s">
        <v>44</v>
      </c>
      <c r="P6473" s="0" t="n">
        <v>9.86</v>
      </c>
      <c r="Q6473" s="0" t="s">
        <v>45</v>
      </c>
      <c r="R6473" s="0" t="n">
        <v>8.57</v>
      </c>
      <c r="S6473" s="0" t="s">
        <v>45</v>
      </c>
      <c r="T6473" s="0" t="n">
        <v>1.29</v>
      </c>
      <c r="U6473" s="0" t="s">
        <v>45</v>
      </c>
      <c r="V6473" s="0" t="s">
        <v>156</v>
      </c>
      <c r="W6473" s="0" t="s">
        <v>157</v>
      </c>
      <c r="X6473" s="0" t="s">
        <v>48</v>
      </c>
      <c r="Y6473" s="0" t="s">
        <v>21181</v>
      </c>
      <c r="Z6473" s="0" t="n">
        <v>6</v>
      </c>
      <c r="AA6473" s="0" t="s">
        <v>45</v>
      </c>
      <c r="AB6473" s="0" t="n">
        <v>1.29</v>
      </c>
      <c r="AC6473" s="0" t="s">
        <v>45</v>
      </c>
      <c r="AD6473" s="0" t="n">
        <v>5</v>
      </c>
      <c r="AE6473" s="0" t="n">
        <f aca="false">AD6473+100</f>
        <v>105</v>
      </c>
      <c r="AF6473" s="8" t="n">
        <f aca="false">((P6473/AE6473)*100)*ABS(I6473)</f>
        <v>9.39047619047619</v>
      </c>
      <c r="AG6473" s="0" t="n">
        <f aca="false">(TRUNC((AF6473*AD6473/100),2))</f>
        <v>0.46</v>
      </c>
      <c r="AH6473" s="0" t="n">
        <f aca="false">TRUNC(AF6473*1.3222,2)</f>
        <v>12.41</v>
      </c>
      <c r="AI6473" s="0" t="n">
        <f aca="false">TRUNC(AG6473*1.3222,2)</f>
        <v>0.6</v>
      </c>
      <c r="AJ6473" s="0" t="n">
        <f aca="false">((P6473-T6473)*0.7+T6473)*ABS(I6473)</f>
        <v>7.289</v>
      </c>
      <c r="AK6473" s="9" t="n">
        <f aca="false">IF(K6473="REFUND",(-1*(AJ6473-AG6473)),(AJ6473-AG6473))</f>
        <v>6.829</v>
      </c>
    </row>
    <row r="6474" customFormat="false" ht="13.8" hidden="false" customHeight="false" outlineLevel="0" collapsed="false">
      <c r="A6474" s="6" t="n">
        <v>42247</v>
      </c>
      <c r="B6474" s="0" t="n">
        <v>967984478141</v>
      </c>
      <c r="C6474" s="0" t="s">
        <v>23205</v>
      </c>
      <c r="D6474" s="0" t="s">
        <v>23206</v>
      </c>
      <c r="E6474" s="7" t="n">
        <v>9781466850606</v>
      </c>
      <c r="F6474" s="0" t="s">
        <v>137</v>
      </c>
      <c r="G6474" s="0" t="s">
        <v>138</v>
      </c>
      <c r="H6474" s="0" t="s">
        <v>139</v>
      </c>
      <c r="I6474" s="0" t="n">
        <v>1</v>
      </c>
      <c r="J6474" s="0" t="s">
        <v>573</v>
      </c>
      <c r="K6474" s="0" t="s">
        <v>43</v>
      </c>
      <c r="L6474" s="0" t="n">
        <v>17.24</v>
      </c>
      <c r="M6474" s="0" t="s">
        <v>44</v>
      </c>
      <c r="N6474" s="0" t="n">
        <v>14.99</v>
      </c>
      <c r="O6474" s="0" t="s">
        <v>44</v>
      </c>
      <c r="P6474" s="0" t="n">
        <v>13.23</v>
      </c>
      <c r="Q6474" s="0" t="s">
        <v>45</v>
      </c>
      <c r="R6474" s="0" t="n">
        <v>11.51</v>
      </c>
      <c r="S6474" s="0" t="s">
        <v>45</v>
      </c>
      <c r="T6474" s="0" t="n">
        <v>1.72</v>
      </c>
      <c r="U6474" s="0" t="s">
        <v>45</v>
      </c>
      <c r="V6474" s="0" t="s">
        <v>23207</v>
      </c>
      <c r="W6474" s="0" t="s">
        <v>1703</v>
      </c>
      <c r="X6474" s="0" t="s">
        <v>48</v>
      </c>
      <c r="Y6474" s="0" t="s">
        <v>23208</v>
      </c>
      <c r="Z6474" s="0" t="n">
        <v>8.06</v>
      </c>
      <c r="AA6474" s="0" t="s">
        <v>45</v>
      </c>
      <c r="AB6474" s="0" t="n">
        <v>1.72</v>
      </c>
      <c r="AC6474" s="0" t="s">
        <v>45</v>
      </c>
      <c r="AD6474" s="0" t="n">
        <v>13</v>
      </c>
      <c r="AE6474" s="0" t="n">
        <f aca="false">AD6474+100</f>
        <v>113</v>
      </c>
      <c r="AF6474" s="8" t="n">
        <f aca="false">((P6474/AE6474)*100)*ABS(I6474)</f>
        <v>11.7079646017699</v>
      </c>
      <c r="AG6474" s="0" t="n">
        <f aca="false">(TRUNC((AF6474*AD6474/100),2))</f>
        <v>1.52</v>
      </c>
      <c r="AH6474" s="0" t="n">
        <f aca="false">TRUNC(AF6474*1.3222,2)</f>
        <v>15.48</v>
      </c>
      <c r="AI6474" s="0" t="n">
        <f aca="false">TRUNC(AG6474*1.3222,2)</f>
        <v>2</v>
      </c>
      <c r="AJ6474" s="0" t="n">
        <f aca="false">((P6474-T6474)*0.7+T6474)*ABS(I6474)</f>
        <v>9.777</v>
      </c>
      <c r="AK6474" s="9" t="n">
        <f aca="false">IF(K6474="REFUND",(-1*(AJ6474-AG6474)),(AJ6474-AG6474))</f>
        <v>8.257</v>
      </c>
    </row>
    <row r="6475" customFormat="false" ht="13.8" hidden="false" customHeight="false" outlineLevel="0" collapsed="false">
      <c r="A6475" s="6" t="n">
        <v>42247</v>
      </c>
      <c r="B6475" s="0" t="n">
        <v>967988134191</v>
      </c>
      <c r="C6475" s="0" t="s">
        <v>23209</v>
      </c>
      <c r="D6475" s="0" t="s">
        <v>23210</v>
      </c>
      <c r="E6475" s="7" t="n">
        <v>9781466838437</v>
      </c>
      <c r="F6475" s="0" t="s">
        <v>8567</v>
      </c>
      <c r="G6475" s="0" t="s">
        <v>8568</v>
      </c>
      <c r="H6475" s="0" t="s">
        <v>8569</v>
      </c>
      <c r="I6475" s="0" t="n">
        <v>1</v>
      </c>
      <c r="J6475" s="0" t="s">
        <v>573</v>
      </c>
      <c r="K6475" s="0" t="s">
        <v>43</v>
      </c>
      <c r="L6475" s="0" t="n">
        <v>10.34</v>
      </c>
      <c r="M6475" s="0" t="s">
        <v>44</v>
      </c>
      <c r="N6475" s="0" t="n">
        <v>8.99</v>
      </c>
      <c r="O6475" s="0" t="s">
        <v>44</v>
      </c>
      <c r="P6475" s="0" t="n">
        <v>8.06</v>
      </c>
      <c r="Q6475" s="0" t="s">
        <v>45</v>
      </c>
      <c r="R6475" s="0" t="n">
        <v>7.01</v>
      </c>
      <c r="S6475" s="0" t="s">
        <v>45</v>
      </c>
      <c r="T6475" s="0" t="n">
        <v>1.05</v>
      </c>
      <c r="U6475" s="0" t="s">
        <v>45</v>
      </c>
      <c r="V6475" s="0" t="s">
        <v>118</v>
      </c>
      <c r="W6475" s="0" t="s">
        <v>47</v>
      </c>
      <c r="X6475" s="0" t="s">
        <v>48</v>
      </c>
      <c r="Y6475" s="0" t="s">
        <v>23211</v>
      </c>
      <c r="Z6475" s="0" t="n">
        <v>4.91</v>
      </c>
      <c r="AA6475" s="0" t="s">
        <v>45</v>
      </c>
      <c r="AB6475" s="0" t="n">
        <v>1.05</v>
      </c>
      <c r="AC6475" s="0" t="s">
        <v>45</v>
      </c>
      <c r="AD6475" s="0" t="n">
        <v>13</v>
      </c>
      <c r="AE6475" s="0" t="n">
        <f aca="false">AD6475+100</f>
        <v>113</v>
      </c>
      <c r="AF6475" s="8" t="n">
        <f aca="false">((P6475/AE6475)*100)*ABS(I6475)</f>
        <v>7.13274336283186</v>
      </c>
      <c r="AG6475" s="0" t="n">
        <f aca="false">(TRUNC((AF6475*AD6475/100),2))</f>
        <v>0.92</v>
      </c>
      <c r="AH6475" s="0" t="n">
        <f aca="false">TRUNC(AF6475*1.3222,2)</f>
        <v>9.43</v>
      </c>
      <c r="AI6475" s="0" t="n">
        <f aca="false">TRUNC(AG6475*1.3222,2)</f>
        <v>1.21</v>
      </c>
      <c r="AJ6475" s="0" t="n">
        <f aca="false">((P6475-T6475)*0.7+T6475)*ABS(I6475)</f>
        <v>5.957</v>
      </c>
      <c r="AK6475" s="9" t="n">
        <f aca="false">IF(K6475="REFUND",(-1*(AJ6475-AG6475)),(AJ6475-AG6475))</f>
        <v>5.037</v>
      </c>
    </row>
    <row r="6476" customFormat="false" ht="13.8" hidden="false" customHeight="false" outlineLevel="0" collapsed="false">
      <c r="A6476" s="6" t="n">
        <v>42247</v>
      </c>
      <c r="B6476" s="0" t="n">
        <v>967991530191</v>
      </c>
      <c r="C6476" s="0" t="s">
        <v>23212</v>
      </c>
      <c r="D6476" s="0" t="s">
        <v>23213</v>
      </c>
      <c r="E6476" s="7" t="n">
        <v>9781466850606</v>
      </c>
      <c r="F6476" s="0" t="s">
        <v>137</v>
      </c>
      <c r="G6476" s="0" t="s">
        <v>138</v>
      </c>
      <c r="H6476" s="0" t="s">
        <v>139</v>
      </c>
      <c r="I6476" s="0" t="n">
        <v>1</v>
      </c>
      <c r="J6476" s="0" t="s">
        <v>573</v>
      </c>
      <c r="K6476" s="0" t="s">
        <v>43</v>
      </c>
      <c r="L6476" s="0" t="n">
        <v>17.24</v>
      </c>
      <c r="M6476" s="0" t="s">
        <v>44</v>
      </c>
      <c r="N6476" s="0" t="n">
        <v>14.99</v>
      </c>
      <c r="O6476" s="0" t="s">
        <v>44</v>
      </c>
      <c r="P6476" s="0" t="n">
        <v>13.45</v>
      </c>
      <c r="Q6476" s="0" t="s">
        <v>45</v>
      </c>
      <c r="R6476" s="0" t="n">
        <v>11.69</v>
      </c>
      <c r="S6476" s="0" t="s">
        <v>45</v>
      </c>
      <c r="T6476" s="0" t="n">
        <v>1.76</v>
      </c>
      <c r="U6476" s="0" t="s">
        <v>45</v>
      </c>
      <c r="V6476" s="0" t="s">
        <v>928</v>
      </c>
      <c r="W6476" s="0" t="s">
        <v>58</v>
      </c>
      <c r="X6476" s="0" t="s">
        <v>48</v>
      </c>
      <c r="Y6476" s="0" t="s">
        <v>23214</v>
      </c>
      <c r="Z6476" s="0" t="n">
        <v>8.18</v>
      </c>
      <c r="AA6476" s="0" t="s">
        <v>45</v>
      </c>
      <c r="AB6476" s="0" t="n">
        <v>1.76</v>
      </c>
      <c r="AC6476" s="0" t="s">
        <v>45</v>
      </c>
      <c r="AD6476" s="0" t="n">
        <v>5</v>
      </c>
      <c r="AE6476" s="0" t="n">
        <f aca="false">AD6476+100</f>
        <v>105</v>
      </c>
      <c r="AF6476" s="8" t="n">
        <f aca="false">((P6476/AE6476)*100)*ABS(I6476)</f>
        <v>12.8095238095238</v>
      </c>
      <c r="AG6476" s="0" t="n">
        <f aca="false">(TRUNC((AF6476*AD6476/100),2))</f>
        <v>0.64</v>
      </c>
      <c r="AH6476" s="0" t="n">
        <f aca="false">TRUNC(AF6476*1.3222,2)</f>
        <v>16.93</v>
      </c>
      <c r="AI6476" s="0" t="n">
        <f aca="false">TRUNC(AG6476*1.3222,2)</f>
        <v>0.84</v>
      </c>
      <c r="AJ6476" s="0" t="n">
        <f aca="false">((P6476-T6476)*0.7+T6476)*ABS(I6476)</f>
        <v>9.943</v>
      </c>
      <c r="AK6476" s="9" t="n">
        <f aca="false">IF(K6476="REFUND",(-1*(AJ6476-AG6476)),(AJ6476-AG6476))</f>
        <v>9.303</v>
      </c>
    </row>
    <row r="6477" customFormat="false" ht="13.8" hidden="false" customHeight="false" outlineLevel="0" collapsed="false">
      <c r="A6477" s="6" t="n">
        <v>42247</v>
      </c>
      <c r="B6477" s="0" t="n">
        <v>967992260341</v>
      </c>
      <c r="C6477" s="0" t="s">
        <v>23215</v>
      </c>
      <c r="D6477" s="0" t="s">
        <v>23216</v>
      </c>
      <c r="E6477" s="7" t="n">
        <v>9781633753204</v>
      </c>
      <c r="F6477" s="0" t="s">
        <v>10558</v>
      </c>
      <c r="G6477" s="0" t="s">
        <v>10559</v>
      </c>
      <c r="H6477" s="0" t="s">
        <v>10560</v>
      </c>
      <c r="I6477" s="0" t="n">
        <v>1</v>
      </c>
      <c r="J6477" s="0" t="s">
        <v>573</v>
      </c>
      <c r="K6477" s="0" t="s">
        <v>43</v>
      </c>
      <c r="L6477" s="0" t="n">
        <v>1.14</v>
      </c>
      <c r="M6477" s="0" t="s">
        <v>44</v>
      </c>
      <c r="N6477" s="0" t="n">
        <v>0.99</v>
      </c>
      <c r="O6477" s="0" t="s">
        <v>44</v>
      </c>
      <c r="P6477" s="0" t="n">
        <v>0.88</v>
      </c>
      <c r="Q6477" s="0" t="s">
        <v>45</v>
      </c>
      <c r="R6477" s="0" t="n">
        <v>0.77</v>
      </c>
      <c r="S6477" s="0" t="s">
        <v>45</v>
      </c>
      <c r="T6477" s="0" t="n">
        <v>0.11</v>
      </c>
      <c r="U6477" s="0" t="s">
        <v>45</v>
      </c>
      <c r="V6477" s="0" t="s">
        <v>2067</v>
      </c>
      <c r="W6477" s="0" t="s">
        <v>104</v>
      </c>
      <c r="X6477" s="0" t="s">
        <v>48</v>
      </c>
      <c r="Y6477" s="0" t="s">
        <v>23077</v>
      </c>
      <c r="Z6477" s="0" t="n">
        <v>0.54</v>
      </c>
      <c r="AA6477" s="0" t="s">
        <v>45</v>
      </c>
      <c r="AB6477" s="0" t="n">
        <v>0.11</v>
      </c>
      <c r="AC6477" s="0" t="s">
        <v>45</v>
      </c>
      <c r="AD6477" s="0" t="n">
        <v>5</v>
      </c>
      <c r="AE6477" s="0" t="n">
        <f aca="false">AD6477+100</f>
        <v>105</v>
      </c>
      <c r="AF6477" s="8" t="n">
        <f aca="false">((P6477/AE6477)*100)*ABS(I6477)</f>
        <v>0.838095238095238</v>
      </c>
      <c r="AG6477" s="0" t="n">
        <f aca="false">(TRUNC((AF6477*AD6477/100),2))</f>
        <v>0.04</v>
      </c>
      <c r="AH6477" s="0" t="n">
        <f aca="false">TRUNC(AF6477*1.3222,2)</f>
        <v>1.1</v>
      </c>
      <c r="AI6477" s="0" t="n">
        <f aca="false">TRUNC(AG6477*1.3222,2)</f>
        <v>0.05</v>
      </c>
      <c r="AJ6477" s="0" t="n">
        <f aca="false">((P6477-T6477)*0.7+T6477)*ABS(I6477)</f>
        <v>0.649</v>
      </c>
      <c r="AK6477" s="9" t="n">
        <f aca="false">IF(K6477="REFUND",(-1*(AJ6477-AG6477)),(AJ6477-AG6477))</f>
        <v>0.609</v>
      </c>
    </row>
    <row r="6478" customFormat="false" ht="13.8" hidden="false" customHeight="false" outlineLevel="0" collapsed="false">
      <c r="A6478" s="6" t="n">
        <v>42247</v>
      </c>
      <c r="B6478" s="0" t="n">
        <v>967994572391</v>
      </c>
      <c r="C6478" s="0" t="s">
        <v>23217</v>
      </c>
      <c r="D6478" s="0" t="s">
        <v>23218</v>
      </c>
      <c r="E6478" s="7" t="n">
        <v>9781627793773</v>
      </c>
      <c r="F6478" s="0" t="s">
        <v>9988</v>
      </c>
      <c r="G6478" s="0" t="s">
        <v>9989</v>
      </c>
      <c r="H6478" s="0" t="s">
        <v>9990</v>
      </c>
      <c r="I6478" s="0" t="n">
        <v>1</v>
      </c>
      <c r="J6478" s="0" t="s">
        <v>573</v>
      </c>
      <c r="K6478" s="0" t="s">
        <v>43</v>
      </c>
      <c r="L6478" s="0" t="n">
        <v>14.94</v>
      </c>
      <c r="M6478" s="0" t="s">
        <v>44</v>
      </c>
      <c r="N6478" s="0" t="n">
        <v>12.99</v>
      </c>
      <c r="O6478" s="0" t="s">
        <v>44</v>
      </c>
      <c r="P6478" s="0" t="n">
        <v>11.55</v>
      </c>
      <c r="Q6478" s="0" t="s">
        <v>45</v>
      </c>
      <c r="R6478" s="0" t="n">
        <v>10.05</v>
      </c>
      <c r="S6478" s="0" t="s">
        <v>45</v>
      </c>
      <c r="T6478" s="0" t="n">
        <v>1.5</v>
      </c>
      <c r="U6478" s="0" t="s">
        <v>45</v>
      </c>
      <c r="V6478" s="0" t="s">
        <v>118</v>
      </c>
      <c r="W6478" s="0" t="s">
        <v>47</v>
      </c>
      <c r="X6478" s="0" t="s">
        <v>48</v>
      </c>
      <c r="Y6478" s="0" t="s">
        <v>8543</v>
      </c>
      <c r="Z6478" s="0" t="n">
        <v>7.04</v>
      </c>
      <c r="AA6478" s="0" t="s">
        <v>45</v>
      </c>
      <c r="AB6478" s="0" t="n">
        <v>1.5</v>
      </c>
      <c r="AC6478" s="0" t="s">
        <v>45</v>
      </c>
      <c r="AD6478" s="0" t="n">
        <v>13</v>
      </c>
      <c r="AE6478" s="0" t="n">
        <f aca="false">AD6478+100</f>
        <v>113</v>
      </c>
      <c r="AF6478" s="8" t="n">
        <f aca="false">((P6478/AE6478)*100)*ABS(I6478)</f>
        <v>10.2212389380531</v>
      </c>
      <c r="AG6478" s="0" t="n">
        <f aca="false">(TRUNC((AF6478*AD6478/100),2))</f>
        <v>1.32</v>
      </c>
      <c r="AH6478" s="0" t="n">
        <f aca="false">TRUNC(AF6478*1.3222,2)</f>
        <v>13.51</v>
      </c>
      <c r="AI6478" s="0" t="n">
        <f aca="false">TRUNC(AG6478*1.3222,2)</f>
        <v>1.74</v>
      </c>
      <c r="AJ6478" s="0" t="n">
        <f aca="false">((P6478-T6478)*0.7+T6478)*ABS(I6478)</f>
        <v>8.535</v>
      </c>
      <c r="AK6478" s="9" t="n">
        <f aca="false">IF(K6478="REFUND",(-1*(AJ6478-AG6478)),(AJ6478-AG6478))</f>
        <v>7.215</v>
      </c>
    </row>
    <row r="6479" customFormat="false" ht="13.8" hidden="false" customHeight="false" outlineLevel="0" collapsed="false">
      <c r="A6479" s="6" t="n">
        <v>42247</v>
      </c>
      <c r="B6479" s="0" t="n">
        <v>967994745191</v>
      </c>
      <c r="C6479" s="0" t="s">
        <v>23219</v>
      </c>
      <c r="D6479" s="0" t="s">
        <v>23220</v>
      </c>
      <c r="E6479" s="7" t="n">
        <v>9781466881501</v>
      </c>
      <c r="F6479" s="0" t="s">
        <v>290</v>
      </c>
      <c r="G6479" s="0" t="s">
        <v>291</v>
      </c>
      <c r="H6479" s="0" t="s">
        <v>292</v>
      </c>
      <c r="I6479" s="0" t="n">
        <v>1</v>
      </c>
      <c r="J6479" s="0" t="s">
        <v>573</v>
      </c>
      <c r="K6479" s="0" t="s">
        <v>43</v>
      </c>
      <c r="L6479" s="0" t="n">
        <v>16.09</v>
      </c>
      <c r="M6479" s="0" t="s">
        <v>44</v>
      </c>
      <c r="N6479" s="0" t="n">
        <v>13.99</v>
      </c>
      <c r="O6479" s="0" t="s">
        <v>44</v>
      </c>
      <c r="P6479" s="0" t="n">
        <v>12.55</v>
      </c>
      <c r="Q6479" s="0" t="s">
        <v>45</v>
      </c>
      <c r="R6479" s="0" t="n">
        <v>10.91</v>
      </c>
      <c r="S6479" s="0" t="s">
        <v>45</v>
      </c>
      <c r="T6479" s="0" t="n">
        <v>1.64</v>
      </c>
      <c r="U6479" s="0" t="s">
        <v>45</v>
      </c>
      <c r="V6479" s="0" t="s">
        <v>23221</v>
      </c>
      <c r="W6479" s="0" t="s">
        <v>96</v>
      </c>
      <c r="X6479" s="0" t="s">
        <v>48</v>
      </c>
      <c r="Y6479" s="0" t="s">
        <v>23222</v>
      </c>
      <c r="Z6479" s="0" t="n">
        <v>7.64</v>
      </c>
      <c r="AA6479" s="0" t="s">
        <v>45</v>
      </c>
      <c r="AB6479" s="0" t="n">
        <v>1.64</v>
      </c>
      <c r="AC6479" s="0" t="s">
        <v>45</v>
      </c>
      <c r="AD6479" s="0" t="n">
        <v>13</v>
      </c>
      <c r="AE6479" s="0" t="n">
        <f aca="false">AD6479+100</f>
        <v>113</v>
      </c>
      <c r="AF6479" s="8" t="n">
        <f aca="false">((P6479/AE6479)*100)*ABS(I6479)</f>
        <v>11.1061946902655</v>
      </c>
      <c r="AG6479" s="0" t="n">
        <f aca="false">(TRUNC((AF6479*AD6479/100),2))</f>
        <v>1.44</v>
      </c>
      <c r="AH6479" s="0" t="n">
        <f aca="false">TRUNC(AF6479*1.3222,2)</f>
        <v>14.68</v>
      </c>
      <c r="AI6479" s="0" t="n">
        <f aca="false">TRUNC(AG6479*1.3222,2)</f>
        <v>1.9</v>
      </c>
      <c r="AJ6479" s="0" t="n">
        <f aca="false">((P6479-T6479)*0.7+T6479)*ABS(I6479)</f>
        <v>9.277</v>
      </c>
      <c r="AK6479" s="9" t="n">
        <f aca="false">IF(K6479="REFUND",(-1*(AJ6479-AG6479)),(AJ6479-AG6479))</f>
        <v>7.837</v>
      </c>
    </row>
    <row r="6480" customFormat="false" ht="13.8" hidden="false" customHeight="false" outlineLevel="0" collapsed="false">
      <c r="A6480" s="6" t="n">
        <v>42247</v>
      </c>
      <c r="B6480" s="0" t="n">
        <v>968005928341</v>
      </c>
      <c r="C6480" s="0" t="s">
        <v>23223</v>
      </c>
      <c r="D6480" s="0" t="s">
        <v>23224</v>
      </c>
      <c r="E6480" s="7" t="n">
        <v>9781429922067</v>
      </c>
      <c r="F6480" s="0" t="s">
        <v>3288</v>
      </c>
      <c r="G6480" s="0" t="s">
        <v>3289</v>
      </c>
      <c r="H6480" s="0" t="s">
        <v>3290</v>
      </c>
      <c r="I6480" s="0" t="n">
        <v>1</v>
      </c>
      <c r="J6480" s="0" t="s">
        <v>573</v>
      </c>
      <c r="K6480" s="0" t="s">
        <v>43</v>
      </c>
      <c r="L6480" s="0" t="n">
        <v>3.44</v>
      </c>
      <c r="M6480" s="0" t="s">
        <v>44</v>
      </c>
      <c r="N6480" s="0" t="n">
        <v>2.99</v>
      </c>
      <c r="O6480" s="0" t="s">
        <v>44</v>
      </c>
      <c r="P6480" s="0" t="n">
        <v>2.66</v>
      </c>
      <c r="Q6480" s="0" t="s">
        <v>45</v>
      </c>
      <c r="R6480" s="0" t="n">
        <v>2.31</v>
      </c>
      <c r="S6480" s="0" t="s">
        <v>45</v>
      </c>
      <c r="T6480" s="0" t="n">
        <v>0.35</v>
      </c>
      <c r="U6480" s="0" t="s">
        <v>45</v>
      </c>
      <c r="V6480" s="0" t="s">
        <v>694</v>
      </c>
      <c r="W6480" s="0" t="s">
        <v>273</v>
      </c>
      <c r="X6480" s="0" t="s">
        <v>48</v>
      </c>
      <c r="Y6480" s="0" t="s">
        <v>23225</v>
      </c>
      <c r="Z6480" s="0" t="n">
        <v>1.62</v>
      </c>
      <c r="AA6480" s="0" t="s">
        <v>45</v>
      </c>
      <c r="AB6480" s="0" t="n">
        <v>0.35</v>
      </c>
      <c r="AC6480" s="0" t="s">
        <v>45</v>
      </c>
      <c r="AD6480" s="0" t="n">
        <v>5</v>
      </c>
      <c r="AE6480" s="0" t="n">
        <f aca="false">AD6480+100</f>
        <v>105</v>
      </c>
      <c r="AF6480" s="8" t="n">
        <f aca="false">((P6480/AE6480)*100)*ABS(I6480)</f>
        <v>2.53333333333333</v>
      </c>
      <c r="AG6480" s="0" t="n">
        <f aca="false">(TRUNC((AF6480*AD6480/100),2))</f>
        <v>0.12</v>
      </c>
      <c r="AH6480" s="0" t="n">
        <f aca="false">TRUNC(AF6480*1.3222,2)</f>
        <v>3.34</v>
      </c>
      <c r="AI6480" s="0" t="n">
        <f aca="false">TRUNC(AG6480*1.3222,2)</f>
        <v>0.15</v>
      </c>
      <c r="AJ6480" s="0" t="n">
        <f aca="false">((P6480-T6480)*0.7+T6480)*ABS(I6480)</f>
        <v>1.967</v>
      </c>
      <c r="AK6480" s="9" t="n">
        <f aca="false">IF(K6480="REFUND",(-1*(AJ6480-AG6480)),(AJ6480-AG6480))</f>
        <v>1.847</v>
      </c>
    </row>
    <row r="6481" customFormat="false" ht="13.8" hidden="false" customHeight="false" outlineLevel="0" collapsed="false">
      <c r="A6481" s="6" t="n">
        <v>42247</v>
      </c>
      <c r="B6481" s="0" t="n">
        <v>968014063341</v>
      </c>
      <c r="C6481" s="0" t="s">
        <v>23226</v>
      </c>
      <c r="D6481" s="0" t="s">
        <v>23227</v>
      </c>
      <c r="E6481" s="7" t="n">
        <v>9781466847415</v>
      </c>
      <c r="F6481" s="0" t="s">
        <v>23228</v>
      </c>
      <c r="G6481" s="0" t="s">
        <v>23229</v>
      </c>
      <c r="H6481" s="0" t="s">
        <v>9012</v>
      </c>
      <c r="I6481" s="0" t="n">
        <v>1</v>
      </c>
      <c r="J6481" s="0" t="s">
        <v>573</v>
      </c>
      <c r="K6481" s="0" t="s">
        <v>43</v>
      </c>
      <c r="L6481" s="0" t="n">
        <v>14.94</v>
      </c>
      <c r="M6481" s="0" t="s">
        <v>44</v>
      </c>
      <c r="N6481" s="0" t="n">
        <v>12.99</v>
      </c>
      <c r="O6481" s="0" t="s">
        <v>44</v>
      </c>
      <c r="P6481" s="0" t="n">
        <v>11.65</v>
      </c>
      <c r="Q6481" s="0" t="s">
        <v>45</v>
      </c>
      <c r="R6481" s="0" t="n">
        <v>10.13</v>
      </c>
      <c r="S6481" s="0" t="s">
        <v>45</v>
      </c>
      <c r="T6481" s="0" t="n">
        <v>1.52</v>
      </c>
      <c r="U6481" s="0" t="s">
        <v>45</v>
      </c>
      <c r="V6481" s="0" t="s">
        <v>118</v>
      </c>
      <c r="W6481" s="0" t="s">
        <v>47</v>
      </c>
      <c r="X6481" s="0" t="s">
        <v>48</v>
      </c>
      <c r="Y6481" s="0" t="s">
        <v>23230</v>
      </c>
      <c r="Z6481" s="0" t="n">
        <v>7.09</v>
      </c>
      <c r="AA6481" s="0" t="s">
        <v>45</v>
      </c>
      <c r="AB6481" s="0" t="n">
        <v>1.52</v>
      </c>
      <c r="AC6481" s="0" t="s">
        <v>45</v>
      </c>
      <c r="AD6481" s="0" t="n">
        <v>13</v>
      </c>
      <c r="AE6481" s="0" t="n">
        <f aca="false">AD6481+100</f>
        <v>113</v>
      </c>
      <c r="AF6481" s="8" t="n">
        <f aca="false">((P6481/AE6481)*100)*ABS(I6481)</f>
        <v>10.3097345132743</v>
      </c>
      <c r="AG6481" s="0" t="n">
        <f aca="false">(TRUNC((AF6481*AD6481/100),2))</f>
        <v>1.34</v>
      </c>
      <c r="AH6481" s="0" t="n">
        <f aca="false">TRUNC(AF6481*1.3222,2)</f>
        <v>13.63</v>
      </c>
      <c r="AI6481" s="0" t="n">
        <f aca="false">TRUNC(AG6481*1.3222,2)</f>
        <v>1.77</v>
      </c>
      <c r="AJ6481" s="0" t="n">
        <f aca="false">((P6481-T6481)*0.7+T6481)*ABS(I6481)</f>
        <v>8.611</v>
      </c>
      <c r="AK6481" s="9" t="n">
        <f aca="false">IF(K6481="REFUND",(-1*(AJ6481-AG6481)),(AJ6481-AG6481))</f>
        <v>7.271</v>
      </c>
    </row>
    <row r="6482" customFormat="false" ht="13.8" hidden="false" customHeight="false" outlineLevel="0" collapsed="false">
      <c r="A6482" s="6" t="n">
        <v>42247</v>
      </c>
      <c r="B6482" s="0" t="n">
        <v>968023734191</v>
      </c>
      <c r="C6482" s="0" t="s">
        <v>23231</v>
      </c>
      <c r="D6482" s="0" t="s">
        <v>23232</v>
      </c>
      <c r="E6482" s="7" t="n">
        <v>9781429984379</v>
      </c>
      <c r="F6482" s="0" t="s">
        <v>256</v>
      </c>
      <c r="G6482" s="0" t="s">
        <v>257</v>
      </c>
      <c r="H6482" s="0" t="s">
        <v>64</v>
      </c>
      <c r="I6482" s="0" t="n">
        <v>1</v>
      </c>
      <c r="J6482" s="0" t="s">
        <v>573</v>
      </c>
      <c r="K6482" s="0" t="s">
        <v>43</v>
      </c>
      <c r="L6482" s="0" t="n">
        <v>12.64</v>
      </c>
      <c r="M6482" s="0" t="s">
        <v>44</v>
      </c>
      <c r="N6482" s="0" t="n">
        <v>10.99</v>
      </c>
      <c r="O6482" s="0" t="s">
        <v>44</v>
      </c>
      <c r="P6482" s="0" t="n">
        <v>9.85</v>
      </c>
      <c r="Q6482" s="0" t="s">
        <v>45</v>
      </c>
      <c r="R6482" s="0" t="n">
        <v>8.56</v>
      </c>
      <c r="S6482" s="0" t="s">
        <v>45</v>
      </c>
      <c r="T6482" s="0" t="n">
        <v>1.29</v>
      </c>
      <c r="U6482" s="0" t="s">
        <v>45</v>
      </c>
      <c r="V6482" s="0" t="s">
        <v>23233</v>
      </c>
      <c r="W6482" s="0" t="s">
        <v>674</v>
      </c>
      <c r="X6482" s="0" t="s">
        <v>48</v>
      </c>
      <c r="Y6482" s="0" t="s">
        <v>23234</v>
      </c>
      <c r="Z6482" s="0" t="n">
        <v>5.99</v>
      </c>
      <c r="AA6482" s="0" t="s">
        <v>45</v>
      </c>
      <c r="AB6482" s="0" t="n">
        <v>1.29</v>
      </c>
      <c r="AC6482" s="0" t="s">
        <v>45</v>
      </c>
      <c r="AD6482" s="0" t="n">
        <v>5</v>
      </c>
      <c r="AE6482" s="0" t="n">
        <f aca="false">AD6482+100</f>
        <v>105</v>
      </c>
      <c r="AF6482" s="8" t="n">
        <f aca="false">((P6482/AE6482)*100)*ABS(I6482)</f>
        <v>9.38095238095238</v>
      </c>
      <c r="AG6482" s="0" t="n">
        <f aca="false">(TRUNC((AF6482*AD6482/100),2))</f>
        <v>0.46</v>
      </c>
      <c r="AH6482" s="0" t="n">
        <f aca="false">TRUNC(AF6482*1.3222,2)</f>
        <v>12.4</v>
      </c>
      <c r="AI6482" s="0" t="n">
        <f aca="false">TRUNC(AG6482*1.3222,2)</f>
        <v>0.6</v>
      </c>
      <c r="AJ6482" s="0" t="n">
        <f aca="false">((P6482-T6482)*0.7+T6482)*ABS(I6482)</f>
        <v>7.282</v>
      </c>
      <c r="AK6482" s="9" t="n">
        <f aca="false">IF(K6482="REFUND",(-1*(AJ6482-AG6482)),(AJ6482-AG6482))</f>
        <v>6.822</v>
      </c>
    </row>
    <row r="6483" customFormat="false" ht="13.8" hidden="false" customHeight="false" outlineLevel="0" collapsed="false">
      <c r="A6483" s="6" t="n">
        <v>42247</v>
      </c>
      <c r="B6483" s="0" t="n">
        <v>968023784191</v>
      </c>
      <c r="C6483" s="0" t="s">
        <v>23235</v>
      </c>
      <c r="D6483" s="0" t="s">
        <v>23236</v>
      </c>
      <c r="E6483" s="7" t="n">
        <v>9781466833876</v>
      </c>
      <c r="F6483" s="0" t="s">
        <v>18986</v>
      </c>
      <c r="G6483" s="0" t="s">
        <v>18987</v>
      </c>
      <c r="H6483" s="0" t="s">
        <v>2773</v>
      </c>
      <c r="I6483" s="0" t="n">
        <v>1</v>
      </c>
      <c r="J6483" s="0" t="s">
        <v>573</v>
      </c>
      <c r="K6483" s="0" t="s">
        <v>43</v>
      </c>
      <c r="L6483" s="0" t="n">
        <v>5.74</v>
      </c>
      <c r="M6483" s="0" t="s">
        <v>44</v>
      </c>
      <c r="N6483" s="0" t="n">
        <v>4.99</v>
      </c>
      <c r="O6483" s="0" t="s">
        <v>44</v>
      </c>
      <c r="P6483" s="0" t="n">
        <v>4.5</v>
      </c>
      <c r="Q6483" s="0" t="s">
        <v>45</v>
      </c>
      <c r="R6483" s="0" t="n">
        <v>3.91</v>
      </c>
      <c r="S6483" s="0" t="s">
        <v>45</v>
      </c>
      <c r="T6483" s="0" t="n">
        <v>0.59</v>
      </c>
      <c r="U6483" s="0" t="s">
        <v>45</v>
      </c>
      <c r="V6483" s="0" t="s">
        <v>6609</v>
      </c>
      <c r="W6483" s="0" t="s">
        <v>47</v>
      </c>
      <c r="X6483" s="0" t="s">
        <v>48</v>
      </c>
      <c r="Y6483" s="0" t="s">
        <v>23237</v>
      </c>
      <c r="Z6483" s="0" t="n">
        <v>2.74</v>
      </c>
      <c r="AA6483" s="0" t="s">
        <v>45</v>
      </c>
      <c r="AB6483" s="0" t="n">
        <v>0.59</v>
      </c>
      <c r="AC6483" s="0" t="s">
        <v>45</v>
      </c>
      <c r="AD6483" s="0" t="n">
        <v>13</v>
      </c>
      <c r="AE6483" s="0" t="n">
        <f aca="false">AD6483+100</f>
        <v>113</v>
      </c>
      <c r="AF6483" s="8" t="n">
        <f aca="false">((P6483/AE6483)*100)*ABS(I6483)</f>
        <v>3.98230088495575</v>
      </c>
      <c r="AG6483" s="0" t="n">
        <f aca="false">(TRUNC((AF6483*AD6483/100),2))</f>
        <v>0.51</v>
      </c>
      <c r="AH6483" s="0" t="n">
        <f aca="false">TRUNC(AF6483*1.3222,2)</f>
        <v>5.26</v>
      </c>
      <c r="AI6483" s="0" t="n">
        <f aca="false">TRUNC(AG6483*1.3222,2)</f>
        <v>0.67</v>
      </c>
      <c r="AJ6483" s="0" t="n">
        <f aca="false">((P6483-T6483)*0.7+T6483)*ABS(I6483)</f>
        <v>3.327</v>
      </c>
      <c r="AK6483" s="9" t="n">
        <f aca="false">IF(K6483="REFUND",(-1*(AJ6483-AG6483)),(AJ6483-AG6483))</f>
        <v>2.817</v>
      </c>
    </row>
    <row r="6484" customFormat="false" ht="13.8" hidden="false" customHeight="false" outlineLevel="0" collapsed="false">
      <c r="A6484" s="6" t="n">
        <v>42247</v>
      </c>
      <c r="B6484" s="0" t="n">
        <v>968023785191</v>
      </c>
      <c r="C6484" s="0" t="s">
        <v>23235</v>
      </c>
      <c r="D6484" s="0" t="s">
        <v>23236</v>
      </c>
      <c r="E6484" s="7" t="n">
        <v>9781466833890</v>
      </c>
      <c r="F6484" s="0" t="s">
        <v>15986</v>
      </c>
      <c r="G6484" s="0" t="s">
        <v>15987</v>
      </c>
      <c r="H6484" s="0" t="s">
        <v>2773</v>
      </c>
      <c r="I6484" s="0" t="n">
        <v>1</v>
      </c>
      <c r="J6484" s="0" t="s">
        <v>573</v>
      </c>
      <c r="K6484" s="0" t="s">
        <v>43</v>
      </c>
      <c r="L6484" s="0" t="n">
        <v>5.74</v>
      </c>
      <c r="M6484" s="0" t="s">
        <v>44</v>
      </c>
      <c r="N6484" s="0" t="n">
        <v>4.99</v>
      </c>
      <c r="O6484" s="0" t="s">
        <v>44</v>
      </c>
      <c r="P6484" s="0" t="n">
        <v>4.47</v>
      </c>
      <c r="Q6484" s="0" t="s">
        <v>45</v>
      </c>
      <c r="R6484" s="0" t="n">
        <v>3.89</v>
      </c>
      <c r="S6484" s="0" t="s">
        <v>45</v>
      </c>
      <c r="T6484" s="0" t="n">
        <v>0.58</v>
      </c>
      <c r="U6484" s="0" t="s">
        <v>45</v>
      </c>
      <c r="V6484" s="0" t="s">
        <v>6609</v>
      </c>
      <c r="W6484" s="0" t="s">
        <v>47</v>
      </c>
      <c r="X6484" s="0" t="s">
        <v>48</v>
      </c>
      <c r="Y6484" s="0" t="s">
        <v>23237</v>
      </c>
      <c r="Z6484" s="0" t="n">
        <v>2.72</v>
      </c>
      <c r="AA6484" s="0" t="s">
        <v>45</v>
      </c>
      <c r="AB6484" s="0" t="n">
        <v>0.58</v>
      </c>
      <c r="AC6484" s="0" t="s">
        <v>45</v>
      </c>
      <c r="AD6484" s="0" t="n">
        <v>13</v>
      </c>
      <c r="AE6484" s="0" t="n">
        <f aca="false">AD6484+100</f>
        <v>113</v>
      </c>
      <c r="AF6484" s="8" t="n">
        <f aca="false">((P6484/AE6484)*100)*ABS(I6484)</f>
        <v>3.95575221238938</v>
      </c>
      <c r="AG6484" s="0" t="n">
        <f aca="false">(TRUNC((AF6484*AD6484/100),2))</f>
        <v>0.51</v>
      </c>
      <c r="AH6484" s="0" t="n">
        <f aca="false">TRUNC(AF6484*1.3222,2)</f>
        <v>5.23</v>
      </c>
      <c r="AI6484" s="0" t="n">
        <f aca="false">TRUNC(AG6484*1.3222,2)</f>
        <v>0.67</v>
      </c>
      <c r="AJ6484" s="0" t="n">
        <f aca="false">((P6484-T6484)*0.7+T6484)*ABS(I6484)</f>
        <v>3.303</v>
      </c>
      <c r="AK6484" s="9" t="n">
        <f aca="false">IF(K6484="REFUND",(-1*(AJ6484-AG6484)),(AJ6484-AG6484))</f>
        <v>2.793</v>
      </c>
    </row>
    <row r="6485" customFormat="false" ht="13.8" hidden="false" customHeight="false" outlineLevel="0" collapsed="false">
      <c r="A6485" s="6" t="n">
        <v>42247</v>
      </c>
      <c r="B6485" s="0" t="n">
        <v>968025671191</v>
      </c>
      <c r="C6485" s="0" t="s">
        <v>23238</v>
      </c>
      <c r="D6485" s="0" t="s">
        <v>23239</v>
      </c>
      <c r="E6485" s="7" t="n">
        <v>9781429949033</v>
      </c>
      <c r="F6485" s="0" t="s">
        <v>229</v>
      </c>
      <c r="G6485" s="0" t="s">
        <v>230</v>
      </c>
      <c r="H6485" s="0" t="s">
        <v>64</v>
      </c>
      <c r="I6485" s="0" t="n">
        <v>1</v>
      </c>
      <c r="J6485" s="0" t="s">
        <v>573</v>
      </c>
      <c r="K6485" s="0" t="s">
        <v>43</v>
      </c>
      <c r="L6485" s="0" t="n">
        <v>12.64</v>
      </c>
      <c r="M6485" s="0" t="s">
        <v>44</v>
      </c>
      <c r="N6485" s="0" t="n">
        <v>10.99</v>
      </c>
      <c r="O6485" s="0" t="s">
        <v>44</v>
      </c>
      <c r="P6485" s="0" t="n">
        <v>9.86</v>
      </c>
      <c r="Q6485" s="0" t="s">
        <v>45</v>
      </c>
      <c r="R6485" s="0" t="n">
        <v>8.57</v>
      </c>
      <c r="S6485" s="0" t="s">
        <v>45</v>
      </c>
      <c r="T6485" s="0" t="n">
        <v>1.29</v>
      </c>
      <c r="U6485" s="0" t="s">
        <v>45</v>
      </c>
      <c r="V6485" s="0" t="s">
        <v>23233</v>
      </c>
      <c r="W6485" s="0" t="s">
        <v>674</v>
      </c>
      <c r="X6485" s="0" t="s">
        <v>48</v>
      </c>
      <c r="Y6485" s="0" t="s">
        <v>23234</v>
      </c>
      <c r="Z6485" s="0" t="n">
        <v>6</v>
      </c>
      <c r="AA6485" s="0" t="s">
        <v>45</v>
      </c>
      <c r="AB6485" s="0" t="n">
        <v>1.29</v>
      </c>
      <c r="AC6485" s="0" t="s">
        <v>45</v>
      </c>
      <c r="AD6485" s="0" t="n">
        <v>5</v>
      </c>
      <c r="AE6485" s="0" t="n">
        <f aca="false">AD6485+100</f>
        <v>105</v>
      </c>
      <c r="AF6485" s="8" t="n">
        <f aca="false">((P6485/AE6485)*100)*ABS(I6485)</f>
        <v>9.39047619047619</v>
      </c>
      <c r="AG6485" s="0" t="n">
        <f aca="false">(TRUNC((AF6485*AD6485/100),2))</f>
        <v>0.46</v>
      </c>
      <c r="AH6485" s="0" t="n">
        <f aca="false">TRUNC(AF6485*1.3222,2)</f>
        <v>12.41</v>
      </c>
      <c r="AI6485" s="0" t="n">
        <f aca="false">TRUNC(AG6485*1.3222,2)</f>
        <v>0.6</v>
      </c>
      <c r="AJ6485" s="0" t="n">
        <f aca="false">((P6485-T6485)*0.7+T6485)*ABS(I6485)</f>
        <v>7.289</v>
      </c>
      <c r="AK6485" s="9" t="n">
        <f aca="false">IF(K6485="REFUND",(-1*(AJ6485-AG6485)),(AJ6485-AG6485))</f>
        <v>6.829</v>
      </c>
    </row>
    <row r="6486" customFormat="false" ht="13.8" hidden="false" customHeight="false" outlineLevel="0" collapsed="false">
      <c r="A6486" s="6" t="n">
        <v>42247</v>
      </c>
      <c r="B6486" s="0" t="n">
        <v>968033597341</v>
      </c>
      <c r="C6486" s="0" t="s">
        <v>23240</v>
      </c>
      <c r="D6486" s="0" t="s">
        <v>23241</v>
      </c>
      <c r="E6486" s="7" t="n">
        <v>9781250022097</v>
      </c>
      <c r="F6486" s="0" t="s">
        <v>21123</v>
      </c>
      <c r="G6486" s="0" t="s">
        <v>21124</v>
      </c>
      <c r="H6486" s="0" t="s">
        <v>356</v>
      </c>
      <c r="I6486" s="0" t="n">
        <v>1</v>
      </c>
      <c r="J6486" s="0" t="s">
        <v>573</v>
      </c>
      <c r="K6486" s="0" t="s">
        <v>43</v>
      </c>
      <c r="L6486" s="0" t="n">
        <v>18.39</v>
      </c>
      <c r="M6486" s="0" t="s">
        <v>44</v>
      </c>
      <c r="N6486" s="0" t="n">
        <v>15.99</v>
      </c>
      <c r="O6486" s="0" t="s">
        <v>44</v>
      </c>
      <c r="P6486" s="0" t="n">
        <v>14.22</v>
      </c>
      <c r="Q6486" s="0" t="s">
        <v>45</v>
      </c>
      <c r="R6486" s="0" t="n">
        <v>12.37</v>
      </c>
      <c r="S6486" s="0" t="s">
        <v>45</v>
      </c>
      <c r="T6486" s="0" t="n">
        <v>1.85</v>
      </c>
      <c r="U6486" s="0" t="s">
        <v>45</v>
      </c>
      <c r="V6486" s="0" t="s">
        <v>23242</v>
      </c>
      <c r="W6486" s="0" t="s">
        <v>96</v>
      </c>
      <c r="X6486" s="0" t="s">
        <v>48</v>
      </c>
      <c r="Y6486" s="0" t="s">
        <v>23243</v>
      </c>
      <c r="Z6486" s="0" t="n">
        <v>8.66</v>
      </c>
      <c r="AA6486" s="0" t="s">
        <v>45</v>
      </c>
      <c r="AB6486" s="0" t="n">
        <v>1.85</v>
      </c>
      <c r="AC6486" s="0" t="s">
        <v>45</v>
      </c>
      <c r="AD6486" s="0" t="n">
        <v>13</v>
      </c>
      <c r="AE6486" s="0" t="n">
        <f aca="false">AD6486+100</f>
        <v>113</v>
      </c>
      <c r="AF6486" s="8" t="n">
        <f aca="false">((P6486/AE6486)*100)*ABS(I6486)</f>
        <v>12.5840707964602</v>
      </c>
      <c r="AG6486" s="0" t="n">
        <f aca="false">(TRUNC((AF6486*AD6486/100),2))</f>
        <v>1.63</v>
      </c>
      <c r="AH6486" s="0" t="n">
        <f aca="false">TRUNC(AF6486*1.3222,2)</f>
        <v>16.63</v>
      </c>
      <c r="AI6486" s="0" t="n">
        <f aca="false">TRUNC(AG6486*1.3222,2)</f>
        <v>2.15</v>
      </c>
      <c r="AJ6486" s="0" t="n">
        <f aca="false">((P6486-T6486)*0.7+T6486)*ABS(I6486)</f>
        <v>10.509</v>
      </c>
      <c r="AK6486" s="9" t="n">
        <f aca="false">IF(K6486="REFUND",(-1*(AJ6486-AG6486)),(AJ6486-AG6486))</f>
        <v>8.879</v>
      </c>
    </row>
    <row r="6487" customFormat="false" ht="13.8" hidden="false" customHeight="false" outlineLevel="0" collapsed="false">
      <c r="A6487" s="6" t="n">
        <v>42247</v>
      </c>
      <c r="B6487" s="0" t="n">
        <v>968037515141</v>
      </c>
      <c r="C6487" s="0" t="s">
        <v>23244</v>
      </c>
      <c r="D6487" s="0" t="s">
        <v>23245</v>
      </c>
      <c r="E6487" s="7" t="n">
        <v>9781466889125</v>
      </c>
      <c r="F6487" s="0" t="s">
        <v>15886</v>
      </c>
      <c r="G6487" s="0" t="s">
        <v>15887</v>
      </c>
      <c r="H6487" s="0" t="s">
        <v>3716</v>
      </c>
      <c r="I6487" s="0" t="n">
        <v>1</v>
      </c>
      <c r="J6487" s="0" t="s">
        <v>573</v>
      </c>
      <c r="K6487" s="0" t="s">
        <v>43</v>
      </c>
      <c r="L6487" s="0" t="n">
        <v>16.09</v>
      </c>
      <c r="M6487" s="0" t="s">
        <v>44</v>
      </c>
      <c r="N6487" s="0" t="n">
        <v>13.99</v>
      </c>
      <c r="O6487" s="0" t="s">
        <v>44</v>
      </c>
      <c r="P6487" s="0" t="n">
        <v>12.44</v>
      </c>
      <c r="Q6487" s="0" t="s">
        <v>45</v>
      </c>
      <c r="R6487" s="0" t="n">
        <v>10.82</v>
      </c>
      <c r="S6487" s="0" t="s">
        <v>45</v>
      </c>
      <c r="T6487" s="0" t="n">
        <v>1.62</v>
      </c>
      <c r="U6487" s="0" t="s">
        <v>45</v>
      </c>
      <c r="V6487" s="0" t="s">
        <v>118</v>
      </c>
      <c r="W6487" s="0" t="s">
        <v>96</v>
      </c>
      <c r="X6487" s="0" t="s">
        <v>48</v>
      </c>
      <c r="Y6487" s="0" t="s">
        <v>23246</v>
      </c>
      <c r="Z6487" s="0" t="n">
        <v>7.57</v>
      </c>
      <c r="AA6487" s="0" t="s">
        <v>45</v>
      </c>
      <c r="AB6487" s="0" t="n">
        <v>1.62</v>
      </c>
      <c r="AC6487" s="0" t="s">
        <v>45</v>
      </c>
      <c r="AD6487" s="0" t="n">
        <v>13</v>
      </c>
      <c r="AE6487" s="0" t="n">
        <f aca="false">AD6487+100</f>
        <v>113</v>
      </c>
      <c r="AF6487" s="8" t="n">
        <f aca="false">((P6487/AE6487)*100)*ABS(I6487)</f>
        <v>11.0088495575221</v>
      </c>
      <c r="AG6487" s="0" t="n">
        <f aca="false">(TRUNC((AF6487*AD6487/100),2))</f>
        <v>1.43</v>
      </c>
      <c r="AH6487" s="0" t="n">
        <f aca="false">TRUNC(AF6487*1.3222,2)</f>
        <v>14.55</v>
      </c>
      <c r="AI6487" s="0" t="n">
        <f aca="false">TRUNC(AG6487*1.3222,2)</f>
        <v>1.89</v>
      </c>
      <c r="AJ6487" s="0" t="n">
        <f aca="false">((P6487-T6487)*0.7+T6487)*ABS(I6487)</f>
        <v>9.194</v>
      </c>
      <c r="AK6487" s="9" t="n">
        <f aca="false">IF(K6487="REFUND",(-1*(AJ6487-AG6487)),(AJ6487-AG6487))</f>
        <v>7.764</v>
      </c>
    </row>
    <row r="6488" customFormat="false" ht="13.8" hidden="false" customHeight="false" outlineLevel="0" collapsed="false">
      <c r="A6488" s="6" t="n">
        <v>42247</v>
      </c>
      <c r="B6488" s="0" t="n">
        <v>968037773291</v>
      </c>
      <c r="C6488" s="0" t="s">
        <v>23247</v>
      </c>
      <c r="D6488" s="0" t="s">
        <v>23248</v>
      </c>
      <c r="E6488" s="7" t="n">
        <v>9781250022097</v>
      </c>
      <c r="F6488" s="0" t="s">
        <v>21123</v>
      </c>
      <c r="G6488" s="0" t="s">
        <v>21124</v>
      </c>
      <c r="H6488" s="0" t="s">
        <v>356</v>
      </c>
      <c r="I6488" s="0" t="n">
        <v>1</v>
      </c>
      <c r="J6488" s="0" t="s">
        <v>573</v>
      </c>
      <c r="K6488" s="0" t="s">
        <v>43</v>
      </c>
      <c r="L6488" s="0" t="n">
        <v>18.39</v>
      </c>
      <c r="M6488" s="0" t="s">
        <v>44</v>
      </c>
      <c r="N6488" s="0" t="n">
        <v>15.99</v>
      </c>
      <c r="O6488" s="0" t="s">
        <v>44</v>
      </c>
      <c r="P6488" s="0" t="n">
        <v>14.12</v>
      </c>
      <c r="Q6488" s="0" t="s">
        <v>45</v>
      </c>
      <c r="R6488" s="0" t="n">
        <v>12.28</v>
      </c>
      <c r="S6488" s="0" t="s">
        <v>45</v>
      </c>
      <c r="T6488" s="0" t="n">
        <v>1.84</v>
      </c>
      <c r="U6488" s="0" t="s">
        <v>45</v>
      </c>
      <c r="V6488" s="0" t="s">
        <v>23249</v>
      </c>
      <c r="W6488" s="0" t="s">
        <v>180</v>
      </c>
      <c r="X6488" s="0" t="s">
        <v>48</v>
      </c>
      <c r="Y6488" s="0" t="s">
        <v>23250</v>
      </c>
      <c r="Z6488" s="0" t="n">
        <v>8.6</v>
      </c>
      <c r="AA6488" s="0" t="s">
        <v>45</v>
      </c>
      <c r="AB6488" s="0" t="n">
        <v>1.84</v>
      </c>
      <c r="AC6488" s="0" t="s">
        <v>45</v>
      </c>
      <c r="AD6488" s="0" t="n">
        <v>5</v>
      </c>
      <c r="AE6488" s="0" t="n">
        <f aca="false">AD6488+100</f>
        <v>105</v>
      </c>
      <c r="AF6488" s="8" t="n">
        <f aca="false">((P6488/AE6488)*100)*ABS(I6488)</f>
        <v>13.447619047619</v>
      </c>
      <c r="AG6488" s="0" t="n">
        <f aca="false">(TRUNC((AF6488*AD6488/100),2))</f>
        <v>0.67</v>
      </c>
      <c r="AH6488" s="0" t="n">
        <f aca="false">TRUNC(AF6488*1.3222,2)</f>
        <v>17.78</v>
      </c>
      <c r="AI6488" s="0" t="n">
        <f aca="false">TRUNC(AG6488*1.3222,2)</f>
        <v>0.88</v>
      </c>
      <c r="AJ6488" s="0" t="n">
        <f aca="false">((P6488-T6488)*0.7+T6488)*ABS(I6488)</f>
        <v>10.436</v>
      </c>
      <c r="AK6488" s="9" t="n">
        <f aca="false">IF(K6488="REFUND",(-1*(AJ6488-AG6488)),(AJ6488-AG6488))</f>
        <v>9.766</v>
      </c>
    </row>
    <row r="6489" customFormat="false" ht="13.8" hidden="false" customHeight="false" outlineLevel="0" collapsed="false">
      <c r="A6489" s="6" t="n">
        <v>42247</v>
      </c>
      <c r="B6489" s="0" t="n">
        <v>968038434141</v>
      </c>
      <c r="C6489" s="0" t="s">
        <v>23251</v>
      </c>
      <c r="D6489" s="0" t="s">
        <v>23252</v>
      </c>
      <c r="E6489" s="7" t="n">
        <v>9781429902755</v>
      </c>
      <c r="F6489" s="0" t="s">
        <v>23253</v>
      </c>
      <c r="G6489" s="0" t="s">
        <v>23254</v>
      </c>
      <c r="H6489" s="0" t="s">
        <v>4100</v>
      </c>
      <c r="I6489" s="0" t="n">
        <v>1</v>
      </c>
      <c r="J6489" s="0" t="s">
        <v>573</v>
      </c>
      <c r="K6489" s="0" t="s">
        <v>43</v>
      </c>
      <c r="L6489" s="0" t="n">
        <v>12.64</v>
      </c>
      <c r="M6489" s="0" t="s">
        <v>44</v>
      </c>
      <c r="N6489" s="0" t="n">
        <v>10.99</v>
      </c>
      <c r="O6489" s="0" t="s">
        <v>44</v>
      </c>
      <c r="P6489" s="0" t="n">
        <v>9.7</v>
      </c>
      <c r="Q6489" s="0" t="s">
        <v>45</v>
      </c>
      <c r="R6489" s="0" t="n">
        <v>8.44</v>
      </c>
      <c r="S6489" s="0" t="s">
        <v>45</v>
      </c>
      <c r="T6489" s="0" t="n">
        <v>1.26</v>
      </c>
      <c r="U6489" s="0" t="s">
        <v>45</v>
      </c>
      <c r="V6489" s="0" t="s">
        <v>23255</v>
      </c>
      <c r="W6489" s="0" t="s">
        <v>1210</v>
      </c>
      <c r="X6489" s="0" t="s">
        <v>48</v>
      </c>
      <c r="Y6489" s="0" t="s">
        <v>23256</v>
      </c>
      <c r="Z6489" s="0" t="n">
        <v>5.91</v>
      </c>
      <c r="AA6489" s="0" t="s">
        <v>45</v>
      </c>
      <c r="AB6489" s="0" t="n">
        <v>1.26</v>
      </c>
      <c r="AC6489" s="0" t="s">
        <v>45</v>
      </c>
      <c r="AD6489" s="0" t="n">
        <v>15</v>
      </c>
      <c r="AE6489" s="0" t="n">
        <f aca="false">AD6489+100</f>
        <v>115</v>
      </c>
      <c r="AF6489" s="8" t="n">
        <f aca="false">((P6489/AE6489)*100)*ABS(I6489)</f>
        <v>8.43478260869565</v>
      </c>
      <c r="AG6489" s="0" t="n">
        <f aca="false">(TRUNC((AF6489*AD6489/100),2))</f>
        <v>1.26</v>
      </c>
      <c r="AH6489" s="0" t="n">
        <f aca="false">TRUNC(AF6489*1.3222,2)</f>
        <v>11.15</v>
      </c>
      <c r="AI6489" s="0" t="n">
        <f aca="false">TRUNC(AG6489*1.3222,2)</f>
        <v>1.66</v>
      </c>
      <c r="AJ6489" s="0" t="n">
        <f aca="false">((P6489-T6489)*0.7+T6489)*ABS(I6489)</f>
        <v>7.168</v>
      </c>
      <c r="AK6489" s="9" t="n">
        <f aca="false">IF(K6489="REFUND",(-1*(AJ6489-AG6489)),(AJ6489-AG6489))</f>
        <v>5.908</v>
      </c>
    </row>
    <row r="6490" customFormat="false" ht="13.8" hidden="false" customHeight="false" outlineLevel="0" collapsed="false">
      <c r="A6490" s="6" t="n">
        <v>42247</v>
      </c>
      <c r="B6490" s="0" t="n">
        <v>968039771291</v>
      </c>
      <c r="C6490" s="0" t="s">
        <v>23257</v>
      </c>
      <c r="D6490" s="0" t="s">
        <v>23258</v>
      </c>
      <c r="E6490" s="7" t="n">
        <v>9781429949620</v>
      </c>
      <c r="F6490" s="0" t="s">
        <v>1103</v>
      </c>
      <c r="G6490" s="0" t="s">
        <v>1104</v>
      </c>
      <c r="H6490" s="0" t="s">
        <v>412</v>
      </c>
      <c r="I6490" s="0" t="n">
        <v>1</v>
      </c>
      <c r="J6490" s="0" t="s">
        <v>573</v>
      </c>
      <c r="K6490" s="0" t="s">
        <v>43</v>
      </c>
      <c r="L6490" s="0" t="n">
        <v>12.64</v>
      </c>
      <c r="M6490" s="0" t="s">
        <v>44</v>
      </c>
      <c r="N6490" s="0" t="n">
        <v>10.99</v>
      </c>
      <c r="O6490" s="0" t="s">
        <v>44</v>
      </c>
      <c r="P6490" s="0" t="n">
        <v>9.7</v>
      </c>
      <c r="Q6490" s="0" t="s">
        <v>45</v>
      </c>
      <c r="R6490" s="0" t="n">
        <v>8.44</v>
      </c>
      <c r="S6490" s="0" t="s">
        <v>45</v>
      </c>
      <c r="T6490" s="0" t="n">
        <v>1.26</v>
      </c>
      <c r="U6490" s="0" t="s">
        <v>45</v>
      </c>
      <c r="V6490" s="0" t="s">
        <v>1011</v>
      </c>
      <c r="W6490" s="0" t="s">
        <v>47</v>
      </c>
      <c r="X6490" s="0" t="s">
        <v>48</v>
      </c>
      <c r="Y6490" s="0" t="s">
        <v>23259</v>
      </c>
      <c r="Z6490" s="0" t="n">
        <v>5.91</v>
      </c>
      <c r="AA6490" s="0" t="s">
        <v>45</v>
      </c>
      <c r="AB6490" s="0" t="n">
        <v>1.26</v>
      </c>
      <c r="AC6490" s="0" t="s">
        <v>45</v>
      </c>
      <c r="AD6490" s="0" t="n">
        <v>13</v>
      </c>
      <c r="AE6490" s="0" t="n">
        <f aca="false">AD6490+100</f>
        <v>113</v>
      </c>
      <c r="AF6490" s="8" t="n">
        <f aca="false">((P6490/AE6490)*100)*ABS(I6490)</f>
        <v>8.58407079646018</v>
      </c>
      <c r="AG6490" s="0" t="n">
        <f aca="false">(TRUNC((AF6490*AD6490/100),2))</f>
        <v>1.11</v>
      </c>
      <c r="AH6490" s="0" t="n">
        <f aca="false">TRUNC(AF6490*1.3222,2)</f>
        <v>11.34</v>
      </c>
      <c r="AI6490" s="0" t="n">
        <f aca="false">TRUNC(AG6490*1.3222,2)</f>
        <v>1.46</v>
      </c>
      <c r="AJ6490" s="0" t="n">
        <f aca="false">((P6490-T6490)*0.7+T6490)*ABS(I6490)</f>
        <v>7.168</v>
      </c>
      <c r="AK6490" s="9" t="n">
        <f aca="false">IF(K6490="REFUND",(-1*(AJ6490-AG6490)),(AJ6490-AG6490))</f>
        <v>6.058</v>
      </c>
    </row>
    <row r="6491" customFormat="false" ht="13.8" hidden="false" customHeight="false" outlineLevel="0" collapsed="false">
      <c r="A6491" s="6" t="n">
        <v>42247</v>
      </c>
      <c r="B6491" s="0" t="n">
        <v>968040711291</v>
      </c>
      <c r="C6491" s="0" t="s">
        <v>23260</v>
      </c>
      <c r="D6491" s="0" t="s">
        <v>23261</v>
      </c>
      <c r="E6491" s="7" t="n">
        <v>9781250015365</v>
      </c>
      <c r="F6491" s="0" t="s">
        <v>21049</v>
      </c>
      <c r="G6491" s="0" t="s">
        <v>21050</v>
      </c>
      <c r="H6491" s="0" t="s">
        <v>11984</v>
      </c>
      <c r="I6491" s="0" t="n">
        <v>1</v>
      </c>
      <c r="J6491" s="0" t="s">
        <v>573</v>
      </c>
      <c r="K6491" s="0" t="s">
        <v>43</v>
      </c>
      <c r="L6491" s="0" t="n">
        <v>10.34</v>
      </c>
      <c r="M6491" s="0" t="s">
        <v>44</v>
      </c>
      <c r="N6491" s="0" t="n">
        <v>8.99</v>
      </c>
      <c r="O6491" s="0" t="s">
        <v>44</v>
      </c>
      <c r="P6491" s="0" t="n">
        <v>8.06</v>
      </c>
      <c r="Q6491" s="0" t="s">
        <v>45</v>
      </c>
      <c r="R6491" s="0" t="n">
        <v>7.01</v>
      </c>
      <c r="S6491" s="0" t="s">
        <v>45</v>
      </c>
      <c r="T6491" s="0" t="n">
        <v>1.05</v>
      </c>
      <c r="U6491" s="0" t="s">
        <v>45</v>
      </c>
      <c r="V6491" s="0" t="s">
        <v>2067</v>
      </c>
      <c r="W6491" s="0" t="s">
        <v>104</v>
      </c>
      <c r="X6491" s="0" t="s">
        <v>48</v>
      </c>
      <c r="Y6491" s="0" t="s">
        <v>23262</v>
      </c>
      <c r="Z6491" s="0" t="n">
        <v>4.91</v>
      </c>
      <c r="AA6491" s="0" t="s">
        <v>45</v>
      </c>
      <c r="AB6491" s="0" t="n">
        <v>1.05</v>
      </c>
      <c r="AC6491" s="0" t="s">
        <v>45</v>
      </c>
      <c r="AD6491" s="0" t="n">
        <v>5</v>
      </c>
      <c r="AE6491" s="0" t="n">
        <f aca="false">AD6491+100</f>
        <v>105</v>
      </c>
      <c r="AF6491" s="8" t="n">
        <f aca="false">((P6491/AE6491)*100)*ABS(I6491)</f>
        <v>7.67619047619048</v>
      </c>
      <c r="AG6491" s="0" t="n">
        <f aca="false">(TRUNC((AF6491*AD6491/100),2))</f>
        <v>0.38</v>
      </c>
      <c r="AH6491" s="0" t="n">
        <f aca="false">TRUNC(AF6491*1.3222,2)</f>
        <v>10.14</v>
      </c>
      <c r="AI6491" s="0" t="n">
        <f aca="false">TRUNC(AG6491*1.3222,2)</f>
        <v>0.5</v>
      </c>
      <c r="AJ6491" s="0" t="n">
        <f aca="false">((P6491-T6491)*0.7+T6491)*ABS(I6491)</f>
        <v>5.957</v>
      </c>
      <c r="AK6491" s="9" t="n">
        <f aca="false">IF(K6491="REFUND",(-1*(AJ6491-AG6491)),(AJ6491-AG6491))</f>
        <v>5.577</v>
      </c>
    </row>
    <row r="6492" customFormat="false" ht="13.8" hidden="false" customHeight="false" outlineLevel="0" collapsed="false">
      <c r="A6492" s="6" t="n">
        <v>42247</v>
      </c>
      <c r="B6492" s="0" t="n">
        <v>968041879191</v>
      </c>
      <c r="C6492" s="0" t="s">
        <v>23263</v>
      </c>
      <c r="D6492" s="0" t="s">
        <v>23264</v>
      </c>
      <c r="E6492" s="7" t="n">
        <v>9781250068576</v>
      </c>
      <c r="F6492" s="0" t="s">
        <v>23265</v>
      </c>
      <c r="G6492" s="0" t="s">
        <v>23266</v>
      </c>
      <c r="H6492" s="0" t="s">
        <v>23267</v>
      </c>
      <c r="I6492" s="0" t="n">
        <v>1</v>
      </c>
      <c r="J6492" s="0" t="s">
        <v>573</v>
      </c>
      <c r="K6492" s="0" t="s">
        <v>43</v>
      </c>
      <c r="L6492" s="0" t="n">
        <v>12.64</v>
      </c>
      <c r="M6492" s="0" t="s">
        <v>44</v>
      </c>
      <c r="N6492" s="0" t="n">
        <v>10.99</v>
      </c>
      <c r="O6492" s="0" t="s">
        <v>44</v>
      </c>
      <c r="P6492" s="0" t="n">
        <v>9.86</v>
      </c>
      <c r="Q6492" s="0" t="s">
        <v>45</v>
      </c>
      <c r="R6492" s="0" t="n">
        <v>8.57</v>
      </c>
      <c r="S6492" s="0" t="s">
        <v>45</v>
      </c>
      <c r="T6492" s="0" t="n">
        <v>1.29</v>
      </c>
      <c r="U6492" s="0" t="s">
        <v>45</v>
      </c>
      <c r="V6492" s="0" t="s">
        <v>2096</v>
      </c>
      <c r="W6492" s="0" t="s">
        <v>47</v>
      </c>
      <c r="X6492" s="0" t="s">
        <v>48</v>
      </c>
      <c r="Y6492" s="0" t="s">
        <v>23268</v>
      </c>
      <c r="Z6492" s="0" t="n">
        <v>6</v>
      </c>
      <c r="AA6492" s="0" t="s">
        <v>45</v>
      </c>
      <c r="AB6492" s="0" t="n">
        <v>1.29</v>
      </c>
      <c r="AC6492" s="0" t="s">
        <v>45</v>
      </c>
      <c r="AD6492" s="0" t="n">
        <v>13</v>
      </c>
      <c r="AE6492" s="0" t="n">
        <f aca="false">AD6492+100</f>
        <v>113</v>
      </c>
      <c r="AF6492" s="8" t="n">
        <f aca="false">((P6492/AE6492)*100)*ABS(I6492)</f>
        <v>8.72566371681416</v>
      </c>
      <c r="AG6492" s="0" t="n">
        <f aca="false">(TRUNC((AF6492*AD6492/100),2))</f>
        <v>1.13</v>
      </c>
      <c r="AH6492" s="0" t="n">
        <f aca="false">TRUNC(AF6492*1.3222,2)</f>
        <v>11.53</v>
      </c>
      <c r="AI6492" s="0" t="n">
        <f aca="false">TRUNC(AG6492*1.3222,2)</f>
        <v>1.49</v>
      </c>
      <c r="AJ6492" s="0" t="n">
        <f aca="false">((P6492-T6492)*0.7+T6492)*ABS(I6492)</f>
        <v>7.289</v>
      </c>
      <c r="AK6492" s="9" t="n">
        <f aca="false">IF(K6492="REFUND",(-1*(AJ6492-AG6492)),(AJ6492-AG6492))</f>
        <v>6.159</v>
      </c>
    </row>
    <row r="6493" customFormat="false" ht="13.8" hidden="false" customHeight="false" outlineLevel="0" collapsed="false">
      <c r="A6493" s="6" t="n">
        <v>42247</v>
      </c>
      <c r="B6493" s="0" t="n">
        <v>968041961191</v>
      </c>
      <c r="C6493" s="0" t="s">
        <v>23269</v>
      </c>
      <c r="D6493" s="0" t="s">
        <v>23270</v>
      </c>
      <c r="E6493" s="7" t="n">
        <v>9781250026828</v>
      </c>
      <c r="F6493" s="0" t="s">
        <v>8814</v>
      </c>
      <c r="G6493" s="0" t="s">
        <v>8815</v>
      </c>
      <c r="H6493" s="0" t="s">
        <v>3403</v>
      </c>
      <c r="I6493" s="0" t="n">
        <v>1</v>
      </c>
      <c r="J6493" s="0" t="s">
        <v>573</v>
      </c>
      <c r="K6493" s="0" t="s">
        <v>43</v>
      </c>
      <c r="L6493" s="0" t="n">
        <v>12.64</v>
      </c>
      <c r="M6493" s="0" t="s">
        <v>44</v>
      </c>
      <c r="N6493" s="0" t="n">
        <v>10.99</v>
      </c>
      <c r="O6493" s="0" t="s">
        <v>44</v>
      </c>
      <c r="P6493" s="0" t="n">
        <v>9.86</v>
      </c>
      <c r="Q6493" s="0" t="s">
        <v>45</v>
      </c>
      <c r="R6493" s="0" t="n">
        <v>8.57</v>
      </c>
      <c r="S6493" s="0" t="s">
        <v>45</v>
      </c>
      <c r="T6493" s="0" t="n">
        <v>1.29</v>
      </c>
      <c r="U6493" s="0" t="s">
        <v>45</v>
      </c>
      <c r="V6493" s="0" t="s">
        <v>23271</v>
      </c>
      <c r="W6493" s="0" t="s">
        <v>47</v>
      </c>
      <c r="X6493" s="0" t="s">
        <v>48</v>
      </c>
      <c r="Y6493" s="0" t="s">
        <v>23272</v>
      </c>
      <c r="Z6493" s="0" t="n">
        <v>6</v>
      </c>
      <c r="AA6493" s="0" t="s">
        <v>45</v>
      </c>
      <c r="AB6493" s="0" t="n">
        <v>1.29</v>
      </c>
      <c r="AC6493" s="0" t="s">
        <v>45</v>
      </c>
      <c r="AD6493" s="0" t="n">
        <v>13</v>
      </c>
      <c r="AE6493" s="0" t="n">
        <f aca="false">AD6493+100</f>
        <v>113</v>
      </c>
      <c r="AF6493" s="8" t="n">
        <f aca="false">((P6493/AE6493)*100)*ABS(I6493)</f>
        <v>8.72566371681416</v>
      </c>
      <c r="AG6493" s="0" t="n">
        <f aca="false">(TRUNC((AF6493*AD6493/100),2))</f>
        <v>1.13</v>
      </c>
      <c r="AH6493" s="0" t="n">
        <f aca="false">TRUNC(AF6493*1.3222,2)</f>
        <v>11.53</v>
      </c>
      <c r="AI6493" s="0" t="n">
        <f aca="false">TRUNC(AG6493*1.3222,2)</f>
        <v>1.49</v>
      </c>
      <c r="AJ6493" s="0" t="n">
        <f aca="false">((P6493-T6493)*0.7+T6493)*ABS(I6493)</f>
        <v>7.289</v>
      </c>
      <c r="AK6493" s="9" t="n">
        <f aca="false">IF(K6493="REFUND",(-1*(AJ6493-AG6493)),(AJ6493-AG6493))</f>
        <v>6.159</v>
      </c>
    </row>
    <row r="6494" customFormat="false" ht="13.8" hidden="false" customHeight="false" outlineLevel="0" collapsed="false">
      <c r="A6494" s="6" t="n">
        <v>42247</v>
      </c>
      <c r="B6494" s="0" t="n">
        <v>968053693341</v>
      </c>
      <c r="C6494" s="0" t="s">
        <v>23273</v>
      </c>
      <c r="D6494" s="0" t="s">
        <v>23274</v>
      </c>
      <c r="E6494" s="7" t="n">
        <v>9781466850606</v>
      </c>
      <c r="F6494" s="0" t="s">
        <v>137</v>
      </c>
      <c r="G6494" s="0" t="s">
        <v>138</v>
      </c>
      <c r="H6494" s="0" t="s">
        <v>139</v>
      </c>
      <c r="I6494" s="0" t="n">
        <v>1</v>
      </c>
      <c r="J6494" s="0" t="s">
        <v>573</v>
      </c>
      <c r="K6494" s="0" t="s">
        <v>43</v>
      </c>
      <c r="L6494" s="0" t="n">
        <v>17.24</v>
      </c>
      <c r="M6494" s="0" t="s">
        <v>44</v>
      </c>
      <c r="N6494" s="0" t="n">
        <v>14.99</v>
      </c>
      <c r="O6494" s="0" t="s">
        <v>44</v>
      </c>
      <c r="P6494" s="0" t="n">
        <v>13.33</v>
      </c>
      <c r="Q6494" s="0" t="s">
        <v>45</v>
      </c>
      <c r="R6494" s="0" t="n">
        <v>11.59</v>
      </c>
      <c r="S6494" s="0" t="s">
        <v>45</v>
      </c>
      <c r="T6494" s="0" t="n">
        <v>1.74</v>
      </c>
      <c r="U6494" s="0" t="s">
        <v>45</v>
      </c>
      <c r="V6494" s="0" t="s">
        <v>225</v>
      </c>
      <c r="W6494" s="0" t="s">
        <v>96</v>
      </c>
      <c r="X6494" s="0" t="s">
        <v>48</v>
      </c>
      <c r="Y6494" s="0" t="s">
        <v>23275</v>
      </c>
      <c r="Z6494" s="0" t="n">
        <v>8.11</v>
      </c>
      <c r="AA6494" s="0" t="s">
        <v>45</v>
      </c>
      <c r="AB6494" s="0" t="n">
        <v>1.74</v>
      </c>
      <c r="AC6494" s="0" t="s">
        <v>45</v>
      </c>
      <c r="AD6494" s="0" t="n">
        <v>13</v>
      </c>
      <c r="AE6494" s="0" t="n">
        <f aca="false">AD6494+100</f>
        <v>113</v>
      </c>
      <c r="AF6494" s="8" t="n">
        <f aca="false">((P6494/AE6494)*100)*ABS(I6494)</f>
        <v>11.7964601769912</v>
      </c>
      <c r="AG6494" s="0" t="n">
        <f aca="false">(TRUNC((AF6494*AD6494/100),2))</f>
        <v>1.53</v>
      </c>
      <c r="AH6494" s="0" t="n">
        <f aca="false">TRUNC(AF6494*1.3222,2)</f>
        <v>15.59</v>
      </c>
      <c r="AI6494" s="0" t="n">
        <f aca="false">TRUNC(AG6494*1.3222,2)</f>
        <v>2.02</v>
      </c>
      <c r="AJ6494" s="0" t="n">
        <f aca="false">((P6494-T6494)*0.7+T6494)*ABS(I6494)</f>
        <v>9.853</v>
      </c>
      <c r="AK6494" s="9" t="n">
        <f aca="false">IF(K6494="REFUND",(-1*(AJ6494-AG6494)),(AJ6494-AG6494))</f>
        <v>8.323</v>
      </c>
    </row>
    <row r="6495" customFormat="false" ht="13.8" hidden="false" customHeight="false" outlineLevel="0" collapsed="false">
      <c r="A6495" s="6" t="n">
        <v>42247</v>
      </c>
      <c r="B6495" s="0" t="n">
        <v>968053806341</v>
      </c>
      <c r="C6495" s="0" t="s">
        <v>23276</v>
      </c>
      <c r="D6495" s="0" t="s">
        <v>23277</v>
      </c>
      <c r="E6495" s="7" t="n">
        <v>9781429949538</v>
      </c>
      <c r="F6495" s="0" t="s">
        <v>20927</v>
      </c>
      <c r="G6495" s="0" t="s">
        <v>20928</v>
      </c>
      <c r="H6495" s="0" t="s">
        <v>20929</v>
      </c>
      <c r="I6495" s="0" t="n">
        <v>1</v>
      </c>
      <c r="J6495" s="0" t="s">
        <v>573</v>
      </c>
      <c r="K6495" s="0" t="s">
        <v>43</v>
      </c>
      <c r="L6495" s="0" t="n">
        <v>10.34</v>
      </c>
      <c r="M6495" s="0" t="s">
        <v>44</v>
      </c>
      <c r="N6495" s="0" t="n">
        <v>8.99</v>
      </c>
      <c r="O6495" s="0" t="s">
        <v>44</v>
      </c>
      <c r="P6495" s="0" t="n">
        <v>8</v>
      </c>
      <c r="Q6495" s="0" t="s">
        <v>45</v>
      </c>
      <c r="R6495" s="0" t="n">
        <v>6.95</v>
      </c>
      <c r="S6495" s="0" t="s">
        <v>45</v>
      </c>
      <c r="T6495" s="0" t="n">
        <v>1.05</v>
      </c>
      <c r="U6495" s="0" t="s">
        <v>45</v>
      </c>
      <c r="V6495" s="0" t="s">
        <v>13339</v>
      </c>
      <c r="W6495" s="0" t="s">
        <v>47</v>
      </c>
      <c r="X6495" s="0" t="s">
        <v>48</v>
      </c>
      <c r="Y6495" s="0" t="s">
        <v>13340</v>
      </c>
      <c r="Z6495" s="0" t="n">
        <v>4.87</v>
      </c>
      <c r="AA6495" s="0" t="s">
        <v>45</v>
      </c>
      <c r="AB6495" s="0" t="n">
        <v>1.05</v>
      </c>
      <c r="AC6495" s="0" t="s">
        <v>45</v>
      </c>
      <c r="AD6495" s="0" t="n">
        <v>13</v>
      </c>
      <c r="AE6495" s="0" t="n">
        <f aca="false">AD6495+100</f>
        <v>113</v>
      </c>
      <c r="AF6495" s="8" t="n">
        <f aca="false">((P6495/AE6495)*100)*ABS(I6495)</f>
        <v>7.07964601769912</v>
      </c>
      <c r="AG6495" s="0" t="n">
        <f aca="false">(TRUNC((AF6495*AD6495/100),2))</f>
        <v>0.92</v>
      </c>
      <c r="AH6495" s="0" t="n">
        <f aca="false">TRUNC(AF6495*1.3222,2)</f>
        <v>9.36</v>
      </c>
      <c r="AI6495" s="0" t="n">
        <f aca="false">TRUNC(AG6495*1.3222,2)</f>
        <v>1.21</v>
      </c>
      <c r="AJ6495" s="0" t="n">
        <f aca="false">((P6495-T6495)*0.7+T6495)*ABS(I6495)</f>
        <v>5.915</v>
      </c>
      <c r="AK6495" s="9" t="n">
        <f aca="false">IF(K6495="REFUND",(-1*(AJ6495-AG6495)),(AJ6495-AG6495))</f>
        <v>4.995</v>
      </c>
    </row>
    <row r="6496" customFormat="false" ht="13.8" hidden="false" customHeight="false" outlineLevel="0" collapsed="false">
      <c r="A6496" s="6" t="n">
        <v>42247</v>
      </c>
      <c r="B6496" s="0" t="n">
        <v>968057947291</v>
      </c>
      <c r="C6496" s="0" t="s">
        <v>23278</v>
      </c>
      <c r="D6496" s="0" t="s">
        <v>23279</v>
      </c>
      <c r="E6496" s="7" t="n">
        <v>9781466852075</v>
      </c>
      <c r="F6496" s="0" t="s">
        <v>23280</v>
      </c>
      <c r="G6496" s="0" t="s">
        <v>23281</v>
      </c>
      <c r="H6496" s="0" t="s">
        <v>23282</v>
      </c>
      <c r="I6496" s="0" t="n">
        <v>1</v>
      </c>
      <c r="J6496" s="0" t="s">
        <v>573</v>
      </c>
      <c r="K6496" s="0" t="s">
        <v>43</v>
      </c>
      <c r="L6496" s="0" t="n">
        <v>14.94</v>
      </c>
      <c r="M6496" s="0" t="s">
        <v>44</v>
      </c>
      <c r="N6496" s="0" t="n">
        <v>12.99</v>
      </c>
      <c r="O6496" s="0" t="s">
        <v>44</v>
      </c>
      <c r="P6496" s="0" t="n">
        <v>11.47</v>
      </c>
      <c r="Q6496" s="0" t="s">
        <v>45</v>
      </c>
      <c r="R6496" s="0" t="n">
        <v>9.97</v>
      </c>
      <c r="S6496" s="0" t="s">
        <v>45</v>
      </c>
      <c r="T6496" s="0" t="n">
        <v>1.5</v>
      </c>
      <c r="U6496" s="0" t="s">
        <v>45</v>
      </c>
      <c r="V6496" s="0" t="s">
        <v>164</v>
      </c>
      <c r="W6496" s="0" t="s">
        <v>104</v>
      </c>
      <c r="X6496" s="0" t="s">
        <v>48</v>
      </c>
      <c r="Y6496" s="0" t="s">
        <v>23283</v>
      </c>
      <c r="Z6496" s="0" t="n">
        <v>6.98</v>
      </c>
      <c r="AA6496" s="0" t="s">
        <v>45</v>
      </c>
      <c r="AB6496" s="0" t="n">
        <v>1.5</v>
      </c>
      <c r="AC6496" s="0" t="s">
        <v>45</v>
      </c>
      <c r="AD6496" s="0" t="n">
        <v>5</v>
      </c>
      <c r="AE6496" s="0" t="n">
        <f aca="false">AD6496+100</f>
        <v>105</v>
      </c>
      <c r="AF6496" s="8" t="n">
        <f aca="false">((P6496/AE6496)*100)*ABS(I6496)</f>
        <v>10.9238095238095</v>
      </c>
      <c r="AG6496" s="0" t="n">
        <f aca="false">(TRUNC((AF6496*AD6496/100),2))</f>
        <v>0.54</v>
      </c>
      <c r="AH6496" s="0" t="n">
        <f aca="false">TRUNC(AF6496*1.3222,2)</f>
        <v>14.44</v>
      </c>
      <c r="AI6496" s="0" t="n">
        <f aca="false">TRUNC(AG6496*1.3222,2)</f>
        <v>0.71</v>
      </c>
      <c r="AJ6496" s="0" t="n">
        <f aca="false">((P6496-T6496)*0.7+T6496)*ABS(I6496)</f>
        <v>8.479</v>
      </c>
      <c r="AK6496" s="9" t="n">
        <f aca="false">IF(K6496="REFUND",(-1*(AJ6496-AG6496)),(AJ6496-AG6496))</f>
        <v>7.939</v>
      </c>
    </row>
    <row r="6497" customFormat="false" ht="13.8" hidden="false" customHeight="false" outlineLevel="0" collapsed="false">
      <c r="A6497" s="6" t="n">
        <v>42247</v>
      </c>
      <c r="B6497" s="0" t="n">
        <v>968075993141</v>
      </c>
      <c r="C6497" s="0" t="s">
        <v>23284</v>
      </c>
      <c r="D6497" s="0" t="s">
        <v>23285</v>
      </c>
      <c r="E6497" s="7" t="n">
        <v>9781250022097</v>
      </c>
      <c r="F6497" s="0" t="s">
        <v>21123</v>
      </c>
      <c r="G6497" s="0" t="s">
        <v>21124</v>
      </c>
      <c r="H6497" s="0" t="s">
        <v>356</v>
      </c>
      <c r="I6497" s="0" t="n">
        <v>1</v>
      </c>
      <c r="J6497" s="0" t="s">
        <v>573</v>
      </c>
      <c r="K6497" s="0" t="s">
        <v>43</v>
      </c>
      <c r="L6497" s="0" t="n">
        <v>18.39</v>
      </c>
      <c r="M6497" s="0" t="s">
        <v>44</v>
      </c>
      <c r="N6497" s="0" t="n">
        <v>15.99</v>
      </c>
      <c r="O6497" s="0" t="s">
        <v>44</v>
      </c>
      <c r="P6497" s="0" t="n">
        <v>14.12</v>
      </c>
      <c r="Q6497" s="0" t="s">
        <v>45</v>
      </c>
      <c r="R6497" s="0" t="n">
        <v>12.28</v>
      </c>
      <c r="S6497" s="0" t="s">
        <v>45</v>
      </c>
      <c r="T6497" s="0" t="n">
        <v>1.84</v>
      </c>
      <c r="U6497" s="0" t="s">
        <v>45</v>
      </c>
      <c r="V6497" s="0" t="s">
        <v>3155</v>
      </c>
      <c r="W6497" s="0" t="s">
        <v>157</v>
      </c>
      <c r="X6497" s="0" t="s">
        <v>48</v>
      </c>
      <c r="Y6497" s="0" t="s">
        <v>3156</v>
      </c>
      <c r="Z6497" s="0" t="n">
        <v>8.6</v>
      </c>
      <c r="AA6497" s="0" t="s">
        <v>45</v>
      </c>
      <c r="AB6497" s="0" t="n">
        <v>1.84</v>
      </c>
      <c r="AC6497" s="0" t="s">
        <v>45</v>
      </c>
      <c r="AD6497" s="0" t="n">
        <v>5</v>
      </c>
      <c r="AE6497" s="0" t="n">
        <f aca="false">AD6497+100</f>
        <v>105</v>
      </c>
      <c r="AF6497" s="8" t="n">
        <f aca="false">((P6497/AE6497)*100)*ABS(I6497)</f>
        <v>13.447619047619</v>
      </c>
      <c r="AG6497" s="0" t="n">
        <f aca="false">(TRUNC((AF6497*AD6497/100),2))</f>
        <v>0.67</v>
      </c>
      <c r="AH6497" s="0" t="n">
        <f aca="false">TRUNC(AF6497*1.3222,2)</f>
        <v>17.78</v>
      </c>
      <c r="AI6497" s="0" t="n">
        <f aca="false">TRUNC(AG6497*1.3222,2)</f>
        <v>0.88</v>
      </c>
      <c r="AJ6497" s="0" t="n">
        <f aca="false">((P6497-T6497)*0.7+T6497)*ABS(I6497)</f>
        <v>10.436</v>
      </c>
      <c r="AK6497" s="9" t="n">
        <f aca="false">IF(K6497="REFUND",(-1*(AJ6497-AG6497)),(AJ6497-AG6497))</f>
        <v>9.766</v>
      </c>
    </row>
    <row r="6498" customFormat="false" ht="13.8" hidden="false" customHeight="false" outlineLevel="0" collapsed="false">
      <c r="A6498" s="6" t="n">
        <v>42247</v>
      </c>
      <c r="B6498" s="0" t="n">
        <v>968082139291</v>
      </c>
      <c r="C6498" s="0" t="s">
        <v>23286</v>
      </c>
      <c r="D6498" s="0" t="s">
        <v>23287</v>
      </c>
      <c r="E6498" s="7" t="n">
        <v>9781429923071</v>
      </c>
      <c r="F6498" s="0" t="s">
        <v>23288</v>
      </c>
      <c r="G6498" s="0" t="s">
        <v>23289</v>
      </c>
      <c r="H6498" s="0" t="s">
        <v>23290</v>
      </c>
      <c r="I6498" s="0" t="n">
        <v>1</v>
      </c>
      <c r="J6498" s="0" t="s">
        <v>573</v>
      </c>
      <c r="K6498" s="0" t="s">
        <v>43</v>
      </c>
      <c r="L6498" s="0" t="n">
        <v>12.64</v>
      </c>
      <c r="M6498" s="0" t="s">
        <v>44</v>
      </c>
      <c r="N6498" s="0" t="n">
        <v>10.99</v>
      </c>
      <c r="O6498" s="0" t="s">
        <v>44</v>
      </c>
      <c r="P6498" s="0" t="n">
        <v>9.7</v>
      </c>
      <c r="Q6498" s="0" t="s">
        <v>45</v>
      </c>
      <c r="R6498" s="0" t="n">
        <v>8.44</v>
      </c>
      <c r="S6498" s="0" t="s">
        <v>45</v>
      </c>
      <c r="T6498" s="0" t="n">
        <v>1.26</v>
      </c>
      <c r="U6498" s="0" t="s">
        <v>45</v>
      </c>
      <c r="V6498" s="0" t="s">
        <v>12778</v>
      </c>
      <c r="W6498" s="0" t="s">
        <v>828</v>
      </c>
      <c r="X6498" s="0" t="s">
        <v>48</v>
      </c>
      <c r="Y6498" s="0" t="s">
        <v>23291</v>
      </c>
      <c r="Z6498" s="0" t="n">
        <v>5.91</v>
      </c>
      <c r="AA6498" s="0" t="s">
        <v>45</v>
      </c>
      <c r="AB6498" s="0" t="n">
        <v>1.26</v>
      </c>
      <c r="AC6498" s="0" t="s">
        <v>45</v>
      </c>
      <c r="AD6498" s="0" t="n">
        <v>5</v>
      </c>
      <c r="AE6498" s="0" t="n">
        <f aca="false">AD6498+100</f>
        <v>105</v>
      </c>
      <c r="AF6498" s="8" t="n">
        <f aca="false">((P6498/AE6498)*100)*ABS(I6498)</f>
        <v>9.23809523809524</v>
      </c>
      <c r="AG6498" s="0" t="n">
        <f aca="false">(TRUNC((AF6498*AD6498/100),2))</f>
        <v>0.46</v>
      </c>
      <c r="AH6498" s="0" t="n">
        <f aca="false">TRUNC(AF6498*1.3222,2)</f>
        <v>12.21</v>
      </c>
      <c r="AI6498" s="0" t="n">
        <f aca="false">TRUNC(AG6498*1.3222,2)</f>
        <v>0.6</v>
      </c>
      <c r="AJ6498" s="0" t="n">
        <f aca="false">((P6498-T6498)*0.7+T6498)*ABS(I6498)</f>
        <v>7.168</v>
      </c>
      <c r="AK6498" s="9" t="n">
        <f aca="false">IF(K6498="REFUND",(-1*(AJ6498-AG6498)),(AJ6498-AG6498))</f>
        <v>6.708</v>
      </c>
    </row>
    <row r="6499" customFormat="false" ht="13.8" hidden="false" customHeight="false" outlineLevel="0" collapsed="false">
      <c r="A6499" s="6" t="n">
        <v>42247</v>
      </c>
      <c r="B6499" s="0" t="n">
        <v>968082314391</v>
      </c>
      <c r="C6499" s="0" t="s">
        <v>23292</v>
      </c>
      <c r="D6499" s="0" t="s">
        <v>23293</v>
      </c>
      <c r="E6499" s="7" t="n">
        <v>9781250013460</v>
      </c>
      <c r="F6499" s="0" t="s">
        <v>23294</v>
      </c>
      <c r="G6499" s="0" t="s">
        <v>23295</v>
      </c>
      <c r="H6499" s="0" t="s">
        <v>23296</v>
      </c>
      <c r="I6499" s="0" t="n">
        <v>1</v>
      </c>
      <c r="J6499" s="0" t="s">
        <v>573</v>
      </c>
      <c r="K6499" s="0" t="s">
        <v>43</v>
      </c>
      <c r="L6499" s="0" t="n">
        <v>9.19</v>
      </c>
      <c r="M6499" s="0" t="s">
        <v>44</v>
      </c>
      <c r="N6499" s="0" t="n">
        <v>7.99</v>
      </c>
      <c r="O6499" s="0" t="s">
        <v>44</v>
      </c>
      <c r="P6499" s="0" t="n">
        <v>7.17</v>
      </c>
      <c r="Q6499" s="0" t="s">
        <v>45</v>
      </c>
      <c r="R6499" s="0" t="n">
        <v>6.23</v>
      </c>
      <c r="S6499" s="0" t="s">
        <v>45</v>
      </c>
      <c r="T6499" s="0" t="n">
        <v>0.94</v>
      </c>
      <c r="U6499" s="0" t="s">
        <v>45</v>
      </c>
      <c r="V6499" s="0" t="s">
        <v>703</v>
      </c>
      <c r="W6499" s="0" t="s">
        <v>47</v>
      </c>
      <c r="X6499" s="0" t="s">
        <v>48</v>
      </c>
      <c r="Y6499" s="0" t="s">
        <v>23297</v>
      </c>
      <c r="Z6499" s="0" t="n">
        <v>4.36</v>
      </c>
      <c r="AA6499" s="0" t="s">
        <v>45</v>
      </c>
      <c r="AB6499" s="0" t="n">
        <v>0.94</v>
      </c>
      <c r="AC6499" s="0" t="s">
        <v>45</v>
      </c>
      <c r="AD6499" s="0" t="n">
        <v>13</v>
      </c>
      <c r="AE6499" s="0" t="n">
        <f aca="false">AD6499+100</f>
        <v>113</v>
      </c>
      <c r="AF6499" s="8" t="n">
        <f aca="false">((P6499/AE6499)*100)*ABS(I6499)</f>
        <v>6.34513274336283</v>
      </c>
      <c r="AG6499" s="0" t="n">
        <f aca="false">(TRUNC((AF6499*AD6499/100),2))</f>
        <v>0.82</v>
      </c>
      <c r="AH6499" s="0" t="n">
        <f aca="false">TRUNC(AF6499*1.3222,2)</f>
        <v>8.38</v>
      </c>
      <c r="AI6499" s="0" t="n">
        <f aca="false">TRUNC(AG6499*1.3222,2)</f>
        <v>1.08</v>
      </c>
      <c r="AJ6499" s="0" t="n">
        <f aca="false">((P6499-T6499)*0.7+T6499)*ABS(I6499)</f>
        <v>5.301</v>
      </c>
      <c r="AK6499" s="9" t="n">
        <f aca="false">IF(K6499="REFUND",(-1*(AJ6499-AG6499)),(AJ6499-AG6499))</f>
        <v>4.481</v>
      </c>
    </row>
    <row r="6500" customFormat="false" ht="13.8" hidden="false" customHeight="false" outlineLevel="0" collapsed="false">
      <c r="A6500" s="6" t="n">
        <v>42247</v>
      </c>
      <c r="B6500" s="0" t="n">
        <v>968088572241</v>
      </c>
      <c r="C6500" s="0" t="s">
        <v>23298</v>
      </c>
      <c r="D6500" s="0" t="s">
        <v>23299</v>
      </c>
      <c r="E6500" s="7" t="n">
        <v>9781429958448</v>
      </c>
      <c r="F6500" s="0" t="s">
        <v>23300</v>
      </c>
      <c r="G6500" s="0" t="s">
        <v>23301</v>
      </c>
      <c r="H6500" s="0" t="s">
        <v>603</v>
      </c>
      <c r="I6500" s="0" t="n">
        <v>1</v>
      </c>
      <c r="J6500" s="0" t="s">
        <v>573</v>
      </c>
      <c r="K6500" s="0" t="s">
        <v>43</v>
      </c>
      <c r="L6500" s="0" t="n">
        <v>10.34</v>
      </c>
      <c r="M6500" s="0" t="s">
        <v>44</v>
      </c>
      <c r="N6500" s="0" t="n">
        <v>8.99</v>
      </c>
      <c r="O6500" s="0" t="s">
        <v>44</v>
      </c>
      <c r="P6500" s="0" t="n">
        <v>8</v>
      </c>
      <c r="Q6500" s="0" t="s">
        <v>45</v>
      </c>
      <c r="R6500" s="0" t="n">
        <v>6.95</v>
      </c>
      <c r="S6500" s="0" t="s">
        <v>45</v>
      </c>
      <c r="T6500" s="0" t="n">
        <v>1.05</v>
      </c>
      <c r="U6500" s="0" t="s">
        <v>45</v>
      </c>
      <c r="V6500" s="0" t="s">
        <v>387</v>
      </c>
      <c r="W6500" s="0" t="s">
        <v>273</v>
      </c>
      <c r="X6500" s="0" t="s">
        <v>48</v>
      </c>
      <c r="Y6500" s="0" t="s">
        <v>23302</v>
      </c>
      <c r="Z6500" s="0" t="n">
        <v>4.87</v>
      </c>
      <c r="AA6500" s="0" t="s">
        <v>45</v>
      </c>
      <c r="AB6500" s="0" t="n">
        <v>1.05</v>
      </c>
      <c r="AC6500" s="0" t="s">
        <v>45</v>
      </c>
      <c r="AD6500" s="0" t="n">
        <v>5</v>
      </c>
      <c r="AE6500" s="0" t="n">
        <f aca="false">AD6500+100</f>
        <v>105</v>
      </c>
      <c r="AF6500" s="8" t="n">
        <f aca="false">((P6500/AE6500)*100)*ABS(I6500)</f>
        <v>7.61904761904762</v>
      </c>
      <c r="AG6500" s="0" t="n">
        <f aca="false">(TRUNC((AF6500*AD6500/100),2))</f>
        <v>0.38</v>
      </c>
      <c r="AH6500" s="0" t="n">
        <f aca="false">TRUNC(AF6500*1.3222,2)</f>
        <v>10.07</v>
      </c>
      <c r="AI6500" s="0" t="n">
        <f aca="false">TRUNC(AG6500*1.3222,2)</f>
        <v>0.5</v>
      </c>
      <c r="AJ6500" s="0" t="n">
        <f aca="false">((P6500-T6500)*0.7+T6500)*ABS(I6500)</f>
        <v>5.915</v>
      </c>
      <c r="AK6500" s="9" t="n">
        <f aca="false">IF(K6500="REFUND",(-1*(AJ6500-AG6500)),(AJ6500-AG6500))</f>
        <v>5.535</v>
      </c>
    </row>
    <row r="6501" customFormat="false" ht="13.8" hidden="false" customHeight="false" outlineLevel="0" collapsed="false">
      <c r="A6501" s="6" t="n">
        <v>42247</v>
      </c>
      <c r="B6501" s="0" t="n">
        <v>968091314141</v>
      </c>
      <c r="C6501" s="0" t="s">
        <v>23303</v>
      </c>
      <c r="D6501" s="0" t="s">
        <v>23304</v>
      </c>
      <c r="E6501" s="7" t="n">
        <v>9781466888456</v>
      </c>
      <c r="F6501" s="0" t="s">
        <v>13180</v>
      </c>
      <c r="G6501" s="0" t="s">
        <v>13181</v>
      </c>
      <c r="H6501" s="0" t="s">
        <v>356</v>
      </c>
      <c r="I6501" s="0" t="n">
        <v>1</v>
      </c>
      <c r="J6501" s="0" t="s">
        <v>573</v>
      </c>
      <c r="K6501" s="0" t="s">
        <v>43</v>
      </c>
      <c r="L6501" s="0" t="n">
        <v>28.74</v>
      </c>
      <c r="M6501" s="0" t="s">
        <v>44</v>
      </c>
      <c r="N6501" s="0" t="n">
        <v>24.99</v>
      </c>
      <c r="O6501" s="0" t="s">
        <v>44</v>
      </c>
      <c r="P6501" s="0" t="n">
        <v>22.23</v>
      </c>
      <c r="Q6501" s="0" t="s">
        <v>45</v>
      </c>
      <c r="R6501" s="0" t="n">
        <v>19.33</v>
      </c>
      <c r="S6501" s="0" t="s">
        <v>45</v>
      </c>
      <c r="T6501" s="0" t="n">
        <v>2.9</v>
      </c>
      <c r="U6501" s="0" t="s">
        <v>45</v>
      </c>
      <c r="V6501" s="0" t="s">
        <v>23305</v>
      </c>
      <c r="W6501" s="0" t="s">
        <v>104</v>
      </c>
      <c r="X6501" s="0" t="s">
        <v>48</v>
      </c>
      <c r="Y6501" s="0" t="s">
        <v>23306</v>
      </c>
      <c r="Z6501" s="0" t="n">
        <v>13.53</v>
      </c>
      <c r="AA6501" s="0" t="s">
        <v>45</v>
      </c>
      <c r="AB6501" s="0" t="n">
        <v>2.9</v>
      </c>
      <c r="AC6501" s="0" t="s">
        <v>45</v>
      </c>
      <c r="AD6501" s="0" t="n">
        <v>5</v>
      </c>
      <c r="AE6501" s="0" t="n">
        <f aca="false">AD6501+100</f>
        <v>105</v>
      </c>
      <c r="AF6501" s="8" t="n">
        <f aca="false">((P6501/AE6501)*100)*ABS(I6501)</f>
        <v>21.1714285714286</v>
      </c>
      <c r="AG6501" s="0" t="n">
        <f aca="false">(TRUNC((AF6501*AD6501/100),2))</f>
        <v>1.05</v>
      </c>
      <c r="AH6501" s="0" t="n">
        <f aca="false">TRUNC(AF6501*1.3222,2)</f>
        <v>27.99</v>
      </c>
      <c r="AI6501" s="0" t="n">
        <f aca="false">TRUNC(AG6501*1.3222,2)</f>
        <v>1.38</v>
      </c>
      <c r="AJ6501" s="0" t="n">
        <f aca="false">((P6501-T6501)*0.7+T6501)*ABS(I6501)</f>
        <v>16.431</v>
      </c>
      <c r="AK6501" s="9" t="n">
        <f aca="false">IF(K6501="REFUND",(-1*(AJ6501-AG6501)),(AJ6501-AG6501))</f>
        <v>15.381</v>
      </c>
    </row>
    <row r="6502" customFormat="false" ht="13.8" hidden="false" customHeight="false" outlineLevel="0" collapsed="false">
      <c r="A6502" s="6" t="n">
        <v>42247</v>
      </c>
      <c r="B6502" s="0" t="n">
        <v>968091970141</v>
      </c>
      <c r="C6502" s="0" t="s">
        <v>23307</v>
      </c>
      <c r="D6502" s="0" t="s">
        <v>23308</v>
      </c>
      <c r="E6502" s="7" t="n">
        <v>9781250022097</v>
      </c>
      <c r="F6502" s="0" t="s">
        <v>21123</v>
      </c>
      <c r="G6502" s="0" t="s">
        <v>21124</v>
      </c>
      <c r="H6502" s="0" t="s">
        <v>356</v>
      </c>
      <c r="I6502" s="0" t="n">
        <v>1</v>
      </c>
      <c r="J6502" s="0" t="s">
        <v>573</v>
      </c>
      <c r="K6502" s="0" t="s">
        <v>43</v>
      </c>
      <c r="L6502" s="0" t="n">
        <v>18.39</v>
      </c>
      <c r="M6502" s="0" t="s">
        <v>44</v>
      </c>
      <c r="N6502" s="0" t="n">
        <v>15.99</v>
      </c>
      <c r="O6502" s="0" t="s">
        <v>44</v>
      </c>
      <c r="P6502" s="0" t="n">
        <v>14.12</v>
      </c>
      <c r="Q6502" s="0" t="s">
        <v>45</v>
      </c>
      <c r="R6502" s="0" t="n">
        <v>12.28</v>
      </c>
      <c r="S6502" s="0" t="s">
        <v>45</v>
      </c>
      <c r="T6502" s="0" t="n">
        <v>1.84</v>
      </c>
      <c r="U6502" s="0" t="s">
        <v>45</v>
      </c>
      <c r="V6502" s="0" t="s">
        <v>23305</v>
      </c>
      <c r="W6502" s="0" t="s">
        <v>104</v>
      </c>
      <c r="X6502" s="0" t="s">
        <v>48</v>
      </c>
      <c r="Y6502" s="0" t="s">
        <v>23306</v>
      </c>
      <c r="Z6502" s="0" t="n">
        <v>8.6</v>
      </c>
      <c r="AA6502" s="0" t="s">
        <v>45</v>
      </c>
      <c r="AB6502" s="0" t="n">
        <v>1.84</v>
      </c>
      <c r="AC6502" s="0" t="s">
        <v>45</v>
      </c>
      <c r="AD6502" s="0" t="n">
        <v>5</v>
      </c>
      <c r="AE6502" s="0" t="n">
        <f aca="false">AD6502+100</f>
        <v>105</v>
      </c>
      <c r="AF6502" s="8" t="n">
        <f aca="false">((P6502/AE6502)*100)*ABS(I6502)</f>
        <v>13.447619047619</v>
      </c>
      <c r="AG6502" s="0" t="n">
        <f aca="false">(TRUNC((AF6502*AD6502/100),2))</f>
        <v>0.67</v>
      </c>
      <c r="AH6502" s="0" t="n">
        <f aca="false">TRUNC(AF6502*1.3222,2)</f>
        <v>17.78</v>
      </c>
      <c r="AI6502" s="0" t="n">
        <f aca="false">TRUNC(AG6502*1.3222,2)</f>
        <v>0.88</v>
      </c>
      <c r="AJ6502" s="0" t="n">
        <f aca="false">((P6502-T6502)*0.7+T6502)*ABS(I6502)</f>
        <v>10.436</v>
      </c>
      <c r="AK6502" s="9" t="n">
        <f aca="false">IF(K6502="REFUND",(-1*(AJ6502-AG6502)),(AJ6502-AG6502))</f>
        <v>9.766</v>
      </c>
    </row>
    <row r="6503" customFormat="false" ht="13.8" hidden="false" customHeight="false" outlineLevel="0" collapsed="false">
      <c r="A6503" s="6" t="n">
        <v>42247</v>
      </c>
      <c r="B6503" s="0" t="n">
        <v>968092488291</v>
      </c>
      <c r="C6503" s="0" t="s">
        <v>23309</v>
      </c>
      <c r="D6503" s="0" t="s">
        <v>23310</v>
      </c>
      <c r="E6503" s="7" t="n">
        <v>9781466848900</v>
      </c>
      <c r="F6503" s="0" t="s">
        <v>84</v>
      </c>
      <c r="G6503" s="0" t="s">
        <v>85</v>
      </c>
      <c r="H6503" s="0" t="s">
        <v>86</v>
      </c>
      <c r="I6503" s="0" t="n">
        <v>1</v>
      </c>
      <c r="J6503" s="0" t="s">
        <v>573</v>
      </c>
      <c r="K6503" s="0" t="s">
        <v>43</v>
      </c>
      <c r="L6503" s="0" t="n">
        <v>18.39</v>
      </c>
      <c r="M6503" s="0" t="s">
        <v>44</v>
      </c>
      <c r="N6503" s="0" t="n">
        <v>15.99</v>
      </c>
      <c r="O6503" s="0" t="s">
        <v>44</v>
      </c>
      <c r="P6503" s="0" t="n">
        <v>14.12</v>
      </c>
      <c r="Q6503" s="0" t="s">
        <v>45</v>
      </c>
      <c r="R6503" s="0" t="n">
        <v>12.28</v>
      </c>
      <c r="S6503" s="0" t="s">
        <v>45</v>
      </c>
      <c r="T6503" s="0" t="n">
        <v>1.84</v>
      </c>
      <c r="U6503" s="0" t="s">
        <v>45</v>
      </c>
      <c r="V6503" s="0" t="s">
        <v>1004</v>
      </c>
      <c r="W6503" s="0" t="s">
        <v>360</v>
      </c>
      <c r="X6503" s="0" t="s">
        <v>48</v>
      </c>
      <c r="Y6503" s="0" t="s">
        <v>16789</v>
      </c>
      <c r="Z6503" s="0" t="n">
        <v>8.6</v>
      </c>
      <c r="AA6503" s="0" t="s">
        <v>45</v>
      </c>
      <c r="AB6503" s="0" t="n">
        <v>1.84</v>
      </c>
      <c r="AC6503" s="0" t="s">
        <v>45</v>
      </c>
      <c r="AD6503" s="0" t="n">
        <v>13</v>
      </c>
      <c r="AE6503" s="0" t="n">
        <f aca="false">AD6503+100</f>
        <v>113</v>
      </c>
      <c r="AF6503" s="8" t="n">
        <f aca="false">((P6503/AE6503)*100)*ABS(I6503)</f>
        <v>12.4955752212389</v>
      </c>
      <c r="AG6503" s="0" t="n">
        <f aca="false">(TRUNC((AF6503*AD6503/100),2))</f>
        <v>1.62</v>
      </c>
      <c r="AH6503" s="0" t="n">
        <f aca="false">TRUNC(AF6503*1.3222,2)</f>
        <v>16.52</v>
      </c>
      <c r="AI6503" s="0" t="n">
        <f aca="false">TRUNC(AG6503*1.3222,2)</f>
        <v>2.14</v>
      </c>
      <c r="AJ6503" s="0" t="n">
        <f aca="false">((P6503-T6503)*0.7+T6503)*ABS(I6503)</f>
        <v>10.436</v>
      </c>
      <c r="AK6503" s="9" t="n">
        <f aca="false">IF(K6503="REFUND",(-1*(AJ6503-AG6503)),(AJ6503-AG6503))</f>
        <v>8.816</v>
      </c>
    </row>
    <row r="6504" customFormat="false" ht="13.8" hidden="false" customHeight="false" outlineLevel="0" collapsed="false">
      <c r="A6504" s="6" t="n">
        <v>42247</v>
      </c>
      <c r="B6504" s="0" t="n">
        <v>968095290191</v>
      </c>
      <c r="C6504" s="0" t="s">
        <v>23311</v>
      </c>
      <c r="D6504" s="0" t="s">
        <v>23312</v>
      </c>
      <c r="E6504" s="7" t="n">
        <v>9781429932288</v>
      </c>
      <c r="F6504" s="0" t="s">
        <v>23313</v>
      </c>
      <c r="G6504" s="0" t="s">
        <v>23314</v>
      </c>
      <c r="H6504" s="0" t="s">
        <v>23315</v>
      </c>
      <c r="I6504" s="0" t="n">
        <v>1</v>
      </c>
      <c r="J6504" s="0" t="s">
        <v>573</v>
      </c>
      <c r="K6504" s="0" t="s">
        <v>43</v>
      </c>
      <c r="L6504" s="0" t="n">
        <v>10.34</v>
      </c>
      <c r="M6504" s="0" t="s">
        <v>44</v>
      </c>
      <c r="N6504" s="0" t="n">
        <v>8.99</v>
      </c>
      <c r="O6504" s="0" t="s">
        <v>44</v>
      </c>
      <c r="P6504" s="0" t="n">
        <v>8.06</v>
      </c>
      <c r="Q6504" s="0" t="s">
        <v>45</v>
      </c>
      <c r="R6504" s="0" t="n">
        <v>7.01</v>
      </c>
      <c r="S6504" s="0" t="s">
        <v>45</v>
      </c>
      <c r="T6504" s="0" t="n">
        <v>1.05</v>
      </c>
      <c r="U6504" s="0" t="s">
        <v>45</v>
      </c>
      <c r="V6504" s="0" t="s">
        <v>4202</v>
      </c>
      <c r="W6504" s="0" t="s">
        <v>47</v>
      </c>
      <c r="X6504" s="0" t="s">
        <v>48</v>
      </c>
      <c r="Y6504" s="0" t="s">
        <v>10508</v>
      </c>
      <c r="Z6504" s="0" t="n">
        <v>4.91</v>
      </c>
      <c r="AA6504" s="0" t="s">
        <v>45</v>
      </c>
      <c r="AB6504" s="0" t="n">
        <v>1.05</v>
      </c>
      <c r="AC6504" s="0" t="s">
        <v>45</v>
      </c>
      <c r="AD6504" s="0" t="n">
        <v>13</v>
      </c>
      <c r="AE6504" s="0" t="n">
        <f aca="false">AD6504+100</f>
        <v>113</v>
      </c>
      <c r="AF6504" s="8" t="n">
        <f aca="false">((P6504/AE6504)*100)*ABS(I6504)</f>
        <v>7.13274336283186</v>
      </c>
      <c r="AG6504" s="0" t="n">
        <f aca="false">(TRUNC((AF6504*AD6504/100),2))</f>
        <v>0.92</v>
      </c>
      <c r="AH6504" s="0" t="n">
        <f aca="false">TRUNC(AF6504*1.3222,2)</f>
        <v>9.43</v>
      </c>
      <c r="AI6504" s="0" t="n">
        <f aca="false">TRUNC(AG6504*1.3222,2)</f>
        <v>1.21</v>
      </c>
      <c r="AJ6504" s="0" t="n">
        <f aca="false">((P6504-T6504)*0.7+T6504)*ABS(I6504)</f>
        <v>5.957</v>
      </c>
      <c r="AK6504" s="9" t="n">
        <f aca="false">IF(K6504="REFUND",(-1*(AJ6504-AG6504)),(AJ6504-AG6504))</f>
        <v>5.037</v>
      </c>
    </row>
    <row r="6505" customFormat="false" ht="13.8" hidden="false" customHeight="false" outlineLevel="0" collapsed="false">
      <c r="A6505" s="6" t="n">
        <v>42247</v>
      </c>
      <c r="B6505" s="0" t="n">
        <v>968103778391</v>
      </c>
      <c r="C6505" s="0" t="s">
        <v>23316</v>
      </c>
      <c r="D6505" s="0" t="s">
        <v>23317</v>
      </c>
      <c r="E6505" s="7" t="n">
        <v>9781429914727</v>
      </c>
      <c r="F6505" s="0" t="s">
        <v>8482</v>
      </c>
      <c r="G6505" s="0" t="s">
        <v>8483</v>
      </c>
      <c r="H6505" s="0" t="s">
        <v>170</v>
      </c>
      <c r="I6505" s="0" t="n">
        <v>1</v>
      </c>
      <c r="J6505" s="0" t="s">
        <v>573</v>
      </c>
      <c r="K6505" s="0" t="s">
        <v>43</v>
      </c>
      <c r="L6505" s="0" t="n">
        <v>10.34</v>
      </c>
      <c r="M6505" s="0" t="s">
        <v>44</v>
      </c>
      <c r="N6505" s="0" t="n">
        <v>8.99</v>
      </c>
      <c r="O6505" s="0" t="s">
        <v>44</v>
      </c>
      <c r="P6505" s="0" t="n">
        <v>8</v>
      </c>
      <c r="Q6505" s="0" t="s">
        <v>45</v>
      </c>
      <c r="R6505" s="0" t="n">
        <v>6.95</v>
      </c>
      <c r="S6505" s="0" t="s">
        <v>45</v>
      </c>
      <c r="T6505" s="0" t="n">
        <v>1.05</v>
      </c>
      <c r="U6505" s="0" t="s">
        <v>45</v>
      </c>
      <c r="V6505" s="0" t="s">
        <v>815</v>
      </c>
      <c r="W6505" s="0" t="s">
        <v>80</v>
      </c>
      <c r="X6505" s="0" t="s">
        <v>48</v>
      </c>
      <c r="Y6505" s="0" t="s">
        <v>23123</v>
      </c>
      <c r="Z6505" s="0" t="n">
        <v>4.87</v>
      </c>
      <c r="AA6505" s="0" t="s">
        <v>45</v>
      </c>
      <c r="AB6505" s="0" t="n">
        <v>1.05</v>
      </c>
      <c r="AC6505" s="0" t="s">
        <v>45</v>
      </c>
      <c r="AD6505" s="0" t="n">
        <v>5</v>
      </c>
      <c r="AE6505" s="0" t="n">
        <f aca="false">AD6505+100</f>
        <v>105</v>
      </c>
      <c r="AF6505" s="8" t="n">
        <f aca="false">((P6505/AE6505)*100)*ABS(I6505)</f>
        <v>7.61904761904762</v>
      </c>
      <c r="AG6505" s="0" t="n">
        <f aca="false">(TRUNC((AF6505*AD6505/100),2))</f>
        <v>0.38</v>
      </c>
      <c r="AH6505" s="0" t="n">
        <f aca="false">TRUNC(AF6505*1.3222,2)</f>
        <v>10.07</v>
      </c>
      <c r="AI6505" s="0" t="n">
        <f aca="false">TRUNC(AG6505*1.3222,2)</f>
        <v>0.5</v>
      </c>
      <c r="AJ6505" s="0" t="n">
        <f aca="false">((P6505-T6505)*0.7+T6505)*ABS(I6505)</f>
        <v>5.915</v>
      </c>
      <c r="AK6505" s="9" t="n">
        <f aca="false">IF(K6505="REFUND",(-1*(AJ6505-AG6505)),(AJ6505-AG6505))</f>
        <v>5.535</v>
      </c>
    </row>
    <row r="6506" customFormat="false" ht="13.8" hidden="false" customHeight="false" outlineLevel="0" collapsed="false">
      <c r="A6506" s="6" t="n">
        <v>42247</v>
      </c>
      <c r="B6506" s="0" t="n">
        <v>968106508191</v>
      </c>
      <c r="C6506" s="0" t="s">
        <v>23318</v>
      </c>
      <c r="D6506" s="0" t="s">
        <v>23319</v>
      </c>
      <c r="E6506" s="7" t="n">
        <v>9781466850606</v>
      </c>
      <c r="F6506" s="0" t="s">
        <v>137</v>
      </c>
      <c r="G6506" s="0" t="s">
        <v>138</v>
      </c>
      <c r="H6506" s="0" t="s">
        <v>139</v>
      </c>
      <c r="I6506" s="0" t="n">
        <v>1</v>
      </c>
      <c r="J6506" s="0" t="s">
        <v>573</v>
      </c>
      <c r="K6506" s="0" t="s">
        <v>43</v>
      </c>
      <c r="L6506" s="0" t="n">
        <v>17.24</v>
      </c>
      <c r="M6506" s="0" t="s">
        <v>44</v>
      </c>
      <c r="N6506" s="0" t="n">
        <v>14.99</v>
      </c>
      <c r="O6506" s="0" t="s">
        <v>44</v>
      </c>
      <c r="P6506" s="0" t="n">
        <v>13.45</v>
      </c>
      <c r="Q6506" s="0" t="s">
        <v>45</v>
      </c>
      <c r="R6506" s="0" t="n">
        <v>11.69</v>
      </c>
      <c r="S6506" s="0" t="s">
        <v>45</v>
      </c>
      <c r="T6506" s="0" t="n">
        <v>1.76</v>
      </c>
      <c r="U6506" s="0" t="s">
        <v>45</v>
      </c>
      <c r="V6506" s="0" t="s">
        <v>3466</v>
      </c>
      <c r="W6506" s="0" t="s">
        <v>104</v>
      </c>
      <c r="X6506" s="0" t="s">
        <v>48</v>
      </c>
      <c r="Y6506" s="0" t="s">
        <v>23320</v>
      </c>
      <c r="Z6506" s="0" t="n">
        <v>8.18</v>
      </c>
      <c r="AA6506" s="0" t="s">
        <v>45</v>
      </c>
      <c r="AB6506" s="0" t="n">
        <v>1.76</v>
      </c>
      <c r="AC6506" s="0" t="s">
        <v>45</v>
      </c>
      <c r="AD6506" s="0" t="n">
        <v>5</v>
      </c>
      <c r="AE6506" s="0" t="n">
        <f aca="false">AD6506+100</f>
        <v>105</v>
      </c>
      <c r="AF6506" s="8" t="n">
        <f aca="false">((P6506/AE6506)*100)*ABS(I6506)</f>
        <v>12.8095238095238</v>
      </c>
      <c r="AG6506" s="0" t="n">
        <f aca="false">(TRUNC((AF6506*AD6506/100),2))</f>
        <v>0.64</v>
      </c>
      <c r="AH6506" s="0" t="n">
        <f aca="false">TRUNC(AF6506*1.3222,2)</f>
        <v>16.93</v>
      </c>
      <c r="AI6506" s="0" t="n">
        <f aca="false">TRUNC(AG6506*1.3222,2)</f>
        <v>0.84</v>
      </c>
      <c r="AJ6506" s="0" t="n">
        <f aca="false">((P6506-T6506)*0.7+T6506)*ABS(I6506)</f>
        <v>9.943</v>
      </c>
      <c r="AK6506" s="9" t="n">
        <f aca="false">IF(K6506="REFUND",(-1*(AJ6506-AG6506)),(AJ6506-AG6506))</f>
        <v>9.303</v>
      </c>
    </row>
    <row r="6507" customFormat="false" ht="13.8" hidden="false" customHeight="false" outlineLevel="0" collapsed="false">
      <c r="A6507" s="6" t="n">
        <v>42247</v>
      </c>
      <c r="B6507" s="0" t="n">
        <v>968107977341</v>
      </c>
      <c r="C6507" s="0" t="s">
        <v>23321</v>
      </c>
      <c r="D6507" s="0" t="s">
        <v>23322</v>
      </c>
      <c r="E6507" s="7" t="n">
        <v>9781250022097</v>
      </c>
      <c r="F6507" s="0" t="s">
        <v>21123</v>
      </c>
      <c r="G6507" s="0" t="s">
        <v>21124</v>
      </c>
      <c r="H6507" s="0" t="s">
        <v>356</v>
      </c>
      <c r="I6507" s="0" t="n">
        <v>1</v>
      </c>
      <c r="J6507" s="0" t="s">
        <v>573</v>
      </c>
      <c r="K6507" s="0" t="s">
        <v>43</v>
      </c>
      <c r="L6507" s="0" t="n">
        <v>18.39</v>
      </c>
      <c r="M6507" s="0" t="s">
        <v>44</v>
      </c>
      <c r="N6507" s="0" t="n">
        <v>15.99</v>
      </c>
      <c r="O6507" s="0" t="s">
        <v>44</v>
      </c>
      <c r="P6507" s="0" t="n">
        <v>14.22</v>
      </c>
      <c r="Q6507" s="0" t="s">
        <v>45</v>
      </c>
      <c r="R6507" s="0" t="n">
        <v>12.37</v>
      </c>
      <c r="S6507" s="0" t="s">
        <v>45</v>
      </c>
      <c r="T6507" s="0" t="n">
        <v>1.85</v>
      </c>
      <c r="U6507" s="0" t="s">
        <v>45</v>
      </c>
      <c r="V6507" s="0" t="s">
        <v>2321</v>
      </c>
      <c r="W6507" s="0" t="s">
        <v>104</v>
      </c>
      <c r="X6507" s="0" t="s">
        <v>48</v>
      </c>
      <c r="Y6507" s="0" t="s">
        <v>20676</v>
      </c>
      <c r="Z6507" s="0" t="n">
        <v>8.66</v>
      </c>
      <c r="AA6507" s="0" t="s">
        <v>45</v>
      </c>
      <c r="AB6507" s="0" t="n">
        <v>1.85</v>
      </c>
      <c r="AC6507" s="0" t="s">
        <v>45</v>
      </c>
      <c r="AD6507" s="0" t="n">
        <v>5</v>
      </c>
      <c r="AE6507" s="0" t="n">
        <f aca="false">AD6507+100</f>
        <v>105</v>
      </c>
      <c r="AF6507" s="8" t="n">
        <f aca="false">((P6507/AE6507)*100)*ABS(I6507)</f>
        <v>13.5428571428571</v>
      </c>
      <c r="AG6507" s="0" t="n">
        <f aca="false">(TRUNC((AF6507*AD6507/100),2))</f>
        <v>0.67</v>
      </c>
      <c r="AH6507" s="0" t="n">
        <f aca="false">TRUNC(AF6507*1.3222,2)</f>
        <v>17.9</v>
      </c>
      <c r="AI6507" s="0" t="n">
        <f aca="false">TRUNC(AG6507*1.3222,2)</f>
        <v>0.88</v>
      </c>
      <c r="AJ6507" s="0" t="n">
        <f aca="false">((P6507-T6507)*0.7+T6507)*ABS(I6507)</f>
        <v>10.509</v>
      </c>
      <c r="AK6507" s="9" t="n">
        <f aca="false">IF(K6507="REFUND",(-1*(AJ6507-AG6507)),(AJ6507-AG6507))</f>
        <v>9.839</v>
      </c>
    </row>
    <row r="6508" customFormat="false" ht="13.8" hidden="false" customHeight="false" outlineLevel="0" collapsed="false">
      <c r="A6508" s="6" t="n">
        <v>42247</v>
      </c>
      <c r="B6508" s="0" t="n">
        <v>968118000391</v>
      </c>
      <c r="C6508" s="0" t="s">
        <v>23323</v>
      </c>
      <c r="D6508" s="0" t="s">
        <v>23324</v>
      </c>
      <c r="E6508" s="7" t="n">
        <v>9781633753327</v>
      </c>
      <c r="F6508" s="0" t="s">
        <v>1588</v>
      </c>
      <c r="G6508" s="0" t="s">
        <v>1589</v>
      </c>
      <c r="H6508" s="0" t="s">
        <v>1590</v>
      </c>
      <c r="I6508" s="0" t="n">
        <v>1</v>
      </c>
      <c r="J6508" s="0" t="s">
        <v>573</v>
      </c>
      <c r="K6508" s="0" t="s">
        <v>43</v>
      </c>
      <c r="L6508" s="0" t="n">
        <v>3.44</v>
      </c>
      <c r="M6508" s="0" t="s">
        <v>44</v>
      </c>
      <c r="N6508" s="0" t="n">
        <v>2.99</v>
      </c>
      <c r="O6508" s="0" t="s">
        <v>44</v>
      </c>
      <c r="P6508" s="0" t="n">
        <v>2.64</v>
      </c>
      <c r="Q6508" s="0" t="s">
        <v>45</v>
      </c>
      <c r="R6508" s="0" t="n">
        <v>2.3</v>
      </c>
      <c r="S6508" s="0" t="s">
        <v>45</v>
      </c>
      <c r="T6508" s="0" t="n">
        <v>0.34</v>
      </c>
      <c r="U6508" s="0" t="s">
        <v>45</v>
      </c>
      <c r="V6508" s="0" t="s">
        <v>2624</v>
      </c>
      <c r="W6508" s="0" t="s">
        <v>80</v>
      </c>
      <c r="X6508" s="0" t="s">
        <v>48</v>
      </c>
      <c r="Y6508" s="0" t="s">
        <v>23325</v>
      </c>
      <c r="Z6508" s="0" t="n">
        <v>1.61</v>
      </c>
      <c r="AA6508" s="0" t="s">
        <v>45</v>
      </c>
      <c r="AB6508" s="0" t="n">
        <v>0.34</v>
      </c>
      <c r="AC6508" s="0" t="s">
        <v>45</v>
      </c>
      <c r="AD6508" s="0" t="n">
        <v>5</v>
      </c>
      <c r="AE6508" s="0" t="n">
        <f aca="false">AD6508+100</f>
        <v>105</v>
      </c>
      <c r="AF6508" s="8" t="n">
        <f aca="false">((P6508/AE6508)*100)*ABS(I6508)</f>
        <v>2.51428571428571</v>
      </c>
      <c r="AG6508" s="0" t="n">
        <f aca="false">(TRUNC((AF6508*AD6508/100),2))</f>
        <v>0.12</v>
      </c>
      <c r="AH6508" s="0" t="n">
        <f aca="false">TRUNC(AF6508*1.3222,2)</f>
        <v>3.32</v>
      </c>
      <c r="AI6508" s="0" t="n">
        <f aca="false">TRUNC(AG6508*1.3222,2)</f>
        <v>0.15</v>
      </c>
      <c r="AJ6508" s="0" t="n">
        <f aca="false">((P6508-T6508)*0.7+T6508)*ABS(I6508)</f>
        <v>1.95</v>
      </c>
      <c r="AK6508" s="9" t="n">
        <f aca="false">IF(K6508="REFUND",(-1*(AJ6508-AG6508)),(AJ6508-AG6508))</f>
        <v>1.83</v>
      </c>
    </row>
    <row r="6509" customFormat="false" ht="13.8" hidden="false" customHeight="false" outlineLevel="0" collapsed="false">
      <c r="A6509" s="6" t="n">
        <v>42247</v>
      </c>
      <c r="B6509" s="0" t="n">
        <v>968118765141</v>
      </c>
      <c r="C6509" s="0" t="s">
        <v>23326</v>
      </c>
      <c r="D6509" s="0" t="s">
        <v>23327</v>
      </c>
      <c r="E6509" s="7" t="n">
        <v>9781466857797</v>
      </c>
      <c r="F6509" s="0" t="s">
        <v>2459</v>
      </c>
      <c r="G6509" s="0" t="s">
        <v>2460</v>
      </c>
      <c r="H6509" s="0" t="s">
        <v>2461</v>
      </c>
      <c r="I6509" s="0" t="n">
        <v>1</v>
      </c>
      <c r="J6509" s="0" t="s">
        <v>573</v>
      </c>
      <c r="K6509" s="0" t="s">
        <v>43</v>
      </c>
      <c r="L6509" s="0" t="n">
        <v>16.09</v>
      </c>
      <c r="M6509" s="0" t="s">
        <v>44</v>
      </c>
      <c r="N6509" s="0" t="n">
        <v>13.99</v>
      </c>
      <c r="O6509" s="0" t="s">
        <v>44</v>
      </c>
      <c r="P6509" s="0" t="n">
        <v>12.35</v>
      </c>
      <c r="Q6509" s="0" t="s">
        <v>45</v>
      </c>
      <c r="R6509" s="0" t="n">
        <v>10.74</v>
      </c>
      <c r="S6509" s="0" t="s">
        <v>45</v>
      </c>
      <c r="T6509" s="0" t="n">
        <v>1.61</v>
      </c>
      <c r="U6509" s="0" t="s">
        <v>45</v>
      </c>
      <c r="V6509" s="0" t="s">
        <v>156</v>
      </c>
      <c r="W6509" s="0" t="s">
        <v>157</v>
      </c>
      <c r="X6509" s="0" t="s">
        <v>48</v>
      </c>
      <c r="Y6509" s="0" t="s">
        <v>10104</v>
      </c>
      <c r="Z6509" s="0" t="n">
        <v>7.52</v>
      </c>
      <c r="AA6509" s="0" t="s">
        <v>45</v>
      </c>
      <c r="AB6509" s="0" t="n">
        <v>1.61</v>
      </c>
      <c r="AC6509" s="0" t="s">
        <v>45</v>
      </c>
      <c r="AD6509" s="0" t="n">
        <v>5</v>
      </c>
      <c r="AE6509" s="0" t="n">
        <f aca="false">AD6509+100</f>
        <v>105</v>
      </c>
      <c r="AF6509" s="8" t="n">
        <f aca="false">((P6509/AE6509)*100)*ABS(I6509)</f>
        <v>11.7619047619048</v>
      </c>
      <c r="AG6509" s="0" t="n">
        <f aca="false">(TRUNC((AF6509*AD6509/100),2))</f>
        <v>0.58</v>
      </c>
      <c r="AH6509" s="0" t="n">
        <f aca="false">TRUNC(AF6509*1.3222,2)</f>
        <v>15.55</v>
      </c>
      <c r="AI6509" s="0" t="n">
        <f aca="false">TRUNC(AG6509*1.3222,2)</f>
        <v>0.76</v>
      </c>
      <c r="AJ6509" s="0" t="n">
        <f aca="false">((P6509-T6509)*0.7+T6509)*ABS(I6509)</f>
        <v>9.128</v>
      </c>
      <c r="AK6509" s="9" t="n">
        <f aca="false">IF(K6509="REFUND",(-1*(AJ6509-AG6509)),(AJ6509-AG6509))</f>
        <v>8.548</v>
      </c>
    </row>
    <row r="6510" customFormat="false" ht="13.8" hidden="false" customHeight="false" outlineLevel="0" collapsed="false">
      <c r="A6510" s="6" t="n">
        <v>42247</v>
      </c>
      <c r="B6510" s="0" t="n">
        <v>968122177291</v>
      </c>
      <c r="C6510" s="0" t="s">
        <v>23328</v>
      </c>
      <c r="D6510" s="0" t="s">
        <v>23329</v>
      </c>
      <c r="E6510" s="7" t="n">
        <v>9781250027665</v>
      </c>
      <c r="F6510" s="0" t="s">
        <v>1246</v>
      </c>
      <c r="G6510" s="0" t="s">
        <v>1247</v>
      </c>
      <c r="H6510" s="0" t="s">
        <v>1248</v>
      </c>
      <c r="I6510" s="0" t="n">
        <v>1</v>
      </c>
      <c r="J6510" s="0" t="s">
        <v>573</v>
      </c>
      <c r="K6510" s="0" t="s">
        <v>43</v>
      </c>
      <c r="L6510" s="0" t="n">
        <v>3.44</v>
      </c>
      <c r="M6510" s="0" t="s">
        <v>44</v>
      </c>
      <c r="N6510" s="0" t="n">
        <v>2.99</v>
      </c>
      <c r="O6510" s="0" t="s">
        <v>44</v>
      </c>
      <c r="P6510" s="0" t="n">
        <v>2.64</v>
      </c>
      <c r="Q6510" s="0" t="s">
        <v>45</v>
      </c>
      <c r="R6510" s="0" t="n">
        <v>2.3</v>
      </c>
      <c r="S6510" s="0" t="s">
        <v>45</v>
      </c>
      <c r="T6510" s="0" t="n">
        <v>0.34</v>
      </c>
      <c r="U6510" s="0" t="s">
        <v>45</v>
      </c>
      <c r="V6510" s="0" t="s">
        <v>156</v>
      </c>
      <c r="W6510" s="0" t="s">
        <v>157</v>
      </c>
      <c r="X6510" s="0" t="s">
        <v>48</v>
      </c>
      <c r="Y6510" s="0" t="s">
        <v>23330</v>
      </c>
      <c r="Z6510" s="0" t="n">
        <v>1.61</v>
      </c>
      <c r="AA6510" s="0" t="s">
        <v>45</v>
      </c>
      <c r="AB6510" s="0" t="n">
        <v>0.34</v>
      </c>
      <c r="AC6510" s="0" t="s">
        <v>45</v>
      </c>
      <c r="AD6510" s="0" t="n">
        <v>5</v>
      </c>
      <c r="AE6510" s="0" t="n">
        <f aca="false">AD6510+100</f>
        <v>105</v>
      </c>
      <c r="AF6510" s="8" t="n">
        <f aca="false">((P6510/AE6510)*100)*ABS(I6510)</f>
        <v>2.51428571428571</v>
      </c>
      <c r="AG6510" s="0" t="n">
        <f aca="false">(TRUNC((AF6510*AD6510/100),2))</f>
        <v>0.12</v>
      </c>
      <c r="AH6510" s="0" t="n">
        <f aca="false">TRUNC(AF6510*1.3222,2)</f>
        <v>3.32</v>
      </c>
      <c r="AI6510" s="0" t="n">
        <f aca="false">TRUNC(AG6510*1.3222,2)</f>
        <v>0.15</v>
      </c>
      <c r="AJ6510" s="0" t="n">
        <f aca="false">((P6510-T6510)*0.7+T6510)*ABS(I6510)</f>
        <v>1.95</v>
      </c>
      <c r="AK6510" s="9" t="n">
        <f aca="false">IF(K6510="REFUND",(-1*(AJ6510-AG6510)),(AJ6510-AG6510))</f>
        <v>1.83</v>
      </c>
    </row>
    <row r="6511" customFormat="false" ht="13.8" hidden="false" customHeight="false" outlineLevel="0" collapsed="false">
      <c r="A6511" s="6" t="n">
        <v>42247</v>
      </c>
      <c r="B6511" s="0" t="n">
        <v>968128515341</v>
      </c>
      <c r="C6511" s="0" t="s">
        <v>23331</v>
      </c>
      <c r="D6511" s="0" t="s">
        <v>23332</v>
      </c>
      <c r="E6511" s="7" t="n">
        <v>9781250022097</v>
      </c>
      <c r="F6511" s="0" t="s">
        <v>21123</v>
      </c>
      <c r="G6511" s="0" t="s">
        <v>21124</v>
      </c>
      <c r="H6511" s="0" t="s">
        <v>356</v>
      </c>
      <c r="I6511" s="0" t="n">
        <v>1</v>
      </c>
      <c r="J6511" s="0" t="s">
        <v>573</v>
      </c>
      <c r="K6511" s="0" t="s">
        <v>43</v>
      </c>
      <c r="L6511" s="0" t="n">
        <v>18.39</v>
      </c>
      <c r="M6511" s="0" t="s">
        <v>44</v>
      </c>
      <c r="N6511" s="0" t="n">
        <v>15.99</v>
      </c>
      <c r="O6511" s="0" t="s">
        <v>44</v>
      </c>
      <c r="P6511" s="0" t="n">
        <v>14.22</v>
      </c>
      <c r="Q6511" s="0" t="s">
        <v>45</v>
      </c>
      <c r="R6511" s="0" t="n">
        <v>12.37</v>
      </c>
      <c r="S6511" s="0" t="s">
        <v>45</v>
      </c>
      <c r="T6511" s="0" t="n">
        <v>1.85</v>
      </c>
      <c r="U6511" s="0" t="s">
        <v>45</v>
      </c>
      <c r="V6511" s="0" t="s">
        <v>420</v>
      </c>
      <c r="W6511" s="0" t="s">
        <v>674</v>
      </c>
      <c r="X6511" s="0" t="s">
        <v>48</v>
      </c>
      <c r="Y6511" s="0" t="s">
        <v>23333</v>
      </c>
      <c r="Z6511" s="0" t="n">
        <v>8.66</v>
      </c>
      <c r="AA6511" s="0" t="s">
        <v>45</v>
      </c>
      <c r="AB6511" s="0" t="n">
        <v>1.85</v>
      </c>
      <c r="AC6511" s="0" t="s">
        <v>45</v>
      </c>
      <c r="AD6511" s="0" t="n">
        <v>5</v>
      </c>
      <c r="AE6511" s="0" t="n">
        <f aca="false">AD6511+100</f>
        <v>105</v>
      </c>
      <c r="AF6511" s="8" t="n">
        <f aca="false">((P6511/AE6511)*100)*ABS(I6511)</f>
        <v>13.5428571428571</v>
      </c>
      <c r="AG6511" s="0" t="n">
        <f aca="false">(TRUNC((AF6511*AD6511/100),2))</f>
        <v>0.67</v>
      </c>
      <c r="AH6511" s="0" t="n">
        <f aca="false">TRUNC(AF6511*1.3222,2)</f>
        <v>17.9</v>
      </c>
      <c r="AI6511" s="0" t="n">
        <f aca="false">TRUNC(AG6511*1.3222,2)</f>
        <v>0.88</v>
      </c>
      <c r="AJ6511" s="0" t="n">
        <f aca="false">((P6511-T6511)*0.7+T6511)*ABS(I6511)</f>
        <v>10.509</v>
      </c>
      <c r="AK6511" s="9" t="n">
        <f aca="false">IF(K6511="REFUND",(-1*(AJ6511-AG6511)),(AJ6511-AG6511))</f>
        <v>9.839</v>
      </c>
    </row>
    <row r="6512" customFormat="false" ht="13.8" hidden="false" customHeight="false" outlineLevel="0" collapsed="false">
      <c r="A6512" s="6" t="n">
        <v>42247</v>
      </c>
      <c r="B6512" s="0" t="n">
        <v>968128725341</v>
      </c>
      <c r="C6512" s="0" t="s">
        <v>23334</v>
      </c>
      <c r="D6512" s="0" t="s">
        <v>23335</v>
      </c>
      <c r="E6512" s="7" t="n">
        <v>9781250066657</v>
      </c>
      <c r="F6512" s="0" t="s">
        <v>12472</v>
      </c>
      <c r="G6512" s="0" t="s">
        <v>12473</v>
      </c>
      <c r="H6512" s="0" t="s">
        <v>12474</v>
      </c>
      <c r="I6512" s="0" t="n">
        <v>1</v>
      </c>
      <c r="J6512" s="0" t="s">
        <v>573</v>
      </c>
      <c r="K6512" s="0" t="s">
        <v>43</v>
      </c>
      <c r="L6512" s="0" t="n">
        <v>16.09</v>
      </c>
      <c r="M6512" s="0" t="s">
        <v>44</v>
      </c>
      <c r="N6512" s="0" t="n">
        <v>13.99</v>
      </c>
      <c r="O6512" s="0" t="s">
        <v>44</v>
      </c>
      <c r="P6512" s="0" t="n">
        <v>12.44</v>
      </c>
      <c r="Q6512" s="0" t="s">
        <v>45</v>
      </c>
      <c r="R6512" s="0" t="n">
        <v>10.82</v>
      </c>
      <c r="S6512" s="0" t="s">
        <v>45</v>
      </c>
      <c r="T6512" s="0" t="n">
        <v>1.62</v>
      </c>
      <c r="U6512" s="0" t="s">
        <v>45</v>
      </c>
      <c r="V6512" s="0" t="s">
        <v>209</v>
      </c>
      <c r="W6512" s="0" t="s">
        <v>104</v>
      </c>
      <c r="X6512" s="0" t="s">
        <v>48</v>
      </c>
      <c r="Y6512" s="0" t="s">
        <v>23336</v>
      </c>
      <c r="Z6512" s="0" t="n">
        <v>7.57</v>
      </c>
      <c r="AA6512" s="0" t="s">
        <v>45</v>
      </c>
      <c r="AB6512" s="0" t="n">
        <v>1.62</v>
      </c>
      <c r="AC6512" s="0" t="s">
        <v>45</v>
      </c>
      <c r="AD6512" s="0" t="n">
        <v>5</v>
      </c>
      <c r="AE6512" s="0" t="n">
        <f aca="false">AD6512+100</f>
        <v>105</v>
      </c>
      <c r="AF6512" s="8" t="n">
        <f aca="false">((P6512/AE6512)*100)*ABS(I6512)</f>
        <v>11.847619047619</v>
      </c>
      <c r="AG6512" s="0" t="n">
        <f aca="false">(TRUNC((AF6512*AD6512/100),2))</f>
        <v>0.59</v>
      </c>
      <c r="AH6512" s="0" t="n">
        <f aca="false">TRUNC(AF6512*1.3222,2)</f>
        <v>15.66</v>
      </c>
      <c r="AI6512" s="0" t="n">
        <f aca="false">TRUNC(AG6512*1.3222,2)</f>
        <v>0.78</v>
      </c>
      <c r="AJ6512" s="0" t="n">
        <f aca="false">((P6512-T6512)*0.7+T6512)*ABS(I6512)</f>
        <v>9.194</v>
      </c>
      <c r="AK6512" s="9" t="n">
        <f aca="false">IF(K6512="REFUND",(-1*(AJ6512-AG6512)),(AJ6512-AG6512))</f>
        <v>8.604</v>
      </c>
    </row>
    <row r="6513" customFormat="false" ht="13.8" hidden="false" customHeight="false" outlineLevel="0" collapsed="false">
      <c r="A6513" s="6" t="n">
        <v>42247</v>
      </c>
      <c r="B6513" s="0" t="n">
        <v>968130092191</v>
      </c>
      <c r="C6513" s="0" t="s">
        <v>23337</v>
      </c>
      <c r="D6513" s="0" t="s">
        <v>23338</v>
      </c>
      <c r="E6513" s="7" t="n">
        <v>9781466853447</v>
      </c>
      <c r="F6513" s="0" t="s">
        <v>4983</v>
      </c>
      <c r="G6513" s="0" t="s">
        <v>4984</v>
      </c>
      <c r="H6513" s="0" t="s">
        <v>4985</v>
      </c>
      <c r="I6513" s="0" t="n">
        <v>1</v>
      </c>
      <c r="J6513" s="0" t="s">
        <v>573</v>
      </c>
      <c r="K6513" s="0" t="s">
        <v>43</v>
      </c>
      <c r="L6513" s="0" t="n">
        <v>16.09</v>
      </c>
      <c r="M6513" s="0" t="s">
        <v>44</v>
      </c>
      <c r="N6513" s="0" t="n">
        <v>13.99</v>
      </c>
      <c r="O6513" s="0" t="s">
        <v>44</v>
      </c>
      <c r="P6513" s="0" t="n">
        <v>12.55</v>
      </c>
      <c r="Q6513" s="0" t="s">
        <v>45</v>
      </c>
      <c r="R6513" s="0" t="n">
        <v>10.91</v>
      </c>
      <c r="S6513" s="0" t="s">
        <v>45</v>
      </c>
      <c r="T6513" s="0" t="n">
        <v>1.64</v>
      </c>
      <c r="U6513" s="0" t="s">
        <v>45</v>
      </c>
      <c r="V6513" s="0" t="s">
        <v>4487</v>
      </c>
      <c r="W6513" s="0" t="s">
        <v>471</v>
      </c>
      <c r="X6513" s="0" t="s">
        <v>48</v>
      </c>
      <c r="Y6513" s="0" t="s">
        <v>23339</v>
      </c>
      <c r="Z6513" s="0" t="n">
        <v>7.64</v>
      </c>
      <c r="AA6513" s="0" t="s">
        <v>45</v>
      </c>
      <c r="AB6513" s="0" t="n">
        <v>1.64</v>
      </c>
      <c r="AC6513" s="0" t="s">
        <v>45</v>
      </c>
      <c r="AD6513" s="0" t="n">
        <v>13</v>
      </c>
      <c r="AE6513" s="0" t="n">
        <f aca="false">AD6513+100</f>
        <v>113</v>
      </c>
      <c r="AF6513" s="8" t="n">
        <f aca="false">((P6513/AE6513)*100)*ABS(I6513)</f>
        <v>11.1061946902655</v>
      </c>
      <c r="AG6513" s="0" t="n">
        <f aca="false">(TRUNC((AF6513*AD6513/100),2))</f>
        <v>1.44</v>
      </c>
      <c r="AH6513" s="0" t="n">
        <f aca="false">TRUNC(AF6513*1.3222,2)</f>
        <v>14.68</v>
      </c>
      <c r="AI6513" s="0" t="n">
        <f aca="false">TRUNC(AG6513*1.3222,2)</f>
        <v>1.9</v>
      </c>
      <c r="AJ6513" s="0" t="n">
        <f aca="false">((P6513-T6513)*0.7+T6513)*ABS(I6513)</f>
        <v>9.277</v>
      </c>
      <c r="AK6513" s="9" t="n">
        <f aca="false">IF(K6513="REFUND",(-1*(AJ6513-AG6513)),(AJ6513-AG6513))</f>
        <v>7.837</v>
      </c>
    </row>
    <row r="6514" customFormat="false" ht="13.8" hidden="false" customHeight="false" outlineLevel="0" collapsed="false">
      <c r="A6514" s="6" t="n">
        <v>42247</v>
      </c>
      <c r="B6514" s="0" t="n">
        <v>968131210191</v>
      </c>
      <c r="C6514" s="0" t="s">
        <v>23340</v>
      </c>
      <c r="D6514" s="0" t="s">
        <v>23341</v>
      </c>
      <c r="E6514" s="7" t="n">
        <v>9781466879294</v>
      </c>
      <c r="F6514" s="0" t="s">
        <v>23342</v>
      </c>
      <c r="G6514" s="0" t="s">
        <v>23343</v>
      </c>
      <c r="H6514" s="0" t="s">
        <v>23344</v>
      </c>
      <c r="I6514" s="0" t="n">
        <v>1</v>
      </c>
      <c r="J6514" s="0" t="s">
        <v>573</v>
      </c>
      <c r="K6514" s="0" t="s">
        <v>43</v>
      </c>
      <c r="L6514" s="0" t="n">
        <v>18.39</v>
      </c>
      <c r="M6514" s="0" t="s">
        <v>44</v>
      </c>
      <c r="N6514" s="0" t="n">
        <v>15.99</v>
      </c>
      <c r="O6514" s="0" t="s">
        <v>44</v>
      </c>
      <c r="P6514" s="0" t="n">
        <v>14.34</v>
      </c>
      <c r="Q6514" s="0" t="s">
        <v>45</v>
      </c>
      <c r="R6514" s="0" t="n">
        <v>12.47</v>
      </c>
      <c r="S6514" s="0" t="s">
        <v>45</v>
      </c>
      <c r="T6514" s="0" t="n">
        <v>1.87</v>
      </c>
      <c r="U6514" s="0" t="s">
        <v>45</v>
      </c>
      <c r="V6514" s="0" t="s">
        <v>57</v>
      </c>
      <c r="W6514" s="0" t="s">
        <v>58</v>
      </c>
      <c r="X6514" s="0" t="s">
        <v>48</v>
      </c>
      <c r="Y6514" s="0" t="s">
        <v>15619</v>
      </c>
      <c r="Z6514" s="0" t="n">
        <v>8.73</v>
      </c>
      <c r="AA6514" s="0" t="s">
        <v>45</v>
      </c>
      <c r="AB6514" s="0" t="n">
        <v>1.87</v>
      </c>
      <c r="AC6514" s="0" t="s">
        <v>45</v>
      </c>
      <c r="AD6514" s="0" t="n">
        <v>5</v>
      </c>
      <c r="AE6514" s="0" t="n">
        <f aca="false">AD6514+100</f>
        <v>105</v>
      </c>
      <c r="AF6514" s="8" t="n">
        <f aca="false">((P6514/AE6514)*100)*ABS(I6514)</f>
        <v>13.6571428571429</v>
      </c>
      <c r="AG6514" s="0" t="n">
        <f aca="false">(TRUNC((AF6514*AD6514/100),2))</f>
        <v>0.68</v>
      </c>
      <c r="AH6514" s="0" t="n">
        <f aca="false">TRUNC(AF6514*1.3222,2)</f>
        <v>18.05</v>
      </c>
      <c r="AI6514" s="0" t="n">
        <f aca="false">TRUNC(AG6514*1.3222,2)</f>
        <v>0.89</v>
      </c>
      <c r="AJ6514" s="0" t="n">
        <f aca="false">((P6514-T6514)*0.7+T6514)*ABS(I6514)</f>
        <v>10.599</v>
      </c>
      <c r="AK6514" s="9" t="n">
        <f aca="false">IF(K6514="REFUND",(-1*(AJ6514-AG6514)),(AJ6514-AG6514))</f>
        <v>9.919</v>
      </c>
    </row>
    <row r="6515" customFormat="false" ht="13.8" hidden="false" customHeight="false" outlineLevel="0" collapsed="false">
      <c r="A6515" s="6" t="n">
        <v>42247</v>
      </c>
      <c r="B6515" s="0" t="n">
        <v>968132908341</v>
      </c>
      <c r="C6515" s="0" t="s">
        <v>23345</v>
      </c>
      <c r="D6515" s="0" t="s">
        <v>23346</v>
      </c>
      <c r="E6515" s="7" t="n">
        <v>9781466842977</v>
      </c>
      <c r="F6515" s="0" t="s">
        <v>5077</v>
      </c>
      <c r="G6515" s="0" t="s">
        <v>5078</v>
      </c>
      <c r="H6515" s="0" t="s">
        <v>773</v>
      </c>
      <c r="I6515" s="0" t="n">
        <v>1</v>
      </c>
      <c r="J6515" s="0" t="s">
        <v>573</v>
      </c>
      <c r="K6515" s="0" t="s">
        <v>43</v>
      </c>
      <c r="L6515" s="0" t="n">
        <v>16.09</v>
      </c>
      <c r="M6515" s="0" t="s">
        <v>44</v>
      </c>
      <c r="N6515" s="0" t="n">
        <v>13.99</v>
      </c>
      <c r="O6515" s="0" t="s">
        <v>44</v>
      </c>
      <c r="P6515" s="0" t="n">
        <v>12.44</v>
      </c>
      <c r="Q6515" s="0" t="s">
        <v>45</v>
      </c>
      <c r="R6515" s="0" t="n">
        <v>10.82</v>
      </c>
      <c r="S6515" s="0" t="s">
        <v>45</v>
      </c>
      <c r="T6515" s="0" t="n">
        <v>1.62</v>
      </c>
      <c r="U6515" s="0" t="s">
        <v>45</v>
      </c>
      <c r="V6515" s="0" t="s">
        <v>209</v>
      </c>
      <c r="W6515" s="0" t="s">
        <v>104</v>
      </c>
      <c r="X6515" s="0" t="s">
        <v>48</v>
      </c>
      <c r="Y6515" s="0" t="s">
        <v>23336</v>
      </c>
      <c r="Z6515" s="0" t="n">
        <v>7.57</v>
      </c>
      <c r="AA6515" s="0" t="s">
        <v>45</v>
      </c>
      <c r="AB6515" s="0" t="n">
        <v>1.62</v>
      </c>
      <c r="AC6515" s="0" t="s">
        <v>45</v>
      </c>
      <c r="AD6515" s="0" t="n">
        <v>5</v>
      </c>
      <c r="AE6515" s="0" t="n">
        <f aca="false">AD6515+100</f>
        <v>105</v>
      </c>
      <c r="AF6515" s="8" t="n">
        <f aca="false">((P6515/AE6515)*100)*ABS(I6515)</f>
        <v>11.847619047619</v>
      </c>
      <c r="AG6515" s="0" t="n">
        <f aca="false">(TRUNC((AF6515*AD6515/100),2))</f>
        <v>0.59</v>
      </c>
      <c r="AH6515" s="0" t="n">
        <f aca="false">TRUNC(AF6515*1.3222,2)</f>
        <v>15.66</v>
      </c>
      <c r="AI6515" s="0" t="n">
        <f aca="false">TRUNC(AG6515*1.3222,2)</f>
        <v>0.78</v>
      </c>
      <c r="AJ6515" s="0" t="n">
        <f aca="false">((P6515-T6515)*0.7+T6515)*ABS(I6515)</f>
        <v>9.194</v>
      </c>
      <c r="AK6515" s="9" t="n">
        <f aca="false">IF(K6515="REFUND",(-1*(AJ6515-AG6515)),(AJ6515-AG6515))</f>
        <v>8.604</v>
      </c>
    </row>
    <row r="6516" customFormat="false" ht="13.8" hidden="false" customHeight="false" outlineLevel="0" collapsed="false">
      <c r="A6516" s="6" t="n">
        <v>42247</v>
      </c>
      <c r="B6516" s="0" t="n">
        <v>968133276241</v>
      </c>
      <c r="C6516" s="0" t="s">
        <v>23347</v>
      </c>
      <c r="D6516" s="0" t="s">
        <v>23348</v>
      </c>
      <c r="E6516" s="7" t="n">
        <v>9781250034502</v>
      </c>
      <c r="F6516" s="0" t="s">
        <v>325</v>
      </c>
      <c r="G6516" s="0" t="s">
        <v>326</v>
      </c>
      <c r="H6516" s="0" t="s">
        <v>64</v>
      </c>
      <c r="I6516" s="0" t="n">
        <v>1</v>
      </c>
      <c r="J6516" s="0" t="s">
        <v>573</v>
      </c>
      <c r="K6516" s="0" t="s">
        <v>43</v>
      </c>
      <c r="L6516" s="0" t="n">
        <v>12.64</v>
      </c>
      <c r="M6516" s="0" t="s">
        <v>44</v>
      </c>
      <c r="N6516" s="0" t="n">
        <v>10.99</v>
      </c>
      <c r="O6516" s="0" t="s">
        <v>44</v>
      </c>
      <c r="P6516" s="0" t="n">
        <v>9.7</v>
      </c>
      <c r="Q6516" s="0" t="s">
        <v>45</v>
      </c>
      <c r="R6516" s="0" t="n">
        <v>8.44</v>
      </c>
      <c r="S6516" s="0" t="s">
        <v>45</v>
      </c>
      <c r="T6516" s="0" t="n">
        <v>1.26</v>
      </c>
      <c r="U6516" s="0" t="s">
        <v>45</v>
      </c>
      <c r="V6516" s="0" t="s">
        <v>65</v>
      </c>
      <c r="W6516" s="0" t="s">
        <v>47</v>
      </c>
      <c r="X6516" s="0" t="s">
        <v>48</v>
      </c>
      <c r="Y6516" s="0" t="s">
        <v>66</v>
      </c>
      <c r="Z6516" s="0" t="n">
        <v>5.91</v>
      </c>
      <c r="AA6516" s="0" t="s">
        <v>45</v>
      </c>
      <c r="AB6516" s="0" t="n">
        <v>1.26</v>
      </c>
      <c r="AC6516" s="0" t="s">
        <v>45</v>
      </c>
      <c r="AD6516" s="0" t="n">
        <v>13</v>
      </c>
      <c r="AE6516" s="0" t="n">
        <f aca="false">AD6516+100</f>
        <v>113</v>
      </c>
      <c r="AF6516" s="8" t="n">
        <f aca="false">((P6516/AE6516)*100)*ABS(I6516)</f>
        <v>8.58407079646018</v>
      </c>
      <c r="AG6516" s="0" t="n">
        <f aca="false">(TRUNC((AF6516*AD6516/100),2))</f>
        <v>1.11</v>
      </c>
      <c r="AH6516" s="0" t="n">
        <f aca="false">TRUNC(AF6516*1.3222,2)</f>
        <v>11.34</v>
      </c>
      <c r="AI6516" s="0" t="n">
        <f aca="false">TRUNC(AG6516*1.3222,2)</f>
        <v>1.46</v>
      </c>
      <c r="AJ6516" s="0" t="n">
        <f aca="false">((P6516-T6516)*0.7+T6516)*ABS(I6516)</f>
        <v>7.168</v>
      </c>
      <c r="AK6516" s="9" t="n">
        <f aca="false">IF(K6516="REFUND",(-1*(AJ6516-AG6516)),(AJ6516-AG6516))</f>
        <v>6.058</v>
      </c>
    </row>
    <row r="6517" customFormat="false" ht="13.8" hidden="false" customHeight="false" outlineLevel="0" collapsed="false">
      <c r="A6517" s="6" t="n">
        <v>42247</v>
      </c>
      <c r="B6517" s="0" t="n">
        <v>968137968241</v>
      </c>
      <c r="C6517" s="0" t="s">
        <v>23349</v>
      </c>
      <c r="D6517" s="0" t="s">
        <v>23350</v>
      </c>
      <c r="E6517" s="7" t="n">
        <v>9781250022073</v>
      </c>
      <c r="F6517" s="0" t="s">
        <v>1112</v>
      </c>
      <c r="G6517" s="0" t="s">
        <v>1113</v>
      </c>
      <c r="H6517" s="0" t="s">
        <v>356</v>
      </c>
      <c r="I6517" s="0" t="n">
        <v>1</v>
      </c>
      <c r="J6517" s="0" t="s">
        <v>573</v>
      </c>
      <c r="K6517" s="0" t="s">
        <v>43</v>
      </c>
      <c r="L6517" s="0" t="n">
        <v>12.64</v>
      </c>
      <c r="M6517" s="0" t="s">
        <v>44</v>
      </c>
      <c r="N6517" s="0" t="n">
        <v>10.99</v>
      </c>
      <c r="O6517" s="0" t="s">
        <v>44</v>
      </c>
      <c r="P6517" s="0" t="n">
        <v>9.7</v>
      </c>
      <c r="Q6517" s="0" t="s">
        <v>45</v>
      </c>
      <c r="R6517" s="0" t="n">
        <v>8.44</v>
      </c>
      <c r="S6517" s="0" t="s">
        <v>45</v>
      </c>
      <c r="T6517" s="0" t="n">
        <v>1.26</v>
      </c>
      <c r="U6517" s="0" t="s">
        <v>45</v>
      </c>
      <c r="V6517" s="0" t="s">
        <v>23351</v>
      </c>
      <c r="W6517" s="0" t="s">
        <v>147</v>
      </c>
      <c r="X6517" s="0" t="s">
        <v>48</v>
      </c>
      <c r="Y6517" s="0" t="s">
        <v>23352</v>
      </c>
      <c r="Z6517" s="0" t="n">
        <v>5.91</v>
      </c>
      <c r="AA6517" s="0" t="s">
        <v>45</v>
      </c>
      <c r="AB6517" s="0" t="n">
        <v>1.26</v>
      </c>
      <c r="AC6517" s="0" t="s">
        <v>45</v>
      </c>
      <c r="AD6517" s="0" t="n">
        <v>5</v>
      </c>
      <c r="AE6517" s="0" t="n">
        <f aca="false">AD6517+100</f>
        <v>105</v>
      </c>
      <c r="AF6517" s="8" t="n">
        <f aca="false">((P6517/AE6517)*100)*ABS(I6517)</f>
        <v>9.23809523809524</v>
      </c>
      <c r="AG6517" s="0" t="n">
        <f aca="false">(TRUNC((AF6517*AD6517/100),2))</f>
        <v>0.46</v>
      </c>
      <c r="AH6517" s="0" t="n">
        <f aca="false">TRUNC(AF6517*1.3222,2)</f>
        <v>12.21</v>
      </c>
      <c r="AI6517" s="0" t="n">
        <f aca="false">TRUNC(AG6517*1.3222,2)</f>
        <v>0.6</v>
      </c>
      <c r="AJ6517" s="0" t="n">
        <f aca="false">((P6517-T6517)*0.7+T6517)*ABS(I6517)</f>
        <v>7.168</v>
      </c>
      <c r="AK6517" s="9" t="n">
        <f aca="false">IF(K6517="REFUND",(-1*(AJ6517-AG6517)),(AJ6517-AG6517))</f>
        <v>6.708</v>
      </c>
    </row>
    <row r="6518" customFormat="false" ht="13.8" hidden="false" customHeight="false" outlineLevel="0" collapsed="false">
      <c r="A6518" s="6" t="n">
        <v>42247</v>
      </c>
      <c r="B6518" s="0" t="n">
        <v>968144838341</v>
      </c>
      <c r="C6518" s="0" t="s">
        <v>23353</v>
      </c>
      <c r="D6518" s="0" t="s">
        <v>23354</v>
      </c>
      <c r="E6518" s="7" t="n">
        <v>9781622662241</v>
      </c>
      <c r="F6518" s="0" t="s">
        <v>15223</v>
      </c>
      <c r="G6518" s="0" t="s">
        <v>15224</v>
      </c>
      <c r="H6518" s="0" t="s">
        <v>4139</v>
      </c>
      <c r="I6518" s="0" t="n">
        <v>1</v>
      </c>
      <c r="J6518" s="0" t="s">
        <v>573</v>
      </c>
      <c r="K6518" s="0" t="s">
        <v>43</v>
      </c>
      <c r="L6518" s="0" t="n">
        <v>0</v>
      </c>
      <c r="M6518" s="0" t="s">
        <v>44</v>
      </c>
      <c r="N6518" s="0" t="n">
        <v>0</v>
      </c>
      <c r="O6518" s="0" t="s">
        <v>44</v>
      </c>
      <c r="P6518" s="0" t="n">
        <v>0</v>
      </c>
      <c r="Q6518" s="0" t="s">
        <v>45</v>
      </c>
      <c r="R6518" s="0" t="n">
        <v>0</v>
      </c>
      <c r="S6518" s="0" t="s">
        <v>45</v>
      </c>
      <c r="T6518" s="0" t="n">
        <v>0</v>
      </c>
      <c r="U6518" s="0" t="s">
        <v>45</v>
      </c>
      <c r="V6518" s="0" t="s">
        <v>2067</v>
      </c>
      <c r="W6518" s="0" t="s">
        <v>104</v>
      </c>
      <c r="X6518" s="0" t="s">
        <v>48</v>
      </c>
      <c r="Y6518" s="0" t="s">
        <v>23077</v>
      </c>
      <c r="Z6518" s="0" t="n">
        <v>0</v>
      </c>
      <c r="AA6518" s="0" t="s">
        <v>45</v>
      </c>
      <c r="AB6518" s="0" t="n">
        <v>0</v>
      </c>
      <c r="AC6518" s="0" t="s">
        <v>45</v>
      </c>
      <c r="AD6518" s="0" t="n">
        <v>5</v>
      </c>
      <c r="AE6518" s="0" t="n">
        <f aca="false">AD6518+100</f>
        <v>105</v>
      </c>
      <c r="AF6518" s="8" t="n">
        <f aca="false">((P6518/AE6518)*100)*ABS(I6518)</f>
        <v>0</v>
      </c>
      <c r="AG6518" s="0" t="n">
        <f aca="false">(TRUNC((AF6518*AD6518/100),2))</f>
        <v>0</v>
      </c>
      <c r="AH6518" s="0" t="n">
        <f aca="false">TRUNC(AF6518*1.3222,2)</f>
        <v>0</v>
      </c>
      <c r="AI6518" s="0" t="n">
        <f aca="false">TRUNC(AG6518*1.3222,2)</f>
        <v>0</v>
      </c>
      <c r="AJ6518" s="0" t="n">
        <f aca="false">((P6518-T6518)*0.7+T6518)*ABS(I6518)</f>
        <v>0</v>
      </c>
      <c r="AK6518" s="9" t="n">
        <f aca="false">IF(K6518="REFUND",(-1*(AJ6518-AG6518)),(AJ6518-AG6518))</f>
        <v>0</v>
      </c>
    </row>
    <row r="6519" customFormat="false" ht="13.8" hidden="false" customHeight="false" outlineLevel="0" collapsed="false">
      <c r="A6519" s="6" t="n">
        <v>42247</v>
      </c>
      <c r="B6519" s="0" t="n">
        <v>968149897291</v>
      </c>
      <c r="C6519" s="0" t="s">
        <v>23355</v>
      </c>
      <c r="D6519" s="0" t="s">
        <v>23356</v>
      </c>
      <c r="E6519" s="7" t="n">
        <v>9781466872783</v>
      </c>
      <c r="F6519" s="0" t="s">
        <v>16033</v>
      </c>
      <c r="G6519" s="0" t="s">
        <v>16034</v>
      </c>
      <c r="H6519" s="0" t="s">
        <v>1784</v>
      </c>
      <c r="I6519" s="0" t="n">
        <v>1</v>
      </c>
      <c r="J6519" s="0" t="s">
        <v>573</v>
      </c>
      <c r="K6519" s="0" t="s">
        <v>43</v>
      </c>
      <c r="L6519" s="0" t="n">
        <v>16.09</v>
      </c>
      <c r="M6519" s="0" t="s">
        <v>44</v>
      </c>
      <c r="N6519" s="0" t="n">
        <v>13.99</v>
      </c>
      <c r="O6519" s="0" t="s">
        <v>44</v>
      </c>
      <c r="P6519" s="0" t="n">
        <v>12.35</v>
      </c>
      <c r="Q6519" s="0" t="s">
        <v>45</v>
      </c>
      <c r="R6519" s="0" t="n">
        <v>10.74</v>
      </c>
      <c r="S6519" s="0" t="s">
        <v>45</v>
      </c>
      <c r="T6519" s="0" t="n">
        <v>1.61</v>
      </c>
      <c r="U6519" s="0" t="s">
        <v>45</v>
      </c>
      <c r="V6519" s="0" t="s">
        <v>57</v>
      </c>
      <c r="W6519" s="0" t="s">
        <v>58</v>
      </c>
      <c r="X6519" s="0" t="s">
        <v>48</v>
      </c>
      <c r="Y6519" s="0" t="s">
        <v>23357</v>
      </c>
      <c r="Z6519" s="0" t="n">
        <v>7.52</v>
      </c>
      <c r="AA6519" s="0" t="s">
        <v>45</v>
      </c>
      <c r="AB6519" s="0" t="n">
        <v>1.61</v>
      </c>
      <c r="AC6519" s="0" t="s">
        <v>45</v>
      </c>
      <c r="AD6519" s="0" t="n">
        <v>5</v>
      </c>
      <c r="AE6519" s="0" t="n">
        <f aca="false">AD6519+100</f>
        <v>105</v>
      </c>
      <c r="AF6519" s="8" t="n">
        <f aca="false">((P6519/AE6519)*100)*ABS(I6519)</f>
        <v>11.7619047619048</v>
      </c>
      <c r="AG6519" s="0" t="n">
        <f aca="false">(TRUNC((AF6519*AD6519/100),2))</f>
        <v>0.58</v>
      </c>
      <c r="AH6519" s="0" t="n">
        <f aca="false">TRUNC(AF6519*1.3222,2)</f>
        <v>15.55</v>
      </c>
      <c r="AI6519" s="0" t="n">
        <f aca="false">TRUNC(AG6519*1.3222,2)</f>
        <v>0.76</v>
      </c>
      <c r="AJ6519" s="0" t="n">
        <f aca="false">((P6519-T6519)*0.7+T6519)*ABS(I6519)</f>
        <v>9.128</v>
      </c>
      <c r="AK6519" s="9" t="n">
        <f aca="false">IF(K6519="REFUND",(-1*(AJ6519-AG6519)),(AJ6519-AG6519))</f>
        <v>8.548</v>
      </c>
    </row>
    <row r="6520" customFormat="false" ht="13.8" hidden="false" customHeight="false" outlineLevel="0" collapsed="false">
      <c r="A6520" s="6" t="n">
        <v>42247</v>
      </c>
      <c r="B6520" s="0" t="n">
        <v>968156041391</v>
      </c>
      <c r="C6520" s="0" t="s">
        <v>23358</v>
      </c>
      <c r="D6520" s="0" t="s">
        <v>23359</v>
      </c>
      <c r="E6520" s="7" t="n">
        <v>9781429956086</v>
      </c>
      <c r="F6520" s="0" t="s">
        <v>3045</v>
      </c>
      <c r="G6520" s="0" t="s">
        <v>3046</v>
      </c>
      <c r="H6520" s="0" t="s">
        <v>3047</v>
      </c>
      <c r="I6520" s="0" t="n">
        <v>1</v>
      </c>
      <c r="J6520" s="0" t="s">
        <v>573</v>
      </c>
      <c r="K6520" s="0" t="s">
        <v>43</v>
      </c>
      <c r="L6520" s="0" t="n">
        <v>10.34</v>
      </c>
      <c r="M6520" s="0" t="s">
        <v>44</v>
      </c>
      <c r="N6520" s="0" t="n">
        <v>8.99</v>
      </c>
      <c r="O6520" s="0" t="s">
        <v>44</v>
      </c>
      <c r="P6520" s="0" t="n">
        <v>8</v>
      </c>
      <c r="Q6520" s="0" t="s">
        <v>45</v>
      </c>
      <c r="R6520" s="0" t="n">
        <v>6.95</v>
      </c>
      <c r="S6520" s="0" t="s">
        <v>45</v>
      </c>
      <c r="T6520" s="0" t="n">
        <v>1.05</v>
      </c>
      <c r="U6520" s="0" t="s">
        <v>45</v>
      </c>
      <c r="V6520" s="0" t="s">
        <v>387</v>
      </c>
      <c r="W6520" s="0" t="s">
        <v>157</v>
      </c>
      <c r="X6520" s="0" t="s">
        <v>48</v>
      </c>
      <c r="Y6520" s="0" t="s">
        <v>8718</v>
      </c>
      <c r="Z6520" s="0" t="n">
        <v>4.87</v>
      </c>
      <c r="AA6520" s="0" t="s">
        <v>45</v>
      </c>
      <c r="AB6520" s="0" t="n">
        <v>1.05</v>
      </c>
      <c r="AC6520" s="0" t="s">
        <v>45</v>
      </c>
      <c r="AD6520" s="0" t="n">
        <v>5</v>
      </c>
      <c r="AE6520" s="0" t="n">
        <f aca="false">AD6520+100</f>
        <v>105</v>
      </c>
      <c r="AF6520" s="8" t="n">
        <f aca="false">((P6520/AE6520)*100)*ABS(I6520)</f>
        <v>7.61904761904762</v>
      </c>
      <c r="AG6520" s="0" t="n">
        <f aca="false">(TRUNC((AF6520*AD6520/100),2))</f>
        <v>0.38</v>
      </c>
      <c r="AH6520" s="0" t="n">
        <f aca="false">TRUNC(AF6520*1.3222,2)</f>
        <v>10.07</v>
      </c>
      <c r="AI6520" s="0" t="n">
        <f aca="false">TRUNC(AG6520*1.3222,2)</f>
        <v>0.5</v>
      </c>
      <c r="AJ6520" s="0" t="n">
        <f aca="false">((P6520-T6520)*0.7+T6520)*ABS(I6520)</f>
        <v>5.915</v>
      </c>
      <c r="AK6520" s="9" t="n">
        <f aca="false">IF(K6520="REFUND",(-1*(AJ6520-AG6520)),(AJ6520-AG6520))</f>
        <v>5.535</v>
      </c>
    </row>
    <row r="6521" customFormat="false" ht="13.8" hidden="false" customHeight="false" outlineLevel="0" collapsed="false">
      <c r="A6521" s="6" t="n">
        <v>42247</v>
      </c>
      <c r="B6521" s="0" t="n">
        <v>968157031191</v>
      </c>
      <c r="C6521" s="0" t="s">
        <v>23360</v>
      </c>
      <c r="D6521" s="0" t="s">
        <v>23361</v>
      </c>
      <c r="E6521" s="7" t="n">
        <v>9781466839878</v>
      </c>
      <c r="F6521" s="0" t="s">
        <v>3115</v>
      </c>
      <c r="G6521" s="0" t="s">
        <v>3116</v>
      </c>
      <c r="H6521" s="0" t="s">
        <v>3117</v>
      </c>
      <c r="I6521" s="0" t="n">
        <v>1</v>
      </c>
      <c r="J6521" s="0" t="s">
        <v>573</v>
      </c>
      <c r="K6521" s="0" t="s">
        <v>43</v>
      </c>
      <c r="L6521" s="0" t="n">
        <v>10.34</v>
      </c>
      <c r="M6521" s="0" t="s">
        <v>44</v>
      </c>
      <c r="N6521" s="0" t="n">
        <v>8.99</v>
      </c>
      <c r="O6521" s="0" t="s">
        <v>44</v>
      </c>
      <c r="P6521" s="0" t="n">
        <v>8.06</v>
      </c>
      <c r="Q6521" s="0" t="s">
        <v>45</v>
      </c>
      <c r="R6521" s="0" t="n">
        <v>7.01</v>
      </c>
      <c r="S6521" s="0" t="s">
        <v>45</v>
      </c>
      <c r="T6521" s="0" t="n">
        <v>1.05</v>
      </c>
      <c r="U6521" s="0" t="s">
        <v>45</v>
      </c>
      <c r="V6521" s="0" t="s">
        <v>156</v>
      </c>
      <c r="W6521" s="0" t="s">
        <v>157</v>
      </c>
      <c r="X6521" s="0" t="s">
        <v>48</v>
      </c>
      <c r="Y6521" s="0" t="s">
        <v>23362</v>
      </c>
      <c r="Z6521" s="0" t="n">
        <v>4.91</v>
      </c>
      <c r="AA6521" s="0" t="s">
        <v>45</v>
      </c>
      <c r="AB6521" s="0" t="n">
        <v>1.05</v>
      </c>
      <c r="AC6521" s="0" t="s">
        <v>45</v>
      </c>
      <c r="AD6521" s="0" t="n">
        <v>5</v>
      </c>
      <c r="AE6521" s="0" t="n">
        <f aca="false">AD6521+100</f>
        <v>105</v>
      </c>
      <c r="AF6521" s="8" t="n">
        <f aca="false">((P6521/AE6521)*100)*ABS(I6521)</f>
        <v>7.67619047619048</v>
      </c>
      <c r="AG6521" s="0" t="n">
        <f aca="false">(TRUNC((AF6521*AD6521/100),2))</f>
        <v>0.38</v>
      </c>
      <c r="AH6521" s="0" t="n">
        <f aca="false">TRUNC(AF6521*1.3222,2)</f>
        <v>10.14</v>
      </c>
      <c r="AI6521" s="0" t="n">
        <f aca="false">TRUNC(AG6521*1.3222,2)</f>
        <v>0.5</v>
      </c>
      <c r="AJ6521" s="0" t="n">
        <f aca="false">((P6521-T6521)*0.7+T6521)*ABS(I6521)</f>
        <v>5.957</v>
      </c>
      <c r="AK6521" s="9" t="n">
        <f aca="false">IF(K6521="REFUND",(-1*(AJ6521-AG6521)),(AJ6521-AG6521))</f>
        <v>5.577</v>
      </c>
    </row>
    <row r="6522" customFormat="false" ht="13.8" hidden="false" customHeight="false" outlineLevel="0" collapsed="false">
      <c r="A6522" s="6" t="n">
        <v>42247</v>
      </c>
      <c r="B6522" s="0" t="n">
        <v>968163423191</v>
      </c>
      <c r="C6522" s="0" t="s">
        <v>23363</v>
      </c>
      <c r="D6522" s="0" t="s">
        <v>23364</v>
      </c>
      <c r="E6522" s="7" t="n">
        <v>9781429948982</v>
      </c>
      <c r="F6522" s="0" t="s">
        <v>14205</v>
      </c>
      <c r="G6522" s="0" t="s">
        <v>14206</v>
      </c>
      <c r="H6522" s="0" t="s">
        <v>14207</v>
      </c>
      <c r="I6522" s="0" t="n">
        <v>1</v>
      </c>
      <c r="J6522" s="0" t="s">
        <v>573</v>
      </c>
      <c r="K6522" s="0" t="s">
        <v>43</v>
      </c>
      <c r="L6522" s="0" t="n">
        <v>3.44</v>
      </c>
      <c r="M6522" s="0" t="s">
        <v>44</v>
      </c>
      <c r="N6522" s="0" t="n">
        <v>2.99</v>
      </c>
      <c r="O6522" s="0" t="s">
        <v>44</v>
      </c>
      <c r="P6522" s="0" t="n">
        <v>2.68</v>
      </c>
      <c r="Q6522" s="0" t="s">
        <v>45</v>
      </c>
      <c r="R6522" s="0" t="n">
        <v>2.33</v>
      </c>
      <c r="S6522" s="0" t="s">
        <v>45</v>
      </c>
      <c r="T6522" s="0" t="n">
        <v>0.35</v>
      </c>
      <c r="U6522" s="0" t="s">
        <v>45</v>
      </c>
      <c r="V6522" s="0" t="s">
        <v>202</v>
      </c>
      <c r="W6522" s="0" t="s">
        <v>47</v>
      </c>
      <c r="X6522" s="0" t="s">
        <v>48</v>
      </c>
      <c r="Y6522" s="0" t="s">
        <v>23365</v>
      </c>
      <c r="Z6522" s="0" t="n">
        <v>1.63</v>
      </c>
      <c r="AA6522" s="0" t="s">
        <v>45</v>
      </c>
      <c r="AB6522" s="0" t="n">
        <v>0.35</v>
      </c>
      <c r="AC6522" s="0" t="s">
        <v>45</v>
      </c>
      <c r="AD6522" s="0" t="n">
        <v>13</v>
      </c>
      <c r="AE6522" s="0" t="n">
        <f aca="false">AD6522+100</f>
        <v>113</v>
      </c>
      <c r="AF6522" s="8" t="n">
        <f aca="false">((P6522/AE6522)*100)*ABS(I6522)</f>
        <v>2.3716814159292</v>
      </c>
      <c r="AG6522" s="0" t="n">
        <f aca="false">(TRUNC((AF6522*AD6522/100),2))</f>
        <v>0.3</v>
      </c>
      <c r="AH6522" s="0" t="n">
        <f aca="false">TRUNC(AF6522*1.3222,2)</f>
        <v>3.13</v>
      </c>
      <c r="AI6522" s="0" t="n">
        <f aca="false">TRUNC(AG6522*1.3222,2)</f>
        <v>0.39</v>
      </c>
      <c r="AJ6522" s="0" t="n">
        <f aca="false">((P6522-T6522)*0.7+T6522)*ABS(I6522)</f>
        <v>1.981</v>
      </c>
      <c r="AK6522" s="9" t="n">
        <f aca="false">IF(K6522="REFUND",(-1*(AJ6522-AG6522)),(AJ6522-AG6522))</f>
        <v>1.681</v>
      </c>
    </row>
    <row r="6523" customFormat="false" ht="13.8" hidden="false" customHeight="false" outlineLevel="0" collapsed="false">
      <c r="A6523" s="6" t="n">
        <v>42247</v>
      </c>
      <c r="B6523" s="0" t="n">
        <v>968166598341</v>
      </c>
      <c r="C6523" s="0" t="s">
        <v>23366</v>
      </c>
      <c r="D6523" s="0" t="s">
        <v>23367</v>
      </c>
      <c r="E6523" s="7" t="n">
        <v>9781466870024</v>
      </c>
      <c r="F6523" s="0" t="s">
        <v>100</v>
      </c>
      <c r="G6523" s="0" t="s">
        <v>101</v>
      </c>
      <c r="H6523" s="0" t="s">
        <v>102</v>
      </c>
      <c r="I6523" s="0" t="n">
        <v>1</v>
      </c>
      <c r="J6523" s="0" t="s">
        <v>573</v>
      </c>
      <c r="K6523" s="0" t="s">
        <v>43</v>
      </c>
      <c r="L6523" s="0" t="n">
        <v>10.34</v>
      </c>
      <c r="M6523" s="0" t="s">
        <v>44</v>
      </c>
      <c r="N6523" s="0" t="n">
        <v>8.99</v>
      </c>
      <c r="O6523" s="0" t="s">
        <v>44</v>
      </c>
      <c r="P6523" s="0" t="n">
        <v>8</v>
      </c>
      <c r="Q6523" s="0" t="s">
        <v>45</v>
      </c>
      <c r="R6523" s="0" t="n">
        <v>6.95</v>
      </c>
      <c r="S6523" s="0" t="s">
        <v>45</v>
      </c>
      <c r="T6523" s="0" t="n">
        <v>1.05</v>
      </c>
      <c r="U6523" s="0" t="s">
        <v>45</v>
      </c>
      <c r="V6523" s="0" t="s">
        <v>171</v>
      </c>
      <c r="W6523" s="0" t="s">
        <v>104</v>
      </c>
      <c r="X6523" s="0" t="s">
        <v>48</v>
      </c>
      <c r="Y6523" s="0" t="s">
        <v>23368</v>
      </c>
      <c r="Z6523" s="0" t="n">
        <v>4.87</v>
      </c>
      <c r="AA6523" s="0" t="s">
        <v>45</v>
      </c>
      <c r="AB6523" s="0" t="n">
        <v>1.05</v>
      </c>
      <c r="AC6523" s="0" t="s">
        <v>45</v>
      </c>
      <c r="AD6523" s="0" t="n">
        <v>5</v>
      </c>
      <c r="AE6523" s="0" t="n">
        <f aca="false">AD6523+100</f>
        <v>105</v>
      </c>
      <c r="AF6523" s="8" t="n">
        <f aca="false">((P6523/AE6523)*100)*ABS(I6523)</f>
        <v>7.61904761904762</v>
      </c>
      <c r="AG6523" s="0" t="n">
        <f aca="false">(TRUNC((AF6523*AD6523/100),2))</f>
        <v>0.38</v>
      </c>
      <c r="AH6523" s="0" t="n">
        <f aca="false">TRUNC(AF6523*1.3222,2)</f>
        <v>10.07</v>
      </c>
      <c r="AI6523" s="0" t="n">
        <f aca="false">TRUNC(AG6523*1.3222,2)</f>
        <v>0.5</v>
      </c>
      <c r="AJ6523" s="0" t="n">
        <f aca="false">((P6523-T6523)*0.7+T6523)*ABS(I6523)</f>
        <v>5.915</v>
      </c>
      <c r="AK6523" s="9" t="n">
        <f aca="false">IF(K6523="REFUND",(-1*(AJ6523-AG6523)),(AJ6523-AG6523))</f>
        <v>5.535</v>
      </c>
    </row>
    <row r="6524" customFormat="false" ht="13.8" hidden="false" customHeight="false" outlineLevel="0" collapsed="false">
      <c r="A6524" s="6" t="n">
        <v>42247</v>
      </c>
      <c r="B6524" s="0" t="n">
        <v>968166618191</v>
      </c>
      <c r="C6524" s="0" t="s">
        <v>23369</v>
      </c>
      <c r="D6524" s="0" t="s">
        <v>23370</v>
      </c>
      <c r="E6524" s="7" t="n">
        <v>9781429954716</v>
      </c>
      <c r="F6524" s="0" t="s">
        <v>16196</v>
      </c>
      <c r="G6524" s="0" t="s">
        <v>16197</v>
      </c>
      <c r="H6524" s="0" t="s">
        <v>302</v>
      </c>
      <c r="I6524" s="0" t="n">
        <v>1</v>
      </c>
      <c r="J6524" s="0" t="s">
        <v>573</v>
      </c>
      <c r="K6524" s="0" t="s">
        <v>43</v>
      </c>
      <c r="L6524" s="0" t="n">
        <v>10.34</v>
      </c>
      <c r="M6524" s="0" t="s">
        <v>44</v>
      </c>
      <c r="N6524" s="0" t="n">
        <v>8.99</v>
      </c>
      <c r="O6524" s="0" t="s">
        <v>44</v>
      </c>
      <c r="P6524" s="0" t="n">
        <v>8.06</v>
      </c>
      <c r="Q6524" s="0" t="s">
        <v>45</v>
      </c>
      <c r="R6524" s="0" t="n">
        <v>7.01</v>
      </c>
      <c r="S6524" s="0" t="s">
        <v>45</v>
      </c>
      <c r="T6524" s="0" t="n">
        <v>1.05</v>
      </c>
      <c r="U6524" s="0" t="s">
        <v>45</v>
      </c>
      <c r="V6524" s="0" t="s">
        <v>22417</v>
      </c>
      <c r="W6524" s="0" t="s">
        <v>500</v>
      </c>
      <c r="X6524" s="0" t="s">
        <v>48</v>
      </c>
      <c r="Y6524" s="0" t="s">
        <v>22418</v>
      </c>
      <c r="Z6524" s="0" t="n">
        <v>4.91</v>
      </c>
      <c r="AA6524" s="0" t="s">
        <v>45</v>
      </c>
      <c r="AB6524" s="0" t="n">
        <v>1.05</v>
      </c>
      <c r="AC6524" s="0" t="s">
        <v>45</v>
      </c>
      <c r="AD6524" s="0" t="n">
        <v>13</v>
      </c>
      <c r="AE6524" s="0" t="n">
        <f aca="false">AD6524+100</f>
        <v>113</v>
      </c>
      <c r="AF6524" s="8" t="n">
        <f aca="false">((P6524/AE6524)*100)*ABS(I6524)</f>
        <v>7.13274336283186</v>
      </c>
      <c r="AG6524" s="0" t="n">
        <f aca="false">(TRUNC((AF6524*AD6524/100),2))</f>
        <v>0.92</v>
      </c>
      <c r="AH6524" s="0" t="n">
        <f aca="false">TRUNC(AF6524*1.3222,2)</f>
        <v>9.43</v>
      </c>
      <c r="AI6524" s="0" t="n">
        <f aca="false">TRUNC(AG6524*1.3222,2)</f>
        <v>1.21</v>
      </c>
      <c r="AJ6524" s="0" t="n">
        <f aca="false">((P6524-T6524)*0.7+T6524)*ABS(I6524)</f>
        <v>5.957</v>
      </c>
      <c r="AK6524" s="9" t="n">
        <f aca="false">IF(K6524="REFUND",(-1*(AJ6524-AG6524)),(AJ6524-AG6524))</f>
        <v>5.037</v>
      </c>
    </row>
    <row r="6525" customFormat="false" ht="13.8" hidden="false" customHeight="false" outlineLevel="0" collapsed="false">
      <c r="A6525" s="6" t="n">
        <v>42247</v>
      </c>
      <c r="B6525" s="0" t="n">
        <v>968170086191</v>
      </c>
      <c r="C6525" s="0" t="s">
        <v>23371</v>
      </c>
      <c r="D6525" s="0" t="s">
        <v>23372</v>
      </c>
      <c r="E6525" s="7" t="n">
        <v>9781429960250</v>
      </c>
      <c r="F6525" s="0" t="s">
        <v>23373</v>
      </c>
      <c r="G6525" s="0" t="s">
        <v>23374</v>
      </c>
      <c r="H6525" s="0" t="s">
        <v>23375</v>
      </c>
      <c r="I6525" s="0" t="n">
        <v>1</v>
      </c>
      <c r="J6525" s="0" t="s">
        <v>573</v>
      </c>
      <c r="K6525" s="0" t="s">
        <v>43</v>
      </c>
      <c r="L6525" s="0" t="n">
        <v>12.64</v>
      </c>
      <c r="M6525" s="0" t="s">
        <v>44</v>
      </c>
      <c r="N6525" s="0" t="n">
        <v>10.99</v>
      </c>
      <c r="O6525" s="0" t="s">
        <v>44</v>
      </c>
      <c r="P6525" s="0" t="n">
        <v>9.86</v>
      </c>
      <c r="Q6525" s="0" t="s">
        <v>45</v>
      </c>
      <c r="R6525" s="0" t="n">
        <v>8.57</v>
      </c>
      <c r="S6525" s="0" t="s">
        <v>45</v>
      </c>
      <c r="T6525" s="0" t="n">
        <v>1.29</v>
      </c>
      <c r="U6525" s="0" t="s">
        <v>45</v>
      </c>
      <c r="V6525" s="0" t="s">
        <v>1643</v>
      </c>
      <c r="W6525" s="0" t="s">
        <v>157</v>
      </c>
      <c r="X6525" s="0" t="s">
        <v>48</v>
      </c>
      <c r="Y6525" s="0" t="s">
        <v>1644</v>
      </c>
      <c r="Z6525" s="0" t="n">
        <v>6</v>
      </c>
      <c r="AA6525" s="0" t="s">
        <v>45</v>
      </c>
      <c r="AB6525" s="0" t="n">
        <v>1.29</v>
      </c>
      <c r="AC6525" s="0" t="s">
        <v>45</v>
      </c>
      <c r="AD6525" s="0" t="n">
        <v>5</v>
      </c>
      <c r="AE6525" s="0" t="n">
        <f aca="false">AD6525+100</f>
        <v>105</v>
      </c>
      <c r="AF6525" s="8" t="n">
        <f aca="false">((P6525/AE6525)*100)*ABS(I6525)</f>
        <v>9.39047619047619</v>
      </c>
      <c r="AG6525" s="0" t="n">
        <f aca="false">(TRUNC((AF6525*AD6525/100),2))</f>
        <v>0.46</v>
      </c>
      <c r="AH6525" s="0" t="n">
        <f aca="false">TRUNC(AF6525*1.3222,2)</f>
        <v>12.41</v>
      </c>
      <c r="AI6525" s="0" t="n">
        <f aca="false">TRUNC(AG6525*1.3222,2)</f>
        <v>0.6</v>
      </c>
      <c r="AJ6525" s="0" t="n">
        <f aca="false">((P6525-T6525)*0.7+T6525)*ABS(I6525)</f>
        <v>7.289</v>
      </c>
      <c r="AK6525" s="9" t="n">
        <f aca="false">IF(K6525="REFUND",(-1*(AJ6525-AG6525)),(AJ6525-AG6525))</f>
        <v>6.829</v>
      </c>
    </row>
    <row r="6526" customFormat="false" ht="13.8" hidden="false" customHeight="false" outlineLevel="0" collapsed="false">
      <c r="A6526" s="6" t="n">
        <v>42247</v>
      </c>
      <c r="B6526" s="0" t="n">
        <v>968175053391</v>
      </c>
      <c r="C6526" s="0" t="s">
        <v>23376</v>
      </c>
      <c r="D6526" s="0" t="s">
        <v>23377</v>
      </c>
      <c r="E6526" s="7" t="n">
        <v>9781466854550</v>
      </c>
      <c r="F6526" s="0" t="s">
        <v>16832</v>
      </c>
      <c r="G6526" s="0" t="s">
        <v>16833</v>
      </c>
      <c r="H6526" s="0" t="s">
        <v>4259</v>
      </c>
      <c r="I6526" s="0" t="n">
        <v>1</v>
      </c>
      <c r="J6526" s="0" t="s">
        <v>573</v>
      </c>
      <c r="K6526" s="0" t="s">
        <v>43</v>
      </c>
      <c r="L6526" s="0" t="n">
        <v>12.64</v>
      </c>
      <c r="M6526" s="0" t="s">
        <v>44</v>
      </c>
      <c r="N6526" s="0" t="n">
        <v>10.99</v>
      </c>
      <c r="O6526" s="0" t="s">
        <v>44</v>
      </c>
      <c r="P6526" s="0" t="n">
        <v>9.86</v>
      </c>
      <c r="Q6526" s="0" t="s">
        <v>45</v>
      </c>
      <c r="R6526" s="0" t="n">
        <v>8.57</v>
      </c>
      <c r="S6526" s="0" t="s">
        <v>45</v>
      </c>
      <c r="T6526" s="0" t="n">
        <v>1.29</v>
      </c>
      <c r="U6526" s="0" t="s">
        <v>45</v>
      </c>
      <c r="V6526" s="0" t="s">
        <v>23378</v>
      </c>
      <c r="W6526" s="0" t="s">
        <v>47</v>
      </c>
      <c r="X6526" s="0" t="s">
        <v>48</v>
      </c>
      <c r="Y6526" s="0" t="s">
        <v>23379</v>
      </c>
      <c r="Z6526" s="0" t="n">
        <v>6</v>
      </c>
      <c r="AA6526" s="0" t="s">
        <v>45</v>
      </c>
      <c r="AB6526" s="0" t="n">
        <v>1.29</v>
      </c>
      <c r="AC6526" s="0" t="s">
        <v>45</v>
      </c>
      <c r="AD6526" s="0" t="n">
        <v>13</v>
      </c>
      <c r="AE6526" s="0" t="n">
        <f aca="false">AD6526+100</f>
        <v>113</v>
      </c>
      <c r="AF6526" s="8" t="n">
        <f aca="false">((P6526/AE6526)*100)*ABS(I6526)</f>
        <v>8.72566371681416</v>
      </c>
      <c r="AG6526" s="0" t="n">
        <f aca="false">(TRUNC((AF6526*AD6526/100),2))</f>
        <v>1.13</v>
      </c>
      <c r="AH6526" s="0" t="n">
        <f aca="false">TRUNC(AF6526*1.3222,2)</f>
        <v>11.53</v>
      </c>
      <c r="AI6526" s="0" t="n">
        <f aca="false">TRUNC(AG6526*1.3222,2)</f>
        <v>1.49</v>
      </c>
      <c r="AJ6526" s="0" t="n">
        <f aca="false">((P6526-T6526)*0.7+T6526)*ABS(I6526)</f>
        <v>7.289</v>
      </c>
      <c r="AK6526" s="9" t="n">
        <f aca="false">IF(K6526="REFUND",(-1*(AJ6526-AG6526)),(AJ6526-AG6526))</f>
        <v>6.159</v>
      </c>
    </row>
    <row r="6527" customFormat="false" ht="13.8" hidden="false" customHeight="false" outlineLevel="0" collapsed="false">
      <c r="A6527" s="6" t="n">
        <v>42247</v>
      </c>
      <c r="B6527" s="0" t="n">
        <v>968176829291</v>
      </c>
      <c r="C6527" s="0" t="s">
        <v>23380</v>
      </c>
      <c r="D6527" s="0" t="s">
        <v>23381</v>
      </c>
      <c r="E6527" s="7" t="n">
        <v>9781627797689</v>
      </c>
      <c r="F6527" s="0" t="s">
        <v>22351</v>
      </c>
      <c r="G6527" s="0" t="s">
        <v>22352</v>
      </c>
      <c r="H6527" s="0" t="s">
        <v>4197</v>
      </c>
      <c r="I6527" s="0" t="n">
        <v>1</v>
      </c>
      <c r="J6527" s="0" t="s">
        <v>573</v>
      </c>
      <c r="K6527" s="0" t="s">
        <v>43</v>
      </c>
      <c r="L6527" s="0" t="n">
        <v>0</v>
      </c>
      <c r="M6527" s="0" t="s">
        <v>44</v>
      </c>
      <c r="N6527" s="0" t="n">
        <v>0</v>
      </c>
      <c r="O6527" s="0" t="s">
        <v>44</v>
      </c>
      <c r="P6527" s="0" t="n">
        <v>0</v>
      </c>
      <c r="Q6527" s="0" t="s">
        <v>45</v>
      </c>
      <c r="R6527" s="0" t="n">
        <v>0</v>
      </c>
      <c r="S6527" s="0" t="s">
        <v>45</v>
      </c>
      <c r="T6527" s="0" t="n">
        <v>0</v>
      </c>
      <c r="U6527" s="0" t="s">
        <v>45</v>
      </c>
      <c r="V6527" s="0" t="s">
        <v>17114</v>
      </c>
      <c r="W6527" s="0" t="s">
        <v>104</v>
      </c>
      <c r="X6527" s="0" t="s">
        <v>48</v>
      </c>
      <c r="Y6527" s="0" t="s">
        <v>23382</v>
      </c>
      <c r="Z6527" s="0" t="n">
        <v>0</v>
      </c>
      <c r="AA6527" s="0" t="s">
        <v>45</v>
      </c>
      <c r="AB6527" s="0" t="n">
        <v>0</v>
      </c>
      <c r="AC6527" s="0" t="s">
        <v>45</v>
      </c>
      <c r="AD6527" s="0" t="n">
        <v>5</v>
      </c>
      <c r="AE6527" s="0" t="n">
        <f aca="false">AD6527+100</f>
        <v>105</v>
      </c>
      <c r="AF6527" s="8" t="n">
        <f aca="false">((P6527/AE6527)*100)*ABS(I6527)</f>
        <v>0</v>
      </c>
      <c r="AG6527" s="0" t="n">
        <f aca="false">(TRUNC((AF6527*AD6527/100),2))</f>
        <v>0</v>
      </c>
      <c r="AH6527" s="0" t="n">
        <f aca="false">TRUNC(AF6527*1.3222,2)</f>
        <v>0</v>
      </c>
      <c r="AI6527" s="0" t="n">
        <f aca="false">TRUNC(AG6527*1.3222,2)</f>
        <v>0</v>
      </c>
      <c r="AJ6527" s="0" t="n">
        <f aca="false">((P6527-T6527)*0.7+T6527)*ABS(I6527)</f>
        <v>0</v>
      </c>
      <c r="AK6527" s="9" t="n">
        <f aca="false">IF(K6527="REFUND",(-1*(AJ6527-AG6527)),(AJ6527-AG6527))</f>
        <v>0</v>
      </c>
    </row>
    <row r="6528" customFormat="false" ht="13.8" hidden="false" customHeight="false" outlineLevel="0" collapsed="false">
      <c r="A6528" s="6" t="n">
        <v>42247</v>
      </c>
      <c r="B6528" s="0" t="n">
        <v>968178019391</v>
      </c>
      <c r="C6528" s="0" t="s">
        <v>23383</v>
      </c>
      <c r="D6528" s="0" t="s">
        <v>23384</v>
      </c>
      <c r="E6528" s="7" t="n">
        <v>9781250031808</v>
      </c>
      <c r="F6528" s="0" t="s">
        <v>1240</v>
      </c>
      <c r="G6528" s="0" t="s">
        <v>1241</v>
      </c>
      <c r="H6528" s="0" t="s">
        <v>139</v>
      </c>
      <c r="I6528" s="0" t="n">
        <v>1</v>
      </c>
      <c r="J6528" s="0" t="s">
        <v>573</v>
      </c>
      <c r="K6528" s="0" t="s">
        <v>43</v>
      </c>
      <c r="L6528" s="0" t="n">
        <v>12.64</v>
      </c>
      <c r="M6528" s="0" t="s">
        <v>44</v>
      </c>
      <c r="N6528" s="0" t="n">
        <v>10.99</v>
      </c>
      <c r="O6528" s="0" t="s">
        <v>44</v>
      </c>
      <c r="P6528" s="0" t="n">
        <v>9.7</v>
      </c>
      <c r="Q6528" s="0" t="s">
        <v>45</v>
      </c>
      <c r="R6528" s="0" t="n">
        <v>8.44</v>
      </c>
      <c r="S6528" s="0" t="s">
        <v>45</v>
      </c>
      <c r="T6528" s="0" t="n">
        <v>1.26</v>
      </c>
      <c r="U6528" s="0" t="s">
        <v>45</v>
      </c>
      <c r="V6528" s="0" t="s">
        <v>23385</v>
      </c>
      <c r="W6528" s="0" t="s">
        <v>104</v>
      </c>
      <c r="X6528" s="0" t="s">
        <v>48</v>
      </c>
      <c r="Y6528" s="0" t="s">
        <v>23386</v>
      </c>
      <c r="Z6528" s="0" t="n">
        <v>5.91</v>
      </c>
      <c r="AA6528" s="0" t="s">
        <v>45</v>
      </c>
      <c r="AB6528" s="0" t="n">
        <v>1.26</v>
      </c>
      <c r="AC6528" s="0" t="s">
        <v>45</v>
      </c>
      <c r="AD6528" s="0" t="n">
        <v>5</v>
      </c>
      <c r="AE6528" s="0" t="n">
        <f aca="false">AD6528+100</f>
        <v>105</v>
      </c>
      <c r="AF6528" s="8" t="n">
        <f aca="false">((P6528/AE6528)*100)*ABS(I6528)</f>
        <v>9.23809523809524</v>
      </c>
      <c r="AG6528" s="0" t="n">
        <f aca="false">(TRUNC((AF6528*AD6528/100),2))</f>
        <v>0.46</v>
      </c>
      <c r="AH6528" s="0" t="n">
        <f aca="false">TRUNC(AF6528*1.3222,2)</f>
        <v>12.21</v>
      </c>
      <c r="AI6528" s="0" t="n">
        <f aca="false">TRUNC(AG6528*1.3222,2)</f>
        <v>0.6</v>
      </c>
      <c r="AJ6528" s="0" t="n">
        <f aca="false">((P6528-T6528)*0.7+T6528)*ABS(I6528)</f>
        <v>7.168</v>
      </c>
      <c r="AK6528" s="9" t="n">
        <f aca="false">IF(K6528="REFUND",(-1*(AJ6528-AG6528)),(AJ6528-AG6528))</f>
        <v>6.708</v>
      </c>
    </row>
    <row r="6529" customFormat="false" ht="13.8" hidden="false" customHeight="false" outlineLevel="0" collapsed="false">
      <c r="A6529" s="6" t="n">
        <v>42247</v>
      </c>
      <c r="B6529" s="0" t="n">
        <v>968179838391</v>
      </c>
      <c r="C6529" s="0" t="s">
        <v>23387</v>
      </c>
      <c r="D6529" s="0" t="s">
        <v>23388</v>
      </c>
      <c r="E6529" s="7" t="n">
        <v>9781466853355</v>
      </c>
      <c r="F6529" s="0" t="s">
        <v>23389</v>
      </c>
      <c r="G6529" s="0" t="s">
        <v>23390</v>
      </c>
      <c r="H6529" s="0" t="s">
        <v>885</v>
      </c>
      <c r="I6529" s="0" t="n">
        <v>1</v>
      </c>
      <c r="J6529" s="0" t="s">
        <v>573</v>
      </c>
      <c r="K6529" s="0" t="s">
        <v>43</v>
      </c>
      <c r="L6529" s="0" t="n">
        <v>16.09</v>
      </c>
      <c r="M6529" s="0" t="s">
        <v>44</v>
      </c>
      <c r="N6529" s="0" t="n">
        <v>13.99</v>
      </c>
      <c r="O6529" s="0" t="s">
        <v>44</v>
      </c>
      <c r="P6529" s="0" t="n">
        <v>12.35</v>
      </c>
      <c r="Q6529" s="0" t="s">
        <v>45</v>
      </c>
      <c r="R6529" s="0" t="n">
        <v>10.74</v>
      </c>
      <c r="S6529" s="0" t="s">
        <v>45</v>
      </c>
      <c r="T6529" s="0" t="n">
        <v>1.61</v>
      </c>
      <c r="U6529" s="0" t="s">
        <v>45</v>
      </c>
      <c r="V6529" s="0" t="s">
        <v>321</v>
      </c>
      <c r="W6529" s="0" t="s">
        <v>157</v>
      </c>
      <c r="X6529" s="0" t="s">
        <v>48</v>
      </c>
      <c r="Y6529" s="0" t="s">
        <v>14744</v>
      </c>
      <c r="Z6529" s="0" t="n">
        <v>7.52</v>
      </c>
      <c r="AA6529" s="0" t="s">
        <v>45</v>
      </c>
      <c r="AB6529" s="0" t="n">
        <v>1.61</v>
      </c>
      <c r="AC6529" s="0" t="s">
        <v>45</v>
      </c>
      <c r="AD6529" s="0" t="n">
        <v>5</v>
      </c>
      <c r="AE6529" s="0" t="n">
        <f aca="false">AD6529+100</f>
        <v>105</v>
      </c>
      <c r="AF6529" s="8" t="n">
        <f aca="false">((P6529/AE6529)*100)*ABS(I6529)</f>
        <v>11.7619047619048</v>
      </c>
      <c r="AG6529" s="0" t="n">
        <f aca="false">(TRUNC((AF6529*AD6529/100),2))</f>
        <v>0.58</v>
      </c>
      <c r="AH6529" s="0" t="n">
        <f aca="false">TRUNC(AF6529*1.3222,2)</f>
        <v>15.55</v>
      </c>
      <c r="AI6529" s="0" t="n">
        <f aca="false">TRUNC(AG6529*1.3222,2)</f>
        <v>0.76</v>
      </c>
      <c r="AJ6529" s="0" t="n">
        <f aca="false">((P6529-T6529)*0.7+T6529)*ABS(I6529)</f>
        <v>9.128</v>
      </c>
      <c r="AK6529" s="9" t="n">
        <f aca="false">IF(K6529="REFUND",(-1*(AJ6529-AG6529)),(AJ6529-AG6529))</f>
        <v>8.548</v>
      </c>
    </row>
    <row r="6530" customFormat="false" ht="13.8" hidden="false" customHeight="false" outlineLevel="0" collapsed="false">
      <c r="A6530" s="6" t="n">
        <v>42247</v>
      </c>
      <c r="B6530" s="0" t="n">
        <v>968179839391</v>
      </c>
      <c r="C6530" s="0" t="s">
        <v>23387</v>
      </c>
      <c r="D6530" s="0" t="s">
        <v>23388</v>
      </c>
      <c r="E6530" s="7" t="n">
        <v>9781466850576</v>
      </c>
      <c r="F6530" s="0" t="s">
        <v>3226</v>
      </c>
      <c r="G6530" s="0" t="s">
        <v>3227</v>
      </c>
      <c r="H6530" s="0" t="s">
        <v>885</v>
      </c>
      <c r="I6530" s="0" t="n">
        <v>1</v>
      </c>
      <c r="J6530" s="0" t="s">
        <v>573</v>
      </c>
      <c r="K6530" s="0" t="s">
        <v>43</v>
      </c>
      <c r="L6530" s="0" t="n">
        <v>1.14</v>
      </c>
      <c r="M6530" s="0" t="s">
        <v>44</v>
      </c>
      <c r="N6530" s="0" t="n">
        <v>0.99</v>
      </c>
      <c r="O6530" s="0" t="s">
        <v>44</v>
      </c>
      <c r="P6530" s="0" t="n">
        <v>0.88</v>
      </c>
      <c r="Q6530" s="0" t="s">
        <v>45</v>
      </c>
      <c r="R6530" s="0" t="n">
        <v>0.77</v>
      </c>
      <c r="S6530" s="0" t="s">
        <v>45</v>
      </c>
      <c r="T6530" s="0" t="n">
        <v>0.11</v>
      </c>
      <c r="U6530" s="0" t="s">
        <v>45</v>
      </c>
      <c r="V6530" s="0" t="s">
        <v>321</v>
      </c>
      <c r="W6530" s="0" t="s">
        <v>157</v>
      </c>
      <c r="X6530" s="0" t="s">
        <v>48</v>
      </c>
      <c r="Y6530" s="0" t="s">
        <v>14744</v>
      </c>
      <c r="Z6530" s="0" t="n">
        <v>0.54</v>
      </c>
      <c r="AA6530" s="0" t="s">
        <v>45</v>
      </c>
      <c r="AB6530" s="0" t="n">
        <v>0.11</v>
      </c>
      <c r="AC6530" s="0" t="s">
        <v>45</v>
      </c>
      <c r="AD6530" s="0" t="n">
        <v>5</v>
      </c>
      <c r="AE6530" s="0" t="n">
        <f aca="false">AD6530+100</f>
        <v>105</v>
      </c>
      <c r="AF6530" s="8" t="n">
        <f aca="false">((P6530/AE6530)*100)*ABS(I6530)</f>
        <v>0.838095238095238</v>
      </c>
      <c r="AG6530" s="0" t="n">
        <f aca="false">(TRUNC((AF6530*AD6530/100),2))</f>
        <v>0.04</v>
      </c>
      <c r="AH6530" s="0" t="n">
        <f aca="false">TRUNC(AF6530*1.3222,2)</f>
        <v>1.1</v>
      </c>
      <c r="AI6530" s="0" t="n">
        <f aca="false">TRUNC(AG6530*1.3222,2)</f>
        <v>0.05</v>
      </c>
      <c r="AJ6530" s="0" t="n">
        <f aca="false">((P6530-T6530)*0.7+T6530)*ABS(I6530)</f>
        <v>0.649</v>
      </c>
      <c r="AK6530" s="9" t="n">
        <f aca="false">IF(K6530="REFUND",(-1*(AJ6530-AG6530)),(AJ6530-AG6530))</f>
        <v>0.609</v>
      </c>
    </row>
    <row r="6531" customFormat="false" ht="13.8" hidden="false" customHeight="false" outlineLevel="0" collapsed="false">
      <c r="A6531" s="6" t="n">
        <v>42247</v>
      </c>
      <c r="B6531" s="0" t="n">
        <v>968179840391</v>
      </c>
      <c r="C6531" s="0" t="s">
        <v>23387</v>
      </c>
      <c r="D6531" s="0" t="s">
        <v>23388</v>
      </c>
      <c r="E6531" s="7" t="n">
        <v>9781250033543</v>
      </c>
      <c r="F6531" s="0" t="s">
        <v>23391</v>
      </c>
      <c r="G6531" s="0" t="s">
        <v>23392</v>
      </c>
      <c r="H6531" s="0" t="s">
        <v>885</v>
      </c>
      <c r="I6531" s="0" t="n">
        <v>1</v>
      </c>
      <c r="J6531" s="0" t="s">
        <v>573</v>
      </c>
      <c r="K6531" s="0" t="s">
        <v>43</v>
      </c>
      <c r="L6531" s="0" t="n">
        <v>1.14</v>
      </c>
      <c r="M6531" s="0" t="s">
        <v>44</v>
      </c>
      <c r="N6531" s="0" t="n">
        <v>0.99</v>
      </c>
      <c r="O6531" s="0" t="s">
        <v>44</v>
      </c>
      <c r="P6531" s="0" t="n">
        <v>0.89</v>
      </c>
      <c r="Q6531" s="0" t="s">
        <v>45</v>
      </c>
      <c r="R6531" s="0" t="n">
        <v>0.77</v>
      </c>
      <c r="S6531" s="0" t="s">
        <v>45</v>
      </c>
      <c r="T6531" s="0" t="n">
        <v>0.12</v>
      </c>
      <c r="U6531" s="0" t="s">
        <v>45</v>
      </c>
      <c r="V6531" s="0" t="s">
        <v>321</v>
      </c>
      <c r="W6531" s="0" t="s">
        <v>157</v>
      </c>
      <c r="X6531" s="0" t="s">
        <v>48</v>
      </c>
      <c r="Y6531" s="0" t="s">
        <v>14744</v>
      </c>
      <c r="Z6531" s="0" t="n">
        <v>0.54</v>
      </c>
      <c r="AA6531" s="0" t="s">
        <v>45</v>
      </c>
      <c r="AB6531" s="0" t="n">
        <v>0.12</v>
      </c>
      <c r="AC6531" s="0" t="s">
        <v>45</v>
      </c>
      <c r="AD6531" s="0" t="n">
        <v>5</v>
      </c>
      <c r="AE6531" s="0" t="n">
        <f aca="false">AD6531+100</f>
        <v>105</v>
      </c>
      <c r="AF6531" s="8" t="n">
        <f aca="false">((P6531/AE6531)*100)*ABS(I6531)</f>
        <v>0.847619047619048</v>
      </c>
      <c r="AG6531" s="0" t="n">
        <f aca="false">(TRUNC((AF6531*AD6531/100),2))</f>
        <v>0.04</v>
      </c>
      <c r="AH6531" s="0" t="n">
        <f aca="false">TRUNC(AF6531*1.3222,2)</f>
        <v>1.12</v>
      </c>
      <c r="AI6531" s="0" t="n">
        <f aca="false">TRUNC(AG6531*1.3222,2)</f>
        <v>0.05</v>
      </c>
      <c r="AJ6531" s="0" t="n">
        <f aca="false">((P6531-T6531)*0.7+T6531)*ABS(I6531)</f>
        <v>0.659</v>
      </c>
      <c r="AK6531" s="9" t="n">
        <f aca="false">IF(K6531="REFUND",(-1*(AJ6531-AG6531)),(AJ6531-AG6531))</f>
        <v>0.619</v>
      </c>
    </row>
    <row r="6532" customFormat="false" ht="13.8" hidden="false" customHeight="false" outlineLevel="0" collapsed="false">
      <c r="A6532" s="6" t="n">
        <v>42247</v>
      </c>
      <c r="B6532" s="0" t="n">
        <v>968182283291</v>
      </c>
      <c r="C6532" s="0" t="s">
        <v>23393</v>
      </c>
      <c r="D6532" s="0" t="s">
        <v>23394</v>
      </c>
      <c r="E6532" s="7" t="n">
        <v>9781250030771</v>
      </c>
      <c r="F6532" s="0" t="s">
        <v>3495</v>
      </c>
      <c r="G6532" s="0" t="s">
        <v>3496</v>
      </c>
      <c r="H6532" s="0" t="s">
        <v>3497</v>
      </c>
      <c r="I6532" s="0" t="n">
        <v>1</v>
      </c>
      <c r="J6532" s="0" t="s">
        <v>573</v>
      </c>
      <c r="K6532" s="0" t="s">
        <v>43</v>
      </c>
      <c r="L6532" s="0" t="n">
        <v>16.09</v>
      </c>
      <c r="M6532" s="0" t="s">
        <v>44</v>
      </c>
      <c r="N6532" s="0" t="n">
        <v>13.99</v>
      </c>
      <c r="O6532" s="0" t="s">
        <v>44</v>
      </c>
      <c r="P6532" s="0" t="n">
        <v>12.35</v>
      </c>
      <c r="Q6532" s="0" t="s">
        <v>45</v>
      </c>
      <c r="R6532" s="0" t="n">
        <v>10.74</v>
      </c>
      <c r="S6532" s="0" t="s">
        <v>45</v>
      </c>
      <c r="T6532" s="0" t="n">
        <v>1.61</v>
      </c>
      <c r="U6532" s="0" t="s">
        <v>45</v>
      </c>
      <c r="V6532" s="0" t="s">
        <v>240</v>
      </c>
      <c r="W6532" s="0" t="s">
        <v>5304</v>
      </c>
      <c r="X6532" s="0" t="s">
        <v>48</v>
      </c>
      <c r="Y6532" s="0" t="s">
        <v>20703</v>
      </c>
      <c r="Z6532" s="0" t="n">
        <v>7.52</v>
      </c>
      <c r="AA6532" s="0" t="s">
        <v>45</v>
      </c>
      <c r="AB6532" s="0" t="n">
        <v>1.61</v>
      </c>
      <c r="AC6532" s="0" t="s">
        <v>45</v>
      </c>
      <c r="AD6532" s="0" t="n">
        <v>5</v>
      </c>
      <c r="AE6532" s="0" t="n">
        <f aca="false">AD6532+100</f>
        <v>105</v>
      </c>
      <c r="AF6532" s="8" t="n">
        <f aca="false">((P6532/AE6532)*100)*ABS(I6532)</f>
        <v>11.7619047619048</v>
      </c>
      <c r="AG6532" s="0" t="n">
        <f aca="false">(TRUNC((AF6532*AD6532/100),2))</f>
        <v>0.58</v>
      </c>
      <c r="AH6532" s="0" t="n">
        <f aca="false">TRUNC(AF6532*1.3222,2)</f>
        <v>15.55</v>
      </c>
      <c r="AI6532" s="0" t="n">
        <f aca="false">TRUNC(AG6532*1.3222,2)</f>
        <v>0.76</v>
      </c>
      <c r="AJ6532" s="0" t="n">
        <f aca="false">((P6532-T6532)*0.7+T6532)*ABS(I6532)</f>
        <v>9.128</v>
      </c>
      <c r="AK6532" s="9" t="n">
        <f aca="false">IF(K6532="REFUND",(-1*(AJ6532-AG6532)),(AJ6532-AG6532))</f>
        <v>8.548</v>
      </c>
    </row>
    <row r="6533" customFormat="false" ht="13.8" hidden="false" customHeight="false" outlineLevel="0" collapsed="false">
      <c r="A6533" s="6" t="n">
        <v>42247</v>
      </c>
      <c r="B6533" s="0" t="n">
        <v>968182516141</v>
      </c>
      <c r="C6533" s="0" t="s">
        <v>23395</v>
      </c>
      <c r="D6533" s="0" t="s">
        <v>23396</v>
      </c>
      <c r="E6533" s="7" t="n">
        <v>9781466858695</v>
      </c>
      <c r="F6533" s="0" t="s">
        <v>23397</v>
      </c>
      <c r="G6533" s="0" t="s">
        <v>23398</v>
      </c>
      <c r="H6533" s="0" t="s">
        <v>23399</v>
      </c>
      <c r="I6533" s="0" t="n">
        <v>1</v>
      </c>
      <c r="J6533" s="0" t="s">
        <v>573</v>
      </c>
      <c r="K6533" s="0" t="s">
        <v>43</v>
      </c>
      <c r="L6533" s="0" t="n">
        <v>12.64</v>
      </c>
      <c r="M6533" s="0" t="s">
        <v>44</v>
      </c>
      <c r="N6533" s="0" t="n">
        <v>10.99</v>
      </c>
      <c r="O6533" s="0" t="s">
        <v>44</v>
      </c>
      <c r="P6533" s="0" t="n">
        <v>9.7</v>
      </c>
      <c r="Q6533" s="0" t="s">
        <v>45</v>
      </c>
      <c r="R6533" s="0" t="n">
        <v>8.44</v>
      </c>
      <c r="S6533" s="0" t="s">
        <v>45</v>
      </c>
      <c r="T6533" s="0" t="n">
        <v>1.26</v>
      </c>
      <c r="U6533" s="0" t="s">
        <v>45</v>
      </c>
      <c r="V6533" s="0" t="s">
        <v>16061</v>
      </c>
      <c r="W6533" s="0" t="s">
        <v>373</v>
      </c>
      <c r="X6533" s="0" t="s">
        <v>48</v>
      </c>
      <c r="Y6533" s="0" t="s">
        <v>17118</v>
      </c>
      <c r="Z6533" s="0" t="n">
        <v>5.91</v>
      </c>
      <c r="AA6533" s="0" t="s">
        <v>45</v>
      </c>
      <c r="AB6533" s="0" t="n">
        <v>1.26</v>
      </c>
      <c r="AC6533" s="0" t="s">
        <v>45</v>
      </c>
      <c r="AD6533" s="0" t="n">
        <v>5</v>
      </c>
      <c r="AE6533" s="0" t="n">
        <f aca="false">AD6533+100</f>
        <v>105</v>
      </c>
      <c r="AF6533" s="8" t="n">
        <f aca="false">((P6533/AE6533)*100)*ABS(I6533)</f>
        <v>9.23809523809524</v>
      </c>
      <c r="AG6533" s="0" t="n">
        <f aca="false">(TRUNC((AF6533*AD6533/100),2))</f>
        <v>0.46</v>
      </c>
      <c r="AH6533" s="0" t="n">
        <f aca="false">TRUNC(AF6533*1.3222,2)</f>
        <v>12.21</v>
      </c>
      <c r="AI6533" s="0" t="n">
        <f aca="false">TRUNC(AG6533*1.3222,2)</f>
        <v>0.6</v>
      </c>
      <c r="AJ6533" s="0" t="n">
        <f aca="false">((P6533-T6533)*0.7+T6533)*ABS(I6533)</f>
        <v>7.168</v>
      </c>
      <c r="AK6533" s="9" t="n">
        <f aca="false">IF(K6533="REFUND",(-1*(AJ6533-AG6533)),(AJ6533-AG6533))</f>
        <v>6.708</v>
      </c>
    </row>
    <row r="6534" customFormat="false" ht="13.8" hidden="false" customHeight="false" outlineLevel="0" collapsed="false">
      <c r="A6534" s="6" t="n">
        <v>42247</v>
      </c>
      <c r="B6534" s="0" t="n">
        <v>968186562141</v>
      </c>
      <c r="C6534" s="0" t="s">
        <v>23400</v>
      </c>
      <c r="D6534" s="0" t="s">
        <v>23401</v>
      </c>
      <c r="E6534" s="7" t="n">
        <v>9781633753709</v>
      </c>
      <c r="F6534" s="0" t="s">
        <v>8956</v>
      </c>
      <c r="G6534" s="0" t="s">
        <v>8957</v>
      </c>
      <c r="H6534" s="0" t="s">
        <v>8958</v>
      </c>
      <c r="I6534" s="0" t="n">
        <v>1</v>
      </c>
      <c r="J6534" s="0" t="s">
        <v>573</v>
      </c>
      <c r="K6534" s="0" t="s">
        <v>43</v>
      </c>
      <c r="L6534" s="0" t="n">
        <v>3.44</v>
      </c>
      <c r="M6534" s="0" t="s">
        <v>44</v>
      </c>
      <c r="N6534" s="0" t="n">
        <v>2.99</v>
      </c>
      <c r="O6534" s="0" t="s">
        <v>44</v>
      </c>
      <c r="P6534" s="0" t="n">
        <v>2.66</v>
      </c>
      <c r="Q6534" s="0" t="s">
        <v>45</v>
      </c>
      <c r="R6534" s="0" t="n">
        <v>2.31</v>
      </c>
      <c r="S6534" s="0" t="s">
        <v>45</v>
      </c>
      <c r="T6534" s="0" t="n">
        <v>0.35</v>
      </c>
      <c r="U6534" s="0" t="s">
        <v>45</v>
      </c>
      <c r="V6534" s="0" t="s">
        <v>2604</v>
      </c>
      <c r="W6534" s="0" t="s">
        <v>157</v>
      </c>
      <c r="X6534" s="0" t="s">
        <v>48</v>
      </c>
      <c r="Y6534" s="0" t="s">
        <v>4238</v>
      </c>
      <c r="Z6534" s="0" t="n">
        <v>1.62</v>
      </c>
      <c r="AA6534" s="0" t="s">
        <v>45</v>
      </c>
      <c r="AB6534" s="0" t="n">
        <v>0.35</v>
      </c>
      <c r="AC6534" s="0" t="s">
        <v>45</v>
      </c>
      <c r="AD6534" s="0" t="n">
        <v>5</v>
      </c>
      <c r="AE6534" s="0" t="n">
        <f aca="false">AD6534+100</f>
        <v>105</v>
      </c>
      <c r="AF6534" s="8" t="n">
        <f aca="false">((P6534/AE6534)*100)*ABS(I6534)</f>
        <v>2.53333333333333</v>
      </c>
      <c r="AG6534" s="0" t="n">
        <f aca="false">(TRUNC((AF6534*AD6534/100),2))</f>
        <v>0.12</v>
      </c>
      <c r="AH6534" s="0" t="n">
        <f aca="false">TRUNC(AF6534*1.3222,2)</f>
        <v>3.34</v>
      </c>
      <c r="AI6534" s="0" t="n">
        <f aca="false">TRUNC(AG6534*1.3222,2)</f>
        <v>0.15</v>
      </c>
      <c r="AJ6534" s="0" t="n">
        <f aca="false">((P6534-T6534)*0.7+T6534)*ABS(I6534)</f>
        <v>1.967</v>
      </c>
      <c r="AK6534" s="9" t="n">
        <f aca="false">IF(K6534="REFUND",(-1*(AJ6534-AG6534)),(AJ6534-AG6534))</f>
        <v>1.847</v>
      </c>
    </row>
    <row r="6535" customFormat="false" ht="13.8" hidden="false" customHeight="false" outlineLevel="0" collapsed="false">
      <c r="A6535" s="6" t="n">
        <v>42247</v>
      </c>
      <c r="B6535" s="0" t="n">
        <v>968188664391</v>
      </c>
      <c r="C6535" s="0" t="s">
        <v>23402</v>
      </c>
      <c r="D6535" s="0" t="s">
        <v>23403</v>
      </c>
      <c r="E6535" s="7" t="n">
        <v>9781429902489</v>
      </c>
      <c r="F6535" s="0" t="s">
        <v>23404</v>
      </c>
      <c r="G6535" s="0" t="s">
        <v>23405</v>
      </c>
      <c r="H6535" s="0" t="s">
        <v>12572</v>
      </c>
      <c r="I6535" s="0" t="n">
        <v>1</v>
      </c>
      <c r="J6535" s="0" t="s">
        <v>573</v>
      </c>
      <c r="K6535" s="0" t="s">
        <v>43</v>
      </c>
      <c r="L6535" s="0" t="n">
        <v>10.34</v>
      </c>
      <c r="M6535" s="0" t="s">
        <v>44</v>
      </c>
      <c r="N6535" s="0" t="n">
        <v>8.99</v>
      </c>
      <c r="O6535" s="0" t="s">
        <v>44</v>
      </c>
      <c r="P6535" s="0" t="n">
        <v>8</v>
      </c>
      <c r="Q6535" s="0" t="s">
        <v>45</v>
      </c>
      <c r="R6535" s="0" t="n">
        <v>6.95</v>
      </c>
      <c r="S6535" s="0" t="s">
        <v>45</v>
      </c>
      <c r="T6535" s="0" t="n">
        <v>1.05</v>
      </c>
      <c r="U6535" s="0" t="s">
        <v>45</v>
      </c>
      <c r="V6535" s="0" t="s">
        <v>1011</v>
      </c>
      <c r="W6535" s="0" t="s">
        <v>47</v>
      </c>
      <c r="X6535" s="0" t="s">
        <v>48</v>
      </c>
      <c r="Y6535" s="0" t="s">
        <v>12573</v>
      </c>
      <c r="Z6535" s="0" t="n">
        <v>4.87</v>
      </c>
      <c r="AA6535" s="0" t="s">
        <v>45</v>
      </c>
      <c r="AB6535" s="0" t="n">
        <v>1.05</v>
      </c>
      <c r="AC6535" s="0" t="s">
        <v>45</v>
      </c>
      <c r="AD6535" s="0" t="n">
        <v>13</v>
      </c>
      <c r="AE6535" s="0" t="n">
        <f aca="false">AD6535+100</f>
        <v>113</v>
      </c>
      <c r="AF6535" s="8" t="n">
        <f aca="false">((P6535/AE6535)*100)*ABS(I6535)</f>
        <v>7.07964601769912</v>
      </c>
      <c r="AG6535" s="0" t="n">
        <f aca="false">(TRUNC((AF6535*AD6535/100),2))</f>
        <v>0.92</v>
      </c>
      <c r="AH6535" s="0" t="n">
        <f aca="false">TRUNC(AF6535*1.3222,2)</f>
        <v>9.36</v>
      </c>
      <c r="AI6535" s="0" t="n">
        <f aca="false">TRUNC(AG6535*1.3222,2)</f>
        <v>1.21</v>
      </c>
      <c r="AJ6535" s="0" t="n">
        <f aca="false">((P6535-T6535)*0.7+T6535)*ABS(I6535)</f>
        <v>5.915</v>
      </c>
      <c r="AK6535" s="9" t="n">
        <f aca="false">IF(K6535="REFUND",(-1*(AJ6535-AG6535)),(AJ6535-AG6535))</f>
        <v>4.995</v>
      </c>
    </row>
    <row r="6536" customFormat="false" ht="13.8" hidden="false" customHeight="false" outlineLevel="0" collapsed="false">
      <c r="A6536" s="6" t="n">
        <v>42247</v>
      </c>
      <c r="B6536" s="0" t="n">
        <v>968189770291</v>
      </c>
      <c r="C6536" s="0" t="s">
        <v>23406</v>
      </c>
      <c r="D6536" s="0" t="s">
        <v>23407</v>
      </c>
      <c r="E6536" s="7" t="n">
        <v>9781250022097</v>
      </c>
      <c r="F6536" s="0" t="s">
        <v>21123</v>
      </c>
      <c r="G6536" s="0" t="s">
        <v>21124</v>
      </c>
      <c r="H6536" s="0" t="s">
        <v>356</v>
      </c>
      <c r="I6536" s="0" t="n">
        <v>1</v>
      </c>
      <c r="J6536" s="0" t="s">
        <v>573</v>
      </c>
      <c r="K6536" s="0" t="s">
        <v>43</v>
      </c>
      <c r="L6536" s="0" t="n">
        <v>18.39</v>
      </c>
      <c r="M6536" s="0" t="s">
        <v>44</v>
      </c>
      <c r="N6536" s="0" t="n">
        <v>15.99</v>
      </c>
      <c r="O6536" s="0" t="s">
        <v>44</v>
      </c>
      <c r="P6536" s="0" t="n">
        <v>14.12</v>
      </c>
      <c r="Q6536" s="0" t="s">
        <v>45</v>
      </c>
      <c r="R6536" s="0" t="n">
        <v>12.28</v>
      </c>
      <c r="S6536" s="0" t="s">
        <v>45</v>
      </c>
      <c r="T6536" s="0" t="n">
        <v>1.84</v>
      </c>
      <c r="U6536" s="0" t="s">
        <v>45</v>
      </c>
      <c r="V6536" s="0" t="s">
        <v>65</v>
      </c>
      <c r="W6536" s="0" t="s">
        <v>360</v>
      </c>
      <c r="X6536" s="0" t="s">
        <v>48</v>
      </c>
      <c r="Y6536" s="0" t="s">
        <v>23408</v>
      </c>
      <c r="Z6536" s="0" t="n">
        <v>8.6</v>
      </c>
      <c r="AA6536" s="0" t="s">
        <v>45</v>
      </c>
      <c r="AB6536" s="0" t="n">
        <v>1.84</v>
      </c>
      <c r="AC6536" s="0" t="s">
        <v>45</v>
      </c>
      <c r="AD6536" s="0" t="n">
        <v>13</v>
      </c>
      <c r="AE6536" s="0" t="n">
        <f aca="false">AD6536+100</f>
        <v>113</v>
      </c>
      <c r="AF6536" s="8" t="n">
        <f aca="false">((P6536/AE6536)*100)*ABS(I6536)</f>
        <v>12.4955752212389</v>
      </c>
      <c r="AG6536" s="0" t="n">
        <f aca="false">(TRUNC((AF6536*AD6536/100),2))</f>
        <v>1.62</v>
      </c>
      <c r="AH6536" s="0" t="n">
        <f aca="false">TRUNC(AF6536*1.3222,2)</f>
        <v>16.52</v>
      </c>
      <c r="AI6536" s="0" t="n">
        <f aca="false">TRUNC(AG6536*1.3222,2)</f>
        <v>2.14</v>
      </c>
      <c r="AJ6536" s="0" t="n">
        <f aca="false">((P6536-T6536)*0.7+T6536)*ABS(I6536)</f>
        <v>10.436</v>
      </c>
      <c r="AK6536" s="9" t="n">
        <f aca="false">IF(K6536="REFUND",(-1*(AJ6536-AG6536)),(AJ6536-AG6536))</f>
        <v>8.816</v>
      </c>
    </row>
    <row r="6537" customFormat="false" ht="13.8" hidden="false" customHeight="false" outlineLevel="0" collapsed="false">
      <c r="A6537" s="6" t="n">
        <v>42247</v>
      </c>
      <c r="B6537" s="0" t="n">
        <v>968196304341</v>
      </c>
      <c r="C6537" s="0" t="s">
        <v>23409</v>
      </c>
      <c r="D6537" s="0" t="s">
        <v>23410</v>
      </c>
      <c r="E6537" s="7" t="n">
        <v>9781429934497</v>
      </c>
      <c r="F6537" s="0" t="s">
        <v>1377</v>
      </c>
      <c r="G6537" s="0" t="s">
        <v>1378</v>
      </c>
      <c r="H6537" s="0" t="s">
        <v>64</v>
      </c>
      <c r="I6537" s="0" t="n">
        <v>1</v>
      </c>
      <c r="J6537" s="0" t="s">
        <v>573</v>
      </c>
      <c r="K6537" s="0" t="s">
        <v>43</v>
      </c>
      <c r="L6537" s="0" t="n">
        <v>12.64</v>
      </c>
      <c r="M6537" s="0" t="s">
        <v>44</v>
      </c>
      <c r="N6537" s="0" t="n">
        <v>10.99</v>
      </c>
      <c r="O6537" s="0" t="s">
        <v>44</v>
      </c>
      <c r="P6537" s="0" t="n">
        <v>9.78</v>
      </c>
      <c r="Q6537" s="0" t="s">
        <v>45</v>
      </c>
      <c r="R6537" s="0" t="n">
        <v>8.5</v>
      </c>
      <c r="S6537" s="0" t="s">
        <v>45</v>
      </c>
      <c r="T6537" s="0" t="n">
        <v>1.28</v>
      </c>
      <c r="U6537" s="0" t="s">
        <v>45</v>
      </c>
      <c r="V6537" s="0" t="s">
        <v>23411</v>
      </c>
      <c r="W6537" s="0" t="s">
        <v>157</v>
      </c>
      <c r="X6537" s="0" t="s">
        <v>48</v>
      </c>
      <c r="Y6537" s="0" t="s">
        <v>23412</v>
      </c>
      <c r="Z6537" s="0" t="n">
        <v>5.95</v>
      </c>
      <c r="AA6537" s="0" t="s">
        <v>45</v>
      </c>
      <c r="AB6537" s="0" t="n">
        <v>1.28</v>
      </c>
      <c r="AC6537" s="0" t="s">
        <v>45</v>
      </c>
      <c r="AD6537" s="0" t="n">
        <v>5</v>
      </c>
      <c r="AE6537" s="0" t="n">
        <f aca="false">AD6537+100</f>
        <v>105</v>
      </c>
      <c r="AF6537" s="8" t="n">
        <f aca="false">((P6537/AE6537)*100)*ABS(I6537)</f>
        <v>9.31428571428571</v>
      </c>
      <c r="AG6537" s="0" t="n">
        <f aca="false">(TRUNC((AF6537*AD6537/100),2))</f>
        <v>0.46</v>
      </c>
      <c r="AH6537" s="0" t="n">
        <f aca="false">TRUNC(AF6537*1.3222,2)</f>
        <v>12.31</v>
      </c>
      <c r="AI6537" s="0" t="n">
        <f aca="false">TRUNC(AG6537*1.3222,2)</f>
        <v>0.6</v>
      </c>
      <c r="AJ6537" s="0" t="n">
        <f aca="false">((P6537-T6537)*0.7+T6537)*ABS(I6537)</f>
        <v>7.23</v>
      </c>
      <c r="AK6537" s="9" t="n">
        <f aca="false">IF(K6537="REFUND",(-1*(AJ6537-AG6537)),(AJ6537-AG6537))</f>
        <v>6.77</v>
      </c>
    </row>
    <row r="6538" customFormat="false" ht="13.8" hidden="false" customHeight="false" outlineLevel="0" collapsed="false">
      <c r="A6538" s="6" t="n">
        <v>42247</v>
      </c>
      <c r="B6538" s="0" t="n">
        <v>968202905341</v>
      </c>
      <c r="C6538" s="0" t="s">
        <v>23413</v>
      </c>
      <c r="D6538" s="0" t="s">
        <v>23414</v>
      </c>
      <c r="E6538" s="7" t="n">
        <v>9781250027665</v>
      </c>
      <c r="F6538" s="0" t="s">
        <v>1246</v>
      </c>
      <c r="G6538" s="0" t="s">
        <v>1247</v>
      </c>
      <c r="H6538" s="0" t="s">
        <v>1248</v>
      </c>
      <c r="I6538" s="0" t="n">
        <v>1</v>
      </c>
      <c r="J6538" s="0" t="s">
        <v>573</v>
      </c>
      <c r="K6538" s="0" t="s">
        <v>43</v>
      </c>
      <c r="L6538" s="0" t="n">
        <v>3.44</v>
      </c>
      <c r="M6538" s="0" t="s">
        <v>44</v>
      </c>
      <c r="N6538" s="0" t="n">
        <v>2.99</v>
      </c>
      <c r="O6538" s="0" t="s">
        <v>44</v>
      </c>
      <c r="P6538" s="0" t="n">
        <v>2.66</v>
      </c>
      <c r="Q6538" s="0" t="s">
        <v>45</v>
      </c>
      <c r="R6538" s="0" t="n">
        <v>2.31</v>
      </c>
      <c r="S6538" s="0" t="s">
        <v>45</v>
      </c>
      <c r="T6538" s="0" t="n">
        <v>0.35</v>
      </c>
      <c r="U6538" s="0" t="s">
        <v>45</v>
      </c>
      <c r="V6538" s="0" t="s">
        <v>118</v>
      </c>
      <c r="W6538" s="0" t="s">
        <v>96</v>
      </c>
      <c r="X6538" s="0" t="s">
        <v>48</v>
      </c>
      <c r="Y6538" s="0" t="s">
        <v>23415</v>
      </c>
      <c r="Z6538" s="0" t="n">
        <v>1.62</v>
      </c>
      <c r="AA6538" s="0" t="s">
        <v>45</v>
      </c>
      <c r="AB6538" s="0" t="n">
        <v>0.35</v>
      </c>
      <c r="AC6538" s="0" t="s">
        <v>45</v>
      </c>
      <c r="AD6538" s="0" t="n">
        <v>13</v>
      </c>
      <c r="AE6538" s="0" t="n">
        <f aca="false">AD6538+100</f>
        <v>113</v>
      </c>
      <c r="AF6538" s="8" t="n">
        <f aca="false">((P6538/AE6538)*100)*ABS(I6538)</f>
        <v>2.35398230088496</v>
      </c>
      <c r="AG6538" s="0" t="n">
        <f aca="false">(TRUNC((AF6538*AD6538/100),2))</f>
        <v>0.3</v>
      </c>
      <c r="AH6538" s="0" t="n">
        <f aca="false">TRUNC(AF6538*1.3222,2)</f>
        <v>3.11</v>
      </c>
      <c r="AI6538" s="0" t="n">
        <f aca="false">TRUNC(AG6538*1.3222,2)</f>
        <v>0.39</v>
      </c>
      <c r="AJ6538" s="0" t="n">
        <f aca="false">((P6538-T6538)*0.7+T6538)*ABS(I6538)</f>
        <v>1.967</v>
      </c>
      <c r="AK6538" s="9" t="n">
        <f aca="false">IF(K6538="REFUND",(-1*(AJ6538-AG6538)),(AJ6538-AG6538))</f>
        <v>1.667</v>
      </c>
    </row>
    <row r="6539" customFormat="false" ht="13.8" hidden="false" customHeight="false" outlineLevel="0" collapsed="false">
      <c r="A6539" s="6" t="n">
        <v>42247</v>
      </c>
      <c r="B6539" s="0" t="n">
        <v>968204334341</v>
      </c>
      <c r="C6539" s="0" t="s">
        <v>23416</v>
      </c>
      <c r="D6539" s="0" t="s">
        <v>23417</v>
      </c>
      <c r="E6539" s="7" t="n">
        <v>9781429991612</v>
      </c>
      <c r="F6539" s="0" t="s">
        <v>23418</v>
      </c>
      <c r="G6539" s="0" t="s">
        <v>23419</v>
      </c>
      <c r="H6539" s="0" t="s">
        <v>1248</v>
      </c>
      <c r="I6539" s="0" t="n">
        <v>1</v>
      </c>
      <c r="J6539" s="0" t="s">
        <v>573</v>
      </c>
      <c r="K6539" s="0" t="s">
        <v>43</v>
      </c>
      <c r="L6539" s="0" t="n">
        <v>10.34</v>
      </c>
      <c r="M6539" s="0" t="s">
        <v>44</v>
      </c>
      <c r="N6539" s="0" t="n">
        <v>8.99</v>
      </c>
      <c r="O6539" s="0" t="s">
        <v>44</v>
      </c>
      <c r="P6539" s="0" t="n">
        <v>8</v>
      </c>
      <c r="Q6539" s="0" t="s">
        <v>45</v>
      </c>
      <c r="R6539" s="0" t="n">
        <v>6.95</v>
      </c>
      <c r="S6539" s="0" t="s">
        <v>45</v>
      </c>
      <c r="T6539" s="0" t="n">
        <v>1.05</v>
      </c>
      <c r="U6539" s="0" t="s">
        <v>45</v>
      </c>
      <c r="V6539" s="0" t="s">
        <v>11596</v>
      </c>
      <c r="W6539" s="0" t="s">
        <v>259</v>
      </c>
      <c r="X6539" s="0" t="s">
        <v>48</v>
      </c>
      <c r="Y6539" s="0" t="s">
        <v>23420</v>
      </c>
      <c r="Z6539" s="0" t="n">
        <v>4.87</v>
      </c>
      <c r="AA6539" s="0" t="s">
        <v>45</v>
      </c>
      <c r="AB6539" s="0" t="n">
        <v>1.05</v>
      </c>
      <c r="AC6539" s="0" t="s">
        <v>45</v>
      </c>
      <c r="AD6539" s="0" t="n">
        <v>5</v>
      </c>
      <c r="AE6539" s="0" t="n">
        <f aca="false">AD6539+100</f>
        <v>105</v>
      </c>
      <c r="AF6539" s="8" t="n">
        <f aca="false">((P6539/AE6539)*100)*ABS(I6539)</f>
        <v>7.61904761904762</v>
      </c>
      <c r="AG6539" s="0" t="n">
        <f aca="false">(TRUNC((AF6539*AD6539/100),2))</f>
        <v>0.38</v>
      </c>
      <c r="AH6539" s="0" t="n">
        <f aca="false">TRUNC(AF6539*1.3222,2)</f>
        <v>10.07</v>
      </c>
      <c r="AI6539" s="0" t="n">
        <f aca="false">TRUNC(AG6539*1.3222,2)</f>
        <v>0.5</v>
      </c>
      <c r="AJ6539" s="0" t="n">
        <f aca="false">((P6539-T6539)*0.7+T6539)*ABS(I6539)</f>
        <v>5.915</v>
      </c>
      <c r="AK6539" s="9" t="n">
        <f aca="false">IF(K6539="REFUND",(-1*(AJ6539-AG6539)),(AJ6539-AG6539))</f>
        <v>5.535</v>
      </c>
    </row>
    <row r="6540" customFormat="false" ht="13.8" hidden="false" customHeight="false" outlineLevel="0" collapsed="false">
      <c r="A6540" s="6" t="n">
        <v>42247</v>
      </c>
      <c r="B6540" s="0" t="n">
        <v>968206262291</v>
      </c>
      <c r="C6540" s="0" t="s">
        <v>23421</v>
      </c>
      <c r="D6540" s="0" t="s">
        <v>23422</v>
      </c>
      <c r="E6540" s="7" t="n">
        <v>9781627793971</v>
      </c>
      <c r="F6540" s="0" t="s">
        <v>571</v>
      </c>
      <c r="G6540" s="0" t="s">
        <v>572</v>
      </c>
      <c r="H6540" s="0" t="s">
        <v>163</v>
      </c>
      <c r="I6540" s="0" t="n">
        <v>1</v>
      </c>
      <c r="J6540" s="0" t="s">
        <v>573</v>
      </c>
      <c r="K6540" s="0" t="s">
        <v>43</v>
      </c>
      <c r="L6540" s="0" t="n">
        <v>12.64</v>
      </c>
      <c r="M6540" s="0" t="s">
        <v>44</v>
      </c>
      <c r="N6540" s="0" t="n">
        <v>10.99</v>
      </c>
      <c r="O6540" s="0" t="s">
        <v>44</v>
      </c>
      <c r="P6540" s="0" t="n">
        <v>9.7</v>
      </c>
      <c r="Q6540" s="0" t="s">
        <v>45</v>
      </c>
      <c r="R6540" s="0" t="n">
        <v>8.44</v>
      </c>
      <c r="S6540" s="0" t="s">
        <v>45</v>
      </c>
      <c r="T6540" s="0" t="n">
        <v>1.26</v>
      </c>
      <c r="U6540" s="0" t="s">
        <v>45</v>
      </c>
      <c r="V6540" s="0" t="s">
        <v>23423</v>
      </c>
      <c r="W6540" s="0" t="s">
        <v>157</v>
      </c>
      <c r="X6540" s="0" t="s">
        <v>48</v>
      </c>
      <c r="Y6540" s="0" t="s">
        <v>23424</v>
      </c>
      <c r="Z6540" s="0" t="n">
        <v>5.91</v>
      </c>
      <c r="AA6540" s="0" t="s">
        <v>45</v>
      </c>
      <c r="AB6540" s="0" t="n">
        <v>1.26</v>
      </c>
      <c r="AC6540" s="0" t="s">
        <v>45</v>
      </c>
      <c r="AD6540" s="0" t="n">
        <v>5</v>
      </c>
      <c r="AE6540" s="0" t="n">
        <f aca="false">AD6540+100</f>
        <v>105</v>
      </c>
      <c r="AF6540" s="8" t="n">
        <f aca="false">((P6540/AE6540)*100)*ABS(I6540)</f>
        <v>9.23809523809524</v>
      </c>
      <c r="AG6540" s="0" t="n">
        <f aca="false">(TRUNC((AF6540*AD6540/100),2))</f>
        <v>0.46</v>
      </c>
      <c r="AH6540" s="0" t="n">
        <f aca="false">TRUNC(AF6540*1.3222,2)</f>
        <v>12.21</v>
      </c>
      <c r="AI6540" s="0" t="n">
        <f aca="false">TRUNC(AG6540*1.3222,2)</f>
        <v>0.6</v>
      </c>
      <c r="AJ6540" s="0" t="n">
        <f aca="false">((P6540-T6540)*0.7+T6540)*ABS(I6540)</f>
        <v>7.168</v>
      </c>
      <c r="AK6540" s="9" t="n">
        <f aca="false">IF(K6540="REFUND",(-1*(AJ6540-AG6540)),(AJ6540-AG6540))</f>
        <v>6.708</v>
      </c>
    </row>
    <row r="6541" customFormat="false" ht="13.8" hidden="false" customHeight="false" outlineLevel="0" collapsed="false">
      <c r="A6541" s="6" t="n">
        <v>42247</v>
      </c>
      <c r="B6541" s="0" t="n">
        <v>968219145241</v>
      </c>
      <c r="C6541" s="0" t="s">
        <v>23425</v>
      </c>
      <c r="D6541" s="0" t="s">
        <v>23426</v>
      </c>
      <c r="E6541" s="7" t="n">
        <v>9781466861442</v>
      </c>
      <c r="F6541" s="0" t="s">
        <v>4007</v>
      </c>
      <c r="G6541" s="0" t="s">
        <v>4008</v>
      </c>
      <c r="H6541" s="0" t="s">
        <v>4009</v>
      </c>
      <c r="I6541" s="0" t="n">
        <v>1</v>
      </c>
      <c r="J6541" s="0" t="s">
        <v>573</v>
      </c>
      <c r="K6541" s="0" t="s">
        <v>43</v>
      </c>
      <c r="L6541" s="0" t="n">
        <v>18.39</v>
      </c>
      <c r="M6541" s="0" t="s">
        <v>44</v>
      </c>
      <c r="N6541" s="0" t="n">
        <v>15.99</v>
      </c>
      <c r="O6541" s="0" t="s">
        <v>44</v>
      </c>
      <c r="P6541" s="0" t="n">
        <v>14.12</v>
      </c>
      <c r="Q6541" s="0" t="s">
        <v>45</v>
      </c>
      <c r="R6541" s="0" t="n">
        <v>12.28</v>
      </c>
      <c r="S6541" s="0" t="s">
        <v>45</v>
      </c>
      <c r="T6541" s="0" t="n">
        <v>1.84</v>
      </c>
      <c r="U6541" s="0" t="s">
        <v>45</v>
      </c>
      <c r="V6541" s="0" t="s">
        <v>2624</v>
      </c>
      <c r="W6541" s="0" t="s">
        <v>104</v>
      </c>
      <c r="X6541" s="0" t="s">
        <v>48</v>
      </c>
      <c r="Y6541" s="0" t="s">
        <v>23427</v>
      </c>
      <c r="Z6541" s="0" t="n">
        <v>8.6</v>
      </c>
      <c r="AA6541" s="0" t="s">
        <v>45</v>
      </c>
      <c r="AB6541" s="0" t="n">
        <v>1.84</v>
      </c>
      <c r="AC6541" s="0" t="s">
        <v>45</v>
      </c>
      <c r="AD6541" s="0" t="n">
        <v>5</v>
      </c>
      <c r="AE6541" s="0" t="n">
        <f aca="false">AD6541+100</f>
        <v>105</v>
      </c>
      <c r="AF6541" s="8" t="n">
        <f aca="false">((P6541/AE6541)*100)*ABS(I6541)</f>
        <v>13.447619047619</v>
      </c>
      <c r="AG6541" s="0" t="n">
        <f aca="false">(TRUNC((AF6541*AD6541/100),2))</f>
        <v>0.67</v>
      </c>
      <c r="AH6541" s="0" t="n">
        <f aca="false">TRUNC(AF6541*1.3222,2)</f>
        <v>17.78</v>
      </c>
      <c r="AI6541" s="0" t="n">
        <f aca="false">TRUNC(AG6541*1.3222,2)</f>
        <v>0.88</v>
      </c>
      <c r="AJ6541" s="0" t="n">
        <f aca="false">((P6541-T6541)*0.7+T6541)*ABS(I6541)</f>
        <v>10.436</v>
      </c>
      <c r="AK6541" s="9" t="n">
        <f aca="false">IF(K6541="REFUND",(-1*(AJ6541-AG6541)),(AJ6541-AG6541))</f>
        <v>9.766</v>
      </c>
    </row>
    <row r="6542" customFormat="false" ht="13.8" hidden="false" customHeight="false" outlineLevel="0" collapsed="false">
      <c r="A6542" s="6" t="n">
        <v>42247</v>
      </c>
      <c r="B6542" s="0" t="n">
        <v>968220834191</v>
      </c>
      <c r="C6542" s="0" t="s">
        <v>23428</v>
      </c>
      <c r="D6542" s="0" t="s">
        <v>23429</v>
      </c>
      <c r="E6542" s="7" t="n">
        <v>9781633752733</v>
      </c>
      <c r="F6542" s="0" t="s">
        <v>348</v>
      </c>
      <c r="G6542" s="0" t="s">
        <v>349</v>
      </c>
      <c r="H6542" s="0" t="s">
        <v>350</v>
      </c>
      <c r="I6542" s="0" t="n">
        <v>1</v>
      </c>
      <c r="J6542" s="0" t="s">
        <v>573</v>
      </c>
      <c r="K6542" s="0" t="s">
        <v>43</v>
      </c>
      <c r="L6542" s="0" t="n">
        <v>3.44</v>
      </c>
      <c r="M6542" s="0" t="s">
        <v>44</v>
      </c>
      <c r="N6542" s="0" t="n">
        <v>2.99</v>
      </c>
      <c r="O6542" s="0" t="s">
        <v>44</v>
      </c>
      <c r="P6542" s="0" t="n">
        <v>2.68</v>
      </c>
      <c r="Q6542" s="0" t="s">
        <v>45</v>
      </c>
      <c r="R6542" s="0" t="n">
        <v>2.33</v>
      </c>
      <c r="S6542" s="0" t="s">
        <v>45</v>
      </c>
      <c r="T6542" s="0" t="n">
        <v>0.35</v>
      </c>
      <c r="U6542" s="0" t="s">
        <v>45</v>
      </c>
      <c r="V6542" s="0" t="s">
        <v>387</v>
      </c>
      <c r="W6542" s="0" t="s">
        <v>157</v>
      </c>
      <c r="X6542" s="0" t="s">
        <v>48</v>
      </c>
      <c r="Y6542" s="0" t="s">
        <v>23430</v>
      </c>
      <c r="Z6542" s="0" t="n">
        <v>1.63</v>
      </c>
      <c r="AA6542" s="0" t="s">
        <v>45</v>
      </c>
      <c r="AB6542" s="0" t="n">
        <v>0.35</v>
      </c>
      <c r="AC6542" s="0" t="s">
        <v>45</v>
      </c>
      <c r="AD6542" s="0" t="n">
        <v>5</v>
      </c>
      <c r="AE6542" s="0" t="n">
        <f aca="false">AD6542+100</f>
        <v>105</v>
      </c>
      <c r="AF6542" s="8" t="n">
        <f aca="false">((P6542/AE6542)*100)*ABS(I6542)</f>
        <v>2.55238095238095</v>
      </c>
      <c r="AG6542" s="0" t="n">
        <f aca="false">(TRUNC((AF6542*AD6542/100),2))</f>
        <v>0.12</v>
      </c>
      <c r="AH6542" s="0" t="n">
        <f aca="false">TRUNC(AF6542*1.3222,2)</f>
        <v>3.37</v>
      </c>
      <c r="AI6542" s="0" t="n">
        <f aca="false">TRUNC(AG6542*1.3222,2)</f>
        <v>0.15</v>
      </c>
      <c r="AJ6542" s="0" t="n">
        <f aca="false">((P6542-T6542)*0.7+T6542)*ABS(I6542)</f>
        <v>1.981</v>
      </c>
      <c r="AK6542" s="9" t="n">
        <f aca="false">IF(K6542="REFUND",(-1*(AJ6542-AG6542)),(AJ6542-AG6542))</f>
        <v>1.861</v>
      </c>
    </row>
    <row r="6543" customFormat="false" ht="13.8" hidden="false" customHeight="false" outlineLevel="0" collapsed="false">
      <c r="A6543" s="6" t="n">
        <v>42247</v>
      </c>
      <c r="B6543" s="0" t="n">
        <v>968225762391</v>
      </c>
      <c r="C6543" s="0" t="s">
        <v>23431</v>
      </c>
      <c r="D6543" s="0" t="s">
        <v>23432</v>
      </c>
      <c r="E6543" s="7" t="n">
        <v>9781429970945</v>
      </c>
      <c r="F6543" s="0" t="s">
        <v>5595</v>
      </c>
      <c r="G6543" s="0" t="s">
        <v>5596</v>
      </c>
      <c r="H6543" s="0" t="s">
        <v>5443</v>
      </c>
      <c r="I6543" s="0" t="n">
        <v>1</v>
      </c>
      <c r="J6543" s="0" t="s">
        <v>573</v>
      </c>
      <c r="K6543" s="0" t="s">
        <v>43</v>
      </c>
      <c r="L6543" s="0" t="n">
        <v>5.74</v>
      </c>
      <c r="M6543" s="0" t="s">
        <v>44</v>
      </c>
      <c r="N6543" s="0" t="n">
        <v>4.99</v>
      </c>
      <c r="O6543" s="0" t="s">
        <v>44</v>
      </c>
      <c r="P6543" s="0" t="n">
        <v>4.41</v>
      </c>
      <c r="Q6543" s="0" t="s">
        <v>45</v>
      </c>
      <c r="R6543" s="0" t="n">
        <v>3.83</v>
      </c>
      <c r="S6543" s="0" t="s">
        <v>45</v>
      </c>
      <c r="T6543" s="0" t="n">
        <v>0.58</v>
      </c>
      <c r="U6543" s="0" t="s">
        <v>45</v>
      </c>
      <c r="V6543" s="0" t="s">
        <v>3641</v>
      </c>
      <c r="W6543" s="0" t="s">
        <v>96</v>
      </c>
      <c r="X6543" s="0" t="s">
        <v>48</v>
      </c>
      <c r="Y6543" s="0" t="s">
        <v>23433</v>
      </c>
      <c r="Z6543" s="0" t="n">
        <v>2.68</v>
      </c>
      <c r="AA6543" s="0" t="s">
        <v>45</v>
      </c>
      <c r="AB6543" s="0" t="n">
        <v>0.58</v>
      </c>
      <c r="AC6543" s="0" t="s">
        <v>45</v>
      </c>
      <c r="AD6543" s="0" t="n">
        <v>13</v>
      </c>
      <c r="AE6543" s="0" t="n">
        <f aca="false">AD6543+100</f>
        <v>113</v>
      </c>
      <c r="AF6543" s="8" t="n">
        <f aca="false">((P6543/AE6543)*100)*ABS(I6543)</f>
        <v>3.90265486725664</v>
      </c>
      <c r="AG6543" s="0" t="n">
        <f aca="false">(TRUNC((AF6543*AD6543/100),2))</f>
        <v>0.5</v>
      </c>
      <c r="AH6543" s="0" t="n">
        <f aca="false">TRUNC(AF6543*1.3222,2)</f>
        <v>5.16</v>
      </c>
      <c r="AI6543" s="0" t="n">
        <f aca="false">TRUNC(AG6543*1.3222,2)</f>
        <v>0.66</v>
      </c>
      <c r="AJ6543" s="0" t="n">
        <f aca="false">((P6543-T6543)*0.7+T6543)*ABS(I6543)</f>
        <v>3.261</v>
      </c>
      <c r="AK6543" s="9" t="n">
        <f aca="false">IF(K6543="REFUND",(-1*(AJ6543-AG6543)),(AJ6543-AG6543))</f>
        <v>2.761</v>
      </c>
    </row>
    <row r="6544" customFormat="false" ht="13.8" hidden="false" customHeight="false" outlineLevel="0" collapsed="false">
      <c r="A6544" s="6" t="n">
        <v>42247</v>
      </c>
      <c r="B6544" s="0" t="n">
        <v>968238975241</v>
      </c>
      <c r="C6544" s="0" t="s">
        <v>23434</v>
      </c>
      <c r="D6544" s="0" t="s">
        <v>23435</v>
      </c>
      <c r="E6544" s="7" t="n">
        <v>9781466846708</v>
      </c>
      <c r="F6544" s="0" t="s">
        <v>394</v>
      </c>
      <c r="G6544" s="0" t="s">
        <v>395</v>
      </c>
      <c r="H6544" s="0" t="s">
        <v>396</v>
      </c>
      <c r="I6544" s="0" t="n">
        <v>1</v>
      </c>
      <c r="J6544" s="0" t="s">
        <v>573</v>
      </c>
      <c r="K6544" s="0" t="s">
        <v>43</v>
      </c>
      <c r="L6544" s="0" t="n">
        <v>3.44</v>
      </c>
      <c r="M6544" s="0" t="s">
        <v>44</v>
      </c>
      <c r="N6544" s="0" t="n">
        <v>2.99</v>
      </c>
      <c r="O6544" s="0" t="s">
        <v>44</v>
      </c>
      <c r="P6544" s="0" t="n">
        <v>2.64</v>
      </c>
      <c r="Q6544" s="0" t="s">
        <v>45</v>
      </c>
      <c r="R6544" s="0" t="n">
        <v>2.3</v>
      </c>
      <c r="S6544" s="0" t="s">
        <v>45</v>
      </c>
      <c r="T6544" s="0" t="n">
        <v>0.34</v>
      </c>
      <c r="U6544" s="0" t="s">
        <v>45</v>
      </c>
      <c r="V6544" s="0" t="s">
        <v>2365</v>
      </c>
      <c r="W6544" s="0" t="s">
        <v>96</v>
      </c>
      <c r="X6544" s="0" t="s">
        <v>48</v>
      </c>
      <c r="Y6544" s="0" t="s">
        <v>23436</v>
      </c>
      <c r="Z6544" s="0" t="n">
        <v>1.61</v>
      </c>
      <c r="AA6544" s="0" t="s">
        <v>45</v>
      </c>
      <c r="AB6544" s="0" t="n">
        <v>0.34</v>
      </c>
      <c r="AC6544" s="0" t="s">
        <v>45</v>
      </c>
      <c r="AD6544" s="0" t="n">
        <v>13</v>
      </c>
      <c r="AE6544" s="0" t="n">
        <f aca="false">AD6544+100</f>
        <v>113</v>
      </c>
      <c r="AF6544" s="8" t="n">
        <f aca="false">((P6544/AE6544)*100)*ABS(I6544)</f>
        <v>2.33628318584071</v>
      </c>
      <c r="AG6544" s="0" t="n">
        <f aca="false">(TRUNC((AF6544*AD6544/100),2))</f>
        <v>0.3</v>
      </c>
      <c r="AH6544" s="0" t="n">
        <f aca="false">TRUNC(AF6544*1.3222,2)</f>
        <v>3.08</v>
      </c>
      <c r="AI6544" s="0" t="n">
        <f aca="false">TRUNC(AG6544*1.3222,2)</f>
        <v>0.39</v>
      </c>
      <c r="AJ6544" s="0" t="n">
        <f aca="false">((P6544-T6544)*0.7+T6544)*ABS(I6544)</f>
        <v>1.95</v>
      </c>
      <c r="AK6544" s="9" t="n">
        <f aca="false">IF(K6544="REFUND",(-1*(AJ6544-AG6544)),(AJ6544-AG6544))</f>
        <v>1.65</v>
      </c>
    </row>
    <row r="6545" customFormat="false" ht="13.8" hidden="false" customHeight="false" outlineLevel="0" collapsed="false">
      <c r="A6545" s="6" t="n">
        <v>42247</v>
      </c>
      <c r="B6545" s="0" t="n">
        <v>968240383191</v>
      </c>
      <c r="C6545" s="0" t="s">
        <v>23437</v>
      </c>
      <c r="D6545" s="0" t="s">
        <v>23438</v>
      </c>
      <c r="E6545" s="7" t="n">
        <v>9781429908276</v>
      </c>
      <c r="F6545" s="0" t="s">
        <v>445</v>
      </c>
      <c r="G6545" s="0" t="s">
        <v>446</v>
      </c>
      <c r="H6545" s="0" t="s">
        <v>447</v>
      </c>
      <c r="I6545" s="0" t="n">
        <v>1</v>
      </c>
      <c r="J6545" s="0" t="s">
        <v>573</v>
      </c>
      <c r="K6545" s="0" t="s">
        <v>43</v>
      </c>
      <c r="L6545" s="0" t="n">
        <v>12.64</v>
      </c>
      <c r="M6545" s="0" t="s">
        <v>44</v>
      </c>
      <c r="N6545" s="0" t="n">
        <v>10.99</v>
      </c>
      <c r="O6545" s="0" t="s">
        <v>44</v>
      </c>
      <c r="P6545" s="0" t="n">
        <v>9.86</v>
      </c>
      <c r="Q6545" s="0" t="s">
        <v>45</v>
      </c>
      <c r="R6545" s="0" t="n">
        <v>8.57</v>
      </c>
      <c r="S6545" s="0" t="s">
        <v>45</v>
      </c>
      <c r="T6545" s="0" t="n">
        <v>1.29</v>
      </c>
      <c r="U6545" s="0" t="s">
        <v>45</v>
      </c>
      <c r="V6545" s="0" t="s">
        <v>240</v>
      </c>
      <c r="W6545" s="0" t="s">
        <v>104</v>
      </c>
      <c r="X6545" s="0" t="s">
        <v>48</v>
      </c>
      <c r="Y6545" s="0" t="s">
        <v>23439</v>
      </c>
      <c r="Z6545" s="0" t="n">
        <v>6</v>
      </c>
      <c r="AA6545" s="0" t="s">
        <v>45</v>
      </c>
      <c r="AB6545" s="0" t="n">
        <v>1.29</v>
      </c>
      <c r="AC6545" s="0" t="s">
        <v>45</v>
      </c>
      <c r="AD6545" s="0" t="n">
        <v>5</v>
      </c>
      <c r="AE6545" s="0" t="n">
        <f aca="false">AD6545+100</f>
        <v>105</v>
      </c>
      <c r="AF6545" s="8" t="n">
        <f aca="false">((P6545/AE6545)*100)*ABS(I6545)</f>
        <v>9.39047619047619</v>
      </c>
      <c r="AG6545" s="0" t="n">
        <f aca="false">(TRUNC((AF6545*AD6545/100),2))</f>
        <v>0.46</v>
      </c>
      <c r="AH6545" s="0" t="n">
        <f aca="false">TRUNC(AF6545*1.3222,2)</f>
        <v>12.41</v>
      </c>
      <c r="AI6545" s="0" t="n">
        <f aca="false">TRUNC(AG6545*1.3222,2)</f>
        <v>0.6</v>
      </c>
      <c r="AJ6545" s="0" t="n">
        <f aca="false">((P6545-T6545)*0.7+T6545)*ABS(I6545)</f>
        <v>7.289</v>
      </c>
      <c r="AK6545" s="9" t="n">
        <f aca="false">IF(K6545="REFUND",(-1*(AJ6545-AG6545)),(AJ6545-AG6545))</f>
        <v>6.829</v>
      </c>
    </row>
    <row r="6546" customFormat="false" ht="13.8" hidden="false" customHeight="false" outlineLevel="0" collapsed="false">
      <c r="A6546" s="6" t="n">
        <v>42247</v>
      </c>
      <c r="B6546" s="0" t="n">
        <v>968242887291</v>
      </c>
      <c r="C6546" s="0" t="s">
        <v>23440</v>
      </c>
      <c r="D6546" s="0" t="s">
        <v>23441</v>
      </c>
      <c r="E6546" s="7" t="n">
        <v>9781429949538</v>
      </c>
      <c r="F6546" s="0" t="s">
        <v>20927</v>
      </c>
      <c r="G6546" s="0" t="s">
        <v>20928</v>
      </c>
      <c r="H6546" s="0" t="s">
        <v>20929</v>
      </c>
      <c r="I6546" s="0" t="n">
        <v>1</v>
      </c>
      <c r="J6546" s="0" t="s">
        <v>573</v>
      </c>
      <c r="K6546" s="0" t="s">
        <v>43</v>
      </c>
      <c r="L6546" s="0" t="n">
        <v>10.34</v>
      </c>
      <c r="M6546" s="0" t="s">
        <v>44</v>
      </c>
      <c r="N6546" s="0" t="n">
        <v>8.99</v>
      </c>
      <c r="O6546" s="0" t="s">
        <v>44</v>
      </c>
      <c r="P6546" s="0" t="n">
        <v>8</v>
      </c>
      <c r="Q6546" s="0" t="s">
        <v>45</v>
      </c>
      <c r="R6546" s="0" t="n">
        <v>6.95</v>
      </c>
      <c r="S6546" s="0" t="s">
        <v>45</v>
      </c>
      <c r="T6546" s="0" t="n">
        <v>1.05</v>
      </c>
      <c r="U6546" s="0" t="s">
        <v>45</v>
      </c>
      <c r="V6546" s="0" t="s">
        <v>23442</v>
      </c>
      <c r="W6546" s="0" t="s">
        <v>58</v>
      </c>
      <c r="X6546" s="0" t="s">
        <v>48</v>
      </c>
      <c r="Y6546" s="0" t="s">
        <v>23443</v>
      </c>
      <c r="Z6546" s="0" t="n">
        <v>4.87</v>
      </c>
      <c r="AA6546" s="0" t="s">
        <v>45</v>
      </c>
      <c r="AB6546" s="0" t="n">
        <v>1.05</v>
      </c>
      <c r="AC6546" s="0" t="s">
        <v>45</v>
      </c>
      <c r="AD6546" s="0" t="n">
        <v>5</v>
      </c>
      <c r="AE6546" s="0" t="n">
        <f aca="false">AD6546+100</f>
        <v>105</v>
      </c>
      <c r="AF6546" s="8" t="n">
        <f aca="false">((P6546/AE6546)*100)*ABS(I6546)</f>
        <v>7.61904761904762</v>
      </c>
      <c r="AG6546" s="0" t="n">
        <f aca="false">(TRUNC((AF6546*AD6546/100),2))</f>
        <v>0.38</v>
      </c>
      <c r="AH6546" s="0" t="n">
        <f aca="false">TRUNC(AF6546*1.3222,2)</f>
        <v>10.07</v>
      </c>
      <c r="AI6546" s="0" t="n">
        <f aca="false">TRUNC(AG6546*1.3222,2)</f>
        <v>0.5</v>
      </c>
      <c r="AJ6546" s="0" t="n">
        <f aca="false">((P6546-T6546)*0.7+T6546)*ABS(I6546)</f>
        <v>5.915</v>
      </c>
      <c r="AK6546" s="9" t="n">
        <f aca="false">IF(K6546="REFUND",(-1*(AJ6546-AG6546)),(AJ6546-AG6546))</f>
        <v>5.535</v>
      </c>
    </row>
    <row r="6547" customFormat="false" ht="13.8" hidden="false" customHeight="false" outlineLevel="0" collapsed="false">
      <c r="A6547" s="6" t="n">
        <v>42247</v>
      </c>
      <c r="B6547" s="0" t="n">
        <v>968248180291</v>
      </c>
      <c r="C6547" s="0" t="s">
        <v>23444</v>
      </c>
      <c r="D6547" s="0" t="s">
        <v>23445</v>
      </c>
      <c r="E6547" s="7" t="n">
        <v>9781466861015</v>
      </c>
      <c r="F6547" s="0" t="s">
        <v>825</v>
      </c>
      <c r="G6547" s="0" t="s">
        <v>826</v>
      </c>
      <c r="H6547" s="0" t="s">
        <v>366</v>
      </c>
      <c r="I6547" s="0" t="n">
        <v>1</v>
      </c>
      <c r="J6547" s="0" t="s">
        <v>573</v>
      </c>
      <c r="K6547" s="0" t="s">
        <v>43</v>
      </c>
      <c r="L6547" s="0" t="n">
        <v>18.39</v>
      </c>
      <c r="M6547" s="0" t="s">
        <v>44</v>
      </c>
      <c r="N6547" s="0" t="n">
        <v>15.99</v>
      </c>
      <c r="O6547" s="0" t="s">
        <v>44</v>
      </c>
      <c r="P6547" s="0" t="n">
        <v>14.22</v>
      </c>
      <c r="Q6547" s="0" t="s">
        <v>45</v>
      </c>
      <c r="R6547" s="0" t="n">
        <v>12.37</v>
      </c>
      <c r="S6547" s="0" t="s">
        <v>45</v>
      </c>
      <c r="T6547" s="0" t="n">
        <v>1.85</v>
      </c>
      <c r="U6547" s="0" t="s">
        <v>45</v>
      </c>
      <c r="V6547" s="0" t="s">
        <v>146</v>
      </c>
      <c r="W6547" s="0" t="s">
        <v>147</v>
      </c>
      <c r="X6547" s="0" t="s">
        <v>48</v>
      </c>
      <c r="Y6547" s="0" t="s">
        <v>23446</v>
      </c>
      <c r="Z6547" s="0" t="n">
        <v>8.66</v>
      </c>
      <c r="AA6547" s="0" t="s">
        <v>45</v>
      </c>
      <c r="AB6547" s="0" t="n">
        <v>1.85</v>
      </c>
      <c r="AC6547" s="0" t="s">
        <v>45</v>
      </c>
      <c r="AD6547" s="0" t="n">
        <v>5</v>
      </c>
      <c r="AE6547" s="0" t="n">
        <f aca="false">AD6547+100</f>
        <v>105</v>
      </c>
      <c r="AF6547" s="8" t="n">
        <f aca="false">((P6547/AE6547)*100)*ABS(I6547)</f>
        <v>13.5428571428571</v>
      </c>
      <c r="AG6547" s="0" t="n">
        <f aca="false">(TRUNC((AF6547*AD6547/100),2))</f>
        <v>0.67</v>
      </c>
      <c r="AH6547" s="0" t="n">
        <f aca="false">TRUNC(AF6547*1.3222,2)</f>
        <v>17.9</v>
      </c>
      <c r="AI6547" s="0" t="n">
        <f aca="false">TRUNC(AG6547*1.3222,2)</f>
        <v>0.88</v>
      </c>
      <c r="AJ6547" s="0" t="n">
        <f aca="false">((P6547-T6547)*0.7+T6547)*ABS(I6547)</f>
        <v>10.509</v>
      </c>
      <c r="AK6547" s="9" t="n">
        <f aca="false">IF(K6547="REFUND",(-1*(AJ6547-AG6547)),(AJ6547-AG6547))</f>
        <v>9.839</v>
      </c>
    </row>
    <row r="6548" customFormat="false" ht="13.8" hidden="false" customHeight="false" outlineLevel="0" collapsed="false">
      <c r="A6548" s="6" t="n">
        <v>42247</v>
      </c>
      <c r="B6548" s="0" t="n">
        <v>968248895291</v>
      </c>
      <c r="C6548" s="0" t="s">
        <v>23447</v>
      </c>
      <c r="D6548" s="0" t="s">
        <v>23448</v>
      </c>
      <c r="E6548" s="7" t="n">
        <v>9781466800519</v>
      </c>
      <c r="F6548" s="0" t="s">
        <v>23449</v>
      </c>
      <c r="G6548" s="0" t="s">
        <v>23450</v>
      </c>
      <c r="H6548" s="0" t="s">
        <v>23451</v>
      </c>
      <c r="I6548" s="0" t="n">
        <v>1</v>
      </c>
      <c r="J6548" s="0" t="s">
        <v>573</v>
      </c>
      <c r="K6548" s="0" t="s">
        <v>43</v>
      </c>
      <c r="L6548" s="0" t="n">
        <v>10.34</v>
      </c>
      <c r="M6548" s="0" t="s">
        <v>44</v>
      </c>
      <c r="N6548" s="0" t="n">
        <v>8.99</v>
      </c>
      <c r="O6548" s="0" t="s">
        <v>44</v>
      </c>
      <c r="P6548" s="0" t="n">
        <v>7.94</v>
      </c>
      <c r="Q6548" s="0" t="s">
        <v>45</v>
      </c>
      <c r="R6548" s="0" t="n">
        <v>6.9</v>
      </c>
      <c r="S6548" s="0" t="s">
        <v>45</v>
      </c>
      <c r="T6548" s="0" t="n">
        <v>1.04</v>
      </c>
      <c r="U6548" s="0" t="s">
        <v>45</v>
      </c>
      <c r="V6548" s="0" t="s">
        <v>387</v>
      </c>
      <c r="W6548" s="0" t="s">
        <v>157</v>
      </c>
      <c r="X6548" s="0" t="s">
        <v>48</v>
      </c>
      <c r="Y6548" s="0" t="s">
        <v>23452</v>
      </c>
      <c r="Z6548" s="0" t="n">
        <v>4.83</v>
      </c>
      <c r="AA6548" s="0" t="s">
        <v>45</v>
      </c>
      <c r="AB6548" s="0" t="n">
        <v>1.04</v>
      </c>
      <c r="AC6548" s="0" t="s">
        <v>45</v>
      </c>
      <c r="AD6548" s="0" t="n">
        <v>5</v>
      </c>
      <c r="AE6548" s="0" t="n">
        <f aca="false">AD6548+100</f>
        <v>105</v>
      </c>
      <c r="AF6548" s="8" t="n">
        <f aca="false">((P6548/AE6548)*100)*ABS(I6548)</f>
        <v>7.56190476190476</v>
      </c>
      <c r="AG6548" s="0" t="n">
        <f aca="false">(TRUNC((AF6548*AD6548/100),2))</f>
        <v>0.37</v>
      </c>
      <c r="AH6548" s="0" t="n">
        <f aca="false">TRUNC(AF6548*1.3222,2)</f>
        <v>9.99</v>
      </c>
      <c r="AI6548" s="0" t="n">
        <f aca="false">TRUNC(AG6548*1.3222,2)</f>
        <v>0.48</v>
      </c>
      <c r="AJ6548" s="0" t="n">
        <f aca="false">((P6548-T6548)*0.7+T6548)*ABS(I6548)</f>
        <v>5.87</v>
      </c>
      <c r="AK6548" s="9" t="n">
        <f aca="false">IF(K6548="REFUND",(-1*(AJ6548-AG6548)),(AJ6548-AG6548))</f>
        <v>5.5</v>
      </c>
    </row>
    <row r="6549" customFormat="false" ht="13.8" hidden="false" customHeight="false" outlineLevel="0" collapsed="false">
      <c r="A6549" s="6" t="n">
        <v>42247</v>
      </c>
      <c r="B6549" s="0" t="n">
        <v>968251764141</v>
      </c>
      <c r="C6549" s="0" t="s">
        <v>23453</v>
      </c>
      <c r="D6549" s="0" t="s">
        <v>23454</v>
      </c>
      <c r="E6549" s="7" t="n">
        <v>9781466846708</v>
      </c>
      <c r="F6549" s="0" t="s">
        <v>394</v>
      </c>
      <c r="G6549" s="0" t="s">
        <v>395</v>
      </c>
      <c r="H6549" s="0" t="s">
        <v>396</v>
      </c>
      <c r="I6549" s="0" t="n">
        <v>1</v>
      </c>
      <c r="J6549" s="0" t="s">
        <v>573</v>
      </c>
      <c r="K6549" s="0" t="s">
        <v>43</v>
      </c>
      <c r="L6549" s="0" t="n">
        <v>3.44</v>
      </c>
      <c r="M6549" s="0" t="s">
        <v>44</v>
      </c>
      <c r="N6549" s="0" t="n">
        <v>2.99</v>
      </c>
      <c r="O6549" s="0" t="s">
        <v>44</v>
      </c>
      <c r="P6549" s="0" t="n">
        <v>2.64</v>
      </c>
      <c r="Q6549" s="0" t="s">
        <v>45</v>
      </c>
      <c r="R6549" s="0" t="n">
        <v>2.3</v>
      </c>
      <c r="S6549" s="0" t="s">
        <v>45</v>
      </c>
      <c r="T6549" s="0" t="n">
        <v>0.34</v>
      </c>
      <c r="U6549" s="0" t="s">
        <v>45</v>
      </c>
      <c r="V6549" s="0" t="s">
        <v>156</v>
      </c>
      <c r="W6549" s="0" t="s">
        <v>273</v>
      </c>
      <c r="X6549" s="0" t="s">
        <v>48</v>
      </c>
      <c r="Y6549" s="0" t="s">
        <v>23455</v>
      </c>
      <c r="Z6549" s="0" t="n">
        <v>1.61</v>
      </c>
      <c r="AA6549" s="0" t="s">
        <v>45</v>
      </c>
      <c r="AB6549" s="0" t="n">
        <v>0.34</v>
      </c>
      <c r="AC6549" s="0" t="s">
        <v>45</v>
      </c>
      <c r="AD6549" s="0" t="n">
        <v>5</v>
      </c>
      <c r="AE6549" s="0" t="n">
        <f aca="false">AD6549+100</f>
        <v>105</v>
      </c>
      <c r="AF6549" s="8" t="n">
        <f aca="false">((P6549/AE6549)*100)*ABS(I6549)</f>
        <v>2.51428571428571</v>
      </c>
      <c r="AG6549" s="0" t="n">
        <f aca="false">(TRUNC((AF6549*AD6549/100),2))</f>
        <v>0.12</v>
      </c>
      <c r="AH6549" s="0" t="n">
        <f aca="false">TRUNC(AF6549*1.3222,2)</f>
        <v>3.32</v>
      </c>
      <c r="AI6549" s="0" t="n">
        <f aca="false">TRUNC(AG6549*1.3222,2)</f>
        <v>0.15</v>
      </c>
      <c r="AJ6549" s="0" t="n">
        <f aca="false">((P6549-T6549)*0.7+T6549)*ABS(I6549)</f>
        <v>1.95</v>
      </c>
      <c r="AK6549" s="9" t="n">
        <f aca="false">IF(K6549="REFUND",(-1*(AJ6549-AG6549)),(AJ6549-AG6549))</f>
        <v>1.83</v>
      </c>
    </row>
    <row r="6550" customFormat="false" ht="13.8" hidden="false" customHeight="false" outlineLevel="0" collapsed="false">
      <c r="A6550" s="6" t="n">
        <v>42247</v>
      </c>
      <c r="B6550" s="0" t="n">
        <v>968254914191</v>
      </c>
      <c r="C6550" s="0" t="s">
        <v>23456</v>
      </c>
      <c r="D6550" s="0" t="s">
        <v>23457</v>
      </c>
      <c r="E6550" s="7" t="n">
        <v>9781250022370</v>
      </c>
      <c r="F6550" s="0" t="s">
        <v>223</v>
      </c>
      <c r="G6550" s="0" t="s">
        <v>224</v>
      </c>
      <c r="H6550" s="0" t="s">
        <v>64</v>
      </c>
      <c r="I6550" s="0" t="n">
        <v>1</v>
      </c>
      <c r="J6550" s="0" t="s">
        <v>573</v>
      </c>
      <c r="K6550" s="0" t="s">
        <v>43</v>
      </c>
      <c r="L6550" s="0" t="n">
        <v>12.64</v>
      </c>
      <c r="M6550" s="0" t="s">
        <v>44</v>
      </c>
      <c r="N6550" s="0" t="n">
        <v>10.99</v>
      </c>
      <c r="O6550" s="0" t="s">
        <v>44</v>
      </c>
      <c r="P6550" s="0" t="n">
        <v>9.86</v>
      </c>
      <c r="Q6550" s="0" t="s">
        <v>45</v>
      </c>
      <c r="R6550" s="0" t="n">
        <v>8.57</v>
      </c>
      <c r="S6550" s="0" t="s">
        <v>45</v>
      </c>
      <c r="T6550" s="0" t="n">
        <v>1.29</v>
      </c>
      <c r="U6550" s="0" t="s">
        <v>45</v>
      </c>
      <c r="V6550" s="0" t="s">
        <v>23233</v>
      </c>
      <c r="W6550" s="0" t="s">
        <v>674</v>
      </c>
      <c r="X6550" s="0" t="s">
        <v>48</v>
      </c>
      <c r="Y6550" s="0" t="s">
        <v>23234</v>
      </c>
      <c r="Z6550" s="0" t="n">
        <v>6</v>
      </c>
      <c r="AA6550" s="0" t="s">
        <v>45</v>
      </c>
      <c r="AB6550" s="0" t="n">
        <v>1.29</v>
      </c>
      <c r="AC6550" s="0" t="s">
        <v>45</v>
      </c>
      <c r="AD6550" s="0" t="n">
        <v>5</v>
      </c>
      <c r="AE6550" s="0" t="n">
        <f aca="false">AD6550+100</f>
        <v>105</v>
      </c>
      <c r="AF6550" s="8" t="n">
        <f aca="false">((P6550/AE6550)*100)*ABS(I6550)</f>
        <v>9.39047619047619</v>
      </c>
      <c r="AG6550" s="0" t="n">
        <f aca="false">(TRUNC((AF6550*AD6550/100),2))</f>
        <v>0.46</v>
      </c>
      <c r="AH6550" s="0" t="n">
        <f aca="false">TRUNC(AF6550*1.3222,2)</f>
        <v>12.41</v>
      </c>
      <c r="AI6550" s="0" t="n">
        <f aca="false">TRUNC(AG6550*1.3222,2)</f>
        <v>0.6</v>
      </c>
      <c r="AJ6550" s="0" t="n">
        <f aca="false">((P6550-T6550)*0.7+T6550)*ABS(I6550)</f>
        <v>7.289</v>
      </c>
      <c r="AK6550" s="9" t="n">
        <f aca="false">IF(K6550="REFUND",(-1*(AJ6550-AG6550)),(AJ6550-AG6550))</f>
        <v>6.829</v>
      </c>
    </row>
    <row r="6551" customFormat="false" ht="13.8" hidden="false" customHeight="false" outlineLevel="0" collapsed="false">
      <c r="A6551" s="6" t="n">
        <v>42247</v>
      </c>
      <c r="B6551" s="0" t="n">
        <v>968255119191</v>
      </c>
      <c r="C6551" s="0" t="s">
        <v>23458</v>
      </c>
      <c r="D6551" s="0" t="s">
        <v>23459</v>
      </c>
      <c r="E6551" s="7" t="n">
        <v>9781429968737</v>
      </c>
      <c r="F6551" s="0" t="s">
        <v>19953</v>
      </c>
      <c r="G6551" s="0" t="s">
        <v>19954</v>
      </c>
      <c r="H6551" s="0" t="s">
        <v>9055</v>
      </c>
      <c r="I6551" s="0" t="n">
        <v>1</v>
      </c>
      <c r="J6551" s="0" t="s">
        <v>573</v>
      </c>
      <c r="K6551" s="0" t="s">
        <v>43</v>
      </c>
      <c r="L6551" s="0" t="n">
        <v>5.74</v>
      </c>
      <c r="M6551" s="0" t="s">
        <v>44</v>
      </c>
      <c r="N6551" s="0" t="n">
        <v>4.99</v>
      </c>
      <c r="O6551" s="0" t="s">
        <v>44</v>
      </c>
      <c r="P6551" s="0" t="n">
        <v>4.48</v>
      </c>
      <c r="Q6551" s="0" t="s">
        <v>45</v>
      </c>
      <c r="R6551" s="0" t="n">
        <v>3.89</v>
      </c>
      <c r="S6551" s="0" t="s">
        <v>45</v>
      </c>
      <c r="T6551" s="0" t="n">
        <v>0.59</v>
      </c>
      <c r="U6551" s="0" t="s">
        <v>45</v>
      </c>
      <c r="V6551" s="0" t="s">
        <v>309</v>
      </c>
      <c r="W6551" s="0" t="s">
        <v>47</v>
      </c>
      <c r="X6551" s="0" t="s">
        <v>48</v>
      </c>
      <c r="Y6551" s="0" t="s">
        <v>23460</v>
      </c>
      <c r="Z6551" s="0" t="n">
        <v>2.72</v>
      </c>
      <c r="AA6551" s="0" t="s">
        <v>45</v>
      </c>
      <c r="AB6551" s="0" t="n">
        <v>0.59</v>
      </c>
      <c r="AC6551" s="0" t="s">
        <v>45</v>
      </c>
      <c r="AD6551" s="0" t="n">
        <v>13</v>
      </c>
      <c r="AE6551" s="0" t="n">
        <f aca="false">AD6551+100</f>
        <v>113</v>
      </c>
      <c r="AF6551" s="8" t="n">
        <f aca="false">((P6551/AE6551)*100)*ABS(I6551)</f>
        <v>3.9646017699115</v>
      </c>
      <c r="AG6551" s="0" t="n">
        <f aca="false">(TRUNC((AF6551*AD6551/100),2))</f>
        <v>0.51</v>
      </c>
      <c r="AH6551" s="0" t="n">
        <f aca="false">TRUNC(AF6551*1.3222,2)</f>
        <v>5.24</v>
      </c>
      <c r="AI6551" s="0" t="n">
        <f aca="false">TRUNC(AG6551*1.3222,2)</f>
        <v>0.67</v>
      </c>
      <c r="AJ6551" s="0" t="n">
        <f aca="false">((P6551-T6551)*0.7+T6551)*ABS(I6551)</f>
        <v>3.313</v>
      </c>
      <c r="AK6551" s="9" t="n">
        <f aca="false">IF(K6551="REFUND",(-1*(AJ6551-AG6551)),(AJ6551-AG6551))</f>
        <v>2.803</v>
      </c>
    </row>
    <row r="6552" customFormat="false" ht="13.8" hidden="false" customHeight="false" outlineLevel="0" collapsed="false">
      <c r="A6552" s="6" t="n">
        <v>42247</v>
      </c>
      <c r="B6552" s="0" t="n">
        <v>968256619241</v>
      </c>
      <c r="C6552" s="0" t="s">
        <v>23461</v>
      </c>
      <c r="D6552" s="0" t="s">
        <v>23462</v>
      </c>
      <c r="E6552" s="7" t="n">
        <v>9781250027665</v>
      </c>
      <c r="F6552" s="0" t="s">
        <v>1246</v>
      </c>
      <c r="G6552" s="0" t="s">
        <v>1247</v>
      </c>
      <c r="H6552" s="0" t="s">
        <v>1248</v>
      </c>
      <c r="I6552" s="0" t="n">
        <v>1</v>
      </c>
      <c r="J6552" s="0" t="s">
        <v>573</v>
      </c>
      <c r="K6552" s="0" t="s">
        <v>43</v>
      </c>
      <c r="L6552" s="0" t="n">
        <v>3.44</v>
      </c>
      <c r="M6552" s="0" t="s">
        <v>44</v>
      </c>
      <c r="N6552" s="0" t="n">
        <v>2.99</v>
      </c>
      <c r="O6552" s="0" t="s">
        <v>44</v>
      </c>
      <c r="P6552" s="0" t="n">
        <v>2.64</v>
      </c>
      <c r="Q6552" s="0" t="s">
        <v>45</v>
      </c>
      <c r="R6552" s="0" t="n">
        <v>2.3</v>
      </c>
      <c r="S6552" s="0" t="s">
        <v>45</v>
      </c>
      <c r="T6552" s="0" t="n">
        <v>0.34</v>
      </c>
      <c r="U6552" s="0" t="s">
        <v>45</v>
      </c>
      <c r="V6552" s="0" t="s">
        <v>23463</v>
      </c>
      <c r="W6552" s="0" t="s">
        <v>47</v>
      </c>
      <c r="X6552" s="0" t="s">
        <v>48</v>
      </c>
      <c r="Y6552" s="0" t="s">
        <v>23464</v>
      </c>
      <c r="Z6552" s="0" t="n">
        <v>1.61</v>
      </c>
      <c r="AA6552" s="0" t="s">
        <v>45</v>
      </c>
      <c r="AB6552" s="0" t="n">
        <v>0.34</v>
      </c>
      <c r="AC6552" s="0" t="s">
        <v>45</v>
      </c>
      <c r="AD6552" s="0" t="n">
        <v>13</v>
      </c>
      <c r="AE6552" s="0" t="n">
        <f aca="false">AD6552+100</f>
        <v>113</v>
      </c>
      <c r="AF6552" s="8" t="n">
        <f aca="false">((P6552/AE6552)*100)*ABS(I6552)</f>
        <v>2.33628318584071</v>
      </c>
      <c r="AG6552" s="0" t="n">
        <f aca="false">(TRUNC((AF6552*AD6552/100),2))</f>
        <v>0.3</v>
      </c>
      <c r="AH6552" s="0" t="n">
        <f aca="false">TRUNC(AF6552*1.3222,2)</f>
        <v>3.08</v>
      </c>
      <c r="AI6552" s="0" t="n">
        <f aca="false">TRUNC(AG6552*1.3222,2)</f>
        <v>0.39</v>
      </c>
      <c r="AJ6552" s="0" t="n">
        <f aca="false">((P6552-T6552)*0.7+T6552)*ABS(I6552)</f>
        <v>1.95</v>
      </c>
      <c r="AK6552" s="9" t="n">
        <f aca="false">IF(K6552="REFUND",(-1*(AJ6552-AG6552)),(AJ6552-AG6552))</f>
        <v>1.65</v>
      </c>
    </row>
    <row r="6553" customFormat="false" ht="13.8" hidden="false" customHeight="false" outlineLevel="0" collapsed="false">
      <c r="A6553" s="6" t="n">
        <v>42247</v>
      </c>
      <c r="B6553" s="0" t="n">
        <v>968258377291</v>
      </c>
      <c r="C6553" s="0" t="s">
        <v>23465</v>
      </c>
      <c r="D6553" s="0" t="s">
        <v>23466</v>
      </c>
      <c r="E6553" s="7" t="n">
        <v>9781622667819</v>
      </c>
      <c r="F6553" s="0" t="s">
        <v>12806</v>
      </c>
      <c r="G6553" s="0" t="s">
        <v>12807</v>
      </c>
      <c r="H6553" s="0" t="s">
        <v>1590</v>
      </c>
      <c r="I6553" s="0" t="n">
        <v>1</v>
      </c>
      <c r="J6553" s="0" t="s">
        <v>573</v>
      </c>
      <c r="K6553" s="0" t="s">
        <v>43</v>
      </c>
      <c r="L6553" s="0" t="n">
        <v>3.44</v>
      </c>
      <c r="M6553" s="0" t="s">
        <v>44</v>
      </c>
      <c r="N6553" s="0" t="n">
        <v>2.99</v>
      </c>
      <c r="O6553" s="0" t="s">
        <v>44</v>
      </c>
      <c r="P6553" s="0" t="n">
        <v>2.64</v>
      </c>
      <c r="Q6553" s="0" t="s">
        <v>45</v>
      </c>
      <c r="R6553" s="0" t="n">
        <v>2.3</v>
      </c>
      <c r="S6553" s="0" t="s">
        <v>45</v>
      </c>
      <c r="T6553" s="0" t="n">
        <v>0.34</v>
      </c>
      <c r="U6553" s="0" t="s">
        <v>45</v>
      </c>
      <c r="V6553" s="0" t="s">
        <v>171</v>
      </c>
      <c r="W6553" s="0" t="s">
        <v>104</v>
      </c>
      <c r="X6553" s="0" t="s">
        <v>48</v>
      </c>
      <c r="Y6553" s="0" t="s">
        <v>9715</v>
      </c>
      <c r="Z6553" s="0" t="n">
        <v>1.61</v>
      </c>
      <c r="AA6553" s="0" t="s">
        <v>45</v>
      </c>
      <c r="AB6553" s="0" t="n">
        <v>0.34</v>
      </c>
      <c r="AC6553" s="0" t="s">
        <v>45</v>
      </c>
      <c r="AD6553" s="0" t="n">
        <v>5</v>
      </c>
      <c r="AE6553" s="0" t="n">
        <f aca="false">AD6553+100</f>
        <v>105</v>
      </c>
      <c r="AF6553" s="8" t="n">
        <f aca="false">((P6553/AE6553)*100)*ABS(I6553)</f>
        <v>2.51428571428571</v>
      </c>
      <c r="AG6553" s="0" t="n">
        <f aca="false">(TRUNC((AF6553*AD6553/100),2))</f>
        <v>0.12</v>
      </c>
      <c r="AH6553" s="0" t="n">
        <f aca="false">TRUNC(AF6553*1.3222,2)</f>
        <v>3.32</v>
      </c>
      <c r="AI6553" s="0" t="n">
        <f aca="false">TRUNC(AG6553*1.3222,2)</f>
        <v>0.15</v>
      </c>
      <c r="AJ6553" s="0" t="n">
        <f aca="false">((P6553-T6553)*0.7+T6553)*ABS(I6553)</f>
        <v>1.95</v>
      </c>
      <c r="AK6553" s="9" t="n">
        <f aca="false">IF(K6553="REFUND",(-1*(AJ6553-AG6553)),(AJ6553-AG6553))</f>
        <v>1.83</v>
      </c>
    </row>
    <row r="6554" customFormat="false" ht="13.8" hidden="false" customHeight="false" outlineLevel="0" collapsed="false">
      <c r="A6554" s="6" t="n">
        <v>42247</v>
      </c>
      <c r="B6554" s="0" t="n">
        <v>968258504291</v>
      </c>
      <c r="C6554" s="0" t="s">
        <v>23467</v>
      </c>
      <c r="D6554" s="0" t="s">
        <v>23468</v>
      </c>
      <c r="E6554" s="7" t="n">
        <v>9781622665396</v>
      </c>
      <c r="F6554" s="0" t="s">
        <v>12808</v>
      </c>
      <c r="G6554" s="0" t="s">
        <v>12809</v>
      </c>
      <c r="H6554" s="0" t="s">
        <v>1590</v>
      </c>
      <c r="I6554" s="0" t="n">
        <v>1</v>
      </c>
      <c r="J6554" s="0" t="s">
        <v>573</v>
      </c>
      <c r="K6554" s="0" t="s">
        <v>43</v>
      </c>
      <c r="L6554" s="0" t="n">
        <v>3.44</v>
      </c>
      <c r="M6554" s="0" t="s">
        <v>44</v>
      </c>
      <c r="N6554" s="0" t="n">
        <v>2.99</v>
      </c>
      <c r="O6554" s="0" t="s">
        <v>44</v>
      </c>
      <c r="P6554" s="0" t="n">
        <v>2.64</v>
      </c>
      <c r="Q6554" s="0" t="s">
        <v>45</v>
      </c>
      <c r="R6554" s="0" t="n">
        <v>2.3</v>
      </c>
      <c r="S6554" s="0" t="s">
        <v>45</v>
      </c>
      <c r="T6554" s="0" t="n">
        <v>0.34</v>
      </c>
      <c r="U6554" s="0" t="s">
        <v>45</v>
      </c>
      <c r="V6554" s="0" t="s">
        <v>171</v>
      </c>
      <c r="W6554" s="0" t="s">
        <v>104</v>
      </c>
      <c r="X6554" s="0" t="s">
        <v>48</v>
      </c>
      <c r="Y6554" s="0" t="s">
        <v>9715</v>
      </c>
      <c r="Z6554" s="0" t="n">
        <v>1.61</v>
      </c>
      <c r="AA6554" s="0" t="s">
        <v>45</v>
      </c>
      <c r="AB6554" s="0" t="n">
        <v>0.34</v>
      </c>
      <c r="AC6554" s="0" t="s">
        <v>45</v>
      </c>
      <c r="AD6554" s="0" t="n">
        <v>5</v>
      </c>
      <c r="AE6554" s="0" t="n">
        <f aca="false">AD6554+100</f>
        <v>105</v>
      </c>
      <c r="AF6554" s="8" t="n">
        <f aca="false">((P6554/AE6554)*100)*ABS(I6554)</f>
        <v>2.51428571428571</v>
      </c>
      <c r="AG6554" s="0" t="n">
        <f aca="false">(TRUNC((AF6554*AD6554/100),2))</f>
        <v>0.12</v>
      </c>
      <c r="AH6554" s="0" t="n">
        <f aca="false">TRUNC(AF6554*1.3222,2)</f>
        <v>3.32</v>
      </c>
      <c r="AI6554" s="0" t="n">
        <f aca="false">TRUNC(AG6554*1.3222,2)</f>
        <v>0.15</v>
      </c>
      <c r="AJ6554" s="0" t="n">
        <f aca="false">((P6554-T6554)*0.7+T6554)*ABS(I6554)</f>
        <v>1.95</v>
      </c>
      <c r="AK6554" s="9" t="n">
        <f aca="false">IF(K6554="REFUND",(-1*(AJ6554-AG6554)),(AJ6554-AG6554))</f>
        <v>1.83</v>
      </c>
    </row>
    <row r="6555" customFormat="false" ht="13.8" hidden="false" customHeight="false" outlineLevel="0" collapsed="false">
      <c r="A6555" s="6" t="n">
        <v>42247</v>
      </c>
      <c r="B6555" s="0" t="n">
        <v>968258653291</v>
      </c>
      <c r="C6555" s="0" t="s">
        <v>23469</v>
      </c>
      <c r="D6555" s="0" t="s">
        <v>23470</v>
      </c>
      <c r="E6555" s="7" t="n">
        <v>9781633753327</v>
      </c>
      <c r="F6555" s="0" t="s">
        <v>1588</v>
      </c>
      <c r="G6555" s="0" t="s">
        <v>1589</v>
      </c>
      <c r="H6555" s="0" t="s">
        <v>1590</v>
      </c>
      <c r="I6555" s="0" t="n">
        <v>1</v>
      </c>
      <c r="J6555" s="0" t="s">
        <v>573</v>
      </c>
      <c r="K6555" s="0" t="s">
        <v>43</v>
      </c>
      <c r="L6555" s="0" t="n">
        <v>3.44</v>
      </c>
      <c r="M6555" s="0" t="s">
        <v>44</v>
      </c>
      <c r="N6555" s="0" t="n">
        <v>2.99</v>
      </c>
      <c r="O6555" s="0" t="s">
        <v>44</v>
      </c>
      <c r="P6555" s="0" t="n">
        <v>2.64</v>
      </c>
      <c r="Q6555" s="0" t="s">
        <v>45</v>
      </c>
      <c r="R6555" s="0" t="n">
        <v>2.3</v>
      </c>
      <c r="S6555" s="0" t="s">
        <v>45</v>
      </c>
      <c r="T6555" s="0" t="n">
        <v>0.34</v>
      </c>
      <c r="U6555" s="0" t="s">
        <v>45</v>
      </c>
      <c r="V6555" s="0" t="s">
        <v>171</v>
      </c>
      <c r="W6555" s="0" t="s">
        <v>104</v>
      </c>
      <c r="X6555" s="0" t="s">
        <v>48</v>
      </c>
      <c r="Y6555" s="0" t="s">
        <v>9715</v>
      </c>
      <c r="Z6555" s="0" t="n">
        <v>1.61</v>
      </c>
      <c r="AA6555" s="0" t="s">
        <v>45</v>
      </c>
      <c r="AB6555" s="0" t="n">
        <v>0.34</v>
      </c>
      <c r="AC6555" s="0" t="s">
        <v>45</v>
      </c>
      <c r="AD6555" s="0" t="n">
        <v>5</v>
      </c>
      <c r="AE6555" s="0" t="n">
        <f aca="false">AD6555+100</f>
        <v>105</v>
      </c>
      <c r="AF6555" s="8" t="n">
        <f aca="false">((P6555/AE6555)*100)*ABS(I6555)</f>
        <v>2.51428571428571</v>
      </c>
      <c r="AG6555" s="0" t="n">
        <f aca="false">(TRUNC((AF6555*AD6555/100),2))</f>
        <v>0.12</v>
      </c>
      <c r="AH6555" s="0" t="n">
        <f aca="false">TRUNC(AF6555*1.3222,2)</f>
        <v>3.32</v>
      </c>
      <c r="AI6555" s="0" t="n">
        <f aca="false">TRUNC(AG6555*1.3222,2)</f>
        <v>0.15</v>
      </c>
      <c r="AJ6555" s="0" t="n">
        <f aca="false">((P6555-T6555)*0.7+T6555)*ABS(I6555)</f>
        <v>1.95</v>
      </c>
      <c r="AK6555" s="9" t="n">
        <f aca="false">IF(K6555="REFUND",(-1*(AJ6555-AG6555)),(AJ6555-AG6555))</f>
        <v>1.83</v>
      </c>
    </row>
    <row r="6556" customFormat="false" ht="13.8" hidden="false" customHeight="false" outlineLevel="0" collapsed="false">
      <c r="A6556" s="6" t="n">
        <v>42247</v>
      </c>
      <c r="B6556" s="0" t="n">
        <v>968262134341</v>
      </c>
      <c r="C6556" s="0" t="s">
        <v>23471</v>
      </c>
      <c r="D6556" s="0" t="s">
        <v>23472</v>
      </c>
      <c r="E6556" s="7" t="n">
        <v>9781429902281</v>
      </c>
      <c r="F6556" s="0" t="s">
        <v>13263</v>
      </c>
      <c r="G6556" s="0" t="s">
        <v>13264</v>
      </c>
      <c r="H6556" s="0" t="s">
        <v>13265</v>
      </c>
      <c r="I6556" s="0" t="n">
        <v>1</v>
      </c>
      <c r="J6556" s="0" t="s">
        <v>573</v>
      </c>
      <c r="K6556" s="0" t="s">
        <v>43</v>
      </c>
      <c r="L6556" s="0" t="n">
        <v>9.19</v>
      </c>
      <c r="M6556" s="0" t="s">
        <v>44</v>
      </c>
      <c r="N6556" s="0" t="n">
        <v>7.99</v>
      </c>
      <c r="O6556" s="0" t="s">
        <v>44</v>
      </c>
      <c r="P6556" s="0" t="n">
        <v>7.11</v>
      </c>
      <c r="Q6556" s="0" t="s">
        <v>45</v>
      </c>
      <c r="R6556" s="0" t="n">
        <v>6.18</v>
      </c>
      <c r="S6556" s="0" t="s">
        <v>45</v>
      </c>
      <c r="T6556" s="0" t="n">
        <v>0.93</v>
      </c>
      <c r="U6556" s="0" t="s">
        <v>45</v>
      </c>
      <c r="V6556" s="0" t="s">
        <v>171</v>
      </c>
      <c r="W6556" s="0" t="s">
        <v>80</v>
      </c>
      <c r="X6556" s="0" t="s">
        <v>48</v>
      </c>
      <c r="Y6556" s="0" t="s">
        <v>23473</v>
      </c>
      <c r="Z6556" s="0" t="n">
        <v>4.33</v>
      </c>
      <c r="AA6556" s="0" t="s">
        <v>45</v>
      </c>
      <c r="AB6556" s="0" t="n">
        <v>0.93</v>
      </c>
      <c r="AC6556" s="0" t="s">
        <v>45</v>
      </c>
      <c r="AD6556" s="0" t="n">
        <v>5</v>
      </c>
      <c r="AE6556" s="0" t="n">
        <f aca="false">AD6556+100</f>
        <v>105</v>
      </c>
      <c r="AF6556" s="8" t="n">
        <f aca="false">((P6556/AE6556)*100)*ABS(I6556)</f>
        <v>6.77142857142857</v>
      </c>
      <c r="AG6556" s="0" t="n">
        <f aca="false">(TRUNC((AF6556*AD6556/100),2))</f>
        <v>0.33</v>
      </c>
      <c r="AH6556" s="0" t="n">
        <f aca="false">TRUNC(AF6556*1.3222,2)</f>
        <v>8.95</v>
      </c>
      <c r="AI6556" s="0" t="n">
        <f aca="false">TRUNC(AG6556*1.3222,2)</f>
        <v>0.43</v>
      </c>
      <c r="AJ6556" s="0" t="n">
        <f aca="false">((P6556-T6556)*0.7+T6556)*ABS(I6556)</f>
        <v>5.256</v>
      </c>
      <c r="AK6556" s="9" t="n">
        <f aca="false">IF(K6556="REFUND",(-1*(AJ6556-AG6556)),(AJ6556-AG6556))</f>
        <v>4.926</v>
      </c>
    </row>
    <row r="6557" customFormat="false" ht="13.8" hidden="false" customHeight="false" outlineLevel="0" collapsed="false">
      <c r="A6557" s="6" t="n">
        <v>42247</v>
      </c>
      <c r="B6557" s="0" t="n">
        <v>968262936191</v>
      </c>
      <c r="C6557" s="0" t="s">
        <v>23474</v>
      </c>
      <c r="D6557" s="0" t="s">
        <v>23475</v>
      </c>
      <c r="E6557" s="7" t="n">
        <v>9781429962438</v>
      </c>
      <c r="F6557" s="0" t="s">
        <v>19711</v>
      </c>
      <c r="G6557" s="0" t="s">
        <v>19712</v>
      </c>
      <c r="H6557" s="0" t="s">
        <v>19713</v>
      </c>
      <c r="I6557" s="0" t="n">
        <v>1</v>
      </c>
      <c r="J6557" s="0" t="s">
        <v>573</v>
      </c>
      <c r="K6557" s="0" t="s">
        <v>43</v>
      </c>
      <c r="L6557" s="0" t="n">
        <v>0</v>
      </c>
      <c r="M6557" s="0" t="s">
        <v>44</v>
      </c>
      <c r="N6557" s="0" t="n">
        <v>0</v>
      </c>
      <c r="O6557" s="0" t="s">
        <v>44</v>
      </c>
      <c r="P6557" s="0" t="n">
        <v>0</v>
      </c>
      <c r="Q6557" s="0" t="s">
        <v>45</v>
      </c>
      <c r="R6557" s="0" t="n">
        <v>0</v>
      </c>
      <c r="S6557" s="0" t="s">
        <v>45</v>
      </c>
      <c r="T6557" s="0" t="n">
        <v>0</v>
      </c>
      <c r="U6557" s="0" t="s">
        <v>45</v>
      </c>
      <c r="V6557" s="0" t="s">
        <v>240</v>
      </c>
      <c r="W6557" s="0" t="s">
        <v>80</v>
      </c>
      <c r="X6557" s="0" t="s">
        <v>48</v>
      </c>
      <c r="Y6557" s="0" t="s">
        <v>23476</v>
      </c>
      <c r="Z6557" s="0" t="n">
        <v>0</v>
      </c>
      <c r="AA6557" s="0" t="s">
        <v>45</v>
      </c>
      <c r="AB6557" s="0" t="n">
        <v>0</v>
      </c>
      <c r="AC6557" s="0" t="s">
        <v>45</v>
      </c>
      <c r="AD6557" s="0" t="n">
        <v>5</v>
      </c>
      <c r="AE6557" s="0" t="n">
        <f aca="false">AD6557+100</f>
        <v>105</v>
      </c>
      <c r="AF6557" s="8" t="n">
        <f aca="false">((P6557/AE6557)*100)*ABS(I6557)</f>
        <v>0</v>
      </c>
      <c r="AG6557" s="0" t="n">
        <f aca="false">(TRUNC((AF6557*AD6557/100),2))</f>
        <v>0</v>
      </c>
      <c r="AH6557" s="0" t="n">
        <f aca="false">TRUNC(AF6557*1.3222,2)</f>
        <v>0</v>
      </c>
      <c r="AI6557" s="0" t="n">
        <f aca="false">TRUNC(AG6557*1.3222,2)</f>
        <v>0</v>
      </c>
      <c r="AJ6557" s="0" t="n">
        <f aca="false">((P6557-T6557)*0.7+T6557)*ABS(I6557)</f>
        <v>0</v>
      </c>
      <c r="AK6557" s="9" t="n">
        <f aca="false">IF(K6557="REFUND",(-1*(AJ6557-AG6557)),(AJ6557-AG6557))</f>
        <v>0</v>
      </c>
    </row>
    <row r="6558" customFormat="false" ht="13.8" hidden="false" customHeight="false" outlineLevel="0" collapsed="false">
      <c r="A6558" s="6" t="n">
        <v>42247</v>
      </c>
      <c r="B6558" s="0" t="n">
        <v>968270600391</v>
      </c>
      <c r="C6558" s="0" t="s">
        <v>23477</v>
      </c>
      <c r="D6558" s="0" t="s">
        <v>23478</v>
      </c>
      <c r="E6558" s="7" t="n">
        <v>9780765384843</v>
      </c>
      <c r="F6558" s="0" t="s">
        <v>10191</v>
      </c>
      <c r="G6558" s="0" t="s">
        <v>10192</v>
      </c>
      <c r="H6558" s="0" t="s">
        <v>170</v>
      </c>
      <c r="I6558" s="0" t="n">
        <v>1</v>
      </c>
      <c r="J6558" s="0" t="s">
        <v>573</v>
      </c>
      <c r="K6558" s="0" t="s">
        <v>43</v>
      </c>
      <c r="L6558" s="0" t="n">
        <v>3.44</v>
      </c>
      <c r="M6558" s="0" t="s">
        <v>44</v>
      </c>
      <c r="N6558" s="0" t="n">
        <v>2.99</v>
      </c>
      <c r="O6558" s="0" t="s">
        <v>44</v>
      </c>
      <c r="P6558" s="0" t="n">
        <v>2.64</v>
      </c>
      <c r="Q6558" s="0" t="s">
        <v>45</v>
      </c>
      <c r="R6558" s="0" t="n">
        <v>2.3</v>
      </c>
      <c r="S6558" s="0" t="s">
        <v>45</v>
      </c>
      <c r="T6558" s="0" t="n">
        <v>0.34</v>
      </c>
      <c r="U6558" s="0" t="s">
        <v>45</v>
      </c>
      <c r="V6558" s="0" t="s">
        <v>202</v>
      </c>
      <c r="W6558" s="0" t="s">
        <v>96</v>
      </c>
      <c r="X6558" s="0" t="s">
        <v>48</v>
      </c>
      <c r="Y6558" s="0" t="s">
        <v>23479</v>
      </c>
      <c r="Z6558" s="0" t="n">
        <v>1.61</v>
      </c>
      <c r="AA6558" s="0" t="s">
        <v>45</v>
      </c>
      <c r="AB6558" s="0" t="n">
        <v>0.34</v>
      </c>
      <c r="AC6558" s="0" t="s">
        <v>45</v>
      </c>
      <c r="AD6558" s="0" t="n">
        <v>13</v>
      </c>
      <c r="AE6558" s="0" t="n">
        <f aca="false">AD6558+100</f>
        <v>113</v>
      </c>
      <c r="AF6558" s="8" t="n">
        <f aca="false">((P6558/AE6558)*100)*ABS(I6558)</f>
        <v>2.33628318584071</v>
      </c>
      <c r="AG6558" s="0" t="n">
        <f aca="false">(TRUNC((AF6558*AD6558/100),2))</f>
        <v>0.3</v>
      </c>
      <c r="AH6558" s="0" t="n">
        <f aca="false">TRUNC(AF6558*1.3222,2)</f>
        <v>3.08</v>
      </c>
      <c r="AI6558" s="0" t="n">
        <f aca="false">TRUNC(AG6558*1.3222,2)</f>
        <v>0.39</v>
      </c>
      <c r="AJ6558" s="0" t="n">
        <f aca="false">((P6558-T6558)*0.7+T6558)*ABS(I6558)</f>
        <v>1.95</v>
      </c>
      <c r="AK6558" s="9" t="n">
        <f aca="false">IF(K6558="REFUND",(-1*(AJ6558-AG6558)),(AJ6558-AG6558))</f>
        <v>1.65</v>
      </c>
    </row>
    <row r="6559" customFormat="false" ht="13.8" hidden="false" customHeight="false" outlineLevel="0" collapsed="false">
      <c r="A6559" s="6" t="n">
        <v>42247</v>
      </c>
      <c r="B6559" s="0" t="n">
        <v>968270786391</v>
      </c>
      <c r="C6559" s="0" t="s">
        <v>23480</v>
      </c>
      <c r="D6559" s="0" t="s">
        <v>23481</v>
      </c>
      <c r="E6559" s="7" t="n">
        <v>9780765384850</v>
      </c>
      <c r="F6559" s="0" t="s">
        <v>7213</v>
      </c>
      <c r="G6559" s="0" t="s">
        <v>7214</v>
      </c>
      <c r="H6559" s="0" t="s">
        <v>170</v>
      </c>
      <c r="I6559" s="0" t="n">
        <v>1</v>
      </c>
      <c r="J6559" s="0" t="s">
        <v>573</v>
      </c>
      <c r="K6559" s="0" t="s">
        <v>43</v>
      </c>
      <c r="L6559" s="0" t="n">
        <v>3.44</v>
      </c>
      <c r="M6559" s="0" t="s">
        <v>44</v>
      </c>
      <c r="N6559" s="0" t="n">
        <v>2.99</v>
      </c>
      <c r="O6559" s="0" t="s">
        <v>44</v>
      </c>
      <c r="P6559" s="0" t="n">
        <v>2.66</v>
      </c>
      <c r="Q6559" s="0" t="s">
        <v>45</v>
      </c>
      <c r="R6559" s="0" t="n">
        <v>2.31</v>
      </c>
      <c r="S6559" s="0" t="s">
        <v>45</v>
      </c>
      <c r="T6559" s="0" t="n">
        <v>0.35</v>
      </c>
      <c r="U6559" s="0" t="s">
        <v>45</v>
      </c>
      <c r="V6559" s="0" t="s">
        <v>202</v>
      </c>
      <c r="W6559" s="0" t="s">
        <v>96</v>
      </c>
      <c r="X6559" s="0" t="s">
        <v>48</v>
      </c>
      <c r="Y6559" s="0" t="s">
        <v>23479</v>
      </c>
      <c r="Z6559" s="0" t="n">
        <v>1.62</v>
      </c>
      <c r="AA6559" s="0" t="s">
        <v>45</v>
      </c>
      <c r="AB6559" s="0" t="n">
        <v>0.35</v>
      </c>
      <c r="AC6559" s="0" t="s">
        <v>45</v>
      </c>
      <c r="AD6559" s="0" t="n">
        <v>13</v>
      </c>
      <c r="AE6559" s="0" t="n">
        <f aca="false">AD6559+100</f>
        <v>113</v>
      </c>
      <c r="AF6559" s="8" t="n">
        <f aca="false">((P6559/AE6559)*100)*ABS(I6559)</f>
        <v>2.35398230088496</v>
      </c>
      <c r="AG6559" s="0" t="n">
        <f aca="false">(TRUNC((AF6559*AD6559/100),2))</f>
        <v>0.3</v>
      </c>
      <c r="AH6559" s="0" t="n">
        <f aca="false">TRUNC(AF6559*1.3222,2)</f>
        <v>3.11</v>
      </c>
      <c r="AI6559" s="0" t="n">
        <f aca="false">TRUNC(AG6559*1.3222,2)</f>
        <v>0.39</v>
      </c>
      <c r="AJ6559" s="0" t="n">
        <f aca="false">((P6559-T6559)*0.7+T6559)*ABS(I6559)</f>
        <v>1.967</v>
      </c>
      <c r="AK6559" s="9" t="n">
        <f aca="false">IF(K6559="REFUND",(-1*(AJ6559-AG6559)),(AJ6559-AG6559))</f>
        <v>1.667</v>
      </c>
    </row>
    <row r="6560" customFormat="false" ht="13.8" hidden="false" customHeight="false" outlineLevel="0" collapsed="false">
      <c r="A6560" s="6" t="n">
        <v>42247</v>
      </c>
      <c r="B6560" s="0" t="n">
        <v>968270988391</v>
      </c>
      <c r="C6560" s="0" t="s">
        <v>23482</v>
      </c>
      <c r="D6560" s="0" t="s">
        <v>23483</v>
      </c>
      <c r="E6560" s="7" t="n">
        <v>9780765384867</v>
      </c>
      <c r="F6560" s="0" t="s">
        <v>2472</v>
      </c>
      <c r="G6560" s="0" t="s">
        <v>2473</v>
      </c>
      <c r="H6560" s="0" t="s">
        <v>170</v>
      </c>
      <c r="I6560" s="0" t="n">
        <v>1</v>
      </c>
      <c r="J6560" s="0" t="s">
        <v>573</v>
      </c>
      <c r="K6560" s="0" t="s">
        <v>43</v>
      </c>
      <c r="L6560" s="0" t="n">
        <v>3.44</v>
      </c>
      <c r="M6560" s="0" t="s">
        <v>44</v>
      </c>
      <c r="N6560" s="0" t="n">
        <v>2.99</v>
      </c>
      <c r="O6560" s="0" t="s">
        <v>44</v>
      </c>
      <c r="P6560" s="0" t="n">
        <v>2.68</v>
      </c>
      <c r="Q6560" s="0" t="s">
        <v>45</v>
      </c>
      <c r="R6560" s="0" t="n">
        <v>2.33</v>
      </c>
      <c r="S6560" s="0" t="s">
        <v>45</v>
      </c>
      <c r="T6560" s="0" t="n">
        <v>0.35</v>
      </c>
      <c r="U6560" s="0" t="s">
        <v>45</v>
      </c>
      <c r="V6560" s="0" t="s">
        <v>202</v>
      </c>
      <c r="W6560" s="0" t="s">
        <v>96</v>
      </c>
      <c r="X6560" s="0" t="s">
        <v>48</v>
      </c>
      <c r="Y6560" s="0" t="s">
        <v>23479</v>
      </c>
      <c r="Z6560" s="0" t="n">
        <v>1.63</v>
      </c>
      <c r="AA6560" s="0" t="s">
        <v>45</v>
      </c>
      <c r="AB6560" s="0" t="n">
        <v>0.35</v>
      </c>
      <c r="AC6560" s="0" t="s">
        <v>45</v>
      </c>
      <c r="AD6560" s="0" t="n">
        <v>13</v>
      </c>
      <c r="AE6560" s="0" t="n">
        <f aca="false">AD6560+100</f>
        <v>113</v>
      </c>
      <c r="AF6560" s="8" t="n">
        <f aca="false">((P6560/AE6560)*100)*ABS(I6560)</f>
        <v>2.3716814159292</v>
      </c>
      <c r="AG6560" s="0" t="n">
        <f aca="false">(TRUNC((AF6560*AD6560/100),2))</f>
        <v>0.3</v>
      </c>
      <c r="AH6560" s="0" t="n">
        <f aca="false">TRUNC(AF6560*1.3222,2)</f>
        <v>3.13</v>
      </c>
      <c r="AI6560" s="0" t="n">
        <f aca="false">TRUNC(AG6560*1.3222,2)</f>
        <v>0.39</v>
      </c>
      <c r="AJ6560" s="0" t="n">
        <f aca="false">((P6560-T6560)*0.7+T6560)*ABS(I6560)</f>
        <v>1.981</v>
      </c>
      <c r="AK6560" s="9" t="n">
        <f aca="false">IF(K6560="REFUND",(-1*(AJ6560-AG6560)),(AJ6560-AG6560))</f>
        <v>1.681</v>
      </c>
    </row>
    <row r="6561" customFormat="false" ht="13.8" hidden="false" customHeight="false" outlineLevel="0" collapsed="false">
      <c r="A6561" s="6" t="n">
        <v>42247</v>
      </c>
      <c r="B6561" s="0" t="n">
        <v>968272383391</v>
      </c>
      <c r="C6561" s="0" t="s">
        <v>23484</v>
      </c>
      <c r="D6561" s="0" t="s">
        <v>23485</v>
      </c>
      <c r="E6561" s="7" t="n">
        <v>9781250028648</v>
      </c>
      <c r="F6561" s="0" t="s">
        <v>2844</v>
      </c>
      <c r="G6561" s="0" t="s">
        <v>2845</v>
      </c>
      <c r="H6561" s="0" t="s">
        <v>2846</v>
      </c>
      <c r="I6561" s="0" t="n">
        <v>1</v>
      </c>
      <c r="J6561" s="0" t="s">
        <v>573</v>
      </c>
      <c r="K6561" s="0" t="s">
        <v>43</v>
      </c>
      <c r="L6561" s="0" t="n">
        <v>12.64</v>
      </c>
      <c r="M6561" s="0" t="s">
        <v>44</v>
      </c>
      <c r="N6561" s="0" t="n">
        <v>10.99</v>
      </c>
      <c r="O6561" s="0" t="s">
        <v>44</v>
      </c>
      <c r="P6561" s="0" t="n">
        <v>9.7</v>
      </c>
      <c r="Q6561" s="0" t="s">
        <v>45</v>
      </c>
      <c r="R6561" s="0" t="n">
        <v>8.44</v>
      </c>
      <c r="S6561" s="0" t="s">
        <v>45</v>
      </c>
      <c r="T6561" s="0" t="n">
        <v>1.26</v>
      </c>
      <c r="U6561" s="0" t="s">
        <v>45</v>
      </c>
      <c r="V6561" s="0" t="s">
        <v>12210</v>
      </c>
      <c r="W6561" s="0" t="s">
        <v>58</v>
      </c>
      <c r="X6561" s="0" t="s">
        <v>48</v>
      </c>
      <c r="Y6561" s="0" t="s">
        <v>23486</v>
      </c>
      <c r="Z6561" s="0" t="n">
        <v>5.91</v>
      </c>
      <c r="AA6561" s="0" t="s">
        <v>45</v>
      </c>
      <c r="AB6561" s="0" t="n">
        <v>1.26</v>
      </c>
      <c r="AC6561" s="0" t="s">
        <v>45</v>
      </c>
      <c r="AD6561" s="0" t="n">
        <v>5</v>
      </c>
      <c r="AE6561" s="0" t="n">
        <f aca="false">AD6561+100</f>
        <v>105</v>
      </c>
      <c r="AF6561" s="8" t="n">
        <f aca="false">((P6561/AE6561)*100)*ABS(I6561)</f>
        <v>9.23809523809524</v>
      </c>
      <c r="AG6561" s="0" t="n">
        <f aca="false">(TRUNC((AF6561*AD6561/100),2))</f>
        <v>0.46</v>
      </c>
      <c r="AH6561" s="0" t="n">
        <f aca="false">TRUNC(AF6561*1.3222,2)</f>
        <v>12.21</v>
      </c>
      <c r="AI6561" s="0" t="n">
        <f aca="false">TRUNC(AG6561*1.3222,2)</f>
        <v>0.6</v>
      </c>
      <c r="AJ6561" s="0" t="n">
        <f aca="false">((P6561-T6561)*0.7+T6561)*ABS(I6561)</f>
        <v>7.168</v>
      </c>
      <c r="AK6561" s="9" t="n">
        <f aca="false">IF(K6561="REFUND",(-1*(AJ6561-AG6561)),(AJ6561-AG6561))</f>
        <v>6.708</v>
      </c>
    </row>
    <row r="6562" customFormat="false" ht="13.8" hidden="false" customHeight="false" outlineLevel="0" collapsed="false">
      <c r="A6562" s="6" t="n">
        <v>42247</v>
      </c>
      <c r="B6562" s="0" t="n">
        <v>968275328241</v>
      </c>
      <c r="C6562" s="0" t="s">
        <v>23487</v>
      </c>
      <c r="D6562" s="0" t="s">
        <v>23488</v>
      </c>
      <c r="E6562" s="7" t="n">
        <v>9781466846708</v>
      </c>
      <c r="F6562" s="0" t="s">
        <v>394</v>
      </c>
      <c r="G6562" s="0" t="s">
        <v>395</v>
      </c>
      <c r="H6562" s="0" t="s">
        <v>396</v>
      </c>
      <c r="I6562" s="0" t="n">
        <v>1</v>
      </c>
      <c r="J6562" s="0" t="s">
        <v>573</v>
      </c>
      <c r="K6562" s="0" t="s">
        <v>43</v>
      </c>
      <c r="L6562" s="0" t="n">
        <v>3.44</v>
      </c>
      <c r="M6562" s="0" t="s">
        <v>44</v>
      </c>
      <c r="N6562" s="0" t="n">
        <v>2.99</v>
      </c>
      <c r="O6562" s="0" t="s">
        <v>44</v>
      </c>
      <c r="P6562" s="0" t="n">
        <v>2.64</v>
      </c>
      <c r="Q6562" s="0" t="s">
        <v>45</v>
      </c>
      <c r="R6562" s="0" t="n">
        <v>2.3</v>
      </c>
      <c r="S6562" s="0" t="s">
        <v>45</v>
      </c>
      <c r="T6562" s="0" t="n">
        <v>0.34</v>
      </c>
      <c r="U6562" s="0" t="s">
        <v>45</v>
      </c>
      <c r="V6562" s="0" t="s">
        <v>23489</v>
      </c>
      <c r="W6562" s="0" t="s">
        <v>188</v>
      </c>
      <c r="X6562" s="0" t="s">
        <v>48</v>
      </c>
      <c r="Y6562" s="0" t="s">
        <v>23490</v>
      </c>
      <c r="Z6562" s="0" t="n">
        <v>1.61</v>
      </c>
      <c r="AA6562" s="0" t="s">
        <v>45</v>
      </c>
      <c r="AB6562" s="0" t="n">
        <v>0.34</v>
      </c>
      <c r="AC6562" s="0" t="s">
        <v>45</v>
      </c>
      <c r="AD6562" s="0" t="n">
        <v>15</v>
      </c>
      <c r="AE6562" s="0" t="n">
        <f aca="false">AD6562+100</f>
        <v>115</v>
      </c>
      <c r="AF6562" s="8" t="n">
        <f aca="false">((P6562/AE6562)*100)*ABS(I6562)</f>
        <v>2.29565217391304</v>
      </c>
      <c r="AG6562" s="0" t="n">
        <f aca="false">(TRUNC((AF6562*AD6562/100),2))</f>
        <v>0.34</v>
      </c>
      <c r="AH6562" s="0" t="n">
        <f aca="false">TRUNC(AF6562*1.3222,2)</f>
        <v>3.03</v>
      </c>
      <c r="AI6562" s="0" t="n">
        <f aca="false">TRUNC(AG6562*1.3222,2)</f>
        <v>0.44</v>
      </c>
      <c r="AJ6562" s="0" t="n">
        <f aca="false">((P6562-T6562)*0.7+T6562)*ABS(I6562)</f>
        <v>1.95</v>
      </c>
      <c r="AK6562" s="9" t="n">
        <f aca="false">IF(K6562="REFUND",(-1*(AJ6562-AG6562)),(AJ6562-AG6562))</f>
        <v>1.61</v>
      </c>
    </row>
    <row r="6563" customFormat="false" ht="13.8" hidden="false" customHeight="false" outlineLevel="0" collapsed="false">
      <c r="A6563" s="6" t="n">
        <v>42247</v>
      </c>
      <c r="B6563" s="0" t="n">
        <v>968277781341</v>
      </c>
      <c r="C6563" s="0" t="s">
        <v>23491</v>
      </c>
      <c r="D6563" s="0" t="s">
        <v>23492</v>
      </c>
      <c r="E6563" s="7" t="n">
        <v>9781250022097</v>
      </c>
      <c r="F6563" s="0" t="s">
        <v>21123</v>
      </c>
      <c r="G6563" s="0" t="s">
        <v>21124</v>
      </c>
      <c r="H6563" s="0" t="s">
        <v>356</v>
      </c>
      <c r="I6563" s="0" t="n">
        <v>1</v>
      </c>
      <c r="J6563" s="0" t="s">
        <v>573</v>
      </c>
      <c r="K6563" s="0" t="s">
        <v>43</v>
      </c>
      <c r="L6563" s="0" t="n">
        <v>18.39</v>
      </c>
      <c r="M6563" s="0" t="s">
        <v>44</v>
      </c>
      <c r="N6563" s="0" t="n">
        <v>15.99</v>
      </c>
      <c r="O6563" s="0" t="s">
        <v>44</v>
      </c>
      <c r="P6563" s="0" t="n">
        <v>14.22</v>
      </c>
      <c r="Q6563" s="0" t="s">
        <v>45</v>
      </c>
      <c r="R6563" s="0" t="n">
        <v>12.37</v>
      </c>
      <c r="S6563" s="0" t="s">
        <v>45</v>
      </c>
      <c r="T6563" s="0" t="n">
        <v>1.85</v>
      </c>
      <c r="U6563" s="0" t="s">
        <v>45</v>
      </c>
      <c r="V6563" s="0" t="s">
        <v>23493</v>
      </c>
      <c r="W6563" s="0" t="s">
        <v>47</v>
      </c>
      <c r="X6563" s="0" t="s">
        <v>48</v>
      </c>
      <c r="Y6563" s="0" t="s">
        <v>23494</v>
      </c>
      <c r="Z6563" s="0" t="n">
        <v>8.66</v>
      </c>
      <c r="AA6563" s="0" t="s">
        <v>45</v>
      </c>
      <c r="AB6563" s="0" t="n">
        <v>1.85</v>
      </c>
      <c r="AC6563" s="0" t="s">
        <v>45</v>
      </c>
      <c r="AD6563" s="0" t="n">
        <v>13</v>
      </c>
      <c r="AE6563" s="0" t="n">
        <f aca="false">AD6563+100</f>
        <v>113</v>
      </c>
      <c r="AF6563" s="8" t="n">
        <f aca="false">((P6563/AE6563)*100)*ABS(I6563)</f>
        <v>12.5840707964602</v>
      </c>
      <c r="AG6563" s="0" t="n">
        <f aca="false">(TRUNC((AF6563*AD6563/100),2))</f>
        <v>1.63</v>
      </c>
      <c r="AH6563" s="0" t="n">
        <f aca="false">TRUNC(AF6563*1.3222,2)</f>
        <v>16.63</v>
      </c>
      <c r="AI6563" s="0" t="n">
        <f aca="false">TRUNC(AG6563*1.3222,2)</f>
        <v>2.15</v>
      </c>
      <c r="AJ6563" s="0" t="n">
        <f aca="false">((P6563-T6563)*0.7+T6563)*ABS(I6563)</f>
        <v>10.509</v>
      </c>
      <c r="AK6563" s="9" t="n">
        <f aca="false">IF(K6563="REFUND",(-1*(AJ6563-AG6563)),(AJ6563-AG6563))</f>
        <v>8.879</v>
      </c>
    </row>
    <row r="6564" customFormat="false" ht="13.8" hidden="false" customHeight="false" outlineLevel="0" collapsed="false">
      <c r="A6564" s="6" t="n">
        <v>42247</v>
      </c>
      <c r="B6564" s="0" t="n">
        <v>968281621191</v>
      </c>
      <c r="C6564" s="0" t="s">
        <v>23495</v>
      </c>
      <c r="D6564" s="0" t="s">
        <v>23496</v>
      </c>
      <c r="E6564" s="7" t="n">
        <v>9781466839878</v>
      </c>
      <c r="F6564" s="0" t="s">
        <v>3115</v>
      </c>
      <c r="G6564" s="0" t="s">
        <v>3116</v>
      </c>
      <c r="H6564" s="0" t="s">
        <v>3117</v>
      </c>
      <c r="I6564" s="0" t="n">
        <v>1</v>
      </c>
      <c r="J6564" s="0" t="s">
        <v>573</v>
      </c>
      <c r="K6564" s="0" t="s">
        <v>43</v>
      </c>
      <c r="L6564" s="0" t="n">
        <v>10.34</v>
      </c>
      <c r="M6564" s="0" t="s">
        <v>44</v>
      </c>
      <c r="N6564" s="0" t="n">
        <v>8.99</v>
      </c>
      <c r="O6564" s="0" t="s">
        <v>44</v>
      </c>
      <c r="P6564" s="0" t="n">
        <v>8.06</v>
      </c>
      <c r="Q6564" s="0" t="s">
        <v>45</v>
      </c>
      <c r="R6564" s="0" t="n">
        <v>7.01</v>
      </c>
      <c r="S6564" s="0" t="s">
        <v>45</v>
      </c>
      <c r="T6564" s="0" t="n">
        <v>1.05</v>
      </c>
      <c r="U6564" s="0" t="s">
        <v>45</v>
      </c>
      <c r="V6564" s="0" t="s">
        <v>118</v>
      </c>
      <c r="W6564" s="0" t="s">
        <v>96</v>
      </c>
      <c r="X6564" s="0" t="s">
        <v>48</v>
      </c>
      <c r="Y6564" s="0" t="s">
        <v>13951</v>
      </c>
      <c r="Z6564" s="0" t="n">
        <v>4.91</v>
      </c>
      <c r="AA6564" s="0" t="s">
        <v>45</v>
      </c>
      <c r="AB6564" s="0" t="n">
        <v>1.05</v>
      </c>
      <c r="AC6564" s="0" t="s">
        <v>45</v>
      </c>
      <c r="AD6564" s="0" t="n">
        <v>13</v>
      </c>
      <c r="AE6564" s="0" t="n">
        <f aca="false">AD6564+100</f>
        <v>113</v>
      </c>
      <c r="AF6564" s="8" t="n">
        <f aca="false">((P6564/AE6564)*100)*ABS(I6564)</f>
        <v>7.13274336283186</v>
      </c>
      <c r="AG6564" s="0" t="n">
        <f aca="false">(TRUNC((AF6564*AD6564/100),2))</f>
        <v>0.92</v>
      </c>
      <c r="AH6564" s="0" t="n">
        <f aca="false">TRUNC(AF6564*1.3222,2)</f>
        <v>9.43</v>
      </c>
      <c r="AI6564" s="0" t="n">
        <f aca="false">TRUNC(AG6564*1.3222,2)</f>
        <v>1.21</v>
      </c>
      <c r="AJ6564" s="0" t="n">
        <f aca="false">((P6564-T6564)*0.7+T6564)*ABS(I6564)</f>
        <v>5.957</v>
      </c>
      <c r="AK6564" s="9" t="n">
        <f aca="false">IF(K6564="REFUND",(-1*(AJ6564-AG6564)),(AJ6564-AG6564))</f>
        <v>5.037</v>
      </c>
    </row>
    <row r="6565" customFormat="false" ht="13.8" hidden="false" customHeight="false" outlineLevel="0" collapsed="false">
      <c r="A6565" s="6" t="n">
        <v>42247</v>
      </c>
      <c r="B6565" s="0" t="n">
        <v>968281666391</v>
      </c>
      <c r="C6565" s="0" t="s">
        <v>23497</v>
      </c>
      <c r="D6565" s="0" t="s">
        <v>23498</v>
      </c>
      <c r="E6565" s="7" t="n">
        <v>9781429992800</v>
      </c>
      <c r="F6565" s="0" t="s">
        <v>701</v>
      </c>
      <c r="G6565" s="0" t="s">
        <v>702</v>
      </c>
      <c r="H6565" s="0" t="s">
        <v>412</v>
      </c>
      <c r="I6565" s="0" t="n">
        <v>1</v>
      </c>
      <c r="J6565" s="0" t="s">
        <v>573</v>
      </c>
      <c r="K6565" s="0" t="s">
        <v>43</v>
      </c>
      <c r="L6565" s="0" t="n">
        <v>11.49</v>
      </c>
      <c r="M6565" s="0" t="s">
        <v>44</v>
      </c>
      <c r="N6565" s="0" t="n">
        <v>9.99</v>
      </c>
      <c r="O6565" s="0" t="s">
        <v>44</v>
      </c>
      <c r="P6565" s="0" t="n">
        <v>8.82</v>
      </c>
      <c r="Q6565" s="0" t="s">
        <v>45</v>
      </c>
      <c r="R6565" s="0" t="n">
        <v>7.67</v>
      </c>
      <c r="S6565" s="0" t="s">
        <v>45</v>
      </c>
      <c r="T6565" s="0" t="n">
        <v>1.15</v>
      </c>
      <c r="U6565" s="0" t="s">
        <v>45</v>
      </c>
      <c r="V6565" s="0" t="s">
        <v>57</v>
      </c>
      <c r="W6565" s="0" t="s">
        <v>58</v>
      </c>
      <c r="X6565" s="0" t="s">
        <v>48</v>
      </c>
      <c r="Y6565" s="0" t="s">
        <v>23499</v>
      </c>
      <c r="Z6565" s="0" t="n">
        <v>5.37</v>
      </c>
      <c r="AA6565" s="0" t="s">
        <v>45</v>
      </c>
      <c r="AB6565" s="0" t="n">
        <v>1.15</v>
      </c>
      <c r="AC6565" s="0" t="s">
        <v>45</v>
      </c>
      <c r="AD6565" s="0" t="n">
        <v>5</v>
      </c>
      <c r="AE6565" s="0" t="n">
        <f aca="false">AD6565+100</f>
        <v>105</v>
      </c>
      <c r="AF6565" s="8" t="n">
        <f aca="false">((P6565/AE6565)*100)*ABS(I6565)</f>
        <v>8.4</v>
      </c>
      <c r="AG6565" s="0" t="n">
        <f aca="false">(TRUNC((AF6565*AD6565/100),2))</f>
        <v>0.42</v>
      </c>
      <c r="AH6565" s="0" t="n">
        <f aca="false">TRUNC(AF6565*1.3222,2)</f>
        <v>11.1</v>
      </c>
      <c r="AI6565" s="0" t="n">
        <f aca="false">TRUNC(AG6565*1.3222,2)</f>
        <v>0.55</v>
      </c>
      <c r="AJ6565" s="0" t="n">
        <f aca="false">((P6565-T6565)*0.7+T6565)*ABS(I6565)</f>
        <v>6.519</v>
      </c>
      <c r="AK6565" s="9" t="n">
        <f aca="false">IF(K6565="REFUND",(-1*(AJ6565-AG6565)),(AJ6565-AG6565))</f>
        <v>6.099</v>
      </c>
    </row>
    <row r="6566" customFormat="false" ht="13.8" hidden="false" customHeight="false" outlineLevel="0" collapsed="false">
      <c r="A6566" s="6" t="n">
        <v>42247</v>
      </c>
      <c r="B6566" s="0" t="n">
        <v>968282933341</v>
      </c>
      <c r="C6566" s="0" t="s">
        <v>23500</v>
      </c>
      <c r="D6566" s="0" t="s">
        <v>23501</v>
      </c>
      <c r="E6566" s="7" t="n">
        <v>9781466872783</v>
      </c>
      <c r="F6566" s="0" t="s">
        <v>16033</v>
      </c>
      <c r="G6566" s="0" t="s">
        <v>16034</v>
      </c>
      <c r="H6566" s="0" t="s">
        <v>1784</v>
      </c>
      <c r="I6566" s="0" t="n">
        <v>1</v>
      </c>
      <c r="J6566" s="0" t="s">
        <v>573</v>
      </c>
      <c r="K6566" s="0" t="s">
        <v>43</v>
      </c>
      <c r="L6566" s="0" t="n">
        <v>16.09</v>
      </c>
      <c r="M6566" s="0" t="s">
        <v>44</v>
      </c>
      <c r="N6566" s="0" t="n">
        <v>13.99</v>
      </c>
      <c r="O6566" s="0" t="s">
        <v>44</v>
      </c>
      <c r="P6566" s="0" t="n">
        <v>12.44</v>
      </c>
      <c r="Q6566" s="0" t="s">
        <v>45</v>
      </c>
      <c r="R6566" s="0" t="n">
        <v>10.82</v>
      </c>
      <c r="S6566" s="0" t="s">
        <v>45</v>
      </c>
      <c r="T6566" s="0" t="n">
        <v>1.62</v>
      </c>
      <c r="U6566" s="0" t="s">
        <v>45</v>
      </c>
      <c r="V6566" s="0" t="s">
        <v>11211</v>
      </c>
      <c r="W6566" s="0" t="s">
        <v>58</v>
      </c>
      <c r="X6566" s="0" t="s">
        <v>48</v>
      </c>
      <c r="Y6566" s="0" t="s">
        <v>22245</v>
      </c>
      <c r="Z6566" s="0" t="n">
        <v>7.57</v>
      </c>
      <c r="AA6566" s="0" t="s">
        <v>45</v>
      </c>
      <c r="AB6566" s="0" t="n">
        <v>1.62</v>
      </c>
      <c r="AC6566" s="0" t="s">
        <v>45</v>
      </c>
      <c r="AD6566" s="0" t="n">
        <v>5</v>
      </c>
      <c r="AE6566" s="0" t="n">
        <f aca="false">AD6566+100</f>
        <v>105</v>
      </c>
      <c r="AF6566" s="8" t="n">
        <f aca="false">((P6566/AE6566)*100)*ABS(I6566)</f>
        <v>11.847619047619</v>
      </c>
      <c r="AG6566" s="0" t="n">
        <f aca="false">(TRUNC((AF6566*AD6566/100),2))</f>
        <v>0.59</v>
      </c>
      <c r="AH6566" s="0" t="n">
        <f aca="false">TRUNC(AF6566*1.3222,2)</f>
        <v>15.66</v>
      </c>
      <c r="AI6566" s="0" t="n">
        <f aca="false">TRUNC(AG6566*1.3222,2)</f>
        <v>0.78</v>
      </c>
      <c r="AJ6566" s="0" t="n">
        <f aca="false">((P6566-T6566)*0.7+T6566)*ABS(I6566)</f>
        <v>9.194</v>
      </c>
      <c r="AK6566" s="9" t="n">
        <f aca="false">IF(K6566="REFUND",(-1*(AJ6566-AG6566)),(AJ6566-AG6566))</f>
        <v>8.604</v>
      </c>
    </row>
    <row r="6567" customFormat="false" ht="13.8" hidden="false" customHeight="false" outlineLevel="0" collapsed="false">
      <c r="A6567" s="6" t="n">
        <v>42247</v>
      </c>
      <c r="B6567" s="0" t="n">
        <v>968284048291</v>
      </c>
      <c r="C6567" s="0" t="s">
        <v>23502</v>
      </c>
      <c r="D6567" s="0" t="s">
        <v>23503</v>
      </c>
      <c r="E6567" s="7" t="n">
        <v>9781250082008</v>
      </c>
      <c r="F6567" s="0" t="s">
        <v>9138</v>
      </c>
      <c r="G6567" s="0" t="s">
        <v>9139</v>
      </c>
      <c r="H6567" s="0" t="s">
        <v>1573</v>
      </c>
      <c r="I6567" s="0" t="n">
        <v>1</v>
      </c>
      <c r="J6567" s="0" t="s">
        <v>573</v>
      </c>
      <c r="K6567" s="0" t="s">
        <v>43</v>
      </c>
      <c r="L6567" s="0" t="n">
        <v>1.14</v>
      </c>
      <c r="M6567" s="0" t="s">
        <v>44</v>
      </c>
      <c r="N6567" s="0" t="n">
        <v>0.99</v>
      </c>
      <c r="O6567" s="0" t="s">
        <v>44</v>
      </c>
      <c r="P6567" s="0" t="n">
        <v>0.89</v>
      </c>
      <c r="Q6567" s="0" t="s">
        <v>45</v>
      </c>
      <c r="R6567" s="0" t="n">
        <v>0.77</v>
      </c>
      <c r="S6567" s="0" t="s">
        <v>45</v>
      </c>
      <c r="T6567" s="0" t="n">
        <v>0.12</v>
      </c>
      <c r="U6567" s="0" t="s">
        <v>45</v>
      </c>
      <c r="V6567" s="0" t="s">
        <v>146</v>
      </c>
      <c r="W6567" s="0" t="s">
        <v>147</v>
      </c>
      <c r="X6567" s="0" t="s">
        <v>48</v>
      </c>
      <c r="Y6567" s="0" t="s">
        <v>23504</v>
      </c>
      <c r="Z6567" s="0" t="n">
        <v>0.54</v>
      </c>
      <c r="AA6567" s="0" t="s">
        <v>45</v>
      </c>
      <c r="AB6567" s="0" t="n">
        <v>0.12</v>
      </c>
      <c r="AC6567" s="0" t="s">
        <v>45</v>
      </c>
      <c r="AD6567" s="0" t="n">
        <v>5</v>
      </c>
      <c r="AE6567" s="0" t="n">
        <f aca="false">AD6567+100</f>
        <v>105</v>
      </c>
      <c r="AF6567" s="8" t="n">
        <f aca="false">((P6567/AE6567)*100)*ABS(I6567)</f>
        <v>0.847619047619048</v>
      </c>
      <c r="AG6567" s="0" t="n">
        <f aca="false">(TRUNC((AF6567*AD6567/100),2))</f>
        <v>0.04</v>
      </c>
      <c r="AH6567" s="0" t="n">
        <f aca="false">TRUNC(AF6567*1.3222,2)</f>
        <v>1.12</v>
      </c>
      <c r="AI6567" s="0" t="n">
        <f aca="false">TRUNC(AG6567*1.3222,2)</f>
        <v>0.05</v>
      </c>
      <c r="AJ6567" s="0" t="n">
        <f aca="false">((P6567-T6567)*0.7+T6567)*ABS(I6567)</f>
        <v>0.659</v>
      </c>
      <c r="AK6567" s="9" t="n">
        <f aca="false">IF(K6567="REFUND",(-1*(AJ6567-AG6567)),(AJ6567-AG6567))</f>
        <v>0.619</v>
      </c>
    </row>
    <row r="6568" customFormat="false" ht="13.8" hidden="false" customHeight="false" outlineLevel="0" collapsed="false">
      <c r="A6568" s="6" t="n">
        <v>42247</v>
      </c>
      <c r="B6568" s="0" t="n">
        <v>968286157391</v>
      </c>
      <c r="C6568" s="0" t="s">
        <v>23505</v>
      </c>
      <c r="D6568" s="0" t="s">
        <v>23506</v>
      </c>
      <c r="E6568" s="7" t="n">
        <v>9781466850606</v>
      </c>
      <c r="F6568" s="0" t="s">
        <v>137</v>
      </c>
      <c r="G6568" s="0" t="s">
        <v>138</v>
      </c>
      <c r="H6568" s="0" t="s">
        <v>139</v>
      </c>
      <c r="I6568" s="0" t="n">
        <v>1</v>
      </c>
      <c r="J6568" s="0" t="s">
        <v>573</v>
      </c>
      <c r="K6568" s="0" t="s">
        <v>43</v>
      </c>
      <c r="L6568" s="0" t="n">
        <v>17.24</v>
      </c>
      <c r="M6568" s="0" t="s">
        <v>44</v>
      </c>
      <c r="N6568" s="0" t="n">
        <v>14.99</v>
      </c>
      <c r="O6568" s="0" t="s">
        <v>44</v>
      </c>
      <c r="P6568" s="0" t="n">
        <v>13.23</v>
      </c>
      <c r="Q6568" s="0" t="s">
        <v>45</v>
      </c>
      <c r="R6568" s="0" t="n">
        <v>11.51</v>
      </c>
      <c r="S6568" s="0" t="s">
        <v>45</v>
      </c>
      <c r="T6568" s="0" t="n">
        <v>1.72</v>
      </c>
      <c r="U6568" s="0" t="s">
        <v>45</v>
      </c>
      <c r="V6568" s="0" t="s">
        <v>118</v>
      </c>
      <c r="W6568" s="0" t="s">
        <v>96</v>
      </c>
      <c r="X6568" s="0" t="s">
        <v>48</v>
      </c>
      <c r="Y6568" s="0" t="s">
        <v>23507</v>
      </c>
      <c r="Z6568" s="0" t="n">
        <v>8.06</v>
      </c>
      <c r="AA6568" s="0" t="s">
        <v>45</v>
      </c>
      <c r="AB6568" s="0" t="n">
        <v>1.72</v>
      </c>
      <c r="AC6568" s="0" t="s">
        <v>45</v>
      </c>
      <c r="AD6568" s="0" t="n">
        <v>13</v>
      </c>
      <c r="AE6568" s="0" t="n">
        <f aca="false">AD6568+100</f>
        <v>113</v>
      </c>
      <c r="AF6568" s="8" t="n">
        <f aca="false">((P6568/AE6568)*100)*ABS(I6568)</f>
        <v>11.7079646017699</v>
      </c>
      <c r="AG6568" s="0" t="n">
        <f aca="false">(TRUNC((AF6568*AD6568/100),2))</f>
        <v>1.52</v>
      </c>
      <c r="AH6568" s="0" t="n">
        <f aca="false">TRUNC(AF6568*1.3222,2)</f>
        <v>15.48</v>
      </c>
      <c r="AI6568" s="0" t="n">
        <f aca="false">TRUNC(AG6568*1.3222,2)</f>
        <v>2</v>
      </c>
      <c r="AJ6568" s="0" t="n">
        <f aca="false">((P6568-T6568)*0.7+T6568)*ABS(I6568)</f>
        <v>9.777</v>
      </c>
      <c r="AK6568" s="9" t="n">
        <f aca="false">IF(K6568="REFUND",(-1*(AJ6568-AG6568)),(AJ6568-AG6568))</f>
        <v>8.257</v>
      </c>
    </row>
    <row r="6569" customFormat="false" ht="13.8" hidden="false" customHeight="false" outlineLevel="0" collapsed="false">
      <c r="A6569" s="6" t="n">
        <v>42247</v>
      </c>
      <c r="B6569" s="0" t="n">
        <v>968287439141</v>
      </c>
      <c r="C6569" s="0" t="s">
        <v>23508</v>
      </c>
      <c r="D6569" s="0" t="s">
        <v>23509</v>
      </c>
      <c r="E6569" s="7" t="n">
        <v>9781250022097</v>
      </c>
      <c r="F6569" s="0" t="s">
        <v>21123</v>
      </c>
      <c r="G6569" s="0" t="s">
        <v>21124</v>
      </c>
      <c r="H6569" s="0" t="s">
        <v>356</v>
      </c>
      <c r="I6569" s="0" t="n">
        <v>1</v>
      </c>
      <c r="J6569" s="0" t="s">
        <v>573</v>
      </c>
      <c r="K6569" s="0" t="s">
        <v>43</v>
      </c>
      <c r="L6569" s="0" t="n">
        <v>18.39</v>
      </c>
      <c r="M6569" s="0" t="s">
        <v>44</v>
      </c>
      <c r="N6569" s="0" t="n">
        <v>15.99</v>
      </c>
      <c r="O6569" s="0" t="s">
        <v>44</v>
      </c>
      <c r="P6569" s="0" t="n">
        <v>14.12</v>
      </c>
      <c r="Q6569" s="0" t="s">
        <v>45</v>
      </c>
      <c r="R6569" s="0" t="n">
        <v>12.28</v>
      </c>
      <c r="S6569" s="0" t="s">
        <v>45</v>
      </c>
      <c r="T6569" s="0" t="n">
        <v>1.84</v>
      </c>
      <c r="U6569" s="0" t="s">
        <v>45</v>
      </c>
      <c r="V6569" s="0" t="s">
        <v>65</v>
      </c>
      <c r="W6569" s="0" t="s">
        <v>360</v>
      </c>
      <c r="X6569" s="0" t="s">
        <v>48</v>
      </c>
      <c r="Y6569" s="0" t="s">
        <v>23510</v>
      </c>
      <c r="Z6569" s="0" t="n">
        <v>8.6</v>
      </c>
      <c r="AA6569" s="0" t="s">
        <v>45</v>
      </c>
      <c r="AB6569" s="0" t="n">
        <v>1.84</v>
      </c>
      <c r="AC6569" s="0" t="s">
        <v>45</v>
      </c>
      <c r="AD6569" s="0" t="n">
        <v>13</v>
      </c>
      <c r="AE6569" s="0" t="n">
        <f aca="false">AD6569+100</f>
        <v>113</v>
      </c>
      <c r="AF6569" s="8" t="n">
        <f aca="false">((P6569/AE6569)*100)*ABS(I6569)</f>
        <v>12.4955752212389</v>
      </c>
      <c r="AG6569" s="0" t="n">
        <f aca="false">(TRUNC((AF6569*AD6569/100),2))</f>
        <v>1.62</v>
      </c>
      <c r="AH6569" s="0" t="n">
        <f aca="false">TRUNC(AF6569*1.3222,2)</f>
        <v>16.52</v>
      </c>
      <c r="AI6569" s="0" t="n">
        <f aca="false">TRUNC(AG6569*1.3222,2)</f>
        <v>2.14</v>
      </c>
      <c r="AJ6569" s="0" t="n">
        <f aca="false">((P6569-T6569)*0.7+T6569)*ABS(I6569)</f>
        <v>10.436</v>
      </c>
      <c r="AK6569" s="9" t="n">
        <f aca="false">IF(K6569="REFUND",(-1*(AJ6569-AG6569)),(AJ6569-AG6569))</f>
        <v>8.816</v>
      </c>
    </row>
    <row r="6570" customFormat="false" ht="13.8" hidden="false" customHeight="false" outlineLevel="0" collapsed="false">
      <c r="A6570" s="6" t="n">
        <v>42247</v>
      </c>
      <c r="B6570" s="0" t="n">
        <v>968292136141</v>
      </c>
      <c r="C6570" s="0" t="s">
        <v>23511</v>
      </c>
      <c r="D6570" s="0" t="s">
        <v>23512</v>
      </c>
      <c r="E6570" s="7" t="n">
        <v>9781466850606</v>
      </c>
      <c r="F6570" s="0" t="s">
        <v>137</v>
      </c>
      <c r="G6570" s="0" t="s">
        <v>138</v>
      </c>
      <c r="H6570" s="0" t="s">
        <v>139</v>
      </c>
      <c r="I6570" s="0" t="n">
        <v>1</v>
      </c>
      <c r="J6570" s="0" t="s">
        <v>573</v>
      </c>
      <c r="K6570" s="0" t="s">
        <v>43</v>
      </c>
      <c r="L6570" s="0" t="n">
        <v>17.24</v>
      </c>
      <c r="M6570" s="0" t="s">
        <v>44</v>
      </c>
      <c r="N6570" s="0" t="n">
        <v>14.99</v>
      </c>
      <c r="O6570" s="0" t="s">
        <v>44</v>
      </c>
      <c r="P6570" s="0" t="n">
        <v>13.23</v>
      </c>
      <c r="Q6570" s="0" t="s">
        <v>45</v>
      </c>
      <c r="R6570" s="0" t="n">
        <v>11.51</v>
      </c>
      <c r="S6570" s="0" t="s">
        <v>45</v>
      </c>
      <c r="T6570" s="0" t="n">
        <v>1.72</v>
      </c>
      <c r="U6570" s="0" t="s">
        <v>45</v>
      </c>
      <c r="V6570" s="0" t="s">
        <v>8822</v>
      </c>
      <c r="W6570" s="0" t="s">
        <v>58</v>
      </c>
      <c r="X6570" s="0" t="s">
        <v>48</v>
      </c>
      <c r="Y6570" s="0" t="s">
        <v>23513</v>
      </c>
      <c r="Z6570" s="0" t="n">
        <v>8.06</v>
      </c>
      <c r="AA6570" s="0" t="s">
        <v>45</v>
      </c>
      <c r="AB6570" s="0" t="n">
        <v>1.72</v>
      </c>
      <c r="AC6570" s="0" t="s">
        <v>45</v>
      </c>
      <c r="AD6570" s="0" t="n">
        <v>5</v>
      </c>
      <c r="AE6570" s="0" t="n">
        <f aca="false">AD6570+100</f>
        <v>105</v>
      </c>
      <c r="AF6570" s="8" t="n">
        <f aca="false">((P6570/AE6570)*100)*ABS(I6570)</f>
        <v>12.6</v>
      </c>
      <c r="AG6570" s="0" t="n">
        <f aca="false">(TRUNC((AF6570*AD6570/100),2))</f>
        <v>0.63</v>
      </c>
      <c r="AH6570" s="0" t="n">
        <f aca="false">TRUNC(AF6570*1.3222,2)</f>
        <v>16.65</v>
      </c>
      <c r="AI6570" s="0" t="n">
        <f aca="false">TRUNC(AG6570*1.3222,2)</f>
        <v>0.83</v>
      </c>
      <c r="AJ6570" s="0" t="n">
        <f aca="false">((P6570-T6570)*0.7+T6570)*ABS(I6570)</f>
        <v>9.777</v>
      </c>
      <c r="AK6570" s="9" t="n">
        <f aca="false">IF(K6570="REFUND",(-1*(AJ6570-AG6570)),(AJ6570-AG6570))</f>
        <v>9.147</v>
      </c>
    </row>
    <row r="6571" customFormat="false" ht="13.8" hidden="false" customHeight="false" outlineLevel="0" collapsed="false">
      <c r="A6571" s="6" t="n">
        <v>42247</v>
      </c>
      <c r="B6571" s="0" t="n">
        <v>968296281341</v>
      </c>
      <c r="C6571" s="0" t="s">
        <v>23514</v>
      </c>
      <c r="D6571" s="0" t="s">
        <v>23515</v>
      </c>
      <c r="E6571" s="7" t="n">
        <v>9781466839878</v>
      </c>
      <c r="F6571" s="0" t="s">
        <v>3115</v>
      </c>
      <c r="G6571" s="0" t="s">
        <v>3116</v>
      </c>
      <c r="H6571" s="0" t="s">
        <v>3117</v>
      </c>
      <c r="I6571" s="0" t="n">
        <v>1</v>
      </c>
      <c r="J6571" s="0" t="s">
        <v>573</v>
      </c>
      <c r="K6571" s="0" t="s">
        <v>43</v>
      </c>
      <c r="L6571" s="0" t="n">
        <v>10.34</v>
      </c>
      <c r="M6571" s="0" t="s">
        <v>44</v>
      </c>
      <c r="N6571" s="0" t="n">
        <v>8.99</v>
      </c>
      <c r="O6571" s="0" t="s">
        <v>44</v>
      </c>
      <c r="P6571" s="0" t="n">
        <v>8</v>
      </c>
      <c r="Q6571" s="0" t="s">
        <v>45</v>
      </c>
      <c r="R6571" s="0" t="n">
        <v>6.95</v>
      </c>
      <c r="S6571" s="0" t="s">
        <v>45</v>
      </c>
      <c r="T6571" s="0" t="n">
        <v>1.05</v>
      </c>
      <c r="U6571" s="0" t="s">
        <v>45</v>
      </c>
      <c r="V6571" s="0" t="s">
        <v>23516</v>
      </c>
      <c r="W6571" s="0" t="s">
        <v>47</v>
      </c>
      <c r="X6571" s="0" t="s">
        <v>48</v>
      </c>
      <c r="Y6571" s="0" t="s">
        <v>18776</v>
      </c>
      <c r="Z6571" s="0" t="n">
        <v>4.87</v>
      </c>
      <c r="AA6571" s="0" t="s">
        <v>45</v>
      </c>
      <c r="AB6571" s="0" t="n">
        <v>1.05</v>
      </c>
      <c r="AC6571" s="0" t="s">
        <v>45</v>
      </c>
      <c r="AD6571" s="0" t="n">
        <v>13</v>
      </c>
      <c r="AE6571" s="0" t="n">
        <f aca="false">AD6571+100</f>
        <v>113</v>
      </c>
      <c r="AF6571" s="8" t="n">
        <f aca="false">((P6571/AE6571)*100)*ABS(I6571)</f>
        <v>7.07964601769912</v>
      </c>
      <c r="AG6571" s="0" t="n">
        <f aca="false">(TRUNC((AF6571*AD6571/100),2))</f>
        <v>0.92</v>
      </c>
      <c r="AH6571" s="0" t="n">
        <f aca="false">TRUNC(AF6571*1.3222,2)</f>
        <v>9.36</v>
      </c>
      <c r="AI6571" s="0" t="n">
        <f aca="false">TRUNC(AG6571*1.3222,2)</f>
        <v>1.21</v>
      </c>
      <c r="AJ6571" s="0" t="n">
        <f aca="false">((P6571-T6571)*0.7+T6571)*ABS(I6571)</f>
        <v>5.915</v>
      </c>
      <c r="AK6571" s="9" t="n">
        <f aca="false">IF(K6571="REFUND",(-1*(AJ6571-AG6571)),(AJ6571-AG6571))</f>
        <v>4.995</v>
      </c>
    </row>
    <row r="6572" customFormat="false" ht="13.8" hidden="false" customHeight="false" outlineLevel="0" collapsed="false">
      <c r="A6572" s="6" t="n">
        <v>42247</v>
      </c>
      <c r="B6572" s="0" t="n">
        <v>968299744291</v>
      </c>
      <c r="C6572" s="0" t="s">
        <v>23517</v>
      </c>
      <c r="D6572" s="0" t="s">
        <v>23518</v>
      </c>
      <c r="E6572" s="7" t="n">
        <v>9781466872783</v>
      </c>
      <c r="F6572" s="0" t="s">
        <v>16033</v>
      </c>
      <c r="G6572" s="0" t="s">
        <v>16034</v>
      </c>
      <c r="H6572" s="0" t="s">
        <v>1784</v>
      </c>
      <c r="I6572" s="0" t="n">
        <v>1</v>
      </c>
      <c r="J6572" s="0" t="s">
        <v>573</v>
      </c>
      <c r="K6572" s="0" t="s">
        <v>43</v>
      </c>
      <c r="L6572" s="0" t="n">
        <v>16.09</v>
      </c>
      <c r="M6572" s="0" t="s">
        <v>44</v>
      </c>
      <c r="N6572" s="0" t="n">
        <v>13.99</v>
      </c>
      <c r="O6572" s="0" t="s">
        <v>44</v>
      </c>
      <c r="P6572" s="0" t="n">
        <v>12.35</v>
      </c>
      <c r="Q6572" s="0" t="s">
        <v>45</v>
      </c>
      <c r="R6572" s="0" t="n">
        <v>10.74</v>
      </c>
      <c r="S6572" s="0" t="s">
        <v>45</v>
      </c>
      <c r="T6572" s="0" t="n">
        <v>1.61</v>
      </c>
      <c r="U6572" s="0" t="s">
        <v>45</v>
      </c>
      <c r="V6572" s="0" t="s">
        <v>164</v>
      </c>
      <c r="W6572" s="0" t="s">
        <v>104</v>
      </c>
      <c r="X6572" s="0" t="s">
        <v>48</v>
      </c>
      <c r="Y6572" s="0" t="s">
        <v>23283</v>
      </c>
      <c r="Z6572" s="0" t="n">
        <v>7.52</v>
      </c>
      <c r="AA6572" s="0" t="s">
        <v>45</v>
      </c>
      <c r="AB6572" s="0" t="n">
        <v>1.61</v>
      </c>
      <c r="AC6572" s="0" t="s">
        <v>45</v>
      </c>
      <c r="AD6572" s="0" t="n">
        <v>5</v>
      </c>
      <c r="AE6572" s="0" t="n">
        <f aca="false">AD6572+100</f>
        <v>105</v>
      </c>
      <c r="AF6572" s="8" t="n">
        <f aca="false">((P6572/AE6572)*100)*ABS(I6572)</f>
        <v>11.7619047619048</v>
      </c>
      <c r="AG6572" s="0" t="n">
        <f aca="false">(TRUNC((AF6572*AD6572/100),2))</f>
        <v>0.58</v>
      </c>
      <c r="AH6572" s="0" t="n">
        <f aca="false">TRUNC(AF6572*1.3222,2)</f>
        <v>15.55</v>
      </c>
      <c r="AI6572" s="0" t="n">
        <f aca="false">TRUNC(AG6572*1.3222,2)</f>
        <v>0.76</v>
      </c>
      <c r="AJ6572" s="0" t="n">
        <f aca="false">((P6572-T6572)*0.7+T6572)*ABS(I6572)</f>
        <v>9.128</v>
      </c>
      <c r="AK6572" s="9" t="n">
        <f aca="false">IF(K6572="REFUND",(-1*(AJ6572-AG6572)),(AJ6572-AG6572))</f>
        <v>8.548</v>
      </c>
    </row>
    <row r="6573" customFormat="false" ht="13.8" hidden="false" customHeight="false" outlineLevel="0" collapsed="false">
      <c r="A6573" s="6" t="n">
        <v>42247</v>
      </c>
      <c r="B6573" s="0" t="n">
        <v>968300662391</v>
      </c>
      <c r="C6573" s="0" t="s">
        <v>23519</v>
      </c>
      <c r="D6573" s="0" t="s">
        <v>23520</v>
      </c>
      <c r="E6573" s="7" t="n">
        <v>9781429960168</v>
      </c>
      <c r="F6573" s="0" t="s">
        <v>8093</v>
      </c>
      <c r="G6573" s="0" t="s">
        <v>8094</v>
      </c>
      <c r="H6573" s="0" t="s">
        <v>272</v>
      </c>
      <c r="I6573" s="0" t="n">
        <v>1</v>
      </c>
      <c r="J6573" s="0" t="s">
        <v>573</v>
      </c>
      <c r="K6573" s="0" t="s">
        <v>43</v>
      </c>
      <c r="L6573" s="0" t="n">
        <v>12.64</v>
      </c>
      <c r="M6573" s="0" t="s">
        <v>44</v>
      </c>
      <c r="N6573" s="0" t="n">
        <v>10.99</v>
      </c>
      <c r="O6573" s="0" t="s">
        <v>44</v>
      </c>
      <c r="P6573" s="0" t="n">
        <v>9.7</v>
      </c>
      <c r="Q6573" s="0" t="s">
        <v>45</v>
      </c>
      <c r="R6573" s="0" t="n">
        <v>8.44</v>
      </c>
      <c r="S6573" s="0" t="s">
        <v>45</v>
      </c>
      <c r="T6573" s="0" t="n">
        <v>1.26</v>
      </c>
      <c r="U6573" s="0" t="s">
        <v>45</v>
      </c>
      <c r="V6573" s="0" t="s">
        <v>202</v>
      </c>
      <c r="W6573" s="0" t="s">
        <v>47</v>
      </c>
      <c r="X6573" s="0" t="s">
        <v>48</v>
      </c>
      <c r="Y6573" s="0" t="s">
        <v>14790</v>
      </c>
      <c r="Z6573" s="0" t="n">
        <v>5.91</v>
      </c>
      <c r="AA6573" s="0" t="s">
        <v>45</v>
      </c>
      <c r="AB6573" s="0" t="n">
        <v>1.26</v>
      </c>
      <c r="AC6573" s="0" t="s">
        <v>45</v>
      </c>
      <c r="AD6573" s="0" t="n">
        <v>13</v>
      </c>
      <c r="AE6573" s="0" t="n">
        <f aca="false">AD6573+100</f>
        <v>113</v>
      </c>
      <c r="AF6573" s="8" t="n">
        <f aca="false">((P6573/AE6573)*100)*ABS(I6573)</f>
        <v>8.58407079646018</v>
      </c>
      <c r="AG6573" s="0" t="n">
        <f aca="false">(TRUNC((AF6573*AD6573/100),2))</f>
        <v>1.11</v>
      </c>
      <c r="AH6573" s="0" t="n">
        <f aca="false">TRUNC(AF6573*1.3222,2)</f>
        <v>11.34</v>
      </c>
      <c r="AI6573" s="0" t="n">
        <f aca="false">TRUNC(AG6573*1.3222,2)</f>
        <v>1.46</v>
      </c>
      <c r="AJ6573" s="0" t="n">
        <f aca="false">((P6573-T6573)*0.7+T6573)*ABS(I6573)</f>
        <v>7.168</v>
      </c>
      <c r="AK6573" s="9" t="n">
        <f aca="false">IF(K6573="REFUND",(-1*(AJ6573-AG6573)),(AJ6573-AG6573))</f>
        <v>6.058</v>
      </c>
    </row>
    <row r="6574" customFormat="false" ht="13.8" hidden="false" customHeight="false" outlineLevel="0" collapsed="false">
      <c r="A6574" s="6" t="n">
        <v>42247</v>
      </c>
      <c r="B6574" s="0" t="n">
        <v>968305951191</v>
      </c>
      <c r="C6574" s="0" t="s">
        <v>23521</v>
      </c>
      <c r="D6574" s="0" t="s">
        <v>23522</v>
      </c>
      <c r="E6574" s="7" t="n">
        <v>9781429926911</v>
      </c>
      <c r="F6574" s="0" t="s">
        <v>23523</v>
      </c>
      <c r="G6574" s="0" t="s">
        <v>23524</v>
      </c>
      <c r="H6574" s="0" t="s">
        <v>4259</v>
      </c>
      <c r="I6574" s="0" t="n">
        <v>1</v>
      </c>
      <c r="J6574" s="0" t="s">
        <v>573</v>
      </c>
      <c r="K6574" s="0" t="s">
        <v>43</v>
      </c>
      <c r="L6574" s="0" t="n">
        <v>12.64</v>
      </c>
      <c r="M6574" s="0" t="s">
        <v>44</v>
      </c>
      <c r="N6574" s="0" t="n">
        <v>10.99</v>
      </c>
      <c r="O6574" s="0" t="s">
        <v>44</v>
      </c>
      <c r="P6574" s="0" t="n">
        <v>9.86</v>
      </c>
      <c r="Q6574" s="0" t="s">
        <v>45</v>
      </c>
      <c r="R6574" s="0" t="n">
        <v>8.57</v>
      </c>
      <c r="S6574" s="0" t="s">
        <v>45</v>
      </c>
      <c r="T6574" s="0" t="n">
        <v>1.29</v>
      </c>
      <c r="U6574" s="0" t="s">
        <v>45</v>
      </c>
      <c r="V6574" s="0" t="s">
        <v>16364</v>
      </c>
      <c r="W6574" s="0" t="s">
        <v>47</v>
      </c>
      <c r="X6574" s="0" t="s">
        <v>48</v>
      </c>
      <c r="Y6574" s="0" t="s">
        <v>16365</v>
      </c>
      <c r="Z6574" s="0" t="n">
        <v>6</v>
      </c>
      <c r="AA6574" s="0" t="s">
        <v>45</v>
      </c>
      <c r="AB6574" s="0" t="n">
        <v>1.29</v>
      </c>
      <c r="AC6574" s="0" t="s">
        <v>45</v>
      </c>
      <c r="AD6574" s="0" t="n">
        <v>13</v>
      </c>
      <c r="AE6574" s="0" t="n">
        <f aca="false">AD6574+100</f>
        <v>113</v>
      </c>
      <c r="AF6574" s="8" t="n">
        <f aca="false">((P6574/AE6574)*100)*ABS(I6574)</f>
        <v>8.72566371681416</v>
      </c>
      <c r="AG6574" s="0" t="n">
        <f aca="false">(TRUNC((AF6574*AD6574/100),2))</f>
        <v>1.13</v>
      </c>
      <c r="AH6574" s="0" t="n">
        <f aca="false">TRUNC(AF6574*1.3222,2)</f>
        <v>11.53</v>
      </c>
      <c r="AI6574" s="0" t="n">
        <f aca="false">TRUNC(AG6574*1.3222,2)</f>
        <v>1.49</v>
      </c>
      <c r="AJ6574" s="0" t="n">
        <f aca="false">((P6574-T6574)*0.7+T6574)*ABS(I6574)</f>
        <v>7.289</v>
      </c>
      <c r="AK6574" s="9" t="n">
        <f aca="false">IF(K6574="REFUND",(-1*(AJ6574-AG6574)),(AJ6574-AG6574))</f>
        <v>6.159</v>
      </c>
    </row>
    <row r="6575" customFormat="false" ht="13.8" hidden="false" customHeight="false" outlineLevel="0" collapsed="false">
      <c r="A6575" s="6" t="n">
        <v>42247</v>
      </c>
      <c r="B6575" s="0" t="n">
        <v>968311190241</v>
      </c>
      <c r="C6575" s="0" t="s">
        <v>23525</v>
      </c>
      <c r="D6575" s="0" t="s">
        <v>23526</v>
      </c>
      <c r="E6575" s="7" t="n">
        <v>9781429946407</v>
      </c>
      <c r="F6575" s="0" t="s">
        <v>8145</v>
      </c>
      <c r="G6575" s="0" t="s">
        <v>8146</v>
      </c>
      <c r="H6575" s="0" t="s">
        <v>8147</v>
      </c>
      <c r="I6575" s="0" t="n">
        <v>1</v>
      </c>
      <c r="J6575" s="0" t="s">
        <v>573</v>
      </c>
      <c r="K6575" s="0" t="s">
        <v>43</v>
      </c>
      <c r="L6575" s="0" t="n">
        <v>11.49</v>
      </c>
      <c r="M6575" s="0" t="s">
        <v>44</v>
      </c>
      <c r="N6575" s="0" t="n">
        <v>9.99</v>
      </c>
      <c r="O6575" s="0" t="s">
        <v>44</v>
      </c>
      <c r="P6575" s="0" t="n">
        <v>8.82</v>
      </c>
      <c r="Q6575" s="0" t="s">
        <v>45</v>
      </c>
      <c r="R6575" s="0" t="n">
        <v>7.67</v>
      </c>
      <c r="S6575" s="0" t="s">
        <v>45</v>
      </c>
      <c r="T6575" s="0" t="n">
        <v>1.15</v>
      </c>
      <c r="U6575" s="0" t="s">
        <v>45</v>
      </c>
      <c r="V6575" s="0" t="s">
        <v>23527</v>
      </c>
      <c r="W6575" s="0" t="s">
        <v>96</v>
      </c>
      <c r="X6575" s="0" t="s">
        <v>48</v>
      </c>
      <c r="Y6575" s="0" t="s">
        <v>23528</v>
      </c>
      <c r="Z6575" s="0" t="n">
        <v>5.37</v>
      </c>
      <c r="AA6575" s="0" t="s">
        <v>45</v>
      </c>
      <c r="AB6575" s="0" t="n">
        <v>1.15</v>
      </c>
      <c r="AC6575" s="0" t="s">
        <v>45</v>
      </c>
      <c r="AD6575" s="0" t="n">
        <v>13</v>
      </c>
      <c r="AE6575" s="0" t="n">
        <f aca="false">AD6575+100</f>
        <v>113</v>
      </c>
      <c r="AF6575" s="8" t="n">
        <f aca="false">((P6575/AE6575)*100)*ABS(I6575)</f>
        <v>7.80530973451327</v>
      </c>
      <c r="AG6575" s="0" t="n">
        <f aca="false">(TRUNC((AF6575*AD6575/100),2))</f>
        <v>1.01</v>
      </c>
      <c r="AH6575" s="0" t="n">
        <f aca="false">TRUNC(AF6575*1.3222,2)</f>
        <v>10.32</v>
      </c>
      <c r="AI6575" s="0" t="n">
        <f aca="false">TRUNC(AG6575*1.3222,2)</f>
        <v>1.33</v>
      </c>
      <c r="AJ6575" s="0" t="n">
        <f aca="false">((P6575-T6575)*0.7+T6575)*ABS(I6575)</f>
        <v>6.519</v>
      </c>
      <c r="AK6575" s="9" t="n">
        <f aca="false">IF(K6575="REFUND",(-1*(AJ6575-AG6575)),(AJ6575-AG6575))</f>
        <v>5.509</v>
      </c>
    </row>
    <row r="6576" customFormat="false" ht="13.8" hidden="false" customHeight="false" outlineLevel="0" collapsed="false">
      <c r="A6576" s="6" t="n">
        <v>42247</v>
      </c>
      <c r="B6576" s="0" t="n">
        <v>968313214341</v>
      </c>
      <c r="C6576" s="0" t="s">
        <v>23529</v>
      </c>
      <c r="D6576" s="0" t="s">
        <v>23530</v>
      </c>
      <c r="E6576" s="7" t="n">
        <v>9781429960687</v>
      </c>
      <c r="F6576" s="0" t="s">
        <v>6764</v>
      </c>
      <c r="G6576" s="0" t="s">
        <v>6765</v>
      </c>
      <c r="H6576" s="0" t="s">
        <v>272</v>
      </c>
      <c r="I6576" s="0" t="n">
        <v>1</v>
      </c>
      <c r="J6576" s="0" t="s">
        <v>573</v>
      </c>
      <c r="K6576" s="0" t="s">
        <v>43</v>
      </c>
      <c r="L6576" s="0" t="n">
        <v>10.34</v>
      </c>
      <c r="M6576" s="0" t="s">
        <v>44</v>
      </c>
      <c r="N6576" s="0" t="n">
        <v>8.99</v>
      </c>
      <c r="O6576" s="0" t="s">
        <v>44</v>
      </c>
      <c r="P6576" s="0" t="n">
        <v>8</v>
      </c>
      <c r="Q6576" s="0" t="s">
        <v>45</v>
      </c>
      <c r="R6576" s="0" t="n">
        <v>6.95</v>
      </c>
      <c r="S6576" s="0" t="s">
        <v>45</v>
      </c>
      <c r="T6576" s="0" t="n">
        <v>1.05</v>
      </c>
      <c r="U6576" s="0" t="s">
        <v>45</v>
      </c>
      <c r="V6576" s="0" t="s">
        <v>1011</v>
      </c>
      <c r="W6576" s="0" t="s">
        <v>96</v>
      </c>
      <c r="X6576" s="0" t="s">
        <v>48</v>
      </c>
      <c r="Y6576" s="0" t="s">
        <v>1900</v>
      </c>
      <c r="Z6576" s="0" t="n">
        <v>4.87</v>
      </c>
      <c r="AA6576" s="0" t="s">
        <v>45</v>
      </c>
      <c r="AB6576" s="0" t="n">
        <v>1.05</v>
      </c>
      <c r="AC6576" s="0" t="s">
        <v>45</v>
      </c>
      <c r="AD6576" s="0" t="n">
        <v>13</v>
      </c>
      <c r="AE6576" s="0" t="n">
        <f aca="false">AD6576+100</f>
        <v>113</v>
      </c>
      <c r="AF6576" s="8" t="n">
        <f aca="false">((P6576/AE6576)*100)*ABS(I6576)</f>
        <v>7.07964601769912</v>
      </c>
      <c r="AG6576" s="0" t="n">
        <f aca="false">(TRUNC((AF6576*AD6576/100),2))</f>
        <v>0.92</v>
      </c>
      <c r="AH6576" s="0" t="n">
        <f aca="false">TRUNC(AF6576*1.3222,2)</f>
        <v>9.36</v>
      </c>
      <c r="AI6576" s="0" t="n">
        <f aca="false">TRUNC(AG6576*1.3222,2)</f>
        <v>1.21</v>
      </c>
      <c r="AJ6576" s="0" t="n">
        <f aca="false">((P6576-T6576)*0.7+T6576)*ABS(I6576)</f>
        <v>5.915</v>
      </c>
      <c r="AK6576" s="9" t="n">
        <f aca="false">IF(K6576="REFUND",(-1*(AJ6576-AG6576)),(AJ6576-AG6576))</f>
        <v>4.995</v>
      </c>
    </row>
    <row r="6577" customFormat="false" ht="13.8" hidden="false" customHeight="false" outlineLevel="0" collapsed="false">
      <c r="A6577" s="6" t="n">
        <v>42247</v>
      </c>
      <c r="B6577" s="0" t="n">
        <v>968313751241</v>
      </c>
      <c r="C6577" s="0" t="s">
        <v>23531</v>
      </c>
      <c r="D6577" s="0" t="s">
        <v>23532</v>
      </c>
      <c r="E6577" s="7" t="n">
        <v>9781250027665</v>
      </c>
      <c r="F6577" s="0" t="s">
        <v>1246</v>
      </c>
      <c r="G6577" s="0" t="s">
        <v>1247</v>
      </c>
      <c r="H6577" s="0" t="s">
        <v>1248</v>
      </c>
      <c r="I6577" s="0" t="n">
        <v>1</v>
      </c>
      <c r="J6577" s="0" t="s">
        <v>573</v>
      </c>
      <c r="K6577" s="0" t="s">
        <v>43</v>
      </c>
      <c r="L6577" s="0" t="n">
        <v>3.44</v>
      </c>
      <c r="M6577" s="0" t="s">
        <v>44</v>
      </c>
      <c r="N6577" s="0" t="n">
        <v>2.99</v>
      </c>
      <c r="O6577" s="0" t="s">
        <v>44</v>
      </c>
      <c r="P6577" s="0" t="n">
        <v>2.64</v>
      </c>
      <c r="Q6577" s="0" t="s">
        <v>45</v>
      </c>
      <c r="R6577" s="0" t="n">
        <v>2.3</v>
      </c>
      <c r="S6577" s="0" t="s">
        <v>45</v>
      </c>
      <c r="T6577" s="0" t="n">
        <v>0.34</v>
      </c>
      <c r="U6577" s="0" t="s">
        <v>45</v>
      </c>
      <c r="V6577" s="0" t="s">
        <v>1702</v>
      </c>
      <c r="W6577" s="0" t="s">
        <v>2293</v>
      </c>
      <c r="X6577" s="0" t="s">
        <v>48</v>
      </c>
      <c r="Y6577" s="0" t="s">
        <v>23533</v>
      </c>
      <c r="Z6577" s="0" t="n">
        <v>1.61</v>
      </c>
      <c r="AA6577" s="0" t="s">
        <v>45</v>
      </c>
      <c r="AB6577" s="0" t="n">
        <v>0.34</v>
      </c>
      <c r="AC6577" s="0" t="s">
        <v>45</v>
      </c>
      <c r="AD6577" s="0" t="n">
        <v>13</v>
      </c>
      <c r="AE6577" s="0" t="n">
        <f aca="false">AD6577+100</f>
        <v>113</v>
      </c>
      <c r="AF6577" s="8" t="n">
        <f aca="false">((P6577/AE6577)*100)*ABS(I6577)</f>
        <v>2.33628318584071</v>
      </c>
      <c r="AG6577" s="0" t="n">
        <f aca="false">(TRUNC((AF6577*AD6577/100),2))</f>
        <v>0.3</v>
      </c>
      <c r="AH6577" s="0" t="n">
        <f aca="false">TRUNC(AF6577*1.3222,2)</f>
        <v>3.08</v>
      </c>
      <c r="AI6577" s="0" t="n">
        <f aca="false">TRUNC(AG6577*1.3222,2)</f>
        <v>0.39</v>
      </c>
      <c r="AJ6577" s="0" t="n">
        <f aca="false">((P6577-T6577)*0.7+T6577)*ABS(I6577)</f>
        <v>1.95</v>
      </c>
      <c r="AK6577" s="9" t="n">
        <f aca="false">IF(K6577="REFUND",(-1*(AJ6577-AG6577)),(AJ6577-AG6577))</f>
        <v>1.65</v>
      </c>
    </row>
    <row r="6578" customFormat="false" ht="13.8" hidden="false" customHeight="false" outlineLevel="0" collapsed="false">
      <c r="A6578" s="6" t="n">
        <v>42247</v>
      </c>
      <c r="B6578" s="0" t="n">
        <v>968315539391</v>
      </c>
      <c r="C6578" s="0" t="s">
        <v>23534</v>
      </c>
      <c r="D6578" s="0" t="s">
        <v>23535</v>
      </c>
      <c r="E6578" s="7" t="n">
        <v>9781429980494</v>
      </c>
      <c r="F6578" s="0" t="s">
        <v>23536</v>
      </c>
      <c r="G6578" s="0" t="s">
        <v>23537</v>
      </c>
      <c r="H6578" s="0" t="s">
        <v>9837</v>
      </c>
      <c r="I6578" s="0" t="n">
        <v>1</v>
      </c>
      <c r="J6578" s="0" t="s">
        <v>573</v>
      </c>
      <c r="K6578" s="0" t="s">
        <v>43</v>
      </c>
      <c r="L6578" s="0" t="n">
        <v>10.34</v>
      </c>
      <c r="M6578" s="0" t="s">
        <v>44</v>
      </c>
      <c r="N6578" s="0" t="n">
        <v>8.99</v>
      </c>
      <c r="O6578" s="0" t="s">
        <v>44</v>
      </c>
      <c r="P6578" s="0" t="n">
        <v>7.94</v>
      </c>
      <c r="Q6578" s="0" t="s">
        <v>45</v>
      </c>
      <c r="R6578" s="0" t="n">
        <v>6.9</v>
      </c>
      <c r="S6578" s="0" t="s">
        <v>45</v>
      </c>
      <c r="T6578" s="0" t="n">
        <v>1.04</v>
      </c>
      <c r="U6578" s="0" t="s">
        <v>45</v>
      </c>
      <c r="V6578" s="0" t="s">
        <v>156</v>
      </c>
      <c r="W6578" s="0" t="s">
        <v>157</v>
      </c>
      <c r="X6578" s="0" t="s">
        <v>48</v>
      </c>
      <c r="Y6578" s="0" t="s">
        <v>9838</v>
      </c>
      <c r="Z6578" s="0" t="n">
        <v>4.83</v>
      </c>
      <c r="AA6578" s="0" t="s">
        <v>45</v>
      </c>
      <c r="AB6578" s="0" t="n">
        <v>1.04</v>
      </c>
      <c r="AC6578" s="0" t="s">
        <v>45</v>
      </c>
      <c r="AD6578" s="0" t="n">
        <v>5</v>
      </c>
      <c r="AE6578" s="0" t="n">
        <f aca="false">AD6578+100</f>
        <v>105</v>
      </c>
      <c r="AF6578" s="8" t="n">
        <f aca="false">((P6578/AE6578)*100)*ABS(I6578)</f>
        <v>7.56190476190476</v>
      </c>
      <c r="AG6578" s="0" t="n">
        <f aca="false">(TRUNC((AF6578*AD6578/100),2))</f>
        <v>0.37</v>
      </c>
      <c r="AH6578" s="0" t="n">
        <f aca="false">TRUNC(AF6578*1.3222,2)</f>
        <v>9.99</v>
      </c>
      <c r="AI6578" s="0" t="n">
        <f aca="false">TRUNC(AG6578*1.3222,2)</f>
        <v>0.48</v>
      </c>
      <c r="AJ6578" s="0" t="n">
        <f aca="false">((P6578-T6578)*0.7+T6578)*ABS(I6578)</f>
        <v>5.87</v>
      </c>
      <c r="AK6578" s="9" t="n">
        <f aca="false">IF(K6578="REFUND",(-1*(AJ6578-AG6578)),(AJ6578-AG6578))</f>
        <v>5.5</v>
      </c>
    </row>
    <row r="6579" customFormat="false" ht="13.8" hidden="false" customHeight="false" outlineLevel="0" collapsed="false">
      <c r="A6579" s="6" t="n">
        <v>42247</v>
      </c>
      <c r="B6579" s="0" t="n">
        <v>968316645391</v>
      </c>
      <c r="C6579" s="0" t="s">
        <v>23538</v>
      </c>
      <c r="D6579" s="0" t="s">
        <v>23539</v>
      </c>
      <c r="E6579" s="7" t="n">
        <v>9781466850606</v>
      </c>
      <c r="F6579" s="0" t="s">
        <v>137</v>
      </c>
      <c r="G6579" s="0" t="s">
        <v>138</v>
      </c>
      <c r="H6579" s="0" t="s">
        <v>139</v>
      </c>
      <c r="I6579" s="0" t="n">
        <v>1</v>
      </c>
      <c r="J6579" s="0" t="s">
        <v>573</v>
      </c>
      <c r="K6579" s="0" t="s">
        <v>43</v>
      </c>
      <c r="L6579" s="0" t="n">
        <v>17.24</v>
      </c>
      <c r="M6579" s="0" t="s">
        <v>44</v>
      </c>
      <c r="N6579" s="0" t="n">
        <v>14.99</v>
      </c>
      <c r="O6579" s="0" t="s">
        <v>44</v>
      </c>
      <c r="P6579" s="0" t="n">
        <v>13.23</v>
      </c>
      <c r="Q6579" s="0" t="s">
        <v>45</v>
      </c>
      <c r="R6579" s="0" t="n">
        <v>11.51</v>
      </c>
      <c r="S6579" s="0" t="s">
        <v>45</v>
      </c>
      <c r="T6579" s="0" t="n">
        <v>1.72</v>
      </c>
      <c r="U6579" s="0" t="s">
        <v>45</v>
      </c>
      <c r="V6579" s="0" t="s">
        <v>171</v>
      </c>
      <c r="W6579" s="0" t="s">
        <v>104</v>
      </c>
      <c r="X6579" s="0" t="s">
        <v>48</v>
      </c>
      <c r="Y6579" s="0" t="s">
        <v>11718</v>
      </c>
      <c r="Z6579" s="0" t="n">
        <v>8.06</v>
      </c>
      <c r="AA6579" s="0" t="s">
        <v>45</v>
      </c>
      <c r="AB6579" s="0" t="n">
        <v>1.72</v>
      </c>
      <c r="AC6579" s="0" t="s">
        <v>45</v>
      </c>
      <c r="AD6579" s="0" t="n">
        <v>5</v>
      </c>
      <c r="AE6579" s="0" t="n">
        <f aca="false">AD6579+100</f>
        <v>105</v>
      </c>
      <c r="AF6579" s="8" t="n">
        <f aca="false">((P6579/AE6579)*100)*ABS(I6579)</f>
        <v>12.6</v>
      </c>
      <c r="AG6579" s="0" t="n">
        <f aca="false">(TRUNC((AF6579*AD6579/100),2))</f>
        <v>0.63</v>
      </c>
      <c r="AH6579" s="0" t="n">
        <f aca="false">TRUNC(AF6579*1.3222,2)</f>
        <v>16.65</v>
      </c>
      <c r="AI6579" s="0" t="n">
        <f aca="false">TRUNC(AG6579*1.3222,2)</f>
        <v>0.83</v>
      </c>
      <c r="AJ6579" s="0" t="n">
        <f aca="false">((P6579-T6579)*0.7+T6579)*ABS(I6579)</f>
        <v>9.777</v>
      </c>
      <c r="AK6579" s="9" t="n">
        <f aca="false">IF(K6579="REFUND",(-1*(AJ6579-AG6579)),(AJ6579-AG6579))</f>
        <v>9.147</v>
      </c>
    </row>
    <row r="6580" customFormat="false" ht="13.8" hidden="false" customHeight="false" outlineLevel="0" collapsed="false">
      <c r="A6580" s="6" t="n">
        <v>42247</v>
      </c>
      <c r="B6580" s="0" t="n">
        <v>968321198391</v>
      </c>
      <c r="C6580" s="0" t="s">
        <v>23540</v>
      </c>
      <c r="D6580" s="0" t="s">
        <v>23541</v>
      </c>
      <c r="E6580" s="7" t="n">
        <v>9781429929844</v>
      </c>
      <c r="F6580" s="0" t="s">
        <v>4778</v>
      </c>
      <c r="G6580" s="0" t="s">
        <v>4779</v>
      </c>
      <c r="H6580" s="0" t="s">
        <v>292</v>
      </c>
      <c r="I6580" s="0" t="n">
        <v>1</v>
      </c>
      <c r="J6580" s="0" t="s">
        <v>573</v>
      </c>
      <c r="K6580" s="0" t="s">
        <v>43</v>
      </c>
      <c r="L6580" s="0" t="n">
        <v>10.34</v>
      </c>
      <c r="M6580" s="0" t="s">
        <v>44</v>
      </c>
      <c r="N6580" s="0" t="n">
        <v>8.99</v>
      </c>
      <c r="O6580" s="0" t="s">
        <v>44</v>
      </c>
      <c r="P6580" s="0" t="n">
        <v>8</v>
      </c>
      <c r="Q6580" s="0" t="s">
        <v>45</v>
      </c>
      <c r="R6580" s="0" t="n">
        <v>6.95</v>
      </c>
      <c r="S6580" s="0" t="s">
        <v>45</v>
      </c>
      <c r="T6580" s="0" t="n">
        <v>1.05</v>
      </c>
      <c r="U6580" s="0" t="s">
        <v>45</v>
      </c>
      <c r="V6580" s="0" t="s">
        <v>761</v>
      </c>
      <c r="W6580" s="0" t="s">
        <v>147</v>
      </c>
      <c r="X6580" s="0" t="s">
        <v>48</v>
      </c>
      <c r="Y6580" s="0" t="s">
        <v>23542</v>
      </c>
      <c r="Z6580" s="0" t="n">
        <v>4.87</v>
      </c>
      <c r="AA6580" s="0" t="s">
        <v>45</v>
      </c>
      <c r="AB6580" s="0" t="n">
        <v>1.05</v>
      </c>
      <c r="AC6580" s="0" t="s">
        <v>45</v>
      </c>
      <c r="AD6580" s="0" t="n">
        <v>5</v>
      </c>
      <c r="AE6580" s="0" t="n">
        <f aca="false">AD6580+100</f>
        <v>105</v>
      </c>
      <c r="AF6580" s="8" t="n">
        <f aca="false">((P6580/AE6580)*100)*ABS(I6580)</f>
        <v>7.61904761904762</v>
      </c>
      <c r="AG6580" s="0" t="n">
        <f aca="false">(TRUNC((AF6580*AD6580/100),2))</f>
        <v>0.38</v>
      </c>
      <c r="AH6580" s="0" t="n">
        <f aca="false">TRUNC(AF6580*1.3222,2)</f>
        <v>10.07</v>
      </c>
      <c r="AI6580" s="0" t="n">
        <f aca="false">TRUNC(AG6580*1.3222,2)</f>
        <v>0.5</v>
      </c>
      <c r="AJ6580" s="0" t="n">
        <f aca="false">((P6580-T6580)*0.7+T6580)*ABS(I6580)</f>
        <v>5.915</v>
      </c>
      <c r="AK6580" s="9" t="n">
        <f aca="false">IF(K6580="REFUND",(-1*(AJ6580-AG6580)),(AJ6580-AG6580))</f>
        <v>5.535</v>
      </c>
    </row>
    <row r="6581" customFormat="false" ht="13.8" hidden="false" customHeight="false" outlineLevel="0" collapsed="false">
      <c r="A6581" s="6" t="n">
        <v>42247</v>
      </c>
      <c r="B6581" s="0" t="n">
        <v>968321932341</v>
      </c>
      <c r="C6581" s="0" t="s">
        <v>23543</v>
      </c>
      <c r="D6581" s="0" t="s">
        <v>23544</v>
      </c>
      <c r="E6581" s="7" t="n">
        <v>9781250022097</v>
      </c>
      <c r="F6581" s="0" t="s">
        <v>21123</v>
      </c>
      <c r="G6581" s="0" t="s">
        <v>21124</v>
      </c>
      <c r="H6581" s="0" t="s">
        <v>356</v>
      </c>
      <c r="I6581" s="0" t="n">
        <v>1</v>
      </c>
      <c r="J6581" s="0" t="s">
        <v>573</v>
      </c>
      <c r="K6581" s="0" t="s">
        <v>43</v>
      </c>
      <c r="L6581" s="0" t="n">
        <v>18.39</v>
      </c>
      <c r="M6581" s="0" t="s">
        <v>44</v>
      </c>
      <c r="N6581" s="0" t="n">
        <v>15.99</v>
      </c>
      <c r="O6581" s="0" t="s">
        <v>44</v>
      </c>
      <c r="P6581" s="0" t="n">
        <v>14.22</v>
      </c>
      <c r="Q6581" s="0" t="s">
        <v>45</v>
      </c>
      <c r="R6581" s="0" t="n">
        <v>12.37</v>
      </c>
      <c r="S6581" s="0" t="s">
        <v>45</v>
      </c>
      <c r="T6581" s="0" t="n">
        <v>1.85</v>
      </c>
      <c r="U6581" s="0" t="s">
        <v>45</v>
      </c>
      <c r="V6581" s="0" t="s">
        <v>12744</v>
      </c>
      <c r="W6581" s="0" t="s">
        <v>47</v>
      </c>
      <c r="X6581" s="0" t="s">
        <v>48</v>
      </c>
      <c r="Y6581" s="0" t="s">
        <v>12745</v>
      </c>
      <c r="Z6581" s="0" t="n">
        <v>8.66</v>
      </c>
      <c r="AA6581" s="0" t="s">
        <v>45</v>
      </c>
      <c r="AB6581" s="0" t="n">
        <v>1.85</v>
      </c>
      <c r="AC6581" s="0" t="s">
        <v>45</v>
      </c>
      <c r="AD6581" s="0" t="n">
        <v>13</v>
      </c>
      <c r="AE6581" s="0" t="n">
        <f aca="false">AD6581+100</f>
        <v>113</v>
      </c>
      <c r="AF6581" s="8" t="n">
        <f aca="false">((P6581/AE6581)*100)*ABS(I6581)</f>
        <v>12.5840707964602</v>
      </c>
      <c r="AG6581" s="0" t="n">
        <f aca="false">(TRUNC((AF6581*AD6581/100),2))</f>
        <v>1.63</v>
      </c>
      <c r="AH6581" s="0" t="n">
        <f aca="false">TRUNC(AF6581*1.3222,2)</f>
        <v>16.63</v>
      </c>
      <c r="AI6581" s="0" t="n">
        <f aca="false">TRUNC(AG6581*1.3222,2)</f>
        <v>2.15</v>
      </c>
      <c r="AJ6581" s="0" t="n">
        <f aca="false">((P6581-T6581)*0.7+T6581)*ABS(I6581)</f>
        <v>10.509</v>
      </c>
      <c r="AK6581" s="9" t="n">
        <f aca="false">IF(K6581="REFUND",(-1*(AJ6581-AG6581)),(AJ6581-AG6581))</f>
        <v>8.879</v>
      </c>
    </row>
    <row r="6582" customFormat="false" ht="13.8" hidden="false" customHeight="false" outlineLevel="0" collapsed="false">
      <c r="A6582" s="6" t="n">
        <v>42247</v>
      </c>
      <c r="B6582" s="0" t="n">
        <v>968325197291</v>
      </c>
      <c r="C6582" s="0" t="s">
        <v>23545</v>
      </c>
      <c r="D6582" s="0" t="s">
        <v>23546</v>
      </c>
      <c r="E6582" s="7" t="n">
        <v>9781250022097</v>
      </c>
      <c r="F6582" s="0" t="s">
        <v>21123</v>
      </c>
      <c r="G6582" s="0" t="s">
        <v>21124</v>
      </c>
      <c r="H6582" s="0" t="s">
        <v>356</v>
      </c>
      <c r="I6582" s="0" t="n">
        <v>1</v>
      </c>
      <c r="J6582" s="0" t="s">
        <v>573</v>
      </c>
      <c r="K6582" s="0" t="s">
        <v>43</v>
      </c>
      <c r="L6582" s="0" t="n">
        <v>18.39</v>
      </c>
      <c r="M6582" s="0" t="s">
        <v>44</v>
      </c>
      <c r="N6582" s="0" t="n">
        <v>15.99</v>
      </c>
      <c r="O6582" s="0" t="s">
        <v>44</v>
      </c>
      <c r="P6582" s="0" t="n">
        <v>14.12</v>
      </c>
      <c r="Q6582" s="0" t="s">
        <v>45</v>
      </c>
      <c r="R6582" s="0" t="n">
        <v>12.28</v>
      </c>
      <c r="S6582" s="0" t="s">
        <v>45</v>
      </c>
      <c r="T6582" s="0" t="n">
        <v>1.84</v>
      </c>
      <c r="U6582" s="0" t="s">
        <v>45</v>
      </c>
      <c r="V6582" s="0" t="s">
        <v>309</v>
      </c>
      <c r="W6582" s="0" t="s">
        <v>47</v>
      </c>
      <c r="X6582" s="0" t="s">
        <v>48</v>
      </c>
      <c r="Y6582" s="0" t="s">
        <v>23547</v>
      </c>
      <c r="Z6582" s="0" t="n">
        <v>8.6</v>
      </c>
      <c r="AA6582" s="0" t="s">
        <v>45</v>
      </c>
      <c r="AB6582" s="0" t="n">
        <v>1.84</v>
      </c>
      <c r="AC6582" s="0" t="s">
        <v>45</v>
      </c>
      <c r="AD6582" s="0" t="n">
        <v>13</v>
      </c>
      <c r="AE6582" s="0" t="n">
        <f aca="false">AD6582+100</f>
        <v>113</v>
      </c>
      <c r="AF6582" s="8" t="n">
        <f aca="false">((P6582/AE6582)*100)*ABS(I6582)</f>
        <v>12.4955752212389</v>
      </c>
      <c r="AG6582" s="0" t="n">
        <f aca="false">(TRUNC((AF6582*AD6582/100),2))</f>
        <v>1.62</v>
      </c>
      <c r="AH6582" s="0" t="n">
        <f aca="false">TRUNC(AF6582*1.3222,2)</f>
        <v>16.52</v>
      </c>
      <c r="AI6582" s="0" t="n">
        <f aca="false">TRUNC(AG6582*1.3222,2)</f>
        <v>2.14</v>
      </c>
      <c r="AJ6582" s="0" t="n">
        <f aca="false">((P6582-T6582)*0.7+T6582)*ABS(I6582)</f>
        <v>10.436</v>
      </c>
      <c r="AK6582" s="9" t="n">
        <f aca="false">IF(K6582="REFUND",(-1*(AJ6582-AG6582)),(AJ6582-AG6582))</f>
        <v>8.816</v>
      </c>
    </row>
    <row r="6583" customFormat="false" ht="13.8" hidden="false" customHeight="false" outlineLevel="0" collapsed="false">
      <c r="A6583" s="6" t="n">
        <v>42247</v>
      </c>
      <c r="B6583" s="0" t="n">
        <v>968326545141</v>
      </c>
      <c r="C6583" s="0" t="s">
        <v>23548</v>
      </c>
      <c r="D6583" s="0" t="s">
        <v>23549</v>
      </c>
      <c r="E6583" s="7" t="n">
        <v>9781250022073</v>
      </c>
      <c r="F6583" s="0" t="s">
        <v>1112</v>
      </c>
      <c r="G6583" s="0" t="s">
        <v>1113</v>
      </c>
      <c r="H6583" s="0" t="s">
        <v>356</v>
      </c>
      <c r="I6583" s="0" t="n">
        <v>1</v>
      </c>
      <c r="J6583" s="0" t="s">
        <v>573</v>
      </c>
      <c r="K6583" s="0" t="s">
        <v>43</v>
      </c>
      <c r="L6583" s="0" t="n">
        <v>12.64</v>
      </c>
      <c r="M6583" s="0" t="s">
        <v>44</v>
      </c>
      <c r="N6583" s="0" t="n">
        <v>10.99</v>
      </c>
      <c r="O6583" s="0" t="s">
        <v>44</v>
      </c>
      <c r="P6583" s="0" t="n">
        <v>9.7</v>
      </c>
      <c r="Q6583" s="0" t="s">
        <v>45</v>
      </c>
      <c r="R6583" s="0" t="n">
        <v>8.44</v>
      </c>
      <c r="S6583" s="0" t="s">
        <v>45</v>
      </c>
      <c r="T6583" s="0" t="n">
        <v>1.26</v>
      </c>
      <c r="U6583" s="0" t="s">
        <v>45</v>
      </c>
      <c r="V6583" s="0" t="s">
        <v>23305</v>
      </c>
      <c r="W6583" s="0" t="s">
        <v>104</v>
      </c>
      <c r="X6583" s="0" t="s">
        <v>48</v>
      </c>
      <c r="Y6583" s="0" t="s">
        <v>23306</v>
      </c>
      <c r="Z6583" s="0" t="n">
        <v>5.91</v>
      </c>
      <c r="AA6583" s="0" t="s">
        <v>45</v>
      </c>
      <c r="AB6583" s="0" t="n">
        <v>1.26</v>
      </c>
      <c r="AC6583" s="0" t="s">
        <v>45</v>
      </c>
      <c r="AD6583" s="0" t="n">
        <v>5</v>
      </c>
      <c r="AE6583" s="0" t="n">
        <f aca="false">AD6583+100</f>
        <v>105</v>
      </c>
      <c r="AF6583" s="8" t="n">
        <f aca="false">((P6583/AE6583)*100)*ABS(I6583)</f>
        <v>9.23809523809524</v>
      </c>
      <c r="AG6583" s="0" t="n">
        <f aca="false">(TRUNC((AF6583*AD6583/100),2))</f>
        <v>0.46</v>
      </c>
      <c r="AH6583" s="0" t="n">
        <f aca="false">TRUNC(AF6583*1.3222,2)</f>
        <v>12.21</v>
      </c>
      <c r="AI6583" s="0" t="n">
        <f aca="false">TRUNC(AG6583*1.3222,2)</f>
        <v>0.6</v>
      </c>
      <c r="AJ6583" s="0" t="n">
        <f aca="false">((P6583-T6583)*0.7+T6583)*ABS(I6583)</f>
        <v>7.168</v>
      </c>
      <c r="AK6583" s="9" t="n">
        <f aca="false">IF(K6583="REFUND",(-1*(AJ6583-AG6583)),(AJ6583-AG6583))</f>
        <v>6.708</v>
      </c>
    </row>
    <row r="6584" customFormat="false" ht="13.8" hidden="false" customHeight="false" outlineLevel="0" collapsed="false">
      <c r="A6584" s="6" t="n">
        <v>42247</v>
      </c>
      <c r="B6584" s="0" t="n">
        <v>968327691141</v>
      </c>
      <c r="C6584" s="0" t="s">
        <v>23550</v>
      </c>
      <c r="D6584" s="0" t="s">
        <v>23551</v>
      </c>
      <c r="E6584" s="7" t="n">
        <v>9781466842748</v>
      </c>
      <c r="F6584" s="0" t="s">
        <v>16072</v>
      </c>
      <c r="G6584" s="0" t="s">
        <v>16073</v>
      </c>
      <c r="H6584" s="0" t="s">
        <v>16074</v>
      </c>
      <c r="I6584" s="0" t="n">
        <v>1</v>
      </c>
      <c r="J6584" s="0" t="s">
        <v>573</v>
      </c>
      <c r="K6584" s="0" t="s">
        <v>43</v>
      </c>
      <c r="L6584" s="0" t="n">
        <v>16.09</v>
      </c>
      <c r="M6584" s="0" t="s">
        <v>44</v>
      </c>
      <c r="N6584" s="0" t="n">
        <v>13.99</v>
      </c>
      <c r="O6584" s="0" t="s">
        <v>44</v>
      </c>
      <c r="P6584" s="0" t="n">
        <v>12.35</v>
      </c>
      <c r="Q6584" s="0" t="s">
        <v>45</v>
      </c>
      <c r="R6584" s="0" t="n">
        <v>10.74</v>
      </c>
      <c r="S6584" s="0" t="s">
        <v>45</v>
      </c>
      <c r="T6584" s="0" t="n">
        <v>1.61</v>
      </c>
      <c r="U6584" s="0" t="s">
        <v>45</v>
      </c>
      <c r="V6584" s="0" t="s">
        <v>2624</v>
      </c>
      <c r="W6584" s="0" t="s">
        <v>80</v>
      </c>
      <c r="X6584" s="0" t="s">
        <v>48</v>
      </c>
      <c r="Y6584" s="0" t="s">
        <v>23552</v>
      </c>
      <c r="Z6584" s="0" t="n">
        <v>7.52</v>
      </c>
      <c r="AA6584" s="0" t="s">
        <v>45</v>
      </c>
      <c r="AB6584" s="0" t="n">
        <v>1.61</v>
      </c>
      <c r="AC6584" s="0" t="s">
        <v>45</v>
      </c>
      <c r="AD6584" s="0" t="n">
        <v>5</v>
      </c>
      <c r="AE6584" s="0" t="n">
        <f aca="false">AD6584+100</f>
        <v>105</v>
      </c>
      <c r="AF6584" s="8" t="n">
        <f aca="false">((P6584/AE6584)*100)*ABS(I6584)</f>
        <v>11.7619047619048</v>
      </c>
      <c r="AG6584" s="0" t="n">
        <f aca="false">(TRUNC((AF6584*AD6584/100),2))</f>
        <v>0.58</v>
      </c>
      <c r="AH6584" s="0" t="n">
        <f aca="false">TRUNC(AF6584*1.3222,2)</f>
        <v>15.55</v>
      </c>
      <c r="AI6584" s="0" t="n">
        <f aca="false">TRUNC(AG6584*1.3222,2)</f>
        <v>0.76</v>
      </c>
      <c r="AJ6584" s="0" t="n">
        <f aca="false">((P6584-T6584)*0.7+T6584)*ABS(I6584)</f>
        <v>9.128</v>
      </c>
      <c r="AK6584" s="9" t="n">
        <f aca="false">IF(K6584="REFUND",(-1*(AJ6584-AG6584)),(AJ6584-AG6584))</f>
        <v>8.548</v>
      </c>
    </row>
    <row r="6585" customFormat="false" ht="13.8" hidden="false" customHeight="false" outlineLevel="0" collapsed="false">
      <c r="A6585" s="6" t="n">
        <v>42247</v>
      </c>
      <c r="B6585" s="0" t="n">
        <v>968337651241</v>
      </c>
      <c r="C6585" s="0" t="s">
        <v>23553</v>
      </c>
      <c r="D6585" s="0" t="s">
        <v>23554</v>
      </c>
      <c r="E6585" s="7" t="n">
        <v>9781250022097</v>
      </c>
      <c r="F6585" s="0" t="s">
        <v>21123</v>
      </c>
      <c r="G6585" s="0" t="s">
        <v>21124</v>
      </c>
      <c r="H6585" s="0" t="s">
        <v>356</v>
      </c>
      <c r="I6585" s="0" t="n">
        <v>1</v>
      </c>
      <c r="J6585" s="0" t="s">
        <v>573</v>
      </c>
      <c r="K6585" s="0" t="s">
        <v>43</v>
      </c>
      <c r="L6585" s="0" t="n">
        <v>18.39</v>
      </c>
      <c r="M6585" s="0" t="s">
        <v>44</v>
      </c>
      <c r="N6585" s="0" t="n">
        <v>15.99</v>
      </c>
      <c r="O6585" s="0" t="s">
        <v>44</v>
      </c>
      <c r="P6585" s="0" t="n">
        <v>14.12</v>
      </c>
      <c r="Q6585" s="0" t="s">
        <v>45</v>
      </c>
      <c r="R6585" s="0" t="n">
        <v>12.28</v>
      </c>
      <c r="S6585" s="0" t="s">
        <v>45</v>
      </c>
      <c r="T6585" s="0" t="n">
        <v>1.84</v>
      </c>
      <c r="U6585" s="0" t="s">
        <v>45</v>
      </c>
      <c r="V6585" s="0" t="s">
        <v>23351</v>
      </c>
      <c r="W6585" s="0" t="s">
        <v>147</v>
      </c>
      <c r="X6585" s="0" t="s">
        <v>48</v>
      </c>
      <c r="Y6585" s="0" t="s">
        <v>23352</v>
      </c>
      <c r="Z6585" s="0" t="n">
        <v>8.6</v>
      </c>
      <c r="AA6585" s="0" t="s">
        <v>45</v>
      </c>
      <c r="AB6585" s="0" t="n">
        <v>1.84</v>
      </c>
      <c r="AC6585" s="0" t="s">
        <v>45</v>
      </c>
      <c r="AD6585" s="0" t="n">
        <v>5</v>
      </c>
      <c r="AE6585" s="0" t="n">
        <f aca="false">AD6585+100</f>
        <v>105</v>
      </c>
      <c r="AF6585" s="8" t="n">
        <f aca="false">((P6585/AE6585)*100)*ABS(I6585)</f>
        <v>13.447619047619</v>
      </c>
      <c r="AG6585" s="0" t="n">
        <f aca="false">(TRUNC((AF6585*AD6585/100),2))</f>
        <v>0.67</v>
      </c>
      <c r="AH6585" s="0" t="n">
        <f aca="false">TRUNC(AF6585*1.3222,2)</f>
        <v>17.78</v>
      </c>
      <c r="AI6585" s="0" t="n">
        <f aca="false">TRUNC(AG6585*1.3222,2)</f>
        <v>0.88</v>
      </c>
      <c r="AJ6585" s="0" t="n">
        <f aca="false">((P6585-T6585)*0.7+T6585)*ABS(I6585)</f>
        <v>10.436</v>
      </c>
      <c r="AK6585" s="9" t="n">
        <f aca="false">IF(K6585="REFUND",(-1*(AJ6585-AG6585)),(AJ6585-AG6585))</f>
        <v>9.766</v>
      </c>
    </row>
    <row r="6586" customFormat="false" ht="13.8" hidden="false" customHeight="false" outlineLevel="0" collapsed="false">
      <c r="A6586" s="6" t="n">
        <v>42247</v>
      </c>
      <c r="B6586" s="0" t="n">
        <v>968340513391</v>
      </c>
      <c r="C6586" s="0" t="s">
        <v>23555</v>
      </c>
      <c r="D6586" s="0" t="s">
        <v>23556</v>
      </c>
      <c r="E6586" s="7" t="n">
        <v>9781250015006</v>
      </c>
      <c r="F6586" s="0" t="s">
        <v>2815</v>
      </c>
      <c r="G6586" s="0" t="s">
        <v>2816</v>
      </c>
      <c r="H6586" s="0" t="s">
        <v>713</v>
      </c>
      <c r="I6586" s="0" t="n">
        <v>1</v>
      </c>
      <c r="J6586" s="0" t="s">
        <v>573</v>
      </c>
      <c r="K6586" s="0" t="s">
        <v>43</v>
      </c>
      <c r="L6586" s="0" t="n">
        <v>12.64</v>
      </c>
      <c r="M6586" s="0" t="s">
        <v>44</v>
      </c>
      <c r="N6586" s="0" t="n">
        <v>10.99</v>
      </c>
      <c r="O6586" s="0" t="s">
        <v>44</v>
      </c>
      <c r="P6586" s="0" t="n">
        <v>9.78</v>
      </c>
      <c r="Q6586" s="0" t="s">
        <v>45</v>
      </c>
      <c r="R6586" s="0" t="n">
        <v>8.5</v>
      </c>
      <c r="S6586" s="0" t="s">
        <v>45</v>
      </c>
      <c r="T6586" s="0" t="n">
        <v>1.28</v>
      </c>
      <c r="U6586" s="0" t="s">
        <v>45</v>
      </c>
      <c r="V6586" s="0" t="s">
        <v>156</v>
      </c>
      <c r="W6586" s="0" t="s">
        <v>157</v>
      </c>
      <c r="X6586" s="0" t="s">
        <v>48</v>
      </c>
      <c r="Y6586" s="0" t="s">
        <v>5084</v>
      </c>
      <c r="Z6586" s="0" t="n">
        <v>5.95</v>
      </c>
      <c r="AA6586" s="0" t="s">
        <v>45</v>
      </c>
      <c r="AB6586" s="0" t="n">
        <v>1.28</v>
      </c>
      <c r="AC6586" s="0" t="s">
        <v>45</v>
      </c>
      <c r="AD6586" s="0" t="n">
        <v>5</v>
      </c>
      <c r="AE6586" s="0" t="n">
        <f aca="false">AD6586+100</f>
        <v>105</v>
      </c>
      <c r="AF6586" s="8" t="n">
        <f aca="false">((P6586/AE6586)*100)*ABS(I6586)</f>
        <v>9.31428571428571</v>
      </c>
      <c r="AG6586" s="0" t="n">
        <f aca="false">(TRUNC((AF6586*AD6586/100),2))</f>
        <v>0.46</v>
      </c>
      <c r="AH6586" s="0" t="n">
        <f aca="false">TRUNC(AF6586*1.3222,2)</f>
        <v>12.31</v>
      </c>
      <c r="AI6586" s="0" t="n">
        <f aca="false">TRUNC(AG6586*1.3222,2)</f>
        <v>0.6</v>
      </c>
      <c r="AJ6586" s="0" t="n">
        <f aca="false">((P6586-T6586)*0.7+T6586)*ABS(I6586)</f>
        <v>7.23</v>
      </c>
      <c r="AK6586" s="9" t="n">
        <f aca="false">IF(K6586="REFUND",(-1*(AJ6586-AG6586)),(AJ6586-AG6586))</f>
        <v>6.77</v>
      </c>
    </row>
    <row r="6587" customFormat="false" ht="13.8" hidden="false" customHeight="false" outlineLevel="0" collapsed="false">
      <c r="A6587" s="6" t="n">
        <v>42247</v>
      </c>
      <c r="B6587" s="0" t="n">
        <v>968341384341</v>
      </c>
      <c r="C6587" s="0" t="s">
        <v>23557</v>
      </c>
      <c r="D6587" s="0" t="s">
        <v>23558</v>
      </c>
      <c r="E6587" s="7" t="n">
        <v>9781466828438</v>
      </c>
      <c r="F6587" s="0" t="s">
        <v>1008</v>
      </c>
      <c r="G6587" s="0" t="s">
        <v>1009</v>
      </c>
      <c r="H6587" s="0" t="s">
        <v>1010</v>
      </c>
      <c r="I6587" s="0" t="n">
        <v>1</v>
      </c>
      <c r="J6587" s="0" t="s">
        <v>573</v>
      </c>
      <c r="K6587" s="0" t="s">
        <v>43</v>
      </c>
      <c r="L6587" s="0" t="n">
        <v>12.64</v>
      </c>
      <c r="M6587" s="0" t="s">
        <v>44</v>
      </c>
      <c r="N6587" s="0" t="n">
        <v>10.99</v>
      </c>
      <c r="O6587" s="0" t="s">
        <v>44</v>
      </c>
      <c r="P6587" s="0" t="n">
        <v>9.78</v>
      </c>
      <c r="Q6587" s="0" t="s">
        <v>45</v>
      </c>
      <c r="R6587" s="0" t="n">
        <v>8.5</v>
      </c>
      <c r="S6587" s="0" t="s">
        <v>45</v>
      </c>
      <c r="T6587" s="0" t="n">
        <v>1.28</v>
      </c>
      <c r="U6587" s="0" t="s">
        <v>45</v>
      </c>
      <c r="V6587" s="0" t="s">
        <v>171</v>
      </c>
      <c r="W6587" s="0" t="s">
        <v>4565</v>
      </c>
      <c r="X6587" s="0" t="s">
        <v>48</v>
      </c>
      <c r="Y6587" s="0" t="s">
        <v>23559</v>
      </c>
      <c r="Z6587" s="0" t="n">
        <v>5.95</v>
      </c>
      <c r="AA6587" s="0" t="s">
        <v>45</v>
      </c>
      <c r="AB6587" s="0" t="n">
        <v>1.28</v>
      </c>
      <c r="AC6587" s="0" t="s">
        <v>45</v>
      </c>
      <c r="AD6587" s="0" t="n">
        <v>5</v>
      </c>
      <c r="AE6587" s="0" t="n">
        <f aca="false">AD6587+100</f>
        <v>105</v>
      </c>
      <c r="AF6587" s="8" t="n">
        <f aca="false">((P6587/AE6587)*100)*ABS(I6587)</f>
        <v>9.31428571428571</v>
      </c>
      <c r="AG6587" s="0" t="n">
        <f aca="false">(TRUNC((AF6587*AD6587/100),2))</f>
        <v>0.46</v>
      </c>
      <c r="AH6587" s="0" t="n">
        <f aca="false">TRUNC(AF6587*1.3222,2)</f>
        <v>12.31</v>
      </c>
      <c r="AI6587" s="0" t="n">
        <f aca="false">TRUNC(AG6587*1.3222,2)</f>
        <v>0.6</v>
      </c>
      <c r="AJ6587" s="0" t="n">
        <f aca="false">((P6587-T6587)*0.7+T6587)*ABS(I6587)</f>
        <v>7.23</v>
      </c>
      <c r="AK6587" s="9" t="n">
        <f aca="false">IF(K6587="REFUND",(-1*(AJ6587-AG6587)),(AJ6587-AG6587))</f>
        <v>6.77</v>
      </c>
    </row>
    <row r="6588" customFormat="false" ht="13.8" hidden="false" customHeight="false" outlineLevel="0" collapsed="false">
      <c r="A6588" s="6" t="n">
        <v>42247</v>
      </c>
      <c r="B6588" s="0" t="n">
        <v>968343476391</v>
      </c>
      <c r="C6588" s="0" t="s">
        <v>23560</v>
      </c>
      <c r="D6588" s="0" t="s">
        <v>23561</v>
      </c>
      <c r="E6588" s="7" t="n">
        <v>9781466846708</v>
      </c>
      <c r="F6588" s="0" t="s">
        <v>394</v>
      </c>
      <c r="G6588" s="0" t="s">
        <v>395</v>
      </c>
      <c r="H6588" s="0" t="s">
        <v>396</v>
      </c>
      <c r="I6588" s="0" t="n">
        <v>1</v>
      </c>
      <c r="J6588" s="0" t="s">
        <v>573</v>
      </c>
      <c r="K6588" s="0" t="s">
        <v>43</v>
      </c>
      <c r="L6588" s="0" t="n">
        <v>3.44</v>
      </c>
      <c r="M6588" s="0" t="s">
        <v>44</v>
      </c>
      <c r="N6588" s="0" t="n">
        <v>2.99</v>
      </c>
      <c r="O6588" s="0" t="s">
        <v>44</v>
      </c>
      <c r="P6588" s="0" t="n">
        <v>2.64</v>
      </c>
      <c r="Q6588" s="0" t="s">
        <v>45</v>
      </c>
      <c r="R6588" s="0" t="n">
        <v>2.3</v>
      </c>
      <c r="S6588" s="0" t="s">
        <v>45</v>
      </c>
      <c r="T6588" s="0" t="n">
        <v>0.34</v>
      </c>
      <c r="U6588" s="0" t="s">
        <v>45</v>
      </c>
      <c r="V6588" s="0" t="s">
        <v>7341</v>
      </c>
      <c r="W6588" s="0" t="s">
        <v>47</v>
      </c>
      <c r="X6588" s="0" t="s">
        <v>48</v>
      </c>
      <c r="Y6588" s="0" t="s">
        <v>23562</v>
      </c>
      <c r="Z6588" s="0" t="n">
        <v>1.61</v>
      </c>
      <c r="AA6588" s="0" t="s">
        <v>45</v>
      </c>
      <c r="AB6588" s="0" t="n">
        <v>0.34</v>
      </c>
      <c r="AC6588" s="0" t="s">
        <v>45</v>
      </c>
      <c r="AD6588" s="0" t="n">
        <v>13</v>
      </c>
      <c r="AE6588" s="0" t="n">
        <f aca="false">AD6588+100</f>
        <v>113</v>
      </c>
      <c r="AF6588" s="8" t="n">
        <f aca="false">((P6588/AE6588)*100)*ABS(I6588)</f>
        <v>2.33628318584071</v>
      </c>
      <c r="AG6588" s="0" t="n">
        <f aca="false">(TRUNC((AF6588*AD6588/100),2))</f>
        <v>0.3</v>
      </c>
      <c r="AH6588" s="0" t="n">
        <f aca="false">TRUNC(AF6588*1.3222,2)</f>
        <v>3.08</v>
      </c>
      <c r="AI6588" s="0" t="n">
        <f aca="false">TRUNC(AG6588*1.3222,2)</f>
        <v>0.39</v>
      </c>
      <c r="AJ6588" s="0" t="n">
        <f aca="false">((P6588-T6588)*0.7+T6588)*ABS(I6588)</f>
        <v>1.95</v>
      </c>
      <c r="AK6588" s="9" t="n">
        <f aca="false">IF(K6588="REFUND",(-1*(AJ6588-AG6588)),(AJ6588-AG6588))</f>
        <v>1.65</v>
      </c>
    </row>
    <row r="6589" customFormat="false" ht="13.8" hidden="false" customHeight="false" outlineLevel="0" collapsed="false">
      <c r="A6589" s="6" t="n">
        <v>42247</v>
      </c>
      <c r="B6589" s="0" t="n">
        <v>968343955141</v>
      </c>
      <c r="C6589" s="0" t="s">
        <v>23563</v>
      </c>
      <c r="D6589" s="0" t="s">
        <v>23564</v>
      </c>
      <c r="E6589" s="7" t="n">
        <v>9781429904346</v>
      </c>
      <c r="F6589" s="0" t="s">
        <v>23565</v>
      </c>
      <c r="G6589" s="0" t="s">
        <v>23566</v>
      </c>
      <c r="H6589" s="0" t="s">
        <v>23567</v>
      </c>
      <c r="I6589" s="0" t="n">
        <v>1</v>
      </c>
      <c r="J6589" s="0" t="s">
        <v>573</v>
      </c>
      <c r="K6589" s="0" t="s">
        <v>43</v>
      </c>
      <c r="L6589" s="0" t="n">
        <v>10.34</v>
      </c>
      <c r="M6589" s="0" t="s">
        <v>44</v>
      </c>
      <c r="N6589" s="0" t="n">
        <v>8.99</v>
      </c>
      <c r="O6589" s="0" t="s">
        <v>44</v>
      </c>
      <c r="P6589" s="0" t="n">
        <v>8</v>
      </c>
      <c r="Q6589" s="0" t="s">
        <v>45</v>
      </c>
      <c r="R6589" s="0" t="n">
        <v>6.95</v>
      </c>
      <c r="S6589" s="0" t="s">
        <v>45</v>
      </c>
      <c r="T6589" s="0" t="n">
        <v>1.05</v>
      </c>
      <c r="U6589" s="0" t="s">
        <v>45</v>
      </c>
      <c r="V6589" s="0" t="s">
        <v>7341</v>
      </c>
      <c r="W6589" s="0" t="s">
        <v>96</v>
      </c>
      <c r="X6589" s="0" t="s">
        <v>48</v>
      </c>
      <c r="Y6589" s="0" t="s">
        <v>23568</v>
      </c>
      <c r="Z6589" s="0" t="n">
        <v>4.87</v>
      </c>
      <c r="AA6589" s="0" t="s">
        <v>45</v>
      </c>
      <c r="AB6589" s="0" t="n">
        <v>1.05</v>
      </c>
      <c r="AC6589" s="0" t="s">
        <v>45</v>
      </c>
      <c r="AD6589" s="0" t="n">
        <v>13</v>
      </c>
      <c r="AE6589" s="0" t="n">
        <f aca="false">AD6589+100</f>
        <v>113</v>
      </c>
      <c r="AF6589" s="8" t="n">
        <f aca="false">((P6589/AE6589)*100)*ABS(I6589)</f>
        <v>7.07964601769912</v>
      </c>
      <c r="AG6589" s="0" t="n">
        <f aca="false">(TRUNC((AF6589*AD6589/100),2))</f>
        <v>0.92</v>
      </c>
      <c r="AH6589" s="0" t="n">
        <f aca="false">TRUNC(AF6589*1.3222,2)</f>
        <v>9.36</v>
      </c>
      <c r="AI6589" s="0" t="n">
        <f aca="false">TRUNC(AG6589*1.3222,2)</f>
        <v>1.21</v>
      </c>
      <c r="AJ6589" s="0" t="n">
        <f aca="false">((P6589-T6589)*0.7+T6589)*ABS(I6589)</f>
        <v>5.915</v>
      </c>
      <c r="AK6589" s="9" t="n">
        <f aca="false">IF(K6589="REFUND",(-1*(AJ6589-AG6589)),(AJ6589-AG6589))</f>
        <v>4.995</v>
      </c>
    </row>
    <row r="6590" customFormat="false" ht="13.8" hidden="false" customHeight="false" outlineLevel="0" collapsed="false">
      <c r="A6590" s="6" t="n">
        <v>42247</v>
      </c>
      <c r="B6590" s="0" t="n">
        <v>968344570341</v>
      </c>
      <c r="C6590" s="0" t="s">
        <v>23569</v>
      </c>
      <c r="D6590" s="0" t="s">
        <v>23570</v>
      </c>
      <c r="E6590" s="7" t="n">
        <v>9781466846708</v>
      </c>
      <c r="F6590" s="0" t="s">
        <v>394</v>
      </c>
      <c r="G6590" s="0" t="s">
        <v>395</v>
      </c>
      <c r="H6590" s="0" t="s">
        <v>396</v>
      </c>
      <c r="I6590" s="0" t="n">
        <v>1</v>
      </c>
      <c r="J6590" s="0" t="s">
        <v>573</v>
      </c>
      <c r="K6590" s="0" t="s">
        <v>43</v>
      </c>
      <c r="L6590" s="0" t="n">
        <v>3.44</v>
      </c>
      <c r="M6590" s="0" t="s">
        <v>44</v>
      </c>
      <c r="N6590" s="0" t="n">
        <v>2.99</v>
      </c>
      <c r="O6590" s="0" t="s">
        <v>44</v>
      </c>
      <c r="P6590" s="0" t="n">
        <v>2.66</v>
      </c>
      <c r="Q6590" s="0" t="s">
        <v>45</v>
      </c>
      <c r="R6590" s="0" t="n">
        <v>2.31</v>
      </c>
      <c r="S6590" s="0" t="s">
        <v>45</v>
      </c>
      <c r="T6590" s="0" t="n">
        <v>0.35</v>
      </c>
      <c r="U6590" s="0" t="s">
        <v>45</v>
      </c>
      <c r="V6590" s="0" t="s">
        <v>3641</v>
      </c>
      <c r="W6590" s="0" t="s">
        <v>96</v>
      </c>
      <c r="X6590" s="0" t="s">
        <v>48</v>
      </c>
      <c r="Y6590" s="0" t="s">
        <v>23571</v>
      </c>
      <c r="Z6590" s="0" t="n">
        <v>1.62</v>
      </c>
      <c r="AA6590" s="0" t="s">
        <v>45</v>
      </c>
      <c r="AB6590" s="0" t="n">
        <v>0.35</v>
      </c>
      <c r="AC6590" s="0" t="s">
        <v>45</v>
      </c>
      <c r="AD6590" s="0" t="n">
        <v>13</v>
      </c>
      <c r="AE6590" s="0" t="n">
        <f aca="false">AD6590+100</f>
        <v>113</v>
      </c>
      <c r="AF6590" s="8" t="n">
        <f aca="false">((P6590/AE6590)*100)*ABS(I6590)</f>
        <v>2.35398230088496</v>
      </c>
      <c r="AG6590" s="0" t="n">
        <f aca="false">(TRUNC((AF6590*AD6590/100),2))</f>
        <v>0.3</v>
      </c>
      <c r="AH6590" s="0" t="n">
        <f aca="false">TRUNC(AF6590*1.3222,2)</f>
        <v>3.11</v>
      </c>
      <c r="AI6590" s="0" t="n">
        <f aca="false">TRUNC(AG6590*1.3222,2)</f>
        <v>0.39</v>
      </c>
      <c r="AJ6590" s="0" t="n">
        <f aca="false">((P6590-T6590)*0.7+T6590)*ABS(I6590)</f>
        <v>1.967</v>
      </c>
      <c r="AK6590" s="9" t="n">
        <f aca="false">IF(K6590="REFUND",(-1*(AJ6590-AG6590)),(AJ6590-AG6590))</f>
        <v>1.667</v>
      </c>
    </row>
    <row r="6591" customFormat="false" ht="13.8" hidden="false" customHeight="false" outlineLevel="0" collapsed="false">
      <c r="A6591" s="6" t="n">
        <v>42247</v>
      </c>
      <c r="B6591" s="0" t="n">
        <v>968345216241</v>
      </c>
      <c r="C6591" s="0" t="s">
        <v>23572</v>
      </c>
      <c r="D6591" s="0" t="s">
        <v>23573</v>
      </c>
      <c r="E6591" s="7" t="n">
        <v>9781429913508</v>
      </c>
      <c r="F6591" s="0" t="s">
        <v>7171</v>
      </c>
      <c r="G6591" s="0" t="s">
        <v>7172</v>
      </c>
      <c r="H6591" s="0" t="s">
        <v>7173</v>
      </c>
      <c r="I6591" s="0" t="n">
        <v>1</v>
      </c>
      <c r="J6591" s="0" t="s">
        <v>573</v>
      </c>
      <c r="K6591" s="0" t="s">
        <v>43</v>
      </c>
      <c r="L6591" s="0" t="n">
        <v>10.34</v>
      </c>
      <c r="M6591" s="0" t="s">
        <v>44</v>
      </c>
      <c r="N6591" s="0" t="n">
        <v>8.99</v>
      </c>
      <c r="O6591" s="0" t="s">
        <v>44</v>
      </c>
      <c r="P6591" s="0" t="n">
        <v>8</v>
      </c>
      <c r="Q6591" s="0" t="s">
        <v>45</v>
      </c>
      <c r="R6591" s="0" t="n">
        <v>6.95</v>
      </c>
      <c r="S6591" s="0" t="s">
        <v>45</v>
      </c>
      <c r="T6591" s="0" t="n">
        <v>1.05</v>
      </c>
      <c r="U6591" s="0" t="s">
        <v>45</v>
      </c>
      <c r="V6591" s="0" t="s">
        <v>13432</v>
      </c>
      <c r="W6591" s="0" t="s">
        <v>80</v>
      </c>
      <c r="X6591" s="0" t="s">
        <v>48</v>
      </c>
      <c r="Y6591" s="0" t="s">
        <v>23574</v>
      </c>
      <c r="Z6591" s="0" t="n">
        <v>4.87</v>
      </c>
      <c r="AA6591" s="0" t="s">
        <v>45</v>
      </c>
      <c r="AB6591" s="0" t="n">
        <v>1.05</v>
      </c>
      <c r="AC6591" s="0" t="s">
        <v>45</v>
      </c>
      <c r="AD6591" s="0" t="n">
        <v>5</v>
      </c>
      <c r="AE6591" s="0" t="n">
        <f aca="false">AD6591+100</f>
        <v>105</v>
      </c>
      <c r="AF6591" s="8" t="n">
        <f aca="false">((P6591/AE6591)*100)*ABS(I6591)</f>
        <v>7.61904761904762</v>
      </c>
      <c r="AG6591" s="0" t="n">
        <f aca="false">(TRUNC((AF6591*AD6591/100),2))</f>
        <v>0.38</v>
      </c>
      <c r="AH6591" s="0" t="n">
        <f aca="false">TRUNC(AF6591*1.3222,2)</f>
        <v>10.07</v>
      </c>
      <c r="AI6591" s="0" t="n">
        <f aca="false">TRUNC(AG6591*1.3222,2)</f>
        <v>0.5</v>
      </c>
      <c r="AJ6591" s="0" t="n">
        <f aca="false">((P6591-T6591)*0.7+T6591)*ABS(I6591)</f>
        <v>5.915</v>
      </c>
      <c r="AK6591" s="9" t="n">
        <f aca="false">IF(K6591="REFUND",(-1*(AJ6591-AG6591)),(AJ6591-AG6591))</f>
        <v>5.535</v>
      </c>
    </row>
    <row r="6592" customFormat="false" ht="13.8" hidden="false" customHeight="false" outlineLevel="0" collapsed="false">
      <c r="A6592" s="6" t="n">
        <v>42247</v>
      </c>
      <c r="B6592" s="0" t="n">
        <v>968346518341</v>
      </c>
      <c r="C6592" s="0" t="s">
        <v>23575</v>
      </c>
      <c r="D6592" s="0" t="s">
        <v>23576</v>
      </c>
      <c r="E6592" s="7" t="n">
        <v>9781429963930</v>
      </c>
      <c r="F6592" s="0" t="s">
        <v>217</v>
      </c>
      <c r="G6592" s="0" t="s">
        <v>218</v>
      </c>
      <c r="H6592" s="0" t="s">
        <v>71</v>
      </c>
      <c r="I6592" s="0" t="n">
        <v>1</v>
      </c>
      <c r="J6592" s="0" t="s">
        <v>573</v>
      </c>
      <c r="K6592" s="0" t="s">
        <v>43</v>
      </c>
      <c r="L6592" s="0" t="n">
        <v>10.34</v>
      </c>
      <c r="M6592" s="0" t="s">
        <v>44</v>
      </c>
      <c r="N6592" s="0" t="n">
        <v>8.99</v>
      </c>
      <c r="O6592" s="0" t="s">
        <v>44</v>
      </c>
      <c r="P6592" s="0" t="n">
        <v>8</v>
      </c>
      <c r="Q6592" s="0" t="s">
        <v>45</v>
      </c>
      <c r="R6592" s="0" t="n">
        <v>6.95</v>
      </c>
      <c r="S6592" s="0" t="s">
        <v>45</v>
      </c>
      <c r="T6592" s="0" t="n">
        <v>1.05</v>
      </c>
      <c r="U6592" s="0" t="s">
        <v>45</v>
      </c>
      <c r="V6592" s="0" t="s">
        <v>23577</v>
      </c>
      <c r="W6592" s="0" t="s">
        <v>273</v>
      </c>
      <c r="X6592" s="0" t="s">
        <v>48</v>
      </c>
      <c r="Y6592" s="0" t="s">
        <v>23578</v>
      </c>
      <c r="Z6592" s="0" t="n">
        <v>4.87</v>
      </c>
      <c r="AA6592" s="0" t="s">
        <v>45</v>
      </c>
      <c r="AB6592" s="0" t="n">
        <v>1.05</v>
      </c>
      <c r="AC6592" s="0" t="s">
        <v>45</v>
      </c>
      <c r="AD6592" s="0" t="n">
        <v>5</v>
      </c>
      <c r="AE6592" s="0" t="n">
        <f aca="false">AD6592+100</f>
        <v>105</v>
      </c>
      <c r="AF6592" s="8" t="n">
        <f aca="false">((P6592/AE6592)*100)*ABS(I6592)</f>
        <v>7.61904761904762</v>
      </c>
      <c r="AG6592" s="0" t="n">
        <f aca="false">(TRUNC((AF6592*AD6592/100),2))</f>
        <v>0.38</v>
      </c>
      <c r="AH6592" s="0" t="n">
        <f aca="false">TRUNC(AF6592*1.3222,2)</f>
        <v>10.07</v>
      </c>
      <c r="AI6592" s="0" t="n">
        <f aca="false">TRUNC(AG6592*1.3222,2)</f>
        <v>0.5</v>
      </c>
      <c r="AJ6592" s="0" t="n">
        <f aca="false">((P6592-T6592)*0.7+T6592)*ABS(I6592)</f>
        <v>5.915</v>
      </c>
      <c r="AK6592" s="9" t="n">
        <f aca="false">IF(K6592="REFUND",(-1*(AJ6592-AG6592)),(AJ6592-AG6592))</f>
        <v>5.535</v>
      </c>
    </row>
    <row r="6593" customFormat="false" ht="13.8" hidden="false" customHeight="false" outlineLevel="0" collapsed="false">
      <c r="A6593" s="6" t="n">
        <v>42247</v>
      </c>
      <c r="B6593" s="0" t="n">
        <v>968352127341</v>
      </c>
      <c r="C6593" s="0" t="s">
        <v>23579</v>
      </c>
      <c r="D6593" s="0" t="s">
        <v>23580</v>
      </c>
      <c r="E6593" s="7" t="n">
        <v>9781250039330</v>
      </c>
      <c r="F6593" s="0" t="s">
        <v>23581</v>
      </c>
      <c r="G6593" s="0" t="s">
        <v>23582</v>
      </c>
      <c r="H6593" s="0" t="s">
        <v>10413</v>
      </c>
      <c r="I6593" s="0" t="n">
        <v>1</v>
      </c>
      <c r="J6593" s="0" t="s">
        <v>573</v>
      </c>
      <c r="K6593" s="0" t="s">
        <v>43</v>
      </c>
      <c r="L6593" s="0" t="n">
        <v>2.29</v>
      </c>
      <c r="M6593" s="0" t="s">
        <v>44</v>
      </c>
      <c r="N6593" s="0" t="n">
        <v>1.99</v>
      </c>
      <c r="O6593" s="0" t="s">
        <v>44</v>
      </c>
      <c r="P6593" s="0" t="n">
        <v>1.77</v>
      </c>
      <c r="Q6593" s="0" t="s">
        <v>45</v>
      </c>
      <c r="R6593" s="0" t="n">
        <v>1.54</v>
      </c>
      <c r="S6593" s="0" t="s">
        <v>45</v>
      </c>
      <c r="T6593" s="0" t="n">
        <v>0.23</v>
      </c>
      <c r="U6593" s="0" t="s">
        <v>45</v>
      </c>
      <c r="V6593" s="0" t="s">
        <v>3491</v>
      </c>
      <c r="W6593" s="0" t="s">
        <v>47</v>
      </c>
      <c r="X6593" s="0" t="s">
        <v>48</v>
      </c>
      <c r="Y6593" s="0" t="s">
        <v>23583</v>
      </c>
      <c r="Z6593" s="0" t="n">
        <v>1.08</v>
      </c>
      <c r="AA6593" s="0" t="s">
        <v>45</v>
      </c>
      <c r="AB6593" s="0" t="n">
        <v>0.23</v>
      </c>
      <c r="AC6593" s="0" t="s">
        <v>45</v>
      </c>
      <c r="AD6593" s="0" t="n">
        <v>13</v>
      </c>
      <c r="AE6593" s="0" t="n">
        <f aca="false">AD6593+100</f>
        <v>113</v>
      </c>
      <c r="AF6593" s="8" t="n">
        <f aca="false">((P6593/AE6593)*100)*ABS(I6593)</f>
        <v>1.56637168141593</v>
      </c>
      <c r="AG6593" s="0" t="n">
        <f aca="false">(TRUNC((AF6593*AD6593/100),2))</f>
        <v>0.2</v>
      </c>
      <c r="AH6593" s="0" t="n">
        <f aca="false">TRUNC(AF6593*1.3222,2)</f>
        <v>2.07</v>
      </c>
      <c r="AI6593" s="0" t="n">
        <f aca="false">TRUNC(AG6593*1.3222,2)</f>
        <v>0.26</v>
      </c>
      <c r="AJ6593" s="0" t="n">
        <f aca="false">((P6593-T6593)*0.7+T6593)*ABS(I6593)</f>
        <v>1.308</v>
      </c>
      <c r="AK6593" s="9" t="n">
        <f aca="false">IF(K6593="REFUND",(-1*(AJ6593-AG6593)),(AJ6593-AG6593))</f>
        <v>1.108</v>
      </c>
    </row>
    <row r="6594" customFormat="false" ht="13.8" hidden="false" customHeight="false" outlineLevel="0" collapsed="false">
      <c r="A6594" s="6" t="n">
        <v>42247</v>
      </c>
      <c r="B6594" s="0" t="n">
        <v>968352284341</v>
      </c>
      <c r="C6594" s="0" t="s">
        <v>23584</v>
      </c>
      <c r="D6594" s="0" t="s">
        <v>23585</v>
      </c>
      <c r="E6594" s="7" t="n">
        <v>9781466881501</v>
      </c>
      <c r="F6594" s="0" t="s">
        <v>290</v>
      </c>
      <c r="G6594" s="0" t="s">
        <v>291</v>
      </c>
      <c r="H6594" s="0" t="s">
        <v>292</v>
      </c>
      <c r="I6594" s="0" t="n">
        <v>1</v>
      </c>
      <c r="J6594" s="0" t="s">
        <v>573</v>
      </c>
      <c r="K6594" s="0" t="s">
        <v>43</v>
      </c>
      <c r="L6594" s="0" t="n">
        <v>16.09</v>
      </c>
      <c r="M6594" s="0" t="s">
        <v>44</v>
      </c>
      <c r="N6594" s="0" t="n">
        <v>13.99</v>
      </c>
      <c r="O6594" s="0" t="s">
        <v>44</v>
      </c>
      <c r="P6594" s="0" t="n">
        <v>12.44</v>
      </c>
      <c r="Q6594" s="0" t="s">
        <v>45</v>
      </c>
      <c r="R6594" s="0" t="n">
        <v>10.82</v>
      </c>
      <c r="S6594" s="0" t="s">
        <v>45</v>
      </c>
      <c r="T6594" s="0" t="n">
        <v>1.62</v>
      </c>
      <c r="U6594" s="0" t="s">
        <v>45</v>
      </c>
      <c r="V6594" s="0" t="s">
        <v>23586</v>
      </c>
      <c r="W6594" s="0" t="s">
        <v>398</v>
      </c>
      <c r="X6594" s="0" t="s">
        <v>48</v>
      </c>
      <c r="Y6594" s="0" t="s">
        <v>23587</v>
      </c>
      <c r="Z6594" s="0" t="n">
        <v>7.57</v>
      </c>
      <c r="AA6594" s="0" t="s">
        <v>45</v>
      </c>
      <c r="AB6594" s="0" t="n">
        <v>1.62</v>
      </c>
      <c r="AC6594" s="0" t="s">
        <v>45</v>
      </c>
      <c r="AD6594" s="0" t="n">
        <v>5</v>
      </c>
      <c r="AE6594" s="0" t="n">
        <f aca="false">AD6594+100</f>
        <v>105</v>
      </c>
      <c r="AF6594" s="8" t="n">
        <f aca="false">((P6594/AE6594)*100)*ABS(I6594)</f>
        <v>11.847619047619</v>
      </c>
      <c r="AG6594" s="0" t="n">
        <f aca="false">(TRUNC((AF6594*AD6594/100),2))</f>
        <v>0.59</v>
      </c>
      <c r="AH6594" s="0" t="n">
        <f aca="false">TRUNC(AF6594*1.3222,2)</f>
        <v>15.66</v>
      </c>
      <c r="AI6594" s="0" t="n">
        <f aca="false">TRUNC(AG6594*1.3222,2)</f>
        <v>0.78</v>
      </c>
      <c r="AJ6594" s="0" t="n">
        <f aca="false">((P6594-T6594)*0.7+T6594)*ABS(I6594)</f>
        <v>9.194</v>
      </c>
      <c r="AK6594" s="9" t="n">
        <f aca="false">IF(K6594="REFUND",(-1*(AJ6594-AG6594)),(AJ6594-AG6594))</f>
        <v>8.604</v>
      </c>
    </row>
    <row r="6595" customFormat="false" ht="13.8" hidden="false" customHeight="false" outlineLevel="0" collapsed="false">
      <c r="A6595" s="6" t="n">
        <v>42247</v>
      </c>
      <c r="B6595" s="0" t="n">
        <v>968355229191</v>
      </c>
      <c r="C6595" s="0" t="s">
        <v>23588</v>
      </c>
      <c r="D6595" s="0" t="s">
        <v>23589</v>
      </c>
      <c r="E6595" s="7" t="n">
        <v>9781429983426</v>
      </c>
      <c r="F6595" s="0" t="s">
        <v>23590</v>
      </c>
      <c r="G6595" s="0" t="s">
        <v>23591</v>
      </c>
      <c r="H6595" s="0" t="s">
        <v>23592</v>
      </c>
      <c r="I6595" s="0" t="n">
        <v>1</v>
      </c>
      <c r="J6595" s="0" t="s">
        <v>573</v>
      </c>
      <c r="K6595" s="0" t="s">
        <v>43</v>
      </c>
      <c r="L6595" s="0" t="n">
        <v>12.64</v>
      </c>
      <c r="M6595" s="0" t="s">
        <v>44</v>
      </c>
      <c r="N6595" s="0" t="n">
        <v>10.99</v>
      </c>
      <c r="O6595" s="0" t="s">
        <v>44</v>
      </c>
      <c r="P6595" s="0" t="n">
        <v>9.86</v>
      </c>
      <c r="Q6595" s="0" t="s">
        <v>45</v>
      </c>
      <c r="R6595" s="0" t="n">
        <v>8.57</v>
      </c>
      <c r="S6595" s="0" t="s">
        <v>45</v>
      </c>
      <c r="T6595" s="0" t="n">
        <v>1.29</v>
      </c>
      <c r="U6595" s="0" t="s">
        <v>45</v>
      </c>
      <c r="V6595" s="0" t="s">
        <v>118</v>
      </c>
      <c r="W6595" s="0" t="s">
        <v>47</v>
      </c>
      <c r="X6595" s="0" t="s">
        <v>48</v>
      </c>
      <c r="Y6595" s="0" t="s">
        <v>23593</v>
      </c>
      <c r="Z6595" s="0" t="n">
        <v>6</v>
      </c>
      <c r="AA6595" s="0" t="s">
        <v>45</v>
      </c>
      <c r="AB6595" s="0" t="n">
        <v>1.29</v>
      </c>
      <c r="AC6595" s="0" t="s">
        <v>45</v>
      </c>
      <c r="AD6595" s="0" t="n">
        <v>13</v>
      </c>
      <c r="AE6595" s="0" t="n">
        <f aca="false">AD6595+100</f>
        <v>113</v>
      </c>
      <c r="AF6595" s="8" t="n">
        <f aca="false">((P6595/AE6595)*100)*ABS(I6595)</f>
        <v>8.72566371681416</v>
      </c>
      <c r="AG6595" s="0" t="n">
        <f aca="false">(TRUNC((AF6595*AD6595/100),2))</f>
        <v>1.13</v>
      </c>
      <c r="AH6595" s="0" t="n">
        <f aca="false">TRUNC(AF6595*1.3222,2)</f>
        <v>11.53</v>
      </c>
      <c r="AI6595" s="0" t="n">
        <f aca="false">TRUNC(AG6595*1.3222,2)</f>
        <v>1.49</v>
      </c>
      <c r="AJ6595" s="0" t="n">
        <f aca="false">((P6595-T6595)*0.7+T6595)*ABS(I6595)</f>
        <v>7.289</v>
      </c>
      <c r="AK6595" s="9" t="n">
        <f aca="false">IF(K6595="REFUND",(-1*(AJ6595-AG6595)),(AJ6595-AG6595))</f>
        <v>6.159</v>
      </c>
    </row>
    <row r="6596" customFormat="false" ht="13.8" hidden="false" customHeight="false" outlineLevel="0" collapsed="false">
      <c r="A6596" s="6" t="n">
        <v>42247</v>
      </c>
      <c r="B6596" s="0" t="n">
        <v>968355663291</v>
      </c>
      <c r="C6596" s="0" t="s">
        <v>23594</v>
      </c>
      <c r="D6596" s="0" t="s">
        <v>23595</v>
      </c>
      <c r="E6596" s="7" t="n">
        <v>9781466850606</v>
      </c>
      <c r="F6596" s="0" t="s">
        <v>137</v>
      </c>
      <c r="G6596" s="0" t="s">
        <v>138</v>
      </c>
      <c r="H6596" s="0" t="s">
        <v>139</v>
      </c>
      <c r="I6596" s="0" t="n">
        <v>1</v>
      </c>
      <c r="J6596" s="0" t="s">
        <v>573</v>
      </c>
      <c r="K6596" s="0" t="s">
        <v>43</v>
      </c>
      <c r="L6596" s="0" t="n">
        <v>17.24</v>
      </c>
      <c r="M6596" s="0" t="s">
        <v>44</v>
      </c>
      <c r="N6596" s="0" t="n">
        <v>14.99</v>
      </c>
      <c r="O6596" s="0" t="s">
        <v>44</v>
      </c>
      <c r="P6596" s="0" t="n">
        <v>13.23</v>
      </c>
      <c r="Q6596" s="0" t="s">
        <v>45</v>
      </c>
      <c r="R6596" s="0" t="n">
        <v>11.51</v>
      </c>
      <c r="S6596" s="0" t="s">
        <v>45</v>
      </c>
      <c r="T6596" s="0" t="n">
        <v>1.72</v>
      </c>
      <c r="U6596" s="0" t="s">
        <v>45</v>
      </c>
      <c r="V6596" s="0" t="s">
        <v>23596</v>
      </c>
      <c r="W6596" s="0" t="s">
        <v>471</v>
      </c>
      <c r="X6596" s="0" t="s">
        <v>48</v>
      </c>
      <c r="Y6596" s="0" t="s">
        <v>23597</v>
      </c>
      <c r="Z6596" s="0" t="n">
        <v>8.06</v>
      </c>
      <c r="AA6596" s="0" t="s">
        <v>45</v>
      </c>
      <c r="AB6596" s="0" t="n">
        <v>1.72</v>
      </c>
      <c r="AC6596" s="0" t="s">
        <v>45</v>
      </c>
      <c r="AD6596" s="0" t="n">
        <v>13</v>
      </c>
      <c r="AE6596" s="0" t="n">
        <f aca="false">AD6596+100</f>
        <v>113</v>
      </c>
      <c r="AF6596" s="8" t="n">
        <f aca="false">((P6596/AE6596)*100)*ABS(I6596)</f>
        <v>11.7079646017699</v>
      </c>
      <c r="AG6596" s="0" t="n">
        <f aca="false">(TRUNC((AF6596*AD6596/100),2))</f>
        <v>1.52</v>
      </c>
      <c r="AH6596" s="0" t="n">
        <f aca="false">TRUNC(AF6596*1.3222,2)</f>
        <v>15.48</v>
      </c>
      <c r="AI6596" s="0" t="n">
        <f aca="false">TRUNC(AG6596*1.3222,2)</f>
        <v>2</v>
      </c>
      <c r="AJ6596" s="0" t="n">
        <f aca="false">((P6596-T6596)*0.7+T6596)*ABS(I6596)</f>
        <v>9.777</v>
      </c>
      <c r="AK6596" s="9" t="n">
        <f aca="false">IF(K6596="REFUND",(-1*(AJ6596-AG6596)),(AJ6596-AG6596))</f>
        <v>8.257</v>
      </c>
    </row>
    <row r="6597" customFormat="false" ht="13.8" hidden="false" customHeight="false" outlineLevel="0" collapsed="false">
      <c r="A6597" s="6" t="n">
        <v>42247</v>
      </c>
      <c r="B6597" s="0" t="n">
        <v>968357672191</v>
      </c>
      <c r="C6597" s="0" t="s">
        <v>23598</v>
      </c>
      <c r="D6597" s="0" t="s">
        <v>23599</v>
      </c>
      <c r="E6597" s="7" t="n">
        <v>9781429987554</v>
      </c>
      <c r="F6597" s="0" t="s">
        <v>23600</v>
      </c>
      <c r="G6597" s="0" t="s">
        <v>23601</v>
      </c>
      <c r="H6597" s="0" t="s">
        <v>1459</v>
      </c>
      <c r="I6597" s="0" t="n">
        <v>1</v>
      </c>
      <c r="J6597" s="0" t="s">
        <v>573</v>
      </c>
      <c r="K6597" s="0" t="s">
        <v>43</v>
      </c>
      <c r="L6597" s="0" t="n">
        <v>12.64</v>
      </c>
      <c r="M6597" s="0" t="s">
        <v>44</v>
      </c>
      <c r="N6597" s="0" t="n">
        <v>10.99</v>
      </c>
      <c r="O6597" s="0" t="s">
        <v>44</v>
      </c>
      <c r="P6597" s="0" t="n">
        <v>9.86</v>
      </c>
      <c r="Q6597" s="0" t="s">
        <v>45</v>
      </c>
      <c r="R6597" s="0" t="n">
        <v>8.57</v>
      </c>
      <c r="S6597" s="0" t="s">
        <v>45</v>
      </c>
      <c r="T6597" s="0" t="n">
        <v>1.29</v>
      </c>
      <c r="U6597" s="0" t="s">
        <v>45</v>
      </c>
      <c r="V6597" s="0" t="s">
        <v>5883</v>
      </c>
      <c r="W6597" s="0" t="s">
        <v>273</v>
      </c>
      <c r="X6597" s="0" t="s">
        <v>48</v>
      </c>
      <c r="Y6597" s="0" t="s">
        <v>18391</v>
      </c>
      <c r="Z6597" s="0" t="n">
        <v>6</v>
      </c>
      <c r="AA6597" s="0" t="s">
        <v>45</v>
      </c>
      <c r="AB6597" s="0" t="n">
        <v>1.29</v>
      </c>
      <c r="AC6597" s="0" t="s">
        <v>45</v>
      </c>
      <c r="AD6597" s="0" t="n">
        <v>5</v>
      </c>
      <c r="AE6597" s="0" t="n">
        <f aca="false">AD6597+100</f>
        <v>105</v>
      </c>
      <c r="AF6597" s="8" t="n">
        <f aca="false">((P6597/AE6597)*100)*ABS(I6597)</f>
        <v>9.39047619047619</v>
      </c>
      <c r="AG6597" s="0" t="n">
        <f aca="false">(TRUNC((AF6597*AD6597/100),2))</f>
        <v>0.46</v>
      </c>
      <c r="AH6597" s="0" t="n">
        <f aca="false">TRUNC(AF6597*1.3222,2)</f>
        <v>12.41</v>
      </c>
      <c r="AI6597" s="0" t="n">
        <f aca="false">TRUNC(AG6597*1.3222,2)</f>
        <v>0.6</v>
      </c>
      <c r="AJ6597" s="0" t="n">
        <f aca="false">((P6597-T6597)*0.7+T6597)*ABS(I6597)</f>
        <v>7.289</v>
      </c>
      <c r="AK6597" s="9" t="n">
        <f aca="false">IF(K6597="REFUND",(-1*(AJ6597-AG6597)),(AJ6597-AG6597))</f>
        <v>6.829</v>
      </c>
    </row>
    <row r="6598" customFormat="false" ht="13.8" hidden="false" customHeight="false" outlineLevel="0" collapsed="false">
      <c r="A6598" s="6" t="n">
        <v>42247</v>
      </c>
      <c r="B6598" s="0" t="n">
        <v>968358613341</v>
      </c>
      <c r="C6598" s="0" t="s">
        <v>23602</v>
      </c>
      <c r="D6598" s="0" t="s">
        <v>23603</v>
      </c>
      <c r="E6598" s="7" t="n">
        <v>9781429992800</v>
      </c>
      <c r="F6598" s="0" t="s">
        <v>701</v>
      </c>
      <c r="G6598" s="0" t="s">
        <v>702</v>
      </c>
      <c r="H6598" s="0" t="s">
        <v>412</v>
      </c>
      <c r="I6598" s="0" t="n">
        <v>1</v>
      </c>
      <c r="J6598" s="0" t="s">
        <v>573</v>
      </c>
      <c r="K6598" s="0" t="s">
        <v>43</v>
      </c>
      <c r="L6598" s="0" t="n">
        <v>11.49</v>
      </c>
      <c r="M6598" s="0" t="s">
        <v>44</v>
      </c>
      <c r="N6598" s="0" t="n">
        <v>9.99</v>
      </c>
      <c r="O6598" s="0" t="s">
        <v>44</v>
      </c>
      <c r="P6598" s="0" t="n">
        <v>8.89</v>
      </c>
      <c r="Q6598" s="0" t="s">
        <v>45</v>
      </c>
      <c r="R6598" s="0" t="n">
        <v>7.73</v>
      </c>
      <c r="S6598" s="0" t="s">
        <v>45</v>
      </c>
      <c r="T6598" s="0" t="n">
        <v>1.16</v>
      </c>
      <c r="U6598" s="0" t="s">
        <v>45</v>
      </c>
      <c r="V6598" s="0" t="s">
        <v>118</v>
      </c>
      <c r="W6598" s="0" t="s">
        <v>47</v>
      </c>
      <c r="X6598" s="0" t="s">
        <v>48</v>
      </c>
      <c r="Y6598" s="0" t="s">
        <v>6357</v>
      </c>
      <c r="Z6598" s="0" t="n">
        <v>5.41</v>
      </c>
      <c r="AA6598" s="0" t="s">
        <v>45</v>
      </c>
      <c r="AB6598" s="0" t="n">
        <v>1.16</v>
      </c>
      <c r="AC6598" s="0" t="s">
        <v>45</v>
      </c>
      <c r="AD6598" s="0" t="n">
        <v>13</v>
      </c>
      <c r="AE6598" s="0" t="n">
        <f aca="false">AD6598+100</f>
        <v>113</v>
      </c>
      <c r="AF6598" s="8" t="n">
        <f aca="false">((P6598/AE6598)*100)*ABS(I6598)</f>
        <v>7.86725663716814</v>
      </c>
      <c r="AG6598" s="0" t="n">
        <f aca="false">(TRUNC((AF6598*AD6598/100),2))</f>
        <v>1.02</v>
      </c>
      <c r="AH6598" s="0" t="n">
        <f aca="false">TRUNC(AF6598*1.3222,2)</f>
        <v>10.4</v>
      </c>
      <c r="AI6598" s="0" t="n">
        <f aca="false">TRUNC(AG6598*1.3222,2)</f>
        <v>1.34</v>
      </c>
      <c r="AJ6598" s="0" t="n">
        <f aca="false">((P6598-T6598)*0.7+T6598)*ABS(I6598)</f>
        <v>6.571</v>
      </c>
      <c r="AK6598" s="9" t="n">
        <f aca="false">IF(K6598="REFUND",(-1*(AJ6598-AG6598)),(AJ6598-AG6598))</f>
        <v>5.551</v>
      </c>
    </row>
    <row r="6599" customFormat="false" ht="13.8" hidden="false" customHeight="false" outlineLevel="0" collapsed="false">
      <c r="A6599" s="6" t="n">
        <v>42247</v>
      </c>
      <c r="B6599" s="0" t="n">
        <v>968360292291</v>
      </c>
      <c r="C6599" s="0" t="s">
        <v>23604</v>
      </c>
      <c r="D6599" s="0" t="s">
        <v>23605</v>
      </c>
      <c r="E6599" s="7" t="n">
        <v>9781466846708</v>
      </c>
      <c r="F6599" s="0" t="s">
        <v>394</v>
      </c>
      <c r="G6599" s="0" t="s">
        <v>395</v>
      </c>
      <c r="H6599" s="0" t="s">
        <v>396</v>
      </c>
      <c r="I6599" s="0" t="n">
        <v>1</v>
      </c>
      <c r="J6599" s="0" t="s">
        <v>573</v>
      </c>
      <c r="K6599" s="0" t="s">
        <v>43</v>
      </c>
      <c r="L6599" s="0" t="n">
        <v>3.44</v>
      </c>
      <c r="M6599" s="0" t="s">
        <v>44</v>
      </c>
      <c r="N6599" s="0" t="n">
        <v>2.99</v>
      </c>
      <c r="O6599" s="0" t="s">
        <v>44</v>
      </c>
      <c r="P6599" s="0" t="n">
        <v>2.64</v>
      </c>
      <c r="Q6599" s="0" t="s">
        <v>45</v>
      </c>
      <c r="R6599" s="0" t="n">
        <v>2.3</v>
      </c>
      <c r="S6599" s="0" t="s">
        <v>45</v>
      </c>
      <c r="T6599" s="0" t="n">
        <v>0.34</v>
      </c>
      <c r="U6599" s="0" t="s">
        <v>45</v>
      </c>
      <c r="V6599" s="0" t="s">
        <v>745</v>
      </c>
      <c r="W6599" s="0" t="s">
        <v>104</v>
      </c>
      <c r="X6599" s="0" t="s">
        <v>48</v>
      </c>
      <c r="Y6599" s="0" t="s">
        <v>23606</v>
      </c>
      <c r="Z6599" s="0" t="n">
        <v>1.61</v>
      </c>
      <c r="AA6599" s="0" t="s">
        <v>45</v>
      </c>
      <c r="AB6599" s="0" t="n">
        <v>0.34</v>
      </c>
      <c r="AC6599" s="0" t="s">
        <v>45</v>
      </c>
      <c r="AD6599" s="0" t="n">
        <v>5</v>
      </c>
      <c r="AE6599" s="0" t="n">
        <f aca="false">AD6599+100</f>
        <v>105</v>
      </c>
      <c r="AF6599" s="8" t="n">
        <f aca="false">((P6599/AE6599)*100)*ABS(I6599)</f>
        <v>2.51428571428571</v>
      </c>
      <c r="AG6599" s="0" t="n">
        <f aca="false">(TRUNC((AF6599*AD6599/100),2))</f>
        <v>0.12</v>
      </c>
      <c r="AH6599" s="0" t="n">
        <f aca="false">TRUNC(AF6599*1.3222,2)</f>
        <v>3.32</v>
      </c>
      <c r="AI6599" s="0" t="n">
        <f aca="false">TRUNC(AG6599*1.3222,2)</f>
        <v>0.15</v>
      </c>
      <c r="AJ6599" s="0" t="n">
        <f aca="false">((P6599-T6599)*0.7+T6599)*ABS(I6599)</f>
        <v>1.95</v>
      </c>
      <c r="AK6599" s="9" t="n">
        <f aca="false">IF(K6599="REFUND",(-1*(AJ6599-AG6599)),(AJ6599-AG6599))</f>
        <v>1.83</v>
      </c>
    </row>
    <row r="6600" customFormat="false" ht="13.8" hidden="false" customHeight="false" outlineLevel="0" collapsed="false">
      <c r="A6600" s="6" t="n">
        <v>42247</v>
      </c>
      <c r="B6600" s="0" t="n">
        <v>968360448391</v>
      </c>
      <c r="C6600" s="0" t="s">
        <v>23607</v>
      </c>
      <c r="D6600" s="0" t="s">
        <v>23608</v>
      </c>
      <c r="E6600" s="7" t="n">
        <v>9781466867260</v>
      </c>
      <c r="F6600" s="0" t="s">
        <v>1571</v>
      </c>
      <c r="G6600" s="0" t="s">
        <v>1572</v>
      </c>
      <c r="H6600" s="0" t="s">
        <v>1573</v>
      </c>
      <c r="I6600" s="0" t="n">
        <v>1</v>
      </c>
      <c r="J6600" s="0" t="s">
        <v>573</v>
      </c>
      <c r="K6600" s="0" t="s">
        <v>43</v>
      </c>
      <c r="L6600" s="0" t="n">
        <v>16.09</v>
      </c>
      <c r="M6600" s="0" t="s">
        <v>44</v>
      </c>
      <c r="N6600" s="0" t="n">
        <v>13.99</v>
      </c>
      <c r="O6600" s="0" t="s">
        <v>44</v>
      </c>
      <c r="P6600" s="0" t="n">
        <v>12.35</v>
      </c>
      <c r="Q6600" s="0" t="s">
        <v>45</v>
      </c>
      <c r="R6600" s="0" t="n">
        <v>10.74</v>
      </c>
      <c r="S6600" s="0" t="s">
        <v>45</v>
      </c>
      <c r="T6600" s="0" t="n">
        <v>1.61</v>
      </c>
      <c r="U6600" s="0" t="s">
        <v>45</v>
      </c>
      <c r="V6600" s="0" t="s">
        <v>8949</v>
      </c>
      <c r="W6600" s="0" t="s">
        <v>47</v>
      </c>
      <c r="X6600" s="0" t="s">
        <v>48</v>
      </c>
      <c r="Y6600" s="0" t="s">
        <v>23609</v>
      </c>
      <c r="Z6600" s="0" t="n">
        <v>7.52</v>
      </c>
      <c r="AA6600" s="0" t="s">
        <v>45</v>
      </c>
      <c r="AB6600" s="0" t="n">
        <v>1.61</v>
      </c>
      <c r="AC6600" s="0" t="s">
        <v>45</v>
      </c>
      <c r="AD6600" s="0" t="n">
        <v>13</v>
      </c>
      <c r="AE6600" s="0" t="n">
        <f aca="false">AD6600+100</f>
        <v>113</v>
      </c>
      <c r="AF6600" s="8" t="n">
        <f aca="false">((P6600/AE6600)*100)*ABS(I6600)</f>
        <v>10.929203539823</v>
      </c>
      <c r="AG6600" s="0" t="n">
        <f aca="false">(TRUNC((AF6600*AD6600/100),2))</f>
        <v>1.42</v>
      </c>
      <c r="AH6600" s="0" t="n">
        <f aca="false">TRUNC(AF6600*1.3222,2)</f>
        <v>14.45</v>
      </c>
      <c r="AI6600" s="0" t="n">
        <f aca="false">TRUNC(AG6600*1.3222,2)</f>
        <v>1.87</v>
      </c>
      <c r="AJ6600" s="0" t="n">
        <f aca="false">((P6600-T6600)*0.7+T6600)*ABS(I6600)</f>
        <v>9.128</v>
      </c>
      <c r="AK6600" s="9" t="n">
        <f aca="false">IF(K6600="REFUND",(-1*(AJ6600-AG6600)),(AJ6600-AG6600))</f>
        <v>7.708</v>
      </c>
    </row>
    <row r="6601" customFormat="false" ht="13.8" hidden="false" customHeight="false" outlineLevel="0" collapsed="false">
      <c r="A6601" s="6" t="n">
        <v>42247</v>
      </c>
      <c r="B6601" s="0" t="n">
        <v>968361765191</v>
      </c>
      <c r="C6601" s="0" t="s">
        <v>23610</v>
      </c>
      <c r="D6601" s="0" t="s">
        <v>23611</v>
      </c>
      <c r="E6601" s="7" t="n">
        <v>9781466826380</v>
      </c>
      <c r="F6601" s="0" t="s">
        <v>12775</v>
      </c>
      <c r="G6601" s="0" t="s">
        <v>12776</v>
      </c>
      <c r="H6601" s="0" t="s">
        <v>12777</v>
      </c>
      <c r="I6601" s="0" t="n">
        <v>1</v>
      </c>
      <c r="J6601" s="0" t="s">
        <v>573</v>
      </c>
      <c r="K6601" s="0" t="s">
        <v>43</v>
      </c>
      <c r="L6601" s="0" t="n">
        <v>5.74</v>
      </c>
      <c r="M6601" s="0" t="s">
        <v>44</v>
      </c>
      <c r="N6601" s="0" t="n">
        <v>4.99</v>
      </c>
      <c r="O6601" s="0" t="s">
        <v>44</v>
      </c>
      <c r="P6601" s="0" t="n">
        <v>4.48</v>
      </c>
      <c r="Q6601" s="0" t="s">
        <v>45</v>
      </c>
      <c r="R6601" s="0" t="n">
        <v>3.89</v>
      </c>
      <c r="S6601" s="0" t="s">
        <v>45</v>
      </c>
      <c r="T6601" s="0" t="n">
        <v>0.59</v>
      </c>
      <c r="U6601" s="0" t="s">
        <v>45</v>
      </c>
      <c r="V6601" s="0" t="s">
        <v>240</v>
      </c>
      <c r="W6601" s="0" t="s">
        <v>80</v>
      </c>
      <c r="X6601" s="0" t="s">
        <v>48</v>
      </c>
      <c r="Y6601" s="0" t="s">
        <v>23612</v>
      </c>
      <c r="Z6601" s="0" t="n">
        <v>2.72</v>
      </c>
      <c r="AA6601" s="0" t="s">
        <v>45</v>
      </c>
      <c r="AB6601" s="0" t="n">
        <v>0.59</v>
      </c>
      <c r="AC6601" s="0" t="s">
        <v>45</v>
      </c>
      <c r="AD6601" s="0" t="n">
        <v>5</v>
      </c>
      <c r="AE6601" s="0" t="n">
        <f aca="false">AD6601+100</f>
        <v>105</v>
      </c>
      <c r="AF6601" s="8" t="n">
        <f aca="false">((P6601/AE6601)*100)*ABS(I6601)</f>
        <v>4.26666666666667</v>
      </c>
      <c r="AG6601" s="0" t="n">
        <f aca="false">(TRUNC((AF6601*AD6601/100),2))</f>
        <v>0.21</v>
      </c>
      <c r="AH6601" s="0" t="n">
        <f aca="false">TRUNC(AF6601*1.3222,2)</f>
        <v>5.64</v>
      </c>
      <c r="AI6601" s="0" t="n">
        <f aca="false">TRUNC(AG6601*1.3222,2)</f>
        <v>0.27</v>
      </c>
      <c r="AJ6601" s="0" t="n">
        <f aca="false">((P6601-T6601)*0.7+T6601)*ABS(I6601)</f>
        <v>3.313</v>
      </c>
      <c r="AK6601" s="9" t="n">
        <f aca="false">IF(K6601="REFUND",(-1*(AJ6601-AG6601)),(AJ6601-AG6601))</f>
        <v>3.103</v>
      </c>
    </row>
    <row r="6602" customFormat="false" ht="13.8" hidden="false" customHeight="false" outlineLevel="0" collapsed="false">
      <c r="A6602" s="6" t="n">
        <v>42247</v>
      </c>
      <c r="B6602" s="0" t="n">
        <v>968362148141</v>
      </c>
      <c r="C6602" s="0" t="s">
        <v>23613</v>
      </c>
      <c r="D6602" s="0" t="s">
        <v>23614</v>
      </c>
      <c r="E6602" s="7" t="n">
        <v>9781250022097</v>
      </c>
      <c r="F6602" s="0" t="s">
        <v>21123</v>
      </c>
      <c r="G6602" s="0" t="s">
        <v>21124</v>
      </c>
      <c r="H6602" s="0" t="s">
        <v>356</v>
      </c>
      <c r="I6602" s="0" t="n">
        <v>1</v>
      </c>
      <c r="J6602" s="0" t="s">
        <v>573</v>
      </c>
      <c r="K6602" s="0" t="s">
        <v>43</v>
      </c>
      <c r="L6602" s="0" t="n">
        <v>18.39</v>
      </c>
      <c r="M6602" s="0" t="s">
        <v>44</v>
      </c>
      <c r="N6602" s="0" t="n">
        <v>15.99</v>
      </c>
      <c r="O6602" s="0" t="s">
        <v>44</v>
      </c>
      <c r="P6602" s="0" t="n">
        <v>14.12</v>
      </c>
      <c r="Q6602" s="0" t="s">
        <v>45</v>
      </c>
      <c r="R6602" s="0" t="n">
        <v>12.28</v>
      </c>
      <c r="S6602" s="0" t="s">
        <v>45</v>
      </c>
      <c r="T6602" s="0" t="n">
        <v>1.84</v>
      </c>
      <c r="U6602" s="0" t="s">
        <v>45</v>
      </c>
      <c r="V6602" s="0" t="s">
        <v>873</v>
      </c>
      <c r="W6602" s="0" t="s">
        <v>104</v>
      </c>
      <c r="X6602" s="0" t="s">
        <v>48</v>
      </c>
      <c r="Y6602" s="0" t="s">
        <v>17585</v>
      </c>
      <c r="Z6602" s="0" t="n">
        <v>8.6</v>
      </c>
      <c r="AA6602" s="0" t="s">
        <v>45</v>
      </c>
      <c r="AB6602" s="0" t="n">
        <v>1.84</v>
      </c>
      <c r="AC6602" s="0" t="s">
        <v>45</v>
      </c>
      <c r="AD6602" s="0" t="n">
        <v>5</v>
      </c>
      <c r="AE6602" s="0" t="n">
        <f aca="false">AD6602+100</f>
        <v>105</v>
      </c>
      <c r="AF6602" s="8" t="n">
        <f aca="false">((P6602/AE6602)*100)*ABS(I6602)</f>
        <v>13.447619047619</v>
      </c>
      <c r="AG6602" s="0" t="n">
        <f aca="false">(TRUNC((AF6602*AD6602/100),2))</f>
        <v>0.67</v>
      </c>
      <c r="AH6602" s="0" t="n">
        <f aca="false">TRUNC(AF6602*1.3222,2)</f>
        <v>17.78</v>
      </c>
      <c r="AI6602" s="0" t="n">
        <f aca="false">TRUNC(AG6602*1.3222,2)</f>
        <v>0.88</v>
      </c>
      <c r="AJ6602" s="0" t="n">
        <f aca="false">((P6602-T6602)*0.7+T6602)*ABS(I6602)</f>
        <v>10.436</v>
      </c>
      <c r="AK6602" s="9" t="n">
        <f aca="false">IF(K6602="REFUND",(-1*(AJ6602-AG6602)),(AJ6602-AG6602))</f>
        <v>9.766</v>
      </c>
    </row>
    <row r="6603" customFormat="false" ht="13.8" hidden="false" customHeight="false" outlineLevel="0" collapsed="false">
      <c r="A6603" s="6" t="n">
        <v>42247</v>
      </c>
      <c r="B6603" s="0" t="n">
        <v>968364085341</v>
      </c>
      <c r="C6603" s="0" t="s">
        <v>23615</v>
      </c>
      <c r="D6603" s="0" t="s">
        <v>23616</v>
      </c>
      <c r="E6603" s="7" t="n">
        <v>9781466878075</v>
      </c>
      <c r="F6603" s="0" t="s">
        <v>2315</v>
      </c>
      <c r="G6603" s="0" t="s">
        <v>2316</v>
      </c>
      <c r="H6603" s="0" t="s">
        <v>2317</v>
      </c>
      <c r="I6603" s="0" t="n">
        <v>1</v>
      </c>
      <c r="J6603" s="0" t="s">
        <v>573</v>
      </c>
      <c r="K6603" s="0" t="s">
        <v>43</v>
      </c>
      <c r="L6603" s="0" t="n">
        <v>0</v>
      </c>
      <c r="M6603" s="0" t="s">
        <v>44</v>
      </c>
      <c r="N6603" s="0" t="n">
        <v>0</v>
      </c>
      <c r="O6603" s="0" t="s">
        <v>44</v>
      </c>
      <c r="P6603" s="0" t="n">
        <v>0</v>
      </c>
      <c r="Q6603" s="0" t="s">
        <v>45</v>
      </c>
      <c r="R6603" s="0" t="n">
        <v>0</v>
      </c>
      <c r="S6603" s="0" t="s">
        <v>45</v>
      </c>
      <c r="T6603" s="0" t="n">
        <v>0</v>
      </c>
      <c r="U6603" s="0" t="s">
        <v>45</v>
      </c>
      <c r="V6603" s="0" t="s">
        <v>23617</v>
      </c>
      <c r="W6603" s="0" t="s">
        <v>47</v>
      </c>
      <c r="X6603" s="0" t="s">
        <v>48</v>
      </c>
      <c r="Y6603" s="0" t="s">
        <v>23618</v>
      </c>
      <c r="Z6603" s="0" t="n">
        <v>0</v>
      </c>
      <c r="AA6603" s="0" t="s">
        <v>45</v>
      </c>
      <c r="AB6603" s="0" t="n">
        <v>0</v>
      </c>
      <c r="AC6603" s="0" t="s">
        <v>45</v>
      </c>
      <c r="AD6603" s="0" t="n">
        <v>13</v>
      </c>
      <c r="AE6603" s="0" t="n">
        <f aca="false">AD6603+100</f>
        <v>113</v>
      </c>
      <c r="AF6603" s="8" t="n">
        <f aca="false">((P6603/AE6603)*100)*ABS(I6603)</f>
        <v>0</v>
      </c>
      <c r="AG6603" s="0" t="n">
        <f aca="false">(TRUNC((AF6603*AD6603/100),2))</f>
        <v>0</v>
      </c>
      <c r="AH6603" s="0" t="n">
        <f aca="false">TRUNC(AF6603*1.3222,2)</f>
        <v>0</v>
      </c>
      <c r="AI6603" s="0" t="n">
        <f aca="false">TRUNC(AG6603*1.3222,2)</f>
        <v>0</v>
      </c>
      <c r="AJ6603" s="0" t="n">
        <f aca="false">((P6603-T6603)*0.7+T6603)*ABS(I6603)</f>
        <v>0</v>
      </c>
      <c r="AK6603" s="9" t="n">
        <f aca="false">IF(K6603="REFUND",(-1*(AJ6603-AG6603)),(AJ6603-AG6603))</f>
        <v>0</v>
      </c>
    </row>
    <row r="6604" customFormat="false" ht="13.8" hidden="false" customHeight="false" outlineLevel="0" collapsed="false">
      <c r="A6604" s="6" t="n">
        <v>42247</v>
      </c>
      <c r="B6604" s="0" t="n">
        <v>968364948141</v>
      </c>
      <c r="C6604" s="0" t="s">
        <v>23619</v>
      </c>
      <c r="D6604" s="0" t="s">
        <v>23620</v>
      </c>
      <c r="E6604" s="7" t="n">
        <v>9781466850606</v>
      </c>
      <c r="F6604" s="0" t="s">
        <v>137</v>
      </c>
      <c r="G6604" s="0" t="s">
        <v>138</v>
      </c>
      <c r="H6604" s="0" t="s">
        <v>139</v>
      </c>
      <c r="I6604" s="0" t="n">
        <v>1</v>
      </c>
      <c r="J6604" s="0" t="s">
        <v>573</v>
      </c>
      <c r="K6604" s="0" t="s">
        <v>43</v>
      </c>
      <c r="L6604" s="0" t="n">
        <v>17.24</v>
      </c>
      <c r="M6604" s="0" t="s">
        <v>44</v>
      </c>
      <c r="N6604" s="0" t="n">
        <v>14.99</v>
      </c>
      <c r="O6604" s="0" t="s">
        <v>44</v>
      </c>
      <c r="P6604" s="0" t="n">
        <v>13.23</v>
      </c>
      <c r="Q6604" s="0" t="s">
        <v>45</v>
      </c>
      <c r="R6604" s="0" t="n">
        <v>11.51</v>
      </c>
      <c r="S6604" s="0" t="s">
        <v>45</v>
      </c>
      <c r="T6604" s="0" t="n">
        <v>1.72</v>
      </c>
      <c r="U6604" s="0" t="s">
        <v>45</v>
      </c>
      <c r="V6604" s="0" t="s">
        <v>23621</v>
      </c>
      <c r="W6604" s="0" t="s">
        <v>360</v>
      </c>
      <c r="X6604" s="0" t="s">
        <v>48</v>
      </c>
      <c r="Y6604" s="0" t="s">
        <v>23622</v>
      </c>
      <c r="Z6604" s="0" t="n">
        <v>8.06</v>
      </c>
      <c r="AA6604" s="0" t="s">
        <v>45</v>
      </c>
      <c r="AB6604" s="0" t="n">
        <v>1.72</v>
      </c>
      <c r="AC6604" s="0" t="s">
        <v>45</v>
      </c>
      <c r="AD6604" s="0" t="n">
        <v>13</v>
      </c>
      <c r="AE6604" s="0" t="n">
        <f aca="false">AD6604+100</f>
        <v>113</v>
      </c>
      <c r="AF6604" s="8" t="n">
        <f aca="false">((P6604/AE6604)*100)*ABS(I6604)</f>
        <v>11.7079646017699</v>
      </c>
      <c r="AG6604" s="0" t="n">
        <f aca="false">(TRUNC((AF6604*AD6604/100),2))</f>
        <v>1.52</v>
      </c>
      <c r="AH6604" s="0" t="n">
        <f aca="false">TRUNC(AF6604*1.3222,2)</f>
        <v>15.48</v>
      </c>
      <c r="AI6604" s="0" t="n">
        <f aca="false">TRUNC(AG6604*1.3222,2)</f>
        <v>2</v>
      </c>
      <c r="AJ6604" s="0" t="n">
        <f aca="false">((P6604-T6604)*0.7+T6604)*ABS(I6604)</f>
        <v>9.777</v>
      </c>
      <c r="AK6604" s="9" t="n">
        <f aca="false">IF(K6604="REFUND",(-1*(AJ6604-AG6604)),(AJ6604-AG6604))</f>
        <v>8.257</v>
      </c>
    </row>
    <row r="6605" customFormat="false" ht="13.8" hidden="false" customHeight="false" outlineLevel="0" collapsed="false">
      <c r="A6605" s="6" t="n">
        <v>42247</v>
      </c>
      <c r="B6605" s="0" t="n">
        <v>968365791291</v>
      </c>
      <c r="C6605" s="0" t="s">
        <v>23623</v>
      </c>
      <c r="D6605" s="0" t="s">
        <v>23624</v>
      </c>
      <c r="E6605" s="7" t="n">
        <v>9781466839861</v>
      </c>
      <c r="F6605" s="0" t="s">
        <v>10391</v>
      </c>
      <c r="G6605" s="0" t="s">
        <v>10392</v>
      </c>
      <c r="H6605" s="0" t="s">
        <v>3117</v>
      </c>
      <c r="I6605" s="0" t="n">
        <v>1</v>
      </c>
      <c r="J6605" s="0" t="s">
        <v>573</v>
      </c>
      <c r="K6605" s="0" t="s">
        <v>43</v>
      </c>
      <c r="L6605" s="0" t="n">
        <v>10.34</v>
      </c>
      <c r="M6605" s="0" t="s">
        <v>44</v>
      </c>
      <c r="N6605" s="0" t="n">
        <v>8.99</v>
      </c>
      <c r="O6605" s="0" t="s">
        <v>44</v>
      </c>
      <c r="P6605" s="0" t="n">
        <v>8</v>
      </c>
      <c r="Q6605" s="0" t="s">
        <v>45</v>
      </c>
      <c r="R6605" s="0" t="n">
        <v>6.95</v>
      </c>
      <c r="S6605" s="0" t="s">
        <v>45</v>
      </c>
      <c r="T6605" s="0" t="n">
        <v>1.05</v>
      </c>
      <c r="U6605" s="0" t="s">
        <v>45</v>
      </c>
      <c r="V6605" s="0" t="s">
        <v>23625</v>
      </c>
      <c r="W6605" s="0" t="s">
        <v>360</v>
      </c>
      <c r="X6605" s="0" t="s">
        <v>48</v>
      </c>
      <c r="Y6605" s="0" t="s">
        <v>23626</v>
      </c>
      <c r="Z6605" s="0" t="n">
        <v>4.87</v>
      </c>
      <c r="AA6605" s="0" t="s">
        <v>45</v>
      </c>
      <c r="AB6605" s="0" t="n">
        <v>1.05</v>
      </c>
      <c r="AC6605" s="0" t="s">
        <v>45</v>
      </c>
      <c r="AD6605" s="0" t="n">
        <v>13</v>
      </c>
      <c r="AE6605" s="0" t="n">
        <f aca="false">AD6605+100</f>
        <v>113</v>
      </c>
      <c r="AF6605" s="8" t="n">
        <f aca="false">((P6605/AE6605)*100)*ABS(I6605)</f>
        <v>7.07964601769912</v>
      </c>
      <c r="AG6605" s="0" t="n">
        <f aca="false">(TRUNC((AF6605*AD6605/100),2))</f>
        <v>0.92</v>
      </c>
      <c r="AH6605" s="0" t="n">
        <f aca="false">TRUNC(AF6605*1.3222,2)</f>
        <v>9.36</v>
      </c>
      <c r="AI6605" s="0" t="n">
        <f aca="false">TRUNC(AG6605*1.3222,2)</f>
        <v>1.21</v>
      </c>
      <c r="AJ6605" s="0" t="n">
        <f aca="false">((P6605-T6605)*0.7+T6605)*ABS(I6605)</f>
        <v>5.915</v>
      </c>
      <c r="AK6605" s="9" t="n">
        <f aca="false">IF(K6605="REFUND",(-1*(AJ6605-AG6605)),(AJ6605-AG6605))</f>
        <v>4.995</v>
      </c>
    </row>
    <row r="6606" customFormat="false" ht="13.8" hidden="false" customHeight="false" outlineLevel="0" collapsed="false">
      <c r="A6606" s="6" t="n">
        <v>42247</v>
      </c>
      <c r="B6606" s="0" t="n">
        <v>968366922391</v>
      </c>
      <c r="C6606" s="0" t="s">
        <v>23627</v>
      </c>
      <c r="D6606" s="0" t="s">
        <v>23628</v>
      </c>
      <c r="E6606" s="7" t="n">
        <v>9781429986052</v>
      </c>
      <c r="F6606" s="0" t="s">
        <v>23629</v>
      </c>
      <c r="G6606" s="0" t="s">
        <v>23630</v>
      </c>
      <c r="H6606" s="0" t="s">
        <v>5264</v>
      </c>
      <c r="I6606" s="0" t="n">
        <v>1</v>
      </c>
      <c r="J6606" s="0" t="s">
        <v>573</v>
      </c>
      <c r="K6606" s="0" t="s">
        <v>43</v>
      </c>
      <c r="L6606" s="0" t="n">
        <v>12.64</v>
      </c>
      <c r="M6606" s="0" t="s">
        <v>44</v>
      </c>
      <c r="N6606" s="0" t="n">
        <v>10.99</v>
      </c>
      <c r="O6606" s="0" t="s">
        <v>44</v>
      </c>
      <c r="P6606" s="0" t="n">
        <v>9.92</v>
      </c>
      <c r="Q6606" s="0" t="s">
        <v>45</v>
      </c>
      <c r="R6606" s="0" t="n">
        <v>8.62</v>
      </c>
      <c r="S6606" s="0" t="s">
        <v>45</v>
      </c>
      <c r="T6606" s="0" t="n">
        <v>1.3</v>
      </c>
      <c r="U6606" s="0" t="s">
        <v>45</v>
      </c>
      <c r="V6606" s="0" t="s">
        <v>5265</v>
      </c>
      <c r="W6606" s="0" t="s">
        <v>188</v>
      </c>
      <c r="X6606" s="0" t="s">
        <v>48</v>
      </c>
      <c r="Y6606" s="0" t="s">
        <v>5266</v>
      </c>
      <c r="Z6606" s="0" t="n">
        <v>6.03</v>
      </c>
      <c r="AA6606" s="0" t="s">
        <v>45</v>
      </c>
      <c r="AB6606" s="0" t="n">
        <v>1.3</v>
      </c>
      <c r="AC6606" s="0" t="s">
        <v>45</v>
      </c>
      <c r="AD6606" s="0" t="n">
        <v>15</v>
      </c>
      <c r="AE6606" s="0" t="n">
        <f aca="false">AD6606+100</f>
        <v>115</v>
      </c>
      <c r="AF6606" s="8" t="n">
        <f aca="false">((P6606/AE6606)*100)*ABS(I6606)</f>
        <v>8.62608695652174</v>
      </c>
      <c r="AG6606" s="0" t="n">
        <f aca="false">(TRUNC((AF6606*AD6606/100),2))</f>
        <v>1.29</v>
      </c>
      <c r="AH6606" s="0" t="n">
        <f aca="false">TRUNC(AF6606*1.3222,2)</f>
        <v>11.4</v>
      </c>
      <c r="AI6606" s="0" t="n">
        <f aca="false">TRUNC(AG6606*1.3222,2)</f>
        <v>1.7</v>
      </c>
      <c r="AJ6606" s="0" t="n">
        <f aca="false">((P6606-T6606)*0.7+T6606)*ABS(I6606)</f>
        <v>7.334</v>
      </c>
      <c r="AK6606" s="9" t="n">
        <f aca="false">IF(K6606="REFUND",(-1*(AJ6606-AG6606)),(AJ6606-AG6606))</f>
        <v>6.044</v>
      </c>
    </row>
    <row r="6607" customFormat="false" ht="13.8" hidden="false" customHeight="false" outlineLevel="0" collapsed="false">
      <c r="A6607" s="6" t="n">
        <v>42247</v>
      </c>
      <c r="B6607" s="0" t="n">
        <v>968369484391</v>
      </c>
      <c r="C6607" s="0" t="s">
        <v>23631</v>
      </c>
      <c r="D6607" s="0" t="s">
        <v>23632</v>
      </c>
      <c r="E6607" s="7" t="n">
        <v>9780805098891</v>
      </c>
      <c r="F6607" s="0" t="s">
        <v>2525</v>
      </c>
      <c r="G6607" s="0" t="s">
        <v>2526</v>
      </c>
      <c r="H6607" s="0" t="s">
        <v>2527</v>
      </c>
      <c r="I6607" s="0" t="n">
        <v>1</v>
      </c>
      <c r="J6607" s="0" t="s">
        <v>573</v>
      </c>
      <c r="K6607" s="0" t="s">
        <v>43</v>
      </c>
      <c r="L6607" s="0" t="n">
        <v>20.69</v>
      </c>
      <c r="M6607" s="0" t="s">
        <v>44</v>
      </c>
      <c r="N6607" s="0" t="n">
        <v>17.99</v>
      </c>
      <c r="O6607" s="0" t="s">
        <v>44</v>
      </c>
      <c r="P6607" s="0" t="n">
        <v>15.88</v>
      </c>
      <c r="Q6607" s="0" t="s">
        <v>45</v>
      </c>
      <c r="R6607" s="0" t="n">
        <v>13.81</v>
      </c>
      <c r="S6607" s="0" t="s">
        <v>45</v>
      </c>
      <c r="T6607" s="0" t="n">
        <v>2.07</v>
      </c>
      <c r="U6607" s="0" t="s">
        <v>45</v>
      </c>
      <c r="V6607" s="0" t="s">
        <v>23633</v>
      </c>
      <c r="W6607" s="0" t="s">
        <v>398</v>
      </c>
      <c r="X6607" s="0" t="s">
        <v>48</v>
      </c>
      <c r="Y6607" s="0" t="s">
        <v>23634</v>
      </c>
      <c r="Z6607" s="0" t="n">
        <v>9.67</v>
      </c>
      <c r="AA6607" s="0" t="s">
        <v>45</v>
      </c>
      <c r="AB6607" s="0" t="n">
        <v>2.07</v>
      </c>
      <c r="AC6607" s="0" t="s">
        <v>45</v>
      </c>
      <c r="AD6607" s="0" t="n">
        <v>5</v>
      </c>
      <c r="AE6607" s="0" t="n">
        <f aca="false">AD6607+100</f>
        <v>105</v>
      </c>
      <c r="AF6607" s="8" t="n">
        <f aca="false">((P6607/AE6607)*100)*ABS(I6607)</f>
        <v>15.1238095238095</v>
      </c>
      <c r="AG6607" s="0" t="n">
        <f aca="false">(TRUNC((AF6607*AD6607/100),2))</f>
        <v>0.75</v>
      </c>
      <c r="AH6607" s="0" t="n">
        <f aca="false">TRUNC(AF6607*1.3222,2)</f>
        <v>19.99</v>
      </c>
      <c r="AI6607" s="0" t="n">
        <f aca="false">TRUNC(AG6607*1.3222,2)</f>
        <v>0.99</v>
      </c>
      <c r="AJ6607" s="0" t="n">
        <f aca="false">((P6607-T6607)*0.7+T6607)*ABS(I6607)</f>
        <v>11.737</v>
      </c>
      <c r="AK6607" s="9" t="n">
        <f aca="false">IF(K6607="REFUND",(-1*(AJ6607-AG6607)),(AJ6607-AG6607))</f>
        <v>10.987</v>
      </c>
    </row>
    <row r="6608" customFormat="false" ht="13.8" hidden="false" customHeight="false" outlineLevel="0" collapsed="false">
      <c r="A6608" s="6" t="n">
        <v>42247</v>
      </c>
      <c r="B6608" s="0" t="n">
        <v>968370554241</v>
      </c>
      <c r="C6608" s="0" t="s">
        <v>23635</v>
      </c>
      <c r="D6608" s="0" t="s">
        <v>23636</v>
      </c>
      <c r="E6608" s="7" t="n">
        <v>9781429914727</v>
      </c>
      <c r="F6608" s="0" t="s">
        <v>8482</v>
      </c>
      <c r="G6608" s="0" t="s">
        <v>8483</v>
      </c>
      <c r="H6608" s="0" t="s">
        <v>170</v>
      </c>
      <c r="I6608" s="0" t="n">
        <v>1</v>
      </c>
      <c r="J6608" s="0" t="s">
        <v>573</v>
      </c>
      <c r="K6608" s="0" t="s">
        <v>43</v>
      </c>
      <c r="L6608" s="0" t="n">
        <v>10.34</v>
      </c>
      <c r="M6608" s="0" t="s">
        <v>44</v>
      </c>
      <c r="N6608" s="0" t="n">
        <v>8.99</v>
      </c>
      <c r="O6608" s="0" t="s">
        <v>44</v>
      </c>
      <c r="P6608" s="0" t="n">
        <v>8</v>
      </c>
      <c r="Q6608" s="0" t="s">
        <v>45</v>
      </c>
      <c r="R6608" s="0" t="n">
        <v>6.95</v>
      </c>
      <c r="S6608" s="0" t="s">
        <v>45</v>
      </c>
      <c r="T6608" s="0" t="n">
        <v>1.05</v>
      </c>
      <c r="U6608" s="0" t="s">
        <v>45</v>
      </c>
      <c r="V6608" s="0" t="s">
        <v>23637</v>
      </c>
      <c r="W6608" s="0" t="s">
        <v>188</v>
      </c>
      <c r="X6608" s="0" t="s">
        <v>48</v>
      </c>
      <c r="Y6608" s="0" t="s">
        <v>23638</v>
      </c>
      <c r="Z6608" s="0" t="n">
        <v>4.87</v>
      </c>
      <c r="AA6608" s="0" t="s">
        <v>45</v>
      </c>
      <c r="AB6608" s="0" t="n">
        <v>1.05</v>
      </c>
      <c r="AC6608" s="0" t="s">
        <v>45</v>
      </c>
      <c r="AD6608" s="0" t="n">
        <v>15</v>
      </c>
      <c r="AE6608" s="0" t="n">
        <f aca="false">AD6608+100</f>
        <v>115</v>
      </c>
      <c r="AF6608" s="8" t="n">
        <f aca="false">((P6608/AE6608)*100)*ABS(I6608)</f>
        <v>6.95652173913043</v>
      </c>
      <c r="AG6608" s="0" t="n">
        <f aca="false">(TRUNC((AF6608*AD6608/100),2))</f>
        <v>1.04</v>
      </c>
      <c r="AH6608" s="0" t="n">
        <f aca="false">TRUNC(AF6608*1.3222,2)</f>
        <v>9.19</v>
      </c>
      <c r="AI6608" s="0" t="n">
        <f aca="false">TRUNC(AG6608*1.3222,2)</f>
        <v>1.37</v>
      </c>
      <c r="AJ6608" s="0" t="n">
        <f aca="false">((P6608-T6608)*0.7+T6608)*ABS(I6608)</f>
        <v>5.915</v>
      </c>
      <c r="AK6608" s="9" t="n">
        <f aca="false">IF(K6608="REFUND",(-1*(AJ6608-AG6608)),(AJ6608-AG6608))</f>
        <v>4.875</v>
      </c>
    </row>
    <row r="6609" customFormat="false" ht="13.8" hidden="false" customHeight="false" outlineLevel="0" collapsed="false">
      <c r="A6609" s="6" t="n">
        <v>42247</v>
      </c>
      <c r="B6609" s="0" t="n">
        <v>968370804241</v>
      </c>
      <c r="C6609" s="0" t="s">
        <v>23639</v>
      </c>
      <c r="D6609" s="0" t="s">
        <v>23640</v>
      </c>
      <c r="E6609" s="7" t="n">
        <v>9781429914710</v>
      </c>
      <c r="F6609" s="0" t="s">
        <v>1072</v>
      </c>
      <c r="G6609" s="0" t="s">
        <v>1073</v>
      </c>
      <c r="H6609" s="0" t="s">
        <v>170</v>
      </c>
      <c r="I6609" s="0" t="n">
        <v>1</v>
      </c>
      <c r="J6609" s="0" t="s">
        <v>573</v>
      </c>
      <c r="K6609" s="0" t="s">
        <v>43</v>
      </c>
      <c r="L6609" s="0" t="n">
        <v>10.34</v>
      </c>
      <c r="M6609" s="0" t="s">
        <v>44</v>
      </c>
      <c r="N6609" s="0" t="n">
        <v>8.99</v>
      </c>
      <c r="O6609" s="0" t="s">
        <v>44</v>
      </c>
      <c r="P6609" s="0" t="n">
        <v>7.94</v>
      </c>
      <c r="Q6609" s="0" t="s">
        <v>45</v>
      </c>
      <c r="R6609" s="0" t="n">
        <v>6.9</v>
      </c>
      <c r="S6609" s="0" t="s">
        <v>45</v>
      </c>
      <c r="T6609" s="0" t="n">
        <v>1.04</v>
      </c>
      <c r="U6609" s="0" t="s">
        <v>45</v>
      </c>
      <c r="V6609" s="0" t="s">
        <v>23637</v>
      </c>
      <c r="W6609" s="0" t="s">
        <v>188</v>
      </c>
      <c r="X6609" s="0" t="s">
        <v>48</v>
      </c>
      <c r="Y6609" s="0" t="s">
        <v>23638</v>
      </c>
      <c r="Z6609" s="0" t="n">
        <v>4.83</v>
      </c>
      <c r="AA6609" s="0" t="s">
        <v>45</v>
      </c>
      <c r="AB6609" s="0" t="n">
        <v>1.04</v>
      </c>
      <c r="AC6609" s="0" t="s">
        <v>45</v>
      </c>
      <c r="AD6609" s="0" t="n">
        <v>15</v>
      </c>
      <c r="AE6609" s="0" t="n">
        <f aca="false">AD6609+100</f>
        <v>115</v>
      </c>
      <c r="AF6609" s="8" t="n">
        <f aca="false">((P6609/AE6609)*100)*ABS(I6609)</f>
        <v>6.90434782608696</v>
      </c>
      <c r="AG6609" s="0" t="n">
        <f aca="false">(TRUNC((AF6609*AD6609/100),2))</f>
        <v>1.03</v>
      </c>
      <c r="AH6609" s="0" t="n">
        <f aca="false">TRUNC(AF6609*1.3222,2)</f>
        <v>9.12</v>
      </c>
      <c r="AI6609" s="0" t="n">
        <f aca="false">TRUNC(AG6609*1.3222,2)</f>
        <v>1.36</v>
      </c>
      <c r="AJ6609" s="0" t="n">
        <f aca="false">((P6609-T6609)*0.7+T6609)*ABS(I6609)</f>
        <v>5.87</v>
      </c>
      <c r="AK6609" s="9" t="n">
        <f aca="false">IF(K6609="REFUND",(-1*(AJ6609-AG6609)),(AJ6609-AG6609))</f>
        <v>4.84</v>
      </c>
    </row>
    <row r="6610" customFormat="false" ht="13.8" hidden="false" customHeight="false" outlineLevel="0" collapsed="false">
      <c r="A6610" s="6" t="n">
        <v>42247</v>
      </c>
      <c r="B6610" s="0" t="n">
        <v>968370887241</v>
      </c>
      <c r="C6610" s="0" t="s">
        <v>23641</v>
      </c>
      <c r="D6610" s="0" t="s">
        <v>23642</v>
      </c>
      <c r="E6610" s="7" t="n">
        <v>9781429931076</v>
      </c>
      <c r="F6610" s="0" t="s">
        <v>1707</v>
      </c>
      <c r="G6610" s="0" t="s">
        <v>1708</v>
      </c>
      <c r="H6610" s="0" t="s">
        <v>170</v>
      </c>
      <c r="I6610" s="0" t="n">
        <v>1</v>
      </c>
      <c r="J6610" s="0" t="s">
        <v>573</v>
      </c>
      <c r="K6610" s="0" t="s">
        <v>43</v>
      </c>
      <c r="L6610" s="0" t="n">
        <v>10.34</v>
      </c>
      <c r="M6610" s="0" t="s">
        <v>44</v>
      </c>
      <c r="N6610" s="0" t="n">
        <v>8.99</v>
      </c>
      <c r="O6610" s="0" t="s">
        <v>44</v>
      </c>
      <c r="P6610" s="0" t="n">
        <v>7.94</v>
      </c>
      <c r="Q6610" s="0" t="s">
        <v>45</v>
      </c>
      <c r="R6610" s="0" t="n">
        <v>6.9</v>
      </c>
      <c r="S6610" s="0" t="s">
        <v>45</v>
      </c>
      <c r="T6610" s="0" t="n">
        <v>1.04</v>
      </c>
      <c r="U6610" s="0" t="s">
        <v>45</v>
      </c>
      <c r="V6610" s="0" t="s">
        <v>23637</v>
      </c>
      <c r="W6610" s="0" t="s">
        <v>188</v>
      </c>
      <c r="X6610" s="0" t="s">
        <v>48</v>
      </c>
      <c r="Y6610" s="0" t="s">
        <v>23638</v>
      </c>
      <c r="Z6610" s="0" t="n">
        <v>4.83</v>
      </c>
      <c r="AA6610" s="0" t="s">
        <v>45</v>
      </c>
      <c r="AB6610" s="0" t="n">
        <v>1.04</v>
      </c>
      <c r="AC6610" s="0" t="s">
        <v>45</v>
      </c>
      <c r="AD6610" s="0" t="n">
        <v>15</v>
      </c>
      <c r="AE6610" s="0" t="n">
        <f aca="false">AD6610+100</f>
        <v>115</v>
      </c>
      <c r="AF6610" s="8" t="n">
        <f aca="false">((P6610/AE6610)*100)*ABS(I6610)</f>
        <v>6.90434782608696</v>
      </c>
      <c r="AG6610" s="0" t="n">
        <f aca="false">(TRUNC((AF6610*AD6610/100),2))</f>
        <v>1.03</v>
      </c>
      <c r="AH6610" s="0" t="n">
        <f aca="false">TRUNC(AF6610*1.3222,2)</f>
        <v>9.12</v>
      </c>
      <c r="AI6610" s="0" t="n">
        <f aca="false">TRUNC(AG6610*1.3222,2)</f>
        <v>1.36</v>
      </c>
      <c r="AJ6610" s="0" t="n">
        <f aca="false">((P6610-T6610)*0.7+T6610)*ABS(I6610)</f>
        <v>5.87</v>
      </c>
      <c r="AK6610" s="9" t="n">
        <f aca="false">IF(K6610="REFUND",(-1*(AJ6610-AG6610)),(AJ6610-AG6610))</f>
        <v>4.84</v>
      </c>
    </row>
    <row r="6611" customFormat="false" ht="13.8" hidden="false" customHeight="false" outlineLevel="0" collapsed="false">
      <c r="A6611" s="6" t="n">
        <v>42247</v>
      </c>
      <c r="B6611" s="0" t="n">
        <v>968371006241</v>
      </c>
      <c r="C6611" s="0" t="s">
        <v>23643</v>
      </c>
      <c r="D6611" s="0" t="s">
        <v>23644</v>
      </c>
      <c r="E6611" s="7" t="n">
        <v>9781466802315</v>
      </c>
      <c r="F6611" s="0" t="s">
        <v>1628</v>
      </c>
      <c r="G6611" s="0" t="s">
        <v>1629</v>
      </c>
      <c r="H6611" s="0" t="s">
        <v>170</v>
      </c>
      <c r="I6611" s="0" t="n">
        <v>1</v>
      </c>
      <c r="J6611" s="0" t="s">
        <v>573</v>
      </c>
      <c r="K6611" s="0" t="s">
        <v>43</v>
      </c>
      <c r="L6611" s="0" t="n">
        <v>11.49</v>
      </c>
      <c r="M6611" s="0" t="s">
        <v>44</v>
      </c>
      <c r="N6611" s="0" t="n">
        <v>9.99</v>
      </c>
      <c r="O6611" s="0" t="s">
        <v>44</v>
      </c>
      <c r="P6611" s="0" t="n">
        <v>8.82</v>
      </c>
      <c r="Q6611" s="0" t="s">
        <v>45</v>
      </c>
      <c r="R6611" s="0" t="n">
        <v>7.67</v>
      </c>
      <c r="S6611" s="0" t="s">
        <v>45</v>
      </c>
      <c r="T6611" s="0" t="n">
        <v>1.15</v>
      </c>
      <c r="U6611" s="0" t="s">
        <v>45</v>
      </c>
      <c r="V6611" s="0" t="s">
        <v>23637</v>
      </c>
      <c r="W6611" s="0" t="s">
        <v>188</v>
      </c>
      <c r="X6611" s="0" t="s">
        <v>48</v>
      </c>
      <c r="Y6611" s="0" t="s">
        <v>23638</v>
      </c>
      <c r="Z6611" s="0" t="n">
        <v>5.37</v>
      </c>
      <c r="AA6611" s="0" t="s">
        <v>45</v>
      </c>
      <c r="AB6611" s="0" t="n">
        <v>1.15</v>
      </c>
      <c r="AC6611" s="0" t="s">
        <v>45</v>
      </c>
      <c r="AD6611" s="0" t="n">
        <v>15</v>
      </c>
      <c r="AE6611" s="0" t="n">
        <f aca="false">AD6611+100</f>
        <v>115</v>
      </c>
      <c r="AF6611" s="8" t="n">
        <f aca="false">((P6611/AE6611)*100)*ABS(I6611)</f>
        <v>7.6695652173913</v>
      </c>
      <c r="AG6611" s="0" t="n">
        <f aca="false">(TRUNC((AF6611*AD6611/100),2))</f>
        <v>1.15</v>
      </c>
      <c r="AH6611" s="0" t="n">
        <f aca="false">TRUNC(AF6611*1.3222,2)</f>
        <v>10.14</v>
      </c>
      <c r="AI6611" s="0" t="n">
        <f aca="false">TRUNC(AG6611*1.3222,2)</f>
        <v>1.52</v>
      </c>
      <c r="AJ6611" s="0" t="n">
        <f aca="false">((P6611-T6611)*0.7+T6611)*ABS(I6611)</f>
        <v>6.519</v>
      </c>
      <c r="AK6611" s="9" t="n">
        <f aca="false">IF(K6611="REFUND",(-1*(AJ6611-AG6611)),(AJ6611-AG6611))</f>
        <v>5.369</v>
      </c>
    </row>
    <row r="6612" customFormat="false" ht="13.8" hidden="false" customHeight="false" outlineLevel="0" collapsed="false">
      <c r="A6612" s="6" t="n">
        <v>42247</v>
      </c>
      <c r="B6612" s="0" t="n">
        <v>968371070241</v>
      </c>
      <c r="C6612" s="0" t="s">
        <v>23645</v>
      </c>
      <c r="D6612" s="0" t="s">
        <v>23646</v>
      </c>
      <c r="E6612" s="7" t="n">
        <v>9781466849426</v>
      </c>
      <c r="F6612" s="0" t="s">
        <v>168</v>
      </c>
      <c r="G6612" s="0" t="s">
        <v>169</v>
      </c>
      <c r="H6612" s="0" t="s">
        <v>170</v>
      </c>
      <c r="I6612" s="0" t="n">
        <v>1</v>
      </c>
      <c r="J6612" s="0" t="s">
        <v>573</v>
      </c>
      <c r="K6612" s="0" t="s">
        <v>43</v>
      </c>
      <c r="L6612" s="0" t="n">
        <v>14.94</v>
      </c>
      <c r="M6612" s="0" t="s">
        <v>44</v>
      </c>
      <c r="N6612" s="0" t="n">
        <v>12.99</v>
      </c>
      <c r="O6612" s="0" t="s">
        <v>44</v>
      </c>
      <c r="P6612" s="0" t="n">
        <v>11.47</v>
      </c>
      <c r="Q6612" s="0" t="s">
        <v>45</v>
      </c>
      <c r="R6612" s="0" t="n">
        <v>9.97</v>
      </c>
      <c r="S6612" s="0" t="s">
        <v>45</v>
      </c>
      <c r="T6612" s="0" t="n">
        <v>1.5</v>
      </c>
      <c r="U6612" s="0" t="s">
        <v>45</v>
      </c>
      <c r="V6612" s="0" t="s">
        <v>23637</v>
      </c>
      <c r="W6612" s="0" t="s">
        <v>188</v>
      </c>
      <c r="X6612" s="0" t="s">
        <v>48</v>
      </c>
      <c r="Y6612" s="0" t="s">
        <v>23638</v>
      </c>
      <c r="Z6612" s="0" t="n">
        <v>6.98</v>
      </c>
      <c r="AA6612" s="0" t="s">
        <v>45</v>
      </c>
      <c r="AB6612" s="0" t="n">
        <v>1.5</v>
      </c>
      <c r="AC6612" s="0" t="s">
        <v>45</v>
      </c>
      <c r="AD6612" s="0" t="n">
        <v>15</v>
      </c>
      <c r="AE6612" s="0" t="n">
        <f aca="false">AD6612+100</f>
        <v>115</v>
      </c>
      <c r="AF6612" s="8" t="n">
        <f aca="false">((P6612/AE6612)*100)*ABS(I6612)</f>
        <v>9.97391304347826</v>
      </c>
      <c r="AG6612" s="0" t="n">
        <f aca="false">(TRUNC((AF6612*AD6612/100),2))</f>
        <v>1.49</v>
      </c>
      <c r="AH6612" s="0" t="n">
        <f aca="false">TRUNC(AF6612*1.3222,2)</f>
        <v>13.18</v>
      </c>
      <c r="AI6612" s="0" t="n">
        <f aca="false">TRUNC(AG6612*1.3222,2)</f>
        <v>1.97</v>
      </c>
      <c r="AJ6612" s="0" t="n">
        <f aca="false">((P6612-T6612)*0.7+T6612)*ABS(I6612)</f>
        <v>8.479</v>
      </c>
      <c r="AK6612" s="9" t="n">
        <f aca="false">IF(K6612="REFUND",(-1*(AJ6612-AG6612)),(AJ6612-AG6612))</f>
        <v>6.989</v>
      </c>
    </row>
    <row r="6613" customFormat="false" ht="13.8" hidden="false" customHeight="false" outlineLevel="0" collapsed="false">
      <c r="A6613" s="6" t="n">
        <v>42247</v>
      </c>
      <c r="B6613" s="0" t="n">
        <v>968371318291</v>
      </c>
      <c r="C6613" s="0" t="s">
        <v>23647</v>
      </c>
      <c r="D6613" s="0" t="s">
        <v>23648</v>
      </c>
      <c r="E6613" s="7" t="n">
        <v>9780805096187</v>
      </c>
      <c r="F6613" s="0" t="s">
        <v>23649</v>
      </c>
      <c r="G6613" s="0" t="s">
        <v>23650</v>
      </c>
      <c r="H6613" s="0" t="s">
        <v>5002</v>
      </c>
      <c r="I6613" s="0" t="n">
        <v>1</v>
      </c>
      <c r="J6613" s="0" t="s">
        <v>573</v>
      </c>
      <c r="K6613" s="0" t="s">
        <v>43</v>
      </c>
      <c r="L6613" s="0" t="n">
        <v>12.64</v>
      </c>
      <c r="M6613" s="0" t="s">
        <v>44</v>
      </c>
      <c r="N6613" s="0" t="n">
        <v>10.99</v>
      </c>
      <c r="O6613" s="0" t="s">
        <v>44</v>
      </c>
      <c r="P6613" s="0" t="n">
        <v>9.86</v>
      </c>
      <c r="Q6613" s="0" t="s">
        <v>45</v>
      </c>
      <c r="R6613" s="0" t="n">
        <v>8.57</v>
      </c>
      <c r="S6613" s="0" t="s">
        <v>45</v>
      </c>
      <c r="T6613" s="0" t="n">
        <v>1.29</v>
      </c>
      <c r="U6613" s="0" t="s">
        <v>45</v>
      </c>
      <c r="V6613" s="0" t="s">
        <v>6423</v>
      </c>
      <c r="W6613" s="0" t="s">
        <v>47</v>
      </c>
      <c r="X6613" s="0" t="s">
        <v>48</v>
      </c>
      <c r="Y6613" s="0" t="s">
        <v>20407</v>
      </c>
      <c r="Z6613" s="0" t="n">
        <v>6</v>
      </c>
      <c r="AA6613" s="0" t="s">
        <v>45</v>
      </c>
      <c r="AB6613" s="0" t="n">
        <v>1.29</v>
      </c>
      <c r="AC6613" s="0" t="s">
        <v>45</v>
      </c>
      <c r="AD6613" s="0" t="n">
        <v>13</v>
      </c>
      <c r="AE6613" s="0" t="n">
        <f aca="false">AD6613+100</f>
        <v>113</v>
      </c>
      <c r="AF6613" s="8" t="n">
        <f aca="false">((P6613/AE6613)*100)*ABS(I6613)</f>
        <v>8.72566371681416</v>
      </c>
      <c r="AG6613" s="0" t="n">
        <f aca="false">(TRUNC((AF6613*AD6613/100),2))</f>
        <v>1.13</v>
      </c>
      <c r="AH6613" s="0" t="n">
        <f aca="false">TRUNC(AF6613*1.3222,2)</f>
        <v>11.53</v>
      </c>
      <c r="AI6613" s="0" t="n">
        <f aca="false">TRUNC(AG6613*1.3222,2)</f>
        <v>1.49</v>
      </c>
      <c r="AJ6613" s="0" t="n">
        <f aca="false">((P6613-T6613)*0.7+T6613)*ABS(I6613)</f>
        <v>7.289</v>
      </c>
      <c r="AK6613" s="9" t="n">
        <f aca="false">IF(K6613="REFUND",(-1*(AJ6613-AG6613)),(AJ6613-AG6613))</f>
        <v>6.159</v>
      </c>
    </row>
    <row r="6614" customFormat="false" ht="13.8" hidden="false" customHeight="false" outlineLevel="0" collapsed="false">
      <c r="A6614" s="6" t="n">
        <v>42247</v>
      </c>
      <c r="B6614" s="0" t="n">
        <v>968372422341</v>
      </c>
      <c r="C6614" s="0" t="s">
        <v>23651</v>
      </c>
      <c r="D6614" s="0" t="s">
        <v>23652</v>
      </c>
      <c r="E6614" s="7" t="n">
        <v>9781466882119</v>
      </c>
      <c r="F6614" s="0" t="s">
        <v>23653</v>
      </c>
      <c r="G6614" s="0" t="s">
        <v>23654</v>
      </c>
      <c r="H6614" s="0" t="s">
        <v>12534</v>
      </c>
      <c r="I6614" s="0" t="n">
        <v>1</v>
      </c>
      <c r="J6614" s="0" t="s">
        <v>573</v>
      </c>
      <c r="K6614" s="0" t="s">
        <v>43</v>
      </c>
      <c r="L6614" s="0" t="n">
        <v>4.59</v>
      </c>
      <c r="M6614" s="0" t="s">
        <v>44</v>
      </c>
      <c r="N6614" s="0" t="n">
        <v>3.99</v>
      </c>
      <c r="O6614" s="0" t="s">
        <v>44</v>
      </c>
      <c r="P6614" s="0" t="n">
        <v>3.58</v>
      </c>
      <c r="Q6614" s="0" t="s">
        <v>45</v>
      </c>
      <c r="R6614" s="0" t="n">
        <v>3.11</v>
      </c>
      <c r="S6614" s="0" t="s">
        <v>45</v>
      </c>
      <c r="T6614" s="0" t="n">
        <v>0.47</v>
      </c>
      <c r="U6614" s="0" t="s">
        <v>45</v>
      </c>
      <c r="V6614" s="0" t="s">
        <v>511</v>
      </c>
      <c r="W6614" s="0" t="s">
        <v>259</v>
      </c>
      <c r="X6614" s="0" t="s">
        <v>48</v>
      </c>
      <c r="Y6614" s="0" t="s">
        <v>7002</v>
      </c>
      <c r="Z6614" s="0" t="n">
        <v>2.18</v>
      </c>
      <c r="AA6614" s="0" t="s">
        <v>45</v>
      </c>
      <c r="AB6614" s="0" t="n">
        <v>0.47</v>
      </c>
      <c r="AC6614" s="0" t="s">
        <v>45</v>
      </c>
      <c r="AD6614" s="0" t="n">
        <v>5</v>
      </c>
      <c r="AE6614" s="0" t="n">
        <f aca="false">AD6614+100</f>
        <v>105</v>
      </c>
      <c r="AF6614" s="8" t="n">
        <f aca="false">((P6614/AE6614)*100)*ABS(I6614)</f>
        <v>3.40952380952381</v>
      </c>
      <c r="AG6614" s="0" t="n">
        <f aca="false">(TRUNC((AF6614*AD6614/100),2))</f>
        <v>0.17</v>
      </c>
      <c r="AH6614" s="0" t="n">
        <f aca="false">TRUNC(AF6614*1.3222,2)</f>
        <v>4.5</v>
      </c>
      <c r="AI6614" s="0" t="n">
        <f aca="false">TRUNC(AG6614*1.3222,2)</f>
        <v>0.22</v>
      </c>
      <c r="AJ6614" s="0" t="n">
        <f aca="false">((P6614-T6614)*0.7+T6614)*ABS(I6614)</f>
        <v>2.647</v>
      </c>
      <c r="AK6614" s="9" t="n">
        <f aca="false">IF(K6614="REFUND",(-1*(AJ6614-AG6614)),(AJ6614-AG6614))</f>
        <v>2.477</v>
      </c>
    </row>
    <row r="6615" customFormat="false" ht="13.8" hidden="false" customHeight="false" outlineLevel="0" collapsed="false">
      <c r="A6615" s="6" t="n">
        <v>42247</v>
      </c>
      <c r="B6615" s="0" t="n">
        <v>968372828391</v>
      </c>
      <c r="C6615" s="0" t="s">
        <v>23655</v>
      </c>
      <c r="D6615" s="0" t="s">
        <v>23656</v>
      </c>
      <c r="E6615" s="7" t="n">
        <v>9781429955195</v>
      </c>
      <c r="F6615" s="0" t="s">
        <v>16958</v>
      </c>
      <c r="G6615" s="0" t="s">
        <v>16959</v>
      </c>
      <c r="H6615" s="0" t="s">
        <v>16960</v>
      </c>
      <c r="I6615" s="0" t="n">
        <v>1</v>
      </c>
      <c r="J6615" s="0" t="s">
        <v>573</v>
      </c>
      <c r="K6615" s="0" t="s">
        <v>43</v>
      </c>
      <c r="L6615" s="0" t="n">
        <v>12.64</v>
      </c>
      <c r="M6615" s="0" t="s">
        <v>44</v>
      </c>
      <c r="N6615" s="0" t="n">
        <v>10.99</v>
      </c>
      <c r="O6615" s="0" t="s">
        <v>44</v>
      </c>
      <c r="P6615" s="0" t="n">
        <v>9.7</v>
      </c>
      <c r="Q6615" s="0" t="s">
        <v>45</v>
      </c>
      <c r="R6615" s="0" t="n">
        <v>8.44</v>
      </c>
      <c r="S6615" s="0" t="s">
        <v>45</v>
      </c>
      <c r="T6615" s="0" t="n">
        <v>1.26</v>
      </c>
      <c r="U6615" s="0" t="s">
        <v>45</v>
      </c>
      <c r="V6615" s="0" t="s">
        <v>1373</v>
      </c>
      <c r="W6615" s="0" t="s">
        <v>80</v>
      </c>
      <c r="X6615" s="0" t="s">
        <v>48</v>
      </c>
      <c r="Y6615" s="0" t="s">
        <v>16193</v>
      </c>
      <c r="Z6615" s="0" t="n">
        <v>5.91</v>
      </c>
      <c r="AA6615" s="0" t="s">
        <v>45</v>
      </c>
      <c r="AB6615" s="0" t="n">
        <v>1.26</v>
      </c>
      <c r="AC6615" s="0" t="s">
        <v>45</v>
      </c>
      <c r="AD6615" s="0" t="n">
        <v>5</v>
      </c>
      <c r="AE6615" s="0" t="n">
        <f aca="false">AD6615+100</f>
        <v>105</v>
      </c>
      <c r="AF6615" s="8" t="n">
        <f aca="false">((P6615/AE6615)*100)*ABS(I6615)</f>
        <v>9.23809523809524</v>
      </c>
      <c r="AG6615" s="0" t="n">
        <f aca="false">(TRUNC((AF6615*AD6615/100),2))</f>
        <v>0.46</v>
      </c>
      <c r="AH6615" s="0" t="n">
        <f aca="false">TRUNC(AF6615*1.3222,2)</f>
        <v>12.21</v>
      </c>
      <c r="AI6615" s="0" t="n">
        <f aca="false">TRUNC(AG6615*1.3222,2)</f>
        <v>0.6</v>
      </c>
      <c r="AJ6615" s="0" t="n">
        <f aca="false">((P6615-T6615)*0.7+T6615)*ABS(I6615)</f>
        <v>7.168</v>
      </c>
      <c r="AK6615" s="9" t="n">
        <f aca="false">IF(K6615="REFUND",(-1*(AJ6615-AG6615)),(AJ6615-AG6615))</f>
        <v>6.708</v>
      </c>
    </row>
    <row r="6616" customFormat="false" ht="13.8" hidden="false" customHeight="false" outlineLevel="0" collapsed="false">
      <c r="A6616" s="6" t="n">
        <v>42247</v>
      </c>
      <c r="B6616" s="0" t="n">
        <v>968373507391</v>
      </c>
      <c r="C6616" s="0" t="s">
        <v>23657</v>
      </c>
      <c r="D6616" s="0" t="s">
        <v>23658</v>
      </c>
      <c r="E6616" s="7" t="n">
        <v>9781429935029</v>
      </c>
      <c r="F6616" s="0" t="s">
        <v>23659</v>
      </c>
      <c r="G6616" s="0" t="s">
        <v>23660</v>
      </c>
      <c r="H6616" s="0" t="s">
        <v>23661</v>
      </c>
      <c r="I6616" s="0" t="n">
        <v>1</v>
      </c>
      <c r="J6616" s="0" t="s">
        <v>573</v>
      </c>
      <c r="K6616" s="0" t="s">
        <v>43</v>
      </c>
      <c r="L6616" s="0" t="n">
        <v>10.34</v>
      </c>
      <c r="M6616" s="0" t="s">
        <v>44</v>
      </c>
      <c r="N6616" s="0" t="n">
        <v>8.99</v>
      </c>
      <c r="O6616" s="0" t="s">
        <v>44</v>
      </c>
      <c r="P6616" s="0" t="n">
        <v>7.94</v>
      </c>
      <c r="Q6616" s="0" t="s">
        <v>45</v>
      </c>
      <c r="R6616" s="0" t="n">
        <v>6.9</v>
      </c>
      <c r="S6616" s="0" t="s">
        <v>45</v>
      </c>
      <c r="T6616" s="0" t="n">
        <v>1.04</v>
      </c>
      <c r="U6616" s="0" t="s">
        <v>45</v>
      </c>
      <c r="V6616" s="0" t="s">
        <v>57</v>
      </c>
      <c r="W6616" s="0" t="s">
        <v>58</v>
      </c>
      <c r="X6616" s="0" t="s">
        <v>48</v>
      </c>
      <c r="Y6616" s="0" t="s">
        <v>23662</v>
      </c>
      <c r="Z6616" s="0" t="n">
        <v>4.83</v>
      </c>
      <c r="AA6616" s="0" t="s">
        <v>45</v>
      </c>
      <c r="AB6616" s="0" t="n">
        <v>1.04</v>
      </c>
      <c r="AC6616" s="0" t="s">
        <v>45</v>
      </c>
      <c r="AD6616" s="0" t="n">
        <v>5</v>
      </c>
      <c r="AE6616" s="0" t="n">
        <f aca="false">AD6616+100</f>
        <v>105</v>
      </c>
      <c r="AF6616" s="8" t="n">
        <f aca="false">((P6616/AE6616)*100)*ABS(I6616)</f>
        <v>7.56190476190476</v>
      </c>
      <c r="AG6616" s="0" t="n">
        <f aca="false">(TRUNC((AF6616*AD6616/100),2))</f>
        <v>0.37</v>
      </c>
      <c r="AH6616" s="0" t="n">
        <f aca="false">TRUNC(AF6616*1.3222,2)</f>
        <v>9.99</v>
      </c>
      <c r="AI6616" s="0" t="n">
        <f aca="false">TRUNC(AG6616*1.3222,2)</f>
        <v>0.48</v>
      </c>
      <c r="AJ6616" s="0" t="n">
        <f aca="false">((P6616-T6616)*0.7+T6616)*ABS(I6616)</f>
        <v>5.87</v>
      </c>
      <c r="AK6616" s="9" t="n">
        <f aca="false">IF(K6616="REFUND",(-1*(AJ6616-AG6616)),(AJ6616-AG6616))</f>
        <v>5.5</v>
      </c>
    </row>
    <row r="6617" customFormat="false" ht="13.8" hidden="false" customHeight="false" outlineLevel="0" collapsed="false">
      <c r="A6617" s="6" t="n">
        <v>42247</v>
      </c>
      <c r="B6617" s="0" t="n">
        <v>968373705241</v>
      </c>
      <c r="C6617" s="0" t="s">
        <v>23663</v>
      </c>
      <c r="D6617" s="0" t="s">
        <v>23664</v>
      </c>
      <c r="E6617" s="7" t="n">
        <v>9781429933780</v>
      </c>
      <c r="F6617" s="0" t="s">
        <v>1524</v>
      </c>
      <c r="G6617" s="0" t="s">
        <v>1525</v>
      </c>
      <c r="H6617" s="0" t="s">
        <v>170</v>
      </c>
      <c r="I6617" s="0" t="n">
        <v>1</v>
      </c>
      <c r="J6617" s="0" t="s">
        <v>573</v>
      </c>
      <c r="K6617" s="0" t="s">
        <v>43</v>
      </c>
      <c r="L6617" s="0" t="n">
        <v>10.34</v>
      </c>
      <c r="M6617" s="0" t="s">
        <v>44</v>
      </c>
      <c r="N6617" s="0" t="n">
        <v>8.99</v>
      </c>
      <c r="O6617" s="0" t="s">
        <v>44</v>
      </c>
      <c r="P6617" s="0" t="n">
        <v>7.94</v>
      </c>
      <c r="Q6617" s="0" t="s">
        <v>45</v>
      </c>
      <c r="R6617" s="0" t="n">
        <v>6.9</v>
      </c>
      <c r="S6617" s="0" t="s">
        <v>45</v>
      </c>
      <c r="T6617" s="0" t="n">
        <v>1.04</v>
      </c>
      <c r="U6617" s="0" t="s">
        <v>45</v>
      </c>
      <c r="V6617" s="0" t="s">
        <v>23637</v>
      </c>
      <c r="W6617" s="0" t="s">
        <v>188</v>
      </c>
      <c r="X6617" s="0" t="s">
        <v>48</v>
      </c>
      <c r="Y6617" s="0" t="s">
        <v>23638</v>
      </c>
      <c r="Z6617" s="0" t="n">
        <v>4.83</v>
      </c>
      <c r="AA6617" s="0" t="s">
        <v>45</v>
      </c>
      <c r="AB6617" s="0" t="n">
        <v>1.04</v>
      </c>
      <c r="AC6617" s="0" t="s">
        <v>45</v>
      </c>
      <c r="AD6617" s="0" t="n">
        <v>15</v>
      </c>
      <c r="AE6617" s="0" t="n">
        <f aca="false">AD6617+100</f>
        <v>115</v>
      </c>
      <c r="AF6617" s="8" t="n">
        <f aca="false">((P6617/AE6617)*100)*ABS(I6617)</f>
        <v>6.90434782608696</v>
      </c>
      <c r="AG6617" s="0" t="n">
        <f aca="false">(TRUNC((AF6617*AD6617/100),2))</f>
        <v>1.03</v>
      </c>
      <c r="AH6617" s="0" t="n">
        <f aca="false">TRUNC(AF6617*1.3222,2)</f>
        <v>9.12</v>
      </c>
      <c r="AI6617" s="0" t="n">
        <f aca="false">TRUNC(AG6617*1.3222,2)</f>
        <v>1.36</v>
      </c>
      <c r="AJ6617" s="0" t="n">
        <f aca="false">((P6617-T6617)*0.7+T6617)*ABS(I6617)</f>
        <v>5.87</v>
      </c>
      <c r="AK6617" s="9" t="n">
        <f aca="false">IF(K6617="REFUND",(-1*(AJ6617-AG6617)),(AJ6617-AG6617))</f>
        <v>4.84</v>
      </c>
    </row>
    <row r="6618" customFormat="false" ht="13.8" hidden="false" customHeight="false" outlineLevel="0" collapsed="false">
      <c r="A6618" s="6" t="n">
        <v>42247</v>
      </c>
      <c r="B6618" s="0" t="n">
        <v>968374431141</v>
      </c>
      <c r="C6618" s="0" t="s">
        <v>23665</v>
      </c>
      <c r="D6618" s="0" t="s">
        <v>23666</v>
      </c>
      <c r="E6618" s="7" t="n">
        <v>9781466872783</v>
      </c>
      <c r="F6618" s="0" t="s">
        <v>16033</v>
      </c>
      <c r="G6618" s="0" t="s">
        <v>16034</v>
      </c>
      <c r="H6618" s="0" t="s">
        <v>1784</v>
      </c>
      <c r="I6618" s="0" t="n">
        <v>1</v>
      </c>
      <c r="J6618" s="0" t="s">
        <v>573</v>
      </c>
      <c r="K6618" s="0" t="s">
        <v>43</v>
      </c>
      <c r="L6618" s="0" t="n">
        <v>16.09</v>
      </c>
      <c r="M6618" s="0" t="s">
        <v>44</v>
      </c>
      <c r="N6618" s="0" t="n">
        <v>13.99</v>
      </c>
      <c r="O6618" s="0" t="s">
        <v>44</v>
      </c>
      <c r="P6618" s="0" t="n">
        <v>12.35</v>
      </c>
      <c r="Q6618" s="0" t="s">
        <v>45</v>
      </c>
      <c r="R6618" s="0" t="n">
        <v>10.74</v>
      </c>
      <c r="S6618" s="0" t="s">
        <v>45</v>
      </c>
      <c r="T6618" s="0" t="n">
        <v>1.61</v>
      </c>
      <c r="U6618" s="0" t="s">
        <v>45</v>
      </c>
      <c r="V6618" s="0" t="s">
        <v>7136</v>
      </c>
      <c r="W6618" s="0" t="s">
        <v>4565</v>
      </c>
      <c r="X6618" s="0" t="s">
        <v>48</v>
      </c>
      <c r="Y6618" s="0" t="s">
        <v>23667</v>
      </c>
      <c r="Z6618" s="0" t="n">
        <v>7.52</v>
      </c>
      <c r="AA6618" s="0" t="s">
        <v>45</v>
      </c>
      <c r="AB6618" s="0" t="n">
        <v>1.61</v>
      </c>
      <c r="AC6618" s="0" t="s">
        <v>45</v>
      </c>
      <c r="AD6618" s="0" t="n">
        <v>5</v>
      </c>
      <c r="AE6618" s="0" t="n">
        <f aca="false">AD6618+100</f>
        <v>105</v>
      </c>
      <c r="AF6618" s="8" t="n">
        <f aca="false">((P6618/AE6618)*100)*ABS(I6618)</f>
        <v>11.7619047619048</v>
      </c>
      <c r="AG6618" s="0" t="n">
        <f aca="false">(TRUNC((AF6618*AD6618/100),2))</f>
        <v>0.58</v>
      </c>
      <c r="AH6618" s="0" t="n">
        <f aca="false">TRUNC(AF6618*1.3222,2)</f>
        <v>15.55</v>
      </c>
      <c r="AI6618" s="0" t="n">
        <f aca="false">TRUNC(AG6618*1.3222,2)</f>
        <v>0.76</v>
      </c>
      <c r="AJ6618" s="0" t="n">
        <f aca="false">((P6618-T6618)*0.7+T6618)*ABS(I6618)</f>
        <v>9.128</v>
      </c>
      <c r="AK6618" s="9" t="n">
        <f aca="false">IF(K6618="REFUND",(-1*(AJ6618-AG6618)),(AJ6618-AG6618))</f>
        <v>8.548</v>
      </c>
    </row>
    <row r="6619" customFormat="false" ht="13.8" hidden="false" customHeight="false" outlineLevel="0" collapsed="false">
      <c r="A6619" s="6" t="n">
        <v>42247</v>
      </c>
      <c r="B6619" s="0" t="n">
        <v>968376857141</v>
      </c>
      <c r="C6619" s="0" t="s">
        <v>23668</v>
      </c>
      <c r="D6619" s="0" t="s">
        <v>23669</v>
      </c>
      <c r="E6619" s="7" t="n">
        <v>9781429982382</v>
      </c>
      <c r="F6619" s="0" t="s">
        <v>23670</v>
      </c>
      <c r="G6619" s="0" t="s">
        <v>23671</v>
      </c>
      <c r="H6619" s="0" t="s">
        <v>23672</v>
      </c>
      <c r="I6619" s="0" t="n">
        <v>1</v>
      </c>
      <c r="J6619" s="0" t="s">
        <v>573</v>
      </c>
      <c r="K6619" s="0" t="s">
        <v>43</v>
      </c>
      <c r="L6619" s="0" t="n">
        <v>10.34</v>
      </c>
      <c r="M6619" s="0" t="s">
        <v>44</v>
      </c>
      <c r="N6619" s="0" t="n">
        <v>8.99</v>
      </c>
      <c r="O6619" s="0" t="s">
        <v>44</v>
      </c>
      <c r="P6619" s="0" t="n">
        <v>7.94</v>
      </c>
      <c r="Q6619" s="0" t="s">
        <v>45</v>
      </c>
      <c r="R6619" s="0" t="n">
        <v>6.9</v>
      </c>
      <c r="S6619" s="0" t="s">
        <v>45</v>
      </c>
      <c r="T6619" s="0" t="n">
        <v>1.04</v>
      </c>
      <c r="U6619" s="0" t="s">
        <v>45</v>
      </c>
      <c r="V6619" s="0" t="s">
        <v>3074</v>
      </c>
      <c r="W6619" s="0" t="s">
        <v>104</v>
      </c>
      <c r="X6619" s="0" t="s">
        <v>48</v>
      </c>
      <c r="Y6619" s="0" t="s">
        <v>23673</v>
      </c>
      <c r="Z6619" s="0" t="n">
        <v>4.83</v>
      </c>
      <c r="AA6619" s="0" t="s">
        <v>45</v>
      </c>
      <c r="AB6619" s="0" t="n">
        <v>1.04</v>
      </c>
      <c r="AC6619" s="0" t="s">
        <v>45</v>
      </c>
      <c r="AD6619" s="0" t="n">
        <v>5</v>
      </c>
      <c r="AE6619" s="0" t="n">
        <f aca="false">AD6619+100</f>
        <v>105</v>
      </c>
      <c r="AF6619" s="8" t="n">
        <f aca="false">((P6619/AE6619)*100)*ABS(I6619)</f>
        <v>7.56190476190476</v>
      </c>
      <c r="AG6619" s="0" t="n">
        <f aca="false">(TRUNC((AF6619*AD6619/100),2))</f>
        <v>0.37</v>
      </c>
      <c r="AH6619" s="0" t="n">
        <f aca="false">TRUNC(AF6619*1.3222,2)</f>
        <v>9.99</v>
      </c>
      <c r="AI6619" s="0" t="n">
        <f aca="false">TRUNC(AG6619*1.3222,2)</f>
        <v>0.48</v>
      </c>
      <c r="AJ6619" s="0" t="n">
        <f aca="false">((P6619-T6619)*0.7+T6619)*ABS(I6619)</f>
        <v>5.87</v>
      </c>
      <c r="AK6619" s="9" t="n">
        <f aca="false">IF(K6619="REFUND",(-1*(AJ6619-AG6619)),(AJ6619-AG6619))</f>
        <v>5.5</v>
      </c>
    </row>
    <row r="6620" customFormat="false" ht="13.8" hidden="false" customHeight="false" outlineLevel="0" collapsed="false">
      <c r="A6620" s="6" t="n">
        <v>42247</v>
      </c>
      <c r="B6620" s="0" t="n">
        <v>968376915391</v>
      </c>
      <c r="C6620" s="0" t="s">
        <v>23674</v>
      </c>
      <c r="D6620" s="0" t="s">
        <v>23675</v>
      </c>
      <c r="E6620" s="7" t="n">
        <v>9781466878075</v>
      </c>
      <c r="F6620" s="0" t="s">
        <v>2315</v>
      </c>
      <c r="G6620" s="0" t="s">
        <v>2316</v>
      </c>
      <c r="H6620" s="0" t="s">
        <v>2317</v>
      </c>
      <c r="I6620" s="0" t="n">
        <v>1</v>
      </c>
      <c r="J6620" s="0" t="s">
        <v>573</v>
      </c>
      <c r="K6620" s="0" t="s">
        <v>43</v>
      </c>
      <c r="L6620" s="0" t="n">
        <v>0</v>
      </c>
      <c r="M6620" s="0" t="s">
        <v>44</v>
      </c>
      <c r="N6620" s="0" t="n">
        <v>0</v>
      </c>
      <c r="O6620" s="0" t="s">
        <v>44</v>
      </c>
      <c r="P6620" s="0" t="n">
        <v>0</v>
      </c>
      <c r="Q6620" s="0" t="s">
        <v>45</v>
      </c>
      <c r="R6620" s="0" t="n">
        <v>0</v>
      </c>
      <c r="S6620" s="0" t="s">
        <v>45</v>
      </c>
      <c r="T6620" s="0" t="n">
        <v>0</v>
      </c>
      <c r="U6620" s="0" t="s">
        <v>45</v>
      </c>
      <c r="V6620" s="0" t="s">
        <v>6515</v>
      </c>
      <c r="W6620" s="0" t="s">
        <v>47</v>
      </c>
      <c r="X6620" s="0" t="s">
        <v>48</v>
      </c>
      <c r="Y6620" s="0" t="s">
        <v>23676</v>
      </c>
      <c r="Z6620" s="0" t="n">
        <v>0</v>
      </c>
      <c r="AA6620" s="0" t="s">
        <v>45</v>
      </c>
      <c r="AB6620" s="0" t="n">
        <v>0</v>
      </c>
      <c r="AC6620" s="0" t="s">
        <v>45</v>
      </c>
      <c r="AD6620" s="0" t="n">
        <v>13</v>
      </c>
      <c r="AE6620" s="0" t="n">
        <f aca="false">AD6620+100</f>
        <v>113</v>
      </c>
      <c r="AF6620" s="8" t="n">
        <f aca="false">((P6620/AE6620)*100)*ABS(I6620)</f>
        <v>0</v>
      </c>
      <c r="AG6620" s="0" t="n">
        <f aca="false">(TRUNC((AF6620*AD6620/100),2))</f>
        <v>0</v>
      </c>
      <c r="AH6620" s="0" t="n">
        <f aca="false">TRUNC(AF6620*1.3222,2)</f>
        <v>0</v>
      </c>
      <c r="AI6620" s="0" t="n">
        <f aca="false">TRUNC(AG6620*1.3222,2)</f>
        <v>0</v>
      </c>
      <c r="AJ6620" s="0" t="n">
        <f aca="false">((P6620-T6620)*0.7+T6620)*ABS(I6620)</f>
        <v>0</v>
      </c>
      <c r="AK6620" s="9" t="n">
        <f aca="false">IF(K6620="REFUND",(-1*(AJ6620-AG6620)),(AJ6620-AG6620))</f>
        <v>0</v>
      </c>
    </row>
    <row r="6621" customFormat="false" ht="13.8" hidden="false" customHeight="false" outlineLevel="0" collapsed="false">
      <c r="A6621" s="6" t="n">
        <v>42247</v>
      </c>
      <c r="B6621" s="0" t="n">
        <v>968378193191</v>
      </c>
      <c r="C6621" s="0" t="s">
        <v>23677</v>
      </c>
      <c r="D6621" s="0" t="s">
        <v>23678</v>
      </c>
      <c r="E6621" s="7" t="n">
        <v>9781429908276</v>
      </c>
      <c r="F6621" s="0" t="s">
        <v>445</v>
      </c>
      <c r="G6621" s="0" t="s">
        <v>446</v>
      </c>
      <c r="H6621" s="0" t="s">
        <v>447</v>
      </c>
      <c r="I6621" s="0" t="n">
        <v>1</v>
      </c>
      <c r="J6621" s="0" t="s">
        <v>573</v>
      </c>
      <c r="K6621" s="0" t="s">
        <v>43</v>
      </c>
      <c r="L6621" s="0" t="n">
        <v>12.64</v>
      </c>
      <c r="M6621" s="0" t="s">
        <v>44</v>
      </c>
      <c r="N6621" s="0" t="n">
        <v>10.99</v>
      </c>
      <c r="O6621" s="0" t="s">
        <v>44</v>
      </c>
      <c r="P6621" s="0" t="n">
        <v>9.78</v>
      </c>
      <c r="Q6621" s="0" t="s">
        <v>45</v>
      </c>
      <c r="R6621" s="0" t="n">
        <v>8.5</v>
      </c>
      <c r="S6621" s="0" t="s">
        <v>45</v>
      </c>
      <c r="T6621" s="0" t="n">
        <v>1.28</v>
      </c>
      <c r="U6621" s="0" t="s">
        <v>45</v>
      </c>
      <c r="V6621" s="0" t="s">
        <v>889</v>
      </c>
      <c r="W6621" s="0" t="s">
        <v>373</v>
      </c>
      <c r="X6621" s="0" t="s">
        <v>48</v>
      </c>
      <c r="Y6621" s="0" t="s">
        <v>23679</v>
      </c>
      <c r="Z6621" s="0" t="n">
        <v>5.95</v>
      </c>
      <c r="AA6621" s="0" t="s">
        <v>45</v>
      </c>
      <c r="AB6621" s="0" t="n">
        <v>1.28</v>
      </c>
      <c r="AC6621" s="0" t="s">
        <v>45</v>
      </c>
      <c r="AD6621" s="0" t="n">
        <v>5</v>
      </c>
      <c r="AE6621" s="0" t="n">
        <f aca="false">AD6621+100</f>
        <v>105</v>
      </c>
      <c r="AF6621" s="8" t="n">
        <f aca="false">((P6621/AE6621)*100)*ABS(I6621)</f>
        <v>9.31428571428571</v>
      </c>
      <c r="AG6621" s="0" t="n">
        <f aca="false">(TRUNC((AF6621*AD6621/100),2))</f>
        <v>0.46</v>
      </c>
      <c r="AH6621" s="0" t="n">
        <f aca="false">TRUNC(AF6621*1.3222,2)</f>
        <v>12.31</v>
      </c>
      <c r="AI6621" s="0" t="n">
        <f aca="false">TRUNC(AG6621*1.3222,2)</f>
        <v>0.6</v>
      </c>
      <c r="AJ6621" s="0" t="n">
        <f aca="false">((P6621-T6621)*0.7+T6621)*ABS(I6621)</f>
        <v>7.23</v>
      </c>
      <c r="AK6621" s="9" t="n">
        <f aca="false">IF(K6621="REFUND",(-1*(AJ6621-AG6621)),(AJ6621-AG6621))</f>
        <v>6.77</v>
      </c>
    </row>
    <row r="6622" customFormat="false" ht="13.8" hidden="false" customHeight="false" outlineLevel="0" collapsed="false">
      <c r="A6622" s="6" t="n">
        <v>42247</v>
      </c>
      <c r="B6622" s="0" t="n">
        <v>968381094141</v>
      </c>
      <c r="C6622" s="0" t="s">
        <v>23680</v>
      </c>
      <c r="D6622" s="0" t="s">
        <v>23681</v>
      </c>
      <c r="E6622" s="7" t="n">
        <v>9781250022097</v>
      </c>
      <c r="F6622" s="0" t="s">
        <v>21123</v>
      </c>
      <c r="G6622" s="0" t="s">
        <v>21124</v>
      </c>
      <c r="H6622" s="0" t="s">
        <v>356</v>
      </c>
      <c r="I6622" s="0" t="n">
        <v>1</v>
      </c>
      <c r="J6622" s="0" t="s">
        <v>573</v>
      </c>
      <c r="K6622" s="0" t="s">
        <v>43</v>
      </c>
      <c r="L6622" s="0" t="n">
        <v>18.39</v>
      </c>
      <c r="M6622" s="0" t="s">
        <v>44</v>
      </c>
      <c r="N6622" s="0" t="n">
        <v>15.99</v>
      </c>
      <c r="O6622" s="0" t="s">
        <v>44</v>
      </c>
      <c r="P6622" s="0" t="n">
        <v>14.12</v>
      </c>
      <c r="Q6622" s="0" t="s">
        <v>45</v>
      </c>
      <c r="R6622" s="0" t="n">
        <v>12.28</v>
      </c>
      <c r="S6622" s="0" t="s">
        <v>45</v>
      </c>
      <c r="T6622" s="0" t="n">
        <v>1.84</v>
      </c>
      <c r="U6622" s="0" t="s">
        <v>45</v>
      </c>
      <c r="V6622" s="0" t="s">
        <v>5801</v>
      </c>
      <c r="W6622" s="0" t="s">
        <v>96</v>
      </c>
      <c r="X6622" s="0" t="s">
        <v>48</v>
      </c>
      <c r="Y6622" s="0" t="s">
        <v>5802</v>
      </c>
      <c r="Z6622" s="0" t="n">
        <v>8.6</v>
      </c>
      <c r="AA6622" s="0" t="s">
        <v>45</v>
      </c>
      <c r="AB6622" s="0" t="n">
        <v>1.84</v>
      </c>
      <c r="AC6622" s="0" t="s">
        <v>45</v>
      </c>
      <c r="AD6622" s="0" t="n">
        <v>13</v>
      </c>
      <c r="AE6622" s="0" t="n">
        <f aca="false">AD6622+100</f>
        <v>113</v>
      </c>
      <c r="AF6622" s="8" t="n">
        <f aca="false">((P6622/AE6622)*100)*ABS(I6622)</f>
        <v>12.4955752212389</v>
      </c>
      <c r="AG6622" s="0" t="n">
        <f aca="false">(TRUNC((AF6622*AD6622/100),2))</f>
        <v>1.62</v>
      </c>
      <c r="AH6622" s="0" t="n">
        <f aca="false">TRUNC(AF6622*1.3222,2)</f>
        <v>16.52</v>
      </c>
      <c r="AI6622" s="0" t="n">
        <f aca="false">TRUNC(AG6622*1.3222,2)</f>
        <v>2.14</v>
      </c>
      <c r="AJ6622" s="0" t="n">
        <f aca="false">((P6622-T6622)*0.7+T6622)*ABS(I6622)</f>
        <v>10.436</v>
      </c>
      <c r="AK6622" s="9" t="n">
        <f aca="false">IF(K6622="REFUND",(-1*(AJ6622-AG6622)),(AJ6622-AG6622))</f>
        <v>8.816</v>
      </c>
    </row>
    <row r="6623" customFormat="false" ht="13.8" hidden="false" customHeight="false" outlineLevel="0" collapsed="false">
      <c r="A6623" s="6" t="n">
        <v>42247</v>
      </c>
      <c r="B6623" s="0" t="n">
        <v>968383207341</v>
      </c>
      <c r="C6623" s="0" t="s">
        <v>23682</v>
      </c>
      <c r="D6623" s="0" t="s">
        <v>23683</v>
      </c>
      <c r="E6623" s="7" t="n">
        <v>9781250031808</v>
      </c>
      <c r="F6623" s="0" t="s">
        <v>1240</v>
      </c>
      <c r="G6623" s="0" t="s">
        <v>1241</v>
      </c>
      <c r="H6623" s="0" t="s">
        <v>139</v>
      </c>
      <c r="I6623" s="0" t="n">
        <v>1</v>
      </c>
      <c r="J6623" s="0" t="s">
        <v>573</v>
      </c>
      <c r="K6623" s="0" t="s">
        <v>43</v>
      </c>
      <c r="L6623" s="0" t="n">
        <v>12.64</v>
      </c>
      <c r="M6623" s="0" t="s">
        <v>44</v>
      </c>
      <c r="N6623" s="0" t="n">
        <v>10.99</v>
      </c>
      <c r="O6623" s="0" t="s">
        <v>44</v>
      </c>
      <c r="P6623" s="0" t="n">
        <v>9.78</v>
      </c>
      <c r="Q6623" s="0" t="s">
        <v>45</v>
      </c>
      <c r="R6623" s="0" t="n">
        <v>8.5</v>
      </c>
      <c r="S6623" s="0" t="s">
        <v>45</v>
      </c>
      <c r="T6623" s="0" t="n">
        <v>1.28</v>
      </c>
      <c r="U6623" s="0" t="s">
        <v>45</v>
      </c>
      <c r="V6623" s="0" t="s">
        <v>209</v>
      </c>
      <c r="W6623" s="0" t="s">
        <v>80</v>
      </c>
      <c r="X6623" s="0" t="s">
        <v>48</v>
      </c>
      <c r="Y6623" s="0" t="s">
        <v>19259</v>
      </c>
      <c r="Z6623" s="0" t="n">
        <v>5.95</v>
      </c>
      <c r="AA6623" s="0" t="s">
        <v>45</v>
      </c>
      <c r="AB6623" s="0" t="n">
        <v>1.28</v>
      </c>
      <c r="AC6623" s="0" t="s">
        <v>45</v>
      </c>
      <c r="AD6623" s="0" t="n">
        <v>5</v>
      </c>
      <c r="AE6623" s="0" t="n">
        <f aca="false">AD6623+100</f>
        <v>105</v>
      </c>
      <c r="AF6623" s="8" t="n">
        <f aca="false">((P6623/AE6623)*100)*ABS(I6623)</f>
        <v>9.31428571428571</v>
      </c>
      <c r="AG6623" s="0" t="n">
        <f aca="false">(TRUNC((AF6623*AD6623/100),2))</f>
        <v>0.46</v>
      </c>
      <c r="AH6623" s="0" t="n">
        <f aca="false">TRUNC(AF6623*1.3222,2)</f>
        <v>12.31</v>
      </c>
      <c r="AI6623" s="0" t="n">
        <f aca="false">TRUNC(AG6623*1.3222,2)</f>
        <v>0.6</v>
      </c>
      <c r="AJ6623" s="0" t="n">
        <f aca="false">((P6623-T6623)*0.7+T6623)*ABS(I6623)</f>
        <v>7.23</v>
      </c>
      <c r="AK6623" s="9" t="n">
        <f aca="false">IF(K6623="REFUND",(-1*(AJ6623-AG6623)),(AJ6623-AG6623))</f>
        <v>6.77</v>
      </c>
    </row>
    <row r="6624" customFormat="false" ht="13.8" hidden="false" customHeight="false" outlineLevel="0" collapsed="false">
      <c r="A6624" s="6" t="n">
        <v>42247</v>
      </c>
      <c r="B6624" s="0" t="n">
        <v>968385224341</v>
      </c>
      <c r="C6624" s="0" t="s">
        <v>23684</v>
      </c>
      <c r="D6624" s="0" t="s">
        <v>23685</v>
      </c>
      <c r="E6624" s="7" t="n">
        <v>9781429970259</v>
      </c>
      <c r="F6624" s="0" t="s">
        <v>7511</v>
      </c>
      <c r="G6624" s="0" t="s">
        <v>7512</v>
      </c>
      <c r="H6624" s="0" t="s">
        <v>7513</v>
      </c>
      <c r="I6624" s="0" t="n">
        <v>1</v>
      </c>
      <c r="J6624" s="0" t="s">
        <v>573</v>
      </c>
      <c r="K6624" s="0" t="s">
        <v>43</v>
      </c>
      <c r="L6624" s="0" t="n">
        <v>12.64</v>
      </c>
      <c r="M6624" s="0" t="s">
        <v>44</v>
      </c>
      <c r="N6624" s="0" t="n">
        <v>10.99</v>
      </c>
      <c r="O6624" s="0" t="s">
        <v>44</v>
      </c>
      <c r="P6624" s="0" t="n">
        <v>9.86</v>
      </c>
      <c r="Q6624" s="0" t="s">
        <v>45</v>
      </c>
      <c r="R6624" s="0" t="n">
        <v>8.57</v>
      </c>
      <c r="S6624" s="0" t="s">
        <v>45</v>
      </c>
      <c r="T6624" s="0" t="n">
        <v>1.29</v>
      </c>
      <c r="U6624" s="0" t="s">
        <v>45</v>
      </c>
      <c r="V6624" s="0" t="s">
        <v>2136</v>
      </c>
      <c r="W6624" s="0" t="s">
        <v>188</v>
      </c>
      <c r="X6624" s="0" t="s">
        <v>48</v>
      </c>
      <c r="Y6624" s="0" t="s">
        <v>2137</v>
      </c>
      <c r="Z6624" s="0" t="n">
        <v>6</v>
      </c>
      <c r="AA6624" s="0" t="s">
        <v>45</v>
      </c>
      <c r="AB6624" s="0" t="n">
        <v>1.29</v>
      </c>
      <c r="AC6624" s="0" t="s">
        <v>45</v>
      </c>
      <c r="AD6624" s="0" t="n">
        <v>15</v>
      </c>
      <c r="AE6624" s="0" t="n">
        <f aca="false">AD6624+100</f>
        <v>115</v>
      </c>
      <c r="AF6624" s="8" t="n">
        <f aca="false">((P6624/AE6624)*100)*ABS(I6624)</f>
        <v>8.57391304347826</v>
      </c>
      <c r="AG6624" s="0" t="n">
        <f aca="false">(TRUNC((AF6624*AD6624/100),2))</f>
        <v>1.28</v>
      </c>
      <c r="AH6624" s="0" t="n">
        <f aca="false">TRUNC(AF6624*1.3222,2)</f>
        <v>11.33</v>
      </c>
      <c r="AI6624" s="0" t="n">
        <f aca="false">TRUNC(AG6624*1.3222,2)</f>
        <v>1.69</v>
      </c>
      <c r="AJ6624" s="0" t="n">
        <f aca="false">((P6624-T6624)*0.7+T6624)*ABS(I6624)</f>
        <v>7.289</v>
      </c>
      <c r="AK6624" s="9" t="n">
        <f aca="false">IF(K6624="REFUND",(-1*(AJ6624-AG6624)),(AJ6624-AG6624))</f>
        <v>6.009</v>
      </c>
    </row>
    <row r="6625" customFormat="false" ht="13.8" hidden="false" customHeight="false" outlineLevel="0" collapsed="false">
      <c r="A6625" s="6" t="n">
        <v>42247</v>
      </c>
      <c r="B6625" s="0" t="n">
        <v>968385293341</v>
      </c>
      <c r="C6625" s="0" t="s">
        <v>23686</v>
      </c>
      <c r="D6625" s="0" t="s">
        <v>23687</v>
      </c>
      <c r="E6625" s="7" t="n">
        <v>9781250010919</v>
      </c>
      <c r="F6625" s="0" t="s">
        <v>11196</v>
      </c>
      <c r="G6625" s="0" t="s">
        <v>11197</v>
      </c>
      <c r="H6625" s="0" t="s">
        <v>7513</v>
      </c>
      <c r="I6625" s="0" t="n">
        <v>1</v>
      </c>
      <c r="J6625" s="0" t="s">
        <v>573</v>
      </c>
      <c r="K6625" s="0" t="s">
        <v>43</v>
      </c>
      <c r="L6625" s="0" t="n">
        <v>12.64</v>
      </c>
      <c r="M6625" s="0" t="s">
        <v>44</v>
      </c>
      <c r="N6625" s="0" t="n">
        <v>10.99</v>
      </c>
      <c r="O6625" s="0" t="s">
        <v>44</v>
      </c>
      <c r="P6625" s="0" t="n">
        <v>9.7</v>
      </c>
      <c r="Q6625" s="0" t="s">
        <v>45</v>
      </c>
      <c r="R6625" s="0" t="n">
        <v>8.44</v>
      </c>
      <c r="S6625" s="0" t="s">
        <v>45</v>
      </c>
      <c r="T6625" s="0" t="n">
        <v>1.26</v>
      </c>
      <c r="U6625" s="0" t="s">
        <v>45</v>
      </c>
      <c r="V6625" s="0" t="s">
        <v>2136</v>
      </c>
      <c r="W6625" s="0" t="s">
        <v>188</v>
      </c>
      <c r="X6625" s="0" t="s">
        <v>48</v>
      </c>
      <c r="Y6625" s="0" t="s">
        <v>2137</v>
      </c>
      <c r="Z6625" s="0" t="n">
        <v>5.91</v>
      </c>
      <c r="AA6625" s="0" t="s">
        <v>45</v>
      </c>
      <c r="AB6625" s="0" t="n">
        <v>1.26</v>
      </c>
      <c r="AC6625" s="0" t="s">
        <v>45</v>
      </c>
      <c r="AD6625" s="0" t="n">
        <v>15</v>
      </c>
      <c r="AE6625" s="0" t="n">
        <f aca="false">AD6625+100</f>
        <v>115</v>
      </c>
      <c r="AF6625" s="8" t="n">
        <f aca="false">((P6625/AE6625)*100)*ABS(I6625)</f>
        <v>8.43478260869565</v>
      </c>
      <c r="AG6625" s="0" t="n">
        <f aca="false">(TRUNC((AF6625*AD6625/100),2))</f>
        <v>1.26</v>
      </c>
      <c r="AH6625" s="0" t="n">
        <f aca="false">TRUNC(AF6625*1.3222,2)</f>
        <v>11.15</v>
      </c>
      <c r="AI6625" s="0" t="n">
        <f aca="false">TRUNC(AG6625*1.3222,2)</f>
        <v>1.66</v>
      </c>
      <c r="AJ6625" s="0" t="n">
        <f aca="false">((P6625-T6625)*0.7+T6625)*ABS(I6625)</f>
        <v>7.168</v>
      </c>
      <c r="AK6625" s="9" t="n">
        <f aca="false">IF(K6625="REFUND",(-1*(AJ6625-AG6625)),(AJ6625-AG6625))</f>
        <v>5.908</v>
      </c>
    </row>
    <row r="6626" customFormat="false" ht="13.8" hidden="false" customHeight="false" outlineLevel="0" collapsed="false">
      <c r="A6626" s="6" t="n">
        <v>42247</v>
      </c>
      <c r="B6626" s="0" t="n">
        <v>968385409341</v>
      </c>
      <c r="C6626" s="0" t="s">
        <v>23688</v>
      </c>
      <c r="D6626" s="0" t="s">
        <v>23689</v>
      </c>
      <c r="E6626" s="7" t="n">
        <v>9781250033925</v>
      </c>
      <c r="F6626" s="0" t="s">
        <v>11998</v>
      </c>
      <c r="G6626" s="0" t="s">
        <v>11999</v>
      </c>
      <c r="H6626" s="0" t="s">
        <v>7513</v>
      </c>
      <c r="I6626" s="0" t="n">
        <v>1</v>
      </c>
      <c r="J6626" s="0" t="s">
        <v>573</v>
      </c>
      <c r="K6626" s="0" t="s">
        <v>43</v>
      </c>
      <c r="L6626" s="0" t="n">
        <v>12.64</v>
      </c>
      <c r="M6626" s="0" t="s">
        <v>44</v>
      </c>
      <c r="N6626" s="0" t="n">
        <v>10.99</v>
      </c>
      <c r="O6626" s="0" t="s">
        <v>44</v>
      </c>
      <c r="P6626" s="0" t="n">
        <v>9.78</v>
      </c>
      <c r="Q6626" s="0" t="s">
        <v>45</v>
      </c>
      <c r="R6626" s="0" t="n">
        <v>8.5</v>
      </c>
      <c r="S6626" s="0" t="s">
        <v>45</v>
      </c>
      <c r="T6626" s="0" t="n">
        <v>1.28</v>
      </c>
      <c r="U6626" s="0" t="s">
        <v>45</v>
      </c>
      <c r="V6626" s="0" t="s">
        <v>2136</v>
      </c>
      <c r="W6626" s="0" t="s">
        <v>188</v>
      </c>
      <c r="X6626" s="0" t="s">
        <v>48</v>
      </c>
      <c r="Y6626" s="0" t="s">
        <v>2137</v>
      </c>
      <c r="Z6626" s="0" t="n">
        <v>5.95</v>
      </c>
      <c r="AA6626" s="0" t="s">
        <v>45</v>
      </c>
      <c r="AB6626" s="0" t="n">
        <v>1.28</v>
      </c>
      <c r="AC6626" s="0" t="s">
        <v>45</v>
      </c>
      <c r="AD6626" s="0" t="n">
        <v>15</v>
      </c>
      <c r="AE6626" s="0" t="n">
        <f aca="false">AD6626+100</f>
        <v>115</v>
      </c>
      <c r="AF6626" s="8" t="n">
        <f aca="false">((P6626/AE6626)*100)*ABS(I6626)</f>
        <v>8.50434782608696</v>
      </c>
      <c r="AG6626" s="0" t="n">
        <f aca="false">(TRUNC((AF6626*AD6626/100),2))</f>
        <v>1.27</v>
      </c>
      <c r="AH6626" s="0" t="n">
        <f aca="false">TRUNC(AF6626*1.3222,2)</f>
        <v>11.24</v>
      </c>
      <c r="AI6626" s="0" t="n">
        <f aca="false">TRUNC(AG6626*1.3222,2)</f>
        <v>1.67</v>
      </c>
      <c r="AJ6626" s="0" t="n">
        <f aca="false">((P6626-T6626)*0.7+T6626)*ABS(I6626)</f>
        <v>7.23</v>
      </c>
      <c r="AK6626" s="9" t="n">
        <f aca="false">IF(K6626="REFUND",(-1*(AJ6626-AG6626)),(AJ6626-AG6626))</f>
        <v>5.96</v>
      </c>
    </row>
    <row r="6627" customFormat="false" ht="13.8" hidden="false" customHeight="false" outlineLevel="0" collapsed="false">
      <c r="A6627" s="6" t="n">
        <v>42247</v>
      </c>
      <c r="B6627" s="0" t="n">
        <v>968385473341</v>
      </c>
      <c r="C6627" s="0" t="s">
        <v>23690</v>
      </c>
      <c r="D6627" s="0" t="s">
        <v>23691</v>
      </c>
      <c r="E6627" s="7" t="n">
        <v>9781250034878</v>
      </c>
      <c r="F6627" s="0" t="s">
        <v>12839</v>
      </c>
      <c r="G6627" s="0" t="s">
        <v>12840</v>
      </c>
      <c r="H6627" s="0" t="s">
        <v>7513</v>
      </c>
      <c r="I6627" s="0" t="n">
        <v>1</v>
      </c>
      <c r="J6627" s="0" t="s">
        <v>573</v>
      </c>
      <c r="K6627" s="0" t="s">
        <v>43</v>
      </c>
      <c r="L6627" s="0" t="n">
        <v>12.64</v>
      </c>
      <c r="M6627" s="0" t="s">
        <v>44</v>
      </c>
      <c r="N6627" s="0" t="n">
        <v>10.99</v>
      </c>
      <c r="O6627" s="0" t="s">
        <v>44</v>
      </c>
      <c r="P6627" s="0" t="n">
        <v>9.78</v>
      </c>
      <c r="Q6627" s="0" t="s">
        <v>45</v>
      </c>
      <c r="R6627" s="0" t="n">
        <v>8.5</v>
      </c>
      <c r="S6627" s="0" t="s">
        <v>45</v>
      </c>
      <c r="T6627" s="0" t="n">
        <v>1.28</v>
      </c>
      <c r="U6627" s="0" t="s">
        <v>45</v>
      </c>
      <c r="V6627" s="0" t="s">
        <v>2136</v>
      </c>
      <c r="W6627" s="0" t="s">
        <v>188</v>
      </c>
      <c r="X6627" s="0" t="s">
        <v>48</v>
      </c>
      <c r="Y6627" s="0" t="s">
        <v>2137</v>
      </c>
      <c r="Z6627" s="0" t="n">
        <v>5.95</v>
      </c>
      <c r="AA6627" s="0" t="s">
        <v>45</v>
      </c>
      <c r="AB6627" s="0" t="n">
        <v>1.28</v>
      </c>
      <c r="AC6627" s="0" t="s">
        <v>45</v>
      </c>
      <c r="AD6627" s="0" t="n">
        <v>15</v>
      </c>
      <c r="AE6627" s="0" t="n">
        <f aca="false">AD6627+100</f>
        <v>115</v>
      </c>
      <c r="AF6627" s="8" t="n">
        <f aca="false">((P6627/AE6627)*100)*ABS(I6627)</f>
        <v>8.50434782608696</v>
      </c>
      <c r="AG6627" s="0" t="n">
        <f aca="false">(TRUNC((AF6627*AD6627/100),2))</f>
        <v>1.27</v>
      </c>
      <c r="AH6627" s="0" t="n">
        <f aca="false">TRUNC(AF6627*1.3222,2)</f>
        <v>11.24</v>
      </c>
      <c r="AI6627" s="0" t="n">
        <f aca="false">TRUNC(AG6627*1.3222,2)</f>
        <v>1.67</v>
      </c>
      <c r="AJ6627" s="0" t="n">
        <f aca="false">((P6627-T6627)*0.7+T6627)*ABS(I6627)</f>
        <v>7.23</v>
      </c>
      <c r="AK6627" s="9" t="n">
        <f aca="false">IF(K6627="REFUND",(-1*(AJ6627-AG6627)),(AJ6627-AG6627))</f>
        <v>5.96</v>
      </c>
    </row>
    <row r="6628" customFormat="false" ht="13.8" hidden="false" customHeight="false" outlineLevel="0" collapsed="false">
      <c r="A6628" s="6" t="n">
        <v>42247</v>
      </c>
      <c r="B6628" s="0" t="n">
        <v>968385507341</v>
      </c>
      <c r="C6628" s="0" t="s">
        <v>23692</v>
      </c>
      <c r="D6628" s="0" t="s">
        <v>23693</v>
      </c>
      <c r="E6628" s="7" t="n">
        <v>9781466868687</v>
      </c>
      <c r="F6628" s="0" t="s">
        <v>8176</v>
      </c>
      <c r="G6628" s="0" t="s">
        <v>8177</v>
      </c>
      <c r="H6628" s="0" t="s">
        <v>7513</v>
      </c>
      <c r="I6628" s="0" t="n">
        <v>1</v>
      </c>
      <c r="J6628" s="0" t="s">
        <v>573</v>
      </c>
      <c r="K6628" s="0" t="s">
        <v>43</v>
      </c>
      <c r="L6628" s="0" t="n">
        <v>16.09</v>
      </c>
      <c r="M6628" s="0" t="s">
        <v>44</v>
      </c>
      <c r="N6628" s="0" t="n">
        <v>13.99</v>
      </c>
      <c r="O6628" s="0" t="s">
        <v>44</v>
      </c>
      <c r="P6628" s="0" t="n">
        <v>12.35</v>
      </c>
      <c r="Q6628" s="0" t="s">
        <v>45</v>
      </c>
      <c r="R6628" s="0" t="n">
        <v>10.74</v>
      </c>
      <c r="S6628" s="0" t="s">
        <v>45</v>
      </c>
      <c r="T6628" s="0" t="n">
        <v>1.61</v>
      </c>
      <c r="U6628" s="0" t="s">
        <v>45</v>
      </c>
      <c r="V6628" s="0" t="s">
        <v>2136</v>
      </c>
      <c r="W6628" s="0" t="s">
        <v>188</v>
      </c>
      <c r="X6628" s="0" t="s">
        <v>48</v>
      </c>
      <c r="Y6628" s="0" t="s">
        <v>2137</v>
      </c>
      <c r="Z6628" s="0" t="n">
        <v>7.52</v>
      </c>
      <c r="AA6628" s="0" t="s">
        <v>45</v>
      </c>
      <c r="AB6628" s="0" t="n">
        <v>1.61</v>
      </c>
      <c r="AC6628" s="0" t="s">
        <v>45</v>
      </c>
      <c r="AD6628" s="0" t="n">
        <v>15</v>
      </c>
      <c r="AE6628" s="0" t="n">
        <f aca="false">AD6628+100</f>
        <v>115</v>
      </c>
      <c r="AF6628" s="8" t="n">
        <f aca="false">((P6628/AE6628)*100)*ABS(I6628)</f>
        <v>10.7391304347826</v>
      </c>
      <c r="AG6628" s="0" t="n">
        <f aca="false">(TRUNC((AF6628*AD6628/100),2))</f>
        <v>1.61</v>
      </c>
      <c r="AH6628" s="0" t="n">
        <f aca="false">TRUNC(AF6628*1.3222,2)</f>
        <v>14.19</v>
      </c>
      <c r="AI6628" s="0" t="n">
        <f aca="false">TRUNC(AG6628*1.3222,2)</f>
        <v>2.12</v>
      </c>
      <c r="AJ6628" s="0" t="n">
        <f aca="false">((P6628-T6628)*0.7+T6628)*ABS(I6628)</f>
        <v>9.128</v>
      </c>
      <c r="AK6628" s="9" t="n">
        <f aca="false">IF(K6628="REFUND",(-1*(AJ6628-AG6628)),(AJ6628-AG6628))</f>
        <v>7.518</v>
      </c>
    </row>
    <row r="6629" customFormat="false" ht="13.8" hidden="false" customHeight="false" outlineLevel="0" collapsed="false">
      <c r="A6629" s="6" t="n">
        <v>42247</v>
      </c>
      <c r="B6629" s="0" t="n">
        <v>968386245291</v>
      </c>
      <c r="C6629" s="0" t="s">
        <v>23694</v>
      </c>
      <c r="D6629" s="0" t="s">
        <v>23695</v>
      </c>
      <c r="E6629" s="7" t="n">
        <v>9781429966719</v>
      </c>
      <c r="F6629" s="0" t="s">
        <v>23696</v>
      </c>
      <c r="G6629" s="0" t="s">
        <v>23697</v>
      </c>
      <c r="H6629" s="0" t="s">
        <v>71</v>
      </c>
      <c r="I6629" s="0" t="n">
        <v>1</v>
      </c>
      <c r="J6629" s="0" t="s">
        <v>573</v>
      </c>
      <c r="K6629" s="0" t="s">
        <v>43</v>
      </c>
      <c r="L6629" s="0" t="n">
        <v>12.64</v>
      </c>
      <c r="M6629" s="0" t="s">
        <v>44</v>
      </c>
      <c r="N6629" s="0" t="n">
        <v>10.99</v>
      </c>
      <c r="O6629" s="0" t="s">
        <v>44</v>
      </c>
      <c r="P6629" s="0" t="n">
        <v>9.78</v>
      </c>
      <c r="Q6629" s="0" t="s">
        <v>45</v>
      </c>
      <c r="R6629" s="0" t="n">
        <v>8.5</v>
      </c>
      <c r="S6629" s="0" t="s">
        <v>45</v>
      </c>
      <c r="T6629" s="0" t="n">
        <v>1.28</v>
      </c>
      <c r="U6629" s="0" t="s">
        <v>45</v>
      </c>
      <c r="V6629" s="0" t="s">
        <v>610</v>
      </c>
      <c r="W6629" s="0" t="s">
        <v>398</v>
      </c>
      <c r="X6629" s="0" t="s">
        <v>48</v>
      </c>
      <c r="Y6629" s="0" t="s">
        <v>611</v>
      </c>
      <c r="Z6629" s="0" t="n">
        <v>5.95</v>
      </c>
      <c r="AA6629" s="0" t="s">
        <v>45</v>
      </c>
      <c r="AB6629" s="0" t="n">
        <v>1.28</v>
      </c>
      <c r="AC6629" s="0" t="s">
        <v>45</v>
      </c>
      <c r="AD6629" s="0" t="n">
        <v>5</v>
      </c>
      <c r="AE6629" s="0" t="n">
        <f aca="false">AD6629+100</f>
        <v>105</v>
      </c>
      <c r="AF6629" s="8" t="n">
        <f aca="false">((P6629/AE6629)*100)*ABS(I6629)</f>
        <v>9.31428571428571</v>
      </c>
      <c r="AG6629" s="0" t="n">
        <f aca="false">(TRUNC((AF6629*AD6629/100),2))</f>
        <v>0.46</v>
      </c>
      <c r="AH6629" s="0" t="n">
        <f aca="false">TRUNC(AF6629*1.3222,2)</f>
        <v>12.31</v>
      </c>
      <c r="AI6629" s="0" t="n">
        <f aca="false">TRUNC(AG6629*1.3222,2)</f>
        <v>0.6</v>
      </c>
      <c r="AJ6629" s="0" t="n">
        <f aca="false">((P6629-T6629)*0.7+T6629)*ABS(I6629)</f>
        <v>7.23</v>
      </c>
      <c r="AK6629" s="9" t="n">
        <f aca="false">IF(K6629="REFUND",(-1*(AJ6629-AG6629)),(AJ6629-AG6629))</f>
        <v>6.77</v>
      </c>
    </row>
    <row r="6630" customFormat="false" ht="13.8" hidden="false" customHeight="false" outlineLevel="0" collapsed="false">
      <c r="A6630" s="6" t="n">
        <v>42247</v>
      </c>
      <c r="B6630" s="0" t="n">
        <v>968388713291</v>
      </c>
      <c r="C6630" s="0" t="s">
        <v>23698</v>
      </c>
      <c r="D6630" s="0" t="s">
        <v>23699</v>
      </c>
      <c r="E6630" s="7" t="n">
        <v>9781466870024</v>
      </c>
      <c r="F6630" s="0" t="s">
        <v>100</v>
      </c>
      <c r="G6630" s="0" t="s">
        <v>101</v>
      </c>
      <c r="H6630" s="0" t="s">
        <v>102</v>
      </c>
      <c r="I6630" s="0" t="n">
        <v>1</v>
      </c>
      <c r="J6630" s="0" t="s">
        <v>573</v>
      </c>
      <c r="K6630" s="0" t="s">
        <v>43</v>
      </c>
      <c r="L6630" s="0" t="n">
        <v>10.34</v>
      </c>
      <c r="M6630" s="0" t="s">
        <v>44</v>
      </c>
      <c r="N6630" s="0" t="n">
        <v>8.99</v>
      </c>
      <c r="O6630" s="0" t="s">
        <v>44</v>
      </c>
      <c r="P6630" s="0" t="n">
        <v>8</v>
      </c>
      <c r="Q6630" s="0" t="s">
        <v>45</v>
      </c>
      <c r="R6630" s="0" t="n">
        <v>6.95</v>
      </c>
      <c r="S6630" s="0" t="s">
        <v>45</v>
      </c>
      <c r="T6630" s="0" t="n">
        <v>1.05</v>
      </c>
      <c r="U6630" s="0" t="s">
        <v>45</v>
      </c>
      <c r="V6630" s="0" t="s">
        <v>1267</v>
      </c>
      <c r="W6630" s="0" t="s">
        <v>80</v>
      </c>
      <c r="X6630" s="0" t="s">
        <v>48</v>
      </c>
      <c r="Y6630" s="0" t="s">
        <v>23700</v>
      </c>
      <c r="Z6630" s="0" t="n">
        <v>4.87</v>
      </c>
      <c r="AA6630" s="0" t="s">
        <v>45</v>
      </c>
      <c r="AB6630" s="0" t="n">
        <v>1.05</v>
      </c>
      <c r="AC6630" s="0" t="s">
        <v>45</v>
      </c>
      <c r="AD6630" s="0" t="n">
        <v>5</v>
      </c>
      <c r="AE6630" s="0" t="n">
        <f aca="false">AD6630+100</f>
        <v>105</v>
      </c>
      <c r="AF6630" s="8" t="n">
        <f aca="false">((P6630/AE6630)*100)*ABS(I6630)</f>
        <v>7.61904761904762</v>
      </c>
      <c r="AG6630" s="0" t="n">
        <f aca="false">(TRUNC((AF6630*AD6630/100),2))</f>
        <v>0.38</v>
      </c>
      <c r="AH6630" s="0" t="n">
        <f aca="false">TRUNC(AF6630*1.3222,2)</f>
        <v>10.07</v>
      </c>
      <c r="AI6630" s="0" t="n">
        <f aca="false">TRUNC(AG6630*1.3222,2)</f>
        <v>0.5</v>
      </c>
      <c r="AJ6630" s="0" t="n">
        <f aca="false">((P6630-T6630)*0.7+T6630)*ABS(I6630)</f>
        <v>5.915</v>
      </c>
      <c r="AK6630" s="9" t="n">
        <f aca="false">IF(K6630="REFUND",(-1*(AJ6630-AG6630)),(AJ6630-AG6630))</f>
        <v>5.535</v>
      </c>
    </row>
    <row r="6631" customFormat="false" ht="13.8" hidden="false" customHeight="false" outlineLevel="0" collapsed="false">
      <c r="A6631" s="6" t="n">
        <v>42247</v>
      </c>
      <c r="B6631" s="0" t="n">
        <v>968391686141</v>
      </c>
      <c r="C6631" s="0" t="s">
        <v>23701</v>
      </c>
      <c r="D6631" s="0" t="s">
        <v>23702</v>
      </c>
      <c r="E6631" s="7" t="n">
        <v>9781466848931</v>
      </c>
      <c r="F6631" s="0" t="s">
        <v>1504</v>
      </c>
      <c r="G6631" s="0" t="s">
        <v>1505</v>
      </c>
      <c r="H6631" s="0" t="s">
        <v>1506</v>
      </c>
      <c r="I6631" s="0" t="n">
        <v>1</v>
      </c>
      <c r="J6631" s="0" t="s">
        <v>573</v>
      </c>
      <c r="K6631" s="0" t="s">
        <v>43</v>
      </c>
      <c r="L6631" s="0" t="n">
        <v>14.94</v>
      </c>
      <c r="M6631" s="0" t="s">
        <v>44</v>
      </c>
      <c r="N6631" s="0" t="n">
        <v>12.99</v>
      </c>
      <c r="O6631" s="0" t="s">
        <v>44</v>
      </c>
      <c r="P6631" s="0" t="n">
        <v>11.55</v>
      </c>
      <c r="Q6631" s="0" t="s">
        <v>45</v>
      </c>
      <c r="R6631" s="0" t="n">
        <v>10.05</v>
      </c>
      <c r="S6631" s="0" t="s">
        <v>45</v>
      </c>
      <c r="T6631" s="0" t="n">
        <v>1.5</v>
      </c>
      <c r="U6631" s="0" t="s">
        <v>45</v>
      </c>
      <c r="V6631" s="0" t="s">
        <v>23703</v>
      </c>
      <c r="W6631" s="0" t="s">
        <v>157</v>
      </c>
      <c r="X6631" s="0" t="s">
        <v>48</v>
      </c>
      <c r="Y6631" s="0" t="s">
        <v>23704</v>
      </c>
      <c r="Z6631" s="0" t="n">
        <v>7.04</v>
      </c>
      <c r="AA6631" s="0" t="s">
        <v>45</v>
      </c>
      <c r="AB6631" s="0" t="n">
        <v>1.5</v>
      </c>
      <c r="AC6631" s="0" t="s">
        <v>45</v>
      </c>
      <c r="AD6631" s="0" t="n">
        <v>5</v>
      </c>
      <c r="AE6631" s="0" t="n">
        <f aca="false">AD6631+100</f>
        <v>105</v>
      </c>
      <c r="AF6631" s="8" t="n">
        <f aca="false">((P6631/AE6631)*100)*ABS(I6631)</f>
        <v>11</v>
      </c>
      <c r="AG6631" s="0" t="n">
        <f aca="false">(TRUNC((AF6631*AD6631/100),2))</f>
        <v>0.55</v>
      </c>
      <c r="AH6631" s="0" t="n">
        <f aca="false">TRUNC(AF6631*1.3222,2)</f>
        <v>14.54</v>
      </c>
      <c r="AI6631" s="0" t="n">
        <f aca="false">TRUNC(AG6631*1.3222,2)</f>
        <v>0.72</v>
      </c>
      <c r="AJ6631" s="0" t="n">
        <f aca="false">((P6631-T6631)*0.7+T6631)*ABS(I6631)</f>
        <v>8.535</v>
      </c>
      <c r="AK6631" s="9" t="n">
        <f aca="false">IF(K6631="REFUND",(-1*(AJ6631-AG6631)),(AJ6631-AG6631))</f>
        <v>7.985</v>
      </c>
    </row>
    <row r="6632" customFormat="false" ht="13.8" hidden="false" customHeight="false" outlineLevel="0" collapsed="false">
      <c r="A6632" s="6" t="n">
        <v>42247</v>
      </c>
      <c r="B6632" s="0" t="n">
        <v>968392641141</v>
      </c>
      <c r="C6632" s="0" t="s">
        <v>23705</v>
      </c>
      <c r="D6632" s="0" t="s">
        <v>23706</v>
      </c>
      <c r="E6632" s="7" t="n">
        <v>9781466847743</v>
      </c>
      <c r="F6632" s="0" t="s">
        <v>1447</v>
      </c>
      <c r="G6632" s="0" t="s">
        <v>1448</v>
      </c>
      <c r="H6632" s="0" t="s">
        <v>340</v>
      </c>
      <c r="I6632" s="0" t="n">
        <v>1</v>
      </c>
      <c r="J6632" s="0" t="s">
        <v>573</v>
      </c>
      <c r="K6632" s="0" t="s">
        <v>43</v>
      </c>
      <c r="L6632" s="0" t="n">
        <v>16.09</v>
      </c>
      <c r="M6632" s="0" t="s">
        <v>44</v>
      </c>
      <c r="N6632" s="0" t="n">
        <v>13.99</v>
      </c>
      <c r="O6632" s="0" t="s">
        <v>44</v>
      </c>
      <c r="P6632" s="0" t="n">
        <v>12.35</v>
      </c>
      <c r="Q6632" s="0" t="s">
        <v>45</v>
      </c>
      <c r="R6632" s="0" t="n">
        <v>10.74</v>
      </c>
      <c r="S6632" s="0" t="s">
        <v>45</v>
      </c>
      <c r="T6632" s="0" t="n">
        <v>1.61</v>
      </c>
      <c r="U6632" s="0" t="s">
        <v>45</v>
      </c>
      <c r="V6632" s="0" t="s">
        <v>4374</v>
      </c>
      <c r="W6632" s="0" t="s">
        <v>13783</v>
      </c>
      <c r="X6632" s="0" t="s">
        <v>48</v>
      </c>
      <c r="Y6632" s="0" t="s">
        <v>13784</v>
      </c>
      <c r="Z6632" s="0" t="n">
        <v>7.52</v>
      </c>
      <c r="AA6632" s="0" t="s">
        <v>45</v>
      </c>
      <c r="AB6632" s="0" t="n">
        <v>1.61</v>
      </c>
      <c r="AC6632" s="0" t="s">
        <v>45</v>
      </c>
      <c r="AD6632" s="0" t="n">
        <v>5</v>
      </c>
      <c r="AE6632" s="0" t="n">
        <f aca="false">AD6632+100</f>
        <v>105</v>
      </c>
      <c r="AF6632" s="8" t="n">
        <f aca="false">((P6632/AE6632)*100)*ABS(I6632)</f>
        <v>11.7619047619048</v>
      </c>
      <c r="AG6632" s="0" t="n">
        <f aca="false">(TRUNC((AF6632*AD6632/100),2))</f>
        <v>0.58</v>
      </c>
      <c r="AH6632" s="0" t="n">
        <f aca="false">TRUNC(AF6632*1.3222,2)</f>
        <v>15.55</v>
      </c>
      <c r="AI6632" s="0" t="n">
        <f aca="false">TRUNC(AG6632*1.3222,2)</f>
        <v>0.76</v>
      </c>
      <c r="AJ6632" s="0" t="n">
        <f aca="false">((P6632-T6632)*0.7+T6632)*ABS(I6632)</f>
        <v>9.128</v>
      </c>
      <c r="AK6632" s="9" t="n">
        <f aca="false">IF(K6632="REFUND",(-1*(AJ6632-AG6632)),(AJ6632-AG6632))</f>
        <v>8.548</v>
      </c>
    </row>
    <row r="6633" customFormat="false" ht="13.8" hidden="false" customHeight="false" outlineLevel="0" collapsed="false">
      <c r="A6633" s="6" t="n">
        <v>42247</v>
      </c>
      <c r="B6633" s="0" t="n">
        <v>968393359391</v>
      </c>
      <c r="C6633" s="0" t="s">
        <v>23707</v>
      </c>
      <c r="D6633" s="0" t="s">
        <v>23708</v>
      </c>
      <c r="E6633" s="7" t="n">
        <v>9781250027665</v>
      </c>
      <c r="F6633" s="0" t="s">
        <v>1246</v>
      </c>
      <c r="G6633" s="0" t="s">
        <v>1247</v>
      </c>
      <c r="H6633" s="0" t="s">
        <v>1248</v>
      </c>
      <c r="I6633" s="0" t="n">
        <v>1</v>
      </c>
      <c r="J6633" s="0" t="s">
        <v>573</v>
      </c>
      <c r="K6633" s="0" t="s">
        <v>43</v>
      </c>
      <c r="L6633" s="0" t="n">
        <v>3.44</v>
      </c>
      <c r="M6633" s="0" t="s">
        <v>44</v>
      </c>
      <c r="N6633" s="0" t="n">
        <v>2.99</v>
      </c>
      <c r="O6633" s="0" t="s">
        <v>44</v>
      </c>
      <c r="P6633" s="0" t="n">
        <v>2.64</v>
      </c>
      <c r="Q6633" s="0" t="s">
        <v>45</v>
      </c>
      <c r="R6633" s="0" t="n">
        <v>2.3</v>
      </c>
      <c r="S6633" s="0" t="s">
        <v>45</v>
      </c>
      <c r="T6633" s="0" t="n">
        <v>0.34</v>
      </c>
      <c r="U6633" s="0" t="s">
        <v>45</v>
      </c>
      <c r="V6633" s="0" t="s">
        <v>57</v>
      </c>
      <c r="W6633" s="0" t="s">
        <v>58</v>
      </c>
      <c r="X6633" s="0" t="s">
        <v>48</v>
      </c>
      <c r="Y6633" s="0" t="s">
        <v>23709</v>
      </c>
      <c r="Z6633" s="0" t="n">
        <v>1.61</v>
      </c>
      <c r="AA6633" s="0" t="s">
        <v>45</v>
      </c>
      <c r="AB6633" s="0" t="n">
        <v>0.34</v>
      </c>
      <c r="AC6633" s="0" t="s">
        <v>45</v>
      </c>
      <c r="AD6633" s="0" t="n">
        <v>5</v>
      </c>
      <c r="AE6633" s="0" t="n">
        <f aca="false">AD6633+100</f>
        <v>105</v>
      </c>
      <c r="AF6633" s="8" t="n">
        <f aca="false">((P6633/AE6633)*100)*ABS(I6633)</f>
        <v>2.51428571428571</v>
      </c>
      <c r="AG6633" s="0" t="n">
        <f aca="false">(TRUNC((AF6633*AD6633/100),2))</f>
        <v>0.12</v>
      </c>
      <c r="AH6633" s="0" t="n">
        <f aca="false">TRUNC(AF6633*1.3222,2)</f>
        <v>3.32</v>
      </c>
      <c r="AI6633" s="0" t="n">
        <f aca="false">TRUNC(AG6633*1.3222,2)</f>
        <v>0.15</v>
      </c>
      <c r="AJ6633" s="0" t="n">
        <f aca="false">((P6633-T6633)*0.7+T6633)*ABS(I6633)</f>
        <v>1.95</v>
      </c>
      <c r="AK6633" s="9" t="n">
        <f aca="false">IF(K6633="REFUND",(-1*(AJ6633-AG6633)),(AJ6633-AG6633))</f>
        <v>1.83</v>
      </c>
    </row>
    <row r="6634" customFormat="false" ht="13.8" hidden="false" customHeight="false" outlineLevel="0" collapsed="false">
      <c r="A6634" s="6" t="n">
        <v>42247</v>
      </c>
      <c r="B6634" s="0" t="n">
        <v>968393655141</v>
      </c>
      <c r="C6634" s="0" t="s">
        <v>23710</v>
      </c>
      <c r="D6634" s="0" t="s">
        <v>23711</v>
      </c>
      <c r="E6634" s="7" t="n">
        <v>9780765387059</v>
      </c>
      <c r="F6634" s="0" t="s">
        <v>23712</v>
      </c>
      <c r="G6634" s="0" t="s">
        <v>6955</v>
      </c>
      <c r="H6634" s="0" t="s">
        <v>23713</v>
      </c>
      <c r="I6634" s="0" t="n">
        <v>1</v>
      </c>
      <c r="J6634" s="0" t="s">
        <v>573</v>
      </c>
      <c r="K6634" s="0" t="s">
        <v>43</v>
      </c>
      <c r="L6634" s="0" t="n">
        <v>10.34</v>
      </c>
      <c r="M6634" s="0" t="s">
        <v>44</v>
      </c>
      <c r="N6634" s="0" t="n">
        <v>8.99</v>
      </c>
      <c r="O6634" s="0" t="s">
        <v>44</v>
      </c>
      <c r="P6634" s="0" t="n">
        <v>8</v>
      </c>
      <c r="Q6634" s="0" t="s">
        <v>45</v>
      </c>
      <c r="R6634" s="0" t="n">
        <v>6.95</v>
      </c>
      <c r="S6634" s="0" t="s">
        <v>45</v>
      </c>
      <c r="T6634" s="0" t="n">
        <v>1.05</v>
      </c>
      <c r="U6634" s="0" t="s">
        <v>45</v>
      </c>
      <c r="V6634" s="0" t="s">
        <v>23714</v>
      </c>
      <c r="W6634" s="0" t="s">
        <v>188</v>
      </c>
      <c r="X6634" s="0" t="s">
        <v>48</v>
      </c>
      <c r="Y6634" s="0" t="s">
        <v>23715</v>
      </c>
      <c r="Z6634" s="0" t="n">
        <v>4.87</v>
      </c>
      <c r="AA6634" s="0" t="s">
        <v>45</v>
      </c>
      <c r="AB6634" s="0" t="n">
        <v>1.05</v>
      </c>
      <c r="AC6634" s="0" t="s">
        <v>45</v>
      </c>
      <c r="AD6634" s="0" t="n">
        <v>15</v>
      </c>
      <c r="AE6634" s="0" t="n">
        <f aca="false">AD6634+100</f>
        <v>115</v>
      </c>
      <c r="AF6634" s="8" t="n">
        <f aca="false">((P6634/AE6634)*100)*ABS(I6634)</f>
        <v>6.95652173913043</v>
      </c>
      <c r="AG6634" s="0" t="n">
        <f aca="false">(TRUNC((AF6634*AD6634/100),2))</f>
        <v>1.04</v>
      </c>
      <c r="AH6634" s="0" t="n">
        <f aca="false">TRUNC(AF6634*1.3222,2)</f>
        <v>9.19</v>
      </c>
      <c r="AI6634" s="0" t="n">
        <f aca="false">TRUNC(AG6634*1.3222,2)</f>
        <v>1.37</v>
      </c>
      <c r="AJ6634" s="0" t="n">
        <f aca="false">((P6634-T6634)*0.7+T6634)*ABS(I6634)</f>
        <v>5.915</v>
      </c>
      <c r="AK6634" s="9" t="n">
        <f aca="false">IF(K6634="REFUND",(-1*(AJ6634-AG6634)),(AJ6634-AG6634))</f>
        <v>4.875</v>
      </c>
    </row>
    <row r="6635" customFormat="false" ht="13.8" hidden="false" customHeight="false" outlineLevel="0" collapsed="false">
      <c r="A6635" s="6" t="n">
        <v>42247</v>
      </c>
      <c r="B6635" s="0" t="n">
        <v>968394147141</v>
      </c>
      <c r="C6635" s="0" t="s">
        <v>23716</v>
      </c>
      <c r="D6635" s="0" t="s">
        <v>23717</v>
      </c>
      <c r="E6635" s="7" t="n">
        <v>9781466850606</v>
      </c>
      <c r="F6635" s="0" t="s">
        <v>137</v>
      </c>
      <c r="G6635" s="0" t="s">
        <v>138</v>
      </c>
      <c r="H6635" s="0" t="s">
        <v>139</v>
      </c>
      <c r="I6635" s="0" t="n">
        <v>1</v>
      </c>
      <c r="J6635" s="0" t="s">
        <v>573</v>
      </c>
      <c r="K6635" s="0" t="s">
        <v>43</v>
      </c>
      <c r="L6635" s="0" t="n">
        <v>17.24</v>
      </c>
      <c r="M6635" s="0" t="s">
        <v>44</v>
      </c>
      <c r="N6635" s="0" t="n">
        <v>14.99</v>
      </c>
      <c r="O6635" s="0" t="s">
        <v>44</v>
      </c>
      <c r="P6635" s="0" t="n">
        <v>13.23</v>
      </c>
      <c r="Q6635" s="0" t="s">
        <v>45</v>
      </c>
      <c r="R6635" s="0" t="n">
        <v>11.51</v>
      </c>
      <c r="S6635" s="0" t="s">
        <v>45</v>
      </c>
      <c r="T6635" s="0" t="n">
        <v>1.72</v>
      </c>
      <c r="U6635" s="0" t="s">
        <v>45</v>
      </c>
      <c r="V6635" s="0" t="s">
        <v>209</v>
      </c>
      <c r="W6635" s="0" t="s">
        <v>80</v>
      </c>
      <c r="X6635" s="0" t="s">
        <v>48</v>
      </c>
      <c r="Y6635" s="0" t="s">
        <v>23718</v>
      </c>
      <c r="Z6635" s="0" t="n">
        <v>8.06</v>
      </c>
      <c r="AA6635" s="0" t="s">
        <v>45</v>
      </c>
      <c r="AB6635" s="0" t="n">
        <v>1.72</v>
      </c>
      <c r="AC6635" s="0" t="s">
        <v>45</v>
      </c>
      <c r="AD6635" s="0" t="n">
        <v>5</v>
      </c>
      <c r="AE6635" s="0" t="n">
        <f aca="false">AD6635+100</f>
        <v>105</v>
      </c>
      <c r="AF6635" s="8" t="n">
        <f aca="false">((P6635/AE6635)*100)*ABS(I6635)</f>
        <v>12.6</v>
      </c>
      <c r="AG6635" s="0" t="n">
        <f aca="false">(TRUNC((AF6635*AD6635/100),2))</f>
        <v>0.63</v>
      </c>
      <c r="AH6635" s="0" t="n">
        <f aca="false">TRUNC(AF6635*1.3222,2)</f>
        <v>16.65</v>
      </c>
      <c r="AI6635" s="0" t="n">
        <f aca="false">TRUNC(AG6635*1.3222,2)</f>
        <v>0.83</v>
      </c>
      <c r="AJ6635" s="0" t="n">
        <f aca="false">((P6635-T6635)*0.7+T6635)*ABS(I6635)</f>
        <v>9.777</v>
      </c>
      <c r="AK6635" s="9" t="n">
        <f aca="false">IF(K6635="REFUND",(-1*(AJ6635-AG6635)),(AJ6635-AG6635))</f>
        <v>9.147</v>
      </c>
    </row>
    <row r="6636" customFormat="false" ht="13.8" hidden="false" customHeight="false" outlineLevel="0" collapsed="false">
      <c r="A6636" s="6" t="n">
        <v>42247</v>
      </c>
      <c r="B6636" s="0" t="n">
        <v>968396396391</v>
      </c>
      <c r="C6636" s="0" t="s">
        <v>23719</v>
      </c>
      <c r="D6636" s="0" t="s">
        <v>23720</v>
      </c>
      <c r="E6636" s="7" t="n">
        <v>9781622665587</v>
      </c>
      <c r="F6636" s="0" t="s">
        <v>143</v>
      </c>
      <c r="G6636" s="0" t="s">
        <v>144</v>
      </c>
      <c r="H6636" s="0" t="s">
        <v>145</v>
      </c>
      <c r="I6636" s="0" t="n">
        <v>1</v>
      </c>
      <c r="J6636" s="0" t="s">
        <v>573</v>
      </c>
      <c r="K6636" s="0" t="s">
        <v>43</v>
      </c>
      <c r="L6636" s="0" t="n">
        <v>2.29</v>
      </c>
      <c r="M6636" s="0" t="s">
        <v>44</v>
      </c>
      <c r="N6636" s="0" t="n">
        <v>1.99</v>
      </c>
      <c r="O6636" s="0" t="s">
        <v>44</v>
      </c>
      <c r="P6636" s="0" t="n">
        <v>1.77</v>
      </c>
      <c r="Q6636" s="0" t="s">
        <v>45</v>
      </c>
      <c r="R6636" s="0" t="n">
        <v>1.54</v>
      </c>
      <c r="S6636" s="0" t="s">
        <v>45</v>
      </c>
      <c r="T6636" s="0" t="n">
        <v>0.23</v>
      </c>
      <c r="U6636" s="0" t="s">
        <v>45</v>
      </c>
      <c r="V6636" s="0" t="s">
        <v>16364</v>
      </c>
      <c r="W6636" s="0" t="s">
        <v>47</v>
      </c>
      <c r="X6636" s="0" t="s">
        <v>48</v>
      </c>
      <c r="Y6636" s="0" t="s">
        <v>19944</v>
      </c>
      <c r="Z6636" s="0" t="n">
        <v>1.08</v>
      </c>
      <c r="AA6636" s="0" t="s">
        <v>45</v>
      </c>
      <c r="AB6636" s="0" t="n">
        <v>0.23</v>
      </c>
      <c r="AC6636" s="0" t="s">
        <v>45</v>
      </c>
      <c r="AD6636" s="0" t="n">
        <v>13</v>
      </c>
      <c r="AE6636" s="0" t="n">
        <f aca="false">AD6636+100</f>
        <v>113</v>
      </c>
      <c r="AF6636" s="8" t="n">
        <f aca="false">((P6636/AE6636)*100)*ABS(I6636)</f>
        <v>1.56637168141593</v>
      </c>
      <c r="AG6636" s="0" t="n">
        <f aca="false">(TRUNC((AF6636*AD6636/100),2))</f>
        <v>0.2</v>
      </c>
      <c r="AH6636" s="0" t="n">
        <f aca="false">TRUNC(AF6636*1.3222,2)</f>
        <v>2.07</v>
      </c>
      <c r="AI6636" s="0" t="n">
        <f aca="false">TRUNC(AG6636*1.3222,2)</f>
        <v>0.26</v>
      </c>
      <c r="AJ6636" s="0" t="n">
        <f aca="false">((P6636-T6636)*0.7+T6636)*ABS(I6636)</f>
        <v>1.308</v>
      </c>
      <c r="AK6636" s="9" t="n">
        <f aca="false">IF(K6636="REFUND",(-1*(AJ6636-AG6636)),(AJ6636-AG6636))</f>
        <v>1.108</v>
      </c>
    </row>
    <row r="6637" customFormat="false" ht="13.8" hidden="false" customHeight="false" outlineLevel="0" collapsed="false">
      <c r="A6637" s="6" t="n">
        <v>42247</v>
      </c>
      <c r="B6637" s="0" t="n">
        <v>968402079141</v>
      </c>
      <c r="C6637" s="0" t="s">
        <v>23721</v>
      </c>
      <c r="D6637" s="0" t="s">
        <v>23722</v>
      </c>
      <c r="E6637" s="7" t="n">
        <v>9781466850606</v>
      </c>
      <c r="F6637" s="0" t="s">
        <v>137</v>
      </c>
      <c r="G6637" s="0" t="s">
        <v>138</v>
      </c>
      <c r="H6637" s="0" t="s">
        <v>139</v>
      </c>
      <c r="I6637" s="0" t="n">
        <v>1</v>
      </c>
      <c r="J6637" s="0" t="s">
        <v>573</v>
      </c>
      <c r="K6637" s="0" t="s">
        <v>43</v>
      </c>
      <c r="L6637" s="0" t="n">
        <v>17.24</v>
      </c>
      <c r="M6637" s="0" t="s">
        <v>44</v>
      </c>
      <c r="N6637" s="0" t="n">
        <v>14.99</v>
      </c>
      <c r="O6637" s="0" t="s">
        <v>44</v>
      </c>
      <c r="P6637" s="0" t="n">
        <v>13.23</v>
      </c>
      <c r="Q6637" s="0" t="s">
        <v>45</v>
      </c>
      <c r="R6637" s="0" t="n">
        <v>11.51</v>
      </c>
      <c r="S6637" s="0" t="s">
        <v>45</v>
      </c>
      <c r="T6637" s="0" t="n">
        <v>1.72</v>
      </c>
      <c r="U6637" s="0" t="s">
        <v>45</v>
      </c>
      <c r="V6637" s="0" t="s">
        <v>171</v>
      </c>
      <c r="W6637" s="0" t="s">
        <v>80</v>
      </c>
      <c r="X6637" s="0" t="s">
        <v>48</v>
      </c>
      <c r="Y6637" s="0" t="s">
        <v>23723</v>
      </c>
      <c r="Z6637" s="0" t="n">
        <v>8.06</v>
      </c>
      <c r="AA6637" s="0" t="s">
        <v>45</v>
      </c>
      <c r="AB6637" s="0" t="n">
        <v>1.72</v>
      </c>
      <c r="AC6637" s="0" t="s">
        <v>45</v>
      </c>
      <c r="AD6637" s="0" t="n">
        <v>5</v>
      </c>
      <c r="AE6637" s="0" t="n">
        <f aca="false">AD6637+100</f>
        <v>105</v>
      </c>
      <c r="AF6637" s="8" t="n">
        <f aca="false">((P6637/AE6637)*100)*ABS(I6637)</f>
        <v>12.6</v>
      </c>
      <c r="AG6637" s="0" t="n">
        <f aca="false">(TRUNC((AF6637*AD6637/100),2))</f>
        <v>0.63</v>
      </c>
      <c r="AH6637" s="0" t="n">
        <f aca="false">TRUNC(AF6637*1.3222,2)</f>
        <v>16.65</v>
      </c>
      <c r="AI6637" s="0" t="n">
        <f aca="false">TRUNC(AG6637*1.3222,2)</f>
        <v>0.83</v>
      </c>
      <c r="AJ6637" s="0" t="n">
        <f aca="false">((P6637-T6637)*0.7+T6637)*ABS(I6637)</f>
        <v>9.777</v>
      </c>
      <c r="AK6637" s="9" t="n">
        <f aca="false">IF(K6637="REFUND",(-1*(AJ6637-AG6637)),(AJ6637-AG6637))</f>
        <v>9.147</v>
      </c>
    </row>
    <row r="6638" customFormat="false" ht="13.8" hidden="false" customHeight="false" outlineLevel="0" collapsed="false">
      <c r="A6638" s="6" t="n">
        <v>42247</v>
      </c>
      <c r="B6638" s="0" t="n">
        <v>968403243191</v>
      </c>
      <c r="C6638" s="0" t="s">
        <v>23724</v>
      </c>
      <c r="D6638" s="0" t="s">
        <v>23725</v>
      </c>
      <c r="E6638" s="7" t="n">
        <v>9781429983495</v>
      </c>
      <c r="F6638" s="0" t="s">
        <v>17340</v>
      </c>
      <c r="G6638" s="0" t="s">
        <v>17341</v>
      </c>
      <c r="H6638" s="0" t="s">
        <v>302</v>
      </c>
      <c r="I6638" s="0" t="n">
        <v>1</v>
      </c>
      <c r="J6638" s="0" t="s">
        <v>573</v>
      </c>
      <c r="K6638" s="0" t="s">
        <v>43</v>
      </c>
      <c r="L6638" s="0" t="n">
        <v>10.34</v>
      </c>
      <c r="M6638" s="0" t="s">
        <v>44</v>
      </c>
      <c r="N6638" s="0" t="n">
        <v>8.99</v>
      </c>
      <c r="O6638" s="0" t="s">
        <v>44</v>
      </c>
      <c r="P6638" s="0" t="n">
        <v>8</v>
      </c>
      <c r="Q6638" s="0" t="s">
        <v>45</v>
      </c>
      <c r="R6638" s="0" t="n">
        <v>6.95</v>
      </c>
      <c r="S6638" s="0" t="s">
        <v>45</v>
      </c>
      <c r="T6638" s="0" t="n">
        <v>1.05</v>
      </c>
      <c r="U6638" s="0" t="s">
        <v>45</v>
      </c>
      <c r="V6638" s="0" t="s">
        <v>22417</v>
      </c>
      <c r="W6638" s="0" t="s">
        <v>500</v>
      </c>
      <c r="X6638" s="0" t="s">
        <v>48</v>
      </c>
      <c r="Y6638" s="0" t="s">
        <v>22418</v>
      </c>
      <c r="Z6638" s="0" t="n">
        <v>4.87</v>
      </c>
      <c r="AA6638" s="0" t="s">
        <v>45</v>
      </c>
      <c r="AB6638" s="0" t="n">
        <v>1.05</v>
      </c>
      <c r="AC6638" s="0" t="s">
        <v>45</v>
      </c>
      <c r="AD6638" s="0" t="n">
        <v>13</v>
      </c>
      <c r="AE6638" s="0" t="n">
        <f aca="false">AD6638+100</f>
        <v>113</v>
      </c>
      <c r="AF6638" s="8" t="n">
        <f aca="false">((P6638/AE6638)*100)*ABS(I6638)</f>
        <v>7.07964601769912</v>
      </c>
      <c r="AG6638" s="0" t="n">
        <f aca="false">(TRUNC((AF6638*AD6638/100),2))</f>
        <v>0.92</v>
      </c>
      <c r="AH6638" s="0" t="n">
        <f aca="false">TRUNC(AF6638*1.3222,2)</f>
        <v>9.36</v>
      </c>
      <c r="AI6638" s="0" t="n">
        <f aca="false">TRUNC(AG6638*1.3222,2)</f>
        <v>1.21</v>
      </c>
      <c r="AJ6638" s="0" t="n">
        <f aca="false">((P6638-T6638)*0.7+T6638)*ABS(I6638)</f>
        <v>5.915</v>
      </c>
      <c r="AK6638" s="9" t="n">
        <f aca="false">IF(K6638="REFUND",(-1*(AJ6638-AG6638)),(AJ6638-AG6638))</f>
        <v>4.995</v>
      </c>
    </row>
    <row r="6639" customFormat="false" ht="13.8" hidden="false" customHeight="false" outlineLevel="0" collapsed="false">
      <c r="A6639" s="6" t="n">
        <v>42247</v>
      </c>
      <c r="B6639" s="0" t="n">
        <v>968403574191</v>
      </c>
      <c r="C6639" s="0" t="s">
        <v>23726</v>
      </c>
      <c r="D6639" s="0" t="s">
        <v>23727</v>
      </c>
      <c r="E6639" s="7" t="n">
        <v>9781429922487</v>
      </c>
      <c r="F6639" s="0" t="s">
        <v>17810</v>
      </c>
      <c r="G6639" s="0" t="s">
        <v>17811</v>
      </c>
      <c r="H6639" s="0" t="s">
        <v>302</v>
      </c>
      <c r="I6639" s="0" t="n">
        <v>1</v>
      </c>
      <c r="J6639" s="0" t="s">
        <v>573</v>
      </c>
      <c r="K6639" s="0" t="s">
        <v>43</v>
      </c>
      <c r="L6639" s="0" t="n">
        <v>10.34</v>
      </c>
      <c r="M6639" s="0" t="s">
        <v>44</v>
      </c>
      <c r="N6639" s="0" t="n">
        <v>8.99</v>
      </c>
      <c r="O6639" s="0" t="s">
        <v>44</v>
      </c>
      <c r="P6639" s="0" t="n">
        <v>8.06</v>
      </c>
      <c r="Q6639" s="0" t="s">
        <v>45</v>
      </c>
      <c r="R6639" s="0" t="n">
        <v>7.01</v>
      </c>
      <c r="S6639" s="0" t="s">
        <v>45</v>
      </c>
      <c r="T6639" s="0" t="n">
        <v>1.05</v>
      </c>
      <c r="U6639" s="0" t="s">
        <v>45</v>
      </c>
      <c r="V6639" s="0" t="s">
        <v>22417</v>
      </c>
      <c r="W6639" s="0" t="s">
        <v>500</v>
      </c>
      <c r="X6639" s="0" t="s">
        <v>48</v>
      </c>
      <c r="Y6639" s="0" t="s">
        <v>22418</v>
      </c>
      <c r="Z6639" s="0" t="n">
        <v>4.91</v>
      </c>
      <c r="AA6639" s="0" t="s">
        <v>45</v>
      </c>
      <c r="AB6639" s="0" t="n">
        <v>1.05</v>
      </c>
      <c r="AC6639" s="0" t="s">
        <v>45</v>
      </c>
      <c r="AD6639" s="0" t="n">
        <v>13</v>
      </c>
      <c r="AE6639" s="0" t="n">
        <f aca="false">AD6639+100</f>
        <v>113</v>
      </c>
      <c r="AF6639" s="8" t="n">
        <f aca="false">((P6639/AE6639)*100)*ABS(I6639)</f>
        <v>7.13274336283186</v>
      </c>
      <c r="AG6639" s="0" t="n">
        <f aca="false">(TRUNC((AF6639*AD6639/100),2))</f>
        <v>0.92</v>
      </c>
      <c r="AH6639" s="0" t="n">
        <f aca="false">TRUNC(AF6639*1.3222,2)</f>
        <v>9.43</v>
      </c>
      <c r="AI6639" s="0" t="n">
        <f aca="false">TRUNC(AG6639*1.3222,2)</f>
        <v>1.21</v>
      </c>
      <c r="AJ6639" s="0" t="n">
        <f aca="false">((P6639-T6639)*0.7+T6639)*ABS(I6639)</f>
        <v>5.957</v>
      </c>
      <c r="AK6639" s="9" t="n">
        <f aca="false">IF(K6639="REFUND",(-1*(AJ6639-AG6639)),(AJ6639-AG6639))</f>
        <v>5.037</v>
      </c>
    </row>
    <row r="6640" customFormat="false" ht="13.8" hidden="false" customHeight="false" outlineLevel="0" collapsed="false">
      <c r="A6640" s="6" t="n">
        <v>42247</v>
      </c>
      <c r="B6640" s="0" t="n">
        <v>968404446391</v>
      </c>
      <c r="C6640" s="0" t="s">
        <v>23728</v>
      </c>
      <c r="D6640" s="0" t="s">
        <v>23729</v>
      </c>
      <c r="E6640" s="7" t="n">
        <v>9781466846708</v>
      </c>
      <c r="F6640" s="0" t="s">
        <v>394</v>
      </c>
      <c r="G6640" s="0" t="s">
        <v>395</v>
      </c>
      <c r="H6640" s="0" t="s">
        <v>396</v>
      </c>
      <c r="I6640" s="0" t="n">
        <v>1</v>
      </c>
      <c r="J6640" s="0" t="s">
        <v>573</v>
      </c>
      <c r="K6640" s="0" t="s">
        <v>43</v>
      </c>
      <c r="L6640" s="0" t="n">
        <v>3.44</v>
      </c>
      <c r="M6640" s="0" t="s">
        <v>44</v>
      </c>
      <c r="N6640" s="0" t="n">
        <v>2.99</v>
      </c>
      <c r="O6640" s="0" t="s">
        <v>44</v>
      </c>
      <c r="P6640" s="0" t="n">
        <v>2.64</v>
      </c>
      <c r="Q6640" s="0" t="s">
        <v>45</v>
      </c>
      <c r="R6640" s="0" t="n">
        <v>2.3</v>
      </c>
      <c r="S6640" s="0" t="s">
        <v>45</v>
      </c>
      <c r="T6640" s="0" t="n">
        <v>0.34</v>
      </c>
      <c r="U6640" s="0" t="s">
        <v>45</v>
      </c>
      <c r="V6640" s="0" t="s">
        <v>10519</v>
      </c>
      <c r="W6640" s="0" t="s">
        <v>157</v>
      </c>
      <c r="X6640" s="0" t="s">
        <v>48</v>
      </c>
      <c r="Y6640" s="0" t="s">
        <v>10520</v>
      </c>
      <c r="Z6640" s="0" t="n">
        <v>1.61</v>
      </c>
      <c r="AA6640" s="0" t="s">
        <v>45</v>
      </c>
      <c r="AB6640" s="0" t="n">
        <v>0.34</v>
      </c>
      <c r="AC6640" s="0" t="s">
        <v>45</v>
      </c>
      <c r="AD6640" s="0" t="n">
        <v>5</v>
      </c>
      <c r="AE6640" s="0" t="n">
        <f aca="false">AD6640+100</f>
        <v>105</v>
      </c>
      <c r="AF6640" s="8" t="n">
        <f aca="false">((P6640/AE6640)*100)*ABS(I6640)</f>
        <v>2.51428571428571</v>
      </c>
      <c r="AG6640" s="0" t="n">
        <f aca="false">(TRUNC((AF6640*AD6640/100),2))</f>
        <v>0.12</v>
      </c>
      <c r="AH6640" s="0" t="n">
        <f aca="false">TRUNC(AF6640*1.3222,2)</f>
        <v>3.32</v>
      </c>
      <c r="AI6640" s="0" t="n">
        <f aca="false">TRUNC(AG6640*1.3222,2)</f>
        <v>0.15</v>
      </c>
      <c r="AJ6640" s="0" t="n">
        <f aca="false">((P6640-T6640)*0.7+T6640)*ABS(I6640)</f>
        <v>1.95</v>
      </c>
      <c r="AK6640" s="9" t="n">
        <f aca="false">IF(K6640="REFUND",(-1*(AJ6640-AG6640)),(AJ6640-AG6640))</f>
        <v>1.83</v>
      </c>
    </row>
    <row r="6641" customFormat="false" ht="13.8" hidden="false" customHeight="false" outlineLevel="0" collapsed="false">
      <c r="A6641" s="6" t="n">
        <v>42247</v>
      </c>
      <c r="B6641" s="0" t="n">
        <v>968406285291</v>
      </c>
      <c r="C6641" s="0" t="s">
        <v>23730</v>
      </c>
      <c r="D6641" s="0" t="s">
        <v>23731</v>
      </c>
      <c r="E6641" s="7" t="n">
        <v>9781250034472</v>
      </c>
      <c r="F6641" s="0" t="s">
        <v>233</v>
      </c>
      <c r="G6641" s="0" t="s">
        <v>234</v>
      </c>
      <c r="H6641" s="0" t="s">
        <v>64</v>
      </c>
      <c r="I6641" s="0" t="n">
        <v>1</v>
      </c>
      <c r="J6641" s="0" t="s">
        <v>573</v>
      </c>
      <c r="K6641" s="0" t="s">
        <v>43</v>
      </c>
      <c r="L6641" s="0" t="n">
        <v>12.64</v>
      </c>
      <c r="M6641" s="0" t="s">
        <v>44</v>
      </c>
      <c r="N6641" s="0" t="n">
        <v>10.99</v>
      </c>
      <c r="O6641" s="0" t="s">
        <v>44</v>
      </c>
      <c r="P6641" s="0" t="n">
        <v>9.86</v>
      </c>
      <c r="Q6641" s="0" t="s">
        <v>45</v>
      </c>
      <c r="R6641" s="0" t="n">
        <v>8.57</v>
      </c>
      <c r="S6641" s="0" t="s">
        <v>45</v>
      </c>
      <c r="T6641" s="0" t="n">
        <v>1.29</v>
      </c>
      <c r="U6641" s="0" t="s">
        <v>45</v>
      </c>
      <c r="V6641" s="0" t="s">
        <v>22057</v>
      </c>
      <c r="W6641" s="0" t="s">
        <v>80</v>
      </c>
      <c r="X6641" s="0" t="s">
        <v>48</v>
      </c>
      <c r="Y6641" s="0" t="s">
        <v>23732</v>
      </c>
      <c r="Z6641" s="0" t="n">
        <v>6</v>
      </c>
      <c r="AA6641" s="0" t="s">
        <v>45</v>
      </c>
      <c r="AB6641" s="0" t="n">
        <v>1.29</v>
      </c>
      <c r="AC6641" s="0" t="s">
        <v>45</v>
      </c>
      <c r="AD6641" s="0" t="n">
        <v>5</v>
      </c>
      <c r="AE6641" s="0" t="n">
        <f aca="false">AD6641+100</f>
        <v>105</v>
      </c>
      <c r="AF6641" s="8" t="n">
        <f aca="false">((P6641/AE6641)*100)*ABS(I6641)</f>
        <v>9.39047619047619</v>
      </c>
      <c r="AG6641" s="0" t="n">
        <f aca="false">(TRUNC((AF6641*AD6641/100),2))</f>
        <v>0.46</v>
      </c>
      <c r="AH6641" s="0" t="n">
        <f aca="false">TRUNC(AF6641*1.3222,2)</f>
        <v>12.41</v>
      </c>
      <c r="AI6641" s="0" t="n">
        <f aca="false">TRUNC(AG6641*1.3222,2)</f>
        <v>0.6</v>
      </c>
      <c r="AJ6641" s="0" t="n">
        <f aca="false">((P6641-T6641)*0.7+T6641)*ABS(I6641)</f>
        <v>7.289</v>
      </c>
      <c r="AK6641" s="9" t="n">
        <f aca="false">IF(K6641="REFUND",(-1*(AJ6641-AG6641)),(AJ6641-AG6641))</f>
        <v>6.829</v>
      </c>
    </row>
    <row r="6642" customFormat="false" ht="13.8" hidden="false" customHeight="false" outlineLevel="0" collapsed="false">
      <c r="A6642" s="6" t="n">
        <v>42247</v>
      </c>
      <c r="B6642" s="0" t="n">
        <v>968413908141</v>
      </c>
      <c r="C6642" s="0" t="s">
        <v>23733</v>
      </c>
      <c r="D6642" s="0" t="s">
        <v>23734</v>
      </c>
      <c r="E6642" s="7" t="n">
        <v>9781429979597</v>
      </c>
      <c r="F6642" s="0" t="s">
        <v>1387</v>
      </c>
      <c r="G6642" s="0" t="s">
        <v>1388</v>
      </c>
      <c r="H6642" s="0" t="s">
        <v>1389</v>
      </c>
      <c r="I6642" s="0" t="n">
        <v>1</v>
      </c>
      <c r="J6642" s="0" t="s">
        <v>573</v>
      </c>
      <c r="K6642" s="0" t="s">
        <v>43</v>
      </c>
      <c r="L6642" s="0" t="n">
        <v>6.89</v>
      </c>
      <c r="M6642" s="0" t="s">
        <v>44</v>
      </c>
      <c r="N6642" s="0" t="n">
        <v>5.99</v>
      </c>
      <c r="O6642" s="0" t="s">
        <v>44</v>
      </c>
      <c r="P6642" s="0" t="n">
        <v>5.33</v>
      </c>
      <c r="Q6642" s="0" t="s">
        <v>45</v>
      </c>
      <c r="R6642" s="0" t="n">
        <v>4.63</v>
      </c>
      <c r="S6642" s="0" t="s">
        <v>45</v>
      </c>
      <c r="T6642" s="0" t="n">
        <v>0.7</v>
      </c>
      <c r="U6642" s="0" t="s">
        <v>45</v>
      </c>
      <c r="V6642" s="0" t="s">
        <v>23735</v>
      </c>
      <c r="W6642" s="0" t="s">
        <v>455</v>
      </c>
      <c r="X6642" s="0" t="s">
        <v>48</v>
      </c>
      <c r="Y6642" s="0" t="s">
        <v>23736</v>
      </c>
      <c r="Z6642" s="0" t="n">
        <v>3.24</v>
      </c>
      <c r="AA6642" s="0" t="s">
        <v>45</v>
      </c>
      <c r="AB6642" s="0" t="n">
        <v>0.7</v>
      </c>
      <c r="AC6642" s="0" t="s">
        <v>45</v>
      </c>
      <c r="AD6642" s="0" t="n">
        <v>5</v>
      </c>
      <c r="AE6642" s="0" t="n">
        <f aca="false">AD6642+100</f>
        <v>105</v>
      </c>
      <c r="AF6642" s="8" t="n">
        <f aca="false">((P6642/AE6642)*100)*ABS(I6642)</f>
        <v>5.07619047619048</v>
      </c>
      <c r="AG6642" s="0" t="n">
        <f aca="false">(TRUNC((AF6642*AD6642/100),2))</f>
        <v>0.25</v>
      </c>
      <c r="AH6642" s="0" t="n">
        <f aca="false">TRUNC(AF6642*1.3222,2)</f>
        <v>6.71</v>
      </c>
      <c r="AI6642" s="0" t="n">
        <f aca="false">TRUNC(AG6642*1.3222,2)</f>
        <v>0.33</v>
      </c>
      <c r="AJ6642" s="0" t="n">
        <f aca="false">((P6642-T6642)*0.7+T6642)*ABS(I6642)</f>
        <v>3.941</v>
      </c>
      <c r="AK6642" s="9" t="n">
        <f aca="false">IF(K6642="REFUND",(-1*(AJ6642-AG6642)),(AJ6642-AG6642))</f>
        <v>3.691</v>
      </c>
    </row>
    <row r="6643" customFormat="false" ht="13.8" hidden="false" customHeight="false" outlineLevel="0" collapsed="false">
      <c r="A6643" s="6" t="n">
        <v>42247</v>
      </c>
      <c r="B6643" s="0" t="n">
        <v>968423385391</v>
      </c>
      <c r="C6643" s="0" t="s">
        <v>23737</v>
      </c>
      <c r="D6643" s="0" t="s">
        <v>23738</v>
      </c>
      <c r="E6643" s="7" t="n">
        <v>9781466842663</v>
      </c>
      <c r="F6643" s="0" t="s">
        <v>1026</v>
      </c>
      <c r="G6643" s="0" t="s">
        <v>1027</v>
      </c>
      <c r="H6643" s="0" t="s">
        <v>1028</v>
      </c>
      <c r="I6643" s="0" t="n">
        <v>1</v>
      </c>
      <c r="J6643" s="0" t="s">
        <v>573</v>
      </c>
      <c r="K6643" s="0" t="s">
        <v>43</v>
      </c>
      <c r="L6643" s="0" t="n">
        <v>12.64</v>
      </c>
      <c r="M6643" s="0" t="s">
        <v>44</v>
      </c>
      <c r="N6643" s="0" t="n">
        <v>10.99</v>
      </c>
      <c r="O6643" s="0" t="s">
        <v>44</v>
      </c>
      <c r="P6643" s="0" t="n">
        <v>9.7</v>
      </c>
      <c r="Q6643" s="0" t="s">
        <v>45</v>
      </c>
      <c r="R6643" s="0" t="n">
        <v>8.44</v>
      </c>
      <c r="S6643" s="0" t="s">
        <v>45</v>
      </c>
      <c r="T6643" s="0" t="n">
        <v>1.26</v>
      </c>
      <c r="U6643" s="0" t="s">
        <v>45</v>
      </c>
      <c r="V6643" s="0" t="s">
        <v>2365</v>
      </c>
      <c r="W6643" s="0" t="s">
        <v>47</v>
      </c>
      <c r="X6643" s="0" t="s">
        <v>48</v>
      </c>
      <c r="Y6643" s="0" t="s">
        <v>23739</v>
      </c>
      <c r="Z6643" s="0" t="n">
        <v>5.91</v>
      </c>
      <c r="AA6643" s="0" t="s">
        <v>45</v>
      </c>
      <c r="AB6643" s="0" t="n">
        <v>1.26</v>
      </c>
      <c r="AC6643" s="0" t="s">
        <v>45</v>
      </c>
      <c r="AD6643" s="0" t="n">
        <v>13</v>
      </c>
      <c r="AE6643" s="0" t="n">
        <f aca="false">AD6643+100</f>
        <v>113</v>
      </c>
      <c r="AF6643" s="8" t="n">
        <f aca="false">((P6643/AE6643)*100)*ABS(I6643)</f>
        <v>8.58407079646018</v>
      </c>
      <c r="AG6643" s="0" t="n">
        <f aca="false">(TRUNC((AF6643*AD6643/100),2))</f>
        <v>1.11</v>
      </c>
      <c r="AH6643" s="0" t="n">
        <f aca="false">TRUNC(AF6643*1.3222,2)</f>
        <v>11.34</v>
      </c>
      <c r="AI6643" s="0" t="n">
        <f aca="false">TRUNC(AG6643*1.3222,2)</f>
        <v>1.46</v>
      </c>
      <c r="AJ6643" s="0" t="n">
        <f aca="false">((P6643-T6643)*0.7+T6643)*ABS(I6643)</f>
        <v>7.168</v>
      </c>
      <c r="AK6643" s="9" t="n">
        <f aca="false">IF(K6643="REFUND",(-1*(AJ6643-AG6643)),(AJ6643-AG6643))</f>
        <v>6.058</v>
      </c>
    </row>
    <row r="6644" customFormat="false" ht="13.8" hidden="false" customHeight="false" outlineLevel="0" collapsed="false">
      <c r="A6644" s="6" t="n">
        <v>42247</v>
      </c>
      <c r="B6644" s="0" t="n">
        <v>968427471141</v>
      </c>
      <c r="C6644" s="0" t="s">
        <v>23740</v>
      </c>
      <c r="D6644" s="0" t="s">
        <v>23741</v>
      </c>
      <c r="E6644" s="7" t="n">
        <v>9781466860131</v>
      </c>
      <c r="F6644" s="0" t="s">
        <v>8263</v>
      </c>
      <c r="G6644" s="0" t="s">
        <v>8264</v>
      </c>
      <c r="H6644" s="0" t="s">
        <v>1748</v>
      </c>
      <c r="I6644" s="0" t="n">
        <v>1</v>
      </c>
      <c r="J6644" s="0" t="s">
        <v>573</v>
      </c>
      <c r="K6644" s="0" t="s">
        <v>43</v>
      </c>
      <c r="L6644" s="0" t="n">
        <v>16.09</v>
      </c>
      <c r="M6644" s="0" t="s">
        <v>44</v>
      </c>
      <c r="N6644" s="0" t="n">
        <v>13.99</v>
      </c>
      <c r="O6644" s="0" t="s">
        <v>44</v>
      </c>
      <c r="P6644" s="0" t="n">
        <v>12.35</v>
      </c>
      <c r="Q6644" s="0" t="s">
        <v>45</v>
      </c>
      <c r="R6644" s="0" t="n">
        <v>10.74</v>
      </c>
      <c r="S6644" s="0" t="s">
        <v>45</v>
      </c>
      <c r="T6644" s="0" t="n">
        <v>1.61</v>
      </c>
      <c r="U6644" s="0" t="s">
        <v>45</v>
      </c>
      <c r="V6644" s="0" t="s">
        <v>1769</v>
      </c>
      <c r="W6644" s="0" t="s">
        <v>58</v>
      </c>
      <c r="X6644" s="0" t="s">
        <v>48</v>
      </c>
      <c r="Y6644" s="0" t="s">
        <v>1770</v>
      </c>
      <c r="Z6644" s="0" t="n">
        <v>7.52</v>
      </c>
      <c r="AA6644" s="0" t="s">
        <v>45</v>
      </c>
      <c r="AB6644" s="0" t="n">
        <v>1.61</v>
      </c>
      <c r="AC6644" s="0" t="s">
        <v>45</v>
      </c>
      <c r="AD6644" s="0" t="n">
        <v>5</v>
      </c>
      <c r="AE6644" s="0" t="n">
        <f aca="false">AD6644+100</f>
        <v>105</v>
      </c>
      <c r="AF6644" s="8" t="n">
        <f aca="false">((P6644/AE6644)*100)*ABS(I6644)</f>
        <v>11.7619047619048</v>
      </c>
      <c r="AG6644" s="0" t="n">
        <f aca="false">(TRUNC((AF6644*AD6644/100),2))</f>
        <v>0.58</v>
      </c>
      <c r="AH6644" s="0" t="n">
        <f aca="false">TRUNC(AF6644*1.3222,2)</f>
        <v>15.55</v>
      </c>
      <c r="AI6644" s="0" t="n">
        <f aca="false">TRUNC(AG6644*1.3222,2)</f>
        <v>0.76</v>
      </c>
      <c r="AJ6644" s="0" t="n">
        <f aca="false">((P6644-T6644)*0.7+T6644)*ABS(I6644)</f>
        <v>9.128</v>
      </c>
      <c r="AK6644" s="9" t="n">
        <f aca="false">IF(K6644="REFUND",(-1*(AJ6644-AG6644)),(AJ6644-AG6644))</f>
        <v>8.548</v>
      </c>
    </row>
    <row r="6645" customFormat="false" ht="13.8" hidden="false" customHeight="false" outlineLevel="0" collapsed="false">
      <c r="A6645" s="6" t="n">
        <v>42247</v>
      </c>
      <c r="B6645" s="0" t="n">
        <v>968427493391</v>
      </c>
      <c r="C6645" s="0" t="s">
        <v>23742</v>
      </c>
      <c r="D6645" s="0" t="s">
        <v>23743</v>
      </c>
      <c r="E6645" s="7" t="n">
        <v>9781466876064</v>
      </c>
      <c r="F6645" s="0" t="s">
        <v>23061</v>
      </c>
      <c r="G6645" s="0" t="s">
        <v>23062</v>
      </c>
      <c r="H6645" s="0" t="s">
        <v>4672</v>
      </c>
      <c r="I6645" s="0" t="n">
        <v>1</v>
      </c>
      <c r="J6645" s="0" t="s">
        <v>573</v>
      </c>
      <c r="K6645" s="0" t="s">
        <v>43</v>
      </c>
      <c r="L6645" s="0" t="n">
        <v>16.09</v>
      </c>
      <c r="M6645" s="0" t="s">
        <v>44</v>
      </c>
      <c r="N6645" s="0" t="n">
        <v>13.99</v>
      </c>
      <c r="O6645" s="0" t="s">
        <v>44</v>
      </c>
      <c r="P6645" s="0" t="n">
        <v>12.35</v>
      </c>
      <c r="Q6645" s="0" t="s">
        <v>45</v>
      </c>
      <c r="R6645" s="0" t="n">
        <v>10.74</v>
      </c>
      <c r="S6645" s="0" t="s">
        <v>45</v>
      </c>
      <c r="T6645" s="0" t="n">
        <v>1.61</v>
      </c>
      <c r="U6645" s="0" t="s">
        <v>45</v>
      </c>
      <c r="V6645" s="0" t="s">
        <v>156</v>
      </c>
      <c r="W6645" s="0" t="s">
        <v>157</v>
      </c>
      <c r="X6645" s="0" t="s">
        <v>48</v>
      </c>
      <c r="Y6645" s="0" t="s">
        <v>14490</v>
      </c>
      <c r="Z6645" s="0" t="n">
        <v>7.52</v>
      </c>
      <c r="AA6645" s="0" t="s">
        <v>45</v>
      </c>
      <c r="AB6645" s="0" t="n">
        <v>1.61</v>
      </c>
      <c r="AC6645" s="0" t="s">
        <v>45</v>
      </c>
      <c r="AD6645" s="0" t="n">
        <v>5</v>
      </c>
      <c r="AE6645" s="0" t="n">
        <f aca="false">AD6645+100</f>
        <v>105</v>
      </c>
      <c r="AF6645" s="8" t="n">
        <f aca="false">((P6645/AE6645)*100)*ABS(I6645)</f>
        <v>11.7619047619048</v>
      </c>
      <c r="AG6645" s="0" t="n">
        <f aca="false">(TRUNC((AF6645*AD6645/100),2))</f>
        <v>0.58</v>
      </c>
      <c r="AH6645" s="0" t="n">
        <f aca="false">TRUNC(AF6645*1.3222,2)</f>
        <v>15.55</v>
      </c>
      <c r="AI6645" s="0" t="n">
        <f aca="false">TRUNC(AG6645*1.3222,2)</f>
        <v>0.76</v>
      </c>
      <c r="AJ6645" s="0" t="n">
        <f aca="false">((P6645-T6645)*0.7+T6645)*ABS(I6645)</f>
        <v>9.128</v>
      </c>
      <c r="AK6645" s="9" t="n">
        <f aca="false">IF(K6645="REFUND",(-1*(AJ6645-AG6645)),(AJ6645-AG6645))</f>
        <v>8.548</v>
      </c>
    </row>
    <row r="6646" customFormat="false" ht="13.8" hidden="false" customHeight="false" outlineLevel="0" collapsed="false">
      <c r="A6646" s="6" t="n">
        <v>42247</v>
      </c>
      <c r="B6646" s="0" t="n">
        <v>968435363291</v>
      </c>
      <c r="C6646" s="0" t="s">
        <v>23744</v>
      </c>
      <c r="D6646" s="0" t="s">
        <v>23745</v>
      </c>
      <c r="E6646" s="7" t="n">
        <v>9781466839922</v>
      </c>
      <c r="F6646" s="0" t="s">
        <v>23746</v>
      </c>
      <c r="G6646" s="0" t="s">
        <v>23747</v>
      </c>
      <c r="H6646" s="0" t="s">
        <v>5694</v>
      </c>
      <c r="I6646" s="0" t="n">
        <v>1</v>
      </c>
      <c r="J6646" s="0" t="s">
        <v>573</v>
      </c>
      <c r="K6646" s="0" t="s">
        <v>43</v>
      </c>
      <c r="L6646" s="0" t="n">
        <v>2.29</v>
      </c>
      <c r="M6646" s="0" t="s">
        <v>44</v>
      </c>
      <c r="N6646" s="0" t="n">
        <v>1.99</v>
      </c>
      <c r="O6646" s="0" t="s">
        <v>44</v>
      </c>
      <c r="P6646" s="0" t="n">
        <v>1.79</v>
      </c>
      <c r="Q6646" s="0" t="s">
        <v>45</v>
      </c>
      <c r="R6646" s="0" t="n">
        <v>1.55</v>
      </c>
      <c r="S6646" s="0" t="s">
        <v>45</v>
      </c>
      <c r="T6646" s="0" t="n">
        <v>0.24</v>
      </c>
      <c r="U6646" s="0" t="s">
        <v>45</v>
      </c>
      <c r="V6646" s="0" t="s">
        <v>4036</v>
      </c>
      <c r="W6646" s="0" t="s">
        <v>80</v>
      </c>
      <c r="X6646" s="0" t="s">
        <v>48</v>
      </c>
      <c r="Y6646" s="0" t="s">
        <v>5695</v>
      </c>
      <c r="Z6646" s="0" t="n">
        <v>1.09</v>
      </c>
      <c r="AA6646" s="0" t="s">
        <v>45</v>
      </c>
      <c r="AB6646" s="0" t="n">
        <v>0.24</v>
      </c>
      <c r="AC6646" s="0" t="s">
        <v>45</v>
      </c>
      <c r="AD6646" s="0" t="n">
        <v>5</v>
      </c>
      <c r="AE6646" s="0" t="n">
        <f aca="false">AD6646+100</f>
        <v>105</v>
      </c>
      <c r="AF6646" s="8" t="n">
        <f aca="false">((P6646/AE6646)*100)*ABS(I6646)</f>
        <v>1.7047619047619</v>
      </c>
      <c r="AG6646" s="0" t="n">
        <f aca="false">(TRUNC((AF6646*AD6646/100),2))</f>
        <v>0.08</v>
      </c>
      <c r="AH6646" s="0" t="n">
        <f aca="false">TRUNC(AF6646*1.3222,2)</f>
        <v>2.25</v>
      </c>
      <c r="AI6646" s="0" t="n">
        <f aca="false">TRUNC(AG6646*1.3222,2)</f>
        <v>0.1</v>
      </c>
      <c r="AJ6646" s="0" t="n">
        <f aca="false">((P6646-T6646)*0.7+T6646)*ABS(I6646)</f>
        <v>1.325</v>
      </c>
      <c r="AK6646" s="9" t="n">
        <f aca="false">IF(K6646="REFUND",(-1*(AJ6646-AG6646)),(AJ6646-AG6646))</f>
        <v>1.245</v>
      </c>
    </row>
    <row r="6647" customFormat="false" ht="13.8" hidden="false" customHeight="false" outlineLevel="0" collapsed="false">
      <c r="A6647" s="6" t="n">
        <v>42247</v>
      </c>
      <c r="B6647" s="0" t="n">
        <v>968437458391</v>
      </c>
      <c r="C6647" s="0" t="s">
        <v>23748</v>
      </c>
      <c r="D6647" s="0" t="s">
        <v>23749</v>
      </c>
      <c r="E6647" s="7" t="n">
        <v>9781250022097</v>
      </c>
      <c r="F6647" s="0" t="s">
        <v>21123</v>
      </c>
      <c r="G6647" s="0" t="s">
        <v>21124</v>
      </c>
      <c r="H6647" s="0" t="s">
        <v>356</v>
      </c>
      <c r="I6647" s="0" t="n">
        <v>1</v>
      </c>
      <c r="J6647" s="0" t="s">
        <v>573</v>
      </c>
      <c r="K6647" s="0" t="s">
        <v>43</v>
      </c>
      <c r="L6647" s="0" t="n">
        <v>18.39</v>
      </c>
      <c r="M6647" s="0" t="s">
        <v>44</v>
      </c>
      <c r="N6647" s="0" t="n">
        <v>15.99</v>
      </c>
      <c r="O6647" s="0" t="s">
        <v>44</v>
      </c>
      <c r="P6647" s="0" t="n">
        <v>14.12</v>
      </c>
      <c r="Q6647" s="0" t="s">
        <v>45</v>
      </c>
      <c r="R6647" s="0" t="n">
        <v>12.28</v>
      </c>
      <c r="S6647" s="0" t="s">
        <v>45</v>
      </c>
      <c r="T6647" s="0" t="n">
        <v>1.84</v>
      </c>
      <c r="U6647" s="0" t="s">
        <v>45</v>
      </c>
      <c r="V6647" s="0" t="s">
        <v>171</v>
      </c>
      <c r="W6647" s="0" t="s">
        <v>104</v>
      </c>
      <c r="X6647" s="0" t="s">
        <v>48</v>
      </c>
      <c r="Y6647" s="0" t="s">
        <v>23750</v>
      </c>
      <c r="Z6647" s="0" t="n">
        <v>8.6</v>
      </c>
      <c r="AA6647" s="0" t="s">
        <v>45</v>
      </c>
      <c r="AB6647" s="0" t="n">
        <v>1.84</v>
      </c>
      <c r="AC6647" s="0" t="s">
        <v>45</v>
      </c>
      <c r="AD6647" s="0" t="n">
        <v>5</v>
      </c>
      <c r="AE6647" s="0" t="n">
        <f aca="false">AD6647+100</f>
        <v>105</v>
      </c>
      <c r="AF6647" s="8" t="n">
        <f aca="false">((P6647/AE6647)*100)*ABS(I6647)</f>
        <v>13.447619047619</v>
      </c>
      <c r="AG6647" s="0" t="n">
        <f aca="false">(TRUNC((AF6647*AD6647/100),2))</f>
        <v>0.67</v>
      </c>
      <c r="AH6647" s="0" t="n">
        <f aca="false">TRUNC(AF6647*1.3222,2)</f>
        <v>17.78</v>
      </c>
      <c r="AI6647" s="0" t="n">
        <f aca="false">TRUNC(AG6647*1.3222,2)</f>
        <v>0.88</v>
      </c>
      <c r="AJ6647" s="0" t="n">
        <f aca="false">((P6647-T6647)*0.7+T6647)*ABS(I6647)</f>
        <v>10.436</v>
      </c>
      <c r="AK6647" s="9" t="n">
        <f aca="false">IF(K6647="REFUND",(-1*(AJ6647-AG6647)),(AJ6647-AG6647))</f>
        <v>9.766</v>
      </c>
    </row>
    <row r="6648" customFormat="false" ht="13.8" hidden="false" customHeight="false" outlineLevel="0" collapsed="false">
      <c r="A6648" s="6" t="n">
        <v>42247</v>
      </c>
      <c r="B6648" s="0" t="n">
        <v>968455582191</v>
      </c>
      <c r="C6648" s="0" t="s">
        <v>23751</v>
      </c>
      <c r="D6648" s="0" t="s">
        <v>23752</v>
      </c>
      <c r="E6648" s="7" t="n">
        <v>9781250031211</v>
      </c>
      <c r="F6648" s="0" t="s">
        <v>6908</v>
      </c>
      <c r="G6648" s="0" t="s">
        <v>6909</v>
      </c>
      <c r="H6648" s="0" t="s">
        <v>6910</v>
      </c>
      <c r="I6648" s="0" t="n">
        <v>1</v>
      </c>
      <c r="J6648" s="0" t="s">
        <v>573</v>
      </c>
      <c r="K6648" s="0" t="s">
        <v>43</v>
      </c>
      <c r="L6648" s="0" t="n">
        <v>12.64</v>
      </c>
      <c r="M6648" s="0" t="s">
        <v>44</v>
      </c>
      <c r="N6648" s="0" t="n">
        <v>10.99</v>
      </c>
      <c r="O6648" s="0" t="s">
        <v>44</v>
      </c>
      <c r="P6648" s="0" t="n">
        <v>9.86</v>
      </c>
      <c r="Q6648" s="0" t="s">
        <v>45</v>
      </c>
      <c r="R6648" s="0" t="n">
        <v>8.57</v>
      </c>
      <c r="S6648" s="0" t="s">
        <v>45</v>
      </c>
      <c r="T6648" s="0" t="n">
        <v>1.29</v>
      </c>
      <c r="U6648" s="0" t="s">
        <v>45</v>
      </c>
      <c r="V6648" s="0" t="s">
        <v>20474</v>
      </c>
      <c r="W6648" s="0" t="s">
        <v>47</v>
      </c>
      <c r="X6648" s="0" t="s">
        <v>48</v>
      </c>
      <c r="Y6648" s="0" t="s">
        <v>20475</v>
      </c>
      <c r="Z6648" s="0" t="n">
        <v>6</v>
      </c>
      <c r="AA6648" s="0" t="s">
        <v>45</v>
      </c>
      <c r="AB6648" s="0" t="n">
        <v>1.29</v>
      </c>
      <c r="AC6648" s="0" t="s">
        <v>45</v>
      </c>
      <c r="AD6648" s="0" t="n">
        <v>13</v>
      </c>
      <c r="AE6648" s="0" t="n">
        <f aca="false">AD6648+100</f>
        <v>113</v>
      </c>
      <c r="AF6648" s="8" t="n">
        <f aca="false">((P6648/AE6648)*100)*ABS(I6648)</f>
        <v>8.72566371681416</v>
      </c>
      <c r="AG6648" s="0" t="n">
        <f aca="false">(TRUNC((AF6648*AD6648/100),2))</f>
        <v>1.13</v>
      </c>
      <c r="AH6648" s="0" t="n">
        <f aca="false">TRUNC(AF6648*1.3222,2)</f>
        <v>11.53</v>
      </c>
      <c r="AI6648" s="0" t="n">
        <f aca="false">TRUNC(AG6648*1.3222,2)</f>
        <v>1.49</v>
      </c>
      <c r="AJ6648" s="0" t="n">
        <f aca="false">((P6648-T6648)*0.7+T6648)*ABS(I6648)</f>
        <v>7.289</v>
      </c>
      <c r="AK6648" s="9" t="n">
        <f aca="false">IF(K6648="REFUND",(-1*(AJ6648-AG6648)),(AJ6648-AG6648))</f>
        <v>6.159</v>
      </c>
    </row>
    <row r="6649" customFormat="false" ht="13.8" hidden="false" customHeight="false" outlineLevel="0" collapsed="false">
      <c r="A6649" s="6" t="n">
        <v>42247</v>
      </c>
      <c r="B6649" s="0" t="n">
        <v>968458682191</v>
      </c>
      <c r="C6649" s="0" t="s">
        <v>23753</v>
      </c>
      <c r="D6649" s="0" t="s">
        <v>23754</v>
      </c>
      <c r="E6649" s="7" t="n">
        <v>9781466846708</v>
      </c>
      <c r="F6649" s="0" t="s">
        <v>394</v>
      </c>
      <c r="G6649" s="0" t="s">
        <v>395</v>
      </c>
      <c r="H6649" s="0" t="s">
        <v>396</v>
      </c>
      <c r="I6649" s="0" t="n">
        <v>1</v>
      </c>
      <c r="J6649" s="0" t="s">
        <v>573</v>
      </c>
      <c r="K6649" s="0" t="s">
        <v>43</v>
      </c>
      <c r="L6649" s="0" t="n">
        <v>3.44</v>
      </c>
      <c r="M6649" s="0" t="s">
        <v>44</v>
      </c>
      <c r="N6649" s="0" t="n">
        <v>2.99</v>
      </c>
      <c r="O6649" s="0" t="s">
        <v>44</v>
      </c>
      <c r="P6649" s="0" t="n">
        <v>2.68</v>
      </c>
      <c r="Q6649" s="0" t="s">
        <v>45</v>
      </c>
      <c r="R6649" s="0" t="n">
        <v>2.33</v>
      </c>
      <c r="S6649" s="0" t="s">
        <v>45</v>
      </c>
      <c r="T6649" s="0" t="n">
        <v>0.35</v>
      </c>
      <c r="U6649" s="0" t="s">
        <v>45</v>
      </c>
      <c r="V6649" s="0" t="s">
        <v>4335</v>
      </c>
      <c r="W6649" s="0" t="s">
        <v>47</v>
      </c>
      <c r="X6649" s="0" t="s">
        <v>48</v>
      </c>
      <c r="Y6649" s="0" t="s">
        <v>23755</v>
      </c>
      <c r="Z6649" s="0" t="n">
        <v>1.63</v>
      </c>
      <c r="AA6649" s="0" t="s">
        <v>45</v>
      </c>
      <c r="AB6649" s="0" t="n">
        <v>0.35</v>
      </c>
      <c r="AC6649" s="0" t="s">
        <v>45</v>
      </c>
      <c r="AD6649" s="0" t="n">
        <v>13</v>
      </c>
      <c r="AE6649" s="0" t="n">
        <f aca="false">AD6649+100</f>
        <v>113</v>
      </c>
      <c r="AF6649" s="8" t="n">
        <f aca="false">((P6649/AE6649)*100)*ABS(I6649)</f>
        <v>2.3716814159292</v>
      </c>
      <c r="AG6649" s="0" t="n">
        <f aca="false">(TRUNC((AF6649*AD6649/100),2))</f>
        <v>0.3</v>
      </c>
      <c r="AH6649" s="0" t="n">
        <f aca="false">TRUNC(AF6649*1.3222,2)</f>
        <v>3.13</v>
      </c>
      <c r="AI6649" s="0" t="n">
        <f aca="false">TRUNC(AG6649*1.3222,2)</f>
        <v>0.39</v>
      </c>
      <c r="AJ6649" s="0" t="n">
        <f aca="false">((P6649-T6649)*0.7+T6649)*ABS(I6649)</f>
        <v>1.981</v>
      </c>
      <c r="AK6649" s="9" t="n">
        <f aca="false">IF(K6649="REFUND",(-1*(AJ6649-AG6649)),(AJ6649-AG6649))</f>
        <v>1.681</v>
      </c>
    </row>
    <row r="6650" customFormat="false" ht="13.8" hidden="false" customHeight="false" outlineLevel="0" collapsed="false">
      <c r="A6650" s="6" t="n">
        <v>42247</v>
      </c>
      <c r="B6650" s="0" t="n">
        <v>968459805141</v>
      </c>
      <c r="C6650" s="0" t="s">
        <v>23756</v>
      </c>
      <c r="D6650" s="0" t="s">
        <v>23757</v>
      </c>
      <c r="E6650" s="7" t="n">
        <v>9781429962735</v>
      </c>
      <c r="F6650" s="0" t="s">
        <v>5747</v>
      </c>
      <c r="G6650" s="0" t="s">
        <v>5748</v>
      </c>
      <c r="H6650" s="0" t="s">
        <v>340</v>
      </c>
      <c r="I6650" s="0" t="n">
        <v>1</v>
      </c>
      <c r="J6650" s="0" t="s">
        <v>573</v>
      </c>
      <c r="K6650" s="0" t="s">
        <v>43</v>
      </c>
      <c r="L6650" s="0" t="n">
        <v>10.34</v>
      </c>
      <c r="M6650" s="0" t="s">
        <v>44</v>
      </c>
      <c r="N6650" s="0" t="n">
        <v>8.99</v>
      </c>
      <c r="O6650" s="0" t="s">
        <v>44</v>
      </c>
      <c r="P6650" s="0" t="n">
        <v>8</v>
      </c>
      <c r="Q6650" s="0" t="s">
        <v>45</v>
      </c>
      <c r="R6650" s="0" t="n">
        <v>6.95</v>
      </c>
      <c r="S6650" s="0" t="s">
        <v>45</v>
      </c>
      <c r="T6650" s="0" t="n">
        <v>1.05</v>
      </c>
      <c r="U6650" s="0" t="s">
        <v>45</v>
      </c>
      <c r="V6650" s="0" t="s">
        <v>23758</v>
      </c>
      <c r="W6650" s="0" t="s">
        <v>80</v>
      </c>
      <c r="X6650" s="0" t="s">
        <v>48</v>
      </c>
      <c r="Y6650" s="0" t="s">
        <v>23759</v>
      </c>
      <c r="Z6650" s="0" t="n">
        <v>4.87</v>
      </c>
      <c r="AA6650" s="0" t="s">
        <v>45</v>
      </c>
      <c r="AB6650" s="0" t="n">
        <v>1.05</v>
      </c>
      <c r="AC6650" s="0" t="s">
        <v>45</v>
      </c>
      <c r="AD6650" s="0" t="n">
        <v>5</v>
      </c>
      <c r="AE6650" s="0" t="n">
        <f aca="false">AD6650+100</f>
        <v>105</v>
      </c>
      <c r="AF6650" s="8" t="n">
        <f aca="false">((P6650/AE6650)*100)*ABS(I6650)</f>
        <v>7.61904761904762</v>
      </c>
      <c r="AG6650" s="0" t="n">
        <f aca="false">(TRUNC((AF6650*AD6650/100),2))</f>
        <v>0.38</v>
      </c>
      <c r="AH6650" s="0" t="n">
        <f aca="false">TRUNC(AF6650*1.3222,2)</f>
        <v>10.07</v>
      </c>
      <c r="AI6650" s="0" t="n">
        <f aca="false">TRUNC(AG6650*1.3222,2)</f>
        <v>0.5</v>
      </c>
      <c r="AJ6650" s="0" t="n">
        <f aca="false">((P6650-T6650)*0.7+T6650)*ABS(I6650)</f>
        <v>5.915</v>
      </c>
      <c r="AK6650" s="9" t="n">
        <f aca="false">IF(K6650="REFUND",(-1*(AJ6650-AG6650)),(AJ6650-AG6650))</f>
        <v>5.535</v>
      </c>
    </row>
    <row r="6651" customFormat="false" ht="13.8" hidden="false" customHeight="false" outlineLevel="0" collapsed="false">
      <c r="A6651" s="6" t="n">
        <v>42247</v>
      </c>
      <c r="B6651" s="0" t="n">
        <v>968463172241</v>
      </c>
      <c r="C6651" s="0" t="s">
        <v>23760</v>
      </c>
      <c r="D6651" s="0" t="s">
        <v>23761</v>
      </c>
      <c r="E6651" s="7" t="n">
        <v>9781622662241</v>
      </c>
      <c r="F6651" s="0" t="s">
        <v>15223</v>
      </c>
      <c r="G6651" s="0" t="s">
        <v>15224</v>
      </c>
      <c r="H6651" s="0" t="s">
        <v>4139</v>
      </c>
      <c r="I6651" s="0" t="n">
        <v>1</v>
      </c>
      <c r="J6651" s="0" t="s">
        <v>573</v>
      </c>
      <c r="K6651" s="0" t="s">
        <v>43</v>
      </c>
      <c r="L6651" s="0" t="n">
        <v>0</v>
      </c>
      <c r="M6651" s="0" t="s">
        <v>44</v>
      </c>
      <c r="N6651" s="0" t="n">
        <v>0</v>
      </c>
      <c r="O6651" s="0" t="s">
        <v>44</v>
      </c>
      <c r="P6651" s="0" t="n">
        <v>0</v>
      </c>
      <c r="Q6651" s="0" t="s">
        <v>45</v>
      </c>
      <c r="R6651" s="0" t="n">
        <v>0</v>
      </c>
      <c r="S6651" s="0" t="s">
        <v>45</v>
      </c>
      <c r="T6651" s="0" t="n">
        <v>0</v>
      </c>
      <c r="U6651" s="0" t="s">
        <v>45</v>
      </c>
      <c r="V6651" s="0" t="s">
        <v>65</v>
      </c>
      <c r="W6651" s="0" t="s">
        <v>360</v>
      </c>
      <c r="X6651" s="0" t="s">
        <v>48</v>
      </c>
      <c r="Y6651" s="0" t="s">
        <v>23762</v>
      </c>
      <c r="Z6651" s="0" t="n">
        <v>0</v>
      </c>
      <c r="AA6651" s="0" t="s">
        <v>45</v>
      </c>
      <c r="AB6651" s="0" t="n">
        <v>0</v>
      </c>
      <c r="AC6651" s="0" t="s">
        <v>45</v>
      </c>
      <c r="AD6651" s="0" t="n">
        <v>13</v>
      </c>
      <c r="AE6651" s="0" t="n">
        <f aca="false">AD6651+100</f>
        <v>113</v>
      </c>
      <c r="AF6651" s="8" t="n">
        <f aca="false">((P6651/AE6651)*100)*ABS(I6651)</f>
        <v>0</v>
      </c>
      <c r="AG6651" s="0" t="n">
        <f aca="false">(TRUNC((AF6651*AD6651/100),2))</f>
        <v>0</v>
      </c>
      <c r="AH6651" s="0" t="n">
        <f aca="false">TRUNC(AF6651*1.3222,2)</f>
        <v>0</v>
      </c>
      <c r="AI6651" s="0" t="n">
        <f aca="false">TRUNC(AG6651*1.3222,2)</f>
        <v>0</v>
      </c>
      <c r="AJ6651" s="0" t="n">
        <f aca="false">((P6651-T6651)*0.7+T6651)*ABS(I6651)</f>
        <v>0</v>
      </c>
      <c r="AK6651" s="9" t="n">
        <f aca="false">IF(K6651="REFUND",(-1*(AJ6651-AG6651)),(AJ6651-AG6651))</f>
        <v>0</v>
      </c>
    </row>
    <row r="6652" customFormat="false" ht="13.8" hidden="false" customHeight="false" outlineLevel="0" collapsed="false">
      <c r="A6652" s="6" t="n">
        <v>42247</v>
      </c>
      <c r="B6652" s="0" t="n">
        <v>968463603241</v>
      </c>
      <c r="C6652" s="0" t="s">
        <v>23763</v>
      </c>
      <c r="D6652" s="0" t="s">
        <v>23764</v>
      </c>
      <c r="E6652" s="7" t="n">
        <v>9781250031808</v>
      </c>
      <c r="F6652" s="0" t="s">
        <v>1240</v>
      </c>
      <c r="G6652" s="0" t="s">
        <v>1241</v>
      </c>
      <c r="H6652" s="0" t="s">
        <v>139</v>
      </c>
      <c r="I6652" s="0" t="n">
        <v>1</v>
      </c>
      <c r="J6652" s="0" t="s">
        <v>573</v>
      </c>
      <c r="K6652" s="0" t="s">
        <v>43</v>
      </c>
      <c r="L6652" s="0" t="n">
        <v>12.64</v>
      </c>
      <c r="M6652" s="0" t="s">
        <v>44</v>
      </c>
      <c r="N6652" s="0" t="n">
        <v>10.99</v>
      </c>
      <c r="O6652" s="0" t="s">
        <v>44</v>
      </c>
      <c r="P6652" s="0" t="n">
        <v>9.7</v>
      </c>
      <c r="Q6652" s="0" t="s">
        <v>45</v>
      </c>
      <c r="R6652" s="0" t="n">
        <v>8.44</v>
      </c>
      <c r="S6652" s="0" t="s">
        <v>45</v>
      </c>
      <c r="T6652" s="0" t="n">
        <v>1.26</v>
      </c>
      <c r="U6652" s="0" t="s">
        <v>45</v>
      </c>
      <c r="V6652" s="0" t="s">
        <v>470</v>
      </c>
      <c r="W6652" s="0" t="s">
        <v>47</v>
      </c>
      <c r="X6652" s="0" t="s">
        <v>48</v>
      </c>
      <c r="Y6652" s="0" t="s">
        <v>23765</v>
      </c>
      <c r="Z6652" s="0" t="n">
        <v>5.91</v>
      </c>
      <c r="AA6652" s="0" t="s">
        <v>45</v>
      </c>
      <c r="AB6652" s="0" t="n">
        <v>1.26</v>
      </c>
      <c r="AC6652" s="0" t="s">
        <v>45</v>
      </c>
      <c r="AD6652" s="0" t="n">
        <v>13</v>
      </c>
      <c r="AE6652" s="0" t="n">
        <f aca="false">AD6652+100</f>
        <v>113</v>
      </c>
      <c r="AF6652" s="8" t="n">
        <f aca="false">((P6652/AE6652)*100)*ABS(I6652)</f>
        <v>8.58407079646018</v>
      </c>
      <c r="AG6652" s="0" t="n">
        <f aca="false">(TRUNC((AF6652*AD6652/100),2))</f>
        <v>1.11</v>
      </c>
      <c r="AH6652" s="0" t="n">
        <f aca="false">TRUNC(AF6652*1.3222,2)</f>
        <v>11.34</v>
      </c>
      <c r="AI6652" s="0" t="n">
        <f aca="false">TRUNC(AG6652*1.3222,2)</f>
        <v>1.46</v>
      </c>
      <c r="AJ6652" s="0" t="n">
        <f aca="false">((P6652-T6652)*0.7+T6652)*ABS(I6652)</f>
        <v>7.168</v>
      </c>
      <c r="AK6652" s="9" t="n">
        <f aca="false">IF(K6652="REFUND",(-1*(AJ6652-AG6652)),(AJ6652-AG6652))</f>
        <v>6.058</v>
      </c>
    </row>
    <row r="6653" customFormat="false" ht="13.8" hidden="false" customHeight="false" outlineLevel="0" collapsed="false">
      <c r="A6653" s="6" t="n">
        <v>42247</v>
      </c>
      <c r="B6653" s="0" t="n">
        <v>968469414141</v>
      </c>
      <c r="C6653" s="0" t="s">
        <v>23766</v>
      </c>
      <c r="D6653" s="0" t="s">
        <v>23767</v>
      </c>
      <c r="E6653" s="7" t="n">
        <v>9781633752788</v>
      </c>
      <c r="F6653" s="0" t="s">
        <v>15730</v>
      </c>
      <c r="G6653" s="0" t="s">
        <v>15731</v>
      </c>
      <c r="H6653" s="0" t="s">
        <v>8958</v>
      </c>
      <c r="I6653" s="0" t="n">
        <v>1</v>
      </c>
      <c r="J6653" s="0" t="s">
        <v>573</v>
      </c>
      <c r="K6653" s="0" t="s">
        <v>43</v>
      </c>
      <c r="L6653" s="0" t="n">
        <v>3.44</v>
      </c>
      <c r="M6653" s="0" t="s">
        <v>44</v>
      </c>
      <c r="N6653" s="0" t="n">
        <v>2.99</v>
      </c>
      <c r="O6653" s="0" t="s">
        <v>44</v>
      </c>
      <c r="P6653" s="0" t="n">
        <v>2.64</v>
      </c>
      <c r="Q6653" s="0" t="s">
        <v>45</v>
      </c>
      <c r="R6653" s="0" t="n">
        <v>2.3</v>
      </c>
      <c r="S6653" s="0" t="s">
        <v>45</v>
      </c>
      <c r="T6653" s="0" t="n">
        <v>0.34</v>
      </c>
      <c r="U6653" s="0" t="s">
        <v>45</v>
      </c>
      <c r="V6653" s="0" t="s">
        <v>2577</v>
      </c>
      <c r="W6653" s="0" t="s">
        <v>1508</v>
      </c>
      <c r="X6653" s="0" t="s">
        <v>48</v>
      </c>
      <c r="Y6653" s="0" t="s">
        <v>2578</v>
      </c>
      <c r="Z6653" s="0" t="n">
        <v>1.61</v>
      </c>
      <c r="AA6653" s="0" t="s">
        <v>45</v>
      </c>
      <c r="AB6653" s="0" t="n">
        <v>0.34</v>
      </c>
      <c r="AC6653" s="0" t="s">
        <v>45</v>
      </c>
      <c r="AD6653" s="0" t="n">
        <v>13</v>
      </c>
      <c r="AE6653" s="0" t="n">
        <f aca="false">AD6653+100</f>
        <v>113</v>
      </c>
      <c r="AF6653" s="8" t="n">
        <f aca="false">((P6653/AE6653)*100)*ABS(I6653)</f>
        <v>2.33628318584071</v>
      </c>
      <c r="AG6653" s="0" t="n">
        <f aca="false">(TRUNC((AF6653*AD6653/100),2))</f>
        <v>0.3</v>
      </c>
      <c r="AH6653" s="0" t="n">
        <f aca="false">TRUNC(AF6653*1.3222,2)</f>
        <v>3.08</v>
      </c>
      <c r="AI6653" s="0" t="n">
        <f aca="false">TRUNC(AG6653*1.3222,2)</f>
        <v>0.39</v>
      </c>
      <c r="AJ6653" s="0" t="n">
        <f aca="false">((P6653-T6653)*0.7+T6653)*ABS(I6653)</f>
        <v>1.95</v>
      </c>
      <c r="AK6653" s="9" t="n">
        <f aca="false">IF(K6653="REFUND",(-1*(AJ6653-AG6653)),(AJ6653-AG6653))</f>
        <v>1.65</v>
      </c>
    </row>
    <row r="6654" customFormat="false" ht="13.8" hidden="false" customHeight="false" outlineLevel="0" collapsed="false">
      <c r="A6654" s="6" t="n">
        <v>42247</v>
      </c>
      <c r="B6654" s="0" t="n">
        <v>968470226241</v>
      </c>
      <c r="C6654" s="0" t="s">
        <v>23768</v>
      </c>
      <c r="D6654" s="0" t="s">
        <v>23769</v>
      </c>
      <c r="E6654" s="7" t="n">
        <v>9781622662241</v>
      </c>
      <c r="F6654" s="0" t="s">
        <v>15223</v>
      </c>
      <c r="G6654" s="0" t="s">
        <v>15224</v>
      </c>
      <c r="H6654" s="0" t="s">
        <v>4139</v>
      </c>
      <c r="I6654" s="0" t="n">
        <v>1</v>
      </c>
      <c r="J6654" s="0" t="s">
        <v>573</v>
      </c>
      <c r="K6654" s="0" t="s">
        <v>43</v>
      </c>
      <c r="L6654" s="0" t="n">
        <v>0</v>
      </c>
      <c r="M6654" s="0" t="s">
        <v>44</v>
      </c>
      <c r="N6654" s="0" t="n">
        <v>0</v>
      </c>
      <c r="O6654" s="0" t="s">
        <v>44</v>
      </c>
      <c r="P6654" s="0" t="n">
        <v>0</v>
      </c>
      <c r="Q6654" s="0" t="s">
        <v>45</v>
      </c>
      <c r="R6654" s="0" t="n">
        <v>0</v>
      </c>
      <c r="S6654" s="0" t="s">
        <v>45</v>
      </c>
      <c r="T6654" s="0" t="n">
        <v>0</v>
      </c>
      <c r="U6654" s="0" t="s">
        <v>45</v>
      </c>
      <c r="V6654" s="0" t="s">
        <v>17318</v>
      </c>
      <c r="W6654" s="0" t="s">
        <v>47</v>
      </c>
      <c r="X6654" s="0" t="s">
        <v>48</v>
      </c>
      <c r="Y6654" s="0" t="s">
        <v>17319</v>
      </c>
      <c r="Z6654" s="0" t="n">
        <v>0</v>
      </c>
      <c r="AA6654" s="0" t="s">
        <v>45</v>
      </c>
      <c r="AB6654" s="0" t="n">
        <v>0</v>
      </c>
      <c r="AC6654" s="0" t="s">
        <v>45</v>
      </c>
      <c r="AD6654" s="0" t="n">
        <v>13</v>
      </c>
      <c r="AE6654" s="0" t="n">
        <f aca="false">AD6654+100</f>
        <v>113</v>
      </c>
      <c r="AF6654" s="8" t="n">
        <f aca="false">((P6654/AE6654)*100)*ABS(I6654)</f>
        <v>0</v>
      </c>
      <c r="AG6654" s="0" t="n">
        <f aca="false">(TRUNC((AF6654*AD6654/100),2))</f>
        <v>0</v>
      </c>
      <c r="AH6654" s="0" t="n">
        <f aca="false">TRUNC(AF6654*1.3222,2)</f>
        <v>0</v>
      </c>
      <c r="AI6654" s="0" t="n">
        <f aca="false">TRUNC(AG6654*1.3222,2)</f>
        <v>0</v>
      </c>
      <c r="AJ6654" s="0" t="n">
        <f aca="false">((P6654-T6654)*0.7+T6654)*ABS(I6654)</f>
        <v>0</v>
      </c>
      <c r="AK6654" s="9" t="n">
        <f aca="false">IF(K6654="REFUND",(-1*(AJ6654-AG6654)),(AJ6654-AG6654))</f>
        <v>0</v>
      </c>
    </row>
    <row r="6655" customFormat="false" ht="13.8" hidden="false" customHeight="false" outlineLevel="0" collapsed="false">
      <c r="A6655" s="6" t="n">
        <v>42247</v>
      </c>
      <c r="B6655" s="0" t="n">
        <v>968474319291</v>
      </c>
      <c r="C6655" s="0" t="s">
        <v>23770</v>
      </c>
      <c r="D6655" s="0" t="s">
        <v>23771</v>
      </c>
      <c r="E6655" s="7" t="n">
        <v>9781622662241</v>
      </c>
      <c r="F6655" s="0" t="s">
        <v>15223</v>
      </c>
      <c r="G6655" s="0" t="s">
        <v>15224</v>
      </c>
      <c r="H6655" s="0" t="s">
        <v>4139</v>
      </c>
      <c r="I6655" s="0" t="n">
        <v>1</v>
      </c>
      <c r="J6655" s="0" t="s">
        <v>573</v>
      </c>
      <c r="K6655" s="0" t="s">
        <v>43</v>
      </c>
      <c r="L6655" s="0" t="n">
        <v>0</v>
      </c>
      <c r="M6655" s="0" t="s">
        <v>44</v>
      </c>
      <c r="N6655" s="0" t="n">
        <v>0</v>
      </c>
      <c r="O6655" s="0" t="s">
        <v>44</v>
      </c>
      <c r="P6655" s="0" t="n">
        <v>0</v>
      </c>
      <c r="Q6655" s="0" t="s">
        <v>45</v>
      </c>
      <c r="R6655" s="0" t="n">
        <v>0</v>
      </c>
      <c r="S6655" s="0" t="s">
        <v>45</v>
      </c>
      <c r="T6655" s="0" t="n">
        <v>0</v>
      </c>
      <c r="U6655" s="0" t="s">
        <v>45</v>
      </c>
      <c r="V6655" s="0" t="s">
        <v>23772</v>
      </c>
      <c r="W6655" s="0" t="s">
        <v>360</v>
      </c>
      <c r="X6655" s="0" t="s">
        <v>48</v>
      </c>
      <c r="Y6655" s="0" t="s">
        <v>23773</v>
      </c>
      <c r="Z6655" s="0" t="n">
        <v>0</v>
      </c>
      <c r="AA6655" s="0" t="s">
        <v>45</v>
      </c>
      <c r="AB6655" s="0" t="n">
        <v>0</v>
      </c>
      <c r="AC6655" s="0" t="s">
        <v>45</v>
      </c>
      <c r="AD6655" s="0" t="n">
        <v>13</v>
      </c>
      <c r="AE6655" s="0" t="n">
        <f aca="false">AD6655+100</f>
        <v>113</v>
      </c>
      <c r="AF6655" s="8" t="n">
        <f aca="false">((P6655/AE6655)*100)*ABS(I6655)</f>
        <v>0</v>
      </c>
      <c r="AG6655" s="0" t="n">
        <f aca="false">(TRUNC((AF6655*AD6655/100),2))</f>
        <v>0</v>
      </c>
      <c r="AH6655" s="0" t="n">
        <f aca="false">TRUNC(AF6655*1.3222,2)</f>
        <v>0</v>
      </c>
      <c r="AI6655" s="0" t="n">
        <f aca="false">TRUNC(AG6655*1.3222,2)</f>
        <v>0</v>
      </c>
      <c r="AJ6655" s="0" t="n">
        <f aca="false">((P6655-T6655)*0.7+T6655)*ABS(I6655)</f>
        <v>0</v>
      </c>
      <c r="AK6655" s="9" t="n">
        <f aca="false">IF(K6655="REFUND",(-1*(AJ6655-AG6655)),(AJ6655-AG6655))</f>
        <v>0</v>
      </c>
    </row>
    <row r="6656" customFormat="false" ht="13.8" hidden="false" customHeight="false" outlineLevel="0" collapsed="false">
      <c r="A6656" s="6" t="n">
        <v>42247</v>
      </c>
      <c r="B6656" s="0" t="n">
        <v>968478953191</v>
      </c>
      <c r="C6656" s="0" t="s">
        <v>23774</v>
      </c>
      <c r="D6656" s="0" t="s">
        <v>23775</v>
      </c>
      <c r="E6656" s="7" t="n">
        <v>9781633750043</v>
      </c>
      <c r="F6656" s="0" t="s">
        <v>18922</v>
      </c>
      <c r="G6656" s="0" t="s">
        <v>18923</v>
      </c>
      <c r="H6656" s="0" t="s">
        <v>18924</v>
      </c>
      <c r="I6656" s="0" t="n">
        <v>1</v>
      </c>
      <c r="J6656" s="0" t="s">
        <v>573</v>
      </c>
      <c r="K6656" s="0" t="s">
        <v>43</v>
      </c>
      <c r="L6656" s="0" t="n">
        <v>1.14</v>
      </c>
      <c r="M6656" s="0" t="s">
        <v>44</v>
      </c>
      <c r="N6656" s="0" t="n">
        <v>0.99</v>
      </c>
      <c r="O6656" s="0" t="s">
        <v>44</v>
      </c>
      <c r="P6656" s="0" t="n">
        <v>0.89</v>
      </c>
      <c r="Q6656" s="0" t="s">
        <v>45</v>
      </c>
      <c r="R6656" s="0" t="n">
        <v>0.77</v>
      </c>
      <c r="S6656" s="0" t="s">
        <v>45</v>
      </c>
      <c r="T6656" s="0" t="n">
        <v>0.12</v>
      </c>
      <c r="U6656" s="0" t="s">
        <v>45</v>
      </c>
      <c r="V6656" s="0" t="s">
        <v>219</v>
      </c>
      <c r="W6656" s="0" t="s">
        <v>157</v>
      </c>
      <c r="X6656" s="0" t="s">
        <v>48</v>
      </c>
      <c r="Y6656" s="0" t="s">
        <v>23776</v>
      </c>
      <c r="Z6656" s="0" t="n">
        <v>0.54</v>
      </c>
      <c r="AA6656" s="0" t="s">
        <v>45</v>
      </c>
      <c r="AB6656" s="0" t="n">
        <v>0.12</v>
      </c>
      <c r="AC6656" s="0" t="s">
        <v>45</v>
      </c>
      <c r="AD6656" s="0" t="n">
        <v>5</v>
      </c>
      <c r="AE6656" s="0" t="n">
        <f aca="false">AD6656+100</f>
        <v>105</v>
      </c>
      <c r="AF6656" s="8" t="n">
        <f aca="false">((P6656/AE6656)*100)*ABS(I6656)</f>
        <v>0.847619047619048</v>
      </c>
      <c r="AG6656" s="0" t="n">
        <f aca="false">(TRUNC((AF6656*AD6656/100),2))</f>
        <v>0.04</v>
      </c>
      <c r="AH6656" s="0" t="n">
        <f aca="false">TRUNC(AF6656*1.3222,2)</f>
        <v>1.12</v>
      </c>
      <c r="AI6656" s="0" t="n">
        <f aca="false">TRUNC(AG6656*1.3222,2)</f>
        <v>0.05</v>
      </c>
      <c r="AJ6656" s="0" t="n">
        <f aca="false">((P6656-T6656)*0.7+T6656)*ABS(I6656)</f>
        <v>0.659</v>
      </c>
      <c r="AK6656" s="9" t="n">
        <f aca="false">IF(K6656="REFUND",(-1*(AJ6656-AG6656)),(AJ6656-AG6656))</f>
        <v>0.619</v>
      </c>
    </row>
    <row r="6657" customFormat="false" ht="13.8" hidden="false" customHeight="false" outlineLevel="0" collapsed="false">
      <c r="A6657" s="6" t="n">
        <v>42247</v>
      </c>
      <c r="B6657" s="0" t="n">
        <v>968482745141</v>
      </c>
      <c r="C6657" s="0" t="s">
        <v>23777</v>
      </c>
      <c r="D6657" s="0" t="s">
        <v>23778</v>
      </c>
      <c r="E6657" s="7" t="n">
        <v>9781429986458</v>
      </c>
      <c r="F6657" s="0" t="s">
        <v>2426</v>
      </c>
      <c r="G6657" s="0" t="s">
        <v>2427</v>
      </c>
      <c r="H6657" s="0" t="s">
        <v>2428</v>
      </c>
      <c r="I6657" s="0" t="n">
        <v>1</v>
      </c>
      <c r="J6657" s="0" t="s">
        <v>573</v>
      </c>
      <c r="K6657" s="0" t="s">
        <v>43</v>
      </c>
      <c r="L6657" s="0" t="n">
        <v>12.64</v>
      </c>
      <c r="M6657" s="0" t="s">
        <v>44</v>
      </c>
      <c r="N6657" s="0" t="n">
        <v>10.99</v>
      </c>
      <c r="O6657" s="0" t="s">
        <v>44</v>
      </c>
      <c r="P6657" s="0" t="n">
        <v>9.7</v>
      </c>
      <c r="Q6657" s="0" t="s">
        <v>45</v>
      </c>
      <c r="R6657" s="0" t="n">
        <v>8.44</v>
      </c>
      <c r="S6657" s="0" t="s">
        <v>45</v>
      </c>
      <c r="T6657" s="0" t="n">
        <v>1.26</v>
      </c>
      <c r="U6657" s="0" t="s">
        <v>45</v>
      </c>
      <c r="V6657" s="0" t="s">
        <v>156</v>
      </c>
      <c r="W6657" s="0" t="s">
        <v>157</v>
      </c>
      <c r="X6657" s="0" t="s">
        <v>48</v>
      </c>
      <c r="Y6657" s="0" t="s">
        <v>23779</v>
      </c>
      <c r="Z6657" s="0" t="n">
        <v>5.91</v>
      </c>
      <c r="AA6657" s="0" t="s">
        <v>45</v>
      </c>
      <c r="AB6657" s="0" t="n">
        <v>1.26</v>
      </c>
      <c r="AC6657" s="0" t="s">
        <v>45</v>
      </c>
      <c r="AD6657" s="0" t="n">
        <v>5</v>
      </c>
      <c r="AE6657" s="0" t="n">
        <f aca="false">AD6657+100</f>
        <v>105</v>
      </c>
      <c r="AF6657" s="8" t="n">
        <f aca="false">((P6657/AE6657)*100)*ABS(I6657)</f>
        <v>9.23809523809524</v>
      </c>
      <c r="AG6657" s="0" t="n">
        <f aca="false">(TRUNC((AF6657*AD6657/100),2))</f>
        <v>0.46</v>
      </c>
      <c r="AH6657" s="0" t="n">
        <f aca="false">TRUNC(AF6657*1.3222,2)</f>
        <v>12.21</v>
      </c>
      <c r="AI6657" s="0" t="n">
        <f aca="false">TRUNC(AG6657*1.3222,2)</f>
        <v>0.6</v>
      </c>
      <c r="AJ6657" s="0" t="n">
        <f aca="false">((P6657-T6657)*0.7+T6657)*ABS(I6657)</f>
        <v>7.168</v>
      </c>
      <c r="AK6657" s="9" t="n">
        <f aca="false">IF(K6657="REFUND",(-1*(AJ6657-AG6657)),(AJ6657-AG6657))</f>
        <v>6.708</v>
      </c>
    </row>
    <row r="6658" customFormat="false" ht="13.8" hidden="false" customHeight="false" outlineLevel="0" collapsed="false">
      <c r="A6658" s="6" t="n">
        <v>42247</v>
      </c>
      <c r="B6658" s="0" t="n">
        <v>968484845341</v>
      </c>
      <c r="C6658" s="0" t="s">
        <v>23780</v>
      </c>
      <c r="D6658" s="0" t="s">
        <v>23781</v>
      </c>
      <c r="E6658" s="7" t="n">
        <v>9781429927215</v>
      </c>
      <c r="F6658" s="0" t="s">
        <v>870</v>
      </c>
      <c r="G6658" s="0" t="s">
        <v>871</v>
      </c>
      <c r="H6658" s="0" t="s">
        <v>872</v>
      </c>
      <c r="I6658" s="0" t="n">
        <v>1</v>
      </c>
      <c r="J6658" s="0" t="s">
        <v>573</v>
      </c>
      <c r="K6658" s="0" t="s">
        <v>43</v>
      </c>
      <c r="L6658" s="0" t="n">
        <v>12.64</v>
      </c>
      <c r="M6658" s="0" t="s">
        <v>44</v>
      </c>
      <c r="N6658" s="0" t="n">
        <v>10.99</v>
      </c>
      <c r="O6658" s="0" t="s">
        <v>44</v>
      </c>
      <c r="P6658" s="0" t="n">
        <v>9.78</v>
      </c>
      <c r="Q6658" s="0" t="s">
        <v>45</v>
      </c>
      <c r="R6658" s="0" t="n">
        <v>8.5</v>
      </c>
      <c r="S6658" s="0" t="s">
        <v>45</v>
      </c>
      <c r="T6658" s="0" t="n">
        <v>1.28</v>
      </c>
      <c r="U6658" s="0" t="s">
        <v>45</v>
      </c>
      <c r="V6658" s="0" t="s">
        <v>4487</v>
      </c>
      <c r="W6658" s="0" t="s">
        <v>47</v>
      </c>
      <c r="X6658" s="0" t="s">
        <v>48</v>
      </c>
      <c r="Y6658" s="0" t="s">
        <v>23782</v>
      </c>
      <c r="Z6658" s="0" t="n">
        <v>5.95</v>
      </c>
      <c r="AA6658" s="0" t="s">
        <v>45</v>
      </c>
      <c r="AB6658" s="0" t="n">
        <v>1.28</v>
      </c>
      <c r="AC6658" s="0" t="s">
        <v>45</v>
      </c>
      <c r="AD6658" s="0" t="n">
        <v>13</v>
      </c>
      <c r="AE6658" s="0" t="n">
        <f aca="false">AD6658+100</f>
        <v>113</v>
      </c>
      <c r="AF6658" s="8" t="n">
        <f aca="false">((P6658/AE6658)*100)*ABS(I6658)</f>
        <v>8.65486725663717</v>
      </c>
      <c r="AG6658" s="0" t="n">
        <f aca="false">(TRUNC((AF6658*AD6658/100),2))</f>
        <v>1.12</v>
      </c>
      <c r="AH6658" s="0" t="n">
        <f aca="false">TRUNC(AF6658*1.3222,2)</f>
        <v>11.44</v>
      </c>
      <c r="AI6658" s="0" t="n">
        <f aca="false">TRUNC(AG6658*1.3222,2)</f>
        <v>1.48</v>
      </c>
      <c r="AJ6658" s="0" t="n">
        <f aca="false">((P6658-T6658)*0.7+T6658)*ABS(I6658)</f>
        <v>7.23</v>
      </c>
      <c r="AK6658" s="9" t="n">
        <f aca="false">IF(K6658="REFUND",(-1*(AJ6658-AG6658)),(AJ6658-AG6658))</f>
        <v>6.11</v>
      </c>
    </row>
    <row r="6659" customFormat="false" ht="13.8" hidden="false" customHeight="false" outlineLevel="0" collapsed="false">
      <c r="A6659" s="6" t="n">
        <v>42247</v>
      </c>
      <c r="B6659" s="0" t="n">
        <v>968489720241</v>
      </c>
      <c r="C6659" s="0" t="s">
        <v>23783</v>
      </c>
      <c r="D6659" s="0" t="s">
        <v>23784</v>
      </c>
      <c r="E6659" s="7" t="n">
        <v>9781622662241</v>
      </c>
      <c r="F6659" s="0" t="s">
        <v>15223</v>
      </c>
      <c r="G6659" s="0" t="s">
        <v>15224</v>
      </c>
      <c r="H6659" s="0" t="s">
        <v>4139</v>
      </c>
      <c r="I6659" s="0" t="n">
        <v>1</v>
      </c>
      <c r="J6659" s="0" t="s">
        <v>573</v>
      </c>
      <c r="K6659" s="0" t="s">
        <v>43</v>
      </c>
      <c r="L6659" s="0" t="n">
        <v>0</v>
      </c>
      <c r="M6659" s="0" t="s">
        <v>44</v>
      </c>
      <c r="N6659" s="0" t="n">
        <v>0</v>
      </c>
      <c r="O6659" s="0" t="s">
        <v>44</v>
      </c>
      <c r="P6659" s="0" t="n">
        <v>0</v>
      </c>
      <c r="Q6659" s="0" t="s">
        <v>45</v>
      </c>
      <c r="R6659" s="0" t="n">
        <v>0</v>
      </c>
      <c r="S6659" s="0" t="s">
        <v>45</v>
      </c>
      <c r="T6659" s="0" t="n">
        <v>0</v>
      </c>
      <c r="U6659" s="0" t="s">
        <v>45</v>
      </c>
      <c r="V6659" s="0" t="s">
        <v>23785</v>
      </c>
      <c r="W6659" s="0" t="s">
        <v>273</v>
      </c>
      <c r="X6659" s="0" t="s">
        <v>48</v>
      </c>
      <c r="Y6659" s="0" t="s">
        <v>23786</v>
      </c>
      <c r="Z6659" s="0" t="n">
        <v>0</v>
      </c>
      <c r="AA6659" s="0" t="s">
        <v>45</v>
      </c>
      <c r="AB6659" s="0" t="n">
        <v>0</v>
      </c>
      <c r="AC6659" s="0" t="s">
        <v>45</v>
      </c>
      <c r="AD6659" s="0" t="n">
        <v>5</v>
      </c>
      <c r="AE6659" s="0" t="n">
        <f aca="false">AD6659+100</f>
        <v>105</v>
      </c>
      <c r="AF6659" s="8" t="n">
        <f aca="false">((P6659/AE6659)*100)*ABS(I6659)</f>
        <v>0</v>
      </c>
      <c r="AG6659" s="0" t="n">
        <f aca="false">(TRUNC((AF6659*AD6659/100),2))</f>
        <v>0</v>
      </c>
      <c r="AH6659" s="0" t="n">
        <f aca="false">TRUNC(AF6659*1.3222,2)</f>
        <v>0</v>
      </c>
      <c r="AI6659" s="0" t="n">
        <f aca="false">TRUNC(AG6659*1.3222,2)</f>
        <v>0</v>
      </c>
      <c r="AJ6659" s="0" t="n">
        <f aca="false">((P6659-T6659)*0.7+T6659)*ABS(I6659)</f>
        <v>0</v>
      </c>
      <c r="AK6659" s="9" t="n">
        <f aca="false">IF(K6659="REFUND",(-1*(AJ6659-AG6659)),(AJ6659-AG6659))</f>
        <v>0</v>
      </c>
    </row>
    <row r="6660" customFormat="false" ht="13.8" hidden="false" customHeight="false" outlineLevel="0" collapsed="false">
      <c r="A6660" s="6" t="n">
        <v>42247</v>
      </c>
      <c r="B6660" s="0" t="n">
        <v>968490559191</v>
      </c>
      <c r="C6660" s="0" t="s">
        <v>23787</v>
      </c>
      <c r="D6660" s="0" t="s">
        <v>23788</v>
      </c>
      <c r="E6660" s="7" t="n">
        <v>9781429912532</v>
      </c>
      <c r="F6660" s="0" t="s">
        <v>23789</v>
      </c>
      <c r="G6660" s="0" t="s">
        <v>23790</v>
      </c>
      <c r="H6660" s="0" t="s">
        <v>23592</v>
      </c>
      <c r="I6660" s="0" t="n">
        <v>1</v>
      </c>
      <c r="J6660" s="0" t="s">
        <v>573</v>
      </c>
      <c r="K6660" s="0" t="s">
        <v>43</v>
      </c>
      <c r="L6660" s="0" t="n">
        <v>12.64</v>
      </c>
      <c r="M6660" s="0" t="s">
        <v>44</v>
      </c>
      <c r="N6660" s="0" t="n">
        <v>10.99</v>
      </c>
      <c r="O6660" s="0" t="s">
        <v>44</v>
      </c>
      <c r="P6660" s="0" t="n">
        <v>9.86</v>
      </c>
      <c r="Q6660" s="0" t="s">
        <v>45</v>
      </c>
      <c r="R6660" s="0" t="n">
        <v>8.57</v>
      </c>
      <c r="S6660" s="0" t="s">
        <v>45</v>
      </c>
      <c r="T6660" s="0" t="n">
        <v>1.29</v>
      </c>
      <c r="U6660" s="0" t="s">
        <v>45</v>
      </c>
      <c r="V6660" s="0" t="s">
        <v>118</v>
      </c>
      <c r="W6660" s="0" t="s">
        <v>47</v>
      </c>
      <c r="X6660" s="0" t="s">
        <v>48</v>
      </c>
      <c r="Y6660" s="0" t="s">
        <v>23593</v>
      </c>
      <c r="Z6660" s="0" t="n">
        <v>6</v>
      </c>
      <c r="AA6660" s="0" t="s">
        <v>45</v>
      </c>
      <c r="AB6660" s="0" t="n">
        <v>1.29</v>
      </c>
      <c r="AC6660" s="0" t="s">
        <v>45</v>
      </c>
      <c r="AD6660" s="0" t="n">
        <v>13</v>
      </c>
      <c r="AE6660" s="0" t="n">
        <f aca="false">AD6660+100</f>
        <v>113</v>
      </c>
      <c r="AF6660" s="8" t="n">
        <f aca="false">((P6660/AE6660)*100)*ABS(I6660)</f>
        <v>8.72566371681416</v>
      </c>
      <c r="AG6660" s="0" t="n">
        <f aca="false">(TRUNC((AF6660*AD6660/100),2))</f>
        <v>1.13</v>
      </c>
      <c r="AH6660" s="0" t="n">
        <f aca="false">TRUNC(AF6660*1.3222,2)</f>
        <v>11.53</v>
      </c>
      <c r="AI6660" s="0" t="n">
        <f aca="false">TRUNC(AG6660*1.3222,2)</f>
        <v>1.49</v>
      </c>
      <c r="AJ6660" s="0" t="n">
        <f aca="false">((P6660-T6660)*0.7+T6660)*ABS(I6660)</f>
        <v>7.289</v>
      </c>
      <c r="AK6660" s="9" t="n">
        <f aca="false">IF(K6660="REFUND",(-1*(AJ6660-AG6660)),(AJ6660-AG6660))</f>
        <v>6.159</v>
      </c>
    </row>
    <row r="6661" customFormat="false" ht="13.8" hidden="false" customHeight="false" outlineLevel="0" collapsed="false">
      <c r="A6661" s="6" t="n">
        <v>42247</v>
      </c>
      <c r="B6661" s="0" t="n">
        <v>968492037191</v>
      </c>
      <c r="C6661" s="0" t="s">
        <v>23791</v>
      </c>
      <c r="D6661" s="0" t="s">
        <v>23792</v>
      </c>
      <c r="E6661" s="7" t="n">
        <v>9781466801981</v>
      </c>
      <c r="F6661" s="0" t="s">
        <v>23793</v>
      </c>
      <c r="G6661" s="0" t="s">
        <v>23794</v>
      </c>
      <c r="H6661" s="0" t="s">
        <v>94</v>
      </c>
      <c r="I6661" s="0" t="n">
        <v>1</v>
      </c>
      <c r="J6661" s="0" t="s">
        <v>573</v>
      </c>
      <c r="K6661" s="0" t="s">
        <v>43</v>
      </c>
      <c r="L6661" s="0" t="n">
        <v>10.34</v>
      </c>
      <c r="M6661" s="0" t="s">
        <v>44</v>
      </c>
      <c r="N6661" s="0" t="n">
        <v>8.99</v>
      </c>
      <c r="O6661" s="0" t="s">
        <v>44</v>
      </c>
      <c r="P6661" s="0" t="n">
        <v>8.06</v>
      </c>
      <c r="Q6661" s="0" t="s">
        <v>45</v>
      </c>
      <c r="R6661" s="0" t="n">
        <v>7.01</v>
      </c>
      <c r="S6661" s="0" t="s">
        <v>45</v>
      </c>
      <c r="T6661" s="0" t="n">
        <v>1.05</v>
      </c>
      <c r="U6661" s="0" t="s">
        <v>45</v>
      </c>
      <c r="V6661" s="0" t="s">
        <v>2514</v>
      </c>
      <c r="W6661" s="0" t="s">
        <v>96</v>
      </c>
      <c r="X6661" s="0" t="s">
        <v>48</v>
      </c>
      <c r="Y6661" s="0" t="s">
        <v>19327</v>
      </c>
      <c r="Z6661" s="0" t="n">
        <v>4.91</v>
      </c>
      <c r="AA6661" s="0" t="s">
        <v>45</v>
      </c>
      <c r="AB6661" s="0" t="n">
        <v>1.05</v>
      </c>
      <c r="AC6661" s="0" t="s">
        <v>45</v>
      </c>
      <c r="AD6661" s="0" t="n">
        <v>13</v>
      </c>
      <c r="AE6661" s="0" t="n">
        <f aca="false">AD6661+100</f>
        <v>113</v>
      </c>
      <c r="AF6661" s="8" t="n">
        <f aca="false">((P6661/AE6661)*100)*ABS(I6661)</f>
        <v>7.13274336283186</v>
      </c>
      <c r="AG6661" s="0" t="n">
        <f aca="false">(TRUNC((AF6661*AD6661/100),2))</f>
        <v>0.92</v>
      </c>
      <c r="AH6661" s="0" t="n">
        <f aca="false">TRUNC(AF6661*1.3222,2)</f>
        <v>9.43</v>
      </c>
      <c r="AI6661" s="0" t="n">
        <f aca="false">TRUNC(AG6661*1.3222,2)</f>
        <v>1.21</v>
      </c>
      <c r="AJ6661" s="0" t="n">
        <f aca="false">((P6661-T6661)*0.7+T6661)*ABS(I6661)</f>
        <v>5.957</v>
      </c>
      <c r="AK6661" s="9" t="n">
        <f aca="false">IF(K6661="REFUND",(-1*(AJ6661-AG6661)),(AJ6661-AG6661))</f>
        <v>5.037</v>
      </c>
    </row>
    <row r="6662" customFormat="false" ht="13.8" hidden="false" customHeight="false" outlineLevel="0" collapsed="false">
      <c r="A6662" s="6" t="n">
        <v>42247</v>
      </c>
      <c r="B6662" s="0" t="n">
        <v>968492173291</v>
      </c>
      <c r="C6662" s="0" t="s">
        <v>23795</v>
      </c>
      <c r="D6662" s="0" t="s">
        <v>23796</v>
      </c>
      <c r="E6662" s="7" t="n">
        <v>9781622662241</v>
      </c>
      <c r="F6662" s="0" t="s">
        <v>15223</v>
      </c>
      <c r="G6662" s="0" t="s">
        <v>15224</v>
      </c>
      <c r="H6662" s="0" t="s">
        <v>4139</v>
      </c>
      <c r="I6662" s="0" t="n">
        <v>1</v>
      </c>
      <c r="J6662" s="0" t="s">
        <v>573</v>
      </c>
      <c r="K6662" s="0" t="s">
        <v>43</v>
      </c>
      <c r="L6662" s="0" t="n">
        <v>0</v>
      </c>
      <c r="M6662" s="0" t="s">
        <v>44</v>
      </c>
      <c r="N6662" s="0" t="n">
        <v>0</v>
      </c>
      <c r="O6662" s="0" t="s">
        <v>44</v>
      </c>
      <c r="P6662" s="0" t="n">
        <v>0</v>
      </c>
      <c r="Q6662" s="0" t="s">
        <v>45</v>
      </c>
      <c r="R6662" s="0" t="n">
        <v>0</v>
      </c>
      <c r="S6662" s="0" t="s">
        <v>45</v>
      </c>
      <c r="T6662" s="0" t="n">
        <v>0</v>
      </c>
      <c r="U6662" s="0" t="s">
        <v>45</v>
      </c>
      <c r="V6662" s="0" t="s">
        <v>7341</v>
      </c>
      <c r="W6662" s="0" t="s">
        <v>47</v>
      </c>
      <c r="X6662" s="0" t="s">
        <v>48</v>
      </c>
      <c r="Y6662" s="0" t="s">
        <v>23797</v>
      </c>
      <c r="Z6662" s="0" t="n">
        <v>0</v>
      </c>
      <c r="AA6662" s="0" t="s">
        <v>45</v>
      </c>
      <c r="AB6662" s="0" t="n">
        <v>0</v>
      </c>
      <c r="AC6662" s="0" t="s">
        <v>45</v>
      </c>
      <c r="AD6662" s="0" t="n">
        <v>13</v>
      </c>
      <c r="AE6662" s="0" t="n">
        <f aca="false">AD6662+100</f>
        <v>113</v>
      </c>
      <c r="AF6662" s="8" t="n">
        <f aca="false">((P6662/AE6662)*100)*ABS(I6662)</f>
        <v>0</v>
      </c>
      <c r="AG6662" s="0" t="n">
        <f aca="false">(TRUNC((AF6662*AD6662/100),2))</f>
        <v>0</v>
      </c>
      <c r="AH6662" s="0" t="n">
        <f aca="false">TRUNC(AF6662*1.3222,2)</f>
        <v>0</v>
      </c>
      <c r="AI6662" s="0" t="n">
        <f aca="false">TRUNC(AG6662*1.3222,2)</f>
        <v>0</v>
      </c>
      <c r="AJ6662" s="0" t="n">
        <f aca="false">((P6662-T6662)*0.7+T6662)*ABS(I6662)</f>
        <v>0</v>
      </c>
      <c r="AK6662" s="9" t="n">
        <f aca="false">IF(K6662="REFUND",(-1*(AJ6662-AG6662)),(AJ6662-AG6662))</f>
        <v>0</v>
      </c>
    </row>
    <row r="6663" customFormat="false" ht="13.8" hidden="false" customHeight="false" outlineLevel="0" collapsed="false">
      <c r="A6663" s="6" t="n">
        <v>42247</v>
      </c>
      <c r="B6663" s="0" t="n">
        <v>968493352241</v>
      </c>
      <c r="C6663" s="0" t="s">
        <v>23798</v>
      </c>
      <c r="D6663" s="0" t="s">
        <v>23799</v>
      </c>
      <c r="E6663" s="7" t="n">
        <v>9781250029959</v>
      </c>
      <c r="F6663" s="0" t="s">
        <v>92</v>
      </c>
      <c r="G6663" s="0" t="s">
        <v>93</v>
      </c>
      <c r="H6663" s="0" t="s">
        <v>94</v>
      </c>
      <c r="I6663" s="0" t="n">
        <v>1</v>
      </c>
      <c r="J6663" s="0" t="s">
        <v>573</v>
      </c>
      <c r="K6663" s="0" t="s">
        <v>43</v>
      </c>
      <c r="L6663" s="0" t="n">
        <v>18.39</v>
      </c>
      <c r="M6663" s="0" t="s">
        <v>44</v>
      </c>
      <c r="N6663" s="0" t="n">
        <v>15.99</v>
      </c>
      <c r="O6663" s="0" t="s">
        <v>44</v>
      </c>
      <c r="P6663" s="0" t="n">
        <v>14.12</v>
      </c>
      <c r="Q6663" s="0" t="s">
        <v>45</v>
      </c>
      <c r="R6663" s="0" t="n">
        <v>12.28</v>
      </c>
      <c r="S6663" s="0" t="s">
        <v>45</v>
      </c>
      <c r="T6663" s="0" t="n">
        <v>1.84</v>
      </c>
      <c r="U6663" s="0" t="s">
        <v>45</v>
      </c>
      <c r="V6663" s="0" t="s">
        <v>380</v>
      </c>
      <c r="W6663" s="0" t="s">
        <v>47</v>
      </c>
      <c r="X6663" s="0" t="s">
        <v>48</v>
      </c>
      <c r="Y6663" s="0" t="s">
        <v>23800</v>
      </c>
      <c r="Z6663" s="0" t="n">
        <v>8.6</v>
      </c>
      <c r="AA6663" s="0" t="s">
        <v>45</v>
      </c>
      <c r="AB6663" s="0" t="n">
        <v>1.84</v>
      </c>
      <c r="AC6663" s="0" t="s">
        <v>45</v>
      </c>
      <c r="AD6663" s="0" t="n">
        <v>13</v>
      </c>
      <c r="AE6663" s="0" t="n">
        <f aca="false">AD6663+100</f>
        <v>113</v>
      </c>
      <c r="AF6663" s="8" t="n">
        <f aca="false">((P6663/AE6663)*100)*ABS(I6663)</f>
        <v>12.4955752212389</v>
      </c>
      <c r="AG6663" s="0" t="n">
        <f aca="false">(TRUNC((AF6663*AD6663/100),2))</f>
        <v>1.62</v>
      </c>
      <c r="AH6663" s="0" t="n">
        <f aca="false">TRUNC(AF6663*1.3222,2)</f>
        <v>16.52</v>
      </c>
      <c r="AI6663" s="0" t="n">
        <f aca="false">TRUNC(AG6663*1.3222,2)</f>
        <v>2.14</v>
      </c>
      <c r="AJ6663" s="0" t="n">
        <f aca="false">((P6663-T6663)*0.7+T6663)*ABS(I6663)</f>
        <v>10.436</v>
      </c>
      <c r="AK6663" s="9" t="n">
        <f aca="false">IF(K6663="REFUND",(-1*(AJ6663-AG6663)),(AJ6663-AG6663))</f>
        <v>8.816</v>
      </c>
    </row>
    <row r="6664" customFormat="false" ht="13.8" hidden="false" customHeight="false" outlineLevel="0" collapsed="false">
      <c r="A6664" s="6" t="n">
        <v>42247</v>
      </c>
      <c r="B6664" s="0" t="n">
        <v>968494364291</v>
      </c>
      <c r="C6664" s="0" t="s">
        <v>23801</v>
      </c>
      <c r="D6664" s="0" t="s">
        <v>23802</v>
      </c>
      <c r="E6664" s="7" t="n">
        <v>9781429989817</v>
      </c>
      <c r="F6664" s="0" t="s">
        <v>2985</v>
      </c>
      <c r="G6664" s="0" t="s">
        <v>2986</v>
      </c>
      <c r="H6664" s="0" t="s">
        <v>412</v>
      </c>
      <c r="I6664" s="0" t="n">
        <v>1</v>
      </c>
      <c r="J6664" s="0" t="s">
        <v>573</v>
      </c>
      <c r="K6664" s="0" t="s">
        <v>43</v>
      </c>
      <c r="L6664" s="0" t="n">
        <v>27.59</v>
      </c>
      <c r="M6664" s="0" t="s">
        <v>44</v>
      </c>
      <c r="N6664" s="0" t="n">
        <v>23.99</v>
      </c>
      <c r="O6664" s="0" t="s">
        <v>44</v>
      </c>
      <c r="P6664" s="0" t="n">
        <v>21.18</v>
      </c>
      <c r="Q6664" s="0" t="s">
        <v>45</v>
      </c>
      <c r="R6664" s="0" t="n">
        <v>18.42</v>
      </c>
      <c r="S6664" s="0" t="s">
        <v>45</v>
      </c>
      <c r="T6664" s="0" t="n">
        <v>2.76</v>
      </c>
      <c r="U6664" s="0" t="s">
        <v>45</v>
      </c>
      <c r="V6664" s="0" t="s">
        <v>240</v>
      </c>
      <c r="W6664" s="0" t="s">
        <v>104</v>
      </c>
      <c r="X6664" s="0" t="s">
        <v>48</v>
      </c>
      <c r="Y6664" s="0" t="s">
        <v>23803</v>
      </c>
      <c r="Z6664" s="0" t="n">
        <v>12.89</v>
      </c>
      <c r="AA6664" s="0" t="s">
        <v>45</v>
      </c>
      <c r="AB6664" s="0" t="n">
        <v>2.76</v>
      </c>
      <c r="AC6664" s="0" t="s">
        <v>45</v>
      </c>
      <c r="AD6664" s="0" t="n">
        <v>5</v>
      </c>
      <c r="AE6664" s="0" t="n">
        <f aca="false">AD6664+100</f>
        <v>105</v>
      </c>
      <c r="AF6664" s="8" t="n">
        <f aca="false">((P6664/AE6664)*100)*ABS(I6664)</f>
        <v>20.1714285714286</v>
      </c>
      <c r="AG6664" s="0" t="n">
        <f aca="false">(TRUNC((AF6664*AD6664/100),2))</f>
        <v>1</v>
      </c>
      <c r="AH6664" s="0" t="n">
        <f aca="false">TRUNC(AF6664*1.3222,2)</f>
        <v>26.67</v>
      </c>
      <c r="AI6664" s="0" t="n">
        <f aca="false">TRUNC(AG6664*1.3222,2)</f>
        <v>1.32</v>
      </c>
      <c r="AJ6664" s="0" t="n">
        <f aca="false">((P6664-T6664)*0.7+T6664)*ABS(I6664)</f>
        <v>15.654</v>
      </c>
      <c r="AK6664" s="9" t="n">
        <f aca="false">IF(K6664="REFUND",(-1*(AJ6664-AG6664)),(AJ6664-AG6664))</f>
        <v>14.654</v>
      </c>
    </row>
    <row r="6665" customFormat="false" ht="13.8" hidden="false" customHeight="false" outlineLevel="0" collapsed="false">
      <c r="A6665" s="6" t="n">
        <v>42247</v>
      </c>
      <c r="B6665" s="0" t="n">
        <v>968495790241</v>
      </c>
      <c r="C6665" s="0" t="s">
        <v>23804</v>
      </c>
      <c r="D6665" s="0" t="s">
        <v>23805</v>
      </c>
      <c r="E6665" s="7" t="n">
        <v>9781466840966</v>
      </c>
      <c r="F6665" s="0" t="s">
        <v>10633</v>
      </c>
      <c r="G6665" s="0" t="s">
        <v>10634</v>
      </c>
      <c r="H6665" s="0" t="s">
        <v>94</v>
      </c>
      <c r="I6665" s="0" t="n">
        <v>1</v>
      </c>
      <c r="J6665" s="0" t="s">
        <v>573</v>
      </c>
      <c r="K6665" s="0" t="s">
        <v>43</v>
      </c>
      <c r="L6665" s="0" t="n">
        <v>16.09</v>
      </c>
      <c r="M6665" s="0" t="s">
        <v>44</v>
      </c>
      <c r="N6665" s="0" t="n">
        <v>13.99</v>
      </c>
      <c r="O6665" s="0" t="s">
        <v>44</v>
      </c>
      <c r="P6665" s="0" t="n">
        <v>12.35</v>
      </c>
      <c r="Q6665" s="0" t="s">
        <v>45</v>
      </c>
      <c r="R6665" s="0" t="n">
        <v>10.74</v>
      </c>
      <c r="S6665" s="0" t="s">
        <v>45</v>
      </c>
      <c r="T6665" s="0" t="n">
        <v>1.61</v>
      </c>
      <c r="U6665" s="0" t="s">
        <v>45</v>
      </c>
      <c r="V6665" s="0" t="s">
        <v>380</v>
      </c>
      <c r="W6665" s="0" t="s">
        <v>47</v>
      </c>
      <c r="X6665" s="0" t="s">
        <v>48</v>
      </c>
      <c r="Y6665" s="0" t="s">
        <v>23800</v>
      </c>
      <c r="Z6665" s="0" t="n">
        <v>7.52</v>
      </c>
      <c r="AA6665" s="0" t="s">
        <v>45</v>
      </c>
      <c r="AB6665" s="0" t="n">
        <v>1.61</v>
      </c>
      <c r="AC6665" s="0" t="s">
        <v>45</v>
      </c>
      <c r="AD6665" s="0" t="n">
        <v>13</v>
      </c>
      <c r="AE6665" s="0" t="n">
        <f aca="false">AD6665+100</f>
        <v>113</v>
      </c>
      <c r="AF6665" s="8" t="n">
        <f aca="false">((P6665/AE6665)*100)*ABS(I6665)</f>
        <v>10.929203539823</v>
      </c>
      <c r="AG6665" s="0" t="n">
        <f aca="false">(TRUNC((AF6665*AD6665/100),2))</f>
        <v>1.42</v>
      </c>
      <c r="AH6665" s="0" t="n">
        <f aca="false">TRUNC(AF6665*1.3222,2)</f>
        <v>14.45</v>
      </c>
      <c r="AI6665" s="0" t="n">
        <f aca="false">TRUNC(AG6665*1.3222,2)</f>
        <v>1.87</v>
      </c>
      <c r="AJ6665" s="0" t="n">
        <f aca="false">((P6665-T6665)*0.7+T6665)*ABS(I6665)</f>
        <v>9.128</v>
      </c>
      <c r="AK6665" s="9" t="n">
        <f aca="false">IF(K6665="REFUND",(-1*(AJ6665-AG6665)),(AJ6665-AG6665))</f>
        <v>7.708</v>
      </c>
    </row>
    <row r="6666" customFormat="false" ht="13.8" hidden="false" customHeight="false" outlineLevel="0" collapsed="false">
      <c r="A6666" s="6" t="n">
        <v>42247</v>
      </c>
      <c r="B6666" s="0" t="n">
        <v>968506337341</v>
      </c>
      <c r="C6666" s="0" t="s">
        <v>23806</v>
      </c>
      <c r="D6666" s="0" t="s">
        <v>23807</v>
      </c>
      <c r="E6666" s="7" t="n">
        <v>9781250042453</v>
      </c>
      <c r="F6666" s="0" t="s">
        <v>8232</v>
      </c>
      <c r="G6666" s="0" t="s">
        <v>8233</v>
      </c>
      <c r="H6666" s="0" t="s">
        <v>2242</v>
      </c>
      <c r="I6666" s="0" t="n">
        <v>1</v>
      </c>
      <c r="J6666" s="0" t="s">
        <v>573</v>
      </c>
      <c r="K6666" s="0" t="s">
        <v>43</v>
      </c>
      <c r="L6666" s="0" t="n">
        <v>12.64</v>
      </c>
      <c r="M6666" s="0" t="s">
        <v>44</v>
      </c>
      <c r="N6666" s="0" t="n">
        <v>10.99</v>
      </c>
      <c r="O6666" s="0" t="s">
        <v>44</v>
      </c>
      <c r="P6666" s="0" t="n">
        <v>9.7</v>
      </c>
      <c r="Q6666" s="0" t="s">
        <v>45</v>
      </c>
      <c r="R6666" s="0" t="n">
        <v>8.44</v>
      </c>
      <c r="S6666" s="0" t="s">
        <v>45</v>
      </c>
      <c r="T6666" s="0" t="n">
        <v>1.26</v>
      </c>
      <c r="U6666" s="0" t="s">
        <v>45</v>
      </c>
      <c r="V6666" s="0" t="s">
        <v>213</v>
      </c>
      <c r="W6666" s="0" t="s">
        <v>58</v>
      </c>
      <c r="X6666" s="0" t="s">
        <v>48</v>
      </c>
      <c r="Y6666" s="0" t="s">
        <v>23158</v>
      </c>
      <c r="Z6666" s="0" t="n">
        <v>5.91</v>
      </c>
      <c r="AA6666" s="0" t="s">
        <v>45</v>
      </c>
      <c r="AB6666" s="0" t="n">
        <v>1.26</v>
      </c>
      <c r="AC6666" s="0" t="s">
        <v>45</v>
      </c>
      <c r="AD6666" s="0" t="n">
        <v>5</v>
      </c>
      <c r="AE6666" s="0" t="n">
        <f aca="false">AD6666+100</f>
        <v>105</v>
      </c>
      <c r="AF6666" s="8" t="n">
        <f aca="false">((P6666/AE6666)*100)*ABS(I6666)</f>
        <v>9.23809523809524</v>
      </c>
      <c r="AG6666" s="0" t="n">
        <f aca="false">(TRUNC((AF6666*AD6666/100),2))</f>
        <v>0.46</v>
      </c>
      <c r="AH6666" s="0" t="n">
        <f aca="false">TRUNC(AF6666*1.3222,2)</f>
        <v>12.21</v>
      </c>
      <c r="AI6666" s="0" t="n">
        <f aca="false">TRUNC(AG6666*1.3222,2)</f>
        <v>0.6</v>
      </c>
      <c r="AJ6666" s="0" t="n">
        <f aca="false">((P6666-T6666)*0.7+T6666)*ABS(I6666)</f>
        <v>7.168</v>
      </c>
      <c r="AK6666" s="9" t="n">
        <f aca="false">IF(K6666="REFUND",(-1*(AJ6666-AG6666)),(AJ6666-AG6666))</f>
        <v>6.708</v>
      </c>
    </row>
    <row r="6667" customFormat="false" ht="13.8" hidden="false" customHeight="false" outlineLevel="0" collapsed="false">
      <c r="A6667" s="6" t="n">
        <v>42247</v>
      </c>
      <c r="B6667" s="0" t="n">
        <v>968511696241</v>
      </c>
      <c r="C6667" s="0" t="s">
        <v>23808</v>
      </c>
      <c r="D6667" s="0" t="s">
        <v>23809</v>
      </c>
      <c r="E6667" s="7" t="n">
        <v>9781622662241</v>
      </c>
      <c r="F6667" s="0" t="s">
        <v>15223</v>
      </c>
      <c r="G6667" s="0" t="s">
        <v>15224</v>
      </c>
      <c r="H6667" s="0" t="s">
        <v>4139</v>
      </c>
      <c r="I6667" s="0" t="n">
        <v>1</v>
      </c>
      <c r="J6667" s="0" t="s">
        <v>573</v>
      </c>
      <c r="K6667" s="0" t="s">
        <v>43</v>
      </c>
      <c r="L6667" s="0" t="n">
        <v>0</v>
      </c>
      <c r="M6667" s="0" t="s">
        <v>44</v>
      </c>
      <c r="N6667" s="0" t="n">
        <v>0</v>
      </c>
      <c r="O6667" s="0" t="s">
        <v>44</v>
      </c>
      <c r="P6667" s="0" t="n">
        <v>0</v>
      </c>
      <c r="Q6667" s="0" t="s">
        <v>45</v>
      </c>
      <c r="R6667" s="0" t="n">
        <v>0</v>
      </c>
      <c r="S6667" s="0" t="s">
        <v>45</v>
      </c>
      <c r="T6667" s="0" t="n">
        <v>0</v>
      </c>
      <c r="U6667" s="0" t="s">
        <v>45</v>
      </c>
      <c r="V6667" s="0" t="s">
        <v>23810</v>
      </c>
      <c r="W6667" s="0" t="s">
        <v>4638</v>
      </c>
      <c r="X6667" s="0" t="s">
        <v>48</v>
      </c>
      <c r="Y6667" s="0" t="s">
        <v>23811</v>
      </c>
      <c r="Z6667" s="0" t="n">
        <v>0</v>
      </c>
      <c r="AA6667" s="0" t="s">
        <v>45</v>
      </c>
      <c r="AB6667" s="0" t="n">
        <v>0</v>
      </c>
      <c r="AC6667" s="0" t="s">
        <v>45</v>
      </c>
      <c r="AD6667" s="0" t="n">
        <v>5</v>
      </c>
      <c r="AE6667" s="0" t="n">
        <f aca="false">AD6667+100</f>
        <v>105</v>
      </c>
      <c r="AF6667" s="8" t="n">
        <f aca="false">((P6667/AE6667)*100)*ABS(I6667)</f>
        <v>0</v>
      </c>
      <c r="AG6667" s="0" t="n">
        <f aca="false">(TRUNC((AF6667*AD6667/100),2))</f>
        <v>0</v>
      </c>
      <c r="AH6667" s="0" t="n">
        <f aca="false">TRUNC(AF6667*1.3222,2)</f>
        <v>0</v>
      </c>
      <c r="AI6667" s="0" t="n">
        <f aca="false">TRUNC(AG6667*1.3222,2)</f>
        <v>0</v>
      </c>
      <c r="AJ6667" s="0" t="n">
        <f aca="false">((P6667-T6667)*0.7+T6667)*ABS(I6667)</f>
        <v>0</v>
      </c>
      <c r="AK6667" s="9" t="n">
        <f aca="false">IF(K6667="REFUND",(-1*(AJ6667-AG6667)),(AJ6667-AG6667))</f>
        <v>0</v>
      </c>
    </row>
    <row r="6668" customFormat="false" ht="13.8" hidden="false" customHeight="false" outlineLevel="0" collapsed="false">
      <c r="A6668" s="6" t="n">
        <v>42247</v>
      </c>
      <c r="B6668" s="0" t="n">
        <v>968516295141</v>
      </c>
      <c r="C6668" s="0" t="s">
        <v>23812</v>
      </c>
      <c r="D6668" s="0" t="s">
        <v>23813</v>
      </c>
      <c r="E6668" s="7" t="n">
        <v>9781429960748</v>
      </c>
      <c r="F6668" s="0" t="s">
        <v>1933</v>
      </c>
      <c r="G6668" s="0" t="s">
        <v>1934</v>
      </c>
      <c r="H6668" s="0" t="s">
        <v>272</v>
      </c>
      <c r="I6668" s="0" t="n">
        <v>1</v>
      </c>
      <c r="J6668" s="0" t="s">
        <v>573</v>
      </c>
      <c r="K6668" s="0" t="s">
        <v>43</v>
      </c>
      <c r="L6668" s="0" t="n">
        <v>12.64</v>
      </c>
      <c r="M6668" s="0" t="s">
        <v>44</v>
      </c>
      <c r="N6668" s="0" t="n">
        <v>10.99</v>
      </c>
      <c r="O6668" s="0" t="s">
        <v>44</v>
      </c>
      <c r="P6668" s="0" t="n">
        <v>9.7</v>
      </c>
      <c r="Q6668" s="0" t="s">
        <v>45</v>
      </c>
      <c r="R6668" s="0" t="n">
        <v>8.44</v>
      </c>
      <c r="S6668" s="0" t="s">
        <v>45</v>
      </c>
      <c r="T6668" s="0" t="n">
        <v>1.26</v>
      </c>
      <c r="U6668" s="0" t="s">
        <v>45</v>
      </c>
      <c r="V6668" s="0" t="s">
        <v>3337</v>
      </c>
      <c r="W6668" s="0" t="s">
        <v>80</v>
      </c>
      <c r="X6668" s="0" t="s">
        <v>48</v>
      </c>
      <c r="Y6668" s="0" t="s">
        <v>8295</v>
      </c>
      <c r="Z6668" s="0" t="n">
        <v>5.91</v>
      </c>
      <c r="AA6668" s="0" t="s">
        <v>45</v>
      </c>
      <c r="AB6668" s="0" t="n">
        <v>1.26</v>
      </c>
      <c r="AC6668" s="0" t="s">
        <v>45</v>
      </c>
      <c r="AD6668" s="0" t="n">
        <v>5</v>
      </c>
      <c r="AE6668" s="0" t="n">
        <f aca="false">AD6668+100</f>
        <v>105</v>
      </c>
      <c r="AF6668" s="8" t="n">
        <f aca="false">((P6668/AE6668)*100)*ABS(I6668)</f>
        <v>9.23809523809524</v>
      </c>
      <c r="AG6668" s="0" t="n">
        <f aca="false">(TRUNC((AF6668*AD6668/100),2))</f>
        <v>0.46</v>
      </c>
      <c r="AH6668" s="0" t="n">
        <f aca="false">TRUNC(AF6668*1.3222,2)</f>
        <v>12.21</v>
      </c>
      <c r="AI6668" s="0" t="n">
        <f aca="false">TRUNC(AG6668*1.3222,2)</f>
        <v>0.6</v>
      </c>
      <c r="AJ6668" s="0" t="n">
        <f aca="false">((P6668-T6668)*0.7+T6668)*ABS(I6668)</f>
        <v>7.168</v>
      </c>
      <c r="AK6668" s="9" t="n">
        <f aca="false">IF(K6668="REFUND",(-1*(AJ6668-AG6668)),(AJ6668-AG6668))</f>
        <v>6.708</v>
      </c>
    </row>
    <row r="6669" customFormat="false" ht="13.8" hidden="false" customHeight="false" outlineLevel="0" collapsed="false">
      <c r="A6669" s="6" t="n">
        <v>42247</v>
      </c>
      <c r="B6669" s="0" t="n">
        <v>968518019341</v>
      </c>
      <c r="C6669" s="0" t="s">
        <v>23814</v>
      </c>
      <c r="D6669" s="0" t="s">
        <v>23815</v>
      </c>
      <c r="E6669" s="7" t="n">
        <v>9781429992800</v>
      </c>
      <c r="F6669" s="0" t="s">
        <v>701</v>
      </c>
      <c r="G6669" s="0" t="s">
        <v>702</v>
      </c>
      <c r="H6669" s="0" t="s">
        <v>412</v>
      </c>
      <c r="I6669" s="0" t="n">
        <v>1</v>
      </c>
      <c r="J6669" s="0" t="s">
        <v>573</v>
      </c>
      <c r="K6669" s="0" t="s">
        <v>43</v>
      </c>
      <c r="L6669" s="0" t="n">
        <v>11.49</v>
      </c>
      <c r="M6669" s="0" t="s">
        <v>44</v>
      </c>
      <c r="N6669" s="0" t="n">
        <v>9.99</v>
      </c>
      <c r="O6669" s="0" t="s">
        <v>44</v>
      </c>
      <c r="P6669" s="0" t="n">
        <v>8.82</v>
      </c>
      <c r="Q6669" s="0" t="s">
        <v>45</v>
      </c>
      <c r="R6669" s="0" t="n">
        <v>7.67</v>
      </c>
      <c r="S6669" s="0" t="s">
        <v>45</v>
      </c>
      <c r="T6669" s="0" t="n">
        <v>1.15</v>
      </c>
      <c r="U6669" s="0" t="s">
        <v>45</v>
      </c>
      <c r="V6669" s="0" t="s">
        <v>511</v>
      </c>
      <c r="W6669" s="0" t="s">
        <v>259</v>
      </c>
      <c r="X6669" s="0" t="s">
        <v>48</v>
      </c>
      <c r="Y6669" s="0" t="s">
        <v>23816</v>
      </c>
      <c r="Z6669" s="0" t="n">
        <v>5.37</v>
      </c>
      <c r="AA6669" s="0" t="s">
        <v>45</v>
      </c>
      <c r="AB6669" s="0" t="n">
        <v>1.15</v>
      </c>
      <c r="AC6669" s="0" t="s">
        <v>45</v>
      </c>
      <c r="AD6669" s="0" t="n">
        <v>5</v>
      </c>
      <c r="AE6669" s="0" t="n">
        <f aca="false">AD6669+100</f>
        <v>105</v>
      </c>
      <c r="AF6669" s="8" t="n">
        <f aca="false">((P6669/AE6669)*100)*ABS(I6669)</f>
        <v>8.4</v>
      </c>
      <c r="AG6669" s="0" t="n">
        <f aca="false">(TRUNC((AF6669*AD6669/100),2))</f>
        <v>0.42</v>
      </c>
      <c r="AH6669" s="0" t="n">
        <f aca="false">TRUNC(AF6669*1.3222,2)</f>
        <v>11.1</v>
      </c>
      <c r="AI6669" s="0" t="n">
        <f aca="false">TRUNC(AG6669*1.3222,2)</f>
        <v>0.55</v>
      </c>
      <c r="AJ6669" s="0" t="n">
        <f aca="false">((P6669-T6669)*0.7+T6669)*ABS(I6669)</f>
        <v>6.519</v>
      </c>
      <c r="AK6669" s="9" t="n">
        <f aca="false">IF(K6669="REFUND",(-1*(AJ6669-AG6669)),(AJ6669-AG6669))</f>
        <v>6.099</v>
      </c>
    </row>
    <row r="6670" customFormat="false" ht="13.8" hidden="false" customHeight="false" outlineLevel="0" collapsed="false">
      <c r="A6670" s="6" t="n">
        <v>42247</v>
      </c>
      <c r="B6670" s="0" t="n">
        <v>968521042391</v>
      </c>
      <c r="C6670" s="0" t="s">
        <v>23817</v>
      </c>
      <c r="D6670" s="0" t="s">
        <v>23818</v>
      </c>
      <c r="E6670" s="7" t="n">
        <v>9781622665464</v>
      </c>
      <c r="F6670" s="0" t="s">
        <v>20967</v>
      </c>
      <c r="G6670" s="0" t="s">
        <v>20968</v>
      </c>
      <c r="H6670" s="0" t="s">
        <v>20969</v>
      </c>
      <c r="I6670" s="0" t="n">
        <v>1</v>
      </c>
      <c r="J6670" s="0" t="s">
        <v>573</v>
      </c>
      <c r="K6670" s="0" t="s">
        <v>43</v>
      </c>
      <c r="L6670" s="0" t="n">
        <v>1.14</v>
      </c>
      <c r="M6670" s="0" t="s">
        <v>44</v>
      </c>
      <c r="N6670" s="0" t="n">
        <v>0.99</v>
      </c>
      <c r="O6670" s="0" t="s">
        <v>44</v>
      </c>
      <c r="P6670" s="0" t="n">
        <v>0.88</v>
      </c>
      <c r="Q6670" s="0" t="s">
        <v>45</v>
      </c>
      <c r="R6670" s="0" t="n">
        <v>0.76</v>
      </c>
      <c r="S6670" s="0" t="s">
        <v>45</v>
      </c>
      <c r="T6670" s="0" t="n">
        <v>0.12</v>
      </c>
      <c r="U6670" s="0" t="s">
        <v>45</v>
      </c>
      <c r="V6670" s="0" t="s">
        <v>225</v>
      </c>
      <c r="W6670" s="0" t="s">
        <v>47</v>
      </c>
      <c r="X6670" s="0" t="s">
        <v>48</v>
      </c>
      <c r="Y6670" s="0" t="s">
        <v>23819</v>
      </c>
      <c r="Z6670" s="0" t="n">
        <v>0.53</v>
      </c>
      <c r="AA6670" s="0" t="s">
        <v>45</v>
      </c>
      <c r="AB6670" s="0" t="n">
        <v>0.12</v>
      </c>
      <c r="AC6670" s="0" t="s">
        <v>45</v>
      </c>
      <c r="AD6670" s="0" t="n">
        <v>13</v>
      </c>
      <c r="AE6670" s="0" t="n">
        <f aca="false">AD6670+100</f>
        <v>113</v>
      </c>
      <c r="AF6670" s="8" t="n">
        <f aca="false">((P6670/AE6670)*100)*ABS(I6670)</f>
        <v>0.778761061946903</v>
      </c>
      <c r="AG6670" s="0" t="n">
        <f aca="false">(TRUNC((AF6670*AD6670/100),2))</f>
        <v>0.1</v>
      </c>
      <c r="AH6670" s="0" t="n">
        <f aca="false">TRUNC(AF6670*1.3222,2)</f>
        <v>1.02</v>
      </c>
      <c r="AI6670" s="0" t="n">
        <f aca="false">TRUNC(AG6670*1.3222,2)</f>
        <v>0.13</v>
      </c>
      <c r="AJ6670" s="0" t="n">
        <f aca="false">((P6670-T6670)*0.7+T6670)*ABS(I6670)</f>
        <v>0.652</v>
      </c>
      <c r="AK6670" s="9" t="n">
        <f aca="false">IF(K6670="REFUND",(-1*(AJ6670-AG6670)),(AJ6670-AG6670))</f>
        <v>0.552</v>
      </c>
    </row>
    <row r="6671" customFormat="false" ht="13.8" hidden="false" customHeight="false" outlineLevel="0" collapsed="false">
      <c r="A6671" s="6" t="n">
        <v>42247</v>
      </c>
      <c r="B6671" s="0" t="n">
        <v>968522553241</v>
      </c>
      <c r="C6671" s="0" t="s">
        <v>23820</v>
      </c>
      <c r="D6671" s="0" t="s">
        <v>23821</v>
      </c>
      <c r="E6671" s="7" t="n">
        <v>9781622662241</v>
      </c>
      <c r="F6671" s="0" t="s">
        <v>15223</v>
      </c>
      <c r="G6671" s="0" t="s">
        <v>15224</v>
      </c>
      <c r="H6671" s="0" t="s">
        <v>4139</v>
      </c>
      <c r="I6671" s="0" t="n">
        <v>1</v>
      </c>
      <c r="J6671" s="0" t="s">
        <v>573</v>
      </c>
      <c r="K6671" s="0" t="s">
        <v>43</v>
      </c>
      <c r="L6671" s="0" t="n">
        <v>0</v>
      </c>
      <c r="M6671" s="0" t="s">
        <v>44</v>
      </c>
      <c r="N6671" s="0" t="n">
        <v>0</v>
      </c>
      <c r="O6671" s="0" t="s">
        <v>44</v>
      </c>
      <c r="P6671" s="0" t="n">
        <v>0</v>
      </c>
      <c r="Q6671" s="0" t="s">
        <v>45</v>
      </c>
      <c r="R6671" s="0" t="n">
        <v>0</v>
      </c>
      <c r="S6671" s="0" t="s">
        <v>45</v>
      </c>
      <c r="T6671" s="0" t="n">
        <v>0</v>
      </c>
      <c r="U6671" s="0" t="s">
        <v>45</v>
      </c>
      <c r="V6671" s="0" t="s">
        <v>13307</v>
      </c>
      <c r="W6671" s="0" t="s">
        <v>80</v>
      </c>
      <c r="X6671" s="0" t="s">
        <v>48</v>
      </c>
      <c r="Y6671" s="0" t="s">
        <v>23822</v>
      </c>
      <c r="Z6671" s="0" t="n">
        <v>0</v>
      </c>
      <c r="AA6671" s="0" t="s">
        <v>45</v>
      </c>
      <c r="AB6671" s="0" t="n">
        <v>0</v>
      </c>
      <c r="AC6671" s="0" t="s">
        <v>45</v>
      </c>
      <c r="AD6671" s="0" t="n">
        <v>5</v>
      </c>
      <c r="AE6671" s="0" t="n">
        <f aca="false">AD6671+100</f>
        <v>105</v>
      </c>
      <c r="AF6671" s="8" t="n">
        <f aca="false">((P6671/AE6671)*100)*ABS(I6671)</f>
        <v>0</v>
      </c>
      <c r="AG6671" s="0" t="n">
        <f aca="false">(TRUNC((AF6671*AD6671/100),2))</f>
        <v>0</v>
      </c>
      <c r="AH6671" s="0" t="n">
        <f aca="false">TRUNC(AF6671*1.3222,2)</f>
        <v>0</v>
      </c>
      <c r="AI6671" s="0" t="n">
        <f aca="false">TRUNC(AG6671*1.3222,2)</f>
        <v>0</v>
      </c>
      <c r="AJ6671" s="0" t="n">
        <f aca="false">((P6671-T6671)*0.7+T6671)*ABS(I6671)</f>
        <v>0</v>
      </c>
      <c r="AK6671" s="9" t="n">
        <f aca="false">IF(K6671="REFUND",(-1*(AJ6671-AG6671)),(AJ6671-AG6671))</f>
        <v>0</v>
      </c>
    </row>
    <row r="6672" customFormat="false" ht="13.8" hidden="false" customHeight="false" outlineLevel="0" collapsed="false">
      <c r="A6672" s="6" t="n">
        <v>42247</v>
      </c>
      <c r="B6672" s="0" t="n">
        <v>968523352241</v>
      </c>
      <c r="C6672" s="0" t="s">
        <v>23823</v>
      </c>
      <c r="D6672" s="0" t="s">
        <v>23824</v>
      </c>
      <c r="E6672" s="7" t="n">
        <v>9781250015020</v>
      </c>
      <c r="F6672" s="0" t="s">
        <v>23825</v>
      </c>
      <c r="G6672" s="0" t="s">
        <v>23826</v>
      </c>
      <c r="H6672" s="0" t="s">
        <v>1459</v>
      </c>
      <c r="I6672" s="0" t="n">
        <v>1</v>
      </c>
      <c r="J6672" s="0" t="s">
        <v>573</v>
      </c>
      <c r="K6672" s="0" t="s">
        <v>43</v>
      </c>
      <c r="L6672" s="0" t="n">
        <v>12.64</v>
      </c>
      <c r="M6672" s="0" t="s">
        <v>44</v>
      </c>
      <c r="N6672" s="0" t="n">
        <v>10.99</v>
      </c>
      <c r="O6672" s="0" t="s">
        <v>44</v>
      </c>
      <c r="P6672" s="0" t="n">
        <v>9.7</v>
      </c>
      <c r="Q6672" s="0" t="s">
        <v>45</v>
      </c>
      <c r="R6672" s="0" t="n">
        <v>8.44</v>
      </c>
      <c r="S6672" s="0" t="s">
        <v>45</v>
      </c>
      <c r="T6672" s="0" t="n">
        <v>1.26</v>
      </c>
      <c r="U6672" s="0" t="s">
        <v>45</v>
      </c>
      <c r="V6672" s="0" t="s">
        <v>5498</v>
      </c>
      <c r="W6672" s="0" t="s">
        <v>47</v>
      </c>
      <c r="X6672" s="0" t="s">
        <v>48</v>
      </c>
      <c r="Y6672" s="0" t="s">
        <v>5499</v>
      </c>
      <c r="Z6672" s="0" t="n">
        <v>5.91</v>
      </c>
      <c r="AA6672" s="0" t="s">
        <v>45</v>
      </c>
      <c r="AB6672" s="0" t="n">
        <v>1.26</v>
      </c>
      <c r="AC6672" s="0" t="s">
        <v>45</v>
      </c>
      <c r="AD6672" s="0" t="n">
        <v>13</v>
      </c>
      <c r="AE6672" s="0" t="n">
        <f aca="false">AD6672+100</f>
        <v>113</v>
      </c>
      <c r="AF6672" s="8" t="n">
        <f aca="false">((P6672/AE6672)*100)*ABS(I6672)</f>
        <v>8.58407079646018</v>
      </c>
      <c r="AG6672" s="0" t="n">
        <f aca="false">(TRUNC((AF6672*AD6672/100),2))</f>
        <v>1.11</v>
      </c>
      <c r="AH6672" s="0" t="n">
        <f aca="false">TRUNC(AF6672*1.3222,2)</f>
        <v>11.34</v>
      </c>
      <c r="AI6672" s="0" t="n">
        <f aca="false">TRUNC(AG6672*1.3222,2)</f>
        <v>1.46</v>
      </c>
      <c r="AJ6672" s="0" t="n">
        <f aca="false">((P6672-T6672)*0.7+T6672)*ABS(I6672)</f>
        <v>7.168</v>
      </c>
      <c r="AK6672" s="9" t="n">
        <f aca="false">IF(K6672="REFUND",(-1*(AJ6672-AG6672)),(AJ6672-AG6672))</f>
        <v>6.058</v>
      </c>
    </row>
    <row r="6673" customFormat="false" ht="13.8" hidden="false" customHeight="false" outlineLevel="0" collapsed="false">
      <c r="A6673" s="6" t="n">
        <v>42247</v>
      </c>
      <c r="B6673" s="0" t="n">
        <v>968523609241</v>
      </c>
      <c r="C6673" s="0" t="s">
        <v>23827</v>
      </c>
      <c r="D6673" s="0" t="s">
        <v>23828</v>
      </c>
      <c r="E6673" s="7" t="n">
        <v>9781622662241</v>
      </c>
      <c r="F6673" s="0" t="s">
        <v>15223</v>
      </c>
      <c r="G6673" s="0" t="s">
        <v>15224</v>
      </c>
      <c r="H6673" s="0" t="s">
        <v>4139</v>
      </c>
      <c r="I6673" s="0" t="n">
        <v>1</v>
      </c>
      <c r="J6673" s="0" t="s">
        <v>573</v>
      </c>
      <c r="K6673" s="0" t="s">
        <v>43</v>
      </c>
      <c r="L6673" s="0" t="n">
        <v>0</v>
      </c>
      <c r="M6673" s="0" t="s">
        <v>44</v>
      </c>
      <c r="N6673" s="0" t="n">
        <v>0</v>
      </c>
      <c r="O6673" s="0" t="s">
        <v>44</v>
      </c>
      <c r="P6673" s="0" t="n">
        <v>0</v>
      </c>
      <c r="Q6673" s="0" t="s">
        <v>45</v>
      </c>
      <c r="R6673" s="0" t="n">
        <v>0</v>
      </c>
      <c r="S6673" s="0" t="s">
        <v>45</v>
      </c>
      <c r="T6673" s="0" t="n">
        <v>0</v>
      </c>
      <c r="U6673" s="0" t="s">
        <v>45</v>
      </c>
      <c r="V6673" s="0" t="s">
        <v>87</v>
      </c>
      <c r="W6673" s="0" t="s">
        <v>47</v>
      </c>
      <c r="X6673" s="0" t="s">
        <v>48</v>
      </c>
      <c r="Y6673" s="0" t="s">
        <v>23829</v>
      </c>
      <c r="Z6673" s="0" t="n">
        <v>0</v>
      </c>
      <c r="AA6673" s="0" t="s">
        <v>45</v>
      </c>
      <c r="AB6673" s="0" t="n">
        <v>0</v>
      </c>
      <c r="AC6673" s="0" t="s">
        <v>45</v>
      </c>
      <c r="AD6673" s="0" t="n">
        <v>13</v>
      </c>
      <c r="AE6673" s="0" t="n">
        <f aca="false">AD6673+100</f>
        <v>113</v>
      </c>
      <c r="AF6673" s="8" t="n">
        <f aca="false">((P6673/AE6673)*100)*ABS(I6673)</f>
        <v>0</v>
      </c>
      <c r="AG6673" s="0" t="n">
        <f aca="false">(TRUNC((AF6673*AD6673/100),2))</f>
        <v>0</v>
      </c>
      <c r="AH6673" s="0" t="n">
        <f aca="false">TRUNC(AF6673*1.3222,2)</f>
        <v>0</v>
      </c>
      <c r="AI6673" s="0" t="n">
        <f aca="false">TRUNC(AG6673*1.3222,2)</f>
        <v>0</v>
      </c>
      <c r="AJ6673" s="0" t="n">
        <f aca="false">((P6673-T6673)*0.7+T6673)*ABS(I6673)</f>
        <v>0</v>
      </c>
      <c r="AK6673" s="9" t="n">
        <f aca="false">IF(K6673="REFUND",(-1*(AJ6673-AG6673)),(AJ6673-AG6673))</f>
        <v>0</v>
      </c>
    </row>
    <row r="6674" customFormat="false" ht="13.8" hidden="false" customHeight="false" outlineLevel="0" collapsed="false">
      <c r="A6674" s="6" t="n">
        <v>42247</v>
      </c>
      <c r="B6674" s="0" t="n">
        <v>968524407341</v>
      </c>
      <c r="C6674" s="0" t="s">
        <v>23830</v>
      </c>
      <c r="D6674" s="0" t="s">
        <v>23831</v>
      </c>
      <c r="E6674" s="7" t="n">
        <v>9781466846708</v>
      </c>
      <c r="F6674" s="0" t="s">
        <v>394</v>
      </c>
      <c r="G6674" s="0" t="s">
        <v>395</v>
      </c>
      <c r="H6674" s="0" t="s">
        <v>396</v>
      </c>
      <c r="I6674" s="0" t="n">
        <v>1</v>
      </c>
      <c r="J6674" s="0" t="s">
        <v>573</v>
      </c>
      <c r="K6674" s="0" t="s">
        <v>43</v>
      </c>
      <c r="L6674" s="0" t="n">
        <v>3.44</v>
      </c>
      <c r="M6674" s="0" t="s">
        <v>44</v>
      </c>
      <c r="N6674" s="0" t="n">
        <v>2.99</v>
      </c>
      <c r="O6674" s="0" t="s">
        <v>44</v>
      </c>
      <c r="P6674" s="0" t="n">
        <v>2.64</v>
      </c>
      <c r="Q6674" s="0" t="s">
        <v>45</v>
      </c>
      <c r="R6674" s="0" t="n">
        <v>2.3</v>
      </c>
      <c r="S6674" s="0" t="s">
        <v>45</v>
      </c>
      <c r="T6674" s="0" t="n">
        <v>0.34</v>
      </c>
      <c r="U6674" s="0" t="s">
        <v>45</v>
      </c>
      <c r="V6674" s="0" t="s">
        <v>23832</v>
      </c>
      <c r="W6674" s="0" t="s">
        <v>1508</v>
      </c>
      <c r="X6674" s="0" t="s">
        <v>48</v>
      </c>
      <c r="Y6674" s="0" t="s">
        <v>23833</v>
      </c>
      <c r="Z6674" s="0" t="n">
        <v>1.61</v>
      </c>
      <c r="AA6674" s="0" t="s">
        <v>45</v>
      </c>
      <c r="AB6674" s="0" t="n">
        <v>0.34</v>
      </c>
      <c r="AC6674" s="0" t="s">
        <v>45</v>
      </c>
      <c r="AD6674" s="0" t="n">
        <v>13</v>
      </c>
      <c r="AE6674" s="0" t="n">
        <f aca="false">AD6674+100</f>
        <v>113</v>
      </c>
      <c r="AF6674" s="8" t="n">
        <f aca="false">((P6674/AE6674)*100)*ABS(I6674)</f>
        <v>2.33628318584071</v>
      </c>
      <c r="AG6674" s="0" t="n">
        <f aca="false">(TRUNC((AF6674*AD6674/100),2))</f>
        <v>0.3</v>
      </c>
      <c r="AH6674" s="0" t="n">
        <f aca="false">TRUNC(AF6674*1.3222,2)</f>
        <v>3.08</v>
      </c>
      <c r="AI6674" s="0" t="n">
        <f aca="false">TRUNC(AG6674*1.3222,2)</f>
        <v>0.39</v>
      </c>
      <c r="AJ6674" s="0" t="n">
        <f aca="false">((P6674-T6674)*0.7+T6674)*ABS(I6674)</f>
        <v>1.95</v>
      </c>
      <c r="AK6674" s="9" t="n">
        <f aca="false">IF(K6674="REFUND",(-1*(AJ6674-AG6674)),(AJ6674-AG6674))</f>
        <v>1.65</v>
      </c>
    </row>
    <row r="6675" customFormat="false" ht="13.8" hidden="false" customHeight="false" outlineLevel="0" collapsed="false">
      <c r="A6675" s="6" t="n">
        <v>42247</v>
      </c>
      <c r="B6675" s="0" t="n">
        <v>968525702291</v>
      </c>
      <c r="C6675" s="0" t="s">
        <v>23834</v>
      </c>
      <c r="D6675" s="0" t="s">
        <v>23835</v>
      </c>
      <c r="E6675" s="7" t="n">
        <v>9781429908276</v>
      </c>
      <c r="F6675" s="0" t="s">
        <v>445</v>
      </c>
      <c r="G6675" s="0" t="s">
        <v>446</v>
      </c>
      <c r="H6675" s="0" t="s">
        <v>447</v>
      </c>
      <c r="I6675" s="0" t="n">
        <v>1</v>
      </c>
      <c r="J6675" s="0" t="s">
        <v>573</v>
      </c>
      <c r="K6675" s="0" t="s">
        <v>43</v>
      </c>
      <c r="L6675" s="0" t="n">
        <v>12.64</v>
      </c>
      <c r="M6675" s="0" t="s">
        <v>44</v>
      </c>
      <c r="N6675" s="0" t="n">
        <v>10.99</v>
      </c>
      <c r="O6675" s="0" t="s">
        <v>44</v>
      </c>
      <c r="P6675" s="0" t="n">
        <v>9.7</v>
      </c>
      <c r="Q6675" s="0" t="s">
        <v>45</v>
      </c>
      <c r="R6675" s="0" t="n">
        <v>8.44</v>
      </c>
      <c r="S6675" s="0" t="s">
        <v>45</v>
      </c>
      <c r="T6675" s="0" t="n">
        <v>1.26</v>
      </c>
      <c r="U6675" s="0" t="s">
        <v>45</v>
      </c>
      <c r="V6675" s="0" t="s">
        <v>171</v>
      </c>
      <c r="W6675" s="0" t="s">
        <v>104</v>
      </c>
      <c r="X6675" s="0" t="s">
        <v>48</v>
      </c>
      <c r="Y6675" s="0" t="s">
        <v>15374</v>
      </c>
      <c r="Z6675" s="0" t="n">
        <v>5.91</v>
      </c>
      <c r="AA6675" s="0" t="s">
        <v>45</v>
      </c>
      <c r="AB6675" s="0" t="n">
        <v>1.26</v>
      </c>
      <c r="AC6675" s="0" t="s">
        <v>45</v>
      </c>
      <c r="AD6675" s="0" t="n">
        <v>5</v>
      </c>
      <c r="AE6675" s="0" t="n">
        <f aca="false">AD6675+100</f>
        <v>105</v>
      </c>
      <c r="AF6675" s="8" t="n">
        <f aca="false">((P6675/AE6675)*100)*ABS(I6675)</f>
        <v>9.23809523809524</v>
      </c>
      <c r="AG6675" s="0" t="n">
        <f aca="false">(TRUNC((AF6675*AD6675/100),2))</f>
        <v>0.46</v>
      </c>
      <c r="AH6675" s="0" t="n">
        <f aca="false">TRUNC(AF6675*1.3222,2)</f>
        <v>12.21</v>
      </c>
      <c r="AI6675" s="0" t="n">
        <f aca="false">TRUNC(AG6675*1.3222,2)</f>
        <v>0.6</v>
      </c>
      <c r="AJ6675" s="0" t="n">
        <f aca="false">((P6675-T6675)*0.7+T6675)*ABS(I6675)</f>
        <v>7.168</v>
      </c>
      <c r="AK6675" s="9" t="n">
        <f aca="false">IF(K6675="REFUND",(-1*(AJ6675-AG6675)),(AJ6675-AG6675))</f>
        <v>6.708</v>
      </c>
    </row>
    <row r="6676" customFormat="false" ht="13.8" hidden="false" customHeight="false" outlineLevel="0" collapsed="false">
      <c r="A6676" s="6" t="n">
        <v>42247</v>
      </c>
      <c r="B6676" s="0" t="n">
        <v>968531382341</v>
      </c>
      <c r="C6676" s="0" t="s">
        <v>23836</v>
      </c>
      <c r="D6676" s="0" t="s">
        <v>23837</v>
      </c>
      <c r="E6676" s="7" t="n">
        <v>9781429969550</v>
      </c>
      <c r="F6676" s="0" t="s">
        <v>15466</v>
      </c>
      <c r="G6676" s="0" t="s">
        <v>15467</v>
      </c>
      <c r="H6676" s="0" t="s">
        <v>1323</v>
      </c>
      <c r="I6676" s="0" t="n">
        <v>1</v>
      </c>
      <c r="J6676" s="0" t="s">
        <v>573</v>
      </c>
      <c r="K6676" s="0" t="s">
        <v>43</v>
      </c>
      <c r="L6676" s="0" t="n">
        <v>5.74</v>
      </c>
      <c r="M6676" s="0" t="s">
        <v>44</v>
      </c>
      <c r="N6676" s="0" t="n">
        <v>4.99</v>
      </c>
      <c r="O6676" s="0" t="s">
        <v>44</v>
      </c>
      <c r="P6676" s="0" t="n">
        <v>4.41</v>
      </c>
      <c r="Q6676" s="0" t="s">
        <v>45</v>
      </c>
      <c r="R6676" s="0" t="n">
        <v>3.83</v>
      </c>
      <c r="S6676" s="0" t="s">
        <v>45</v>
      </c>
      <c r="T6676" s="0" t="n">
        <v>0.58</v>
      </c>
      <c r="U6676" s="0" t="s">
        <v>45</v>
      </c>
      <c r="V6676" s="0" t="s">
        <v>164</v>
      </c>
      <c r="W6676" s="0" t="s">
        <v>80</v>
      </c>
      <c r="X6676" s="0" t="s">
        <v>48</v>
      </c>
      <c r="Y6676" s="0" t="s">
        <v>23838</v>
      </c>
      <c r="Z6676" s="0" t="n">
        <v>2.68</v>
      </c>
      <c r="AA6676" s="0" t="s">
        <v>45</v>
      </c>
      <c r="AB6676" s="0" t="n">
        <v>0.58</v>
      </c>
      <c r="AC6676" s="0" t="s">
        <v>45</v>
      </c>
      <c r="AD6676" s="0" t="n">
        <v>5</v>
      </c>
      <c r="AE6676" s="0" t="n">
        <f aca="false">AD6676+100</f>
        <v>105</v>
      </c>
      <c r="AF6676" s="8" t="n">
        <f aca="false">((P6676/AE6676)*100)*ABS(I6676)</f>
        <v>4.2</v>
      </c>
      <c r="AG6676" s="0" t="n">
        <f aca="false">(TRUNC((AF6676*AD6676/100),2))</f>
        <v>0.21</v>
      </c>
      <c r="AH6676" s="0" t="n">
        <f aca="false">TRUNC(AF6676*1.3222,2)</f>
        <v>5.55</v>
      </c>
      <c r="AI6676" s="0" t="n">
        <f aca="false">TRUNC(AG6676*1.3222,2)</f>
        <v>0.27</v>
      </c>
      <c r="AJ6676" s="0" t="n">
        <f aca="false">((P6676-T6676)*0.7+T6676)*ABS(I6676)</f>
        <v>3.261</v>
      </c>
      <c r="AK6676" s="9" t="n">
        <f aca="false">IF(K6676="REFUND",(-1*(AJ6676-AG6676)),(AJ6676-AG6676))</f>
        <v>3.051</v>
      </c>
    </row>
    <row r="6677" customFormat="false" ht="13.8" hidden="false" customHeight="false" outlineLevel="0" collapsed="false">
      <c r="A6677" s="6" t="n">
        <v>42247</v>
      </c>
      <c r="B6677" s="0" t="n">
        <v>968531961191</v>
      </c>
      <c r="C6677" s="0" t="s">
        <v>23839</v>
      </c>
      <c r="D6677" s="0" t="s">
        <v>23840</v>
      </c>
      <c r="E6677" s="7" t="n">
        <v>9781466862609</v>
      </c>
      <c r="F6677" s="0" t="s">
        <v>3175</v>
      </c>
      <c r="G6677" s="0" t="s">
        <v>3176</v>
      </c>
      <c r="H6677" s="0" t="s">
        <v>3177</v>
      </c>
      <c r="I6677" s="0" t="n">
        <v>1</v>
      </c>
      <c r="J6677" s="0" t="s">
        <v>573</v>
      </c>
      <c r="K6677" s="0" t="s">
        <v>43</v>
      </c>
      <c r="L6677" s="0" t="n">
        <v>12.64</v>
      </c>
      <c r="M6677" s="0" t="s">
        <v>44</v>
      </c>
      <c r="N6677" s="0" t="n">
        <v>10.99</v>
      </c>
      <c r="O6677" s="0" t="s">
        <v>44</v>
      </c>
      <c r="P6677" s="0" t="n">
        <v>9.78</v>
      </c>
      <c r="Q6677" s="0" t="s">
        <v>45</v>
      </c>
      <c r="R6677" s="0" t="n">
        <v>8.5</v>
      </c>
      <c r="S6677" s="0" t="s">
        <v>45</v>
      </c>
      <c r="T6677" s="0" t="n">
        <v>1.28</v>
      </c>
      <c r="U6677" s="0" t="s">
        <v>45</v>
      </c>
      <c r="V6677" s="0" t="s">
        <v>587</v>
      </c>
      <c r="W6677" s="0" t="s">
        <v>47</v>
      </c>
      <c r="X6677" s="0" t="s">
        <v>48</v>
      </c>
      <c r="Y6677" s="0" t="s">
        <v>23841</v>
      </c>
      <c r="Z6677" s="0" t="n">
        <v>5.95</v>
      </c>
      <c r="AA6677" s="0" t="s">
        <v>45</v>
      </c>
      <c r="AB6677" s="0" t="n">
        <v>1.28</v>
      </c>
      <c r="AC6677" s="0" t="s">
        <v>45</v>
      </c>
      <c r="AD6677" s="0" t="n">
        <v>13</v>
      </c>
      <c r="AE6677" s="0" t="n">
        <f aca="false">AD6677+100</f>
        <v>113</v>
      </c>
      <c r="AF6677" s="8" t="n">
        <f aca="false">((P6677/AE6677)*100)*ABS(I6677)</f>
        <v>8.65486725663717</v>
      </c>
      <c r="AG6677" s="0" t="n">
        <f aca="false">(TRUNC((AF6677*AD6677/100),2))</f>
        <v>1.12</v>
      </c>
      <c r="AH6677" s="0" t="n">
        <f aca="false">TRUNC(AF6677*1.3222,2)</f>
        <v>11.44</v>
      </c>
      <c r="AI6677" s="0" t="n">
        <f aca="false">TRUNC(AG6677*1.3222,2)</f>
        <v>1.48</v>
      </c>
      <c r="AJ6677" s="0" t="n">
        <f aca="false">((P6677-T6677)*0.7+T6677)*ABS(I6677)</f>
        <v>7.23</v>
      </c>
      <c r="AK6677" s="9" t="n">
        <f aca="false">IF(K6677="REFUND",(-1*(AJ6677-AG6677)),(AJ6677-AG6677))</f>
        <v>6.11</v>
      </c>
    </row>
    <row r="6678" customFormat="false" ht="13.8" hidden="false" customHeight="false" outlineLevel="0" collapsed="false">
      <c r="A6678" s="6" t="n">
        <v>42247</v>
      </c>
      <c r="B6678" s="0" t="n">
        <v>968533164291</v>
      </c>
      <c r="C6678" s="0" t="s">
        <v>23842</v>
      </c>
      <c r="D6678" s="0" t="s">
        <v>23843</v>
      </c>
      <c r="E6678" s="7" t="n">
        <v>9781622662241</v>
      </c>
      <c r="F6678" s="0" t="s">
        <v>15223</v>
      </c>
      <c r="G6678" s="0" t="s">
        <v>15224</v>
      </c>
      <c r="H6678" s="0" t="s">
        <v>4139</v>
      </c>
      <c r="I6678" s="0" t="n">
        <v>1</v>
      </c>
      <c r="J6678" s="0" t="s">
        <v>573</v>
      </c>
      <c r="K6678" s="0" t="s">
        <v>43</v>
      </c>
      <c r="L6678" s="0" t="n">
        <v>0</v>
      </c>
      <c r="M6678" s="0" t="s">
        <v>44</v>
      </c>
      <c r="N6678" s="0" t="n">
        <v>0</v>
      </c>
      <c r="O6678" s="0" t="s">
        <v>44</v>
      </c>
      <c r="P6678" s="0" t="n">
        <v>0</v>
      </c>
      <c r="Q6678" s="0" t="s">
        <v>45</v>
      </c>
      <c r="R6678" s="0" t="n">
        <v>0</v>
      </c>
      <c r="S6678" s="0" t="s">
        <v>45</v>
      </c>
      <c r="T6678" s="0" t="n">
        <v>0</v>
      </c>
      <c r="U6678" s="0" t="s">
        <v>45</v>
      </c>
      <c r="V6678" s="0" t="s">
        <v>23844</v>
      </c>
      <c r="W6678" s="0" t="s">
        <v>360</v>
      </c>
      <c r="X6678" s="0" t="s">
        <v>48</v>
      </c>
      <c r="Y6678" s="0" t="s">
        <v>23845</v>
      </c>
      <c r="Z6678" s="0" t="n">
        <v>0</v>
      </c>
      <c r="AA6678" s="0" t="s">
        <v>45</v>
      </c>
      <c r="AB6678" s="0" t="n">
        <v>0</v>
      </c>
      <c r="AC6678" s="0" t="s">
        <v>45</v>
      </c>
      <c r="AD6678" s="0" t="n">
        <v>13</v>
      </c>
      <c r="AE6678" s="0" t="n">
        <f aca="false">AD6678+100</f>
        <v>113</v>
      </c>
      <c r="AF6678" s="8" t="n">
        <f aca="false">((P6678/AE6678)*100)*ABS(I6678)</f>
        <v>0</v>
      </c>
      <c r="AG6678" s="0" t="n">
        <f aca="false">(TRUNC((AF6678*AD6678/100),2))</f>
        <v>0</v>
      </c>
      <c r="AH6678" s="0" t="n">
        <f aca="false">TRUNC(AF6678*1.3222,2)</f>
        <v>0</v>
      </c>
      <c r="AI6678" s="0" t="n">
        <f aca="false">TRUNC(AG6678*1.3222,2)</f>
        <v>0</v>
      </c>
      <c r="AJ6678" s="0" t="n">
        <f aca="false">((P6678-T6678)*0.7+T6678)*ABS(I6678)</f>
        <v>0</v>
      </c>
      <c r="AK6678" s="9" t="n">
        <f aca="false">IF(K6678="REFUND",(-1*(AJ6678-AG6678)),(AJ6678-AG6678))</f>
        <v>0</v>
      </c>
    </row>
    <row r="6679" customFormat="false" ht="13.8" hidden="false" customHeight="false" outlineLevel="0" collapsed="false">
      <c r="A6679" s="6" t="n">
        <v>42247</v>
      </c>
      <c r="B6679" s="0" t="n">
        <v>968541512391</v>
      </c>
      <c r="C6679" s="0" t="s">
        <v>23846</v>
      </c>
      <c r="D6679" s="0" t="s">
        <v>23847</v>
      </c>
      <c r="E6679" s="7" t="n">
        <v>9781622662241</v>
      </c>
      <c r="F6679" s="0" t="s">
        <v>15223</v>
      </c>
      <c r="G6679" s="0" t="s">
        <v>15224</v>
      </c>
      <c r="H6679" s="0" t="s">
        <v>4139</v>
      </c>
      <c r="I6679" s="0" t="n">
        <v>1</v>
      </c>
      <c r="J6679" s="0" t="s">
        <v>573</v>
      </c>
      <c r="K6679" s="0" t="s">
        <v>43</v>
      </c>
      <c r="L6679" s="0" t="n">
        <v>0</v>
      </c>
      <c r="M6679" s="0" t="s">
        <v>44</v>
      </c>
      <c r="N6679" s="0" t="n">
        <v>0</v>
      </c>
      <c r="O6679" s="0" t="s">
        <v>44</v>
      </c>
      <c r="P6679" s="0" t="n">
        <v>0</v>
      </c>
      <c r="Q6679" s="0" t="s">
        <v>45</v>
      </c>
      <c r="R6679" s="0" t="n">
        <v>0</v>
      </c>
      <c r="S6679" s="0" t="s">
        <v>45</v>
      </c>
      <c r="T6679" s="0" t="n">
        <v>0</v>
      </c>
      <c r="U6679" s="0" t="s">
        <v>45</v>
      </c>
      <c r="V6679" s="0" t="s">
        <v>87</v>
      </c>
      <c r="W6679" s="0" t="s">
        <v>47</v>
      </c>
      <c r="X6679" s="0" t="s">
        <v>48</v>
      </c>
      <c r="Y6679" s="0" t="s">
        <v>23848</v>
      </c>
      <c r="Z6679" s="0" t="n">
        <v>0</v>
      </c>
      <c r="AA6679" s="0" t="s">
        <v>45</v>
      </c>
      <c r="AB6679" s="0" t="n">
        <v>0</v>
      </c>
      <c r="AC6679" s="0" t="s">
        <v>45</v>
      </c>
      <c r="AD6679" s="0" t="n">
        <v>13</v>
      </c>
      <c r="AE6679" s="0" t="n">
        <f aca="false">AD6679+100</f>
        <v>113</v>
      </c>
      <c r="AF6679" s="8" t="n">
        <f aca="false">((P6679/AE6679)*100)*ABS(I6679)</f>
        <v>0</v>
      </c>
      <c r="AG6679" s="0" t="n">
        <f aca="false">(TRUNC((AF6679*AD6679/100),2))</f>
        <v>0</v>
      </c>
      <c r="AH6679" s="0" t="n">
        <f aca="false">TRUNC(AF6679*1.3222,2)</f>
        <v>0</v>
      </c>
      <c r="AI6679" s="0" t="n">
        <f aca="false">TRUNC(AG6679*1.3222,2)</f>
        <v>0</v>
      </c>
      <c r="AJ6679" s="0" t="n">
        <f aca="false">((P6679-T6679)*0.7+T6679)*ABS(I6679)</f>
        <v>0</v>
      </c>
      <c r="AK6679" s="9" t="n">
        <f aca="false">IF(K6679="REFUND",(-1*(AJ6679-AG6679)),(AJ6679-AG6679))</f>
        <v>0</v>
      </c>
    </row>
    <row r="6680" customFormat="false" ht="13.8" hidden="false" customHeight="false" outlineLevel="0" collapsed="false">
      <c r="A6680" s="6" t="n">
        <v>42247</v>
      </c>
      <c r="B6680" s="0" t="n">
        <v>968543456391</v>
      </c>
      <c r="C6680" s="0" t="s">
        <v>23849</v>
      </c>
      <c r="D6680" s="0" t="s">
        <v>23850</v>
      </c>
      <c r="E6680" s="7" t="n">
        <v>9781622662241</v>
      </c>
      <c r="F6680" s="0" t="s">
        <v>15223</v>
      </c>
      <c r="G6680" s="0" t="s">
        <v>15224</v>
      </c>
      <c r="H6680" s="0" t="s">
        <v>4139</v>
      </c>
      <c r="I6680" s="0" t="n">
        <v>1</v>
      </c>
      <c r="J6680" s="0" t="s">
        <v>573</v>
      </c>
      <c r="K6680" s="0" t="s">
        <v>43</v>
      </c>
      <c r="L6680" s="0" t="n">
        <v>0</v>
      </c>
      <c r="M6680" s="0" t="s">
        <v>44</v>
      </c>
      <c r="N6680" s="0" t="n">
        <v>0</v>
      </c>
      <c r="O6680" s="0" t="s">
        <v>44</v>
      </c>
      <c r="P6680" s="0" t="n">
        <v>0</v>
      </c>
      <c r="Q6680" s="0" t="s">
        <v>45</v>
      </c>
      <c r="R6680" s="0" t="n">
        <v>0</v>
      </c>
      <c r="S6680" s="0" t="s">
        <v>45</v>
      </c>
      <c r="T6680" s="0" t="n">
        <v>0</v>
      </c>
      <c r="U6680" s="0" t="s">
        <v>45</v>
      </c>
      <c r="V6680" s="0" t="s">
        <v>23851</v>
      </c>
      <c r="W6680" s="0" t="s">
        <v>47</v>
      </c>
      <c r="X6680" s="0" t="s">
        <v>48</v>
      </c>
      <c r="Y6680" s="0" t="s">
        <v>23852</v>
      </c>
      <c r="Z6680" s="0" t="n">
        <v>0</v>
      </c>
      <c r="AA6680" s="0" t="s">
        <v>45</v>
      </c>
      <c r="AB6680" s="0" t="n">
        <v>0</v>
      </c>
      <c r="AC6680" s="0" t="s">
        <v>45</v>
      </c>
      <c r="AD6680" s="0" t="n">
        <v>13</v>
      </c>
      <c r="AE6680" s="0" t="n">
        <f aca="false">AD6680+100</f>
        <v>113</v>
      </c>
      <c r="AF6680" s="8" t="n">
        <f aca="false">((P6680/AE6680)*100)*ABS(I6680)</f>
        <v>0</v>
      </c>
      <c r="AG6680" s="0" t="n">
        <f aca="false">(TRUNC((AF6680*AD6680/100),2))</f>
        <v>0</v>
      </c>
      <c r="AH6680" s="0" t="n">
        <f aca="false">TRUNC(AF6680*1.3222,2)</f>
        <v>0</v>
      </c>
      <c r="AI6680" s="0" t="n">
        <f aca="false">TRUNC(AG6680*1.3222,2)</f>
        <v>0</v>
      </c>
      <c r="AJ6680" s="0" t="n">
        <f aca="false">((P6680-T6680)*0.7+T6680)*ABS(I6680)</f>
        <v>0</v>
      </c>
      <c r="AK6680" s="9" t="n">
        <f aca="false">IF(K6680="REFUND",(-1*(AJ6680-AG6680)),(AJ6680-AG6680))</f>
        <v>0</v>
      </c>
    </row>
    <row r="6681" customFormat="false" ht="13.8" hidden="false" customHeight="false" outlineLevel="0" collapsed="false">
      <c r="A6681" s="6" t="n">
        <v>42247</v>
      </c>
      <c r="B6681" s="0" t="n">
        <v>968544112341</v>
      </c>
      <c r="C6681" s="0" t="s">
        <v>23853</v>
      </c>
      <c r="D6681" s="0" t="s">
        <v>23854</v>
      </c>
      <c r="E6681" s="7" t="n">
        <v>9781250031211</v>
      </c>
      <c r="F6681" s="0" t="s">
        <v>6908</v>
      </c>
      <c r="G6681" s="0" t="s">
        <v>6909</v>
      </c>
      <c r="H6681" s="0" t="s">
        <v>6910</v>
      </c>
      <c r="I6681" s="0" t="n">
        <v>1</v>
      </c>
      <c r="J6681" s="0" t="s">
        <v>573</v>
      </c>
      <c r="K6681" s="0" t="s">
        <v>43</v>
      </c>
      <c r="L6681" s="0" t="n">
        <v>12.64</v>
      </c>
      <c r="M6681" s="0" t="s">
        <v>44</v>
      </c>
      <c r="N6681" s="0" t="n">
        <v>10.99</v>
      </c>
      <c r="O6681" s="0" t="s">
        <v>44</v>
      </c>
      <c r="P6681" s="0" t="n">
        <v>9.7</v>
      </c>
      <c r="Q6681" s="0" t="s">
        <v>45</v>
      </c>
      <c r="R6681" s="0" t="n">
        <v>8.44</v>
      </c>
      <c r="S6681" s="0" t="s">
        <v>45</v>
      </c>
      <c r="T6681" s="0" t="n">
        <v>1.26</v>
      </c>
      <c r="U6681" s="0" t="s">
        <v>45</v>
      </c>
      <c r="V6681" s="0" t="s">
        <v>156</v>
      </c>
      <c r="W6681" s="0" t="s">
        <v>157</v>
      </c>
      <c r="X6681" s="0" t="s">
        <v>48</v>
      </c>
      <c r="Y6681" s="0" t="s">
        <v>23855</v>
      </c>
      <c r="Z6681" s="0" t="n">
        <v>5.91</v>
      </c>
      <c r="AA6681" s="0" t="s">
        <v>45</v>
      </c>
      <c r="AB6681" s="0" t="n">
        <v>1.26</v>
      </c>
      <c r="AC6681" s="0" t="s">
        <v>45</v>
      </c>
      <c r="AD6681" s="0" t="n">
        <v>5</v>
      </c>
      <c r="AE6681" s="0" t="n">
        <f aca="false">AD6681+100</f>
        <v>105</v>
      </c>
      <c r="AF6681" s="8" t="n">
        <f aca="false">((P6681/AE6681)*100)*ABS(I6681)</f>
        <v>9.23809523809524</v>
      </c>
      <c r="AG6681" s="0" t="n">
        <f aca="false">(TRUNC((AF6681*AD6681/100),2))</f>
        <v>0.46</v>
      </c>
      <c r="AH6681" s="0" t="n">
        <f aca="false">TRUNC(AF6681*1.3222,2)</f>
        <v>12.21</v>
      </c>
      <c r="AI6681" s="0" t="n">
        <f aca="false">TRUNC(AG6681*1.3222,2)</f>
        <v>0.6</v>
      </c>
      <c r="AJ6681" s="0" t="n">
        <f aca="false">((P6681-T6681)*0.7+T6681)*ABS(I6681)</f>
        <v>7.168</v>
      </c>
      <c r="AK6681" s="9" t="n">
        <f aca="false">IF(K6681="REFUND",(-1*(AJ6681-AG6681)),(AJ6681-AG6681))</f>
        <v>6.708</v>
      </c>
    </row>
    <row r="6682" customFormat="false" ht="13.8" hidden="false" customHeight="false" outlineLevel="0" collapsed="false">
      <c r="A6682" s="6" t="n">
        <v>42247</v>
      </c>
      <c r="B6682" s="0" t="n">
        <v>968544255141</v>
      </c>
      <c r="C6682" s="0" t="s">
        <v>23856</v>
      </c>
      <c r="D6682" s="0" t="s">
        <v>23857</v>
      </c>
      <c r="E6682" s="7" t="n">
        <v>9781622662241</v>
      </c>
      <c r="F6682" s="0" t="s">
        <v>15223</v>
      </c>
      <c r="G6682" s="0" t="s">
        <v>15224</v>
      </c>
      <c r="H6682" s="0" t="s">
        <v>4139</v>
      </c>
      <c r="I6682" s="0" t="n">
        <v>1</v>
      </c>
      <c r="J6682" s="0" t="s">
        <v>573</v>
      </c>
      <c r="K6682" s="0" t="s">
        <v>43</v>
      </c>
      <c r="L6682" s="0" t="n">
        <v>0</v>
      </c>
      <c r="M6682" s="0" t="s">
        <v>44</v>
      </c>
      <c r="N6682" s="0" t="n">
        <v>0</v>
      </c>
      <c r="O6682" s="0" t="s">
        <v>44</v>
      </c>
      <c r="P6682" s="0" t="n">
        <v>0</v>
      </c>
      <c r="Q6682" s="0" t="s">
        <v>45</v>
      </c>
      <c r="R6682" s="0" t="n">
        <v>0</v>
      </c>
      <c r="S6682" s="0" t="s">
        <v>45</v>
      </c>
      <c r="T6682" s="0" t="n">
        <v>0</v>
      </c>
      <c r="U6682" s="0" t="s">
        <v>45</v>
      </c>
      <c r="V6682" s="0" t="s">
        <v>2811</v>
      </c>
      <c r="W6682" s="0" t="s">
        <v>47</v>
      </c>
      <c r="X6682" s="0" t="s">
        <v>48</v>
      </c>
      <c r="Y6682" s="0" t="s">
        <v>2812</v>
      </c>
      <c r="Z6682" s="0" t="n">
        <v>0</v>
      </c>
      <c r="AA6682" s="0" t="s">
        <v>45</v>
      </c>
      <c r="AB6682" s="0" t="n">
        <v>0</v>
      </c>
      <c r="AC6682" s="0" t="s">
        <v>45</v>
      </c>
      <c r="AD6682" s="0" t="n">
        <v>13</v>
      </c>
      <c r="AE6682" s="0" t="n">
        <f aca="false">AD6682+100</f>
        <v>113</v>
      </c>
      <c r="AF6682" s="8" t="n">
        <f aca="false">((P6682/AE6682)*100)*ABS(I6682)</f>
        <v>0</v>
      </c>
      <c r="AG6682" s="0" t="n">
        <f aca="false">(TRUNC((AF6682*AD6682/100),2))</f>
        <v>0</v>
      </c>
      <c r="AH6682" s="0" t="n">
        <f aca="false">TRUNC(AF6682*1.3222,2)</f>
        <v>0</v>
      </c>
      <c r="AI6682" s="0" t="n">
        <f aca="false">TRUNC(AG6682*1.3222,2)</f>
        <v>0</v>
      </c>
      <c r="AJ6682" s="0" t="n">
        <f aca="false">((P6682-T6682)*0.7+T6682)*ABS(I6682)</f>
        <v>0</v>
      </c>
      <c r="AK6682" s="9" t="n">
        <f aca="false">IF(K6682="REFUND",(-1*(AJ6682-AG6682)),(AJ6682-AG6682))</f>
        <v>0</v>
      </c>
    </row>
    <row r="6683" customFormat="false" ht="13.8" hidden="false" customHeight="false" outlineLevel="0" collapsed="false">
      <c r="A6683" s="6" t="n">
        <v>42247</v>
      </c>
      <c r="B6683" s="0" t="n">
        <v>968551646141</v>
      </c>
      <c r="C6683" s="0" t="s">
        <v>23858</v>
      </c>
      <c r="D6683" s="0" t="s">
        <v>23859</v>
      </c>
      <c r="E6683" s="7" t="n">
        <v>9781250084347</v>
      </c>
      <c r="F6683" s="0" t="s">
        <v>1129</v>
      </c>
      <c r="G6683" s="0" t="s">
        <v>1130</v>
      </c>
      <c r="H6683" s="0" t="s">
        <v>279</v>
      </c>
      <c r="I6683" s="0" t="n">
        <v>1</v>
      </c>
      <c r="J6683" s="0" t="s">
        <v>573</v>
      </c>
      <c r="K6683" s="0" t="s">
        <v>43</v>
      </c>
      <c r="L6683" s="0" t="n">
        <v>0</v>
      </c>
      <c r="M6683" s="0" t="s">
        <v>44</v>
      </c>
      <c r="N6683" s="0" t="n">
        <v>0</v>
      </c>
      <c r="O6683" s="0" t="s">
        <v>44</v>
      </c>
      <c r="P6683" s="0" t="n">
        <v>0</v>
      </c>
      <c r="Q6683" s="0" t="s">
        <v>45</v>
      </c>
      <c r="R6683" s="0" t="n">
        <v>0</v>
      </c>
      <c r="S6683" s="0" t="s">
        <v>45</v>
      </c>
      <c r="T6683" s="0" t="n">
        <v>0</v>
      </c>
      <c r="U6683" s="0" t="s">
        <v>45</v>
      </c>
      <c r="V6683" s="0" t="s">
        <v>23860</v>
      </c>
      <c r="W6683" s="0" t="s">
        <v>360</v>
      </c>
      <c r="X6683" s="0" t="s">
        <v>48</v>
      </c>
      <c r="Y6683" s="0" t="s">
        <v>23861</v>
      </c>
      <c r="Z6683" s="0" t="n">
        <v>0</v>
      </c>
      <c r="AA6683" s="0" t="s">
        <v>45</v>
      </c>
      <c r="AB6683" s="0" t="n">
        <v>0</v>
      </c>
      <c r="AC6683" s="0" t="s">
        <v>45</v>
      </c>
      <c r="AD6683" s="0" t="n">
        <v>13</v>
      </c>
      <c r="AE6683" s="0" t="n">
        <f aca="false">AD6683+100</f>
        <v>113</v>
      </c>
      <c r="AF6683" s="8" t="n">
        <f aca="false">((P6683/AE6683)*100)*ABS(I6683)</f>
        <v>0</v>
      </c>
      <c r="AG6683" s="0" t="n">
        <f aca="false">(TRUNC((AF6683*AD6683/100),2))</f>
        <v>0</v>
      </c>
      <c r="AH6683" s="0" t="n">
        <f aca="false">TRUNC(AF6683*1.3222,2)</f>
        <v>0</v>
      </c>
      <c r="AI6683" s="0" t="n">
        <f aca="false">TRUNC(AG6683*1.3222,2)</f>
        <v>0</v>
      </c>
      <c r="AJ6683" s="0" t="n">
        <f aca="false">((P6683-T6683)*0.7+T6683)*ABS(I6683)</f>
        <v>0</v>
      </c>
      <c r="AK6683" s="9" t="n">
        <f aca="false">IF(K6683="REFUND",(-1*(AJ6683-AG6683)),(AJ6683-AG6683))</f>
        <v>0</v>
      </c>
    </row>
    <row r="6684" customFormat="false" ht="13.8" hidden="false" customHeight="false" outlineLevel="0" collapsed="false">
      <c r="A6684" s="6" t="n">
        <v>42247</v>
      </c>
      <c r="B6684" s="0" t="n">
        <v>968561697241</v>
      </c>
      <c r="C6684" s="0" t="s">
        <v>23862</v>
      </c>
      <c r="D6684" s="0" t="s">
        <v>23863</v>
      </c>
      <c r="E6684" s="7" t="n">
        <v>9781429984171</v>
      </c>
      <c r="F6684" s="0" t="s">
        <v>12262</v>
      </c>
      <c r="G6684" s="0" t="s">
        <v>12263</v>
      </c>
      <c r="H6684" s="0" t="s">
        <v>64</v>
      </c>
      <c r="I6684" s="0" t="n">
        <v>1</v>
      </c>
      <c r="J6684" s="0" t="s">
        <v>573</v>
      </c>
      <c r="K6684" s="0" t="s">
        <v>43</v>
      </c>
      <c r="L6684" s="0" t="n">
        <v>12.64</v>
      </c>
      <c r="M6684" s="0" t="s">
        <v>44</v>
      </c>
      <c r="N6684" s="0" t="n">
        <v>10.99</v>
      </c>
      <c r="O6684" s="0" t="s">
        <v>44</v>
      </c>
      <c r="P6684" s="0" t="n">
        <v>9.86</v>
      </c>
      <c r="Q6684" s="0" t="s">
        <v>45</v>
      </c>
      <c r="R6684" s="0" t="n">
        <v>8.57</v>
      </c>
      <c r="S6684" s="0" t="s">
        <v>45</v>
      </c>
      <c r="T6684" s="0" t="n">
        <v>1.29</v>
      </c>
      <c r="U6684" s="0" t="s">
        <v>45</v>
      </c>
      <c r="V6684" s="0" t="s">
        <v>6917</v>
      </c>
      <c r="W6684" s="0" t="s">
        <v>4938</v>
      </c>
      <c r="X6684" s="0" t="s">
        <v>48</v>
      </c>
      <c r="Y6684" s="0" t="s">
        <v>6918</v>
      </c>
      <c r="Z6684" s="0" t="n">
        <v>6</v>
      </c>
      <c r="AA6684" s="0" t="s">
        <v>45</v>
      </c>
      <c r="AB6684" s="0" t="n">
        <v>1.29</v>
      </c>
      <c r="AC6684" s="0" t="s">
        <v>45</v>
      </c>
      <c r="AD6684" s="0" t="n">
        <v>5</v>
      </c>
      <c r="AE6684" s="0" t="n">
        <f aca="false">AD6684+100</f>
        <v>105</v>
      </c>
      <c r="AF6684" s="8" t="n">
        <f aca="false">((P6684/AE6684)*100)*ABS(I6684)</f>
        <v>9.39047619047619</v>
      </c>
      <c r="AG6684" s="0" t="n">
        <f aca="false">(TRUNC((AF6684*AD6684/100),2))</f>
        <v>0.46</v>
      </c>
      <c r="AH6684" s="0" t="n">
        <f aca="false">TRUNC(AF6684*1.3222,2)</f>
        <v>12.41</v>
      </c>
      <c r="AI6684" s="0" t="n">
        <f aca="false">TRUNC(AG6684*1.3222,2)</f>
        <v>0.6</v>
      </c>
      <c r="AJ6684" s="0" t="n">
        <f aca="false">((P6684-T6684)*0.7+T6684)*ABS(I6684)</f>
        <v>7.289</v>
      </c>
      <c r="AK6684" s="9" t="n">
        <f aca="false">IF(K6684="REFUND",(-1*(AJ6684-AG6684)),(AJ6684-AG6684))</f>
        <v>6.829</v>
      </c>
    </row>
    <row r="6685" customFormat="false" ht="13.8" hidden="false" customHeight="false" outlineLevel="0" collapsed="false">
      <c r="A6685" s="6" t="n">
        <v>42247</v>
      </c>
      <c r="B6685" s="0" t="n">
        <v>968562574141</v>
      </c>
      <c r="C6685" s="0" t="s">
        <v>23864</v>
      </c>
      <c r="D6685" s="0" t="s">
        <v>23865</v>
      </c>
      <c r="E6685" s="7" t="n">
        <v>9781250018205</v>
      </c>
      <c r="F6685" s="0" t="s">
        <v>23866</v>
      </c>
      <c r="G6685" s="0" t="s">
        <v>23867</v>
      </c>
      <c r="H6685" s="0" t="s">
        <v>23868</v>
      </c>
      <c r="I6685" s="0" t="n">
        <v>1</v>
      </c>
      <c r="J6685" s="0" t="s">
        <v>573</v>
      </c>
      <c r="K6685" s="0" t="s">
        <v>43</v>
      </c>
      <c r="L6685" s="0" t="n">
        <v>12.64</v>
      </c>
      <c r="M6685" s="0" t="s">
        <v>44</v>
      </c>
      <c r="N6685" s="0" t="n">
        <v>10.99</v>
      </c>
      <c r="O6685" s="0" t="s">
        <v>44</v>
      </c>
      <c r="P6685" s="0" t="n">
        <v>9.86</v>
      </c>
      <c r="Q6685" s="0" t="s">
        <v>45</v>
      </c>
      <c r="R6685" s="0" t="n">
        <v>8.57</v>
      </c>
      <c r="S6685" s="0" t="s">
        <v>45</v>
      </c>
      <c r="T6685" s="0" t="n">
        <v>1.29</v>
      </c>
      <c r="U6685" s="0" t="s">
        <v>45</v>
      </c>
      <c r="V6685" s="0" t="s">
        <v>156</v>
      </c>
      <c r="W6685" s="0" t="s">
        <v>157</v>
      </c>
      <c r="X6685" s="0" t="s">
        <v>48</v>
      </c>
      <c r="Y6685" s="0" t="s">
        <v>23869</v>
      </c>
      <c r="Z6685" s="0" t="n">
        <v>6</v>
      </c>
      <c r="AA6685" s="0" t="s">
        <v>45</v>
      </c>
      <c r="AB6685" s="0" t="n">
        <v>1.29</v>
      </c>
      <c r="AC6685" s="0" t="s">
        <v>45</v>
      </c>
      <c r="AD6685" s="0" t="n">
        <v>5</v>
      </c>
      <c r="AE6685" s="0" t="n">
        <f aca="false">AD6685+100</f>
        <v>105</v>
      </c>
      <c r="AF6685" s="8" t="n">
        <f aca="false">((P6685/AE6685)*100)*ABS(I6685)</f>
        <v>9.39047619047619</v>
      </c>
      <c r="AG6685" s="0" t="n">
        <f aca="false">(TRUNC((AF6685*AD6685/100),2))</f>
        <v>0.46</v>
      </c>
      <c r="AH6685" s="0" t="n">
        <f aca="false">TRUNC(AF6685*1.3222,2)</f>
        <v>12.41</v>
      </c>
      <c r="AI6685" s="0" t="n">
        <f aca="false">TRUNC(AG6685*1.3222,2)</f>
        <v>0.6</v>
      </c>
      <c r="AJ6685" s="0" t="n">
        <f aca="false">((P6685-T6685)*0.7+T6685)*ABS(I6685)</f>
        <v>7.289</v>
      </c>
      <c r="AK6685" s="9" t="n">
        <f aca="false">IF(K6685="REFUND",(-1*(AJ6685-AG6685)),(AJ6685-AG6685))</f>
        <v>6.829</v>
      </c>
    </row>
    <row r="6686" customFormat="false" ht="13.8" hidden="false" customHeight="false" outlineLevel="0" collapsed="false">
      <c r="A6686" s="6" t="n">
        <v>42247</v>
      </c>
      <c r="B6686" s="0" t="n">
        <v>968565170241</v>
      </c>
      <c r="C6686" s="0" t="s">
        <v>23870</v>
      </c>
      <c r="D6686" s="0" t="s">
        <v>23871</v>
      </c>
      <c r="E6686" s="7" t="n">
        <v>9781622662241</v>
      </c>
      <c r="F6686" s="0" t="s">
        <v>15223</v>
      </c>
      <c r="G6686" s="0" t="s">
        <v>15224</v>
      </c>
      <c r="H6686" s="0" t="s">
        <v>4139</v>
      </c>
      <c r="I6686" s="0" t="n">
        <v>1</v>
      </c>
      <c r="J6686" s="0" t="s">
        <v>573</v>
      </c>
      <c r="K6686" s="0" t="s">
        <v>43</v>
      </c>
      <c r="L6686" s="0" t="n">
        <v>0</v>
      </c>
      <c r="M6686" s="0" t="s">
        <v>44</v>
      </c>
      <c r="N6686" s="0" t="n">
        <v>0</v>
      </c>
      <c r="O6686" s="0" t="s">
        <v>44</v>
      </c>
      <c r="P6686" s="0" t="n">
        <v>0</v>
      </c>
      <c r="Q6686" s="0" t="s">
        <v>45</v>
      </c>
      <c r="R6686" s="0" t="n">
        <v>0</v>
      </c>
      <c r="S6686" s="0" t="s">
        <v>45</v>
      </c>
      <c r="T6686" s="0" t="n">
        <v>0</v>
      </c>
      <c r="U6686" s="0" t="s">
        <v>45</v>
      </c>
      <c r="V6686" s="0" t="s">
        <v>280</v>
      </c>
      <c r="W6686" s="0" t="s">
        <v>951</v>
      </c>
      <c r="X6686" s="0" t="s">
        <v>48</v>
      </c>
      <c r="Y6686" s="0" t="s">
        <v>23872</v>
      </c>
      <c r="Z6686" s="0" t="n">
        <v>0</v>
      </c>
      <c r="AA6686" s="0" t="s">
        <v>45</v>
      </c>
      <c r="AB6686" s="0" t="n">
        <v>0</v>
      </c>
      <c r="AC6686" s="0" t="s">
        <v>45</v>
      </c>
      <c r="AD6686" s="0" t="n">
        <v>5</v>
      </c>
      <c r="AE6686" s="0" t="n">
        <f aca="false">AD6686+100</f>
        <v>105</v>
      </c>
      <c r="AF6686" s="8" t="n">
        <f aca="false">((P6686/AE6686)*100)*ABS(I6686)</f>
        <v>0</v>
      </c>
      <c r="AG6686" s="0" t="n">
        <f aca="false">(TRUNC((AF6686*AD6686/100),2))</f>
        <v>0</v>
      </c>
      <c r="AH6686" s="0" t="n">
        <f aca="false">TRUNC(AF6686*1.3222,2)</f>
        <v>0</v>
      </c>
      <c r="AI6686" s="0" t="n">
        <f aca="false">TRUNC(AG6686*1.3222,2)</f>
        <v>0</v>
      </c>
      <c r="AJ6686" s="0" t="n">
        <f aca="false">((P6686-T6686)*0.7+T6686)*ABS(I6686)</f>
        <v>0</v>
      </c>
      <c r="AK6686" s="9" t="n">
        <f aca="false">IF(K6686="REFUND",(-1*(AJ6686-AG6686)),(AJ6686-AG6686))</f>
        <v>0</v>
      </c>
    </row>
    <row r="6687" customFormat="false" ht="13.8" hidden="false" customHeight="false" outlineLevel="0" collapsed="false">
      <c r="A6687" s="6" t="n">
        <v>42247</v>
      </c>
      <c r="B6687" s="0" t="n">
        <v>968568310291</v>
      </c>
      <c r="C6687" s="0" t="s">
        <v>23873</v>
      </c>
      <c r="D6687" s="0" t="s">
        <v>23874</v>
      </c>
      <c r="E6687" s="7" t="n">
        <v>9781466857735</v>
      </c>
      <c r="F6687" s="0" t="s">
        <v>13331</v>
      </c>
      <c r="G6687" s="0" t="s">
        <v>13332</v>
      </c>
      <c r="H6687" s="0" t="s">
        <v>4100</v>
      </c>
      <c r="I6687" s="0" t="n">
        <v>1</v>
      </c>
      <c r="J6687" s="0" t="s">
        <v>573</v>
      </c>
      <c r="K6687" s="0" t="s">
        <v>43</v>
      </c>
      <c r="L6687" s="0" t="n">
        <v>10.34</v>
      </c>
      <c r="M6687" s="0" t="s">
        <v>44</v>
      </c>
      <c r="N6687" s="0" t="n">
        <v>8.99</v>
      </c>
      <c r="O6687" s="0" t="s">
        <v>44</v>
      </c>
      <c r="P6687" s="0" t="n">
        <v>7.94</v>
      </c>
      <c r="Q6687" s="0" t="s">
        <v>45</v>
      </c>
      <c r="R6687" s="0" t="n">
        <v>6.9</v>
      </c>
      <c r="S6687" s="0" t="s">
        <v>45</v>
      </c>
      <c r="T6687" s="0" t="n">
        <v>1.04</v>
      </c>
      <c r="U6687" s="0" t="s">
        <v>45</v>
      </c>
      <c r="V6687" s="0" t="s">
        <v>2847</v>
      </c>
      <c r="W6687" s="0" t="s">
        <v>104</v>
      </c>
      <c r="X6687" s="0" t="s">
        <v>48</v>
      </c>
      <c r="Y6687" s="0" t="s">
        <v>23875</v>
      </c>
      <c r="Z6687" s="0" t="n">
        <v>4.83</v>
      </c>
      <c r="AA6687" s="0" t="s">
        <v>45</v>
      </c>
      <c r="AB6687" s="0" t="n">
        <v>1.04</v>
      </c>
      <c r="AC6687" s="0" t="s">
        <v>45</v>
      </c>
      <c r="AD6687" s="0" t="n">
        <v>5</v>
      </c>
      <c r="AE6687" s="0" t="n">
        <f aca="false">AD6687+100</f>
        <v>105</v>
      </c>
      <c r="AF6687" s="8" t="n">
        <f aca="false">((P6687/AE6687)*100)*ABS(I6687)</f>
        <v>7.56190476190476</v>
      </c>
      <c r="AG6687" s="0" t="n">
        <f aca="false">(TRUNC((AF6687*AD6687/100),2))</f>
        <v>0.37</v>
      </c>
      <c r="AH6687" s="0" t="n">
        <f aca="false">TRUNC(AF6687*1.3222,2)</f>
        <v>9.99</v>
      </c>
      <c r="AI6687" s="0" t="n">
        <f aca="false">TRUNC(AG6687*1.3222,2)</f>
        <v>0.48</v>
      </c>
      <c r="AJ6687" s="0" t="n">
        <f aca="false">((P6687-T6687)*0.7+T6687)*ABS(I6687)</f>
        <v>5.87</v>
      </c>
      <c r="AK6687" s="9" t="n">
        <f aca="false">IF(K6687="REFUND",(-1*(AJ6687-AG6687)),(AJ6687-AG6687))</f>
        <v>5.5</v>
      </c>
    </row>
    <row r="6688" customFormat="false" ht="13.8" hidden="false" customHeight="false" outlineLevel="0" collapsed="false">
      <c r="A6688" s="6" t="n">
        <v>42247</v>
      </c>
      <c r="B6688" s="0" t="n">
        <v>968576116391</v>
      </c>
      <c r="C6688" s="0" t="s">
        <v>23876</v>
      </c>
      <c r="D6688" s="0" t="s">
        <v>23835</v>
      </c>
      <c r="E6688" s="7" t="n">
        <v>9781622662241</v>
      </c>
      <c r="F6688" s="0" t="s">
        <v>15223</v>
      </c>
      <c r="G6688" s="0" t="s">
        <v>15224</v>
      </c>
      <c r="H6688" s="0" t="s">
        <v>4139</v>
      </c>
      <c r="I6688" s="0" t="n">
        <v>1</v>
      </c>
      <c r="J6688" s="0" t="s">
        <v>573</v>
      </c>
      <c r="K6688" s="0" t="s">
        <v>43</v>
      </c>
      <c r="L6688" s="0" t="n">
        <v>0</v>
      </c>
      <c r="M6688" s="0" t="s">
        <v>44</v>
      </c>
      <c r="N6688" s="0" t="n">
        <v>0</v>
      </c>
      <c r="O6688" s="0" t="s">
        <v>44</v>
      </c>
      <c r="P6688" s="0" t="n">
        <v>0</v>
      </c>
      <c r="Q6688" s="0" t="s">
        <v>45</v>
      </c>
      <c r="R6688" s="0" t="n">
        <v>0</v>
      </c>
      <c r="S6688" s="0" t="s">
        <v>45</v>
      </c>
      <c r="T6688" s="0" t="n">
        <v>0</v>
      </c>
      <c r="U6688" s="0" t="s">
        <v>45</v>
      </c>
      <c r="V6688" s="0" t="s">
        <v>309</v>
      </c>
      <c r="W6688" s="0" t="s">
        <v>47</v>
      </c>
      <c r="X6688" s="0" t="s">
        <v>48</v>
      </c>
      <c r="Y6688" s="0" t="s">
        <v>23877</v>
      </c>
      <c r="Z6688" s="0" t="n">
        <v>0</v>
      </c>
      <c r="AA6688" s="0" t="s">
        <v>45</v>
      </c>
      <c r="AB6688" s="0" t="n">
        <v>0</v>
      </c>
      <c r="AC6688" s="0" t="s">
        <v>45</v>
      </c>
      <c r="AD6688" s="0" t="n">
        <v>13</v>
      </c>
      <c r="AE6688" s="0" t="n">
        <f aca="false">AD6688+100</f>
        <v>113</v>
      </c>
      <c r="AF6688" s="8" t="n">
        <f aca="false">((P6688/AE6688)*100)*ABS(I6688)</f>
        <v>0</v>
      </c>
      <c r="AG6688" s="0" t="n">
        <f aca="false">(TRUNC((AF6688*AD6688/100),2))</f>
        <v>0</v>
      </c>
      <c r="AH6688" s="0" t="n">
        <f aca="false">TRUNC(AF6688*1.3222,2)</f>
        <v>0</v>
      </c>
      <c r="AI6688" s="0" t="n">
        <f aca="false">TRUNC(AG6688*1.3222,2)</f>
        <v>0</v>
      </c>
      <c r="AJ6688" s="0" t="n">
        <f aca="false">((P6688-T6688)*0.7+T6688)*ABS(I6688)</f>
        <v>0</v>
      </c>
      <c r="AK6688" s="9" t="n">
        <f aca="false">IF(K6688="REFUND",(-1*(AJ6688-AG6688)),(AJ6688-AG6688))</f>
        <v>0</v>
      </c>
    </row>
    <row r="6689" customFormat="false" ht="13.8" hidden="false" customHeight="false" outlineLevel="0" collapsed="false">
      <c r="A6689" s="6" t="n">
        <v>42247</v>
      </c>
      <c r="B6689" s="0" t="n">
        <v>968579908141</v>
      </c>
      <c r="C6689" s="0" t="s">
        <v>23878</v>
      </c>
      <c r="D6689" s="0" t="s">
        <v>23879</v>
      </c>
      <c r="E6689" s="7" t="n">
        <v>9781622662241</v>
      </c>
      <c r="F6689" s="0" t="s">
        <v>15223</v>
      </c>
      <c r="G6689" s="0" t="s">
        <v>15224</v>
      </c>
      <c r="H6689" s="0" t="s">
        <v>4139</v>
      </c>
      <c r="I6689" s="0" t="n">
        <v>1</v>
      </c>
      <c r="J6689" s="0" t="s">
        <v>573</v>
      </c>
      <c r="K6689" s="0" t="s">
        <v>43</v>
      </c>
      <c r="L6689" s="0" t="n">
        <v>0</v>
      </c>
      <c r="M6689" s="0" t="s">
        <v>44</v>
      </c>
      <c r="N6689" s="0" t="n">
        <v>0</v>
      </c>
      <c r="O6689" s="0" t="s">
        <v>44</v>
      </c>
      <c r="P6689" s="0" t="n">
        <v>0</v>
      </c>
      <c r="Q6689" s="0" t="s">
        <v>45</v>
      </c>
      <c r="R6689" s="0" t="n">
        <v>0</v>
      </c>
      <c r="S6689" s="0" t="s">
        <v>45</v>
      </c>
      <c r="T6689" s="0" t="n">
        <v>0</v>
      </c>
      <c r="U6689" s="0" t="s">
        <v>45</v>
      </c>
      <c r="V6689" s="0" t="s">
        <v>5281</v>
      </c>
      <c r="W6689" s="0" t="s">
        <v>104</v>
      </c>
      <c r="X6689" s="0" t="s">
        <v>48</v>
      </c>
      <c r="Y6689" s="0" t="s">
        <v>23880</v>
      </c>
      <c r="Z6689" s="0" t="n">
        <v>0</v>
      </c>
      <c r="AA6689" s="0" t="s">
        <v>45</v>
      </c>
      <c r="AB6689" s="0" t="n">
        <v>0</v>
      </c>
      <c r="AC6689" s="0" t="s">
        <v>45</v>
      </c>
      <c r="AD6689" s="0" t="n">
        <v>5</v>
      </c>
      <c r="AE6689" s="0" t="n">
        <f aca="false">AD6689+100</f>
        <v>105</v>
      </c>
      <c r="AF6689" s="8" t="n">
        <f aca="false">((P6689/AE6689)*100)*ABS(I6689)</f>
        <v>0</v>
      </c>
      <c r="AG6689" s="0" t="n">
        <f aca="false">(TRUNC((AF6689*AD6689/100),2))</f>
        <v>0</v>
      </c>
      <c r="AH6689" s="0" t="n">
        <f aca="false">TRUNC(AF6689*1.3222,2)</f>
        <v>0</v>
      </c>
      <c r="AI6689" s="0" t="n">
        <f aca="false">TRUNC(AG6689*1.3222,2)</f>
        <v>0</v>
      </c>
      <c r="AJ6689" s="0" t="n">
        <f aca="false">((P6689-T6689)*0.7+T6689)*ABS(I6689)</f>
        <v>0</v>
      </c>
      <c r="AK6689" s="9" t="n">
        <f aca="false">IF(K6689="REFUND",(-1*(AJ6689-AG6689)),(AJ6689-AG6689))</f>
        <v>0</v>
      </c>
    </row>
    <row r="6690" customFormat="false" ht="13.8" hidden="false" customHeight="false" outlineLevel="0" collapsed="false">
      <c r="A6690" s="6" t="n">
        <v>42247</v>
      </c>
      <c r="B6690" s="0" t="n">
        <v>968581632141</v>
      </c>
      <c r="C6690" s="0" t="s">
        <v>23881</v>
      </c>
      <c r="D6690" s="0" t="s">
        <v>23882</v>
      </c>
      <c r="E6690" s="7" t="n">
        <v>9781429923705</v>
      </c>
      <c r="F6690" s="0" t="s">
        <v>15343</v>
      </c>
      <c r="G6690" s="0" t="s">
        <v>15344</v>
      </c>
      <c r="H6690" s="0" t="s">
        <v>15345</v>
      </c>
      <c r="I6690" s="0" t="n">
        <v>1</v>
      </c>
      <c r="J6690" s="0" t="s">
        <v>573</v>
      </c>
      <c r="K6690" s="0" t="s">
        <v>43</v>
      </c>
      <c r="L6690" s="0" t="n">
        <v>12.64</v>
      </c>
      <c r="M6690" s="0" t="s">
        <v>44</v>
      </c>
      <c r="N6690" s="0" t="n">
        <v>10.99</v>
      </c>
      <c r="O6690" s="0" t="s">
        <v>44</v>
      </c>
      <c r="P6690" s="0" t="n">
        <v>9.7</v>
      </c>
      <c r="Q6690" s="0" t="s">
        <v>45</v>
      </c>
      <c r="R6690" s="0" t="n">
        <v>8.44</v>
      </c>
      <c r="S6690" s="0" t="s">
        <v>45</v>
      </c>
      <c r="T6690" s="0" t="n">
        <v>1.26</v>
      </c>
      <c r="U6690" s="0" t="s">
        <v>45</v>
      </c>
      <c r="V6690" s="0" t="s">
        <v>23883</v>
      </c>
      <c r="W6690" s="0" t="s">
        <v>96</v>
      </c>
      <c r="X6690" s="0" t="s">
        <v>48</v>
      </c>
      <c r="Y6690" s="0" t="s">
        <v>23884</v>
      </c>
      <c r="Z6690" s="0" t="n">
        <v>5.91</v>
      </c>
      <c r="AA6690" s="0" t="s">
        <v>45</v>
      </c>
      <c r="AB6690" s="0" t="n">
        <v>1.26</v>
      </c>
      <c r="AC6690" s="0" t="s">
        <v>45</v>
      </c>
      <c r="AD6690" s="0" t="n">
        <v>13</v>
      </c>
      <c r="AE6690" s="0" t="n">
        <f aca="false">AD6690+100</f>
        <v>113</v>
      </c>
      <c r="AF6690" s="8" t="n">
        <f aca="false">((P6690/AE6690)*100)*ABS(I6690)</f>
        <v>8.58407079646018</v>
      </c>
      <c r="AG6690" s="0" t="n">
        <f aca="false">(TRUNC((AF6690*AD6690/100),2))</f>
        <v>1.11</v>
      </c>
      <c r="AH6690" s="0" t="n">
        <f aca="false">TRUNC(AF6690*1.3222,2)</f>
        <v>11.34</v>
      </c>
      <c r="AI6690" s="0" t="n">
        <f aca="false">TRUNC(AG6690*1.3222,2)</f>
        <v>1.46</v>
      </c>
      <c r="AJ6690" s="0" t="n">
        <f aca="false">((P6690-T6690)*0.7+T6690)*ABS(I6690)</f>
        <v>7.168</v>
      </c>
      <c r="AK6690" s="9" t="n">
        <f aca="false">IF(K6690="REFUND",(-1*(AJ6690-AG6690)),(AJ6690-AG6690))</f>
        <v>6.058</v>
      </c>
    </row>
    <row r="6691" customFormat="false" ht="13.8" hidden="false" customHeight="false" outlineLevel="0" collapsed="false">
      <c r="A6691" s="6" t="n">
        <v>42247</v>
      </c>
      <c r="B6691" s="0" t="n">
        <v>968591240391</v>
      </c>
      <c r="C6691" s="0" t="s">
        <v>23885</v>
      </c>
      <c r="D6691" s="0" t="s">
        <v>23886</v>
      </c>
      <c r="E6691" s="7" t="n">
        <v>9781622662241</v>
      </c>
      <c r="F6691" s="0" t="s">
        <v>15223</v>
      </c>
      <c r="G6691" s="0" t="s">
        <v>15224</v>
      </c>
      <c r="H6691" s="0" t="s">
        <v>4139</v>
      </c>
      <c r="I6691" s="0" t="n">
        <v>1</v>
      </c>
      <c r="J6691" s="0" t="s">
        <v>573</v>
      </c>
      <c r="K6691" s="0" t="s">
        <v>43</v>
      </c>
      <c r="L6691" s="0" t="n">
        <v>0</v>
      </c>
      <c r="M6691" s="0" t="s">
        <v>44</v>
      </c>
      <c r="N6691" s="0" t="n">
        <v>0</v>
      </c>
      <c r="O6691" s="0" t="s">
        <v>44</v>
      </c>
      <c r="P6691" s="0" t="n">
        <v>0</v>
      </c>
      <c r="Q6691" s="0" t="s">
        <v>45</v>
      </c>
      <c r="R6691" s="0" t="n">
        <v>0</v>
      </c>
      <c r="S6691" s="0" t="s">
        <v>45</v>
      </c>
      <c r="T6691" s="0" t="n">
        <v>0</v>
      </c>
      <c r="U6691" s="0" t="s">
        <v>45</v>
      </c>
      <c r="V6691" s="0" t="s">
        <v>57</v>
      </c>
      <c r="W6691" s="0" t="s">
        <v>58</v>
      </c>
      <c r="X6691" s="0" t="s">
        <v>48</v>
      </c>
      <c r="Y6691" s="0" t="s">
        <v>16891</v>
      </c>
      <c r="Z6691" s="0" t="n">
        <v>0</v>
      </c>
      <c r="AA6691" s="0" t="s">
        <v>45</v>
      </c>
      <c r="AB6691" s="0" t="n">
        <v>0</v>
      </c>
      <c r="AC6691" s="0" t="s">
        <v>45</v>
      </c>
      <c r="AD6691" s="0" t="n">
        <v>5</v>
      </c>
      <c r="AE6691" s="0" t="n">
        <f aca="false">AD6691+100</f>
        <v>105</v>
      </c>
      <c r="AF6691" s="8" t="n">
        <f aca="false">((P6691/AE6691)*100)*ABS(I6691)</f>
        <v>0</v>
      </c>
      <c r="AG6691" s="0" t="n">
        <f aca="false">(TRUNC((AF6691*AD6691/100),2))</f>
        <v>0</v>
      </c>
      <c r="AH6691" s="0" t="n">
        <f aca="false">TRUNC(AF6691*1.3222,2)</f>
        <v>0</v>
      </c>
      <c r="AI6691" s="0" t="n">
        <f aca="false">TRUNC(AG6691*1.3222,2)</f>
        <v>0</v>
      </c>
      <c r="AJ6691" s="0" t="n">
        <f aca="false">((P6691-T6691)*0.7+T6691)*ABS(I6691)</f>
        <v>0</v>
      </c>
      <c r="AK6691" s="9" t="n">
        <f aca="false">IF(K6691="REFUND",(-1*(AJ6691-AG6691)),(AJ6691-AG6691))</f>
        <v>0</v>
      </c>
    </row>
    <row r="6692" customFormat="false" ht="13.8" hidden="false" customHeight="false" outlineLevel="0" collapsed="false">
      <c r="A6692" s="6" t="n">
        <v>42247</v>
      </c>
      <c r="B6692" s="0" t="n">
        <v>968591742391</v>
      </c>
      <c r="C6692" s="0" t="s">
        <v>23887</v>
      </c>
      <c r="D6692" s="0" t="s">
        <v>23888</v>
      </c>
      <c r="E6692" s="7" t="n">
        <v>9781429922067</v>
      </c>
      <c r="F6692" s="0" t="s">
        <v>3288</v>
      </c>
      <c r="G6692" s="0" t="s">
        <v>3289</v>
      </c>
      <c r="H6692" s="0" t="s">
        <v>3290</v>
      </c>
      <c r="I6692" s="0" t="n">
        <v>1</v>
      </c>
      <c r="J6692" s="0" t="s">
        <v>573</v>
      </c>
      <c r="K6692" s="0" t="s">
        <v>43</v>
      </c>
      <c r="L6692" s="0" t="n">
        <v>3.44</v>
      </c>
      <c r="M6692" s="0" t="s">
        <v>44</v>
      </c>
      <c r="N6692" s="0" t="n">
        <v>2.99</v>
      </c>
      <c r="O6692" s="0" t="s">
        <v>44</v>
      </c>
      <c r="P6692" s="0" t="n">
        <v>2.64</v>
      </c>
      <c r="Q6692" s="0" t="s">
        <v>45</v>
      </c>
      <c r="R6692" s="0" t="n">
        <v>2.3</v>
      </c>
      <c r="S6692" s="0" t="s">
        <v>45</v>
      </c>
      <c r="T6692" s="0" t="n">
        <v>0.34</v>
      </c>
      <c r="U6692" s="0" t="s">
        <v>45</v>
      </c>
      <c r="V6692" s="0" t="s">
        <v>280</v>
      </c>
      <c r="W6692" s="0" t="s">
        <v>180</v>
      </c>
      <c r="X6692" s="0" t="s">
        <v>48</v>
      </c>
      <c r="Y6692" s="0" t="s">
        <v>23889</v>
      </c>
      <c r="Z6692" s="0" t="n">
        <v>1.61</v>
      </c>
      <c r="AA6692" s="0" t="s">
        <v>45</v>
      </c>
      <c r="AB6692" s="0" t="n">
        <v>0.34</v>
      </c>
      <c r="AC6692" s="0" t="s">
        <v>45</v>
      </c>
      <c r="AD6692" s="0" t="n">
        <v>5</v>
      </c>
      <c r="AE6692" s="0" t="n">
        <f aca="false">AD6692+100</f>
        <v>105</v>
      </c>
      <c r="AF6692" s="8" t="n">
        <f aca="false">((P6692/AE6692)*100)*ABS(I6692)</f>
        <v>2.51428571428571</v>
      </c>
      <c r="AG6692" s="0" t="n">
        <f aca="false">(TRUNC((AF6692*AD6692/100),2))</f>
        <v>0.12</v>
      </c>
      <c r="AH6692" s="0" t="n">
        <f aca="false">TRUNC(AF6692*1.3222,2)</f>
        <v>3.32</v>
      </c>
      <c r="AI6692" s="0" t="n">
        <f aca="false">TRUNC(AG6692*1.3222,2)</f>
        <v>0.15</v>
      </c>
      <c r="AJ6692" s="0" t="n">
        <f aca="false">((P6692-T6692)*0.7+T6692)*ABS(I6692)</f>
        <v>1.95</v>
      </c>
      <c r="AK6692" s="9" t="n">
        <f aca="false">IF(K6692="REFUND",(-1*(AJ6692-AG6692)),(AJ6692-AG6692))</f>
        <v>1.83</v>
      </c>
    </row>
    <row r="6693" customFormat="false" ht="13.8" hidden="false" customHeight="false" outlineLevel="0" collapsed="false">
      <c r="A6693" s="6" t="n">
        <v>42247</v>
      </c>
      <c r="B6693" s="0" t="n">
        <v>968599260141</v>
      </c>
      <c r="C6693" s="0" t="s">
        <v>23890</v>
      </c>
      <c r="D6693" s="0" t="s">
        <v>23891</v>
      </c>
      <c r="E6693" s="7" t="n">
        <v>9781466848405</v>
      </c>
      <c r="F6693" s="0" t="s">
        <v>3807</v>
      </c>
      <c r="G6693" s="0" t="s">
        <v>3808</v>
      </c>
      <c r="H6693" s="0" t="s">
        <v>3809</v>
      </c>
      <c r="I6693" s="0" t="n">
        <v>1</v>
      </c>
      <c r="J6693" s="0" t="s">
        <v>573</v>
      </c>
      <c r="K6693" s="0" t="s">
        <v>43</v>
      </c>
      <c r="L6693" s="0" t="n">
        <v>16.09</v>
      </c>
      <c r="M6693" s="0" t="s">
        <v>44</v>
      </c>
      <c r="N6693" s="0" t="n">
        <v>13.99</v>
      </c>
      <c r="O6693" s="0" t="s">
        <v>44</v>
      </c>
      <c r="P6693" s="0" t="n">
        <v>12.35</v>
      </c>
      <c r="Q6693" s="0" t="s">
        <v>45</v>
      </c>
      <c r="R6693" s="0" t="n">
        <v>10.74</v>
      </c>
      <c r="S6693" s="0" t="s">
        <v>45</v>
      </c>
      <c r="T6693" s="0" t="n">
        <v>1.61</v>
      </c>
      <c r="U6693" s="0" t="s">
        <v>45</v>
      </c>
      <c r="V6693" s="0" t="s">
        <v>2514</v>
      </c>
      <c r="W6693" s="0" t="s">
        <v>47</v>
      </c>
      <c r="X6693" s="0" t="s">
        <v>48</v>
      </c>
      <c r="Y6693" s="0" t="s">
        <v>23892</v>
      </c>
      <c r="Z6693" s="0" t="n">
        <v>7.52</v>
      </c>
      <c r="AA6693" s="0" t="s">
        <v>45</v>
      </c>
      <c r="AB6693" s="0" t="n">
        <v>1.61</v>
      </c>
      <c r="AC6693" s="0" t="s">
        <v>45</v>
      </c>
      <c r="AD6693" s="0" t="n">
        <v>13</v>
      </c>
      <c r="AE6693" s="0" t="n">
        <f aca="false">AD6693+100</f>
        <v>113</v>
      </c>
      <c r="AF6693" s="8" t="n">
        <f aca="false">((P6693/AE6693)*100)*ABS(I6693)</f>
        <v>10.929203539823</v>
      </c>
      <c r="AG6693" s="0" t="n">
        <f aca="false">(TRUNC((AF6693*AD6693/100),2))</f>
        <v>1.42</v>
      </c>
      <c r="AH6693" s="0" t="n">
        <f aca="false">TRUNC(AF6693*1.3222,2)</f>
        <v>14.45</v>
      </c>
      <c r="AI6693" s="0" t="n">
        <f aca="false">TRUNC(AG6693*1.3222,2)</f>
        <v>1.87</v>
      </c>
      <c r="AJ6693" s="0" t="n">
        <f aca="false">((P6693-T6693)*0.7+T6693)*ABS(I6693)</f>
        <v>9.128</v>
      </c>
      <c r="AK6693" s="9" t="n">
        <f aca="false">IF(K6693="REFUND",(-1*(AJ6693-AG6693)),(AJ6693-AG6693))</f>
        <v>7.708</v>
      </c>
    </row>
    <row r="6694" customFormat="false" ht="13.8" hidden="false" customHeight="false" outlineLevel="0" collapsed="false">
      <c r="A6694" s="6" t="n">
        <v>42247</v>
      </c>
      <c r="B6694" s="0" t="n">
        <v>968604090191</v>
      </c>
      <c r="C6694" s="0" t="s">
        <v>23893</v>
      </c>
      <c r="D6694" s="0" t="s">
        <v>23894</v>
      </c>
      <c r="E6694" s="7" t="n">
        <v>9781429928199</v>
      </c>
      <c r="F6694" s="0" t="s">
        <v>17806</v>
      </c>
      <c r="G6694" s="0" t="s">
        <v>17807</v>
      </c>
      <c r="H6694" s="0" t="s">
        <v>302</v>
      </c>
      <c r="I6694" s="0" t="n">
        <v>1</v>
      </c>
      <c r="J6694" s="0" t="s">
        <v>573</v>
      </c>
      <c r="K6694" s="0" t="s">
        <v>43</v>
      </c>
      <c r="L6694" s="0" t="n">
        <v>10.34</v>
      </c>
      <c r="M6694" s="0" t="s">
        <v>44</v>
      </c>
      <c r="N6694" s="0" t="n">
        <v>8.99</v>
      </c>
      <c r="O6694" s="0" t="s">
        <v>44</v>
      </c>
      <c r="P6694" s="0" t="n">
        <v>8.06</v>
      </c>
      <c r="Q6694" s="0" t="s">
        <v>45</v>
      </c>
      <c r="R6694" s="0" t="n">
        <v>7.01</v>
      </c>
      <c r="S6694" s="0" t="s">
        <v>45</v>
      </c>
      <c r="T6694" s="0" t="n">
        <v>1.05</v>
      </c>
      <c r="U6694" s="0" t="s">
        <v>45</v>
      </c>
      <c r="V6694" s="0" t="s">
        <v>22417</v>
      </c>
      <c r="W6694" s="0" t="s">
        <v>500</v>
      </c>
      <c r="X6694" s="0" t="s">
        <v>48</v>
      </c>
      <c r="Y6694" s="0" t="s">
        <v>22418</v>
      </c>
      <c r="Z6694" s="0" t="n">
        <v>4.91</v>
      </c>
      <c r="AA6694" s="0" t="s">
        <v>45</v>
      </c>
      <c r="AB6694" s="0" t="n">
        <v>1.05</v>
      </c>
      <c r="AC6694" s="0" t="s">
        <v>45</v>
      </c>
      <c r="AD6694" s="0" t="n">
        <v>13</v>
      </c>
      <c r="AE6694" s="0" t="n">
        <f aca="false">AD6694+100</f>
        <v>113</v>
      </c>
      <c r="AF6694" s="8" t="n">
        <f aca="false">((P6694/AE6694)*100)*ABS(I6694)</f>
        <v>7.13274336283186</v>
      </c>
      <c r="AG6694" s="0" t="n">
        <f aca="false">(TRUNC((AF6694*AD6694/100),2))</f>
        <v>0.92</v>
      </c>
      <c r="AH6694" s="0" t="n">
        <f aca="false">TRUNC(AF6694*1.3222,2)</f>
        <v>9.43</v>
      </c>
      <c r="AI6694" s="0" t="n">
        <f aca="false">TRUNC(AG6694*1.3222,2)</f>
        <v>1.21</v>
      </c>
      <c r="AJ6694" s="0" t="n">
        <f aca="false">((P6694-T6694)*0.7+T6694)*ABS(I6694)</f>
        <v>5.957</v>
      </c>
      <c r="AK6694" s="9" t="n">
        <f aca="false">IF(K6694="REFUND",(-1*(AJ6694-AG6694)),(AJ6694-AG6694))</f>
        <v>5.037</v>
      </c>
    </row>
    <row r="6695" customFormat="false" ht="13.8" hidden="false" customHeight="false" outlineLevel="0" collapsed="false">
      <c r="A6695" s="6" t="n">
        <v>42247</v>
      </c>
      <c r="B6695" s="0" t="n">
        <v>968604643241</v>
      </c>
      <c r="C6695" s="0" t="s">
        <v>23895</v>
      </c>
      <c r="D6695" s="0" t="s">
        <v>23896</v>
      </c>
      <c r="E6695" s="7" t="n">
        <v>9781466846708</v>
      </c>
      <c r="F6695" s="0" t="s">
        <v>394</v>
      </c>
      <c r="G6695" s="0" t="s">
        <v>395</v>
      </c>
      <c r="H6695" s="0" t="s">
        <v>396</v>
      </c>
      <c r="I6695" s="0" t="n">
        <v>1</v>
      </c>
      <c r="J6695" s="0" t="s">
        <v>573</v>
      </c>
      <c r="K6695" s="0" t="s">
        <v>43</v>
      </c>
      <c r="L6695" s="0" t="n">
        <v>3.44</v>
      </c>
      <c r="M6695" s="0" t="s">
        <v>44</v>
      </c>
      <c r="N6695" s="0" t="n">
        <v>2.99</v>
      </c>
      <c r="O6695" s="0" t="s">
        <v>44</v>
      </c>
      <c r="P6695" s="0" t="n">
        <v>2.64</v>
      </c>
      <c r="Q6695" s="0" t="s">
        <v>45</v>
      </c>
      <c r="R6695" s="0" t="n">
        <v>2.3</v>
      </c>
      <c r="S6695" s="0" t="s">
        <v>45</v>
      </c>
      <c r="T6695" s="0" t="n">
        <v>0.34</v>
      </c>
      <c r="U6695" s="0" t="s">
        <v>45</v>
      </c>
      <c r="V6695" s="0" t="s">
        <v>23897</v>
      </c>
      <c r="W6695" s="0" t="s">
        <v>47</v>
      </c>
      <c r="X6695" s="0" t="s">
        <v>48</v>
      </c>
      <c r="Y6695" s="0" t="s">
        <v>23898</v>
      </c>
      <c r="Z6695" s="0" t="n">
        <v>1.61</v>
      </c>
      <c r="AA6695" s="0" t="s">
        <v>45</v>
      </c>
      <c r="AB6695" s="0" t="n">
        <v>0.34</v>
      </c>
      <c r="AC6695" s="0" t="s">
        <v>45</v>
      </c>
      <c r="AD6695" s="0" t="n">
        <v>13</v>
      </c>
      <c r="AE6695" s="0" t="n">
        <f aca="false">AD6695+100</f>
        <v>113</v>
      </c>
      <c r="AF6695" s="8" t="n">
        <f aca="false">((P6695/AE6695)*100)*ABS(I6695)</f>
        <v>2.33628318584071</v>
      </c>
      <c r="AG6695" s="0" t="n">
        <f aca="false">(TRUNC((AF6695*AD6695/100),2))</f>
        <v>0.3</v>
      </c>
      <c r="AH6695" s="0" t="n">
        <f aca="false">TRUNC(AF6695*1.3222,2)</f>
        <v>3.08</v>
      </c>
      <c r="AI6695" s="0" t="n">
        <f aca="false">TRUNC(AG6695*1.3222,2)</f>
        <v>0.39</v>
      </c>
      <c r="AJ6695" s="0" t="n">
        <f aca="false">((P6695-T6695)*0.7+T6695)*ABS(I6695)</f>
        <v>1.95</v>
      </c>
      <c r="AK6695" s="9" t="n">
        <f aca="false">IF(K6695="REFUND",(-1*(AJ6695-AG6695)),(AJ6695-AG6695))</f>
        <v>1.65</v>
      </c>
    </row>
    <row r="6696" customFormat="false" ht="13.8" hidden="false" customHeight="false" outlineLevel="0" collapsed="false">
      <c r="A6696" s="6" t="n">
        <v>42247</v>
      </c>
      <c r="B6696" s="0" t="n">
        <v>968604850191</v>
      </c>
      <c r="C6696" s="0" t="s">
        <v>23899</v>
      </c>
      <c r="D6696" s="0" t="s">
        <v>23900</v>
      </c>
      <c r="E6696" s="7" t="n">
        <v>9781429965378</v>
      </c>
      <c r="F6696" s="0" t="s">
        <v>23901</v>
      </c>
      <c r="G6696" s="0" t="s">
        <v>23902</v>
      </c>
      <c r="H6696" s="0" t="s">
        <v>71</v>
      </c>
      <c r="I6696" s="0" t="n">
        <v>1</v>
      </c>
      <c r="J6696" s="0" t="s">
        <v>573</v>
      </c>
      <c r="K6696" s="0" t="s">
        <v>43</v>
      </c>
      <c r="L6696" s="0" t="n">
        <v>10.34</v>
      </c>
      <c r="M6696" s="0" t="s">
        <v>44</v>
      </c>
      <c r="N6696" s="0" t="n">
        <v>8.99</v>
      </c>
      <c r="O6696" s="0" t="s">
        <v>44</v>
      </c>
      <c r="P6696" s="0" t="n">
        <v>8.06</v>
      </c>
      <c r="Q6696" s="0" t="s">
        <v>45</v>
      </c>
      <c r="R6696" s="0" t="n">
        <v>7.01</v>
      </c>
      <c r="S6696" s="0" t="s">
        <v>45</v>
      </c>
      <c r="T6696" s="0" t="n">
        <v>1.05</v>
      </c>
      <c r="U6696" s="0" t="s">
        <v>45</v>
      </c>
      <c r="V6696" s="0" t="s">
        <v>23903</v>
      </c>
      <c r="W6696" s="0" t="s">
        <v>157</v>
      </c>
      <c r="X6696" s="0" t="s">
        <v>48</v>
      </c>
      <c r="Y6696" s="0" t="s">
        <v>23904</v>
      </c>
      <c r="Z6696" s="0" t="n">
        <v>4.91</v>
      </c>
      <c r="AA6696" s="0" t="s">
        <v>45</v>
      </c>
      <c r="AB6696" s="0" t="n">
        <v>1.05</v>
      </c>
      <c r="AC6696" s="0" t="s">
        <v>45</v>
      </c>
      <c r="AD6696" s="0" t="n">
        <v>5</v>
      </c>
      <c r="AE6696" s="0" t="n">
        <f aca="false">AD6696+100</f>
        <v>105</v>
      </c>
      <c r="AF6696" s="8" t="n">
        <f aca="false">((P6696/AE6696)*100)*ABS(I6696)</f>
        <v>7.67619047619048</v>
      </c>
      <c r="AG6696" s="0" t="n">
        <f aca="false">(TRUNC((AF6696*AD6696/100),2))</f>
        <v>0.38</v>
      </c>
      <c r="AH6696" s="0" t="n">
        <f aca="false">TRUNC(AF6696*1.3222,2)</f>
        <v>10.14</v>
      </c>
      <c r="AI6696" s="0" t="n">
        <f aca="false">TRUNC(AG6696*1.3222,2)</f>
        <v>0.5</v>
      </c>
      <c r="AJ6696" s="0" t="n">
        <f aca="false">((P6696-T6696)*0.7+T6696)*ABS(I6696)</f>
        <v>5.957</v>
      </c>
      <c r="AK6696" s="9" t="n">
        <f aca="false">IF(K6696="REFUND",(-1*(AJ6696-AG6696)),(AJ6696-AG6696))</f>
        <v>5.577</v>
      </c>
    </row>
    <row r="6697" customFormat="false" ht="13.8" hidden="false" customHeight="false" outlineLevel="0" collapsed="false">
      <c r="A6697" s="6" t="n">
        <v>42247</v>
      </c>
      <c r="B6697" s="0" t="n">
        <v>968612507241</v>
      </c>
      <c r="C6697" s="0" t="s">
        <v>23905</v>
      </c>
      <c r="D6697" s="0" t="s">
        <v>23906</v>
      </c>
      <c r="E6697" s="7" t="n">
        <v>9781250022097</v>
      </c>
      <c r="F6697" s="0" t="s">
        <v>21123</v>
      </c>
      <c r="G6697" s="0" t="s">
        <v>21124</v>
      </c>
      <c r="H6697" s="0" t="s">
        <v>356</v>
      </c>
      <c r="I6697" s="0" t="n">
        <v>1</v>
      </c>
      <c r="J6697" s="0" t="s">
        <v>573</v>
      </c>
      <c r="K6697" s="0" t="s">
        <v>43</v>
      </c>
      <c r="L6697" s="0" t="n">
        <v>18.39</v>
      </c>
      <c r="M6697" s="0" t="s">
        <v>44</v>
      </c>
      <c r="N6697" s="0" t="n">
        <v>15.99</v>
      </c>
      <c r="O6697" s="0" t="s">
        <v>44</v>
      </c>
      <c r="P6697" s="0" t="n">
        <v>14.12</v>
      </c>
      <c r="Q6697" s="0" t="s">
        <v>45</v>
      </c>
      <c r="R6697" s="0" t="n">
        <v>12.28</v>
      </c>
      <c r="S6697" s="0" t="s">
        <v>45</v>
      </c>
      <c r="T6697" s="0" t="n">
        <v>1.84</v>
      </c>
      <c r="U6697" s="0" t="s">
        <v>45</v>
      </c>
      <c r="V6697" s="0" t="s">
        <v>118</v>
      </c>
      <c r="W6697" s="0" t="s">
        <v>47</v>
      </c>
      <c r="X6697" s="0" t="s">
        <v>48</v>
      </c>
      <c r="Y6697" s="0" t="s">
        <v>23907</v>
      </c>
      <c r="Z6697" s="0" t="n">
        <v>8.6</v>
      </c>
      <c r="AA6697" s="0" t="s">
        <v>45</v>
      </c>
      <c r="AB6697" s="0" t="n">
        <v>1.84</v>
      </c>
      <c r="AC6697" s="0" t="s">
        <v>45</v>
      </c>
      <c r="AD6697" s="0" t="n">
        <v>13</v>
      </c>
      <c r="AE6697" s="0" t="n">
        <f aca="false">AD6697+100</f>
        <v>113</v>
      </c>
      <c r="AF6697" s="8" t="n">
        <f aca="false">((P6697/AE6697)*100)*ABS(I6697)</f>
        <v>12.4955752212389</v>
      </c>
      <c r="AG6697" s="0" t="n">
        <f aca="false">(TRUNC((AF6697*AD6697/100),2))</f>
        <v>1.62</v>
      </c>
      <c r="AH6697" s="0" t="n">
        <f aca="false">TRUNC(AF6697*1.3222,2)</f>
        <v>16.52</v>
      </c>
      <c r="AI6697" s="0" t="n">
        <f aca="false">TRUNC(AG6697*1.3222,2)</f>
        <v>2.14</v>
      </c>
      <c r="AJ6697" s="0" t="n">
        <f aca="false">((P6697-T6697)*0.7+T6697)*ABS(I6697)</f>
        <v>10.436</v>
      </c>
      <c r="AK6697" s="9" t="n">
        <f aca="false">IF(K6697="REFUND",(-1*(AJ6697-AG6697)),(AJ6697-AG6697))</f>
        <v>8.816</v>
      </c>
    </row>
    <row r="6698" customFormat="false" ht="13.8" hidden="false" customHeight="false" outlineLevel="0" collapsed="false">
      <c r="A6698" s="6" t="n">
        <v>42247</v>
      </c>
      <c r="B6698" s="0" t="n">
        <v>968620205241</v>
      </c>
      <c r="C6698" s="0" t="s">
        <v>23908</v>
      </c>
      <c r="D6698" s="0" t="s">
        <v>23909</v>
      </c>
      <c r="E6698" s="7" t="n">
        <v>9781622662241</v>
      </c>
      <c r="F6698" s="0" t="s">
        <v>15223</v>
      </c>
      <c r="G6698" s="0" t="s">
        <v>15224</v>
      </c>
      <c r="H6698" s="0" t="s">
        <v>4139</v>
      </c>
      <c r="I6698" s="0" t="n">
        <v>1</v>
      </c>
      <c r="J6698" s="0" t="s">
        <v>573</v>
      </c>
      <c r="K6698" s="0" t="s">
        <v>43</v>
      </c>
      <c r="L6698" s="0" t="n">
        <v>0</v>
      </c>
      <c r="M6698" s="0" t="s">
        <v>44</v>
      </c>
      <c r="N6698" s="0" t="n">
        <v>0</v>
      </c>
      <c r="O6698" s="0" t="s">
        <v>44</v>
      </c>
      <c r="P6698" s="0" t="n">
        <v>0</v>
      </c>
      <c r="Q6698" s="0" t="s">
        <v>45</v>
      </c>
      <c r="R6698" s="0" t="n">
        <v>0</v>
      </c>
      <c r="S6698" s="0" t="s">
        <v>45</v>
      </c>
      <c r="T6698" s="0" t="n">
        <v>0</v>
      </c>
      <c r="U6698" s="0" t="s">
        <v>45</v>
      </c>
      <c r="V6698" s="0" t="s">
        <v>745</v>
      </c>
      <c r="W6698" s="0" t="s">
        <v>104</v>
      </c>
      <c r="X6698" s="0" t="s">
        <v>48</v>
      </c>
      <c r="Y6698" s="0" t="s">
        <v>23910</v>
      </c>
      <c r="Z6698" s="0" t="n">
        <v>0</v>
      </c>
      <c r="AA6698" s="0" t="s">
        <v>45</v>
      </c>
      <c r="AB6698" s="0" t="n">
        <v>0</v>
      </c>
      <c r="AC6698" s="0" t="s">
        <v>45</v>
      </c>
      <c r="AD6698" s="0" t="n">
        <v>5</v>
      </c>
      <c r="AE6698" s="0" t="n">
        <f aca="false">AD6698+100</f>
        <v>105</v>
      </c>
      <c r="AF6698" s="8" t="n">
        <f aca="false">((P6698/AE6698)*100)*ABS(I6698)</f>
        <v>0</v>
      </c>
      <c r="AG6698" s="0" t="n">
        <f aca="false">(TRUNC((AF6698*AD6698/100),2))</f>
        <v>0</v>
      </c>
      <c r="AH6698" s="0" t="n">
        <f aca="false">TRUNC(AF6698*1.3222,2)</f>
        <v>0</v>
      </c>
      <c r="AI6698" s="0" t="n">
        <f aca="false">TRUNC(AG6698*1.3222,2)</f>
        <v>0</v>
      </c>
      <c r="AJ6698" s="0" t="n">
        <f aca="false">((P6698-T6698)*0.7+T6698)*ABS(I6698)</f>
        <v>0</v>
      </c>
      <c r="AK6698" s="9" t="n">
        <f aca="false">IF(K6698="REFUND",(-1*(AJ6698-AG6698)),(AJ6698-AG6698))</f>
        <v>0</v>
      </c>
    </row>
    <row r="6699" customFormat="false" ht="13.8" hidden="false" customHeight="false" outlineLevel="0" collapsed="false">
      <c r="A6699" s="6" t="n">
        <v>42247</v>
      </c>
      <c r="B6699" s="0" t="n">
        <v>968621827291</v>
      </c>
      <c r="C6699" s="0" t="s">
        <v>23911</v>
      </c>
      <c r="D6699" s="0" t="s">
        <v>23912</v>
      </c>
      <c r="E6699" s="7" t="n">
        <v>9781622662241</v>
      </c>
      <c r="F6699" s="0" t="s">
        <v>15223</v>
      </c>
      <c r="G6699" s="0" t="s">
        <v>15224</v>
      </c>
      <c r="H6699" s="0" t="s">
        <v>4139</v>
      </c>
      <c r="I6699" s="0" t="n">
        <v>1</v>
      </c>
      <c r="J6699" s="0" t="s">
        <v>573</v>
      </c>
      <c r="K6699" s="0" t="s">
        <v>43</v>
      </c>
      <c r="L6699" s="0" t="n">
        <v>0</v>
      </c>
      <c r="M6699" s="0" t="s">
        <v>44</v>
      </c>
      <c r="N6699" s="0" t="n">
        <v>0</v>
      </c>
      <c r="O6699" s="0" t="s">
        <v>44</v>
      </c>
      <c r="P6699" s="0" t="n">
        <v>0</v>
      </c>
      <c r="Q6699" s="0" t="s">
        <v>45</v>
      </c>
      <c r="R6699" s="0" t="n">
        <v>0</v>
      </c>
      <c r="S6699" s="0" t="s">
        <v>45</v>
      </c>
      <c r="T6699" s="0" t="n">
        <v>0</v>
      </c>
      <c r="U6699" s="0" t="s">
        <v>45</v>
      </c>
      <c r="V6699" s="0" t="s">
        <v>402</v>
      </c>
      <c r="W6699" s="0" t="s">
        <v>188</v>
      </c>
      <c r="X6699" s="0" t="s">
        <v>48</v>
      </c>
      <c r="Y6699" s="0" t="s">
        <v>23913</v>
      </c>
      <c r="Z6699" s="0" t="n">
        <v>0</v>
      </c>
      <c r="AA6699" s="0" t="s">
        <v>45</v>
      </c>
      <c r="AB6699" s="0" t="n">
        <v>0</v>
      </c>
      <c r="AC6699" s="0" t="s">
        <v>45</v>
      </c>
      <c r="AD6699" s="0" t="n">
        <v>15</v>
      </c>
      <c r="AE6699" s="0" t="n">
        <f aca="false">AD6699+100</f>
        <v>115</v>
      </c>
      <c r="AF6699" s="8" t="n">
        <f aca="false">((P6699/AE6699)*100)*ABS(I6699)</f>
        <v>0</v>
      </c>
      <c r="AG6699" s="0" t="n">
        <f aca="false">(TRUNC((AF6699*AD6699/100),2))</f>
        <v>0</v>
      </c>
      <c r="AH6699" s="0" t="n">
        <f aca="false">TRUNC(AF6699*1.3222,2)</f>
        <v>0</v>
      </c>
      <c r="AI6699" s="0" t="n">
        <f aca="false">TRUNC(AG6699*1.3222,2)</f>
        <v>0</v>
      </c>
      <c r="AJ6699" s="0" t="n">
        <f aca="false">((P6699-T6699)*0.7+T6699)*ABS(I6699)</f>
        <v>0</v>
      </c>
      <c r="AK6699" s="9" t="n">
        <f aca="false">IF(K6699="REFUND",(-1*(AJ6699-AG6699)),(AJ6699-AG6699))</f>
        <v>0</v>
      </c>
    </row>
    <row r="6700" customFormat="false" ht="13.8" hidden="false" customHeight="false" outlineLevel="0" collapsed="false">
      <c r="A6700" s="6" t="n">
        <v>42247</v>
      </c>
      <c r="B6700" s="0" t="n">
        <v>968625197391</v>
      </c>
      <c r="C6700" s="0" t="s">
        <v>23914</v>
      </c>
      <c r="D6700" s="0" t="s">
        <v>23915</v>
      </c>
      <c r="E6700" s="7" t="n">
        <v>9781622662241</v>
      </c>
      <c r="F6700" s="0" t="s">
        <v>15223</v>
      </c>
      <c r="G6700" s="0" t="s">
        <v>15224</v>
      </c>
      <c r="H6700" s="0" t="s">
        <v>4139</v>
      </c>
      <c r="I6700" s="0" t="n">
        <v>1</v>
      </c>
      <c r="J6700" s="0" t="s">
        <v>573</v>
      </c>
      <c r="K6700" s="0" t="s">
        <v>43</v>
      </c>
      <c r="L6700" s="0" t="n">
        <v>0</v>
      </c>
      <c r="M6700" s="0" t="s">
        <v>44</v>
      </c>
      <c r="N6700" s="0" t="n">
        <v>0</v>
      </c>
      <c r="O6700" s="0" t="s">
        <v>44</v>
      </c>
      <c r="P6700" s="0" t="n">
        <v>0</v>
      </c>
      <c r="Q6700" s="0" t="s">
        <v>45</v>
      </c>
      <c r="R6700" s="0" t="n">
        <v>0</v>
      </c>
      <c r="S6700" s="0" t="s">
        <v>45</v>
      </c>
      <c r="T6700" s="0" t="n">
        <v>0</v>
      </c>
      <c r="U6700" s="0" t="s">
        <v>45</v>
      </c>
      <c r="V6700" s="0" t="s">
        <v>18119</v>
      </c>
      <c r="W6700" s="0" t="s">
        <v>47</v>
      </c>
      <c r="X6700" s="0" t="s">
        <v>48</v>
      </c>
      <c r="Y6700" s="0" t="s">
        <v>23916</v>
      </c>
      <c r="Z6700" s="0" t="n">
        <v>0</v>
      </c>
      <c r="AA6700" s="0" t="s">
        <v>45</v>
      </c>
      <c r="AB6700" s="0" t="n">
        <v>0</v>
      </c>
      <c r="AC6700" s="0" t="s">
        <v>45</v>
      </c>
      <c r="AD6700" s="0" t="n">
        <v>13</v>
      </c>
      <c r="AE6700" s="0" t="n">
        <f aca="false">AD6700+100</f>
        <v>113</v>
      </c>
      <c r="AF6700" s="8" t="n">
        <f aca="false">((P6700/AE6700)*100)*ABS(I6700)</f>
        <v>0</v>
      </c>
      <c r="AG6700" s="0" t="n">
        <f aca="false">(TRUNC((AF6700*AD6700/100),2))</f>
        <v>0</v>
      </c>
      <c r="AH6700" s="0" t="n">
        <f aca="false">TRUNC(AF6700*1.3222,2)</f>
        <v>0</v>
      </c>
      <c r="AI6700" s="0" t="n">
        <f aca="false">TRUNC(AG6700*1.3222,2)</f>
        <v>0</v>
      </c>
      <c r="AJ6700" s="0" t="n">
        <f aca="false">((P6700-T6700)*0.7+T6700)*ABS(I6700)</f>
        <v>0</v>
      </c>
      <c r="AK6700" s="9" t="n">
        <f aca="false">IF(K6700="REFUND",(-1*(AJ6700-AG6700)),(AJ6700-AG6700))</f>
        <v>0</v>
      </c>
    </row>
    <row r="6701" customFormat="false" ht="13.8" hidden="false" customHeight="false" outlineLevel="0" collapsed="false">
      <c r="A6701" s="6" t="n">
        <v>42247</v>
      </c>
      <c r="B6701" s="0" t="n">
        <v>968630286341</v>
      </c>
      <c r="C6701" s="0" t="s">
        <v>23917</v>
      </c>
      <c r="D6701" s="0" t="s">
        <v>23918</v>
      </c>
      <c r="E6701" s="7" t="n">
        <v>9781466828445</v>
      </c>
      <c r="F6701" s="0" t="s">
        <v>4345</v>
      </c>
      <c r="G6701" s="0" t="s">
        <v>4346</v>
      </c>
      <c r="H6701" s="0" t="s">
        <v>1010</v>
      </c>
      <c r="I6701" s="0" t="n">
        <v>1</v>
      </c>
      <c r="J6701" s="0" t="s">
        <v>573</v>
      </c>
      <c r="K6701" s="0" t="s">
        <v>43</v>
      </c>
      <c r="L6701" s="0" t="n">
        <v>18.39</v>
      </c>
      <c r="M6701" s="0" t="s">
        <v>44</v>
      </c>
      <c r="N6701" s="0" t="n">
        <v>15.99</v>
      </c>
      <c r="O6701" s="0" t="s">
        <v>44</v>
      </c>
      <c r="P6701" s="0" t="n">
        <v>14.22</v>
      </c>
      <c r="Q6701" s="0" t="s">
        <v>45</v>
      </c>
      <c r="R6701" s="0" t="n">
        <v>12.37</v>
      </c>
      <c r="S6701" s="0" t="s">
        <v>45</v>
      </c>
      <c r="T6701" s="0" t="n">
        <v>1.85</v>
      </c>
      <c r="U6701" s="0" t="s">
        <v>45</v>
      </c>
      <c r="V6701" s="0" t="s">
        <v>118</v>
      </c>
      <c r="W6701" s="0" t="s">
        <v>47</v>
      </c>
      <c r="X6701" s="0" t="s">
        <v>48</v>
      </c>
      <c r="Y6701" s="0" t="s">
        <v>23919</v>
      </c>
      <c r="Z6701" s="0" t="n">
        <v>8.66</v>
      </c>
      <c r="AA6701" s="0" t="s">
        <v>45</v>
      </c>
      <c r="AB6701" s="0" t="n">
        <v>1.85</v>
      </c>
      <c r="AC6701" s="0" t="s">
        <v>45</v>
      </c>
      <c r="AD6701" s="0" t="n">
        <v>13</v>
      </c>
      <c r="AE6701" s="0" t="n">
        <f aca="false">AD6701+100</f>
        <v>113</v>
      </c>
      <c r="AF6701" s="8" t="n">
        <f aca="false">((P6701/AE6701)*100)*ABS(I6701)</f>
        <v>12.5840707964602</v>
      </c>
      <c r="AG6701" s="0" t="n">
        <f aca="false">(TRUNC((AF6701*AD6701/100),2))</f>
        <v>1.63</v>
      </c>
      <c r="AH6701" s="0" t="n">
        <f aca="false">TRUNC(AF6701*1.3222,2)</f>
        <v>16.63</v>
      </c>
      <c r="AI6701" s="0" t="n">
        <f aca="false">TRUNC(AG6701*1.3222,2)</f>
        <v>2.15</v>
      </c>
      <c r="AJ6701" s="0" t="n">
        <f aca="false">((P6701-T6701)*0.7+T6701)*ABS(I6701)</f>
        <v>10.509</v>
      </c>
      <c r="AK6701" s="9" t="n">
        <f aca="false">IF(K6701="REFUND",(-1*(AJ6701-AG6701)),(AJ6701-AG6701))</f>
        <v>8.879</v>
      </c>
    </row>
    <row r="6702" customFormat="false" ht="13.8" hidden="false" customHeight="false" outlineLevel="0" collapsed="false">
      <c r="A6702" s="6" t="n">
        <v>42247</v>
      </c>
      <c r="B6702" s="0" t="n">
        <v>968630432391</v>
      </c>
      <c r="C6702" s="0" t="s">
        <v>23920</v>
      </c>
      <c r="D6702" s="0" t="s">
        <v>23921</v>
      </c>
      <c r="E6702" s="7" t="n">
        <v>9781622662241</v>
      </c>
      <c r="F6702" s="0" t="s">
        <v>15223</v>
      </c>
      <c r="G6702" s="0" t="s">
        <v>15224</v>
      </c>
      <c r="H6702" s="0" t="s">
        <v>4139</v>
      </c>
      <c r="I6702" s="0" t="n">
        <v>1</v>
      </c>
      <c r="J6702" s="0" t="s">
        <v>573</v>
      </c>
      <c r="K6702" s="0" t="s">
        <v>43</v>
      </c>
      <c r="L6702" s="0" t="n">
        <v>0</v>
      </c>
      <c r="M6702" s="0" t="s">
        <v>44</v>
      </c>
      <c r="N6702" s="0" t="n">
        <v>0</v>
      </c>
      <c r="O6702" s="0" t="s">
        <v>44</v>
      </c>
      <c r="P6702" s="0" t="n">
        <v>0</v>
      </c>
      <c r="Q6702" s="0" t="s">
        <v>45</v>
      </c>
      <c r="R6702" s="0" t="n">
        <v>0</v>
      </c>
      <c r="S6702" s="0" t="s">
        <v>45</v>
      </c>
      <c r="T6702" s="0" t="n">
        <v>0</v>
      </c>
      <c r="U6702" s="0" t="s">
        <v>45</v>
      </c>
      <c r="V6702" s="0" t="s">
        <v>873</v>
      </c>
      <c r="W6702" s="0" t="s">
        <v>80</v>
      </c>
      <c r="X6702" s="0" t="s">
        <v>48</v>
      </c>
      <c r="Y6702" s="0" t="s">
        <v>4095</v>
      </c>
      <c r="Z6702" s="0" t="n">
        <v>0</v>
      </c>
      <c r="AA6702" s="0" t="s">
        <v>45</v>
      </c>
      <c r="AB6702" s="0" t="n">
        <v>0</v>
      </c>
      <c r="AC6702" s="0" t="s">
        <v>45</v>
      </c>
      <c r="AD6702" s="0" t="n">
        <v>5</v>
      </c>
      <c r="AE6702" s="0" t="n">
        <f aca="false">AD6702+100</f>
        <v>105</v>
      </c>
      <c r="AF6702" s="8" t="n">
        <f aca="false">((P6702/AE6702)*100)*ABS(I6702)</f>
        <v>0</v>
      </c>
      <c r="AG6702" s="0" t="n">
        <f aca="false">(TRUNC((AF6702*AD6702/100),2))</f>
        <v>0</v>
      </c>
      <c r="AH6702" s="0" t="n">
        <f aca="false">TRUNC(AF6702*1.3222,2)</f>
        <v>0</v>
      </c>
      <c r="AI6702" s="0" t="n">
        <f aca="false">TRUNC(AG6702*1.3222,2)</f>
        <v>0</v>
      </c>
      <c r="AJ6702" s="0" t="n">
        <f aca="false">((P6702-T6702)*0.7+T6702)*ABS(I6702)</f>
        <v>0</v>
      </c>
      <c r="AK6702" s="9" t="n">
        <f aca="false">IF(K6702="REFUND",(-1*(AJ6702-AG6702)),(AJ6702-AG6702))</f>
        <v>0</v>
      </c>
    </row>
    <row r="6703" customFormat="false" ht="13.8" hidden="false" customHeight="false" outlineLevel="0" collapsed="false">
      <c r="A6703" s="6" t="n">
        <v>42247</v>
      </c>
      <c r="B6703" s="0" t="n">
        <v>968631973141</v>
      </c>
      <c r="C6703" s="0" t="s">
        <v>23922</v>
      </c>
      <c r="D6703" s="0" t="s">
        <v>23923</v>
      </c>
      <c r="E6703" s="7" t="n">
        <v>9781622662241</v>
      </c>
      <c r="F6703" s="0" t="s">
        <v>15223</v>
      </c>
      <c r="G6703" s="0" t="s">
        <v>15224</v>
      </c>
      <c r="H6703" s="0" t="s">
        <v>4139</v>
      </c>
      <c r="I6703" s="0" t="n">
        <v>1</v>
      </c>
      <c r="J6703" s="0" t="s">
        <v>573</v>
      </c>
      <c r="K6703" s="0" t="s">
        <v>43</v>
      </c>
      <c r="L6703" s="0" t="n">
        <v>0</v>
      </c>
      <c r="M6703" s="0" t="s">
        <v>44</v>
      </c>
      <c r="N6703" s="0" t="n">
        <v>0</v>
      </c>
      <c r="O6703" s="0" t="s">
        <v>44</v>
      </c>
      <c r="P6703" s="0" t="n">
        <v>0</v>
      </c>
      <c r="Q6703" s="0" t="s">
        <v>45</v>
      </c>
      <c r="R6703" s="0" t="n">
        <v>0</v>
      </c>
      <c r="S6703" s="0" t="s">
        <v>45</v>
      </c>
      <c r="T6703" s="0" t="n">
        <v>0</v>
      </c>
      <c r="U6703" s="0" t="s">
        <v>45</v>
      </c>
      <c r="V6703" s="0" t="s">
        <v>46</v>
      </c>
      <c r="W6703" s="0" t="s">
        <v>47</v>
      </c>
      <c r="X6703" s="0" t="s">
        <v>48</v>
      </c>
      <c r="Y6703" s="0" t="s">
        <v>23924</v>
      </c>
      <c r="Z6703" s="0" t="n">
        <v>0</v>
      </c>
      <c r="AA6703" s="0" t="s">
        <v>45</v>
      </c>
      <c r="AB6703" s="0" t="n">
        <v>0</v>
      </c>
      <c r="AC6703" s="0" t="s">
        <v>45</v>
      </c>
      <c r="AD6703" s="0" t="n">
        <v>13</v>
      </c>
      <c r="AE6703" s="0" t="n">
        <f aca="false">AD6703+100</f>
        <v>113</v>
      </c>
      <c r="AF6703" s="8" t="n">
        <f aca="false">((P6703/AE6703)*100)*ABS(I6703)</f>
        <v>0</v>
      </c>
      <c r="AG6703" s="0" t="n">
        <f aca="false">(TRUNC((AF6703*AD6703/100),2))</f>
        <v>0</v>
      </c>
      <c r="AH6703" s="0" t="n">
        <f aca="false">TRUNC(AF6703*1.3222,2)</f>
        <v>0</v>
      </c>
      <c r="AI6703" s="0" t="n">
        <f aca="false">TRUNC(AG6703*1.3222,2)</f>
        <v>0</v>
      </c>
      <c r="AJ6703" s="0" t="n">
        <f aca="false">((P6703-T6703)*0.7+T6703)*ABS(I6703)</f>
        <v>0</v>
      </c>
      <c r="AK6703" s="9" t="n">
        <f aca="false">IF(K6703="REFUND",(-1*(AJ6703-AG6703)),(AJ6703-AG6703))</f>
        <v>0</v>
      </c>
    </row>
    <row r="6704" customFormat="false" ht="13.8" hidden="false" customHeight="false" outlineLevel="0" collapsed="false">
      <c r="A6704" s="6" t="n">
        <v>42247</v>
      </c>
      <c r="B6704" s="0" t="n">
        <v>968639552141</v>
      </c>
      <c r="C6704" s="0" t="s">
        <v>352</v>
      </c>
      <c r="D6704" s="0" t="s">
        <v>23925</v>
      </c>
      <c r="E6704" s="7" t="n">
        <v>9781429972895</v>
      </c>
      <c r="F6704" s="0" t="s">
        <v>354</v>
      </c>
      <c r="G6704" s="0" t="s">
        <v>355</v>
      </c>
      <c r="H6704" s="0" t="s">
        <v>356</v>
      </c>
      <c r="I6704" s="0" t="n">
        <v>1</v>
      </c>
      <c r="J6704" s="0" t="s">
        <v>573</v>
      </c>
      <c r="K6704" s="0" t="s">
        <v>43</v>
      </c>
      <c r="L6704" s="0" t="n">
        <v>12.64</v>
      </c>
      <c r="M6704" s="0" t="s">
        <v>44</v>
      </c>
      <c r="N6704" s="0" t="n">
        <v>10.99</v>
      </c>
      <c r="O6704" s="0" t="s">
        <v>44</v>
      </c>
      <c r="P6704" s="0" t="n">
        <v>9.7</v>
      </c>
      <c r="Q6704" s="0" t="s">
        <v>45</v>
      </c>
      <c r="R6704" s="0" t="n">
        <v>8.44</v>
      </c>
      <c r="S6704" s="0" t="s">
        <v>45</v>
      </c>
      <c r="T6704" s="0" t="n">
        <v>1.26</v>
      </c>
      <c r="U6704" s="0" t="s">
        <v>45</v>
      </c>
      <c r="V6704" s="0" t="s">
        <v>65</v>
      </c>
      <c r="W6704" s="0" t="s">
        <v>47</v>
      </c>
      <c r="X6704" s="0" t="s">
        <v>48</v>
      </c>
      <c r="Y6704" s="0" t="s">
        <v>357</v>
      </c>
      <c r="Z6704" s="0" t="n">
        <v>5.91</v>
      </c>
      <c r="AA6704" s="0" t="s">
        <v>45</v>
      </c>
      <c r="AB6704" s="0" t="n">
        <v>1.26</v>
      </c>
      <c r="AC6704" s="0" t="s">
        <v>45</v>
      </c>
      <c r="AD6704" s="0" t="n">
        <v>13</v>
      </c>
      <c r="AE6704" s="0" t="n">
        <f aca="false">AD6704+100</f>
        <v>113</v>
      </c>
      <c r="AF6704" s="8" t="n">
        <f aca="false">((P6704/AE6704)*100)*ABS(I6704)</f>
        <v>8.58407079646018</v>
      </c>
      <c r="AG6704" s="0" t="n">
        <f aca="false">(TRUNC((AF6704*AD6704/100),2))</f>
        <v>1.11</v>
      </c>
      <c r="AH6704" s="0" t="n">
        <f aca="false">TRUNC(AF6704*1.3222,2)</f>
        <v>11.34</v>
      </c>
      <c r="AI6704" s="0" t="n">
        <f aca="false">TRUNC(AG6704*1.3222,2)</f>
        <v>1.46</v>
      </c>
      <c r="AJ6704" s="0" t="n">
        <f aca="false">((P6704-T6704)*0.7+T6704)*ABS(I6704)</f>
        <v>7.168</v>
      </c>
      <c r="AK6704" s="9" t="n">
        <f aca="false">IF(K6704="REFUND",(-1*(AJ6704-AG6704)),(AJ6704-AG6704))</f>
        <v>6.058</v>
      </c>
    </row>
    <row r="6705" customFormat="false" ht="13.8" hidden="false" customHeight="false" outlineLevel="0" collapsed="false">
      <c r="A6705" s="6" t="n">
        <v>42247</v>
      </c>
      <c r="B6705" s="0" t="n">
        <v>968644104391</v>
      </c>
      <c r="C6705" s="0" t="s">
        <v>23926</v>
      </c>
      <c r="D6705" s="0" t="s">
        <v>23927</v>
      </c>
      <c r="E6705" s="7" t="n">
        <v>9781429913829</v>
      </c>
      <c r="F6705" s="0" t="s">
        <v>5126</v>
      </c>
      <c r="G6705" s="0" t="s">
        <v>5127</v>
      </c>
      <c r="H6705" s="0" t="s">
        <v>5128</v>
      </c>
      <c r="I6705" s="0" t="n">
        <v>1</v>
      </c>
      <c r="J6705" s="0" t="s">
        <v>573</v>
      </c>
      <c r="K6705" s="0" t="s">
        <v>43</v>
      </c>
      <c r="L6705" s="0" t="n">
        <v>11.49</v>
      </c>
      <c r="M6705" s="0" t="s">
        <v>44</v>
      </c>
      <c r="N6705" s="0" t="n">
        <v>9.99</v>
      </c>
      <c r="O6705" s="0" t="s">
        <v>44</v>
      </c>
      <c r="P6705" s="0" t="n">
        <v>8.82</v>
      </c>
      <c r="Q6705" s="0" t="s">
        <v>45</v>
      </c>
      <c r="R6705" s="0" t="n">
        <v>7.67</v>
      </c>
      <c r="S6705" s="0" t="s">
        <v>45</v>
      </c>
      <c r="T6705" s="0" t="n">
        <v>1.15</v>
      </c>
      <c r="U6705" s="0" t="s">
        <v>45</v>
      </c>
      <c r="V6705" s="0" t="s">
        <v>9437</v>
      </c>
      <c r="W6705" s="0" t="s">
        <v>7515</v>
      </c>
      <c r="X6705" s="0" t="s">
        <v>48</v>
      </c>
      <c r="Y6705" s="0" t="s">
        <v>9438</v>
      </c>
      <c r="Z6705" s="0" t="n">
        <v>5.37</v>
      </c>
      <c r="AA6705" s="0" t="s">
        <v>45</v>
      </c>
      <c r="AB6705" s="0" t="n">
        <v>1.15</v>
      </c>
      <c r="AC6705" s="0" t="s">
        <v>45</v>
      </c>
      <c r="AD6705" s="0" t="n">
        <v>15</v>
      </c>
      <c r="AE6705" s="0" t="n">
        <f aca="false">AD6705+100</f>
        <v>115</v>
      </c>
      <c r="AF6705" s="8" t="n">
        <f aca="false">((P6705/AE6705)*100)*ABS(I6705)</f>
        <v>7.6695652173913</v>
      </c>
      <c r="AG6705" s="0" t="n">
        <f aca="false">(TRUNC((AF6705*AD6705/100),2))</f>
        <v>1.15</v>
      </c>
      <c r="AH6705" s="0" t="n">
        <f aca="false">TRUNC(AF6705*1.3222,2)</f>
        <v>10.14</v>
      </c>
      <c r="AI6705" s="0" t="n">
        <f aca="false">TRUNC(AG6705*1.3222,2)</f>
        <v>1.52</v>
      </c>
      <c r="AJ6705" s="0" t="n">
        <f aca="false">((P6705-T6705)*0.7+T6705)*ABS(I6705)</f>
        <v>6.519</v>
      </c>
      <c r="AK6705" s="9" t="n">
        <f aca="false">IF(K6705="REFUND",(-1*(AJ6705-AG6705)),(AJ6705-AG6705))</f>
        <v>5.369</v>
      </c>
    </row>
    <row r="6706" customFormat="false" ht="13.8" hidden="false" customHeight="false" outlineLevel="0" collapsed="false">
      <c r="A6706" s="6" t="n">
        <v>42247</v>
      </c>
      <c r="B6706" s="0" t="n">
        <v>968645809241</v>
      </c>
      <c r="C6706" s="0" t="s">
        <v>23928</v>
      </c>
      <c r="D6706" s="0" t="s">
        <v>23929</v>
      </c>
      <c r="E6706" s="7" t="n">
        <v>9781429900836</v>
      </c>
      <c r="F6706" s="0" t="s">
        <v>23930</v>
      </c>
      <c r="G6706" s="0" t="s">
        <v>23931</v>
      </c>
      <c r="H6706" s="0" t="s">
        <v>23932</v>
      </c>
      <c r="I6706" s="0" t="n">
        <v>1</v>
      </c>
      <c r="J6706" s="0" t="s">
        <v>573</v>
      </c>
      <c r="K6706" s="0" t="s">
        <v>43</v>
      </c>
      <c r="L6706" s="0" t="n">
        <v>12.64</v>
      </c>
      <c r="M6706" s="0" t="s">
        <v>44</v>
      </c>
      <c r="N6706" s="0" t="n">
        <v>10.99</v>
      </c>
      <c r="O6706" s="0" t="s">
        <v>44</v>
      </c>
      <c r="P6706" s="0" t="n">
        <v>9.7</v>
      </c>
      <c r="Q6706" s="0" t="s">
        <v>45</v>
      </c>
      <c r="R6706" s="0" t="n">
        <v>8.44</v>
      </c>
      <c r="S6706" s="0" t="s">
        <v>45</v>
      </c>
      <c r="T6706" s="0" t="n">
        <v>1.26</v>
      </c>
      <c r="U6706" s="0" t="s">
        <v>45</v>
      </c>
      <c r="V6706" s="0" t="s">
        <v>23933</v>
      </c>
      <c r="W6706" s="0" t="s">
        <v>4785</v>
      </c>
      <c r="X6706" s="0" t="s">
        <v>48</v>
      </c>
      <c r="Y6706" s="0" t="s">
        <v>23934</v>
      </c>
      <c r="Z6706" s="0" t="n">
        <v>5.91</v>
      </c>
      <c r="AA6706" s="0" t="s">
        <v>45</v>
      </c>
      <c r="AB6706" s="0" t="n">
        <v>1.26</v>
      </c>
      <c r="AC6706" s="0" t="s">
        <v>45</v>
      </c>
      <c r="AD6706" s="0" t="n">
        <v>15</v>
      </c>
      <c r="AE6706" s="0" t="n">
        <f aca="false">AD6706+100</f>
        <v>115</v>
      </c>
      <c r="AF6706" s="8" t="n">
        <f aca="false">((P6706/AE6706)*100)*ABS(I6706)</f>
        <v>8.43478260869565</v>
      </c>
      <c r="AG6706" s="0" t="n">
        <f aca="false">(TRUNC((AF6706*AD6706/100),2))</f>
        <v>1.26</v>
      </c>
      <c r="AH6706" s="0" t="n">
        <f aca="false">TRUNC(AF6706*1.3222,2)</f>
        <v>11.15</v>
      </c>
      <c r="AI6706" s="0" t="n">
        <f aca="false">TRUNC(AG6706*1.3222,2)</f>
        <v>1.66</v>
      </c>
      <c r="AJ6706" s="0" t="n">
        <f aca="false">((P6706-T6706)*0.7+T6706)*ABS(I6706)</f>
        <v>7.168</v>
      </c>
      <c r="AK6706" s="9" t="n">
        <f aca="false">IF(K6706="REFUND",(-1*(AJ6706-AG6706)),(AJ6706-AG6706))</f>
        <v>5.908</v>
      </c>
    </row>
    <row r="6707" customFormat="false" ht="13.8" hidden="false" customHeight="false" outlineLevel="0" collapsed="false">
      <c r="A6707" s="6" t="n">
        <v>42247</v>
      </c>
      <c r="B6707" s="0" t="n">
        <v>968648264341</v>
      </c>
      <c r="C6707" s="0" t="s">
        <v>23935</v>
      </c>
      <c r="D6707" s="0" t="s">
        <v>23936</v>
      </c>
      <c r="E6707" s="7" t="n">
        <v>9781466846708</v>
      </c>
      <c r="F6707" s="0" t="s">
        <v>394</v>
      </c>
      <c r="G6707" s="0" t="s">
        <v>395</v>
      </c>
      <c r="H6707" s="0" t="s">
        <v>396</v>
      </c>
      <c r="I6707" s="0" t="n">
        <v>1</v>
      </c>
      <c r="J6707" s="0" t="s">
        <v>573</v>
      </c>
      <c r="K6707" s="0" t="s">
        <v>43</v>
      </c>
      <c r="L6707" s="0" t="n">
        <v>3.44</v>
      </c>
      <c r="M6707" s="0" t="s">
        <v>44</v>
      </c>
      <c r="N6707" s="0" t="n">
        <v>2.99</v>
      </c>
      <c r="O6707" s="0" t="s">
        <v>44</v>
      </c>
      <c r="P6707" s="0" t="n">
        <v>2.64</v>
      </c>
      <c r="Q6707" s="0" t="s">
        <v>45</v>
      </c>
      <c r="R6707" s="0" t="n">
        <v>2.3</v>
      </c>
      <c r="S6707" s="0" t="s">
        <v>45</v>
      </c>
      <c r="T6707" s="0" t="n">
        <v>0.34</v>
      </c>
      <c r="U6707" s="0" t="s">
        <v>45</v>
      </c>
      <c r="V6707" s="0" t="s">
        <v>8685</v>
      </c>
      <c r="W6707" s="0" t="s">
        <v>80</v>
      </c>
      <c r="X6707" s="0" t="s">
        <v>48</v>
      </c>
      <c r="Y6707" s="0" t="s">
        <v>23937</v>
      </c>
      <c r="Z6707" s="0" t="n">
        <v>1.61</v>
      </c>
      <c r="AA6707" s="0" t="s">
        <v>45</v>
      </c>
      <c r="AB6707" s="0" t="n">
        <v>0.34</v>
      </c>
      <c r="AC6707" s="0" t="s">
        <v>45</v>
      </c>
      <c r="AD6707" s="0" t="n">
        <v>5</v>
      </c>
      <c r="AE6707" s="0" t="n">
        <f aca="false">AD6707+100</f>
        <v>105</v>
      </c>
      <c r="AF6707" s="8" t="n">
        <f aca="false">((P6707/AE6707)*100)*ABS(I6707)</f>
        <v>2.51428571428571</v>
      </c>
      <c r="AG6707" s="0" t="n">
        <f aca="false">(TRUNC((AF6707*AD6707/100),2))</f>
        <v>0.12</v>
      </c>
      <c r="AH6707" s="0" t="n">
        <f aca="false">TRUNC(AF6707*1.3222,2)</f>
        <v>3.32</v>
      </c>
      <c r="AI6707" s="0" t="n">
        <f aca="false">TRUNC(AG6707*1.3222,2)</f>
        <v>0.15</v>
      </c>
      <c r="AJ6707" s="0" t="n">
        <f aca="false">((P6707-T6707)*0.7+T6707)*ABS(I6707)</f>
        <v>1.95</v>
      </c>
      <c r="AK6707" s="9" t="n">
        <f aca="false">IF(K6707="REFUND",(-1*(AJ6707-AG6707)),(AJ6707-AG6707))</f>
        <v>1.83</v>
      </c>
    </row>
    <row r="6708" customFormat="false" ht="13.8" hidden="false" customHeight="false" outlineLevel="0" collapsed="false">
      <c r="A6708" s="6" t="n">
        <v>42247</v>
      </c>
      <c r="B6708" s="0" t="n">
        <v>968655025391</v>
      </c>
      <c r="C6708" s="0" t="s">
        <v>23938</v>
      </c>
      <c r="D6708" s="0" t="s">
        <v>23939</v>
      </c>
      <c r="E6708" s="7" t="n">
        <v>9781622662241</v>
      </c>
      <c r="F6708" s="0" t="s">
        <v>15223</v>
      </c>
      <c r="G6708" s="0" t="s">
        <v>15224</v>
      </c>
      <c r="H6708" s="0" t="s">
        <v>4139</v>
      </c>
      <c r="I6708" s="0" t="n">
        <v>1</v>
      </c>
      <c r="J6708" s="0" t="s">
        <v>573</v>
      </c>
      <c r="K6708" s="0" t="s">
        <v>43</v>
      </c>
      <c r="L6708" s="0" t="n">
        <v>0</v>
      </c>
      <c r="M6708" s="0" t="s">
        <v>44</v>
      </c>
      <c r="N6708" s="0" t="n">
        <v>0</v>
      </c>
      <c r="O6708" s="0" t="s">
        <v>44</v>
      </c>
      <c r="P6708" s="0" t="n">
        <v>0</v>
      </c>
      <c r="Q6708" s="0" t="s">
        <v>45</v>
      </c>
      <c r="R6708" s="0" t="n">
        <v>0</v>
      </c>
      <c r="S6708" s="0" t="s">
        <v>45</v>
      </c>
      <c r="T6708" s="0" t="n">
        <v>0</v>
      </c>
      <c r="U6708" s="0" t="s">
        <v>45</v>
      </c>
      <c r="V6708" s="0" t="s">
        <v>387</v>
      </c>
      <c r="W6708" s="0" t="s">
        <v>157</v>
      </c>
      <c r="X6708" s="0" t="s">
        <v>48</v>
      </c>
      <c r="Y6708" s="0" t="s">
        <v>23940</v>
      </c>
      <c r="Z6708" s="0" t="n">
        <v>0</v>
      </c>
      <c r="AA6708" s="0" t="s">
        <v>45</v>
      </c>
      <c r="AB6708" s="0" t="n">
        <v>0</v>
      </c>
      <c r="AC6708" s="0" t="s">
        <v>45</v>
      </c>
      <c r="AD6708" s="0" t="n">
        <v>5</v>
      </c>
      <c r="AE6708" s="0" t="n">
        <f aca="false">AD6708+100</f>
        <v>105</v>
      </c>
      <c r="AF6708" s="8" t="n">
        <f aca="false">((P6708/AE6708)*100)*ABS(I6708)</f>
        <v>0</v>
      </c>
      <c r="AG6708" s="0" t="n">
        <f aca="false">(TRUNC((AF6708*AD6708/100),2))</f>
        <v>0</v>
      </c>
      <c r="AH6708" s="0" t="n">
        <f aca="false">TRUNC(AF6708*1.3222,2)</f>
        <v>0</v>
      </c>
      <c r="AI6708" s="0" t="n">
        <f aca="false">TRUNC(AG6708*1.3222,2)</f>
        <v>0</v>
      </c>
      <c r="AJ6708" s="0" t="n">
        <f aca="false">((P6708-T6708)*0.7+T6708)*ABS(I6708)</f>
        <v>0</v>
      </c>
      <c r="AK6708" s="9" t="n">
        <f aca="false">IF(K6708="REFUND",(-1*(AJ6708-AG6708)),(AJ6708-AG6708))</f>
        <v>0</v>
      </c>
    </row>
    <row r="6709" customFormat="false" ht="13.8" hidden="false" customHeight="false" outlineLevel="0" collapsed="false">
      <c r="A6709" s="6" t="n">
        <v>42247</v>
      </c>
      <c r="B6709" s="0" t="n">
        <v>968658791141</v>
      </c>
      <c r="C6709" s="0" t="s">
        <v>23941</v>
      </c>
      <c r="D6709" s="0" t="s">
        <v>23942</v>
      </c>
      <c r="E6709" s="7" t="n">
        <v>9781466853447</v>
      </c>
      <c r="F6709" s="0" t="s">
        <v>4983</v>
      </c>
      <c r="G6709" s="0" t="s">
        <v>4984</v>
      </c>
      <c r="H6709" s="0" t="s">
        <v>4985</v>
      </c>
      <c r="I6709" s="0" t="n">
        <v>1</v>
      </c>
      <c r="J6709" s="0" t="s">
        <v>573</v>
      </c>
      <c r="K6709" s="0" t="s">
        <v>43</v>
      </c>
      <c r="L6709" s="0" t="n">
        <v>16.09</v>
      </c>
      <c r="M6709" s="0" t="s">
        <v>44</v>
      </c>
      <c r="N6709" s="0" t="n">
        <v>13.99</v>
      </c>
      <c r="O6709" s="0" t="s">
        <v>44</v>
      </c>
      <c r="P6709" s="0" t="n">
        <v>12.35</v>
      </c>
      <c r="Q6709" s="0" t="s">
        <v>45</v>
      </c>
      <c r="R6709" s="0" t="n">
        <v>10.74</v>
      </c>
      <c r="S6709" s="0" t="s">
        <v>45</v>
      </c>
      <c r="T6709" s="0" t="n">
        <v>1.61</v>
      </c>
      <c r="U6709" s="0" t="s">
        <v>45</v>
      </c>
      <c r="V6709" s="0" t="s">
        <v>309</v>
      </c>
      <c r="W6709" s="0" t="s">
        <v>47</v>
      </c>
      <c r="X6709" s="0" t="s">
        <v>48</v>
      </c>
      <c r="Y6709" s="0" t="s">
        <v>23943</v>
      </c>
      <c r="Z6709" s="0" t="n">
        <v>7.52</v>
      </c>
      <c r="AA6709" s="0" t="s">
        <v>45</v>
      </c>
      <c r="AB6709" s="0" t="n">
        <v>1.61</v>
      </c>
      <c r="AC6709" s="0" t="s">
        <v>45</v>
      </c>
      <c r="AD6709" s="0" t="n">
        <v>13</v>
      </c>
      <c r="AE6709" s="0" t="n">
        <f aca="false">AD6709+100</f>
        <v>113</v>
      </c>
      <c r="AF6709" s="8" t="n">
        <f aca="false">((P6709/AE6709)*100)*ABS(I6709)</f>
        <v>10.929203539823</v>
      </c>
      <c r="AG6709" s="0" t="n">
        <f aca="false">(TRUNC((AF6709*AD6709/100),2))</f>
        <v>1.42</v>
      </c>
      <c r="AH6709" s="0" t="n">
        <f aca="false">TRUNC(AF6709*1.3222,2)</f>
        <v>14.45</v>
      </c>
      <c r="AI6709" s="0" t="n">
        <f aca="false">TRUNC(AG6709*1.3222,2)</f>
        <v>1.87</v>
      </c>
      <c r="AJ6709" s="0" t="n">
        <f aca="false">((P6709-T6709)*0.7+T6709)*ABS(I6709)</f>
        <v>9.128</v>
      </c>
      <c r="AK6709" s="9" t="n">
        <f aca="false">IF(K6709="REFUND",(-1*(AJ6709-AG6709)),(AJ6709-AG6709))</f>
        <v>7.708</v>
      </c>
    </row>
    <row r="6710" customFormat="false" ht="13.8" hidden="false" customHeight="false" outlineLevel="0" collapsed="false">
      <c r="A6710" s="6" t="n">
        <v>42247</v>
      </c>
      <c r="B6710" s="0" t="n">
        <v>968662682341</v>
      </c>
      <c r="C6710" s="0" t="s">
        <v>23944</v>
      </c>
      <c r="D6710" s="0" t="s">
        <v>23945</v>
      </c>
      <c r="E6710" s="7" t="n">
        <v>9781250022097</v>
      </c>
      <c r="F6710" s="0" t="s">
        <v>21123</v>
      </c>
      <c r="G6710" s="0" t="s">
        <v>21124</v>
      </c>
      <c r="H6710" s="0" t="s">
        <v>356</v>
      </c>
      <c r="I6710" s="0" t="n">
        <v>1</v>
      </c>
      <c r="J6710" s="0" t="s">
        <v>573</v>
      </c>
      <c r="K6710" s="0" t="s">
        <v>43</v>
      </c>
      <c r="L6710" s="0" t="n">
        <v>18.39</v>
      </c>
      <c r="M6710" s="0" t="s">
        <v>44</v>
      </c>
      <c r="N6710" s="0" t="n">
        <v>15.99</v>
      </c>
      <c r="O6710" s="0" t="s">
        <v>44</v>
      </c>
      <c r="P6710" s="0" t="n">
        <v>14.12</v>
      </c>
      <c r="Q6710" s="0" t="s">
        <v>45</v>
      </c>
      <c r="R6710" s="0" t="n">
        <v>12.28</v>
      </c>
      <c r="S6710" s="0" t="s">
        <v>45</v>
      </c>
      <c r="T6710" s="0" t="n">
        <v>1.84</v>
      </c>
      <c r="U6710" s="0" t="s">
        <v>45</v>
      </c>
      <c r="V6710" s="0" t="s">
        <v>118</v>
      </c>
      <c r="W6710" s="0" t="s">
        <v>47</v>
      </c>
      <c r="X6710" s="0" t="s">
        <v>48</v>
      </c>
      <c r="Y6710" s="0" t="s">
        <v>23946</v>
      </c>
      <c r="Z6710" s="0" t="n">
        <v>8.6</v>
      </c>
      <c r="AA6710" s="0" t="s">
        <v>45</v>
      </c>
      <c r="AB6710" s="0" t="n">
        <v>1.84</v>
      </c>
      <c r="AC6710" s="0" t="s">
        <v>45</v>
      </c>
      <c r="AD6710" s="0" t="n">
        <v>13</v>
      </c>
      <c r="AE6710" s="0" t="n">
        <f aca="false">AD6710+100</f>
        <v>113</v>
      </c>
      <c r="AF6710" s="8" t="n">
        <f aca="false">((P6710/AE6710)*100)*ABS(I6710)</f>
        <v>12.4955752212389</v>
      </c>
      <c r="AG6710" s="0" t="n">
        <f aca="false">(TRUNC((AF6710*AD6710/100),2))</f>
        <v>1.62</v>
      </c>
      <c r="AH6710" s="0" t="n">
        <f aca="false">TRUNC(AF6710*1.3222,2)</f>
        <v>16.52</v>
      </c>
      <c r="AI6710" s="0" t="n">
        <f aca="false">TRUNC(AG6710*1.3222,2)</f>
        <v>2.14</v>
      </c>
      <c r="AJ6710" s="0" t="n">
        <f aca="false">((P6710-T6710)*0.7+T6710)*ABS(I6710)</f>
        <v>10.436</v>
      </c>
      <c r="AK6710" s="9" t="n">
        <f aca="false">IF(K6710="REFUND",(-1*(AJ6710-AG6710)),(AJ6710-AG6710))</f>
        <v>8.816</v>
      </c>
    </row>
    <row r="6711" customFormat="false" ht="13.8" hidden="false" customHeight="false" outlineLevel="0" collapsed="false">
      <c r="A6711" s="6" t="n">
        <v>42247</v>
      </c>
      <c r="B6711" s="0" t="n">
        <v>968662845241</v>
      </c>
      <c r="C6711" s="0" t="s">
        <v>23947</v>
      </c>
      <c r="D6711" s="0" t="s">
        <v>23948</v>
      </c>
      <c r="E6711" s="7" t="n">
        <v>9781250061973</v>
      </c>
      <c r="F6711" s="0" t="s">
        <v>7430</v>
      </c>
      <c r="G6711" s="0" t="s">
        <v>7431</v>
      </c>
      <c r="H6711" s="0" t="s">
        <v>7432</v>
      </c>
      <c r="I6711" s="0" t="n">
        <v>1</v>
      </c>
      <c r="J6711" s="0" t="s">
        <v>573</v>
      </c>
      <c r="K6711" s="0" t="s">
        <v>43</v>
      </c>
      <c r="L6711" s="0" t="n">
        <v>16.09</v>
      </c>
      <c r="M6711" s="0" t="s">
        <v>44</v>
      </c>
      <c r="N6711" s="0" t="n">
        <v>13.99</v>
      </c>
      <c r="O6711" s="0" t="s">
        <v>44</v>
      </c>
      <c r="P6711" s="0" t="n">
        <v>12.35</v>
      </c>
      <c r="Q6711" s="0" t="s">
        <v>45</v>
      </c>
      <c r="R6711" s="0" t="n">
        <v>10.74</v>
      </c>
      <c r="S6711" s="0" t="s">
        <v>45</v>
      </c>
      <c r="T6711" s="0" t="n">
        <v>1.61</v>
      </c>
      <c r="U6711" s="0" t="s">
        <v>45</v>
      </c>
      <c r="V6711" s="0" t="s">
        <v>309</v>
      </c>
      <c r="W6711" s="0" t="s">
        <v>47</v>
      </c>
      <c r="X6711" s="0" t="s">
        <v>48</v>
      </c>
      <c r="Y6711" s="0" t="s">
        <v>23949</v>
      </c>
      <c r="Z6711" s="0" t="n">
        <v>7.52</v>
      </c>
      <c r="AA6711" s="0" t="s">
        <v>45</v>
      </c>
      <c r="AB6711" s="0" t="n">
        <v>1.61</v>
      </c>
      <c r="AC6711" s="0" t="s">
        <v>45</v>
      </c>
      <c r="AD6711" s="0" t="n">
        <v>13</v>
      </c>
      <c r="AE6711" s="0" t="n">
        <f aca="false">AD6711+100</f>
        <v>113</v>
      </c>
      <c r="AF6711" s="8" t="n">
        <f aca="false">((P6711/AE6711)*100)*ABS(I6711)</f>
        <v>10.929203539823</v>
      </c>
      <c r="AG6711" s="0" t="n">
        <f aca="false">(TRUNC((AF6711*AD6711/100),2))</f>
        <v>1.42</v>
      </c>
      <c r="AH6711" s="0" t="n">
        <f aca="false">TRUNC(AF6711*1.3222,2)</f>
        <v>14.45</v>
      </c>
      <c r="AI6711" s="0" t="n">
        <f aca="false">TRUNC(AG6711*1.3222,2)</f>
        <v>1.87</v>
      </c>
      <c r="AJ6711" s="0" t="n">
        <f aca="false">((P6711-T6711)*0.7+T6711)*ABS(I6711)</f>
        <v>9.128</v>
      </c>
      <c r="AK6711" s="9" t="n">
        <f aca="false">IF(K6711="REFUND",(-1*(AJ6711-AG6711)),(AJ6711-AG6711))</f>
        <v>7.708</v>
      </c>
    </row>
    <row r="6712" customFormat="false" ht="13.8" hidden="false" customHeight="false" outlineLevel="0" collapsed="false">
      <c r="A6712" s="6" t="n">
        <v>42247</v>
      </c>
      <c r="B6712" s="0" t="n">
        <v>968663450141</v>
      </c>
      <c r="C6712" s="0" t="s">
        <v>23950</v>
      </c>
      <c r="D6712" s="0" t="s">
        <v>23951</v>
      </c>
      <c r="E6712" s="7" t="n">
        <v>9781250022097</v>
      </c>
      <c r="F6712" s="0" t="s">
        <v>21123</v>
      </c>
      <c r="G6712" s="0" t="s">
        <v>21124</v>
      </c>
      <c r="H6712" s="0" t="s">
        <v>356</v>
      </c>
      <c r="I6712" s="0" t="n">
        <v>1</v>
      </c>
      <c r="J6712" s="0" t="s">
        <v>573</v>
      </c>
      <c r="K6712" s="0" t="s">
        <v>43</v>
      </c>
      <c r="L6712" s="0" t="n">
        <v>18.39</v>
      </c>
      <c r="M6712" s="0" t="s">
        <v>44</v>
      </c>
      <c r="N6712" s="0" t="n">
        <v>15.99</v>
      </c>
      <c r="O6712" s="0" t="s">
        <v>44</v>
      </c>
      <c r="P6712" s="0" t="n">
        <v>14.12</v>
      </c>
      <c r="Q6712" s="0" t="s">
        <v>45</v>
      </c>
      <c r="R6712" s="0" t="n">
        <v>12.28</v>
      </c>
      <c r="S6712" s="0" t="s">
        <v>45</v>
      </c>
      <c r="T6712" s="0" t="n">
        <v>1.84</v>
      </c>
      <c r="U6712" s="0" t="s">
        <v>45</v>
      </c>
      <c r="V6712" s="0" t="s">
        <v>156</v>
      </c>
      <c r="W6712" s="0" t="s">
        <v>157</v>
      </c>
      <c r="X6712" s="0" t="s">
        <v>48</v>
      </c>
      <c r="Y6712" s="0" t="s">
        <v>23952</v>
      </c>
      <c r="Z6712" s="0" t="n">
        <v>8.6</v>
      </c>
      <c r="AA6712" s="0" t="s">
        <v>45</v>
      </c>
      <c r="AB6712" s="0" t="n">
        <v>1.84</v>
      </c>
      <c r="AC6712" s="0" t="s">
        <v>45</v>
      </c>
      <c r="AD6712" s="0" t="n">
        <v>5</v>
      </c>
      <c r="AE6712" s="0" t="n">
        <f aca="false">AD6712+100</f>
        <v>105</v>
      </c>
      <c r="AF6712" s="8" t="n">
        <f aca="false">((P6712/AE6712)*100)*ABS(I6712)</f>
        <v>13.447619047619</v>
      </c>
      <c r="AG6712" s="0" t="n">
        <f aca="false">(TRUNC((AF6712*AD6712/100),2))</f>
        <v>0.67</v>
      </c>
      <c r="AH6712" s="0" t="n">
        <f aca="false">TRUNC(AF6712*1.3222,2)</f>
        <v>17.78</v>
      </c>
      <c r="AI6712" s="0" t="n">
        <f aca="false">TRUNC(AG6712*1.3222,2)</f>
        <v>0.88</v>
      </c>
      <c r="AJ6712" s="0" t="n">
        <f aca="false">((P6712-T6712)*0.7+T6712)*ABS(I6712)</f>
        <v>10.436</v>
      </c>
      <c r="AK6712" s="9" t="n">
        <f aca="false">IF(K6712="REFUND",(-1*(AJ6712-AG6712)),(AJ6712-AG6712))</f>
        <v>9.766</v>
      </c>
    </row>
    <row r="6713" customFormat="false" ht="13.8" hidden="false" customHeight="false" outlineLevel="0" collapsed="false">
      <c r="A6713" s="6" t="n">
        <v>42247</v>
      </c>
      <c r="B6713" s="0" t="n">
        <v>968663555241</v>
      </c>
      <c r="C6713" s="0" t="s">
        <v>23953</v>
      </c>
      <c r="D6713" s="0" t="s">
        <v>23954</v>
      </c>
      <c r="E6713" s="7" t="n">
        <v>9781622662241</v>
      </c>
      <c r="F6713" s="0" t="s">
        <v>15223</v>
      </c>
      <c r="G6713" s="0" t="s">
        <v>15224</v>
      </c>
      <c r="H6713" s="0" t="s">
        <v>4139</v>
      </c>
      <c r="I6713" s="0" t="n">
        <v>1</v>
      </c>
      <c r="J6713" s="0" t="s">
        <v>573</v>
      </c>
      <c r="K6713" s="0" t="s">
        <v>43</v>
      </c>
      <c r="L6713" s="0" t="n">
        <v>0</v>
      </c>
      <c r="M6713" s="0" t="s">
        <v>44</v>
      </c>
      <c r="N6713" s="0" t="n">
        <v>0</v>
      </c>
      <c r="O6713" s="0" t="s">
        <v>44</v>
      </c>
      <c r="P6713" s="0" t="n">
        <v>0</v>
      </c>
      <c r="Q6713" s="0" t="s">
        <v>45</v>
      </c>
      <c r="R6713" s="0" t="n">
        <v>0</v>
      </c>
      <c r="S6713" s="0" t="s">
        <v>45</v>
      </c>
      <c r="T6713" s="0" t="n">
        <v>0</v>
      </c>
      <c r="U6713" s="0" t="s">
        <v>45</v>
      </c>
      <c r="V6713" s="0" t="s">
        <v>3564</v>
      </c>
      <c r="W6713" s="0" t="s">
        <v>47</v>
      </c>
      <c r="X6713" s="0" t="s">
        <v>48</v>
      </c>
      <c r="Y6713" s="0" t="s">
        <v>23069</v>
      </c>
      <c r="Z6713" s="0" t="n">
        <v>0</v>
      </c>
      <c r="AA6713" s="0" t="s">
        <v>45</v>
      </c>
      <c r="AB6713" s="0" t="n">
        <v>0</v>
      </c>
      <c r="AC6713" s="0" t="s">
        <v>45</v>
      </c>
      <c r="AD6713" s="0" t="n">
        <v>13</v>
      </c>
      <c r="AE6713" s="0" t="n">
        <f aca="false">AD6713+100</f>
        <v>113</v>
      </c>
      <c r="AF6713" s="8" t="n">
        <f aca="false">((P6713/AE6713)*100)*ABS(I6713)</f>
        <v>0</v>
      </c>
      <c r="AG6713" s="0" t="n">
        <f aca="false">(TRUNC((AF6713*AD6713/100),2))</f>
        <v>0</v>
      </c>
      <c r="AH6713" s="0" t="n">
        <f aca="false">TRUNC(AF6713*1.3222,2)</f>
        <v>0</v>
      </c>
      <c r="AI6713" s="0" t="n">
        <f aca="false">TRUNC(AG6713*1.3222,2)</f>
        <v>0</v>
      </c>
      <c r="AJ6713" s="0" t="n">
        <f aca="false">((P6713-T6713)*0.7+T6713)*ABS(I6713)</f>
        <v>0</v>
      </c>
      <c r="AK6713" s="9" t="n">
        <f aca="false">IF(K6713="REFUND",(-1*(AJ6713-AG6713)),(AJ6713-AG6713))</f>
        <v>0</v>
      </c>
    </row>
    <row r="6714" customFormat="false" ht="13.8" hidden="false" customHeight="false" outlineLevel="0" collapsed="false">
      <c r="A6714" s="6" t="n">
        <v>42247</v>
      </c>
      <c r="B6714" s="0" t="n">
        <v>968664889291</v>
      </c>
      <c r="C6714" s="0" t="s">
        <v>23955</v>
      </c>
      <c r="D6714" s="0" t="s">
        <v>23956</v>
      </c>
      <c r="E6714" s="7" t="n">
        <v>9781429901758</v>
      </c>
      <c r="F6714" s="0" t="s">
        <v>23957</v>
      </c>
      <c r="G6714" s="0" t="s">
        <v>23958</v>
      </c>
      <c r="H6714" s="0" t="s">
        <v>885</v>
      </c>
      <c r="I6714" s="0" t="n">
        <v>1</v>
      </c>
      <c r="J6714" s="0" t="s">
        <v>573</v>
      </c>
      <c r="K6714" s="0" t="s">
        <v>43</v>
      </c>
      <c r="L6714" s="0" t="n">
        <v>10.34</v>
      </c>
      <c r="M6714" s="0" t="s">
        <v>44</v>
      </c>
      <c r="N6714" s="0" t="n">
        <v>8.99</v>
      </c>
      <c r="O6714" s="0" t="s">
        <v>44</v>
      </c>
      <c r="P6714" s="0" t="n">
        <v>8</v>
      </c>
      <c r="Q6714" s="0" t="s">
        <v>45</v>
      </c>
      <c r="R6714" s="0" t="n">
        <v>6.95</v>
      </c>
      <c r="S6714" s="0" t="s">
        <v>45</v>
      </c>
      <c r="T6714" s="0" t="n">
        <v>1.05</v>
      </c>
      <c r="U6714" s="0" t="s">
        <v>45</v>
      </c>
      <c r="V6714" s="0" t="s">
        <v>19009</v>
      </c>
      <c r="W6714" s="0" t="s">
        <v>360</v>
      </c>
      <c r="X6714" s="0" t="s">
        <v>48</v>
      </c>
      <c r="Y6714" s="0" t="s">
        <v>19010</v>
      </c>
      <c r="Z6714" s="0" t="n">
        <v>4.87</v>
      </c>
      <c r="AA6714" s="0" t="s">
        <v>45</v>
      </c>
      <c r="AB6714" s="0" t="n">
        <v>1.05</v>
      </c>
      <c r="AC6714" s="0" t="s">
        <v>45</v>
      </c>
      <c r="AD6714" s="0" t="n">
        <v>13</v>
      </c>
      <c r="AE6714" s="0" t="n">
        <f aca="false">AD6714+100</f>
        <v>113</v>
      </c>
      <c r="AF6714" s="8" t="n">
        <f aca="false">((P6714/AE6714)*100)*ABS(I6714)</f>
        <v>7.07964601769912</v>
      </c>
      <c r="AG6714" s="0" t="n">
        <f aca="false">(TRUNC((AF6714*AD6714/100),2))</f>
        <v>0.92</v>
      </c>
      <c r="AH6714" s="0" t="n">
        <f aca="false">TRUNC(AF6714*1.3222,2)</f>
        <v>9.36</v>
      </c>
      <c r="AI6714" s="0" t="n">
        <f aca="false">TRUNC(AG6714*1.3222,2)</f>
        <v>1.21</v>
      </c>
      <c r="AJ6714" s="0" t="n">
        <f aca="false">((P6714-T6714)*0.7+T6714)*ABS(I6714)</f>
        <v>5.915</v>
      </c>
      <c r="AK6714" s="9" t="n">
        <f aca="false">IF(K6714="REFUND",(-1*(AJ6714-AG6714)),(AJ6714-AG6714))</f>
        <v>4.995</v>
      </c>
    </row>
    <row r="6715" customFormat="false" ht="13.8" hidden="false" customHeight="false" outlineLevel="0" collapsed="false">
      <c r="A6715" s="6" t="n">
        <v>42247</v>
      </c>
      <c r="B6715" s="0" t="n">
        <v>968667270141</v>
      </c>
      <c r="C6715" s="0" t="s">
        <v>23959</v>
      </c>
      <c r="D6715" s="0" t="s">
        <v>23960</v>
      </c>
      <c r="E6715" s="7" t="n">
        <v>9781622662241</v>
      </c>
      <c r="F6715" s="0" t="s">
        <v>15223</v>
      </c>
      <c r="G6715" s="0" t="s">
        <v>15224</v>
      </c>
      <c r="H6715" s="0" t="s">
        <v>4139</v>
      </c>
      <c r="I6715" s="0" t="n">
        <v>1</v>
      </c>
      <c r="J6715" s="0" t="s">
        <v>573</v>
      </c>
      <c r="K6715" s="0" t="s">
        <v>43</v>
      </c>
      <c r="L6715" s="0" t="n">
        <v>0</v>
      </c>
      <c r="M6715" s="0" t="s">
        <v>44</v>
      </c>
      <c r="N6715" s="0" t="n">
        <v>0</v>
      </c>
      <c r="O6715" s="0" t="s">
        <v>44</v>
      </c>
      <c r="P6715" s="0" t="n">
        <v>0</v>
      </c>
      <c r="Q6715" s="0" t="s">
        <v>45</v>
      </c>
      <c r="R6715" s="0" t="n">
        <v>0</v>
      </c>
      <c r="S6715" s="0" t="s">
        <v>45</v>
      </c>
      <c r="T6715" s="0" t="n">
        <v>0</v>
      </c>
      <c r="U6715" s="0" t="s">
        <v>45</v>
      </c>
      <c r="V6715" s="0" t="s">
        <v>2756</v>
      </c>
      <c r="W6715" s="0" t="s">
        <v>47</v>
      </c>
      <c r="X6715" s="0" t="s">
        <v>48</v>
      </c>
      <c r="Y6715" s="0" t="s">
        <v>2757</v>
      </c>
      <c r="Z6715" s="0" t="n">
        <v>0</v>
      </c>
      <c r="AA6715" s="0" t="s">
        <v>45</v>
      </c>
      <c r="AB6715" s="0" t="n">
        <v>0</v>
      </c>
      <c r="AC6715" s="0" t="s">
        <v>45</v>
      </c>
      <c r="AD6715" s="0" t="n">
        <v>13</v>
      </c>
      <c r="AE6715" s="0" t="n">
        <f aca="false">AD6715+100</f>
        <v>113</v>
      </c>
      <c r="AF6715" s="8" t="n">
        <f aca="false">((P6715/AE6715)*100)*ABS(I6715)</f>
        <v>0</v>
      </c>
      <c r="AG6715" s="0" t="n">
        <f aca="false">(TRUNC((AF6715*AD6715/100),2))</f>
        <v>0</v>
      </c>
      <c r="AH6715" s="0" t="n">
        <f aca="false">TRUNC(AF6715*1.3222,2)</f>
        <v>0</v>
      </c>
      <c r="AI6715" s="0" t="n">
        <f aca="false">TRUNC(AG6715*1.3222,2)</f>
        <v>0</v>
      </c>
      <c r="AJ6715" s="0" t="n">
        <f aca="false">((P6715-T6715)*0.7+T6715)*ABS(I6715)</f>
        <v>0</v>
      </c>
      <c r="AK6715" s="9" t="n">
        <f aca="false">IF(K6715="REFUND",(-1*(AJ6715-AG6715)),(AJ6715-AG6715))</f>
        <v>0</v>
      </c>
    </row>
    <row r="6716" customFormat="false" ht="13.8" hidden="false" customHeight="false" outlineLevel="0" collapsed="false">
      <c r="A6716" s="6" t="n">
        <v>42247</v>
      </c>
      <c r="B6716" s="0" t="n">
        <v>968671007391</v>
      </c>
      <c r="C6716" s="0" t="s">
        <v>23961</v>
      </c>
      <c r="D6716" s="0" t="s">
        <v>23962</v>
      </c>
      <c r="E6716" s="7" t="n">
        <v>9781466889125</v>
      </c>
      <c r="F6716" s="0" t="s">
        <v>15886</v>
      </c>
      <c r="G6716" s="0" t="s">
        <v>15887</v>
      </c>
      <c r="H6716" s="0" t="s">
        <v>3716</v>
      </c>
      <c r="I6716" s="0" t="n">
        <v>1</v>
      </c>
      <c r="J6716" s="0" t="s">
        <v>573</v>
      </c>
      <c r="K6716" s="0" t="s">
        <v>43</v>
      </c>
      <c r="L6716" s="0" t="n">
        <v>16.09</v>
      </c>
      <c r="M6716" s="0" t="s">
        <v>44</v>
      </c>
      <c r="N6716" s="0" t="n">
        <v>13.99</v>
      </c>
      <c r="O6716" s="0" t="s">
        <v>44</v>
      </c>
      <c r="P6716" s="0" t="n">
        <v>12.44</v>
      </c>
      <c r="Q6716" s="0" t="s">
        <v>45</v>
      </c>
      <c r="R6716" s="0" t="n">
        <v>10.82</v>
      </c>
      <c r="S6716" s="0" t="s">
        <v>45</v>
      </c>
      <c r="T6716" s="0" t="n">
        <v>1.62</v>
      </c>
      <c r="U6716" s="0" t="s">
        <v>45</v>
      </c>
      <c r="V6716" s="0" t="s">
        <v>309</v>
      </c>
      <c r="W6716" s="0" t="s">
        <v>47</v>
      </c>
      <c r="X6716" s="0" t="s">
        <v>48</v>
      </c>
      <c r="Y6716" s="0" t="s">
        <v>16700</v>
      </c>
      <c r="Z6716" s="0" t="n">
        <v>7.57</v>
      </c>
      <c r="AA6716" s="0" t="s">
        <v>45</v>
      </c>
      <c r="AB6716" s="0" t="n">
        <v>1.62</v>
      </c>
      <c r="AC6716" s="0" t="s">
        <v>45</v>
      </c>
      <c r="AD6716" s="0" t="n">
        <v>13</v>
      </c>
      <c r="AE6716" s="0" t="n">
        <f aca="false">AD6716+100</f>
        <v>113</v>
      </c>
      <c r="AF6716" s="8" t="n">
        <f aca="false">((P6716/AE6716)*100)*ABS(I6716)</f>
        <v>11.0088495575221</v>
      </c>
      <c r="AG6716" s="0" t="n">
        <f aca="false">(TRUNC((AF6716*AD6716/100),2))</f>
        <v>1.43</v>
      </c>
      <c r="AH6716" s="0" t="n">
        <f aca="false">TRUNC(AF6716*1.3222,2)</f>
        <v>14.55</v>
      </c>
      <c r="AI6716" s="0" t="n">
        <f aca="false">TRUNC(AG6716*1.3222,2)</f>
        <v>1.89</v>
      </c>
      <c r="AJ6716" s="0" t="n">
        <f aca="false">((P6716-T6716)*0.7+T6716)*ABS(I6716)</f>
        <v>9.194</v>
      </c>
      <c r="AK6716" s="9" t="n">
        <f aca="false">IF(K6716="REFUND",(-1*(AJ6716-AG6716)),(AJ6716-AG6716))</f>
        <v>7.764</v>
      </c>
    </row>
    <row r="6717" customFormat="false" ht="13.8" hidden="false" customHeight="false" outlineLevel="0" collapsed="false">
      <c r="A6717" s="6" t="n">
        <v>42247</v>
      </c>
      <c r="B6717" s="0" t="n">
        <v>968675157141</v>
      </c>
      <c r="C6717" s="0" t="s">
        <v>23963</v>
      </c>
      <c r="D6717" s="0" t="s">
        <v>23964</v>
      </c>
      <c r="E6717" s="7" t="n">
        <v>9781137365576</v>
      </c>
      <c r="F6717" s="0" t="s">
        <v>23965</v>
      </c>
      <c r="G6717" s="0" t="s">
        <v>23966</v>
      </c>
      <c r="H6717" s="0" t="s">
        <v>23967</v>
      </c>
      <c r="I6717" s="0" t="n">
        <v>1</v>
      </c>
      <c r="J6717" s="0" t="s">
        <v>573</v>
      </c>
      <c r="K6717" s="0" t="s">
        <v>43</v>
      </c>
      <c r="L6717" s="0" t="n">
        <v>12.64</v>
      </c>
      <c r="M6717" s="0" t="s">
        <v>44</v>
      </c>
      <c r="N6717" s="0" t="n">
        <v>10.99</v>
      </c>
      <c r="O6717" s="0" t="s">
        <v>44</v>
      </c>
      <c r="P6717" s="0" t="n">
        <v>9.7</v>
      </c>
      <c r="Q6717" s="0" t="s">
        <v>45</v>
      </c>
      <c r="R6717" s="0" t="n">
        <v>8.44</v>
      </c>
      <c r="S6717" s="0" t="s">
        <v>45</v>
      </c>
      <c r="T6717" s="0" t="n">
        <v>1.26</v>
      </c>
      <c r="U6717" s="0" t="s">
        <v>45</v>
      </c>
      <c r="V6717" s="0" t="s">
        <v>65</v>
      </c>
      <c r="W6717" s="0" t="s">
        <v>360</v>
      </c>
      <c r="X6717" s="0" t="s">
        <v>48</v>
      </c>
      <c r="Y6717" s="0" t="s">
        <v>23968</v>
      </c>
      <c r="Z6717" s="0" t="n">
        <v>5.91</v>
      </c>
      <c r="AA6717" s="0" t="s">
        <v>45</v>
      </c>
      <c r="AB6717" s="0" t="n">
        <v>1.26</v>
      </c>
      <c r="AC6717" s="0" t="s">
        <v>45</v>
      </c>
      <c r="AD6717" s="0" t="n">
        <v>13</v>
      </c>
      <c r="AE6717" s="0" t="n">
        <f aca="false">AD6717+100</f>
        <v>113</v>
      </c>
      <c r="AF6717" s="8" t="n">
        <f aca="false">((P6717/AE6717)*100)*ABS(I6717)</f>
        <v>8.58407079646018</v>
      </c>
      <c r="AG6717" s="0" t="n">
        <f aca="false">(TRUNC((AF6717*AD6717/100),2))</f>
        <v>1.11</v>
      </c>
      <c r="AH6717" s="0" t="n">
        <f aca="false">TRUNC(AF6717*1.3222,2)</f>
        <v>11.34</v>
      </c>
      <c r="AI6717" s="0" t="n">
        <f aca="false">TRUNC(AG6717*1.3222,2)</f>
        <v>1.46</v>
      </c>
      <c r="AJ6717" s="0" t="n">
        <f aca="false">((P6717-T6717)*0.7+T6717)*ABS(I6717)</f>
        <v>7.168</v>
      </c>
      <c r="AK6717" s="9" t="n">
        <f aca="false">IF(K6717="REFUND",(-1*(AJ6717-AG6717)),(AJ6717-AG6717))</f>
        <v>6.058</v>
      </c>
    </row>
    <row r="6718" customFormat="false" ht="13.8" hidden="false" customHeight="false" outlineLevel="0" collapsed="false">
      <c r="A6718" s="6" t="n">
        <v>42247</v>
      </c>
      <c r="B6718" s="0" t="n">
        <v>968675414291</v>
      </c>
      <c r="C6718" s="0" t="s">
        <v>23969</v>
      </c>
      <c r="D6718" s="0" t="s">
        <v>23970</v>
      </c>
      <c r="E6718" s="7" t="n">
        <v>9781633753709</v>
      </c>
      <c r="F6718" s="0" t="s">
        <v>8956</v>
      </c>
      <c r="G6718" s="0" t="s">
        <v>8957</v>
      </c>
      <c r="H6718" s="0" t="s">
        <v>8958</v>
      </c>
      <c r="I6718" s="0" t="n">
        <v>1</v>
      </c>
      <c r="J6718" s="0" t="s">
        <v>573</v>
      </c>
      <c r="K6718" s="0" t="s">
        <v>43</v>
      </c>
      <c r="L6718" s="0" t="n">
        <v>3.44</v>
      </c>
      <c r="M6718" s="0" t="s">
        <v>44</v>
      </c>
      <c r="N6718" s="0" t="n">
        <v>2.99</v>
      </c>
      <c r="O6718" s="0" t="s">
        <v>44</v>
      </c>
      <c r="P6718" s="0" t="n">
        <v>2.64</v>
      </c>
      <c r="Q6718" s="0" t="s">
        <v>45</v>
      </c>
      <c r="R6718" s="0" t="n">
        <v>2.3</v>
      </c>
      <c r="S6718" s="0" t="s">
        <v>45</v>
      </c>
      <c r="T6718" s="0" t="n">
        <v>0.34</v>
      </c>
      <c r="U6718" s="0" t="s">
        <v>45</v>
      </c>
      <c r="V6718" s="0" t="s">
        <v>23971</v>
      </c>
      <c r="W6718" s="0" t="s">
        <v>47</v>
      </c>
      <c r="X6718" s="0" t="s">
        <v>48</v>
      </c>
      <c r="Y6718" s="0" t="s">
        <v>23972</v>
      </c>
      <c r="Z6718" s="0" t="n">
        <v>1.61</v>
      </c>
      <c r="AA6718" s="0" t="s">
        <v>45</v>
      </c>
      <c r="AB6718" s="0" t="n">
        <v>0.34</v>
      </c>
      <c r="AC6718" s="0" t="s">
        <v>45</v>
      </c>
      <c r="AD6718" s="0" t="n">
        <v>13</v>
      </c>
      <c r="AE6718" s="0" t="n">
        <f aca="false">AD6718+100</f>
        <v>113</v>
      </c>
      <c r="AF6718" s="8" t="n">
        <f aca="false">((P6718/AE6718)*100)*ABS(I6718)</f>
        <v>2.33628318584071</v>
      </c>
      <c r="AG6718" s="0" t="n">
        <f aca="false">(TRUNC((AF6718*AD6718/100),2))</f>
        <v>0.3</v>
      </c>
      <c r="AH6718" s="0" t="n">
        <f aca="false">TRUNC(AF6718*1.3222,2)</f>
        <v>3.08</v>
      </c>
      <c r="AI6718" s="0" t="n">
        <f aca="false">TRUNC(AG6718*1.3222,2)</f>
        <v>0.39</v>
      </c>
      <c r="AJ6718" s="0" t="n">
        <f aca="false">((P6718-T6718)*0.7+T6718)*ABS(I6718)</f>
        <v>1.95</v>
      </c>
      <c r="AK6718" s="9" t="n">
        <f aca="false">IF(K6718="REFUND",(-1*(AJ6718-AG6718)),(AJ6718-AG6718))</f>
        <v>1.65</v>
      </c>
    </row>
    <row r="6719" customFormat="false" ht="13.8" hidden="false" customHeight="false" outlineLevel="0" collapsed="false">
      <c r="A6719" s="6" t="n">
        <v>42247</v>
      </c>
      <c r="B6719" s="0" t="n">
        <v>968677229141</v>
      </c>
      <c r="C6719" s="0" t="s">
        <v>23973</v>
      </c>
      <c r="D6719" s="0" t="s">
        <v>23974</v>
      </c>
      <c r="E6719" s="7" t="n">
        <v>9781622662241</v>
      </c>
      <c r="F6719" s="0" t="s">
        <v>15223</v>
      </c>
      <c r="G6719" s="0" t="s">
        <v>15224</v>
      </c>
      <c r="H6719" s="0" t="s">
        <v>4139</v>
      </c>
      <c r="I6719" s="0" t="n">
        <v>1</v>
      </c>
      <c r="J6719" s="0" t="s">
        <v>573</v>
      </c>
      <c r="K6719" s="0" t="s">
        <v>43</v>
      </c>
      <c r="L6719" s="0" t="n">
        <v>0</v>
      </c>
      <c r="M6719" s="0" t="s">
        <v>44</v>
      </c>
      <c r="N6719" s="0" t="n">
        <v>0</v>
      </c>
      <c r="O6719" s="0" t="s">
        <v>44</v>
      </c>
      <c r="P6719" s="0" t="n">
        <v>0</v>
      </c>
      <c r="Q6719" s="0" t="s">
        <v>45</v>
      </c>
      <c r="R6719" s="0" t="n">
        <v>0</v>
      </c>
      <c r="S6719" s="0" t="s">
        <v>45</v>
      </c>
      <c r="T6719" s="0" t="n">
        <v>0</v>
      </c>
      <c r="U6719" s="0" t="s">
        <v>45</v>
      </c>
      <c r="V6719" s="0" t="s">
        <v>156</v>
      </c>
      <c r="W6719" s="0" t="s">
        <v>157</v>
      </c>
      <c r="X6719" s="0" t="s">
        <v>48</v>
      </c>
      <c r="Y6719" s="0" t="s">
        <v>7369</v>
      </c>
      <c r="Z6719" s="0" t="n">
        <v>0</v>
      </c>
      <c r="AA6719" s="0" t="s">
        <v>45</v>
      </c>
      <c r="AB6719" s="0" t="n">
        <v>0</v>
      </c>
      <c r="AC6719" s="0" t="s">
        <v>45</v>
      </c>
      <c r="AD6719" s="0" t="n">
        <v>5</v>
      </c>
      <c r="AE6719" s="0" t="n">
        <f aca="false">AD6719+100</f>
        <v>105</v>
      </c>
      <c r="AF6719" s="8" t="n">
        <f aca="false">((P6719/AE6719)*100)*ABS(I6719)</f>
        <v>0</v>
      </c>
      <c r="AG6719" s="0" t="n">
        <f aca="false">(TRUNC((AF6719*AD6719/100),2))</f>
        <v>0</v>
      </c>
      <c r="AH6719" s="0" t="n">
        <f aca="false">TRUNC(AF6719*1.3222,2)</f>
        <v>0</v>
      </c>
      <c r="AI6719" s="0" t="n">
        <f aca="false">TRUNC(AG6719*1.3222,2)</f>
        <v>0</v>
      </c>
      <c r="AJ6719" s="0" t="n">
        <f aca="false">((P6719-T6719)*0.7+T6719)*ABS(I6719)</f>
        <v>0</v>
      </c>
      <c r="AK6719" s="9" t="n">
        <f aca="false">IF(K6719="REFUND",(-1*(AJ6719-AG6719)),(AJ6719-AG6719))</f>
        <v>0</v>
      </c>
    </row>
    <row r="6720" customFormat="false" ht="13.8" hidden="false" customHeight="false" outlineLevel="0" collapsed="false">
      <c r="A6720" s="6" t="n">
        <v>42247</v>
      </c>
      <c r="B6720" s="0" t="n">
        <v>968678691291</v>
      </c>
      <c r="C6720" s="0" t="s">
        <v>23975</v>
      </c>
      <c r="D6720" s="0" t="s">
        <v>23976</v>
      </c>
      <c r="E6720" s="7" t="n">
        <v>9781622662241</v>
      </c>
      <c r="F6720" s="0" t="s">
        <v>15223</v>
      </c>
      <c r="G6720" s="0" t="s">
        <v>15224</v>
      </c>
      <c r="H6720" s="0" t="s">
        <v>4139</v>
      </c>
      <c r="I6720" s="0" t="n">
        <v>1</v>
      </c>
      <c r="J6720" s="0" t="s">
        <v>573</v>
      </c>
      <c r="K6720" s="0" t="s">
        <v>43</v>
      </c>
      <c r="L6720" s="0" t="n">
        <v>0</v>
      </c>
      <c r="M6720" s="0" t="s">
        <v>44</v>
      </c>
      <c r="N6720" s="0" t="n">
        <v>0</v>
      </c>
      <c r="O6720" s="0" t="s">
        <v>44</v>
      </c>
      <c r="P6720" s="0" t="n">
        <v>0</v>
      </c>
      <c r="Q6720" s="0" t="s">
        <v>45</v>
      </c>
      <c r="R6720" s="0" t="n">
        <v>0</v>
      </c>
      <c r="S6720" s="0" t="s">
        <v>45</v>
      </c>
      <c r="T6720" s="0" t="n">
        <v>0</v>
      </c>
      <c r="U6720" s="0" t="s">
        <v>45</v>
      </c>
      <c r="V6720" s="0" t="s">
        <v>15134</v>
      </c>
      <c r="W6720" s="0" t="s">
        <v>104</v>
      </c>
      <c r="X6720" s="0" t="s">
        <v>48</v>
      </c>
      <c r="Y6720" s="0" t="s">
        <v>23977</v>
      </c>
      <c r="Z6720" s="0" t="n">
        <v>0</v>
      </c>
      <c r="AA6720" s="0" t="s">
        <v>45</v>
      </c>
      <c r="AB6720" s="0" t="n">
        <v>0</v>
      </c>
      <c r="AC6720" s="0" t="s">
        <v>45</v>
      </c>
      <c r="AD6720" s="0" t="n">
        <v>5</v>
      </c>
      <c r="AE6720" s="0" t="n">
        <f aca="false">AD6720+100</f>
        <v>105</v>
      </c>
      <c r="AF6720" s="8" t="n">
        <f aca="false">((P6720/AE6720)*100)*ABS(I6720)</f>
        <v>0</v>
      </c>
      <c r="AG6720" s="0" t="n">
        <f aca="false">(TRUNC((AF6720*AD6720/100),2))</f>
        <v>0</v>
      </c>
      <c r="AH6720" s="0" t="n">
        <f aca="false">TRUNC(AF6720*1.3222,2)</f>
        <v>0</v>
      </c>
      <c r="AI6720" s="0" t="n">
        <f aca="false">TRUNC(AG6720*1.3222,2)</f>
        <v>0</v>
      </c>
      <c r="AJ6720" s="0" t="n">
        <f aca="false">((P6720-T6720)*0.7+T6720)*ABS(I6720)</f>
        <v>0</v>
      </c>
      <c r="AK6720" s="9" t="n">
        <f aca="false">IF(K6720="REFUND",(-1*(AJ6720-AG6720)),(AJ6720-AG6720))</f>
        <v>0</v>
      </c>
    </row>
    <row r="6721" customFormat="false" ht="13.8" hidden="false" customHeight="false" outlineLevel="0" collapsed="false">
      <c r="A6721" s="6" t="n">
        <v>42247</v>
      </c>
      <c r="B6721" s="0" t="n">
        <v>968678840141</v>
      </c>
      <c r="C6721" s="0" t="s">
        <v>23978</v>
      </c>
      <c r="D6721" s="0" t="s">
        <v>23979</v>
      </c>
      <c r="E6721" s="7" t="n">
        <v>9781466846708</v>
      </c>
      <c r="F6721" s="0" t="s">
        <v>394</v>
      </c>
      <c r="G6721" s="0" t="s">
        <v>395</v>
      </c>
      <c r="H6721" s="0" t="s">
        <v>396</v>
      </c>
      <c r="I6721" s="0" t="n">
        <v>1</v>
      </c>
      <c r="J6721" s="0" t="s">
        <v>573</v>
      </c>
      <c r="K6721" s="0" t="s">
        <v>43</v>
      </c>
      <c r="L6721" s="0" t="n">
        <v>3.44</v>
      </c>
      <c r="M6721" s="0" t="s">
        <v>44</v>
      </c>
      <c r="N6721" s="0" t="n">
        <v>2.99</v>
      </c>
      <c r="O6721" s="0" t="s">
        <v>44</v>
      </c>
      <c r="P6721" s="0" t="n">
        <v>2.64</v>
      </c>
      <c r="Q6721" s="0" t="s">
        <v>45</v>
      </c>
      <c r="R6721" s="0" t="n">
        <v>2.3</v>
      </c>
      <c r="S6721" s="0" t="s">
        <v>45</v>
      </c>
      <c r="T6721" s="0" t="n">
        <v>0.34</v>
      </c>
      <c r="U6721" s="0" t="s">
        <v>45</v>
      </c>
      <c r="V6721" s="0" t="s">
        <v>309</v>
      </c>
      <c r="W6721" s="0" t="s">
        <v>47</v>
      </c>
      <c r="X6721" s="0" t="s">
        <v>48</v>
      </c>
      <c r="Y6721" s="0" t="s">
        <v>23980</v>
      </c>
      <c r="Z6721" s="0" t="n">
        <v>1.61</v>
      </c>
      <c r="AA6721" s="0" t="s">
        <v>45</v>
      </c>
      <c r="AB6721" s="0" t="n">
        <v>0.34</v>
      </c>
      <c r="AC6721" s="0" t="s">
        <v>45</v>
      </c>
      <c r="AD6721" s="0" t="n">
        <v>13</v>
      </c>
      <c r="AE6721" s="0" t="n">
        <f aca="false">AD6721+100</f>
        <v>113</v>
      </c>
      <c r="AF6721" s="8" t="n">
        <f aca="false">((P6721/AE6721)*100)*ABS(I6721)</f>
        <v>2.33628318584071</v>
      </c>
      <c r="AG6721" s="0" t="n">
        <f aca="false">(TRUNC((AF6721*AD6721/100),2))</f>
        <v>0.3</v>
      </c>
      <c r="AH6721" s="0" t="n">
        <f aca="false">TRUNC(AF6721*1.3222,2)</f>
        <v>3.08</v>
      </c>
      <c r="AI6721" s="0" t="n">
        <f aca="false">TRUNC(AG6721*1.3222,2)</f>
        <v>0.39</v>
      </c>
      <c r="AJ6721" s="0" t="n">
        <f aca="false">((P6721-T6721)*0.7+T6721)*ABS(I6721)</f>
        <v>1.95</v>
      </c>
      <c r="AK6721" s="9" t="n">
        <f aca="false">IF(K6721="REFUND",(-1*(AJ6721-AG6721)),(AJ6721-AG6721))</f>
        <v>1.65</v>
      </c>
    </row>
    <row r="6722" customFormat="false" ht="13.8" hidden="false" customHeight="false" outlineLevel="0" collapsed="false">
      <c r="A6722" s="6" t="n">
        <v>42247</v>
      </c>
      <c r="B6722" s="0" t="n">
        <v>968687178341</v>
      </c>
      <c r="C6722" s="0" t="s">
        <v>23981</v>
      </c>
      <c r="D6722" s="0" t="s">
        <v>23982</v>
      </c>
      <c r="E6722" s="7" t="n">
        <v>9780312207519</v>
      </c>
      <c r="F6722" s="0" t="s">
        <v>17541</v>
      </c>
      <c r="G6722" s="0" t="s">
        <v>17542</v>
      </c>
      <c r="H6722" s="0" t="s">
        <v>12463</v>
      </c>
      <c r="I6722" s="0" t="n">
        <v>1</v>
      </c>
      <c r="J6722" s="0" t="s">
        <v>573</v>
      </c>
      <c r="K6722" s="0" t="s">
        <v>43</v>
      </c>
      <c r="L6722" s="0" t="n">
        <v>11.49</v>
      </c>
      <c r="M6722" s="0" t="s">
        <v>44</v>
      </c>
      <c r="N6722" s="0" t="n">
        <v>9.99</v>
      </c>
      <c r="O6722" s="0" t="s">
        <v>44</v>
      </c>
      <c r="P6722" s="0" t="n">
        <v>8.82</v>
      </c>
      <c r="Q6722" s="0" t="s">
        <v>45</v>
      </c>
      <c r="R6722" s="0" t="n">
        <v>7.67</v>
      </c>
      <c r="S6722" s="0" t="s">
        <v>45</v>
      </c>
      <c r="T6722" s="0" t="n">
        <v>1.15</v>
      </c>
      <c r="U6722" s="0" t="s">
        <v>45</v>
      </c>
      <c r="V6722" s="0" t="s">
        <v>23983</v>
      </c>
      <c r="W6722" s="0" t="s">
        <v>80</v>
      </c>
      <c r="X6722" s="0" t="s">
        <v>48</v>
      </c>
      <c r="Y6722" s="0" t="s">
        <v>23984</v>
      </c>
      <c r="Z6722" s="0" t="n">
        <v>5.37</v>
      </c>
      <c r="AA6722" s="0" t="s">
        <v>45</v>
      </c>
      <c r="AB6722" s="0" t="n">
        <v>1.15</v>
      </c>
      <c r="AC6722" s="0" t="s">
        <v>45</v>
      </c>
      <c r="AD6722" s="0" t="n">
        <v>5</v>
      </c>
      <c r="AE6722" s="0" t="n">
        <f aca="false">AD6722+100</f>
        <v>105</v>
      </c>
      <c r="AF6722" s="8" t="n">
        <f aca="false">((P6722/AE6722)*100)*ABS(I6722)</f>
        <v>8.4</v>
      </c>
      <c r="AG6722" s="0" t="n">
        <f aca="false">(TRUNC((AF6722*AD6722/100),2))</f>
        <v>0.42</v>
      </c>
      <c r="AH6722" s="0" t="n">
        <f aca="false">TRUNC(AF6722*1.3222,2)</f>
        <v>11.1</v>
      </c>
      <c r="AI6722" s="0" t="n">
        <f aca="false">TRUNC(AG6722*1.3222,2)</f>
        <v>0.55</v>
      </c>
      <c r="AJ6722" s="0" t="n">
        <f aca="false">((P6722-T6722)*0.7+T6722)*ABS(I6722)</f>
        <v>6.519</v>
      </c>
      <c r="AK6722" s="9" t="n">
        <f aca="false">IF(K6722="REFUND",(-1*(AJ6722-AG6722)),(AJ6722-AG6722))</f>
        <v>6.099</v>
      </c>
    </row>
    <row r="6723" customFormat="false" ht="13.8" hidden="false" customHeight="false" outlineLevel="0" collapsed="false">
      <c r="A6723" s="6" t="n">
        <v>42247</v>
      </c>
      <c r="B6723" s="0" t="n">
        <v>968688971341</v>
      </c>
      <c r="C6723" s="0" t="s">
        <v>23985</v>
      </c>
      <c r="D6723" s="0" t="s">
        <v>23986</v>
      </c>
      <c r="E6723" s="7" t="n">
        <v>9780312264673</v>
      </c>
      <c r="F6723" s="0" t="s">
        <v>12461</v>
      </c>
      <c r="G6723" s="0" t="s">
        <v>12462</v>
      </c>
      <c r="H6723" s="0" t="s">
        <v>12463</v>
      </c>
      <c r="I6723" s="0" t="n">
        <v>1</v>
      </c>
      <c r="J6723" s="0" t="s">
        <v>573</v>
      </c>
      <c r="K6723" s="0" t="s">
        <v>43</v>
      </c>
      <c r="L6723" s="0" t="n">
        <v>10.34</v>
      </c>
      <c r="M6723" s="0" t="s">
        <v>44</v>
      </c>
      <c r="N6723" s="0" t="n">
        <v>8.99</v>
      </c>
      <c r="O6723" s="0" t="s">
        <v>44</v>
      </c>
      <c r="P6723" s="0" t="n">
        <v>8.06</v>
      </c>
      <c r="Q6723" s="0" t="s">
        <v>45</v>
      </c>
      <c r="R6723" s="0" t="n">
        <v>7.01</v>
      </c>
      <c r="S6723" s="0" t="s">
        <v>45</v>
      </c>
      <c r="T6723" s="0" t="n">
        <v>1.05</v>
      </c>
      <c r="U6723" s="0" t="s">
        <v>45</v>
      </c>
      <c r="V6723" s="0" t="s">
        <v>23983</v>
      </c>
      <c r="W6723" s="0" t="s">
        <v>80</v>
      </c>
      <c r="X6723" s="0" t="s">
        <v>48</v>
      </c>
      <c r="Y6723" s="0" t="s">
        <v>23984</v>
      </c>
      <c r="Z6723" s="0" t="n">
        <v>4.91</v>
      </c>
      <c r="AA6723" s="0" t="s">
        <v>45</v>
      </c>
      <c r="AB6723" s="0" t="n">
        <v>1.05</v>
      </c>
      <c r="AC6723" s="0" t="s">
        <v>45</v>
      </c>
      <c r="AD6723" s="0" t="n">
        <v>5</v>
      </c>
      <c r="AE6723" s="0" t="n">
        <f aca="false">AD6723+100</f>
        <v>105</v>
      </c>
      <c r="AF6723" s="8" t="n">
        <f aca="false">((P6723/AE6723)*100)*ABS(I6723)</f>
        <v>7.67619047619048</v>
      </c>
      <c r="AG6723" s="0" t="n">
        <f aca="false">(TRUNC((AF6723*AD6723/100),2))</f>
        <v>0.38</v>
      </c>
      <c r="AH6723" s="0" t="n">
        <f aca="false">TRUNC(AF6723*1.3222,2)</f>
        <v>10.14</v>
      </c>
      <c r="AI6723" s="0" t="n">
        <f aca="false">TRUNC(AG6723*1.3222,2)</f>
        <v>0.5</v>
      </c>
      <c r="AJ6723" s="0" t="n">
        <f aca="false">((P6723-T6723)*0.7+T6723)*ABS(I6723)</f>
        <v>5.957</v>
      </c>
      <c r="AK6723" s="9" t="n">
        <f aca="false">IF(K6723="REFUND",(-1*(AJ6723-AG6723)),(AJ6723-AG6723))</f>
        <v>5.577</v>
      </c>
    </row>
    <row r="6724" customFormat="false" ht="13.8" hidden="false" customHeight="false" outlineLevel="0" collapsed="false">
      <c r="A6724" s="6" t="n">
        <v>42247</v>
      </c>
      <c r="B6724" s="0" t="n">
        <v>968689553341</v>
      </c>
      <c r="C6724" s="0" t="s">
        <v>23987</v>
      </c>
      <c r="D6724" s="0" t="s">
        <v>23988</v>
      </c>
      <c r="E6724" s="7" t="n">
        <v>9781466842243</v>
      </c>
      <c r="F6724" s="0" t="s">
        <v>10376</v>
      </c>
      <c r="G6724" s="0" t="s">
        <v>10377</v>
      </c>
      <c r="H6724" s="0" t="s">
        <v>4691</v>
      </c>
      <c r="I6724" s="0" t="n">
        <v>1</v>
      </c>
      <c r="J6724" s="0" t="s">
        <v>573</v>
      </c>
      <c r="K6724" s="0" t="s">
        <v>43</v>
      </c>
      <c r="L6724" s="0" t="n">
        <v>12.64</v>
      </c>
      <c r="M6724" s="0" t="s">
        <v>44</v>
      </c>
      <c r="N6724" s="0" t="n">
        <v>10.99</v>
      </c>
      <c r="O6724" s="0" t="s">
        <v>44</v>
      </c>
      <c r="P6724" s="0" t="n">
        <v>9.78</v>
      </c>
      <c r="Q6724" s="0" t="s">
        <v>45</v>
      </c>
      <c r="R6724" s="0" t="n">
        <v>8.5</v>
      </c>
      <c r="S6724" s="0" t="s">
        <v>45</v>
      </c>
      <c r="T6724" s="0" t="n">
        <v>1.28</v>
      </c>
      <c r="U6724" s="0" t="s">
        <v>45</v>
      </c>
      <c r="V6724" s="0" t="s">
        <v>2369</v>
      </c>
      <c r="W6724" s="0" t="s">
        <v>47</v>
      </c>
      <c r="X6724" s="0" t="s">
        <v>48</v>
      </c>
      <c r="Y6724" s="0" t="s">
        <v>20880</v>
      </c>
      <c r="Z6724" s="0" t="n">
        <v>5.95</v>
      </c>
      <c r="AA6724" s="0" t="s">
        <v>45</v>
      </c>
      <c r="AB6724" s="0" t="n">
        <v>1.28</v>
      </c>
      <c r="AC6724" s="0" t="s">
        <v>45</v>
      </c>
      <c r="AD6724" s="0" t="n">
        <v>13</v>
      </c>
      <c r="AE6724" s="0" t="n">
        <f aca="false">AD6724+100</f>
        <v>113</v>
      </c>
      <c r="AF6724" s="8" t="n">
        <f aca="false">((P6724/AE6724)*100)*ABS(I6724)</f>
        <v>8.65486725663717</v>
      </c>
      <c r="AG6724" s="0" t="n">
        <f aca="false">(TRUNC((AF6724*AD6724/100),2))</f>
        <v>1.12</v>
      </c>
      <c r="AH6724" s="0" t="n">
        <f aca="false">TRUNC(AF6724*1.3222,2)</f>
        <v>11.44</v>
      </c>
      <c r="AI6724" s="0" t="n">
        <f aca="false">TRUNC(AG6724*1.3222,2)</f>
        <v>1.48</v>
      </c>
      <c r="AJ6724" s="0" t="n">
        <f aca="false">((P6724-T6724)*0.7+T6724)*ABS(I6724)</f>
        <v>7.23</v>
      </c>
      <c r="AK6724" s="9" t="n">
        <f aca="false">IF(K6724="REFUND",(-1*(AJ6724-AG6724)),(AJ6724-AG6724))</f>
        <v>6.11</v>
      </c>
    </row>
    <row r="6725" customFormat="false" ht="13.8" hidden="false" customHeight="false" outlineLevel="0" collapsed="false">
      <c r="A6725" s="6" t="n">
        <v>42247</v>
      </c>
      <c r="B6725" s="0" t="n">
        <v>968690795241</v>
      </c>
      <c r="C6725" s="0" t="s">
        <v>23989</v>
      </c>
      <c r="D6725" s="0" t="s">
        <v>23990</v>
      </c>
      <c r="E6725" s="7" t="n">
        <v>9781466871892</v>
      </c>
      <c r="F6725" s="0" t="s">
        <v>23991</v>
      </c>
      <c r="G6725" s="0" t="s">
        <v>23992</v>
      </c>
      <c r="H6725" s="0" t="s">
        <v>23993</v>
      </c>
      <c r="I6725" s="0" t="n">
        <v>1</v>
      </c>
      <c r="J6725" s="0" t="s">
        <v>573</v>
      </c>
      <c r="K6725" s="0" t="s">
        <v>43</v>
      </c>
      <c r="L6725" s="0" t="n">
        <v>2.29</v>
      </c>
      <c r="M6725" s="0" t="s">
        <v>44</v>
      </c>
      <c r="N6725" s="0" t="n">
        <v>1.99</v>
      </c>
      <c r="O6725" s="0" t="s">
        <v>44</v>
      </c>
      <c r="P6725" s="0" t="n">
        <v>1.76</v>
      </c>
      <c r="Q6725" s="0" t="s">
        <v>45</v>
      </c>
      <c r="R6725" s="0" t="n">
        <v>1.53</v>
      </c>
      <c r="S6725" s="0" t="s">
        <v>45</v>
      </c>
      <c r="T6725" s="0" t="n">
        <v>0.23</v>
      </c>
      <c r="U6725" s="0" t="s">
        <v>45</v>
      </c>
      <c r="V6725" s="0" t="s">
        <v>380</v>
      </c>
      <c r="W6725" s="0" t="s">
        <v>47</v>
      </c>
      <c r="X6725" s="0" t="s">
        <v>48</v>
      </c>
      <c r="Y6725" s="0" t="s">
        <v>23800</v>
      </c>
      <c r="Z6725" s="0" t="n">
        <v>1.07</v>
      </c>
      <c r="AA6725" s="0" t="s">
        <v>45</v>
      </c>
      <c r="AB6725" s="0" t="n">
        <v>0.23</v>
      </c>
      <c r="AC6725" s="0" t="s">
        <v>45</v>
      </c>
      <c r="AD6725" s="0" t="n">
        <v>13</v>
      </c>
      <c r="AE6725" s="0" t="n">
        <f aca="false">AD6725+100</f>
        <v>113</v>
      </c>
      <c r="AF6725" s="8" t="n">
        <f aca="false">((P6725/AE6725)*100)*ABS(I6725)</f>
        <v>1.55752212389381</v>
      </c>
      <c r="AG6725" s="0" t="n">
        <f aca="false">(TRUNC((AF6725*AD6725/100),2))</f>
        <v>0.2</v>
      </c>
      <c r="AH6725" s="0" t="n">
        <f aca="false">TRUNC(AF6725*1.3222,2)</f>
        <v>2.05</v>
      </c>
      <c r="AI6725" s="0" t="n">
        <f aca="false">TRUNC(AG6725*1.3222,2)</f>
        <v>0.26</v>
      </c>
      <c r="AJ6725" s="0" t="n">
        <f aca="false">((P6725-T6725)*0.7+T6725)*ABS(I6725)</f>
        <v>1.301</v>
      </c>
      <c r="AK6725" s="9" t="n">
        <f aca="false">IF(K6725="REFUND",(-1*(AJ6725-AG6725)),(AJ6725-AG6725))</f>
        <v>1.101</v>
      </c>
    </row>
    <row r="6726" customFormat="false" ht="13.8" hidden="false" customHeight="false" outlineLevel="0" collapsed="false">
      <c r="A6726" s="6" t="n">
        <v>42247</v>
      </c>
      <c r="B6726" s="0" t="n">
        <v>968693011191</v>
      </c>
      <c r="C6726" s="0" t="s">
        <v>23994</v>
      </c>
      <c r="D6726" s="0" t="s">
        <v>23995</v>
      </c>
      <c r="E6726" s="7" t="n">
        <v>9781429974134</v>
      </c>
      <c r="F6726" s="0" t="s">
        <v>23996</v>
      </c>
      <c r="G6726" s="0" t="s">
        <v>23997</v>
      </c>
      <c r="H6726" s="0" t="s">
        <v>23315</v>
      </c>
      <c r="I6726" s="0" t="n">
        <v>1</v>
      </c>
      <c r="J6726" s="0" t="s">
        <v>573</v>
      </c>
      <c r="K6726" s="0" t="s">
        <v>43</v>
      </c>
      <c r="L6726" s="0" t="n">
        <v>10.34</v>
      </c>
      <c r="M6726" s="0" t="s">
        <v>44</v>
      </c>
      <c r="N6726" s="0" t="n">
        <v>8.99</v>
      </c>
      <c r="O6726" s="0" t="s">
        <v>44</v>
      </c>
      <c r="P6726" s="0" t="n">
        <v>8.06</v>
      </c>
      <c r="Q6726" s="0" t="s">
        <v>45</v>
      </c>
      <c r="R6726" s="0" t="n">
        <v>7.01</v>
      </c>
      <c r="S6726" s="0" t="s">
        <v>45</v>
      </c>
      <c r="T6726" s="0" t="n">
        <v>1.05</v>
      </c>
      <c r="U6726" s="0" t="s">
        <v>45</v>
      </c>
      <c r="V6726" s="0" t="s">
        <v>4202</v>
      </c>
      <c r="W6726" s="0" t="s">
        <v>47</v>
      </c>
      <c r="X6726" s="0" t="s">
        <v>48</v>
      </c>
      <c r="Y6726" s="0" t="s">
        <v>10508</v>
      </c>
      <c r="Z6726" s="0" t="n">
        <v>4.91</v>
      </c>
      <c r="AA6726" s="0" t="s">
        <v>45</v>
      </c>
      <c r="AB6726" s="0" t="n">
        <v>1.05</v>
      </c>
      <c r="AC6726" s="0" t="s">
        <v>45</v>
      </c>
      <c r="AD6726" s="0" t="n">
        <v>13</v>
      </c>
      <c r="AE6726" s="0" t="n">
        <f aca="false">AD6726+100</f>
        <v>113</v>
      </c>
      <c r="AF6726" s="8" t="n">
        <f aca="false">((P6726/AE6726)*100)*ABS(I6726)</f>
        <v>7.13274336283186</v>
      </c>
      <c r="AG6726" s="0" t="n">
        <f aca="false">(TRUNC((AF6726*AD6726/100),2))</f>
        <v>0.92</v>
      </c>
      <c r="AH6726" s="0" t="n">
        <f aca="false">TRUNC(AF6726*1.3222,2)</f>
        <v>9.43</v>
      </c>
      <c r="AI6726" s="0" t="n">
        <f aca="false">TRUNC(AG6726*1.3222,2)</f>
        <v>1.21</v>
      </c>
      <c r="AJ6726" s="0" t="n">
        <f aca="false">((P6726-T6726)*0.7+T6726)*ABS(I6726)</f>
        <v>5.957</v>
      </c>
      <c r="AK6726" s="9" t="n">
        <f aca="false">IF(K6726="REFUND",(-1*(AJ6726-AG6726)),(AJ6726-AG6726))</f>
        <v>5.037</v>
      </c>
    </row>
    <row r="6727" customFormat="false" ht="13.8" hidden="false" customHeight="false" outlineLevel="0" collapsed="false">
      <c r="A6727" s="6" t="n">
        <v>42247</v>
      </c>
      <c r="B6727" s="0" t="n">
        <v>968693123191</v>
      </c>
      <c r="C6727" s="0" t="s">
        <v>23998</v>
      </c>
      <c r="D6727" s="0" t="s">
        <v>23999</v>
      </c>
      <c r="E6727" s="7" t="n">
        <v>9781633752153</v>
      </c>
      <c r="F6727" s="0" t="s">
        <v>24000</v>
      </c>
      <c r="G6727" s="0" t="s">
        <v>24001</v>
      </c>
      <c r="H6727" s="0" t="s">
        <v>1532</v>
      </c>
      <c r="I6727" s="0" t="n">
        <v>1</v>
      </c>
      <c r="J6727" s="0" t="s">
        <v>573</v>
      </c>
      <c r="K6727" s="0" t="s">
        <v>43</v>
      </c>
      <c r="L6727" s="0" t="n">
        <v>3.44</v>
      </c>
      <c r="M6727" s="0" t="s">
        <v>44</v>
      </c>
      <c r="N6727" s="0" t="n">
        <v>2.99</v>
      </c>
      <c r="O6727" s="0" t="s">
        <v>44</v>
      </c>
      <c r="P6727" s="0" t="n">
        <v>2.68</v>
      </c>
      <c r="Q6727" s="0" t="s">
        <v>45</v>
      </c>
      <c r="R6727" s="0" t="n">
        <v>2.33</v>
      </c>
      <c r="S6727" s="0" t="s">
        <v>45</v>
      </c>
      <c r="T6727" s="0" t="n">
        <v>0.35</v>
      </c>
      <c r="U6727" s="0" t="s">
        <v>45</v>
      </c>
      <c r="V6727" s="0" t="s">
        <v>3257</v>
      </c>
      <c r="W6727" s="0" t="s">
        <v>47</v>
      </c>
      <c r="X6727" s="0" t="s">
        <v>48</v>
      </c>
      <c r="Y6727" s="0" t="s">
        <v>12818</v>
      </c>
      <c r="Z6727" s="0" t="n">
        <v>1.63</v>
      </c>
      <c r="AA6727" s="0" t="s">
        <v>45</v>
      </c>
      <c r="AB6727" s="0" t="n">
        <v>0.35</v>
      </c>
      <c r="AC6727" s="0" t="s">
        <v>45</v>
      </c>
      <c r="AD6727" s="0" t="n">
        <v>13</v>
      </c>
      <c r="AE6727" s="0" t="n">
        <f aca="false">AD6727+100</f>
        <v>113</v>
      </c>
      <c r="AF6727" s="8" t="n">
        <f aca="false">((P6727/AE6727)*100)*ABS(I6727)</f>
        <v>2.3716814159292</v>
      </c>
      <c r="AG6727" s="0" t="n">
        <f aca="false">(TRUNC((AF6727*AD6727/100),2))</f>
        <v>0.3</v>
      </c>
      <c r="AH6727" s="0" t="n">
        <f aca="false">TRUNC(AF6727*1.3222,2)</f>
        <v>3.13</v>
      </c>
      <c r="AI6727" s="0" t="n">
        <f aca="false">TRUNC(AG6727*1.3222,2)</f>
        <v>0.39</v>
      </c>
      <c r="AJ6727" s="0" t="n">
        <f aca="false">((P6727-T6727)*0.7+T6727)*ABS(I6727)</f>
        <v>1.981</v>
      </c>
      <c r="AK6727" s="9" t="n">
        <f aca="false">IF(K6727="REFUND",(-1*(AJ6727-AG6727)),(AJ6727-AG6727))</f>
        <v>1.681</v>
      </c>
    </row>
    <row r="6728" customFormat="false" ht="13.8" hidden="false" customHeight="false" outlineLevel="0" collapsed="false">
      <c r="A6728" s="6" t="n">
        <v>42247</v>
      </c>
      <c r="B6728" s="0" t="n">
        <v>968694758241</v>
      </c>
      <c r="C6728" s="0" t="s">
        <v>24002</v>
      </c>
      <c r="D6728" s="0" t="s">
        <v>24003</v>
      </c>
      <c r="E6728" s="7" t="n">
        <v>9781622662241</v>
      </c>
      <c r="F6728" s="0" t="s">
        <v>15223</v>
      </c>
      <c r="G6728" s="0" t="s">
        <v>15224</v>
      </c>
      <c r="H6728" s="0" t="s">
        <v>4139</v>
      </c>
      <c r="I6728" s="0" t="n">
        <v>1</v>
      </c>
      <c r="J6728" s="0" t="s">
        <v>573</v>
      </c>
      <c r="K6728" s="0" t="s">
        <v>43</v>
      </c>
      <c r="L6728" s="0" t="n">
        <v>0</v>
      </c>
      <c r="M6728" s="0" t="s">
        <v>44</v>
      </c>
      <c r="N6728" s="0" t="n">
        <v>0</v>
      </c>
      <c r="O6728" s="0" t="s">
        <v>44</v>
      </c>
      <c r="P6728" s="0" t="n">
        <v>0</v>
      </c>
      <c r="Q6728" s="0" t="s">
        <v>45</v>
      </c>
      <c r="R6728" s="0" t="n">
        <v>0</v>
      </c>
      <c r="S6728" s="0" t="s">
        <v>45</v>
      </c>
      <c r="T6728" s="0" t="n">
        <v>0</v>
      </c>
      <c r="U6728" s="0" t="s">
        <v>45</v>
      </c>
      <c r="V6728" s="0" t="s">
        <v>24004</v>
      </c>
      <c r="W6728" s="0" t="s">
        <v>634</v>
      </c>
      <c r="X6728" s="0" t="s">
        <v>48</v>
      </c>
      <c r="Y6728" s="0" t="s">
        <v>24005</v>
      </c>
      <c r="Z6728" s="0" t="n">
        <v>0</v>
      </c>
      <c r="AA6728" s="0" t="s">
        <v>45</v>
      </c>
      <c r="AB6728" s="0" t="n">
        <v>0</v>
      </c>
      <c r="AC6728" s="0" t="s">
        <v>45</v>
      </c>
      <c r="AD6728" s="0" t="n">
        <v>13</v>
      </c>
      <c r="AE6728" s="0" t="n">
        <f aca="false">AD6728+100</f>
        <v>113</v>
      </c>
      <c r="AF6728" s="8" t="n">
        <f aca="false">((P6728/AE6728)*100)*ABS(I6728)</f>
        <v>0</v>
      </c>
      <c r="AG6728" s="0" t="n">
        <f aca="false">(TRUNC((AF6728*AD6728/100),2))</f>
        <v>0</v>
      </c>
      <c r="AH6728" s="0" t="n">
        <f aca="false">TRUNC(AF6728*1.3222,2)</f>
        <v>0</v>
      </c>
      <c r="AI6728" s="0" t="n">
        <f aca="false">TRUNC(AG6728*1.3222,2)</f>
        <v>0</v>
      </c>
      <c r="AJ6728" s="0" t="n">
        <f aca="false">((P6728-T6728)*0.7+T6728)*ABS(I6728)</f>
        <v>0</v>
      </c>
      <c r="AK6728" s="9" t="n">
        <f aca="false">IF(K6728="REFUND",(-1*(AJ6728-AG6728)),(AJ6728-AG6728))</f>
        <v>0</v>
      </c>
    </row>
    <row r="6729" customFormat="false" ht="13.8" hidden="false" customHeight="false" outlineLevel="0" collapsed="false">
      <c r="A6729" s="6" t="n">
        <v>42247</v>
      </c>
      <c r="B6729" s="0" t="n">
        <v>968696669341</v>
      </c>
      <c r="C6729" s="0" t="s">
        <v>24006</v>
      </c>
      <c r="D6729" s="0" t="s">
        <v>24007</v>
      </c>
      <c r="E6729" s="7" t="n">
        <v>9781466808386</v>
      </c>
      <c r="F6729" s="0" t="s">
        <v>6076</v>
      </c>
      <c r="G6729" s="0" t="s">
        <v>6077</v>
      </c>
      <c r="H6729" s="0" t="s">
        <v>6078</v>
      </c>
      <c r="I6729" s="0" t="n">
        <v>1</v>
      </c>
      <c r="J6729" s="0" t="s">
        <v>573</v>
      </c>
      <c r="K6729" s="0" t="s">
        <v>43</v>
      </c>
      <c r="L6729" s="0" t="n">
        <v>9.19</v>
      </c>
      <c r="M6729" s="0" t="s">
        <v>44</v>
      </c>
      <c r="N6729" s="0" t="n">
        <v>7.99</v>
      </c>
      <c r="O6729" s="0" t="s">
        <v>44</v>
      </c>
      <c r="P6729" s="0" t="n">
        <v>7.11</v>
      </c>
      <c r="Q6729" s="0" t="s">
        <v>45</v>
      </c>
      <c r="R6729" s="0" t="n">
        <v>6.18</v>
      </c>
      <c r="S6729" s="0" t="s">
        <v>45</v>
      </c>
      <c r="T6729" s="0" t="n">
        <v>0.93</v>
      </c>
      <c r="U6729" s="0" t="s">
        <v>45</v>
      </c>
      <c r="V6729" s="0" t="s">
        <v>118</v>
      </c>
      <c r="W6729" s="0" t="s">
        <v>47</v>
      </c>
      <c r="X6729" s="0" t="s">
        <v>48</v>
      </c>
      <c r="Y6729" s="0" t="s">
        <v>7313</v>
      </c>
      <c r="Z6729" s="0" t="n">
        <v>4.33</v>
      </c>
      <c r="AA6729" s="0" t="s">
        <v>45</v>
      </c>
      <c r="AB6729" s="0" t="n">
        <v>0.93</v>
      </c>
      <c r="AC6729" s="0" t="s">
        <v>45</v>
      </c>
      <c r="AD6729" s="0" t="n">
        <v>13</v>
      </c>
      <c r="AE6729" s="0" t="n">
        <f aca="false">AD6729+100</f>
        <v>113</v>
      </c>
      <c r="AF6729" s="8" t="n">
        <f aca="false">((P6729/AE6729)*100)*ABS(I6729)</f>
        <v>6.29203539823009</v>
      </c>
      <c r="AG6729" s="0" t="n">
        <f aca="false">(TRUNC((AF6729*AD6729/100),2))</f>
        <v>0.81</v>
      </c>
      <c r="AH6729" s="0" t="n">
        <f aca="false">TRUNC(AF6729*1.3222,2)</f>
        <v>8.31</v>
      </c>
      <c r="AI6729" s="0" t="n">
        <f aca="false">TRUNC(AG6729*1.3222,2)</f>
        <v>1.07</v>
      </c>
      <c r="AJ6729" s="0" t="n">
        <f aca="false">((P6729-T6729)*0.7+T6729)*ABS(I6729)</f>
        <v>5.256</v>
      </c>
      <c r="AK6729" s="9" t="n">
        <f aca="false">IF(K6729="REFUND",(-1*(AJ6729-AG6729)),(AJ6729-AG6729))</f>
        <v>4.446</v>
      </c>
    </row>
    <row r="6730" customFormat="false" ht="13.8" hidden="false" customHeight="false" outlineLevel="0" collapsed="false">
      <c r="A6730" s="6" t="n">
        <v>42247</v>
      </c>
      <c r="B6730" s="0" t="n">
        <v>968696968341</v>
      </c>
      <c r="C6730" s="0" t="s">
        <v>24008</v>
      </c>
      <c r="D6730" s="0" t="s">
        <v>24009</v>
      </c>
      <c r="E6730" s="7" t="n">
        <v>9781429987288</v>
      </c>
      <c r="F6730" s="0" t="s">
        <v>24010</v>
      </c>
      <c r="G6730" s="0" t="s">
        <v>24011</v>
      </c>
      <c r="H6730" s="0" t="s">
        <v>6078</v>
      </c>
      <c r="I6730" s="0" t="n">
        <v>1</v>
      </c>
      <c r="J6730" s="0" t="s">
        <v>573</v>
      </c>
      <c r="K6730" s="0" t="s">
        <v>43</v>
      </c>
      <c r="L6730" s="0" t="n">
        <v>12.64</v>
      </c>
      <c r="M6730" s="0" t="s">
        <v>44</v>
      </c>
      <c r="N6730" s="0" t="n">
        <v>10.99</v>
      </c>
      <c r="O6730" s="0" t="s">
        <v>44</v>
      </c>
      <c r="P6730" s="0" t="n">
        <v>9.86</v>
      </c>
      <c r="Q6730" s="0" t="s">
        <v>45</v>
      </c>
      <c r="R6730" s="0" t="n">
        <v>8.57</v>
      </c>
      <c r="S6730" s="0" t="s">
        <v>45</v>
      </c>
      <c r="T6730" s="0" t="n">
        <v>1.29</v>
      </c>
      <c r="U6730" s="0" t="s">
        <v>45</v>
      </c>
      <c r="V6730" s="0" t="s">
        <v>118</v>
      </c>
      <c r="W6730" s="0" t="s">
        <v>47</v>
      </c>
      <c r="X6730" s="0" t="s">
        <v>48</v>
      </c>
      <c r="Y6730" s="0" t="s">
        <v>7313</v>
      </c>
      <c r="Z6730" s="0" t="n">
        <v>6</v>
      </c>
      <c r="AA6730" s="0" t="s">
        <v>45</v>
      </c>
      <c r="AB6730" s="0" t="n">
        <v>1.29</v>
      </c>
      <c r="AC6730" s="0" t="s">
        <v>45</v>
      </c>
      <c r="AD6730" s="0" t="n">
        <v>13</v>
      </c>
      <c r="AE6730" s="0" t="n">
        <f aca="false">AD6730+100</f>
        <v>113</v>
      </c>
      <c r="AF6730" s="8" t="n">
        <f aca="false">((P6730/AE6730)*100)*ABS(I6730)</f>
        <v>8.72566371681416</v>
      </c>
      <c r="AG6730" s="0" t="n">
        <f aca="false">(TRUNC((AF6730*AD6730/100),2))</f>
        <v>1.13</v>
      </c>
      <c r="AH6730" s="0" t="n">
        <f aca="false">TRUNC(AF6730*1.3222,2)</f>
        <v>11.53</v>
      </c>
      <c r="AI6730" s="0" t="n">
        <f aca="false">TRUNC(AG6730*1.3222,2)</f>
        <v>1.49</v>
      </c>
      <c r="AJ6730" s="0" t="n">
        <f aca="false">((P6730-T6730)*0.7+T6730)*ABS(I6730)</f>
        <v>7.289</v>
      </c>
      <c r="AK6730" s="9" t="n">
        <f aca="false">IF(K6730="REFUND",(-1*(AJ6730-AG6730)),(AJ6730-AG6730))</f>
        <v>6.159</v>
      </c>
    </row>
    <row r="6731" customFormat="false" ht="13.8" hidden="false" customHeight="false" outlineLevel="0" collapsed="false">
      <c r="A6731" s="6" t="n">
        <v>42247</v>
      </c>
      <c r="B6731" s="0" t="n">
        <v>968697820241</v>
      </c>
      <c r="C6731" s="0" t="s">
        <v>24012</v>
      </c>
      <c r="D6731" s="0" t="s">
        <v>24013</v>
      </c>
      <c r="E6731" s="7" t="n">
        <v>9781627793971</v>
      </c>
      <c r="F6731" s="0" t="s">
        <v>571</v>
      </c>
      <c r="G6731" s="0" t="s">
        <v>572</v>
      </c>
      <c r="H6731" s="0" t="s">
        <v>163</v>
      </c>
      <c r="I6731" s="0" t="n">
        <v>1</v>
      </c>
      <c r="J6731" s="0" t="s">
        <v>573</v>
      </c>
      <c r="K6731" s="0" t="s">
        <v>43</v>
      </c>
      <c r="L6731" s="0" t="n">
        <v>12.64</v>
      </c>
      <c r="M6731" s="0" t="s">
        <v>44</v>
      </c>
      <c r="N6731" s="0" t="n">
        <v>10.99</v>
      </c>
      <c r="O6731" s="0" t="s">
        <v>44</v>
      </c>
      <c r="P6731" s="0" t="n">
        <v>9.7</v>
      </c>
      <c r="Q6731" s="0" t="s">
        <v>45</v>
      </c>
      <c r="R6731" s="0" t="n">
        <v>8.44</v>
      </c>
      <c r="S6731" s="0" t="s">
        <v>45</v>
      </c>
      <c r="T6731" s="0" t="n">
        <v>1.26</v>
      </c>
      <c r="U6731" s="0" t="s">
        <v>45</v>
      </c>
      <c r="V6731" s="0" t="s">
        <v>8338</v>
      </c>
      <c r="W6731" s="0" t="s">
        <v>47</v>
      </c>
      <c r="X6731" s="0" t="s">
        <v>48</v>
      </c>
      <c r="Y6731" s="0" t="s">
        <v>24014</v>
      </c>
      <c r="Z6731" s="0" t="n">
        <v>5.91</v>
      </c>
      <c r="AA6731" s="0" t="s">
        <v>45</v>
      </c>
      <c r="AB6731" s="0" t="n">
        <v>1.26</v>
      </c>
      <c r="AC6731" s="0" t="s">
        <v>45</v>
      </c>
      <c r="AD6731" s="0" t="n">
        <v>13</v>
      </c>
      <c r="AE6731" s="0" t="n">
        <f aca="false">AD6731+100</f>
        <v>113</v>
      </c>
      <c r="AF6731" s="8" t="n">
        <f aca="false">((P6731/AE6731)*100)*ABS(I6731)</f>
        <v>8.58407079646018</v>
      </c>
      <c r="AG6731" s="0" t="n">
        <f aca="false">(TRUNC((AF6731*AD6731/100),2))</f>
        <v>1.11</v>
      </c>
      <c r="AH6731" s="0" t="n">
        <f aca="false">TRUNC(AF6731*1.3222,2)</f>
        <v>11.34</v>
      </c>
      <c r="AI6731" s="0" t="n">
        <f aca="false">TRUNC(AG6731*1.3222,2)</f>
        <v>1.46</v>
      </c>
      <c r="AJ6731" s="0" t="n">
        <f aca="false">((P6731-T6731)*0.7+T6731)*ABS(I6731)</f>
        <v>7.168</v>
      </c>
      <c r="AK6731" s="9" t="n">
        <f aca="false">IF(K6731="REFUND",(-1*(AJ6731-AG6731)),(AJ6731-AG6731))</f>
        <v>6.058</v>
      </c>
    </row>
    <row r="6732" customFormat="false" ht="13.8" hidden="false" customHeight="false" outlineLevel="0" collapsed="false">
      <c r="A6732" s="6" t="n">
        <v>42247</v>
      </c>
      <c r="B6732" s="0" t="n">
        <v>968699844191</v>
      </c>
      <c r="C6732" s="0" t="s">
        <v>24015</v>
      </c>
      <c r="D6732" s="0" t="s">
        <v>24016</v>
      </c>
      <c r="E6732" s="7" t="n">
        <v>9781466870024</v>
      </c>
      <c r="F6732" s="0" t="s">
        <v>100</v>
      </c>
      <c r="G6732" s="0" t="s">
        <v>101</v>
      </c>
      <c r="H6732" s="0" t="s">
        <v>102</v>
      </c>
      <c r="I6732" s="0" t="n">
        <v>1</v>
      </c>
      <c r="J6732" s="0" t="s">
        <v>573</v>
      </c>
      <c r="K6732" s="0" t="s">
        <v>43</v>
      </c>
      <c r="L6732" s="0" t="n">
        <v>10.34</v>
      </c>
      <c r="M6732" s="0" t="s">
        <v>44</v>
      </c>
      <c r="N6732" s="0" t="n">
        <v>8.99</v>
      </c>
      <c r="O6732" s="0" t="s">
        <v>44</v>
      </c>
      <c r="P6732" s="0" t="n">
        <v>8</v>
      </c>
      <c r="Q6732" s="0" t="s">
        <v>45</v>
      </c>
      <c r="R6732" s="0" t="n">
        <v>6.95</v>
      </c>
      <c r="S6732" s="0" t="s">
        <v>45</v>
      </c>
      <c r="T6732" s="0" t="n">
        <v>1.05</v>
      </c>
      <c r="U6732" s="0" t="s">
        <v>45</v>
      </c>
      <c r="V6732" s="0" t="s">
        <v>1853</v>
      </c>
      <c r="W6732" s="0" t="s">
        <v>157</v>
      </c>
      <c r="X6732" s="0" t="s">
        <v>48</v>
      </c>
      <c r="Y6732" s="0" t="s">
        <v>24017</v>
      </c>
      <c r="Z6732" s="0" t="n">
        <v>4.87</v>
      </c>
      <c r="AA6732" s="0" t="s">
        <v>45</v>
      </c>
      <c r="AB6732" s="0" t="n">
        <v>1.05</v>
      </c>
      <c r="AC6732" s="0" t="s">
        <v>45</v>
      </c>
      <c r="AD6732" s="0" t="n">
        <v>5</v>
      </c>
      <c r="AE6732" s="0" t="n">
        <f aca="false">AD6732+100</f>
        <v>105</v>
      </c>
      <c r="AF6732" s="8" t="n">
        <f aca="false">((P6732/AE6732)*100)*ABS(I6732)</f>
        <v>7.61904761904762</v>
      </c>
      <c r="AG6732" s="0" t="n">
        <f aca="false">(TRUNC((AF6732*AD6732/100),2))</f>
        <v>0.38</v>
      </c>
      <c r="AH6732" s="0" t="n">
        <f aca="false">TRUNC(AF6732*1.3222,2)</f>
        <v>10.07</v>
      </c>
      <c r="AI6732" s="0" t="n">
        <f aca="false">TRUNC(AG6732*1.3222,2)</f>
        <v>0.5</v>
      </c>
      <c r="AJ6732" s="0" t="n">
        <f aca="false">((P6732-T6732)*0.7+T6732)*ABS(I6732)</f>
        <v>5.915</v>
      </c>
      <c r="AK6732" s="9" t="n">
        <f aca="false">IF(K6732="REFUND",(-1*(AJ6732-AG6732)),(AJ6732-AG6732))</f>
        <v>5.535</v>
      </c>
    </row>
    <row r="6733" customFormat="false" ht="13.8" hidden="false" customHeight="false" outlineLevel="0" collapsed="false">
      <c r="A6733" s="6" t="n">
        <v>42247</v>
      </c>
      <c r="B6733" s="0" t="n">
        <v>968703629141</v>
      </c>
      <c r="C6733" s="0" t="s">
        <v>24018</v>
      </c>
      <c r="D6733" s="0" t="s">
        <v>24019</v>
      </c>
      <c r="E6733" s="7" t="n">
        <v>9781250022097</v>
      </c>
      <c r="F6733" s="0" t="s">
        <v>21123</v>
      </c>
      <c r="G6733" s="0" t="s">
        <v>21124</v>
      </c>
      <c r="H6733" s="0" t="s">
        <v>356</v>
      </c>
      <c r="I6733" s="0" t="n">
        <v>1</v>
      </c>
      <c r="J6733" s="0" t="s">
        <v>573</v>
      </c>
      <c r="K6733" s="0" t="s">
        <v>43</v>
      </c>
      <c r="L6733" s="0" t="n">
        <v>18.39</v>
      </c>
      <c r="M6733" s="0" t="s">
        <v>44</v>
      </c>
      <c r="N6733" s="0" t="n">
        <v>15.99</v>
      </c>
      <c r="O6733" s="0" t="s">
        <v>44</v>
      </c>
      <c r="P6733" s="0" t="n">
        <v>14.12</v>
      </c>
      <c r="Q6733" s="0" t="s">
        <v>45</v>
      </c>
      <c r="R6733" s="0" t="n">
        <v>12.28</v>
      </c>
      <c r="S6733" s="0" t="s">
        <v>45</v>
      </c>
      <c r="T6733" s="0" t="n">
        <v>1.84</v>
      </c>
      <c r="U6733" s="0" t="s">
        <v>45</v>
      </c>
      <c r="V6733" s="0" t="s">
        <v>240</v>
      </c>
      <c r="W6733" s="0" t="s">
        <v>104</v>
      </c>
      <c r="X6733" s="0" t="s">
        <v>48</v>
      </c>
      <c r="Y6733" s="0" t="s">
        <v>24020</v>
      </c>
      <c r="Z6733" s="0" t="n">
        <v>8.6</v>
      </c>
      <c r="AA6733" s="0" t="s">
        <v>45</v>
      </c>
      <c r="AB6733" s="0" t="n">
        <v>1.84</v>
      </c>
      <c r="AC6733" s="0" t="s">
        <v>45</v>
      </c>
      <c r="AD6733" s="0" t="n">
        <v>5</v>
      </c>
      <c r="AE6733" s="0" t="n">
        <f aca="false">AD6733+100</f>
        <v>105</v>
      </c>
      <c r="AF6733" s="8" t="n">
        <f aca="false">((P6733/AE6733)*100)*ABS(I6733)</f>
        <v>13.447619047619</v>
      </c>
      <c r="AG6733" s="0" t="n">
        <f aca="false">(TRUNC((AF6733*AD6733/100),2))</f>
        <v>0.67</v>
      </c>
      <c r="AH6733" s="0" t="n">
        <f aca="false">TRUNC(AF6733*1.3222,2)</f>
        <v>17.78</v>
      </c>
      <c r="AI6733" s="0" t="n">
        <f aca="false">TRUNC(AG6733*1.3222,2)</f>
        <v>0.88</v>
      </c>
      <c r="AJ6733" s="0" t="n">
        <f aca="false">((P6733-T6733)*0.7+T6733)*ABS(I6733)</f>
        <v>10.436</v>
      </c>
      <c r="AK6733" s="9" t="n">
        <f aca="false">IF(K6733="REFUND",(-1*(AJ6733-AG6733)),(AJ6733-AG6733))</f>
        <v>9.766</v>
      </c>
    </row>
    <row r="6734" customFormat="false" ht="13.8" hidden="false" customHeight="false" outlineLevel="0" collapsed="false">
      <c r="A6734" s="6" t="n">
        <v>42247</v>
      </c>
      <c r="B6734" s="0" t="n">
        <v>968705313191</v>
      </c>
      <c r="C6734" s="0" t="s">
        <v>24021</v>
      </c>
      <c r="D6734" s="0" t="s">
        <v>24022</v>
      </c>
      <c r="E6734" s="7" t="n">
        <v>9781466825017</v>
      </c>
      <c r="F6734" s="0" t="s">
        <v>5723</v>
      </c>
      <c r="G6734" s="0" t="s">
        <v>5724</v>
      </c>
      <c r="H6734" s="0" t="s">
        <v>2755</v>
      </c>
      <c r="I6734" s="0" t="n">
        <v>1</v>
      </c>
      <c r="J6734" s="0" t="s">
        <v>573</v>
      </c>
      <c r="K6734" s="0" t="s">
        <v>43</v>
      </c>
      <c r="L6734" s="0" t="n">
        <v>10.34</v>
      </c>
      <c r="M6734" s="0" t="s">
        <v>44</v>
      </c>
      <c r="N6734" s="0" t="n">
        <v>8.99</v>
      </c>
      <c r="O6734" s="0" t="s">
        <v>44</v>
      </c>
      <c r="P6734" s="0" t="n">
        <v>8</v>
      </c>
      <c r="Q6734" s="0" t="s">
        <v>45</v>
      </c>
      <c r="R6734" s="0" t="n">
        <v>6.95</v>
      </c>
      <c r="S6734" s="0" t="s">
        <v>45</v>
      </c>
      <c r="T6734" s="0" t="n">
        <v>1.05</v>
      </c>
      <c r="U6734" s="0" t="s">
        <v>45</v>
      </c>
      <c r="V6734" s="0" t="s">
        <v>928</v>
      </c>
      <c r="W6734" s="0" t="s">
        <v>58</v>
      </c>
      <c r="X6734" s="0" t="s">
        <v>48</v>
      </c>
      <c r="Y6734" s="0" t="s">
        <v>24023</v>
      </c>
      <c r="Z6734" s="0" t="n">
        <v>4.87</v>
      </c>
      <c r="AA6734" s="0" t="s">
        <v>45</v>
      </c>
      <c r="AB6734" s="0" t="n">
        <v>1.05</v>
      </c>
      <c r="AC6734" s="0" t="s">
        <v>45</v>
      </c>
      <c r="AD6734" s="0" t="n">
        <v>5</v>
      </c>
      <c r="AE6734" s="0" t="n">
        <f aca="false">AD6734+100</f>
        <v>105</v>
      </c>
      <c r="AF6734" s="8" t="n">
        <f aca="false">((P6734/AE6734)*100)*ABS(I6734)</f>
        <v>7.61904761904762</v>
      </c>
      <c r="AG6734" s="0" t="n">
        <f aca="false">(TRUNC((AF6734*AD6734/100),2))</f>
        <v>0.38</v>
      </c>
      <c r="AH6734" s="0" t="n">
        <f aca="false">TRUNC(AF6734*1.3222,2)</f>
        <v>10.07</v>
      </c>
      <c r="AI6734" s="0" t="n">
        <f aca="false">TRUNC(AG6734*1.3222,2)</f>
        <v>0.5</v>
      </c>
      <c r="AJ6734" s="0" t="n">
        <f aca="false">((P6734-T6734)*0.7+T6734)*ABS(I6734)</f>
        <v>5.915</v>
      </c>
      <c r="AK6734" s="9" t="n">
        <f aca="false">IF(K6734="REFUND",(-1*(AJ6734-AG6734)),(AJ6734-AG6734))</f>
        <v>5.535</v>
      </c>
    </row>
    <row r="6735" customFormat="false" ht="13.8" hidden="false" customHeight="false" outlineLevel="0" collapsed="false">
      <c r="A6735" s="6" t="n">
        <v>42247</v>
      </c>
      <c r="B6735" s="0" t="n">
        <v>968705960191</v>
      </c>
      <c r="C6735" s="0" t="s">
        <v>24024</v>
      </c>
      <c r="D6735" s="0" t="s">
        <v>24025</v>
      </c>
      <c r="E6735" s="7" t="n">
        <v>9781466883000</v>
      </c>
      <c r="F6735" s="0" t="s">
        <v>2640</v>
      </c>
      <c r="G6735" s="0" t="s">
        <v>2641</v>
      </c>
      <c r="H6735" s="0" t="s">
        <v>879</v>
      </c>
      <c r="I6735" s="0" t="n">
        <v>1</v>
      </c>
      <c r="J6735" s="0" t="s">
        <v>573</v>
      </c>
      <c r="K6735" s="0" t="s">
        <v>43</v>
      </c>
      <c r="L6735" s="0" t="n">
        <v>24.14</v>
      </c>
      <c r="M6735" s="0" t="s">
        <v>44</v>
      </c>
      <c r="N6735" s="0" t="n">
        <v>20.99</v>
      </c>
      <c r="O6735" s="0" t="s">
        <v>44</v>
      </c>
      <c r="P6735" s="0" t="n">
        <v>18.67</v>
      </c>
      <c r="Q6735" s="0" t="s">
        <v>45</v>
      </c>
      <c r="R6735" s="0" t="n">
        <v>16.23</v>
      </c>
      <c r="S6735" s="0" t="s">
        <v>45</v>
      </c>
      <c r="T6735" s="0" t="n">
        <v>2.44</v>
      </c>
      <c r="U6735" s="0" t="s">
        <v>45</v>
      </c>
      <c r="V6735" s="0" t="s">
        <v>928</v>
      </c>
      <c r="W6735" s="0" t="s">
        <v>58</v>
      </c>
      <c r="X6735" s="0" t="s">
        <v>48</v>
      </c>
      <c r="Y6735" s="0" t="s">
        <v>24023</v>
      </c>
      <c r="Z6735" s="0" t="n">
        <v>11.36</v>
      </c>
      <c r="AA6735" s="0" t="s">
        <v>45</v>
      </c>
      <c r="AB6735" s="0" t="n">
        <v>2.44</v>
      </c>
      <c r="AC6735" s="0" t="s">
        <v>45</v>
      </c>
      <c r="AD6735" s="0" t="n">
        <v>5</v>
      </c>
      <c r="AE6735" s="0" t="n">
        <f aca="false">AD6735+100</f>
        <v>105</v>
      </c>
      <c r="AF6735" s="8" t="n">
        <f aca="false">((P6735/AE6735)*100)*ABS(I6735)</f>
        <v>17.7809523809524</v>
      </c>
      <c r="AG6735" s="0" t="n">
        <f aca="false">(TRUNC((AF6735*AD6735/100),2))</f>
        <v>0.88</v>
      </c>
      <c r="AH6735" s="0" t="n">
        <f aca="false">TRUNC(AF6735*1.3222,2)</f>
        <v>23.5</v>
      </c>
      <c r="AI6735" s="0" t="n">
        <f aca="false">TRUNC(AG6735*1.3222,2)</f>
        <v>1.16</v>
      </c>
      <c r="AJ6735" s="0" t="n">
        <f aca="false">((P6735-T6735)*0.7+T6735)*ABS(I6735)</f>
        <v>13.801</v>
      </c>
      <c r="AK6735" s="9" t="n">
        <f aca="false">IF(K6735="REFUND",(-1*(AJ6735-AG6735)),(AJ6735-AG6735))</f>
        <v>12.921</v>
      </c>
    </row>
    <row r="6736" customFormat="false" ht="13.8" hidden="false" customHeight="false" outlineLevel="0" collapsed="false">
      <c r="A6736" s="6" t="n">
        <v>42247</v>
      </c>
      <c r="B6736" s="0" t="n">
        <v>968709821241</v>
      </c>
      <c r="C6736" s="0" t="s">
        <v>24026</v>
      </c>
      <c r="D6736" s="0" t="s">
        <v>24027</v>
      </c>
      <c r="E6736" s="7" t="n">
        <v>9781622662241</v>
      </c>
      <c r="F6736" s="0" t="s">
        <v>15223</v>
      </c>
      <c r="G6736" s="0" t="s">
        <v>15224</v>
      </c>
      <c r="H6736" s="0" t="s">
        <v>4139</v>
      </c>
      <c r="I6736" s="0" t="n">
        <v>1</v>
      </c>
      <c r="J6736" s="0" t="s">
        <v>573</v>
      </c>
      <c r="K6736" s="0" t="s">
        <v>43</v>
      </c>
      <c r="L6736" s="0" t="n">
        <v>0</v>
      </c>
      <c r="M6736" s="0" t="s">
        <v>44</v>
      </c>
      <c r="N6736" s="0" t="n">
        <v>0</v>
      </c>
      <c r="O6736" s="0" t="s">
        <v>44</v>
      </c>
      <c r="P6736" s="0" t="n">
        <v>0</v>
      </c>
      <c r="Q6736" s="0" t="s">
        <v>45</v>
      </c>
      <c r="R6736" s="0" t="n">
        <v>0</v>
      </c>
      <c r="S6736" s="0" t="s">
        <v>45</v>
      </c>
      <c r="T6736" s="0" t="n">
        <v>0</v>
      </c>
      <c r="U6736" s="0" t="s">
        <v>45</v>
      </c>
      <c r="V6736" s="0" t="s">
        <v>280</v>
      </c>
      <c r="W6736" s="0" t="s">
        <v>180</v>
      </c>
      <c r="X6736" s="0" t="s">
        <v>48</v>
      </c>
      <c r="Y6736" s="0" t="s">
        <v>24028</v>
      </c>
      <c r="Z6736" s="0" t="n">
        <v>0</v>
      </c>
      <c r="AA6736" s="0" t="s">
        <v>45</v>
      </c>
      <c r="AB6736" s="0" t="n">
        <v>0</v>
      </c>
      <c r="AC6736" s="0" t="s">
        <v>45</v>
      </c>
      <c r="AD6736" s="0" t="n">
        <v>5</v>
      </c>
      <c r="AE6736" s="0" t="n">
        <f aca="false">AD6736+100</f>
        <v>105</v>
      </c>
      <c r="AF6736" s="8" t="n">
        <f aca="false">((P6736/AE6736)*100)*ABS(I6736)</f>
        <v>0</v>
      </c>
      <c r="AG6736" s="0" t="n">
        <f aca="false">(TRUNC((AF6736*AD6736/100),2))</f>
        <v>0</v>
      </c>
      <c r="AH6736" s="0" t="n">
        <f aca="false">TRUNC(AF6736*1.3222,2)</f>
        <v>0</v>
      </c>
      <c r="AI6736" s="0" t="n">
        <f aca="false">TRUNC(AG6736*1.3222,2)</f>
        <v>0</v>
      </c>
      <c r="AJ6736" s="0" t="n">
        <f aca="false">((P6736-T6736)*0.7+T6736)*ABS(I6736)</f>
        <v>0</v>
      </c>
      <c r="AK6736" s="9" t="n">
        <f aca="false">IF(K6736="REFUND",(-1*(AJ6736-AG6736)),(AJ6736-AG6736))</f>
        <v>0</v>
      </c>
    </row>
    <row r="6737" customFormat="false" ht="13.8" hidden="false" customHeight="false" outlineLevel="0" collapsed="false">
      <c r="A6737" s="6" t="n">
        <v>42247</v>
      </c>
      <c r="B6737" s="0" t="n">
        <v>968716285291</v>
      </c>
      <c r="C6737" s="0" t="s">
        <v>24029</v>
      </c>
      <c r="D6737" s="0" t="s">
        <v>24030</v>
      </c>
      <c r="E6737" s="7" t="n">
        <v>9781250022097</v>
      </c>
      <c r="F6737" s="0" t="s">
        <v>21123</v>
      </c>
      <c r="G6737" s="0" t="s">
        <v>21124</v>
      </c>
      <c r="H6737" s="0" t="s">
        <v>356</v>
      </c>
      <c r="I6737" s="0" t="n">
        <v>1</v>
      </c>
      <c r="J6737" s="0" t="s">
        <v>573</v>
      </c>
      <c r="K6737" s="0" t="s">
        <v>43</v>
      </c>
      <c r="L6737" s="0" t="n">
        <v>18.39</v>
      </c>
      <c r="M6737" s="0" t="s">
        <v>44</v>
      </c>
      <c r="N6737" s="0" t="n">
        <v>15.99</v>
      </c>
      <c r="O6737" s="0" t="s">
        <v>44</v>
      </c>
      <c r="P6737" s="0" t="n">
        <v>14.12</v>
      </c>
      <c r="Q6737" s="0" t="s">
        <v>45</v>
      </c>
      <c r="R6737" s="0" t="n">
        <v>12.28</v>
      </c>
      <c r="S6737" s="0" t="s">
        <v>45</v>
      </c>
      <c r="T6737" s="0" t="n">
        <v>1.84</v>
      </c>
      <c r="U6737" s="0" t="s">
        <v>45</v>
      </c>
      <c r="V6737" s="0" t="s">
        <v>118</v>
      </c>
      <c r="W6737" s="0" t="s">
        <v>96</v>
      </c>
      <c r="X6737" s="0" t="s">
        <v>48</v>
      </c>
      <c r="Y6737" s="0" t="s">
        <v>24031</v>
      </c>
      <c r="Z6737" s="0" t="n">
        <v>8.6</v>
      </c>
      <c r="AA6737" s="0" t="s">
        <v>45</v>
      </c>
      <c r="AB6737" s="0" t="n">
        <v>1.84</v>
      </c>
      <c r="AC6737" s="0" t="s">
        <v>45</v>
      </c>
      <c r="AD6737" s="0" t="n">
        <v>13</v>
      </c>
      <c r="AE6737" s="0" t="n">
        <f aca="false">AD6737+100</f>
        <v>113</v>
      </c>
      <c r="AF6737" s="8" t="n">
        <f aca="false">((P6737/AE6737)*100)*ABS(I6737)</f>
        <v>12.4955752212389</v>
      </c>
      <c r="AG6737" s="0" t="n">
        <f aca="false">(TRUNC((AF6737*AD6737/100),2))</f>
        <v>1.62</v>
      </c>
      <c r="AH6737" s="0" t="n">
        <f aca="false">TRUNC(AF6737*1.3222,2)</f>
        <v>16.52</v>
      </c>
      <c r="AI6737" s="0" t="n">
        <f aca="false">TRUNC(AG6737*1.3222,2)</f>
        <v>2.14</v>
      </c>
      <c r="AJ6737" s="0" t="n">
        <f aca="false">((P6737-T6737)*0.7+T6737)*ABS(I6737)</f>
        <v>10.436</v>
      </c>
      <c r="AK6737" s="9" t="n">
        <f aca="false">IF(K6737="REFUND",(-1*(AJ6737-AG6737)),(AJ6737-AG6737))</f>
        <v>8.816</v>
      </c>
    </row>
    <row r="6738" customFormat="false" ht="13.8" hidden="false" customHeight="false" outlineLevel="0" collapsed="false">
      <c r="A6738" s="6" t="n">
        <v>42247</v>
      </c>
      <c r="B6738" s="0" t="n">
        <v>968722733391</v>
      </c>
      <c r="C6738" s="0" t="s">
        <v>24032</v>
      </c>
      <c r="D6738" s="0" t="s">
        <v>24033</v>
      </c>
      <c r="E6738" s="7" t="n">
        <v>9781250022097</v>
      </c>
      <c r="F6738" s="0" t="s">
        <v>21123</v>
      </c>
      <c r="G6738" s="0" t="s">
        <v>21124</v>
      </c>
      <c r="H6738" s="0" t="s">
        <v>356</v>
      </c>
      <c r="I6738" s="0" t="n">
        <v>1</v>
      </c>
      <c r="J6738" s="0" t="s">
        <v>573</v>
      </c>
      <c r="K6738" s="0" t="s">
        <v>43</v>
      </c>
      <c r="L6738" s="0" t="n">
        <v>18.39</v>
      </c>
      <c r="M6738" s="0" t="s">
        <v>44</v>
      </c>
      <c r="N6738" s="0" t="n">
        <v>15.99</v>
      </c>
      <c r="O6738" s="0" t="s">
        <v>44</v>
      </c>
      <c r="P6738" s="0" t="n">
        <v>14.12</v>
      </c>
      <c r="Q6738" s="0" t="s">
        <v>45</v>
      </c>
      <c r="R6738" s="0" t="n">
        <v>12.28</v>
      </c>
      <c r="S6738" s="0" t="s">
        <v>45</v>
      </c>
      <c r="T6738" s="0" t="n">
        <v>1.84</v>
      </c>
      <c r="U6738" s="0" t="s">
        <v>45</v>
      </c>
      <c r="V6738" s="0" t="s">
        <v>2936</v>
      </c>
      <c r="W6738" s="0" t="s">
        <v>58</v>
      </c>
      <c r="X6738" s="0" t="s">
        <v>48</v>
      </c>
      <c r="Y6738" s="0" t="s">
        <v>24034</v>
      </c>
      <c r="Z6738" s="0" t="n">
        <v>8.6</v>
      </c>
      <c r="AA6738" s="0" t="s">
        <v>45</v>
      </c>
      <c r="AB6738" s="0" t="n">
        <v>1.84</v>
      </c>
      <c r="AC6738" s="0" t="s">
        <v>45</v>
      </c>
      <c r="AD6738" s="0" t="n">
        <v>5</v>
      </c>
      <c r="AE6738" s="0" t="n">
        <f aca="false">AD6738+100</f>
        <v>105</v>
      </c>
      <c r="AF6738" s="8" t="n">
        <f aca="false">((P6738/AE6738)*100)*ABS(I6738)</f>
        <v>13.447619047619</v>
      </c>
      <c r="AG6738" s="0" t="n">
        <f aca="false">(TRUNC((AF6738*AD6738/100),2))</f>
        <v>0.67</v>
      </c>
      <c r="AH6738" s="0" t="n">
        <f aca="false">TRUNC(AF6738*1.3222,2)</f>
        <v>17.78</v>
      </c>
      <c r="AI6738" s="0" t="n">
        <f aca="false">TRUNC(AG6738*1.3222,2)</f>
        <v>0.88</v>
      </c>
      <c r="AJ6738" s="0" t="n">
        <f aca="false">((P6738-T6738)*0.7+T6738)*ABS(I6738)</f>
        <v>10.436</v>
      </c>
      <c r="AK6738" s="9" t="n">
        <f aca="false">IF(K6738="REFUND",(-1*(AJ6738-AG6738)),(AJ6738-AG6738))</f>
        <v>9.766</v>
      </c>
    </row>
    <row r="6739" customFormat="false" ht="13.8" hidden="false" customHeight="false" outlineLevel="0" collapsed="false">
      <c r="A6739" s="6" t="n">
        <v>42247</v>
      </c>
      <c r="B6739" s="0" t="n">
        <v>968724406191</v>
      </c>
      <c r="C6739" s="0" t="s">
        <v>24035</v>
      </c>
      <c r="D6739" s="0" t="s">
        <v>24036</v>
      </c>
      <c r="E6739" s="7" t="n">
        <v>9781429948067</v>
      </c>
      <c r="F6739" s="0" t="s">
        <v>19270</v>
      </c>
      <c r="G6739" s="0" t="s">
        <v>19271</v>
      </c>
      <c r="H6739" s="0" t="s">
        <v>16960</v>
      </c>
      <c r="I6739" s="0" t="n">
        <v>1</v>
      </c>
      <c r="J6739" s="0" t="s">
        <v>573</v>
      </c>
      <c r="K6739" s="0" t="s">
        <v>43</v>
      </c>
      <c r="L6739" s="0" t="n">
        <v>12.64</v>
      </c>
      <c r="M6739" s="0" t="s">
        <v>44</v>
      </c>
      <c r="N6739" s="0" t="n">
        <v>10.99</v>
      </c>
      <c r="O6739" s="0" t="s">
        <v>44</v>
      </c>
      <c r="P6739" s="0" t="n">
        <v>9.78</v>
      </c>
      <c r="Q6739" s="0" t="s">
        <v>45</v>
      </c>
      <c r="R6739" s="0" t="n">
        <v>8.5</v>
      </c>
      <c r="S6739" s="0" t="s">
        <v>45</v>
      </c>
      <c r="T6739" s="0" t="n">
        <v>1.28</v>
      </c>
      <c r="U6739" s="0" t="s">
        <v>45</v>
      </c>
      <c r="V6739" s="0" t="s">
        <v>4036</v>
      </c>
      <c r="W6739" s="0" t="s">
        <v>80</v>
      </c>
      <c r="X6739" s="0" t="s">
        <v>48</v>
      </c>
      <c r="Y6739" s="0" t="s">
        <v>24037</v>
      </c>
      <c r="Z6739" s="0" t="n">
        <v>5.95</v>
      </c>
      <c r="AA6739" s="0" t="s">
        <v>45</v>
      </c>
      <c r="AB6739" s="0" t="n">
        <v>1.28</v>
      </c>
      <c r="AC6739" s="0" t="s">
        <v>45</v>
      </c>
      <c r="AD6739" s="0" t="n">
        <v>5</v>
      </c>
      <c r="AE6739" s="0" t="n">
        <f aca="false">AD6739+100</f>
        <v>105</v>
      </c>
      <c r="AF6739" s="8" t="n">
        <f aca="false">((P6739/AE6739)*100)*ABS(I6739)</f>
        <v>9.31428571428571</v>
      </c>
      <c r="AG6739" s="0" t="n">
        <f aca="false">(TRUNC((AF6739*AD6739/100),2))</f>
        <v>0.46</v>
      </c>
      <c r="AH6739" s="0" t="n">
        <f aca="false">TRUNC(AF6739*1.3222,2)</f>
        <v>12.31</v>
      </c>
      <c r="AI6739" s="0" t="n">
        <f aca="false">TRUNC(AG6739*1.3222,2)</f>
        <v>0.6</v>
      </c>
      <c r="AJ6739" s="0" t="n">
        <f aca="false">((P6739-T6739)*0.7+T6739)*ABS(I6739)</f>
        <v>7.23</v>
      </c>
      <c r="AK6739" s="9" t="n">
        <f aca="false">IF(K6739="REFUND",(-1*(AJ6739-AG6739)),(AJ6739-AG6739))</f>
        <v>6.77</v>
      </c>
    </row>
    <row r="6740" customFormat="false" ht="13.8" hidden="false" customHeight="false" outlineLevel="0" collapsed="false">
      <c r="A6740" s="6" t="n">
        <v>42247</v>
      </c>
      <c r="B6740" s="0" t="n">
        <v>968726206191</v>
      </c>
      <c r="C6740" s="0" t="s">
        <v>24038</v>
      </c>
      <c r="D6740" s="0" t="s">
        <v>24039</v>
      </c>
      <c r="E6740" s="7" t="n">
        <v>9781466854529</v>
      </c>
      <c r="F6740" s="0" t="s">
        <v>15776</v>
      </c>
      <c r="G6740" s="0" t="s">
        <v>15777</v>
      </c>
      <c r="H6740" s="0" t="s">
        <v>15778</v>
      </c>
      <c r="I6740" s="0" t="n">
        <v>1</v>
      </c>
      <c r="J6740" s="0" t="s">
        <v>573</v>
      </c>
      <c r="K6740" s="0" t="s">
        <v>43</v>
      </c>
      <c r="L6740" s="0" t="n">
        <v>24.14</v>
      </c>
      <c r="M6740" s="0" t="s">
        <v>44</v>
      </c>
      <c r="N6740" s="0" t="n">
        <v>20.99</v>
      </c>
      <c r="O6740" s="0" t="s">
        <v>44</v>
      </c>
      <c r="P6740" s="0" t="n">
        <v>18.67</v>
      </c>
      <c r="Q6740" s="0" t="s">
        <v>45</v>
      </c>
      <c r="R6740" s="0" t="n">
        <v>16.23</v>
      </c>
      <c r="S6740" s="0" t="s">
        <v>45</v>
      </c>
      <c r="T6740" s="0" t="n">
        <v>2.44</v>
      </c>
      <c r="U6740" s="0" t="s">
        <v>45</v>
      </c>
      <c r="V6740" s="0" t="s">
        <v>4442</v>
      </c>
      <c r="W6740" s="0" t="s">
        <v>47</v>
      </c>
      <c r="X6740" s="0" t="s">
        <v>48</v>
      </c>
      <c r="Y6740" s="0" t="s">
        <v>4443</v>
      </c>
      <c r="Z6740" s="0" t="n">
        <v>11.36</v>
      </c>
      <c r="AA6740" s="0" t="s">
        <v>45</v>
      </c>
      <c r="AB6740" s="0" t="n">
        <v>2.44</v>
      </c>
      <c r="AC6740" s="0" t="s">
        <v>45</v>
      </c>
      <c r="AD6740" s="0" t="n">
        <v>13</v>
      </c>
      <c r="AE6740" s="0" t="n">
        <f aca="false">AD6740+100</f>
        <v>113</v>
      </c>
      <c r="AF6740" s="8" t="n">
        <f aca="false">((P6740/AE6740)*100)*ABS(I6740)</f>
        <v>16.5221238938053</v>
      </c>
      <c r="AG6740" s="0" t="n">
        <f aca="false">(TRUNC((AF6740*AD6740/100),2))</f>
        <v>2.14</v>
      </c>
      <c r="AH6740" s="0" t="n">
        <f aca="false">TRUNC(AF6740*1.3222,2)</f>
        <v>21.84</v>
      </c>
      <c r="AI6740" s="0" t="n">
        <f aca="false">TRUNC(AG6740*1.3222,2)</f>
        <v>2.82</v>
      </c>
      <c r="AJ6740" s="0" t="n">
        <f aca="false">((P6740-T6740)*0.7+T6740)*ABS(I6740)</f>
        <v>13.801</v>
      </c>
      <c r="AK6740" s="9" t="n">
        <f aca="false">IF(K6740="REFUND",(-1*(AJ6740-AG6740)),(AJ6740-AG6740))</f>
        <v>11.661</v>
      </c>
    </row>
    <row r="6741" customFormat="false" ht="13.8" hidden="false" customHeight="false" outlineLevel="0" collapsed="false">
      <c r="A6741" s="6" t="n">
        <v>42247</v>
      </c>
      <c r="B6741" s="0" t="n">
        <v>968726956191</v>
      </c>
      <c r="C6741" s="0" t="s">
        <v>24040</v>
      </c>
      <c r="D6741" s="0" t="s">
        <v>24041</v>
      </c>
      <c r="E6741" s="7" t="n">
        <v>9781466853447</v>
      </c>
      <c r="F6741" s="0" t="s">
        <v>4983</v>
      </c>
      <c r="G6741" s="0" t="s">
        <v>4984</v>
      </c>
      <c r="H6741" s="0" t="s">
        <v>4985</v>
      </c>
      <c r="I6741" s="0" t="n">
        <v>1</v>
      </c>
      <c r="J6741" s="0" t="s">
        <v>573</v>
      </c>
      <c r="K6741" s="0" t="s">
        <v>43</v>
      </c>
      <c r="L6741" s="0" t="n">
        <v>16.09</v>
      </c>
      <c r="M6741" s="0" t="s">
        <v>44</v>
      </c>
      <c r="N6741" s="0" t="n">
        <v>13.99</v>
      </c>
      <c r="O6741" s="0" t="s">
        <v>44</v>
      </c>
      <c r="P6741" s="0" t="n">
        <v>12.44</v>
      </c>
      <c r="Q6741" s="0" t="s">
        <v>45</v>
      </c>
      <c r="R6741" s="0" t="n">
        <v>10.82</v>
      </c>
      <c r="S6741" s="0" t="s">
        <v>45</v>
      </c>
      <c r="T6741" s="0" t="n">
        <v>1.62</v>
      </c>
      <c r="U6741" s="0" t="s">
        <v>45</v>
      </c>
      <c r="V6741" s="0" t="s">
        <v>4036</v>
      </c>
      <c r="W6741" s="0" t="s">
        <v>80</v>
      </c>
      <c r="X6741" s="0" t="s">
        <v>48</v>
      </c>
      <c r="Y6741" s="0" t="s">
        <v>24037</v>
      </c>
      <c r="Z6741" s="0" t="n">
        <v>7.57</v>
      </c>
      <c r="AA6741" s="0" t="s">
        <v>45</v>
      </c>
      <c r="AB6741" s="0" t="n">
        <v>1.62</v>
      </c>
      <c r="AC6741" s="0" t="s">
        <v>45</v>
      </c>
      <c r="AD6741" s="0" t="n">
        <v>5</v>
      </c>
      <c r="AE6741" s="0" t="n">
        <f aca="false">AD6741+100</f>
        <v>105</v>
      </c>
      <c r="AF6741" s="8" t="n">
        <f aca="false">((P6741/AE6741)*100)*ABS(I6741)</f>
        <v>11.847619047619</v>
      </c>
      <c r="AG6741" s="0" t="n">
        <f aca="false">(TRUNC((AF6741*AD6741/100),2))</f>
        <v>0.59</v>
      </c>
      <c r="AH6741" s="0" t="n">
        <f aca="false">TRUNC(AF6741*1.3222,2)</f>
        <v>15.66</v>
      </c>
      <c r="AI6741" s="0" t="n">
        <f aca="false">TRUNC(AG6741*1.3222,2)</f>
        <v>0.78</v>
      </c>
      <c r="AJ6741" s="0" t="n">
        <f aca="false">((P6741-T6741)*0.7+T6741)*ABS(I6741)</f>
        <v>9.194</v>
      </c>
      <c r="AK6741" s="9" t="n">
        <f aca="false">IF(K6741="REFUND",(-1*(AJ6741-AG6741)),(AJ6741-AG6741))</f>
        <v>8.604</v>
      </c>
    </row>
    <row r="6742" customFormat="false" ht="13.8" hidden="false" customHeight="false" outlineLevel="0" collapsed="false">
      <c r="A6742" s="6" t="n">
        <v>42247</v>
      </c>
      <c r="B6742" s="0" t="n">
        <v>968727834291</v>
      </c>
      <c r="C6742" s="0" t="s">
        <v>24042</v>
      </c>
      <c r="D6742" s="0" t="s">
        <v>24043</v>
      </c>
      <c r="E6742" s="7" t="n">
        <v>9780312276522</v>
      </c>
      <c r="F6742" s="0" t="s">
        <v>24044</v>
      </c>
      <c r="G6742" s="0" t="s">
        <v>24045</v>
      </c>
      <c r="H6742" s="0" t="s">
        <v>6270</v>
      </c>
      <c r="I6742" s="0" t="n">
        <v>1</v>
      </c>
      <c r="J6742" s="0" t="s">
        <v>573</v>
      </c>
      <c r="K6742" s="0" t="s">
        <v>43</v>
      </c>
      <c r="L6742" s="0" t="n">
        <v>10.34</v>
      </c>
      <c r="M6742" s="0" t="s">
        <v>44</v>
      </c>
      <c r="N6742" s="0" t="n">
        <v>8.99</v>
      </c>
      <c r="O6742" s="0" t="s">
        <v>44</v>
      </c>
      <c r="P6742" s="0" t="n">
        <v>8</v>
      </c>
      <c r="Q6742" s="0" t="s">
        <v>45</v>
      </c>
      <c r="R6742" s="0" t="n">
        <v>6.95</v>
      </c>
      <c r="S6742" s="0" t="s">
        <v>45</v>
      </c>
      <c r="T6742" s="0" t="n">
        <v>1.05</v>
      </c>
      <c r="U6742" s="0" t="s">
        <v>45</v>
      </c>
      <c r="V6742" s="0" t="s">
        <v>8021</v>
      </c>
      <c r="W6742" s="0" t="s">
        <v>47</v>
      </c>
      <c r="X6742" s="0" t="s">
        <v>48</v>
      </c>
      <c r="Y6742" s="0" t="s">
        <v>8022</v>
      </c>
      <c r="Z6742" s="0" t="n">
        <v>4.87</v>
      </c>
      <c r="AA6742" s="0" t="s">
        <v>45</v>
      </c>
      <c r="AB6742" s="0" t="n">
        <v>1.05</v>
      </c>
      <c r="AC6742" s="0" t="s">
        <v>45</v>
      </c>
      <c r="AD6742" s="0" t="n">
        <v>13</v>
      </c>
      <c r="AE6742" s="0" t="n">
        <f aca="false">AD6742+100</f>
        <v>113</v>
      </c>
      <c r="AF6742" s="8" t="n">
        <f aca="false">((P6742/AE6742)*100)*ABS(I6742)</f>
        <v>7.07964601769912</v>
      </c>
      <c r="AG6742" s="0" t="n">
        <f aca="false">(TRUNC((AF6742*AD6742/100),2))</f>
        <v>0.92</v>
      </c>
      <c r="AH6742" s="0" t="n">
        <f aca="false">TRUNC(AF6742*1.3222,2)</f>
        <v>9.36</v>
      </c>
      <c r="AI6742" s="0" t="n">
        <f aca="false">TRUNC(AG6742*1.3222,2)</f>
        <v>1.21</v>
      </c>
      <c r="AJ6742" s="0" t="n">
        <f aca="false">((P6742-T6742)*0.7+T6742)*ABS(I6742)</f>
        <v>5.915</v>
      </c>
      <c r="AK6742" s="9" t="n">
        <f aca="false">IF(K6742="REFUND",(-1*(AJ6742-AG6742)),(AJ6742-AG6742))</f>
        <v>4.995</v>
      </c>
    </row>
    <row r="6743" customFormat="false" ht="13.8" hidden="false" customHeight="false" outlineLevel="0" collapsed="false">
      <c r="A6743" s="6" t="n">
        <v>42247</v>
      </c>
      <c r="B6743" s="0" t="n">
        <v>968729046291</v>
      </c>
      <c r="C6743" s="0" t="s">
        <v>24046</v>
      </c>
      <c r="D6743" s="0" t="s">
        <v>24047</v>
      </c>
      <c r="E6743" s="7" t="n">
        <v>9781429938846</v>
      </c>
      <c r="F6743" s="0" t="s">
        <v>6336</v>
      </c>
      <c r="G6743" s="0" t="s">
        <v>6337</v>
      </c>
      <c r="H6743" s="0" t="s">
        <v>6338</v>
      </c>
      <c r="I6743" s="0" t="n">
        <v>1</v>
      </c>
      <c r="J6743" s="0" t="s">
        <v>573</v>
      </c>
      <c r="K6743" s="0" t="s">
        <v>43</v>
      </c>
      <c r="L6743" s="0" t="n">
        <v>12.64</v>
      </c>
      <c r="M6743" s="0" t="s">
        <v>44</v>
      </c>
      <c r="N6743" s="0" t="n">
        <v>10.99</v>
      </c>
      <c r="O6743" s="0" t="s">
        <v>44</v>
      </c>
      <c r="P6743" s="0" t="n">
        <v>9.7</v>
      </c>
      <c r="Q6743" s="0" t="s">
        <v>45</v>
      </c>
      <c r="R6743" s="0" t="n">
        <v>8.44</v>
      </c>
      <c r="S6743" s="0" t="s">
        <v>45</v>
      </c>
      <c r="T6743" s="0" t="n">
        <v>1.26</v>
      </c>
      <c r="U6743" s="0" t="s">
        <v>45</v>
      </c>
      <c r="V6743" s="0" t="s">
        <v>171</v>
      </c>
      <c r="W6743" s="0" t="s">
        <v>104</v>
      </c>
      <c r="X6743" s="0" t="s">
        <v>48</v>
      </c>
      <c r="Y6743" s="0" t="s">
        <v>15374</v>
      </c>
      <c r="Z6743" s="0" t="n">
        <v>5.91</v>
      </c>
      <c r="AA6743" s="0" t="s">
        <v>45</v>
      </c>
      <c r="AB6743" s="0" t="n">
        <v>1.26</v>
      </c>
      <c r="AC6743" s="0" t="s">
        <v>45</v>
      </c>
      <c r="AD6743" s="0" t="n">
        <v>5</v>
      </c>
      <c r="AE6743" s="0" t="n">
        <f aca="false">AD6743+100</f>
        <v>105</v>
      </c>
      <c r="AF6743" s="8" t="n">
        <f aca="false">((P6743/AE6743)*100)*ABS(I6743)</f>
        <v>9.23809523809524</v>
      </c>
      <c r="AG6743" s="0" t="n">
        <f aca="false">(TRUNC((AF6743*AD6743/100),2))</f>
        <v>0.46</v>
      </c>
      <c r="AH6743" s="0" t="n">
        <f aca="false">TRUNC(AF6743*1.3222,2)</f>
        <v>12.21</v>
      </c>
      <c r="AI6743" s="0" t="n">
        <f aca="false">TRUNC(AG6743*1.3222,2)</f>
        <v>0.6</v>
      </c>
      <c r="AJ6743" s="0" t="n">
        <f aca="false">((P6743-T6743)*0.7+T6743)*ABS(I6743)</f>
        <v>7.168</v>
      </c>
      <c r="AK6743" s="9" t="n">
        <f aca="false">IF(K6743="REFUND",(-1*(AJ6743-AG6743)),(AJ6743-AG6743))</f>
        <v>6.708</v>
      </c>
    </row>
    <row r="6744" customFormat="false" ht="13.8" hidden="false" customHeight="false" outlineLevel="0" collapsed="false">
      <c r="A6744" s="6" t="n">
        <v>42247</v>
      </c>
      <c r="B6744" s="0" t="n">
        <v>968733147241</v>
      </c>
      <c r="C6744" s="0" t="s">
        <v>24048</v>
      </c>
      <c r="D6744" s="0" t="s">
        <v>24049</v>
      </c>
      <c r="E6744" s="7" t="n">
        <v>9781622662241</v>
      </c>
      <c r="F6744" s="0" t="s">
        <v>15223</v>
      </c>
      <c r="G6744" s="0" t="s">
        <v>15224</v>
      </c>
      <c r="H6744" s="0" t="s">
        <v>4139</v>
      </c>
      <c r="I6744" s="0" t="n">
        <v>1</v>
      </c>
      <c r="J6744" s="0" t="s">
        <v>573</v>
      </c>
      <c r="K6744" s="0" t="s">
        <v>43</v>
      </c>
      <c r="L6744" s="0" t="n">
        <v>0</v>
      </c>
      <c r="M6744" s="0" t="s">
        <v>44</v>
      </c>
      <c r="N6744" s="0" t="n">
        <v>0</v>
      </c>
      <c r="O6744" s="0" t="s">
        <v>44</v>
      </c>
      <c r="P6744" s="0" t="n">
        <v>0</v>
      </c>
      <c r="Q6744" s="0" t="s">
        <v>45</v>
      </c>
      <c r="R6744" s="0" t="n">
        <v>0</v>
      </c>
      <c r="S6744" s="0" t="s">
        <v>45</v>
      </c>
      <c r="T6744" s="0" t="n">
        <v>0</v>
      </c>
      <c r="U6744" s="0" t="s">
        <v>45</v>
      </c>
      <c r="V6744" s="0" t="s">
        <v>1853</v>
      </c>
      <c r="W6744" s="0" t="s">
        <v>273</v>
      </c>
      <c r="X6744" s="0" t="s">
        <v>48</v>
      </c>
      <c r="Y6744" s="0" t="s">
        <v>24050</v>
      </c>
      <c r="Z6744" s="0" t="n">
        <v>0</v>
      </c>
      <c r="AA6744" s="0" t="s">
        <v>45</v>
      </c>
      <c r="AB6744" s="0" t="n">
        <v>0</v>
      </c>
      <c r="AC6744" s="0" t="s">
        <v>45</v>
      </c>
      <c r="AD6744" s="0" t="n">
        <v>5</v>
      </c>
      <c r="AE6744" s="0" t="n">
        <f aca="false">AD6744+100</f>
        <v>105</v>
      </c>
      <c r="AF6744" s="8" t="n">
        <f aca="false">((P6744/AE6744)*100)*ABS(I6744)</f>
        <v>0</v>
      </c>
      <c r="AG6744" s="0" t="n">
        <f aca="false">(TRUNC((AF6744*AD6744/100),2))</f>
        <v>0</v>
      </c>
      <c r="AH6744" s="0" t="n">
        <f aca="false">TRUNC(AF6744*1.3222,2)</f>
        <v>0</v>
      </c>
      <c r="AI6744" s="0" t="n">
        <f aca="false">TRUNC(AG6744*1.3222,2)</f>
        <v>0</v>
      </c>
      <c r="AJ6744" s="0" t="n">
        <f aca="false">((P6744-T6744)*0.7+T6744)*ABS(I6744)</f>
        <v>0</v>
      </c>
      <c r="AK6744" s="9" t="n">
        <f aca="false">IF(K6744="REFUND",(-1*(AJ6744-AG6744)),(AJ6744-AG6744))</f>
        <v>0</v>
      </c>
    </row>
    <row r="6745" customFormat="false" ht="13.8" hidden="false" customHeight="false" outlineLevel="0" collapsed="false">
      <c r="A6745" s="6" t="n">
        <v>42247</v>
      </c>
      <c r="B6745" s="0" t="n">
        <v>968735003141</v>
      </c>
      <c r="C6745" s="0" t="s">
        <v>24051</v>
      </c>
      <c r="D6745" s="0" t="s">
        <v>24052</v>
      </c>
      <c r="E6745" s="7" t="n">
        <v>9781466846708</v>
      </c>
      <c r="F6745" s="0" t="s">
        <v>394</v>
      </c>
      <c r="G6745" s="0" t="s">
        <v>395</v>
      </c>
      <c r="H6745" s="0" t="s">
        <v>396</v>
      </c>
      <c r="I6745" s="0" t="n">
        <v>1</v>
      </c>
      <c r="J6745" s="0" t="s">
        <v>573</v>
      </c>
      <c r="K6745" s="0" t="s">
        <v>43</v>
      </c>
      <c r="L6745" s="0" t="n">
        <v>3.44</v>
      </c>
      <c r="M6745" s="0" t="s">
        <v>44</v>
      </c>
      <c r="N6745" s="0" t="n">
        <v>2.99</v>
      </c>
      <c r="O6745" s="0" t="s">
        <v>44</v>
      </c>
      <c r="P6745" s="0" t="n">
        <v>2.64</v>
      </c>
      <c r="Q6745" s="0" t="s">
        <v>45</v>
      </c>
      <c r="R6745" s="0" t="n">
        <v>2.3</v>
      </c>
      <c r="S6745" s="0" t="s">
        <v>45</v>
      </c>
      <c r="T6745" s="0" t="n">
        <v>0.34</v>
      </c>
      <c r="U6745" s="0" t="s">
        <v>45</v>
      </c>
      <c r="V6745" s="0" t="s">
        <v>18362</v>
      </c>
      <c r="W6745" s="0" t="s">
        <v>4938</v>
      </c>
      <c r="X6745" s="0" t="s">
        <v>48</v>
      </c>
      <c r="Y6745" s="0" t="s">
        <v>24053</v>
      </c>
      <c r="Z6745" s="0" t="n">
        <v>1.61</v>
      </c>
      <c r="AA6745" s="0" t="s">
        <v>45</v>
      </c>
      <c r="AB6745" s="0" t="n">
        <v>0.34</v>
      </c>
      <c r="AC6745" s="0" t="s">
        <v>45</v>
      </c>
      <c r="AD6745" s="0" t="n">
        <v>5</v>
      </c>
      <c r="AE6745" s="0" t="n">
        <f aca="false">AD6745+100</f>
        <v>105</v>
      </c>
      <c r="AF6745" s="8" t="n">
        <f aca="false">((P6745/AE6745)*100)*ABS(I6745)</f>
        <v>2.51428571428571</v>
      </c>
      <c r="AG6745" s="0" t="n">
        <f aca="false">(TRUNC((AF6745*AD6745/100),2))</f>
        <v>0.12</v>
      </c>
      <c r="AH6745" s="0" t="n">
        <f aca="false">TRUNC(AF6745*1.3222,2)</f>
        <v>3.32</v>
      </c>
      <c r="AI6745" s="0" t="n">
        <f aca="false">TRUNC(AG6745*1.3222,2)</f>
        <v>0.15</v>
      </c>
      <c r="AJ6745" s="0" t="n">
        <f aca="false">((P6745-T6745)*0.7+T6745)*ABS(I6745)</f>
        <v>1.95</v>
      </c>
      <c r="AK6745" s="9" t="n">
        <f aca="false">IF(K6745="REFUND",(-1*(AJ6745-AG6745)),(AJ6745-AG6745))</f>
        <v>1.83</v>
      </c>
    </row>
    <row r="6746" customFormat="false" ht="13.8" hidden="false" customHeight="false" outlineLevel="0" collapsed="false">
      <c r="A6746" s="6" t="n">
        <v>42247</v>
      </c>
      <c r="B6746" s="0" t="n">
        <v>968735914391</v>
      </c>
      <c r="C6746" s="0" t="s">
        <v>24054</v>
      </c>
      <c r="D6746" s="0" t="s">
        <v>24055</v>
      </c>
      <c r="E6746" s="7" t="n">
        <v>9781633753709</v>
      </c>
      <c r="F6746" s="0" t="s">
        <v>8956</v>
      </c>
      <c r="G6746" s="0" t="s">
        <v>8957</v>
      </c>
      <c r="H6746" s="0" t="s">
        <v>8958</v>
      </c>
      <c r="I6746" s="0" t="n">
        <v>1</v>
      </c>
      <c r="J6746" s="0" t="s">
        <v>573</v>
      </c>
      <c r="K6746" s="0" t="s">
        <v>43</v>
      </c>
      <c r="L6746" s="0" t="n">
        <v>3.44</v>
      </c>
      <c r="M6746" s="0" t="s">
        <v>44</v>
      </c>
      <c r="N6746" s="0" t="n">
        <v>2.99</v>
      </c>
      <c r="O6746" s="0" t="s">
        <v>44</v>
      </c>
      <c r="P6746" s="0" t="n">
        <v>2.64</v>
      </c>
      <c r="Q6746" s="0" t="s">
        <v>45</v>
      </c>
      <c r="R6746" s="0" t="n">
        <v>2.3</v>
      </c>
      <c r="S6746" s="0" t="s">
        <v>45</v>
      </c>
      <c r="T6746" s="0" t="n">
        <v>0.34</v>
      </c>
      <c r="U6746" s="0" t="s">
        <v>45</v>
      </c>
      <c r="V6746" s="0" t="s">
        <v>3102</v>
      </c>
      <c r="W6746" s="0" t="s">
        <v>2214</v>
      </c>
      <c r="X6746" s="0" t="s">
        <v>48</v>
      </c>
      <c r="Y6746" s="0" t="s">
        <v>24056</v>
      </c>
      <c r="Z6746" s="0" t="n">
        <v>1.61</v>
      </c>
      <c r="AA6746" s="0" t="s">
        <v>45</v>
      </c>
      <c r="AB6746" s="0" t="n">
        <v>0.34</v>
      </c>
      <c r="AC6746" s="0" t="s">
        <v>45</v>
      </c>
      <c r="AD6746" s="0" t="n">
        <v>5</v>
      </c>
      <c r="AE6746" s="0" t="n">
        <f aca="false">AD6746+100</f>
        <v>105</v>
      </c>
      <c r="AF6746" s="8" t="n">
        <f aca="false">((P6746/AE6746)*100)*ABS(I6746)</f>
        <v>2.51428571428571</v>
      </c>
      <c r="AG6746" s="0" t="n">
        <f aca="false">(TRUNC((AF6746*AD6746/100),2))</f>
        <v>0.12</v>
      </c>
      <c r="AH6746" s="0" t="n">
        <f aca="false">TRUNC(AF6746*1.3222,2)</f>
        <v>3.32</v>
      </c>
      <c r="AI6746" s="0" t="n">
        <f aca="false">TRUNC(AG6746*1.3222,2)</f>
        <v>0.15</v>
      </c>
      <c r="AJ6746" s="0" t="n">
        <f aca="false">((P6746-T6746)*0.7+T6746)*ABS(I6746)</f>
        <v>1.95</v>
      </c>
      <c r="AK6746" s="9" t="n">
        <f aca="false">IF(K6746="REFUND",(-1*(AJ6746-AG6746)),(AJ6746-AG6746))</f>
        <v>1.83</v>
      </c>
    </row>
    <row r="6747" customFormat="false" ht="13.8" hidden="false" customHeight="false" outlineLevel="0" collapsed="false">
      <c r="A6747" s="6" t="n">
        <v>42247</v>
      </c>
      <c r="B6747" s="0" t="n">
        <v>968739110291</v>
      </c>
      <c r="C6747" s="0" t="s">
        <v>24057</v>
      </c>
      <c r="D6747" s="0" t="s">
        <v>24058</v>
      </c>
      <c r="E6747" s="7" t="n">
        <v>9781622662241</v>
      </c>
      <c r="F6747" s="0" t="s">
        <v>15223</v>
      </c>
      <c r="G6747" s="0" t="s">
        <v>15224</v>
      </c>
      <c r="H6747" s="0" t="s">
        <v>4139</v>
      </c>
      <c r="I6747" s="0" t="n">
        <v>1</v>
      </c>
      <c r="J6747" s="0" t="s">
        <v>573</v>
      </c>
      <c r="K6747" s="0" t="s">
        <v>43</v>
      </c>
      <c r="L6747" s="0" t="n">
        <v>0</v>
      </c>
      <c r="M6747" s="0" t="s">
        <v>44</v>
      </c>
      <c r="N6747" s="0" t="n">
        <v>0</v>
      </c>
      <c r="O6747" s="0" t="s">
        <v>44</v>
      </c>
      <c r="P6747" s="0" t="n">
        <v>0</v>
      </c>
      <c r="Q6747" s="0" t="s">
        <v>45</v>
      </c>
      <c r="R6747" s="0" t="n">
        <v>0</v>
      </c>
      <c r="S6747" s="0" t="s">
        <v>45</v>
      </c>
      <c r="T6747" s="0" t="n">
        <v>0</v>
      </c>
      <c r="U6747" s="0" t="s">
        <v>45</v>
      </c>
      <c r="V6747" s="0" t="s">
        <v>57</v>
      </c>
      <c r="W6747" s="0" t="s">
        <v>58</v>
      </c>
      <c r="X6747" s="0" t="s">
        <v>48</v>
      </c>
      <c r="Y6747" s="0" t="s">
        <v>24059</v>
      </c>
      <c r="Z6747" s="0" t="n">
        <v>0</v>
      </c>
      <c r="AA6747" s="0" t="s">
        <v>45</v>
      </c>
      <c r="AB6747" s="0" t="n">
        <v>0</v>
      </c>
      <c r="AC6747" s="0" t="s">
        <v>45</v>
      </c>
      <c r="AD6747" s="0" t="n">
        <v>5</v>
      </c>
      <c r="AE6747" s="0" t="n">
        <f aca="false">AD6747+100</f>
        <v>105</v>
      </c>
      <c r="AF6747" s="8" t="n">
        <f aca="false">((P6747/AE6747)*100)*ABS(I6747)</f>
        <v>0</v>
      </c>
      <c r="AG6747" s="0" t="n">
        <f aca="false">(TRUNC((AF6747*AD6747/100),2))</f>
        <v>0</v>
      </c>
      <c r="AH6747" s="0" t="n">
        <f aca="false">TRUNC(AF6747*1.3222,2)</f>
        <v>0</v>
      </c>
      <c r="AI6747" s="0" t="n">
        <f aca="false">TRUNC(AG6747*1.3222,2)</f>
        <v>0</v>
      </c>
      <c r="AJ6747" s="0" t="n">
        <f aca="false">((P6747-T6747)*0.7+T6747)*ABS(I6747)</f>
        <v>0</v>
      </c>
      <c r="AK6747" s="9" t="n">
        <f aca="false">IF(K6747="REFUND",(-1*(AJ6747-AG6747)),(AJ6747-AG6747))</f>
        <v>0</v>
      </c>
    </row>
    <row r="6748" customFormat="false" ht="13.8" hidden="false" customHeight="false" outlineLevel="0" collapsed="false">
      <c r="A6748" s="6" t="n">
        <v>42247</v>
      </c>
      <c r="B6748" s="0" t="n">
        <v>968739836341</v>
      </c>
      <c r="C6748" s="0" t="s">
        <v>24060</v>
      </c>
      <c r="D6748" s="0" t="s">
        <v>24061</v>
      </c>
      <c r="E6748" s="7" t="n">
        <v>9781429949620</v>
      </c>
      <c r="F6748" s="0" t="s">
        <v>1103</v>
      </c>
      <c r="G6748" s="0" t="s">
        <v>1104</v>
      </c>
      <c r="H6748" s="0" t="s">
        <v>412</v>
      </c>
      <c r="I6748" s="0" t="n">
        <v>1</v>
      </c>
      <c r="J6748" s="0" t="s">
        <v>573</v>
      </c>
      <c r="K6748" s="0" t="s">
        <v>43</v>
      </c>
      <c r="L6748" s="0" t="n">
        <v>12.64</v>
      </c>
      <c r="M6748" s="0" t="s">
        <v>44</v>
      </c>
      <c r="N6748" s="0" t="n">
        <v>10.99</v>
      </c>
      <c r="O6748" s="0" t="s">
        <v>44</v>
      </c>
      <c r="P6748" s="0" t="n">
        <v>9.7</v>
      </c>
      <c r="Q6748" s="0" t="s">
        <v>45</v>
      </c>
      <c r="R6748" s="0" t="n">
        <v>8.44</v>
      </c>
      <c r="S6748" s="0" t="s">
        <v>45</v>
      </c>
      <c r="T6748" s="0" t="n">
        <v>1.26</v>
      </c>
      <c r="U6748" s="0" t="s">
        <v>45</v>
      </c>
      <c r="V6748" s="0" t="s">
        <v>511</v>
      </c>
      <c r="W6748" s="0" t="s">
        <v>259</v>
      </c>
      <c r="X6748" s="0" t="s">
        <v>48</v>
      </c>
      <c r="Y6748" s="0" t="s">
        <v>23816</v>
      </c>
      <c r="Z6748" s="0" t="n">
        <v>5.91</v>
      </c>
      <c r="AA6748" s="0" t="s">
        <v>45</v>
      </c>
      <c r="AB6748" s="0" t="n">
        <v>1.26</v>
      </c>
      <c r="AC6748" s="0" t="s">
        <v>45</v>
      </c>
      <c r="AD6748" s="0" t="n">
        <v>5</v>
      </c>
      <c r="AE6748" s="0" t="n">
        <f aca="false">AD6748+100</f>
        <v>105</v>
      </c>
      <c r="AF6748" s="8" t="n">
        <f aca="false">((P6748/AE6748)*100)*ABS(I6748)</f>
        <v>9.23809523809524</v>
      </c>
      <c r="AG6748" s="0" t="n">
        <f aca="false">(TRUNC((AF6748*AD6748/100),2))</f>
        <v>0.46</v>
      </c>
      <c r="AH6748" s="0" t="n">
        <f aca="false">TRUNC(AF6748*1.3222,2)</f>
        <v>12.21</v>
      </c>
      <c r="AI6748" s="0" t="n">
        <f aca="false">TRUNC(AG6748*1.3222,2)</f>
        <v>0.6</v>
      </c>
      <c r="AJ6748" s="0" t="n">
        <f aca="false">((P6748-T6748)*0.7+T6748)*ABS(I6748)</f>
        <v>7.168</v>
      </c>
      <c r="AK6748" s="9" t="n">
        <f aca="false">IF(K6748="REFUND",(-1*(AJ6748-AG6748)),(AJ6748-AG6748))</f>
        <v>6.708</v>
      </c>
    </row>
    <row r="6749" customFormat="false" ht="13.8" hidden="false" customHeight="false" outlineLevel="0" collapsed="false">
      <c r="A6749" s="6" t="n">
        <v>42247</v>
      </c>
      <c r="B6749" s="0" t="n">
        <v>968740280291</v>
      </c>
      <c r="C6749" s="0" t="s">
        <v>24062</v>
      </c>
      <c r="D6749" s="0" t="s">
        <v>24063</v>
      </c>
      <c r="E6749" s="7" t="n">
        <v>9781622662241</v>
      </c>
      <c r="F6749" s="0" t="s">
        <v>15223</v>
      </c>
      <c r="G6749" s="0" t="s">
        <v>15224</v>
      </c>
      <c r="H6749" s="0" t="s">
        <v>4139</v>
      </c>
      <c r="I6749" s="0" t="n">
        <v>1</v>
      </c>
      <c r="J6749" s="0" t="s">
        <v>573</v>
      </c>
      <c r="K6749" s="0" t="s">
        <v>43</v>
      </c>
      <c r="L6749" s="0" t="n">
        <v>0</v>
      </c>
      <c r="M6749" s="0" t="s">
        <v>44</v>
      </c>
      <c r="N6749" s="0" t="n">
        <v>0</v>
      </c>
      <c r="O6749" s="0" t="s">
        <v>44</v>
      </c>
      <c r="P6749" s="0" t="n">
        <v>0</v>
      </c>
      <c r="Q6749" s="0" t="s">
        <v>45</v>
      </c>
      <c r="R6749" s="0" t="n">
        <v>0</v>
      </c>
      <c r="S6749" s="0" t="s">
        <v>45</v>
      </c>
      <c r="T6749" s="0" t="n">
        <v>0</v>
      </c>
      <c r="U6749" s="0" t="s">
        <v>45</v>
      </c>
      <c r="V6749" s="0" t="s">
        <v>4374</v>
      </c>
      <c r="W6749" s="0" t="s">
        <v>4375</v>
      </c>
      <c r="X6749" s="0" t="s">
        <v>48</v>
      </c>
      <c r="Y6749" s="0" t="s">
        <v>24064</v>
      </c>
      <c r="Z6749" s="0" t="n">
        <v>0</v>
      </c>
      <c r="AA6749" s="0" t="s">
        <v>45</v>
      </c>
      <c r="AB6749" s="0" t="n">
        <v>0</v>
      </c>
      <c r="AC6749" s="0" t="s">
        <v>45</v>
      </c>
      <c r="AD6749" s="0" t="n">
        <v>5</v>
      </c>
      <c r="AE6749" s="0" t="n">
        <f aca="false">AD6749+100</f>
        <v>105</v>
      </c>
      <c r="AF6749" s="8" t="n">
        <f aca="false">((P6749/AE6749)*100)*ABS(I6749)</f>
        <v>0</v>
      </c>
      <c r="AG6749" s="0" t="n">
        <f aca="false">(TRUNC((AF6749*AD6749/100),2))</f>
        <v>0</v>
      </c>
      <c r="AH6749" s="0" t="n">
        <f aca="false">TRUNC(AF6749*1.3222,2)</f>
        <v>0</v>
      </c>
      <c r="AI6749" s="0" t="n">
        <f aca="false">TRUNC(AG6749*1.3222,2)</f>
        <v>0</v>
      </c>
      <c r="AJ6749" s="0" t="n">
        <f aca="false">((P6749-T6749)*0.7+T6749)*ABS(I6749)</f>
        <v>0</v>
      </c>
      <c r="AK6749" s="9" t="n">
        <f aca="false">IF(K6749="REFUND",(-1*(AJ6749-AG6749)),(AJ6749-AG6749))</f>
        <v>0</v>
      </c>
    </row>
    <row r="6750" customFormat="false" ht="13.8" hidden="false" customHeight="false" outlineLevel="0" collapsed="false">
      <c r="A6750" s="6" t="n">
        <v>42247</v>
      </c>
      <c r="B6750" s="0" t="n">
        <v>968743663341</v>
      </c>
      <c r="C6750" s="0" t="s">
        <v>24065</v>
      </c>
      <c r="D6750" s="0" t="s">
        <v>24066</v>
      </c>
      <c r="E6750" s="7" t="n">
        <v>9781627792189</v>
      </c>
      <c r="F6750" s="0" t="s">
        <v>370</v>
      </c>
      <c r="G6750" s="0" t="s">
        <v>371</v>
      </c>
      <c r="H6750" s="0" t="s">
        <v>372</v>
      </c>
      <c r="I6750" s="0" t="n">
        <v>1</v>
      </c>
      <c r="J6750" s="0" t="s">
        <v>573</v>
      </c>
      <c r="K6750" s="0" t="s">
        <v>43</v>
      </c>
      <c r="L6750" s="0" t="n">
        <v>12.64</v>
      </c>
      <c r="M6750" s="0" t="s">
        <v>44</v>
      </c>
      <c r="N6750" s="0" t="n">
        <v>10.99</v>
      </c>
      <c r="O6750" s="0" t="s">
        <v>44</v>
      </c>
      <c r="P6750" s="0" t="n">
        <v>9.7</v>
      </c>
      <c r="Q6750" s="0" t="s">
        <v>45</v>
      </c>
      <c r="R6750" s="0" t="n">
        <v>8.44</v>
      </c>
      <c r="S6750" s="0" t="s">
        <v>45</v>
      </c>
      <c r="T6750" s="0" t="n">
        <v>1.26</v>
      </c>
      <c r="U6750" s="0" t="s">
        <v>45</v>
      </c>
      <c r="V6750" s="0" t="s">
        <v>387</v>
      </c>
      <c r="W6750" s="0" t="s">
        <v>157</v>
      </c>
      <c r="X6750" s="0" t="s">
        <v>48</v>
      </c>
      <c r="Y6750" s="0" t="s">
        <v>24067</v>
      </c>
      <c r="Z6750" s="0" t="n">
        <v>5.91</v>
      </c>
      <c r="AA6750" s="0" t="s">
        <v>45</v>
      </c>
      <c r="AB6750" s="0" t="n">
        <v>1.26</v>
      </c>
      <c r="AC6750" s="0" t="s">
        <v>45</v>
      </c>
      <c r="AD6750" s="0" t="n">
        <v>5</v>
      </c>
      <c r="AE6750" s="0" t="n">
        <f aca="false">AD6750+100</f>
        <v>105</v>
      </c>
      <c r="AF6750" s="8" t="n">
        <f aca="false">((P6750/AE6750)*100)*ABS(I6750)</f>
        <v>9.23809523809524</v>
      </c>
      <c r="AG6750" s="0" t="n">
        <f aca="false">(TRUNC((AF6750*AD6750/100),2))</f>
        <v>0.46</v>
      </c>
      <c r="AH6750" s="0" t="n">
        <f aca="false">TRUNC(AF6750*1.3222,2)</f>
        <v>12.21</v>
      </c>
      <c r="AI6750" s="0" t="n">
        <f aca="false">TRUNC(AG6750*1.3222,2)</f>
        <v>0.6</v>
      </c>
      <c r="AJ6750" s="0" t="n">
        <f aca="false">((P6750-T6750)*0.7+T6750)*ABS(I6750)</f>
        <v>7.168</v>
      </c>
      <c r="AK6750" s="9" t="n">
        <f aca="false">IF(K6750="REFUND",(-1*(AJ6750-AG6750)),(AJ6750-AG6750))</f>
        <v>6.708</v>
      </c>
    </row>
    <row r="6751" customFormat="false" ht="13.8" hidden="false" customHeight="false" outlineLevel="0" collapsed="false">
      <c r="A6751" s="6" t="n">
        <v>42247</v>
      </c>
      <c r="B6751" s="0" t="n">
        <v>968745247241</v>
      </c>
      <c r="C6751" s="0" t="s">
        <v>24068</v>
      </c>
      <c r="D6751" s="0" t="s">
        <v>24069</v>
      </c>
      <c r="E6751" s="7" t="n">
        <v>9781622665464</v>
      </c>
      <c r="F6751" s="0" t="s">
        <v>20967</v>
      </c>
      <c r="G6751" s="0" t="s">
        <v>20968</v>
      </c>
      <c r="H6751" s="0" t="s">
        <v>20969</v>
      </c>
      <c r="I6751" s="0" t="n">
        <v>1</v>
      </c>
      <c r="J6751" s="0" t="s">
        <v>573</v>
      </c>
      <c r="K6751" s="0" t="s">
        <v>43</v>
      </c>
      <c r="L6751" s="0" t="n">
        <v>1.14</v>
      </c>
      <c r="M6751" s="0" t="s">
        <v>44</v>
      </c>
      <c r="N6751" s="0" t="n">
        <v>0.99</v>
      </c>
      <c r="O6751" s="0" t="s">
        <v>44</v>
      </c>
      <c r="P6751" s="0" t="n">
        <v>0.88</v>
      </c>
      <c r="Q6751" s="0" t="s">
        <v>45</v>
      </c>
      <c r="R6751" s="0" t="n">
        <v>0.76</v>
      </c>
      <c r="S6751" s="0" t="s">
        <v>45</v>
      </c>
      <c r="T6751" s="0" t="n">
        <v>0.12</v>
      </c>
      <c r="U6751" s="0" t="s">
        <v>45</v>
      </c>
      <c r="V6751" s="0" t="s">
        <v>17268</v>
      </c>
      <c r="W6751" s="0" t="s">
        <v>180</v>
      </c>
      <c r="X6751" s="0" t="s">
        <v>48</v>
      </c>
      <c r="Y6751" s="0" t="s">
        <v>17269</v>
      </c>
      <c r="Z6751" s="0" t="n">
        <v>0.53</v>
      </c>
      <c r="AA6751" s="0" t="s">
        <v>45</v>
      </c>
      <c r="AB6751" s="0" t="n">
        <v>0.12</v>
      </c>
      <c r="AC6751" s="0" t="s">
        <v>45</v>
      </c>
      <c r="AD6751" s="0" t="n">
        <v>5</v>
      </c>
      <c r="AE6751" s="0" t="n">
        <f aca="false">AD6751+100</f>
        <v>105</v>
      </c>
      <c r="AF6751" s="8" t="n">
        <f aca="false">((P6751/AE6751)*100)*ABS(I6751)</f>
        <v>0.838095238095238</v>
      </c>
      <c r="AG6751" s="0" t="n">
        <f aca="false">(TRUNC((AF6751*AD6751/100),2))</f>
        <v>0.04</v>
      </c>
      <c r="AH6751" s="0" t="n">
        <f aca="false">TRUNC(AF6751*1.3222,2)</f>
        <v>1.1</v>
      </c>
      <c r="AI6751" s="0" t="n">
        <f aca="false">TRUNC(AG6751*1.3222,2)</f>
        <v>0.05</v>
      </c>
      <c r="AJ6751" s="0" t="n">
        <f aca="false">((P6751-T6751)*0.7+T6751)*ABS(I6751)</f>
        <v>0.652</v>
      </c>
      <c r="AK6751" s="9" t="n">
        <f aca="false">IF(K6751="REFUND",(-1*(AJ6751-AG6751)),(AJ6751-AG6751))</f>
        <v>0.612</v>
      </c>
    </row>
    <row r="6752" customFormat="false" ht="13.8" hidden="false" customHeight="false" outlineLevel="0" collapsed="false">
      <c r="A6752" s="6" t="n">
        <v>42247</v>
      </c>
      <c r="B6752" s="0" t="n">
        <v>968745452141</v>
      </c>
      <c r="C6752" s="0" t="s">
        <v>24070</v>
      </c>
      <c r="D6752" s="0" t="s">
        <v>24071</v>
      </c>
      <c r="E6752" s="7" t="n">
        <v>9781429960830</v>
      </c>
      <c r="F6752" s="0" t="s">
        <v>4294</v>
      </c>
      <c r="G6752" s="0" t="s">
        <v>4295</v>
      </c>
      <c r="H6752" s="0" t="s">
        <v>272</v>
      </c>
      <c r="I6752" s="0" t="n">
        <v>1</v>
      </c>
      <c r="J6752" s="0" t="s">
        <v>573</v>
      </c>
      <c r="K6752" s="0" t="s">
        <v>43</v>
      </c>
      <c r="L6752" s="0" t="n">
        <v>12.64</v>
      </c>
      <c r="M6752" s="0" t="s">
        <v>44</v>
      </c>
      <c r="N6752" s="0" t="n">
        <v>10.99</v>
      </c>
      <c r="O6752" s="0" t="s">
        <v>44</v>
      </c>
      <c r="P6752" s="0" t="n">
        <v>9.7</v>
      </c>
      <c r="Q6752" s="0" t="s">
        <v>45</v>
      </c>
      <c r="R6752" s="0" t="n">
        <v>8.44</v>
      </c>
      <c r="S6752" s="0" t="s">
        <v>45</v>
      </c>
      <c r="T6752" s="0" t="n">
        <v>1.26</v>
      </c>
      <c r="U6752" s="0" t="s">
        <v>45</v>
      </c>
      <c r="V6752" s="0" t="s">
        <v>18825</v>
      </c>
      <c r="W6752" s="0" t="s">
        <v>47</v>
      </c>
      <c r="X6752" s="0" t="s">
        <v>48</v>
      </c>
      <c r="Y6752" s="0" t="s">
        <v>24072</v>
      </c>
      <c r="Z6752" s="0" t="n">
        <v>5.91</v>
      </c>
      <c r="AA6752" s="0" t="s">
        <v>45</v>
      </c>
      <c r="AB6752" s="0" t="n">
        <v>1.26</v>
      </c>
      <c r="AC6752" s="0" t="s">
        <v>45</v>
      </c>
      <c r="AD6752" s="0" t="n">
        <v>13</v>
      </c>
      <c r="AE6752" s="0" t="n">
        <f aca="false">AD6752+100</f>
        <v>113</v>
      </c>
      <c r="AF6752" s="8" t="n">
        <f aca="false">((P6752/AE6752)*100)*ABS(I6752)</f>
        <v>8.58407079646018</v>
      </c>
      <c r="AG6752" s="0" t="n">
        <f aca="false">(TRUNC((AF6752*AD6752/100),2))</f>
        <v>1.11</v>
      </c>
      <c r="AH6752" s="0" t="n">
        <f aca="false">TRUNC(AF6752*1.3222,2)</f>
        <v>11.34</v>
      </c>
      <c r="AI6752" s="0" t="n">
        <f aca="false">TRUNC(AG6752*1.3222,2)</f>
        <v>1.46</v>
      </c>
      <c r="AJ6752" s="0" t="n">
        <f aca="false">((P6752-T6752)*0.7+T6752)*ABS(I6752)</f>
        <v>7.168</v>
      </c>
      <c r="AK6752" s="9" t="n">
        <f aca="false">IF(K6752="REFUND",(-1*(AJ6752-AG6752)),(AJ6752-AG6752))</f>
        <v>6.058</v>
      </c>
    </row>
    <row r="6753" customFormat="false" ht="13.8" hidden="false" customHeight="false" outlineLevel="0" collapsed="false">
      <c r="A6753" s="6" t="n">
        <v>42247</v>
      </c>
      <c r="B6753" s="0" t="n">
        <v>968750780141</v>
      </c>
      <c r="C6753" s="0" t="s">
        <v>24073</v>
      </c>
      <c r="D6753" s="0" t="s">
        <v>24074</v>
      </c>
      <c r="E6753" s="7" t="n">
        <v>9781429960373</v>
      </c>
      <c r="F6753" s="0" t="s">
        <v>1898</v>
      </c>
      <c r="G6753" s="0" t="s">
        <v>1899</v>
      </c>
      <c r="H6753" s="0" t="s">
        <v>272</v>
      </c>
      <c r="I6753" s="0" t="n">
        <v>1</v>
      </c>
      <c r="J6753" s="0" t="s">
        <v>573</v>
      </c>
      <c r="K6753" s="0" t="s">
        <v>43</v>
      </c>
      <c r="L6753" s="0" t="n">
        <v>10.34</v>
      </c>
      <c r="M6753" s="0" t="s">
        <v>44</v>
      </c>
      <c r="N6753" s="0" t="n">
        <v>8.99</v>
      </c>
      <c r="O6753" s="0" t="s">
        <v>44</v>
      </c>
      <c r="P6753" s="0" t="n">
        <v>7.94</v>
      </c>
      <c r="Q6753" s="0" t="s">
        <v>45</v>
      </c>
      <c r="R6753" s="0" t="n">
        <v>6.9</v>
      </c>
      <c r="S6753" s="0" t="s">
        <v>45</v>
      </c>
      <c r="T6753" s="0" t="n">
        <v>1.04</v>
      </c>
      <c r="U6753" s="0" t="s">
        <v>45</v>
      </c>
      <c r="V6753" s="0" t="s">
        <v>8975</v>
      </c>
      <c r="W6753" s="0" t="s">
        <v>273</v>
      </c>
      <c r="X6753" s="0" t="s">
        <v>48</v>
      </c>
      <c r="Y6753" s="0" t="s">
        <v>8976</v>
      </c>
      <c r="Z6753" s="0" t="n">
        <v>4.83</v>
      </c>
      <c r="AA6753" s="0" t="s">
        <v>45</v>
      </c>
      <c r="AB6753" s="0" t="n">
        <v>1.04</v>
      </c>
      <c r="AC6753" s="0" t="s">
        <v>45</v>
      </c>
      <c r="AD6753" s="0" t="n">
        <v>5</v>
      </c>
      <c r="AE6753" s="0" t="n">
        <f aca="false">AD6753+100</f>
        <v>105</v>
      </c>
      <c r="AF6753" s="8" t="n">
        <f aca="false">((P6753/AE6753)*100)*ABS(I6753)</f>
        <v>7.56190476190476</v>
      </c>
      <c r="AG6753" s="0" t="n">
        <f aca="false">(TRUNC((AF6753*AD6753/100),2))</f>
        <v>0.37</v>
      </c>
      <c r="AH6753" s="0" t="n">
        <f aca="false">TRUNC(AF6753*1.3222,2)</f>
        <v>9.99</v>
      </c>
      <c r="AI6753" s="0" t="n">
        <f aca="false">TRUNC(AG6753*1.3222,2)</f>
        <v>0.48</v>
      </c>
      <c r="AJ6753" s="0" t="n">
        <f aca="false">((P6753-T6753)*0.7+T6753)*ABS(I6753)</f>
        <v>5.87</v>
      </c>
      <c r="AK6753" s="9" t="n">
        <f aca="false">IF(K6753="REFUND",(-1*(AJ6753-AG6753)),(AJ6753-AG6753))</f>
        <v>5.5</v>
      </c>
    </row>
    <row r="6754" customFormat="false" ht="13.8" hidden="false" customHeight="false" outlineLevel="0" collapsed="false">
      <c r="A6754" s="6" t="n">
        <v>42247</v>
      </c>
      <c r="B6754" s="0" t="n">
        <v>968751088191</v>
      </c>
      <c r="C6754" s="0" t="s">
        <v>24075</v>
      </c>
      <c r="D6754" s="0" t="s">
        <v>24076</v>
      </c>
      <c r="E6754" s="7" t="n">
        <v>9781466891357</v>
      </c>
      <c r="F6754" s="0" t="s">
        <v>151</v>
      </c>
      <c r="G6754" s="0" t="s">
        <v>152</v>
      </c>
      <c r="H6754" s="0" t="s">
        <v>153</v>
      </c>
      <c r="I6754" s="0" t="n">
        <v>1</v>
      </c>
      <c r="J6754" s="0" t="s">
        <v>573</v>
      </c>
      <c r="K6754" s="0" t="s">
        <v>43</v>
      </c>
      <c r="L6754" s="0" t="n">
        <v>4.59</v>
      </c>
      <c r="M6754" s="0" t="s">
        <v>44</v>
      </c>
      <c r="N6754" s="0" t="n">
        <v>3.99</v>
      </c>
      <c r="O6754" s="0" t="s">
        <v>44</v>
      </c>
      <c r="P6754" s="0" t="n">
        <v>3.58</v>
      </c>
      <c r="Q6754" s="0" t="s">
        <v>45</v>
      </c>
      <c r="R6754" s="0" t="n">
        <v>3.11</v>
      </c>
      <c r="S6754" s="0" t="s">
        <v>45</v>
      </c>
      <c r="T6754" s="0" t="n">
        <v>0.47</v>
      </c>
      <c r="U6754" s="0" t="s">
        <v>45</v>
      </c>
      <c r="V6754" s="0" t="s">
        <v>209</v>
      </c>
      <c r="W6754" s="0" t="s">
        <v>104</v>
      </c>
      <c r="X6754" s="0" t="s">
        <v>48</v>
      </c>
      <c r="Y6754" s="0" t="s">
        <v>24077</v>
      </c>
      <c r="Z6754" s="0" t="n">
        <v>2.18</v>
      </c>
      <c r="AA6754" s="0" t="s">
        <v>45</v>
      </c>
      <c r="AB6754" s="0" t="n">
        <v>0.47</v>
      </c>
      <c r="AC6754" s="0" t="s">
        <v>45</v>
      </c>
      <c r="AD6754" s="0" t="n">
        <v>5</v>
      </c>
      <c r="AE6754" s="0" t="n">
        <f aca="false">AD6754+100</f>
        <v>105</v>
      </c>
      <c r="AF6754" s="8" t="n">
        <f aca="false">((P6754/AE6754)*100)*ABS(I6754)</f>
        <v>3.40952380952381</v>
      </c>
      <c r="AG6754" s="0" t="n">
        <f aca="false">(TRUNC((AF6754*AD6754/100),2))</f>
        <v>0.17</v>
      </c>
      <c r="AH6754" s="0" t="n">
        <f aca="false">TRUNC(AF6754*1.3222,2)</f>
        <v>4.5</v>
      </c>
      <c r="AI6754" s="0" t="n">
        <f aca="false">TRUNC(AG6754*1.3222,2)</f>
        <v>0.22</v>
      </c>
      <c r="AJ6754" s="0" t="n">
        <f aca="false">((P6754-T6754)*0.7+T6754)*ABS(I6754)</f>
        <v>2.647</v>
      </c>
      <c r="AK6754" s="9" t="n">
        <f aca="false">IF(K6754="REFUND",(-1*(AJ6754-AG6754)),(AJ6754-AG6754))</f>
        <v>2.477</v>
      </c>
    </row>
    <row r="6755" customFormat="false" ht="13.8" hidden="false" customHeight="false" outlineLevel="0" collapsed="false">
      <c r="A6755" s="6" t="n">
        <v>42247</v>
      </c>
      <c r="B6755" s="0" t="n">
        <v>968753088141</v>
      </c>
      <c r="C6755" s="0" t="s">
        <v>24078</v>
      </c>
      <c r="D6755" s="0" t="s">
        <v>24079</v>
      </c>
      <c r="E6755" s="7" t="n">
        <v>9781622662241</v>
      </c>
      <c r="F6755" s="0" t="s">
        <v>15223</v>
      </c>
      <c r="G6755" s="0" t="s">
        <v>15224</v>
      </c>
      <c r="H6755" s="0" t="s">
        <v>4139</v>
      </c>
      <c r="I6755" s="0" t="n">
        <v>1</v>
      </c>
      <c r="J6755" s="0" t="s">
        <v>573</v>
      </c>
      <c r="K6755" s="0" t="s">
        <v>43</v>
      </c>
      <c r="L6755" s="0" t="n">
        <v>0</v>
      </c>
      <c r="M6755" s="0" t="s">
        <v>44</v>
      </c>
      <c r="N6755" s="0" t="n">
        <v>0</v>
      </c>
      <c r="O6755" s="0" t="s">
        <v>44</v>
      </c>
      <c r="P6755" s="0" t="n">
        <v>0</v>
      </c>
      <c r="Q6755" s="0" t="s">
        <v>45</v>
      </c>
      <c r="R6755" s="0" t="n">
        <v>0</v>
      </c>
      <c r="S6755" s="0" t="s">
        <v>45</v>
      </c>
      <c r="T6755" s="0" t="n">
        <v>0</v>
      </c>
      <c r="U6755" s="0" t="s">
        <v>45</v>
      </c>
      <c r="V6755" s="0" t="s">
        <v>4374</v>
      </c>
      <c r="W6755" s="0" t="s">
        <v>4375</v>
      </c>
      <c r="X6755" s="0" t="s">
        <v>48</v>
      </c>
      <c r="Y6755" s="0" t="s">
        <v>24064</v>
      </c>
      <c r="Z6755" s="0" t="n">
        <v>0</v>
      </c>
      <c r="AA6755" s="0" t="s">
        <v>45</v>
      </c>
      <c r="AB6755" s="0" t="n">
        <v>0</v>
      </c>
      <c r="AC6755" s="0" t="s">
        <v>45</v>
      </c>
      <c r="AD6755" s="0" t="n">
        <v>5</v>
      </c>
      <c r="AE6755" s="0" t="n">
        <f aca="false">AD6755+100</f>
        <v>105</v>
      </c>
      <c r="AF6755" s="8" t="n">
        <f aca="false">((P6755/AE6755)*100)*ABS(I6755)</f>
        <v>0</v>
      </c>
      <c r="AG6755" s="0" t="n">
        <f aca="false">(TRUNC((AF6755*AD6755/100),2))</f>
        <v>0</v>
      </c>
      <c r="AH6755" s="0" t="n">
        <f aca="false">TRUNC(AF6755*1.3222,2)</f>
        <v>0</v>
      </c>
      <c r="AI6755" s="0" t="n">
        <f aca="false">TRUNC(AG6755*1.3222,2)</f>
        <v>0</v>
      </c>
      <c r="AJ6755" s="0" t="n">
        <f aca="false">((P6755-T6755)*0.7+T6755)*ABS(I6755)</f>
        <v>0</v>
      </c>
      <c r="AK6755" s="9" t="n">
        <f aca="false">IF(K6755="REFUND",(-1*(AJ6755-AG6755)),(AJ6755-AG6755))</f>
        <v>0</v>
      </c>
    </row>
    <row r="6756" customFormat="false" ht="13.8" hidden="false" customHeight="false" outlineLevel="0" collapsed="false">
      <c r="A6756" s="6" t="n">
        <v>42247</v>
      </c>
      <c r="B6756" s="0" t="n">
        <v>968753460341</v>
      </c>
      <c r="C6756" s="0" t="s">
        <v>24080</v>
      </c>
      <c r="D6756" s="0" t="s">
        <v>24081</v>
      </c>
      <c r="E6756" s="7" t="n">
        <v>9781429922067</v>
      </c>
      <c r="F6756" s="0" t="s">
        <v>3288</v>
      </c>
      <c r="G6756" s="0" t="s">
        <v>3289</v>
      </c>
      <c r="H6756" s="0" t="s">
        <v>3290</v>
      </c>
      <c r="I6756" s="0" t="n">
        <v>1</v>
      </c>
      <c r="J6756" s="0" t="s">
        <v>573</v>
      </c>
      <c r="K6756" s="0" t="s">
        <v>43</v>
      </c>
      <c r="L6756" s="0" t="n">
        <v>3.44</v>
      </c>
      <c r="M6756" s="0" t="s">
        <v>44</v>
      </c>
      <c r="N6756" s="0" t="n">
        <v>2.99</v>
      </c>
      <c r="O6756" s="0" t="s">
        <v>44</v>
      </c>
      <c r="P6756" s="0" t="n">
        <v>2.64</v>
      </c>
      <c r="Q6756" s="0" t="s">
        <v>45</v>
      </c>
      <c r="R6756" s="0" t="n">
        <v>2.3</v>
      </c>
      <c r="S6756" s="0" t="s">
        <v>45</v>
      </c>
      <c r="T6756" s="0" t="n">
        <v>0.34</v>
      </c>
      <c r="U6756" s="0" t="s">
        <v>45</v>
      </c>
      <c r="V6756" s="0" t="s">
        <v>24082</v>
      </c>
      <c r="W6756" s="0" t="s">
        <v>58</v>
      </c>
      <c r="X6756" s="0" t="s">
        <v>48</v>
      </c>
      <c r="Y6756" s="0" t="s">
        <v>24083</v>
      </c>
      <c r="Z6756" s="0" t="n">
        <v>1.61</v>
      </c>
      <c r="AA6756" s="0" t="s">
        <v>45</v>
      </c>
      <c r="AB6756" s="0" t="n">
        <v>0.34</v>
      </c>
      <c r="AC6756" s="0" t="s">
        <v>45</v>
      </c>
      <c r="AD6756" s="0" t="n">
        <v>5</v>
      </c>
      <c r="AE6756" s="0" t="n">
        <f aca="false">AD6756+100</f>
        <v>105</v>
      </c>
      <c r="AF6756" s="8" t="n">
        <f aca="false">((P6756/AE6756)*100)*ABS(I6756)</f>
        <v>2.51428571428571</v>
      </c>
      <c r="AG6756" s="0" t="n">
        <f aca="false">(TRUNC((AF6756*AD6756/100),2))</f>
        <v>0.12</v>
      </c>
      <c r="AH6756" s="0" t="n">
        <f aca="false">TRUNC(AF6756*1.3222,2)</f>
        <v>3.32</v>
      </c>
      <c r="AI6756" s="0" t="n">
        <f aca="false">TRUNC(AG6756*1.3222,2)</f>
        <v>0.15</v>
      </c>
      <c r="AJ6756" s="0" t="n">
        <f aca="false">((P6756-T6756)*0.7+T6756)*ABS(I6756)</f>
        <v>1.95</v>
      </c>
      <c r="AK6756" s="9" t="n">
        <f aca="false">IF(K6756="REFUND",(-1*(AJ6756-AG6756)),(AJ6756-AG6756))</f>
        <v>1.83</v>
      </c>
    </row>
    <row r="6757" customFormat="false" ht="13.8" hidden="false" customHeight="false" outlineLevel="0" collapsed="false">
      <c r="A6757" s="6" t="n">
        <v>42247</v>
      </c>
      <c r="B6757" s="0" t="n">
        <v>968757607241</v>
      </c>
      <c r="C6757" s="0" t="s">
        <v>24084</v>
      </c>
      <c r="D6757" s="0" t="s">
        <v>24085</v>
      </c>
      <c r="E6757" s="7" t="n">
        <v>9781622662241</v>
      </c>
      <c r="F6757" s="0" t="s">
        <v>15223</v>
      </c>
      <c r="G6757" s="0" t="s">
        <v>15224</v>
      </c>
      <c r="H6757" s="0" t="s">
        <v>4139</v>
      </c>
      <c r="I6757" s="0" t="n">
        <v>1</v>
      </c>
      <c r="J6757" s="0" t="s">
        <v>573</v>
      </c>
      <c r="K6757" s="0" t="s">
        <v>43</v>
      </c>
      <c r="L6757" s="0" t="n">
        <v>0</v>
      </c>
      <c r="M6757" s="0" t="s">
        <v>44</v>
      </c>
      <c r="N6757" s="0" t="n">
        <v>0</v>
      </c>
      <c r="O6757" s="0" t="s">
        <v>44</v>
      </c>
      <c r="P6757" s="0" t="n">
        <v>0</v>
      </c>
      <c r="Q6757" s="0" t="s">
        <v>45</v>
      </c>
      <c r="R6757" s="0" t="n">
        <v>0</v>
      </c>
      <c r="S6757" s="0" t="s">
        <v>45</v>
      </c>
      <c r="T6757" s="0" t="n">
        <v>0</v>
      </c>
      <c r="U6757" s="0" t="s">
        <v>45</v>
      </c>
      <c r="V6757" s="0" t="s">
        <v>24086</v>
      </c>
      <c r="W6757" s="0" t="s">
        <v>373</v>
      </c>
      <c r="X6757" s="0" t="s">
        <v>48</v>
      </c>
      <c r="Y6757" s="0" t="s">
        <v>18374</v>
      </c>
      <c r="Z6757" s="0" t="n">
        <v>0</v>
      </c>
      <c r="AA6757" s="0" t="s">
        <v>45</v>
      </c>
      <c r="AB6757" s="0" t="n">
        <v>0</v>
      </c>
      <c r="AC6757" s="0" t="s">
        <v>45</v>
      </c>
      <c r="AD6757" s="0" t="n">
        <v>5</v>
      </c>
      <c r="AE6757" s="0" t="n">
        <f aca="false">AD6757+100</f>
        <v>105</v>
      </c>
      <c r="AF6757" s="8" t="n">
        <f aca="false">((P6757/AE6757)*100)*ABS(I6757)</f>
        <v>0</v>
      </c>
      <c r="AG6757" s="0" t="n">
        <f aca="false">(TRUNC((AF6757*AD6757/100),2))</f>
        <v>0</v>
      </c>
      <c r="AH6757" s="0" t="n">
        <f aca="false">TRUNC(AF6757*1.3222,2)</f>
        <v>0</v>
      </c>
      <c r="AI6757" s="0" t="n">
        <f aca="false">TRUNC(AG6757*1.3222,2)</f>
        <v>0</v>
      </c>
      <c r="AJ6757" s="0" t="n">
        <f aca="false">((P6757-T6757)*0.7+T6757)*ABS(I6757)</f>
        <v>0</v>
      </c>
      <c r="AK6757" s="9" t="n">
        <f aca="false">IF(K6757="REFUND",(-1*(AJ6757-AG6757)),(AJ6757-AG6757))</f>
        <v>0</v>
      </c>
    </row>
    <row r="6758" customFormat="false" ht="13.8" hidden="false" customHeight="false" outlineLevel="0" collapsed="false">
      <c r="A6758" s="6" t="n">
        <v>42247</v>
      </c>
      <c r="B6758" s="0" t="n">
        <v>968759778141</v>
      </c>
      <c r="C6758" s="0" t="s">
        <v>24087</v>
      </c>
      <c r="D6758" s="0" t="s">
        <v>24088</v>
      </c>
      <c r="E6758" s="7" t="n">
        <v>9781429989817</v>
      </c>
      <c r="F6758" s="0" t="s">
        <v>2985</v>
      </c>
      <c r="G6758" s="0" t="s">
        <v>2986</v>
      </c>
      <c r="H6758" s="0" t="s">
        <v>412</v>
      </c>
      <c r="I6758" s="0" t="n">
        <v>1</v>
      </c>
      <c r="J6758" s="0" t="s">
        <v>573</v>
      </c>
      <c r="K6758" s="0" t="s">
        <v>43</v>
      </c>
      <c r="L6758" s="0" t="n">
        <v>27.59</v>
      </c>
      <c r="M6758" s="0" t="s">
        <v>44</v>
      </c>
      <c r="N6758" s="0" t="n">
        <v>23.99</v>
      </c>
      <c r="O6758" s="0" t="s">
        <v>44</v>
      </c>
      <c r="P6758" s="0" t="n">
        <v>21.18</v>
      </c>
      <c r="Q6758" s="0" t="s">
        <v>45</v>
      </c>
      <c r="R6758" s="0" t="n">
        <v>18.42</v>
      </c>
      <c r="S6758" s="0" t="s">
        <v>45</v>
      </c>
      <c r="T6758" s="0" t="n">
        <v>2.76</v>
      </c>
      <c r="U6758" s="0" t="s">
        <v>45</v>
      </c>
      <c r="V6758" s="0" t="s">
        <v>57</v>
      </c>
      <c r="W6758" s="0" t="s">
        <v>373</v>
      </c>
      <c r="X6758" s="0" t="s">
        <v>48</v>
      </c>
      <c r="Y6758" s="0" t="s">
        <v>24089</v>
      </c>
      <c r="Z6758" s="0" t="n">
        <v>12.89</v>
      </c>
      <c r="AA6758" s="0" t="s">
        <v>45</v>
      </c>
      <c r="AB6758" s="0" t="n">
        <v>2.76</v>
      </c>
      <c r="AC6758" s="0" t="s">
        <v>45</v>
      </c>
      <c r="AD6758" s="0" t="n">
        <v>5</v>
      </c>
      <c r="AE6758" s="0" t="n">
        <f aca="false">AD6758+100</f>
        <v>105</v>
      </c>
      <c r="AF6758" s="8" t="n">
        <f aca="false">((P6758/AE6758)*100)*ABS(I6758)</f>
        <v>20.1714285714286</v>
      </c>
      <c r="AG6758" s="0" t="n">
        <f aca="false">(TRUNC((AF6758*AD6758/100),2))</f>
        <v>1</v>
      </c>
      <c r="AH6758" s="0" t="n">
        <f aca="false">TRUNC(AF6758*1.3222,2)</f>
        <v>26.67</v>
      </c>
      <c r="AI6758" s="0" t="n">
        <f aca="false">TRUNC(AG6758*1.3222,2)</f>
        <v>1.32</v>
      </c>
      <c r="AJ6758" s="0" t="n">
        <f aca="false">((P6758-T6758)*0.7+T6758)*ABS(I6758)</f>
        <v>15.654</v>
      </c>
      <c r="AK6758" s="9" t="n">
        <f aca="false">IF(K6758="REFUND",(-1*(AJ6758-AG6758)),(AJ6758-AG6758))</f>
        <v>14.654</v>
      </c>
    </row>
    <row r="6759" customFormat="false" ht="13.8" hidden="false" customHeight="false" outlineLevel="0" collapsed="false">
      <c r="A6759" s="6" t="n">
        <v>42247</v>
      </c>
      <c r="B6759" s="0" t="n">
        <v>968760460391</v>
      </c>
      <c r="C6759" s="0" t="s">
        <v>24090</v>
      </c>
      <c r="D6759" s="0" t="s">
        <v>24091</v>
      </c>
      <c r="E6759" s="7" t="n">
        <v>9781429933780</v>
      </c>
      <c r="F6759" s="0" t="s">
        <v>1524</v>
      </c>
      <c r="G6759" s="0" t="s">
        <v>1525</v>
      </c>
      <c r="H6759" s="0" t="s">
        <v>170</v>
      </c>
      <c r="I6759" s="0" t="n">
        <v>1</v>
      </c>
      <c r="J6759" s="0" t="s">
        <v>573</v>
      </c>
      <c r="K6759" s="0" t="s">
        <v>43</v>
      </c>
      <c r="L6759" s="0" t="n">
        <v>10.34</v>
      </c>
      <c r="M6759" s="0" t="s">
        <v>44</v>
      </c>
      <c r="N6759" s="0" t="n">
        <v>8.99</v>
      </c>
      <c r="O6759" s="0" t="s">
        <v>44</v>
      </c>
      <c r="P6759" s="0" t="n">
        <v>7.94</v>
      </c>
      <c r="Q6759" s="0" t="s">
        <v>45</v>
      </c>
      <c r="R6759" s="0" t="n">
        <v>6.9</v>
      </c>
      <c r="S6759" s="0" t="s">
        <v>45</v>
      </c>
      <c r="T6759" s="0" t="n">
        <v>1.04</v>
      </c>
      <c r="U6759" s="0" t="s">
        <v>45</v>
      </c>
      <c r="V6759" s="0" t="s">
        <v>815</v>
      </c>
      <c r="W6759" s="0" t="s">
        <v>80</v>
      </c>
      <c r="X6759" s="0" t="s">
        <v>48</v>
      </c>
      <c r="Y6759" s="0" t="s">
        <v>23123</v>
      </c>
      <c r="Z6759" s="0" t="n">
        <v>4.83</v>
      </c>
      <c r="AA6759" s="0" t="s">
        <v>45</v>
      </c>
      <c r="AB6759" s="0" t="n">
        <v>1.04</v>
      </c>
      <c r="AC6759" s="0" t="s">
        <v>45</v>
      </c>
      <c r="AD6759" s="0" t="n">
        <v>5</v>
      </c>
      <c r="AE6759" s="0" t="n">
        <f aca="false">AD6759+100</f>
        <v>105</v>
      </c>
      <c r="AF6759" s="8" t="n">
        <f aca="false">((P6759/AE6759)*100)*ABS(I6759)</f>
        <v>7.56190476190476</v>
      </c>
      <c r="AG6759" s="0" t="n">
        <f aca="false">(TRUNC((AF6759*AD6759/100),2))</f>
        <v>0.37</v>
      </c>
      <c r="AH6759" s="0" t="n">
        <f aca="false">TRUNC(AF6759*1.3222,2)</f>
        <v>9.99</v>
      </c>
      <c r="AI6759" s="0" t="n">
        <f aca="false">TRUNC(AG6759*1.3222,2)</f>
        <v>0.48</v>
      </c>
      <c r="AJ6759" s="0" t="n">
        <f aca="false">((P6759-T6759)*0.7+T6759)*ABS(I6759)</f>
        <v>5.87</v>
      </c>
      <c r="AK6759" s="9" t="n">
        <f aca="false">IF(K6759="REFUND",(-1*(AJ6759-AG6759)),(AJ6759-AG6759))</f>
        <v>5.5</v>
      </c>
    </row>
    <row r="6760" customFormat="false" ht="13.8" hidden="false" customHeight="false" outlineLevel="0" collapsed="false">
      <c r="A6760" s="6" t="n">
        <v>42247</v>
      </c>
      <c r="B6760" s="0" t="n">
        <v>968760632391</v>
      </c>
      <c r="C6760" s="0" t="s">
        <v>24092</v>
      </c>
      <c r="D6760" s="0" t="s">
        <v>24093</v>
      </c>
      <c r="E6760" s="7" t="n">
        <v>9781466802315</v>
      </c>
      <c r="F6760" s="0" t="s">
        <v>1628</v>
      </c>
      <c r="G6760" s="0" t="s">
        <v>1629</v>
      </c>
      <c r="H6760" s="0" t="s">
        <v>170</v>
      </c>
      <c r="I6760" s="0" t="n">
        <v>1</v>
      </c>
      <c r="J6760" s="0" t="s">
        <v>573</v>
      </c>
      <c r="K6760" s="0" t="s">
        <v>43</v>
      </c>
      <c r="L6760" s="0" t="n">
        <v>11.49</v>
      </c>
      <c r="M6760" s="0" t="s">
        <v>44</v>
      </c>
      <c r="N6760" s="0" t="n">
        <v>9.99</v>
      </c>
      <c r="O6760" s="0" t="s">
        <v>44</v>
      </c>
      <c r="P6760" s="0" t="n">
        <v>8.82</v>
      </c>
      <c r="Q6760" s="0" t="s">
        <v>45</v>
      </c>
      <c r="R6760" s="0" t="n">
        <v>7.67</v>
      </c>
      <c r="S6760" s="0" t="s">
        <v>45</v>
      </c>
      <c r="T6760" s="0" t="n">
        <v>1.15</v>
      </c>
      <c r="U6760" s="0" t="s">
        <v>45</v>
      </c>
      <c r="V6760" s="0" t="s">
        <v>815</v>
      </c>
      <c r="W6760" s="0" t="s">
        <v>80</v>
      </c>
      <c r="X6760" s="0" t="s">
        <v>48</v>
      </c>
      <c r="Y6760" s="0" t="s">
        <v>23123</v>
      </c>
      <c r="Z6760" s="0" t="n">
        <v>5.37</v>
      </c>
      <c r="AA6760" s="0" t="s">
        <v>45</v>
      </c>
      <c r="AB6760" s="0" t="n">
        <v>1.15</v>
      </c>
      <c r="AC6760" s="0" t="s">
        <v>45</v>
      </c>
      <c r="AD6760" s="0" t="n">
        <v>5</v>
      </c>
      <c r="AE6760" s="0" t="n">
        <f aca="false">AD6760+100</f>
        <v>105</v>
      </c>
      <c r="AF6760" s="8" t="n">
        <f aca="false">((P6760/AE6760)*100)*ABS(I6760)</f>
        <v>8.4</v>
      </c>
      <c r="AG6760" s="0" t="n">
        <f aca="false">(TRUNC((AF6760*AD6760/100),2))</f>
        <v>0.42</v>
      </c>
      <c r="AH6760" s="0" t="n">
        <f aca="false">TRUNC(AF6760*1.3222,2)</f>
        <v>11.1</v>
      </c>
      <c r="AI6760" s="0" t="n">
        <f aca="false">TRUNC(AG6760*1.3222,2)</f>
        <v>0.55</v>
      </c>
      <c r="AJ6760" s="0" t="n">
        <f aca="false">((P6760-T6760)*0.7+T6760)*ABS(I6760)</f>
        <v>6.519</v>
      </c>
      <c r="AK6760" s="9" t="n">
        <f aca="false">IF(K6760="REFUND",(-1*(AJ6760-AG6760)),(AJ6760-AG6760))</f>
        <v>6.099</v>
      </c>
    </row>
    <row r="6761" customFormat="false" ht="13.8" hidden="false" customHeight="false" outlineLevel="0" collapsed="false">
      <c r="A6761" s="6" t="n">
        <v>42247</v>
      </c>
      <c r="B6761" s="0" t="n">
        <v>968760705391</v>
      </c>
      <c r="C6761" s="0" t="s">
        <v>24094</v>
      </c>
      <c r="D6761" s="0" t="s">
        <v>24095</v>
      </c>
      <c r="E6761" s="7" t="n">
        <v>9781466849426</v>
      </c>
      <c r="F6761" s="0" t="s">
        <v>168</v>
      </c>
      <c r="G6761" s="0" t="s">
        <v>169</v>
      </c>
      <c r="H6761" s="0" t="s">
        <v>170</v>
      </c>
      <c r="I6761" s="0" t="n">
        <v>1</v>
      </c>
      <c r="J6761" s="0" t="s">
        <v>573</v>
      </c>
      <c r="K6761" s="0" t="s">
        <v>43</v>
      </c>
      <c r="L6761" s="0" t="n">
        <v>14.94</v>
      </c>
      <c r="M6761" s="0" t="s">
        <v>44</v>
      </c>
      <c r="N6761" s="0" t="n">
        <v>12.99</v>
      </c>
      <c r="O6761" s="0" t="s">
        <v>44</v>
      </c>
      <c r="P6761" s="0" t="n">
        <v>11.47</v>
      </c>
      <c r="Q6761" s="0" t="s">
        <v>45</v>
      </c>
      <c r="R6761" s="0" t="n">
        <v>9.97</v>
      </c>
      <c r="S6761" s="0" t="s">
        <v>45</v>
      </c>
      <c r="T6761" s="0" t="n">
        <v>1.5</v>
      </c>
      <c r="U6761" s="0" t="s">
        <v>45</v>
      </c>
      <c r="V6761" s="0" t="s">
        <v>815</v>
      </c>
      <c r="W6761" s="0" t="s">
        <v>80</v>
      </c>
      <c r="X6761" s="0" t="s">
        <v>48</v>
      </c>
      <c r="Y6761" s="0" t="s">
        <v>23123</v>
      </c>
      <c r="Z6761" s="0" t="n">
        <v>6.98</v>
      </c>
      <c r="AA6761" s="0" t="s">
        <v>45</v>
      </c>
      <c r="AB6761" s="0" t="n">
        <v>1.5</v>
      </c>
      <c r="AC6761" s="0" t="s">
        <v>45</v>
      </c>
      <c r="AD6761" s="0" t="n">
        <v>5</v>
      </c>
      <c r="AE6761" s="0" t="n">
        <f aca="false">AD6761+100</f>
        <v>105</v>
      </c>
      <c r="AF6761" s="8" t="n">
        <f aca="false">((P6761/AE6761)*100)*ABS(I6761)</f>
        <v>10.9238095238095</v>
      </c>
      <c r="AG6761" s="0" t="n">
        <f aca="false">(TRUNC((AF6761*AD6761/100),2))</f>
        <v>0.54</v>
      </c>
      <c r="AH6761" s="0" t="n">
        <f aca="false">TRUNC(AF6761*1.3222,2)</f>
        <v>14.44</v>
      </c>
      <c r="AI6761" s="0" t="n">
        <f aca="false">TRUNC(AG6761*1.3222,2)</f>
        <v>0.71</v>
      </c>
      <c r="AJ6761" s="0" t="n">
        <f aca="false">((P6761-T6761)*0.7+T6761)*ABS(I6761)</f>
        <v>8.479</v>
      </c>
      <c r="AK6761" s="9" t="n">
        <f aca="false">IF(K6761="REFUND",(-1*(AJ6761-AG6761)),(AJ6761-AG6761))</f>
        <v>7.939</v>
      </c>
    </row>
    <row r="6762" customFormat="false" ht="13.8" hidden="false" customHeight="false" outlineLevel="0" collapsed="false">
      <c r="A6762" s="6" t="n">
        <v>42247</v>
      </c>
      <c r="B6762" s="0" t="n">
        <v>968761007241</v>
      </c>
      <c r="C6762" s="0" t="s">
        <v>24096</v>
      </c>
      <c r="D6762" s="0" t="s">
        <v>24097</v>
      </c>
      <c r="E6762" s="7" t="n">
        <v>9781429953856</v>
      </c>
      <c r="F6762" s="0" t="s">
        <v>24098</v>
      </c>
      <c r="G6762" s="0" t="s">
        <v>24099</v>
      </c>
      <c r="H6762" s="0" t="s">
        <v>64</v>
      </c>
      <c r="I6762" s="0" t="n">
        <v>1</v>
      </c>
      <c r="J6762" s="0" t="s">
        <v>573</v>
      </c>
      <c r="K6762" s="0" t="s">
        <v>43</v>
      </c>
      <c r="L6762" s="0" t="n">
        <v>10.34</v>
      </c>
      <c r="M6762" s="0" t="s">
        <v>44</v>
      </c>
      <c r="N6762" s="0" t="n">
        <v>8.99</v>
      </c>
      <c r="O6762" s="0" t="s">
        <v>44</v>
      </c>
      <c r="P6762" s="0" t="n">
        <v>8</v>
      </c>
      <c r="Q6762" s="0" t="s">
        <v>45</v>
      </c>
      <c r="R6762" s="0" t="n">
        <v>6.95</v>
      </c>
      <c r="S6762" s="0" t="s">
        <v>45</v>
      </c>
      <c r="T6762" s="0" t="n">
        <v>1.05</v>
      </c>
      <c r="U6762" s="0" t="s">
        <v>45</v>
      </c>
      <c r="V6762" s="0" t="s">
        <v>6917</v>
      </c>
      <c r="W6762" s="0" t="s">
        <v>4938</v>
      </c>
      <c r="X6762" s="0" t="s">
        <v>48</v>
      </c>
      <c r="Y6762" s="0" t="s">
        <v>6918</v>
      </c>
      <c r="Z6762" s="0" t="n">
        <v>4.87</v>
      </c>
      <c r="AA6762" s="0" t="s">
        <v>45</v>
      </c>
      <c r="AB6762" s="0" t="n">
        <v>1.05</v>
      </c>
      <c r="AC6762" s="0" t="s">
        <v>45</v>
      </c>
      <c r="AD6762" s="0" t="n">
        <v>5</v>
      </c>
      <c r="AE6762" s="0" t="n">
        <f aca="false">AD6762+100</f>
        <v>105</v>
      </c>
      <c r="AF6762" s="8" t="n">
        <f aca="false">((P6762/AE6762)*100)*ABS(I6762)</f>
        <v>7.61904761904762</v>
      </c>
      <c r="AG6762" s="0" t="n">
        <f aca="false">(TRUNC((AF6762*AD6762/100),2))</f>
        <v>0.38</v>
      </c>
      <c r="AH6762" s="0" t="n">
        <f aca="false">TRUNC(AF6762*1.3222,2)</f>
        <v>10.07</v>
      </c>
      <c r="AI6762" s="0" t="n">
        <f aca="false">TRUNC(AG6762*1.3222,2)</f>
        <v>0.5</v>
      </c>
      <c r="AJ6762" s="0" t="n">
        <f aca="false">((P6762-T6762)*0.7+T6762)*ABS(I6762)</f>
        <v>5.915</v>
      </c>
      <c r="AK6762" s="9" t="n">
        <f aca="false">IF(K6762="REFUND",(-1*(AJ6762-AG6762)),(AJ6762-AG6762))</f>
        <v>5.535</v>
      </c>
    </row>
    <row r="6763" customFormat="false" ht="13.8" hidden="false" customHeight="false" outlineLevel="0" collapsed="false">
      <c r="A6763" s="6" t="n">
        <v>42247</v>
      </c>
      <c r="B6763" s="0" t="n">
        <v>968762354341</v>
      </c>
      <c r="C6763" s="0" t="s">
        <v>24100</v>
      </c>
      <c r="D6763" s="0" t="s">
        <v>24101</v>
      </c>
      <c r="E6763" s="7" t="n">
        <v>9781250022400</v>
      </c>
      <c r="F6763" s="0" t="s">
        <v>24102</v>
      </c>
      <c r="G6763" s="0" t="s">
        <v>24103</v>
      </c>
      <c r="H6763" s="0" t="s">
        <v>102</v>
      </c>
      <c r="I6763" s="0" t="n">
        <v>1</v>
      </c>
      <c r="J6763" s="0" t="s">
        <v>573</v>
      </c>
      <c r="K6763" s="0" t="s">
        <v>43</v>
      </c>
      <c r="L6763" s="0" t="n">
        <v>10.34</v>
      </c>
      <c r="M6763" s="0" t="s">
        <v>44</v>
      </c>
      <c r="N6763" s="0" t="n">
        <v>8.99</v>
      </c>
      <c r="O6763" s="0" t="s">
        <v>44</v>
      </c>
      <c r="P6763" s="0" t="n">
        <v>7.94</v>
      </c>
      <c r="Q6763" s="0" t="s">
        <v>45</v>
      </c>
      <c r="R6763" s="0" t="n">
        <v>6.9</v>
      </c>
      <c r="S6763" s="0" t="s">
        <v>45</v>
      </c>
      <c r="T6763" s="0" t="n">
        <v>1.04</v>
      </c>
      <c r="U6763" s="0" t="s">
        <v>45</v>
      </c>
      <c r="V6763" s="0" t="s">
        <v>587</v>
      </c>
      <c r="W6763" s="0" t="s">
        <v>96</v>
      </c>
      <c r="X6763" s="0" t="s">
        <v>48</v>
      </c>
      <c r="Y6763" s="0" t="s">
        <v>20632</v>
      </c>
      <c r="Z6763" s="0" t="n">
        <v>4.83</v>
      </c>
      <c r="AA6763" s="0" t="s">
        <v>45</v>
      </c>
      <c r="AB6763" s="0" t="n">
        <v>1.04</v>
      </c>
      <c r="AC6763" s="0" t="s">
        <v>45</v>
      </c>
      <c r="AD6763" s="0" t="n">
        <v>13</v>
      </c>
      <c r="AE6763" s="0" t="n">
        <f aca="false">AD6763+100</f>
        <v>113</v>
      </c>
      <c r="AF6763" s="8" t="n">
        <f aca="false">((P6763/AE6763)*100)*ABS(I6763)</f>
        <v>7.02654867256637</v>
      </c>
      <c r="AG6763" s="0" t="n">
        <f aca="false">(TRUNC((AF6763*AD6763/100),2))</f>
        <v>0.91</v>
      </c>
      <c r="AH6763" s="0" t="n">
        <f aca="false">TRUNC(AF6763*1.3222,2)</f>
        <v>9.29</v>
      </c>
      <c r="AI6763" s="0" t="n">
        <f aca="false">TRUNC(AG6763*1.3222,2)</f>
        <v>1.2</v>
      </c>
      <c r="AJ6763" s="0" t="n">
        <f aca="false">((P6763-T6763)*0.7+T6763)*ABS(I6763)</f>
        <v>5.87</v>
      </c>
      <c r="AK6763" s="9" t="n">
        <f aca="false">IF(K6763="REFUND",(-1*(AJ6763-AG6763)),(AJ6763-AG6763))</f>
        <v>4.96</v>
      </c>
    </row>
    <row r="6764" customFormat="false" ht="13.8" hidden="false" customHeight="false" outlineLevel="0" collapsed="false">
      <c r="A6764" s="6" t="n">
        <v>42247</v>
      </c>
      <c r="B6764" s="0" t="n">
        <v>968765347341</v>
      </c>
      <c r="C6764" s="0" t="s">
        <v>24104</v>
      </c>
      <c r="D6764" s="0" t="s">
        <v>24105</v>
      </c>
      <c r="E6764" s="7" t="n">
        <v>9781429996877</v>
      </c>
      <c r="F6764" s="0" t="s">
        <v>161</v>
      </c>
      <c r="G6764" s="0" t="s">
        <v>162</v>
      </c>
      <c r="H6764" s="0" t="s">
        <v>163</v>
      </c>
      <c r="I6764" s="0" t="n">
        <v>1</v>
      </c>
      <c r="J6764" s="0" t="s">
        <v>573</v>
      </c>
      <c r="K6764" s="0" t="s">
        <v>43</v>
      </c>
      <c r="L6764" s="0" t="n">
        <v>18.39</v>
      </c>
      <c r="M6764" s="0" t="s">
        <v>44</v>
      </c>
      <c r="N6764" s="0" t="n">
        <v>15.99</v>
      </c>
      <c r="O6764" s="0" t="s">
        <v>44</v>
      </c>
      <c r="P6764" s="0" t="n">
        <v>14.12</v>
      </c>
      <c r="Q6764" s="0" t="s">
        <v>45</v>
      </c>
      <c r="R6764" s="0" t="n">
        <v>12.28</v>
      </c>
      <c r="S6764" s="0" t="s">
        <v>45</v>
      </c>
      <c r="T6764" s="0" t="n">
        <v>1.84</v>
      </c>
      <c r="U6764" s="0" t="s">
        <v>45</v>
      </c>
      <c r="V6764" s="0" t="s">
        <v>7341</v>
      </c>
      <c r="W6764" s="0" t="s">
        <v>47</v>
      </c>
      <c r="X6764" s="0" t="s">
        <v>48</v>
      </c>
      <c r="Y6764" s="0" t="s">
        <v>24106</v>
      </c>
      <c r="Z6764" s="0" t="n">
        <v>8.6</v>
      </c>
      <c r="AA6764" s="0" t="s">
        <v>45</v>
      </c>
      <c r="AB6764" s="0" t="n">
        <v>1.84</v>
      </c>
      <c r="AC6764" s="0" t="s">
        <v>45</v>
      </c>
      <c r="AD6764" s="0" t="n">
        <v>13</v>
      </c>
      <c r="AE6764" s="0" t="n">
        <f aca="false">AD6764+100</f>
        <v>113</v>
      </c>
      <c r="AF6764" s="8" t="n">
        <f aca="false">((P6764/AE6764)*100)*ABS(I6764)</f>
        <v>12.4955752212389</v>
      </c>
      <c r="AG6764" s="0" t="n">
        <f aca="false">(TRUNC((AF6764*AD6764/100),2))</f>
        <v>1.62</v>
      </c>
      <c r="AH6764" s="0" t="n">
        <f aca="false">TRUNC(AF6764*1.3222,2)</f>
        <v>16.52</v>
      </c>
      <c r="AI6764" s="0" t="n">
        <f aca="false">TRUNC(AG6764*1.3222,2)</f>
        <v>2.14</v>
      </c>
      <c r="AJ6764" s="0" t="n">
        <f aca="false">((P6764-T6764)*0.7+T6764)*ABS(I6764)</f>
        <v>10.436</v>
      </c>
      <c r="AK6764" s="9" t="n">
        <f aca="false">IF(K6764="REFUND",(-1*(AJ6764-AG6764)),(AJ6764-AG6764))</f>
        <v>8.816</v>
      </c>
    </row>
    <row r="6765" customFormat="false" ht="13.8" hidden="false" customHeight="false" outlineLevel="0" collapsed="false">
      <c r="A6765" s="6" t="n">
        <v>42247</v>
      </c>
      <c r="B6765" s="0" t="n">
        <v>968767405291</v>
      </c>
      <c r="C6765" s="0" t="s">
        <v>24107</v>
      </c>
      <c r="D6765" s="0" t="s">
        <v>24108</v>
      </c>
      <c r="E6765" s="7" t="n">
        <v>9781622665464</v>
      </c>
      <c r="F6765" s="0" t="s">
        <v>20967</v>
      </c>
      <c r="G6765" s="0" t="s">
        <v>20968</v>
      </c>
      <c r="H6765" s="0" t="s">
        <v>20969</v>
      </c>
      <c r="I6765" s="0" t="n">
        <v>1</v>
      </c>
      <c r="J6765" s="0" t="s">
        <v>573</v>
      </c>
      <c r="K6765" s="0" t="s">
        <v>43</v>
      </c>
      <c r="L6765" s="0" t="n">
        <v>1.14</v>
      </c>
      <c r="M6765" s="0" t="s">
        <v>44</v>
      </c>
      <c r="N6765" s="0" t="n">
        <v>0.99</v>
      </c>
      <c r="O6765" s="0" t="s">
        <v>44</v>
      </c>
      <c r="P6765" s="0" t="n">
        <v>0.88</v>
      </c>
      <c r="Q6765" s="0" t="s">
        <v>45</v>
      </c>
      <c r="R6765" s="0" t="n">
        <v>0.76</v>
      </c>
      <c r="S6765" s="0" t="s">
        <v>45</v>
      </c>
      <c r="T6765" s="0" t="n">
        <v>0.12</v>
      </c>
      <c r="U6765" s="0" t="s">
        <v>45</v>
      </c>
      <c r="V6765" s="0" t="s">
        <v>2140</v>
      </c>
      <c r="W6765" s="0" t="s">
        <v>47</v>
      </c>
      <c r="X6765" s="0" t="s">
        <v>48</v>
      </c>
      <c r="Y6765" s="0" t="s">
        <v>24109</v>
      </c>
      <c r="Z6765" s="0" t="n">
        <v>0.53</v>
      </c>
      <c r="AA6765" s="0" t="s">
        <v>45</v>
      </c>
      <c r="AB6765" s="0" t="n">
        <v>0.12</v>
      </c>
      <c r="AC6765" s="0" t="s">
        <v>45</v>
      </c>
      <c r="AD6765" s="0" t="n">
        <v>13</v>
      </c>
      <c r="AE6765" s="0" t="n">
        <f aca="false">AD6765+100</f>
        <v>113</v>
      </c>
      <c r="AF6765" s="8" t="n">
        <f aca="false">((P6765/AE6765)*100)*ABS(I6765)</f>
        <v>0.778761061946903</v>
      </c>
      <c r="AG6765" s="0" t="n">
        <f aca="false">(TRUNC((AF6765*AD6765/100),2))</f>
        <v>0.1</v>
      </c>
      <c r="AH6765" s="0" t="n">
        <f aca="false">TRUNC(AF6765*1.3222,2)</f>
        <v>1.02</v>
      </c>
      <c r="AI6765" s="0" t="n">
        <f aca="false">TRUNC(AG6765*1.3222,2)</f>
        <v>0.13</v>
      </c>
      <c r="AJ6765" s="0" t="n">
        <f aca="false">((P6765-T6765)*0.7+T6765)*ABS(I6765)</f>
        <v>0.652</v>
      </c>
      <c r="AK6765" s="9" t="n">
        <f aca="false">IF(K6765="REFUND",(-1*(AJ6765-AG6765)),(AJ6765-AG6765))</f>
        <v>0.552</v>
      </c>
    </row>
    <row r="6766" customFormat="false" ht="13.8" hidden="false" customHeight="false" outlineLevel="0" collapsed="false">
      <c r="A6766" s="6" t="n">
        <v>42247</v>
      </c>
      <c r="B6766" s="0" t="n">
        <v>968773504341</v>
      </c>
      <c r="C6766" s="0" t="s">
        <v>24110</v>
      </c>
      <c r="D6766" s="0" t="s">
        <v>24111</v>
      </c>
      <c r="E6766" s="7" t="n">
        <v>9781250022097</v>
      </c>
      <c r="F6766" s="0" t="s">
        <v>21123</v>
      </c>
      <c r="G6766" s="0" t="s">
        <v>21124</v>
      </c>
      <c r="H6766" s="0" t="s">
        <v>356</v>
      </c>
      <c r="I6766" s="0" t="n">
        <v>1</v>
      </c>
      <c r="J6766" s="0" t="s">
        <v>573</v>
      </c>
      <c r="K6766" s="0" t="s">
        <v>43</v>
      </c>
      <c r="L6766" s="0" t="n">
        <v>18.39</v>
      </c>
      <c r="M6766" s="0" t="s">
        <v>44</v>
      </c>
      <c r="N6766" s="0" t="n">
        <v>15.99</v>
      </c>
      <c r="O6766" s="0" t="s">
        <v>44</v>
      </c>
      <c r="P6766" s="0" t="n">
        <v>14.12</v>
      </c>
      <c r="Q6766" s="0" t="s">
        <v>45</v>
      </c>
      <c r="R6766" s="0" t="n">
        <v>12.28</v>
      </c>
      <c r="S6766" s="0" t="s">
        <v>45</v>
      </c>
      <c r="T6766" s="0" t="n">
        <v>1.84</v>
      </c>
      <c r="U6766" s="0" t="s">
        <v>45</v>
      </c>
      <c r="V6766" s="0" t="s">
        <v>57</v>
      </c>
      <c r="W6766" s="0" t="s">
        <v>58</v>
      </c>
      <c r="X6766" s="0" t="s">
        <v>48</v>
      </c>
      <c r="Y6766" s="0" t="s">
        <v>24112</v>
      </c>
      <c r="Z6766" s="0" t="n">
        <v>8.6</v>
      </c>
      <c r="AA6766" s="0" t="s">
        <v>45</v>
      </c>
      <c r="AB6766" s="0" t="n">
        <v>1.84</v>
      </c>
      <c r="AC6766" s="0" t="s">
        <v>45</v>
      </c>
      <c r="AD6766" s="0" t="n">
        <v>5</v>
      </c>
      <c r="AE6766" s="0" t="n">
        <f aca="false">AD6766+100</f>
        <v>105</v>
      </c>
      <c r="AF6766" s="8" t="n">
        <f aca="false">((P6766/AE6766)*100)*ABS(I6766)</f>
        <v>13.447619047619</v>
      </c>
      <c r="AG6766" s="0" t="n">
        <f aca="false">(TRUNC((AF6766*AD6766/100),2))</f>
        <v>0.67</v>
      </c>
      <c r="AH6766" s="0" t="n">
        <f aca="false">TRUNC(AF6766*1.3222,2)</f>
        <v>17.78</v>
      </c>
      <c r="AI6766" s="0" t="n">
        <f aca="false">TRUNC(AG6766*1.3222,2)</f>
        <v>0.88</v>
      </c>
      <c r="AJ6766" s="0" t="n">
        <f aca="false">((P6766-T6766)*0.7+T6766)*ABS(I6766)</f>
        <v>10.436</v>
      </c>
      <c r="AK6766" s="9" t="n">
        <f aca="false">IF(K6766="REFUND",(-1*(AJ6766-AG6766)),(AJ6766-AG6766))</f>
        <v>9.766</v>
      </c>
    </row>
    <row r="6767" customFormat="false" ht="13.8" hidden="false" customHeight="false" outlineLevel="0" collapsed="false">
      <c r="A6767" s="6" t="n">
        <v>42247</v>
      </c>
      <c r="B6767" s="0" t="n">
        <v>968776313291</v>
      </c>
      <c r="C6767" s="0" t="s">
        <v>24113</v>
      </c>
      <c r="D6767" s="0" t="s">
        <v>24114</v>
      </c>
      <c r="E6767" s="7" t="n">
        <v>9781622662241</v>
      </c>
      <c r="F6767" s="0" t="s">
        <v>15223</v>
      </c>
      <c r="G6767" s="0" t="s">
        <v>15224</v>
      </c>
      <c r="H6767" s="0" t="s">
        <v>4139</v>
      </c>
      <c r="I6767" s="0" t="n">
        <v>1</v>
      </c>
      <c r="J6767" s="0" t="s">
        <v>573</v>
      </c>
      <c r="K6767" s="0" t="s">
        <v>43</v>
      </c>
      <c r="L6767" s="0" t="n">
        <v>0</v>
      </c>
      <c r="M6767" s="0" t="s">
        <v>44</v>
      </c>
      <c r="N6767" s="0" t="n">
        <v>0</v>
      </c>
      <c r="O6767" s="0" t="s">
        <v>44</v>
      </c>
      <c r="P6767" s="0" t="n">
        <v>0</v>
      </c>
      <c r="Q6767" s="0" t="s">
        <v>45</v>
      </c>
      <c r="R6767" s="0" t="n">
        <v>0</v>
      </c>
      <c r="S6767" s="0" t="s">
        <v>45</v>
      </c>
      <c r="T6767" s="0" t="n">
        <v>0</v>
      </c>
      <c r="U6767" s="0" t="s">
        <v>45</v>
      </c>
      <c r="V6767" s="0" t="s">
        <v>280</v>
      </c>
      <c r="W6767" s="0" t="s">
        <v>180</v>
      </c>
      <c r="X6767" s="0" t="s">
        <v>48</v>
      </c>
      <c r="Y6767" s="0" t="s">
        <v>24115</v>
      </c>
      <c r="Z6767" s="0" t="n">
        <v>0</v>
      </c>
      <c r="AA6767" s="0" t="s">
        <v>45</v>
      </c>
      <c r="AB6767" s="0" t="n">
        <v>0</v>
      </c>
      <c r="AC6767" s="0" t="s">
        <v>45</v>
      </c>
      <c r="AD6767" s="0" t="n">
        <v>5</v>
      </c>
      <c r="AE6767" s="0" t="n">
        <f aca="false">AD6767+100</f>
        <v>105</v>
      </c>
      <c r="AF6767" s="8" t="n">
        <f aca="false">((P6767/AE6767)*100)*ABS(I6767)</f>
        <v>0</v>
      </c>
      <c r="AG6767" s="0" t="n">
        <f aca="false">(TRUNC((AF6767*AD6767/100),2))</f>
        <v>0</v>
      </c>
      <c r="AH6767" s="0" t="n">
        <f aca="false">TRUNC(AF6767*1.3222,2)</f>
        <v>0</v>
      </c>
      <c r="AI6767" s="0" t="n">
        <f aca="false">TRUNC(AG6767*1.3222,2)</f>
        <v>0</v>
      </c>
      <c r="AJ6767" s="0" t="n">
        <f aca="false">((P6767-T6767)*0.7+T6767)*ABS(I6767)</f>
        <v>0</v>
      </c>
      <c r="AK6767" s="9" t="n">
        <f aca="false">IF(K6767="REFUND",(-1*(AJ6767-AG6767)),(AJ6767-AG6767))</f>
        <v>0</v>
      </c>
    </row>
    <row r="6768" customFormat="false" ht="13.8" hidden="false" customHeight="false" outlineLevel="0" collapsed="false">
      <c r="A6768" s="6" t="n">
        <v>42247</v>
      </c>
      <c r="B6768" s="0" t="n">
        <v>968776582391</v>
      </c>
      <c r="C6768" s="0" t="s">
        <v>24116</v>
      </c>
      <c r="D6768" s="0" t="s">
        <v>24117</v>
      </c>
      <c r="E6768" s="7" t="n">
        <v>9781429914710</v>
      </c>
      <c r="F6768" s="0" t="s">
        <v>1072</v>
      </c>
      <c r="G6768" s="0" t="s">
        <v>1073</v>
      </c>
      <c r="H6768" s="0" t="s">
        <v>170</v>
      </c>
      <c r="I6768" s="0" t="n">
        <v>1</v>
      </c>
      <c r="J6768" s="0" t="s">
        <v>573</v>
      </c>
      <c r="K6768" s="0" t="s">
        <v>43</v>
      </c>
      <c r="L6768" s="0" t="n">
        <v>10.34</v>
      </c>
      <c r="M6768" s="0" t="s">
        <v>44</v>
      </c>
      <c r="N6768" s="0" t="n">
        <v>8.99</v>
      </c>
      <c r="O6768" s="0" t="s">
        <v>44</v>
      </c>
      <c r="P6768" s="0" t="n">
        <v>7.94</v>
      </c>
      <c r="Q6768" s="0" t="s">
        <v>45</v>
      </c>
      <c r="R6768" s="0" t="n">
        <v>6.9</v>
      </c>
      <c r="S6768" s="0" t="s">
        <v>45</v>
      </c>
      <c r="T6768" s="0" t="n">
        <v>1.04</v>
      </c>
      <c r="U6768" s="0" t="s">
        <v>45</v>
      </c>
      <c r="V6768" s="0" t="s">
        <v>4374</v>
      </c>
      <c r="W6768" s="0" t="s">
        <v>13783</v>
      </c>
      <c r="X6768" s="0" t="s">
        <v>48</v>
      </c>
      <c r="Y6768" s="0" t="s">
        <v>24118</v>
      </c>
      <c r="Z6768" s="0" t="n">
        <v>4.83</v>
      </c>
      <c r="AA6768" s="0" t="s">
        <v>45</v>
      </c>
      <c r="AB6768" s="0" t="n">
        <v>1.04</v>
      </c>
      <c r="AC6768" s="0" t="s">
        <v>45</v>
      </c>
      <c r="AD6768" s="0" t="n">
        <v>5</v>
      </c>
      <c r="AE6768" s="0" t="n">
        <f aca="false">AD6768+100</f>
        <v>105</v>
      </c>
      <c r="AF6768" s="8" t="n">
        <f aca="false">((P6768/AE6768)*100)*ABS(I6768)</f>
        <v>7.56190476190476</v>
      </c>
      <c r="AG6768" s="0" t="n">
        <f aca="false">(TRUNC((AF6768*AD6768/100),2))</f>
        <v>0.37</v>
      </c>
      <c r="AH6768" s="0" t="n">
        <f aca="false">TRUNC(AF6768*1.3222,2)</f>
        <v>9.99</v>
      </c>
      <c r="AI6768" s="0" t="n">
        <f aca="false">TRUNC(AG6768*1.3222,2)</f>
        <v>0.48</v>
      </c>
      <c r="AJ6768" s="0" t="n">
        <f aca="false">((P6768-T6768)*0.7+T6768)*ABS(I6768)</f>
        <v>5.87</v>
      </c>
      <c r="AK6768" s="9" t="n">
        <f aca="false">IF(K6768="REFUND",(-1*(AJ6768-AG6768)),(AJ6768-AG6768))</f>
        <v>5.5</v>
      </c>
    </row>
    <row r="6769" customFormat="false" ht="13.8" hidden="false" customHeight="false" outlineLevel="0" collapsed="false">
      <c r="A6769" s="6" t="n">
        <v>42247</v>
      </c>
      <c r="B6769" s="0" t="n">
        <v>968779854241</v>
      </c>
      <c r="C6769" s="0" t="s">
        <v>24119</v>
      </c>
      <c r="D6769" s="0" t="s">
        <v>24120</v>
      </c>
      <c r="E6769" s="7" t="n">
        <v>9781622662241</v>
      </c>
      <c r="F6769" s="0" t="s">
        <v>15223</v>
      </c>
      <c r="G6769" s="0" t="s">
        <v>15224</v>
      </c>
      <c r="H6769" s="0" t="s">
        <v>4139</v>
      </c>
      <c r="I6769" s="0" t="n">
        <v>1</v>
      </c>
      <c r="J6769" s="0" t="s">
        <v>573</v>
      </c>
      <c r="K6769" s="0" t="s">
        <v>43</v>
      </c>
      <c r="L6769" s="0" t="n">
        <v>0</v>
      </c>
      <c r="M6769" s="0" t="s">
        <v>44</v>
      </c>
      <c r="N6769" s="0" t="n">
        <v>0</v>
      </c>
      <c r="O6769" s="0" t="s">
        <v>44</v>
      </c>
      <c r="P6769" s="0" t="n">
        <v>0</v>
      </c>
      <c r="Q6769" s="0" t="s">
        <v>45</v>
      </c>
      <c r="R6769" s="0" t="n">
        <v>0</v>
      </c>
      <c r="S6769" s="0" t="s">
        <v>45</v>
      </c>
      <c r="T6769" s="0" t="n">
        <v>0</v>
      </c>
      <c r="U6769" s="0" t="s">
        <v>45</v>
      </c>
      <c r="V6769" s="0" t="s">
        <v>972</v>
      </c>
      <c r="W6769" s="0" t="s">
        <v>80</v>
      </c>
      <c r="X6769" s="0" t="s">
        <v>48</v>
      </c>
      <c r="Y6769" s="0" t="s">
        <v>24121</v>
      </c>
      <c r="Z6769" s="0" t="n">
        <v>0</v>
      </c>
      <c r="AA6769" s="0" t="s">
        <v>45</v>
      </c>
      <c r="AB6769" s="0" t="n">
        <v>0</v>
      </c>
      <c r="AC6769" s="0" t="s">
        <v>45</v>
      </c>
      <c r="AD6769" s="0" t="n">
        <v>5</v>
      </c>
      <c r="AE6769" s="0" t="n">
        <f aca="false">AD6769+100</f>
        <v>105</v>
      </c>
      <c r="AF6769" s="8" t="n">
        <f aca="false">((P6769/AE6769)*100)*ABS(I6769)</f>
        <v>0</v>
      </c>
      <c r="AG6769" s="0" t="n">
        <f aca="false">(TRUNC((AF6769*AD6769/100),2))</f>
        <v>0</v>
      </c>
      <c r="AH6769" s="0" t="n">
        <f aca="false">TRUNC(AF6769*1.3222,2)</f>
        <v>0</v>
      </c>
      <c r="AI6769" s="0" t="n">
        <f aca="false">TRUNC(AG6769*1.3222,2)</f>
        <v>0</v>
      </c>
      <c r="AJ6769" s="0" t="n">
        <f aca="false">((P6769-T6769)*0.7+T6769)*ABS(I6769)</f>
        <v>0</v>
      </c>
      <c r="AK6769" s="9" t="n">
        <f aca="false">IF(K6769="REFUND",(-1*(AJ6769-AG6769)),(AJ6769-AG6769))</f>
        <v>0</v>
      </c>
    </row>
    <row r="6770" customFormat="false" ht="13.8" hidden="false" customHeight="false" outlineLevel="0" collapsed="false">
      <c r="A6770" s="6" t="n">
        <v>42247</v>
      </c>
      <c r="B6770" s="0" t="n">
        <v>968786461341</v>
      </c>
      <c r="C6770" s="0" t="s">
        <v>24122</v>
      </c>
      <c r="D6770" s="0" t="s">
        <v>24123</v>
      </c>
      <c r="E6770" s="7" t="n">
        <v>9781633753358</v>
      </c>
      <c r="F6770" s="0" t="s">
        <v>1487</v>
      </c>
      <c r="G6770" s="0" t="s">
        <v>1488</v>
      </c>
      <c r="H6770" s="0" t="s">
        <v>1489</v>
      </c>
      <c r="I6770" s="0" t="n">
        <v>1</v>
      </c>
      <c r="J6770" s="0" t="s">
        <v>573</v>
      </c>
      <c r="K6770" s="0" t="s">
        <v>43</v>
      </c>
      <c r="L6770" s="0" t="n">
        <v>3.44</v>
      </c>
      <c r="M6770" s="0" t="s">
        <v>44</v>
      </c>
      <c r="N6770" s="0" t="n">
        <v>2.99</v>
      </c>
      <c r="O6770" s="0" t="s">
        <v>44</v>
      </c>
      <c r="P6770" s="0" t="n">
        <v>2.64</v>
      </c>
      <c r="Q6770" s="0" t="s">
        <v>45</v>
      </c>
      <c r="R6770" s="0" t="n">
        <v>2.3</v>
      </c>
      <c r="S6770" s="0" t="s">
        <v>45</v>
      </c>
      <c r="T6770" s="0" t="n">
        <v>0.34</v>
      </c>
      <c r="U6770" s="0" t="s">
        <v>45</v>
      </c>
      <c r="V6770" s="0" t="s">
        <v>24124</v>
      </c>
      <c r="W6770" s="0" t="s">
        <v>58</v>
      </c>
      <c r="X6770" s="0" t="s">
        <v>48</v>
      </c>
      <c r="Y6770" s="0" t="s">
        <v>24125</v>
      </c>
      <c r="Z6770" s="0" t="n">
        <v>1.61</v>
      </c>
      <c r="AA6770" s="0" t="s">
        <v>45</v>
      </c>
      <c r="AB6770" s="0" t="n">
        <v>0.34</v>
      </c>
      <c r="AC6770" s="0" t="s">
        <v>45</v>
      </c>
      <c r="AD6770" s="0" t="n">
        <v>5</v>
      </c>
      <c r="AE6770" s="0" t="n">
        <f aca="false">AD6770+100</f>
        <v>105</v>
      </c>
      <c r="AF6770" s="8" t="n">
        <f aca="false">((P6770/AE6770)*100)*ABS(I6770)</f>
        <v>2.51428571428571</v>
      </c>
      <c r="AG6770" s="0" t="n">
        <f aca="false">(TRUNC((AF6770*AD6770/100),2))</f>
        <v>0.12</v>
      </c>
      <c r="AH6770" s="0" t="n">
        <f aca="false">TRUNC(AF6770*1.3222,2)</f>
        <v>3.32</v>
      </c>
      <c r="AI6770" s="0" t="n">
        <f aca="false">TRUNC(AG6770*1.3222,2)</f>
        <v>0.15</v>
      </c>
      <c r="AJ6770" s="0" t="n">
        <f aca="false">((P6770-T6770)*0.7+T6770)*ABS(I6770)</f>
        <v>1.95</v>
      </c>
      <c r="AK6770" s="9" t="n">
        <f aca="false">IF(K6770="REFUND",(-1*(AJ6770-AG6770)),(AJ6770-AG6770))</f>
        <v>1.83</v>
      </c>
    </row>
    <row r="6771" customFormat="false" ht="13.8" hidden="false" customHeight="false" outlineLevel="0" collapsed="false">
      <c r="A6771" s="6" t="n">
        <v>42247</v>
      </c>
      <c r="B6771" s="0" t="n">
        <v>968790242391</v>
      </c>
      <c r="C6771" s="0" t="s">
        <v>24126</v>
      </c>
      <c r="D6771" s="0" t="s">
        <v>24127</v>
      </c>
      <c r="E6771" s="7" t="n">
        <v>9781622665464</v>
      </c>
      <c r="F6771" s="0" t="s">
        <v>20967</v>
      </c>
      <c r="G6771" s="0" t="s">
        <v>20968</v>
      </c>
      <c r="H6771" s="0" t="s">
        <v>20969</v>
      </c>
      <c r="I6771" s="0" t="n">
        <v>1</v>
      </c>
      <c r="J6771" s="0" t="s">
        <v>573</v>
      </c>
      <c r="K6771" s="0" t="s">
        <v>43</v>
      </c>
      <c r="L6771" s="0" t="n">
        <v>1.14</v>
      </c>
      <c r="M6771" s="0" t="s">
        <v>44</v>
      </c>
      <c r="N6771" s="0" t="n">
        <v>0.99</v>
      </c>
      <c r="O6771" s="0" t="s">
        <v>44</v>
      </c>
      <c r="P6771" s="0" t="n">
        <v>0.88</v>
      </c>
      <c r="Q6771" s="0" t="s">
        <v>45</v>
      </c>
      <c r="R6771" s="0" t="n">
        <v>0.76</v>
      </c>
      <c r="S6771" s="0" t="s">
        <v>45</v>
      </c>
      <c r="T6771" s="0" t="n">
        <v>0.12</v>
      </c>
      <c r="U6771" s="0" t="s">
        <v>45</v>
      </c>
      <c r="V6771" s="0" t="s">
        <v>57</v>
      </c>
      <c r="W6771" s="0" t="s">
        <v>58</v>
      </c>
      <c r="X6771" s="0" t="s">
        <v>48</v>
      </c>
      <c r="Y6771" s="0" t="s">
        <v>16891</v>
      </c>
      <c r="Z6771" s="0" t="n">
        <v>0.53</v>
      </c>
      <c r="AA6771" s="0" t="s">
        <v>45</v>
      </c>
      <c r="AB6771" s="0" t="n">
        <v>0.12</v>
      </c>
      <c r="AC6771" s="0" t="s">
        <v>45</v>
      </c>
      <c r="AD6771" s="0" t="n">
        <v>5</v>
      </c>
      <c r="AE6771" s="0" t="n">
        <f aca="false">AD6771+100</f>
        <v>105</v>
      </c>
      <c r="AF6771" s="8" t="n">
        <f aca="false">((P6771/AE6771)*100)*ABS(I6771)</f>
        <v>0.838095238095238</v>
      </c>
      <c r="AG6771" s="0" t="n">
        <f aca="false">(TRUNC((AF6771*AD6771/100),2))</f>
        <v>0.04</v>
      </c>
      <c r="AH6771" s="0" t="n">
        <f aca="false">TRUNC(AF6771*1.3222,2)</f>
        <v>1.1</v>
      </c>
      <c r="AI6771" s="0" t="n">
        <f aca="false">TRUNC(AG6771*1.3222,2)</f>
        <v>0.05</v>
      </c>
      <c r="AJ6771" s="0" t="n">
        <f aca="false">((P6771-T6771)*0.7+T6771)*ABS(I6771)</f>
        <v>0.652</v>
      </c>
      <c r="AK6771" s="9" t="n">
        <f aca="false">IF(K6771="REFUND",(-1*(AJ6771-AG6771)),(AJ6771-AG6771))</f>
        <v>0.612</v>
      </c>
    </row>
    <row r="6772" customFormat="false" ht="13.8" hidden="false" customHeight="false" outlineLevel="0" collapsed="false">
      <c r="A6772" s="6" t="n">
        <v>42247</v>
      </c>
      <c r="B6772" s="0" t="n">
        <v>968791372341</v>
      </c>
      <c r="C6772" s="0" t="s">
        <v>24128</v>
      </c>
      <c r="D6772" s="0" t="s">
        <v>24129</v>
      </c>
      <c r="E6772" s="7" t="n">
        <v>9781429905497</v>
      </c>
      <c r="F6772" s="0" t="s">
        <v>4895</v>
      </c>
      <c r="G6772" s="0" t="s">
        <v>4896</v>
      </c>
      <c r="H6772" s="0" t="s">
        <v>879</v>
      </c>
      <c r="I6772" s="0" t="n">
        <v>1</v>
      </c>
      <c r="J6772" s="0" t="s">
        <v>573</v>
      </c>
      <c r="K6772" s="0" t="s">
        <v>43</v>
      </c>
      <c r="L6772" s="0" t="n">
        <v>10.34</v>
      </c>
      <c r="M6772" s="0" t="s">
        <v>44</v>
      </c>
      <c r="N6772" s="0" t="n">
        <v>8.99</v>
      </c>
      <c r="O6772" s="0" t="s">
        <v>44</v>
      </c>
      <c r="P6772" s="0" t="n">
        <v>7.94</v>
      </c>
      <c r="Q6772" s="0" t="s">
        <v>45</v>
      </c>
      <c r="R6772" s="0" t="n">
        <v>6.9</v>
      </c>
      <c r="S6772" s="0" t="s">
        <v>45</v>
      </c>
      <c r="T6772" s="0" t="n">
        <v>1.04</v>
      </c>
      <c r="U6772" s="0" t="s">
        <v>45</v>
      </c>
      <c r="V6772" s="0" t="s">
        <v>494</v>
      </c>
      <c r="W6772" s="0" t="s">
        <v>259</v>
      </c>
      <c r="X6772" s="0" t="s">
        <v>48</v>
      </c>
      <c r="Y6772" s="0" t="s">
        <v>24130</v>
      </c>
      <c r="Z6772" s="0" t="n">
        <v>4.83</v>
      </c>
      <c r="AA6772" s="0" t="s">
        <v>45</v>
      </c>
      <c r="AB6772" s="0" t="n">
        <v>1.04</v>
      </c>
      <c r="AC6772" s="0" t="s">
        <v>45</v>
      </c>
      <c r="AD6772" s="0" t="n">
        <v>5</v>
      </c>
      <c r="AE6772" s="0" t="n">
        <f aca="false">AD6772+100</f>
        <v>105</v>
      </c>
      <c r="AF6772" s="8" t="n">
        <f aca="false">((P6772/AE6772)*100)*ABS(I6772)</f>
        <v>7.56190476190476</v>
      </c>
      <c r="AG6772" s="0" t="n">
        <f aca="false">(TRUNC((AF6772*AD6772/100),2))</f>
        <v>0.37</v>
      </c>
      <c r="AH6772" s="0" t="n">
        <f aca="false">TRUNC(AF6772*1.3222,2)</f>
        <v>9.99</v>
      </c>
      <c r="AI6772" s="0" t="n">
        <f aca="false">TRUNC(AG6772*1.3222,2)</f>
        <v>0.48</v>
      </c>
      <c r="AJ6772" s="0" t="n">
        <f aca="false">((P6772-T6772)*0.7+T6772)*ABS(I6772)</f>
        <v>5.87</v>
      </c>
      <c r="AK6772" s="9" t="n">
        <f aca="false">IF(K6772="REFUND",(-1*(AJ6772-AG6772)),(AJ6772-AG6772))</f>
        <v>5.5</v>
      </c>
    </row>
    <row r="6773" customFormat="false" ht="13.8" hidden="false" customHeight="false" outlineLevel="0" collapsed="false">
      <c r="A6773" s="6" t="n">
        <v>42247</v>
      </c>
      <c r="B6773" s="0" t="n">
        <v>968791837291</v>
      </c>
      <c r="C6773" s="0" t="s">
        <v>24131</v>
      </c>
      <c r="D6773" s="0" t="s">
        <v>24132</v>
      </c>
      <c r="E6773" s="7" t="n">
        <v>9781466854208</v>
      </c>
      <c r="F6773" s="0" t="s">
        <v>1463</v>
      </c>
      <c r="G6773" s="0" t="s">
        <v>1464</v>
      </c>
      <c r="H6773" s="0" t="s">
        <v>1465</v>
      </c>
      <c r="I6773" s="0" t="n">
        <v>1</v>
      </c>
      <c r="J6773" s="0" t="s">
        <v>573</v>
      </c>
      <c r="K6773" s="0" t="s">
        <v>43</v>
      </c>
      <c r="L6773" s="0" t="n">
        <v>4.59</v>
      </c>
      <c r="M6773" s="0" t="s">
        <v>44</v>
      </c>
      <c r="N6773" s="0" t="n">
        <v>3.99</v>
      </c>
      <c r="O6773" s="0" t="s">
        <v>44</v>
      </c>
      <c r="P6773" s="0" t="n">
        <v>3.52</v>
      </c>
      <c r="Q6773" s="0" t="s">
        <v>45</v>
      </c>
      <c r="R6773" s="0" t="n">
        <v>3.06</v>
      </c>
      <c r="S6773" s="0" t="s">
        <v>45</v>
      </c>
      <c r="T6773" s="0" t="n">
        <v>0.46</v>
      </c>
      <c r="U6773" s="0" t="s">
        <v>45</v>
      </c>
      <c r="V6773" s="0" t="s">
        <v>3361</v>
      </c>
      <c r="W6773" s="0" t="s">
        <v>47</v>
      </c>
      <c r="X6773" s="0" t="s">
        <v>48</v>
      </c>
      <c r="Y6773" s="0" t="s">
        <v>9765</v>
      </c>
      <c r="Z6773" s="0" t="n">
        <v>2.14</v>
      </c>
      <c r="AA6773" s="0" t="s">
        <v>45</v>
      </c>
      <c r="AB6773" s="0" t="n">
        <v>0.46</v>
      </c>
      <c r="AC6773" s="0" t="s">
        <v>45</v>
      </c>
      <c r="AD6773" s="0" t="n">
        <v>13</v>
      </c>
      <c r="AE6773" s="0" t="n">
        <f aca="false">AD6773+100</f>
        <v>113</v>
      </c>
      <c r="AF6773" s="8" t="n">
        <f aca="false">((P6773/AE6773)*100)*ABS(I6773)</f>
        <v>3.11504424778761</v>
      </c>
      <c r="AG6773" s="0" t="n">
        <f aca="false">(TRUNC((AF6773*AD6773/100),2))</f>
        <v>0.4</v>
      </c>
      <c r="AH6773" s="0" t="n">
        <f aca="false">TRUNC(AF6773*1.3222,2)</f>
        <v>4.11</v>
      </c>
      <c r="AI6773" s="0" t="n">
        <f aca="false">TRUNC(AG6773*1.3222,2)</f>
        <v>0.52</v>
      </c>
      <c r="AJ6773" s="0" t="n">
        <f aca="false">((P6773-T6773)*0.7+T6773)*ABS(I6773)</f>
        <v>2.602</v>
      </c>
      <c r="AK6773" s="9" t="n">
        <f aca="false">IF(K6773="REFUND",(-1*(AJ6773-AG6773)),(AJ6773-AG6773))</f>
        <v>2.202</v>
      </c>
    </row>
    <row r="6774" customFormat="false" ht="13.8" hidden="false" customHeight="false" outlineLevel="0" collapsed="false">
      <c r="A6774" s="6" t="n">
        <v>42247</v>
      </c>
      <c r="B6774" s="0" t="n">
        <v>968793270341</v>
      </c>
      <c r="C6774" s="0" t="s">
        <v>24133</v>
      </c>
      <c r="D6774" s="0" t="s">
        <v>24134</v>
      </c>
      <c r="E6774" s="7" t="n">
        <v>9781250022097</v>
      </c>
      <c r="F6774" s="0" t="s">
        <v>21123</v>
      </c>
      <c r="G6774" s="0" t="s">
        <v>21124</v>
      </c>
      <c r="H6774" s="0" t="s">
        <v>356</v>
      </c>
      <c r="I6774" s="0" t="n">
        <v>1</v>
      </c>
      <c r="J6774" s="0" t="s">
        <v>573</v>
      </c>
      <c r="K6774" s="0" t="s">
        <v>43</v>
      </c>
      <c r="L6774" s="0" t="n">
        <v>18.39</v>
      </c>
      <c r="M6774" s="0" t="s">
        <v>44</v>
      </c>
      <c r="N6774" s="0" t="n">
        <v>15.99</v>
      </c>
      <c r="O6774" s="0" t="s">
        <v>44</v>
      </c>
      <c r="P6774" s="0" t="n">
        <v>14.12</v>
      </c>
      <c r="Q6774" s="0" t="s">
        <v>45</v>
      </c>
      <c r="R6774" s="0" t="n">
        <v>12.28</v>
      </c>
      <c r="S6774" s="0" t="s">
        <v>45</v>
      </c>
      <c r="T6774" s="0" t="n">
        <v>1.84</v>
      </c>
      <c r="U6774" s="0" t="s">
        <v>45</v>
      </c>
      <c r="V6774" s="0" t="s">
        <v>309</v>
      </c>
      <c r="W6774" s="0" t="s">
        <v>47</v>
      </c>
      <c r="X6774" s="0" t="s">
        <v>48</v>
      </c>
      <c r="Y6774" s="0" t="s">
        <v>24135</v>
      </c>
      <c r="Z6774" s="0" t="n">
        <v>8.6</v>
      </c>
      <c r="AA6774" s="0" t="s">
        <v>45</v>
      </c>
      <c r="AB6774" s="0" t="n">
        <v>1.84</v>
      </c>
      <c r="AC6774" s="0" t="s">
        <v>45</v>
      </c>
      <c r="AD6774" s="0" t="n">
        <v>13</v>
      </c>
      <c r="AE6774" s="0" t="n">
        <f aca="false">AD6774+100</f>
        <v>113</v>
      </c>
      <c r="AF6774" s="8" t="n">
        <f aca="false">((P6774/AE6774)*100)*ABS(I6774)</f>
        <v>12.4955752212389</v>
      </c>
      <c r="AG6774" s="0" t="n">
        <f aca="false">(TRUNC((AF6774*AD6774/100),2))</f>
        <v>1.62</v>
      </c>
      <c r="AH6774" s="0" t="n">
        <f aca="false">TRUNC(AF6774*1.3222,2)</f>
        <v>16.52</v>
      </c>
      <c r="AI6774" s="0" t="n">
        <f aca="false">TRUNC(AG6774*1.3222,2)</f>
        <v>2.14</v>
      </c>
      <c r="AJ6774" s="0" t="n">
        <f aca="false">((P6774-T6774)*0.7+T6774)*ABS(I6774)</f>
        <v>10.436</v>
      </c>
      <c r="AK6774" s="9" t="n">
        <f aca="false">IF(K6774="REFUND",(-1*(AJ6774-AG6774)),(AJ6774-AG6774))</f>
        <v>8.816</v>
      </c>
    </row>
    <row r="6775" customFormat="false" ht="13.8" hidden="false" customHeight="false" outlineLevel="0" collapsed="false">
      <c r="A6775" s="6" t="n">
        <v>42247</v>
      </c>
      <c r="B6775" s="0" t="n">
        <v>968796868241</v>
      </c>
      <c r="C6775" s="0" t="s">
        <v>24136</v>
      </c>
      <c r="D6775" s="0" t="s">
        <v>24137</v>
      </c>
      <c r="E6775" s="7" t="n">
        <v>9781250022097</v>
      </c>
      <c r="F6775" s="0" t="s">
        <v>21123</v>
      </c>
      <c r="G6775" s="0" t="s">
        <v>21124</v>
      </c>
      <c r="H6775" s="0" t="s">
        <v>356</v>
      </c>
      <c r="I6775" s="0" t="n">
        <v>1</v>
      </c>
      <c r="J6775" s="0" t="s">
        <v>573</v>
      </c>
      <c r="K6775" s="0" t="s">
        <v>43</v>
      </c>
      <c r="L6775" s="0" t="n">
        <v>18.39</v>
      </c>
      <c r="M6775" s="0" t="s">
        <v>44</v>
      </c>
      <c r="N6775" s="0" t="n">
        <v>15.99</v>
      </c>
      <c r="O6775" s="0" t="s">
        <v>44</v>
      </c>
      <c r="P6775" s="0" t="n">
        <v>14.12</v>
      </c>
      <c r="Q6775" s="0" t="s">
        <v>45</v>
      </c>
      <c r="R6775" s="0" t="n">
        <v>12.28</v>
      </c>
      <c r="S6775" s="0" t="s">
        <v>45</v>
      </c>
      <c r="T6775" s="0" t="n">
        <v>1.84</v>
      </c>
      <c r="U6775" s="0" t="s">
        <v>45</v>
      </c>
      <c r="V6775" s="0" t="s">
        <v>2521</v>
      </c>
      <c r="W6775" s="0" t="s">
        <v>47</v>
      </c>
      <c r="X6775" s="0" t="s">
        <v>48</v>
      </c>
      <c r="Y6775" s="0" t="s">
        <v>24138</v>
      </c>
      <c r="Z6775" s="0" t="n">
        <v>8.6</v>
      </c>
      <c r="AA6775" s="0" t="s">
        <v>45</v>
      </c>
      <c r="AB6775" s="0" t="n">
        <v>1.84</v>
      </c>
      <c r="AC6775" s="0" t="s">
        <v>45</v>
      </c>
      <c r="AD6775" s="0" t="n">
        <v>13</v>
      </c>
      <c r="AE6775" s="0" t="n">
        <f aca="false">AD6775+100</f>
        <v>113</v>
      </c>
      <c r="AF6775" s="8" t="n">
        <f aca="false">((P6775/AE6775)*100)*ABS(I6775)</f>
        <v>12.4955752212389</v>
      </c>
      <c r="AG6775" s="0" t="n">
        <f aca="false">(TRUNC((AF6775*AD6775/100),2))</f>
        <v>1.62</v>
      </c>
      <c r="AH6775" s="0" t="n">
        <f aca="false">TRUNC(AF6775*1.3222,2)</f>
        <v>16.52</v>
      </c>
      <c r="AI6775" s="0" t="n">
        <f aca="false">TRUNC(AG6775*1.3222,2)</f>
        <v>2.14</v>
      </c>
      <c r="AJ6775" s="0" t="n">
        <f aca="false">((P6775-T6775)*0.7+T6775)*ABS(I6775)</f>
        <v>10.436</v>
      </c>
      <c r="AK6775" s="9" t="n">
        <f aca="false">IF(K6775="REFUND",(-1*(AJ6775-AG6775)),(AJ6775-AG6775))</f>
        <v>8.816</v>
      </c>
    </row>
    <row r="6776" customFormat="false" ht="13.8" hidden="false" customHeight="false" outlineLevel="0" collapsed="false">
      <c r="A6776" s="6" t="n">
        <v>42247</v>
      </c>
      <c r="B6776" s="0" t="n">
        <v>968804088241</v>
      </c>
      <c r="C6776" s="0" t="s">
        <v>24139</v>
      </c>
      <c r="D6776" s="0" t="s">
        <v>24140</v>
      </c>
      <c r="E6776" s="7" t="n">
        <v>9781466846708</v>
      </c>
      <c r="F6776" s="0" t="s">
        <v>394</v>
      </c>
      <c r="G6776" s="0" t="s">
        <v>395</v>
      </c>
      <c r="H6776" s="0" t="s">
        <v>396</v>
      </c>
      <c r="I6776" s="0" t="n">
        <v>1</v>
      </c>
      <c r="J6776" s="0" t="s">
        <v>573</v>
      </c>
      <c r="K6776" s="0" t="s">
        <v>43</v>
      </c>
      <c r="L6776" s="0" t="n">
        <v>3.44</v>
      </c>
      <c r="M6776" s="0" t="s">
        <v>44</v>
      </c>
      <c r="N6776" s="0" t="n">
        <v>2.99</v>
      </c>
      <c r="O6776" s="0" t="s">
        <v>44</v>
      </c>
      <c r="P6776" s="0" t="n">
        <v>2.64</v>
      </c>
      <c r="Q6776" s="0" t="s">
        <v>45</v>
      </c>
      <c r="R6776" s="0" t="n">
        <v>2.3</v>
      </c>
      <c r="S6776" s="0" t="s">
        <v>45</v>
      </c>
      <c r="T6776" s="0" t="n">
        <v>0.34</v>
      </c>
      <c r="U6776" s="0" t="s">
        <v>45</v>
      </c>
      <c r="V6776" s="0" t="s">
        <v>118</v>
      </c>
      <c r="W6776" s="0" t="s">
        <v>47</v>
      </c>
      <c r="X6776" s="0" t="s">
        <v>48</v>
      </c>
      <c r="Y6776" s="0" t="s">
        <v>7291</v>
      </c>
      <c r="Z6776" s="0" t="n">
        <v>1.61</v>
      </c>
      <c r="AA6776" s="0" t="s">
        <v>45</v>
      </c>
      <c r="AB6776" s="0" t="n">
        <v>0.34</v>
      </c>
      <c r="AC6776" s="0" t="s">
        <v>45</v>
      </c>
      <c r="AD6776" s="0" t="n">
        <v>13</v>
      </c>
      <c r="AE6776" s="0" t="n">
        <f aca="false">AD6776+100</f>
        <v>113</v>
      </c>
      <c r="AF6776" s="8" t="n">
        <f aca="false">((P6776/AE6776)*100)*ABS(I6776)</f>
        <v>2.33628318584071</v>
      </c>
      <c r="AG6776" s="0" t="n">
        <f aca="false">(TRUNC((AF6776*AD6776/100),2))</f>
        <v>0.3</v>
      </c>
      <c r="AH6776" s="0" t="n">
        <f aca="false">TRUNC(AF6776*1.3222,2)</f>
        <v>3.08</v>
      </c>
      <c r="AI6776" s="0" t="n">
        <f aca="false">TRUNC(AG6776*1.3222,2)</f>
        <v>0.39</v>
      </c>
      <c r="AJ6776" s="0" t="n">
        <f aca="false">((P6776-T6776)*0.7+T6776)*ABS(I6776)</f>
        <v>1.95</v>
      </c>
      <c r="AK6776" s="9" t="n">
        <f aca="false">IF(K6776="REFUND",(-1*(AJ6776-AG6776)),(AJ6776-AG6776))</f>
        <v>1.65</v>
      </c>
    </row>
    <row r="6777" customFormat="false" ht="13.8" hidden="false" customHeight="false" outlineLevel="0" collapsed="false">
      <c r="A6777" s="6" t="n">
        <v>42247</v>
      </c>
      <c r="B6777" s="0" t="n">
        <v>968805601391</v>
      </c>
      <c r="C6777" s="0" t="s">
        <v>24141</v>
      </c>
      <c r="D6777" s="0" t="s">
        <v>24142</v>
      </c>
      <c r="E6777" s="7" t="n">
        <v>9781622662241</v>
      </c>
      <c r="F6777" s="0" t="s">
        <v>15223</v>
      </c>
      <c r="G6777" s="0" t="s">
        <v>15224</v>
      </c>
      <c r="H6777" s="0" t="s">
        <v>4139</v>
      </c>
      <c r="I6777" s="0" t="n">
        <v>1</v>
      </c>
      <c r="J6777" s="0" t="s">
        <v>573</v>
      </c>
      <c r="K6777" s="0" t="s">
        <v>43</v>
      </c>
      <c r="L6777" s="0" t="n">
        <v>0</v>
      </c>
      <c r="M6777" s="0" t="s">
        <v>44</v>
      </c>
      <c r="N6777" s="0" t="n">
        <v>0</v>
      </c>
      <c r="O6777" s="0" t="s">
        <v>44</v>
      </c>
      <c r="P6777" s="0" t="n">
        <v>0</v>
      </c>
      <c r="Q6777" s="0" t="s">
        <v>45</v>
      </c>
      <c r="R6777" s="0" t="n">
        <v>0</v>
      </c>
      <c r="S6777" s="0" t="s">
        <v>45</v>
      </c>
      <c r="T6777" s="0" t="n">
        <v>0</v>
      </c>
      <c r="U6777" s="0" t="s">
        <v>45</v>
      </c>
      <c r="V6777" s="0" t="s">
        <v>1373</v>
      </c>
      <c r="W6777" s="0" t="s">
        <v>80</v>
      </c>
      <c r="X6777" s="0" t="s">
        <v>48</v>
      </c>
      <c r="Y6777" s="0" t="s">
        <v>24143</v>
      </c>
      <c r="Z6777" s="0" t="n">
        <v>0</v>
      </c>
      <c r="AA6777" s="0" t="s">
        <v>45</v>
      </c>
      <c r="AB6777" s="0" t="n">
        <v>0</v>
      </c>
      <c r="AC6777" s="0" t="s">
        <v>45</v>
      </c>
      <c r="AD6777" s="0" t="n">
        <v>5</v>
      </c>
      <c r="AE6777" s="0" t="n">
        <f aca="false">AD6777+100</f>
        <v>105</v>
      </c>
      <c r="AF6777" s="8" t="n">
        <f aca="false">((P6777/AE6777)*100)*ABS(I6777)</f>
        <v>0</v>
      </c>
      <c r="AG6777" s="0" t="n">
        <f aca="false">(TRUNC((AF6777*AD6777/100),2))</f>
        <v>0</v>
      </c>
      <c r="AH6777" s="0" t="n">
        <f aca="false">TRUNC(AF6777*1.3222,2)</f>
        <v>0</v>
      </c>
      <c r="AI6777" s="0" t="n">
        <f aca="false">TRUNC(AG6777*1.3222,2)</f>
        <v>0</v>
      </c>
      <c r="AJ6777" s="0" t="n">
        <f aca="false">((P6777-T6777)*0.7+T6777)*ABS(I6777)</f>
        <v>0</v>
      </c>
      <c r="AK6777" s="9" t="n">
        <f aca="false">IF(K6777="REFUND",(-1*(AJ6777-AG6777)),(AJ6777-AG6777))</f>
        <v>0</v>
      </c>
    </row>
    <row r="6778" customFormat="false" ht="13.8" hidden="false" customHeight="false" outlineLevel="0" collapsed="false">
      <c r="A6778" s="6" t="n">
        <v>42247</v>
      </c>
      <c r="B6778" s="0" t="n">
        <v>968806876391</v>
      </c>
      <c r="C6778" s="0" t="s">
        <v>24144</v>
      </c>
      <c r="D6778" s="0" t="s">
        <v>24145</v>
      </c>
      <c r="E6778" s="7" t="n">
        <v>9781466849624</v>
      </c>
      <c r="F6778" s="0" t="s">
        <v>4395</v>
      </c>
      <c r="G6778" s="0" t="s">
        <v>4396</v>
      </c>
      <c r="H6778" s="0" t="s">
        <v>4397</v>
      </c>
      <c r="I6778" s="0" t="n">
        <v>1</v>
      </c>
      <c r="J6778" s="0" t="s">
        <v>573</v>
      </c>
      <c r="K6778" s="0" t="s">
        <v>43</v>
      </c>
      <c r="L6778" s="0" t="n">
        <v>12.64</v>
      </c>
      <c r="M6778" s="0" t="s">
        <v>44</v>
      </c>
      <c r="N6778" s="0" t="n">
        <v>10.99</v>
      </c>
      <c r="O6778" s="0" t="s">
        <v>44</v>
      </c>
      <c r="P6778" s="0" t="n">
        <v>9.78</v>
      </c>
      <c r="Q6778" s="0" t="s">
        <v>45</v>
      </c>
      <c r="R6778" s="0" t="n">
        <v>8.5</v>
      </c>
      <c r="S6778" s="0" t="s">
        <v>45</v>
      </c>
      <c r="T6778" s="0" t="n">
        <v>1.28</v>
      </c>
      <c r="U6778" s="0" t="s">
        <v>45</v>
      </c>
      <c r="V6778" s="0" t="s">
        <v>118</v>
      </c>
      <c r="W6778" s="0" t="s">
        <v>47</v>
      </c>
      <c r="X6778" s="0" t="s">
        <v>48</v>
      </c>
      <c r="Y6778" s="0" t="s">
        <v>24146</v>
      </c>
      <c r="Z6778" s="0" t="n">
        <v>5.95</v>
      </c>
      <c r="AA6778" s="0" t="s">
        <v>45</v>
      </c>
      <c r="AB6778" s="0" t="n">
        <v>1.28</v>
      </c>
      <c r="AC6778" s="0" t="s">
        <v>45</v>
      </c>
      <c r="AD6778" s="0" t="n">
        <v>13</v>
      </c>
      <c r="AE6778" s="0" t="n">
        <f aca="false">AD6778+100</f>
        <v>113</v>
      </c>
      <c r="AF6778" s="8" t="n">
        <f aca="false">((P6778/AE6778)*100)*ABS(I6778)</f>
        <v>8.65486725663717</v>
      </c>
      <c r="AG6778" s="0" t="n">
        <f aca="false">(TRUNC((AF6778*AD6778/100),2))</f>
        <v>1.12</v>
      </c>
      <c r="AH6778" s="0" t="n">
        <f aca="false">TRUNC(AF6778*1.3222,2)</f>
        <v>11.44</v>
      </c>
      <c r="AI6778" s="0" t="n">
        <f aca="false">TRUNC(AG6778*1.3222,2)</f>
        <v>1.48</v>
      </c>
      <c r="AJ6778" s="0" t="n">
        <f aca="false">((P6778-T6778)*0.7+T6778)*ABS(I6778)</f>
        <v>7.23</v>
      </c>
      <c r="AK6778" s="9" t="n">
        <f aca="false">IF(K6778="REFUND",(-1*(AJ6778-AG6778)),(AJ6778-AG6778))</f>
        <v>6.11</v>
      </c>
    </row>
    <row r="6779" customFormat="false" ht="13.8" hidden="false" customHeight="false" outlineLevel="0" collapsed="false">
      <c r="A6779" s="6" t="n">
        <v>42247</v>
      </c>
      <c r="B6779" s="0" t="n">
        <v>968815589191</v>
      </c>
      <c r="C6779" s="0" t="s">
        <v>24147</v>
      </c>
      <c r="D6779" s="0" t="s">
        <v>24148</v>
      </c>
      <c r="E6779" s="7" t="n">
        <v>9781250020550</v>
      </c>
      <c r="F6779" s="0" t="s">
        <v>565</v>
      </c>
      <c r="G6779" s="0" t="s">
        <v>566</v>
      </c>
      <c r="H6779" s="0" t="s">
        <v>567</v>
      </c>
      <c r="I6779" s="0" t="n">
        <v>1</v>
      </c>
      <c r="J6779" s="0" t="s">
        <v>573</v>
      </c>
      <c r="K6779" s="0" t="s">
        <v>43</v>
      </c>
      <c r="L6779" s="0" t="n">
        <v>18.39</v>
      </c>
      <c r="M6779" s="0" t="s">
        <v>44</v>
      </c>
      <c r="N6779" s="0" t="n">
        <v>15.99</v>
      </c>
      <c r="O6779" s="0" t="s">
        <v>44</v>
      </c>
      <c r="P6779" s="0" t="n">
        <v>14.22</v>
      </c>
      <c r="Q6779" s="0" t="s">
        <v>45</v>
      </c>
      <c r="R6779" s="0" t="n">
        <v>12.37</v>
      </c>
      <c r="S6779" s="0" t="s">
        <v>45</v>
      </c>
      <c r="T6779" s="0" t="n">
        <v>1.85</v>
      </c>
      <c r="U6779" s="0" t="s">
        <v>45</v>
      </c>
      <c r="V6779" s="0" t="s">
        <v>156</v>
      </c>
      <c r="W6779" s="0" t="s">
        <v>157</v>
      </c>
      <c r="X6779" s="0" t="s">
        <v>48</v>
      </c>
      <c r="Y6779" s="0" t="s">
        <v>24149</v>
      </c>
      <c r="Z6779" s="0" t="n">
        <v>8.66</v>
      </c>
      <c r="AA6779" s="0" t="s">
        <v>45</v>
      </c>
      <c r="AB6779" s="0" t="n">
        <v>1.85</v>
      </c>
      <c r="AC6779" s="0" t="s">
        <v>45</v>
      </c>
      <c r="AD6779" s="0" t="n">
        <v>5</v>
      </c>
      <c r="AE6779" s="0" t="n">
        <f aca="false">AD6779+100</f>
        <v>105</v>
      </c>
      <c r="AF6779" s="8" t="n">
        <f aca="false">((P6779/AE6779)*100)*ABS(I6779)</f>
        <v>13.5428571428571</v>
      </c>
      <c r="AG6779" s="0" t="n">
        <f aca="false">(TRUNC((AF6779*AD6779/100),2))</f>
        <v>0.67</v>
      </c>
      <c r="AH6779" s="0" t="n">
        <f aca="false">TRUNC(AF6779*1.3222,2)</f>
        <v>17.9</v>
      </c>
      <c r="AI6779" s="0" t="n">
        <f aca="false">TRUNC(AG6779*1.3222,2)</f>
        <v>0.88</v>
      </c>
      <c r="AJ6779" s="0" t="n">
        <f aca="false">((P6779-T6779)*0.7+T6779)*ABS(I6779)</f>
        <v>10.509</v>
      </c>
      <c r="AK6779" s="9" t="n">
        <f aca="false">IF(K6779="REFUND",(-1*(AJ6779-AG6779)),(AJ6779-AG6779))</f>
        <v>9.839</v>
      </c>
    </row>
    <row r="6780" customFormat="false" ht="13.8" hidden="false" customHeight="false" outlineLevel="0" collapsed="false">
      <c r="A6780" s="6" t="n">
        <v>42247</v>
      </c>
      <c r="B6780" s="0" t="n">
        <v>968817552191</v>
      </c>
      <c r="C6780" s="0" t="s">
        <v>24150</v>
      </c>
      <c r="D6780" s="0" t="s">
        <v>24151</v>
      </c>
      <c r="E6780" s="7" t="n">
        <v>9781466850606</v>
      </c>
      <c r="F6780" s="0" t="s">
        <v>137</v>
      </c>
      <c r="G6780" s="0" t="s">
        <v>138</v>
      </c>
      <c r="H6780" s="0" t="s">
        <v>139</v>
      </c>
      <c r="I6780" s="0" t="n">
        <v>1</v>
      </c>
      <c r="J6780" s="0" t="s">
        <v>573</v>
      </c>
      <c r="K6780" s="0" t="s">
        <v>43</v>
      </c>
      <c r="L6780" s="0" t="n">
        <v>17.24</v>
      </c>
      <c r="M6780" s="0" t="s">
        <v>44</v>
      </c>
      <c r="N6780" s="0" t="n">
        <v>14.99</v>
      </c>
      <c r="O6780" s="0" t="s">
        <v>44</v>
      </c>
      <c r="P6780" s="0" t="n">
        <v>13.45</v>
      </c>
      <c r="Q6780" s="0" t="s">
        <v>45</v>
      </c>
      <c r="R6780" s="0" t="n">
        <v>11.69</v>
      </c>
      <c r="S6780" s="0" t="s">
        <v>45</v>
      </c>
      <c r="T6780" s="0" t="n">
        <v>1.76</v>
      </c>
      <c r="U6780" s="0" t="s">
        <v>45</v>
      </c>
      <c r="V6780" s="0" t="s">
        <v>1702</v>
      </c>
      <c r="W6780" s="0" t="s">
        <v>2293</v>
      </c>
      <c r="X6780" s="0" t="s">
        <v>48</v>
      </c>
      <c r="Y6780" s="0" t="s">
        <v>24152</v>
      </c>
      <c r="Z6780" s="0" t="n">
        <v>8.18</v>
      </c>
      <c r="AA6780" s="0" t="s">
        <v>45</v>
      </c>
      <c r="AB6780" s="0" t="n">
        <v>1.76</v>
      </c>
      <c r="AC6780" s="0" t="s">
        <v>45</v>
      </c>
      <c r="AD6780" s="0" t="n">
        <v>13</v>
      </c>
      <c r="AE6780" s="0" t="n">
        <f aca="false">AD6780+100</f>
        <v>113</v>
      </c>
      <c r="AF6780" s="8" t="n">
        <f aca="false">((P6780/AE6780)*100)*ABS(I6780)</f>
        <v>11.9026548672566</v>
      </c>
      <c r="AG6780" s="0" t="n">
        <f aca="false">(TRUNC((AF6780*AD6780/100),2))</f>
        <v>1.54</v>
      </c>
      <c r="AH6780" s="0" t="n">
        <f aca="false">TRUNC(AF6780*1.3222,2)</f>
        <v>15.73</v>
      </c>
      <c r="AI6780" s="0" t="n">
        <f aca="false">TRUNC(AG6780*1.3222,2)</f>
        <v>2.03</v>
      </c>
      <c r="AJ6780" s="0" t="n">
        <f aca="false">((P6780-T6780)*0.7+T6780)*ABS(I6780)</f>
        <v>9.943</v>
      </c>
      <c r="AK6780" s="9" t="n">
        <f aca="false">IF(K6780="REFUND",(-1*(AJ6780-AG6780)),(AJ6780-AG6780))</f>
        <v>8.403</v>
      </c>
    </row>
    <row r="6781" customFormat="false" ht="13.8" hidden="false" customHeight="false" outlineLevel="0" collapsed="false">
      <c r="A6781" s="6" t="n">
        <v>42247</v>
      </c>
      <c r="B6781" s="0" t="n">
        <v>968817885241</v>
      </c>
      <c r="C6781" s="0" t="s">
        <v>24153</v>
      </c>
      <c r="D6781" s="0" t="s">
        <v>24154</v>
      </c>
      <c r="E6781" s="7" t="n">
        <v>9781250022097</v>
      </c>
      <c r="F6781" s="0" t="s">
        <v>21123</v>
      </c>
      <c r="G6781" s="0" t="s">
        <v>21124</v>
      </c>
      <c r="H6781" s="0" t="s">
        <v>356</v>
      </c>
      <c r="I6781" s="0" t="n">
        <v>1</v>
      </c>
      <c r="J6781" s="0" t="s">
        <v>573</v>
      </c>
      <c r="K6781" s="0" t="s">
        <v>43</v>
      </c>
      <c r="L6781" s="0" t="n">
        <v>18.39</v>
      </c>
      <c r="M6781" s="0" t="s">
        <v>44</v>
      </c>
      <c r="N6781" s="0" t="n">
        <v>15.99</v>
      </c>
      <c r="O6781" s="0" t="s">
        <v>44</v>
      </c>
      <c r="P6781" s="0" t="n">
        <v>14.12</v>
      </c>
      <c r="Q6781" s="0" t="s">
        <v>45</v>
      </c>
      <c r="R6781" s="0" t="n">
        <v>12.28</v>
      </c>
      <c r="S6781" s="0" t="s">
        <v>45</v>
      </c>
      <c r="T6781" s="0" t="n">
        <v>1.84</v>
      </c>
      <c r="U6781" s="0" t="s">
        <v>45</v>
      </c>
      <c r="V6781" s="0" t="s">
        <v>1354</v>
      </c>
      <c r="W6781" s="0" t="s">
        <v>96</v>
      </c>
      <c r="X6781" s="0" t="s">
        <v>48</v>
      </c>
      <c r="Y6781" s="0" t="s">
        <v>20868</v>
      </c>
      <c r="Z6781" s="0" t="n">
        <v>8.6</v>
      </c>
      <c r="AA6781" s="0" t="s">
        <v>45</v>
      </c>
      <c r="AB6781" s="0" t="n">
        <v>1.84</v>
      </c>
      <c r="AC6781" s="0" t="s">
        <v>45</v>
      </c>
      <c r="AD6781" s="0" t="n">
        <v>13</v>
      </c>
      <c r="AE6781" s="0" t="n">
        <f aca="false">AD6781+100</f>
        <v>113</v>
      </c>
      <c r="AF6781" s="8" t="n">
        <f aca="false">((P6781/AE6781)*100)*ABS(I6781)</f>
        <v>12.4955752212389</v>
      </c>
      <c r="AG6781" s="0" t="n">
        <f aca="false">(TRUNC((AF6781*AD6781/100),2))</f>
        <v>1.62</v>
      </c>
      <c r="AH6781" s="0" t="n">
        <f aca="false">TRUNC(AF6781*1.3222,2)</f>
        <v>16.52</v>
      </c>
      <c r="AI6781" s="0" t="n">
        <f aca="false">TRUNC(AG6781*1.3222,2)</f>
        <v>2.14</v>
      </c>
      <c r="AJ6781" s="0" t="n">
        <f aca="false">((P6781-T6781)*0.7+T6781)*ABS(I6781)</f>
        <v>10.436</v>
      </c>
      <c r="AK6781" s="9" t="n">
        <f aca="false">IF(K6781="REFUND",(-1*(AJ6781-AG6781)),(AJ6781-AG6781))</f>
        <v>8.816</v>
      </c>
    </row>
    <row r="6782" customFormat="false" ht="13.8" hidden="false" customHeight="false" outlineLevel="0" collapsed="false">
      <c r="A6782" s="6" t="n">
        <v>42247</v>
      </c>
      <c r="B6782" s="0" t="n">
        <v>968821249141</v>
      </c>
      <c r="C6782" s="0" t="s">
        <v>24155</v>
      </c>
      <c r="D6782" s="0" t="s">
        <v>24156</v>
      </c>
      <c r="E6782" s="7" t="n">
        <v>9781250027665</v>
      </c>
      <c r="F6782" s="0" t="s">
        <v>1246</v>
      </c>
      <c r="G6782" s="0" t="s">
        <v>1247</v>
      </c>
      <c r="H6782" s="0" t="s">
        <v>1248</v>
      </c>
      <c r="I6782" s="0" t="n">
        <v>1</v>
      </c>
      <c r="J6782" s="0" t="s">
        <v>573</v>
      </c>
      <c r="K6782" s="0" t="s">
        <v>43</v>
      </c>
      <c r="L6782" s="0" t="n">
        <v>3.44</v>
      </c>
      <c r="M6782" s="0" t="s">
        <v>44</v>
      </c>
      <c r="N6782" s="0" t="n">
        <v>2.99</v>
      </c>
      <c r="O6782" s="0" t="s">
        <v>44</v>
      </c>
      <c r="P6782" s="0" t="n">
        <v>2.64</v>
      </c>
      <c r="Q6782" s="0" t="s">
        <v>45</v>
      </c>
      <c r="R6782" s="0" t="n">
        <v>2.3</v>
      </c>
      <c r="S6782" s="0" t="s">
        <v>45</v>
      </c>
      <c r="T6782" s="0" t="n">
        <v>0.34</v>
      </c>
      <c r="U6782" s="0" t="s">
        <v>45</v>
      </c>
      <c r="V6782" s="0" t="s">
        <v>118</v>
      </c>
      <c r="W6782" s="0" t="s">
        <v>96</v>
      </c>
      <c r="X6782" s="0" t="s">
        <v>48</v>
      </c>
      <c r="Y6782" s="0" t="s">
        <v>24157</v>
      </c>
      <c r="Z6782" s="0" t="n">
        <v>1.61</v>
      </c>
      <c r="AA6782" s="0" t="s">
        <v>45</v>
      </c>
      <c r="AB6782" s="0" t="n">
        <v>0.34</v>
      </c>
      <c r="AC6782" s="0" t="s">
        <v>45</v>
      </c>
      <c r="AD6782" s="0" t="n">
        <v>13</v>
      </c>
      <c r="AE6782" s="0" t="n">
        <f aca="false">AD6782+100</f>
        <v>113</v>
      </c>
      <c r="AF6782" s="8" t="n">
        <f aca="false">((P6782/AE6782)*100)*ABS(I6782)</f>
        <v>2.33628318584071</v>
      </c>
      <c r="AG6782" s="0" t="n">
        <f aca="false">(TRUNC((AF6782*AD6782/100),2))</f>
        <v>0.3</v>
      </c>
      <c r="AH6782" s="0" t="n">
        <f aca="false">TRUNC(AF6782*1.3222,2)</f>
        <v>3.08</v>
      </c>
      <c r="AI6782" s="0" t="n">
        <f aca="false">TRUNC(AG6782*1.3222,2)</f>
        <v>0.39</v>
      </c>
      <c r="AJ6782" s="0" t="n">
        <f aca="false">((P6782-T6782)*0.7+T6782)*ABS(I6782)</f>
        <v>1.95</v>
      </c>
      <c r="AK6782" s="9" t="n">
        <f aca="false">IF(K6782="REFUND",(-1*(AJ6782-AG6782)),(AJ6782-AG6782))</f>
        <v>1.65</v>
      </c>
    </row>
    <row r="6783" customFormat="false" ht="13.8" hidden="false" customHeight="false" outlineLevel="0" collapsed="false">
      <c r="A6783" s="6" t="n">
        <v>42247</v>
      </c>
      <c r="B6783" s="0" t="n">
        <v>968821560141</v>
      </c>
      <c r="C6783" s="0" t="s">
        <v>24158</v>
      </c>
      <c r="D6783" s="0" t="s">
        <v>24159</v>
      </c>
      <c r="E6783" s="7" t="n">
        <v>9781622662241</v>
      </c>
      <c r="F6783" s="0" t="s">
        <v>15223</v>
      </c>
      <c r="G6783" s="0" t="s">
        <v>15224</v>
      </c>
      <c r="H6783" s="0" t="s">
        <v>4139</v>
      </c>
      <c r="I6783" s="0" t="n">
        <v>1</v>
      </c>
      <c r="J6783" s="0" t="s">
        <v>573</v>
      </c>
      <c r="K6783" s="0" t="s">
        <v>43</v>
      </c>
      <c r="L6783" s="0" t="n">
        <v>0</v>
      </c>
      <c r="M6783" s="0" t="s">
        <v>44</v>
      </c>
      <c r="N6783" s="0" t="n">
        <v>0</v>
      </c>
      <c r="O6783" s="0" t="s">
        <v>44</v>
      </c>
      <c r="P6783" s="0" t="n">
        <v>0</v>
      </c>
      <c r="Q6783" s="0" t="s">
        <v>45</v>
      </c>
      <c r="R6783" s="0" t="n">
        <v>0</v>
      </c>
      <c r="S6783" s="0" t="s">
        <v>45</v>
      </c>
      <c r="T6783" s="0" t="n">
        <v>0</v>
      </c>
      <c r="U6783" s="0" t="s">
        <v>45</v>
      </c>
      <c r="V6783" s="0" t="s">
        <v>1189</v>
      </c>
      <c r="W6783" s="0" t="s">
        <v>180</v>
      </c>
      <c r="X6783" s="0" t="s">
        <v>48</v>
      </c>
      <c r="Y6783" s="0" t="s">
        <v>24160</v>
      </c>
      <c r="Z6783" s="0" t="n">
        <v>0</v>
      </c>
      <c r="AA6783" s="0" t="s">
        <v>45</v>
      </c>
      <c r="AB6783" s="0" t="n">
        <v>0</v>
      </c>
      <c r="AC6783" s="0" t="s">
        <v>45</v>
      </c>
      <c r="AD6783" s="0" t="n">
        <v>5</v>
      </c>
      <c r="AE6783" s="0" t="n">
        <f aca="false">AD6783+100</f>
        <v>105</v>
      </c>
      <c r="AF6783" s="8" t="n">
        <f aca="false">((P6783/AE6783)*100)*ABS(I6783)</f>
        <v>0</v>
      </c>
      <c r="AG6783" s="0" t="n">
        <f aca="false">(TRUNC((AF6783*AD6783/100),2))</f>
        <v>0</v>
      </c>
      <c r="AH6783" s="0" t="n">
        <f aca="false">TRUNC(AF6783*1.3222,2)</f>
        <v>0</v>
      </c>
      <c r="AI6783" s="0" t="n">
        <f aca="false">TRUNC(AG6783*1.3222,2)</f>
        <v>0</v>
      </c>
      <c r="AJ6783" s="0" t="n">
        <f aca="false">((P6783-T6783)*0.7+T6783)*ABS(I6783)</f>
        <v>0</v>
      </c>
      <c r="AK6783" s="9" t="n">
        <f aca="false">IF(K6783="REFUND",(-1*(AJ6783-AG6783)),(AJ6783-AG6783))</f>
        <v>0</v>
      </c>
    </row>
    <row r="6784" customFormat="false" ht="13.8" hidden="false" customHeight="false" outlineLevel="0" collapsed="false">
      <c r="A6784" s="6" t="n">
        <v>42247</v>
      </c>
      <c r="B6784" s="0" t="n">
        <v>968822834241</v>
      </c>
      <c r="C6784" s="0" t="s">
        <v>24161</v>
      </c>
      <c r="D6784" s="0" t="s">
        <v>24162</v>
      </c>
      <c r="E6784" s="7" t="n">
        <v>9781429946858</v>
      </c>
      <c r="F6784" s="0" t="s">
        <v>784</v>
      </c>
      <c r="G6784" s="0" t="s">
        <v>785</v>
      </c>
      <c r="H6784" s="0" t="s">
        <v>786</v>
      </c>
      <c r="I6784" s="0" t="n">
        <v>1</v>
      </c>
      <c r="J6784" s="0" t="s">
        <v>573</v>
      </c>
      <c r="K6784" s="0" t="s">
        <v>43</v>
      </c>
      <c r="L6784" s="0" t="n">
        <v>3.44</v>
      </c>
      <c r="M6784" s="0" t="s">
        <v>44</v>
      </c>
      <c r="N6784" s="0" t="n">
        <v>2.99</v>
      </c>
      <c r="O6784" s="0" t="s">
        <v>44</v>
      </c>
      <c r="P6784" s="0" t="n">
        <v>2.64</v>
      </c>
      <c r="Q6784" s="0" t="s">
        <v>45</v>
      </c>
      <c r="R6784" s="0" t="n">
        <v>2.3</v>
      </c>
      <c r="S6784" s="0" t="s">
        <v>45</v>
      </c>
      <c r="T6784" s="0" t="n">
        <v>0.34</v>
      </c>
      <c r="U6784" s="0" t="s">
        <v>45</v>
      </c>
      <c r="V6784" s="0" t="s">
        <v>118</v>
      </c>
      <c r="W6784" s="0" t="s">
        <v>471</v>
      </c>
      <c r="X6784" s="0" t="s">
        <v>48</v>
      </c>
      <c r="Y6784" s="0" t="s">
        <v>15368</v>
      </c>
      <c r="Z6784" s="0" t="n">
        <v>1.61</v>
      </c>
      <c r="AA6784" s="0" t="s">
        <v>45</v>
      </c>
      <c r="AB6784" s="0" t="n">
        <v>0.34</v>
      </c>
      <c r="AC6784" s="0" t="s">
        <v>45</v>
      </c>
      <c r="AD6784" s="0" t="n">
        <v>13</v>
      </c>
      <c r="AE6784" s="0" t="n">
        <f aca="false">AD6784+100</f>
        <v>113</v>
      </c>
      <c r="AF6784" s="8" t="n">
        <f aca="false">((P6784/AE6784)*100)*ABS(I6784)</f>
        <v>2.33628318584071</v>
      </c>
      <c r="AG6784" s="0" t="n">
        <f aca="false">(TRUNC((AF6784*AD6784/100),2))</f>
        <v>0.3</v>
      </c>
      <c r="AH6784" s="0" t="n">
        <f aca="false">TRUNC(AF6784*1.3222,2)</f>
        <v>3.08</v>
      </c>
      <c r="AI6784" s="0" t="n">
        <f aca="false">TRUNC(AG6784*1.3222,2)</f>
        <v>0.39</v>
      </c>
      <c r="AJ6784" s="0" t="n">
        <f aca="false">((P6784-T6784)*0.7+T6784)*ABS(I6784)</f>
        <v>1.95</v>
      </c>
      <c r="AK6784" s="9" t="n">
        <f aca="false">IF(K6784="REFUND",(-1*(AJ6784-AG6784)),(AJ6784-AG6784))</f>
        <v>1.65</v>
      </c>
    </row>
    <row r="6785" customFormat="false" ht="13.8" hidden="false" customHeight="false" outlineLevel="0" collapsed="false">
      <c r="A6785" s="6" t="n">
        <v>42247</v>
      </c>
      <c r="B6785" s="0" t="n">
        <v>968828846391</v>
      </c>
      <c r="C6785" s="0" t="s">
        <v>24163</v>
      </c>
      <c r="D6785" s="0" t="s">
        <v>24164</v>
      </c>
      <c r="E6785" s="7" t="n">
        <v>9781250009777</v>
      </c>
      <c r="F6785" s="0" t="s">
        <v>24165</v>
      </c>
      <c r="G6785" s="0" t="s">
        <v>24166</v>
      </c>
      <c r="H6785" s="0" t="s">
        <v>24167</v>
      </c>
      <c r="I6785" s="0" t="n">
        <v>1</v>
      </c>
      <c r="J6785" s="0" t="s">
        <v>573</v>
      </c>
      <c r="K6785" s="0" t="s">
        <v>43</v>
      </c>
      <c r="L6785" s="0" t="n">
        <v>5.74</v>
      </c>
      <c r="M6785" s="0" t="s">
        <v>44</v>
      </c>
      <c r="N6785" s="0" t="n">
        <v>4.99</v>
      </c>
      <c r="O6785" s="0" t="s">
        <v>44</v>
      </c>
      <c r="P6785" s="0" t="n">
        <v>4.41</v>
      </c>
      <c r="Q6785" s="0" t="s">
        <v>45</v>
      </c>
      <c r="R6785" s="0" t="n">
        <v>3.83</v>
      </c>
      <c r="S6785" s="0" t="s">
        <v>45</v>
      </c>
      <c r="T6785" s="0" t="n">
        <v>0.58</v>
      </c>
      <c r="U6785" s="0" t="s">
        <v>45</v>
      </c>
      <c r="V6785" s="0" t="s">
        <v>6609</v>
      </c>
      <c r="W6785" s="0" t="s">
        <v>96</v>
      </c>
      <c r="X6785" s="0" t="s">
        <v>48</v>
      </c>
      <c r="Y6785" s="0" t="s">
        <v>24168</v>
      </c>
      <c r="Z6785" s="0" t="n">
        <v>2.68</v>
      </c>
      <c r="AA6785" s="0" t="s">
        <v>45</v>
      </c>
      <c r="AB6785" s="0" t="n">
        <v>0.58</v>
      </c>
      <c r="AC6785" s="0" t="s">
        <v>45</v>
      </c>
      <c r="AD6785" s="0" t="n">
        <v>13</v>
      </c>
      <c r="AE6785" s="0" t="n">
        <f aca="false">AD6785+100</f>
        <v>113</v>
      </c>
      <c r="AF6785" s="8" t="n">
        <f aca="false">((P6785/AE6785)*100)*ABS(I6785)</f>
        <v>3.90265486725664</v>
      </c>
      <c r="AG6785" s="0" t="n">
        <f aca="false">(TRUNC((AF6785*AD6785/100),2))</f>
        <v>0.5</v>
      </c>
      <c r="AH6785" s="0" t="n">
        <f aca="false">TRUNC(AF6785*1.3222,2)</f>
        <v>5.16</v>
      </c>
      <c r="AI6785" s="0" t="n">
        <f aca="false">TRUNC(AG6785*1.3222,2)</f>
        <v>0.66</v>
      </c>
      <c r="AJ6785" s="0" t="n">
        <f aca="false">((P6785-T6785)*0.7+T6785)*ABS(I6785)</f>
        <v>3.261</v>
      </c>
      <c r="AK6785" s="9" t="n">
        <f aca="false">IF(K6785="REFUND",(-1*(AJ6785-AG6785)),(AJ6785-AG6785))</f>
        <v>2.761</v>
      </c>
    </row>
    <row r="6786" customFormat="false" ht="13.8" hidden="false" customHeight="false" outlineLevel="0" collapsed="false">
      <c r="A6786" s="6" t="n">
        <v>42247</v>
      </c>
      <c r="B6786" s="0" t="n">
        <v>968832652291</v>
      </c>
      <c r="C6786" s="0" t="s">
        <v>24169</v>
      </c>
      <c r="D6786" s="0" t="s">
        <v>24170</v>
      </c>
      <c r="E6786" s="7" t="n">
        <v>9781622662241</v>
      </c>
      <c r="F6786" s="0" t="s">
        <v>15223</v>
      </c>
      <c r="G6786" s="0" t="s">
        <v>15224</v>
      </c>
      <c r="H6786" s="0" t="s">
        <v>4139</v>
      </c>
      <c r="I6786" s="0" t="n">
        <v>1</v>
      </c>
      <c r="J6786" s="0" t="s">
        <v>573</v>
      </c>
      <c r="K6786" s="0" t="s">
        <v>43</v>
      </c>
      <c r="L6786" s="0" t="n">
        <v>0</v>
      </c>
      <c r="M6786" s="0" t="s">
        <v>44</v>
      </c>
      <c r="N6786" s="0" t="n">
        <v>0</v>
      </c>
      <c r="O6786" s="0" t="s">
        <v>44</v>
      </c>
      <c r="P6786" s="0" t="n">
        <v>0</v>
      </c>
      <c r="Q6786" s="0" t="s">
        <v>45</v>
      </c>
      <c r="R6786" s="0" t="n">
        <v>0</v>
      </c>
      <c r="S6786" s="0" t="s">
        <v>45</v>
      </c>
      <c r="T6786" s="0" t="n">
        <v>0</v>
      </c>
      <c r="U6786" s="0" t="s">
        <v>45</v>
      </c>
      <c r="V6786" s="0" t="s">
        <v>1929</v>
      </c>
      <c r="W6786" s="0" t="s">
        <v>47</v>
      </c>
      <c r="X6786" s="0" t="s">
        <v>48</v>
      </c>
      <c r="Y6786" s="0" t="s">
        <v>24171</v>
      </c>
      <c r="Z6786" s="0" t="n">
        <v>0</v>
      </c>
      <c r="AA6786" s="0" t="s">
        <v>45</v>
      </c>
      <c r="AB6786" s="0" t="n">
        <v>0</v>
      </c>
      <c r="AC6786" s="0" t="s">
        <v>45</v>
      </c>
      <c r="AD6786" s="0" t="n">
        <v>13</v>
      </c>
      <c r="AE6786" s="0" t="n">
        <f aca="false">AD6786+100</f>
        <v>113</v>
      </c>
      <c r="AF6786" s="8" t="n">
        <f aca="false">((P6786/AE6786)*100)*ABS(I6786)</f>
        <v>0</v>
      </c>
      <c r="AG6786" s="0" t="n">
        <f aca="false">(TRUNC((AF6786*AD6786/100),2))</f>
        <v>0</v>
      </c>
      <c r="AH6786" s="0" t="n">
        <f aca="false">TRUNC(AF6786*1.3222,2)</f>
        <v>0</v>
      </c>
      <c r="AI6786" s="0" t="n">
        <f aca="false">TRUNC(AG6786*1.3222,2)</f>
        <v>0</v>
      </c>
      <c r="AJ6786" s="0" t="n">
        <f aca="false">((P6786-T6786)*0.7+T6786)*ABS(I6786)</f>
        <v>0</v>
      </c>
      <c r="AK6786" s="9" t="n">
        <f aca="false">IF(K6786="REFUND",(-1*(AJ6786-AG6786)),(AJ6786-AG6786))</f>
        <v>0</v>
      </c>
    </row>
    <row r="6787" customFormat="false" ht="13.8" hidden="false" customHeight="false" outlineLevel="0" collapsed="false">
      <c r="A6787" s="6" t="n">
        <v>42247</v>
      </c>
      <c r="B6787" s="0" t="n">
        <v>968833808141</v>
      </c>
      <c r="C6787" s="0" t="s">
        <v>24172</v>
      </c>
      <c r="D6787" s="0" t="s">
        <v>24173</v>
      </c>
      <c r="E6787" s="7" t="n">
        <v>9781250022097</v>
      </c>
      <c r="F6787" s="0" t="s">
        <v>21123</v>
      </c>
      <c r="G6787" s="0" t="s">
        <v>21124</v>
      </c>
      <c r="H6787" s="0" t="s">
        <v>356</v>
      </c>
      <c r="I6787" s="0" t="n">
        <v>1</v>
      </c>
      <c r="J6787" s="0" t="s">
        <v>573</v>
      </c>
      <c r="K6787" s="0" t="s">
        <v>43</v>
      </c>
      <c r="L6787" s="0" t="n">
        <v>18.39</v>
      </c>
      <c r="M6787" s="0" t="s">
        <v>44</v>
      </c>
      <c r="N6787" s="0" t="n">
        <v>15.99</v>
      </c>
      <c r="O6787" s="0" t="s">
        <v>44</v>
      </c>
      <c r="P6787" s="0" t="n">
        <v>14.12</v>
      </c>
      <c r="Q6787" s="0" t="s">
        <v>45</v>
      </c>
      <c r="R6787" s="0" t="n">
        <v>12.28</v>
      </c>
      <c r="S6787" s="0" t="s">
        <v>45</v>
      </c>
      <c r="T6787" s="0" t="n">
        <v>1.84</v>
      </c>
      <c r="U6787" s="0" t="s">
        <v>45</v>
      </c>
      <c r="V6787" s="0" t="s">
        <v>57</v>
      </c>
      <c r="W6787" s="0" t="s">
        <v>58</v>
      </c>
      <c r="X6787" s="0" t="s">
        <v>48</v>
      </c>
      <c r="Y6787" s="0" t="s">
        <v>24174</v>
      </c>
      <c r="Z6787" s="0" t="n">
        <v>8.6</v>
      </c>
      <c r="AA6787" s="0" t="s">
        <v>45</v>
      </c>
      <c r="AB6787" s="0" t="n">
        <v>1.84</v>
      </c>
      <c r="AC6787" s="0" t="s">
        <v>45</v>
      </c>
      <c r="AD6787" s="0" t="n">
        <v>5</v>
      </c>
      <c r="AE6787" s="0" t="n">
        <f aca="false">AD6787+100</f>
        <v>105</v>
      </c>
      <c r="AF6787" s="8" t="n">
        <f aca="false">((P6787/AE6787)*100)*ABS(I6787)</f>
        <v>13.447619047619</v>
      </c>
      <c r="AG6787" s="0" t="n">
        <f aca="false">(TRUNC((AF6787*AD6787/100),2))</f>
        <v>0.67</v>
      </c>
      <c r="AH6787" s="0" t="n">
        <f aca="false">TRUNC(AF6787*1.3222,2)</f>
        <v>17.78</v>
      </c>
      <c r="AI6787" s="0" t="n">
        <f aca="false">TRUNC(AG6787*1.3222,2)</f>
        <v>0.88</v>
      </c>
      <c r="AJ6787" s="0" t="n">
        <f aca="false">((P6787-T6787)*0.7+T6787)*ABS(I6787)</f>
        <v>10.436</v>
      </c>
      <c r="AK6787" s="9" t="n">
        <f aca="false">IF(K6787="REFUND",(-1*(AJ6787-AG6787)),(AJ6787-AG6787))</f>
        <v>9.766</v>
      </c>
    </row>
    <row r="6788" customFormat="false" ht="13.8" hidden="false" customHeight="false" outlineLevel="0" collapsed="false">
      <c r="A6788" s="6" t="n">
        <v>42247</v>
      </c>
      <c r="B6788" s="0" t="n">
        <v>968834473341</v>
      </c>
      <c r="C6788" s="0" t="s">
        <v>24175</v>
      </c>
      <c r="D6788" s="0" t="s">
        <v>24176</v>
      </c>
      <c r="E6788" s="7" t="n">
        <v>9781466846708</v>
      </c>
      <c r="F6788" s="0" t="s">
        <v>394</v>
      </c>
      <c r="G6788" s="0" t="s">
        <v>395</v>
      </c>
      <c r="H6788" s="0" t="s">
        <v>396</v>
      </c>
      <c r="I6788" s="0" t="n">
        <v>1</v>
      </c>
      <c r="J6788" s="0" t="s">
        <v>573</v>
      </c>
      <c r="K6788" s="0" t="s">
        <v>43</v>
      </c>
      <c r="L6788" s="0" t="n">
        <v>3.44</v>
      </c>
      <c r="M6788" s="0" t="s">
        <v>44</v>
      </c>
      <c r="N6788" s="0" t="n">
        <v>2.99</v>
      </c>
      <c r="O6788" s="0" t="s">
        <v>44</v>
      </c>
      <c r="P6788" s="0" t="n">
        <v>2.64</v>
      </c>
      <c r="Q6788" s="0" t="s">
        <v>45</v>
      </c>
      <c r="R6788" s="0" t="n">
        <v>2.3</v>
      </c>
      <c r="S6788" s="0" t="s">
        <v>45</v>
      </c>
      <c r="T6788" s="0" t="n">
        <v>0.34</v>
      </c>
      <c r="U6788" s="0" t="s">
        <v>45</v>
      </c>
      <c r="V6788" s="0" t="s">
        <v>24177</v>
      </c>
      <c r="W6788" s="0" t="s">
        <v>47</v>
      </c>
      <c r="X6788" s="0" t="s">
        <v>48</v>
      </c>
      <c r="Y6788" s="0" t="s">
        <v>24178</v>
      </c>
      <c r="Z6788" s="0" t="n">
        <v>1.61</v>
      </c>
      <c r="AA6788" s="0" t="s">
        <v>45</v>
      </c>
      <c r="AB6788" s="0" t="n">
        <v>0.34</v>
      </c>
      <c r="AC6788" s="0" t="s">
        <v>45</v>
      </c>
      <c r="AD6788" s="0" t="n">
        <v>13</v>
      </c>
      <c r="AE6788" s="0" t="n">
        <f aca="false">AD6788+100</f>
        <v>113</v>
      </c>
      <c r="AF6788" s="8" t="n">
        <f aca="false">((P6788/AE6788)*100)*ABS(I6788)</f>
        <v>2.33628318584071</v>
      </c>
      <c r="AG6788" s="0" t="n">
        <f aca="false">(TRUNC((AF6788*AD6788/100),2))</f>
        <v>0.3</v>
      </c>
      <c r="AH6788" s="0" t="n">
        <f aca="false">TRUNC(AF6788*1.3222,2)</f>
        <v>3.08</v>
      </c>
      <c r="AI6788" s="0" t="n">
        <f aca="false">TRUNC(AG6788*1.3222,2)</f>
        <v>0.39</v>
      </c>
      <c r="AJ6788" s="0" t="n">
        <f aca="false">((P6788-T6788)*0.7+T6788)*ABS(I6788)</f>
        <v>1.95</v>
      </c>
      <c r="AK6788" s="9" t="n">
        <f aca="false">IF(K6788="REFUND",(-1*(AJ6788-AG6788)),(AJ6788-AG6788))</f>
        <v>1.65</v>
      </c>
    </row>
    <row r="6789" customFormat="false" ht="13.8" hidden="false" customHeight="false" outlineLevel="0" collapsed="false">
      <c r="A6789" s="6" t="n">
        <v>42247</v>
      </c>
      <c r="B6789" s="0" t="n">
        <v>968839908291</v>
      </c>
      <c r="C6789" s="0" t="s">
        <v>24179</v>
      </c>
      <c r="D6789" s="0" t="s">
        <v>24180</v>
      </c>
      <c r="E6789" s="7" t="n">
        <v>9781622662241</v>
      </c>
      <c r="F6789" s="0" t="s">
        <v>15223</v>
      </c>
      <c r="G6789" s="0" t="s">
        <v>15224</v>
      </c>
      <c r="H6789" s="0" t="s">
        <v>4139</v>
      </c>
      <c r="I6789" s="0" t="n">
        <v>1</v>
      </c>
      <c r="J6789" s="0" t="s">
        <v>573</v>
      </c>
      <c r="K6789" s="0" t="s">
        <v>43</v>
      </c>
      <c r="L6789" s="0" t="n">
        <v>0</v>
      </c>
      <c r="M6789" s="0" t="s">
        <v>44</v>
      </c>
      <c r="N6789" s="0" t="n">
        <v>0</v>
      </c>
      <c r="O6789" s="0" t="s">
        <v>44</v>
      </c>
      <c r="P6789" s="0" t="n">
        <v>0</v>
      </c>
      <c r="Q6789" s="0" t="s">
        <v>45</v>
      </c>
      <c r="R6789" s="0" t="n">
        <v>0</v>
      </c>
      <c r="S6789" s="0" t="s">
        <v>45</v>
      </c>
      <c r="T6789" s="0" t="n">
        <v>0</v>
      </c>
      <c r="U6789" s="0" t="s">
        <v>45</v>
      </c>
      <c r="V6789" s="0" t="s">
        <v>6423</v>
      </c>
      <c r="W6789" s="0" t="s">
        <v>47</v>
      </c>
      <c r="X6789" s="0" t="s">
        <v>48</v>
      </c>
      <c r="Y6789" s="0" t="s">
        <v>24181</v>
      </c>
      <c r="Z6789" s="0" t="n">
        <v>0</v>
      </c>
      <c r="AA6789" s="0" t="s">
        <v>45</v>
      </c>
      <c r="AB6789" s="0" t="n">
        <v>0</v>
      </c>
      <c r="AC6789" s="0" t="s">
        <v>45</v>
      </c>
      <c r="AD6789" s="0" t="n">
        <v>13</v>
      </c>
      <c r="AE6789" s="0" t="n">
        <f aca="false">AD6789+100</f>
        <v>113</v>
      </c>
      <c r="AF6789" s="8" t="n">
        <f aca="false">((P6789/AE6789)*100)*ABS(I6789)</f>
        <v>0</v>
      </c>
      <c r="AG6789" s="0" t="n">
        <f aca="false">(TRUNC((AF6789*AD6789/100),2))</f>
        <v>0</v>
      </c>
      <c r="AH6789" s="0" t="n">
        <f aca="false">TRUNC(AF6789*1.3222,2)</f>
        <v>0</v>
      </c>
      <c r="AI6789" s="0" t="n">
        <f aca="false">TRUNC(AG6789*1.3222,2)</f>
        <v>0</v>
      </c>
      <c r="AJ6789" s="0" t="n">
        <f aca="false">((P6789-T6789)*0.7+T6789)*ABS(I6789)</f>
        <v>0</v>
      </c>
      <c r="AK6789" s="9" t="n">
        <f aca="false">IF(K6789="REFUND",(-1*(AJ6789-AG6789)),(AJ6789-AG6789))</f>
        <v>0</v>
      </c>
    </row>
    <row r="6790" customFormat="false" ht="13.8" hidden="false" customHeight="false" outlineLevel="0" collapsed="false">
      <c r="A6790" s="6" t="n">
        <v>42247</v>
      </c>
      <c r="B6790" s="0" t="n">
        <v>968840585341</v>
      </c>
      <c r="C6790" s="0" t="s">
        <v>24182</v>
      </c>
      <c r="D6790" s="0" t="s">
        <v>24183</v>
      </c>
      <c r="E6790" s="7" t="n">
        <v>9781466861015</v>
      </c>
      <c r="F6790" s="0" t="s">
        <v>825</v>
      </c>
      <c r="G6790" s="0" t="s">
        <v>826</v>
      </c>
      <c r="H6790" s="0" t="s">
        <v>366</v>
      </c>
      <c r="I6790" s="0" t="n">
        <v>1</v>
      </c>
      <c r="J6790" s="0" t="s">
        <v>573</v>
      </c>
      <c r="K6790" s="0" t="s">
        <v>43</v>
      </c>
      <c r="L6790" s="0" t="n">
        <v>18.39</v>
      </c>
      <c r="M6790" s="0" t="s">
        <v>44</v>
      </c>
      <c r="N6790" s="0" t="n">
        <v>15.99</v>
      </c>
      <c r="O6790" s="0" t="s">
        <v>44</v>
      </c>
      <c r="P6790" s="0" t="n">
        <v>14.22</v>
      </c>
      <c r="Q6790" s="0" t="s">
        <v>45</v>
      </c>
      <c r="R6790" s="0" t="n">
        <v>12.37</v>
      </c>
      <c r="S6790" s="0" t="s">
        <v>45</v>
      </c>
      <c r="T6790" s="0" t="n">
        <v>1.85</v>
      </c>
      <c r="U6790" s="0" t="s">
        <v>45</v>
      </c>
      <c r="V6790" s="0" t="s">
        <v>3641</v>
      </c>
      <c r="W6790" s="0" t="s">
        <v>47</v>
      </c>
      <c r="X6790" s="0" t="s">
        <v>48</v>
      </c>
      <c r="Y6790" s="0" t="s">
        <v>24184</v>
      </c>
      <c r="Z6790" s="0" t="n">
        <v>8.66</v>
      </c>
      <c r="AA6790" s="0" t="s">
        <v>45</v>
      </c>
      <c r="AB6790" s="0" t="n">
        <v>1.85</v>
      </c>
      <c r="AC6790" s="0" t="s">
        <v>45</v>
      </c>
      <c r="AD6790" s="0" t="n">
        <v>13</v>
      </c>
      <c r="AE6790" s="0" t="n">
        <f aca="false">AD6790+100</f>
        <v>113</v>
      </c>
      <c r="AF6790" s="8" t="n">
        <f aca="false">((P6790/AE6790)*100)*ABS(I6790)</f>
        <v>12.5840707964602</v>
      </c>
      <c r="AG6790" s="0" t="n">
        <f aca="false">(TRUNC((AF6790*AD6790/100),2))</f>
        <v>1.63</v>
      </c>
      <c r="AH6790" s="0" t="n">
        <f aca="false">TRUNC(AF6790*1.3222,2)</f>
        <v>16.63</v>
      </c>
      <c r="AI6790" s="0" t="n">
        <f aca="false">TRUNC(AG6790*1.3222,2)</f>
        <v>2.15</v>
      </c>
      <c r="AJ6790" s="0" t="n">
        <f aca="false">((P6790-T6790)*0.7+T6790)*ABS(I6790)</f>
        <v>10.509</v>
      </c>
      <c r="AK6790" s="9" t="n">
        <f aca="false">IF(K6790="REFUND",(-1*(AJ6790-AG6790)),(AJ6790-AG6790))</f>
        <v>8.879</v>
      </c>
    </row>
    <row r="6791" customFormat="false" ht="13.8" hidden="false" customHeight="false" outlineLevel="0" collapsed="false">
      <c r="A6791" s="6" t="n">
        <v>42247</v>
      </c>
      <c r="B6791" s="0" t="n">
        <v>968842464191</v>
      </c>
      <c r="C6791" s="0" t="s">
        <v>24185</v>
      </c>
      <c r="D6791" s="0" t="s">
        <v>24186</v>
      </c>
      <c r="E6791" s="7" t="n">
        <v>9781429937665</v>
      </c>
      <c r="F6791" s="0" t="s">
        <v>24187</v>
      </c>
      <c r="G6791" s="0" t="s">
        <v>24188</v>
      </c>
      <c r="H6791" s="0" t="s">
        <v>24189</v>
      </c>
      <c r="I6791" s="0" t="n">
        <v>1</v>
      </c>
      <c r="J6791" s="0" t="s">
        <v>573</v>
      </c>
      <c r="K6791" s="0" t="s">
        <v>43</v>
      </c>
      <c r="L6791" s="0" t="n">
        <v>10.34</v>
      </c>
      <c r="M6791" s="0" t="s">
        <v>44</v>
      </c>
      <c r="N6791" s="0" t="n">
        <v>8.99</v>
      </c>
      <c r="O6791" s="0" t="s">
        <v>44</v>
      </c>
      <c r="P6791" s="0" t="n">
        <v>8</v>
      </c>
      <c r="Q6791" s="0" t="s">
        <v>45</v>
      </c>
      <c r="R6791" s="0" t="n">
        <v>6.95</v>
      </c>
      <c r="S6791" s="0" t="s">
        <v>45</v>
      </c>
      <c r="T6791" s="0" t="n">
        <v>1.05</v>
      </c>
      <c r="U6791" s="0" t="s">
        <v>45</v>
      </c>
      <c r="V6791" s="0" t="s">
        <v>4845</v>
      </c>
      <c r="W6791" s="0" t="s">
        <v>47</v>
      </c>
      <c r="X6791" s="0" t="s">
        <v>48</v>
      </c>
      <c r="Y6791" s="0" t="s">
        <v>24190</v>
      </c>
      <c r="Z6791" s="0" t="n">
        <v>4.87</v>
      </c>
      <c r="AA6791" s="0" t="s">
        <v>45</v>
      </c>
      <c r="AB6791" s="0" t="n">
        <v>1.05</v>
      </c>
      <c r="AC6791" s="0" t="s">
        <v>45</v>
      </c>
      <c r="AD6791" s="0" t="n">
        <v>13</v>
      </c>
      <c r="AE6791" s="0" t="n">
        <f aca="false">AD6791+100</f>
        <v>113</v>
      </c>
      <c r="AF6791" s="8" t="n">
        <f aca="false">((P6791/AE6791)*100)*ABS(I6791)</f>
        <v>7.07964601769912</v>
      </c>
      <c r="AG6791" s="0" t="n">
        <f aca="false">(TRUNC((AF6791*AD6791/100),2))</f>
        <v>0.92</v>
      </c>
      <c r="AH6791" s="0" t="n">
        <f aca="false">TRUNC(AF6791*1.3222,2)</f>
        <v>9.36</v>
      </c>
      <c r="AI6791" s="0" t="n">
        <f aca="false">TRUNC(AG6791*1.3222,2)</f>
        <v>1.21</v>
      </c>
      <c r="AJ6791" s="0" t="n">
        <f aca="false">((P6791-T6791)*0.7+T6791)*ABS(I6791)</f>
        <v>5.915</v>
      </c>
      <c r="AK6791" s="9" t="n">
        <f aca="false">IF(K6791="REFUND",(-1*(AJ6791-AG6791)),(AJ6791-AG6791))</f>
        <v>4.995</v>
      </c>
    </row>
    <row r="6792" customFormat="false" ht="13.8" hidden="false" customHeight="false" outlineLevel="0" collapsed="false">
      <c r="A6792" s="6" t="n">
        <v>42247</v>
      </c>
      <c r="B6792" s="0" t="n">
        <v>968844449241</v>
      </c>
      <c r="C6792" s="0" t="s">
        <v>24191</v>
      </c>
      <c r="D6792" s="0" t="s">
        <v>24192</v>
      </c>
      <c r="E6792" s="7" t="n">
        <v>9781633752993</v>
      </c>
      <c r="F6792" s="0" t="s">
        <v>724</v>
      </c>
      <c r="G6792" s="0" t="s">
        <v>725</v>
      </c>
      <c r="H6792" s="0" t="s">
        <v>726</v>
      </c>
      <c r="I6792" s="0" t="n">
        <v>1</v>
      </c>
      <c r="J6792" s="0" t="s">
        <v>573</v>
      </c>
      <c r="K6792" s="0" t="s">
        <v>43</v>
      </c>
      <c r="L6792" s="0" t="n">
        <v>3.44</v>
      </c>
      <c r="M6792" s="0" t="s">
        <v>44</v>
      </c>
      <c r="N6792" s="0" t="n">
        <v>2.99</v>
      </c>
      <c r="O6792" s="0" t="s">
        <v>44</v>
      </c>
      <c r="P6792" s="0" t="n">
        <v>2.64</v>
      </c>
      <c r="Q6792" s="0" t="s">
        <v>45</v>
      </c>
      <c r="R6792" s="0" t="n">
        <v>2.3</v>
      </c>
      <c r="S6792" s="0" t="s">
        <v>45</v>
      </c>
      <c r="T6792" s="0" t="n">
        <v>0.34</v>
      </c>
      <c r="U6792" s="0" t="s">
        <v>45</v>
      </c>
      <c r="V6792" s="0" t="s">
        <v>24193</v>
      </c>
      <c r="W6792" s="0" t="s">
        <v>47</v>
      </c>
      <c r="X6792" s="0" t="s">
        <v>48</v>
      </c>
      <c r="Y6792" s="0" t="s">
        <v>24194</v>
      </c>
      <c r="Z6792" s="0" t="n">
        <v>1.61</v>
      </c>
      <c r="AA6792" s="0" t="s">
        <v>45</v>
      </c>
      <c r="AB6792" s="0" t="n">
        <v>0.34</v>
      </c>
      <c r="AC6792" s="0" t="s">
        <v>45</v>
      </c>
      <c r="AD6792" s="0" t="n">
        <v>13</v>
      </c>
      <c r="AE6792" s="0" t="n">
        <f aca="false">AD6792+100</f>
        <v>113</v>
      </c>
      <c r="AF6792" s="8" t="n">
        <f aca="false">((P6792/AE6792)*100)*ABS(I6792)</f>
        <v>2.33628318584071</v>
      </c>
      <c r="AG6792" s="0" t="n">
        <f aca="false">(TRUNC((AF6792*AD6792/100),2))</f>
        <v>0.3</v>
      </c>
      <c r="AH6792" s="0" t="n">
        <f aca="false">TRUNC(AF6792*1.3222,2)</f>
        <v>3.08</v>
      </c>
      <c r="AI6792" s="0" t="n">
        <f aca="false">TRUNC(AG6792*1.3222,2)</f>
        <v>0.39</v>
      </c>
      <c r="AJ6792" s="0" t="n">
        <f aca="false">((P6792-T6792)*0.7+T6792)*ABS(I6792)</f>
        <v>1.95</v>
      </c>
      <c r="AK6792" s="9" t="n">
        <f aca="false">IF(K6792="REFUND",(-1*(AJ6792-AG6792)),(AJ6792-AG6792))</f>
        <v>1.65</v>
      </c>
    </row>
    <row r="6793" customFormat="false" ht="13.8" hidden="false" customHeight="false" outlineLevel="0" collapsed="false">
      <c r="A6793" s="6" t="n">
        <v>42247</v>
      </c>
      <c r="B6793" s="0" t="n">
        <v>968845072141</v>
      </c>
      <c r="C6793" s="0" t="s">
        <v>24195</v>
      </c>
      <c r="D6793" s="0" t="s">
        <v>24196</v>
      </c>
      <c r="E6793" s="7" t="n">
        <v>9780805099270</v>
      </c>
      <c r="F6793" s="0" t="s">
        <v>24197</v>
      </c>
      <c r="G6793" s="0" t="s">
        <v>24198</v>
      </c>
      <c r="H6793" s="0" t="s">
        <v>24199</v>
      </c>
      <c r="I6793" s="0" t="n">
        <v>1</v>
      </c>
      <c r="J6793" s="0" t="s">
        <v>573</v>
      </c>
      <c r="K6793" s="0" t="s">
        <v>43</v>
      </c>
      <c r="L6793" s="0" t="n">
        <v>18.39</v>
      </c>
      <c r="M6793" s="0" t="s">
        <v>44</v>
      </c>
      <c r="N6793" s="0" t="n">
        <v>15.99</v>
      </c>
      <c r="O6793" s="0" t="s">
        <v>44</v>
      </c>
      <c r="P6793" s="0" t="n">
        <v>14.22</v>
      </c>
      <c r="Q6793" s="0" t="s">
        <v>45</v>
      </c>
      <c r="R6793" s="0" t="n">
        <v>12.37</v>
      </c>
      <c r="S6793" s="0" t="s">
        <v>45</v>
      </c>
      <c r="T6793" s="0" t="n">
        <v>1.85</v>
      </c>
      <c r="U6793" s="0" t="s">
        <v>45</v>
      </c>
      <c r="V6793" s="0" t="s">
        <v>2514</v>
      </c>
      <c r="W6793" s="0" t="s">
        <v>47</v>
      </c>
      <c r="X6793" s="0" t="s">
        <v>48</v>
      </c>
      <c r="Y6793" s="0" t="s">
        <v>24200</v>
      </c>
      <c r="Z6793" s="0" t="n">
        <v>8.66</v>
      </c>
      <c r="AA6793" s="0" t="s">
        <v>45</v>
      </c>
      <c r="AB6793" s="0" t="n">
        <v>1.85</v>
      </c>
      <c r="AC6793" s="0" t="s">
        <v>45</v>
      </c>
      <c r="AD6793" s="0" t="n">
        <v>13</v>
      </c>
      <c r="AE6793" s="0" t="n">
        <f aca="false">AD6793+100</f>
        <v>113</v>
      </c>
      <c r="AF6793" s="8" t="n">
        <f aca="false">((P6793/AE6793)*100)*ABS(I6793)</f>
        <v>12.5840707964602</v>
      </c>
      <c r="AG6793" s="0" t="n">
        <f aca="false">(TRUNC((AF6793*AD6793/100),2))</f>
        <v>1.63</v>
      </c>
      <c r="AH6793" s="0" t="n">
        <f aca="false">TRUNC(AF6793*1.3222,2)</f>
        <v>16.63</v>
      </c>
      <c r="AI6793" s="0" t="n">
        <f aca="false">TRUNC(AG6793*1.3222,2)</f>
        <v>2.15</v>
      </c>
      <c r="AJ6793" s="0" t="n">
        <f aca="false">((P6793-T6793)*0.7+T6793)*ABS(I6793)</f>
        <v>10.509</v>
      </c>
      <c r="AK6793" s="9" t="n">
        <f aca="false">IF(K6793="REFUND",(-1*(AJ6793-AG6793)),(AJ6793-AG6793))</f>
        <v>8.879</v>
      </c>
    </row>
    <row r="6794" customFormat="false" ht="13.8" hidden="false" customHeight="false" outlineLevel="0" collapsed="false">
      <c r="A6794" s="6" t="n">
        <v>42247</v>
      </c>
      <c r="B6794" s="0" t="n">
        <v>968846985391</v>
      </c>
      <c r="C6794" s="0" t="s">
        <v>24201</v>
      </c>
      <c r="D6794" s="0" t="s">
        <v>24202</v>
      </c>
      <c r="E6794" s="7" t="n">
        <v>9781466850606</v>
      </c>
      <c r="F6794" s="0" t="s">
        <v>137</v>
      </c>
      <c r="G6794" s="0" t="s">
        <v>138</v>
      </c>
      <c r="H6794" s="0" t="s">
        <v>139</v>
      </c>
      <c r="I6794" s="0" t="n">
        <v>1</v>
      </c>
      <c r="J6794" s="0" t="s">
        <v>573</v>
      </c>
      <c r="K6794" s="0" t="s">
        <v>43</v>
      </c>
      <c r="L6794" s="0" t="n">
        <v>17.24</v>
      </c>
      <c r="M6794" s="0" t="s">
        <v>44</v>
      </c>
      <c r="N6794" s="0" t="n">
        <v>14.99</v>
      </c>
      <c r="O6794" s="0" t="s">
        <v>44</v>
      </c>
      <c r="P6794" s="0" t="n">
        <v>13.23</v>
      </c>
      <c r="Q6794" s="0" t="s">
        <v>45</v>
      </c>
      <c r="R6794" s="0" t="n">
        <v>11.51</v>
      </c>
      <c r="S6794" s="0" t="s">
        <v>45</v>
      </c>
      <c r="T6794" s="0" t="n">
        <v>1.72</v>
      </c>
      <c r="U6794" s="0" t="s">
        <v>45</v>
      </c>
      <c r="V6794" s="0" t="s">
        <v>7784</v>
      </c>
      <c r="W6794" s="0" t="s">
        <v>47</v>
      </c>
      <c r="X6794" s="0" t="s">
        <v>48</v>
      </c>
      <c r="Y6794" s="0" t="s">
        <v>24203</v>
      </c>
      <c r="Z6794" s="0" t="n">
        <v>8.06</v>
      </c>
      <c r="AA6794" s="0" t="s">
        <v>45</v>
      </c>
      <c r="AB6794" s="0" t="n">
        <v>1.72</v>
      </c>
      <c r="AC6794" s="0" t="s">
        <v>45</v>
      </c>
      <c r="AD6794" s="0" t="n">
        <v>13</v>
      </c>
      <c r="AE6794" s="0" t="n">
        <f aca="false">AD6794+100</f>
        <v>113</v>
      </c>
      <c r="AF6794" s="8" t="n">
        <f aca="false">((P6794/AE6794)*100)*ABS(I6794)</f>
        <v>11.7079646017699</v>
      </c>
      <c r="AG6794" s="0" t="n">
        <f aca="false">(TRUNC((AF6794*AD6794/100),2))</f>
        <v>1.52</v>
      </c>
      <c r="AH6794" s="0" t="n">
        <f aca="false">TRUNC(AF6794*1.3222,2)</f>
        <v>15.48</v>
      </c>
      <c r="AI6794" s="0" t="n">
        <f aca="false">TRUNC(AG6794*1.3222,2)</f>
        <v>2</v>
      </c>
      <c r="AJ6794" s="0" t="n">
        <f aca="false">((P6794-T6794)*0.7+T6794)*ABS(I6794)</f>
        <v>9.777</v>
      </c>
      <c r="AK6794" s="9" t="n">
        <f aca="false">IF(K6794="REFUND",(-1*(AJ6794-AG6794)),(AJ6794-AG6794))</f>
        <v>8.257</v>
      </c>
    </row>
    <row r="6795" customFormat="false" ht="13.8" hidden="false" customHeight="false" outlineLevel="0" collapsed="false">
      <c r="A6795" s="6" t="n">
        <v>42247</v>
      </c>
      <c r="B6795" s="0" t="n">
        <v>968847883291</v>
      </c>
      <c r="C6795" s="0" t="s">
        <v>24204</v>
      </c>
      <c r="D6795" s="0" t="s">
        <v>24205</v>
      </c>
      <c r="E6795" s="7" t="n">
        <v>9781622662241</v>
      </c>
      <c r="F6795" s="0" t="s">
        <v>15223</v>
      </c>
      <c r="G6795" s="0" t="s">
        <v>15224</v>
      </c>
      <c r="H6795" s="0" t="s">
        <v>4139</v>
      </c>
      <c r="I6795" s="0" t="n">
        <v>1</v>
      </c>
      <c r="J6795" s="0" t="s">
        <v>573</v>
      </c>
      <c r="K6795" s="0" t="s">
        <v>43</v>
      </c>
      <c r="L6795" s="0" t="n">
        <v>0</v>
      </c>
      <c r="M6795" s="0" t="s">
        <v>44</v>
      </c>
      <c r="N6795" s="0" t="n">
        <v>0</v>
      </c>
      <c r="O6795" s="0" t="s">
        <v>44</v>
      </c>
      <c r="P6795" s="0" t="n">
        <v>0</v>
      </c>
      <c r="Q6795" s="0" t="s">
        <v>45</v>
      </c>
      <c r="R6795" s="0" t="n">
        <v>0</v>
      </c>
      <c r="S6795" s="0" t="s">
        <v>45</v>
      </c>
      <c r="T6795" s="0" t="n">
        <v>0</v>
      </c>
      <c r="U6795" s="0" t="s">
        <v>45</v>
      </c>
      <c r="V6795" s="0" t="s">
        <v>3744</v>
      </c>
      <c r="W6795" s="0" t="s">
        <v>47</v>
      </c>
      <c r="X6795" s="0" t="s">
        <v>48</v>
      </c>
      <c r="Y6795" s="0" t="s">
        <v>24206</v>
      </c>
      <c r="Z6795" s="0" t="n">
        <v>0</v>
      </c>
      <c r="AA6795" s="0" t="s">
        <v>45</v>
      </c>
      <c r="AB6795" s="0" t="n">
        <v>0</v>
      </c>
      <c r="AC6795" s="0" t="s">
        <v>45</v>
      </c>
      <c r="AD6795" s="0" t="n">
        <v>13</v>
      </c>
      <c r="AE6795" s="0" t="n">
        <f aca="false">AD6795+100</f>
        <v>113</v>
      </c>
      <c r="AF6795" s="8" t="n">
        <f aca="false">((P6795/AE6795)*100)*ABS(I6795)</f>
        <v>0</v>
      </c>
      <c r="AG6795" s="0" t="n">
        <f aca="false">(TRUNC((AF6795*AD6795/100),2))</f>
        <v>0</v>
      </c>
      <c r="AH6795" s="0" t="n">
        <f aca="false">TRUNC(AF6795*1.3222,2)</f>
        <v>0</v>
      </c>
      <c r="AI6795" s="0" t="n">
        <f aca="false">TRUNC(AG6795*1.3222,2)</f>
        <v>0</v>
      </c>
      <c r="AJ6795" s="0" t="n">
        <f aca="false">((P6795-T6795)*0.7+T6795)*ABS(I6795)</f>
        <v>0</v>
      </c>
      <c r="AK6795" s="9" t="n">
        <f aca="false">IF(K6795="REFUND",(-1*(AJ6795-AG6795)),(AJ6795-AG6795))</f>
        <v>0</v>
      </c>
    </row>
    <row r="6796" customFormat="false" ht="13.8" hidden="false" customHeight="false" outlineLevel="0" collapsed="false">
      <c r="A6796" s="6" t="n">
        <v>42247</v>
      </c>
      <c r="B6796" s="0" t="n">
        <v>968851934141</v>
      </c>
      <c r="C6796" s="0" t="s">
        <v>24207</v>
      </c>
      <c r="D6796" s="0" t="s">
        <v>24208</v>
      </c>
      <c r="E6796" s="7" t="n">
        <v>9781429989817</v>
      </c>
      <c r="F6796" s="0" t="s">
        <v>2985</v>
      </c>
      <c r="G6796" s="0" t="s">
        <v>2986</v>
      </c>
      <c r="H6796" s="0" t="s">
        <v>412</v>
      </c>
      <c r="I6796" s="0" t="n">
        <v>1</v>
      </c>
      <c r="J6796" s="0" t="s">
        <v>573</v>
      </c>
      <c r="K6796" s="0" t="s">
        <v>43</v>
      </c>
      <c r="L6796" s="0" t="n">
        <v>27.59</v>
      </c>
      <c r="M6796" s="0" t="s">
        <v>44</v>
      </c>
      <c r="N6796" s="0" t="n">
        <v>23.99</v>
      </c>
      <c r="O6796" s="0" t="s">
        <v>44</v>
      </c>
      <c r="P6796" s="0" t="n">
        <v>21.18</v>
      </c>
      <c r="Q6796" s="0" t="s">
        <v>45</v>
      </c>
      <c r="R6796" s="0" t="n">
        <v>18.42</v>
      </c>
      <c r="S6796" s="0" t="s">
        <v>45</v>
      </c>
      <c r="T6796" s="0" t="n">
        <v>2.76</v>
      </c>
      <c r="U6796" s="0" t="s">
        <v>45</v>
      </c>
      <c r="V6796" s="0" t="s">
        <v>24209</v>
      </c>
      <c r="W6796" s="0" t="s">
        <v>455</v>
      </c>
      <c r="X6796" s="0" t="s">
        <v>48</v>
      </c>
      <c r="Y6796" s="0" t="s">
        <v>24210</v>
      </c>
      <c r="Z6796" s="0" t="n">
        <v>12.89</v>
      </c>
      <c r="AA6796" s="0" t="s">
        <v>45</v>
      </c>
      <c r="AB6796" s="0" t="n">
        <v>2.76</v>
      </c>
      <c r="AC6796" s="0" t="s">
        <v>45</v>
      </c>
      <c r="AD6796" s="0" t="n">
        <v>5</v>
      </c>
      <c r="AE6796" s="0" t="n">
        <f aca="false">AD6796+100</f>
        <v>105</v>
      </c>
      <c r="AF6796" s="8" t="n">
        <f aca="false">((P6796/AE6796)*100)*ABS(I6796)</f>
        <v>20.1714285714286</v>
      </c>
      <c r="AG6796" s="0" t="n">
        <f aca="false">(TRUNC((AF6796*AD6796/100),2))</f>
        <v>1</v>
      </c>
      <c r="AH6796" s="0" t="n">
        <f aca="false">TRUNC(AF6796*1.3222,2)</f>
        <v>26.67</v>
      </c>
      <c r="AI6796" s="0" t="n">
        <f aca="false">TRUNC(AG6796*1.3222,2)</f>
        <v>1.32</v>
      </c>
      <c r="AJ6796" s="0" t="n">
        <f aca="false">((P6796-T6796)*0.7+T6796)*ABS(I6796)</f>
        <v>15.654</v>
      </c>
      <c r="AK6796" s="9" t="n">
        <f aca="false">IF(K6796="REFUND",(-1*(AJ6796-AG6796)),(AJ6796-AG6796))</f>
        <v>14.654</v>
      </c>
    </row>
    <row r="6797" customFormat="false" ht="13.8" hidden="false" customHeight="false" outlineLevel="0" collapsed="false">
      <c r="A6797" s="6" t="n">
        <v>42247</v>
      </c>
      <c r="B6797" s="0" t="n">
        <v>968852518191</v>
      </c>
      <c r="C6797" s="0" t="s">
        <v>24211</v>
      </c>
      <c r="D6797" s="0" t="s">
        <v>24212</v>
      </c>
      <c r="E6797" s="7" t="n">
        <v>9781466849440</v>
      </c>
      <c r="F6797" s="0" t="s">
        <v>24213</v>
      </c>
      <c r="G6797" s="0" t="s">
        <v>24214</v>
      </c>
      <c r="H6797" s="0" t="s">
        <v>24215</v>
      </c>
      <c r="I6797" s="0" t="n">
        <v>1</v>
      </c>
      <c r="J6797" s="0" t="s">
        <v>573</v>
      </c>
      <c r="K6797" s="0" t="s">
        <v>43</v>
      </c>
      <c r="L6797" s="0" t="n">
        <v>1.14</v>
      </c>
      <c r="M6797" s="0" t="s">
        <v>44</v>
      </c>
      <c r="N6797" s="0" t="n">
        <v>0.99</v>
      </c>
      <c r="O6797" s="0" t="s">
        <v>44</v>
      </c>
      <c r="P6797" s="0" t="n">
        <v>0.89</v>
      </c>
      <c r="Q6797" s="0" t="s">
        <v>45</v>
      </c>
      <c r="R6797" s="0" t="n">
        <v>0.77</v>
      </c>
      <c r="S6797" s="0" t="s">
        <v>45</v>
      </c>
      <c r="T6797" s="0" t="n">
        <v>0.12</v>
      </c>
      <c r="U6797" s="0" t="s">
        <v>45</v>
      </c>
      <c r="V6797" s="0" t="s">
        <v>13339</v>
      </c>
      <c r="W6797" s="0" t="s">
        <v>360</v>
      </c>
      <c r="X6797" s="0" t="s">
        <v>48</v>
      </c>
      <c r="Y6797" s="0" t="s">
        <v>13340</v>
      </c>
      <c r="Z6797" s="0" t="n">
        <v>0.54</v>
      </c>
      <c r="AA6797" s="0" t="s">
        <v>45</v>
      </c>
      <c r="AB6797" s="0" t="n">
        <v>0.12</v>
      </c>
      <c r="AC6797" s="0" t="s">
        <v>45</v>
      </c>
      <c r="AD6797" s="0" t="n">
        <v>13</v>
      </c>
      <c r="AE6797" s="0" t="n">
        <f aca="false">AD6797+100</f>
        <v>113</v>
      </c>
      <c r="AF6797" s="8" t="n">
        <f aca="false">((P6797/AE6797)*100)*ABS(I6797)</f>
        <v>0.787610619469027</v>
      </c>
      <c r="AG6797" s="0" t="n">
        <f aca="false">(TRUNC((AF6797*AD6797/100),2))</f>
        <v>0.1</v>
      </c>
      <c r="AH6797" s="0" t="n">
        <f aca="false">TRUNC(AF6797*1.3222,2)</f>
        <v>1.04</v>
      </c>
      <c r="AI6797" s="0" t="n">
        <f aca="false">TRUNC(AG6797*1.3222,2)</f>
        <v>0.13</v>
      </c>
      <c r="AJ6797" s="0" t="n">
        <f aca="false">((P6797-T6797)*0.7+T6797)*ABS(I6797)</f>
        <v>0.659</v>
      </c>
      <c r="AK6797" s="9" t="n">
        <f aca="false">IF(K6797="REFUND",(-1*(AJ6797-AG6797)),(AJ6797-AG6797))</f>
        <v>0.559</v>
      </c>
    </row>
    <row r="6798" customFormat="false" ht="13.8" hidden="false" customHeight="false" outlineLevel="0" collapsed="false">
      <c r="A6798" s="6" t="n">
        <v>42247</v>
      </c>
      <c r="B6798" s="0" t="n">
        <v>968854422241</v>
      </c>
      <c r="C6798" s="0" t="s">
        <v>24216</v>
      </c>
      <c r="D6798" s="0" t="s">
        <v>24217</v>
      </c>
      <c r="E6798" s="7" t="n">
        <v>9781622665259</v>
      </c>
      <c r="F6798" s="0" t="s">
        <v>16674</v>
      </c>
      <c r="G6798" s="0" t="s">
        <v>16675</v>
      </c>
      <c r="H6798" s="0" t="s">
        <v>16676</v>
      </c>
      <c r="I6798" s="0" t="n">
        <v>1</v>
      </c>
      <c r="J6798" s="0" t="s">
        <v>573</v>
      </c>
      <c r="K6798" s="0" t="s">
        <v>43</v>
      </c>
      <c r="L6798" s="0" t="n">
        <v>6.89</v>
      </c>
      <c r="M6798" s="0" t="s">
        <v>44</v>
      </c>
      <c r="N6798" s="0" t="n">
        <v>5.99</v>
      </c>
      <c r="O6798" s="0" t="s">
        <v>44</v>
      </c>
      <c r="P6798" s="0" t="n">
        <v>5.29</v>
      </c>
      <c r="Q6798" s="0" t="s">
        <v>45</v>
      </c>
      <c r="R6798" s="0" t="n">
        <v>4.6</v>
      </c>
      <c r="S6798" s="0" t="s">
        <v>45</v>
      </c>
      <c r="T6798" s="0" t="n">
        <v>0.69</v>
      </c>
      <c r="U6798" s="0" t="s">
        <v>45</v>
      </c>
      <c r="V6798" s="0" t="s">
        <v>24218</v>
      </c>
      <c r="W6798" s="0" t="s">
        <v>47</v>
      </c>
      <c r="X6798" s="0" t="s">
        <v>48</v>
      </c>
      <c r="Y6798" s="0" t="s">
        <v>24219</v>
      </c>
      <c r="Z6798" s="0" t="n">
        <v>3.22</v>
      </c>
      <c r="AA6798" s="0" t="s">
        <v>45</v>
      </c>
      <c r="AB6798" s="0" t="n">
        <v>0.69</v>
      </c>
      <c r="AC6798" s="0" t="s">
        <v>45</v>
      </c>
      <c r="AD6798" s="0" t="n">
        <v>13</v>
      </c>
      <c r="AE6798" s="0" t="n">
        <f aca="false">AD6798+100</f>
        <v>113</v>
      </c>
      <c r="AF6798" s="8" t="n">
        <f aca="false">((P6798/AE6798)*100)*ABS(I6798)</f>
        <v>4.68141592920354</v>
      </c>
      <c r="AG6798" s="0" t="n">
        <f aca="false">(TRUNC((AF6798*AD6798/100),2))</f>
        <v>0.6</v>
      </c>
      <c r="AH6798" s="0" t="n">
        <f aca="false">TRUNC(AF6798*1.3222,2)</f>
        <v>6.18</v>
      </c>
      <c r="AI6798" s="0" t="n">
        <f aca="false">TRUNC(AG6798*1.3222,2)</f>
        <v>0.79</v>
      </c>
      <c r="AJ6798" s="0" t="n">
        <f aca="false">((P6798-T6798)*0.7+T6798)*ABS(I6798)</f>
        <v>3.91</v>
      </c>
      <c r="AK6798" s="9" t="n">
        <f aca="false">IF(K6798="REFUND",(-1*(AJ6798-AG6798)),(AJ6798-AG6798))</f>
        <v>3.31</v>
      </c>
    </row>
    <row r="6799" customFormat="false" ht="13.8" hidden="false" customHeight="false" outlineLevel="0" collapsed="false">
      <c r="A6799" s="6" t="n">
        <v>42247</v>
      </c>
      <c r="B6799" s="0" t="n">
        <v>968854635241</v>
      </c>
      <c r="C6799" s="0" t="s">
        <v>24220</v>
      </c>
      <c r="D6799" s="0" t="s">
        <v>24221</v>
      </c>
      <c r="E6799" s="7" t="n">
        <v>9781250022097</v>
      </c>
      <c r="F6799" s="0" t="s">
        <v>21123</v>
      </c>
      <c r="G6799" s="0" t="s">
        <v>21124</v>
      </c>
      <c r="H6799" s="0" t="s">
        <v>356</v>
      </c>
      <c r="I6799" s="0" t="n">
        <v>1</v>
      </c>
      <c r="J6799" s="0" t="s">
        <v>573</v>
      </c>
      <c r="K6799" s="0" t="s">
        <v>43</v>
      </c>
      <c r="L6799" s="0" t="n">
        <v>18.39</v>
      </c>
      <c r="M6799" s="0" t="s">
        <v>44</v>
      </c>
      <c r="N6799" s="0" t="n">
        <v>15.99</v>
      </c>
      <c r="O6799" s="0" t="s">
        <v>44</v>
      </c>
      <c r="P6799" s="0" t="n">
        <v>14.12</v>
      </c>
      <c r="Q6799" s="0" t="s">
        <v>45</v>
      </c>
      <c r="R6799" s="0" t="n">
        <v>12.28</v>
      </c>
      <c r="S6799" s="0" t="s">
        <v>45</v>
      </c>
      <c r="T6799" s="0" t="n">
        <v>1.84</v>
      </c>
      <c r="U6799" s="0" t="s">
        <v>45</v>
      </c>
      <c r="V6799" s="0" t="s">
        <v>5883</v>
      </c>
      <c r="W6799" s="0" t="s">
        <v>157</v>
      </c>
      <c r="X6799" s="0" t="s">
        <v>48</v>
      </c>
      <c r="Y6799" s="0" t="s">
        <v>24222</v>
      </c>
      <c r="Z6799" s="0" t="n">
        <v>8.6</v>
      </c>
      <c r="AA6799" s="0" t="s">
        <v>45</v>
      </c>
      <c r="AB6799" s="0" t="n">
        <v>1.84</v>
      </c>
      <c r="AC6799" s="0" t="s">
        <v>45</v>
      </c>
      <c r="AD6799" s="0" t="n">
        <v>5</v>
      </c>
      <c r="AE6799" s="0" t="n">
        <f aca="false">AD6799+100</f>
        <v>105</v>
      </c>
      <c r="AF6799" s="8" t="n">
        <f aca="false">((P6799/AE6799)*100)*ABS(I6799)</f>
        <v>13.447619047619</v>
      </c>
      <c r="AG6799" s="0" t="n">
        <f aca="false">(TRUNC((AF6799*AD6799/100),2))</f>
        <v>0.67</v>
      </c>
      <c r="AH6799" s="0" t="n">
        <f aca="false">TRUNC(AF6799*1.3222,2)</f>
        <v>17.78</v>
      </c>
      <c r="AI6799" s="0" t="n">
        <f aca="false">TRUNC(AG6799*1.3222,2)</f>
        <v>0.88</v>
      </c>
      <c r="AJ6799" s="0" t="n">
        <f aca="false">((P6799-T6799)*0.7+T6799)*ABS(I6799)</f>
        <v>10.436</v>
      </c>
      <c r="AK6799" s="9" t="n">
        <f aca="false">IF(K6799="REFUND",(-1*(AJ6799-AG6799)),(AJ6799-AG6799))</f>
        <v>9.766</v>
      </c>
    </row>
    <row r="6800" customFormat="false" ht="13.8" hidden="false" customHeight="false" outlineLevel="0" collapsed="false">
      <c r="A6800" s="6" t="n">
        <v>42247</v>
      </c>
      <c r="B6800" s="0" t="n">
        <v>968857249291</v>
      </c>
      <c r="C6800" s="0" t="s">
        <v>24223</v>
      </c>
      <c r="D6800" s="0" t="s">
        <v>24224</v>
      </c>
      <c r="E6800" s="7" t="n">
        <v>9781466857216</v>
      </c>
      <c r="F6800" s="0" t="s">
        <v>24225</v>
      </c>
      <c r="G6800" s="0" t="s">
        <v>24226</v>
      </c>
      <c r="H6800" s="0" t="s">
        <v>24227</v>
      </c>
      <c r="I6800" s="0" t="n">
        <v>1</v>
      </c>
      <c r="J6800" s="0" t="s">
        <v>573</v>
      </c>
      <c r="K6800" s="0" t="s">
        <v>43</v>
      </c>
      <c r="L6800" s="0" t="n">
        <v>16.09</v>
      </c>
      <c r="M6800" s="0" t="s">
        <v>44</v>
      </c>
      <c r="N6800" s="0" t="n">
        <v>13.99</v>
      </c>
      <c r="O6800" s="0" t="s">
        <v>44</v>
      </c>
      <c r="P6800" s="0" t="n">
        <v>12.35</v>
      </c>
      <c r="Q6800" s="0" t="s">
        <v>45</v>
      </c>
      <c r="R6800" s="0" t="n">
        <v>10.74</v>
      </c>
      <c r="S6800" s="0" t="s">
        <v>45</v>
      </c>
      <c r="T6800" s="0" t="n">
        <v>1.61</v>
      </c>
      <c r="U6800" s="0" t="s">
        <v>45</v>
      </c>
      <c r="V6800" s="0" t="s">
        <v>118</v>
      </c>
      <c r="W6800" s="0" t="s">
        <v>47</v>
      </c>
      <c r="X6800" s="0" t="s">
        <v>48</v>
      </c>
      <c r="Y6800" s="0" t="s">
        <v>21244</v>
      </c>
      <c r="Z6800" s="0" t="n">
        <v>7.52</v>
      </c>
      <c r="AA6800" s="0" t="s">
        <v>45</v>
      </c>
      <c r="AB6800" s="0" t="n">
        <v>1.61</v>
      </c>
      <c r="AC6800" s="0" t="s">
        <v>45</v>
      </c>
      <c r="AD6800" s="0" t="n">
        <v>13</v>
      </c>
      <c r="AE6800" s="0" t="n">
        <f aca="false">AD6800+100</f>
        <v>113</v>
      </c>
      <c r="AF6800" s="8" t="n">
        <f aca="false">((P6800/AE6800)*100)*ABS(I6800)</f>
        <v>10.929203539823</v>
      </c>
      <c r="AG6800" s="0" t="n">
        <f aca="false">(TRUNC((AF6800*AD6800/100),2))</f>
        <v>1.42</v>
      </c>
      <c r="AH6800" s="0" t="n">
        <f aca="false">TRUNC(AF6800*1.3222,2)</f>
        <v>14.45</v>
      </c>
      <c r="AI6800" s="0" t="n">
        <f aca="false">TRUNC(AG6800*1.3222,2)</f>
        <v>1.87</v>
      </c>
      <c r="AJ6800" s="0" t="n">
        <f aca="false">((P6800-T6800)*0.7+T6800)*ABS(I6800)</f>
        <v>9.128</v>
      </c>
      <c r="AK6800" s="9" t="n">
        <f aca="false">IF(K6800="REFUND",(-1*(AJ6800-AG6800)),(AJ6800-AG6800))</f>
        <v>7.708</v>
      </c>
    </row>
    <row r="6801" customFormat="false" ht="13.8" hidden="false" customHeight="false" outlineLevel="0" collapsed="false">
      <c r="A6801" s="6" t="n">
        <v>42247</v>
      </c>
      <c r="B6801" s="0" t="n">
        <v>968862133291</v>
      </c>
      <c r="C6801" s="0" t="s">
        <v>24228</v>
      </c>
      <c r="D6801" s="0" t="s">
        <v>24229</v>
      </c>
      <c r="E6801" s="7" t="n">
        <v>9781466812420</v>
      </c>
      <c r="F6801" s="0" t="s">
        <v>24230</v>
      </c>
      <c r="G6801" s="0" t="s">
        <v>24231</v>
      </c>
      <c r="H6801" s="0" t="s">
        <v>24232</v>
      </c>
      <c r="I6801" s="0" t="n">
        <v>1</v>
      </c>
      <c r="J6801" s="0" t="s">
        <v>573</v>
      </c>
      <c r="K6801" s="0" t="s">
        <v>43</v>
      </c>
      <c r="L6801" s="0" t="n">
        <v>12.64</v>
      </c>
      <c r="M6801" s="0" t="s">
        <v>44</v>
      </c>
      <c r="N6801" s="0" t="n">
        <v>10.99</v>
      </c>
      <c r="O6801" s="0" t="s">
        <v>44</v>
      </c>
      <c r="P6801" s="0" t="n">
        <v>9.78</v>
      </c>
      <c r="Q6801" s="0" t="s">
        <v>45</v>
      </c>
      <c r="R6801" s="0" t="n">
        <v>8.5</v>
      </c>
      <c r="S6801" s="0" t="s">
        <v>45</v>
      </c>
      <c r="T6801" s="0" t="n">
        <v>1.28</v>
      </c>
      <c r="U6801" s="0" t="s">
        <v>45</v>
      </c>
      <c r="V6801" s="0" t="s">
        <v>156</v>
      </c>
      <c r="W6801" s="0" t="s">
        <v>157</v>
      </c>
      <c r="X6801" s="0" t="s">
        <v>48</v>
      </c>
      <c r="Y6801" s="0" t="s">
        <v>24233</v>
      </c>
      <c r="Z6801" s="0" t="n">
        <v>5.95</v>
      </c>
      <c r="AA6801" s="0" t="s">
        <v>45</v>
      </c>
      <c r="AB6801" s="0" t="n">
        <v>1.28</v>
      </c>
      <c r="AC6801" s="0" t="s">
        <v>45</v>
      </c>
      <c r="AD6801" s="0" t="n">
        <v>5</v>
      </c>
      <c r="AE6801" s="0" t="n">
        <f aca="false">AD6801+100</f>
        <v>105</v>
      </c>
      <c r="AF6801" s="8" t="n">
        <f aca="false">((P6801/AE6801)*100)*ABS(I6801)</f>
        <v>9.31428571428571</v>
      </c>
      <c r="AG6801" s="0" t="n">
        <f aca="false">(TRUNC((AF6801*AD6801/100),2))</f>
        <v>0.46</v>
      </c>
      <c r="AH6801" s="0" t="n">
        <f aca="false">TRUNC(AF6801*1.3222,2)</f>
        <v>12.31</v>
      </c>
      <c r="AI6801" s="0" t="n">
        <f aca="false">TRUNC(AG6801*1.3222,2)</f>
        <v>0.6</v>
      </c>
      <c r="AJ6801" s="0" t="n">
        <f aca="false">((P6801-T6801)*0.7+T6801)*ABS(I6801)</f>
        <v>7.23</v>
      </c>
      <c r="AK6801" s="9" t="n">
        <f aca="false">IF(K6801="REFUND",(-1*(AJ6801-AG6801)),(AJ6801-AG6801))</f>
        <v>6.77</v>
      </c>
    </row>
    <row r="6802" customFormat="false" ht="13.8" hidden="false" customHeight="false" outlineLevel="0" collapsed="false">
      <c r="A6802" s="6" t="n">
        <v>42247</v>
      </c>
      <c r="B6802" s="0" t="n">
        <v>968866277291</v>
      </c>
      <c r="C6802" s="0" t="s">
        <v>24234</v>
      </c>
      <c r="D6802" s="0" t="s">
        <v>24235</v>
      </c>
      <c r="E6802" s="7" t="n">
        <v>9781250082312</v>
      </c>
      <c r="F6802" s="0" t="s">
        <v>4953</v>
      </c>
      <c r="G6802" s="0" t="s">
        <v>4954</v>
      </c>
      <c r="H6802" s="0" t="s">
        <v>2312</v>
      </c>
      <c r="I6802" s="0" t="n">
        <v>1</v>
      </c>
      <c r="J6802" s="0" t="s">
        <v>573</v>
      </c>
      <c r="K6802" s="0" t="s">
        <v>43</v>
      </c>
      <c r="L6802" s="0" t="n">
        <v>0</v>
      </c>
      <c r="M6802" s="0" t="s">
        <v>44</v>
      </c>
      <c r="N6802" s="0" t="n">
        <v>0</v>
      </c>
      <c r="O6802" s="0" t="s">
        <v>44</v>
      </c>
      <c r="P6802" s="0" t="n">
        <v>0</v>
      </c>
      <c r="Q6802" s="0" t="s">
        <v>45</v>
      </c>
      <c r="R6802" s="0" t="n">
        <v>0</v>
      </c>
      <c r="S6802" s="0" t="s">
        <v>45</v>
      </c>
      <c r="T6802" s="0" t="n">
        <v>0</v>
      </c>
      <c r="U6802" s="0" t="s">
        <v>45</v>
      </c>
      <c r="V6802" s="0" t="s">
        <v>21095</v>
      </c>
      <c r="W6802" s="0" t="s">
        <v>47</v>
      </c>
      <c r="X6802" s="0" t="s">
        <v>48</v>
      </c>
      <c r="Y6802" s="0" t="s">
        <v>21096</v>
      </c>
      <c r="Z6802" s="0" t="n">
        <v>0</v>
      </c>
      <c r="AA6802" s="0" t="s">
        <v>45</v>
      </c>
      <c r="AB6802" s="0" t="n">
        <v>0</v>
      </c>
      <c r="AC6802" s="0" t="s">
        <v>45</v>
      </c>
      <c r="AD6802" s="0" t="n">
        <v>13</v>
      </c>
      <c r="AE6802" s="0" t="n">
        <f aca="false">AD6802+100</f>
        <v>113</v>
      </c>
      <c r="AF6802" s="8" t="n">
        <f aca="false">((P6802/AE6802)*100)*ABS(I6802)</f>
        <v>0</v>
      </c>
      <c r="AG6802" s="0" t="n">
        <f aca="false">(TRUNC((AF6802*AD6802/100),2))</f>
        <v>0</v>
      </c>
      <c r="AH6802" s="0" t="n">
        <f aca="false">TRUNC(AF6802*1.3222,2)</f>
        <v>0</v>
      </c>
      <c r="AI6802" s="0" t="n">
        <f aca="false">TRUNC(AG6802*1.3222,2)</f>
        <v>0</v>
      </c>
      <c r="AJ6802" s="0" t="n">
        <f aca="false">((P6802-T6802)*0.7+T6802)*ABS(I6802)</f>
        <v>0</v>
      </c>
      <c r="AK6802" s="9" t="n">
        <f aca="false">IF(K6802="REFUND",(-1*(AJ6802-AG6802)),(AJ6802-AG6802))</f>
        <v>0</v>
      </c>
    </row>
    <row r="6803" customFormat="false" ht="13.8" hidden="false" customHeight="false" outlineLevel="0" collapsed="false">
      <c r="A6803" s="6" t="n">
        <v>42247</v>
      </c>
      <c r="B6803" s="0" t="n">
        <v>968876235291</v>
      </c>
      <c r="C6803" s="0" t="s">
        <v>24236</v>
      </c>
      <c r="D6803" s="0" t="s">
        <v>24237</v>
      </c>
      <c r="E6803" s="7" t="n">
        <v>9781466854529</v>
      </c>
      <c r="F6803" s="0" t="s">
        <v>15776</v>
      </c>
      <c r="G6803" s="0" t="s">
        <v>15777</v>
      </c>
      <c r="H6803" s="0" t="s">
        <v>15778</v>
      </c>
      <c r="I6803" s="0" t="n">
        <v>1</v>
      </c>
      <c r="J6803" s="0" t="s">
        <v>573</v>
      </c>
      <c r="K6803" s="0" t="s">
        <v>43</v>
      </c>
      <c r="L6803" s="0" t="n">
        <v>24.14</v>
      </c>
      <c r="M6803" s="0" t="s">
        <v>44</v>
      </c>
      <c r="N6803" s="0" t="n">
        <v>20.99</v>
      </c>
      <c r="O6803" s="0" t="s">
        <v>44</v>
      </c>
      <c r="P6803" s="0" t="n">
        <v>18.53</v>
      </c>
      <c r="Q6803" s="0" t="s">
        <v>45</v>
      </c>
      <c r="R6803" s="0" t="n">
        <v>16.11</v>
      </c>
      <c r="S6803" s="0" t="s">
        <v>45</v>
      </c>
      <c r="T6803" s="0" t="n">
        <v>2.42</v>
      </c>
      <c r="U6803" s="0" t="s">
        <v>45</v>
      </c>
      <c r="V6803" s="0" t="s">
        <v>341</v>
      </c>
      <c r="W6803" s="0" t="s">
        <v>47</v>
      </c>
      <c r="X6803" s="0" t="s">
        <v>48</v>
      </c>
      <c r="Y6803" s="0" t="s">
        <v>24238</v>
      </c>
      <c r="Z6803" s="0" t="n">
        <v>11.28</v>
      </c>
      <c r="AA6803" s="0" t="s">
        <v>45</v>
      </c>
      <c r="AB6803" s="0" t="n">
        <v>2.42</v>
      </c>
      <c r="AC6803" s="0" t="s">
        <v>45</v>
      </c>
      <c r="AD6803" s="0" t="n">
        <v>13</v>
      </c>
      <c r="AE6803" s="0" t="n">
        <f aca="false">AD6803+100</f>
        <v>113</v>
      </c>
      <c r="AF6803" s="8" t="n">
        <f aca="false">((P6803/AE6803)*100)*ABS(I6803)</f>
        <v>16.3982300884956</v>
      </c>
      <c r="AG6803" s="0" t="n">
        <f aca="false">(TRUNC((AF6803*AD6803/100),2))</f>
        <v>2.13</v>
      </c>
      <c r="AH6803" s="0" t="n">
        <f aca="false">TRUNC(AF6803*1.3222,2)</f>
        <v>21.68</v>
      </c>
      <c r="AI6803" s="0" t="n">
        <f aca="false">TRUNC(AG6803*1.3222,2)</f>
        <v>2.81</v>
      </c>
      <c r="AJ6803" s="0" t="n">
        <f aca="false">((P6803-T6803)*0.7+T6803)*ABS(I6803)</f>
        <v>13.697</v>
      </c>
      <c r="AK6803" s="9" t="n">
        <f aca="false">IF(K6803="REFUND",(-1*(AJ6803-AG6803)),(AJ6803-AG6803))</f>
        <v>11.567</v>
      </c>
    </row>
    <row r="6804" customFormat="false" ht="13.8" hidden="false" customHeight="false" outlineLevel="0" collapsed="false">
      <c r="A6804" s="6" t="n">
        <v>42247</v>
      </c>
      <c r="B6804" s="0" t="n">
        <v>968876330391</v>
      </c>
      <c r="C6804" s="0" t="s">
        <v>24239</v>
      </c>
      <c r="D6804" s="0" t="s">
        <v>24240</v>
      </c>
      <c r="E6804" s="7" t="n">
        <v>9781466849761</v>
      </c>
      <c r="F6804" s="0" t="s">
        <v>1983</v>
      </c>
      <c r="G6804" s="0" t="s">
        <v>1984</v>
      </c>
      <c r="H6804" s="0" t="s">
        <v>279</v>
      </c>
      <c r="I6804" s="0" t="n">
        <v>1</v>
      </c>
      <c r="J6804" s="0" t="s">
        <v>573</v>
      </c>
      <c r="K6804" s="0" t="s">
        <v>43</v>
      </c>
      <c r="L6804" s="0" t="n">
        <v>3.44</v>
      </c>
      <c r="M6804" s="0" t="s">
        <v>44</v>
      </c>
      <c r="N6804" s="0" t="n">
        <v>2.99</v>
      </c>
      <c r="O6804" s="0" t="s">
        <v>44</v>
      </c>
      <c r="P6804" s="0" t="n">
        <v>2.66</v>
      </c>
      <c r="Q6804" s="0" t="s">
        <v>45</v>
      </c>
      <c r="R6804" s="0" t="n">
        <v>2.31</v>
      </c>
      <c r="S6804" s="0" t="s">
        <v>45</v>
      </c>
      <c r="T6804" s="0" t="n">
        <v>0.35</v>
      </c>
      <c r="U6804" s="0" t="s">
        <v>45</v>
      </c>
      <c r="V6804" s="0" t="s">
        <v>2863</v>
      </c>
      <c r="W6804" s="0" t="s">
        <v>96</v>
      </c>
      <c r="X6804" s="0" t="s">
        <v>48</v>
      </c>
      <c r="Y6804" s="0" t="s">
        <v>2864</v>
      </c>
      <c r="Z6804" s="0" t="n">
        <v>1.62</v>
      </c>
      <c r="AA6804" s="0" t="s">
        <v>45</v>
      </c>
      <c r="AB6804" s="0" t="n">
        <v>0.35</v>
      </c>
      <c r="AC6804" s="0" t="s">
        <v>45</v>
      </c>
      <c r="AD6804" s="0" t="n">
        <v>13</v>
      </c>
      <c r="AE6804" s="0" t="n">
        <f aca="false">AD6804+100</f>
        <v>113</v>
      </c>
      <c r="AF6804" s="8" t="n">
        <f aca="false">((P6804/AE6804)*100)*ABS(I6804)</f>
        <v>2.35398230088496</v>
      </c>
      <c r="AG6804" s="0" t="n">
        <f aca="false">(TRUNC((AF6804*AD6804/100),2))</f>
        <v>0.3</v>
      </c>
      <c r="AH6804" s="0" t="n">
        <f aca="false">TRUNC(AF6804*1.3222,2)</f>
        <v>3.11</v>
      </c>
      <c r="AI6804" s="0" t="n">
        <f aca="false">TRUNC(AG6804*1.3222,2)</f>
        <v>0.39</v>
      </c>
      <c r="AJ6804" s="0" t="n">
        <f aca="false">((P6804-T6804)*0.7+T6804)*ABS(I6804)</f>
        <v>1.967</v>
      </c>
      <c r="AK6804" s="9" t="n">
        <f aca="false">IF(K6804="REFUND",(-1*(AJ6804-AG6804)),(AJ6804-AG6804))</f>
        <v>1.667</v>
      </c>
    </row>
    <row r="6805" customFormat="false" ht="13.8" hidden="false" customHeight="false" outlineLevel="0" collapsed="false">
      <c r="A6805" s="6" t="n">
        <v>42247</v>
      </c>
      <c r="B6805" s="0" t="n">
        <v>968876331391</v>
      </c>
      <c r="C6805" s="0" t="s">
        <v>24239</v>
      </c>
      <c r="D6805" s="0" t="s">
        <v>24240</v>
      </c>
      <c r="E6805" s="7" t="n">
        <v>9781466849778</v>
      </c>
      <c r="F6805" s="0" t="s">
        <v>6226</v>
      </c>
      <c r="G6805" s="0" t="s">
        <v>6227</v>
      </c>
      <c r="H6805" s="0" t="s">
        <v>279</v>
      </c>
      <c r="I6805" s="0" t="n">
        <v>1</v>
      </c>
      <c r="J6805" s="0" t="s">
        <v>573</v>
      </c>
      <c r="K6805" s="0" t="s">
        <v>43</v>
      </c>
      <c r="L6805" s="0" t="n">
        <v>3.44</v>
      </c>
      <c r="M6805" s="0" t="s">
        <v>44</v>
      </c>
      <c r="N6805" s="0" t="n">
        <v>2.99</v>
      </c>
      <c r="O6805" s="0" t="s">
        <v>44</v>
      </c>
      <c r="P6805" s="0" t="n">
        <v>2.66</v>
      </c>
      <c r="Q6805" s="0" t="s">
        <v>45</v>
      </c>
      <c r="R6805" s="0" t="n">
        <v>2.31</v>
      </c>
      <c r="S6805" s="0" t="s">
        <v>45</v>
      </c>
      <c r="T6805" s="0" t="n">
        <v>0.35</v>
      </c>
      <c r="U6805" s="0" t="s">
        <v>45</v>
      </c>
      <c r="V6805" s="0" t="s">
        <v>2863</v>
      </c>
      <c r="W6805" s="0" t="s">
        <v>96</v>
      </c>
      <c r="X6805" s="0" t="s">
        <v>48</v>
      </c>
      <c r="Y6805" s="0" t="s">
        <v>2864</v>
      </c>
      <c r="Z6805" s="0" t="n">
        <v>1.62</v>
      </c>
      <c r="AA6805" s="0" t="s">
        <v>45</v>
      </c>
      <c r="AB6805" s="0" t="n">
        <v>0.35</v>
      </c>
      <c r="AC6805" s="0" t="s">
        <v>45</v>
      </c>
      <c r="AD6805" s="0" t="n">
        <v>13</v>
      </c>
      <c r="AE6805" s="0" t="n">
        <f aca="false">AD6805+100</f>
        <v>113</v>
      </c>
      <c r="AF6805" s="8" t="n">
        <f aca="false">((P6805/AE6805)*100)*ABS(I6805)</f>
        <v>2.35398230088496</v>
      </c>
      <c r="AG6805" s="0" t="n">
        <f aca="false">(TRUNC((AF6805*AD6805/100),2))</f>
        <v>0.3</v>
      </c>
      <c r="AH6805" s="0" t="n">
        <f aca="false">TRUNC(AF6805*1.3222,2)</f>
        <v>3.11</v>
      </c>
      <c r="AI6805" s="0" t="n">
        <f aca="false">TRUNC(AG6805*1.3222,2)</f>
        <v>0.39</v>
      </c>
      <c r="AJ6805" s="0" t="n">
        <f aca="false">((P6805-T6805)*0.7+T6805)*ABS(I6805)</f>
        <v>1.967</v>
      </c>
      <c r="AK6805" s="9" t="n">
        <f aca="false">IF(K6805="REFUND",(-1*(AJ6805-AG6805)),(AJ6805-AG6805))</f>
        <v>1.667</v>
      </c>
    </row>
    <row r="6806" customFormat="false" ht="13.8" hidden="false" customHeight="false" outlineLevel="0" collapsed="false">
      <c r="A6806" s="6" t="n">
        <v>42247</v>
      </c>
      <c r="B6806" s="0" t="n">
        <v>968877468341</v>
      </c>
      <c r="C6806" s="0" t="s">
        <v>24241</v>
      </c>
      <c r="D6806" s="0" t="s">
        <v>24242</v>
      </c>
      <c r="E6806" s="7" t="n">
        <v>9781429960595</v>
      </c>
      <c r="F6806" s="0" t="s">
        <v>6650</v>
      </c>
      <c r="G6806" s="0" t="s">
        <v>6651</v>
      </c>
      <c r="H6806" s="0" t="s">
        <v>272</v>
      </c>
      <c r="I6806" s="0" t="n">
        <v>1</v>
      </c>
      <c r="J6806" s="0" t="s">
        <v>573</v>
      </c>
      <c r="K6806" s="0" t="s">
        <v>43</v>
      </c>
      <c r="L6806" s="0" t="n">
        <v>10.34</v>
      </c>
      <c r="M6806" s="0" t="s">
        <v>44</v>
      </c>
      <c r="N6806" s="0" t="n">
        <v>8.99</v>
      </c>
      <c r="O6806" s="0" t="s">
        <v>44</v>
      </c>
      <c r="P6806" s="0" t="n">
        <v>7.94</v>
      </c>
      <c r="Q6806" s="0" t="s">
        <v>45</v>
      </c>
      <c r="R6806" s="0" t="n">
        <v>6.9</v>
      </c>
      <c r="S6806" s="0" t="s">
        <v>45</v>
      </c>
      <c r="T6806" s="0" t="n">
        <v>1.04</v>
      </c>
      <c r="U6806" s="0" t="s">
        <v>45</v>
      </c>
      <c r="V6806" s="0" t="s">
        <v>24243</v>
      </c>
      <c r="W6806" s="0" t="s">
        <v>495</v>
      </c>
      <c r="X6806" s="0" t="s">
        <v>48</v>
      </c>
      <c r="Y6806" s="0" t="s">
        <v>24244</v>
      </c>
      <c r="Z6806" s="0" t="n">
        <v>4.83</v>
      </c>
      <c r="AA6806" s="0" t="s">
        <v>45</v>
      </c>
      <c r="AB6806" s="0" t="n">
        <v>1.04</v>
      </c>
      <c r="AC6806" s="0" t="s">
        <v>45</v>
      </c>
      <c r="AD6806" s="0" t="n">
        <v>5</v>
      </c>
      <c r="AE6806" s="0" t="n">
        <f aca="false">AD6806+100</f>
        <v>105</v>
      </c>
      <c r="AF6806" s="8" t="n">
        <f aca="false">((P6806/AE6806)*100)*ABS(I6806)</f>
        <v>7.56190476190476</v>
      </c>
      <c r="AG6806" s="0" t="n">
        <f aca="false">(TRUNC((AF6806*AD6806/100),2))</f>
        <v>0.37</v>
      </c>
      <c r="AH6806" s="0" t="n">
        <f aca="false">TRUNC(AF6806*1.3222,2)</f>
        <v>9.99</v>
      </c>
      <c r="AI6806" s="0" t="n">
        <f aca="false">TRUNC(AG6806*1.3222,2)</f>
        <v>0.48</v>
      </c>
      <c r="AJ6806" s="0" t="n">
        <f aca="false">((P6806-T6806)*0.7+T6806)*ABS(I6806)</f>
        <v>5.87</v>
      </c>
      <c r="AK6806" s="9" t="n">
        <f aca="false">IF(K6806="REFUND",(-1*(AJ6806-AG6806)),(AJ6806-AG6806))</f>
        <v>5.5</v>
      </c>
    </row>
    <row r="6807" customFormat="false" ht="13.8" hidden="false" customHeight="false" outlineLevel="0" collapsed="false">
      <c r="A6807" s="6" t="n">
        <v>42247</v>
      </c>
      <c r="B6807" s="0" t="n">
        <v>968883640141</v>
      </c>
      <c r="C6807" s="0" t="s">
        <v>24245</v>
      </c>
      <c r="D6807" s="0" t="s">
        <v>24246</v>
      </c>
      <c r="E6807" s="7" t="n">
        <v>9781622662241</v>
      </c>
      <c r="F6807" s="0" t="s">
        <v>15223</v>
      </c>
      <c r="G6807" s="0" t="s">
        <v>15224</v>
      </c>
      <c r="H6807" s="0" t="s">
        <v>4139</v>
      </c>
      <c r="I6807" s="0" t="n">
        <v>1</v>
      </c>
      <c r="J6807" s="0" t="s">
        <v>573</v>
      </c>
      <c r="K6807" s="0" t="s">
        <v>43</v>
      </c>
      <c r="L6807" s="0" t="n">
        <v>0</v>
      </c>
      <c r="M6807" s="0" t="s">
        <v>44</v>
      </c>
      <c r="N6807" s="0" t="n">
        <v>0</v>
      </c>
      <c r="O6807" s="0" t="s">
        <v>44</v>
      </c>
      <c r="P6807" s="0" t="n">
        <v>0</v>
      </c>
      <c r="Q6807" s="0" t="s">
        <v>45</v>
      </c>
      <c r="R6807" s="0" t="n">
        <v>0</v>
      </c>
      <c r="S6807" s="0" t="s">
        <v>45</v>
      </c>
      <c r="T6807" s="0" t="n">
        <v>0</v>
      </c>
      <c r="U6807" s="0" t="s">
        <v>45</v>
      </c>
      <c r="V6807" s="0" t="s">
        <v>171</v>
      </c>
      <c r="W6807" s="0" t="s">
        <v>80</v>
      </c>
      <c r="X6807" s="0" t="s">
        <v>48</v>
      </c>
      <c r="Y6807" s="0" t="s">
        <v>24247</v>
      </c>
      <c r="Z6807" s="0" t="n">
        <v>0</v>
      </c>
      <c r="AA6807" s="0" t="s">
        <v>45</v>
      </c>
      <c r="AB6807" s="0" t="n">
        <v>0</v>
      </c>
      <c r="AC6807" s="0" t="s">
        <v>45</v>
      </c>
      <c r="AD6807" s="0" t="n">
        <v>5</v>
      </c>
      <c r="AE6807" s="0" t="n">
        <f aca="false">AD6807+100</f>
        <v>105</v>
      </c>
      <c r="AF6807" s="8" t="n">
        <f aca="false">((P6807/AE6807)*100)*ABS(I6807)</f>
        <v>0</v>
      </c>
      <c r="AG6807" s="0" t="n">
        <f aca="false">(TRUNC((AF6807*AD6807/100),2))</f>
        <v>0</v>
      </c>
      <c r="AH6807" s="0" t="n">
        <f aca="false">TRUNC(AF6807*1.3222,2)</f>
        <v>0</v>
      </c>
      <c r="AI6807" s="0" t="n">
        <f aca="false">TRUNC(AG6807*1.3222,2)</f>
        <v>0</v>
      </c>
      <c r="AJ6807" s="0" t="n">
        <f aca="false">((P6807-T6807)*0.7+T6807)*ABS(I6807)</f>
        <v>0</v>
      </c>
      <c r="AK6807" s="9" t="n">
        <f aca="false">IF(K6807="REFUND",(-1*(AJ6807-AG6807)),(AJ6807-AG6807))</f>
        <v>0</v>
      </c>
    </row>
    <row r="6808" customFormat="false" ht="13.8" hidden="false" customHeight="false" outlineLevel="0" collapsed="false">
      <c r="A6808" s="6" t="n">
        <v>42247</v>
      </c>
      <c r="B6808" s="0" t="n">
        <v>968884030291</v>
      </c>
      <c r="C6808" s="0" t="s">
        <v>24248</v>
      </c>
      <c r="D6808" s="0" t="s">
        <v>24249</v>
      </c>
      <c r="E6808" s="7" t="n">
        <v>9781466850606</v>
      </c>
      <c r="F6808" s="0" t="s">
        <v>137</v>
      </c>
      <c r="G6808" s="0" t="s">
        <v>138</v>
      </c>
      <c r="H6808" s="0" t="s">
        <v>139</v>
      </c>
      <c r="I6808" s="0" t="n">
        <v>1</v>
      </c>
      <c r="J6808" s="0" t="s">
        <v>573</v>
      </c>
      <c r="K6808" s="0" t="s">
        <v>43</v>
      </c>
      <c r="L6808" s="0" t="n">
        <v>17.24</v>
      </c>
      <c r="M6808" s="0" t="s">
        <v>44</v>
      </c>
      <c r="N6808" s="0" t="n">
        <v>14.99</v>
      </c>
      <c r="O6808" s="0" t="s">
        <v>44</v>
      </c>
      <c r="P6808" s="0" t="n">
        <v>13.23</v>
      </c>
      <c r="Q6808" s="0" t="s">
        <v>45</v>
      </c>
      <c r="R6808" s="0" t="n">
        <v>11.51</v>
      </c>
      <c r="S6808" s="0" t="s">
        <v>45</v>
      </c>
      <c r="T6808" s="0" t="n">
        <v>1.72</v>
      </c>
      <c r="U6808" s="0" t="s">
        <v>45</v>
      </c>
      <c r="V6808" s="0" t="s">
        <v>944</v>
      </c>
      <c r="W6808" s="0" t="s">
        <v>47</v>
      </c>
      <c r="X6808" s="0" t="s">
        <v>48</v>
      </c>
      <c r="Y6808" s="0" t="s">
        <v>24250</v>
      </c>
      <c r="Z6808" s="0" t="n">
        <v>8.06</v>
      </c>
      <c r="AA6808" s="0" t="s">
        <v>45</v>
      </c>
      <c r="AB6808" s="0" t="n">
        <v>1.72</v>
      </c>
      <c r="AC6808" s="0" t="s">
        <v>45</v>
      </c>
      <c r="AD6808" s="0" t="n">
        <v>13</v>
      </c>
      <c r="AE6808" s="0" t="n">
        <f aca="false">AD6808+100</f>
        <v>113</v>
      </c>
      <c r="AF6808" s="8" t="n">
        <f aca="false">((P6808/AE6808)*100)*ABS(I6808)</f>
        <v>11.7079646017699</v>
      </c>
      <c r="AG6808" s="0" t="n">
        <f aca="false">(TRUNC((AF6808*AD6808/100),2))</f>
        <v>1.52</v>
      </c>
      <c r="AH6808" s="0" t="n">
        <f aca="false">TRUNC(AF6808*1.3222,2)</f>
        <v>15.48</v>
      </c>
      <c r="AI6808" s="0" t="n">
        <f aca="false">TRUNC(AG6808*1.3222,2)</f>
        <v>2</v>
      </c>
      <c r="AJ6808" s="0" t="n">
        <f aca="false">((P6808-T6808)*0.7+T6808)*ABS(I6808)</f>
        <v>9.777</v>
      </c>
      <c r="AK6808" s="9" t="n">
        <f aca="false">IF(K6808="REFUND",(-1*(AJ6808-AG6808)),(AJ6808-AG6808))</f>
        <v>8.257</v>
      </c>
    </row>
    <row r="6809" customFormat="false" ht="13.8" hidden="false" customHeight="false" outlineLevel="0" collapsed="false">
      <c r="A6809" s="6" t="n">
        <v>42247</v>
      </c>
      <c r="B6809" s="0" t="n">
        <v>968887627391</v>
      </c>
      <c r="C6809" s="0" t="s">
        <v>24251</v>
      </c>
      <c r="D6809" s="0" t="s">
        <v>24252</v>
      </c>
      <c r="E6809" s="7" t="n">
        <v>9781622662241</v>
      </c>
      <c r="F6809" s="0" t="s">
        <v>15223</v>
      </c>
      <c r="G6809" s="0" t="s">
        <v>15224</v>
      </c>
      <c r="H6809" s="0" t="s">
        <v>4139</v>
      </c>
      <c r="I6809" s="0" t="n">
        <v>1</v>
      </c>
      <c r="J6809" s="0" t="s">
        <v>573</v>
      </c>
      <c r="K6809" s="0" t="s">
        <v>43</v>
      </c>
      <c r="L6809" s="0" t="n">
        <v>0</v>
      </c>
      <c r="M6809" s="0" t="s">
        <v>44</v>
      </c>
      <c r="N6809" s="0" t="n">
        <v>0</v>
      </c>
      <c r="O6809" s="0" t="s">
        <v>44</v>
      </c>
      <c r="P6809" s="0" t="n">
        <v>0</v>
      </c>
      <c r="Q6809" s="0" t="s">
        <v>45</v>
      </c>
      <c r="R6809" s="0" t="n">
        <v>0</v>
      </c>
      <c r="S6809" s="0" t="s">
        <v>45</v>
      </c>
      <c r="T6809" s="0" t="n">
        <v>0</v>
      </c>
      <c r="U6809" s="0" t="s">
        <v>45</v>
      </c>
      <c r="V6809" s="0" t="s">
        <v>24253</v>
      </c>
      <c r="W6809" s="0" t="s">
        <v>180</v>
      </c>
      <c r="X6809" s="0" t="s">
        <v>48</v>
      </c>
      <c r="Y6809" s="0" t="s">
        <v>24254</v>
      </c>
      <c r="Z6809" s="0" t="n">
        <v>0</v>
      </c>
      <c r="AA6809" s="0" t="s">
        <v>45</v>
      </c>
      <c r="AB6809" s="0" t="n">
        <v>0</v>
      </c>
      <c r="AC6809" s="0" t="s">
        <v>45</v>
      </c>
      <c r="AD6809" s="0" t="n">
        <v>5</v>
      </c>
      <c r="AE6809" s="0" t="n">
        <f aca="false">AD6809+100</f>
        <v>105</v>
      </c>
      <c r="AF6809" s="8" t="n">
        <f aca="false">((P6809/AE6809)*100)*ABS(I6809)</f>
        <v>0</v>
      </c>
      <c r="AG6809" s="0" t="n">
        <f aca="false">(TRUNC((AF6809*AD6809/100),2))</f>
        <v>0</v>
      </c>
      <c r="AH6809" s="0" t="n">
        <f aca="false">TRUNC(AF6809*1.3222,2)</f>
        <v>0</v>
      </c>
      <c r="AI6809" s="0" t="n">
        <f aca="false">TRUNC(AG6809*1.3222,2)</f>
        <v>0</v>
      </c>
      <c r="AJ6809" s="0" t="n">
        <f aca="false">((P6809-T6809)*0.7+T6809)*ABS(I6809)</f>
        <v>0</v>
      </c>
      <c r="AK6809" s="9" t="n">
        <f aca="false">IF(K6809="REFUND",(-1*(AJ6809-AG6809)),(AJ6809-AG6809))</f>
        <v>0</v>
      </c>
    </row>
    <row r="6810" customFormat="false" ht="13.8" hidden="false" customHeight="false" outlineLevel="0" collapsed="false">
      <c r="A6810" s="6" t="n">
        <v>42247</v>
      </c>
      <c r="B6810" s="0" t="n">
        <v>968890112391</v>
      </c>
      <c r="C6810" s="0" t="s">
        <v>24255</v>
      </c>
      <c r="D6810" s="0" t="s">
        <v>24256</v>
      </c>
      <c r="E6810" s="7" t="n">
        <v>9781250022097</v>
      </c>
      <c r="F6810" s="0" t="s">
        <v>21123</v>
      </c>
      <c r="G6810" s="0" t="s">
        <v>21124</v>
      </c>
      <c r="H6810" s="0" t="s">
        <v>356</v>
      </c>
      <c r="I6810" s="0" t="n">
        <v>1</v>
      </c>
      <c r="J6810" s="0" t="s">
        <v>573</v>
      </c>
      <c r="K6810" s="0" t="s">
        <v>43</v>
      </c>
      <c r="L6810" s="0" t="n">
        <v>18.39</v>
      </c>
      <c r="M6810" s="0" t="s">
        <v>44</v>
      </c>
      <c r="N6810" s="0" t="n">
        <v>15.99</v>
      </c>
      <c r="O6810" s="0" t="s">
        <v>44</v>
      </c>
      <c r="P6810" s="0" t="n">
        <v>14.12</v>
      </c>
      <c r="Q6810" s="0" t="s">
        <v>45</v>
      </c>
      <c r="R6810" s="0" t="n">
        <v>12.28</v>
      </c>
      <c r="S6810" s="0" t="s">
        <v>45</v>
      </c>
      <c r="T6810" s="0" t="n">
        <v>1.84</v>
      </c>
      <c r="U6810" s="0" t="s">
        <v>45</v>
      </c>
      <c r="V6810" s="0" t="s">
        <v>24257</v>
      </c>
      <c r="W6810" s="0" t="s">
        <v>180</v>
      </c>
      <c r="X6810" s="0" t="s">
        <v>48</v>
      </c>
      <c r="Y6810" s="0" t="s">
        <v>24258</v>
      </c>
      <c r="Z6810" s="0" t="n">
        <v>8.6</v>
      </c>
      <c r="AA6810" s="0" t="s">
        <v>45</v>
      </c>
      <c r="AB6810" s="0" t="n">
        <v>1.84</v>
      </c>
      <c r="AC6810" s="0" t="s">
        <v>45</v>
      </c>
      <c r="AD6810" s="0" t="n">
        <v>5</v>
      </c>
      <c r="AE6810" s="0" t="n">
        <f aca="false">AD6810+100</f>
        <v>105</v>
      </c>
      <c r="AF6810" s="8" t="n">
        <f aca="false">((P6810/AE6810)*100)*ABS(I6810)</f>
        <v>13.447619047619</v>
      </c>
      <c r="AG6810" s="0" t="n">
        <f aca="false">(TRUNC((AF6810*AD6810/100),2))</f>
        <v>0.67</v>
      </c>
      <c r="AH6810" s="0" t="n">
        <f aca="false">TRUNC(AF6810*1.3222,2)</f>
        <v>17.78</v>
      </c>
      <c r="AI6810" s="0" t="n">
        <f aca="false">TRUNC(AG6810*1.3222,2)</f>
        <v>0.88</v>
      </c>
      <c r="AJ6810" s="0" t="n">
        <f aca="false">((P6810-T6810)*0.7+T6810)*ABS(I6810)</f>
        <v>10.436</v>
      </c>
      <c r="AK6810" s="9" t="n">
        <f aca="false">IF(K6810="REFUND",(-1*(AJ6810-AG6810)),(AJ6810-AG6810))</f>
        <v>9.766</v>
      </c>
    </row>
    <row r="6811" customFormat="false" ht="13.8" hidden="false" customHeight="false" outlineLevel="0" collapsed="false">
      <c r="A6811" s="6" t="n">
        <v>42247</v>
      </c>
      <c r="B6811" s="0" t="n">
        <v>968892774291</v>
      </c>
      <c r="C6811" s="0" t="s">
        <v>24259</v>
      </c>
      <c r="D6811" s="0" t="s">
        <v>24260</v>
      </c>
      <c r="E6811" s="7" t="n">
        <v>9781622662241</v>
      </c>
      <c r="F6811" s="0" t="s">
        <v>15223</v>
      </c>
      <c r="G6811" s="0" t="s">
        <v>15224</v>
      </c>
      <c r="H6811" s="0" t="s">
        <v>4139</v>
      </c>
      <c r="I6811" s="0" t="n">
        <v>1</v>
      </c>
      <c r="J6811" s="0" t="s">
        <v>573</v>
      </c>
      <c r="K6811" s="0" t="s">
        <v>43</v>
      </c>
      <c r="L6811" s="0" t="n">
        <v>0</v>
      </c>
      <c r="M6811" s="0" t="s">
        <v>44</v>
      </c>
      <c r="N6811" s="0" t="n">
        <v>0</v>
      </c>
      <c r="O6811" s="0" t="s">
        <v>44</v>
      </c>
      <c r="P6811" s="0" t="n">
        <v>0</v>
      </c>
      <c r="Q6811" s="0" t="s">
        <v>45</v>
      </c>
      <c r="R6811" s="0" t="n">
        <v>0</v>
      </c>
      <c r="S6811" s="0" t="s">
        <v>45</v>
      </c>
      <c r="T6811" s="0" t="n">
        <v>0</v>
      </c>
      <c r="U6811" s="0" t="s">
        <v>45</v>
      </c>
      <c r="V6811" s="0" t="s">
        <v>2365</v>
      </c>
      <c r="W6811" s="0" t="s">
        <v>47</v>
      </c>
      <c r="X6811" s="0" t="s">
        <v>48</v>
      </c>
      <c r="Y6811" s="0" t="s">
        <v>24261</v>
      </c>
      <c r="Z6811" s="0" t="n">
        <v>0</v>
      </c>
      <c r="AA6811" s="0" t="s">
        <v>45</v>
      </c>
      <c r="AB6811" s="0" t="n">
        <v>0</v>
      </c>
      <c r="AC6811" s="0" t="s">
        <v>45</v>
      </c>
      <c r="AD6811" s="0" t="n">
        <v>13</v>
      </c>
      <c r="AE6811" s="0" t="n">
        <f aca="false">AD6811+100</f>
        <v>113</v>
      </c>
      <c r="AF6811" s="8" t="n">
        <f aca="false">((P6811/AE6811)*100)*ABS(I6811)</f>
        <v>0</v>
      </c>
      <c r="AG6811" s="0" t="n">
        <f aca="false">(TRUNC((AF6811*AD6811/100),2))</f>
        <v>0</v>
      </c>
      <c r="AH6811" s="0" t="n">
        <f aca="false">TRUNC(AF6811*1.3222,2)</f>
        <v>0</v>
      </c>
      <c r="AI6811" s="0" t="n">
        <f aca="false">TRUNC(AG6811*1.3222,2)</f>
        <v>0</v>
      </c>
      <c r="AJ6811" s="0" t="n">
        <f aca="false">((P6811-T6811)*0.7+T6811)*ABS(I6811)</f>
        <v>0</v>
      </c>
      <c r="AK6811" s="9" t="n">
        <f aca="false">IF(K6811="REFUND",(-1*(AJ6811-AG6811)),(AJ6811-AG6811))</f>
        <v>0</v>
      </c>
    </row>
    <row r="6812" customFormat="false" ht="13.8" hidden="false" customHeight="false" outlineLevel="0" collapsed="false">
      <c r="A6812" s="6" t="n">
        <v>42247</v>
      </c>
      <c r="B6812" s="0" t="n">
        <v>968894592191</v>
      </c>
      <c r="C6812" s="0" t="s">
        <v>24262</v>
      </c>
      <c r="D6812" s="0" t="s">
        <v>24263</v>
      </c>
      <c r="E6812" s="7" t="n">
        <v>9781466889910</v>
      </c>
      <c r="F6812" s="0" t="s">
        <v>24264</v>
      </c>
      <c r="G6812" s="0" t="s">
        <v>24265</v>
      </c>
      <c r="H6812" s="0" t="s">
        <v>1871</v>
      </c>
      <c r="I6812" s="0" t="n">
        <v>1</v>
      </c>
      <c r="J6812" s="0" t="s">
        <v>573</v>
      </c>
      <c r="K6812" s="0" t="s">
        <v>43</v>
      </c>
      <c r="L6812" s="0" t="n">
        <v>24.14</v>
      </c>
      <c r="M6812" s="0" t="s">
        <v>44</v>
      </c>
      <c r="N6812" s="0" t="n">
        <v>20.99</v>
      </c>
      <c r="O6812" s="0" t="s">
        <v>44</v>
      </c>
      <c r="P6812" s="0" t="n">
        <v>18.75</v>
      </c>
      <c r="Q6812" s="0" t="s">
        <v>45</v>
      </c>
      <c r="R6812" s="0" t="n">
        <v>16.3</v>
      </c>
      <c r="S6812" s="0" t="s">
        <v>45</v>
      </c>
      <c r="T6812" s="0" t="n">
        <v>2.45</v>
      </c>
      <c r="U6812" s="0" t="s">
        <v>45</v>
      </c>
      <c r="V6812" s="0" t="s">
        <v>118</v>
      </c>
      <c r="W6812" s="0" t="s">
        <v>96</v>
      </c>
      <c r="X6812" s="0" t="s">
        <v>48</v>
      </c>
      <c r="Y6812" s="0" t="s">
        <v>18313</v>
      </c>
      <c r="Z6812" s="0" t="n">
        <v>11.41</v>
      </c>
      <c r="AA6812" s="0" t="s">
        <v>45</v>
      </c>
      <c r="AB6812" s="0" t="n">
        <v>2.45</v>
      </c>
      <c r="AC6812" s="0" t="s">
        <v>45</v>
      </c>
      <c r="AD6812" s="0" t="n">
        <v>13</v>
      </c>
      <c r="AE6812" s="0" t="n">
        <f aca="false">AD6812+100</f>
        <v>113</v>
      </c>
      <c r="AF6812" s="8" t="n">
        <f aca="false">((P6812/AE6812)*100)*ABS(I6812)</f>
        <v>16.5929203539823</v>
      </c>
      <c r="AG6812" s="0" t="n">
        <f aca="false">(TRUNC((AF6812*AD6812/100),2))</f>
        <v>2.15</v>
      </c>
      <c r="AH6812" s="0" t="n">
        <f aca="false">TRUNC(AF6812*1.3222,2)</f>
        <v>21.93</v>
      </c>
      <c r="AI6812" s="0" t="n">
        <f aca="false">TRUNC(AG6812*1.3222,2)</f>
        <v>2.84</v>
      </c>
      <c r="AJ6812" s="0" t="n">
        <f aca="false">((P6812-T6812)*0.7+T6812)*ABS(I6812)</f>
        <v>13.86</v>
      </c>
      <c r="AK6812" s="9" t="n">
        <f aca="false">IF(K6812="REFUND",(-1*(AJ6812-AG6812)),(AJ6812-AG6812))</f>
        <v>11.71</v>
      </c>
    </row>
    <row r="6813" customFormat="false" ht="13.8" hidden="false" customHeight="false" outlineLevel="0" collapsed="false">
      <c r="A6813" s="6" t="n">
        <v>42247</v>
      </c>
      <c r="B6813" s="0" t="n">
        <v>968895157291</v>
      </c>
      <c r="C6813" s="0" t="s">
        <v>24266</v>
      </c>
      <c r="D6813" s="0" t="s">
        <v>24267</v>
      </c>
      <c r="E6813" s="7" t="n">
        <v>9781622662241</v>
      </c>
      <c r="F6813" s="0" t="s">
        <v>15223</v>
      </c>
      <c r="G6813" s="0" t="s">
        <v>15224</v>
      </c>
      <c r="H6813" s="0" t="s">
        <v>4139</v>
      </c>
      <c r="I6813" s="0" t="n">
        <v>1</v>
      </c>
      <c r="J6813" s="0" t="s">
        <v>573</v>
      </c>
      <c r="K6813" s="0" t="s">
        <v>43</v>
      </c>
      <c r="L6813" s="0" t="n">
        <v>0</v>
      </c>
      <c r="M6813" s="0" t="s">
        <v>44</v>
      </c>
      <c r="N6813" s="0" t="n">
        <v>0</v>
      </c>
      <c r="O6813" s="0" t="s">
        <v>44</v>
      </c>
      <c r="P6813" s="0" t="n">
        <v>0</v>
      </c>
      <c r="Q6813" s="0" t="s">
        <v>45</v>
      </c>
      <c r="R6813" s="0" t="n">
        <v>0</v>
      </c>
      <c r="S6813" s="0" t="s">
        <v>45</v>
      </c>
      <c r="T6813" s="0" t="n">
        <v>0</v>
      </c>
      <c r="U6813" s="0" t="s">
        <v>45</v>
      </c>
      <c r="V6813" s="0" t="s">
        <v>574</v>
      </c>
      <c r="W6813" s="0" t="s">
        <v>80</v>
      </c>
      <c r="X6813" s="0" t="s">
        <v>48</v>
      </c>
      <c r="Y6813" s="0" t="s">
        <v>24268</v>
      </c>
      <c r="Z6813" s="0" t="n">
        <v>0</v>
      </c>
      <c r="AA6813" s="0" t="s">
        <v>45</v>
      </c>
      <c r="AB6813" s="0" t="n">
        <v>0</v>
      </c>
      <c r="AC6813" s="0" t="s">
        <v>45</v>
      </c>
      <c r="AD6813" s="0" t="n">
        <v>5</v>
      </c>
      <c r="AE6813" s="0" t="n">
        <f aca="false">AD6813+100</f>
        <v>105</v>
      </c>
      <c r="AF6813" s="8" t="n">
        <f aca="false">((P6813/AE6813)*100)*ABS(I6813)</f>
        <v>0</v>
      </c>
      <c r="AG6813" s="0" t="n">
        <f aca="false">(TRUNC((AF6813*AD6813/100),2))</f>
        <v>0</v>
      </c>
      <c r="AH6813" s="0" t="n">
        <f aca="false">TRUNC(AF6813*1.3222,2)</f>
        <v>0</v>
      </c>
      <c r="AI6813" s="0" t="n">
        <f aca="false">TRUNC(AG6813*1.3222,2)</f>
        <v>0</v>
      </c>
      <c r="AJ6813" s="0" t="n">
        <f aca="false">((P6813-T6813)*0.7+T6813)*ABS(I6813)</f>
        <v>0</v>
      </c>
      <c r="AK6813" s="9" t="n">
        <f aca="false">IF(K6813="REFUND",(-1*(AJ6813-AG6813)),(AJ6813-AG6813))</f>
        <v>0</v>
      </c>
    </row>
    <row r="6814" customFormat="false" ht="13.8" hidden="false" customHeight="false" outlineLevel="0" collapsed="false">
      <c r="A6814" s="6" t="n">
        <v>42247</v>
      </c>
      <c r="B6814" s="0" t="n">
        <v>968895430291</v>
      </c>
      <c r="C6814" s="0" t="s">
        <v>24269</v>
      </c>
      <c r="D6814" s="0" t="s">
        <v>24270</v>
      </c>
      <c r="E6814" s="7" t="n">
        <v>9781466881501</v>
      </c>
      <c r="F6814" s="0" t="s">
        <v>290</v>
      </c>
      <c r="G6814" s="0" t="s">
        <v>291</v>
      </c>
      <c r="H6814" s="0" t="s">
        <v>292</v>
      </c>
      <c r="I6814" s="0" t="n">
        <v>1</v>
      </c>
      <c r="J6814" s="0" t="s">
        <v>573</v>
      </c>
      <c r="K6814" s="0" t="s">
        <v>43</v>
      </c>
      <c r="L6814" s="0" t="n">
        <v>16.09</v>
      </c>
      <c r="M6814" s="0" t="s">
        <v>44</v>
      </c>
      <c r="N6814" s="0" t="n">
        <v>13.99</v>
      </c>
      <c r="O6814" s="0" t="s">
        <v>44</v>
      </c>
      <c r="P6814" s="0" t="n">
        <v>12.35</v>
      </c>
      <c r="Q6814" s="0" t="s">
        <v>45</v>
      </c>
      <c r="R6814" s="0" t="n">
        <v>10.74</v>
      </c>
      <c r="S6814" s="0" t="s">
        <v>45</v>
      </c>
      <c r="T6814" s="0" t="n">
        <v>1.61</v>
      </c>
      <c r="U6814" s="0" t="s">
        <v>45</v>
      </c>
      <c r="V6814" s="0" t="s">
        <v>24271</v>
      </c>
      <c r="W6814" s="0" t="s">
        <v>455</v>
      </c>
      <c r="X6814" s="0" t="s">
        <v>48</v>
      </c>
      <c r="Y6814" s="0" t="s">
        <v>6182</v>
      </c>
      <c r="Z6814" s="0" t="n">
        <v>7.52</v>
      </c>
      <c r="AA6814" s="0" t="s">
        <v>45</v>
      </c>
      <c r="AB6814" s="0" t="n">
        <v>1.61</v>
      </c>
      <c r="AC6814" s="0" t="s">
        <v>45</v>
      </c>
      <c r="AD6814" s="0" t="n">
        <v>5</v>
      </c>
      <c r="AE6814" s="0" t="n">
        <f aca="false">AD6814+100</f>
        <v>105</v>
      </c>
      <c r="AF6814" s="8" t="n">
        <f aca="false">((P6814/AE6814)*100)*ABS(I6814)</f>
        <v>11.7619047619048</v>
      </c>
      <c r="AG6814" s="0" t="n">
        <f aca="false">(TRUNC((AF6814*AD6814/100),2))</f>
        <v>0.58</v>
      </c>
      <c r="AH6814" s="0" t="n">
        <f aca="false">TRUNC(AF6814*1.3222,2)</f>
        <v>15.55</v>
      </c>
      <c r="AI6814" s="0" t="n">
        <f aca="false">TRUNC(AG6814*1.3222,2)</f>
        <v>0.76</v>
      </c>
      <c r="AJ6814" s="0" t="n">
        <f aca="false">((P6814-T6814)*0.7+T6814)*ABS(I6814)</f>
        <v>9.128</v>
      </c>
      <c r="AK6814" s="9" t="n">
        <f aca="false">IF(K6814="REFUND",(-1*(AJ6814-AG6814)),(AJ6814-AG6814))</f>
        <v>8.548</v>
      </c>
    </row>
    <row r="6815" customFormat="false" ht="13.8" hidden="false" customHeight="false" outlineLevel="0" collapsed="false">
      <c r="A6815" s="6" t="n">
        <v>42247</v>
      </c>
      <c r="B6815" s="0" t="n">
        <v>968895545291</v>
      </c>
      <c r="C6815" s="0" t="s">
        <v>24272</v>
      </c>
      <c r="D6815" s="0" t="s">
        <v>24273</v>
      </c>
      <c r="E6815" s="7" t="n">
        <v>9781429913652</v>
      </c>
      <c r="F6815" s="0" t="s">
        <v>24274</v>
      </c>
      <c r="G6815" s="0" t="s">
        <v>24275</v>
      </c>
      <c r="H6815" s="0" t="s">
        <v>54</v>
      </c>
      <c r="I6815" s="0" t="n">
        <v>1</v>
      </c>
      <c r="J6815" s="0" t="s">
        <v>573</v>
      </c>
      <c r="K6815" s="0" t="s">
        <v>43</v>
      </c>
      <c r="L6815" s="0" t="n">
        <v>9.19</v>
      </c>
      <c r="M6815" s="0" t="s">
        <v>44</v>
      </c>
      <c r="N6815" s="0" t="n">
        <v>7.99</v>
      </c>
      <c r="O6815" s="0" t="s">
        <v>44</v>
      </c>
      <c r="P6815" s="0" t="n">
        <v>7.05</v>
      </c>
      <c r="Q6815" s="0" t="s">
        <v>45</v>
      </c>
      <c r="R6815" s="0" t="n">
        <v>6.13</v>
      </c>
      <c r="S6815" s="0" t="s">
        <v>45</v>
      </c>
      <c r="T6815" s="0" t="n">
        <v>0.92</v>
      </c>
      <c r="U6815" s="0" t="s">
        <v>45</v>
      </c>
      <c r="V6815" s="0" t="s">
        <v>225</v>
      </c>
      <c r="W6815" s="0" t="s">
        <v>47</v>
      </c>
      <c r="X6815" s="0" t="s">
        <v>48</v>
      </c>
      <c r="Y6815" s="0" t="s">
        <v>24276</v>
      </c>
      <c r="Z6815" s="0" t="n">
        <v>4.29</v>
      </c>
      <c r="AA6815" s="0" t="s">
        <v>45</v>
      </c>
      <c r="AB6815" s="0" t="n">
        <v>0.92</v>
      </c>
      <c r="AC6815" s="0" t="s">
        <v>45</v>
      </c>
      <c r="AD6815" s="0" t="n">
        <v>13</v>
      </c>
      <c r="AE6815" s="0" t="n">
        <f aca="false">AD6815+100</f>
        <v>113</v>
      </c>
      <c r="AF6815" s="8" t="n">
        <f aca="false">((P6815/AE6815)*100)*ABS(I6815)</f>
        <v>6.23893805309734</v>
      </c>
      <c r="AG6815" s="0" t="n">
        <f aca="false">(TRUNC((AF6815*AD6815/100),2))</f>
        <v>0.81</v>
      </c>
      <c r="AH6815" s="0" t="n">
        <f aca="false">TRUNC(AF6815*1.3222,2)</f>
        <v>8.24</v>
      </c>
      <c r="AI6815" s="0" t="n">
        <f aca="false">TRUNC(AG6815*1.3222,2)</f>
        <v>1.07</v>
      </c>
      <c r="AJ6815" s="0" t="n">
        <f aca="false">((P6815-T6815)*0.7+T6815)*ABS(I6815)</f>
        <v>5.211</v>
      </c>
      <c r="AK6815" s="9" t="n">
        <f aca="false">IF(K6815="REFUND",(-1*(AJ6815-AG6815)),(AJ6815-AG6815))</f>
        <v>4.401</v>
      </c>
    </row>
    <row r="6816" customFormat="false" ht="13.8" hidden="false" customHeight="false" outlineLevel="0" collapsed="false">
      <c r="A6816" s="6" t="n">
        <v>42247</v>
      </c>
      <c r="B6816" s="0" t="n">
        <v>968898070341</v>
      </c>
      <c r="C6816" s="0" t="s">
        <v>24277</v>
      </c>
      <c r="D6816" s="0" t="s">
        <v>24278</v>
      </c>
      <c r="E6816" s="7" t="n">
        <v>9781429925884</v>
      </c>
      <c r="F6816" s="0" t="s">
        <v>1475</v>
      </c>
      <c r="G6816" s="0" t="s">
        <v>1476</v>
      </c>
      <c r="H6816" s="0" t="s">
        <v>1323</v>
      </c>
      <c r="I6816" s="0" t="n">
        <v>1</v>
      </c>
      <c r="J6816" s="0" t="s">
        <v>573</v>
      </c>
      <c r="K6816" s="0" t="s">
        <v>43</v>
      </c>
      <c r="L6816" s="0" t="n">
        <v>12.64</v>
      </c>
      <c r="M6816" s="0" t="s">
        <v>44</v>
      </c>
      <c r="N6816" s="0" t="n">
        <v>10.99</v>
      </c>
      <c r="O6816" s="0" t="s">
        <v>44</v>
      </c>
      <c r="P6816" s="0" t="n">
        <v>9.7</v>
      </c>
      <c r="Q6816" s="0" t="s">
        <v>45</v>
      </c>
      <c r="R6816" s="0" t="n">
        <v>8.44</v>
      </c>
      <c r="S6816" s="0" t="s">
        <v>45</v>
      </c>
      <c r="T6816" s="0" t="n">
        <v>1.26</v>
      </c>
      <c r="U6816" s="0" t="s">
        <v>45</v>
      </c>
      <c r="V6816" s="0" t="s">
        <v>118</v>
      </c>
      <c r="W6816" s="0" t="s">
        <v>47</v>
      </c>
      <c r="X6816" s="0" t="s">
        <v>48</v>
      </c>
      <c r="Y6816" s="0" t="s">
        <v>24279</v>
      </c>
      <c r="Z6816" s="0" t="n">
        <v>5.91</v>
      </c>
      <c r="AA6816" s="0" t="s">
        <v>45</v>
      </c>
      <c r="AB6816" s="0" t="n">
        <v>1.26</v>
      </c>
      <c r="AC6816" s="0" t="s">
        <v>45</v>
      </c>
      <c r="AD6816" s="0" t="n">
        <v>13</v>
      </c>
      <c r="AE6816" s="0" t="n">
        <f aca="false">AD6816+100</f>
        <v>113</v>
      </c>
      <c r="AF6816" s="8" t="n">
        <f aca="false">((P6816/AE6816)*100)*ABS(I6816)</f>
        <v>8.58407079646018</v>
      </c>
      <c r="AG6816" s="0" t="n">
        <f aca="false">(TRUNC((AF6816*AD6816/100),2))</f>
        <v>1.11</v>
      </c>
      <c r="AH6816" s="0" t="n">
        <f aca="false">TRUNC(AF6816*1.3222,2)</f>
        <v>11.34</v>
      </c>
      <c r="AI6816" s="0" t="n">
        <f aca="false">TRUNC(AG6816*1.3222,2)</f>
        <v>1.46</v>
      </c>
      <c r="AJ6816" s="0" t="n">
        <f aca="false">((P6816-T6816)*0.7+T6816)*ABS(I6816)</f>
        <v>7.168</v>
      </c>
      <c r="AK6816" s="9" t="n">
        <f aca="false">IF(K6816="REFUND",(-1*(AJ6816-AG6816)),(AJ6816-AG6816))</f>
        <v>6.058</v>
      </c>
    </row>
    <row r="6817" customFormat="false" ht="13.8" hidden="false" customHeight="false" outlineLevel="0" collapsed="false">
      <c r="A6817" s="6" t="n">
        <v>42247</v>
      </c>
      <c r="B6817" s="0" t="n">
        <v>968904491291</v>
      </c>
      <c r="C6817" s="0" t="s">
        <v>24280</v>
      </c>
      <c r="D6817" s="0" t="s">
        <v>24281</v>
      </c>
      <c r="E6817" s="7" t="n">
        <v>9781429937894</v>
      </c>
      <c r="F6817" s="0" t="s">
        <v>24282</v>
      </c>
      <c r="G6817" s="0" t="s">
        <v>24283</v>
      </c>
      <c r="H6817" s="0" t="s">
        <v>6483</v>
      </c>
      <c r="I6817" s="0" t="n">
        <v>1</v>
      </c>
      <c r="J6817" s="0" t="s">
        <v>573</v>
      </c>
      <c r="K6817" s="0" t="s">
        <v>43</v>
      </c>
      <c r="L6817" s="0" t="n">
        <v>10.34</v>
      </c>
      <c r="M6817" s="0" t="s">
        <v>44</v>
      </c>
      <c r="N6817" s="0" t="n">
        <v>8.99</v>
      </c>
      <c r="O6817" s="0" t="s">
        <v>44</v>
      </c>
      <c r="P6817" s="0" t="n">
        <v>8</v>
      </c>
      <c r="Q6817" s="0" t="s">
        <v>45</v>
      </c>
      <c r="R6817" s="0" t="n">
        <v>6.95</v>
      </c>
      <c r="S6817" s="0" t="s">
        <v>45</v>
      </c>
      <c r="T6817" s="0" t="n">
        <v>1.05</v>
      </c>
      <c r="U6817" s="0" t="s">
        <v>45</v>
      </c>
      <c r="V6817" s="0" t="s">
        <v>15829</v>
      </c>
      <c r="W6817" s="0" t="s">
        <v>104</v>
      </c>
      <c r="X6817" s="0" t="s">
        <v>48</v>
      </c>
      <c r="Y6817" s="0" t="s">
        <v>15830</v>
      </c>
      <c r="Z6817" s="0" t="n">
        <v>4.87</v>
      </c>
      <c r="AA6817" s="0" t="s">
        <v>45</v>
      </c>
      <c r="AB6817" s="0" t="n">
        <v>1.05</v>
      </c>
      <c r="AC6817" s="0" t="s">
        <v>45</v>
      </c>
      <c r="AD6817" s="0" t="n">
        <v>5</v>
      </c>
      <c r="AE6817" s="0" t="n">
        <f aca="false">AD6817+100</f>
        <v>105</v>
      </c>
      <c r="AF6817" s="8" t="n">
        <f aca="false">((P6817/AE6817)*100)*ABS(I6817)</f>
        <v>7.61904761904762</v>
      </c>
      <c r="AG6817" s="0" t="n">
        <f aca="false">(TRUNC((AF6817*AD6817/100),2))</f>
        <v>0.38</v>
      </c>
      <c r="AH6817" s="0" t="n">
        <f aca="false">TRUNC(AF6817*1.3222,2)</f>
        <v>10.07</v>
      </c>
      <c r="AI6817" s="0" t="n">
        <f aca="false">TRUNC(AG6817*1.3222,2)</f>
        <v>0.5</v>
      </c>
      <c r="AJ6817" s="0" t="n">
        <f aca="false">((P6817-T6817)*0.7+T6817)*ABS(I6817)</f>
        <v>5.915</v>
      </c>
      <c r="AK6817" s="9" t="n">
        <f aca="false">IF(K6817="REFUND",(-1*(AJ6817-AG6817)),(AJ6817-AG6817))</f>
        <v>5.535</v>
      </c>
    </row>
    <row r="6818" customFormat="false" ht="13.8" hidden="false" customHeight="false" outlineLevel="0" collapsed="false">
      <c r="A6818" s="6" t="n">
        <v>42247</v>
      </c>
      <c r="B6818" s="0" t="n">
        <v>968904626291</v>
      </c>
      <c r="C6818" s="0" t="s">
        <v>24284</v>
      </c>
      <c r="D6818" s="0" t="s">
        <v>24285</v>
      </c>
      <c r="E6818" s="7" t="n">
        <v>9781466857797</v>
      </c>
      <c r="F6818" s="0" t="s">
        <v>2459</v>
      </c>
      <c r="G6818" s="0" t="s">
        <v>2460</v>
      </c>
      <c r="H6818" s="0" t="s">
        <v>2461</v>
      </c>
      <c r="I6818" s="0" t="n">
        <v>1</v>
      </c>
      <c r="J6818" s="0" t="s">
        <v>573</v>
      </c>
      <c r="K6818" s="0" t="s">
        <v>43</v>
      </c>
      <c r="L6818" s="0" t="n">
        <v>16.09</v>
      </c>
      <c r="M6818" s="0" t="s">
        <v>44</v>
      </c>
      <c r="N6818" s="0" t="n">
        <v>13.99</v>
      </c>
      <c r="O6818" s="0" t="s">
        <v>44</v>
      </c>
      <c r="P6818" s="0" t="n">
        <v>12.35</v>
      </c>
      <c r="Q6818" s="0" t="s">
        <v>45</v>
      </c>
      <c r="R6818" s="0" t="n">
        <v>10.74</v>
      </c>
      <c r="S6818" s="0" t="s">
        <v>45</v>
      </c>
      <c r="T6818" s="0" t="n">
        <v>1.61</v>
      </c>
      <c r="U6818" s="0" t="s">
        <v>45</v>
      </c>
      <c r="V6818" s="0" t="s">
        <v>7341</v>
      </c>
      <c r="W6818" s="0" t="s">
        <v>47</v>
      </c>
      <c r="X6818" s="0" t="s">
        <v>48</v>
      </c>
      <c r="Y6818" s="0" t="s">
        <v>24286</v>
      </c>
      <c r="Z6818" s="0" t="n">
        <v>7.52</v>
      </c>
      <c r="AA6818" s="0" t="s">
        <v>45</v>
      </c>
      <c r="AB6818" s="0" t="n">
        <v>1.61</v>
      </c>
      <c r="AC6818" s="0" t="s">
        <v>45</v>
      </c>
      <c r="AD6818" s="0" t="n">
        <v>13</v>
      </c>
      <c r="AE6818" s="0" t="n">
        <f aca="false">AD6818+100</f>
        <v>113</v>
      </c>
      <c r="AF6818" s="8" t="n">
        <f aca="false">((P6818/AE6818)*100)*ABS(I6818)</f>
        <v>10.929203539823</v>
      </c>
      <c r="AG6818" s="0" t="n">
        <f aca="false">(TRUNC((AF6818*AD6818/100),2))</f>
        <v>1.42</v>
      </c>
      <c r="AH6818" s="0" t="n">
        <f aca="false">TRUNC(AF6818*1.3222,2)</f>
        <v>14.45</v>
      </c>
      <c r="AI6818" s="0" t="n">
        <f aca="false">TRUNC(AG6818*1.3222,2)</f>
        <v>1.87</v>
      </c>
      <c r="AJ6818" s="0" t="n">
        <f aca="false">((P6818-T6818)*0.7+T6818)*ABS(I6818)</f>
        <v>9.128</v>
      </c>
      <c r="AK6818" s="9" t="n">
        <f aca="false">IF(K6818="REFUND",(-1*(AJ6818-AG6818)),(AJ6818-AG6818))</f>
        <v>7.708</v>
      </c>
    </row>
    <row r="6819" customFormat="false" ht="13.8" hidden="false" customHeight="false" outlineLevel="0" collapsed="false">
      <c r="A6819" s="6" t="n">
        <v>42247</v>
      </c>
      <c r="B6819" s="0" t="n">
        <v>968906530341</v>
      </c>
      <c r="C6819" s="0" t="s">
        <v>24287</v>
      </c>
      <c r="D6819" s="0" t="s">
        <v>24288</v>
      </c>
      <c r="E6819" s="7" t="n">
        <v>9781429934893</v>
      </c>
      <c r="F6819" s="0" t="s">
        <v>8374</v>
      </c>
      <c r="G6819" s="0" t="s">
        <v>8375</v>
      </c>
      <c r="H6819" s="0" t="s">
        <v>2283</v>
      </c>
      <c r="I6819" s="0" t="n">
        <v>1</v>
      </c>
      <c r="J6819" s="0" t="s">
        <v>573</v>
      </c>
      <c r="K6819" s="0" t="s">
        <v>43</v>
      </c>
      <c r="L6819" s="0" t="n">
        <v>11.49</v>
      </c>
      <c r="M6819" s="0" t="s">
        <v>44</v>
      </c>
      <c r="N6819" s="0" t="n">
        <v>9.99</v>
      </c>
      <c r="O6819" s="0" t="s">
        <v>44</v>
      </c>
      <c r="P6819" s="0" t="n">
        <v>8.82</v>
      </c>
      <c r="Q6819" s="0" t="s">
        <v>45</v>
      </c>
      <c r="R6819" s="0" t="n">
        <v>7.67</v>
      </c>
      <c r="S6819" s="0" t="s">
        <v>45</v>
      </c>
      <c r="T6819" s="0" t="n">
        <v>1.15</v>
      </c>
      <c r="U6819" s="0" t="s">
        <v>45</v>
      </c>
      <c r="V6819" s="0" t="s">
        <v>240</v>
      </c>
      <c r="W6819" s="0" t="s">
        <v>104</v>
      </c>
      <c r="X6819" s="0" t="s">
        <v>48</v>
      </c>
      <c r="Y6819" s="0" t="s">
        <v>2992</v>
      </c>
      <c r="Z6819" s="0" t="n">
        <v>5.37</v>
      </c>
      <c r="AA6819" s="0" t="s">
        <v>45</v>
      </c>
      <c r="AB6819" s="0" t="n">
        <v>1.15</v>
      </c>
      <c r="AC6819" s="0" t="s">
        <v>45</v>
      </c>
      <c r="AD6819" s="0" t="n">
        <v>5</v>
      </c>
      <c r="AE6819" s="0" t="n">
        <f aca="false">AD6819+100</f>
        <v>105</v>
      </c>
      <c r="AF6819" s="8" t="n">
        <f aca="false">((P6819/AE6819)*100)*ABS(I6819)</f>
        <v>8.4</v>
      </c>
      <c r="AG6819" s="0" t="n">
        <f aca="false">(TRUNC((AF6819*AD6819/100),2))</f>
        <v>0.42</v>
      </c>
      <c r="AH6819" s="0" t="n">
        <f aca="false">TRUNC(AF6819*1.3222,2)</f>
        <v>11.1</v>
      </c>
      <c r="AI6819" s="0" t="n">
        <f aca="false">TRUNC(AG6819*1.3222,2)</f>
        <v>0.55</v>
      </c>
      <c r="AJ6819" s="0" t="n">
        <f aca="false">((P6819-T6819)*0.7+T6819)*ABS(I6819)</f>
        <v>6.519</v>
      </c>
      <c r="AK6819" s="9" t="n">
        <f aca="false">IF(K6819="REFUND",(-1*(AJ6819-AG6819)),(AJ6819-AG6819))</f>
        <v>6.099</v>
      </c>
    </row>
    <row r="6820" customFormat="false" ht="13.8" hidden="false" customHeight="false" outlineLevel="0" collapsed="false">
      <c r="A6820" s="6" t="n">
        <v>42247</v>
      </c>
      <c r="B6820" s="0" t="n">
        <v>968906948241</v>
      </c>
      <c r="C6820" s="0" t="s">
        <v>24289</v>
      </c>
      <c r="D6820" s="0" t="s">
        <v>24290</v>
      </c>
      <c r="E6820" s="7" t="n">
        <v>9781622662241</v>
      </c>
      <c r="F6820" s="0" t="s">
        <v>15223</v>
      </c>
      <c r="G6820" s="0" t="s">
        <v>15224</v>
      </c>
      <c r="H6820" s="0" t="s">
        <v>4139</v>
      </c>
      <c r="I6820" s="0" t="n">
        <v>1</v>
      </c>
      <c r="J6820" s="0" t="s">
        <v>573</v>
      </c>
      <c r="K6820" s="0" t="s">
        <v>43</v>
      </c>
      <c r="L6820" s="0" t="n">
        <v>0</v>
      </c>
      <c r="M6820" s="0" t="s">
        <v>44</v>
      </c>
      <c r="N6820" s="0" t="n">
        <v>0</v>
      </c>
      <c r="O6820" s="0" t="s">
        <v>44</v>
      </c>
      <c r="P6820" s="0" t="n">
        <v>0</v>
      </c>
      <c r="Q6820" s="0" t="s">
        <v>45</v>
      </c>
      <c r="R6820" s="0" t="n">
        <v>0</v>
      </c>
      <c r="S6820" s="0" t="s">
        <v>45</v>
      </c>
      <c r="T6820" s="0" t="n">
        <v>0</v>
      </c>
      <c r="U6820" s="0" t="s">
        <v>45</v>
      </c>
      <c r="V6820" s="0" t="s">
        <v>387</v>
      </c>
      <c r="W6820" s="0" t="s">
        <v>157</v>
      </c>
      <c r="X6820" s="0" t="s">
        <v>48</v>
      </c>
      <c r="Y6820" s="0" t="s">
        <v>24291</v>
      </c>
      <c r="Z6820" s="0" t="n">
        <v>0</v>
      </c>
      <c r="AA6820" s="0" t="s">
        <v>45</v>
      </c>
      <c r="AB6820" s="0" t="n">
        <v>0</v>
      </c>
      <c r="AC6820" s="0" t="s">
        <v>45</v>
      </c>
      <c r="AD6820" s="0" t="n">
        <v>5</v>
      </c>
      <c r="AE6820" s="0" t="n">
        <f aca="false">AD6820+100</f>
        <v>105</v>
      </c>
      <c r="AF6820" s="8" t="n">
        <f aca="false">((P6820/AE6820)*100)*ABS(I6820)</f>
        <v>0</v>
      </c>
      <c r="AG6820" s="0" t="n">
        <f aca="false">(TRUNC((AF6820*AD6820/100),2))</f>
        <v>0</v>
      </c>
      <c r="AH6820" s="0" t="n">
        <f aca="false">TRUNC(AF6820*1.3222,2)</f>
        <v>0</v>
      </c>
      <c r="AI6820" s="0" t="n">
        <f aca="false">TRUNC(AG6820*1.3222,2)</f>
        <v>0</v>
      </c>
      <c r="AJ6820" s="0" t="n">
        <f aca="false">((P6820-T6820)*0.7+T6820)*ABS(I6820)</f>
        <v>0</v>
      </c>
      <c r="AK6820" s="9" t="n">
        <f aca="false">IF(K6820="REFUND",(-1*(AJ6820-AG6820)),(AJ6820-AG6820))</f>
        <v>0</v>
      </c>
    </row>
    <row r="6821" customFormat="false" ht="13.8" hidden="false" customHeight="false" outlineLevel="0" collapsed="false">
      <c r="A6821" s="6" t="n">
        <v>42247</v>
      </c>
      <c r="B6821" s="0" t="n">
        <v>968907105391</v>
      </c>
      <c r="C6821" s="0" t="s">
        <v>24292</v>
      </c>
      <c r="D6821" s="0" t="s">
        <v>24293</v>
      </c>
      <c r="E6821" s="7" t="n">
        <v>9781429935340</v>
      </c>
      <c r="F6821" s="0" t="s">
        <v>10340</v>
      </c>
      <c r="G6821" s="0" t="s">
        <v>10341</v>
      </c>
      <c r="H6821" s="0" t="s">
        <v>10342</v>
      </c>
      <c r="I6821" s="0" t="n">
        <v>1</v>
      </c>
      <c r="J6821" s="0" t="s">
        <v>573</v>
      </c>
      <c r="K6821" s="0" t="s">
        <v>43</v>
      </c>
      <c r="L6821" s="0" t="n">
        <v>12.64</v>
      </c>
      <c r="M6821" s="0" t="s">
        <v>44</v>
      </c>
      <c r="N6821" s="0" t="n">
        <v>10.99</v>
      </c>
      <c r="O6821" s="0" t="s">
        <v>44</v>
      </c>
      <c r="P6821" s="0" t="n">
        <v>9.78</v>
      </c>
      <c r="Q6821" s="0" t="s">
        <v>45</v>
      </c>
      <c r="R6821" s="0" t="n">
        <v>8.5</v>
      </c>
      <c r="S6821" s="0" t="s">
        <v>45</v>
      </c>
      <c r="T6821" s="0" t="n">
        <v>1.28</v>
      </c>
      <c r="U6821" s="0" t="s">
        <v>45</v>
      </c>
      <c r="V6821" s="0" t="s">
        <v>118</v>
      </c>
      <c r="W6821" s="0" t="s">
        <v>47</v>
      </c>
      <c r="X6821" s="0" t="s">
        <v>48</v>
      </c>
      <c r="Y6821" s="0" t="s">
        <v>21619</v>
      </c>
      <c r="Z6821" s="0" t="n">
        <v>5.95</v>
      </c>
      <c r="AA6821" s="0" t="s">
        <v>45</v>
      </c>
      <c r="AB6821" s="0" t="n">
        <v>1.28</v>
      </c>
      <c r="AC6821" s="0" t="s">
        <v>45</v>
      </c>
      <c r="AD6821" s="0" t="n">
        <v>13</v>
      </c>
      <c r="AE6821" s="0" t="n">
        <f aca="false">AD6821+100</f>
        <v>113</v>
      </c>
      <c r="AF6821" s="8" t="n">
        <f aca="false">((P6821/AE6821)*100)*ABS(I6821)</f>
        <v>8.65486725663717</v>
      </c>
      <c r="AG6821" s="0" t="n">
        <f aca="false">(TRUNC((AF6821*AD6821/100),2))</f>
        <v>1.12</v>
      </c>
      <c r="AH6821" s="0" t="n">
        <f aca="false">TRUNC(AF6821*1.3222,2)</f>
        <v>11.44</v>
      </c>
      <c r="AI6821" s="0" t="n">
        <f aca="false">TRUNC(AG6821*1.3222,2)</f>
        <v>1.48</v>
      </c>
      <c r="AJ6821" s="0" t="n">
        <f aca="false">((P6821-T6821)*0.7+T6821)*ABS(I6821)</f>
        <v>7.23</v>
      </c>
      <c r="AK6821" s="9" t="n">
        <f aca="false">IF(K6821="REFUND",(-1*(AJ6821-AG6821)),(AJ6821-AG6821))</f>
        <v>6.11</v>
      </c>
    </row>
    <row r="6822" customFormat="false" ht="13.8" hidden="false" customHeight="false" outlineLevel="0" collapsed="false">
      <c r="A6822" s="6" t="n">
        <v>42247</v>
      </c>
      <c r="B6822" s="0" t="n">
        <v>968907276241</v>
      </c>
      <c r="C6822" s="0" t="s">
        <v>24294</v>
      </c>
      <c r="D6822" s="0" t="s">
        <v>24295</v>
      </c>
      <c r="E6822" s="7" t="n">
        <v>9781627793971</v>
      </c>
      <c r="F6822" s="0" t="s">
        <v>571</v>
      </c>
      <c r="G6822" s="0" t="s">
        <v>572</v>
      </c>
      <c r="H6822" s="0" t="s">
        <v>163</v>
      </c>
      <c r="I6822" s="0" t="n">
        <v>1</v>
      </c>
      <c r="J6822" s="0" t="s">
        <v>573</v>
      </c>
      <c r="K6822" s="0" t="s">
        <v>43</v>
      </c>
      <c r="L6822" s="0" t="n">
        <v>12.64</v>
      </c>
      <c r="M6822" s="0" t="s">
        <v>44</v>
      </c>
      <c r="N6822" s="0" t="n">
        <v>10.99</v>
      </c>
      <c r="O6822" s="0" t="s">
        <v>44</v>
      </c>
      <c r="P6822" s="0" t="n">
        <v>9.7</v>
      </c>
      <c r="Q6822" s="0" t="s">
        <v>45</v>
      </c>
      <c r="R6822" s="0" t="n">
        <v>8.44</v>
      </c>
      <c r="S6822" s="0" t="s">
        <v>45</v>
      </c>
      <c r="T6822" s="0" t="n">
        <v>1.26</v>
      </c>
      <c r="U6822" s="0" t="s">
        <v>45</v>
      </c>
      <c r="V6822" s="0" t="s">
        <v>171</v>
      </c>
      <c r="W6822" s="0" t="s">
        <v>104</v>
      </c>
      <c r="X6822" s="0" t="s">
        <v>48</v>
      </c>
      <c r="Y6822" s="0" t="s">
        <v>24296</v>
      </c>
      <c r="Z6822" s="0" t="n">
        <v>5.91</v>
      </c>
      <c r="AA6822" s="0" t="s">
        <v>45</v>
      </c>
      <c r="AB6822" s="0" t="n">
        <v>1.26</v>
      </c>
      <c r="AC6822" s="0" t="s">
        <v>45</v>
      </c>
      <c r="AD6822" s="0" t="n">
        <v>5</v>
      </c>
      <c r="AE6822" s="0" t="n">
        <f aca="false">AD6822+100</f>
        <v>105</v>
      </c>
      <c r="AF6822" s="8" t="n">
        <f aca="false">((P6822/AE6822)*100)*ABS(I6822)</f>
        <v>9.23809523809524</v>
      </c>
      <c r="AG6822" s="0" t="n">
        <f aca="false">(TRUNC((AF6822*AD6822/100),2))</f>
        <v>0.46</v>
      </c>
      <c r="AH6822" s="0" t="n">
        <f aca="false">TRUNC(AF6822*1.3222,2)</f>
        <v>12.21</v>
      </c>
      <c r="AI6822" s="0" t="n">
        <f aca="false">TRUNC(AG6822*1.3222,2)</f>
        <v>0.6</v>
      </c>
      <c r="AJ6822" s="0" t="n">
        <f aca="false">((P6822-T6822)*0.7+T6822)*ABS(I6822)</f>
        <v>7.168</v>
      </c>
      <c r="AK6822" s="9" t="n">
        <f aca="false">IF(K6822="REFUND",(-1*(AJ6822-AG6822)),(AJ6822-AG6822))</f>
        <v>6.708</v>
      </c>
    </row>
    <row r="6823" customFormat="false" ht="13.8" hidden="false" customHeight="false" outlineLevel="0" collapsed="false">
      <c r="A6823" s="6" t="n">
        <v>42247</v>
      </c>
      <c r="B6823" s="0" t="n">
        <v>968909339291</v>
      </c>
      <c r="C6823" s="0" t="s">
        <v>24297</v>
      </c>
      <c r="D6823" s="0" t="s">
        <v>24298</v>
      </c>
      <c r="E6823" s="7" t="n">
        <v>9781466856561</v>
      </c>
      <c r="F6823" s="0" t="s">
        <v>4649</v>
      </c>
      <c r="G6823" s="0" t="s">
        <v>4650</v>
      </c>
      <c r="H6823" s="0" t="s">
        <v>4651</v>
      </c>
      <c r="I6823" s="0" t="n">
        <v>1</v>
      </c>
      <c r="J6823" s="0" t="s">
        <v>573</v>
      </c>
      <c r="K6823" s="0" t="s">
        <v>43</v>
      </c>
      <c r="L6823" s="0" t="n">
        <v>11.49</v>
      </c>
      <c r="M6823" s="0" t="s">
        <v>44</v>
      </c>
      <c r="N6823" s="0" t="n">
        <v>9.99</v>
      </c>
      <c r="O6823" s="0" t="s">
        <v>44</v>
      </c>
      <c r="P6823" s="0" t="n">
        <v>8.82</v>
      </c>
      <c r="Q6823" s="0" t="s">
        <v>45</v>
      </c>
      <c r="R6823" s="0" t="n">
        <v>7.67</v>
      </c>
      <c r="S6823" s="0" t="s">
        <v>45</v>
      </c>
      <c r="T6823" s="0" t="n">
        <v>1.15</v>
      </c>
      <c r="U6823" s="0" t="s">
        <v>45</v>
      </c>
      <c r="V6823" s="0" t="s">
        <v>202</v>
      </c>
      <c r="W6823" s="0" t="s">
        <v>47</v>
      </c>
      <c r="X6823" s="0" t="s">
        <v>48</v>
      </c>
      <c r="Y6823" s="0" t="s">
        <v>24299</v>
      </c>
      <c r="Z6823" s="0" t="n">
        <v>5.37</v>
      </c>
      <c r="AA6823" s="0" t="s">
        <v>45</v>
      </c>
      <c r="AB6823" s="0" t="n">
        <v>1.15</v>
      </c>
      <c r="AC6823" s="0" t="s">
        <v>45</v>
      </c>
      <c r="AD6823" s="0" t="n">
        <v>13</v>
      </c>
      <c r="AE6823" s="0" t="n">
        <f aca="false">AD6823+100</f>
        <v>113</v>
      </c>
      <c r="AF6823" s="8" t="n">
        <f aca="false">((P6823/AE6823)*100)*ABS(I6823)</f>
        <v>7.80530973451327</v>
      </c>
      <c r="AG6823" s="0" t="n">
        <f aca="false">(TRUNC((AF6823*AD6823/100),2))</f>
        <v>1.01</v>
      </c>
      <c r="AH6823" s="0" t="n">
        <f aca="false">TRUNC(AF6823*1.3222,2)</f>
        <v>10.32</v>
      </c>
      <c r="AI6823" s="0" t="n">
        <f aca="false">TRUNC(AG6823*1.3222,2)</f>
        <v>1.33</v>
      </c>
      <c r="AJ6823" s="0" t="n">
        <f aca="false">((P6823-T6823)*0.7+T6823)*ABS(I6823)</f>
        <v>6.519</v>
      </c>
      <c r="AK6823" s="9" t="n">
        <f aca="false">IF(K6823="REFUND",(-1*(AJ6823-AG6823)),(AJ6823-AG6823))</f>
        <v>5.509</v>
      </c>
    </row>
    <row r="6824" customFormat="false" ht="13.8" hidden="false" customHeight="false" outlineLevel="0" collapsed="false">
      <c r="A6824" s="6" t="n">
        <v>42247</v>
      </c>
      <c r="B6824" s="0" t="n">
        <v>968909933291</v>
      </c>
      <c r="C6824" s="0" t="s">
        <v>24300</v>
      </c>
      <c r="D6824" s="0" t="s">
        <v>24301</v>
      </c>
      <c r="E6824" s="7" t="n">
        <v>9781466850606</v>
      </c>
      <c r="F6824" s="0" t="s">
        <v>137</v>
      </c>
      <c r="G6824" s="0" t="s">
        <v>138</v>
      </c>
      <c r="H6824" s="0" t="s">
        <v>139</v>
      </c>
      <c r="I6824" s="0" t="n">
        <v>1</v>
      </c>
      <c r="J6824" s="0" t="s">
        <v>573</v>
      </c>
      <c r="K6824" s="0" t="s">
        <v>43</v>
      </c>
      <c r="L6824" s="0" t="n">
        <v>17.24</v>
      </c>
      <c r="M6824" s="0" t="s">
        <v>44</v>
      </c>
      <c r="N6824" s="0" t="n">
        <v>14.99</v>
      </c>
      <c r="O6824" s="0" t="s">
        <v>44</v>
      </c>
      <c r="P6824" s="0" t="n">
        <v>13.23</v>
      </c>
      <c r="Q6824" s="0" t="s">
        <v>45</v>
      </c>
      <c r="R6824" s="0" t="n">
        <v>11.51</v>
      </c>
      <c r="S6824" s="0" t="s">
        <v>45</v>
      </c>
      <c r="T6824" s="0" t="n">
        <v>1.72</v>
      </c>
      <c r="U6824" s="0" t="s">
        <v>45</v>
      </c>
      <c r="V6824" s="0" t="s">
        <v>928</v>
      </c>
      <c r="W6824" s="0" t="s">
        <v>58</v>
      </c>
      <c r="X6824" s="0" t="s">
        <v>48</v>
      </c>
      <c r="Y6824" s="0" t="s">
        <v>24302</v>
      </c>
      <c r="Z6824" s="0" t="n">
        <v>8.06</v>
      </c>
      <c r="AA6824" s="0" t="s">
        <v>45</v>
      </c>
      <c r="AB6824" s="0" t="n">
        <v>1.72</v>
      </c>
      <c r="AC6824" s="0" t="s">
        <v>45</v>
      </c>
      <c r="AD6824" s="0" t="n">
        <v>5</v>
      </c>
      <c r="AE6824" s="0" t="n">
        <f aca="false">AD6824+100</f>
        <v>105</v>
      </c>
      <c r="AF6824" s="8" t="n">
        <f aca="false">((P6824/AE6824)*100)*ABS(I6824)</f>
        <v>12.6</v>
      </c>
      <c r="AG6824" s="0" t="n">
        <f aca="false">(TRUNC((AF6824*AD6824/100),2))</f>
        <v>0.63</v>
      </c>
      <c r="AH6824" s="0" t="n">
        <f aca="false">TRUNC(AF6824*1.3222,2)</f>
        <v>16.65</v>
      </c>
      <c r="AI6824" s="0" t="n">
        <f aca="false">TRUNC(AG6824*1.3222,2)</f>
        <v>0.83</v>
      </c>
      <c r="AJ6824" s="0" t="n">
        <f aca="false">((P6824-T6824)*0.7+T6824)*ABS(I6824)</f>
        <v>9.777</v>
      </c>
      <c r="AK6824" s="9" t="n">
        <f aca="false">IF(K6824="REFUND",(-1*(AJ6824-AG6824)),(AJ6824-AG6824))</f>
        <v>9.147</v>
      </c>
    </row>
    <row r="6825" customFormat="false" ht="13.8" hidden="false" customHeight="false" outlineLevel="0" collapsed="false">
      <c r="A6825" s="6" t="n">
        <v>42247</v>
      </c>
      <c r="B6825" s="0" t="n">
        <v>968911557291</v>
      </c>
      <c r="C6825" s="0" t="s">
        <v>24303</v>
      </c>
      <c r="D6825" s="0" t="s">
        <v>24304</v>
      </c>
      <c r="E6825" s="7" t="n">
        <v>9781466861442</v>
      </c>
      <c r="F6825" s="0" t="s">
        <v>4007</v>
      </c>
      <c r="G6825" s="0" t="s">
        <v>4008</v>
      </c>
      <c r="H6825" s="0" t="s">
        <v>4009</v>
      </c>
      <c r="I6825" s="0" t="n">
        <v>1</v>
      </c>
      <c r="J6825" s="0" t="s">
        <v>573</v>
      </c>
      <c r="K6825" s="0" t="s">
        <v>43</v>
      </c>
      <c r="L6825" s="0" t="n">
        <v>18.39</v>
      </c>
      <c r="M6825" s="0" t="s">
        <v>44</v>
      </c>
      <c r="N6825" s="0" t="n">
        <v>15.99</v>
      </c>
      <c r="O6825" s="0" t="s">
        <v>44</v>
      </c>
      <c r="P6825" s="0" t="n">
        <v>14.12</v>
      </c>
      <c r="Q6825" s="0" t="s">
        <v>45</v>
      </c>
      <c r="R6825" s="0" t="n">
        <v>12.28</v>
      </c>
      <c r="S6825" s="0" t="s">
        <v>45</v>
      </c>
      <c r="T6825" s="0" t="n">
        <v>1.84</v>
      </c>
      <c r="U6825" s="0" t="s">
        <v>45</v>
      </c>
      <c r="V6825" s="0" t="s">
        <v>280</v>
      </c>
      <c r="W6825" s="0" t="s">
        <v>180</v>
      </c>
      <c r="X6825" s="0" t="s">
        <v>48</v>
      </c>
      <c r="Y6825" s="0" t="s">
        <v>24305</v>
      </c>
      <c r="Z6825" s="0" t="n">
        <v>8.6</v>
      </c>
      <c r="AA6825" s="0" t="s">
        <v>45</v>
      </c>
      <c r="AB6825" s="0" t="n">
        <v>1.84</v>
      </c>
      <c r="AC6825" s="0" t="s">
        <v>45</v>
      </c>
      <c r="AD6825" s="0" t="n">
        <v>5</v>
      </c>
      <c r="AE6825" s="0" t="n">
        <f aca="false">AD6825+100</f>
        <v>105</v>
      </c>
      <c r="AF6825" s="8" t="n">
        <f aca="false">((P6825/AE6825)*100)*ABS(I6825)</f>
        <v>13.447619047619</v>
      </c>
      <c r="AG6825" s="0" t="n">
        <f aca="false">(TRUNC((AF6825*AD6825/100),2))</f>
        <v>0.67</v>
      </c>
      <c r="AH6825" s="0" t="n">
        <f aca="false">TRUNC(AF6825*1.3222,2)</f>
        <v>17.78</v>
      </c>
      <c r="AI6825" s="0" t="n">
        <f aca="false">TRUNC(AG6825*1.3222,2)</f>
        <v>0.88</v>
      </c>
      <c r="AJ6825" s="0" t="n">
        <f aca="false">((P6825-T6825)*0.7+T6825)*ABS(I6825)</f>
        <v>10.436</v>
      </c>
      <c r="AK6825" s="9" t="n">
        <f aca="false">IF(K6825="REFUND",(-1*(AJ6825-AG6825)),(AJ6825-AG6825))</f>
        <v>9.766</v>
      </c>
    </row>
    <row r="6826" customFormat="false" ht="13.8" hidden="false" customHeight="false" outlineLevel="0" collapsed="false">
      <c r="A6826" s="6" t="n">
        <v>42247</v>
      </c>
      <c r="B6826" s="0" t="n">
        <v>968912309291</v>
      </c>
      <c r="C6826" s="0" t="s">
        <v>24306</v>
      </c>
      <c r="D6826" s="0" t="s">
        <v>24307</v>
      </c>
      <c r="E6826" s="7" t="n">
        <v>9781622662241</v>
      </c>
      <c r="F6826" s="0" t="s">
        <v>15223</v>
      </c>
      <c r="G6826" s="0" t="s">
        <v>15224</v>
      </c>
      <c r="H6826" s="0" t="s">
        <v>4139</v>
      </c>
      <c r="I6826" s="0" t="n">
        <v>1</v>
      </c>
      <c r="J6826" s="0" t="s">
        <v>573</v>
      </c>
      <c r="K6826" s="0" t="s">
        <v>43</v>
      </c>
      <c r="L6826" s="0" t="n">
        <v>0</v>
      </c>
      <c r="M6826" s="0" t="s">
        <v>44</v>
      </c>
      <c r="N6826" s="0" t="n">
        <v>0</v>
      </c>
      <c r="O6826" s="0" t="s">
        <v>44</v>
      </c>
      <c r="P6826" s="0" t="n">
        <v>0</v>
      </c>
      <c r="Q6826" s="0" t="s">
        <v>45</v>
      </c>
      <c r="R6826" s="0" t="n">
        <v>0</v>
      </c>
      <c r="S6826" s="0" t="s">
        <v>45</v>
      </c>
      <c r="T6826" s="0" t="n">
        <v>0</v>
      </c>
      <c r="U6826" s="0" t="s">
        <v>45</v>
      </c>
      <c r="V6826" s="0" t="s">
        <v>2600</v>
      </c>
      <c r="W6826" s="0" t="s">
        <v>1508</v>
      </c>
      <c r="X6826" s="0" t="s">
        <v>48</v>
      </c>
      <c r="Y6826" s="0" t="s">
        <v>24308</v>
      </c>
      <c r="Z6826" s="0" t="n">
        <v>0</v>
      </c>
      <c r="AA6826" s="0" t="s">
        <v>45</v>
      </c>
      <c r="AB6826" s="0" t="n">
        <v>0</v>
      </c>
      <c r="AC6826" s="0" t="s">
        <v>45</v>
      </c>
      <c r="AD6826" s="0" t="n">
        <v>13</v>
      </c>
      <c r="AE6826" s="0" t="n">
        <f aca="false">AD6826+100</f>
        <v>113</v>
      </c>
      <c r="AF6826" s="8" t="n">
        <f aca="false">((P6826/AE6826)*100)*ABS(I6826)</f>
        <v>0</v>
      </c>
      <c r="AG6826" s="0" t="n">
        <f aca="false">(TRUNC((AF6826*AD6826/100),2))</f>
        <v>0</v>
      </c>
      <c r="AH6826" s="0" t="n">
        <f aca="false">TRUNC(AF6826*1.3222,2)</f>
        <v>0</v>
      </c>
      <c r="AI6826" s="0" t="n">
        <f aca="false">TRUNC(AG6826*1.3222,2)</f>
        <v>0</v>
      </c>
      <c r="AJ6826" s="0" t="n">
        <f aca="false">((P6826-T6826)*0.7+T6826)*ABS(I6826)</f>
        <v>0</v>
      </c>
      <c r="AK6826" s="9" t="n">
        <f aca="false">IF(K6826="REFUND",(-1*(AJ6826-AG6826)),(AJ6826-AG6826))</f>
        <v>0</v>
      </c>
    </row>
    <row r="6827" customFormat="false" ht="13.8" hidden="false" customHeight="false" outlineLevel="0" collapsed="false">
      <c r="A6827" s="6" t="n">
        <v>42247</v>
      </c>
      <c r="B6827" s="0" t="n">
        <v>968916084341</v>
      </c>
      <c r="C6827" s="0" t="s">
        <v>24309</v>
      </c>
      <c r="D6827" s="0" t="s">
        <v>24310</v>
      </c>
      <c r="E6827" s="7" t="n">
        <v>9781250020079</v>
      </c>
      <c r="F6827" s="0" t="s">
        <v>7316</v>
      </c>
      <c r="G6827" s="0" t="s">
        <v>7317</v>
      </c>
      <c r="H6827" s="0" t="s">
        <v>567</v>
      </c>
      <c r="I6827" s="0" t="n">
        <v>1</v>
      </c>
      <c r="J6827" s="0" t="s">
        <v>573</v>
      </c>
      <c r="K6827" s="0" t="s">
        <v>43</v>
      </c>
      <c r="L6827" s="0" t="n">
        <v>18.39</v>
      </c>
      <c r="M6827" s="0" t="s">
        <v>44</v>
      </c>
      <c r="N6827" s="0" t="n">
        <v>15.99</v>
      </c>
      <c r="O6827" s="0" t="s">
        <v>44</v>
      </c>
      <c r="P6827" s="0" t="n">
        <v>14.22</v>
      </c>
      <c r="Q6827" s="0" t="s">
        <v>45</v>
      </c>
      <c r="R6827" s="0" t="n">
        <v>12.37</v>
      </c>
      <c r="S6827" s="0" t="s">
        <v>45</v>
      </c>
      <c r="T6827" s="0" t="n">
        <v>1.85</v>
      </c>
      <c r="U6827" s="0" t="s">
        <v>45</v>
      </c>
      <c r="V6827" s="0" t="s">
        <v>387</v>
      </c>
      <c r="W6827" s="0" t="s">
        <v>157</v>
      </c>
      <c r="X6827" s="0" t="s">
        <v>48</v>
      </c>
      <c r="Y6827" s="0" t="s">
        <v>24311</v>
      </c>
      <c r="Z6827" s="0" t="n">
        <v>8.66</v>
      </c>
      <c r="AA6827" s="0" t="s">
        <v>45</v>
      </c>
      <c r="AB6827" s="0" t="n">
        <v>1.85</v>
      </c>
      <c r="AC6827" s="0" t="s">
        <v>45</v>
      </c>
      <c r="AD6827" s="0" t="n">
        <v>5</v>
      </c>
      <c r="AE6827" s="0" t="n">
        <f aca="false">AD6827+100</f>
        <v>105</v>
      </c>
      <c r="AF6827" s="8" t="n">
        <f aca="false">((P6827/AE6827)*100)*ABS(I6827)</f>
        <v>13.5428571428571</v>
      </c>
      <c r="AG6827" s="0" t="n">
        <f aca="false">(TRUNC((AF6827*AD6827/100),2))</f>
        <v>0.67</v>
      </c>
      <c r="AH6827" s="0" t="n">
        <f aca="false">TRUNC(AF6827*1.3222,2)</f>
        <v>17.9</v>
      </c>
      <c r="AI6827" s="0" t="n">
        <f aca="false">TRUNC(AG6827*1.3222,2)</f>
        <v>0.88</v>
      </c>
      <c r="AJ6827" s="0" t="n">
        <f aca="false">((P6827-T6827)*0.7+T6827)*ABS(I6827)</f>
        <v>10.509</v>
      </c>
      <c r="AK6827" s="9" t="n">
        <f aca="false">IF(K6827="REFUND",(-1*(AJ6827-AG6827)),(AJ6827-AG6827))</f>
        <v>9.839</v>
      </c>
    </row>
    <row r="6828" customFormat="false" ht="13.8" hidden="false" customHeight="false" outlineLevel="0" collapsed="false">
      <c r="A6828" s="6" t="n">
        <v>42247</v>
      </c>
      <c r="B6828" s="0" t="n">
        <v>968923131291</v>
      </c>
      <c r="C6828" s="0" t="s">
        <v>24312</v>
      </c>
      <c r="D6828" s="0" t="s">
        <v>24313</v>
      </c>
      <c r="E6828" s="7" t="n">
        <v>9781250022097</v>
      </c>
      <c r="F6828" s="0" t="s">
        <v>21123</v>
      </c>
      <c r="G6828" s="0" t="s">
        <v>21124</v>
      </c>
      <c r="H6828" s="0" t="s">
        <v>356</v>
      </c>
      <c r="I6828" s="0" t="n">
        <v>1</v>
      </c>
      <c r="J6828" s="0" t="s">
        <v>573</v>
      </c>
      <c r="K6828" s="0" t="s">
        <v>43</v>
      </c>
      <c r="L6828" s="0" t="n">
        <v>18.39</v>
      </c>
      <c r="M6828" s="0" t="s">
        <v>44</v>
      </c>
      <c r="N6828" s="0" t="n">
        <v>15.99</v>
      </c>
      <c r="O6828" s="0" t="s">
        <v>44</v>
      </c>
      <c r="P6828" s="0" t="n">
        <v>14.12</v>
      </c>
      <c r="Q6828" s="0" t="s">
        <v>45</v>
      </c>
      <c r="R6828" s="0" t="n">
        <v>12.28</v>
      </c>
      <c r="S6828" s="0" t="s">
        <v>45</v>
      </c>
      <c r="T6828" s="0" t="n">
        <v>1.84</v>
      </c>
      <c r="U6828" s="0" t="s">
        <v>45</v>
      </c>
      <c r="V6828" s="0" t="s">
        <v>1929</v>
      </c>
      <c r="W6828" s="0" t="s">
        <v>47</v>
      </c>
      <c r="X6828" s="0" t="s">
        <v>48</v>
      </c>
      <c r="Y6828" s="0" t="s">
        <v>22433</v>
      </c>
      <c r="Z6828" s="0" t="n">
        <v>8.6</v>
      </c>
      <c r="AA6828" s="0" t="s">
        <v>45</v>
      </c>
      <c r="AB6828" s="0" t="n">
        <v>1.84</v>
      </c>
      <c r="AC6828" s="0" t="s">
        <v>45</v>
      </c>
      <c r="AD6828" s="0" t="n">
        <v>13</v>
      </c>
      <c r="AE6828" s="0" t="n">
        <f aca="false">AD6828+100</f>
        <v>113</v>
      </c>
      <c r="AF6828" s="8" t="n">
        <f aca="false">((P6828/AE6828)*100)*ABS(I6828)</f>
        <v>12.4955752212389</v>
      </c>
      <c r="AG6828" s="0" t="n">
        <f aca="false">(TRUNC((AF6828*AD6828/100),2))</f>
        <v>1.62</v>
      </c>
      <c r="AH6828" s="0" t="n">
        <f aca="false">TRUNC(AF6828*1.3222,2)</f>
        <v>16.52</v>
      </c>
      <c r="AI6828" s="0" t="n">
        <f aca="false">TRUNC(AG6828*1.3222,2)</f>
        <v>2.14</v>
      </c>
      <c r="AJ6828" s="0" t="n">
        <f aca="false">((P6828-T6828)*0.7+T6828)*ABS(I6828)</f>
        <v>10.436</v>
      </c>
      <c r="AK6828" s="9" t="n">
        <f aca="false">IF(K6828="REFUND",(-1*(AJ6828-AG6828)),(AJ6828-AG6828))</f>
        <v>8.816</v>
      </c>
    </row>
    <row r="6829" customFormat="false" ht="13.8" hidden="false" customHeight="false" outlineLevel="0" collapsed="false">
      <c r="A6829" s="6" t="n">
        <v>42247</v>
      </c>
      <c r="B6829" s="0" t="n">
        <v>968924076141</v>
      </c>
      <c r="C6829" s="0" t="s">
        <v>24314</v>
      </c>
      <c r="D6829" s="0" t="s">
        <v>24315</v>
      </c>
      <c r="E6829" s="7" t="n">
        <v>9781466850606</v>
      </c>
      <c r="F6829" s="0" t="s">
        <v>137</v>
      </c>
      <c r="G6829" s="0" t="s">
        <v>138</v>
      </c>
      <c r="H6829" s="0" t="s">
        <v>139</v>
      </c>
      <c r="I6829" s="0" t="n">
        <v>1</v>
      </c>
      <c r="J6829" s="0" t="s">
        <v>573</v>
      </c>
      <c r="K6829" s="0" t="s">
        <v>43</v>
      </c>
      <c r="L6829" s="0" t="n">
        <v>17.24</v>
      </c>
      <c r="M6829" s="0" t="s">
        <v>44</v>
      </c>
      <c r="N6829" s="0" t="n">
        <v>14.99</v>
      </c>
      <c r="O6829" s="0" t="s">
        <v>44</v>
      </c>
      <c r="P6829" s="0" t="n">
        <v>13.23</v>
      </c>
      <c r="Q6829" s="0" t="s">
        <v>45</v>
      </c>
      <c r="R6829" s="0" t="n">
        <v>11.51</v>
      </c>
      <c r="S6829" s="0" t="s">
        <v>45</v>
      </c>
      <c r="T6829" s="0" t="n">
        <v>1.72</v>
      </c>
      <c r="U6829" s="0" t="s">
        <v>45</v>
      </c>
      <c r="V6829" s="0" t="s">
        <v>3074</v>
      </c>
      <c r="W6829" s="0" t="s">
        <v>80</v>
      </c>
      <c r="X6829" s="0" t="s">
        <v>48</v>
      </c>
      <c r="Y6829" s="0" t="s">
        <v>24316</v>
      </c>
      <c r="Z6829" s="0" t="n">
        <v>8.06</v>
      </c>
      <c r="AA6829" s="0" t="s">
        <v>45</v>
      </c>
      <c r="AB6829" s="0" t="n">
        <v>1.72</v>
      </c>
      <c r="AC6829" s="0" t="s">
        <v>45</v>
      </c>
      <c r="AD6829" s="0" t="n">
        <v>5</v>
      </c>
      <c r="AE6829" s="0" t="n">
        <f aca="false">AD6829+100</f>
        <v>105</v>
      </c>
      <c r="AF6829" s="8" t="n">
        <f aca="false">((P6829/AE6829)*100)*ABS(I6829)</f>
        <v>12.6</v>
      </c>
      <c r="AG6829" s="0" t="n">
        <f aca="false">(TRUNC((AF6829*AD6829/100),2))</f>
        <v>0.63</v>
      </c>
      <c r="AH6829" s="0" t="n">
        <f aca="false">TRUNC(AF6829*1.3222,2)</f>
        <v>16.65</v>
      </c>
      <c r="AI6829" s="0" t="n">
        <f aca="false">TRUNC(AG6829*1.3222,2)</f>
        <v>0.83</v>
      </c>
      <c r="AJ6829" s="0" t="n">
        <f aca="false">((P6829-T6829)*0.7+T6829)*ABS(I6829)</f>
        <v>9.777</v>
      </c>
      <c r="AK6829" s="9" t="n">
        <f aca="false">IF(K6829="REFUND",(-1*(AJ6829-AG6829)),(AJ6829-AG6829))</f>
        <v>9.147</v>
      </c>
    </row>
    <row r="6830" customFormat="false" ht="13.8" hidden="false" customHeight="false" outlineLevel="0" collapsed="false">
      <c r="A6830" s="6" t="n">
        <v>42247</v>
      </c>
      <c r="B6830" s="0" t="n">
        <v>968924716391</v>
      </c>
      <c r="C6830" s="0" t="s">
        <v>24317</v>
      </c>
      <c r="D6830" s="0" t="s">
        <v>24318</v>
      </c>
      <c r="E6830" s="7" t="n">
        <v>9781466889422</v>
      </c>
      <c r="F6830" s="0" t="s">
        <v>5319</v>
      </c>
      <c r="G6830" s="0" t="s">
        <v>5320</v>
      </c>
      <c r="H6830" s="0" t="s">
        <v>5321</v>
      </c>
      <c r="I6830" s="0" t="n">
        <v>1</v>
      </c>
      <c r="J6830" s="0" t="s">
        <v>573</v>
      </c>
      <c r="K6830" s="0" t="s">
        <v>43</v>
      </c>
      <c r="L6830" s="0" t="n">
        <v>10.34</v>
      </c>
      <c r="M6830" s="0" t="s">
        <v>44</v>
      </c>
      <c r="N6830" s="0" t="n">
        <v>8.99</v>
      </c>
      <c r="O6830" s="0" t="s">
        <v>44</v>
      </c>
      <c r="P6830" s="0" t="n">
        <v>7.94</v>
      </c>
      <c r="Q6830" s="0" t="s">
        <v>45</v>
      </c>
      <c r="R6830" s="0" t="n">
        <v>6.9</v>
      </c>
      <c r="S6830" s="0" t="s">
        <v>45</v>
      </c>
      <c r="T6830" s="0" t="n">
        <v>1.04</v>
      </c>
      <c r="U6830" s="0" t="s">
        <v>45</v>
      </c>
      <c r="V6830" s="0" t="s">
        <v>65</v>
      </c>
      <c r="W6830" s="0" t="s">
        <v>47</v>
      </c>
      <c r="X6830" s="0" t="s">
        <v>48</v>
      </c>
      <c r="Y6830" s="0" t="s">
        <v>24319</v>
      </c>
      <c r="Z6830" s="0" t="n">
        <v>4.83</v>
      </c>
      <c r="AA6830" s="0" t="s">
        <v>45</v>
      </c>
      <c r="AB6830" s="0" t="n">
        <v>1.04</v>
      </c>
      <c r="AC6830" s="0" t="s">
        <v>45</v>
      </c>
      <c r="AD6830" s="0" t="n">
        <v>13</v>
      </c>
      <c r="AE6830" s="0" t="n">
        <f aca="false">AD6830+100</f>
        <v>113</v>
      </c>
      <c r="AF6830" s="8" t="n">
        <f aca="false">((P6830/AE6830)*100)*ABS(I6830)</f>
        <v>7.02654867256637</v>
      </c>
      <c r="AG6830" s="0" t="n">
        <f aca="false">(TRUNC((AF6830*AD6830/100),2))</f>
        <v>0.91</v>
      </c>
      <c r="AH6830" s="0" t="n">
        <f aca="false">TRUNC(AF6830*1.3222,2)</f>
        <v>9.29</v>
      </c>
      <c r="AI6830" s="0" t="n">
        <f aca="false">TRUNC(AG6830*1.3222,2)</f>
        <v>1.2</v>
      </c>
      <c r="AJ6830" s="0" t="n">
        <f aca="false">((P6830-T6830)*0.7+T6830)*ABS(I6830)</f>
        <v>5.87</v>
      </c>
      <c r="AK6830" s="9" t="n">
        <f aca="false">IF(K6830="REFUND",(-1*(AJ6830-AG6830)),(AJ6830-AG6830))</f>
        <v>4.96</v>
      </c>
    </row>
    <row r="6831" customFormat="false" ht="13.8" hidden="false" customHeight="false" outlineLevel="0" collapsed="false">
      <c r="A6831" s="6" t="n">
        <v>42247</v>
      </c>
      <c r="B6831" s="0" t="n">
        <v>968929392141</v>
      </c>
      <c r="C6831" s="0" t="s">
        <v>24320</v>
      </c>
      <c r="D6831" s="0" t="s">
        <v>24321</v>
      </c>
      <c r="E6831" s="7" t="n">
        <v>9781466871038</v>
      </c>
      <c r="F6831" s="0" t="s">
        <v>24322</v>
      </c>
      <c r="G6831" s="0" t="s">
        <v>24323</v>
      </c>
      <c r="H6831" s="0" t="s">
        <v>1642</v>
      </c>
      <c r="I6831" s="0" t="n">
        <v>1</v>
      </c>
      <c r="J6831" s="0" t="s">
        <v>573</v>
      </c>
      <c r="K6831" s="0" t="s">
        <v>43</v>
      </c>
      <c r="L6831" s="0" t="n">
        <v>10.34</v>
      </c>
      <c r="M6831" s="0" t="s">
        <v>44</v>
      </c>
      <c r="N6831" s="0" t="n">
        <v>8.99</v>
      </c>
      <c r="O6831" s="0" t="s">
        <v>44</v>
      </c>
      <c r="P6831" s="0" t="n">
        <v>7.94</v>
      </c>
      <c r="Q6831" s="0" t="s">
        <v>45</v>
      </c>
      <c r="R6831" s="0" t="n">
        <v>6.9</v>
      </c>
      <c r="S6831" s="0" t="s">
        <v>45</v>
      </c>
      <c r="T6831" s="0" t="n">
        <v>1.04</v>
      </c>
      <c r="U6831" s="0" t="s">
        <v>45</v>
      </c>
      <c r="V6831" s="0" t="s">
        <v>280</v>
      </c>
      <c r="W6831" s="0" t="s">
        <v>180</v>
      </c>
      <c r="X6831" s="0" t="s">
        <v>48</v>
      </c>
      <c r="Y6831" s="0" t="s">
        <v>24324</v>
      </c>
      <c r="Z6831" s="0" t="n">
        <v>4.83</v>
      </c>
      <c r="AA6831" s="0" t="s">
        <v>45</v>
      </c>
      <c r="AB6831" s="0" t="n">
        <v>1.04</v>
      </c>
      <c r="AC6831" s="0" t="s">
        <v>45</v>
      </c>
      <c r="AD6831" s="0" t="n">
        <v>5</v>
      </c>
      <c r="AE6831" s="0" t="n">
        <f aca="false">AD6831+100</f>
        <v>105</v>
      </c>
      <c r="AF6831" s="8" t="n">
        <f aca="false">((P6831/AE6831)*100)*ABS(I6831)</f>
        <v>7.56190476190476</v>
      </c>
      <c r="AG6831" s="0" t="n">
        <f aca="false">(TRUNC((AF6831*AD6831/100),2))</f>
        <v>0.37</v>
      </c>
      <c r="AH6831" s="0" t="n">
        <f aca="false">TRUNC(AF6831*1.3222,2)</f>
        <v>9.99</v>
      </c>
      <c r="AI6831" s="0" t="n">
        <f aca="false">TRUNC(AG6831*1.3222,2)</f>
        <v>0.48</v>
      </c>
      <c r="AJ6831" s="0" t="n">
        <f aca="false">((P6831-T6831)*0.7+T6831)*ABS(I6831)</f>
        <v>5.87</v>
      </c>
      <c r="AK6831" s="9" t="n">
        <f aca="false">IF(K6831="REFUND",(-1*(AJ6831-AG6831)),(AJ6831-AG6831))</f>
        <v>5.5</v>
      </c>
    </row>
    <row r="6832" customFormat="false" ht="13.8" hidden="false" customHeight="false" outlineLevel="0" collapsed="false">
      <c r="A6832" s="6" t="n">
        <v>42247</v>
      </c>
      <c r="B6832" s="0" t="n">
        <v>968937515241</v>
      </c>
      <c r="C6832" s="0" t="s">
        <v>24325</v>
      </c>
      <c r="D6832" s="0" t="s">
        <v>24326</v>
      </c>
      <c r="E6832" s="7" t="n">
        <v>9781429908276</v>
      </c>
      <c r="F6832" s="0" t="s">
        <v>445</v>
      </c>
      <c r="G6832" s="0" t="s">
        <v>446</v>
      </c>
      <c r="H6832" s="0" t="s">
        <v>447</v>
      </c>
      <c r="I6832" s="0" t="n">
        <v>1</v>
      </c>
      <c r="J6832" s="0" t="s">
        <v>573</v>
      </c>
      <c r="K6832" s="0" t="s">
        <v>43</v>
      </c>
      <c r="L6832" s="0" t="n">
        <v>12.64</v>
      </c>
      <c r="M6832" s="0" t="s">
        <v>44</v>
      </c>
      <c r="N6832" s="0" t="n">
        <v>10.99</v>
      </c>
      <c r="O6832" s="0" t="s">
        <v>44</v>
      </c>
      <c r="P6832" s="0" t="n">
        <v>9.7</v>
      </c>
      <c r="Q6832" s="0" t="s">
        <v>45</v>
      </c>
      <c r="R6832" s="0" t="n">
        <v>8.44</v>
      </c>
      <c r="S6832" s="0" t="s">
        <v>45</v>
      </c>
      <c r="T6832" s="0" t="n">
        <v>1.26</v>
      </c>
      <c r="U6832" s="0" t="s">
        <v>45</v>
      </c>
      <c r="V6832" s="0" t="s">
        <v>24327</v>
      </c>
      <c r="W6832" s="0" t="s">
        <v>500</v>
      </c>
      <c r="X6832" s="0" t="s">
        <v>48</v>
      </c>
      <c r="Y6832" s="0" t="s">
        <v>24328</v>
      </c>
      <c r="Z6832" s="0" t="n">
        <v>5.91</v>
      </c>
      <c r="AA6832" s="0" t="s">
        <v>45</v>
      </c>
      <c r="AB6832" s="0" t="n">
        <v>1.26</v>
      </c>
      <c r="AC6832" s="0" t="s">
        <v>45</v>
      </c>
      <c r="AD6832" s="0" t="n">
        <v>13</v>
      </c>
      <c r="AE6832" s="0" t="n">
        <f aca="false">AD6832+100</f>
        <v>113</v>
      </c>
      <c r="AF6832" s="8" t="n">
        <f aca="false">((P6832/AE6832)*100)*ABS(I6832)</f>
        <v>8.58407079646018</v>
      </c>
      <c r="AG6832" s="0" t="n">
        <f aca="false">(TRUNC((AF6832*AD6832/100),2))</f>
        <v>1.11</v>
      </c>
      <c r="AH6832" s="0" t="n">
        <f aca="false">TRUNC(AF6832*1.3222,2)</f>
        <v>11.34</v>
      </c>
      <c r="AI6832" s="0" t="n">
        <f aca="false">TRUNC(AG6832*1.3222,2)</f>
        <v>1.46</v>
      </c>
      <c r="AJ6832" s="0" t="n">
        <f aca="false">((P6832-T6832)*0.7+T6832)*ABS(I6832)</f>
        <v>7.168</v>
      </c>
      <c r="AK6832" s="9" t="n">
        <f aca="false">IF(K6832="REFUND",(-1*(AJ6832-AG6832)),(AJ6832-AG6832))</f>
        <v>6.058</v>
      </c>
    </row>
    <row r="6833" customFormat="false" ht="13.8" hidden="false" customHeight="false" outlineLevel="0" collapsed="false">
      <c r="A6833" s="6" t="n">
        <v>42247</v>
      </c>
      <c r="B6833" s="0" t="n">
        <v>968939677391</v>
      </c>
      <c r="C6833" s="0" t="s">
        <v>24329</v>
      </c>
      <c r="D6833" s="0" t="s">
        <v>24330</v>
      </c>
      <c r="E6833" s="7" t="n">
        <v>9781466846708</v>
      </c>
      <c r="F6833" s="0" t="s">
        <v>394</v>
      </c>
      <c r="G6833" s="0" t="s">
        <v>395</v>
      </c>
      <c r="H6833" s="0" t="s">
        <v>396</v>
      </c>
      <c r="I6833" s="0" t="n">
        <v>1</v>
      </c>
      <c r="J6833" s="0" t="s">
        <v>573</v>
      </c>
      <c r="K6833" s="0" t="s">
        <v>43</v>
      </c>
      <c r="L6833" s="0" t="n">
        <v>3.44</v>
      </c>
      <c r="M6833" s="0" t="s">
        <v>44</v>
      </c>
      <c r="N6833" s="0" t="n">
        <v>2.99</v>
      </c>
      <c r="O6833" s="0" t="s">
        <v>44</v>
      </c>
      <c r="P6833" s="0" t="n">
        <v>2.64</v>
      </c>
      <c r="Q6833" s="0" t="s">
        <v>45</v>
      </c>
      <c r="R6833" s="0" t="n">
        <v>2.3</v>
      </c>
      <c r="S6833" s="0" t="s">
        <v>45</v>
      </c>
      <c r="T6833" s="0" t="n">
        <v>0.34</v>
      </c>
      <c r="U6833" s="0" t="s">
        <v>45</v>
      </c>
      <c r="V6833" s="0" t="s">
        <v>2787</v>
      </c>
      <c r="W6833" s="0" t="s">
        <v>80</v>
      </c>
      <c r="X6833" s="0" t="s">
        <v>48</v>
      </c>
      <c r="Y6833" s="0" t="s">
        <v>24331</v>
      </c>
      <c r="Z6833" s="0" t="n">
        <v>1.61</v>
      </c>
      <c r="AA6833" s="0" t="s">
        <v>45</v>
      </c>
      <c r="AB6833" s="0" t="n">
        <v>0.34</v>
      </c>
      <c r="AC6833" s="0" t="s">
        <v>45</v>
      </c>
      <c r="AD6833" s="0" t="n">
        <v>5</v>
      </c>
      <c r="AE6833" s="0" t="n">
        <f aca="false">AD6833+100</f>
        <v>105</v>
      </c>
      <c r="AF6833" s="8" t="n">
        <f aca="false">((P6833/AE6833)*100)*ABS(I6833)</f>
        <v>2.51428571428571</v>
      </c>
      <c r="AG6833" s="0" t="n">
        <f aca="false">(TRUNC((AF6833*AD6833/100),2))</f>
        <v>0.12</v>
      </c>
      <c r="AH6833" s="0" t="n">
        <f aca="false">TRUNC(AF6833*1.3222,2)</f>
        <v>3.32</v>
      </c>
      <c r="AI6833" s="0" t="n">
        <f aca="false">TRUNC(AG6833*1.3222,2)</f>
        <v>0.15</v>
      </c>
      <c r="AJ6833" s="0" t="n">
        <f aca="false">((P6833-T6833)*0.7+T6833)*ABS(I6833)</f>
        <v>1.95</v>
      </c>
      <c r="AK6833" s="9" t="n">
        <f aca="false">IF(K6833="REFUND",(-1*(AJ6833-AG6833)),(AJ6833-AG6833))</f>
        <v>1.83</v>
      </c>
    </row>
    <row r="6834" customFormat="false" ht="13.8" hidden="false" customHeight="false" outlineLevel="0" collapsed="false">
      <c r="A6834" s="6" t="n">
        <v>42247</v>
      </c>
      <c r="B6834" s="0" t="n">
        <v>968946010391</v>
      </c>
      <c r="C6834" s="0" t="s">
        <v>24332</v>
      </c>
      <c r="D6834" s="0" t="s">
        <v>24333</v>
      </c>
      <c r="E6834" s="7" t="n">
        <v>9781466868687</v>
      </c>
      <c r="F6834" s="0" t="s">
        <v>8176</v>
      </c>
      <c r="G6834" s="0" t="s">
        <v>8177</v>
      </c>
      <c r="H6834" s="0" t="s">
        <v>7513</v>
      </c>
      <c r="I6834" s="0" t="n">
        <v>1</v>
      </c>
      <c r="J6834" s="0" t="s">
        <v>573</v>
      </c>
      <c r="K6834" s="0" t="s">
        <v>43</v>
      </c>
      <c r="L6834" s="0" t="n">
        <v>16.09</v>
      </c>
      <c r="M6834" s="0" t="s">
        <v>44</v>
      </c>
      <c r="N6834" s="0" t="n">
        <v>13.99</v>
      </c>
      <c r="O6834" s="0" t="s">
        <v>44</v>
      </c>
      <c r="P6834" s="0" t="n">
        <v>12.35</v>
      </c>
      <c r="Q6834" s="0" t="s">
        <v>45</v>
      </c>
      <c r="R6834" s="0" t="n">
        <v>10.74</v>
      </c>
      <c r="S6834" s="0" t="s">
        <v>45</v>
      </c>
      <c r="T6834" s="0" t="n">
        <v>1.61</v>
      </c>
      <c r="U6834" s="0" t="s">
        <v>45</v>
      </c>
      <c r="V6834" s="0" t="s">
        <v>118</v>
      </c>
      <c r="W6834" s="0" t="s">
        <v>47</v>
      </c>
      <c r="X6834" s="0" t="s">
        <v>48</v>
      </c>
      <c r="Y6834" s="0" t="s">
        <v>24334</v>
      </c>
      <c r="Z6834" s="0" t="n">
        <v>7.52</v>
      </c>
      <c r="AA6834" s="0" t="s">
        <v>45</v>
      </c>
      <c r="AB6834" s="0" t="n">
        <v>1.61</v>
      </c>
      <c r="AC6834" s="0" t="s">
        <v>45</v>
      </c>
      <c r="AD6834" s="0" t="n">
        <v>13</v>
      </c>
      <c r="AE6834" s="0" t="n">
        <f aca="false">AD6834+100</f>
        <v>113</v>
      </c>
      <c r="AF6834" s="8" t="n">
        <f aca="false">((P6834/AE6834)*100)*ABS(I6834)</f>
        <v>10.929203539823</v>
      </c>
      <c r="AG6834" s="0" t="n">
        <f aca="false">(TRUNC((AF6834*AD6834/100),2))</f>
        <v>1.42</v>
      </c>
      <c r="AH6834" s="0" t="n">
        <f aca="false">TRUNC(AF6834*1.3222,2)</f>
        <v>14.45</v>
      </c>
      <c r="AI6834" s="0" t="n">
        <f aca="false">TRUNC(AG6834*1.3222,2)</f>
        <v>1.87</v>
      </c>
      <c r="AJ6834" s="0" t="n">
        <f aca="false">((P6834-T6834)*0.7+T6834)*ABS(I6834)</f>
        <v>9.128</v>
      </c>
      <c r="AK6834" s="9" t="n">
        <f aca="false">IF(K6834="REFUND",(-1*(AJ6834-AG6834)),(AJ6834-AG6834))</f>
        <v>7.708</v>
      </c>
    </row>
    <row r="6835" customFormat="false" ht="13.8" hidden="false" customHeight="false" outlineLevel="0" collapsed="false">
      <c r="A6835" s="6" t="n">
        <v>42247</v>
      </c>
      <c r="B6835" s="0" t="n">
        <v>968948700291</v>
      </c>
      <c r="C6835" s="0" t="s">
        <v>24335</v>
      </c>
      <c r="D6835" s="0" t="s">
        <v>24336</v>
      </c>
      <c r="E6835" s="7" t="n">
        <v>9781466850606</v>
      </c>
      <c r="F6835" s="0" t="s">
        <v>137</v>
      </c>
      <c r="G6835" s="0" t="s">
        <v>138</v>
      </c>
      <c r="H6835" s="0" t="s">
        <v>139</v>
      </c>
      <c r="I6835" s="0" t="n">
        <v>1</v>
      </c>
      <c r="J6835" s="0" t="s">
        <v>573</v>
      </c>
      <c r="K6835" s="0" t="s">
        <v>43</v>
      </c>
      <c r="L6835" s="0" t="n">
        <v>17.24</v>
      </c>
      <c r="M6835" s="0" t="s">
        <v>44</v>
      </c>
      <c r="N6835" s="0" t="n">
        <v>14.99</v>
      </c>
      <c r="O6835" s="0" t="s">
        <v>44</v>
      </c>
      <c r="P6835" s="0" t="n">
        <v>13.23</v>
      </c>
      <c r="Q6835" s="0" t="s">
        <v>45</v>
      </c>
      <c r="R6835" s="0" t="n">
        <v>11.51</v>
      </c>
      <c r="S6835" s="0" t="s">
        <v>45</v>
      </c>
      <c r="T6835" s="0" t="n">
        <v>1.72</v>
      </c>
      <c r="U6835" s="0" t="s">
        <v>45</v>
      </c>
      <c r="V6835" s="0" t="s">
        <v>309</v>
      </c>
      <c r="W6835" s="0" t="s">
        <v>47</v>
      </c>
      <c r="X6835" s="0" t="s">
        <v>48</v>
      </c>
      <c r="Y6835" s="0" t="s">
        <v>24337</v>
      </c>
      <c r="Z6835" s="0" t="n">
        <v>8.06</v>
      </c>
      <c r="AA6835" s="0" t="s">
        <v>45</v>
      </c>
      <c r="AB6835" s="0" t="n">
        <v>1.72</v>
      </c>
      <c r="AC6835" s="0" t="s">
        <v>45</v>
      </c>
      <c r="AD6835" s="0" t="n">
        <v>13</v>
      </c>
      <c r="AE6835" s="0" t="n">
        <f aca="false">AD6835+100</f>
        <v>113</v>
      </c>
      <c r="AF6835" s="8" t="n">
        <f aca="false">((P6835/AE6835)*100)*ABS(I6835)</f>
        <v>11.7079646017699</v>
      </c>
      <c r="AG6835" s="0" t="n">
        <f aca="false">(TRUNC((AF6835*AD6835/100),2))</f>
        <v>1.52</v>
      </c>
      <c r="AH6835" s="0" t="n">
        <f aca="false">TRUNC(AF6835*1.3222,2)</f>
        <v>15.48</v>
      </c>
      <c r="AI6835" s="0" t="n">
        <f aca="false">TRUNC(AG6835*1.3222,2)</f>
        <v>2</v>
      </c>
      <c r="AJ6835" s="0" t="n">
        <f aca="false">((P6835-T6835)*0.7+T6835)*ABS(I6835)</f>
        <v>9.777</v>
      </c>
      <c r="AK6835" s="9" t="n">
        <f aca="false">IF(K6835="REFUND",(-1*(AJ6835-AG6835)),(AJ6835-AG6835))</f>
        <v>8.257</v>
      </c>
    </row>
    <row r="6836" customFormat="false" ht="13.8" hidden="false" customHeight="false" outlineLevel="0" collapsed="false">
      <c r="A6836" s="6" t="n">
        <v>42247</v>
      </c>
      <c r="B6836" s="0" t="n">
        <v>968951698191</v>
      </c>
      <c r="C6836" s="0" t="s">
        <v>24338</v>
      </c>
      <c r="D6836" s="0" t="s">
        <v>24339</v>
      </c>
      <c r="E6836" s="7" t="n">
        <v>9781466883017</v>
      </c>
      <c r="F6836" s="0" t="s">
        <v>14425</v>
      </c>
      <c r="G6836" s="0" t="s">
        <v>14426</v>
      </c>
      <c r="H6836" s="0" t="s">
        <v>879</v>
      </c>
      <c r="I6836" s="0" t="n">
        <v>1</v>
      </c>
      <c r="J6836" s="0" t="s">
        <v>573</v>
      </c>
      <c r="K6836" s="0" t="s">
        <v>43</v>
      </c>
      <c r="L6836" s="0" t="n">
        <v>16.09</v>
      </c>
      <c r="M6836" s="0" t="s">
        <v>44</v>
      </c>
      <c r="N6836" s="0" t="n">
        <v>13.99</v>
      </c>
      <c r="O6836" s="0" t="s">
        <v>44</v>
      </c>
      <c r="P6836" s="0" t="n">
        <v>12.55</v>
      </c>
      <c r="Q6836" s="0" t="s">
        <v>45</v>
      </c>
      <c r="R6836" s="0" t="n">
        <v>10.91</v>
      </c>
      <c r="S6836" s="0" t="s">
        <v>45</v>
      </c>
      <c r="T6836" s="0" t="n">
        <v>1.64</v>
      </c>
      <c r="U6836" s="0" t="s">
        <v>45</v>
      </c>
      <c r="V6836" s="0" t="s">
        <v>928</v>
      </c>
      <c r="W6836" s="0" t="s">
        <v>58</v>
      </c>
      <c r="X6836" s="0" t="s">
        <v>48</v>
      </c>
      <c r="Y6836" s="0" t="s">
        <v>24023</v>
      </c>
      <c r="Z6836" s="0" t="n">
        <v>7.64</v>
      </c>
      <c r="AA6836" s="0" t="s">
        <v>45</v>
      </c>
      <c r="AB6836" s="0" t="n">
        <v>1.64</v>
      </c>
      <c r="AC6836" s="0" t="s">
        <v>45</v>
      </c>
      <c r="AD6836" s="0" t="n">
        <v>5</v>
      </c>
      <c r="AE6836" s="0" t="n">
        <f aca="false">AD6836+100</f>
        <v>105</v>
      </c>
      <c r="AF6836" s="8" t="n">
        <f aca="false">((P6836/AE6836)*100)*ABS(I6836)</f>
        <v>11.952380952381</v>
      </c>
      <c r="AG6836" s="0" t="n">
        <f aca="false">(TRUNC((AF6836*AD6836/100),2))</f>
        <v>0.59</v>
      </c>
      <c r="AH6836" s="0" t="n">
        <f aca="false">TRUNC(AF6836*1.3222,2)</f>
        <v>15.8</v>
      </c>
      <c r="AI6836" s="0" t="n">
        <f aca="false">TRUNC(AG6836*1.3222,2)</f>
        <v>0.78</v>
      </c>
      <c r="AJ6836" s="0" t="n">
        <f aca="false">((P6836-T6836)*0.7+T6836)*ABS(I6836)</f>
        <v>9.277</v>
      </c>
      <c r="AK6836" s="9" t="n">
        <f aca="false">IF(K6836="REFUND",(-1*(AJ6836-AG6836)),(AJ6836-AG6836))</f>
        <v>8.687</v>
      </c>
    </row>
    <row r="6837" customFormat="false" ht="13.8" hidden="false" customHeight="false" outlineLevel="0" collapsed="false">
      <c r="A6837" s="6" t="n">
        <v>42247</v>
      </c>
      <c r="B6837" s="0" t="n">
        <v>968952516191</v>
      </c>
      <c r="C6837" s="0" t="s">
        <v>24340</v>
      </c>
      <c r="D6837" s="0" t="s">
        <v>24341</v>
      </c>
      <c r="E6837" s="7" t="n">
        <v>9781622667253</v>
      </c>
      <c r="F6837" s="0" t="s">
        <v>12169</v>
      </c>
      <c r="G6837" s="0" t="s">
        <v>12170</v>
      </c>
      <c r="H6837" s="0" t="s">
        <v>9714</v>
      </c>
      <c r="I6837" s="0" t="n">
        <v>1</v>
      </c>
      <c r="J6837" s="0" t="s">
        <v>573</v>
      </c>
      <c r="K6837" s="0" t="s">
        <v>43</v>
      </c>
      <c r="L6837" s="0" t="n">
        <v>1.14</v>
      </c>
      <c r="M6837" s="0" t="s">
        <v>44</v>
      </c>
      <c r="N6837" s="0" t="n">
        <v>0.99</v>
      </c>
      <c r="O6837" s="0" t="s">
        <v>44</v>
      </c>
      <c r="P6837" s="0" t="n">
        <v>0.88</v>
      </c>
      <c r="Q6837" s="0" t="s">
        <v>45</v>
      </c>
      <c r="R6837" s="0" t="n">
        <v>0.77</v>
      </c>
      <c r="S6837" s="0" t="s">
        <v>45</v>
      </c>
      <c r="T6837" s="0" t="n">
        <v>0.11</v>
      </c>
      <c r="U6837" s="0" t="s">
        <v>45</v>
      </c>
      <c r="V6837" s="0" t="s">
        <v>9201</v>
      </c>
      <c r="W6837" s="0" t="s">
        <v>80</v>
      </c>
      <c r="X6837" s="0" t="s">
        <v>48</v>
      </c>
      <c r="Y6837" s="0" t="s">
        <v>10827</v>
      </c>
      <c r="Z6837" s="0" t="n">
        <v>0.54</v>
      </c>
      <c r="AA6837" s="0" t="s">
        <v>45</v>
      </c>
      <c r="AB6837" s="0" t="n">
        <v>0.11</v>
      </c>
      <c r="AC6837" s="0" t="s">
        <v>45</v>
      </c>
      <c r="AD6837" s="0" t="n">
        <v>5</v>
      </c>
      <c r="AE6837" s="0" t="n">
        <f aca="false">AD6837+100</f>
        <v>105</v>
      </c>
      <c r="AF6837" s="8" t="n">
        <f aca="false">((P6837/AE6837)*100)*ABS(I6837)</f>
        <v>0.838095238095238</v>
      </c>
      <c r="AG6837" s="0" t="n">
        <f aca="false">(TRUNC((AF6837*AD6837/100),2))</f>
        <v>0.04</v>
      </c>
      <c r="AH6837" s="0" t="n">
        <f aca="false">TRUNC(AF6837*1.3222,2)</f>
        <v>1.1</v>
      </c>
      <c r="AI6837" s="0" t="n">
        <f aca="false">TRUNC(AG6837*1.3222,2)</f>
        <v>0.05</v>
      </c>
      <c r="AJ6837" s="0" t="n">
        <f aca="false">((P6837-T6837)*0.7+T6837)*ABS(I6837)</f>
        <v>0.649</v>
      </c>
      <c r="AK6837" s="9" t="n">
        <f aca="false">IF(K6837="REFUND",(-1*(AJ6837-AG6837)),(AJ6837-AG6837))</f>
        <v>0.609</v>
      </c>
    </row>
    <row r="6838" customFormat="false" ht="13.8" hidden="false" customHeight="false" outlineLevel="0" collapsed="false">
      <c r="A6838" s="6" t="n">
        <v>42247</v>
      </c>
      <c r="B6838" s="0" t="n">
        <v>968952517191</v>
      </c>
      <c r="C6838" s="0" t="s">
        <v>24340</v>
      </c>
      <c r="D6838" s="0" t="s">
        <v>24341</v>
      </c>
      <c r="E6838" s="7" t="n">
        <v>9781633750784</v>
      </c>
      <c r="F6838" s="0" t="s">
        <v>17512</v>
      </c>
      <c r="G6838" s="0" t="s">
        <v>17513</v>
      </c>
      <c r="H6838" s="0" t="s">
        <v>9714</v>
      </c>
      <c r="I6838" s="0" t="n">
        <v>1</v>
      </c>
      <c r="J6838" s="0" t="s">
        <v>573</v>
      </c>
      <c r="K6838" s="0" t="s">
        <v>43</v>
      </c>
      <c r="L6838" s="0" t="n">
        <v>3.44</v>
      </c>
      <c r="M6838" s="0" t="s">
        <v>44</v>
      </c>
      <c r="N6838" s="0" t="n">
        <v>2.99</v>
      </c>
      <c r="O6838" s="0" t="s">
        <v>44</v>
      </c>
      <c r="P6838" s="0" t="n">
        <v>2.68</v>
      </c>
      <c r="Q6838" s="0" t="s">
        <v>45</v>
      </c>
      <c r="R6838" s="0" t="n">
        <v>2.33</v>
      </c>
      <c r="S6838" s="0" t="s">
        <v>45</v>
      </c>
      <c r="T6838" s="0" t="n">
        <v>0.35</v>
      </c>
      <c r="U6838" s="0" t="s">
        <v>45</v>
      </c>
      <c r="V6838" s="0" t="s">
        <v>9201</v>
      </c>
      <c r="W6838" s="0" t="s">
        <v>80</v>
      </c>
      <c r="X6838" s="0" t="s">
        <v>48</v>
      </c>
      <c r="Y6838" s="0" t="s">
        <v>10827</v>
      </c>
      <c r="Z6838" s="0" t="n">
        <v>1.63</v>
      </c>
      <c r="AA6838" s="0" t="s">
        <v>45</v>
      </c>
      <c r="AB6838" s="0" t="n">
        <v>0.35</v>
      </c>
      <c r="AC6838" s="0" t="s">
        <v>45</v>
      </c>
      <c r="AD6838" s="0" t="n">
        <v>5</v>
      </c>
      <c r="AE6838" s="0" t="n">
        <f aca="false">AD6838+100</f>
        <v>105</v>
      </c>
      <c r="AF6838" s="8" t="n">
        <f aca="false">((P6838/AE6838)*100)*ABS(I6838)</f>
        <v>2.55238095238095</v>
      </c>
      <c r="AG6838" s="0" t="n">
        <f aca="false">(TRUNC((AF6838*AD6838/100),2))</f>
        <v>0.12</v>
      </c>
      <c r="AH6838" s="0" t="n">
        <f aca="false">TRUNC(AF6838*1.3222,2)</f>
        <v>3.37</v>
      </c>
      <c r="AI6838" s="0" t="n">
        <f aca="false">TRUNC(AG6838*1.3222,2)</f>
        <v>0.15</v>
      </c>
      <c r="AJ6838" s="0" t="n">
        <f aca="false">((P6838-T6838)*0.7+T6838)*ABS(I6838)</f>
        <v>1.981</v>
      </c>
      <c r="AK6838" s="9" t="n">
        <f aca="false">IF(K6838="REFUND",(-1*(AJ6838-AG6838)),(AJ6838-AG6838))</f>
        <v>1.861</v>
      </c>
    </row>
    <row r="6839" customFormat="false" ht="13.8" hidden="false" customHeight="false" outlineLevel="0" collapsed="false">
      <c r="A6839" s="6" t="n">
        <v>42247</v>
      </c>
      <c r="B6839" s="0" t="n">
        <v>968957269141</v>
      </c>
      <c r="C6839" s="0" t="s">
        <v>24342</v>
      </c>
      <c r="D6839" s="0" t="s">
        <v>24343</v>
      </c>
      <c r="E6839" s="7" t="n">
        <v>9781622662241</v>
      </c>
      <c r="F6839" s="0" t="s">
        <v>15223</v>
      </c>
      <c r="G6839" s="0" t="s">
        <v>15224</v>
      </c>
      <c r="H6839" s="0" t="s">
        <v>4139</v>
      </c>
      <c r="I6839" s="0" t="n">
        <v>1</v>
      </c>
      <c r="J6839" s="0" t="s">
        <v>573</v>
      </c>
      <c r="K6839" s="0" t="s">
        <v>43</v>
      </c>
      <c r="L6839" s="0" t="n">
        <v>0</v>
      </c>
      <c r="M6839" s="0" t="s">
        <v>44</v>
      </c>
      <c r="N6839" s="0" t="n">
        <v>0</v>
      </c>
      <c r="O6839" s="0" t="s">
        <v>44</v>
      </c>
      <c r="P6839" s="0" t="n">
        <v>0</v>
      </c>
      <c r="Q6839" s="0" t="s">
        <v>45</v>
      </c>
      <c r="R6839" s="0" t="n">
        <v>0</v>
      </c>
      <c r="S6839" s="0" t="s">
        <v>45</v>
      </c>
      <c r="T6839" s="0" t="n">
        <v>0</v>
      </c>
      <c r="U6839" s="0" t="s">
        <v>45</v>
      </c>
      <c r="V6839" s="0" t="s">
        <v>24344</v>
      </c>
      <c r="W6839" s="0" t="s">
        <v>47</v>
      </c>
      <c r="X6839" s="0" t="s">
        <v>48</v>
      </c>
      <c r="Y6839" s="0" t="s">
        <v>24345</v>
      </c>
      <c r="Z6839" s="0" t="n">
        <v>0</v>
      </c>
      <c r="AA6839" s="0" t="s">
        <v>45</v>
      </c>
      <c r="AB6839" s="0" t="n">
        <v>0</v>
      </c>
      <c r="AC6839" s="0" t="s">
        <v>45</v>
      </c>
      <c r="AD6839" s="0" t="n">
        <v>13</v>
      </c>
      <c r="AE6839" s="0" t="n">
        <f aca="false">AD6839+100</f>
        <v>113</v>
      </c>
      <c r="AF6839" s="8" t="n">
        <f aca="false">((P6839/AE6839)*100)*ABS(I6839)</f>
        <v>0</v>
      </c>
      <c r="AG6839" s="0" t="n">
        <f aca="false">(TRUNC((AF6839*AD6839/100),2))</f>
        <v>0</v>
      </c>
      <c r="AH6839" s="0" t="n">
        <f aca="false">TRUNC(AF6839*1.3222,2)</f>
        <v>0</v>
      </c>
      <c r="AI6839" s="0" t="n">
        <f aca="false">TRUNC(AG6839*1.3222,2)</f>
        <v>0</v>
      </c>
      <c r="AJ6839" s="0" t="n">
        <f aca="false">((P6839-T6839)*0.7+T6839)*ABS(I6839)</f>
        <v>0</v>
      </c>
      <c r="AK6839" s="9" t="n">
        <f aca="false">IF(K6839="REFUND",(-1*(AJ6839-AG6839)),(AJ6839-AG6839))</f>
        <v>0</v>
      </c>
    </row>
    <row r="6840" customFormat="false" ht="13.8" hidden="false" customHeight="false" outlineLevel="0" collapsed="false">
      <c r="A6840" s="6" t="n">
        <v>42247</v>
      </c>
      <c r="B6840" s="0" t="n">
        <v>968957804191</v>
      </c>
      <c r="C6840" s="0" t="s">
        <v>24346</v>
      </c>
      <c r="D6840" s="0" t="s">
        <v>24347</v>
      </c>
      <c r="E6840" s="7" t="n">
        <v>9781429972376</v>
      </c>
      <c r="F6840" s="0" t="s">
        <v>1549</v>
      </c>
      <c r="G6840" s="0" t="s">
        <v>1550</v>
      </c>
      <c r="H6840" s="0" t="s">
        <v>793</v>
      </c>
      <c r="I6840" s="0" t="n">
        <v>1</v>
      </c>
      <c r="J6840" s="0" t="s">
        <v>573</v>
      </c>
      <c r="K6840" s="0" t="s">
        <v>43</v>
      </c>
      <c r="L6840" s="0" t="n">
        <v>10.34</v>
      </c>
      <c r="M6840" s="0" t="s">
        <v>44</v>
      </c>
      <c r="N6840" s="0" t="n">
        <v>8.99</v>
      </c>
      <c r="O6840" s="0" t="s">
        <v>44</v>
      </c>
      <c r="P6840" s="0" t="n">
        <v>8.06</v>
      </c>
      <c r="Q6840" s="0" t="s">
        <v>45</v>
      </c>
      <c r="R6840" s="0" t="n">
        <v>7.01</v>
      </c>
      <c r="S6840" s="0" t="s">
        <v>45</v>
      </c>
      <c r="T6840" s="0" t="n">
        <v>1.05</v>
      </c>
      <c r="U6840" s="0" t="s">
        <v>45</v>
      </c>
      <c r="V6840" s="0" t="s">
        <v>511</v>
      </c>
      <c r="W6840" s="0" t="s">
        <v>259</v>
      </c>
      <c r="X6840" s="0" t="s">
        <v>48</v>
      </c>
      <c r="Y6840" s="0" t="s">
        <v>24348</v>
      </c>
      <c r="Z6840" s="0" t="n">
        <v>4.91</v>
      </c>
      <c r="AA6840" s="0" t="s">
        <v>45</v>
      </c>
      <c r="AB6840" s="0" t="n">
        <v>1.05</v>
      </c>
      <c r="AC6840" s="0" t="s">
        <v>45</v>
      </c>
      <c r="AD6840" s="0" t="n">
        <v>5</v>
      </c>
      <c r="AE6840" s="0" t="n">
        <f aca="false">AD6840+100</f>
        <v>105</v>
      </c>
      <c r="AF6840" s="8" t="n">
        <f aca="false">((P6840/AE6840)*100)*ABS(I6840)</f>
        <v>7.67619047619048</v>
      </c>
      <c r="AG6840" s="0" t="n">
        <f aca="false">(TRUNC((AF6840*AD6840/100),2))</f>
        <v>0.38</v>
      </c>
      <c r="AH6840" s="0" t="n">
        <f aca="false">TRUNC(AF6840*1.3222,2)</f>
        <v>10.14</v>
      </c>
      <c r="AI6840" s="0" t="n">
        <f aca="false">TRUNC(AG6840*1.3222,2)</f>
        <v>0.5</v>
      </c>
      <c r="AJ6840" s="0" t="n">
        <f aca="false">((P6840-T6840)*0.7+T6840)*ABS(I6840)</f>
        <v>5.957</v>
      </c>
      <c r="AK6840" s="9" t="n">
        <f aca="false">IF(K6840="REFUND",(-1*(AJ6840-AG6840)),(AJ6840-AG6840))</f>
        <v>5.577</v>
      </c>
    </row>
    <row r="6841" customFormat="false" ht="13.8" hidden="false" customHeight="false" outlineLevel="0" collapsed="false">
      <c r="A6841" s="6" t="n">
        <v>42247</v>
      </c>
      <c r="B6841" s="0" t="n">
        <v>968959899391</v>
      </c>
      <c r="C6841" s="0" t="s">
        <v>24349</v>
      </c>
      <c r="D6841" s="0" t="s">
        <v>24350</v>
      </c>
      <c r="E6841" s="7" t="n">
        <v>9781250017635</v>
      </c>
      <c r="F6841" s="0" t="s">
        <v>24351</v>
      </c>
      <c r="G6841" s="0" t="s">
        <v>24352</v>
      </c>
      <c r="H6841" s="0" t="s">
        <v>24353</v>
      </c>
      <c r="I6841" s="0" t="n">
        <v>1</v>
      </c>
      <c r="J6841" s="0" t="s">
        <v>573</v>
      </c>
      <c r="K6841" s="0" t="s">
        <v>43</v>
      </c>
      <c r="L6841" s="0" t="n">
        <v>18.39</v>
      </c>
      <c r="M6841" s="0" t="s">
        <v>44</v>
      </c>
      <c r="N6841" s="0" t="n">
        <v>15.99</v>
      </c>
      <c r="O6841" s="0" t="s">
        <v>44</v>
      </c>
      <c r="P6841" s="0" t="n">
        <v>14.12</v>
      </c>
      <c r="Q6841" s="0" t="s">
        <v>45</v>
      </c>
      <c r="R6841" s="0" t="n">
        <v>12.28</v>
      </c>
      <c r="S6841" s="0" t="s">
        <v>45</v>
      </c>
      <c r="T6841" s="0" t="n">
        <v>1.84</v>
      </c>
      <c r="U6841" s="0" t="s">
        <v>45</v>
      </c>
      <c r="V6841" s="0" t="s">
        <v>171</v>
      </c>
      <c r="W6841" s="0" t="s">
        <v>80</v>
      </c>
      <c r="X6841" s="0" t="s">
        <v>48</v>
      </c>
      <c r="Y6841" s="0" t="s">
        <v>24354</v>
      </c>
      <c r="Z6841" s="0" t="n">
        <v>8.6</v>
      </c>
      <c r="AA6841" s="0" t="s">
        <v>45</v>
      </c>
      <c r="AB6841" s="0" t="n">
        <v>1.84</v>
      </c>
      <c r="AC6841" s="0" t="s">
        <v>45</v>
      </c>
      <c r="AD6841" s="0" t="n">
        <v>5</v>
      </c>
      <c r="AE6841" s="0" t="n">
        <f aca="false">AD6841+100</f>
        <v>105</v>
      </c>
      <c r="AF6841" s="8" t="n">
        <f aca="false">((P6841/AE6841)*100)*ABS(I6841)</f>
        <v>13.447619047619</v>
      </c>
      <c r="AG6841" s="0" t="n">
        <f aca="false">(TRUNC((AF6841*AD6841/100),2))</f>
        <v>0.67</v>
      </c>
      <c r="AH6841" s="0" t="n">
        <f aca="false">TRUNC(AF6841*1.3222,2)</f>
        <v>17.78</v>
      </c>
      <c r="AI6841" s="0" t="n">
        <f aca="false">TRUNC(AG6841*1.3222,2)</f>
        <v>0.88</v>
      </c>
      <c r="AJ6841" s="0" t="n">
        <f aca="false">((P6841-T6841)*0.7+T6841)*ABS(I6841)</f>
        <v>10.436</v>
      </c>
      <c r="AK6841" s="9" t="n">
        <f aca="false">IF(K6841="REFUND",(-1*(AJ6841-AG6841)),(AJ6841-AG6841))</f>
        <v>9.766</v>
      </c>
    </row>
    <row r="6842" customFormat="false" ht="13.8" hidden="false" customHeight="false" outlineLevel="0" collapsed="false">
      <c r="A6842" s="6" t="n">
        <v>42247</v>
      </c>
      <c r="B6842" s="0" t="n">
        <v>968961504241</v>
      </c>
      <c r="C6842" s="0" t="s">
        <v>24355</v>
      </c>
      <c r="D6842" s="0" t="s">
        <v>24356</v>
      </c>
      <c r="E6842" s="7" t="n">
        <v>9781429996136</v>
      </c>
      <c r="F6842" s="0" t="s">
        <v>20771</v>
      </c>
      <c r="G6842" s="0" t="s">
        <v>20772</v>
      </c>
      <c r="H6842" s="0" t="s">
        <v>773</v>
      </c>
      <c r="I6842" s="0" t="n">
        <v>1</v>
      </c>
      <c r="J6842" s="0" t="s">
        <v>573</v>
      </c>
      <c r="K6842" s="0" t="s">
        <v>43</v>
      </c>
      <c r="L6842" s="0" t="n">
        <v>12.64</v>
      </c>
      <c r="M6842" s="0" t="s">
        <v>44</v>
      </c>
      <c r="N6842" s="0" t="n">
        <v>10.99</v>
      </c>
      <c r="O6842" s="0" t="s">
        <v>44</v>
      </c>
      <c r="P6842" s="0" t="n">
        <v>9.7</v>
      </c>
      <c r="Q6842" s="0" t="s">
        <v>45</v>
      </c>
      <c r="R6842" s="0" t="n">
        <v>8.44</v>
      </c>
      <c r="S6842" s="0" t="s">
        <v>45</v>
      </c>
      <c r="T6842" s="0" t="n">
        <v>1.26</v>
      </c>
      <c r="U6842" s="0" t="s">
        <v>45</v>
      </c>
      <c r="V6842" s="0" t="s">
        <v>2021</v>
      </c>
      <c r="W6842" s="0" t="s">
        <v>80</v>
      </c>
      <c r="X6842" s="0" t="s">
        <v>48</v>
      </c>
      <c r="Y6842" s="0" t="s">
        <v>20773</v>
      </c>
      <c r="Z6842" s="0" t="n">
        <v>5.91</v>
      </c>
      <c r="AA6842" s="0" t="s">
        <v>45</v>
      </c>
      <c r="AB6842" s="0" t="n">
        <v>1.26</v>
      </c>
      <c r="AC6842" s="0" t="s">
        <v>45</v>
      </c>
      <c r="AD6842" s="0" t="n">
        <v>5</v>
      </c>
      <c r="AE6842" s="0" t="n">
        <f aca="false">AD6842+100</f>
        <v>105</v>
      </c>
      <c r="AF6842" s="8" t="n">
        <f aca="false">((P6842/AE6842)*100)*ABS(I6842)</f>
        <v>9.23809523809524</v>
      </c>
      <c r="AG6842" s="0" t="n">
        <f aca="false">(TRUNC((AF6842*AD6842/100),2))</f>
        <v>0.46</v>
      </c>
      <c r="AH6842" s="0" t="n">
        <f aca="false">TRUNC(AF6842*1.3222,2)</f>
        <v>12.21</v>
      </c>
      <c r="AI6842" s="0" t="n">
        <f aca="false">TRUNC(AG6842*1.3222,2)</f>
        <v>0.6</v>
      </c>
      <c r="AJ6842" s="0" t="n">
        <f aca="false">((P6842-T6842)*0.7+T6842)*ABS(I6842)</f>
        <v>7.168</v>
      </c>
      <c r="AK6842" s="9" t="n">
        <f aca="false">IF(K6842="REFUND",(-1*(AJ6842-AG6842)),(AJ6842-AG6842))</f>
        <v>6.708</v>
      </c>
    </row>
    <row r="6843" customFormat="false" ht="13.8" hidden="false" customHeight="false" outlineLevel="0" collapsed="false">
      <c r="A6843" s="6" t="n">
        <v>42247</v>
      </c>
      <c r="B6843" s="0" t="n">
        <v>968962015341</v>
      </c>
      <c r="C6843" s="0" t="s">
        <v>24357</v>
      </c>
      <c r="D6843" s="0" t="s">
        <v>24358</v>
      </c>
      <c r="E6843" s="7" t="n">
        <v>9781429914710</v>
      </c>
      <c r="F6843" s="0" t="s">
        <v>1072</v>
      </c>
      <c r="G6843" s="0" t="s">
        <v>1073</v>
      </c>
      <c r="H6843" s="0" t="s">
        <v>170</v>
      </c>
      <c r="I6843" s="0" t="n">
        <v>1</v>
      </c>
      <c r="J6843" s="0" t="s">
        <v>573</v>
      </c>
      <c r="K6843" s="0" t="s">
        <v>43</v>
      </c>
      <c r="L6843" s="0" t="n">
        <v>10.34</v>
      </c>
      <c r="M6843" s="0" t="s">
        <v>44</v>
      </c>
      <c r="N6843" s="0" t="n">
        <v>8.99</v>
      </c>
      <c r="O6843" s="0" t="s">
        <v>44</v>
      </c>
      <c r="P6843" s="0" t="n">
        <v>7.94</v>
      </c>
      <c r="Q6843" s="0" t="s">
        <v>45</v>
      </c>
      <c r="R6843" s="0" t="n">
        <v>6.9</v>
      </c>
      <c r="S6843" s="0" t="s">
        <v>45</v>
      </c>
      <c r="T6843" s="0" t="n">
        <v>1.04</v>
      </c>
      <c r="U6843" s="0" t="s">
        <v>45</v>
      </c>
      <c r="V6843" s="0" t="s">
        <v>156</v>
      </c>
      <c r="W6843" s="0" t="s">
        <v>157</v>
      </c>
      <c r="X6843" s="0" t="s">
        <v>48</v>
      </c>
      <c r="Y6843" s="0" t="s">
        <v>10878</v>
      </c>
      <c r="Z6843" s="0" t="n">
        <v>4.83</v>
      </c>
      <c r="AA6843" s="0" t="s">
        <v>45</v>
      </c>
      <c r="AB6843" s="0" t="n">
        <v>1.04</v>
      </c>
      <c r="AC6843" s="0" t="s">
        <v>45</v>
      </c>
      <c r="AD6843" s="0" t="n">
        <v>5</v>
      </c>
      <c r="AE6843" s="0" t="n">
        <f aca="false">AD6843+100</f>
        <v>105</v>
      </c>
      <c r="AF6843" s="8" t="n">
        <f aca="false">((P6843/AE6843)*100)*ABS(I6843)</f>
        <v>7.56190476190476</v>
      </c>
      <c r="AG6843" s="0" t="n">
        <f aca="false">(TRUNC((AF6843*AD6843/100),2))</f>
        <v>0.37</v>
      </c>
      <c r="AH6843" s="0" t="n">
        <f aca="false">TRUNC(AF6843*1.3222,2)</f>
        <v>9.99</v>
      </c>
      <c r="AI6843" s="0" t="n">
        <f aca="false">TRUNC(AG6843*1.3222,2)</f>
        <v>0.48</v>
      </c>
      <c r="AJ6843" s="0" t="n">
        <f aca="false">((P6843-T6843)*0.7+T6843)*ABS(I6843)</f>
        <v>5.87</v>
      </c>
      <c r="AK6843" s="9" t="n">
        <f aca="false">IF(K6843="REFUND",(-1*(AJ6843-AG6843)),(AJ6843-AG6843))</f>
        <v>5.5</v>
      </c>
    </row>
    <row r="6844" customFormat="false" ht="13.8" hidden="false" customHeight="false" outlineLevel="0" collapsed="false">
      <c r="A6844" s="6" t="n">
        <v>42247</v>
      </c>
      <c r="B6844" s="0" t="n">
        <v>968964088291</v>
      </c>
      <c r="C6844" s="0" t="s">
        <v>24359</v>
      </c>
      <c r="D6844" s="0" t="s">
        <v>24360</v>
      </c>
      <c r="E6844" s="7" t="n">
        <v>9781429957823</v>
      </c>
      <c r="F6844" s="0" t="s">
        <v>3826</v>
      </c>
      <c r="G6844" s="0" t="s">
        <v>3827</v>
      </c>
      <c r="H6844" s="0" t="s">
        <v>3828</v>
      </c>
      <c r="I6844" s="0" t="n">
        <v>1</v>
      </c>
      <c r="J6844" s="0" t="s">
        <v>573</v>
      </c>
      <c r="K6844" s="0" t="s">
        <v>43</v>
      </c>
      <c r="L6844" s="0" t="n">
        <v>12.64</v>
      </c>
      <c r="M6844" s="0" t="s">
        <v>44</v>
      </c>
      <c r="N6844" s="0" t="n">
        <v>10.99</v>
      </c>
      <c r="O6844" s="0" t="s">
        <v>44</v>
      </c>
      <c r="P6844" s="0" t="n">
        <v>9.7</v>
      </c>
      <c r="Q6844" s="0" t="s">
        <v>45</v>
      </c>
      <c r="R6844" s="0" t="n">
        <v>8.44</v>
      </c>
      <c r="S6844" s="0" t="s">
        <v>45</v>
      </c>
      <c r="T6844" s="0" t="n">
        <v>1.26</v>
      </c>
      <c r="U6844" s="0" t="s">
        <v>45</v>
      </c>
      <c r="V6844" s="0" t="s">
        <v>1171</v>
      </c>
      <c r="W6844" s="0" t="s">
        <v>96</v>
      </c>
      <c r="X6844" s="0" t="s">
        <v>48</v>
      </c>
      <c r="Y6844" s="0" t="s">
        <v>24361</v>
      </c>
      <c r="Z6844" s="0" t="n">
        <v>5.91</v>
      </c>
      <c r="AA6844" s="0" t="s">
        <v>45</v>
      </c>
      <c r="AB6844" s="0" t="n">
        <v>1.26</v>
      </c>
      <c r="AC6844" s="0" t="s">
        <v>45</v>
      </c>
      <c r="AD6844" s="0" t="n">
        <v>13</v>
      </c>
      <c r="AE6844" s="0" t="n">
        <f aca="false">AD6844+100</f>
        <v>113</v>
      </c>
      <c r="AF6844" s="8" t="n">
        <f aca="false">((P6844/AE6844)*100)*ABS(I6844)</f>
        <v>8.58407079646018</v>
      </c>
      <c r="AG6844" s="0" t="n">
        <f aca="false">(TRUNC((AF6844*AD6844/100),2))</f>
        <v>1.11</v>
      </c>
      <c r="AH6844" s="0" t="n">
        <f aca="false">TRUNC(AF6844*1.3222,2)</f>
        <v>11.34</v>
      </c>
      <c r="AI6844" s="0" t="n">
        <f aca="false">TRUNC(AG6844*1.3222,2)</f>
        <v>1.46</v>
      </c>
      <c r="AJ6844" s="0" t="n">
        <f aca="false">((P6844-T6844)*0.7+T6844)*ABS(I6844)</f>
        <v>7.168</v>
      </c>
      <c r="AK6844" s="9" t="n">
        <f aca="false">IF(K6844="REFUND",(-1*(AJ6844-AG6844)),(AJ6844-AG6844))</f>
        <v>6.058</v>
      </c>
    </row>
    <row r="6845" customFormat="false" ht="13.8" hidden="false" customHeight="false" outlineLevel="0" collapsed="false">
      <c r="A6845" s="6" t="n">
        <v>42247</v>
      </c>
      <c r="B6845" s="0" t="n">
        <v>968967002341</v>
      </c>
      <c r="C6845" s="0" t="s">
        <v>24362</v>
      </c>
      <c r="D6845" s="0" t="s">
        <v>24363</v>
      </c>
      <c r="E6845" s="7" t="n">
        <v>9781429901772</v>
      </c>
      <c r="F6845" s="0" t="s">
        <v>3037</v>
      </c>
      <c r="G6845" s="0" t="s">
        <v>3038</v>
      </c>
      <c r="H6845" s="0" t="s">
        <v>885</v>
      </c>
      <c r="I6845" s="0" t="n">
        <v>1</v>
      </c>
      <c r="J6845" s="0" t="s">
        <v>573</v>
      </c>
      <c r="K6845" s="0" t="s">
        <v>43</v>
      </c>
      <c r="L6845" s="0" t="n">
        <v>10.34</v>
      </c>
      <c r="M6845" s="0" t="s">
        <v>44</v>
      </c>
      <c r="N6845" s="0" t="n">
        <v>8.99</v>
      </c>
      <c r="O6845" s="0" t="s">
        <v>44</v>
      </c>
      <c r="P6845" s="0" t="n">
        <v>8</v>
      </c>
      <c r="Q6845" s="0" t="s">
        <v>45</v>
      </c>
      <c r="R6845" s="0" t="n">
        <v>6.95</v>
      </c>
      <c r="S6845" s="0" t="s">
        <v>45</v>
      </c>
      <c r="T6845" s="0" t="n">
        <v>1.05</v>
      </c>
      <c r="U6845" s="0" t="s">
        <v>45</v>
      </c>
      <c r="V6845" s="0" t="s">
        <v>2440</v>
      </c>
      <c r="W6845" s="0" t="s">
        <v>80</v>
      </c>
      <c r="X6845" s="0" t="s">
        <v>48</v>
      </c>
      <c r="Y6845" s="0" t="s">
        <v>16878</v>
      </c>
      <c r="Z6845" s="0" t="n">
        <v>4.87</v>
      </c>
      <c r="AA6845" s="0" t="s">
        <v>45</v>
      </c>
      <c r="AB6845" s="0" t="n">
        <v>1.05</v>
      </c>
      <c r="AC6845" s="0" t="s">
        <v>45</v>
      </c>
      <c r="AD6845" s="0" t="n">
        <v>5</v>
      </c>
      <c r="AE6845" s="0" t="n">
        <f aca="false">AD6845+100</f>
        <v>105</v>
      </c>
      <c r="AF6845" s="8" t="n">
        <f aca="false">((P6845/AE6845)*100)*ABS(I6845)</f>
        <v>7.61904761904762</v>
      </c>
      <c r="AG6845" s="0" t="n">
        <f aca="false">(TRUNC((AF6845*AD6845/100),2))</f>
        <v>0.38</v>
      </c>
      <c r="AH6845" s="0" t="n">
        <f aca="false">TRUNC(AF6845*1.3222,2)</f>
        <v>10.07</v>
      </c>
      <c r="AI6845" s="0" t="n">
        <f aca="false">TRUNC(AG6845*1.3222,2)</f>
        <v>0.5</v>
      </c>
      <c r="AJ6845" s="0" t="n">
        <f aca="false">((P6845-T6845)*0.7+T6845)*ABS(I6845)</f>
        <v>5.915</v>
      </c>
      <c r="AK6845" s="9" t="n">
        <f aca="false">IF(K6845="REFUND",(-1*(AJ6845-AG6845)),(AJ6845-AG6845))</f>
        <v>5.535</v>
      </c>
    </row>
    <row r="6846" customFormat="false" ht="13.8" hidden="false" customHeight="false" outlineLevel="0" collapsed="false">
      <c r="A6846" s="6" t="n">
        <v>42247</v>
      </c>
      <c r="B6846" s="0" t="n">
        <v>968968114391</v>
      </c>
      <c r="C6846" s="0" t="s">
        <v>24364</v>
      </c>
      <c r="D6846" s="0" t="s">
        <v>24365</v>
      </c>
      <c r="E6846" s="7" t="n">
        <v>9781429953856</v>
      </c>
      <c r="F6846" s="0" t="s">
        <v>24098</v>
      </c>
      <c r="G6846" s="0" t="s">
        <v>24099</v>
      </c>
      <c r="H6846" s="0" t="s">
        <v>64</v>
      </c>
      <c r="I6846" s="0" t="n">
        <v>1</v>
      </c>
      <c r="J6846" s="0" t="s">
        <v>573</v>
      </c>
      <c r="K6846" s="0" t="s">
        <v>43</v>
      </c>
      <c r="L6846" s="0" t="n">
        <v>10.34</v>
      </c>
      <c r="M6846" s="0" t="s">
        <v>44</v>
      </c>
      <c r="N6846" s="0" t="n">
        <v>8.99</v>
      </c>
      <c r="O6846" s="0" t="s">
        <v>44</v>
      </c>
      <c r="P6846" s="0" t="n">
        <v>8</v>
      </c>
      <c r="Q6846" s="0" t="s">
        <v>45</v>
      </c>
      <c r="R6846" s="0" t="n">
        <v>6.95</v>
      </c>
      <c r="S6846" s="0" t="s">
        <v>45</v>
      </c>
      <c r="T6846" s="0" t="n">
        <v>1.05</v>
      </c>
      <c r="U6846" s="0" t="s">
        <v>45</v>
      </c>
      <c r="V6846" s="0" t="s">
        <v>252</v>
      </c>
      <c r="W6846" s="0" t="s">
        <v>96</v>
      </c>
      <c r="X6846" s="0" t="s">
        <v>48</v>
      </c>
      <c r="Y6846" s="0" t="s">
        <v>253</v>
      </c>
      <c r="Z6846" s="0" t="n">
        <v>4.87</v>
      </c>
      <c r="AA6846" s="0" t="s">
        <v>45</v>
      </c>
      <c r="AB6846" s="0" t="n">
        <v>1.05</v>
      </c>
      <c r="AC6846" s="0" t="s">
        <v>45</v>
      </c>
      <c r="AD6846" s="0" t="n">
        <v>13</v>
      </c>
      <c r="AE6846" s="0" t="n">
        <f aca="false">AD6846+100</f>
        <v>113</v>
      </c>
      <c r="AF6846" s="8" t="n">
        <f aca="false">((P6846/AE6846)*100)*ABS(I6846)</f>
        <v>7.07964601769912</v>
      </c>
      <c r="AG6846" s="0" t="n">
        <f aca="false">(TRUNC((AF6846*AD6846/100),2))</f>
        <v>0.92</v>
      </c>
      <c r="AH6846" s="0" t="n">
        <f aca="false">TRUNC(AF6846*1.3222,2)</f>
        <v>9.36</v>
      </c>
      <c r="AI6846" s="0" t="n">
        <f aca="false">TRUNC(AG6846*1.3222,2)</f>
        <v>1.21</v>
      </c>
      <c r="AJ6846" s="0" t="n">
        <f aca="false">((P6846-T6846)*0.7+T6846)*ABS(I6846)</f>
        <v>5.915</v>
      </c>
      <c r="AK6846" s="9" t="n">
        <f aca="false">IF(K6846="REFUND",(-1*(AJ6846-AG6846)),(AJ6846-AG6846))</f>
        <v>4.995</v>
      </c>
    </row>
    <row r="6847" customFormat="false" ht="13.8" hidden="false" customHeight="false" outlineLevel="0" collapsed="false">
      <c r="A6847" s="6" t="n">
        <v>42247</v>
      </c>
      <c r="B6847" s="0" t="n">
        <v>968970608341</v>
      </c>
      <c r="C6847" s="0" t="s">
        <v>24366</v>
      </c>
      <c r="D6847" s="0" t="s">
        <v>24367</v>
      </c>
      <c r="E6847" s="7" t="n">
        <v>9781466850606</v>
      </c>
      <c r="F6847" s="0" t="s">
        <v>137</v>
      </c>
      <c r="G6847" s="0" t="s">
        <v>138</v>
      </c>
      <c r="H6847" s="0" t="s">
        <v>139</v>
      </c>
      <c r="I6847" s="0" t="n">
        <v>1</v>
      </c>
      <c r="J6847" s="0" t="s">
        <v>573</v>
      </c>
      <c r="K6847" s="0" t="s">
        <v>43</v>
      </c>
      <c r="L6847" s="0" t="n">
        <v>17.24</v>
      </c>
      <c r="M6847" s="0" t="s">
        <v>44</v>
      </c>
      <c r="N6847" s="0" t="n">
        <v>14.99</v>
      </c>
      <c r="O6847" s="0" t="s">
        <v>44</v>
      </c>
      <c r="P6847" s="0" t="n">
        <v>13.23</v>
      </c>
      <c r="Q6847" s="0" t="s">
        <v>45</v>
      </c>
      <c r="R6847" s="0" t="n">
        <v>11.51</v>
      </c>
      <c r="S6847" s="0" t="s">
        <v>45</v>
      </c>
      <c r="T6847" s="0" t="n">
        <v>1.72</v>
      </c>
      <c r="U6847" s="0" t="s">
        <v>45</v>
      </c>
      <c r="V6847" s="0" t="s">
        <v>171</v>
      </c>
      <c r="W6847" s="0" t="s">
        <v>104</v>
      </c>
      <c r="X6847" s="0" t="s">
        <v>48</v>
      </c>
      <c r="Y6847" s="0" t="s">
        <v>24368</v>
      </c>
      <c r="Z6847" s="0" t="n">
        <v>8.06</v>
      </c>
      <c r="AA6847" s="0" t="s">
        <v>45</v>
      </c>
      <c r="AB6847" s="0" t="n">
        <v>1.72</v>
      </c>
      <c r="AC6847" s="0" t="s">
        <v>45</v>
      </c>
      <c r="AD6847" s="0" t="n">
        <v>5</v>
      </c>
      <c r="AE6847" s="0" t="n">
        <f aca="false">AD6847+100</f>
        <v>105</v>
      </c>
      <c r="AF6847" s="8" t="n">
        <f aca="false">((P6847/AE6847)*100)*ABS(I6847)</f>
        <v>12.6</v>
      </c>
      <c r="AG6847" s="0" t="n">
        <f aca="false">(TRUNC((AF6847*AD6847/100),2))</f>
        <v>0.63</v>
      </c>
      <c r="AH6847" s="0" t="n">
        <f aca="false">TRUNC(AF6847*1.3222,2)</f>
        <v>16.65</v>
      </c>
      <c r="AI6847" s="0" t="n">
        <f aca="false">TRUNC(AG6847*1.3222,2)</f>
        <v>0.83</v>
      </c>
      <c r="AJ6847" s="0" t="n">
        <f aca="false">((P6847-T6847)*0.7+T6847)*ABS(I6847)</f>
        <v>9.777</v>
      </c>
      <c r="AK6847" s="9" t="n">
        <f aca="false">IF(K6847="REFUND",(-1*(AJ6847-AG6847)),(AJ6847-AG6847))</f>
        <v>9.147</v>
      </c>
    </row>
    <row r="6848" customFormat="false" ht="13.8" hidden="false" customHeight="false" outlineLevel="0" collapsed="false">
      <c r="A6848" s="6" t="n">
        <v>42247</v>
      </c>
      <c r="B6848" s="0" t="n">
        <v>968972035241</v>
      </c>
      <c r="C6848" s="0" t="s">
        <v>24369</v>
      </c>
      <c r="D6848" s="0" t="s">
        <v>24370</v>
      </c>
      <c r="E6848" s="7" t="n">
        <v>9781250022097</v>
      </c>
      <c r="F6848" s="0" t="s">
        <v>21123</v>
      </c>
      <c r="G6848" s="0" t="s">
        <v>21124</v>
      </c>
      <c r="H6848" s="0" t="s">
        <v>356</v>
      </c>
      <c r="I6848" s="0" t="n">
        <v>1</v>
      </c>
      <c r="J6848" s="0" t="s">
        <v>573</v>
      </c>
      <c r="K6848" s="0" t="s">
        <v>43</v>
      </c>
      <c r="L6848" s="0" t="n">
        <v>18.39</v>
      </c>
      <c r="M6848" s="0" t="s">
        <v>44</v>
      </c>
      <c r="N6848" s="0" t="n">
        <v>15.99</v>
      </c>
      <c r="O6848" s="0" t="s">
        <v>44</v>
      </c>
      <c r="P6848" s="0" t="n">
        <v>14.12</v>
      </c>
      <c r="Q6848" s="0" t="s">
        <v>45</v>
      </c>
      <c r="R6848" s="0" t="n">
        <v>12.28</v>
      </c>
      <c r="S6848" s="0" t="s">
        <v>45</v>
      </c>
      <c r="T6848" s="0" t="n">
        <v>1.84</v>
      </c>
      <c r="U6848" s="0" t="s">
        <v>45</v>
      </c>
      <c r="V6848" s="0" t="s">
        <v>171</v>
      </c>
      <c r="W6848" s="0" t="s">
        <v>104</v>
      </c>
      <c r="X6848" s="0" t="s">
        <v>48</v>
      </c>
      <c r="Y6848" s="0" t="s">
        <v>24371</v>
      </c>
      <c r="Z6848" s="0" t="n">
        <v>8.6</v>
      </c>
      <c r="AA6848" s="0" t="s">
        <v>45</v>
      </c>
      <c r="AB6848" s="0" t="n">
        <v>1.84</v>
      </c>
      <c r="AC6848" s="0" t="s">
        <v>45</v>
      </c>
      <c r="AD6848" s="0" t="n">
        <v>5</v>
      </c>
      <c r="AE6848" s="0" t="n">
        <f aca="false">AD6848+100</f>
        <v>105</v>
      </c>
      <c r="AF6848" s="8" t="n">
        <f aca="false">((P6848/AE6848)*100)*ABS(I6848)</f>
        <v>13.447619047619</v>
      </c>
      <c r="AG6848" s="0" t="n">
        <f aca="false">(TRUNC((AF6848*AD6848/100),2))</f>
        <v>0.67</v>
      </c>
      <c r="AH6848" s="0" t="n">
        <f aca="false">TRUNC(AF6848*1.3222,2)</f>
        <v>17.78</v>
      </c>
      <c r="AI6848" s="0" t="n">
        <f aca="false">TRUNC(AG6848*1.3222,2)</f>
        <v>0.88</v>
      </c>
      <c r="AJ6848" s="0" t="n">
        <f aca="false">((P6848-T6848)*0.7+T6848)*ABS(I6848)</f>
        <v>10.436</v>
      </c>
      <c r="AK6848" s="9" t="n">
        <f aca="false">IF(K6848="REFUND",(-1*(AJ6848-AG6848)),(AJ6848-AG6848))</f>
        <v>9.766</v>
      </c>
    </row>
    <row r="6849" customFormat="false" ht="13.8" hidden="false" customHeight="false" outlineLevel="0" collapsed="false">
      <c r="A6849" s="6" t="n">
        <v>42247</v>
      </c>
      <c r="B6849" s="0" t="n">
        <v>968973671341</v>
      </c>
      <c r="C6849" s="0" t="s">
        <v>24372</v>
      </c>
      <c r="D6849" s="0" t="s">
        <v>24373</v>
      </c>
      <c r="E6849" s="7" t="n">
        <v>9781466878334</v>
      </c>
      <c r="F6849" s="0" t="s">
        <v>21255</v>
      </c>
      <c r="G6849" s="0" t="s">
        <v>21256</v>
      </c>
      <c r="H6849" s="0" t="s">
        <v>20834</v>
      </c>
      <c r="I6849" s="0" t="n">
        <v>1</v>
      </c>
      <c r="J6849" s="0" t="s">
        <v>573</v>
      </c>
      <c r="K6849" s="0" t="s">
        <v>43</v>
      </c>
      <c r="L6849" s="0" t="n">
        <v>12.64</v>
      </c>
      <c r="M6849" s="0" t="s">
        <v>44</v>
      </c>
      <c r="N6849" s="0" t="n">
        <v>10.99</v>
      </c>
      <c r="O6849" s="0" t="s">
        <v>44</v>
      </c>
      <c r="P6849" s="0" t="n">
        <v>9.7</v>
      </c>
      <c r="Q6849" s="0" t="s">
        <v>45</v>
      </c>
      <c r="R6849" s="0" t="n">
        <v>8.44</v>
      </c>
      <c r="S6849" s="0" t="s">
        <v>45</v>
      </c>
      <c r="T6849" s="0" t="n">
        <v>1.26</v>
      </c>
      <c r="U6849" s="0" t="s">
        <v>45</v>
      </c>
      <c r="V6849" s="0" t="s">
        <v>118</v>
      </c>
      <c r="W6849" s="0" t="s">
        <v>47</v>
      </c>
      <c r="X6849" s="0" t="s">
        <v>48</v>
      </c>
      <c r="Y6849" s="0" t="s">
        <v>24374</v>
      </c>
      <c r="Z6849" s="0" t="n">
        <v>5.91</v>
      </c>
      <c r="AA6849" s="0" t="s">
        <v>45</v>
      </c>
      <c r="AB6849" s="0" t="n">
        <v>1.26</v>
      </c>
      <c r="AC6849" s="0" t="s">
        <v>45</v>
      </c>
      <c r="AD6849" s="0" t="n">
        <v>13</v>
      </c>
      <c r="AE6849" s="0" t="n">
        <f aca="false">AD6849+100</f>
        <v>113</v>
      </c>
      <c r="AF6849" s="8" t="n">
        <f aca="false">((P6849/AE6849)*100)*ABS(I6849)</f>
        <v>8.58407079646018</v>
      </c>
      <c r="AG6849" s="0" t="n">
        <f aca="false">(TRUNC((AF6849*AD6849/100),2))</f>
        <v>1.11</v>
      </c>
      <c r="AH6849" s="0" t="n">
        <f aca="false">TRUNC(AF6849*1.3222,2)</f>
        <v>11.34</v>
      </c>
      <c r="AI6849" s="0" t="n">
        <f aca="false">TRUNC(AG6849*1.3222,2)</f>
        <v>1.46</v>
      </c>
      <c r="AJ6849" s="0" t="n">
        <f aca="false">((P6849-T6849)*0.7+T6849)*ABS(I6849)</f>
        <v>7.168</v>
      </c>
      <c r="AK6849" s="9" t="n">
        <f aca="false">IF(K6849="REFUND",(-1*(AJ6849-AG6849)),(AJ6849-AG6849))</f>
        <v>6.058</v>
      </c>
    </row>
    <row r="6850" customFormat="false" ht="13.8" hidden="false" customHeight="false" outlineLevel="0" collapsed="false">
      <c r="A6850" s="6" t="n">
        <v>42247</v>
      </c>
      <c r="B6850" s="0" t="n">
        <v>968975665241</v>
      </c>
      <c r="C6850" s="0" t="s">
        <v>24375</v>
      </c>
      <c r="D6850" s="0" t="s">
        <v>24376</v>
      </c>
      <c r="E6850" s="7" t="n">
        <v>9781622662241</v>
      </c>
      <c r="F6850" s="0" t="s">
        <v>15223</v>
      </c>
      <c r="G6850" s="0" t="s">
        <v>15224</v>
      </c>
      <c r="H6850" s="0" t="s">
        <v>4139</v>
      </c>
      <c r="I6850" s="0" t="n">
        <v>1</v>
      </c>
      <c r="J6850" s="0" t="s">
        <v>573</v>
      </c>
      <c r="K6850" s="0" t="s">
        <v>43</v>
      </c>
      <c r="L6850" s="0" t="n">
        <v>0</v>
      </c>
      <c r="M6850" s="0" t="s">
        <v>44</v>
      </c>
      <c r="N6850" s="0" t="n">
        <v>0</v>
      </c>
      <c r="O6850" s="0" t="s">
        <v>44</v>
      </c>
      <c r="P6850" s="0" t="n">
        <v>0</v>
      </c>
      <c r="Q6850" s="0" t="s">
        <v>45</v>
      </c>
      <c r="R6850" s="0" t="n">
        <v>0</v>
      </c>
      <c r="S6850" s="0" t="s">
        <v>45</v>
      </c>
      <c r="T6850" s="0" t="n">
        <v>0</v>
      </c>
      <c r="U6850" s="0" t="s">
        <v>45</v>
      </c>
      <c r="V6850" s="0" t="s">
        <v>164</v>
      </c>
      <c r="W6850" s="0" t="s">
        <v>80</v>
      </c>
      <c r="X6850" s="0" t="s">
        <v>48</v>
      </c>
      <c r="Y6850" s="0" t="s">
        <v>24377</v>
      </c>
      <c r="Z6850" s="0" t="n">
        <v>0</v>
      </c>
      <c r="AA6850" s="0" t="s">
        <v>45</v>
      </c>
      <c r="AB6850" s="0" t="n">
        <v>0</v>
      </c>
      <c r="AC6850" s="0" t="s">
        <v>45</v>
      </c>
      <c r="AD6850" s="0" t="n">
        <v>5</v>
      </c>
      <c r="AE6850" s="0" t="n">
        <f aca="false">AD6850+100</f>
        <v>105</v>
      </c>
      <c r="AF6850" s="8" t="n">
        <f aca="false">((P6850/AE6850)*100)*ABS(I6850)</f>
        <v>0</v>
      </c>
      <c r="AG6850" s="0" t="n">
        <f aca="false">(TRUNC((AF6850*AD6850/100),2))</f>
        <v>0</v>
      </c>
      <c r="AH6850" s="0" t="n">
        <f aca="false">TRUNC(AF6850*1.3222,2)</f>
        <v>0</v>
      </c>
      <c r="AI6850" s="0" t="n">
        <f aca="false">TRUNC(AG6850*1.3222,2)</f>
        <v>0</v>
      </c>
      <c r="AJ6850" s="0" t="n">
        <f aca="false">((P6850-T6850)*0.7+T6850)*ABS(I6850)</f>
        <v>0</v>
      </c>
      <c r="AK6850" s="9" t="n">
        <f aca="false">IF(K6850="REFUND",(-1*(AJ6850-AG6850)),(AJ6850-AG6850))</f>
        <v>0</v>
      </c>
    </row>
    <row r="6851" customFormat="false" ht="13.8" hidden="false" customHeight="false" outlineLevel="0" collapsed="false">
      <c r="A6851" s="6" t="n">
        <v>42247</v>
      </c>
      <c r="B6851" s="0" t="n">
        <v>968976776191</v>
      </c>
      <c r="C6851" s="0" t="s">
        <v>24378</v>
      </c>
      <c r="D6851" s="0" t="s">
        <v>24379</v>
      </c>
      <c r="E6851" s="7" t="n">
        <v>9781250027665</v>
      </c>
      <c r="F6851" s="0" t="s">
        <v>1246</v>
      </c>
      <c r="G6851" s="0" t="s">
        <v>1247</v>
      </c>
      <c r="H6851" s="0" t="s">
        <v>1248</v>
      </c>
      <c r="I6851" s="0" t="n">
        <v>1</v>
      </c>
      <c r="J6851" s="0" t="s">
        <v>573</v>
      </c>
      <c r="K6851" s="0" t="s">
        <v>43</v>
      </c>
      <c r="L6851" s="0" t="n">
        <v>3.44</v>
      </c>
      <c r="M6851" s="0" t="s">
        <v>44</v>
      </c>
      <c r="N6851" s="0" t="n">
        <v>2.99</v>
      </c>
      <c r="O6851" s="0" t="s">
        <v>44</v>
      </c>
      <c r="P6851" s="0" t="n">
        <v>2.68</v>
      </c>
      <c r="Q6851" s="0" t="s">
        <v>45</v>
      </c>
      <c r="R6851" s="0" t="n">
        <v>2.33</v>
      </c>
      <c r="S6851" s="0" t="s">
        <v>45</v>
      </c>
      <c r="T6851" s="0" t="n">
        <v>0.35</v>
      </c>
      <c r="U6851" s="0" t="s">
        <v>45</v>
      </c>
      <c r="V6851" s="0" t="s">
        <v>402</v>
      </c>
      <c r="W6851" s="0" t="s">
        <v>17912</v>
      </c>
      <c r="X6851" s="0" t="s">
        <v>48</v>
      </c>
      <c r="Y6851" s="0" t="s">
        <v>17929</v>
      </c>
      <c r="Z6851" s="0" t="n">
        <v>1.63</v>
      </c>
      <c r="AA6851" s="0" t="s">
        <v>45</v>
      </c>
      <c r="AB6851" s="0" t="n">
        <v>0.35</v>
      </c>
      <c r="AC6851" s="0" t="s">
        <v>45</v>
      </c>
      <c r="AD6851" s="0" t="n">
        <v>15</v>
      </c>
      <c r="AE6851" s="0" t="n">
        <f aca="false">AD6851+100</f>
        <v>115</v>
      </c>
      <c r="AF6851" s="8" t="n">
        <f aca="false">((P6851/AE6851)*100)*ABS(I6851)</f>
        <v>2.3304347826087</v>
      </c>
      <c r="AG6851" s="0" t="n">
        <f aca="false">(TRUNC((AF6851*AD6851/100),2))</f>
        <v>0.34</v>
      </c>
      <c r="AH6851" s="0" t="n">
        <f aca="false">TRUNC(AF6851*1.3222,2)</f>
        <v>3.08</v>
      </c>
      <c r="AI6851" s="0" t="n">
        <f aca="false">TRUNC(AG6851*1.3222,2)</f>
        <v>0.44</v>
      </c>
      <c r="AJ6851" s="0" t="n">
        <f aca="false">((P6851-T6851)*0.7+T6851)*ABS(I6851)</f>
        <v>1.981</v>
      </c>
      <c r="AK6851" s="9" t="n">
        <f aca="false">IF(K6851="REFUND",(-1*(AJ6851-AG6851)),(AJ6851-AG6851))</f>
        <v>1.641</v>
      </c>
    </row>
    <row r="6852" customFormat="false" ht="13.8" hidden="false" customHeight="false" outlineLevel="0" collapsed="false">
      <c r="A6852" s="6" t="n">
        <v>42247</v>
      </c>
      <c r="B6852" s="0" t="n">
        <v>968977501141</v>
      </c>
      <c r="C6852" s="0" t="s">
        <v>24380</v>
      </c>
      <c r="D6852" s="0" t="s">
        <v>24381</v>
      </c>
      <c r="E6852" s="7" t="n">
        <v>9781250082008</v>
      </c>
      <c r="F6852" s="0" t="s">
        <v>9138</v>
      </c>
      <c r="G6852" s="0" t="s">
        <v>9139</v>
      </c>
      <c r="H6852" s="0" t="s">
        <v>1573</v>
      </c>
      <c r="I6852" s="0" t="n">
        <v>1</v>
      </c>
      <c r="J6852" s="0" t="s">
        <v>573</v>
      </c>
      <c r="K6852" s="0" t="s">
        <v>43</v>
      </c>
      <c r="L6852" s="0" t="n">
        <v>1.14</v>
      </c>
      <c r="M6852" s="0" t="s">
        <v>44</v>
      </c>
      <c r="N6852" s="0" t="n">
        <v>0.99</v>
      </c>
      <c r="O6852" s="0" t="s">
        <v>44</v>
      </c>
      <c r="P6852" s="0" t="n">
        <v>0.89</v>
      </c>
      <c r="Q6852" s="0" t="s">
        <v>45</v>
      </c>
      <c r="R6852" s="0" t="n">
        <v>0.77</v>
      </c>
      <c r="S6852" s="0" t="s">
        <v>45</v>
      </c>
      <c r="T6852" s="0" t="n">
        <v>0.12</v>
      </c>
      <c r="U6852" s="0" t="s">
        <v>45</v>
      </c>
      <c r="V6852" s="0" t="s">
        <v>24382</v>
      </c>
      <c r="W6852" s="0" t="s">
        <v>47</v>
      </c>
      <c r="X6852" s="0" t="s">
        <v>48</v>
      </c>
      <c r="Y6852" s="0" t="s">
        <v>24383</v>
      </c>
      <c r="Z6852" s="0" t="n">
        <v>0.54</v>
      </c>
      <c r="AA6852" s="0" t="s">
        <v>45</v>
      </c>
      <c r="AB6852" s="0" t="n">
        <v>0.12</v>
      </c>
      <c r="AC6852" s="0" t="s">
        <v>45</v>
      </c>
      <c r="AD6852" s="0" t="n">
        <v>13</v>
      </c>
      <c r="AE6852" s="0" t="n">
        <f aca="false">AD6852+100</f>
        <v>113</v>
      </c>
      <c r="AF6852" s="8" t="n">
        <f aca="false">((P6852/AE6852)*100)*ABS(I6852)</f>
        <v>0.787610619469027</v>
      </c>
      <c r="AG6852" s="0" t="n">
        <f aca="false">(TRUNC((AF6852*AD6852/100),2))</f>
        <v>0.1</v>
      </c>
      <c r="AH6852" s="0" t="n">
        <f aca="false">TRUNC(AF6852*1.3222,2)</f>
        <v>1.04</v>
      </c>
      <c r="AI6852" s="0" t="n">
        <f aca="false">TRUNC(AG6852*1.3222,2)</f>
        <v>0.13</v>
      </c>
      <c r="AJ6852" s="0" t="n">
        <f aca="false">((P6852-T6852)*0.7+T6852)*ABS(I6852)</f>
        <v>0.659</v>
      </c>
      <c r="AK6852" s="9" t="n">
        <f aca="false">IF(K6852="REFUND",(-1*(AJ6852-AG6852)),(AJ6852-AG6852))</f>
        <v>0.559</v>
      </c>
    </row>
    <row r="6853" customFormat="false" ht="13.8" hidden="false" customHeight="false" outlineLevel="0" collapsed="false">
      <c r="A6853" s="6" t="n">
        <v>42247</v>
      </c>
      <c r="B6853" s="0" t="n">
        <v>968977502141</v>
      </c>
      <c r="C6853" s="0" t="s">
        <v>24380</v>
      </c>
      <c r="D6853" s="0" t="s">
        <v>24381</v>
      </c>
      <c r="E6853" s="7" t="n">
        <v>9781466867260</v>
      </c>
      <c r="F6853" s="0" t="s">
        <v>1571</v>
      </c>
      <c r="G6853" s="0" t="s">
        <v>1572</v>
      </c>
      <c r="H6853" s="0" t="s">
        <v>1573</v>
      </c>
      <c r="I6853" s="0" t="n">
        <v>1</v>
      </c>
      <c r="J6853" s="0" t="s">
        <v>573</v>
      </c>
      <c r="K6853" s="0" t="s">
        <v>43</v>
      </c>
      <c r="L6853" s="0" t="n">
        <v>16.09</v>
      </c>
      <c r="M6853" s="0" t="s">
        <v>44</v>
      </c>
      <c r="N6853" s="0" t="n">
        <v>13.99</v>
      </c>
      <c r="O6853" s="0" t="s">
        <v>44</v>
      </c>
      <c r="P6853" s="0" t="n">
        <v>12.35</v>
      </c>
      <c r="Q6853" s="0" t="s">
        <v>45</v>
      </c>
      <c r="R6853" s="0" t="n">
        <v>10.74</v>
      </c>
      <c r="S6853" s="0" t="s">
        <v>45</v>
      </c>
      <c r="T6853" s="0" t="n">
        <v>1.61</v>
      </c>
      <c r="U6853" s="0" t="s">
        <v>45</v>
      </c>
      <c r="V6853" s="0" t="s">
        <v>24382</v>
      </c>
      <c r="W6853" s="0" t="s">
        <v>47</v>
      </c>
      <c r="X6853" s="0" t="s">
        <v>48</v>
      </c>
      <c r="Y6853" s="0" t="s">
        <v>24383</v>
      </c>
      <c r="Z6853" s="0" t="n">
        <v>7.52</v>
      </c>
      <c r="AA6853" s="0" t="s">
        <v>45</v>
      </c>
      <c r="AB6853" s="0" t="n">
        <v>1.61</v>
      </c>
      <c r="AC6853" s="0" t="s">
        <v>45</v>
      </c>
      <c r="AD6853" s="0" t="n">
        <v>13</v>
      </c>
      <c r="AE6853" s="0" t="n">
        <f aca="false">AD6853+100</f>
        <v>113</v>
      </c>
      <c r="AF6853" s="8" t="n">
        <f aca="false">((P6853/AE6853)*100)*ABS(I6853)</f>
        <v>10.929203539823</v>
      </c>
      <c r="AG6853" s="0" t="n">
        <f aca="false">(TRUNC((AF6853*AD6853/100),2))</f>
        <v>1.42</v>
      </c>
      <c r="AH6853" s="0" t="n">
        <f aca="false">TRUNC(AF6853*1.3222,2)</f>
        <v>14.45</v>
      </c>
      <c r="AI6853" s="0" t="n">
        <f aca="false">TRUNC(AG6853*1.3222,2)</f>
        <v>1.87</v>
      </c>
      <c r="AJ6853" s="0" t="n">
        <f aca="false">((P6853-T6853)*0.7+T6853)*ABS(I6853)</f>
        <v>9.128</v>
      </c>
      <c r="AK6853" s="9" t="n">
        <f aca="false">IF(K6853="REFUND",(-1*(AJ6853-AG6853)),(AJ6853-AG6853))</f>
        <v>7.708</v>
      </c>
    </row>
    <row r="6854" customFormat="false" ht="13.8" hidden="false" customHeight="false" outlineLevel="0" collapsed="false">
      <c r="A6854" s="6" t="n">
        <v>42247</v>
      </c>
      <c r="B6854" s="0" t="n">
        <v>968980104341</v>
      </c>
      <c r="C6854" s="0" t="s">
        <v>24384</v>
      </c>
      <c r="D6854" s="0" t="s">
        <v>24385</v>
      </c>
      <c r="E6854" s="7" t="n">
        <v>9781466846708</v>
      </c>
      <c r="F6854" s="0" t="s">
        <v>394</v>
      </c>
      <c r="G6854" s="0" t="s">
        <v>395</v>
      </c>
      <c r="H6854" s="0" t="s">
        <v>396</v>
      </c>
      <c r="I6854" s="0" t="n">
        <v>1</v>
      </c>
      <c r="J6854" s="0" t="s">
        <v>573</v>
      </c>
      <c r="K6854" s="0" t="s">
        <v>43</v>
      </c>
      <c r="L6854" s="0" t="n">
        <v>3.44</v>
      </c>
      <c r="M6854" s="0" t="s">
        <v>44</v>
      </c>
      <c r="N6854" s="0" t="n">
        <v>2.99</v>
      </c>
      <c r="O6854" s="0" t="s">
        <v>44</v>
      </c>
      <c r="P6854" s="0" t="n">
        <v>2.64</v>
      </c>
      <c r="Q6854" s="0" t="s">
        <v>45</v>
      </c>
      <c r="R6854" s="0" t="n">
        <v>2.3</v>
      </c>
      <c r="S6854" s="0" t="s">
        <v>45</v>
      </c>
      <c r="T6854" s="0" t="n">
        <v>0.34</v>
      </c>
      <c r="U6854" s="0" t="s">
        <v>45</v>
      </c>
      <c r="V6854" s="0" t="s">
        <v>156</v>
      </c>
      <c r="W6854" s="0" t="s">
        <v>157</v>
      </c>
      <c r="X6854" s="0" t="s">
        <v>48</v>
      </c>
      <c r="Y6854" s="0" t="s">
        <v>24386</v>
      </c>
      <c r="Z6854" s="0" t="n">
        <v>1.61</v>
      </c>
      <c r="AA6854" s="0" t="s">
        <v>45</v>
      </c>
      <c r="AB6854" s="0" t="n">
        <v>0.34</v>
      </c>
      <c r="AC6854" s="0" t="s">
        <v>45</v>
      </c>
      <c r="AD6854" s="0" t="n">
        <v>5</v>
      </c>
      <c r="AE6854" s="0" t="n">
        <f aca="false">AD6854+100</f>
        <v>105</v>
      </c>
      <c r="AF6854" s="8" t="n">
        <f aca="false">((P6854/AE6854)*100)*ABS(I6854)</f>
        <v>2.51428571428571</v>
      </c>
      <c r="AG6854" s="0" t="n">
        <f aca="false">(TRUNC((AF6854*AD6854/100),2))</f>
        <v>0.12</v>
      </c>
      <c r="AH6854" s="0" t="n">
        <f aca="false">TRUNC(AF6854*1.3222,2)</f>
        <v>3.32</v>
      </c>
      <c r="AI6854" s="0" t="n">
        <f aca="false">TRUNC(AG6854*1.3222,2)</f>
        <v>0.15</v>
      </c>
      <c r="AJ6854" s="0" t="n">
        <f aca="false">((P6854-T6854)*0.7+T6854)*ABS(I6854)</f>
        <v>1.95</v>
      </c>
      <c r="AK6854" s="9" t="n">
        <f aca="false">IF(K6854="REFUND",(-1*(AJ6854-AG6854)),(AJ6854-AG6854))</f>
        <v>1.83</v>
      </c>
    </row>
    <row r="6855" customFormat="false" ht="13.8" hidden="false" customHeight="false" outlineLevel="0" collapsed="false">
      <c r="A6855" s="6" t="n">
        <v>42247</v>
      </c>
      <c r="B6855" s="0" t="n">
        <v>968980193291</v>
      </c>
      <c r="C6855" s="0" t="s">
        <v>24387</v>
      </c>
      <c r="D6855" s="0" t="s">
        <v>24388</v>
      </c>
      <c r="E6855" s="7" t="n">
        <v>9781250020536</v>
      </c>
      <c r="F6855" s="0" t="s">
        <v>8135</v>
      </c>
      <c r="G6855" s="0" t="s">
        <v>8136</v>
      </c>
      <c r="H6855" s="0" t="s">
        <v>567</v>
      </c>
      <c r="I6855" s="0" t="n">
        <v>1</v>
      </c>
      <c r="J6855" s="0" t="s">
        <v>573</v>
      </c>
      <c r="K6855" s="0" t="s">
        <v>43</v>
      </c>
      <c r="L6855" s="0" t="n">
        <v>10.34</v>
      </c>
      <c r="M6855" s="0" t="s">
        <v>44</v>
      </c>
      <c r="N6855" s="0" t="n">
        <v>8.99</v>
      </c>
      <c r="O6855" s="0" t="s">
        <v>44</v>
      </c>
      <c r="P6855" s="0" t="n">
        <v>7.94</v>
      </c>
      <c r="Q6855" s="0" t="s">
        <v>45</v>
      </c>
      <c r="R6855" s="0" t="n">
        <v>6.9</v>
      </c>
      <c r="S6855" s="0" t="s">
        <v>45</v>
      </c>
      <c r="T6855" s="0" t="n">
        <v>1.04</v>
      </c>
      <c r="U6855" s="0" t="s">
        <v>45</v>
      </c>
      <c r="V6855" s="0" t="s">
        <v>1267</v>
      </c>
      <c r="W6855" s="0" t="s">
        <v>80</v>
      </c>
      <c r="X6855" s="0" t="s">
        <v>48</v>
      </c>
      <c r="Y6855" s="0" t="s">
        <v>23700</v>
      </c>
      <c r="Z6855" s="0" t="n">
        <v>4.83</v>
      </c>
      <c r="AA6855" s="0" t="s">
        <v>45</v>
      </c>
      <c r="AB6855" s="0" t="n">
        <v>1.04</v>
      </c>
      <c r="AC6855" s="0" t="s">
        <v>45</v>
      </c>
      <c r="AD6855" s="0" t="n">
        <v>5</v>
      </c>
      <c r="AE6855" s="0" t="n">
        <f aca="false">AD6855+100</f>
        <v>105</v>
      </c>
      <c r="AF6855" s="8" t="n">
        <f aca="false">((P6855/AE6855)*100)*ABS(I6855)</f>
        <v>7.56190476190476</v>
      </c>
      <c r="AG6855" s="0" t="n">
        <f aca="false">(TRUNC((AF6855*AD6855/100),2))</f>
        <v>0.37</v>
      </c>
      <c r="AH6855" s="0" t="n">
        <f aca="false">TRUNC(AF6855*1.3222,2)</f>
        <v>9.99</v>
      </c>
      <c r="AI6855" s="0" t="n">
        <f aca="false">TRUNC(AG6855*1.3222,2)</f>
        <v>0.48</v>
      </c>
      <c r="AJ6855" s="0" t="n">
        <f aca="false">((P6855-T6855)*0.7+T6855)*ABS(I6855)</f>
        <v>5.87</v>
      </c>
      <c r="AK6855" s="9" t="n">
        <f aca="false">IF(K6855="REFUND",(-1*(AJ6855-AG6855)),(AJ6855-AG6855))</f>
        <v>5.5</v>
      </c>
    </row>
    <row r="6856" customFormat="false" ht="13.8" hidden="false" customHeight="false" outlineLevel="0" collapsed="false">
      <c r="A6856" s="6" t="n">
        <v>42247</v>
      </c>
      <c r="B6856" s="0" t="n">
        <v>968982980391</v>
      </c>
      <c r="C6856" s="0" t="s">
        <v>24389</v>
      </c>
      <c r="D6856" s="0" t="s">
        <v>24390</v>
      </c>
      <c r="E6856" s="7" t="n">
        <v>9781622662241</v>
      </c>
      <c r="F6856" s="0" t="s">
        <v>15223</v>
      </c>
      <c r="G6856" s="0" t="s">
        <v>15224</v>
      </c>
      <c r="H6856" s="0" t="s">
        <v>4139</v>
      </c>
      <c r="I6856" s="0" t="n">
        <v>1</v>
      </c>
      <c r="J6856" s="0" t="s">
        <v>573</v>
      </c>
      <c r="K6856" s="0" t="s">
        <v>43</v>
      </c>
      <c r="L6856" s="0" t="n">
        <v>0</v>
      </c>
      <c r="M6856" s="0" t="s">
        <v>44</v>
      </c>
      <c r="N6856" s="0" t="n">
        <v>0</v>
      </c>
      <c r="O6856" s="0" t="s">
        <v>44</v>
      </c>
      <c r="P6856" s="0" t="n">
        <v>0</v>
      </c>
      <c r="Q6856" s="0" t="s">
        <v>45</v>
      </c>
      <c r="R6856" s="0" t="n">
        <v>0</v>
      </c>
      <c r="S6856" s="0" t="s">
        <v>45</v>
      </c>
      <c r="T6856" s="0" t="n">
        <v>0</v>
      </c>
      <c r="U6856" s="0" t="s">
        <v>45</v>
      </c>
      <c r="V6856" s="0" t="s">
        <v>72</v>
      </c>
      <c r="W6856" s="0" t="s">
        <v>47</v>
      </c>
      <c r="X6856" s="0" t="s">
        <v>48</v>
      </c>
      <c r="Y6856" s="0" t="s">
        <v>24391</v>
      </c>
      <c r="Z6856" s="0" t="n">
        <v>0</v>
      </c>
      <c r="AA6856" s="0" t="s">
        <v>45</v>
      </c>
      <c r="AB6856" s="0" t="n">
        <v>0</v>
      </c>
      <c r="AC6856" s="0" t="s">
        <v>45</v>
      </c>
      <c r="AD6856" s="0" t="n">
        <v>13</v>
      </c>
      <c r="AE6856" s="0" t="n">
        <f aca="false">AD6856+100</f>
        <v>113</v>
      </c>
      <c r="AF6856" s="8" t="n">
        <f aca="false">((P6856/AE6856)*100)*ABS(I6856)</f>
        <v>0</v>
      </c>
      <c r="AG6856" s="0" t="n">
        <f aca="false">(TRUNC((AF6856*AD6856/100),2))</f>
        <v>0</v>
      </c>
      <c r="AH6856" s="0" t="n">
        <f aca="false">TRUNC(AF6856*1.3222,2)</f>
        <v>0</v>
      </c>
      <c r="AI6856" s="0" t="n">
        <f aca="false">TRUNC(AG6856*1.3222,2)</f>
        <v>0</v>
      </c>
      <c r="AJ6856" s="0" t="n">
        <f aca="false">((P6856-T6856)*0.7+T6856)*ABS(I6856)</f>
        <v>0</v>
      </c>
      <c r="AK6856" s="9" t="n">
        <f aca="false">IF(K6856="REFUND",(-1*(AJ6856-AG6856)),(AJ6856-AG6856))</f>
        <v>0</v>
      </c>
    </row>
    <row r="6857" customFormat="false" ht="13.8" hidden="false" customHeight="false" outlineLevel="0" collapsed="false">
      <c r="A6857" s="6" t="n">
        <v>42247</v>
      </c>
      <c r="B6857" s="0" t="n">
        <v>968985104391</v>
      </c>
      <c r="C6857" s="0" t="s">
        <v>24392</v>
      </c>
      <c r="D6857" s="0" t="s">
        <v>24393</v>
      </c>
      <c r="E6857" s="7" t="n">
        <v>9781429992497</v>
      </c>
      <c r="F6857" s="0" t="s">
        <v>24394</v>
      </c>
      <c r="G6857" s="0" t="s">
        <v>24395</v>
      </c>
      <c r="H6857" s="0" t="s">
        <v>5044</v>
      </c>
      <c r="I6857" s="0" t="n">
        <v>1</v>
      </c>
      <c r="J6857" s="0" t="s">
        <v>573</v>
      </c>
      <c r="K6857" s="0" t="s">
        <v>43</v>
      </c>
      <c r="L6857" s="0" t="n">
        <v>10.34</v>
      </c>
      <c r="M6857" s="0" t="s">
        <v>44</v>
      </c>
      <c r="N6857" s="0" t="n">
        <v>8.99</v>
      </c>
      <c r="O6857" s="0" t="s">
        <v>44</v>
      </c>
      <c r="P6857" s="0" t="n">
        <v>7.94</v>
      </c>
      <c r="Q6857" s="0" t="s">
        <v>45</v>
      </c>
      <c r="R6857" s="0" t="n">
        <v>6.9</v>
      </c>
      <c r="S6857" s="0" t="s">
        <v>45</v>
      </c>
      <c r="T6857" s="0" t="n">
        <v>1.04</v>
      </c>
      <c r="U6857" s="0" t="s">
        <v>45</v>
      </c>
      <c r="V6857" s="0" t="s">
        <v>2600</v>
      </c>
      <c r="W6857" s="0" t="s">
        <v>500</v>
      </c>
      <c r="X6857" s="0" t="s">
        <v>48</v>
      </c>
      <c r="Y6857" s="0" t="s">
        <v>24396</v>
      </c>
      <c r="Z6857" s="0" t="n">
        <v>4.83</v>
      </c>
      <c r="AA6857" s="0" t="s">
        <v>45</v>
      </c>
      <c r="AB6857" s="0" t="n">
        <v>1.04</v>
      </c>
      <c r="AC6857" s="0" t="s">
        <v>45</v>
      </c>
      <c r="AD6857" s="0" t="n">
        <v>13</v>
      </c>
      <c r="AE6857" s="0" t="n">
        <f aca="false">AD6857+100</f>
        <v>113</v>
      </c>
      <c r="AF6857" s="8" t="n">
        <f aca="false">((P6857/AE6857)*100)*ABS(I6857)</f>
        <v>7.02654867256637</v>
      </c>
      <c r="AG6857" s="0" t="n">
        <f aca="false">(TRUNC((AF6857*AD6857/100),2))</f>
        <v>0.91</v>
      </c>
      <c r="AH6857" s="0" t="n">
        <f aca="false">TRUNC(AF6857*1.3222,2)</f>
        <v>9.29</v>
      </c>
      <c r="AI6857" s="0" t="n">
        <f aca="false">TRUNC(AG6857*1.3222,2)</f>
        <v>1.2</v>
      </c>
      <c r="AJ6857" s="0" t="n">
        <f aca="false">((P6857-T6857)*0.7+T6857)*ABS(I6857)</f>
        <v>5.87</v>
      </c>
      <c r="AK6857" s="9" t="n">
        <f aca="false">IF(K6857="REFUND",(-1*(AJ6857-AG6857)),(AJ6857-AG6857))</f>
        <v>4.96</v>
      </c>
    </row>
    <row r="6858" customFormat="false" ht="13.8" hidden="false" customHeight="false" outlineLevel="0" collapsed="false">
      <c r="A6858" s="6" t="n">
        <v>42247</v>
      </c>
      <c r="B6858" s="0" t="n">
        <v>968985139291</v>
      </c>
      <c r="C6858" s="0" t="s">
        <v>24397</v>
      </c>
      <c r="D6858" s="0" t="s">
        <v>24398</v>
      </c>
      <c r="E6858" s="7" t="n">
        <v>9781250022097</v>
      </c>
      <c r="F6858" s="0" t="s">
        <v>21123</v>
      </c>
      <c r="G6858" s="0" t="s">
        <v>21124</v>
      </c>
      <c r="H6858" s="0" t="s">
        <v>356</v>
      </c>
      <c r="I6858" s="0" t="n">
        <v>1</v>
      </c>
      <c r="J6858" s="0" t="s">
        <v>573</v>
      </c>
      <c r="K6858" s="0" t="s">
        <v>43</v>
      </c>
      <c r="L6858" s="0" t="n">
        <v>18.39</v>
      </c>
      <c r="M6858" s="0" t="s">
        <v>44</v>
      </c>
      <c r="N6858" s="0" t="n">
        <v>15.99</v>
      </c>
      <c r="O6858" s="0" t="s">
        <v>44</v>
      </c>
      <c r="P6858" s="0" t="n">
        <v>14.12</v>
      </c>
      <c r="Q6858" s="0" t="s">
        <v>45</v>
      </c>
      <c r="R6858" s="0" t="n">
        <v>12.28</v>
      </c>
      <c r="S6858" s="0" t="s">
        <v>45</v>
      </c>
      <c r="T6858" s="0" t="n">
        <v>1.84</v>
      </c>
      <c r="U6858" s="0" t="s">
        <v>45</v>
      </c>
      <c r="V6858" s="0" t="s">
        <v>3788</v>
      </c>
      <c r="W6858" s="0" t="s">
        <v>104</v>
      </c>
      <c r="X6858" s="0" t="s">
        <v>48</v>
      </c>
      <c r="Y6858" s="0" t="s">
        <v>24399</v>
      </c>
      <c r="Z6858" s="0" t="n">
        <v>8.6</v>
      </c>
      <c r="AA6858" s="0" t="s">
        <v>45</v>
      </c>
      <c r="AB6858" s="0" t="n">
        <v>1.84</v>
      </c>
      <c r="AC6858" s="0" t="s">
        <v>45</v>
      </c>
      <c r="AD6858" s="0" t="n">
        <v>5</v>
      </c>
      <c r="AE6858" s="0" t="n">
        <f aca="false">AD6858+100</f>
        <v>105</v>
      </c>
      <c r="AF6858" s="8" t="n">
        <f aca="false">((P6858/AE6858)*100)*ABS(I6858)</f>
        <v>13.447619047619</v>
      </c>
      <c r="AG6858" s="0" t="n">
        <f aca="false">(TRUNC((AF6858*AD6858/100),2))</f>
        <v>0.67</v>
      </c>
      <c r="AH6858" s="0" t="n">
        <f aca="false">TRUNC(AF6858*1.3222,2)</f>
        <v>17.78</v>
      </c>
      <c r="AI6858" s="0" t="n">
        <f aca="false">TRUNC(AG6858*1.3222,2)</f>
        <v>0.88</v>
      </c>
      <c r="AJ6858" s="0" t="n">
        <f aca="false">((P6858-T6858)*0.7+T6858)*ABS(I6858)</f>
        <v>10.436</v>
      </c>
      <c r="AK6858" s="9" t="n">
        <f aca="false">IF(K6858="REFUND",(-1*(AJ6858-AG6858)),(AJ6858-AG6858))</f>
        <v>9.766</v>
      </c>
    </row>
    <row r="6859" customFormat="false" ht="13.8" hidden="false" customHeight="false" outlineLevel="0" collapsed="false">
      <c r="A6859" s="6" t="n">
        <v>42247</v>
      </c>
      <c r="B6859" s="0" t="n">
        <v>968985984191</v>
      </c>
      <c r="C6859" s="0" t="s">
        <v>24400</v>
      </c>
      <c r="D6859" s="0" t="s">
        <v>24401</v>
      </c>
      <c r="E6859" s="7" t="n">
        <v>9781466850606</v>
      </c>
      <c r="F6859" s="0" t="s">
        <v>137</v>
      </c>
      <c r="G6859" s="0" t="s">
        <v>138</v>
      </c>
      <c r="H6859" s="0" t="s">
        <v>139</v>
      </c>
      <c r="I6859" s="0" t="n">
        <v>1</v>
      </c>
      <c r="J6859" s="0" t="s">
        <v>573</v>
      </c>
      <c r="K6859" s="0" t="s">
        <v>43</v>
      </c>
      <c r="L6859" s="0" t="n">
        <v>17.24</v>
      </c>
      <c r="M6859" s="0" t="s">
        <v>44</v>
      </c>
      <c r="N6859" s="0" t="n">
        <v>14.99</v>
      </c>
      <c r="O6859" s="0" t="s">
        <v>44</v>
      </c>
      <c r="P6859" s="0" t="n">
        <v>13.45</v>
      </c>
      <c r="Q6859" s="0" t="s">
        <v>45</v>
      </c>
      <c r="R6859" s="0" t="n">
        <v>11.69</v>
      </c>
      <c r="S6859" s="0" t="s">
        <v>45</v>
      </c>
      <c r="T6859" s="0" t="n">
        <v>1.76</v>
      </c>
      <c r="U6859" s="0" t="s">
        <v>45</v>
      </c>
      <c r="V6859" s="0" t="s">
        <v>1373</v>
      </c>
      <c r="W6859" s="0" t="s">
        <v>104</v>
      </c>
      <c r="X6859" s="0" t="s">
        <v>48</v>
      </c>
      <c r="Y6859" s="0" t="s">
        <v>24402</v>
      </c>
      <c r="Z6859" s="0" t="n">
        <v>8.18</v>
      </c>
      <c r="AA6859" s="0" t="s">
        <v>45</v>
      </c>
      <c r="AB6859" s="0" t="n">
        <v>1.76</v>
      </c>
      <c r="AC6859" s="0" t="s">
        <v>45</v>
      </c>
      <c r="AD6859" s="0" t="n">
        <v>5</v>
      </c>
      <c r="AE6859" s="0" t="n">
        <f aca="false">AD6859+100</f>
        <v>105</v>
      </c>
      <c r="AF6859" s="8" t="n">
        <f aca="false">((P6859/AE6859)*100)*ABS(I6859)</f>
        <v>12.8095238095238</v>
      </c>
      <c r="AG6859" s="0" t="n">
        <f aca="false">(TRUNC((AF6859*AD6859/100),2))</f>
        <v>0.64</v>
      </c>
      <c r="AH6859" s="0" t="n">
        <f aca="false">TRUNC(AF6859*1.3222,2)</f>
        <v>16.93</v>
      </c>
      <c r="AI6859" s="0" t="n">
        <f aca="false">TRUNC(AG6859*1.3222,2)</f>
        <v>0.84</v>
      </c>
      <c r="AJ6859" s="0" t="n">
        <f aca="false">((P6859-T6859)*0.7+T6859)*ABS(I6859)</f>
        <v>9.943</v>
      </c>
      <c r="AK6859" s="9" t="n">
        <f aca="false">IF(K6859="REFUND",(-1*(AJ6859-AG6859)),(AJ6859-AG6859))</f>
        <v>9.303</v>
      </c>
    </row>
    <row r="6860" customFormat="false" ht="13.8" hidden="false" customHeight="false" outlineLevel="0" collapsed="false">
      <c r="A6860" s="6" t="n">
        <v>42247</v>
      </c>
      <c r="B6860" s="0" t="n">
        <v>968986231391</v>
      </c>
      <c r="C6860" s="0" t="s">
        <v>24403</v>
      </c>
      <c r="D6860" s="0" t="s">
        <v>24404</v>
      </c>
      <c r="E6860" s="7" t="n">
        <v>9781250031808</v>
      </c>
      <c r="F6860" s="0" t="s">
        <v>1240</v>
      </c>
      <c r="G6860" s="0" t="s">
        <v>1241</v>
      </c>
      <c r="H6860" s="0" t="s">
        <v>139</v>
      </c>
      <c r="I6860" s="0" t="n">
        <v>1</v>
      </c>
      <c r="J6860" s="0" t="s">
        <v>573</v>
      </c>
      <c r="K6860" s="0" t="s">
        <v>43</v>
      </c>
      <c r="L6860" s="0" t="n">
        <v>12.64</v>
      </c>
      <c r="M6860" s="0" t="s">
        <v>44</v>
      </c>
      <c r="N6860" s="0" t="n">
        <v>10.99</v>
      </c>
      <c r="O6860" s="0" t="s">
        <v>44</v>
      </c>
      <c r="P6860" s="0" t="n">
        <v>9.7</v>
      </c>
      <c r="Q6860" s="0" t="s">
        <v>45</v>
      </c>
      <c r="R6860" s="0" t="n">
        <v>8.44</v>
      </c>
      <c r="S6860" s="0" t="s">
        <v>45</v>
      </c>
      <c r="T6860" s="0" t="n">
        <v>1.26</v>
      </c>
      <c r="U6860" s="0" t="s">
        <v>45</v>
      </c>
      <c r="V6860" s="0" t="s">
        <v>164</v>
      </c>
      <c r="W6860" s="0" t="s">
        <v>80</v>
      </c>
      <c r="X6860" s="0" t="s">
        <v>48</v>
      </c>
      <c r="Y6860" s="0" t="s">
        <v>18979</v>
      </c>
      <c r="Z6860" s="0" t="n">
        <v>5.91</v>
      </c>
      <c r="AA6860" s="0" t="s">
        <v>45</v>
      </c>
      <c r="AB6860" s="0" t="n">
        <v>1.26</v>
      </c>
      <c r="AC6860" s="0" t="s">
        <v>45</v>
      </c>
      <c r="AD6860" s="0" t="n">
        <v>5</v>
      </c>
      <c r="AE6860" s="0" t="n">
        <f aca="false">AD6860+100</f>
        <v>105</v>
      </c>
      <c r="AF6860" s="8" t="n">
        <f aca="false">((P6860/AE6860)*100)*ABS(I6860)</f>
        <v>9.23809523809524</v>
      </c>
      <c r="AG6860" s="0" t="n">
        <f aca="false">(TRUNC((AF6860*AD6860/100),2))</f>
        <v>0.46</v>
      </c>
      <c r="AH6860" s="0" t="n">
        <f aca="false">TRUNC(AF6860*1.3222,2)</f>
        <v>12.21</v>
      </c>
      <c r="AI6860" s="0" t="n">
        <f aca="false">TRUNC(AG6860*1.3222,2)</f>
        <v>0.6</v>
      </c>
      <c r="AJ6860" s="0" t="n">
        <f aca="false">((P6860-T6860)*0.7+T6860)*ABS(I6860)</f>
        <v>7.168</v>
      </c>
      <c r="AK6860" s="9" t="n">
        <f aca="false">IF(K6860="REFUND",(-1*(AJ6860-AG6860)),(AJ6860-AG6860))</f>
        <v>6.708</v>
      </c>
    </row>
    <row r="6861" customFormat="false" ht="13.8" hidden="false" customHeight="false" outlineLevel="0" collapsed="false">
      <c r="A6861" s="6" t="n">
        <v>42247</v>
      </c>
      <c r="B6861" s="0" t="n">
        <v>968987321241</v>
      </c>
      <c r="C6861" s="0" t="s">
        <v>24405</v>
      </c>
      <c r="D6861" s="0" t="s">
        <v>24406</v>
      </c>
      <c r="E6861" s="7" t="n">
        <v>9781466837935</v>
      </c>
      <c r="F6861" s="0" t="s">
        <v>9607</v>
      </c>
      <c r="G6861" s="0" t="s">
        <v>9608</v>
      </c>
      <c r="H6861" s="0" t="s">
        <v>9609</v>
      </c>
      <c r="I6861" s="0" t="n">
        <v>1</v>
      </c>
      <c r="J6861" s="0" t="s">
        <v>573</v>
      </c>
      <c r="K6861" s="0" t="s">
        <v>43</v>
      </c>
      <c r="L6861" s="0" t="n">
        <v>12.64</v>
      </c>
      <c r="M6861" s="0" t="s">
        <v>44</v>
      </c>
      <c r="N6861" s="0" t="n">
        <v>10.99</v>
      </c>
      <c r="O6861" s="0" t="s">
        <v>44</v>
      </c>
      <c r="P6861" s="0" t="n">
        <v>9.7</v>
      </c>
      <c r="Q6861" s="0" t="s">
        <v>45</v>
      </c>
      <c r="R6861" s="0" t="n">
        <v>8.44</v>
      </c>
      <c r="S6861" s="0" t="s">
        <v>45</v>
      </c>
      <c r="T6861" s="0" t="n">
        <v>1.26</v>
      </c>
      <c r="U6861" s="0" t="s">
        <v>45</v>
      </c>
      <c r="V6861" s="0" t="s">
        <v>171</v>
      </c>
      <c r="W6861" s="0" t="s">
        <v>80</v>
      </c>
      <c r="X6861" s="0" t="s">
        <v>48</v>
      </c>
      <c r="Y6861" s="0" t="s">
        <v>24407</v>
      </c>
      <c r="Z6861" s="0" t="n">
        <v>5.91</v>
      </c>
      <c r="AA6861" s="0" t="s">
        <v>45</v>
      </c>
      <c r="AB6861" s="0" t="n">
        <v>1.26</v>
      </c>
      <c r="AC6861" s="0" t="s">
        <v>45</v>
      </c>
      <c r="AD6861" s="0" t="n">
        <v>5</v>
      </c>
      <c r="AE6861" s="0" t="n">
        <f aca="false">AD6861+100</f>
        <v>105</v>
      </c>
      <c r="AF6861" s="8" t="n">
        <f aca="false">((P6861/AE6861)*100)*ABS(I6861)</f>
        <v>9.23809523809524</v>
      </c>
      <c r="AG6861" s="0" t="n">
        <f aca="false">(TRUNC((AF6861*AD6861/100),2))</f>
        <v>0.46</v>
      </c>
      <c r="AH6861" s="0" t="n">
        <f aca="false">TRUNC(AF6861*1.3222,2)</f>
        <v>12.21</v>
      </c>
      <c r="AI6861" s="0" t="n">
        <f aca="false">TRUNC(AG6861*1.3222,2)</f>
        <v>0.6</v>
      </c>
      <c r="AJ6861" s="0" t="n">
        <f aca="false">((P6861-T6861)*0.7+T6861)*ABS(I6861)</f>
        <v>7.168</v>
      </c>
      <c r="AK6861" s="9" t="n">
        <f aca="false">IF(K6861="REFUND",(-1*(AJ6861-AG6861)),(AJ6861-AG6861))</f>
        <v>6.708</v>
      </c>
    </row>
    <row r="6862" customFormat="false" ht="13.8" hidden="false" customHeight="false" outlineLevel="0" collapsed="false">
      <c r="A6862" s="6" t="n">
        <v>42247</v>
      </c>
      <c r="B6862" s="0" t="n">
        <v>968989962141</v>
      </c>
      <c r="C6862" s="0" t="s">
        <v>24408</v>
      </c>
      <c r="D6862" s="0" t="s">
        <v>24409</v>
      </c>
      <c r="E6862" s="7" t="n">
        <v>9780805099799</v>
      </c>
      <c r="F6862" s="0" t="s">
        <v>981</v>
      </c>
      <c r="G6862" s="0" t="s">
        <v>982</v>
      </c>
      <c r="H6862" s="0" t="s">
        <v>983</v>
      </c>
      <c r="I6862" s="0" t="n">
        <v>1</v>
      </c>
      <c r="J6862" s="0" t="s">
        <v>573</v>
      </c>
      <c r="K6862" s="0" t="s">
        <v>43</v>
      </c>
      <c r="L6862" s="0" t="n">
        <v>12.64</v>
      </c>
      <c r="M6862" s="0" t="s">
        <v>44</v>
      </c>
      <c r="N6862" s="0" t="n">
        <v>10.99</v>
      </c>
      <c r="O6862" s="0" t="s">
        <v>44</v>
      </c>
      <c r="P6862" s="0" t="n">
        <v>9.7</v>
      </c>
      <c r="Q6862" s="0" t="s">
        <v>45</v>
      </c>
      <c r="R6862" s="0" t="n">
        <v>8.44</v>
      </c>
      <c r="S6862" s="0" t="s">
        <v>45</v>
      </c>
      <c r="T6862" s="0" t="n">
        <v>1.26</v>
      </c>
      <c r="U6862" s="0" t="s">
        <v>45</v>
      </c>
      <c r="V6862" s="0" t="s">
        <v>156</v>
      </c>
      <c r="W6862" s="0" t="s">
        <v>273</v>
      </c>
      <c r="X6862" s="0" t="s">
        <v>48</v>
      </c>
      <c r="Y6862" s="0" t="s">
        <v>24410</v>
      </c>
      <c r="Z6862" s="0" t="n">
        <v>5.91</v>
      </c>
      <c r="AA6862" s="0" t="s">
        <v>45</v>
      </c>
      <c r="AB6862" s="0" t="n">
        <v>1.26</v>
      </c>
      <c r="AC6862" s="0" t="s">
        <v>45</v>
      </c>
      <c r="AD6862" s="0" t="n">
        <v>5</v>
      </c>
      <c r="AE6862" s="0" t="n">
        <f aca="false">AD6862+100</f>
        <v>105</v>
      </c>
      <c r="AF6862" s="8" t="n">
        <f aca="false">((P6862/AE6862)*100)*ABS(I6862)</f>
        <v>9.23809523809524</v>
      </c>
      <c r="AG6862" s="0" t="n">
        <f aca="false">(TRUNC((AF6862*AD6862/100),2))</f>
        <v>0.46</v>
      </c>
      <c r="AH6862" s="0" t="n">
        <f aca="false">TRUNC(AF6862*1.3222,2)</f>
        <v>12.21</v>
      </c>
      <c r="AI6862" s="0" t="n">
        <f aca="false">TRUNC(AG6862*1.3222,2)</f>
        <v>0.6</v>
      </c>
      <c r="AJ6862" s="0" t="n">
        <f aca="false">((P6862-T6862)*0.7+T6862)*ABS(I6862)</f>
        <v>7.168</v>
      </c>
      <c r="AK6862" s="9" t="n">
        <f aca="false">IF(K6862="REFUND",(-1*(AJ6862-AG6862)),(AJ6862-AG6862))</f>
        <v>6.708</v>
      </c>
    </row>
    <row r="6863" customFormat="false" ht="13.8" hidden="false" customHeight="false" outlineLevel="0" collapsed="false">
      <c r="A6863" s="6" t="n">
        <v>42247</v>
      </c>
      <c r="B6863" s="0" t="n">
        <v>968992496291</v>
      </c>
      <c r="C6863" s="0" t="s">
        <v>24411</v>
      </c>
      <c r="D6863" s="0" t="s">
        <v>24412</v>
      </c>
      <c r="E6863" s="7" t="n">
        <v>9781622662241</v>
      </c>
      <c r="F6863" s="0" t="s">
        <v>15223</v>
      </c>
      <c r="G6863" s="0" t="s">
        <v>15224</v>
      </c>
      <c r="H6863" s="0" t="s">
        <v>4139</v>
      </c>
      <c r="I6863" s="0" t="n">
        <v>1</v>
      </c>
      <c r="J6863" s="0" t="s">
        <v>573</v>
      </c>
      <c r="K6863" s="0" t="s">
        <v>43</v>
      </c>
      <c r="L6863" s="0" t="n">
        <v>0</v>
      </c>
      <c r="M6863" s="0" t="s">
        <v>44</v>
      </c>
      <c r="N6863" s="0" t="n">
        <v>0</v>
      </c>
      <c r="O6863" s="0" t="s">
        <v>44</v>
      </c>
      <c r="P6863" s="0" t="n">
        <v>0</v>
      </c>
      <c r="Q6863" s="0" t="s">
        <v>45</v>
      </c>
      <c r="R6863" s="0" t="n">
        <v>0</v>
      </c>
      <c r="S6863" s="0" t="s">
        <v>45</v>
      </c>
      <c r="T6863" s="0" t="n">
        <v>0</v>
      </c>
      <c r="U6863" s="0" t="s">
        <v>45</v>
      </c>
      <c r="V6863" s="0" t="s">
        <v>171</v>
      </c>
      <c r="W6863" s="0" t="s">
        <v>80</v>
      </c>
      <c r="X6863" s="0" t="s">
        <v>48</v>
      </c>
      <c r="Y6863" s="0" t="s">
        <v>24413</v>
      </c>
      <c r="Z6863" s="0" t="n">
        <v>0</v>
      </c>
      <c r="AA6863" s="0" t="s">
        <v>45</v>
      </c>
      <c r="AB6863" s="0" t="n">
        <v>0</v>
      </c>
      <c r="AC6863" s="0" t="s">
        <v>45</v>
      </c>
      <c r="AD6863" s="0" t="n">
        <v>5</v>
      </c>
      <c r="AE6863" s="0" t="n">
        <f aca="false">AD6863+100</f>
        <v>105</v>
      </c>
      <c r="AF6863" s="8" t="n">
        <f aca="false">((P6863/AE6863)*100)*ABS(I6863)</f>
        <v>0</v>
      </c>
      <c r="AG6863" s="0" t="n">
        <f aca="false">(TRUNC((AF6863*AD6863/100),2))</f>
        <v>0</v>
      </c>
      <c r="AH6863" s="0" t="n">
        <f aca="false">TRUNC(AF6863*1.3222,2)</f>
        <v>0</v>
      </c>
      <c r="AI6863" s="0" t="n">
        <f aca="false">TRUNC(AG6863*1.3222,2)</f>
        <v>0</v>
      </c>
      <c r="AJ6863" s="0" t="n">
        <f aca="false">((P6863-T6863)*0.7+T6863)*ABS(I6863)</f>
        <v>0</v>
      </c>
      <c r="AK6863" s="9" t="n">
        <f aca="false">IF(K6863="REFUND",(-1*(AJ6863-AG6863)),(AJ6863-AG6863))</f>
        <v>0</v>
      </c>
    </row>
    <row r="6864" customFormat="false" ht="13.8" hidden="false" customHeight="false" outlineLevel="0" collapsed="false">
      <c r="A6864" s="6" t="n">
        <v>42247</v>
      </c>
      <c r="B6864" s="0" t="n">
        <v>968993413191</v>
      </c>
      <c r="C6864" s="0" t="s">
        <v>24414</v>
      </c>
      <c r="D6864" s="0" t="s">
        <v>24415</v>
      </c>
      <c r="E6864" s="7" t="n">
        <v>9781466800113</v>
      </c>
      <c r="F6864" s="0" t="s">
        <v>9046</v>
      </c>
      <c r="G6864" s="0" t="s">
        <v>9047</v>
      </c>
      <c r="H6864" s="0" t="s">
        <v>1636</v>
      </c>
      <c r="I6864" s="0" t="n">
        <v>1</v>
      </c>
      <c r="J6864" s="0" t="s">
        <v>573</v>
      </c>
      <c r="K6864" s="0" t="s">
        <v>43</v>
      </c>
      <c r="L6864" s="0" t="n">
        <v>12.64</v>
      </c>
      <c r="M6864" s="0" t="s">
        <v>44</v>
      </c>
      <c r="N6864" s="0" t="n">
        <v>10.99</v>
      </c>
      <c r="O6864" s="0" t="s">
        <v>44</v>
      </c>
      <c r="P6864" s="0" t="n">
        <v>9.78</v>
      </c>
      <c r="Q6864" s="0" t="s">
        <v>45</v>
      </c>
      <c r="R6864" s="0" t="n">
        <v>8.5</v>
      </c>
      <c r="S6864" s="0" t="s">
        <v>45</v>
      </c>
      <c r="T6864" s="0" t="n">
        <v>1.28</v>
      </c>
      <c r="U6864" s="0" t="s">
        <v>45</v>
      </c>
      <c r="V6864" s="0" t="s">
        <v>65</v>
      </c>
      <c r="W6864" s="0" t="s">
        <v>360</v>
      </c>
      <c r="X6864" s="0" t="s">
        <v>48</v>
      </c>
      <c r="Y6864" s="0" t="s">
        <v>24416</v>
      </c>
      <c r="Z6864" s="0" t="n">
        <v>5.95</v>
      </c>
      <c r="AA6864" s="0" t="s">
        <v>45</v>
      </c>
      <c r="AB6864" s="0" t="n">
        <v>1.28</v>
      </c>
      <c r="AC6864" s="0" t="s">
        <v>45</v>
      </c>
      <c r="AD6864" s="0" t="n">
        <v>13</v>
      </c>
      <c r="AE6864" s="0" t="n">
        <f aca="false">AD6864+100</f>
        <v>113</v>
      </c>
      <c r="AF6864" s="8" t="n">
        <f aca="false">((P6864/AE6864)*100)*ABS(I6864)</f>
        <v>8.65486725663717</v>
      </c>
      <c r="AG6864" s="0" t="n">
        <f aca="false">(TRUNC((AF6864*AD6864/100),2))</f>
        <v>1.12</v>
      </c>
      <c r="AH6864" s="0" t="n">
        <f aca="false">TRUNC(AF6864*1.3222,2)</f>
        <v>11.44</v>
      </c>
      <c r="AI6864" s="0" t="n">
        <f aca="false">TRUNC(AG6864*1.3222,2)</f>
        <v>1.48</v>
      </c>
      <c r="AJ6864" s="0" t="n">
        <f aca="false">((P6864-T6864)*0.7+T6864)*ABS(I6864)</f>
        <v>7.23</v>
      </c>
      <c r="AK6864" s="9" t="n">
        <f aca="false">IF(K6864="REFUND",(-1*(AJ6864-AG6864)),(AJ6864-AG6864))</f>
        <v>6.11</v>
      </c>
    </row>
    <row r="6865" customFormat="false" ht="13.8" hidden="false" customHeight="false" outlineLevel="0" collapsed="false">
      <c r="A6865" s="6" t="n">
        <v>42247</v>
      </c>
      <c r="B6865" s="0" t="n">
        <v>968997088391</v>
      </c>
      <c r="C6865" s="0" t="s">
        <v>24417</v>
      </c>
      <c r="D6865" s="0" t="s">
        <v>24418</v>
      </c>
      <c r="E6865" s="7" t="n">
        <v>9781429931076</v>
      </c>
      <c r="F6865" s="0" t="s">
        <v>1707</v>
      </c>
      <c r="G6865" s="0" t="s">
        <v>1708</v>
      </c>
      <c r="H6865" s="0" t="s">
        <v>170</v>
      </c>
      <c r="I6865" s="0" t="n">
        <v>1</v>
      </c>
      <c r="J6865" s="0" t="s">
        <v>573</v>
      </c>
      <c r="K6865" s="0" t="s">
        <v>43</v>
      </c>
      <c r="L6865" s="0" t="n">
        <v>10.34</v>
      </c>
      <c r="M6865" s="0" t="s">
        <v>44</v>
      </c>
      <c r="N6865" s="0" t="n">
        <v>8.99</v>
      </c>
      <c r="O6865" s="0" t="s">
        <v>44</v>
      </c>
      <c r="P6865" s="0" t="n">
        <v>7.94</v>
      </c>
      <c r="Q6865" s="0" t="s">
        <v>45</v>
      </c>
      <c r="R6865" s="0" t="n">
        <v>6.9</v>
      </c>
      <c r="S6865" s="0" t="s">
        <v>45</v>
      </c>
      <c r="T6865" s="0" t="n">
        <v>1.04</v>
      </c>
      <c r="U6865" s="0" t="s">
        <v>45</v>
      </c>
      <c r="V6865" s="0" t="s">
        <v>815</v>
      </c>
      <c r="W6865" s="0" t="s">
        <v>80</v>
      </c>
      <c r="X6865" s="0" t="s">
        <v>48</v>
      </c>
      <c r="Y6865" s="0" t="s">
        <v>23123</v>
      </c>
      <c r="Z6865" s="0" t="n">
        <v>4.83</v>
      </c>
      <c r="AA6865" s="0" t="s">
        <v>45</v>
      </c>
      <c r="AB6865" s="0" t="n">
        <v>1.04</v>
      </c>
      <c r="AC6865" s="0" t="s">
        <v>45</v>
      </c>
      <c r="AD6865" s="0" t="n">
        <v>5</v>
      </c>
      <c r="AE6865" s="0" t="n">
        <f aca="false">AD6865+100</f>
        <v>105</v>
      </c>
      <c r="AF6865" s="8" t="n">
        <f aca="false">((P6865/AE6865)*100)*ABS(I6865)</f>
        <v>7.56190476190476</v>
      </c>
      <c r="AG6865" s="0" t="n">
        <f aca="false">(TRUNC((AF6865*AD6865/100),2))</f>
        <v>0.37</v>
      </c>
      <c r="AH6865" s="0" t="n">
        <f aca="false">TRUNC(AF6865*1.3222,2)</f>
        <v>9.99</v>
      </c>
      <c r="AI6865" s="0" t="n">
        <f aca="false">TRUNC(AG6865*1.3222,2)</f>
        <v>0.48</v>
      </c>
      <c r="AJ6865" s="0" t="n">
        <f aca="false">((P6865-T6865)*0.7+T6865)*ABS(I6865)</f>
        <v>5.87</v>
      </c>
      <c r="AK6865" s="9" t="n">
        <f aca="false">IF(K6865="REFUND",(-1*(AJ6865-AG6865)),(AJ6865-AG6865))</f>
        <v>5.5</v>
      </c>
    </row>
    <row r="6866" customFormat="false" ht="13.8" hidden="false" customHeight="false" outlineLevel="0" collapsed="false">
      <c r="A6866" s="6" t="n">
        <v>42247</v>
      </c>
      <c r="B6866" s="0" t="n">
        <v>968997944341</v>
      </c>
      <c r="C6866" s="0" t="s">
        <v>24419</v>
      </c>
      <c r="D6866" s="0" t="s">
        <v>24420</v>
      </c>
      <c r="E6866" s="7" t="n">
        <v>9781250055712</v>
      </c>
      <c r="F6866" s="0" t="s">
        <v>2415</v>
      </c>
      <c r="G6866" s="0" t="s">
        <v>2416</v>
      </c>
      <c r="H6866" s="0" t="s">
        <v>2417</v>
      </c>
      <c r="I6866" s="0" t="n">
        <v>1</v>
      </c>
      <c r="J6866" s="0" t="s">
        <v>573</v>
      </c>
      <c r="K6866" s="0" t="s">
        <v>43</v>
      </c>
      <c r="L6866" s="0" t="n">
        <v>12.64</v>
      </c>
      <c r="M6866" s="0" t="s">
        <v>44</v>
      </c>
      <c r="N6866" s="0" t="n">
        <v>10.99</v>
      </c>
      <c r="O6866" s="0" t="s">
        <v>44</v>
      </c>
      <c r="P6866" s="0" t="n">
        <v>9.7</v>
      </c>
      <c r="Q6866" s="0" t="s">
        <v>45</v>
      </c>
      <c r="R6866" s="0" t="n">
        <v>8.44</v>
      </c>
      <c r="S6866" s="0" t="s">
        <v>45</v>
      </c>
      <c r="T6866" s="0" t="n">
        <v>1.26</v>
      </c>
      <c r="U6866" s="0" t="s">
        <v>45</v>
      </c>
      <c r="V6866" s="0" t="s">
        <v>118</v>
      </c>
      <c r="W6866" s="0" t="s">
        <v>47</v>
      </c>
      <c r="X6866" s="0" t="s">
        <v>48</v>
      </c>
      <c r="Y6866" s="0" t="s">
        <v>24421</v>
      </c>
      <c r="Z6866" s="0" t="n">
        <v>5.91</v>
      </c>
      <c r="AA6866" s="0" t="s">
        <v>45</v>
      </c>
      <c r="AB6866" s="0" t="n">
        <v>1.26</v>
      </c>
      <c r="AC6866" s="0" t="s">
        <v>45</v>
      </c>
      <c r="AD6866" s="0" t="n">
        <v>13</v>
      </c>
      <c r="AE6866" s="0" t="n">
        <f aca="false">AD6866+100</f>
        <v>113</v>
      </c>
      <c r="AF6866" s="8" t="n">
        <f aca="false">((P6866/AE6866)*100)*ABS(I6866)</f>
        <v>8.58407079646018</v>
      </c>
      <c r="AG6866" s="0" t="n">
        <f aca="false">(TRUNC((AF6866*AD6866/100),2))</f>
        <v>1.11</v>
      </c>
      <c r="AH6866" s="0" t="n">
        <f aca="false">TRUNC(AF6866*1.3222,2)</f>
        <v>11.34</v>
      </c>
      <c r="AI6866" s="0" t="n">
        <f aca="false">TRUNC(AG6866*1.3222,2)</f>
        <v>1.46</v>
      </c>
      <c r="AJ6866" s="0" t="n">
        <f aca="false">((P6866-T6866)*0.7+T6866)*ABS(I6866)</f>
        <v>7.168</v>
      </c>
      <c r="AK6866" s="9" t="n">
        <f aca="false">IF(K6866="REFUND",(-1*(AJ6866-AG6866)),(AJ6866-AG6866))</f>
        <v>6.058</v>
      </c>
    </row>
    <row r="6867" customFormat="false" ht="13.8" hidden="false" customHeight="false" outlineLevel="0" collapsed="false">
      <c r="A6867" s="6" t="n">
        <v>42247</v>
      </c>
      <c r="B6867" s="0" t="n">
        <v>968999710391</v>
      </c>
      <c r="C6867" s="0" t="s">
        <v>24422</v>
      </c>
      <c r="D6867" s="0" t="s">
        <v>24423</v>
      </c>
      <c r="E6867" s="7" t="n">
        <v>9781429921459</v>
      </c>
      <c r="F6867" s="0" t="s">
        <v>4959</v>
      </c>
      <c r="G6867" s="0" t="s">
        <v>4960</v>
      </c>
      <c r="H6867" s="0" t="s">
        <v>4961</v>
      </c>
      <c r="I6867" s="0" t="n">
        <v>1</v>
      </c>
      <c r="J6867" s="0" t="s">
        <v>573</v>
      </c>
      <c r="K6867" s="0" t="s">
        <v>43</v>
      </c>
      <c r="L6867" s="0" t="n">
        <v>12.64</v>
      </c>
      <c r="M6867" s="0" t="s">
        <v>44</v>
      </c>
      <c r="N6867" s="0" t="n">
        <v>10.99</v>
      </c>
      <c r="O6867" s="0" t="s">
        <v>44</v>
      </c>
      <c r="P6867" s="0" t="n">
        <v>9.7</v>
      </c>
      <c r="Q6867" s="0" t="s">
        <v>45</v>
      </c>
      <c r="R6867" s="0" t="n">
        <v>8.44</v>
      </c>
      <c r="S6867" s="0" t="s">
        <v>45</v>
      </c>
      <c r="T6867" s="0" t="n">
        <v>1.26</v>
      </c>
      <c r="U6867" s="0" t="s">
        <v>45</v>
      </c>
      <c r="V6867" s="0" t="s">
        <v>118</v>
      </c>
      <c r="W6867" s="0" t="s">
        <v>47</v>
      </c>
      <c r="X6867" s="0" t="s">
        <v>48</v>
      </c>
      <c r="Y6867" s="0" t="s">
        <v>24424</v>
      </c>
      <c r="Z6867" s="0" t="n">
        <v>5.91</v>
      </c>
      <c r="AA6867" s="0" t="s">
        <v>45</v>
      </c>
      <c r="AB6867" s="0" t="n">
        <v>1.26</v>
      </c>
      <c r="AC6867" s="0" t="s">
        <v>45</v>
      </c>
      <c r="AD6867" s="0" t="n">
        <v>13</v>
      </c>
      <c r="AE6867" s="0" t="n">
        <f aca="false">AD6867+100</f>
        <v>113</v>
      </c>
      <c r="AF6867" s="8" t="n">
        <f aca="false">((P6867/AE6867)*100)*ABS(I6867)</f>
        <v>8.58407079646018</v>
      </c>
      <c r="AG6867" s="0" t="n">
        <f aca="false">(TRUNC((AF6867*AD6867/100),2))</f>
        <v>1.11</v>
      </c>
      <c r="AH6867" s="0" t="n">
        <f aca="false">TRUNC(AF6867*1.3222,2)</f>
        <v>11.34</v>
      </c>
      <c r="AI6867" s="0" t="n">
        <f aca="false">TRUNC(AG6867*1.3222,2)</f>
        <v>1.46</v>
      </c>
      <c r="AJ6867" s="0" t="n">
        <f aca="false">((P6867-T6867)*0.7+T6867)*ABS(I6867)</f>
        <v>7.168</v>
      </c>
      <c r="AK6867" s="9" t="n">
        <f aca="false">IF(K6867="REFUND",(-1*(AJ6867-AG6867)),(AJ6867-AG6867))</f>
        <v>6.058</v>
      </c>
    </row>
    <row r="6868" customFormat="false" ht="13.8" hidden="false" customHeight="false" outlineLevel="0" collapsed="false">
      <c r="A6868" s="6" t="n">
        <v>42247</v>
      </c>
      <c r="B6868" s="0" t="n">
        <v>969000968191</v>
      </c>
      <c r="C6868" s="0" t="s">
        <v>24425</v>
      </c>
      <c r="D6868" s="0" t="s">
        <v>24426</v>
      </c>
      <c r="E6868" s="7" t="n">
        <v>9781466806764</v>
      </c>
      <c r="F6868" s="0" t="s">
        <v>24427</v>
      </c>
      <c r="G6868" s="0" t="s">
        <v>24428</v>
      </c>
      <c r="H6868" s="0" t="s">
        <v>24429</v>
      </c>
      <c r="I6868" s="0" t="n">
        <v>1</v>
      </c>
      <c r="J6868" s="0" t="s">
        <v>573</v>
      </c>
      <c r="K6868" s="0" t="s">
        <v>43</v>
      </c>
      <c r="L6868" s="0" t="n">
        <v>12.64</v>
      </c>
      <c r="M6868" s="0" t="s">
        <v>44</v>
      </c>
      <c r="N6868" s="0" t="n">
        <v>10.99</v>
      </c>
      <c r="O6868" s="0" t="s">
        <v>44</v>
      </c>
      <c r="P6868" s="0" t="n">
        <v>9.86</v>
      </c>
      <c r="Q6868" s="0" t="s">
        <v>45</v>
      </c>
      <c r="R6868" s="0" t="n">
        <v>8.57</v>
      </c>
      <c r="S6868" s="0" t="s">
        <v>45</v>
      </c>
      <c r="T6868" s="0" t="n">
        <v>1.29</v>
      </c>
      <c r="U6868" s="0" t="s">
        <v>45</v>
      </c>
      <c r="V6868" s="0" t="s">
        <v>240</v>
      </c>
      <c r="W6868" s="0" t="s">
        <v>80</v>
      </c>
      <c r="X6868" s="0" t="s">
        <v>48</v>
      </c>
      <c r="Y6868" s="0" t="s">
        <v>24430</v>
      </c>
      <c r="Z6868" s="0" t="n">
        <v>6</v>
      </c>
      <c r="AA6868" s="0" t="s">
        <v>45</v>
      </c>
      <c r="AB6868" s="0" t="n">
        <v>1.29</v>
      </c>
      <c r="AC6868" s="0" t="s">
        <v>45</v>
      </c>
      <c r="AD6868" s="0" t="n">
        <v>5</v>
      </c>
      <c r="AE6868" s="0" t="n">
        <f aca="false">AD6868+100</f>
        <v>105</v>
      </c>
      <c r="AF6868" s="8" t="n">
        <f aca="false">((P6868/AE6868)*100)*ABS(I6868)</f>
        <v>9.39047619047619</v>
      </c>
      <c r="AG6868" s="0" t="n">
        <f aca="false">(TRUNC((AF6868*AD6868/100),2))</f>
        <v>0.46</v>
      </c>
      <c r="AH6868" s="0" t="n">
        <f aca="false">TRUNC(AF6868*1.3222,2)</f>
        <v>12.41</v>
      </c>
      <c r="AI6868" s="0" t="n">
        <f aca="false">TRUNC(AG6868*1.3222,2)</f>
        <v>0.6</v>
      </c>
      <c r="AJ6868" s="0" t="n">
        <f aca="false">((P6868-T6868)*0.7+T6868)*ABS(I6868)</f>
        <v>7.289</v>
      </c>
      <c r="AK6868" s="9" t="n">
        <f aca="false">IF(K6868="REFUND",(-1*(AJ6868-AG6868)),(AJ6868-AG6868))</f>
        <v>6.829</v>
      </c>
    </row>
    <row r="6869" customFormat="false" ht="13.8" hidden="false" customHeight="false" outlineLevel="0" collapsed="false">
      <c r="A6869" s="6" t="n">
        <v>42247</v>
      </c>
      <c r="B6869" s="0" t="n">
        <v>969001721291</v>
      </c>
      <c r="C6869" s="0" t="s">
        <v>24431</v>
      </c>
      <c r="D6869" s="0" t="s">
        <v>24432</v>
      </c>
      <c r="E6869" s="7" t="n">
        <v>9781429911931</v>
      </c>
      <c r="F6869" s="0" t="s">
        <v>24433</v>
      </c>
      <c r="G6869" s="0" t="s">
        <v>24434</v>
      </c>
      <c r="H6869" s="0" t="s">
        <v>24435</v>
      </c>
      <c r="I6869" s="0" t="n">
        <v>1</v>
      </c>
      <c r="J6869" s="0" t="s">
        <v>573</v>
      </c>
      <c r="K6869" s="0" t="s">
        <v>43</v>
      </c>
      <c r="L6869" s="0" t="n">
        <v>12.64</v>
      </c>
      <c r="M6869" s="0" t="s">
        <v>44</v>
      </c>
      <c r="N6869" s="0" t="n">
        <v>10.99</v>
      </c>
      <c r="O6869" s="0" t="s">
        <v>44</v>
      </c>
      <c r="P6869" s="0" t="n">
        <v>9.7</v>
      </c>
      <c r="Q6869" s="0" t="s">
        <v>45</v>
      </c>
      <c r="R6869" s="0" t="n">
        <v>8.44</v>
      </c>
      <c r="S6869" s="0" t="s">
        <v>45</v>
      </c>
      <c r="T6869" s="0" t="n">
        <v>1.26</v>
      </c>
      <c r="U6869" s="0" t="s">
        <v>45</v>
      </c>
      <c r="V6869" s="0" t="s">
        <v>164</v>
      </c>
      <c r="W6869" s="0" t="s">
        <v>80</v>
      </c>
      <c r="X6869" s="0" t="s">
        <v>48</v>
      </c>
      <c r="Y6869" s="0" t="s">
        <v>24436</v>
      </c>
      <c r="Z6869" s="0" t="n">
        <v>5.91</v>
      </c>
      <c r="AA6869" s="0" t="s">
        <v>45</v>
      </c>
      <c r="AB6869" s="0" t="n">
        <v>1.26</v>
      </c>
      <c r="AC6869" s="0" t="s">
        <v>45</v>
      </c>
      <c r="AD6869" s="0" t="n">
        <v>5</v>
      </c>
      <c r="AE6869" s="0" t="n">
        <f aca="false">AD6869+100</f>
        <v>105</v>
      </c>
      <c r="AF6869" s="8" t="n">
        <f aca="false">((P6869/AE6869)*100)*ABS(I6869)</f>
        <v>9.23809523809524</v>
      </c>
      <c r="AG6869" s="0" t="n">
        <f aca="false">(TRUNC((AF6869*AD6869/100),2))</f>
        <v>0.46</v>
      </c>
      <c r="AH6869" s="0" t="n">
        <f aca="false">TRUNC(AF6869*1.3222,2)</f>
        <v>12.21</v>
      </c>
      <c r="AI6869" s="0" t="n">
        <f aca="false">TRUNC(AG6869*1.3222,2)</f>
        <v>0.6</v>
      </c>
      <c r="AJ6869" s="0" t="n">
        <f aca="false">((P6869-T6869)*0.7+T6869)*ABS(I6869)</f>
        <v>7.168</v>
      </c>
      <c r="AK6869" s="9" t="n">
        <f aca="false">IF(K6869="REFUND",(-1*(AJ6869-AG6869)),(AJ6869-AG6869))</f>
        <v>6.708</v>
      </c>
    </row>
    <row r="6870" customFormat="false" ht="13.8" hidden="false" customHeight="false" outlineLevel="0" collapsed="false">
      <c r="A6870" s="6" t="n">
        <v>42247</v>
      </c>
      <c r="B6870" s="0" t="n">
        <v>969002815291</v>
      </c>
      <c r="C6870" s="0" t="s">
        <v>24437</v>
      </c>
      <c r="D6870" s="0" t="s">
        <v>24438</v>
      </c>
      <c r="E6870" s="7" t="n">
        <v>9781250034595</v>
      </c>
      <c r="F6870" s="0" t="s">
        <v>791</v>
      </c>
      <c r="G6870" s="0" t="s">
        <v>792</v>
      </c>
      <c r="H6870" s="0" t="s">
        <v>793</v>
      </c>
      <c r="I6870" s="0" t="n">
        <v>1</v>
      </c>
      <c r="J6870" s="0" t="s">
        <v>573</v>
      </c>
      <c r="K6870" s="0" t="s">
        <v>43</v>
      </c>
      <c r="L6870" s="0" t="n">
        <v>16.09</v>
      </c>
      <c r="M6870" s="0" t="s">
        <v>44</v>
      </c>
      <c r="N6870" s="0" t="n">
        <v>13.99</v>
      </c>
      <c r="O6870" s="0" t="s">
        <v>44</v>
      </c>
      <c r="P6870" s="0" t="n">
        <v>12.35</v>
      </c>
      <c r="Q6870" s="0" t="s">
        <v>45</v>
      </c>
      <c r="R6870" s="0" t="n">
        <v>10.74</v>
      </c>
      <c r="S6870" s="0" t="s">
        <v>45</v>
      </c>
      <c r="T6870" s="0" t="n">
        <v>1.61</v>
      </c>
      <c r="U6870" s="0" t="s">
        <v>45</v>
      </c>
      <c r="V6870" s="0" t="s">
        <v>4167</v>
      </c>
      <c r="W6870" s="0" t="s">
        <v>104</v>
      </c>
      <c r="X6870" s="0" t="s">
        <v>48</v>
      </c>
      <c r="Y6870" s="0" t="s">
        <v>4168</v>
      </c>
      <c r="Z6870" s="0" t="n">
        <v>7.52</v>
      </c>
      <c r="AA6870" s="0" t="s">
        <v>45</v>
      </c>
      <c r="AB6870" s="0" t="n">
        <v>1.61</v>
      </c>
      <c r="AC6870" s="0" t="s">
        <v>45</v>
      </c>
      <c r="AD6870" s="0" t="n">
        <v>5</v>
      </c>
      <c r="AE6870" s="0" t="n">
        <f aca="false">AD6870+100</f>
        <v>105</v>
      </c>
      <c r="AF6870" s="8" t="n">
        <f aca="false">((P6870/AE6870)*100)*ABS(I6870)</f>
        <v>11.7619047619048</v>
      </c>
      <c r="AG6870" s="0" t="n">
        <f aca="false">(TRUNC((AF6870*AD6870/100),2))</f>
        <v>0.58</v>
      </c>
      <c r="AH6870" s="0" t="n">
        <f aca="false">TRUNC(AF6870*1.3222,2)</f>
        <v>15.55</v>
      </c>
      <c r="AI6870" s="0" t="n">
        <f aca="false">TRUNC(AG6870*1.3222,2)</f>
        <v>0.76</v>
      </c>
      <c r="AJ6870" s="0" t="n">
        <f aca="false">((P6870-T6870)*0.7+T6870)*ABS(I6870)</f>
        <v>9.128</v>
      </c>
      <c r="AK6870" s="9" t="n">
        <f aca="false">IF(K6870="REFUND",(-1*(AJ6870-AG6870)),(AJ6870-AG6870))</f>
        <v>8.548</v>
      </c>
    </row>
    <row r="6871" customFormat="false" ht="13.8" hidden="false" customHeight="false" outlineLevel="0" collapsed="false">
      <c r="A6871" s="6" t="n">
        <v>42247</v>
      </c>
      <c r="B6871" s="0" t="n">
        <v>969006372341</v>
      </c>
      <c r="C6871" s="0" t="s">
        <v>24439</v>
      </c>
      <c r="D6871" s="0" t="s">
        <v>24440</v>
      </c>
      <c r="E6871" s="7" t="n">
        <v>9781429940108</v>
      </c>
      <c r="F6871" s="0" t="s">
        <v>6475</v>
      </c>
      <c r="G6871" s="0" t="s">
        <v>6476</v>
      </c>
      <c r="H6871" s="0" t="s">
        <v>6477</v>
      </c>
      <c r="I6871" s="0" t="n">
        <v>1</v>
      </c>
      <c r="J6871" s="0" t="s">
        <v>573</v>
      </c>
      <c r="K6871" s="0" t="s">
        <v>43</v>
      </c>
      <c r="L6871" s="0" t="n">
        <v>10.34</v>
      </c>
      <c r="M6871" s="0" t="s">
        <v>44</v>
      </c>
      <c r="N6871" s="0" t="n">
        <v>8.99</v>
      </c>
      <c r="O6871" s="0" t="s">
        <v>44</v>
      </c>
      <c r="P6871" s="0" t="n">
        <v>8</v>
      </c>
      <c r="Q6871" s="0" t="s">
        <v>45</v>
      </c>
      <c r="R6871" s="0" t="n">
        <v>6.95</v>
      </c>
      <c r="S6871" s="0" t="s">
        <v>45</v>
      </c>
      <c r="T6871" s="0" t="n">
        <v>1.05</v>
      </c>
      <c r="U6871" s="0" t="s">
        <v>45</v>
      </c>
      <c r="V6871" s="0" t="s">
        <v>2306</v>
      </c>
      <c r="W6871" s="0" t="s">
        <v>96</v>
      </c>
      <c r="X6871" s="0" t="s">
        <v>48</v>
      </c>
      <c r="Y6871" s="0" t="s">
        <v>2307</v>
      </c>
      <c r="Z6871" s="0" t="n">
        <v>4.87</v>
      </c>
      <c r="AA6871" s="0" t="s">
        <v>45</v>
      </c>
      <c r="AB6871" s="0" t="n">
        <v>1.05</v>
      </c>
      <c r="AC6871" s="0" t="s">
        <v>45</v>
      </c>
      <c r="AD6871" s="0" t="n">
        <v>13</v>
      </c>
      <c r="AE6871" s="0" t="n">
        <f aca="false">AD6871+100</f>
        <v>113</v>
      </c>
      <c r="AF6871" s="8" t="n">
        <f aca="false">((P6871/AE6871)*100)*ABS(I6871)</f>
        <v>7.07964601769912</v>
      </c>
      <c r="AG6871" s="0" t="n">
        <f aca="false">(TRUNC((AF6871*AD6871/100),2))</f>
        <v>0.92</v>
      </c>
      <c r="AH6871" s="0" t="n">
        <f aca="false">TRUNC(AF6871*1.3222,2)</f>
        <v>9.36</v>
      </c>
      <c r="AI6871" s="0" t="n">
        <f aca="false">TRUNC(AG6871*1.3222,2)</f>
        <v>1.21</v>
      </c>
      <c r="AJ6871" s="0" t="n">
        <f aca="false">((P6871-T6871)*0.7+T6871)*ABS(I6871)</f>
        <v>5.915</v>
      </c>
      <c r="AK6871" s="9" t="n">
        <f aca="false">IF(K6871="REFUND",(-1*(AJ6871-AG6871)),(AJ6871-AG6871))</f>
        <v>4.995</v>
      </c>
    </row>
    <row r="6872" customFormat="false" ht="13.8" hidden="false" customHeight="false" outlineLevel="0" collapsed="false">
      <c r="A6872" s="6" t="n">
        <v>42247</v>
      </c>
      <c r="B6872" s="0" t="n">
        <v>969007853191</v>
      </c>
      <c r="C6872" s="0" t="s">
        <v>24441</v>
      </c>
      <c r="D6872" s="0" t="s">
        <v>24442</v>
      </c>
      <c r="E6872" s="7" t="n">
        <v>9781466853430</v>
      </c>
      <c r="F6872" s="0" t="s">
        <v>9776</v>
      </c>
      <c r="G6872" s="0" t="s">
        <v>9777</v>
      </c>
      <c r="H6872" s="0" t="s">
        <v>4985</v>
      </c>
      <c r="I6872" s="0" t="n">
        <v>1</v>
      </c>
      <c r="J6872" s="0" t="s">
        <v>573</v>
      </c>
      <c r="K6872" s="0" t="s">
        <v>43</v>
      </c>
      <c r="L6872" s="0" t="n">
        <v>16.09</v>
      </c>
      <c r="M6872" s="0" t="s">
        <v>44</v>
      </c>
      <c r="N6872" s="0" t="n">
        <v>13.99</v>
      </c>
      <c r="O6872" s="0" t="s">
        <v>44</v>
      </c>
      <c r="P6872" s="0" t="n">
        <v>12.55</v>
      </c>
      <c r="Q6872" s="0" t="s">
        <v>45</v>
      </c>
      <c r="R6872" s="0" t="n">
        <v>10.91</v>
      </c>
      <c r="S6872" s="0" t="s">
        <v>45</v>
      </c>
      <c r="T6872" s="0" t="n">
        <v>1.64</v>
      </c>
      <c r="U6872" s="0" t="s">
        <v>45</v>
      </c>
      <c r="V6872" s="0" t="s">
        <v>1929</v>
      </c>
      <c r="W6872" s="0" t="s">
        <v>47</v>
      </c>
      <c r="X6872" s="0" t="s">
        <v>48</v>
      </c>
      <c r="Y6872" s="0" t="s">
        <v>24443</v>
      </c>
      <c r="Z6872" s="0" t="n">
        <v>7.64</v>
      </c>
      <c r="AA6872" s="0" t="s">
        <v>45</v>
      </c>
      <c r="AB6872" s="0" t="n">
        <v>1.64</v>
      </c>
      <c r="AC6872" s="0" t="s">
        <v>45</v>
      </c>
      <c r="AD6872" s="0" t="n">
        <v>13</v>
      </c>
      <c r="AE6872" s="0" t="n">
        <f aca="false">AD6872+100</f>
        <v>113</v>
      </c>
      <c r="AF6872" s="8" t="n">
        <f aca="false">((P6872/AE6872)*100)*ABS(I6872)</f>
        <v>11.1061946902655</v>
      </c>
      <c r="AG6872" s="0" t="n">
        <f aca="false">(TRUNC((AF6872*AD6872/100),2))</f>
        <v>1.44</v>
      </c>
      <c r="AH6872" s="0" t="n">
        <f aca="false">TRUNC(AF6872*1.3222,2)</f>
        <v>14.68</v>
      </c>
      <c r="AI6872" s="0" t="n">
        <f aca="false">TRUNC(AG6872*1.3222,2)</f>
        <v>1.9</v>
      </c>
      <c r="AJ6872" s="0" t="n">
        <f aca="false">((P6872-T6872)*0.7+T6872)*ABS(I6872)</f>
        <v>9.277</v>
      </c>
      <c r="AK6872" s="9" t="n">
        <f aca="false">IF(K6872="REFUND",(-1*(AJ6872-AG6872)),(AJ6872-AG6872))</f>
        <v>7.837</v>
      </c>
    </row>
    <row r="6873" customFormat="false" ht="13.8" hidden="false" customHeight="false" outlineLevel="0" collapsed="false">
      <c r="A6873" s="6" t="n">
        <v>42247</v>
      </c>
      <c r="B6873" s="0" t="n">
        <v>969009045341</v>
      </c>
      <c r="C6873" s="0" t="s">
        <v>24444</v>
      </c>
      <c r="D6873" s="0" t="s">
        <v>24445</v>
      </c>
      <c r="E6873" s="7" t="n">
        <v>9781466839878</v>
      </c>
      <c r="F6873" s="0" t="s">
        <v>3115</v>
      </c>
      <c r="G6873" s="0" t="s">
        <v>3116</v>
      </c>
      <c r="H6873" s="0" t="s">
        <v>3117</v>
      </c>
      <c r="I6873" s="0" t="n">
        <v>1</v>
      </c>
      <c r="J6873" s="0" t="s">
        <v>573</v>
      </c>
      <c r="K6873" s="0" t="s">
        <v>43</v>
      </c>
      <c r="L6873" s="0" t="n">
        <v>10.34</v>
      </c>
      <c r="M6873" s="0" t="s">
        <v>44</v>
      </c>
      <c r="N6873" s="0" t="n">
        <v>8.99</v>
      </c>
      <c r="O6873" s="0" t="s">
        <v>44</v>
      </c>
      <c r="P6873" s="0" t="n">
        <v>7.94</v>
      </c>
      <c r="Q6873" s="0" t="s">
        <v>45</v>
      </c>
      <c r="R6873" s="0" t="n">
        <v>6.9</v>
      </c>
      <c r="S6873" s="0" t="s">
        <v>45</v>
      </c>
      <c r="T6873" s="0" t="n">
        <v>1.04</v>
      </c>
      <c r="U6873" s="0" t="s">
        <v>45</v>
      </c>
      <c r="V6873" s="0" t="s">
        <v>9877</v>
      </c>
      <c r="W6873" s="0" t="s">
        <v>157</v>
      </c>
      <c r="X6873" s="0" t="s">
        <v>48</v>
      </c>
      <c r="Y6873" s="0" t="s">
        <v>24446</v>
      </c>
      <c r="Z6873" s="0" t="n">
        <v>4.83</v>
      </c>
      <c r="AA6873" s="0" t="s">
        <v>45</v>
      </c>
      <c r="AB6873" s="0" t="n">
        <v>1.04</v>
      </c>
      <c r="AC6873" s="0" t="s">
        <v>45</v>
      </c>
      <c r="AD6873" s="0" t="n">
        <v>5</v>
      </c>
      <c r="AE6873" s="0" t="n">
        <f aca="false">AD6873+100</f>
        <v>105</v>
      </c>
      <c r="AF6873" s="8" t="n">
        <f aca="false">((P6873/AE6873)*100)*ABS(I6873)</f>
        <v>7.56190476190476</v>
      </c>
      <c r="AG6873" s="0" t="n">
        <f aca="false">(TRUNC((AF6873*AD6873/100),2))</f>
        <v>0.37</v>
      </c>
      <c r="AH6873" s="0" t="n">
        <f aca="false">TRUNC(AF6873*1.3222,2)</f>
        <v>9.99</v>
      </c>
      <c r="AI6873" s="0" t="n">
        <f aca="false">TRUNC(AG6873*1.3222,2)</f>
        <v>0.48</v>
      </c>
      <c r="AJ6873" s="0" t="n">
        <f aca="false">((P6873-T6873)*0.7+T6873)*ABS(I6873)</f>
        <v>5.87</v>
      </c>
      <c r="AK6873" s="9" t="n">
        <f aca="false">IF(K6873="REFUND",(-1*(AJ6873-AG6873)),(AJ6873-AG6873))</f>
        <v>5.5</v>
      </c>
    </row>
    <row r="6874" customFormat="false" ht="13.8" hidden="false" customHeight="false" outlineLevel="0" collapsed="false">
      <c r="A6874" s="6" t="n">
        <v>42247</v>
      </c>
      <c r="B6874" s="0" t="n">
        <v>969011204241</v>
      </c>
      <c r="C6874" s="0" t="s">
        <v>24447</v>
      </c>
      <c r="D6874" s="0" t="s">
        <v>24448</v>
      </c>
      <c r="E6874" s="7" t="n">
        <v>9781466850606</v>
      </c>
      <c r="F6874" s="0" t="s">
        <v>137</v>
      </c>
      <c r="G6874" s="0" t="s">
        <v>138</v>
      </c>
      <c r="H6874" s="0" t="s">
        <v>139</v>
      </c>
      <c r="I6874" s="0" t="n">
        <v>1</v>
      </c>
      <c r="J6874" s="0" t="s">
        <v>573</v>
      </c>
      <c r="K6874" s="0" t="s">
        <v>43</v>
      </c>
      <c r="L6874" s="0" t="n">
        <v>17.24</v>
      </c>
      <c r="M6874" s="0" t="s">
        <v>44</v>
      </c>
      <c r="N6874" s="0" t="n">
        <v>14.99</v>
      </c>
      <c r="O6874" s="0" t="s">
        <v>44</v>
      </c>
      <c r="P6874" s="0" t="n">
        <v>13.23</v>
      </c>
      <c r="Q6874" s="0" t="s">
        <v>45</v>
      </c>
      <c r="R6874" s="0" t="n">
        <v>11.51</v>
      </c>
      <c r="S6874" s="0" t="s">
        <v>45</v>
      </c>
      <c r="T6874" s="0" t="n">
        <v>1.72</v>
      </c>
      <c r="U6874" s="0" t="s">
        <v>45</v>
      </c>
      <c r="V6874" s="0" t="s">
        <v>387</v>
      </c>
      <c r="W6874" s="0" t="s">
        <v>157</v>
      </c>
      <c r="X6874" s="0" t="s">
        <v>48</v>
      </c>
      <c r="Y6874" s="0" t="s">
        <v>24449</v>
      </c>
      <c r="Z6874" s="0" t="n">
        <v>8.06</v>
      </c>
      <c r="AA6874" s="0" t="s">
        <v>45</v>
      </c>
      <c r="AB6874" s="0" t="n">
        <v>1.72</v>
      </c>
      <c r="AC6874" s="0" t="s">
        <v>45</v>
      </c>
      <c r="AD6874" s="0" t="n">
        <v>5</v>
      </c>
      <c r="AE6874" s="0" t="n">
        <f aca="false">AD6874+100</f>
        <v>105</v>
      </c>
      <c r="AF6874" s="8" t="n">
        <f aca="false">((P6874/AE6874)*100)*ABS(I6874)</f>
        <v>12.6</v>
      </c>
      <c r="AG6874" s="0" t="n">
        <f aca="false">(TRUNC((AF6874*AD6874/100),2))</f>
        <v>0.63</v>
      </c>
      <c r="AH6874" s="0" t="n">
        <f aca="false">TRUNC(AF6874*1.3222,2)</f>
        <v>16.65</v>
      </c>
      <c r="AI6874" s="0" t="n">
        <f aca="false">TRUNC(AG6874*1.3222,2)</f>
        <v>0.83</v>
      </c>
      <c r="AJ6874" s="0" t="n">
        <f aca="false">((P6874-T6874)*0.7+T6874)*ABS(I6874)</f>
        <v>9.777</v>
      </c>
      <c r="AK6874" s="9" t="n">
        <f aca="false">IF(K6874="REFUND",(-1*(AJ6874-AG6874)),(AJ6874-AG6874))</f>
        <v>9.147</v>
      </c>
    </row>
    <row r="6875" customFormat="false" ht="13.8" hidden="false" customHeight="false" outlineLevel="0" collapsed="false">
      <c r="A6875" s="6" t="n">
        <v>42247</v>
      </c>
      <c r="B6875" s="0" t="n">
        <v>969011344341</v>
      </c>
      <c r="C6875" s="0" t="s">
        <v>24450</v>
      </c>
      <c r="D6875" s="0" t="s">
        <v>24451</v>
      </c>
      <c r="E6875" s="7" t="n">
        <v>9781466843103</v>
      </c>
      <c r="F6875" s="0" t="s">
        <v>3818</v>
      </c>
      <c r="G6875" s="0" t="s">
        <v>3819</v>
      </c>
      <c r="H6875" s="0" t="s">
        <v>366</v>
      </c>
      <c r="I6875" s="0" t="n">
        <v>1</v>
      </c>
      <c r="J6875" s="0" t="s">
        <v>573</v>
      </c>
      <c r="K6875" s="0" t="s">
        <v>43</v>
      </c>
      <c r="L6875" s="0" t="n">
        <v>11.49</v>
      </c>
      <c r="M6875" s="0" t="s">
        <v>44</v>
      </c>
      <c r="N6875" s="0" t="n">
        <v>9.99</v>
      </c>
      <c r="O6875" s="0" t="s">
        <v>44</v>
      </c>
      <c r="P6875" s="0" t="n">
        <v>8.82</v>
      </c>
      <c r="Q6875" s="0" t="s">
        <v>45</v>
      </c>
      <c r="R6875" s="0" t="n">
        <v>7.67</v>
      </c>
      <c r="S6875" s="0" t="s">
        <v>45</v>
      </c>
      <c r="T6875" s="0" t="n">
        <v>1.15</v>
      </c>
      <c r="U6875" s="0" t="s">
        <v>45</v>
      </c>
      <c r="V6875" s="0" t="s">
        <v>3641</v>
      </c>
      <c r="W6875" s="0" t="s">
        <v>47</v>
      </c>
      <c r="X6875" s="0" t="s">
        <v>48</v>
      </c>
      <c r="Y6875" s="0" t="s">
        <v>24184</v>
      </c>
      <c r="Z6875" s="0" t="n">
        <v>5.37</v>
      </c>
      <c r="AA6875" s="0" t="s">
        <v>45</v>
      </c>
      <c r="AB6875" s="0" t="n">
        <v>1.15</v>
      </c>
      <c r="AC6875" s="0" t="s">
        <v>45</v>
      </c>
      <c r="AD6875" s="0" t="n">
        <v>13</v>
      </c>
      <c r="AE6875" s="0" t="n">
        <f aca="false">AD6875+100</f>
        <v>113</v>
      </c>
      <c r="AF6875" s="8" t="n">
        <f aca="false">((P6875/AE6875)*100)*ABS(I6875)</f>
        <v>7.80530973451327</v>
      </c>
      <c r="AG6875" s="0" t="n">
        <f aca="false">(TRUNC((AF6875*AD6875/100),2))</f>
        <v>1.01</v>
      </c>
      <c r="AH6875" s="0" t="n">
        <f aca="false">TRUNC(AF6875*1.3222,2)</f>
        <v>10.32</v>
      </c>
      <c r="AI6875" s="0" t="n">
        <f aca="false">TRUNC(AG6875*1.3222,2)</f>
        <v>1.33</v>
      </c>
      <c r="AJ6875" s="0" t="n">
        <f aca="false">((P6875-T6875)*0.7+T6875)*ABS(I6875)</f>
        <v>6.519</v>
      </c>
      <c r="AK6875" s="9" t="n">
        <f aca="false">IF(K6875="REFUND",(-1*(AJ6875-AG6875)),(AJ6875-AG6875))</f>
        <v>5.509</v>
      </c>
    </row>
    <row r="6876" customFormat="false" ht="13.8" hidden="false" customHeight="false" outlineLevel="0" collapsed="false">
      <c r="A6876" s="6" t="n">
        <v>42247</v>
      </c>
      <c r="B6876" s="0" t="n">
        <v>969011390241</v>
      </c>
      <c r="C6876" s="0" t="s">
        <v>24452</v>
      </c>
      <c r="D6876" s="0" t="s">
        <v>24453</v>
      </c>
      <c r="E6876" s="7" t="n">
        <v>9781633753709</v>
      </c>
      <c r="F6876" s="0" t="s">
        <v>8956</v>
      </c>
      <c r="G6876" s="0" t="s">
        <v>8957</v>
      </c>
      <c r="H6876" s="0" t="s">
        <v>8958</v>
      </c>
      <c r="I6876" s="0" t="n">
        <v>1</v>
      </c>
      <c r="J6876" s="0" t="s">
        <v>573</v>
      </c>
      <c r="K6876" s="0" t="s">
        <v>43</v>
      </c>
      <c r="L6876" s="0" t="n">
        <v>3.44</v>
      </c>
      <c r="M6876" s="0" t="s">
        <v>44</v>
      </c>
      <c r="N6876" s="0" t="n">
        <v>2.99</v>
      </c>
      <c r="O6876" s="0" t="s">
        <v>44</v>
      </c>
      <c r="P6876" s="0" t="n">
        <v>2.64</v>
      </c>
      <c r="Q6876" s="0" t="s">
        <v>45</v>
      </c>
      <c r="R6876" s="0" t="n">
        <v>2.3</v>
      </c>
      <c r="S6876" s="0" t="s">
        <v>45</v>
      </c>
      <c r="T6876" s="0" t="n">
        <v>0.34</v>
      </c>
      <c r="U6876" s="0" t="s">
        <v>45</v>
      </c>
      <c r="V6876" s="0" t="s">
        <v>6339</v>
      </c>
      <c r="W6876" s="0" t="s">
        <v>47</v>
      </c>
      <c r="X6876" s="0" t="s">
        <v>48</v>
      </c>
      <c r="Y6876" s="0" t="s">
        <v>7543</v>
      </c>
      <c r="Z6876" s="0" t="n">
        <v>1.61</v>
      </c>
      <c r="AA6876" s="0" t="s">
        <v>45</v>
      </c>
      <c r="AB6876" s="0" t="n">
        <v>0.34</v>
      </c>
      <c r="AC6876" s="0" t="s">
        <v>45</v>
      </c>
      <c r="AD6876" s="0" t="n">
        <v>13</v>
      </c>
      <c r="AE6876" s="0" t="n">
        <f aca="false">AD6876+100</f>
        <v>113</v>
      </c>
      <c r="AF6876" s="8" t="n">
        <f aca="false">((P6876/AE6876)*100)*ABS(I6876)</f>
        <v>2.33628318584071</v>
      </c>
      <c r="AG6876" s="0" t="n">
        <f aca="false">(TRUNC((AF6876*AD6876/100),2))</f>
        <v>0.3</v>
      </c>
      <c r="AH6876" s="0" t="n">
        <f aca="false">TRUNC(AF6876*1.3222,2)</f>
        <v>3.08</v>
      </c>
      <c r="AI6876" s="0" t="n">
        <f aca="false">TRUNC(AG6876*1.3222,2)</f>
        <v>0.39</v>
      </c>
      <c r="AJ6876" s="0" t="n">
        <f aca="false">((P6876-T6876)*0.7+T6876)*ABS(I6876)</f>
        <v>1.95</v>
      </c>
      <c r="AK6876" s="9" t="n">
        <f aca="false">IF(K6876="REFUND",(-1*(AJ6876-AG6876)),(AJ6876-AG6876))</f>
        <v>1.65</v>
      </c>
    </row>
    <row r="6877" customFormat="false" ht="13.8" hidden="false" customHeight="false" outlineLevel="0" collapsed="false">
      <c r="A6877" s="6" t="n">
        <v>42247</v>
      </c>
      <c r="B6877" s="0" t="n">
        <v>969016480191</v>
      </c>
      <c r="C6877" s="0" t="s">
        <v>24454</v>
      </c>
      <c r="D6877" s="0" t="s">
        <v>24455</v>
      </c>
      <c r="E6877" s="7" t="n">
        <v>9781466871892</v>
      </c>
      <c r="F6877" s="0" t="s">
        <v>23991</v>
      </c>
      <c r="G6877" s="0" t="s">
        <v>23992</v>
      </c>
      <c r="H6877" s="0" t="s">
        <v>23993</v>
      </c>
      <c r="I6877" s="0" t="n">
        <v>1</v>
      </c>
      <c r="J6877" s="0" t="s">
        <v>573</v>
      </c>
      <c r="K6877" s="0" t="s">
        <v>43</v>
      </c>
      <c r="L6877" s="0" t="n">
        <v>2.29</v>
      </c>
      <c r="M6877" s="0" t="s">
        <v>44</v>
      </c>
      <c r="N6877" s="0" t="n">
        <v>1.99</v>
      </c>
      <c r="O6877" s="0" t="s">
        <v>44</v>
      </c>
      <c r="P6877" s="0" t="n">
        <v>1.79</v>
      </c>
      <c r="Q6877" s="0" t="s">
        <v>45</v>
      </c>
      <c r="R6877" s="0" t="n">
        <v>1.55</v>
      </c>
      <c r="S6877" s="0" t="s">
        <v>45</v>
      </c>
      <c r="T6877" s="0" t="n">
        <v>0.24</v>
      </c>
      <c r="U6877" s="0" t="s">
        <v>45</v>
      </c>
      <c r="V6877" s="0" t="s">
        <v>2021</v>
      </c>
      <c r="W6877" s="0" t="s">
        <v>104</v>
      </c>
      <c r="X6877" s="0" t="s">
        <v>48</v>
      </c>
      <c r="Y6877" s="0" t="s">
        <v>6695</v>
      </c>
      <c r="Z6877" s="0" t="n">
        <v>1.09</v>
      </c>
      <c r="AA6877" s="0" t="s">
        <v>45</v>
      </c>
      <c r="AB6877" s="0" t="n">
        <v>0.24</v>
      </c>
      <c r="AC6877" s="0" t="s">
        <v>45</v>
      </c>
      <c r="AD6877" s="0" t="n">
        <v>5</v>
      </c>
      <c r="AE6877" s="0" t="n">
        <f aca="false">AD6877+100</f>
        <v>105</v>
      </c>
      <c r="AF6877" s="8" t="n">
        <f aca="false">((P6877/AE6877)*100)*ABS(I6877)</f>
        <v>1.7047619047619</v>
      </c>
      <c r="AG6877" s="0" t="n">
        <f aca="false">(TRUNC((AF6877*AD6877/100),2))</f>
        <v>0.08</v>
      </c>
      <c r="AH6877" s="0" t="n">
        <f aca="false">TRUNC(AF6877*1.3222,2)</f>
        <v>2.25</v>
      </c>
      <c r="AI6877" s="0" t="n">
        <f aca="false">TRUNC(AG6877*1.3222,2)</f>
        <v>0.1</v>
      </c>
      <c r="AJ6877" s="0" t="n">
        <f aca="false">((P6877-T6877)*0.7+T6877)*ABS(I6877)</f>
        <v>1.325</v>
      </c>
      <c r="AK6877" s="9" t="n">
        <f aca="false">IF(K6877="REFUND",(-1*(AJ6877-AG6877)),(AJ6877-AG6877))</f>
        <v>1.245</v>
      </c>
    </row>
    <row r="6878" customFormat="false" ht="13.8" hidden="false" customHeight="false" outlineLevel="0" collapsed="false">
      <c r="A6878" s="6" t="n">
        <v>42247</v>
      </c>
      <c r="B6878" s="0" t="n">
        <v>969019097241</v>
      </c>
      <c r="C6878" s="0" t="s">
        <v>24456</v>
      </c>
      <c r="D6878" s="0" t="s">
        <v>24457</v>
      </c>
      <c r="E6878" s="7" t="n">
        <v>9781250022967</v>
      </c>
      <c r="F6878" s="0" t="s">
        <v>24458</v>
      </c>
      <c r="G6878" s="0" t="s">
        <v>24459</v>
      </c>
      <c r="H6878" s="0" t="s">
        <v>3170</v>
      </c>
      <c r="I6878" s="0" t="n">
        <v>1</v>
      </c>
      <c r="J6878" s="0" t="s">
        <v>573</v>
      </c>
      <c r="K6878" s="0" t="s">
        <v>43</v>
      </c>
      <c r="L6878" s="0" t="n">
        <v>12.64</v>
      </c>
      <c r="M6878" s="0" t="s">
        <v>44</v>
      </c>
      <c r="N6878" s="0" t="n">
        <v>10.99</v>
      </c>
      <c r="O6878" s="0" t="s">
        <v>44</v>
      </c>
      <c r="P6878" s="0" t="n">
        <v>9.7</v>
      </c>
      <c r="Q6878" s="0" t="s">
        <v>45</v>
      </c>
      <c r="R6878" s="0" t="n">
        <v>8.44</v>
      </c>
      <c r="S6878" s="0" t="s">
        <v>45</v>
      </c>
      <c r="T6878" s="0" t="n">
        <v>1.26</v>
      </c>
      <c r="U6878" s="0" t="s">
        <v>45</v>
      </c>
      <c r="V6878" s="0" t="s">
        <v>156</v>
      </c>
      <c r="W6878" s="0" t="s">
        <v>157</v>
      </c>
      <c r="X6878" s="0" t="s">
        <v>48</v>
      </c>
      <c r="Y6878" s="0" t="s">
        <v>24460</v>
      </c>
      <c r="Z6878" s="0" t="n">
        <v>5.91</v>
      </c>
      <c r="AA6878" s="0" t="s">
        <v>45</v>
      </c>
      <c r="AB6878" s="0" t="n">
        <v>1.26</v>
      </c>
      <c r="AC6878" s="0" t="s">
        <v>45</v>
      </c>
      <c r="AD6878" s="0" t="n">
        <v>5</v>
      </c>
      <c r="AE6878" s="0" t="n">
        <f aca="false">AD6878+100</f>
        <v>105</v>
      </c>
      <c r="AF6878" s="8" t="n">
        <f aca="false">((P6878/AE6878)*100)*ABS(I6878)</f>
        <v>9.23809523809524</v>
      </c>
      <c r="AG6878" s="0" t="n">
        <f aca="false">(TRUNC((AF6878*AD6878/100),2))</f>
        <v>0.46</v>
      </c>
      <c r="AH6878" s="0" t="n">
        <f aca="false">TRUNC(AF6878*1.3222,2)</f>
        <v>12.21</v>
      </c>
      <c r="AI6878" s="0" t="n">
        <f aca="false">TRUNC(AG6878*1.3222,2)</f>
        <v>0.6</v>
      </c>
      <c r="AJ6878" s="0" t="n">
        <f aca="false">((P6878-T6878)*0.7+T6878)*ABS(I6878)</f>
        <v>7.168</v>
      </c>
      <c r="AK6878" s="9" t="n">
        <f aca="false">IF(K6878="REFUND",(-1*(AJ6878-AG6878)),(AJ6878-AG6878))</f>
        <v>6.708</v>
      </c>
    </row>
    <row r="6879" customFormat="false" ht="13.8" hidden="false" customHeight="false" outlineLevel="0" collapsed="false">
      <c r="A6879" s="6" t="n">
        <v>42247</v>
      </c>
      <c r="B6879" s="0" t="n">
        <v>969019643141</v>
      </c>
      <c r="C6879" s="0" t="s">
        <v>24461</v>
      </c>
      <c r="D6879" s="0" t="s">
        <v>24462</v>
      </c>
      <c r="E6879" s="7" t="n">
        <v>9781633753709</v>
      </c>
      <c r="F6879" s="0" t="s">
        <v>8956</v>
      </c>
      <c r="G6879" s="0" t="s">
        <v>8957</v>
      </c>
      <c r="H6879" s="0" t="s">
        <v>8958</v>
      </c>
      <c r="I6879" s="0" t="n">
        <v>1</v>
      </c>
      <c r="J6879" s="0" t="s">
        <v>573</v>
      </c>
      <c r="K6879" s="0" t="s">
        <v>43</v>
      </c>
      <c r="L6879" s="0" t="n">
        <v>3.44</v>
      </c>
      <c r="M6879" s="0" t="s">
        <v>44</v>
      </c>
      <c r="N6879" s="0" t="n">
        <v>2.99</v>
      </c>
      <c r="O6879" s="0" t="s">
        <v>44</v>
      </c>
      <c r="P6879" s="0" t="n">
        <v>2.64</v>
      </c>
      <c r="Q6879" s="0" t="s">
        <v>45</v>
      </c>
      <c r="R6879" s="0" t="n">
        <v>2.3</v>
      </c>
      <c r="S6879" s="0" t="s">
        <v>45</v>
      </c>
      <c r="T6879" s="0" t="n">
        <v>0.34</v>
      </c>
      <c r="U6879" s="0" t="s">
        <v>45</v>
      </c>
      <c r="V6879" s="0" t="s">
        <v>387</v>
      </c>
      <c r="W6879" s="0" t="s">
        <v>273</v>
      </c>
      <c r="X6879" s="0" t="s">
        <v>48</v>
      </c>
      <c r="Y6879" s="0" t="s">
        <v>5050</v>
      </c>
      <c r="Z6879" s="0" t="n">
        <v>1.61</v>
      </c>
      <c r="AA6879" s="0" t="s">
        <v>45</v>
      </c>
      <c r="AB6879" s="0" t="n">
        <v>0.34</v>
      </c>
      <c r="AC6879" s="0" t="s">
        <v>45</v>
      </c>
      <c r="AD6879" s="0" t="n">
        <v>5</v>
      </c>
      <c r="AE6879" s="0" t="n">
        <f aca="false">AD6879+100</f>
        <v>105</v>
      </c>
      <c r="AF6879" s="8" t="n">
        <f aca="false">((P6879/AE6879)*100)*ABS(I6879)</f>
        <v>2.51428571428571</v>
      </c>
      <c r="AG6879" s="0" t="n">
        <f aca="false">(TRUNC((AF6879*AD6879/100),2))</f>
        <v>0.12</v>
      </c>
      <c r="AH6879" s="0" t="n">
        <f aca="false">TRUNC(AF6879*1.3222,2)</f>
        <v>3.32</v>
      </c>
      <c r="AI6879" s="0" t="n">
        <f aca="false">TRUNC(AG6879*1.3222,2)</f>
        <v>0.15</v>
      </c>
      <c r="AJ6879" s="0" t="n">
        <f aca="false">((P6879-T6879)*0.7+T6879)*ABS(I6879)</f>
        <v>1.95</v>
      </c>
      <c r="AK6879" s="9" t="n">
        <f aca="false">IF(K6879="REFUND",(-1*(AJ6879-AG6879)),(AJ6879-AG6879))</f>
        <v>1.83</v>
      </c>
    </row>
    <row r="6880" customFormat="false" ht="13.8" hidden="false" customHeight="false" outlineLevel="0" collapsed="false">
      <c r="A6880" s="6" t="n">
        <v>42247</v>
      </c>
      <c r="B6880" s="0" t="n">
        <v>969020098391</v>
      </c>
      <c r="C6880" s="0" t="s">
        <v>24463</v>
      </c>
      <c r="D6880" s="0" t="s">
        <v>24464</v>
      </c>
      <c r="E6880" s="7" t="n">
        <v>9781250031921</v>
      </c>
      <c r="F6880" s="0" t="s">
        <v>533</v>
      </c>
      <c r="G6880" s="0" t="s">
        <v>534</v>
      </c>
      <c r="H6880" s="0" t="s">
        <v>292</v>
      </c>
      <c r="I6880" s="0" t="n">
        <v>1</v>
      </c>
      <c r="J6880" s="0" t="s">
        <v>573</v>
      </c>
      <c r="K6880" s="0" t="s">
        <v>43</v>
      </c>
      <c r="L6880" s="0" t="n">
        <v>12.64</v>
      </c>
      <c r="M6880" s="0" t="s">
        <v>44</v>
      </c>
      <c r="N6880" s="0" t="n">
        <v>10.99</v>
      </c>
      <c r="O6880" s="0" t="s">
        <v>44</v>
      </c>
      <c r="P6880" s="0" t="n">
        <v>9.7</v>
      </c>
      <c r="Q6880" s="0" t="s">
        <v>45</v>
      </c>
      <c r="R6880" s="0" t="n">
        <v>8.44</v>
      </c>
      <c r="S6880" s="0" t="s">
        <v>45</v>
      </c>
      <c r="T6880" s="0" t="n">
        <v>1.26</v>
      </c>
      <c r="U6880" s="0" t="s">
        <v>45</v>
      </c>
      <c r="V6880" s="0" t="s">
        <v>10166</v>
      </c>
      <c r="W6880" s="0" t="s">
        <v>47</v>
      </c>
      <c r="X6880" s="0" t="s">
        <v>48</v>
      </c>
      <c r="Y6880" s="0" t="s">
        <v>12942</v>
      </c>
      <c r="Z6880" s="0" t="n">
        <v>5.91</v>
      </c>
      <c r="AA6880" s="0" t="s">
        <v>45</v>
      </c>
      <c r="AB6880" s="0" t="n">
        <v>1.26</v>
      </c>
      <c r="AC6880" s="0" t="s">
        <v>45</v>
      </c>
      <c r="AD6880" s="0" t="n">
        <v>13</v>
      </c>
      <c r="AE6880" s="0" t="n">
        <f aca="false">AD6880+100</f>
        <v>113</v>
      </c>
      <c r="AF6880" s="8" t="n">
        <f aca="false">((P6880/AE6880)*100)*ABS(I6880)</f>
        <v>8.58407079646018</v>
      </c>
      <c r="AG6880" s="0" t="n">
        <f aca="false">(TRUNC((AF6880*AD6880/100),2))</f>
        <v>1.11</v>
      </c>
      <c r="AH6880" s="0" t="n">
        <f aca="false">TRUNC(AF6880*1.3222,2)</f>
        <v>11.34</v>
      </c>
      <c r="AI6880" s="0" t="n">
        <f aca="false">TRUNC(AG6880*1.3222,2)</f>
        <v>1.46</v>
      </c>
      <c r="AJ6880" s="0" t="n">
        <f aca="false">((P6880-T6880)*0.7+T6880)*ABS(I6880)</f>
        <v>7.168</v>
      </c>
      <c r="AK6880" s="9" t="n">
        <f aca="false">IF(K6880="REFUND",(-1*(AJ6880-AG6880)),(AJ6880-AG6880))</f>
        <v>6.058</v>
      </c>
    </row>
    <row r="6881" customFormat="false" ht="13.8" hidden="false" customHeight="false" outlineLevel="0" collapsed="false">
      <c r="A6881" s="6" t="n">
        <v>42247</v>
      </c>
      <c r="B6881" s="0" t="n">
        <v>969020131191</v>
      </c>
      <c r="C6881" s="0" t="s">
        <v>24465</v>
      </c>
      <c r="D6881" s="0" t="s">
        <v>24466</v>
      </c>
      <c r="E6881" s="7" t="n">
        <v>9781429987158</v>
      </c>
      <c r="F6881" s="0" t="s">
        <v>24467</v>
      </c>
      <c r="G6881" s="0" t="s">
        <v>24468</v>
      </c>
      <c r="H6881" s="0" t="s">
        <v>24215</v>
      </c>
      <c r="I6881" s="0" t="n">
        <v>1</v>
      </c>
      <c r="J6881" s="0" t="s">
        <v>573</v>
      </c>
      <c r="K6881" s="0" t="s">
        <v>43</v>
      </c>
      <c r="L6881" s="0" t="n">
        <v>12.64</v>
      </c>
      <c r="M6881" s="0" t="s">
        <v>44</v>
      </c>
      <c r="N6881" s="0" t="n">
        <v>10.99</v>
      </c>
      <c r="O6881" s="0" t="s">
        <v>44</v>
      </c>
      <c r="P6881" s="0" t="n">
        <v>9.92</v>
      </c>
      <c r="Q6881" s="0" t="s">
        <v>45</v>
      </c>
      <c r="R6881" s="0" t="n">
        <v>8.62</v>
      </c>
      <c r="S6881" s="0" t="s">
        <v>45</v>
      </c>
      <c r="T6881" s="0" t="n">
        <v>1.3</v>
      </c>
      <c r="U6881" s="0" t="s">
        <v>45</v>
      </c>
      <c r="V6881" s="0" t="s">
        <v>13339</v>
      </c>
      <c r="W6881" s="0" t="s">
        <v>360</v>
      </c>
      <c r="X6881" s="0" t="s">
        <v>48</v>
      </c>
      <c r="Y6881" s="0" t="s">
        <v>13340</v>
      </c>
      <c r="Z6881" s="0" t="n">
        <v>6.03</v>
      </c>
      <c r="AA6881" s="0" t="s">
        <v>45</v>
      </c>
      <c r="AB6881" s="0" t="n">
        <v>1.3</v>
      </c>
      <c r="AC6881" s="0" t="s">
        <v>45</v>
      </c>
      <c r="AD6881" s="0" t="n">
        <v>13</v>
      </c>
      <c r="AE6881" s="0" t="n">
        <f aca="false">AD6881+100</f>
        <v>113</v>
      </c>
      <c r="AF6881" s="8" t="n">
        <f aca="false">((P6881/AE6881)*100)*ABS(I6881)</f>
        <v>8.7787610619469</v>
      </c>
      <c r="AG6881" s="0" t="n">
        <f aca="false">(TRUNC((AF6881*AD6881/100),2))</f>
        <v>1.14</v>
      </c>
      <c r="AH6881" s="0" t="n">
        <f aca="false">TRUNC(AF6881*1.3222,2)</f>
        <v>11.6</v>
      </c>
      <c r="AI6881" s="0" t="n">
        <f aca="false">TRUNC(AG6881*1.3222,2)</f>
        <v>1.5</v>
      </c>
      <c r="AJ6881" s="0" t="n">
        <f aca="false">((P6881-T6881)*0.7+T6881)*ABS(I6881)</f>
        <v>7.334</v>
      </c>
      <c r="AK6881" s="9" t="n">
        <f aca="false">IF(K6881="REFUND",(-1*(AJ6881-AG6881)),(AJ6881-AG6881))</f>
        <v>6.194</v>
      </c>
    </row>
    <row r="6882" customFormat="false" ht="13.8" hidden="false" customHeight="false" outlineLevel="0" collapsed="false">
      <c r="A6882" s="6" t="n">
        <v>42247</v>
      </c>
      <c r="B6882" s="0" t="n">
        <v>969020815241</v>
      </c>
      <c r="C6882" s="0" t="s">
        <v>24469</v>
      </c>
      <c r="D6882" s="0" t="s">
        <v>24470</v>
      </c>
      <c r="E6882" s="7" t="n">
        <v>9781466858923</v>
      </c>
      <c r="F6882" s="0" t="s">
        <v>24471</v>
      </c>
      <c r="G6882" s="0" t="s">
        <v>24472</v>
      </c>
      <c r="H6882" s="0" t="s">
        <v>2773</v>
      </c>
      <c r="I6882" s="0" t="n">
        <v>1</v>
      </c>
      <c r="J6882" s="0" t="s">
        <v>573</v>
      </c>
      <c r="K6882" s="0" t="s">
        <v>43</v>
      </c>
      <c r="L6882" s="0" t="n">
        <v>5.74</v>
      </c>
      <c r="M6882" s="0" t="s">
        <v>44</v>
      </c>
      <c r="N6882" s="0" t="n">
        <v>4.99</v>
      </c>
      <c r="O6882" s="0" t="s">
        <v>44</v>
      </c>
      <c r="P6882" s="0" t="n">
        <v>4.44</v>
      </c>
      <c r="Q6882" s="0" t="s">
        <v>45</v>
      </c>
      <c r="R6882" s="0" t="n">
        <v>3.86</v>
      </c>
      <c r="S6882" s="0" t="s">
        <v>45</v>
      </c>
      <c r="T6882" s="0" t="n">
        <v>0.58</v>
      </c>
      <c r="U6882" s="0" t="s">
        <v>45</v>
      </c>
      <c r="V6882" s="0" t="s">
        <v>2096</v>
      </c>
      <c r="W6882" s="0" t="s">
        <v>47</v>
      </c>
      <c r="X6882" s="0" t="s">
        <v>48</v>
      </c>
      <c r="Y6882" s="0" t="s">
        <v>3431</v>
      </c>
      <c r="Z6882" s="0" t="n">
        <v>2.7</v>
      </c>
      <c r="AA6882" s="0" t="s">
        <v>45</v>
      </c>
      <c r="AB6882" s="0" t="n">
        <v>0.58</v>
      </c>
      <c r="AC6882" s="0" t="s">
        <v>45</v>
      </c>
      <c r="AD6882" s="0" t="n">
        <v>13</v>
      </c>
      <c r="AE6882" s="0" t="n">
        <f aca="false">AD6882+100</f>
        <v>113</v>
      </c>
      <c r="AF6882" s="8" t="n">
        <f aca="false">((P6882/AE6882)*100)*ABS(I6882)</f>
        <v>3.92920353982301</v>
      </c>
      <c r="AG6882" s="0" t="n">
        <f aca="false">(TRUNC((AF6882*AD6882/100),2))</f>
        <v>0.51</v>
      </c>
      <c r="AH6882" s="0" t="n">
        <f aca="false">TRUNC(AF6882*1.3222,2)</f>
        <v>5.19</v>
      </c>
      <c r="AI6882" s="0" t="n">
        <f aca="false">TRUNC(AG6882*1.3222,2)</f>
        <v>0.67</v>
      </c>
      <c r="AJ6882" s="0" t="n">
        <f aca="false">((P6882-T6882)*0.7+T6882)*ABS(I6882)</f>
        <v>3.282</v>
      </c>
      <c r="AK6882" s="9" t="n">
        <f aca="false">IF(K6882="REFUND",(-1*(AJ6882-AG6882)),(AJ6882-AG6882))</f>
        <v>2.772</v>
      </c>
    </row>
    <row r="6883" customFormat="false" ht="13.8" hidden="false" customHeight="false" outlineLevel="0" collapsed="false">
      <c r="A6883" s="6" t="n">
        <v>42247</v>
      </c>
      <c r="B6883" s="0" t="n">
        <v>969021813291</v>
      </c>
      <c r="C6883" s="0" t="s">
        <v>24473</v>
      </c>
      <c r="D6883" s="0" t="s">
        <v>24474</v>
      </c>
      <c r="E6883" s="7" t="n">
        <v>9781429920629</v>
      </c>
      <c r="F6883" s="0" t="s">
        <v>4349</v>
      </c>
      <c r="G6883" s="0" t="s">
        <v>4350</v>
      </c>
      <c r="H6883" s="0" t="s">
        <v>4351</v>
      </c>
      <c r="I6883" s="0" t="n">
        <v>1</v>
      </c>
      <c r="J6883" s="0" t="s">
        <v>573</v>
      </c>
      <c r="K6883" s="0" t="s">
        <v>43</v>
      </c>
      <c r="L6883" s="0" t="n">
        <v>10.34</v>
      </c>
      <c r="M6883" s="0" t="s">
        <v>44</v>
      </c>
      <c r="N6883" s="0" t="n">
        <v>8.99</v>
      </c>
      <c r="O6883" s="0" t="s">
        <v>44</v>
      </c>
      <c r="P6883" s="0" t="n">
        <v>7.94</v>
      </c>
      <c r="Q6883" s="0" t="s">
        <v>45</v>
      </c>
      <c r="R6883" s="0" t="n">
        <v>6.9</v>
      </c>
      <c r="S6883" s="0" t="s">
        <v>45</v>
      </c>
      <c r="T6883" s="0" t="n">
        <v>1.04</v>
      </c>
      <c r="U6883" s="0" t="s">
        <v>45</v>
      </c>
      <c r="V6883" s="0" t="s">
        <v>494</v>
      </c>
      <c r="W6883" s="0" t="s">
        <v>495</v>
      </c>
      <c r="X6883" s="0" t="s">
        <v>48</v>
      </c>
      <c r="Y6883" s="0" t="s">
        <v>24475</v>
      </c>
      <c r="Z6883" s="0" t="n">
        <v>4.83</v>
      </c>
      <c r="AA6883" s="0" t="s">
        <v>45</v>
      </c>
      <c r="AB6883" s="0" t="n">
        <v>1.04</v>
      </c>
      <c r="AC6883" s="0" t="s">
        <v>45</v>
      </c>
      <c r="AD6883" s="0" t="n">
        <v>5</v>
      </c>
      <c r="AE6883" s="0" t="n">
        <f aca="false">AD6883+100</f>
        <v>105</v>
      </c>
      <c r="AF6883" s="8" t="n">
        <f aca="false">((P6883/AE6883)*100)*ABS(I6883)</f>
        <v>7.56190476190476</v>
      </c>
      <c r="AG6883" s="0" t="n">
        <f aca="false">(TRUNC((AF6883*AD6883/100),2))</f>
        <v>0.37</v>
      </c>
      <c r="AH6883" s="0" t="n">
        <f aca="false">TRUNC(AF6883*1.3222,2)</f>
        <v>9.99</v>
      </c>
      <c r="AI6883" s="0" t="n">
        <f aca="false">TRUNC(AG6883*1.3222,2)</f>
        <v>0.48</v>
      </c>
      <c r="AJ6883" s="0" t="n">
        <f aca="false">((P6883-T6883)*0.7+T6883)*ABS(I6883)</f>
        <v>5.87</v>
      </c>
      <c r="AK6883" s="9" t="n">
        <f aca="false">IF(K6883="REFUND",(-1*(AJ6883-AG6883)),(AJ6883-AG6883))</f>
        <v>5.5</v>
      </c>
    </row>
    <row r="6884" customFormat="false" ht="13.8" hidden="false" customHeight="false" outlineLevel="0" collapsed="false">
      <c r="A6884" s="6" t="n">
        <v>42247</v>
      </c>
      <c r="B6884" s="0" t="n">
        <v>969025382141</v>
      </c>
      <c r="C6884" s="0" t="s">
        <v>24476</v>
      </c>
      <c r="D6884" s="0" t="s">
        <v>24477</v>
      </c>
      <c r="E6884" s="7" t="n">
        <v>9781633753099</v>
      </c>
      <c r="F6884" s="0" t="s">
        <v>9712</v>
      </c>
      <c r="G6884" s="0" t="s">
        <v>9713</v>
      </c>
      <c r="H6884" s="0" t="s">
        <v>9714</v>
      </c>
      <c r="I6884" s="0" t="n">
        <v>1</v>
      </c>
      <c r="J6884" s="0" t="s">
        <v>573</v>
      </c>
      <c r="K6884" s="0" t="s">
        <v>43</v>
      </c>
      <c r="L6884" s="0" t="n">
        <v>3.44</v>
      </c>
      <c r="M6884" s="0" t="s">
        <v>44</v>
      </c>
      <c r="N6884" s="0" t="n">
        <v>2.99</v>
      </c>
      <c r="O6884" s="0" t="s">
        <v>44</v>
      </c>
      <c r="P6884" s="0" t="n">
        <v>2.64</v>
      </c>
      <c r="Q6884" s="0" t="s">
        <v>45</v>
      </c>
      <c r="R6884" s="0" t="n">
        <v>2.3</v>
      </c>
      <c r="S6884" s="0" t="s">
        <v>45</v>
      </c>
      <c r="T6884" s="0" t="n">
        <v>0.34</v>
      </c>
      <c r="U6884" s="0" t="s">
        <v>45</v>
      </c>
      <c r="V6884" s="0" t="s">
        <v>280</v>
      </c>
      <c r="W6884" s="0" t="s">
        <v>951</v>
      </c>
      <c r="X6884" s="0" t="s">
        <v>48</v>
      </c>
      <c r="Y6884" s="0" t="s">
        <v>24478</v>
      </c>
      <c r="Z6884" s="0" t="n">
        <v>1.61</v>
      </c>
      <c r="AA6884" s="0" t="s">
        <v>45</v>
      </c>
      <c r="AB6884" s="0" t="n">
        <v>0.34</v>
      </c>
      <c r="AC6884" s="0" t="s">
        <v>45</v>
      </c>
      <c r="AD6884" s="0" t="n">
        <v>5</v>
      </c>
      <c r="AE6884" s="0" t="n">
        <f aca="false">AD6884+100</f>
        <v>105</v>
      </c>
      <c r="AF6884" s="8" t="n">
        <f aca="false">((P6884/AE6884)*100)*ABS(I6884)</f>
        <v>2.51428571428571</v>
      </c>
      <c r="AG6884" s="0" t="n">
        <f aca="false">(TRUNC((AF6884*AD6884/100),2))</f>
        <v>0.12</v>
      </c>
      <c r="AH6884" s="0" t="n">
        <f aca="false">TRUNC(AF6884*1.3222,2)</f>
        <v>3.32</v>
      </c>
      <c r="AI6884" s="0" t="n">
        <f aca="false">TRUNC(AG6884*1.3222,2)</f>
        <v>0.15</v>
      </c>
      <c r="AJ6884" s="0" t="n">
        <f aca="false">((P6884-T6884)*0.7+T6884)*ABS(I6884)</f>
        <v>1.95</v>
      </c>
      <c r="AK6884" s="9" t="n">
        <f aca="false">IF(K6884="REFUND",(-1*(AJ6884-AG6884)),(AJ6884-AG6884))</f>
        <v>1.83</v>
      </c>
    </row>
    <row r="6885" customFormat="false" ht="13.8" hidden="false" customHeight="false" outlineLevel="0" collapsed="false">
      <c r="A6885" s="6" t="n">
        <v>42247</v>
      </c>
      <c r="B6885" s="0" t="n">
        <v>969032352191</v>
      </c>
      <c r="C6885" s="0" t="s">
        <v>24479</v>
      </c>
      <c r="D6885" s="0" t="s">
        <v>24480</v>
      </c>
      <c r="E6885" s="7" t="n">
        <v>9781250027191</v>
      </c>
      <c r="F6885" s="0" t="s">
        <v>1746</v>
      </c>
      <c r="G6885" s="0" t="s">
        <v>1747</v>
      </c>
      <c r="H6885" s="0" t="s">
        <v>1748</v>
      </c>
      <c r="I6885" s="0" t="n">
        <v>1</v>
      </c>
      <c r="J6885" s="0" t="s">
        <v>573</v>
      </c>
      <c r="K6885" s="0" t="s">
        <v>43</v>
      </c>
      <c r="L6885" s="0" t="n">
        <v>12.64</v>
      </c>
      <c r="M6885" s="0" t="s">
        <v>44</v>
      </c>
      <c r="N6885" s="0" t="n">
        <v>10.99</v>
      </c>
      <c r="O6885" s="0" t="s">
        <v>44</v>
      </c>
      <c r="P6885" s="0" t="n">
        <v>9.86</v>
      </c>
      <c r="Q6885" s="0" t="s">
        <v>45</v>
      </c>
      <c r="R6885" s="0" t="n">
        <v>8.57</v>
      </c>
      <c r="S6885" s="0" t="s">
        <v>45</v>
      </c>
      <c r="T6885" s="0" t="n">
        <v>1.29</v>
      </c>
      <c r="U6885" s="0" t="s">
        <v>45</v>
      </c>
      <c r="V6885" s="0" t="s">
        <v>2369</v>
      </c>
      <c r="W6885" s="0" t="s">
        <v>47</v>
      </c>
      <c r="X6885" s="0" t="s">
        <v>48</v>
      </c>
      <c r="Y6885" s="0" t="s">
        <v>24481</v>
      </c>
      <c r="Z6885" s="0" t="n">
        <v>6</v>
      </c>
      <c r="AA6885" s="0" t="s">
        <v>45</v>
      </c>
      <c r="AB6885" s="0" t="n">
        <v>1.29</v>
      </c>
      <c r="AC6885" s="0" t="s">
        <v>45</v>
      </c>
      <c r="AD6885" s="0" t="n">
        <v>13</v>
      </c>
      <c r="AE6885" s="0" t="n">
        <f aca="false">AD6885+100</f>
        <v>113</v>
      </c>
      <c r="AF6885" s="8" t="n">
        <f aca="false">((P6885/AE6885)*100)*ABS(I6885)</f>
        <v>8.72566371681416</v>
      </c>
      <c r="AG6885" s="0" t="n">
        <f aca="false">(TRUNC((AF6885*AD6885/100),2))</f>
        <v>1.13</v>
      </c>
      <c r="AH6885" s="0" t="n">
        <f aca="false">TRUNC(AF6885*1.3222,2)</f>
        <v>11.53</v>
      </c>
      <c r="AI6885" s="0" t="n">
        <f aca="false">TRUNC(AG6885*1.3222,2)</f>
        <v>1.49</v>
      </c>
      <c r="AJ6885" s="0" t="n">
        <f aca="false">((P6885-T6885)*0.7+T6885)*ABS(I6885)</f>
        <v>7.289</v>
      </c>
      <c r="AK6885" s="9" t="n">
        <f aca="false">IF(K6885="REFUND",(-1*(AJ6885-AG6885)),(AJ6885-AG6885))</f>
        <v>6.159</v>
      </c>
    </row>
    <row r="6886" customFormat="false" ht="13.8" hidden="false" customHeight="false" outlineLevel="0" collapsed="false">
      <c r="A6886" s="6" t="n">
        <v>42247</v>
      </c>
      <c r="B6886" s="0" t="n">
        <v>969032780391</v>
      </c>
      <c r="C6886" s="0" t="s">
        <v>24482</v>
      </c>
      <c r="D6886" s="0" t="s">
        <v>24483</v>
      </c>
      <c r="E6886" s="7" t="n">
        <v>9781250022097</v>
      </c>
      <c r="F6886" s="0" t="s">
        <v>21123</v>
      </c>
      <c r="G6886" s="0" t="s">
        <v>21124</v>
      </c>
      <c r="H6886" s="0" t="s">
        <v>356</v>
      </c>
      <c r="I6886" s="0" t="n">
        <v>1</v>
      </c>
      <c r="J6886" s="0" t="s">
        <v>573</v>
      </c>
      <c r="K6886" s="0" t="s">
        <v>43</v>
      </c>
      <c r="L6886" s="0" t="n">
        <v>18.39</v>
      </c>
      <c r="M6886" s="0" t="s">
        <v>44</v>
      </c>
      <c r="N6886" s="0" t="n">
        <v>15.99</v>
      </c>
      <c r="O6886" s="0" t="s">
        <v>44</v>
      </c>
      <c r="P6886" s="0" t="n">
        <v>14.12</v>
      </c>
      <c r="Q6886" s="0" t="s">
        <v>45</v>
      </c>
      <c r="R6886" s="0" t="n">
        <v>12.28</v>
      </c>
      <c r="S6886" s="0" t="s">
        <v>45</v>
      </c>
      <c r="T6886" s="0" t="n">
        <v>1.84</v>
      </c>
      <c r="U6886" s="0" t="s">
        <v>45</v>
      </c>
      <c r="V6886" s="0" t="s">
        <v>6150</v>
      </c>
      <c r="W6886" s="0" t="s">
        <v>188</v>
      </c>
      <c r="X6886" s="0" t="s">
        <v>48</v>
      </c>
      <c r="Y6886" s="0" t="s">
        <v>6151</v>
      </c>
      <c r="Z6886" s="0" t="n">
        <v>8.6</v>
      </c>
      <c r="AA6886" s="0" t="s">
        <v>45</v>
      </c>
      <c r="AB6886" s="0" t="n">
        <v>1.84</v>
      </c>
      <c r="AC6886" s="0" t="s">
        <v>45</v>
      </c>
      <c r="AD6886" s="0" t="n">
        <v>15</v>
      </c>
      <c r="AE6886" s="0" t="n">
        <f aca="false">AD6886+100</f>
        <v>115</v>
      </c>
      <c r="AF6886" s="8" t="n">
        <f aca="false">((P6886/AE6886)*100)*ABS(I6886)</f>
        <v>12.2782608695652</v>
      </c>
      <c r="AG6886" s="0" t="n">
        <f aca="false">(TRUNC((AF6886*AD6886/100),2))</f>
        <v>1.84</v>
      </c>
      <c r="AH6886" s="0" t="n">
        <f aca="false">TRUNC(AF6886*1.3222,2)</f>
        <v>16.23</v>
      </c>
      <c r="AI6886" s="0" t="n">
        <f aca="false">TRUNC(AG6886*1.3222,2)</f>
        <v>2.43</v>
      </c>
      <c r="AJ6886" s="0" t="n">
        <f aca="false">((P6886-T6886)*0.7+T6886)*ABS(I6886)</f>
        <v>10.436</v>
      </c>
      <c r="AK6886" s="9" t="n">
        <f aca="false">IF(K6886="REFUND",(-1*(AJ6886-AG6886)),(AJ6886-AG6886))</f>
        <v>8.596</v>
      </c>
    </row>
    <row r="6887" customFormat="false" ht="13.8" hidden="false" customHeight="false" outlineLevel="0" collapsed="false">
      <c r="A6887" s="6" t="n">
        <v>42247</v>
      </c>
      <c r="B6887" s="0" t="n">
        <v>969033790141</v>
      </c>
      <c r="C6887" s="0" t="s">
        <v>24484</v>
      </c>
      <c r="D6887" s="0" t="s">
        <v>24485</v>
      </c>
      <c r="E6887" s="7" t="n">
        <v>9781429954143</v>
      </c>
      <c r="F6887" s="0" t="s">
        <v>24486</v>
      </c>
      <c r="G6887" s="0" t="s">
        <v>24487</v>
      </c>
      <c r="H6887" s="0" t="s">
        <v>102</v>
      </c>
      <c r="I6887" s="0" t="n">
        <v>1</v>
      </c>
      <c r="J6887" s="0" t="s">
        <v>573</v>
      </c>
      <c r="K6887" s="0" t="s">
        <v>43</v>
      </c>
      <c r="L6887" s="0" t="n">
        <v>10.34</v>
      </c>
      <c r="M6887" s="0" t="s">
        <v>44</v>
      </c>
      <c r="N6887" s="0" t="n">
        <v>8.99</v>
      </c>
      <c r="O6887" s="0" t="s">
        <v>44</v>
      </c>
      <c r="P6887" s="0" t="n">
        <v>7.94</v>
      </c>
      <c r="Q6887" s="0" t="s">
        <v>45</v>
      </c>
      <c r="R6887" s="0" t="n">
        <v>6.9</v>
      </c>
      <c r="S6887" s="0" t="s">
        <v>45</v>
      </c>
      <c r="T6887" s="0" t="n">
        <v>1.04</v>
      </c>
      <c r="U6887" s="0" t="s">
        <v>45</v>
      </c>
      <c r="V6887" s="0" t="s">
        <v>21609</v>
      </c>
      <c r="W6887" s="0" t="s">
        <v>104</v>
      </c>
      <c r="X6887" s="0" t="s">
        <v>48</v>
      </c>
      <c r="Y6887" s="0" t="s">
        <v>21610</v>
      </c>
      <c r="Z6887" s="0" t="n">
        <v>4.83</v>
      </c>
      <c r="AA6887" s="0" t="s">
        <v>45</v>
      </c>
      <c r="AB6887" s="0" t="n">
        <v>1.04</v>
      </c>
      <c r="AC6887" s="0" t="s">
        <v>45</v>
      </c>
      <c r="AD6887" s="0" t="n">
        <v>5</v>
      </c>
      <c r="AE6887" s="0" t="n">
        <f aca="false">AD6887+100</f>
        <v>105</v>
      </c>
      <c r="AF6887" s="8" t="n">
        <f aca="false">((P6887/AE6887)*100)*ABS(I6887)</f>
        <v>7.56190476190476</v>
      </c>
      <c r="AG6887" s="0" t="n">
        <f aca="false">(TRUNC((AF6887*AD6887/100),2))</f>
        <v>0.37</v>
      </c>
      <c r="AH6887" s="0" t="n">
        <f aca="false">TRUNC(AF6887*1.3222,2)</f>
        <v>9.99</v>
      </c>
      <c r="AI6887" s="0" t="n">
        <f aca="false">TRUNC(AG6887*1.3222,2)</f>
        <v>0.48</v>
      </c>
      <c r="AJ6887" s="0" t="n">
        <f aca="false">((P6887-T6887)*0.7+T6887)*ABS(I6887)</f>
        <v>5.87</v>
      </c>
      <c r="AK6887" s="9" t="n">
        <f aca="false">IF(K6887="REFUND",(-1*(AJ6887-AG6887)),(AJ6887-AG6887))</f>
        <v>5.5</v>
      </c>
    </row>
    <row r="6888" customFormat="false" ht="13.8" hidden="false" customHeight="false" outlineLevel="0" collapsed="false">
      <c r="A6888" s="6" t="n">
        <v>42247</v>
      </c>
      <c r="B6888" s="0" t="n">
        <v>969040632241</v>
      </c>
      <c r="C6888" s="0" t="s">
        <v>24488</v>
      </c>
      <c r="D6888" s="0" t="s">
        <v>24489</v>
      </c>
      <c r="E6888" s="7" t="n">
        <v>9781250034502</v>
      </c>
      <c r="F6888" s="0" t="s">
        <v>325</v>
      </c>
      <c r="G6888" s="0" t="s">
        <v>326</v>
      </c>
      <c r="H6888" s="0" t="s">
        <v>64</v>
      </c>
      <c r="I6888" s="0" t="n">
        <v>1</v>
      </c>
      <c r="J6888" s="0" t="s">
        <v>573</v>
      </c>
      <c r="K6888" s="0" t="s">
        <v>43</v>
      </c>
      <c r="L6888" s="0" t="n">
        <v>12.64</v>
      </c>
      <c r="M6888" s="0" t="s">
        <v>44</v>
      </c>
      <c r="N6888" s="0" t="n">
        <v>10.99</v>
      </c>
      <c r="O6888" s="0" t="s">
        <v>44</v>
      </c>
      <c r="P6888" s="0" t="n">
        <v>9.7</v>
      </c>
      <c r="Q6888" s="0" t="s">
        <v>45</v>
      </c>
      <c r="R6888" s="0" t="n">
        <v>8.44</v>
      </c>
      <c r="S6888" s="0" t="s">
        <v>45</v>
      </c>
      <c r="T6888" s="0" t="n">
        <v>1.26</v>
      </c>
      <c r="U6888" s="0" t="s">
        <v>45</v>
      </c>
      <c r="V6888" s="0" t="s">
        <v>24490</v>
      </c>
      <c r="W6888" s="0" t="s">
        <v>47</v>
      </c>
      <c r="X6888" s="0" t="s">
        <v>48</v>
      </c>
      <c r="Y6888" s="0" t="s">
        <v>24491</v>
      </c>
      <c r="Z6888" s="0" t="n">
        <v>5.91</v>
      </c>
      <c r="AA6888" s="0" t="s">
        <v>45</v>
      </c>
      <c r="AB6888" s="0" t="n">
        <v>1.26</v>
      </c>
      <c r="AC6888" s="0" t="s">
        <v>45</v>
      </c>
      <c r="AD6888" s="0" t="n">
        <v>13</v>
      </c>
      <c r="AE6888" s="0" t="n">
        <f aca="false">AD6888+100</f>
        <v>113</v>
      </c>
      <c r="AF6888" s="8" t="n">
        <f aca="false">((P6888/AE6888)*100)*ABS(I6888)</f>
        <v>8.58407079646018</v>
      </c>
      <c r="AG6888" s="0" t="n">
        <f aca="false">(TRUNC((AF6888*AD6888/100),2))</f>
        <v>1.11</v>
      </c>
      <c r="AH6888" s="0" t="n">
        <f aca="false">TRUNC(AF6888*1.3222,2)</f>
        <v>11.34</v>
      </c>
      <c r="AI6888" s="0" t="n">
        <f aca="false">TRUNC(AG6888*1.3222,2)</f>
        <v>1.46</v>
      </c>
      <c r="AJ6888" s="0" t="n">
        <f aca="false">((P6888-T6888)*0.7+T6888)*ABS(I6888)</f>
        <v>7.168</v>
      </c>
      <c r="AK6888" s="9" t="n">
        <f aca="false">IF(K6888="REFUND",(-1*(AJ6888-AG6888)),(AJ6888-AG6888))</f>
        <v>6.058</v>
      </c>
    </row>
    <row r="6889" customFormat="false" ht="13.8" hidden="false" customHeight="false" outlineLevel="0" collapsed="false">
      <c r="A6889" s="6" t="n">
        <v>42247</v>
      </c>
      <c r="B6889" s="0" t="n">
        <v>969043649291</v>
      </c>
      <c r="C6889" s="0" t="s">
        <v>24492</v>
      </c>
      <c r="D6889" s="0" t="s">
        <v>24493</v>
      </c>
      <c r="E6889" s="7" t="n">
        <v>9781429966481</v>
      </c>
      <c r="F6889" s="0" t="s">
        <v>15363</v>
      </c>
      <c r="G6889" s="0" t="s">
        <v>15364</v>
      </c>
      <c r="H6889" s="0" t="s">
        <v>4651</v>
      </c>
      <c r="I6889" s="0" t="n">
        <v>1</v>
      </c>
      <c r="J6889" s="0" t="s">
        <v>573</v>
      </c>
      <c r="K6889" s="0" t="s">
        <v>43</v>
      </c>
      <c r="L6889" s="0" t="n">
        <v>18.39</v>
      </c>
      <c r="M6889" s="0" t="s">
        <v>44</v>
      </c>
      <c r="N6889" s="0" t="n">
        <v>15.99</v>
      </c>
      <c r="O6889" s="0" t="s">
        <v>44</v>
      </c>
      <c r="P6889" s="0" t="n">
        <v>14.34</v>
      </c>
      <c r="Q6889" s="0" t="s">
        <v>45</v>
      </c>
      <c r="R6889" s="0" t="n">
        <v>12.47</v>
      </c>
      <c r="S6889" s="0" t="s">
        <v>45</v>
      </c>
      <c r="T6889" s="0" t="n">
        <v>1.87</v>
      </c>
      <c r="U6889" s="0" t="s">
        <v>45</v>
      </c>
      <c r="V6889" s="0" t="s">
        <v>202</v>
      </c>
      <c r="W6889" s="0" t="s">
        <v>47</v>
      </c>
      <c r="X6889" s="0" t="s">
        <v>48</v>
      </c>
      <c r="Y6889" s="0" t="s">
        <v>24299</v>
      </c>
      <c r="Z6889" s="0" t="n">
        <v>8.73</v>
      </c>
      <c r="AA6889" s="0" t="s">
        <v>45</v>
      </c>
      <c r="AB6889" s="0" t="n">
        <v>1.87</v>
      </c>
      <c r="AC6889" s="0" t="s">
        <v>45</v>
      </c>
      <c r="AD6889" s="0" t="n">
        <v>13</v>
      </c>
      <c r="AE6889" s="0" t="n">
        <f aca="false">AD6889+100</f>
        <v>113</v>
      </c>
      <c r="AF6889" s="8" t="n">
        <f aca="false">((P6889/AE6889)*100)*ABS(I6889)</f>
        <v>12.6902654867257</v>
      </c>
      <c r="AG6889" s="0" t="n">
        <f aca="false">(TRUNC((AF6889*AD6889/100),2))</f>
        <v>1.64</v>
      </c>
      <c r="AH6889" s="0" t="n">
        <f aca="false">TRUNC(AF6889*1.3222,2)</f>
        <v>16.77</v>
      </c>
      <c r="AI6889" s="0" t="n">
        <f aca="false">TRUNC(AG6889*1.3222,2)</f>
        <v>2.16</v>
      </c>
      <c r="AJ6889" s="0" t="n">
        <f aca="false">((P6889-T6889)*0.7+T6889)*ABS(I6889)</f>
        <v>10.599</v>
      </c>
      <c r="AK6889" s="9" t="n">
        <f aca="false">IF(K6889="REFUND",(-1*(AJ6889-AG6889)),(AJ6889-AG6889))</f>
        <v>8.959</v>
      </c>
    </row>
    <row r="6890" customFormat="false" ht="13.8" hidden="false" customHeight="false" outlineLevel="0" collapsed="false">
      <c r="A6890" s="6" t="n">
        <v>42247</v>
      </c>
      <c r="B6890" s="0" t="n">
        <v>969044888141</v>
      </c>
      <c r="C6890" s="0" t="s">
        <v>24494</v>
      </c>
      <c r="D6890" s="0" t="s">
        <v>24495</v>
      </c>
      <c r="E6890" s="7" t="n">
        <v>9780374711962</v>
      </c>
      <c r="F6890" s="0" t="s">
        <v>15155</v>
      </c>
      <c r="G6890" s="0" t="s">
        <v>15156</v>
      </c>
      <c r="H6890" s="0" t="s">
        <v>15157</v>
      </c>
      <c r="I6890" s="0" t="n">
        <v>1</v>
      </c>
      <c r="J6890" s="0" t="s">
        <v>573</v>
      </c>
      <c r="K6890" s="0" t="s">
        <v>43</v>
      </c>
      <c r="L6890" s="0" t="n">
        <v>14.94</v>
      </c>
      <c r="M6890" s="0" t="s">
        <v>44</v>
      </c>
      <c r="N6890" s="0" t="n">
        <v>12.99</v>
      </c>
      <c r="O6890" s="0" t="s">
        <v>44</v>
      </c>
      <c r="P6890" s="0" t="n">
        <v>11.47</v>
      </c>
      <c r="Q6890" s="0" t="s">
        <v>45</v>
      </c>
      <c r="R6890" s="0" t="n">
        <v>9.97</v>
      </c>
      <c r="S6890" s="0" t="s">
        <v>45</v>
      </c>
      <c r="T6890" s="0" t="n">
        <v>1.5</v>
      </c>
      <c r="U6890" s="0" t="s">
        <v>45</v>
      </c>
      <c r="V6890" s="0" t="s">
        <v>24496</v>
      </c>
      <c r="W6890" s="0" t="s">
        <v>58</v>
      </c>
      <c r="X6890" s="0" t="s">
        <v>48</v>
      </c>
      <c r="Y6890" s="0" t="s">
        <v>11591</v>
      </c>
      <c r="Z6890" s="0" t="n">
        <v>6.98</v>
      </c>
      <c r="AA6890" s="0" t="s">
        <v>45</v>
      </c>
      <c r="AB6890" s="0" t="n">
        <v>1.5</v>
      </c>
      <c r="AC6890" s="0" t="s">
        <v>45</v>
      </c>
      <c r="AD6890" s="0" t="n">
        <v>5</v>
      </c>
      <c r="AE6890" s="0" t="n">
        <f aca="false">AD6890+100</f>
        <v>105</v>
      </c>
      <c r="AF6890" s="8" t="n">
        <f aca="false">((P6890/AE6890)*100)*ABS(I6890)</f>
        <v>10.9238095238095</v>
      </c>
      <c r="AG6890" s="0" t="n">
        <f aca="false">(TRUNC((AF6890*AD6890/100),2))</f>
        <v>0.54</v>
      </c>
      <c r="AH6890" s="0" t="n">
        <f aca="false">TRUNC(AF6890*1.3222,2)</f>
        <v>14.44</v>
      </c>
      <c r="AI6890" s="0" t="n">
        <f aca="false">TRUNC(AG6890*1.3222,2)</f>
        <v>0.71</v>
      </c>
      <c r="AJ6890" s="0" t="n">
        <f aca="false">((P6890-T6890)*0.7+T6890)*ABS(I6890)</f>
        <v>8.479</v>
      </c>
      <c r="AK6890" s="9" t="n">
        <f aca="false">IF(K6890="REFUND",(-1*(AJ6890-AG6890)),(AJ6890-AG6890))</f>
        <v>7.939</v>
      </c>
    </row>
    <row r="6891" customFormat="false" ht="13.8" hidden="false" customHeight="false" outlineLevel="0" collapsed="false">
      <c r="A6891" s="6" t="n">
        <v>42247</v>
      </c>
      <c r="B6891" s="0" t="n">
        <v>969046199291</v>
      </c>
      <c r="C6891" s="0" t="s">
        <v>24497</v>
      </c>
      <c r="D6891" s="0" t="s">
        <v>24498</v>
      </c>
      <c r="E6891" s="7" t="n">
        <v>9781250022097</v>
      </c>
      <c r="F6891" s="0" t="s">
        <v>21123</v>
      </c>
      <c r="G6891" s="0" t="s">
        <v>21124</v>
      </c>
      <c r="H6891" s="0" t="s">
        <v>356</v>
      </c>
      <c r="I6891" s="0" t="n">
        <v>1</v>
      </c>
      <c r="J6891" s="0" t="s">
        <v>573</v>
      </c>
      <c r="K6891" s="0" t="s">
        <v>43</v>
      </c>
      <c r="L6891" s="0" t="n">
        <v>18.39</v>
      </c>
      <c r="M6891" s="0" t="s">
        <v>44</v>
      </c>
      <c r="N6891" s="0" t="n">
        <v>15.99</v>
      </c>
      <c r="O6891" s="0" t="s">
        <v>44</v>
      </c>
      <c r="P6891" s="0" t="n">
        <v>14.12</v>
      </c>
      <c r="Q6891" s="0" t="s">
        <v>45</v>
      </c>
      <c r="R6891" s="0" t="n">
        <v>12.28</v>
      </c>
      <c r="S6891" s="0" t="s">
        <v>45</v>
      </c>
      <c r="T6891" s="0" t="n">
        <v>1.84</v>
      </c>
      <c r="U6891" s="0" t="s">
        <v>45</v>
      </c>
      <c r="V6891" s="0" t="s">
        <v>240</v>
      </c>
      <c r="W6891" s="0" t="s">
        <v>674</v>
      </c>
      <c r="X6891" s="0" t="s">
        <v>48</v>
      </c>
      <c r="Y6891" s="0" t="s">
        <v>24499</v>
      </c>
      <c r="Z6891" s="0" t="n">
        <v>8.6</v>
      </c>
      <c r="AA6891" s="0" t="s">
        <v>45</v>
      </c>
      <c r="AB6891" s="0" t="n">
        <v>1.84</v>
      </c>
      <c r="AC6891" s="0" t="s">
        <v>45</v>
      </c>
      <c r="AD6891" s="0" t="n">
        <v>5</v>
      </c>
      <c r="AE6891" s="0" t="n">
        <f aca="false">AD6891+100</f>
        <v>105</v>
      </c>
      <c r="AF6891" s="8" t="n">
        <f aca="false">((P6891/AE6891)*100)*ABS(I6891)</f>
        <v>13.447619047619</v>
      </c>
      <c r="AG6891" s="0" t="n">
        <f aca="false">(TRUNC((AF6891*AD6891/100),2))</f>
        <v>0.67</v>
      </c>
      <c r="AH6891" s="0" t="n">
        <f aca="false">TRUNC(AF6891*1.3222,2)</f>
        <v>17.78</v>
      </c>
      <c r="AI6891" s="0" t="n">
        <f aca="false">TRUNC(AG6891*1.3222,2)</f>
        <v>0.88</v>
      </c>
      <c r="AJ6891" s="0" t="n">
        <f aca="false">((P6891-T6891)*0.7+T6891)*ABS(I6891)</f>
        <v>10.436</v>
      </c>
      <c r="AK6891" s="9" t="n">
        <f aca="false">IF(K6891="REFUND",(-1*(AJ6891-AG6891)),(AJ6891-AG6891))</f>
        <v>9.766</v>
      </c>
    </row>
    <row r="6892" customFormat="false" ht="13.8" hidden="false" customHeight="false" outlineLevel="0" collapsed="false">
      <c r="A6892" s="6" t="n">
        <v>42247</v>
      </c>
      <c r="B6892" s="0" t="n">
        <v>969048471391</v>
      </c>
      <c r="C6892" s="0" t="s">
        <v>24500</v>
      </c>
      <c r="D6892" s="0" t="s">
        <v>24501</v>
      </c>
      <c r="E6892" s="7" t="n">
        <v>9781633750708</v>
      </c>
      <c r="F6892" s="0" t="s">
        <v>24502</v>
      </c>
      <c r="G6892" s="0" t="s">
        <v>24503</v>
      </c>
      <c r="H6892" s="0" t="s">
        <v>801</v>
      </c>
      <c r="I6892" s="0" t="n">
        <v>1</v>
      </c>
      <c r="J6892" s="0" t="s">
        <v>573</v>
      </c>
      <c r="K6892" s="0" t="s">
        <v>43</v>
      </c>
      <c r="L6892" s="0" t="n">
        <v>3.44</v>
      </c>
      <c r="M6892" s="0" t="s">
        <v>44</v>
      </c>
      <c r="N6892" s="0" t="n">
        <v>2.99</v>
      </c>
      <c r="O6892" s="0" t="s">
        <v>44</v>
      </c>
      <c r="P6892" s="0" t="n">
        <v>2.64</v>
      </c>
      <c r="Q6892" s="0" t="s">
        <v>45</v>
      </c>
      <c r="R6892" s="0" t="n">
        <v>2.3</v>
      </c>
      <c r="S6892" s="0" t="s">
        <v>45</v>
      </c>
      <c r="T6892" s="0" t="n">
        <v>0.34</v>
      </c>
      <c r="U6892" s="0" t="s">
        <v>45</v>
      </c>
      <c r="V6892" s="0" t="s">
        <v>494</v>
      </c>
      <c r="W6892" s="0" t="s">
        <v>259</v>
      </c>
      <c r="X6892" s="0" t="s">
        <v>48</v>
      </c>
      <c r="Y6892" s="0" t="s">
        <v>24504</v>
      </c>
      <c r="Z6892" s="0" t="n">
        <v>1.61</v>
      </c>
      <c r="AA6892" s="0" t="s">
        <v>45</v>
      </c>
      <c r="AB6892" s="0" t="n">
        <v>0.34</v>
      </c>
      <c r="AC6892" s="0" t="s">
        <v>45</v>
      </c>
      <c r="AD6892" s="0" t="n">
        <v>5</v>
      </c>
      <c r="AE6892" s="0" t="n">
        <f aca="false">AD6892+100</f>
        <v>105</v>
      </c>
      <c r="AF6892" s="8" t="n">
        <f aca="false">((P6892/AE6892)*100)*ABS(I6892)</f>
        <v>2.51428571428571</v>
      </c>
      <c r="AG6892" s="0" t="n">
        <f aca="false">(TRUNC((AF6892*AD6892/100),2))</f>
        <v>0.12</v>
      </c>
      <c r="AH6892" s="0" t="n">
        <f aca="false">TRUNC(AF6892*1.3222,2)</f>
        <v>3.32</v>
      </c>
      <c r="AI6892" s="0" t="n">
        <f aca="false">TRUNC(AG6892*1.3222,2)</f>
        <v>0.15</v>
      </c>
      <c r="AJ6892" s="0" t="n">
        <f aca="false">((P6892-T6892)*0.7+T6892)*ABS(I6892)</f>
        <v>1.95</v>
      </c>
      <c r="AK6892" s="9" t="n">
        <f aca="false">IF(K6892="REFUND",(-1*(AJ6892-AG6892)),(AJ6892-AG6892))</f>
        <v>1.83</v>
      </c>
    </row>
    <row r="6893" customFormat="false" ht="13.8" hidden="false" customHeight="false" outlineLevel="0" collapsed="false">
      <c r="A6893" s="6" t="n">
        <v>42247</v>
      </c>
      <c r="B6893" s="0" t="n">
        <v>969048876141</v>
      </c>
      <c r="C6893" s="0" t="s">
        <v>24505</v>
      </c>
      <c r="D6893" s="0" t="s">
        <v>24506</v>
      </c>
      <c r="E6893" s="7" t="n">
        <v>9781250031891</v>
      </c>
      <c r="F6893" s="0" t="s">
        <v>6345</v>
      </c>
      <c r="G6893" s="0" t="s">
        <v>6346</v>
      </c>
      <c r="H6893" s="0" t="s">
        <v>793</v>
      </c>
      <c r="I6893" s="0" t="n">
        <v>1</v>
      </c>
      <c r="J6893" s="0" t="s">
        <v>573</v>
      </c>
      <c r="K6893" s="0" t="s">
        <v>43</v>
      </c>
      <c r="L6893" s="0" t="n">
        <v>12.64</v>
      </c>
      <c r="M6893" s="0" t="s">
        <v>44</v>
      </c>
      <c r="N6893" s="0" t="n">
        <v>10.99</v>
      </c>
      <c r="O6893" s="0" t="s">
        <v>44</v>
      </c>
      <c r="P6893" s="0" t="n">
        <v>9.7</v>
      </c>
      <c r="Q6893" s="0" t="s">
        <v>45</v>
      </c>
      <c r="R6893" s="0" t="n">
        <v>8.44</v>
      </c>
      <c r="S6893" s="0" t="s">
        <v>45</v>
      </c>
      <c r="T6893" s="0" t="n">
        <v>1.26</v>
      </c>
      <c r="U6893" s="0" t="s">
        <v>45</v>
      </c>
      <c r="V6893" s="0" t="s">
        <v>387</v>
      </c>
      <c r="W6893" s="0" t="s">
        <v>157</v>
      </c>
      <c r="X6893" s="0" t="s">
        <v>48</v>
      </c>
      <c r="Y6893" s="0" t="s">
        <v>13587</v>
      </c>
      <c r="Z6893" s="0" t="n">
        <v>5.91</v>
      </c>
      <c r="AA6893" s="0" t="s">
        <v>45</v>
      </c>
      <c r="AB6893" s="0" t="n">
        <v>1.26</v>
      </c>
      <c r="AC6893" s="0" t="s">
        <v>45</v>
      </c>
      <c r="AD6893" s="0" t="n">
        <v>5</v>
      </c>
      <c r="AE6893" s="0" t="n">
        <f aca="false">AD6893+100</f>
        <v>105</v>
      </c>
      <c r="AF6893" s="8" t="n">
        <f aca="false">((P6893/AE6893)*100)*ABS(I6893)</f>
        <v>9.23809523809524</v>
      </c>
      <c r="AG6893" s="0" t="n">
        <f aca="false">(TRUNC((AF6893*AD6893/100),2))</f>
        <v>0.46</v>
      </c>
      <c r="AH6893" s="0" t="n">
        <f aca="false">TRUNC(AF6893*1.3222,2)</f>
        <v>12.21</v>
      </c>
      <c r="AI6893" s="0" t="n">
        <f aca="false">TRUNC(AG6893*1.3222,2)</f>
        <v>0.6</v>
      </c>
      <c r="AJ6893" s="0" t="n">
        <f aca="false">((P6893-T6893)*0.7+T6893)*ABS(I6893)</f>
        <v>7.168</v>
      </c>
      <c r="AK6893" s="9" t="n">
        <f aca="false">IF(K6893="REFUND",(-1*(AJ6893-AG6893)),(AJ6893-AG6893))</f>
        <v>6.708</v>
      </c>
    </row>
    <row r="6894" customFormat="false" ht="13.8" hidden="false" customHeight="false" outlineLevel="0" collapsed="false">
      <c r="A6894" s="6" t="n">
        <v>42247</v>
      </c>
      <c r="B6894" s="0" t="n">
        <v>969049085391</v>
      </c>
      <c r="C6894" s="0" t="s">
        <v>24507</v>
      </c>
      <c r="D6894" s="0" t="s">
        <v>24508</v>
      </c>
      <c r="E6894" s="7" t="n">
        <v>9781250036377</v>
      </c>
      <c r="F6894" s="0" t="s">
        <v>15794</v>
      </c>
      <c r="G6894" s="0" t="s">
        <v>15795</v>
      </c>
      <c r="H6894" s="0" t="s">
        <v>8195</v>
      </c>
      <c r="I6894" s="0" t="n">
        <v>1</v>
      </c>
      <c r="J6894" s="0" t="s">
        <v>573</v>
      </c>
      <c r="K6894" s="0" t="s">
        <v>43</v>
      </c>
      <c r="L6894" s="0" t="n">
        <v>16.09</v>
      </c>
      <c r="M6894" s="0" t="s">
        <v>44</v>
      </c>
      <c r="N6894" s="0" t="n">
        <v>13.99</v>
      </c>
      <c r="O6894" s="0" t="s">
        <v>44</v>
      </c>
      <c r="P6894" s="0" t="n">
        <v>12.35</v>
      </c>
      <c r="Q6894" s="0" t="s">
        <v>45</v>
      </c>
      <c r="R6894" s="0" t="n">
        <v>10.74</v>
      </c>
      <c r="S6894" s="0" t="s">
        <v>45</v>
      </c>
      <c r="T6894" s="0" t="n">
        <v>1.61</v>
      </c>
      <c r="U6894" s="0" t="s">
        <v>45</v>
      </c>
      <c r="V6894" s="0" t="s">
        <v>3979</v>
      </c>
      <c r="W6894" s="0" t="s">
        <v>157</v>
      </c>
      <c r="X6894" s="0" t="s">
        <v>48</v>
      </c>
      <c r="Y6894" s="0" t="s">
        <v>24509</v>
      </c>
      <c r="Z6894" s="0" t="n">
        <v>7.52</v>
      </c>
      <c r="AA6894" s="0" t="s">
        <v>45</v>
      </c>
      <c r="AB6894" s="0" t="n">
        <v>1.61</v>
      </c>
      <c r="AC6894" s="0" t="s">
        <v>45</v>
      </c>
      <c r="AD6894" s="0" t="n">
        <v>5</v>
      </c>
      <c r="AE6894" s="0" t="n">
        <f aca="false">AD6894+100</f>
        <v>105</v>
      </c>
      <c r="AF6894" s="8" t="n">
        <f aca="false">((P6894/AE6894)*100)*ABS(I6894)</f>
        <v>11.7619047619048</v>
      </c>
      <c r="AG6894" s="0" t="n">
        <f aca="false">(TRUNC((AF6894*AD6894/100),2))</f>
        <v>0.58</v>
      </c>
      <c r="AH6894" s="0" t="n">
        <f aca="false">TRUNC(AF6894*1.3222,2)</f>
        <v>15.55</v>
      </c>
      <c r="AI6894" s="0" t="n">
        <f aca="false">TRUNC(AG6894*1.3222,2)</f>
        <v>0.76</v>
      </c>
      <c r="AJ6894" s="0" t="n">
        <f aca="false">((P6894-T6894)*0.7+T6894)*ABS(I6894)</f>
        <v>9.128</v>
      </c>
      <c r="AK6894" s="9" t="n">
        <f aca="false">IF(K6894="REFUND",(-1*(AJ6894-AG6894)),(AJ6894-AG6894))</f>
        <v>8.548</v>
      </c>
    </row>
    <row r="6895" customFormat="false" ht="13.8" hidden="false" customHeight="false" outlineLevel="0" collapsed="false">
      <c r="A6895" s="6" t="n">
        <v>42247</v>
      </c>
      <c r="B6895" s="0" t="n">
        <v>969049120391</v>
      </c>
      <c r="C6895" s="0" t="s">
        <v>24510</v>
      </c>
      <c r="D6895" s="0" t="s">
        <v>24511</v>
      </c>
      <c r="E6895" s="7" t="n">
        <v>9781633752856</v>
      </c>
      <c r="F6895" s="0" t="s">
        <v>2798</v>
      </c>
      <c r="G6895" s="0" t="s">
        <v>2799</v>
      </c>
      <c r="H6895" s="0" t="s">
        <v>801</v>
      </c>
      <c r="I6895" s="0" t="n">
        <v>1</v>
      </c>
      <c r="J6895" s="0" t="s">
        <v>573</v>
      </c>
      <c r="K6895" s="0" t="s">
        <v>43</v>
      </c>
      <c r="L6895" s="0" t="n">
        <v>3.44</v>
      </c>
      <c r="M6895" s="0" t="s">
        <v>44</v>
      </c>
      <c r="N6895" s="0" t="n">
        <v>2.99</v>
      </c>
      <c r="O6895" s="0" t="s">
        <v>44</v>
      </c>
      <c r="P6895" s="0" t="n">
        <v>2.64</v>
      </c>
      <c r="Q6895" s="0" t="s">
        <v>45</v>
      </c>
      <c r="R6895" s="0" t="n">
        <v>2.3</v>
      </c>
      <c r="S6895" s="0" t="s">
        <v>45</v>
      </c>
      <c r="T6895" s="0" t="n">
        <v>0.34</v>
      </c>
      <c r="U6895" s="0" t="s">
        <v>45</v>
      </c>
      <c r="V6895" s="0" t="s">
        <v>494</v>
      </c>
      <c r="W6895" s="0" t="s">
        <v>259</v>
      </c>
      <c r="X6895" s="0" t="s">
        <v>48</v>
      </c>
      <c r="Y6895" s="0" t="s">
        <v>24504</v>
      </c>
      <c r="Z6895" s="0" t="n">
        <v>1.61</v>
      </c>
      <c r="AA6895" s="0" t="s">
        <v>45</v>
      </c>
      <c r="AB6895" s="0" t="n">
        <v>0.34</v>
      </c>
      <c r="AC6895" s="0" t="s">
        <v>45</v>
      </c>
      <c r="AD6895" s="0" t="n">
        <v>5</v>
      </c>
      <c r="AE6895" s="0" t="n">
        <f aca="false">AD6895+100</f>
        <v>105</v>
      </c>
      <c r="AF6895" s="8" t="n">
        <f aca="false">((P6895/AE6895)*100)*ABS(I6895)</f>
        <v>2.51428571428571</v>
      </c>
      <c r="AG6895" s="0" t="n">
        <f aca="false">(TRUNC((AF6895*AD6895/100),2))</f>
        <v>0.12</v>
      </c>
      <c r="AH6895" s="0" t="n">
        <f aca="false">TRUNC(AF6895*1.3222,2)</f>
        <v>3.32</v>
      </c>
      <c r="AI6895" s="0" t="n">
        <f aca="false">TRUNC(AG6895*1.3222,2)</f>
        <v>0.15</v>
      </c>
      <c r="AJ6895" s="0" t="n">
        <f aca="false">((P6895-T6895)*0.7+T6895)*ABS(I6895)</f>
        <v>1.95</v>
      </c>
      <c r="AK6895" s="9" t="n">
        <f aca="false">IF(K6895="REFUND",(-1*(AJ6895-AG6895)),(AJ6895-AG6895))</f>
        <v>1.83</v>
      </c>
    </row>
    <row r="6896" customFormat="false" ht="13.8" hidden="false" customHeight="false" outlineLevel="0" collapsed="false">
      <c r="A6896" s="6" t="n">
        <v>42247</v>
      </c>
      <c r="B6896" s="0" t="n">
        <v>969049697391</v>
      </c>
      <c r="C6896" s="0" t="s">
        <v>24512</v>
      </c>
      <c r="D6896" s="0" t="s">
        <v>24513</v>
      </c>
      <c r="E6896" s="7" t="n">
        <v>9781250022097</v>
      </c>
      <c r="F6896" s="0" t="s">
        <v>21123</v>
      </c>
      <c r="G6896" s="0" t="s">
        <v>21124</v>
      </c>
      <c r="H6896" s="0" t="s">
        <v>356</v>
      </c>
      <c r="I6896" s="0" t="n">
        <v>1</v>
      </c>
      <c r="J6896" s="0" t="s">
        <v>573</v>
      </c>
      <c r="K6896" s="0" t="s">
        <v>43</v>
      </c>
      <c r="L6896" s="0" t="n">
        <v>18.39</v>
      </c>
      <c r="M6896" s="0" t="s">
        <v>44</v>
      </c>
      <c r="N6896" s="0" t="n">
        <v>15.99</v>
      </c>
      <c r="O6896" s="0" t="s">
        <v>44</v>
      </c>
      <c r="P6896" s="0" t="n">
        <v>14.12</v>
      </c>
      <c r="Q6896" s="0" t="s">
        <v>45</v>
      </c>
      <c r="R6896" s="0" t="n">
        <v>12.28</v>
      </c>
      <c r="S6896" s="0" t="s">
        <v>45</v>
      </c>
      <c r="T6896" s="0" t="n">
        <v>1.84</v>
      </c>
      <c r="U6896" s="0" t="s">
        <v>45</v>
      </c>
      <c r="V6896" s="0" t="s">
        <v>1929</v>
      </c>
      <c r="W6896" s="0" t="s">
        <v>47</v>
      </c>
      <c r="X6896" s="0" t="s">
        <v>48</v>
      </c>
      <c r="Y6896" s="0" t="s">
        <v>3418</v>
      </c>
      <c r="Z6896" s="0" t="n">
        <v>8.6</v>
      </c>
      <c r="AA6896" s="0" t="s">
        <v>45</v>
      </c>
      <c r="AB6896" s="0" t="n">
        <v>1.84</v>
      </c>
      <c r="AC6896" s="0" t="s">
        <v>45</v>
      </c>
      <c r="AD6896" s="0" t="n">
        <v>13</v>
      </c>
      <c r="AE6896" s="0" t="n">
        <f aca="false">AD6896+100</f>
        <v>113</v>
      </c>
      <c r="AF6896" s="8" t="n">
        <f aca="false">((P6896/AE6896)*100)*ABS(I6896)</f>
        <v>12.4955752212389</v>
      </c>
      <c r="AG6896" s="0" t="n">
        <f aca="false">(TRUNC((AF6896*AD6896/100),2))</f>
        <v>1.62</v>
      </c>
      <c r="AH6896" s="0" t="n">
        <f aca="false">TRUNC(AF6896*1.3222,2)</f>
        <v>16.52</v>
      </c>
      <c r="AI6896" s="0" t="n">
        <f aca="false">TRUNC(AG6896*1.3222,2)</f>
        <v>2.14</v>
      </c>
      <c r="AJ6896" s="0" t="n">
        <f aca="false">((P6896-T6896)*0.7+T6896)*ABS(I6896)</f>
        <v>10.436</v>
      </c>
      <c r="AK6896" s="9" t="n">
        <f aca="false">IF(K6896="REFUND",(-1*(AJ6896-AG6896)),(AJ6896-AG6896))</f>
        <v>8.816</v>
      </c>
    </row>
    <row r="6897" customFormat="false" ht="13.8" hidden="false" customHeight="false" outlineLevel="0" collapsed="false">
      <c r="A6897" s="6" t="n">
        <v>42247</v>
      </c>
      <c r="B6897" s="0" t="n">
        <v>969053115341</v>
      </c>
      <c r="C6897" s="0" t="s">
        <v>24514</v>
      </c>
      <c r="D6897" s="0" t="s">
        <v>24515</v>
      </c>
      <c r="E6897" s="7" t="n">
        <v>9781250008169</v>
      </c>
      <c r="F6897" s="0" t="s">
        <v>24516</v>
      </c>
      <c r="G6897" s="0" t="s">
        <v>24517</v>
      </c>
      <c r="H6897" s="0" t="s">
        <v>94</v>
      </c>
      <c r="I6897" s="0" t="n">
        <v>1</v>
      </c>
      <c r="J6897" s="0" t="s">
        <v>573</v>
      </c>
      <c r="K6897" s="0" t="s">
        <v>43</v>
      </c>
      <c r="L6897" s="0" t="n">
        <v>12.64</v>
      </c>
      <c r="M6897" s="0" t="s">
        <v>44</v>
      </c>
      <c r="N6897" s="0" t="n">
        <v>10.99</v>
      </c>
      <c r="O6897" s="0" t="s">
        <v>44</v>
      </c>
      <c r="P6897" s="0" t="n">
        <v>9.7</v>
      </c>
      <c r="Q6897" s="0" t="s">
        <v>45</v>
      </c>
      <c r="R6897" s="0" t="n">
        <v>8.44</v>
      </c>
      <c r="S6897" s="0" t="s">
        <v>45</v>
      </c>
      <c r="T6897" s="0" t="n">
        <v>1.26</v>
      </c>
      <c r="U6897" s="0" t="s">
        <v>45</v>
      </c>
      <c r="V6897" s="0" t="s">
        <v>4472</v>
      </c>
      <c r="W6897" s="0" t="s">
        <v>157</v>
      </c>
      <c r="X6897" s="0" t="s">
        <v>48</v>
      </c>
      <c r="Y6897" s="0" t="s">
        <v>4473</v>
      </c>
      <c r="Z6897" s="0" t="n">
        <v>5.91</v>
      </c>
      <c r="AA6897" s="0" t="s">
        <v>45</v>
      </c>
      <c r="AB6897" s="0" t="n">
        <v>1.26</v>
      </c>
      <c r="AC6897" s="0" t="s">
        <v>45</v>
      </c>
      <c r="AD6897" s="0" t="n">
        <v>5</v>
      </c>
      <c r="AE6897" s="0" t="n">
        <f aca="false">AD6897+100</f>
        <v>105</v>
      </c>
      <c r="AF6897" s="8" t="n">
        <f aca="false">((P6897/AE6897)*100)*ABS(I6897)</f>
        <v>9.23809523809524</v>
      </c>
      <c r="AG6897" s="0" t="n">
        <f aca="false">(TRUNC((AF6897*AD6897/100),2))</f>
        <v>0.46</v>
      </c>
      <c r="AH6897" s="0" t="n">
        <f aca="false">TRUNC(AF6897*1.3222,2)</f>
        <v>12.21</v>
      </c>
      <c r="AI6897" s="0" t="n">
        <f aca="false">TRUNC(AG6897*1.3222,2)</f>
        <v>0.6</v>
      </c>
      <c r="AJ6897" s="0" t="n">
        <f aca="false">((P6897-T6897)*0.7+T6897)*ABS(I6897)</f>
        <v>7.168</v>
      </c>
      <c r="AK6897" s="9" t="n">
        <f aca="false">IF(K6897="REFUND",(-1*(AJ6897-AG6897)),(AJ6897-AG6897))</f>
        <v>6.708</v>
      </c>
    </row>
    <row r="6898" customFormat="false" ht="13.8" hidden="false" customHeight="false" outlineLevel="0" collapsed="false">
      <c r="A6898" s="6" t="n">
        <v>42247</v>
      </c>
      <c r="B6898" s="0" t="n">
        <v>969054172291</v>
      </c>
      <c r="C6898" s="0" t="s">
        <v>24518</v>
      </c>
      <c r="D6898" s="0" t="s">
        <v>24519</v>
      </c>
      <c r="E6898" s="7" t="n">
        <v>9781633753204</v>
      </c>
      <c r="F6898" s="0" t="s">
        <v>10558</v>
      </c>
      <c r="G6898" s="0" t="s">
        <v>10559</v>
      </c>
      <c r="H6898" s="0" t="s">
        <v>10560</v>
      </c>
      <c r="I6898" s="0" t="n">
        <v>1</v>
      </c>
      <c r="J6898" s="0" t="s">
        <v>573</v>
      </c>
      <c r="K6898" s="0" t="s">
        <v>43</v>
      </c>
      <c r="L6898" s="0" t="n">
        <v>1.14</v>
      </c>
      <c r="M6898" s="0" t="s">
        <v>44</v>
      </c>
      <c r="N6898" s="0" t="n">
        <v>0.99</v>
      </c>
      <c r="O6898" s="0" t="s">
        <v>44</v>
      </c>
      <c r="P6898" s="0" t="n">
        <v>0.88</v>
      </c>
      <c r="Q6898" s="0" t="s">
        <v>45</v>
      </c>
      <c r="R6898" s="0" t="n">
        <v>0.76</v>
      </c>
      <c r="S6898" s="0" t="s">
        <v>45</v>
      </c>
      <c r="T6898" s="0" t="n">
        <v>0.12</v>
      </c>
      <c r="U6898" s="0" t="s">
        <v>45</v>
      </c>
      <c r="V6898" s="0" t="s">
        <v>1757</v>
      </c>
      <c r="W6898" s="0" t="s">
        <v>88</v>
      </c>
      <c r="X6898" s="0" t="s">
        <v>48</v>
      </c>
      <c r="Y6898" s="0" t="s">
        <v>1758</v>
      </c>
      <c r="Z6898" s="0" t="n">
        <v>0.53</v>
      </c>
      <c r="AA6898" s="0" t="s">
        <v>45</v>
      </c>
      <c r="AB6898" s="0" t="n">
        <v>0.12</v>
      </c>
      <c r="AC6898" s="0" t="s">
        <v>45</v>
      </c>
      <c r="AD6898" s="0" t="n">
        <v>13</v>
      </c>
      <c r="AE6898" s="0" t="n">
        <f aca="false">AD6898+100</f>
        <v>113</v>
      </c>
      <c r="AF6898" s="8" t="n">
        <f aca="false">((P6898/AE6898)*100)*ABS(I6898)</f>
        <v>0.778761061946903</v>
      </c>
      <c r="AG6898" s="0" t="n">
        <f aca="false">(TRUNC((AF6898*AD6898/100),2))</f>
        <v>0.1</v>
      </c>
      <c r="AH6898" s="0" t="n">
        <f aca="false">TRUNC(AF6898*1.3222,2)</f>
        <v>1.02</v>
      </c>
      <c r="AI6898" s="0" t="n">
        <f aca="false">TRUNC(AG6898*1.3222,2)</f>
        <v>0.13</v>
      </c>
      <c r="AJ6898" s="0" t="n">
        <f aca="false">((P6898-T6898)*0.7+T6898)*ABS(I6898)</f>
        <v>0.652</v>
      </c>
      <c r="AK6898" s="9" t="n">
        <f aca="false">IF(K6898="REFUND",(-1*(AJ6898-AG6898)),(AJ6898-AG6898))</f>
        <v>0.552</v>
      </c>
    </row>
    <row r="6899" customFormat="false" ht="13.8" hidden="false" customHeight="false" outlineLevel="0" collapsed="false">
      <c r="A6899" s="6" t="n">
        <v>42247</v>
      </c>
      <c r="B6899" s="0" t="n">
        <v>969055164141</v>
      </c>
      <c r="C6899" s="0" t="s">
        <v>24520</v>
      </c>
      <c r="D6899" s="0" t="s">
        <v>24521</v>
      </c>
      <c r="E6899" s="7" t="n">
        <v>9780805097108</v>
      </c>
      <c r="F6899" s="0" t="s">
        <v>6819</v>
      </c>
      <c r="G6899" s="0" t="s">
        <v>6820</v>
      </c>
      <c r="H6899" s="0" t="s">
        <v>4197</v>
      </c>
      <c r="I6899" s="0" t="n">
        <v>1</v>
      </c>
      <c r="J6899" s="0" t="s">
        <v>573</v>
      </c>
      <c r="K6899" s="0" t="s">
        <v>43</v>
      </c>
      <c r="L6899" s="0" t="n">
        <v>3.44</v>
      </c>
      <c r="M6899" s="0" t="s">
        <v>44</v>
      </c>
      <c r="N6899" s="0" t="n">
        <v>2.99</v>
      </c>
      <c r="O6899" s="0" t="s">
        <v>44</v>
      </c>
      <c r="P6899" s="0" t="n">
        <v>2.64</v>
      </c>
      <c r="Q6899" s="0" t="s">
        <v>45</v>
      </c>
      <c r="R6899" s="0" t="n">
        <v>2.3</v>
      </c>
      <c r="S6899" s="0" t="s">
        <v>45</v>
      </c>
      <c r="T6899" s="0" t="n">
        <v>0.34</v>
      </c>
      <c r="U6899" s="0" t="s">
        <v>45</v>
      </c>
      <c r="V6899" s="0" t="s">
        <v>1421</v>
      </c>
      <c r="W6899" s="0" t="s">
        <v>47</v>
      </c>
      <c r="X6899" s="0" t="s">
        <v>48</v>
      </c>
      <c r="Y6899" s="0" t="s">
        <v>1422</v>
      </c>
      <c r="Z6899" s="0" t="n">
        <v>1.61</v>
      </c>
      <c r="AA6899" s="0" t="s">
        <v>45</v>
      </c>
      <c r="AB6899" s="0" t="n">
        <v>0.34</v>
      </c>
      <c r="AC6899" s="0" t="s">
        <v>45</v>
      </c>
      <c r="AD6899" s="0" t="n">
        <v>13</v>
      </c>
      <c r="AE6899" s="0" t="n">
        <f aca="false">AD6899+100</f>
        <v>113</v>
      </c>
      <c r="AF6899" s="8" t="n">
        <f aca="false">((P6899/AE6899)*100)*ABS(I6899)</f>
        <v>2.33628318584071</v>
      </c>
      <c r="AG6899" s="0" t="n">
        <f aca="false">(TRUNC((AF6899*AD6899/100),2))</f>
        <v>0.3</v>
      </c>
      <c r="AH6899" s="0" t="n">
        <f aca="false">TRUNC(AF6899*1.3222,2)</f>
        <v>3.08</v>
      </c>
      <c r="AI6899" s="0" t="n">
        <f aca="false">TRUNC(AG6899*1.3222,2)</f>
        <v>0.39</v>
      </c>
      <c r="AJ6899" s="0" t="n">
        <f aca="false">((P6899-T6899)*0.7+T6899)*ABS(I6899)</f>
        <v>1.95</v>
      </c>
      <c r="AK6899" s="9" t="n">
        <f aca="false">IF(K6899="REFUND",(-1*(AJ6899-AG6899)),(AJ6899-AG6899))</f>
        <v>1.65</v>
      </c>
    </row>
    <row r="6900" customFormat="false" ht="13.8" hidden="false" customHeight="false" outlineLevel="0" collapsed="false">
      <c r="A6900" s="6" t="n">
        <v>42247</v>
      </c>
      <c r="B6900" s="0" t="n">
        <v>969058974291</v>
      </c>
      <c r="C6900" s="0" t="s">
        <v>24522</v>
      </c>
      <c r="D6900" s="0" t="s">
        <v>24523</v>
      </c>
      <c r="E6900" s="7" t="n">
        <v>9781429963602</v>
      </c>
      <c r="F6900" s="0" t="s">
        <v>2124</v>
      </c>
      <c r="G6900" s="0" t="s">
        <v>2125</v>
      </c>
      <c r="H6900" s="0" t="s">
        <v>170</v>
      </c>
      <c r="I6900" s="0" t="n">
        <v>1</v>
      </c>
      <c r="J6900" s="0" t="s">
        <v>573</v>
      </c>
      <c r="K6900" s="0" t="s">
        <v>43</v>
      </c>
      <c r="L6900" s="0" t="n">
        <v>12.64</v>
      </c>
      <c r="M6900" s="0" t="s">
        <v>44</v>
      </c>
      <c r="N6900" s="0" t="n">
        <v>10.99</v>
      </c>
      <c r="O6900" s="0" t="s">
        <v>44</v>
      </c>
      <c r="P6900" s="0" t="n">
        <v>9.7</v>
      </c>
      <c r="Q6900" s="0" t="s">
        <v>45</v>
      </c>
      <c r="R6900" s="0" t="n">
        <v>8.44</v>
      </c>
      <c r="S6900" s="0" t="s">
        <v>45</v>
      </c>
      <c r="T6900" s="0" t="n">
        <v>1.26</v>
      </c>
      <c r="U6900" s="0" t="s">
        <v>45</v>
      </c>
      <c r="V6900" s="0" t="s">
        <v>156</v>
      </c>
      <c r="W6900" s="0" t="s">
        <v>157</v>
      </c>
      <c r="X6900" s="0" t="s">
        <v>48</v>
      </c>
      <c r="Y6900" s="0" t="s">
        <v>9759</v>
      </c>
      <c r="Z6900" s="0" t="n">
        <v>5.91</v>
      </c>
      <c r="AA6900" s="0" t="s">
        <v>45</v>
      </c>
      <c r="AB6900" s="0" t="n">
        <v>1.26</v>
      </c>
      <c r="AC6900" s="0" t="s">
        <v>45</v>
      </c>
      <c r="AD6900" s="0" t="n">
        <v>5</v>
      </c>
      <c r="AE6900" s="0" t="n">
        <f aca="false">AD6900+100</f>
        <v>105</v>
      </c>
      <c r="AF6900" s="8" t="n">
        <f aca="false">((P6900/AE6900)*100)*ABS(I6900)</f>
        <v>9.23809523809524</v>
      </c>
      <c r="AG6900" s="0" t="n">
        <f aca="false">(TRUNC((AF6900*AD6900/100),2))</f>
        <v>0.46</v>
      </c>
      <c r="AH6900" s="0" t="n">
        <f aca="false">TRUNC(AF6900*1.3222,2)</f>
        <v>12.21</v>
      </c>
      <c r="AI6900" s="0" t="n">
        <f aca="false">TRUNC(AG6900*1.3222,2)</f>
        <v>0.6</v>
      </c>
      <c r="AJ6900" s="0" t="n">
        <f aca="false">((P6900-T6900)*0.7+T6900)*ABS(I6900)</f>
        <v>7.168</v>
      </c>
      <c r="AK6900" s="9" t="n">
        <f aca="false">IF(K6900="REFUND",(-1*(AJ6900-AG6900)),(AJ6900-AG6900))</f>
        <v>6.708</v>
      </c>
    </row>
    <row r="6901" customFormat="false" ht="13.8" hidden="false" customHeight="false" outlineLevel="0" collapsed="false">
      <c r="A6901" s="6" t="n">
        <v>42247</v>
      </c>
      <c r="B6901" s="0" t="n">
        <v>969060209341</v>
      </c>
      <c r="C6901" s="0" t="s">
        <v>24524</v>
      </c>
      <c r="D6901" s="0" t="s">
        <v>24525</v>
      </c>
      <c r="E6901" s="7" t="n">
        <v>9781466870024</v>
      </c>
      <c r="F6901" s="0" t="s">
        <v>100</v>
      </c>
      <c r="G6901" s="0" t="s">
        <v>101</v>
      </c>
      <c r="H6901" s="0" t="s">
        <v>102</v>
      </c>
      <c r="I6901" s="0" t="n">
        <v>1</v>
      </c>
      <c r="J6901" s="0" t="s">
        <v>573</v>
      </c>
      <c r="K6901" s="0" t="s">
        <v>43</v>
      </c>
      <c r="L6901" s="0" t="n">
        <v>10.34</v>
      </c>
      <c r="M6901" s="0" t="s">
        <v>44</v>
      </c>
      <c r="N6901" s="0" t="n">
        <v>8.99</v>
      </c>
      <c r="O6901" s="0" t="s">
        <v>44</v>
      </c>
      <c r="P6901" s="0" t="n">
        <v>8</v>
      </c>
      <c r="Q6901" s="0" t="s">
        <v>45</v>
      </c>
      <c r="R6901" s="0" t="n">
        <v>6.95</v>
      </c>
      <c r="S6901" s="0" t="s">
        <v>45</v>
      </c>
      <c r="T6901" s="0" t="n">
        <v>1.05</v>
      </c>
      <c r="U6901" s="0" t="s">
        <v>45</v>
      </c>
      <c r="V6901" s="0" t="s">
        <v>22715</v>
      </c>
      <c r="W6901" s="0" t="s">
        <v>500</v>
      </c>
      <c r="X6901" s="0" t="s">
        <v>48</v>
      </c>
      <c r="Y6901" s="0" t="s">
        <v>22716</v>
      </c>
      <c r="Z6901" s="0" t="n">
        <v>4.87</v>
      </c>
      <c r="AA6901" s="0" t="s">
        <v>45</v>
      </c>
      <c r="AB6901" s="0" t="n">
        <v>1.05</v>
      </c>
      <c r="AC6901" s="0" t="s">
        <v>45</v>
      </c>
      <c r="AD6901" s="0" t="n">
        <v>13</v>
      </c>
      <c r="AE6901" s="0" t="n">
        <f aca="false">AD6901+100</f>
        <v>113</v>
      </c>
      <c r="AF6901" s="8" t="n">
        <f aca="false">((P6901/AE6901)*100)*ABS(I6901)</f>
        <v>7.07964601769912</v>
      </c>
      <c r="AG6901" s="0" t="n">
        <f aca="false">(TRUNC((AF6901*AD6901/100),2))</f>
        <v>0.92</v>
      </c>
      <c r="AH6901" s="0" t="n">
        <f aca="false">TRUNC(AF6901*1.3222,2)</f>
        <v>9.36</v>
      </c>
      <c r="AI6901" s="0" t="n">
        <f aca="false">TRUNC(AG6901*1.3222,2)</f>
        <v>1.21</v>
      </c>
      <c r="AJ6901" s="0" t="n">
        <f aca="false">((P6901-T6901)*0.7+T6901)*ABS(I6901)</f>
        <v>5.915</v>
      </c>
      <c r="AK6901" s="9" t="n">
        <f aca="false">IF(K6901="REFUND",(-1*(AJ6901-AG6901)),(AJ6901-AG6901))</f>
        <v>4.995</v>
      </c>
    </row>
    <row r="6902" customFormat="false" ht="13.8" hidden="false" customHeight="false" outlineLevel="0" collapsed="false">
      <c r="A6902" s="6" t="n">
        <v>42247</v>
      </c>
      <c r="B6902" s="0" t="n">
        <v>969060726291</v>
      </c>
      <c r="C6902" s="0" t="s">
        <v>24526</v>
      </c>
      <c r="D6902" s="0" t="s">
        <v>24527</v>
      </c>
      <c r="E6902" s="7" t="n">
        <v>9781466886841</v>
      </c>
      <c r="F6902" s="0" t="s">
        <v>6774</v>
      </c>
      <c r="G6902" s="0" t="s">
        <v>6775</v>
      </c>
      <c r="H6902" s="0" t="s">
        <v>3303</v>
      </c>
      <c r="I6902" s="0" t="n">
        <v>1</v>
      </c>
      <c r="J6902" s="0" t="s">
        <v>573</v>
      </c>
      <c r="K6902" s="0" t="s">
        <v>43</v>
      </c>
      <c r="L6902" s="0" t="n">
        <v>2.29</v>
      </c>
      <c r="M6902" s="0" t="s">
        <v>44</v>
      </c>
      <c r="N6902" s="0" t="n">
        <v>1.99</v>
      </c>
      <c r="O6902" s="0" t="s">
        <v>44</v>
      </c>
      <c r="P6902" s="0" t="n">
        <v>1.76</v>
      </c>
      <c r="Q6902" s="0" t="s">
        <v>45</v>
      </c>
      <c r="R6902" s="0" t="n">
        <v>1.53</v>
      </c>
      <c r="S6902" s="0" t="s">
        <v>45</v>
      </c>
      <c r="T6902" s="0" t="n">
        <v>0.23</v>
      </c>
      <c r="U6902" s="0" t="s">
        <v>45</v>
      </c>
      <c r="V6902" s="0" t="s">
        <v>156</v>
      </c>
      <c r="W6902" s="0" t="s">
        <v>273</v>
      </c>
      <c r="X6902" s="0" t="s">
        <v>48</v>
      </c>
      <c r="Y6902" s="0" t="s">
        <v>4577</v>
      </c>
      <c r="Z6902" s="0" t="n">
        <v>1.07</v>
      </c>
      <c r="AA6902" s="0" t="s">
        <v>45</v>
      </c>
      <c r="AB6902" s="0" t="n">
        <v>0.23</v>
      </c>
      <c r="AC6902" s="0" t="s">
        <v>45</v>
      </c>
      <c r="AD6902" s="0" t="n">
        <v>5</v>
      </c>
      <c r="AE6902" s="0" t="n">
        <f aca="false">AD6902+100</f>
        <v>105</v>
      </c>
      <c r="AF6902" s="8" t="n">
        <f aca="false">((P6902/AE6902)*100)*ABS(I6902)</f>
        <v>1.67619047619048</v>
      </c>
      <c r="AG6902" s="0" t="n">
        <f aca="false">(TRUNC((AF6902*AD6902/100),2))</f>
        <v>0.08</v>
      </c>
      <c r="AH6902" s="0" t="n">
        <f aca="false">TRUNC(AF6902*1.3222,2)</f>
        <v>2.21</v>
      </c>
      <c r="AI6902" s="0" t="n">
        <f aca="false">TRUNC(AG6902*1.3222,2)</f>
        <v>0.1</v>
      </c>
      <c r="AJ6902" s="0" t="n">
        <f aca="false">((P6902-T6902)*0.7+T6902)*ABS(I6902)</f>
        <v>1.301</v>
      </c>
      <c r="AK6902" s="9" t="n">
        <f aca="false">IF(K6902="REFUND",(-1*(AJ6902-AG6902)),(AJ6902-AG6902))</f>
        <v>1.221</v>
      </c>
    </row>
    <row r="6903" customFormat="false" ht="13.8" hidden="false" customHeight="false" outlineLevel="0" collapsed="false">
      <c r="A6903" s="6" t="n">
        <v>42247</v>
      </c>
      <c r="B6903" s="0" t="n">
        <v>969064613241</v>
      </c>
      <c r="C6903" s="0" t="s">
        <v>24528</v>
      </c>
      <c r="D6903" s="0" t="s">
        <v>24529</v>
      </c>
      <c r="E6903" s="7" t="n">
        <v>9781429967716</v>
      </c>
      <c r="F6903" s="0" t="s">
        <v>24530</v>
      </c>
      <c r="G6903" s="0" t="s">
        <v>24531</v>
      </c>
      <c r="H6903" s="0" t="s">
        <v>170</v>
      </c>
      <c r="I6903" s="0" t="n">
        <v>1</v>
      </c>
      <c r="J6903" s="0" t="s">
        <v>573</v>
      </c>
      <c r="K6903" s="0" t="s">
        <v>43</v>
      </c>
      <c r="L6903" s="0" t="n">
        <v>10.34</v>
      </c>
      <c r="M6903" s="0" t="s">
        <v>44</v>
      </c>
      <c r="N6903" s="0" t="n">
        <v>8.99</v>
      </c>
      <c r="O6903" s="0" t="s">
        <v>44</v>
      </c>
      <c r="P6903" s="0" t="n">
        <v>7.94</v>
      </c>
      <c r="Q6903" s="0" t="s">
        <v>45</v>
      </c>
      <c r="R6903" s="0" t="n">
        <v>6.9</v>
      </c>
      <c r="S6903" s="0" t="s">
        <v>45</v>
      </c>
      <c r="T6903" s="0" t="n">
        <v>1.04</v>
      </c>
      <c r="U6903" s="0" t="s">
        <v>45</v>
      </c>
      <c r="V6903" s="0" t="s">
        <v>2600</v>
      </c>
      <c r="W6903" s="0" t="s">
        <v>1508</v>
      </c>
      <c r="X6903" s="0" t="s">
        <v>48</v>
      </c>
      <c r="Y6903" s="0" t="s">
        <v>22373</v>
      </c>
      <c r="Z6903" s="0" t="n">
        <v>4.83</v>
      </c>
      <c r="AA6903" s="0" t="s">
        <v>45</v>
      </c>
      <c r="AB6903" s="0" t="n">
        <v>1.04</v>
      </c>
      <c r="AC6903" s="0" t="s">
        <v>45</v>
      </c>
      <c r="AD6903" s="0" t="n">
        <v>13</v>
      </c>
      <c r="AE6903" s="0" t="n">
        <f aca="false">AD6903+100</f>
        <v>113</v>
      </c>
      <c r="AF6903" s="8" t="n">
        <f aca="false">((P6903/AE6903)*100)*ABS(I6903)</f>
        <v>7.02654867256637</v>
      </c>
      <c r="AG6903" s="0" t="n">
        <f aca="false">(TRUNC((AF6903*AD6903/100),2))</f>
        <v>0.91</v>
      </c>
      <c r="AH6903" s="0" t="n">
        <f aca="false">TRUNC(AF6903*1.3222,2)</f>
        <v>9.29</v>
      </c>
      <c r="AI6903" s="0" t="n">
        <f aca="false">TRUNC(AG6903*1.3222,2)</f>
        <v>1.2</v>
      </c>
      <c r="AJ6903" s="0" t="n">
        <f aca="false">((P6903-T6903)*0.7+T6903)*ABS(I6903)</f>
        <v>5.87</v>
      </c>
      <c r="AK6903" s="9" t="n">
        <f aca="false">IF(K6903="REFUND",(-1*(AJ6903-AG6903)),(AJ6903-AG6903))</f>
        <v>4.96</v>
      </c>
    </row>
    <row r="6904" customFormat="false" ht="13.8" hidden="false" customHeight="false" outlineLevel="0" collapsed="false">
      <c r="A6904" s="6" t="n">
        <v>42247</v>
      </c>
      <c r="B6904" s="0" t="n">
        <v>969066470141</v>
      </c>
      <c r="C6904" s="0" t="s">
        <v>24532</v>
      </c>
      <c r="D6904" s="0" t="s">
        <v>24533</v>
      </c>
      <c r="E6904" s="7" t="n">
        <v>9781250036582</v>
      </c>
      <c r="F6904" s="0" t="s">
        <v>24534</v>
      </c>
      <c r="G6904" s="0" t="s">
        <v>24535</v>
      </c>
      <c r="H6904" s="0" t="s">
        <v>24536</v>
      </c>
      <c r="I6904" s="0" t="n">
        <v>1</v>
      </c>
      <c r="J6904" s="0" t="s">
        <v>573</v>
      </c>
      <c r="K6904" s="0" t="s">
        <v>43</v>
      </c>
      <c r="L6904" s="0" t="n">
        <v>12.64</v>
      </c>
      <c r="M6904" s="0" t="s">
        <v>44</v>
      </c>
      <c r="N6904" s="0" t="n">
        <v>10.99</v>
      </c>
      <c r="O6904" s="0" t="s">
        <v>44</v>
      </c>
      <c r="P6904" s="0" t="n">
        <v>9.7</v>
      </c>
      <c r="Q6904" s="0" t="s">
        <v>45</v>
      </c>
      <c r="R6904" s="0" t="n">
        <v>8.44</v>
      </c>
      <c r="S6904" s="0" t="s">
        <v>45</v>
      </c>
      <c r="T6904" s="0" t="n">
        <v>1.26</v>
      </c>
      <c r="U6904" s="0" t="s">
        <v>45</v>
      </c>
      <c r="V6904" s="0" t="s">
        <v>1853</v>
      </c>
      <c r="W6904" s="0" t="s">
        <v>157</v>
      </c>
      <c r="X6904" s="0" t="s">
        <v>48</v>
      </c>
      <c r="Y6904" s="0" t="s">
        <v>24537</v>
      </c>
      <c r="Z6904" s="0" t="n">
        <v>5.91</v>
      </c>
      <c r="AA6904" s="0" t="s">
        <v>45</v>
      </c>
      <c r="AB6904" s="0" t="n">
        <v>1.26</v>
      </c>
      <c r="AC6904" s="0" t="s">
        <v>45</v>
      </c>
      <c r="AD6904" s="0" t="n">
        <v>5</v>
      </c>
      <c r="AE6904" s="0" t="n">
        <f aca="false">AD6904+100</f>
        <v>105</v>
      </c>
      <c r="AF6904" s="8" t="n">
        <f aca="false">((P6904/AE6904)*100)*ABS(I6904)</f>
        <v>9.23809523809524</v>
      </c>
      <c r="AG6904" s="0" t="n">
        <f aca="false">(TRUNC((AF6904*AD6904/100),2))</f>
        <v>0.46</v>
      </c>
      <c r="AH6904" s="0" t="n">
        <f aca="false">TRUNC(AF6904*1.3222,2)</f>
        <v>12.21</v>
      </c>
      <c r="AI6904" s="0" t="n">
        <f aca="false">TRUNC(AG6904*1.3222,2)</f>
        <v>0.6</v>
      </c>
      <c r="AJ6904" s="0" t="n">
        <f aca="false">((P6904-T6904)*0.7+T6904)*ABS(I6904)</f>
        <v>7.168</v>
      </c>
      <c r="AK6904" s="9" t="n">
        <f aca="false">IF(K6904="REFUND",(-1*(AJ6904-AG6904)),(AJ6904-AG6904))</f>
        <v>6.708</v>
      </c>
    </row>
    <row r="6905" customFormat="false" ht="13.8" hidden="false" customHeight="false" outlineLevel="0" collapsed="false">
      <c r="A6905" s="6" t="n">
        <v>42247</v>
      </c>
      <c r="B6905" s="0" t="n">
        <v>969067565341</v>
      </c>
      <c r="C6905" s="0" t="s">
        <v>24538</v>
      </c>
      <c r="D6905" s="0" t="s">
        <v>24539</v>
      </c>
      <c r="E6905" s="7" t="n">
        <v>9781466846708</v>
      </c>
      <c r="F6905" s="0" t="s">
        <v>394</v>
      </c>
      <c r="G6905" s="0" t="s">
        <v>395</v>
      </c>
      <c r="H6905" s="0" t="s">
        <v>396</v>
      </c>
      <c r="I6905" s="0" t="n">
        <v>1</v>
      </c>
      <c r="J6905" s="0" t="s">
        <v>573</v>
      </c>
      <c r="K6905" s="0" t="s">
        <v>43</v>
      </c>
      <c r="L6905" s="0" t="n">
        <v>3.44</v>
      </c>
      <c r="M6905" s="0" t="s">
        <v>44</v>
      </c>
      <c r="N6905" s="0" t="n">
        <v>2.99</v>
      </c>
      <c r="O6905" s="0" t="s">
        <v>44</v>
      </c>
      <c r="P6905" s="0" t="n">
        <v>2.64</v>
      </c>
      <c r="Q6905" s="0" t="s">
        <v>45</v>
      </c>
      <c r="R6905" s="0" t="n">
        <v>2.3</v>
      </c>
      <c r="S6905" s="0" t="s">
        <v>45</v>
      </c>
      <c r="T6905" s="0" t="n">
        <v>0.34</v>
      </c>
      <c r="U6905" s="0" t="s">
        <v>45</v>
      </c>
      <c r="V6905" s="0" t="s">
        <v>57</v>
      </c>
      <c r="W6905" s="0" t="s">
        <v>58</v>
      </c>
      <c r="X6905" s="0" t="s">
        <v>48</v>
      </c>
      <c r="Y6905" s="0" t="s">
        <v>19110</v>
      </c>
      <c r="Z6905" s="0" t="n">
        <v>1.61</v>
      </c>
      <c r="AA6905" s="0" t="s">
        <v>45</v>
      </c>
      <c r="AB6905" s="0" t="n">
        <v>0.34</v>
      </c>
      <c r="AC6905" s="0" t="s">
        <v>45</v>
      </c>
      <c r="AD6905" s="0" t="n">
        <v>5</v>
      </c>
      <c r="AE6905" s="0" t="n">
        <f aca="false">AD6905+100</f>
        <v>105</v>
      </c>
      <c r="AF6905" s="8" t="n">
        <f aca="false">((P6905/AE6905)*100)*ABS(I6905)</f>
        <v>2.51428571428571</v>
      </c>
      <c r="AG6905" s="0" t="n">
        <f aca="false">(TRUNC((AF6905*AD6905/100),2))</f>
        <v>0.12</v>
      </c>
      <c r="AH6905" s="0" t="n">
        <f aca="false">TRUNC(AF6905*1.3222,2)</f>
        <v>3.32</v>
      </c>
      <c r="AI6905" s="0" t="n">
        <f aca="false">TRUNC(AG6905*1.3222,2)</f>
        <v>0.15</v>
      </c>
      <c r="AJ6905" s="0" t="n">
        <f aca="false">((P6905-T6905)*0.7+T6905)*ABS(I6905)</f>
        <v>1.95</v>
      </c>
      <c r="AK6905" s="9" t="n">
        <f aca="false">IF(K6905="REFUND",(-1*(AJ6905-AG6905)),(AJ6905-AG6905))</f>
        <v>1.83</v>
      </c>
    </row>
    <row r="6906" customFormat="false" ht="13.8" hidden="false" customHeight="false" outlineLevel="0" collapsed="false">
      <c r="A6906" s="6" t="n">
        <v>42247</v>
      </c>
      <c r="B6906" s="0" t="n">
        <v>969071497341</v>
      </c>
      <c r="C6906" s="0" t="s">
        <v>24540</v>
      </c>
      <c r="D6906" s="0" t="s">
        <v>24541</v>
      </c>
      <c r="E6906" s="7" t="n">
        <v>9781429960748</v>
      </c>
      <c r="F6906" s="0" t="s">
        <v>1933</v>
      </c>
      <c r="G6906" s="0" t="s">
        <v>1934</v>
      </c>
      <c r="H6906" s="0" t="s">
        <v>272</v>
      </c>
      <c r="I6906" s="0" t="n">
        <v>1</v>
      </c>
      <c r="J6906" s="0" t="s">
        <v>573</v>
      </c>
      <c r="K6906" s="0" t="s">
        <v>43</v>
      </c>
      <c r="L6906" s="0" t="n">
        <v>12.64</v>
      </c>
      <c r="M6906" s="0" t="s">
        <v>44</v>
      </c>
      <c r="N6906" s="0" t="n">
        <v>10.99</v>
      </c>
      <c r="O6906" s="0" t="s">
        <v>44</v>
      </c>
      <c r="P6906" s="0" t="n">
        <v>9.7</v>
      </c>
      <c r="Q6906" s="0" t="s">
        <v>45</v>
      </c>
      <c r="R6906" s="0" t="n">
        <v>8.44</v>
      </c>
      <c r="S6906" s="0" t="s">
        <v>45</v>
      </c>
      <c r="T6906" s="0" t="n">
        <v>1.26</v>
      </c>
      <c r="U6906" s="0" t="s">
        <v>45</v>
      </c>
      <c r="V6906" s="0" t="s">
        <v>1011</v>
      </c>
      <c r="W6906" s="0" t="s">
        <v>96</v>
      </c>
      <c r="X6906" s="0" t="s">
        <v>48</v>
      </c>
      <c r="Y6906" s="0" t="s">
        <v>1900</v>
      </c>
      <c r="Z6906" s="0" t="n">
        <v>5.91</v>
      </c>
      <c r="AA6906" s="0" t="s">
        <v>45</v>
      </c>
      <c r="AB6906" s="0" t="n">
        <v>1.26</v>
      </c>
      <c r="AC6906" s="0" t="s">
        <v>45</v>
      </c>
      <c r="AD6906" s="0" t="n">
        <v>13</v>
      </c>
      <c r="AE6906" s="0" t="n">
        <f aca="false">AD6906+100</f>
        <v>113</v>
      </c>
      <c r="AF6906" s="8" t="n">
        <f aca="false">((P6906/AE6906)*100)*ABS(I6906)</f>
        <v>8.58407079646018</v>
      </c>
      <c r="AG6906" s="0" t="n">
        <f aca="false">(TRUNC((AF6906*AD6906/100),2))</f>
        <v>1.11</v>
      </c>
      <c r="AH6906" s="0" t="n">
        <f aca="false">TRUNC(AF6906*1.3222,2)</f>
        <v>11.34</v>
      </c>
      <c r="AI6906" s="0" t="n">
        <f aca="false">TRUNC(AG6906*1.3222,2)</f>
        <v>1.46</v>
      </c>
      <c r="AJ6906" s="0" t="n">
        <f aca="false">((P6906-T6906)*0.7+T6906)*ABS(I6906)</f>
        <v>7.168</v>
      </c>
      <c r="AK6906" s="9" t="n">
        <f aca="false">IF(K6906="REFUND",(-1*(AJ6906-AG6906)),(AJ6906-AG6906))</f>
        <v>6.058</v>
      </c>
    </row>
    <row r="6907" customFormat="false" ht="13.8" hidden="false" customHeight="false" outlineLevel="0" collapsed="false">
      <c r="A6907" s="6" t="n">
        <v>42247</v>
      </c>
      <c r="B6907" s="0" t="n">
        <v>969072150141</v>
      </c>
      <c r="C6907" s="0" t="s">
        <v>24542</v>
      </c>
      <c r="D6907" s="0" t="s">
        <v>24543</v>
      </c>
      <c r="E6907" s="7" t="n">
        <v>9781250010728</v>
      </c>
      <c r="F6907" s="0" t="s">
        <v>4333</v>
      </c>
      <c r="G6907" s="0" t="s">
        <v>4334</v>
      </c>
      <c r="H6907" s="0" t="s">
        <v>2610</v>
      </c>
      <c r="I6907" s="0" t="n">
        <v>1</v>
      </c>
      <c r="J6907" s="0" t="s">
        <v>573</v>
      </c>
      <c r="K6907" s="0" t="s">
        <v>43</v>
      </c>
      <c r="L6907" s="0" t="n">
        <v>16.09</v>
      </c>
      <c r="M6907" s="0" t="s">
        <v>44</v>
      </c>
      <c r="N6907" s="0" t="n">
        <v>13.99</v>
      </c>
      <c r="O6907" s="0" t="s">
        <v>44</v>
      </c>
      <c r="P6907" s="0" t="n">
        <v>12.35</v>
      </c>
      <c r="Q6907" s="0" t="s">
        <v>45</v>
      </c>
      <c r="R6907" s="0" t="n">
        <v>10.74</v>
      </c>
      <c r="S6907" s="0" t="s">
        <v>45</v>
      </c>
      <c r="T6907" s="0" t="n">
        <v>1.61</v>
      </c>
      <c r="U6907" s="0" t="s">
        <v>45</v>
      </c>
      <c r="V6907" s="0" t="s">
        <v>3074</v>
      </c>
      <c r="W6907" s="0" t="s">
        <v>80</v>
      </c>
      <c r="X6907" s="0" t="s">
        <v>48</v>
      </c>
      <c r="Y6907" s="0" t="s">
        <v>24544</v>
      </c>
      <c r="Z6907" s="0" t="n">
        <v>7.52</v>
      </c>
      <c r="AA6907" s="0" t="s">
        <v>45</v>
      </c>
      <c r="AB6907" s="0" t="n">
        <v>1.61</v>
      </c>
      <c r="AC6907" s="0" t="s">
        <v>45</v>
      </c>
      <c r="AD6907" s="0" t="n">
        <v>5</v>
      </c>
      <c r="AE6907" s="0" t="n">
        <f aca="false">AD6907+100</f>
        <v>105</v>
      </c>
      <c r="AF6907" s="8" t="n">
        <f aca="false">((P6907/AE6907)*100)*ABS(I6907)</f>
        <v>11.7619047619048</v>
      </c>
      <c r="AG6907" s="0" t="n">
        <f aca="false">(TRUNC((AF6907*AD6907/100),2))</f>
        <v>0.58</v>
      </c>
      <c r="AH6907" s="0" t="n">
        <f aca="false">TRUNC(AF6907*1.3222,2)</f>
        <v>15.55</v>
      </c>
      <c r="AI6907" s="0" t="n">
        <f aca="false">TRUNC(AG6907*1.3222,2)</f>
        <v>0.76</v>
      </c>
      <c r="AJ6907" s="0" t="n">
        <f aca="false">((P6907-T6907)*0.7+T6907)*ABS(I6907)</f>
        <v>9.128</v>
      </c>
      <c r="AK6907" s="9" t="n">
        <f aca="false">IF(K6907="REFUND",(-1*(AJ6907-AG6907)),(AJ6907-AG6907))</f>
        <v>8.548</v>
      </c>
    </row>
    <row r="6908" customFormat="false" ht="13.8" hidden="false" customHeight="false" outlineLevel="0" collapsed="false">
      <c r="A6908" s="6" t="n">
        <v>42247</v>
      </c>
      <c r="B6908" s="0" t="n">
        <v>969075709291</v>
      </c>
      <c r="C6908" s="0" t="s">
        <v>24545</v>
      </c>
      <c r="D6908" s="0" t="s">
        <v>24546</v>
      </c>
      <c r="E6908" s="7" t="n">
        <v>9781466850606</v>
      </c>
      <c r="F6908" s="0" t="s">
        <v>137</v>
      </c>
      <c r="G6908" s="0" t="s">
        <v>138</v>
      </c>
      <c r="H6908" s="0" t="s">
        <v>139</v>
      </c>
      <c r="I6908" s="0" t="n">
        <v>1</v>
      </c>
      <c r="J6908" s="0" t="s">
        <v>573</v>
      </c>
      <c r="K6908" s="0" t="s">
        <v>43</v>
      </c>
      <c r="L6908" s="0" t="n">
        <v>17.24</v>
      </c>
      <c r="M6908" s="0" t="s">
        <v>44</v>
      </c>
      <c r="N6908" s="0" t="n">
        <v>14.99</v>
      </c>
      <c r="O6908" s="0" t="s">
        <v>44</v>
      </c>
      <c r="P6908" s="0" t="n">
        <v>13.23</v>
      </c>
      <c r="Q6908" s="0" t="s">
        <v>45</v>
      </c>
      <c r="R6908" s="0" t="n">
        <v>11.51</v>
      </c>
      <c r="S6908" s="0" t="s">
        <v>45</v>
      </c>
      <c r="T6908" s="0" t="n">
        <v>1.72</v>
      </c>
      <c r="U6908" s="0" t="s">
        <v>45</v>
      </c>
      <c r="V6908" s="0" t="s">
        <v>3387</v>
      </c>
      <c r="W6908" s="0" t="s">
        <v>157</v>
      </c>
      <c r="X6908" s="0" t="s">
        <v>48</v>
      </c>
      <c r="Y6908" s="0" t="s">
        <v>24547</v>
      </c>
      <c r="Z6908" s="0" t="n">
        <v>8.06</v>
      </c>
      <c r="AA6908" s="0" t="s">
        <v>45</v>
      </c>
      <c r="AB6908" s="0" t="n">
        <v>1.72</v>
      </c>
      <c r="AC6908" s="0" t="s">
        <v>45</v>
      </c>
      <c r="AD6908" s="0" t="n">
        <v>5</v>
      </c>
      <c r="AE6908" s="0" t="n">
        <f aca="false">AD6908+100</f>
        <v>105</v>
      </c>
      <c r="AF6908" s="8" t="n">
        <f aca="false">((P6908/AE6908)*100)*ABS(I6908)</f>
        <v>12.6</v>
      </c>
      <c r="AG6908" s="0" t="n">
        <f aca="false">(TRUNC((AF6908*AD6908/100),2))</f>
        <v>0.63</v>
      </c>
      <c r="AH6908" s="0" t="n">
        <f aca="false">TRUNC(AF6908*1.3222,2)</f>
        <v>16.65</v>
      </c>
      <c r="AI6908" s="0" t="n">
        <f aca="false">TRUNC(AG6908*1.3222,2)</f>
        <v>0.83</v>
      </c>
      <c r="AJ6908" s="0" t="n">
        <f aca="false">((P6908-T6908)*0.7+T6908)*ABS(I6908)</f>
        <v>9.777</v>
      </c>
      <c r="AK6908" s="9" t="n">
        <f aca="false">IF(K6908="REFUND",(-1*(AJ6908-AG6908)),(AJ6908-AG6908))</f>
        <v>9.147</v>
      </c>
    </row>
    <row r="6909" customFormat="false" ht="13.8" hidden="false" customHeight="false" outlineLevel="0" collapsed="false">
      <c r="A6909" s="6" t="n">
        <v>42247</v>
      </c>
      <c r="B6909" s="0" t="n">
        <v>969079559391</v>
      </c>
      <c r="C6909" s="0" t="s">
        <v>24548</v>
      </c>
      <c r="D6909" s="0" t="s">
        <v>24549</v>
      </c>
      <c r="E6909" s="7" t="n">
        <v>9781466889446</v>
      </c>
      <c r="F6909" s="0" t="s">
        <v>24550</v>
      </c>
      <c r="G6909" s="0" t="s">
        <v>24551</v>
      </c>
      <c r="H6909" s="0" t="s">
        <v>5321</v>
      </c>
      <c r="I6909" s="0" t="n">
        <v>1</v>
      </c>
      <c r="J6909" s="0" t="s">
        <v>573</v>
      </c>
      <c r="K6909" s="0" t="s">
        <v>43</v>
      </c>
      <c r="L6909" s="0" t="n">
        <v>12.64</v>
      </c>
      <c r="M6909" s="0" t="s">
        <v>44</v>
      </c>
      <c r="N6909" s="0" t="n">
        <v>10.99</v>
      </c>
      <c r="O6909" s="0" t="s">
        <v>44</v>
      </c>
      <c r="P6909" s="0" t="n">
        <v>9.85</v>
      </c>
      <c r="Q6909" s="0" t="s">
        <v>45</v>
      </c>
      <c r="R6909" s="0" t="n">
        <v>8.56</v>
      </c>
      <c r="S6909" s="0" t="s">
        <v>45</v>
      </c>
      <c r="T6909" s="0" t="n">
        <v>1.29</v>
      </c>
      <c r="U6909" s="0" t="s">
        <v>45</v>
      </c>
      <c r="V6909" s="0" t="s">
        <v>65</v>
      </c>
      <c r="W6909" s="0" t="s">
        <v>47</v>
      </c>
      <c r="X6909" s="0" t="s">
        <v>48</v>
      </c>
      <c r="Y6909" s="0" t="s">
        <v>24319</v>
      </c>
      <c r="Z6909" s="0" t="n">
        <v>5.99</v>
      </c>
      <c r="AA6909" s="0" t="s">
        <v>45</v>
      </c>
      <c r="AB6909" s="0" t="n">
        <v>1.29</v>
      </c>
      <c r="AC6909" s="0" t="s">
        <v>45</v>
      </c>
      <c r="AD6909" s="0" t="n">
        <v>13</v>
      </c>
      <c r="AE6909" s="0" t="n">
        <f aca="false">AD6909+100</f>
        <v>113</v>
      </c>
      <c r="AF6909" s="8" t="n">
        <f aca="false">((P6909/AE6909)*100)*ABS(I6909)</f>
        <v>8.71681415929204</v>
      </c>
      <c r="AG6909" s="0" t="n">
        <f aca="false">(TRUNC((AF6909*AD6909/100),2))</f>
        <v>1.13</v>
      </c>
      <c r="AH6909" s="0" t="n">
        <f aca="false">TRUNC(AF6909*1.3222,2)</f>
        <v>11.52</v>
      </c>
      <c r="AI6909" s="0" t="n">
        <f aca="false">TRUNC(AG6909*1.3222,2)</f>
        <v>1.49</v>
      </c>
      <c r="AJ6909" s="0" t="n">
        <f aca="false">((P6909-T6909)*0.7+T6909)*ABS(I6909)</f>
        <v>7.282</v>
      </c>
      <c r="AK6909" s="9" t="n">
        <f aca="false">IF(K6909="REFUND",(-1*(AJ6909-AG6909)),(AJ6909-AG6909))</f>
        <v>6.152</v>
      </c>
    </row>
    <row r="6910" customFormat="false" ht="13.8" hidden="false" customHeight="false" outlineLevel="0" collapsed="false">
      <c r="A6910" s="6" t="n">
        <v>42247</v>
      </c>
      <c r="B6910" s="0" t="n">
        <v>969080723191</v>
      </c>
      <c r="C6910" s="0" t="s">
        <v>24552</v>
      </c>
      <c r="D6910" s="0" t="s">
        <v>24553</v>
      </c>
      <c r="E6910" s="7" t="n">
        <v>9781429997751</v>
      </c>
      <c r="F6910" s="0" t="s">
        <v>24554</v>
      </c>
      <c r="G6910" s="0" t="s">
        <v>24555</v>
      </c>
      <c r="H6910" s="0" t="s">
        <v>24556</v>
      </c>
      <c r="I6910" s="0" t="n">
        <v>1</v>
      </c>
      <c r="J6910" s="0" t="s">
        <v>573</v>
      </c>
      <c r="K6910" s="0" t="s">
        <v>43</v>
      </c>
      <c r="L6910" s="0" t="n">
        <v>10.34</v>
      </c>
      <c r="M6910" s="0" t="s">
        <v>44</v>
      </c>
      <c r="N6910" s="0" t="n">
        <v>8.99</v>
      </c>
      <c r="O6910" s="0" t="s">
        <v>44</v>
      </c>
      <c r="P6910" s="0" t="n">
        <v>8.06</v>
      </c>
      <c r="Q6910" s="0" t="s">
        <v>45</v>
      </c>
      <c r="R6910" s="0" t="n">
        <v>7.01</v>
      </c>
      <c r="S6910" s="0" t="s">
        <v>45</v>
      </c>
      <c r="T6910" s="0" t="n">
        <v>1.05</v>
      </c>
      <c r="U6910" s="0" t="s">
        <v>45</v>
      </c>
      <c r="V6910" s="0" t="s">
        <v>1354</v>
      </c>
      <c r="W6910" s="0" t="s">
        <v>47</v>
      </c>
      <c r="X6910" s="0" t="s">
        <v>48</v>
      </c>
      <c r="Y6910" s="0" t="s">
        <v>24557</v>
      </c>
      <c r="Z6910" s="0" t="n">
        <v>4.91</v>
      </c>
      <c r="AA6910" s="0" t="s">
        <v>45</v>
      </c>
      <c r="AB6910" s="0" t="n">
        <v>1.05</v>
      </c>
      <c r="AC6910" s="0" t="s">
        <v>45</v>
      </c>
      <c r="AD6910" s="0" t="n">
        <v>13</v>
      </c>
      <c r="AE6910" s="0" t="n">
        <f aca="false">AD6910+100</f>
        <v>113</v>
      </c>
      <c r="AF6910" s="8" t="n">
        <f aca="false">((P6910/AE6910)*100)*ABS(I6910)</f>
        <v>7.13274336283186</v>
      </c>
      <c r="AG6910" s="0" t="n">
        <f aca="false">(TRUNC((AF6910*AD6910/100),2))</f>
        <v>0.92</v>
      </c>
      <c r="AH6910" s="0" t="n">
        <f aca="false">TRUNC(AF6910*1.3222,2)</f>
        <v>9.43</v>
      </c>
      <c r="AI6910" s="0" t="n">
        <f aca="false">TRUNC(AG6910*1.3222,2)</f>
        <v>1.21</v>
      </c>
      <c r="AJ6910" s="0" t="n">
        <f aca="false">((P6910-T6910)*0.7+T6910)*ABS(I6910)</f>
        <v>5.957</v>
      </c>
      <c r="AK6910" s="9" t="n">
        <f aca="false">IF(K6910="REFUND",(-1*(AJ6910-AG6910)),(AJ6910-AG6910))</f>
        <v>5.037</v>
      </c>
    </row>
    <row r="6911" customFormat="false" ht="13.8" hidden="false" customHeight="false" outlineLevel="0" collapsed="false">
      <c r="A6911" s="6" t="n">
        <v>42247</v>
      </c>
      <c r="B6911" s="0" t="n">
        <v>969083413341</v>
      </c>
      <c r="C6911" s="0" t="s">
        <v>24558</v>
      </c>
      <c r="D6911" s="0" t="s">
        <v>24559</v>
      </c>
      <c r="E6911" s="7" t="n">
        <v>9781250032676</v>
      </c>
      <c r="F6911" s="0" t="s">
        <v>15823</v>
      </c>
      <c r="G6911" s="0" t="s">
        <v>15824</v>
      </c>
      <c r="H6911" s="0" t="s">
        <v>6483</v>
      </c>
      <c r="I6911" s="0" t="n">
        <v>1</v>
      </c>
      <c r="J6911" s="0" t="s">
        <v>573</v>
      </c>
      <c r="K6911" s="0" t="s">
        <v>43</v>
      </c>
      <c r="L6911" s="0" t="n">
        <v>12.64</v>
      </c>
      <c r="M6911" s="0" t="s">
        <v>44</v>
      </c>
      <c r="N6911" s="0" t="n">
        <v>10.99</v>
      </c>
      <c r="O6911" s="0" t="s">
        <v>44</v>
      </c>
      <c r="P6911" s="0" t="n">
        <v>9.7</v>
      </c>
      <c r="Q6911" s="0" t="s">
        <v>45</v>
      </c>
      <c r="R6911" s="0" t="n">
        <v>8.44</v>
      </c>
      <c r="S6911" s="0" t="s">
        <v>45</v>
      </c>
      <c r="T6911" s="0" t="n">
        <v>1.26</v>
      </c>
      <c r="U6911" s="0" t="s">
        <v>45</v>
      </c>
      <c r="V6911" s="0" t="s">
        <v>156</v>
      </c>
      <c r="W6911" s="0" t="s">
        <v>157</v>
      </c>
      <c r="X6911" s="0" t="s">
        <v>48</v>
      </c>
      <c r="Y6911" s="0" t="s">
        <v>24560</v>
      </c>
      <c r="Z6911" s="0" t="n">
        <v>5.91</v>
      </c>
      <c r="AA6911" s="0" t="s">
        <v>45</v>
      </c>
      <c r="AB6911" s="0" t="n">
        <v>1.26</v>
      </c>
      <c r="AC6911" s="0" t="s">
        <v>45</v>
      </c>
      <c r="AD6911" s="0" t="n">
        <v>5</v>
      </c>
      <c r="AE6911" s="0" t="n">
        <f aca="false">AD6911+100</f>
        <v>105</v>
      </c>
      <c r="AF6911" s="8" t="n">
        <f aca="false">((P6911/AE6911)*100)*ABS(I6911)</f>
        <v>9.23809523809524</v>
      </c>
      <c r="AG6911" s="0" t="n">
        <f aca="false">(TRUNC((AF6911*AD6911/100),2))</f>
        <v>0.46</v>
      </c>
      <c r="AH6911" s="0" t="n">
        <f aca="false">TRUNC(AF6911*1.3222,2)</f>
        <v>12.21</v>
      </c>
      <c r="AI6911" s="0" t="n">
        <f aca="false">TRUNC(AG6911*1.3222,2)</f>
        <v>0.6</v>
      </c>
      <c r="AJ6911" s="0" t="n">
        <f aca="false">((P6911-T6911)*0.7+T6911)*ABS(I6911)</f>
        <v>7.168</v>
      </c>
      <c r="AK6911" s="9" t="n">
        <f aca="false">IF(K6911="REFUND",(-1*(AJ6911-AG6911)),(AJ6911-AG6911))</f>
        <v>6.708</v>
      </c>
    </row>
    <row r="6912" customFormat="false" ht="13.8" hidden="false" customHeight="false" outlineLevel="0" collapsed="false">
      <c r="A6912" s="6" t="n">
        <v>42247</v>
      </c>
      <c r="B6912" s="0" t="n">
        <v>969087754141</v>
      </c>
      <c r="C6912" s="0" t="s">
        <v>24561</v>
      </c>
      <c r="D6912" s="0" t="s">
        <v>24562</v>
      </c>
      <c r="E6912" s="7" t="n">
        <v>9781250023339</v>
      </c>
      <c r="F6912" s="0" t="s">
        <v>5189</v>
      </c>
      <c r="G6912" s="0" t="s">
        <v>5190</v>
      </c>
      <c r="H6912" s="0" t="s">
        <v>286</v>
      </c>
      <c r="I6912" s="0" t="n">
        <v>1</v>
      </c>
      <c r="J6912" s="0" t="s">
        <v>573</v>
      </c>
      <c r="K6912" s="0" t="s">
        <v>43</v>
      </c>
      <c r="L6912" s="0" t="n">
        <v>12.64</v>
      </c>
      <c r="M6912" s="0" t="s">
        <v>44</v>
      </c>
      <c r="N6912" s="0" t="n">
        <v>10.99</v>
      </c>
      <c r="O6912" s="0" t="s">
        <v>44</v>
      </c>
      <c r="P6912" s="0" t="n">
        <v>9.7</v>
      </c>
      <c r="Q6912" s="0" t="s">
        <v>45</v>
      </c>
      <c r="R6912" s="0" t="n">
        <v>8.44</v>
      </c>
      <c r="S6912" s="0" t="s">
        <v>45</v>
      </c>
      <c r="T6912" s="0" t="n">
        <v>1.26</v>
      </c>
      <c r="U6912" s="0" t="s">
        <v>45</v>
      </c>
      <c r="V6912" s="0" t="s">
        <v>57</v>
      </c>
      <c r="W6912" s="0" t="s">
        <v>58</v>
      </c>
      <c r="X6912" s="0" t="s">
        <v>48</v>
      </c>
      <c r="Y6912" s="0" t="s">
        <v>14051</v>
      </c>
      <c r="Z6912" s="0" t="n">
        <v>5.91</v>
      </c>
      <c r="AA6912" s="0" t="s">
        <v>45</v>
      </c>
      <c r="AB6912" s="0" t="n">
        <v>1.26</v>
      </c>
      <c r="AC6912" s="0" t="s">
        <v>45</v>
      </c>
      <c r="AD6912" s="0" t="n">
        <v>5</v>
      </c>
      <c r="AE6912" s="0" t="n">
        <f aca="false">AD6912+100</f>
        <v>105</v>
      </c>
      <c r="AF6912" s="8" t="n">
        <f aca="false">((P6912/AE6912)*100)*ABS(I6912)</f>
        <v>9.23809523809524</v>
      </c>
      <c r="AG6912" s="0" t="n">
        <f aca="false">(TRUNC((AF6912*AD6912/100),2))</f>
        <v>0.46</v>
      </c>
      <c r="AH6912" s="0" t="n">
        <f aca="false">TRUNC(AF6912*1.3222,2)</f>
        <v>12.21</v>
      </c>
      <c r="AI6912" s="0" t="n">
        <f aca="false">TRUNC(AG6912*1.3222,2)</f>
        <v>0.6</v>
      </c>
      <c r="AJ6912" s="0" t="n">
        <f aca="false">((P6912-T6912)*0.7+T6912)*ABS(I6912)</f>
        <v>7.168</v>
      </c>
      <c r="AK6912" s="9" t="n">
        <f aca="false">IF(K6912="REFUND",(-1*(AJ6912-AG6912)),(AJ6912-AG6912))</f>
        <v>6.708</v>
      </c>
    </row>
    <row r="6913" customFormat="false" ht="13.8" hidden="false" customHeight="false" outlineLevel="0" collapsed="false">
      <c r="A6913" s="6" t="n">
        <v>42247</v>
      </c>
      <c r="B6913" s="0" t="n">
        <v>969087912241</v>
      </c>
      <c r="C6913" s="0" t="s">
        <v>24563</v>
      </c>
      <c r="D6913" s="0" t="s">
        <v>24564</v>
      </c>
      <c r="E6913" s="7" t="n">
        <v>9781429932332</v>
      </c>
      <c r="F6913" s="0" t="s">
        <v>24565</v>
      </c>
      <c r="G6913" s="0" t="s">
        <v>24566</v>
      </c>
      <c r="H6913" s="0" t="s">
        <v>24567</v>
      </c>
      <c r="I6913" s="0" t="n">
        <v>1</v>
      </c>
      <c r="J6913" s="0" t="s">
        <v>573</v>
      </c>
      <c r="K6913" s="0" t="s">
        <v>43</v>
      </c>
      <c r="L6913" s="0" t="n">
        <v>6.89</v>
      </c>
      <c r="M6913" s="0" t="s">
        <v>44</v>
      </c>
      <c r="N6913" s="0" t="n">
        <v>5.99</v>
      </c>
      <c r="O6913" s="0" t="s">
        <v>44</v>
      </c>
      <c r="P6913" s="0" t="n">
        <v>5.29</v>
      </c>
      <c r="Q6913" s="0" t="s">
        <v>45</v>
      </c>
      <c r="R6913" s="0" t="n">
        <v>4.6</v>
      </c>
      <c r="S6913" s="0" t="s">
        <v>45</v>
      </c>
      <c r="T6913" s="0" t="n">
        <v>0.69</v>
      </c>
      <c r="U6913" s="0" t="s">
        <v>45</v>
      </c>
      <c r="V6913" s="0" t="s">
        <v>387</v>
      </c>
      <c r="W6913" s="0" t="s">
        <v>157</v>
      </c>
      <c r="X6913" s="0" t="s">
        <v>48</v>
      </c>
      <c r="Y6913" s="0" t="s">
        <v>24568</v>
      </c>
      <c r="Z6913" s="0" t="n">
        <v>3.22</v>
      </c>
      <c r="AA6913" s="0" t="s">
        <v>45</v>
      </c>
      <c r="AB6913" s="0" t="n">
        <v>0.69</v>
      </c>
      <c r="AC6913" s="0" t="s">
        <v>45</v>
      </c>
      <c r="AD6913" s="0" t="n">
        <v>5</v>
      </c>
      <c r="AE6913" s="0" t="n">
        <f aca="false">AD6913+100</f>
        <v>105</v>
      </c>
      <c r="AF6913" s="8" t="n">
        <f aca="false">((P6913/AE6913)*100)*ABS(I6913)</f>
        <v>5.03809523809524</v>
      </c>
      <c r="AG6913" s="0" t="n">
        <f aca="false">(TRUNC((AF6913*AD6913/100),2))</f>
        <v>0.25</v>
      </c>
      <c r="AH6913" s="0" t="n">
        <f aca="false">TRUNC(AF6913*1.3222,2)</f>
        <v>6.66</v>
      </c>
      <c r="AI6913" s="0" t="n">
        <f aca="false">TRUNC(AG6913*1.3222,2)</f>
        <v>0.33</v>
      </c>
      <c r="AJ6913" s="0" t="n">
        <f aca="false">((P6913-T6913)*0.7+T6913)*ABS(I6913)</f>
        <v>3.91</v>
      </c>
      <c r="AK6913" s="9" t="n">
        <f aca="false">IF(K6913="REFUND",(-1*(AJ6913-AG6913)),(AJ6913-AG6913))</f>
        <v>3.66</v>
      </c>
    </row>
    <row r="6914" customFormat="false" ht="13.8" hidden="false" customHeight="false" outlineLevel="0" collapsed="false">
      <c r="A6914" s="6" t="n">
        <v>42247</v>
      </c>
      <c r="B6914" s="0" t="n">
        <v>969088163341</v>
      </c>
      <c r="C6914" s="0" t="s">
        <v>24569</v>
      </c>
      <c r="D6914" s="0" t="s">
        <v>24570</v>
      </c>
      <c r="E6914" s="7" t="n">
        <v>9781466850606</v>
      </c>
      <c r="F6914" s="0" t="s">
        <v>137</v>
      </c>
      <c r="G6914" s="0" t="s">
        <v>138</v>
      </c>
      <c r="H6914" s="0" t="s">
        <v>139</v>
      </c>
      <c r="I6914" s="0" t="n">
        <v>1</v>
      </c>
      <c r="J6914" s="0" t="s">
        <v>573</v>
      </c>
      <c r="K6914" s="0" t="s">
        <v>43</v>
      </c>
      <c r="L6914" s="0" t="n">
        <v>17.24</v>
      </c>
      <c r="M6914" s="0" t="s">
        <v>44</v>
      </c>
      <c r="N6914" s="0" t="n">
        <v>14.99</v>
      </c>
      <c r="O6914" s="0" t="s">
        <v>44</v>
      </c>
      <c r="P6914" s="0" t="n">
        <v>13.23</v>
      </c>
      <c r="Q6914" s="0" t="s">
        <v>45</v>
      </c>
      <c r="R6914" s="0" t="n">
        <v>11.51</v>
      </c>
      <c r="S6914" s="0" t="s">
        <v>45</v>
      </c>
      <c r="T6914" s="0" t="n">
        <v>1.72</v>
      </c>
      <c r="U6914" s="0" t="s">
        <v>45</v>
      </c>
      <c r="V6914" s="0" t="s">
        <v>19684</v>
      </c>
      <c r="W6914" s="0" t="s">
        <v>24571</v>
      </c>
      <c r="X6914" s="0" t="s">
        <v>48</v>
      </c>
      <c r="Y6914" s="0" t="s">
        <v>24572</v>
      </c>
      <c r="Z6914" s="0" t="n">
        <v>8.06</v>
      </c>
      <c r="AA6914" s="0" t="s">
        <v>45</v>
      </c>
      <c r="AB6914" s="0" t="n">
        <v>1.72</v>
      </c>
      <c r="AC6914" s="0" t="s">
        <v>45</v>
      </c>
      <c r="AD6914" s="0" t="n">
        <v>14</v>
      </c>
      <c r="AE6914" s="0" t="n">
        <f aca="false">AD6914+100</f>
        <v>114</v>
      </c>
      <c r="AF6914" s="8" t="n">
        <f aca="false">((P6914/AE6914)*100)*ABS(I6914)</f>
        <v>11.6052631578947</v>
      </c>
      <c r="AG6914" s="0" t="n">
        <f aca="false">(TRUNC((AF6914*AD6914/100),2))</f>
        <v>1.62</v>
      </c>
      <c r="AH6914" s="0" t="n">
        <f aca="false">TRUNC(AF6914*1.3222,2)</f>
        <v>15.34</v>
      </c>
      <c r="AI6914" s="0" t="n">
        <f aca="false">TRUNC(AG6914*1.3222,2)</f>
        <v>2.14</v>
      </c>
      <c r="AJ6914" s="0" t="n">
        <f aca="false">((P6914-T6914)*0.7+T6914)*ABS(I6914)</f>
        <v>9.777</v>
      </c>
      <c r="AK6914" s="9" t="n">
        <f aca="false">IF(K6914="REFUND",(-1*(AJ6914-AG6914)),(AJ6914-AG6914))</f>
        <v>8.157</v>
      </c>
    </row>
    <row r="6915" customFormat="false" ht="13.8" hidden="false" customHeight="false" outlineLevel="0" collapsed="false">
      <c r="A6915" s="6" t="n">
        <v>42247</v>
      </c>
      <c r="B6915" s="0" t="n">
        <v>969088911141</v>
      </c>
      <c r="C6915" s="0" t="s">
        <v>24573</v>
      </c>
      <c r="D6915" s="0" t="s">
        <v>24574</v>
      </c>
      <c r="E6915" s="7" t="n">
        <v>9781622662241</v>
      </c>
      <c r="F6915" s="0" t="s">
        <v>15223</v>
      </c>
      <c r="G6915" s="0" t="s">
        <v>15224</v>
      </c>
      <c r="H6915" s="0" t="s">
        <v>4139</v>
      </c>
      <c r="I6915" s="0" t="n">
        <v>1</v>
      </c>
      <c r="J6915" s="0" t="s">
        <v>573</v>
      </c>
      <c r="K6915" s="0" t="s">
        <v>43</v>
      </c>
      <c r="L6915" s="0" t="n">
        <v>0</v>
      </c>
      <c r="M6915" s="0" t="s">
        <v>44</v>
      </c>
      <c r="N6915" s="0" t="n">
        <v>0</v>
      </c>
      <c r="O6915" s="0" t="s">
        <v>44</v>
      </c>
      <c r="P6915" s="0" t="n">
        <v>0</v>
      </c>
      <c r="Q6915" s="0" t="s">
        <v>45</v>
      </c>
      <c r="R6915" s="0" t="n">
        <v>0</v>
      </c>
      <c r="S6915" s="0" t="s">
        <v>45</v>
      </c>
      <c r="T6915" s="0" t="n">
        <v>0</v>
      </c>
      <c r="U6915" s="0" t="s">
        <v>45</v>
      </c>
      <c r="V6915" s="0" t="s">
        <v>587</v>
      </c>
      <c r="W6915" s="0" t="s">
        <v>47</v>
      </c>
      <c r="X6915" s="0" t="s">
        <v>48</v>
      </c>
      <c r="Y6915" s="0" t="s">
        <v>24575</v>
      </c>
      <c r="Z6915" s="0" t="n">
        <v>0</v>
      </c>
      <c r="AA6915" s="0" t="s">
        <v>45</v>
      </c>
      <c r="AB6915" s="0" t="n">
        <v>0</v>
      </c>
      <c r="AC6915" s="0" t="s">
        <v>45</v>
      </c>
      <c r="AD6915" s="0" t="n">
        <v>13</v>
      </c>
      <c r="AE6915" s="0" t="n">
        <f aca="false">AD6915+100</f>
        <v>113</v>
      </c>
      <c r="AF6915" s="8" t="n">
        <f aca="false">((P6915/AE6915)*100)*ABS(I6915)</f>
        <v>0</v>
      </c>
      <c r="AG6915" s="0" t="n">
        <f aca="false">(TRUNC((AF6915*AD6915/100),2))</f>
        <v>0</v>
      </c>
      <c r="AH6915" s="0" t="n">
        <f aca="false">TRUNC(AF6915*1.3222,2)</f>
        <v>0</v>
      </c>
      <c r="AI6915" s="0" t="n">
        <f aca="false">TRUNC(AG6915*1.3222,2)</f>
        <v>0</v>
      </c>
      <c r="AJ6915" s="0" t="n">
        <f aca="false">((P6915-T6915)*0.7+T6915)*ABS(I6915)</f>
        <v>0</v>
      </c>
      <c r="AK6915" s="9" t="n">
        <f aca="false">IF(K6915="REFUND",(-1*(AJ6915-AG6915)),(AJ6915-AG6915))</f>
        <v>0</v>
      </c>
    </row>
    <row r="6916" customFormat="false" ht="13.8" hidden="false" customHeight="false" outlineLevel="0" collapsed="false">
      <c r="A6916" s="6" t="n">
        <v>42247</v>
      </c>
      <c r="B6916" s="0" t="n">
        <v>969092581141</v>
      </c>
      <c r="C6916" s="0" t="s">
        <v>24576</v>
      </c>
      <c r="D6916" s="0" t="s">
        <v>24577</v>
      </c>
      <c r="E6916" s="7" t="n">
        <v>9781466889125</v>
      </c>
      <c r="F6916" s="0" t="s">
        <v>15886</v>
      </c>
      <c r="G6916" s="0" t="s">
        <v>15887</v>
      </c>
      <c r="H6916" s="0" t="s">
        <v>3716</v>
      </c>
      <c r="I6916" s="0" t="n">
        <v>1</v>
      </c>
      <c r="J6916" s="0" t="s">
        <v>573</v>
      </c>
      <c r="K6916" s="0" t="s">
        <v>43</v>
      </c>
      <c r="L6916" s="0" t="n">
        <v>16.09</v>
      </c>
      <c r="M6916" s="0" t="s">
        <v>44</v>
      </c>
      <c r="N6916" s="0" t="n">
        <v>13.99</v>
      </c>
      <c r="O6916" s="0" t="s">
        <v>44</v>
      </c>
      <c r="P6916" s="0" t="n">
        <v>12.35</v>
      </c>
      <c r="Q6916" s="0" t="s">
        <v>45</v>
      </c>
      <c r="R6916" s="0" t="n">
        <v>10.74</v>
      </c>
      <c r="S6916" s="0" t="s">
        <v>45</v>
      </c>
      <c r="T6916" s="0" t="n">
        <v>1.61</v>
      </c>
      <c r="U6916" s="0" t="s">
        <v>45</v>
      </c>
      <c r="V6916" s="0" t="s">
        <v>156</v>
      </c>
      <c r="W6916" s="0" t="s">
        <v>157</v>
      </c>
      <c r="X6916" s="0" t="s">
        <v>48</v>
      </c>
      <c r="Y6916" s="0" t="s">
        <v>13624</v>
      </c>
      <c r="Z6916" s="0" t="n">
        <v>7.52</v>
      </c>
      <c r="AA6916" s="0" t="s">
        <v>45</v>
      </c>
      <c r="AB6916" s="0" t="n">
        <v>1.61</v>
      </c>
      <c r="AC6916" s="0" t="s">
        <v>45</v>
      </c>
      <c r="AD6916" s="0" t="n">
        <v>5</v>
      </c>
      <c r="AE6916" s="0" t="n">
        <f aca="false">AD6916+100</f>
        <v>105</v>
      </c>
      <c r="AF6916" s="8" t="n">
        <f aca="false">((P6916/AE6916)*100)*ABS(I6916)</f>
        <v>11.7619047619048</v>
      </c>
      <c r="AG6916" s="0" t="n">
        <f aca="false">(TRUNC((AF6916*AD6916/100),2))</f>
        <v>0.58</v>
      </c>
      <c r="AH6916" s="0" t="n">
        <f aca="false">TRUNC(AF6916*1.3222,2)</f>
        <v>15.55</v>
      </c>
      <c r="AI6916" s="0" t="n">
        <f aca="false">TRUNC(AG6916*1.3222,2)</f>
        <v>0.76</v>
      </c>
      <c r="AJ6916" s="0" t="n">
        <f aca="false">((P6916-T6916)*0.7+T6916)*ABS(I6916)</f>
        <v>9.128</v>
      </c>
      <c r="AK6916" s="9" t="n">
        <f aca="false">IF(K6916="REFUND",(-1*(AJ6916-AG6916)),(AJ6916-AG6916))</f>
        <v>8.548</v>
      </c>
    </row>
    <row r="6917" customFormat="false" ht="13.8" hidden="false" customHeight="false" outlineLevel="0" collapsed="false">
      <c r="A6917" s="6" t="n">
        <v>42247</v>
      </c>
      <c r="B6917" s="0" t="n">
        <v>969095548391</v>
      </c>
      <c r="C6917" s="0" t="s">
        <v>24578</v>
      </c>
      <c r="D6917" s="0" t="s">
        <v>24579</v>
      </c>
      <c r="E6917" s="7" t="n">
        <v>9781622662241</v>
      </c>
      <c r="F6917" s="0" t="s">
        <v>15223</v>
      </c>
      <c r="G6917" s="0" t="s">
        <v>15224</v>
      </c>
      <c r="H6917" s="0" t="s">
        <v>4139</v>
      </c>
      <c r="I6917" s="0" t="n">
        <v>1</v>
      </c>
      <c r="J6917" s="0" t="s">
        <v>573</v>
      </c>
      <c r="K6917" s="0" t="s">
        <v>43</v>
      </c>
      <c r="L6917" s="0" t="n">
        <v>0</v>
      </c>
      <c r="M6917" s="0" t="s">
        <v>44</v>
      </c>
      <c r="N6917" s="0" t="n">
        <v>0</v>
      </c>
      <c r="O6917" s="0" t="s">
        <v>44</v>
      </c>
      <c r="P6917" s="0" t="n">
        <v>0</v>
      </c>
      <c r="Q6917" s="0" t="s">
        <v>45</v>
      </c>
      <c r="R6917" s="0" t="n">
        <v>0</v>
      </c>
      <c r="S6917" s="0" t="s">
        <v>45</v>
      </c>
      <c r="T6917" s="0" t="n">
        <v>0</v>
      </c>
      <c r="U6917" s="0" t="s">
        <v>45</v>
      </c>
      <c r="V6917" s="0" t="s">
        <v>118</v>
      </c>
      <c r="W6917" s="0" t="s">
        <v>47</v>
      </c>
      <c r="X6917" s="0" t="s">
        <v>48</v>
      </c>
      <c r="Y6917" s="0" t="s">
        <v>24580</v>
      </c>
      <c r="Z6917" s="0" t="n">
        <v>0</v>
      </c>
      <c r="AA6917" s="0" t="s">
        <v>45</v>
      </c>
      <c r="AB6917" s="0" t="n">
        <v>0</v>
      </c>
      <c r="AC6917" s="0" t="s">
        <v>45</v>
      </c>
      <c r="AD6917" s="0" t="n">
        <v>13</v>
      </c>
      <c r="AE6917" s="0" t="n">
        <f aca="false">AD6917+100</f>
        <v>113</v>
      </c>
      <c r="AF6917" s="8" t="n">
        <f aca="false">((P6917/AE6917)*100)*ABS(I6917)</f>
        <v>0</v>
      </c>
      <c r="AG6917" s="0" t="n">
        <f aca="false">(TRUNC((AF6917*AD6917/100),2))</f>
        <v>0</v>
      </c>
      <c r="AH6917" s="0" t="n">
        <f aca="false">TRUNC(AF6917*1.3222,2)</f>
        <v>0</v>
      </c>
      <c r="AI6917" s="0" t="n">
        <f aca="false">TRUNC(AG6917*1.3222,2)</f>
        <v>0</v>
      </c>
      <c r="AJ6917" s="0" t="n">
        <f aca="false">((P6917-T6917)*0.7+T6917)*ABS(I6917)</f>
        <v>0</v>
      </c>
      <c r="AK6917" s="9" t="n">
        <f aca="false">IF(K6917="REFUND",(-1*(AJ6917-AG6917)),(AJ6917-AG6917))</f>
        <v>0</v>
      </c>
    </row>
    <row r="6918" customFormat="false" ht="13.8" hidden="false" customHeight="false" outlineLevel="0" collapsed="false">
      <c r="A6918" s="6" t="n">
        <v>42247</v>
      </c>
      <c r="B6918" s="0" t="n">
        <v>969103056391</v>
      </c>
      <c r="C6918" s="0" t="s">
        <v>24581</v>
      </c>
      <c r="D6918" s="0" t="s">
        <v>24582</v>
      </c>
      <c r="E6918" s="7" t="n">
        <v>9781250022073</v>
      </c>
      <c r="F6918" s="0" t="s">
        <v>1112</v>
      </c>
      <c r="G6918" s="0" t="s">
        <v>1113</v>
      </c>
      <c r="H6918" s="0" t="s">
        <v>356</v>
      </c>
      <c r="I6918" s="0" t="n">
        <v>1</v>
      </c>
      <c r="J6918" s="0" t="s">
        <v>573</v>
      </c>
      <c r="K6918" s="0" t="s">
        <v>43</v>
      </c>
      <c r="L6918" s="0" t="n">
        <v>12.64</v>
      </c>
      <c r="M6918" s="0" t="s">
        <v>44</v>
      </c>
      <c r="N6918" s="0" t="n">
        <v>10.99</v>
      </c>
      <c r="O6918" s="0" t="s">
        <v>44</v>
      </c>
      <c r="P6918" s="0" t="n">
        <v>9.7</v>
      </c>
      <c r="Q6918" s="0" t="s">
        <v>45</v>
      </c>
      <c r="R6918" s="0" t="n">
        <v>8.44</v>
      </c>
      <c r="S6918" s="0" t="s">
        <v>45</v>
      </c>
      <c r="T6918" s="0" t="n">
        <v>1.26</v>
      </c>
      <c r="U6918" s="0" t="s">
        <v>45</v>
      </c>
      <c r="V6918" s="0" t="s">
        <v>2096</v>
      </c>
      <c r="W6918" s="0" t="s">
        <v>47</v>
      </c>
      <c r="X6918" s="0" t="s">
        <v>48</v>
      </c>
      <c r="Y6918" s="0" t="s">
        <v>2097</v>
      </c>
      <c r="Z6918" s="0" t="n">
        <v>5.91</v>
      </c>
      <c r="AA6918" s="0" t="s">
        <v>45</v>
      </c>
      <c r="AB6918" s="0" t="n">
        <v>1.26</v>
      </c>
      <c r="AC6918" s="0" t="s">
        <v>45</v>
      </c>
      <c r="AD6918" s="0" t="n">
        <v>13</v>
      </c>
      <c r="AE6918" s="0" t="n">
        <f aca="false">AD6918+100</f>
        <v>113</v>
      </c>
      <c r="AF6918" s="8" t="n">
        <f aca="false">((P6918/AE6918)*100)*ABS(I6918)</f>
        <v>8.58407079646018</v>
      </c>
      <c r="AG6918" s="0" t="n">
        <f aca="false">(TRUNC((AF6918*AD6918/100),2))</f>
        <v>1.11</v>
      </c>
      <c r="AH6918" s="0" t="n">
        <f aca="false">TRUNC(AF6918*1.3222,2)</f>
        <v>11.34</v>
      </c>
      <c r="AI6918" s="0" t="n">
        <f aca="false">TRUNC(AG6918*1.3222,2)</f>
        <v>1.46</v>
      </c>
      <c r="AJ6918" s="0" t="n">
        <f aca="false">((P6918-T6918)*0.7+T6918)*ABS(I6918)</f>
        <v>7.168</v>
      </c>
      <c r="AK6918" s="9" t="n">
        <f aca="false">IF(K6918="REFUND",(-1*(AJ6918-AG6918)),(AJ6918-AG6918))</f>
        <v>6.058</v>
      </c>
    </row>
    <row r="6919" customFormat="false" ht="13.8" hidden="false" customHeight="false" outlineLevel="0" collapsed="false">
      <c r="A6919" s="6" t="n">
        <v>42247</v>
      </c>
      <c r="B6919" s="0" t="n">
        <v>969104856141</v>
      </c>
      <c r="C6919" s="0" t="s">
        <v>24583</v>
      </c>
      <c r="D6919" s="0" t="s">
        <v>24584</v>
      </c>
      <c r="E6919" s="7" t="n">
        <v>9781250031549</v>
      </c>
      <c r="F6919" s="0" t="s">
        <v>24585</v>
      </c>
      <c r="G6919" s="0" t="s">
        <v>24586</v>
      </c>
      <c r="H6919" s="0" t="s">
        <v>1573</v>
      </c>
      <c r="I6919" s="0" t="n">
        <v>1</v>
      </c>
      <c r="J6919" s="0" t="s">
        <v>573</v>
      </c>
      <c r="K6919" s="0" t="s">
        <v>43</v>
      </c>
      <c r="L6919" s="0" t="n">
        <v>12.64</v>
      </c>
      <c r="M6919" s="0" t="s">
        <v>44</v>
      </c>
      <c r="N6919" s="0" t="n">
        <v>10.99</v>
      </c>
      <c r="O6919" s="0" t="s">
        <v>44</v>
      </c>
      <c r="P6919" s="0" t="n">
        <v>9.7</v>
      </c>
      <c r="Q6919" s="0" t="s">
        <v>45</v>
      </c>
      <c r="R6919" s="0" t="n">
        <v>8.44</v>
      </c>
      <c r="S6919" s="0" t="s">
        <v>45</v>
      </c>
      <c r="T6919" s="0" t="n">
        <v>1.26</v>
      </c>
      <c r="U6919" s="0" t="s">
        <v>45</v>
      </c>
      <c r="V6919" s="0" t="s">
        <v>13545</v>
      </c>
      <c r="W6919" s="0" t="s">
        <v>47</v>
      </c>
      <c r="X6919" s="0" t="s">
        <v>48</v>
      </c>
      <c r="Y6919" s="0" t="s">
        <v>13546</v>
      </c>
      <c r="Z6919" s="0" t="n">
        <v>5.91</v>
      </c>
      <c r="AA6919" s="0" t="s">
        <v>45</v>
      </c>
      <c r="AB6919" s="0" t="n">
        <v>1.26</v>
      </c>
      <c r="AC6919" s="0" t="s">
        <v>45</v>
      </c>
      <c r="AD6919" s="0" t="n">
        <v>13</v>
      </c>
      <c r="AE6919" s="0" t="n">
        <f aca="false">AD6919+100</f>
        <v>113</v>
      </c>
      <c r="AF6919" s="8" t="n">
        <f aca="false">((P6919/AE6919)*100)*ABS(I6919)</f>
        <v>8.58407079646018</v>
      </c>
      <c r="AG6919" s="0" t="n">
        <f aca="false">(TRUNC((AF6919*AD6919/100),2))</f>
        <v>1.11</v>
      </c>
      <c r="AH6919" s="0" t="n">
        <f aca="false">TRUNC(AF6919*1.3222,2)</f>
        <v>11.34</v>
      </c>
      <c r="AI6919" s="0" t="n">
        <f aca="false">TRUNC(AG6919*1.3222,2)</f>
        <v>1.46</v>
      </c>
      <c r="AJ6919" s="0" t="n">
        <f aca="false">((P6919-T6919)*0.7+T6919)*ABS(I6919)</f>
        <v>7.168</v>
      </c>
      <c r="AK6919" s="9" t="n">
        <f aca="false">IF(K6919="REFUND",(-1*(AJ6919-AG6919)),(AJ6919-AG6919))</f>
        <v>6.058</v>
      </c>
    </row>
    <row r="6920" customFormat="false" ht="13.8" hidden="false" customHeight="false" outlineLevel="0" collapsed="false">
      <c r="A6920" s="6" t="n">
        <v>42247</v>
      </c>
      <c r="B6920" s="0" t="n">
        <v>969105242291</v>
      </c>
      <c r="C6920" s="0" t="s">
        <v>24587</v>
      </c>
      <c r="D6920" s="0" t="s">
        <v>24588</v>
      </c>
      <c r="E6920" s="7" t="n">
        <v>9781622669851</v>
      </c>
      <c r="F6920" s="0" t="s">
        <v>24589</v>
      </c>
      <c r="G6920" s="0" t="s">
        <v>24590</v>
      </c>
      <c r="H6920" s="0" t="s">
        <v>4873</v>
      </c>
      <c r="I6920" s="0" t="n">
        <v>1</v>
      </c>
      <c r="J6920" s="0" t="s">
        <v>573</v>
      </c>
      <c r="K6920" s="0" t="s">
        <v>43</v>
      </c>
      <c r="L6920" s="0" t="n">
        <v>3.44</v>
      </c>
      <c r="M6920" s="0" t="s">
        <v>44</v>
      </c>
      <c r="N6920" s="0" t="n">
        <v>2.99</v>
      </c>
      <c r="O6920" s="0" t="s">
        <v>44</v>
      </c>
      <c r="P6920" s="0" t="n">
        <v>2.64</v>
      </c>
      <c r="Q6920" s="0" t="s">
        <v>45</v>
      </c>
      <c r="R6920" s="0" t="n">
        <v>2.3</v>
      </c>
      <c r="S6920" s="0" t="s">
        <v>45</v>
      </c>
      <c r="T6920" s="0" t="n">
        <v>0.34</v>
      </c>
      <c r="U6920" s="0" t="s">
        <v>45</v>
      </c>
      <c r="V6920" s="0" t="s">
        <v>46</v>
      </c>
      <c r="W6920" s="0" t="s">
        <v>47</v>
      </c>
      <c r="X6920" s="0" t="s">
        <v>48</v>
      </c>
      <c r="Y6920" s="0" t="s">
        <v>4874</v>
      </c>
      <c r="Z6920" s="0" t="n">
        <v>1.61</v>
      </c>
      <c r="AA6920" s="0" t="s">
        <v>45</v>
      </c>
      <c r="AB6920" s="0" t="n">
        <v>0.34</v>
      </c>
      <c r="AC6920" s="0" t="s">
        <v>45</v>
      </c>
      <c r="AD6920" s="0" t="n">
        <v>13</v>
      </c>
      <c r="AE6920" s="0" t="n">
        <f aca="false">AD6920+100</f>
        <v>113</v>
      </c>
      <c r="AF6920" s="8" t="n">
        <f aca="false">((P6920/AE6920)*100)*ABS(I6920)</f>
        <v>2.33628318584071</v>
      </c>
      <c r="AG6920" s="0" t="n">
        <f aca="false">(TRUNC((AF6920*AD6920/100),2))</f>
        <v>0.3</v>
      </c>
      <c r="AH6920" s="0" t="n">
        <f aca="false">TRUNC(AF6920*1.3222,2)</f>
        <v>3.08</v>
      </c>
      <c r="AI6920" s="0" t="n">
        <f aca="false">TRUNC(AG6920*1.3222,2)</f>
        <v>0.39</v>
      </c>
      <c r="AJ6920" s="0" t="n">
        <f aca="false">((P6920-T6920)*0.7+T6920)*ABS(I6920)</f>
        <v>1.95</v>
      </c>
      <c r="AK6920" s="9" t="n">
        <f aca="false">IF(K6920="REFUND",(-1*(AJ6920-AG6920)),(AJ6920-AG6920))</f>
        <v>1.65</v>
      </c>
    </row>
    <row r="6921" customFormat="false" ht="13.8" hidden="false" customHeight="false" outlineLevel="0" collapsed="false">
      <c r="A6921" s="6" t="n">
        <v>42247</v>
      </c>
      <c r="B6921" s="0" t="n">
        <v>969108764341</v>
      </c>
      <c r="C6921" s="0" t="s">
        <v>24591</v>
      </c>
      <c r="D6921" s="0" t="s">
        <v>24592</v>
      </c>
      <c r="E6921" s="7" t="n">
        <v>9781622662241</v>
      </c>
      <c r="F6921" s="0" t="s">
        <v>15223</v>
      </c>
      <c r="G6921" s="0" t="s">
        <v>15224</v>
      </c>
      <c r="H6921" s="0" t="s">
        <v>4139</v>
      </c>
      <c r="I6921" s="0" t="n">
        <v>1</v>
      </c>
      <c r="J6921" s="0" t="s">
        <v>573</v>
      </c>
      <c r="K6921" s="0" t="s">
        <v>43</v>
      </c>
      <c r="L6921" s="0" t="n">
        <v>0</v>
      </c>
      <c r="M6921" s="0" t="s">
        <v>44</v>
      </c>
      <c r="N6921" s="0" t="n">
        <v>0</v>
      </c>
      <c r="O6921" s="0" t="s">
        <v>44</v>
      </c>
      <c r="P6921" s="0" t="n">
        <v>0</v>
      </c>
      <c r="Q6921" s="0" t="s">
        <v>45</v>
      </c>
      <c r="R6921" s="0" t="n">
        <v>0</v>
      </c>
      <c r="S6921" s="0" t="s">
        <v>45</v>
      </c>
      <c r="T6921" s="0" t="n">
        <v>0</v>
      </c>
      <c r="U6921" s="0" t="s">
        <v>45</v>
      </c>
      <c r="V6921" s="0" t="s">
        <v>156</v>
      </c>
      <c r="W6921" s="0" t="s">
        <v>273</v>
      </c>
      <c r="X6921" s="0" t="s">
        <v>48</v>
      </c>
      <c r="Y6921" s="0" t="s">
        <v>24593</v>
      </c>
      <c r="Z6921" s="0" t="n">
        <v>0</v>
      </c>
      <c r="AA6921" s="0" t="s">
        <v>45</v>
      </c>
      <c r="AB6921" s="0" t="n">
        <v>0</v>
      </c>
      <c r="AC6921" s="0" t="s">
        <v>45</v>
      </c>
      <c r="AD6921" s="0" t="n">
        <v>5</v>
      </c>
      <c r="AE6921" s="0" t="n">
        <f aca="false">AD6921+100</f>
        <v>105</v>
      </c>
      <c r="AF6921" s="8" t="n">
        <f aca="false">((P6921/AE6921)*100)*ABS(I6921)</f>
        <v>0</v>
      </c>
      <c r="AG6921" s="0" t="n">
        <f aca="false">(TRUNC((AF6921*AD6921/100),2))</f>
        <v>0</v>
      </c>
      <c r="AH6921" s="0" t="n">
        <f aca="false">TRUNC(AF6921*1.3222,2)</f>
        <v>0</v>
      </c>
      <c r="AI6921" s="0" t="n">
        <f aca="false">TRUNC(AG6921*1.3222,2)</f>
        <v>0</v>
      </c>
      <c r="AJ6921" s="0" t="n">
        <f aca="false">((P6921-T6921)*0.7+T6921)*ABS(I6921)</f>
        <v>0</v>
      </c>
      <c r="AK6921" s="9" t="n">
        <f aca="false">IF(K6921="REFUND",(-1*(AJ6921-AG6921)),(AJ6921-AG6921))</f>
        <v>0</v>
      </c>
    </row>
    <row r="6922" customFormat="false" ht="13.8" hidden="false" customHeight="false" outlineLevel="0" collapsed="false">
      <c r="A6922" s="6" t="n">
        <v>42247</v>
      </c>
      <c r="B6922" s="0" t="n">
        <v>969117443191</v>
      </c>
      <c r="C6922" s="0" t="s">
        <v>24594</v>
      </c>
      <c r="D6922" s="0" t="s">
        <v>24595</v>
      </c>
      <c r="E6922" s="7" t="n">
        <v>9781250032676</v>
      </c>
      <c r="F6922" s="0" t="s">
        <v>15823</v>
      </c>
      <c r="G6922" s="0" t="s">
        <v>15824</v>
      </c>
      <c r="H6922" s="0" t="s">
        <v>6483</v>
      </c>
      <c r="I6922" s="0" t="n">
        <v>1</v>
      </c>
      <c r="J6922" s="0" t="s">
        <v>573</v>
      </c>
      <c r="K6922" s="0" t="s">
        <v>43</v>
      </c>
      <c r="L6922" s="0" t="n">
        <v>12.64</v>
      </c>
      <c r="M6922" s="0" t="s">
        <v>44</v>
      </c>
      <c r="N6922" s="0" t="n">
        <v>10.99</v>
      </c>
      <c r="O6922" s="0" t="s">
        <v>44</v>
      </c>
      <c r="P6922" s="0" t="n">
        <v>9.86</v>
      </c>
      <c r="Q6922" s="0" t="s">
        <v>45</v>
      </c>
      <c r="R6922" s="0" t="n">
        <v>8.57</v>
      </c>
      <c r="S6922" s="0" t="s">
        <v>45</v>
      </c>
      <c r="T6922" s="0" t="n">
        <v>1.29</v>
      </c>
      <c r="U6922" s="0" t="s">
        <v>45</v>
      </c>
      <c r="V6922" s="0" t="s">
        <v>24596</v>
      </c>
      <c r="W6922" s="0" t="s">
        <v>12476</v>
      </c>
      <c r="X6922" s="0" t="s">
        <v>48</v>
      </c>
      <c r="Y6922" s="0" t="s">
        <v>24597</v>
      </c>
      <c r="Z6922" s="0" t="n">
        <v>6</v>
      </c>
      <c r="AA6922" s="0" t="s">
        <v>45</v>
      </c>
      <c r="AB6922" s="0" t="n">
        <v>1.29</v>
      </c>
      <c r="AC6922" s="0" t="s">
        <v>45</v>
      </c>
      <c r="AD6922" s="0" t="n">
        <v>5</v>
      </c>
      <c r="AE6922" s="0" t="n">
        <f aca="false">AD6922+100</f>
        <v>105</v>
      </c>
      <c r="AF6922" s="8" t="n">
        <f aca="false">((P6922/AE6922)*100)*ABS(I6922)</f>
        <v>9.39047619047619</v>
      </c>
      <c r="AG6922" s="0" t="n">
        <f aca="false">(TRUNC((AF6922*AD6922/100),2))</f>
        <v>0.46</v>
      </c>
      <c r="AH6922" s="0" t="n">
        <f aca="false">TRUNC(AF6922*1.3222,2)</f>
        <v>12.41</v>
      </c>
      <c r="AI6922" s="0" t="n">
        <f aca="false">TRUNC(AG6922*1.3222,2)</f>
        <v>0.6</v>
      </c>
      <c r="AJ6922" s="0" t="n">
        <f aca="false">((P6922-T6922)*0.7+T6922)*ABS(I6922)</f>
        <v>7.289</v>
      </c>
      <c r="AK6922" s="9" t="n">
        <f aca="false">IF(K6922="REFUND",(-1*(AJ6922-AG6922)),(AJ6922-AG6922))</f>
        <v>6.829</v>
      </c>
    </row>
    <row r="6923" customFormat="false" ht="13.8" hidden="false" customHeight="false" outlineLevel="0" collapsed="false">
      <c r="A6923" s="6" t="n">
        <v>42247</v>
      </c>
      <c r="B6923" s="0" t="n">
        <v>969117480391</v>
      </c>
      <c r="C6923" s="0" t="s">
        <v>24598</v>
      </c>
      <c r="D6923" s="0" t="s">
        <v>24599</v>
      </c>
      <c r="E6923" s="7" t="n">
        <v>9781429975377</v>
      </c>
      <c r="F6923" s="0" t="s">
        <v>19480</v>
      </c>
      <c r="G6923" s="0" t="s">
        <v>19481</v>
      </c>
      <c r="H6923" s="0" t="s">
        <v>603</v>
      </c>
      <c r="I6923" s="0" t="n">
        <v>1</v>
      </c>
      <c r="J6923" s="0" t="s">
        <v>573</v>
      </c>
      <c r="K6923" s="0" t="s">
        <v>43</v>
      </c>
      <c r="L6923" s="0" t="n">
        <v>12.64</v>
      </c>
      <c r="M6923" s="0" t="s">
        <v>44</v>
      </c>
      <c r="N6923" s="0" t="n">
        <v>10.99</v>
      </c>
      <c r="O6923" s="0" t="s">
        <v>44</v>
      </c>
      <c r="P6923" s="0" t="n">
        <v>9.78</v>
      </c>
      <c r="Q6923" s="0" t="s">
        <v>45</v>
      </c>
      <c r="R6923" s="0" t="n">
        <v>8.5</v>
      </c>
      <c r="S6923" s="0" t="s">
        <v>45</v>
      </c>
      <c r="T6923" s="0" t="n">
        <v>1.28</v>
      </c>
      <c r="U6923" s="0" t="s">
        <v>45</v>
      </c>
      <c r="V6923" s="0" t="s">
        <v>387</v>
      </c>
      <c r="W6923" s="0" t="s">
        <v>157</v>
      </c>
      <c r="X6923" s="0" t="s">
        <v>48</v>
      </c>
      <c r="Y6923" s="0" t="s">
        <v>17642</v>
      </c>
      <c r="Z6923" s="0" t="n">
        <v>5.95</v>
      </c>
      <c r="AA6923" s="0" t="s">
        <v>45</v>
      </c>
      <c r="AB6923" s="0" t="n">
        <v>1.28</v>
      </c>
      <c r="AC6923" s="0" t="s">
        <v>45</v>
      </c>
      <c r="AD6923" s="0" t="n">
        <v>5</v>
      </c>
      <c r="AE6923" s="0" t="n">
        <f aca="false">AD6923+100</f>
        <v>105</v>
      </c>
      <c r="AF6923" s="8" t="n">
        <f aca="false">((P6923/AE6923)*100)*ABS(I6923)</f>
        <v>9.31428571428571</v>
      </c>
      <c r="AG6923" s="0" t="n">
        <f aca="false">(TRUNC((AF6923*AD6923/100),2))</f>
        <v>0.46</v>
      </c>
      <c r="AH6923" s="0" t="n">
        <f aca="false">TRUNC(AF6923*1.3222,2)</f>
        <v>12.31</v>
      </c>
      <c r="AI6923" s="0" t="n">
        <f aca="false">TRUNC(AG6923*1.3222,2)</f>
        <v>0.6</v>
      </c>
      <c r="AJ6923" s="0" t="n">
        <f aca="false">((P6923-T6923)*0.7+T6923)*ABS(I6923)</f>
        <v>7.23</v>
      </c>
      <c r="AK6923" s="9" t="n">
        <f aca="false">IF(K6923="REFUND",(-1*(AJ6923-AG6923)),(AJ6923-AG6923))</f>
        <v>6.77</v>
      </c>
    </row>
    <row r="6924" customFormat="false" ht="13.8" hidden="false" customHeight="false" outlineLevel="0" collapsed="false">
      <c r="A6924" s="6" t="n">
        <v>42247</v>
      </c>
      <c r="B6924" s="0" t="n">
        <v>969137923241</v>
      </c>
      <c r="C6924" s="0" t="s">
        <v>24600</v>
      </c>
      <c r="D6924" s="0" t="s">
        <v>24601</v>
      </c>
      <c r="E6924" s="7" t="n">
        <v>9781622662654</v>
      </c>
      <c r="F6924" s="0" t="s">
        <v>12959</v>
      </c>
      <c r="G6924" s="0" t="s">
        <v>12960</v>
      </c>
      <c r="H6924" s="0" t="s">
        <v>2446</v>
      </c>
      <c r="I6924" s="0" t="n">
        <v>1</v>
      </c>
      <c r="J6924" s="0" t="s">
        <v>573</v>
      </c>
      <c r="K6924" s="0" t="s">
        <v>43</v>
      </c>
      <c r="L6924" s="0" t="n">
        <v>9.19</v>
      </c>
      <c r="M6924" s="0" t="s">
        <v>44</v>
      </c>
      <c r="N6924" s="0" t="n">
        <v>7.99</v>
      </c>
      <c r="O6924" s="0" t="s">
        <v>44</v>
      </c>
      <c r="P6924" s="0" t="n">
        <v>7.05</v>
      </c>
      <c r="Q6924" s="0" t="s">
        <v>45</v>
      </c>
      <c r="R6924" s="0" t="n">
        <v>6.13</v>
      </c>
      <c r="S6924" s="0" t="s">
        <v>45</v>
      </c>
      <c r="T6924" s="0" t="n">
        <v>0.92</v>
      </c>
      <c r="U6924" s="0" t="s">
        <v>45</v>
      </c>
      <c r="V6924" s="0" t="s">
        <v>12161</v>
      </c>
      <c r="W6924" s="0" t="s">
        <v>47</v>
      </c>
      <c r="X6924" s="0" t="s">
        <v>48</v>
      </c>
      <c r="Y6924" s="0" t="s">
        <v>12162</v>
      </c>
      <c r="Z6924" s="0" t="n">
        <v>4.29</v>
      </c>
      <c r="AA6924" s="0" t="s">
        <v>45</v>
      </c>
      <c r="AB6924" s="0" t="n">
        <v>0.92</v>
      </c>
      <c r="AC6924" s="0" t="s">
        <v>45</v>
      </c>
      <c r="AD6924" s="0" t="n">
        <v>13</v>
      </c>
      <c r="AE6924" s="0" t="n">
        <f aca="false">AD6924+100</f>
        <v>113</v>
      </c>
      <c r="AF6924" s="8" t="n">
        <f aca="false">((P6924/AE6924)*100)*ABS(I6924)</f>
        <v>6.23893805309734</v>
      </c>
      <c r="AG6924" s="0" t="n">
        <f aca="false">(TRUNC((AF6924*AD6924/100),2))</f>
        <v>0.81</v>
      </c>
      <c r="AH6924" s="0" t="n">
        <f aca="false">TRUNC(AF6924*1.3222,2)</f>
        <v>8.24</v>
      </c>
      <c r="AI6924" s="0" t="n">
        <f aca="false">TRUNC(AG6924*1.3222,2)</f>
        <v>1.07</v>
      </c>
      <c r="AJ6924" s="0" t="n">
        <f aca="false">((P6924-T6924)*0.7+T6924)*ABS(I6924)</f>
        <v>5.211</v>
      </c>
      <c r="AK6924" s="9" t="n">
        <f aca="false">IF(K6924="REFUND",(-1*(AJ6924-AG6924)),(AJ6924-AG6924))</f>
        <v>4.401</v>
      </c>
    </row>
    <row r="6925" customFormat="false" ht="13.8" hidden="false" customHeight="false" outlineLevel="0" collapsed="false">
      <c r="A6925" s="6" t="n">
        <v>42247</v>
      </c>
      <c r="B6925" s="0" t="n">
        <v>969141571191</v>
      </c>
      <c r="C6925" s="0" t="s">
        <v>24602</v>
      </c>
      <c r="D6925" s="0" t="s">
        <v>24603</v>
      </c>
      <c r="E6925" s="7" t="n">
        <v>9781466853348</v>
      </c>
      <c r="F6925" s="0" t="s">
        <v>2687</v>
      </c>
      <c r="G6925" s="0" t="s">
        <v>2688</v>
      </c>
      <c r="H6925" s="0" t="s">
        <v>2661</v>
      </c>
      <c r="I6925" s="0" t="n">
        <v>1</v>
      </c>
      <c r="J6925" s="0" t="s">
        <v>573</v>
      </c>
      <c r="K6925" s="0" t="s">
        <v>43</v>
      </c>
      <c r="L6925" s="0" t="n">
        <v>12.64</v>
      </c>
      <c r="M6925" s="0" t="s">
        <v>44</v>
      </c>
      <c r="N6925" s="0" t="n">
        <v>10.99</v>
      </c>
      <c r="O6925" s="0" t="s">
        <v>44</v>
      </c>
      <c r="P6925" s="0" t="n">
        <v>9.86</v>
      </c>
      <c r="Q6925" s="0" t="s">
        <v>45</v>
      </c>
      <c r="R6925" s="0" t="n">
        <v>8.57</v>
      </c>
      <c r="S6925" s="0" t="s">
        <v>45</v>
      </c>
      <c r="T6925" s="0" t="n">
        <v>1.29</v>
      </c>
      <c r="U6925" s="0" t="s">
        <v>45</v>
      </c>
      <c r="V6925" s="0" t="s">
        <v>2811</v>
      </c>
      <c r="W6925" s="0" t="s">
        <v>47</v>
      </c>
      <c r="X6925" s="0" t="s">
        <v>48</v>
      </c>
      <c r="Y6925" s="0" t="s">
        <v>24604</v>
      </c>
      <c r="Z6925" s="0" t="n">
        <v>6</v>
      </c>
      <c r="AA6925" s="0" t="s">
        <v>45</v>
      </c>
      <c r="AB6925" s="0" t="n">
        <v>1.29</v>
      </c>
      <c r="AC6925" s="0" t="s">
        <v>45</v>
      </c>
      <c r="AD6925" s="0" t="n">
        <v>13</v>
      </c>
      <c r="AE6925" s="0" t="n">
        <f aca="false">AD6925+100</f>
        <v>113</v>
      </c>
      <c r="AF6925" s="8" t="n">
        <f aca="false">((P6925/AE6925)*100)*ABS(I6925)</f>
        <v>8.72566371681416</v>
      </c>
      <c r="AG6925" s="0" t="n">
        <f aca="false">(TRUNC((AF6925*AD6925/100),2))</f>
        <v>1.13</v>
      </c>
      <c r="AH6925" s="0" t="n">
        <f aca="false">TRUNC(AF6925*1.3222,2)</f>
        <v>11.53</v>
      </c>
      <c r="AI6925" s="0" t="n">
        <f aca="false">TRUNC(AG6925*1.3222,2)</f>
        <v>1.49</v>
      </c>
      <c r="AJ6925" s="0" t="n">
        <f aca="false">((P6925-T6925)*0.7+T6925)*ABS(I6925)</f>
        <v>7.289</v>
      </c>
      <c r="AK6925" s="9" t="n">
        <f aca="false">IF(K6925="REFUND",(-1*(AJ6925-AG6925)),(AJ6925-AG6925))</f>
        <v>6.159</v>
      </c>
    </row>
    <row r="6926" customFormat="false" ht="13.8" hidden="false" customHeight="false" outlineLevel="0" collapsed="false">
      <c r="A6926" s="6" t="n">
        <v>42247</v>
      </c>
      <c r="B6926" s="0" t="n">
        <v>969141664241</v>
      </c>
      <c r="C6926" s="0" t="s">
        <v>24605</v>
      </c>
      <c r="D6926" s="0" t="s">
        <v>24606</v>
      </c>
      <c r="E6926" s="7" t="n">
        <v>9781622662241</v>
      </c>
      <c r="F6926" s="0" t="s">
        <v>15223</v>
      </c>
      <c r="G6926" s="0" t="s">
        <v>15224</v>
      </c>
      <c r="H6926" s="0" t="s">
        <v>4139</v>
      </c>
      <c r="I6926" s="0" t="n">
        <v>1</v>
      </c>
      <c r="J6926" s="0" t="s">
        <v>573</v>
      </c>
      <c r="K6926" s="0" t="s">
        <v>43</v>
      </c>
      <c r="L6926" s="0" t="n">
        <v>0</v>
      </c>
      <c r="M6926" s="0" t="s">
        <v>44</v>
      </c>
      <c r="N6926" s="0" t="n">
        <v>0</v>
      </c>
      <c r="O6926" s="0" t="s">
        <v>44</v>
      </c>
      <c r="P6926" s="0" t="n">
        <v>0</v>
      </c>
      <c r="Q6926" s="0" t="s">
        <v>45</v>
      </c>
      <c r="R6926" s="0" t="n">
        <v>0</v>
      </c>
      <c r="S6926" s="0" t="s">
        <v>45</v>
      </c>
      <c r="T6926" s="0" t="n">
        <v>0</v>
      </c>
      <c r="U6926" s="0" t="s">
        <v>45</v>
      </c>
      <c r="V6926" s="0" t="s">
        <v>24607</v>
      </c>
      <c r="W6926" s="0" t="s">
        <v>96</v>
      </c>
      <c r="X6926" s="0" t="s">
        <v>48</v>
      </c>
      <c r="Y6926" s="0" t="s">
        <v>24608</v>
      </c>
      <c r="Z6926" s="0" t="n">
        <v>0</v>
      </c>
      <c r="AA6926" s="0" t="s">
        <v>45</v>
      </c>
      <c r="AB6926" s="0" t="n">
        <v>0</v>
      </c>
      <c r="AC6926" s="0" t="s">
        <v>45</v>
      </c>
      <c r="AD6926" s="0" t="n">
        <v>13</v>
      </c>
      <c r="AE6926" s="0" t="n">
        <f aca="false">AD6926+100</f>
        <v>113</v>
      </c>
      <c r="AF6926" s="8" t="n">
        <f aca="false">((P6926/AE6926)*100)*ABS(I6926)</f>
        <v>0</v>
      </c>
      <c r="AG6926" s="0" t="n">
        <f aca="false">(TRUNC((AF6926*AD6926/100),2))</f>
        <v>0</v>
      </c>
      <c r="AH6926" s="0" t="n">
        <f aca="false">TRUNC(AF6926*1.3222,2)</f>
        <v>0</v>
      </c>
      <c r="AI6926" s="0" t="n">
        <f aca="false">TRUNC(AG6926*1.3222,2)</f>
        <v>0</v>
      </c>
      <c r="AJ6926" s="0" t="n">
        <f aca="false">((P6926-T6926)*0.7+T6926)*ABS(I6926)</f>
        <v>0</v>
      </c>
      <c r="AK6926" s="9" t="n">
        <f aca="false">IF(K6926="REFUND",(-1*(AJ6926-AG6926)),(AJ6926-AG6926))</f>
        <v>0</v>
      </c>
    </row>
    <row r="6927" customFormat="false" ht="13.8" hidden="false" customHeight="false" outlineLevel="0" collapsed="false">
      <c r="A6927" s="6" t="n">
        <v>42247</v>
      </c>
      <c r="B6927" s="0" t="n">
        <v>969142807141</v>
      </c>
      <c r="C6927" s="0" t="s">
        <v>24609</v>
      </c>
      <c r="D6927" s="0" t="s">
        <v>24610</v>
      </c>
      <c r="E6927" s="7" t="n">
        <v>9781622662241</v>
      </c>
      <c r="F6927" s="0" t="s">
        <v>15223</v>
      </c>
      <c r="G6927" s="0" t="s">
        <v>15224</v>
      </c>
      <c r="H6927" s="0" t="s">
        <v>4139</v>
      </c>
      <c r="I6927" s="0" t="n">
        <v>1</v>
      </c>
      <c r="J6927" s="0" t="s">
        <v>573</v>
      </c>
      <c r="K6927" s="0" t="s">
        <v>43</v>
      </c>
      <c r="L6927" s="0" t="n">
        <v>0</v>
      </c>
      <c r="M6927" s="0" t="s">
        <v>44</v>
      </c>
      <c r="N6927" s="0" t="n">
        <v>0</v>
      </c>
      <c r="O6927" s="0" t="s">
        <v>44</v>
      </c>
      <c r="P6927" s="0" t="n">
        <v>0</v>
      </c>
      <c r="Q6927" s="0" t="s">
        <v>45</v>
      </c>
      <c r="R6927" s="0" t="n">
        <v>0</v>
      </c>
      <c r="S6927" s="0" t="s">
        <v>45</v>
      </c>
      <c r="T6927" s="0" t="n">
        <v>0</v>
      </c>
      <c r="U6927" s="0" t="s">
        <v>45</v>
      </c>
      <c r="V6927" s="0" t="s">
        <v>19100</v>
      </c>
      <c r="W6927" s="0" t="s">
        <v>500</v>
      </c>
      <c r="X6927" s="0" t="s">
        <v>48</v>
      </c>
      <c r="Y6927" s="0" t="s">
        <v>24611</v>
      </c>
      <c r="Z6927" s="0" t="n">
        <v>0</v>
      </c>
      <c r="AA6927" s="0" t="s">
        <v>45</v>
      </c>
      <c r="AB6927" s="0" t="n">
        <v>0</v>
      </c>
      <c r="AC6927" s="0" t="s">
        <v>45</v>
      </c>
      <c r="AD6927" s="0" t="n">
        <v>13</v>
      </c>
      <c r="AE6927" s="0" t="n">
        <f aca="false">AD6927+100</f>
        <v>113</v>
      </c>
      <c r="AF6927" s="8" t="n">
        <f aca="false">((P6927/AE6927)*100)*ABS(I6927)</f>
        <v>0</v>
      </c>
      <c r="AG6927" s="0" t="n">
        <f aca="false">(TRUNC((AF6927*AD6927/100),2))</f>
        <v>0</v>
      </c>
      <c r="AH6927" s="0" t="n">
        <f aca="false">TRUNC(AF6927*1.3222,2)</f>
        <v>0</v>
      </c>
      <c r="AI6927" s="0" t="n">
        <f aca="false">TRUNC(AG6927*1.3222,2)</f>
        <v>0</v>
      </c>
      <c r="AJ6927" s="0" t="n">
        <f aca="false">((P6927-T6927)*0.7+T6927)*ABS(I6927)</f>
        <v>0</v>
      </c>
      <c r="AK6927" s="9" t="n">
        <f aca="false">IF(K6927="REFUND",(-1*(AJ6927-AG6927)),(AJ6927-AG6927))</f>
        <v>0</v>
      </c>
    </row>
    <row r="6928" customFormat="false" ht="13.8" hidden="false" customHeight="false" outlineLevel="0" collapsed="false">
      <c r="A6928" s="6" t="n">
        <v>42247</v>
      </c>
      <c r="B6928" s="0" t="n">
        <v>969144295241</v>
      </c>
      <c r="C6928" s="0" t="s">
        <v>24612</v>
      </c>
      <c r="D6928" s="0" t="s">
        <v>24613</v>
      </c>
      <c r="E6928" s="7" t="n">
        <v>9781466814189</v>
      </c>
      <c r="F6928" s="0" t="s">
        <v>12363</v>
      </c>
      <c r="G6928" s="0" t="s">
        <v>12364</v>
      </c>
      <c r="H6928" s="0" t="s">
        <v>1323</v>
      </c>
      <c r="I6928" s="0" t="n">
        <v>1</v>
      </c>
      <c r="J6928" s="0" t="s">
        <v>573</v>
      </c>
      <c r="K6928" s="0" t="s">
        <v>43</v>
      </c>
      <c r="L6928" s="0" t="n">
        <v>12.64</v>
      </c>
      <c r="M6928" s="0" t="s">
        <v>44</v>
      </c>
      <c r="N6928" s="0" t="n">
        <v>10.99</v>
      </c>
      <c r="O6928" s="0" t="s">
        <v>44</v>
      </c>
      <c r="P6928" s="0" t="n">
        <v>9.7</v>
      </c>
      <c r="Q6928" s="0" t="s">
        <v>45</v>
      </c>
      <c r="R6928" s="0" t="n">
        <v>8.44</v>
      </c>
      <c r="S6928" s="0" t="s">
        <v>45</v>
      </c>
      <c r="T6928" s="0" t="n">
        <v>1.26</v>
      </c>
      <c r="U6928" s="0" t="s">
        <v>45</v>
      </c>
      <c r="V6928" s="0" t="s">
        <v>252</v>
      </c>
      <c r="W6928" s="0" t="s">
        <v>47</v>
      </c>
      <c r="X6928" s="0" t="s">
        <v>48</v>
      </c>
      <c r="Y6928" s="0" t="s">
        <v>13759</v>
      </c>
      <c r="Z6928" s="0" t="n">
        <v>5.91</v>
      </c>
      <c r="AA6928" s="0" t="s">
        <v>45</v>
      </c>
      <c r="AB6928" s="0" t="n">
        <v>1.26</v>
      </c>
      <c r="AC6928" s="0" t="s">
        <v>45</v>
      </c>
      <c r="AD6928" s="0" t="n">
        <v>13</v>
      </c>
      <c r="AE6928" s="0" t="n">
        <f aca="false">AD6928+100</f>
        <v>113</v>
      </c>
      <c r="AF6928" s="8" t="n">
        <f aca="false">((P6928/AE6928)*100)*ABS(I6928)</f>
        <v>8.58407079646018</v>
      </c>
      <c r="AG6928" s="0" t="n">
        <f aca="false">(TRUNC((AF6928*AD6928/100),2))</f>
        <v>1.11</v>
      </c>
      <c r="AH6928" s="0" t="n">
        <f aca="false">TRUNC(AF6928*1.3222,2)</f>
        <v>11.34</v>
      </c>
      <c r="AI6928" s="0" t="n">
        <f aca="false">TRUNC(AG6928*1.3222,2)</f>
        <v>1.46</v>
      </c>
      <c r="AJ6928" s="0" t="n">
        <f aca="false">((P6928-T6928)*0.7+T6928)*ABS(I6928)</f>
        <v>7.168</v>
      </c>
      <c r="AK6928" s="9" t="n">
        <f aca="false">IF(K6928="REFUND",(-1*(AJ6928-AG6928)),(AJ6928-AG6928))</f>
        <v>6.058</v>
      </c>
    </row>
    <row r="6929" customFormat="false" ht="13.8" hidden="false" customHeight="false" outlineLevel="0" collapsed="false">
      <c r="A6929" s="6" t="n">
        <v>42247</v>
      </c>
      <c r="B6929" s="0" t="n">
        <v>969145622241</v>
      </c>
      <c r="C6929" s="0" t="s">
        <v>24614</v>
      </c>
      <c r="D6929" s="0" t="s">
        <v>24615</v>
      </c>
      <c r="E6929" s="7" t="n">
        <v>9781466862609</v>
      </c>
      <c r="F6929" s="0" t="s">
        <v>3175</v>
      </c>
      <c r="G6929" s="0" t="s">
        <v>3176</v>
      </c>
      <c r="H6929" s="0" t="s">
        <v>3177</v>
      </c>
      <c r="I6929" s="0" t="n">
        <v>1</v>
      </c>
      <c r="J6929" s="0" t="s">
        <v>573</v>
      </c>
      <c r="K6929" s="0" t="s">
        <v>43</v>
      </c>
      <c r="L6929" s="0" t="n">
        <v>12.64</v>
      </c>
      <c r="M6929" s="0" t="s">
        <v>44</v>
      </c>
      <c r="N6929" s="0" t="n">
        <v>10.99</v>
      </c>
      <c r="O6929" s="0" t="s">
        <v>44</v>
      </c>
      <c r="P6929" s="0" t="n">
        <v>9.7</v>
      </c>
      <c r="Q6929" s="0" t="s">
        <v>45</v>
      </c>
      <c r="R6929" s="0" t="n">
        <v>8.44</v>
      </c>
      <c r="S6929" s="0" t="s">
        <v>45</v>
      </c>
      <c r="T6929" s="0" t="n">
        <v>1.26</v>
      </c>
      <c r="U6929" s="0" t="s">
        <v>45</v>
      </c>
      <c r="V6929" s="0" t="s">
        <v>955</v>
      </c>
      <c r="W6929" s="0" t="s">
        <v>47</v>
      </c>
      <c r="X6929" s="0" t="s">
        <v>48</v>
      </c>
      <c r="Y6929" s="0" t="s">
        <v>24616</v>
      </c>
      <c r="Z6929" s="0" t="n">
        <v>5.91</v>
      </c>
      <c r="AA6929" s="0" t="s">
        <v>45</v>
      </c>
      <c r="AB6929" s="0" t="n">
        <v>1.26</v>
      </c>
      <c r="AC6929" s="0" t="s">
        <v>45</v>
      </c>
      <c r="AD6929" s="0" t="n">
        <v>13</v>
      </c>
      <c r="AE6929" s="0" t="n">
        <f aca="false">AD6929+100</f>
        <v>113</v>
      </c>
      <c r="AF6929" s="8" t="n">
        <f aca="false">((P6929/AE6929)*100)*ABS(I6929)</f>
        <v>8.58407079646018</v>
      </c>
      <c r="AG6929" s="0" t="n">
        <f aca="false">(TRUNC((AF6929*AD6929/100),2))</f>
        <v>1.11</v>
      </c>
      <c r="AH6929" s="0" t="n">
        <f aca="false">TRUNC(AF6929*1.3222,2)</f>
        <v>11.34</v>
      </c>
      <c r="AI6929" s="0" t="n">
        <f aca="false">TRUNC(AG6929*1.3222,2)</f>
        <v>1.46</v>
      </c>
      <c r="AJ6929" s="0" t="n">
        <f aca="false">((P6929-T6929)*0.7+T6929)*ABS(I6929)</f>
        <v>7.168</v>
      </c>
      <c r="AK6929" s="9" t="n">
        <f aca="false">IF(K6929="REFUND",(-1*(AJ6929-AG6929)),(AJ6929-AG6929))</f>
        <v>6.058</v>
      </c>
    </row>
    <row r="6930" customFormat="false" ht="13.8" hidden="false" customHeight="false" outlineLevel="0" collapsed="false">
      <c r="A6930" s="6" t="n">
        <v>42247</v>
      </c>
      <c r="B6930" s="0" t="n">
        <v>969148291341</v>
      </c>
      <c r="C6930" s="0" t="s">
        <v>24617</v>
      </c>
      <c r="D6930" s="0" t="s">
        <v>24618</v>
      </c>
      <c r="E6930" s="7" t="n">
        <v>9781466869301</v>
      </c>
      <c r="F6930" s="0" t="s">
        <v>16404</v>
      </c>
      <c r="G6930" s="0" t="s">
        <v>16405</v>
      </c>
      <c r="H6930" s="0" t="s">
        <v>16406</v>
      </c>
      <c r="I6930" s="0" t="n">
        <v>1</v>
      </c>
      <c r="J6930" s="0" t="s">
        <v>573</v>
      </c>
      <c r="K6930" s="0" t="s">
        <v>43</v>
      </c>
      <c r="L6930" s="0" t="n">
        <v>14.94</v>
      </c>
      <c r="M6930" s="0" t="s">
        <v>44</v>
      </c>
      <c r="N6930" s="0" t="n">
        <v>12.99</v>
      </c>
      <c r="O6930" s="0" t="s">
        <v>44</v>
      </c>
      <c r="P6930" s="0" t="n">
        <v>11.55</v>
      </c>
      <c r="Q6930" s="0" t="s">
        <v>45</v>
      </c>
      <c r="R6930" s="0" t="n">
        <v>10.05</v>
      </c>
      <c r="S6930" s="0" t="s">
        <v>45</v>
      </c>
      <c r="T6930" s="0" t="n">
        <v>1.5</v>
      </c>
      <c r="U6930" s="0" t="s">
        <v>45</v>
      </c>
      <c r="V6930" s="0" t="s">
        <v>511</v>
      </c>
      <c r="W6930" s="0" t="s">
        <v>495</v>
      </c>
      <c r="X6930" s="0" t="s">
        <v>48</v>
      </c>
      <c r="Y6930" s="0" t="s">
        <v>24619</v>
      </c>
      <c r="Z6930" s="0" t="n">
        <v>7.04</v>
      </c>
      <c r="AA6930" s="0" t="s">
        <v>45</v>
      </c>
      <c r="AB6930" s="0" t="n">
        <v>1.5</v>
      </c>
      <c r="AC6930" s="0" t="s">
        <v>45</v>
      </c>
      <c r="AD6930" s="0" t="n">
        <v>5</v>
      </c>
      <c r="AE6930" s="0" t="n">
        <f aca="false">AD6930+100</f>
        <v>105</v>
      </c>
      <c r="AF6930" s="8" t="n">
        <f aca="false">((P6930/AE6930)*100)*ABS(I6930)</f>
        <v>11</v>
      </c>
      <c r="AG6930" s="0" t="n">
        <f aca="false">(TRUNC((AF6930*AD6930/100),2))</f>
        <v>0.55</v>
      </c>
      <c r="AH6930" s="0" t="n">
        <f aca="false">TRUNC(AF6930*1.3222,2)</f>
        <v>14.54</v>
      </c>
      <c r="AI6930" s="0" t="n">
        <f aca="false">TRUNC(AG6930*1.3222,2)</f>
        <v>0.72</v>
      </c>
      <c r="AJ6930" s="0" t="n">
        <f aca="false">((P6930-T6930)*0.7+T6930)*ABS(I6930)</f>
        <v>8.535</v>
      </c>
      <c r="AK6930" s="9" t="n">
        <f aca="false">IF(K6930="REFUND",(-1*(AJ6930-AG6930)),(AJ6930-AG6930))</f>
        <v>7.985</v>
      </c>
    </row>
    <row r="6931" customFormat="false" ht="13.8" hidden="false" customHeight="false" outlineLevel="0" collapsed="false">
      <c r="A6931" s="6" t="n">
        <v>42247</v>
      </c>
      <c r="B6931" s="0" t="n">
        <v>969149803141</v>
      </c>
      <c r="C6931" s="0" t="s">
        <v>24620</v>
      </c>
      <c r="D6931" s="0" t="s">
        <v>24621</v>
      </c>
      <c r="E6931" s="7" t="n">
        <v>9781250053183</v>
      </c>
      <c r="F6931" s="0" t="s">
        <v>5900</v>
      </c>
      <c r="G6931" s="0" t="s">
        <v>5901</v>
      </c>
      <c r="H6931" s="0" t="s">
        <v>1636</v>
      </c>
      <c r="I6931" s="0" t="n">
        <v>1</v>
      </c>
      <c r="J6931" s="0" t="s">
        <v>573</v>
      </c>
      <c r="K6931" s="0" t="s">
        <v>43</v>
      </c>
      <c r="L6931" s="0" t="n">
        <v>12.64</v>
      </c>
      <c r="M6931" s="0" t="s">
        <v>44</v>
      </c>
      <c r="N6931" s="0" t="n">
        <v>10.99</v>
      </c>
      <c r="O6931" s="0" t="s">
        <v>44</v>
      </c>
      <c r="P6931" s="0" t="n">
        <v>9.7</v>
      </c>
      <c r="Q6931" s="0" t="s">
        <v>45</v>
      </c>
      <c r="R6931" s="0" t="n">
        <v>8.44</v>
      </c>
      <c r="S6931" s="0" t="s">
        <v>45</v>
      </c>
      <c r="T6931" s="0" t="n">
        <v>1.26</v>
      </c>
      <c r="U6931" s="0" t="s">
        <v>45</v>
      </c>
      <c r="V6931" s="0" t="s">
        <v>309</v>
      </c>
      <c r="W6931" s="0" t="s">
        <v>47</v>
      </c>
      <c r="X6931" s="0" t="s">
        <v>48</v>
      </c>
      <c r="Y6931" s="0" t="s">
        <v>24622</v>
      </c>
      <c r="Z6931" s="0" t="n">
        <v>5.91</v>
      </c>
      <c r="AA6931" s="0" t="s">
        <v>45</v>
      </c>
      <c r="AB6931" s="0" t="n">
        <v>1.26</v>
      </c>
      <c r="AC6931" s="0" t="s">
        <v>45</v>
      </c>
      <c r="AD6931" s="0" t="n">
        <v>13</v>
      </c>
      <c r="AE6931" s="0" t="n">
        <f aca="false">AD6931+100</f>
        <v>113</v>
      </c>
      <c r="AF6931" s="8" t="n">
        <f aca="false">((P6931/AE6931)*100)*ABS(I6931)</f>
        <v>8.58407079646018</v>
      </c>
      <c r="AG6931" s="0" t="n">
        <f aca="false">(TRUNC((AF6931*AD6931/100),2))</f>
        <v>1.11</v>
      </c>
      <c r="AH6931" s="0" t="n">
        <f aca="false">TRUNC(AF6931*1.3222,2)</f>
        <v>11.34</v>
      </c>
      <c r="AI6931" s="0" t="n">
        <f aca="false">TRUNC(AG6931*1.3222,2)</f>
        <v>1.46</v>
      </c>
      <c r="AJ6931" s="0" t="n">
        <f aca="false">((P6931-T6931)*0.7+T6931)*ABS(I6931)</f>
        <v>7.168</v>
      </c>
      <c r="AK6931" s="9" t="n">
        <f aca="false">IF(K6931="REFUND",(-1*(AJ6931-AG6931)),(AJ6931-AG6931))</f>
        <v>6.058</v>
      </c>
    </row>
    <row r="6932" customFormat="false" ht="13.8" hidden="false" customHeight="false" outlineLevel="0" collapsed="false">
      <c r="A6932" s="6" t="n">
        <v>42247</v>
      </c>
      <c r="B6932" s="0" t="n">
        <v>969152160341</v>
      </c>
      <c r="C6932" s="0" t="s">
        <v>24623</v>
      </c>
      <c r="D6932" s="0" t="s">
        <v>24624</v>
      </c>
      <c r="E6932" s="7" t="n">
        <v>9781622662241</v>
      </c>
      <c r="F6932" s="0" t="s">
        <v>15223</v>
      </c>
      <c r="G6932" s="0" t="s">
        <v>15224</v>
      </c>
      <c r="H6932" s="0" t="s">
        <v>4139</v>
      </c>
      <c r="I6932" s="0" t="n">
        <v>1</v>
      </c>
      <c r="J6932" s="0" t="s">
        <v>573</v>
      </c>
      <c r="K6932" s="0" t="s">
        <v>43</v>
      </c>
      <c r="L6932" s="0" t="n">
        <v>0</v>
      </c>
      <c r="M6932" s="0" t="s">
        <v>44</v>
      </c>
      <c r="N6932" s="0" t="n">
        <v>0</v>
      </c>
      <c r="O6932" s="0" t="s">
        <v>44</v>
      </c>
      <c r="P6932" s="0" t="n">
        <v>0</v>
      </c>
      <c r="Q6932" s="0" t="s">
        <v>45</v>
      </c>
      <c r="R6932" s="0" t="n">
        <v>0</v>
      </c>
      <c r="S6932" s="0" t="s">
        <v>45</v>
      </c>
      <c r="T6932" s="0" t="n">
        <v>0</v>
      </c>
      <c r="U6932" s="0" t="s">
        <v>45</v>
      </c>
      <c r="V6932" s="0" t="s">
        <v>1053</v>
      </c>
      <c r="W6932" s="0" t="s">
        <v>471</v>
      </c>
      <c r="X6932" s="0" t="s">
        <v>48</v>
      </c>
      <c r="Y6932" s="0" t="s">
        <v>5744</v>
      </c>
      <c r="Z6932" s="0" t="n">
        <v>0</v>
      </c>
      <c r="AA6932" s="0" t="s">
        <v>45</v>
      </c>
      <c r="AB6932" s="0" t="n">
        <v>0</v>
      </c>
      <c r="AC6932" s="0" t="s">
        <v>45</v>
      </c>
      <c r="AD6932" s="0" t="n">
        <v>13</v>
      </c>
      <c r="AE6932" s="0" t="n">
        <f aca="false">AD6932+100</f>
        <v>113</v>
      </c>
      <c r="AF6932" s="8" t="n">
        <f aca="false">((P6932/AE6932)*100)*ABS(I6932)</f>
        <v>0</v>
      </c>
      <c r="AG6932" s="0" t="n">
        <f aca="false">(TRUNC((AF6932*AD6932/100),2))</f>
        <v>0</v>
      </c>
      <c r="AH6932" s="0" t="n">
        <f aca="false">TRUNC(AF6932*1.3222,2)</f>
        <v>0</v>
      </c>
      <c r="AI6932" s="0" t="n">
        <f aca="false">TRUNC(AG6932*1.3222,2)</f>
        <v>0</v>
      </c>
      <c r="AJ6932" s="0" t="n">
        <f aca="false">((P6932-T6932)*0.7+T6932)*ABS(I6932)</f>
        <v>0</v>
      </c>
      <c r="AK6932" s="9" t="n">
        <f aca="false">IF(K6932="REFUND",(-1*(AJ6932-AG6932)),(AJ6932-AG6932))</f>
        <v>0</v>
      </c>
    </row>
    <row r="6933" customFormat="false" ht="13.8" hidden="false" customHeight="false" outlineLevel="0" collapsed="false">
      <c r="A6933" s="6" t="n">
        <v>42247</v>
      </c>
      <c r="B6933" s="0" t="n">
        <v>969158157341</v>
      </c>
      <c r="C6933" s="0" t="s">
        <v>24625</v>
      </c>
      <c r="D6933" s="0" t="s">
        <v>24626</v>
      </c>
      <c r="E6933" s="7" t="n">
        <v>9781250022097</v>
      </c>
      <c r="F6933" s="0" t="s">
        <v>21123</v>
      </c>
      <c r="G6933" s="0" t="s">
        <v>21124</v>
      </c>
      <c r="H6933" s="0" t="s">
        <v>356</v>
      </c>
      <c r="I6933" s="0" t="n">
        <v>1</v>
      </c>
      <c r="J6933" s="0" t="s">
        <v>573</v>
      </c>
      <c r="K6933" s="0" t="s">
        <v>43</v>
      </c>
      <c r="L6933" s="0" t="n">
        <v>18.39</v>
      </c>
      <c r="M6933" s="0" t="s">
        <v>44</v>
      </c>
      <c r="N6933" s="0" t="n">
        <v>15.99</v>
      </c>
      <c r="O6933" s="0" t="s">
        <v>44</v>
      </c>
      <c r="P6933" s="0" t="n">
        <v>14.12</v>
      </c>
      <c r="Q6933" s="0" t="s">
        <v>45</v>
      </c>
      <c r="R6933" s="0" t="n">
        <v>12.28</v>
      </c>
      <c r="S6933" s="0" t="s">
        <v>45</v>
      </c>
      <c r="T6933" s="0" t="n">
        <v>1.84</v>
      </c>
      <c r="U6933" s="0" t="s">
        <v>45</v>
      </c>
      <c r="V6933" s="0" t="s">
        <v>309</v>
      </c>
      <c r="W6933" s="0" t="s">
        <v>47</v>
      </c>
      <c r="X6933" s="0" t="s">
        <v>48</v>
      </c>
      <c r="Y6933" s="0" t="s">
        <v>7440</v>
      </c>
      <c r="Z6933" s="0" t="n">
        <v>8.6</v>
      </c>
      <c r="AA6933" s="0" t="s">
        <v>45</v>
      </c>
      <c r="AB6933" s="0" t="n">
        <v>1.84</v>
      </c>
      <c r="AC6933" s="0" t="s">
        <v>45</v>
      </c>
      <c r="AD6933" s="0" t="n">
        <v>13</v>
      </c>
      <c r="AE6933" s="0" t="n">
        <f aca="false">AD6933+100</f>
        <v>113</v>
      </c>
      <c r="AF6933" s="8" t="n">
        <f aca="false">((P6933/AE6933)*100)*ABS(I6933)</f>
        <v>12.4955752212389</v>
      </c>
      <c r="AG6933" s="0" t="n">
        <f aca="false">(TRUNC((AF6933*AD6933/100),2))</f>
        <v>1.62</v>
      </c>
      <c r="AH6933" s="0" t="n">
        <f aca="false">TRUNC(AF6933*1.3222,2)</f>
        <v>16.52</v>
      </c>
      <c r="AI6933" s="0" t="n">
        <f aca="false">TRUNC(AG6933*1.3222,2)</f>
        <v>2.14</v>
      </c>
      <c r="AJ6933" s="0" t="n">
        <f aca="false">((P6933-T6933)*0.7+T6933)*ABS(I6933)</f>
        <v>10.436</v>
      </c>
      <c r="AK6933" s="9" t="n">
        <f aca="false">IF(K6933="REFUND",(-1*(AJ6933-AG6933)),(AJ6933-AG6933))</f>
        <v>8.816</v>
      </c>
    </row>
    <row r="6934" customFormat="false" ht="13.8" hidden="false" customHeight="false" outlineLevel="0" collapsed="false">
      <c r="A6934" s="6" t="n">
        <v>42247</v>
      </c>
      <c r="B6934" s="0" t="n">
        <v>969167404141</v>
      </c>
      <c r="C6934" s="0" t="s">
        <v>24627</v>
      </c>
      <c r="D6934" s="0" t="s">
        <v>24628</v>
      </c>
      <c r="E6934" s="7" t="n">
        <v>9781466802315</v>
      </c>
      <c r="F6934" s="0" t="s">
        <v>1628</v>
      </c>
      <c r="G6934" s="0" t="s">
        <v>1629</v>
      </c>
      <c r="H6934" s="0" t="s">
        <v>170</v>
      </c>
      <c r="I6934" s="0" t="n">
        <v>1</v>
      </c>
      <c r="J6934" s="0" t="s">
        <v>573</v>
      </c>
      <c r="K6934" s="0" t="s">
        <v>43</v>
      </c>
      <c r="L6934" s="0" t="n">
        <v>11.49</v>
      </c>
      <c r="M6934" s="0" t="s">
        <v>44</v>
      </c>
      <c r="N6934" s="0" t="n">
        <v>9.99</v>
      </c>
      <c r="O6934" s="0" t="s">
        <v>44</v>
      </c>
      <c r="P6934" s="0" t="n">
        <v>8.82</v>
      </c>
      <c r="Q6934" s="0" t="s">
        <v>45</v>
      </c>
      <c r="R6934" s="0" t="n">
        <v>7.67</v>
      </c>
      <c r="S6934" s="0" t="s">
        <v>45</v>
      </c>
      <c r="T6934" s="0" t="n">
        <v>1.15</v>
      </c>
      <c r="U6934" s="0" t="s">
        <v>45</v>
      </c>
      <c r="V6934" s="0" t="s">
        <v>280</v>
      </c>
      <c r="W6934" s="0" t="s">
        <v>180</v>
      </c>
      <c r="X6934" s="0" t="s">
        <v>48</v>
      </c>
      <c r="Y6934" s="0" t="s">
        <v>24629</v>
      </c>
      <c r="Z6934" s="0" t="n">
        <v>5.37</v>
      </c>
      <c r="AA6934" s="0" t="s">
        <v>45</v>
      </c>
      <c r="AB6934" s="0" t="n">
        <v>1.15</v>
      </c>
      <c r="AC6934" s="0" t="s">
        <v>45</v>
      </c>
      <c r="AD6934" s="0" t="n">
        <v>5</v>
      </c>
      <c r="AE6934" s="0" t="n">
        <f aca="false">AD6934+100</f>
        <v>105</v>
      </c>
      <c r="AF6934" s="8" t="n">
        <f aca="false">((P6934/AE6934)*100)*ABS(I6934)</f>
        <v>8.4</v>
      </c>
      <c r="AG6934" s="0" t="n">
        <f aca="false">(TRUNC((AF6934*AD6934/100),2))</f>
        <v>0.42</v>
      </c>
      <c r="AH6934" s="0" t="n">
        <f aca="false">TRUNC(AF6934*1.3222,2)</f>
        <v>11.1</v>
      </c>
      <c r="AI6934" s="0" t="n">
        <f aca="false">TRUNC(AG6934*1.3222,2)</f>
        <v>0.55</v>
      </c>
      <c r="AJ6934" s="0" t="n">
        <f aca="false">((P6934-T6934)*0.7+T6934)*ABS(I6934)</f>
        <v>6.519</v>
      </c>
      <c r="AK6934" s="9" t="n">
        <f aca="false">IF(K6934="REFUND",(-1*(AJ6934-AG6934)),(AJ6934-AG6934))</f>
        <v>6.099</v>
      </c>
    </row>
    <row r="6935" customFormat="false" ht="13.8" hidden="false" customHeight="false" outlineLevel="0" collapsed="false">
      <c r="A6935" s="6" t="n">
        <v>42247</v>
      </c>
      <c r="B6935" s="0" t="n">
        <v>969170266241</v>
      </c>
      <c r="C6935" s="0" t="s">
        <v>24630</v>
      </c>
      <c r="D6935" s="0" t="s">
        <v>24631</v>
      </c>
      <c r="E6935" s="7" t="n">
        <v>9781429944328</v>
      </c>
      <c r="F6935" s="0" t="s">
        <v>6492</v>
      </c>
      <c r="G6935" s="0" t="s">
        <v>6493</v>
      </c>
      <c r="H6935" s="0" t="s">
        <v>6494</v>
      </c>
      <c r="I6935" s="0" t="n">
        <v>1</v>
      </c>
      <c r="J6935" s="0" t="s">
        <v>573</v>
      </c>
      <c r="K6935" s="0" t="s">
        <v>43</v>
      </c>
      <c r="L6935" s="0" t="n">
        <v>20.69</v>
      </c>
      <c r="M6935" s="0" t="s">
        <v>44</v>
      </c>
      <c r="N6935" s="0" t="n">
        <v>17.99</v>
      </c>
      <c r="O6935" s="0" t="s">
        <v>44</v>
      </c>
      <c r="P6935" s="0" t="n">
        <v>15.88</v>
      </c>
      <c r="Q6935" s="0" t="s">
        <v>45</v>
      </c>
      <c r="R6935" s="0" t="n">
        <v>13.81</v>
      </c>
      <c r="S6935" s="0" t="s">
        <v>45</v>
      </c>
      <c r="T6935" s="0" t="n">
        <v>2.07</v>
      </c>
      <c r="U6935" s="0" t="s">
        <v>45</v>
      </c>
      <c r="V6935" s="0" t="s">
        <v>2404</v>
      </c>
      <c r="W6935" s="0" t="s">
        <v>58</v>
      </c>
      <c r="X6935" s="0" t="s">
        <v>48</v>
      </c>
      <c r="Y6935" s="0" t="s">
        <v>24632</v>
      </c>
      <c r="Z6935" s="0" t="n">
        <v>9.67</v>
      </c>
      <c r="AA6935" s="0" t="s">
        <v>45</v>
      </c>
      <c r="AB6935" s="0" t="n">
        <v>2.07</v>
      </c>
      <c r="AC6935" s="0" t="s">
        <v>45</v>
      </c>
      <c r="AD6935" s="0" t="n">
        <v>5</v>
      </c>
      <c r="AE6935" s="0" t="n">
        <f aca="false">AD6935+100</f>
        <v>105</v>
      </c>
      <c r="AF6935" s="8" t="n">
        <f aca="false">((P6935/AE6935)*100)*ABS(I6935)</f>
        <v>15.1238095238095</v>
      </c>
      <c r="AG6935" s="0" t="n">
        <f aca="false">(TRUNC((AF6935*AD6935/100),2))</f>
        <v>0.75</v>
      </c>
      <c r="AH6935" s="0" t="n">
        <f aca="false">TRUNC(AF6935*1.3222,2)</f>
        <v>19.99</v>
      </c>
      <c r="AI6935" s="0" t="n">
        <f aca="false">TRUNC(AG6935*1.3222,2)</f>
        <v>0.99</v>
      </c>
      <c r="AJ6935" s="0" t="n">
        <f aca="false">((P6935-T6935)*0.7+T6935)*ABS(I6935)</f>
        <v>11.737</v>
      </c>
      <c r="AK6935" s="9" t="n">
        <f aca="false">IF(K6935="REFUND",(-1*(AJ6935-AG6935)),(AJ6935-AG6935))</f>
        <v>10.987</v>
      </c>
    </row>
    <row r="6936" customFormat="false" ht="13.8" hidden="false" customHeight="false" outlineLevel="0" collapsed="false">
      <c r="A6936" s="6" t="n">
        <v>42247</v>
      </c>
      <c r="B6936" s="0" t="n">
        <v>969171177341</v>
      </c>
      <c r="C6936" s="0" t="s">
        <v>24633</v>
      </c>
      <c r="D6936" s="0" t="s">
        <v>24634</v>
      </c>
      <c r="E6936" s="7" t="n">
        <v>9781622662241</v>
      </c>
      <c r="F6936" s="0" t="s">
        <v>15223</v>
      </c>
      <c r="G6936" s="0" t="s">
        <v>15224</v>
      </c>
      <c r="H6936" s="0" t="s">
        <v>4139</v>
      </c>
      <c r="I6936" s="0" t="n">
        <v>1</v>
      </c>
      <c r="J6936" s="0" t="s">
        <v>573</v>
      </c>
      <c r="K6936" s="0" t="s">
        <v>43</v>
      </c>
      <c r="L6936" s="0" t="n">
        <v>0</v>
      </c>
      <c r="M6936" s="0" t="s">
        <v>44</v>
      </c>
      <c r="N6936" s="0" t="n">
        <v>0</v>
      </c>
      <c r="O6936" s="0" t="s">
        <v>44</v>
      </c>
      <c r="P6936" s="0" t="n">
        <v>0</v>
      </c>
      <c r="Q6936" s="0" t="s">
        <v>45</v>
      </c>
      <c r="R6936" s="0" t="n">
        <v>0</v>
      </c>
      <c r="S6936" s="0" t="s">
        <v>45</v>
      </c>
      <c r="T6936" s="0" t="n">
        <v>0</v>
      </c>
      <c r="U6936" s="0" t="s">
        <v>45</v>
      </c>
      <c r="V6936" s="0" t="s">
        <v>156</v>
      </c>
      <c r="W6936" s="0" t="s">
        <v>157</v>
      </c>
      <c r="X6936" s="0" t="s">
        <v>48</v>
      </c>
      <c r="Y6936" s="0" t="s">
        <v>24635</v>
      </c>
      <c r="Z6936" s="0" t="n">
        <v>0</v>
      </c>
      <c r="AA6936" s="0" t="s">
        <v>45</v>
      </c>
      <c r="AB6936" s="0" t="n">
        <v>0</v>
      </c>
      <c r="AC6936" s="0" t="s">
        <v>45</v>
      </c>
      <c r="AD6936" s="0" t="n">
        <v>5</v>
      </c>
      <c r="AE6936" s="0" t="n">
        <f aca="false">AD6936+100</f>
        <v>105</v>
      </c>
      <c r="AF6936" s="8" t="n">
        <f aca="false">((P6936/AE6936)*100)*ABS(I6936)</f>
        <v>0</v>
      </c>
      <c r="AG6936" s="0" t="n">
        <f aca="false">(TRUNC((AF6936*AD6936/100),2))</f>
        <v>0</v>
      </c>
      <c r="AH6936" s="0" t="n">
        <f aca="false">TRUNC(AF6936*1.3222,2)</f>
        <v>0</v>
      </c>
      <c r="AI6936" s="0" t="n">
        <f aca="false">TRUNC(AG6936*1.3222,2)</f>
        <v>0</v>
      </c>
      <c r="AJ6936" s="0" t="n">
        <f aca="false">((P6936-T6936)*0.7+T6936)*ABS(I6936)</f>
        <v>0</v>
      </c>
      <c r="AK6936" s="9" t="n">
        <f aca="false">IF(K6936="REFUND",(-1*(AJ6936-AG6936)),(AJ6936-AG6936))</f>
        <v>0</v>
      </c>
    </row>
    <row r="6937" customFormat="false" ht="13.8" hidden="false" customHeight="false" outlineLevel="0" collapsed="false">
      <c r="A6937" s="6" t="n">
        <v>42247</v>
      </c>
      <c r="B6937" s="0" t="n">
        <v>969173375141</v>
      </c>
      <c r="C6937" s="0" t="s">
        <v>24636</v>
      </c>
      <c r="D6937" s="0" t="s">
        <v>24637</v>
      </c>
      <c r="E6937" s="7" t="n">
        <v>9781466858985</v>
      </c>
      <c r="F6937" s="0" t="s">
        <v>2771</v>
      </c>
      <c r="G6937" s="0" t="s">
        <v>2772</v>
      </c>
      <c r="H6937" s="0" t="s">
        <v>2773</v>
      </c>
      <c r="I6937" s="0" t="n">
        <v>1</v>
      </c>
      <c r="J6937" s="0" t="s">
        <v>573</v>
      </c>
      <c r="K6937" s="0" t="s">
        <v>43</v>
      </c>
      <c r="L6937" s="0" t="n">
        <v>5.74</v>
      </c>
      <c r="M6937" s="0" t="s">
        <v>44</v>
      </c>
      <c r="N6937" s="0" t="n">
        <v>4.99</v>
      </c>
      <c r="O6937" s="0" t="s">
        <v>44</v>
      </c>
      <c r="P6937" s="0" t="n">
        <v>4.44</v>
      </c>
      <c r="Q6937" s="0" t="s">
        <v>45</v>
      </c>
      <c r="R6937" s="0" t="n">
        <v>3.86</v>
      </c>
      <c r="S6937" s="0" t="s">
        <v>45</v>
      </c>
      <c r="T6937" s="0" t="n">
        <v>0.58</v>
      </c>
      <c r="U6937" s="0" t="s">
        <v>45</v>
      </c>
      <c r="V6937" s="0" t="s">
        <v>171</v>
      </c>
      <c r="W6937" s="0" t="s">
        <v>104</v>
      </c>
      <c r="X6937" s="0" t="s">
        <v>48</v>
      </c>
      <c r="Y6937" s="0" t="s">
        <v>24638</v>
      </c>
      <c r="Z6937" s="0" t="n">
        <v>2.7</v>
      </c>
      <c r="AA6937" s="0" t="s">
        <v>45</v>
      </c>
      <c r="AB6937" s="0" t="n">
        <v>0.58</v>
      </c>
      <c r="AC6937" s="0" t="s">
        <v>45</v>
      </c>
      <c r="AD6937" s="0" t="n">
        <v>5</v>
      </c>
      <c r="AE6937" s="0" t="n">
        <f aca="false">AD6937+100</f>
        <v>105</v>
      </c>
      <c r="AF6937" s="8" t="n">
        <f aca="false">((P6937/AE6937)*100)*ABS(I6937)</f>
        <v>4.22857142857143</v>
      </c>
      <c r="AG6937" s="0" t="n">
        <f aca="false">(TRUNC((AF6937*AD6937/100),2))</f>
        <v>0.21</v>
      </c>
      <c r="AH6937" s="0" t="n">
        <f aca="false">TRUNC(AF6937*1.3222,2)</f>
        <v>5.59</v>
      </c>
      <c r="AI6937" s="0" t="n">
        <f aca="false">TRUNC(AG6937*1.3222,2)</f>
        <v>0.27</v>
      </c>
      <c r="AJ6937" s="0" t="n">
        <f aca="false">((P6937-T6937)*0.7+T6937)*ABS(I6937)</f>
        <v>3.282</v>
      </c>
      <c r="AK6937" s="9" t="n">
        <f aca="false">IF(K6937="REFUND",(-1*(AJ6937-AG6937)),(AJ6937-AG6937))</f>
        <v>3.072</v>
      </c>
    </row>
    <row r="6938" customFormat="false" ht="13.8" hidden="false" customHeight="false" outlineLevel="0" collapsed="false">
      <c r="A6938" s="6" t="n">
        <v>42247</v>
      </c>
      <c r="B6938" s="0" t="n">
        <v>969175113141</v>
      </c>
      <c r="C6938" s="0" t="s">
        <v>24639</v>
      </c>
      <c r="D6938" s="0" t="s">
        <v>24640</v>
      </c>
      <c r="E6938" s="7" t="n">
        <v>9781466877405</v>
      </c>
      <c r="F6938" s="0" t="s">
        <v>21116</v>
      </c>
      <c r="G6938" s="0" t="s">
        <v>21117</v>
      </c>
      <c r="H6938" s="0" t="s">
        <v>21118</v>
      </c>
      <c r="I6938" s="0" t="n">
        <v>1</v>
      </c>
      <c r="J6938" s="0" t="s">
        <v>573</v>
      </c>
      <c r="K6938" s="0" t="s">
        <v>43</v>
      </c>
      <c r="L6938" s="0" t="n">
        <v>20.69</v>
      </c>
      <c r="M6938" s="0" t="s">
        <v>44</v>
      </c>
      <c r="N6938" s="0" t="n">
        <v>17.99</v>
      </c>
      <c r="O6938" s="0" t="s">
        <v>44</v>
      </c>
      <c r="P6938" s="0" t="n">
        <v>15.88</v>
      </c>
      <c r="Q6938" s="0" t="s">
        <v>45</v>
      </c>
      <c r="R6938" s="0" t="n">
        <v>13.81</v>
      </c>
      <c r="S6938" s="0" t="s">
        <v>45</v>
      </c>
      <c r="T6938" s="0" t="n">
        <v>2.07</v>
      </c>
      <c r="U6938" s="0" t="s">
        <v>45</v>
      </c>
      <c r="V6938" s="0" t="s">
        <v>118</v>
      </c>
      <c r="W6938" s="0" t="s">
        <v>96</v>
      </c>
      <c r="X6938" s="0" t="s">
        <v>48</v>
      </c>
      <c r="Y6938" s="0" t="s">
        <v>24641</v>
      </c>
      <c r="Z6938" s="0" t="n">
        <v>9.67</v>
      </c>
      <c r="AA6938" s="0" t="s">
        <v>45</v>
      </c>
      <c r="AB6938" s="0" t="n">
        <v>2.07</v>
      </c>
      <c r="AC6938" s="0" t="s">
        <v>45</v>
      </c>
      <c r="AD6938" s="0" t="n">
        <v>13</v>
      </c>
      <c r="AE6938" s="0" t="n">
        <f aca="false">AD6938+100</f>
        <v>113</v>
      </c>
      <c r="AF6938" s="8" t="n">
        <f aca="false">((P6938/AE6938)*100)*ABS(I6938)</f>
        <v>14.0530973451327</v>
      </c>
      <c r="AG6938" s="0" t="n">
        <f aca="false">(TRUNC((AF6938*AD6938/100),2))</f>
        <v>1.82</v>
      </c>
      <c r="AH6938" s="0" t="n">
        <f aca="false">TRUNC(AF6938*1.3222,2)</f>
        <v>18.58</v>
      </c>
      <c r="AI6938" s="0" t="n">
        <f aca="false">TRUNC(AG6938*1.3222,2)</f>
        <v>2.4</v>
      </c>
      <c r="AJ6938" s="0" t="n">
        <f aca="false">((P6938-T6938)*0.7+T6938)*ABS(I6938)</f>
        <v>11.737</v>
      </c>
      <c r="AK6938" s="9" t="n">
        <f aca="false">IF(K6938="REFUND",(-1*(AJ6938-AG6938)),(AJ6938-AG6938))</f>
        <v>9.917</v>
      </c>
    </row>
    <row r="6939" customFormat="false" ht="13.8" hidden="false" customHeight="false" outlineLevel="0" collapsed="false">
      <c r="A6939" s="6" t="n">
        <v>42247</v>
      </c>
      <c r="B6939" s="0" t="n">
        <v>969181845341</v>
      </c>
      <c r="C6939" s="0" t="s">
        <v>24642</v>
      </c>
      <c r="D6939" s="0" t="s">
        <v>24643</v>
      </c>
      <c r="E6939" s="7" t="n">
        <v>9781622662241</v>
      </c>
      <c r="F6939" s="0" t="s">
        <v>15223</v>
      </c>
      <c r="G6939" s="0" t="s">
        <v>15224</v>
      </c>
      <c r="H6939" s="0" t="s">
        <v>4139</v>
      </c>
      <c r="I6939" s="0" t="n">
        <v>1</v>
      </c>
      <c r="J6939" s="0" t="s">
        <v>573</v>
      </c>
      <c r="K6939" s="0" t="s">
        <v>43</v>
      </c>
      <c r="L6939" s="0" t="n">
        <v>0</v>
      </c>
      <c r="M6939" s="0" t="s">
        <v>44</v>
      </c>
      <c r="N6939" s="0" t="n">
        <v>0</v>
      </c>
      <c r="O6939" s="0" t="s">
        <v>44</v>
      </c>
      <c r="P6939" s="0" t="n">
        <v>0</v>
      </c>
      <c r="Q6939" s="0" t="s">
        <v>45</v>
      </c>
      <c r="R6939" s="0" t="n">
        <v>0</v>
      </c>
      <c r="S6939" s="0" t="s">
        <v>45</v>
      </c>
      <c r="T6939" s="0" t="n">
        <v>0</v>
      </c>
      <c r="U6939" s="0" t="s">
        <v>45</v>
      </c>
      <c r="V6939" s="0" t="s">
        <v>171</v>
      </c>
      <c r="W6939" s="0" t="s">
        <v>5304</v>
      </c>
      <c r="X6939" s="0" t="s">
        <v>48</v>
      </c>
      <c r="Y6939" s="0" t="s">
        <v>24644</v>
      </c>
      <c r="Z6939" s="0" t="n">
        <v>0</v>
      </c>
      <c r="AA6939" s="0" t="s">
        <v>45</v>
      </c>
      <c r="AB6939" s="0" t="n">
        <v>0</v>
      </c>
      <c r="AC6939" s="0" t="s">
        <v>45</v>
      </c>
      <c r="AD6939" s="0" t="n">
        <v>5</v>
      </c>
      <c r="AE6939" s="0" t="n">
        <f aca="false">AD6939+100</f>
        <v>105</v>
      </c>
      <c r="AF6939" s="8" t="n">
        <f aca="false">((P6939/AE6939)*100)*ABS(I6939)</f>
        <v>0</v>
      </c>
      <c r="AG6939" s="0" t="n">
        <f aca="false">(TRUNC((AF6939*AD6939/100),2))</f>
        <v>0</v>
      </c>
      <c r="AH6939" s="0" t="n">
        <f aca="false">TRUNC(AF6939*1.3222,2)</f>
        <v>0</v>
      </c>
      <c r="AI6939" s="0" t="n">
        <f aca="false">TRUNC(AG6939*1.3222,2)</f>
        <v>0</v>
      </c>
      <c r="AJ6939" s="0" t="n">
        <f aca="false">((P6939-T6939)*0.7+T6939)*ABS(I6939)</f>
        <v>0</v>
      </c>
      <c r="AK6939" s="9" t="n">
        <f aca="false">IF(K6939="REFUND",(-1*(AJ6939-AG6939)),(AJ6939-AG6939))</f>
        <v>0</v>
      </c>
    </row>
    <row r="6940" customFormat="false" ht="13.8" hidden="false" customHeight="false" outlineLevel="0" collapsed="false">
      <c r="A6940" s="6" t="n">
        <v>42247</v>
      </c>
      <c r="B6940" s="0" t="n">
        <v>969191345141</v>
      </c>
      <c r="C6940" s="0" t="s">
        <v>24645</v>
      </c>
      <c r="D6940" s="0" t="s">
        <v>24646</v>
      </c>
      <c r="E6940" s="7" t="n">
        <v>9781466878136</v>
      </c>
      <c r="F6940" s="0" t="s">
        <v>18971</v>
      </c>
      <c r="G6940" s="0" t="s">
        <v>18972</v>
      </c>
      <c r="H6940" s="0" t="s">
        <v>18973</v>
      </c>
      <c r="I6940" s="0" t="n">
        <v>1</v>
      </c>
      <c r="J6940" s="0" t="s">
        <v>573</v>
      </c>
      <c r="K6940" s="0" t="s">
        <v>43</v>
      </c>
      <c r="L6940" s="0" t="n">
        <v>10.34</v>
      </c>
      <c r="M6940" s="0" t="s">
        <v>44</v>
      </c>
      <c r="N6940" s="0" t="n">
        <v>8.99</v>
      </c>
      <c r="O6940" s="0" t="s">
        <v>44</v>
      </c>
      <c r="P6940" s="0" t="n">
        <v>7.94</v>
      </c>
      <c r="Q6940" s="0" t="s">
        <v>45</v>
      </c>
      <c r="R6940" s="0" t="n">
        <v>6.9</v>
      </c>
      <c r="S6940" s="0" t="s">
        <v>45</v>
      </c>
      <c r="T6940" s="0" t="n">
        <v>1.04</v>
      </c>
      <c r="U6940" s="0" t="s">
        <v>45</v>
      </c>
      <c r="V6940" s="0" t="s">
        <v>309</v>
      </c>
      <c r="W6940" s="0" t="s">
        <v>47</v>
      </c>
      <c r="X6940" s="0" t="s">
        <v>48</v>
      </c>
      <c r="Y6940" s="0" t="s">
        <v>24647</v>
      </c>
      <c r="Z6940" s="0" t="n">
        <v>4.83</v>
      </c>
      <c r="AA6940" s="0" t="s">
        <v>45</v>
      </c>
      <c r="AB6940" s="0" t="n">
        <v>1.04</v>
      </c>
      <c r="AC6940" s="0" t="s">
        <v>45</v>
      </c>
      <c r="AD6940" s="0" t="n">
        <v>13</v>
      </c>
      <c r="AE6940" s="0" t="n">
        <f aca="false">AD6940+100</f>
        <v>113</v>
      </c>
      <c r="AF6940" s="8" t="n">
        <f aca="false">((P6940/AE6940)*100)*ABS(I6940)</f>
        <v>7.02654867256637</v>
      </c>
      <c r="AG6940" s="0" t="n">
        <f aca="false">(TRUNC((AF6940*AD6940/100),2))</f>
        <v>0.91</v>
      </c>
      <c r="AH6940" s="0" t="n">
        <f aca="false">TRUNC(AF6940*1.3222,2)</f>
        <v>9.29</v>
      </c>
      <c r="AI6940" s="0" t="n">
        <f aca="false">TRUNC(AG6940*1.3222,2)</f>
        <v>1.2</v>
      </c>
      <c r="AJ6940" s="0" t="n">
        <f aca="false">((P6940-T6940)*0.7+T6940)*ABS(I6940)</f>
        <v>5.87</v>
      </c>
      <c r="AK6940" s="9" t="n">
        <f aca="false">IF(K6940="REFUND",(-1*(AJ6940-AG6940)),(AJ6940-AG6940))</f>
        <v>4.96</v>
      </c>
    </row>
    <row r="6941" customFormat="false" ht="13.8" hidden="false" customHeight="false" outlineLevel="0" collapsed="false">
      <c r="A6941" s="6" t="n">
        <v>42247</v>
      </c>
      <c r="B6941" s="0" t="n">
        <v>969192287241</v>
      </c>
      <c r="C6941" s="0" t="s">
        <v>24648</v>
      </c>
      <c r="D6941" s="0" t="s">
        <v>24649</v>
      </c>
      <c r="E6941" s="7" t="n">
        <v>9781622662241</v>
      </c>
      <c r="F6941" s="0" t="s">
        <v>15223</v>
      </c>
      <c r="G6941" s="0" t="s">
        <v>15224</v>
      </c>
      <c r="H6941" s="0" t="s">
        <v>4139</v>
      </c>
      <c r="I6941" s="0" t="n">
        <v>1</v>
      </c>
      <c r="J6941" s="0" t="s">
        <v>573</v>
      </c>
      <c r="K6941" s="0" t="s">
        <v>43</v>
      </c>
      <c r="L6941" s="0" t="n">
        <v>0</v>
      </c>
      <c r="M6941" s="0" t="s">
        <v>44</v>
      </c>
      <c r="N6941" s="0" t="n">
        <v>0</v>
      </c>
      <c r="O6941" s="0" t="s">
        <v>44</v>
      </c>
      <c r="P6941" s="0" t="n">
        <v>0</v>
      </c>
      <c r="Q6941" s="0" t="s">
        <v>45</v>
      </c>
      <c r="R6941" s="0" t="n">
        <v>0</v>
      </c>
      <c r="S6941" s="0" t="s">
        <v>45</v>
      </c>
      <c r="T6941" s="0" t="n">
        <v>0</v>
      </c>
      <c r="U6941" s="0" t="s">
        <v>45</v>
      </c>
      <c r="V6941" s="0" t="s">
        <v>380</v>
      </c>
      <c r="W6941" s="0" t="s">
        <v>96</v>
      </c>
      <c r="X6941" s="0" t="s">
        <v>48</v>
      </c>
      <c r="Y6941" s="0" t="s">
        <v>5447</v>
      </c>
      <c r="Z6941" s="0" t="n">
        <v>0</v>
      </c>
      <c r="AA6941" s="0" t="s">
        <v>45</v>
      </c>
      <c r="AB6941" s="0" t="n">
        <v>0</v>
      </c>
      <c r="AC6941" s="0" t="s">
        <v>45</v>
      </c>
      <c r="AD6941" s="0" t="n">
        <v>13</v>
      </c>
      <c r="AE6941" s="0" t="n">
        <f aca="false">AD6941+100</f>
        <v>113</v>
      </c>
      <c r="AF6941" s="8" t="n">
        <f aca="false">((P6941/AE6941)*100)*ABS(I6941)</f>
        <v>0</v>
      </c>
      <c r="AG6941" s="0" t="n">
        <f aca="false">(TRUNC((AF6941*AD6941/100),2))</f>
        <v>0</v>
      </c>
      <c r="AH6941" s="0" t="n">
        <f aca="false">TRUNC(AF6941*1.3222,2)</f>
        <v>0</v>
      </c>
      <c r="AI6941" s="0" t="n">
        <f aca="false">TRUNC(AG6941*1.3222,2)</f>
        <v>0</v>
      </c>
      <c r="AJ6941" s="0" t="n">
        <f aca="false">((P6941-T6941)*0.7+T6941)*ABS(I6941)</f>
        <v>0</v>
      </c>
      <c r="AK6941" s="9" t="n">
        <f aca="false">IF(K6941="REFUND",(-1*(AJ6941-AG6941)),(AJ6941-AG6941))</f>
        <v>0</v>
      </c>
    </row>
    <row r="6942" customFormat="false" ht="13.8" hidden="false" customHeight="false" outlineLevel="0" collapsed="false">
      <c r="A6942" s="6" t="n">
        <v>42247</v>
      </c>
      <c r="B6942" s="0" t="n">
        <v>969196277241</v>
      </c>
      <c r="C6942" s="0" t="s">
        <v>24650</v>
      </c>
      <c r="D6942" s="0" t="s">
        <v>24651</v>
      </c>
      <c r="E6942" s="7" t="n">
        <v>9780765376862</v>
      </c>
      <c r="F6942" s="0" t="s">
        <v>24652</v>
      </c>
      <c r="G6942" s="0" t="s">
        <v>24653</v>
      </c>
      <c r="H6942" s="0" t="s">
        <v>272</v>
      </c>
      <c r="I6942" s="0" t="n">
        <v>1</v>
      </c>
      <c r="J6942" s="0" t="s">
        <v>573</v>
      </c>
      <c r="K6942" s="0" t="s">
        <v>43</v>
      </c>
      <c r="L6942" s="0" t="n">
        <v>132.24</v>
      </c>
      <c r="M6942" s="0" t="s">
        <v>44</v>
      </c>
      <c r="N6942" s="0" t="n">
        <v>114.99</v>
      </c>
      <c r="O6942" s="0" t="s">
        <v>44</v>
      </c>
      <c r="P6942" s="0" t="n">
        <v>101.52</v>
      </c>
      <c r="Q6942" s="0" t="s">
        <v>45</v>
      </c>
      <c r="R6942" s="0" t="n">
        <v>88.27</v>
      </c>
      <c r="S6942" s="0" t="s">
        <v>45</v>
      </c>
      <c r="T6942" s="0" t="n">
        <v>13.25</v>
      </c>
      <c r="U6942" s="0" t="s">
        <v>45</v>
      </c>
      <c r="V6942" s="0" t="s">
        <v>5925</v>
      </c>
      <c r="W6942" s="0" t="s">
        <v>47</v>
      </c>
      <c r="X6942" s="0" t="s">
        <v>48</v>
      </c>
      <c r="Y6942" s="0" t="s">
        <v>24654</v>
      </c>
      <c r="Z6942" s="0" t="n">
        <v>61.79</v>
      </c>
      <c r="AA6942" s="0" t="s">
        <v>45</v>
      </c>
      <c r="AB6942" s="0" t="n">
        <v>13.25</v>
      </c>
      <c r="AC6942" s="0" t="s">
        <v>45</v>
      </c>
      <c r="AD6942" s="0" t="n">
        <v>13</v>
      </c>
      <c r="AE6942" s="0" t="n">
        <f aca="false">AD6942+100</f>
        <v>113</v>
      </c>
      <c r="AF6942" s="8" t="n">
        <f aca="false">((P6942/AE6942)*100)*ABS(I6942)</f>
        <v>89.8407079646018</v>
      </c>
      <c r="AG6942" s="0" t="n">
        <f aca="false">(TRUNC((AF6942*AD6942/100),2))</f>
        <v>11.67</v>
      </c>
      <c r="AH6942" s="0" t="n">
        <f aca="false">TRUNC(AF6942*1.3222,2)</f>
        <v>118.78</v>
      </c>
      <c r="AI6942" s="0" t="n">
        <f aca="false">TRUNC(AG6942*1.3222,2)</f>
        <v>15.43</v>
      </c>
      <c r="AJ6942" s="0" t="n">
        <f aca="false">((P6942-T6942)*0.7+T6942)*ABS(I6942)</f>
        <v>75.039</v>
      </c>
      <c r="AK6942" s="9" t="n">
        <f aca="false">IF(K6942="REFUND",(-1*(AJ6942-AG6942)),(AJ6942-AG6942))</f>
        <v>63.369</v>
      </c>
    </row>
    <row r="6943" customFormat="false" ht="13.8" hidden="false" customHeight="false" outlineLevel="0" collapsed="false">
      <c r="A6943" s="6" t="n">
        <v>42247</v>
      </c>
      <c r="B6943" s="0" t="n">
        <v>969206290291</v>
      </c>
      <c r="C6943" s="0" t="s">
        <v>24655</v>
      </c>
      <c r="D6943" s="0" t="s">
        <v>24656</v>
      </c>
      <c r="E6943" s="7" t="n">
        <v>9781429914987</v>
      </c>
      <c r="F6943" s="0" t="s">
        <v>24657</v>
      </c>
      <c r="G6943" s="0" t="s">
        <v>24658</v>
      </c>
      <c r="H6943" s="0" t="s">
        <v>16773</v>
      </c>
      <c r="I6943" s="0" t="n">
        <v>1</v>
      </c>
      <c r="J6943" s="0" t="s">
        <v>573</v>
      </c>
      <c r="K6943" s="0" t="s">
        <v>43</v>
      </c>
      <c r="L6943" s="0" t="n">
        <v>10.34</v>
      </c>
      <c r="M6943" s="0" t="s">
        <v>44</v>
      </c>
      <c r="N6943" s="0" t="n">
        <v>8.99</v>
      </c>
      <c r="O6943" s="0" t="s">
        <v>44</v>
      </c>
      <c r="P6943" s="0" t="n">
        <v>7.94</v>
      </c>
      <c r="Q6943" s="0" t="s">
        <v>45</v>
      </c>
      <c r="R6943" s="0" t="n">
        <v>6.9</v>
      </c>
      <c r="S6943" s="0" t="s">
        <v>45</v>
      </c>
      <c r="T6943" s="0" t="n">
        <v>1.04</v>
      </c>
      <c r="U6943" s="0" t="s">
        <v>45</v>
      </c>
      <c r="V6943" s="0" t="s">
        <v>8141</v>
      </c>
      <c r="W6943" s="0" t="s">
        <v>157</v>
      </c>
      <c r="X6943" s="0" t="s">
        <v>48</v>
      </c>
      <c r="Y6943" s="0" t="s">
        <v>16774</v>
      </c>
      <c r="Z6943" s="0" t="n">
        <v>4.83</v>
      </c>
      <c r="AA6943" s="0" t="s">
        <v>45</v>
      </c>
      <c r="AB6943" s="0" t="n">
        <v>1.04</v>
      </c>
      <c r="AC6943" s="0" t="s">
        <v>45</v>
      </c>
      <c r="AD6943" s="0" t="n">
        <v>5</v>
      </c>
      <c r="AE6943" s="0" t="n">
        <f aca="false">AD6943+100</f>
        <v>105</v>
      </c>
      <c r="AF6943" s="8" t="n">
        <f aca="false">((P6943/AE6943)*100)*ABS(I6943)</f>
        <v>7.56190476190476</v>
      </c>
      <c r="AG6943" s="0" t="n">
        <f aca="false">(TRUNC((AF6943*AD6943/100),2))</f>
        <v>0.37</v>
      </c>
      <c r="AH6943" s="0" t="n">
        <f aca="false">TRUNC(AF6943*1.3222,2)</f>
        <v>9.99</v>
      </c>
      <c r="AI6943" s="0" t="n">
        <f aca="false">TRUNC(AG6943*1.3222,2)</f>
        <v>0.48</v>
      </c>
      <c r="AJ6943" s="0" t="n">
        <f aca="false">((P6943-T6943)*0.7+T6943)*ABS(I6943)</f>
        <v>5.87</v>
      </c>
      <c r="AK6943" s="9" t="n">
        <f aca="false">IF(K6943="REFUND",(-1*(AJ6943-AG6943)),(AJ6943-AG6943))</f>
        <v>5.5</v>
      </c>
    </row>
    <row r="6944" customFormat="false" ht="13.8" hidden="false" customHeight="false" outlineLevel="0" collapsed="false">
      <c r="A6944" s="6" t="n">
        <v>42247</v>
      </c>
      <c r="B6944" s="0" t="n">
        <v>969209583391</v>
      </c>
      <c r="C6944" s="0" t="s">
        <v>24659</v>
      </c>
      <c r="D6944" s="0" t="s">
        <v>24660</v>
      </c>
      <c r="E6944" s="7" t="n">
        <v>9781429984485</v>
      </c>
      <c r="F6944" s="0" t="s">
        <v>5996</v>
      </c>
      <c r="G6944" s="0" t="s">
        <v>5997</v>
      </c>
      <c r="H6944" s="0" t="s">
        <v>2283</v>
      </c>
      <c r="I6944" s="0" t="n">
        <v>1</v>
      </c>
      <c r="J6944" s="0" t="s">
        <v>573</v>
      </c>
      <c r="K6944" s="0" t="s">
        <v>43</v>
      </c>
      <c r="L6944" s="0" t="n">
        <v>11.49</v>
      </c>
      <c r="M6944" s="0" t="s">
        <v>44</v>
      </c>
      <c r="N6944" s="0" t="n">
        <v>9.99</v>
      </c>
      <c r="O6944" s="0" t="s">
        <v>44</v>
      </c>
      <c r="P6944" s="0" t="n">
        <v>8.82</v>
      </c>
      <c r="Q6944" s="0" t="s">
        <v>45</v>
      </c>
      <c r="R6944" s="0" t="n">
        <v>7.67</v>
      </c>
      <c r="S6944" s="0" t="s">
        <v>45</v>
      </c>
      <c r="T6944" s="0" t="n">
        <v>1.15</v>
      </c>
      <c r="U6944" s="0" t="s">
        <v>45</v>
      </c>
      <c r="V6944" s="0" t="s">
        <v>2357</v>
      </c>
      <c r="W6944" s="0" t="s">
        <v>104</v>
      </c>
      <c r="X6944" s="0" t="s">
        <v>48</v>
      </c>
      <c r="Y6944" s="0" t="s">
        <v>24661</v>
      </c>
      <c r="Z6944" s="0" t="n">
        <v>5.37</v>
      </c>
      <c r="AA6944" s="0" t="s">
        <v>45</v>
      </c>
      <c r="AB6944" s="0" t="n">
        <v>1.15</v>
      </c>
      <c r="AC6944" s="0" t="s">
        <v>45</v>
      </c>
      <c r="AD6944" s="0" t="n">
        <v>5</v>
      </c>
      <c r="AE6944" s="0" t="n">
        <f aca="false">AD6944+100</f>
        <v>105</v>
      </c>
      <c r="AF6944" s="8" t="n">
        <f aca="false">((P6944/AE6944)*100)*ABS(I6944)</f>
        <v>8.4</v>
      </c>
      <c r="AG6944" s="0" t="n">
        <f aca="false">(TRUNC((AF6944*AD6944/100),2))</f>
        <v>0.42</v>
      </c>
      <c r="AH6944" s="0" t="n">
        <f aca="false">TRUNC(AF6944*1.3222,2)</f>
        <v>11.1</v>
      </c>
      <c r="AI6944" s="0" t="n">
        <f aca="false">TRUNC(AG6944*1.3222,2)</f>
        <v>0.55</v>
      </c>
      <c r="AJ6944" s="0" t="n">
        <f aca="false">((P6944-T6944)*0.7+T6944)*ABS(I6944)</f>
        <v>6.519</v>
      </c>
      <c r="AK6944" s="9" t="n">
        <f aca="false">IF(K6944="REFUND",(-1*(AJ6944-AG6944)),(AJ6944-AG6944))</f>
        <v>6.099</v>
      </c>
    </row>
    <row r="6945" customFormat="false" ht="13.8" hidden="false" customHeight="false" outlineLevel="0" collapsed="false">
      <c r="A6945" s="6" t="n">
        <v>42247</v>
      </c>
      <c r="B6945" s="0" t="n">
        <v>969210490341</v>
      </c>
      <c r="C6945" s="0" t="s">
        <v>24662</v>
      </c>
      <c r="D6945" s="0" t="s">
        <v>24663</v>
      </c>
      <c r="E6945" s="7" t="n">
        <v>9781622662241</v>
      </c>
      <c r="F6945" s="0" t="s">
        <v>15223</v>
      </c>
      <c r="G6945" s="0" t="s">
        <v>15224</v>
      </c>
      <c r="H6945" s="0" t="s">
        <v>4139</v>
      </c>
      <c r="I6945" s="0" t="n">
        <v>1</v>
      </c>
      <c r="J6945" s="0" t="s">
        <v>573</v>
      </c>
      <c r="K6945" s="0" t="s">
        <v>43</v>
      </c>
      <c r="L6945" s="0" t="n">
        <v>0</v>
      </c>
      <c r="M6945" s="0" t="s">
        <v>44</v>
      </c>
      <c r="N6945" s="0" t="n">
        <v>0</v>
      </c>
      <c r="O6945" s="0" t="s">
        <v>44</v>
      </c>
      <c r="P6945" s="0" t="n">
        <v>0</v>
      </c>
      <c r="Q6945" s="0" t="s">
        <v>45</v>
      </c>
      <c r="R6945" s="0" t="n">
        <v>0</v>
      </c>
      <c r="S6945" s="0" t="s">
        <v>45</v>
      </c>
      <c r="T6945" s="0" t="n">
        <v>0</v>
      </c>
      <c r="U6945" s="0" t="s">
        <v>45</v>
      </c>
      <c r="V6945" s="0" t="s">
        <v>2365</v>
      </c>
      <c r="W6945" s="0" t="s">
        <v>96</v>
      </c>
      <c r="X6945" s="0" t="s">
        <v>48</v>
      </c>
      <c r="Y6945" s="0" t="s">
        <v>12716</v>
      </c>
      <c r="Z6945" s="0" t="n">
        <v>0</v>
      </c>
      <c r="AA6945" s="0" t="s">
        <v>45</v>
      </c>
      <c r="AB6945" s="0" t="n">
        <v>0</v>
      </c>
      <c r="AC6945" s="0" t="s">
        <v>45</v>
      </c>
      <c r="AD6945" s="0" t="n">
        <v>13</v>
      </c>
      <c r="AE6945" s="0" t="n">
        <f aca="false">AD6945+100</f>
        <v>113</v>
      </c>
      <c r="AF6945" s="8" t="n">
        <f aca="false">((P6945/AE6945)*100)*ABS(I6945)</f>
        <v>0</v>
      </c>
      <c r="AG6945" s="0" t="n">
        <f aca="false">(TRUNC((AF6945*AD6945/100),2))</f>
        <v>0</v>
      </c>
      <c r="AH6945" s="0" t="n">
        <f aca="false">TRUNC(AF6945*1.3222,2)</f>
        <v>0</v>
      </c>
      <c r="AI6945" s="0" t="n">
        <f aca="false">TRUNC(AG6945*1.3222,2)</f>
        <v>0</v>
      </c>
      <c r="AJ6945" s="0" t="n">
        <f aca="false">((P6945-T6945)*0.7+T6945)*ABS(I6945)</f>
        <v>0</v>
      </c>
      <c r="AK6945" s="9" t="n">
        <f aca="false">IF(K6945="REFUND",(-1*(AJ6945-AG6945)),(AJ6945-AG6945))</f>
        <v>0</v>
      </c>
    </row>
    <row r="6946" customFormat="false" ht="13.8" hidden="false" customHeight="false" outlineLevel="0" collapsed="false">
      <c r="A6946" s="6" t="n">
        <v>42247</v>
      </c>
      <c r="B6946" s="0" t="n">
        <v>969212307341</v>
      </c>
      <c r="C6946" s="0" t="s">
        <v>24664</v>
      </c>
      <c r="D6946" s="0" t="s">
        <v>24665</v>
      </c>
      <c r="E6946" s="7" t="n">
        <v>9781622662241</v>
      </c>
      <c r="F6946" s="0" t="s">
        <v>15223</v>
      </c>
      <c r="G6946" s="0" t="s">
        <v>15224</v>
      </c>
      <c r="H6946" s="0" t="s">
        <v>4139</v>
      </c>
      <c r="I6946" s="0" t="n">
        <v>1</v>
      </c>
      <c r="J6946" s="0" t="s">
        <v>573</v>
      </c>
      <c r="K6946" s="0" t="s">
        <v>43</v>
      </c>
      <c r="L6946" s="0" t="n">
        <v>0</v>
      </c>
      <c r="M6946" s="0" t="s">
        <v>44</v>
      </c>
      <c r="N6946" s="0" t="n">
        <v>0</v>
      </c>
      <c r="O6946" s="0" t="s">
        <v>44</v>
      </c>
      <c r="P6946" s="0" t="n">
        <v>0</v>
      </c>
      <c r="Q6946" s="0" t="s">
        <v>45</v>
      </c>
      <c r="R6946" s="0" t="n">
        <v>0</v>
      </c>
      <c r="S6946" s="0" t="s">
        <v>45</v>
      </c>
      <c r="T6946" s="0" t="n">
        <v>0</v>
      </c>
      <c r="U6946" s="0" t="s">
        <v>45</v>
      </c>
      <c r="V6946" s="0" t="s">
        <v>1068</v>
      </c>
      <c r="W6946" s="0" t="s">
        <v>80</v>
      </c>
      <c r="X6946" s="0" t="s">
        <v>48</v>
      </c>
      <c r="Y6946" s="0" t="s">
        <v>24666</v>
      </c>
      <c r="Z6946" s="0" t="n">
        <v>0</v>
      </c>
      <c r="AA6946" s="0" t="s">
        <v>45</v>
      </c>
      <c r="AB6946" s="0" t="n">
        <v>0</v>
      </c>
      <c r="AC6946" s="0" t="s">
        <v>45</v>
      </c>
      <c r="AD6946" s="0" t="n">
        <v>5</v>
      </c>
      <c r="AE6946" s="0" t="n">
        <f aca="false">AD6946+100</f>
        <v>105</v>
      </c>
      <c r="AF6946" s="8" t="n">
        <f aca="false">((P6946/AE6946)*100)*ABS(I6946)</f>
        <v>0</v>
      </c>
      <c r="AG6946" s="0" t="n">
        <f aca="false">(TRUNC((AF6946*AD6946/100),2))</f>
        <v>0</v>
      </c>
      <c r="AH6946" s="0" t="n">
        <f aca="false">TRUNC(AF6946*1.3222,2)</f>
        <v>0</v>
      </c>
      <c r="AI6946" s="0" t="n">
        <f aca="false">TRUNC(AG6946*1.3222,2)</f>
        <v>0</v>
      </c>
      <c r="AJ6946" s="0" t="n">
        <f aca="false">((P6946-T6946)*0.7+T6946)*ABS(I6946)</f>
        <v>0</v>
      </c>
      <c r="AK6946" s="9" t="n">
        <f aca="false">IF(K6946="REFUND",(-1*(AJ6946-AG6946)),(AJ6946-AG6946))</f>
        <v>0</v>
      </c>
    </row>
    <row r="6947" customFormat="false" ht="13.8" hidden="false" customHeight="false" outlineLevel="0" collapsed="false">
      <c r="A6947" s="6" t="n">
        <v>42247</v>
      </c>
      <c r="B6947" s="0" t="n">
        <v>969213745141</v>
      </c>
      <c r="C6947" s="0" t="s">
        <v>24667</v>
      </c>
      <c r="D6947" s="0" t="s">
        <v>24668</v>
      </c>
      <c r="E6947" s="7" t="n">
        <v>9781429949620</v>
      </c>
      <c r="F6947" s="0" t="s">
        <v>1103</v>
      </c>
      <c r="G6947" s="0" t="s">
        <v>1104</v>
      </c>
      <c r="H6947" s="0" t="s">
        <v>412</v>
      </c>
      <c r="I6947" s="0" t="n">
        <v>1</v>
      </c>
      <c r="J6947" s="0" t="s">
        <v>573</v>
      </c>
      <c r="K6947" s="0" t="s">
        <v>43</v>
      </c>
      <c r="L6947" s="0" t="n">
        <v>12.64</v>
      </c>
      <c r="M6947" s="0" t="s">
        <v>44</v>
      </c>
      <c r="N6947" s="0" t="n">
        <v>10.99</v>
      </c>
      <c r="O6947" s="0" t="s">
        <v>44</v>
      </c>
      <c r="P6947" s="0" t="n">
        <v>9.7</v>
      </c>
      <c r="Q6947" s="0" t="s">
        <v>45</v>
      </c>
      <c r="R6947" s="0" t="n">
        <v>8.44</v>
      </c>
      <c r="S6947" s="0" t="s">
        <v>45</v>
      </c>
      <c r="T6947" s="0" t="n">
        <v>1.26</v>
      </c>
      <c r="U6947" s="0" t="s">
        <v>45</v>
      </c>
      <c r="V6947" s="0" t="s">
        <v>21903</v>
      </c>
      <c r="W6947" s="0" t="s">
        <v>80</v>
      </c>
      <c r="X6947" s="0" t="s">
        <v>48</v>
      </c>
      <c r="Y6947" s="0" t="s">
        <v>24669</v>
      </c>
      <c r="Z6947" s="0" t="n">
        <v>5.91</v>
      </c>
      <c r="AA6947" s="0" t="s">
        <v>45</v>
      </c>
      <c r="AB6947" s="0" t="n">
        <v>1.26</v>
      </c>
      <c r="AC6947" s="0" t="s">
        <v>45</v>
      </c>
      <c r="AD6947" s="0" t="n">
        <v>5</v>
      </c>
      <c r="AE6947" s="0" t="n">
        <f aca="false">AD6947+100</f>
        <v>105</v>
      </c>
      <c r="AF6947" s="8" t="n">
        <f aca="false">((P6947/AE6947)*100)*ABS(I6947)</f>
        <v>9.23809523809524</v>
      </c>
      <c r="AG6947" s="0" t="n">
        <f aca="false">(TRUNC((AF6947*AD6947/100),2))</f>
        <v>0.46</v>
      </c>
      <c r="AH6947" s="0" t="n">
        <f aca="false">TRUNC(AF6947*1.3222,2)</f>
        <v>12.21</v>
      </c>
      <c r="AI6947" s="0" t="n">
        <f aca="false">TRUNC(AG6947*1.3222,2)</f>
        <v>0.6</v>
      </c>
      <c r="AJ6947" s="0" t="n">
        <f aca="false">((P6947-T6947)*0.7+T6947)*ABS(I6947)</f>
        <v>7.168</v>
      </c>
      <c r="AK6947" s="9" t="n">
        <f aca="false">IF(K6947="REFUND",(-1*(AJ6947-AG6947)),(AJ6947-AG6947))</f>
        <v>6.708</v>
      </c>
    </row>
    <row r="6948" customFormat="false" ht="13.8" hidden="false" customHeight="false" outlineLevel="0" collapsed="false">
      <c r="A6948" s="6" t="n">
        <v>42247</v>
      </c>
      <c r="B6948" s="0" t="n">
        <v>969215221291</v>
      </c>
      <c r="C6948" s="0" t="s">
        <v>24670</v>
      </c>
      <c r="D6948" s="0" t="s">
        <v>24671</v>
      </c>
      <c r="E6948" s="7" t="n">
        <v>9781622662241</v>
      </c>
      <c r="F6948" s="0" t="s">
        <v>15223</v>
      </c>
      <c r="G6948" s="0" t="s">
        <v>15224</v>
      </c>
      <c r="H6948" s="0" t="s">
        <v>4139</v>
      </c>
      <c r="I6948" s="0" t="n">
        <v>1</v>
      </c>
      <c r="J6948" s="0" t="s">
        <v>573</v>
      </c>
      <c r="K6948" s="0" t="s">
        <v>43</v>
      </c>
      <c r="L6948" s="0" t="n">
        <v>0</v>
      </c>
      <c r="M6948" s="0" t="s">
        <v>44</v>
      </c>
      <c r="N6948" s="0" t="n">
        <v>0</v>
      </c>
      <c r="O6948" s="0" t="s">
        <v>44</v>
      </c>
      <c r="P6948" s="0" t="n">
        <v>0</v>
      </c>
      <c r="Q6948" s="0" t="s">
        <v>45</v>
      </c>
      <c r="R6948" s="0" t="n">
        <v>0</v>
      </c>
      <c r="S6948" s="0" t="s">
        <v>45</v>
      </c>
      <c r="T6948" s="0" t="n">
        <v>0</v>
      </c>
      <c r="U6948" s="0" t="s">
        <v>45</v>
      </c>
      <c r="V6948" s="0" t="s">
        <v>118</v>
      </c>
      <c r="W6948" s="0" t="s">
        <v>96</v>
      </c>
      <c r="X6948" s="0" t="s">
        <v>48</v>
      </c>
      <c r="Y6948" s="0" t="s">
        <v>24672</v>
      </c>
      <c r="Z6948" s="0" t="n">
        <v>0</v>
      </c>
      <c r="AA6948" s="0" t="s">
        <v>45</v>
      </c>
      <c r="AB6948" s="0" t="n">
        <v>0</v>
      </c>
      <c r="AC6948" s="0" t="s">
        <v>45</v>
      </c>
      <c r="AD6948" s="0" t="n">
        <v>13</v>
      </c>
      <c r="AE6948" s="0" t="n">
        <f aca="false">AD6948+100</f>
        <v>113</v>
      </c>
      <c r="AF6948" s="8" t="n">
        <f aca="false">((P6948/AE6948)*100)*ABS(I6948)</f>
        <v>0</v>
      </c>
      <c r="AG6948" s="0" t="n">
        <f aca="false">(TRUNC((AF6948*AD6948/100),2))</f>
        <v>0</v>
      </c>
      <c r="AH6948" s="0" t="n">
        <f aca="false">TRUNC(AF6948*1.3222,2)</f>
        <v>0</v>
      </c>
      <c r="AI6948" s="0" t="n">
        <f aca="false">TRUNC(AG6948*1.3222,2)</f>
        <v>0</v>
      </c>
      <c r="AJ6948" s="0" t="n">
        <f aca="false">((P6948-T6948)*0.7+T6948)*ABS(I6948)</f>
        <v>0</v>
      </c>
      <c r="AK6948" s="9" t="n">
        <f aca="false">IF(K6948="REFUND",(-1*(AJ6948-AG6948)),(AJ6948-AG6948))</f>
        <v>0</v>
      </c>
    </row>
    <row r="6949" customFormat="false" ht="13.8" hidden="false" customHeight="false" outlineLevel="0" collapsed="false">
      <c r="A6949" s="6" t="n">
        <v>42247</v>
      </c>
      <c r="B6949" s="0" t="n">
        <v>969222310341</v>
      </c>
      <c r="C6949" s="0" t="s">
        <v>24673</v>
      </c>
      <c r="D6949" s="0" t="s">
        <v>24674</v>
      </c>
      <c r="E6949" s="7" t="n">
        <v>9781250022097</v>
      </c>
      <c r="F6949" s="0" t="s">
        <v>21123</v>
      </c>
      <c r="G6949" s="0" t="s">
        <v>21124</v>
      </c>
      <c r="H6949" s="0" t="s">
        <v>356</v>
      </c>
      <c r="I6949" s="0" t="n">
        <v>1</v>
      </c>
      <c r="J6949" s="0" t="s">
        <v>573</v>
      </c>
      <c r="K6949" s="0" t="s">
        <v>43</v>
      </c>
      <c r="L6949" s="0" t="n">
        <v>18.39</v>
      </c>
      <c r="M6949" s="0" t="s">
        <v>44</v>
      </c>
      <c r="N6949" s="0" t="n">
        <v>15.99</v>
      </c>
      <c r="O6949" s="0" t="s">
        <v>44</v>
      </c>
      <c r="P6949" s="0" t="n">
        <v>14.12</v>
      </c>
      <c r="Q6949" s="0" t="s">
        <v>45</v>
      </c>
      <c r="R6949" s="0" t="n">
        <v>12.28</v>
      </c>
      <c r="S6949" s="0" t="s">
        <v>45</v>
      </c>
      <c r="T6949" s="0" t="n">
        <v>1.84</v>
      </c>
      <c r="U6949" s="0" t="s">
        <v>45</v>
      </c>
      <c r="V6949" s="0" t="s">
        <v>920</v>
      </c>
      <c r="W6949" s="0" t="s">
        <v>47</v>
      </c>
      <c r="X6949" s="0" t="s">
        <v>48</v>
      </c>
      <c r="Y6949" s="0" t="s">
        <v>24675</v>
      </c>
      <c r="Z6949" s="0" t="n">
        <v>8.6</v>
      </c>
      <c r="AA6949" s="0" t="s">
        <v>45</v>
      </c>
      <c r="AB6949" s="0" t="n">
        <v>1.84</v>
      </c>
      <c r="AC6949" s="0" t="s">
        <v>45</v>
      </c>
      <c r="AD6949" s="0" t="n">
        <v>13</v>
      </c>
      <c r="AE6949" s="0" t="n">
        <f aca="false">AD6949+100</f>
        <v>113</v>
      </c>
      <c r="AF6949" s="8" t="n">
        <f aca="false">((P6949/AE6949)*100)*ABS(I6949)</f>
        <v>12.4955752212389</v>
      </c>
      <c r="AG6949" s="0" t="n">
        <f aca="false">(TRUNC((AF6949*AD6949/100),2))</f>
        <v>1.62</v>
      </c>
      <c r="AH6949" s="0" t="n">
        <f aca="false">TRUNC(AF6949*1.3222,2)</f>
        <v>16.52</v>
      </c>
      <c r="AI6949" s="0" t="n">
        <f aca="false">TRUNC(AG6949*1.3222,2)</f>
        <v>2.14</v>
      </c>
      <c r="AJ6949" s="0" t="n">
        <f aca="false">((P6949-T6949)*0.7+T6949)*ABS(I6949)</f>
        <v>10.436</v>
      </c>
      <c r="AK6949" s="9" t="n">
        <f aca="false">IF(K6949="REFUND",(-1*(AJ6949-AG6949)),(AJ6949-AG6949))</f>
        <v>8.816</v>
      </c>
    </row>
    <row r="6950" customFormat="false" ht="13.8" hidden="false" customHeight="false" outlineLevel="0" collapsed="false">
      <c r="A6950" s="6" t="n">
        <v>42247</v>
      </c>
      <c r="B6950" s="0" t="n">
        <v>969227225391</v>
      </c>
      <c r="C6950" s="0" t="s">
        <v>24676</v>
      </c>
      <c r="D6950" s="0" t="s">
        <v>24677</v>
      </c>
      <c r="E6950" s="7" t="n">
        <v>9781429995382</v>
      </c>
      <c r="F6950" s="0" t="s">
        <v>5098</v>
      </c>
      <c r="G6950" s="0" t="s">
        <v>5099</v>
      </c>
      <c r="H6950" s="0" t="s">
        <v>366</v>
      </c>
      <c r="I6950" s="0" t="n">
        <v>1</v>
      </c>
      <c r="J6950" s="0" t="s">
        <v>573</v>
      </c>
      <c r="K6950" s="0" t="s">
        <v>43</v>
      </c>
      <c r="L6950" s="0" t="n">
        <v>12.64</v>
      </c>
      <c r="M6950" s="0" t="s">
        <v>44</v>
      </c>
      <c r="N6950" s="0" t="n">
        <v>10.99</v>
      </c>
      <c r="O6950" s="0" t="s">
        <v>44</v>
      </c>
      <c r="P6950" s="0" t="n">
        <v>9.78</v>
      </c>
      <c r="Q6950" s="0" t="s">
        <v>45</v>
      </c>
      <c r="R6950" s="0" t="n">
        <v>8.5</v>
      </c>
      <c r="S6950" s="0" t="s">
        <v>45</v>
      </c>
      <c r="T6950" s="0" t="n">
        <v>1.28</v>
      </c>
      <c r="U6950" s="0" t="s">
        <v>45</v>
      </c>
      <c r="V6950" s="0" t="s">
        <v>16519</v>
      </c>
      <c r="W6950" s="0" t="s">
        <v>96</v>
      </c>
      <c r="X6950" s="0" t="s">
        <v>48</v>
      </c>
      <c r="Y6950" s="0" t="s">
        <v>16520</v>
      </c>
      <c r="Z6950" s="0" t="n">
        <v>5.95</v>
      </c>
      <c r="AA6950" s="0" t="s">
        <v>45</v>
      </c>
      <c r="AB6950" s="0" t="n">
        <v>1.28</v>
      </c>
      <c r="AC6950" s="0" t="s">
        <v>45</v>
      </c>
      <c r="AD6950" s="0" t="n">
        <v>13</v>
      </c>
      <c r="AE6950" s="0" t="n">
        <f aca="false">AD6950+100</f>
        <v>113</v>
      </c>
      <c r="AF6950" s="8" t="n">
        <f aca="false">((P6950/AE6950)*100)*ABS(I6950)</f>
        <v>8.65486725663717</v>
      </c>
      <c r="AG6950" s="0" t="n">
        <f aca="false">(TRUNC((AF6950*AD6950/100),2))</f>
        <v>1.12</v>
      </c>
      <c r="AH6950" s="0" t="n">
        <f aca="false">TRUNC(AF6950*1.3222,2)</f>
        <v>11.44</v>
      </c>
      <c r="AI6950" s="0" t="n">
        <f aca="false">TRUNC(AG6950*1.3222,2)</f>
        <v>1.48</v>
      </c>
      <c r="AJ6950" s="0" t="n">
        <f aca="false">((P6950-T6950)*0.7+T6950)*ABS(I6950)</f>
        <v>7.23</v>
      </c>
      <c r="AK6950" s="9" t="n">
        <f aca="false">IF(K6950="REFUND",(-1*(AJ6950-AG6950)),(AJ6950-AG6950))</f>
        <v>6.11</v>
      </c>
    </row>
    <row r="6951" customFormat="false" ht="13.8" hidden="false" customHeight="false" outlineLevel="0" collapsed="false">
      <c r="A6951" s="6" t="n">
        <v>42247</v>
      </c>
      <c r="B6951" s="0" t="n">
        <v>969228998341</v>
      </c>
      <c r="C6951" s="0" t="s">
        <v>24678</v>
      </c>
      <c r="D6951" s="0" t="s">
        <v>24679</v>
      </c>
      <c r="E6951" s="7" t="n">
        <v>9781429913508</v>
      </c>
      <c r="F6951" s="0" t="s">
        <v>7171</v>
      </c>
      <c r="G6951" s="0" t="s">
        <v>7172</v>
      </c>
      <c r="H6951" s="0" t="s">
        <v>7173</v>
      </c>
      <c r="I6951" s="0" t="n">
        <v>1</v>
      </c>
      <c r="J6951" s="0" t="s">
        <v>573</v>
      </c>
      <c r="K6951" s="0" t="s">
        <v>43</v>
      </c>
      <c r="L6951" s="0" t="n">
        <v>10.34</v>
      </c>
      <c r="M6951" s="0" t="s">
        <v>44</v>
      </c>
      <c r="N6951" s="0" t="n">
        <v>8.99</v>
      </c>
      <c r="O6951" s="0" t="s">
        <v>44</v>
      </c>
      <c r="P6951" s="0" t="n">
        <v>8</v>
      </c>
      <c r="Q6951" s="0" t="s">
        <v>45</v>
      </c>
      <c r="R6951" s="0" t="n">
        <v>6.95</v>
      </c>
      <c r="S6951" s="0" t="s">
        <v>45</v>
      </c>
      <c r="T6951" s="0" t="n">
        <v>1.05</v>
      </c>
      <c r="U6951" s="0" t="s">
        <v>45</v>
      </c>
      <c r="V6951" s="0" t="s">
        <v>266</v>
      </c>
      <c r="W6951" s="0" t="s">
        <v>47</v>
      </c>
      <c r="X6951" s="0" t="s">
        <v>48</v>
      </c>
      <c r="Y6951" s="0" t="s">
        <v>24680</v>
      </c>
      <c r="Z6951" s="0" t="n">
        <v>4.87</v>
      </c>
      <c r="AA6951" s="0" t="s">
        <v>45</v>
      </c>
      <c r="AB6951" s="0" t="n">
        <v>1.05</v>
      </c>
      <c r="AC6951" s="0" t="s">
        <v>45</v>
      </c>
      <c r="AD6951" s="0" t="n">
        <v>13</v>
      </c>
      <c r="AE6951" s="0" t="n">
        <f aca="false">AD6951+100</f>
        <v>113</v>
      </c>
      <c r="AF6951" s="8" t="n">
        <f aca="false">((P6951/AE6951)*100)*ABS(I6951)</f>
        <v>7.07964601769912</v>
      </c>
      <c r="AG6951" s="0" t="n">
        <f aca="false">(TRUNC((AF6951*AD6951/100),2))</f>
        <v>0.92</v>
      </c>
      <c r="AH6951" s="0" t="n">
        <f aca="false">TRUNC(AF6951*1.3222,2)</f>
        <v>9.36</v>
      </c>
      <c r="AI6951" s="0" t="n">
        <f aca="false">TRUNC(AG6951*1.3222,2)</f>
        <v>1.21</v>
      </c>
      <c r="AJ6951" s="0" t="n">
        <f aca="false">((P6951-T6951)*0.7+T6951)*ABS(I6951)</f>
        <v>5.915</v>
      </c>
      <c r="AK6951" s="9" t="n">
        <f aca="false">IF(K6951="REFUND",(-1*(AJ6951-AG6951)),(AJ6951-AG6951))</f>
        <v>4.995</v>
      </c>
    </row>
    <row r="6952" customFormat="false" ht="13.8" hidden="false" customHeight="false" outlineLevel="0" collapsed="false">
      <c r="A6952" s="6" t="n">
        <v>42247</v>
      </c>
      <c r="B6952" s="0" t="n">
        <v>969235878141</v>
      </c>
      <c r="C6952" s="0" t="s">
        <v>24681</v>
      </c>
      <c r="D6952" s="0" t="s">
        <v>24682</v>
      </c>
      <c r="E6952" s="7" t="n">
        <v>9781622662241</v>
      </c>
      <c r="F6952" s="0" t="s">
        <v>15223</v>
      </c>
      <c r="G6952" s="0" t="s">
        <v>15224</v>
      </c>
      <c r="H6952" s="0" t="s">
        <v>4139</v>
      </c>
      <c r="I6952" s="0" t="n">
        <v>1</v>
      </c>
      <c r="J6952" s="0" t="s">
        <v>573</v>
      </c>
      <c r="K6952" s="0" t="s">
        <v>43</v>
      </c>
      <c r="L6952" s="0" t="n">
        <v>0</v>
      </c>
      <c r="M6952" s="0" t="s">
        <v>44</v>
      </c>
      <c r="N6952" s="0" t="n">
        <v>0</v>
      </c>
      <c r="O6952" s="0" t="s">
        <v>44</v>
      </c>
      <c r="P6952" s="0" t="n">
        <v>0</v>
      </c>
      <c r="Q6952" s="0" t="s">
        <v>45</v>
      </c>
      <c r="R6952" s="0" t="n">
        <v>0</v>
      </c>
      <c r="S6952" s="0" t="s">
        <v>45</v>
      </c>
      <c r="T6952" s="0" t="n">
        <v>0</v>
      </c>
      <c r="U6952" s="0" t="s">
        <v>45</v>
      </c>
      <c r="V6952" s="0" t="s">
        <v>387</v>
      </c>
      <c r="W6952" s="0" t="s">
        <v>157</v>
      </c>
      <c r="X6952" s="0" t="s">
        <v>48</v>
      </c>
      <c r="Y6952" s="0" t="s">
        <v>24683</v>
      </c>
      <c r="Z6952" s="0" t="n">
        <v>0</v>
      </c>
      <c r="AA6952" s="0" t="s">
        <v>45</v>
      </c>
      <c r="AB6952" s="0" t="n">
        <v>0</v>
      </c>
      <c r="AC6952" s="0" t="s">
        <v>45</v>
      </c>
      <c r="AD6952" s="0" t="n">
        <v>5</v>
      </c>
      <c r="AE6952" s="0" t="n">
        <f aca="false">AD6952+100</f>
        <v>105</v>
      </c>
      <c r="AF6952" s="8" t="n">
        <f aca="false">((P6952/AE6952)*100)*ABS(I6952)</f>
        <v>0</v>
      </c>
      <c r="AG6952" s="0" t="n">
        <f aca="false">(TRUNC((AF6952*AD6952/100),2))</f>
        <v>0</v>
      </c>
      <c r="AH6952" s="0" t="n">
        <f aca="false">TRUNC(AF6952*1.3222,2)</f>
        <v>0</v>
      </c>
      <c r="AI6952" s="0" t="n">
        <f aca="false">TRUNC(AG6952*1.3222,2)</f>
        <v>0</v>
      </c>
      <c r="AJ6952" s="0" t="n">
        <f aca="false">((P6952-T6952)*0.7+T6952)*ABS(I6952)</f>
        <v>0</v>
      </c>
      <c r="AK6952" s="9" t="n">
        <f aca="false">IF(K6952="REFUND",(-1*(AJ6952-AG6952)),(AJ6952-AG6952))</f>
        <v>0</v>
      </c>
    </row>
    <row r="6953" customFormat="false" ht="13.8" hidden="false" customHeight="false" outlineLevel="0" collapsed="false">
      <c r="A6953" s="6" t="n">
        <v>42247</v>
      </c>
      <c r="B6953" s="0" t="n">
        <v>969238694341</v>
      </c>
      <c r="C6953" s="0" t="s">
        <v>24684</v>
      </c>
      <c r="D6953" s="0" t="s">
        <v>24685</v>
      </c>
      <c r="E6953" s="7" t="n">
        <v>9781622662241</v>
      </c>
      <c r="F6953" s="0" t="s">
        <v>15223</v>
      </c>
      <c r="G6953" s="0" t="s">
        <v>15224</v>
      </c>
      <c r="H6953" s="0" t="s">
        <v>4139</v>
      </c>
      <c r="I6953" s="0" t="n">
        <v>1</v>
      </c>
      <c r="J6953" s="0" t="s">
        <v>573</v>
      </c>
      <c r="K6953" s="0" t="s">
        <v>43</v>
      </c>
      <c r="L6953" s="0" t="n">
        <v>0</v>
      </c>
      <c r="M6953" s="0" t="s">
        <v>44</v>
      </c>
      <c r="N6953" s="0" t="n">
        <v>0</v>
      </c>
      <c r="O6953" s="0" t="s">
        <v>44</v>
      </c>
      <c r="P6953" s="0" t="n">
        <v>0</v>
      </c>
      <c r="Q6953" s="0" t="s">
        <v>45</v>
      </c>
      <c r="R6953" s="0" t="n">
        <v>0</v>
      </c>
      <c r="S6953" s="0" t="s">
        <v>45</v>
      </c>
      <c r="T6953" s="0" t="n">
        <v>0</v>
      </c>
      <c r="U6953" s="0" t="s">
        <v>45</v>
      </c>
      <c r="V6953" s="0" t="s">
        <v>380</v>
      </c>
      <c r="W6953" s="0" t="s">
        <v>96</v>
      </c>
      <c r="X6953" s="0" t="s">
        <v>48</v>
      </c>
      <c r="Y6953" s="0" t="s">
        <v>24686</v>
      </c>
      <c r="Z6953" s="0" t="n">
        <v>0</v>
      </c>
      <c r="AA6953" s="0" t="s">
        <v>45</v>
      </c>
      <c r="AB6953" s="0" t="n">
        <v>0</v>
      </c>
      <c r="AC6953" s="0" t="s">
        <v>45</v>
      </c>
      <c r="AD6953" s="0" t="n">
        <v>13</v>
      </c>
      <c r="AE6953" s="0" t="n">
        <f aca="false">AD6953+100</f>
        <v>113</v>
      </c>
      <c r="AF6953" s="8" t="n">
        <f aca="false">((P6953/AE6953)*100)*ABS(I6953)</f>
        <v>0</v>
      </c>
      <c r="AG6953" s="0" t="n">
        <f aca="false">(TRUNC((AF6953*AD6953/100),2))</f>
        <v>0</v>
      </c>
      <c r="AH6953" s="0" t="n">
        <f aca="false">TRUNC(AF6953*1.3222,2)</f>
        <v>0</v>
      </c>
      <c r="AI6953" s="0" t="n">
        <f aca="false">TRUNC(AG6953*1.3222,2)</f>
        <v>0</v>
      </c>
      <c r="AJ6953" s="0" t="n">
        <f aca="false">((P6953-T6953)*0.7+T6953)*ABS(I6953)</f>
        <v>0</v>
      </c>
      <c r="AK6953" s="9" t="n">
        <f aca="false">IF(K6953="REFUND",(-1*(AJ6953-AG6953)),(AJ6953-AG6953))</f>
        <v>0</v>
      </c>
    </row>
    <row r="6954" customFormat="false" ht="13.8" hidden="false" customHeight="false" outlineLevel="0" collapsed="false">
      <c r="A6954" s="6" t="n">
        <v>42247</v>
      </c>
      <c r="B6954" s="0" t="n">
        <v>969241949241</v>
      </c>
      <c r="C6954" s="0" t="s">
        <v>24687</v>
      </c>
      <c r="D6954" s="0" t="s">
        <v>24688</v>
      </c>
      <c r="E6954" s="7" t="n">
        <v>9781250022097</v>
      </c>
      <c r="F6954" s="0" t="s">
        <v>21123</v>
      </c>
      <c r="G6954" s="0" t="s">
        <v>21124</v>
      </c>
      <c r="H6954" s="0" t="s">
        <v>356</v>
      </c>
      <c r="I6954" s="0" t="n">
        <v>1</v>
      </c>
      <c r="J6954" s="0" t="s">
        <v>573</v>
      </c>
      <c r="K6954" s="0" t="s">
        <v>43</v>
      </c>
      <c r="L6954" s="0" t="n">
        <v>18.39</v>
      </c>
      <c r="M6954" s="0" t="s">
        <v>44</v>
      </c>
      <c r="N6954" s="0" t="n">
        <v>15.99</v>
      </c>
      <c r="O6954" s="0" t="s">
        <v>44</v>
      </c>
      <c r="P6954" s="0" t="n">
        <v>14.12</v>
      </c>
      <c r="Q6954" s="0" t="s">
        <v>45</v>
      </c>
      <c r="R6954" s="0" t="n">
        <v>12.28</v>
      </c>
      <c r="S6954" s="0" t="s">
        <v>45</v>
      </c>
      <c r="T6954" s="0" t="n">
        <v>1.84</v>
      </c>
      <c r="U6954" s="0" t="s">
        <v>45</v>
      </c>
      <c r="V6954" s="0" t="s">
        <v>11174</v>
      </c>
      <c r="W6954" s="0" t="s">
        <v>80</v>
      </c>
      <c r="X6954" s="0" t="s">
        <v>48</v>
      </c>
      <c r="Y6954" s="0" t="s">
        <v>24689</v>
      </c>
      <c r="Z6954" s="0" t="n">
        <v>8.6</v>
      </c>
      <c r="AA6954" s="0" t="s">
        <v>45</v>
      </c>
      <c r="AB6954" s="0" t="n">
        <v>1.84</v>
      </c>
      <c r="AC6954" s="0" t="s">
        <v>45</v>
      </c>
      <c r="AD6954" s="0" t="n">
        <v>5</v>
      </c>
      <c r="AE6954" s="0" t="n">
        <f aca="false">AD6954+100</f>
        <v>105</v>
      </c>
      <c r="AF6954" s="8" t="n">
        <f aca="false">((P6954/AE6954)*100)*ABS(I6954)</f>
        <v>13.447619047619</v>
      </c>
      <c r="AG6954" s="0" t="n">
        <f aca="false">(TRUNC((AF6954*AD6954/100),2))</f>
        <v>0.67</v>
      </c>
      <c r="AH6954" s="0" t="n">
        <f aca="false">TRUNC(AF6954*1.3222,2)</f>
        <v>17.78</v>
      </c>
      <c r="AI6954" s="0" t="n">
        <f aca="false">TRUNC(AG6954*1.3222,2)</f>
        <v>0.88</v>
      </c>
      <c r="AJ6954" s="0" t="n">
        <f aca="false">((P6954-T6954)*0.7+T6954)*ABS(I6954)</f>
        <v>10.436</v>
      </c>
      <c r="AK6954" s="9" t="n">
        <f aca="false">IF(K6954="REFUND",(-1*(AJ6954-AG6954)),(AJ6954-AG6954))</f>
        <v>9.766</v>
      </c>
    </row>
    <row r="6955" customFormat="false" ht="13.8" hidden="false" customHeight="false" outlineLevel="0" collapsed="false">
      <c r="A6955" s="6" t="n">
        <v>42247</v>
      </c>
      <c r="B6955" s="0" t="n">
        <v>969242232341</v>
      </c>
      <c r="C6955" s="0" t="s">
        <v>24690</v>
      </c>
      <c r="D6955" s="0" t="s">
        <v>24691</v>
      </c>
      <c r="E6955" s="7" t="n">
        <v>9781622662241</v>
      </c>
      <c r="F6955" s="0" t="s">
        <v>15223</v>
      </c>
      <c r="G6955" s="0" t="s">
        <v>15224</v>
      </c>
      <c r="H6955" s="0" t="s">
        <v>4139</v>
      </c>
      <c r="I6955" s="0" t="n">
        <v>1</v>
      </c>
      <c r="J6955" s="0" t="s">
        <v>573</v>
      </c>
      <c r="K6955" s="0" t="s">
        <v>43</v>
      </c>
      <c r="L6955" s="0" t="n">
        <v>0</v>
      </c>
      <c r="M6955" s="0" t="s">
        <v>44</v>
      </c>
      <c r="N6955" s="0" t="n">
        <v>0</v>
      </c>
      <c r="O6955" s="0" t="s">
        <v>44</v>
      </c>
      <c r="P6955" s="0" t="n">
        <v>0</v>
      </c>
      <c r="Q6955" s="0" t="s">
        <v>45</v>
      </c>
      <c r="R6955" s="0" t="n">
        <v>0</v>
      </c>
      <c r="S6955" s="0" t="s">
        <v>45</v>
      </c>
      <c r="T6955" s="0" t="n">
        <v>0</v>
      </c>
      <c r="U6955" s="0" t="s">
        <v>45</v>
      </c>
      <c r="V6955" s="0" t="s">
        <v>8473</v>
      </c>
      <c r="W6955" s="0" t="s">
        <v>188</v>
      </c>
      <c r="X6955" s="0" t="s">
        <v>48</v>
      </c>
      <c r="Y6955" s="0" t="s">
        <v>24692</v>
      </c>
      <c r="Z6955" s="0" t="n">
        <v>0</v>
      </c>
      <c r="AA6955" s="0" t="s">
        <v>45</v>
      </c>
      <c r="AB6955" s="0" t="n">
        <v>0</v>
      </c>
      <c r="AC6955" s="0" t="s">
        <v>45</v>
      </c>
      <c r="AD6955" s="0" t="n">
        <v>15</v>
      </c>
      <c r="AE6955" s="0" t="n">
        <f aca="false">AD6955+100</f>
        <v>115</v>
      </c>
      <c r="AF6955" s="8" t="n">
        <f aca="false">((P6955/AE6955)*100)*ABS(I6955)</f>
        <v>0</v>
      </c>
      <c r="AG6955" s="0" t="n">
        <f aca="false">(TRUNC((AF6955*AD6955/100),2))</f>
        <v>0</v>
      </c>
      <c r="AH6955" s="0" t="n">
        <f aca="false">TRUNC(AF6955*1.3222,2)</f>
        <v>0</v>
      </c>
      <c r="AI6955" s="0" t="n">
        <f aca="false">TRUNC(AG6955*1.3222,2)</f>
        <v>0</v>
      </c>
      <c r="AJ6955" s="0" t="n">
        <f aca="false">((P6955-T6955)*0.7+T6955)*ABS(I6955)</f>
        <v>0</v>
      </c>
      <c r="AK6955" s="9" t="n">
        <f aca="false">IF(K6955="REFUND",(-1*(AJ6955-AG6955)),(AJ6955-AG6955))</f>
        <v>0</v>
      </c>
    </row>
    <row r="6956" customFormat="false" ht="13.8" hidden="false" customHeight="false" outlineLevel="0" collapsed="false">
      <c r="A6956" s="6" t="n">
        <v>42247</v>
      </c>
      <c r="B6956" s="0" t="n">
        <v>969242584241</v>
      </c>
      <c r="C6956" s="0" t="s">
        <v>24693</v>
      </c>
      <c r="D6956" s="0" t="s">
        <v>24694</v>
      </c>
      <c r="E6956" s="7" t="n">
        <v>9781622662241</v>
      </c>
      <c r="F6956" s="0" t="s">
        <v>15223</v>
      </c>
      <c r="G6956" s="0" t="s">
        <v>15224</v>
      </c>
      <c r="H6956" s="0" t="s">
        <v>4139</v>
      </c>
      <c r="I6956" s="0" t="n">
        <v>1</v>
      </c>
      <c r="J6956" s="0" t="s">
        <v>573</v>
      </c>
      <c r="K6956" s="0" t="s">
        <v>43</v>
      </c>
      <c r="L6956" s="0" t="n">
        <v>0</v>
      </c>
      <c r="M6956" s="0" t="s">
        <v>44</v>
      </c>
      <c r="N6956" s="0" t="n">
        <v>0</v>
      </c>
      <c r="O6956" s="0" t="s">
        <v>44</v>
      </c>
      <c r="P6956" s="0" t="n">
        <v>0</v>
      </c>
      <c r="Q6956" s="0" t="s">
        <v>45</v>
      </c>
      <c r="R6956" s="0" t="n">
        <v>0</v>
      </c>
      <c r="S6956" s="0" t="s">
        <v>45</v>
      </c>
      <c r="T6956" s="0" t="n">
        <v>0</v>
      </c>
      <c r="U6956" s="0" t="s">
        <v>45</v>
      </c>
      <c r="V6956" s="0" t="s">
        <v>24695</v>
      </c>
      <c r="W6956" s="0" t="s">
        <v>4638</v>
      </c>
      <c r="X6956" s="0" t="s">
        <v>48</v>
      </c>
      <c r="Y6956" s="0" t="s">
        <v>24696</v>
      </c>
      <c r="Z6956" s="0" t="n">
        <v>0</v>
      </c>
      <c r="AA6956" s="0" t="s">
        <v>45</v>
      </c>
      <c r="AB6956" s="0" t="n">
        <v>0</v>
      </c>
      <c r="AC6956" s="0" t="s">
        <v>45</v>
      </c>
      <c r="AD6956" s="0" t="n">
        <v>5</v>
      </c>
      <c r="AE6956" s="0" t="n">
        <f aca="false">AD6956+100</f>
        <v>105</v>
      </c>
      <c r="AF6956" s="8" t="n">
        <f aca="false">((P6956/AE6956)*100)*ABS(I6956)</f>
        <v>0</v>
      </c>
      <c r="AG6956" s="0" t="n">
        <f aca="false">(TRUNC((AF6956*AD6956/100),2))</f>
        <v>0</v>
      </c>
      <c r="AH6956" s="0" t="n">
        <f aca="false">TRUNC(AF6956*1.3222,2)</f>
        <v>0</v>
      </c>
      <c r="AI6956" s="0" t="n">
        <f aca="false">TRUNC(AG6956*1.3222,2)</f>
        <v>0</v>
      </c>
      <c r="AJ6956" s="0" t="n">
        <f aca="false">((P6956-T6956)*0.7+T6956)*ABS(I6956)</f>
        <v>0</v>
      </c>
      <c r="AK6956" s="9" t="n">
        <f aca="false">IF(K6956="REFUND",(-1*(AJ6956-AG6956)),(AJ6956-AG6956))</f>
        <v>0</v>
      </c>
    </row>
    <row r="6957" customFormat="false" ht="13.8" hidden="false" customHeight="false" outlineLevel="0" collapsed="false">
      <c r="A6957" s="6" t="n">
        <v>42247</v>
      </c>
      <c r="B6957" s="0" t="n">
        <v>969244061291</v>
      </c>
      <c r="C6957" s="0" t="s">
        <v>24697</v>
      </c>
      <c r="D6957" s="0" t="s">
        <v>24698</v>
      </c>
      <c r="E6957" s="7" t="n">
        <v>9781622662241</v>
      </c>
      <c r="F6957" s="0" t="s">
        <v>15223</v>
      </c>
      <c r="G6957" s="0" t="s">
        <v>15224</v>
      </c>
      <c r="H6957" s="0" t="s">
        <v>4139</v>
      </c>
      <c r="I6957" s="0" t="n">
        <v>1</v>
      </c>
      <c r="J6957" s="0" t="s">
        <v>573</v>
      </c>
      <c r="K6957" s="0" t="s">
        <v>43</v>
      </c>
      <c r="L6957" s="0" t="n">
        <v>0</v>
      </c>
      <c r="M6957" s="0" t="s">
        <v>44</v>
      </c>
      <c r="N6957" s="0" t="n">
        <v>0</v>
      </c>
      <c r="O6957" s="0" t="s">
        <v>44</v>
      </c>
      <c r="P6957" s="0" t="n">
        <v>0</v>
      </c>
      <c r="Q6957" s="0" t="s">
        <v>45</v>
      </c>
      <c r="R6957" s="0" t="n">
        <v>0</v>
      </c>
      <c r="S6957" s="0" t="s">
        <v>45</v>
      </c>
      <c r="T6957" s="0" t="n">
        <v>0</v>
      </c>
      <c r="U6957" s="0" t="s">
        <v>45</v>
      </c>
      <c r="V6957" s="0" t="s">
        <v>24699</v>
      </c>
      <c r="W6957" s="0" t="s">
        <v>157</v>
      </c>
      <c r="X6957" s="0" t="s">
        <v>48</v>
      </c>
      <c r="Y6957" s="0" t="s">
        <v>24700</v>
      </c>
      <c r="Z6957" s="0" t="n">
        <v>0</v>
      </c>
      <c r="AA6957" s="0" t="s">
        <v>45</v>
      </c>
      <c r="AB6957" s="0" t="n">
        <v>0</v>
      </c>
      <c r="AC6957" s="0" t="s">
        <v>45</v>
      </c>
      <c r="AD6957" s="0" t="n">
        <v>5</v>
      </c>
      <c r="AE6957" s="0" t="n">
        <f aca="false">AD6957+100</f>
        <v>105</v>
      </c>
      <c r="AF6957" s="8" t="n">
        <f aca="false">((P6957/AE6957)*100)*ABS(I6957)</f>
        <v>0</v>
      </c>
      <c r="AG6957" s="0" t="n">
        <f aca="false">(TRUNC((AF6957*AD6957/100),2))</f>
        <v>0</v>
      </c>
      <c r="AH6957" s="0" t="n">
        <f aca="false">TRUNC(AF6957*1.3222,2)</f>
        <v>0</v>
      </c>
      <c r="AI6957" s="0" t="n">
        <f aca="false">TRUNC(AG6957*1.3222,2)</f>
        <v>0</v>
      </c>
      <c r="AJ6957" s="0" t="n">
        <f aca="false">((P6957-T6957)*0.7+T6957)*ABS(I6957)</f>
        <v>0</v>
      </c>
      <c r="AK6957" s="9" t="n">
        <f aca="false">IF(K6957="REFUND",(-1*(AJ6957-AG6957)),(AJ6957-AG6957))</f>
        <v>0</v>
      </c>
    </row>
    <row r="6958" customFormat="false" ht="13.8" hidden="false" customHeight="false" outlineLevel="0" collapsed="false">
      <c r="A6958" s="6" t="n">
        <v>42247</v>
      </c>
      <c r="B6958" s="0" t="n">
        <v>969245897241</v>
      </c>
      <c r="C6958" s="0" t="s">
        <v>24701</v>
      </c>
      <c r="D6958" s="0" t="s">
        <v>24702</v>
      </c>
      <c r="E6958" s="7" t="n">
        <v>9781466840966</v>
      </c>
      <c r="F6958" s="0" t="s">
        <v>10633</v>
      </c>
      <c r="G6958" s="0" t="s">
        <v>10634</v>
      </c>
      <c r="H6958" s="0" t="s">
        <v>94</v>
      </c>
      <c r="I6958" s="0" t="n">
        <v>1</v>
      </c>
      <c r="J6958" s="0" t="s">
        <v>573</v>
      </c>
      <c r="K6958" s="0" t="s">
        <v>43</v>
      </c>
      <c r="L6958" s="0" t="n">
        <v>16.09</v>
      </c>
      <c r="M6958" s="0" t="s">
        <v>44</v>
      </c>
      <c r="N6958" s="0" t="n">
        <v>13.99</v>
      </c>
      <c r="O6958" s="0" t="s">
        <v>44</v>
      </c>
      <c r="P6958" s="0" t="n">
        <v>12.35</v>
      </c>
      <c r="Q6958" s="0" t="s">
        <v>45</v>
      </c>
      <c r="R6958" s="0" t="n">
        <v>10.74</v>
      </c>
      <c r="S6958" s="0" t="s">
        <v>45</v>
      </c>
      <c r="T6958" s="0" t="n">
        <v>1.61</v>
      </c>
      <c r="U6958" s="0" t="s">
        <v>45</v>
      </c>
      <c r="V6958" s="0" t="s">
        <v>2404</v>
      </c>
      <c r="W6958" s="0" t="s">
        <v>58</v>
      </c>
      <c r="X6958" s="0" t="s">
        <v>48</v>
      </c>
      <c r="Y6958" s="0" t="s">
        <v>20174</v>
      </c>
      <c r="Z6958" s="0" t="n">
        <v>7.52</v>
      </c>
      <c r="AA6958" s="0" t="s">
        <v>45</v>
      </c>
      <c r="AB6958" s="0" t="n">
        <v>1.61</v>
      </c>
      <c r="AC6958" s="0" t="s">
        <v>45</v>
      </c>
      <c r="AD6958" s="0" t="n">
        <v>5</v>
      </c>
      <c r="AE6958" s="0" t="n">
        <f aca="false">AD6958+100</f>
        <v>105</v>
      </c>
      <c r="AF6958" s="8" t="n">
        <f aca="false">((P6958/AE6958)*100)*ABS(I6958)</f>
        <v>11.7619047619048</v>
      </c>
      <c r="AG6958" s="0" t="n">
        <f aca="false">(TRUNC((AF6958*AD6958/100),2))</f>
        <v>0.58</v>
      </c>
      <c r="AH6958" s="0" t="n">
        <f aca="false">TRUNC(AF6958*1.3222,2)</f>
        <v>15.55</v>
      </c>
      <c r="AI6958" s="0" t="n">
        <f aca="false">TRUNC(AG6958*1.3222,2)</f>
        <v>0.76</v>
      </c>
      <c r="AJ6958" s="0" t="n">
        <f aca="false">((P6958-T6958)*0.7+T6958)*ABS(I6958)</f>
        <v>9.128</v>
      </c>
      <c r="AK6958" s="9" t="n">
        <f aca="false">IF(K6958="REFUND",(-1*(AJ6958-AG6958)),(AJ6958-AG6958))</f>
        <v>8.548</v>
      </c>
    </row>
    <row r="6959" customFormat="false" ht="13.8" hidden="false" customHeight="false" outlineLevel="0" collapsed="false">
      <c r="A6959" s="6" t="n">
        <v>42247</v>
      </c>
      <c r="B6959" s="0" t="n">
        <v>969248034141</v>
      </c>
      <c r="C6959" s="0" t="s">
        <v>24703</v>
      </c>
      <c r="D6959" s="0" t="s">
        <v>24704</v>
      </c>
      <c r="E6959" s="7" t="n">
        <v>9781429965415</v>
      </c>
      <c r="F6959" s="0" t="s">
        <v>17857</v>
      </c>
      <c r="G6959" s="0" t="s">
        <v>17858</v>
      </c>
      <c r="H6959" s="0" t="s">
        <v>286</v>
      </c>
      <c r="I6959" s="0" t="n">
        <v>1</v>
      </c>
      <c r="J6959" s="0" t="s">
        <v>573</v>
      </c>
      <c r="K6959" s="0" t="s">
        <v>43</v>
      </c>
      <c r="L6959" s="0" t="n">
        <v>12.64</v>
      </c>
      <c r="M6959" s="0" t="s">
        <v>44</v>
      </c>
      <c r="N6959" s="0" t="n">
        <v>10.99</v>
      </c>
      <c r="O6959" s="0" t="s">
        <v>44</v>
      </c>
      <c r="P6959" s="0" t="n">
        <v>9.7</v>
      </c>
      <c r="Q6959" s="0" t="s">
        <v>45</v>
      </c>
      <c r="R6959" s="0" t="n">
        <v>8.44</v>
      </c>
      <c r="S6959" s="0" t="s">
        <v>45</v>
      </c>
      <c r="T6959" s="0" t="n">
        <v>1.26</v>
      </c>
      <c r="U6959" s="0" t="s">
        <v>45</v>
      </c>
      <c r="V6959" s="0" t="s">
        <v>57</v>
      </c>
      <c r="W6959" s="0" t="s">
        <v>58</v>
      </c>
      <c r="X6959" s="0" t="s">
        <v>48</v>
      </c>
      <c r="Y6959" s="0" t="s">
        <v>14051</v>
      </c>
      <c r="Z6959" s="0" t="n">
        <v>5.91</v>
      </c>
      <c r="AA6959" s="0" t="s">
        <v>45</v>
      </c>
      <c r="AB6959" s="0" t="n">
        <v>1.26</v>
      </c>
      <c r="AC6959" s="0" t="s">
        <v>45</v>
      </c>
      <c r="AD6959" s="0" t="n">
        <v>5</v>
      </c>
      <c r="AE6959" s="0" t="n">
        <f aca="false">AD6959+100</f>
        <v>105</v>
      </c>
      <c r="AF6959" s="8" t="n">
        <f aca="false">((P6959/AE6959)*100)*ABS(I6959)</f>
        <v>9.23809523809524</v>
      </c>
      <c r="AG6959" s="0" t="n">
        <f aca="false">(TRUNC((AF6959*AD6959/100),2))</f>
        <v>0.46</v>
      </c>
      <c r="AH6959" s="0" t="n">
        <f aca="false">TRUNC(AF6959*1.3222,2)</f>
        <v>12.21</v>
      </c>
      <c r="AI6959" s="0" t="n">
        <f aca="false">TRUNC(AG6959*1.3222,2)</f>
        <v>0.6</v>
      </c>
      <c r="AJ6959" s="0" t="n">
        <f aca="false">((P6959-T6959)*0.7+T6959)*ABS(I6959)</f>
        <v>7.168</v>
      </c>
      <c r="AK6959" s="9" t="n">
        <f aca="false">IF(K6959="REFUND",(-1*(AJ6959-AG6959)),(AJ6959-AG6959))</f>
        <v>6.708</v>
      </c>
    </row>
    <row r="6960" customFormat="false" ht="13.8" hidden="false" customHeight="false" outlineLevel="0" collapsed="false">
      <c r="A6960" s="6" t="n">
        <v>42247</v>
      </c>
      <c r="B6960" s="0" t="n">
        <v>969248419291</v>
      </c>
      <c r="C6960" s="0" t="s">
        <v>24705</v>
      </c>
      <c r="D6960" s="0" t="s">
        <v>24706</v>
      </c>
      <c r="E6960" s="7" t="n">
        <v>9781429960618</v>
      </c>
      <c r="F6960" s="0" t="s">
        <v>20542</v>
      </c>
      <c r="G6960" s="0" t="s">
        <v>20543</v>
      </c>
      <c r="H6960" s="0" t="s">
        <v>4351</v>
      </c>
      <c r="I6960" s="0" t="n">
        <v>1</v>
      </c>
      <c r="J6960" s="0" t="s">
        <v>573</v>
      </c>
      <c r="K6960" s="0" t="s">
        <v>43</v>
      </c>
      <c r="L6960" s="0" t="n">
        <v>10.34</v>
      </c>
      <c r="M6960" s="0" t="s">
        <v>44</v>
      </c>
      <c r="N6960" s="0" t="n">
        <v>8.99</v>
      </c>
      <c r="O6960" s="0" t="s">
        <v>44</v>
      </c>
      <c r="P6960" s="0" t="n">
        <v>8.06</v>
      </c>
      <c r="Q6960" s="0" t="s">
        <v>45</v>
      </c>
      <c r="R6960" s="0" t="n">
        <v>7.01</v>
      </c>
      <c r="S6960" s="0" t="s">
        <v>45</v>
      </c>
      <c r="T6960" s="0" t="n">
        <v>1.05</v>
      </c>
      <c r="U6960" s="0" t="s">
        <v>45</v>
      </c>
      <c r="V6960" s="0" t="s">
        <v>2096</v>
      </c>
      <c r="W6960" s="0" t="s">
        <v>47</v>
      </c>
      <c r="X6960" s="0" t="s">
        <v>48</v>
      </c>
      <c r="Y6960" s="0" t="s">
        <v>24707</v>
      </c>
      <c r="Z6960" s="0" t="n">
        <v>4.91</v>
      </c>
      <c r="AA6960" s="0" t="s">
        <v>45</v>
      </c>
      <c r="AB6960" s="0" t="n">
        <v>1.05</v>
      </c>
      <c r="AC6960" s="0" t="s">
        <v>45</v>
      </c>
      <c r="AD6960" s="0" t="n">
        <v>13</v>
      </c>
      <c r="AE6960" s="0" t="n">
        <f aca="false">AD6960+100</f>
        <v>113</v>
      </c>
      <c r="AF6960" s="8" t="n">
        <f aca="false">((P6960/AE6960)*100)*ABS(I6960)</f>
        <v>7.13274336283186</v>
      </c>
      <c r="AG6960" s="0" t="n">
        <f aca="false">(TRUNC((AF6960*AD6960/100),2))</f>
        <v>0.92</v>
      </c>
      <c r="AH6960" s="0" t="n">
        <f aca="false">TRUNC(AF6960*1.3222,2)</f>
        <v>9.43</v>
      </c>
      <c r="AI6960" s="0" t="n">
        <f aca="false">TRUNC(AG6960*1.3222,2)</f>
        <v>1.21</v>
      </c>
      <c r="AJ6960" s="0" t="n">
        <f aca="false">((P6960-T6960)*0.7+T6960)*ABS(I6960)</f>
        <v>5.957</v>
      </c>
      <c r="AK6960" s="9" t="n">
        <f aca="false">IF(K6960="REFUND",(-1*(AJ6960-AG6960)),(AJ6960-AG6960))</f>
        <v>5.037</v>
      </c>
    </row>
    <row r="6961" customFormat="false" ht="13.8" hidden="false" customHeight="false" outlineLevel="0" collapsed="false">
      <c r="A6961" s="6" t="n">
        <v>42247</v>
      </c>
      <c r="B6961" s="0" t="n">
        <v>969261010291</v>
      </c>
      <c r="C6961" s="0" t="s">
        <v>24708</v>
      </c>
      <c r="D6961" s="0" t="s">
        <v>24709</v>
      </c>
      <c r="E6961" s="7" t="n">
        <v>9780374711962</v>
      </c>
      <c r="F6961" s="0" t="s">
        <v>15155</v>
      </c>
      <c r="G6961" s="0" t="s">
        <v>15156</v>
      </c>
      <c r="H6961" s="0" t="s">
        <v>15157</v>
      </c>
      <c r="I6961" s="0" t="n">
        <v>1</v>
      </c>
      <c r="J6961" s="0" t="s">
        <v>573</v>
      </c>
      <c r="K6961" s="0" t="s">
        <v>43</v>
      </c>
      <c r="L6961" s="0" t="n">
        <v>14.94</v>
      </c>
      <c r="M6961" s="0" t="s">
        <v>44</v>
      </c>
      <c r="N6961" s="0" t="n">
        <v>12.99</v>
      </c>
      <c r="O6961" s="0" t="s">
        <v>44</v>
      </c>
      <c r="P6961" s="0" t="n">
        <v>11.47</v>
      </c>
      <c r="Q6961" s="0" t="s">
        <v>45</v>
      </c>
      <c r="R6961" s="0" t="n">
        <v>9.97</v>
      </c>
      <c r="S6961" s="0" t="s">
        <v>45</v>
      </c>
      <c r="T6961" s="0" t="n">
        <v>1.5</v>
      </c>
      <c r="U6961" s="0" t="s">
        <v>45</v>
      </c>
      <c r="V6961" s="0" t="s">
        <v>1354</v>
      </c>
      <c r="W6961" s="0" t="s">
        <v>47</v>
      </c>
      <c r="X6961" s="0" t="s">
        <v>48</v>
      </c>
      <c r="Y6961" s="0" t="s">
        <v>20930</v>
      </c>
      <c r="Z6961" s="0" t="n">
        <v>6.98</v>
      </c>
      <c r="AA6961" s="0" t="s">
        <v>45</v>
      </c>
      <c r="AB6961" s="0" t="n">
        <v>1.5</v>
      </c>
      <c r="AC6961" s="0" t="s">
        <v>45</v>
      </c>
      <c r="AD6961" s="0" t="n">
        <v>13</v>
      </c>
      <c r="AE6961" s="0" t="n">
        <f aca="false">AD6961+100</f>
        <v>113</v>
      </c>
      <c r="AF6961" s="8" t="n">
        <f aca="false">((P6961/AE6961)*100)*ABS(I6961)</f>
        <v>10.1504424778761</v>
      </c>
      <c r="AG6961" s="0" t="n">
        <f aca="false">(TRUNC((AF6961*AD6961/100),2))</f>
        <v>1.31</v>
      </c>
      <c r="AH6961" s="0" t="n">
        <f aca="false">TRUNC(AF6961*1.3222,2)</f>
        <v>13.42</v>
      </c>
      <c r="AI6961" s="0" t="n">
        <f aca="false">TRUNC(AG6961*1.3222,2)</f>
        <v>1.73</v>
      </c>
      <c r="AJ6961" s="0" t="n">
        <f aca="false">((P6961-T6961)*0.7+T6961)*ABS(I6961)</f>
        <v>8.479</v>
      </c>
      <c r="AK6961" s="9" t="n">
        <f aca="false">IF(K6961="REFUND",(-1*(AJ6961-AG6961)),(AJ6961-AG6961))</f>
        <v>7.169</v>
      </c>
    </row>
    <row r="6962" customFormat="false" ht="13.8" hidden="false" customHeight="false" outlineLevel="0" collapsed="false">
      <c r="A6962" s="6" t="n">
        <v>42247</v>
      </c>
      <c r="B6962" s="0" t="n">
        <v>969265919241</v>
      </c>
      <c r="C6962" s="0" t="s">
        <v>24710</v>
      </c>
      <c r="D6962" s="0" t="s">
        <v>24711</v>
      </c>
      <c r="E6962" s="7" t="n">
        <v>9781466881785</v>
      </c>
      <c r="F6962" s="0" t="s">
        <v>300</v>
      </c>
      <c r="G6962" s="0" t="s">
        <v>301</v>
      </c>
      <c r="H6962" s="0" t="s">
        <v>302</v>
      </c>
      <c r="I6962" s="0" t="n">
        <v>1</v>
      </c>
      <c r="J6962" s="0" t="s">
        <v>573</v>
      </c>
      <c r="K6962" s="0" t="s">
        <v>43</v>
      </c>
      <c r="L6962" s="0" t="n">
        <v>16.09</v>
      </c>
      <c r="M6962" s="0" t="s">
        <v>44</v>
      </c>
      <c r="N6962" s="0" t="n">
        <v>13.99</v>
      </c>
      <c r="O6962" s="0" t="s">
        <v>44</v>
      </c>
      <c r="P6962" s="0" t="n">
        <v>12.35</v>
      </c>
      <c r="Q6962" s="0" t="s">
        <v>45</v>
      </c>
      <c r="R6962" s="0" t="n">
        <v>10.74</v>
      </c>
      <c r="S6962" s="0" t="s">
        <v>45</v>
      </c>
      <c r="T6962" s="0" t="n">
        <v>1.61</v>
      </c>
      <c r="U6962" s="0" t="s">
        <v>45</v>
      </c>
      <c r="V6962" s="0" t="s">
        <v>24712</v>
      </c>
      <c r="W6962" s="0" t="s">
        <v>455</v>
      </c>
      <c r="X6962" s="0" t="s">
        <v>48</v>
      </c>
      <c r="Y6962" s="0" t="s">
        <v>24713</v>
      </c>
      <c r="Z6962" s="0" t="n">
        <v>7.52</v>
      </c>
      <c r="AA6962" s="0" t="s">
        <v>45</v>
      </c>
      <c r="AB6962" s="0" t="n">
        <v>1.61</v>
      </c>
      <c r="AC6962" s="0" t="s">
        <v>45</v>
      </c>
      <c r="AD6962" s="0" t="n">
        <v>5</v>
      </c>
      <c r="AE6962" s="0" t="n">
        <f aca="false">AD6962+100</f>
        <v>105</v>
      </c>
      <c r="AF6962" s="8" t="n">
        <f aca="false">((P6962/AE6962)*100)*ABS(I6962)</f>
        <v>11.7619047619048</v>
      </c>
      <c r="AG6962" s="0" t="n">
        <f aca="false">(TRUNC((AF6962*AD6962/100),2))</f>
        <v>0.58</v>
      </c>
      <c r="AH6962" s="0" t="n">
        <f aca="false">TRUNC(AF6962*1.3222,2)</f>
        <v>15.55</v>
      </c>
      <c r="AI6962" s="0" t="n">
        <f aca="false">TRUNC(AG6962*1.3222,2)</f>
        <v>0.76</v>
      </c>
      <c r="AJ6962" s="0" t="n">
        <f aca="false">((P6962-T6962)*0.7+T6962)*ABS(I6962)</f>
        <v>9.128</v>
      </c>
      <c r="AK6962" s="9" t="n">
        <f aca="false">IF(K6962="REFUND",(-1*(AJ6962-AG6962)),(AJ6962-AG6962))</f>
        <v>8.548</v>
      </c>
    </row>
    <row r="6963" customFormat="false" ht="13.8" hidden="false" customHeight="false" outlineLevel="0" collapsed="false">
      <c r="A6963" s="6" t="n">
        <v>42247</v>
      </c>
      <c r="B6963" s="0" t="n">
        <v>969270013141</v>
      </c>
      <c r="C6963" s="0" t="s">
        <v>24714</v>
      </c>
      <c r="D6963" s="0" t="s">
        <v>24715</v>
      </c>
      <c r="E6963" s="7" t="n">
        <v>9781250029560</v>
      </c>
      <c r="F6963" s="0" t="s">
        <v>11869</v>
      </c>
      <c r="G6963" s="0" t="s">
        <v>11870</v>
      </c>
      <c r="H6963" s="0" t="s">
        <v>1573</v>
      </c>
      <c r="I6963" s="0" t="n">
        <v>1</v>
      </c>
      <c r="J6963" s="0" t="s">
        <v>573</v>
      </c>
      <c r="K6963" s="0" t="s">
        <v>43</v>
      </c>
      <c r="L6963" s="0" t="n">
        <v>10.34</v>
      </c>
      <c r="M6963" s="0" t="s">
        <v>44</v>
      </c>
      <c r="N6963" s="0" t="n">
        <v>8.99</v>
      </c>
      <c r="O6963" s="0" t="s">
        <v>44</v>
      </c>
      <c r="P6963" s="0" t="n">
        <v>7.94</v>
      </c>
      <c r="Q6963" s="0" t="s">
        <v>45</v>
      </c>
      <c r="R6963" s="0" t="n">
        <v>6.9</v>
      </c>
      <c r="S6963" s="0" t="s">
        <v>45</v>
      </c>
      <c r="T6963" s="0" t="n">
        <v>1.04</v>
      </c>
      <c r="U6963" s="0" t="s">
        <v>45</v>
      </c>
      <c r="V6963" s="0" t="s">
        <v>13545</v>
      </c>
      <c r="W6963" s="0" t="s">
        <v>47</v>
      </c>
      <c r="X6963" s="0" t="s">
        <v>48</v>
      </c>
      <c r="Y6963" s="0" t="s">
        <v>13546</v>
      </c>
      <c r="Z6963" s="0" t="n">
        <v>4.83</v>
      </c>
      <c r="AA6963" s="0" t="s">
        <v>45</v>
      </c>
      <c r="AB6963" s="0" t="n">
        <v>1.04</v>
      </c>
      <c r="AC6963" s="0" t="s">
        <v>45</v>
      </c>
      <c r="AD6963" s="0" t="n">
        <v>13</v>
      </c>
      <c r="AE6963" s="0" t="n">
        <f aca="false">AD6963+100</f>
        <v>113</v>
      </c>
      <c r="AF6963" s="8" t="n">
        <f aca="false">((P6963/AE6963)*100)*ABS(I6963)</f>
        <v>7.02654867256637</v>
      </c>
      <c r="AG6963" s="0" t="n">
        <f aca="false">(TRUNC((AF6963*AD6963/100),2))</f>
        <v>0.91</v>
      </c>
      <c r="AH6963" s="0" t="n">
        <f aca="false">TRUNC(AF6963*1.3222,2)</f>
        <v>9.29</v>
      </c>
      <c r="AI6963" s="0" t="n">
        <f aca="false">TRUNC(AG6963*1.3222,2)</f>
        <v>1.2</v>
      </c>
      <c r="AJ6963" s="0" t="n">
        <f aca="false">((P6963-T6963)*0.7+T6963)*ABS(I6963)</f>
        <v>5.87</v>
      </c>
      <c r="AK6963" s="9" t="n">
        <f aca="false">IF(K6963="REFUND",(-1*(AJ6963-AG6963)),(AJ6963-AG6963))</f>
        <v>4.96</v>
      </c>
    </row>
    <row r="6964" customFormat="false" ht="13.8" hidden="false" customHeight="false" outlineLevel="0" collapsed="false">
      <c r="A6964" s="6" t="n">
        <v>42247</v>
      </c>
      <c r="B6964" s="0" t="n">
        <v>969275036341</v>
      </c>
      <c r="C6964" s="0" t="s">
        <v>24716</v>
      </c>
      <c r="D6964" s="0" t="s">
        <v>24717</v>
      </c>
      <c r="E6964" s="7" t="n">
        <v>9781250060914</v>
      </c>
      <c r="F6964" s="0" t="s">
        <v>24718</v>
      </c>
      <c r="G6964" s="0" t="s">
        <v>24719</v>
      </c>
      <c r="H6964" s="0" t="s">
        <v>2242</v>
      </c>
      <c r="I6964" s="0" t="n">
        <v>1</v>
      </c>
      <c r="J6964" s="0" t="s">
        <v>573</v>
      </c>
      <c r="K6964" s="0" t="s">
        <v>43</v>
      </c>
      <c r="L6964" s="0" t="n">
        <v>12.64</v>
      </c>
      <c r="M6964" s="0" t="s">
        <v>44</v>
      </c>
      <c r="N6964" s="0" t="n">
        <v>10.99</v>
      </c>
      <c r="O6964" s="0" t="s">
        <v>44</v>
      </c>
      <c r="P6964" s="0" t="n">
        <v>9.7</v>
      </c>
      <c r="Q6964" s="0" t="s">
        <v>45</v>
      </c>
      <c r="R6964" s="0" t="n">
        <v>8.44</v>
      </c>
      <c r="S6964" s="0" t="s">
        <v>45</v>
      </c>
      <c r="T6964" s="0" t="n">
        <v>1.26</v>
      </c>
      <c r="U6964" s="0" t="s">
        <v>45</v>
      </c>
      <c r="V6964" s="0" t="s">
        <v>213</v>
      </c>
      <c r="W6964" s="0" t="s">
        <v>58</v>
      </c>
      <c r="X6964" s="0" t="s">
        <v>48</v>
      </c>
      <c r="Y6964" s="0" t="s">
        <v>23158</v>
      </c>
      <c r="Z6964" s="0" t="n">
        <v>5.91</v>
      </c>
      <c r="AA6964" s="0" t="s">
        <v>45</v>
      </c>
      <c r="AB6964" s="0" t="n">
        <v>1.26</v>
      </c>
      <c r="AC6964" s="0" t="s">
        <v>45</v>
      </c>
      <c r="AD6964" s="0" t="n">
        <v>5</v>
      </c>
      <c r="AE6964" s="0" t="n">
        <f aca="false">AD6964+100</f>
        <v>105</v>
      </c>
      <c r="AF6964" s="8" t="n">
        <f aca="false">((P6964/AE6964)*100)*ABS(I6964)</f>
        <v>9.23809523809524</v>
      </c>
      <c r="AG6964" s="0" t="n">
        <f aca="false">(TRUNC((AF6964*AD6964/100),2))</f>
        <v>0.46</v>
      </c>
      <c r="AH6964" s="0" t="n">
        <f aca="false">TRUNC(AF6964*1.3222,2)</f>
        <v>12.21</v>
      </c>
      <c r="AI6964" s="0" t="n">
        <f aca="false">TRUNC(AG6964*1.3222,2)</f>
        <v>0.6</v>
      </c>
      <c r="AJ6964" s="0" t="n">
        <f aca="false">((P6964-T6964)*0.7+T6964)*ABS(I6964)</f>
        <v>7.168</v>
      </c>
      <c r="AK6964" s="9" t="n">
        <f aca="false">IF(K6964="REFUND",(-1*(AJ6964-AG6964)),(AJ6964-AG6964))</f>
        <v>6.708</v>
      </c>
    </row>
    <row r="6965" customFormat="false" ht="13.8" hidden="false" customHeight="false" outlineLevel="0" collapsed="false">
      <c r="A6965" s="6" t="n">
        <v>42247</v>
      </c>
      <c r="B6965" s="0" t="n">
        <v>969278576141</v>
      </c>
      <c r="C6965" s="0" t="s">
        <v>24720</v>
      </c>
      <c r="D6965" s="0" t="s">
        <v>24721</v>
      </c>
      <c r="E6965" s="7" t="n">
        <v>9781622662241</v>
      </c>
      <c r="F6965" s="0" t="s">
        <v>15223</v>
      </c>
      <c r="G6965" s="0" t="s">
        <v>15224</v>
      </c>
      <c r="H6965" s="0" t="s">
        <v>4139</v>
      </c>
      <c r="I6965" s="0" t="n">
        <v>1</v>
      </c>
      <c r="J6965" s="0" t="s">
        <v>573</v>
      </c>
      <c r="K6965" s="0" t="s">
        <v>43</v>
      </c>
      <c r="L6965" s="0" t="n">
        <v>0</v>
      </c>
      <c r="M6965" s="0" t="s">
        <v>44</v>
      </c>
      <c r="N6965" s="0" t="n">
        <v>0</v>
      </c>
      <c r="O6965" s="0" t="s">
        <v>44</v>
      </c>
      <c r="P6965" s="0" t="n">
        <v>0</v>
      </c>
      <c r="Q6965" s="0" t="s">
        <v>45</v>
      </c>
      <c r="R6965" s="0" t="n">
        <v>0</v>
      </c>
      <c r="S6965" s="0" t="s">
        <v>45</v>
      </c>
      <c r="T6965" s="0" t="n">
        <v>0</v>
      </c>
      <c r="U6965" s="0" t="s">
        <v>45</v>
      </c>
      <c r="V6965" s="0" t="s">
        <v>156</v>
      </c>
      <c r="W6965" s="0" t="s">
        <v>157</v>
      </c>
      <c r="X6965" s="0" t="s">
        <v>48</v>
      </c>
      <c r="Y6965" s="0" t="s">
        <v>24722</v>
      </c>
      <c r="Z6965" s="0" t="n">
        <v>0</v>
      </c>
      <c r="AA6965" s="0" t="s">
        <v>45</v>
      </c>
      <c r="AB6965" s="0" t="n">
        <v>0</v>
      </c>
      <c r="AC6965" s="0" t="s">
        <v>45</v>
      </c>
      <c r="AD6965" s="0" t="n">
        <v>5</v>
      </c>
      <c r="AE6965" s="0" t="n">
        <f aca="false">AD6965+100</f>
        <v>105</v>
      </c>
      <c r="AF6965" s="8" t="n">
        <f aca="false">((P6965/AE6965)*100)*ABS(I6965)</f>
        <v>0</v>
      </c>
      <c r="AG6965" s="0" t="n">
        <f aca="false">(TRUNC((AF6965*AD6965/100),2))</f>
        <v>0</v>
      </c>
      <c r="AH6965" s="0" t="n">
        <f aca="false">TRUNC(AF6965*1.3222,2)</f>
        <v>0</v>
      </c>
      <c r="AI6965" s="0" t="n">
        <f aca="false">TRUNC(AG6965*1.3222,2)</f>
        <v>0</v>
      </c>
      <c r="AJ6965" s="0" t="n">
        <f aca="false">((P6965-T6965)*0.7+T6965)*ABS(I6965)</f>
        <v>0</v>
      </c>
      <c r="AK6965" s="9" t="n">
        <f aca="false">IF(K6965="REFUND",(-1*(AJ6965-AG6965)),(AJ6965-AG6965))</f>
        <v>0</v>
      </c>
    </row>
    <row r="6966" customFormat="false" ht="13.8" hidden="false" customHeight="false" outlineLevel="0" collapsed="false">
      <c r="A6966" s="6" t="n">
        <v>42247</v>
      </c>
      <c r="B6966" s="0" t="n">
        <v>969281670291</v>
      </c>
      <c r="C6966" s="0" t="s">
        <v>24723</v>
      </c>
      <c r="D6966" s="0" t="s">
        <v>24724</v>
      </c>
      <c r="E6966" s="7" t="n">
        <v>9781633753068</v>
      </c>
      <c r="F6966" s="0" t="s">
        <v>20300</v>
      </c>
      <c r="G6966" s="0" t="s">
        <v>20301</v>
      </c>
      <c r="H6966" s="0" t="s">
        <v>4765</v>
      </c>
      <c r="I6966" s="0" t="n">
        <v>1</v>
      </c>
      <c r="J6966" s="0" t="s">
        <v>573</v>
      </c>
      <c r="K6966" s="0" t="s">
        <v>43</v>
      </c>
      <c r="L6966" s="0" t="n">
        <v>3.44</v>
      </c>
      <c r="M6966" s="0" t="s">
        <v>44</v>
      </c>
      <c r="N6966" s="0" t="n">
        <v>2.99</v>
      </c>
      <c r="O6966" s="0" t="s">
        <v>44</v>
      </c>
      <c r="P6966" s="0" t="n">
        <v>2.64</v>
      </c>
      <c r="Q6966" s="0" t="s">
        <v>45</v>
      </c>
      <c r="R6966" s="0" t="n">
        <v>2.3</v>
      </c>
      <c r="S6966" s="0" t="s">
        <v>45</v>
      </c>
      <c r="T6966" s="0" t="n">
        <v>0.34</v>
      </c>
      <c r="U6966" s="0" t="s">
        <v>45</v>
      </c>
      <c r="V6966" s="0" t="s">
        <v>972</v>
      </c>
      <c r="W6966" s="0" t="s">
        <v>104</v>
      </c>
      <c r="X6966" s="0" t="s">
        <v>48</v>
      </c>
      <c r="Y6966" s="0" t="s">
        <v>24725</v>
      </c>
      <c r="Z6966" s="0" t="n">
        <v>1.61</v>
      </c>
      <c r="AA6966" s="0" t="s">
        <v>45</v>
      </c>
      <c r="AB6966" s="0" t="n">
        <v>0.34</v>
      </c>
      <c r="AC6966" s="0" t="s">
        <v>45</v>
      </c>
      <c r="AD6966" s="0" t="n">
        <v>5</v>
      </c>
      <c r="AE6966" s="0" t="n">
        <f aca="false">AD6966+100</f>
        <v>105</v>
      </c>
      <c r="AF6966" s="8" t="n">
        <f aca="false">((P6966/AE6966)*100)*ABS(I6966)</f>
        <v>2.51428571428571</v>
      </c>
      <c r="AG6966" s="0" t="n">
        <f aca="false">(TRUNC((AF6966*AD6966/100),2))</f>
        <v>0.12</v>
      </c>
      <c r="AH6966" s="0" t="n">
        <f aca="false">TRUNC(AF6966*1.3222,2)</f>
        <v>3.32</v>
      </c>
      <c r="AI6966" s="0" t="n">
        <f aca="false">TRUNC(AG6966*1.3222,2)</f>
        <v>0.15</v>
      </c>
      <c r="AJ6966" s="0" t="n">
        <f aca="false">((P6966-T6966)*0.7+T6966)*ABS(I6966)</f>
        <v>1.95</v>
      </c>
      <c r="AK6966" s="9" t="n">
        <f aca="false">IF(K6966="REFUND",(-1*(AJ6966-AG6966)),(AJ6966-AG6966))</f>
        <v>1.83</v>
      </c>
    </row>
    <row r="6967" customFormat="false" ht="13.8" hidden="false" customHeight="false" outlineLevel="0" collapsed="false">
      <c r="A6967" s="6" t="n">
        <v>42247</v>
      </c>
      <c r="B6967" s="0" t="n">
        <v>969282287341</v>
      </c>
      <c r="C6967" s="0" t="s">
        <v>24726</v>
      </c>
      <c r="D6967" s="0" t="s">
        <v>24727</v>
      </c>
      <c r="E6967" s="7" t="n">
        <v>9781466839069</v>
      </c>
      <c r="F6967" s="0" t="s">
        <v>24728</v>
      </c>
      <c r="G6967" s="0" t="s">
        <v>24729</v>
      </c>
      <c r="H6967" s="0" t="s">
        <v>24730</v>
      </c>
      <c r="I6967" s="0" t="n">
        <v>1</v>
      </c>
      <c r="J6967" s="0" t="s">
        <v>573</v>
      </c>
      <c r="K6967" s="0" t="s">
        <v>43</v>
      </c>
      <c r="L6967" s="0" t="n">
        <v>10.34</v>
      </c>
      <c r="M6967" s="0" t="s">
        <v>44</v>
      </c>
      <c r="N6967" s="0" t="n">
        <v>8.99</v>
      </c>
      <c r="O6967" s="0" t="s">
        <v>44</v>
      </c>
      <c r="P6967" s="0" t="n">
        <v>8.06</v>
      </c>
      <c r="Q6967" s="0" t="s">
        <v>45</v>
      </c>
      <c r="R6967" s="0" t="n">
        <v>7.01</v>
      </c>
      <c r="S6967" s="0" t="s">
        <v>45</v>
      </c>
      <c r="T6967" s="0" t="n">
        <v>1.05</v>
      </c>
      <c r="U6967" s="0" t="s">
        <v>45</v>
      </c>
      <c r="V6967" s="0" t="s">
        <v>3102</v>
      </c>
      <c r="W6967" s="0" t="s">
        <v>157</v>
      </c>
      <c r="X6967" s="0" t="s">
        <v>48</v>
      </c>
      <c r="Y6967" s="0" t="s">
        <v>24731</v>
      </c>
      <c r="Z6967" s="0" t="n">
        <v>4.91</v>
      </c>
      <c r="AA6967" s="0" t="s">
        <v>45</v>
      </c>
      <c r="AB6967" s="0" t="n">
        <v>1.05</v>
      </c>
      <c r="AC6967" s="0" t="s">
        <v>45</v>
      </c>
      <c r="AD6967" s="0" t="n">
        <v>5</v>
      </c>
      <c r="AE6967" s="0" t="n">
        <f aca="false">AD6967+100</f>
        <v>105</v>
      </c>
      <c r="AF6967" s="8" t="n">
        <f aca="false">((P6967/AE6967)*100)*ABS(I6967)</f>
        <v>7.67619047619048</v>
      </c>
      <c r="AG6967" s="0" t="n">
        <f aca="false">(TRUNC((AF6967*AD6967/100),2))</f>
        <v>0.38</v>
      </c>
      <c r="AH6967" s="0" t="n">
        <f aca="false">TRUNC(AF6967*1.3222,2)</f>
        <v>10.14</v>
      </c>
      <c r="AI6967" s="0" t="n">
        <f aca="false">TRUNC(AG6967*1.3222,2)</f>
        <v>0.5</v>
      </c>
      <c r="AJ6967" s="0" t="n">
        <f aca="false">((P6967-T6967)*0.7+T6967)*ABS(I6967)</f>
        <v>5.957</v>
      </c>
      <c r="AK6967" s="9" t="n">
        <f aca="false">IF(K6967="REFUND",(-1*(AJ6967-AG6967)),(AJ6967-AG6967))</f>
        <v>5.577</v>
      </c>
    </row>
    <row r="6968" customFormat="false" ht="13.8" hidden="false" customHeight="false" outlineLevel="0" collapsed="false">
      <c r="A6968" s="6" t="n">
        <v>42247</v>
      </c>
      <c r="B6968" s="0" t="n">
        <v>969282978291</v>
      </c>
      <c r="C6968" s="0" t="s">
        <v>24732</v>
      </c>
      <c r="D6968" s="0" t="s">
        <v>24733</v>
      </c>
      <c r="E6968" s="7" t="n">
        <v>9781466853430</v>
      </c>
      <c r="F6968" s="0" t="s">
        <v>9776</v>
      </c>
      <c r="G6968" s="0" t="s">
        <v>9777</v>
      </c>
      <c r="H6968" s="0" t="s">
        <v>4985</v>
      </c>
      <c r="I6968" s="0" t="n">
        <v>1</v>
      </c>
      <c r="J6968" s="0" t="s">
        <v>573</v>
      </c>
      <c r="K6968" s="0" t="s">
        <v>43</v>
      </c>
      <c r="L6968" s="0" t="n">
        <v>16.09</v>
      </c>
      <c r="M6968" s="0" t="s">
        <v>44</v>
      </c>
      <c r="N6968" s="0" t="n">
        <v>13.99</v>
      </c>
      <c r="O6968" s="0" t="s">
        <v>44</v>
      </c>
      <c r="P6968" s="0" t="n">
        <v>12.35</v>
      </c>
      <c r="Q6968" s="0" t="s">
        <v>45</v>
      </c>
      <c r="R6968" s="0" t="n">
        <v>10.74</v>
      </c>
      <c r="S6968" s="0" t="s">
        <v>45</v>
      </c>
      <c r="T6968" s="0" t="n">
        <v>1.61</v>
      </c>
      <c r="U6968" s="0" t="s">
        <v>45</v>
      </c>
      <c r="V6968" s="0" t="s">
        <v>309</v>
      </c>
      <c r="W6968" s="0" t="s">
        <v>47</v>
      </c>
      <c r="X6968" s="0" t="s">
        <v>48</v>
      </c>
      <c r="Y6968" s="0" t="s">
        <v>20810</v>
      </c>
      <c r="Z6968" s="0" t="n">
        <v>7.52</v>
      </c>
      <c r="AA6968" s="0" t="s">
        <v>45</v>
      </c>
      <c r="AB6968" s="0" t="n">
        <v>1.61</v>
      </c>
      <c r="AC6968" s="0" t="s">
        <v>45</v>
      </c>
      <c r="AD6968" s="0" t="n">
        <v>13</v>
      </c>
      <c r="AE6968" s="0" t="n">
        <f aca="false">AD6968+100</f>
        <v>113</v>
      </c>
      <c r="AF6968" s="8" t="n">
        <f aca="false">((P6968/AE6968)*100)*ABS(I6968)</f>
        <v>10.929203539823</v>
      </c>
      <c r="AG6968" s="0" t="n">
        <f aca="false">(TRUNC((AF6968*AD6968/100),2))</f>
        <v>1.42</v>
      </c>
      <c r="AH6968" s="0" t="n">
        <f aca="false">TRUNC(AF6968*1.3222,2)</f>
        <v>14.45</v>
      </c>
      <c r="AI6968" s="0" t="n">
        <f aca="false">TRUNC(AG6968*1.3222,2)</f>
        <v>1.87</v>
      </c>
      <c r="AJ6968" s="0" t="n">
        <f aca="false">((P6968-T6968)*0.7+T6968)*ABS(I6968)</f>
        <v>9.128</v>
      </c>
      <c r="AK6968" s="9" t="n">
        <f aca="false">IF(K6968="REFUND",(-1*(AJ6968-AG6968)),(AJ6968-AG6968))</f>
        <v>7.708</v>
      </c>
    </row>
    <row r="6969" customFormat="false" ht="13.8" hidden="false" customHeight="false" outlineLevel="0" collapsed="false">
      <c r="A6969" s="6" t="n">
        <v>42247</v>
      </c>
      <c r="B6969" s="0" t="n">
        <v>969291409291</v>
      </c>
      <c r="C6969" s="0" t="s">
        <v>24734</v>
      </c>
      <c r="D6969" s="0" t="s">
        <v>24735</v>
      </c>
      <c r="E6969" s="7" t="n">
        <v>9781622662241</v>
      </c>
      <c r="F6969" s="0" t="s">
        <v>15223</v>
      </c>
      <c r="G6969" s="0" t="s">
        <v>15224</v>
      </c>
      <c r="H6969" s="0" t="s">
        <v>4139</v>
      </c>
      <c r="I6969" s="0" t="n">
        <v>1</v>
      </c>
      <c r="J6969" s="0" t="s">
        <v>573</v>
      </c>
      <c r="K6969" s="0" t="s">
        <v>43</v>
      </c>
      <c r="L6969" s="0" t="n">
        <v>0</v>
      </c>
      <c r="M6969" s="0" t="s">
        <v>44</v>
      </c>
      <c r="N6969" s="0" t="n">
        <v>0</v>
      </c>
      <c r="O6969" s="0" t="s">
        <v>44</v>
      </c>
      <c r="P6969" s="0" t="n">
        <v>0</v>
      </c>
      <c r="Q6969" s="0" t="s">
        <v>45</v>
      </c>
      <c r="R6969" s="0" t="n">
        <v>0</v>
      </c>
      <c r="S6969" s="0" t="s">
        <v>45</v>
      </c>
      <c r="T6969" s="0" t="n">
        <v>0</v>
      </c>
      <c r="U6969" s="0" t="s">
        <v>45</v>
      </c>
      <c r="V6969" s="0" t="s">
        <v>8536</v>
      </c>
      <c r="W6969" s="0" t="s">
        <v>96</v>
      </c>
      <c r="X6969" s="0" t="s">
        <v>48</v>
      </c>
      <c r="Y6969" s="0" t="s">
        <v>24736</v>
      </c>
      <c r="Z6969" s="0" t="n">
        <v>0</v>
      </c>
      <c r="AA6969" s="0" t="s">
        <v>45</v>
      </c>
      <c r="AB6969" s="0" t="n">
        <v>0</v>
      </c>
      <c r="AC6969" s="0" t="s">
        <v>45</v>
      </c>
      <c r="AD6969" s="0" t="n">
        <v>13</v>
      </c>
      <c r="AE6969" s="0" t="n">
        <f aca="false">AD6969+100</f>
        <v>113</v>
      </c>
      <c r="AF6969" s="8" t="n">
        <f aca="false">((P6969/AE6969)*100)*ABS(I6969)</f>
        <v>0</v>
      </c>
      <c r="AG6969" s="0" t="n">
        <f aca="false">(TRUNC((AF6969*AD6969/100),2))</f>
        <v>0</v>
      </c>
      <c r="AH6969" s="0" t="n">
        <f aca="false">TRUNC(AF6969*1.3222,2)</f>
        <v>0</v>
      </c>
      <c r="AI6969" s="0" t="n">
        <f aca="false">TRUNC(AG6969*1.3222,2)</f>
        <v>0</v>
      </c>
      <c r="AJ6969" s="0" t="n">
        <f aca="false">((P6969-T6969)*0.7+T6969)*ABS(I6969)</f>
        <v>0</v>
      </c>
      <c r="AK6969" s="9" t="n">
        <f aca="false">IF(K6969="REFUND",(-1*(AJ6969-AG6969)),(AJ6969-AG6969))</f>
        <v>0</v>
      </c>
    </row>
    <row r="6970" customFormat="false" ht="13.8" hidden="false" customHeight="false" outlineLevel="0" collapsed="false">
      <c r="A6970" s="6" t="n">
        <v>42247</v>
      </c>
      <c r="B6970" s="0" t="n">
        <v>969293582141</v>
      </c>
      <c r="C6970" s="0" t="s">
        <v>24737</v>
      </c>
      <c r="D6970" s="0" t="s">
        <v>24738</v>
      </c>
      <c r="E6970" s="7" t="n">
        <v>9781622665365</v>
      </c>
      <c r="F6970" s="0" t="s">
        <v>16792</v>
      </c>
      <c r="G6970" s="0" t="s">
        <v>16793</v>
      </c>
      <c r="H6970" s="0" t="s">
        <v>8958</v>
      </c>
      <c r="I6970" s="0" t="n">
        <v>1</v>
      </c>
      <c r="J6970" s="0" t="s">
        <v>573</v>
      </c>
      <c r="K6970" s="0" t="s">
        <v>43</v>
      </c>
      <c r="L6970" s="0" t="n">
        <v>3.44</v>
      </c>
      <c r="M6970" s="0" t="s">
        <v>44</v>
      </c>
      <c r="N6970" s="0" t="n">
        <v>2.99</v>
      </c>
      <c r="O6970" s="0" t="s">
        <v>44</v>
      </c>
      <c r="P6970" s="0" t="n">
        <v>2.68</v>
      </c>
      <c r="Q6970" s="0" t="s">
        <v>45</v>
      </c>
      <c r="R6970" s="0" t="n">
        <v>2.33</v>
      </c>
      <c r="S6970" s="0" t="s">
        <v>45</v>
      </c>
      <c r="T6970" s="0" t="n">
        <v>0.35</v>
      </c>
      <c r="U6970" s="0" t="s">
        <v>45</v>
      </c>
      <c r="V6970" s="0" t="s">
        <v>387</v>
      </c>
      <c r="W6970" s="0" t="s">
        <v>273</v>
      </c>
      <c r="X6970" s="0" t="s">
        <v>48</v>
      </c>
      <c r="Y6970" s="0" t="s">
        <v>5050</v>
      </c>
      <c r="Z6970" s="0" t="n">
        <v>1.63</v>
      </c>
      <c r="AA6970" s="0" t="s">
        <v>45</v>
      </c>
      <c r="AB6970" s="0" t="n">
        <v>0.35</v>
      </c>
      <c r="AC6970" s="0" t="s">
        <v>45</v>
      </c>
      <c r="AD6970" s="0" t="n">
        <v>5</v>
      </c>
      <c r="AE6970" s="0" t="n">
        <f aca="false">AD6970+100</f>
        <v>105</v>
      </c>
      <c r="AF6970" s="8" t="n">
        <f aca="false">((P6970/AE6970)*100)*ABS(I6970)</f>
        <v>2.55238095238095</v>
      </c>
      <c r="AG6970" s="0" t="n">
        <f aca="false">(TRUNC((AF6970*AD6970/100),2))</f>
        <v>0.12</v>
      </c>
      <c r="AH6970" s="0" t="n">
        <f aca="false">TRUNC(AF6970*1.3222,2)</f>
        <v>3.37</v>
      </c>
      <c r="AI6970" s="0" t="n">
        <f aca="false">TRUNC(AG6970*1.3222,2)</f>
        <v>0.15</v>
      </c>
      <c r="AJ6970" s="0" t="n">
        <f aca="false">((P6970-T6970)*0.7+T6970)*ABS(I6970)</f>
        <v>1.981</v>
      </c>
      <c r="AK6970" s="9" t="n">
        <f aca="false">IF(K6970="REFUND",(-1*(AJ6970-AG6970)),(AJ6970-AG6970))</f>
        <v>1.861</v>
      </c>
    </row>
    <row r="6971" customFormat="false" ht="13.8" hidden="false" customHeight="false" outlineLevel="0" collapsed="false">
      <c r="A6971" s="6" t="n">
        <v>42247</v>
      </c>
      <c r="B6971" s="0" t="n">
        <v>969294328291</v>
      </c>
      <c r="C6971" s="0" t="s">
        <v>24739</v>
      </c>
      <c r="D6971" s="0" t="s">
        <v>24740</v>
      </c>
      <c r="E6971" s="7" t="n">
        <v>9781622662241</v>
      </c>
      <c r="F6971" s="0" t="s">
        <v>15223</v>
      </c>
      <c r="G6971" s="0" t="s">
        <v>15224</v>
      </c>
      <c r="H6971" s="0" t="s">
        <v>4139</v>
      </c>
      <c r="I6971" s="0" t="n">
        <v>1</v>
      </c>
      <c r="J6971" s="0" t="s">
        <v>573</v>
      </c>
      <c r="K6971" s="0" t="s">
        <v>43</v>
      </c>
      <c r="L6971" s="0" t="n">
        <v>0</v>
      </c>
      <c r="M6971" s="0" t="s">
        <v>44</v>
      </c>
      <c r="N6971" s="0" t="n">
        <v>0</v>
      </c>
      <c r="O6971" s="0" t="s">
        <v>44</v>
      </c>
      <c r="P6971" s="0" t="n">
        <v>0</v>
      </c>
      <c r="Q6971" s="0" t="s">
        <v>45</v>
      </c>
      <c r="R6971" s="0" t="n">
        <v>0</v>
      </c>
      <c r="S6971" s="0" t="s">
        <v>45</v>
      </c>
      <c r="T6971" s="0" t="n">
        <v>0</v>
      </c>
      <c r="U6971" s="0" t="s">
        <v>45</v>
      </c>
      <c r="V6971" s="0" t="s">
        <v>24741</v>
      </c>
      <c r="W6971" s="0" t="s">
        <v>157</v>
      </c>
      <c r="X6971" s="0" t="s">
        <v>48</v>
      </c>
      <c r="Y6971" s="0" t="s">
        <v>24742</v>
      </c>
      <c r="Z6971" s="0" t="n">
        <v>0</v>
      </c>
      <c r="AA6971" s="0" t="s">
        <v>45</v>
      </c>
      <c r="AB6971" s="0" t="n">
        <v>0</v>
      </c>
      <c r="AC6971" s="0" t="s">
        <v>45</v>
      </c>
      <c r="AD6971" s="0" t="n">
        <v>5</v>
      </c>
      <c r="AE6971" s="0" t="n">
        <f aca="false">AD6971+100</f>
        <v>105</v>
      </c>
      <c r="AF6971" s="8" t="n">
        <f aca="false">((P6971/AE6971)*100)*ABS(I6971)</f>
        <v>0</v>
      </c>
      <c r="AG6971" s="0" t="n">
        <f aca="false">(TRUNC((AF6971*AD6971/100),2))</f>
        <v>0</v>
      </c>
      <c r="AH6971" s="0" t="n">
        <f aca="false">TRUNC(AF6971*1.3222,2)</f>
        <v>0</v>
      </c>
      <c r="AI6971" s="0" t="n">
        <f aca="false">TRUNC(AG6971*1.3222,2)</f>
        <v>0</v>
      </c>
      <c r="AJ6971" s="0" t="n">
        <f aca="false">((P6971-T6971)*0.7+T6971)*ABS(I6971)</f>
        <v>0</v>
      </c>
      <c r="AK6971" s="9" t="n">
        <f aca="false">IF(K6971="REFUND",(-1*(AJ6971-AG6971)),(AJ6971-AG6971))</f>
        <v>0</v>
      </c>
    </row>
    <row r="6972" customFormat="false" ht="13.8" hidden="false" customHeight="false" outlineLevel="0" collapsed="false">
      <c r="A6972" s="6" t="n">
        <v>42247</v>
      </c>
      <c r="B6972" s="0" t="n">
        <v>969298251291</v>
      </c>
      <c r="C6972" s="0" t="s">
        <v>24743</v>
      </c>
      <c r="D6972" s="0" t="s">
        <v>24744</v>
      </c>
      <c r="E6972" s="7" t="n">
        <v>9781250020079</v>
      </c>
      <c r="F6972" s="0" t="s">
        <v>7316</v>
      </c>
      <c r="G6972" s="0" t="s">
        <v>7317</v>
      </c>
      <c r="H6972" s="0" t="s">
        <v>567</v>
      </c>
      <c r="I6972" s="0" t="n">
        <v>1</v>
      </c>
      <c r="J6972" s="0" t="s">
        <v>573</v>
      </c>
      <c r="K6972" s="0" t="s">
        <v>43</v>
      </c>
      <c r="L6972" s="0" t="n">
        <v>18.39</v>
      </c>
      <c r="M6972" s="0" t="s">
        <v>44</v>
      </c>
      <c r="N6972" s="0" t="n">
        <v>15.99</v>
      </c>
      <c r="O6972" s="0" t="s">
        <v>44</v>
      </c>
      <c r="P6972" s="0" t="n">
        <v>14.22</v>
      </c>
      <c r="Q6972" s="0" t="s">
        <v>45</v>
      </c>
      <c r="R6972" s="0" t="n">
        <v>12.37</v>
      </c>
      <c r="S6972" s="0" t="s">
        <v>45</v>
      </c>
      <c r="T6972" s="0" t="n">
        <v>1.85</v>
      </c>
      <c r="U6972" s="0" t="s">
        <v>45</v>
      </c>
      <c r="V6972" s="0" t="s">
        <v>2741</v>
      </c>
      <c r="W6972" s="0" t="s">
        <v>96</v>
      </c>
      <c r="X6972" s="0" t="s">
        <v>48</v>
      </c>
      <c r="Y6972" s="0" t="s">
        <v>18646</v>
      </c>
      <c r="Z6972" s="0" t="n">
        <v>8.66</v>
      </c>
      <c r="AA6972" s="0" t="s">
        <v>45</v>
      </c>
      <c r="AB6972" s="0" t="n">
        <v>1.85</v>
      </c>
      <c r="AC6972" s="0" t="s">
        <v>45</v>
      </c>
      <c r="AD6972" s="0" t="n">
        <v>13</v>
      </c>
      <c r="AE6972" s="0" t="n">
        <f aca="false">AD6972+100</f>
        <v>113</v>
      </c>
      <c r="AF6972" s="8" t="n">
        <f aca="false">((P6972/AE6972)*100)*ABS(I6972)</f>
        <v>12.5840707964602</v>
      </c>
      <c r="AG6972" s="0" t="n">
        <f aca="false">(TRUNC((AF6972*AD6972/100),2))</f>
        <v>1.63</v>
      </c>
      <c r="AH6972" s="0" t="n">
        <f aca="false">TRUNC(AF6972*1.3222,2)</f>
        <v>16.63</v>
      </c>
      <c r="AI6972" s="0" t="n">
        <f aca="false">TRUNC(AG6972*1.3222,2)</f>
        <v>2.15</v>
      </c>
      <c r="AJ6972" s="0" t="n">
        <f aca="false">((P6972-T6972)*0.7+T6972)*ABS(I6972)</f>
        <v>10.509</v>
      </c>
      <c r="AK6972" s="9" t="n">
        <f aca="false">IF(K6972="REFUND",(-1*(AJ6972-AG6972)),(AJ6972-AG6972))</f>
        <v>8.879</v>
      </c>
    </row>
    <row r="6973" customFormat="false" ht="13.8" hidden="false" customHeight="false" outlineLevel="0" collapsed="false">
      <c r="A6973" s="6" t="n">
        <v>42247</v>
      </c>
      <c r="B6973" s="0" t="n">
        <v>969305883241</v>
      </c>
      <c r="C6973" s="0" t="s">
        <v>24745</v>
      </c>
      <c r="D6973" s="0" t="s">
        <v>24746</v>
      </c>
      <c r="E6973" s="7" t="n">
        <v>9781466846708</v>
      </c>
      <c r="F6973" s="0" t="s">
        <v>394</v>
      </c>
      <c r="G6973" s="0" t="s">
        <v>395</v>
      </c>
      <c r="H6973" s="0" t="s">
        <v>396</v>
      </c>
      <c r="I6973" s="0" t="n">
        <v>1</v>
      </c>
      <c r="J6973" s="0" t="s">
        <v>573</v>
      </c>
      <c r="K6973" s="0" t="s">
        <v>43</v>
      </c>
      <c r="L6973" s="0" t="n">
        <v>3.44</v>
      </c>
      <c r="M6973" s="0" t="s">
        <v>44</v>
      </c>
      <c r="N6973" s="0" t="n">
        <v>2.99</v>
      </c>
      <c r="O6973" s="0" t="s">
        <v>44</v>
      </c>
      <c r="P6973" s="0" t="n">
        <v>2.64</v>
      </c>
      <c r="Q6973" s="0" t="s">
        <v>45</v>
      </c>
      <c r="R6973" s="0" t="n">
        <v>2.3</v>
      </c>
      <c r="S6973" s="0" t="s">
        <v>45</v>
      </c>
      <c r="T6973" s="0" t="n">
        <v>0.34</v>
      </c>
      <c r="U6973" s="0" t="s">
        <v>45</v>
      </c>
      <c r="V6973" s="0" t="s">
        <v>225</v>
      </c>
      <c r="W6973" s="0" t="s">
        <v>47</v>
      </c>
      <c r="X6973" s="0" t="s">
        <v>48</v>
      </c>
      <c r="Y6973" s="0" t="s">
        <v>24747</v>
      </c>
      <c r="Z6973" s="0" t="n">
        <v>1.61</v>
      </c>
      <c r="AA6973" s="0" t="s">
        <v>45</v>
      </c>
      <c r="AB6973" s="0" t="n">
        <v>0.34</v>
      </c>
      <c r="AC6973" s="0" t="s">
        <v>45</v>
      </c>
      <c r="AD6973" s="0" t="n">
        <v>13</v>
      </c>
      <c r="AE6973" s="0" t="n">
        <f aca="false">AD6973+100</f>
        <v>113</v>
      </c>
      <c r="AF6973" s="8" t="n">
        <f aca="false">((P6973/AE6973)*100)*ABS(I6973)</f>
        <v>2.33628318584071</v>
      </c>
      <c r="AG6973" s="0" t="n">
        <f aca="false">(TRUNC((AF6973*AD6973/100),2))</f>
        <v>0.3</v>
      </c>
      <c r="AH6973" s="0" t="n">
        <f aca="false">TRUNC(AF6973*1.3222,2)</f>
        <v>3.08</v>
      </c>
      <c r="AI6973" s="0" t="n">
        <f aca="false">TRUNC(AG6973*1.3222,2)</f>
        <v>0.39</v>
      </c>
      <c r="AJ6973" s="0" t="n">
        <f aca="false">((P6973-T6973)*0.7+T6973)*ABS(I6973)</f>
        <v>1.95</v>
      </c>
      <c r="AK6973" s="9" t="n">
        <f aca="false">IF(K6973="REFUND",(-1*(AJ6973-AG6973)),(AJ6973-AG6973))</f>
        <v>1.65</v>
      </c>
    </row>
    <row r="6974" customFormat="false" ht="13.8" hidden="false" customHeight="false" outlineLevel="0" collapsed="false">
      <c r="A6974" s="6" t="n">
        <v>42247</v>
      </c>
      <c r="B6974" s="0" t="n">
        <v>969306945291</v>
      </c>
      <c r="C6974" s="0" t="s">
        <v>24748</v>
      </c>
      <c r="D6974" s="0" t="s">
        <v>24749</v>
      </c>
      <c r="E6974" s="7" t="n">
        <v>9781250055842</v>
      </c>
      <c r="F6974" s="0" t="s">
        <v>24750</v>
      </c>
      <c r="G6974" s="0" t="s">
        <v>24751</v>
      </c>
      <c r="H6974" s="0" t="s">
        <v>24752</v>
      </c>
      <c r="I6974" s="0" t="n">
        <v>1</v>
      </c>
      <c r="J6974" s="0" t="s">
        <v>573</v>
      </c>
      <c r="K6974" s="0" t="s">
        <v>43</v>
      </c>
      <c r="L6974" s="0" t="n">
        <v>12.64</v>
      </c>
      <c r="M6974" s="0" t="s">
        <v>44</v>
      </c>
      <c r="N6974" s="0" t="n">
        <v>10.99</v>
      </c>
      <c r="O6974" s="0" t="s">
        <v>44</v>
      </c>
      <c r="P6974" s="0" t="n">
        <v>9.7</v>
      </c>
      <c r="Q6974" s="0" t="s">
        <v>45</v>
      </c>
      <c r="R6974" s="0" t="n">
        <v>8.44</v>
      </c>
      <c r="S6974" s="0" t="s">
        <v>45</v>
      </c>
      <c r="T6974" s="0" t="n">
        <v>1.26</v>
      </c>
      <c r="U6974" s="0" t="s">
        <v>45</v>
      </c>
      <c r="V6974" s="0" t="s">
        <v>24753</v>
      </c>
      <c r="W6974" s="0" t="s">
        <v>273</v>
      </c>
      <c r="X6974" s="0" t="s">
        <v>48</v>
      </c>
      <c r="Y6974" s="0" t="s">
        <v>399</v>
      </c>
      <c r="Z6974" s="0" t="n">
        <v>5.91</v>
      </c>
      <c r="AA6974" s="0" t="s">
        <v>45</v>
      </c>
      <c r="AB6974" s="0" t="n">
        <v>1.26</v>
      </c>
      <c r="AC6974" s="0" t="s">
        <v>45</v>
      </c>
      <c r="AD6974" s="0" t="n">
        <v>5</v>
      </c>
      <c r="AE6974" s="0" t="n">
        <f aca="false">AD6974+100</f>
        <v>105</v>
      </c>
      <c r="AF6974" s="8" t="n">
        <f aca="false">((P6974/AE6974)*100)*ABS(I6974)</f>
        <v>9.23809523809524</v>
      </c>
      <c r="AG6974" s="0" t="n">
        <f aca="false">(TRUNC((AF6974*AD6974/100),2))</f>
        <v>0.46</v>
      </c>
      <c r="AH6974" s="0" t="n">
        <f aca="false">TRUNC(AF6974*1.3222,2)</f>
        <v>12.21</v>
      </c>
      <c r="AI6974" s="0" t="n">
        <f aca="false">TRUNC(AG6974*1.3222,2)</f>
        <v>0.6</v>
      </c>
      <c r="AJ6974" s="0" t="n">
        <f aca="false">((P6974-T6974)*0.7+T6974)*ABS(I6974)</f>
        <v>7.168</v>
      </c>
      <c r="AK6974" s="9" t="n">
        <f aca="false">IF(K6974="REFUND",(-1*(AJ6974-AG6974)),(AJ6974-AG6974))</f>
        <v>6.708</v>
      </c>
    </row>
    <row r="6975" customFormat="false" ht="13.8" hidden="false" customHeight="false" outlineLevel="0" collapsed="false">
      <c r="A6975" s="6" t="n">
        <v>42247</v>
      </c>
      <c r="B6975" s="0" t="n">
        <v>969308219291</v>
      </c>
      <c r="C6975" s="0" t="s">
        <v>24754</v>
      </c>
      <c r="D6975" s="0" t="s">
        <v>24755</v>
      </c>
      <c r="E6975" s="7" t="n">
        <v>9781622666232</v>
      </c>
      <c r="F6975" s="0" t="s">
        <v>24756</v>
      </c>
      <c r="G6975" s="0" t="s">
        <v>24757</v>
      </c>
      <c r="H6975" s="0" t="s">
        <v>19437</v>
      </c>
      <c r="I6975" s="0" t="n">
        <v>1</v>
      </c>
      <c r="J6975" s="0" t="s">
        <v>573</v>
      </c>
      <c r="K6975" s="0" t="s">
        <v>43</v>
      </c>
      <c r="L6975" s="0" t="n">
        <v>1.14</v>
      </c>
      <c r="M6975" s="0" t="s">
        <v>44</v>
      </c>
      <c r="N6975" s="0" t="n">
        <v>0.99</v>
      </c>
      <c r="O6975" s="0" t="s">
        <v>44</v>
      </c>
      <c r="P6975" s="0" t="n">
        <v>0.88</v>
      </c>
      <c r="Q6975" s="0" t="s">
        <v>45</v>
      </c>
      <c r="R6975" s="0" t="n">
        <v>0.76</v>
      </c>
      <c r="S6975" s="0" t="s">
        <v>45</v>
      </c>
      <c r="T6975" s="0" t="n">
        <v>0.12</v>
      </c>
      <c r="U6975" s="0" t="s">
        <v>45</v>
      </c>
      <c r="V6975" s="0" t="s">
        <v>2067</v>
      </c>
      <c r="W6975" s="0" t="s">
        <v>104</v>
      </c>
      <c r="X6975" s="0" t="s">
        <v>48</v>
      </c>
      <c r="Y6975" s="0" t="s">
        <v>24758</v>
      </c>
      <c r="Z6975" s="0" t="n">
        <v>0.53</v>
      </c>
      <c r="AA6975" s="0" t="s">
        <v>45</v>
      </c>
      <c r="AB6975" s="0" t="n">
        <v>0.12</v>
      </c>
      <c r="AC6975" s="0" t="s">
        <v>45</v>
      </c>
      <c r="AD6975" s="0" t="n">
        <v>5</v>
      </c>
      <c r="AE6975" s="0" t="n">
        <f aca="false">AD6975+100</f>
        <v>105</v>
      </c>
      <c r="AF6975" s="8" t="n">
        <f aca="false">((P6975/AE6975)*100)*ABS(I6975)</f>
        <v>0.838095238095238</v>
      </c>
      <c r="AG6975" s="0" t="n">
        <f aca="false">(TRUNC((AF6975*AD6975/100),2))</f>
        <v>0.04</v>
      </c>
      <c r="AH6975" s="0" t="n">
        <f aca="false">TRUNC(AF6975*1.3222,2)</f>
        <v>1.1</v>
      </c>
      <c r="AI6975" s="0" t="n">
        <f aca="false">TRUNC(AG6975*1.3222,2)</f>
        <v>0.05</v>
      </c>
      <c r="AJ6975" s="0" t="n">
        <f aca="false">((P6975-T6975)*0.7+T6975)*ABS(I6975)</f>
        <v>0.652</v>
      </c>
      <c r="AK6975" s="9" t="n">
        <f aca="false">IF(K6975="REFUND",(-1*(AJ6975-AG6975)),(AJ6975-AG6975))</f>
        <v>0.612</v>
      </c>
    </row>
    <row r="6976" customFormat="false" ht="13.8" hidden="false" customHeight="false" outlineLevel="0" collapsed="false">
      <c r="A6976" s="6" t="n">
        <v>42247</v>
      </c>
      <c r="B6976" s="0" t="n">
        <v>969308220291</v>
      </c>
      <c r="C6976" s="0" t="s">
        <v>24754</v>
      </c>
      <c r="D6976" s="0" t="s">
        <v>24755</v>
      </c>
      <c r="E6976" s="7" t="n">
        <v>9781622662098</v>
      </c>
      <c r="F6976" s="0" t="s">
        <v>24759</v>
      </c>
      <c r="G6976" s="0" t="s">
        <v>24760</v>
      </c>
      <c r="H6976" s="0" t="s">
        <v>19437</v>
      </c>
      <c r="I6976" s="0" t="n">
        <v>1</v>
      </c>
      <c r="J6976" s="0" t="s">
        <v>573</v>
      </c>
      <c r="K6976" s="0" t="s">
        <v>43</v>
      </c>
      <c r="L6976" s="0" t="n">
        <v>1.14</v>
      </c>
      <c r="M6976" s="0" t="s">
        <v>44</v>
      </c>
      <c r="N6976" s="0" t="n">
        <v>0.99</v>
      </c>
      <c r="O6976" s="0" t="s">
        <v>44</v>
      </c>
      <c r="P6976" s="0" t="n">
        <v>0.88</v>
      </c>
      <c r="Q6976" s="0" t="s">
        <v>45</v>
      </c>
      <c r="R6976" s="0" t="n">
        <v>0.76</v>
      </c>
      <c r="S6976" s="0" t="s">
        <v>45</v>
      </c>
      <c r="T6976" s="0" t="n">
        <v>0.12</v>
      </c>
      <c r="U6976" s="0" t="s">
        <v>45</v>
      </c>
      <c r="V6976" s="0" t="s">
        <v>2067</v>
      </c>
      <c r="W6976" s="0" t="s">
        <v>104</v>
      </c>
      <c r="X6976" s="0" t="s">
        <v>48</v>
      </c>
      <c r="Y6976" s="0" t="s">
        <v>24758</v>
      </c>
      <c r="Z6976" s="0" t="n">
        <v>0.53</v>
      </c>
      <c r="AA6976" s="0" t="s">
        <v>45</v>
      </c>
      <c r="AB6976" s="0" t="n">
        <v>0.12</v>
      </c>
      <c r="AC6976" s="0" t="s">
        <v>45</v>
      </c>
      <c r="AD6976" s="0" t="n">
        <v>5</v>
      </c>
      <c r="AE6976" s="0" t="n">
        <f aca="false">AD6976+100</f>
        <v>105</v>
      </c>
      <c r="AF6976" s="8" t="n">
        <f aca="false">((P6976/AE6976)*100)*ABS(I6976)</f>
        <v>0.838095238095238</v>
      </c>
      <c r="AG6976" s="0" t="n">
        <f aca="false">(TRUNC((AF6976*AD6976/100),2))</f>
        <v>0.04</v>
      </c>
      <c r="AH6976" s="0" t="n">
        <f aca="false">TRUNC(AF6976*1.3222,2)</f>
        <v>1.1</v>
      </c>
      <c r="AI6976" s="0" t="n">
        <f aca="false">TRUNC(AG6976*1.3222,2)</f>
        <v>0.05</v>
      </c>
      <c r="AJ6976" s="0" t="n">
        <f aca="false">((P6976-T6976)*0.7+T6976)*ABS(I6976)</f>
        <v>0.652</v>
      </c>
      <c r="AK6976" s="9" t="n">
        <f aca="false">IF(K6976="REFUND",(-1*(AJ6976-AG6976)),(AJ6976-AG6976))</f>
        <v>0.612</v>
      </c>
    </row>
    <row r="6977" customFormat="false" ht="13.8" hidden="false" customHeight="false" outlineLevel="0" collapsed="false">
      <c r="A6977" s="6" t="n">
        <v>42247</v>
      </c>
      <c r="B6977" s="0" t="n">
        <v>969313909141</v>
      </c>
      <c r="C6977" s="0" t="s">
        <v>24761</v>
      </c>
      <c r="D6977" s="0" t="s">
        <v>24762</v>
      </c>
      <c r="E6977" s="7" t="n">
        <v>9781250034502</v>
      </c>
      <c r="F6977" s="0" t="s">
        <v>325</v>
      </c>
      <c r="G6977" s="0" t="s">
        <v>326</v>
      </c>
      <c r="H6977" s="0" t="s">
        <v>64</v>
      </c>
      <c r="I6977" s="0" t="n">
        <v>1</v>
      </c>
      <c r="J6977" s="0" t="s">
        <v>573</v>
      </c>
      <c r="K6977" s="0" t="s">
        <v>43</v>
      </c>
      <c r="L6977" s="0" t="n">
        <v>12.64</v>
      </c>
      <c r="M6977" s="0" t="s">
        <v>44</v>
      </c>
      <c r="N6977" s="0" t="n">
        <v>10.99</v>
      </c>
      <c r="O6977" s="0" t="s">
        <v>44</v>
      </c>
      <c r="P6977" s="0" t="n">
        <v>9.7</v>
      </c>
      <c r="Q6977" s="0" t="s">
        <v>45</v>
      </c>
      <c r="R6977" s="0" t="n">
        <v>8.44</v>
      </c>
      <c r="S6977" s="0" t="s">
        <v>45</v>
      </c>
      <c r="T6977" s="0" t="n">
        <v>1.26</v>
      </c>
      <c r="U6977" s="0" t="s">
        <v>45</v>
      </c>
      <c r="V6977" s="0" t="s">
        <v>46</v>
      </c>
      <c r="W6977" s="0" t="s">
        <v>96</v>
      </c>
      <c r="X6977" s="0" t="s">
        <v>48</v>
      </c>
      <c r="Y6977" s="0" t="s">
        <v>24763</v>
      </c>
      <c r="Z6977" s="0" t="n">
        <v>5.91</v>
      </c>
      <c r="AA6977" s="0" t="s">
        <v>45</v>
      </c>
      <c r="AB6977" s="0" t="n">
        <v>1.26</v>
      </c>
      <c r="AC6977" s="0" t="s">
        <v>45</v>
      </c>
      <c r="AD6977" s="0" t="n">
        <v>13</v>
      </c>
      <c r="AE6977" s="0" t="n">
        <f aca="false">AD6977+100</f>
        <v>113</v>
      </c>
      <c r="AF6977" s="8" t="n">
        <f aca="false">((P6977/AE6977)*100)*ABS(I6977)</f>
        <v>8.58407079646018</v>
      </c>
      <c r="AG6977" s="0" t="n">
        <f aca="false">(TRUNC((AF6977*AD6977/100),2))</f>
        <v>1.11</v>
      </c>
      <c r="AH6977" s="0" t="n">
        <f aca="false">TRUNC(AF6977*1.3222,2)</f>
        <v>11.34</v>
      </c>
      <c r="AI6977" s="0" t="n">
        <f aca="false">TRUNC(AG6977*1.3222,2)</f>
        <v>1.46</v>
      </c>
      <c r="AJ6977" s="0" t="n">
        <f aca="false">((P6977-T6977)*0.7+T6977)*ABS(I6977)</f>
        <v>7.168</v>
      </c>
      <c r="AK6977" s="9" t="n">
        <f aca="false">IF(K6977="REFUND",(-1*(AJ6977-AG6977)),(AJ6977-AG6977))</f>
        <v>6.058</v>
      </c>
    </row>
    <row r="6978" customFormat="false" ht="13.8" hidden="false" customHeight="false" outlineLevel="0" collapsed="false">
      <c r="A6978" s="6" t="n">
        <v>42247</v>
      </c>
      <c r="B6978" s="0" t="n">
        <v>969314431391</v>
      </c>
      <c r="C6978" s="0" t="s">
        <v>24764</v>
      </c>
      <c r="D6978" s="0" t="s">
        <v>24765</v>
      </c>
      <c r="E6978" s="7" t="n">
        <v>9781250020062</v>
      </c>
      <c r="F6978" s="0" t="s">
        <v>3027</v>
      </c>
      <c r="G6978" s="0" t="s">
        <v>3028</v>
      </c>
      <c r="H6978" s="0" t="s">
        <v>567</v>
      </c>
      <c r="I6978" s="0" t="n">
        <v>1</v>
      </c>
      <c r="J6978" s="0" t="s">
        <v>573</v>
      </c>
      <c r="K6978" s="0" t="s">
        <v>43</v>
      </c>
      <c r="L6978" s="0" t="n">
        <v>10.34</v>
      </c>
      <c r="M6978" s="0" t="s">
        <v>44</v>
      </c>
      <c r="N6978" s="0" t="n">
        <v>8.99</v>
      </c>
      <c r="O6978" s="0" t="s">
        <v>44</v>
      </c>
      <c r="P6978" s="0" t="n">
        <v>7.94</v>
      </c>
      <c r="Q6978" s="0" t="s">
        <v>45</v>
      </c>
      <c r="R6978" s="0" t="n">
        <v>6.9</v>
      </c>
      <c r="S6978" s="0" t="s">
        <v>45</v>
      </c>
      <c r="T6978" s="0" t="n">
        <v>1.04</v>
      </c>
      <c r="U6978" s="0" t="s">
        <v>45</v>
      </c>
      <c r="V6978" s="0" t="s">
        <v>24766</v>
      </c>
      <c r="W6978" s="0" t="s">
        <v>47</v>
      </c>
      <c r="X6978" s="0" t="s">
        <v>48</v>
      </c>
      <c r="Y6978" s="0" t="s">
        <v>24767</v>
      </c>
      <c r="Z6978" s="0" t="n">
        <v>4.83</v>
      </c>
      <c r="AA6978" s="0" t="s">
        <v>45</v>
      </c>
      <c r="AB6978" s="0" t="n">
        <v>1.04</v>
      </c>
      <c r="AC6978" s="0" t="s">
        <v>45</v>
      </c>
      <c r="AD6978" s="0" t="n">
        <v>13</v>
      </c>
      <c r="AE6978" s="0" t="n">
        <f aca="false">AD6978+100</f>
        <v>113</v>
      </c>
      <c r="AF6978" s="8" t="n">
        <f aca="false">((P6978/AE6978)*100)*ABS(I6978)</f>
        <v>7.02654867256637</v>
      </c>
      <c r="AG6978" s="0" t="n">
        <f aca="false">(TRUNC((AF6978*AD6978/100),2))</f>
        <v>0.91</v>
      </c>
      <c r="AH6978" s="0" t="n">
        <f aca="false">TRUNC(AF6978*1.3222,2)</f>
        <v>9.29</v>
      </c>
      <c r="AI6978" s="0" t="n">
        <f aca="false">TRUNC(AG6978*1.3222,2)</f>
        <v>1.2</v>
      </c>
      <c r="AJ6978" s="0" t="n">
        <f aca="false">((P6978-T6978)*0.7+T6978)*ABS(I6978)</f>
        <v>5.87</v>
      </c>
      <c r="AK6978" s="9" t="n">
        <f aca="false">IF(K6978="REFUND",(-1*(AJ6978-AG6978)),(AJ6978-AG6978))</f>
        <v>4.96</v>
      </c>
    </row>
    <row r="6979" customFormat="false" ht="13.8" hidden="false" customHeight="false" outlineLevel="0" collapsed="false">
      <c r="A6979" s="6" t="n">
        <v>42247</v>
      </c>
      <c r="B6979" s="0" t="n">
        <v>969316513291</v>
      </c>
      <c r="C6979" s="0" t="s">
        <v>24768</v>
      </c>
      <c r="D6979" s="0" t="s">
        <v>24769</v>
      </c>
      <c r="E6979" s="7" t="n">
        <v>9781250037923</v>
      </c>
      <c r="F6979" s="0" t="s">
        <v>13099</v>
      </c>
      <c r="G6979" s="0" t="s">
        <v>13100</v>
      </c>
      <c r="H6979" s="0" t="s">
        <v>286</v>
      </c>
      <c r="I6979" s="0" t="n">
        <v>1</v>
      </c>
      <c r="J6979" s="0" t="s">
        <v>573</v>
      </c>
      <c r="K6979" s="0" t="s">
        <v>43</v>
      </c>
      <c r="L6979" s="0" t="n">
        <v>12.64</v>
      </c>
      <c r="M6979" s="0" t="s">
        <v>44</v>
      </c>
      <c r="N6979" s="0" t="n">
        <v>10.99</v>
      </c>
      <c r="O6979" s="0" t="s">
        <v>44</v>
      </c>
      <c r="P6979" s="0" t="n">
        <v>9.7</v>
      </c>
      <c r="Q6979" s="0" t="s">
        <v>45</v>
      </c>
      <c r="R6979" s="0" t="n">
        <v>8.44</v>
      </c>
      <c r="S6979" s="0" t="s">
        <v>45</v>
      </c>
      <c r="T6979" s="0" t="n">
        <v>1.26</v>
      </c>
      <c r="U6979" s="0" t="s">
        <v>45</v>
      </c>
      <c r="V6979" s="0" t="s">
        <v>156</v>
      </c>
      <c r="W6979" s="0" t="s">
        <v>157</v>
      </c>
      <c r="X6979" s="0" t="s">
        <v>48</v>
      </c>
      <c r="Y6979" s="0" t="s">
        <v>20322</v>
      </c>
      <c r="Z6979" s="0" t="n">
        <v>5.91</v>
      </c>
      <c r="AA6979" s="0" t="s">
        <v>45</v>
      </c>
      <c r="AB6979" s="0" t="n">
        <v>1.26</v>
      </c>
      <c r="AC6979" s="0" t="s">
        <v>45</v>
      </c>
      <c r="AD6979" s="0" t="n">
        <v>5</v>
      </c>
      <c r="AE6979" s="0" t="n">
        <f aca="false">AD6979+100</f>
        <v>105</v>
      </c>
      <c r="AF6979" s="8" t="n">
        <f aca="false">((P6979/AE6979)*100)*ABS(I6979)</f>
        <v>9.23809523809524</v>
      </c>
      <c r="AG6979" s="0" t="n">
        <f aca="false">(TRUNC((AF6979*AD6979/100),2))</f>
        <v>0.46</v>
      </c>
      <c r="AH6979" s="0" t="n">
        <f aca="false">TRUNC(AF6979*1.3222,2)</f>
        <v>12.21</v>
      </c>
      <c r="AI6979" s="0" t="n">
        <f aca="false">TRUNC(AG6979*1.3222,2)</f>
        <v>0.6</v>
      </c>
      <c r="AJ6979" s="0" t="n">
        <f aca="false">((P6979-T6979)*0.7+T6979)*ABS(I6979)</f>
        <v>7.168</v>
      </c>
      <c r="AK6979" s="9" t="n">
        <f aca="false">IF(K6979="REFUND",(-1*(AJ6979-AG6979)),(AJ6979-AG6979))</f>
        <v>6.708</v>
      </c>
    </row>
    <row r="6980" customFormat="false" ht="13.8" hidden="false" customHeight="false" outlineLevel="0" collapsed="false">
      <c r="A6980" s="6" t="n">
        <v>42247</v>
      </c>
      <c r="B6980" s="0" t="n">
        <v>969318052291</v>
      </c>
      <c r="C6980" s="0" t="s">
        <v>24770</v>
      </c>
      <c r="D6980" s="0" t="s">
        <v>24771</v>
      </c>
      <c r="E6980" s="7" t="n">
        <v>9781429985475</v>
      </c>
      <c r="F6980" s="0" t="s">
        <v>15590</v>
      </c>
      <c r="G6980" s="0" t="s">
        <v>15591</v>
      </c>
      <c r="H6980" s="0" t="s">
        <v>4053</v>
      </c>
      <c r="I6980" s="0" t="n">
        <v>1</v>
      </c>
      <c r="J6980" s="0" t="s">
        <v>573</v>
      </c>
      <c r="K6980" s="0" t="s">
        <v>43</v>
      </c>
      <c r="L6980" s="0" t="n">
        <v>12.64</v>
      </c>
      <c r="M6980" s="0" t="s">
        <v>44</v>
      </c>
      <c r="N6980" s="0" t="n">
        <v>10.99</v>
      </c>
      <c r="O6980" s="0" t="s">
        <v>44</v>
      </c>
      <c r="P6980" s="0" t="n">
        <v>9.7</v>
      </c>
      <c r="Q6980" s="0" t="s">
        <v>45</v>
      </c>
      <c r="R6980" s="0" t="n">
        <v>8.44</v>
      </c>
      <c r="S6980" s="0" t="s">
        <v>45</v>
      </c>
      <c r="T6980" s="0" t="n">
        <v>1.26</v>
      </c>
      <c r="U6980" s="0" t="s">
        <v>45</v>
      </c>
      <c r="V6980" s="0" t="s">
        <v>745</v>
      </c>
      <c r="W6980" s="0" t="s">
        <v>80</v>
      </c>
      <c r="X6980" s="0" t="s">
        <v>48</v>
      </c>
      <c r="Y6980" s="0" t="s">
        <v>24772</v>
      </c>
      <c r="Z6980" s="0" t="n">
        <v>5.91</v>
      </c>
      <c r="AA6980" s="0" t="s">
        <v>45</v>
      </c>
      <c r="AB6980" s="0" t="n">
        <v>1.26</v>
      </c>
      <c r="AC6980" s="0" t="s">
        <v>45</v>
      </c>
      <c r="AD6980" s="0" t="n">
        <v>5</v>
      </c>
      <c r="AE6980" s="0" t="n">
        <f aca="false">AD6980+100</f>
        <v>105</v>
      </c>
      <c r="AF6980" s="8" t="n">
        <f aca="false">((P6980/AE6980)*100)*ABS(I6980)</f>
        <v>9.23809523809524</v>
      </c>
      <c r="AG6980" s="0" t="n">
        <f aca="false">(TRUNC((AF6980*AD6980/100),2))</f>
        <v>0.46</v>
      </c>
      <c r="AH6980" s="0" t="n">
        <f aca="false">TRUNC(AF6980*1.3222,2)</f>
        <v>12.21</v>
      </c>
      <c r="AI6980" s="0" t="n">
        <f aca="false">TRUNC(AG6980*1.3222,2)</f>
        <v>0.6</v>
      </c>
      <c r="AJ6980" s="0" t="n">
        <f aca="false">((P6980-T6980)*0.7+T6980)*ABS(I6980)</f>
        <v>7.168</v>
      </c>
      <c r="AK6980" s="9" t="n">
        <f aca="false">IF(K6980="REFUND",(-1*(AJ6980-AG6980)),(AJ6980-AG6980))</f>
        <v>6.708</v>
      </c>
    </row>
    <row r="6981" customFormat="false" ht="13.8" hidden="false" customHeight="false" outlineLevel="0" collapsed="false">
      <c r="A6981" s="6" t="n">
        <v>42247</v>
      </c>
      <c r="B6981" s="0" t="n">
        <v>969319943341</v>
      </c>
      <c r="C6981" s="0" t="s">
        <v>24773</v>
      </c>
      <c r="D6981" s="0" t="s">
        <v>24774</v>
      </c>
      <c r="E6981" s="7" t="n">
        <v>9781466850606</v>
      </c>
      <c r="F6981" s="0" t="s">
        <v>137</v>
      </c>
      <c r="G6981" s="0" t="s">
        <v>138</v>
      </c>
      <c r="H6981" s="0" t="s">
        <v>139</v>
      </c>
      <c r="I6981" s="0" t="n">
        <v>1</v>
      </c>
      <c r="J6981" s="0" t="s">
        <v>573</v>
      </c>
      <c r="K6981" s="0" t="s">
        <v>43</v>
      </c>
      <c r="L6981" s="0" t="n">
        <v>17.24</v>
      </c>
      <c r="M6981" s="0" t="s">
        <v>44</v>
      </c>
      <c r="N6981" s="0" t="n">
        <v>14.99</v>
      </c>
      <c r="O6981" s="0" t="s">
        <v>44</v>
      </c>
      <c r="P6981" s="0" t="n">
        <v>13.23</v>
      </c>
      <c r="Q6981" s="0" t="s">
        <v>45</v>
      </c>
      <c r="R6981" s="0" t="n">
        <v>11.51</v>
      </c>
      <c r="S6981" s="0" t="s">
        <v>45</v>
      </c>
      <c r="T6981" s="0" t="n">
        <v>1.72</v>
      </c>
      <c r="U6981" s="0" t="s">
        <v>45</v>
      </c>
      <c r="V6981" s="0" t="s">
        <v>2126</v>
      </c>
      <c r="W6981" s="0" t="s">
        <v>47</v>
      </c>
      <c r="X6981" s="0" t="s">
        <v>48</v>
      </c>
      <c r="Y6981" s="0" t="s">
        <v>24775</v>
      </c>
      <c r="Z6981" s="0" t="n">
        <v>8.06</v>
      </c>
      <c r="AA6981" s="0" t="s">
        <v>45</v>
      </c>
      <c r="AB6981" s="0" t="n">
        <v>1.72</v>
      </c>
      <c r="AC6981" s="0" t="s">
        <v>45</v>
      </c>
      <c r="AD6981" s="0" t="n">
        <v>13</v>
      </c>
      <c r="AE6981" s="0" t="n">
        <f aca="false">AD6981+100</f>
        <v>113</v>
      </c>
      <c r="AF6981" s="8" t="n">
        <f aca="false">((P6981/AE6981)*100)*ABS(I6981)</f>
        <v>11.7079646017699</v>
      </c>
      <c r="AG6981" s="0" t="n">
        <f aca="false">(TRUNC((AF6981*AD6981/100),2))</f>
        <v>1.52</v>
      </c>
      <c r="AH6981" s="0" t="n">
        <f aca="false">TRUNC(AF6981*1.3222,2)</f>
        <v>15.48</v>
      </c>
      <c r="AI6981" s="0" t="n">
        <f aca="false">TRUNC(AG6981*1.3222,2)</f>
        <v>2</v>
      </c>
      <c r="AJ6981" s="0" t="n">
        <f aca="false">((P6981-T6981)*0.7+T6981)*ABS(I6981)</f>
        <v>9.777</v>
      </c>
      <c r="AK6981" s="9" t="n">
        <f aca="false">IF(K6981="REFUND",(-1*(AJ6981-AG6981)),(AJ6981-AG6981))</f>
        <v>8.257</v>
      </c>
    </row>
    <row r="6982" customFormat="false" ht="13.8" hidden="false" customHeight="false" outlineLevel="0" collapsed="false">
      <c r="A6982" s="6" t="n">
        <v>42247</v>
      </c>
      <c r="B6982" s="0" t="n">
        <v>969320751241</v>
      </c>
      <c r="C6982" s="0" t="s">
        <v>24776</v>
      </c>
      <c r="D6982" s="0" t="s">
        <v>24777</v>
      </c>
      <c r="E6982" s="7" t="n">
        <v>9780374711962</v>
      </c>
      <c r="F6982" s="0" t="s">
        <v>15155</v>
      </c>
      <c r="G6982" s="0" t="s">
        <v>15156</v>
      </c>
      <c r="H6982" s="0" t="s">
        <v>15157</v>
      </c>
      <c r="I6982" s="0" t="n">
        <v>1</v>
      </c>
      <c r="J6982" s="0" t="s">
        <v>573</v>
      </c>
      <c r="K6982" s="0" t="s">
        <v>43</v>
      </c>
      <c r="L6982" s="0" t="n">
        <v>14.94</v>
      </c>
      <c r="M6982" s="0" t="s">
        <v>44</v>
      </c>
      <c r="N6982" s="0" t="n">
        <v>12.99</v>
      </c>
      <c r="O6982" s="0" t="s">
        <v>44</v>
      </c>
      <c r="P6982" s="0" t="n">
        <v>11.47</v>
      </c>
      <c r="Q6982" s="0" t="s">
        <v>45</v>
      </c>
      <c r="R6982" s="0" t="n">
        <v>9.97</v>
      </c>
      <c r="S6982" s="0" t="s">
        <v>45</v>
      </c>
      <c r="T6982" s="0" t="n">
        <v>1.5</v>
      </c>
      <c r="U6982" s="0" t="s">
        <v>45</v>
      </c>
      <c r="V6982" s="0" t="s">
        <v>309</v>
      </c>
      <c r="W6982" s="0" t="s">
        <v>47</v>
      </c>
      <c r="X6982" s="0" t="s">
        <v>48</v>
      </c>
      <c r="Y6982" s="0" t="s">
        <v>24778</v>
      </c>
      <c r="Z6982" s="0" t="n">
        <v>6.98</v>
      </c>
      <c r="AA6982" s="0" t="s">
        <v>45</v>
      </c>
      <c r="AB6982" s="0" t="n">
        <v>1.5</v>
      </c>
      <c r="AC6982" s="0" t="s">
        <v>45</v>
      </c>
      <c r="AD6982" s="0" t="n">
        <v>13</v>
      </c>
      <c r="AE6982" s="0" t="n">
        <f aca="false">AD6982+100</f>
        <v>113</v>
      </c>
      <c r="AF6982" s="8" t="n">
        <f aca="false">((P6982/AE6982)*100)*ABS(I6982)</f>
        <v>10.1504424778761</v>
      </c>
      <c r="AG6982" s="0" t="n">
        <f aca="false">(TRUNC((AF6982*AD6982/100),2))</f>
        <v>1.31</v>
      </c>
      <c r="AH6982" s="0" t="n">
        <f aca="false">TRUNC(AF6982*1.3222,2)</f>
        <v>13.42</v>
      </c>
      <c r="AI6982" s="0" t="n">
        <f aca="false">TRUNC(AG6982*1.3222,2)</f>
        <v>1.73</v>
      </c>
      <c r="AJ6982" s="0" t="n">
        <f aca="false">((P6982-T6982)*0.7+T6982)*ABS(I6982)</f>
        <v>8.479</v>
      </c>
      <c r="AK6982" s="9" t="n">
        <f aca="false">IF(K6982="REFUND",(-1*(AJ6982-AG6982)),(AJ6982-AG6982))</f>
        <v>7.169</v>
      </c>
    </row>
    <row r="6983" customFormat="false" ht="13.8" hidden="false" customHeight="false" outlineLevel="0" collapsed="false">
      <c r="A6983" s="6" t="n">
        <v>42247</v>
      </c>
      <c r="B6983" s="0" t="n">
        <v>969321181341</v>
      </c>
      <c r="C6983" s="0" t="s">
        <v>24779</v>
      </c>
      <c r="D6983" s="0" t="s">
        <v>24780</v>
      </c>
      <c r="E6983" s="7" t="n">
        <v>9781250013675</v>
      </c>
      <c r="F6983" s="0" t="s">
        <v>1019</v>
      </c>
      <c r="G6983" s="0" t="s">
        <v>1020</v>
      </c>
      <c r="H6983" s="0" t="s">
        <v>1021</v>
      </c>
      <c r="I6983" s="0" t="n">
        <v>1</v>
      </c>
      <c r="J6983" s="0" t="s">
        <v>573</v>
      </c>
      <c r="K6983" s="0" t="s">
        <v>43</v>
      </c>
      <c r="L6983" s="0" t="n">
        <v>3.44</v>
      </c>
      <c r="M6983" s="0" t="s">
        <v>44</v>
      </c>
      <c r="N6983" s="0" t="n">
        <v>2.99</v>
      </c>
      <c r="O6983" s="0" t="s">
        <v>44</v>
      </c>
      <c r="P6983" s="0" t="n">
        <v>2.64</v>
      </c>
      <c r="Q6983" s="0" t="s">
        <v>45</v>
      </c>
      <c r="R6983" s="0" t="n">
        <v>2.3</v>
      </c>
      <c r="S6983" s="0" t="s">
        <v>45</v>
      </c>
      <c r="T6983" s="0" t="n">
        <v>0.34</v>
      </c>
      <c r="U6983" s="0" t="s">
        <v>45</v>
      </c>
      <c r="V6983" s="0" t="s">
        <v>156</v>
      </c>
      <c r="W6983" s="0" t="s">
        <v>157</v>
      </c>
      <c r="X6983" s="0" t="s">
        <v>48</v>
      </c>
      <c r="Y6983" s="0" t="s">
        <v>24781</v>
      </c>
      <c r="Z6983" s="0" t="n">
        <v>1.61</v>
      </c>
      <c r="AA6983" s="0" t="s">
        <v>45</v>
      </c>
      <c r="AB6983" s="0" t="n">
        <v>0.34</v>
      </c>
      <c r="AC6983" s="0" t="s">
        <v>45</v>
      </c>
      <c r="AD6983" s="0" t="n">
        <v>5</v>
      </c>
      <c r="AE6983" s="0" t="n">
        <f aca="false">AD6983+100</f>
        <v>105</v>
      </c>
      <c r="AF6983" s="8" t="n">
        <f aca="false">((P6983/AE6983)*100)*ABS(I6983)</f>
        <v>2.51428571428571</v>
      </c>
      <c r="AG6983" s="0" t="n">
        <f aca="false">(TRUNC((AF6983*AD6983/100),2))</f>
        <v>0.12</v>
      </c>
      <c r="AH6983" s="0" t="n">
        <f aca="false">TRUNC(AF6983*1.3222,2)</f>
        <v>3.32</v>
      </c>
      <c r="AI6983" s="0" t="n">
        <f aca="false">TRUNC(AG6983*1.3222,2)</f>
        <v>0.15</v>
      </c>
      <c r="AJ6983" s="0" t="n">
        <f aca="false">((P6983-T6983)*0.7+T6983)*ABS(I6983)</f>
        <v>1.95</v>
      </c>
      <c r="AK6983" s="9" t="n">
        <f aca="false">IF(K6983="REFUND",(-1*(AJ6983-AG6983)),(AJ6983-AG6983))</f>
        <v>1.83</v>
      </c>
    </row>
    <row r="6984" customFormat="false" ht="13.8" hidden="false" customHeight="false" outlineLevel="0" collapsed="false">
      <c r="A6984" s="6" t="n">
        <v>42247</v>
      </c>
      <c r="B6984" s="0" t="n">
        <v>969324381191</v>
      </c>
      <c r="C6984" s="0" t="s">
        <v>24782</v>
      </c>
      <c r="D6984" s="0" t="s">
        <v>24783</v>
      </c>
      <c r="E6984" s="7" t="n">
        <v>9781429971294</v>
      </c>
      <c r="F6984" s="0" t="s">
        <v>15106</v>
      </c>
      <c r="G6984" s="0" t="s">
        <v>15107</v>
      </c>
      <c r="H6984" s="0" t="s">
        <v>302</v>
      </c>
      <c r="I6984" s="0" t="n">
        <v>1</v>
      </c>
      <c r="J6984" s="0" t="s">
        <v>573</v>
      </c>
      <c r="K6984" s="0" t="s">
        <v>43</v>
      </c>
      <c r="L6984" s="0" t="n">
        <v>6.89</v>
      </c>
      <c r="M6984" s="0" t="s">
        <v>44</v>
      </c>
      <c r="N6984" s="0" t="n">
        <v>5.99</v>
      </c>
      <c r="O6984" s="0" t="s">
        <v>44</v>
      </c>
      <c r="P6984" s="0" t="n">
        <v>5.37</v>
      </c>
      <c r="Q6984" s="0" t="s">
        <v>45</v>
      </c>
      <c r="R6984" s="0" t="n">
        <v>4.67</v>
      </c>
      <c r="S6984" s="0" t="s">
        <v>45</v>
      </c>
      <c r="T6984" s="0" t="n">
        <v>0.7</v>
      </c>
      <c r="U6984" s="0" t="s">
        <v>45</v>
      </c>
      <c r="V6984" s="0" t="s">
        <v>4188</v>
      </c>
      <c r="W6984" s="0" t="s">
        <v>47</v>
      </c>
      <c r="X6984" s="0" t="s">
        <v>48</v>
      </c>
      <c r="Y6984" s="0" t="s">
        <v>15015</v>
      </c>
      <c r="Z6984" s="0" t="n">
        <v>3.27</v>
      </c>
      <c r="AA6984" s="0" t="s">
        <v>45</v>
      </c>
      <c r="AB6984" s="0" t="n">
        <v>0.7</v>
      </c>
      <c r="AC6984" s="0" t="s">
        <v>45</v>
      </c>
      <c r="AD6984" s="0" t="n">
        <v>13</v>
      </c>
      <c r="AE6984" s="0" t="n">
        <f aca="false">AD6984+100</f>
        <v>113</v>
      </c>
      <c r="AF6984" s="8" t="n">
        <f aca="false">((P6984/AE6984)*100)*ABS(I6984)</f>
        <v>4.75221238938053</v>
      </c>
      <c r="AG6984" s="0" t="n">
        <f aca="false">(TRUNC((AF6984*AD6984/100),2))</f>
        <v>0.61</v>
      </c>
      <c r="AH6984" s="0" t="n">
        <f aca="false">TRUNC(AF6984*1.3222,2)</f>
        <v>6.28</v>
      </c>
      <c r="AI6984" s="0" t="n">
        <f aca="false">TRUNC(AG6984*1.3222,2)</f>
        <v>0.8</v>
      </c>
      <c r="AJ6984" s="0" t="n">
        <f aca="false">((P6984-T6984)*0.7+T6984)*ABS(I6984)</f>
        <v>3.969</v>
      </c>
      <c r="AK6984" s="9" t="n">
        <f aca="false">IF(K6984="REFUND",(-1*(AJ6984-AG6984)),(AJ6984-AG6984))</f>
        <v>3.359</v>
      </c>
    </row>
    <row r="6985" customFormat="false" ht="13.8" hidden="false" customHeight="false" outlineLevel="0" collapsed="false">
      <c r="A6985" s="6" t="n">
        <v>42247</v>
      </c>
      <c r="B6985" s="0" t="n">
        <v>969333702341</v>
      </c>
      <c r="C6985" s="0" t="s">
        <v>24784</v>
      </c>
      <c r="D6985" s="0" t="s">
        <v>24785</v>
      </c>
      <c r="E6985" s="7" t="n">
        <v>9781622662241</v>
      </c>
      <c r="F6985" s="0" t="s">
        <v>15223</v>
      </c>
      <c r="G6985" s="0" t="s">
        <v>15224</v>
      </c>
      <c r="H6985" s="0" t="s">
        <v>4139</v>
      </c>
      <c r="I6985" s="0" t="n">
        <v>1</v>
      </c>
      <c r="J6985" s="0" t="s">
        <v>573</v>
      </c>
      <c r="K6985" s="0" t="s">
        <v>43</v>
      </c>
      <c r="L6985" s="0" t="n">
        <v>0</v>
      </c>
      <c r="M6985" s="0" t="s">
        <v>44</v>
      </c>
      <c r="N6985" s="0" t="n">
        <v>0</v>
      </c>
      <c r="O6985" s="0" t="s">
        <v>44</v>
      </c>
      <c r="P6985" s="0" t="n">
        <v>0</v>
      </c>
      <c r="Q6985" s="0" t="s">
        <v>45</v>
      </c>
      <c r="R6985" s="0" t="n">
        <v>0</v>
      </c>
      <c r="S6985" s="0" t="s">
        <v>45</v>
      </c>
      <c r="T6985" s="0" t="n">
        <v>0</v>
      </c>
      <c r="U6985" s="0" t="s">
        <v>45</v>
      </c>
      <c r="V6985" s="0" t="s">
        <v>2090</v>
      </c>
      <c r="W6985" s="0" t="s">
        <v>373</v>
      </c>
      <c r="X6985" s="0" t="s">
        <v>48</v>
      </c>
      <c r="Y6985" s="0" t="s">
        <v>15486</v>
      </c>
      <c r="Z6985" s="0" t="n">
        <v>0</v>
      </c>
      <c r="AA6985" s="0" t="s">
        <v>45</v>
      </c>
      <c r="AB6985" s="0" t="n">
        <v>0</v>
      </c>
      <c r="AC6985" s="0" t="s">
        <v>45</v>
      </c>
      <c r="AD6985" s="0" t="n">
        <v>5</v>
      </c>
      <c r="AE6985" s="0" t="n">
        <f aca="false">AD6985+100</f>
        <v>105</v>
      </c>
      <c r="AF6985" s="8" t="n">
        <f aca="false">((P6985/AE6985)*100)*ABS(I6985)</f>
        <v>0</v>
      </c>
      <c r="AG6985" s="0" t="n">
        <f aca="false">(TRUNC((AF6985*AD6985/100),2))</f>
        <v>0</v>
      </c>
      <c r="AH6985" s="0" t="n">
        <f aca="false">TRUNC(AF6985*1.3222,2)</f>
        <v>0</v>
      </c>
      <c r="AI6985" s="0" t="n">
        <f aca="false">TRUNC(AG6985*1.3222,2)</f>
        <v>0</v>
      </c>
      <c r="AJ6985" s="0" t="n">
        <f aca="false">((P6985-T6985)*0.7+T6985)*ABS(I6985)</f>
        <v>0</v>
      </c>
      <c r="AK6985" s="9" t="n">
        <f aca="false">IF(K6985="REFUND",(-1*(AJ6985-AG6985)),(AJ6985-AG6985))</f>
        <v>0</v>
      </c>
    </row>
    <row r="6986" customFormat="false" ht="13.8" hidden="false" customHeight="false" outlineLevel="0" collapsed="false">
      <c r="A6986" s="6" t="n">
        <v>42247</v>
      </c>
      <c r="B6986" s="0" t="n">
        <v>969341267141</v>
      </c>
      <c r="C6986" s="0" t="s">
        <v>24786</v>
      </c>
      <c r="D6986" s="0" t="s">
        <v>24787</v>
      </c>
      <c r="E6986" s="7" t="n">
        <v>9781250022097</v>
      </c>
      <c r="F6986" s="0" t="s">
        <v>21123</v>
      </c>
      <c r="G6986" s="0" t="s">
        <v>21124</v>
      </c>
      <c r="H6986" s="0" t="s">
        <v>356</v>
      </c>
      <c r="I6986" s="0" t="n">
        <v>1</v>
      </c>
      <c r="J6986" s="0" t="s">
        <v>573</v>
      </c>
      <c r="K6986" s="0" t="s">
        <v>43</v>
      </c>
      <c r="L6986" s="0" t="n">
        <v>18.39</v>
      </c>
      <c r="M6986" s="0" t="s">
        <v>44</v>
      </c>
      <c r="N6986" s="0" t="n">
        <v>15.99</v>
      </c>
      <c r="O6986" s="0" t="s">
        <v>44</v>
      </c>
      <c r="P6986" s="0" t="n">
        <v>14.12</v>
      </c>
      <c r="Q6986" s="0" t="s">
        <v>45</v>
      </c>
      <c r="R6986" s="0" t="n">
        <v>12.28</v>
      </c>
      <c r="S6986" s="0" t="s">
        <v>45</v>
      </c>
      <c r="T6986" s="0" t="n">
        <v>1.84</v>
      </c>
      <c r="U6986" s="0" t="s">
        <v>45</v>
      </c>
      <c r="V6986" s="0" t="s">
        <v>13794</v>
      </c>
      <c r="W6986" s="0" t="s">
        <v>157</v>
      </c>
      <c r="X6986" s="0" t="s">
        <v>48</v>
      </c>
      <c r="Y6986" s="0" t="s">
        <v>13795</v>
      </c>
      <c r="Z6986" s="0" t="n">
        <v>8.6</v>
      </c>
      <c r="AA6986" s="0" t="s">
        <v>45</v>
      </c>
      <c r="AB6986" s="0" t="n">
        <v>1.84</v>
      </c>
      <c r="AC6986" s="0" t="s">
        <v>45</v>
      </c>
      <c r="AD6986" s="0" t="n">
        <v>5</v>
      </c>
      <c r="AE6986" s="0" t="n">
        <f aca="false">AD6986+100</f>
        <v>105</v>
      </c>
      <c r="AF6986" s="8" t="n">
        <f aca="false">((P6986/AE6986)*100)*ABS(I6986)</f>
        <v>13.447619047619</v>
      </c>
      <c r="AG6986" s="0" t="n">
        <f aca="false">(TRUNC((AF6986*AD6986/100),2))</f>
        <v>0.67</v>
      </c>
      <c r="AH6986" s="0" t="n">
        <f aca="false">TRUNC(AF6986*1.3222,2)</f>
        <v>17.78</v>
      </c>
      <c r="AI6986" s="0" t="n">
        <f aca="false">TRUNC(AG6986*1.3222,2)</f>
        <v>0.88</v>
      </c>
      <c r="AJ6986" s="0" t="n">
        <f aca="false">((P6986-T6986)*0.7+T6986)*ABS(I6986)</f>
        <v>10.436</v>
      </c>
      <c r="AK6986" s="9" t="n">
        <f aca="false">IF(K6986="REFUND",(-1*(AJ6986-AG6986)),(AJ6986-AG6986))</f>
        <v>9.766</v>
      </c>
    </row>
    <row r="6987" customFormat="false" ht="13.8" hidden="false" customHeight="false" outlineLevel="0" collapsed="false">
      <c r="A6987" s="6" t="n">
        <v>42247</v>
      </c>
      <c r="B6987" s="0" t="n">
        <v>969341726141</v>
      </c>
      <c r="C6987" s="0" t="s">
        <v>24788</v>
      </c>
      <c r="D6987" s="0" t="s">
        <v>24789</v>
      </c>
      <c r="E6987" s="7" t="n">
        <v>9780230103238</v>
      </c>
      <c r="F6987" s="0" t="s">
        <v>18930</v>
      </c>
      <c r="G6987" s="0" t="s">
        <v>18931</v>
      </c>
      <c r="H6987" s="0" t="s">
        <v>18932</v>
      </c>
      <c r="I6987" s="0" t="n">
        <v>1</v>
      </c>
      <c r="J6987" s="0" t="s">
        <v>573</v>
      </c>
      <c r="K6987" s="0" t="s">
        <v>43</v>
      </c>
      <c r="L6987" s="0" t="n">
        <v>6.89</v>
      </c>
      <c r="M6987" s="0" t="s">
        <v>44</v>
      </c>
      <c r="N6987" s="0" t="n">
        <v>5.99</v>
      </c>
      <c r="O6987" s="0" t="s">
        <v>44</v>
      </c>
      <c r="P6987" s="0" t="n">
        <v>5.29</v>
      </c>
      <c r="Q6987" s="0" t="s">
        <v>45</v>
      </c>
      <c r="R6987" s="0" t="n">
        <v>4.6</v>
      </c>
      <c r="S6987" s="0" t="s">
        <v>45</v>
      </c>
      <c r="T6987" s="0" t="n">
        <v>0.69</v>
      </c>
      <c r="U6987" s="0" t="s">
        <v>45</v>
      </c>
      <c r="V6987" s="0" t="s">
        <v>8359</v>
      </c>
      <c r="W6987" s="0" t="s">
        <v>58</v>
      </c>
      <c r="X6987" s="0" t="s">
        <v>48</v>
      </c>
      <c r="Y6987" s="0" t="s">
        <v>24790</v>
      </c>
      <c r="Z6987" s="0" t="n">
        <v>3.22</v>
      </c>
      <c r="AA6987" s="0" t="s">
        <v>45</v>
      </c>
      <c r="AB6987" s="0" t="n">
        <v>0.69</v>
      </c>
      <c r="AC6987" s="0" t="s">
        <v>45</v>
      </c>
      <c r="AD6987" s="0" t="n">
        <v>5</v>
      </c>
      <c r="AE6987" s="0" t="n">
        <f aca="false">AD6987+100</f>
        <v>105</v>
      </c>
      <c r="AF6987" s="8" t="n">
        <f aca="false">((P6987/AE6987)*100)*ABS(I6987)</f>
        <v>5.03809523809524</v>
      </c>
      <c r="AG6987" s="0" t="n">
        <f aca="false">(TRUNC((AF6987*AD6987/100),2))</f>
        <v>0.25</v>
      </c>
      <c r="AH6987" s="0" t="n">
        <f aca="false">TRUNC(AF6987*1.3222,2)</f>
        <v>6.66</v>
      </c>
      <c r="AI6987" s="0" t="n">
        <f aca="false">TRUNC(AG6987*1.3222,2)</f>
        <v>0.33</v>
      </c>
      <c r="AJ6987" s="0" t="n">
        <f aca="false">((P6987-T6987)*0.7+T6987)*ABS(I6987)</f>
        <v>3.91</v>
      </c>
      <c r="AK6987" s="9" t="n">
        <f aca="false">IF(K6987="REFUND",(-1*(AJ6987-AG6987)),(AJ6987-AG6987))</f>
        <v>3.66</v>
      </c>
    </row>
    <row r="6988" customFormat="false" ht="13.8" hidden="false" customHeight="false" outlineLevel="0" collapsed="false">
      <c r="A6988" s="6" t="n">
        <v>42247</v>
      </c>
      <c r="B6988" s="0" t="n">
        <v>969346861241</v>
      </c>
      <c r="C6988" s="0" t="s">
        <v>24791</v>
      </c>
      <c r="D6988" s="0" t="s">
        <v>24792</v>
      </c>
      <c r="E6988" s="7" t="n">
        <v>9781429992800</v>
      </c>
      <c r="F6988" s="0" t="s">
        <v>701</v>
      </c>
      <c r="G6988" s="0" t="s">
        <v>702</v>
      </c>
      <c r="H6988" s="0" t="s">
        <v>412</v>
      </c>
      <c r="I6988" s="0" t="n">
        <v>1</v>
      </c>
      <c r="J6988" s="0" t="s">
        <v>573</v>
      </c>
      <c r="K6988" s="0" t="s">
        <v>43</v>
      </c>
      <c r="L6988" s="0" t="n">
        <v>11.49</v>
      </c>
      <c r="M6988" s="0" t="s">
        <v>44</v>
      </c>
      <c r="N6988" s="0" t="n">
        <v>9.99</v>
      </c>
      <c r="O6988" s="0" t="s">
        <v>44</v>
      </c>
      <c r="P6988" s="0" t="n">
        <v>8.82</v>
      </c>
      <c r="Q6988" s="0" t="s">
        <v>45</v>
      </c>
      <c r="R6988" s="0" t="n">
        <v>7.67</v>
      </c>
      <c r="S6988" s="0" t="s">
        <v>45</v>
      </c>
      <c r="T6988" s="0" t="n">
        <v>1.15</v>
      </c>
      <c r="U6988" s="0" t="s">
        <v>45</v>
      </c>
      <c r="V6988" s="0" t="s">
        <v>156</v>
      </c>
      <c r="W6988" s="0" t="s">
        <v>157</v>
      </c>
      <c r="X6988" s="0" t="s">
        <v>48</v>
      </c>
      <c r="Y6988" s="0" t="s">
        <v>24793</v>
      </c>
      <c r="Z6988" s="0" t="n">
        <v>5.37</v>
      </c>
      <c r="AA6988" s="0" t="s">
        <v>45</v>
      </c>
      <c r="AB6988" s="0" t="n">
        <v>1.15</v>
      </c>
      <c r="AC6988" s="0" t="s">
        <v>45</v>
      </c>
      <c r="AD6988" s="0" t="n">
        <v>5</v>
      </c>
      <c r="AE6988" s="0" t="n">
        <f aca="false">AD6988+100</f>
        <v>105</v>
      </c>
      <c r="AF6988" s="8" t="n">
        <f aca="false">((P6988/AE6988)*100)*ABS(I6988)</f>
        <v>8.4</v>
      </c>
      <c r="AG6988" s="0" t="n">
        <f aca="false">(TRUNC((AF6988*AD6988/100),2))</f>
        <v>0.42</v>
      </c>
      <c r="AH6988" s="0" t="n">
        <f aca="false">TRUNC(AF6988*1.3222,2)</f>
        <v>11.1</v>
      </c>
      <c r="AI6988" s="0" t="n">
        <f aca="false">TRUNC(AG6988*1.3222,2)</f>
        <v>0.55</v>
      </c>
      <c r="AJ6988" s="0" t="n">
        <f aca="false">((P6988-T6988)*0.7+T6988)*ABS(I6988)</f>
        <v>6.519</v>
      </c>
      <c r="AK6988" s="9" t="n">
        <f aca="false">IF(K6988="REFUND",(-1*(AJ6988-AG6988)),(AJ6988-AG6988))</f>
        <v>6.099</v>
      </c>
    </row>
    <row r="6989" customFormat="false" ht="13.8" hidden="false" customHeight="false" outlineLevel="0" collapsed="false">
      <c r="A6989" s="6" t="n">
        <v>42247</v>
      </c>
      <c r="B6989" s="0" t="n">
        <v>969351969141</v>
      </c>
      <c r="C6989" s="0" t="s">
        <v>24794</v>
      </c>
      <c r="D6989" s="0" t="s">
        <v>24795</v>
      </c>
      <c r="E6989" s="7" t="n">
        <v>9781466849426</v>
      </c>
      <c r="F6989" s="0" t="s">
        <v>168</v>
      </c>
      <c r="G6989" s="0" t="s">
        <v>169</v>
      </c>
      <c r="H6989" s="0" t="s">
        <v>170</v>
      </c>
      <c r="I6989" s="0" t="n">
        <v>1</v>
      </c>
      <c r="J6989" s="0" t="s">
        <v>573</v>
      </c>
      <c r="K6989" s="0" t="s">
        <v>43</v>
      </c>
      <c r="L6989" s="0" t="n">
        <v>14.94</v>
      </c>
      <c r="M6989" s="0" t="s">
        <v>44</v>
      </c>
      <c r="N6989" s="0" t="n">
        <v>12.99</v>
      </c>
      <c r="O6989" s="0" t="s">
        <v>44</v>
      </c>
      <c r="P6989" s="0" t="n">
        <v>11.47</v>
      </c>
      <c r="Q6989" s="0" t="s">
        <v>45</v>
      </c>
      <c r="R6989" s="0" t="n">
        <v>9.97</v>
      </c>
      <c r="S6989" s="0" t="s">
        <v>45</v>
      </c>
      <c r="T6989" s="0" t="n">
        <v>1.5</v>
      </c>
      <c r="U6989" s="0" t="s">
        <v>45</v>
      </c>
      <c r="V6989" s="0" t="s">
        <v>280</v>
      </c>
      <c r="W6989" s="0" t="s">
        <v>180</v>
      </c>
      <c r="X6989" s="0" t="s">
        <v>48</v>
      </c>
      <c r="Y6989" s="0" t="s">
        <v>24629</v>
      </c>
      <c r="Z6989" s="0" t="n">
        <v>6.98</v>
      </c>
      <c r="AA6989" s="0" t="s">
        <v>45</v>
      </c>
      <c r="AB6989" s="0" t="n">
        <v>1.5</v>
      </c>
      <c r="AC6989" s="0" t="s">
        <v>45</v>
      </c>
      <c r="AD6989" s="0" t="n">
        <v>5</v>
      </c>
      <c r="AE6989" s="0" t="n">
        <f aca="false">AD6989+100</f>
        <v>105</v>
      </c>
      <c r="AF6989" s="8" t="n">
        <f aca="false">((P6989/AE6989)*100)*ABS(I6989)</f>
        <v>10.9238095238095</v>
      </c>
      <c r="AG6989" s="0" t="n">
        <f aca="false">(TRUNC((AF6989*AD6989/100),2))</f>
        <v>0.54</v>
      </c>
      <c r="AH6989" s="0" t="n">
        <f aca="false">TRUNC(AF6989*1.3222,2)</f>
        <v>14.44</v>
      </c>
      <c r="AI6989" s="0" t="n">
        <f aca="false">TRUNC(AG6989*1.3222,2)</f>
        <v>0.71</v>
      </c>
      <c r="AJ6989" s="0" t="n">
        <f aca="false">((P6989-T6989)*0.7+T6989)*ABS(I6989)</f>
        <v>8.479</v>
      </c>
      <c r="AK6989" s="9" t="n">
        <f aca="false">IF(K6989="REFUND",(-1*(AJ6989-AG6989)),(AJ6989-AG6989))</f>
        <v>7.939</v>
      </c>
    </row>
    <row r="6990" customFormat="false" ht="13.8" hidden="false" customHeight="false" outlineLevel="0" collapsed="false">
      <c r="A6990" s="6" t="n">
        <v>42247</v>
      </c>
      <c r="B6990" s="0" t="n">
        <v>969359368341</v>
      </c>
      <c r="C6990" s="0" t="s">
        <v>24796</v>
      </c>
      <c r="D6990" s="0" t="s">
        <v>24797</v>
      </c>
      <c r="E6990" s="7" t="n">
        <v>9781250022097</v>
      </c>
      <c r="F6990" s="0" t="s">
        <v>21123</v>
      </c>
      <c r="G6990" s="0" t="s">
        <v>21124</v>
      </c>
      <c r="H6990" s="0" t="s">
        <v>356</v>
      </c>
      <c r="I6990" s="0" t="n">
        <v>1</v>
      </c>
      <c r="J6990" s="0" t="s">
        <v>573</v>
      </c>
      <c r="K6990" s="0" t="s">
        <v>43</v>
      </c>
      <c r="L6990" s="0" t="n">
        <v>18.39</v>
      </c>
      <c r="M6990" s="0" t="s">
        <v>44</v>
      </c>
      <c r="N6990" s="0" t="n">
        <v>15.99</v>
      </c>
      <c r="O6990" s="0" t="s">
        <v>44</v>
      </c>
      <c r="P6990" s="0" t="n">
        <v>14.12</v>
      </c>
      <c r="Q6990" s="0" t="s">
        <v>45</v>
      </c>
      <c r="R6990" s="0" t="n">
        <v>12.28</v>
      </c>
      <c r="S6990" s="0" t="s">
        <v>45</v>
      </c>
      <c r="T6990" s="0" t="n">
        <v>1.84</v>
      </c>
      <c r="U6990" s="0" t="s">
        <v>45</v>
      </c>
      <c r="V6990" s="0" t="s">
        <v>118</v>
      </c>
      <c r="W6990" s="0" t="s">
        <v>47</v>
      </c>
      <c r="X6990" s="0" t="s">
        <v>48</v>
      </c>
      <c r="Y6990" s="0" t="s">
        <v>24798</v>
      </c>
      <c r="Z6990" s="0" t="n">
        <v>8.6</v>
      </c>
      <c r="AA6990" s="0" t="s">
        <v>45</v>
      </c>
      <c r="AB6990" s="0" t="n">
        <v>1.84</v>
      </c>
      <c r="AC6990" s="0" t="s">
        <v>45</v>
      </c>
      <c r="AD6990" s="0" t="n">
        <v>13</v>
      </c>
      <c r="AE6990" s="0" t="n">
        <f aca="false">AD6990+100</f>
        <v>113</v>
      </c>
      <c r="AF6990" s="8" t="n">
        <f aca="false">((P6990/AE6990)*100)*ABS(I6990)</f>
        <v>12.4955752212389</v>
      </c>
      <c r="AG6990" s="0" t="n">
        <f aca="false">(TRUNC((AF6990*AD6990/100),2))</f>
        <v>1.62</v>
      </c>
      <c r="AH6990" s="0" t="n">
        <f aca="false">TRUNC(AF6990*1.3222,2)</f>
        <v>16.52</v>
      </c>
      <c r="AI6990" s="0" t="n">
        <f aca="false">TRUNC(AG6990*1.3222,2)</f>
        <v>2.14</v>
      </c>
      <c r="AJ6990" s="0" t="n">
        <f aca="false">((P6990-T6990)*0.7+T6990)*ABS(I6990)</f>
        <v>10.436</v>
      </c>
      <c r="AK6990" s="9" t="n">
        <f aca="false">IF(K6990="REFUND",(-1*(AJ6990-AG6990)),(AJ6990-AG6990))</f>
        <v>8.816</v>
      </c>
    </row>
    <row r="6991" customFormat="false" ht="13.8" hidden="false" customHeight="false" outlineLevel="0" collapsed="false">
      <c r="A6991" s="6" t="n">
        <v>42247</v>
      </c>
      <c r="B6991" s="0" t="n">
        <v>969368817341</v>
      </c>
      <c r="C6991" s="0" t="s">
        <v>24799</v>
      </c>
      <c r="D6991" s="0" t="s">
        <v>24800</v>
      </c>
      <c r="E6991" s="7" t="n">
        <v>9781250013675</v>
      </c>
      <c r="F6991" s="0" t="s">
        <v>1019</v>
      </c>
      <c r="G6991" s="0" t="s">
        <v>1020</v>
      </c>
      <c r="H6991" s="0" t="s">
        <v>1021</v>
      </c>
      <c r="I6991" s="0" t="n">
        <v>1</v>
      </c>
      <c r="J6991" s="0" t="s">
        <v>573</v>
      </c>
      <c r="K6991" s="0" t="s">
        <v>43</v>
      </c>
      <c r="L6991" s="0" t="n">
        <v>3.44</v>
      </c>
      <c r="M6991" s="0" t="s">
        <v>44</v>
      </c>
      <c r="N6991" s="0" t="n">
        <v>2.99</v>
      </c>
      <c r="O6991" s="0" t="s">
        <v>44</v>
      </c>
      <c r="P6991" s="0" t="n">
        <v>2.64</v>
      </c>
      <c r="Q6991" s="0" t="s">
        <v>45</v>
      </c>
      <c r="R6991" s="0" t="n">
        <v>2.3</v>
      </c>
      <c r="S6991" s="0" t="s">
        <v>45</v>
      </c>
      <c r="T6991" s="0" t="n">
        <v>0.34</v>
      </c>
      <c r="U6991" s="0" t="s">
        <v>45</v>
      </c>
      <c r="V6991" s="0" t="s">
        <v>3124</v>
      </c>
      <c r="W6991" s="0" t="s">
        <v>47</v>
      </c>
      <c r="X6991" s="0" t="s">
        <v>48</v>
      </c>
      <c r="Y6991" s="0" t="s">
        <v>24801</v>
      </c>
      <c r="Z6991" s="0" t="n">
        <v>1.61</v>
      </c>
      <c r="AA6991" s="0" t="s">
        <v>45</v>
      </c>
      <c r="AB6991" s="0" t="n">
        <v>0.34</v>
      </c>
      <c r="AC6991" s="0" t="s">
        <v>45</v>
      </c>
      <c r="AD6991" s="0" t="n">
        <v>13</v>
      </c>
      <c r="AE6991" s="0" t="n">
        <f aca="false">AD6991+100</f>
        <v>113</v>
      </c>
      <c r="AF6991" s="8" t="n">
        <f aca="false">((P6991/AE6991)*100)*ABS(I6991)</f>
        <v>2.33628318584071</v>
      </c>
      <c r="AG6991" s="0" t="n">
        <f aca="false">(TRUNC((AF6991*AD6991/100),2))</f>
        <v>0.3</v>
      </c>
      <c r="AH6991" s="0" t="n">
        <f aca="false">TRUNC(AF6991*1.3222,2)</f>
        <v>3.08</v>
      </c>
      <c r="AI6991" s="0" t="n">
        <f aca="false">TRUNC(AG6991*1.3222,2)</f>
        <v>0.39</v>
      </c>
      <c r="AJ6991" s="0" t="n">
        <f aca="false">((P6991-T6991)*0.7+T6991)*ABS(I6991)</f>
        <v>1.95</v>
      </c>
      <c r="AK6991" s="9" t="n">
        <f aca="false">IF(K6991="REFUND",(-1*(AJ6991-AG6991)),(AJ6991-AG6991))</f>
        <v>1.65</v>
      </c>
    </row>
    <row r="6992" customFormat="false" ht="13.8" hidden="false" customHeight="false" outlineLevel="0" collapsed="false">
      <c r="A6992" s="6" t="n">
        <v>42247</v>
      </c>
      <c r="B6992" s="0" t="n">
        <v>969369975291</v>
      </c>
      <c r="C6992" s="0" t="s">
        <v>24802</v>
      </c>
      <c r="D6992" s="0" t="s">
        <v>24803</v>
      </c>
      <c r="E6992" s="7" t="n">
        <v>9781622662241</v>
      </c>
      <c r="F6992" s="0" t="s">
        <v>15223</v>
      </c>
      <c r="G6992" s="0" t="s">
        <v>15224</v>
      </c>
      <c r="H6992" s="0" t="s">
        <v>4139</v>
      </c>
      <c r="I6992" s="0" t="n">
        <v>1</v>
      </c>
      <c r="J6992" s="0" t="s">
        <v>573</v>
      </c>
      <c r="K6992" s="0" t="s">
        <v>43</v>
      </c>
      <c r="L6992" s="0" t="n">
        <v>0</v>
      </c>
      <c r="M6992" s="0" t="s">
        <v>44</v>
      </c>
      <c r="N6992" s="0" t="n">
        <v>0</v>
      </c>
      <c r="O6992" s="0" t="s">
        <v>44</v>
      </c>
      <c r="P6992" s="0" t="n">
        <v>0</v>
      </c>
      <c r="Q6992" s="0" t="s">
        <v>45</v>
      </c>
      <c r="R6992" s="0" t="n">
        <v>0</v>
      </c>
      <c r="S6992" s="0" t="s">
        <v>45</v>
      </c>
      <c r="T6992" s="0" t="n">
        <v>0</v>
      </c>
      <c r="U6992" s="0" t="s">
        <v>45</v>
      </c>
      <c r="V6992" s="0" t="s">
        <v>1068</v>
      </c>
      <c r="W6992" s="0" t="s">
        <v>104</v>
      </c>
      <c r="X6992" s="0" t="s">
        <v>48</v>
      </c>
      <c r="Y6992" s="0" t="s">
        <v>24804</v>
      </c>
      <c r="Z6992" s="0" t="n">
        <v>0</v>
      </c>
      <c r="AA6992" s="0" t="s">
        <v>45</v>
      </c>
      <c r="AB6992" s="0" t="n">
        <v>0</v>
      </c>
      <c r="AC6992" s="0" t="s">
        <v>45</v>
      </c>
      <c r="AD6992" s="0" t="n">
        <v>5</v>
      </c>
      <c r="AE6992" s="0" t="n">
        <f aca="false">AD6992+100</f>
        <v>105</v>
      </c>
      <c r="AF6992" s="8" t="n">
        <f aca="false">((P6992/AE6992)*100)*ABS(I6992)</f>
        <v>0</v>
      </c>
      <c r="AG6992" s="0" t="n">
        <f aca="false">(TRUNC((AF6992*AD6992/100),2))</f>
        <v>0</v>
      </c>
      <c r="AH6992" s="0" t="n">
        <f aca="false">TRUNC(AF6992*1.3222,2)</f>
        <v>0</v>
      </c>
      <c r="AI6992" s="0" t="n">
        <f aca="false">TRUNC(AG6992*1.3222,2)</f>
        <v>0</v>
      </c>
      <c r="AJ6992" s="0" t="n">
        <f aca="false">((P6992-T6992)*0.7+T6992)*ABS(I6992)</f>
        <v>0</v>
      </c>
      <c r="AK6992" s="9" t="n">
        <f aca="false">IF(K6992="REFUND",(-1*(AJ6992-AG6992)),(AJ6992-AG6992))</f>
        <v>0</v>
      </c>
    </row>
    <row r="6993" customFormat="false" ht="13.8" hidden="false" customHeight="false" outlineLevel="0" collapsed="false">
      <c r="A6993" s="6" t="n">
        <v>42247</v>
      </c>
      <c r="B6993" s="0" t="n">
        <v>969380150291</v>
      </c>
      <c r="C6993" s="0" t="s">
        <v>24805</v>
      </c>
      <c r="D6993" s="0" t="s">
        <v>24806</v>
      </c>
      <c r="E6993" s="7" t="n">
        <v>9781466876620</v>
      </c>
      <c r="F6993" s="0" t="s">
        <v>1226</v>
      </c>
      <c r="G6993" s="0" t="s">
        <v>1227</v>
      </c>
      <c r="H6993" s="0" t="s">
        <v>1228</v>
      </c>
      <c r="I6993" s="0" t="n">
        <v>1</v>
      </c>
      <c r="J6993" s="0" t="s">
        <v>573</v>
      </c>
      <c r="K6993" s="0" t="s">
        <v>43</v>
      </c>
      <c r="L6993" s="0" t="n">
        <v>16.09</v>
      </c>
      <c r="M6993" s="0" t="s">
        <v>44</v>
      </c>
      <c r="N6993" s="0" t="n">
        <v>13.99</v>
      </c>
      <c r="O6993" s="0" t="s">
        <v>44</v>
      </c>
      <c r="P6993" s="0" t="n">
        <v>12.35</v>
      </c>
      <c r="Q6993" s="0" t="s">
        <v>45</v>
      </c>
      <c r="R6993" s="0" t="n">
        <v>10.74</v>
      </c>
      <c r="S6993" s="0" t="s">
        <v>45</v>
      </c>
      <c r="T6993" s="0" t="n">
        <v>1.61</v>
      </c>
      <c r="U6993" s="0" t="s">
        <v>45</v>
      </c>
      <c r="V6993" s="0" t="s">
        <v>707</v>
      </c>
      <c r="W6993" s="0" t="s">
        <v>398</v>
      </c>
      <c r="X6993" s="0" t="s">
        <v>48</v>
      </c>
      <c r="Y6993" s="0" t="s">
        <v>24807</v>
      </c>
      <c r="Z6993" s="0" t="n">
        <v>7.52</v>
      </c>
      <c r="AA6993" s="0" t="s">
        <v>45</v>
      </c>
      <c r="AB6993" s="0" t="n">
        <v>1.61</v>
      </c>
      <c r="AC6993" s="0" t="s">
        <v>45</v>
      </c>
      <c r="AD6993" s="0" t="n">
        <v>5</v>
      </c>
      <c r="AE6993" s="0" t="n">
        <f aca="false">AD6993+100</f>
        <v>105</v>
      </c>
      <c r="AF6993" s="8" t="n">
        <f aca="false">((P6993/AE6993)*100)*ABS(I6993)</f>
        <v>11.7619047619048</v>
      </c>
      <c r="AG6993" s="0" t="n">
        <f aca="false">(TRUNC((AF6993*AD6993/100),2))</f>
        <v>0.58</v>
      </c>
      <c r="AH6993" s="0" t="n">
        <f aca="false">TRUNC(AF6993*1.3222,2)</f>
        <v>15.55</v>
      </c>
      <c r="AI6993" s="0" t="n">
        <f aca="false">TRUNC(AG6993*1.3222,2)</f>
        <v>0.76</v>
      </c>
      <c r="AJ6993" s="0" t="n">
        <f aca="false">((P6993-T6993)*0.7+T6993)*ABS(I6993)</f>
        <v>9.128</v>
      </c>
      <c r="AK6993" s="9" t="n">
        <f aca="false">IF(K6993="REFUND",(-1*(AJ6993-AG6993)),(AJ6993-AG6993))</f>
        <v>8.548</v>
      </c>
    </row>
    <row r="6994" customFormat="false" ht="13.8" hidden="false" customHeight="false" outlineLevel="0" collapsed="false">
      <c r="A6994" s="6" t="n">
        <v>42247</v>
      </c>
      <c r="B6994" s="0" t="n">
        <v>969390040141</v>
      </c>
      <c r="C6994" s="0" t="s">
        <v>24808</v>
      </c>
      <c r="D6994" s="0" t="s">
        <v>24809</v>
      </c>
      <c r="E6994" s="7" t="n">
        <v>9781429960533</v>
      </c>
      <c r="F6994" s="0" t="s">
        <v>2211</v>
      </c>
      <c r="G6994" s="0" t="s">
        <v>2212</v>
      </c>
      <c r="H6994" s="0" t="s">
        <v>272</v>
      </c>
      <c r="I6994" s="0" t="n">
        <v>1</v>
      </c>
      <c r="J6994" s="0" t="s">
        <v>573</v>
      </c>
      <c r="K6994" s="0" t="s">
        <v>43</v>
      </c>
      <c r="L6994" s="0" t="n">
        <v>12.64</v>
      </c>
      <c r="M6994" s="0" t="s">
        <v>44</v>
      </c>
      <c r="N6994" s="0" t="n">
        <v>10.99</v>
      </c>
      <c r="O6994" s="0" t="s">
        <v>44</v>
      </c>
      <c r="P6994" s="0" t="n">
        <v>9.7</v>
      </c>
      <c r="Q6994" s="0" t="s">
        <v>45</v>
      </c>
      <c r="R6994" s="0" t="n">
        <v>8.44</v>
      </c>
      <c r="S6994" s="0" t="s">
        <v>45</v>
      </c>
      <c r="T6994" s="0" t="n">
        <v>1.26</v>
      </c>
      <c r="U6994" s="0" t="s">
        <v>45</v>
      </c>
      <c r="V6994" s="0" t="s">
        <v>8790</v>
      </c>
      <c r="W6994" s="0" t="s">
        <v>188</v>
      </c>
      <c r="X6994" s="0" t="s">
        <v>48</v>
      </c>
      <c r="Y6994" s="0" t="s">
        <v>8791</v>
      </c>
      <c r="Z6994" s="0" t="n">
        <v>5.91</v>
      </c>
      <c r="AA6994" s="0" t="s">
        <v>45</v>
      </c>
      <c r="AB6994" s="0" t="n">
        <v>1.26</v>
      </c>
      <c r="AC6994" s="0" t="s">
        <v>45</v>
      </c>
      <c r="AD6994" s="0" t="n">
        <v>15</v>
      </c>
      <c r="AE6994" s="0" t="n">
        <f aca="false">AD6994+100</f>
        <v>115</v>
      </c>
      <c r="AF6994" s="8" t="n">
        <f aca="false">((P6994/AE6994)*100)*ABS(I6994)</f>
        <v>8.43478260869565</v>
      </c>
      <c r="AG6994" s="0" t="n">
        <f aca="false">(TRUNC((AF6994*AD6994/100),2))</f>
        <v>1.26</v>
      </c>
      <c r="AH6994" s="0" t="n">
        <f aca="false">TRUNC(AF6994*1.3222,2)</f>
        <v>11.15</v>
      </c>
      <c r="AI6994" s="0" t="n">
        <f aca="false">TRUNC(AG6994*1.3222,2)</f>
        <v>1.66</v>
      </c>
      <c r="AJ6994" s="0" t="n">
        <f aca="false">((P6994-T6994)*0.7+T6994)*ABS(I6994)</f>
        <v>7.168</v>
      </c>
      <c r="AK6994" s="9" t="n">
        <f aca="false">IF(K6994="REFUND",(-1*(AJ6994-AG6994)),(AJ6994-AG6994))</f>
        <v>5.908</v>
      </c>
    </row>
    <row r="6995" customFormat="false" ht="13.8" hidden="false" customHeight="false" outlineLevel="0" collapsed="false">
      <c r="A6995" s="6" t="n">
        <v>42247</v>
      </c>
      <c r="B6995" s="0" t="n">
        <v>969393348391</v>
      </c>
      <c r="C6995" s="0" t="s">
        <v>24810</v>
      </c>
      <c r="D6995" s="0" t="s">
        <v>24811</v>
      </c>
      <c r="E6995" s="7" t="n">
        <v>9781429934893</v>
      </c>
      <c r="F6995" s="0" t="s">
        <v>8374</v>
      </c>
      <c r="G6995" s="0" t="s">
        <v>8375</v>
      </c>
      <c r="H6995" s="0" t="s">
        <v>2283</v>
      </c>
      <c r="I6995" s="0" t="n">
        <v>1</v>
      </c>
      <c r="J6995" s="0" t="s">
        <v>573</v>
      </c>
      <c r="K6995" s="0" t="s">
        <v>43</v>
      </c>
      <c r="L6995" s="0" t="n">
        <v>11.49</v>
      </c>
      <c r="M6995" s="0" t="s">
        <v>44</v>
      </c>
      <c r="N6995" s="0" t="n">
        <v>9.99</v>
      </c>
      <c r="O6995" s="0" t="s">
        <v>44</v>
      </c>
      <c r="P6995" s="0" t="n">
        <v>8.82</v>
      </c>
      <c r="Q6995" s="0" t="s">
        <v>45</v>
      </c>
      <c r="R6995" s="0" t="n">
        <v>7.67</v>
      </c>
      <c r="S6995" s="0" t="s">
        <v>45</v>
      </c>
      <c r="T6995" s="0" t="n">
        <v>1.15</v>
      </c>
      <c r="U6995" s="0" t="s">
        <v>45</v>
      </c>
      <c r="V6995" s="0" t="s">
        <v>2357</v>
      </c>
      <c r="W6995" s="0" t="s">
        <v>104</v>
      </c>
      <c r="X6995" s="0" t="s">
        <v>48</v>
      </c>
      <c r="Y6995" s="0" t="s">
        <v>24661</v>
      </c>
      <c r="Z6995" s="0" t="n">
        <v>5.37</v>
      </c>
      <c r="AA6995" s="0" t="s">
        <v>45</v>
      </c>
      <c r="AB6995" s="0" t="n">
        <v>1.15</v>
      </c>
      <c r="AC6995" s="0" t="s">
        <v>45</v>
      </c>
      <c r="AD6995" s="0" t="n">
        <v>5</v>
      </c>
      <c r="AE6995" s="0" t="n">
        <f aca="false">AD6995+100</f>
        <v>105</v>
      </c>
      <c r="AF6995" s="8" t="n">
        <f aca="false">((P6995/AE6995)*100)*ABS(I6995)</f>
        <v>8.4</v>
      </c>
      <c r="AG6995" s="0" t="n">
        <f aca="false">(TRUNC((AF6995*AD6995/100),2))</f>
        <v>0.42</v>
      </c>
      <c r="AH6995" s="0" t="n">
        <f aca="false">TRUNC(AF6995*1.3222,2)</f>
        <v>11.1</v>
      </c>
      <c r="AI6995" s="0" t="n">
        <f aca="false">TRUNC(AG6995*1.3222,2)</f>
        <v>0.55</v>
      </c>
      <c r="AJ6995" s="0" t="n">
        <f aca="false">((P6995-T6995)*0.7+T6995)*ABS(I6995)</f>
        <v>6.519</v>
      </c>
      <c r="AK6995" s="9" t="n">
        <f aca="false">IF(K6995="REFUND",(-1*(AJ6995-AG6995)),(AJ6995-AG6995))</f>
        <v>6.099</v>
      </c>
    </row>
    <row r="6996" customFormat="false" ht="13.8" hidden="false" customHeight="false" outlineLevel="0" collapsed="false">
      <c r="A6996" s="6" t="n">
        <v>42247</v>
      </c>
      <c r="B6996" s="0" t="n">
        <v>969398393341</v>
      </c>
      <c r="C6996" s="0" t="s">
        <v>24812</v>
      </c>
      <c r="D6996" s="0" t="s">
        <v>24813</v>
      </c>
      <c r="E6996" s="7" t="n">
        <v>9781429972819</v>
      </c>
      <c r="F6996" s="0" t="s">
        <v>24814</v>
      </c>
      <c r="G6996" s="0" t="s">
        <v>24815</v>
      </c>
      <c r="H6996" s="0" t="s">
        <v>16928</v>
      </c>
      <c r="I6996" s="0" t="n">
        <v>1</v>
      </c>
      <c r="J6996" s="0" t="s">
        <v>573</v>
      </c>
      <c r="K6996" s="0" t="s">
        <v>43</v>
      </c>
      <c r="L6996" s="0" t="n">
        <v>10.34</v>
      </c>
      <c r="M6996" s="0" t="s">
        <v>44</v>
      </c>
      <c r="N6996" s="0" t="n">
        <v>8.99</v>
      </c>
      <c r="O6996" s="0" t="s">
        <v>44</v>
      </c>
      <c r="P6996" s="0" t="n">
        <v>8.06</v>
      </c>
      <c r="Q6996" s="0" t="s">
        <v>45</v>
      </c>
      <c r="R6996" s="0" t="n">
        <v>7.01</v>
      </c>
      <c r="S6996" s="0" t="s">
        <v>45</v>
      </c>
      <c r="T6996" s="0" t="n">
        <v>1.05</v>
      </c>
      <c r="U6996" s="0" t="s">
        <v>45</v>
      </c>
      <c r="V6996" s="0" t="s">
        <v>24816</v>
      </c>
      <c r="W6996" s="0" t="s">
        <v>398</v>
      </c>
      <c r="X6996" s="0" t="s">
        <v>48</v>
      </c>
      <c r="Y6996" s="0" t="s">
        <v>24817</v>
      </c>
      <c r="Z6996" s="0" t="n">
        <v>4.91</v>
      </c>
      <c r="AA6996" s="0" t="s">
        <v>45</v>
      </c>
      <c r="AB6996" s="0" t="n">
        <v>1.05</v>
      </c>
      <c r="AC6996" s="0" t="s">
        <v>45</v>
      </c>
      <c r="AD6996" s="0" t="n">
        <v>5</v>
      </c>
      <c r="AE6996" s="0" t="n">
        <f aca="false">AD6996+100</f>
        <v>105</v>
      </c>
      <c r="AF6996" s="8" t="n">
        <f aca="false">((P6996/AE6996)*100)*ABS(I6996)</f>
        <v>7.67619047619048</v>
      </c>
      <c r="AG6996" s="0" t="n">
        <f aca="false">(TRUNC((AF6996*AD6996/100),2))</f>
        <v>0.38</v>
      </c>
      <c r="AH6996" s="0" t="n">
        <f aca="false">TRUNC(AF6996*1.3222,2)</f>
        <v>10.14</v>
      </c>
      <c r="AI6996" s="0" t="n">
        <f aca="false">TRUNC(AG6996*1.3222,2)</f>
        <v>0.5</v>
      </c>
      <c r="AJ6996" s="0" t="n">
        <f aca="false">((P6996-T6996)*0.7+T6996)*ABS(I6996)</f>
        <v>5.957</v>
      </c>
      <c r="AK6996" s="9" t="n">
        <f aca="false">IF(K6996="REFUND",(-1*(AJ6996-AG6996)),(AJ6996-AG6996))</f>
        <v>5.577</v>
      </c>
    </row>
    <row r="6997" customFormat="false" ht="13.8" hidden="false" customHeight="false" outlineLevel="0" collapsed="false">
      <c r="A6997" s="6" t="n">
        <v>42247</v>
      </c>
      <c r="B6997" s="0" t="n">
        <v>969400299341</v>
      </c>
      <c r="C6997" s="0" t="s">
        <v>24818</v>
      </c>
      <c r="D6997" s="0" t="s">
        <v>24819</v>
      </c>
      <c r="E6997" s="7" t="n">
        <v>9781429910576</v>
      </c>
      <c r="F6997" s="0" t="s">
        <v>24820</v>
      </c>
      <c r="G6997" s="0" t="s">
        <v>24821</v>
      </c>
      <c r="H6997" s="0" t="s">
        <v>16928</v>
      </c>
      <c r="I6997" s="0" t="n">
        <v>1</v>
      </c>
      <c r="J6997" s="0" t="s">
        <v>573</v>
      </c>
      <c r="K6997" s="0" t="s">
        <v>43</v>
      </c>
      <c r="L6997" s="0" t="n">
        <v>10.34</v>
      </c>
      <c r="M6997" s="0" t="s">
        <v>44</v>
      </c>
      <c r="N6997" s="0" t="n">
        <v>8.99</v>
      </c>
      <c r="O6997" s="0" t="s">
        <v>44</v>
      </c>
      <c r="P6997" s="0" t="n">
        <v>8.06</v>
      </c>
      <c r="Q6997" s="0" t="s">
        <v>45</v>
      </c>
      <c r="R6997" s="0" t="n">
        <v>7.01</v>
      </c>
      <c r="S6997" s="0" t="s">
        <v>45</v>
      </c>
      <c r="T6997" s="0" t="n">
        <v>1.05</v>
      </c>
      <c r="U6997" s="0" t="s">
        <v>45</v>
      </c>
      <c r="V6997" s="0" t="s">
        <v>24816</v>
      </c>
      <c r="W6997" s="0" t="s">
        <v>398</v>
      </c>
      <c r="X6997" s="0" t="s">
        <v>48</v>
      </c>
      <c r="Y6997" s="0" t="s">
        <v>24817</v>
      </c>
      <c r="Z6997" s="0" t="n">
        <v>4.91</v>
      </c>
      <c r="AA6997" s="0" t="s">
        <v>45</v>
      </c>
      <c r="AB6997" s="0" t="n">
        <v>1.05</v>
      </c>
      <c r="AC6997" s="0" t="s">
        <v>45</v>
      </c>
      <c r="AD6997" s="0" t="n">
        <v>5</v>
      </c>
      <c r="AE6997" s="0" t="n">
        <f aca="false">AD6997+100</f>
        <v>105</v>
      </c>
      <c r="AF6997" s="8" t="n">
        <f aca="false">((P6997/AE6997)*100)*ABS(I6997)</f>
        <v>7.67619047619048</v>
      </c>
      <c r="AG6997" s="0" t="n">
        <f aca="false">(TRUNC((AF6997*AD6997/100),2))</f>
        <v>0.38</v>
      </c>
      <c r="AH6997" s="0" t="n">
        <f aca="false">TRUNC(AF6997*1.3222,2)</f>
        <v>10.14</v>
      </c>
      <c r="AI6997" s="0" t="n">
        <f aca="false">TRUNC(AG6997*1.3222,2)</f>
        <v>0.5</v>
      </c>
      <c r="AJ6997" s="0" t="n">
        <f aca="false">((P6997-T6997)*0.7+T6997)*ABS(I6997)</f>
        <v>5.957</v>
      </c>
      <c r="AK6997" s="9" t="n">
        <f aca="false">IF(K6997="REFUND",(-1*(AJ6997-AG6997)),(AJ6997-AG6997))</f>
        <v>5.577</v>
      </c>
    </row>
    <row r="6998" customFormat="false" ht="13.8" hidden="false" customHeight="false" outlineLevel="0" collapsed="false">
      <c r="A6998" s="6" t="n">
        <v>42247</v>
      </c>
      <c r="B6998" s="0" t="n">
        <v>969400851391</v>
      </c>
      <c r="C6998" s="0" t="s">
        <v>24822</v>
      </c>
      <c r="D6998" s="0" t="s">
        <v>24823</v>
      </c>
      <c r="E6998" s="7" t="n">
        <v>9781622662241</v>
      </c>
      <c r="F6998" s="0" t="s">
        <v>15223</v>
      </c>
      <c r="G6998" s="0" t="s">
        <v>15224</v>
      </c>
      <c r="H6998" s="0" t="s">
        <v>4139</v>
      </c>
      <c r="I6998" s="0" t="n">
        <v>1</v>
      </c>
      <c r="J6998" s="0" t="s">
        <v>573</v>
      </c>
      <c r="K6998" s="0" t="s">
        <v>43</v>
      </c>
      <c r="L6998" s="0" t="n">
        <v>0</v>
      </c>
      <c r="M6998" s="0" t="s">
        <v>44</v>
      </c>
      <c r="N6998" s="0" t="n">
        <v>0</v>
      </c>
      <c r="O6998" s="0" t="s">
        <v>44</v>
      </c>
      <c r="P6998" s="0" t="n">
        <v>0</v>
      </c>
      <c r="Q6998" s="0" t="s">
        <v>45</v>
      </c>
      <c r="R6998" s="0" t="n">
        <v>0</v>
      </c>
      <c r="S6998" s="0" t="s">
        <v>45</v>
      </c>
      <c r="T6998" s="0" t="n">
        <v>0</v>
      </c>
      <c r="U6998" s="0" t="s">
        <v>45</v>
      </c>
      <c r="V6998" s="0" t="s">
        <v>24824</v>
      </c>
      <c r="W6998" s="0" t="s">
        <v>104</v>
      </c>
      <c r="X6998" s="0" t="s">
        <v>48</v>
      </c>
      <c r="Y6998" s="0" t="s">
        <v>24825</v>
      </c>
      <c r="Z6998" s="0" t="n">
        <v>0</v>
      </c>
      <c r="AA6998" s="0" t="s">
        <v>45</v>
      </c>
      <c r="AB6998" s="0" t="n">
        <v>0</v>
      </c>
      <c r="AC6998" s="0" t="s">
        <v>45</v>
      </c>
      <c r="AD6998" s="0" t="n">
        <v>5</v>
      </c>
      <c r="AE6998" s="0" t="n">
        <f aca="false">AD6998+100</f>
        <v>105</v>
      </c>
      <c r="AF6998" s="8" t="n">
        <f aca="false">((P6998/AE6998)*100)*ABS(I6998)</f>
        <v>0</v>
      </c>
      <c r="AG6998" s="0" t="n">
        <f aca="false">(TRUNC((AF6998*AD6998/100),2))</f>
        <v>0</v>
      </c>
      <c r="AH6998" s="0" t="n">
        <f aca="false">TRUNC(AF6998*1.3222,2)</f>
        <v>0</v>
      </c>
      <c r="AI6998" s="0" t="n">
        <f aca="false">TRUNC(AG6998*1.3222,2)</f>
        <v>0</v>
      </c>
      <c r="AJ6998" s="0" t="n">
        <f aca="false">((P6998-T6998)*0.7+T6998)*ABS(I6998)</f>
        <v>0</v>
      </c>
      <c r="AK6998" s="9" t="n">
        <f aca="false">IF(K6998="REFUND",(-1*(AJ6998-AG6998)),(AJ6998-AG6998))</f>
        <v>0</v>
      </c>
    </row>
    <row r="6999" customFormat="false" ht="13.8" hidden="false" customHeight="false" outlineLevel="0" collapsed="false">
      <c r="A6999" s="6" t="n">
        <v>42247</v>
      </c>
      <c r="B6999" s="0" t="n">
        <v>969404432241</v>
      </c>
      <c r="C6999" s="0" t="s">
        <v>24826</v>
      </c>
      <c r="D6999" s="0" t="s">
        <v>24827</v>
      </c>
      <c r="E6999" s="7" t="n">
        <v>9781466853447</v>
      </c>
      <c r="F6999" s="0" t="s">
        <v>4983</v>
      </c>
      <c r="G6999" s="0" t="s">
        <v>4984</v>
      </c>
      <c r="H6999" s="0" t="s">
        <v>4985</v>
      </c>
      <c r="I6999" s="0" t="n">
        <v>1</v>
      </c>
      <c r="J6999" s="0" t="s">
        <v>573</v>
      </c>
      <c r="K6999" s="0" t="s">
        <v>43</v>
      </c>
      <c r="L6999" s="0" t="n">
        <v>16.09</v>
      </c>
      <c r="M6999" s="0" t="s">
        <v>44</v>
      </c>
      <c r="N6999" s="0" t="n">
        <v>13.99</v>
      </c>
      <c r="O6999" s="0" t="s">
        <v>44</v>
      </c>
      <c r="P6999" s="0" t="n">
        <v>12.35</v>
      </c>
      <c r="Q6999" s="0" t="s">
        <v>45</v>
      </c>
      <c r="R6999" s="0" t="n">
        <v>10.74</v>
      </c>
      <c r="S6999" s="0" t="s">
        <v>45</v>
      </c>
      <c r="T6999" s="0" t="n">
        <v>1.61</v>
      </c>
      <c r="U6999" s="0" t="s">
        <v>45</v>
      </c>
      <c r="V6999" s="0" t="s">
        <v>4487</v>
      </c>
      <c r="W6999" s="0" t="s">
        <v>88</v>
      </c>
      <c r="X6999" s="0" t="s">
        <v>48</v>
      </c>
      <c r="Y6999" s="0" t="s">
        <v>11123</v>
      </c>
      <c r="Z6999" s="0" t="n">
        <v>7.52</v>
      </c>
      <c r="AA6999" s="0" t="s">
        <v>45</v>
      </c>
      <c r="AB6999" s="0" t="n">
        <v>1.61</v>
      </c>
      <c r="AC6999" s="0" t="s">
        <v>45</v>
      </c>
      <c r="AD6999" s="0" t="n">
        <v>13</v>
      </c>
      <c r="AE6999" s="0" t="n">
        <f aca="false">AD6999+100</f>
        <v>113</v>
      </c>
      <c r="AF6999" s="8" t="n">
        <f aca="false">((P6999/AE6999)*100)*ABS(I6999)</f>
        <v>10.929203539823</v>
      </c>
      <c r="AG6999" s="0" t="n">
        <f aca="false">(TRUNC((AF6999*AD6999/100),2))</f>
        <v>1.42</v>
      </c>
      <c r="AH6999" s="0" t="n">
        <f aca="false">TRUNC(AF6999*1.3222,2)</f>
        <v>14.45</v>
      </c>
      <c r="AI6999" s="0" t="n">
        <f aca="false">TRUNC(AG6999*1.3222,2)</f>
        <v>1.87</v>
      </c>
      <c r="AJ6999" s="0" t="n">
        <f aca="false">((P6999-T6999)*0.7+T6999)*ABS(I6999)</f>
        <v>9.128</v>
      </c>
      <c r="AK6999" s="9" t="n">
        <f aca="false">IF(K6999="REFUND",(-1*(AJ6999-AG6999)),(AJ6999-AG6999))</f>
        <v>7.708</v>
      </c>
    </row>
    <row r="7000" customFormat="false" ht="13.8" hidden="false" customHeight="false" outlineLevel="0" collapsed="false">
      <c r="A7000" s="6" t="n">
        <v>42247</v>
      </c>
      <c r="B7000" s="0" t="n">
        <v>969405149241</v>
      </c>
      <c r="C7000" s="0" t="s">
        <v>24828</v>
      </c>
      <c r="D7000" s="0" t="s">
        <v>24829</v>
      </c>
      <c r="E7000" s="7" t="n">
        <v>9781466846708</v>
      </c>
      <c r="F7000" s="0" t="s">
        <v>394</v>
      </c>
      <c r="G7000" s="0" t="s">
        <v>395</v>
      </c>
      <c r="H7000" s="0" t="s">
        <v>396</v>
      </c>
      <c r="I7000" s="0" t="n">
        <v>1</v>
      </c>
      <c r="J7000" s="0" t="s">
        <v>573</v>
      </c>
      <c r="K7000" s="0" t="s">
        <v>43</v>
      </c>
      <c r="L7000" s="0" t="n">
        <v>3.44</v>
      </c>
      <c r="M7000" s="0" t="s">
        <v>44</v>
      </c>
      <c r="N7000" s="0" t="n">
        <v>2.99</v>
      </c>
      <c r="O7000" s="0" t="s">
        <v>44</v>
      </c>
      <c r="P7000" s="0" t="n">
        <v>2.64</v>
      </c>
      <c r="Q7000" s="0" t="s">
        <v>45</v>
      </c>
      <c r="R7000" s="0" t="n">
        <v>2.3</v>
      </c>
      <c r="S7000" s="0" t="s">
        <v>45</v>
      </c>
      <c r="T7000" s="0" t="n">
        <v>0.34</v>
      </c>
      <c r="U7000" s="0" t="s">
        <v>45</v>
      </c>
      <c r="V7000" s="0" t="s">
        <v>309</v>
      </c>
      <c r="W7000" s="0" t="s">
        <v>47</v>
      </c>
      <c r="X7000" s="0" t="s">
        <v>48</v>
      </c>
      <c r="Y7000" s="0" t="s">
        <v>24830</v>
      </c>
      <c r="Z7000" s="0" t="n">
        <v>1.61</v>
      </c>
      <c r="AA7000" s="0" t="s">
        <v>45</v>
      </c>
      <c r="AB7000" s="0" t="n">
        <v>0.34</v>
      </c>
      <c r="AC7000" s="0" t="s">
        <v>45</v>
      </c>
      <c r="AD7000" s="0" t="n">
        <v>13</v>
      </c>
      <c r="AE7000" s="0" t="n">
        <f aca="false">AD7000+100</f>
        <v>113</v>
      </c>
      <c r="AF7000" s="8" t="n">
        <f aca="false">((P7000/AE7000)*100)*ABS(I7000)</f>
        <v>2.33628318584071</v>
      </c>
      <c r="AG7000" s="0" t="n">
        <f aca="false">(TRUNC((AF7000*AD7000/100),2))</f>
        <v>0.3</v>
      </c>
      <c r="AH7000" s="0" t="n">
        <f aca="false">TRUNC(AF7000*1.3222,2)</f>
        <v>3.08</v>
      </c>
      <c r="AI7000" s="0" t="n">
        <f aca="false">TRUNC(AG7000*1.3222,2)</f>
        <v>0.39</v>
      </c>
      <c r="AJ7000" s="0" t="n">
        <f aca="false">((P7000-T7000)*0.7+T7000)*ABS(I7000)</f>
        <v>1.95</v>
      </c>
      <c r="AK7000" s="9" t="n">
        <f aca="false">IF(K7000="REFUND",(-1*(AJ7000-AG7000)),(AJ7000-AG7000))</f>
        <v>1.65</v>
      </c>
    </row>
    <row r="7001" customFormat="false" ht="13.8" hidden="false" customHeight="false" outlineLevel="0" collapsed="false">
      <c r="A7001" s="6" t="n">
        <v>42247</v>
      </c>
      <c r="B7001" s="0" t="n">
        <v>969415730341</v>
      </c>
      <c r="C7001" s="0" t="s">
        <v>24831</v>
      </c>
      <c r="D7001" s="0" t="s">
        <v>24832</v>
      </c>
      <c r="E7001" s="7" t="n">
        <v>9781429938464</v>
      </c>
      <c r="F7001" s="0" t="s">
        <v>1092</v>
      </c>
      <c r="G7001" s="0" t="s">
        <v>1093</v>
      </c>
      <c r="H7001" s="0" t="s">
        <v>139</v>
      </c>
      <c r="I7001" s="0" t="n">
        <v>1</v>
      </c>
      <c r="J7001" s="0" t="s">
        <v>573</v>
      </c>
      <c r="K7001" s="0" t="s">
        <v>43</v>
      </c>
      <c r="L7001" s="0" t="n">
        <v>12.64</v>
      </c>
      <c r="M7001" s="0" t="s">
        <v>44</v>
      </c>
      <c r="N7001" s="0" t="n">
        <v>10.99</v>
      </c>
      <c r="O7001" s="0" t="s">
        <v>44</v>
      </c>
      <c r="P7001" s="0" t="n">
        <v>9.78</v>
      </c>
      <c r="Q7001" s="0" t="s">
        <v>45</v>
      </c>
      <c r="R7001" s="0" t="n">
        <v>8.5</v>
      </c>
      <c r="S7001" s="0" t="s">
        <v>45</v>
      </c>
      <c r="T7001" s="0" t="n">
        <v>1.28</v>
      </c>
      <c r="U7001" s="0" t="s">
        <v>45</v>
      </c>
      <c r="V7001" s="0" t="s">
        <v>5831</v>
      </c>
      <c r="W7001" s="0" t="s">
        <v>96</v>
      </c>
      <c r="X7001" s="0" t="s">
        <v>48</v>
      </c>
      <c r="Y7001" s="0" t="s">
        <v>15513</v>
      </c>
      <c r="Z7001" s="0" t="n">
        <v>5.95</v>
      </c>
      <c r="AA7001" s="0" t="s">
        <v>45</v>
      </c>
      <c r="AB7001" s="0" t="n">
        <v>1.28</v>
      </c>
      <c r="AC7001" s="0" t="s">
        <v>45</v>
      </c>
      <c r="AD7001" s="0" t="n">
        <v>13</v>
      </c>
      <c r="AE7001" s="0" t="n">
        <f aca="false">AD7001+100</f>
        <v>113</v>
      </c>
      <c r="AF7001" s="8" t="n">
        <f aca="false">((P7001/AE7001)*100)*ABS(I7001)</f>
        <v>8.65486725663717</v>
      </c>
      <c r="AG7001" s="0" t="n">
        <f aca="false">(TRUNC((AF7001*AD7001/100),2))</f>
        <v>1.12</v>
      </c>
      <c r="AH7001" s="0" t="n">
        <f aca="false">TRUNC(AF7001*1.3222,2)</f>
        <v>11.44</v>
      </c>
      <c r="AI7001" s="0" t="n">
        <f aca="false">TRUNC(AG7001*1.3222,2)</f>
        <v>1.48</v>
      </c>
      <c r="AJ7001" s="0" t="n">
        <f aca="false">((P7001-T7001)*0.7+T7001)*ABS(I7001)</f>
        <v>7.23</v>
      </c>
      <c r="AK7001" s="9" t="n">
        <f aca="false">IF(K7001="REFUND",(-1*(AJ7001-AG7001)),(AJ7001-AG7001))</f>
        <v>6.11</v>
      </c>
    </row>
    <row r="7002" customFormat="false" ht="13.8" hidden="false" customHeight="false" outlineLevel="0" collapsed="false">
      <c r="A7002" s="6" t="n">
        <v>42247</v>
      </c>
      <c r="B7002" s="0" t="n">
        <v>969416855291</v>
      </c>
      <c r="C7002" s="0" t="s">
        <v>24833</v>
      </c>
      <c r="D7002" s="0" t="s">
        <v>24834</v>
      </c>
      <c r="E7002" s="7" t="n">
        <v>9781429943673</v>
      </c>
      <c r="F7002" s="0" t="s">
        <v>5370</v>
      </c>
      <c r="G7002" s="0" t="s">
        <v>5371</v>
      </c>
      <c r="H7002" s="0" t="s">
        <v>419</v>
      </c>
      <c r="I7002" s="0" t="n">
        <v>1</v>
      </c>
      <c r="J7002" s="0" t="s">
        <v>573</v>
      </c>
      <c r="K7002" s="0" t="s">
        <v>43</v>
      </c>
      <c r="L7002" s="0" t="n">
        <v>12.64</v>
      </c>
      <c r="M7002" s="0" t="s">
        <v>44</v>
      </c>
      <c r="N7002" s="0" t="n">
        <v>10.99</v>
      </c>
      <c r="O7002" s="0" t="s">
        <v>44</v>
      </c>
      <c r="P7002" s="0" t="n">
        <v>9.7</v>
      </c>
      <c r="Q7002" s="0" t="s">
        <v>45</v>
      </c>
      <c r="R7002" s="0" t="n">
        <v>8.44</v>
      </c>
      <c r="S7002" s="0" t="s">
        <v>45</v>
      </c>
      <c r="T7002" s="0" t="n">
        <v>1.26</v>
      </c>
      <c r="U7002" s="0" t="s">
        <v>45</v>
      </c>
      <c r="V7002" s="0" t="s">
        <v>1209</v>
      </c>
      <c r="W7002" s="0" t="s">
        <v>188</v>
      </c>
      <c r="X7002" s="0" t="s">
        <v>48</v>
      </c>
      <c r="Y7002" s="0" t="s">
        <v>24835</v>
      </c>
      <c r="Z7002" s="0" t="n">
        <v>5.91</v>
      </c>
      <c r="AA7002" s="0" t="s">
        <v>45</v>
      </c>
      <c r="AB7002" s="0" t="n">
        <v>1.26</v>
      </c>
      <c r="AC7002" s="0" t="s">
        <v>45</v>
      </c>
      <c r="AD7002" s="0" t="n">
        <v>15</v>
      </c>
      <c r="AE7002" s="0" t="n">
        <f aca="false">AD7002+100</f>
        <v>115</v>
      </c>
      <c r="AF7002" s="8" t="n">
        <f aca="false">((P7002/AE7002)*100)*ABS(I7002)</f>
        <v>8.43478260869565</v>
      </c>
      <c r="AG7002" s="0" t="n">
        <f aca="false">(TRUNC((AF7002*AD7002/100),2))</f>
        <v>1.26</v>
      </c>
      <c r="AH7002" s="0" t="n">
        <f aca="false">TRUNC(AF7002*1.3222,2)</f>
        <v>11.15</v>
      </c>
      <c r="AI7002" s="0" t="n">
        <f aca="false">TRUNC(AG7002*1.3222,2)</f>
        <v>1.66</v>
      </c>
      <c r="AJ7002" s="0" t="n">
        <f aca="false">((P7002-T7002)*0.7+T7002)*ABS(I7002)</f>
        <v>7.168</v>
      </c>
      <c r="AK7002" s="9" t="n">
        <f aca="false">IF(K7002="REFUND",(-1*(AJ7002-AG7002)),(AJ7002-AG7002))</f>
        <v>5.908</v>
      </c>
    </row>
    <row r="7003" customFormat="false" ht="13.8" hidden="false" customHeight="false" outlineLevel="0" collapsed="false">
      <c r="A7003" s="6" t="n">
        <v>42247</v>
      </c>
      <c r="B7003" s="0" t="n">
        <v>969424077291</v>
      </c>
      <c r="C7003" s="0" t="s">
        <v>24836</v>
      </c>
      <c r="D7003" s="0" t="s">
        <v>24837</v>
      </c>
      <c r="E7003" s="7" t="n">
        <v>9781250022097</v>
      </c>
      <c r="F7003" s="0" t="s">
        <v>21123</v>
      </c>
      <c r="G7003" s="0" t="s">
        <v>21124</v>
      </c>
      <c r="H7003" s="0" t="s">
        <v>356</v>
      </c>
      <c r="I7003" s="0" t="n">
        <v>1</v>
      </c>
      <c r="J7003" s="0" t="s">
        <v>573</v>
      </c>
      <c r="K7003" s="0" t="s">
        <v>43</v>
      </c>
      <c r="L7003" s="0" t="n">
        <v>18.39</v>
      </c>
      <c r="M7003" s="0" t="s">
        <v>44</v>
      </c>
      <c r="N7003" s="0" t="n">
        <v>15.99</v>
      </c>
      <c r="O7003" s="0" t="s">
        <v>44</v>
      </c>
      <c r="P7003" s="0" t="n">
        <v>14.12</v>
      </c>
      <c r="Q7003" s="0" t="s">
        <v>45</v>
      </c>
      <c r="R7003" s="0" t="n">
        <v>12.28</v>
      </c>
      <c r="S7003" s="0" t="s">
        <v>45</v>
      </c>
      <c r="T7003" s="0" t="n">
        <v>1.84</v>
      </c>
      <c r="U7003" s="0" t="s">
        <v>45</v>
      </c>
      <c r="V7003" s="0" t="s">
        <v>118</v>
      </c>
      <c r="W7003" s="0" t="s">
        <v>96</v>
      </c>
      <c r="X7003" s="0" t="s">
        <v>48</v>
      </c>
      <c r="Y7003" s="0" t="s">
        <v>24838</v>
      </c>
      <c r="Z7003" s="0" t="n">
        <v>8.6</v>
      </c>
      <c r="AA7003" s="0" t="s">
        <v>45</v>
      </c>
      <c r="AB7003" s="0" t="n">
        <v>1.84</v>
      </c>
      <c r="AC7003" s="0" t="s">
        <v>45</v>
      </c>
      <c r="AD7003" s="0" t="n">
        <v>13</v>
      </c>
      <c r="AE7003" s="0" t="n">
        <f aca="false">AD7003+100</f>
        <v>113</v>
      </c>
      <c r="AF7003" s="8" t="n">
        <f aca="false">((P7003/AE7003)*100)*ABS(I7003)</f>
        <v>12.4955752212389</v>
      </c>
      <c r="AG7003" s="0" t="n">
        <f aca="false">(TRUNC((AF7003*AD7003/100),2))</f>
        <v>1.62</v>
      </c>
      <c r="AH7003" s="0" t="n">
        <f aca="false">TRUNC(AF7003*1.3222,2)</f>
        <v>16.52</v>
      </c>
      <c r="AI7003" s="0" t="n">
        <f aca="false">TRUNC(AG7003*1.3222,2)</f>
        <v>2.14</v>
      </c>
      <c r="AJ7003" s="0" t="n">
        <f aca="false">((P7003-T7003)*0.7+T7003)*ABS(I7003)</f>
        <v>10.436</v>
      </c>
      <c r="AK7003" s="9" t="n">
        <f aca="false">IF(K7003="REFUND",(-1*(AJ7003-AG7003)),(AJ7003-AG7003))</f>
        <v>8.816</v>
      </c>
    </row>
    <row r="7004" customFormat="false" ht="13.8" hidden="false" customHeight="false" outlineLevel="0" collapsed="false">
      <c r="A7004" s="6" t="n">
        <v>42247</v>
      </c>
      <c r="B7004" s="0" t="n">
        <v>969425082291</v>
      </c>
      <c r="C7004" s="0" t="s">
        <v>24839</v>
      </c>
      <c r="D7004" s="0" t="s">
        <v>24840</v>
      </c>
      <c r="E7004" s="7" t="n">
        <v>9781429963626</v>
      </c>
      <c r="F7004" s="0" t="s">
        <v>11686</v>
      </c>
      <c r="G7004" s="0" t="s">
        <v>11687</v>
      </c>
      <c r="H7004" s="0" t="s">
        <v>9837</v>
      </c>
      <c r="I7004" s="0" t="n">
        <v>1</v>
      </c>
      <c r="J7004" s="0" t="s">
        <v>573</v>
      </c>
      <c r="K7004" s="0" t="s">
        <v>43</v>
      </c>
      <c r="L7004" s="0" t="n">
        <v>10.34</v>
      </c>
      <c r="M7004" s="0" t="s">
        <v>44</v>
      </c>
      <c r="N7004" s="0" t="n">
        <v>8.99</v>
      </c>
      <c r="O7004" s="0" t="s">
        <v>44</v>
      </c>
      <c r="P7004" s="0" t="n">
        <v>8</v>
      </c>
      <c r="Q7004" s="0" t="s">
        <v>45</v>
      </c>
      <c r="R7004" s="0" t="n">
        <v>6.95</v>
      </c>
      <c r="S7004" s="0" t="s">
        <v>45</v>
      </c>
      <c r="T7004" s="0" t="n">
        <v>1.05</v>
      </c>
      <c r="U7004" s="0" t="s">
        <v>45</v>
      </c>
      <c r="V7004" s="0" t="s">
        <v>6957</v>
      </c>
      <c r="W7004" s="0" t="s">
        <v>80</v>
      </c>
      <c r="X7004" s="0" t="s">
        <v>48</v>
      </c>
      <c r="Y7004" s="0" t="s">
        <v>6958</v>
      </c>
      <c r="Z7004" s="0" t="n">
        <v>4.87</v>
      </c>
      <c r="AA7004" s="0" t="s">
        <v>45</v>
      </c>
      <c r="AB7004" s="0" t="n">
        <v>1.05</v>
      </c>
      <c r="AC7004" s="0" t="s">
        <v>45</v>
      </c>
      <c r="AD7004" s="0" t="n">
        <v>5</v>
      </c>
      <c r="AE7004" s="0" t="n">
        <f aca="false">AD7004+100</f>
        <v>105</v>
      </c>
      <c r="AF7004" s="8" t="n">
        <f aca="false">((P7004/AE7004)*100)*ABS(I7004)</f>
        <v>7.61904761904762</v>
      </c>
      <c r="AG7004" s="0" t="n">
        <f aca="false">(TRUNC((AF7004*AD7004/100),2))</f>
        <v>0.38</v>
      </c>
      <c r="AH7004" s="0" t="n">
        <f aca="false">TRUNC(AF7004*1.3222,2)</f>
        <v>10.07</v>
      </c>
      <c r="AI7004" s="0" t="n">
        <f aca="false">TRUNC(AG7004*1.3222,2)</f>
        <v>0.5</v>
      </c>
      <c r="AJ7004" s="0" t="n">
        <f aca="false">((P7004-T7004)*0.7+T7004)*ABS(I7004)</f>
        <v>5.915</v>
      </c>
      <c r="AK7004" s="9" t="n">
        <f aca="false">IF(K7004="REFUND",(-1*(AJ7004-AG7004)),(AJ7004-AG7004))</f>
        <v>5.535</v>
      </c>
    </row>
    <row r="7005" customFormat="false" ht="13.8" hidden="false" customHeight="false" outlineLevel="0" collapsed="false">
      <c r="A7005" s="6" t="n">
        <v>42247</v>
      </c>
      <c r="B7005" s="0" t="n">
        <v>969429963391</v>
      </c>
      <c r="C7005" s="0" t="s">
        <v>24841</v>
      </c>
      <c r="D7005" s="0" t="s">
        <v>24842</v>
      </c>
      <c r="E7005" s="7" t="n">
        <v>9781429907989</v>
      </c>
      <c r="F7005" s="0" t="s">
        <v>15255</v>
      </c>
      <c r="G7005" s="0" t="s">
        <v>15256</v>
      </c>
      <c r="H7005" s="0" t="s">
        <v>15257</v>
      </c>
      <c r="I7005" s="0" t="n">
        <v>1</v>
      </c>
      <c r="J7005" s="0" t="s">
        <v>573</v>
      </c>
      <c r="K7005" s="0" t="s">
        <v>43</v>
      </c>
      <c r="L7005" s="0" t="n">
        <v>13.79</v>
      </c>
      <c r="M7005" s="0" t="s">
        <v>44</v>
      </c>
      <c r="N7005" s="0" t="n">
        <v>11.99</v>
      </c>
      <c r="O7005" s="0" t="s">
        <v>44</v>
      </c>
      <c r="P7005" s="0" t="n">
        <v>10.59</v>
      </c>
      <c r="Q7005" s="0" t="s">
        <v>45</v>
      </c>
      <c r="R7005" s="0" t="n">
        <v>9.2</v>
      </c>
      <c r="S7005" s="0" t="s">
        <v>45</v>
      </c>
      <c r="T7005" s="0" t="n">
        <v>1.39</v>
      </c>
      <c r="U7005" s="0" t="s">
        <v>45</v>
      </c>
      <c r="V7005" s="0" t="s">
        <v>5883</v>
      </c>
      <c r="W7005" s="0" t="s">
        <v>157</v>
      </c>
      <c r="X7005" s="0" t="s">
        <v>48</v>
      </c>
      <c r="Y7005" s="0" t="s">
        <v>24843</v>
      </c>
      <c r="Z7005" s="0" t="n">
        <v>6.44</v>
      </c>
      <c r="AA7005" s="0" t="s">
        <v>45</v>
      </c>
      <c r="AB7005" s="0" t="n">
        <v>1.39</v>
      </c>
      <c r="AC7005" s="0" t="s">
        <v>45</v>
      </c>
      <c r="AD7005" s="0" t="n">
        <v>5</v>
      </c>
      <c r="AE7005" s="0" t="n">
        <f aca="false">AD7005+100</f>
        <v>105</v>
      </c>
      <c r="AF7005" s="8" t="n">
        <f aca="false">((P7005/AE7005)*100)*ABS(I7005)</f>
        <v>10.0857142857143</v>
      </c>
      <c r="AG7005" s="0" t="n">
        <f aca="false">(TRUNC((AF7005*AD7005/100),2))</f>
        <v>0.5</v>
      </c>
      <c r="AH7005" s="0" t="n">
        <f aca="false">TRUNC(AF7005*1.3222,2)</f>
        <v>13.33</v>
      </c>
      <c r="AI7005" s="0" t="n">
        <f aca="false">TRUNC(AG7005*1.3222,2)</f>
        <v>0.66</v>
      </c>
      <c r="AJ7005" s="0" t="n">
        <f aca="false">((P7005-T7005)*0.7+T7005)*ABS(I7005)</f>
        <v>7.83</v>
      </c>
      <c r="AK7005" s="9" t="n">
        <f aca="false">IF(K7005="REFUND",(-1*(AJ7005-AG7005)),(AJ7005-AG7005))</f>
        <v>7.33</v>
      </c>
    </row>
    <row r="7006" customFormat="false" ht="13.8" hidden="false" customHeight="false" outlineLevel="0" collapsed="false">
      <c r="A7006" s="6" t="n">
        <v>42247</v>
      </c>
      <c r="B7006" s="0" t="n">
        <v>969441383141</v>
      </c>
      <c r="C7006" s="0" t="s">
        <v>24844</v>
      </c>
      <c r="D7006" s="0" t="s">
        <v>24845</v>
      </c>
      <c r="E7006" s="7" t="n">
        <v>9781466822283</v>
      </c>
      <c r="F7006" s="0" t="s">
        <v>24846</v>
      </c>
      <c r="G7006" s="0" t="s">
        <v>24847</v>
      </c>
      <c r="H7006" s="0" t="s">
        <v>24848</v>
      </c>
      <c r="I7006" s="0" t="n">
        <v>1</v>
      </c>
      <c r="J7006" s="0" t="s">
        <v>573</v>
      </c>
      <c r="K7006" s="0" t="s">
        <v>43</v>
      </c>
      <c r="L7006" s="0" t="n">
        <v>10.34</v>
      </c>
      <c r="M7006" s="0" t="s">
        <v>44</v>
      </c>
      <c r="N7006" s="0" t="n">
        <v>8.99</v>
      </c>
      <c r="O7006" s="0" t="s">
        <v>44</v>
      </c>
      <c r="P7006" s="0" t="n">
        <v>7.94</v>
      </c>
      <c r="Q7006" s="0" t="s">
        <v>45</v>
      </c>
      <c r="R7006" s="0" t="n">
        <v>6.9</v>
      </c>
      <c r="S7006" s="0" t="s">
        <v>45</v>
      </c>
      <c r="T7006" s="0" t="n">
        <v>1.04</v>
      </c>
      <c r="U7006" s="0" t="s">
        <v>45</v>
      </c>
      <c r="V7006" s="0" t="s">
        <v>24849</v>
      </c>
      <c r="W7006" s="0" t="s">
        <v>47</v>
      </c>
      <c r="X7006" s="0" t="s">
        <v>48</v>
      </c>
      <c r="Y7006" s="0" t="s">
        <v>24850</v>
      </c>
      <c r="Z7006" s="0" t="n">
        <v>4.83</v>
      </c>
      <c r="AA7006" s="0" t="s">
        <v>45</v>
      </c>
      <c r="AB7006" s="0" t="n">
        <v>1.04</v>
      </c>
      <c r="AC7006" s="0" t="s">
        <v>45</v>
      </c>
      <c r="AD7006" s="0" t="n">
        <v>13</v>
      </c>
      <c r="AE7006" s="0" t="n">
        <f aca="false">AD7006+100</f>
        <v>113</v>
      </c>
      <c r="AF7006" s="8" t="n">
        <f aca="false">((P7006/AE7006)*100)*ABS(I7006)</f>
        <v>7.02654867256637</v>
      </c>
      <c r="AG7006" s="0" t="n">
        <f aca="false">(TRUNC((AF7006*AD7006/100),2))</f>
        <v>0.91</v>
      </c>
      <c r="AH7006" s="0" t="n">
        <f aca="false">TRUNC(AF7006*1.3222,2)</f>
        <v>9.29</v>
      </c>
      <c r="AI7006" s="0" t="n">
        <f aca="false">TRUNC(AG7006*1.3222,2)</f>
        <v>1.2</v>
      </c>
      <c r="AJ7006" s="0" t="n">
        <f aca="false">((P7006-T7006)*0.7+T7006)*ABS(I7006)</f>
        <v>5.87</v>
      </c>
      <c r="AK7006" s="9" t="n">
        <f aca="false">IF(K7006="REFUND",(-1*(AJ7006-AG7006)),(AJ7006-AG7006))</f>
        <v>4.96</v>
      </c>
    </row>
    <row r="7007" customFormat="false" ht="13.8" hidden="false" customHeight="false" outlineLevel="0" collapsed="false">
      <c r="A7007" s="6" t="n">
        <v>42247</v>
      </c>
      <c r="B7007" s="0" t="n">
        <v>969441565391</v>
      </c>
      <c r="C7007" s="0" t="s">
        <v>24851</v>
      </c>
      <c r="D7007" s="0" t="s">
        <v>24852</v>
      </c>
      <c r="E7007" s="7" t="n">
        <v>9781622660018</v>
      </c>
      <c r="F7007" s="0" t="s">
        <v>24853</v>
      </c>
      <c r="G7007" s="0" t="s">
        <v>24854</v>
      </c>
      <c r="H7007" s="0" t="s">
        <v>24855</v>
      </c>
      <c r="I7007" s="0" t="n">
        <v>1</v>
      </c>
      <c r="J7007" s="0" t="s">
        <v>573</v>
      </c>
      <c r="K7007" s="0" t="s">
        <v>43</v>
      </c>
      <c r="L7007" s="0" t="n">
        <v>3.44</v>
      </c>
      <c r="M7007" s="0" t="s">
        <v>44</v>
      </c>
      <c r="N7007" s="0" t="n">
        <v>2.99</v>
      </c>
      <c r="O7007" s="0" t="s">
        <v>44</v>
      </c>
      <c r="P7007" s="0" t="n">
        <v>2.64</v>
      </c>
      <c r="Q7007" s="0" t="s">
        <v>45</v>
      </c>
      <c r="R7007" s="0" t="n">
        <v>2.3</v>
      </c>
      <c r="S7007" s="0" t="s">
        <v>45</v>
      </c>
      <c r="T7007" s="0" t="n">
        <v>0.34</v>
      </c>
      <c r="U7007" s="0" t="s">
        <v>45</v>
      </c>
      <c r="V7007" s="0" t="s">
        <v>2811</v>
      </c>
      <c r="W7007" s="0" t="s">
        <v>47</v>
      </c>
      <c r="X7007" s="0" t="s">
        <v>48</v>
      </c>
      <c r="Y7007" s="0" t="s">
        <v>13043</v>
      </c>
      <c r="Z7007" s="0" t="n">
        <v>1.61</v>
      </c>
      <c r="AA7007" s="0" t="s">
        <v>45</v>
      </c>
      <c r="AB7007" s="0" t="n">
        <v>0.34</v>
      </c>
      <c r="AC7007" s="0" t="s">
        <v>45</v>
      </c>
      <c r="AD7007" s="0" t="n">
        <v>13</v>
      </c>
      <c r="AE7007" s="0" t="n">
        <f aca="false">AD7007+100</f>
        <v>113</v>
      </c>
      <c r="AF7007" s="8" t="n">
        <f aca="false">((P7007/AE7007)*100)*ABS(I7007)</f>
        <v>2.33628318584071</v>
      </c>
      <c r="AG7007" s="0" t="n">
        <f aca="false">(TRUNC((AF7007*AD7007/100),2))</f>
        <v>0.3</v>
      </c>
      <c r="AH7007" s="0" t="n">
        <f aca="false">TRUNC(AF7007*1.3222,2)</f>
        <v>3.08</v>
      </c>
      <c r="AI7007" s="0" t="n">
        <f aca="false">TRUNC(AG7007*1.3222,2)</f>
        <v>0.39</v>
      </c>
      <c r="AJ7007" s="0" t="n">
        <f aca="false">((P7007-T7007)*0.7+T7007)*ABS(I7007)</f>
        <v>1.95</v>
      </c>
      <c r="AK7007" s="9" t="n">
        <f aca="false">IF(K7007="REFUND",(-1*(AJ7007-AG7007)),(AJ7007-AG7007))</f>
        <v>1.65</v>
      </c>
    </row>
    <row r="7008" customFormat="false" ht="13.8" hidden="false" customHeight="false" outlineLevel="0" collapsed="false">
      <c r="A7008" s="6" t="n">
        <v>42247</v>
      </c>
      <c r="B7008" s="0" t="n">
        <v>969441566391</v>
      </c>
      <c r="C7008" s="0" t="s">
        <v>24851</v>
      </c>
      <c r="D7008" s="0" t="s">
        <v>24852</v>
      </c>
      <c r="E7008" s="7" t="n">
        <v>9781622660919</v>
      </c>
      <c r="F7008" s="0" t="s">
        <v>24856</v>
      </c>
      <c r="G7008" s="0" t="s">
        <v>24857</v>
      </c>
      <c r="H7008" s="0" t="s">
        <v>24855</v>
      </c>
      <c r="I7008" s="0" t="n">
        <v>1</v>
      </c>
      <c r="J7008" s="0" t="s">
        <v>573</v>
      </c>
      <c r="K7008" s="0" t="s">
        <v>43</v>
      </c>
      <c r="L7008" s="0" t="n">
        <v>3.44</v>
      </c>
      <c r="M7008" s="0" t="s">
        <v>44</v>
      </c>
      <c r="N7008" s="0" t="n">
        <v>2.99</v>
      </c>
      <c r="O7008" s="0" t="s">
        <v>44</v>
      </c>
      <c r="P7008" s="0" t="n">
        <v>2.66</v>
      </c>
      <c r="Q7008" s="0" t="s">
        <v>45</v>
      </c>
      <c r="R7008" s="0" t="n">
        <v>2.31</v>
      </c>
      <c r="S7008" s="0" t="s">
        <v>45</v>
      </c>
      <c r="T7008" s="0" t="n">
        <v>0.35</v>
      </c>
      <c r="U7008" s="0" t="s">
        <v>45</v>
      </c>
      <c r="V7008" s="0" t="s">
        <v>2811</v>
      </c>
      <c r="W7008" s="0" t="s">
        <v>47</v>
      </c>
      <c r="X7008" s="0" t="s">
        <v>48</v>
      </c>
      <c r="Y7008" s="0" t="s">
        <v>13043</v>
      </c>
      <c r="Z7008" s="0" t="n">
        <v>1.62</v>
      </c>
      <c r="AA7008" s="0" t="s">
        <v>45</v>
      </c>
      <c r="AB7008" s="0" t="n">
        <v>0.35</v>
      </c>
      <c r="AC7008" s="0" t="s">
        <v>45</v>
      </c>
      <c r="AD7008" s="0" t="n">
        <v>13</v>
      </c>
      <c r="AE7008" s="0" t="n">
        <f aca="false">AD7008+100</f>
        <v>113</v>
      </c>
      <c r="AF7008" s="8" t="n">
        <f aca="false">((P7008/AE7008)*100)*ABS(I7008)</f>
        <v>2.35398230088496</v>
      </c>
      <c r="AG7008" s="0" t="n">
        <f aca="false">(TRUNC((AF7008*AD7008/100),2))</f>
        <v>0.3</v>
      </c>
      <c r="AH7008" s="0" t="n">
        <f aca="false">TRUNC(AF7008*1.3222,2)</f>
        <v>3.11</v>
      </c>
      <c r="AI7008" s="0" t="n">
        <f aca="false">TRUNC(AG7008*1.3222,2)</f>
        <v>0.39</v>
      </c>
      <c r="AJ7008" s="0" t="n">
        <f aca="false">((P7008-T7008)*0.7+T7008)*ABS(I7008)</f>
        <v>1.967</v>
      </c>
      <c r="AK7008" s="9" t="n">
        <f aca="false">IF(K7008="REFUND",(-1*(AJ7008-AG7008)),(AJ7008-AG7008))</f>
        <v>1.667</v>
      </c>
    </row>
    <row r="7009" customFormat="false" ht="13.8" hidden="false" customHeight="false" outlineLevel="0" collapsed="false">
      <c r="A7009" s="6" t="n">
        <v>42247</v>
      </c>
      <c r="B7009" s="0" t="n">
        <v>969450894391</v>
      </c>
      <c r="C7009" s="0" t="s">
        <v>24858</v>
      </c>
      <c r="D7009" s="0" t="s">
        <v>24859</v>
      </c>
      <c r="E7009" s="7" t="n">
        <v>9781250031563</v>
      </c>
      <c r="F7009" s="0" t="s">
        <v>24860</v>
      </c>
      <c r="G7009" s="0" t="s">
        <v>24861</v>
      </c>
      <c r="H7009" s="0" t="s">
        <v>20078</v>
      </c>
      <c r="I7009" s="0" t="n">
        <v>1</v>
      </c>
      <c r="J7009" s="0" t="s">
        <v>573</v>
      </c>
      <c r="K7009" s="0" t="s">
        <v>43</v>
      </c>
      <c r="L7009" s="0" t="n">
        <v>5.74</v>
      </c>
      <c r="M7009" s="0" t="s">
        <v>44</v>
      </c>
      <c r="N7009" s="0" t="n">
        <v>4.99</v>
      </c>
      <c r="O7009" s="0" t="s">
        <v>44</v>
      </c>
      <c r="P7009" s="0" t="n">
        <v>4.44</v>
      </c>
      <c r="Q7009" s="0" t="s">
        <v>45</v>
      </c>
      <c r="R7009" s="0" t="n">
        <v>3.86</v>
      </c>
      <c r="S7009" s="0" t="s">
        <v>45</v>
      </c>
      <c r="T7009" s="0" t="n">
        <v>0.58</v>
      </c>
      <c r="U7009" s="0" t="s">
        <v>45</v>
      </c>
      <c r="V7009" s="0" t="s">
        <v>13244</v>
      </c>
      <c r="W7009" s="0" t="s">
        <v>188</v>
      </c>
      <c r="X7009" s="0" t="s">
        <v>48</v>
      </c>
      <c r="Y7009" s="0" t="s">
        <v>20079</v>
      </c>
      <c r="Z7009" s="0" t="n">
        <v>2.7</v>
      </c>
      <c r="AA7009" s="0" t="s">
        <v>45</v>
      </c>
      <c r="AB7009" s="0" t="n">
        <v>0.58</v>
      </c>
      <c r="AC7009" s="0" t="s">
        <v>45</v>
      </c>
      <c r="AD7009" s="0" t="n">
        <v>15</v>
      </c>
      <c r="AE7009" s="0" t="n">
        <f aca="false">AD7009+100</f>
        <v>115</v>
      </c>
      <c r="AF7009" s="8" t="n">
        <f aca="false">((P7009/AE7009)*100)*ABS(I7009)</f>
        <v>3.86086956521739</v>
      </c>
      <c r="AG7009" s="0" t="n">
        <f aca="false">(TRUNC((AF7009*AD7009/100),2))</f>
        <v>0.57</v>
      </c>
      <c r="AH7009" s="0" t="n">
        <f aca="false">TRUNC(AF7009*1.3222,2)</f>
        <v>5.1</v>
      </c>
      <c r="AI7009" s="0" t="n">
        <f aca="false">TRUNC(AG7009*1.3222,2)</f>
        <v>0.75</v>
      </c>
      <c r="AJ7009" s="0" t="n">
        <f aca="false">((P7009-T7009)*0.7+T7009)*ABS(I7009)</f>
        <v>3.282</v>
      </c>
      <c r="AK7009" s="9" t="n">
        <f aca="false">IF(K7009="REFUND",(-1*(AJ7009-AG7009)),(AJ7009-AG7009))</f>
        <v>2.712</v>
      </c>
    </row>
    <row r="7010" customFormat="false" ht="13.8" hidden="false" customHeight="false" outlineLevel="0" collapsed="false">
      <c r="A7010" s="6" t="n">
        <v>42247</v>
      </c>
      <c r="B7010" s="0" t="n">
        <v>969451134241</v>
      </c>
      <c r="C7010" s="0" t="s">
        <v>24862</v>
      </c>
      <c r="D7010" s="0" t="s">
        <v>24863</v>
      </c>
      <c r="E7010" s="7" t="n">
        <v>9781466846708</v>
      </c>
      <c r="F7010" s="0" t="s">
        <v>394</v>
      </c>
      <c r="G7010" s="0" t="s">
        <v>395</v>
      </c>
      <c r="H7010" s="0" t="s">
        <v>396</v>
      </c>
      <c r="I7010" s="0" t="n">
        <v>1</v>
      </c>
      <c r="J7010" s="0" t="s">
        <v>573</v>
      </c>
      <c r="K7010" s="0" t="s">
        <v>43</v>
      </c>
      <c r="L7010" s="0" t="n">
        <v>3.44</v>
      </c>
      <c r="M7010" s="0" t="s">
        <v>44</v>
      </c>
      <c r="N7010" s="0" t="n">
        <v>2.99</v>
      </c>
      <c r="O7010" s="0" t="s">
        <v>44</v>
      </c>
      <c r="P7010" s="0" t="n">
        <v>2.64</v>
      </c>
      <c r="Q7010" s="0" t="s">
        <v>45</v>
      </c>
      <c r="R7010" s="0" t="n">
        <v>2.3</v>
      </c>
      <c r="S7010" s="0" t="s">
        <v>45</v>
      </c>
      <c r="T7010" s="0" t="n">
        <v>0.34</v>
      </c>
      <c r="U7010" s="0" t="s">
        <v>45</v>
      </c>
      <c r="V7010" s="0" t="s">
        <v>24864</v>
      </c>
      <c r="W7010" s="0" t="s">
        <v>273</v>
      </c>
      <c r="X7010" s="0" t="s">
        <v>48</v>
      </c>
      <c r="Y7010" s="0" t="s">
        <v>24865</v>
      </c>
      <c r="Z7010" s="0" t="n">
        <v>1.61</v>
      </c>
      <c r="AA7010" s="0" t="s">
        <v>45</v>
      </c>
      <c r="AB7010" s="0" t="n">
        <v>0.34</v>
      </c>
      <c r="AC7010" s="0" t="s">
        <v>45</v>
      </c>
      <c r="AD7010" s="0" t="n">
        <v>5</v>
      </c>
      <c r="AE7010" s="0" t="n">
        <f aca="false">AD7010+100</f>
        <v>105</v>
      </c>
      <c r="AF7010" s="8" t="n">
        <f aca="false">((P7010/AE7010)*100)*ABS(I7010)</f>
        <v>2.51428571428571</v>
      </c>
      <c r="AG7010" s="0" t="n">
        <f aca="false">(TRUNC((AF7010*AD7010/100),2))</f>
        <v>0.12</v>
      </c>
      <c r="AH7010" s="0" t="n">
        <f aca="false">TRUNC(AF7010*1.3222,2)</f>
        <v>3.32</v>
      </c>
      <c r="AI7010" s="0" t="n">
        <f aca="false">TRUNC(AG7010*1.3222,2)</f>
        <v>0.15</v>
      </c>
      <c r="AJ7010" s="0" t="n">
        <f aca="false">((P7010-T7010)*0.7+T7010)*ABS(I7010)</f>
        <v>1.95</v>
      </c>
      <c r="AK7010" s="9" t="n">
        <f aca="false">IF(K7010="REFUND",(-1*(AJ7010-AG7010)),(AJ7010-AG7010))</f>
        <v>1.83</v>
      </c>
    </row>
    <row r="7011" customFormat="false" ht="13.8" hidden="false" customHeight="false" outlineLevel="0" collapsed="false">
      <c r="A7011" s="6" t="n">
        <v>42247</v>
      </c>
      <c r="B7011" s="0" t="n">
        <v>969452783291</v>
      </c>
      <c r="C7011" s="0" t="s">
        <v>24866</v>
      </c>
      <c r="D7011" s="0" t="s">
        <v>24867</v>
      </c>
      <c r="E7011" s="7" t="n">
        <v>9781429960564</v>
      </c>
      <c r="F7011" s="0" t="s">
        <v>19934</v>
      </c>
      <c r="G7011" s="0" t="s">
        <v>19935</v>
      </c>
      <c r="H7011" s="0" t="s">
        <v>2120</v>
      </c>
      <c r="I7011" s="0" t="n">
        <v>1</v>
      </c>
      <c r="J7011" s="0" t="s">
        <v>573</v>
      </c>
      <c r="K7011" s="0" t="s">
        <v>43</v>
      </c>
      <c r="L7011" s="0" t="n">
        <v>12.64</v>
      </c>
      <c r="M7011" s="0" t="s">
        <v>44</v>
      </c>
      <c r="N7011" s="0" t="n">
        <v>10.99</v>
      </c>
      <c r="O7011" s="0" t="s">
        <v>44</v>
      </c>
      <c r="P7011" s="0" t="n">
        <v>9.7</v>
      </c>
      <c r="Q7011" s="0" t="s">
        <v>45</v>
      </c>
      <c r="R7011" s="0" t="n">
        <v>8.44</v>
      </c>
      <c r="S7011" s="0" t="s">
        <v>45</v>
      </c>
      <c r="T7011" s="0" t="n">
        <v>1.26</v>
      </c>
      <c r="U7011" s="0" t="s">
        <v>45</v>
      </c>
      <c r="V7011" s="0" t="s">
        <v>19194</v>
      </c>
      <c r="W7011" s="0" t="s">
        <v>58</v>
      </c>
      <c r="X7011" s="0" t="s">
        <v>48</v>
      </c>
      <c r="Y7011" s="0" t="s">
        <v>19195</v>
      </c>
      <c r="Z7011" s="0" t="n">
        <v>5.91</v>
      </c>
      <c r="AA7011" s="0" t="s">
        <v>45</v>
      </c>
      <c r="AB7011" s="0" t="n">
        <v>1.26</v>
      </c>
      <c r="AC7011" s="0" t="s">
        <v>45</v>
      </c>
      <c r="AD7011" s="0" t="n">
        <v>5</v>
      </c>
      <c r="AE7011" s="0" t="n">
        <f aca="false">AD7011+100</f>
        <v>105</v>
      </c>
      <c r="AF7011" s="8" t="n">
        <f aca="false">((P7011/AE7011)*100)*ABS(I7011)</f>
        <v>9.23809523809524</v>
      </c>
      <c r="AG7011" s="0" t="n">
        <f aca="false">(TRUNC((AF7011*AD7011/100),2))</f>
        <v>0.46</v>
      </c>
      <c r="AH7011" s="0" t="n">
        <f aca="false">TRUNC(AF7011*1.3222,2)</f>
        <v>12.21</v>
      </c>
      <c r="AI7011" s="0" t="n">
        <f aca="false">TRUNC(AG7011*1.3222,2)</f>
        <v>0.6</v>
      </c>
      <c r="AJ7011" s="0" t="n">
        <f aca="false">((P7011-T7011)*0.7+T7011)*ABS(I7011)</f>
        <v>7.168</v>
      </c>
      <c r="AK7011" s="9" t="n">
        <f aca="false">IF(K7011="REFUND",(-1*(AJ7011-AG7011)),(AJ7011-AG7011))</f>
        <v>6.708</v>
      </c>
    </row>
    <row r="7012" customFormat="false" ht="13.8" hidden="false" customHeight="false" outlineLevel="0" collapsed="false">
      <c r="A7012" s="6" t="n">
        <v>42247</v>
      </c>
      <c r="B7012" s="0" t="n">
        <v>969455337391</v>
      </c>
      <c r="C7012" s="0" t="s">
        <v>24868</v>
      </c>
      <c r="D7012" s="0" t="s">
        <v>24869</v>
      </c>
      <c r="E7012" s="7" t="n">
        <v>9781429987660</v>
      </c>
      <c r="F7012" s="0" t="s">
        <v>4223</v>
      </c>
      <c r="G7012" s="0" t="s">
        <v>4224</v>
      </c>
      <c r="H7012" s="0" t="s">
        <v>1871</v>
      </c>
      <c r="I7012" s="0" t="n">
        <v>1</v>
      </c>
      <c r="J7012" s="0" t="s">
        <v>573</v>
      </c>
      <c r="K7012" s="0" t="s">
        <v>43</v>
      </c>
      <c r="L7012" s="0" t="n">
        <v>10.34</v>
      </c>
      <c r="M7012" s="0" t="s">
        <v>44</v>
      </c>
      <c r="N7012" s="0" t="n">
        <v>8.99</v>
      </c>
      <c r="O7012" s="0" t="s">
        <v>44</v>
      </c>
      <c r="P7012" s="0" t="n">
        <v>7.94</v>
      </c>
      <c r="Q7012" s="0" t="s">
        <v>45</v>
      </c>
      <c r="R7012" s="0" t="n">
        <v>6.9</v>
      </c>
      <c r="S7012" s="0" t="s">
        <v>45</v>
      </c>
      <c r="T7012" s="0" t="n">
        <v>1.04</v>
      </c>
      <c r="U7012" s="0" t="s">
        <v>45</v>
      </c>
      <c r="V7012" s="0" t="s">
        <v>5883</v>
      </c>
      <c r="W7012" s="0" t="s">
        <v>273</v>
      </c>
      <c r="X7012" s="0" t="s">
        <v>48</v>
      </c>
      <c r="Y7012" s="0" t="s">
        <v>9847</v>
      </c>
      <c r="Z7012" s="0" t="n">
        <v>4.83</v>
      </c>
      <c r="AA7012" s="0" t="s">
        <v>45</v>
      </c>
      <c r="AB7012" s="0" t="n">
        <v>1.04</v>
      </c>
      <c r="AC7012" s="0" t="s">
        <v>45</v>
      </c>
      <c r="AD7012" s="0" t="n">
        <v>5</v>
      </c>
      <c r="AE7012" s="0" t="n">
        <f aca="false">AD7012+100</f>
        <v>105</v>
      </c>
      <c r="AF7012" s="8" t="n">
        <f aca="false">((P7012/AE7012)*100)*ABS(I7012)</f>
        <v>7.56190476190476</v>
      </c>
      <c r="AG7012" s="0" t="n">
        <f aca="false">(TRUNC((AF7012*AD7012/100),2))</f>
        <v>0.37</v>
      </c>
      <c r="AH7012" s="0" t="n">
        <f aca="false">TRUNC(AF7012*1.3222,2)</f>
        <v>9.99</v>
      </c>
      <c r="AI7012" s="0" t="n">
        <f aca="false">TRUNC(AG7012*1.3222,2)</f>
        <v>0.48</v>
      </c>
      <c r="AJ7012" s="0" t="n">
        <f aca="false">((P7012-T7012)*0.7+T7012)*ABS(I7012)</f>
        <v>5.87</v>
      </c>
      <c r="AK7012" s="9" t="n">
        <f aca="false">IF(K7012="REFUND",(-1*(AJ7012-AG7012)),(AJ7012-AG7012))</f>
        <v>5.5</v>
      </c>
    </row>
    <row r="7013" customFormat="false" ht="13.8" hidden="false" customHeight="false" outlineLevel="0" collapsed="false">
      <c r="A7013" s="6" t="n">
        <v>42247</v>
      </c>
      <c r="B7013" s="0" t="n">
        <v>969459904391</v>
      </c>
      <c r="C7013" s="0" t="s">
        <v>24870</v>
      </c>
      <c r="D7013" s="0" t="s">
        <v>24871</v>
      </c>
      <c r="E7013" s="7" t="n">
        <v>9781429914727</v>
      </c>
      <c r="F7013" s="0" t="s">
        <v>8482</v>
      </c>
      <c r="G7013" s="0" t="s">
        <v>8483</v>
      </c>
      <c r="H7013" s="0" t="s">
        <v>170</v>
      </c>
      <c r="I7013" s="0" t="n">
        <v>1</v>
      </c>
      <c r="J7013" s="0" t="s">
        <v>573</v>
      </c>
      <c r="K7013" s="0" t="s">
        <v>43</v>
      </c>
      <c r="L7013" s="0" t="n">
        <v>10.34</v>
      </c>
      <c r="M7013" s="0" t="s">
        <v>44</v>
      </c>
      <c r="N7013" s="0" t="n">
        <v>8.99</v>
      </c>
      <c r="O7013" s="0" t="s">
        <v>44</v>
      </c>
      <c r="P7013" s="0" t="n">
        <v>7.94</v>
      </c>
      <c r="Q7013" s="0" t="s">
        <v>45</v>
      </c>
      <c r="R7013" s="0" t="n">
        <v>6.9</v>
      </c>
      <c r="S7013" s="0" t="s">
        <v>45</v>
      </c>
      <c r="T7013" s="0" t="n">
        <v>1.04</v>
      </c>
      <c r="U7013" s="0" t="s">
        <v>45</v>
      </c>
      <c r="V7013" s="0" t="s">
        <v>4374</v>
      </c>
      <c r="W7013" s="0" t="s">
        <v>13783</v>
      </c>
      <c r="X7013" s="0" t="s">
        <v>48</v>
      </c>
      <c r="Y7013" s="0" t="s">
        <v>24118</v>
      </c>
      <c r="Z7013" s="0" t="n">
        <v>4.83</v>
      </c>
      <c r="AA7013" s="0" t="s">
        <v>45</v>
      </c>
      <c r="AB7013" s="0" t="n">
        <v>1.04</v>
      </c>
      <c r="AC7013" s="0" t="s">
        <v>45</v>
      </c>
      <c r="AD7013" s="0" t="n">
        <v>5</v>
      </c>
      <c r="AE7013" s="0" t="n">
        <f aca="false">AD7013+100</f>
        <v>105</v>
      </c>
      <c r="AF7013" s="8" t="n">
        <f aca="false">((P7013/AE7013)*100)*ABS(I7013)</f>
        <v>7.56190476190476</v>
      </c>
      <c r="AG7013" s="0" t="n">
        <f aca="false">(TRUNC((AF7013*AD7013/100),2))</f>
        <v>0.37</v>
      </c>
      <c r="AH7013" s="0" t="n">
        <f aca="false">TRUNC(AF7013*1.3222,2)</f>
        <v>9.99</v>
      </c>
      <c r="AI7013" s="0" t="n">
        <f aca="false">TRUNC(AG7013*1.3222,2)</f>
        <v>0.48</v>
      </c>
      <c r="AJ7013" s="0" t="n">
        <f aca="false">((P7013-T7013)*0.7+T7013)*ABS(I7013)</f>
        <v>5.87</v>
      </c>
      <c r="AK7013" s="9" t="n">
        <f aca="false">IF(K7013="REFUND",(-1*(AJ7013-AG7013)),(AJ7013-AG7013))</f>
        <v>5.5</v>
      </c>
    </row>
    <row r="7014" customFormat="false" ht="13.8" hidden="false" customHeight="false" outlineLevel="0" collapsed="false">
      <c r="A7014" s="6" t="n">
        <v>42247</v>
      </c>
      <c r="B7014" s="0" t="n">
        <v>969461096241</v>
      </c>
      <c r="C7014" s="0" t="s">
        <v>24872</v>
      </c>
      <c r="D7014" s="0" t="s">
        <v>24873</v>
      </c>
      <c r="E7014" s="7" t="n">
        <v>9781250022370</v>
      </c>
      <c r="F7014" s="0" t="s">
        <v>223</v>
      </c>
      <c r="G7014" s="0" t="s">
        <v>224</v>
      </c>
      <c r="H7014" s="0" t="s">
        <v>64</v>
      </c>
      <c r="I7014" s="0" t="n">
        <v>1</v>
      </c>
      <c r="J7014" s="0" t="s">
        <v>573</v>
      </c>
      <c r="K7014" s="0" t="s">
        <v>43</v>
      </c>
      <c r="L7014" s="0" t="n">
        <v>12.64</v>
      </c>
      <c r="M7014" s="0" t="s">
        <v>44</v>
      </c>
      <c r="N7014" s="0" t="n">
        <v>10.99</v>
      </c>
      <c r="O7014" s="0" t="s">
        <v>44</v>
      </c>
      <c r="P7014" s="0" t="n">
        <v>9.7</v>
      </c>
      <c r="Q7014" s="0" t="s">
        <v>45</v>
      </c>
      <c r="R7014" s="0" t="n">
        <v>8.44</v>
      </c>
      <c r="S7014" s="0" t="s">
        <v>45</v>
      </c>
      <c r="T7014" s="0" t="n">
        <v>1.26</v>
      </c>
      <c r="U7014" s="0" t="s">
        <v>45</v>
      </c>
      <c r="V7014" s="0" t="s">
        <v>156</v>
      </c>
      <c r="W7014" s="0" t="s">
        <v>157</v>
      </c>
      <c r="X7014" s="0" t="s">
        <v>48</v>
      </c>
      <c r="Y7014" s="0" t="s">
        <v>12631</v>
      </c>
      <c r="Z7014" s="0" t="n">
        <v>5.91</v>
      </c>
      <c r="AA7014" s="0" t="s">
        <v>45</v>
      </c>
      <c r="AB7014" s="0" t="n">
        <v>1.26</v>
      </c>
      <c r="AC7014" s="0" t="s">
        <v>45</v>
      </c>
      <c r="AD7014" s="0" t="n">
        <v>5</v>
      </c>
      <c r="AE7014" s="0" t="n">
        <f aca="false">AD7014+100</f>
        <v>105</v>
      </c>
      <c r="AF7014" s="8" t="n">
        <f aca="false">((P7014/AE7014)*100)*ABS(I7014)</f>
        <v>9.23809523809524</v>
      </c>
      <c r="AG7014" s="0" t="n">
        <f aca="false">(TRUNC((AF7014*AD7014/100),2))</f>
        <v>0.46</v>
      </c>
      <c r="AH7014" s="0" t="n">
        <f aca="false">TRUNC(AF7014*1.3222,2)</f>
        <v>12.21</v>
      </c>
      <c r="AI7014" s="0" t="n">
        <f aca="false">TRUNC(AG7014*1.3222,2)</f>
        <v>0.6</v>
      </c>
      <c r="AJ7014" s="0" t="n">
        <f aca="false">((P7014-T7014)*0.7+T7014)*ABS(I7014)</f>
        <v>7.168</v>
      </c>
      <c r="AK7014" s="9" t="n">
        <f aca="false">IF(K7014="REFUND",(-1*(AJ7014-AG7014)),(AJ7014-AG7014))</f>
        <v>6.708</v>
      </c>
    </row>
    <row r="7015" customFormat="false" ht="13.8" hidden="false" customHeight="false" outlineLevel="0" collapsed="false">
      <c r="A7015" s="6" t="n">
        <v>42247</v>
      </c>
      <c r="B7015" s="0" t="n">
        <v>969464274241</v>
      </c>
      <c r="C7015" s="0" t="s">
        <v>24874</v>
      </c>
      <c r="D7015" s="0" t="s">
        <v>24875</v>
      </c>
      <c r="E7015" s="7" t="n">
        <v>9781429993630</v>
      </c>
      <c r="F7015" s="0" t="s">
        <v>24876</v>
      </c>
      <c r="G7015" s="0" t="s">
        <v>24877</v>
      </c>
      <c r="H7015" s="0" t="s">
        <v>1666</v>
      </c>
      <c r="I7015" s="0" t="n">
        <v>1</v>
      </c>
      <c r="J7015" s="0" t="s">
        <v>573</v>
      </c>
      <c r="K7015" s="0" t="s">
        <v>43</v>
      </c>
      <c r="L7015" s="0" t="n">
        <v>16.09</v>
      </c>
      <c r="M7015" s="0" t="s">
        <v>44</v>
      </c>
      <c r="N7015" s="0" t="n">
        <v>13.99</v>
      </c>
      <c r="O7015" s="0" t="s">
        <v>44</v>
      </c>
      <c r="P7015" s="0" t="n">
        <v>12.35</v>
      </c>
      <c r="Q7015" s="0" t="s">
        <v>45</v>
      </c>
      <c r="R7015" s="0" t="n">
        <v>10.74</v>
      </c>
      <c r="S7015" s="0" t="s">
        <v>45</v>
      </c>
      <c r="T7015" s="0" t="n">
        <v>1.61</v>
      </c>
      <c r="U7015" s="0" t="s">
        <v>45</v>
      </c>
      <c r="V7015" s="0" t="s">
        <v>5579</v>
      </c>
      <c r="W7015" s="0" t="s">
        <v>259</v>
      </c>
      <c r="X7015" s="0" t="s">
        <v>48</v>
      </c>
      <c r="Y7015" s="0" t="s">
        <v>20402</v>
      </c>
      <c r="Z7015" s="0" t="n">
        <v>7.52</v>
      </c>
      <c r="AA7015" s="0" t="s">
        <v>45</v>
      </c>
      <c r="AB7015" s="0" t="n">
        <v>1.61</v>
      </c>
      <c r="AC7015" s="0" t="s">
        <v>45</v>
      </c>
      <c r="AD7015" s="0" t="n">
        <v>5</v>
      </c>
      <c r="AE7015" s="0" t="n">
        <f aca="false">AD7015+100</f>
        <v>105</v>
      </c>
      <c r="AF7015" s="8" t="n">
        <f aca="false">((P7015/AE7015)*100)*ABS(I7015)</f>
        <v>11.7619047619048</v>
      </c>
      <c r="AG7015" s="0" t="n">
        <f aca="false">(TRUNC((AF7015*AD7015/100),2))</f>
        <v>0.58</v>
      </c>
      <c r="AH7015" s="0" t="n">
        <f aca="false">TRUNC(AF7015*1.3222,2)</f>
        <v>15.55</v>
      </c>
      <c r="AI7015" s="0" t="n">
        <f aca="false">TRUNC(AG7015*1.3222,2)</f>
        <v>0.76</v>
      </c>
      <c r="AJ7015" s="0" t="n">
        <f aca="false">((P7015-T7015)*0.7+T7015)*ABS(I7015)</f>
        <v>9.128</v>
      </c>
      <c r="AK7015" s="9" t="n">
        <f aca="false">IF(K7015="REFUND",(-1*(AJ7015-AG7015)),(AJ7015-AG7015))</f>
        <v>8.548</v>
      </c>
    </row>
    <row r="7016" customFormat="false" ht="13.8" hidden="false" customHeight="false" outlineLevel="0" collapsed="false">
      <c r="A7016" s="6" t="n">
        <v>42247</v>
      </c>
      <c r="B7016" s="0" t="n">
        <v>969464607391</v>
      </c>
      <c r="C7016" s="0" t="s">
        <v>24878</v>
      </c>
      <c r="D7016" s="0" t="s">
        <v>24879</v>
      </c>
      <c r="E7016" s="7" t="n">
        <v>9780765384850</v>
      </c>
      <c r="F7016" s="0" t="s">
        <v>7213</v>
      </c>
      <c r="G7016" s="0" t="s">
        <v>7214</v>
      </c>
      <c r="H7016" s="0" t="s">
        <v>170</v>
      </c>
      <c r="I7016" s="0" t="n">
        <v>1</v>
      </c>
      <c r="J7016" s="0" t="s">
        <v>573</v>
      </c>
      <c r="K7016" s="0" t="s">
        <v>43</v>
      </c>
      <c r="L7016" s="0" t="n">
        <v>3.44</v>
      </c>
      <c r="M7016" s="0" t="s">
        <v>44</v>
      </c>
      <c r="N7016" s="0" t="n">
        <v>2.99</v>
      </c>
      <c r="O7016" s="0" t="s">
        <v>44</v>
      </c>
      <c r="P7016" s="0" t="n">
        <v>2.64</v>
      </c>
      <c r="Q7016" s="0" t="s">
        <v>45</v>
      </c>
      <c r="R7016" s="0" t="n">
        <v>2.3</v>
      </c>
      <c r="S7016" s="0" t="s">
        <v>45</v>
      </c>
      <c r="T7016" s="0" t="n">
        <v>0.34</v>
      </c>
      <c r="U7016" s="0" t="s">
        <v>45</v>
      </c>
      <c r="V7016" s="0" t="s">
        <v>9201</v>
      </c>
      <c r="W7016" s="0" t="s">
        <v>104</v>
      </c>
      <c r="X7016" s="0" t="s">
        <v>48</v>
      </c>
      <c r="Y7016" s="0" t="s">
        <v>9202</v>
      </c>
      <c r="Z7016" s="0" t="n">
        <v>1.61</v>
      </c>
      <c r="AA7016" s="0" t="s">
        <v>45</v>
      </c>
      <c r="AB7016" s="0" t="n">
        <v>0.34</v>
      </c>
      <c r="AC7016" s="0" t="s">
        <v>45</v>
      </c>
      <c r="AD7016" s="0" t="n">
        <v>5</v>
      </c>
      <c r="AE7016" s="0" t="n">
        <f aca="false">AD7016+100</f>
        <v>105</v>
      </c>
      <c r="AF7016" s="8" t="n">
        <f aca="false">((P7016/AE7016)*100)*ABS(I7016)</f>
        <v>2.51428571428571</v>
      </c>
      <c r="AG7016" s="0" t="n">
        <f aca="false">(TRUNC((AF7016*AD7016/100),2))</f>
        <v>0.12</v>
      </c>
      <c r="AH7016" s="0" t="n">
        <f aca="false">TRUNC(AF7016*1.3222,2)</f>
        <v>3.32</v>
      </c>
      <c r="AI7016" s="0" t="n">
        <f aca="false">TRUNC(AG7016*1.3222,2)</f>
        <v>0.15</v>
      </c>
      <c r="AJ7016" s="0" t="n">
        <f aca="false">((P7016-T7016)*0.7+T7016)*ABS(I7016)</f>
        <v>1.95</v>
      </c>
      <c r="AK7016" s="9" t="n">
        <f aca="false">IF(K7016="REFUND",(-1*(AJ7016-AG7016)),(AJ7016-AG7016))</f>
        <v>1.83</v>
      </c>
    </row>
    <row r="7017" customFormat="false" ht="13.8" hidden="false" customHeight="false" outlineLevel="0" collapsed="false">
      <c r="A7017" s="6" t="n">
        <v>42247</v>
      </c>
      <c r="B7017" s="0" t="n">
        <v>969469475391</v>
      </c>
      <c r="C7017" s="0" t="s">
        <v>24880</v>
      </c>
      <c r="D7017" s="0" t="s">
        <v>24881</v>
      </c>
      <c r="E7017" s="7" t="n">
        <v>9781622661893</v>
      </c>
      <c r="F7017" s="0" t="s">
        <v>24882</v>
      </c>
      <c r="G7017" s="0" t="s">
        <v>24883</v>
      </c>
      <c r="H7017" s="0" t="s">
        <v>24855</v>
      </c>
      <c r="I7017" s="0" t="n">
        <v>1</v>
      </c>
      <c r="J7017" s="0" t="s">
        <v>573</v>
      </c>
      <c r="K7017" s="0" t="s">
        <v>43</v>
      </c>
      <c r="L7017" s="0" t="n">
        <v>3.44</v>
      </c>
      <c r="M7017" s="0" t="s">
        <v>44</v>
      </c>
      <c r="N7017" s="0" t="n">
        <v>2.99</v>
      </c>
      <c r="O7017" s="0" t="s">
        <v>44</v>
      </c>
      <c r="P7017" s="0" t="n">
        <v>2.64</v>
      </c>
      <c r="Q7017" s="0" t="s">
        <v>45</v>
      </c>
      <c r="R7017" s="0" t="n">
        <v>2.3</v>
      </c>
      <c r="S7017" s="0" t="s">
        <v>45</v>
      </c>
      <c r="T7017" s="0" t="n">
        <v>0.34</v>
      </c>
      <c r="U7017" s="0" t="s">
        <v>45</v>
      </c>
      <c r="V7017" s="0" t="s">
        <v>2811</v>
      </c>
      <c r="W7017" s="0" t="s">
        <v>47</v>
      </c>
      <c r="X7017" s="0" t="s">
        <v>48</v>
      </c>
      <c r="Y7017" s="0" t="s">
        <v>13043</v>
      </c>
      <c r="Z7017" s="0" t="n">
        <v>1.61</v>
      </c>
      <c r="AA7017" s="0" t="s">
        <v>45</v>
      </c>
      <c r="AB7017" s="0" t="n">
        <v>0.34</v>
      </c>
      <c r="AC7017" s="0" t="s">
        <v>45</v>
      </c>
      <c r="AD7017" s="0" t="n">
        <v>13</v>
      </c>
      <c r="AE7017" s="0" t="n">
        <f aca="false">AD7017+100</f>
        <v>113</v>
      </c>
      <c r="AF7017" s="8" t="n">
        <f aca="false">((P7017/AE7017)*100)*ABS(I7017)</f>
        <v>2.33628318584071</v>
      </c>
      <c r="AG7017" s="0" t="n">
        <f aca="false">(TRUNC((AF7017*AD7017/100),2))</f>
        <v>0.3</v>
      </c>
      <c r="AH7017" s="0" t="n">
        <f aca="false">TRUNC(AF7017*1.3222,2)</f>
        <v>3.08</v>
      </c>
      <c r="AI7017" s="0" t="n">
        <f aca="false">TRUNC(AG7017*1.3222,2)</f>
        <v>0.39</v>
      </c>
      <c r="AJ7017" s="0" t="n">
        <f aca="false">((P7017-T7017)*0.7+T7017)*ABS(I7017)</f>
        <v>1.95</v>
      </c>
      <c r="AK7017" s="9" t="n">
        <f aca="false">IF(K7017="REFUND",(-1*(AJ7017-AG7017)),(AJ7017-AG7017))</f>
        <v>1.65</v>
      </c>
    </row>
    <row r="7018" customFormat="false" ht="13.8" hidden="false" customHeight="false" outlineLevel="0" collapsed="false">
      <c r="A7018" s="6" t="n">
        <v>42247</v>
      </c>
      <c r="B7018" s="0" t="n">
        <v>969479047191</v>
      </c>
      <c r="C7018" s="0" t="s">
        <v>24884</v>
      </c>
      <c r="D7018" s="0" t="s">
        <v>24885</v>
      </c>
      <c r="E7018" s="7" t="n">
        <v>9781250059390</v>
      </c>
      <c r="F7018" s="0" t="s">
        <v>7813</v>
      </c>
      <c r="G7018" s="0" t="s">
        <v>7814</v>
      </c>
      <c r="H7018" s="0" t="s">
        <v>7815</v>
      </c>
      <c r="I7018" s="0" t="n">
        <v>1</v>
      </c>
      <c r="J7018" s="0" t="s">
        <v>573</v>
      </c>
      <c r="K7018" s="0" t="s">
        <v>43</v>
      </c>
      <c r="L7018" s="0" t="n">
        <v>18.39</v>
      </c>
      <c r="M7018" s="0" t="s">
        <v>44</v>
      </c>
      <c r="N7018" s="0" t="n">
        <v>15.99</v>
      </c>
      <c r="O7018" s="0" t="s">
        <v>44</v>
      </c>
      <c r="P7018" s="0" t="n">
        <v>14.34</v>
      </c>
      <c r="Q7018" s="0" t="s">
        <v>45</v>
      </c>
      <c r="R7018" s="0" t="n">
        <v>12.47</v>
      </c>
      <c r="S7018" s="0" t="s">
        <v>45</v>
      </c>
      <c r="T7018" s="0" t="n">
        <v>1.87</v>
      </c>
      <c r="U7018" s="0" t="s">
        <v>45</v>
      </c>
      <c r="V7018" s="0" t="s">
        <v>171</v>
      </c>
      <c r="W7018" s="0" t="s">
        <v>80</v>
      </c>
      <c r="X7018" s="0" t="s">
        <v>48</v>
      </c>
      <c r="Y7018" s="0" t="s">
        <v>24886</v>
      </c>
      <c r="Z7018" s="0" t="n">
        <v>8.73</v>
      </c>
      <c r="AA7018" s="0" t="s">
        <v>45</v>
      </c>
      <c r="AB7018" s="0" t="n">
        <v>1.87</v>
      </c>
      <c r="AC7018" s="0" t="s">
        <v>45</v>
      </c>
      <c r="AD7018" s="0" t="n">
        <v>5</v>
      </c>
      <c r="AE7018" s="0" t="n">
        <f aca="false">AD7018+100</f>
        <v>105</v>
      </c>
      <c r="AF7018" s="8" t="n">
        <f aca="false">((P7018/AE7018)*100)*ABS(I7018)</f>
        <v>13.6571428571429</v>
      </c>
      <c r="AG7018" s="0" t="n">
        <f aca="false">(TRUNC((AF7018*AD7018/100),2))</f>
        <v>0.68</v>
      </c>
      <c r="AH7018" s="0" t="n">
        <f aca="false">TRUNC(AF7018*1.3222,2)</f>
        <v>18.05</v>
      </c>
      <c r="AI7018" s="0" t="n">
        <f aca="false">TRUNC(AG7018*1.3222,2)</f>
        <v>0.89</v>
      </c>
      <c r="AJ7018" s="0" t="n">
        <f aca="false">((P7018-T7018)*0.7+T7018)*ABS(I7018)</f>
        <v>10.599</v>
      </c>
      <c r="AK7018" s="9" t="n">
        <f aca="false">IF(K7018="REFUND",(-1*(AJ7018-AG7018)),(AJ7018-AG7018))</f>
        <v>9.919</v>
      </c>
    </row>
    <row r="7019" customFormat="false" ht="13.8" hidden="false" customHeight="false" outlineLevel="0" collapsed="false">
      <c r="A7019" s="6" t="n">
        <v>42247</v>
      </c>
      <c r="B7019" s="0" t="n">
        <v>969479941141</v>
      </c>
      <c r="C7019" s="0" t="s">
        <v>24887</v>
      </c>
      <c r="D7019" s="0" t="s">
        <v>24888</v>
      </c>
      <c r="E7019" s="7" t="n">
        <v>9781429921848</v>
      </c>
      <c r="F7019" s="0" t="s">
        <v>24889</v>
      </c>
      <c r="G7019" s="0" t="s">
        <v>24890</v>
      </c>
      <c r="H7019" s="0" t="s">
        <v>24891</v>
      </c>
      <c r="I7019" s="0" t="n">
        <v>1</v>
      </c>
      <c r="J7019" s="0" t="s">
        <v>573</v>
      </c>
      <c r="K7019" s="0" t="s">
        <v>43</v>
      </c>
      <c r="L7019" s="0" t="n">
        <v>6.89</v>
      </c>
      <c r="M7019" s="0" t="s">
        <v>44</v>
      </c>
      <c r="N7019" s="0" t="n">
        <v>5.99</v>
      </c>
      <c r="O7019" s="0" t="s">
        <v>44</v>
      </c>
      <c r="P7019" s="0" t="n">
        <v>5.29</v>
      </c>
      <c r="Q7019" s="0" t="s">
        <v>45</v>
      </c>
      <c r="R7019" s="0" t="n">
        <v>4.6</v>
      </c>
      <c r="S7019" s="0" t="s">
        <v>45</v>
      </c>
      <c r="T7019" s="0" t="n">
        <v>0.69</v>
      </c>
      <c r="U7019" s="0" t="s">
        <v>45</v>
      </c>
      <c r="V7019" s="0" t="s">
        <v>24892</v>
      </c>
      <c r="W7019" s="0" t="s">
        <v>80</v>
      </c>
      <c r="X7019" s="0" t="s">
        <v>48</v>
      </c>
      <c r="Y7019" s="0" t="s">
        <v>24893</v>
      </c>
      <c r="Z7019" s="0" t="n">
        <v>3.22</v>
      </c>
      <c r="AA7019" s="0" t="s">
        <v>45</v>
      </c>
      <c r="AB7019" s="0" t="n">
        <v>0.69</v>
      </c>
      <c r="AC7019" s="0" t="s">
        <v>45</v>
      </c>
      <c r="AD7019" s="0" t="n">
        <v>5</v>
      </c>
      <c r="AE7019" s="0" t="n">
        <f aca="false">AD7019+100</f>
        <v>105</v>
      </c>
      <c r="AF7019" s="8" t="n">
        <f aca="false">((P7019/AE7019)*100)*ABS(I7019)</f>
        <v>5.03809523809524</v>
      </c>
      <c r="AG7019" s="0" t="n">
        <f aca="false">(TRUNC((AF7019*AD7019/100),2))</f>
        <v>0.25</v>
      </c>
      <c r="AH7019" s="0" t="n">
        <f aca="false">TRUNC(AF7019*1.3222,2)</f>
        <v>6.66</v>
      </c>
      <c r="AI7019" s="0" t="n">
        <f aca="false">TRUNC(AG7019*1.3222,2)</f>
        <v>0.33</v>
      </c>
      <c r="AJ7019" s="0" t="n">
        <f aca="false">((P7019-T7019)*0.7+T7019)*ABS(I7019)</f>
        <v>3.91</v>
      </c>
      <c r="AK7019" s="9" t="n">
        <f aca="false">IF(K7019="REFUND",(-1*(AJ7019-AG7019)),(AJ7019-AG7019))</f>
        <v>3.66</v>
      </c>
    </row>
    <row r="7020" customFormat="false" ht="13.8" hidden="false" customHeight="false" outlineLevel="0" collapsed="false">
      <c r="A7020" s="6" t="n">
        <v>42247</v>
      </c>
      <c r="B7020" s="0" t="n">
        <v>969481023391</v>
      </c>
      <c r="C7020" s="0" t="s">
        <v>24894</v>
      </c>
      <c r="D7020" s="0" t="s">
        <v>24895</v>
      </c>
      <c r="E7020" s="7" t="n">
        <v>9781429956086</v>
      </c>
      <c r="F7020" s="0" t="s">
        <v>3045</v>
      </c>
      <c r="G7020" s="0" t="s">
        <v>3046</v>
      </c>
      <c r="H7020" s="0" t="s">
        <v>3047</v>
      </c>
      <c r="I7020" s="0" t="n">
        <v>1</v>
      </c>
      <c r="J7020" s="0" t="s">
        <v>573</v>
      </c>
      <c r="K7020" s="0" t="s">
        <v>43</v>
      </c>
      <c r="L7020" s="0" t="n">
        <v>10.34</v>
      </c>
      <c r="M7020" s="0" t="s">
        <v>44</v>
      </c>
      <c r="N7020" s="0" t="n">
        <v>8.99</v>
      </c>
      <c r="O7020" s="0" t="s">
        <v>44</v>
      </c>
      <c r="P7020" s="0" t="n">
        <v>7.94</v>
      </c>
      <c r="Q7020" s="0" t="s">
        <v>45</v>
      </c>
      <c r="R7020" s="0" t="n">
        <v>6.9</v>
      </c>
      <c r="S7020" s="0" t="s">
        <v>45</v>
      </c>
      <c r="T7020" s="0" t="n">
        <v>1.04</v>
      </c>
      <c r="U7020" s="0" t="s">
        <v>45</v>
      </c>
      <c r="V7020" s="0" t="s">
        <v>24896</v>
      </c>
      <c r="W7020" s="0" t="s">
        <v>147</v>
      </c>
      <c r="X7020" s="0" t="s">
        <v>48</v>
      </c>
      <c r="Y7020" s="0" t="s">
        <v>24897</v>
      </c>
      <c r="Z7020" s="0" t="n">
        <v>4.83</v>
      </c>
      <c r="AA7020" s="0" t="s">
        <v>45</v>
      </c>
      <c r="AB7020" s="0" t="n">
        <v>1.04</v>
      </c>
      <c r="AC7020" s="0" t="s">
        <v>45</v>
      </c>
      <c r="AD7020" s="0" t="n">
        <v>5</v>
      </c>
      <c r="AE7020" s="0" t="n">
        <f aca="false">AD7020+100</f>
        <v>105</v>
      </c>
      <c r="AF7020" s="8" t="n">
        <f aca="false">((P7020/AE7020)*100)*ABS(I7020)</f>
        <v>7.56190476190476</v>
      </c>
      <c r="AG7020" s="0" t="n">
        <f aca="false">(TRUNC((AF7020*AD7020/100),2))</f>
        <v>0.37</v>
      </c>
      <c r="AH7020" s="0" t="n">
        <f aca="false">TRUNC(AF7020*1.3222,2)</f>
        <v>9.99</v>
      </c>
      <c r="AI7020" s="0" t="n">
        <f aca="false">TRUNC(AG7020*1.3222,2)</f>
        <v>0.48</v>
      </c>
      <c r="AJ7020" s="0" t="n">
        <f aca="false">((P7020-T7020)*0.7+T7020)*ABS(I7020)</f>
        <v>5.87</v>
      </c>
      <c r="AK7020" s="9" t="n">
        <f aca="false">IF(K7020="REFUND",(-1*(AJ7020-AG7020)),(AJ7020-AG7020))</f>
        <v>5.5</v>
      </c>
    </row>
    <row r="7021" customFormat="false" ht="13.8" hidden="false" customHeight="false" outlineLevel="0" collapsed="false">
      <c r="A7021" s="6" t="n">
        <v>42247</v>
      </c>
      <c r="B7021" s="0" t="n">
        <v>969487903391</v>
      </c>
      <c r="C7021" s="0" t="s">
        <v>422</v>
      </c>
      <c r="D7021" s="0" t="s">
        <v>24898</v>
      </c>
      <c r="E7021" s="7" t="n">
        <v>9781429901154</v>
      </c>
      <c r="F7021" s="0" t="s">
        <v>424</v>
      </c>
      <c r="G7021" s="0" t="s">
        <v>425</v>
      </c>
      <c r="H7021" s="0" t="s">
        <v>426</v>
      </c>
      <c r="I7021" s="0" t="n">
        <v>1</v>
      </c>
      <c r="J7021" s="0" t="s">
        <v>573</v>
      </c>
      <c r="K7021" s="0" t="s">
        <v>43</v>
      </c>
      <c r="L7021" s="0" t="n">
        <v>10.34</v>
      </c>
      <c r="M7021" s="0" t="s">
        <v>44</v>
      </c>
      <c r="N7021" s="0" t="n">
        <v>8.99</v>
      </c>
      <c r="O7021" s="0" t="s">
        <v>44</v>
      </c>
      <c r="P7021" s="0" t="n">
        <v>7.94</v>
      </c>
      <c r="Q7021" s="0" t="s">
        <v>45</v>
      </c>
      <c r="R7021" s="0" t="n">
        <v>6.9</v>
      </c>
      <c r="S7021" s="0" t="s">
        <v>45</v>
      </c>
      <c r="T7021" s="0" t="n">
        <v>1.04</v>
      </c>
      <c r="U7021" s="0" t="s">
        <v>45</v>
      </c>
      <c r="V7021" s="0" t="s">
        <v>156</v>
      </c>
      <c r="W7021" s="0" t="s">
        <v>157</v>
      </c>
      <c r="X7021" s="0" t="s">
        <v>48</v>
      </c>
      <c r="Y7021" s="0" t="s">
        <v>427</v>
      </c>
      <c r="Z7021" s="0" t="n">
        <v>4.83</v>
      </c>
      <c r="AA7021" s="0" t="s">
        <v>45</v>
      </c>
      <c r="AB7021" s="0" t="n">
        <v>1.04</v>
      </c>
      <c r="AC7021" s="0" t="s">
        <v>45</v>
      </c>
      <c r="AD7021" s="0" t="n">
        <v>5</v>
      </c>
      <c r="AE7021" s="0" t="n">
        <f aca="false">AD7021+100</f>
        <v>105</v>
      </c>
      <c r="AF7021" s="8" t="n">
        <f aca="false">((P7021/AE7021)*100)*ABS(I7021)</f>
        <v>7.56190476190476</v>
      </c>
      <c r="AG7021" s="0" t="n">
        <f aca="false">(TRUNC((AF7021*AD7021/100),2))</f>
        <v>0.37</v>
      </c>
      <c r="AH7021" s="0" t="n">
        <f aca="false">TRUNC(AF7021*1.3222,2)</f>
        <v>9.99</v>
      </c>
      <c r="AI7021" s="0" t="n">
        <f aca="false">TRUNC(AG7021*1.3222,2)</f>
        <v>0.48</v>
      </c>
      <c r="AJ7021" s="0" t="n">
        <f aca="false">((P7021-T7021)*0.7+T7021)*ABS(I7021)</f>
        <v>5.87</v>
      </c>
      <c r="AK7021" s="9" t="n">
        <f aca="false">IF(K7021="REFUND",(-1*(AJ7021-AG7021)),(AJ7021-AG7021))</f>
        <v>5.5</v>
      </c>
    </row>
    <row r="7022" customFormat="false" ht="13.8" hidden="false" customHeight="false" outlineLevel="0" collapsed="false">
      <c r="A7022" s="6" t="n">
        <v>42247</v>
      </c>
      <c r="B7022" s="0" t="n">
        <v>969488228291</v>
      </c>
      <c r="C7022" s="0" t="s">
        <v>24899</v>
      </c>
      <c r="D7022" s="0" t="s">
        <v>24900</v>
      </c>
      <c r="E7022" s="7" t="n">
        <v>9781466891357</v>
      </c>
      <c r="F7022" s="0" t="s">
        <v>151</v>
      </c>
      <c r="G7022" s="0" t="s">
        <v>152</v>
      </c>
      <c r="H7022" s="0" t="s">
        <v>153</v>
      </c>
      <c r="I7022" s="0" t="n">
        <v>1</v>
      </c>
      <c r="J7022" s="0" t="s">
        <v>573</v>
      </c>
      <c r="K7022" s="0" t="s">
        <v>43</v>
      </c>
      <c r="L7022" s="0" t="n">
        <v>4.59</v>
      </c>
      <c r="M7022" s="0" t="s">
        <v>44</v>
      </c>
      <c r="N7022" s="0" t="n">
        <v>3.99</v>
      </c>
      <c r="O7022" s="0" t="s">
        <v>44</v>
      </c>
      <c r="P7022" s="0" t="n">
        <v>3.52</v>
      </c>
      <c r="Q7022" s="0" t="s">
        <v>45</v>
      </c>
      <c r="R7022" s="0" t="n">
        <v>3.06</v>
      </c>
      <c r="S7022" s="0" t="s">
        <v>45</v>
      </c>
      <c r="T7022" s="0" t="n">
        <v>0.46</v>
      </c>
      <c r="U7022" s="0" t="s">
        <v>45</v>
      </c>
      <c r="V7022" s="0" t="s">
        <v>156</v>
      </c>
      <c r="W7022" s="0" t="s">
        <v>273</v>
      </c>
      <c r="X7022" s="0" t="s">
        <v>48</v>
      </c>
      <c r="Y7022" s="0" t="s">
        <v>19975</v>
      </c>
      <c r="Z7022" s="0" t="n">
        <v>2.14</v>
      </c>
      <c r="AA7022" s="0" t="s">
        <v>45</v>
      </c>
      <c r="AB7022" s="0" t="n">
        <v>0.46</v>
      </c>
      <c r="AC7022" s="0" t="s">
        <v>45</v>
      </c>
      <c r="AD7022" s="0" t="n">
        <v>5</v>
      </c>
      <c r="AE7022" s="0" t="n">
        <f aca="false">AD7022+100</f>
        <v>105</v>
      </c>
      <c r="AF7022" s="8" t="n">
        <f aca="false">((P7022/AE7022)*100)*ABS(I7022)</f>
        <v>3.35238095238095</v>
      </c>
      <c r="AG7022" s="0" t="n">
        <f aca="false">(TRUNC((AF7022*AD7022/100),2))</f>
        <v>0.16</v>
      </c>
      <c r="AH7022" s="0" t="n">
        <f aca="false">TRUNC(AF7022*1.3222,2)</f>
        <v>4.43</v>
      </c>
      <c r="AI7022" s="0" t="n">
        <f aca="false">TRUNC(AG7022*1.3222,2)</f>
        <v>0.21</v>
      </c>
      <c r="AJ7022" s="0" t="n">
        <f aca="false">((P7022-T7022)*0.7+T7022)*ABS(I7022)</f>
        <v>2.602</v>
      </c>
      <c r="AK7022" s="9" t="n">
        <f aca="false">IF(K7022="REFUND",(-1*(AJ7022-AG7022)),(AJ7022-AG7022))</f>
        <v>2.442</v>
      </c>
    </row>
    <row r="7023" customFormat="false" ht="13.8" hidden="false" customHeight="false" outlineLevel="0" collapsed="false">
      <c r="A7023" s="6" t="n">
        <v>42247</v>
      </c>
      <c r="B7023" s="0" t="n">
        <v>969494416341</v>
      </c>
      <c r="C7023" s="0" t="s">
        <v>24901</v>
      </c>
      <c r="D7023" s="0" t="s">
        <v>24902</v>
      </c>
      <c r="E7023" s="7" t="n">
        <v>9781466891357</v>
      </c>
      <c r="F7023" s="0" t="s">
        <v>151</v>
      </c>
      <c r="G7023" s="0" t="s">
        <v>152</v>
      </c>
      <c r="H7023" s="0" t="s">
        <v>153</v>
      </c>
      <c r="I7023" s="0" t="n">
        <v>1</v>
      </c>
      <c r="J7023" s="0" t="s">
        <v>573</v>
      </c>
      <c r="K7023" s="0" t="s">
        <v>43</v>
      </c>
      <c r="L7023" s="0" t="n">
        <v>4.59</v>
      </c>
      <c r="M7023" s="0" t="s">
        <v>44</v>
      </c>
      <c r="N7023" s="0" t="n">
        <v>3.99</v>
      </c>
      <c r="O7023" s="0" t="s">
        <v>44</v>
      </c>
      <c r="P7023" s="0" t="n">
        <v>3.52</v>
      </c>
      <c r="Q7023" s="0" t="s">
        <v>45</v>
      </c>
      <c r="R7023" s="0" t="n">
        <v>3.06</v>
      </c>
      <c r="S7023" s="0" t="s">
        <v>45</v>
      </c>
      <c r="T7023" s="0" t="n">
        <v>0.46</v>
      </c>
      <c r="U7023" s="0" t="s">
        <v>45</v>
      </c>
      <c r="V7023" s="0" t="s">
        <v>156</v>
      </c>
      <c r="W7023" s="0" t="s">
        <v>157</v>
      </c>
      <c r="X7023" s="0" t="s">
        <v>48</v>
      </c>
      <c r="Y7023" s="0" t="s">
        <v>3527</v>
      </c>
      <c r="Z7023" s="0" t="n">
        <v>2.14</v>
      </c>
      <c r="AA7023" s="0" t="s">
        <v>45</v>
      </c>
      <c r="AB7023" s="0" t="n">
        <v>0.46</v>
      </c>
      <c r="AC7023" s="0" t="s">
        <v>45</v>
      </c>
      <c r="AD7023" s="0" t="n">
        <v>5</v>
      </c>
      <c r="AE7023" s="0" t="n">
        <f aca="false">AD7023+100</f>
        <v>105</v>
      </c>
      <c r="AF7023" s="8" t="n">
        <f aca="false">((P7023/AE7023)*100)*ABS(I7023)</f>
        <v>3.35238095238095</v>
      </c>
      <c r="AG7023" s="0" t="n">
        <f aca="false">(TRUNC((AF7023*AD7023/100),2))</f>
        <v>0.16</v>
      </c>
      <c r="AH7023" s="0" t="n">
        <f aca="false">TRUNC(AF7023*1.3222,2)</f>
        <v>4.43</v>
      </c>
      <c r="AI7023" s="0" t="n">
        <f aca="false">TRUNC(AG7023*1.3222,2)</f>
        <v>0.21</v>
      </c>
      <c r="AJ7023" s="0" t="n">
        <f aca="false">((P7023-T7023)*0.7+T7023)*ABS(I7023)</f>
        <v>2.602</v>
      </c>
      <c r="AK7023" s="9" t="n">
        <f aca="false">IF(K7023="REFUND",(-1*(AJ7023-AG7023)),(AJ7023-AG7023))</f>
        <v>2.442</v>
      </c>
    </row>
    <row r="7024" customFormat="false" ht="13.8" hidden="false" customHeight="false" outlineLevel="0" collapsed="false">
      <c r="A7024" s="6" t="n">
        <v>42247</v>
      </c>
      <c r="B7024" s="0" t="n">
        <v>969502929391</v>
      </c>
      <c r="C7024" s="0" t="s">
        <v>24903</v>
      </c>
      <c r="D7024" s="0" t="s">
        <v>24904</v>
      </c>
      <c r="E7024" s="7" t="n">
        <v>9781622662241</v>
      </c>
      <c r="F7024" s="0" t="s">
        <v>15223</v>
      </c>
      <c r="G7024" s="0" t="s">
        <v>15224</v>
      </c>
      <c r="H7024" s="0" t="s">
        <v>4139</v>
      </c>
      <c r="I7024" s="0" t="n">
        <v>1</v>
      </c>
      <c r="J7024" s="0" t="s">
        <v>573</v>
      </c>
      <c r="K7024" s="0" t="s">
        <v>43</v>
      </c>
      <c r="L7024" s="0" t="n">
        <v>0</v>
      </c>
      <c r="M7024" s="0" t="s">
        <v>44</v>
      </c>
      <c r="N7024" s="0" t="n">
        <v>0</v>
      </c>
      <c r="O7024" s="0" t="s">
        <v>44</v>
      </c>
      <c r="P7024" s="0" t="n">
        <v>0</v>
      </c>
      <c r="Q7024" s="0" t="s">
        <v>45</v>
      </c>
      <c r="R7024" s="0" t="n">
        <v>0</v>
      </c>
      <c r="S7024" s="0" t="s">
        <v>45</v>
      </c>
      <c r="T7024" s="0" t="n">
        <v>0</v>
      </c>
      <c r="U7024" s="0" t="s">
        <v>45</v>
      </c>
      <c r="V7024" s="0" t="s">
        <v>972</v>
      </c>
      <c r="W7024" s="0" t="s">
        <v>104</v>
      </c>
      <c r="X7024" s="0" t="s">
        <v>48</v>
      </c>
      <c r="Y7024" s="0" t="s">
        <v>24905</v>
      </c>
      <c r="Z7024" s="0" t="n">
        <v>0</v>
      </c>
      <c r="AA7024" s="0" t="s">
        <v>45</v>
      </c>
      <c r="AB7024" s="0" t="n">
        <v>0</v>
      </c>
      <c r="AC7024" s="0" t="s">
        <v>45</v>
      </c>
      <c r="AD7024" s="0" t="n">
        <v>5</v>
      </c>
      <c r="AE7024" s="0" t="n">
        <f aca="false">AD7024+100</f>
        <v>105</v>
      </c>
      <c r="AF7024" s="8" t="n">
        <f aca="false">((P7024/AE7024)*100)*ABS(I7024)</f>
        <v>0</v>
      </c>
      <c r="AG7024" s="0" t="n">
        <f aca="false">(TRUNC((AF7024*AD7024/100),2))</f>
        <v>0</v>
      </c>
      <c r="AH7024" s="0" t="n">
        <f aca="false">TRUNC(AF7024*1.3222,2)</f>
        <v>0</v>
      </c>
      <c r="AI7024" s="0" t="n">
        <f aca="false">TRUNC(AG7024*1.3222,2)</f>
        <v>0</v>
      </c>
      <c r="AJ7024" s="0" t="n">
        <f aca="false">((P7024-T7024)*0.7+T7024)*ABS(I7024)</f>
        <v>0</v>
      </c>
      <c r="AK7024" s="9" t="n">
        <f aca="false">IF(K7024="REFUND",(-1*(AJ7024-AG7024)),(AJ7024-AG7024))</f>
        <v>0</v>
      </c>
    </row>
    <row r="7025" customFormat="false" ht="13.8" hidden="false" customHeight="false" outlineLevel="0" collapsed="false">
      <c r="A7025" s="6" t="n">
        <v>42247</v>
      </c>
      <c r="B7025" s="0" t="n">
        <v>969502952341</v>
      </c>
      <c r="C7025" s="0" t="s">
        <v>24906</v>
      </c>
      <c r="D7025" s="0" t="s">
        <v>24907</v>
      </c>
      <c r="E7025" s="7" t="n">
        <v>9781622662241</v>
      </c>
      <c r="F7025" s="0" t="s">
        <v>15223</v>
      </c>
      <c r="G7025" s="0" t="s">
        <v>15224</v>
      </c>
      <c r="H7025" s="0" t="s">
        <v>4139</v>
      </c>
      <c r="I7025" s="0" t="n">
        <v>1</v>
      </c>
      <c r="J7025" s="0" t="s">
        <v>573</v>
      </c>
      <c r="K7025" s="0" t="s">
        <v>43</v>
      </c>
      <c r="L7025" s="0" t="n">
        <v>0</v>
      </c>
      <c r="M7025" s="0" t="s">
        <v>44</v>
      </c>
      <c r="N7025" s="0" t="n">
        <v>0</v>
      </c>
      <c r="O7025" s="0" t="s">
        <v>44</v>
      </c>
      <c r="P7025" s="0" t="n">
        <v>0</v>
      </c>
      <c r="Q7025" s="0" t="s">
        <v>45</v>
      </c>
      <c r="R7025" s="0" t="n">
        <v>0</v>
      </c>
      <c r="S7025" s="0" t="s">
        <v>45</v>
      </c>
      <c r="T7025" s="0" t="n">
        <v>0</v>
      </c>
      <c r="U7025" s="0" t="s">
        <v>45</v>
      </c>
      <c r="V7025" s="0" t="s">
        <v>9348</v>
      </c>
      <c r="W7025" s="0" t="s">
        <v>96</v>
      </c>
      <c r="X7025" s="0" t="s">
        <v>48</v>
      </c>
      <c r="Y7025" s="0" t="s">
        <v>24908</v>
      </c>
      <c r="Z7025" s="0" t="n">
        <v>0</v>
      </c>
      <c r="AA7025" s="0" t="s">
        <v>45</v>
      </c>
      <c r="AB7025" s="0" t="n">
        <v>0</v>
      </c>
      <c r="AC7025" s="0" t="s">
        <v>45</v>
      </c>
      <c r="AD7025" s="0" t="n">
        <v>13</v>
      </c>
      <c r="AE7025" s="0" t="n">
        <f aca="false">AD7025+100</f>
        <v>113</v>
      </c>
      <c r="AF7025" s="8" t="n">
        <f aca="false">((P7025/AE7025)*100)*ABS(I7025)</f>
        <v>0</v>
      </c>
      <c r="AG7025" s="0" t="n">
        <f aca="false">(TRUNC((AF7025*AD7025/100),2))</f>
        <v>0</v>
      </c>
      <c r="AH7025" s="0" t="n">
        <f aca="false">TRUNC(AF7025*1.3222,2)</f>
        <v>0</v>
      </c>
      <c r="AI7025" s="0" t="n">
        <f aca="false">TRUNC(AG7025*1.3222,2)</f>
        <v>0</v>
      </c>
      <c r="AJ7025" s="0" t="n">
        <f aca="false">((P7025-T7025)*0.7+T7025)*ABS(I7025)</f>
        <v>0</v>
      </c>
      <c r="AK7025" s="9" t="n">
        <f aca="false">IF(K7025="REFUND",(-1*(AJ7025-AG7025)),(AJ7025-AG7025))</f>
        <v>0</v>
      </c>
    </row>
    <row r="7026" customFormat="false" ht="13.8" hidden="false" customHeight="false" outlineLevel="0" collapsed="false">
      <c r="A7026" s="6" t="n">
        <v>42247</v>
      </c>
      <c r="B7026" s="0" t="n">
        <v>969503358191</v>
      </c>
      <c r="C7026" s="0" t="s">
        <v>24909</v>
      </c>
      <c r="D7026" s="0" t="s">
        <v>24910</v>
      </c>
      <c r="E7026" s="7" t="n">
        <v>9781466805361</v>
      </c>
      <c r="F7026" s="0" t="s">
        <v>631</v>
      </c>
      <c r="G7026" s="0" t="s">
        <v>632</v>
      </c>
      <c r="H7026" s="0" t="s">
        <v>633</v>
      </c>
      <c r="I7026" s="0" t="n">
        <v>1</v>
      </c>
      <c r="J7026" s="0" t="s">
        <v>573</v>
      </c>
      <c r="K7026" s="0" t="s">
        <v>43</v>
      </c>
      <c r="L7026" s="0" t="n">
        <v>12.64</v>
      </c>
      <c r="M7026" s="0" t="s">
        <v>44</v>
      </c>
      <c r="N7026" s="0" t="n">
        <v>10.99</v>
      </c>
      <c r="O7026" s="0" t="s">
        <v>44</v>
      </c>
      <c r="P7026" s="0" t="n">
        <v>9.78</v>
      </c>
      <c r="Q7026" s="0" t="s">
        <v>45</v>
      </c>
      <c r="R7026" s="0" t="n">
        <v>8.5</v>
      </c>
      <c r="S7026" s="0" t="s">
        <v>45</v>
      </c>
      <c r="T7026" s="0" t="n">
        <v>1.28</v>
      </c>
      <c r="U7026" s="0" t="s">
        <v>45</v>
      </c>
      <c r="V7026" s="0" t="s">
        <v>171</v>
      </c>
      <c r="W7026" s="0" t="s">
        <v>80</v>
      </c>
      <c r="X7026" s="0" t="s">
        <v>48</v>
      </c>
      <c r="Y7026" s="0" t="s">
        <v>24911</v>
      </c>
      <c r="Z7026" s="0" t="n">
        <v>5.95</v>
      </c>
      <c r="AA7026" s="0" t="s">
        <v>45</v>
      </c>
      <c r="AB7026" s="0" t="n">
        <v>1.28</v>
      </c>
      <c r="AC7026" s="0" t="s">
        <v>45</v>
      </c>
      <c r="AD7026" s="0" t="n">
        <v>5</v>
      </c>
      <c r="AE7026" s="0" t="n">
        <f aca="false">AD7026+100</f>
        <v>105</v>
      </c>
      <c r="AF7026" s="8" t="n">
        <f aca="false">((P7026/AE7026)*100)*ABS(I7026)</f>
        <v>9.31428571428571</v>
      </c>
      <c r="AG7026" s="0" t="n">
        <f aca="false">(TRUNC((AF7026*AD7026/100),2))</f>
        <v>0.46</v>
      </c>
      <c r="AH7026" s="0" t="n">
        <f aca="false">TRUNC(AF7026*1.3222,2)</f>
        <v>12.31</v>
      </c>
      <c r="AI7026" s="0" t="n">
        <f aca="false">TRUNC(AG7026*1.3222,2)</f>
        <v>0.6</v>
      </c>
      <c r="AJ7026" s="0" t="n">
        <f aca="false">((P7026-T7026)*0.7+T7026)*ABS(I7026)</f>
        <v>7.23</v>
      </c>
      <c r="AK7026" s="9" t="n">
        <f aca="false">IF(K7026="REFUND",(-1*(AJ7026-AG7026)),(AJ7026-AG7026))</f>
        <v>6.77</v>
      </c>
    </row>
    <row r="7027" customFormat="false" ht="13.8" hidden="false" customHeight="false" outlineLevel="0" collapsed="false">
      <c r="A7027" s="6" t="n">
        <v>42247</v>
      </c>
      <c r="B7027" s="0" t="n">
        <v>969505371141</v>
      </c>
      <c r="C7027" s="0" t="s">
        <v>24912</v>
      </c>
      <c r="D7027" s="0" t="s">
        <v>24913</v>
      </c>
      <c r="E7027" s="7" t="n">
        <v>9781466850569</v>
      </c>
      <c r="F7027" s="0" t="s">
        <v>3217</v>
      </c>
      <c r="G7027" s="0" t="s">
        <v>3218</v>
      </c>
      <c r="H7027" s="0" t="s">
        <v>3219</v>
      </c>
      <c r="I7027" s="0" t="n">
        <v>1</v>
      </c>
      <c r="J7027" s="0" t="s">
        <v>573</v>
      </c>
      <c r="K7027" s="0" t="s">
        <v>43</v>
      </c>
      <c r="L7027" s="0" t="n">
        <v>16.09</v>
      </c>
      <c r="M7027" s="0" t="s">
        <v>44</v>
      </c>
      <c r="N7027" s="0" t="n">
        <v>13.99</v>
      </c>
      <c r="O7027" s="0" t="s">
        <v>44</v>
      </c>
      <c r="P7027" s="0" t="n">
        <v>12.35</v>
      </c>
      <c r="Q7027" s="0" t="s">
        <v>45</v>
      </c>
      <c r="R7027" s="0" t="n">
        <v>10.74</v>
      </c>
      <c r="S7027" s="0" t="s">
        <v>45</v>
      </c>
      <c r="T7027" s="0" t="n">
        <v>1.61</v>
      </c>
      <c r="U7027" s="0" t="s">
        <v>45</v>
      </c>
      <c r="V7027" s="0" t="s">
        <v>24914</v>
      </c>
      <c r="W7027" s="0" t="s">
        <v>80</v>
      </c>
      <c r="X7027" s="0" t="s">
        <v>48</v>
      </c>
      <c r="Y7027" s="0" t="s">
        <v>24915</v>
      </c>
      <c r="Z7027" s="0" t="n">
        <v>7.52</v>
      </c>
      <c r="AA7027" s="0" t="s">
        <v>45</v>
      </c>
      <c r="AB7027" s="0" t="n">
        <v>1.61</v>
      </c>
      <c r="AC7027" s="0" t="s">
        <v>45</v>
      </c>
      <c r="AD7027" s="0" t="n">
        <v>5</v>
      </c>
      <c r="AE7027" s="0" t="n">
        <f aca="false">AD7027+100</f>
        <v>105</v>
      </c>
      <c r="AF7027" s="8" t="n">
        <f aca="false">((P7027/AE7027)*100)*ABS(I7027)</f>
        <v>11.7619047619048</v>
      </c>
      <c r="AG7027" s="0" t="n">
        <f aca="false">(TRUNC((AF7027*AD7027/100),2))</f>
        <v>0.58</v>
      </c>
      <c r="AH7027" s="0" t="n">
        <f aca="false">TRUNC(AF7027*1.3222,2)</f>
        <v>15.55</v>
      </c>
      <c r="AI7027" s="0" t="n">
        <f aca="false">TRUNC(AG7027*1.3222,2)</f>
        <v>0.76</v>
      </c>
      <c r="AJ7027" s="0" t="n">
        <f aca="false">((P7027-T7027)*0.7+T7027)*ABS(I7027)</f>
        <v>9.128</v>
      </c>
      <c r="AK7027" s="9" t="n">
        <f aca="false">IF(K7027="REFUND",(-1*(AJ7027-AG7027)),(AJ7027-AG7027))</f>
        <v>8.548</v>
      </c>
    </row>
    <row r="7028" customFormat="false" ht="13.8" hidden="false" customHeight="false" outlineLevel="0" collapsed="false">
      <c r="A7028" s="6" t="n">
        <v>42247</v>
      </c>
      <c r="B7028" s="0" t="n">
        <v>969505446241</v>
      </c>
      <c r="C7028" s="0" t="s">
        <v>24916</v>
      </c>
      <c r="D7028" s="0" t="s">
        <v>24917</v>
      </c>
      <c r="E7028" s="7" t="n">
        <v>9781250022097</v>
      </c>
      <c r="F7028" s="0" t="s">
        <v>21123</v>
      </c>
      <c r="G7028" s="0" t="s">
        <v>21124</v>
      </c>
      <c r="H7028" s="0" t="s">
        <v>356</v>
      </c>
      <c r="I7028" s="0" t="n">
        <v>1</v>
      </c>
      <c r="J7028" s="0" t="s">
        <v>573</v>
      </c>
      <c r="K7028" s="0" t="s">
        <v>43</v>
      </c>
      <c r="L7028" s="0" t="n">
        <v>18.39</v>
      </c>
      <c r="M7028" s="0" t="s">
        <v>44</v>
      </c>
      <c r="N7028" s="0" t="n">
        <v>15.99</v>
      </c>
      <c r="O7028" s="0" t="s">
        <v>44</v>
      </c>
      <c r="P7028" s="0" t="n">
        <v>14.12</v>
      </c>
      <c r="Q7028" s="0" t="s">
        <v>45</v>
      </c>
      <c r="R7028" s="0" t="n">
        <v>12.28</v>
      </c>
      <c r="S7028" s="0" t="s">
        <v>45</v>
      </c>
      <c r="T7028" s="0" t="n">
        <v>1.84</v>
      </c>
      <c r="U7028" s="0" t="s">
        <v>45</v>
      </c>
      <c r="V7028" s="0" t="s">
        <v>57</v>
      </c>
      <c r="W7028" s="0" t="s">
        <v>58</v>
      </c>
      <c r="X7028" s="0" t="s">
        <v>48</v>
      </c>
      <c r="Y7028" s="0" t="s">
        <v>2791</v>
      </c>
      <c r="Z7028" s="0" t="n">
        <v>8.6</v>
      </c>
      <c r="AA7028" s="0" t="s">
        <v>45</v>
      </c>
      <c r="AB7028" s="0" t="n">
        <v>1.84</v>
      </c>
      <c r="AC7028" s="0" t="s">
        <v>45</v>
      </c>
      <c r="AD7028" s="0" t="n">
        <v>5</v>
      </c>
      <c r="AE7028" s="0" t="n">
        <f aca="false">AD7028+100</f>
        <v>105</v>
      </c>
      <c r="AF7028" s="8" t="n">
        <f aca="false">((P7028/AE7028)*100)*ABS(I7028)</f>
        <v>13.447619047619</v>
      </c>
      <c r="AG7028" s="0" t="n">
        <f aca="false">(TRUNC((AF7028*AD7028/100),2))</f>
        <v>0.67</v>
      </c>
      <c r="AH7028" s="0" t="n">
        <f aca="false">TRUNC(AF7028*1.3222,2)</f>
        <v>17.78</v>
      </c>
      <c r="AI7028" s="0" t="n">
        <f aca="false">TRUNC(AG7028*1.3222,2)</f>
        <v>0.88</v>
      </c>
      <c r="AJ7028" s="0" t="n">
        <f aca="false">((P7028-T7028)*0.7+T7028)*ABS(I7028)</f>
        <v>10.436</v>
      </c>
      <c r="AK7028" s="9" t="n">
        <f aca="false">IF(K7028="REFUND",(-1*(AJ7028-AG7028)),(AJ7028-AG7028))</f>
        <v>9.766</v>
      </c>
    </row>
    <row r="7029" customFormat="false" ht="13.8" hidden="false" customHeight="false" outlineLevel="0" collapsed="false">
      <c r="A7029" s="6" t="n">
        <v>42247</v>
      </c>
      <c r="B7029" s="0" t="n">
        <v>969506912141</v>
      </c>
      <c r="C7029" s="0" t="s">
        <v>24918</v>
      </c>
      <c r="D7029" s="0" t="s">
        <v>24919</v>
      </c>
      <c r="E7029" s="7" t="n">
        <v>9781466842663</v>
      </c>
      <c r="F7029" s="0" t="s">
        <v>1026</v>
      </c>
      <c r="G7029" s="0" t="s">
        <v>1027</v>
      </c>
      <c r="H7029" s="0" t="s">
        <v>1028</v>
      </c>
      <c r="I7029" s="0" t="n">
        <v>1</v>
      </c>
      <c r="J7029" s="0" t="s">
        <v>573</v>
      </c>
      <c r="K7029" s="0" t="s">
        <v>43</v>
      </c>
      <c r="L7029" s="0" t="n">
        <v>12.64</v>
      </c>
      <c r="M7029" s="0" t="s">
        <v>44</v>
      </c>
      <c r="N7029" s="0" t="n">
        <v>10.99</v>
      </c>
      <c r="O7029" s="0" t="s">
        <v>44</v>
      </c>
      <c r="P7029" s="0" t="n">
        <v>9.7</v>
      </c>
      <c r="Q7029" s="0" t="s">
        <v>45</v>
      </c>
      <c r="R7029" s="0" t="n">
        <v>8.44</v>
      </c>
      <c r="S7029" s="0" t="s">
        <v>45</v>
      </c>
      <c r="T7029" s="0" t="n">
        <v>1.26</v>
      </c>
      <c r="U7029" s="0" t="s">
        <v>45</v>
      </c>
      <c r="V7029" s="0" t="s">
        <v>202</v>
      </c>
      <c r="W7029" s="0" t="s">
        <v>96</v>
      </c>
      <c r="X7029" s="0" t="s">
        <v>48</v>
      </c>
      <c r="Y7029" s="0" t="s">
        <v>24920</v>
      </c>
      <c r="Z7029" s="0" t="n">
        <v>5.91</v>
      </c>
      <c r="AA7029" s="0" t="s">
        <v>45</v>
      </c>
      <c r="AB7029" s="0" t="n">
        <v>1.26</v>
      </c>
      <c r="AC7029" s="0" t="s">
        <v>45</v>
      </c>
      <c r="AD7029" s="0" t="n">
        <v>13</v>
      </c>
      <c r="AE7029" s="0" t="n">
        <f aca="false">AD7029+100</f>
        <v>113</v>
      </c>
      <c r="AF7029" s="8" t="n">
        <f aca="false">((P7029/AE7029)*100)*ABS(I7029)</f>
        <v>8.58407079646018</v>
      </c>
      <c r="AG7029" s="0" t="n">
        <f aca="false">(TRUNC((AF7029*AD7029/100),2))</f>
        <v>1.11</v>
      </c>
      <c r="AH7029" s="0" t="n">
        <f aca="false">TRUNC(AF7029*1.3222,2)</f>
        <v>11.34</v>
      </c>
      <c r="AI7029" s="0" t="n">
        <f aca="false">TRUNC(AG7029*1.3222,2)</f>
        <v>1.46</v>
      </c>
      <c r="AJ7029" s="0" t="n">
        <f aca="false">((P7029-T7029)*0.7+T7029)*ABS(I7029)</f>
        <v>7.168</v>
      </c>
      <c r="AK7029" s="9" t="n">
        <f aca="false">IF(K7029="REFUND",(-1*(AJ7029-AG7029)),(AJ7029-AG7029))</f>
        <v>6.058</v>
      </c>
    </row>
    <row r="7030" customFormat="false" ht="13.8" hidden="false" customHeight="false" outlineLevel="0" collapsed="false">
      <c r="A7030" s="6" t="n">
        <v>42247</v>
      </c>
      <c r="B7030" s="0" t="n">
        <v>969509572291</v>
      </c>
      <c r="C7030" s="0" t="s">
        <v>24921</v>
      </c>
      <c r="D7030" s="0" t="s">
        <v>24922</v>
      </c>
      <c r="E7030" s="7" t="n">
        <v>9781466846708</v>
      </c>
      <c r="F7030" s="0" t="s">
        <v>394</v>
      </c>
      <c r="G7030" s="0" t="s">
        <v>395</v>
      </c>
      <c r="H7030" s="0" t="s">
        <v>396</v>
      </c>
      <c r="I7030" s="0" t="n">
        <v>1</v>
      </c>
      <c r="J7030" s="0" t="s">
        <v>573</v>
      </c>
      <c r="K7030" s="0" t="s">
        <v>43</v>
      </c>
      <c r="L7030" s="0" t="n">
        <v>3.44</v>
      </c>
      <c r="M7030" s="0" t="s">
        <v>44</v>
      </c>
      <c r="N7030" s="0" t="n">
        <v>2.99</v>
      </c>
      <c r="O7030" s="0" t="s">
        <v>44</v>
      </c>
      <c r="P7030" s="0" t="n">
        <v>2.64</v>
      </c>
      <c r="Q7030" s="0" t="s">
        <v>45</v>
      </c>
      <c r="R7030" s="0" t="n">
        <v>2.3</v>
      </c>
      <c r="S7030" s="0" t="s">
        <v>45</v>
      </c>
      <c r="T7030" s="0" t="n">
        <v>0.34</v>
      </c>
      <c r="U7030" s="0" t="s">
        <v>45</v>
      </c>
      <c r="V7030" s="0" t="s">
        <v>6293</v>
      </c>
      <c r="W7030" s="0" t="s">
        <v>360</v>
      </c>
      <c r="X7030" s="0" t="s">
        <v>48</v>
      </c>
      <c r="Y7030" s="0" t="s">
        <v>24923</v>
      </c>
      <c r="Z7030" s="0" t="n">
        <v>1.61</v>
      </c>
      <c r="AA7030" s="0" t="s">
        <v>45</v>
      </c>
      <c r="AB7030" s="0" t="n">
        <v>0.34</v>
      </c>
      <c r="AC7030" s="0" t="s">
        <v>45</v>
      </c>
      <c r="AD7030" s="0" t="n">
        <v>13</v>
      </c>
      <c r="AE7030" s="0" t="n">
        <f aca="false">AD7030+100</f>
        <v>113</v>
      </c>
      <c r="AF7030" s="8" t="n">
        <f aca="false">((P7030/AE7030)*100)*ABS(I7030)</f>
        <v>2.33628318584071</v>
      </c>
      <c r="AG7030" s="0" t="n">
        <f aca="false">(TRUNC((AF7030*AD7030/100),2))</f>
        <v>0.3</v>
      </c>
      <c r="AH7030" s="0" t="n">
        <f aca="false">TRUNC(AF7030*1.3222,2)</f>
        <v>3.08</v>
      </c>
      <c r="AI7030" s="0" t="n">
        <f aca="false">TRUNC(AG7030*1.3222,2)</f>
        <v>0.39</v>
      </c>
      <c r="AJ7030" s="0" t="n">
        <f aca="false">((P7030-T7030)*0.7+T7030)*ABS(I7030)</f>
        <v>1.95</v>
      </c>
      <c r="AK7030" s="9" t="n">
        <f aca="false">IF(K7030="REFUND",(-1*(AJ7030-AG7030)),(AJ7030-AG7030))</f>
        <v>1.65</v>
      </c>
    </row>
    <row r="7031" customFormat="false" ht="13.8" hidden="false" customHeight="false" outlineLevel="0" collapsed="false">
      <c r="A7031" s="6" t="n">
        <v>42247</v>
      </c>
      <c r="B7031" s="0" t="n">
        <v>969512491341</v>
      </c>
      <c r="C7031" s="0" t="s">
        <v>24924</v>
      </c>
      <c r="D7031" s="0" t="s">
        <v>24925</v>
      </c>
      <c r="E7031" s="7" t="n">
        <v>9781622662241</v>
      </c>
      <c r="F7031" s="0" t="s">
        <v>15223</v>
      </c>
      <c r="G7031" s="0" t="s">
        <v>15224</v>
      </c>
      <c r="H7031" s="0" t="s">
        <v>4139</v>
      </c>
      <c r="I7031" s="0" t="n">
        <v>1</v>
      </c>
      <c r="J7031" s="0" t="s">
        <v>573</v>
      </c>
      <c r="K7031" s="0" t="s">
        <v>43</v>
      </c>
      <c r="L7031" s="0" t="n">
        <v>0</v>
      </c>
      <c r="M7031" s="0" t="s">
        <v>44</v>
      </c>
      <c r="N7031" s="0" t="n">
        <v>0</v>
      </c>
      <c r="O7031" s="0" t="s">
        <v>44</v>
      </c>
      <c r="P7031" s="0" t="n">
        <v>0</v>
      </c>
      <c r="Q7031" s="0" t="s">
        <v>45</v>
      </c>
      <c r="R7031" s="0" t="n">
        <v>0</v>
      </c>
      <c r="S7031" s="0" t="s">
        <v>45</v>
      </c>
      <c r="T7031" s="0" t="n">
        <v>0</v>
      </c>
      <c r="U7031" s="0" t="s">
        <v>45</v>
      </c>
      <c r="V7031" s="0" t="s">
        <v>111</v>
      </c>
      <c r="W7031" s="0" t="s">
        <v>47</v>
      </c>
      <c r="X7031" s="0" t="s">
        <v>48</v>
      </c>
      <c r="Y7031" s="0" t="s">
        <v>24926</v>
      </c>
      <c r="Z7031" s="0" t="n">
        <v>0</v>
      </c>
      <c r="AA7031" s="0" t="s">
        <v>45</v>
      </c>
      <c r="AB7031" s="0" t="n">
        <v>0</v>
      </c>
      <c r="AC7031" s="0" t="s">
        <v>45</v>
      </c>
      <c r="AD7031" s="0" t="n">
        <v>13</v>
      </c>
      <c r="AE7031" s="0" t="n">
        <f aca="false">AD7031+100</f>
        <v>113</v>
      </c>
      <c r="AF7031" s="8" t="n">
        <f aca="false">((P7031/AE7031)*100)*ABS(I7031)</f>
        <v>0</v>
      </c>
      <c r="AG7031" s="0" t="n">
        <f aca="false">(TRUNC((AF7031*AD7031/100),2))</f>
        <v>0</v>
      </c>
      <c r="AH7031" s="0" t="n">
        <f aca="false">TRUNC(AF7031*1.3222,2)</f>
        <v>0</v>
      </c>
      <c r="AI7031" s="0" t="n">
        <f aca="false">TRUNC(AG7031*1.3222,2)</f>
        <v>0</v>
      </c>
      <c r="AJ7031" s="0" t="n">
        <f aca="false">((P7031-T7031)*0.7+T7031)*ABS(I7031)</f>
        <v>0</v>
      </c>
      <c r="AK7031" s="9" t="n">
        <f aca="false">IF(K7031="REFUND",(-1*(AJ7031-AG7031)),(AJ7031-AG7031))</f>
        <v>0</v>
      </c>
    </row>
    <row r="7032" customFormat="false" ht="13.8" hidden="false" customHeight="false" outlineLevel="0" collapsed="false">
      <c r="A7032" s="6" t="n">
        <v>42247</v>
      </c>
      <c r="B7032" s="0" t="n">
        <v>969513371291</v>
      </c>
      <c r="C7032" s="0" t="s">
        <v>24927</v>
      </c>
      <c r="D7032" s="0" t="s">
        <v>24928</v>
      </c>
      <c r="E7032" s="7" t="n">
        <v>9781466846708</v>
      </c>
      <c r="F7032" s="0" t="s">
        <v>394</v>
      </c>
      <c r="G7032" s="0" t="s">
        <v>395</v>
      </c>
      <c r="H7032" s="0" t="s">
        <v>396</v>
      </c>
      <c r="I7032" s="0" t="n">
        <v>1</v>
      </c>
      <c r="J7032" s="0" t="s">
        <v>573</v>
      </c>
      <c r="K7032" s="0" t="s">
        <v>43</v>
      </c>
      <c r="L7032" s="0" t="n">
        <v>3.44</v>
      </c>
      <c r="M7032" s="0" t="s">
        <v>44</v>
      </c>
      <c r="N7032" s="0" t="n">
        <v>2.99</v>
      </c>
      <c r="O7032" s="0" t="s">
        <v>44</v>
      </c>
      <c r="P7032" s="0" t="n">
        <v>2.64</v>
      </c>
      <c r="Q7032" s="0" t="s">
        <v>45</v>
      </c>
      <c r="R7032" s="0" t="n">
        <v>2.3</v>
      </c>
      <c r="S7032" s="0" t="s">
        <v>45</v>
      </c>
      <c r="T7032" s="0" t="n">
        <v>0.34</v>
      </c>
      <c r="U7032" s="0" t="s">
        <v>45</v>
      </c>
      <c r="V7032" s="0" t="s">
        <v>7642</v>
      </c>
      <c r="W7032" s="0" t="s">
        <v>500</v>
      </c>
      <c r="X7032" s="0" t="s">
        <v>48</v>
      </c>
      <c r="Y7032" s="0" t="s">
        <v>19528</v>
      </c>
      <c r="Z7032" s="0" t="n">
        <v>1.61</v>
      </c>
      <c r="AA7032" s="0" t="s">
        <v>45</v>
      </c>
      <c r="AB7032" s="0" t="n">
        <v>0.34</v>
      </c>
      <c r="AC7032" s="0" t="s">
        <v>45</v>
      </c>
      <c r="AD7032" s="0" t="n">
        <v>13</v>
      </c>
      <c r="AE7032" s="0" t="n">
        <f aca="false">AD7032+100</f>
        <v>113</v>
      </c>
      <c r="AF7032" s="8" t="n">
        <f aca="false">((P7032/AE7032)*100)*ABS(I7032)</f>
        <v>2.33628318584071</v>
      </c>
      <c r="AG7032" s="0" t="n">
        <f aca="false">(TRUNC((AF7032*AD7032/100),2))</f>
        <v>0.3</v>
      </c>
      <c r="AH7032" s="0" t="n">
        <f aca="false">TRUNC(AF7032*1.3222,2)</f>
        <v>3.08</v>
      </c>
      <c r="AI7032" s="0" t="n">
        <f aca="false">TRUNC(AG7032*1.3222,2)</f>
        <v>0.39</v>
      </c>
      <c r="AJ7032" s="0" t="n">
        <f aca="false">((P7032-T7032)*0.7+T7032)*ABS(I7032)</f>
        <v>1.95</v>
      </c>
      <c r="AK7032" s="9" t="n">
        <f aca="false">IF(K7032="REFUND",(-1*(AJ7032-AG7032)),(AJ7032-AG7032))</f>
        <v>1.65</v>
      </c>
    </row>
    <row r="7033" customFormat="false" ht="13.8" hidden="false" customHeight="false" outlineLevel="0" collapsed="false">
      <c r="A7033" s="6" t="n">
        <v>42247</v>
      </c>
      <c r="B7033" s="0" t="n">
        <v>969516207241</v>
      </c>
      <c r="C7033" s="0" t="s">
        <v>24929</v>
      </c>
      <c r="D7033" s="0" t="s">
        <v>24930</v>
      </c>
      <c r="E7033" s="7" t="n">
        <v>9781466867833</v>
      </c>
      <c r="F7033" s="0" t="s">
        <v>2034</v>
      </c>
      <c r="G7033" s="0" t="s">
        <v>2035</v>
      </c>
      <c r="H7033" s="0" t="s">
        <v>2036</v>
      </c>
      <c r="I7033" s="0" t="n">
        <v>1</v>
      </c>
      <c r="J7033" s="0" t="s">
        <v>573</v>
      </c>
      <c r="K7033" s="0" t="s">
        <v>43</v>
      </c>
      <c r="L7033" s="0" t="n">
        <v>4.59</v>
      </c>
      <c r="M7033" s="0" t="s">
        <v>44</v>
      </c>
      <c r="N7033" s="0" t="n">
        <v>3.99</v>
      </c>
      <c r="O7033" s="0" t="s">
        <v>44</v>
      </c>
      <c r="P7033" s="0" t="n">
        <v>3.52</v>
      </c>
      <c r="Q7033" s="0" t="s">
        <v>45</v>
      </c>
      <c r="R7033" s="0" t="n">
        <v>3.06</v>
      </c>
      <c r="S7033" s="0" t="s">
        <v>45</v>
      </c>
      <c r="T7033" s="0" t="n">
        <v>0.46</v>
      </c>
      <c r="U7033" s="0" t="s">
        <v>45</v>
      </c>
      <c r="V7033" s="0" t="s">
        <v>118</v>
      </c>
      <c r="W7033" s="0" t="s">
        <v>47</v>
      </c>
      <c r="X7033" s="0" t="s">
        <v>48</v>
      </c>
      <c r="Y7033" s="0" t="s">
        <v>24931</v>
      </c>
      <c r="Z7033" s="0" t="n">
        <v>2.14</v>
      </c>
      <c r="AA7033" s="0" t="s">
        <v>45</v>
      </c>
      <c r="AB7033" s="0" t="n">
        <v>0.46</v>
      </c>
      <c r="AC7033" s="0" t="s">
        <v>45</v>
      </c>
      <c r="AD7033" s="0" t="n">
        <v>13</v>
      </c>
      <c r="AE7033" s="0" t="n">
        <f aca="false">AD7033+100</f>
        <v>113</v>
      </c>
      <c r="AF7033" s="8" t="n">
        <f aca="false">((P7033/AE7033)*100)*ABS(I7033)</f>
        <v>3.11504424778761</v>
      </c>
      <c r="AG7033" s="0" t="n">
        <f aca="false">(TRUNC((AF7033*AD7033/100),2))</f>
        <v>0.4</v>
      </c>
      <c r="AH7033" s="0" t="n">
        <f aca="false">TRUNC(AF7033*1.3222,2)</f>
        <v>4.11</v>
      </c>
      <c r="AI7033" s="0" t="n">
        <f aca="false">TRUNC(AG7033*1.3222,2)</f>
        <v>0.52</v>
      </c>
      <c r="AJ7033" s="0" t="n">
        <f aca="false">((P7033-T7033)*0.7+T7033)*ABS(I7033)</f>
        <v>2.602</v>
      </c>
      <c r="AK7033" s="9" t="n">
        <f aca="false">IF(K7033="REFUND",(-1*(AJ7033-AG7033)),(AJ7033-AG7033))</f>
        <v>2.202</v>
      </c>
    </row>
    <row r="7034" customFormat="false" ht="13.8" hidden="false" customHeight="false" outlineLevel="0" collapsed="false">
      <c r="A7034" s="6" t="n">
        <v>42247</v>
      </c>
      <c r="B7034" s="0" t="n">
        <v>969520430141</v>
      </c>
      <c r="C7034" s="0" t="s">
        <v>24932</v>
      </c>
      <c r="D7034" s="0" t="s">
        <v>24933</v>
      </c>
      <c r="E7034" s="7" t="n">
        <v>9780374712860</v>
      </c>
      <c r="F7034" s="0" t="s">
        <v>15817</v>
      </c>
      <c r="G7034" s="0" t="s">
        <v>15818</v>
      </c>
      <c r="H7034" s="0" t="s">
        <v>15819</v>
      </c>
      <c r="I7034" s="0" t="n">
        <v>1</v>
      </c>
      <c r="J7034" s="0" t="s">
        <v>573</v>
      </c>
      <c r="K7034" s="0" t="s">
        <v>43</v>
      </c>
      <c r="L7034" s="0" t="n">
        <v>16.09</v>
      </c>
      <c r="M7034" s="0" t="s">
        <v>44</v>
      </c>
      <c r="N7034" s="0" t="n">
        <v>13.99</v>
      </c>
      <c r="O7034" s="0" t="s">
        <v>44</v>
      </c>
      <c r="P7034" s="0" t="n">
        <v>12.35</v>
      </c>
      <c r="Q7034" s="0" t="s">
        <v>45</v>
      </c>
      <c r="R7034" s="0" t="n">
        <v>10.74</v>
      </c>
      <c r="S7034" s="0" t="s">
        <v>45</v>
      </c>
      <c r="T7034" s="0" t="n">
        <v>1.61</v>
      </c>
      <c r="U7034" s="0" t="s">
        <v>45</v>
      </c>
      <c r="V7034" s="0" t="s">
        <v>118</v>
      </c>
      <c r="W7034" s="0" t="s">
        <v>47</v>
      </c>
      <c r="X7034" s="0" t="s">
        <v>48</v>
      </c>
      <c r="Y7034" s="0" t="s">
        <v>24934</v>
      </c>
      <c r="Z7034" s="0" t="n">
        <v>7.52</v>
      </c>
      <c r="AA7034" s="0" t="s">
        <v>45</v>
      </c>
      <c r="AB7034" s="0" t="n">
        <v>1.61</v>
      </c>
      <c r="AC7034" s="0" t="s">
        <v>45</v>
      </c>
      <c r="AD7034" s="0" t="n">
        <v>13</v>
      </c>
      <c r="AE7034" s="0" t="n">
        <f aca="false">AD7034+100</f>
        <v>113</v>
      </c>
      <c r="AF7034" s="8" t="n">
        <f aca="false">((P7034/AE7034)*100)*ABS(I7034)</f>
        <v>10.929203539823</v>
      </c>
      <c r="AG7034" s="0" t="n">
        <f aca="false">(TRUNC((AF7034*AD7034/100),2))</f>
        <v>1.42</v>
      </c>
      <c r="AH7034" s="0" t="n">
        <f aca="false">TRUNC(AF7034*1.3222,2)</f>
        <v>14.45</v>
      </c>
      <c r="AI7034" s="0" t="n">
        <f aca="false">TRUNC(AG7034*1.3222,2)</f>
        <v>1.87</v>
      </c>
      <c r="AJ7034" s="0" t="n">
        <f aca="false">((P7034-T7034)*0.7+T7034)*ABS(I7034)</f>
        <v>9.128</v>
      </c>
      <c r="AK7034" s="9" t="n">
        <f aca="false">IF(K7034="REFUND",(-1*(AJ7034-AG7034)),(AJ7034-AG7034))</f>
        <v>7.708</v>
      </c>
    </row>
    <row r="7035" customFormat="false" ht="13.8" hidden="false" customHeight="false" outlineLevel="0" collapsed="false">
      <c r="A7035" s="6" t="n">
        <v>42247</v>
      </c>
      <c r="B7035" s="0" t="n">
        <v>969522677291</v>
      </c>
      <c r="C7035" s="0" t="s">
        <v>24935</v>
      </c>
      <c r="D7035" s="0" t="s">
        <v>24936</v>
      </c>
      <c r="E7035" s="7" t="n">
        <v>9780374709747</v>
      </c>
      <c r="F7035" s="0" t="s">
        <v>8301</v>
      </c>
      <c r="G7035" s="0" t="s">
        <v>8302</v>
      </c>
      <c r="H7035" s="0" t="s">
        <v>8303</v>
      </c>
      <c r="I7035" s="0" t="n">
        <v>1</v>
      </c>
      <c r="J7035" s="0" t="s">
        <v>573</v>
      </c>
      <c r="K7035" s="0" t="s">
        <v>43</v>
      </c>
      <c r="L7035" s="0" t="n">
        <v>16.09</v>
      </c>
      <c r="M7035" s="0" t="s">
        <v>44</v>
      </c>
      <c r="N7035" s="0" t="n">
        <v>13.99</v>
      </c>
      <c r="O7035" s="0" t="s">
        <v>44</v>
      </c>
      <c r="P7035" s="0" t="n">
        <v>12.35</v>
      </c>
      <c r="Q7035" s="0" t="s">
        <v>45</v>
      </c>
      <c r="R7035" s="0" t="n">
        <v>10.74</v>
      </c>
      <c r="S7035" s="0" t="s">
        <v>45</v>
      </c>
      <c r="T7035" s="0" t="n">
        <v>1.61</v>
      </c>
      <c r="U7035" s="0" t="s">
        <v>45</v>
      </c>
      <c r="V7035" s="0" t="s">
        <v>1329</v>
      </c>
      <c r="W7035" s="0" t="s">
        <v>5682</v>
      </c>
      <c r="X7035" s="0" t="s">
        <v>48</v>
      </c>
      <c r="Y7035" s="0" t="s">
        <v>24937</v>
      </c>
      <c r="Z7035" s="0" t="n">
        <v>7.52</v>
      </c>
      <c r="AA7035" s="0" t="s">
        <v>45</v>
      </c>
      <c r="AB7035" s="0" t="n">
        <v>1.61</v>
      </c>
      <c r="AC7035" s="0" t="s">
        <v>45</v>
      </c>
      <c r="AD7035" s="0" t="n">
        <v>5</v>
      </c>
      <c r="AE7035" s="0" t="n">
        <f aca="false">AD7035+100</f>
        <v>105</v>
      </c>
      <c r="AF7035" s="8" t="n">
        <f aca="false">((P7035/AE7035)*100)*ABS(I7035)</f>
        <v>11.7619047619048</v>
      </c>
      <c r="AG7035" s="0" t="n">
        <f aca="false">(TRUNC((AF7035*AD7035/100),2))</f>
        <v>0.58</v>
      </c>
      <c r="AH7035" s="0" t="n">
        <f aca="false">TRUNC(AF7035*1.3222,2)</f>
        <v>15.55</v>
      </c>
      <c r="AI7035" s="0" t="n">
        <f aca="false">TRUNC(AG7035*1.3222,2)</f>
        <v>0.76</v>
      </c>
      <c r="AJ7035" s="0" t="n">
        <f aca="false">((P7035-T7035)*0.7+T7035)*ABS(I7035)</f>
        <v>9.128</v>
      </c>
      <c r="AK7035" s="9" t="n">
        <f aca="false">IF(K7035="REFUND",(-1*(AJ7035-AG7035)),(AJ7035-AG7035))</f>
        <v>8.548</v>
      </c>
    </row>
    <row r="7036" customFormat="false" ht="13.8" hidden="false" customHeight="false" outlineLevel="0" collapsed="false">
      <c r="A7036" s="6" t="n">
        <v>42247</v>
      </c>
      <c r="B7036" s="0" t="n">
        <v>969535450391</v>
      </c>
      <c r="C7036" s="0" t="s">
        <v>24938</v>
      </c>
      <c r="D7036" s="0" t="s">
        <v>24939</v>
      </c>
      <c r="E7036" s="7" t="n">
        <v>9781622662241</v>
      </c>
      <c r="F7036" s="0" t="s">
        <v>15223</v>
      </c>
      <c r="G7036" s="0" t="s">
        <v>15224</v>
      </c>
      <c r="H7036" s="0" t="s">
        <v>4139</v>
      </c>
      <c r="I7036" s="0" t="n">
        <v>1</v>
      </c>
      <c r="J7036" s="0" t="s">
        <v>573</v>
      </c>
      <c r="K7036" s="0" t="s">
        <v>43</v>
      </c>
      <c r="L7036" s="0" t="n">
        <v>0</v>
      </c>
      <c r="M7036" s="0" t="s">
        <v>44</v>
      </c>
      <c r="N7036" s="0" t="n">
        <v>0</v>
      </c>
      <c r="O7036" s="0" t="s">
        <v>44</v>
      </c>
      <c r="P7036" s="0" t="n">
        <v>0</v>
      </c>
      <c r="Q7036" s="0" t="s">
        <v>45</v>
      </c>
      <c r="R7036" s="0" t="n">
        <v>0</v>
      </c>
      <c r="S7036" s="0" t="s">
        <v>45</v>
      </c>
      <c r="T7036" s="0" t="n">
        <v>0</v>
      </c>
      <c r="U7036" s="0" t="s">
        <v>45</v>
      </c>
      <c r="V7036" s="0" t="s">
        <v>821</v>
      </c>
      <c r="W7036" s="0" t="s">
        <v>104</v>
      </c>
      <c r="X7036" s="0" t="s">
        <v>48</v>
      </c>
      <c r="Y7036" s="0" t="s">
        <v>822</v>
      </c>
      <c r="Z7036" s="0" t="n">
        <v>0</v>
      </c>
      <c r="AA7036" s="0" t="s">
        <v>45</v>
      </c>
      <c r="AB7036" s="0" t="n">
        <v>0</v>
      </c>
      <c r="AC7036" s="0" t="s">
        <v>45</v>
      </c>
      <c r="AD7036" s="0" t="n">
        <v>5</v>
      </c>
      <c r="AE7036" s="0" t="n">
        <f aca="false">AD7036+100</f>
        <v>105</v>
      </c>
      <c r="AF7036" s="8" t="n">
        <f aca="false">((P7036/AE7036)*100)*ABS(I7036)</f>
        <v>0</v>
      </c>
      <c r="AG7036" s="0" t="n">
        <f aca="false">(TRUNC((AF7036*AD7036/100),2))</f>
        <v>0</v>
      </c>
      <c r="AH7036" s="0" t="n">
        <f aca="false">TRUNC(AF7036*1.3222,2)</f>
        <v>0</v>
      </c>
      <c r="AI7036" s="0" t="n">
        <f aca="false">TRUNC(AG7036*1.3222,2)</f>
        <v>0</v>
      </c>
      <c r="AJ7036" s="0" t="n">
        <f aca="false">((P7036-T7036)*0.7+T7036)*ABS(I7036)</f>
        <v>0</v>
      </c>
      <c r="AK7036" s="9" t="n">
        <f aca="false">IF(K7036="REFUND",(-1*(AJ7036-AG7036)),(AJ7036-AG7036))</f>
        <v>0</v>
      </c>
    </row>
    <row r="7037" customFormat="false" ht="13.8" hidden="false" customHeight="false" outlineLevel="0" collapsed="false">
      <c r="A7037" s="6" t="n">
        <v>42247</v>
      </c>
      <c r="B7037" s="0" t="n">
        <v>969539978241</v>
      </c>
      <c r="C7037" s="0" t="s">
        <v>24940</v>
      </c>
      <c r="D7037" s="0" t="s">
        <v>24941</v>
      </c>
      <c r="E7037" s="7" t="n">
        <v>9781466846708</v>
      </c>
      <c r="F7037" s="0" t="s">
        <v>394</v>
      </c>
      <c r="G7037" s="0" t="s">
        <v>395</v>
      </c>
      <c r="H7037" s="0" t="s">
        <v>396</v>
      </c>
      <c r="I7037" s="0" t="n">
        <v>1</v>
      </c>
      <c r="J7037" s="0" t="s">
        <v>573</v>
      </c>
      <c r="K7037" s="0" t="s">
        <v>43</v>
      </c>
      <c r="L7037" s="0" t="n">
        <v>3.44</v>
      </c>
      <c r="M7037" s="0" t="s">
        <v>44</v>
      </c>
      <c r="N7037" s="0" t="n">
        <v>2.99</v>
      </c>
      <c r="O7037" s="0" t="s">
        <v>44</v>
      </c>
      <c r="P7037" s="0" t="n">
        <v>2.64</v>
      </c>
      <c r="Q7037" s="0" t="s">
        <v>45</v>
      </c>
      <c r="R7037" s="0" t="n">
        <v>2.3</v>
      </c>
      <c r="S7037" s="0" t="s">
        <v>45</v>
      </c>
      <c r="T7037" s="0" t="n">
        <v>0.34</v>
      </c>
      <c r="U7037" s="0" t="s">
        <v>45</v>
      </c>
      <c r="V7037" s="0" t="s">
        <v>529</v>
      </c>
      <c r="W7037" s="0" t="s">
        <v>80</v>
      </c>
      <c r="X7037" s="0" t="s">
        <v>48</v>
      </c>
      <c r="Y7037" s="0" t="s">
        <v>24942</v>
      </c>
      <c r="Z7037" s="0" t="n">
        <v>1.61</v>
      </c>
      <c r="AA7037" s="0" t="s">
        <v>45</v>
      </c>
      <c r="AB7037" s="0" t="n">
        <v>0.34</v>
      </c>
      <c r="AC7037" s="0" t="s">
        <v>45</v>
      </c>
      <c r="AD7037" s="0" t="n">
        <v>5</v>
      </c>
      <c r="AE7037" s="0" t="n">
        <f aca="false">AD7037+100</f>
        <v>105</v>
      </c>
      <c r="AF7037" s="8" t="n">
        <f aca="false">((P7037/AE7037)*100)*ABS(I7037)</f>
        <v>2.51428571428571</v>
      </c>
      <c r="AG7037" s="0" t="n">
        <f aca="false">(TRUNC((AF7037*AD7037/100),2))</f>
        <v>0.12</v>
      </c>
      <c r="AH7037" s="0" t="n">
        <f aca="false">TRUNC(AF7037*1.3222,2)</f>
        <v>3.32</v>
      </c>
      <c r="AI7037" s="0" t="n">
        <f aca="false">TRUNC(AG7037*1.3222,2)</f>
        <v>0.15</v>
      </c>
      <c r="AJ7037" s="0" t="n">
        <f aca="false">((P7037-T7037)*0.7+T7037)*ABS(I7037)</f>
        <v>1.95</v>
      </c>
      <c r="AK7037" s="9" t="n">
        <f aca="false">IF(K7037="REFUND",(-1*(AJ7037-AG7037)),(AJ7037-AG7037))</f>
        <v>1.83</v>
      </c>
    </row>
    <row r="7038" customFormat="false" ht="13.8" hidden="false" customHeight="false" outlineLevel="0" collapsed="false">
      <c r="A7038" s="6" t="n">
        <v>42247</v>
      </c>
      <c r="B7038" s="0" t="n">
        <v>969545175391</v>
      </c>
      <c r="C7038" s="0" t="s">
        <v>24943</v>
      </c>
      <c r="D7038" s="0" t="s">
        <v>24944</v>
      </c>
      <c r="E7038" s="7" t="n">
        <v>9781250022097</v>
      </c>
      <c r="F7038" s="0" t="s">
        <v>21123</v>
      </c>
      <c r="G7038" s="0" t="s">
        <v>21124</v>
      </c>
      <c r="H7038" s="0" t="s">
        <v>356</v>
      </c>
      <c r="I7038" s="0" t="n">
        <v>1</v>
      </c>
      <c r="J7038" s="0" t="s">
        <v>573</v>
      </c>
      <c r="K7038" s="0" t="s">
        <v>43</v>
      </c>
      <c r="L7038" s="0" t="n">
        <v>18.39</v>
      </c>
      <c r="M7038" s="0" t="s">
        <v>44</v>
      </c>
      <c r="N7038" s="0" t="n">
        <v>15.99</v>
      </c>
      <c r="O7038" s="0" t="s">
        <v>44</v>
      </c>
      <c r="P7038" s="0" t="n">
        <v>14.12</v>
      </c>
      <c r="Q7038" s="0" t="s">
        <v>45</v>
      </c>
      <c r="R7038" s="0" t="n">
        <v>12.28</v>
      </c>
      <c r="S7038" s="0" t="s">
        <v>45</v>
      </c>
      <c r="T7038" s="0" t="n">
        <v>1.84</v>
      </c>
      <c r="U7038" s="0" t="s">
        <v>45</v>
      </c>
      <c r="V7038" s="0" t="s">
        <v>24945</v>
      </c>
      <c r="W7038" s="0" t="s">
        <v>188</v>
      </c>
      <c r="X7038" s="0" t="s">
        <v>48</v>
      </c>
      <c r="Y7038" s="0" t="s">
        <v>24946</v>
      </c>
      <c r="Z7038" s="0" t="n">
        <v>8.6</v>
      </c>
      <c r="AA7038" s="0" t="s">
        <v>45</v>
      </c>
      <c r="AB7038" s="0" t="n">
        <v>1.84</v>
      </c>
      <c r="AC7038" s="0" t="s">
        <v>45</v>
      </c>
      <c r="AD7038" s="0" t="n">
        <v>15</v>
      </c>
      <c r="AE7038" s="0" t="n">
        <f aca="false">AD7038+100</f>
        <v>115</v>
      </c>
      <c r="AF7038" s="8" t="n">
        <f aca="false">((P7038/AE7038)*100)*ABS(I7038)</f>
        <v>12.2782608695652</v>
      </c>
      <c r="AG7038" s="0" t="n">
        <f aca="false">(TRUNC((AF7038*AD7038/100),2))</f>
        <v>1.84</v>
      </c>
      <c r="AH7038" s="0" t="n">
        <f aca="false">TRUNC(AF7038*1.3222,2)</f>
        <v>16.23</v>
      </c>
      <c r="AI7038" s="0" t="n">
        <f aca="false">TRUNC(AG7038*1.3222,2)</f>
        <v>2.43</v>
      </c>
      <c r="AJ7038" s="0" t="n">
        <f aca="false">((P7038-T7038)*0.7+T7038)*ABS(I7038)</f>
        <v>10.436</v>
      </c>
      <c r="AK7038" s="9" t="n">
        <f aca="false">IF(K7038="REFUND",(-1*(AJ7038-AG7038)),(AJ7038-AG7038))</f>
        <v>8.596</v>
      </c>
    </row>
    <row r="7039" customFormat="false" ht="13.8" hidden="false" customHeight="false" outlineLevel="0" collapsed="false">
      <c r="A7039" s="6" t="n">
        <v>42247</v>
      </c>
      <c r="B7039" s="0" t="n">
        <v>969546259341</v>
      </c>
      <c r="C7039" s="0" t="s">
        <v>24947</v>
      </c>
      <c r="D7039" s="0" t="s">
        <v>24948</v>
      </c>
      <c r="E7039" s="7" t="n">
        <v>9780374711870</v>
      </c>
      <c r="F7039" s="0" t="s">
        <v>9288</v>
      </c>
      <c r="G7039" s="0" t="s">
        <v>9289</v>
      </c>
      <c r="H7039" s="0" t="s">
        <v>9290</v>
      </c>
      <c r="I7039" s="0" t="n">
        <v>1</v>
      </c>
      <c r="J7039" s="0" t="s">
        <v>573</v>
      </c>
      <c r="K7039" s="0" t="s">
        <v>43</v>
      </c>
      <c r="L7039" s="0" t="n">
        <v>1.14</v>
      </c>
      <c r="M7039" s="0" t="s">
        <v>44</v>
      </c>
      <c r="N7039" s="0" t="n">
        <v>0.99</v>
      </c>
      <c r="O7039" s="0" t="s">
        <v>44</v>
      </c>
      <c r="P7039" s="0" t="n">
        <v>0.88</v>
      </c>
      <c r="Q7039" s="0" t="s">
        <v>45</v>
      </c>
      <c r="R7039" s="0" t="n">
        <v>0.77</v>
      </c>
      <c r="S7039" s="0" t="s">
        <v>45</v>
      </c>
      <c r="T7039" s="0" t="n">
        <v>0.11</v>
      </c>
      <c r="U7039" s="0" t="s">
        <v>45</v>
      </c>
      <c r="V7039" s="0" t="s">
        <v>3594</v>
      </c>
      <c r="W7039" s="0" t="s">
        <v>96</v>
      </c>
      <c r="X7039" s="0" t="s">
        <v>48</v>
      </c>
      <c r="Y7039" s="0" t="s">
        <v>24949</v>
      </c>
      <c r="Z7039" s="0" t="n">
        <v>0.54</v>
      </c>
      <c r="AA7039" s="0" t="s">
        <v>45</v>
      </c>
      <c r="AB7039" s="0" t="n">
        <v>0.11</v>
      </c>
      <c r="AC7039" s="0" t="s">
        <v>45</v>
      </c>
      <c r="AD7039" s="0" t="n">
        <v>13</v>
      </c>
      <c r="AE7039" s="0" t="n">
        <f aca="false">AD7039+100</f>
        <v>113</v>
      </c>
      <c r="AF7039" s="8" t="n">
        <f aca="false">((P7039/AE7039)*100)*ABS(I7039)</f>
        <v>0.778761061946903</v>
      </c>
      <c r="AG7039" s="0" t="n">
        <f aca="false">(TRUNC((AF7039*AD7039/100),2))</f>
        <v>0.1</v>
      </c>
      <c r="AH7039" s="0" t="n">
        <f aca="false">TRUNC(AF7039*1.3222,2)</f>
        <v>1.02</v>
      </c>
      <c r="AI7039" s="0" t="n">
        <f aca="false">TRUNC(AG7039*1.3222,2)</f>
        <v>0.13</v>
      </c>
      <c r="AJ7039" s="0" t="n">
        <f aca="false">((P7039-T7039)*0.7+T7039)*ABS(I7039)</f>
        <v>0.649</v>
      </c>
      <c r="AK7039" s="9" t="n">
        <f aca="false">IF(K7039="REFUND",(-1*(AJ7039-AG7039)),(AJ7039-AG7039))</f>
        <v>0.549</v>
      </c>
    </row>
    <row r="7040" customFormat="false" ht="13.8" hidden="false" customHeight="false" outlineLevel="0" collapsed="false">
      <c r="A7040" s="6" t="n">
        <v>42247</v>
      </c>
      <c r="B7040" s="0" t="n">
        <v>969547137241</v>
      </c>
      <c r="C7040" s="0" t="s">
        <v>24950</v>
      </c>
      <c r="D7040" s="0" t="s">
        <v>24951</v>
      </c>
      <c r="E7040" s="7" t="n">
        <v>9781429902342</v>
      </c>
      <c r="F7040" s="0" t="s">
        <v>15215</v>
      </c>
      <c r="G7040" s="0" t="s">
        <v>15216</v>
      </c>
      <c r="H7040" s="0" t="s">
        <v>1052</v>
      </c>
      <c r="I7040" s="0" t="n">
        <v>1</v>
      </c>
      <c r="J7040" s="0" t="s">
        <v>573</v>
      </c>
      <c r="K7040" s="0" t="s">
        <v>43</v>
      </c>
      <c r="L7040" s="0" t="n">
        <v>10.34</v>
      </c>
      <c r="M7040" s="0" t="s">
        <v>44</v>
      </c>
      <c r="N7040" s="0" t="n">
        <v>8.99</v>
      </c>
      <c r="O7040" s="0" t="s">
        <v>44</v>
      </c>
      <c r="P7040" s="0" t="n">
        <v>7.94</v>
      </c>
      <c r="Q7040" s="0" t="s">
        <v>45</v>
      </c>
      <c r="R7040" s="0" t="n">
        <v>6.9</v>
      </c>
      <c r="S7040" s="0" t="s">
        <v>45</v>
      </c>
      <c r="T7040" s="0" t="n">
        <v>1.04</v>
      </c>
      <c r="U7040" s="0" t="s">
        <v>45</v>
      </c>
      <c r="V7040" s="0" t="s">
        <v>57</v>
      </c>
      <c r="W7040" s="0" t="s">
        <v>58</v>
      </c>
      <c r="X7040" s="0" t="s">
        <v>48</v>
      </c>
      <c r="Y7040" s="0" t="s">
        <v>24952</v>
      </c>
      <c r="Z7040" s="0" t="n">
        <v>4.83</v>
      </c>
      <c r="AA7040" s="0" t="s">
        <v>45</v>
      </c>
      <c r="AB7040" s="0" t="n">
        <v>1.04</v>
      </c>
      <c r="AC7040" s="0" t="s">
        <v>45</v>
      </c>
      <c r="AD7040" s="0" t="n">
        <v>5</v>
      </c>
      <c r="AE7040" s="0" t="n">
        <f aca="false">AD7040+100</f>
        <v>105</v>
      </c>
      <c r="AF7040" s="8" t="n">
        <f aca="false">((P7040/AE7040)*100)*ABS(I7040)</f>
        <v>7.56190476190476</v>
      </c>
      <c r="AG7040" s="0" t="n">
        <f aca="false">(TRUNC((AF7040*AD7040/100),2))</f>
        <v>0.37</v>
      </c>
      <c r="AH7040" s="0" t="n">
        <f aca="false">TRUNC(AF7040*1.3222,2)</f>
        <v>9.99</v>
      </c>
      <c r="AI7040" s="0" t="n">
        <f aca="false">TRUNC(AG7040*1.3222,2)</f>
        <v>0.48</v>
      </c>
      <c r="AJ7040" s="0" t="n">
        <f aca="false">((P7040-T7040)*0.7+T7040)*ABS(I7040)</f>
        <v>5.87</v>
      </c>
      <c r="AK7040" s="9" t="n">
        <f aca="false">IF(K7040="REFUND",(-1*(AJ7040-AG7040)),(AJ7040-AG7040))</f>
        <v>5.5</v>
      </c>
    </row>
    <row r="7041" customFormat="false" ht="13.8" hidden="false" customHeight="false" outlineLevel="0" collapsed="false">
      <c r="A7041" s="6" t="n">
        <v>42247</v>
      </c>
      <c r="B7041" s="0" t="n">
        <v>969550717241</v>
      </c>
      <c r="C7041" s="0" t="s">
        <v>24953</v>
      </c>
      <c r="D7041" s="0" t="s">
        <v>24954</v>
      </c>
      <c r="E7041" s="7" t="n">
        <v>9781429994668</v>
      </c>
      <c r="F7041" s="0" t="s">
        <v>24955</v>
      </c>
      <c r="G7041" s="0" t="s">
        <v>24956</v>
      </c>
      <c r="H7041" s="0" t="s">
        <v>1877</v>
      </c>
      <c r="I7041" s="0" t="n">
        <v>1</v>
      </c>
      <c r="J7041" s="0" t="s">
        <v>573</v>
      </c>
      <c r="K7041" s="0" t="s">
        <v>43</v>
      </c>
      <c r="L7041" s="0" t="n">
        <v>18.39</v>
      </c>
      <c r="M7041" s="0" t="s">
        <v>44</v>
      </c>
      <c r="N7041" s="0" t="n">
        <v>15.99</v>
      </c>
      <c r="O7041" s="0" t="s">
        <v>44</v>
      </c>
      <c r="P7041" s="0" t="n">
        <v>14.12</v>
      </c>
      <c r="Q7041" s="0" t="s">
        <v>45</v>
      </c>
      <c r="R7041" s="0" t="n">
        <v>12.28</v>
      </c>
      <c r="S7041" s="0" t="s">
        <v>45</v>
      </c>
      <c r="T7041" s="0" t="n">
        <v>1.84</v>
      </c>
      <c r="U7041" s="0" t="s">
        <v>45</v>
      </c>
      <c r="V7041" s="0" t="s">
        <v>156</v>
      </c>
      <c r="W7041" s="0" t="s">
        <v>157</v>
      </c>
      <c r="X7041" s="0" t="s">
        <v>48</v>
      </c>
      <c r="Y7041" s="0" t="s">
        <v>13081</v>
      </c>
      <c r="Z7041" s="0" t="n">
        <v>8.6</v>
      </c>
      <c r="AA7041" s="0" t="s">
        <v>45</v>
      </c>
      <c r="AB7041" s="0" t="n">
        <v>1.84</v>
      </c>
      <c r="AC7041" s="0" t="s">
        <v>45</v>
      </c>
      <c r="AD7041" s="0" t="n">
        <v>5</v>
      </c>
      <c r="AE7041" s="0" t="n">
        <f aca="false">AD7041+100</f>
        <v>105</v>
      </c>
      <c r="AF7041" s="8" t="n">
        <f aca="false">((P7041/AE7041)*100)*ABS(I7041)</f>
        <v>13.447619047619</v>
      </c>
      <c r="AG7041" s="0" t="n">
        <f aca="false">(TRUNC((AF7041*AD7041/100),2))</f>
        <v>0.67</v>
      </c>
      <c r="AH7041" s="0" t="n">
        <f aca="false">TRUNC(AF7041*1.3222,2)</f>
        <v>17.78</v>
      </c>
      <c r="AI7041" s="0" t="n">
        <f aca="false">TRUNC(AG7041*1.3222,2)</f>
        <v>0.88</v>
      </c>
      <c r="AJ7041" s="0" t="n">
        <f aca="false">((P7041-T7041)*0.7+T7041)*ABS(I7041)</f>
        <v>10.436</v>
      </c>
      <c r="AK7041" s="9" t="n">
        <f aca="false">IF(K7041="REFUND",(-1*(AJ7041-AG7041)),(AJ7041-AG7041))</f>
        <v>9.766</v>
      </c>
    </row>
    <row r="7042" customFormat="false" ht="13.8" hidden="false" customHeight="false" outlineLevel="0" collapsed="false">
      <c r="A7042" s="6" t="n">
        <v>42247</v>
      </c>
      <c r="B7042" s="0" t="n">
        <v>969551299241</v>
      </c>
      <c r="C7042" s="0" t="s">
        <v>24957</v>
      </c>
      <c r="D7042" s="0" t="s">
        <v>24958</v>
      </c>
      <c r="E7042" s="7" t="n">
        <v>9781429995191</v>
      </c>
      <c r="F7042" s="0" t="s">
        <v>12857</v>
      </c>
      <c r="G7042" s="0" t="s">
        <v>12858</v>
      </c>
      <c r="H7042" s="0" t="s">
        <v>4351</v>
      </c>
      <c r="I7042" s="0" t="n">
        <v>1</v>
      </c>
      <c r="J7042" s="0" t="s">
        <v>573</v>
      </c>
      <c r="K7042" s="0" t="s">
        <v>43</v>
      </c>
      <c r="L7042" s="0" t="n">
        <v>10.34</v>
      </c>
      <c r="M7042" s="0" t="s">
        <v>44</v>
      </c>
      <c r="N7042" s="0" t="n">
        <v>8.99</v>
      </c>
      <c r="O7042" s="0" t="s">
        <v>44</v>
      </c>
      <c r="P7042" s="0" t="n">
        <v>7.94</v>
      </c>
      <c r="Q7042" s="0" t="s">
        <v>45</v>
      </c>
      <c r="R7042" s="0" t="n">
        <v>6.9</v>
      </c>
      <c r="S7042" s="0" t="s">
        <v>45</v>
      </c>
      <c r="T7042" s="0" t="n">
        <v>1.04</v>
      </c>
      <c r="U7042" s="0" t="s">
        <v>45</v>
      </c>
      <c r="V7042" s="0" t="s">
        <v>280</v>
      </c>
      <c r="W7042" s="0" t="s">
        <v>180</v>
      </c>
      <c r="X7042" s="0" t="s">
        <v>48</v>
      </c>
      <c r="Y7042" s="0" t="s">
        <v>24959</v>
      </c>
      <c r="Z7042" s="0" t="n">
        <v>4.83</v>
      </c>
      <c r="AA7042" s="0" t="s">
        <v>45</v>
      </c>
      <c r="AB7042" s="0" t="n">
        <v>1.04</v>
      </c>
      <c r="AC7042" s="0" t="s">
        <v>45</v>
      </c>
      <c r="AD7042" s="0" t="n">
        <v>5</v>
      </c>
      <c r="AE7042" s="0" t="n">
        <f aca="false">AD7042+100</f>
        <v>105</v>
      </c>
      <c r="AF7042" s="8" t="n">
        <f aca="false">((P7042/AE7042)*100)*ABS(I7042)</f>
        <v>7.56190476190476</v>
      </c>
      <c r="AG7042" s="0" t="n">
        <f aca="false">(TRUNC((AF7042*AD7042/100),2))</f>
        <v>0.37</v>
      </c>
      <c r="AH7042" s="0" t="n">
        <f aca="false">TRUNC(AF7042*1.3222,2)</f>
        <v>9.99</v>
      </c>
      <c r="AI7042" s="0" t="n">
        <f aca="false">TRUNC(AG7042*1.3222,2)</f>
        <v>0.48</v>
      </c>
      <c r="AJ7042" s="0" t="n">
        <f aca="false">((P7042-T7042)*0.7+T7042)*ABS(I7042)</f>
        <v>5.87</v>
      </c>
      <c r="AK7042" s="9" t="n">
        <f aca="false">IF(K7042="REFUND",(-1*(AJ7042-AG7042)),(AJ7042-AG7042))</f>
        <v>5.5</v>
      </c>
    </row>
    <row r="7043" customFormat="false" ht="13.8" hidden="false" customHeight="false" outlineLevel="0" collapsed="false">
      <c r="A7043" s="6" t="n">
        <v>42247</v>
      </c>
      <c r="B7043" s="0" t="n">
        <v>969560152241</v>
      </c>
      <c r="C7043" s="0" t="s">
        <v>24960</v>
      </c>
      <c r="D7043" s="0" t="s">
        <v>24961</v>
      </c>
      <c r="E7043" s="7" t="n">
        <v>9781622662241</v>
      </c>
      <c r="F7043" s="0" t="s">
        <v>15223</v>
      </c>
      <c r="G7043" s="0" t="s">
        <v>15224</v>
      </c>
      <c r="H7043" s="0" t="s">
        <v>4139</v>
      </c>
      <c r="I7043" s="0" t="n">
        <v>1</v>
      </c>
      <c r="J7043" s="0" t="s">
        <v>573</v>
      </c>
      <c r="K7043" s="0" t="s">
        <v>43</v>
      </c>
      <c r="L7043" s="0" t="n">
        <v>0</v>
      </c>
      <c r="M7043" s="0" t="s">
        <v>44</v>
      </c>
      <c r="N7043" s="0" t="n">
        <v>0</v>
      </c>
      <c r="O7043" s="0" t="s">
        <v>44</v>
      </c>
      <c r="P7043" s="0" t="n">
        <v>0</v>
      </c>
      <c r="Q7043" s="0" t="s">
        <v>45</v>
      </c>
      <c r="R7043" s="0" t="n">
        <v>0</v>
      </c>
      <c r="S7043" s="0" t="s">
        <v>45</v>
      </c>
      <c r="T7043" s="0" t="n">
        <v>0</v>
      </c>
      <c r="U7043" s="0" t="s">
        <v>45</v>
      </c>
      <c r="V7043" s="0" t="s">
        <v>24962</v>
      </c>
      <c r="W7043" s="0" t="s">
        <v>471</v>
      </c>
      <c r="X7043" s="0" t="s">
        <v>48</v>
      </c>
      <c r="Y7043" s="0" t="s">
        <v>24963</v>
      </c>
      <c r="Z7043" s="0" t="n">
        <v>0</v>
      </c>
      <c r="AA7043" s="0" t="s">
        <v>45</v>
      </c>
      <c r="AB7043" s="0" t="n">
        <v>0</v>
      </c>
      <c r="AC7043" s="0" t="s">
        <v>45</v>
      </c>
      <c r="AD7043" s="0" t="n">
        <v>13</v>
      </c>
      <c r="AE7043" s="0" t="n">
        <f aca="false">AD7043+100</f>
        <v>113</v>
      </c>
      <c r="AF7043" s="8" t="n">
        <f aca="false">((P7043/AE7043)*100)*ABS(I7043)</f>
        <v>0</v>
      </c>
      <c r="AG7043" s="0" t="n">
        <f aca="false">(TRUNC((AF7043*AD7043/100),2))</f>
        <v>0</v>
      </c>
      <c r="AH7043" s="0" t="n">
        <f aca="false">TRUNC(AF7043*1.3222,2)</f>
        <v>0</v>
      </c>
      <c r="AI7043" s="0" t="n">
        <f aca="false">TRUNC(AG7043*1.3222,2)</f>
        <v>0</v>
      </c>
      <c r="AJ7043" s="0" t="n">
        <f aca="false">((P7043-T7043)*0.7+T7043)*ABS(I7043)</f>
        <v>0</v>
      </c>
      <c r="AK7043" s="9" t="n">
        <f aca="false">IF(K7043="REFUND",(-1*(AJ7043-AG7043)),(AJ7043-AG7043))</f>
        <v>0</v>
      </c>
    </row>
    <row r="7044" customFormat="false" ht="13.8" hidden="false" customHeight="false" outlineLevel="0" collapsed="false">
      <c r="A7044" s="6" t="n">
        <v>42247</v>
      </c>
      <c r="B7044" s="0" t="n">
        <v>969564588141</v>
      </c>
      <c r="C7044" s="0" t="s">
        <v>24964</v>
      </c>
      <c r="D7044" s="0" t="s">
        <v>24965</v>
      </c>
      <c r="E7044" s="7" t="n">
        <v>9781429949620</v>
      </c>
      <c r="F7044" s="0" t="s">
        <v>1103</v>
      </c>
      <c r="G7044" s="0" t="s">
        <v>1104</v>
      </c>
      <c r="H7044" s="0" t="s">
        <v>412</v>
      </c>
      <c r="I7044" s="0" t="n">
        <v>1</v>
      </c>
      <c r="J7044" s="0" t="s">
        <v>573</v>
      </c>
      <c r="K7044" s="0" t="s">
        <v>43</v>
      </c>
      <c r="L7044" s="0" t="n">
        <v>12.64</v>
      </c>
      <c r="M7044" s="0" t="s">
        <v>44</v>
      </c>
      <c r="N7044" s="0" t="n">
        <v>10.99</v>
      </c>
      <c r="O7044" s="0" t="s">
        <v>44</v>
      </c>
      <c r="P7044" s="0" t="n">
        <v>9.7</v>
      </c>
      <c r="Q7044" s="0" t="s">
        <v>45</v>
      </c>
      <c r="R7044" s="0" t="n">
        <v>8.44</v>
      </c>
      <c r="S7044" s="0" t="s">
        <v>45</v>
      </c>
      <c r="T7044" s="0" t="n">
        <v>1.26</v>
      </c>
      <c r="U7044" s="0" t="s">
        <v>45</v>
      </c>
      <c r="V7044" s="0" t="s">
        <v>24966</v>
      </c>
      <c r="W7044" s="0" t="s">
        <v>47</v>
      </c>
      <c r="X7044" s="0" t="s">
        <v>48</v>
      </c>
      <c r="Y7044" s="0" t="s">
        <v>24967</v>
      </c>
      <c r="Z7044" s="0" t="n">
        <v>5.91</v>
      </c>
      <c r="AA7044" s="0" t="s">
        <v>45</v>
      </c>
      <c r="AB7044" s="0" t="n">
        <v>1.26</v>
      </c>
      <c r="AC7044" s="0" t="s">
        <v>45</v>
      </c>
      <c r="AD7044" s="0" t="n">
        <v>13</v>
      </c>
      <c r="AE7044" s="0" t="n">
        <f aca="false">AD7044+100</f>
        <v>113</v>
      </c>
      <c r="AF7044" s="8" t="n">
        <f aca="false">((P7044/AE7044)*100)*ABS(I7044)</f>
        <v>8.58407079646018</v>
      </c>
      <c r="AG7044" s="0" t="n">
        <f aca="false">(TRUNC((AF7044*AD7044/100),2))</f>
        <v>1.11</v>
      </c>
      <c r="AH7044" s="0" t="n">
        <f aca="false">TRUNC(AF7044*1.3222,2)</f>
        <v>11.34</v>
      </c>
      <c r="AI7044" s="0" t="n">
        <f aca="false">TRUNC(AG7044*1.3222,2)</f>
        <v>1.46</v>
      </c>
      <c r="AJ7044" s="0" t="n">
        <f aca="false">((P7044-T7044)*0.7+T7044)*ABS(I7044)</f>
        <v>7.168</v>
      </c>
      <c r="AK7044" s="9" t="n">
        <f aca="false">IF(K7044="REFUND",(-1*(AJ7044-AG7044)),(AJ7044-AG7044))</f>
        <v>6.058</v>
      </c>
    </row>
    <row r="7045" customFormat="false" ht="13.8" hidden="false" customHeight="false" outlineLevel="0" collapsed="false">
      <c r="A7045" s="6" t="n">
        <v>42247</v>
      </c>
      <c r="B7045" s="0" t="n">
        <v>969573970291</v>
      </c>
      <c r="C7045" s="0" t="s">
        <v>24968</v>
      </c>
      <c r="D7045" s="0" t="s">
        <v>24969</v>
      </c>
      <c r="E7045" s="7" t="n">
        <v>9781250021922</v>
      </c>
      <c r="F7045" s="0" t="s">
        <v>8524</v>
      </c>
      <c r="G7045" s="0" t="s">
        <v>8525</v>
      </c>
      <c r="H7045" s="0" t="s">
        <v>8526</v>
      </c>
      <c r="I7045" s="0" t="n">
        <v>1</v>
      </c>
      <c r="J7045" s="0" t="s">
        <v>573</v>
      </c>
      <c r="K7045" s="0" t="s">
        <v>43</v>
      </c>
      <c r="L7045" s="0" t="n">
        <v>12.64</v>
      </c>
      <c r="M7045" s="0" t="s">
        <v>44</v>
      </c>
      <c r="N7045" s="0" t="n">
        <v>10.99</v>
      </c>
      <c r="O7045" s="0" t="s">
        <v>44</v>
      </c>
      <c r="P7045" s="0" t="n">
        <v>9.7</v>
      </c>
      <c r="Q7045" s="0" t="s">
        <v>45</v>
      </c>
      <c r="R7045" s="0" t="n">
        <v>8.44</v>
      </c>
      <c r="S7045" s="0" t="s">
        <v>45</v>
      </c>
      <c r="T7045" s="0" t="n">
        <v>1.26</v>
      </c>
      <c r="U7045" s="0" t="s">
        <v>45</v>
      </c>
      <c r="V7045" s="0" t="s">
        <v>156</v>
      </c>
      <c r="W7045" s="0" t="s">
        <v>273</v>
      </c>
      <c r="X7045" s="0" t="s">
        <v>48</v>
      </c>
      <c r="Y7045" s="0" t="s">
        <v>24970</v>
      </c>
      <c r="Z7045" s="0" t="n">
        <v>5.91</v>
      </c>
      <c r="AA7045" s="0" t="s">
        <v>45</v>
      </c>
      <c r="AB7045" s="0" t="n">
        <v>1.26</v>
      </c>
      <c r="AC7045" s="0" t="s">
        <v>45</v>
      </c>
      <c r="AD7045" s="0" t="n">
        <v>5</v>
      </c>
      <c r="AE7045" s="0" t="n">
        <f aca="false">AD7045+100</f>
        <v>105</v>
      </c>
      <c r="AF7045" s="8" t="n">
        <f aca="false">((P7045/AE7045)*100)*ABS(I7045)</f>
        <v>9.23809523809524</v>
      </c>
      <c r="AG7045" s="0" t="n">
        <f aca="false">(TRUNC((AF7045*AD7045/100),2))</f>
        <v>0.46</v>
      </c>
      <c r="AH7045" s="0" t="n">
        <f aca="false">TRUNC(AF7045*1.3222,2)</f>
        <v>12.21</v>
      </c>
      <c r="AI7045" s="0" t="n">
        <f aca="false">TRUNC(AG7045*1.3222,2)</f>
        <v>0.6</v>
      </c>
      <c r="AJ7045" s="0" t="n">
        <f aca="false">((P7045-T7045)*0.7+T7045)*ABS(I7045)</f>
        <v>7.168</v>
      </c>
      <c r="AK7045" s="9" t="n">
        <f aca="false">IF(K7045="REFUND",(-1*(AJ7045-AG7045)),(AJ7045-AG7045))</f>
        <v>6.708</v>
      </c>
    </row>
    <row r="7046" customFormat="false" ht="13.8" hidden="false" customHeight="false" outlineLevel="0" collapsed="false">
      <c r="A7046" s="6" t="n">
        <v>42247</v>
      </c>
      <c r="B7046" s="0" t="n">
        <v>969575227391</v>
      </c>
      <c r="C7046" s="0" t="s">
        <v>24971</v>
      </c>
      <c r="D7046" s="0" t="s">
        <v>24972</v>
      </c>
      <c r="E7046" s="7" t="n">
        <v>9781466872066</v>
      </c>
      <c r="F7046" s="0" t="s">
        <v>18744</v>
      </c>
      <c r="G7046" s="0" t="s">
        <v>18745</v>
      </c>
      <c r="H7046" s="0" t="s">
        <v>13299</v>
      </c>
      <c r="I7046" s="0" t="n">
        <v>1</v>
      </c>
      <c r="J7046" s="0" t="s">
        <v>573</v>
      </c>
      <c r="K7046" s="0" t="s">
        <v>43</v>
      </c>
      <c r="L7046" s="0" t="n">
        <v>16.09</v>
      </c>
      <c r="M7046" s="0" t="s">
        <v>44</v>
      </c>
      <c r="N7046" s="0" t="n">
        <v>13.99</v>
      </c>
      <c r="O7046" s="0" t="s">
        <v>44</v>
      </c>
      <c r="P7046" s="0" t="n">
        <v>12.35</v>
      </c>
      <c r="Q7046" s="0" t="s">
        <v>45</v>
      </c>
      <c r="R7046" s="0" t="n">
        <v>10.74</v>
      </c>
      <c r="S7046" s="0" t="s">
        <v>45</v>
      </c>
      <c r="T7046" s="0" t="n">
        <v>1.61</v>
      </c>
      <c r="U7046" s="0" t="s">
        <v>45</v>
      </c>
      <c r="V7046" s="0" t="s">
        <v>1011</v>
      </c>
      <c r="W7046" s="0" t="s">
        <v>96</v>
      </c>
      <c r="X7046" s="0" t="s">
        <v>48</v>
      </c>
      <c r="Y7046" s="0" t="s">
        <v>24973</v>
      </c>
      <c r="Z7046" s="0" t="n">
        <v>7.52</v>
      </c>
      <c r="AA7046" s="0" t="s">
        <v>45</v>
      </c>
      <c r="AB7046" s="0" t="n">
        <v>1.61</v>
      </c>
      <c r="AC7046" s="0" t="s">
        <v>45</v>
      </c>
      <c r="AD7046" s="0" t="n">
        <v>13</v>
      </c>
      <c r="AE7046" s="0" t="n">
        <f aca="false">AD7046+100</f>
        <v>113</v>
      </c>
      <c r="AF7046" s="8" t="n">
        <f aca="false">((P7046/AE7046)*100)*ABS(I7046)</f>
        <v>10.929203539823</v>
      </c>
      <c r="AG7046" s="0" t="n">
        <f aca="false">(TRUNC((AF7046*AD7046/100),2))</f>
        <v>1.42</v>
      </c>
      <c r="AH7046" s="0" t="n">
        <f aca="false">TRUNC(AF7046*1.3222,2)</f>
        <v>14.45</v>
      </c>
      <c r="AI7046" s="0" t="n">
        <f aca="false">TRUNC(AG7046*1.3222,2)</f>
        <v>1.87</v>
      </c>
      <c r="AJ7046" s="0" t="n">
        <f aca="false">((P7046-T7046)*0.7+T7046)*ABS(I7046)</f>
        <v>9.128</v>
      </c>
      <c r="AK7046" s="9" t="n">
        <f aca="false">IF(K7046="REFUND",(-1*(AJ7046-AG7046)),(AJ7046-AG7046))</f>
        <v>7.708</v>
      </c>
    </row>
    <row r="7047" customFormat="false" ht="13.8" hidden="false" customHeight="false" outlineLevel="0" collapsed="false">
      <c r="A7047" s="6" t="n">
        <v>42247</v>
      </c>
      <c r="B7047" s="0" t="n">
        <v>969576627241</v>
      </c>
      <c r="C7047" s="0" t="s">
        <v>24974</v>
      </c>
      <c r="D7047" s="0" t="s">
        <v>24975</v>
      </c>
      <c r="E7047" s="7" t="n">
        <v>9781250084347</v>
      </c>
      <c r="F7047" s="0" t="s">
        <v>1129</v>
      </c>
      <c r="G7047" s="0" t="s">
        <v>1130</v>
      </c>
      <c r="H7047" s="0" t="s">
        <v>279</v>
      </c>
      <c r="I7047" s="0" t="n">
        <v>1</v>
      </c>
      <c r="J7047" s="0" t="s">
        <v>573</v>
      </c>
      <c r="K7047" s="0" t="s">
        <v>43</v>
      </c>
      <c r="L7047" s="0" t="n">
        <v>0</v>
      </c>
      <c r="M7047" s="0" t="s">
        <v>44</v>
      </c>
      <c r="N7047" s="0" t="n">
        <v>0</v>
      </c>
      <c r="O7047" s="0" t="s">
        <v>44</v>
      </c>
      <c r="P7047" s="0" t="n">
        <v>0</v>
      </c>
      <c r="Q7047" s="0" t="s">
        <v>45</v>
      </c>
      <c r="R7047" s="0" t="n">
        <v>0</v>
      </c>
      <c r="S7047" s="0" t="s">
        <v>45</v>
      </c>
      <c r="T7047" s="0" t="n">
        <v>0</v>
      </c>
      <c r="U7047" s="0" t="s">
        <v>45</v>
      </c>
      <c r="V7047" s="0" t="s">
        <v>3387</v>
      </c>
      <c r="W7047" s="0" t="s">
        <v>157</v>
      </c>
      <c r="X7047" s="0" t="s">
        <v>48</v>
      </c>
      <c r="Y7047" s="0" t="s">
        <v>24976</v>
      </c>
      <c r="Z7047" s="0" t="n">
        <v>0</v>
      </c>
      <c r="AA7047" s="0" t="s">
        <v>45</v>
      </c>
      <c r="AB7047" s="0" t="n">
        <v>0</v>
      </c>
      <c r="AC7047" s="0" t="s">
        <v>45</v>
      </c>
      <c r="AD7047" s="0" t="n">
        <v>5</v>
      </c>
      <c r="AE7047" s="0" t="n">
        <f aca="false">AD7047+100</f>
        <v>105</v>
      </c>
      <c r="AF7047" s="8" t="n">
        <f aca="false">((P7047/AE7047)*100)*ABS(I7047)</f>
        <v>0</v>
      </c>
      <c r="AG7047" s="0" t="n">
        <f aca="false">(TRUNC((AF7047*AD7047/100),2))</f>
        <v>0</v>
      </c>
      <c r="AH7047" s="0" t="n">
        <f aca="false">TRUNC(AF7047*1.3222,2)</f>
        <v>0</v>
      </c>
      <c r="AI7047" s="0" t="n">
        <f aca="false">TRUNC(AG7047*1.3222,2)</f>
        <v>0</v>
      </c>
      <c r="AJ7047" s="0" t="n">
        <f aca="false">((P7047-T7047)*0.7+T7047)*ABS(I7047)</f>
        <v>0</v>
      </c>
      <c r="AK7047" s="9" t="n">
        <f aca="false">IF(K7047="REFUND",(-1*(AJ7047-AG7047)),(AJ7047-AG7047))</f>
        <v>0</v>
      </c>
    </row>
    <row r="7048" customFormat="false" ht="13.8" hidden="false" customHeight="false" outlineLevel="0" collapsed="false">
      <c r="A7048" s="6" t="n">
        <v>42247</v>
      </c>
      <c r="B7048" s="0" t="n">
        <v>969579688291</v>
      </c>
      <c r="C7048" s="0" t="s">
        <v>24977</v>
      </c>
      <c r="D7048" s="0" t="s">
        <v>24978</v>
      </c>
      <c r="E7048" s="7" t="n">
        <v>9781466888456</v>
      </c>
      <c r="F7048" s="0" t="s">
        <v>13180</v>
      </c>
      <c r="G7048" s="0" t="s">
        <v>13181</v>
      </c>
      <c r="H7048" s="0" t="s">
        <v>356</v>
      </c>
      <c r="I7048" s="0" t="n">
        <v>1</v>
      </c>
      <c r="J7048" s="0" t="s">
        <v>573</v>
      </c>
      <c r="K7048" s="0" t="s">
        <v>43</v>
      </c>
      <c r="L7048" s="0" t="n">
        <v>28.74</v>
      </c>
      <c r="M7048" s="0" t="s">
        <v>44</v>
      </c>
      <c r="N7048" s="0" t="n">
        <v>24.99</v>
      </c>
      <c r="O7048" s="0" t="s">
        <v>44</v>
      </c>
      <c r="P7048" s="0" t="n">
        <v>22.06</v>
      </c>
      <c r="Q7048" s="0" t="s">
        <v>45</v>
      </c>
      <c r="R7048" s="0" t="n">
        <v>19.18</v>
      </c>
      <c r="S7048" s="0" t="s">
        <v>45</v>
      </c>
      <c r="T7048" s="0" t="n">
        <v>2.88</v>
      </c>
      <c r="U7048" s="0" t="s">
        <v>45</v>
      </c>
      <c r="V7048" s="0" t="s">
        <v>146</v>
      </c>
      <c r="W7048" s="0" t="s">
        <v>674</v>
      </c>
      <c r="X7048" s="0" t="s">
        <v>48</v>
      </c>
      <c r="Y7048" s="0" t="s">
        <v>24979</v>
      </c>
      <c r="Z7048" s="0" t="n">
        <v>13.43</v>
      </c>
      <c r="AA7048" s="0" t="s">
        <v>45</v>
      </c>
      <c r="AB7048" s="0" t="n">
        <v>2.88</v>
      </c>
      <c r="AC7048" s="0" t="s">
        <v>45</v>
      </c>
      <c r="AD7048" s="0" t="n">
        <v>5</v>
      </c>
      <c r="AE7048" s="0" t="n">
        <f aca="false">AD7048+100</f>
        <v>105</v>
      </c>
      <c r="AF7048" s="8" t="n">
        <f aca="false">((P7048/AE7048)*100)*ABS(I7048)</f>
        <v>21.0095238095238</v>
      </c>
      <c r="AG7048" s="0" t="n">
        <f aca="false">(TRUNC((AF7048*AD7048/100),2))</f>
        <v>1.05</v>
      </c>
      <c r="AH7048" s="0" t="n">
        <f aca="false">TRUNC(AF7048*1.3222,2)</f>
        <v>27.77</v>
      </c>
      <c r="AI7048" s="0" t="n">
        <f aca="false">TRUNC(AG7048*1.3222,2)</f>
        <v>1.38</v>
      </c>
      <c r="AJ7048" s="0" t="n">
        <f aca="false">((P7048-T7048)*0.7+T7048)*ABS(I7048)</f>
        <v>16.306</v>
      </c>
      <c r="AK7048" s="9" t="n">
        <f aca="false">IF(K7048="REFUND",(-1*(AJ7048-AG7048)),(AJ7048-AG7048))</f>
        <v>15.256</v>
      </c>
    </row>
    <row r="7049" customFormat="false" ht="13.8" hidden="false" customHeight="false" outlineLevel="0" collapsed="false">
      <c r="A7049" s="6" t="n">
        <v>42247</v>
      </c>
      <c r="B7049" s="0" t="n">
        <v>969580644191</v>
      </c>
      <c r="C7049" s="0" t="s">
        <v>24980</v>
      </c>
      <c r="D7049" s="0" t="s">
        <v>24981</v>
      </c>
      <c r="E7049" s="7" t="n">
        <v>9781633751514</v>
      </c>
      <c r="F7049" s="0" t="s">
        <v>1352</v>
      </c>
      <c r="G7049" s="0" t="s">
        <v>1353</v>
      </c>
      <c r="H7049" s="0" t="s">
        <v>801</v>
      </c>
      <c r="I7049" s="0" t="n">
        <v>1</v>
      </c>
      <c r="J7049" s="0" t="s">
        <v>573</v>
      </c>
      <c r="K7049" s="0" t="s">
        <v>43</v>
      </c>
      <c r="L7049" s="0" t="n">
        <v>4.59</v>
      </c>
      <c r="M7049" s="0" t="s">
        <v>44</v>
      </c>
      <c r="N7049" s="0" t="n">
        <v>3.99</v>
      </c>
      <c r="O7049" s="0" t="s">
        <v>44</v>
      </c>
      <c r="P7049" s="0" t="n">
        <v>3.58</v>
      </c>
      <c r="Q7049" s="0" t="s">
        <v>45</v>
      </c>
      <c r="R7049" s="0" t="n">
        <v>3.11</v>
      </c>
      <c r="S7049" s="0" t="s">
        <v>45</v>
      </c>
      <c r="T7049" s="0" t="n">
        <v>0.47</v>
      </c>
      <c r="U7049" s="0" t="s">
        <v>45</v>
      </c>
      <c r="V7049" s="0" t="s">
        <v>118</v>
      </c>
      <c r="W7049" s="0" t="s">
        <v>47</v>
      </c>
      <c r="X7049" s="0" t="s">
        <v>48</v>
      </c>
      <c r="Y7049" s="0" t="s">
        <v>24982</v>
      </c>
      <c r="Z7049" s="0" t="n">
        <v>2.18</v>
      </c>
      <c r="AA7049" s="0" t="s">
        <v>45</v>
      </c>
      <c r="AB7049" s="0" t="n">
        <v>0.47</v>
      </c>
      <c r="AC7049" s="0" t="s">
        <v>45</v>
      </c>
      <c r="AD7049" s="0" t="n">
        <v>13</v>
      </c>
      <c r="AE7049" s="0" t="n">
        <f aca="false">AD7049+100</f>
        <v>113</v>
      </c>
      <c r="AF7049" s="8" t="n">
        <f aca="false">((P7049/AE7049)*100)*ABS(I7049)</f>
        <v>3.16814159292035</v>
      </c>
      <c r="AG7049" s="0" t="n">
        <f aca="false">(TRUNC((AF7049*AD7049/100),2))</f>
        <v>0.41</v>
      </c>
      <c r="AH7049" s="0" t="n">
        <f aca="false">TRUNC(AF7049*1.3222,2)</f>
        <v>4.18</v>
      </c>
      <c r="AI7049" s="0" t="n">
        <f aca="false">TRUNC(AG7049*1.3222,2)</f>
        <v>0.54</v>
      </c>
      <c r="AJ7049" s="0" t="n">
        <f aca="false">((P7049-T7049)*0.7+T7049)*ABS(I7049)</f>
        <v>2.647</v>
      </c>
      <c r="AK7049" s="9" t="n">
        <f aca="false">IF(K7049="REFUND",(-1*(AJ7049-AG7049)),(AJ7049-AG7049))</f>
        <v>2.237</v>
      </c>
    </row>
    <row r="7050" customFormat="false" ht="13.8" hidden="false" customHeight="false" outlineLevel="0" collapsed="false">
      <c r="A7050" s="6" t="n">
        <v>42247</v>
      </c>
      <c r="B7050" s="0" t="n">
        <v>969585496241</v>
      </c>
      <c r="C7050" s="0" t="s">
        <v>24983</v>
      </c>
      <c r="D7050" s="0" t="s">
        <v>24984</v>
      </c>
      <c r="E7050" s="7" t="n">
        <v>9781429949620</v>
      </c>
      <c r="F7050" s="0" t="s">
        <v>1103</v>
      </c>
      <c r="G7050" s="0" t="s">
        <v>1104</v>
      </c>
      <c r="H7050" s="0" t="s">
        <v>412</v>
      </c>
      <c r="I7050" s="0" t="n">
        <v>1</v>
      </c>
      <c r="J7050" s="0" t="s">
        <v>573</v>
      </c>
      <c r="K7050" s="0" t="s">
        <v>43</v>
      </c>
      <c r="L7050" s="0" t="n">
        <v>12.64</v>
      </c>
      <c r="M7050" s="0" t="s">
        <v>44</v>
      </c>
      <c r="N7050" s="0" t="n">
        <v>10.99</v>
      </c>
      <c r="O7050" s="0" t="s">
        <v>44</v>
      </c>
      <c r="P7050" s="0" t="n">
        <v>9.7</v>
      </c>
      <c r="Q7050" s="0" t="s">
        <v>45</v>
      </c>
      <c r="R7050" s="0" t="n">
        <v>8.44</v>
      </c>
      <c r="S7050" s="0" t="s">
        <v>45</v>
      </c>
      <c r="T7050" s="0" t="n">
        <v>1.26</v>
      </c>
      <c r="U7050" s="0" t="s">
        <v>45</v>
      </c>
      <c r="V7050" s="0" t="s">
        <v>156</v>
      </c>
      <c r="W7050" s="0" t="s">
        <v>157</v>
      </c>
      <c r="X7050" s="0" t="s">
        <v>48</v>
      </c>
      <c r="Y7050" s="0" t="s">
        <v>24793</v>
      </c>
      <c r="Z7050" s="0" t="n">
        <v>5.91</v>
      </c>
      <c r="AA7050" s="0" t="s">
        <v>45</v>
      </c>
      <c r="AB7050" s="0" t="n">
        <v>1.26</v>
      </c>
      <c r="AC7050" s="0" t="s">
        <v>45</v>
      </c>
      <c r="AD7050" s="0" t="n">
        <v>5</v>
      </c>
      <c r="AE7050" s="0" t="n">
        <f aca="false">AD7050+100</f>
        <v>105</v>
      </c>
      <c r="AF7050" s="8" t="n">
        <f aca="false">((P7050/AE7050)*100)*ABS(I7050)</f>
        <v>9.23809523809524</v>
      </c>
      <c r="AG7050" s="0" t="n">
        <f aca="false">(TRUNC((AF7050*AD7050/100),2))</f>
        <v>0.46</v>
      </c>
      <c r="AH7050" s="0" t="n">
        <f aca="false">TRUNC(AF7050*1.3222,2)</f>
        <v>12.21</v>
      </c>
      <c r="AI7050" s="0" t="n">
        <f aca="false">TRUNC(AG7050*1.3222,2)</f>
        <v>0.6</v>
      </c>
      <c r="AJ7050" s="0" t="n">
        <f aca="false">((P7050-T7050)*0.7+T7050)*ABS(I7050)</f>
        <v>7.168</v>
      </c>
      <c r="AK7050" s="9" t="n">
        <f aca="false">IF(K7050="REFUND",(-1*(AJ7050-AG7050)),(AJ7050-AG7050))</f>
        <v>6.708</v>
      </c>
    </row>
    <row r="7051" customFormat="false" ht="13.8" hidden="false" customHeight="false" outlineLevel="0" collapsed="false">
      <c r="A7051" s="6" t="n">
        <v>42247</v>
      </c>
      <c r="B7051" s="0" t="n">
        <v>969594752241</v>
      </c>
      <c r="C7051" s="0" t="s">
        <v>24985</v>
      </c>
      <c r="D7051" s="0" t="s">
        <v>24986</v>
      </c>
      <c r="E7051" s="7" t="n">
        <v>9781250034502</v>
      </c>
      <c r="F7051" s="0" t="s">
        <v>325</v>
      </c>
      <c r="G7051" s="0" t="s">
        <v>326</v>
      </c>
      <c r="H7051" s="0" t="s">
        <v>64</v>
      </c>
      <c r="I7051" s="0" t="n">
        <v>1</v>
      </c>
      <c r="J7051" s="0" t="s">
        <v>573</v>
      </c>
      <c r="K7051" s="0" t="s">
        <v>43</v>
      </c>
      <c r="L7051" s="0" t="n">
        <v>12.64</v>
      </c>
      <c r="M7051" s="0" t="s">
        <v>44</v>
      </c>
      <c r="N7051" s="0" t="n">
        <v>10.99</v>
      </c>
      <c r="O7051" s="0" t="s">
        <v>44</v>
      </c>
      <c r="P7051" s="0" t="n">
        <v>9.7</v>
      </c>
      <c r="Q7051" s="0" t="s">
        <v>45</v>
      </c>
      <c r="R7051" s="0" t="n">
        <v>8.44</v>
      </c>
      <c r="S7051" s="0" t="s">
        <v>45</v>
      </c>
      <c r="T7051" s="0" t="n">
        <v>1.26</v>
      </c>
      <c r="U7051" s="0" t="s">
        <v>45</v>
      </c>
      <c r="V7051" s="0" t="s">
        <v>118</v>
      </c>
      <c r="W7051" s="0" t="s">
        <v>47</v>
      </c>
      <c r="X7051" s="0" t="s">
        <v>48</v>
      </c>
      <c r="Y7051" s="0" t="s">
        <v>22722</v>
      </c>
      <c r="Z7051" s="0" t="n">
        <v>5.91</v>
      </c>
      <c r="AA7051" s="0" t="s">
        <v>45</v>
      </c>
      <c r="AB7051" s="0" t="n">
        <v>1.26</v>
      </c>
      <c r="AC7051" s="0" t="s">
        <v>45</v>
      </c>
      <c r="AD7051" s="0" t="n">
        <v>13</v>
      </c>
      <c r="AE7051" s="0" t="n">
        <f aca="false">AD7051+100</f>
        <v>113</v>
      </c>
      <c r="AF7051" s="8" t="n">
        <f aca="false">((P7051/AE7051)*100)*ABS(I7051)</f>
        <v>8.58407079646018</v>
      </c>
      <c r="AG7051" s="0" t="n">
        <f aca="false">(TRUNC((AF7051*AD7051/100),2))</f>
        <v>1.11</v>
      </c>
      <c r="AH7051" s="0" t="n">
        <f aca="false">TRUNC(AF7051*1.3222,2)</f>
        <v>11.34</v>
      </c>
      <c r="AI7051" s="0" t="n">
        <f aca="false">TRUNC(AG7051*1.3222,2)</f>
        <v>1.46</v>
      </c>
      <c r="AJ7051" s="0" t="n">
        <f aca="false">((P7051-T7051)*0.7+T7051)*ABS(I7051)</f>
        <v>7.168</v>
      </c>
      <c r="AK7051" s="9" t="n">
        <f aca="false">IF(K7051="REFUND",(-1*(AJ7051-AG7051)),(AJ7051-AG7051))</f>
        <v>6.058</v>
      </c>
    </row>
    <row r="7052" customFormat="false" ht="13.8" hidden="false" customHeight="false" outlineLevel="0" collapsed="false">
      <c r="A7052" s="6" t="n">
        <v>42247</v>
      </c>
      <c r="B7052" s="0" t="n">
        <v>969596427291</v>
      </c>
      <c r="C7052" s="0" t="s">
        <v>24987</v>
      </c>
      <c r="D7052" s="0" t="s">
        <v>24988</v>
      </c>
      <c r="E7052" s="7" t="n">
        <v>9781466872806</v>
      </c>
      <c r="F7052" s="0" t="s">
        <v>649</v>
      </c>
      <c r="G7052" s="0" t="s">
        <v>650</v>
      </c>
      <c r="H7052" s="0" t="s">
        <v>651</v>
      </c>
      <c r="I7052" s="0" t="n">
        <v>1</v>
      </c>
      <c r="J7052" s="0" t="s">
        <v>573</v>
      </c>
      <c r="K7052" s="0" t="s">
        <v>43</v>
      </c>
      <c r="L7052" s="0" t="n">
        <v>16.09</v>
      </c>
      <c r="M7052" s="0" t="s">
        <v>44</v>
      </c>
      <c r="N7052" s="0" t="n">
        <v>13.99</v>
      </c>
      <c r="O7052" s="0" t="s">
        <v>44</v>
      </c>
      <c r="P7052" s="0" t="n">
        <v>12.35</v>
      </c>
      <c r="Q7052" s="0" t="s">
        <v>45</v>
      </c>
      <c r="R7052" s="0" t="n">
        <v>10.74</v>
      </c>
      <c r="S7052" s="0" t="s">
        <v>45</v>
      </c>
      <c r="T7052" s="0" t="n">
        <v>1.61</v>
      </c>
      <c r="U7052" s="0" t="s">
        <v>45</v>
      </c>
      <c r="V7052" s="0" t="s">
        <v>4188</v>
      </c>
      <c r="W7052" s="0" t="s">
        <v>360</v>
      </c>
      <c r="X7052" s="0" t="s">
        <v>48</v>
      </c>
      <c r="Y7052" s="0" t="s">
        <v>24989</v>
      </c>
      <c r="Z7052" s="0" t="n">
        <v>7.52</v>
      </c>
      <c r="AA7052" s="0" t="s">
        <v>45</v>
      </c>
      <c r="AB7052" s="0" t="n">
        <v>1.61</v>
      </c>
      <c r="AC7052" s="0" t="s">
        <v>45</v>
      </c>
      <c r="AD7052" s="0" t="n">
        <v>13</v>
      </c>
      <c r="AE7052" s="0" t="n">
        <f aca="false">AD7052+100</f>
        <v>113</v>
      </c>
      <c r="AF7052" s="8" t="n">
        <f aca="false">((P7052/AE7052)*100)*ABS(I7052)</f>
        <v>10.929203539823</v>
      </c>
      <c r="AG7052" s="0" t="n">
        <f aca="false">(TRUNC((AF7052*AD7052/100),2))</f>
        <v>1.42</v>
      </c>
      <c r="AH7052" s="0" t="n">
        <f aca="false">TRUNC(AF7052*1.3222,2)</f>
        <v>14.45</v>
      </c>
      <c r="AI7052" s="0" t="n">
        <f aca="false">TRUNC(AG7052*1.3222,2)</f>
        <v>1.87</v>
      </c>
      <c r="AJ7052" s="0" t="n">
        <f aca="false">((P7052-T7052)*0.7+T7052)*ABS(I7052)</f>
        <v>9.128</v>
      </c>
      <c r="AK7052" s="9" t="n">
        <f aca="false">IF(K7052="REFUND",(-1*(AJ7052-AG7052)),(AJ7052-AG7052))</f>
        <v>7.708</v>
      </c>
    </row>
    <row r="7053" customFormat="false" ht="13.8" hidden="false" customHeight="false" outlineLevel="0" collapsed="false">
      <c r="A7053" s="6" t="n">
        <v>42247</v>
      </c>
      <c r="B7053" s="0" t="n">
        <v>969597872141</v>
      </c>
      <c r="C7053" s="0" t="s">
        <v>24990</v>
      </c>
      <c r="D7053" s="0" t="s">
        <v>24991</v>
      </c>
      <c r="E7053" s="7" t="n">
        <v>9781250013675</v>
      </c>
      <c r="F7053" s="0" t="s">
        <v>1019</v>
      </c>
      <c r="G7053" s="0" t="s">
        <v>1020</v>
      </c>
      <c r="H7053" s="0" t="s">
        <v>1021</v>
      </c>
      <c r="I7053" s="0" t="n">
        <v>1</v>
      </c>
      <c r="J7053" s="0" t="s">
        <v>573</v>
      </c>
      <c r="K7053" s="0" t="s">
        <v>43</v>
      </c>
      <c r="L7053" s="0" t="n">
        <v>3.44</v>
      </c>
      <c r="M7053" s="0" t="s">
        <v>44</v>
      </c>
      <c r="N7053" s="0" t="n">
        <v>2.99</v>
      </c>
      <c r="O7053" s="0" t="s">
        <v>44</v>
      </c>
      <c r="P7053" s="0" t="n">
        <v>2.64</v>
      </c>
      <c r="Q7053" s="0" t="s">
        <v>45</v>
      </c>
      <c r="R7053" s="0" t="n">
        <v>2.3</v>
      </c>
      <c r="S7053" s="0" t="s">
        <v>45</v>
      </c>
      <c r="T7053" s="0" t="n">
        <v>0.34</v>
      </c>
      <c r="U7053" s="0" t="s">
        <v>45</v>
      </c>
      <c r="V7053" s="0" t="s">
        <v>507</v>
      </c>
      <c r="W7053" s="0" t="s">
        <v>104</v>
      </c>
      <c r="X7053" s="0" t="s">
        <v>48</v>
      </c>
      <c r="Y7053" s="0" t="s">
        <v>24992</v>
      </c>
      <c r="Z7053" s="0" t="n">
        <v>1.61</v>
      </c>
      <c r="AA7053" s="0" t="s">
        <v>45</v>
      </c>
      <c r="AB7053" s="0" t="n">
        <v>0.34</v>
      </c>
      <c r="AC7053" s="0" t="s">
        <v>45</v>
      </c>
      <c r="AD7053" s="0" t="n">
        <v>5</v>
      </c>
      <c r="AE7053" s="0" t="n">
        <f aca="false">AD7053+100</f>
        <v>105</v>
      </c>
      <c r="AF7053" s="8" t="n">
        <f aca="false">((P7053/AE7053)*100)*ABS(I7053)</f>
        <v>2.51428571428571</v>
      </c>
      <c r="AG7053" s="0" t="n">
        <f aca="false">(TRUNC((AF7053*AD7053/100),2))</f>
        <v>0.12</v>
      </c>
      <c r="AH7053" s="0" t="n">
        <f aca="false">TRUNC(AF7053*1.3222,2)</f>
        <v>3.32</v>
      </c>
      <c r="AI7053" s="0" t="n">
        <f aca="false">TRUNC(AG7053*1.3222,2)</f>
        <v>0.15</v>
      </c>
      <c r="AJ7053" s="0" t="n">
        <f aca="false">((P7053-T7053)*0.7+T7053)*ABS(I7053)</f>
        <v>1.95</v>
      </c>
      <c r="AK7053" s="9" t="n">
        <f aca="false">IF(K7053="REFUND",(-1*(AJ7053-AG7053)),(AJ7053-AG7053))</f>
        <v>1.83</v>
      </c>
    </row>
    <row r="7054" customFormat="false" ht="13.8" hidden="false" customHeight="false" outlineLevel="0" collapsed="false">
      <c r="A7054" s="6" t="n">
        <v>42247</v>
      </c>
      <c r="B7054" s="0" t="n">
        <v>969598173141</v>
      </c>
      <c r="C7054" s="0" t="s">
        <v>24993</v>
      </c>
      <c r="D7054" s="0" t="s">
        <v>24994</v>
      </c>
      <c r="E7054" s="7" t="n">
        <v>9781466817463</v>
      </c>
      <c r="F7054" s="0" t="s">
        <v>2598</v>
      </c>
      <c r="G7054" s="0" t="s">
        <v>2599</v>
      </c>
      <c r="H7054" s="0" t="s">
        <v>64</v>
      </c>
      <c r="I7054" s="0" t="n">
        <v>1</v>
      </c>
      <c r="J7054" s="0" t="s">
        <v>573</v>
      </c>
      <c r="K7054" s="0" t="s">
        <v>43</v>
      </c>
      <c r="L7054" s="0" t="n">
        <v>12.64</v>
      </c>
      <c r="M7054" s="0" t="s">
        <v>44</v>
      </c>
      <c r="N7054" s="0" t="n">
        <v>10.99</v>
      </c>
      <c r="O7054" s="0" t="s">
        <v>44</v>
      </c>
      <c r="P7054" s="0" t="n">
        <v>9.7</v>
      </c>
      <c r="Q7054" s="0" t="s">
        <v>45</v>
      </c>
      <c r="R7054" s="0" t="n">
        <v>8.44</v>
      </c>
      <c r="S7054" s="0" t="s">
        <v>45</v>
      </c>
      <c r="T7054" s="0" t="n">
        <v>1.26</v>
      </c>
      <c r="U7054" s="0" t="s">
        <v>45</v>
      </c>
      <c r="V7054" s="0" t="s">
        <v>24995</v>
      </c>
      <c r="W7054" s="0" t="s">
        <v>157</v>
      </c>
      <c r="X7054" s="0" t="s">
        <v>48</v>
      </c>
      <c r="Y7054" s="0" t="s">
        <v>24996</v>
      </c>
      <c r="Z7054" s="0" t="n">
        <v>5.91</v>
      </c>
      <c r="AA7054" s="0" t="s">
        <v>45</v>
      </c>
      <c r="AB7054" s="0" t="n">
        <v>1.26</v>
      </c>
      <c r="AC7054" s="0" t="s">
        <v>45</v>
      </c>
      <c r="AD7054" s="0" t="n">
        <v>5</v>
      </c>
      <c r="AE7054" s="0" t="n">
        <f aca="false">AD7054+100</f>
        <v>105</v>
      </c>
      <c r="AF7054" s="8" t="n">
        <f aca="false">((P7054/AE7054)*100)*ABS(I7054)</f>
        <v>9.23809523809524</v>
      </c>
      <c r="AG7054" s="0" t="n">
        <f aca="false">(TRUNC((AF7054*AD7054/100),2))</f>
        <v>0.46</v>
      </c>
      <c r="AH7054" s="0" t="n">
        <f aca="false">TRUNC(AF7054*1.3222,2)</f>
        <v>12.21</v>
      </c>
      <c r="AI7054" s="0" t="n">
        <f aca="false">TRUNC(AG7054*1.3222,2)</f>
        <v>0.6</v>
      </c>
      <c r="AJ7054" s="0" t="n">
        <f aca="false">((P7054-T7054)*0.7+T7054)*ABS(I7054)</f>
        <v>7.168</v>
      </c>
      <c r="AK7054" s="9" t="n">
        <f aca="false">IF(K7054="REFUND",(-1*(AJ7054-AG7054)),(AJ7054-AG7054))</f>
        <v>6.708</v>
      </c>
    </row>
    <row r="7055" customFormat="false" ht="13.8" hidden="false" customHeight="false" outlineLevel="0" collapsed="false">
      <c r="A7055" s="6" t="n">
        <v>42247</v>
      </c>
      <c r="B7055" s="0" t="n">
        <v>969598602341</v>
      </c>
      <c r="C7055" s="0" t="s">
        <v>24997</v>
      </c>
      <c r="D7055" s="0" t="s">
        <v>24998</v>
      </c>
      <c r="E7055" s="7" t="n">
        <v>9781429961332</v>
      </c>
      <c r="F7055" s="0" t="s">
        <v>14758</v>
      </c>
      <c r="G7055" s="0" t="s">
        <v>14759</v>
      </c>
      <c r="H7055" s="0" t="s">
        <v>1248</v>
      </c>
      <c r="I7055" s="0" t="n">
        <v>1</v>
      </c>
      <c r="J7055" s="0" t="s">
        <v>573</v>
      </c>
      <c r="K7055" s="0" t="s">
        <v>43</v>
      </c>
      <c r="L7055" s="0" t="n">
        <v>10.34</v>
      </c>
      <c r="M7055" s="0" t="s">
        <v>44</v>
      </c>
      <c r="N7055" s="0" t="n">
        <v>8.99</v>
      </c>
      <c r="O7055" s="0" t="s">
        <v>44</v>
      </c>
      <c r="P7055" s="0" t="n">
        <v>7.94</v>
      </c>
      <c r="Q7055" s="0" t="s">
        <v>45</v>
      </c>
      <c r="R7055" s="0" t="n">
        <v>6.9</v>
      </c>
      <c r="S7055" s="0" t="s">
        <v>45</v>
      </c>
      <c r="T7055" s="0" t="n">
        <v>1.04</v>
      </c>
      <c r="U7055" s="0" t="s">
        <v>45</v>
      </c>
      <c r="V7055" s="0" t="s">
        <v>11596</v>
      </c>
      <c r="W7055" s="0" t="s">
        <v>259</v>
      </c>
      <c r="X7055" s="0" t="s">
        <v>48</v>
      </c>
      <c r="Y7055" s="0" t="s">
        <v>23420</v>
      </c>
      <c r="Z7055" s="0" t="n">
        <v>4.83</v>
      </c>
      <c r="AA7055" s="0" t="s">
        <v>45</v>
      </c>
      <c r="AB7055" s="0" t="n">
        <v>1.04</v>
      </c>
      <c r="AC7055" s="0" t="s">
        <v>45</v>
      </c>
      <c r="AD7055" s="0" t="n">
        <v>5</v>
      </c>
      <c r="AE7055" s="0" t="n">
        <f aca="false">AD7055+100</f>
        <v>105</v>
      </c>
      <c r="AF7055" s="8" t="n">
        <f aca="false">((P7055/AE7055)*100)*ABS(I7055)</f>
        <v>7.56190476190476</v>
      </c>
      <c r="AG7055" s="0" t="n">
        <f aca="false">(TRUNC((AF7055*AD7055/100),2))</f>
        <v>0.37</v>
      </c>
      <c r="AH7055" s="0" t="n">
        <f aca="false">TRUNC(AF7055*1.3222,2)</f>
        <v>9.99</v>
      </c>
      <c r="AI7055" s="0" t="n">
        <f aca="false">TRUNC(AG7055*1.3222,2)</f>
        <v>0.48</v>
      </c>
      <c r="AJ7055" s="0" t="n">
        <f aca="false">((P7055-T7055)*0.7+T7055)*ABS(I7055)</f>
        <v>5.87</v>
      </c>
      <c r="AK7055" s="9" t="n">
        <f aca="false">IF(K7055="REFUND",(-1*(AJ7055-AG7055)),(AJ7055-AG7055))</f>
        <v>5.5</v>
      </c>
    </row>
    <row r="7056" customFormat="false" ht="13.8" hidden="false" customHeight="false" outlineLevel="0" collapsed="false">
      <c r="A7056" s="6" t="n">
        <v>42247</v>
      </c>
      <c r="B7056" s="0" t="n">
        <v>969599330341</v>
      </c>
      <c r="C7056" s="0" t="s">
        <v>24999</v>
      </c>
      <c r="D7056" s="0" t="s">
        <v>25000</v>
      </c>
      <c r="E7056" s="7" t="n">
        <v>9781466874619</v>
      </c>
      <c r="F7056" s="0" t="s">
        <v>2270</v>
      </c>
      <c r="G7056" s="0" t="s">
        <v>2271</v>
      </c>
      <c r="H7056" s="0" t="s">
        <v>1248</v>
      </c>
      <c r="I7056" s="0" t="n">
        <v>1</v>
      </c>
      <c r="J7056" s="0" t="s">
        <v>573</v>
      </c>
      <c r="K7056" s="0" t="s">
        <v>43</v>
      </c>
      <c r="L7056" s="0" t="n">
        <v>17.24</v>
      </c>
      <c r="M7056" s="0" t="s">
        <v>44</v>
      </c>
      <c r="N7056" s="0" t="n">
        <v>14.99</v>
      </c>
      <c r="O7056" s="0" t="s">
        <v>44</v>
      </c>
      <c r="P7056" s="0" t="n">
        <v>13.23</v>
      </c>
      <c r="Q7056" s="0" t="s">
        <v>45</v>
      </c>
      <c r="R7056" s="0" t="n">
        <v>11.51</v>
      </c>
      <c r="S7056" s="0" t="s">
        <v>45</v>
      </c>
      <c r="T7056" s="0" t="n">
        <v>1.72</v>
      </c>
      <c r="U7056" s="0" t="s">
        <v>45</v>
      </c>
      <c r="V7056" s="0" t="s">
        <v>11596</v>
      </c>
      <c r="W7056" s="0" t="s">
        <v>259</v>
      </c>
      <c r="X7056" s="0" t="s">
        <v>48</v>
      </c>
      <c r="Y7056" s="0" t="s">
        <v>23420</v>
      </c>
      <c r="Z7056" s="0" t="n">
        <v>8.06</v>
      </c>
      <c r="AA7056" s="0" t="s">
        <v>45</v>
      </c>
      <c r="AB7056" s="0" t="n">
        <v>1.72</v>
      </c>
      <c r="AC7056" s="0" t="s">
        <v>45</v>
      </c>
      <c r="AD7056" s="0" t="n">
        <v>5</v>
      </c>
      <c r="AE7056" s="0" t="n">
        <f aca="false">AD7056+100</f>
        <v>105</v>
      </c>
      <c r="AF7056" s="8" t="n">
        <f aca="false">((P7056/AE7056)*100)*ABS(I7056)</f>
        <v>12.6</v>
      </c>
      <c r="AG7056" s="0" t="n">
        <f aca="false">(TRUNC((AF7056*AD7056/100),2))</f>
        <v>0.63</v>
      </c>
      <c r="AH7056" s="0" t="n">
        <f aca="false">TRUNC(AF7056*1.3222,2)</f>
        <v>16.65</v>
      </c>
      <c r="AI7056" s="0" t="n">
        <f aca="false">TRUNC(AG7056*1.3222,2)</f>
        <v>0.83</v>
      </c>
      <c r="AJ7056" s="0" t="n">
        <f aca="false">((P7056-T7056)*0.7+T7056)*ABS(I7056)</f>
        <v>9.777</v>
      </c>
      <c r="AK7056" s="9" t="n">
        <f aca="false">IF(K7056="REFUND",(-1*(AJ7056-AG7056)),(AJ7056-AG7056))</f>
        <v>9.147</v>
      </c>
    </row>
    <row r="7057" customFormat="false" ht="13.8" hidden="false" customHeight="false" outlineLevel="0" collapsed="false">
      <c r="A7057" s="6" t="n">
        <v>42247</v>
      </c>
      <c r="B7057" s="0" t="n">
        <v>969600518341</v>
      </c>
      <c r="C7057" s="0" t="s">
        <v>25001</v>
      </c>
      <c r="D7057" s="0" t="s">
        <v>25002</v>
      </c>
      <c r="E7057" s="7" t="n">
        <v>9781622665464</v>
      </c>
      <c r="F7057" s="0" t="s">
        <v>20967</v>
      </c>
      <c r="G7057" s="0" t="s">
        <v>20968</v>
      </c>
      <c r="H7057" s="0" t="s">
        <v>20969</v>
      </c>
      <c r="I7057" s="0" t="n">
        <v>1</v>
      </c>
      <c r="J7057" s="0" t="s">
        <v>573</v>
      </c>
      <c r="K7057" s="0" t="s">
        <v>43</v>
      </c>
      <c r="L7057" s="0" t="n">
        <v>1.14</v>
      </c>
      <c r="M7057" s="0" t="s">
        <v>44</v>
      </c>
      <c r="N7057" s="0" t="n">
        <v>0.99</v>
      </c>
      <c r="O7057" s="0" t="s">
        <v>44</v>
      </c>
      <c r="P7057" s="0" t="n">
        <v>0.88</v>
      </c>
      <c r="Q7057" s="0" t="s">
        <v>45</v>
      </c>
      <c r="R7057" s="0" t="n">
        <v>0.76</v>
      </c>
      <c r="S7057" s="0" t="s">
        <v>45</v>
      </c>
      <c r="T7057" s="0" t="n">
        <v>0.12</v>
      </c>
      <c r="U7057" s="0" t="s">
        <v>45</v>
      </c>
      <c r="V7057" s="0" t="s">
        <v>387</v>
      </c>
      <c r="W7057" s="0" t="s">
        <v>157</v>
      </c>
      <c r="X7057" s="0" t="s">
        <v>48</v>
      </c>
      <c r="Y7057" s="0" t="s">
        <v>25003</v>
      </c>
      <c r="Z7057" s="0" t="n">
        <v>0.53</v>
      </c>
      <c r="AA7057" s="0" t="s">
        <v>45</v>
      </c>
      <c r="AB7057" s="0" t="n">
        <v>0.12</v>
      </c>
      <c r="AC7057" s="0" t="s">
        <v>45</v>
      </c>
      <c r="AD7057" s="0" t="n">
        <v>5</v>
      </c>
      <c r="AE7057" s="0" t="n">
        <f aca="false">AD7057+100</f>
        <v>105</v>
      </c>
      <c r="AF7057" s="8" t="n">
        <f aca="false">((P7057/AE7057)*100)*ABS(I7057)</f>
        <v>0.838095238095238</v>
      </c>
      <c r="AG7057" s="0" t="n">
        <f aca="false">(TRUNC((AF7057*AD7057/100),2))</f>
        <v>0.04</v>
      </c>
      <c r="AH7057" s="0" t="n">
        <f aca="false">TRUNC(AF7057*1.3222,2)</f>
        <v>1.1</v>
      </c>
      <c r="AI7057" s="0" t="n">
        <f aca="false">TRUNC(AG7057*1.3222,2)</f>
        <v>0.05</v>
      </c>
      <c r="AJ7057" s="0" t="n">
        <f aca="false">((P7057-T7057)*0.7+T7057)*ABS(I7057)</f>
        <v>0.652</v>
      </c>
      <c r="AK7057" s="9" t="n">
        <f aca="false">IF(K7057="REFUND",(-1*(AJ7057-AG7057)),(AJ7057-AG7057))</f>
        <v>0.612</v>
      </c>
    </row>
    <row r="7058" customFormat="false" ht="13.8" hidden="false" customHeight="false" outlineLevel="0" collapsed="false">
      <c r="A7058" s="6" t="n">
        <v>42247</v>
      </c>
      <c r="B7058" s="0" t="n">
        <v>969600935291</v>
      </c>
      <c r="C7058" s="0" t="s">
        <v>25004</v>
      </c>
      <c r="D7058" s="0" t="s">
        <v>25005</v>
      </c>
      <c r="E7058" s="7" t="n">
        <v>9781466873827</v>
      </c>
      <c r="F7058" s="0" t="s">
        <v>25006</v>
      </c>
      <c r="G7058" s="0" t="s">
        <v>25007</v>
      </c>
      <c r="H7058" s="0" t="s">
        <v>6078</v>
      </c>
      <c r="I7058" s="0" t="n">
        <v>1</v>
      </c>
      <c r="J7058" s="0" t="s">
        <v>573</v>
      </c>
      <c r="K7058" s="0" t="s">
        <v>43</v>
      </c>
      <c r="L7058" s="0" t="n">
        <v>1.14</v>
      </c>
      <c r="M7058" s="0" t="s">
        <v>44</v>
      </c>
      <c r="N7058" s="0" t="n">
        <v>0.99</v>
      </c>
      <c r="O7058" s="0" t="s">
        <v>44</v>
      </c>
      <c r="P7058" s="0" t="n">
        <v>0.88</v>
      </c>
      <c r="Q7058" s="0" t="s">
        <v>45</v>
      </c>
      <c r="R7058" s="0" t="n">
        <v>0.76</v>
      </c>
      <c r="S7058" s="0" t="s">
        <v>45</v>
      </c>
      <c r="T7058" s="0" t="n">
        <v>0.12</v>
      </c>
      <c r="U7058" s="0" t="s">
        <v>45</v>
      </c>
      <c r="V7058" s="0" t="s">
        <v>280</v>
      </c>
      <c r="W7058" s="0" t="s">
        <v>180</v>
      </c>
      <c r="X7058" s="0" t="s">
        <v>48</v>
      </c>
      <c r="Y7058" s="0" t="s">
        <v>25008</v>
      </c>
      <c r="Z7058" s="0" t="n">
        <v>0.53</v>
      </c>
      <c r="AA7058" s="0" t="s">
        <v>45</v>
      </c>
      <c r="AB7058" s="0" t="n">
        <v>0.12</v>
      </c>
      <c r="AC7058" s="0" t="s">
        <v>45</v>
      </c>
      <c r="AD7058" s="0" t="n">
        <v>5</v>
      </c>
      <c r="AE7058" s="0" t="n">
        <f aca="false">AD7058+100</f>
        <v>105</v>
      </c>
      <c r="AF7058" s="8" t="n">
        <f aca="false">((P7058/AE7058)*100)*ABS(I7058)</f>
        <v>0.838095238095238</v>
      </c>
      <c r="AG7058" s="0" t="n">
        <f aca="false">(TRUNC((AF7058*AD7058/100),2))</f>
        <v>0.04</v>
      </c>
      <c r="AH7058" s="0" t="n">
        <f aca="false">TRUNC(AF7058*1.3222,2)</f>
        <v>1.1</v>
      </c>
      <c r="AI7058" s="0" t="n">
        <f aca="false">TRUNC(AG7058*1.3222,2)</f>
        <v>0.05</v>
      </c>
      <c r="AJ7058" s="0" t="n">
        <f aca="false">((P7058-T7058)*0.7+T7058)*ABS(I7058)</f>
        <v>0.652</v>
      </c>
      <c r="AK7058" s="9" t="n">
        <f aca="false">IF(K7058="REFUND",(-1*(AJ7058-AG7058)),(AJ7058-AG7058))</f>
        <v>0.612</v>
      </c>
    </row>
    <row r="7059" customFormat="false" ht="13.8" hidden="false" customHeight="false" outlineLevel="0" collapsed="false">
      <c r="A7059" s="6" t="n">
        <v>42247</v>
      </c>
      <c r="B7059" s="0" t="n">
        <v>969602738191</v>
      </c>
      <c r="C7059" s="0" t="s">
        <v>25009</v>
      </c>
      <c r="D7059" s="0" t="s">
        <v>25010</v>
      </c>
      <c r="E7059" s="7" t="n">
        <v>9781466850606</v>
      </c>
      <c r="F7059" s="0" t="s">
        <v>137</v>
      </c>
      <c r="G7059" s="0" t="s">
        <v>138</v>
      </c>
      <c r="H7059" s="0" t="s">
        <v>139</v>
      </c>
      <c r="I7059" s="0" t="n">
        <v>1</v>
      </c>
      <c r="J7059" s="0" t="s">
        <v>573</v>
      </c>
      <c r="K7059" s="0" t="s">
        <v>43</v>
      </c>
      <c r="L7059" s="0" t="n">
        <v>17.24</v>
      </c>
      <c r="M7059" s="0" t="s">
        <v>44</v>
      </c>
      <c r="N7059" s="0" t="n">
        <v>14.99</v>
      </c>
      <c r="O7059" s="0" t="s">
        <v>44</v>
      </c>
      <c r="P7059" s="0" t="n">
        <v>13.33</v>
      </c>
      <c r="Q7059" s="0" t="s">
        <v>45</v>
      </c>
      <c r="R7059" s="0" t="n">
        <v>11.59</v>
      </c>
      <c r="S7059" s="0" t="s">
        <v>45</v>
      </c>
      <c r="T7059" s="0" t="n">
        <v>1.74</v>
      </c>
      <c r="U7059" s="0" t="s">
        <v>45</v>
      </c>
      <c r="V7059" s="0" t="s">
        <v>16391</v>
      </c>
      <c r="W7059" s="0" t="s">
        <v>495</v>
      </c>
      <c r="X7059" s="0" t="s">
        <v>48</v>
      </c>
      <c r="Y7059" s="0" t="s">
        <v>25011</v>
      </c>
      <c r="Z7059" s="0" t="n">
        <v>8.11</v>
      </c>
      <c r="AA7059" s="0" t="s">
        <v>45</v>
      </c>
      <c r="AB7059" s="0" t="n">
        <v>1.74</v>
      </c>
      <c r="AC7059" s="0" t="s">
        <v>45</v>
      </c>
      <c r="AD7059" s="0" t="n">
        <v>5</v>
      </c>
      <c r="AE7059" s="0" t="n">
        <f aca="false">AD7059+100</f>
        <v>105</v>
      </c>
      <c r="AF7059" s="8" t="n">
        <f aca="false">((P7059/AE7059)*100)*ABS(I7059)</f>
        <v>12.6952380952381</v>
      </c>
      <c r="AG7059" s="0" t="n">
        <f aca="false">(TRUNC((AF7059*AD7059/100),2))</f>
        <v>0.63</v>
      </c>
      <c r="AH7059" s="0" t="n">
        <f aca="false">TRUNC(AF7059*1.3222,2)</f>
        <v>16.78</v>
      </c>
      <c r="AI7059" s="0" t="n">
        <f aca="false">TRUNC(AG7059*1.3222,2)</f>
        <v>0.83</v>
      </c>
      <c r="AJ7059" s="0" t="n">
        <f aca="false">((P7059-T7059)*0.7+T7059)*ABS(I7059)</f>
        <v>9.853</v>
      </c>
      <c r="AK7059" s="9" t="n">
        <f aca="false">IF(K7059="REFUND",(-1*(AJ7059-AG7059)),(AJ7059-AG7059))</f>
        <v>9.223</v>
      </c>
    </row>
    <row r="7060" customFormat="false" ht="13.8" hidden="false" customHeight="false" outlineLevel="0" collapsed="false">
      <c r="A7060" s="6" t="n">
        <v>42247</v>
      </c>
      <c r="B7060" s="0" t="n">
        <v>969608400291</v>
      </c>
      <c r="C7060" s="0" t="s">
        <v>25012</v>
      </c>
      <c r="D7060" s="0" t="s">
        <v>25013</v>
      </c>
      <c r="E7060" s="7" t="n">
        <v>9781429914727</v>
      </c>
      <c r="F7060" s="0" t="s">
        <v>8482</v>
      </c>
      <c r="G7060" s="0" t="s">
        <v>8483</v>
      </c>
      <c r="H7060" s="0" t="s">
        <v>170</v>
      </c>
      <c r="I7060" s="0" t="n">
        <v>1</v>
      </c>
      <c r="J7060" s="0" t="s">
        <v>573</v>
      </c>
      <c r="K7060" s="0" t="s">
        <v>43</v>
      </c>
      <c r="L7060" s="0" t="n">
        <v>10.34</v>
      </c>
      <c r="M7060" s="0" t="s">
        <v>44</v>
      </c>
      <c r="N7060" s="0" t="n">
        <v>8.99</v>
      </c>
      <c r="O7060" s="0" t="s">
        <v>44</v>
      </c>
      <c r="P7060" s="0" t="n">
        <v>7.94</v>
      </c>
      <c r="Q7060" s="0" t="s">
        <v>45</v>
      </c>
      <c r="R7060" s="0" t="n">
        <v>6.9</v>
      </c>
      <c r="S7060" s="0" t="s">
        <v>45</v>
      </c>
      <c r="T7060" s="0" t="n">
        <v>1.04</v>
      </c>
      <c r="U7060" s="0" t="s">
        <v>45</v>
      </c>
      <c r="V7060" s="0" t="s">
        <v>225</v>
      </c>
      <c r="W7060" s="0" t="s">
        <v>47</v>
      </c>
      <c r="X7060" s="0" t="s">
        <v>48</v>
      </c>
      <c r="Y7060" s="0" t="s">
        <v>14278</v>
      </c>
      <c r="Z7060" s="0" t="n">
        <v>4.83</v>
      </c>
      <c r="AA7060" s="0" t="s">
        <v>45</v>
      </c>
      <c r="AB7060" s="0" t="n">
        <v>1.04</v>
      </c>
      <c r="AC7060" s="0" t="s">
        <v>45</v>
      </c>
      <c r="AD7060" s="0" t="n">
        <v>13</v>
      </c>
      <c r="AE7060" s="0" t="n">
        <f aca="false">AD7060+100</f>
        <v>113</v>
      </c>
      <c r="AF7060" s="8" t="n">
        <f aca="false">((P7060/AE7060)*100)*ABS(I7060)</f>
        <v>7.02654867256637</v>
      </c>
      <c r="AG7060" s="0" t="n">
        <f aca="false">(TRUNC((AF7060*AD7060/100),2))</f>
        <v>0.91</v>
      </c>
      <c r="AH7060" s="0" t="n">
        <f aca="false">TRUNC(AF7060*1.3222,2)</f>
        <v>9.29</v>
      </c>
      <c r="AI7060" s="0" t="n">
        <f aca="false">TRUNC(AG7060*1.3222,2)</f>
        <v>1.2</v>
      </c>
      <c r="AJ7060" s="0" t="n">
        <f aca="false">((P7060-T7060)*0.7+T7060)*ABS(I7060)</f>
        <v>5.87</v>
      </c>
      <c r="AK7060" s="9" t="n">
        <f aca="false">IF(K7060="REFUND",(-1*(AJ7060-AG7060)),(AJ7060-AG7060))</f>
        <v>4.96</v>
      </c>
    </row>
    <row r="7061" customFormat="false" ht="13.8" hidden="false" customHeight="false" outlineLevel="0" collapsed="false">
      <c r="A7061" s="6" t="n">
        <v>42247</v>
      </c>
      <c r="B7061" s="0" t="n">
        <v>969610023141</v>
      </c>
      <c r="C7061" s="0" t="s">
        <v>25014</v>
      </c>
      <c r="D7061" s="0" t="s">
        <v>25015</v>
      </c>
      <c r="E7061" s="7" t="n">
        <v>9781250022097</v>
      </c>
      <c r="F7061" s="0" t="s">
        <v>21123</v>
      </c>
      <c r="G7061" s="0" t="s">
        <v>21124</v>
      </c>
      <c r="H7061" s="0" t="s">
        <v>356</v>
      </c>
      <c r="I7061" s="0" t="n">
        <v>1</v>
      </c>
      <c r="J7061" s="0" t="s">
        <v>573</v>
      </c>
      <c r="K7061" s="0" t="s">
        <v>43</v>
      </c>
      <c r="L7061" s="0" t="n">
        <v>18.39</v>
      </c>
      <c r="M7061" s="0" t="s">
        <v>44</v>
      </c>
      <c r="N7061" s="0" t="n">
        <v>15.99</v>
      </c>
      <c r="O7061" s="0" t="s">
        <v>44</v>
      </c>
      <c r="P7061" s="0" t="n">
        <v>14.12</v>
      </c>
      <c r="Q7061" s="0" t="s">
        <v>45</v>
      </c>
      <c r="R7061" s="0" t="n">
        <v>12.28</v>
      </c>
      <c r="S7061" s="0" t="s">
        <v>45</v>
      </c>
      <c r="T7061" s="0" t="n">
        <v>1.84</v>
      </c>
      <c r="U7061" s="0" t="s">
        <v>45</v>
      </c>
      <c r="V7061" s="0" t="s">
        <v>387</v>
      </c>
      <c r="W7061" s="0" t="s">
        <v>157</v>
      </c>
      <c r="X7061" s="0" t="s">
        <v>48</v>
      </c>
      <c r="Y7061" s="0" t="s">
        <v>25016</v>
      </c>
      <c r="Z7061" s="0" t="n">
        <v>8.6</v>
      </c>
      <c r="AA7061" s="0" t="s">
        <v>45</v>
      </c>
      <c r="AB7061" s="0" t="n">
        <v>1.84</v>
      </c>
      <c r="AC7061" s="0" t="s">
        <v>45</v>
      </c>
      <c r="AD7061" s="0" t="n">
        <v>5</v>
      </c>
      <c r="AE7061" s="0" t="n">
        <f aca="false">AD7061+100</f>
        <v>105</v>
      </c>
      <c r="AF7061" s="8" t="n">
        <f aca="false">((P7061/AE7061)*100)*ABS(I7061)</f>
        <v>13.447619047619</v>
      </c>
      <c r="AG7061" s="0" t="n">
        <f aca="false">(TRUNC((AF7061*AD7061/100),2))</f>
        <v>0.67</v>
      </c>
      <c r="AH7061" s="0" t="n">
        <f aca="false">TRUNC(AF7061*1.3222,2)</f>
        <v>17.78</v>
      </c>
      <c r="AI7061" s="0" t="n">
        <f aca="false">TRUNC(AG7061*1.3222,2)</f>
        <v>0.88</v>
      </c>
      <c r="AJ7061" s="0" t="n">
        <f aca="false">((P7061-T7061)*0.7+T7061)*ABS(I7061)</f>
        <v>10.436</v>
      </c>
      <c r="AK7061" s="9" t="n">
        <f aca="false">IF(K7061="REFUND",(-1*(AJ7061-AG7061)),(AJ7061-AG7061))</f>
        <v>9.766</v>
      </c>
    </row>
    <row r="7062" customFormat="false" ht="13.8" hidden="false" customHeight="false" outlineLevel="0" collapsed="false">
      <c r="A7062" s="6" t="n">
        <v>42247</v>
      </c>
      <c r="B7062" s="0" t="n">
        <v>969613915341</v>
      </c>
      <c r="C7062" s="0" t="s">
        <v>25017</v>
      </c>
      <c r="D7062" s="0" t="s">
        <v>25018</v>
      </c>
      <c r="E7062" s="7" t="n">
        <v>9781429972376</v>
      </c>
      <c r="F7062" s="0" t="s">
        <v>1549</v>
      </c>
      <c r="G7062" s="0" t="s">
        <v>1550</v>
      </c>
      <c r="H7062" s="0" t="s">
        <v>793</v>
      </c>
      <c r="I7062" s="0" t="n">
        <v>1</v>
      </c>
      <c r="J7062" s="0" t="s">
        <v>573</v>
      </c>
      <c r="K7062" s="0" t="s">
        <v>43</v>
      </c>
      <c r="L7062" s="0" t="n">
        <v>10.34</v>
      </c>
      <c r="M7062" s="0" t="s">
        <v>44</v>
      </c>
      <c r="N7062" s="0" t="n">
        <v>8.99</v>
      </c>
      <c r="O7062" s="0" t="s">
        <v>44</v>
      </c>
      <c r="P7062" s="0" t="n">
        <v>7.94</v>
      </c>
      <c r="Q7062" s="0" t="s">
        <v>45</v>
      </c>
      <c r="R7062" s="0" t="n">
        <v>6.9</v>
      </c>
      <c r="S7062" s="0" t="s">
        <v>45</v>
      </c>
      <c r="T7062" s="0" t="n">
        <v>1.04</v>
      </c>
      <c r="U7062" s="0" t="s">
        <v>45</v>
      </c>
      <c r="V7062" s="0" t="s">
        <v>13307</v>
      </c>
      <c r="W7062" s="0" t="s">
        <v>80</v>
      </c>
      <c r="X7062" s="0" t="s">
        <v>48</v>
      </c>
      <c r="Y7062" s="0" t="s">
        <v>25019</v>
      </c>
      <c r="Z7062" s="0" t="n">
        <v>4.83</v>
      </c>
      <c r="AA7062" s="0" t="s">
        <v>45</v>
      </c>
      <c r="AB7062" s="0" t="n">
        <v>1.04</v>
      </c>
      <c r="AC7062" s="0" t="s">
        <v>45</v>
      </c>
      <c r="AD7062" s="0" t="n">
        <v>5</v>
      </c>
      <c r="AE7062" s="0" t="n">
        <f aca="false">AD7062+100</f>
        <v>105</v>
      </c>
      <c r="AF7062" s="8" t="n">
        <f aca="false">((P7062/AE7062)*100)*ABS(I7062)</f>
        <v>7.56190476190476</v>
      </c>
      <c r="AG7062" s="0" t="n">
        <f aca="false">(TRUNC((AF7062*AD7062/100),2))</f>
        <v>0.37</v>
      </c>
      <c r="AH7062" s="0" t="n">
        <f aca="false">TRUNC(AF7062*1.3222,2)</f>
        <v>9.99</v>
      </c>
      <c r="AI7062" s="0" t="n">
        <f aca="false">TRUNC(AG7062*1.3222,2)</f>
        <v>0.48</v>
      </c>
      <c r="AJ7062" s="0" t="n">
        <f aca="false">((P7062-T7062)*0.7+T7062)*ABS(I7062)</f>
        <v>5.87</v>
      </c>
      <c r="AK7062" s="9" t="n">
        <f aca="false">IF(K7062="REFUND",(-1*(AJ7062-AG7062)),(AJ7062-AG7062))</f>
        <v>5.5</v>
      </c>
    </row>
    <row r="7063" customFormat="false" ht="13.8" hidden="false" customHeight="false" outlineLevel="0" collapsed="false">
      <c r="A7063" s="6" t="n">
        <v>42247</v>
      </c>
      <c r="B7063" s="0" t="n">
        <v>969619990341</v>
      </c>
      <c r="C7063" s="0" t="s">
        <v>25020</v>
      </c>
      <c r="D7063" s="0" t="s">
        <v>25021</v>
      </c>
      <c r="E7063" s="7" t="n">
        <v>9781466846708</v>
      </c>
      <c r="F7063" s="0" t="s">
        <v>394</v>
      </c>
      <c r="G7063" s="0" t="s">
        <v>395</v>
      </c>
      <c r="H7063" s="0" t="s">
        <v>396</v>
      </c>
      <c r="I7063" s="0" t="n">
        <v>1</v>
      </c>
      <c r="J7063" s="0" t="s">
        <v>573</v>
      </c>
      <c r="K7063" s="0" t="s">
        <v>43</v>
      </c>
      <c r="L7063" s="0" t="n">
        <v>3.44</v>
      </c>
      <c r="M7063" s="0" t="s">
        <v>44</v>
      </c>
      <c r="N7063" s="0" t="n">
        <v>2.99</v>
      </c>
      <c r="O7063" s="0" t="s">
        <v>44</v>
      </c>
      <c r="P7063" s="0" t="n">
        <v>2.64</v>
      </c>
      <c r="Q7063" s="0" t="s">
        <v>45</v>
      </c>
      <c r="R7063" s="0" t="n">
        <v>2.3</v>
      </c>
      <c r="S7063" s="0" t="s">
        <v>45</v>
      </c>
      <c r="T7063" s="0" t="n">
        <v>0.34</v>
      </c>
      <c r="U7063" s="0" t="s">
        <v>45</v>
      </c>
      <c r="V7063" s="0" t="s">
        <v>470</v>
      </c>
      <c r="W7063" s="0" t="s">
        <v>47</v>
      </c>
      <c r="X7063" s="0" t="s">
        <v>48</v>
      </c>
      <c r="Y7063" s="0" t="s">
        <v>25022</v>
      </c>
      <c r="Z7063" s="0" t="n">
        <v>1.61</v>
      </c>
      <c r="AA7063" s="0" t="s">
        <v>45</v>
      </c>
      <c r="AB7063" s="0" t="n">
        <v>0.34</v>
      </c>
      <c r="AC7063" s="0" t="s">
        <v>45</v>
      </c>
      <c r="AD7063" s="0" t="n">
        <v>13</v>
      </c>
      <c r="AE7063" s="0" t="n">
        <f aca="false">AD7063+100</f>
        <v>113</v>
      </c>
      <c r="AF7063" s="8" t="n">
        <f aca="false">((P7063/AE7063)*100)*ABS(I7063)</f>
        <v>2.33628318584071</v>
      </c>
      <c r="AG7063" s="0" t="n">
        <f aca="false">(TRUNC((AF7063*AD7063/100),2))</f>
        <v>0.3</v>
      </c>
      <c r="AH7063" s="0" t="n">
        <f aca="false">TRUNC(AF7063*1.3222,2)</f>
        <v>3.08</v>
      </c>
      <c r="AI7063" s="0" t="n">
        <f aca="false">TRUNC(AG7063*1.3222,2)</f>
        <v>0.39</v>
      </c>
      <c r="AJ7063" s="0" t="n">
        <f aca="false">((P7063-T7063)*0.7+T7063)*ABS(I7063)</f>
        <v>1.95</v>
      </c>
      <c r="AK7063" s="9" t="n">
        <f aca="false">IF(K7063="REFUND",(-1*(AJ7063-AG7063)),(AJ7063-AG7063))</f>
        <v>1.65</v>
      </c>
    </row>
    <row r="7064" customFormat="false" ht="13.8" hidden="false" customHeight="false" outlineLevel="0" collapsed="false">
      <c r="A7064" s="6" t="n">
        <v>42247</v>
      </c>
      <c r="B7064" s="0" t="n">
        <v>969622502241</v>
      </c>
      <c r="C7064" s="0" t="s">
        <v>25023</v>
      </c>
      <c r="D7064" s="0" t="s">
        <v>25024</v>
      </c>
      <c r="E7064" s="7" t="n">
        <v>9781466849426</v>
      </c>
      <c r="F7064" s="0" t="s">
        <v>168</v>
      </c>
      <c r="G7064" s="0" t="s">
        <v>169</v>
      </c>
      <c r="H7064" s="0" t="s">
        <v>170</v>
      </c>
      <c r="I7064" s="0" t="n">
        <v>1</v>
      </c>
      <c r="J7064" s="0" t="s">
        <v>573</v>
      </c>
      <c r="K7064" s="0" t="s">
        <v>43</v>
      </c>
      <c r="L7064" s="0" t="n">
        <v>14.94</v>
      </c>
      <c r="M7064" s="0" t="s">
        <v>44</v>
      </c>
      <c r="N7064" s="0" t="n">
        <v>12.99</v>
      </c>
      <c r="O7064" s="0" t="s">
        <v>44</v>
      </c>
      <c r="P7064" s="0" t="n">
        <v>11.47</v>
      </c>
      <c r="Q7064" s="0" t="s">
        <v>45</v>
      </c>
      <c r="R7064" s="0" t="n">
        <v>9.97</v>
      </c>
      <c r="S7064" s="0" t="s">
        <v>45</v>
      </c>
      <c r="T7064" s="0" t="n">
        <v>1.5</v>
      </c>
      <c r="U7064" s="0" t="s">
        <v>45</v>
      </c>
      <c r="V7064" s="0" t="s">
        <v>156</v>
      </c>
      <c r="W7064" s="0" t="s">
        <v>157</v>
      </c>
      <c r="X7064" s="0" t="s">
        <v>48</v>
      </c>
      <c r="Y7064" s="0" t="s">
        <v>17916</v>
      </c>
      <c r="Z7064" s="0" t="n">
        <v>6.98</v>
      </c>
      <c r="AA7064" s="0" t="s">
        <v>45</v>
      </c>
      <c r="AB7064" s="0" t="n">
        <v>1.5</v>
      </c>
      <c r="AC7064" s="0" t="s">
        <v>45</v>
      </c>
      <c r="AD7064" s="0" t="n">
        <v>5</v>
      </c>
      <c r="AE7064" s="0" t="n">
        <f aca="false">AD7064+100</f>
        <v>105</v>
      </c>
      <c r="AF7064" s="8" t="n">
        <f aca="false">((P7064/AE7064)*100)*ABS(I7064)</f>
        <v>10.9238095238095</v>
      </c>
      <c r="AG7064" s="0" t="n">
        <f aca="false">(TRUNC((AF7064*AD7064/100),2))</f>
        <v>0.54</v>
      </c>
      <c r="AH7064" s="0" t="n">
        <f aca="false">TRUNC(AF7064*1.3222,2)</f>
        <v>14.44</v>
      </c>
      <c r="AI7064" s="0" t="n">
        <f aca="false">TRUNC(AG7064*1.3222,2)</f>
        <v>0.71</v>
      </c>
      <c r="AJ7064" s="0" t="n">
        <f aca="false">((P7064-T7064)*0.7+T7064)*ABS(I7064)</f>
        <v>8.479</v>
      </c>
      <c r="AK7064" s="9" t="n">
        <f aca="false">IF(K7064="REFUND",(-1*(AJ7064-AG7064)),(AJ7064-AG7064))</f>
        <v>7.939</v>
      </c>
    </row>
    <row r="7065" customFormat="false" ht="13.8" hidden="false" customHeight="false" outlineLevel="0" collapsed="false">
      <c r="A7065" s="6" t="n">
        <v>42247</v>
      </c>
      <c r="B7065" s="0" t="n">
        <v>969625584341</v>
      </c>
      <c r="C7065" s="0" t="s">
        <v>25025</v>
      </c>
      <c r="D7065" s="0" t="s">
        <v>25026</v>
      </c>
      <c r="E7065" s="7" t="n">
        <v>9781622662241</v>
      </c>
      <c r="F7065" s="0" t="s">
        <v>15223</v>
      </c>
      <c r="G7065" s="0" t="s">
        <v>15224</v>
      </c>
      <c r="H7065" s="0" t="s">
        <v>4139</v>
      </c>
      <c r="I7065" s="0" t="n">
        <v>1</v>
      </c>
      <c r="J7065" s="0" t="s">
        <v>573</v>
      </c>
      <c r="K7065" s="0" t="s">
        <v>43</v>
      </c>
      <c r="L7065" s="0" t="n">
        <v>0</v>
      </c>
      <c r="M7065" s="0" t="s">
        <v>44</v>
      </c>
      <c r="N7065" s="0" t="n">
        <v>0</v>
      </c>
      <c r="O7065" s="0" t="s">
        <v>44</v>
      </c>
      <c r="P7065" s="0" t="n">
        <v>0</v>
      </c>
      <c r="Q7065" s="0" t="s">
        <v>45</v>
      </c>
      <c r="R7065" s="0" t="n">
        <v>0</v>
      </c>
      <c r="S7065" s="0" t="s">
        <v>45</v>
      </c>
      <c r="T7065" s="0" t="n">
        <v>0</v>
      </c>
      <c r="U7065" s="0" t="s">
        <v>45</v>
      </c>
      <c r="V7065" s="0" t="s">
        <v>156</v>
      </c>
      <c r="W7065" s="0" t="s">
        <v>157</v>
      </c>
      <c r="X7065" s="0" t="s">
        <v>48</v>
      </c>
      <c r="Y7065" s="0" t="s">
        <v>24560</v>
      </c>
      <c r="Z7065" s="0" t="n">
        <v>0</v>
      </c>
      <c r="AA7065" s="0" t="s">
        <v>45</v>
      </c>
      <c r="AB7065" s="0" t="n">
        <v>0</v>
      </c>
      <c r="AC7065" s="0" t="s">
        <v>45</v>
      </c>
      <c r="AD7065" s="0" t="n">
        <v>5</v>
      </c>
      <c r="AE7065" s="0" t="n">
        <f aca="false">AD7065+100</f>
        <v>105</v>
      </c>
      <c r="AF7065" s="8" t="n">
        <f aca="false">((P7065/AE7065)*100)*ABS(I7065)</f>
        <v>0</v>
      </c>
      <c r="AG7065" s="0" t="n">
        <f aca="false">(TRUNC((AF7065*AD7065/100),2))</f>
        <v>0</v>
      </c>
      <c r="AH7065" s="0" t="n">
        <f aca="false">TRUNC(AF7065*1.3222,2)</f>
        <v>0</v>
      </c>
      <c r="AI7065" s="0" t="n">
        <f aca="false">TRUNC(AG7065*1.3222,2)</f>
        <v>0</v>
      </c>
      <c r="AJ7065" s="0" t="n">
        <f aca="false">((P7065-T7065)*0.7+T7065)*ABS(I7065)</f>
        <v>0</v>
      </c>
      <c r="AK7065" s="9" t="n">
        <f aca="false">IF(K7065="REFUND",(-1*(AJ7065-AG7065)),(AJ7065-AG7065))</f>
        <v>0</v>
      </c>
    </row>
    <row r="7066" customFormat="false" ht="13.8" hidden="false" customHeight="false" outlineLevel="0" collapsed="false">
      <c r="A7066" s="6" t="n">
        <v>42247</v>
      </c>
      <c r="B7066" s="0" t="n">
        <v>969625693391</v>
      </c>
      <c r="C7066" s="0" t="s">
        <v>25027</v>
      </c>
      <c r="D7066" s="0" t="s">
        <v>25028</v>
      </c>
      <c r="E7066" s="7" t="n">
        <v>9781250028624</v>
      </c>
      <c r="F7066" s="0" t="s">
        <v>25029</v>
      </c>
      <c r="G7066" s="0" t="s">
        <v>25030</v>
      </c>
      <c r="H7066" s="0" t="s">
        <v>25031</v>
      </c>
      <c r="I7066" s="0" t="n">
        <v>1</v>
      </c>
      <c r="J7066" s="0" t="s">
        <v>573</v>
      </c>
      <c r="K7066" s="0" t="s">
        <v>43</v>
      </c>
      <c r="L7066" s="0" t="n">
        <v>12.64</v>
      </c>
      <c r="M7066" s="0" t="s">
        <v>44</v>
      </c>
      <c r="N7066" s="0" t="n">
        <v>10.99</v>
      </c>
      <c r="O7066" s="0" t="s">
        <v>44</v>
      </c>
      <c r="P7066" s="0" t="n">
        <v>9.7</v>
      </c>
      <c r="Q7066" s="0" t="s">
        <v>45</v>
      </c>
      <c r="R7066" s="0" t="n">
        <v>8.44</v>
      </c>
      <c r="S7066" s="0" t="s">
        <v>45</v>
      </c>
      <c r="T7066" s="0" t="n">
        <v>1.26</v>
      </c>
      <c r="U7066" s="0" t="s">
        <v>45</v>
      </c>
      <c r="V7066" s="0" t="s">
        <v>118</v>
      </c>
      <c r="W7066" s="0" t="s">
        <v>47</v>
      </c>
      <c r="X7066" s="0" t="s">
        <v>48</v>
      </c>
      <c r="Y7066" s="0" t="s">
        <v>25032</v>
      </c>
      <c r="Z7066" s="0" t="n">
        <v>5.91</v>
      </c>
      <c r="AA7066" s="0" t="s">
        <v>45</v>
      </c>
      <c r="AB7066" s="0" t="n">
        <v>1.26</v>
      </c>
      <c r="AC7066" s="0" t="s">
        <v>45</v>
      </c>
      <c r="AD7066" s="0" t="n">
        <v>13</v>
      </c>
      <c r="AE7066" s="0" t="n">
        <f aca="false">AD7066+100</f>
        <v>113</v>
      </c>
      <c r="AF7066" s="8" t="n">
        <f aca="false">((P7066/AE7066)*100)*ABS(I7066)</f>
        <v>8.58407079646018</v>
      </c>
      <c r="AG7066" s="0" t="n">
        <f aca="false">(TRUNC((AF7066*AD7066/100),2))</f>
        <v>1.11</v>
      </c>
      <c r="AH7066" s="0" t="n">
        <f aca="false">TRUNC(AF7066*1.3222,2)</f>
        <v>11.34</v>
      </c>
      <c r="AI7066" s="0" t="n">
        <f aca="false">TRUNC(AG7066*1.3222,2)</f>
        <v>1.46</v>
      </c>
      <c r="AJ7066" s="0" t="n">
        <f aca="false">((P7066-T7066)*0.7+T7066)*ABS(I7066)</f>
        <v>7.168</v>
      </c>
      <c r="AK7066" s="9" t="n">
        <f aca="false">IF(K7066="REFUND",(-1*(AJ7066-AG7066)),(AJ7066-AG7066))</f>
        <v>6.058</v>
      </c>
    </row>
    <row r="7067" customFormat="false" ht="13.8" hidden="false" customHeight="false" outlineLevel="0" collapsed="false">
      <c r="A7067" s="6" t="n">
        <v>42247</v>
      </c>
      <c r="B7067" s="0" t="n">
        <v>969629612241</v>
      </c>
      <c r="C7067" s="0" t="s">
        <v>25033</v>
      </c>
      <c r="D7067" s="0" t="s">
        <v>25034</v>
      </c>
      <c r="E7067" s="7" t="n">
        <v>9781429958752</v>
      </c>
      <c r="F7067" s="0" t="s">
        <v>11655</v>
      </c>
      <c r="G7067" s="0" t="s">
        <v>11656</v>
      </c>
      <c r="H7067" s="0" t="s">
        <v>286</v>
      </c>
      <c r="I7067" s="0" t="n">
        <v>1</v>
      </c>
      <c r="J7067" s="0" t="s">
        <v>573</v>
      </c>
      <c r="K7067" s="0" t="s">
        <v>43</v>
      </c>
      <c r="L7067" s="0" t="n">
        <v>12.64</v>
      </c>
      <c r="M7067" s="0" t="s">
        <v>44</v>
      </c>
      <c r="N7067" s="0" t="n">
        <v>10.99</v>
      </c>
      <c r="O7067" s="0" t="s">
        <v>44</v>
      </c>
      <c r="P7067" s="0" t="n">
        <v>9.78</v>
      </c>
      <c r="Q7067" s="0" t="s">
        <v>45</v>
      </c>
      <c r="R7067" s="0" t="n">
        <v>8.5</v>
      </c>
      <c r="S7067" s="0" t="s">
        <v>45</v>
      </c>
      <c r="T7067" s="0" t="n">
        <v>1.28</v>
      </c>
      <c r="U7067" s="0" t="s">
        <v>45</v>
      </c>
      <c r="V7067" s="0" t="s">
        <v>387</v>
      </c>
      <c r="W7067" s="0" t="s">
        <v>273</v>
      </c>
      <c r="X7067" s="0" t="s">
        <v>48</v>
      </c>
      <c r="Y7067" s="0" t="s">
        <v>13907</v>
      </c>
      <c r="Z7067" s="0" t="n">
        <v>5.95</v>
      </c>
      <c r="AA7067" s="0" t="s">
        <v>45</v>
      </c>
      <c r="AB7067" s="0" t="n">
        <v>1.28</v>
      </c>
      <c r="AC7067" s="0" t="s">
        <v>45</v>
      </c>
      <c r="AD7067" s="0" t="n">
        <v>5</v>
      </c>
      <c r="AE7067" s="0" t="n">
        <f aca="false">AD7067+100</f>
        <v>105</v>
      </c>
      <c r="AF7067" s="8" t="n">
        <f aca="false">((P7067/AE7067)*100)*ABS(I7067)</f>
        <v>9.31428571428571</v>
      </c>
      <c r="AG7067" s="0" t="n">
        <f aca="false">(TRUNC((AF7067*AD7067/100),2))</f>
        <v>0.46</v>
      </c>
      <c r="AH7067" s="0" t="n">
        <f aca="false">TRUNC(AF7067*1.3222,2)</f>
        <v>12.31</v>
      </c>
      <c r="AI7067" s="0" t="n">
        <f aca="false">TRUNC(AG7067*1.3222,2)</f>
        <v>0.6</v>
      </c>
      <c r="AJ7067" s="0" t="n">
        <f aca="false">((P7067-T7067)*0.7+T7067)*ABS(I7067)</f>
        <v>7.23</v>
      </c>
      <c r="AK7067" s="9" t="n">
        <f aca="false">IF(K7067="REFUND",(-1*(AJ7067-AG7067)),(AJ7067-AG7067))</f>
        <v>6.77</v>
      </c>
    </row>
    <row r="7068" customFormat="false" ht="13.8" hidden="false" customHeight="false" outlineLevel="0" collapsed="false">
      <c r="A7068" s="6" t="n">
        <v>42247</v>
      </c>
      <c r="B7068" s="0" t="n">
        <v>969631852341</v>
      </c>
      <c r="C7068" s="0" t="s">
        <v>25035</v>
      </c>
      <c r="D7068" s="0" t="s">
        <v>25036</v>
      </c>
      <c r="E7068" s="7" t="n">
        <v>9781622662241</v>
      </c>
      <c r="F7068" s="0" t="s">
        <v>15223</v>
      </c>
      <c r="G7068" s="0" t="s">
        <v>15224</v>
      </c>
      <c r="H7068" s="0" t="s">
        <v>4139</v>
      </c>
      <c r="I7068" s="0" t="n">
        <v>1</v>
      </c>
      <c r="J7068" s="0" t="s">
        <v>573</v>
      </c>
      <c r="K7068" s="0" t="s">
        <v>43</v>
      </c>
      <c r="L7068" s="0" t="n">
        <v>0</v>
      </c>
      <c r="M7068" s="0" t="s">
        <v>44</v>
      </c>
      <c r="N7068" s="0" t="n">
        <v>0</v>
      </c>
      <c r="O7068" s="0" t="s">
        <v>44</v>
      </c>
      <c r="P7068" s="0" t="n">
        <v>0</v>
      </c>
      <c r="Q7068" s="0" t="s">
        <v>45</v>
      </c>
      <c r="R7068" s="0" t="n">
        <v>0</v>
      </c>
      <c r="S7068" s="0" t="s">
        <v>45</v>
      </c>
      <c r="T7068" s="0" t="n">
        <v>0</v>
      </c>
      <c r="U7068" s="0" t="s">
        <v>45</v>
      </c>
      <c r="V7068" s="0" t="s">
        <v>16364</v>
      </c>
      <c r="W7068" s="0" t="s">
        <v>96</v>
      </c>
      <c r="X7068" s="0" t="s">
        <v>48</v>
      </c>
      <c r="Y7068" s="0" t="s">
        <v>25037</v>
      </c>
      <c r="Z7068" s="0" t="n">
        <v>0</v>
      </c>
      <c r="AA7068" s="0" t="s">
        <v>45</v>
      </c>
      <c r="AB7068" s="0" t="n">
        <v>0</v>
      </c>
      <c r="AC7068" s="0" t="s">
        <v>45</v>
      </c>
      <c r="AD7068" s="0" t="n">
        <v>13</v>
      </c>
      <c r="AE7068" s="0" t="n">
        <f aca="false">AD7068+100</f>
        <v>113</v>
      </c>
      <c r="AF7068" s="8" t="n">
        <f aca="false">((P7068/AE7068)*100)*ABS(I7068)</f>
        <v>0</v>
      </c>
      <c r="AG7068" s="0" t="n">
        <f aca="false">(TRUNC((AF7068*AD7068/100),2))</f>
        <v>0</v>
      </c>
      <c r="AH7068" s="0" t="n">
        <f aca="false">TRUNC(AF7068*1.3222,2)</f>
        <v>0</v>
      </c>
      <c r="AI7068" s="0" t="n">
        <f aca="false">TRUNC(AG7068*1.3222,2)</f>
        <v>0</v>
      </c>
      <c r="AJ7068" s="0" t="n">
        <f aca="false">((P7068-T7068)*0.7+T7068)*ABS(I7068)</f>
        <v>0</v>
      </c>
      <c r="AK7068" s="9" t="n">
        <f aca="false">IF(K7068="REFUND",(-1*(AJ7068-AG7068)),(AJ7068-AG7068))</f>
        <v>0</v>
      </c>
    </row>
    <row r="7069" customFormat="false" ht="13.8" hidden="false" customHeight="false" outlineLevel="0" collapsed="false">
      <c r="A7069" s="6" t="n">
        <v>42247</v>
      </c>
      <c r="B7069" s="0" t="n">
        <v>969631862341</v>
      </c>
      <c r="C7069" s="0" t="s">
        <v>25038</v>
      </c>
      <c r="D7069" s="0" t="s">
        <v>25039</v>
      </c>
      <c r="E7069" s="7" t="n">
        <v>9780805096163</v>
      </c>
      <c r="F7069" s="0" t="s">
        <v>25040</v>
      </c>
      <c r="G7069" s="0" t="s">
        <v>25041</v>
      </c>
      <c r="H7069" s="0" t="s">
        <v>25042</v>
      </c>
      <c r="I7069" s="0" t="n">
        <v>1</v>
      </c>
      <c r="J7069" s="0" t="s">
        <v>573</v>
      </c>
      <c r="K7069" s="0" t="s">
        <v>43</v>
      </c>
      <c r="L7069" s="0" t="n">
        <v>5.74</v>
      </c>
      <c r="M7069" s="0" t="s">
        <v>44</v>
      </c>
      <c r="N7069" s="0" t="n">
        <v>4.99</v>
      </c>
      <c r="O7069" s="0" t="s">
        <v>44</v>
      </c>
      <c r="P7069" s="0" t="n">
        <v>4.41</v>
      </c>
      <c r="Q7069" s="0" t="s">
        <v>45</v>
      </c>
      <c r="R7069" s="0" t="n">
        <v>3.83</v>
      </c>
      <c r="S7069" s="0" t="s">
        <v>45</v>
      </c>
      <c r="T7069" s="0" t="n">
        <v>0.58</v>
      </c>
      <c r="U7069" s="0" t="s">
        <v>45</v>
      </c>
      <c r="V7069" s="0" t="s">
        <v>4036</v>
      </c>
      <c r="W7069" s="0" t="s">
        <v>104</v>
      </c>
      <c r="X7069" s="0" t="s">
        <v>48</v>
      </c>
      <c r="Y7069" s="0" t="s">
        <v>25043</v>
      </c>
      <c r="Z7069" s="0" t="n">
        <v>2.68</v>
      </c>
      <c r="AA7069" s="0" t="s">
        <v>45</v>
      </c>
      <c r="AB7069" s="0" t="n">
        <v>0.58</v>
      </c>
      <c r="AC7069" s="0" t="s">
        <v>45</v>
      </c>
      <c r="AD7069" s="0" t="n">
        <v>5</v>
      </c>
      <c r="AE7069" s="0" t="n">
        <f aca="false">AD7069+100</f>
        <v>105</v>
      </c>
      <c r="AF7069" s="8" t="n">
        <f aca="false">((P7069/AE7069)*100)*ABS(I7069)</f>
        <v>4.2</v>
      </c>
      <c r="AG7069" s="0" t="n">
        <f aca="false">(TRUNC((AF7069*AD7069/100),2))</f>
        <v>0.21</v>
      </c>
      <c r="AH7069" s="0" t="n">
        <f aca="false">TRUNC(AF7069*1.3222,2)</f>
        <v>5.55</v>
      </c>
      <c r="AI7069" s="0" t="n">
        <f aca="false">TRUNC(AG7069*1.3222,2)</f>
        <v>0.27</v>
      </c>
      <c r="AJ7069" s="0" t="n">
        <f aca="false">((P7069-T7069)*0.7+T7069)*ABS(I7069)</f>
        <v>3.261</v>
      </c>
      <c r="AK7069" s="9" t="n">
        <f aca="false">IF(K7069="REFUND",(-1*(AJ7069-AG7069)),(AJ7069-AG7069))</f>
        <v>3.051</v>
      </c>
    </row>
    <row r="7070" customFormat="false" ht="13.8" hidden="false" customHeight="false" outlineLevel="0" collapsed="false">
      <c r="A7070" s="6" t="n">
        <v>42247</v>
      </c>
      <c r="B7070" s="0" t="n">
        <v>969634740191</v>
      </c>
      <c r="C7070" s="0" t="s">
        <v>25044</v>
      </c>
      <c r="D7070" s="0" t="s">
        <v>25045</v>
      </c>
      <c r="E7070" s="7" t="n">
        <v>9781429977739</v>
      </c>
      <c r="F7070" s="0" t="s">
        <v>25046</v>
      </c>
      <c r="G7070" s="0" t="s">
        <v>25047</v>
      </c>
      <c r="H7070" s="0" t="s">
        <v>13265</v>
      </c>
      <c r="I7070" s="0" t="n">
        <v>1</v>
      </c>
      <c r="J7070" s="0" t="s">
        <v>573</v>
      </c>
      <c r="K7070" s="0" t="s">
        <v>43</v>
      </c>
      <c r="L7070" s="0" t="n">
        <v>12.64</v>
      </c>
      <c r="M7070" s="0" t="s">
        <v>44</v>
      </c>
      <c r="N7070" s="0" t="n">
        <v>10.99</v>
      </c>
      <c r="O7070" s="0" t="s">
        <v>44</v>
      </c>
      <c r="P7070" s="0" t="n">
        <v>9.78</v>
      </c>
      <c r="Q7070" s="0" t="s">
        <v>45</v>
      </c>
      <c r="R7070" s="0" t="n">
        <v>8.5</v>
      </c>
      <c r="S7070" s="0" t="s">
        <v>45</v>
      </c>
      <c r="T7070" s="0" t="n">
        <v>1.28</v>
      </c>
      <c r="U7070" s="0" t="s">
        <v>45</v>
      </c>
      <c r="V7070" s="0" t="s">
        <v>118</v>
      </c>
      <c r="W7070" s="0" t="s">
        <v>47</v>
      </c>
      <c r="X7070" s="0" t="s">
        <v>48</v>
      </c>
      <c r="Y7070" s="0" t="s">
        <v>25048</v>
      </c>
      <c r="Z7070" s="0" t="n">
        <v>5.95</v>
      </c>
      <c r="AA7070" s="0" t="s">
        <v>45</v>
      </c>
      <c r="AB7070" s="0" t="n">
        <v>1.28</v>
      </c>
      <c r="AC7070" s="0" t="s">
        <v>45</v>
      </c>
      <c r="AD7070" s="0" t="n">
        <v>13</v>
      </c>
      <c r="AE7070" s="0" t="n">
        <f aca="false">AD7070+100</f>
        <v>113</v>
      </c>
      <c r="AF7070" s="8" t="n">
        <f aca="false">((P7070/AE7070)*100)*ABS(I7070)</f>
        <v>8.65486725663717</v>
      </c>
      <c r="AG7070" s="0" t="n">
        <f aca="false">(TRUNC((AF7070*AD7070/100),2))</f>
        <v>1.12</v>
      </c>
      <c r="AH7070" s="0" t="n">
        <f aca="false">TRUNC(AF7070*1.3222,2)</f>
        <v>11.44</v>
      </c>
      <c r="AI7070" s="0" t="n">
        <f aca="false">TRUNC(AG7070*1.3222,2)</f>
        <v>1.48</v>
      </c>
      <c r="AJ7070" s="0" t="n">
        <f aca="false">((P7070-T7070)*0.7+T7070)*ABS(I7070)</f>
        <v>7.23</v>
      </c>
      <c r="AK7070" s="9" t="n">
        <f aca="false">IF(K7070="REFUND",(-1*(AJ7070-AG7070)),(AJ7070-AG7070))</f>
        <v>6.11</v>
      </c>
    </row>
    <row r="7071" customFormat="false" ht="13.8" hidden="false" customHeight="false" outlineLevel="0" collapsed="false">
      <c r="A7071" s="6" t="n">
        <v>42247</v>
      </c>
      <c r="B7071" s="0" t="n">
        <v>969637867341</v>
      </c>
      <c r="C7071" s="0" t="s">
        <v>25049</v>
      </c>
      <c r="D7071" s="0" t="s">
        <v>25050</v>
      </c>
      <c r="E7071" s="7" t="n">
        <v>9781622662241</v>
      </c>
      <c r="F7071" s="0" t="s">
        <v>15223</v>
      </c>
      <c r="G7071" s="0" t="s">
        <v>15224</v>
      </c>
      <c r="H7071" s="0" t="s">
        <v>4139</v>
      </c>
      <c r="I7071" s="0" t="n">
        <v>1</v>
      </c>
      <c r="J7071" s="0" t="s">
        <v>573</v>
      </c>
      <c r="K7071" s="0" t="s">
        <v>43</v>
      </c>
      <c r="L7071" s="0" t="n">
        <v>0</v>
      </c>
      <c r="M7071" s="0" t="s">
        <v>44</v>
      </c>
      <c r="N7071" s="0" t="n">
        <v>0</v>
      </c>
      <c r="O7071" s="0" t="s">
        <v>44</v>
      </c>
      <c r="P7071" s="0" t="n">
        <v>0</v>
      </c>
      <c r="Q7071" s="0" t="s">
        <v>45</v>
      </c>
      <c r="R7071" s="0" t="n">
        <v>0</v>
      </c>
      <c r="S7071" s="0" t="s">
        <v>45</v>
      </c>
      <c r="T7071" s="0" t="n">
        <v>0</v>
      </c>
      <c r="U7071" s="0" t="s">
        <v>45</v>
      </c>
      <c r="V7071" s="0" t="s">
        <v>25051</v>
      </c>
      <c r="W7071" s="0" t="s">
        <v>47</v>
      </c>
      <c r="X7071" s="0" t="s">
        <v>48</v>
      </c>
      <c r="Y7071" s="0" t="s">
        <v>25052</v>
      </c>
      <c r="Z7071" s="0" t="n">
        <v>0</v>
      </c>
      <c r="AA7071" s="0" t="s">
        <v>45</v>
      </c>
      <c r="AB7071" s="0" t="n">
        <v>0</v>
      </c>
      <c r="AC7071" s="0" t="s">
        <v>45</v>
      </c>
      <c r="AD7071" s="0" t="n">
        <v>13</v>
      </c>
      <c r="AE7071" s="0" t="n">
        <f aca="false">AD7071+100</f>
        <v>113</v>
      </c>
      <c r="AF7071" s="8" t="n">
        <f aca="false">((P7071/AE7071)*100)*ABS(I7071)</f>
        <v>0</v>
      </c>
      <c r="AG7071" s="0" t="n">
        <f aca="false">(TRUNC((AF7071*AD7071/100),2))</f>
        <v>0</v>
      </c>
      <c r="AH7071" s="0" t="n">
        <f aca="false">TRUNC(AF7071*1.3222,2)</f>
        <v>0</v>
      </c>
      <c r="AI7071" s="0" t="n">
        <f aca="false">TRUNC(AG7071*1.3222,2)</f>
        <v>0</v>
      </c>
      <c r="AJ7071" s="0" t="n">
        <f aca="false">((P7071-T7071)*0.7+T7071)*ABS(I7071)</f>
        <v>0</v>
      </c>
      <c r="AK7071" s="9" t="n">
        <f aca="false">IF(K7071="REFUND",(-1*(AJ7071-AG7071)),(AJ7071-AG7071))</f>
        <v>0</v>
      </c>
    </row>
    <row r="7072" customFormat="false" ht="13.8" hidden="false" customHeight="false" outlineLevel="0" collapsed="false">
      <c r="A7072" s="6" t="n">
        <v>42247</v>
      </c>
      <c r="B7072" s="0" t="n">
        <v>969642889341</v>
      </c>
      <c r="C7072" s="0" t="s">
        <v>25053</v>
      </c>
      <c r="D7072" s="0" t="s">
        <v>25054</v>
      </c>
      <c r="E7072" s="7" t="n">
        <v>9781622667253</v>
      </c>
      <c r="F7072" s="0" t="s">
        <v>12169</v>
      </c>
      <c r="G7072" s="0" t="s">
        <v>12170</v>
      </c>
      <c r="H7072" s="0" t="s">
        <v>9714</v>
      </c>
      <c r="I7072" s="0" t="n">
        <v>1</v>
      </c>
      <c r="J7072" s="0" t="s">
        <v>573</v>
      </c>
      <c r="K7072" s="0" t="s">
        <v>43</v>
      </c>
      <c r="L7072" s="0" t="n">
        <v>1.14</v>
      </c>
      <c r="M7072" s="0" t="s">
        <v>44</v>
      </c>
      <c r="N7072" s="0" t="n">
        <v>0.99</v>
      </c>
      <c r="O7072" s="0" t="s">
        <v>44</v>
      </c>
      <c r="P7072" s="0" t="n">
        <v>0.88</v>
      </c>
      <c r="Q7072" s="0" t="s">
        <v>45</v>
      </c>
      <c r="R7072" s="0" t="n">
        <v>0.76</v>
      </c>
      <c r="S7072" s="0" t="s">
        <v>45</v>
      </c>
      <c r="T7072" s="0" t="n">
        <v>0.12</v>
      </c>
      <c r="U7072" s="0" t="s">
        <v>45</v>
      </c>
      <c r="V7072" s="0" t="s">
        <v>6423</v>
      </c>
      <c r="W7072" s="0" t="s">
        <v>47</v>
      </c>
      <c r="X7072" s="0" t="s">
        <v>48</v>
      </c>
      <c r="Y7072" s="0" t="s">
        <v>18916</v>
      </c>
      <c r="Z7072" s="0" t="n">
        <v>0.53</v>
      </c>
      <c r="AA7072" s="0" t="s">
        <v>45</v>
      </c>
      <c r="AB7072" s="0" t="n">
        <v>0.12</v>
      </c>
      <c r="AC7072" s="0" t="s">
        <v>45</v>
      </c>
      <c r="AD7072" s="0" t="n">
        <v>13</v>
      </c>
      <c r="AE7072" s="0" t="n">
        <f aca="false">AD7072+100</f>
        <v>113</v>
      </c>
      <c r="AF7072" s="8" t="n">
        <f aca="false">((P7072/AE7072)*100)*ABS(I7072)</f>
        <v>0.778761061946903</v>
      </c>
      <c r="AG7072" s="0" t="n">
        <f aca="false">(TRUNC((AF7072*AD7072/100),2))</f>
        <v>0.1</v>
      </c>
      <c r="AH7072" s="0" t="n">
        <f aca="false">TRUNC(AF7072*1.3222,2)</f>
        <v>1.02</v>
      </c>
      <c r="AI7072" s="0" t="n">
        <f aca="false">TRUNC(AG7072*1.3222,2)</f>
        <v>0.13</v>
      </c>
      <c r="AJ7072" s="0" t="n">
        <f aca="false">((P7072-T7072)*0.7+T7072)*ABS(I7072)</f>
        <v>0.652</v>
      </c>
      <c r="AK7072" s="9" t="n">
        <f aca="false">IF(K7072="REFUND",(-1*(AJ7072-AG7072)),(AJ7072-AG7072))</f>
        <v>0.552</v>
      </c>
    </row>
    <row r="7073" customFormat="false" ht="13.8" hidden="false" customHeight="false" outlineLevel="0" collapsed="false">
      <c r="A7073" s="6" t="n">
        <v>42247</v>
      </c>
      <c r="B7073" s="0" t="n">
        <v>969647786141</v>
      </c>
      <c r="C7073" s="0" t="s">
        <v>25055</v>
      </c>
      <c r="D7073" s="0" t="s">
        <v>25056</v>
      </c>
      <c r="E7073" s="7" t="n">
        <v>9781250037596</v>
      </c>
      <c r="F7073" s="0" t="s">
        <v>7519</v>
      </c>
      <c r="G7073" s="0" t="s">
        <v>7520</v>
      </c>
      <c r="H7073" s="0" t="s">
        <v>1021</v>
      </c>
      <c r="I7073" s="0" t="n">
        <v>1</v>
      </c>
      <c r="J7073" s="0" t="s">
        <v>573</v>
      </c>
      <c r="K7073" s="0" t="s">
        <v>43</v>
      </c>
      <c r="L7073" s="0" t="n">
        <v>12.64</v>
      </c>
      <c r="M7073" s="0" t="s">
        <v>44</v>
      </c>
      <c r="N7073" s="0" t="n">
        <v>10.99</v>
      </c>
      <c r="O7073" s="0" t="s">
        <v>44</v>
      </c>
      <c r="P7073" s="0" t="n">
        <v>9.7</v>
      </c>
      <c r="Q7073" s="0" t="s">
        <v>45</v>
      </c>
      <c r="R7073" s="0" t="n">
        <v>8.44</v>
      </c>
      <c r="S7073" s="0" t="s">
        <v>45</v>
      </c>
      <c r="T7073" s="0" t="n">
        <v>1.26</v>
      </c>
      <c r="U7073" s="0" t="s">
        <v>45</v>
      </c>
      <c r="V7073" s="0" t="s">
        <v>21503</v>
      </c>
      <c r="W7073" s="0" t="s">
        <v>80</v>
      </c>
      <c r="X7073" s="0" t="s">
        <v>48</v>
      </c>
      <c r="Y7073" s="0" t="s">
        <v>21504</v>
      </c>
      <c r="Z7073" s="0" t="n">
        <v>5.91</v>
      </c>
      <c r="AA7073" s="0" t="s">
        <v>45</v>
      </c>
      <c r="AB7073" s="0" t="n">
        <v>1.26</v>
      </c>
      <c r="AC7073" s="0" t="s">
        <v>45</v>
      </c>
      <c r="AD7073" s="0" t="n">
        <v>5</v>
      </c>
      <c r="AE7073" s="0" t="n">
        <f aca="false">AD7073+100</f>
        <v>105</v>
      </c>
      <c r="AF7073" s="8" t="n">
        <f aca="false">((P7073/AE7073)*100)*ABS(I7073)</f>
        <v>9.23809523809524</v>
      </c>
      <c r="AG7073" s="0" t="n">
        <f aca="false">(TRUNC((AF7073*AD7073/100),2))</f>
        <v>0.46</v>
      </c>
      <c r="AH7073" s="0" t="n">
        <f aca="false">TRUNC(AF7073*1.3222,2)</f>
        <v>12.21</v>
      </c>
      <c r="AI7073" s="0" t="n">
        <f aca="false">TRUNC(AG7073*1.3222,2)</f>
        <v>0.6</v>
      </c>
      <c r="AJ7073" s="0" t="n">
        <f aca="false">((P7073-T7073)*0.7+T7073)*ABS(I7073)</f>
        <v>7.168</v>
      </c>
      <c r="AK7073" s="9" t="n">
        <f aca="false">IF(K7073="REFUND",(-1*(AJ7073-AG7073)),(AJ7073-AG7073))</f>
        <v>6.708</v>
      </c>
    </row>
    <row r="7074" customFormat="false" ht="13.8" hidden="false" customHeight="false" outlineLevel="0" collapsed="false">
      <c r="A7074" s="6" t="n">
        <v>42247</v>
      </c>
      <c r="B7074" s="0" t="n">
        <v>969648642141</v>
      </c>
      <c r="C7074" s="0" t="s">
        <v>25057</v>
      </c>
      <c r="D7074" s="0" t="s">
        <v>25058</v>
      </c>
      <c r="E7074" s="7" t="n">
        <v>9781429949033</v>
      </c>
      <c r="F7074" s="0" t="s">
        <v>229</v>
      </c>
      <c r="G7074" s="0" t="s">
        <v>230</v>
      </c>
      <c r="H7074" s="0" t="s">
        <v>64</v>
      </c>
      <c r="I7074" s="0" t="n">
        <v>1</v>
      </c>
      <c r="J7074" s="0" t="s">
        <v>573</v>
      </c>
      <c r="K7074" s="0" t="s">
        <v>43</v>
      </c>
      <c r="L7074" s="0" t="n">
        <v>12.64</v>
      </c>
      <c r="M7074" s="0" t="s">
        <v>44</v>
      </c>
      <c r="N7074" s="0" t="n">
        <v>10.99</v>
      </c>
      <c r="O7074" s="0" t="s">
        <v>44</v>
      </c>
      <c r="P7074" s="0" t="n">
        <v>9.7</v>
      </c>
      <c r="Q7074" s="0" t="s">
        <v>45</v>
      </c>
      <c r="R7074" s="0" t="n">
        <v>8.44</v>
      </c>
      <c r="S7074" s="0" t="s">
        <v>45</v>
      </c>
      <c r="T7074" s="0" t="n">
        <v>1.26</v>
      </c>
      <c r="U7074" s="0" t="s">
        <v>45</v>
      </c>
      <c r="V7074" s="0" t="s">
        <v>9339</v>
      </c>
      <c r="W7074" s="0" t="s">
        <v>3784</v>
      </c>
      <c r="X7074" s="0" t="s">
        <v>48</v>
      </c>
      <c r="Y7074" s="0" t="s">
        <v>9340</v>
      </c>
      <c r="Z7074" s="0" t="n">
        <v>5.91</v>
      </c>
      <c r="AA7074" s="0" t="s">
        <v>45</v>
      </c>
      <c r="AB7074" s="0" t="n">
        <v>1.26</v>
      </c>
      <c r="AC7074" s="0" t="s">
        <v>45</v>
      </c>
      <c r="AD7074" s="0" t="n">
        <v>5</v>
      </c>
      <c r="AE7074" s="0" t="n">
        <f aca="false">AD7074+100</f>
        <v>105</v>
      </c>
      <c r="AF7074" s="8" t="n">
        <f aca="false">((P7074/AE7074)*100)*ABS(I7074)</f>
        <v>9.23809523809524</v>
      </c>
      <c r="AG7074" s="0" t="n">
        <f aca="false">(TRUNC((AF7074*AD7074/100),2))</f>
        <v>0.46</v>
      </c>
      <c r="AH7074" s="0" t="n">
        <f aca="false">TRUNC(AF7074*1.3222,2)</f>
        <v>12.21</v>
      </c>
      <c r="AI7074" s="0" t="n">
        <f aca="false">TRUNC(AG7074*1.3222,2)</f>
        <v>0.6</v>
      </c>
      <c r="AJ7074" s="0" t="n">
        <f aca="false">((P7074-T7074)*0.7+T7074)*ABS(I7074)</f>
        <v>7.168</v>
      </c>
      <c r="AK7074" s="9" t="n">
        <f aca="false">IF(K7074="REFUND",(-1*(AJ7074-AG7074)),(AJ7074-AG7074))</f>
        <v>6.708</v>
      </c>
    </row>
    <row r="7075" customFormat="false" ht="13.8" hidden="false" customHeight="false" outlineLevel="0" collapsed="false">
      <c r="A7075" s="6" t="n">
        <v>42247</v>
      </c>
      <c r="B7075" s="0" t="n">
        <v>969650485341</v>
      </c>
      <c r="C7075" s="0" t="s">
        <v>25059</v>
      </c>
      <c r="D7075" s="0" t="s">
        <v>25060</v>
      </c>
      <c r="E7075" s="7" t="n">
        <v>9781429922067</v>
      </c>
      <c r="F7075" s="0" t="s">
        <v>3288</v>
      </c>
      <c r="G7075" s="0" t="s">
        <v>3289</v>
      </c>
      <c r="H7075" s="0" t="s">
        <v>3290</v>
      </c>
      <c r="I7075" s="0" t="n">
        <v>1</v>
      </c>
      <c r="J7075" s="0" t="s">
        <v>573</v>
      </c>
      <c r="K7075" s="0" t="s">
        <v>43</v>
      </c>
      <c r="L7075" s="0" t="n">
        <v>3.44</v>
      </c>
      <c r="M7075" s="0" t="s">
        <v>44</v>
      </c>
      <c r="N7075" s="0" t="n">
        <v>2.99</v>
      </c>
      <c r="O7075" s="0" t="s">
        <v>44</v>
      </c>
      <c r="P7075" s="0" t="n">
        <v>2.64</v>
      </c>
      <c r="Q7075" s="0" t="s">
        <v>45</v>
      </c>
      <c r="R7075" s="0" t="n">
        <v>2.3</v>
      </c>
      <c r="S7075" s="0" t="s">
        <v>45</v>
      </c>
      <c r="T7075" s="0" t="n">
        <v>0.34</v>
      </c>
      <c r="U7075" s="0" t="s">
        <v>45</v>
      </c>
      <c r="V7075" s="0" t="s">
        <v>25061</v>
      </c>
      <c r="W7075" s="0" t="s">
        <v>47</v>
      </c>
      <c r="X7075" s="0" t="s">
        <v>48</v>
      </c>
      <c r="Y7075" s="0" t="s">
        <v>25062</v>
      </c>
      <c r="Z7075" s="0" t="n">
        <v>1.61</v>
      </c>
      <c r="AA7075" s="0" t="s">
        <v>45</v>
      </c>
      <c r="AB7075" s="0" t="n">
        <v>0.34</v>
      </c>
      <c r="AC7075" s="0" t="s">
        <v>45</v>
      </c>
      <c r="AD7075" s="0" t="n">
        <v>13</v>
      </c>
      <c r="AE7075" s="0" t="n">
        <f aca="false">AD7075+100</f>
        <v>113</v>
      </c>
      <c r="AF7075" s="8" t="n">
        <f aca="false">((P7075/AE7075)*100)*ABS(I7075)</f>
        <v>2.33628318584071</v>
      </c>
      <c r="AG7075" s="0" t="n">
        <f aca="false">(TRUNC((AF7075*AD7075/100),2))</f>
        <v>0.3</v>
      </c>
      <c r="AH7075" s="0" t="n">
        <f aca="false">TRUNC(AF7075*1.3222,2)</f>
        <v>3.08</v>
      </c>
      <c r="AI7075" s="0" t="n">
        <f aca="false">TRUNC(AG7075*1.3222,2)</f>
        <v>0.39</v>
      </c>
      <c r="AJ7075" s="0" t="n">
        <f aca="false">((P7075-T7075)*0.7+T7075)*ABS(I7075)</f>
        <v>1.95</v>
      </c>
      <c r="AK7075" s="9" t="n">
        <f aca="false">IF(K7075="REFUND",(-1*(AJ7075-AG7075)),(AJ7075-AG7075))</f>
        <v>1.65</v>
      </c>
    </row>
    <row r="7076" customFormat="false" ht="13.8" hidden="false" customHeight="false" outlineLevel="0" collapsed="false">
      <c r="A7076" s="6" t="n">
        <v>42247</v>
      </c>
      <c r="B7076" s="0" t="n">
        <v>969652239341</v>
      </c>
      <c r="C7076" s="0" t="s">
        <v>25063</v>
      </c>
      <c r="D7076" s="0" t="s">
        <v>25064</v>
      </c>
      <c r="E7076" s="7" t="n">
        <v>9781429913683</v>
      </c>
      <c r="F7076" s="0" t="s">
        <v>20893</v>
      </c>
      <c r="G7076" s="0" t="s">
        <v>20894</v>
      </c>
      <c r="H7076" s="0" t="s">
        <v>54</v>
      </c>
      <c r="I7076" s="0" t="n">
        <v>1</v>
      </c>
      <c r="J7076" s="0" t="s">
        <v>573</v>
      </c>
      <c r="K7076" s="0" t="s">
        <v>43</v>
      </c>
      <c r="L7076" s="0" t="n">
        <v>12.64</v>
      </c>
      <c r="M7076" s="0" t="s">
        <v>44</v>
      </c>
      <c r="N7076" s="0" t="n">
        <v>10.99</v>
      </c>
      <c r="O7076" s="0" t="s">
        <v>44</v>
      </c>
      <c r="P7076" s="0" t="n">
        <v>9.7</v>
      </c>
      <c r="Q7076" s="0" t="s">
        <v>45</v>
      </c>
      <c r="R7076" s="0" t="n">
        <v>8.44</v>
      </c>
      <c r="S7076" s="0" t="s">
        <v>45</v>
      </c>
      <c r="T7076" s="0" t="n">
        <v>1.26</v>
      </c>
      <c r="U7076" s="0" t="s">
        <v>45</v>
      </c>
      <c r="V7076" s="0" t="s">
        <v>494</v>
      </c>
      <c r="W7076" s="0" t="s">
        <v>259</v>
      </c>
      <c r="X7076" s="0" t="s">
        <v>48</v>
      </c>
      <c r="Y7076" s="0" t="s">
        <v>25065</v>
      </c>
      <c r="Z7076" s="0" t="n">
        <v>5.91</v>
      </c>
      <c r="AA7076" s="0" t="s">
        <v>45</v>
      </c>
      <c r="AB7076" s="0" t="n">
        <v>1.26</v>
      </c>
      <c r="AC7076" s="0" t="s">
        <v>45</v>
      </c>
      <c r="AD7076" s="0" t="n">
        <v>5</v>
      </c>
      <c r="AE7076" s="0" t="n">
        <f aca="false">AD7076+100</f>
        <v>105</v>
      </c>
      <c r="AF7076" s="8" t="n">
        <f aca="false">((P7076/AE7076)*100)*ABS(I7076)</f>
        <v>9.23809523809524</v>
      </c>
      <c r="AG7076" s="0" t="n">
        <f aca="false">(TRUNC((AF7076*AD7076/100),2))</f>
        <v>0.46</v>
      </c>
      <c r="AH7076" s="0" t="n">
        <f aca="false">TRUNC(AF7076*1.3222,2)</f>
        <v>12.21</v>
      </c>
      <c r="AI7076" s="0" t="n">
        <f aca="false">TRUNC(AG7076*1.3222,2)</f>
        <v>0.6</v>
      </c>
      <c r="AJ7076" s="0" t="n">
        <f aca="false">((P7076-T7076)*0.7+T7076)*ABS(I7076)</f>
        <v>7.168</v>
      </c>
      <c r="AK7076" s="9" t="n">
        <f aca="false">IF(K7076="REFUND",(-1*(AJ7076-AG7076)),(AJ7076-AG7076))</f>
        <v>6.708</v>
      </c>
    </row>
    <row r="7077" customFormat="false" ht="13.8" hidden="false" customHeight="false" outlineLevel="0" collapsed="false">
      <c r="A7077" s="6" t="n">
        <v>42247</v>
      </c>
      <c r="B7077" s="0" t="n">
        <v>969653262191</v>
      </c>
      <c r="C7077" s="0" t="s">
        <v>25066</v>
      </c>
      <c r="D7077" s="0" t="s">
        <v>25067</v>
      </c>
      <c r="E7077" s="7" t="n">
        <v>9781466888456</v>
      </c>
      <c r="F7077" s="0" t="s">
        <v>13180</v>
      </c>
      <c r="G7077" s="0" t="s">
        <v>13181</v>
      </c>
      <c r="H7077" s="0" t="s">
        <v>356</v>
      </c>
      <c r="I7077" s="0" t="n">
        <v>1</v>
      </c>
      <c r="J7077" s="0" t="s">
        <v>573</v>
      </c>
      <c r="K7077" s="0" t="s">
        <v>43</v>
      </c>
      <c r="L7077" s="0" t="n">
        <v>28.74</v>
      </c>
      <c r="M7077" s="0" t="s">
        <v>44</v>
      </c>
      <c r="N7077" s="0" t="n">
        <v>24.99</v>
      </c>
      <c r="O7077" s="0" t="s">
        <v>44</v>
      </c>
      <c r="P7077" s="0" t="n">
        <v>22.23</v>
      </c>
      <c r="Q7077" s="0" t="s">
        <v>45</v>
      </c>
      <c r="R7077" s="0" t="n">
        <v>19.33</v>
      </c>
      <c r="S7077" s="0" t="s">
        <v>45</v>
      </c>
      <c r="T7077" s="0" t="n">
        <v>2.9</v>
      </c>
      <c r="U7077" s="0" t="s">
        <v>45</v>
      </c>
      <c r="V7077" s="0" t="s">
        <v>18500</v>
      </c>
      <c r="W7077" s="0" t="s">
        <v>104</v>
      </c>
      <c r="X7077" s="0" t="s">
        <v>48</v>
      </c>
      <c r="Y7077" s="0" t="s">
        <v>18501</v>
      </c>
      <c r="Z7077" s="0" t="n">
        <v>13.53</v>
      </c>
      <c r="AA7077" s="0" t="s">
        <v>45</v>
      </c>
      <c r="AB7077" s="0" t="n">
        <v>2.9</v>
      </c>
      <c r="AC7077" s="0" t="s">
        <v>45</v>
      </c>
      <c r="AD7077" s="0" t="n">
        <v>5</v>
      </c>
      <c r="AE7077" s="0" t="n">
        <f aca="false">AD7077+100</f>
        <v>105</v>
      </c>
      <c r="AF7077" s="8" t="n">
        <f aca="false">((P7077/AE7077)*100)*ABS(I7077)</f>
        <v>21.1714285714286</v>
      </c>
      <c r="AG7077" s="0" t="n">
        <f aca="false">(TRUNC((AF7077*AD7077/100),2))</f>
        <v>1.05</v>
      </c>
      <c r="AH7077" s="0" t="n">
        <f aca="false">TRUNC(AF7077*1.3222,2)</f>
        <v>27.99</v>
      </c>
      <c r="AI7077" s="0" t="n">
        <f aca="false">TRUNC(AG7077*1.3222,2)</f>
        <v>1.38</v>
      </c>
      <c r="AJ7077" s="0" t="n">
        <f aca="false">((P7077-T7077)*0.7+T7077)*ABS(I7077)</f>
        <v>16.431</v>
      </c>
      <c r="AK7077" s="9" t="n">
        <f aca="false">IF(K7077="REFUND",(-1*(AJ7077-AG7077)),(AJ7077-AG7077))</f>
        <v>15.381</v>
      </c>
    </row>
    <row r="7078" customFormat="false" ht="13.8" hidden="false" customHeight="false" outlineLevel="0" collapsed="false">
      <c r="A7078" s="6" t="n">
        <v>42247</v>
      </c>
      <c r="B7078" s="0" t="n">
        <v>969660302391</v>
      </c>
      <c r="C7078" s="0" t="s">
        <v>25068</v>
      </c>
      <c r="D7078" s="0" t="s">
        <v>25069</v>
      </c>
      <c r="E7078" s="7" t="n">
        <v>9781622662241</v>
      </c>
      <c r="F7078" s="0" t="s">
        <v>15223</v>
      </c>
      <c r="G7078" s="0" t="s">
        <v>15224</v>
      </c>
      <c r="H7078" s="0" t="s">
        <v>4139</v>
      </c>
      <c r="I7078" s="0" t="n">
        <v>1</v>
      </c>
      <c r="J7078" s="0" t="s">
        <v>573</v>
      </c>
      <c r="K7078" s="0" t="s">
        <v>43</v>
      </c>
      <c r="L7078" s="0" t="n">
        <v>0</v>
      </c>
      <c r="M7078" s="0" t="s">
        <v>44</v>
      </c>
      <c r="N7078" s="0" t="n">
        <v>0</v>
      </c>
      <c r="O7078" s="0" t="s">
        <v>44</v>
      </c>
      <c r="P7078" s="0" t="n">
        <v>0</v>
      </c>
      <c r="Q7078" s="0" t="s">
        <v>45</v>
      </c>
      <c r="R7078" s="0" t="n">
        <v>0</v>
      </c>
      <c r="S7078" s="0" t="s">
        <v>45</v>
      </c>
      <c r="T7078" s="0" t="n">
        <v>0</v>
      </c>
      <c r="U7078" s="0" t="s">
        <v>45</v>
      </c>
      <c r="V7078" s="0" t="s">
        <v>1029</v>
      </c>
      <c r="W7078" s="0" t="s">
        <v>273</v>
      </c>
      <c r="X7078" s="0" t="s">
        <v>48</v>
      </c>
      <c r="Y7078" s="0" t="s">
        <v>25070</v>
      </c>
      <c r="Z7078" s="0" t="n">
        <v>0</v>
      </c>
      <c r="AA7078" s="0" t="s">
        <v>45</v>
      </c>
      <c r="AB7078" s="0" t="n">
        <v>0</v>
      </c>
      <c r="AC7078" s="0" t="s">
        <v>45</v>
      </c>
      <c r="AD7078" s="0" t="n">
        <v>5</v>
      </c>
      <c r="AE7078" s="0" t="n">
        <f aca="false">AD7078+100</f>
        <v>105</v>
      </c>
      <c r="AF7078" s="8" t="n">
        <f aca="false">((P7078/AE7078)*100)*ABS(I7078)</f>
        <v>0</v>
      </c>
      <c r="AG7078" s="0" t="n">
        <f aca="false">(TRUNC((AF7078*AD7078/100),2))</f>
        <v>0</v>
      </c>
      <c r="AH7078" s="0" t="n">
        <f aca="false">TRUNC(AF7078*1.3222,2)</f>
        <v>0</v>
      </c>
      <c r="AI7078" s="0" t="n">
        <f aca="false">TRUNC(AG7078*1.3222,2)</f>
        <v>0</v>
      </c>
      <c r="AJ7078" s="0" t="n">
        <f aca="false">((P7078-T7078)*0.7+T7078)*ABS(I7078)</f>
        <v>0</v>
      </c>
      <c r="AK7078" s="9" t="n">
        <f aca="false">IF(K7078="REFUND",(-1*(AJ7078-AG7078)),(AJ7078-AG7078))</f>
        <v>0</v>
      </c>
    </row>
    <row r="7079" customFormat="false" ht="13.8" hidden="false" customHeight="false" outlineLevel="0" collapsed="false">
      <c r="A7079" s="6" t="n">
        <v>42247</v>
      </c>
      <c r="B7079" s="0" t="n">
        <v>969660659391</v>
      </c>
      <c r="C7079" s="0" t="s">
        <v>25071</v>
      </c>
      <c r="D7079" s="0" t="s">
        <v>25072</v>
      </c>
      <c r="E7079" s="7" t="n">
        <v>9781466846708</v>
      </c>
      <c r="F7079" s="0" t="s">
        <v>394</v>
      </c>
      <c r="G7079" s="0" t="s">
        <v>395</v>
      </c>
      <c r="H7079" s="0" t="s">
        <v>396</v>
      </c>
      <c r="I7079" s="0" t="n">
        <v>1</v>
      </c>
      <c r="J7079" s="0" t="s">
        <v>573</v>
      </c>
      <c r="K7079" s="0" t="s">
        <v>43</v>
      </c>
      <c r="L7079" s="0" t="n">
        <v>3.44</v>
      </c>
      <c r="M7079" s="0" t="s">
        <v>44</v>
      </c>
      <c r="N7079" s="0" t="n">
        <v>2.99</v>
      </c>
      <c r="O7079" s="0" t="s">
        <v>44</v>
      </c>
      <c r="P7079" s="0" t="n">
        <v>2.64</v>
      </c>
      <c r="Q7079" s="0" t="s">
        <v>45</v>
      </c>
      <c r="R7079" s="0" t="n">
        <v>2.3</v>
      </c>
      <c r="S7079" s="0" t="s">
        <v>45</v>
      </c>
      <c r="T7079" s="0" t="n">
        <v>0.34</v>
      </c>
      <c r="U7079" s="0" t="s">
        <v>45</v>
      </c>
      <c r="V7079" s="0" t="s">
        <v>7341</v>
      </c>
      <c r="W7079" s="0" t="s">
        <v>47</v>
      </c>
      <c r="X7079" s="0" t="s">
        <v>48</v>
      </c>
      <c r="Y7079" s="0" t="s">
        <v>25073</v>
      </c>
      <c r="Z7079" s="0" t="n">
        <v>1.61</v>
      </c>
      <c r="AA7079" s="0" t="s">
        <v>45</v>
      </c>
      <c r="AB7079" s="0" t="n">
        <v>0.34</v>
      </c>
      <c r="AC7079" s="0" t="s">
        <v>45</v>
      </c>
      <c r="AD7079" s="0" t="n">
        <v>13</v>
      </c>
      <c r="AE7079" s="0" t="n">
        <f aca="false">AD7079+100</f>
        <v>113</v>
      </c>
      <c r="AF7079" s="8" t="n">
        <f aca="false">((P7079/AE7079)*100)*ABS(I7079)</f>
        <v>2.33628318584071</v>
      </c>
      <c r="AG7079" s="0" t="n">
        <f aca="false">(TRUNC((AF7079*AD7079/100),2))</f>
        <v>0.3</v>
      </c>
      <c r="AH7079" s="0" t="n">
        <f aca="false">TRUNC(AF7079*1.3222,2)</f>
        <v>3.08</v>
      </c>
      <c r="AI7079" s="0" t="n">
        <f aca="false">TRUNC(AG7079*1.3222,2)</f>
        <v>0.39</v>
      </c>
      <c r="AJ7079" s="0" t="n">
        <f aca="false">((P7079-T7079)*0.7+T7079)*ABS(I7079)</f>
        <v>1.95</v>
      </c>
      <c r="AK7079" s="9" t="n">
        <f aca="false">IF(K7079="REFUND",(-1*(AJ7079-AG7079)),(AJ7079-AG7079))</f>
        <v>1.65</v>
      </c>
    </row>
    <row r="7080" customFormat="false" ht="13.8" hidden="false" customHeight="false" outlineLevel="0" collapsed="false">
      <c r="A7080" s="6" t="n">
        <v>42247</v>
      </c>
      <c r="B7080" s="0" t="n">
        <v>969663287341</v>
      </c>
      <c r="C7080" s="0" t="s">
        <v>25074</v>
      </c>
      <c r="D7080" s="0" t="s">
        <v>25075</v>
      </c>
      <c r="E7080" s="7" t="n">
        <v>9781429991216</v>
      </c>
      <c r="F7080" s="0" t="s">
        <v>614</v>
      </c>
      <c r="G7080" s="0" t="s">
        <v>615</v>
      </c>
      <c r="H7080" s="0" t="s">
        <v>139</v>
      </c>
      <c r="I7080" s="0" t="n">
        <v>1</v>
      </c>
      <c r="J7080" s="0" t="s">
        <v>573</v>
      </c>
      <c r="K7080" s="0" t="s">
        <v>43</v>
      </c>
      <c r="L7080" s="0" t="n">
        <v>12.64</v>
      </c>
      <c r="M7080" s="0" t="s">
        <v>44</v>
      </c>
      <c r="N7080" s="0" t="n">
        <v>10.99</v>
      </c>
      <c r="O7080" s="0" t="s">
        <v>44</v>
      </c>
      <c r="P7080" s="0" t="n">
        <v>9.7</v>
      </c>
      <c r="Q7080" s="0" t="s">
        <v>45</v>
      </c>
      <c r="R7080" s="0" t="n">
        <v>8.44</v>
      </c>
      <c r="S7080" s="0" t="s">
        <v>45</v>
      </c>
      <c r="T7080" s="0" t="n">
        <v>1.26</v>
      </c>
      <c r="U7080" s="0" t="s">
        <v>45</v>
      </c>
      <c r="V7080" s="0" t="s">
        <v>209</v>
      </c>
      <c r="W7080" s="0" t="s">
        <v>80</v>
      </c>
      <c r="X7080" s="0" t="s">
        <v>48</v>
      </c>
      <c r="Y7080" s="0" t="s">
        <v>19259</v>
      </c>
      <c r="Z7080" s="0" t="n">
        <v>5.91</v>
      </c>
      <c r="AA7080" s="0" t="s">
        <v>45</v>
      </c>
      <c r="AB7080" s="0" t="n">
        <v>1.26</v>
      </c>
      <c r="AC7080" s="0" t="s">
        <v>45</v>
      </c>
      <c r="AD7080" s="0" t="n">
        <v>5</v>
      </c>
      <c r="AE7080" s="0" t="n">
        <f aca="false">AD7080+100</f>
        <v>105</v>
      </c>
      <c r="AF7080" s="8" t="n">
        <f aca="false">((P7080/AE7080)*100)*ABS(I7080)</f>
        <v>9.23809523809524</v>
      </c>
      <c r="AG7080" s="0" t="n">
        <f aca="false">(TRUNC((AF7080*AD7080/100),2))</f>
        <v>0.46</v>
      </c>
      <c r="AH7080" s="0" t="n">
        <f aca="false">TRUNC(AF7080*1.3222,2)</f>
        <v>12.21</v>
      </c>
      <c r="AI7080" s="0" t="n">
        <f aca="false">TRUNC(AG7080*1.3222,2)</f>
        <v>0.6</v>
      </c>
      <c r="AJ7080" s="0" t="n">
        <f aca="false">((P7080-T7080)*0.7+T7080)*ABS(I7080)</f>
        <v>7.168</v>
      </c>
      <c r="AK7080" s="9" t="n">
        <f aca="false">IF(K7080="REFUND",(-1*(AJ7080-AG7080)),(AJ7080-AG7080))</f>
        <v>6.708</v>
      </c>
    </row>
    <row r="7081" customFormat="false" ht="13.8" hidden="false" customHeight="false" outlineLevel="0" collapsed="false">
      <c r="A7081" s="6" t="n">
        <v>42247</v>
      </c>
      <c r="B7081" s="0" t="n">
        <v>969666264341</v>
      </c>
      <c r="C7081" s="0" t="s">
        <v>25076</v>
      </c>
      <c r="D7081" s="0" t="s">
        <v>25077</v>
      </c>
      <c r="E7081" s="7" t="n">
        <v>9781429950442</v>
      </c>
      <c r="F7081" s="0" t="s">
        <v>5053</v>
      </c>
      <c r="G7081" s="0" t="s">
        <v>5054</v>
      </c>
      <c r="H7081" s="0" t="s">
        <v>2163</v>
      </c>
      <c r="I7081" s="0" t="n">
        <v>1</v>
      </c>
      <c r="J7081" s="0" t="s">
        <v>573</v>
      </c>
      <c r="K7081" s="0" t="s">
        <v>43</v>
      </c>
      <c r="L7081" s="0" t="n">
        <v>12.64</v>
      </c>
      <c r="M7081" s="0" t="s">
        <v>44</v>
      </c>
      <c r="N7081" s="0" t="n">
        <v>10.99</v>
      </c>
      <c r="O7081" s="0" t="s">
        <v>44</v>
      </c>
      <c r="P7081" s="0" t="n">
        <v>9.7</v>
      </c>
      <c r="Q7081" s="0" t="s">
        <v>45</v>
      </c>
      <c r="R7081" s="0" t="n">
        <v>8.44</v>
      </c>
      <c r="S7081" s="0" t="s">
        <v>45</v>
      </c>
      <c r="T7081" s="0" t="n">
        <v>1.26</v>
      </c>
      <c r="U7081" s="0" t="s">
        <v>45</v>
      </c>
      <c r="V7081" s="0" t="s">
        <v>156</v>
      </c>
      <c r="W7081" s="0" t="s">
        <v>157</v>
      </c>
      <c r="X7081" s="0" t="s">
        <v>48</v>
      </c>
      <c r="Y7081" s="0" t="s">
        <v>8559</v>
      </c>
      <c r="Z7081" s="0" t="n">
        <v>5.91</v>
      </c>
      <c r="AA7081" s="0" t="s">
        <v>45</v>
      </c>
      <c r="AB7081" s="0" t="n">
        <v>1.26</v>
      </c>
      <c r="AC7081" s="0" t="s">
        <v>45</v>
      </c>
      <c r="AD7081" s="0" t="n">
        <v>5</v>
      </c>
      <c r="AE7081" s="0" t="n">
        <f aca="false">AD7081+100</f>
        <v>105</v>
      </c>
      <c r="AF7081" s="8" t="n">
        <f aca="false">((P7081/AE7081)*100)*ABS(I7081)</f>
        <v>9.23809523809524</v>
      </c>
      <c r="AG7081" s="0" t="n">
        <f aca="false">(TRUNC((AF7081*AD7081/100),2))</f>
        <v>0.46</v>
      </c>
      <c r="AH7081" s="0" t="n">
        <f aca="false">TRUNC(AF7081*1.3222,2)</f>
        <v>12.21</v>
      </c>
      <c r="AI7081" s="0" t="n">
        <f aca="false">TRUNC(AG7081*1.3222,2)</f>
        <v>0.6</v>
      </c>
      <c r="AJ7081" s="0" t="n">
        <f aca="false">((P7081-T7081)*0.7+T7081)*ABS(I7081)</f>
        <v>7.168</v>
      </c>
      <c r="AK7081" s="9" t="n">
        <f aca="false">IF(K7081="REFUND",(-1*(AJ7081-AG7081)),(AJ7081-AG7081))</f>
        <v>6.708</v>
      </c>
    </row>
    <row r="7082" customFormat="false" ht="13.8" hidden="false" customHeight="false" outlineLevel="0" collapsed="false">
      <c r="A7082" s="6" t="n">
        <v>42247</v>
      </c>
      <c r="B7082" s="0" t="n">
        <v>969668444241</v>
      </c>
      <c r="C7082" s="0" t="s">
        <v>25078</v>
      </c>
      <c r="D7082" s="0" t="s">
        <v>25079</v>
      </c>
      <c r="E7082" s="7" t="n">
        <v>9781466870024</v>
      </c>
      <c r="F7082" s="0" t="s">
        <v>100</v>
      </c>
      <c r="G7082" s="0" t="s">
        <v>101</v>
      </c>
      <c r="H7082" s="0" t="s">
        <v>102</v>
      </c>
      <c r="I7082" s="0" t="n">
        <v>1</v>
      </c>
      <c r="J7082" s="0" t="s">
        <v>573</v>
      </c>
      <c r="K7082" s="0" t="s">
        <v>43</v>
      </c>
      <c r="L7082" s="0" t="n">
        <v>10.34</v>
      </c>
      <c r="M7082" s="0" t="s">
        <v>44</v>
      </c>
      <c r="N7082" s="0" t="n">
        <v>8.99</v>
      </c>
      <c r="O7082" s="0" t="s">
        <v>44</v>
      </c>
      <c r="P7082" s="0" t="n">
        <v>8</v>
      </c>
      <c r="Q7082" s="0" t="s">
        <v>45</v>
      </c>
      <c r="R7082" s="0" t="n">
        <v>6.95</v>
      </c>
      <c r="S7082" s="0" t="s">
        <v>45</v>
      </c>
      <c r="T7082" s="0" t="n">
        <v>1.05</v>
      </c>
      <c r="U7082" s="0" t="s">
        <v>45</v>
      </c>
      <c r="V7082" s="0" t="s">
        <v>2447</v>
      </c>
      <c r="W7082" s="0" t="s">
        <v>104</v>
      </c>
      <c r="X7082" s="0" t="s">
        <v>48</v>
      </c>
      <c r="Y7082" s="0" t="s">
        <v>25080</v>
      </c>
      <c r="Z7082" s="0" t="n">
        <v>4.87</v>
      </c>
      <c r="AA7082" s="0" t="s">
        <v>45</v>
      </c>
      <c r="AB7082" s="0" t="n">
        <v>1.05</v>
      </c>
      <c r="AC7082" s="0" t="s">
        <v>45</v>
      </c>
      <c r="AD7082" s="0" t="n">
        <v>5</v>
      </c>
      <c r="AE7082" s="0" t="n">
        <f aca="false">AD7082+100</f>
        <v>105</v>
      </c>
      <c r="AF7082" s="8" t="n">
        <f aca="false">((P7082/AE7082)*100)*ABS(I7082)</f>
        <v>7.61904761904762</v>
      </c>
      <c r="AG7082" s="0" t="n">
        <f aca="false">(TRUNC((AF7082*AD7082/100),2))</f>
        <v>0.38</v>
      </c>
      <c r="AH7082" s="0" t="n">
        <f aca="false">TRUNC(AF7082*1.3222,2)</f>
        <v>10.07</v>
      </c>
      <c r="AI7082" s="0" t="n">
        <f aca="false">TRUNC(AG7082*1.3222,2)</f>
        <v>0.5</v>
      </c>
      <c r="AJ7082" s="0" t="n">
        <f aca="false">((P7082-T7082)*0.7+T7082)*ABS(I7082)</f>
        <v>5.915</v>
      </c>
      <c r="AK7082" s="9" t="n">
        <f aca="false">IF(K7082="REFUND",(-1*(AJ7082-AG7082)),(AJ7082-AG7082))</f>
        <v>5.535</v>
      </c>
    </row>
    <row r="7083" customFormat="false" ht="13.8" hidden="false" customHeight="false" outlineLevel="0" collapsed="false">
      <c r="A7083" s="6" t="n">
        <v>42247</v>
      </c>
      <c r="B7083" s="0" t="n">
        <v>969669632291</v>
      </c>
      <c r="C7083" s="0" t="s">
        <v>25081</v>
      </c>
      <c r="D7083" s="0" t="s">
        <v>25082</v>
      </c>
      <c r="E7083" s="7" t="n">
        <v>9781466846708</v>
      </c>
      <c r="F7083" s="0" t="s">
        <v>394</v>
      </c>
      <c r="G7083" s="0" t="s">
        <v>395</v>
      </c>
      <c r="H7083" s="0" t="s">
        <v>396</v>
      </c>
      <c r="I7083" s="0" t="n">
        <v>1</v>
      </c>
      <c r="J7083" s="0" t="s">
        <v>573</v>
      </c>
      <c r="K7083" s="0" t="s">
        <v>43</v>
      </c>
      <c r="L7083" s="0" t="n">
        <v>3.44</v>
      </c>
      <c r="M7083" s="0" t="s">
        <v>44</v>
      </c>
      <c r="N7083" s="0" t="n">
        <v>2.99</v>
      </c>
      <c r="O7083" s="0" t="s">
        <v>44</v>
      </c>
      <c r="P7083" s="0" t="n">
        <v>2.64</v>
      </c>
      <c r="Q7083" s="0" t="s">
        <v>45</v>
      </c>
      <c r="R7083" s="0" t="n">
        <v>2.3</v>
      </c>
      <c r="S7083" s="0" t="s">
        <v>45</v>
      </c>
      <c r="T7083" s="0" t="n">
        <v>0.34</v>
      </c>
      <c r="U7083" s="0" t="s">
        <v>45</v>
      </c>
      <c r="V7083" s="0" t="s">
        <v>2559</v>
      </c>
      <c r="W7083" s="0" t="s">
        <v>157</v>
      </c>
      <c r="X7083" s="0" t="s">
        <v>48</v>
      </c>
      <c r="Y7083" s="0" t="s">
        <v>25083</v>
      </c>
      <c r="Z7083" s="0" t="n">
        <v>1.61</v>
      </c>
      <c r="AA7083" s="0" t="s">
        <v>45</v>
      </c>
      <c r="AB7083" s="0" t="n">
        <v>0.34</v>
      </c>
      <c r="AC7083" s="0" t="s">
        <v>45</v>
      </c>
      <c r="AD7083" s="0" t="n">
        <v>5</v>
      </c>
      <c r="AE7083" s="0" t="n">
        <f aca="false">AD7083+100</f>
        <v>105</v>
      </c>
      <c r="AF7083" s="8" t="n">
        <f aca="false">((P7083/AE7083)*100)*ABS(I7083)</f>
        <v>2.51428571428571</v>
      </c>
      <c r="AG7083" s="0" t="n">
        <f aca="false">(TRUNC((AF7083*AD7083/100),2))</f>
        <v>0.12</v>
      </c>
      <c r="AH7083" s="0" t="n">
        <f aca="false">TRUNC(AF7083*1.3222,2)</f>
        <v>3.32</v>
      </c>
      <c r="AI7083" s="0" t="n">
        <f aca="false">TRUNC(AG7083*1.3222,2)</f>
        <v>0.15</v>
      </c>
      <c r="AJ7083" s="0" t="n">
        <f aca="false">((P7083-T7083)*0.7+T7083)*ABS(I7083)</f>
        <v>1.95</v>
      </c>
      <c r="AK7083" s="9" t="n">
        <f aca="false">IF(K7083="REFUND",(-1*(AJ7083-AG7083)),(AJ7083-AG7083))</f>
        <v>1.83</v>
      </c>
    </row>
    <row r="7084" customFormat="false" ht="13.8" hidden="false" customHeight="false" outlineLevel="0" collapsed="false">
      <c r="A7084" s="6" t="n">
        <v>42247</v>
      </c>
      <c r="B7084" s="0" t="n">
        <v>969672458341</v>
      </c>
      <c r="C7084" s="0" t="s">
        <v>25084</v>
      </c>
      <c r="D7084" s="0" t="s">
        <v>25085</v>
      </c>
      <c r="E7084" s="7" t="n">
        <v>9781466861916</v>
      </c>
      <c r="F7084" s="0" t="s">
        <v>15936</v>
      </c>
      <c r="G7084" s="0" t="s">
        <v>15937</v>
      </c>
      <c r="H7084" s="0" t="s">
        <v>286</v>
      </c>
      <c r="I7084" s="0" t="n">
        <v>1</v>
      </c>
      <c r="J7084" s="0" t="s">
        <v>573</v>
      </c>
      <c r="K7084" s="0" t="s">
        <v>43</v>
      </c>
      <c r="L7084" s="0" t="n">
        <v>16.09</v>
      </c>
      <c r="M7084" s="0" t="s">
        <v>44</v>
      </c>
      <c r="N7084" s="0" t="n">
        <v>13.99</v>
      </c>
      <c r="O7084" s="0" t="s">
        <v>44</v>
      </c>
      <c r="P7084" s="0" t="n">
        <v>12.35</v>
      </c>
      <c r="Q7084" s="0" t="s">
        <v>45</v>
      </c>
      <c r="R7084" s="0" t="n">
        <v>10.74</v>
      </c>
      <c r="S7084" s="0" t="s">
        <v>45</v>
      </c>
      <c r="T7084" s="0" t="n">
        <v>1.61</v>
      </c>
      <c r="U7084" s="0" t="s">
        <v>45</v>
      </c>
      <c r="V7084" s="0" t="s">
        <v>1685</v>
      </c>
      <c r="W7084" s="0" t="s">
        <v>47</v>
      </c>
      <c r="X7084" s="0" t="s">
        <v>48</v>
      </c>
      <c r="Y7084" s="0" t="s">
        <v>25086</v>
      </c>
      <c r="Z7084" s="0" t="n">
        <v>7.52</v>
      </c>
      <c r="AA7084" s="0" t="s">
        <v>45</v>
      </c>
      <c r="AB7084" s="0" t="n">
        <v>1.61</v>
      </c>
      <c r="AC7084" s="0" t="s">
        <v>45</v>
      </c>
      <c r="AD7084" s="0" t="n">
        <v>13</v>
      </c>
      <c r="AE7084" s="0" t="n">
        <f aca="false">AD7084+100</f>
        <v>113</v>
      </c>
      <c r="AF7084" s="8" t="n">
        <f aca="false">((P7084/AE7084)*100)*ABS(I7084)</f>
        <v>10.929203539823</v>
      </c>
      <c r="AG7084" s="0" t="n">
        <f aca="false">(TRUNC((AF7084*AD7084/100),2))</f>
        <v>1.42</v>
      </c>
      <c r="AH7084" s="0" t="n">
        <f aca="false">TRUNC(AF7084*1.3222,2)</f>
        <v>14.45</v>
      </c>
      <c r="AI7084" s="0" t="n">
        <f aca="false">TRUNC(AG7084*1.3222,2)</f>
        <v>1.87</v>
      </c>
      <c r="AJ7084" s="0" t="n">
        <f aca="false">((P7084-T7084)*0.7+T7084)*ABS(I7084)</f>
        <v>9.128</v>
      </c>
      <c r="AK7084" s="9" t="n">
        <f aca="false">IF(K7084="REFUND",(-1*(AJ7084-AG7084)),(AJ7084-AG7084))</f>
        <v>7.708</v>
      </c>
    </row>
    <row r="7085" customFormat="false" ht="13.8" hidden="false" customHeight="false" outlineLevel="0" collapsed="false">
      <c r="A7085" s="6" t="n">
        <v>42247</v>
      </c>
      <c r="B7085" s="0" t="n">
        <v>969672921291</v>
      </c>
      <c r="C7085" s="0" t="s">
        <v>25087</v>
      </c>
      <c r="D7085" s="0" t="s">
        <v>25088</v>
      </c>
      <c r="E7085" s="7" t="n">
        <v>9781633753945</v>
      </c>
      <c r="F7085" s="0" t="s">
        <v>9762</v>
      </c>
      <c r="G7085" s="0" t="s">
        <v>9763</v>
      </c>
      <c r="H7085" s="0" t="s">
        <v>9764</v>
      </c>
      <c r="I7085" s="0" t="n">
        <v>1</v>
      </c>
      <c r="J7085" s="0" t="s">
        <v>573</v>
      </c>
      <c r="K7085" s="0" t="s">
        <v>43</v>
      </c>
      <c r="L7085" s="0" t="n">
        <v>3.44</v>
      </c>
      <c r="M7085" s="0" t="s">
        <v>44</v>
      </c>
      <c r="N7085" s="0" t="n">
        <v>2.99</v>
      </c>
      <c r="O7085" s="0" t="s">
        <v>44</v>
      </c>
      <c r="P7085" s="0" t="n">
        <v>2.64</v>
      </c>
      <c r="Q7085" s="0" t="s">
        <v>45</v>
      </c>
      <c r="R7085" s="0" t="n">
        <v>2.3</v>
      </c>
      <c r="S7085" s="0" t="s">
        <v>45</v>
      </c>
      <c r="T7085" s="0" t="n">
        <v>0.34</v>
      </c>
      <c r="U7085" s="0" t="s">
        <v>45</v>
      </c>
      <c r="V7085" s="0" t="s">
        <v>387</v>
      </c>
      <c r="W7085" s="0" t="s">
        <v>157</v>
      </c>
      <c r="X7085" s="0" t="s">
        <v>48</v>
      </c>
      <c r="Y7085" s="0" t="s">
        <v>19878</v>
      </c>
      <c r="Z7085" s="0" t="n">
        <v>1.61</v>
      </c>
      <c r="AA7085" s="0" t="s">
        <v>45</v>
      </c>
      <c r="AB7085" s="0" t="n">
        <v>0.34</v>
      </c>
      <c r="AC7085" s="0" t="s">
        <v>45</v>
      </c>
      <c r="AD7085" s="0" t="n">
        <v>5</v>
      </c>
      <c r="AE7085" s="0" t="n">
        <f aca="false">AD7085+100</f>
        <v>105</v>
      </c>
      <c r="AF7085" s="8" t="n">
        <f aca="false">((P7085/AE7085)*100)*ABS(I7085)</f>
        <v>2.51428571428571</v>
      </c>
      <c r="AG7085" s="0" t="n">
        <f aca="false">(TRUNC((AF7085*AD7085/100),2))</f>
        <v>0.12</v>
      </c>
      <c r="AH7085" s="0" t="n">
        <f aca="false">TRUNC(AF7085*1.3222,2)</f>
        <v>3.32</v>
      </c>
      <c r="AI7085" s="0" t="n">
        <f aca="false">TRUNC(AG7085*1.3222,2)</f>
        <v>0.15</v>
      </c>
      <c r="AJ7085" s="0" t="n">
        <f aca="false">((P7085-T7085)*0.7+T7085)*ABS(I7085)</f>
        <v>1.95</v>
      </c>
      <c r="AK7085" s="9" t="n">
        <f aca="false">IF(K7085="REFUND",(-1*(AJ7085-AG7085)),(AJ7085-AG7085))</f>
        <v>1.83</v>
      </c>
    </row>
    <row r="7086" customFormat="false" ht="13.8" hidden="false" customHeight="false" outlineLevel="0" collapsed="false">
      <c r="A7086" s="6" t="n">
        <v>42247</v>
      </c>
      <c r="B7086" s="0" t="n">
        <v>969674389241</v>
      </c>
      <c r="C7086" s="0" t="s">
        <v>25089</v>
      </c>
      <c r="D7086" s="0" t="s">
        <v>25090</v>
      </c>
      <c r="E7086" s="7" t="n">
        <v>9781250022097</v>
      </c>
      <c r="F7086" s="0" t="s">
        <v>21123</v>
      </c>
      <c r="G7086" s="0" t="s">
        <v>21124</v>
      </c>
      <c r="H7086" s="0" t="s">
        <v>356</v>
      </c>
      <c r="I7086" s="0" t="n">
        <v>1</v>
      </c>
      <c r="J7086" s="0" t="s">
        <v>573</v>
      </c>
      <c r="K7086" s="0" t="s">
        <v>43</v>
      </c>
      <c r="L7086" s="0" t="n">
        <v>18.39</v>
      </c>
      <c r="M7086" s="0" t="s">
        <v>44</v>
      </c>
      <c r="N7086" s="0" t="n">
        <v>15.99</v>
      </c>
      <c r="O7086" s="0" t="s">
        <v>44</v>
      </c>
      <c r="P7086" s="0" t="n">
        <v>14.12</v>
      </c>
      <c r="Q7086" s="0" t="s">
        <v>45</v>
      </c>
      <c r="R7086" s="0" t="n">
        <v>12.28</v>
      </c>
      <c r="S7086" s="0" t="s">
        <v>45</v>
      </c>
      <c r="T7086" s="0" t="n">
        <v>1.84</v>
      </c>
      <c r="U7086" s="0" t="s">
        <v>45</v>
      </c>
      <c r="V7086" s="0" t="s">
        <v>3935</v>
      </c>
      <c r="W7086" s="0" t="s">
        <v>674</v>
      </c>
      <c r="X7086" s="0" t="s">
        <v>48</v>
      </c>
      <c r="Y7086" s="0" t="s">
        <v>25091</v>
      </c>
      <c r="Z7086" s="0" t="n">
        <v>8.6</v>
      </c>
      <c r="AA7086" s="0" t="s">
        <v>45</v>
      </c>
      <c r="AB7086" s="0" t="n">
        <v>1.84</v>
      </c>
      <c r="AC7086" s="0" t="s">
        <v>45</v>
      </c>
      <c r="AD7086" s="0" t="n">
        <v>5</v>
      </c>
      <c r="AE7086" s="0" t="n">
        <f aca="false">AD7086+100</f>
        <v>105</v>
      </c>
      <c r="AF7086" s="8" t="n">
        <f aca="false">((P7086/AE7086)*100)*ABS(I7086)</f>
        <v>13.447619047619</v>
      </c>
      <c r="AG7086" s="0" t="n">
        <f aca="false">(TRUNC((AF7086*AD7086/100),2))</f>
        <v>0.67</v>
      </c>
      <c r="AH7086" s="0" t="n">
        <f aca="false">TRUNC(AF7086*1.3222,2)</f>
        <v>17.78</v>
      </c>
      <c r="AI7086" s="0" t="n">
        <f aca="false">TRUNC(AG7086*1.3222,2)</f>
        <v>0.88</v>
      </c>
      <c r="AJ7086" s="0" t="n">
        <f aca="false">((P7086-T7086)*0.7+T7086)*ABS(I7086)</f>
        <v>10.436</v>
      </c>
      <c r="AK7086" s="9" t="n">
        <f aca="false">IF(K7086="REFUND",(-1*(AJ7086-AG7086)),(AJ7086-AG7086))</f>
        <v>9.766</v>
      </c>
    </row>
    <row r="7087" customFormat="false" ht="13.8" hidden="false" customHeight="false" outlineLevel="0" collapsed="false">
      <c r="A7087" s="6" t="n">
        <v>42247</v>
      </c>
      <c r="B7087" s="0" t="n">
        <v>969675005291</v>
      </c>
      <c r="C7087" s="0" t="s">
        <v>25092</v>
      </c>
      <c r="D7087" s="0" t="s">
        <v>25093</v>
      </c>
      <c r="E7087" s="7" t="n">
        <v>9781466872806</v>
      </c>
      <c r="F7087" s="0" t="s">
        <v>649</v>
      </c>
      <c r="G7087" s="0" t="s">
        <v>650</v>
      </c>
      <c r="H7087" s="0" t="s">
        <v>651</v>
      </c>
      <c r="I7087" s="0" t="n">
        <v>1</v>
      </c>
      <c r="J7087" s="0" t="s">
        <v>573</v>
      </c>
      <c r="K7087" s="0" t="s">
        <v>43</v>
      </c>
      <c r="L7087" s="0" t="n">
        <v>16.09</v>
      </c>
      <c r="M7087" s="0" t="s">
        <v>44</v>
      </c>
      <c r="N7087" s="0" t="n">
        <v>13.99</v>
      </c>
      <c r="O7087" s="0" t="s">
        <v>44</v>
      </c>
      <c r="P7087" s="0" t="n">
        <v>12.35</v>
      </c>
      <c r="Q7087" s="0" t="s">
        <v>45</v>
      </c>
      <c r="R7087" s="0" t="n">
        <v>10.74</v>
      </c>
      <c r="S7087" s="0" t="s">
        <v>45</v>
      </c>
      <c r="T7087" s="0" t="n">
        <v>1.61</v>
      </c>
      <c r="U7087" s="0" t="s">
        <v>45</v>
      </c>
      <c r="V7087" s="0" t="s">
        <v>118</v>
      </c>
      <c r="W7087" s="0" t="s">
        <v>47</v>
      </c>
      <c r="X7087" s="0" t="s">
        <v>48</v>
      </c>
      <c r="Y7087" s="0" t="s">
        <v>3518</v>
      </c>
      <c r="Z7087" s="0" t="n">
        <v>7.52</v>
      </c>
      <c r="AA7087" s="0" t="s">
        <v>45</v>
      </c>
      <c r="AB7087" s="0" t="n">
        <v>1.61</v>
      </c>
      <c r="AC7087" s="0" t="s">
        <v>45</v>
      </c>
      <c r="AD7087" s="0" t="n">
        <v>13</v>
      </c>
      <c r="AE7087" s="0" t="n">
        <f aca="false">AD7087+100</f>
        <v>113</v>
      </c>
      <c r="AF7087" s="8" t="n">
        <f aca="false">((P7087/AE7087)*100)*ABS(I7087)</f>
        <v>10.929203539823</v>
      </c>
      <c r="AG7087" s="0" t="n">
        <f aca="false">(TRUNC((AF7087*AD7087/100),2))</f>
        <v>1.42</v>
      </c>
      <c r="AH7087" s="0" t="n">
        <f aca="false">TRUNC(AF7087*1.3222,2)</f>
        <v>14.45</v>
      </c>
      <c r="AI7087" s="0" t="n">
        <f aca="false">TRUNC(AG7087*1.3222,2)</f>
        <v>1.87</v>
      </c>
      <c r="AJ7087" s="0" t="n">
        <f aca="false">((P7087-T7087)*0.7+T7087)*ABS(I7087)</f>
        <v>9.128</v>
      </c>
      <c r="AK7087" s="9" t="n">
        <f aca="false">IF(K7087="REFUND",(-1*(AJ7087-AG7087)),(AJ7087-AG7087))</f>
        <v>7.708</v>
      </c>
    </row>
    <row r="7088" customFormat="false" ht="13.8" hidden="false" customHeight="false" outlineLevel="0" collapsed="false">
      <c r="A7088" s="6" t="n">
        <v>42247</v>
      </c>
      <c r="B7088" s="0" t="n">
        <v>969675046141</v>
      </c>
      <c r="C7088" s="0" t="s">
        <v>25094</v>
      </c>
      <c r="D7088" s="0" t="s">
        <v>25095</v>
      </c>
      <c r="E7088" s="7" t="n">
        <v>9781429988056</v>
      </c>
      <c r="F7088" s="0" t="s">
        <v>25096</v>
      </c>
      <c r="G7088" s="0" t="s">
        <v>25097</v>
      </c>
      <c r="H7088" s="0" t="s">
        <v>25098</v>
      </c>
      <c r="I7088" s="0" t="n">
        <v>1</v>
      </c>
      <c r="J7088" s="0" t="s">
        <v>573</v>
      </c>
      <c r="K7088" s="0" t="s">
        <v>43</v>
      </c>
      <c r="L7088" s="0" t="n">
        <v>10.34</v>
      </c>
      <c r="M7088" s="0" t="s">
        <v>44</v>
      </c>
      <c r="N7088" s="0" t="n">
        <v>8.99</v>
      </c>
      <c r="O7088" s="0" t="s">
        <v>44</v>
      </c>
      <c r="P7088" s="0" t="n">
        <v>7.94</v>
      </c>
      <c r="Q7088" s="0" t="s">
        <v>45</v>
      </c>
      <c r="R7088" s="0" t="n">
        <v>6.9</v>
      </c>
      <c r="S7088" s="0" t="s">
        <v>45</v>
      </c>
      <c r="T7088" s="0" t="n">
        <v>1.04</v>
      </c>
      <c r="U7088" s="0" t="s">
        <v>45</v>
      </c>
      <c r="V7088" s="0" t="s">
        <v>25099</v>
      </c>
      <c r="W7088" s="0" t="s">
        <v>634</v>
      </c>
      <c r="X7088" s="0" t="s">
        <v>48</v>
      </c>
      <c r="Y7088" s="0" t="s">
        <v>15711</v>
      </c>
      <c r="Z7088" s="0" t="n">
        <v>4.83</v>
      </c>
      <c r="AA7088" s="0" t="s">
        <v>45</v>
      </c>
      <c r="AB7088" s="0" t="n">
        <v>1.04</v>
      </c>
      <c r="AC7088" s="0" t="s">
        <v>45</v>
      </c>
      <c r="AD7088" s="0" t="n">
        <v>13</v>
      </c>
      <c r="AE7088" s="0" t="n">
        <f aca="false">AD7088+100</f>
        <v>113</v>
      </c>
      <c r="AF7088" s="8" t="n">
        <f aca="false">((P7088/AE7088)*100)*ABS(I7088)</f>
        <v>7.02654867256637</v>
      </c>
      <c r="AG7088" s="0" t="n">
        <f aca="false">(TRUNC((AF7088*AD7088/100),2))</f>
        <v>0.91</v>
      </c>
      <c r="AH7088" s="0" t="n">
        <f aca="false">TRUNC(AF7088*1.3222,2)</f>
        <v>9.29</v>
      </c>
      <c r="AI7088" s="0" t="n">
        <f aca="false">TRUNC(AG7088*1.3222,2)</f>
        <v>1.2</v>
      </c>
      <c r="AJ7088" s="0" t="n">
        <f aca="false">((P7088-T7088)*0.7+T7088)*ABS(I7088)</f>
        <v>5.87</v>
      </c>
      <c r="AK7088" s="9" t="n">
        <f aca="false">IF(K7088="REFUND",(-1*(AJ7088-AG7088)),(AJ7088-AG7088))</f>
        <v>4.96</v>
      </c>
    </row>
    <row r="7089" customFormat="false" ht="13.8" hidden="false" customHeight="false" outlineLevel="0" collapsed="false">
      <c r="A7089" s="6" t="n">
        <v>42247</v>
      </c>
      <c r="B7089" s="0" t="n">
        <v>969679521141</v>
      </c>
      <c r="C7089" s="0" t="s">
        <v>25100</v>
      </c>
      <c r="D7089" s="0" t="s">
        <v>25101</v>
      </c>
      <c r="E7089" s="7" t="n">
        <v>9781466838581</v>
      </c>
      <c r="F7089" s="0" t="s">
        <v>7093</v>
      </c>
      <c r="G7089" s="0" t="s">
        <v>7094</v>
      </c>
      <c r="H7089" s="0" t="s">
        <v>7095</v>
      </c>
      <c r="I7089" s="0" t="n">
        <v>1</v>
      </c>
      <c r="J7089" s="0" t="s">
        <v>573</v>
      </c>
      <c r="K7089" s="0" t="s">
        <v>43</v>
      </c>
      <c r="L7089" s="0" t="n">
        <v>12.64</v>
      </c>
      <c r="M7089" s="0" t="s">
        <v>44</v>
      </c>
      <c r="N7089" s="0" t="n">
        <v>10.99</v>
      </c>
      <c r="O7089" s="0" t="s">
        <v>44</v>
      </c>
      <c r="P7089" s="0" t="n">
        <v>9.7</v>
      </c>
      <c r="Q7089" s="0" t="s">
        <v>45</v>
      </c>
      <c r="R7089" s="0" t="n">
        <v>8.44</v>
      </c>
      <c r="S7089" s="0" t="s">
        <v>45</v>
      </c>
      <c r="T7089" s="0" t="n">
        <v>1.26</v>
      </c>
      <c r="U7089" s="0" t="s">
        <v>45</v>
      </c>
      <c r="V7089" s="0" t="s">
        <v>2624</v>
      </c>
      <c r="W7089" s="0" t="s">
        <v>104</v>
      </c>
      <c r="X7089" s="0" t="s">
        <v>48</v>
      </c>
      <c r="Y7089" s="0" t="s">
        <v>25102</v>
      </c>
      <c r="Z7089" s="0" t="n">
        <v>5.91</v>
      </c>
      <c r="AA7089" s="0" t="s">
        <v>45</v>
      </c>
      <c r="AB7089" s="0" t="n">
        <v>1.26</v>
      </c>
      <c r="AC7089" s="0" t="s">
        <v>45</v>
      </c>
      <c r="AD7089" s="0" t="n">
        <v>5</v>
      </c>
      <c r="AE7089" s="0" t="n">
        <f aca="false">AD7089+100</f>
        <v>105</v>
      </c>
      <c r="AF7089" s="8" t="n">
        <f aca="false">((P7089/AE7089)*100)*ABS(I7089)</f>
        <v>9.23809523809524</v>
      </c>
      <c r="AG7089" s="0" t="n">
        <f aca="false">(TRUNC((AF7089*AD7089/100),2))</f>
        <v>0.46</v>
      </c>
      <c r="AH7089" s="0" t="n">
        <f aca="false">TRUNC(AF7089*1.3222,2)</f>
        <v>12.21</v>
      </c>
      <c r="AI7089" s="0" t="n">
        <f aca="false">TRUNC(AG7089*1.3222,2)</f>
        <v>0.6</v>
      </c>
      <c r="AJ7089" s="0" t="n">
        <f aca="false">((P7089-T7089)*0.7+T7089)*ABS(I7089)</f>
        <v>7.168</v>
      </c>
      <c r="AK7089" s="9" t="n">
        <f aca="false">IF(K7089="REFUND",(-1*(AJ7089-AG7089)),(AJ7089-AG7089))</f>
        <v>6.708</v>
      </c>
    </row>
    <row r="7090" customFormat="false" ht="13.8" hidden="false" customHeight="false" outlineLevel="0" collapsed="false">
      <c r="A7090" s="6" t="n">
        <v>42247</v>
      </c>
      <c r="B7090" s="0" t="n">
        <v>969680588341</v>
      </c>
      <c r="C7090" s="0" t="s">
        <v>25103</v>
      </c>
      <c r="D7090" s="0" t="s">
        <v>25104</v>
      </c>
      <c r="E7090" s="7" t="n">
        <v>9781429960816</v>
      </c>
      <c r="F7090" s="0" t="s">
        <v>4610</v>
      </c>
      <c r="G7090" s="0" t="s">
        <v>4611</v>
      </c>
      <c r="H7090" s="0" t="s">
        <v>272</v>
      </c>
      <c r="I7090" s="0" t="n">
        <v>1</v>
      </c>
      <c r="J7090" s="0" t="s">
        <v>573</v>
      </c>
      <c r="K7090" s="0" t="s">
        <v>43</v>
      </c>
      <c r="L7090" s="0" t="n">
        <v>10.34</v>
      </c>
      <c r="M7090" s="0" t="s">
        <v>44</v>
      </c>
      <c r="N7090" s="0" t="n">
        <v>8.99</v>
      </c>
      <c r="O7090" s="0" t="s">
        <v>44</v>
      </c>
      <c r="P7090" s="0" t="n">
        <v>7.94</v>
      </c>
      <c r="Q7090" s="0" t="s">
        <v>45</v>
      </c>
      <c r="R7090" s="0" t="n">
        <v>6.9</v>
      </c>
      <c r="S7090" s="0" t="s">
        <v>45</v>
      </c>
      <c r="T7090" s="0" t="n">
        <v>1.04</v>
      </c>
      <c r="U7090" s="0" t="s">
        <v>45</v>
      </c>
      <c r="V7090" s="0" t="s">
        <v>1011</v>
      </c>
      <c r="W7090" s="0" t="s">
        <v>96</v>
      </c>
      <c r="X7090" s="0" t="s">
        <v>48</v>
      </c>
      <c r="Y7090" s="0" t="s">
        <v>1900</v>
      </c>
      <c r="Z7090" s="0" t="n">
        <v>4.83</v>
      </c>
      <c r="AA7090" s="0" t="s">
        <v>45</v>
      </c>
      <c r="AB7090" s="0" t="n">
        <v>1.04</v>
      </c>
      <c r="AC7090" s="0" t="s">
        <v>45</v>
      </c>
      <c r="AD7090" s="0" t="n">
        <v>13</v>
      </c>
      <c r="AE7090" s="0" t="n">
        <f aca="false">AD7090+100</f>
        <v>113</v>
      </c>
      <c r="AF7090" s="8" t="n">
        <f aca="false">((P7090/AE7090)*100)*ABS(I7090)</f>
        <v>7.02654867256637</v>
      </c>
      <c r="AG7090" s="0" t="n">
        <f aca="false">(TRUNC((AF7090*AD7090/100),2))</f>
        <v>0.91</v>
      </c>
      <c r="AH7090" s="0" t="n">
        <f aca="false">TRUNC(AF7090*1.3222,2)</f>
        <v>9.29</v>
      </c>
      <c r="AI7090" s="0" t="n">
        <f aca="false">TRUNC(AG7090*1.3222,2)</f>
        <v>1.2</v>
      </c>
      <c r="AJ7090" s="0" t="n">
        <f aca="false">((P7090-T7090)*0.7+T7090)*ABS(I7090)</f>
        <v>5.87</v>
      </c>
      <c r="AK7090" s="9" t="n">
        <f aca="false">IF(K7090="REFUND",(-1*(AJ7090-AG7090)),(AJ7090-AG7090))</f>
        <v>4.96</v>
      </c>
    </row>
    <row r="7091" customFormat="false" ht="13.8" hidden="false" customHeight="false" outlineLevel="0" collapsed="false">
      <c r="A7091" s="6" t="n">
        <v>42247</v>
      </c>
      <c r="B7091" s="0" t="n">
        <v>969684306141</v>
      </c>
      <c r="C7091" s="0" t="s">
        <v>25105</v>
      </c>
      <c r="D7091" s="0" t="s">
        <v>25106</v>
      </c>
      <c r="E7091" s="7" t="n">
        <v>9781466886674</v>
      </c>
      <c r="F7091" s="0" t="s">
        <v>1138</v>
      </c>
      <c r="G7091" s="0" t="s">
        <v>1139</v>
      </c>
      <c r="H7091" s="0" t="s">
        <v>1140</v>
      </c>
      <c r="I7091" s="0" t="n">
        <v>1</v>
      </c>
      <c r="J7091" s="0" t="s">
        <v>573</v>
      </c>
      <c r="K7091" s="0" t="s">
        <v>43</v>
      </c>
      <c r="L7091" s="0" t="n">
        <v>4.59</v>
      </c>
      <c r="M7091" s="0" t="s">
        <v>44</v>
      </c>
      <c r="N7091" s="0" t="n">
        <v>3.99</v>
      </c>
      <c r="O7091" s="0" t="s">
        <v>44</v>
      </c>
      <c r="P7091" s="0" t="n">
        <v>3.52</v>
      </c>
      <c r="Q7091" s="0" t="s">
        <v>45</v>
      </c>
      <c r="R7091" s="0" t="n">
        <v>3.06</v>
      </c>
      <c r="S7091" s="0" t="s">
        <v>45</v>
      </c>
      <c r="T7091" s="0" t="n">
        <v>0.46</v>
      </c>
      <c r="U7091" s="0" t="s">
        <v>45</v>
      </c>
      <c r="V7091" s="0" t="s">
        <v>118</v>
      </c>
      <c r="W7091" s="0" t="s">
        <v>47</v>
      </c>
      <c r="X7091" s="0" t="s">
        <v>48</v>
      </c>
      <c r="Y7091" s="0" t="s">
        <v>25107</v>
      </c>
      <c r="Z7091" s="0" t="n">
        <v>2.14</v>
      </c>
      <c r="AA7091" s="0" t="s">
        <v>45</v>
      </c>
      <c r="AB7091" s="0" t="n">
        <v>0.46</v>
      </c>
      <c r="AC7091" s="0" t="s">
        <v>45</v>
      </c>
      <c r="AD7091" s="0" t="n">
        <v>13</v>
      </c>
      <c r="AE7091" s="0" t="n">
        <f aca="false">AD7091+100</f>
        <v>113</v>
      </c>
      <c r="AF7091" s="8" t="n">
        <f aca="false">((P7091/AE7091)*100)*ABS(I7091)</f>
        <v>3.11504424778761</v>
      </c>
      <c r="AG7091" s="0" t="n">
        <f aca="false">(TRUNC((AF7091*AD7091/100),2))</f>
        <v>0.4</v>
      </c>
      <c r="AH7091" s="0" t="n">
        <f aca="false">TRUNC(AF7091*1.3222,2)</f>
        <v>4.11</v>
      </c>
      <c r="AI7091" s="0" t="n">
        <f aca="false">TRUNC(AG7091*1.3222,2)</f>
        <v>0.52</v>
      </c>
      <c r="AJ7091" s="0" t="n">
        <f aca="false">((P7091-T7091)*0.7+T7091)*ABS(I7091)</f>
        <v>2.602</v>
      </c>
      <c r="AK7091" s="9" t="n">
        <f aca="false">IF(K7091="REFUND",(-1*(AJ7091-AG7091)),(AJ7091-AG7091))</f>
        <v>2.202</v>
      </c>
    </row>
    <row r="7092" customFormat="false" ht="13.8" hidden="false" customHeight="false" outlineLevel="0" collapsed="false">
      <c r="A7092" s="6" t="n">
        <v>42247</v>
      </c>
      <c r="B7092" s="0" t="n">
        <v>969686157391</v>
      </c>
      <c r="C7092" s="0" t="s">
        <v>25108</v>
      </c>
      <c r="D7092" s="0" t="s">
        <v>25109</v>
      </c>
      <c r="E7092" s="7" t="n">
        <v>9781466860131</v>
      </c>
      <c r="F7092" s="0" t="s">
        <v>8263</v>
      </c>
      <c r="G7092" s="0" t="s">
        <v>8264</v>
      </c>
      <c r="H7092" s="0" t="s">
        <v>1748</v>
      </c>
      <c r="I7092" s="0" t="n">
        <v>1</v>
      </c>
      <c r="J7092" s="0" t="s">
        <v>573</v>
      </c>
      <c r="K7092" s="0" t="s">
        <v>43</v>
      </c>
      <c r="L7092" s="0" t="n">
        <v>16.09</v>
      </c>
      <c r="M7092" s="0" t="s">
        <v>44</v>
      </c>
      <c r="N7092" s="0" t="n">
        <v>13.99</v>
      </c>
      <c r="O7092" s="0" t="s">
        <v>44</v>
      </c>
      <c r="P7092" s="0" t="n">
        <v>12.35</v>
      </c>
      <c r="Q7092" s="0" t="s">
        <v>45</v>
      </c>
      <c r="R7092" s="0" t="n">
        <v>10.74</v>
      </c>
      <c r="S7092" s="0" t="s">
        <v>45</v>
      </c>
      <c r="T7092" s="0" t="n">
        <v>1.61</v>
      </c>
      <c r="U7092" s="0" t="s">
        <v>45</v>
      </c>
      <c r="V7092" s="0" t="s">
        <v>4036</v>
      </c>
      <c r="W7092" s="0" t="s">
        <v>80</v>
      </c>
      <c r="X7092" s="0" t="s">
        <v>48</v>
      </c>
      <c r="Y7092" s="0" t="s">
        <v>25110</v>
      </c>
      <c r="Z7092" s="0" t="n">
        <v>7.52</v>
      </c>
      <c r="AA7092" s="0" t="s">
        <v>45</v>
      </c>
      <c r="AB7092" s="0" t="n">
        <v>1.61</v>
      </c>
      <c r="AC7092" s="0" t="s">
        <v>45</v>
      </c>
      <c r="AD7092" s="0" t="n">
        <v>5</v>
      </c>
      <c r="AE7092" s="0" t="n">
        <f aca="false">AD7092+100</f>
        <v>105</v>
      </c>
      <c r="AF7092" s="8" t="n">
        <f aca="false">((P7092/AE7092)*100)*ABS(I7092)</f>
        <v>11.7619047619048</v>
      </c>
      <c r="AG7092" s="0" t="n">
        <f aca="false">(TRUNC((AF7092*AD7092/100),2))</f>
        <v>0.58</v>
      </c>
      <c r="AH7092" s="0" t="n">
        <f aca="false">TRUNC(AF7092*1.3222,2)</f>
        <v>15.55</v>
      </c>
      <c r="AI7092" s="0" t="n">
        <f aca="false">TRUNC(AG7092*1.3222,2)</f>
        <v>0.76</v>
      </c>
      <c r="AJ7092" s="0" t="n">
        <f aca="false">((P7092-T7092)*0.7+T7092)*ABS(I7092)</f>
        <v>9.128</v>
      </c>
      <c r="AK7092" s="9" t="n">
        <f aca="false">IF(K7092="REFUND",(-1*(AJ7092-AG7092)),(AJ7092-AG7092))</f>
        <v>8.548</v>
      </c>
    </row>
    <row r="7093" customFormat="false" ht="13.8" hidden="false" customHeight="false" outlineLevel="0" collapsed="false">
      <c r="A7093" s="6" t="n">
        <v>42247</v>
      </c>
      <c r="B7093" s="0" t="n">
        <v>969686286241</v>
      </c>
      <c r="C7093" s="0" t="s">
        <v>25111</v>
      </c>
      <c r="D7093" s="0" t="s">
        <v>25112</v>
      </c>
      <c r="E7093" s="7" t="n">
        <v>9781466846708</v>
      </c>
      <c r="F7093" s="0" t="s">
        <v>394</v>
      </c>
      <c r="G7093" s="0" t="s">
        <v>395</v>
      </c>
      <c r="H7093" s="0" t="s">
        <v>396</v>
      </c>
      <c r="I7093" s="0" t="n">
        <v>1</v>
      </c>
      <c r="J7093" s="0" t="s">
        <v>573</v>
      </c>
      <c r="K7093" s="0" t="s">
        <v>43</v>
      </c>
      <c r="L7093" s="0" t="n">
        <v>3.44</v>
      </c>
      <c r="M7093" s="0" t="s">
        <v>44</v>
      </c>
      <c r="N7093" s="0" t="n">
        <v>2.99</v>
      </c>
      <c r="O7093" s="0" t="s">
        <v>44</v>
      </c>
      <c r="P7093" s="0" t="n">
        <v>2.64</v>
      </c>
      <c r="Q7093" s="0" t="s">
        <v>45</v>
      </c>
      <c r="R7093" s="0" t="n">
        <v>2.3</v>
      </c>
      <c r="S7093" s="0" t="s">
        <v>45</v>
      </c>
      <c r="T7093" s="0" t="n">
        <v>0.34</v>
      </c>
      <c r="U7093" s="0" t="s">
        <v>45</v>
      </c>
      <c r="V7093" s="0" t="s">
        <v>8099</v>
      </c>
      <c r="W7093" s="0" t="s">
        <v>47</v>
      </c>
      <c r="X7093" s="0" t="s">
        <v>48</v>
      </c>
      <c r="Y7093" s="0" t="s">
        <v>25113</v>
      </c>
      <c r="Z7093" s="0" t="n">
        <v>1.61</v>
      </c>
      <c r="AA7093" s="0" t="s">
        <v>45</v>
      </c>
      <c r="AB7093" s="0" t="n">
        <v>0.34</v>
      </c>
      <c r="AC7093" s="0" t="s">
        <v>45</v>
      </c>
      <c r="AD7093" s="0" t="n">
        <v>13</v>
      </c>
      <c r="AE7093" s="0" t="n">
        <f aca="false">AD7093+100</f>
        <v>113</v>
      </c>
      <c r="AF7093" s="8" t="n">
        <f aca="false">((P7093/AE7093)*100)*ABS(I7093)</f>
        <v>2.33628318584071</v>
      </c>
      <c r="AG7093" s="0" t="n">
        <f aca="false">(TRUNC((AF7093*AD7093/100),2))</f>
        <v>0.3</v>
      </c>
      <c r="AH7093" s="0" t="n">
        <f aca="false">TRUNC(AF7093*1.3222,2)</f>
        <v>3.08</v>
      </c>
      <c r="AI7093" s="0" t="n">
        <f aca="false">TRUNC(AG7093*1.3222,2)</f>
        <v>0.39</v>
      </c>
      <c r="AJ7093" s="0" t="n">
        <f aca="false">((P7093-T7093)*0.7+T7093)*ABS(I7093)</f>
        <v>1.95</v>
      </c>
      <c r="AK7093" s="9" t="n">
        <f aca="false">IF(K7093="REFUND",(-1*(AJ7093-AG7093)),(AJ7093-AG7093))</f>
        <v>1.65</v>
      </c>
    </row>
    <row r="7094" customFormat="false" ht="13.8" hidden="false" customHeight="false" outlineLevel="0" collapsed="false">
      <c r="A7094" s="6" t="n">
        <v>42247</v>
      </c>
      <c r="B7094" s="0" t="n">
        <v>969688164291</v>
      </c>
      <c r="C7094" s="0" t="s">
        <v>25114</v>
      </c>
      <c r="D7094" s="0" t="s">
        <v>25115</v>
      </c>
      <c r="E7094" s="7" t="n">
        <v>9781466846708</v>
      </c>
      <c r="F7094" s="0" t="s">
        <v>394</v>
      </c>
      <c r="G7094" s="0" t="s">
        <v>395</v>
      </c>
      <c r="H7094" s="0" t="s">
        <v>396</v>
      </c>
      <c r="I7094" s="0" t="n">
        <v>1</v>
      </c>
      <c r="J7094" s="0" t="s">
        <v>573</v>
      </c>
      <c r="K7094" s="0" t="s">
        <v>43</v>
      </c>
      <c r="L7094" s="0" t="n">
        <v>3.44</v>
      </c>
      <c r="M7094" s="0" t="s">
        <v>44</v>
      </c>
      <c r="N7094" s="0" t="n">
        <v>2.99</v>
      </c>
      <c r="O7094" s="0" t="s">
        <v>44</v>
      </c>
      <c r="P7094" s="0" t="n">
        <v>2.64</v>
      </c>
      <c r="Q7094" s="0" t="s">
        <v>45</v>
      </c>
      <c r="R7094" s="0" t="n">
        <v>2.3</v>
      </c>
      <c r="S7094" s="0" t="s">
        <v>45</v>
      </c>
      <c r="T7094" s="0" t="n">
        <v>0.34</v>
      </c>
      <c r="U7094" s="0" t="s">
        <v>45</v>
      </c>
      <c r="V7094" s="0" t="s">
        <v>25116</v>
      </c>
      <c r="W7094" s="0" t="s">
        <v>157</v>
      </c>
      <c r="X7094" s="0" t="s">
        <v>48</v>
      </c>
      <c r="Y7094" s="0" t="s">
        <v>25117</v>
      </c>
      <c r="Z7094" s="0" t="n">
        <v>1.61</v>
      </c>
      <c r="AA7094" s="0" t="s">
        <v>45</v>
      </c>
      <c r="AB7094" s="0" t="n">
        <v>0.34</v>
      </c>
      <c r="AC7094" s="0" t="s">
        <v>45</v>
      </c>
      <c r="AD7094" s="0" t="n">
        <v>5</v>
      </c>
      <c r="AE7094" s="0" t="n">
        <f aca="false">AD7094+100</f>
        <v>105</v>
      </c>
      <c r="AF7094" s="8" t="n">
        <f aca="false">((P7094/AE7094)*100)*ABS(I7094)</f>
        <v>2.51428571428571</v>
      </c>
      <c r="AG7094" s="0" t="n">
        <f aca="false">(TRUNC((AF7094*AD7094/100),2))</f>
        <v>0.12</v>
      </c>
      <c r="AH7094" s="0" t="n">
        <f aca="false">TRUNC(AF7094*1.3222,2)</f>
        <v>3.32</v>
      </c>
      <c r="AI7094" s="0" t="n">
        <f aca="false">TRUNC(AG7094*1.3222,2)</f>
        <v>0.15</v>
      </c>
      <c r="AJ7094" s="0" t="n">
        <f aca="false">((P7094-T7094)*0.7+T7094)*ABS(I7094)</f>
        <v>1.95</v>
      </c>
      <c r="AK7094" s="9" t="n">
        <f aca="false">IF(K7094="REFUND",(-1*(AJ7094-AG7094)),(AJ7094-AG7094))</f>
        <v>1.83</v>
      </c>
    </row>
    <row r="7095" customFormat="false" ht="13.8" hidden="false" customHeight="false" outlineLevel="0" collapsed="false">
      <c r="A7095" s="6" t="n">
        <v>42247</v>
      </c>
      <c r="B7095" s="0" t="n">
        <v>969697218241</v>
      </c>
      <c r="C7095" s="0" t="s">
        <v>25118</v>
      </c>
      <c r="D7095" s="0" t="s">
        <v>25119</v>
      </c>
      <c r="E7095" s="7" t="n">
        <v>9781250022097</v>
      </c>
      <c r="F7095" s="0" t="s">
        <v>21123</v>
      </c>
      <c r="G7095" s="0" t="s">
        <v>21124</v>
      </c>
      <c r="H7095" s="0" t="s">
        <v>356</v>
      </c>
      <c r="I7095" s="0" t="n">
        <v>1</v>
      </c>
      <c r="J7095" s="0" t="s">
        <v>573</v>
      </c>
      <c r="K7095" s="0" t="s">
        <v>43</v>
      </c>
      <c r="L7095" s="0" t="n">
        <v>18.39</v>
      </c>
      <c r="M7095" s="0" t="s">
        <v>44</v>
      </c>
      <c r="N7095" s="0" t="n">
        <v>15.99</v>
      </c>
      <c r="O7095" s="0" t="s">
        <v>44</v>
      </c>
      <c r="P7095" s="0" t="n">
        <v>14.12</v>
      </c>
      <c r="Q7095" s="0" t="s">
        <v>45</v>
      </c>
      <c r="R7095" s="0" t="n">
        <v>12.28</v>
      </c>
      <c r="S7095" s="0" t="s">
        <v>45</v>
      </c>
      <c r="T7095" s="0" t="n">
        <v>1.84</v>
      </c>
      <c r="U7095" s="0" t="s">
        <v>45</v>
      </c>
      <c r="V7095" s="0" t="s">
        <v>5579</v>
      </c>
      <c r="W7095" s="0" t="s">
        <v>495</v>
      </c>
      <c r="X7095" s="0" t="s">
        <v>48</v>
      </c>
      <c r="Y7095" s="0" t="s">
        <v>25120</v>
      </c>
      <c r="Z7095" s="0" t="n">
        <v>8.6</v>
      </c>
      <c r="AA7095" s="0" t="s">
        <v>45</v>
      </c>
      <c r="AB7095" s="0" t="n">
        <v>1.84</v>
      </c>
      <c r="AC7095" s="0" t="s">
        <v>45</v>
      </c>
      <c r="AD7095" s="0" t="n">
        <v>5</v>
      </c>
      <c r="AE7095" s="0" t="n">
        <f aca="false">AD7095+100</f>
        <v>105</v>
      </c>
      <c r="AF7095" s="8" t="n">
        <f aca="false">((P7095/AE7095)*100)*ABS(I7095)</f>
        <v>13.447619047619</v>
      </c>
      <c r="AG7095" s="0" t="n">
        <f aca="false">(TRUNC((AF7095*AD7095/100),2))</f>
        <v>0.67</v>
      </c>
      <c r="AH7095" s="0" t="n">
        <f aca="false">TRUNC(AF7095*1.3222,2)</f>
        <v>17.78</v>
      </c>
      <c r="AI7095" s="0" t="n">
        <f aca="false">TRUNC(AG7095*1.3222,2)</f>
        <v>0.88</v>
      </c>
      <c r="AJ7095" s="0" t="n">
        <f aca="false">((P7095-T7095)*0.7+T7095)*ABS(I7095)</f>
        <v>10.436</v>
      </c>
      <c r="AK7095" s="9" t="n">
        <f aca="false">IF(K7095="REFUND",(-1*(AJ7095-AG7095)),(AJ7095-AG7095))</f>
        <v>9.766</v>
      </c>
    </row>
    <row r="7096" customFormat="false" ht="13.8" hidden="false" customHeight="false" outlineLevel="0" collapsed="false">
      <c r="A7096" s="6" t="n">
        <v>42247</v>
      </c>
      <c r="B7096" s="0" t="n">
        <v>969699557291</v>
      </c>
      <c r="C7096" s="0" t="s">
        <v>25121</v>
      </c>
      <c r="D7096" s="0" t="s">
        <v>25122</v>
      </c>
      <c r="E7096" s="7" t="n">
        <v>9781622668151</v>
      </c>
      <c r="F7096" s="0" t="s">
        <v>2253</v>
      </c>
      <c r="G7096" s="0" t="s">
        <v>25123</v>
      </c>
      <c r="H7096" s="0" t="s">
        <v>801</v>
      </c>
      <c r="I7096" s="0" t="n">
        <v>1</v>
      </c>
      <c r="J7096" s="0" t="s">
        <v>573</v>
      </c>
      <c r="K7096" s="0" t="s">
        <v>43</v>
      </c>
      <c r="L7096" s="0" t="n">
        <v>3.44</v>
      </c>
      <c r="M7096" s="0" t="s">
        <v>44</v>
      </c>
      <c r="N7096" s="0" t="n">
        <v>2.99</v>
      </c>
      <c r="O7096" s="0" t="s">
        <v>44</v>
      </c>
      <c r="P7096" s="0" t="n">
        <v>2.64</v>
      </c>
      <c r="Q7096" s="0" t="s">
        <v>45</v>
      </c>
      <c r="R7096" s="0" t="n">
        <v>2.3</v>
      </c>
      <c r="S7096" s="0" t="s">
        <v>45</v>
      </c>
      <c r="T7096" s="0" t="n">
        <v>0.34</v>
      </c>
      <c r="U7096" s="0" t="s">
        <v>45</v>
      </c>
      <c r="V7096" s="0" t="s">
        <v>18999</v>
      </c>
      <c r="W7096" s="0" t="s">
        <v>360</v>
      </c>
      <c r="X7096" s="0" t="s">
        <v>48</v>
      </c>
      <c r="Y7096" s="0" t="s">
        <v>25124</v>
      </c>
      <c r="Z7096" s="0" t="n">
        <v>1.61</v>
      </c>
      <c r="AA7096" s="0" t="s">
        <v>45</v>
      </c>
      <c r="AB7096" s="0" t="n">
        <v>0.34</v>
      </c>
      <c r="AC7096" s="0" t="s">
        <v>45</v>
      </c>
      <c r="AD7096" s="0" t="n">
        <v>13</v>
      </c>
      <c r="AE7096" s="0" t="n">
        <f aca="false">AD7096+100</f>
        <v>113</v>
      </c>
      <c r="AF7096" s="8" t="n">
        <f aca="false">((P7096/AE7096)*100)*ABS(I7096)</f>
        <v>2.33628318584071</v>
      </c>
      <c r="AG7096" s="0" t="n">
        <f aca="false">(TRUNC((AF7096*AD7096/100),2))</f>
        <v>0.3</v>
      </c>
      <c r="AH7096" s="0" t="n">
        <f aca="false">TRUNC(AF7096*1.3222,2)</f>
        <v>3.08</v>
      </c>
      <c r="AI7096" s="0" t="n">
        <f aca="false">TRUNC(AG7096*1.3222,2)</f>
        <v>0.39</v>
      </c>
      <c r="AJ7096" s="0" t="n">
        <f aca="false">((P7096-T7096)*0.7+T7096)*ABS(I7096)</f>
        <v>1.95</v>
      </c>
      <c r="AK7096" s="9" t="n">
        <f aca="false">IF(K7096="REFUND",(-1*(AJ7096-AG7096)),(AJ7096-AG7096))</f>
        <v>1.65</v>
      </c>
    </row>
    <row r="7097" customFormat="false" ht="13.8" hidden="false" customHeight="false" outlineLevel="0" collapsed="false">
      <c r="A7097" s="6" t="n">
        <v>42247</v>
      </c>
      <c r="B7097" s="0" t="n">
        <v>969700972141</v>
      </c>
      <c r="C7097" s="0" t="s">
        <v>25125</v>
      </c>
      <c r="D7097" s="0" t="s">
        <v>25126</v>
      </c>
      <c r="E7097" s="7" t="n">
        <v>9781466861305</v>
      </c>
      <c r="F7097" s="0" t="s">
        <v>25127</v>
      </c>
      <c r="G7097" s="0" t="s">
        <v>25128</v>
      </c>
      <c r="H7097" s="0" t="s">
        <v>25129</v>
      </c>
      <c r="I7097" s="0" t="n">
        <v>1</v>
      </c>
      <c r="J7097" s="0" t="s">
        <v>573</v>
      </c>
      <c r="K7097" s="0" t="s">
        <v>43</v>
      </c>
      <c r="L7097" s="0" t="n">
        <v>12.64</v>
      </c>
      <c r="M7097" s="0" t="s">
        <v>44</v>
      </c>
      <c r="N7097" s="0" t="n">
        <v>10.99</v>
      </c>
      <c r="O7097" s="0" t="s">
        <v>44</v>
      </c>
      <c r="P7097" s="0" t="n">
        <v>9.7</v>
      </c>
      <c r="Q7097" s="0" t="s">
        <v>45</v>
      </c>
      <c r="R7097" s="0" t="n">
        <v>8.44</v>
      </c>
      <c r="S7097" s="0" t="s">
        <v>45</v>
      </c>
      <c r="T7097" s="0" t="n">
        <v>1.26</v>
      </c>
      <c r="U7097" s="0" t="s">
        <v>45</v>
      </c>
      <c r="V7097" s="0" t="s">
        <v>2521</v>
      </c>
      <c r="W7097" s="0" t="s">
        <v>47</v>
      </c>
      <c r="X7097" s="0" t="s">
        <v>48</v>
      </c>
      <c r="Y7097" s="0" t="s">
        <v>25130</v>
      </c>
      <c r="Z7097" s="0" t="n">
        <v>5.91</v>
      </c>
      <c r="AA7097" s="0" t="s">
        <v>45</v>
      </c>
      <c r="AB7097" s="0" t="n">
        <v>1.26</v>
      </c>
      <c r="AC7097" s="0" t="s">
        <v>45</v>
      </c>
      <c r="AD7097" s="0" t="n">
        <v>13</v>
      </c>
      <c r="AE7097" s="0" t="n">
        <f aca="false">AD7097+100</f>
        <v>113</v>
      </c>
      <c r="AF7097" s="8" t="n">
        <f aca="false">((P7097/AE7097)*100)*ABS(I7097)</f>
        <v>8.58407079646018</v>
      </c>
      <c r="AG7097" s="0" t="n">
        <f aca="false">(TRUNC((AF7097*AD7097/100),2))</f>
        <v>1.11</v>
      </c>
      <c r="AH7097" s="0" t="n">
        <f aca="false">TRUNC(AF7097*1.3222,2)</f>
        <v>11.34</v>
      </c>
      <c r="AI7097" s="0" t="n">
        <f aca="false">TRUNC(AG7097*1.3222,2)</f>
        <v>1.46</v>
      </c>
      <c r="AJ7097" s="0" t="n">
        <f aca="false">((P7097-T7097)*0.7+T7097)*ABS(I7097)</f>
        <v>7.168</v>
      </c>
      <c r="AK7097" s="9" t="n">
        <f aca="false">IF(K7097="REFUND",(-1*(AJ7097-AG7097)),(AJ7097-AG7097))</f>
        <v>6.058</v>
      </c>
    </row>
    <row r="7098" customFormat="false" ht="13.8" hidden="false" customHeight="false" outlineLevel="0" collapsed="false">
      <c r="A7098" s="6" t="n">
        <v>42247</v>
      </c>
      <c r="B7098" s="0" t="n">
        <v>969703562291</v>
      </c>
      <c r="C7098" s="0" t="s">
        <v>25131</v>
      </c>
      <c r="D7098" s="0" t="s">
        <v>25132</v>
      </c>
      <c r="E7098" s="7" t="n">
        <v>9781429972895</v>
      </c>
      <c r="F7098" s="0" t="s">
        <v>354</v>
      </c>
      <c r="G7098" s="0" t="s">
        <v>355</v>
      </c>
      <c r="H7098" s="0" t="s">
        <v>356</v>
      </c>
      <c r="I7098" s="0" t="n">
        <v>1</v>
      </c>
      <c r="J7098" s="0" t="s">
        <v>573</v>
      </c>
      <c r="K7098" s="0" t="s">
        <v>43</v>
      </c>
      <c r="L7098" s="0" t="n">
        <v>12.64</v>
      </c>
      <c r="M7098" s="0" t="s">
        <v>44</v>
      </c>
      <c r="N7098" s="0" t="n">
        <v>10.99</v>
      </c>
      <c r="O7098" s="0" t="s">
        <v>44</v>
      </c>
      <c r="P7098" s="0" t="n">
        <v>9.7</v>
      </c>
      <c r="Q7098" s="0" t="s">
        <v>45</v>
      </c>
      <c r="R7098" s="0" t="n">
        <v>8.44</v>
      </c>
      <c r="S7098" s="0" t="s">
        <v>45</v>
      </c>
      <c r="T7098" s="0" t="n">
        <v>1.26</v>
      </c>
      <c r="U7098" s="0" t="s">
        <v>45</v>
      </c>
      <c r="V7098" s="0" t="s">
        <v>240</v>
      </c>
      <c r="W7098" s="0" t="s">
        <v>80</v>
      </c>
      <c r="X7098" s="0" t="s">
        <v>48</v>
      </c>
      <c r="Y7098" s="0" t="s">
        <v>25133</v>
      </c>
      <c r="Z7098" s="0" t="n">
        <v>5.91</v>
      </c>
      <c r="AA7098" s="0" t="s">
        <v>45</v>
      </c>
      <c r="AB7098" s="0" t="n">
        <v>1.26</v>
      </c>
      <c r="AC7098" s="0" t="s">
        <v>45</v>
      </c>
      <c r="AD7098" s="0" t="n">
        <v>5</v>
      </c>
      <c r="AE7098" s="0" t="n">
        <f aca="false">AD7098+100</f>
        <v>105</v>
      </c>
      <c r="AF7098" s="8" t="n">
        <f aca="false">((P7098/AE7098)*100)*ABS(I7098)</f>
        <v>9.23809523809524</v>
      </c>
      <c r="AG7098" s="0" t="n">
        <f aca="false">(TRUNC((AF7098*AD7098/100),2))</f>
        <v>0.46</v>
      </c>
      <c r="AH7098" s="0" t="n">
        <f aca="false">TRUNC(AF7098*1.3222,2)</f>
        <v>12.21</v>
      </c>
      <c r="AI7098" s="0" t="n">
        <f aca="false">TRUNC(AG7098*1.3222,2)</f>
        <v>0.6</v>
      </c>
      <c r="AJ7098" s="0" t="n">
        <f aca="false">((P7098-T7098)*0.7+T7098)*ABS(I7098)</f>
        <v>7.168</v>
      </c>
      <c r="AK7098" s="9" t="n">
        <f aca="false">IF(K7098="REFUND",(-1*(AJ7098-AG7098)),(AJ7098-AG7098))</f>
        <v>6.708</v>
      </c>
    </row>
    <row r="7099" customFormat="false" ht="13.8" hidden="false" customHeight="false" outlineLevel="0" collapsed="false">
      <c r="A7099" s="6" t="n">
        <v>42247</v>
      </c>
      <c r="B7099" s="0" t="n">
        <v>969706127291</v>
      </c>
      <c r="C7099" s="0" t="s">
        <v>25134</v>
      </c>
      <c r="D7099" s="0" t="s">
        <v>25135</v>
      </c>
      <c r="E7099" s="7" t="n">
        <v>9781429976466</v>
      </c>
      <c r="F7099" s="0" t="s">
        <v>25136</v>
      </c>
      <c r="G7099" s="0" t="s">
        <v>25137</v>
      </c>
      <c r="H7099" s="0" t="s">
        <v>25138</v>
      </c>
      <c r="I7099" s="0" t="n">
        <v>1</v>
      </c>
      <c r="J7099" s="0" t="s">
        <v>573</v>
      </c>
      <c r="K7099" s="0" t="s">
        <v>43</v>
      </c>
      <c r="L7099" s="0" t="n">
        <v>9.19</v>
      </c>
      <c r="M7099" s="0" t="s">
        <v>44</v>
      </c>
      <c r="N7099" s="0" t="n">
        <v>7.99</v>
      </c>
      <c r="O7099" s="0" t="s">
        <v>44</v>
      </c>
      <c r="P7099" s="0" t="n">
        <v>7.05</v>
      </c>
      <c r="Q7099" s="0" t="s">
        <v>45</v>
      </c>
      <c r="R7099" s="0" t="n">
        <v>6.13</v>
      </c>
      <c r="S7099" s="0" t="s">
        <v>45</v>
      </c>
      <c r="T7099" s="0" t="n">
        <v>0.92</v>
      </c>
      <c r="U7099" s="0" t="s">
        <v>45</v>
      </c>
      <c r="V7099" s="0" t="s">
        <v>920</v>
      </c>
      <c r="W7099" s="0" t="s">
        <v>47</v>
      </c>
      <c r="X7099" s="0" t="s">
        <v>48</v>
      </c>
      <c r="Y7099" s="0" t="s">
        <v>25139</v>
      </c>
      <c r="Z7099" s="0" t="n">
        <v>4.29</v>
      </c>
      <c r="AA7099" s="0" t="s">
        <v>45</v>
      </c>
      <c r="AB7099" s="0" t="n">
        <v>0.92</v>
      </c>
      <c r="AC7099" s="0" t="s">
        <v>45</v>
      </c>
      <c r="AD7099" s="0" t="n">
        <v>13</v>
      </c>
      <c r="AE7099" s="0" t="n">
        <f aca="false">AD7099+100</f>
        <v>113</v>
      </c>
      <c r="AF7099" s="8" t="n">
        <f aca="false">((P7099/AE7099)*100)*ABS(I7099)</f>
        <v>6.23893805309734</v>
      </c>
      <c r="AG7099" s="0" t="n">
        <f aca="false">(TRUNC((AF7099*AD7099/100),2))</f>
        <v>0.81</v>
      </c>
      <c r="AH7099" s="0" t="n">
        <f aca="false">TRUNC(AF7099*1.3222,2)</f>
        <v>8.24</v>
      </c>
      <c r="AI7099" s="0" t="n">
        <f aca="false">TRUNC(AG7099*1.3222,2)</f>
        <v>1.07</v>
      </c>
      <c r="AJ7099" s="0" t="n">
        <f aca="false">((P7099-T7099)*0.7+T7099)*ABS(I7099)</f>
        <v>5.211</v>
      </c>
      <c r="AK7099" s="9" t="n">
        <f aca="false">IF(K7099="REFUND",(-1*(AJ7099-AG7099)),(AJ7099-AG7099))</f>
        <v>4.401</v>
      </c>
    </row>
    <row r="7100" customFormat="false" ht="13.8" hidden="false" customHeight="false" outlineLevel="0" collapsed="false">
      <c r="A7100" s="6" t="n">
        <v>42247</v>
      </c>
      <c r="B7100" s="0" t="n">
        <v>969706882291</v>
      </c>
      <c r="C7100" s="0" t="s">
        <v>25140</v>
      </c>
      <c r="D7100" s="0" t="s">
        <v>25141</v>
      </c>
      <c r="E7100" s="7" t="n">
        <v>9781466891357</v>
      </c>
      <c r="F7100" s="0" t="s">
        <v>151</v>
      </c>
      <c r="G7100" s="0" t="s">
        <v>152</v>
      </c>
      <c r="H7100" s="0" t="s">
        <v>153</v>
      </c>
      <c r="I7100" s="0" t="n">
        <v>1</v>
      </c>
      <c r="J7100" s="0" t="s">
        <v>573</v>
      </c>
      <c r="K7100" s="0" t="s">
        <v>43</v>
      </c>
      <c r="L7100" s="0" t="n">
        <v>4.59</v>
      </c>
      <c r="M7100" s="0" t="s">
        <v>44</v>
      </c>
      <c r="N7100" s="0" t="n">
        <v>3.99</v>
      </c>
      <c r="O7100" s="0" t="s">
        <v>44</v>
      </c>
      <c r="P7100" s="0" t="n">
        <v>3.52</v>
      </c>
      <c r="Q7100" s="0" t="s">
        <v>45</v>
      </c>
      <c r="R7100" s="0" t="n">
        <v>3.06</v>
      </c>
      <c r="S7100" s="0" t="s">
        <v>45</v>
      </c>
      <c r="T7100" s="0" t="n">
        <v>0.46</v>
      </c>
      <c r="U7100" s="0" t="s">
        <v>45</v>
      </c>
      <c r="V7100" s="0" t="s">
        <v>12519</v>
      </c>
      <c r="W7100" s="0" t="s">
        <v>47</v>
      </c>
      <c r="X7100" s="0" t="s">
        <v>48</v>
      </c>
      <c r="Y7100" s="0" t="s">
        <v>12520</v>
      </c>
      <c r="Z7100" s="0" t="n">
        <v>2.14</v>
      </c>
      <c r="AA7100" s="0" t="s">
        <v>45</v>
      </c>
      <c r="AB7100" s="0" t="n">
        <v>0.46</v>
      </c>
      <c r="AC7100" s="0" t="s">
        <v>45</v>
      </c>
      <c r="AD7100" s="0" t="n">
        <v>13</v>
      </c>
      <c r="AE7100" s="0" t="n">
        <f aca="false">AD7100+100</f>
        <v>113</v>
      </c>
      <c r="AF7100" s="8" t="n">
        <f aca="false">((P7100/AE7100)*100)*ABS(I7100)</f>
        <v>3.11504424778761</v>
      </c>
      <c r="AG7100" s="0" t="n">
        <f aca="false">(TRUNC((AF7100*AD7100/100),2))</f>
        <v>0.4</v>
      </c>
      <c r="AH7100" s="0" t="n">
        <f aca="false">TRUNC(AF7100*1.3222,2)</f>
        <v>4.11</v>
      </c>
      <c r="AI7100" s="0" t="n">
        <f aca="false">TRUNC(AG7100*1.3222,2)</f>
        <v>0.52</v>
      </c>
      <c r="AJ7100" s="0" t="n">
        <f aca="false">((P7100-T7100)*0.7+T7100)*ABS(I7100)</f>
        <v>2.602</v>
      </c>
      <c r="AK7100" s="9" t="n">
        <f aca="false">IF(K7100="REFUND",(-1*(AJ7100-AG7100)),(AJ7100-AG7100))</f>
        <v>2.202</v>
      </c>
    </row>
    <row r="7101" customFormat="false" ht="13.8" hidden="false" customHeight="false" outlineLevel="0" collapsed="false">
      <c r="A7101" s="6" t="n">
        <v>42247</v>
      </c>
      <c r="B7101" s="0" t="n">
        <v>969708518241</v>
      </c>
      <c r="C7101" s="0" t="s">
        <v>25142</v>
      </c>
      <c r="D7101" s="0" t="s">
        <v>25143</v>
      </c>
      <c r="E7101" s="7" t="n">
        <v>9781466846708</v>
      </c>
      <c r="F7101" s="0" t="s">
        <v>394</v>
      </c>
      <c r="G7101" s="0" t="s">
        <v>395</v>
      </c>
      <c r="H7101" s="0" t="s">
        <v>396</v>
      </c>
      <c r="I7101" s="0" t="n">
        <v>1</v>
      </c>
      <c r="J7101" s="0" t="s">
        <v>573</v>
      </c>
      <c r="K7101" s="0" t="s">
        <v>43</v>
      </c>
      <c r="L7101" s="0" t="n">
        <v>3.44</v>
      </c>
      <c r="M7101" s="0" t="s">
        <v>44</v>
      </c>
      <c r="N7101" s="0" t="n">
        <v>2.99</v>
      </c>
      <c r="O7101" s="0" t="s">
        <v>44</v>
      </c>
      <c r="P7101" s="0" t="n">
        <v>2.64</v>
      </c>
      <c r="Q7101" s="0" t="s">
        <v>45</v>
      </c>
      <c r="R7101" s="0" t="n">
        <v>2.3</v>
      </c>
      <c r="S7101" s="0" t="s">
        <v>45</v>
      </c>
      <c r="T7101" s="0" t="n">
        <v>0.34</v>
      </c>
      <c r="U7101" s="0" t="s">
        <v>45</v>
      </c>
      <c r="V7101" s="0" t="s">
        <v>494</v>
      </c>
      <c r="W7101" s="0" t="s">
        <v>495</v>
      </c>
      <c r="X7101" s="0" t="s">
        <v>48</v>
      </c>
      <c r="Y7101" s="0" t="s">
        <v>10360</v>
      </c>
      <c r="Z7101" s="0" t="n">
        <v>1.61</v>
      </c>
      <c r="AA7101" s="0" t="s">
        <v>45</v>
      </c>
      <c r="AB7101" s="0" t="n">
        <v>0.34</v>
      </c>
      <c r="AC7101" s="0" t="s">
        <v>45</v>
      </c>
      <c r="AD7101" s="0" t="n">
        <v>5</v>
      </c>
      <c r="AE7101" s="0" t="n">
        <f aca="false">AD7101+100</f>
        <v>105</v>
      </c>
      <c r="AF7101" s="8" t="n">
        <f aca="false">((P7101/AE7101)*100)*ABS(I7101)</f>
        <v>2.51428571428571</v>
      </c>
      <c r="AG7101" s="0" t="n">
        <f aca="false">(TRUNC((AF7101*AD7101/100),2))</f>
        <v>0.12</v>
      </c>
      <c r="AH7101" s="0" t="n">
        <f aca="false">TRUNC(AF7101*1.3222,2)</f>
        <v>3.32</v>
      </c>
      <c r="AI7101" s="0" t="n">
        <f aca="false">TRUNC(AG7101*1.3222,2)</f>
        <v>0.15</v>
      </c>
      <c r="AJ7101" s="0" t="n">
        <f aca="false">((P7101-T7101)*0.7+T7101)*ABS(I7101)</f>
        <v>1.95</v>
      </c>
      <c r="AK7101" s="9" t="n">
        <f aca="false">IF(K7101="REFUND",(-1*(AJ7101-AG7101)),(AJ7101-AG7101))</f>
        <v>1.83</v>
      </c>
    </row>
    <row r="7102" customFormat="false" ht="13.8" hidden="false" customHeight="false" outlineLevel="0" collapsed="false">
      <c r="A7102" s="6" t="n">
        <v>42247</v>
      </c>
      <c r="B7102" s="0" t="n">
        <v>969708645241</v>
      </c>
      <c r="C7102" s="0" t="s">
        <v>25144</v>
      </c>
      <c r="D7102" s="0" t="s">
        <v>25145</v>
      </c>
      <c r="E7102" s="7" t="n">
        <v>9781250014870</v>
      </c>
      <c r="F7102" s="0" t="s">
        <v>17322</v>
      </c>
      <c r="G7102" s="0" t="s">
        <v>17323</v>
      </c>
      <c r="H7102" s="0" t="s">
        <v>1784</v>
      </c>
      <c r="I7102" s="0" t="n">
        <v>1</v>
      </c>
      <c r="J7102" s="0" t="s">
        <v>573</v>
      </c>
      <c r="K7102" s="0" t="s">
        <v>43</v>
      </c>
      <c r="L7102" s="0" t="n">
        <v>10.34</v>
      </c>
      <c r="M7102" s="0" t="s">
        <v>44</v>
      </c>
      <c r="N7102" s="0" t="n">
        <v>8.99</v>
      </c>
      <c r="O7102" s="0" t="s">
        <v>44</v>
      </c>
      <c r="P7102" s="0" t="n">
        <v>7.94</v>
      </c>
      <c r="Q7102" s="0" t="s">
        <v>45</v>
      </c>
      <c r="R7102" s="0" t="n">
        <v>6.9</v>
      </c>
      <c r="S7102" s="0" t="s">
        <v>45</v>
      </c>
      <c r="T7102" s="0" t="n">
        <v>1.04</v>
      </c>
      <c r="U7102" s="0" t="s">
        <v>45</v>
      </c>
      <c r="V7102" s="0" t="s">
        <v>2492</v>
      </c>
      <c r="W7102" s="0" t="s">
        <v>47</v>
      </c>
      <c r="X7102" s="0" t="s">
        <v>48</v>
      </c>
      <c r="Y7102" s="0" t="s">
        <v>21105</v>
      </c>
      <c r="Z7102" s="0" t="n">
        <v>4.83</v>
      </c>
      <c r="AA7102" s="0" t="s">
        <v>45</v>
      </c>
      <c r="AB7102" s="0" t="n">
        <v>1.04</v>
      </c>
      <c r="AC7102" s="0" t="s">
        <v>45</v>
      </c>
      <c r="AD7102" s="0" t="n">
        <v>13</v>
      </c>
      <c r="AE7102" s="0" t="n">
        <f aca="false">AD7102+100</f>
        <v>113</v>
      </c>
      <c r="AF7102" s="8" t="n">
        <f aca="false">((P7102/AE7102)*100)*ABS(I7102)</f>
        <v>7.02654867256637</v>
      </c>
      <c r="AG7102" s="0" t="n">
        <f aca="false">(TRUNC((AF7102*AD7102/100),2))</f>
        <v>0.91</v>
      </c>
      <c r="AH7102" s="0" t="n">
        <f aca="false">TRUNC(AF7102*1.3222,2)</f>
        <v>9.29</v>
      </c>
      <c r="AI7102" s="0" t="n">
        <f aca="false">TRUNC(AG7102*1.3222,2)</f>
        <v>1.2</v>
      </c>
      <c r="AJ7102" s="0" t="n">
        <f aca="false">((P7102-T7102)*0.7+T7102)*ABS(I7102)</f>
        <v>5.87</v>
      </c>
      <c r="AK7102" s="9" t="n">
        <f aca="false">IF(K7102="REFUND",(-1*(AJ7102-AG7102)),(AJ7102-AG7102))</f>
        <v>4.96</v>
      </c>
    </row>
    <row r="7103" customFormat="false" ht="13.8" hidden="false" customHeight="false" outlineLevel="0" collapsed="false">
      <c r="A7103" s="6" t="n">
        <v>42247</v>
      </c>
      <c r="B7103" s="0" t="n">
        <v>969709027341</v>
      </c>
      <c r="C7103" s="0" t="s">
        <v>25146</v>
      </c>
      <c r="D7103" s="0" t="s">
        <v>25147</v>
      </c>
      <c r="E7103" s="7" t="n">
        <v>9781250022097</v>
      </c>
      <c r="F7103" s="0" t="s">
        <v>21123</v>
      </c>
      <c r="G7103" s="0" t="s">
        <v>21124</v>
      </c>
      <c r="H7103" s="0" t="s">
        <v>356</v>
      </c>
      <c r="I7103" s="0" t="n">
        <v>1</v>
      </c>
      <c r="J7103" s="0" t="s">
        <v>573</v>
      </c>
      <c r="K7103" s="0" t="s">
        <v>43</v>
      </c>
      <c r="L7103" s="0" t="n">
        <v>18.39</v>
      </c>
      <c r="M7103" s="0" t="s">
        <v>44</v>
      </c>
      <c r="N7103" s="0" t="n">
        <v>15.99</v>
      </c>
      <c r="O7103" s="0" t="s">
        <v>44</v>
      </c>
      <c r="P7103" s="0" t="n">
        <v>14.12</v>
      </c>
      <c r="Q7103" s="0" t="s">
        <v>45</v>
      </c>
      <c r="R7103" s="0" t="n">
        <v>12.28</v>
      </c>
      <c r="S7103" s="0" t="s">
        <v>45</v>
      </c>
      <c r="T7103" s="0" t="n">
        <v>1.84</v>
      </c>
      <c r="U7103" s="0" t="s">
        <v>45</v>
      </c>
      <c r="V7103" s="0" t="s">
        <v>13321</v>
      </c>
      <c r="W7103" s="0" t="s">
        <v>104</v>
      </c>
      <c r="X7103" s="0" t="s">
        <v>48</v>
      </c>
      <c r="Y7103" s="0" t="s">
        <v>13322</v>
      </c>
      <c r="Z7103" s="0" t="n">
        <v>8.6</v>
      </c>
      <c r="AA7103" s="0" t="s">
        <v>45</v>
      </c>
      <c r="AB7103" s="0" t="n">
        <v>1.84</v>
      </c>
      <c r="AC7103" s="0" t="s">
        <v>45</v>
      </c>
      <c r="AD7103" s="0" t="n">
        <v>5</v>
      </c>
      <c r="AE7103" s="0" t="n">
        <f aca="false">AD7103+100</f>
        <v>105</v>
      </c>
      <c r="AF7103" s="8" t="n">
        <f aca="false">((P7103/AE7103)*100)*ABS(I7103)</f>
        <v>13.447619047619</v>
      </c>
      <c r="AG7103" s="0" t="n">
        <f aca="false">(TRUNC((AF7103*AD7103/100),2))</f>
        <v>0.67</v>
      </c>
      <c r="AH7103" s="0" t="n">
        <f aca="false">TRUNC(AF7103*1.3222,2)</f>
        <v>17.78</v>
      </c>
      <c r="AI7103" s="0" t="n">
        <f aca="false">TRUNC(AG7103*1.3222,2)</f>
        <v>0.88</v>
      </c>
      <c r="AJ7103" s="0" t="n">
        <f aca="false">((P7103-T7103)*0.7+T7103)*ABS(I7103)</f>
        <v>10.436</v>
      </c>
      <c r="AK7103" s="9" t="n">
        <f aca="false">IF(K7103="REFUND",(-1*(AJ7103-AG7103)),(AJ7103-AG7103))</f>
        <v>9.766</v>
      </c>
    </row>
    <row r="7104" customFormat="false" ht="13.8" hidden="false" customHeight="false" outlineLevel="0" collapsed="false">
      <c r="A7104" s="6" t="n">
        <v>42247</v>
      </c>
      <c r="B7104" s="0" t="n">
        <v>969712256241</v>
      </c>
      <c r="C7104" s="0" t="s">
        <v>25148</v>
      </c>
      <c r="D7104" s="0" t="s">
        <v>25149</v>
      </c>
      <c r="E7104" s="7" t="n">
        <v>9781622662241</v>
      </c>
      <c r="F7104" s="0" t="s">
        <v>15223</v>
      </c>
      <c r="G7104" s="0" t="s">
        <v>15224</v>
      </c>
      <c r="H7104" s="0" t="s">
        <v>4139</v>
      </c>
      <c r="I7104" s="0" t="n">
        <v>1</v>
      </c>
      <c r="J7104" s="0" t="s">
        <v>573</v>
      </c>
      <c r="K7104" s="0" t="s">
        <v>43</v>
      </c>
      <c r="L7104" s="0" t="n">
        <v>0</v>
      </c>
      <c r="M7104" s="0" t="s">
        <v>44</v>
      </c>
      <c r="N7104" s="0" t="n">
        <v>0</v>
      </c>
      <c r="O7104" s="0" t="s">
        <v>44</v>
      </c>
      <c r="P7104" s="0" t="n">
        <v>0</v>
      </c>
      <c r="Q7104" s="0" t="s">
        <v>45</v>
      </c>
      <c r="R7104" s="0" t="n">
        <v>0</v>
      </c>
      <c r="S7104" s="0" t="s">
        <v>45</v>
      </c>
      <c r="T7104" s="0" t="n">
        <v>0</v>
      </c>
      <c r="U7104" s="0" t="s">
        <v>45</v>
      </c>
      <c r="V7104" s="0" t="s">
        <v>266</v>
      </c>
      <c r="W7104" s="0" t="s">
        <v>47</v>
      </c>
      <c r="X7104" s="0" t="s">
        <v>48</v>
      </c>
      <c r="Y7104" s="0" t="s">
        <v>25150</v>
      </c>
      <c r="Z7104" s="0" t="n">
        <v>0</v>
      </c>
      <c r="AA7104" s="0" t="s">
        <v>45</v>
      </c>
      <c r="AB7104" s="0" t="n">
        <v>0</v>
      </c>
      <c r="AC7104" s="0" t="s">
        <v>45</v>
      </c>
      <c r="AD7104" s="0" t="n">
        <v>13</v>
      </c>
      <c r="AE7104" s="0" t="n">
        <f aca="false">AD7104+100</f>
        <v>113</v>
      </c>
      <c r="AF7104" s="8" t="n">
        <f aca="false">((P7104/AE7104)*100)*ABS(I7104)</f>
        <v>0</v>
      </c>
      <c r="AG7104" s="0" t="n">
        <f aca="false">(TRUNC((AF7104*AD7104/100),2))</f>
        <v>0</v>
      </c>
      <c r="AH7104" s="0" t="n">
        <f aca="false">TRUNC(AF7104*1.3222,2)</f>
        <v>0</v>
      </c>
      <c r="AI7104" s="0" t="n">
        <f aca="false">TRUNC(AG7104*1.3222,2)</f>
        <v>0</v>
      </c>
      <c r="AJ7104" s="0" t="n">
        <f aca="false">((P7104-T7104)*0.7+T7104)*ABS(I7104)</f>
        <v>0</v>
      </c>
      <c r="AK7104" s="9" t="n">
        <f aca="false">IF(K7104="REFUND",(-1*(AJ7104-AG7104)),(AJ7104-AG7104))</f>
        <v>0</v>
      </c>
    </row>
    <row r="7105" customFormat="false" ht="13.8" hidden="false" customHeight="false" outlineLevel="0" collapsed="false">
      <c r="A7105" s="6" t="n">
        <v>42247</v>
      </c>
      <c r="B7105" s="0" t="n">
        <v>969712681341</v>
      </c>
      <c r="C7105" s="0" t="s">
        <v>25151</v>
      </c>
      <c r="D7105" s="0" t="s">
        <v>25152</v>
      </c>
      <c r="E7105" s="7" t="n">
        <v>9781466808263</v>
      </c>
      <c r="F7105" s="0" t="s">
        <v>25153</v>
      </c>
      <c r="G7105" s="0" t="s">
        <v>25154</v>
      </c>
      <c r="H7105" s="0" t="s">
        <v>5384</v>
      </c>
      <c r="I7105" s="0" t="n">
        <v>1</v>
      </c>
      <c r="J7105" s="0" t="s">
        <v>573</v>
      </c>
      <c r="K7105" s="0" t="s">
        <v>43</v>
      </c>
      <c r="L7105" s="0" t="n">
        <v>12.64</v>
      </c>
      <c r="M7105" s="0" t="s">
        <v>44</v>
      </c>
      <c r="N7105" s="0" t="n">
        <v>10.99</v>
      </c>
      <c r="O7105" s="0" t="s">
        <v>44</v>
      </c>
      <c r="P7105" s="0" t="n">
        <v>9.7</v>
      </c>
      <c r="Q7105" s="0" t="s">
        <v>45</v>
      </c>
      <c r="R7105" s="0" t="n">
        <v>8.44</v>
      </c>
      <c r="S7105" s="0" t="s">
        <v>45</v>
      </c>
      <c r="T7105" s="0" t="n">
        <v>1.26</v>
      </c>
      <c r="U7105" s="0" t="s">
        <v>45</v>
      </c>
      <c r="V7105" s="0" t="s">
        <v>309</v>
      </c>
      <c r="W7105" s="0" t="s">
        <v>96</v>
      </c>
      <c r="X7105" s="0" t="s">
        <v>48</v>
      </c>
      <c r="Y7105" s="0" t="s">
        <v>25155</v>
      </c>
      <c r="Z7105" s="0" t="n">
        <v>5.91</v>
      </c>
      <c r="AA7105" s="0" t="s">
        <v>45</v>
      </c>
      <c r="AB7105" s="0" t="n">
        <v>1.26</v>
      </c>
      <c r="AC7105" s="0" t="s">
        <v>45</v>
      </c>
      <c r="AD7105" s="0" t="n">
        <v>13</v>
      </c>
      <c r="AE7105" s="0" t="n">
        <f aca="false">AD7105+100</f>
        <v>113</v>
      </c>
      <c r="AF7105" s="8" t="n">
        <f aca="false">((P7105/AE7105)*100)*ABS(I7105)</f>
        <v>8.58407079646018</v>
      </c>
      <c r="AG7105" s="0" t="n">
        <f aca="false">(TRUNC((AF7105*AD7105/100),2))</f>
        <v>1.11</v>
      </c>
      <c r="AH7105" s="0" t="n">
        <f aca="false">TRUNC(AF7105*1.3222,2)</f>
        <v>11.34</v>
      </c>
      <c r="AI7105" s="0" t="n">
        <f aca="false">TRUNC(AG7105*1.3222,2)</f>
        <v>1.46</v>
      </c>
      <c r="AJ7105" s="0" t="n">
        <f aca="false">((P7105-T7105)*0.7+T7105)*ABS(I7105)</f>
        <v>7.168</v>
      </c>
      <c r="AK7105" s="9" t="n">
        <f aca="false">IF(K7105="REFUND",(-1*(AJ7105-AG7105)),(AJ7105-AG7105))</f>
        <v>6.058</v>
      </c>
    </row>
    <row r="7106" customFormat="false" ht="13.8" hidden="false" customHeight="false" outlineLevel="0" collapsed="false">
      <c r="A7106" s="6" t="n">
        <v>42247</v>
      </c>
      <c r="B7106" s="0" t="n">
        <v>969713496341</v>
      </c>
      <c r="C7106" s="0" t="s">
        <v>25156</v>
      </c>
      <c r="D7106" s="0" t="s">
        <v>25157</v>
      </c>
      <c r="E7106" s="7" t="n">
        <v>9781466851412</v>
      </c>
      <c r="F7106" s="0" t="s">
        <v>5382</v>
      </c>
      <c r="G7106" s="0" t="s">
        <v>5383</v>
      </c>
      <c r="H7106" s="0" t="s">
        <v>5384</v>
      </c>
      <c r="I7106" s="0" t="n">
        <v>1</v>
      </c>
      <c r="J7106" s="0" t="s">
        <v>573</v>
      </c>
      <c r="K7106" s="0" t="s">
        <v>43</v>
      </c>
      <c r="L7106" s="0" t="n">
        <v>16.09</v>
      </c>
      <c r="M7106" s="0" t="s">
        <v>44</v>
      </c>
      <c r="N7106" s="0" t="n">
        <v>13.99</v>
      </c>
      <c r="O7106" s="0" t="s">
        <v>44</v>
      </c>
      <c r="P7106" s="0" t="n">
        <v>12.35</v>
      </c>
      <c r="Q7106" s="0" t="s">
        <v>45</v>
      </c>
      <c r="R7106" s="0" t="n">
        <v>10.74</v>
      </c>
      <c r="S7106" s="0" t="s">
        <v>45</v>
      </c>
      <c r="T7106" s="0" t="n">
        <v>1.61</v>
      </c>
      <c r="U7106" s="0" t="s">
        <v>45</v>
      </c>
      <c r="V7106" s="0" t="s">
        <v>309</v>
      </c>
      <c r="W7106" s="0" t="s">
        <v>96</v>
      </c>
      <c r="X7106" s="0" t="s">
        <v>48</v>
      </c>
      <c r="Y7106" s="0" t="s">
        <v>25155</v>
      </c>
      <c r="Z7106" s="0" t="n">
        <v>7.52</v>
      </c>
      <c r="AA7106" s="0" t="s">
        <v>45</v>
      </c>
      <c r="AB7106" s="0" t="n">
        <v>1.61</v>
      </c>
      <c r="AC7106" s="0" t="s">
        <v>45</v>
      </c>
      <c r="AD7106" s="0" t="n">
        <v>13</v>
      </c>
      <c r="AE7106" s="0" t="n">
        <f aca="false">AD7106+100</f>
        <v>113</v>
      </c>
      <c r="AF7106" s="8" t="n">
        <f aca="false">((P7106/AE7106)*100)*ABS(I7106)</f>
        <v>10.929203539823</v>
      </c>
      <c r="AG7106" s="0" t="n">
        <f aca="false">(TRUNC((AF7106*AD7106/100),2))</f>
        <v>1.42</v>
      </c>
      <c r="AH7106" s="0" t="n">
        <f aca="false">TRUNC(AF7106*1.3222,2)</f>
        <v>14.45</v>
      </c>
      <c r="AI7106" s="0" t="n">
        <f aca="false">TRUNC(AG7106*1.3222,2)</f>
        <v>1.87</v>
      </c>
      <c r="AJ7106" s="0" t="n">
        <f aca="false">((P7106-T7106)*0.7+T7106)*ABS(I7106)</f>
        <v>9.128</v>
      </c>
      <c r="AK7106" s="9" t="n">
        <f aca="false">IF(K7106="REFUND",(-1*(AJ7106-AG7106)),(AJ7106-AG7106))</f>
        <v>7.708</v>
      </c>
    </row>
    <row r="7107" customFormat="false" ht="13.8" hidden="false" customHeight="false" outlineLevel="0" collapsed="false">
      <c r="A7107" s="6" t="n">
        <v>42247</v>
      </c>
      <c r="B7107" s="0" t="n">
        <v>969713586391</v>
      </c>
      <c r="C7107" s="0" t="s">
        <v>25158</v>
      </c>
      <c r="D7107" s="0" t="s">
        <v>25159</v>
      </c>
      <c r="E7107" s="7" t="n">
        <v>9781429931076</v>
      </c>
      <c r="F7107" s="0" t="s">
        <v>1707</v>
      </c>
      <c r="G7107" s="0" t="s">
        <v>1708</v>
      </c>
      <c r="H7107" s="0" t="s">
        <v>170</v>
      </c>
      <c r="I7107" s="0" t="n">
        <v>1</v>
      </c>
      <c r="J7107" s="0" t="s">
        <v>573</v>
      </c>
      <c r="K7107" s="0" t="s">
        <v>43</v>
      </c>
      <c r="L7107" s="0" t="n">
        <v>10.34</v>
      </c>
      <c r="M7107" s="0" t="s">
        <v>44</v>
      </c>
      <c r="N7107" s="0" t="n">
        <v>8.99</v>
      </c>
      <c r="O7107" s="0" t="s">
        <v>44</v>
      </c>
      <c r="P7107" s="0" t="n">
        <v>7.94</v>
      </c>
      <c r="Q7107" s="0" t="s">
        <v>45</v>
      </c>
      <c r="R7107" s="0" t="n">
        <v>6.9</v>
      </c>
      <c r="S7107" s="0" t="s">
        <v>45</v>
      </c>
      <c r="T7107" s="0" t="n">
        <v>1.04</v>
      </c>
      <c r="U7107" s="0" t="s">
        <v>45</v>
      </c>
      <c r="V7107" s="0" t="s">
        <v>156</v>
      </c>
      <c r="W7107" s="0" t="s">
        <v>273</v>
      </c>
      <c r="X7107" s="0" t="s">
        <v>48</v>
      </c>
      <c r="Y7107" s="0" t="s">
        <v>13435</v>
      </c>
      <c r="Z7107" s="0" t="n">
        <v>4.83</v>
      </c>
      <c r="AA7107" s="0" t="s">
        <v>45</v>
      </c>
      <c r="AB7107" s="0" t="n">
        <v>1.04</v>
      </c>
      <c r="AC7107" s="0" t="s">
        <v>45</v>
      </c>
      <c r="AD7107" s="0" t="n">
        <v>5</v>
      </c>
      <c r="AE7107" s="0" t="n">
        <f aca="false">AD7107+100</f>
        <v>105</v>
      </c>
      <c r="AF7107" s="8" t="n">
        <f aca="false">((P7107/AE7107)*100)*ABS(I7107)</f>
        <v>7.56190476190476</v>
      </c>
      <c r="AG7107" s="0" t="n">
        <f aca="false">(TRUNC((AF7107*AD7107/100),2))</f>
        <v>0.37</v>
      </c>
      <c r="AH7107" s="0" t="n">
        <f aca="false">TRUNC(AF7107*1.3222,2)</f>
        <v>9.99</v>
      </c>
      <c r="AI7107" s="0" t="n">
        <f aca="false">TRUNC(AG7107*1.3222,2)</f>
        <v>0.48</v>
      </c>
      <c r="AJ7107" s="0" t="n">
        <f aca="false">((P7107-T7107)*0.7+T7107)*ABS(I7107)</f>
        <v>5.87</v>
      </c>
      <c r="AK7107" s="9" t="n">
        <f aca="false">IF(K7107="REFUND",(-1*(AJ7107-AG7107)),(AJ7107-AG7107))</f>
        <v>5.5</v>
      </c>
    </row>
    <row r="7108" customFormat="false" ht="13.8" hidden="false" customHeight="false" outlineLevel="0" collapsed="false">
      <c r="A7108" s="6" t="n">
        <v>42247</v>
      </c>
      <c r="B7108" s="0" t="n">
        <v>969715005341</v>
      </c>
      <c r="C7108" s="0" t="s">
        <v>25160</v>
      </c>
      <c r="D7108" s="0" t="s">
        <v>25161</v>
      </c>
      <c r="E7108" s="7" t="n">
        <v>9781466850606</v>
      </c>
      <c r="F7108" s="0" t="s">
        <v>137</v>
      </c>
      <c r="G7108" s="0" t="s">
        <v>138</v>
      </c>
      <c r="H7108" s="0" t="s">
        <v>139</v>
      </c>
      <c r="I7108" s="0" t="n">
        <v>1</v>
      </c>
      <c r="J7108" s="0" t="s">
        <v>573</v>
      </c>
      <c r="K7108" s="0" t="s">
        <v>43</v>
      </c>
      <c r="L7108" s="0" t="n">
        <v>17.24</v>
      </c>
      <c r="M7108" s="0" t="s">
        <v>44</v>
      </c>
      <c r="N7108" s="0" t="n">
        <v>14.99</v>
      </c>
      <c r="O7108" s="0" t="s">
        <v>44</v>
      </c>
      <c r="P7108" s="0" t="n">
        <v>13.23</v>
      </c>
      <c r="Q7108" s="0" t="s">
        <v>45</v>
      </c>
      <c r="R7108" s="0" t="n">
        <v>11.51</v>
      </c>
      <c r="S7108" s="0" t="s">
        <v>45</v>
      </c>
      <c r="T7108" s="0" t="n">
        <v>1.72</v>
      </c>
      <c r="U7108" s="0" t="s">
        <v>45</v>
      </c>
      <c r="V7108" s="0" t="s">
        <v>3424</v>
      </c>
      <c r="W7108" s="0" t="s">
        <v>398</v>
      </c>
      <c r="X7108" s="0" t="s">
        <v>48</v>
      </c>
      <c r="Y7108" s="0" t="s">
        <v>3425</v>
      </c>
      <c r="Z7108" s="0" t="n">
        <v>8.06</v>
      </c>
      <c r="AA7108" s="0" t="s">
        <v>45</v>
      </c>
      <c r="AB7108" s="0" t="n">
        <v>1.72</v>
      </c>
      <c r="AC7108" s="0" t="s">
        <v>45</v>
      </c>
      <c r="AD7108" s="0" t="n">
        <v>5</v>
      </c>
      <c r="AE7108" s="0" t="n">
        <f aca="false">AD7108+100</f>
        <v>105</v>
      </c>
      <c r="AF7108" s="8" t="n">
        <f aca="false">((P7108/AE7108)*100)*ABS(I7108)</f>
        <v>12.6</v>
      </c>
      <c r="AG7108" s="0" t="n">
        <f aca="false">(TRUNC((AF7108*AD7108/100),2))</f>
        <v>0.63</v>
      </c>
      <c r="AH7108" s="0" t="n">
        <f aca="false">TRUNC(AF7108*1.3222,2)</f>
        <v>16.65</v>
      </c>
      <c r="AI7108" s="0" t="n">
        <f aca="false">TRUNC(AG7108*1.3222,2)</f>
        <v>0.83</v>
      </c>
      <c r="AJ7108" s="0" t="n">
        <f aca="false">((P7108-T7108)*0.7+T7108)*ABS(I7108)</f>
        <v>9.777</v>
      </c>
      <c r="AK7108" s="9" t="n">
        <f aca="false">IF(K7108="REFUND",(-1*(AJ7108-AG7108)),(AJ7108-AG7108))</f>
        <v>9.147</v>
      </c>
    </row>
    <row r="7109" customFormat="false" ht="13.8" hidden="false" customHeight="false" outlineLevel="0" collapsed="false">
      <c r="A7109" s="6" t="n">
        <v>42247</v>
      </c>
      <c r="B7109" s="0" t="n">
        <v>969717736391</v>
      </c>
      <c r="C7109" s="0" t="s">
        <v>25162</v>
      </c>
      <c r="D7109" s="0" t="s">
        <v>25163</v>
      </c>
      <c r="E7109" s="7" t="n">
        <v>9781466872806</v>
      </c>
      <c r="F7109" s="0" t="s">
        <v>649</v>
      </c>
      <c r="G7109" s="0" t="s">
        <v>650</v>
      </c>
      <c r="H7109" s="0" t="s">
        <v>651</v>
      </c>
      <c r="I7109" s="0" t="n">
        <v>1</v>
      </c>
      <c r="J7109" s="0" t="s">
        <v>573</v>
      </c>
      <c r="K7109" s="0" t="s">
        <v>43</v>
      </c>
      <c r="L7109" s="0" t="n">
        <v>16.09</v>
      </c>
      <c r="M7109" s="0" t="s">
        <v>44</v>
      </c>
      <c r="N7109" s="0" t="n">
        <v>13.99</v>
      </c>
      <c r="O7109" s="0" t="s">
        <v>44</v>
      </c>
      <c r="P7109" s="0" t="n">
        <v>12.35</v>
      </c>
      <c r="Q7109" s="0" t="s">
        <v>45</v>
      </c>
      <c r="R7109" s="0" t="n">
        <v>10.74</v>
      </c>
      <c r="S7109" s="0" t="s">
        <v>45</v>
      </c>
      <c r="T7109" s="0" t="n">
        <v>1.61</v>
      </c>
      <c r="U7109" s="0" t="s">
        <v>45</v>
      </c>
      <c r="V7109" s="0" t="s">
        <v>309</v>
      </c>
      <c r="W7109" s="0" t="s">
        <v>47</v>
      </c>
      <c r="X7109" s="0" t="s">
        <v>48</v>
      </c>
      <c r="Y7109" s="0" t="s">
        <v>25164</v>
      </c>
      <c r="Z7109" s="0" t="n">
        <v>7.52</v>
      </c>
      <c r="AA7109" s="0" t="s">
        <v>45</v>
      </c>
      <c r="AB7109" s="0" t="n">
        <v>1.61</v>
      </c>
      <c r="AC7109" s="0" t="s">
        <v>45</v>
      </c>
      <c r="AD7109" s="0" t="n">
        <v>13</v>
      </c>
      <c r="AE7109" s="0" t="n">
        <f aca="false">AD7109+100</f>
        <v>113</v>
      </c>
      <c r="AF7109" s="8" t="n">
        <f aca="false">((P7109/AE7109)*100)*ABS(I7109)</f>
        <v>10.929203539823</v>
      </c>
      <c r="AG7109" s="0" t="n">
        <f aca="false">(TRUNC((AF7109*AD7109/100),2))</f>
        <v>1.42</v>
      </c>
      <c r="AH7109" s="0" t="n">
        <f aca="false">TRUNC(AF7109*1.3222,2)</f>
        <v>14.45</v>
      </c>
      <c r="AI7109" s="0" t="n">
        <f aca="false">TRUNC(AG7109*1.3222,2)</f>
        <v>1.87</v>
      </c>
      <c r="AJ7109" s="0" t="n">
        <f aca="false">((P7109-T7109)*0.7+T7109)*ABS(I7109)</f>
        <v>9.128</v>
      </c>
      <c r="AK7109" s="9" t="n">
        <f aca="false">IF(K7109="REFUND",(-1*(AJ7109-AG7109)),(AJ7109-AG7109))</f>
        <v>7.708</v>
      </c>
    </row>
    <row r="7110" customFormat="false" ht="13.8" hidden="false" customHeight="false" outlineLevel="0" collapsed="false">
      <c r="A7110" s="6" t="n">
        <v>42247</v>
      </c>
      <c r="B7110" s="0" t="n">
        <v>969718496141</v>
      </c>
      <c r="C7110" s="0" t="s">
        <v>25165</v>
      </c>
      <c r="D7110" s="0" t="s">
        <v>25166</v>
      </c>
      <c r="E7110" s="7" t="n">
        <v>9781622660834</v>
      </c>
      <c r="F7110" s="0" t="s">
        <v>25167</v>
      </c>
      <c r="G7110" s="0" t="s">
        <v>25168</v>
      </c>
      <c r="H7110" s="0" t="s">
        <v>8958</v>
      </c>
      <c r="I7110" s="0" t="n">
        <v>1</v>
      </c>
      <c r="J7110" s="0" t="s">
        <v>573</v>
      </c>
      <c r="K7110" s="0" t="s">
        <v>43</v>
      </c>
      <c r="L7110" s="0" t="n">
        <v>3.44</v>
      </c>
      <c r="M7110" s="0" t="s">
        <v>44</v>
      </c>
      <c r="N7110" s="0" t="n">
        <v>2.99</v>
      </c>
      <c r="O7110" s="0" t="s">
        <v>44</v>
      </c>
      <c r="P7110" s="0" t="n">
        <v>2.64</v>
      </c>
      <c r="Q7110" s="0" t="s">
        <v>45</v>
      </c>
      <c r="R7110" s="0" t="n">
        <v>2.3</v>
      </c>
      <c r="S7110" s="0" t="s">
        <v>45</v>
      </c>
      <c r="T7110" s="0" t="n">
        <v>0.34</v>
      </c>
      <c r="U7110" s="0" t="s">
        <v>45</v>
      </c>
      <c r="V7110" s="0" t="s">
        <v>387</v>
      </c>
      <c r="W7110" s="0" t="s">
        <v>273</v>
      </c>
      <c r="X7110" s="0" t="s">
        <v>48</v>
      </c>
      <c r="Y7110" s="0" t="s">
        <v>5050</v>
      </c>
      <c r="Z7110" s="0" t="n">
        <v>1.61</v>
      </c>
      <c r="AA7110" s="0" t="s">
        <v>45</v>
      </c>
      <c r="AB7110" s="0" t="n">
        <v>0.34</v>
      </c>
      <c r="AC7110" s="0" t="s">
        <v>45</v>
      </c>
      <c r="AD7110" s="0" t="n">
        <v>5</v>
      </c>
      <c r="AE7110" s="0" t="n">
        <f aca="false">AD7110+100</f>
        <v>105</v>
      </c>
      <c r="AF7110" s="8" t="n">
        <f aca="false">((P7110/AE7110)*100)*ABS(I7110)</f>
        <v>2.51428571428571</v>
      </c>
      <c r="AG7110" s="0" t="n">
        <f aca="false">(TRUNC((AF7110*AD7110/100),2))</f>
        <v>0.12</v>
      </c>
      <c r="AH7110" s="0" t="n">
        <f aca="false">TRUNC(AF7110*1.3222,2)</f>
        <v>3.32</v>
      </c>
      <c r="AI7110" s="0" t="n">
        <f aca="false">TRUNC(AG7110*1.3222,2)</f>
        <v>0.15</v>
      </c>
      <c r="AJ7110" s="0" t="n">
        <f aca="false">((P7110-T7110)*0.7+T7110)*ABS(I7110)</f>
        <v>1.95</v>
      </c>
      <c r="AK7110" s="9" t="n">
        <f aca="false">IF(K7110="REFUND",(-1*(AJ7110-AG7110)),(AJ7110-AG7110))</f>
        <v>1.83</v>
      </c>
    </row>
    <row r="7111" customFormat="false" ht="13.8" hidden="false" customHeight="false" outlineLevel="0" collapsed="false">
      <c r="A7111" s="6" t="n">
        <v>42247</v>
      </c>
      <c r="B7111" s="0" t="n">
        <v>969718742291</v>
      </c>
      <c r="C7111" s="0" t="s">
        <v>25169</v>
      </c>
      <c r="D7111" s="0" t="s">
        <v>25170</v>
      </c>
      <c r="E7111" s="7" t="n">
        <v>9781250031907</v>
      </c>
      <c r="F7111" s="0" t="s">
        <v>5496</v>
      </c>
      <c r="G7111" s="0" t="s">
        <v>5497</v>
      </c>
      <c r="H7111" s="0" t="s">
        <v>1459</v>
      </c>
      <c r="I7111" s="0" t="n">
        <v>1</v>
      </c>
      <c r="J7111" s="0" t="s">
        <v>573</v>
      </c>
      <c r="K7111" s="0" t="s">
        <v>43</v>
      </c>
      <c r="L7111" s="0" t="n">
        <v>12.64</v>
      </c>
      <c r="M7111" s="0" t="s">
        <v>44</v>
      </c>
      <c r="N7111" s="0" t="n">
        <v>10.99</v>
      </c>
      <c r="O7111" s="0" t="s">
        <v>44</v>
      </c>
      <c r="P7111" s="0" t="n">
        <v>9.7</v>
      </c>
      <c r="Q7111" s="0" t="s">
        <v>45</v>
      </c>
      <c r="R7111" s="0" t="n">
        <v>8.44</v>
      </c>
      <c r="S7111" s="0" t="s">
        <v>45</v>
      </c>
      <c r="T7111" s="0" t="n">
        <v>1.26</v>
      </c>
      <c r="U7111" s="0" t="s">
        <v>45</v>
      </c>
      <c r="V7111" s="0" t="s">
        <v>387</v>
      </c>
      <c r="W7111" s="0" t="s">
        <v>157</v>
      </c>
      <c r="X7111" s="0" t="s">
        <v>48</v>
      </c>
      <c r="Y7111" s="0" t="s">
        <v>25171</v>
      </c>
      <c r="Z7111" s="0" t="n">
        <v>5.91</v>
      </c>
      <c r="AA7111" s="0" t="s">
        <v>45</v>
      </c>
      <c r="AB7111" s="0" t="n">
        <v>1.26</v>
      </c>
      <c r="AC7111" s="0" t="s">
        <v>45</v>
      </c>
      <c r="AD7111" s="0" t="n">
        <v>5</v>
      </c>
      <c r="AE7111" s="0" t="n">
        <f aca="false">AD7111+100</f>
        <v>105</v>
      </c>
      <c r="AF7111" s="8" t="n">
        <f aca="false">((P7111/AE7111)*100)*ABS(I7111)</f>
        <v>9.23809523809524</v>
      </c>
      <c r="AG7111" s="0" t="n">
        <f aca="false">(TRUNC((AF7111*AD7111/100),2))</f>
        <v>0.46</v>
      </c>
      <c r="AH7111" s="0" t="n">
        <f aca="false">TRUNC(AF7111*1.3222,2)</f>
        <v>12.21</v>
      </c>
      <c r="AI7111" s="0" t="n">
        <f aca="false">TRUNC(AG7111*1.3222,2)</f>
        <v>0.6</v>
      </c>
      <c r="AJ7111" s="0" t="n">
        <f aca="false">((P7111-T7111)*0.7+T7111)*ABS(I7111)</f>
        <v>7.168</v>
      </c>
      <c r="AK7111" s="9" t="n">
        <f aca="false">IF(K7111="REFUND",(-1*(AJ7111-AG7111)),(AJ7111-AG7111))</f>
        <v>6.708</v>
      </c>
    </row>
    <row r="7112" customFormat="false" ht="13.8" hidden="false" customHeight="false" outlineLevel="0" collapsed="false">
      <c r="A7112" s="6" t="n">
        <v>42247</v>
      </c>
      <c r="B7112" s="0" t="n">
        <v>969720150191</v>
      </c>
      <c r="C7112" s="0" t="s">
        <v>25172</v>
      </c>
      <c r="D7112" s="0" t="s">
        <v>25173</v>
      </c>
      <c r="E7112" s="7" t="n">
        <v>9781466842977</v>
      </c>
      <c r="F7112" s="0" t="s">
        <v>5077</v>
      </c>
      <c r="G7112" s="0" t="s">
        <v>5078</v>
      </c>
      <c r="H7112" s="0" t="s">
        <v>773</v>
      </c>
      <c r="I7112" s="0" t="n">
        <v>1</v>
      </c>
      <c r="J7112" s="0" t="s">
        <v>573</v>
      </c>
      <c r="K7112" s="0" t="s">
        <v>43</v>
      </c>
      <c r="L7112" s="0" t="n">
        <v>16.09</v>
      </c>
      <c r="M7112" s="0" t="s">
        <v>44</v>
      </c>
      <c r="N7112" s="0" t="n">
        <v>13.99</v>
      </c>
      <c r="O7112" s="0" t="s">
        <v>44</v>
      </c>
      <c r="P7112" s="0" t="n">
        <v>12.55</v>
      </c>
      <c r="Q7112" s="0" t="s">
        <v>45</v>
      </c>
      <c r="R7112" s="0" t="n">
        <v>10.91</v>
      </c>
      <c r="S7112" s="0" t="s">
        <v>45</v>
      </c>
      <c r="T7112" s="0" t="n">
        <v>1.64</v>
      </c>
      <c r="U7112" s="0" t="s">
        <v>45</v>
      </c>
      <c r="V7112" s="0" t="s">
        <v>20580</v>
      </c>
      <c r="W7112" s="0" t="s">
        <v>188</v>
      </c>
      <c r="X7112" s="0" t="s">
        <v>48</v>
      </c>
      <c r="Y7112" s="0" t="s">
        <v>20581</v>
      </c>
      <c r="Z7112" s="0" t="n">
        <v>7.64</v>
      </c>
      <c r="AA7112" s="0" t="s">
        <v>45</v>
      </c>
      <c r="AB7112" s="0" t="n">
        <v>1.64</v>
      </c>
      <c r="AC7112" s="0" t="s">
        <v>45</v>
      </c>
      <c r="AD7112" s="0" t="n">
        <v>15</v>
      </c>
      <c r="AE7112" s="0" t="n">
        <f aca="false">AD7112+100</f>
        <v>115</v>
      </c>
      <c r="AF7112" s="8" t="n">
        <f aca="false">((P7112/AE7112)*100)*ABS(I7112)</f>
        <v>10.9130434782609</v>
      </c>
      <c r="AG7112" s="0" t="n">
        <f aca="false">(TRUNC((AF7112*AD7112/100),2))</f>
        <v>1.63</v>
      </c>
      <c r="AH7112" s="0" t="n">
        <f aca="false">TRUNC(AF7112*1.3222,2)</f>
        <v>14.42</v>
      </c>
      <c r="AI7112" s="0" t="n">
        <f aca="false">TRUNC(AG7112*1.3222,2)</f>
        <v>2.15</v>
      </c>
      <c r="AJ7112" s="0" t="n">
        <f aca="false">((P7112-T7112)*0.7+T7112)*ABS(I7112)</f>
        <v>9.277</v>
      </c>
      <c r="AK7112" s="9" t="n">
        <f aca="false">IF(K7112="REFUND",(-1*(AJ7112-AG7112)),(AJ7112-AG7112))</f>
        <v>7.647</v>
      </c>
    </row>
    <row r="7113" customFormat="false" ht="13.8" hidden="false" customHeight="false" outlineLevel="0" collapsed="false">
      <c r="A7113" s="6" t="n">
        <v>42247</v>
      </c>
      <c r="B7113" s="0" t="n">
        <v>969720649241</v>
      </c>
      <c r="C7113" s="0" t="s">
        <v>25174</v>
      </c>
      <c r="D7113" s="0" t="s">
        <v>25175</v>
      </c>
      <c r="E7113" s="7" t="n">
        <v>9781466853430</v>
      </c>
      <c r="F7113" s="0" t="s">
        <v>9776</v>
      </c>
      <c r="G7113" s="0" t="s">
        <v>9777</v>
      </c>
      <c r="H7113" s="0" t="s">
        <v>4985</v>
      </c>
      <c r="I7113" s="0" t="n">
        <v>1</v>
      </c>
      <c r="J7113" s="0" t="s">
        <v>573</v>
      </c>
      <c r="K7113" s="0" t="s">
        <v>43</v>
      </c>
      <c r="L7113" s="0" t="n">
        <v>16.09</v>
      </c>
      <c r="M7113" s="0" t="s">
        <v>44</v>
      </c>
      <c r="N7113" s="0" t="n">
        <v>13.99</v>
      </c>
      <c r="O7113" s="0" t="s">
        <v>44</v>
      </c>
      <c r="P7113" s="0" t="n">
        <v>12.35</v>
      </c>
      <c r="Q7113" s="0" t="s">
        <v>45</v>
      </c>
      <c r="R7113" s="0" t="n">
        <v>10.74</v>
      </c>
      <c r="S7113" s="0" t="s">
        <v>45</v>
      </c>
      <c r="T7113" s="0" t="n">
        <v>1.61</v>
      </c>
      <c r="U7113" s="0" t="s">
        <v>45</v>
      </c>
      <c r="V7113" s="0" t="s">
        <v>171</v>
      </c>
      <c r="W7113" s="0" t="s">
        <v>104</v>
      </c>
      <c r="X7113" s="0" t="s">
        <v>48</v>
      </c>
      <c r="Y7113" s="0" t="s">
        <v>11600</v>
      </c>
      <c r="Z7113" s="0" t="n">
        <v>7.52</v>
      </c>
      <c r="AA7113" s="0" t="s">
        <v>45</v>
      </c>
      <c r="AB7113" s="0" t="n">
        <v>1.61</v>
      </c>
      <c r="AC7113" s="0" t="s">
        <v>45</v>
      </c>
      <c r="AD7113" s="0" t="n">
        <v>5</v>
      </c>
      <c r="AE7113" s="0" t="n">
        <f aca="false">AD7113+100</f>
        <v>105</v>
      </c>
      <c r="AF7113" s="8" t="n">
        <f aca="false">((P7113/AE7113)*100)*ABS(I7113)</f>
        <v>11.7619047619048</v>
      </c>
      <c r="AG7113" s="0" t="n">
        <f aca="false">(TRUNC((AF7113*AD7113/100),2))</f>
        <v>0.58</v>
      </c>
      <c r="AH7113" s="0" t="n">
        <f aca="false">TRUNC(AF7113*1.3222,2)</f>
        <v>15.55</v>
      </c>
      <c r="AI7113" s="0" t="n">
        <f aca="false">TRUNC(AG7113*1.3222,2)</f>
        <v>0.76</v>
      </c>
      <c r="AJ7113" s="0" t="n">
        <f aca="false">((P7113-T7113)*0.7+T7113)*ABS(I7113)</f>
        <v>9.128</v>
      </c>
      <c r="AK7113" s="9" t="n">
        <f aca="false">IF(K7113="REFUND",(-1*(AJ7113-AG7113)),(AJ7113-AG7113))</f>
        <v>8.548</v>
      </c>
    </row>
    <row r="7114" customFormat="false" ht="13.8" hidden="false" customHeight="false" outlineLevel="0" collapsed="false">
      <c r="A7114" s="6" t="n">
        <v>42247</v>
      </c>
      <c r="B7114" s="0" t="n">
        <v>969722234141</v>
      </c>
      <c r="C7114" s="0" t="s">
        <v>25176</v>
      </c>
      <c r="D7114" s="0" t="s">
        <v>25177</v>
      </c>
      <c r="E7114" s="7" t="n">
        <v>9781466853447</v>
      </c>
      <c r="F7114" s="0" t="s">
        <v>4983</v>
      </c>
      <c r="G7114" s="0" t="s">
        <v>4984</v>
      </c>
      <c r="H7114" s="0" t="s">
        <v>4985</v>
      </c>
      <c r="I7114" s="0" t="n">
        <v>1</v>
      </c>
      <c r="J7114" s="0" t="s">
        <v>573</v>
      </c>
      <c r="K7114" s="0" t="s">
        <v>43</v>
      </c>
      <c r="L7114" s="0" t="n">
        <v>16.09</v>
      </c>
      <c r="M7114" s="0" t="s">
        <v>44</v>
      </c>
      <c r="N7114" s="0" t="n">
        <v>13.99</v>
      </c>
      <c r="O7114" s="0" t="s">
        <v>44</v>
      </c>
      <c r="P7114" s="0" t="n">
        <v>12.35</v>
      </c>
      <c r="Q7114" s="0" t="s">
        <v>45</v>
      </c>
      <c r="R7114" s="0" t="n">
        <v>10.74</v>
      </c>
      <c r="S7114" s="0" t="s">
        <v>45</v>
      </c>
      <c r="T7114" s="0" t="n">
        <v>1.61</v>
      </c>
      <c r="U7114" s="0" t="s">
        <v>45</v>
      </c>
      <c r="V7114" s="0" t="s">
        <v>8439</v>
      </c>
      <c r="W7114" s="0" t="s">
        <v>180</v>
      </c>
      <c r="X7114" s="0" t="s">
        <v>48</v>
      </c>
      <c r="Y7114" s="0" t="s">
        <v>8440</v>
      </c>
      <c r="Z7114" s="0" t="n">
        <v>7.52</v>
      </c>
      <c r="AA7114" s="0" t="s">
        <v>45</v>
      </c>
      <c r="AB7114" s="0" t="n">
        <v>1.61</v>
      </c>
      <c r="AC7114" s="0" t="s">
        <v>45</v>
      </c>
      <c r="AD7114" s="0" t="n">
        <v>5</v>
      </c>
      <c r="AE7114" s="0" t="n">
        <f aca="false">AD7114+100</f>
        <v>105</v>
      </c>
      <c r="AF7114" s="8" t="n">
        <f aca="false">((P7114/AE7114)*100)*ABS(I7114)</f>
        <v>11.7619047619048</v>
      </c>
      <c r="AG7114" s="0" t="n">
        <f aca="false">(TRUNC((AF7114*AD7114/100),2))</f>
        <v>0.58</v>
      </c>
      <c r="AH7114" s="0" t="n">
        <f aca="false">TRUNC(AF7114*1.3222,2)</f>
        <v>15.55</v>
      </c>
      <c r="AI7114" s="0" t="n">
        <f aca="false">TRUNC(AG7114*1.3222,2)</f>
        <v>0.76</v>
      </c>
      <c r="AJ7114" s="0" t="n">
        <f aca="false">((P7114-T7114)*0.7+T7114)*ABS(I7114)</f>
        <v>9.128</v>
      </c>
      <c r="AK7114" s="9" t="n">
        <f aca="false">IF(K7114="REFUND",(-1*(AJ7114-AG7114)),(AJ7114-AG7114))</f>
        <v>8.548</v>
      </c>
    </row>
    <row r="7115" customFormat="false" ht="13.8" hidden="false" customHeight="false" outlineLevel="0" collapsed="false">
      <c r="A7115" s="6" t="n">
        <v>42247</v>
      </c>
      <c r="B7115" s="0" t="n">
        <v>969722672291</v>
      </c>
      <c r="C7115" s="0" t="s">
        <v>25178</v>
      </c>
      <c r="D7115" s="0" t="s">
        <v>25179</v>
      </c>
      <c r="E7115" s="7" t="n">
        <v>9781250022097</v>
      </c>
      <c r="F7115" s="0" t="s">
        <v>21123</v>
      </c>
      <c r="G7115" s="0" t="s">
        <v>21124</v>
      </c>
      <c r="H7115" s="0" t="s">
        <v>356</v>
      </c>
      <c r="I7115" s="0" t="n">
        <v>1</v>
      </c>
      <c r="J7115" s="0" t="s">
        <v>573</v>
      </c>
      <c r="K7115" s="0" t="s">
        <v>43</v>
      </c>
      <c r="L7115" s="0" t="n">
        <v>18.39</v>
      </c>
      <c r="M7115" s="0" t="s">
        <v>44</v>
      </c>
      <c r="N7115" s="0" t="n">
        <v>15.99</v>
      </c>
      <c r="O7115" s="0" t="s">
        <v>44</v>
      </c>
      <c r="P7115" s="0" t="n">
        <v>14.12</v>
      </c>
      <c r="Q7115" s="0" t="s">
        <v>45</v>
      </c>
      <c r="R7115" s="0" t="n">
        <v>12.28</v>
      </c>
      <c r="S7115" s="0" t="s">
        <v>45</v>
      </c>
      <c r="T7115" s="0" t="n">
        <v>1.84</v>
      </c>
      <c r="U7115" s="0" t="s">
        <v>45</v>
      </c>
      <c r="V7115" s="0" t="s">
        <v>387</v>
      </c>
      <c r="W7115" s="0" t="s">
        <v>157</v>
      </c>
      <c r="X7115" s="0" t="s">
        <v>48</v>
      </c>
      <c r="Y7115" s="0" t="s">
        <v>25180</v>
      </c>
      <c r="Z7115" s="0" t="n">
        <v>8.6</v>
      </c>
      <c r="AA7115" s="0" t="s">
        <v>45</v>
      </c>
      <c r="AB7115" s="0" t="n">
        <v>1.84</v>
      </c>
      <c r="AC7115" s="0" t="s">
        <v>45</v>
      </c>
      <c r="AD7115" s="0" t="n">
        <v>5</v>
      </c>
      <c r="AE7115" s="0" t="n">
        <f aca="false">AD7115+100</f>
        <v>105</v>
      </c>
      <c r="AF7115" s="8" t="n">
        <f aca="false">((P7115/AE7115)*100)*ABS(I7115)</f>
        <v>13.447619047619</v>
      </c>
      <c r="AG7115" s="0" t="n">
        <f aca="false">(TRUNC((AF7115*AD7115/100),2))</f>
        <v>0.67</v>
      </c>
      <c r="AH7115" s="0" t="n">
        <f aca="false">TRUNC(AF7115*1.3222,2)</f>
        <v>17.78</v>
      </c>
      <c r="AI7115" s="0" t="n">
        <f aca="false">TRUNC(AG7115*1.3222,2)</f>
        <v>0.88</v>
      </c>
      <c r="AJ7115" s="0" t="n">
        <f aca="false">((P7115-T7115)*0.7+T7115)*ABS(I7115)</f>
        <v>10.436</v>
      </c>
      <c r="AK7115" s="9" t="n">
        <f aca="false">IF(K7115="REFUND",(-1*(AJ7115-AG7115)),(AJ7115-AG7115))</f>
        <v>9.766</v>
      </c>
    </row>
    <row r="7116" customFormat="false" ht="13.8" hidden="false" customHeight="false" outlineLevel="0" collapsed="false">
      <c r="A7116" s="6" t="n">
        <v>42247</v>
      </c>
      <c r="B7116" s="0" t="n">
        <v>969723385341</v>
      </c>
      <c r="C7116" s="0" t="s">
        <v>25181</v>
      </c>
      <c r="D7116" s="0" t="s">
        <v>25182</v>
      </c>
      <c r="E7116" s="7" t="n">
        <v>9781429908634</v>
      </c>
      <c r="F7116" s="0" t="s">
        <v>25183</v>
      </c>
      <c r="G7116" s="0" t="s">
        <v>25184</v>
      </c>
      <c r="H7116" s="0" t="s">
        <v>201</v>
      </c>
      <c r="I7116" s="0" t="n">
        <v>1</v>
      </c>
      <c r="J7116" s="0" t="s">
        <v>573</v>
      </c>
      <c r="K7116" s="0" t="s">
        <v>43</v>
      </c>
      <c r="L7116" s="0" t="n">
        <v>12.64</v>
      </c>
      <c r="M7116" s="0" t="s">
        <v>44</v>
      </c>
      <c r="N7116" s="0" t="n">
        <v>10.99</v>
      </c>
      <c r="O7116" s="0" t="s">
        <v>44</v>
      </c>
      <c r="P7116" s="0" t="n">
        <v>9.7</v>
      </c>
      <c r="Q7116" s="0" t="s">
        <v>45</v>
      </c>
      <c r="R7116" s="0" t="n">
        <v>8.44</v>
      </c>
      <c r="S7116" s="0" t="s">
        <v>45</v>
      </c>
      <c r="T7116" s="0" t="n">
        <v>1.26</v>
      </c>
      <c r="U7116" s="0" t="s">
        <v>45</v>
      </c>
      <c r="V7116" s="0" t="s">
        <v>156</v>
      </c>
      <c r="W7116" s="0" t="s">
        <v>157</v>
      </c>
      <c r="X7116" s="0" t="s">
        <v>48</v>
      </c>
      <c r="Y7116" s="0" t="s">
        <v>10087</v>
      </c>
      <c r="Z7116" s="0" t="n">
        <v>5.91</v>
      </c>
      <c r="AA7116" s="0" t="s">
        <v>45</v>
      </c>
      <c r="AB7116" s="0" t="n">
        <v>1.26</v>
      </c>
      <c r="AC7116" s="0" t="s">
        <v>45</v>
      </c>
      <c r="AD7116" s="0" t="n">
        <v>5</v>
      </c>
      <c r="AE7116" s="0" t="n">
        <f aca="false">AD7116+100</f>
        <v>105</v>
      </c>
      <c r="AF7116" s="8" t="n">
        <f aca="false">((P7116/AE7116)*100)*ABS(I7116)</f>
        <v>9.23809523809524</v>
      </c>
      <c r="AG7116" s="0" t="n">
        <f aca="false">(TRUNC((AF7116*AD7116/100),2))</f>
        <v>0.46</v>
      </c>
      <c r="AH7116" s="0" t="n">
        <f aca="false">TRUNC(AF7116*1.3222,2)</f>
        <v>12.21</v>
      </c>
      <c r="AI7116" s="0" t="n">
        <f aca="false">TRUNC(AG7116*1.3222,2)</f>
        <v>0.6</v>
      </c>
      <c r="AJ7116" s="0" t="n">
        <f aca="false">((P7116-T7116)*0.7+T7116)*ABS(I7116)</f>
        <v>7.168</v>
      </c>
      <c r="AK7116" s="9" t="n">
        <f aca="false">IF(K7116="REFUND",(-1*(AJ7116-AG7116)),(AJ7116-AG7116))</f>
        <v>6.708</v>
      </c>
    </row>
    <row r="7117" customFormat="false" ht="13.8" hidden="false" customHeight="false" outlineLevel="0" collapsed="false">
      <c r="A7117" s="6" t="n">
        <v>42247</v>
      </c>
      <c r="B7117" s="0" t="n">
        <v>969723843391</v>
      </c>
      <c r="C7117" s="0" t="s">
        <v>25185</v>
      </c>
      <c r="D7117" s="0" t="s">
        <v>25186</v>
      </c>
      <c r="E7117" s="7" t="n">
        <v>9781250084316</v>
      </c>
      <c r="F7117" s="0" t="s">
        <v>9841</v>
      </c>
      <c r="G7117" s="0" t="s">
        <v>9842</v>
      </c>
      <c r="H7117" s="0" t="s">
        <v>4100</v>
      </c>
      <c r="I7117" s="0" t="n">
        <v>1</v>
      </c>
      <c r="J7117" s="0" t="s">
        <v>573</v>
      </c>
      <c r="K7117" s="0" t="s">
        <v>43</v>
      </c>
      <c r="L7117" s="0" t="n">
        <v>1.14</v>
      </c>
      <c r="M7117" s="0" t="s">
        <v>44</v>
      </c>
      <c r="N7117" s="0" t="n">
        <v>0.99</v>
      </c>
      <c r="O7117" s="0" t="s">
        <v>44</v>
      </c>
      <c r="P7117" s="0" t="n">
        <v>0.88</v>
      </c>
      <c r="Q7117" s="0" t="s">
        <v>45</v>
      </c>
      <c r="R7117" s="0" t="n">
        <v>0.76</v>
      </c>
      <c r="S7117" s="0" t="s">
        <v>45</v>
      </c>
      <c r="T7117" s="0" t="n">
        <v>0.12</v>
      </c>
      <c r="U7117" s="0" t="s">
        <v>45</v>
      </c>
      <c r="V7117" s="0" t="s">
        <v>2259</v>
      </c>
      <c r="W7117" s="0" t="s">
        <v>47</v>
      </c>
      <c r="X7117" s="0" t="s">
        <v>48</v>
      </c>
      <c r="Y7117" s="0" t="s">
        <v>2260</v>
      </c>
      <c r="Z7117" s="0" t="n">
        <v>0.53</v>
      </c>
      <c r="AA7117" s="0" t="s">
        <v>45</v>
      </c>
      <c r="AB7117" s="0" t="n">
        <v>0.12</v>
      </c>
      <c r="AC7117" s="0" t="s">
        <v>45</v>
      </c>
      <c r="AD7117" s="0" t="n">
        <v>13</v>
      </c>
      <c r="AE7117" s="0" t="n">
        <f aca="false">AD7117+100</f>
        <v>113</v>
      </c>
      <c r="AF7117" s="8" t="n">
        <f aca="false">((P7117/AE7117)*100)*ABS(I7117)</f>
        <v>0.778761061946903</v>
      </c>
      <c r="AG7117" s="0" t="n">
        <f aca="false">(TRUNC((AF7117*AD7117/100),2))</f>
        <v>0.1</v>
      </c>
      <c r="AH7117" s="0" t="n">
        <f aca="false">TRUNC(AF7117*1.3222,2)</f>
        <v>1.02</v>
      </c>
      <c r="AI7117" s="0" t="n">
        <f aca="false">TRUNC(AG7117*1.3222,2)</f>
        <v>0.13</v>
      </c>
      <c r="AJ7117" s="0" t="n">
        <f aca="false">((P7117-T7117)*0.7+T7117)*ABS(I7117)</f>
        <v>0.652</v>
      </c>
      <c r="AK7117" s="9" t="n">
        <f aca="false">IF(K7117="REFUND",(-1*(AJ7117-AG7117)),(AJ7117-AG7117))</f>
        <v>0.552</v>
      </c>
    </row>
    <row r="7118" customFormat="false" ht="13.8" hidden="false" customHeight="false" outlineLevel="0" collapsed="false">
      <c r="A7118" s="6" t="n">
        <v>42247</v>
      </c>
      <c r="B7118" s="0" t="n">
        <v>969725421341</v>
      </c>
      <c r="C7118" s="0" t="s">
        <v>25187</v>
      </c>
      <c r="D7118" s="0" t="s">
        <v>25188</v>
      </c>
      <c r="E7118" s="7" t="n">
        <v>9781622669912</v>
      </c>
      <c r="F7118" s="0" t="s">
        <v>25189</v>
      </c>
      <c r="G7118" s="0" t="s">
        <v>25190</v>
      </c>
      <c r="H7118" s="0" t="s">
        <v>20969</v>
      </c>
      <c r="I7118" s="0" t="n">
        <v>1</v>
      </c>
      <c r="J7118" s="0" t="s">
        <v>573</v>
      </c>
      <c r="K7118" s="0" t="s">
        <v>43</v>
      </c>
      <c r="L7118" s="0" t="n">
        <v>1.14</v>
      </c>
      <c r="M7118" s="0" t="s">
        <v>44</v>
      </c>
      <c r="N7118" s="0" t="n">
        <v>0.99</v>
      </c>
      <c r="O7118" s="0" t="s">
        <v>44</v>
      </c>
      <c r="P7118" s="0" t="n">
        <v>0.89</v>
      </c>
      <c r="Q7118" s="0" t="s">
        <v>45</v>
      </c>
      <c r="R7118" s="0" t="n">
        <v>0.77</v>
      </c>
      <c r="S7118" s="0" t="s">
        <v>45</v>
      </c>
      <c r="T7118" s="0" t="n">
        <v>0.12</v>
      </c>
      <c r="U7118" s="0" t="s">
        <v>45</v>
      </c>
      <c r="V7118" s="0" t="s">
        <v>387</v>
      </c>
      <c r="W7118" s="0" t="s">
        <v>157</v>
      </c>
      <c r="X7118" s="0" t="s">
        <v>48</v>
      </c>
      <c r="Y7118" s="0" t="s">
        <v>25003</v>
      </c>
      <c r="Z7118" s="0" t="n">
        <v>0.54</v>
      </c>
      <c r="AA7118" s="0" t="s">
        <v>45</v>
      </c>
      <c r="AB7118" s="0" t="n">
        <v>0.12</v>
      </c>
      <c r="AC7118" s="0" t="s">
        <v>45</v>
      </c>
      <c r="AD7118" s="0" t="n">
        <v>5</v>
      </c>
      <c r="AE7118" s="0" t="n">
        <f aca="false">AD7118+100</f>
        <v>105</v>
      </c>
      <c r="AF7118" s="8" t="n">
        <f aca="false">((P7118/AE7118)*100)*ABS(I7118)</f>
        <v>0.847619047619048</v>
      </c>
      <c r="AG7118" s="0" t="n">
        <f aca="false">(TRUNC((AF7118*AD7118/100),2))</f>
        <v>0.04</v>
      </c>
      <c r="AH7118" s="0" t="n">
        <f aca="false">TRUNC(AF7118*1.3222,2)</f>
        <v>1.12</v>
      </c>
      <c r="AI7118" s="0" t="n">
        <f aca="false">TRUNC(AG7118*1.3222,2)</f>
        <v>0.05</v>
      </c>
      <c r="AJ7118" s="0" t="n">
        <f aca="false">((P7118-T7118)*0.7+T7118)*ABS(I7118)</f>
        <v>0.659</v>
      </c>
      <c r="AK7118" s="9" t="n">
        <f aca="false">IF(K7118="REFUND",(-1*(AJ7118-AG7118)),(AJ7118-AG7118))</f>
        <v>0.619</v>
      </c>
    </row>
    <row r="7119" customFormat="false" ht="13.8" hidden="false" customHeight="false" outlineLevel="0" collapsed="false">
      <c r="A7119" s="6" t="n">
        <v>42247</v>
      </c>
      <c r="B7119" s="0" t="n">
        <v>969727301141</v>
      </c>
      <c r="C7119" s="0" t="s">
        <v>25191</v>
      </c>
      <c r="D7119" s="0" t="s">
        <v>25192</v>
      </c>
      <c r="E7119" s="7" t="n">
        <v>9781466861701</v>
      </c>
      <c r="F7119" s="0" t="s">
        <v>6746</v>
      </c>
      <c r="G7119" s="0" t="s">
        <v>6747</v>
      </c>
      <c r="H7119" s="0" t="s">
        <v>6748</v>
      </c>
      <c r="I7119" s="0" t="n">
        <v>1</v>
      </c>
      <c r="J7119" s="0" t="s">
        <v>573</v>
      </c>
      <c r="K7119" s="0" t="s">
        <v>43</v>
      </c>
      <c r="L7119" s="0" t="n">
        <v>14.94</v>
      </c>
      <c r="M7119" s="0" t="s">
        <v>44</v>
      </c>
      <c r="N7119" s="0" t="n">
        <v>12.99</v>
      </c>
      <c r="O7119" s="0" t="s">
        <v>44</v>
      </c>
      <c r="P7119" s="0" t="n">
        <v>11.47</v>
      </c>
      <c r="Q7119" s="0" t="s">
        <v>45</v>
      </c>
      <c r="R7119" s="0" t="n">
        <v>9.97</v>
      </c>
      <c r="S7119" s="0" t="s">
        <v>45</v>
      </c>
      <c r="T7119" s="0" t="n">
        <v>1.5</v>
      </c>
      <c r="U7119" s="0" t="s">
        <v>45</v>
      </c>
      <c r="V7119" s="0" t="s">
        <v>240</v>
      </c>
      <c r="W7119" s="0" t="s">
        <v>104</v>
      </c>
      <c r="X7119" s="0" t="s">
        <v>48</v>
      </c>
      <c r="Y7119" s="0" t="s">
        <v>25193</v>
      </c>
      <c r="Z7119" s="0" t="n">
        <v>6.98</v>
      </c>
      <c r="AA7119" s="0" t="s">
        <v>45</v>
      </c>
      <c r="AB7119" s="0" t="n">
        <v>1.5</v>
      </c>
      <c r="AC7119" s="0" t="s">
        <v>45</v>
      </c>
      <c r="AD7119" s="0" t="n">
        <v>5</v>
      </c>
      <c r="AE7119" s="0" t="n">
        <f aca="false">AD7119+100</f>
        <v>105</v>
      </c>
      <c r="AF7119" s="8" t="n">
        <f aca="false">((P7119/AE7119)*100)*ABS(I7119)</f>
        <v>10.9238095238095</v>
      </c>
      <c r="AG7119" s="0" t="n">
        <f aca="false">(TRUNC((AF7119*AD7119/100),2))</f>
        <v>0.54</v>
      </c>
      <c r="AH7119" s="0" t="n">
        <f aca="false">TRUNC(AF7119*1.3222,2)</f>
        <v>14.44</v>
      </c>
      <c r="AI7119" s="0" t="n">
        <f aca="false">TRUNC(AG7119*1.3222,2)</f>
        <v>0.71</v>
      </c>
      <c r="AJ7119" s="0" t="n">
        <f aca="false">((P7119-T7119)*0.7+T7119)*ABS(I7119)</f>
        <v>8.479</v>
      </c>
      <c r="AK7119" s="9" t="n">
        <f aca="false">IF(K7119="REFUND",(-1*(AJ7119-AG7119)),(AJ7119-AG7119))</f>
        <v>7.939</v>
      </c>
    </row>
    <row r="7120" customFormat="false" ht="13.8" hidden="false" customHeight="false" outlineLevel="0" collapsed="false">
      <c r="A7120" s="6" t="n">
        <v>42247</v>
      </c>
      <c r="B7120" s="0" t="n">
        <v>969729822341</v>
      </c>
      <c r="C7120" s="0" t="s">
        <v>25194</v>
      </c>
      <c r="D7120" s="0" t="s">
        <v>25195</v>
      </c>
      <c r="E7120" s="7" t="n">
        <v>9781633753945</v>
      </c>
      <c r="F7120" s="0" t="s">
        <v>9762</v>
      </c>
      <c r="G7120" s="0" t="s">
        <v>9763</v>
      </c>
      <c r="H7120" s="0" t="s">
        <v>9764</v>
      </c>
      <c r="I7120" s="0" t="n">
        <v>1</v>
      </c>
      <c r="J7120" s="0" t="s">
        <v>573</v>
      </c>
      <c r="K7120" s="0" t="s">
        <v>43</v>
      </c>
      <c r="L7120" s="0" t="n">
        <v>3.44</v>
      </c>
      <c r="M7120" s="0" t="s">
        <v>44</v>
      </c>
      <c r="N7120" s="0" t="n">
        <v>2.99</v>
      </c>
      <c r="O7120" s="0" t="s">
        <v>44</v>
      </c>
      <c r="P7120" s="0" t="n">
        <v>2.64</v>
      </c>
      <c r="Q7120" s="0" t="s">
        <v>45</v>
      </c>
      <c r="R7120" s="0" t="n">
        <v>2.3</v>
      </c>
      <c r="S7120" s="0" t="s">
        <v>45</v>
      </c>
      <c r="T7120" s="0" t="n">
        <v>0.34</v>
      </c>
      <c r="U7120" s="0" t="s">
        <v>45</v>
      </c>
      <c r="V7120" s="0" t="s">
        <v>387</v>
      </c>
      <c r="W7120" s="0" t="s">
        <v>157</v>
      </c>
      <c r="X7120" s="0" t="s">
        <v>48</v>
      </c>
      <c r="Y7120" s="0" t="s">
        <v>4806</v>
      </c>
      <c r="Z7120" s="0" t="n">
        <v>1.61</v>
      </c>
      <c r="AA7120" s="0" t="s">
        <v>45</v>
      </c>
      <c r="AB7120" s="0" t="n">
        <v>0.34</v>
      </c>
      <c r="AC7120" s="0" t="s">
        <v>45</v>
      </c>
      <c r="AD7120" s="0" t="n">
        <v>5</v>
      </c>
      <c r="AE7120" s="0" t="n">
        <f aca="false">AD7120+100</f>
        <v>105</v>
      </c>
      <c r="AF7120" s="8" t="n">
        <f aca="false">((P7120/AE7120)*100)*ABS(I7120)</f>
        <v>2.51428571428571</v>
      </c>
      <c r="AG7120" s="0" t="n">
        <f aca="false">(TRUNC((AF7120*AD7120/100),2))</f>
        <v>0.12</v>
      </c>
      <c r="AH7120" s="0" t="n">
        <f aca="false">TRUNC(AF7120*1.3222,2)</f>
        <v>3.32</v>
      </c>
      <c r="AI7120" s="0" t="n">
        <f aca="false">TRUNC(AG7120*1.3222,2)</f>
        <v>0.15</v>
      </c>
      <c r="AJ7120" s="0" t="n">
        <f aca="false">((P7120-T7120)*0.7+T7120)*ABS(I7120)</f>
        <v>1.95</v>
      </c>
      <c r="AK7120" s="9" t="n">
        <f aca="false">IF(K7120="REFUND",(-1*(AJ7120-AG7120)),(AJ7120-AG7120))</f>
        <v>1.83</v>
      </c>
    </row>
    <row r="7121" customFormat="false" ht="13.8" hidden="false" customHeight="false" outlineLevel="0" collapsed="false">
      <c r="A7121" s="6" t="n">
        <v>42247</v>
      </c>
      <c r="B7121" s="0" t="n">
        <v>969731552391</v>
      </c>
      <c r="C7121" s="0" t="s">
        <v>25196</v>
      </c>
      <c r="D7121" s="0" t="s">
        <v>25197</v>
      </c>
      <c r="E7121" s="7" t="n">
        <v>9781466846708</v>
      </c>
      <c r="F7121" s="0" t="s">
        <v>394</v>
      </c>
      <c r="G7121" s="0" t="s">
        <v>395</v>
      </c>
      <c r="H7121" s="0" t="s">
        <v>396</v>
      </c>
      <c r="I7121" s="0" t="n">
        <v>1</v>
      </c>
      <c r="J7121" s="0" t="s">
        <v>573</v>
      </c>
      <c r="K7121" s="0" t="s">
        <v>43</v>
      </c>
      <c r="L7121" s="0" t="n">
        <v>3.44</v>
      </c>
      <c r="M7121" s="0" t="s">
        <v>44</v>
      </c>
      <c r="N7121" s="0" t="n">
        <v>2.99</v>
      </c>
      <c r="O7121" s="0" t="s">
        <v>44</v>
      </c>
      <c r="P7121" s="0" t="n">
        <v>2.64</v>
      </c>
      <c r="Q7121" s="0" t="s">
        <v>45</v>
      </c>
      <c r="R7121" s="0" t="n">
        <v>2.3</v>
      </c>
      <c r="S7121" s="0" t="s">
        <v>45</v>
      </c>
      <c r="T7121" s="0" t="n">
        <v>0.34</v>
      </c>
      <c r="U7121" s="0" t="s">
        <v>45</v>
      </c>
      <c r="V7121" s="0" t="s">
        <v>156</v>
      </c>
      <c r="W7121" s="0" t="s">
        <v>157</v>
      </c>
      <c r="X7121" s="0" t="s">
        <v>48</v>
      </c>
      <c r="Y7121" s="0" t="s">
        <v>25198</v>
      </c>
      <c r="Z7121" s="0" t="n">
        <v>1.61</v>
      </c>
      <c r="AA7121" s="0" t="s">
        <v>45</v>
      </c>
      <c r="AB7121" s="0" t="n">
        <v>0.34</v>
      </c>
      <c r="AC7121" s="0" t="s">
        <v>45</v>
      </c>
      <c r="AD7121" s="0" t="n">
        <v>5</v>
      </c>
      <c r="AE7121" s="0" t="n">
        <f aca="false">AD7121+100</f>
        <v>105</v>
      </c>
      <c r="AF7121" s="8" t="n">
        <f aca="false">((P7121/AE7121)*100)*ABS(I7121)</f>
        <v>2.51428571428571</v>
      </c>
      <c r="AG7121" s="0" t="n">
        <f aca="false">(TRUNC((AF7121*AD7121/100),2))</f>
        <v>0.12</v>
      </c>
      <c r="AH7121" s="0" t="n">
        <f aca="false">TRUNC(AF7121*1.3222,2)</f>
        <v>3.32</v>
      </c>
      <c r="AI7121" s="0" t="n">
        <f aca="false">TRUNC(AG7121*1.3222,2)</f>
        <v>0.15</v>
      </c>
      <c r="AJ7121" s="0" t="n">
        <f aca="false">((P7121-T7121)*0.7+T7121)*ABS(I7121)</f>
        <v>1.95</v>
      </c>
      <c r="AK7121" s="9" t="n">
        <f aca="false">IF(K7121="REFUND",(-1*(AJ7121-AG7121)),(AJ7121-AG7121))</f>
        <v>1.83</v>
      </c>
    </row>
    <row r="7122" customFormat="false" ht="13.8" hidden="false" customHeight="false" outlineLevel="0" collapsed="false">
      <c r="A7122" s="6" t="n">
        <v>42247</v>
      </c>
      <c r="B7122" s="0" t="n">
        <v>969734085391</v>
      </c>
      <c r="C7122" s="0" t="s">
        <v>25199</v>
      </c>
      <c r="D7122" s="0" t="s">
        <v>25200</v>
      </c>
      <c r="E7122" s="7" t="n">
        <v>9781633753389</v>
      </c>
      <c r="F7122" s="0" t="s">
        <v>5412</v>
      </c>
      <c r="G7122" s="0" t="s">
        <v>5413</v>
      </c>
      <c r="H7122" s="0" t="s">
        <v>2027</v>
      </c>
      <c r="I7122" s="0" t="n">
        <v>1</v>
      </c>
      <c r="J7122" s="0" t="s">
        <v>573</v>
      </c>
      <c r="K7122" s="0" t="s">
        <v>43</v>
      </c>
      <c r="L7122" s="0" t="n">
        <v>1.14</v>
      </c>
      <c r="M7122" s="0" t="s">
        <v>44</v>
      </c>
      <c r="N7122" s="0" t="n">
        <v>0.99</v>
      </c>
      <c r="O7122" s="0" t="s">
        <v>44</v>
      </c>
      <c r="P7122" s="0" t="n">
        <v>0.88</v>
      </c>
      <c r="Q7122" s="0" t="s">
        <v>45</v>
      </c>
      <c r="R7122" s="0" t="n">
        <v>0.76</v>
      </c>
      <c r="S7122" s="0" t="s">
        <v>45</v>
      </c>
      <c r="T7122" s="0" t="n">
        <v>0.12</v>
      </c>
      <c r="U7122" s="0" t="s">
        <v>45</v>
      </c>
      <c r="V7122" s="0" t="s">
        <v>1667</v>
      </c>
      <c r="W7122" s="0" t="s">
        <v>47</v>
      </c>
      <c r="X7122" s="0" t="s">
        <v>48</v>
      </c>
      <c r="Y7122" s="0" t="s">
        <v>1668</v>
      </c>
      <c r="Z7122" s="0" t="n">
        <v>0.53</v>
      </c>
      <c r="AA7122" s="0" t="s">
        <v>45</v>
      </c>
      <c r="AB7122" s="0" t="n">
        <v>0.12</v>
      </c>
      <c r="AC7122" s="0" t="s">
        <v>45</v>
      </c>
      <c r="AD7122" s="0" t="n">
        <v>13</v>
      </c>
      <c r="AE7122" s="0" t="n">
        <f aca="false">AD7122+100</f>
        <v>113</v>
      </c>
      <c r="AF7122" s="8" t="n">
        <f aca="false">((P7122/AE7122)*100)*ABS(I7122)</f>
        <v>0.778761061946903</v>
      </c>
      <c r="AG7122" s="0" t="n">
        <f aca="false">(TRUNC((AF7122*AD7122/100),2))</f>
        <v>0.1</v>
      </c>
      <c r="AH7122" s="0" t="n">
        <f aca="false">TRUNC(AF7122*1.3222,2)</f>
        <v>1.02</v>
      </c>
      <c r="AI7122" s="0" t="n">
        <f aca="false">TRUNC(AG7122*1.3222,2)</f>
        <v>0.13</v>
      </c>
      <c r="AJ7122" s="0" t="n">
        <f aca="false">((P7122-T7122)*0.7+T7122)*ABS(I7122)</f>
        <v>0.652</v>
      </c>
      <c r="AK7122" s="9" t="n">
        <f aca="false">IF(K7122="REFUND",(-1*(AJ7122-AG7122)),(AJ7122-AG7122))</f>
        <v>0.552</v>
      </c>
    </row>
    <row r="7123" customFormat="false" ht="13.8" hidden="false" customHeight="false" outlineLevel="0" collapsed="false">
      <c r="A7123" s="6" t="n">
        <v>42247</v>
      </c>
      <c r="B7123" s="0" t="n">
        <v>969734707391</v>
      </c>
      <c r="C7123" s="0" t="s">
        <v>25201</v>
      </c>
      <c r="D7123" s="0" t="s">
        <v>25202</v>
      </c>
      <c r="E7123" s="7" t="n">
        <v>9781250022097</v>
      </c>
      <c r="F7123" s="0" t="s">
        <v>21123</v>
      </c>
      <c r="G7123" s="0" t="s">
        <v>21124</v>
      </c>
      <c r="H7123" s="0" t="s">
        <v>356</v>
      </c>
      <c r="I7123" s="0" t="n">
        <v>1</v>
      </c>
      <c r="J7123" s="0" t="s">
        <v>573</v>
      </c>
      <c r="K7123" s="0" t="s">
        <v>43</v>
      </c>
      <c r="L7123" s="0" t="n">
        <v>18.39</v>
      </c>
      <c r="M7123" s="0" t="s">
        <v>44</v>
      </c>
      <c r="N7123" s="0" t="n">
        <v>15.99</v>
      </c>
      <c r="O7123" s="0" t="s">
        <v>44</v>
      </c>
      <c r="P7123" s="0" t="n">
        <v>14.12</v>
      </c>
      <c r="Q7123" s="0" t="s">
        <v>45</v>
      </c>
      <c r="R7123" s="0" t="n">
        <v>12.28</v>
      </c>
      <c r="S7123" s="0" t="s">
        <v>45</v>
      </c>
      <c r="T7123" s="0" t="n">
        <v>1.84</v>
      </c>
      <c r="U7123" s="0" t="s">
        <v>45</v>
      </c>
      <c r="V7123" s="0" t="s">
        <v>266</v>
      </c>
      <c r="W7123" s="0" t="s">
        <v>47</v>
      </c>
      <c r="X7123" s="0" t="s">
        <v>48</v>
      </c>
      <c r="Y7123" s="0" t="s">
        <v>25203</v>
      </c>
      <c r="Z7123" s="0" t="n">
        <v>8.6</v>
      </c>
      <c r="AA7123" s="0" t="s">
        <v>45</v>
      </c>
      <c r="AB7123" s="0" t="n">
        <v>1.84</v>
      </c>
      <c r="AC7123" s="0" t="s">
        <v>45</v>
      </c>
      <c r="AD7123" s="0" t="n">
        <v>13</v>
      </c>
      <c r="AE7123" s="0" t="n">
        <f aca="false">AD7123+100</f>
        <v>113</v>
      </c>
      <c r="AF7123" s="8" t="n">
        <f aca="false">((P7123/AE7123)*100)*ABS(I7123)</f>
        <v>12.4955752212389</v>
      </c>
      <c r="AG7123" s="0" t="n">
        <f aca="false">(TRUNC((AF7123*AD7123/100),2))</f>
        <v>1.62</v>
      </c>
      <c r="AH7123" s="0" t="n">
        <f aca="false">TRUNC(AF7123*1.3222,2)</f>
        <v>16.52</v>
      </c>
      <c r="AI7123" s="0" t="n">
        <f aca="false">TRUNC(AG7123*1.3222,2)</f>
        <v>2.14</v>
      </c>
      <c r="AJ7123" s="0" t="n">
        <f aca="false">((P7123-T7123)*0.7+T7123)*ABS(I7123)</f>
        <v>10.436</v>
      </c>
      <c r="AK7123" s="9" t="n">
        <f aca="false">IF(K7123="REFUND",(-1*(AJ7123-AG7123)),(AJ7123-AG7123))</f>
        <v>8.816</v>
      </c>
    </row>
    <row r="7124" customFormat="false" ht="13.8" hidden="false" customHeight="false" outlineLevel="0" collapsed="false">
      <c r="A7124" s="6" t="n">
        <v>42247</v>
      </c>
      <c r="B7124" s="0" t="n">
        <v>969737873341</v>
      </c>
      <c r="C7124" s="0" t="s">
        <v>25204</v>
      </c>
      <c r="D7124" s="0" t="s">
        <v>25205</v>
      </c>
      <c r="E7124" s="7" t="n">
        <v>9781429988520</v>
      </c>
      <c r="F7124" s="0" t="s">
        <v>10913</v>
      </c>
      <c r="G7124" s="0" t="s">
        <v>10914</v>
      </c>
      <c r="H7124" s="0" t="s">
        <v>10915</v>
      </c>
      <c r="I7124" s="0" t="n">
        <v>1</v>
      </c>
      <c r="J7124" s="0" t="s">
        <v>573</v>
      </c>
      <c r="K7124" s="0" t="s">
        <v>43</v>
      </c>
      <c r="L7124" s="0" t="n">
        <v>13.79</v>
      </c>
      <c r="M7124" s="0" t="s">
        <v>44</v>
      </c>
      <c r="N7124" s="0" t="n">
        <v>11.99</v>
      </c>
      <c r="O7124" s="0" t="s">
        <v>44</v>
      </c>
      <c r="P7124" s="0" t="n">
        <v>10.59</v>
      </c>
      <c r="Q7124" s="0" t="s">
        <v>45</v>
      </c>
      <c r="R7124" s="0" t="n">
        <v>9.2</v>
      </c>
      <c r="S7124" s="0" t="s">
        <v>45</v>
      </c>
      <c r="T7124" s="0" t="n">
        <v>1.39</v>
      </c>
      <c r="U7124" s="0" t="s">
        <v>45</v>
      </c>
      <c r="V7124" s="0" t="s">
        <v>387</v>
      </c>
      <c r="W7124" s="0" t="s">
        <v>157</v>
      </c>
      <c r="X7124" s="0" t="s">
        <v>48</v>
      </c>
      <c r="Y7124" s="0" t="s">
        <v>25206</v>
      </c>
      <c r="Z7124" s="0" t="n">
        <v>6.44</v>
      </c>
      <c r="AA7124" s="0" t="s">
        <v>45</v>
      </c>
      <c r="AB7124" s="0" t="n">
        <v>1.39</v>
      </c>
      <c r="AC7124" s="0" t="s">
        <v>45</v>
      </c>
      <c r="AD7124" s="0" t="n">
        <v>5</v>
      </c>
      <c r="AE7124" s="0" t="n">
        <f aca="false">AD7124+100</f>
        <v>105</v>
      </c>
      <c r="AF7124" s="8" t="n">
        <f aca="false">((P7124/AE7124)*100)*ABS(I7124)</f>
        <v>10.0857142857143</v>
      </c>
      <c r="AG7124" s="0" t="n">
        <f aca="false">(TRUNC((AF7124*AD7124/100),2))</f>
        <v>0.5</v>
      </c>
      <c r="AH7124" s="0" t="n">
        <f aca="false">TRUNC(AF7124*1.3222,2)</f>
        <v>13.33</v>
      </c>
      <c r="AI7124" s="0" t="n">
        <f aca="false">TRUNC(AG7124*1.3222,2)</f>
        <v>0.66</v>
      </c>
      <c r="AJ7124" s="0" t="n">
        <f aca="false">((P7124-T7124)*0.7+T7124)*ABS(I7124)</f>
        <v>7.83</v>
      </c>
      <c r="AK7124" s="9" t="n">
        <f aca="false">IF(K7124="REFUND",(-1*(AJ7124-AG7124)),(AJ7124-AG7124))</f>
        <v>7.33</v>
      </c>
    </row>
    <row r="7125" customFormat="false" ht="13.8" hidden="false" customHeight="false" outlineLevel="0" collapsed="false">
      <c r="A7125" s="6" t="n">
        <v>42247</v>
      </c>
      <c r="B7125" s="0" t="n">
        <v>969744177141</v>
      </c>
      <c r="C7125" s="0" t="s">
        <v>25207</v>
      </c>
      <c r="D7125" s="0" t="s">
        <v>25208</v>
      </c>
      <c r="E7125" s="7" t="n">
        <v>9781466846708</v>
      </c>
      <c r="F7125" s="0" t="s">
        <v>394</v>
      </c>
      <c r="G7125" s="0" t="s">
        <v>395</v>
      </c>
      <c r="H7125" s="0" t="s">
        <v>396</v>
      </c>
      <c r="I7125" s="0" t="n">
        <v>1</v>
      </c>
      <c r="J7125" s="0" t="s">
        <v>573</v>
      </c>
      <c r="K7125" s="0" t="s">
        <v>43</v>
      </c>
      <c r="L7125" s="0" t="n">
        <v>3.44</v>
      </c>
      <c r="M7125" s="0" t="s">
        <v>44</v>
      </c>
      <c r="N7125" s="0" t="n">
        <v>2.99</v>
      </c>
      <c r="O7125" s="0" t="s">
        <v>44</v>
      </c>
      <c r="P7125" s="0" t="n">
        <v>2.64</v>
      </c>
      <c r="Q7125" s="0" t="s">
        <v>45</v>
      </c>
      <c r="R7125" s="0" t="n">
        <v>2.3</v>
      </c>
      <c r="S7125" s="0" t="s">
        <v>45</v>
      </c>
      <c r="T7125" s="0" t="n">
        <v>0.34</v>
      </c>
      <c r="U7125" s="0" t="s">
        <v>45</v>
      </c>
      <c r="V7125" s="0" t="s">
        <v>156</v>
      </c>
      <c r="W7125" s="0" t="s">
        <v>157</v>
      </c>
      <c r="X7125" s="0" t="s">
        <v>48</v>
      </c>
      <c r="Y7125" s="0" t="s">
        <v>4543</v>
      </c>
      <c r="Z7125" s="0" t="n">
        <v>1.61</v>
      </c>
      <c r="AA7125" s="0" t="s">
        <v>45</v>
      </c>
      <c r="AB7125" s="0" t="n">
        <v>0.34</v>
      </c>
      <c r="AC7125" s="0" t="s">
        <v>45</v>
      </c>
      <c r="AD7125" s="0" t="n">
        <v>5</v>
      </c>
      <c r="AE7125" s="0" t="n">
        <f aca="false">AD7125+100</f>
        <v>105</v>
      </c>
      <c r="AF7125" s="8" t="n">
        <f aca="false">((P7125/AE7125)*100)*ABS(I7125)</f>
        <v>2.51428571428571</v>
      </c>
      <c r="AG7125" s="0" t="n">
        <f aca="false">(TRUNC((AF7125*AD7125/100),2))</f>
        <v>0.12</v>
      </c>
      <c r="AH7125" s="0" t="n">
        <f aca="false">TRUNC(AF7125*1.3222,2)</f>
        <v>3.32</v>
      </c>
      <c r="AI7125" s="0" t="n">
        <f aca="false">TRUNC(AG7125*1.3222,2)</f>
        <v>0.15</v>
      </c>
      <c r="AJ7125" s="0" t="n">
        <f aca="false">((P7125-T7125)*0.7+T7125)*ABS(I7125)</f>
        <v>1.95</v>
      </c>
      <c r="AK7125" s="9" t="n">
        <f aca="false">IF(K7125="REFUND",(-1*(AJ7125-AG7125)),(AJ7125-AG7125))</f>
        <v>1.83</v>
      </c>
    </row>
    <row r="7126" customFormat="false" ht="13.8" hidden="false" customHeight="false" outlineLevel="0" collapsed="false">
      <c r="A7126" s="6" t="n">
        <v>42247</v>
      </c>
      <c r="B7126" s="0" t="n">
        <v>969745420391</v>
      </c>
      <c r="C7126" s="0" t="s">
        <v>25209</v>
      </c>
      <c r="D7126" s="0" t="s">
        <v>25210</v>
      </c>
      <c r="E7126" s="7" t="n">
        <v>9781429987523</v>
      </c>
      <c r="F7126" s="0" t="s">
        <v>8156</v>
      </c>
      <c r="G7126" s="0" t="s">
        <v>8157</v>
      </c>
      <c r="H7126" s="0" t="s">
        <v>6668</v>
      </c>
      <c r="I7126" s="0" t="n">
        <v>1</v>
      </c>
      <c r="J7126" s="0" t="s">
        <v>573</v>
      </c>
      <c r="K7126" s="0" t="s">
        <v>43</v>
      </c>
      <c r="L7126" s="0" t="n">
        <v>10.34</v>
      </c>
      <c r="M7126" s="0" t="s">
        <v>44</v>
      </c>
      <c r="N7126" s="0" t="n">
        <v>8.99</v>
      </c>
      <c r="O7126" s="0" t="s">
        <v>44</v>
      </c>
      <c r="P7126" s="0" t="n">
        <v>7.94</v>
      </c>
      <c r="Q7126" s="0" t="s">
        <v>45</v>
      </c>
      <c r="R7126" s="0" t="n">
        <v>6.9</v>
      </c>
      <c r="S7126" s="0" t="s">
        <v>45</v>
      </c>
      <c r="T7126" s="0" t="n">
        <v>1.04</v>
      </c>
      <c r="U7126" s="0" t="s">
        <v>45</v>
      </c>
      <c r="V7126" s="0" t="s">
        <v>156</v>
      </c>
      <c r="W7126" s="0" t="s">
        <v>273</v>
      </c>
      <c r="X7126" s="0" t="s">
        <v>48</v>
      </c>
      <c r="Y7126" s="0" t="s">
        <v>9160</v>
      </c>
      <c r="Z7126" s="0" t="n">
        <v>4.83</v>
      </c>
      <c r="AA7126" s="0" t="s">
        <v>45</v>
      </c>
      <c r="AB7126" s="0" t="n">
        <v>1.04</v>
      </c>
      <c r="AC7126" s="0" t="s">
        <v>45</v>
      </c>
      <c r="AD7126" s="0" t="n">
        <v>5</v>
      </c>
      <c r="AE7126" s="0" t="n">
        <f aca="false">AD7126+100</f>
        <v>105</v>
      </c>
      <c r="AF7126" s="8" t="n">
        <f aca="false">((P7126/AE7126)*100)*ABS(I7126)</f>
        <v>7.56190476190476</v>
      </c>
      <c r="AG7126" s="0" t="n">
        <f aca="false">(TRUNC((AF7126*AD7126/100),2))</f>
        <v>0.37</v>
      </c>
      <c r="AH7126" s="0" t="n">
        <f aca="false">TRUNC(AF7126*1.3222,2)</f>
        <v>9.99</v>
      </c>
      <c r="AI7126" s="0" t="n">
        <f aca="false">TRUNC(AG7126*1.3222,2)</f>
        <v>0.48</v>
      </c>
      <c r="AJ7126" s="0" t="n">
        <f aca="false">((P7126-T7126)*0.7+T7126)*ABS(I7126)</f>
        <v>5.87</v>
      </c>
      <c r="AK7126" s="9" t="n">
        <f aca="false">IF(K7126="REFUND",(-1*(AJ7126-AG7126)),(AJ7126-AG7126))</f>
        <v>5.5</v>
      </c>
    </row>
    <row r="7127" customFormat="false" ht="13.8" hidden="false" customHeight="false" outlineLevel="0" collapsed="false">
      <c r="A7127" s="6" t="n">
        <v>42247</v>
      </c>
      <c r="B7127" s="0" t="n">
        <v>969746215191</v>
      </c>
      <c r="C7127" s="0" t="s">
        <v>25211</v>
      </c>
      <c r="D7127" s="0" t="s">
        <v>25212</v>
      </c>
      <c r="E7127" s="7" t="n">
        <v>9781466887503</v>
      </c>
      <c r="F7127" s="0" t="s">
        <v>5026</v>
      </c>
      <c r="G7127" s="0" t="s">
        <v>5027</v>
      </c>
      <c r="H7127" s="0" t="s">
        <v>657</v>
      </c>
      <c r="I7127" s="0" t="n">
        <v>1</v>
      </c>
      <c r="J7127" s="0" t="s">
        <v>573</v>
      </c>
      <c r="K7127" s="0" t="s">
        <v>43</v>
      </c>
      <c r="L7127" s="0" t="n">
        <v>3.44</v>
      </c>
      <c r="M7127" s="0" t="s">
        <v>44</v>
      </c>
      <c r="N7127" s="0" t="n">
        <v>2.99</v>
      </c>
      <c r="O7127" s="0" t="s">
        <v>44</v>
      </c>
      <c r="P7127" s="0" t="n">
        <v>2.67</v>
      </c>
      <c r="Q7127" s="0" t="s">
        <v>45</v>
      </c>
      <c r="R7127" s="0" t="n">
        <v>2.32</v>
      </c>
      <c r="S7127" s="0" t="s">
        <v>45</v>
      </c>
      <c r="T7127" s="0" t="n">
        <v>0.35</v>
      </c>
      <c r="U7127" s="0" t="s">
        <v>45</v>
      </c>
      <c r="V7127" s="0" t="s">
        <v>4692</v>
      </c>
      <c r="W7127" s="0" t="s">
        <v>674</v>
      </c>
      <c r="X7127" s="0" t="s">
        <v>48</v>
      </c>
      <c r="Y7127" s="0" t="s">
        <v>25213</v>
      </c>
      <c r="Z7127" s="0" t="n">
        <v>1.62</v>
      </c>
      <c r="AA7127" s="0" t="s">
        <v>45</v>
      </c>
      <c r="AB7127" s="0" t="n">
        <v>0.35</v>
      </c>
      <c r="AC7127" s="0" t="s">
        <v>45</v>
      </c>
      <c r="AD7127" s="0" t="n">
        <v>5</v>
      </c>
      <c r="AE7127" s="0" t="n">
        <f aca="false">AD7127+100</f>
        <v>105</v>
      </c>
      <c r="AF7127" s="8" t="n">
        <f aca="false">((P7127/AE7127)*100)*ABS(I7127)</f>
        <v>2.54285714285714</v>
      </c>
      <c r="AG7127" s="0" t="n">
        <f aca="false">(TRUNC((AF7127*AD7127/100),2))</f>
        <v>0.12</v>
      </c>
      <c r="AH7127" s="0" t="n">
        <f aca="false">TRUNC(AF7127*1.3222,2)</f>
        <v>3.36</v>
      </c>
      <c r="AI7127" s="0" t="n">
        <f aca="false">TRUNC(AG7127*1.3222,2)</f>
        <v>0.15</v>
      </c>
      <c r="AJ7127" s="0" t="n">
        <f aca="false">((P7127-T7127)*0.7+T7127)*ABS(I7127)</f>
        <v>1.974</v>
      </c>
      <c r="AK7127" s="9" t="n">
        <f aca="false">IF(K7127="REFUND",(-1*(AJ7127-AG7127)),(AJ7127-AG7127))</f>
        <v>1.854</v>
      </c>
    </row>
    <row r="7128" customFormat="false" ht="13.8" hidden="false" customHeight="false" outlineLevel="0" collapsed="false">
      <c r="A7128" s="6" t="n">
        <v>42247</v>
      </c>
      <c r="B7128" s="0" t="n">
        <v>969746216191</v>
      </c>
      <c r="C7128" s="0" t="s">
        <v>25211</v>
      </c>
      <c r="D7128" s="0" t="s">
        <v>25212</v>
      </c>
      <c r="E7128" s="7" t="n">
        <v>9781466887510</v>
      </c>
      <c r="F7128" s="0" t="s">
        <v>3750</v>
      </c>
      <c r="G7128" s="0" t="s">
        <v>3751</v>
      </c>
      <c r="H7128" s="0" t="s">
        <v>657</v>
      </c>
      <c r="I7128" s="0" t="n">
        <v>1</v>
      </c>
      <c r="J7128" s="0" t="s">
        <v>573</v>
      </c>
      <c r="K7128" s="0" t="s">
        <v>43</v>
      </c>
      <c r="L7128" s="0" t="n">
        <v>3.44</v>
      </c>
      <c r="M7128" s="0" t="s">
        <v>44</v>
      </c>
      <c r="N7128" s="0" t="n">
        <v>2.99</v>
      </c>
      <c r="O7128" s="0" t="s">
        <v>44</v>
      </c>
      <c r="P7128" s="0" t="n">
        <v>2.67</v>
      </c>
      <c r="Q7128" s="0" t="s">
        <v>45</v>
      </c>
      <c r="R7128" s="0" t="n">
        <v>2.32</v>
      </c>
      <c r="S7128" s="0" t="s">
        <v>45</v>
      </c>
      <c r="T7128" s="0" t="n">
        <v>0.35</v>
      </c>
      <c r="U7128" s="0" t="s">
        <v>45</v>
      </c>
      <c r="V7128" s="0" t="s">
        <v>4692</v>
      </c>
      <c r="W7128" s="0" t="s">
        <v>674</v>
      </c>
      <c r="X7128" s="0" t="s">
        <v>48</v>
      </c>
      <c r="Y7128" s="0" t="s">
        <v>25213</v>
      </c>
      <c r="Z7128" s="0" t="n">
        <v>1.62</v>
      </c>
      <c r="AA7128" s="0" t="s">
        <v>45</v>
      </c>
      <c r="AB7128" s="0" t="n">
        <v>0.35</v>
      </c>
      <c r="AC7128" s="0" t="s">
        <v>45</v>
      </c>
      <c r="AD7128" s="0" t="n">
        <v>5</v>
      </c>
      <c r="AE7128" s="0" t="n">
        <f aca="false">AD7128+100</f>
        <v>105</v>
      </c>
      <c r="AF7128" s="8" t="n">
        <f aca="false">((P7128/AE7128)*100)*ABS(I7128)</f>
        <v>2.54285714285714</v>
      </c>
      <c r="AG7128" s="0" t="n">
        <f aca="false">(TRUNC((AF7128*AD7128/100),2))</f>
        <v>0.12</v>
      </c>
      <c r="AH7128" s="0" t="n">
        <f aca="false">TRUNC(AF7128*1.3222,2)</f>
        <v>3.36</v>
      </c>
      <c r="AI7128" s="0" t="n">
        <f aca="false">TRUNC(AG7128*1.3222,2)</f>
        <v>0.15</v>
      </c>
      <c r="AJ7128" s="0" t="n">
        <f aca="false">((P7128-T7128)*0.7+T7128)*ABS(I7128)</f>
        <v>1.974</v>
      </c>
      <c r="AK7128" s="9" t="n">
        <f aca="false">IF(K7128="REFUND",(-1*(AJ7128-AG7128)),(AJ7128-AG7128))</f>
        <v>1.854</v>
      </c>
    </row>
    <row r="7129" customFormat="false" ht="13.8" hidden="false" customHeight="false" outlineLevel="0" collapsed="false">
      <c r="A7129" s="6" t="n">
        <v>42247</v>
      </c>
      <c r="B7129" s="0" t="n">
        <v>969748100341</v>
      </c>
      <c r="C7129" s="0" t="s">
        <v>25214</v>
      </c>
      <c r="D7129" s="0" t="s">
        <v>25215</v>
      </c>
      <c r="E7129" s="7" t="n">
        <v>9781466853447</v>
      </c>
      <c r="F7129" s="0" t="s">
        <v>4983</v>
      </c>
      <c r="G7129" s="0" t="s">
        <v>4984</v>
      </c>
      <c r="H7129" s="0" t="s">
        <v>4985</v>
      </c>
      <c r="I7129" s="0" t="n">
        <v>1</v>
      </c>
      <c r="J7129" s="0" t="s">
        <v>573</v>
      </c>
      <c r="K7129" s="0" t="s">
        <v>43</v>
      </c>
      <c r="L7129" s="0" t="n">
        <v>16.09</v>
      </c>
      <c r="M7129" s="0" t="s">
        <v>44</v>
      </c>
      <c r="N7129" s="0" t="n">
        <v>13.99</v>
      </c>
      <c r="O7129" s="0" t="s">
        <v>44</v>
      </c>
      <c r="P7129" s="0" t="n">
        <v>12.35</v>
      </c>
      <c r="Q7129" s="0" t="s">
        <v>45</v>
      </c>
      <c r="R7129" s="0" t="n">
        <v>10.74</v>
      </c>
      <c r="S7129" s="0" t="s">
        <v>45</v>
      </c>
      <c r="T7129" s="0" t="n">
        <v>1.61</v>
      </c>
      <c r="U7129" s="0" t="s">
        <v>45</v>
      </c>
      <c r="V7129" s="0" t="s">
        <v>2365</v>
      </c>
      <c r="W7129" s="0" t="s">
        <v>47</v>
      </c>
      <c r="X7129" s="0" t="s">
        <v>48</v>
      </c>
      <c r="Y7129" s="0" t="s">
        <v>25216</v>
      </c>
      <c r="Z7129" s="0" t="n">
        <v>7.52</v>
      </c>
      <c r="AA7129" s="0" t="s">
        <v>45</v>
      </c>
      <c r="AB7129" s="0" t="n">
        <v>1.61</v>
      </c>
      <c r="AC7129" s="0" t="s">
        <v>45</v>
      </c>
      <c r="AD7129" s="0" t="n">
        <v>13</v>
      </c>
      <c r="AE7129" s="0" t="n">
        <f aca="false">AD7129+100</f>
        <v>113</v>
      </c>
      <c r="AF7129" s="8" t="n">
        <f aca="false">((P7129/AE7129)*100)*ABS(I7129)</f>
        <v>10.929203539823</v>
      </c>
      <c r="AG7129" s="0" t="n">
        <f aca="false">(TRUNC((AF7129*AD7129/100),2))</f>
        <v>1.42</v>
      </c>
      <c r="AH7129" s="0" t="n">
        <f aca="false">TRUNC(AF7129*1.3222,2)</f>
        <v>14.45</v>
      </c>
      <c r="AI7129" s="0" t="n">
        <f aca="false">TRUNC(AG7129*1.3222,2)</f>
        <v>1.87</v>
      </c>
      <c r="AJ7129" s="0" t="n">
        <f aca="false">((P7129-T7129)*0.7+T7129)*ABS(I7129)</f>
        <v>9.128</v>
      </c>
      <c r="AK7129" s="9" t="n">
        <f aca="false">IF(K7129="REFUND",(-1*(AJ7129-AG7129)),(AJ7129-AG7129))</f>
        <v>7.708</v>
      </c>
    </row>
    <row r="7130" customFormat="false" ht="13.8" hidden="false" customHeight="false" outlineLevel="0" collapsed="false">
      <c r="A7130" s="6" t="n">
        <v>42247</v>
      </c>
      <c r="B7130" s="0" t="n">
        <v>969752203391</v>
      </c>
      <c r="C7130" s="0" t="s">
        <v>25217</v>
      </c>
      <c r="D7130" s="0" t="s">
        <v>25218</v>
      </c>
      <c r="E7130" s="7" t="n">
        <v>9781466846708</v>
      </c>
      <c r="F7130" s="0" t="s">
        <v>394</v>
      </c>
      <c r="G7130" s="0" t="s">
        <v>395</v>
      </c>
      <c r="H7130" s="0" t="s">
        <v>396</v>
      </c>
      <c r="I7130" s="0" t="n">
        <v>1</v>
      </c>
      <c r="J7130" s="0" t="s">
        <v>573</v>
      </c>
      <c r="K7130" s="0" t="s">
        <v>43</v>
      </c>
      <c r="L7130" s="0" t="n">
        <v>3.44</v>
      </c>
      <c r="M7130" s="0" t="s">
        <v>44</v>
      </c>
      <c r="N7130" s="0" t="n">
        <v>2.99</v>
      </c>
      <c r="O7130" s="0" t="s">
        <v>44</v>
      </c>
      <c r="P7130" s="0" t="n">
        <v>2.64</v>
      </c>
      <c r="Q7130" s="0" t="s">
        <v>45</v>
      </c>
      <c r="R7130" s="0" t="n">
        <v>2.3</v>
      </c>
      <c r="S7130" s="0" t="s">
        <v>45</v>
      </c>
      <c r="T7130" s="0" t="n">
        <v>0.34</v>
      </c>
      <c r="U7130" s="0" t="s">
        <v>45</v>
      </c>
      <c r="V7130" s="0" t="s">
        <v>156</v>
      </c>
      <c r="W7130" s="0" t="s">
        <v>157</v>
      </c>
      <c r="X7130" s="0" t="s">
        <v>48</v>
      </c>
      <c r="Y7130" s="0" t="s">
        <v>25219</v>
      </c>
      <c r="Z7130" s="0" t="n">
        <v>1.61</v>
      </c>
      <c r="AA7130" s="0" t="s">
        <v>45</v>
      </c>
      <c r="AB7130" s="0" t="n">
        <v>0.34</v>
      </c>
      <c r="AC7130" s="0" t="s">
        <v>45</v>
      </c>
      <c r="AD7130" s="0" t="n">
        <v>5</v>
      </c>
      <c r="AE7130" s="0" t="n">
        <f aca="false">AD7130+100</f>
        <v>105</v>
      </c>
      <c r="AF7130" s="8" t="n">
        <f aca="false">((P7130/AE7130)*100)*ABS(I7130)</f>
        <v>2.51428571428571</v>
      </c>
      <c r="AG7130" s="0" t="n">
        <f aca="false">(TRUNC((AF7130*AD7130/100),2))</f>
        <v>0.12</v>
      </c>
      <c r="AH7130" s="0" t="n">
        <f aca="false">TRUNC(AF7130*1.3222,2)</f>
        <v>3.32</v>
      </c>
      <c r="AI7130" s="0" t="n">
        <f aca="false">TRUNC(AG7130*1.3222,2)</f>
        <v>0.15</v>
      </c>
      <c r="AJ7130" s="0" t="n">
        <f aca="false">((P7130-T7130)*0.7+T7130)*ABS(I7130)</f>
        <v>1.95</v>
      </c>
      <c r="AK7130" s="9" t="n">
        <f aca="false">IF(K7130="REFUND",(-1*(AJ7130-AG7130)),(AJ7130-AG7130))</f>
        <v>1.83</v>
      </c>
    </row>
    <row r="7131" customFormat="false" ht="13.8" hidden="false" customHeight="false" outlineLevel="0" collapsed="false">
      <c r="A7131" s="6" t="n">
        <v>42247</v>
      </c>
      <c r="B7131" s="0" t="n">
        <v>969754080141</v>
      </c>
      <c r="C7131" s="0" t="s">
        <v>25220</v>
      </c>
      <c r="D7131" s="0" t="s">
        <v>25221</v>
      </c>
      <c r="E7131" s="7" t="n">
        <v>9781250028280</v>
      </c>
      <c r="F7131" s="0" t="s">
        <v>25222</v>
      </c>
      <c r="G7131" s="0" t="s">
        <v>25223</v>
      </c>
      <c r="H7131" s="0" t="s">
        <v>23672</v>
      </c>
      <c r="I7131" s="0" t="n">
        <v>1</v>
      </c>
      <c r="J7131" s="0" t="s">
        <v>573</v>
      </c>
      <c r="K7131" s="0" t="s">
        <v>43</v>
      </c>
      <c r="L7131" s="0" t="n">
        <v>12.64</v>
      </c>
      <c r="M7131" s="0" t="s">
        <v>44</v>
      </c>
      <c r="N7131" s="0" t="n">
        <v>10.99</v>
      </c>
      <c r="O7131" s="0" t="s">
        <v>44</v>
      </c>
      <c r="P7131" s="0" t="n">
        <v>9.7</v>
      </c>
      <c r="Q7131" s="0" t="s">
        <v>45</v>
      </c>
      <c r="R7131" s="0" t="n">
        <v>8.44</v>
      </c>
      <c r="S7131" s="0" t="s">
        <v>45</v>
      </c>
      <c r="T7131" s="0" t="n">
        <v>1.26</v>
      </c>
      <c r="U7131" s="0" t="s">
        <v>45</v>
      </c>
      <c r="V7131" s="0" t="s">
        <v>3074</v>
      </c>
      <c r="W7131" s="0" t="s">
        <v>104</v>
      </c>
      <c r="X7131" s="0" t="s">
        <v>48</v>
      </c>
      <c r="Y7131" s="0" t="s">
        <v>23673</v>
      </c>
      <c r="Z7131" s="0" t="n">
        <v>5.91</v>
      </c>
      <c r="AA7131" s="0" t="s">
        <v>45</v>
      </c>
      <c r="AB7131" s="0" t="n">
        <v>1.26</v>
      </c>
      <c r="AC7131" s="0" t="s">
        <v>45</v>
      </c>
      <c r="AD7131" s="0" t="n">
        <v>5</v>
      </c>
      <c r="AE7131" s="0" t="n">
        <f aca="false">AD7131+100</f>
        <v>105</v>
      </c>
      <c r="AF7131" s="8" t="n">
        <f aca="false">((P7131/AE7131)*100)*ABS(I7131)</f>
        <v>9.23809523809524</v>
      </c>
      <c r="AG7131" s="0" t="n">
        <f aca="false">(TRUNC((AF7131*AD7131/100),2))</f>
        <v>0.46</v>
      </c>
      <c r="AH7131" s="0" t="n">
        <f aca="false">TRUNC(AF7131*1.3222,2)</f>
        <v>12.21</v>
      </c>
      <c r="AI7131" s="0" t="n">
        <f aca="false">TRUNC(AG7131*1.3222,2)</f>
        <v>0.6</v>
      </c>
      <c r="AJ7131" s="0" t="n">
        <f aca="false">((P7131-T7131)*0.7+T7131)*ABS(I7131)</f>
        <v>7.168</v>
      </c>
      <c r="AK7131" s="9" t="n">
        <f aca="false">IF(K7131="REFUND",(-1*(AJ7131-AG7131)),(AJ7131-AG7131))</f>
        <v>6.708</v>
      </c>
    </row>
    <row r="7132" customFormat="false" ht="13.8" hidden="false" customHeight="false" outlineLevel="0" collapsed="false">
      <c r="A7132" s="6" t="n">
        <v>42247</v>
      </c>
      <c r="B7132" s="0" t="n">
        <v>969761178391</v>
      </c>
      <c r="C7132" s="0" t="s">
        <v>25224</v>
      </c>
      <c r="D7132" s="0" t="s">
        <v>25225</v>
      </c>
      <c r="E7132" s="7" t="n">
        <v>9780765384867</v>
      </c>
      <c r="F7132" s="0" t="s">
        <v>2472</v>
      </c>
      <c r="G7132" s="0" t="s">
        <v>2473</v>
      </c>
      <c r="H7132" s="0" t="s">
        <v>170</v>
      </c>
      <c r="I7132" s="0" t="n">
        <v>1</v>
      </c>
      <c r="J7132" s="0" t="s">
        <v>573</v>
      </c>
      <c r="K7132" s="0" t="s">
        <v>43</v>
      </c>
      <c r="L7132" s="0" t="n">
        <v>3.44</v>
      </c>
      <c r="M7132" s="0" t="s">
        <v>44</v>
      </c>
      <c r="N7132" s="0" t="n">
        <v>2.99</v>
      </c>
      <c r="O7132" s="0" t="s">
        <v>44</v>
      </c>
      <c r="P7132" s="0" t="n">
        <v>2.64</v>
      </c>
      <c r="Q7132" s="0" t="s">
        <v>45</v>
      </c>
      <c r="R7132" s="0" t="n">
        <v>2.3</v>
      </c>
      <c r="S7132" s="0" t="s">
        <v>45</v>
      </c>
      <c r="T7132" s="0" t="n">
        <v>0.34</v>
      </c>
      <c r="U7132" s="0" t="s">
        <v>45</v>
      </c>
      <c r="V7132" s="0" t="s">
        <v>9201</v>
      </c>
      <c r="W7132" s="0" t="s">
        <v>104</v>
      </c>
      <c r="X7132" s="0" t="s">
        <v>48</v>
      </c>
      <c r="Y7132" s="0" t="s">
        <v>9202</v>
      </c>
      <c r="Z7132" s="0" t="n">
        <v>1.61</v>
      </c>
      <c r="AA7132" s="0" t="s">
        <v>45</v>
      </c>
      <c r="AB7132" s="0" t="n">
        <v>0.34</v>
      </c>
      <c r="AC7132" s="0" t="s">
        <v>45</v>
      </c>
      <c r="AD7132" s="0" t="n">
        <v>5</v>
      </c>
      <c r="AE7132" s="0" t="n">
        <f aca="false">AD7132+100</f>
        <v>105</v>
      </c>
      <c r="AF7132" s="8" t="n">
        <f aca="false">((P7132/AE7132)*100)*ABS(I7132)</f>
        <v>2.51428571428571</v>
      </c>
      <c r="AG7132" s="0" t="n">
        <f aca="false">(TRUNC((AF7132*AD7132/100),2))</f>
        <v>0.12</v>
      </c>
      <c r="AH7132" s="0" t="n">
        <f aca="false">TRUNC(AF7132*1.3222,2)</f>
        <v>3.32</v>
      </c>
      <c r="AI7132" s="0" t="n">
        <f aca="false">TRUNC(AG7132*1.3222,2)</f>
        <v>0.15</v>
      </c>
      <c r="AJ7132" s="0" t="n">
        <f aca="false">((P7132-T7132)*0.7+T7132)*ABS(I7132)</f>
        <v>1.95</v>
      </c>
      <c r="AK7132" s="9" t="n">
        <f aca="false">IF(K7132="REFUND",(-1*(AJ7132-AG7132)),(AJ7132-AG7132))</f>
        <v>1.83</v>
      </c>
    </row>
    <row r="7133" customFormat="false" ht="13.8" hidden="false" customHeight="false" outlineLevel="0" collapsed="false">
      <c r="A7133" s="6" t="n">
        <v>42247</v>
      </c>
      <c r="B7133" s="0" t="n">
        <v>969763231341</v>
      </c>
      <c r="C7133" s="0" t="s">
        <v>25226</v>
      </c>
      <c r="D7133" s="0" t="s">
        <v>25227</v>
      </c>
      <c r="E7133" s="7" t="n">
        <v>9781429909792</v>
      </c>
      <c r="F7133" s="0" t="s">
        <v>25228</v>
      </c>
      <c r="G7133" s="0" t="s">
        <v>25229</v>
      </c>
      <c r="H7133" s="0" t="s">
        <v>435</v>
      </c>
      <c r="I7133" s="0" t="n">
        <v>1</v>
      </c>
      <c r="J7133" s="0" t="s">
        <v>573</v>
      </c>
      <c r="K7133" s="0" t="s">
        <v>43</v>
      </c>
      <c r="L7133" s="0" t="n">
        <v>10.34</v>
      </c>
      <c r="M7133" s="0" t="s">
        <v>44</v>
      </c>
      <c r="N7133" s="0" t="n">
        <v>8.99</v>
      </c>
      <c r="O7133" s="0" t="s">
        <v>44</v>
      </c>
      <c r="P7133" s="0" t="n">
        <v>7.94</v>
      </c>
      <c r="Q7133" s="0" t="s">
        <v>45</v>
      </c>
      <c r="R7133" s="0" t="n">
        <v>6.9</v>
      </c>
      <c r="S7133" s="0" t="s">
        <v>45</v>
      </c>
      <c r="T7133" s="0" t="n">
        <v>1.04</v>
      </c>
      <c r="U7133" s="0" t="s">
        <v>45</v>
      </c>
      <c r="V7133" s="0" t="s">
        <v>3102</v>
      </c>
      <c r="W7133" s="0" t="s">
        <v>157</v>
      </c>
      <c r="X7133" s="0" t="s">
        <v>48</v>
      </c>
      <c r="Y7133" s="0" t="s">
        <v>25230</v>
      </c>
      <c r="Z7133" s="0" t="n">
        <v>4.83</v>
      </c>
      <c r="AA7133" s="0" t="s">
        <v>45</v>
      </c>
      <c r="AB7133" s="0" t="n">
        <v>1.04</v>
      </c>
      <c r="AC7133" s="0" t="s">
        <v>45</v>
      </c>
      <c r="AD7133" s="0" t="n">
        <v>5</v>
      </c>
      <c r="AE7133" s="0" t="n">
        <f aca="false">AD7133+100</f>
        <v>105</v>
      </c>
      <c r="AF7133" s="8" t="n">
        <f aca="false">((P7133/AE7133)*100)*ABS(I7133)</f>
        <v>7.56190476190476</v>
      </c>
      <c r="AG7133" s="0" t="n">
        <f aca="false">(TRUNC((AF7133*AD7133/100),2))</f>
        <v>0.37</v>
      </c>
      <c r="AH7133" s="0" t="n">
        <f aca="false">TRUNC(AF7133*1.3222,2)</f>
        <v>9.99</v>
      </c>
      <c r="AI7133" s="0" t="n">
        <f aca="false">TRUNC(AG7133*1.3222,2)</f>
        <v>0.48</v>
      </c>
      <c r="AJ7133" s="0" t="n">
        <f aca="false">((P7133-T7133)*0.7+T7133)*ABS(I7133)</f>
        <v>5.87</v>
      </c>
      <c r="AK7133" s="9" t="n">
        <f aca="false">IF(K7133="REFUND",(-1*(AJ7133-AG7133)),(AJ7133-AG7133))</f>
        <v>5.5</v>
      </c>
    </row>
    <row r="7134" customFormat="false" ht="13.8" hidden="false" customHeight="false" outlineLevel="0" collapsed="false">
      <c r="A7134" s="6" t="n">
        <v>42247</v>
      </c>
      <c r="B7134" s="0" t="n">
        <v>969766918291</v>
      </c>
      <c r="C7134" s="0" t="s">
        <v>25231</v>
      </c>
      <c r="D7134" s="0" t="s">
        <v>25232</v>
      </c>
      <c r="E7134" s="7" t="n">
        <v>9781622662241</v>
      </c>
      <c r="F7134" s="0" t="s">
        <v>15223</v>
      </c>
      <c r="G7134" s="0" t="s">
        <v>15224</v>
      </c>
      <c r="H7134" s="0" t="s">
        <v>4139</v>
      </c>
      <c r="I7134" s="0" t="n">
        <v>1</v>
      </c>
      <c r="J7134" s="0" t="s">
        <v>573</v>
      </c>
      <c r="K7134" s="0" t="s">
        <v>43</v>
      </c>
      <c r="L7134" s="0" t="n">
        <v>0</v>
      </c>
      <c r="M7134" s="0" t="s">
        <v>44</v>
      </c>
      <c r="N7134" s="0" t="n">
        <v>0</v>
      </c>
      <c r="O7134" s="0" t="s">
        <v>44</v>
      </c>
      <c r="P7134" s="0" t="n">
        <v>0</v>
      </c>
      <c r="Q7134" s="0" t="s">
        <v>45</v>
      </c>
      <c r="R7134" s="0" t="n">
        <v>0</v>
      </c>
      <c r="S7134" s="0" t="s">
        <v>45</v>
      </c>
      <c r="T7134" s="0" t="n">
        <v>0</v>
      </c>
      <c r="U7134" s="0" t="s">
        <v>45</v>
      </c>
      <c r="V7134" s="0" t="s">
        <v>266</v>
      </c>
      <c r="W7134" s="0" t="s">
        <v>47</v>
      </c>
      <c r="X7134" s="0" t="s">
        <v>48</v>
      </c>
      <c r="Y7134" s="0" t="s">
        <v>25233</v>
      </c>
      <c r="Z7134" s="0" t="n">
        <v>0</v>
      </c>
      <c r="AA7134" s="0" t="s">
        <v>45</v>
      </c>
      <c r="AB7134" s="0" t="n">
        <v>0</v>
      </c>
      <c r="AC7134" s="0" t="s">
        <v>45</v>
      </c>
      <c r="AD7134" s="0" t="n">
        <v>13</v>
      </c>
      <c r="AE7134" s="0" t="n">
        <f aca="false">AD7134+100</f>
        <v>113</v>
      </c>
      <c r="AF7134" s="8" t="n">
        <f aca="false">((P7134/AE7134)*100)*ABS(I7134)</f>
        <v>0</v>
      </c>
      <c r="AG7134" s="0" t="n">
        <f aca="false">(TRUNC((AF7134*AD7134/100),2))</f>
        <v>0</v>
      </c>
      <c r="AH7134" s="0" t="n">
        <f aca="false">TRUNC(AF7134*1.3222,2)</f>
        <v>0</v>
      </c>
      <c r="AI7134" s="0" t="n">
        <f aca="false">TRUNC(AG7134*1.3222,2)</f>
        <v>0</v>
      </c>
      <c r="AJ7134" s="0" t="n">
        <f aca="false">((P7134-T7134)*0.7+T7134)*ABS(I7134)</f>
        <v>0</v>
      </c>
      <c r="AK7134" s="9" t="n">
        <f aca="false">IF(K7134="REFUND",(-1*(AJ7134-AG7134)),(AJ7134-AG7134))</f>
        <v>0</v>
      </c>
    </row>
    <row r="7135" customFormat="false" ht="13.8" hidden="false" customHeight="false" outlineLevel="0" collapsed="false">
      <c r="A7135" s="6" t="n">
        <v>42247</v>
      </c>
      <c r="B7135" s="0" t="n">
        <v>969767856241</v>
      </c>
      <c r="C7135" s="0" t="s">
        <v>25234</v>
      </c>
      <c r="D7135" s="0" t="s">
        <v>25235</v>
      </c>
      <c r="E7135" s="7" t="n">
        <v>9781429902281</v>
      </c>
      <c r="F7135" s="0" t="s">
        <v>13263</v>
      </c>
      <c r="G7135" s="0" t="s">
        <v>13264</v>
      </c>
      <c r="H7135" s="0" t="s">
        <v>13265</v>
      </c>
      <c r="I7135" s="0" t="n">
        <v>1</v>
      </c>
      <c r="J7135" s="0" t="s">
        <v>573</v>
      </c>
      <c r="K7135" s="0" t="s">
        <v>43</v>
      </c>
      <c r="L7135" s="0" t="n">
        <v>9.19</v>
      </c>
      <c r="M7135" s="0" t="s">
        <v>44</v>
      </c>
      <c r="N7135" s="0" t="n">
        <v>7.99</v>
      </c>
      <c r="O7135" s="0" t="s">
        <v>44</v>
      </c>
      <c r="P7135" s="0" t="n">
        <v>7.05</v>
      </c>
      <c r="Q7135" s="0" t="s">
        <v>45</v>
      </c>
      <c r="R7135" s="0" t="n">
        <v>6.13</v>
      </c>
      <c r="S7135" s="0" t="s">
        <v>45</v>
      </c>
      <c r="T7135" s="0" t="n">
        <v>0.92</v>
      </c>
      <c r="U7135" s="0" t="s">
        <v>45</v>
      </c>
      <c r="V7135" s="0" t="s">
        <v>1079</v>
      </c>
      <c r="W7135" s="0" t="s">
        <v>360</v>
      </c>
      <c r="X7135" s="0" t="s">
        <v>48</v>
      </c>
      <c r="Y7135" s="0" t="s">
        <v>25236</v>
      </c>
      <c r="Z7135" s="0" t="n">
        <v>4.29</v>
      </c>
      <c r="AA7135" s="0" t="s">
        <v>45</v>
      </c>
      <c r="AB7135" s="0" t="n">
        <v>0.92</v>
      </c>
      <c r="AC7135" s="0" t="s">
        <v>45</v>
      </c>
      <c r="AD7135" s="0" t="n">
        <v>13</v>
      </c>
      <c r="AE7135" s="0" t="n">
        <f aca="false">AD7135+100</f>
        <v>113</v>
      </c>
      <c r="AF7135" s="8" t="n">
        <f aca="false">((P7135/AE7135)*100)*ABS(I7135)</f>
        <v>6.23893805309734</v>
      </c>
      <c r="AG7135" s="0" t="n">
        <f aca="false">(TRUNC((AF7135*AD7135/100),2))</f>
        <v>0.81</v>
      </c>
      <c r="AH7135" s="0" t="n">
        <f aca="false">TRUNC(AF7135*1.3222,2)</f>
        <v>8.24</v>
      </c>
      <c r="AI7135" s="0" t="n">
        <f aca="false">TRUNC(AG7135*1.3222,2)</f>
        <v>1.07</v>
      </c>
      <c r="AJ7135" s="0" t="n">
        <f aca="false">((P7135-T7135)*0.7+T7135)*ABS(I7135)</f>
        <v>5.211</v>
      </c>
      <c r="AK7135" s="9" t="n">
        <f aca="false">IF(K7135="REFUND",(-1*(AJ7135-AG7135)),(AJ7135-AG7135))</f>
        <v>4.401</v>
      </c>
    </row>
    <row r="7136" customFormat="false" ht="13.8" hidden="false" customHeight="false" outlineLevel="0" collapsed="false">
      <c r="A7136" s="6" t="n">
        <v>42247</v>
      </c>
      <c r="B7136" s="0" t="n">
        <v>969773763391</v>
      </c>
      <c r="C7136" s="0" t="s">
        <v>25237</v>
      </c>
      <c r="D7136" s="0" t="s">
        <v>25238</v>
      </c>
      <c r="E7136" s="7" t="n">
        <v>9781429910392</v>
      </c>
      <c r="F7136" s="0" t="s">
        <v>25239</v>
      </c>
      <c r="G7136" s="0" t="s">
        <v>25240</v>
      </c>
      <c r="H7136" s="0" t="s">
        <v>25241</v>
      </c>
      <c r="I7136" s="0" t="n">
        <v>1</v>
      </c>
      <c r="J7136" s="0" t="s">
        <v>573</v>
      </c>
      <c r="K7136" s="0" t="s">
        <v>43</v>
      </c>
      <c r="L7136" s="0" t="n">
        <v>10.34</v>
      </c>
      <c r="M7136" s="0" t="s">
        <v>44</v>
      </c>
      <c r="N7136" s="0" t="n">
        <v>8.99</v>
      </c>
      <c r="O7136" s="0" t="s">
        <v>44</v>
      </c>
      <c r="P7136" s="0" t="n">
        <v>7.94</v>
      </c>
      <c r="Q7136" s="0" t="s">
        <v>45</v>
      </c>
      <c r="R7136" s="0" t="n">
        <v>6.9</v>
      </c>
      <c r="S7136" s="0" t="s">
        <v>45</v>
      </c>
      <c r="T7136" s="0" t="n">
        <v>1.04</v>
      </c>
      <c r="U7136" s="0" t="s">
        <v>45</v>
      </c>
      <c r="V7136" s="0" t="s">
        <v>2321</v>
      </c>
      <c r="W7136" s="0" t="s">
        <v>80</v>
      </c>
      <c r="X7136" s="0" t="s">
        <v>48</v>
      </c>
      <c r="Y7136" s="0" t="s">
        <v>10076</v>
      </c>
      <c r="Z7136" s="0" t="n">
        <v>4.83</v>
      </c>
      <c r="AA7136" s="0" t="s">
        <v>45</v>
      </c>
      <c r="AB7136" s="0" t="n">
        <v>1.04</v>
      </c>
      <c r="AC7136" s="0" t="s">
        <v>45</v>
      </c>
      <c r="AD7136" s="0" t="n">
        <v>5</v>
      </c>
      <c r="AE7136" s="0" t="n">
        <f aca="false">AD7136+100</f>
        <v>105</v>
      </c>
      <c r="AF7136" s="8" t="n">
        <f aca="false">((P7136/AE7136)*100)*ABS(I7136)</f>
        <v>7.56190476190476</v>
      </c>
      <c r="AG7136" s="0" t="n">
        <f aca="false">(TRUNC((AF7136*AD7136/100),2))</f>
        <v>0.37</v>
      </c>
      <c r="AH7136" s="0" t="n">
        <f aca="false">TRUNC(AF7136*1.3222,2)</f>
        <v>9.99</v>
      </c>
      <c r="AI7136" s="0" t="n">
        <f aca="false">TRUNC(AG7136*1.3222,2)</f>
        <v>0.48</v>
      </c>
      <c r="AJ7136" s="0" t="n">
        <f aca="false">((P7136-T7136)*0.7+T7136)*ABS(I7136)</f>
        <v>5.87</v>
      </c>
      <c r="AK7136" s="9" t="n">
        <f aca="false">IF(K7136="REFUND",(-1*(AJ7136-AG7136)),(AJ7136-AG7136))</f>
        <v>5.5</v>
      </c>
    </row>
    <row r="7137" customFormat="false" ht="13.8" hidden="false" customHeight="false" outlineLevel="0" collapsed="false">
      <c r="A7137" s="6" t="n">
        <v>42247</v>
      </c>
      <c r="B7137" s="0" t="n">
        <v>969774957141</v>
      </c>
      <c r="C7137" s="0" t="s">
        <v>25242</v>
      </c>
      <c r="D7137" s="0" t="s">
        <v>25243</v>
      </c>
      <c r="E7137" s="7" t="n">
        <v>9781466838666</v>
      </c>
      <c r="F7137" s="0" t="s">
        <v>25244</v>
      </c>
      <c r="G7137" s="0" t="s">
        <v>25245</v>
      </c>
      <c r="H7137" s="0" t="s">
        <v>25246</v>
      </c>
      <c r="I7137" s="0" t="n">
        <v>1</v>
      </c>
      <c r="J7137" s="0" t="s">
        <v>573</v>
      </c>
      <c r="K7137" s="0" t="s">
        <v>43</v>
      </c>
      <c r="L7137" s="0" t="n">
        <v>18.39</v>
      </c>
      <c r="M7137" s="0" t="s">
        <v>44</v>
      </c>
      <c r="N7137" s="0" t="n">
        <v>15.99</v>
      </c>
      <c r="O7137" s="0" t="s">
        <v>44</v>
      </c>
      <c r="P7137" s="0" t="n">
        <v>14.12</v>
      </c>
      <c r="Q7137" s="0" t="s">
        <v>45</v>
      </c>
      <c r="R7137" s="0" t="n">
        <v>12.28</v>
      </c>
      <c r="S7137" s="0" t="s">
        <v>45</v>
      </c>
      <c r="T7137" s="0" t="n">
        <v>1.84</v>
      </c>
      <c r="U7137" s="0" t="s">
        <v>45</v>
      </c>
      <c r="V7137" s="0" t="s">
        <v>1209</v>
      </c>
      <c r="W7137" s="0" t="s">
        <v>188</v>
      </c>
      <c r="X7137" s="0" t="s">
        <v>48</v>
      </c>
      <c r="Y7137" s="0" t="s">
        <v>25247</v>
      </c>
      <c r="Z7137" s="0" t="n">
        <v>8.6</v>
      </c>
      <c r="AA7137" s="0" t="s">
        <v>45</v>
      </c>
      <c r="AB7137" s="0" t="n">
        <v>1.84</v>
      </c>
      <c r="AC7137" s="0" t="s">
        <v>45</v>
      </c>
      <c r="AD7137" s="0" t="n">
        <v>15</v>
      </c>
      <c r="AE7137" s="0" t="n">
        <f aca="false">AD7137+100</f>
        <v>115</v>
      </c>
      <c r="AF7137" s="8" t="n">
        <f aca="false">((P7137/AE7137)*100)*ABS(I7137)</f>
        <v>12.2782608695652</v>
      </c>
      <c r="AG7137" s="0" t="n">
        <f aca="false">(TRUNC((AF7137*AD7137/100),2))</f>
        <v>1.84</v>
      </c>
      <c r="AH7137" s="0" t="n">
        <f aca="false">TRUNC(AF7137*1.3222,2)</f>
        <v>16.23</v>
      </c>
      <c r="AI7137" s="0" t="n">
        <f aca="false">TRUNC(AG7137*1.3222,2)</f>
        <v>2.43</v>
      </c>
      <c r="AJ7137" s="0" t="n">
        <f aca="false">((P7137-T7137)*0.7+T7137)*ABS(I7137)</f>
        <v>10.436</v>
      </c>
      <c r="AK7137" s="9" t="n">
        <f aca="false">IF(K7137="REFUND",(-1*(AJ7137-AG7137)),(AJ7137-AG7137))</f>
        <v>8.596</v>
      </c>
    </row>
    <row r="7138" customFormat="false" ht="13.8" hidden="false" customHeight="false" outlineLevel="0" collapsed="false">
      <c r="A7138" s="6" t="n">
        <v>42247</v>
      </c>
      <c r="B7138" s="0" t="n">
        <v>969780754391</v>
      </c>
      <c r="C7138" s="0" t="s">
        <v>25248</v>
      </c>
      <c r="D7138" s="0" t="s">
        <v>25249</v>
      </c>
      <c r="E7138" s="7" t="n">
        <v>9781429915090</v>
      </c>
      <c r="F7138" s="0" t="s">
        <v>7500</v>
      </c>
      <c r="G7138" s="0" t="s">
        <v>7501</v>
      </c>
      <c r="H7138" s="0" t="s">
        <v>4975</v>
      </c>
      <c r="I7138" s="0" t="n">
        <v>1</v>
      </c>
      <c r="J7138" s="0" t="s">
        <v>573</v>
      </c>
      <c r="K7138" s="0" t="s">
        <v>43</v>
      </c>
      <c r="L7138" s="0" t="n">
        <v>11.49</v>
      </c>
      <c r="M7138" s="0" t="s">
        <v>44</v>
      </c>
      <c r="N7138" s="0" t="n">
        <v>9.99</v>
      </c>
      <c r="O7138" s="0" t="s">
        <v>44</v>
      </c>
      <c r="P7138" s="0" t="n">
        <v>8.82</v>
      </c>
      <c r="Q7138" s="0" t="s">
        <v>45</v>
      </c>
      <c r="R7138" s="0" t="n">
        <v>7.67</v>
      </c>
      <c r="S7138" s="0" t="s">
        <v>45</v>
      </c>
      <c r="T7138" s="0" t="n">
        <v>1.15</v>
      </c>
      <c r="U7138" s="0" t="s">
        <v>45</v>
      </c>
      <c r="V7138" s="0" t="s">
        <v>1382</v>
      </c>
      <c r="W7138" s="0" t="s">
        <v>104</v>
      </c>
      <c r="X7138" s="0" t="s">
        <v>48</v>
      </c>
      <c r="Y7138" s="0" t="s">
        <v>25250</v>
      </c>
      <c r="Z7138" s="0" t="n">
        <v>5.37</v>
      </c>
      <c r="AA7138" s="0" t="s">
        <v>45</v>
      </c>
      <c r="AB7138" s="0" t="n">
        <v>1.15</v>
      </c>
      <c r="AC7138" s="0" t="s">
        <v>45</v>
      </c>
      <c r="AD7138" s="0" t="n">
        <v>5</v>
      </c>
      <c r="AE7138" s="0" t="n">
        <f aca="false">AD7138+100</f>
        <v>105</v>
      </c>
      <c r="AF7138" s="8" t="n">
        <f aca="false">((P7138/AE7138)*100)*ABS(I7138)</f>
        <v>8.4</v>
      </c>
      <c r="AG7138" s="0" t="n">
        <f aca="false">(TRUNC((AF7138*AD7138/100),2))</f>
        <v>0.42</v>
      </c>
      <c r="AH7138" s="0" t="n">
        <f aca="false">TRUNC(AF7138*1.3222,2)</f>
        <v>11.1</v>
      </c>
      <c r="AI7138" s="0" t="n">
        <f aca="false">TRUNC(AG7138*1.3222,2)</f>
        <v>0.55</v>
      </c>
      <c r="AJ7138" s="0" t="n">
        <f aca="false">((P7138-T7138)*0.7+T7138)*ABS(I7138)</f>
        <v>6.519</v>
      </c>
      <c r="AK7138" s="9" t="n">
        <f aca="false">IF(K7138="REFUND",(-1*(AJ7138-AG7138)),(AJ7138-AG7138))</f>
        <v>6.099</v>
      </c>
    </row>
    <row r="7139" customFormat="false" ht="13.8" hidden="false" customHeight="false" outlineLevel="0" collapsed="false">
      <c r="A7139" s="6" t="n">
        <v>42247</v>
      </c>
      <c r="B7139" s="0" t="n">
        <v>969781020241</v>
      </c>
      <c r="C7139" s="0" t="s">
        <v>25251</v>
      </c>
      <c r="D7139" s="0" t="s">
        <v>25252</v>
      </c>
      <c r="E7139" s="7" t="n">
        <v>9781622662241</v>
      </c>
      <c r="F7139" s="0" t="s">
        <v>15223</v>
      </c>
      <c r="G7139" s="0" t="s">
        <v>15224</v>
      </c>
      <c r="H7139" s="0" t="s">
        <v>4139</v>
      </c>
      <c r="I7139" s="0" t="n">
        <v>1</v>
      </c>
      <c r="J7139" s="0" t="s">
        <v>573</v>
      </c>
      <c r="K7139" s="0" t="s">
        <v>43</v>
      </c>
      <c r="L7139" s="0" t="n">
        <v>0</v>
      </c>
      <c r="M7139" s="0" t="s">
        <v>44</v>
      </c>
      <c r="N7139" s="0" t="n">
        <v>0</v>
      </c>
      <c r="O7139" s="0" t="s">
        <v>44</v>
      </c>
      <c r="P7139" s="0" t="n">
        <v>0</v>
      </c>
      <c r="Q7139" s="0" t="s">
        <v>45</v>
      </c>
      <c r="R7139" s="0" t="n">
        <v>0</v>
      </c>
      <c r="S7139" s="0" t="s">
        <v>45</v>
      </c>
      <c r="T7139" s="0" t="n">
        <v>0</v>
      </c>
      <c r="U7139" s="0" t="s">
        <v>45</v>
      </c>
      <c r="V7139" s="0" t="s">
        <v>3304</v>
      </c>
      <c r="W7139" s="0" t="s">
        <v>47</v>
      </c>
      <c r="X7139" s="0" t="s">
        <v>48</v>
      </c>
      <c r="Y7139" s="0" t="s">
        <v>3305</v>
      </c>
      <c r="Z7139" s="0" t="n">
        <v>0</v>
      </c>
      <c r="AA7139" s="0" t="s">
        <v>45</v>
      </c>
      <c r="AB7139" s="0" t="n">
        <v>0</v>
      </c>
      <c r="AC7139" s="0" t="s">
        <v>45</v>
      </c>
      <c r="AD7139" s="0" t="n">
        <v>13</v>
      </c>
      <c r="AE7139" s="0" t="n">
        <f aca="false">AD7139+100</f>
        <v>113</v>
      </c>
      <c r="AF7139" s="8" t="n">
        <f aca="false">((P7139/AE7139)*100)*ABS(I7139)</f>
        <v>0</v>
      </c>
      <c r="AG7139" s="0" t="n">
        <f aca="false">(TRUNC((AF7139*AD7139/100),2))</f>
        <v>0</v>
      </c>
      <c r="AH7139" s="0" t="n">
        <f aca="false">TRUNC(AF7139*1.3222,2)</f>
        <v>0</v>
      </c>
      <c r="AI7139" s="0" t="n">
        <f aca="false">TRUNC(AG7139*1.3222,2)</f>
        <v>0</v>
      </c>
      <c r="AJ7139" s="0" t="n">
        <f aca="false">((P7139-T7139)*0.7+T7139)*ABS(I7139)</f>
        <v>0</v>
      </c>
      <c r="AK7139" s="9" t="n">
        <f aca="false">IF(K7139="REFUND",(-1*(AJ7139-AG7139)),(AJ7139-AG7139))</f>
        <v>0</v>
      </c>
    </row>
    <row r="7140" customFormat="false" ht="13.8" hidden="false" customHeight="false" outlineLevel="0" collapsed="false">
      <c r="A7140" s="6" t="n">
        <v>42247</v>
      </c>
      <c r="B7140" s="0" t="n">
        <v>969781190391</v>
      </c>
      <c r="C7140" s="0" t="s">
        <v>25253</v>
      </c>
      <c r="D7140" s="0" t="s">
        <v>25254</v>
      </c>
      <c r="E7140" s="7" t="n">
        <v>9781466800069</v>
      </c>
      <c r="F7140" s="0" t="s">
        <v>7478</v>
      </c>
      <c r="G7140" s="0" t="s">
        <v>7479</v>
      </c>
      <c r="H7140" s="0" t="s">
        <v>4975</v>
      </c>
      <c r="I7140" s="0" t="n">
        <v>1</v>
      </c>
      <c r="J7140" s="0" t="s">
        <v>573</v>
      </c>
      <c r="K7140" s="0" t="s">
        <v>43</v>
      </c>
      <c r="L7140" s="0" t="n">
        <v>0</v>
      </c>
      <c r="M7140" s="0" t="s">
        <v>44</v>
      </c>
      <c r="N7140" s="0" t="n">
        <v>0</v>
      </c>
      <c r="O7140" s="0" t="s">
        <v>44</v>
      </c>
      <c r="P7140" s="0" t="n">
        <v>0</v>
      </c>
      <c r="Q7140" s="0" t="s">
        <v>45</v>
      </c>
      <c r="R7140" s="0" t="n">
        <v>0</v>
      </c>
      <c r="S7140" s="0" t="s">
        <v>45</v>
      </c>
      <c r="T7140" s="0" t="n">
        <v>0</v>
      </c>
      <c r="U7140" s="0" t="s">
        <v>45</v>
      </c>
      <c r="V7140" s="0" t="s">
        <v>1382</v>
      </c>
      <c r="W7140" s="0" t="s">
        <v>104</v>
      </c>
      <c r="X7140" s="0" t="s">
        <v>48</v>
      </c>
      <c r="Y7140" s="0" t="s">
        <v>25250</v>
      </c>
      <c r="Z7140" s="0" t="n">
        <v>0</v>
      </c>
      <c r="AA7140" s="0" t="s">
        <v>45</v>
      </c>
      <c r="AB7140" s="0" t="n">
        <v>0</v>
      </c>
      <c r="AC7140" s="0" t="s">
        <v>45</v>
      </c>
      <c r="AD7140" s="0" t="n">
        <v>5</v>
      </c>
      <c r="AE7140" s="0" t="n">
        <f aca="false">AD7140+100</f>
        <v>105</v>
      </c>
      <c r="AF7140" s="8" t="n">
        <f aca="false">((P7140/AE7140)*100)*ABS(I7140)</f>
        <v>0</v>
      </c>
      <c r="AG7140" s="0" t="n">
        <f aca="false">(TRUNC((AF7140*AD7140/100),2))</f>
        <v>0</v>
      </c>
      <c r="AH7140" s="0" t="n">
        <f aca="false">TRUNC(AF7140*1.3222,2)</f>
        <v>0</v>
      </c>
      <c r="AI7140" s="0" t="n">
        <f aca="false">TRUNC(AG7140*1.3222,2)</f>
        <v>0</v>
      </c>
      <c r="AJ7140" s="0" t="n">
        <f aca="false">((P7140-T7140)*0.7+T7140)*ABS(I7140)</f>
        <v>0</v>
      </c>
      <c r="AK7140" s="9" t="n">
        <f aca="false">IF(K7140="REFUND",(-1*(AJ7140-AG7140)),(AJ7140-AG7140))</f>
        <v>0</v>
      </c>
    </row>
    <row r="7141" customFormat="false" ht="13.8" hidden="false" customHeight="false" outlineLevel="0" collapsed="false">
      <c r="A7141" s="6" t="n">
        <v>42247</v>
      </c>
      <c r="B7141" s="0" t="n">
        <v>969783087391</v>
      </c>
      <c r="C7141" s="0" t="s">
        <v>25255</v>
      </c>
      <c r="D7141" s="0" t="s">
        <v>25256</v>
      </c>
      <c r="E7141" s="7" t="n">
        <v>9781250022097</v>
      </c>
      <c r="F7141" s="0" t="s">
        <v>21123</v>
      </c>
      <c r="G7141" s="0" t="s">
        <v>21124</v>
      </c>
      <c r="H7141" s="0" t="s">
        <v>356</v>
      </c>
      <c r="I7141" s="0" t="n">
        <v>1</v>
      </c>
      <c r="J7141" s="0" t="s">
        <v>573</v>
      </c>
      <c r="K7141" s="0" t="s">
        <v>43</v>
      </c>
      <c r="L7141" s="0" t="n">
        <v>18.39</v>
      </c>
      <c r="M7141" s="0" t="s">
        <v>44</v>
      </c>
      <c r="N7141" s="0" t="n">
        <v>15.99</v>
      </c>
      <c r="O7141" s="0" t="s">
        <v>44</v>
      </c>
      <c r="P7141" s="0" t="n">
        <v>14.12</v>
      </c>
      <c r="Q7141" s="0" t="s">
        <v>45</v>
      </c>
      <c r="R7141" s="0" t="n">
        <v>12.28</v>
      </c>
      <c r="S7141" s="0" t="s">
        <v>45</v>
      </c>
      <c r="T7141" s="0" t="n">
        <v>1.84</v>
      </c>
      <c r="U7141" s="0" t="s">
        <v>45</v>
      </c>
      <c r="V7141" s="0" t="s">
        <v>25257</v>
      </c>
      <c r="W7141" s="0" t="s">
        <v>1233</v>
      </c>
      <c r="X7141" s="0" t="s">
        <v>48</v>
      </c>
      <c r="Y7141" s="0" t="s">
        <v>25258</v>
      </c>
      <c r="Z7141" s="0" t="n">
        <v>8.6</v>
      </c>
      <c r="AA7141" s="0" t="s">
        <v>45</v>
      </c>
      <c r="AB7141" s="0" t="n">
        <v>1.84</v>
      </c>
      <c r="AC7141" s="0" t="s">
        <v>45</v>
      </c>
      <c r="AD7141" s="0" t="n">
        <v>5</v>
      </c>
      <c r="AE7141" s="0" t="n">
        <f aca="false">AD7141+100</f>
        <v>105</v>
      </c>
      <c r="AF7141" s="8" t="n">
        <f aca="false">((P7141/AE7141)*100)*ABS(I7141)</f>
        <v>13.447619047619</v>
      </c>
      <c r="AG7141" s="0" t="n">
        <f aca="false">(TRUNC((AF7141*AD7141/100),2))</f>
        <v>0.67</v>
      </c>
      <c r="AH7141" s="0" t="n">
        <f aca="false">TRUNC(AF7141*1.3222,2)</f>
        <v>17.78</v>
      </c>
      <c r="AI7141" s="0" t="n">
        <f aca="false">TRUNC(AG7141*1.3222,2)</f>
        <v>0.88</v>
      </c>
      <c r="AJ7141" s="0" t="n">
        <f aca="false">((P7141-T7141)*0.7+T7141)*ABS(I7141)</f>
        <v>10.436</v>
      </c>
      <c r="AK7141" s="9" t="n">
        <f aca="false">IF(K7141="REFUND",(-1*(AJ7141-AG7141)),(AJ7141-AG7141))</f>
        <v>9.766</v>
      </c>
    </row>
    <row r="7142" customFormat="false" ht="13.8" hidden="false" customHeight="false" outlineLevel="0" collapsed="false">
      <c r="A7142" s="6" t="n">
        <v>42247</v>
      </c>
      <c r="B7142" s="0" t="n">
        <v>969787659391</v>
      </c>
      <c r="C7142" s="0" t="s">
        <v>25259</v>
      </c>
      <c r="D7142" s="0" t="s">
        <v>25260</v>
      </c>
      <c r="E7142" s="7" t="n">
        <v>9781466838420</v>
      </c>
      <c r="F7142" s="0" t="s">
        <v>19765</v>
      </c>
      <c r="G7142" s="0" t="s">
        <v>19766</v>
      </c>
      <c r="H7142" s="0" t="s">
        <v>8569</v>
      </c>
      <c r="I7142" s="0" t="n">
        <v>1</v>
      </c>
      <c r="J7142" s="0" t="s">
        <v>573</v>
      </c>
      <c r="K7142" s="0" t="s">
        <v>43</v>
      </c>
      <c r="L7142" s="0" t="n">
        <v>3.44</v>
      </c>
      <c r="M7142" s="0" t="s">
        <v>44</v>
      </c>
      <c r="N7142" s="0" t="n">
        <v>2.99</v>
      </c>
      <c r="O7142" s="0" t="s">
        <v>44</v>
      </c>
      <c r="P7142" s="0" t="n">
        <v>2.64</v>
      </c>
      <c r="Q7142" s="0" t="s">
        <v>45</v>
      </c>
      <c r="R7142" s="0" t="n">
        <v>2.3</v>
      </c>
      <c r="S7142" s="0" t="s">
        <v>45</v>
      </c>
      <c r="T7142" s="0" t="n">
        <v>0.34</v>
      </c>
      <c r="U7142" s="0" t="s">
        <v>45</v>
      </c>
      <c r="V7142" s="0" t="s">
        <v>156</v>
      </c>
      <c r="W7142" s="0" t="s">
        <v>157</v>
      </c>
      <c r="X7142" s="0" t="s">
        <v>48</v>
      </c>
      <c r="Y7142" s="0" t="s">
        <v>25261</v>
      </c>
      <c r="Z7142" s="0" t="n">
        <v>1.61</v>
      </c>
      <c r="AA7142" s="0" t="s">
        <v>45</v>
      </c>
      <c r="AB7142" s="0" t="n">
        <v>0.34</v>
      </c>
      <c r="AC7142" s="0" t="s">
        <v>45</v>
      </c>
      <c r="AD7142" s="0" t="n">
        <v>5</v>
      </c>
      <c r="AE7142" s="0" t="n">
        <f aca="false">AD7142+100</f>
        <v>105</v>
      </c>
      <c r="AF7142" s="8" t="n">
        <f aca="false">((P7142/AE7142)*100)*ABS(I7142)</f>
        <v>2.51428571428571</v>
      </c>
      <c r="AG7142" s="0" t="n">
        <f aca="false">(TRUNC((AF7142*AD7142/100),2))</f>
        <v>0.12</v>
      </c>
      <c r="AH7142" s="0" t="n">
        <f aca="false">TRUNC(AF7142*1.3222,2)</f>
        <v>3.32</v>
      </c>
      <c r="AI7142" s="0" t="n">
        <f aca="false">TRUNC(AG7142*1.3222,2)</f>
        <v>0.15</v>
      </c>
      <c r="AJ7142" s="0" t="n">
        <f aca="false">((P7142-T7142)*0.7+T7142)*ABS(I7142)</f>
        <v>1.95</v>
      </c>
      <c r="AK7142" s="9" t="n">
        <f aca="false">IF(K7142="REFUND",(-1*(AJ7142-AG7142)),(AJ7142-AG7142))</f>
        <v>1.83</v>
      </c>
    </row>
    <row r="7143" customFormat="false" ht="13.8" hidden="false" customHeight="false" outlineLevel="0" collapsed="false">
      <c r="A7143" s="6" t="n">
        <v>42247</v>
      </c>
      <c r="B7143" s="0" t="n">
        <v>969787987191</v>
      </c>
      <c r="C7143" s="0" t="s">
        <v>25262</v>
      </c>
      <c r="D7143" s="0" t="s">
        <v>25263</v>
      </c>
      <c r="E7143" s="7" t="n">
        <v>9781633753884</v>
      </c>
      <c r="F7143" s="0" t="s">
        <v>313</v>
      </c>
      <c r="G7143" s="0" t="s">
        <v>314</v>
      </c>
      <c r="H7143" s="0" t="s">
        <v>315</v>
      </c>
      <c r="I7143" s="0" t="n">
        <v>1</v>
      </c>
      <c r="J7143" s="0" t="s">
        <v>573</v>
      </c>
      <c r="K7143" s="0" t="s">
        <v>43</v>
      </c>
      <c r="L7143" s="0" t="n">
        <v>3.44</v>
      </c>
      <c r="M7143" s="0" t="s">
        <v>44</v>
      </c>
      <c r="N7143" s="0" t="n">
        <v>2.99</v>
      </c>
      <c r="O7143" s="0" t="s">
        <v>44</v>
      </c>
      <c r="P7143" s="0" t="n">
        <v>2.66</v>
      </c>
      <c r="Q7143" s="0" t="s">
        <v>45</v>
      </c>
      <c r="R7143" s="0" t="n">
        <v>2.31</v>
      </c>
      <c r="S7143" s="0" t="s">
        <v>45</v>
      </c>
      <c r="T7143" s="0" t="n">
        <v>0.35</v>
      </c>
      <c r="U7143" s="0" t="s">
        <v>45</v>
      </c>
      <c r="V7143" s="0" t="s">
        <v>4036</v>
      </c>
      <c r="W7143" s="0" t="s">
        <v>80</v>
      </c>
      <c r="X7143" s="0" t="s">
        <v>48</v>
      </c>
      <c r="Y7143" s="0" t="s">
        <v>25264</v>
      </c>
      <c r="Z7143" s="0" t="n">
        <v>1.62</v>
      </c>
      <c r="AA7143" s="0" t="s">
        <v>45</v>
      </c>
      <c r="AB7143" s="0" t="n">
        <v>0.35</v>
      </c>
      <c r="AC7143" s="0" t="s">
        <v>45</v>
      </c>
      <c r="AD7143" s="0" t="n">
        <v>5</v>
      </c>
      <c r="AE7143" s="0" t="n">
        <f aca="false">AD7143+100</f>
        <v>105</v>
      </c>
      <c r="AF7143" s="8" t="n">
        <f aca="false">((P7143/AE7143)*100)*ABS(I7143)</f>
        <v>2.53333333333333</v>
      </c>
      <c r="AG7143" s="0" t="n">
        <f aca="false">(TRUNC((AF7143*AD7143/100),2))</f>
        <v>0.12</v>
      </c>
      <c r="AH7143" s="0" t="n">
        <f aca="false">TRUNC(AF7143*1.3222,2)</f>
        <v>3.34</v>
      </c>
      <c r="AI7143" s="0" t="n">
        <f aca="false">TRUNC(AG7143*1.3222,2)</f>
        <v>0.15</v>
      </c>
      <c r="AJ7143" s="0" t="n">
        <f aca="false">((P7143-T7143)*0.7+T7143)*ABS(I7143)</f>
        <v>1.967</v>
      </c>
      <c r="AK7143" s="9" t="n">
        <f aca="false">IF(K7143="REFUND",(-1*(AJ7143-AG7143)),(AJ7143-AG7143))</f>
        <v>1.847</v>
      </c>
    </row>
    <row r="7144" customFormat="false" ht="13.8" hidden="false" customHeight="false" outlineLevel="0" collapsed="false">
      <c r="A7144" s="6" t="n">
        <v>42247</v>
      </c>
      <c r="B7144" s="0" t="n">
        <v>969803715141</v>
      </c>
      <c r="C7144" s="0" t="s">
        <v>25265</v>
      </c>
      <c r="D7144" s="0" t="s">
        <v>25266</v>
      </c>
      <c r="E7144" s="7" t="n">
        <v>9781429989817</v>
      </c>
      <c r="F7144" s="0" t="s">
        <v>2985</v>
      </c>
      <c r="G7144" s="0" t="s">
        <v>2986</v>
      </c>
      <c r="H7144" s="0" t="s">
        <v>412</v>
      </c>
      <c r="I7144" s="0" t="n">
        <v>1</v>
      </c>
      <c r="J7144" s="0" t="s">
        <v>573</v>
      </c>
      <c r="K7144" s="0" t="s">
        <v>43</v>
      </c>
      <c r="L7144" s="0" t="n">
        <v>27.59</v>
      </c>
      <c r="M7144" s="0" t="s">
        <v>44</v>
      </c>
      <c r="N7144" s="0" t="n">
        <v>23.99</v>
      </c>
      <c r="O7144" s="0" t="s">
        <v>44</v>
      </c>
      <c r="P7144" s="0" t="n">
        <v>21.18</v>
      </c>
      <c r="Q7144" s="0" t="s">
        <v>45</v>
      </c>
      <c r="R7144" s="0" t="n">
        <v>18.42</v>
      </c>
      <c r="S7144" s="0" t="s">
        <v>45</v>
      </c>
      <c r="T7144" s="0" t="n">
        <v>2.76</v>
      </c>
      <c r="U7144" s="0" t="s">
        <v>45</v>
      </c>
      <c r="V7144" s="0" t="s">
        <v>156</v>
      </c>
      <c r="W7144" s="0" t="s">
        <v>157</v>
      </c>
      <c r="X7144" s="0" t="s">
        <v>48</v>
      </c>
      <c r="Y7144" s="0" t="s">
        <v>8650</v>
      </c>
      <c r="Z7144" s="0" t="n">
        <v>12.89</v>
      </c>
      <c r="AA7144" s="0" t="s">
        <v>45</v>
      </c>
      <c r="AB7144" s="0" t="n">
        <v>2.76</v>
      </c>
      <c r="AC7144" s="0" t="s">
        <v>45</v>
      </c>
      <c r="AD7144" s="0" t="n">
        <v>5</v>
      </c>
      <c r="AE7144" s="0" t="n">
        <f aca="false">AD7144+100</f>
        <v>105</v>
      </c>
      <c r="AF7144" s="8" t="n">
        <f aca="false">((P7144/AE7144)*100)*ABS(I7144)</f>
        <v>20.1714285714286</v>
      </c>
      <c r="AG7144" s="0" t="n">
        <f aca="false">(TRUNC((AF7144*AD7144/100),2))</f>
        <v>1</v>
      </c>
      <c r="AH7144" s="0" t="n">
        <f aca="false">TRUNC(AF7144*1.3222,2)</f>
        <v>26.67</v>
      </c>
      <c r="AI7144" s="0" t="n">
        <f aca="false">TRUNC(AG7144*1.3222,2)</f>
        <v>1.32</v>
      </c>
      <c r="AJ7144" s="0" t="n">
        <f aca="false">((P7144-T7144)*0.7+T7144)*ABS(I7144)</f>
        <v>15.654</v>
      </c>
      <c r="AK7144" s="9" t="n">
        <f aca="false">IF(K7144="REFUND",(-1*(AJ7144-AG7144)),(AJ7144-AG7144))</f>
        <v>14.654</v>
      </c>
    </row>
    <row r="7145" customFormat="false" ht="13.8" hidden="false" customHeight="false" outlineLevel="0" collapsed="false">
      <c r="A7145" s="6" t="n">
        <v>42247</v>
      </c>
      <c r="B7145" s="0" t="n">
        <v>969804749141</v>
      </c>
      <c r="C7145" s="0" t="s">
        <v>25267</v>
      </c>
      <c r="D7145" s="0" t="s">
        <v>25268</v>
      </c>
      <c r="E7145" s="7" t="n">
        <v>9781429997171</v>
      </c>
      <c r="F7145" s="0" t="s">
        <v>5904</v>
      </c>
      <c r="G7145" s="0" t="s">
        <v>5905</v>
      </c>
      <c r="H7145" s="0" t="s">
        <v>272</v>
      </c>
      <c r="I7145" s="0" t="n">
        <v>1</v>
      </c>
      <c r="J7145" s="0" t="s">
        <v>573</v>
      </c>
      <c r="K7145" s="0" t="s">
        <v>43</v>
      </c>
      <c r="L7145" s="0" t="n">
        <v>12.64</v>
      </c>
      <c r="M7145" s="0" t="s">
        <v>44</v>
      </c>
      <c r="N7145" s="0" t="n">
        <v>10.99</v>
      </c>
      <c r="O7145" s="0" t="s">
        <v>44</v>
      </c>
      <c r="P7145" s="0" t="n">
        <v>9.7</v>
      </c>
      <c r="Q7145" s="0" t="s">
        <v>45</v>
      </c>
      <c r="R7145" s="0" t="n">
        <v>8.44</v>
      </c>
      <c r="S7145" s="0" t="s">
        <v>45</v>
      </c>
      <c r="T7145" s="0" t="n">
        <v>1.26</v>
      </c>
      <c r="U7145" s="0" t="s">
        <v>45</v>
      </c>
      <c r="V7145" s="0" t="s">
        <v>387</v>
      </c>
      <c r="W7145" s="0" t="s">
        <v>157</v>
      </c>
      <c r="X7145" s="0" t="s">
        <v>48</v>
      </c>
      <c r="Y7145" s="0" t="s">
        <v>4296</v>
      </c>
      <c r="Z7145" s="0" t="n">
        <v>5.91</v>
      </c>
      <c r="AA7145" s="0" t="s">
        <v>45</v>
      </c>
      <c r="AB7145" s="0" t="n">
        <v>1.26</v>
      </c>
      <c r="AC7145" s="0" t="s">
        <v>45</v>
      </c>
      <c r="AD7145" s="0" t="n">
        <v>5</v>
      </c>
      <c r="AE7145" s="0" t="n">
        <f aca="false">AD7145+100</f>
        <v>105</v>
      </c>
      <c r="AF7145" s="8" t="n">
        <f aca="false">((P7145/AE7145)*100)*ABS(I7145)</f>
        <v>9.23809523809524</v>
      </c>
      <c r="AG7145" s="0" t="n">
        <f aca="false">(TRUNC((AF7145*AD7145/100),2))</f>
        <v>0.46</v>
      </c>
      <c r="AH7145" s="0" t="n">
        <f aca="false">TRUNC(AF7145*1.3222,2)</f>
        <v>12.21</v>
      </c>
      <c r="AI7145" s="0" t="n">
        <f aca="false">TRUNC(AG7145*1.3222,2)</f>
        <v>0.6</v>
      </c>
      <c r="AJ7145" s="0" t="n">
        <f aca="false">((P7145-T7145)*0.7+T7145)*ABS(I7145)</f>
        <v>7.168</v>
      </c>
      <c r="AK7145" s="9" t="n">
        <f aca="false">IF(K7145="REFUND",(-1*(AJ7145-AG7145)),(AJ7145-AG7145))</f>
        <v>6.708</v>
      </c>
    </row>
    <row r="7146" customFormat="false" ht="13.8" hidden="false" customHeight="false" outlineLevel="0" collapsed="false">
      <c r="A7146" s="6" t="n">
        <v>42247</v>
      </c>
      <c r="B7146" s="0" t="n">
        <v>969812026241</v>
      </c>
      <c r="C7146" s="0" t="s">
        <v>25269</v>
      </c>
      <c r="D7146" s="0" t="s">
        <v>25270</v>
      </c>
      <c r="E7146" s="7" t="n">
        <v>9781466889125</v>
      </c>
      <c r="F7146" s="0" t="s">
        <v>15886</v>
      </c>
      <c r="G7146" s="0" t="s">
        <v>15887</v>
      </c>
      <c r="H7146" s="0" t="s">
        <v>3716</v>
      </c>
      <c r="I7146" s="0" t="n">
        <v>1</v>
      </c>
      <c r="J7146" s="0" t="s">
        <v>573</v>
      </c>
      <c r="K7146" s="0" t="s">
        <v>43</v>
      </c>
      <c r="L7146" s="0" t="n">
        <v>16.09</v>
      </c>
      <c r="M7146" s="0" t="s">
        <v>44</v>
      </c>
      <c r="N7146" s="0" t="n">
        <v>13.99</v>
      </c>
      <c r="O7146" s="0" t="s">
        <v>44</v>
      </c>
      <c r="P7146" s="0" t="n">
        <v>12.35</v>
      </c>
      <c r="Q7146" s="0" t="s">
        <v>45</v>
      </c>
      <c r="R7146" s="0" t="n">
        <v>10.74</v>
      </c>
      <c r="S7146" s="0" t="s">
        <v>45</v>
      </c>
      <c r="T7146" s="0" t="n">
        <v>1.61</v>
      </c>
      <c r="U7146" s="0" t="s">
        <v>45</v>
      </c>
      <c r="V7146" s="0" t="s">
        <v>4036</v>
      </c>
      <c r="W7146" s="0" t="s">
        <v>80</v>
      </c>
      <c r="X7146" s="0" t="s">
        <v>48</v>
      </c>
      <c r="Y7146" s="0" t="s">
        <v>25271</v>
      </c>
      <c r="Z7146" s="0" t="n">
        <v>7.52</v>
      </c>
      <c r="AA7146" s="0" t="s">
        <v>45</v>
      </c>
      <c r="AB7146" s="0" t="n">
        <v>1.61</v>
      </c>
      <c r="AC7146" s="0" t="s">
        <v>45</v>
      </c>
      <c r="AD7146" s="0" t="n">
        <v>5</v>
      </c>
      <c r="AE7146" s="0" t="n">
        <f aca="false">AD7146+100</f>
        <v>105</v>
      </c>
      <c r="AF7146" s="8" t="n">
        <f aca="false">((P7146/AE7146)*100)*ABS(I7146)</f>
        <v>11.7619047619048</v>
      </c>
      <c r="AG7146" s="0" t="n">
        <f aca="false">(TRUNC((AF7146*AD7146/100),2))</f>
        <v>0.58</v>
      </c>
      <c r="AH7146" s="0" t="n">
        <f aca="false">TRUNC(AF7146*1.3222,2)</f>
        <v>15.55</v>
      </c>
      <c r="AI7146" s="0" t="n">
        <f aca="false">TRUNC(AG7146*1.3222,2)</f>
        <v>0.76</v>
      </c>
      <c r="AJ7146" s="0" t="n">
        <f aca="false">((P7146-T7146)*0.7+T7146)*ABS(I7146)</f>
        <v>9.128</v>
      </c>
      <c r="AK7146" s="9" t="n">
        <f aca="false">IF(K7146="REFUND",(-1*(AJ7146-AG7146)),(AJ7146-AG7146))</f>
        <v>8.548</v>
      </c>
    </row>
    <row r="7147" customFormat="false" ht="13.8" hidden="false" customHeight="false" outlineLevel="0" collapsed="false">
      <c r="A7147" s="6" t="n">
        <v>42247</v>
      </c>
      <c r="B7147" s="0" t="n">
        <v>969813004341</v>
      </c>
      <c r="C7147" s="0" t="s">
        <v>25272</v>
      </c>
      <c r="D7147" s="0" t="s">
        <v>25273</v>
      </c>
      <c r="E7147" s="7" t="n">
        <v>9781429992824</v>
      </c>
      <c r="F7147" s="0" t="s">
        <v>25274</v>
      </c>
      <c r="G7147" s="0" t="s">
        <v>25275</v>
      </c>
      <c r="H7147" s="0" t="s">
        <v>25276</v>
      </c>
      <c r="I7147" s="0" t="n">
        <v>1</v>
      </c>
      <c r="J7147" s="0" t="s">
        <v>573</v>
      </c>
      <c r="K7147" s="0" t="s">
        <v>43</v>
      </c>
      <c r="L7147" s="0" t="n">
        <v>9.19</v>
      </c>
      <c r="M7147" s="0" t="s">
        <v>44</v>
      </c>
      <c r="N7147" s="0" t="n">
        <v>7.99</v>
      </c>
      <c r="O7147" s="0" t="s">
        <v>44</v>
      </c>
      <c r="P7147" s="0" t="n">
        <v>7.05</v>
      </c>
      <c r="Q7147" s="0" t="s">
        <v>45</v>
      </c>
      <c r="R7147" s="0" t="n">
        <v>6.13</v>
      </c>
      <c r="S7147" s="0" t="s">
        <v>45</v>
      </c>
      <c r="T7147" s="0" t="n">
        <v>0.92</v>
      </c>
      <c r="U7147" s="0" t="s">
        <v>45</v>
      </c>
      <c r="V7147" s="0" t="s">
        <v>7152</v>
      </c>
      <c r="W7147" s="0" t="s">
        <v>47</v>
      </c>
      <c r="X7147" s="0" t="s">
        <v>48</v>
      </c>
      <c r="Y7147" s="0" t="s">
        <v>16665</v>
      </c>
      <c r="Z7147" s="0" t="n">
        <v>4.29</v>
      </c>
      <c r="AA7147" s="0" t="s">
        <v>45</v>
      </c>
      <c r="AB7147" s="0" t="n">
        <v>0.92</v>
      </c>
      <c r="AC7147" s="0" t="s">
        <v>45</v>
      </c>
      <c r="AD7147" s="0" t="n">
        <v>13</v>
      </c>
      <c r="AE7147" s="0" t="n">
        <f aca="false">AD7147+100</f>
        <v>113</v>
      </c>
      <c r="AF7147" s="8" t="n">
        <f aca="false">((P7147/AE7147)*100)*ABS(I7147)</f>
        <v>6.23893805309734</v>
      </c>
      <c r="AG7147" s="0" t="n">
        <f aca="false">(TRUNC((AF7147*AD7147/100),2))</f>
        <v>0.81</v>
      </c>
      <c r="AH7147" s="0" t="n">
        <f aca="false">TRUNC(AF7147*1.3222,2)</f>
        <v>8.24</v>
      </c>
      <c r="AI7147" s="0" t="n">
        <f aca="false">TRUNC(AG7147*1.3222,2)</f>
        <v>1.07</v>
      </c>
      <c r="AJ7147" s="0" t="n">
        <f aca="false">((P7147-T7147)*0.7+T7147)*ABS(I7147)</f>
        <v>5.211</v>
      </c>
      <c r="AK7147" s="9" t="n">
        <f aca="false">IF(K7147="REFUND",(-1*(AJ7147-AG7147)),(AJ7147-AG7147))</f>
        <v>4.401</v>
      </c>
    </row>
    <row r="7148" customFormat="false" ht="13.8" hidden="false" customHeight="false" outlineLevel="0" collapsed="false">
      <c r="A7148" s="6" t="n">
        <v>42247</v>
      </c>
      <c r="B7148" s="0" t="n">
        <v>969825814391</v>
      </c>
      <c r="C7148" s="0" t="s">
        <v>25277</v>
      </c>
      <c r="D7148" s="0" t="s">
        <v>25278</v>
      </c>
      <c r="E7148" s="7" t="n">
        <v>9781250022097</v>
      </c>
      <c r="F7148" s="0" t="s">
        <v>21123</v>
      </c>
      <c r="G7148" s="0" t="s">
        <v>21124</v>
      </c>
      <c r="H7148" s="0" t="s">
        <v>356</v>
      </c>
      <c r="I7148" s="0" t="n">
        <v>1</v>
      </c>
      <c r="J7148" s="0" t="s">
        <v>573</v>
      </c>
      <c r="K7148" s="0" t="s">
        <v>43</v>
      </c>
      <c r="L7148" s="0" t="n">
        <v>18.39</v>
      </c>
      <c r="M7148" s="0" t="s">
        <v>44</v>
      </c>
      <c r="N7148" s="0" t="n">
        <v>15.99</v>
      </c>
      <c r="O7148" s="0" t="s">
        <v>44</v>
      </c>
      <c r="P7148" s="0" t="n">
        <v>14.12</v>
      </c>
      <c r="Q7148" s="0" t="s">
        <v>45</v>
      </c>
      <c r="R7148" s="0" t="n">
        <v>12.28</v>
      </c>
      <c r="S7148" s="0" t="s">
        <v>45</v>
      </c>
      <c r="T7148" s="0" t="n">
        <v>1.84</v>
      </c>
      <c r="U7148" s="0" t="s">
        <v>45</v>
      </c>
      <c r="V7148" s="0" t="s">
        <v>25279</v>
      </c>
      <c r="W7148" s="0" t="s">
        <v>47</v>
      </c>
      <c r="X7148" s="0" t="s">
        <v>48</v>
      </c>
      <c r="Y7148" s="0" t="s">
        <v>25280</v>
      </c>
      <c r="Z7148" s="0" t="n">
        <v>8.6</v>
      </c>
      <c r="AA7148" s="0" t="s">
        <v>45</v>
      </c>
      <c r="AB7148" s="0" t="n">
        <v>1.84</v>
      </c>
      <c r="AC7148" s="0" t="s">
        <v>45</v>
      </c>
      <c r="AD7148" s="0" t="n">
        <v>13</v>
      </c>
      <c r="AE7148" s="0" t="n">
        <f aca="false">AD7148+100</f>
        <v>113</v>
      </c>
      <c r="AF7148" s="8" t="n">
        <f aca="false">((P7148/AE7148)*100)*ABS(I7148)</f>
        <v>12.4955752212389</v>
      </c>
      <c r="AG7148" s="0" t="n">
        <f aca="false">(TRUNC((AF7148*AD7148/100),2))</f>
        <v>1.62</v>
      </c>
      <c r="AH7148" s="0" t="n">
        <f aca="false">TRUNC(AF7148*1.3222,2)</f>
        <v>16.52</v>
      </c>
      <c r="AI7148" s="0" t="n">
        <f aca="false">TRUNC(AG7148*1.3222,2)</f>
        <v>2.14</v>
      </c>
      <c r="AJ7148" s="0" t="n">
        <f aca="false">((P7148-T7148)*0.7+T7148)*ABS(I7148)</f>
        <v>10.436</v>
      </c>
      <c r="AK7148" s="9" t="n">
        <f aca="false">IF(K7148="REFUND",(-1*(AJ7148-AG7148)),(AJ7148-AG7148))</f>
        <v>8.816</v>
      </c>
    </row>
    <row r="7149" customFormat="false" ht="13.8" hidden="false" customHeight="false" outlineLevel="0" collapsed="false">
      <c r="A7149" s="6" t="n">
        <v>42247</v>
      </c>
      <c r="B7149" s="0" t="n">
        <v>969839143391</v>
      </c>
      <c r="C7149" s="0" t="s">
        <v>25281</v>
      </c>
      <c r="D7149" s="0" t="s">
        <v>25282</v>
      </c>
      <c r="E7149" s="7" t="n">
        <v>9781429905671</v>
      </c>
      <c r="F7149" s="0" t="s">
        <v>25283</v>
      </c>
      <c r="G7149" s="0" t="s">
        <v>25284</v>
      </c>
      <c r="H7149" s="0" t="s">
        <v>25285</v>
      </c>
      <c r="I7149" s="0" t="n">
        <v>1</v>
      </c>
      <c r="J7149" s="0" t="s">
        <v>573</v>
      </c>
      <c r="K7149" s="0" t="s">
        <v>43</v>
      </c>
      <c r="L7149" s="0" t="n">
        <v>10.34</v>
      </c>
      <c r="M7149" s="0" t="s">
        <v>44</v>
      </c>
      <c r="N7149" s="0" t="n">
        <v>8.99</v>
      </c>
      <c r="O7149" s="0" t="s">
        <v>44</v>
      </c>
      <c r="P7149" s="0" t="n">
        <v>8</v>
      </c>
      <c r="Q7149" s="0" t="s">
        <v>45</v>
      </c>
      <c r="R7149" s="0" t="n">
        <v>6.95</v>
      </c>
      <c r="S7149" s="0" t="s">
        <v>45</v>
      </c>
      <c r="T7149" s="0" t="n">
        <v>1.05</v>
      </c>
      <c r="U7149" s="0" t="s">
        <v>45</v>
      </c>
      <c r="V7149" s="0" t="s">
        <v>7642</v>
      </c>
      <c r="W7149" s="0" t="s">
        <v>500</v>
      </c>
      <c r="X7149" s="0" t="s">
        <v>48</v>
      </c>
      <c r="Y7149" s="0" t="s">
        <v>22143</v>
      </c>
      <c r="Z7149" s="0" t="n">
        <v>4.87</v>
      </c>
      <c r="AA7149" s="0" t="s">
        <v>45</v>
      </c>
      <c r="AB7149" s="0" t="n">
        <v>1.05</v>
      </c>
      <c r="AC7149" s="0" t="s">
        <v>45</v>
      </c>
      <c r="AD7149" s="0" t="n">
        <v>13</v>
      </c>
      <c r="AE7149" s="0" t="n">
        <f aca="false">AD7149+100</f>
        <v>113</v>
      </c>
      <c r="AF7149" s="8" t="n">
        <f aca="false">((P7149/AE7149)*100)*ABS(I7149)</f>
        <v>7.07964601769912</v>
      </c>
      <c r="AG7149" s="0" t="n">
        <f aca="false">(TRUNC((AF7149*AD7149/100),2))</f>
        <v>0.92</v>
      </c>
      <c r="AH7149" s="0" t="n">
        <f aca="false">TRUNC(AF7149*1.3222,2)</f>
        <v>9.36</v>
      </c>
      <c r="AI7149" s="0" t="n">
        <f aca="false">TRUNC(AG7149*1.3222,2)</f>
        <v>1.21</v>
      </c>
      <c r="AJ7149" s="0" t="n">
        <f aca="false">((P7149-T7149)*0.7+T7149)*ABS(I7149)</f>
        <v>5.915</v>
      </c>
      <c r="AK7149" s="9" t="n">
        <f aca="false">IF(K7149="REFUND",(-1*(AJ7149-AG7149)),(AJ7149-AG7149))</f>
        <v>4.995</v>
      </c>
    </row>
    <row r="7150" customFormat="false" ht="13.8" hidden="false" customHeight="false" outlineLevel="0" collapsed="false">
      <c r="A7150" s="6" t="n">
        <v>42247</v>
      </c>
      <c r="B7150" s="0" t="n">
        <v>969840757191</v>
      </c>
      <c r="C7150" s="0" t="s">
        <v>25286</v>
      </c>
      <c r="D7150" s="0" t="s">
        <v>25287</v>
      </c>
      <c r="E7150" s="7" t="n">
        <v>9781622667291</v>
      </c>
      <c r="F7150" s="0" t="s">
        <v>12695</v>
      </c>
      <c r="G7150" s="0" t="s">
        <v>12696</v>
      </c>
      <c r="H7150" s="0" t="s">
        <v>12697</v>
      </c>
      <c r="I7150" s="0" t="n">
        <v>1</v>
      </c>
      <c r="J7150" s="0" t="s">
        <v>573</v>
      </c>
      <c r="K7150" s="0" t="s">
        <v>43</v>
      </c>
      <c r="L7150" s="0" t="n">
        <v>3.44</v>
      </c>
      <c r="M7150" s="0" t="s">
        <v>44</v>
      </c>
      <c r="N7150" s="0" t="n">
        <v>2.99</v>
      </c>
      <c r="O7150" s="0" t="s">
        <v>44</v>
      </c>
      <c r="P7150" s="0" t="n">
        <v>2.66</v>
      </c>
      <c r="Q7150" s="0" t="s">
        <v>45</v>
      </c>
      <c r="R7150" s="0" t="n">
        <v>2.31</v>
      </c>
      <c r="S7150" s="0" t="s">
        <v>45</v>
      </c>
      <c r="T7150" s="0" t="n">
        <v>0.35</v>
      </c>
      <c r="U7150" s="0" t="s">
        <v>45</v>
      </c>
      <c r="V7150" s="0" t="s">
        <v>9311</v>
      </c>
      <c r="W7150" s="0" t="s">
        <v>58</v>
      </c>
      <c r="X7150" s="0" t="s">
        <v>48</v>
      </c>
      <c r="Y7150" s="0" t="s">
        <v>13609</v>
      </c>
      <c r="Z7150" s="0" t="n">
        <v>1.62</v>
      </c>
      <c r="AA7150" s="0" t="s">
        <v>45</v>
      </c>
      <c r="AB7150" s="0" t="n">
        <v>0.35</v>
      </c>
      <c r="AC7150" s="0" t="s">
        <v>45</v>
      </c>
      <c r="AD7150" s="0" t="n">
        <v>5</v>
      </c>
      <c r="AE7150" s="0" t="n">
        <f aca="false">AD7150+100</f>
        <v>105</v>
      </c>
      <c r="AF7150" s="8" t="n">
        <f aca="false">((P7150/AE7150)*100)*ABS(I7150)</f>
        <v>2.53333333333333</v>
      </c>
      <c r="AG7150" s="0" t="n">
        <f aca="false">(TRUNC((AF7150*AD7150/100),2))</f>
        <v>0.12</v>
      </c>
      <c r="AH7150" s="0" t="n">
        <f aca="false">TRUNC(AF7150*1.3222,2)</f>
        <v>3.34</v>
      </c>
      <c r="AI7150" s="0" t="n">
        <f aca="false">TRUNC(AG7150*1.3222,2)</f>
        <v>0.15</v>
      </c>
      <c r="AJ7150" s="0" t="n">
        <f aca="false">((P7150-T7150)*0.7+T7150)*ABS(I7150)</f>
        <v>1.967</v>
      </c>
      <c r="AK7150" s="9" t="n">
        <f aca="false">IF(K7150="REFUND",(-1*(AJ7150-AG7150)),(AJ7150-AG7150))</f>
        <v>1.847</v>
      </c>
    </row>
    <row r="7151" customFormat="false" ht="13.8" hidden="false" customHeight="false" outlineLevel="0" collapsed="false">
      <c r="A7151" s="6" t="n">
        <v>42247</v>
      </c>
      <c r="B7151" s="0" t="n">
        <v>969856466291</v>
      </c>
      <c r="C7151" s="0" t="s">
        <v>25288</v>
      </c>
      <c r="D7151" s="0" t="s">
        <v>25289</v>
      </c>
      <c r="E7151" s="7" t="n">
        <v>9781429902304</v>
      </c>
      <c r="F7151" s="0" t="s">
        <v>1578</v>
      </c>
      <c r="G7151" s="0" t="s">
        <v>1579</v>
      </c>
      <c r="H7151" s="0" t="s">
        <v>1580</v>
      </c>
      <c r="I7151" s="0" t="n">
        <v>1</v>
      </c>
      <c r="J7151" s="0" t="s">
        <v>573</v>
      </c>
      <c r="K7151" s="0" t="s">
        <v>43</v>
      </c>
      <c r="L7151" s="0" t="n">
        <v>12.64</v>
      </c>
      <c r="M7151" s="0" t="s">
        <v>44</v>
      </c>
      <c r="N7151" s="0" t="n">
        <v>10.99</v>
      </c>
      <c r="O7151" s="0" t="s">
        <v>44</v>
      </c>
      <c r="P7151" s="0" t="n">
        <v>9.7</v>
      </c>
      <c r="Q7151" s="0" t="s">
        <v>45</v>
      </c>
      <c r="R7151" s="0" t="n">
        <v>8.44</v>
      </c>
      <c r="S7151" s="0" t="s">
        <v>45</v>
      </c>
      <c r="T7151" s="0" t="n">
        <v>1.26</v>
      </c>
      <c r="U7151" s="0" t="s">
        <v>45</v>
      </c>
      <c r="V7151" s="0" t="s">
        <v>156</v>
      </c>
      <c r="W7151" s="0" t="s">
        <v>157</v>
      </c>
      <c r="X7151" s="0" t="s">
        <v>48</v>
      </c>
      <c r="Y7151" s="0" t="s">
        <v>25290</v>
      </c>
      <c r="Z7151" s="0" t="n">
        <v>5.91</v>
      </c>
      <c r="AA7151" s="0" t="s">
        <v>45</v>
      </c>
      <c r="AB7151" s="0" t="n">
        <v>1.26</v>
      </c>
      <c r="AC7151" s="0" t="s">
        <v>45</v>
      </c>
      <c r="AD7151" s="0" t="n">
        <v>5</v>
      </c>
      <c r="AE7151" s="0" t="n">
        <f aca="false">AD7151+100</f>
        <v>105</v>
      </c>
      <c r="AF7151" s="8" t="n">
        <f aca="false">((P7151/AE7151)*100)*ABS(I7151)</f>
        <v>9.23809523809524</v>
      </c>
      <c r="AG7151" s="0" t="n">
        <f aca="false">(TRUNC((AF7151*AD7151/100),2))</f>
        <v>0.46</v>
      </c>
      <c r="AH7151" s="0" t="n">
        <f aca="false">TRUNC(AF7151*1.3222,2)</f>
        <v>12.21</v>
      </c>
      <c r="AI7151" s="0" t="n">
        <f aca="false">TRUNC(AG7151*1.3222,2)</f>
        <v>0.6</v>
      </c>
      <c r="AJ7151" s="0" t="n">
        <f aca="false">((P7151-T7151)*0.7+T7151)*ABS(I7151)</f>
        <v>7.168</v>
      </c>
      <c r="AK7151" s="9" t="n">
        <f aca="false">IF(K7151="REFUND",(-1*(AJ7151-AG7151)),(AJ7151-AG7151))</f>
        <v>6.708</v>
      </c>
    </row>
    <row r="7152" customFormat="false" ht="13.8" hidden="false" customHeight="false" outlineLevel="0" collapsed="false">
      <c r="A7152" s="6" t="n">
        <v>42247</v>
      </c>
      <c r="B7152" s="0" t="n">
        <v>969864766241</v>
      </c>
      <c r="C7152" s="0" t="s">
        <v>25291</v>
      </c>
      <c r="D7152" s="0" t="s">
        <v>25292</v>
      </c>
      <c r="E7152" s="7" t="n">
        <v>9781466818521</v>
      </c>
      <c r="F7152" s="0" t="s">
        <v>25293</v>
      </c>
      <c r="G7152" s="0" t="s">
        <v>25294</v>
      </c>
      <c r="H7152" s="0" t="s">
        <v>4415</v>
      </c>
      <c r="I7152" s="0" t="n">
        <v>1</v>
      </c>
      <c r="J7152" s="0" t="s">
        <v>573</v>
      </c>
      <c r="K7152" s="0" t="s">
        <v>43</v>
      </c>
      <c r="L7152" s="0" t="n">
        <v>10.34</v>
      </c>
      <c r="M7152" s="0" t="s">
        <v>44</v>
      </c>
      <c r="N7152" s="0" t="n">
        <v>8.99</v>
      </c>
      <c r="O7152" s="0" t="s">
        <v>44</v>
      </c>
      <c r="P7152" s="0" t="n">
        <v>7.94</v>
      </c>
      <c r="Q7152" s="0" t="s">
        <v>45</v>
      </c>
      <c r="R7152" s="0" t="n">
        <v>6.9</v>
      </c>
      <c r="S7152" s="0" t="s">
        <v>45</v>
      </c>
      <c r="T7152" s="0" t="n">
        <v>1.04</v>
      </c>
      <c r="U7152" s="0" t="s">
        <v>45</v>
      </c>
      <c r="V7152" s="0" t="s">
        <v>14174</v>
      </c>
      <c r="W7152" s="0" t="s">
        <v>104</v>
      </c>
      <c r="X7152" s="0" t="s">
        <v>48</v>
      </c>
      <c r="Y7152" s="0" t="s">
        <v>25295</v>
      </c>
      <c r="Z7152" s="0" t="n">
        <v>4.83</v>
      </c>
      <c r="AA7152" s="0" t="s">
        <v>45</v>
      </c>
      <c r="AB7152" s="0" t="n">
        <v>1.04</v>
      </c>
      <c r="AC7152" s="0" t="s">
        <v>45</v>
      </c>
      <c r="AD7152" s="0" t="n">
        <v>5</v>
      </c>
      <c r="AE7152" s="0" t="n">
        <f aca="false">AD7152+100</f>
        <v>105</v>
      </c>
      <c r="AF7152" s="8" t="n">
        <f aca="false">((P7152/AE7152)*100)*ABS(I7152)</f>
        <v>7.56190476190476</v>
      </c>
      <c r="AG7152" s="0" t="n">
        <f aca="false">(TRUNC((AF7152*AD7152/100),2))</f>
        <v>0.37</v>
      </c>
      <c r="AH7152" s="0" t="n">
        <f aca="false">TRUNC(AF7152*1.3222,2)</f>
        <v>9.99</v>
      </c>
      <c r="AI7152" s="0" t="n">
        <f aca="false">TRUNC(AG7152*1.3222,2)</f>
        <v>0.48</v>
      </c>
      <c r="AJ7152" s="0" t="n">
        <f aca="false">((P7152-T7152)*0.7+T7152)*ABS(I7152)</f>
        <v>5.87</v>
      </c>
      <c r="AK7152" s="9" t="n">
        <f aca="false">IF(K7152="REFUND",(-1*(AJ7152-AG7152)),(AJ7152-AG7152))</f>
        <v>5.5</v>
      </c>
    </row>
    <row r="7153" customFormat="false" ht="13.8" hidden="false" customHeight="false" outlineLevel="0" collapsed="false">
      <c r="A7153" s="6" t="n">
        <v>42247</v>
      </c>
      <c r="B7153" s="0" t="n">
        <v>969867555241</v>
      </c>
      <c r="C7153" s="0" t="s">
        <v>25296</v>
      </c>
      <c r="D7153" s="0" t="s">
        <v>25297</v>
      </c>
      <c r="E7153" s="7" t="n">
        <v>9781250027665</v>
      </c>
      <c r="F7153" s="0" t="s">
        <v>1246</v>
      </c>
      <c r="G7153" s="0" t="s">
        <v>1247</v>
      </c>
      <c r="H7153" s="0" t="s">
        <v>1248</v>
      </c>
      <c r="I7153" s="0" t="n">
        <v>1</v>
      </c>
      <c r="J7153" s="0" t="s">
        <v>573</v>
      </c>
      <c r="K7153" s="0" t="s">
        <v>43</v>
      </c>
      <c r="L7153" s="0" t="n">
        <v>3.44</v>
      </c>
      <c r="M7153" s="0" t="s">
        <v>44</v>
      </c>
      <c r="N7153" s="0" t="n">
        <v>2.99</v>
      </c>
      <c r="O7153" s="0" t="s">
        <v>44</v>
      </c>
      <c r="P7153" s="0" t="n">
        <v>2.64</v>
      </c>
      <c r="Q7153" s="0" t="s">
        <v>45</v>
      </c>
      <c r="R7153" s="0" t="n">
        <v>2.3</v>
      </c>
      <c r="S7153" s="0" t="s">
        <v>45</v>
      </c>
      <c r="T7153" s="0" t="n">
        <v>0.34</v>
      </c>
      <c r="U7153" s="0" t="s">
        <v>45</v>
      </c>
      <c r="V7153" s="0" t="s">
        <v>1068</v>
      </c>
      <c r="W7153" s="0" t="s">
        <v>80</v>
      </c>
      <c r="X7153" s="0" t="s">
        <v>48</v>
      </c>
      <c r="Y7153" s="0" t="s">
        <v>25298</v>
      </c>
      <c r="Z7153" s="0" t="n">
        <v>1.61</v>
      </c>
      <c r="AA7153" s="0" t="s">
        <v>45</v>
      </c>
      <c r="AB7153" s="0" t="n">
        <v>0.34</v>
      </c>
      <c r="AC7153" s="0" t="s">
        <v>45</v>
      </c>
      <c r="AD7153" s="0" t="n">
        <v>5</v>
      </c>
      <c r="AE7153" s="0" t="n">
        <f aca="false">AD7153+100</f>
        <v>105</v>
      </c>
      <c r="AF7153" s="8" t="n">
        <f aca="false">((P7153/AE7153)*100)*ABS(I7153)</f>
        <v>2.51428571428571</v>
      </c>
      <c r="AG7153" s="0" t="n">
        <f aca="false">(TRUNC((AF7153*AD7153/100),2))</f>
        <v>0.12</v>
      </c>
      <c r="AH7153" s="0" t="n">
        <f aca="false">TRUNC(AF7153*1.3222,2)</f>
        <v>3.32</v>
      </c>
      <c r="AI7153" s="0" t="n">
        <f aca="false">TRUNC(AG7153*1.3222,2)</f>
        <v>0.15</v>
      </c>
      <c r="AJ7153" s="0" t="n">
        <f aca="false">((P7153-T7153)*0.7+T7153)*ABS(I7153)</f>
        <v>1.95</v>
      </c>
      <c r="AK7153" s="9" t="n">
        <f aca="false">IF(K7153="REFUND",(-1*(AJ7153-AG7153)),(AJ7153-AG7153))</f>
        <v>1.83</v>
      </c>
    </row>
    <row r="7154" customFormat="false" ht="13.8" hidden="false" customHeight="false" outlineLevel="0" collapsed="false">
      <c r="A7154" s="6" t="n">
        <v>42247</v>
      </c>
      <c r="B7154" s="0" t="n">
        <v>969872859391</v>
      </c>
      <c r="C7154" s="0" t="s">
        <v>25299</v>
      </c>
      <c r="D7154" s="0" t="s">
        <v>25300</v>
      </c>
      <c r="E7154" s="7" t="n">
        <v>9781429972376</v>
      </c>
      <c r="F7154" s="0" t="s">
        <v>1549</v>
      </c>
      <c r="G7154" s="0" t="s">
        <v>1550</v>
      </c>
      <c r="H7154" s="0" t="s">
        <v>793</v>
      </c>
      <c r="I7154" s="0" t="n">
        <v>1</v>
      </c>
      <c r="J7154" s="0" t="s">
        <v>573</v>
      </c>
      <c r="K7154" s="0" t="s">
        <v>43</v>
      </c>
      <c r="L7154" s="0" t="n">
        <v>10.34</v>
      </c>
      <c r="M7154" s="0" t="s">
        <v>44</v>
      </c>
      <c r="N7154" s="0" t="n">
        <v>8.99</v>
      </c>
      <c r="O7154" s="0" t="s">
        <v>44</v>
      </c>
      <c r="P7154" s="0" t="n">
        <v>7.94</v>
      </c>
      <c r="Q7154" s="0" t="s">
        <v>45</v>
      </c>
      <c r="R7154" s="0" t="n">
        <v>6.9</v>
      </c>
      <c r="S7154" s="0" t="s">
        <v>45</v>
      </c>
      <c r="T7154" s="0" t="n">
        <v>1.04</v>
      </c>
      <c r="U7154" s="0" t="s">
        <v>45</v>
      </c>
      <c r="V7154" s="0" t="s">
        <v>1011</v>
      </c>
      <c r="W7154" s="0" t="s">
        <v>47</v>
      </c>
      <c r="X7154" s="0" t="s">
        <v>48</v>
      </c>
      <c r="Y7154" s="0" t="s">
        <v>25301</v>
      </c>
      <c r="Z7154" s="0" t="n">
        <v>4.83</v>
      </c>
      <c r="AA7154" s="0" t="s">
        <v>45</v>
      </c>
      <c r="AB7154" s="0" t="n">
        <v>1.04</v>
      </c>
      <c r="AC7154" s="0" t="s">
        <v>45</v>
      </c>
      <c r="AD7154" s="0" t="n">
        <v>13</v>
      </c>
      <c r="AE7154" s="0" t="n">
        <f aca="false">AD7154+100</f>
        <v>113</v>
      </c>
      <c r="AF7154" s="8" t="n">
        <f aca="false">((P7154/AE7154)*100)*ABS(I7154)</f>
        <v>7.02654867256637</v>
      </c>
      <c r="AG7154" s="0" t="n">
        <f aca="false">(TRUNC((AF7154*AD7154/100),2))</f>
        <v>0.91</v>
      </c>
      <c r="AH7154" s="0" t="n">
        <f aca="false">TRUNC(AF7154*1.3222,2)</f>
        <v>9.29</v>
      </c>
      <c r="AI7154" s="0" t="n">
        <f aca="false">TRUNC(AG7154*1.3222,2)</f>
        <v>1.2</v>
      </c>
      <c r="AJ7154" s="0" t="n">
        <f aca="false">((P7154-T7154)*0.7+T7154)*ABS(I7154)</f>
        <v>5.87</v>
      </c>
      <c r="AK7154" s="9" t="n">
        <f aca="false">IF(K7154="REFUND",(-1*(AJ7154-AG7154)),(AJ7154-AG7154))</f>
        <v>4.96</v>
      </c>
    </row>
    <row r="7155" customFormat="false" ht="13.8" hidden="false" customHeight="false" outlineLevel="0" collapsed="false">
      <c r="A7155" s="6" t="n">
        <v>42247</v>
      </c>
      <c r="B7155" s="0" t="n">
        <v>969873715241</v>
      </c>
      <c r="C7155" s="0" t="s">
        <v>25302</v>
      </c>
      <c r="D7155" s="0" t="s">
        <v>25303</v>
      </c>
      <c r="E7155" s="7" t="n">
        <v>9781466839878</v>
      </c>
      <c r="F7155" s="0" t="s">
        <v>3115</v>
      </c>
      <c r="G7155" s="0" t="s">
        <v>3116</v>
      </c>
      <c r="H7155" s="0" t="s">
        <v>3117</v>
      </c>
      <c r="I7155" s="0" t="n">
        <v>1</v>
      </c>
      <c r="J7155" s="0" t="s">
        <v>573</v>
      </c>
      <c r="K7155" s="0" t="s">
        <v>43</v>
      </c>
      <c r="L7155" s="0" t="n">
        <v>10.34</v>
      </c>
      <c r="M7155" s="0" t="s">
        <v>44</v>
      </c>
      <c r="N7155" s="0" t="n">
        <v>8.99</v>
      </c>
      <c r="O7155" s="0" t="s">
        <v>44</v>
      </c>
      <c r="P7155" s="0" t="n">
        <v>7.94</v>
      </c>
      <c r="Q7155" s="0" t="s">
        <v>45</v>
      </c>
      <c r="R7155" s="0" t="n">
        <v>6.9</v>
      </c>
      <c r="S7155" s="0" t="s">
        <v>45</v>
      </c>
      <c r="T7155" s="0" t="n">
        <v>1.04</v>
      </c>
      <c r="U7155" s="0" t="s">
        <v>45</v>
      </c>
      <c r="V7155" s="0" t="s">
        <v>2102</v>
      </c>
      <c r="W7155" s="0" t="s">
        <v>96</v>
      </c>
      <c r="X7155" s="0" t="s">
        <v>48</v>
      </c>
      <c r="Y7155" s="0" t="s">
        <v>25304</v>
      </c>
      <c r="Z7155" s="0" t="n">
        <v>4.83</v>
      </c>
      <c r="AA7155" s="0" t="s">
        <v>45</v>
      </c>
      <c r="AB7155" s="0" t="n">
        <v>1.04</v>
      </c>
      <c r="AC7155" s="0" t="s">
        <v>45</v>
      </c>
      <c r="AD7155" s="0" t="n">
        <v>13</v>
      </c>
      <c r="AE7155" s="0" t="n">
        <f aca="false">AD7155+100</f>
        <v>113</v>
      </c>
      <c r="AF7155" s="8" t="n">
        <f aca="false">((P7155/AE7155)*100)*ABS(I7155)</f>
        <v>7.02654867256637</v>
      </c>
      <c r="AG7155" s="0" t="n">
        <f aca="false">(TRUNC((AF7155*AD7155/100),2))</f>
        <v>0.91</v>
      </c>
      <c r="AH7155" s="0" t="n">
        <f aca="false">TRUNC(AF7155*1.3222,2)</f>
        <v>9.29</v>
      </c>
      <c r="AI7155" s="0" t="n">
        <f aca="false">TRUNC(AG7155*1.3222,2)</f>
        <v>1.2</v>
      </c>
      <c r="AJ7155" s="0" t="n">
        <f aca="false">((P7155-T7155)*0.7+T7155)*ABS(I7155)</f>
        <v>5.87</v>
      </c>
      <c r="AK7155" s="9" t="n">
        <f aca="false">IF(K7155="REFUND",(-1*(AJ7155-AG7155)),(AJ7155-AG7155))</f>
        <v>4.96</v>
      </c>
    </row>
    <row r="7156" customFormat="false" ht="13.8" hidden="false" customHeight="false" outlineLevel="0" collapsed="false">
      <c r="A7156" s="6" t="n">
        <v>42247</v>
      </c>
      <c r="B7156" s="0" t="n">
        <v>969875919291</v>
      </c>
      <c r="C7156" s="0" t="s">
        <v>25305</v>
      </c>
      <c r="D7156" s="0" t="s">
        <v>25306</v>
      </c>
      <c r="E7156" s="7" t="n">
        <v>9781250022097</v>
      </c>
      <c r="F7156" s="0" t="s">
        <v>21123</v>
      </c>
      <c r="G7156" s="0" t="s">
        <v>21124</v>
      </c>
      <c r="H7156" s="0" t="s">
        <v>356</v>
      </c>
      <c r="I7156" s="0" t="n">
        <v>1</v>
      </c>
      <c r="J7156" s="0" t="s">
        <v>573</v>
      </c>
      <c r="K7156" s="0" t="s">
        <v>43</v>
      </c>
      <c r="L7156" s="0" t="n">
        <v>18.39</v>
      </c>
      <c r="M7156" s="0" t="s">
        <v>44</v>
      </c>
      <c r="N7156" s="0" t="n">
        <v>15.99</v>
      </c>
      <c r="O7156" s="0" t="s">
        <v>44</v>
      </c>
      <c r="P7156" s="0" t="n">
        <v>14.12</v>
      </c>
      <c r="Q7156" s="0" t="s">
        <v>45</v>
      </c>
      <c r="R7156" s="0" t="n">
        <v>12.28</v>
      </c>
      <c r="S7156" s="0" t="s">
        <v>45</v>
      </c>
      <c r="T7156" s="0" t="n">
        <v>1.84</v>
      </c>
      <c r="U7156" s="0" t="s">
        <v>45</v>
      </c>
      <c r="V7156" s="0" t="s">
        <v>2334</v>
      </c>
      <c r="W7156" s="0" t="s">
        <v>47</v>
      </c>
      <c r="X7156" s="0" t="s">
        <v>48</v>
      </c>
      <c r="Y7156" s="0" t="s">
        <v>25307</v>
      </c>
      <c r="Z7156" s="0" t="n">
        <v>8.6</v>
      </c>
      <c r="AA7156" s="0" t="s">
        <v>45</v>
      </c>
      <c r="AB7156" s="0" t="n">
        <v>1.84</v>
      </c>
      <c r="AC7156" s="0" t="s">
        <v>45</v>
      </c>
      <c r="AD7156" s="0" t="n">
        <v>13</v>
      </c>
      <c r="AE7156" s="0" t="n">
        <f aca="false">AD7156+100</f>
        <v>113</v>
      </c>
      <c r="AF7156" s="8" t="n">
        <f aca="false">((P7156/AE7156)*100)*ABS(I7156)</f>
        <v>12.4955752212389</v>
      </c>
      <c r="AG7156" s="0" t="n">
        <f aca="false">(TRUNC((AF7156*AD7156/100),2))</f>
        <v>1.62</v>
      </c>
      <c r="AH7156" s="0" t="n">
        <f aca="false">TRUNC(AF7156*1.3222,2)</f>
        <v>16.52</v>
      </c>
      <c r="AI7156" s="0" t="n">
        <f aca="false">TRUNC(AG7156*1.3222,2)</f>
        <v>2.14</v>
      </c>
      <c r="AJ7156" s="0" t="n">
        <f aca="false">((P7156-T7156)*0.7+T7156)*ABS(I7156)</f>
        <v>10.436</v>
      </c>
      <c r="AK7156" s="9" t="n">
        <f aca="false">IF(K7156="REFUND",(-1*(AJ7156-AG7156)),(AJ7156-AG7156))</f>
        <v>8.816</v>
      </c>
    </row>
    <row r="7157" customFormat="false" ht="13.8" hidden="false" customHeight="false" outlineLevel="0" collapsed="false">
      <c r="A7157" s="6" t="n">
        <v>42247</v>
      </c>
      <c r="B7157" s="0" t="n">
        <v>969878902341</v>
      </c>
      <c r="C7157" s="0" t="s">
        <v>25308</v>
      </c>
      <c r="D7157" s="0" t="s">
        <v>25309</v>
      </c>
      <c r="E7157" s="7" t="n">
        <v>9781429900539</v>
      </c>
      <c r="F7157" s="0" t="s">
        <v>1679</v>
      </c>
      <c r="G7157" s="0" t="s">
        <v>1680</v>
      </c>
      <c r="H7157" s="0" t="s">
        <v>1681</v>
      </c>
      <c r="I7157" s="0" t="n">
        <v>1</v>
      </c>
      <c r="J7157" s="0" t="s">
        <v>573</v>
      </c>
      <c r="K7157" s="0" t="s">
        <v>43</v>
      </c>
      <c r="L7157" s="0" t="n">
        <v>10.34</v>
      </c>
      <c r="M7157" s="0" t="s">
        <v>44</v>
      </c>
      <c r="N7157" s="0" t="n">
        <v>8.99</v>
      </c>
      <c r="O7157" s="0" t="s">
        <v>44</v>
      </c>
      <c r="P7157" s="0" t="n">
        <v>7.94</v>
      </c>
      <c r="Q7157" s="0" t="s">
        <v>45</v>
      </c>
      <c r="R7157" s="0" t="n">
        <v>6.9</v>
      </c>
      <c r="S7157" s="0" t="s">
        <v>45</v>
      </c>
      <c r="T7157" s="0" t="n">
        <v>1.04</v>
      </c>
      <c r="U7157" s="0" t="s">
        <v>45</v>
      </c>
      <c r="V7157" s="0" t="s">
        <v>3788</v>
      </c>
      <c r="W7157" s="0" t="s">
        <v>80</v>
      </c>
      <c r="X7157" s="0" t="s">
        <v>48</v>
      </c>
      <c r="Y7157" s="0" t="s">
        <v>25310</v>
      </c>
      <c r="Z7157" s="0" t="n">
        <v>4.83</v>
      </c>
      <c r="AA7157" s="0" t="s">
        <v>45</v>
      </c>
      <c r="AB7157" s="0" t="n">
        <v>1.04</v>
      </c>
      <c r="AC7157" s="0" t="s">
        <v>45</v>
      </c>
      <c r="AD7157" s="0" t="n">
        <v>5</v>
      </c>
      <c r="AE7157" s="0" t="n">
        <f aca="false">AD7157+100</f>
        <v>105</v>
      </c>
      <c r="AF7157" s="8" t="n">
        <f aca="false">((P7157/AE7157)*100)*ABS(I7157)</f>
        <v>7.56190476190476</v>
      </c>
      <c r="AG7157" s="0" t="n">
        <f aca="false">(TRUNC((AF7157*AD7157/100),2))</f>
        <v>0.37</v>
      </c>
      <c r="AH7157" s="0" t="n">
        <f aca="false">TRUNC(AF7157*1.3222,2)</f>
        <v>9.99</v>
      </c>
      <c r="AI7157" s="0" t="n">
        <f aca="false">TRUNC(AG7157*1.3222,2)</f>
        <v>0.48</v>
      </c>
      <c r="AJ7157" s="0" t="n">
        <f aca="false">((P7157-T7157)*0.7+T7157)*ABS(I7157)</f>
        <v>5.87</v>
      </c>
      <c r="AK7157" s="9" t="n">
        <f aca="false">IF(K7157="REFUND",(-1*(AJ7157-AG7157)),(AJ7157-AG7157))</f>
        <v>5.5</v>
      </c>
    </row>
    <row r="7158" customFormat="false" ht="13.8" hidden="false" customHeight="false" outlineLevel="0" collapsed="false">
      <c r="A7158" s="6" t="n">
        <v>42247</v>
      </c>
      <c r="B7158" s="0" t="n">
        <v>969879886341</v>
      </c>
      <c r="C7158" s="0" t="s">
        <v>25311</v>
      </c>
      <c r="D7158" s="0" t="s">
        <v>25312</v>
      </c>
      <c r="E7158" s="7" t="n">
        <v>9781250022097</v>
      </c>
      <c r="F7158" s="0" t="s">
        <v>21123</v>
      </c>
      <c r="G7158" s="0" t="s">
        <v>21124</v>
      </c>
      <c r="H7158" s="0" t="s">
        <v>356</v>
      </c>
      <c r="I7158" s="0" t="n">
        <v>1</v>
      </c>
      <c r="J7158" s="0" t="s">
        <v>573</v>
      </c>
      <c r="K7158" s="0" t="s">
        <v>43</v>
      </c>
      <c r="L7158" s="0" t="n">
        <v>18.39</v>
      </c>
      <c r="M7158" s="0" t="s">
        <v>44</v>
      </c>
      <c r="N7158" s="0" t="n">
        <v>15.99</v>
      </c>
      <c r="O7158" s="0" t="s">
        <v>44</v>
      </c>
      <c r="P7158" s="0" t="n">
        <v>14.12</v>
      </c>
      <c r="Q7158" s="0" t="s">
        <v>45</v>
      </c>
      <c r="R7158" s="0" t="n">
        <v>12.28</v>
      </c>
      <c r="S7158" s="0" t="s">
        <v>45</v>
      </c>
      <c r="T7158" s="0" t="n">
        <v>1.84</v>
      </c>
      <c r="U7158" s="0" t="s">
        <v>45</v>
      </c>
      <c r="V7158" s="0" t="s">
        <v>3788</v>
      </c>
      <c r="W7158" s="0" t="s">
        <v>80</v>
      </c>
      <c r="X7158" s="0" t="s">
        <v>48</v>
      </c>
      <c r="Y7158" s="0" t="s">
        <v>25310</v>
      </c>
      <c r="Z7158" s="0" t="n">
        <v>8.6</v>
      </c>
      <c r="AA7158" s="0" t="s">
        <v>45</v>
      </c>
      <c r="AB7158" s="0" t="n">
        <v>1.84</v>
      </c>
      <c r="AC7158" s="0" t="s">
        <v>45</v>
      </c>
      <c r="AD7158" s="0" t="n">
        <v>5</v>
      </c>
      <c r="AE7158" s="0" t="n">
        <f aca="false">AD7158+100</f>
        <v>105</v>
      </c>
      <c r="AF7158" s="8" t="n">
        <f aca="false">((P7158/AE7158)*100)*ABS(I7158)</f>
        <v>13.447619047619</v>
      </c>
      <c r="AG7158" s="0" t="n">
        <f aca="false">(TRUNC((AF7158*AD7158/100),2))</f>
        <v>0.67</v>
      </c>
      <c r="AH7158" s="0" t="n">
        <f aca="false">TRUNC(AF7158*1.3222,2)</f>
        <v>17.78</v>
      </c>
      <c r="AI7158" s="0" t="n">
        <f aca="false">TRUNC(AG7158*1.3222,2)</f>
        <v>0.88</v>
      </c>
      <c r="AJ7158" s="0" t="n">
        <f aca="false">((P7158-T7158)*0.7+T7158)*ABS(I7158)</f>
        <v>10.436</v>
      </c>
      <c r="AK7158" s="9" t="n">
        <f aca="false">IF(K7158="REFUND",(-1*(AJ7158-AG7158)),(AJ7158-AG7158))</f>
        <v>9.766</v>
      </c>
    </row>
    <row r="7159" customFormat="false" ht="13.8" hidden="false" customHeight="false" outlineLevel="0" collapsed="false">
      <c r="A7159" s="6" t="n">
        <v>42247</v>
      </c>
      <c r="B7159" s="0" t="n">
        <v>969885024341</v>
      </c>
      <c r="C7159" s="0" t="s">
        <v>25313</v>
      </c>
      <c r="D7159" s="0" t="s">
        <v>25314</v>
      </c>
      <c r="E7159" s="7" t="n">
        <v>9781250023339</v>
      </c>
      <c r="F7159" s="0" t="s">
        <v>5189</v>
      </c>
      <c r="G7159" s="0" t="s">
        <v>5190</v>
      </c>
      <c r="H7159" s="0" t="s">
        <v>286</v>
      </c>
      <c r="I7159" s="0" t="n">
        <v>1</v>
      </c>
      <c r="J7159" s="0" t="s">
        <v>573</v>
      </c>
      <c r="K7159" s="0" t="s">
        <v>43</v>
      </c>
      <c r="L7159" s="0" t="n">
        <v>12.64</v>
      </c>
      <c r="M7159" s="0" t="s">
        <v>44</v>
      </c>
      <c r="N7159" s="0" t="n">
        <v>10.99</v>
      </c>
      <c r="O7159" s="0" t="s">
        <v>44</v>
      </c>
      <c r="P7159" s="0" t="n">
        <v>9.7</v>
      </c>
      <c r="Q7159" s="0" t="s">
        <v>45</v>
      </c>
      <c r="R7159" s="0" t="n">
        <v>8.44</v>
      </c>
      <c r="S7159" s="0" t="s">
        <v>45</v>
      </c>
      <c r="T7159" s="0" t="n">
        <v>1.26</v>
      </c>
      <c r="U7159" s="0" t="s">
        <v>45</v>
      </c>
      <c r="V7159" s="0" t="s">
        <v>587</v>
      </c>
      <c r="W7159" s="0" t="s">
        <v>47</v>
      </c>
      <c r="X7159" s="0" t="s">
        <v>48</v>
      </c>
      <c r="Y7159" s="0" t="s">
        <v>11657</v>
      </c>
      <c r="Z7159" s="0" t="n">
        <v>5.91</v>
      </c>
      <c r="AA7159" s="0" t="s">
        <v>45</v>
      </c>
      <c r="AB7159" s="0" t="n">
        <v>1.26</v>
      </c>
      <c r="AC7159" s="0" t="s">
        <v>45</v>
      </c>
      <c r="AD7159" s="0" t="n">
        <v>13</v>
      </c>
      <c r="AE7159" s="0" t="n">
        <f aca="false">AD7159+100</f>
        <v>113</v>
      </c>
      <c r="AF7159" s="8" t="n">
        <f aca="false">((P7159/AE7159)*100)*ABS(I7159)</f>
        <v>8.58407079646018</v>
      </c>
      <c r="AG7159" s="0" t="n">
        <f aca="false">(TRUNC((AF7159*AD7159/100),2))</f>
        <v>1.11</v>
      </c>
      <c r="AH7159" s="0" t="n">
        <f aca="false">TRUNC(AF7159*1.3222,2)</f>
        <v>11.34</v>
      </c>
      <c r="AI7159" s="0" t="n">
        <f aca="false">TRUNC(AG7159*1.3222,2)</f>
        <v>1.46</v>
      </c>
      <c r="AJ7159" s="0" t="n">
        <f aca="false">((P7159-T7159)*0.7+T7159)*ABS(I7159)</f>
        <v>7.168</v>
      </c>
      <c r="AK7159" s="9" t="n">
        <f aca="false">IF(K7159="REFUND",(-1*(AJ7159-AG7159)),(AJ7159-AG7159))</f>
        <v>6.058</v>
      </c>
    </row>
    <row r="7160" customFormat="false" ht="13.8" hidden="false" customHeight="false" outlineLevel="0" collapsed="false">
      <c r="A7160" s="6" t="n">
        <v>42247</v>
      </c>
      <c r="B7160" s="0" t="n">
        <v>969889749341</v>
      </c>
      <c r="C7160" s="0" t="s">
        <v>25315</v>
      </c>
      <c r="D7160" s="0" t="s">
        <v>25316</v>
      </c>
      <c r="E7160" s="7" t="n">
        <v>9781622662241</v>
      </c>
      <c r="F7160" s="0" t="s">
        <v>15223</v>
      </c>
      <c r="G7160" s="0" t="s">
        <v>15224</v>
      </c>
      <c r="H7160" s="0" t="s">
        <v>4139</v>
      </c>
      <c r="I7160" s="0" t="n">
        <v>1</v>
      </c>
      <c r="J7160" s="0" t="s">
        <v>573</v>
      </c>
      <c r="K7160" s="0" t="s">
        <v>43</v>
      </c>
      <c r="L7160" s="0" t="n">
        <v>0</v>
      </c>
      <c r="M7160" s="0" t="s">
        <v>44</v>
      </c>
      <c r="N7160" s="0" t="n">
        <v>0</v>
      </c>
      <c r="O7160" s="0" t="s">
        <v>44</v>
      </c>
      <c r="P7160" s="0" t="n">
        <v>0</v>
      </c>
      <c r="Q7160" s="0" t="s">
        <v>45</v>
      </c>
      <c r="R7160" s="0" t="n">
        <v>0</v>
      </c>
      <c r="S7160" s="0" t="s">
        <v>45</v>
      </c>
      <c r="T7160" s="0" t="n">
        <v>0</v>
      </c>
      <c r="U7160" s="0" t="s">
        <v>45</v>
      </c>
      <c r="V7160" s="0" t="s">
        <v>118</v>
      </c>
      <c r="W7160" s="0" t="s">
        <v>47</v>
      </c>
      <c r="X7160" s="0" t="s">
        <v>48</v>
      </c>
      <c r="Y7160" s="0" t="s">
        <v>12227</v>
      </c>
      <c r="Z7160" s="0" t="n">
        <v>0</v>
      </c>
      <c r="AA7160" s="0" t="s">
        <v>45</v>
      </c>
      <c r="AB7160" s="0" t="n">
        <v>0</v>
      </c>
      <c r="AC7160" s="0" t="s">
        <v>45</v>
      </c>
      <c r="AD7160" s="0" t="n">
        <v>13</v>
      </c>
      <c r="AE7160" s="0" t="n">
        <f aca="false">AD7160+100</f>
        <v>113</v>
      </c>
      <c r="AF7160" s="8" t="n">
        <f aca="false">((P7160/AE7160)*100)*ABS(I7160)</f>
        <v>0</v>
      </c>
      <c r="AG7160" s="0" t="n">
        <f aca="false">(TRUNC((AF7160*AD7160/100),2))</f>
        <v>0</v>
      </c>
      <c r="AH7160" s="0" t="n">
        <f aca="false">TRUNC(AF7160*1.3222,2)</f>
        <v>0</v>
      </c>
      <c r="AI7160" s="0" t="n">
        <f aca="false">TRUNC(AG7160*1.3222,2)</f>
        <v>0</v>
      </c>
      <c r="AJ7160" s="0" t="n">
        <f aca="false">((P7160-T7160)*0.7+T7160)*ABS(I7160)</f>
        <v>0</v>
      </c>
      <c r="AK7160" s="9" t="n">
        <f aca="false">IF(K7160="REFUND",(-1*(AJ7160-AG7160)),(AJ7160-AG7160))</f>
        <v>0</v>
      </c>
    </row>
    <row r="7161" customFormat="false" ht="13.8" hidden="false" customHeight="false" outlineLevel="0" collapsed="false">
      <c r="A7161" s="6" t="n">
        <v>42247</v>
      </c>
      <c r="B7161" s="0" t="n">
        <v>969891140241</v>
      </c>
      <c r="C7161" s="0" t="s">
        <v>25317</v>
      </c>
      <c r="D7161" s="0" t="s">
        <v>25318</v>
      </c>
      <c r="E7161" s="7" t="n">
        <v>9781429937917</v>
      </c>
      <c r="F7161" s="0" t="s">
        <v>25319</v>
      </c>
      <c r="G7161" s="0" t="s">
        <v>25320</v>
      </c>
      <c r="H7161" s="0" t="s">
        <v>2108</v>
      </c>
      <c r="I7161" s="0" t="n">
        <v>1</v>
      </c>
      <c r="J7161" s="0" t="s">
        <v>573</v>
      </c>
      <c r="K7161" s="0" t="s">
        <v>43</v>
      </c>
      <c r="L7161" s="0" t="n">
        <v>10.34</v>
      </c>
      <c r="M7161" s="0" t="s">
        <v>44</v>
      </c>
      <c r="N7161" s="0" t="n">
        <v>8.99</v>
      </c>
      <c r="O7161" s="0" t="s">
        <v>44</v>
      </c>
      <c r="P7161" s="0" t="n">
        <v>7.94</v>
      </c>
      <c r="Q7161" s="0" t="s">
        <v>45</v>
      </c>
      <c r="R7161" s="0" t="n">
        <v>6.9</v>
      </c>
      <c r="S7161" s="0" t="s">
        <v>45</v>
      </c>
      <c r="T7161" s="0" t="n">
        <v>1.04</v>
      </c>
      <c r="U7161" s="0" t="s">
        <v>45</v>
      </c>
      <c r="V7161" s="0" t="s">
        <v>280</v>
      </c>
      <c r="W7161" s="0" t="s">
        <v>180</v>
      </c>
      <c r="X7161" s="0" t="s">
        <v>48</v>
      </c>
      <c r="Y7161" s="0" t="s">
        <v>25321</v>
      </c>
      <c r="Z7161" s="0" t="n">
        <v>4.83</v>
      </c>
      <c r="AA7161" s="0" t="s">
        <v>45</v>
      </c>
      <c r="AB7161" s="0" t="n">
        <v>1.04</v>
      </c>
      <c r="AC7161" s="0" t="s">
        <v>45</v>
      </c>
      <c r="AD7161" s="0" t="n">
        <v>5</v>
      </c>
      <c r="AE7161" s="0" t="n">
        <f aca="false">AD7161+100</f>
        <v>105</v>
      </c>
      <c r="AF7161" s="8" t="n">
        <f aca="false">((P7161/AE7161)*100)*ABS(I7161)</f>
        <v>7.56190476190476</v>
      </c>
      <c r="AG7161" s="0" t="n">
        <f aca="false">(TRUNC((AF7161*AD7161/100),2))</f>
        <v>0.37</v>
      </c>
      <c r="AH7161" s="0" t="n">
        <f aca="false">TRUNC(AF7161*1.3222,2)</f>
        <v>9.99</v>
      </c>
      <c r="AI7161" s="0" t="n">
        <f aca="false">TRUNC(AG7161*1.3222,2)</f>
        <v>0.48</v>
      </c>
      <c r="AJ7161" s="0" t="n">
        <f aca="false">((P7161-T7161)*0.7+T7161)*ABS(I7161)</f>
        <v>5.87</v>
      </c>
      <c r="AK7161" s="9" t="n">
        <f aca="false">IF(K7161="REFUND",(-1*(AJ7161-AG7161)),(AJ7161-AG7161))</f>
        <v>5.5</v>
      </c>
    </row>
    <row r="7162" customFormat="false" ht="13.8" hidden="false" customHeight="false" outlineLevel="0" collapsed="false">
      <c r="A7162" s="6" t="n">
        <v>42247</v>
      </c>
      <c r="B7162" s="0" t="n">
        <v>969894672141</v>
      </c>
      <c r="C7162" s="0" t="s">
        <v>25322</v>
      </c>
      <c r="D7162" s="0" t="s">
        <v>25323</v>
      </c>
      <c r="E7162" s="7" t="n">
        <v>9781466842243</v>
      </c>
      <c r="F7162" s="0" t="s">
        <v>10376</v>
      </c>
      <c r="G7162" s="0" t="s">
        <v>10377</v>
      </c>
      <c r="H7162" s="0" t="s">
        <v>4691</v>
      </c>
      <c r="I7162" s="0" t="n">
        <v>1</v>
      </c>
      <c r="J7162" s="0" t="s">
        <v>573</v>
      </c>
      <c r="K7162" s="0" t="s">
        <v>43</v>
      </c>
      <c r="L7162" s="0" t="n">
        <v>12.64</v>
      </c>
      <c r="M7162" s="0" t="s">
        <v>44</v>
      </c>
      <c r="N7162" s="0" t="n">
        <v>10.99</v>
      </c>
      <c r="O7162" s="0" t="s">
        <v>44</v>
      </c>
      <c r="P7162" s="0" t="n">
        <v>9.7</v>
      </c>
      <c r="Q7162" s="0" t="s">
        <v>45</v>
      </c>
      <c r="R7162" s="0" t="n">
        <v>8.44</v>
      </c>
      <c r="S7162" s="0" t="s">
        <v>45</v>
      </c>
      <c r="T7162" s="0" t="n">
        <v>1.26</v>
      </c>
      <c r="U7162" s="0" t="s">
        <v>45</v>
      </c>
      <c r="V7162" s="0" t="s">
        <v>2126</v>
      </c>
      <c r="W7162" s="0" t="s">
        <v>47</v>
      </c>
      <c r="X7162" s="0" t="s">
        <v>48</v>
      </c>
      <c r="Y7162" s="0" t="s">
        <v>25324</v>
      </c>
      <c r="Z7162" s="0" t="n">
        <v>5.91</v>
      </c>
      <c r="AA7162" s="0" t="s">
        <v>45</v>
      </c>
      <c r="AB7162" s="0" t="n">
        <v>1.26</v>
      </c>
      <c r="AC7162" s="0" t="s">
        <v>45</v>
      </c>
      <c r="AD7162" s="0" t="n">
        <v>13</v>
      </c>
      <c r="AE7162" s="0" t="n">
        <f aca="false">AD7162+100</f>
        <v>113</v>
      </c>
      <c r="AF7162" s="8" t="n">
        <f aca="false">((P7162/AE7162)*100)*ABS(I7162)</f>
        <v>8.58407079646018</v>
      </c>
      <c r="AG7162" s="0" t="n">
        <f aca="false">(TRUNC((AF7162*AD7162/100),2))</f>
        <v>1.11</v>
      </c>
      <c r="AH7162" s="0" t="n">
        <f aca="false">TRUNC(AF7162*1.3222,2)</f>
        <v>11.34</v>
      </c>
      <c r="AI7162" s="0" t="n">
        <f aca="false">TRUNC(AG7162*1.3222,2)</f>
        <v>1.46</v>
      </c>
      <c r="AJ7162" s="0" t="n">
        <f aca="false">((P7162-T7162)*0.7+T7162)*ABS(I7162)</f>
        <v>7.168</v>
      </c>
      <c r="AK7162" s="9" t="n">
        <f aca="false">IF(K7162="REFUND",(-1*(AJ7162-AG7162)),(AJ7162-AG7162))</f>
        <v>6.058</v>
      </c>
    </row>
    <row r="7163" customFormat="false" ht="13.8" hidden="false" customHeight="false" outlineLevel="0" collapsed="false">
      <c r="A7163" s="6" t="n">
        <v>42247</v>
      </c>
      <c r="B7163" s="0" t="n">
        <v>969897605191</v>
      </c>
      <c r="C7163" s="0" t="s">
        <v>25325</v>
      </c>
      <c r="D7163" s="0" t="s">
        <v>25326</v>
      </c>
      <c r="E7163" s="7" t="n">
        <v>9781429987363</v>
      </c>
      <c r="F7163" s="0" t="s">
        <v>11648</v>
      </c>
      <c r="G7163" s="0" t="s">
        <v>11649</v>
      </c>
      <c r="H7163" s="0" t="s">
        <v>11650</v>
      </c>
      <c r="I7163" s="0" t="n">
        <v>1</v>
      </c>
      <c r="J7163" s="0" t="s">
        <v>573</v>
      </c>
      <c r="K7163" s="0" t="s">
        <v>43</v>
      </c>
      <c r="L7163" s="0" t="n">
        <v>6.89</v>
      </c>
      <c r="M7163" s="0" t="s">
        <v>44</v>
      </c>
      <c r="N7163" s="0" t="n">
        <v>5.99</v>
      </c>
      <c r="O7163" s="0" t="s">
        <v>44</v>
      </c>
      <c r="P7163" s="0" t="n">
        <v>5.33</v>
      </c>
      <c r="Q7163" s="0" t="s">
        <v>45</v>
      </c>
      <c r="R7163" s="0" t="n">
        <v>4.63</v>
      </c>
      <c r="S7163" s="0" t="s">
        <v>45</v>
      </c>
      <c r="T7163" s="0" t="n">
        <v>0.7</v>
      </c>
      <c r="U7163" s="0" t="s">
        <v>45</v>
      </c>
      <c r="V7163" s="0" t="s">
        <v>1329</v>
      </c>
      <c r="W7163" s="0" t="s">
        <v>455</v>
      </c>
      <c r="X7163" s="0" t="s">
        <v>48</v>
      </c>
      <c r="Y7163" s="0" t="s">
        <v>18123</v>
      </c>
      <c r="Z7163" s="0" t="n">
        <v>3.24</v>
      </c>
      <c r="AA7163" s="0" t="s">
        <v>45</v>
      </c>
      <c r="AB7163" s="0" t="n">
        <v>0.7</v>
      </c>
      <c r="AC7163" s="0" t="s">
        <v>45</v>
      </c>
      <c r="AD7163" s="0" t="n">
        <v>5</v>
      </c>
      <c r="AE7163" s="0" t="n">
        <f aca="false">AD7163+100</f>
        <v>105</v>
      </c>
      <c r="AF7163" s="8" t="n">
        <f aca="false">((P7163/AE7163)*100)*ABS(I7163)</f>
        <v>5.07619047619048</v>
      </c>
      <c r="AG7163" s="0" t="n">
        <f aca="false">(TRUNC((AF7163*AD7163/100),2))</f>
        <v>0.25</v>
      </c>
      <c r="AH7163" s="0" t="n">
        <f aca="false">TRUNC(AF7163*1.3222,2)</f>
        <v>6.71</v>
      </c>
      <c r="AI7163" s="0" t="n">
        <f aca="false">TRUNC(AG7163*1.3222,2)</f>
        <v>0.33</v>
      </c>
      <c r="AJ7163" s="0" t="n">
        <f aca="false">((P7163-T7163)*0.7+T7163)*ABS(I7163)</f>
        <v>3.941</v>
      </c>
      <c r="AK7163" s="9" t="n">
        <f aca="false">IF(K7163="REFUND",(-1*(AJ7163-AG7163)),(AJ7163-AG7163))</f>
        <v>3.691</v>
      </c>
    </row>
    <row r="7164" customFormat="false" ht="13.8" hidden="false" customHeight="false" outlineLevel="0" collapsed="false">
      <c r="A7164" s="6" t="n">
        <v>42247</v>
      </c>
      <c r="B7164" s="0" t="n">
        <v>969897787391</v>
      </c>
      <c r="C7164" s="0" t="s">
        <v>25327</v>
      </c>
      <c r="D7164" s="0" t="s">
        <v>25328</v>
      </c>
      <c r="E7164" s="7" t="n">
        <v>9781466861916</v>
      </c>
      <c r="F7164" s="0" t="s">
        <v>15936</v>
      </c>
      <c r="G7164" s="0" t="s">
        <v>15937</v>
      </c>
      <c r="H7164" s="0" t="s">
        <v>286</v>
      </c>
      <c r="I7164" s="0" t="n">
        <v>1</v>
      </c>
      <c r="J7164" s="0" t="s">
        <v>573</v>
      </c>
      <c r="K7164" s="0" t="s">
        <v>43</v>
      </c>
      <c r="L7164" s="0" t="n">
        <v>16.09</v>
      </c>
      <c r="M7164" s="0" t="s">
        <v>44</v>
      </c>
      <c r="N7164" s="0" t="n">
        <v>13.99</v>
      </c>
      <c r="O7164" s="0" t="s">
        <v>44</v>
      </c>
      <c r="P7164" s="0" t="n">
        <v>12.35</v>
      </c>
      <c r="Q7164" s="0" t="s">
        <v>45</v>
      </c>
      <c r="R7164" s="0" t="n">
        <v>10.74</v>
      </c>
      <c r="S7164" s="0" t="s">
        <v>45</v>
      </c>
      <c r="T7164" s="0" t="n">
        <v>1.61</v>
      </c>
      <c r="U7164" s="0" t="s">
        <v>45</v>
      </c>
      <c r="V7164" s="0" t="s">
        <v>9539</v>
      </c>
      <c r="W7164" s="0" t="s">
        <v>398</v>
      </c>
      <c r="X7164" s="0" t="s">
        <v>48</v>
      </c>
      <c r="Y7164" s="0" t="s">
        <v>25329</v>
      </c>
      <c r="Z7164" s="0" t="n">
        <v>7.52</v>
      </c>
      <c r="AA7164" s="0" t="s">
        <v>45</v>
      </c>
      <c r="AB7164" s="0" t="n">
        <v>1.61</v>
      </c>
      <c r="AC7164" s="0" t="s">
        <v>45</v>
      </c>
      <c r="AD7164" s="0" t="n">
        <v>5</v>
      </c>
      <c r="AE7164" s="0" t="n">
        <f aca="false">AD7164+100</f>
        <v>105</v>
      </c>
      <c r="AF7164" s="8" t="n">
        <f aca="false">((P7164/AE7164)*100)*ABS(I7164)</f>
        <v>11.7619047619048</v>
      </c>
      <c r="AG7164" s="0" t="n">
        <f aca="false">(TRUNC((AF7164*AD7164/100),2))</f>
        <v>0.58</v>
      </c>
      <c r="AH7164" s="0" t="n">
        <f aca="false">TRUNC(AF7164*1.3222,2)</f>
        <v>15.55</v>
      </c>
      <c r="AI7164" s="0" t="n">
        <f aca="false">TRUNC(AG7164*1.3222,2)</f>
        <v>0.76</v>
      </c>
      <c r="AJ7164" s="0" t="n">
        <f aca="false">((P7164-T7164)*0.7+T7164)*ABS(I7164)</f>
        <v>9.128</v>
      </c>
      <c r="AK7164" s="9" t="n">
        <f aca="false">IF(K7164="REFUND",(-1*(AJ7164-AG7164)),(AJ7164-AG7164))</f>
        <v>8.548</v>
      </c>
    </row>
    <row r="7165" customFormat="false" ht="13.8" hidden="false" customHeight="false" outlineLevel="0" collapsed="false">
      <c r="A7165" s="6" t="n">
        <v>42247</v>
      </c>
      <c r="B7165" s="0" t="n">
        <v>969904459391</v>
      </c>
      <c r="C7165" s="0" t="s">
        <v>25330</v>
      </c>
      <c r="D7165" s="0" t="s">
        <v>25331</v>
      </c>
      <c r="E7165" s="7" t="n">
        <v>9780312276522</v>
      </c>
      <c r="F7165" s="0" t="s">
        <v>24044</v>
      </c>
      <c r="G7165" s="0" t="s">
        <v>24045</v>
      </c>
      <c r="H7165" s="0" t="s">
        <v>6270</v>
      </c>
      <c r="I7165" s="0" t="n">
        <v>1</v>
      </c>
      <c r="J7165" s="0" t="s">
        <v>573</v>
      </c>
      <c r="K7165" s="0" t="s">
        <v>43</v>
      </c>
      <c r="L7165" s="0" t="n">
        <v>10.34</v>
      </c>
      <c r="M7165" s="0" t="s">
        <v>44</v>
      </c>
      <c r="N7165" s="0" t="n">
        <v>8.99</v>
      </c>
      <c r="O7165" s="0" t="s">
        <v>44</v>
      </c>
      <c r="P7165" s="0" t="n">
        <v>7.94</v>
      </c>
      <c r="Q7165" s="0" t="s">
        <v>45</v>
      </c>
      <c r="R7165" s="0" t="n">
        <v>6.9</v>
      </c>
      <c r="S7165" s="0" t="s">
        <v>45</v>
      </c>
      <c r="T7165" s="0" t="n">
        <v>1.04</v>
      </c>
      <c r="U7165" s="0" t="s">
        <v>45</v>
      </c>
      <c r="V7165" s="0" t="s">
        <v>2847</v>
      </c>
      <c r="W7165" s="0" t="s">
        <v>104</v>
      </c>
      <c r="X7165" s="0" t="s">
        <v>48</v>
      </c>
      <c r="Y7165" s="0" t="s">
        <v>6271</v>
      </c>
      <c r="Z7165" s="0" t="n">
        <v>4.83</v>
      </c>
      <c r="AA7165" s="0" t="s">
        <v>45</v>
      </c>
      <c r="AB7165" s="0" t="n">
        <v>1.04</v>
      </c>
      <c r="AC7165" s="0" t="s">
        <v>45</v>
      </c>
      <c r="AD7165" s="0" t="n">
        <v>5</v>
      </c>
      <c r="AE7165" s="0" t="n">
        <f aca="false">AD7165+100</f>
        <v>105</v>
      </c>
      <c r="AF7165" s="8" t="n">
        <f aca="false">((P7165/AE7165)*100)*ABS(I7165)</f>
        <v>7.56190476190476</v>
      </c>
      <c r="AG7165" s="0" t="n">
        <f aca="false">(TRUNC((AF7165*AD7165/100),2))</f>
        <v>0.37</v>
      </c>
      <c r="AH7165" s="0" t="n">
        <f aca="false">TRUNC(AF7165*1.3222,2)</f>
        <v>9.99</v>
      </c>
      <c r="AI7165" s="0" t="n">
        <f aca="false">TRUNC(AG7165*1.3222,2)</f>
        <v>0.48</v>
      </c>
      <c r="AJ7165" s="0" t="n">
        <f aca="false">((P7165-T7165)*0.7+T7165)*ABS(I7165)</f>
        <v>5.87</v>
      </c>
      <c r="AK7165" s="9" t="n">
        <f aca="false">IF(K7165="REFUND",(-1*(AJ7165-AG7165)),(AJ7165-AG7165))</f>
        <v>5.5</v>
      </c>
    </row>
    <row r="7166" customFormat="false" ht="13.8" hidden="false" customHeight="false" outlineLevel="0" collapsed="false">
      <c r="A7166" s="6" t="n">
        <v>42247</v>
      </c>
      <c r="B7166" s="0" t="n">
        <v>969904981391</v>
      </c>
      <c r="C7166" s="0" t="s">
        <v>25332</v>
      </c>
      <c r="D7166" s="0" t="s">
        <v>25333</v>
      </c>
      <c r="E7166" s="7" t="n">
        <v>9781429976572</v>
      </c>
      <c r="F7166" s="0" t="s">
        <v>25334</v>
      </c>
      <c r="G7166" s="0" t="s">
        <v>25335</v>
      </c>
      <c r="H7166" s="0" t="s">
        <v>6270</v>
      </c>
      <c r="I7166" s="0" t="n">
        <v>1</v>
      </c>
      <c r="J7166" s="0" t="s">
        <v>573</v>
      </c>
      <c r="K7166" s="0" t="s">
        <v>43</v>
      </c>
      <c r="L7166" s="0" t="n">
        <v>10.34</v>
      </c>
      <c r="M7166" s="0" t="s">
        <v>44</v>
      </c>
      <c r="N7166" s="0" t="n">
        <v>8.99</v>
      </c>
      <c r="O7166" s="0" t="s">
        <v>44</v>
      </c>
      <c r="P7166" s="0" t="n">
        <v>7.94</v>
      </c>
      <c r="Q7166" s="0" t="s">
        <v>45</v>
      </c>
      <c r="R7166" s="0" t="n">
        <v>6.9</v>
      </c>
      <c r="S7166" s="0" t="s">
        <v>45</v>
      </c>
      <c r="T7166" s="0" t="n">
        <v>1.04</v>
      </c>
      <c r="U7166" s="0" t="s">
        <v>45</v>
      </c>
      <c r="V7166" s="0" t="s">
        <v>2847</v>
      </c>
      <c r="W7166" s="0" t="s">
        <v>104</v>
      </c>
      <c r="X7166" s="0" t="s">
        <v>48</v>
      </c>
      <c r="Y7166" s="0" t="s">
        <v>6271</v>
      </c>
      <c r="Z7166" s="0" t="n">
        <v>4.83</v>
      </c>
      <c r="AA7166" s="0" t="s">
        <v>45</v>
      </c>
      <c r="AB7166" s="0" t="n">
        <v>1.04</v>
      </c>
      <c r="AC7166" s="0" t="s">
        <v>45</v>
      </c>
      <c r="AD7166" s="0" t="n">
        <v>5</v>
      </c>
      <c r="AE7166" s="0" t="n">
        <f aca="false">AD7166+100</f>
        <v>105</v>
      </c>
      <c r="AF7166" s="8" t="n">
        <f aca="false">((P7166/AE7166)*100)*ABS(I7166)</f>
        <v>7.56190476190476</v>
      </c>
      <c r="AG7166" s="0" t="n">
        <f aca="false">(TRUNC((AF7166*AD7166/100),2))</f>
        <v>0.37</v>
      </c>
      <c r="AH7166" s="0" t="n">
        <f aca="false">TRUNC(AF7166*1.3222,2)</f>
        <v>9.99</v>
      </c>
      <c r="AI7166" s="0" t="n">
        <f aca="false">TRUNC(AG7166*1.3222,2)</f>
        <v>0.48</v>
      </c>
      <c r="AJ7166" s="0" t="n">
        <f aca="false">((P7166-T7166)*0.7+T7166)*ABS(I7166)</f>
        <v>5.87</v>
      </c>
      <c r="AK7166" s="9" t="n">
        <f aca="false">IF(K7166="REFUND",(-1*(AJ7166-AG7166)),(AJ7166-AG7166))</f>
        <v>5.5</v>
      </c>
    </row>
    <row r="7167" customFormat="false" ht="13.8" hidden="false" customHeight="false" outlineLevel="0" collapsed="false">
      <c r="A7167" s="6" t="n">
        <v>42247</v>
      </c>
      <c r="B7167" s="0" t="n">
        <v>969911332341</v>
      </c>
      <c r="C7167" s="0" t="s">
        <v>25336</v>
      </c>
      <c r="D7167" s="0" t="s">
        <v>25337</v>
      </c>
      <c r="E7167" s="7" t="n">
        <v>9781250022097</v>
      </c>
      <c r="F7167" s="0" t="s">
        <v>21123</v>
      </c>
      <c r="G7167" s="0" t="s">
        <v>21124</v>
      </c>
      <c r="H7167" s="0" t="s">
        <v>356</v>
      </c>
      <c r="I7167" s="0" t="n">
        <v>1</v>
      </c>
      <c r="J7167" s="0" t="s">
        <v>573</v>
      </c>
      <c r="K7167" s="0" t="s">
        <v>43</v>
      </c>
      <c r="L7167" s="0" t="n">
        <v>18.39</v>
      </c>
      <c r="M7167" s="0" t="s">
        <v>44</v>
      </c>
      <c r="N7167" s="0" t="n">
        <v>15.99</v>
      </c>
      <c r="O7167" s="0" t="s">
        <v>44</v>
      </c>
      <c r="P7167" s="0" t="n">
        <v>14.12</v>
      </c>
      <c r="Q7167" s="0" t="s">
        <v>45</v>
      </c>
      <c r="R7167" s="0" t="n">
        <v>12.28</v>
      </c>
      <c r="S7167" s="0" t="s">
        <v>45</v>
      </c>
      <c r="T7167" s="0" t="n">
        <v>1.84</v>
      </c>
      <c r="U7167" s="0" t="s">
        <v>45</v>
      </c>
      <c r="V7167" s="0" t="s">
        <v>8949</v>
      </c>
      <c r="W7167" s="0" t="s">
        <v>47</v>
      </c>
      <c r="X7167" s="0" t="s">
        <v>48</v>
      </c>
      <c r="Y7167" s="0" t="s">
        <v>25338</v>
      </c>
      <c r="Z7167" s="0" t="n">
        <v>8.6</v>
      </c>
      <c r="AA7167" s="0" t="s">
        <v>45</v>
      </c>
      <c r="AB7167" s="0" t="n">
        <v>1.84</v>
      </c>
      <c r="AC7167" s="0" t="s">
        <v>45</v>
      </c>
      <c r="AD7167" s="0" t="n">
        <v>13</v>
      </c>
      <c r="AE7167" s="0" t="n">
        <f aca="false">AD7167+100</f>
        <v>113</v>
      </c>
      <c r="AF7167" s="8" t="n">
        <f aca="false">((P7167/AE7167)*100)*ABS(I7167)</f>
        <v>12.4955752212389</v>
      </c>
      <c r="AG7167" s="0" t="n">
        <f aca="false">(TRUNC((AF7167*AD7167/100),2))</f>
        <v>1.62</v>
      </c>
      <c r="AH7167" s="0" t="n">
        <f aca="false">TRUNC(AF7167*1.3222,2)</f>
        <v>16.52</v>
      </c>
      <c r="AI7167" s="0" t="n">
        <f aca="false">TRUNC(AG7167*1.3222,2)</f>
        <v>2.14</v>
      </c>
      <c r="AJ7167" s="0" t="n">
        <f aca="false">((P7167-T7167)*0.7+T7167)*ABS(I7167)</f>
        <v>10.436</v>
      </c>
      <c r="AK7167" s="9" t="n">
        <f aca="false">IF(K7167="REFUND",(-1*(AJ7167-AG7167)),(AJ7167-AG7167))</f>
        <v>8.816</v>
      </c>
    </row>
    <row r="7168" customFormat="false" ht="13.8" hidden="false" customHeight="false" outlineLevel="0" collapsed="false">
      <c r="A7168" s="6" t="n">
        <v>42247</v>
      </c>
      <c r="B7168" s="0" t="n">
        <v>969911697241</v>
      </c>
      <c r="C7168" s="0" t="s">
        <v>25339</v>
      </c>
      <c r="D7168" s="0" t="s">
        <v>25340</v>
      </c>
      <c r="E7168" s="7" t="n">
        <v>9781466878853</v>
      </c>
      <c r="F7168" s="0" t="s">
        <v>277</v>
      </c>
      <c r="G7168" s="0" t="s">
        <v>278</v>
      </c>
      <c r="H7168" s="0" t="s">
        <v>279</v>
      </c>
      <c r="I7168" s="0" t="n">
        <v>1</v>
      </c>
      <c r="J7168" s="0" t="s">
        <v>573</v>
      </c>
      <c r="K7168" s="0" t="s">
        <v>43</v>
      </c>
      <c r="L7168" s="0" t="n">
        <v>16.09</v>
      </c>
      <c r="M7168" s="0" t="s">
        <v>44</v>
      </c>
      <c r="N7168" s="0" t="n">
        <v>13.99</v>
      </c>
      <c r="O7168" s="0" t="s">
        <v>44</v>
      </c>
      <c r="P7168" s="0" t="n">
        <v>12.35</v>
      </c>
      <c r="Q7168" s="0" t="s">
        <v>45</v>
      </c>
      <c r="R7168" s="0" t="n">
        <v>10.74</v>
      </c>
      <c r="S7168" s="0" t="s">
        <v>45</v>
      </c>
      <c r="T7168" s="0" t="n">
        <v>1.61</v>
      </c>
      <c r="U7168" s="0" t="s">
        <v>45</v>
      </c>
      <c r="V7168" s="0" t="s">
        <v>309</v>
      </c>
      <c r="W7168" s="0" t="s">
        <v>96</v>
      </c>
      <c r="X7168" s="0" t="s">
        <v>48</v>
      </c>
      <c r="Y7168" s="0" t="s">
        <v>25341</v>
      </c>
      <c r="Z7168" s="0" t="n">
        <v>7.52</v>
      </c>
      <c r="AA7168" s="0" t="s">
        <v>45</v>
      </c>
      <c r="AB7168" s="0" t="n">
        <v>1.61</v>
      </c>
      <c r="AC7168" s="0" t="s">
        <v>45</v>
      </c>
      <c r="AD7168" s="0" t="n">
        <v>13</v>
      </c>
      <c r="AE7168" s="0" t="n">
        <f aca="false">AD7168+100</f>
        <v>113</v>
      </c>
      <c r="AF7168" s="8" t="n">
        <f aca="false">((P7168/AE7168)*100)*ABS(I7168)</f>
        <v>10.929203539823</v>
      </c>
      <c r="AG7168" s="0" t="n">
        <f aca="false">(TRUNC((AF7168*AD7168/100),2))</f>
        <v>1.42</v>
      </c>
      <c r="AH7168" s="0" t="n">
        <f aca="false">TRUNC(AF7168*1.3222,2)</f>
        <v>14.45</v>
      </c>
      <c r="AI7168" s="0" t="n">
        <f aca="false">TRUNC(AG7168*1.3222,2)</f>
        <v>1.87</v>
      </c>
      <c r="AJ7168" s="0" t="n">
        <f aca="false">((P7168-T7168)*0.7+T7168)*ABS(I7168)</f>
        <v>9.128</v>
      </c>
      <c r="AK7168" s="9" t="n">
        <f aca="false">IF(K7168="REFUND",(-1*(AJ7168-AG7168)),(AJ7168-AG7168))</f>
        <v>7.708</v>
      </c>
    </row>
    <row r="7169" customFormat="false" ht="13.8" hidden="false" customHeight="false" outlineLevel="0" collapsed="false">
      <c r="A7169" s="6" t="n">
        <v>42247</v>
      </c>
      <c r="B7169" s="0" t="n">
        <v>969911767341</v>
      </c>
      <c r="C7169" s="0" t="s">
        <v>25342</v>
      </c>
      <c r="D7169" s="0" t="s">
        <v>25343</v>
      </c>
      <c r="E7169" s="7" t="n">
        <v>9781429942218</v>
      </c>
      <c r="F7169" s="0" t="s">
        <v>840</v>
      </c>
      <c r="G7169" s="0" t="s">
        <v>841</v>
      </c>
      <c r="H7169" s="0" t="s">
        <v>139</v>
      </c>
      <c r="I7169" s="0" t="n">
        <v>1</v>
      </c>
      <c r="J7169" s="0" t="s">
        <v>573</v>
      </c>
      <c r="K7169" s="0" t="s">
        <v>43</v>
      </c>
      <c r="L7169" s="0" t="n">
        <v>12.64</v>
      </c>
      <c r="M7169" s="0" t="s">
        <v>44</v>
      </c>
      <c r="N7169" s="0" t="n">
        <v>10.99</v>
      </c>
      <c r="O7169" s="0" t="s">
        <v>44</v>
      </c>
      <c r="P7169" s="0" t="n">
        <v>9.7</v>
      </c>
      <c r="Q7169" s="0" t="s">
        <v>45</v>
      </c>
      <c r="R7169" s="0" t="n">
        <v>8.44</v>
      </c>
      <c r="S7169" s="0" t="s">
        <v>45</v>
      </c>
      <c r="T7169" s="0" t="n">
        <v>1.26</v>
      </c>
      <c r="U7169" s="0" t="s">
        <v>45</v>
      </c>
      <c r="V7169" s="0" t="s">
        <v>8167</v>
      </c>
      <c r="W7169" s="0" t="s">
        <v>58</v>
      </c>
      <c r="X7169" s="0" t="s">
        <v>48</v>
      </c>
      <c r="Y7169" s="0" t="s">
        <v>19356</v>
      </c>
      <c r="Z7169" s="0" t="n">
        <v>5.91</v>
      </c>
      <c r="AA7169" s="0" t="s">
        <v>45</v>
      </c>
      <c r="AB7169" s="0" t="n">
        <v>1.26</v>
      </c>
      <c r="AC7169" s="0" t="s">
        <v>45</v>
      </c>
      <c r="AD7169" s="0" t="n">
        <v>5</v>
      </c>
      <c r="AE7169" s="0" t="n">
        <f aca="false">AD7169+100</f>
        <v>105</v>
      </c>
      <c r="AF7169" s="8" t="n">
        <f aca="false">((P7169/AE7169)*100)*ABS(I7169)</f>
        <v>9.23809523809524</v>
      </c>
      <c r="AG7169" s="0" t="n">
        <f aca="false">(TRUNC((AF7169*AD7169/100),2))</f>
        <v>0.46</v>
      </c>
      <c r="AH7169" s="0" t="n">
        <f aca="false">TRUNC(AF7169*1.3222,2)</f>
        <v>12.21</v>
      </c>
      <c r="AI7169" s="0" t="n">
        <f aca="false">TRUNC(AG7169*1.3222,2)</f>
        <v>0.6</v>
      </c>
      <c r="AJ7169" s="0" t="n">
        <f aca="false">((P7169-T7169)*0.7+T7169)*ABS(I7169)</f>
        <v>7.168</v>
      </c>
      <c r="AK7169" s="9" t="n">
        <f aca="false">IF(K7169="REFUND",(-1*(AJ7169-AG7169)),(AJ7169-AG7169))</f>
        <v>6.708</v>
      </c>
    </row>
    <row r="7170" customFormat="false" ht="13.8" hidden="false" customHeight="false" outlineLevel="0" collapsed="false">
      <c r="A7170" s="6" t="n">
        <v>42247</v>
      </c>
      <c r="B7170" s="0" t="n">
        <v>969913239391</v>
      </c>
      <c r="C7170" s="0" t="s">
        <v>25344</v>
      </c>
      <c r="D7170" s="0" t="s">
        <v>25345</v>
      </c>
      <c r="E7170" s="7" t="n">
        <v>9781429987080</v>
      </c>
      <c r="F7170" s="0" t="s">
        <v>4689</v>
      </c>
      <c r="G7170" s="0" t="s">
        <v>4690</v>
      </c>
      <c r="H7170" s="0" t="s">
        <v>4691</v>
      </c>
      <c r="I7170" s="0" t="n">
        <v>1</v>
      </c>
      <c r="J7170" s="0" t="s">
        <v>573</v>
      </c>
      <c r="K7170" s="0" t="s">
        <v>43</v>
      </c>
      <c r="L7170" s="0" t="n">
        <v>11.49</v>
      </c>
      <c r="M7170" s="0" t="s">
        <v>44</v>
      </c>
      <c r="N7170" s="0" t="n">
        <v>9.99</v>
      </c>
      <c r="O7170" s="0" t="s">
        <v>44</v>
      </c>
      <c r="P7170" s="0" t="n">
        <v>8.82</v>
      </c>
      <c r="Q7170" s="0" t="s">
        <v>45</v>
      </c>
      <c r="R7170" s="0" t="n">
        <v>7.67</v>
      </c>
      <c r="S7170" s="0" t="s">
        <v>45</v>
      </c>
      <c r="T7170" s="0" t="n">
        <v>1.15</v>
      </c>
      <c r="U7170" s="0" t="s">
        <v>45</v>
      </c>
      <c r="V7170" s="0" t="s">
        <v>309</v>
      </c>
      <c r="W7170" s="0" t="s">
        <v>47</v>
      </c>
      <c r="X7170" s="0" t="s">
        <v>48</v>
      </c>
      <c r="Y7170" s="0" t="s">
        <v>25346</v>
      </c>
      <c r="Z7170" s="0" t="n">
        <v>5.37</v>
      </c>
      <c r="AA7170" s="0" t="s">
        <v>45</v>
      </c>
      <c r="AB7170" s="0" t="n">
        <v>1.15</v>
      </c>
      <c r="AC7170" s="0" t="s">
        <v>45</v>
      </c>
      <c r="AD7170" s="0" t="n">
        <v>13</v>
      </c>
      <c r="AE7170" s="0" t="n">
        <f aca="false">AD7170+100</f>
        <v>113</v>
      </c>
      <c r="AF7170" s="8" t="n">
        <f aca="false">((P7170/AE7170)*100)*ABS(I7170)</f>
        <v>7.80530973451327</v>
      </c>
      <c r="AG7170" s="0" t="n">
        <f aca="false">(TRUNC((AF7170*AD7170/100),2))</f>
        <v>1.01</v>
      </c>
      <c r="AH7170" s="0" t="n">
        <f aca="false">TRUNC(AF7170*1.3222,2)</f>
        <v>10.32</v>
      </c>
      <c r="AI7170" s="0" t="n">
        <f aca="false">TRUNC(AG7170*1.3222,2)</f>
        <v>1.33</v>
      </c>
      <c r="AJ7170" s="0" t="n">
        <f aca="false">((P7170-T7170)*0.7+T7170)*ABS(I7170)</f>
        <v>6.519</v>
      </c>
      <c r="AK7170" s="9" t="n">
        <f aca="false">IF(K7170="REFUND",(-1*(AJ7170-AG7170)),(AJ7170-AG7170))</f>
        <v>5.509</v>
      </c>
    </row>
    <row r="7171" customFormat="false" ht="13.8" hidden="false" customHeight="false" outlineLevel="0" collapsed="false">
      <c r="A7171" s="6" t="n">
        <v>42247</v>
      </c>
      <c r="B7171" s="0" t="n">
        <v>969918926141</v>
      </c>
      <c r="C7171" s="0" t="s">
        <v>25347</v>
      </c>
      <c r="D7171" s="0" t="s">
        <v>25348</v>
      </c>
      <c r="E7171" s="7" t="n">
        <v>9781622662241</v>
      </c>
      <c r="F7171" s="0" t="s">
        <v>15223</v>
      </c>
      <c r="G7171" s="0" t="s">
        <v>15224</v>
      </c>
      <c r="H7171" s="0" t="s">
        <v>4139</v>
      </c>
      <c r="I7171" s="0" t="n">
        <v>1</v>
      </c>
      <c r="J7171" s="0" t="s">
        <v>573</v>
      </c>
      <c r="K7171" s="0" t="s">
        <v>43</v>
      </c>
      <c r="L7171" s="0" t="n">
        <v>0</v>
      </c>
      <c r="M7171" s="0" t="s">
        <v>44</v>
      </c>
      <c r="N7171" s="0" t="n">
        <v>0</v>
      </c>
      <c r="O7171" s="0" t="s">
        <v>44</v>
      </c>
      <c r="P7171" s="0" t="n">
        <v>0</v>
      </c>
      <c r="Q7171" s="0" t="s">
        <v>45</v>
      </c>
      <c r="R7171" s="0" t="n">
        <v>0</v>
      </c>
      <c r="S7171" s="0" t="s">
        <v>45</v>
      </c>
      <c r="T7171" s="0" t="n">
        <v>0</v>
      </c>
      <c r="U7171" s="0" t="s">
        <v>45</v>
      </c>
      <c r="V7171" s="0" t="s">
        <v>13056</v>
      </c>
      <c r="W7171" s="0" t="s">
        <v>47</v>
      </c>
      <c r="X7171" s="0" t="s">
        <v>48</v>
      </c>
      <c r="Y7171" s="0" t="s">
        <v>25349</v>
      </c>
      <c r="Z7171" s="0" t="n">
        <v>0</v>
      </c>
      <c r="AA7171" s="0" t="s">
        <v>45</v>
      </c>
      <c r="AB7171" s="0" t="n">
        <v>0</v>
      </c>
      <c r="AC7171" s="0" t="s">
        <v>45</v>
      </c>
      <c r="AD7171" s="0" t="n">
        <v>13</v>
      </c>
      <c r="AE7171" s="0" t="n">
        <f aca="false">AD7171+100</f>
        <v>113</v>
      </c>
      <c r="AF7171" s="8" t="n">
        <f aca="false">((P7171/AE7171)*100)*ABS(I7171)</f>
        <v>0</v>
      </c>
      <c r="AG7171" s="0" t="n">
        <f aca="false">(TRUNC((AF7171*AD7171/100),2))</f>
        <v>0</v>
      </c>
      <c r="AH7171" s="0" t="n">
        <f aca="false">TRUNC(AF7171*1.3222,2)</f>
        <v>0</v>
      </c>
      <c r="AI7171" s="0" t="n">
        <f aca="false">TRUNC(AG7171*1.3222,2)</f>
        <v>0</v>
      </c>
      <c r="AJ7171" s="0" t="n">
        <f aca="false">((P7171-T7171)*0.7+T7171)*ABS(I7171)</f>
        <v>0</v>
      </c>
      <c r="AK7171" s="9" t="n">
        <f aca="false">IF(K7171="REFUND",(-1*(AJ7171-AG7171)),(AJ7171-AG7171))</f>
        <v>0</v>
      </c>
    </row>
    <row r="7172" customFormat="false" ht="13.8" hidden="false" customHeight="false" outlineLevel="0" collapsed="false">
      <c r="A7172" s="6" t="n">
        <v>42247</v>
      </c>
      <c r="B7172" s="0" t="n">
        <v>969923974341</v>
      </c>
      <c r="C7172" s="0" t="s">
        <v>25350</v>
      </c>
      <c r="D7172" s="0" t="s">
        <v>25351</v>
      </c>
      <c r="E7172" s="7" t="n">
        <v>9781250015273</v>
      </c>
      <c r="F7172" s="0" t="s">
        <v>2094</v>
      </c>
      <c r="G7172" s="0" t="s">
        <v>2095</v>
      </c>
      <c r="H7172" s="0" t="s">
        <v>356</v>
      </c>
      <c r="I7172" s="0" t="n">
        <v>1</v>
      </c>
      <c r="J7172" s="0" t="s">
        <v>573</v>
      </c>
      <c r="K7172" s="0" t="s">
        <v>43</v>
      </c>
      <c r="L7172" s="0" t="n">
        <v>12.64</v>
      </c>
      <c r="M7172" s="0" t="s">
        <v>44</v>
      </c>
      <c r="N7172" s="0" t="n">
        <v>10.99</v>
      </c>
      <c r="O7172" s="0" t="s">
        <v>44</v>
      </c>
      <c r="P7172" s="0" t="n">
        <v>9.7</v>
      </c>
      <c r="Q7172" s="0" t="s">
        <v>45</v>
      </c>
      <c r="R7172" s="0" t="n">
        <v>8.44</v>
      </c>
      <c r="S7172" s="0" t="s">
        <v>45</v>
      </c>
      <c r="T7172" s="0" t="n">
        <v>1.26</v>
      </c>
      <c r="U7172" s="0" t="s">
        <v>45</v>
      </c>
      <c r="V7172" s="0" t="s">
        <v>280</v>
      </c>
      <c r="W7172" s="0" t="s">
        <v>180</v>
      </c>
      <c r="X7172" s="0" t="s">
        <v>48</v>
      </c>
      <c r="Y7172" s="0" t="s">
        <v>25352</v>
      </c>
      <c r="Z7172" s="0" t="n">
        <v>5.91</v>
      </c>
      <c r="AA7172" s="0" t="s">
        <v>45</v>
      </c>
      <c r="AB7172" s="0" t="n">
        <v>1.26</v>
      </c>
      <c r="AC7172" s="0" t="s">
        <v>45</v>
      </c>
      <c r="AD7172" s="0" t="n">
        <v>5</v>
      </c>
      <c r="AE7172" s="0" t="n">
        <f aca="false">AD7172+100</f>
        <v>105</v>
      </c>
      <c r="AF7172" s="8" t="n">
        <f aca="false">((P7172/AE7172)*100)*ABS(I7172)</f>
        <v>9.23809523809524</v>
      </c>
      <c r="AG7172" s="0" t="n">
        <f aca="false">(TRUNC((AF7172*AD7172/100),2))</f>
        <v>0.46</v>
      </c>
      <c r="AH7172" s="0" t="n">
        <f aca="false">TRUNC(AF7172*1.3222,2)</f>
        <v>12.21</v>
      </c>
      <c r="AI7172" s="0" t="n">
        <f aca="false">TRUNC(AG7172*1.3222,2)</f>
        <v>0.6</v>
      </c>
      <c r="AJ7172" s="0" t="n">
        <f aca="false">((P7172-T7172)*0.7+T7172)*ABS(I7172)</f>
        <v>7.168</v>
      </c>
      <c r="AK7172" s="9" t="n">
        <f aca="false">IF(K7172="REFUND",(-1*(AJ7172-AG7172)),(AJ7172-AG7172))</f>
        <v>6.708</v>
      </c>
    </row>
    <row r="7173" customFormat="false" ht="13.8" hidden="false" customHeight="false" outlineLevel="0" collapsed="false">
      <c r="A7173" s="6" t="n">
        <v>42247</v>
      </c>
      <c r="B7173" s="0" t="n">
        <v>969934819341</v>
      </c>
      <c r="C7173" s="0" t="s">
        <v>25353</v>
      </c>
      <c r="D7173" s="0" t="s">
        <v>25354</v>
      </c>
      <c r="E7173" s="7" t="n">
        <v>9781429910873</v>
      </c>
      <c r="F7173" s="0" t="s">
        <v>25355</v>
      </c>
      <c r="G7173" s="0" t="s">
        <v>25356</v>
      </c>
      <c r="H7173" s="0" t="s">
        <v>435</v>
      </c>
      <c r="I7173" s="0" t="n">
        <v>1</v>
      </c>
      <c r="J7173" s="0" t="s">
        <v>573</v>
      </c>
      <c r="K7173" s="0" t="s">
        <v>43</v>
      </c>
      <c r="L7173" s="0" t="n">
        <v>10.34</v>
      </c>
      <c r="M7173" s="0" t="s">
        <v>44</v>
      </c>
      <c r="N7173" s="0" t="n">
        <v>8.99</v>
      </c>
      <c r="O7173" s="0" t="s">
        <v>44</v>
      </c>
      <c r="P7173" s="0" t="n">
        <v>7.94</v>
      </c>
      <c r="Q7173" s="0" t="s">
        <v>45</v>
      </c>
      <c r="R7173" s="0" t="n">
        <v>6.9</v>
      </c>
      <c r="S7173" s="0" t="s">
        <v>45</v>
      </c>
      <c r="T7173" s="0" t="n">
        <v>1.04</v>
      </c>
      <c r="U7173" s="0" t="s">
        <v>45</v>
      </c>
      <c r="V7173" s="0" t="s">
        <v>3102</v>
      </c>
      <c r="W7173" s="0" t="s">
        <v>157</v>
      </c>
      <c r="X7173" s="0" t="s">
        <v>48</v>
      </c>
      <c r="Y7173" s="0" t="s">
        <v>25230</v>
      </c>
      <c r="Z7173" s="0" t="n">
        <v>4.83</v>
      </c>
      <c r="AA7173" s="0" t="s">
        <v>45</v>
      </c>
      <c r="AB7173" s="0" t="n">
        <v>1.04</v>
      </c>
      <c r="AC7173" s="0" t="s">
        <v>45</v>
      </c>
      <c r="AD7173" s="0" t="n">
        <v>5</v>
      </c>
      <c r="AE7173" s="0" t="n">
        <f aca="false">AD7173+100</f>
        <v>105</v>
      </c>
      <c r="AF7173" s="8" t="n">
        <f aca="false">((P7173/AE7173)*100)*ABS(I7173)</f>
        <v>7.56190476190476</v>
      </c>
      <c r="AG7173" s="0" t="n">
        <f aca="false">(TRUNC((AF7173*AD7173/100),2))</f>
        <v>0.37</v>
      </c>
      <c r="AH7173" s="0" t="n">
        <f aca="false">TRUNC(AF7173*1.3222,2)</f>
        <v>9.99</v>
      </c>
      <c r="AI7173" s="0" t="n">
        <f aca="false">TRUNC(AG7173*1.3222,2)</f>
        <v>0.48</v>
      </c>
      <c r="AJ7173" s="0" t="n">
        <f aca="false">((P7173-T7173)*0.7+T7173)*ABS(I7173)</f>
        <v>5.87</v>
      </c>
      <c r="AK7173" s="9" t="n">
        <f aca="false">IF(K7173="REFUND",(-1*(AJ7173-AG7173)),(AJ7173-AG7173))</f>
        <v>5.5</v>
      </c>
    </row>
    <row r="7174" customFormat="false" ht="13.8" hidden="false" customHeight="false" outlineLevel="0" collapsed="false">
      <c r="A7174" s="6" t="n">
        <v>42247</v>
      </c>
      <c r="B7174" s="0" t="n">
        <v>969936289341</v>
      </c>
      <c r="C7174" s="0" t="s">
        <v>25357</v>
      </c>
      <c r="D7174" s="0" t="s">
        <v>25358</v>
      </c>
      <c r="E7174" s="7" t="n">
        <v>9781429925853</v>
      </c>
      <c r="F7174" s="0" t="s">
        <v>25359</v>
      </c>
      <c r="G7174" s="0" t="s">
        <v>25360</v>
      </c>
      <c r="H7174" s="0" t="s">
        <v>2289</v>
      </c>
      <c r="I7174" s="0" t="n">
        <v>1</v>
      </c>
      <c r="J7174" s="0" t="s">
        <v>573</v>
      </c>
      <c r="K7174" s="0" t="s">
        <v>43</v>
      </c>
      <c r="L7174" s="0" t="n">
        <v>10.34</v>
      </c>
      <c r="M7174" s="0" t="s">
        <v>44</v>
      </c>
      <c r="N7174" s="0" t="n">
        <v>8.99</v>
      </c>
      <c r="O7174" s="0" t="s">
        <v>44</v>
      </c>
      <c r="P7174" s="0" t="n">
        <v>8</v>
      </c>
      <c r="Q7174" s="0" t="s">
        <v>45</v>
      </c>
      <c r="R7174" s="0" t="n">
        <v>6.95</v>
      </c>
      <c r="S7174" s="0" t="s">
        <v>45</v>
      </c>
      <c r="T7174" s="0" t="n">
        <v>1.05</v>
      </c>
      <c r="U7174" s="0" t="s">
        <v>45</v>
      </c>
      <c r="V7174" s="0" t="s">
        <v>2140</v>
      </c>
      <c r="W7174" s="0" t="s">
        <v>47</v>
      </c>
      <c r="X7174" s="0" t="s">
        <v>48</v>
      </c>
      <c r="Y7174" s="0" t="s">
        <v>15426</v>
      </c>
      <c r="Z7174" s="0" t="n">
        <v>4.87</v>
      </c>
      <c r="AA7174" s="0" t="s">
        <v>45</v>
      </c>
      <c r="AB7174" s="0" t="n">
        <v>1.05</v>
      </c>
      <c r="AC7174" s="0" t="s">
        <v>45</v>
      </c>
      <c r="AD7174" s="0" t="n">
        <v>13</v>
      </c>
      <c r="AE7174" s="0" t="n">
        <f aca="false">AD7174+100</f>
        <v>113</v>
      </c>
      <c r="AF7174" s="8" t="n">
        <f aca="false">((P7174/AE7174)*100)*ABS(I7174)</f>
        <v>7.07964601769912</v>
      </c>
      <c r="AG7174" s="0" t="n">
        <f aca="false">(TRUNC((AF7174*AD7174/100),2))</f>
        <v>0.92</v>
      </c>
      <c r="AH7174" s="0" t="n">
        <f aca="false">TRUNC(AF7174*1.3222,2)</f>
        <v>9.36</v>
      </c>
      <c r="AI7174" s="0" t="n">
        <f aca="false">TRUNC(AG7174*1.3222,2)</f>
        <v>1.21</v>
      </c>
      <c r="AJ7174" s="0" t="n">
        <f aca="false">((P7174-T7174)*0.7+T7174)*ABS(I7174)</f>
        <v>5.915</v>
      </c>
      <c r="AK7174" s="9" t="n">
        <f aca="false">IF(K7174="REFUND",(-1*(AJ7174-AG7174)),(AJ7174-AG7174))</f>
        <v>4.995</v>
      </c>
    </row>
    <row r="7175" customFormat="false" ht="13.8" hidden="false" customHeight="false" outlineLevel="0" collapsed="false">
      <c r="A7175" s="6" t="n">
        <v>42247</v>
      </c>
      <c r="B7175" s="0" t="n">
        <v>969942295191</v>
      </c>
      <c r="C7175" s="0" t="s">
        <v>25361</v>
      </c>
      <c r="D7175" s="0" t="s">
        <v>25362</v>
      </c>
      <c r="E7175" s="7" t="n">
        <v>9781466887527</v>
      </c>
      <c r="F7175" s="0" t="s">
        <v>10259</v>
      </c>
      <c r="G7175" s="0" t="s">
        <v>10260</v>
      </c>
      <c r="H7175" s="0" t="s">
        <v>657</v>
      </c>
      <c r="I7175" s="0" t="n">
        <v>1</v>
      </c>
      <c r="J7175" s="0" t="s">
        <v>573</v>
      </c>
      <c r="K7175" s="0" t="s">
        <v>43</v>
      </c>
      <c r="L7175" s="0" t="n">
        <v>3.44</v>
      </c>
      <c r="M7175" s="0" t="s">
        <v>44</v>
      </c>
      <c r="N7175" s="0" t="n">
        <v>2.99</v>
      </c>
      <c r="O7175" s="0" t="s">
        <v>44</v>
      </c>
      <c r="P7175" s="0" t="n">
        <v>2.68</v>
      </c>
      <c r="Q7175" s="0" t="s">
        <v>45</v>
      </c>
      <c r="R7175" s="0" t="n">
        <v>2.33</v>
      </c>
      <c r="S7175" s="0" t="s">
        <v>45</v>
      </c>
      <c r="T7175" s="0" t="n">
        <v>0.35</v>
      </c>
      <c r="U7175" s="0" t="s">
        <v>45</v>
      </c>
      <c r="V7175" s="0" t="s">
        <v>4692</v>
      </c>
      <c r="W7175" s="0" t="s">
        <v>674</v>
      </c>
      <c r="X7175" s="0" t="s">
        <v>48</v>
      </c>
      <c r="Y7175" s="0" t="s">
        <v>25213</v>
      </c>
      <c r="Z7175" s="0" t="n">
        <v>1.63</v>
      </c>
      <c r="AA7175" s="0" t="s">
        <v>45</v>
      </c>
      <c r="AB7175" s="0" t="n">
        <v>0.35</v>
      </c>
      <c r="AC7175" s="0" t="s">
        <v>45</v>
      </c>
      <c r="AD7175" s="0" t="n">
        <v>5</v>
      </c>
      <c r="AE7175" s="0" t="n">
        <f aca="false">AD7175+100</f>
        <v>105</v>
      </c>
      <c r="AF7175" s="8" t="n">
        <f aca="false">((P7175/AE7175)*100)*ABS(I7175)</f>
        <v>2.55238095238095</v>
      </c>
      <c r="AG7175" s="0" t="n">
        <f aca="false">(TRUNC((AF7175*AD7175/100),2))</f>
        <v>0.12</v>
      </c>
      <c r="AH7175" s="0" t="n">
        <f aca="false">TRUNC(AF7175*1.3222,2)</f>
        <v>3.37</v>
      </c>
      <c r="AI7175" s="0" t="n">
        <f aca="false">TRUNC(AG7175*1.3222,2)</f>
        <v>0.15</v>
      </c>
      <c r="AJ7175" s="0" t="n">
        <f aca="false">((P7175-T7175)*0.7+T7175)*ABS(I7175)</f>
        <v>1.981</v>
      </c>
      <c r="AK7175" s="9" t="n">
        <f aca="false">IF(K7175="REFUND",(-1*(AJ7175-AG7175)),(AJ7175-AG7175))</f>
        <v>1.861</v>
      </c>
    </row>
    <row r="7176" customFormat="false" ht="13.8" hidden="false" customHeight="false" outlineLevel="0" collapsed="false">
      <c r="A7176" s="6" t="n">
        <v>42247</v>
      </c>
      <c r="B7176" s="0" t="n">
        <v>969948686241</v>
      </c>
      <c r="C7176" s="0" t="s">
        <v>25363</v>
      </c>
      <c r="D7176" s="0" t="s">
        <v>25364</v>
      </c>
      <c r="E7176" s="7" t="n">
        <v>9781429905558</v>
      </c>
      <c r="F7176" s="0" t="s">
        <v>25365</v>
      </c>
      <c r="G7176" s="0" t="s">
        <v>25366</v>
      </c>
      <c r="H7176" s="0" t="s">
        <v>25367</v>
      </c>
      <c r="I7176" s="0" t="n">
        <v>1</v>
      </c>
      <c r="J7176" s="0" t="s">
        <v>573</v>
      </c>
      <c r="K7176" s="0" t="s">
        <v>43</v>
      </c>
      <c r="L7176" s="0" t="n">
        <v>10.34</v>
      </c>
      <c r="M7176" s="0" t="s">
        <v>44</v>
      </c>
      <c r="N7176" s="0" t="n">
        <v>8.99</v>
      </c>
      <c r="O7176" s="0" t="s">
        <v>44</v>
      </c>
      <c r="P7176" s="0" t="n">
        <v>7.94</v>
      </c>
      <c r="Q7176" s="0" t="s">
        <v>45</v>
      </c>
      <c r="R7176" s="0" t="n">
        <v>6.9</v>
      </c>
      <c r="S7176" s="0" t="s">
        <v>45</v>
      </c>
      <c r="T7176" s="0" t="n">
        <v>1.04</v>
      </c>
      <c r="U7176" s="0" t="s">
        <v>45</v>
      </c>
      <c r="V7176" s="0" t="s">
        <v>118</v>
      </c>
      <c r="W7176" s="0" t="s">
        <v>47</v>
      </c>
      <c r="X7176" s="0" t="s">
        <v>48</v>
      </c>
      <c r="Y7176" s="0" t="s">
        <v>25368</v>
      </c>
      <c r="Z7176" s="0" t="n">
        <v>4.83</v>
      </c>
      <c r="AA7176" s="0" t="s">
        <v>45</v>
      </c>
      <c r="AB7176" s="0" t="n">
        <v>1.04</v>
      </c>
      <c r="AC7176" s="0" t="s">
        <v>45</v>
      </c>
      <c r="AD7176" s="0" t="n">
        <v>13</v>
      </c>
      <c r="AE7176" s="0" t="n">
        <f aca="false">AD7176+100</f>
        <v>113</v>
      </c>
      <c r="AF7176" s="8" t="n">
        <f aca="false">((P7176/AE7176)*100)*ABS(I7176)</f>
        <v>7.02654867256637</v>
      </c>
      <c r="AG7176" s="0" t="n">
        <f aca="false">(TRUNC((AF7176*AD7176/100),2))</f>
        <v>0.91</v>
      </c>
      <c r="AH7176" s="0" t="n">
        <f aca="false">TRUNC(AF7176*1.3222,2)</f>
        <v>9.29</v>
      </c>
      <c r="AI7176" s="0" t="n">
        <f aca="false">TRUNC(AG7176*1.3222,2)</f>
        <v>1.2</v>
      </c>
      <c r="AJ7176" s="0" t="n">
        <f aca="false">((P7176-T7176)*0.7+T7176)*ABS(I7176)</f>
        <v>5.87</v>
      </c>
      <c r="AK7176" s="9" t="n">
        <f aca="false">IF(K7176="REFUND",(-1*(AJ7176-AG7176)),(AJ7176-AG7176))</f>
        <v>4.96</v>
      </c>
    </row>
    <row r="7177" customFormat="false" ht="13.8" hidden="false" customHeight="false" outlineLevel="0" collapsed="false">
      <c r="A7177" s="6" t="n">
        <v>42247</v>
      </c>
      <c r="B7177" s="0" t="n">
        <v>969950830341</v>
      </c>
      <c r="C7177" s="0" t="s">
        <v>25369</v>
      </c>
      <c r="D7177" s="0" t="s">
        <v>25370</v>
      </c>
      <c r="E7177" s="7" t="n">
        <v>9781466872806</v>
      </c>
      <c r="F7177" s="0" t="s">
        <v>649</v>
      </c>
      <c r="G7177" s="0" t="s">
        <v>650</v>
      </c>
      <c r="H7177" s="0" t="s">
        <v>651</v>
      </c>
      <c r="I7177" s="0" t="n">
        <v>1</v>
      </c>
      <c r="J7177" s="0" t="s">
        <v>573</v>
      </c>
      <c r="K7177" s="0" t="s">
        <v>43</v>
      </c>
      <c r="L7177" s="0" t="n">
        <v>16.09</v>
      </c>
      <c r="M7177" s="0" t="s">
        <v>44</v>
      </c>
      <c r="N7177" s="0" t="n">
        <v>13.99</v>
      </c>
      <c r="O7177" s="0" t="s">
        <v>44</v>
      </c>
      <c r="P7177" s="0" t="n">
        <v>12.35</v>
      </c>
      <c r="Q7177" s="0" t="s">
        <v>45</v>
      </c>
      <c r="R7177" s="0" t="n">
        <v>10.74</v>
      </c>
      <c r="S7177" s="0" t="s">
        <v>45</v>
      </c>
      <c r="T7177" s="0" t="n">
        <v>1.61</v>
      </c>
      <c r="U7177" s="0" t="s">
        <v>45</v>
      </c>
      <c r="V7177" s="0" t="s">
        <v>65</v>
      </c>
      <c r="W7177" s="0" t="s">
        <v>360</v>
      </c>
      <c r="X7177" s="0" t="s">
        <v>48</v>
      </c>
      <c r="Y7177" s="0" t="s">
        <v>25371</v>
      </c>
      <c r="Z7177" s="0" t="n">
        <v>7.52</v>
      </c>
      <c r="AA7177" s="0" t="s">
        <v>45</v>
      </c>
      <c r="AB7177" s="0" t="n">
        <v>1.61</v>
      </c>
      <c r="AC7177" s="0" t="s">
        <v>45</v>
      </c>
      <c r="AD7177" s="0" t="n">
        <v>13</v>
      </c>
      <c r="AE7177" s="0" t="n">
        <f aca="false">AD7177+100</f>
        <v>113</v>
      </c>
      <c r="AF7177" s="8" t="n">
        <f aca="false">((P7177/AE7177)*100)*ABS(I7177)</f>
        <v>10.929203539823</v>
      </c>
      <c r="AG7177" s="0" t="n">
        <f aca="false">(TRUNC((AF7177*AD7177/100),2))</f>
        <v>1.42</v>
      </c>
      <c r="AH7177" s="0" t="n">
        <f aca="false">TRUNC(AF7177*1.3222,2)</f>
        <v>14.45</v>
      </c>
      <c r="AI7177" s="0" t="n">
        <f aca="false">TRUNC(AG7177*1.3222,2)</f>
        <v>1.87</v>
      </c>
      <c r="AJ7177" s="0" t="n">
        <f aca="false">((P7177-T7177)*0.7+T7177)*ABS(I7177)</f>
        <v>9.128</v>
      </c>
      <c r="AK7177" s="9" t="n">
        <f aca="false">IF(K7177="REFUND",(-1*(AJ7177-AG7177)),(AJ7177-AG7177))</f>
        <v>7.708</v>
      </c>
    </row>
    <row r="7178" customFormat="false" ht="13.8" hidden="false" customHeight="false" outlineLevel="0" collapsed="false">
      <c r="A7178" s="6" t="n">
        <v>42247</v>
      </c>
      <c r="B7178" s="0" t="n">
        <v>969953133141</v>
      </c>
      <c r="C7178" s="0" t="s">
        <v>25372</v>
      </c>
      <c r="D7178" s="0" t="s">
        <v>25373</v>
      </c>
      <c r="E7178" s="7" t="n">
        <v>9781429953436</v>
      </c>
      <c r="F7178" s="0" t="s">
        <v>17076</v>
      </c>
      <c r="G7178" s="0" t="s">
        <v>17077</v>
      </c>
      <c r="H7178" s="0" t="s">
        <v>64</v>
      </c>
      <c r="I7178" s="0" t="n">
        <v>1</v>
      </c>
      <c r="J7178" s="0" t="s">
        <v>573</v>
      </c>
      <c r="K7178" s="0" t="s">
        <v>43</v>
      </c>
      <c r="L7178" s="0" t="n">
        <v>12.64</v>
      </c>
      <c r="M7178" s="0" t="s">
        <v>44</v>
      </c>
      <c r="N7178" s="0" t="n">
        <v>10.99</v>
      </c>
      <c r="O7178" s="0" t="s">
        <v>44</v>
      </c>
      <c r="P7178" s="0" t="n">
        <v>9.7</v>
      </c>
      <c r="Q7178" s="0" t="s">
        <v>45</v>
      </c>
      <c r="R7178" s="0" t="n">
        <v>8.44</v>
      </c>
      <c r="S7178" s="0" t="s">
        <v>45</v>
      </c>
      <c r="T7178" s="0" t="n">
        <v>1.26</v>
      </c>
      <c r="U7178" s="0" t="s">
        <v>45</v>
      </c>
      <c r="V7178" s="0" t="s">
        <v>25374</v>
      </c>
      <c r="W7178" s="0" t="s">
        <v>373</v>
      </c>
      <c r="X7178" s="0" t="s">
        <v>48</v>
      </c>
      <c r="Y7178" s="0" t="s">
        <v>25375</v>
      </c>
      <c r="Z7178" s="0" t="n">
        <v>5.91</v>
      </c>
      <c r="AA7178" s="0" t="s">
        <v>45</v>
      </c>
      <c r="AB7178" s="0" t="n">
        <v>1.26</v>
      </c>
      <c r="AC7178" s="0" t="s">
        <v>45</v>
      </c>
      <c r="AD7178" s="0" t="n">
        <v>5</v>
      </c>
      <c r="AE7178" s="0" t="n">
        <f aca="false">AD7178+100</f>
        <v>105</v>
      </c>
      <c r="AF7178" s="8" t="n">
        <f aca="false">((P7178/AE7178)*100)*ABS(I7178)</f>
        <v>9.23809523809524</v>
      </c>
      <c r="AG7178" s="0" t="n">
        <f aca="false">(TRUNC((AF7178*AD7178/100),2))</f>
        <v>0.46</v>
      </c>
      <c r="AH7178" s="0" t="n">
        <f aca="false">TRUNC(AF7178*1.3222,2)</f>
        <v>12.21</v>
      </c>
      <c r="AI7178" s="0" t="n">
        <f aca="false">TRUNC(AG7178*1.3222,2)</f>
        <v>0.6</v>
      </c>
      <c r="AJ7178" s="0" t="n">
        <f aca="false">((P7178-T7178)*0.7+T7178)*ABS(I7178)</f>
        <v>7.168</v>
      </c>
      <c r="AK7178" s="9" t="n">
        <f aca="false">IF(K7178="REFUND",(-1*(AJ7178-AG7178)),(AJ7178-AG7178))</f>
        <v>6.708</v>
      </c>
    </row>
    <row r="7179" customFormat="false" ht="13.8" hidden="false" customHeight="false" outlineLevel="0" collapsed="false">
      <c r="A7179" s="6" t="n">
        <v>42247</v>
      </c>
      <c r="B7179" s="0" t="n">
        <v>969953276191</v>
      </c>
      <c r="C7179" s="0" t="s">
        <v>25376</v>
      </c>
      <c r="D7179" s="0" t="s">
        <v>25377</v>
      </c>
      <c r="E7179" s="7" t="n">
        <v>9781466850606</v>
      </c>
      <c r="F7179" s="0" t="s">
        <v>137</v>
      </c>
      <c r="G7179" s="0" t="s">
        <v>138</v>
      </c>
      <c r="H7179" s="0" t="s">
        <v>139</v>
      </c>
      <c r="I7179" s="0" t="n">
        <v>1</v>
      </c>
      <c r="J7179" s="0" t="s">
        <v>573</v>
      </c>
      <c r="K7179" s="0" t="s">
        <v>43</v>
      </c>
      <c r="L7179" s="0" t="n">
        <v>17.24</v>
      </c>
      <c r="M7179" s="0" t="s">
        <v>44</v>
      </c>
      <c r="N7179" s="0" t="n">
        <v>14.99</v>
      </c>
      <c r="O7179" s="0" t="s">
        <v>44</v>
      </c>
      <c r="P7179" s="0" t="n">
        <v>13.33</v>
      </c>
      <c r="Q7179" s="0" t="s">
        <v>45</v>
      </c>
      <c r="R7179" s="0" t="n">
        <v>11.59</v>
      </c>
      <c r="S7179" s="0" t="s">
        <v>45</v>
      </c>
      <c r="T7179" s="0" t="n">
        <v>1.74</v>
      </c>
      <c r="U7179" s="0" t="s">
        <v>45</v>
      </c>
      <c r="V7179" s="0" t="s">
        <v>25378</v>
      </c>
      <c r="W7179" s="0" t="s">
        <v>471</v>
      </c>
      <c r="X7179" s="0" t="s">
        <v>48</v>
      </c>
      <c r="Y7179" s="0" t="s">
        <v>25379</v>
      </c>
      <c r="Z7179" s="0" t="n">
        <v>8.11</v>
      </c>
      <c r="AA7179" s="0" t="s">
        <v>45</v>
      </c>
      <c r="AB7179" s="0" t="n">
        <v>1.74</v>
      </c>
      <c r="AC7179" s="0" t="s">
        <v>45</v>
      </c>
      <c r="AD7179" s="0" t="n">
        <v>13</v>
      </c>
      <c r="AE7179" s="0" t="n">
        <f aca="false">AD7179+100</f>
        <v>113</v>
      </c>
      <c r="AF7179" s="8" t="n">
        <f aca="false">((P7179/AE7179)*100)*ABS(I7179)</f>
        <v>11.7964601769912</v>
      </c>
      <c r="AG7179" s="0" t="n">
        <f aca="false">(TRUNC((AF7179*AD7179/100),2))</f>
        <v>1.53</v>
      </c>
      <c r="AH7179" s="0" t="n">
        <f aca="false">TRUNC(AF7179*1.3222,2)</f>
        <v>15.59</v>
      </c>
      <c r="AI7179" s="0" t="n">
        <f aca="false">TRUNC(AG7179*1.3222,2)</f>
        <v>2.02</v>
      </c>
      <c r="AJ7179" s="0" t="n">
        <f aca="false">((P7179-T7179)*0.7+T7179)*ABS(I7179)</f>
        <v>9.853</v>
      </c>
      <c r="AK7179" s="9" t="n">
        <f aca="false">IF(K7179="REFUND",(-1*(AJ7179-AG7179)),(AJ7179-AG7179))</f>
        <v>8.323</v>
      </c>
    </row>
    <row r="7180" customFormat="false" ht="13.8" hidden="false" customHeight="false" outlineLevel="0" collapsed="false">
      <c r="A7180" s="6" t="n">
        <v>42247</v>
      </c>
      <c r="B7180" s="0" t="n">
        <v>969953789291</v>
      </c>
      <c r="C7180" s="0" t="s">
        <v>25380</v>
      </c>
      <c r="D7180" s="0" t="s">
        <v>25381</v>
      </c>
      <c r="E7180" s="7" t="n">
        <v>9781429976572</v>
      </c>
      <c r="F7180" s="0" t="s">
        <v>25334</v>
      </c>
      <c r="G7180" s="0" t="s">
        <v>25335</v>
      </c>
      <c r="H7180" s="0" t="s">
        <v>6270</v>
      </c>
      <c r="I7180" s="0" t="n">
        <v>1</v>
      </c>
      <c r="J7180" s="0" t="s">
        <v>573</v>
      </c>
      <c r="K7180" s="0" t="s">
        <v>43</v>
      </c>
      <c r="L7180" s="0" t="n">
        <v>10.34</v>
      </c>
      <c r="M7180" s="0" t="s">
        <v>44</v>
      </c>
      <c r="N7180" s="0" t="n">
        <v>8.99</v>
      </c>
      <c r="O7180" s="0" t="s">
        <v>44</v>
      </c>
      <c r="P7180" s="0" t="n">
        <v>7.94</v>
      </c>
      <c r="Q7180" s="0" t="s">
        <v>45</v>
      </c>
      <c r="R7180" s="0" t="n">
        <v>6.9</v>
      </c>
      <c r="S7180" s="0" t="s">
        <v>45</v>
      </c>
      <c r="T7180" s="0" t="n">
        <v>1.04</v>
      </c>
      <c r="U7180" s="0" t="s">
        <v>45</v>
      </c>
      <c r="V7180" s="0" t="s">
        <v>8021</v>
      </c>
      <c r="W7180" s="0" t="s">
        <v>47</v>
      </c>
      <c r="X7180" s="0" t="s">
        <v>48</v>
      </c>
      <c r="Y7180" s="0" t="s">
        <v>8022</v>
      </c>
      <c r="Z7180" s="0" t="n">
        <v>4.83</v>
      </c>
      <c r="AA7180" s="0" t="s">
        <v>45</v>
      </c>
      <c r="AB7180" s="0" t="n">
        <v>1.04</v>
      </c>
      <c r="AC7180" s="0" t="s">
        <v>45</v>
      </c>
      <c r="AD7180" s="0" t="n">
        <v>13</v>
      </c>
      <c r="AE7180" s="0" t="n">
        <f aca="false">AD7180+100</f>
        <v>113</v>
      </c>
      <c r="AF7180" s="8" t="n">
        <f aca="false">((P7180/AE7180)*100)*ABS(I7180)</f>
        <v>7.02654867256637</v>
      </c>
      <c r="AG7180" s="0" t="n">
        <f aca="false">(TRUNC((AF7180*AD7180/100),2))</f>
        <v>0.91</v>
      </c>
      <c r="AH7180" s="0" t="n">
        <f aca="false">TRUNC(AF7180*1.3222,2)</f>
        <v>9.29</v>
      </c>
      <c r="AI7180" s="0" t="n">
        <f aca="false">TRUNC(AG7180*1.3222,2)</f>
        <v>1.2</v>
      </c>
      <c r="AJ7180" s="0" t="n">
        <f aca="false">((P7180-T7180)*0.7+T7180)*ABS(I7180)</f>
        <v>5.87</v>
      </c>
      <c r="AK7180" s="9" t="n">
        <f aca="false">IF(K7180="REFUND",(-1*(AJ7180-AG7180)),(AJ7180-AG7180))</f>
        <v>4.96</v>
      </c>
    </row>
    <row r="7181" customFormat="false" ht="13.8" hidden="false" customHeight="false" outlineLevel="0" collapsed="false">
      <c r="A7181" s="6" t="n">
        <v>42247</v>
      </c>
      <c r="B7181" s="0" t="n">
        <v>969954095391</v>
      </c>
      <c r="C7181" s="0" t="s">
        <v>25382</v>
      </c>
      <c r="D7181" s="0" t="s">
        <v>25383</v>
      </c>
      <c r="E7181" s="7" t="n">
        <v>9781622662241</v>
      </c>
      <c r="F7181" s="0" t="s">
        <v>15223</v>
      </c>
      <c r="G7181" s="0" t="s">
        <v>15224</v>
      </c>
      <c r="H7181" s="0" t="s">
        <v>4139</v>
      </c>
      <c r="I7181" s="0" t="n">
        <v>1</v>
      </c>
      <c r="J7181" s="0" t="s">
        <v>573</v>
      </c>
      <c r="K7181" s="0" t="s">
        <v>43</v>
      </c>
      <c r="L7181" s="0" t="n">
        <v>0</v>
      </c>
      <c r="M7181" s="0" t="s">
        <v>44</v>
      </c>
      <c r="N7181" s="0" t="n">
        <v>0</v>
      </c>
      <c r="O7181" s="0" t="s">
        <v>44</v>
      </c>
      <c r="P7181" s="0" t="n">
        <v>0</v>
      </c>
      <c r="Q7181" s="0" t="s">
        <v>45</v>
      </c>
      <c r="R7181" s="0" t="n">
        <v>0</v>
      </c>
      <c r="S7181" s="0" t="s">
        <v>45</v>
      </c>
      <c r="T7181" s="0" t="n">
        <v>0</v>
      </c>
      <c r="U7181" s="0" t="s">
        <v>45</v>
      </c>
      <c r="V7181" s="0" t="s">
        <v>1011</v>
      </c>
      <c r="W7181" s="0" t="s">
        <v>47</v>
      </c>
      <c r="X7181" s="0" t="s">
        <v>48</v>
      </c>
      <c r="Y7181" s="0" t="s">
        <v>25384</v>
      </c>
      <c r="Z7181" s="0" t="n">
        <v>0</v>
      </c>
      <c r="AA7181" s="0" t="s">
        <v>45</v>
      </c>
      <c r="AB7181" s="0" t="n">
        <v>0</v>
      </c>
      <c r="AC7181" s="0" t="s">
        <v>45</v>
      </c>
      <c r="AD7181" s="0" t="n">
        <v>13</v>
      </c>
      <c r="AE7181" s="0" t="n">
        <f aca="false">AD7181+100</f>
        <v>113</v>
      </c>
      <c r="AF7181" s="8" t="n">
        <f aca="false">((P7181/AE7181)*100)*ABS(I7181)</f>
        <v>0</v>
      </c>
      <c r="AG7181" s="0" t="n">
        <f aca="false">(TRUNC((AF7181*AD7181/100),2))</f>
        <v>0</v>
      </c>
      <c r="AH7181" s="0" t="n">
        <f aca="false">TRUNC(AF7181*1.3222,2)</f>
        <v>0</v>
      </c>
      <c r="AI7181" s="0" t="n">
        <f aca="false">TRUNC(AG7181*1.3222,2)</f>
        <v>0</v>
      </c>
      <c r="AJ7181" s="0" t="n">
        <f aca="false">((P7181-T7181)*0.7+T7181)*ABS(I7181)</f>
        <v>0</v>
      </c>
      <c r="AK7181" s="9" t="n">
        <f aca="false">IF(K7181="REFUND",(-1*(AJ7181-AG7181)),(AJ7181-AG7181))</f>
        <v>0</v>
      </c>
    </row>
    <row r="7182" customFormat="false" ht="13.8" hidden="false" customHeight="false" outlineLevel="0" collapsed="false">
      <c r="A7182" s="6" t="n">
        <v>42247</v>
      </c>
      <c r="B7182" s="0" t="n">
        <v>969955310341</v>
      </c>
      <c r="C7182" s="0" t="s">
        <v>25385</v>
      </c>
      <c r="D7182" s="0" t="s">
        <v>25386</v>
      </c>
      <c r="E7182" s="7" t="n">
        <v>9781622662241</v>
      </c>
      <c r="F7182" s="0" t="s">
        <v>15223</v>
      </c>
      <c r="G7182" s="0" t="s">
        <v>15224</v>
      </c>
      <c r="H7182" s="0" t="s">
        <v>4139</v>
      </c>
      <c r="I7182" s="0" t="n">
        <v>1</v>
      </c>
      <c r="J7182" s="0" t="s">
        <v>573</v>
      </c>
      <c r="K7182" s="0" t="s">
        <v>43</v>
      </c>
      <c r="L7182" s="0" t="n">
        <v>0</v>
      </c>
      <c r="M7182" s="0" t="s">
        <v>44</v>
      </c>
      <c r="N7182" s="0" t="n">
        <v>0</v>
      </c>
      <c r="O7182" s="0" t="s">
        <v>44</v>
      </c>
      <c r="P7182" s="0" t="n">
        <v>0</v>
      </c>
      <c r="Q7182" s="0" t="s">
        <v>45</v>
      </c>
      <c r="R7182" s="0" t="n">
        <v>0</v>
      </c>
      <c r="S7182" s="0" t="s">
        <v>45</v>
      </c>
      <c r="T7182" s="0" t="n">
        <v>0</v>
      </c>
      <c r="U7182" s="0" t="s">
        <v>45</v>
      </c>
      <c r="V7182" s="0" t="s">
        <v>46</v>
      </c>
      <c r="W7182" s="0" t="s">
        <v>47</v>
      </c>
      <c r="X7182" s="0" t="s">
        <v>48</v>
      </c>
      <c r="Y7182" s="0" t="s">
        <v>25387</v>
      </c>
      <c r="Z7182" s="0" t="n">
        <v>0</v>
      </c>
      <c r="AA7182" s="0" t="s">
        <v>45</v>
      </c>
      <c r="AB7182" s="0" t="n">
        <v>0</v>
      </c>
      <c r="AC7182" s="0" t="s">
        <v>45</v>
      </c>
      <c r="AD7182" s="0" t="n">
        <v>13</v>
      </c>
      <c r="AE7182" s="0" t="n">
        <f aca="false">AD7182+100</f>
        <v>113</v>
      </c>
      <c r="AF7182" s="8" t="n">
        <f aca="false">((P7182/AE7182)*100)*ABS(I7182)</f>
        <v>0</v>
      </c>
      <c r="AG7182" s="0" t="n">
        <f aca="false">(TRUNC((AF7182*AD7182/100),2))</f>
        <v>0</v>
      </c>
      <c r="AH7182" s="0" t="n">
        <f aca="false">TRUNC(AF7182*1.3222,2)</f>
        <v>0</v>
      </c>
      <c r="AI7182" s="0" t="n">
        <f aca="false">TRUNC(AG7182*1.3222,2)</f>
        <v>0</v>
      </c>
      <c r="AJ7182" s="0" t="n">
        <f aca="false">((P7182-T7182)*0.7+T7182)*ABS(I7182)</f>
        <v>0</v>
      </c>
      <c r="AK7182" s="9" t="n">
        <f aca="false">IF(K7182="REFUND",(-1*(AJ7182-AG7182)),(AJ7182-AG7182))</f>
        <v>0</v>
      </c>
    </row>
    <row r="7183" customFormat="false" ht="13.8" hidden="false" customHeight="false" outlineLevel="0" collapsed="false">
      <c r="A7183" s="6" t="n">
        <v>42247</v>
      </c>
      <c r="B7183" s="0" t="n">
        <v>969959829391</v>
      </c>
      <c r="C7183" s="0" t="s">
        <v>25388</v>
      </c>
      <c r="D7183" s="0" t="s">
        <v>25389</v>
      </c>
      <c r="E7183" s="7" t="n">
        <v>9781429993364</v>
      </c>
      <c r="F7183" s="0" t="s">
        <v>25390</v>
      </c>
      <c r="G7183" s="0" t="s">
        <v>25391</v>
      </c>
      <c r="H7183" s="0" t="s">
        <v>4975</v>
      </c>
      <c r="I7183" s="0" t="n">
        <v>1</v>
      </c>
      <c r="J7183" s="0" t="s">
        <v>573</v>
      </c>
      <c r="K7183" s="0" t="s">
        <v>43</v>
      </c>
      <c r="L7183" s="0" t="n">
        <v>10.34</v>
      </c>
      <c r="M7183" s="0" t="s">
        <v>44</v>
      </c>
      <c r="N7183" s="0" t="n">
        <v>8.99</v>
      </c>
      <c r="O7183" s="0" t="s">
        <v>44</v>
      </c>
      <c r="P7183" s="0" t="n">
        <v>7.94</v>
      </c>
      <c r="Q7183" s="0" t="s">
        <v>45</v>
      </c>
      <c r="R7183" s="0" t="n">
        <v>6.9</v>
      </c>
      <c r="S7183" s="0" t="s">
        <v>45</v>
      </c>
      <c r="T7183" s="0" t="n">
        <v>1.04</v>
      </c>
      <c r="U7183" s="0" t="s">
        <v>45</v>
      </c>
      <c r="V7183" s="0" t="s">
        <v>1382</v>
      </c>
      <c r="W7183" s="0" t="s">
        <v>104</v>
      </c>
      <c r="X7183" s="0" t="s">
        <v>48</v>
      </c>
      <c r="Y7183" s="0" t="s">
        <v>25250</v>
      </c>
      <c r="Z7183" s="0" t="n">
        <v>4.83</v>
      </c>
      <c r="AA7183" s="0" t="s">
        <v>45</v>
      </c>
      <c r="AB7183" s="0" t="n">
        <v>1.04</v>
      </c>
      <c r="AC7183" s="0" t="s">
        <v>45</v>
      </c>
      <c r="AD7183" s="0" t="n">
        <v>5</v>
      </c>
      <c r="AE7183" s="0" t="n">
        <f aca="false">AD7183+100</f>
        <v>105</v>
      </c>
      <c r="AF7183" s="8" t="n">
        <f aca="false">((P7183/AE7183)*100)*ABS(I7183)</f>
        <v>7.56190476190476</v>
      </c>
      <c r="AG7183" s="0" t="n">
        <f aca="false">(TRUNC((AF7183*AD7183/100),2))</f>
        <v>0.37</v>
      </c>
      <c r="AH7183" s="0" t="n">
        <f aca="false">TRUNC(AF7183*1.3222,2)</f>
        <v>9.99</v>
      </c>
      <c r="AI7183" s="0" t="n">
        <f aca="false">TRUNC(AG7183*1.3222,2)</f>
        <v>0.48</v>
      </c>
      <c r="AJ7183" s="0" t="n">
        <f aca="false">((P7183-T7183)*0.7+T7183)*ABS(I7183)</f>
        <v>5.87</v>
      </c>
      <c r="AK7183" s="9" t="n">
        <f aca="false">IF(K7183="REFUND",(-1*(AJ7183-AG7183)),(AJ7183-AG7183))</f>
        <v>5.5</v>
      </c>
    </row>
    <row r="7184" customFormat="false" ht="13.8" hidden="false" customHeight="false" outlineLevel="0" collapsed="false">
      <c r="A7184" s="6" t="n">
        <v>42247</v>
      </c>
      <c r="B7184" s="0" t="n">
        <v>969962599291</v>
      </c>
      <c r="C7184" s="0" t="s">
        <v>25392</v>
      </c>
      <c r="D7184" s="0" t="s">
        <v>25393</v>
      </c>
      <c r="E7184" s="7" t="n">
        <v>9781633753099</v>
      </c>
      <c r="F7184" s="0" t="s">
        <v>9712</v>
      </c>
      <c r="G7184" s="0" t="s">
        <v>9713</v>
      </c>
      <c r="H7184" s="0" t="s">
        <v>9714</v>
      </c>
      <c r="I7184" s="0" t="n">
        <v>1</v>
      </c>
      <c r="J7184" s="0" t="s">
        <v>573</v>
      </c>
      <c r="K7184" s="0" t="s">
        <v>43</v>
      </c>
      <c r="L7184" s="0" t="n">
        <v>3.44</v>
      </c>
      <c r="M7184" s="0" t="s">
        <v>44</v>
      </c>
      <c r="N7184" s="0" t="n">
        <v>2.99</v>
      </c>
      <c r="O7184" s="0" t="s">
        <v>44</v>
      </c>
      <c r="P7184" s="0" t="n">
        <v>2.64</v>
      </c>
      <c r="Q7184" s="0" t="s">
        <v>45</v>
      </c>
      <c r="R7184" s="0" t="n">
        <v>2.3</v>
      </c>
      <c r="S7184" s="0" t="s">
        <v>45</v>
      </c>
      <c r="T7184" s="0" t="n">
        <v>0.34</v>
      </c>
      <c r="U7184" s="0" t="s">
        <v>45</v>
      </c>
      <c r="V7184" s="0" t="s">
        <v>156</v>
      </c>
      <c r="W7184" s="0" t="s">
        <v>157</v>
      </c>
      <c r="X7184" s="0" t="s">
        <v>48</v>
      </c>
      <c r="Y7184" s="0" t="s">
        <v>1533</v>
      </c>
      <c r="Z7184" s="0" t="n">
        <v>1.61</v>
      </c>
      <c r="AA7184" s="0" t="s">
        <v>45</v>
      </c>
      <c r="AB7184" s="0" t="n">
        <v>0.34</v>
      </c>
      <c r="AC7184" s="0" t="s">
        <v>45</v>
      </c>
      <c r="AD7184" s="0" t="n">
        <v>5</v>
      </c>
      <c r="AE7184" s="0" t="n">
        <f aca="false">AD7184+100</f>
        <v>105</v>
      </c>
      <c r="AF7184" s="8" t="n">
        <f aca="false">((P7184/AE7184)*100)*ABS(I7184)</f>
        <v>2.51428571428571</v>
      </c>
      <c r="AG7184" s="0" t="n">
        <f aca="false">(TRUNC((AF7184*AD7184/100),2))</f>
        <v>0.12</v>
      </c>
      <c r="AH7184" s="0" t="n">
        <f aca="false">TRUNC(AF7184*1.3222,2)</f>
        <v>3.32</v>
      </c>
      <c r="AI7184" s="0" t="n">
        <f aca="false">TRUNC(AG7184*1.3222,2)</f>
        <v>0.15</v>
      </c>
      <c r="AJ7184" s="0" t="n">
        <f aca="false">((P7184-T7184)*0.7+T7184)*ABS(I7184)</f>
        <v>1.95</v>
      </c>
      <c r="AK7184" s="9" t="n">
        <f aca="false">IF(K7184="REFUND",(-1*(AJ7184-AG7184)),(AJ7184-AG7184))</f>
        <v>1.83</v>
      </c>
    </row>
    <row r="7185" customFormat="false" ht="13.8" hidden="false" customHeight="false" outlineLevel="0" collapsed="false">
      <c r="A7185" s="6" t="n">
        <v>42247</v>
      </c>
      <c r="B7185" s="0" t="n">
        <v>969963274191</v>
      </c>
      <c r="C7185" s="0" t="s">
        <v>25394</v>
      </c>
      <c r="D7185" s="0" t="s">
        <v>25395</v>
      </c>
      <c r="E7185" s="7" t="n">
        <v>9781250063519</v>
      </c>
      <c r="F7185" s="0" t="s">
        <v>10549</v>
      </c>
      <c r="G7185" s="0" t="s">
        <v>10550</v>
      </c>
      <c r="H7185" s="0" t="s">
        <v>10551</v>
      </c>
      <c r="I7185" s="0" t="n">
        <v>1</v>
      </c>
      <c r="J7185" s="0" t="s">
        <v>573</v>
      </c>
      <c r="K7185" s="0" t="s">
        <v>43</v>
      </c>
      <c r="L7185" s="0" t="n">
        <v>16.09</v>
      </c>
      <c r="M7185" s="0" t="s">
        <v>44</v>
      </c>
      <c r="N7185" s="0" t="n">
        <v>13.99</v>
      </c>
      <c r="O7185" s="0" t="s">
        <v>44</v>
      </c>
      <c r="P7185" s="0" t="n">
        <v>12.44</v>
      </c>
      <c r="Q7185" s="0" t="s">
        <v>45</v>
      </c>
      <c r="R7185" s="0" t="n">
        <v>10.82</v>
      </c>
      <c r="S7185" s="0" t="s">
        <v>45</v>
      </c>
      <c r="T7185" s="0" t="n">
        <v>1.62</v>
      </c>
      <c r="U7185" s="0" t="s">
        <v>45</v>
      </c>
      <c r="V7185" s="0" t="s">
        <v>1929</v>
      </c>
      <c r="W7185" s="0" t="s">
        <v>47</v>
      </c>
      <c r="X7185" s="0" t="s">
        <v>48</v>
      </c>
      <c r="Y7185" s="0" t="s">
        <v>25396</v>
      </c>
      <c r="Z7185" s="0" t="n">
        <v>7.57</v>
      </c>
      <c r="AA7185" s="0" t="s">
        <v>45</v>
      </c>
      <c r="AB7185" s="0" t="n">
        <v>1.62</v>
      </c>
      <c r="AC7185" s="0" t="s">
        <v>45</v>
      </c>
      <c r="AD7185" s="0" t="n">
        <v>13</v>
      </c>
      <c r="AE7185" s="0" t="n">
        <f aca="false">AD7185+100</f>
        <v>113</v>
      </c>
      <c r="AF7185" s="8" t="n">
        <f aca="false">((P7185/AE7185)*100)*ABS(I7185)</f>
        <v>11.0088495575221</v>
      </c>
      <c r="AG7185" s="0" t="n">
        <f aca="false">(TRUNC((AF7185*AD7185/100),2))</f>
        <v>1.43</v>
      </c>
      <c r="AH7185" s="0" t="n">
        <f aca="false">TRUNC(AF7185*1.3222,2)</f>
        <v>14.55</v>
      </c>
      <c r="AI7185" s="0" t="n">
        <f aca="false">TRUNC(AG7185*1.3222,2)</f>
        <v>1.89</v>
      </c>
      <c r="AJ7185" s="0" t="n">
        <f aca="false">((P7185-T7185)*0.7+T7185)*ABS(I7185)</f>
        <v>9.194</v>
      </c>
      <c r="AK7185" s="9" t="n">
        <f aca="false">IF(K7185="REFUND",(-1*(AJ7185-AG7185)),(AJ7185-AG7185))</f>
        <v>7.764</v>
      </c>
    </row>
    <row r="7186" customFormat="false" ht="13.8" hidden="false" customHeight="false" outlineLevel="0" collapsed="false">
      <c r="A7186" s="6" t="n">
        <v>42247</v>
      </c>
      <c r="B7186" s="0" t="n">
        <v>969967072291</v>
      </c>
      <c r="C7186" s="0" t="s">
        <v>25397</v>
      </c>
      <c r="D7186" s="0" t="s">
        <v>25398</v>
      </c>
      <c r="E7186" s="7" t="n">
        <v>9781466846708</v>
      </c>
      <c r="F7186" s="0" t="s">
        <v>394</v>
      </c>
      <c r="G7186" s="0" t="s">
        <v>395</v>
      </c>
      <c r="H7186" s="0" t="s">
        <v>396</v>
      </c>
      <c r="I7186" s="0" t="n">
        <v>1</v>
      </c>
      <c r="J7186" s="0" t="s">
        <v>573</v>
      </c>
      <c r="K7186" s="0" t="s">
        <v>43</v>
      </c>
      <c r="L7186" s="0" t="n">
        <v>3.44</v>
      </c>
      <c r="M7186" s="0" t="s">
        <v>44</v>
      </c>
      <c r="N7186" s="0" t="n">
        <v>2.99</v>
      </c>
      <c r="O7186" s="0" t="s">
        <v>44</v>
      </c>
      <c r="P7186" s="0" t="n">
        <v>2.64</v>
      </c>
      <c r="Q7186" s="0" t="s">
        <v>45</v>
      </c>
      <c r="R7186" s="0" t="n">
        <v>2.3</v>
      </c>
      <c r="S7186" s="0" t="s">
        <v>45</v>
      </c>
      <c r="T7186" s="0" t="n">
        <v>0.34</v>
      </c>
      <c r="U7186" s="0" t="s">
        <v>45</v>
      </c>
      <c r="V7186" s="0" t="s">
        <v>22057</v>
      </c>
      <c r="W7186" s="0" t="s">
        <v>104</v>
      </c>
      <c r="X7186" s="0" t="s">
        <v>48</v>
      </c>
      <c r="Y7186" s="0" t="s">
        <v>25399</v>
      </c>
      <c r="Z7186" s="0" t="n">
        <v>1.61</v>
      </c>
      <c r="AA7186" s="0" t="s">
        <v>45</v>
      </c>
      <c r="AB7186" s="0" t="n">
        <v>0.34</v>
      </c>
      <c r="AC7186" s="0" t="s">
        <v>45</v>
      </c>
      <c r="AD7186" s="0" t="n">
        <v>5</v>
      </c>
      <c r="AE7186" s="0" t="n">
        <f aca="false">AD7186+100</f>
        <v>105</v>
      </c>
      <c r="AF7186" s="8" t="n">
        <f aca="false">((P7186/AE7186)*100)*ABS(I7186)</f>
        <v>2.51428571428571</v>
      </c>
      <c r="AG7186" s="0" t="n">
        <f aca="false">(TRUNC((AF7186*AD7186/100),2))</f>
        <v>0.12</v>
      </c>
      <c r="AH7186" s="0" t="n">
        <f aca="false">TRUNC(AF7186*1.3222,2)</f>
        <v>3.32</v>
      </c>
      <c r="AI7186" s="0" t="n">
        <f aca="false">TRUNC(AG7186*1.3222,2)</f>
        <v>0.15</v>
      </c>
      <c r="AJ7186" s="0" t="n">
        <f aca="false">((P7186-T7186)*0.7+T7186)*ABS(I7186)</f>
        <v>1.95</v>
      </c>
      <c r="AK7186" s="9" t="n">
        <f aca="false">IF(K7186="REFUND",(-1*(AJ7186-AG7186)),(AJ7186-AG7186))</f>
        <v>1.83</v>
      </c>
    </row>
    <row r="7187" customFormat="false" ht="13.8" hidden="false" customHeight="false" outlineLevel="0" collapsed="false">
      <c r="A7187" s="6" t="n">
        <v>42247</v>
      </c>
      <c r="B7187" s="0" t="n">
        <v>969969411341</v>
      </c>
      <c r="C7187" s="0" t="s">
        <v>25400</v>
      </c>
      <c r="D7187" s="0" t="s">
        <v>25401</v>
      </c>
      <c r="E7187" s="7" t="n">
        <v>9781622662241</v>
      </c>
      <c r="F7187" s="0" t="s">
        <v>15223</v>
      </c>
      <c r="G7187" s="0" t="s">
        <v>15224</v>
      </c>
      <c r="H7187" s="0" t="s">
        <v>4139</v>
      </c>
      <c r="I7187" s="0" t="n">
        <v>1</v>
      </c>
      <c r="J7187" s="0" t="s">
        <v>573</v>
      </c>
      <c r="K7187" s="0" t="s">
        <v>43</v>
      </c>
      <c r="L7187" s="0" t="n">
        <v>0</v>
      </c>
      <c r="M7187" s="0" t="s">
        <v>44</v>
      </c>
      <c r="N7187" s="0" t="n">
        <v>0</v>
      </c>
      <c r="O7187" s="0" t="s">
        <v>44</v>
      </c>
      <c r="P7187" s="0" t="n">
        <v>0</v>
      </c>
      <c r="Q7187" s="0" t="s">
        <v>45</v>
      </c>
      <c r="R7187" s="0" t="n">
        <v>0</v>
      </c>
      <c r="S7187" s="0" t="s">
        <v>45</v>
      </c>
      <c r="T7187" s="0" t="n">
        <v>0</v>
      </c>
      <c r="U7187" s="0" t="s">
        <v>45</v>
      </c>
      <c r="V7187" s="0" t="s">
        <v>13824</v>
      </c>
      <c r="W7187" s="0" t="s">
        <v>317</v>
      </c>
      <c r="X7187" s="0" t="s">
        <v>48</v>
      </c>
      <c r="Y7187" s="0" t="s">
        <v>13825</v>
      </c>
      <c r="Z7187" s="0" t="n">
        <v>0</v>
      </c>
      <c r="AA7187" s="0" t="s">
        <v>45</v>
      </c>
      <c r="AB7187" s="0" t="n">
        <v>0</v>
      </c>
      <c r="AC7187" s="0" t="s">
        <v>45</v>
      </c>
      <c r="AD7187" s="0" t="n">
        <v>14</v>
      </c>
      <c r="AE7187" s="0" t="n">
        <f aca="false">AD7187+100</f>
        <v>114</v>
      </c>
      <c r="AF7187" s="8" t="n">
        <f aca="false">((P7187/AE7187)*100)*ABS(I7187)</f>
        <v>0</v>
      </c>
      <c r="AG7187" s="0" t="n">
        <f aca="false">(TRUNC((AF7187*AD7187/100),2))</f>
        <v>0</v>
      </c>
      <c r="AH7187" s="0" t="n">
        <f aca="false">TRUNC(AF7187*1.3222,2)</f>
        <v>0</v>
      </c>
      <c r="AI7187" s="0" t="n">
        <f aca="false">TRUNC(AG7187*1.3222,2)</f>
        <v>0</v>
      </c>
      <c r="AJ7187" s="0" t="n">
        <f aca="false">((P7187-T7187)*0.7+T7187)*ABS(I7187)</f>
        <v>0</v>
      </c>
      <c r="AK7187" s="9" t="n">
        <f aca="false">IF(K7187="REFUND",(-1*(AJ7187-AG7187)),(AJ7187-AG7187))</f>
        <v>0</v>
      </c>
    </row>
    <row r="7188" customFormat="false" ht="13.8" hidden="false" customHeight="false" outlineLevel="0" collapsed="false">
      <c r="A7188" s="6" t="n">
        <v>42247</v>
      </c>
      <c r="B7188" s="0" t="n">
        <v>969981070341</v>
      </c>
      <c r="C7188" s="0" t="s">
        <v>25402</v>
      </c>
      <c r="D7188" s="0" t="s">
        <v>25403</v>
      </c>
      <c r="E7188" s="7" t="n">
        <v>9781250022097</v>
      </c>
      <c r="F7188" s="0" t="s">
        <v>21123</v>
      </c>
      <c r="G7188" s="0" t="s">
        <v>21124</v>
      </c>
      <c r="H7188" s="0" t="s">
        <v>356</v>
      </c>
      <c r="I7188" s="0" t="n">
        <v>1</v>
      </c>
      <c r="J7188" s="0" t="s">
        <v>573</v>
      </c>
      <c r="K7188" s="0" t="s">
        <v>43</v>
      </c>
      <c r="L7188" s="0" t="n">
        <v>18.39</v>
      </c>
      <c r="M7188" s="0" t="s">
        <v>44</v>
      </c>
      <c r="N7188" s="0" t="n">
        <v>15.99</v>
      </c>
      <c r="O7188" s="0" t="s">
        <v>44</v>
      </c>
      <c r="P7188" s="0" t="n">
        <v>14.12</v>
      </c>
      <c r="Q7188" s="0" t="s">
        <v>45</v>
      </c>
      <c r="R7188" s="0" t="n">
        <v>12.28</v>
      </c>
      <c r="S7188" s="0" t="s">
        <v>45</v>
      </c>
      <c r="T7188" s="0" t="n">
        <v>1.84</v>
      </c>
      <c r="U7188" s="0" t="s">
        <v>45</v>
      </c>
      <c r="V7188" s="0" t="s">
        <v>2514</v>
      </c>
      <c r="W7188" s="0" t="s">
        <v>96</v>
      </c>
      <c r="X7188" s="0" t="s">
        <v>48</v>
      </c>
      <c r="Y7188" s="0" t="s">
        <v>4626</v>
      </c>
      <c r="Z7188" s="0" t="n">
        <v>8.6</v>
      </c>
      <c r="AA7188" s="0" t="s">
        <v>45</v>
      </c>
      <c r="AB7188" s="0" t="n">
        <v>1.84</v>
      </c>
      <c r="AC7188" s="0" t="s">
        <v>45</v>
      </c>
      <c r="AD7188" s="0" t="n">
        <v>13</v>
      </c>
      <c r="AE7188" s="0" t="n">
        <f aca="false">AD7188+100</f>
        <v>113</v>
      </c>
      <c r="AF7188" s="8" t="n">
        <f aca="false">((P7188/AE7188)*100)*ABS(I7188)</f>
        <v>12.4955752212389</v>
      </c>
      <c r="AG7188" s="0" t="n">
        <f aca="false">(TRUNC((AF7188*AD7188/100),2))</f>
        <v>1.62</v>
      </c>
      <c r="AH7188" s="0" t="n">
        <f aca="false">TRUNC(AF7188*1.3222,2)</f>
        <v>16.52</v>
      </c>
      <c r="AI7188" s="0" t="n">
        <f aca="false">TRUNC(AG7188*1.3222,2)</f>
        <v>2.14</v>
      </c>
      <c r="AJ7188" s="0" t="n">
        <f aca="false">((P7188-T7188)*0.7+T7188)*ABS(I7188)</f>
        <v>10.436</v>
      </c>
      <c r="AK7188" s="9" t="n">
        <f aca="false">IF(K7188="REFUND",(-1*(AJ7188-AG7188)),(AJ7188-AG7188))</f>
        <v>8.816</v>
      </c>
    </row>
    <row r="7189" customFormat="false" ht="13.8" hidden="false" customHeight="false" outlineLevel="0" collapsed="false">
      <c r="A7189" s="6" t="n">
        <v>42247</v>
      </c>
      <c r="B7189" s="0" t="n">
        <v>969982684341</v>
      </c>
      <c r="C7189" s="0" t="s">
        <v>25404</v>
      </c>
      <c r="D7189" s="0" t="s">
        <v>25405</v>
      </c>
      <c r="E7189" s="7" t="n">
        <v>9781466850606</v>
      </c>
      <c r="F7189" s="0" t="s">
        <v>137</v>
      </c>
      <c r="G7189" s="0" t="s">
        <v>138</v>
      </c>
      <c r="H7189" s="0" t="s">
        <v>139</v>
      </c>
      <c r="I7189" s="0" t="n">
        <v>1</v>
      </c>
      <c r="J7189" s="0" t="s">
        <v>573</v>
      </c>
      <c r="K7189" s="0" t="s">
        <v>43</v>
      </c>
      <c r="L7189" s="0" t="n">
        <v>17.24</v>
      </c>
      <c r="M7189" s="0" t="s">
        <v>44</v>
      </c>
      <c r="N7189" s="0" t="n">
        <v>14.99</v>
      </c>
      <c r="O7189" s="0" t="s">
        <v>44</v>
      </c>
      <c r="P7189" s="0" t="n">
        <v>13.23</v>
      </c>
      <c r="Q7189" s="0" t="s">
        <v>45</v>
      </c>
      <c r="R7189" s="0" t="n">
        <v>11.51</v>
      </c>
      <c r="S7189" s="0" t="s">
        <v>45</v>
      </c>
      <c r="T7189" s="0" t="n">
        <v>1.72</v>
      </c>
      <c r="U7189" s="0" t="s">
        <v>45</v>
      </c>
      <c r="V7189" s="0" t="s">
        <v>156</v>
      </c>
      <c r="W7189" s="0" t="s">
        <v>157</v>
      </c>
      <c r="X7189" s="0" t="s">
        <v>48</v>
      </c>
      <c r="Y7189" s="0" t="s">
        <v>25406</v>
      </c>
      <c r="Z7189" s="0" t="n">
        <v>8.06</v>
      </c>
      <c r="AA7189" s="0" t="s">
        <v>45</v>
      </c>
      <c r="AB7189" s="0" t="n">
        <v>1.72</v>
      </c>
      <c r="AC7189" s="0" t="s">
        <v>45</v>
      </c>
      <c r="AD7189" s="0" t="n">
        <v>5</v>
      </c>
      <c r="AE7189" s="0" t="n">
        <f aca="false">AD7189+100</f>
        <v>105</v>
      </c>
      <c r="AF7189" s="8" t="n">
        <f aca="false">((P7189/AE7189)*100)*ABS(I7189)</f>
        <v>12.6</v>
      </c>
      <c r="AG7189" s="0" t="n">
        <f aca="false">(TRUNC((AF7189*AD7189/100),2))</f>
        <v>0.63</v>
      </c>
      <c r="AH7189" s="0" t="n">
        <f aca="false">TRUNC(AF7189*1.3222,2)</f>
        <v>16.65</v>
      </c>
      <c r="AI7189" s="0" t="n">
        <f aca="false">TRUNC(AG7189*1.3222,2)</f>
        <v>0.83</v>
      </c>
      <c r="AJ7189" s="0" t="n">
        <f aca="false">((P7189-T7189)*0.7+T7189)*ABS(I7189)</f>
        <v>9.777</v>
      </c>
      <c r="AK7189" s="9" t="n">
        <f aca="false">IF(K7189="REFUND",(-1*(AJ7189-AG7189)),(AJ7189-AG7189))</f>
        <v>9.147</v>
      </c>
    </row>
    <row r="7190" customFormat="false" ht="13.8" hidden="false" customHeight="false" outlineLevel="0" collapsed="false">
      <c r="A7190" s="6" t="n">
        <v>42247</v>
      </c>
      <c r="B7190" s="0" t="n">
        <v>969994539341</v>
      </c>
      <c r="C7190" s="0" t="s">
        <v>25407</v>
      </c>
      <c r="D7190" s="0" t="s">
        <v>25408</v>
      </c>
      <c r="E7190" s="7" t="n">
        <v>9781250022097</v>
      </c>
      <c r="F7190" s="0" t="s">
        <v>21123</v>
      </c>
      <c r="G7190" s="0" t="s">
        <v>21124</v>
      </c>
      <c r="H7190" s="0" t="s">
        <v>356</v>
      </c>
      <c r="I7190" s="0" t="n">
        <v>1</v>
      </c>
      <c r="J7190" s="0" t="s">
        <v>573</v>
      </c>
      <c r="K7190" s="0" t="s">
        <v>43</v>
      </c>
      <c r="L7190" s="0" t="n">
        <v>18.39</v>
      </c>
      <c r="M7190" s="0" t="s">
        <v>44</v>
      </c>
      <c r="N7190" s="0" t="n">
        <v>15.99</v>
      </c>
      <c r="O7190" s="0" t="s">
        <v>44</v>
      </c>
      <c r="P7190" s="0" t="n">
        <v>14.12</v>
      </c>
      <c r="Q7190" s="0" t="s">
        <v>45</v>
      </c>
      <c r="R7190" s="0" t="n">
        <v>12.28</v>
      </c>
      <c r="S7190" s="0" t="s">
        <v>45</v>
      </c>
      <c r="T7190" s="0" t="n">
        <v>1.84</v>
      </c>
      <c r="U7190" s="0" t="s">
        <v>45</v>
      </c>
      <c r="V7190" s="0" t="s">
        <v>597</v>
      </c>
      <c r="W7190" s="0" t="s">
        <v>47</v>
      </c>
      <c r="X7190" s="0" t="s">
        <v>48</v>
      </c>
      <c r="Y7190" s="0" t="s">
        <v>25409</v>
      </c>
      <c r="Z7190" s="0" t="n">
        <v>8.6</v>
      </c>
      <c r="AA7190" s="0" t="s">
        <v>45</v>
      </c>
      <c r="AB7190" s="0" t="n">
        <v>1.84</v>
      </c>
      <c r="AC7190" s="0" t="s">
        <v>45</v>
      </c>
      <c r="AD7190" s="0" t="n">
        <v>13</v>
      </c>
      <c r="AE7190" s="0" t="n">
        <f aca="false">AD7190+100</f>
        <v>113</v>
      </c>
      <c r="AF7190" s="8" t="n">
        <f aca="false">((P7190/AE7190)*100)*ABS(I7190)</f>
        <v>12.4955752212389</v>
      </c>
      <c r="AG7190" s="0" t="n">
        <f aca="false">(TRUNC((AF7190*AD7190/100),2))</f>
        <v>1.62</v>
      </c>
      <c r="AH7190" s="0" t="n">
        <f aca="false">TRUNC(AF7190*1.3222,2)</f>
        <v>16.52</v>
      </c>
      <c r="AI7190" s="0" t="n">
        <f aca="false">TRUNC(AG7190*1.3222,2)</f>
        <v>2.14</v>
      </c>
      <c r="AJ7190" s="0" t="n">
        <f aca="false">((P7190-T7190)*0.7+T7190)*ABS(I7190)</f>
        <v>10.436</v>
      </c>
      <c r="AK7190" s="9" t="n">
        <f aca="false">IF(K7190="REFUND",(-1*(AJ7190-AG7190)),(AJ7190-AG7190))</f>
        <v>8.816</v>
      </c>
    </row>
    <row r="7191" customFormat="false" ht="13.8" hidden="false" customHeight="false" outlineLevel="0" collapsed="false">
      <c r="A7191" s="6" t="n">
        <v>42247</v>
      </c>
      <c r="B7191" s="0" t="n">
        <v>969996551141</v>
      </c>
      <c r="C7191" s="0" t="s">
        <v>25410</v>
      </c>
      <c r="D7191" s="0" t="s">
        <v>25411</v>
      </c>
      <c r="E7191" s="7" t="n">
        <v>9781622662241</v>
      </c>
      <c r="F7191" s="0" t="s">
        <v>15223</v>
      </c>
      <c r="G7191" s="0" t="s">
        <v>15224</v>
      </c>
      <c r="H7191" s="0" t="s">
        <v>4139</v>
      </c>
      <c r="I7191" s="0" t="n">
        <v>1</v>
      </c>
      <c r="J7191" s="0" t="s">
        <v>573</v>
      </c>
      <c r="K7191" s="0" t="s">
        <v>43</v>
      </c>
      <c r="L7191" s="0" t="n">
        <v>0</v>
      </c>
      <c r="M7191" s="0" t="s">
        <v>44</v>
      </c>
      <c r="N7191" s="0" t="n">
        <v>0</v>
      </c>
      <c r="O7191" s="0" t="s">
        <v>44</v>
      </c>
      <c r="P7191" s="0" t="n">
        <v>0</v>
      </c>
      <c r="Q7191" s="0" t="s">
        <v>45</v>
      </c>
      <c r="R7191" s="0" t="n">
        <v>0</v>
      </c>
      <c r="S7191" s="0" t="s">
        <v>45</v>
      </c>
      <c r="T7191" s="0" t="n">
        <v>0</v>
      </c>
      <c r="U7191" s="0" t="s">
        <v>45</v>
      </c>
      <c r="V7191" s="0" t="s">
        <v>387</v>
      </c>
      <c r="W7191" s="0" t="s">
        <v>157</v>
      </c>
      <c r="X7191" s="0" t="s">
        <v>48</v>
      </c>
      <c r="Y7191" s="0" t="s">
        <v>25412</v>
      </c>
      <c r="Z7191" s="0" t="n">
        <v>0</v>
      </c>
      <c r="AA7191" s="0" t="s">
        <v>45</v>
      </c>
      <c r="AB7191" s="0" t="n">
        <v>0</v>
      </c>
      <c r="AC7191" s="0" t="s">
        <v>45</v>
      </c>
      <c r="AD7191" s="0" t="n">
        <v>5</v>
      </c>
      <c r="AE7191" s="0" t="n">
        <f aca="false">AD7191+100</f>
        <v>105</v>
      </c>
      <c r="AF7191" s="8" t="n">
        <f aca="false">((P7191/AE7191)*100)*ABS(I7191)</f>
        <v>0</v>
      </c>
      <c r="AG7191" s="0" t="n">
        <f aca="false">(TRUNC((AF7191*AD7191/100),2))</f>
        <v>0</v>
      </c>
      <c r="AH7191" s="0" t="n">
        <f aca="false">TRUNC(AF7191*1.3222,2)</f>
        <v>0</v>
      </c>
      <c r="AI7191" s="0" t="n">
        <f aca="false">TRUNC(AG7191*1.3222,2)</f>
        <v>0</v>
      </c>
      <c r="AJ7191" s="0" t="n">
        <f aca="false">((P7191-T7191)*0.7+T7191)*ABS(I7191)</f>
        <v>0</v>
      </c>
      <c r="AK7191" s="9" t="n">
        <f aca="false">IF(K7191="REFUND",(-1*(AJ7191-AG7191)),(AJ7191-AG7191))</f>
        <v>0</v>
      </c>
    </row>
    <row r="7192" customFormat="false" ht="13.8" hidden="false" customHeight="false" outlineLevel="0" collapsed="false">
      <c r="A7192" s="6" t="n">
        <v>42247</v>
      </c>
      <c r="B7192" s="0" t="n">
        <v>970006073191</v>
      </c>
      <c r="C7192" s="0" t="s">
        <v>25413</v>
      </c>
      <c r="D7192" s="0" t="s">
        <v>25414</v>
      </c>
      <c r="E7192" s="7" t="n">
        <v>9781429994897</v>
      </c>
      <c r="F7192" s="0" t="s">
        <v>904</v>
      </c>
      <c r="G7192" s="0" t="s">
        <v>905</v>
      </c>
      <c r="H7192" s="0" t="s">
        <v>412</v>
      </c>
      <c r="I7192" s="0" t="n">
        <v>1</v>
      </c>
      <c r="J7192" s="0" t="s">
        <v>573</v>
      </c>
      <c r="K7192" s="0" t="s">
        <v>43</v>
      </c>
      <c r="L7192" s="0" t="n">
        <v>11.49</v>
      </c>
      <c r="M7192" s="0" t="s">
        <v>44</v>
      </c>
      <c r="N7192" s="0" t="n">
        <v>9.99</v>
      </c>
      <c r="O7192" s="0" t="s">
        <v>44</v>
      </c>
      <c r="P7192" s="0" t="n">
        <v>8.89</v>
      </c>
      <c r="Q7192" s="0" t="s">
        <v>45</v>
      </c>
      <c r="R7192" s="0" t="n">
        <v>7.73</v>
      </c>
      <c r="S7192" s="0" t="s">
        <v>45</v>
      </c>
      <c r="T7192" s="0" t="n">
        <v>1.16</v>
      </c>
      <c r="U7192" s="0" t="s">
        <v>45</v>
      </c>
      <c r="V7192" s="0" t="s">
        <v>280</v>
      </c>
      <c r="W7192" s="0" t="s">
        <v>180</v>
      </c>
      <c r="X7192" s="0" t="s">
        <v>48</v>
      </c>
      <c r="Y7192" s="0" t="s">
        <v>25415</v>
      </c>
      <c r="Z7192" s="0" t="n">
        <v>5.41</v>
      </c>
      <c r="AA7192" s="0" t="s">
        <v>45</v>
      </c>
      <c r="AB7192" s="0" t="n">
        <v>1.16</v>
      </c>
      <c r="AC7192" s="0" t="s">
        <v>45</v>
      </c>
      <c r="AD7192" s="0" t="n">
        <v>5</v>
      </c>
      <c r="AE7192" s="0" t="n">
        <f aca="false">AD7192+100</f>
        <v>105</v>
      </c>
      <c r="AF7192" s="8" t="n">
        <f aca="false">((P7192/AE7192)*100)*ABS(I7192)</f>
        <v>8.46666666666667</v>
      </c>
      <c r="AG7192" s="0" t="n">
        <f aca="false">(TRUNC((AF7192*AD7192/100),2))</f>
        <v>0.42</v>
      </c>
      <c r="AH7192" s="0" t="n">
        <f aca="false">TRUNC(AF7192*1.3222,2)</f>
        <v>11.19</v>
      </c>
      <c r="AI7192" s="0" t="n">
        <f aca="false">TRUNC(AG7192*1.3222,2)</f>
        <v>0.55</v>
      </c>
      <c r="AJ7192" s="0" t="n">
        <f aca="false">((P7192-T7192)*0.7+T7192)*ABS(I7192)</f>
        <v>6.571</v>
      </c>
      <c r="AK7192" s="9" t="n">
        <f aca="false">IF(K7192="REFUND",(-1*(AJ7192-AG7192)),(AJ7192-AG7192))</f>
        <v>6.151</v>
      </c>
    </row>
    <row r="7193" customFormat="false" ht="13.8" hidden="false" customHeight="false" outlineLevel="0" collapsed="false">
      <c r="A7193" s="6" t="n">
        <v>42247</v>
      </c>
      <c r="B7193" s="0" t="n">
        <v>970010936341</v>
      </c>
      <c r="C7193" s="0" t="s">
        <v>25416</v>
      </c>
      <c r="D7193" s="0" t="s">
        <v>25417</v>
      </c>
      <c r="E7193" s="7" t="n">
        <v>9781633753204</v>
      </c>
      <c r="F7193" s="0" t="s">
        <v>10558</v>
      </c>
      <c r="G7193" s="0" t="s">
        <v>10559</v>
      </c>
      <c r="H7193" s="0" t="s">
        <v>10560</v>
      </c>
      <c r="I7193" s="0" t="n">
        <v>1</v>
      </c>
      <c r="J7193" s="0" t="s">
        <v>573</v>
      </c>
      <c r="K7193" s="0" t="s">
        <v>43</v>
      </c>
      <c r="L7193" s="0" t="n">
        <v>1.14</v>
      </c>
      <c r="M7193" s="0" t="s">
        <v>44</v>
      </c>
      <c r="N7193" s="0" t="n">
        <v>0.99</v>
      </c>
      <c r="O7193" s="0" t="s">
        <v>44</v>
      </c>
      <c r="P7193" s="0" t="n">
        <v>0.88</v>
      </c>
      <c r="Q7193" s="0" t="s">
        <v>45</v>
      </c>
      <c r="R7193" s="0" t="n">
        <v>0.76</v>
      </c>
      <c r="S7193" s="0" t="s">
        <v>45</v>
      </c>
      <c r="T7193" s="0" t="n">
        <v>0.12</v>
      </c>
      <c r="U7193" s="0" t="s">
        <v>45</v>
      </c>
      <c r="V7193" s="0" t="s">
        <v>1232</v>
      </c>
      <c r="W7193" s="0" t="s">
        <v>1233</v>
      </c>
      <c r="X7193" s="0" t="s">
        <v>48</v>
      </c>
      <c r="Y7193" s="0" t="s">
        <v>1234</v>
      </c>
      <c r="Z7193" s="0" t="n">
        <v>0.53</v>
      </c>
      <c r="AA7193" s="0" t="s">
        <v>45</v>
      </c>
      <c r="AB7193" s="0" t="n">
        <v>0.12</v>
      </c>
      <c r="AC7193" s="0" t="s">
        <v>45</v>
      </c>
      <c r="AD7193" s="0" t="n">
        <v>5</v>
      </c>
      <c r="AE7193" s="0" t="n">
        <f aca="false">AD7193+100</f>
        <v>105</v>
      </c>
      <c r="AF7193" s="8" t="n">
        <f aca="false">((P7193/AE7193)*100)*ABS(I7193)</f>
        <v>0.838095238095238</v>
      </c>
      <c r="AG7193" s="0" t="n">
        <f aca="false">(TRUNC((AF7193*AD7193/100),2))</f>
        <v>0.04</v>
      </c>
      <c r="AH7193" s="0" t="n">
        <f aca="false">TRUNC(AF7193*1.3222,2)</f>
        <v>1.1</v>
      </c>
      <c r="AI7193" s="0" t="n">
        <f aca="false">TRUNC(AG7193*1.3222,2)</f>
        <v>0.05</v>
      </c>
      <c r="AJ7193" s="0" t="n">
        <f aca="false">((P7193-T7193)*0.7+T7193)*ABS(I7193)</f>
        <v>0.652</v>
      </c>
      <c r="AK7193" s="9" t="n">
        <f aca="false">IF(K7193="REFUND",(-1*(AJ7193-AG7193)),(AJ7193-AG7193))</f>
        <v>0.612</v>
      </c>
    </row>
    <row r="7194" customFormat="false" ht="13.8" hidden="false" customHeight="false" outlineLevel="0" collapsed="false">
      <c r="A7194" s="6" t="n">
        <v>42247</v>
      </c>
      <c r="B7194" s="0" t="n">
        <v>970013535341</v>
      </c>
      <c r="C7194" s="0" t="s">
        <v>25418</v>
      </c>
      <c r="D7194" s="0" t="s">
        <v>25419</v>
      </c>
      <c r="E7194" s="7" t="n">
        <v>9781622662241</v>
      </c>
      <c r="F7194" s="0" t="s">
        <v>15223</v>
      </c>
      <c r="G7194" s="0" t="s">
        <v>15224</v>
      </c>
      <c r="H7194" s="0" t="s">
        <v>4139</v>
      </c>
      <c r="I7194" s="0" t="n">
        <v>1</v>
      </c>
      <c r="J7194" s="0" t="s">
        <v>573</v>
      </c>
      <c r="K7194" s="0" t="s">
        <v>43</v>
      </c>
      <c r="L7194" s="0" t="n">
        <v>0</v>
      </c>
      <c r="M7194" s="0" t="s">
        <v>44</v>
      </c>
      <c r="N7194" s="0" t="n">
        <v>0</v>
      </c>
      <c r="O7194" s="0" t="s">
        <v>44</v>
      </c>
      <c r="P7194" s="0" t="n">
        <v>0</v>
      </c>
      <c r="Q7194" s="0" t="s">
        <v>45</v>
      </c>
      <c r="R7194" s="0" t="n">
        <v>0</v>
      </c>
      <c r="S7194" s="0" t="s">
        <v>45</v>
      </c>
      <c r="T7194" s="0" t="n">
        <v>0</v>
      </c>
      <c r="U7194" s="0" t="s">
        <v>45</v>
      </c>
      <c r="V7194" s="0" t="s">
        <v>387</v>
      </c>
      <c r="W7194" s="0" t="s">
        <v>157</v>
      </c>
      <c r="X7194" s="0" t="s">
        <v>48</v>
      </c>
      <c r="Y7194" s="0" t="s">
        <v>25003</v>
      </c>
      <c r="Z7194" s="0" t="n">
        <v>0</v>
      </c>
      <c r="AA7194" s="0" t="s">
        <v>45</v>
      </c>
      <c r="AB7194" s="0" t="n">
        <v>0</v>
      </c>
      <c r="AC7194" s="0" t="s">
        <v>45</v>
      </c>
      <c r="AD7194" s="0" t="n">
        <v>5</v>
      </c>
      <c r="AE7194" s="0" t="n">
        <f aca="false">AD7194+100</f>
        <v>105</v>
      </c>
      <c r="AF7194" s="8" t="n">
        <f aca="false">((P7194/AE7194)*100)*ABS(I7194)</f>
        <v>0</v>
      </c>
      <c r="AG7194" s="0" t="n">
        <f aca="false">(TRUNC((AF7194*AD7194/100),2))</f>
        <v>0</v>
      </c>
      <c r="AH7194" s="0" t="n">
        <f aca="false">TRUNC(AF7194*1.3222,2)</f>
        <v>0</v>
      </c>
      <c r="AI7194" s="0" t="n">
        <f aca="false">TRUNC(AG7194*1.3222,2)</f>
        <v>0</v>
      </c>
      <c r="AJ7194" s="0" t="n">
        <f aca="false">((P7194-T7194)*0.7+T7194)*ABS(I7194)</f>
        <v>0</v>
      </c>
      <c r="AK7194" s="9" t="n">
        <f aca="false">IF(K7194="REFUND",(-1*(AJ7194-AG7194)),(AJ7194-AG7194))</f>
        <v>0</v>
      </c>
    </row>
    <row r="7195" customFormat="false" ht="13.8" hidden="false" customHeight="false" outlineLevel="0" collapsed="false">
      <c r="A7195" s="6" t="n">
        <v>42247</v>
      </c>
      <c r="B7195" s="0" t="n">
        <v>970013936141</v>
      </c>
      <c r="C7195" s="0" t="s">
        <v>25420</v>
      </c>
      <c r="D7195" s="0" t="s">
        <v>25421</v>
      </c>
      <c r="E7195" s="7" t="n">
        <v>9781429953436</v>
      </c>
      <c r="F7195" s="0" t="s">
        <v>17076</v>
      </c>
      <c r="G7195" s="0" t="s">
        <v>17077</v>
      </c>
      <c r="H7195" s="0" t="s">
        <v>64</v>
      </c>
      <c r="I7195" s="0" t="n">
        <v>1</v>
      </c>
      <c r="J7195" s="0" t="s">
        <v>573</v>
      </c>
      <c r="K7195" s="0" t="s">
        <v>43</v>
      </c>
      <c r="L7195" s="0" t="n">
        <v>12.64</v>
      </c>
      <c r="M7195" s="0" t="s">
        <v>44</v>
      </c>
      <c r="N7195" s="0" t="n">
        <v>10.99</v>
      </c>
      <c r="O7195" s="0" t="s">
        <v>44</v>
      </c>
      <c r="P7195" s="0" t="n">
        <v>9.7</v>
      </c>
      <c r="Q7195" s="0" t="s">
        <v>45</v>
      </c>
      <c r="R7195" s="0" t="n">
        <v>8.44</v>
      </c>
      <c r="S7195" s="0" t="s">
        <v>45</v>
      </c>
      <c r="T7195" s="0" t="n">
        <v>1.26</v>
      </c>
      <c r="U7195" s="0" t="s">
        <v>45</v>
      </c>
      <c r="V7195" s="0" t="s">
        <v>280</v>
      </c>
      <c r="W7195" s="0" t="s">
        <v>180</v>
      </c>
      <c r="X7195" s="0" t="s">
        <v>48</v>
      </c>
      <c r="Y7195" s="0" t="s">
        <v>25422</v>
      </c>
      <c r="Z7195" s="0" t="n">
        <v>5.91</v>
      </c>
      <c r="AA7195" s="0" t="s">
        <v>45</v>
      </c>
      <c r="AB7195" s="0" t="n">
        <v>1.26</v>
      </c>
      <c r="AC7195" s="0" t="s">
        <v>45</v>
      </c>
      <c r="AD7195" s="0" t="n">
        <v>5</v>
      </c>
      <c r="AE7195" s="0" t="n">
        <f aca="false">AD7195+100</f>
        <v>105</v>
      </c>
      <c r="AF7195" s="8" t="n">
        <f aca="false">((P7195/AE7195)*100)*ABS(I7195)</f>
        <v>9.23809523809524</v>
      </c>
      <c r="AG7195" s="0" t="n">
        <f aca="false">(TRUNC((AF7195*AD7195/100),2))</f>
        <v>0.46</v>
      </c>
      <c r="AH7195" s="0" t="n">
        <f aca="false">TRUNC(AF7195*1.3222,2)</f>
        <v>12.21</v>
      </c>
      <c r="AI7195" s="0" t="n">
        <f aca="false">TRUNC(AG7195*1.3222,2)</f>
        <v>0.6</v>
      </c>
      <c r="AJ7195" s="0" t="n">
        <f aca="false">((P7195-T7195)*0.7+T7195)*ABS(I7195)</f>
        <v>7.168</v>
      </c>
      <c r="AK7195" s="9" t="n">
        <f aca="false">IF(K7195="REFUND",(-1*(AJ7195-AG7195)),(AJ7195-AG7195))</f>
        <v>6.708</v>
      </c>
    </row>
    <row r="7196" customFormat="false" ht="13.8" hidden="false" customHeight="false" outlineLevel="0" collapsed="false">
      <c r="A7196" s="6" t="n">
        <v>42247</v>
      </c>
      <c r="B7196" s="0" t="n">
        <v>970015601291</v>
      </c>
      <c r="C7196" s="0" t="s">
        <v>25423</v>
      </c>
      <c r="D7196" s="0" t="s">
        <v>25424</v>
      </c>
      <c r="E7196" s="7" t="n">
        <v>9781429983495</v>
      </c>
      <c r="F7196" s="0" t="s">
        <v>17340</v>
      </c>
      <c r="G7196" s="0" t="s">
        <v>17341</v>
      </c>
      <c r="H7196" s="0" t="s">
        <v>302</v>
      </c>
      <c r="I7196" s="0" t="n">
        <v>1</v>
      </c>
      <c r="J7196" s="0" t="s">
        <v>573</v>
      </c>
      <c r="K7196" s="0" t="s">
        <v>43</v>
      </c>
      <c r="L7196" s="0" t="n">
        <v>10.34</v>
      </c>
      <c r="M7196" s="0" t="s">
        <v>44</v>
      </c>
      <c r="N7196" s="0" t="n">
        <v>8.99</v>
      </c>
      <c r="O7196" s="0" t="s">
        <v>44</v>
      </c>
      <c r="P7196" s="0" t="n">
        <v>7.94</v>
      </c>
      <c r="Q7196" s="0" t="s">
        <v>45</v>
      </c>
      <c r="R7196" s="0" t="n">
        <v>6.9</v>
      </c>
      <c r="S7196" s="0" t="s">
        <v>45</v>
      </c>
      <c r="T7196" s="0" t="n">
        <v>1.04</v>
      </c>
      <c r="U7196" s="0" t="s">
        <v>45</v>
      </c>
      <c r="V7196" s="0" t="s">
        <v>334</v>
      </c>
      <c r="W7196" s="0" t="s">
        <v>80</v>
      </c>
      <c r="X7196" s="0" t="s">
        <v>48</v>
      </c>
      <c r="Y7196" s="0" t="s">
        <v>25425</v>
      </c>
      <c r="Z7196" s="0" t="n">
        <v>4.83</v>
      </c>
      <c r="AA7196" s="0" t="s">
        <v>45</v>
      </c>
      <c r="AB7196" s="0" t="n">
        <v>1.04</v>
      </c>
      <c r="AC7196" s="0" t="s">
        <v>45</v>
      </c>
      <c r="AD7196" s="0" t="n">
        <v>5</v>
      </c>
      <c r="AE7196" s="0" t="n">
        <f aca="false">AD7196+100</f>
        <v>105</v>
      </c>
      <c r="AF7196" s="8" t="n">
        <f aca="false">((P7196/AE7196)*100)*ABS(I7196)</f>
        <v>7.56190476190476</v>
      </c>
      <c r="AG7196" s="0" t="n">
        <f aca="false">(TRUNC((AF7196*AD7196/100),2))</f>
        <v>0.37</v>
      </c>
      <c r="AH7196" s="0" t="n">
        <f aca="false">TRUNC(AF7196*1.3222,2)</f>
        <v>9.99</v>
      </c>
      <c r="AI7196" s="0" t="n">
        <f aca="false">TRUNC(AG7196*1.3222,2)</f>
        <v>0.48</v>
      </c>
      <c r="AJ7196" s="0" t="n">
        <f aca="false">((P7196-T7196)*0.7+T7196)*ABS(I7196)</f>
        <v>5.87</v>
      </c>
      <c r="AK7196" s="9" t="n">
        <f aca="false">IF(K7196="REFUND",(-1*(AJ7196-AG7196)),(AJ7196-AG7196))</f>
        <v>5.5</v>
      </c>
    </row>
    <row r="7197" customFormat="false" ht="13.8" hidden="false" customHeight="false" outlineLevel="0" collapsed="false">
      <c r="A7197" s="6" t="n">
        <v>42247</v>
      </c>
      <c r="B7197" s="0" t="n">
        <v>970019644391</v>
      </c>
      <c r="C7197" s="0" t="s">
        <v>25426</v>
      </c>
      <c r="D7197" s="0" t="s">
        <v>25427</v>
      </c>
      <c r="E7197" s="7" t="n">
        <v>9781429909501</v>
      </c>
      <c r="F7197" s="0" t="s">
        <v>25428</v>
      </c>
      <c r="G7197" s="0" t="s">
        <v>25429</v>
      </c>
      <c r="H7197" s="0" t="s">
        <v>21085</v>
      </c>
      <c r="I7197" s="0" t="n">
        <v>1</v>
      </c>
      <c r="J7197" s="0" t="s">
        <v>573</v>
      </c>
      <c r="K7197" s="0" t="s">
        <v>43</v>
      </c>
      <c r="L7197" s="0" t="n">
        <v>10.34</v>
      </c>
      <c r="M7197" s="0" t="s">
        <v>44</v>
      </c>
      <c r="N7197" s="0" t="n">
        <v>8.99</v>
      </c>
      <c r="O7197" s="0" t="s">
        <v>44</v>
      </c>
      <c r="P7197" s="0" t="n">
        <v>8.11</v>
      </c>
      <c r="Q7197" s="0" t="s">
        <v>45</v>
      </c>
      <c r="R7197" s="0" t="n">
        <v>7.05</v>
      </c>
      <c r="S7197" s="0" t="s">
        <v>45</v>
      </c>
      <c r="T7197" s="0" t="n">
        <v>1.06</v>
      </c>
      <c r="U7197" s="0" t="s">
        <v>45</v>
      </c>
      <c r="V7197" s="0" t="s">
        <v>57</v>
      </c>
      <c r="W7197" s="0" t="s">
        <v>58</v>
      </c>
      <c r="X7197" s="0" t="s">
        <v>48</v>
      </c>
      <c r="Y7197" s="0" t="s">
        <v>25430</v>
      </c>
      <c r="Z7197" s="0" t="n">
        <v>4.94</v>
      </c>
      <c r="AA7197" s="0" t="s">
        <v>45</v>
      </c>
      <c r="AB7197" s="0" t="n">
        <v>1.06</v>
      </c>
      <c r="AC7197" s="0" t="s">
        <v>45</v>
      </c>
      <c r="AD7197" s="0" t="n">
        <v>5</v>
      </c>
      <c r="AE7197" s="0" t="n">
        <f aca="false">AD7197+100</f>
        <v>105</v>
      </c>
      <c r="AF7197" s="8" t="n">
        <f aca="false">((P7197/AE7197)*100)*ABS(I7197)</f>
        <v>7.72380952380952</v>
      </c>
      <c r="AG7197" s="0" t="n">
        <f aca="false">(TRUNC((AF7197*AD7197/100),2))</f>
        <v>0.38</v>
      </c>
      <c r="AH7197" s="0" t="n">
        <f aca="false">TRUNC(AF7197*1.3222,2)</f>
        <v>10.21</v>
      </c>
      <c r="AI7197" s="0" t="n">
        <f aca="false">TRUNC(AG7197*1.3222,2)</f>
        <v>0.5</v>
      </c>
      <c r="AJ7197" s="0" t="n">
        <f aca="false">((P7197-T7197)*0.7+T7197)*ABS(I7197)</f>
        <v>5.995</v>
      </c>
      <c r="AK7197" s="9" t="n">
        <f aca="false">IF(K7197="REFUND",(-1*(AJ7197-AG7197)),(AJ7197-AG7197))</f>
        <v>5.615</v>
      </c>
    </row>
    <row r="7198" customFormat="false" ht="13.8" hidden="false" customHeight="false" outlineLevel="0" collapsed="false">
      <c r="A7198" s="6" t="n">
        <v>42247</v>
      </c>
      <c r="B7198" s="0" t="n">
        <v>970020056341</v>
      </c>
      <c r="C7198" s="0" t="s">
        <v>25431</v>
      </c>
      <c r="D7198" s="0" t="s">
        <v>25432</v>
      </c>
      <c r="E7198" s="7" t="n">
        <v>9781466837775</v>
      </c>
      <c r="F7198" s="0" t="s">
        <v>6794</v>
      </c>
      <c r="G7198" s="0" t="s">
        <v>6795</v>
      </c>
      <c r="H7198" s="0" t="s">
        <v>4351</v>
      </c>
      <c r="I7198" s="0" t="n">
        <v>1</v>
      </c>
      <c r="J7198" s="0" t="s">
        <v>573</v>
      </c>
      <c r="K7198" s="0" t="s">
        <v>43</v>
      </c>
      <c r="L7198" s="0" t="n">
        <v>2.29</v>
      </c>
      <c r="M7198" s="0" t="s">
        <v>44</v>
      </c>
      <c r="N7198" s="0" t="n">
        <v>1.99</v>
      </c>
      <c r="O7198" s="0" t="s">
        <v>44</v>
      </c>
      <c r="P7198" s="0" t="n">
        <v>1.79</v>
      </c>
      <c r="Q7198" s="0" t="s">
        <v>45</v>
      </c>
      <c r="R7198" s="0" t="n">
        <v>1.55</v>
      </c>
      <c r="S7198" s="0" t="s">
        <v>45</v>
      </c>
      <c r="T7198" s="0" t="n">
        <v>0.24</v>
      </c>
      <c r="U7198" s="0" t="s">
        <v>45</v>
      </c>
      <c r="V7198" s="0" t="s">
        <v>25433</v>
      </c>
      <c r="W7198" s="0" t="s">
        <v>157</v>
      </c>
      <c r="X7198" s="0" t="s">
        <v>48</v>
      </c>
      <c r="Y7198" s="0" t="s">
        <v>25434</v>
      </c>
      <c r="Z7198" s="0" t="n">
        <v>1.09</v>
      </c>
      <c r="AA7198" s="0" t="s">
        <v>45</v>
      </c>
      <c r="AB7198" s="0" t="n">
        <v>0.24</v>
      </c>
      <c r="AC7198" s="0" t="s">
        <v>45</v>
      </c>
      <c r="AD7198" s="0" t="n">
        <v>5</v>
      </c>
      <c r="AE7198" s="0" t="n">
        <f aca="false">AD7198+100</f>
        <v>105</v>
      </c>
      <c r="AF7198" s="8" t="n">
        <f aca="false">((P7198/AE7198)*100)*ABS(I7198)</f>
        <v>1.7047619047619</v>
      </c>
      <c r="AG7198" s="0" t="n">
        <f aca="false">(TRUNC((AF7198*AD7198/100),2))</f>
        <v>0.08</v>
      </c>
      <c r="AH7198" s="0" t="n">
        <f aca="false">TRUNC(AF7198*1.3222,2)</f>
        <v>2.25</v>
      </c>
      <c r="AI7198" s="0" t="n">
        <f aca="false">TRUNC(AG7198*1.3222,2)</f>
        <v>0.1</v>
      </c>
      <c r="AJ7198" s="0" t="n">
        <f aca="false">((P7198-T7198)*0.7+T7198)*ABS(I7198)</f>
        <v>1.325</v>
      </c>
      <c r="AK7198" s="9" t="n">
        <f aca="false">IF(K7198="REFUND",(-1*(AJ7198-AG7198)),(AJ7198-AG7198))</f>
        <v>1.245</v>
      </c>
    </row>
    <row r="7199" customFormat="false" ht="13.8" hidden="false" customHeight="false" outlineLevel="0" collapsed="false">
      <c r="A7199" s="6" t="n">
        <v>42247</v>
      </c>
      <c r="B7199" s="0" t="n">
        <v>970020207391</v>
      </c>
      <c r="C7199" s="0" t="s">
        <v>25435</v>
      </c>
      <c r="D7199" s="0" t="s">
        <v>25436</v>
      </c>
      <c r="E7199" s="7" t="n">
        <v>9781429975261</v>
      </c>
      <c r="F7199" s="0" t="s">
        <v>25437</v>
      </c>
      <c r="G7199" s="0" t="s">
        <v>25438</v>
      </c>
      <c r="H7199" s="0" t="s">
        <v>21085</v>
      </c>
      <c r="I7199" s="0" t="n">
        <v>1</v>
      </c>
      <c r="J7199" s="0" t="s">
        <v>573</v>
      </c>
      <c r="K7199" s="0" t="s">
        <v>43</v>
      </c>
      <c r="L7199" s="0" t="n">
        <v>10.34</v>
      </c>
      <c r="M7199" s="0" t="s">
        <v>44</v>
      </c>
      <c r="N7199" s="0" t="n">
        <v>8.99</v>
      </c>
      <c r="O7199" s="0" t="s">
        <v>44</v>
      </c>
      <c r="P7199" s="0" t="n">
        <v>8.03</v>
      </c>
      <c r="Q7199" s="0" t="s">
        <v>45</v>
      </c>
      <c r="R7199" s="0" t="n">
        <v>6.98</v>
      </c>
      <c r="S7199" s="0" t="s">
        <v>45</v>
      </c>
      <c r="T7199" s="0" t="n">
        <v>1.05</v>
      </c>
      <c r="U7199" s="0" t="s">
        <v>45</v>
      </c>
      <c r="V7199" s="0" t="s">
        <v>57</v>
      </c>
      <c r="W7199" s="0" t="s">
        <v>58</v>
      </c>
      <c r="X7199" s="0" t="s">
        <v>48</v>
      </c>
      <c r="Y7199" s="0" t="s">
        <v>25430</v>
      </c>
      <c r="Z7199" s="0" t="n">
        <v>4.89</v>
      </c>
      <c r="AA7199" s="0" t="s">
        <v>45</v>
      </c>
      <c r="AB7199" s="0" t="n">
        <v>1.05</v>
      </c>
      <c r="AC7199" s="0" t="s">
        <v>45</v>
      </c>
      <c r="AD7199" s="0" t="n">
        <v>5</v>
      </c>
      <c r="AE7199" s="0" t="n">
        <f aca="false">AD7199+100</f>
        <v>105</v>
      </c>
      <c r="AF7199" s="8" t="n">
        <f aca="false">((P7199/AE7199)*100)*ABS(I7199)</f>
        <v>7.64761904761905</v>
      </c>
      <c r="AG7199" s="0" t="n">
        <f aca="false">(TRUNC((AF7199*AD7199/100),2))</f>
        <v>0.38</v>
      </c>
      <c r="AH7199" s="0" t="n">
        <f aca="false">TRUNC(AF7199*1.3222,2)</f>
        <v>10.11</v>
      </c>
      <c r="AI7199" s="0" t="n">
        <f aca="false">TRUNC(AG7199*1.3222,2)</f>
        <v>0.5</v>
      </c>
      <c r="AJ7199" s="0" t="n">
        <f aca="false">((P7199-T7199)*0.7+T7199)*ABS(I7199)</f>
        <v>5.936</v>
      </c>
      <c r="AK7199" s="9" t="n">
        <f aca="false">IF(K7199="REFUND",(-1*(AJ7199-AG7199)),(AJ7199-AG7199))</f>
        <v>5.556</v>
      </c>
    </row>
    <row r="7200" customFormat="false" ht="13.8" hidden="false" customHeight="false" outlineLevel="0" collapsed="false">
      <c r="A7200" s="6" t="n">
        <v>42247</v>
      </c>
      <c r="B7200" s="0" t="n">
        <v>970020930341</v>
      </c>
      <c r="C7200" s="0" t="s">
        <v>25439</v>
      </c>
      <c r="D7200" s="0" t="s">
        <v>25440</v>
      </c>
      <c r="E7200" s="7" t="n">
        <v>9781466826786</v>
      </c>
      <c r="F7200" s="0" t="s">
        <v>25441</v>
      </c>
      <c r="G7200" s="0" t="s">
        <v>25442</v>
      </c>
      <c r="H7200" s="0" t="s">
        <v>25443</v>
      </c>
      <c r="I7200" s="0" t="n">
        <v>1</v>
      </c>
      <c r="J7200" s="0" t="s">
        <v>573</v>
      </c>
      <c r="K7200" s="0" t="s">
        <v>43</v>
      </c>
      <c r="L7200" s="0" t="n">
        <v>10.34</v>
      </c>
      <c r="M7200" s="0" t="s">
        <v>44</v>
      </c>
      <c r="N7200" s="0" t="n">
        <v>8.99</v>
      </c>
      <c r="O7200" s="0" t="s">
        <v>44</v>
      </c>
      <c r="P7200" s="0" t="n">
        <v>8.06</v>
      </c>
      <c r="Q7200" s="0" t="s">
        <v>45</v>
      </c>
      <c r="R7200" s="0" t="n">
        <v>7.01</v>
      </c>
      <c r="S7200" s="0" t="s">
        <v>45</v>
      </c>
      <c r="T7200" s="0" t="n">
        <v>1.05</v>
      </c>
      <c r="U7200" s="0" t="s">
        <v>45</v>
      </c>
      <c r="V7200" s="0" t="s">
        <v>209</v>
      </c>
      <c r="W7200" s="0" t="s">
        <v>80</v>
      </c>
      <c r="X7200" s="0" t="s">
        <v>48</v>
      </c>
      <c r="Y7200" s="0" t="s">
        <v>25444</v>
      </c>
      <c r="Z7200" s="0" t="n">
        <v>4.91</v>
      </c>
      <c r="AA7200" s="0" t="s">
        <v>45</v>
      </c>
      <c r="AB7200" s="0" t="n">
        <v>1.05</v>
      </c>
      <c r="AC7200" s="0" t="s">
        <v>45</v>
      </c>
      <c r="AD7200" s="0" t="n">
        <v>5</v>
      </c>
      <c r="AE7200" s="0" t="n">
        <f aca="false">AD7200+100</f>
        <v>105</v>
      </c>
      <c r="AF7200" s="8" t="n">
        <f aca="false">((P7200/AE7200)*100)*ABS(I7200)</f>
        <v>7.67619047619048</v>
      </c>
      <c r="AG7200" s="0" t="n">
        <f aca="false">(TRUNC((AF7200*AD7200/100),2))</f>
        <v>0.38</v>
      </c>
      <c r="AH7200" s="0" t="n">
        <f aca="false">TRUNC(AF7200*1.3222,2)</f>
        <v>10.14</v>
      </c>
      <c r="AI7200" s="0" t="n">
        <f aca="false">TRUNC(AG7200*1.3222,2)</f>
        <v>0.5</v>
      </c>
      <c r="AJ7200" s="0" t="n">
        <f aca="false">((P7200-T7200)*0.7+T7200)*ABS(I7200)</f>
        <v>5.957</v>
      </c>
      <c r="AK7200" s="9" t="n">
        <f aca="false">IF(K7200="REFUND",(-1*(AJ7200-AG7200)),(AJ7200-AG7200))</f>
        <v>5.577</v>
      </c>
    </row>
    <row r="7201" customFormat="false" ht="13.8" hidden="false" customHeight="false" outlineLevel="0" collapsed="false">
      <c r="A7201" s="6" t="n">
        <v>42247</v>
      </c>
      <c r="B7201" s="0" t="n">
        <v>970021523391</v>
      </c>
      <c r="C7201" s="0" t="s">
        <v>25445</v>
      </c>
      <c r="D7201" s="0" t="s">
        <v>25446</v>
      </c>
      <c r="E7201" s="7" t="n">
        <v>9781250034502</v>
      </c>
      <c r="F7201" s="0" t="s">
        <v>325</v>
      </c>
      <c r="G7201" s="0" t="s">
        <v>326</v>
      </c>
      <c r="H7201" s="0" t="s">
        <v>64</v>
      </c>
      <c r="I7201" s="0" t="n">
        <v>1</v>
      </c>
      <c r="J7201" s="0" t="s">
        <v>573</v>
      </c>
      <c r="K7201" s="0" t="s">
        <v>43</v>
      </c>
      <c r="L7201" s="0" t="n">
        <v>12.64</v>
      </c>
      <c r="M7201" s="0" t="s">
        <v>44</v>
      </c>
      <c r="N7201" s="0" t="n">
        <v>10.99</v>
      </c>
      <c r="O7201" s="0" t="s">
        <v>44</v>
      </c>
      <c r="P7201" s="0" t="n">
        <v>9.7</v>
      </c>
      <c r="Q7201" s="0" t="s">
        <v>45</v>
      </c>
      <c r="R7201" s="0" t="n">
        <v>8.44</v>
      </c>
      <c r="S7201" s="0" t="s">
        <v>45</v>
      </c>
      <c r="T7201" s="0" t="n">
        <v>1.26</v>
      </c>
      <c r="U7201" s="0" t="s">
        <v>45</v>
      </c>
      <c r="V7201" s="0" t="s">
        <v>266</v>
      </c>
      <c r="W7201" s="0" t="s">
        <v>47</v>
      </c>
      <c r="X7201" s="0" t="s">
        <v>48</v>
      </c>
      <c r="Y7201" s="0" t="s">
        <v>25447</v>
      </c>
      <c r="Z7201" s="0" t="n">
        <v>5.91</v>
      </c>
      <c r="AA7201" s="0" t="s">
        <v>45</v>
      </c>
      <c r="AB7201" s="0" t="n">
        <v>1.26</v>
      </c>
      <c r="AC7201" s="0" t="s">
        <v>45</v>
      </c>
      <c r="AD7201" s="0" t="n">
        <v>13</v>
      </c>
      <c r="AE7201" s="0" t="n">
        <f aca="false">AD7201+100</f>
        <v>113</v>
      </c>
      <c r="AF7201" s="8" t="n">
        <f aca="false">((P7201/AE7201)*100)*ABS(I7201)</f>
        <v>8.58407079646018</v>
      </c>
      <c r="AG7201" s="0" t="n">
        <f aca="false">(TRUNC((AF7201*AD7201/100),2))</f>
        <v>1.11</v>
      </c>
      <c r="AH7201" s="0" t="n">
        <f aca="false">TRUNC(AF7201*1.3222,2)</f>
        <v>11.34</v>
      </c>
      <c r="AI7201" s="0" t="n">
        <f aca="false">TRUNC(AG7201*1.3222,2)</f>
        <v>1.46</v>
      </c>
      <c r="AJ7201" s="0" t="n">
        <f aca="false">((P7201-T7201)*0.7+T7201)*ABS(I7201)</f>
        <v>7.168</v>
      </c>
      <c r="AK7201" s="9" t="n">
        <f aca="false">IF(K7201="REFUND",(-1*(AJ7201-AG7201)),(AJ7201-AG7201))</f>
        <v>6.058</v>
      </c>
    </row>
    <row r="7202" customFormat="false" ht="13.8" hidden="false" customHeight="false" outlineLevel="0" collapsed="false">
      <c r="A7202" s="6" t="n">
        <v>42247</v>
      </c>
      <c r="B7202" s="0" t="n">
        <v>970026073191</v>
      </c>
      <c r="C7202" s="0" t="s">
        <v>25448</v>
      </c>
      <c r="D7202" s="0" t="s">
        <v>25449</v>
      </c>
      <c r="E7202" s="7" t="n">
        <v>9781429955331</v>
      </c>
      <c r="F7202" s="0" t="s">
        <v>25450</v>
      </c>
      <c r="G7202" s="0" t="s">
        <v>25451</v>
      </c>
      <c r="H7202" s="0" t="s">
        <v>760</v>
      </c>
      <c r="I7202" s="0" t="n">
        <v>1</v>
      </c>
      <c r="J7202" s="0" t="s">
        <v>573</v>
      </c>
      <c r="K7202" s="0" t="s">
        <v>43</v>
      </c>
      <c r="L7202" s="0" t="n">
        <v>12.64</v>
      </c>
      <c r="M7202" s="0" t="s">
        <v>44</v>
      </c>
      <c r="N7202" s="0" t="n">
        <v>10.99</v>
      </c>
      <c r="O7202" s="0" t="s">
        <v>44</v>
      </c>
      <c r="P7202" s="0" t="n">
        <v>9.86</v>
      </c>
      <c r="Q7202" s="0" t="s">
        <v>45</v>
      </c>
      <c r="R7202" s="0" t="n">
        <v>8.57</v>
      </c>
      <c r="S7202" s="0" t="s">
        <v>45</v>
      </c>
      <c r="T7202" s="0" t="n">
        <v>1.29</v>
      </c>
      <c r="U7202" s="0" t="s">
        <v>45</v>
      </c>
      <c r="V7202" s="0" t="s">
        <v>3462</v>
      </c>
      <c r="W7202" s="0" t="s">
        <v>80</v>
      </c>
      <c r="X7202" s="0" t="s">
        <v>48</v>
      </c>
      <c r="Y7202" s="0" t="s">
        <v>25452</v>
      </c>
      <c r="Z7202" s="0" t="n">
        <v>6</v>
      </c>
      <c r="AA7202" s="0" t="s">
        <v>45</v>
      </c>
      <c r="AB7202" s="0" t="n">
        <v>1.29</v>
      </c>
      <c r="AC7202" s="0" t="s">
        <v>45</v>
      </c>
      <c r="AD7202" s="0" t="n">
        <v>5</v>
      </c>
      <c r="AE7202" s="0" t="n">
        <f aca="false">AD7202+100</f>
        <v>105</v>
      </c>
      <c r="AF7202" s="8" t="n">
        <f aca="false">((P7202/AE7202)*100)*ABS(I7202)</f>
        <v>9.39047619047619</v>
      </c>
      <c r="AG7202" s="0" t="n">
        <f aca="false">(TRUNC((AF7202*AD7202/100),2))</f>
        <v>0.46</v>
      </c>
      <c r="AH7202" s="0" t="n">
        <f aca="false">TRUNC(AF7202*1.3222,2)</f>
        <v>12.41</v>
      </c>
      <c r="AI7202" s="0" t="n">
        <f aca="false">TRUNC(AG7202*1.3222,2)</f>
        <v>0.6</v>
      </c>
      <c r="AJ7202" s="0" t="n">
        <f aca="false">((P7202-T7202)*0.7+T7202)*ABS(I7202)</f>
        <v>7.289</v>
      </c>
      <c r="AK7202" s="9" t="n">
        <f aca="false">IF(K7202="REFUND",(-1*(AJ7202-AG7202)),(AJ7202-AG7202))</f>
        <v>6.829</v>
      </c>
    </row>
    <row r="7203" customFormat="false" ht="13.8" hidden="false" customHeight="false" outlineLevel="0" collapsed="false">
      <c r="A7203" s="6" t="n">
        <v>42247</v>
      </c>
      <c r="B7203" s="0" t="n">
        <v>970028427391</v>
      </c>
      <c r="C7203" s="0" t="s">
        <v>25453</v>
      </c>
      <c r="D7203" s="0" t="s">
        <v>25454</v>
      </c>
      <c r="E7203" s="7" t="n">
        <v>9781250011084</v>
      </c>
      <c r="F7203" s="0" t="s">
        <v>25455</v>
      </c>
      <c r="G7203" s="0" t="s">
        <v>25456</v>
      </c>
      <c r="H7203" s="0" t="s">
        <v>21085</v>
      </c>
      <c r="I7203" s="0" t="n">
        <v>1</v>
      </c>
      <c r="J7203" s="0" t="s">
        <v>573</v>
      </c>
      <c r="K7203" s="0" t="s">
        <v>43</v>
      </c>
      <c r="L7203" s="0" t="n">
        <v>10.34</v>
      </c>
      <c r="M7203" s="0" t="s">
        <v>44</v>
      </c>
      <c r="N7203" s="0" t="n">
        <v>8.99</v>
      </c>
      <c r="O7203" s="0" t="s">
        <v>44</v>
      </c>
      <c r="P7203" s="0" t="n">
        <v>8</v>
      </c>
      <c r="Q7203" s="0" t="s">
        <v>45</v>
      </c>
      <c r="R7203" s="0" t="n">
        <v>6.95</v>
      </c>
      <c r="S7203" s="0" t="s">
        <v>45</v>
      </c>
      <c r="T7203" s="0" t="n">
        <v>1.05</v>
      </c>
      <c r="U7203" s="0" t="s">
        <v>45</v>
      </c>
      <c r="V7203" s="0" t="s">
        <v>57</v>
      </c>
      <c r="W7203" s="0" t="s">
        <v>58</v>
      </c>
      <c r="X7203" s="0" t="s">
        <v>48</v>
      </c>
      <c r="Y7203" s="0" t="s">
        <v>25430</v>
      </c>
      <c r="Z7203" s="0" t="n">
        <v>4.87</v>
      </c>
      <c r="AA7203" s="0" t="s">
        <v>45</v>
      </c>
      <c r="AB7203" s="0" t="n">
        <v>1.05</v>
      </c>
      <c r="AC7203" s="0" t="s">
        <v>45</v>
      </c>
      <c r="AD7203" s="0" t="n">
        <v>5</v>
      </c>
      <c r="AE7203" s="0" t="n">
        <f aca="false">AD7203+100</f>
        <v>105</v>
      </c>
      <c r="AF7203" s="8" t="n">
        <f aca="false">((P7203/AE7203)*100)*ABS(I7203)</f>
        <v>7.61904761904762</v>
      </c>
      <c r="AG7203" s="0" t="n">
        <f aca="false">(TRUNC((AF7203*AD7203/100),2))</f>
        <v>0.38</v>
      </c>
      <c r="AH7203" s="0" t="n">
        <f aca="false">TRUNC(AF7203*1.3222,2)</f>
        <v>10.07</v>
      </c>
      <c r="AI7203" s="0" t="n">
        <f aca="false">TRUNC(AG7203*1.3222,2)</f>
        <v>0.5</v>
      </c>
      <c r="AJ7203" s="0" t="n">
        <f aca="false">((P7203-T7203)*0.7+T7203)*ABS(I7203)</f>
        <v>5.915</v>
      </c>
      <c r="AK7203" s="9" t="n">
        <f aca="false">IF(K7203="REFUND",(-1*(AJ7203-AG7203)),(AJ7203-AG7203))</f>
        <v>5.535</v>
      </c>
    </row>
    <row r="7204" customFormat="false" ht="13.8" hidden="false" customHeight="false" outlineLevel="0" collapsed="false">
      <c r="A7204" s="6" t="n">
        <v>42247</v>
      </c>
      <c r="B7204" s="0" t="n">
        <v>970028570341</v>
      </c>
      <c r="C7204" s="0" t="s">
        <v>25457</v>
      </c>
      <c r="D7204" s="0" t="s">
        <v>25458</v>
      </c>
      <c r="E7204" s="7" t="n">
        <v>9781466878853</v>
      </c>
      <c r="F7204" s="0" t="s">
        <v>277</v>
      </c>
      <c r="G7204" s="0" t="s">
        <v>278</v>
      </c>
      <c r="H7204" s="0" t="s">
        <v>279</v>
      </c>
      <c r="I7204" s="0" t="n">
        <v>1</v>
      </c>
      <c r="J7204" s="0" t="s">
        <v>573</v>
      </c>
      <c r="K7204" s="0" t="s">
        <v>43</v>
      </c>
      <c r="L7204" s="0" t="n">
        <v>16.09</v>
      </c>
      <c r="M7204" s="0" t="s">
        <v>44</v>
      </c>
      <c r="N7204" s="0" t="n">
        <v>13.99</v>
      </c>
      <c r="O7204" s="0" t="s">
        <v>44</v>
      </c>
      <c r="P7204" s="0" t="n">
        <v>12.35</v>
      </c>
      <c r="Q7204" s="0" t="s">
        <v>45</v>
      </c>
      <c r="R7204" s="0" t="n">
        <v>10.74</v>
      </c>
      <c r="S7204" s="0" t="s">
        <v>45</v>
      </c>
      <c r="T7204" s="0" t="n">
        <v>1.61</v>
      </c>
      <c r="U7204" s="0" t="s">
        <v>45</v>
      </c>
      <c r="V7204" s="0" t="s">
        <v>25459</v>
      </c>
      <c r="W7204" s="0" t="s">
        <v>58</v>
      </c>
      <c r="X7204" s="0" t="s">
        <v>48</v>
      </c>
      <c r="Y7204" s="0" t="s">
        <v>25460</v>
      </c>
      <c r="Z7204" s="0" t="n">
        <v>7.52</v>
      </c>
      <c r="AA7204" s="0" t="s">
        <v>45</v>
      </c>
      <c r="AB7204" s="0" t="n">
        <v>1.61</v>
      </c>
      <c r="AC7204" s="0" t="s">
        <v>45</v>
      </c>
      <c r="AD7204" s="0" t="n">
        <v>5</v>
      </c>
      <c r="AE7204" s="0" t="n">
        <f aca="false">AD7204+100</f>
        <v>105</v>
      </c>
      <c r="AF7204" s="8" t="n">
        <f aca="false">((P7204/AE7204)*100)*ABS(I7204)</f>
        <v>11.7619047619048</v>
      </c>
      <c r="AG7204" s="0" t="n">
        <f aca="false">(TRUNC((AF7204*AD7204/100),2))</f>
        <v>0.58</v>
      </c>
      <c r="AH7204" s="0" t="n">
        <f aca="false">TRUNC(AF7204*1.3222,2)</f>
        <v>15.55</v>
      </c>
      <c r="AI7204" s="0" t="n">
        <f aca="false">TRUNC(AG7204*1.3222,2)</f>
        <v>0.76</v>
      </c>
      <c r="AJ7204" s="0" t="n">
        <f aca="false">((P7204-T7204)*0.7+T7204)*ABS(I7204)</f>
        <v>9.128</v>
      </c>
      <c r="AK7204" s="9" t="n">
        <f aca="false">IF(K7204="REFUND",(-1*(AJ7204-AG7204)),(AJ7204-AG7204))</f>
        <v>8.548</v>
      </c>
    </row>
    <row r="7205" customFormat="false" ht="13.8" hidden="false" customHeight="false" outlineLevel="0" collapsed="false">
      <c r="A7205" s="6" t="n">
        <v>42247</v>
      </c>
      <c r="B7205" s="0" t="n">
        <v>970033374191</v>
      </c>
      <c r="C7205" s="0" t="s">
        <v>25461</v>
      </c>
      <c r="D7205" s="0" t="s">
        <v>25462</v>
      </c>
      <c r="E7205" s="7" t="n">
        <v>9781633752559</v>
      </c>
      <c r="F7205" s="0" t="s">
        <v>4890</v>
      </c>
      <c r="G7205" s="0" t="s">
        <v>4891</v>
      </c>
      <c r="H7205" s="0" t="s">
        <v>4892</v>
      </c>
      <c r="I7205" s="0" t="n">
        <v>1</v>
      </c>
      <c r="J7205" s="0" t="s">
        <v>573</v>
      </c>
      <c r="K7205" s="0" t="s">
        <v>43</v>
      </c>
      <c r="L7205" s="0" t="n">
        <v>3.44</v>
      </c>
      <c r="M7205" s="0" t="s">
        <v>44</v>
      </c>
      <c r="N7205" s="0" t="n">
        <v>2.99</v>
      </c>
      <c r="O7205" s="0" t="s">
        <v>44</v>
      </c>
      <c r="P7205" s="0" t="n">
        <v>2.66</v>
      </c>
      <c r="Q7205" s="0" t="s">
        <v>45</v>
      </c>
      <c r="R7205" s="0" t="n">
        <v>2.31</v>
      </c>
      <c r="S7205" s="0" t="s">
        <v>45</v>
      </c>
      <c r="T7205" s="0" t="n">
        <v>0.35</v>
      </c>
      <c r="U7205" s="0" t="s">
        <v>45</v>
      </c>
      <c r="V7205" s="0" t="s">
        <v>2624</v>
      </c>
      <c r="W7205" s="0" t="s">
        <v>104</v>
      </c>
      <c r="X7205" s="0" t="s">
        <v>48</v>
      </c>
      <c r="Y7205" s="0" t="s">
        <v>14400</v>
      </c>
      <c r="Z7205" s="0" t="n">
        <v>1.62</v>
      </c>
      <c r="AA7205" s="0" t="s">
        <v>45</v>
      </c>
      <c r="AB7205" s="0" t="n">
        <v>0.35</v>
      </c>
      <c r="AC7205" s="0" t="s">
        <v>45</v>
      </c>
      <c r="AD7205" s="0" t="n">
        <v>5</v>
      </c>
      <c r="AE7205" s="0" t="n">
        <f aca="false">AD7205+100</f>
        <v>105</v>
      </c>
      <c r="AF7205" s="8" t="n">
        <f aca="false">((P7205/AE7205)*100)*ABS(I7205)</f>
        <v>2.53333333333333</v>
      </c>
      <c r="AG7205" s="0" t="n">
        <f aca="false">(TRUNC((AF7205*AD7205/100),2))</f>
        <v>0.12</v>
      </c>
      <c r="AH7205" s="0" t="n">
        <f aca="false">TRUNC(AF7205*1.3222,2)</f>
        <v>3.34</v>
      </c>
      <c r="AI7205" s="0" t="n">
        <f aca="false">TRUNC(AG7205*1.3222,2)</f>
        <v>0.15</v>
      </c>
      <c r="AJ7205" s="0" t="n">
        <f aca="false">((P7205-T7205)*0.7+T7205)*ABS(I7205)</f>
        <v>1.967</v>
      </c>
      <c r="AK7205" s="9" t="n">
        <f aca="false">IF(K7205="REFUND",(-1*(AJ7205-AG7205)),(AJ7205-AG7205))</f>
        <v>1.847</v>
      </c>
    </row>
    <row r="7206" customFormat="false" ht="13.8" hidden="false" customHeight="false" outlineLevel="0" collapsed="false">
      <c r="A7206" s="6" t="n">
        <v>42247</v>
      </c>
      <c r="B7206" s="0" t="n">
        <v>970035163191</v>
      </c>
      <c r="C7206" s="0" t="s">
        <v>25463</v>
      </c>
      <c r="D7206" s="0" t="s">
        <v>25464</v>
      </c>
      <c r="E7206" s="7" t="n">
        <v>9781466878860</v>
      </c>
      <c r="F7206" s="0" t="s">
        <v>8449</v>
      </c>
      <c r="G7206" s="0" t="s">
        <v>8450</v>
      </c>
      <c r="H7206" s="0" t="s">
        <v>8451</v>
      </c>
      <c r="I7206" s="0" t="n">
        <v>1</v>
      </c>
      <c r="J7206" s="0" t="s">
        <v>573</v>
      </c>
      <c r="K7206" s="0" t="s">
        <v>43</v>
      </c>
      <c r="L7206" s="0" t="n">
        <v>16.09</v>
      </c>
      <c r="M7206" s="0" t="s">
        <v>44</v>
      </c>
      <c r="N7206" s="0" t="n">
        <v>13.99</v>
      </c>
      <c r="O7206" s="0" t="s">
        <v>44</v>
      </c>
      <c r="P7206" s="0" t="n">
        <v>12.55</v>
      </c>
      <c r="Q7206" s="0" t="s">
        <v>45</v>
      </c>
      <c r="R7206" s="0" t="n">
        <v>10.91</v>
      </c>
      <c r="S7206" s="0" t="s">
        <v>45</v>
      </c>
      <c r="T7206" s="0" t="n">
        <v>1.64</v>
      </c>
      <c r="U7206" s="0" t="s">
        <v>45</v>
      </c>
      <c r="V7206" s="0" t="s">
        <v>57</v>
      </c>
      <c r="W7206" s="0" t="s">
        <v>373</v>
      </c>
      <c r="X7206" s="0" t="s">
        <v>48</v>
      </c>
      <c r="Y7206" s="0" t="s">
        <v>25465</v>
      </c>
      <c r="Z7206" s="0" t="n">
        <v>7.64</v>
      </c>
      <c r="AA7206" s="0" t="s">
        <v>45</v>
      </c>
      <c r="AB7206" s="0" t="n">
        <v>1.64</v>
      </c>
      <c r="AC7206" s="0" t="s">
        <v>45</v>
      </c>
      <c r="AD7206" s="0" t="n">
        <v>5</v>
      </c>
      <c r="AE7206" s="0" t="n">
        <f aca="false">AD7206+100</f>
        <v>105</v>
      </c>
      <c r="AF7206" s="8" t="n">
        <f aca="false">((P7206/AE7206)*100)*ABS(I7206)</f>
        <v>11.952380952381</v>
      </c>
      <c r="AG7206" s="0" t="n">
        <f aca="false">(TRUNC((AF7206*AD7206/100),2))</f>
        <v>0.59</v>
      </c>
      <c r="AH7206" s="0" t="n">
        <f aca="false">TRUNC(AF7206*1.3222,2)</f>
        <v>15.8</v>
      </c>
      <c r="AI7206" s="0" t="n">
        <f aca="false">TRUNC(AG7206*1.3222,2)</f>
        <v>0.78</v>
      </c>
      <c r="AJ7206" s="0" t="n">
        <f aca="false">((P7206-T7206)*0.7+T7206)*ABS(I7206)</f>
        <v>9.277</v>
      </c>
      <c r="AK7206" s="9" t="n">
        <f aca="false">IF(K7206="REFUND",(-1*(AJ7206-AG7206)),(AJ7206-AG7206))</f>
        <v>8.687</v>
      </c>
    </row>
    <row r="7207" customFormat="false" ht="13.8" hidden="false" customHeight="false" outlineLevel="0" collapsed="false">
      <c r="A7207" s="6" t="n">
        <v>42247</v>
      </c>
      <c r="B7207" s="0" t="n">
        <v>970035609241</v>
      </c>
      <c r="C7207" s="0" t="s">
        <v>25466</v>
      </c>
      <c r="D7207" s="0" t="s">
        <v>25467</v>
      </c>
      <c r="E7207" s="7" t="n">
        <v>9780805096200</v>
      </c>
      <c r="F7207" s="0" t="s">
        <v>5675</v>
      </c>
      <c r="G7207" s="0" t="s">
        <v>5676</v>
      </c>
      <c r="H7207" s="0" t="s">
        <v>5002</v>
      </c>
      <c r="I7207" s="0" t="n">
        <v>1</v>
      </c>
      <c r="J7207" s="0" t="s">
        <v>573</v>
      </c>
      <c r="K7207" s="0" t="s">
        <v>43</v>
      </c>
      <c r="L7207" s="0" t="n">
        <v>16.09</v>
      </c>
      <c r="M7207" s="0" t="s">
        <v>44</v>
      </c>
      <c r="N7207" s="0" t="n">
        <v>13.99</v>
      </c>
      <c r="O7207" s="0" t="s">
        <v>44</v>
      </c>
      <c r="P7207" s="0" t="n">
        <v>12.35</v>
      </c>
      <c r="Q7207" s="0" t="s">
        <v>45</v>
      </c>
      <c r="R7207" s="0" t="n">
        <v>10.74</v>
      </c>
      <c r="S7207" s="0" t="s">
        <v>45</v>
      </c>
      <c r="T7207" s="0" t="n">
        <v>1.61</v>
      </c>
      <c r="U7207" s="0" t="s">
        <v>45</v>
      </c>
      <c r="V7207" s="0" t="s">
        <v>12226</v>
      </c>
      <c r="W7207" s="0" t="s">
        <v>47</v>
      </c>
      <c r="X7207" s="0" t="s">
        <v>48</v>
      </c>
      <c r="Y7207" s="0" t="s">
        <v>25468</v>
      </c>
      <c r="Z7207" s="0" t="n">
        <v>7.52</v>
      </c>
      <c r="AA7207" s="0" t="s">
        <v>45</v>
      </c>
      <c r="AB7207" s="0" t="n">
        <v>1.61</v>
      </c>
      <c r="AC7207" s="0" t="s">
        <v>45</v>
      </c>
      <c r="AD7207" s="0" t="n">
        <v>13</v>
      </c>
      <c r="AE7207" s="0" t="n">
        <f aca="false">AD7207+100</f>
        <v>113</v>
      </c>
      <c r="AF7207" s="8" t="n">
        <f aca="false">((P7207/AE7207)*100)*ABS(I7207)</f>
        <v>10.929203539823</v>
      </c>
      <c r="AG7207" s="0" t="n">
        <f aca="false">(TRUNC((AF7207*AD7207/100),2))</f>
        <v>1.42</v>
      </c>
      <c r="AH7207" s="0" t="n">
        <f aca="false">TRUNC(AF7207*1.3222,2)</f>
        <v>14.45</v>
      </c>
      <c r="AI7207" s="0" t="n">
        <f aca="false">TRUNC(AG7207*1.3222,2)</f>
        <v>1.87</v>
      </c>
      <c r="AJ7207" s="0" t="n">
        <f aca="false">((P7207-T7207)*0.7+T7207)*ABS(I7207)</f>
        <v>9.128</v>
      </c>
      <c r="AK7207" s="9" t="n">
        <f aca="false">IF(K7207="REFUND",(-1*(AJ7207-AG7207)),(AJ7207-AG7207))</f>
        <v>7.708</v>
      </c>
    </row>
    <row r="7208" customFormat="false" ht="13.8" hidden="false" customHeight="false" outlineLevel="0" collapsed="false">
      <c r="A7208" s="6" t="n">
        <v>42247</v>
      </c>
      <c r="B7208" s="0" t="n">
        <v>970035858291</v>
      </c>
      <c r="C7208" s="0" t="s">
        <v>25469</v>
      </c>
      <c r="D7208" s="0" t="s">
        <v>25470</v>
      </c>
      <c r="E7208" s="7" t="n">
        <v>9781622662241</v>
      </c>
      <c r="F7208" s="0" t="s">
        <v>15223</v>
      </c>
      <c r="G7208" s="0" t="s">
        <v>15224</v>
      </c>
      <c r="H7208" s="0" t="s">
        <v>4139</v>
      </c>
      <c r="I7208" s="0" t="n">
        <v>1</v>
      </c>
      <c r="J7208" s="0" t="s">
        <v>573</v>
      </c>
      <c r="K7208" s="0" t="s">
        <v>43</v>
      </c>
      <c r="L7208" s="0" t="n">
        <v>0</v>
      </c>
      <c r="M7208" s="0" t="s">
        <v>44</v>
      </c>
      <c r="N7208" s="0" t="n">
        <v>0</v>
      </c>
      <c r="O7208" s="0" t="s">
        <v>44</v>
      </c>
      <c r="P7208" s="0" t="n">
        <v>0</v>
      </c>
      <c r="Q7208" s="0" t="s">
        <v>45</v>
      </c>
      <c r="R7208" s="0" t="n">
        <v>0</v>
      </c>
      <c r="S7208" s="0" t="s">
        <v>45</v>
      </c>
      <c r="T7208" s="0" t="n">
        <v>0</v>
      </c>
      <c r="U7208" s="0" t="s">
        <v>45</v>
      </c>
      <c r="V7208" s="0" t="s">
        <v>341</v>
      </c>
      <c r="W7208" s="0" t="s">
        <v>47</v>
      </c>
      <c r="X7208" s="0" t="s">
        <v>48</v>
      </c>
      <c r="Y7208" s="0" t="s">
        <v>3223</v>
      </c>
      <c r="Z7208" s="0" t="n">
        <v>0</v>
      </c>
      <c r="AA7208" s="0" t="s">
        <v>45</v>
      </c>
      <c r="AB7208" s="0" t="n">
        <v>0</v>
      </c>
      <c r="AC7208" s="0" t="s">
        <v>45</v>
      </c>
      <c r="AD7208" s="0" t="n">
        <v>13</v>
      </c>
      <c r="AE7208" s="0" t="n">
        <f aca="false">AD7208+100</f>
        <v>113</v>
      </c>
      <c r="AF7208" s="8" t="n">
        <f aca="false">((P7208/AE7208)*100)*ABS(I7208)</f>
        <v>0</v>
      </c>
      <c r="AG7208" s="0" t="n">
        <f aca="false">(TRUNC((AF7208*AD7208/100),2))</f>
        <v>0</v>
      </c>
      <c r="AH7208" s="0" t="n">
        <f aca="false">TRUNC(AF7208*1.3222,2)</f>
        <v>0</v>
      </c>
      <c r="AI7208" s="0" t="n">
        <f aca="false">TRUNC(AG7208*1.3222,2)</f>
        <v>0</v>
      </c>
      <c r="AJ7208" s="0" t="n">
        <f aca="false">((P7208-T7208)*0.7+T7208)*ABS(I7208)</f>
        <v>0</v>
      </c>
      <c r="AK7208" s="9" t="n">
        <f aca="false">IF(K7208="REFUND",(-1*(AJ7208-AG7208)),(AJ7208-AG7208))</f>
        <v>0</v>
      </c>
    </row>
    <row r="7209" customFormat="false" ht="13.8" hidden="false" customHeight="false" outlineLevel="0" collapsed="false">
      <c r="A7209" s="6" t="n">
        <v>42247</v>
      </c>
      <c r="B7209" s="0" t="n">
        <v>970040931341</v>
      </c>
      <c r="C7209" s="0" t="s">
        <v>25471</v>
      </c>
      <c r="D7209" s="0" t="s">
        <v>25472</v>
      </c>
      <c r="E7209" s="7" t="n">
        <v>9781627791496</v>
      </c>
      <c r="F7209" s="0" t="s">
        <v>192</v>
      </c>
      <c r="G7209" s="0" t="s">
        <v>193</v>
      </c>
      <c r="H7209" s="0" t="s">
        <v>194</v>
      </c>
      <c r="I7209" s="0" t="n">
        <v>1</v>
      </c>
      <c r="J7209" s="0" t="s">
        <v>573</v>
      </c>
      <c r="K7209" s="0" t="s">
        <v>43</v>
      </c>
      <c r="L7209" s="0" t="n">
        <v>16.09</v>
      </c>
      <c r="M7209" s="0" t="s">
        <v>44</v>
      </c>
      <c r="N7209" s="0" t="n">
        <v>13.99</v>
      </c>
      <c r="O7209" s="0" t="s">
        <v>44</v>
      </c>
      <c r="P7209" s="0" t="n">
        <v>12.35</v>
      </c>
      <c r="Q7209" s="0" t="s">
        <v>45</v>
      </c>
      <c r="R7209" s="0" t="n">
        <v>10.74</v>
      </c>
      <c r="S7209" s="0" t="s">
        <v>45</v>
      </c>
      <c r="T7209" s="0" t="n">
        <v>1.61</v>
      </c>
      <c r="U7209" s="0" t="s">
        <v>45</v>
      </c>
      <c r="V7209" s="0" t="s">
        <v>118</v>
      </c>
      <c r="W7209" s="0" t="s">
        <v>47</v>
      </c>
      <c r="X7209" s="0" t="s">
        <v>48</v>
      </c>
      <c r="Y7209" s="0" t="s">
        <v>25473</v>
      </c>
      <c r="Z7209" s="0" t="n">
        <v>7.52</v>
      </c>
      <c r="AA7209" s="0" t="s">
        <v>45</v>
      </c>
      <c r="AB7209" s="0" t="n">
        <v>1.61</v>
      </c>
      <c r="AC7209" s="0" t="s">
        <v>45</v>
      </c>
      <c r="AD7209" s="0" t="n">
        <v>13</v>
      </c>
      <c r="AE7209" s="0" t="n">
        <f aca="false">AD7209+100</f>
        <v>113</v>
      </c>
      <c r="AF7209" s="8" t="n">
        <f aca="false">((P7209/AE7209)*100)*ABS(I7209)</f>
        <v>10.929203539823</v>
      </c>
      <c r="AG7209" s="0" t="n">
        <f aca="false">(TRUNC((AF7209*AD7209/100),2))</f>
        <v>1.42</v>
      </c>
      <c r="AH7209" s="0" t="n">
        <f aca="false">TRUNC(AF7209*1.3222,2)</f>
        <v>14.45</v>
      </c>
      <c r="AI7209" s="0" t="n">
        <f aca="false">TRUNC(AG7209*1.3222,2)</f>
        <v>1.87</v>
      </c>
      <c r="AJ7209" s="0" t="n">
        <f aca="false">((P7209-T7209)*0.7+T7209)*ABS(I7209)</f>
        <v>9.128</v>
      </c>
      <c r="AK7209" s="9" t="n">
        <f aca="false">IF(K7209="REFUND",(-1*(AJ7209-AG7209)),(AJ7209-AG7209))</f>
        <v>7.708</v>
      </c>
    </row>
    <row r="7210" customFormat="false" ht="13.8" hidden="false" customHeight="false" outlineLevel="0" collapsed="false">
      <c r="A7210" s="6" t="n">
        <v>42247</v>
      </c>
      <c r="B7210" s="0" t="n">
        <v>970041030241</v>
      </c>
      <c r="C7210" s="0" t="s">
        <v>25474</v>
      </c>
      <c r="D7210" s="0" t="s">
        <v>25475</v>
      </c>
      <c r="E7210" s="7" t="n">
        <v>9781622662241</v>
      </c>
      <c r="F7210" s="0" t="s">
        <v>15223</v>
      </c>
      <c r="G7210" s="0" t="s">
        <v>15224</v>
      </c>
      <c r="H7210" s="0" t="s">
        <v>4139</v>
      </c>
      <c r="I7210" s="0" t="n">
        <v>1</v>
      </c>
      <c r="J7210" s="0" t="s">
        <v>573</v>
      </c>
      <c r="K7210" s="0" t="s">
        <v>43</v>
      </c>
      <c r="L7210" s="0" t="n">
        <v>0</v>
      </c>
      <c r="M7210" s="0" t="s">
        <v>44</v>
      </c>
      <c r="N7210" s="0" t="n">
        <v>0</v>
      </c>
      <c r="O7210" s="0" t="s">
        <v>44</v>
      </c>
      <c r="P7210" s="0" t="n">
        <v>0</v>
      </c>
      <c r="Q7210" s="0" t="s">
        <v>45</v>
      </c>
      <c r="R7210" s="0" t="n">
        <v>0</v>
      </c>
      <c r="S7210" s="0" t="s">
        <v>45</v>
      </c>
      <c r="T7210" s="0" t="n">
        <v>0</v>
      </c>
      <c r="U7210" s="0" t="s">
        <v>45</v>
      </c>
      <c r="V7210" s="0" t="s">
        <v>25476</v>
      </c>
      <c r="W7210" s="0" t="s">
        <v>147</v>
      </c>
      <c r="X7210" s="0" t="s">
        <v>48</v>
      </c>
      <c r="Y7210" s="0" t="s">
        <v>25477</v>
      </c>
      <c r="Z7210" s="0" t="n">
        <v>0</v>
      </c>
      <c r="AA7210" s="0" t="s">
        <v>45</v>
      </c>
      <c r="AB7210" s="0" t="n">
        <v>0</v>
      </c>
      <c r="AC7210" s="0" t="s">
        <v>45</v>
      </c>
      <c r="AD7210" s="0" t="n">
        <v>5</v>
      </c>
      <c r="AE7210" s="0" t="n">
        <f aca="false">AD7210+100</f>
        <v>105</v>
      </c>
      <c r="AF7210" s="8" t="n">
        <f aca="false">((P7210/AE7210)*100)*ABS(I7210)</f>
        <v>0</v>
      </c>
      <c r="AG7210" s="0" t="n">
        <f aca="false">(TRUNC((AF7210*AD7210/100),2))</f>
        <v>0</v>
      </c>
      <c r="AH7210" s="0" t="n">
        <f aca="false">TRUNC(AF7210*1.3222,2)</f>
        <v>0</v>
      </c>
      <c r="AI7210" s="0" t="n">
        <f aca="false">TRUNC(AG7210*1.3222,2)</f>
        <v>0</v>
      </c>
      <c r="AJ7210" s="0" t="n">
        <f aca="false">((P7210-T7210)*0.7+T7210)*ABS(I7210)</f>
        <v>0</v>
      </c>
      <c r="AK7210" s="9" t="n">
        <f aca="false">IF(K7210="REFUND",(-1*(AJ7210-AG7210)),(AJ7210-AG7210))</f>
        <v>0</v>
      </c>
    </row>
    <row r="7211" customFormat="false" ht="13.8" hidden="false" customHeight="false" outlineLevel="0" collapsed="false">
      <c r="A7211" s="6" t="n">
        <v>42247</v>
      </c>
      <c r="B7211" s="0" t="n">
        <v>970045840291</v>
      </c>
      <c r="C7211" s="0" t="s">
        <v>25478</v>
      </c>
      <c r="D7211" s="0" t="s">
        <v>25479</v>
      </c>
      <c r="E7211" s="7" t="n">
        <v>9780374384685</v>
      </c>
      <c r="F7211" s="0" t="s">
        <v>7857</v>
      </c>
      <c r="G7211" s="0" t="s">
        <v>7858</v>
      </c>
      <c r="H7211" s="0" t="s">
        <v>1949</v>
      </c>
      <c r="I7211" s="0" t="n">
        <v>1</v>
      </c>
      <c r="J7211" s="0" t="s">
        <v>573</v>
      </c>
      <c r="K7211" s="0" t="s">
        <v>43</v>
      </c>
      <c r="L7211" s="0" t="n">
        <v>12.64</v>
      </c>
      <c r="M7211" s="0" t="s">
        <v>44</v>
      </c>
      <c r="N7211" s="0" t="n">
        <v>10.99</v>
      </c>
      <c r="O7211" s="0" t="s">
        <v>44</v>
      </c>
      <c r="P7211" s="0" t="n">
        <v>9.7</v>
      </c>
      <c r="Q7211" s="0" t="s">
        <v>45</v>
      </c>
      <c r="R7211" s="0" t="n">
        <v>8.44</v>
      </c>
      <c r="S7211" s="0" t="s">
        <v>45</v>
      </c>
      <c r="T7211" s="0" t="n">
        <v>1.26</v>
      </c>
      <c r="U7211" s="0" t="s">
        <v>45</v>
      </c>
      <c r="V7211" s="0" t="s">
        <v>156</v>
      </c>
      <c r="W7211" s="0" t="s">
        <v>273</v>
      </c>
      <c r="X7211" s="0" t="s">
        <v>48</v>
      </c>
      <c r="Y7211" s="0" t="s">
        <v>19975</v>
      </c>
      <c r="Z7211" s="0" t="n">
        <v>5.91</v>
      </c>
      <c r="AA7211" s="0" t="s">
        <v>45</v>
      </c>
      <c r="AB7211" s="0" t="n">
        <v>1.26</v>
      </c>
      <c r="AC7211" s="0" t="s">
        <v>45</v>
      </c>
      <c r="AD7211" s="0" t="n">
        <v>5</v>
      </c>
      <c r="AE7211" s="0" t="n">
        <f aca="false">AD7211+100</f>
        <v>105</v>
      </c>
      <c r="AF7211" s="8" t="n">
        <f aca="false">((P7211/AE7211)*100)*ABS(I7211)</f>
        <v>9.23809523809524</v>
      </c>
      <c r="AG7211" s="0" t="n">
        <f aca="false">(TRUNC((AF7211*AD7211/100),2))</f>
        <v>0.46</v>
      </c>
      <c r="AH7211" s="0" t="n">
        <f aca="false">TRUNC(AF7211*1.3222,2)</f>
        <v>12.21</v>
      </c>
      <c r="AI7211" s="0" t="n">
        <f aca="false">TRUNC(AG7211*1.3222,2)</f>
        <v>0.6</v>
      </c>
      <c r="AJ7211" s="0" t="n">
        <f aca="false">((P7211-T7211)*0.7+T7211)*ABS(I7211)</f>
        <v>7.168</v>
      </c>
      <c r="AK7211" s="9" t="n">
        <f aca="false">IF(K7211="REFUND",(-1*(AJ7211-AG7211)),(AJ7211-AG7211))</f>
        <v>6.708</v>
      </c>
    </row>
    <row r="7212" customFormat="false" ht="13.8" hidden="false" customHeight="false" outlineLevel="0" collapsed="false">
      <c r="A7212" s="6" t="n">
        <v>42247</v>
      </c>
      <c r="B7212" s="0" t="n">
        <v>970048367191</v>
      </c>
      <c r="C7212" s="0" t="s">
        <v>25480</v>
      </c>
      <c r="D7212" s="0" t="s">
        <v>25481</v>
      </c>
      <c r="E7212" s="7" t="n">
        <v>9781250023131</v>
      </c>
      <c r="F7212" s="0" t="s">
        <v>13297</v>
      </c>
      <c r="G7212" s="0" t="s">
        <v>13298</v>
      </c>
      <c r="H7212" s="0" t="s">
        <v>13299</v>
      </c>
      <c r="I7212" s="0" t="n">
        <v>1</v>
      </c>
      <c r="J7212" s="0" t="s">
        <v>573</v>
      </c>
      <c r="K7212" s="0" t="s">
        <v>43</v>
      </c>
      <c r="L7212" s="0" t="n">
        <v>14.94</v>
      </c>
      <c r="M7212" s="0" t="s">
        <v>44</v>
      </c>
      <c r="N7212" s="0" t="n">
        <v>12.99</v>
      </c>
      <c r="O7212" s="0" t="s">
        <v>44</v>
      </c>
      <c r="P7212" s="0" t="n">
        <v>11.55</v>
      </c>
      <c r="Q7212" s="0" t="s">
        <v>45</v>
      </c>
      <c r="R7212" s="0" t="n">
        <v>10.05</v>
      </c>
      <c r="S7212" s="0" t="s">
        <v>45</v>
      </c>
      <c r="T7212" s="0" t="n">
        <v>1.5</v>
      </c>
      <c r="U7212" s="0" t="s">
        <v>45</v>
      </c>
      <c r="V7212" s="0" t="s">
        <v>511</v>
      </c>
      <c r="W7212" s="0" t="s">
        <v>259</v>
      </c>
      <c r="X7212" s="0" t="s">
        <v>48</v>
      </c>
      <c r="Y7212" s="0" t="s">
        <v>14582</v>
      </c>
      <c r="Z7212" s="0" t="n">
        <v>7.04</v>
      </c>
      <c r="AA7212" s="0" t="s">
        <v>45</v>
      </c>
      <c r="AB7212" s="0" t="n">
        <v>1.5</v>
      </c>
      <c r="AC7212" s="0" t="s">
        <v>45</v>
      </c>
      <c r="AD7212" s="0" t="n">
        <v>5</v>
      </c>
      <c r="AE7212" s="0" t="n">
        <f aca="false">AD7212+100</f>
        <v>105</v>
      </c>
      <c r="AF7212" s="8" t="n">
        <f aca="false">((P7212/AE7212)*100)*ABS(I7212)</f>
        <v>11</v>
      </c>
      <c r="AG7212" s="0" t="n">
        <f aca="false">(TRUNC((AF7212*AD7212/100),2))</f>
        <v>0.55</v>
      </c>
      <c r="AH7212" s="0" t="n">
        <f aca="false">TRUNC(AF7212*1.3222,2)</f>
        <v>14.54</v>
      </c>
      <c r="AI7212" s="0" t="n">
        <f aca="false">TRUNC(AG7212*1.3222,2)</f>
        <v>0.72</v>
      </c>
      <c r="AJ7212" s="0" t="n">
        <f aca="false">((P7212-T7212)*0.7+T7212)*ABS(I7212)</f>
        <v>8.535</v>
      </c>
      <c r="AK7212" s="9" t="n">
        <f aca="false">IF(K7212="REFUND",(-1*(AJ7212-AG7212)),(AJ7212-AG7212))</f>
        <v>7.985</v>
      </c>
    </row>
    <row r="7213" customFormat="false" ht="13.8" hidden="false" customHeight="false" outlineLevel="0" collapsed="false">
      <c r="A7213" s="6" t="n">
        <v>42247</v>
      </c>
      <c r="B7213" s="0" t="n">
        <v>970048863191</v>
      </c>
      <c r="C7213" s="0" t="s">
        <v>443</v>
      </c>
      <c r="D7213" s="0" t="s">
        <v>25482</v>
      </c>
      <c r="E7213" s="7" t="n">
        <v>9781429908276</v>
      </c>
      <c r="F7213" s="0" t="s">
        <v>445</v>
      </c>
      <c r="G7213" s="0" t="s">
        <v>446</v>
      </c>
      <c r="H7213" s="0" t="s">
        <v>447</v>
      </c>
      <c r="I7213" s="0" t="n">
        <v>1</v>
      </c>
      <c r="J7213" s="0" t="s">
        <v>573</v>
      </c>
      <c r="K7213" s="0" t="s">
        <v>43</v>
      </c>
      <c r="L7213" s="0" t="n">
        <v>12.64</v>
      </c>
      <c r="M7213" s="0" t="s">
        <v>44</v>
      </c>
      <c r="N7213" s="0" t="n">
        <v>10.99</v>
      </c>
      <c r="O7213" s="0" t="s">
        <v>44</v>
      </c>
      <c r="P7213" s="0" t="n">
        <v>9.78</v>
      </c>
      <c r="Q7213" s="0" t="s">
        <v>45</v>
      </c>
      <c r="R7213" s="0" t="n">
        <v>8.5</v>
      </c>
      <c r="S7213" s="0" t="s">
        <v>45</v>
      </c>
      <c r="T7213" s="0" t="n">
        <v>1.28</v>
      </c>
      <c r="U7213" s="0" t="s">
        <v>45</v>
      </c>
      <c r="V7213" s="0" t="s">
        <v>118</v>
      </c>
      <c r="W7213" s="0" t="s">
        <v>96</v>
      </c>
      <c r="X7213" s="0" t="s">
        <v>48</v>
      </c>
      <c r="Y7213" s="0" t="s">
        <v>448</v>
      </c>
      <c r="Z7213" s="0" t="n">
        <v>5.95</v>
      </c>
      <c r="AA7213" s="0" t="s">
        <v>45</v>
      </c>
      <c r="AB7213" s="0" t="n">
        <v>1.28</v>
      </c>
      <c r="AC7213" s="0" t="s">
        <v>45</v>
      </c>
      <c r="AD7213" s="0" t="n">
        <v>13</v>
      </c>
      <c r="AE7213" s="0" t="n">
        <f aca="false">AD7213+100</f>
        <v>113</v>
      </c>
      <c r="AF7213" s="8" t="n">
        <f aca="false">((P7213/AE7213)*100)*ABS(I7213)</f>
        <v>8.65486725663717</v>
      </c>
      <c r="AG7213" s="0" t="n">
        <f aca="false">(TRUNC((AF7213*AD7213/100),2))</f>
        <v>1.12</v>
      </c>
      <c r="AH7213" s="0" t="n">
        <f aca="false">TRUNC(AF7213*1.3222,2)</f>
        <v>11.44</v>
      </c>
      <c r="AI7213" s="0" t="n">
        <f aca="false">TRUNC(AG7213*1.3222,2)</f>
        <v>1.48</v>
      </c>
      <c r="AJ7213" s="0" t="n">
        <f aca="false">((P7213-T7213)*0.7+T7213)*ABS(I7213)</f>
        <v>7.23</v>
      </c>
      <c r="AK7213" s="9" t="n">
        <f aca="false">IF(K7213="REFUND",(-1*(AJ7213-AG7213)),(AJ7213-AG7213))</f>
        <v>6.11</v>
      </c>
    </row>
    <row r="7214" customFormat="false" ht="13.8" hidden="false" customHeight="false" outlineLevel="0" collapsed="false">
      <c r="A7214" s="6" t="n">
        <v>42247</v>
      </c>
      <c r="B7214" s="0" t="n">
        <v>970050424141</v>
      </c>
      <c r="C7214" s="0" t="s">
        <v>25483</v>
      </c>
      <c r="D7214" s="0" t="s">
        <v>25484</v>
      </c>
      <c r="E7214" s="7" t="n">
        <v>9781429968881</v>
      </c>
      <c r="F7214" s="0" t="s">
        <v>25485</v>
      </c>
      <c r="G7214" s="0" t="s">
        <v>25486</v>
      </c>
      <c r="H7214" s="0" t="s">
        <v>25487</v>
      </c>
      <c r="I7214" s="0" t="n">
        <v>1</v>
      </c>
      <c r="J7214" s="0" t="s">
        <v>573</v>
      </c>
      <c r="K7214" s="0" t="s">
        <v>43</v>
      </c>
      <c r="L7214" s="0" t="n">
        <v>12.64</v>
      </c>
      <c r="M7214" s="0" t="s">
        <v>44</v>
      </c>
      <c r="N7214" s="0" t="n">
        <v>10.99</v>
      </c>
      <c r="O7214" s="0" t="s">
        <v>44</v>
      </c>
      <c r="P7214" s="0" t="n">
        <v>9.7</v>
      </c>
      <c r="Q7214" s="0" t="s">
        <v>45</v>
      </c>
      <c r="R7214" s="0" t="n">
        <v>8.44</v>
      </c>
      <c r="S7214" s="0" t="s">
        <v>45</v>
      </c>
      <c r="T7214" s="0" t="n">
        <v>1.26</v>
      </c>
      <c r="U7214" s="0" t="s">
        <v>45</v>
      </c>
      <c r="V7214" s="0" t="s">
        <v>341</v>
      </c>
      <c r="W7214" s="0" t="s">
        <v>47</v>
      </c>
      <c r="X7214" s="0" t="s">
        <v>48</v>
      </c>
      <c r="Y7214" s="0" t="s">
        <v>25488</v>
      </c>
      <c r="Z7214" s="0" t="n">
        <v>5.91</v>
      </c>
      <c r="AA7214" s="0" t="s">
        <v>45</v>
      </c>
      <c r="AB7214" s="0" t="n">
        <v>1.26</v>
      </c>
      <c r="AC7214" s="0" t="s">
        <v>45</v>
      </c>
      <c r="AD7214" s="0" t="n">
        <v>13</v>
      </c>
      <c r="AE7214" s="0" t="n">
        <f aca="false">AD7214+100</f>
        <v>113</v>
      </c>
      <c r="AF7214" s="8" t="n">
        <f aca="false">((P7214/AE7214)*100)*ABS(I7214)</f>
        <v>8.58407079646018</v>
      </c>
      <c r="AG7214" s="0" t="n">
        <f aca="false">(TRUNC((AF7214*AD7214/100),2))</f>
        <v>1.11</v>
      </c>
      <c r="AH7214" s="0" t="n">
        <f aca="false">TRUNC(AF7214*1.3222,2)</f>
        <v>11.34</v>
      </c>
      <c r="AI7214" s="0" t="n">
        <f aca="false">TRUNC(AG7214*1.3222,2)</f>
        <v>1.46</v>
      </c>
      <c r="AJ7214" s="0" t="n">
        <f aca="false">((P7214-T7214)*0.7+T7214)*ABS(I7214)</f>
        <v>7.168</v>
      </c>
      <c r="AK7214" s="9" t="n">
        <f aca="false">IF(K7214="REFUND",(-1*(AJ7214-AG7214)),(AJ7214-AG7214))</f>
        <v>6.058</v>
      </c>
    </row>
    <row r="7215" customFormat="false" ht="13.8" hidden="false" customHeight="false" outlineLevel="0" collapsed="false">
      <c r="A7215" s="6" t="n">
        <v>42247</v>
      </c>
      <c r="B7215" s="0" t="n">
        <v>970050645291</v>
      </c>
      <c r="C7215" s="0" t="s">
        <v>25489</v>
      </c>
      <c r="D7215" s="0" t="s">
        <v>25490</v>
      </c>
      <c r="E7215" s="7" t="n">
        <v>9781622662241</v>
      </c>
      <c r="F7215" s="0" t="s">
        <v>15223</v>
      </c>
      <c r="G7215" s="0" t="s">
        <v>15224</v>
      </c>
      <c r="H7215" s="0" t="s">
        <v>4139</v>
      </c>
      <c r="I7215" s="0" t="n">
        <v>1</v>
      </c>
      <c r="J7215" s="0" t="s">
        <v>573</v>
      </c>
      <c r="K7215" s="0" t="s">
        <v>43</v>
      </c>
      <c r="L7215" s="0" t="n">
        <v>0</v>
      </c>
      <c r="M7215" s="0" t="s">
        <v>44</v>
      </c>
      <c r="N7215" s="0" t="n">
        <v>0</v>
      </c>
      <c r="O7215" s="0" t="s">
        <v>44</v>
      </c>
      <c r="P7215" s="0" t="n">
        <v>0</v>
      </c>
      <c r="Q7215" s="0" t="s">
        <v>45</v>
      </c>
      <c r="R7215" s="0" t="n">
        <v>0</v>
      </c>
      <c r="S7215" s="0" t="s">
        <v>45</v>
      </c>
      <c r="T7215" s="0" t="n">
        <v>0</v>
      </c>
      <c r="U7215" s="0" t="s">
        <v>45</v>
      </c>
      <c r="V7215" s="0" t="s">
        <v>1373</v>
      </c>
      <c r="W7215" s="0" t="s">
        <v>104</v>
      </c>
      <c r="X7215" s="0" t="s">
        <v>48</v>
      </c>
      <c r="Y7215" s="0" t="s">
        <v>25491</v>
      </c>
      <c r="Z7215" s="0" t="n">
        <v>0</v>
      </c>
      <c r="AA7215" s="0" t="s">
        <v>45</v>
      </c>
      <c r="AB7215" s="0" t="n">
        <v>0</v>
      </c>
      <c r="AC7215" s="0" t="s">
        <v>45</v>
      </c>
      <c r="AD7215" s="0" t="n">
        <v>5</v>
      </c>
      <c r="AE7215" s="0" t="n">
        <f aca="false">AD7215+100</f>
        <v>105</v>
      </c>
      <c r="AF7215" s="8" t="n">
        <f aca="false">((P7215/AE7215)*100)*ABS(I7215)</f>
        <v>0</v>
      </c>
      <c r="AG7215" s="0" t="n">
        <f aca="false">(TRUNC((AF7215*AD7215/100),2))</f>
        <v>0</v>
      </c>
      <c r="AH7215" s="0" t="n">
        <f aca="false">TRUNC(AF7215*1.3222,2)</f>
        <v>0</v>
      </c>
      <c r="AI7215" s="0" t="n">
        <f aca="false">TRUNC(AG7215*1.3222,2)</f>
        <v>0</v>
      </c>
      <c r="AJ7215" s="0" t="n">
        <f aca="false">((P7215-T7215)*0.7+T7215)*ABS(I7215)</f>
        <v>0</v>
      </c>
      <c r="AK7215" s="9" t="n">
        <f aca="false">IF(K7215="REFUND",(-1*(AJ7215-AG7215)),(AJ7215-AG7215))</f>
        <v>0</v>
      </c>
    </row>
    <row r="7216" customFormat="false" ht="13.8" hidden="false" customHeight="false" outlineLevel="0" collapsed="false">
      <c r="A7216" s="6" t="n">
        <v>42247</v>
      </c>
      <c r="B7216" s="0" t="n">
        <v>970050954141</v>
      </c>
      <c r="C7216" s="0" t="s">
        <v>25492</v>
      </c>
      <c r="D7216" s="0" t="s">
        <v>25493</v>
      </c>
      <c r="E7216" s="7" t="n">
        <v>9781250022097</v>
      </c>
      <c r="F7216" s="0" t="s">
        <v>21123</v>
      </c>
      <c r="G7216" s="0" t="s">
        <v>21124</v>
      </c>
      <c r="H7216" s="0" t="s">
        <v>356</v>
      </c>
      <c r="I7216" s="0" t="n">
        <v>1</v>
      </c>
      <c r="J7216" s="0" t="s">
        <v>573</v>
      </c>
      <c r="K7216" s="0" t="s">
        <v>43</v>
      </c>
      <c r="L7216" s="0" t="n">
        <v>18.39</v>
      </c>
      <c r="M7216" s="0" t="s">
        <v>44</v>
      </c>
      <c r="N7216" s="0" t="n">
        <v>15.99</v>
      </c>
      <c r="O7216" s="0" t="s">
        <v>44</v>
      </c>
      <c r="P7216" s="0" t="n">
        <v>14.12</v>
      </c>
      <c r="Q7216" s="0" t="s">
        <v>45</v>
      </c>
      <c r="R7216" s="0" t="n">
        <v>12.28</v>
      </c>
      <c r="S7216" s="0" t="s">
        <v>45</v>
      </c>
      <c r="T7216" s="0" t="n">
        <v>1.84</v>
      </c>
      <c r="U7216" s="0" t="s">
        <v>45</v>
      </c>
      <c r="V7216" s="0" t="s">
        <v>25494</v>
      </c>
      <c r="W7216" s="0" t="s">
        <v>500</v>
      </c>
      <c r="X7216" s="0" t="s">
        <v>48</v>
      </c>
      <c r="Y7216" s="0" t="s">
        <v>25495</v>
      </c>
      <c r="Z7216" s="0" t="n">
        <v>8.6</v>
      </c>
      <c r="AA7216" s="0" t="s">
        <v>45</v>
      </c>
      <c r="AB7216" s="0" t="n">
        <v>1.84</v>
      </c>
      <c r="AC7216" s="0" t="s">
        <v>45</v>
      </c>
      <c r="AD7216" s="0" t="n">
        <v>13</v>
      </c>
      <c r="AE7216" s="0" t="n">
        <f aca="false">AD7216+100</f>
        <v>113</v>
      </c>
      <c r="AF7216" s="8" t="n">
        <f aca="false">((P7216/AE7216)*100)*ABS(I7216)</f>
        <v>12.4955752212389</v>
      </c>
      <c r="AG7216" s="0" t="n">
        <f aca="false">(TRUNC((AF7216*AD7216/100),2))</f>
        <v>1.62</v>
      </c>
      <c r="AH7216" s="0" t="n">
        <f aca="false">TRUNC(AF7216*1.3222,2)</f>
        <v>16.52</v>
      </c>
      <c r="AI7216" s="0" t="n">
        <f aca="false">TRUNC(AG7216*1.3222,2)</f>
        <v>2.14</v>
      </c>
      <c r="AJ7216" s="0" t="n">
        <f aca="false">((P7216-T7216)*0.7+T7216)*ABS(I7216)</f>
        <v>10.436</v>
      </c>
      <c r="AK7216" s="9" t="n">
        <f aca="false">IF(K7216="REFUND",(-1*(AJ7216-AG7216)),(AJ7216-AG7216))</f>
        <v>8.816</v>
      </c>
    </row>
    <row r="7217" customFormat="false" ht="13.8" hidden="false" customHeight="false" outlineLevel="0" collapsed="false">
      <c r="A7217" s="6" t="n">
        <v>42247</v>
      </c>
      <c r="B7217" s="0" t="n">
        <v>970054108291</v>
      </c>
      <c r="C7217" s="0" t="s">
        <v>25496</v>
      </c>
      <c r="D7217" s="0" t="s">
        <v>25497</v>
      </c>
      <c r="E7217" s="7" t="n">
        <v>9781429920629</v>
      </c>
      <c r="F7217" s="0" t="s">
        <v>4349</v>
      </c>
      <c r="G7217" s="0" t="s">
        <v>4350</v>
      </c>
      <c r="H7217" s="0" t="s">
        <v>4351</v>
      </c>
      <c r="I7217" s="0" t="n">
        <v>1</v>
      </c>
      <c r="J7217" s="0" t="s">
        <v>573</v>
      </c>
      <c r="K7217" s="0" t="s">
        <v>43</v>
      </c>
      <c r="L7217" s="0" t="n">
        <v>10.34</v>
      </c>
      <c r="M7217" s="0" t="s">
        <v>44</v>
      </c>
      <c r="N7217" s="0" t="n">
        <v>8.99</v>
      </c>
      <c r="O7217" s="0" t="s">
        <v>44</v>
      </c>
      <c r="P7217" s="0" t="n">
        <v>7.94</v>
      </c>
      <c r="Q7217" s="0" t="s">
        <v>45</v>
      </c>
      <c r="R7217" s="0" t="n">
        <v>6.9</v>
      </c>
      <c r="S7217" s="0" t="s">
        <v>45</v>
      </c>
      <c r="T7217" s="0" t="n">
        <v>1.04</v>
      </c>
      <c r="U7217" s="0" t="s">
        <v>45</v>
      </c>
      <c r="V7217" s="0" t="s">
        <v>25498</v>
      </c>
      <c r="W7217" s="0" t="s">
        <v>360</v>
      </c>
      <c r="X7217" s="0" t="s">
        <v>48</v>
      </c>
      <c r="Y7217" s="0" t="s">
        <v>25499</v>
      </c>
      <c r="Z7217" s="0" t="n">
        <v>4.83</v>
      </c>
      <c r="AA7217" s="0" t="s">
        <v>45</v>
      </c>
      <c r="AB7217" s="0" t="n">
        <v>1.04</v>
      </c>
      <c r="AC7217" s="0" t="s">
        <v>45</v>
      </c>
      <c r="AD7217" s="0" t="n">
        <v>13</v>
      </c>
      <c r="AE7217" s="0" t="n">
        <f aca="false">AD7217+100</f>
        <v>113</v>
      </c>
      <c r="AF7217" s="8" t="n">
        <f aca="false">((P7217/AE7217)*100)*ABS(I7217)</f>
        <v>7.02654867256637</v>
      </c>
      <c r="AG7217" s="0" t="n">
        <f aca="false">(TRUNC((AF7217*AD7217/100),2))</f>
        <v>0.91</v>
      </c>
      <c r="AH7217" s="0" t="n">
        <f aca="false">TRUNC(AF7217*1.3222,2)</f>
        <v>9.29</v>
      </c>
      <c r="AI7217" s="0" t="n">
        <f aca="false">TRUNC(AG7217*1.3222,2)</f>
        <v>1.2</v>
      </c>
      <c r="AJ7217" s="0" t="n">
        <f aca="false">((P7217-T7217)*0.7+T7217)*ABS(I7217)</f>
        <v>5.87</v>
      </c>
      <c r="AK7217" s="9" t="n">
        <f aca="false">IF(K7217="REFUND",(-1*(AJ7217-AG7217)),(AJ7217-AG7217))</f>
        <v>4.96</v>
      </c>
    </row>
    <row r="7218" customFormat="false" ht="13.8" hidden="false" customHeight="false" outlineLevel="0" collapsed="false">
      <c r="A7218" s="6" t="n">
        <v>42247</v>
      </c>
      <c r="B7218" s="0" t="n">
        <v>970056995191</v>
      </c>
      <c r="C7218" s="0" t="s">
        <v>25500</v>
      </c>
      <c r="D7218" s="0" t="s">
        <v>25501</v>
      </c>
      <c r="E7218" s="7" t="n">
        <v>9781250027665</v>
      </c>
      <c r="F7218" s="0" t="s">
        <v>1246</v>
      </c>
      <c r="G7218" s="0" t="s">
        <v>1247</v>
      </c>
      <c r="H7218" s="0" t="s">
        <v>1248</v>
      </c>
      <c r="I7218" s="0" t="n">
        <v>1</v>
      </c>
      <c r="J7218" s="0" t="s">
        <v>573</v>
      </c>
      <c r="K7218" s="0" t="s">
        <v>43</v>
      </c>
      <c r="L7218" s="0" t="n">
        <v>3.44</v>
      </c>
      <c r="M7218" s="0" t="s">
        <v>44</v>
      </c>
      <c r="N7218" s="0" t="n">
        <v>2.99</v>
      </c>
      <c r="O7218" s="0" t="s">
        <v>44</v>
      </c>
      <c r="P7218" s="0" t="n">
        <v>2.66</v>
      </c>
      <c r="Q7218" s="0" t="s">
        <v>45</v>
      </c>
      <c r="R7218" s="0" t="n">
        <v>2.31</v>
      </c>
      <c r="S7218" s="0" t="s">
        <v>45</v>
      </c>
      <c r="T7218" s="0" t="n">
        <v>0.35</v>
      </c>
      <c r="U7218" s="0" t="s">
        <v>45</v>
      </c>
      <c r="V7218" s="0" t="s">
        <v>156</v>
      </c>
      <c r="W7218" s="0" t="s">
        <v>157</v>
      </c>
      <c r="X7218" s="0" t="s">
        <v>48</v>
      </c>
      <c r="Y7218" s="0" t="s">
        <v>25502</v>
      </c>
      <c r="Z7218" s="0" t="n">
        <v>1.62</v>
      </c>
      <c r="AA7218" s="0" t="s">
        <v>45</v>
      </c>
      <c r="AB7218" s="0" t="n">
        <v>0.35</v>
      </c>
      <c r="AC7218" s="0" t="s">
        <v>45</v>
      </c>
      <c r="AD7218" s="0" t="n">
        <v>5</v>
      </c>
      <c r="AE7218" s="0" t="n">
        <f aca="false">AD7218+100</f>
        <v>105</v>
      </c>
      <c r="AF7218" s="8" t="n">
        <f aca="false">((P7218/AE7218)*100)*ABS(I7218)</f>
        <v>2.53333333333333</v>
      </c>
      <c r="AG7218" s="0" t="n">
        <f aca="false">(TRUNC((AF7218*AD7218/100),2))</f>
        <v>0.12</v>
      </c>
      <c r="AH7218" s="0" t="n">
        <f aca="false">TRUNC(AF7218*1.3222,2)</f>
        <v>3.34</v>
      </c>
      <c r="AI7218" s="0" t="n">
        <f aca="false">TRUNC(AG7218*1.3222,2)</f>
        <v>0.15</v>
      </c>
      <c r="AJ7218" s="0" t="n">
        <f aca="false">((P7218-T7218)*0.7+T7218)*ABS(I7218)</f>
        <v>1.967</v>
      </c>
      <c r="AK7218" s="9" t="n">
        <f aca="false">IF(K7218="REFUND",(-1*(AJ7218-AG7218)),(AJ7218-AG7218))</f>
        <v>1.847</v>
      </c>
    </row>
    <row r="7219" customFormat="false" ht="13.8" hidden="false" customHeight="false" outlineLevel="0" collapsed="false">
      <c r="A7219" s="6" t="n">
        <v>42247</v>
      </c>
      <c r="B7219" s="0" t="n">
        <v>970057735391</v>
      </c>
      <c r="C7219" s="0" t="s">
        <v>25503</v>
      </c>
      <c r="D7219" s="0" t="s">
        <v>25504</v>
      </c>
      <c r="E7219" s="7" t="n">
        <v>9781466849426</v>
      </c>
      <c r="F7219" s="0" t="s">
        <v>168</v>
      </c>
      <c r="G7219" s="0" t="s">
        <v>169</v>
      </c>
      <c r="H7219" s="0" t="s">
        <v>170</v>
      </c>
      <c r="I7219" s="0" t="n">
        <v>1</v>
      </c>
      <c r="J7219" s="0" t="s">
        <v>573</v>
      </c>
      <c r="K7219" s="0" t="s">
        <v>43</v>
      </c>
      <c r="L7219" s="0" t="n">
        <v>14.94</v>
      </c>
      <c r="M7219" s="0" t="s">
        <v>44</v>
      </c>
      <c r="N7219" s="0" t="n">
        <v>12.99</v>
      </c>
      <c r="O7219" s="0" t="s">
        <v>44</v>
      </c>
      <c r="P7219" s="0" t="n">
        <v>11.47</v>
      </c>
      <c r="Q7219" s="0" t="s">
        <v>45</v>
      </c>
      <c r="R7219" s="0" t="n">
        <v>9.97</v>
      </c>
      <c r="S7219" s="0" t="s">
        <v>45</v>
      </c>
      <c r="T7219" s="0" t="n">
        <v>1.5</v>
      </c>
      <c r="U7219" s="0" t="s">
        <v>45</v>
      </c>
      <c r="V7219" s="0" t="s">
        <v>20938</v>
      </c>
      <c r="W7219" s="0" t="s">
        <v>47</v>
      </c>
      <c r="X7219" s="0" t="s">
        <v>48</v>
      </c>
      <c r="Y7219" s="0" t="s">
        <v>20939</v>
      </c>
      <c r="Z7219" s="0" t="n">
        <v>6.98</v>
      </c>
      <c r="AA7219" s="0" t="s">
        <v>45</v>
      </c>
      <c r="AB7219" s="0" t="n">
        <v>1.5</v>
      </c>
      <c r="AC7219" s="0" t="s">
        <v>45</v>
      </c>
      <c r="AD7219" s="0" t="n">
        <v>13</v>
      </c>
      <c r="AE7219" s="0" t="n">
        <f aca="false">AD7219+100</f>
        <v>113</v>
      </c>
      <c r="AF7219" s="8" t="n">
        <f aca="false">((P7219/AE7219)*100)*ABS(I7219)</f>
        <v>10.1504424778761</v>
      </c>
      <c r="AG7219" s="0" t="n">
        <f aca="false">(TRUNC((AF7219*AD7219/100),2))</f>
        <v>1.31</v>
      </c>
      <c r="AH7219" s="0" t="n">
        <f aca="false">TRUNC(AF7219*1.3222,2)</f>
        <v>13.42</v>
      </c>
      <c r="AI7219" s="0" t="n">
        <f aca="false">TRUNC(AG7219*1.3222,2)</f>
        <v>1.73</v>
      </c>
      <c r="AJ7219" s="0" t="n">
        <f aca="false">((P7219-T7219)*0.7+T7219)*ABS(I7219)</f>
        <v>8.479</v>
      </c>
      <c r="AK7219" s="9" t="n">
        <f aca="false">IF(K7219="REFUND",(-1*(AJ7219-AG7219)),(AJ7219-AG7219))</f>
        <v>7.169</v>
      </c>
    </row>
    <row r="7220" customFormat="false" ht="13.8" hidden="false" customHeight="false" outlineLevel="0" collapsed="false">
      <c r="A7220" s="6" t="n">
        <v>42247</v>
      </c>
      <c r="B7220" s="0" t="n">
        <v>970060270291</v>
      </c>
      <c r="C7220" s="0" t="s">
        <v>25505</v>
      </c>
      <c r="D7220" s="0" t="s">
        <v>25506</v>
      </c>
      <c r="E7220" s="7" t="n">
        <v>9781466850606</v>
      </c>
      <c r="F7220" s="0" t="s">
        <v>137</v>
      </c>
      <c r="G7220" s="0" t="s">
        <v>138</v>
      </c>
      <c r="H7220" s="0" t="s">
        <v>139</v>
      </c>
      <c r="I7220" s="0" t="n">
        <v>1</v>
      </c>
      <c r="J7220" s="0" t="s">
        <v>573</v>
      </c>
      <c r="K7220" s="0" t="s">
        <v>43</v>
      </c>
      <c r="L7220" s="0" t="n">
        <v>17.24</v>
      </c>
      <c r="M7220" s="0" t="s">
        <v>44</v>
      </c>
      <c r="N7220" s="0" t="n">
        <v>14.99</v>
      </c>
      <c r="O7220" s="0" t="s">
        <v>44</v>
      </c>
      <c r="P7220" s="0" t="n">
        <v>13.23</v>
      </c>
      <c r="Q7220" s="0" t="s">
        <v>45</v>
      </c>
      <c r="R7220" s="0" t="n">
        <v>11.51</v>
      </c>
      <c r="S7220" s="0" t="s">
        <v>45</v>
      </c>
      <c r="T7220" s="0" t="n">
        <v>1.72</v>
      </c>
      <c r="U7220" s="0" t="s">
        <v>45</v>
      </c>
      <c r="V7220" s="0" t="s">
        <v>171</v>
      </c>
      <c r="W7220" s="0" t="s">
        <v>104</v>
      </c>
      <c r="X7220" s="0" t="s">
        <v>48</v>
      </c>
      <c r="Y7220" s="0" t="s">
        <v>25507</v>
      </c>
      <c r="Z7220" s="0" t="n">
        <v>8.06</v>
      </c>
      <c r="AA7220" s="0" t="s">
        <v>45</v>
      </c>
      <c r="AB7220" s="0" t="n">
        <v>1.72</v>
      </c>
      <c r="AC7220" s="0" t="s">
        <v>45</v>
      </c>
      <c r="AD7220" s="0" t="n">
        <v>5</v>
      </c>
      <c r="AE7220" s="0" t="n">
        <f aca="false">AD7220+100</f>
        <v>105</v>
      </c>
      <c r="AF7220" s="8" t="n">
        <f aca="false">((P7220/AE7220)*100)*ABS(I7220)</f>
        <v>12.6</v>
      </c>
      <c r="AG7220" s="0" t="n">
        <f aca="false">(TRUNC((AF7220*AD7220/100),2))</f>
        <v>0.63</v>
      </c>
      <c r="AH7220" s="0" t="n">
        <f aca="false">TRUNC(AF7220*1.3222,2)</f>
        <v>16.65</v>
      </c>
      <c r="AI7220" s="0" t="n">
        <f aca="false">TRUNC(AG7220*1.3222,2)</f>
        <v>0.83</v>
      </c>
      <c r="AJ7220" s="0" t="n">
        <f aca="false">((P7220-T7220)*0.7+T7220)*ABS(I7220)</f>
        <v>9.777</v>
      </c>
      <c r="AK7220" s="9" t="n">
        <f aca="false">IF(K7220="REFUND",(-1*(AJ7220-AG7220)),(AJ7220-AG7220))</f>
        <v>9.147</v>
      </c>
    </row>
    <row r="7221" customFormat="false" ht="13.8" hidden="false" customHeight="false" outlineLevel="0" collapsed="false">
      <c r="A7221" s="6" t="n">
        <v>42247</v>
      </c>
      <c r="B7221" s="0" t="n">
        <v>970063587191</v>
      </c>
      <c r="C7221" s="0" t="s">
        <v>25508</v>
      </c>
      <c r="D7221" s="0" t="s">
        <v>25509</v>
      </c>
      <c r="E7221" s="7" t="n">
        <v>9781250019905</v>
      </c>
      <c r="F7221" s="0" t="s">
        <v>1122</v>
      </c>
      <c r="G7221" s="0" t="s">
        <v>1123</v>
      </c>
      <c r="H7221" s="0" t="s">
        <v>1124</v>
      </c>
      <c r="I7221" s="0" t="n">
        <v>1</v>
      </c>
      <c r="J7221" s="0" t="s">
        <v>573</v>
      </c>
      <c r="K7221" s="0" t="s">
        <v>43</v>
      </c>
      <c r="L7221" s="0" t="n">
        <v>10.34</v>
      </c>
      <c r="M7221" s="0" t="s">
        <v>44</v>
      </c>
      <c r="N7221" s="0" t="n">
        <v>8.99</v>
      </c>
      <c r="O7221" s="0" t="s">
        <v>44</v>
      </c>
      <c r="P7221" s="0" t="n">
        <v>8.06</v>
      </c>
      <c r="Q7221" s="0" t="s">
        <v>45</v>
      </c>
      <c r="R7221" s="0" t="n">
        <v>7.01</v>
      </c>
      <c r="S7221" s="0" t="s">
        <v>45</v>
      </c>
      <c r="T7221" s="0" t="n">
        <v>1.05</v>
      </c>
      <c r="U7221" s="0" t="s">
        <v>45</v>
      </c>
      <c r="V7221" s="0" t="s">
        <v>761</v>
      </c>
      <c r="W7221" s="0" t="s">
        <v>147</v>
      </c>
      <c r="X7221" s="0" t="s">
        <v>48</v>
      </c>
      <c r="Y7221" s="0" t="s">
        <v>25510</v>
      </c>
      <c r="Z7221" s="0" t="n">
        <v>4.91</v>
      </c>
      <c r="AA7221" s="0" t="s">
        <v>45</v>
      </c>
      <c r="AB7221" s="0" t="n">
        <v>1.05</v>
      </c>
      <c r="AC7221" s="0" t="s">
        <v>45</v>
      </c>
      <c r="AD7221" s="0" t="n">
        <v>5</v>
      </c>
      <c r="AE7221" s="0" t="n">
        <f aca="false">AD7221+100</f>
        <v>105</v>
      </c>
      <c r="AF7221" s="8" t="n">
        <f aca="false">((P7221/AE7221)*100)*ABS(I7221)</f>
        <v>7.67619047619048</v>
      </c>
      <c r="AG7221" s="0" t="n">
        <f aca="false">(TRUNC((AF7221*AD7221/100),2))</f>
        <v>0.38</v>
      </c>
      <c r="AH7221" s="0" t="n">
        <f aca="false">TRUNC(AF7221*1.3222,2)</f>
        <v>10.14</v>
      </c>
      <c r="AI7221" s="0" t="n">
        <f aca="false">TRUNC(AG7221*1.3222,2)</f>
        <v>0.5</v>
      </c>
      <c r="AJ7221" s="0" t="n">
        <f aca="false">((P7221-T7221)*0.7+T7221)*ABS(I7221)</f>
        <v>5.957</v>
      </c>
      <c r="AK7221" s="9" t="n">
        <f aca="false">IF(K7221="REFUND",(-1*(AJ7221-AG7221)),(AJ7221-AG7221))</f>
        <v>5.577</v>
      </c>
    </row>
    <row r="7222" customFormat="false" ht="13.8" hidden="false" customHeight="false" outlineLevel="0" collapsed="false">
      <c r="A7222" s="6" t="n">
        <v>42247</v>
      </c>
      <c r="B7222" s="0" t="n">
        <v>970064973191</v>
      </c>
      <c r="C7222" s="0" t="s">
        <v>25511</v>
      </c>
      <c r="D7222" s="0" t="s">
        <v>25512</v>
      </c>
      <c r="E7222" s="7" t="n">
        <v>9781429903912</v>
      </c>
      <c r="F7222" s="0" t="s">
        <v>25513</v>
      </c>
      <c r="G7222" s="0" t="s">
        <v>25514</v>
      </c>
      <c r="H7222" s="0" t="s">
        <v>9012</v>
      </c>
      <c r="I7222" s="0" t="n">
        <v>1</v>
      </c>
      <c r="J7222" s="0" t="s">
        <v>573</v>
      </c>
      <c r="K7222" s="0" t="s">
        <v>43</v>
      </c>
      <c r="L7222" s="0" t="n">
        <v>10.34</v>
      </c>
      <c r="M7222" s="0" t="s">
        <v>44</v>
      </c>
      <c r="N7222" s="0" t="n">
        <v>8.99</v>
      </c>
      <c r="O7222" s="0" t="s">
        <v>44</v>
      </c>
      <c r="P7222" s="0" t="n">
        <v>8.11</v>
      </c>
      <c r="Q7222" s="0" t="s">
        <v>45</v>
      </c>
      <c r="R7222" s="0" t="n">
        <v>7.05</v>
      </c>
      <c r="S7222" s="0" t="s">
        <v>45</v>
      </c>
      <c r="T7222" s="0" t="n">
        <v>1.06</v>
      </c>
      <c r="U7222" s="0" t="s">
        <v>45</v>
      </c>
      <c r="V7222" s="0" t="s">
        <v>1798</v>
      </c>
      <c r="W7222" s="0" t="s">
        <v>104</v>
      </c>
      <c r="X7222" s="0" t="s">
        <v>48</v>
      </c>
      <c r="Y7222" s="0" t="s">
        <v>11509</v>
      </c>
      <c r="Z7222" s="0" t="n">
        <v>4.94</v>
      </c>
      <c r="AA7222" s="0" t="s">
        <v>45</v>
      </c>
      <c r="AB7222" s="0" t="n">
        <v>1.06</v>
      </c>
      <c r="AC7222" s="0" t="s">
        <v>45</v>
      </c>
      <c r="AD7222" s="0" t="n">
        <v>5</v>
      </c>
      <c r="AE7222" s="0" t="n">
        <f aca="false">AD7222+100</f>
        <v>105</v>
      </c>
      <c r="AF7222" s="8" t="n">
        <f aca="false">((P7222/AE7222)*100)*ABS(I7222)</f>
        <v>7.72380952380952</v>
      </c>
      <c r="AG7222" s="0" t="n">
        <f aca="false">(TRUNC((AF7222*AD7222/100),2))</f>
        <v>0.38</v>
      </c>
      <c r="AH7222" s="0" t="n">
        <f aca="false">TRUNC(AF7222*1.3222,2)</f>
        <v>10.21</v>
      </c>
      <c r="AI7222" s="0" t="n">
        <f aca="false">TRUNC(AG7222*1.3222,2)</f>
        <v>0.5</v>
      </c>
      <c r="AJ7222" s="0" t="n">
        <f aca="false">((P7222-T7222)*0.7+T7222)*ABS(I7222)</f>
        <v>5.995</v>
      </c>
      <c r="AK7222" s="9" t="n">
        <f aca="false">IF(K7222="REFUND",(-1*(AJ7222-AG7222)),(AJ7222-AG7222))</f>
        <v>5.615</v>
      </c>
    </row>
    <row r="7223" customFormat="false" ht="13.8" hidden="false" customHeight="false" outlineLevel="0" collapsed="false">
      <c r="A7223" s="6" t="n">
        <v>42247</v>
      </c>
      <c r="B7223" s="0" t="n">
        <v>970070354241</v>
      </c>
      <c r="C7223" s="0" t="s">
        <v>25515</v>
      </c>
      <c r="D7223" s="0" t="s">
        <v>25516</v>
      </c>
      <c r="E7223" s="7" t="n">
        <v>9781250020017</v>
      </c>
      <c r="F7223" s="0" t="s">
        <v>4405</v>
      </c>
      <c r="G7223" s="0" t="s">
        <v>4406</v>
      </c>
      <c r="H7223" s="0" t="s">
        <v>567</v>
      </c>
      <c r="I7223" s="0" t="n">
        <v>1</v>
      </c>
      <c r="J7223" s="0" t="s">
        <v>573</v>
      </c>
      <c r="K7223" s="0" t="s">
        <v>43</v>
      </c>
      <c r="L7223" s="0" t="n">
        <v>10.34</v>
      </c>
      <c r="M7223" s="0" t="s">
        <v>44</v>
      </c>
      <c r="N7223" s="0" t="n">
        <v>8.99</v>
      </c>
      <c r="O7223" s="0" t="s">
        <v>44</v>
      </c>
      <c r="P7223" s="0" t="n">
        <v>7.94</v>
      </c>
      <c r="Q7223" s="0" t="s">
        <v>45</v>
      </c>
      <c r="R7223" s="0" t="n">
        <v>6.9</v>
      </c>
      <c r="S7223" s="0" t="s">
        <v>45</v>
      </c>
      <c r="T7223" s="0" t="n">
        <v>1.04</v>
      </c>
      <c r="U7223" s="0" t="s">
        <v>45</v>
      </c>
      <c r="V7223" s="0" t="s">
        <v>3365</v>
      </c>
      <c r="W7223" s="0" t="s">
        <v>188</v>
      </c>
      <c r="X7223" s="0" t="s">
        <v>48</v>
      </c>
      <c r="Y7223" s="0" t="s">
        <v>3366</v>
      </c>
      <c r="Z7223" s="0" t="n">
        <v>4.83</v>
      </c>
      <c r="AA7223" s="0" t="s">
        <v>45</v>
      </c>
      <c r="AB7223" s="0" t="n">
        <v>1.04</v>
      </c>
      <c r="AC7223" s="0" t="s">
        <v>45</v>
      </c>
      <c r="AD7223" s="0" t="n">
        <v>15</v>
      </c>
      <c r="AE7223" s="0" t="n">
        <f aca="false">AD7223+100</f>
        <v>115</v>
      </c>
      <c r="AF7223" s="8" t="n">
        <f aca="false">((P7223/AE7223)*100)*ABS(I7223)</f>
        <v>6.90434782608696</v>
      </c>
      <c r="AG7223" s="0" t="n">
        <f aca="false">(TRUNC((AF7223*AD7223/100),2))</f>
        <v>1.03</v>
      </c>
      <c r="AH7223" s="0" t="n">
        <f aca="false">TRUNC(AF7223*1.3222,2)</f>
        <v>9.12</v>
      </c>
      <c r="AI7223" s="0" t="n">
        <f aca="false">TRUNC(AG7223*1.3222,2)</f>
        <v>1.36</v>
      </c>
      <c r="AJ7223" s="0" t="n">
        <f aca="false">((P7223-T7223)*0.7+T7223)*ABS(I7223)</f>
        <v>5.87</v>
      </c>
      <c r="AK7223" s="9" t="n">
        <f aca="false">IF(K7223="REFUND",(-1*(AJ7223-AG7223)),(AJ7223-AG7223))</f>
        <v>4.84</v>
      </c>
    </row>
    <row r="7224" customFormat="false" ht="13.8" hidden="false" customHeight="false" outlineLevel="0" collapsed="false">
      <c r="A7224" s="6" t="n">
        <v>42247</v>
      </c>
      <c r="B7224" s="0" t="n">
        <v>970079256241</v>
      </c>
      <c r="C7224" s="0" t="s">
        <v>25517</v>
      </c>
      <c r="D7224" s="0" t="s">
        <v>25518</v>
      </c>
      <c r="E7224" s="7" t="n">
        <v>9781466817913</v>
      </c>
      <c r="F7224" s="0" t="s">
        <v>25519</v>
      </c>
      <c r="G7224" s="0" t="s">
        <v>25520</v>
      </c>
      <c r="H7224" s="0" t="s">
        <v>4415</v>
      </c>
      <c r="I7224" s="0" t="n">
        <v>1</v>
      </c>
      <c r="J7224" s="0" t="s">
        <v>573</v>
      </c>
      <c r="K7224" s="0" t="s">
        <v>43</v>
      </c>
      <c r="L7224" s="0" t="n">
        <v>10.34</v>
      </c>
      <c r="M7224" s="0" t="s">
        <v>44</v>
      </c>
      <c r="N7224" s="0" t="n">
        <v>8.99</v>
      </c>
      <c r="O7224" s="0" t="s">
        <v>44</v>
      </c>
      <c r="P7224" s="0" t="n">
        <v>7.94</v>
      </c>
      <c r="Q7224" s="0" t="s">
        <v>45</v>
      </c>
      <c r="R7224" s="0" t="n">
        <v>6.9</v>
      </c>
      <c r="S7224" s="0" t="s">
        <v>45</v>
      </c>
      <c r="T7224" s="0" t="n">
        <v>1.04</v>
      </c>
      <c r="U7224" s="0" t="s">
        <v>45</v>
      </c>
      <c r="V7224" s="0" t="s">
        <v>14174</v>
      </c>
      <c r="W7224" s="0" t="s">
        <v>104</v>
      </c>
      <c r="X7224" s="0" t="s">
        <v>48</v>
      </c>
      <c r="Y7224" s="0" t="s">
        <v>25295</v>
      </c>
      <c r="Z7224" s="0" t="n">
        <v>4.83</v>
      </c>
      <c r="AA7224" s="0" t="s">
        <v>45</v>
      </c>
      <c r="AB7224" s="0" t="n">
        <v>1.04</v>
      </c>
      <c r="AC7224" s="0" t="s">
        <v>45</v>
      </c>
      <c r="AD7224" s="0" t="n">
        <v>5</v>
      </c>
      <c r="AE7224" s="0" t="n">
        <f aca="false">AD7224+100</f>
        <v>105</v>
      </c>
      <c r="AF7224" s="8" t="n">
        <f aca="false">((P7224/AE7224)*100)*ABS(I7224)</f>
        <v>7.56190476190476</v>
      </c>
      <c r="AG7224" s="0" t="n">
        <f aca="false">(TRUNC((AF7224*AD7224/100),2))</f>
        <v>0.37</v>
      </c>
      <c r="AH7224" s="0" t="n">
        <f aca="false">TRUNC(AF7224*1.3222,2)</f>
        <v>9.99</v>
      </c>
      <c r="AI7224" s="0" t="n">
        <f aca="false">TRUNC(AG7224*1.3222,2)</f>
        <v>0.48</v>
      </c>
      <c r="AJ7224" s="0" t="n">
        <f aca="false">((P7224-T7224)*0.7+T7224)*ABS(I7224)</f>
        <v>5.87</v>
      </c>
      <c r="AK7224" s="9" t="n">
        <f aca="false">IF(K7224="REFUND",(-1*(AJ7224-AG7224)),(AJ7224-AG7224))</f>
        <v>5.5</v>
      </c>
    </row>
    <row r="7225" customFormat="false" ht="13.8" hidden="false" customHeight="false" outlineLevel="0" collapsed="false">
      <c r="A7225" s="6" t="n">
        <v>42247</v>
      </c>
      <c r="B7225" s="0" t="n">
        <v>970081186141</v>
      </c>
      <c r="C7225" s="0" t="s">
        <v>25521</v>
      </c>
      <c r="D7225" s="0" t="s">
        <v>25522</v>
      </c>
      <c r="E7225" s="7" t="n">
        <v>9781429926584</v>
      </c>
      <c r="F7225" s="0" t="s">
        <v>1327</v>
      </c>
      <c r="G7225" s="0" t="s">
        <v>1328</v>
      </c>
      <c r="H7225" s="0" t="s">
        <v>1323</v>
      </c>
      <c r="I7225" s="0" t="n">
        <v>1</v>
      </c>
      <c r="J7225" s="0" t="s">
        <v>573</v>
      </c>
      <c r="K7225" s="0" t="s">
        <v>43</v>
      </c>
      <c r="L7225" s="0" t="n">
        <v>11.49</v>
      </c>
      <c r="M7225" s="0" t="s">
        <v>44</v>
      </c>
      <c r="N7225" s="0" t="n">
        <v>9.99</v>
      </c>
      <c r="O7225" s="0" t="s">
        <v>44</v>
      </c>
      <c r="P7225" s="0" t="n">
        <v>8.82</v>
      </c>
      <c r="Q7225" s="0" t="s">
        <v>45</v>
      </c>
      <c r="R7225" s="0" t="n">
        <v>7.67</v>
      </c>
      <c r="S7225" s="0" t="s">
        <v>45</v>
      </c>
      <c r="T7225" s="0" t="n">
        <v>1.15</v>
      </c>
      <c r="U7225" s="0" t="s">
        <v>45</v>
      </c>
      <c r="V7225" s="0" t="s">
        <v>118</v>
      </c>
      <c r="W7225" s="0" t="s">
        <v>47</v>
      </c>
      <c r="X7225" s="0" t="s">
        <v>48</v>
      </c>
      <c r="Y7225" s="0" t="s">
        <v>25523</v>
      </c>
      <c r="Z7225" s="0" t="n">
        <v>5.37</v>
      </c>
      <c r="AA7225" s="0" t="s">
        <v>45</v>
      </c>
      <c r="AB7225" s="0" t="n">
        <v>1.15</v>
      </c>
      <c r="AC7225" s="0" t="s">
        <v>45</v>
      </c>
      <c r="AD7225" s="0" t="n">
        <v>13</v>
      </c>
      <c r="AE7225" s="0" t="n">
        <f aca="false">AD7225+100</f>
        <v>113</v>
      </c>
      <c r="AF7225" s="8" t="n">
        <f aca="false">((P7225/AE7225)*100)*ABS(I7225)</f>
        <v>7.80530973451327</v>
      </c>
      <c r="AG7225" s="0" t="n">
        <f aca="false">(TRUNC((AF7225*AD7225/100),2))</f>
        <v>1.01</v>
      </c>
      <c r="AH7225" s="0" t="n">
        <f aca="false">TRUNC(AF7225*1.3222,2)</f>
        <v>10.32</v>
      </c>
      <c r="AI7225" s="0" t="n">
        <f aca="false">TRUNC(AG7225*1.3222,2)</f>
        <v>1.33</v>
      </c>
      <c r="AJ7225" s="0" t="n">
        <f aca="false">((P7225-T7225)*0.7+T7225)*ABS(I7225)</f>
        <v>6.519</v>
      </c>
      <c r="AK7225" s="9" t="n">
        <f aca="false">IF(K7225="REFUND",(-1*(AJ7225-AG7225)),(AJ7225-AG7225))</f>
        <v>5.509</v>
      </c>
    </row>
    <row r="7226" customFormat="false" ht="13.8" hidden="false" customHeight="false" outlineLevel="0" collapsed="false">
      <c r="A7226" s="6" t="n">
        <v>42247</v>
      </c>
      <c r="B7226" s="0" t="n">
        <v>970086967191</v>
      </c>
      <c r="C7226" s="0" t="s">
        <v>25524</v>
      </c>
      <c r="D7226" s="0" t="s">
        <v>25525</v>
      </c>
      <c r="E7226" s="7" t="n">
        <v>9781250022097</v>
      </c>
      <c r="F7226" s="0" t="s">
        <v>21123</v>
      </c>
      <c r="G7226" s="0" t="s">
        <v>21124</v>
      </c>
      <c r="H7226" s="0" t="s">
        <v>356</v>
      </c>
      <c r="I7226" s="0" t="n">
        <v>1</v>
      </c>
      <c r="J7226" s="0" t="s">
        <v>573</v>
      </c>
      <c r="K7226" s="0" t="s">
        <v>43</v>
      </c>
      <c r="L7226" s="0" t="n">
        <v>18.39</v>
      </c>
      <c r="M7226" s="0" t="s">
        <v>44</v>
      </c>
      <c r="N7226" s="0" t="n">
        <v>15.99</v>
      </c>
      <c r="O7226" s="0" t="s">
        <v>44</v>
      </c>
      <c r="P7226" s="0" t="n">
        <v>14.22</v>
      </c>
      <c r="Q7226" s="0" t="s">
        <v>45</v>
      </c>
      <c r="R7226" s="0" t="n">
        <v>12.37</v>
      </c>
      <c r="S7226" s="0" t="s">
        <v>45</v>
      </c>
      <c r="T7226" s="0" t="n">
        <v>1.85</v>
      </c>
      <c r="U7226" s="0" t="s">
        <v>45</v>
      </c>
      <c r="V7226" s="0" t="s">
        <v>13537</v>
      </c>
      <c r="W7226" s="0" t="s">
        <v>47</v>
      </c>
      <c r="X7226" s="0" t="s">
        <v>48</v>
      </c>
      <c r="Y7226" s="0" t="s">
        <v>25526</v>
      </c>
      <c r="Z7226" s="0" t="n">
        <v>8.66</v>
      </c>
      <c r="AA7226" s="0" t="s">
        <v>45</v>
      </c>
      <c r="AB7226" s="0" t="n">
        <v>1.85</v>
      </c>
      <c r="AC7226" s="0" t="s">
        <v>45</v>
      </c>
      <c r="AD7226" s="0" t="n">
        <v>13</v>
      </c>
      <c r="AE7226" s="0" t="n">
        <f aca="false">AD7226+100</f>
        <v>113</v>
      </c>
      <c r="AF7226" s="8" t="n">
        <f aca="false">((P7226/AE7226)*100)*ABS(I7226)</f>
        <v>12.5840707964602</v>
      </c>
      <c r="AG7226" s="0" t="n">
        <f aca="false">(TRUNC((AF7226*AD7226/100),2))</f>
        <v>1.63</v>
      </c>
      <c r="AH7226" s="0" t="n">
        <f aca="false">TRUNC(AF7226*1.3222,2)</f>
        <v>16.63</v>
      </c>
      <c r="AI7226" s="0" t="n">
        <f aca="false">TRUNC(AG7226*1.3222,2)</f>
        <v>2.15</v>
      </c>
      <c r="AJ7226" s="0" t="n">
        <f aca="false">((P7226-T7226)*0.7+T7226)*ABS(I7226)</f>
        <v>10.509</v>
      </c>
      <c r="AK7226" s="9" t="n">
        <f aca="false">IF(K7226="REFUND",(-1*(AJ7226-AG7226)),(AJ7226-AG7226))</f>
        <v>8.879</v>
      </c>
    </row>
    <row r="7227" customFormat="false" ht="13.8" hidden="false" customHeight="false" outlineLevel="0" collapsed="false">
      <c r="A7227" s="6" t="n">
        <v>42247</v>
      </c>
      <c r="B7227" s="0" t="n">
        <v>970087820191</v>
      </c>
      <c r="C7227" s="0" t="s">
        <v>25527</v>
      </c>
      <c r="D7227" s="0" t="s">
        <v>25528</v>
      </c>
      <c r="E7227" s="7" t="n">
        <v>9781250022097</v>
      </c>
      <c r="F7227" s="0" t="s">
        <v>21123</v>
      </c>
      <c r="G7227" s="0" t="s">
        <v>21124</v>
      </c>
      <c r="H7227" s="0" t="s">
        <v>356</v>
      </c>
      <c r="I7227" s="0" t="n">
        <v>1</v>
      </c>
      <c r="J7227" s="0" t="s">
        <v>573</v>
      </c>
      <c r="K7227" s="0" t="s">
        <v>43</v>
      </c>
      <c r="L7227" s="0" t="n">
        <v>18.39</v>
      </c>
      <c r="M7227" s="0" t="s">
        <v>44</v>
      </c>
      <c r="N7227" s="0" t="n">
        <v>15.99</v>
      </c>
      <c r="O7227" s="0" t="s">
        <v>44</v>
      </c>
      <c r="P7227" s="0" t="n">
        <v>14.22</v>
      </c>
      <c r="Q7227" s="0" t="s">
        <v>45</v>
      </c>
      <c r="R7227" s="0" t="n">
        <v>12.37</v>
      </c>
      <c r="S7227" s="0" t="s">
        <v>45</v>
      </c>
      <c r="T7227" s="0" t="n">
        <v>1.85</v>
      </c>
      <c r="U7227" s="0" t="s">
        <v>45</v>
      </c>
      <c r="V7227" s="0" t="s">
        <v>387</v>
      </c>
      <c r="W7227" s="0" t="s">
        <v>157</v>
      </c>
      <c r="X7227" s="0" t="s">
        <v>48</v>
      </c>
      <c r="Y7227" s="0" t="s">
        <v>25529</v>
      </c>
      <c r="Z7227" s="0" t="n">
        <v>8.66</v>
      </c>
      <c r="AA7227" s="0" t="s">
        <v>45</v>
      </c>
      <c r="AB7227" s="0" t="n">
        <v>1.85</v>
      </c>
      <c r="AC7227" s="0" t="s">
        <v>45</v>
      </c>
      <c r="AD7227" s="0" t="n">
        <v>5</v>
      </c>
      <c r="AE7227" s="0" t="n">
        <f aca="false">AD7227+100</f>
        <v>105</v>
      </c>
      <c r="AF7227" s="8" t="n">
        <f aca="false">((P7227/AE7227)*100)*ABS(I7227)</f>
        <v>13.5428571428571</v>
      </c>
      <c r="AG7227" s="0" t="n">
        <f aca="false">(TRUNC((AF7227*AD7227/100),2))</f>
        <v>0.67</v>
      </c>
      <c r="AH7227" s="0" t="n">
        <f aca="false">TRUNC(AF7227*1.3222,2)</f>
        <v>17.9</v>
      </c>
      <c r="AI7227" s="0" t="n">
        <f aca="false">TRUNC(AG7227*1.3222,2)</f>
        <v>0.88</v>
      </c>
      <c r="AJ7227" s="0" t="n">
        <f aca="false">((P7227-T7227)*0.7+T7227)*ABS(I7227)</f>
        <v>10.509</v>
      </c>
      <c r="AK7227" s="9" t="n">
        <f aca="false">IF(K7227="REFUND",(-1*(AJ7227-AG7227)),(AJ7227-AG7227))</f>
        <v>9.839</v>
      </c>
    </row>
    <row r="7228" customFormat="false" ht="13.8" hidden="false" customHeight="false" outlineLevel="0" collapsed="false">
      <c r="A7228" s="6" t="n">
        <v>42247</v>
      </c>
      <c r="B7228" s="0" t="n">
        <v>970088850191</v>
      </c>
      <c r="C7228" s="0" t="s">
        <v>25530</v>
      </c>
      <c r="D7228" s="0" t="s">
        <v>21421</v>
      </c>
      <c r="E7228" s="7" t="n">
        <v>9781250022097</v>
      </c>
      <c r="F7228" s="0" t="s">
        <v>21123</v>
      </c>
      <c r="G7228" s="0" t="s">
        <v>21124</v>
      </c>
      <c r="H7228" s="0" t="s">
        <v>356</v>
      </c>
      <c r="I7228" s="0" t="n">
        <v>1</v>
      </c>
      <c r="J7228" s="0" t="s">
        <v>573</v>
      </c>
      <c r="K7228" s="0" t="s">
        <v>43</v>
      </c>
      <c r="L7228" s="0" t="n">
        <v>18.39</v>
      </c>
      <c r="M7228" s="0" t="s">
        <v>44</v>
      </c>
      <c r="N7228" s="0" t="n">
        <v>15.99</v>
      </c>
      <c r="O7228" s="0" t="s">
        <v>44</v>
      </c>
      <c r="P7228" s="0" t="n">
        <v>14.22</v>
      </c>
      <c r="Q7228" s="0" t="s">
        <v>45</v>
      </c>
      <c r="R7228" s="0" t="n">
        <v>12.37</v>
      </c>
      <c r="S7228" s="0" t="s">
        <v>45</v>
      </c>
      <c r="T7228" s="0" t="n">
        <v>1.85</v>
      </c>
      <c r="U7228" s="0" t="s">
        <v>45</v>
      </c>
      <c r="V7228" s="0" t="s">
        <v>171</v>
      </c>
      <c r="W7228" s="0" t="s">
        <v>80</v>
      </c>
      <c r="X7228" s="0" t="s">
        <v>48</v>
      </c>
      <c r="Y7228" s="0" t="s">
        <v>25531</v>
      </c>
      <c r="Z7228" s="0" t="n">
        <v>8.66</v>
      </c>
      <c r="AA7228" s="0" t="s">
        <v>45</v>
      </c>
      <c r="AB7228" s="0" t="n">
        <v>1.85</v>
      </c>
      <c r="AC7228" s="0" t="s">
        <v>45</v>
      </c>
      <c r="AD7228" s="0" t="n">
        <v>5</v>
      </c>
      <c r="AE7228" s="0" t="n">
        <f aca="false">AD7228+100</f>
        <v>105</v>
      </c>
      <c r="AF7228" s="8" t="n">
        <f aca="false">((P7228/AE7228)*100)*ABS(I7228)</f>
        <v>13.5428571428571</v>
      </c>
      <c r="AG7228" s="0" t="n">
        <f aca="false">(TRUNC((AF7228*AD7228/100),2))</f>
        <v>0.67</v>
      </c>
      <c r="AH7228" s="0" t="n">
        <f aca="false">TRUNC(AF7228*1.3222,2)</f>
        <v>17.9</v>
      </c>
      <c r="AI7228" s="0" t="n">
        <f aca="false">TRUNC(AG7228*1.3222,2)</f>
        <v>0.88</v>
      </c>
      <c r="AJ7228" s="0" t="n">
        <f aca="false">((P7228-T7228)*0.7+T7228)*ABS(I7228)</f>
        <v>10.509</v>
      </c>
      <c r="AK7228" s="9" t="n">
        <f aca="false">IF(K7228="REFUND",(-1*(AJ7228-AG7228)),(AJ7228-AG7228))</f>
        <v>9.839</v>
      </c>
    </row>
    <row r="7229" customFormat="false" ht="13.8" hidden="false" customHeight="false" outlineLevel="0" collapsed="false">
      <c r="A7229" s="6" t="n">
        <v>42247</v>
      </c>
      <c r="B7229" s="0" t="n">
        <v>970089015191</v>
      </c>
      <c r="C7229" s="0" t="s">
        <v>25532</v>
      </c>
      <c r="D7229" s="0" t="s">
        <v>25533</v>
      </c>
      <c r="E7229" s="7" t="n">
        <v>9781250022097</v>
      </c>
      <c r="F7229" s="0" t="s">
        <v>21123</v>
      </c>
      <c r="G7229" s="0" t="s">
        <v>21124</v>
      </c>
      <c r="H7229" s="0" t="s">
        <v>356</v>
      </c>
      <c r="I7229" s="0" t="n">
        <v>1</v>
      </c>
      <c r="J7229" s="0" t="s">
        <v>573</v>
      </c>
      <c r="K7229" s="0" t="s">
        <v>43</v>
      </c>
      <c r="L7229" s="0" t="n">
        <v>18.39</v>
      </c>
      <c r="M7229" s="0" t="s">
        <v>44</v>
      </c>
      <c r="N7229" s="0" t="n">
        <v>15.99</v>
      </c>
      <c r="O7229" s="0" t="s">
        <v>44</v>
      </c>
      <c r="P7229" s="0" t="n">
        <v>14.22</v>
      </c>
      <c r="Q7229" s="0" t="s">
        <v>45</v>
      </c>
      <c r="R7229" s="0" t="n">
        <v>12.37</v>
      </c>
      <c r="S7229" s="0" t="s">
        <v>45</v>
      </c>
      <c r="T7229" s="0" t="n">
        <v>1.85</v>
      </c>
      <c r="U7229" s="0" t="s">
        <v>45</v>
      </c>
      <c r="V7229" s="0" t="s">
        <v>2521</v>
      </c>
      <c r="W7229" s="0" t="s">
        <v>47</v>
      </c>
      <c r="X7229" s="0" t="s">
        <v>48</v>
      </c>
      <c r="Y7229" s="0" t="s">
        <v>25534</v>
      </c>
      <c r="Z7229" s="0" t="n">
        <v>8.66</v>
      </c>
      <c r="AA7229" s="0" t="s">
        <v>45</v>
      </c>
      <c r="AB7229" s="0" t="n">
        <v>1.85</v>
      </c>
      <c r="AC7229" s="0" t="s">
        <v>45</v>
      </c>
      <c r="AD7229" s="0" t="n">
        <v>13</v>
      </c>
      <c r="AE7229" s="0" t="n">
        <f aca="false">AD7229+100</f>
        <v>113</v>
      </c>
      <c r="AF7229" s="8" t="n">
        <f aca="false">((P7229/AE7229)*100)*ABS(I7229)</f>
        <v>12.5840707964602</v>
      </c>
      <c r="AG7229" s="0" t="n">
        <f aca="false">(TRUNC((AF7229*AD7229/100),2))</f>
        <v>1.63</v>
      </c>
      <c r="AH7229" s="0" t="n">
        <f aca="false">TRUNC(AF7229*1.3222,2)</f>
        <v>16.63</v>
      </c>
      <c r="AI7229" s="0" t="n">
        <f aca="false">TRUNC(AG7229*1.3222,2)</f>
        <v>2.15</v>
      </c>
      <c r="AJ7229" s="0" t="n">
        <f aca="false">((P7229-T7229)*0.7+T7229)*ABS(I7229)</f>
        <v>10.509</v>
      </c>
      <c r="AK7229" s="9" t="n">
        <f aca="false">IF(K7229="REFUND",(-1*(AJ7229-AG7229)),(AJ7229-AG7229))</f>
        <v>8.879</v>
      </c>
    </row>
    <row r="7230" customFormat="false" ht="13.8" hidden="false" customHeight="false" outlineLevel="0" collapsed="false">
      <c r="A7230" s="6" t="n">
        <v>42247</v>
      </c>
      <c r="B7230" s="0" t="n">
        <v>970089677191</v>
      </c>
      <c r="C7230" s="0" t="s">
        <v>25535</v>
      </c>
      <c r="D7230" s="0" t="s">
        <v>25536</v>
      </c>
      <c r="E7230" s="7" t="n">
        <v>9781250022097</v>
      </c>
      <c r="F7230" s="0" t="s">
        <v>21123</v>
      </c>
      <c r="G7230" s="0" t="s">
        <v>21124</v>
      </c>
      <c r="H7230" s="0" t="s">
        <v>356</v>
      </c>
      <c r="I7230" s="0" t="n">
        <v>1</v>
      </c>
      <c r="J7230" s="0" t="s">
        <v>573</v>
      </c>
      <c r="K7230" s="0" t="s">
        <v>43</v>
      </c>
      <c r="L7230" s="0" t="n">
        <v>18.39</v>
      </c>
      <c r="M7230" s="0" t="s">
        <v>44</v>
      </c>
      <c r="N7230" s="0" t="n">
        <v>15.99</v>
      </c>
      <c r="O7230" s="0" t="s">
        <v>44</v>
      </c>
      <c r="P7230" s="0" t="n">
        <v>14.22</v>
      </c>
      <c r="Q7230" s="0" t="s">
        <v>45</v>
      </c>
      <c r="R7230" s="0" t="n">
        <v>12.37</v>
      </c>
      <c r="S7230" s="0" t="s">
        <v>45</v>
      </c>
      <c r="T7230" s="0" t="n">
        <v>1.85</v>
      </c>
      <c r="U7230" s="0" t="s">
        <v>45</v>
      </c>
      <c r="V7230" s="0" t="s">
        <v>1232</v>
      </c>
      <c r="W7230" s="0" t="s">
        <v>1233</v>
      </c>
      <c r="X7230" s="0" t="s">
        <v>48</v>
      </c>
      <c r="Y7230" s="0" t="s">
        <v>25537</v>
      </c>
      <c r="Z7230" s="0" t="n">
        <v>8.66</v>
      </c>
      <c r="AA7230" s="0" t="s">
        <v>45</v>
      </c>
      <c r="AB7230" s="0" t="n">
        <v>1.85</v>
      </c>
      <c r="AC7230" s="0" t="s">
        <v>45</v>
      </c>
      <c r="AD7230" s="0" t="n">
        <v>5</v>
      </c>
      <c r="AE7230" s="0" t="n">
        <f aca="false">AD7230+100</f>
        <v>105</v>
      </c>
      <c r="AF7230" s="8" t="n">
        <f aca="false">((P7230/AE7230)*100)*ABS(I7230)</f>
        <v>13.5428571428571</v>
      </c>
      <c r="AG7230" s="0" t="n">
        <f aca="false">(TRUNC((AF7230*AD7230/100),2))</f>
        <v>0.67</v>
      </c>
      <c r="AH7230" s="0" t="n">
        <f aca="false">TRUNC(AF7230*1.3222,2)</f>
        <v>17.9</v>
      </c>
      <c r="AI7230" s="0" t="n">
        <f aca="false">TRUNC(AG7230*1.3222,2)</f>
        <v>0.88</v>
      </c>
      <c r="AJ7230" s="0" t="n">
        <f aca="false">((P7230-T7230)*0.7+T7230)*ABS(I7230)</f>
        <v>10.509</v>
      </c>
      <c r="AK7230" s="9" t="n">
        <f aca="false">IF(K7230="REFUND",(-1*(AJ7230-AG7230)),(AJ7230-AG7230))</f>
        <v>9.839</v>
      </c>
    </row>
    <row r="7231" customFormat="false" ht="13.8" hidden="false" customHeight="false" outlineLevel="0" collapsed="false">
      <c r="A7231" s="6" t="n">
        <v>42247</v>
      </c>
      <c r="B7231" s="0" t="n">
        <v>970089742191</v>
      </c>
      <c r="C7231" s="0" t="s">
        <v>25538</v>
      </c>
      <c r="D7231" s="0" t="s">
        <v>25539</v>
      </c>
      <c r="E7231" s="7" t="n">
        <v>9781250022097</v>
      </c>
      <c r="F7231" s="0" t="s">
        <v>21123</v>
      </c>
      <c r="G7231" s="0" t="s">
        <v>21124</v>
      </c>
      <c r="H7231" s="0" t="s">
        <v>356</v>
      </c>
      <c r="I7231" s="0" t="n">
        <v>1</v>
      </c>
      <c r="J7231" s="0" t="s">
        <v>573</v>
      </c>
      <c r="K7231" s="0" t="s">
        <v>43</v>
      </c>
      <c r="L7231" s="0" t="n">
        <v>18.39</v>
      </c>
      <c r="M7231" s="0" t="s">
        <v>44</v>
      </c>
      <c r="N7231" s="0" t="n">
        <v>15.99</v>
      </c>
      <c r="O7231" s="0" t="s">
        <v>44</v>
      </c>
      <c r="P7231" s="0" t="n">
        <v>14.22</v>
      </c>
      <c r="Q7231" s="0" t="s">
        <v>45</v>
      </c>
      <c r="R7231" s="0" t="n">
        <v>12.37</v>
      </c>
      <c r="S7231" s="0" t="s">
        <v>45</v>
      </c>
      <c r="T7231" s="0" t="n">
        <v>1.85</v>
      </c>
      <c r="U7231" s="0" t="s">
        <v>45</v>
      </c>
      <c r="V7231" s="0" t="s">
        <v>920</v>
      </c>
      <c r="W7231" s="0" t="s">
        <v>47</v>
      </c>
      <c r="X7231" s="0" t="s">
        <v>48</v>
      </c>
      <c r="Y7231" s="0" t="s">
        <v>25540</v>
      </c>
      <c r="Z7231" s="0" t="n">
        <v>8.66</v>
      </c>
      <c r="AA7231" s="0" t="s">
        <v>45</v>
      </c>
      <c r="AB7231" s="0" t="n">
        <v>1.85</v>
      </c>
      <c r="AC7231" s="0" t="s">
        <v>45</v>
      </c>
      <c r="AD7231" s="0" t="n">
        <v>13</v>
      </c>
      <c r="AE7231" s="0" t="n">
        <f aca="false">AD7231+100</f>
        <v>113</v>
      </c>
      <c r="AF7231" s="8" t="n">
        <f aca="false">((P7231/AE7231)*100)*ABS(I7231)</f>
        <v>12.5840707964602</v>
      </c>
      <c r="AG7231" s="0" t="n">
        <f aca="false">(TRUNC((AF7231*AD7231/100),2))</f>
        <v>1.63</v>
      </c>
      <c r="AH7231" s="0" t="n">
        <f aca="false">TRUNC(AF7231*1.3222,2)</f>
        <v>16.63</v>
      </c>
      <c r="AI7231" s="0" t="n">
        <f aca="false">TRUNC(AG7231*1.3222,2)</f>
        <v>2.15</v>
      </c>
      <c r="AJ7231" s="0" t="n">
        <f aca="false">((P7231-T7231)*0.7+T7231)*ABS(I7231)</f>
        <v>10.509</v>
      </c>
      <c r="AK7231" s="9" t="n">
        <f aca="false">IF(K7231="REFUND",(-1*(AJ7231-AG7231)),(AJ7231-AG7231))</f>
        <v>8.879</v>
      </c>
    </row>
    <row r="7232" customFormat="false" ht="13.8" hidden="false" customHeight="false" outlineLevel="0" collapsed="false">
      <c r="A7232" s="6" t="n">
        <v>42247</v>
      </c>
      <c r="B7232" s="0" t="n">
        <v>970089988191</v>
      </c>
      <c r="C7232" s="0" t="s">
        <v>25541</v>
      </c>
      <c r="D7232" s="0" t="s">
        <v>25542</v>
      </c>
      <c r="E7232" s="7" t="n">
        <v>9781250022097</v>
      </c>
      <c r="F7232" s="0" t="s">
        <v>21123</v>
      </c>
      <c r="G7232" s="0" t="s">
        <v>21124</v>
      </c>
      <c r="H7232" s="0" t="s">
        <v>356</v>
      </c>
      <c r="I7232" s="0" t="n">
        <v>1</v>
      </c>
      <c r="J7232" s="0" t="s">
        <v>573</v>
      </c>
      <c r="K7232" s="0" t="s">
        <v>43</v>
      </c>
      <c r="L7232" s="0" t="n">
        <v>18.39</v>
      </c>
      <c r="M7232" s="0" t="s">
        <v>44</v>
      </c>
      <c r="N7232" s="0" t="n">
        <v>15.99</v>
      </c>
      <c r="O7232" s="0" t="s">
        <v>44</v>
      </c>
      <c r="P7232" s="0" t="n">
        <v>14.22</v>
      </c>
      <c r="Q7232" s="0" t="s">
        <v>45</v>
      </c>
      <c r="R7232" s="0" t="n">
        <v>12.37</v>
      </c>
      <c r="S7232" s="0" t="s">
        <v>45</v>
      </c>
      <c r="T7232" s="0" t="n">
        <v>1.85</v>
      </c>
      <c r="U7232" s="0" t="s">
        <v>45</v>
      </c>
      <c r="V7232" s="0" t="s">
        <v>24218</v>
      </c>
      <c r="W7232" s="0" t="s">
        <v>96</v>
      </c>
      <c r="X7232" s="0" t="s">
        <v>48</v>
      </c>
      <c r="Y7232" s="0" t="s">
        <v>25543</v>
      </c>
      <c r="Z7232" s="0" t="n">
        <v>8.66</v>
      </c>
      <c r="AA7232" s="0" t="s">
        <v>45</v>
      </c>
      <c r="AB7232" s="0" t="n">
        <v>1.85</v>
      </c>
      <c r="AC7232" s="0" t="s">
        <v>45</v>
      </c>
      <c r="AD7232" s="0" t="n">
        <v>13</v>
      </c>
      <c r="AE7232" s="0" t="n">
        <f aca="false">AD7232+100</f>
        <v>113</v>
      </c>
      <c r="AF7232" s="8" t="n">
        <f aca="false">((P7232/AE7232)*100)*ABS(I7232)</f>
        <v>12.5840707964602</v>
      </c>
      <c r="AG7232" s="0" t="n">
        <f aca="false">(TRUNC((AF7232*AD7232/100),2))</f>
        <v>1.63</v>
      </c>
      <c r="AH7232" s="0" t="n">
        <f aca="false">TRUNC(AF7232*1.3222,2)</f>
        <v>16.63</v>
      </c>
      <c r="AI7232" s="0" t="n">
        <f aca="false">TRUNC(AG7232*1.3222,2)</f>
        <v>2.15</v>
      </c>
      <c r="AJ7232" s="0" t="n">
        <f aca="false">((P7232-T7232)*0.7+T7232)*ABS(I7232)</f>
        <v>10.509</v>
      </c>
      <c r="AK7232" s="9" t="n">
        <f aca="false">IF(K7232="REFUND",(-1*(AJ7232-AG7232)),(AJ7232-AG7232))</f>
        <v>8.879</v>
      </c>
    </row>
    <row r="7233" customFormat="false" ht="13.8" hidden="false" customHeight="false" outlineLevel="0" collapsed="false">
      <c r="A7233" s="6" t="n">
        <v>42247</v>
      </c>
      <c r="B7233" s="0" t="n">
        <v>970090332141</v>
      </c>
      <c r="C7233" s="0" t="s">
        <v>25544</v>
      </c>
      <c r="D7233" s="0" t="s">
        <v>25545</v>
      </c>
      <c r="E7233" s="7" t="n">
        <v>9781466872806</v>
      </c>
      <c r="F7233" s="0" t="s">
        <v>649</v>
      </c>
      <c r="G7233" s="0" t="s">
        <v>650</v>
      </c>
      <c r="H7233" s="0" t="s">
        <v>651</v>
      </c>
      <c r="I7233" s="0" t="n">
        <v>1</v>
      </c>
      <c r="J7233" s="0" t="s">
        <v>573</v>
      </c>
      <c r="K7233" s="0" t="s">
        <v>43</v>
      </c>
      <c r="L7233" s="0" t="n">
        <v>16.09</v>
      </c>
      <c r="M7233" s="0" t="s">
        <v>44</v>
      </c>
      <c r="N7233" s="0" t="n">
        <v>13.99</v>
      </c>
      <c r="O7233" s="0" t="s">
        <v>44</v>
      </c>
      <c r="P7233" s="0" t="n">
        <v>12.35</v>
      </c>
      <c r="Q7233" s="0" t="s">
        <v>45</v>
      </c>
      <c r="R7233" s="0" t="n">
        <v>10.74</v>
      </c>
      <c r="S7233" s="0" t="s">
        <v>45</v>
      </c>
      <c r="T7233" s="0" t="n">
        <v>1.61</v>
      </c>
      <c r="U7233" s="0" t="s">
        <v>45</v>
      </c>
      <c r="V7233" s="0" t="s">
        <v>2140</v>
      </c>
      <c r="W7233" s="0" t="s">
        <v>47</v>
      </c>
      <c r="X7233" s="0" t="s">
        <v>48</v>
      </c>
      <c r="Y7233" s="0" t="s">
        <v>25546</v>
      </c>
      <c r="Z7233" s="0" t="n">
        <v>7.52</v>
      </c>
      <c r="AA7233" s="0" t="s">
        <v>45</v>
      </c>
      <c r="AB7233" s="0" t="n">
        <v>1.61</v>
      </c>
      <c r="AC7233" s="0" t="s">
        <v>45</v>
      </c>
      <c r="AD7233" s="0" t="n">
        <v>13</v>
      </c>
      <c r="AE7233" s="0" t="n">
        <f aca="false">AD7233+100</f>
        <v>113</v>
      </c>
      <c r="AF7233" s="8" t="n">
        <f aca="false">((P7233/AE7233)*100)*ABS(I7233)</f>
        <v>10.929203539823</v>
      </c>
      <c r="AG7233" s="0" t="n">
        <f aca="false">(TRUNC((AF7233*AD7233/100),2))</f>
        <v>1.42</v>
      </c>
      <c r="AH7233" s="0" t="n">
        <f aca="false">TRUNC(AF7233*1.3222,2)</f>
        <v>14.45</v>
      </c>
      <c r="AI7233" s="0" t="n">
        <f aca="false">TRUNC(AG7233*1.3222,2)</f>
        <v>1.87</v>
      </c>
      <c r="AJ7233" s="0" t="n">
        <f aca="false">((P7233-T7233)*0.7+T7233)*ABS(I7233)</f>
        <v>9.128</v>
      </c>
      <c r="AK7233" s="9" t="n">
        <f aca="false">IF(K7233="REFUND",(-1*(AJ7233-AG7233)),(AJ7233-AG7233))</f>
        <v>7.708</v>
      </c>
    </row>
    <row r="7234" customFormat="false" ht="13.8" hidden="false" customHeight="false" outlineLevel="0" collapsed="false">
      <c r="A7234" s="6" t="n">
        <v>42247</v>
      </c>
      <c r="B7234" s="0" t="n">
        <v>970090559191</v>
      </c>
      <c r="C7234" s="0" t="s">
        <v>25547</v>
      </c>
      <c r="D7234" s="0" t="s">
        <v>25548</v>
      </c>
      <c r="E7234" s="7" t="n">
        <v>9781250022097</v>
      </c>
      <c r="F7234" s="0" t="s">
        <v>21123</v>
      </c>
      <c r="G7234" s="0" t="s">
        <v>21124</v>
      </c>
      <c r="H7234" s="0" t="s">
        <v>356</v>
      </c>
      <c r="I7234" s="0" t="n">
        <v>1</v>
      </c>
      <c r="J7234" s="0" t="s">
        <v>573</v>
      </c>
      <c r="K7234" s="0" t="s">
        <v>43</v>
      </c>
      <c r="L7234" s="0" t="n">
        <v>18.39</v>
      </c>
      <c r="M7234" s="0" t="s">
        <v>44</v>
      </c>
      <c r="N7234" s="0" t="n">
        <v>15.99</v>
      </c>
      <c r="O7234" s="0" t="s">
        <v>44</v>
      </c>
      <c r="P7234" s="0" t="n">
        <v>14.22</v>
      </c>
      <c r="Q7234" s="0" t="s">
        <v>45</v>
      </c>
      <c r="R7234" s="0" t="n">
        <v>12.37</v>
      </c>
      <c r="S7234" s="0" t="s">
        <v>45</v>
      </c>
      <c r="T7234" s="0" t="n">
        <v>1.85</v>
      </c>
      <c r="U7234" s="0" t="s">
        <v>45</v>
      </c>
      <c r="V7234" s="0" t="s">
        <v>156</v>
      </c>
      <c r="W7234" s="0" t="s">
        <v>157</v>
      </c>
      <c r="X7234" s="0" t="s">
        <v>48</v>
      </c>
      <c r="Y7234" s="0" t="s">
        <v>25549</v>
      </c>
      <c r="Z7234" s="0" t="n">
        <v>8.66</v>
      </c>
      <c r="AA7234" s="0" t="s">
        <v>45</v>
      </c>
      <c r="AB7234" s="0" t="n">
        <v>1.85</v>
      </c>
      <c r="AC7234" s="0" t="s">
        <v>45</v>
      </c>
      <c r="AD7234" s="0" t="n">
        <v>5</v>
      </c>
      <c r="AE7234" s="0" t="n">
        <f aca="false">AD7234+100</f>
        <v>105</v>
      </c>
      <c r="AF7234" s="8" t="n">
        <f aca="false">((P7234/AE7234)*100)*ABS(I7234)</f>
        <v>13.5428571428571</v>
      </c>
      <c r="AG7234" s="0" t="n">
        <f aca="false">(TRUNC((AF7234*AD7234/100),2))</f>
        <v>0.67</v>
      </c>
      <c r="AH7234" s="0" t="n">
        <f aca="false">TRUNC(AF7234*1.3222,2)</f>
        <v>17.9</v>
      </c>
      <c r="AI7234" s="0" t="n">
        <f aca="false">TRUNC(AG7234*1.3222,2)</f>
        <v>0.88</v>
      </c>
      <c r="AJ7234" s="0" t="n">
        <f aca="false">((P7234-T7234)*0.7+T7234)*ABS(I7234)</f>
        <v>10.509</v>
      </c>
      <c r="AK7234" s="9" t="n">
        <f aca="false">IF(K7234="REFUND",(-1*(AJ7234-AG7234)),(AJ7234-AG7234))</f>
        <v>9.839</v>
      </c>
    </row>
    <row r="7235" customFormat="false" ht="13.8" hidden="false" customHeight="false" outlineLevel="0" collapsed="false">
      <c r="A7235" s="6" t="n">
        <v>42247</v>
      </c>
      <c r="B7235" s="0" t="n">
        <v>970091259191</v>
      </c>
      <c r="C7235" s="0" t="s">
        <v>25550</v>
      </c>
      <c r="D7235" s="0" t="s">
        <v>25551</v>
      </c>
      <c r="E7235" s="7" t="n">
        <v>9781250022097</v>
      </c>
      <c r="F7235" s="0" t="s">
        <v>21123</v>
      </c>
      <c r="G7235" s="0" t="s">
        <v>21124</v>
      </c>
      <c r="H7235" s="0" t="s">
        <v>356</v>
      </c>
      <c r="I7235" s="0" t="n">
        <v>1</v>
      </c>
      <c r="J7235" s="0" t="s">
        <v>573</v>
      </c>
      <c r="K7235" s="0" t="s">
        <v>43</v>
      </c>
      <c r="L7235" s="0" t="n">
        <v>18.39</v>
      </c>
      <c r="M7235" s="0" t="s">
        <v>44</v>
      </c>
      <c r="N7235" s="0" t="n">
        <v>15.99</v>
      </c>
      <c r="O7235" s="0" t="s">
        <v>44</v>
      </c>
      <c r="P7235" s="0" t="n">
        <v>14.22</v>
      </c>
      <c r="Q7235" s="0" t="s">
        <v>45</v>
      </c>
      <c r="R7235" s="0" t="n">
        <v>12.37</v>
      </c>
      <c r="S7235" s="0" t="s">
        <v>45</v>
      </c>
      <c r="T7235" s="0" t="n">
        <v>1.85</v>
      </c>
      <c r="U7235" s="0" t="s">
        <v>45</v>
      </c>
      <c r="V7235" s="0" t="s">
        <v>202</v>
      </c>
      <c r="W7235" s="0" t="s">
        <v>47</v>
      </c>
      <c r="X7235" s="0" t="s">
        <v>48</v>
      </c>
      <c r="Y7235" s="0" t="s">
        <v>25552</v>
      </c>
      <c r="Z7235" s="0" t="n">
        <v>8.66</v>
      </c>
      <c r="AA7235" s="0" t="s">
        <v>45</v>
      </c>
      <c r="AB7235" s="0" t="n">
        <v>1.85</v>
      </c>
      <c r="AC7235" s="0" t="s">
        <v>45</v>
      </c>
      <c r="AD7235" s="0" t="n">
        <v>13</v>
      </c>
      <c r="AE7235" s="0" t="n">
        <f aca="false">AD7235+100</f>
        <v>113</v>
      </c>
      <c r="AF7235" s="8" t="n">
        <f aca="false">((P7235/AE7235)*100)*ABS(I7235)</f>
        <v>12.5840707964602</v>
      </c>
      <c r="AG7235" s="0" t="n">
        <f aca="false">(TRUNC((AF7235*AD7235/100),2))</f>
        <v>1.63</v>
      </c>
      <c r="AH7235" s="0" t="n">
        <f aca="false">TRUNC(AF7235*1.3222,2)</f>
        <v>16.63</v>
      </c>
      <c r="AI7235" s="0" t="n">
        <f aca="false">TRUNC(AG7235*1.3222,2)</f>
        <v>2.15</v>
      </c>
      <c r="AJ7235" s="0" t="n">
        <f aca="false">((P7235-T7235)*0.7+T7235)*ABS(I7235)</f>
        <v>10.509</v>
      </c>
      <c r="AK7235" s="9" t="n">
        <f aca="false">IF(K7235="REFUND",(-1*(AJ7235-AG7235)),(AJ7235-AG7235))</f>
        <v>8.879</v>
      </c>
    </row>
    <row r="7236" customFormat="false" ht="13.8" hidden="false" customHeight="false" outlineLevel="0" collapsed="false">
      <c r="A7236" s="6" t="n">
        <v>42247</v>
      </c>
      <c r="B7236" s="0" t="n">
        <v>970091953191</v>
      </c>
      <c r="C7236" s="0" t="s">
        <v>25553</v>
      </c>
      <c r="D7236" s="0" t="s">
        <v>25554</v>
      </c>
      <c r="E7236" s="7" t="n">
        <v>9781250022097</v>
      </c>
      <c r="F7236" s="0" t="s">
        <v>21123</v>
      </c>
      <c r="G7236" s="0" t="s">
        <v>21124</v>
      </c>
      <c r="H7236" s="0" t="s">
        <v>356</v>
      </c>
      <c r="I7236" s="0" t="n">
        <v>1</v>
      </c>
      <c r="J7236" s="0" t="s">
        <v>573</v>
      </c>
      <c r="K7236" s="0" t="s">
        <v>43</v>
      </c>
      <c r="L7236" s="0" t="n">
        <v>18.39</v>
      </c>
      <c r="M7236" s="0" t="s">
        <v>44</v>
      </c>
      <c r="N7236" s="0" t="n">
        <v>15.99</v>
      </c>
      <c r="O7236" s="0" t="s">
        <v>44</v>
      </c>
      <c r="P7236" s="0" t="n">
        <v>14.22</v>
      </c>
      <c r="Q7236" s="0" t="s">
        <v>45</v>
      </c>
      <c r="R7236" s="0" t="n">
        <v>12.37</v>
      </c>
      <c r="S7236" s="0" t="s">
        <v>45</v>
      </c>
      <c r="T7236" s="0" t="n">
        <v>1.85</v>
      </c>
      <c r="U7236" s="0" t="s">
        <v>45</v>
      </c>
      <c r="V7236" s="0" t="s">
        <v>111</v>
      </c>
      <c r="W7236" s="0" t="s">
        <v>96</v>
      </c>
      <c r="X7236" s="0" t="s">
        <v>48</v>
      </c>
      <c r="Y7236" s="0" t="s">
        <v>25555</v>
      </c>
      <c r="Z7236" s="0" t="n">
        <v>8.66</v>
      </c>
      <c r="AA7236" s="0" t="s">
        <v>45</v>
      </c>
      <c r="AB7236" s="0" t="n">
        <v>1.85</v>
      </c>
      <c r="AC7236" s="0" t="s">
        <v>45</v>
      </c>
      <c r="AD7236" s="0" t="n">
        <v>13</v>
      </c>
      <c r="AE7236" s="0" t="n">
        <f aca="false">AD7236+100</f>
        <v>113</v>
      </c>
      <c r="AF7236" s="8" t="n">
        <f aca="false">((P7236/AE7236)*100)*ABS(I7236)</f>
        <v>12.5840707964602</v>
      </c>
      <c r="AG7236" s="0" t="n">
        <f aca="false">(TRUNC((AF7236*AD7236/100),2))</f>
        <v>1.63</v>
      </c>
      <c r="AH7236" s="0" t="n">
        <f aca="false">TRUNC(AF7236*1.3222,2)</f>
        <v>16.63</v>
      </c>
      <c r="AI7236" s="0" t="n">
        <f aca="false">TRUNC(AG7236*1.3222,2)</f>
        <v>2.15</v>
      </c>
      <c r="AJ7236" s="0" t="n">
        <f aca="false">((P7236-T7236)*0.7+T7236)*ABS(I7236)</f>
        <v>10.509</v>
      </c>
      <c r="AK7236" s="9" t="n">
        <f aca="false">IF(K7236="REFUND",(-1*(AJ7236-AG7236)),(AJ7236-AG7236))</f>
        <v>8.879</v>
      </c>
    </row>
    <row r="7237" customFormat="false" ht="13.8" hidden="false" customHeight="false" outlineLevel="0" collapsed="false">
      <c r="A7237" s="6" t="n">
        <v>42247</v>
      </c>
      <c r="B7237" s="0" t="n">
        <v>970092295191</v>
      </c>
      <c r="C7237" s="0" t="s">
        <v>25556</v>
      </c>
      <c r="D7237" s="0" t="s">
        <v>21150</v>
      </c>
      <c r="E7237" s="7" t="n">
        <v>9781250022097</v>
      </c>
      <c r="F7237" s="0" t="s">
        <v>21123</v>
      </c>
      <c r="G7237" s="0" t="s">
        <v>21124</v>
      </c>
      <c r="H7237" s="0" t="s">
        <v>356</v>
      </c>
      <c r="I7237" s="0" t="n">
        <v>1</v>
      </c>
      <c r="J7237" s="0" t="s">
        <v>573</v>
      </c>
      <c r="K7237" s="0" t="s">
        <v>43</v>
      </c>
      <c r="L7237" s="0" t="n">
        <v>18.39</v>
      </c>
      <c r="M7237" s="0" t="s">
        <v>44</v>
      </c>
      <c r="N7237" s="0" t="n">
        <v>15.99</v>
      </c>
      <c r="O7237" s="0" t="s">
        <v>44</v>
      </c>
      <c r="P7237" s="0" t="n">
        <v>14.22</v>
      </c>
      <c r="Q7237" s="0" t="s">
        <v>45</v>
      </c>
      <c r="R7237" s="0" t="n">
        <v>12.37</v>
      </c>
      <c r="S7237" s="0" t="s">
        <v>45</v>
      </c>
      <c r="T7237" s="0" t="n">
        <v>1.85</v>
      </c>
      <c r="U7237" s="0" t="s">
        <v>45</v>
      </c>
      <c r="V7237" s="0" t="s">
        <v>266</v>
      </c>
      <c r="W7237" s="0" t="s">
        <v>47</v>
      </c>
      <c r="X7237" s="0" t="s">
        <v>48</v>
      </c>
      <c r="Y7237" s="0" t="s">
        <v>25557</v>
      </c>
      <c r="Z7237" s="0" t="n">
        <v>8.66</v>
      </c>
      <c r="AA7237" s="0" t="s">
        <v>45</v>
      </c>
      <c r="AB7237" s="0" t="n">
        <v>1.85</v>
      </c>
      <c r="AC7237" s="0" t="s">
        <v>45</v>
      </c>
      <c r="AD7237" s="0" t="n">
        <v>13</v>
      </c>
      <c r="AE7237" s="0" t="n">
        <f aca="false">AD7237+100</f>
        <v>113</v>
      </c>
      <c r="AF7237" s="8" t="n">
        <f aca="false">((P7237/AE7237)*100)*ABS(I7237)</f>
        <v>12.5840707964602</v>
      </c>
      <c r="AG7237" s="0" t="n">
        <f aca="false">(TRUNC((AF7237*AD7237/100),2))</f>
        <v>1.63</v>
      </c>
      <c r="AH7237" s="0" t="n">
        <f aca="false">TRUNC(AF7237*1.3222,2)</f>
        <v>16.63</v>
      </c>
      <c r="AI7237" s="0" t="n">
        <f aca="false">TRUNC(AG7237*1.3222,2)</f>
        <v>2.15</v>
      </c>
      <c r="AJ7237" s="0" t="n">
        <f aca="false">((P7237-T7237)*0.7+T7237)*ABS(I7237)</f>
        <v>10.509</v>
      </c>
      <c r="AK7237" s="9" t="n">
        <f aca="false">IF(K7237="REFUND",(-1*(AJ7237-AG7237)),(AJ7237-AG7237))</f>
        <v>8.879</v>
      </c>
    </row>
    <row r="7238" customFormat="false" ht="13.8" hidden="false" customHeight="false" outlineLevel="0" collapsed="false">
      <c r="A7238" s="6" t="n">
        <v>42247</v>
      </c>
      <c r="B7238" s="0" t="n">
        <v>970092462191</v>
      </c>
      <c r="C7238" s="0" t="s">
        <v>25558</v>
      </c>
      <c r="D7238" s="0" t="s">
        <v>25559</v>
      </c>
      <c r="E7238" s="7" t="n">
        <v>9781250022097</v>
      </c>
      <c r="F7238" s="0" t="s">
        <v>21123</v>
      </c>
      <c r="G7238" s="0" t="s">
        <v>21124</v>
      </c>
      <c r="H7238" s="0" t="s">
        <v>356</v>
      </c>
      <c r="I7238" s="0" t="n">
        <v>1</v>
      </c>
      <c r="J7238" s="0" t="s">
        <v>573</v>
      </c>
      <c r="K7238" s="0" t="s">
        <v>43</v>
      </c>
      <c r="L7238" s="0" t="n">
        <v>18.39</v>
      </c>
      <c r="M7238" s="0" t="s">
        <v>44</v>
      </c>
      <c r="N7238" s="0" t="n">
        <v>15.99</v>
      </c>
      <c r="O7238" s="0" t="s">
        <v>44</v>
      </c>
      <c r="P7238" s="0" t="n">
        <v>13.77</v>
      </c>
      <c r="Q7238" s="0" t="s">
        <v>45</v>
      </c>
      <c r="R7238" s="0" t="n">
        <v>11.97</v>
      </c>
      <c r="S7238" s="0" t="s">
        <v>45</v>
      </c>
      <c r="T7238" s="0" t="n">
        <v>1.8</v>
      </c>
      <c r="U7238" s="0" t="s">
        <v>45</v>
      </c>
      <c r="V7238" s="0" t="s">
        <v>3337</v>
      </c>
      <c r="W7238" s="0" t="s">
        <v>80</v>
      </c>
      <c r="X7238" s="0" t="s">
        <v>48</v>
      </c>
      <c r="Y7238" s="0" t="s">
        <v>25560</v>
      </c>
      <c r="Z7238" s="0" t="n">
        <v>8.38</v>
      </c>
      <c r="AA7238" s="0" t="s">
        <v>45</v>
      </c>
      <c r="AB7238" s="0" t="n">
        <v>1.8</v>
      </c>
      <c r="AC7238" s="0" t="s">
        <v>45</v>
      </c>
      <c r="AD7238" s="0" t="n">
        <v>5</v>
      </c>
      <c r="AE7238" s="0" t="n">
        <f aca="false">AD7238+100</f>
        <v>105</v>
      </c>
      <c r="AF7238" s="8" t="n">
        <f aca="false">((P7238/AE7238)*100)*ABS(I7238)</f>
        <v>13.1142857142857</v>
      </c>
      <c r="AG7238" s="0" t="n">
        <f aca="false">(TRUNC((AF7238*AD7238/100),2))</f>
        <v>0.65</v>
      </c>
      <c r="AH7238" s="0" t="n">
        <f aca="false">TRUNC(AF7238*1.3222,2)</f>
        <v>17.33</v>
      </c>
      <c r="AI7238" s="0" t="n">
        <f aca="false">TRUNC(AG7238*1.3222,2)</f>
        <v>0.85</v>
      </c>
      <c r="AJ7238" s="0" t="n">
        <f aca="false">((P7238-T7238)*0.7+T7238)*ABS(I7238)</f>
        <v>10.179</v>
      </c>
      <c r="AK7238" s="9" t="n">
        <f aca="false">IF(K7238="REFUND",(-1*(AJ7238-AG7238)),(AJ7238-AG7238))</f>
        <v>9.529</v>
      </c>
    </row>
    <row r="7239" customFormat="false" ht="13.8" hidden="false" customHeight="false" outlineLevel="0" collapsed="false">
      <c r="A7239" s="6" t="n">
        <v>42247</v>
      </c>
      <c r="B7239" s="0" t="n">
        <v>970092493191</v>
      </c>
      <c r="C7239" s="0" t="s">
        <v>25561</v>
      </c>
      <c r="D7239" s="0" t="s">
        <v>25562</v>
      </c>
      <c r="E7239" s="7" t="n">
        <v>9781250022097</v>
      </c>
      <c r="F7239" s="0" t="s">
        <v>21123</v>
      </c>
      <c r="G7239" s="0" t="s">
        <v>21124</v>
      </c>
      <c r="H7239" s="0" t="s">
        <v>356</v>
      </c>
      <c r="I7239" s="0" t="n">
        <v>1</v>
      </c>
      <c r="J7239" s="0" t="s">
        <v>573</v>
      </c>
      <c r="K7239" s="0" t="s">
        <v>43</v>
      </c>
      <c r="L7239" s="0" t="n">
        <v>18.39</v>
      </c>
      <c r="M7239" s="0" t="s">
        <v>44</v>
      </c>
      <c r="N7239" s="0" t="n">
        <v>15.99</v>
      </c>
      <c r="O7239" s="0" t="s">
        <v>44</v>
      </c>
      <c r="P7239" s="0" t="n">
        <v>14.22</v>
      </c>
      <c r="Q7239" s="0" t="s">
        <v>45</v>
      </c>
      <c r="R7239" s="0" t="n">
        <v>12.37</v>
      </c>
      <c r="S7239" s="0" t="s">
        <v>45</v>
      </c>
      <c r="T7239" s="0" t="n">
        <v>1.85</v>
      </c>
      <c r="U7239" s="0" t="s">
        <v>45</v>
      </c>
      <c r="V7239" s="0" t="s">
        <v>8822</v>
      </c>
      <c r="W7239" s="0" t="s">
        <v>58</v>
      </c>
      <c r="X7239" s="0" t="s">
        <v>48</v>
      </c>
      <c r="Y7239" s="0" t="s">
        <v>25563</v>
      </c>
      <c r="Z7239" s="0" t="n">
        <v>8.66</v>
      </c>
      <c r="AA7239" s="0" t="s">
        <v>45</v>
      </c>
      <c r="AB7239" s="0" t="n">
        <v>1.85</v>
      </c>
      <c r="AC7239" s="0" t="s">
        <v>45</v>
      </c>
      <c r="AD7239" s="0" t="n">
        <v>5</v>
      </c>
      <c r="AE7239" s="0" t="n">
        <f aca="false">AD7239+100</f>
        <v>105</v>
      </c>
      <c r="AF7239" s="8" t="n">
        <f aca="false">((P7239/AE7239)*100)*ABS(I7239)</f>
        <v>13.5428571428571</v>
      </c>
      <c r="AG7239" s="0" t="n">
        <f aca="false">(TRUNC((AF7239*AD7239/100),2))</f>
        <v>0.67</v>
      </c>
      <c r="AH7239" s="0" t="n">
        <f aca="false">TRUNC(AF7239*1.3222,2)</f>
        <v>17.9</v>
      </c>
      <c r="AI7239" s="0" t="n">
        <f aca="false">TRUNC(AG7239*1.3222,2)</f>
        <v>0.88</v>
      </c>
      <c r="AJ7239" s="0" t="n">
        <f aca="false">((P7239-T7239)*0.7+T7239)*ABS(I7239)</f>
        <v>10.509</v>
      </c>
      <c r="AK7239" s="9" t="n">
        <f aca="false">IF(K7239="REFUND",(-1*(AJ7239-AG7239)),(AJ7239-AG7239))</f>
        <v>9.839</v>
      </c>
    </row>
    <row r="7240" customFormat="false" ht="13.8" hidden="false" customHeight="false" outlineLevel="0" collapsed="false">
      <c r="A7240" s="6" t="n">
        <v>42247</v>
      </c>
      <c r="B7240" s="0" t="n">
        <v>970092495191</v>
      </c>
      <c r="C7240" s="0" t="s">
        <v>25564</v>
      </c>
      <c r="D7240" s="0" t="s">
        <v>25562</v>
      </c>
      <c r="E7240" s="7" t="n">
        <v>9781250022097</v>
      </c>
      <c r="F7240" s="0" t="s">
        <v>21123</v>
      </c>
      <c r="G7240" s="0" t="s">
        <v>21124</v>
      </c>
      <c r="H7240" s="0" t="s">
        <v>356</v>
      </c>
      <c r="I7240" s="0" t="n">
        <v>1</v>
      </c>
      <c r="J7240" s="0" t="s">
        <v>573</v>
      </c>
      <c r="K7240" s="0" t="s">
        <v>43</v>
      </c>
      <c r="L7240" s="0" t="n">
        <v>18.39</v>
      </c>
      <c r="M7240" s="0" t="s">
        <v>44</v>
      </c>
      <c r="N7240" s="0" t="n">
        <v>15.99</v>
      </c>
      <c r="O7240" s="0" t="s">
        <v>44</v>
      </c>
      <c r="P7240" s="0" t="n">
        <v>14.22</v>
      </c>
      <c r="Q7240" s="0" t="s">
        <v>45</v>
      </c>
      <c r="R7240" s="0" t="n">
        <v>12.37</v>
      </c>
      <c r="S7240" s="0" t="s">
        <v>45</v>
      </c>
      <c r="T7240" s="0" t="n">
        <v>1.85</v>
      </c>
      <c r="U7240" s="0" t="s">
        <v>45</v>
      </c>
      <c r="V7240" s="0" t="s">
        <v>8359</v>
      </c>
      <c r="W7240" s="0" t="s">
        <v>58</v>
      </c>
      <c r="X7240" s="0" t="s">
        <v>48</v>
      </c>
      <c r="Y7240" s="0" t="s">
        <v>22483</v>
      </c>
      <c r="Z7240" s="0" t="n">
        <v>8.66</v>
      </c>
      <c r="AA7240" s="0" t="s">
        <v>45</v>
      </c>
      <c r="AB7240" s="0" t="n">
        <v>1.85</v>
      </c>
      <c r="AC7240" s="0" t="s">
        <v>45</v>
      </c>
      <c r="AD7240" s="0" t="n">
        <v>5</v>
      </c>
      <c r="AE7240" s="0" t="n">
        <f aca="false">AD7240+100</f>
        <v>105</v>
      </c>
      <c r="AF7240" s="8" t="n">
        <f aca="false">((P7240/AE7240)*100)*ABS(I7240)</f>
        <v>13.5428571428571</v>
      </c>
      <c r="AG7240" s="0" t="n">
        <f aca="false">(TRUNC((AF7240*AD7240/100),2))</f>
        <v>0.67</v>
      </c>
      <c r="AH7240" s="0" t="n">
        <f aca="false">TRUNC(AF7240*1.3222,2)</f>
        <v>17.9</v>
      </c>
      <c r="AI7240" s="0" t="n">
        <f aca="false">TRUNC(AG7240*1.3222,2)</f>
        <v>0.88</v>
      </c>
      <c r="AJ7240" s="0" t="n">
        <f aca="false">((P7240-T7240)*0.7+T7240)*ABS(I7240)</f>
        <v>10.509</v>
      </c>
      <c r="AK7240" s="9" t="n">
        <f aca="false">IF(K7240="REFUND",(-1*(AJ7240-AG7240)),(AJ7240-AG7240))</f>
        <v>9.839</v>
      </c>
    </row>
    <row r="7241" customFormat="false" ht="13.8" hidden="false" customHeight="false" outlineLevel="0" collapsed="false">
      <c r="A7241" s="6" t="n">
        <v>42247</v>
      </c>
      <c r="B7241" s="0" t="n">
        <v>970092711191</v>
      </c>
      <c r="C7241" s="0" t="s">
        <v>25565</v>
      </c>
      <c r="D7241" s="0" t="s">
        <v>21157</v>
      </c>
      <c r="E7241" s="7" t="n">
        <v>9781250022097</v>
      </c>
      <c r="F7241" s="0" t="s">
        <v>21123</v>
      </c>
      <c r="G7241" s="0" t="s">
        <v>21124</v>
      </c>
      <c r="H7241" s="0" t="s">
        <v>356</v>
      </c>
      <c r="I7241" s="0" t="n">
        <v>1</v>
      </c>
      <c r="J7241" s="0" t="s">
        <v>573</v>
      </c>
      <c r="K7241" s="0" t="s">
        <v>43</v>
      </c>
      <c r="L7241" s="0" t="n">
        <v>18.39</v>
      </c>
      <c r="M7241" s="0" t="s">
        <v>44</v>
      </c>
      <c r="N7241" s="0" t="n">
        <v>15.99</v>
      </c>
      <c r="O7241" s="0" t="s">
        <v>44</v>
      </c>
      <c r="P7241" s="0" t="n">
        <v>14.22</v>
      </c>
      <c r="Q7241" s="0" t="s">
        <v>45</v>
      </c>
      <c r="R7241" s="0" t="n">
        <v>12.37</v>
      </c>
      <c r="S7241" s="0" t="s">
        <v>45</v>
      </c>
      <c r="T7241" s="0" t="n">
        <v>1.85</v>
      </c>
      <c r="U7241" s="0" t="s">
        <v>45</v>
      </c>
      <c r="V7241" s="0" t="s">
        <v>309</v>
      </c>
      <c r="W7241" s="0" t="s">
        <v>47</v>
      </c>
      <c r="X7241" s="0" t="s">
        <v>48</v>
      </c>
      <c r="Y7241" s="0" t="s">
        <v>25566</v>
      </c>
      <c r="Z7241" s="0" t="n">
        <v>8.66</v>
      </c>
      <c r="AA7241" s="0" t="s">
        <v>45</v>
      </c>
      <c r="AB7241" s="0" t="n">
        <v>1.85</v>
      </c>
      <c r="AC7241" s="0" t="s">
        <v>45</v>
      </c>
      <c r="AD7241" s="0" t="n">
        <v>13</v>
      </c>
      <c r="AE7241" s="0" t="n">
        <f aca="false">AD7241+100</f>
        <v>113</v>
      </c>
      <c r="AF7241" s="8" t="n">
        <f aca="false">((P7241/AE7241)*100)*ABS(I7241)</f>
        <v>12.5840707964602</v>
      </c>
      <c r="AG7241" s="0" t="n">
        <f aca="false">(TRUNC((AF7241*AD7241/100),2))</f>
        <v>1.63</v>
      </c>
      <c r="AH7241" s="0" t="n">
        <f aca="false">TRUNC(AF7241*1.3222,2)</f>
        <v>16.63</v>
      </c>
      <c r="AI7241" s="0" t="n">
        <f aca="false">TRUNC(AG7241*1.3222,2)</f>
        <v>2.15</v>
      </c>
      <c r="AJ7241" s="0" t="n">
        <f aca="false">((P7241-T7241)*0.7+T7241)*ABS(I7241)</f>
        <v>10.509</v>
      </c>
      <c r="AK7241" s="9" t="n">
        <f aca="false">IF(K7241="REFUND",(-1*(AJ7241-AG7241)),(AJ7241-AG7241))</f>
        <v>8.879</v>
      </c>
    </row>
    <row r="7242" customFormat="false" ht="13.8" hidden="false" customHeight="false" outlineLevel="0" collapsed="false">
      <c r="A7242" s="6" t="n">
        <v>42247</v>
      </c>
      <c r="B7242" s="0" t="n">
        <v>970093310191</v>
      </c>
      <c r="C7242" s="0" t="s">
        <v>25567</v>
      </c>
      <c r="D7242" s="0" t="s">
        <v>21178</v>
      </c>
      <c r="E7242" s="7" t="n">
        <v>9781250022097</v>
      </c>
      <c r="F7242" s="0" t="s">
        <v>21123</v>
      </c>
      <c r="G7242" s="0" t="s">
        <v>21124</v>
      </c>
      <c r="H7242" s="0" t="s">
        <v>356</v>
      </c>
      <c r="I7242" s="0" t="n">
        <v>1</v>
      </c>
      <c r="J7242" s="0" t="s">
        <v>573</v>
      </c>
      <c r="K7242" s="0" t="s">
        <v>43</v>
      </c>
      <c r="L7242" s="0" t="n">
        <v>18.39</v>
      </c>
      <c r="M7242" s="0" t="s">
        <v>44</v>
      </c>
      <c r="N7242" s="0" t="n">
        <v>15.99</v>
      </c>
      <c r="O7242" s="0" t="s">
        <v>44</v>
      </c>
      <c r="P7242" s="0" t="n">
        <v>14.22</v>
      </c>
      <c r="Q7242" s="0" t="s">
        <v>45</v>
      </c>
      <c r="R7242" s="0" t="n">
        <v>12.37</v>
      </c>
      <c r="S7242" s="0" t="s">
        <v>45</v>
      </c>
      <c r="T7242" s="0" t="n">
        <v>1.85</v>
      </c>
      <c r="U7242" s="0" t="s">
        <v>45</v>
      </c>
      <c r="V7242" s="0" t="s">
        <v>8611</v>
      </c>
      <c r="W7242" s="0" t="s">
        <v>373</v>
      </c>
      <c r="X7242" s="0" t="s">
        <v>48</v>
      </c>
      <c r="Y7242" s="0" t="s">
        <v>25568</v>
      </c>
      <c r="Z7242" s="0" t="n">
        <v>8.66</v>
      </c>
      <c r="AA7242" s="0" t="s">
        <v>45</v>
      </c>
      <c r="AB7242" s="0" t="n">
        <v>1.85</v>
      </c>
      <c r="AC7242" s="0" t="s">
        <v>45</v>
      </c>
      <c r="AD7242" s="0" t="n">
        <v>5</v>
      </c>
      <c r="AE7242" s="0" t="n">
        <f aca="false">AD7242+100</f>
        <v>105</v>
      </c>
      <c r="AF7242" s="8" t="n">
        <f aca="false">((P7242/AE7242)*100)*ABS(I7242)</f>
        <v>13.5428571428571</v>
      </c>
      <c r="AG7242" s="0" t="n">
        <f aca="false">(TRUNC((AF7242*AD7242/100),2))</f>
        <v>0.67</v>
      </c>
      <c r="AH7242" s="0" t="n">
        <f aca="false">TRUNC(AF7242*1.3222,2)</f>
        <v>17.9</v>
      </c>
      <c r="AI7242" s="0" t="n">
        <f aca="false">TRUNC(AG7242*1.3222,2)</f>
        <v>0.88</v>
      </c>
      <c r="AJ7242" s="0" t="n">
        <f aca="false">((P7242-T7242)*0.7+T7242)*ABS(I7242)</f>
        <v>10.509</v>
      </c>
      <c r="AK7242" s="9" t="n">
        <f aca="false">IF(K7242="REFUND",(-1*(AJ7242-AG7242)),(AJ7242-AG7242))</f>
        <v>9.839</v>
      </c>
    </row>
    <row r="7243" customFormat="false" ht="13.8" hidden="false" customHeight="false" outlineLevel="0" collapsed="false">
      <c r="A7243" s="6" t="n">
        <v>42247</v>
      </c>
      <c r="B7243" s="0" t="n">
        <v>970093397191</v>
      </c>
      <c r="C7243" s="0" t="s">
        <v>25569</v>
      </c>
      <c r="D7243" s="0" t="s">
        <v>25570</v>
      </c>
      <c r="E7243" s="7" t="n">
        <v>9781250022097</v>
      </c>
      <c r="F7243" s="0" t="s">
        <v>21123</v>
      </c>
      <c r="G7243" s="0" t="s">
        <v>21124</v>
      </c>
      <c r="H7243" s="0" t="s">
        <v>356</v>
      </c>
      <c r="I7243" s="0" t="n">
        <v>1</v>
      </c>
      <c r="J7243" s="0" t="s">
        <v>573</v>
      </c>
      <c r="K7243" s="0" t="s">
        <v>43</v>
      </c>
      <c r="L7243" s="0" t="n">
        <v>18.39</v>
      </c>
      <c r="M7243" s="0" t="s">
        <v>44</v>
      </c>
      <c r="N7243" s="0" t="n">
        <v>15.99</v>
      </c>
      <c r="O7243" s="0" t="s">
        <v>44</v>
      </c>
      <c r="P7243" s="0" t="n">
        <v>14.22</v>
      </c>
      <c r="Q7243" s="0" t="s">
        <v>45</v>
      </c>
      <c r="R7243" s="0" t="n">
        <v>12.37</v>
      </c>
      <c r="S7243" s="0" t="s">
        <v>45</v>
      </c>
      <c r="T7243" s="0" t="n">
        <v>1.85</v>
      </c>
      <c r="U7243" s="0" t="s">
        <v>45</v>
      </c>
      <c r="V7243" s="0" t="s">
        <v>118</v>
      </c>
      <c r="W7243" s="0" t="s">
        <v>47</v>
      </c>
      <c r="X7243" s="0" t="s">
        <v>48</v>
      </c>
      <c r="Y7243" s="0" t="s">
        <v>25571</v>
      </c>
      <c r="Z7243" s="0" t="n">
        <v>8.66</v>
      </c>
      <c r="AA7243" s="0" t="s">
        <v>45</v>
      </c>
      <c r="AB7243" s="0" t="n">
        <v>1.85</v>
      </c>
      <c r="AC7243" s="0" t="s">
        <v>45</v>
      </c>
      <c r="AD7243" s="0" t="n">
        <v>13</v>
      </c>
      <c r="AE7243" s="0" t="n">
        <f aca="false">AD7243+100</f>
        <v>113</v>
      </c>
      <c r="AF7243" s="8" t="n">
        <f aca="false">((P7243/AE7243)*100)*ABS(I7243)</f>
        <v>12.5840707964602</v>
      </c>
      <c r="AG7243" s="0" t="n">
        <f aca="false">(TRUNC((AF7243*AD7243/100),2))</f>
        <v>1.63</v>
      </c>
      <c r="AH7243" s="0" t="n">
        <f aca="false">TRUNC(AF7243*1.3222,2)</f>
        <v>16.63</v>
      </c>
      <c r="AI7243" s="0" t="n">
        <f aca="false">TRUNC(AG7243*1.3222,2)</f>
        <v>2.15</v>
      </c>
      <c r="AJ7243" s="0" t="n">
        <f aca="false">((P7243-T7243)*0.7+T7243)*ABS(I7243)</f>
        <v>10.509</v>
      </c>
      <c r="AK7243" s="9" t="n">
        <f aca="false">IF(K7243="REFUND",(-1*(AJ7243-AG7243)),(AJ7243-AG7243))</f>
        <v>8.879</v>
      </c>
    </row>
    <row r="7244" customFormat="false" ht="13.8" hidden="false" customHeight="false" outlineLevel="0" collapsed="false">
      <c r="A7244" s="6" t="n">
        <v>42247</v>
      </c>
      <c r="B7244" s="0" t="n">
        <v>970093502191</v>
      </c>
      <c r="C7244" s="0" t="s">
        <v>25572</v>
      </c>
      <c r="D7244" s="0" t="s">
        <v>25573</v>
      </c>
      <c r="E7244" s="7" t="n">
        <v>9781250022097</v>
      </c>
      <c r="F7244" s="0" t="s">
        <v>21123</v>
      </c>
      <c r="G7244" s="0" t="s">
        <v>21124</v>
      </c>
      <c r="H7244" s="0" t="s">
        <v>356</v>
      </c>
      <c r="I7244" s="0" t="n">
        <v>1</v>
      </c>
      <c r="J7244" s="0" t="s">
        <v>573</v>
      </c>
      <c r="K7244" s="0" t="s">
        <v>43</v>
      </c>
      <c r="L7244" s="0" t="n">
        <v>18.39</v>
      </c>
      <c r="M7244" s="0" t="s">
        <v>44</v>
      </c>
      <c r="N7244" s="0" t="n">
        <v>15.99</v>
      </c>
      <c r="O7244" s="0" t="s">
        <v>44</v>
      </c>
      <c r="P7244" s="0" t="n">
        <v>14.22</v>
      </c>
      <c r="Q7244" s="0" t="s">
        <v>45</v>
      </c>
      <c r="R7244" s="0" t="n">
        <v>12.37</v>
      </c>
      <c r="S7244" s="0" t="s">
        <v>45</v>
      </c>
      <c r="T7244" s="0" t="n">
        <v>1.85</v>
      </c>
      <c r="U7244" s="0" t="s">
        <v>45</v>
      </c>
      <c r="V7244" s="0" t="s">
        <v>309</v>
      </c>
      <c r="W7244" s="0" t="s">
        <v>47</v>
      </c>
      <c r="X7244" s="0" t="s">
        <v>48</v>
      </c>
      <c r="Y7244" s="0" t="s">
        <v>25574</v>
      </c>
      <c r="Z7244" s="0" t="n">
        <v>8.66</v>
      </c>
      <c r="AA7244" s="0" t="s">
        <v>45</v>
      </c>
      <c r="AB7244" s="0" t="n">
        <v>1.85</v>
      </c>
      <c r="AC7244" s="0" t="s">
        <v>45</v>
      </c>
      <c r="AD7244" s="0" t="n">
        <v>13</v>
      </c>
      <c r="AE7244" s="0" t="n">
        <f aca="false">AD7244+100</f>
        <v>113</v>
      </c>
      <c r="AF7244" s="8" t="n">
        <f aca="false">((P7244/AE7244)*100)*ABS(I7244)</f>
        <v>12.5840707964602</v>
      </c>
      <c r="AG7244" s="0" t="n">
        <f aca="false">(TRUNC((AF7244*AD7244/100),2))</f>
        <v>1.63</v>
      </c>
      <c r="AH7244" s="0" t="n">
        <f aca="false">TRUNC(AF7244*1.3222,2)</f>
        <v>16.63</v>
      </c>
      <c r="AI7244" s="0" t="n">
        <f aca="false">TRUNC(AG7244*1.3222,2)</f>
        <v>2.15</v>
      </c>
      <c r="AJ7244" s="0" t="n">
        <f aca="false">((P7244-T7244)*0.7+T7244)*ABS(I7244)</f>
        <v>10.509</v>
      </c>
      <c r="AK7244" s="9" t="n">
        <f aca="false">IF(K7244="REFUND",(-1*(AJ7244-AG7244)),(AJ7244-AG7244))</f>
        <v>8.879</v>
      </c>
    </row>
    <row r="7245" customFormat="false" ht="13.8" hidden="false" customHeight="false" outlineLevel="0" collapsed="false">
      <c r="A7245" s="6" t="n">
        <v>42247</v>
      </c>
      <c r="B7245" s="0" t="n">
        <v>970093619191</v>
      </c>
      <c r="C7245" s="0" t="s">
        <v>25575</v>
      </c>
      <c r="D7245" s="0" t="s">
        <v>25576</v>
      </c>
      <c r="E7245" s="7" t="n">
        <v>9781250022097</v>
      </c>
      <c r="F7245" s="0" t="s">
        <v>21123</v>
      </c>
      <c r="G7245" s="0" t="s">
        <v>21124</v>
      </c>
      <c r="H7245" s="0" t="s">
        <v>356</v>
      </c>
      <c r="I7245" s="0" t="n">
        <v>1</v>
      </c>
      <c r="J7245" s="0" t="s">
        <v>573</v>
      </c>
      <c r="K7245" s="0" t="s">
        <v>43</v>
      </c>
      <c r="L7245" s="0" t="n">
        <v>18.39</v>
      </c>
      <c r="M7245" s="0" t="s">
        <v>44</v>
      </c>
      <c r="N7245" s="0" t="n">
        <v>15.99</v>
      </c>
      <c r="O7245" s="0" t="s">
        <v>44</v>
      </c>
      <c r="P7245" s="0" t="n">
        <v>14.22</v>
      </c>
      <c r="Q7245" s="0" t="s">
        <v>45</v>
      </c>
      <c r="R7245" s="0" t="n">
        <v>12.37</v>
      </c>
      <c r="S7245" s="0" t="s">
        <v>45</v>
      </c>
      <c r="T7245" s="0" t="n">
        <v>1.85</v>
      </c>
      <c r="U7245" s="0" t="s">
        <v>45</v>
      </c>
      <c r="V7245" s="0" t="s">
        <v>171</v>
      </c>
      <c r="W7245" s="0" t="s">
        <v>80</v>
      </c>
      <c r="X7245" s="0" t="s">
        <v>48</v>
      </c>
      <c r="Y7245" s="0" t="s">
        <v>25577</v>
      </c>
      <c r="Z7245" s="0" t="n">
        <v>8.66</v>
      </c>
      <c r="AA7245" s="0" t="s">
        <v>45</v>
      </c>
      <c r="AB7245" s="0" t="n">
        <v>1.85</v>
      </c>
      <c r="AC7245" s="0" t="s">
        <v>45</v>
      </c>
      <c r="AD7245" s="0" t="n">
        <v>5</v>
      </c>
      <c r="AE7245" s="0" t="n">
        <f aca="false">AD7245+100</f>
        <v>105</v>
      </c>
      <c r="AF7245" s="8" t="n">
        <f aca="false">((P7245/AE7245)*100)*ABS(I7245)</f>
        <v>13.5428571428571</v>
      </c>
      <c r="AG7245" s="0" t="n">
        <f aca="false">(TRUNC((AF7245*AD7245/100),2))</f>
        <v>0.67</v>
      </c>
      <c r="AH7245" s="0" t="n">
        <f aca="false">TRUNC(AF7245*1.3222,2)</f>
        <v>17.9</v>
      </c>
      <c r="AI7245" s="0" t="n">
        <f aca="false">TRUNC(AG7245*1.3222,2)</f>
        <v>0.88</v>
      </c>
      <c r="AJ7245" s="0" t="n">
        <f aca="false">((P7245-T7245)*0.7+T7245)*ABS(I7245)</f>
        <v>10.509</v>
      </c>
      <c r="AK7245" s="9" t="n">
        <f aca="false">IF(K7245="REFUND",(-1*(AJ7245-AG7245)),(AJ7245-AG7245))</f>
        <v>9.839</v>
      </c>
    </row>
    <row r="7246" customFormat="false" ht="13.8" hidden="false" customHeight="false" outlineLevel="0" collapsed="false">
      <c r="A7246" s="6" t="n">
        <v>42247</v>
      </c>
      <c r="B7246" s="0" t="n">
        <v>970093727191</v>
      </c>
      <c r="C7246" s="0" t="s">
        <v>25578</v>
      </c>
      <c r="D7246" s="0" t="s">
        <v>21323</v>
      </c>
      <c r="E7246" s="7" t="n">
        <v>9781250022097</v>
      </c>
      <c r="F7246" s="0" t="s">
        <v>21123</v>
      </c>
      <c r="G7246" s="0" t="s">
        <v>21124</v>
      </c>
      <c r="H7246" s="0" t="s">
        <v>356</v>
      </c>
      <c r="I7246" s="0" t="n">
        <v>1</v>
      </c>
      <c r="J7246" s="0" t="s">
        <v>573</v>
      </c>
      <c r="K7246" s="0" t="s">
        <v>43</v>
      </c>
      <c r="L7246" s="0" t="n">
        <v>18.39</v>
      </c>
      <c r="M7246" s="0" t="s">
        <v>44</v>
      </c>
      <c r="N7246" s="0" t="n">
        <v>15.99</v>
      </c>
      <c r="O7246" s="0" t="s">
        <v>44</v>
      </c>
      <c r="P7246" s="0" t="n">
        <v>14.22</v>
      </c>
      <c r="Q7246" s="0" t="s">
        <v>45</v>
      </c>
      <c r="R7246" s="0" t="n">
        <v>12.37</v>
      </c>
      <c r="S7246" s="0" t="s">
        <v>45</v>
      </c>
      <c r="T7246" s="0" t="n">
        <v>1.85</v>
      </c>
      <c r="U7246" s="0" t="s">
        <v>45</v>
      </c>
      <c r="V7246" s="0" t="s">
        <v>587</v>
      </c>
      <c r="W7246" s="0" t="s">
        <v>47</v>
      </c>
      <c r="X7246" s="0" t="s">
        <v>48</v>
      </c>
      <c r="Y7246" s="0" t="s">
        <v>25579</v>
      </c>
      <c r="Z7246" s="0" t="n">
        <v>8.66</v>
      </c>
      <c r="AA7246" s="0" t="s">
        <v>45</v>
      </c>
      <c r="AB7246" s="0" t="n">
        <v>1.85</v>
      </c>
      <c r="AC7246" s="0" t="s">
        <v>45</v>
      </c>
      <c r="AD7246" s="0" t="n">
        <v>13</v>
      </c>
      <c r="AE7246" s="0" t="n">
        <f aca="false">AD7246+100</f>
        <v>113</v>
      </c>
      <c r="AF7246" s="8" t="n">
        <f aca="false">((P7246/AE7246)*100)*ABS(I7246)</f>
        <v>12.5840707964602</v>
      </c>
      <c r="AG7246" s="0" t="n">
        <f aca="false">(TRUNC((AF7246*AD7246/100),2))</f>
        <v>1.63</v>
      </c>
      <c r="AH7246" s="0" t="n">
        <f aca="false">TRUNC(AF7246*1.3222,2)</f>
        <v>16.63</v>
      </c>
      <c r="AI7246" s="0" t="n">
        <f aca="false">TRUNC(AG7246*1.3222,2)</f>
        <v>2.15</v>
      </c>
      <c r="AJ7246" s="0" t="n">
        <f aca="false">((P7246-T7246)*0.7+T7246)*ABS(I7246)</f>
        <v>10.509</v>
      </c>
      <c r="AK7246" s="9" t="n">
        <f aca="false">IF(K7246="REFUND",(-1*(AJ7246-AG7246)),(AJ7246-AG7246))</f>
        <v>8.879</v>
      </c>
    </row>
    <row r="7247" customFormat="false" ht="13.8" hidden="false" customHeight="false" outlineLevel="0" collapsed="false">
      <c r="A7247" s="6" t="n">
        <v>42247</v>
      </c>
      <c r="B7247" s="0" t="n">
        <v>970093920191</v>
      </c>
      <c r="C7247" s="0" t="s">
        <v>25580</v>
      </c>
      <c r="D7247" s="0" t="s">
        <v>21332</v>
      </c>
      <c r="E7247" s="7" t="n">
        <v>9781250022097</v>
      </c>
      <c r="F7247" s="0" t="s">
        <v>21123</v>
      </c>
      <c r="G7247" s="0" t="s">
        <v>21124</v>
      </c>
      <c r="H7247" s="0" t="s">
        <v>356</v>
      </c>
      <c r="I7247" s="0" t="n">
        <v>1</v>
      </c>
      <c r="J7247" s="0" t="s">
        <v>573</v>
      </c>
      <c r="K7247" s="0" t="s">
        <v>43</v>
      </c>
      <c r="L7247" s="0" t="n">
        <v>18.39</v>
      </c>
      <c r="M7247" s="0" t="s">
        <v>44</v>
      </c>
      <c r="N7247" s="0" t="n">
        <v>15.99</v>
      </c>
      <c r="O7247" s="0" t="s">
        <v>44</v>
      </c>
      <c r="P7247" s="0" t="n">
        <v>14.22</v>
      </c>
      <c r="Q7247" s="0" t="s">
        <v>45</v>
      </c>
      <c r="R7247" s="0" t="n">
        <v>12.37</v>
      </c>
      <c r="S7247" s="0" t="s">
        <v>45</v>
      </c>
      <c r="T7247" s="0" t="n">
        <v>1.85</v>
      </c>
      <c r="U7247" s="0" t="s">
        <v>45</v>
      </c>
      <c r="V7247" s="0" t="s">
        <v>202</v>
      </c>
      <c r="W7247" s="0" t="s">
        <v>47</v>
      </c>
      <c r="X7247" s="0" t="s">
        <v>48</v>
      </c>
      <c r="Y7247" s="0" t="s">
        <v>25581</v>
      </c>
      <c r="Z7247" s="0" t="n">
        <v>8.66</v>
      </c>
      <c r="AA7247" s="0" t="s">
        <v>45</v>
      </c>
      <c r="AB7247" s="0" t="n">
        <v>1.85</v>
      </c>
      <c r="AC7247" s="0" t="s">
        <v>45</v>
      </c>
      <c r="AD7247" s="0" t="n">
        <v>13</v>
      </c>
      <c r="AE7247" s="0" t="n">
        <f aca="false">AD7247+100</f>
        <v>113</v>
      </c>
      <c r="AF7247" s="8" t="n">
        <f aca="false">((P7247/AE7247)*100)*ABS(I7247)</f>
        <v>12.5840707964602</v>
      </c>
      <c r="AG7247" s="0" t="n">
        <f aca="false">(TRUNC((AF7247*AD7247/100),2))</f>
        <v>1.63</v>
      </c>
      <c r="AH7247" s="0" t="n">
        <f aca="false">TRUNC(AF7247*1.3222,2)</f>
        <v>16.63</v>
      </c>
      <c r="AI7247" s="0" t="n">
        <f aca="false">TRUNC(AG7247*1.3222,2)</f>
        <v>2.15</v>
      </c>
      <c r="AJ7247" s="0" t="n">
        <f aca="false">((P7247-T7247)*0.7+T7247)*ABS(I7247)</f>
        <v>10.509</v>
      </c>
      <c r="AK7247" s="9" t="n">
        <f aca="false">IF(K7247="REFUND",(-1*(AJ7247-AG7247)),(AJ7247-AG7247))</f>
        <v>8.879</v>
      </c>
    </row>
    <row r="7248" customFormat="false" ht="13.8" hidden="false" customHeight="false" outlineLevel="0" collapsed="false">
      <c r="A7248" s="6" t="n">
        <v>42247</v>
      </c>
      <c r="B7248" s="0" t="n">
        <v>970093966191</v>
      </c>
      <c r="C7248" s="0" t="s">
        <v>25582</v>
      </c>
      <c r="D7248" s="0" t="s">
        <v>21185</v>
      </c>
      <c r="E7248" s="7" t="n">
        <v>9781250022097</v>
      </c>
      <c r="F7248" s="0" t="s">
        <v>21123</v>
      </c>
      <c r="G7248" s="0" t="s">
        <v>21124</v>
      </c>
      <c r="H7248" s="0" t="s">
        <v>356</v>
      </c>
      <c r="I7248" s="0" t="n">
        <v>1</v>
      </c>
      <c r="J7248" s="0" t="s">
        <v>573</v>
      </c>
      <c r="K7248" s="0" t="s">
        <v>43</v>
      </c>
      <c r="L7248" s="0" t="n">
        <v>18.39</v>
      </c>
      <c r="M7248" s="0" t="s">
        <v>44</v>
      </c>
      <c r="N7248" s="0" t="n">
        <v>15.99</v>
      </c>
      <c r="O7248" s="0" t="s">
        <v>44</v>
      </c>
      <c r="P7248" s="0" t="n">
        <v>14.22</v>
      </c>
      <c r="Q7248" s="0" t="s">
        <v>45</v>
      </c>
      <c r="R7248" s="0" t="n">
        <v>12.37</v>
      </c>
      <c r="S7248" s="0" t="s">
        <v>45</v>
      </c>
      <c r="T7248" s="0" t="n">
        <v>1.85</v>
      </c>
      <c r="U7248" s="0" t="s">
        <v>45</v>
      </c>
      <c r="V7248" s="0" t="s">
        <v>57</v>
      </c>
      <c r="W7248" s="0" t="s">
        <v>58</v>
      </c>
      <c r="X7248" s="0" t="s">
        <v>48</v>
      </c>
      <c r="Y7248" s="0" t="s">
        <v>25583</v>
      </c>
      <c r="Z7248" s="0" t="n">
        <v>8.66</v>
      </c>
      <c r="AA7248" s="0" t="s">
        <v>45</v>
      </c>
      <c r="AB7248" s="0" t="n">
        <v>1.85</v>
      </c>
      <c r="AC7248" s="0" t="s">
        <v>45</v>
      </c>
      <c r="AD7248" s="0" t="n">
        <v>5</v>
      </c>
      <c r="AE7248" s="0" t="n">
        <f aca="false">AD7248+100</f>
        <v>105</v>
      </c>
      <c r="AF7248" s="8" t="n">
        <f aca="false">((P7248/AE7248)*100)*ABS(I7248)</f>
        <v>13.5428571428571</v>
      </c>
      <c r="AG7248" s="0" t="n">
        <f aca="false">(TRUNC((AF7248*AD7248/100),2))</f>
        <v>0.67</v>
      </c>
      <c r="AH7248" s="0" t="n">
        <f aca="false">TRUNC(AF7248*1.3222,2)</f>
        <v>17.9</v>
      </c>
      <c r="AI7248" s="0" t="n">
        <f aca="false">TRUNC(AG7248*1.3222,2)</f>
        <v>0.88</v>
      </c>
      <c r="AJ7248" s="0" t="n">
        <f aca="false">((P7248-T7248)*0.7+T7248)*ABS(I7248)</f>
        <v>10.509</v>
      </c>
      <c r="AK7248" s="9" t="n">
        <f aca="false">IF(K7248="REFUND",(-1*(AJ7248-AG7248)),(AJ7248-AG7248))</f>
        <v>9.839</v>
      </c>
    </row>
    <row r="7249" customFormat="false" ht="13.8" hidden="false" customHeight="false" outlineLevel="0" collapsed="false">
      <c r="A7249" s="6" t="n">
        <v>42247</v>
      </c>
      <c r="B7249" s="0" t="n">
        <v>970093972191</v>
      </c>
      <c r="C7249" s="0" t="s">
        <v>25584</v>
      </c>
      <c r="D7249" s="0" t="s">
        <v>21185</v>
      </c>
      <c r="E7249" s="7" t="n">
        <v>9781250022097</v>
      </c>
      <c r="F7249" s="0" t="s">
        <v>21123</v>
      </c>
      <c r="G7249" s="0" t="s">
        <v>21124</v>
      </c>
      <c r="H7249" s="0" t="s">
        <v>356</v>
      </c>
      <c r="I7249" s="0" t="n">
        <v>1</v>
      </c>
      <c r="J7249" s="0" t="s">
        <v>573</v>
      </c>
      <c r="K7249" s="0" t="s">
        <v>43</v>
      </c>
      <c r="L7249" s="0" t="n">
        <v>18.39</v>
      </c>
      <c r="M7249" s="0" t="s">
        <v>44</v>
      </c>
      <c r="N7249" s="0" t="n">
        <v>15.99</v>
      </c>
      <c r="O7249" s="0" t="s">
        <v>44</v>
      </c>
      <c r="P7249" s="0" t="n">
        <v>13.77</v>
      </c>
      <c r="Q7249" s="0" t="s">
        <v>45</v>
      </c>
      <c r="R7249" s="0" t="n">
        <v>11.97</v>
      </c>
      <c r="S7249" s="0" t="s">
        <v>45</v>
      </c>
      <c r="T7249" s="0" t="n">
        <v>1.8</v>
      </c>
      <c r="U7249" s="0" t="s">
        <v>45</v>
      </c>
      <c r="V7249" s="0" t="s">
        <v>15313</v>
      </c>
      <c r="W7249" s="0" t="s">
        <v>157</v>
      </c>
      <c r="X7249" s="0" t="s">
        <v>48</v>
      </c>
      <c r="Y7249" s="0" t="s">
        <v>21436</v>
      </c>
      <c r="Z7249" s="0" t="n">
        <v>8.38</v>
      </c>
      <c r="AA7249" s="0" t="s">
        <v>45</v>
      </c>
      <c r="AB7249" s="0" t="n">
        <v>1.8</v>
      </c>
      <c r="AC7249" s="0" t="s">
        <v>45</v>
      </c>
      <c r="AD7249" s="0" t="n">
        <v>5</v>
      </c>
      <c r="AE7249" s="0" t="n">
        <f aca="false">AD7249+100</f>
        <v>105</v>
      </c>
      <c r="AF7249" s="8" t="n">
        <f aca="false">((P7249/AE7249)*100)*ABS(I7249)</f>
        <v>13.1142857142857</v>
      </c>
      <c r="AG7249" s="0" t="n">
        <f aca="false">(TRUNC((AF7249*AD7249/100),2))</f>
        <v>0.65</v>
      </c>
      <c r="AH7249" s="0" t="n">
        <f aca="false">TRUNC(AF7249*1.3222,2)</f>
        <v>17.33</v>
      </c>
      <c r="AI7249" s="0" t="n">
        <f aca="false">TRUNC(AG7249*1.3222,2)</f>
        <v>0.85</v>
      </c>
      <c r="AJ7249" s="0" t="n">
        <f aca="false">((P7249-T7249)*0.7+T7249)*ABS(I7249)</f>
        <v>10.179</v>
      </c>
      <c r="AK7249" s="9" t="n">
        <f aca="false">IF(K7249="REFUND",(-1*(AJ7249-AG7249)),(AJ7249-AG7249))</f>
        <v>9.529</v>
      </c>
    </row>
    <row r="7250" customFormat="false" ht="13.8" hidden="false" customHeight="false" outlineLevel="0" collapsed="false">
      <c r="A7250" s="6" t="n">
        <v>42247</v>
      </c>
      <c r="B7250" s="0" t="n">
        <v>970093984191</v>
      </c>
      <c r="C7250" s="0" t="s">
        <v>25585</v>
      </c>
      <c r="D7250" s="0" t="s">
        <v>21751</v>
      </c>
      <c r="E7250" s="7" t="n">
        <v>9781250022097</v>
      </c>
      <c r="F7250" s="0" t="s">
        <v>21123</v>
      </c>
      <c r="G7250" s="0" t="s">
        <v>21124</v>
      </c>
      <c r="H7250" s="0" t="s">
        <v>356</v>
      </c>
      <c r="I7250" s="0" t="n">
        <v>1</v>
      </c>
      <c r="J7250" s="0" t="s">
        <v>573</v>
      </c>
      <c r="K7250" s="0" t="s">
        <v>43</v>
      </c>
      <c r="L7250" s="0" t="n">
        <v>18.39</v>
      </c>
      <c r="M7250" s="0" t="s">
        <v>44</v>
      </c>
      <c r="N7250" s="0" t="n">
        <v>15.99</v>
      </c>
      <c r="O7250" s="0" t="s">
        <v>44</v>
      </c>
      <c r="P7250" s="0" t="n">
        <v>14.22</v>
      </c>
      <c r="Q7250" s="0" t="s">
        <v>45</v>
      </c>
      <c r="R7250" s="0" t="n">
        <v>12.37</v>
      </c>
      <c r="S7250" s="0" t="s">
        <v>45</v>
      </c>
      <c r="T7250" s="0" t="n">
        <v>1.85</v>
      </c>
      <c r="U7250" s="0" t="s">
        <v>45</v>
      </c>
      <c r="V7250" s="0" t="s">
        <v>171</v>
      </c>
      <c r="W7250" s="0" t="s">
        <v>80</v>
      </c>
      <c r="X7250" s="0" t="s">
        <v>48</v>
      </c>
      <c r="Y7250" s="0" t="s">
        <v>25586</v>
      </c>
      <c r="Z7250" s="0" t="n">
        <v>8.66</v>
      </c>
      <c r="AA7250" s="0" t="s">
        <v>45</v>
      </c>
      <c r="AB7250" s="0" t="n">
        <v>1.85</v>
      </c>
      <c r="AC7250" s="0" t="s">
        <v>45</v>
      </c>
      <c r="AD7250" s="0" t="n">
        <v>5</v>
      </c>
      <c r="AE7250" s="0" t="n">
        <f aca="false">AD7250+100</f>
        <v>105</v>
      </c>
      <c r="AF7250" s="8" t="n">
        <f aca="false">((P7250/AE7250)*100)*ABS(I7250)</f>
        <v>13.5428571428571</v>
      </c>
      <c r="AG7250" s="0" t="n">
        <f aca="false">(TRUNC((AF7250*AD7250/100),2))</f>
        <v>0.67</v>
      </c>
      <c r="AH7250" s="0" t="n">
        <f aca="false">TRUNC(AF7250*1.3222,2)</f>
        <v>17.9</v>
      </c>
      <c r="AI7250" s="0" t="n">
        <f aca="false">TRUNC(AG7250*1.3222,2)</f>
        <v>0.88</v>
      </c>
      <c r="AJ7250" s="0" t="n">
        <f aca="false">((P7250-T7250)*0.7+T7250)*ABS(I7250)</f>
        <v>10.509</v>
      </c>
      <c r="AK7250" s="9" t="n">
        <f aca="false">IF(K7250="REFUND",(-1*(AJ7250-AG7250)),(AJ7250-AG7250))</f>
        <v>9.839</v>
      </c>
    </row>
    <row r="7251" customFormat="false" ht="13.8" hidden="false" customHeight="false" outlineLevel="0" collapsed="false">
      <c r="A7251" s="6" t="n">
        <v>42247</v>
      </c>
      <c r="B7251" s="0" t="n">
        <v>970094066191</v>
      </c>
      <c r="C7251" s="0" t="s">
        <v>25587</v>
      </c>
      <c r="D7251" s="0" t="s">
        <v>21343</v>
      </c>
      <c r="E7251" s="7" t="n">
        <v>9781250022097</v>
      </c>
      <c r="F7251" s="0" t="s">
        <v>21123</v>
      </c>
      <c r="G7251" s="0" t="s">
        <v>21124</v>
      </c>
      <c r="H7251" s="0" t="s">
        <v>356</v>
      </c>
      <c r="I7251" s="0" t="n">
        <v>1</v>
      </c>
      <c r="J7251" s="0" t="s">
        <v>573</v>
      </c>
      <c r="K7251" s="0" t="s">
        <v>43</v>
      </c>
      <c r="L7251" s="0" t="n">
        <v>18.39</v>
      </c>
      <c r="M7251" s="0" t="s">
        <v>44</v>
      </c>
      <c r="N7251" s="0" t="n">
        <v>15.99</v>
      </c>
      <c r="O7251" s="0" t="s">
        <v>44</v>
      </c>
      <c r="P7251" s="0" t="n">
        <v>14.22</v>
      </c>
      <c r="Q7251" s="0" t="s">
        <v>45</v>
      </c>
      <c r="R7251" s="0" t="n">
        <v>12.37</v>
      </c>
      <c r="S7251" s="0" t="s">
        <v>45</v>
      </c>
      <c r="T7251" s="0" t="n">
        <v>1.85</v>
      </c>
      <c r="U7251" s="0" t="s">
        <v>45</v>
      </c>
      <c r="V7251" s="0" t="s">
        <v>240</v>
      </c>
      <c r="W7251" s="0" t="s">
        <v>80</v>
      </c>
      <c r="X7251" s="0" t="s">
        <v>48</v>
      </c>
      <c r="Y7251" s="0" t="s">
        <v>25588</v>
      </c>
      <c r="Z7251" s="0" t="n">
        <v>8.66</v>
      </c>
      <c r="AA7251" s="0" t="s">
        <v>45</v>
      </c>
      <c r="AB7251" s="0" t="n">
        <v>1.85</v>
      </c>
      <c r="AC7251" s="0" t="s">
        <v>45</v>
      </c>
      <c r="AD7251" s="0" t="n">
        <v>5</v>
      </c>
      <c r="AE7251" s="0" t="n">
        <f aca="false">AD7251+100</f>
        <v>105</v>
      </c>
      <c r="AF7251" s="8" t="n">
        <f aca="false">((P7251/AE7251)*100)*ABS(I7251)</f>
        <v>13.5428571428571</v>
      </c>
      <c r="AG7251" s="0" t="n">
        <f aca="false">(TRUNC((AF7251*AD7251/100),2))</f>
        <v>0.67</v>
      </c>
      <c r="AH7251" s="0" t="n">
        <f aca="false">TRUNC(AF7251*1.3222,2)</f>
        <v>17.9</v>
      </c>
      <c r="AI7251" s="0" t="n">
        <f aca="false">TRUNC(AG7251*1.3222,2)</f>
        <v>0.88</v>
      </c>
      <c r="AJ7251" s="0" t="n">
        <f aca="false">((P7251-T7251)*0.7+T7251)*ABS(I7251)</f>
        <v>10.509</v>
      </c>
      <c r="AK7251" s="9" t="n">
        <f aca="false">IF(K7251="REFUND",(-1*(AJ7251-AG7251)),(AJ7251-AG7251))</f>
        <v>9.839</v>
      </c>
    </row>
    <row r="7252" customFormat="false" ht="13.8" hidden="false" customHeight="false" outlineLevel="0" collapsed="false">
      <c r="A7252" s="6" t="n">
        <v>42247</v>
      </c>
      <c r="B7252" s="0" t="n">
        <v>970094222191</v>
      </c>
      <c r="C7252" s="0" t="s">
        <v>25589</v>
      </c>
      <c r="D7252" s="0" t="s">
        <v>21191</v>
      </c>
      <c r="E7252" s="7" t="n">
        <v>9781250022097</v>
      </c>
      <c r="F7252" s="0" t="s">
        <v>21123</v>
      </c>
      <c r="G7252" s="0" t="s">
        <v>21124</v>
      </c>
      <c r="H7252" s="0" t="s">
        <v>356</v>
      </c>
      <c r="I7252" s="0" t="n">
        <v>1</v>
      </c>
      <c r="J7252" s="0" t="s">
        <v>573</v>
      </c>
      <c r="K7252" s="0" t="s">
        <v>43</v>
      </c>
      <c r="L7252" s="0" t="n">
        <v>18.39</v>
      </c>
      <c r="M7252" s="0" t="s">
        <v>44</v>
      </c>
      <c r="N7252" s="0" t="n">
        <v>15.99</v>
      </c>
      <c r="O7252" s="0" t="s">
        <v>44</v>
      </c>
      <c r="P7252" s="0" t="n">
        <v>14.22</v>
      </c>
      <c r="Q7252" s="0" t="s">
        <v>45</v>
      </c>
      <c r="R7252" s="0" t="n">
        <v>12.37</v>
      </c>
      <c r="S7252" s="0" t="s">
        <v>45</v>
      </c>
      <c r="T7252" s="0" t="n">
        <v>1.85</v>
      </c>
      <c r="U7252" s="0" t="s">
        <v>45</v>
      </c>
      <c r="V7252" s="0" t="s">
        <v>4442</v>
      </c>
      <c r="W7252" s="0" t="s">
        <v>47</v>
      </c>
      <c r="X7252" s="0" t="s">
        <v>48</v>
      </c>
      <c r="Y7252" s="0" t="s">
        <v>4443</v>
      </c>
      <c r="Z7252" s="0" t="n">
        <v>8.66</v>
      </c>
      <c r="AA7252" s="0" t="s">
        <v>45</v>
      </c>
      <c r="AB7252" s="0" t="n">
        <v>1.85</v>
      </c>
      <c r="AC7252" s="0" t="s">
        <v>45</v>
      </c>
      <c r="AD7252" s="0" t="n">
        <v>13</v>
      </c>
      <c r="AE7252" s="0" t="n">
        <f aca="false">AD7252+100</f>
        <v>113</v>
      </c>
      <c r="AF7252" s="8" t="n">
        <f aca="false">((P7252/AE7252)*100)*ABS(I7252)</f>
        <v>12.5840707964602</v>
      </c>
      <c r="AG7252" s="0" t="n">
        <f aca="false">(TRUNC((AF7252*AD7252/100),2))</f>
        <v>1.63</v>
      </c>
      <c r="AH7252" s="0" t="n">
        <f aca="false">TRUNC(AF7252*1.3222,2)</f>
        <v>16.63</v>
      </c>
      <c r="AI7252" s="0" t="n">
        <f aca="false">TRUNC(AG7252*1.3222,2)</f>
        <v>2.15</v>
      </c>
      <c r="AJ7252" s="0" t="n">
        <f aca="false">((P7252-T7252)*0.7+T7252)*ABS(I7252)</f>
        <v>10.509</v>
      </c>
      <c r="AK7252" s="9" t="n">
        <f aca="false">IF(K7252="REFUND",(-1*(AJ7252-AG7252)),(AJ7252-AG7252))</f>
        <v>8.879</v>
      </c>
    </row>
    <row r="7253" customFormat="false" ht="13.8" hidden="false" customHeight="false" outlineLevel="0" collapsed="false">
      <c r="A7253" s="6" t="n">
        <v>42247</v>
      </c>
      <c r="B7253" s="0" t="n">
        <v>970094239191</v>
      </c>
      <c r="C7253" s="0" t="s">
        <v>25590</v>
      </c>
      <c r="D7253" s="0" t="s">
        <v>21191</v>
      </c>
      <c r="E7253" s="7" t="n">
        <v>9781250022097</v>
      </c>
      <c r="F7253" s="0" t="s">
        <v>21123</v>
      </c>
      <c r="G7253" s="0" t="s">
        <v>21124</v>
      </c>
      <c r="H7253" s="0" t="s">
        <v>356</v>
      </c>
      <c r="I7253" s="0" t="n">
        <v>1</v>
      </c>
      <c r="J7253" s="0" t="s">
        <v>573</v>
      </c>
      <c r="K7253" s="0" t="s">
        <v>43</v>
      </c>
      <c r="L7253" s="0" t="n">
        <v>18.39</v>
      </c>
      <c r="M7253" s="0" t="s">
        <v>44</v>
      </c>
      <c r="N7253" s="0" t="n">
        <v>15.99</v>
      </c>
      <c r="O7253" s="0" t="s">
        <v>44</v>
      </c>
      <c r="P7253" s="0" t="n">
        <v>14.22</v>
      </c>
      <c r="Q7253" s="0" t="s">
        <v>45</v>
      </c>
      <c r="R7253" s="0" t="n">
        <v>12.37</v>
      </c>
      <c r="S7253" s="0" t="s">
        <v>45</v>
      </c>
      <c r="T7253" s="0" t="n">
        <v>1.85</v>
      </c>
      <c r="U7253" s="0" t="s">
        <v>45</v>
      </c>
      <c r="V7253" s="0" t="s">
        <v>11174</v>
      </c>
      <c r="W7253" s="0" t="s">
        <v>80</v>
      </c>
      <c r="X7253" s="0" t="s">
        <v>48</v>
      </c>
      <c r="Y7253" s="0" t="s">
        <v>25591</v>
      </c>
      <c r="Z7253" s="0" t="n">
        <v>8.66</v>
      </c>
      <c r="AA7253" s="0" t="s">
        <v>45</v>
      </c>
      <c r="AB7253" s="0" t="n">
        <v>1.85</v>
      </c>
      <c r="AC7253" s="0" t="s">
        <v>45</v>
      </c>
      <c r="AD7253" s="0" t="n">
        <v>5</v>
      </c>
      <c r="AE7253" s="0" t="n">
        <f aca="false">AD7253+100</f>
        <v>105</v>
      </c>
      <c r="AF7253" s="8" t="n">
        <f aca="false">((P7253/AE7253)*100)*ABS(I7253)</f>
        <v>13.5428571428571</v>
      </c>
      <c r="AG7253" s="0" t="n">
        <f aca="false">(TRUNC((AF7253*AD7253/100),2))</f>
        <v>0.67</v>
      </c>
      <c r="AH7253" s="0" t="n">
        <f aca="false">TRUNC(AF7253*1.3222,2)</f>
        <v>17.9</v>
      </c>
      <c r="AI7253" s="0" t="n">
        <f aca="false">TRUNC(AG7253*1.3222,2)</f>
        <v>0.88</v>
      </c>
      <c r="AJ7253" s="0" t="n">
        <f aca="false">((P7253-T7253)*0.7+T7253)*ABS(I7253)</f>
        <v>10.509</v>
      </c>
      <c r="AK7253" s="9" t="n">
        <f aca="false">IF(K7253="REFUND",(-1*(AJ7253-AG7253)),(AJ7253-AG7253))</f>
        <v>9.839</v>
      </c>
    </row>
    <row r="7254" customFormat="false" ht="13.8" hidden="false" customHeight="false" outlineLevel="0" collapsed="false">
      <c r="A7254" s="6" t="n">
        <v>42247</v>
      </c>
      <c r="B7254" s="0" t="n">
        <v>970094321191</v>
      </c>
      <c r="C7254" s="0" t="s">
        <v>25592</v>
      </c>
      <c r="D7254" s="0" t="s">
        <v>25593</v>
      </c>
      <c r="E7254" s="7" t="n">
        <v>9781250022097</v>
      </c>
      <c r="F7254" s="0" t="s">
        <v>21123</v>
      </c>
      <c r="G7254" s="0" t="s">
        <v>21124</v>
      </c>
      <c r="H7254" s="0" t="s">
        <v>356</v>
      </c>
      <c r="I7254" s="0" t="n">
        <v>1</v>
      </c>
      <c r="J7254" s="0" t="s">
        <v>573</v>
      </c>
      <c r="K7254" s="0" t="s">
        <v>43</v>
      </c>
      <c r="L7254" s="0" t="n">
        <v>18.39</v>
      </c>
      <c r="M7254" s="0" t="s">
        <v>44</v>
      </c>
      <c r="N7254" s="0" t="n">
        <v>15.99</v>
      </c>
      <c r="O7254" s="0" t="s">
        <v>44</v>
      </c>
      <c r="P7254" s="0" t="n">
        <v>14.22</v>
      </c>
      <c r="Q7254" s="0" t="s">
        <v>45</v>
      </c>
      <c r="R7254" s="0" t="n">
        <v>12.37</v>
      </c>
      <c r="S7254" s="0" t="s">
        <v>45</v>
      </c>
      <c r="T7254" s="0" t="n">
        <v>1.85</v>
      </c>
      <c r="U7254" s="0" t="s">
        <v>45</v>
      </c>
      <c r="V7254" s="0" t="s">
        <v>12210</v>
      </c>
      <c r="W7254" s="0" t="s">
        <v>58</v>
      </c>
      <c r="X7254" s="0" t="s">
        <v>48</v>
      </c>
      <c r="Y7254" s="0" t="s">
        <v>25594</v>
      </c>
      <c r="Z7254" s="0" t="n">
        <v>8.66</v>
      </c>
      <c r="AA7254" s="0" t="s">
        <v>45</v>
      </c>
      <c r="AB7254" s="0" t="n">
        <v>1.85</v>
      </c>
      <c r="AC7254" s="0" t="s">
        <v>45</v>
      </c>
      <c r="AD7254" s="0" t="n">
        <v>5</v>
      </c>
      <c r="AE7254" s="0" t="n">
        <f aca="false">AD7254+100</f>
        <v>105</v>
      </c>
      <c r="AF7254" s="8" t="n">
        <f aca="false">((P7254/AE7254)*100)*ABS(I7254)</f>
        <v>13.5428571428571</v>
      </c>
      <c r="AG7254" s="0" t="n">
        <f aca="false">(TRUNC((AF7254*AD7254/100),2))</f>
        <v>0.67</v>
      </c>
      <c r="AH7254" s="0" t="n">
        <f aca="false">TRUNC(AF7254*1.3222,2)</f>
        <v>17.9</v>
      </c>
      <c r="AI7254" s="0" t="n">
        <f aca="false">TRUNC(AG7254*1.3222,2)</f>
        <v>0.88</v>
      </c>
      <c r="AJ7254" s="0" t="n">
        <f aca="false">((P7254-T7254)*0.7+T7254)*ABS(I7254)</f>
        <v>10.509</v>
      </c>
      <c r="AK7254" s="9" t="n">
        <f aca="false">IF(K7254="REFUND",(-1*(AJ7254-AG7254)),(AJ7254-AG7254))</f>
        <v>9.839</v>
      </c>
    </row>
    <row r="7255" customFormat="false" ht="13.8" hidden="false" customHeight="false" outlineLevel="0" collapsed="false">
      <c r="A7255" s="6" t="n">
        <v>42247</v>
      </c>
      <c r="B7255" s="0" t="n">
        <v>970094488191</v>
      </c>
      <c r="C7255" s="0" t="s">
        <v>25595</v>
      </c>
      <c r="D7255" s="0" t="s">
        <v>25596</v>
      </c>
      <c r="E7255" s="7" t="n">
        <v>9781250022097</v>
      </c>
      <c r="F7255" s="0" t="s">
        <v>21123</v>
      </c>
      <c r="G7255" s="0" t="s">
        <v>21124</v>
      </c>
      <c r="H7255" s="0" t="s">
        <v>356</v>
      </c>
      <c r="I7255" s="0" t="n">
        <v>1</v>
      </c>
      <c r="J7255" s="0" t="s">
        <v>573</v>
      </c>
      <c r="K7255" s="0" t="s">
        <v>43</v>
      </c>
      <c r="L7255" s="0" t="n">
        <v>18.39</v>
      </c>
      <c r="M7255" s="0" t="s">
        <v>44</v>
      </c>
      <c r="N7255" s="0" t="n">
        <v>15.99</v>
      </c>
      <c r="O7255" s="0" t="s">
        <v>44</v>
      </c>
      <c r="P7255" s="0" t="n">
        <v>14.22</v>
      </c>
      <c r="Q7255" s="0" t="s">
        <v>45</v>
      </c>
      <c r="R7255" s="0" t="n">
        <v>12.37</v>
      </c>
      <c r="S7255" s="0" t="s">
        <v>45</v>
      </c>
      <c r="T7255" s="0" t="n">
        <v>1.85</v>
      </c>
      <c r="U7255" s="0" t="s">
        <v>45</v>
      </c>
      <c r="V7255" s="0" t="s">
        <v>6423</v>
      </c>
      <c r="W7255" s="0" t="s">
        <v>47</v>
      </c>
      <c r="X7255" s="0" t="s">
        <v>48</v>
      </c>
      <c r="Y7255" s="0" t="s">
        <v>25597</v>
      </c>
      <c r="Z7255" s="0" t="n">
        <v>8.66</v>
      </c>
      <c r="AA7255" s="0" t="s">
        <v>45</v>
      </c>
      <c r="AB7255" s="0" t="n">
        <v>1.85</v>
      </c>
      <c r="AC7255" s="0" t="s">
        <v>45</v>
      </c>
      <c r="AD7255" s="0" t="n">
        <v>13</v>
      </c>
      <c r="AE7255" s="0" t="n">
        <f aca="false">AD7255+100</f>
        <v>113</v>
      </c>
      <c r="AF7255" s="8" t="n">
        <f aca="false">((P7255/AE7255)*100)*ABS(I7255)</f>
        <v>12.5840707964602</v>
      </c>
      <c r="AG7255" s="0" t="n">
        <f aca="false">(TRUNC((AF7255*AD7255/100),2))</f>
        <v>1.63</v>
      </c>
      <c r="AH7255" s="0" t="n">
        <f aca="false">TRUNC(AF7255*1.3222,2)</f>
        <v>16.63</v>
      </c>
      <c r="AI7255" s="0" t="n">
        <f aca="false">TRUNC(AG7255*1.3222,2)</f>
        <v>2.15</v>
      </c>
      <c r="AJ7255" s="0" t="n">
        <f aca="false">((P7255-T7255)*0.7+T7255)*ABS(I7255)</f>
        <v>10.509</v>
      </c>
      <c r="AK7255" s="9" t="n">
        <f aca="false">IF(K7255="REFUND",(-1*(AJ7255-AG7255)),(AJ7255-AG7255))</f>
        <v>8.879</v>
      </c>
    </row>
    <row r="7256" customFormat="false" ht="13.8" hidden="false" customHeight="false" outlineLevel="0" collapsed="false">
      <c r="A7256" s="6" t="n">
        <v>42247</v>
      </c>
      <c r="B7256" s="0" t="n">
        <v>970094627191</v>
      </c>
      <c r="C7256" s="0" t="s">
        <v>25598</v>
      </c>
      <c r="D7256" s="0" t="s">
        <v>22614</v>
      </c>
      <c r="E7256" s="7" t="n">
        <v>9781250022097</v>
      </c>
      <c r="F7256" s="0" t="s">
        <v>21123</v>
      </c>
      <c r="G7256" s="0" t="s">
        <v>21124</v>
      </c>
      <c r="H7256" s="0" t="s">
        <v>356</v>
      </c>
      <c r="I7256" s="0" t="n">
        <v>1</v>
      </c>
      <c r="J7256" s="0" t="s">
        <v>573</v>
      </c>
      <c r="K7256" s="0" t="s">
        <v>43</v>
      </c>
      <c r="L7256" s="0" t="n">
        <v>18.39</v>
      </c>
      <c r="M7256" s="0" t="s">
        <v>44</v>
      </c>
      <c r="N7256" s="0" t="n">
        <v>15.99</v>
      </c>
      <c r="O7256" s="0" t="s">
        <v>44</v>
      </c>
      <c r="P7256" s="0" t="n">
        <v>14.22</v>
      </c>
      <c r="Q7256" s="0" t="s">
        <v>45</v>
      </c>
      <c r="R7256" s="0" t="n">
        <v>12.37</v>
      </c>
      <c r="S7256" s="0" t="s">
        <v>45</v>
      </c>
      <c r="T7256" s="0" t="n">
        <v>1.85</v>
      </c>
      <c r="U7256" s="0" t="s">
        <v>45</v>
      </c>
      <c r="V7256" s="0" t="s">
        <v>4269</v>
      </c>
      <c r="W7256" s="0" t="s">
        <v>1703</v>
      </c>
      <c r="X7256" s="0" t="s">
        <v>48</v>
      </c>
      <c r="Y7256" s="0" t="s">
        <v>25599</v>
      </c>
      <c r="Z7256" s="0" t="n">
        <v>8.66</v>
      </c>
      <c r="AA7256" s="0" t="s">
        <v>45</v>
      </c>
      <c r="AB7256" s="0" t="n">
        <v>1.85</v>
      </c>
      <c r="AC7256" s="0" t="s">
        <v>45</v>
      </c>
      <c r="AD7256" s="0" t="n">
        <v>13</v>
      </c>
      <c r="AE7256" s="0" t="n">
        <f aca="false">AD7256+100</f>
        <v>113</v>
      </c>
      <c r="AF7256" s="8" t="n">
        <f aca="false">((P7256/AE7256)*100)*ABS(I7256)</f>
        <v>12.5840707964602</v>
      </c>
      <c r="AG7256" s="0" t="n">
        <f aca="false">(TRUNC((AF7256*AD7256/100),2))</f>
        <v>1.63</v>
      </c>
      <c r="AH7256" s="0" t="n">
        <f aca="false">TRUNC(AF7256*1.3222,2)</f>
        <v>16.63</v>
      </c>
      <c r="AI7256" s="0" t="n">
        <f aca="false">TRUNC(AG7256*1.3222,2)</f>
        <v>2.15</v>
      </c>
      <c r="AJ7256" s="0" t="n">
        <f aca="false">((P7256-T7256)*0.7+T7256)*ABS(I7256)</f>
        <v>10.509</v>
      </c>
      <c r="AK7256" s="9" t="n">
        <f aca="false">IF(K7256="REFUND",(-1*(AJ7256-AG7256)),(AJ7256-AG7256))</f>
        <v>8.879</v>
      </c>
    </row>
    <row r="7257" customFormat="false" ht="13.8" hidden="false" customHeight="false" outlineLevel="0" collapsed="false">
      <c r="A7257" s="6" t="n">
        <v>42247</v>
      </c>
      <c r="B7257" s="0" t="n">
        <v>970094661191</v>
      </c>
      <c r="C7257" s="0" t="s">
        <v>25600</v>
      </c>
      <c r="D7257" s="0" t="s">
        <v>21354</v>
      </c>
      <c r="E7257" s="7" t="n">
        <v>9781250022097</v>
      </c>
      <c r="F7257" s="0" t="s">
        <v>21123</v>
      </c>
      <c r="G7257" s="0" t="s">
        <v>21124</v>
      </c>
      <c r="H7257" s="0" t="s">
        <v>356</v>
      </c>
      <c r="I7257" s="0" t="n">
        <v>1</v>
      </c>
      <c r="J7257" s="0" t="s">
        <v>573</v>
      </c>
      <c r="K7257" s="0" t="s">
        <v>43</v>
      </c>
      <c r="L7257" s="0" t="n">
        <v>18.39</v>
      </c>
      <c r="M7257" s="0" t="s">
        <v>44</v>
      </c>
      <c r="N7257" s="0" t="n">
        <v>15.99</v>
      </c>
      <c r="O7257" s="0" t="s">
        <v>44</v>
      </c>
      <c r="P7257" s="0" t="n">
        <v>14.22</v>
      </c>
      <c r="Q7257" s="0" t="s">
        <v>45</v>
      </c>
      <c r="R7257" s="0" t="n">
        <v>12.37</v>
      </c>
      <c r="S7257" s="0" t="s">
        <v>45</v>
      </c>
      <c r="T7257" s="0" t="n">
        <v>1.85</v>
      </c>
      <c r="U7257" s="0" t="s">
        <v>45</v>
      </c>
      <c r="V7257" s="0" t="s">
        <v>25601</v>
      </c>
      <c r="W7257" s="0" t="s">
        <v>104</v>
      </c>
      <c r="X7257" s="0" t="s">
        <v>48</v>
      </c>
      <c r="Y7257" s="0" t="s">
        <v>25602</v>
      </c>
      <c r="Z7257" s="0" t="n">
        <v>8.66</v>
      </c>
      <c r="AA7257" s="0" t="s">
        <v>45</v>
      </c>
      <c r="AB7257" s="0" t="n">
        <v>1.85</v>
      </c>
      <c r="AC7257" s="0" t="s">
        <v>45</v>
      </c>
      <c r="AD7257" s="0" t="n">
        <v>5</v>
      </c>
      <c r="AE7257" s="0" t="n">
        <f aca="false">AD7257+100</f>
        <v>105</v>
      </c>
      <c r="AF7257" s="8" t="n">
        <f aca="false">((P7257/AE7257)*100)*ABS(I7257)</f>
        <v>13.5428571428571</v>
      </c>
      <c r="AG7257" s="0" t="n">
        <f aca="false">(TRUNC((AF7257*AD7257/100),2))</f>
        <v>0.67</v>
      </c>
      <c r="AH7257" s="0" t="n">
        <f aca="false">TRUNC(AF7257*1.3222,2)</f>
        <v>17.9</v>
      </c>
      <c r="AI7257" s="0" t="n">
        <f aca="false">TRUNC(AG7257*1.3222,2)</f>
        <v>0.88</v>
      </c>
      <c r="AJ7257" s="0" t="n">
        <f aca="false">((P7257-T7257)*0.7+T7257)*ABS(I7257)</f>
        <v>10.509</v>
      </c>
      <c r="AK7257" s="9" t="n">
        <f aca="false">IF(K7257="REFUND",(-1*(AJ7257-AG7257)),(AJ7257-AG7257))</f>
        <v>9.839</v>
      </c>
    </row>
    <row r="7258" customFormat="false" ht="13.8" hidden="false" customHeight="false" outlineLevel="0" collapsed="false">
      <c r="A7258" s="6" t="n">
        <v>42247</v>
      </c>
      <c r="B7258" s="0" t="n">
        <v>970094667191</v>
      </c>
      <c r="C7258" s="0" t="s">
        <v>25603</v>
      </c>
      <c r="D7258" s="0" t="s">
        <v>21546</v>
      </c>
      <c r="E7258" s="7" t="n">
        <v>9781466853430</v>
      </c>
      <c r="F7258" s="0" t="s">
        <v>9776</v>
      </c>
      <c r="G7258" s="0" t="s">
        <v>9777</v>
      </c>
      <c r="H7258" s="0" t="s">
        <v>4985</v>
      </c>
      <c r="I7258" s="0" t="n">
        <v>1</v>
      </c>
      <c r="J7258" s="0" t="s">
        <v>573</v>
      </c>
      <c r="K7258" s="0" t="s">
        <v>43</v>
      </c>
      <c r="L7258" s="0" t="n">
        <v>16.09</v>
      </c>
      <c r="M7258" s="0" t="s">
        <v>44</v>
      </c>
      <c r="N7258" s="0" t="n">
        <v>13.99</v>
      </c>
      <c r="O7258" s="0" t="s">
        <v>44</v>
      </c>
      <c r="P7258" s="0" t="n">
        <v>12.44</v>
      </c>
      <c r="Q7258" s="0" t="s">
        <v>45</v>
      </c>
      <c r="R7258" s="0" t="n">
        <v>10.82</v>
      </c>
      <c r="S7258" s="0" t="s">
        <v>45</v>
      </c>
      <c r="T7258" s="0" t="n">
        <v>1.62</v>
      </c>
      <c r="U7258" s="0" t="s">
        <v>45</v>
      </c>
      <c r="V7258" s="0" t="s">
        <v>25604</v>
      </c>
      <c r="W7258" s="0" t="s">
        <v>58</v>
      </c>
      <c r="X7258" s="0" t="s">
        <v>48</v>
      </c>
      <c r="Y7258" s="0" t="s">
        <v>25605</v>
      </c>
      <c r="Z7258" s="0" t="n">
        <v>7.57</v>
      </c>
      <c r="AA7258" s="0" t="s">
        <v>45</v>
      </c>
      <c r="AB7258" s="0" t="n">
        <v>1.62</v>
      </c>
      <c r="AC7258" s="0" t="s">
        <v>45</v>
      </c>
      <c r="AD7258" s="0" t="n">
        <v>5</v>
      </c>
      <c r="AE7258" s="0" t="n">
        <f aca="false">AD7258+100</f>
        <v>105</v>
      </c>
      <c r="AF7258" s="8" t="n">
        <f aca="false">((P7258/AE7258)*100)*ABS(I7258)</f>
        <v>11.847619047619</v>
      </c>
      <c r="AG7258" s="0" t="n">
        <f aca="false">(TRUNC((AF7258*AD7258/100),2))</f>
        <v>0.59</v>
      </c>
      <c r="AH7258" s="0" t="n">
        <f aca="false">TRUNC(AF7258*1.3222,2)</f>
        <v>15.66</v>
      </c>
      <c r="AI7258" s="0" t="n">
        <f aca="false">TRUNC(AG7258*1.3222,2)</f>
        <v>0.78</v>
      </c>
      <c r="AJ7258" s="0" t="n">
        <f aca="false">((P7258-T7258)*0.7+T7258)*ABS(I7258)</f>
        <v>9.194</v>
      </c>
      <c r="AK7258" s="9" t="n">
        <f aca="false">IF(K7258="REFUND",(-1*(AJ7258-AG7258)),(AJ7258-AG7258))</f>
        <v>8.604</v>
      </c>
    </row>
    <row r="7259" customFormat="false" ht="13.8" hidden="false" customHeight="false" outlineLevel="0" collapsed="false">
      <c r="A7259" s="6" t="n">
        <v>42247</v>
      </c>
      <c r="B7259" s="0" t="n">
        <v>970094696191</v>
      </c>
      <c r="C7259" s="0" t="s">
        <v>25606</v>
      </c>
      <c r="D7259" s="0" t="s">
        <v>21207</v>
      </c>
      <c r="E7259" s="7" t="n">
        <v>9781250022097</v>
      </c>
      <c r="F7259" s="0" t="s">
        <v>21123</v>
      </c>
      <c r="G7259" s="0" t="s">
        <v>21124</v>
      </c>
      <c r="H7259" s="0" t="s">
        <v>356</v>
      </c>
      <c r="I7259" s="0" t="n">
        <v>1</v>
      </c>
      <c r="J7259" s="0" t="s">
        <v>573</v>
      </c>
      <c r="K7259" s="0" t="s">
        <v>43</v>
      </c>
      <c r="L7259" s="0" t="n">
        <v>18.39</v>
      </c>
      <c r="M7259" s="0" t="s">
        <v>44</v>
      </c>
      <c r="N7259" s="0" t="n">
        <v>15.99</v>
      </c>
      <c r="O7259" s="0" t="s">
        <v>44</v>
      </c>
      <c r="P7259" s="0" t="n">
        <v>14.22</v>
      </c>
      <c r="Q7259" s="0" t="s">
        <v>45</v>
      </c>
      <c r="R7259" s="0" t="n">
        <v>12.37</v>
      </c>
      <c r="S7259" s="0" t="s">
        <v>45</v>
      </c>
      <c r="T7259" s="0" t="n">
        <v>1.85</v>
      </c>
      <c r="U7259" s="0" t="s">
        <v>45</v>
      </c>
      <c r="V7259" s="0" t="s">
        <v>118</v>
      </c>
      <c r="W7259" s="0" t="s">
        <v>47</v>
      </c>
      <c r="X7259" s="0" t="s">
        <v>48</v>
      </c>
      <c r="Y7259" s="0" t="s">
        <v>25607</v>
      </c>
      <c r="Z7259" s="0" t="n">
        <v>8.66</v>
      </c>
      <c r="AA7259" s="0" t="s">
        <v>45</v>
      </c>
      <c r="AB7259" s="0" t="n">
        <v>1.85</v>
      </c>
      <c r="AC7259" s="0" t="s">
        <v>45</v>
      </c>
      <c r="AD7259" s="0" t="n">
        <v>13</v>
      </c>
      <c r="AE7259" s="0" t="n">
        <f aca="false">AD7259+100</f>
        <v>113</v>
      </c>
      <c r="AF7259" s="8" t="n">
        <f aca="false">((P7259/AE7259)*100)*ABS(I7259)</f>
        <v>12.5840707964602</v>
      </c>
      <c r="AG7259" s="0" t="n">
        <f aca="false">(TRUNC((AF7259*AD7259/100),2))</f>
        <v>1.63</v>
      </c>
      <c r="AH7259" s="0" t="n">
        <f aca="false">TRUNC(AF7259*1.3222,2)</f>
        <v>16.63</v>
      </c>
      <c r="AI7259" s="0" t="n">
        <f aca="false">TRUNC(AG7259*1.3222,2)</f>
        <v>2.15</v>
      </c>
      <c r="AJ7259" s="0" t="n">
        <f aca="false">((P7259-T7259)*0.7+T7259)*ABS(I7259)</f>
        <v>10.509</v>
      </c>
      <c r="AK7259" s="9" t="n">
        <f aca="false">IF(K7259="REFUND",(-1*(AJ7259-AG7259)),(AJ7259-AG7259))</f>
        <v>8.879</v>
      </c>
    </row>
    <row r="7260" customFormat="false" ht="13.8" hidden="false" customHeight="false" outlineLevel="0" collapsed="false">
      <c r="A7260" s="6" t="n">
        <v>42247</v>
      </c>
      <c r="B7260" s="0" t="n">
        <v>970094843191</v>
      </c>
      <c r="C7260" s="0" t="s">
        <v>25608</v>
      </c>
      <c r="D7260" s="0" t="s">
        <v>21356</v>
      </c>
      <c r="E7260" s="7" t="n">
        <v>9781250022097</v>
      </c>
      <c r="F7260" s="0" t="s">
        <v>21123</v>
      </c>
      <c r="G7260" s="0" t="s">
        <v>21124</v>
      </c>
      <c r="H7260" s="0" t="s">
        <v>356</v>
      </c>
      <c r="I7260" s="0" t="n">
        <v>1</v>
      </c>
      <c r="J7260" s="0" t="s">
        <v>573</v>
      </c>
      <c r="K7260" s="0" t="s">
        <v>43</v>
      </c>
      <c r="L7260" s="0" t="n">
        <v>18.39</v>
      </c>
      <c r="M7260" s="0" t="s">
        <v>44</v>
      </c>
      <c r="N7260" s="0" t="n">
        <v>15.99</v>
      </c>
      <c r="O7260" s="0" t="s">
        <v>44</v>
      </c>
      <c r="P7260" s="0" t="n">
        <v>14.22</v>
      </c>
      <c r="Q7260" s="0" t="s">
        <v>45</v>
      </c>
      <c r="R7260" s="0" t="n">
        <v>12.37</v>
      </c>
      <c r="S7260" s="0" t="s">
        <v>45</v>
      </c>
      <c r="T7260" s="0" t="n">
        <v>1.85</v>
      </c>
      <c r="U7260" s="0" t="s">
        <v>45</v>
      </c>
      <c r="V7260" s="0" t="s">
        <v>2936</v>
      </c>
      <c r="W7260" s="0" t="s">
        <v>373</v>
      </c>
      <c r="X7260" s="0" t="s">
        <v>48</v>
      </c>
      <c r="Y7260" s="0" t="s">
        <v>25609</v>
      </c>
      <c r="Z7260" s="0" t="n">
        <v>8.66</v>
      </c>
      <c r="AA7260" s="0" t="s">
        <v>45</v>
      </c>
      <c r="AB7260" s="0" t="n">
        <v>1.85</v>
      </c>
      <c r="AC7260" s="0" t="s">
        <v>45</v>
      </c>
      <c r="AD7260" s="0" t="n">
        <v>5</v>
      </c>
      <c r="AE7260" s="0" t="n">
        <f aca="false">AD7260+100</f>
        <v>105</v>
      </c>
      <c r="AF7260" s="8" t="n">
        <f aca="false">((P7260/AE7260)*100)*ABS(I7260)</f>
        <v>13.5428571428571</v>
      </c>
      <c r="AG7260" s="0" t="n">
        <f aca="false">(TRUNC((AF7260*AD7260/100),2))</f>
        <v>0.67</v>
      </c>
      <c r="AH7260" s="0" t="n">
        <f aca="false">TRUNC(AF7260*1.3222,2)</f>
        <v>17.9</v>
      </c>
      <c r="AI7260" s="0" t="n">
        <f aca="false">TRUNC(AG7260*1.3222,2)</f>
        <v>0.88</v>
      </c>
      <c r="AJ7260" s="0" t="n">
        <f aca="false">((P7260-T7260)*0.7+T7260)*ABS(I7260)</f>
        <v>10.509</v>
      </c>
      <c r="AK7260" s="9" t="n">
        <f aca="false">IF(K7260="REFUND",(-1*(AJ7260-AG7260)),(AJ7260-AG7260))</f>
        <v>9.839</v>
      </c>
    </row>
    <row r="7261" customFormat="false" ht="13.8" hidden="false" customHeight="false" outlineLevel="0" collapsed="false">
      <c r="A7261" s="6" t="n">
        <v>42247</v>
      </c>
      <c r="B7261" s="0" t="n">
        <v>970094850191</v>
      </c>
      <c r="C7261" s="0" t="s">
        <v>25610</v>
      </c>
      <c r="D7261" s="0" t="s">
        <v>21356</v>
      </c>
      <c r="E7261" s="7" t="n">
        <v>9781250022097</v>
      </c>
      <c r="F7261" s="0" t="s">
        <v>21123</v>
      </c>
      <c r="G7261" s="0" t="s">
        <v>21124</v>
      </c>
      <c r="H7261" s="0" t="s">
        <v>356</v>
      </c>
      <c r="I7261" s="0" t="n">
        <v>1</v>
      </c>
      <c r="J7261" s="0" t="s">
        <v>573</v>
      </c>
      <c r="K7261" s="0" t="s">
        <v>43</v>
      </c>
      <c r="L7261" s="0" t="n">
        <v>18.39</v>
      </c>
      <c r="M7261" s="0" t="s">
        <v>44</v>
      </c>
      <c r="N7261" s="0" t="n">
        <v>15.99</v>
      </c>
      <c r="O7261" s="0" t="s">
        <v>44</v>
      </c>
      <c r="P7261" s="0" t="n">
        <v>14.22</v>
      </c>
      <c r="Q7261" s="0" t="s">
        <v>45</v>
      </c>
      <c r="R7261" s="0" t="n">
        <v>12.37</v>
      </c>
      <c r="S7261" s="0" t="s">
        <v>45</v>
      </c>
      <c r="T7261" s="0" t="n">
        <v>1.85</v>
      </c>
      <c r="U7261" s="0" t="s">
        <v>45</v>
      </c>
      <c r="V7261" s="0" t="s">
        <v>15587</v>
      </c>
      <c r="W7261" s="0" t="s">
        <v>47</v>
      </c>
      <c r="X7261" s="0" t="s">
        <v>48</v>
      </c>
      <c r="Y7261" s="0" t="s">
        <v>2456</v>
      </c>
      <c r="Z7261" s="0" t="n">
        <v>8.66</v>
      </c>
      <c r="AA7261" s="0" t="s">
        <v>45</v>
      </c>
      <c r="AB7261" s="0" t="n">
        <v>1.85</v>
      </c>
      <c r="AC7261" s="0" t="s">
        <v>45</v>
      </c>
      <c r="AD7261" s="0" t="n">
        <v>13</v>
      </c>
      <c r="AE7261" s="0" t="n">
        <f aca="false">AD7261+100</f>
        <v>113</v>
      </c>
      <c r="AF7261" s="8" t="n">
        <f aca="false">((P7261/AE7261)*100)*ABS(I7261)</f>
        <v>12.5840707964602</v>
      </c>
      <c r="AG7261" s="0" t="n">
        <f aca="false">(TRUNC((AF7261*AD7261/100),2))</f>
        <v>1.63</v>
      </c>
      <c r="AH7261" s="0" t="n">
        <f aca="false">TRUNC(AF7261*1.3222,2)</f>
        <v>16.63</v>
      </c>
      <c r="AI7261" s="0" t="n">
        <f aca="false">TRUNC(AG7261*1.3222,2)</f>
        <v>2.15</v>
      </c>
      <c r="AJ7261" s="0" t="n">
        <f aca="false">((P7261-T7261)*0.7+T7261)*ABS(I7261)</f>
        <v>10.509</v>
      </c>
      <c r="AK7261" s="9" t="n">
        <f aca="false">IF(K7261="REFUND",(-1*(AJ7261-AG7261)),(AJ7261-AG7261))</f>
        <v>8.879</v>
      </c>
    </row>
    <row r="7262" customFormat="false" ht="13.8" hidden="false" customHeight="false" outlineLevel="0" collapsed="false">
      <c r="A7262" s="6" t="n">
        <v>42247</v>
      </c>
      <c r="B7262" s="0" t="n">
        <v>970095186191</v>
      </c>
      <c r="C7262" s="0" t="s">
        <v>25611</v>
      </c>
      <c r="D7262" s="0" t="s">
        <v>25612</v>
      </c>
      <c r="E7262" s="7" t="n">
        <v>9781250022097</v>
      </c>
      <c r="F7262" s="0" t="s">
        <v>21123</v>
      </c>
      <c r="G7262" s="0" t="s">
        <v>21124</v>
      </c>
      <c r="H7262" s="0" t="s">
        <v>356</v>
      </c>
      <c r="I7262" s="0" t="n">
        <v>1</v>
      </c>
      <c r="J7262" s="0" t="s">
        <v>573</v>
      </c>
      <c r="K7262" s="0" t="s">
        <v>43</v>
      </c>
      <c r="L7262" s="0" t="n">
        <v>18.39</v>
      </c>
      <c r="M7262" s="0" t="s">
        <v>44</v>
      </c>
      <c r="N7262" s="0" t="n">
        <v>15.99</v>
      </c>
      <c r="O7262" s="0" t="s">
        <v>44</v>
      </c>
      <c r="P7262" s="0" t="n">
        <v>14.22</v>
      </c>
      <c r="Q7262" s="0" t="s">
        <v>45</v>
      </c>
      <c r="R7262" s="0" t="n">
        <v>12.37</v>
      </c>
      <c r="S7262" s="0" t="s">
        <v>45</v>
      </c>
      <c r="T7262" s="0" t="n">
        <v>1.85</v>
      </c>
      <c r="U7262" s="0" t="s">
        <v>45</v>
      </c>
      <c r="V7262" s="0" t="s">
        <v>171</v>
      </c>
      <c r="W7262" s="0" t="s">
        <v>80</v>
      </c>
      <c r="X7262" s="0" t="s">
        <v>48</v>
      </c>
      <c r="Y7262" s="0" t="s">
        <v>25613</v>
      </c>
      <c r="Z7262" s="0" t="n">
        <v>8.66</v>
      </c>
      <c r="AA7262" s="0" t="s">
        <v>45</v>
      </c>
      <c r="AB7262" s="0" t="n">
        <v>1.85</v>
      </c>
      <c r="AC7262" s="0" t="s">
        <v>45</v>
      </c>
      <c r="AD7262" s="0" t="n">
        <v>5</v>
      </c>
      <c r="AE7262" s="0" t="n">
        <f aca="false">AD7262+100</f>
        <v>105</v>
      </c>
      <c r="AF7262" s="8" t="n">
        <f aca="false">((P7262/AE7262)*100)*ABS(I7262)</f>
        <v>13.5428571428571</v>
      </c>
      <c r="AG7262" s="0" t="n">
        <f aca="false">(TRUNC((AF7262*AD7262/100),2))</f>
        <v>0.67</v>
      </c>
      <c r="AH7262" s="0" t="n">
        <f aca="false">TRUNC(AF7262*1.3222,2)</f>
        <v>17.9</v>
      </c>
      <c r="AI7262" s="0" t="n">
        <f aca="false">TRUNC(AG7262*1.3222,2)</f>
        <v>0.88</v>
      </c>
      <c r="AJ7262" s="0" t="n">
        <f aca="false">((P7262-T7262)*0.7+T7262)*ABS(I7262)</f>
        <v>10.509</v>
      </c>
      <c r="AK7262" s="9" t="n">
        <f aca="false">IF(K7262="REFUND",(-1*(AJ7262-AG7262)),(AJ7262-AG7262))</f>
        <v>9.839</v>
      </c>
    </row>
    <row r="7263" customFormat="false" ht="13.8" hidden="false" customHeight="false" outlineLevel="0" collapsed="false">
      <c r="A7263" s="6" t="n">
        <v>42247</v>
      </c>
      <c r="B7263" s="0" t="n">
        <v>970095272191</v>
      </c>
      <c r="C7263" s="0" t="s">
        <v>25614</v>
      </c>
      <c r="D7263" s="0" t="s">
        <v>25615</v>
      </c>
      <c r="E7263" s="7" t="n">
        <v>9781250022097</v>
      </c>
      <c r="F7263" s="0" t="s">
        <v>21123</v>
      </c>
      <c r="G7263" s="0" t="s">
        <v>21124</v>
      </c>
      <c r="H7263" s="0" t="s">
        <v>356</v>
      </c>
      <c r="I7263" s="0" t="n">
        <v>1</v>
      </c>
      <c r="J7263" s="0" t="s">
        <v>573</v>
      </c>
      <c r="K7263" s="0" t="s">
        <v>43</v>
      </c>
      <c r="L7263" s="0" t="n">
        <v>18.39</v>
      </c>
      <c r="M7263" s="0" t="s">
        <v>44</v>
      </c>
      <c r="N7263" s="0" t="n">
        <v>15.99</v>
      </c>
      <c r="O7263" s="0" t="s">
        <v>44</v>
      </c>
      <c r="P7263" s="0" t="n">
        <v>14.22</v>
      </c>
      <c r="Q7263" s="0" t="s">
        <v>45</v>
      </c>
      <c r="R7263" s="0" t="n">
        <v>12.37</v>
      </c>
      <c r="S7263" s="0" t="s">
        <v>45</v>
      </c>
      <c r="T7263" s="0" t="n">
        <v>1.85</v>
      </c>
      <c r="U7263" s="0" t="s">
        <v>45</v>
      </c>
      <c r="V7263" s="0" t="s">
        <v>57</v>
      </c>
      <c r="W7263" s="0" t="s">
        <v>373</v>
      </c>
      <c r="X7263" s="0" t="s">
        <v>48</v>
      </c>
      <c r="Y7263" s="0" t="s">
        <v>25616</v>
      </c>
      <c r="Z7263" s="0" t="n">
        <v>8.66</v>
      </c>
      <c r="AA7263" s="0" t="s">
        <v>45</v>
      </c>
      <c r="AB7263" s="0" t="n">
        <v>1.85</v>
      </c>
      <c r="AC7263" s="0" t="s">
        <v>45</v>
      </c>
      <c r="AD7263" s="0" t="n">
        <v>5</v>
      </c>
      <c r="AE7263" s="0" t="n">
        <f aca="false">AD7263+100</f>
        <v>105</v>
      </c>
      <c r="AF7263" s="8" t="n">
        <f aca="false">((P7263/AE7263)*100)*ABS(I7263)</f>
        <v>13.5428571428571</v>
      </c>
      <c r="AG7263" s="0" t="n">
        <f aca="false">(TRUNC((AF7263*AD7263/100),2))</f>
        <v>0.67</v>
      </c>
      <c r="AH7263" s="0" t="n">
        <f aca="false">TRUNC(AF7263*1.3222,2)</f>
        <v>17.9</v>
      </c>
      <c r="AI7263" s="0" t="n">
        <f aca="false">TRUNC(AG7263*1.3222,2)</f>
        <v>0.88</v>
      </c>
      <c r="AJ7263" s="0" t="n">
        <f aca="false">((P7263-T7263)*0.7+T7263)*ABS(I7263)</f>
        <v>10.509</v>
      </c>
      <c r="AK7263" s="9" t="n">
        <f aca="false">IF(K7263="REFUND",(-1*(AJ7263-AG7263)),(AJ7263-AG7263))</f>
        <v>9.839</v>
      </c>
    </row>
    <row r="7264" customFormat="false" ht="13.8" hidden="false" customHeight="false" outlineLevel="0" collapsed="false">
      <c r="A7264" s="6" t="n">
        <v>42247</v>
      </c>
      <c r="B7264" s="0" t="n">
        <v>970095316191</v>
      </c>
      <c r="C7264" s="0" t="s">
        <v>25617</v>
      </c>
      <c r="D7264" s="0" t="s">
        <v>25618</v>
      </c>
      <c r="E7264" s="7" t="n">
        <v>9781250022097</v>
      </c>
      <c r="F7264" s="0" t="s">
        <v>21123</v>
      </c>
      <c r="G7264" s="0" t="s">
        <v>21124</v>
      </c>
      <c r="H7264" s="0" t="s">
        <v>356</v>
      </c>
      <c r="I7264" s="0" t="n">
        <v>1</v>
      </c>
      <c r="J7264" s="0" t="s">
        <v>573</v>
      </c>
      <c r="K7264" s="0" t="s">
        <v>43</v>
      </c>
      <c r="L7264" s="0" t="n">
        <v>18.39</v>
      </c>
      <c r="M7264" s="0" t="s">
        <v>44</v>
      </c>
      <c r="N7264" s="0" t="n">
        <v>15.99</v>
      </c>
      <c r="O7264" s="0" t="s">
        <v>44</v>
      </c>
      <c r="P7264" s="0" t="n">
        <v>14.22</v>
      </c>
      <c r="Q7264" s="0" t="s">
        <v>45</v>
      </c>
      <c r="R7264" s="0" t="n">
        <v>12.37</v>
      </c>
      <c r="S7264" s="0" t="s">
        <v>45</v>
      </c>
      <c r="T7264" s="0" t="n">
        <v>1.85</v>
      </c>
      <c r="U7264" s="0" t="s">
        <v>45</v>
      </c>
      <c r="V7264" s="0" t="s">
        <v>171</v>
      </c>
      <c r="W7264" s="0" t="s">
        <v>104</v>
      </c>
      <c r="X7264" s="0" t="s">
        <v>48</v>
      </c>
      <c r="Y7264" s="0" t="s">
        <v>25619</v>
      </c>
      <c r="Z7264" s="0" t="n">
        <v>8.66</v>
      </c>
      <c r="AA7264" s="0" t="s">
        <v>45</v>
      </c>
      <c r="AB7264" s="0" t="n">
        <v>1.85</v>
      </c>
      <c r="AC7264" s="0" t="s">
        <v>45</v>
      </c>
      <c r="AD7264" s="0" t="n">
        <v>5</v>
      </c>
      <c r="AE7264" s="0" t="n">
        <f aca="false">AD7264+100</f>
        <v>105</v>
      </c>
      <c r="AF7264" s="8" t="n">
        <f aca="false">((P7264/AE7264)*100)*ABS(I7264)</f>
        <v>13.5428571428571</v>
      </c>
      <c r="AG7264" s="0" t="n">
        <f aca="false">(TRUNC((AF7264*AD7264/100),2))</f>
        <v>0.67</v>
      </c>
      <c r="AH7264" s="0" t="n">
        <f aca="false">TRUNC(AF7264*1.3222,2)</f>
        <v>17.9</v>
      </c>
      <c r="AI7264" s="0" t="n">
        <f aca="false">TRUNC(AG7264*1.3222,2)</f>
        <v>0.88</v>
      </c>
      <c r="AJ7264" s="0" t="n">
        <f aca="false">((P7264-T7264)*0.7+T7264)*ABS(I7264)</f>
        <v>10.509</v>
      </c>
      <c r="AK7264" s="9" t="n">
        <f aca="false">IF(K7264="REFUND",(-1*(AJ7264-AG7264)),(AJ7264-AG7264))</f>
        <v>9.839</v>
      </c>
    </row>
    <row r="7265" customFormat="false" ht="13.8" hidden="false" customHeight="false" outlineLevel="0" collapsed="false">
      <c r="A7265" s="6" t="n">
        <v>42247</v>
      </c>
      <c r="B7265" s="0" t="n">
        <v>970095361191</v>
      </c>
      <c r="C7265" s="0" t="s">
        <v>25620</v>
      </c>
      <c r="D7265" s="0" t="s">
        <v>25621</v>
      </c>
      <c r="E7265" s="7" t="n">
        <v>9781250022097</v>
      </c>
      <c r="F7265" s="0" t="s">
        <v>21123</v>
      </c>
      <c r="G7265" s="0" t="s">
        <v>21124</v>
      </c>
      <c r="H7265" s="0" t="s">
        <v>356</v>
      </c>
      <c r="I7265" s="0" t="n">
        <v>1</v>
      </c>
      <c r="J7265" s="0" t="s">
        <v>573</v>
      </c>
      <c r="K7265" s="0" t="s">
        <v>43</v>
      </c>
      <c r="L7265" s="0" t="n">
        <v>18.39</v>
      </c>
      <c r="M7265" s="0" t="s">
        <v>44</v>
      </c>
      <c r="N7265" s="0" t="n">
        <v>15.99</v>
      </c>
      <c r="O7265" s="0" t="s">
        <v>44</v>
      </c>
      <c r="P7265" s="0" t="n">
        <v>14.22</v>
      </c>
      <c r="Q7265" s="0" t="s">
        <v>45</v>
      </c>
      <c r="R7265" s="0" t="n">
        <v>12.37</v>
      </c>
      <c r="S7265" s="0" t="s">
        <v>45</v>
      </c>
      <c r="T7265" s="0" t="n">
        <v>1.85</v>
      </c>
      <c r="U7265" s="0" t="s">
        <v>45</v>
      </c>
      <c r="V7265" s="0" t="s">
        <v>3238</v>
      </c>
      <c r="W7265" s="0" t="s">
        <v>104</v>
      </c>
      <c r="X7265" s="0" t="s">
        <v>48</v>
      </c>
      <c r="Y7265" s="0" t="s">
        <v>25622</v>
      </c>
      <c r="Z7265" s="0" t="n">
        <v>8.66</v>
      </c>
      <c r="AA7265" s="0" t="s">
        <v>45</v>
      </c>
      <c r="AB7265" s="0" t="n">
        <v>1.85</v>
      </c>
      <c r="AC7265" s="0" t="s">
        <v>45</v>
      </c>
      <c r="AD7265" s="0" t="n">
        <v>5</v>
      </c>
      <c r="AE7265" s="0" t="n">
        <f aca="false">AD7265+100</f>
        <v>105</v>
      </c>
      <c r="AF7265" s="8" t="n">
        <f aca="false">((P7265/AE7265)*100)*ABS(I7265)</f>
        <v>13.5428571428571</v>
      </c>
      <c r="AG7265" s="0" t="n">
        <f aca="false">(TRUNC((AF7265*AD7265/100),2))</f>
        <v>0.67</v>
      </c>
      <c r="AH7265" s="0" t="n">
        <f aca="false">TRUNC(AF7265*1.3222,2)</f>
        <v>17.9</v>
      </c>
      <c r="AI7265" s="0" t="n">
        <f aca="false">TRUNC(AG7265*1.3222,2)</f>
        <v>0.88</v>
      </c>
      <c r="AJ7265" s="0" t="n">
        <f aca="false">((P7265-T7265)*0.7+T7265)*ABS(I7265)</f>
        <v>10.509</v>
      </c>
      <c r="AK7265" s="9" t="n">
        <f aca="false">IF(K7265="REFUND",(-1*(AJ7265-AG7265)),(AJ7265-AG7265))</f>
        <v>9.839</v>
      </c>
    </row>
    <row r="7266" customFormat="false" ht="13.8" hidden="false" customHeight="false" outlineLevel="0" collapsed="false">
      <c r="A7266" s="6" t="n">
        <v>42247</v>
      </c>
      <c r="B7266" s="0" t="n">
        <v>970095877191</v>
      </c>
      <c r="C7266" s="0" t="s">
        <v>25623</v>
      </c>
      <c r="D7266" s="0" t="s">
        <v>25624</v>
      </c>
      <c r="E7266" s="7" t="n">
        <v>9781250022097</v>
      </c>
      <c r="F7266" s="0" t="s">
        <v>21123</v>
      </c>
      <c r="G7266" s="0" t="s">
        <v>21124</v>
      </c>
      <c r="H7266" s="0" t="s">
        <v>356</v>
      </c>
      <c r="I7266" s="0" t="n">
        <v>1</v>
      </c>
      <c r="J7266" s="0" t="s">
        <v>573</v>
      </c>
      <c r="K7266" s="0" t="s">
        <v>43</v>
      </c>
      <c r="L7266" s="0" t="n">
        <v>18.39</v>
      </c>
      <c r="M7266" s="0" t="s">
        <v>44</v>
      </c>
      <c r="N7266" s="0" t="n">
        <v>15.99</v>
      </c>
      <c r="O7266" s="0" t="s">
        <v>44</v>
      </c>
      <c r="P7266" s="0" t="n">
        <v>14.22</v>
      </c>
      <c r="Q7266" s="0" t="s">
        <v>45</v>
      </c>
      <c r="R7266" s="0" t="n">
        <v>12.37</v>
      </c>
      <c r="S7266" s="0" t="s">
        <v>45</v>
      </c>
      <c r="T7266" s="0" t="n">
        <v>1.85</v>
      </c>
      <c r="U7266" s="0" t="s">
        <v>45</v>
      </c>
      <c r="V7266" s="0" t="s">
        <v>280</v>
      </c>
      <c r="W7266" s="0" t="s">
        <v>951</v>
      </c>
      <c r="X7266" s="0" t="s">
        <v>48</v>
      </c>
      <c r="Y7266" s="0" t="s">
        <v>25625</v>
      </c>
      <c r="Z7266" s="0" t="n">
        <v>8.66</v>
      </c>
      <c r="AA7266" s="0" t="s">
        <v>45</v>
      </c>
      <c r="AB7266" s="0" t="n">
        <v>1.85</v>
      </c>
      <c r="AC7266" s="0" t="s">
        <v>45</v>
      </c>
      <c r="AD7266" s="0" t="n">
        <v>5</v>
      </c>
      <c r="AE7266" s="0" t="n">
        <f aca="false">AD7266+100</f>
        <v>105</v>
      </c>
      <c r="AF7266" s="8" t="n">
        <f aca="false">((P7266/AE7266)*100)*ABS(I7266)</f>
        <v>13.5428571428571</v>
      </c>
      <c r="AG7266" s="0" t="n">
        <f aca="false">(TRUNC((AF7266*AD7266/100),2))</f>
        <v>0.67</v>
      </c>
      <c r="AH7266" s="0" t="n">
        <f aca="false">TRUNC(AF7266*1.3222,2)</f>
        <v>17.9</v>
      </c>
      <c r="AI7266" s="0" t="n">
        <f aca="false">TRUNC(AG7266*1.3222,2)</f>
        <v>0.88</v>
      </c>
      <c r="AJ7266" s="0" t="n">
        <f aca="false">((P7266-T7266)*0.7+T7266)*ABS(I7266)</f>
        <v>10.509</v>
      </c>
      <c r="AK7266" s="9" t="n">
        <f aca="false">IF(K7266="REFUND",(-1*(AJ7266-AG7266)),(AJ7266-AG7266))</f>
        <v>9.839</v>
      </c>
    </row>
    <row r="7267" customFormat="false" ht="13.8" hidden="false" customHeight="false" outlineLevel="0" collapsed="false">
      <c r="A7267" s="6" t="n">
        <v>42247</v>
      </c>
      <c r="B7267" s="0" t="n">
        <v>970096351191</v>
      </c>
      <c r="C7267" s="0" t="s">
        <v>25626</v>
      </c>
      <c r="D7267" s="0" t="s">
        <v>22642</v>
      </c>
      <c r="E7267" s="7" t="n">
        <v>9781250022097</v>
      </c>
      <c r="F7267" s="0" t="s">
        <v>21123</v>
      </c>
      <c r="G7267" s="0" t="s">
        <v>21124</v>
      </c>
      <c r="H7267" s="0" t="s">
        <v>356</v>
      </c>
      <c r="I7267" s="0" t="n">
        <v>1</v>
      </c>
      <c r="J7267" s="0" t="s">
        <v>573</v>
      </c>
      <c r="K7267" s="0" t="s">
        <v>43</v>
      </c>
      <c r="L7267" s="0" t="n">
        <v>18.39</v>
      </c>
      <c r="M7267" s="0" t="s">
        <v>44</v>
      </c>
      <c r="N7267" s="0" t="n">
        <v>15.99</v>
      </c>
      <c r="O7267" s="0" t="s">
        <v>44</v>
      </c>
      <c r="P7267" s="0" t="n">
        <v>14.22</v>
      </c>
      <c r="Q7267" s="0" t="s">
        <v>45</v>
      </c>
      <c r="R7267" s="0" t="n">
        <v>12.37</v>
      </c>
      <c r="S7267" s="0" t="s">
        <v>45</v>
      </c>
      <c r="T7267" s="0" t="n">
        <v>1.85</v>
      </c>
      <c r="U7267" s="0" t="s">
        <v>45</v>
      </c>
      <c r="V7267" s="0" t="s">
        <v>873</v>
      </c>
      <c r="W7267" s="0" t="s">
        <v>80</v>
      </c>
      <c r="X7267" s="0" t="s">
        <v>48</v>
      </c>
      <c r="Y7267" s="0" t="s">
        <v>25627</v>
      </c>
      <c r="Z7267" s="0" t="n">
        <v>8.66</v>
      </c>
      <c r="AA7267" s="0" t="s">
        <v>45</v>
      </c>
      <c r="AB7267" s="0" t="n">
        <v>1.85</v>
      </c>
      <c r="AC7267" s="0" t="s">
        <v>45</v>
      </c>
      <c r="AD7267" s="0" t="n">
        <v>5</v>
      </c>
      <c r="AE7267" s="0" t="n">
        <f aca="false">AD7267+100</f>
        <v>105</v>
      </c>
      <c r="AF7267" s="8" t="n">
        <f aca="false">((P7267/AE7267)*100)*ABS(I7267)</f>
        <v>13.5428571428571</v>
      </c>
      <c r="AG7267" s="0" t="n">
        <f aca="false">(TRUNC((AF7267*AD7267/100),2))</f>
        <v>0.67</v>
      </c>
      <c r="AH7267" s="0" t="n">
        <f aca="false">TRUNC(AF7267*1.3222,2)</f>
        <v>17.9</v>
      </c>
      <c r="AI7267" s="0" t="n">
        <f aca="false">TRUNC(AG7267*1.3222,2)</f>
        <v>0.88</v>
      </c>
      <c r="AJ7267" s="0" t="n">
        <f aca="false">((P7267-T7267)*0.7+T7267)*ABS(I7267)</f>
        <v>10.509</v>
      </c>
      <c r="AK7267" s="9" t="n">
        <f aca="false">IF(K7267="REFUND",(-1*(AJ7267-AG7267)),(AJ7267-AG7267))</f>
        <v>9.839</v>
      </c>
    </row>
    <row r="7268" customFormat="false" ht="13.8" hidden="false" customHeight="false" outlineLevel="0" collapsed="false">
      <c r="A7268" s="6" t="n">
        <v>42247</v>
      </c>
      <c r="B7268" s="0" t="n">
        <v>970096551191</v>
      </c>
      <c r="C7268" s="0" t="s">
        <v>25628</v>
      </c>
      <c r="D7268" s="0" t="s">
        <v>25629</v>
      </c>
      <c r="E7268" s="7" t="n">
        <v>9781250022097</v>
      </c>
      <c r="F7268" s="0" t="s">
        <v>21123</v>
      </c>
      <c r="G7268" s="0" t="s">
        <v>21124</v>
      </c>
      <c r="H7268" s="0" t="s">
        <v>356</v>
      </c>
      <c r="I7268" s="0" t="n">
        <v>1</v>
      </c>
      <c r="J7268" s="0" t="s">
        <v>573</v>
      </c>
      <c r="K7268" s="0" t="s">
        <v>43</v>
      </c>
      <c r="L7268" s="0" t="n">
        <v>17.24</v>
      </c>
      <c r="M7268" s="0" t="s">
        <v>44</v>
      </c>
      <c r="N7268" s="0" t="n">
        <v>14.99</v>
      </c>
      <c r="O7268" s="0" t="s">
        <v>44</v>
      </c>
      <c r="P7268" s="0" t="n">
        <v>14.22</v>
      </c>
      <c r="Q7268" s="0" t="s">
        <v>45</v>
      </c>
      <c r="R7268" s="0" t="n">
        <v>12.37</v>
      </c>
      <c r="S7268" s="0" t="s">
        <v>45</v>
      </c>
      <c r="T7268" s="0" t="n">
        <v>1.85</v>
      </c>
      <c r="U7268" s="0" t="s">
        <v>45</v>
      </c>
      <c r="V7268" s="0" t="s">
        <v>57</v>
      </c>
      <c r="W7268" s="0" t="s">
        <v>58</v>
      </c>
      <c r="X7268" s="0" t="s">
        <v>48</v>
      </c>
      <c r="Y7268" s="0" t="s">
        <v>25630</v>
      </c>
      <c r="Z7268" s="0" t="n">
        <v>8.66</v>
      </c>
      <c r="AA7268" s="0" t="s">
        <v>45</v>
      </c>
      <c r="AB7268" s="0" t="n">
        <v>1.85</v>
      </c>
      <c r="AC7268" s="0" t="s">
        <v>45</v>
      </c>
      <c r="AD7268" s="0" t="n">
        <v>5</v>
      </c>
      <c r="AE7268" s="0" t="n">
        <f aca="false">AD7268+100</f>
        <v>105</v>
      </c>
      <c r="AF7268" s="8" t="n">
        <f aca="false">((P7268/AE7268)*100)*ABS(I7268)</f>
        <v>13.5428571428571</v>
      </c>
      <c r="AG7268" s="0" t="n">
        <f aca="false">(TRUNC((AF7268*AD7268/100),2))</f>
        <v>0.67</v>
      </c>
      <c r="AH7268" s="0" t="n">
        <f aca="false">TRUNC(AF7268*1.3222,2)</f>
        <v>17.9</v>
      </c>
      <c r="AI7268" s="0" t="n">
        <f aca="false">TRUNC(AG7268*1.3222,2)</f>
        <v>0.88</v>
      </c>
      <c r="AJ7268" s="0" t="n">
        <f aca="false">((P7268-T7268)*0.7+T7268)*ABS(I7268)</f>
        <v>10.509</v>
      </c>
      <c r="AK7268" s="9" t="n">
        <f aca="false">IF(K7268="REFUND",(-1*(AJ7268-AG7268)),(AJ7268-AG7268))</f>
        <v>9.839</v>
      </c>
    </row>
    <row r="7269" customFormat="false" ht="13.8" hidden="false" customHeight="false" outlineLevel="0" collapsed="false">
      <c r="A7269" s="6" t="n">
        <v>42247</v>
      </c>
      <c r="B7269" s="0" t="n">
        <v>970096812191</v>
      </c>
      <c r="C7269" s="0" t="s">
        <v>25631</v>
      </c>
      <c r="D7269" s="0" t="s">
        <v>25632</v>
      </c>
      <c r="E7269" s="7" t="n">
        <v>9781250022097</v>
      </c>
      <c r="F7269" s="0" t="s">
        <v>21123</v>
      </c>
      <c r="G7269" s="0" t="s">
        <v>21124</v>
      </c>
      <c r="H7269" s="0" t="s">
        <v>356</v>
      </c>
      <c r="I7269" s="0" t="n">
        <v>1</v>
      </c>
      <c r="J7269" s="0" t="s">
        <v>573</v>
      </c>
      <c r="K7269" s="0" t="s">
        <v>43</v>
      </c>
      <c r="L7269" s="0" t="n">
        <v>18.39</v>
      </c>
      <c r="M7269" s="0" t="s">
        <v>44</v>
      </c>
      <c r="N7269" s="0" t="n">
        <v>15.99</v>
      </c>
      <c r="O7269" s="0" t="s">
        <v>44</v>
      </c>
      <c r="P7269" s="0" t="n">
        <v>14.22</v>
      </c>
      <c r="Q7269" s="0" t="s">
        <v>45</v>
      </c>
      <c r="R7269" s="0" t="n">
        <v>12.37</v>
      </c>
      <c r="S7269" s="0" t="s">
        <v>45</v>
      </c>
      <c r="T7269" s="0" t="n">
        <v>1.85</v>
      </c>
      <c r="U7269" s="0" t="s">
        <v>45</v>
      </c>
      <c r="V7269" s="0" t="s">
        <v>1046</v>
      </c>
      <c r="W7269" s="0" t="s">
        <v>58</v>
      </c>
      <c r="X7269" s="0" t="s">
        <v>48</v>
      </c>
      <c r="Y7269" s="0" t="s">
        <v>25633</v>
      </c>
      <c r="Z7269" s="0" t="n">
        <v>8.66</v>
      </c>
      <c r="AA7269" s="0" t="s">
        <v>45</v>
      </c>
      <c r="AB7269" s="0" t="n">
        <v>1.85</v>
      </c>
      <c r="AC7269" s="0" t="s">
        <v>45</v>
      </c>
      <c r="AD7269" s="0" t="n">
        <v>5</v>
      </c>
      <c r="AE7269" s="0" t="n">
        <f aca="false">AD7269+100</f>
        <v>105</v>
      </c>
      <c r="AF7269" s="8" t="n">
        <f aca="false">((P7269/AE7269)*100)*ABS(I7269)</f>
        <v>13.5428571428571</v>
      </c>
      <c r="AG7269" s="0" t="n">
        <f aca="false">(TRUNC((AF7269*AD7269/100),2))</f>
        <v>0.67</v>
      </c>
      <c r="AH7269" s="0" t="n">
        <f aca="false">TRUNC(AF7269*1.3222,2)</f>
        <v>17.9</v>
      </c>
      <c r="AI7269" s="0" t="n">
        <f aca="false">TRUNC(AG7269*1.3222,2)</f>
        <v>0.88</v>
      </c>
      <c r="AJ7269" s="0" t="n">
        <f aca="false">((P7269-T7269)*0.7+T7269)*ABS(I7269)</f>
        <v>10.509</v>
      </c>
      <c r="AK7269" s="9" t="n">
        <f aca="false">IF(K7269="REFUND",(-1*(AJ7269-AG7269)),(AJ7269-AG7269))</f>
        <v>9.839</v>
      </c>
    </row>
    <row r="7270" customFormat="false" ht="13.8" hidden="false" customHeight="false" outlineLevel="0" collapsed="false">
      <c r="A7270" s="6" t="n">
        <v>42247</v>
      </c>
      <c r="B7270" s="0" t="n">
        <v>970097274191</v>
      </c>
      <c r="C7270" s="0" t="s">
        <v>25634</v>
      </c>
      <c r="D7270" s="0" t="s">
        <v>25635</v>
      </c>
      <c r="E7270" s="7" t="n">
        <v>9781250022097</v>
      </c>
      <c r="F7270" s="0" t="s">
        <v>21123</v>
      </c>
      <c r="G7270" s="0" t="s">
        <v>21124</v>
      </c>
      <c r="H7270" s="0" t="s">
        <v>356</v>
      </c>
      <c r="I7270" s="0" t="n">
        <v>1</v>
      </c>
      <c r="J7270" s="0" t="s">
        <v>573</v>
      </c>
      <c r="K7270" s="0" t="s">
        <v>43</v>
      </c>
      <c r="L7270" s="0" t="n">
        <v>18.39</v>
      </c>
      <c r="M7270" s="0" t="s">
        <v>44</v>
      </c>
      <c r="N7270" s="0" t="n">
        <v>15.99</v>
      </c>
      <c r="O7270" s="0" t="s">
        <v>44</v>
      </c>
      <c r="P7270" s="0" t="n">
        <v>14.22</v>
      </c>
      <c r="Q7270" s="0" t="s">
        <v>45</v>
      </c>
      <c r="R7270" s="0" t="n">
        <v>12.37</v>
      </c>
      <c r="S7270" s="0" t="s">
        <v>45</v>
      </c>
      <c r="T7270" s="0" t="n">
        <v>1.85</v>
      </c>
      <c r="U7270" s="0" t="s">
        <v>45</v>
      </c>
      <c r="V7270" s="0" t="s">
        <v>2074</v>
      </c>
      <c r="W7270" s="0" t="s">
        <v>96</v>
      </c>
      <c r="X7270" s="0" t="s">
        <v>48</v>
      </c>
      <c r="Y7270" s="0" t="s">
        <v>22209</v>
      </c>
      <c r="Z7270" s="0" t="n">
        <v>8.66</v>
      </c>
      <c r="AA7270" s="0" t="s">
        <v>45</v>
      </c>
      <c r="AB7270" s="0" t="n">
        <v>1.85</v>
      </c>
      <c r="AC7270" s="0" t="s">
        <v>45</v>
      </c>
      <c r="AD7270" s="0" t="n">
        <v>13</v>
      </c>
      <c r="AE7270" s="0" t="n">
        <f aca="false">AD7270+100</f>
        <v>113</v>
      </c>
      <c r="AF7270" s="8" t="n">
        <f aca="false">((P7270/AE7270)*100)*ABS(I7270)</f>
        <v>12.5840707964602</v>
      </c>
      <c r="AG7270" s="0" t="n">
        <f aca="false">(TRUNC((AF7270*AD7270/100),2))</f>
        <v>1.63</v>
      </c>
      <c r="AH7270" s="0" t="n">
        <f aca="false">TRUNC(AF7270*1.3222,2)</f>
        <v>16.63</v>
      </c>
      <c r="AI7270" s="0" t="n">
        <f aca="false">TRUNC(AG7270*1.3222,2)</f>
        <v>2.15</v>
      </c>
      <c r="AJ7270" s="0" t="n">
        <f aca="false">((P7270-T7270)*0.7+T7270)*ABS(I7270)</f>
        <v>10.509</v>
      </c>
      <c r="AK7270" s="9" t="n">
        <f aca="false">IF(K7270="REFUND",(-1*(AJ7270-AG7270)),(AJ7270-AG7270))</f>
        <v>8.879</v>
      </c>
    </row>
    <row r="7271" customFormat="false" ht="13.8" hidden="false" customHeight="false" outlineLevel="0" collapsed="false">
      <c r="A7271" s="6" t="n">
        <v>42247</v>
      </c>
      <c r="B7271" s="0" t="n">
        <v>970097429191</v>
      </c>
      <c r="C7271" s="0" t="s">
        <v>25636</v>
      </c>
      <c r="D7271" s="0" t="s">
        <v>21603</v>
      </c>
      <c r="E7271" s="7" t="n">
        <v>9781250022097</v>
      </c>
      <c r="F7271" s="0" t="s">
        <v>21123</v>
      </c>
      <c r="G7271" s="0" t="s">
        <v>21124</v>
      </c>
      <c r="H7271" s="0" t="s">
        <v>356</v>
      </c>
      <c r="I7271" s="0" t="n">
        <v>1</v>
      </c>
      <c r="J7271" s="0" t="s">
        <v>573</v>
      </c>
      <c r="K7271" s="0" t="s">
        <v>43</v>
      </c>
      <c r="L7271" s="0" t="n">
        <v>18.39</v>
      </c>
      <c r="M7271" s="0" t="s">
        <v>44</v>
      </c>
      <c r="N7271" s="0" t="n">
        <v>15.99</v>
      </c>
      <c r="O7271" s="0" t="s">
        <v>44</v>
      </c>
      <c r="P7271" s="0" t="n">
        <v>14.22</v>
      </c>
      <c r="Q7271" s="0" t="s">
        <v>45</v>
      </c>
      <c r="R7271" s="0" t="n">
        <v>12.37</v>
      </c>
      <c r="S7271" s="0" t="s">
        <v>45</v>
      </c>
      <c r="T7271" s="0" t="n">
        <v>1.85</v>
      </c>
      <c r="U7271" s="0" t="s">
        <v>45</v>
      </c>
      <c r="V7271" s="0" t="s">
        <v>156</v>
      </c>
      <c r="W7271" s="0" t="s">
        <v>157</v>
      </c>
      <c r="X7271" s="0" t="s">
        <v>48</v>
      </c>
      <c r="Y7271" s="0" t="s">
        <v>25637</v>
      </c>
      <c r="Z7271" s="0" t="n">
        <v>8.66</v>
      </c>
      <c r="AA7271" s="0" t="s">
        <v>45</v>
      </c>
      <c r="AB7271" s="0" t="n">
        <v>1.85</v>
      </c>
      <c r="AC7271" s="0" t="s">
        <v>45</v>
      </c>
      <c r="AD7271" s="0" t="n">
        <v>5</v>
      </c>
      <c r="AE7271" s="0" t="n">
        <f aca="false">AD7271+100</f>
        <v>105</v>
      </c>
      <c r="AF7271" s="8" t="n">
        <f aca="false">((P7271/AE7271)*100)*ABS(I7271)</f>
        <v>13.5428571428571</v>
      </c>
      <c r="AG7271" s="0" t="n">
        <f aca="false">(TRUNC((AF7271*AD7271/100),2))</f>
        <v>0.67</v>
      </c>
      <c r="AH7271" s="0" t="n">
        <f aca="false">TRUNC(AF7271*1.3222,2)</f>
        <v>17.9</v>
      </c>
      <c r="AI7271" s="0" t="n">
        <f aca="false">TRUNC(AG7271*1.3222,2)</f>
        <v>0.88</v>
      </c>
      <c r="AJ7271" s="0" t="n">
        <f aca="false">((P7271-T7271)*0.7+T7271)*ABS(I7271)</f>
        <v>10.509</v>
      </c>
      <c r="AK7271" s="9" t="n">
        <f aca="false">IF(K7271="REFUND",(-1*(AJ7271-AG7271)),(AJ7271-AG7271))</f>
        <v>9.839</v>
      </c>
    </row>
    <row r="7272" customFormat="false" ht="13.8" hidden="false" customHeight="false" outlineLevel="0" collapsed="false">
      <c r="A7272" s="6" t="n">
        <v>42247</v>
      </c>
      <c r="B7272" s="0" t="n">
        <v>970097514191</v>
      </c>
      <c r="C7272" s="0" t="s">
        <v>25638</v>
      </c>
      <c r="D7272" s="0" t="s">
        <v>25639</v>
      </c>
      <c r="E7272" s="7" t="n">
        <v>9781250022097</v>
      </c>
      <c r="F7272" s="0" t="s">
        <v>21123</v>
      </c>
      <c r="G7272" s="0" t="s">
        <v>21124</v>
      </c>
      <c r="H7272" s="0" t="s">
        <v>356</v>
      </c>
      <c r="I7272" s="0" t="n">
        <v>1</v>
      </c>
      <c r="J7272" s="0" t="s">
        <v>573</v>
      </c>
      <c r="K7272" s="0" t="s">
        <v>43</v>
      </c>
      <c r="L7272" s="0" t="n">
        <v>18.39</v>
      </c>
      <c r="M7272" s="0" t="s">
        <v>44</v>
      </c>
      <c r="N7272" s="0" t="n">
        <v>15.99</v>
      </c>
      <c r="O7272" s="0" t="s">
        <v>44</v>
      </c>
      <c r="P7272" s="0" t="n">
        <v>14.22</v>
      </c>
      <c r="Q7272" s="0" t="s">
        <v>45</v>
      </c>
      <c r="R7272" s="0" t="n">
        <v>12.37</v>
      </c>
      <c r="S7272" s="0" t="s">
        <v>45</v>
      </c>
      <c r="T7272" s="0" t="n">
        <v>1.85</v>
      </c>
      <c r="U7272" s="0" t="s">
        <v>45</v>
      </c>
      <c r="V7272" s="0" t="s">
        <v>1209</v>
      </c>
      <c r="W7272" s="0" t="s">
        <v>188</v>
      </c>
      <c r="X7272" s="0" t="s">
        <v>48</v>
      </c>
      <c r="Y7272" s="0" t="s">
        <v>25640</v>
      </c>
      <c r="Z7272" s="0" t="n">
        <v>8.66</v>
      </c>
      <c r="AA7272" s="0" t="s">
        <v>45</v>
      </c>
      <c r="AB7272" s="0" t="n">
        <v>1.85</v>
      </c>
      <c r="AC7272" s="0" t="s">
        <v>45</v>
      </c>
      <c r="AD7272" s="0" t="n">
        <v>15</v>
      </c>
      <c r="AE7272" s="0" t="n">
        <f aca="false">AD7272+100</f>
        <v>115</v>
      </c>
      <c r="AF7272" s="8" t="n">
        <f aca="false">((P7272/AE7272)*100)*ABS(I7272)</f>
        <v>12.3652173913043</v>
      </c>
      <c r="AG7272" s="0" t="n">
        <f aca="false">(TRUNC((AF7272*AD7272/100),2))</f>
        <v>1.85</v>
      </c>
      <c r="AH7272" s="0" t="n">
        <f aca="false">TRUNC(AF7272*1.3222,2)</f>
        <v>16.34</v>
      </c>
      <c r="AI7272" s="0" t="n">
        <f aca="false">TRUNC(AG7272*1.3222,2)</f>
        <v>2.44</v>
      </c>
      <c r="AJ7272" s="0" t="n">
        <f aca="false">((P7272-T7272)*0.7+T7272)*ABS(I7272)</f>
        <v>10.509</v>
      </c>
      <c r="AK7272" s="9" t="n">
        <f aca="false">IF(K7272="REFUND",(-1*(AJ7272-AG7272)),(AJ7272-AG7272))</f>
        <v>8.659</v>
      </c>
    </row>
    <row r="7273" customFormat="false" ht="13.8" hidden="false" customHeight="false" outlineLevel="0" collapsed="false">
      <c r="A7273" s="6" t="n">
        <v>42247</v>
      </c>
      <c r="B7273" s="0" t="n">
        <v>970097738191</v>
      </c>
      <c r="C7273" s="0" t="s">
        <v>25641</v>
      </c>
      <c r="D7273" s="0" t="s">
        <v>25642</v>
      </c>
      <c r="E7273" s="7" t="n">
        <v>9781250022097</v>
      </c>
      <c r="F7273" s="0" t="s">
        <v>21123</v>
      </c>
      <c r="G7273" s="0" t="s">
        <v>21124</v>
      </c>
      <c r="H7273" s="0" t="s">
        <v>356</v>
      </c>
      <c r="I7273" s="0" t="n">
        <v>1</v>
      </c>
      <c r="J7273" s="0" t="s">
        <v>573</v>
      </c>
      <c r="K7273" s="0" t="s">
        <v>43</v>
      </c>
      <c r="L7273" s="0" t="n">
        <v>18.39</v>
      </c>
      <c r="M7273" s="0" t="s">
        <v>44</v>
      </c>
      <c r="N7273" s="0" t="n">
        <v>15.99</v>
      </c>
      <c r="O7273" s="0" t="s">
        <v>44</v>
      </c>
      <c r="P7273" s="0" t="n">
        <v>14.22</v>
      </c>
      <c r="Q7273" s="0" t="s">
        <v>45</v>
      </c>
      <c r="R7273" s="0" t="n">
        <v>12.37</v>
      </c>
      <c r="S7273" s="0" t="s">
        <v>45</v>
      </c>
      <c r="T7273" s="0" t="n">
        <v>1.85</v>
      </c>
      <c r="U7273" s="0" t="s">
        <v>45</v>
      </c>
      <c r="V7273" s="0" t="s">
        <v>14985</v>
      </c>
      <c r="W7273" s="0" t="s">
        <v>47</v>
      </c>
      <c r="X7273" s="0" t="s">
        <v>48</v>
      </c>
      <c r="Y7273" s="0" t="s">
        <v>14986</v>
      </c>
      <c r="Z7273" s="0" t="n">
        <v>8.66</v>
      </c>
      <c r="AA7273" s="0" t="s">
        <v>45</v>
      </c>
      <c r="AB7273" s="0" t="n">
        <v>1.85</v>
      </c>
      <c r="AC7273" s="0" t="s">
        <v>45</v>
      </c>
      <c r="AD7273" s="0" t="n">
        <v>13</v>
      </c>
      <c r="AE7273" s="0" t="n">
        <f aca="false">AD7273+100</f>
        <v>113</v>
      </c>
      <c r="AF7273" s="8" t="n">
        <f aca="false">((P7273/AE7273)*100)*ABS(I7273)</f>
        <v>12.5840707964602</v>
      </c>
      <c r="AG7273" s="0" t="n">
        <f aca="false">(TRUNC((AF7273*AD7273/100),2))</f>
        <v>1.63</v>
      </c>
      <c r="AH7273" s="0" t="n">
        <f aca="false">TRUNC(AF7273*1.3222,2)</f>
        <v>16.63</v>
      </c>
      <c r="AI7273" s="0" t="n">
        <f aca="false">TRUNC(AG7273*1.3222,2)</f>
        <v>2.15</v>
      </c>
      <c r="AJ7273" s="0" t="n">
        <f aca="false">((P7273-T7273)*0.7+T7273)*ABS(I7273)</f>
        <v>10.509</v>
      </c>
      <c r="AK7273" s="9" t="n">
        <f aca="false">IF(K7273="REFUND",(-1*(AJ7273-AG7273)),(AJ7273-AG7273))</f>
        <v>8.879</v>
      </c>
    </row>
    <row r="7274" customFormat="false" ht="13.8" hidden="false" customHeight="false" outlineLevel="0" collapsed="false">
      <c r="A7274" s="6" t="n">
        <v>42247</v>
      </c>
      <c r="B7274" s="0" t="n">
        <v>970097754191</v>
      </c>
      <c r="C7274" s="0" t="s">
        <v>25643</v>
      </c>
      <c r="D7274" s="0" t="s">
        <v>21400</v>
      </c>
      <c r="E7274" s="7" t="n">
        <v>9781250022097</v>
      </c>
      <c r="F7274" s="0" t="s">
        <v>21123</v>
      </c>
      <c r="G7274" s="0" t="s">
        <v>21124</v>
      </c>
      <c r="H7274" s="0" t="s">
        <v>356</v>
      </c>
      <c r="I7274" s="0" t="n">
        <v>1</v>
      </c>
      <c r="J7274" s="0" t="s">
        <v>573</v>
      </c>
      <c r="K7274" s="0" t="s">
        <v>43</v>
      </c>
      <c r="L7274" s="0" t="n">
        <v>18.39</v>
      </c>
      <c r="M7274" s="0" t="s">
        <v>44</v>
      </c>
      <c r="N7274" s="0" t="n">
        <v>15.99</v>
      </c>
      <c r="O7274" s="0" t="s">
        <v>44</v>
      </c>
      <c r="P7274" s="0" t="n">
        <v>14.22</v>
      </c>
      <c r="Q7274" s="0" t="s">
        <v>45</v>
      </c>
      <c r="R7274" s="0" t="n">
        <v>12.37</v>
      </c>
      <c r="S7274" s="0" t="s">
        <v>45</v>
      </c>
      <c r="T7274" s="0" t="n">
        <v>1.85</v>
      </c>
      <c r="U7274" s="0" t="s">
        <v>45</v>
      </c>
      <c r="V7274" s="0" t="s">
        <v>171</v>
      </c>
      <c r="W7274" s="0" t="s">
        <v>104</v>
      </c>
      <c r="X7274" s="0" t="s">
        <v>48</v>
      </c>
      <c r="Y7274" s="0" t="s">
        <v>24638</v>
      </c>
      <c r="Z7274" s="0" t="n">
        <v>8.66</v>
      </c>
      <c r="AA7274" s="0" t="s">
        <v>45</v>
      </c>
      <c r="AB7274" s="0" t="n">
        <v>1.85</v>
      </c>
      <c r="AC7274" s="0" t="s">
        <v>45</v>
      </c>
      <c r="AD7274" s="0" t="n">
        <v>5</v>
      </c>
      <c r="AE7274" s="0" t="n">
        <f aca="false">AD7274+100</f>
        <v>105</v>
      </c>
      <c r="AF7274" s="8" t="n">
        <f aca="false">((P7274/AE7274)*100)*ABS(I7274)</f>
        <v>13.5428571428571</v>
      </c>
      <c r="AG7274" s="0" t="n">
        <f aca="false">(TRUNC((AF7274*AD7274/100),2))</f>
        <v>0.67</v>
      </c>
      <c r="AH7274" s="0" t="n">
        <f aca="false">TRUNC(AF7274*1.3222,2)</f>
        <v>17.9</v>
      </c>
      <c r="AI7274" s="0" t="n">
        <f aca="false">TRUNC(AG7274*1.3222,2)</f>
        <v>0.88</v>
      </c>
      <c r="AJ7274" s="0" t="n">
        <f aca="false">((P7274-T7274)*0.7+T7274)*ABS(I7274)</f>
        <v>10.509</v>
      </c>
      <c r="AK7274" s="9" t="n">
        <f aca="false">IF(K7274="REFUND",(-1*(AJ7274-AG7274)),(AJ7274-AG7274))</f>
        <v>9.839</v>
      </c>
    </row>
    <row r="7275" customFormat="false" ht="13.8" hidden="false" customHeight="false" outlineLevel="0" collapsed="false">
      <c r="A7275" s="6" t="n">
        <v>42247</v>
      </c>
      <c r="B7275" s="0" t="n">
        <v>970099223191</v>
      </c>
      <c r="C7275" s="0" t="s">
        <v>25644</v>
      </c>
      <c r="D7275" s="0" t="s">
        <v>21612</v>
      </c>
      <c r="E7275" s="7" t="n">
        <v>9781250022097</v>
      </c>
      <c r="F7275" s="0" t="s">
        <v>21123</v>
      </c>
      <c r="G7275" s="0" t="s">
        <v>21124</v>
      </c>
      <c r="H7275" s="0" t="s">
        <v>356</v>
      </c>
      <c r="I7275" s="0" t="n">
        <v>1</v>
      </c>
      <c r="J7275" s="0" t="s">
        <v>573</v>
      </c>
      <c r="K7275" s="0" t="s">
        <v>43</v>
      </c>
      <c r="L7275" s="0" t="n">
        <v>18.39</v>
      </c>
      <c r="M7275" s="0" t="s">
        <v>44</v>
      </c>
      <c r="N7275" s="0" t="n">
        <v>15.99</v>
      </c>
      <c r="O7275" s="0" t="s">
        <v>44</v>
      </c>
      <c r="P7275" s="0" t="n">
        <v>14.22</v>
      </c>
      <c r="Q7275" s="0" t="s">
        <v>45</v>
      </c>
      <c r="R7275" s="0" t="n">
        <v>12.37</v>
      </c>
      <c r="S7275" s="0" t="s">
        <v>45</v>
      </c>
      <c r="T7275" s="0" t="n">
        <v>1.85</v>
      </c>
      <c r="U7275" s="0" t="s">
        <v>45</v>
      </c>
      <c r="V7275" s="0" t="s">
        <v>240</v>
      </c>
      <c r="W7275" s="0" t="s">
        <v>80</v>
      </c>
      <c r="X7275" s="0" t="s">
        <v>48</v>
      </c>
      <c r="Y7275" s="0" t="s">
        <v>25645</v>
      </c>
      <c r="Z7275" s="0" t="n">
        <v>8.66</v>
      </c>
      <c r="AA7275" s="0" t="s">
        <v>45</v>
      </c>
      <c r="AB7275" s="0" t="n">
        <v>1.85</v>
      </c>
      <c r="AC7275" s="0" t="s">
        <v>45</v>
      </c>
      <c r="AD7275" s="0" t="n">
        <v>5</v>
      </c>
      <c r="AE7275" s="0" t="n">
        <f aca="false">AD7275+100</f>
        <v>105</v>
      </c>
      <c r="AF7275" s="8" t="n">
        <f aca="false">((P7275/AE7275)*100)*ABS(I7275)</f>
        <v>13.5428571428571</v>
      </c>
      <c r="AG7275" s="0" t="n">
        <f aca="false">(TRUNC((AF7275*AD7275/100),2))</f>
        <v>0.67</v>
      </c>
      <c r="AH7275" s="0" t="n">
        <f aca="false">TRUNC(AF7275*1.3222,2)</f>
        <v>17.9</v>
      </c>
      <c r="AI7275" s="0" t="n">
        <f aca="false">TRUNC(AG7275*1.3222,2)</f>
        <v>0.88</v>
      </c>
      <c r="AJ7275" s="0" t="n">
        <f aca="false">((P7275-T7275)*0.7+T7275)*ABS(I7275)</f>
        <v>10.509</v>
      </c>
      <c r="AK7275" s="9" t="n">
        <f aca="false">IF(K7275="REFUND",(-1*(AJ7275-AG7275)),(AJ7275-AG7275))</f>
        <v>9.839</v>
      </c>
    </row>
    <row r="7276" customFormat="false" ht="13.8" hidden="false" customHeight="false" outlineLevel="0" collapsed="false">
      <c r="A7276" s="6" t="n">
        <v>42247</v>
      </c>
      <c r="B7276" s="0" t="n">
        <v>970099330141</v>
      </c>
      <c r="C7276" s="0" t="s">
        <v>25646</v>
      </c>
      <c r="D7276" s="0" t="s">
        <v>25647</v>
      </c>
      <c r="E7276" s="7" t="n">
        <v>9781250022097</v>
      </c>
      <c r="F7276" s="0" t="s">
        <v>21123</v>
      </c>
      <c r="G7276" s="0" t="s">
        <v>21124</v>
      </c>
      <c r="H7276" s="0" t="s">
        <v>356</v>
      </c>
      <c r="I7276" s="0" t="n">
        <v>1</v>
      </c>
      <c r="J7276" s="0" t="s">
        <v>573</v>
      </c>
      <c r="K7276" s="0" t="s">
        <v>43</v>
      </c>
      <c r="L7276" s="0" t="n">
        <v>18.39</v>
      </c>
      <c r="M7276" s="0" t="s">
        <v>44</v>
      </c>
      <c r="N7276" s="0" t="n">
        <v>15.99</v>
      </c>
      <c r="O7276" s="0" t="s">
        <v>44</v>
      </c>
      <c r="P7276" s="0" t="n">
        <v>14.12</v>
      </c>
      <c r="Q7276" s="0" t="s">
        <v>45</v>
      </c>
      <c r="R7276" s="0" t="n">
        <v>12.28</v>
      </c>
      <c r="S7276" s="0" t="s">
        <v>45</v>
      </c>
      <c r="T7276" s="0" t="n">
        <v>1.84</v>
      </c>
      <c r="U7276" s="0" t="s">
        <v>45</v>
      </c>
      <c r="V7276" s="0" t="s">
        <v>1820</v>
      </c>
      <c r="W7276" s="0" t="s">
        <v>47</v>
      </c>
      <c r="X7276" s="0" t="s">
        <v>48</v>
      </c>
      <c r="Y7276" s="0" t="s">
        <v>1821</v>
      </c>
      <c r="Z7276" s="0" t="n">
        <v>8.6</v>
      </c>
      <c r="AA7276" s="0" t="s">
        <v>45</v>
      </c>
      <c r="AB7276" s="0" t="n">
        <v>1.84</v>
      </c>
      <c r="AC7276" s="0" t="s">
        <v>45</v>
      </c>
      <c r="AD7276" s="0" t="n">
        <v>13</v>
      </c>
      <c r="AE7276" s="0" t="n">
        <f aca="false">AD7276+100</f>
        <v>113</v>
      </c>
      <c r="AF7276" s="8" t="n">
        <f aca="false">((P7276/AE7276)*100)*ABS(I7276)</f>
        <v>12.4955752212389</v>
      </c>
      <c r="AG7276" s="0" t="n">
        <f aca="false">(TRUNC((AF7276*AD7276/100),2))</f>
        <v>1.62</v>
      </c>
      <c r="AH7276" s="0" t="n">
        <f aca="false">TRUNC(AF7276*1.3222,2)</f>
        <v>16.52</v>
      </c>
      <c r="AI7276" s="0" t="n">
        <f aca="false">TRUNC(AG7276*1.3222,2)</f>
        <v>2.14</v>
      </c>
      <c r="AJ7276" s="0" t="n">
        <f aca="false">((P7276-T7276)*0.7+T7276)*ABS(I7276)</f>
        <v>10.436</v>
      </c>
      <c r="AK7276" s="9" t="n">
        <f aca="false">IF(K7276="REFUND",(-1*(AJ7276-AG7276)),(AJ7276-AG7276))</f>
        <v>8.816</v>
      </c>
    </row>
    <row r="7277" customFormat="false" ht="13.8" hidden="false" customHeight="false" outlineLevel="0" collapsed="false">
      <c r="A7277" s="6" t="n">
        <v>42247</v>
      </c>
      <c r="B7277" s="0" t="n">
        <v>970099349191</v>
      </c>
      <c r="C7277" s="0" t="s">
        <v>25648</v>
      </c>
      <c r="D7277" s="0" t="s">
        <v>25649</v>
      </c>
      <c r="E7277" s="7" t="n">
        <v>9781250022097</v>
      </c>
      <c r="F7277" s="0" t="s">
        <v>21123</v>
      </c>
      <c r="G7277" s="0" t="s">
        <v>21124</v>
      </c>
      <c r="H7277" s="0" t="s">
        <v>356</v>
      </c>
      <c r="I7277" s="0" t="n">
        <v>1</v>
      </c>
      <c r="J7277" s="0" t="s">
        <v>573</v>
      </c>
      <c r="K7277" s="0" t="s">
        <v>43</v>
      </c>
      <c r="L7277" s="0" t="n">
        <v>18.39</v>
      </c>
      <c r="M7277" s="0" t="s">
        <v>44</v>
      </c>
      <c r="N7277" s="0" t="n">
        <v>15.99</v>
      </c>
      <c r="O7277" s="0" t="s">
        <v>44</v>
      </c>
      <c r="P7277" s="0" t="n">
        <v>14.22</v>
      </c>
      <c r="Q7277" s="0" t="s">
        <v>45</v>
      </c>
      <c r="R7277" s="0" t="n">
        <v>12.37</v>
      </c>
      <c r="S7277" s="0" t="s">
        <v>45</v>
      </c>
      <c r="T7277" s="0" t="n">
        <v>1.85</v>
      </c>
      <c r="U7277" s="0" t="s">
        <v>45</v>
      </c>
      <c r="V7277" s="0" t="s">
        <v>240</v>
      </c>
      <c r="W7277" s="0" t="s">
        <v>80</v>
      </c>
      <c r="X7277" s="0" t="s">
        <v>48</v>
      </c>
      <c r="Y7277" s="0" t="s">
        <v>14595</v>
      </c>
      <c r="Z7277" s="0" t="n">
        <v>8.66</v>
      </c>
      <c r="AA7277" s="0" t="s">
        <v>45</v>
      </c>
      <c r="AB7277" s="0" t="n">
        <v>1.85</v>
      </c>
      <c r="AC7277" s="0" t="s">
        <v>45</v>
      </c>
      <c r="AD7277" s="0" t="n">
        <v>5</v>
      </c>
      <c r="AE7277" s="0" t="n">
        <f aca="false">AD7277+100</f>
        <v>105</v>
      </c>
      <c r="AF7277" s="8" t="n">
        <f aca="false">((P7277/AE7277)*100)*ABS(I7277)</f>
        <v>13.5428571428571</v>
      </c>
      <c r="AG7277" s="0" t="n">
        <f aca="false">(TRUNC((AF7277*AD7277/100),2))</f>
        <v>0.67</v>
      </c>
      <c r="AH7277" s="0" t="n">
        <f aca="false">TRUNC(AF7277*1.3222,2)</f>
        <v>17.9</v>
      </c>
      <c r="AI7277" s="0" t="n">
        <f aca="false">TRUNC(AG7277*1.3222,2)</f>
        <v>0.88</v>
      </c>
      <c r="AJ7277" s="0" t="n">
        <f aca="false">((P7277-T7277)*0.7+T7277)*ABS(I7277)</f>
        <v>10.509</v>
      </c>
      <c r="AK7277" s="9" t="n">
        <f aca="false">IF(K7277="REFUND",(-1*(AJ7277-AG7277)),(AJ7277-AG7277))</f>
        <v>9.839</v>
      </c>
    </row>
    <row r="7278" customFormat="false" ht="13.8" hidden="false" customHeight="false" outlineLevel="0" collapsed="false">
      <c r="A7278" s="6" t="n">
        <v>42247</v>
      </c>
      <c r="B7278" s="0" t="n">
        <v>970099953191</v>
      </c>
      <c r="C7278" s="0" t="s">
        <v>25650</v>
      </c>
      <c r="D7278" s="0" t="s">
        <v>25651</v>
      </c>
      <c r="E7278" s="7" t="n">
        <v>9781250022097</v>
      </c>
      <c r="F7278" s="0" t="s">
        <v>21123</v>
      </c>
      <c r="G7278" s="0" t="s">
        <v>21124</v>
      </c>
      <c r="H7278" s="0" t="s">
        <v>356</v>
      </c>
      <c r="I7278" s="0" t="n">
        <v>1</v>
      </c>
      <c r="J7278" s="0" t="s">
        <v>573</v>
      </c>
      <c r="K7278" s="0" t="s">
        <v>43</v>
      </c>
      <c r="L7278" s="0" t="n">
        <v>18.39</v>
      </c>
      <c r="M7278" s="0" t="s">
        <v>44</v>
      </c>
      <c r="N7278" s="0" t="n">
        <v>15.99</v>
      </c>
      <c r="O7278" s="0" t="s">
        <v>44</v>
      </c>
      <c r="P7278" s="0" t="n">
        <v>14.22</v>
      </c>
      <c r="Q7278" s="0" t="s">
        <v>45</v>
      </c>
      <c r="R7278" s="0" t="n">
        <v>12.37</v>
      </c>
      <c r="S7278" s="0" t="s">
        <v>45</v>
      </c>
      <c r="T7278" s="0" t="n">
        <v>1.85</v>
      </c>
      <c r="U7278" s="0" t="s">
        <v>45</v>
      </c>
      <c r="V7278" s="0" t="s">
        <v>14505</v>
      </c>
      <c r="W7278" s="0" t="s">
        <v>47</v>
      </c>
      <c r="X7278" s="0" t="s">
        <v>48</v>
      </c>
      <c r="Y7278" s="0" t="s">
        <v>25652</v>
      </c>
      <c r="Z7278" s="0" t="n">
        <v>8.66</v>
      </c>
      <c r="AA7278" s="0" t="s">
        <v>45</v>
      </c>
      <c r="AB7278" s="0" t="n">
        <v>1.85</v>
      </c>
      <c r="AC7278" s="0" t="s">
        <v>45</v>
      </c>
      <c r="AD7278" s="0" t="n">
        <v>13</v>
      </c>
      <c r="AE7278" s="0" t="n">
        <f aca="false">AD7278+100</f>
        <v>113</v>
      </c>
      <c r="AF7278" s="8" t="n">
        <f aca="false">((P7278/AE7278)*100)*ABS(I7278)</f>
        <v>12.5840707964602</v>
      </c>
      <c r="AG7278" s="0" t="n">
        <f aca="false">(TRUNC((AF7278*AD7278/100),2))</f>
        <v>1.63</v>
      </c>
      <c r="AH7278" s="0" t="n">
        <f aca="false">TRUNC(AF7278*1.3222,2)</f>
        <v>16.63</v>
      </c>
      <c r="AI7278" s="0" t="n">
        <f aca="false">TRUNC(AG7278*1.3222,2)</f>
        <v>2.15</v>
      </c>
      <c r="AJ7278" s="0" t="n">
        <f aca="false">((P7278-T7278)*0.7+T7278)*ABS(I7278)</f>
        <v>10.509</v>
      </c>
      <c r="AK7278" s="9" t="n">
        <f aca="false">IF(K7278="REFUND",(-1*(AJ7278-AG7278)),(AJ7278-AG7278))</f>
        <v>8.879</v>
      </c>
    </row>
    <row r="7279" customFormat="false" ht="13.8" hidden="false" customHeight="false" outlineLevel="0" collapsed="false">
      <c r="A7279" s="6" t="n">
        <v>42247</v>
      </c>
      <c r="B7279" s="0" t="n">
        <v>970101073191</v>
      </c>
      <c r="C7279" s="0" t="s">
        <v>25653</v>
      </c>
      <c r="D7279" s="0" t="s">
        <v>21638</v>
      </c>
      <c r="E7279" s="7" t="n">
        <v>9780805099782</v>
      </c>
      <c r="F7279" s="0" t="s">
        <v>9208</v>
      </c>
      <c r="G7279" s="0" t="s">
        <v>9209</v>
      </c>
      <c r="H7279" s="0" t="s">
        <v>9210</v>
      </c>
      <c r="I7279" s="0" t="n">
        <v>1</v>
      </c>
      <c r="J7279" s="0" t="s">
        <v>573</v>
      </c>
      <c r="K7279" s="0" t="s">
        <v>43</v>
      </c>
      <c r="L7279" s="0" t="n">
        <v>16.09</v>
      </c>
      <c r="M7279" s="0" t="s">
        <v>44</v>
      </c>
      <c r="N7279" s="0" t="n">
        <v>13.99</v>
      </c>
      <c r="O7279" s="0" t="s">
        <v>44</v>
      </c>
      <c r="P7279" s="0" t="n">
        <v>12.44</v>
      </c>
      <c r="Q7279" s="0" t="s">
        <v>45</v>
      </c>
      <c r="R7279" s="0" t="n">
        <v>10.82</v>
      </c>
      <c r="S7279" s="0" t="s">
        <v>45</v>
      </c>
      <c r="T7279" s="0" t="n">
        <v>1.62</v>
      </c>
      <c r="U7279" s="0" t="s">
        <v>45</v>
      </c>
      <c r="V7279" s="0" t="s">
        <v>171</v>
      </c>
      <c r="W7279" s="0" t="s">
        <v>80</v>
      </c>
      <c r="X7279" s="0" t="s">
        <v>48</v>
      </c>
      <c r="Y7279" s="0" t="s">
        <v>25654</v>
      </c>
      <c r="Z7279" s="0" t="n">
        <v>7.57</v>
      </c>
      <c r="AA7279" s="0" t="s">
        <v>45</v>
      </c>
      <c r="AB7279" s="0" t="n">
        <v>1.62</v>
      </c>
      <c r="AC7279" s="0" t="s">
        <v>45</v>
      </c>
      <c r="AD7279" s="0" t="n">
        <v>5</v>
      </c>
      <c r="AE7279" s="0" t="n">
        <f aca="false">AD7279+100</f>
        <v>105</v>
      </c>
      <c r="AF7279" s="8" t="n">
        <f aca="false">((P7279/AE7279)*100)*ABS(I7279)</f>
        <v>11.847619047619</v>
      </c>
      <c r="AG7279" s="0" t="n">
        <f aca="false">(TRUNC((AF7279*AD7279/100),2))</f>
        <v>0.59</v>
      </c>
      <c r="AH7279" s="0" t="n">
        <f aca="false">TRUNC(AF7279*1.3222,2)</f>
        <v>15.66</v>
      </c>
      <c r="AI7279" s="0" t="n">
        <f aca="false">TRUNC(AG7279*1.3222,2)</f>
        <v>0.78</v>
      </c>
      <c r="AJ7279" s="0" t="n">
        <f aca="false">((P7279-T7279)*0.7+T7279)*ABS(I7279)</f>
        <v>9.194</v>
      </c>
      <c r="AK7279" s="9" t="n">
        <f aca="false">IF(K7279="REFUND",(-1*(AJ7279-AG7279)),(AJ7279-AG7279))</f>
        <v>8.604</v>
      </c>
    </row>
    <row r="7280" customFormat="false" ht="13.8" hidden="false" customHeight="false" outlineLevel="0" collapsed="false">
      <c r="A7280" s="6" t="n">
        <v>42247</v>
      </c>
      <c r="B7280" s="0" t="n">
        <v>970101233191</v>
      </c>
      <c r="C7280" s="0" t="s">
        <v>25655</v>
      </c>
      <c r="D7280" s="0" t="s">
        <v>25656</v>
      </c>
      <c r="E7280" s="7" t="n">
        <v>9781250022097</v>
      </c>
      <c r="F7280" s="0" t="s">
        <v>21123</v>
      </c>
      <c r="G7280" s="0" t="s">
        <v>21124</v>
      </c>
      <c r="H7280" s="0" t="s">
        <v>356</v>
      </c>
      <c r="I7280" s="0" t="n">
        <v>1</v>
      </c>
      <c r="J7280" s="0" t="s">
        <v>573</v>
      </c>
      <c r="K7280" s="0" t="s">
        <v>43</v>
      </c>
      <c r="L7280" s="0" t="n">
        <v>18.39</v>
      </c>
      <c r="M7280" s="0" t="s">
        <v>44</v>
      </c>
      <c r="N7280" s="0" t="n">
        <v>15.99</v>
      </c>
      <c r="O7280" s="0" t="s">
        <v>44</v>
      </c>
      <c r="P7280" s="0" t="n">
        <v>14.22</v>
      </c>
      <c r="Q7280" s="0" t="s">
        <v>45</v>
      </c>
      <c r="R7280" s="0" t="n">
        <v>12.37</v>
      </c>
      <c r="S7280" s="0" t="s">
        <v>45</v>
      </c>
      <c r="T7280" s="0" t="n">
        <v>1.85</v>
      </c>
      <c r="U7280" s="0" t="s">
        <v>45</v>
      </c>
      <c r="V7280" s="0" t="s">
        <v>6423</v>
      </c>
      <c r="W7280" s="0" t="s">
        <v>47</v>
      </c>
      <c r="X7280" s="0" t="s">
        <v>48</v>
      </c>
      <c r="Y7280" s="0" t="s">
        <v>25657</v>
      </c>
      <c r="Z7280" s="0" t="n">
        <v>8.66</v>
      </c>
      <c r="AA7280" s="0" t="s">
        <v>45</v>
      </c>
      <c r="AB7280" s="0" t="n">
        <v>1.85</v>
      </c>
      <c r="AC7280" s="0" t="s">
        <v>45</v>
      </c>
      <c r="AD7280" s="0" t="n">
        <v>13</v>
      </c>
      <c r="AE7280" s="0" t="n">
        <f aca="false">AD7280+100</f>
        <v>113</v>
      </c>
      <c r="AF7280" s="8" t="n">
        <f aca="false">((P7280/AE7280)*100)*ABS(I7280)</f>
        <v>12.5840707964602</v>
      </c>
      <c r="AG7280" s="0" t="n">
        <f aca="false">(TRUNC((AF7280*AD7280/100),2))</f>
        <v>1.63</v>
      </c>
      <c r="AH7280" s="0" t="n">
        <f aca="false">TRUNC(AF7280*1.3222,2)</f>
        <v>16.63</v>
      </c>
      <c r="AI7280" s="0" t="n">
        <f aca="false">TRUNC(AG7280*1.3222,2)</f>
        <v>2.15</v>
      </c>
      <c r="AJ7280" s="0" t="n">
        <f aca="false">((P7280-T7280)*0.7+T7280)*ABS(I7280)</f>
        <v>10.509</v>
      </c>
      <c r="AK7280" s="9" t="n">
        <f aca="false">IF(K7280="REFUND",(-1*(AJ7280-AG7280)),(AJ7280-AG7280))</f>
        <v>8.879</v>
      </c>
    </row>
    <row r="7281" customFormat="false" ht="13.8" hidden="false" customHeight="false" outlineLevel="0" collapsed="false">
      <c r="A7281" s="6" t="n">
        <v>42247</v>
      </c>
      <c r="B7281" s="0" t="n">
        <v>970101378141</v>
      </c>
      <c r="C7281" s="0" t="s">
        <v>25658</v>
      </c>
      <c r="D7281" s="0" t="s">
        <v>25659</v>
      </c>
      <c r="E7281" s="7" t="n">
        <v>9781429955690</v>
      </c>
      <c r="F7281" s="0" t="s">
        <v>25660</v>
      </c>
      <c r="G7281" s="0" t="s">
        <v>25661</v>
      </c>
      <c r="H7281" s="0" t="s">
        <v>2175</v>
      </c>
      <c r="I7281" s="0" t="n">
        <v>1</v>
      </c>
      <c r="J7281" s="0" t="s">
        <v>573</v>
      </c>
      <c r="K7281" s="0" t="s">
        <v>43</v>
      </c>
      <c r="L7281" s="0" t="n">
        <v>12.64</v>
      </c>
      <c r="M7281" s="0" t="s">
        <v>44</v>
      </c>
      <c r="N7281" s="0" t="n">
        <v>10.99</v>
      </c>
      <c r="O7281" s="0" t="s">
        <v>44</v>
      </c>
      <c r="P7281" s="0" t="n">
        <v>9.7</v>
      </c>
      <c r="Q7281" s="0" t="s">
        <v>45</v>
      </c>
      <c r="R7281" s="0" t="n">
        <v>8.44</v>
      </c>
      <c r="S7281" s="0" t="s">
        <v>45</v>
      </c>
      <c r="T7281" s="0" t="n">
        <v>1.26</v>
      </c>
      <c r="U7281" s="0" t="s">
        <v>45</v>
      </c>
      <c r="V7281" s="0" t="s">
        <v>8338</v>
      </c>
      <c r="W7281" s="0" t="s">
        <v>47</v>
      </c>
      <c r="X7281" s="0" t="s">
        <v>48</v>
      </c>
      <c r="Y7281" s="0" t="s">
        <v>18789</v>
      </c>
      <c r="Z7281" s="0" t="n">
        <v>5.91</v>
      </c>
      <c r="AA7281" s="0" t="s">
        <v>45</v>
      </c>
      <c r="AB7281" s="0" t="n">
        <v>1.26</v>
      </c>
      <c r="AC7281" s="0" t="s">
        <v>45</v>
      </c>
      <c r="AD7281" s="0" t="n">
        <v>13</v>
      </c>
      <c r="AE7281" s="0" t="n">
        <f aca="false">AD7281+100</f>
        <v>113</v>
      </c>
      <c r="AF7281" s="8" t="n">
        <f aca="false">((P7281/AE7281)*100)*ABS(I7281)</f>
        <v>8.58407079646018</v>
      </c>
      <c r="AG7281" s="0" t="n">
        <f aca="false">(TRUNC((AF7281*AD7281/100),2))</f>
        <v>1.11</v>
      </c>
      <c r="AH7281" s="0" t="n">
        <f aca="false">TRUNC(AF7281*1.3222,2)</f>
        <v>11.34</v>
      </c>
      <c r="AI7281" s="0" t="n">
        <f aca="false">TRUNC(AG7281*1.3222,2)</f>
        <v>1.46</v>
      </c>
      <c r="AJ7281" s="0" t="n">
        <f aca="false">((P7281-T7281)*0.7+T7281)*ABS(I7281)</f>
        <v>7.168</v>
      </c>
      <c r="AK7281" s="9" t="n">
        <f aca="false">IF(K7281="REFUND",(-1*(AJ7281-AG7281)),(AJ7281-AG7281))</f>
        <v>6.058</v>
      </c>
    </row>
    <row r="7282" customFormat="false" ht="13.8" hidden="false" customHeight="false" outlineLevel="0" collapsed="false">
      <c r="A7282" s="6" t="n">
        <v>42247</v>
      </c>
      <c r="B7282" s="0" t="n">
        <v>970102290191</v>
      </c>
      <c r="C7282" s="0" t="s">
        <v>25662</v>
      </c>
      <c r="D7282" s="0" t="s">
        <v>25663</v>
      </c>
      <c r="E7282" s="7" t="n">
        <v>9781250022097</v>
      </c>
      <c r="F7282" s="0" t="s">
        <v>21123</v>
      </c>
      <c r="G7282" s="0" t="s">
        <v>21124</v>
      </c>
      <c r="H7282" s="0" t="s">
        <v>356</v>
      </c>
      <c r="I7282" s="0" t="n">
        <v>1</v>
      </c>
      <c r="J7282" s="0" t="s">
        <v>573</v>
      </c>
      <c r="K7282" s="0" t="s">
        <v>43</v>
      </c>
      <c r="L7282" s="0" t="n">
        <v>18.39</v>
      </c>
      <c r="M7282" s="0" t="s">
        <v>44</v>
      </c>
      <c r="N7282" s="0" t="n">
        <v>15.99</v>
      </c>
      <c r="O7282" s="0" t="s">
        <v>44</v>
      </c>
      <c r="P7282" s="0" t="n">
        <v>14.22</v>
      </c>
      <c r="Q7282" s="0" t="s">
        <v>45</v>
      </c>
      <c r="R7282" s="0" t="n">
        <v>12.37</v>
      </c>
      <c r="S7282" s="0" t="s">
        <v>45</v>
      </c>
      <c r="T7282" s="0" t="n">
        <v>1.85</v>
      </c>
      <c r="U7282" s="0" t="s">
        <v>45</v>
      </c>
      <c r="V7282" s="0" t="s">
        <v>164</v>
      </c>
      <c r="W7282" s="0" t="s">
        <v>104</v>
      </c>
      <c r="X7282" s="0" t="s">
        <v>48</v>
      </c>
      <c r="Y7282" s="0" t="s">
        <v>25664</v>
      </c>
      <c r="Z7282" s="0" t="n">
        <v>8.66</v>
      </c>
      <c r="AA7282" s="0" t="s">
        <v>45</v>
      </c>
      <c r="AB7282" s="0" t="n">
        <v>1.85</v>
      </c>
      <c r="AC7282" s="0" t="s">
        <v>45</v>
      </c>
      <c r="AD7282" s="0" t="n">
        <v>5</v>
      </c>
      <c r="AE7282" s="0" t="n">
        <f aca="false">AD7282+100</f>
        <v>105</v>
      </c>
      <c r="AF7282" s="8" t="n">
        <f aca="false">((P7282/AE7282)*100)*ABS(I7282)</f>
        <v>13.5428571428571</v>
      </c>
      <c r="AG7282" s="0" t="n">
        <f aca="false">(TRUNC((AF7282*AD7282/100),2))</f>
        <v>0.67</v>
      </c>
      <c r="AH7282" s="0" t="n">
        <f aca="false">TRUNC(AF7282*1.3222,2)</f>
        <v>17.9</v>
      </c>
      <c r="AI7282" s="0" t="n">
        <f aca="false">TRUNC(AG7282*1.3222,2)</f>
        <v>0.88</v>
      </c>
      <c r="AJ7282" s="0" t="n">
        <f aca="false">((P7282-T7282)*0.7+T7282)*ABS(I7282)</f>
        <v>10.509</v>
      </c>
      <c r="AK7282" s="9" t="n">
        <f aca="false">IF(K7282="REFUND",(-1*(AJ7282-AG7282)),(AJ7282-AG7282))</f>
        <v>9.839</v>
      </c>
    </row>
    <row r="7283" customFormat="false" ht="13.8" hidden="false" customHeight="false" outlineLevel="0" collapsed="false">
      <c r="A7283" s="6" t="n">
        <v>42247</v>
      </c>
      <c r="B7283" s="0" t="n">
        <v>970102442341</v>
      </c>
      <c r="C7283" s="0" t="s">
        <v>25665</v>
      </c>
      <c r="D7283" s="0" t="s">
        <v>25666</v>
      </c>
      <c r="E7283" s="7" t="n">
        <v>9781429927840</v>
      </c>
      <c r="F7283" s="0" t="s">
        <v>4310</v>
      </c>
      <c r="G7283" s="0" t="s">
        <v>4311</v>
      </c>
      <c r="H7283" s="0" t="s">
        <v>139</v>
      </c>
      <c r="I7283" s="0" t="n">
        <v>1</v>
      </c>
      <c r="J7283" s="0" t="s">
        <v>573</v>
      </c>
      <c r="K7283" s="0" t="s">
        <v>43</v>
      </c>
      <c r="L7283" s="0" t="n">
        <v>12.64</v>
      </c>
      <c r="M7283" s="0" t="s">
        <v>44</v>
      </c>
      <c r="N7283" s="0" t="n">
        <v>10.99</v>
      </c>
      <c r="O7283" s="0" t="s">
        <v>44</v>
      </c>
      <c r="P7283" s="0" t="n">
        <v>9.7</v>
      </c>
      <c r="Q7283" s="0" t="s">
        <v>45</v>
      </c>
      <c r="R7283" s="0" t="n">
        <v>8.44</v>
      </c>
      <c r="S7283" s="0" t="s">
        <v>45</v>
      </c>
      <c r="T7283" s="0" t="n">
        <v>1.26</v>
      </c>
      <c r="U7283" s="0" t="s">
        <v>45</v>
      </c>
      <c r="V7283" s="0" t="s">
        <v>22011</v>
      </c>
      <c r="W7283" s="0" t="s">
        <v>104</v>
      </c>
      <c r="X7283" s="0" t="s">
        <v>48</v>
      </c>
      <c r="Y7283" s="0" t="s">
        <v>25667</v>
      </c>
      <c r="Z7283" s="0" t="n">
        <v>5.91</v>
      </c>
      <c r="AA7283" s="0" t="s">
        <v>45</v>
      </c>
      <c r="AB7283" s="0" t="n">
        <v>1.26</v>
      </c>
      <c r="AC7283" s="0" t="s">
        <v>45</v>
      </c>
      <c r="AD7283" s="0" t="n">
        <v>5</v>
      </c>
      <c r="AE7283" s="0" t="n">
        <f aca="false">AD7283+100</f>
        <v>105</v>
      </c>
      <c r="AF7283" s="8" t="n">
        <f aca="false">((P7283/AE7283)*100)*ABS(I7283)</f>
        <v>9.23809523809524</v>
      </c>
      <c r="AG7283" s="0" t="n">
        <f aca="false">(TRUNC((AF7283*AD7283/100),2))</f>
        <v>0.46</v>
      </c>
      <c r="AH7283" s="0" t="n">
        <f aca="false">TRUNC(AF7283*1.3222,2)</f>
        <v>12.21</v>
      </c>
      <c r="AI7283" s="0" t="n">
        <f aca="false">TRUNC(AG7283*1.3222,2)</f>
        <v>0.6</v>
      </c>
      <c r="AJ7283" s="0" t="n">
        <f aca="false">((P7283-T7283)*0.7+T7283)*ABS(I7283)</f>
        <v>7.168</v>
      </c>
      <c r="AK7283" s="9" t="n">
        <f aca="false">IF(K7283="REFUND",(-1*(AJ7283-AG7283)),(AJ7283-AG7283))</f>
        <v>6.708</v>
      </c>
    </row>
    <row r="7284" customFormat="false" ht="13.8" hidden="false" customHeight="false" outlineLevel="0" collapsed="false">
      <c r="A7284" s="6" t="n">
        <v>42247</v>
      </c>
      <c r="B7284" s="0" t="n">
        <v>970103318191</v>
      </c>
      <c r="C7284" s="0" t="s">
        <v>25668</v>
      </c>
      <c r="D7284" s="0" t="s">
        <v>25669</v>
      </c>
      <c r="E7284" s="7" t="n">
        <v>9781250022097</v>
      </c>
      <c r="F7284" s="0" t="s">
        <v>21123</v>
      </c>
      <c r="G7284" s="0" t="s">
        <v>21124</v>
      </c>
      <c r="H7284" s="0" t="s">
        <v>356</v>
      </c>
      <c r="I7284" s="0" t="n">
        <v>1</v>
      </c>
      <c r="J7284" s="0" t="s">
        <v>573</v>
      </c>
      <c r="K7284" s="0" t="s">
        <v>43</v>
      </c>
      <c r="L7284" s="0" t="n">
        <v>18.39</v>
      </c>
      <c r="M7284" s="0" t="s">
        <v>44</v>
      </c>
      <c r="N7284" s="0" t="n">
        <v>15.99</v>
      </c>
      <c r="O7284" s="0" t="s">
        <v>44</v>
      </c>
      <c r="P7284" s="0" t="n">
        <v>14.22</v>
      </c>
      <c r="Q7284" s="0" t="s">
        <v>45</v>
      </c>
      <c r="R7284" s="0" t="n">
        <v>12.37</v>
      </c>
      <c r="S7284" s="0" t="s">
        <v>45</v>
      </c>
      <c r="T7284" s="0" t="n">
        <v>1.85</v>
      </c>
      <c r="U7284" s="0" t="s">
        <v>45</v>
      </c>
      <c r="V7284" s="0" t="s">
        <v>25670</v>
      </c>
      <c r="W7284" s="0" t="s">
        <v>47</v>
      </c>
      <c r="X7284" s="0" t="s">
        <v>48</v>
      </c>
      <c r="Y7284" s="0" t="s">
        <v>25671</v>
      </c>
      <c r="Z7284" s="0" t="n">
        <v>8.66</v>
      </c>
      <c r="AA7284" s="0" t="s">
        <v>45</v>
      </c>
      <c r="AB7284" s="0" t="n">
        <v>1.85</v>
      </c>
      <c r="AC7284" s="0" t="s">
        <v>45</v>
      </c>
      <c r="AD7284" s="0" t="n">
        <v>13</v>
      </c>
      <c r="AE7284" s="0" t="n">
        <f aca="false">AD7284+100</f>
        <v>113</v>
      </c>
      <c r="AF7284" s="8" t="n">
        <f aca="false">((P7284/AE7284)*100)*ABS(I7284)</f>
        <v>12.5840707964602</v>
      </c>
      <c r="AG7284" s="0" t="n">
        <f aca="false">(TRUNC((AF7284*AD7284/100),2))</f>
        <v>1.63</v>
      </c>
      <c r="AH7284" s="0" t="n">
        <f aca="false">TRUNC(AF7284*1.3222,2)</f>
        <v>16.63</v>
      </c>
      <c r="AI7284" s="0" t="n">
        <f aca="false">TRUNC(AG7284*1.3222,2)</f>
        <v>2.15</v>
      </c>
      <c r="AJ7284" s="0" t="n">
        <f aca="false">((P7284-T7284)*0.7+T7284)*ABS(I7284)</f>
        <v>10.509</v>
      </c>
      <c r="AK7284" s="9" t="n">
        <f aca="false">IF(K7284="REFUND",(-1*(AJ7284-AG7284)),(AJ7284-AG7284))</f>
        <v>8.879</v>
      </c>
    </row>
    <row r="7285" customFormat="false" ht="13.8" hidden="false" customHeight="false" outlineLevel="0" collapsed="false">
      <c r="A7285" s="6" t="n">
        <v>42247</v>
      </c>
      <c r="B7285" s="0" t="n">
        <v>970103801191</v>
      </c>
      <c r="C7285" s="0" t="s">
        <v>25672</v>
      </c>
      <c r="D7285" s="0" t="s">
        <v>25673</v>
      </c>
      <c r="E7285" s="7" t="n">
        <v>9781250022097</v>
      </c>
      <c r="F7285" s="0" t="s">
        <v>21123</v>
      </c>
      <c r="G7285" s="0" t="s">
        <v>21124</v>
      </c>
      <c r="H7285" s="0" t="s">
        <v>356</v>
      </c>
      <c r="I7285" s="0" t="n">
        <v>1</v>
      </c>
      <c r="J7285" s="0" t="s">
        <v>573</v>
      </c>
      <c r="K7285" s="0" t="s">
        <v>43</v>
      </c>
      <c r="L7285" s="0" t="n">
        <v>18.39</v>
      </c>
      <c r="M7285" s="0" t="s">
        <v>44</v>
      </c>
      <c r="N7285" s="0" t="n">
        <v>15.99</v>
      </c>
      <c r="O7285" s="0" t="s">
        <v>44</v>
      </c>
      <c r="P7285" s="0" t="n">
        <v>14.22</v>
      </c>
      <c r="Q7285" s="0" t="s">
        <v>45</v>
      </c>
      <c r="R7285" s="0" t="n">
        <v>12.37</v>
      </c>
      <c r="S7285" s="0" t="s">
        <v>45</v>
      </c>
      <c r="T7285" s="0" t="n">
        <v>1.85</v>
      </c>
      <c r="U7285" s="0" t="s">
        <v>45</v>
      </c>
      <c r="V7285" s="0" t="s">
        <v>171</v>
      </c>
      <c r="W7285" s="0" t="s">
        <v>104</v>
      </c>
      <c r="X7285" s="0" t="s">
        <v>48</v>
      </c>
      <c r="Y7285" s="0" t="s">
        <v>25674</v>
      </c>
      <c r="Z7285" s="0" t="n">
        <v>8.66</v>
      </c>
      <c r="AA7285" s="0" t="s">
        <v>45</v>
      </c>
      <c r="AB7285" s="0" t="n">
        <v>1.85</v>
      </c>
      <c r="AC7285" s="0" t="s">
        <v>45</v>
      </c>
      <c r="AD7285" s="0" t="n">
        <v>5</v>
      </c>
      <c r="AE7285" s="0" t="n">
        <f aca="false">AD7285+100</f>
        <v>105</v>
      </c>
      <c r="AF7285" s="8" t="n">
        <f aca="false">((P7285/AE7285)*100)*ABS(I7285)</f>
        <v>13.5428571428571</v>
      </c>
      <c r="AG7285" s="0" t="n">
        <f aca="false">(TRUNC((AF7285*AD7285/100),2))</f>
        <v>0.67</v>
      </c>
      <c r="AH7285" s="0" t="n">
        <f aca="false">TRUNC(AF7285*1.3222,2)</f>
        <v>17.9</v>
      </c>
      <c r="AI7285" s="0" t="n">
        <f aca="false">TRUNC(AG7285*1.3222,2)</f>
        <v>0.88</v>
      </c>
      <c r="AJ7285" s="0" t="n">
        <f aca="false">((P7285-T7285)*0.7+T7285)*ABS(I7285)</f>
        <v>10.509</v>
      </c>
      <c r="AK7285" s="9" t="n">
        <f aca="false">IF(K7285="REFUND",(-1*(AJ7285-AG7285)),(AJ7285-AG7285))</f>
        <v>9.839</v>
      </c>
    </row>
    <row r="7286" customFormat="false" ht="13.8" hidden="false" customHeight="false" outlineLevel="0" collapsed="false">
      <c r="A7286" s="6" t="n">
        <v>42247</v>
      </c>
      <c r="B7286" s="0" t="n">
        <v>970111057191</v>
      </c>
      <c r="C7286" s="0" t="s">
        <v>25675</v>
      </c>
      <c r="D7286" s="0" t="s">
        <v>25676</v>
      </c>
      <c r="E7286" s="7" t="n">
        <v>9781250022097</v>
      </c>
      <c r="F7286" s="0" t="s">
        <v>21123</v>
      </c>
      <c r="G7286" s="0" t="s">
        <v>21124</v>
      </c>
      <c r="H7286" s="0" t="s">
        <v>356</v>
      </c>
      <c r="I7286" s="0" t="n">
        <v>1</v>
      </c>
      <c r="J7286" s="0" t="s">
        <v>573</v>
      </c>
      <c r="K7286" s="0" t="s">
        <v>43</v>
      </c>
      <c r="L7286" s="0" t="n">
        <v>18.39</v>
      </c>
      <c r="M7286" s="0" t="s">
        <v>44</v>
      </c>
      <c r="N7286" s="0" t="n">
        <v>15.99</v>
      </c>
      <c r="O7286" s="0" t="s">
        <v>44</v>
      </c>
      <c r="P7286" s="0" t="n">
        <v>14.22</v>
      </c>
      <c r="Q7286" s="0" t="s">
        <v>45</v>
      </c>
      <c r="R7286" s="0" t="n">
        <v>12.37</v>
      </c>
      <c r="S7286" s="0" t="s">
        <v>45</v>
      </c>
      <c r="T7286" s="0" t="n">
        <v>1.85</v>
      </c>
      <c r="U7286" s="0" t="s">
        <v>45</v>
      </c>
      <c r="V7286" s="0" t="s">
        <v>2365</v>
      </c>
      <c r="W7286" s="0" t="s">
        <v>47</v>
      </c>
      <c r="X7286" s="0" t="s">
        <v>48</v>
      </c>
      <c r="Y7286" s="0" t="s">
        <v>25677</v>
      </c>
      <c r="Z7286" s="0" t="n">
        <v>8.66</v>
      </c>
      <c r="AA7286" s="0" t="s">
        <v>45</v>
      </c>
      <c r="AB7286" s="0" t="n">
        <v>1.85</v>
      </c>
      <c r="AC7286" s="0" t="s">
        <v>45</v>
      </c>
      <c r="AD7286" s="0" t="n">
        <v>13</v>
      </c>
      <c r="AE7286" s="0" t="n">
        <f aca="false">AD7286+100</f>
        <v>113</v>
      </c>
      <c r="AF7286" s="8" t="n">
        <f aca="false">((P7286/AE7286)*100)*ABS(I7286)</f>
        <v>12.5840707964602</v>
      </c>
      <c r="AG7286" s="0" t="n">
        <f aca="false">(TRUNC((AF7286*AD7286/100),2))</f>
        <v>1.63</v>
      </c>
      <c r="AH7286" s="0" t="n">
        <f aca="false">TRUNC(AF7286*1.3222,2)</f>
        <v>16.63</v>
      </c>
      <c r="AI7286" s="0" t="n">
        <f aca="false">TRUNC(AG7286*1.3222,2)</f>
        <v>2.15</v>
      </c>
      <c r="AJ7286" s="0" t="n">
        <f aca="false">((P7286-T7286)*0.7+T7286)*ABS(I7286)</f>
        <v>10.509</v>
      </c>
      <c r="AK7286" s="9" t="n">
        <f aca="false">IF(K7286="REFUND",(-1*(AJ7286-AG7286)),(AJ7286-AG7286))</f>
        <v>8.879</v>
      </c>
    </row>
    <row r="7287" customFormat="false" ht="13.8" hidden="false" customHeight="false" outlineLevel="0" collapsed="false">
      <c r="A7287" s="6" t="n">
        <v>42247</v>
      </c>
      <c r="B7287" s="0" t="n">
        <v>970112467191</v>
      </c>
      <c r="C7287" s="0" t="s">
        <v>25678</v>
      </c>
      <c r="D7287" s="0" t="s">
        <v>21632</v>
      </c>
      <c r="E7287" s="7" t="n">
        <v>9781250022097</v>
      </c>
      <c r="F7287" s="0" t="s">
        <v>21123</v>
      </c>
      <c r="G7287" s="0" t="s">
        <v>21124</v>
      </c>
      <c r="H7287" s="0" t="s">
        <v>356</v>
      </c>
      <c r="I7287" s="0" t="n">
        <v>1</v>
      </c>
      <c r="J7287" s="0" t="s">
        <v>573</v>
      </c>
      <c r="K7287" s="0" t="s">
        <v>43</v>
      </c>
      <c r="L7287" s="0" t="n">
        <v>18.39</v>
      </c>
      <c r="M7287" s="0" t="s">
        <v>44</v>
      </c>
      <c r="N7287" s="0" t="n">
        <v>15.99</v>
      </c>
      <c r="O7287" s="0" t="s">
        <v>44</v>
      </c>
      <c r="P7287" s="0" t="n">
        <v>14.22</v>
      </c>
      <c r="Q7287" s="0" t="s">
        <v>45</v>
      </c>
      <c r="R7287" s="0" t="n">
        <v>12.37</v>
      </c>
      <c r="S7287" s="0" t="s">
        <v>45</v>
      </c>
      <c r="T7287" s="0" t="n">
        <v>1.85</v>
      </c>
      <c r="U7287" s="0" t="s">
        <v>45</v>
      </c>
      <c r="V7287" s="0" t="s">
        <v>95</v>
      </c>
      <c r="W7287" s="0" t="s">
        <v>47</v>
      </c>
      <c r="X7287" s="0" t="s">
        <v>48</v>
      </c>
      <c r="Y7287" s="0" t="s">
        <v>5643</v>
      </c>
      <c r="Z7287" s="0" t="n">
        <v>8.66</v>
      </c>
      <c r="AA7287" s="0" t="s">
        <v>45</v>
      </c>
      <c r="AB7287" s="0" t="n">
        <v>1.85</v>
      </c>
      <c r="AC7287" s="0" t="s">
        <v>45</v>
      </c>
      <c r="AD7287" s="0" t="n">
        <v>13</v>
      </c>
      <c r="AE7287" s="0" t="n">
        <f aca="false">AD7287+100</f>
        <v>113</v>
      </c>
      <c r="AF7287" s="8" t="n">
        <f aca="false">((P7287/AE7287)*100)*ABS(I7287)</f>
        <v>12.5840707964602</v>
      </c>
      <c r="AG7287" s="0" t="n">
        <f aca="false">(TRUNC((AF7287*AD7287/100),2))</f>
        <v>1.63</v>
      </c>
      <c r="AH7287" s="0" t="n">
        <f aca="false">TRUNC(AF7287*1.3222,2)</f>
        <v>16.63</v>
      </c>
      <c r="AI7287" s="0" t="n">
        <f aca="false">TRUNC(AG7287*1.3222,2)</f>
        <v>2.15</v>
      </c>
      <c r="AJ7287" s="0" t="n">
        <f aca="false">((P7287-T7287)*0.7+T7287)*ABS(I7287)</f>
        <v>10.509</v>
      </c>
      <c r="AK7287" s="9" t="n">
        <f aca="false">IF(K7287="REFUND",(-1*(AJ7287-AG7287)),(AJ7287-AG7287))</f>
        <v>8.879</v>
      </c>
    </row>
    <row r="7288" customFormat="false" ht="13.8" hidden="false" customHeight="false" outlineLevel="0" collapsed="false">
      <c r="A7288" s="6" t="n">
        <v>42247</v>
      </c>
      <c r="B7288" s="0" t="n">
        <v>970112886291</v>
      </c>
      <c r="C7288" s="0" t="s">
        <v>25679</v>
      </c>
      <c r="D7288" s="0" t="s">
        <v>25680</v>
      </c>
      <c r="E7288" s="7" t="n">
        <v>9781466850606</v>
      </c>
      <c r="F7288" s="0" t="s">
        <v>137</v>
      </c>
      <c r="G7288" s="0" t="s">
        <v>138</v>
      </c>
      <c r="H7288" s="0" t="s">
        <v>139</v>
      </c>
      <c r="I7288" s="0" t="n">
        <v>1</v>
      </c>
      <c r="J7288" s="0" t="s">
        <v>573</v>
      </c>
      <c r="K7288" s="0" t="s">
        <v>43</v>
      </c>
      <c r="L7288" s="0" t="n">
        <v>17.24</v>
      </c>
      <c r="M7288" s="0" t="s">
        <v>44</v>
      </c>
      <c r="N7288" s="0" t="n">
        <v>14.99</v>
      </c>
      <c r="O7288" s="0" t="s">
        <v>44</v>
      </c>
      <c r="P7288" s="0" t="n">
        <v>13.23</v>
      </c>
      <c r="Q7288" s="0" t="s">
        <v>45</v>
      </c>
      <c r="R7288" s="0" t="n">
        <v>11.51</v>
      </c>
      <c r="S7288" s="0" t="s">
        <v>45</v>
      </c>
      <c r="T7288" s="0" t="n">
        <v>1.72</v>
      </c>
      <c r="U7288" s="0" t="s">
        <v>45</v>
      </c>
      <c r="V7288" s="0" t="s">
        <v>12100</v>
      </c>
      <c r="W7288" s="0" t="s">
        <v>7515</v>
      </c>
      <c r="X7288" s="0" t="s">
        <v>48</v>
      </c>
      <c r="Y7288" s="0" t="s">
        <v>12101</v>
      </c>
      <c r="Z7288" s="0" t="n">
        <v>8.06</v>
      </c>
      <c r="AA7288" s="0" t="s">
        <v>45</v>
      </c>
      <c r="AB7288" s="0" t="n">
        <v>1.72</v>
      </c>
      <c r="AC7288" s="0" t="s">
        <v>45</v>
      </c>
      <c r="AD7288" s="0" t="n">
        <v>15</v>
      </c>
      <c r="AE7288" s="0" t="n">
        <f aca="false">AD7288+100</f>
        <v>115</v>
      </c>
      <c r="AF7288" s="8" t="n">
        <f aca="false">((P7288/AE7288)*100)*ABS(I7288)</f>
        <v>11.504347826087</v>
      </c>
      <c r="AG7288" s="0" t="n">
        <f aca="false">(TRUNC((AF7288*AD7288/100),2))</f>
        <v>1.72</v>
      </c>
      <c r="AH7288" s="0" t="n">
        <f aca="false">TRUNC(AF7288*1.3222,2)</f>
        <v>15.21</v>
      </c>
      <c r="AI7288" s="0" t="n">
        <f aca="false">TRUNC(AG7288*1.3222,2)</f>
        <v>2.27</v>
      </c>
      <c r="AJ7288" s="0" t="n">
        <f aca="false">((P7288-T7288)*0.7+T7288)*ABS(I7288)</f>
        <v>9.777</v>
      </c>
      <c r="AK7288" s="9" t="n">
        <f aca="false">IF(K7288="REFUND",(-1*(AJ7288-AG7288)),(AJ7288-AG7288))</f>
        <v>8.057</v>
      </c>
    </row>
    <row r="7289" customFormat="false" ht="13.8" hidden="false" customHeight="false" outlineLevel="0" collapsed="false">
      <c r="A7289" s="6" t="n">
        <v>42247</v>
      </c>
      <c r="B7289" s="0" t="n">
        <v>970114488141</v>
      </c>
      <c r="C7289" s="0" t="s">
        <v>25681</v>
      </c>
      <c r="D7289" s="0" t="s">
        <v>25682</v>
      </c>
      <c r="E7289" s="7" t="n">
        <v>9781429987080</v>
      </c>
      <c r="F7289" s="0" t="s">
        <v>4689</v>
      </c>
      <c r="G7289" s="0" t="s">
        <v>4690</v>
      </c>
      <c r="H7289" s="0" t="s">
        <v>4691</v>
      </c>
      <c r="I7289" s="0" t="n">
        <v>1</v>
      </c>
      <c r="J7289" s="0" t="s">
        <v>573</v>
      </c>
      <c r="K7289" s="0" t="s">
        <v>43</v>
      </c>
      <c r="L7289" s="0" t="n">
        <v>11.49</v>
      </c>
      <c r="M7289" s="0" t="s">
        <v>44</v>
      </c>
      <c r="N7289" s="0" t="n">
        <v>9.99</v>
      </c>
      <c r="O7289" s="0" t="s">
        <v>44</v>
      </c>
      <c r="P7289" s="0" t="n">
        <v>8.82</v>
      </c>
      <c r="Q7289" s="0" t="s">
        <v>45</v>
      </c>
      <c r="R7289" s="0" t="n">
        <v>7.67</v>
      </c>
      <c r="S7289" s="0" t="s">
        <v>45</v>
      </c>
      <c r="T7289" s="0" t="n">
        <v>1.15</v>
      </c>
      <c r="U7289" s="0" t="s">
        <v>45</v>
      </c>
      <c r="V7289" s="0" t="s">
        <v>2126</v>
      </c>
      <c r="W7289" s="0" t="s">
        <v>47</v>
      </c>
      <c r="X7289" s="0" t="s">
        <v>48</v>
      </c>
      <c r="Y7289" s="0" t="s">
        <v>25324</v>
      </c>
      <c r="Z7289" s="0" t="n">
        <v>5.37</v>
      </c>
      <c r="AA7289" s="0" t="s">
        <v>45</v>
      </c>
      <c r="AB7289" s="0" t="n">
        <v>1.15</v>
      </c>
      <c r="AC7289" s="0" t="s">
        <v>45</v>
      </c>
      <c r="AD7289" s="0" t="n">
        <v>13</v>
      </c>
      <c r="AE7289" s="0" t="n">
        <f aca="false">AD7289+100</f>
        <v>113</v>
      </c>
      <c r="AF7289" s="8" t="n">
        <f aca="false">((P7289/AE7289)*100)*ABS(I7289)</f>
        <v>7.80530973451327</v>
      </c>
      <c r="AG7289" s="0" t="n">
        <f aca="false">(TRUNC((AF7289*AD7289/100),2))</f>
        <v>1.01</v>
      </c>
      <c r="AH7289" s="0" t="n">
        <f aca="false">TRUNC(AF7289*1.3222,2)</f>
        <v>10.32</v>
      </c>
      <c r="AI7289" s="0" t="n">
        <f aca="false">TRUNC(AG7289*1.3222,2)</f>
        <v>1.33</v>
      </c>
      <c r="AJ7289" s="0" t="n">
        <f aca="false">((P7289-T7289)*0.7+T7289)*ABS(I7289)</f>
        <v>6.519</v>
      </c>
      <c r="AK7289" s="9" t="n">
        <f aca="false">IF(K7289="REFUND",(-1*(AJ7289-AG7289)),(AJ7289-AG7289))</f>
        <v>5.509</v>
      </c>
    </row>
    <row r="7290" customFormat="false" ht="13.8" hidden="false" customHeight="false" outlineLevel="0" collapsed="false">
      <c r="A7290" s="6" t="n">
        <v>42247</v>
      </c>
      <c r="B7290" s="0" t="n">
        <v>970114742341</v>
      </c>
      <c r="C7290" s="0" t="s">
        <v>25683</v>
      </c>
      <c r="D7290" s="0" t="s">
        <v>25684</v>
      </c>
      <c r="E7290" s="7" t="n">
        <v>9781466846708</v>
      </c>
      <c r="F7290" s="0" t="s">
        <v>394</v>
      </c>
      <c r="G7290" s="0" t="s">
        <v>395</v>
      </c>
      <c r="H7290" s="0" t="s">
        <v>396</v>
      </c>
      <c r="I7290" s="0" t="n">
        <v>1</v>
      </c>
      <c r="J7290" s="0" t="s">
        <v>573</v>
      </c>
      <c r="K7290" s="0" t="s">
        <v>43</v>
      </c>
      <c r="L7290" s="0" t="n">
        <v>3.44</v>
      </c>
      <c r="M7290" s="0" t="s">
        <v>44</v>
      </c>
      <c r="N7290" s="0" t="n">
        <v>2.99</v>
      </c>
      <c r="O7290" s="0" t="s">
        <v>44</v>
      </c>
      <c r="P7290" s="0" t="n">
        <v>2.64</v>
      </c>
      <c r="Q7290" s="0" t="s">
        <v>45</v>
      </c>
      <c r="R7290" s="0" t="n">
        <v>2.3</v>
      </c>
      <c r="S7290" s="0" t="s">
        <v>45</v>
      </c>
      <c r="T7290" s="0" t="n">
        <v>0.34</v>
      </c>
      <c r="U7290" s="0" t="s">
        <v>45</v>
      </c>
      <c r="V7290" s="0" t="s">
        <v>1209</v>
      </c>
      <c r="W7290" s="0" t="s">
        <v>4785</v>
      </c>
      <c r="X7290" s="0" t="s">
        <v>48</v>
      </c>
      <c r="Y7290" s="0" t="s">
        <v>20436</v>
      </c>
      <c r="Z7290" s="0" t="n">
        <v>1.61</v>
      </c>
      <c r="AA7290" s="0" t="s">
        <v>45</v>
      </c>
      <c r="AB7290" s="0" t="n">
        <v>0.34</v>
      </c>
      <c r="AC7290" s="0" t="s">
        <v>45</v>
      </c>
      <c r="AD7290" s="0" t="n">
        <v>15</v>
      </c>
      <c r="AE7290" s="0" t="n">
        <f aca="false">AD7290+100</f>
        <v>115</v>
      </c>
      <c r="AF7290" s="8" t="n">
        <f aca="false">((P7290/AE7290)*100)*ABS(I7290)</f>
        <v>2.29565217391304</v>
      </c>
      <c r="AG7290" s="0" t="n">
        <f aca="false">(TRUNC((AF7290*AD7290/100),2))</f>
        <v>0.34</v>
      </c>
      <c r="AH7290" s="0" t="n">
        <f aca="false">TRUNC(AF7290*1.3222,2)</f>
        <v>3.03</v>
      </c>
      <c r="AI7290" s="0" t="n">
        <f aca="false">TRUNC(AG7290*1.3222,2)</f>
        <v>0.44</v>
      </c>
      <c r="AJ7290" s="0" t="n">
        <f aca="false">((P7290-T7290)*0.7+T7290)*ABS(I7290)</f>
        <v>1.95</v>
      </c>
      <c r="AK7290" s="9" t="n">
        <f aca="false">IF(K7290="REFUND",(-1*(AJ7290-AG7290)),(AJ7290-AG7290))</f>
        <v>1.61</v>
      </c>
    </row>
    <row r="7291" customFormat="false" ht="13.8" hidden="false" customHeight="false" outlineLevel="0" collapsed="false">
      <c r="A7291" s="6" t="n">
        <v>42247</v>
      </c>
      <c r="B7291" s="0" t="n">
        <v>970123006191</v>
      </c>
      <c r="C7291" s="0" t="s">
        <v>25685</v>
      </c>
      <c r="D7291" s="0" t="s">
        <v>25686</v>
      </c>
      <c r="E7291" s="7" t="n">
        <v>9781250084316</v>
      </c>
      <c r="F7291" s="0" t="s">
        <v>9841</v>
      </c>
      <c r="G7291" s="0" t="s">
        <v>9842</v>
      </c>
      <c r="H7291" s="0" t="s">
        <v>4100</v>
      </c>
      <c r="I7291" s="0" t="n">
        <v>1</v>
      </c>
      <c r="J7291" s="0" t="s">
        <v>573</v>
      </c>
      <c r="K7291" s="0" t="s">
        <v>43</v>
      </c>
      <c r="L7291" s="0" t="n">
        <v>1.14</v>
      </c>
      <c r="M7291" s="0" t="s">
        <v>44</v>
      </c>
      <c r="N7291" s="0" t="n">
        <v>0.99</v>
      </c>
      <c r="O7291" s="0" t="s">
        <v>44</v>
      </c>
      <c r="P7291" s="0" t="n">
        <v>0.89</v>
      </c>
      <c r="Q7291" s="0" t="s">
        <v>45</v>
      </c>
      <c r="R7291" s="0" t="n">
        <v>0.77</v>
      </c>
      <c r="S7291" s="0" t="s">
        <v>45</v>
      </c>
      <c r="T7291" s="0" t="n">
        <v>0.12</v>
      </c>
      <c r="U7291" s="0" t="s">
        <v>45</v>
      </c>
      <c r="V7291" s="0" t="s">
        <v>280</v>
      </c>
      <c r="W7291" s="0" t="s">
        <v>180</v>
      </c>
      <c r="X7291" s="0" t="s">
        <v>48</v>
      </c>
      <c r="Y7291" s="0" t="s">
        <v>25687</v>
      </c>
      <c r="Z7291" s="0" t="n">
        <v>0.54</v>
      </c>
      <c r="AA7291" s="0" t="s">
        <v>45</v>
      </c>
      <c r="AB7291" s="0" t="n">
        <v>0.12</v>
      </c>
      <c r="AC7291" s="0" t="s">
        <v>45</v>
      </c>
      <c r="AD7291" s="0" t="n">
        <v>5</v>
      </c>
      <c r="AE7291" s="0" t="n">
        <f aca="false">AD7291+100</f>
        <v>105</v>
      </c>
      <c r="AF7291" s="8" t="n">
        <f aca="false">((P7291/AE7291)*100)*ABS(I7291)</f>
        <v>0.847619047619048</v>
      </c>
      <c r="AG7291" s="0" t="n">
        <f aca="false">(TRUNC((AF7291*AD7291/100),2))</f>
        <v>0.04</v>
      </c>
      <c r="AH7291" s="0" t="n">
        <f aca="false">TRUNC(AF7291*1.3222,2)</f>
        <v>1.12</v>
      </c>
      <c r="AI7291" s="0" t="n">
        <f aca="false">TRUNC(AG7291*1.3222,2)</f>
        <v>0.05</v>
      </c>
      <c r="AJ7291" s="0" t="n">
        <f aca="false">((P7291-T7291)*0.7+T7291)*ABS(I7291)</f>
        <v>0.659</v>
      </c>
      <c r="AK7291" s="9" t="n">
        <f aca="false">IF(K7291="REFUND",(-1*(AJ7291-AG7291)),(AJ7291-AG7291))</f>
        <v>0.619</v>
      </c>
    </row>
    <row r="7292" customFormat="false" ht="13.8" hidden="false" customHeight="false" outlineLevel="0" collapsed="false">
      <c r="A7292" s="6" t="n">
        <v>42247</v>
      </c>
      <c r="B7292" s="0" t="n">
        <v>970123757241</v>
      </c>
      <c r="C7292" s="0" t="s">
        <v>25688</v>
      </c>
      <c r="D7292" s="0" t="s">
        <v>25689</v>
      </c>
      <c r="E7292" s="7" t="n">
        <v>9781466849426</v>
      </c>
      <c r="F7292" s="0" t="s">
        <v>168</v>
      </c>
      <c r="G7292" s="0" t="s">
        <v>169</v>
      </c>
      <c r="H7292" s="0" t="s">
        <v>170</v>
      </c>
      <c r="I7292" s="0" t="n">
        <v>1</v>
      </c>
      <c r="J7292" s="0" t="s">
        <v>573</v>
      </c>
      <c r="K7292" s="0" t="s">
        <v>43</v>
      </c>
      <c r="L7292" s="0" t="n">
        <v>14.94</v>
      </c>
      <c r="M7292" s="0" t="s">
        <v>44</v>
      </c>
      <c r="N7292" s="0" t="n">
        <v>12.99</v>
      </c>
      <c r="O7292" s="0" t="s">
        <v>44</v>
      </c>
      <c r="P7292" s="0" t="n">
        <v>11.47</v>
      </c>
      <c r="Q7292" s="0" t="s">
        <v>45</v>
      </c>
      <c r="R7292" s="0" t="n">
        <v>9.97</v>
      </c>
      <c r="S7292" s="0" t="s">
        <v>45</v>
      </c>
      <c r="T7292" s="0" t="n">
        <v>1.5</v>
      </c>
      <c r="U7292" s="0" t="s">
        <v>45</v>
      </c>
      <c r="V7292" s="0" t="s">
        <v>280</v>
      </c>
      <c r="W7292" s="0" t="s">
        <v>180</v>
      </c>
      <c r="X7292" s="0" t="s">
        <v>48</v>
      </c>
      <c r="Y7292" s="0" t="s">
        <v>25690</v>
      </c>
      <c r="Z7292" s="0" t="n">
        <v>6.98</v>
      </c>
      <c r="AA7292" s="0" t="s">
        <v>45</v>
      </c>
      <c r="AB7292" s="0" t="n">
        <v>1.5</v>
      </c>
      <c r="AC7292" s="0" t="s">
        <v>45</v>
      </c>
      <c r="AD7292" s="0" t="n">
        <v>5</v>
      </c>
      <c r="AE7292" s="0" t="n">
        <f aca="false">AD7292+100</f>
        <v>105</v>
      </c>
      <c r="AF7292" s="8" t="n">
        <f aca="false">((P7292/AE7292)*100)*ABS(I7292)</f>
        <v>10.9238095238095</v>
      </c>
      <c r="AG7292" s="0" t="n">
        <f aca="false">(TRUNC((AF7292*AD7292/100),2))</f>
        <v>0.54</v>
      </c>
      <c r="AH7292" s="0" t="n">
        <f aca="false">TRUNC(AF7292*1.3222,2)</f>
        <v>14.44</v>
      </c>
      <c r="AI7292" s="0" t="n">
        <f aca="false">TRUNC(AG7292*1.3222,2)</f>
        <v>0.71</v>
      </c>
      <c r="AJ7292" s="0" t="n">
        <f aca="false">((P7292-T7292)*0.7+T7292)*ABS(I7292)</f>
        <v>8.479</v>
      </c>
      <c r="AK7292" s="9" t="n">
        <f aca="false">IF(K7292="REFUND",(-1*(AJ7292-AG7292)),(AJ7292-AG7292))</f>
        <v>7.939</v>
      </c>
    </row>
    <row r="7293" customFormat="false" ht="13.8" hidden="false" customHeight="false" outlineLevel="0" collapsed="false">
      <c r="A7293" s="6" t="n">
        <v>42247</v>
      </c>
      <c r="B7293" s="0" t="n">
        <v>970124053141</v>
      </c>
      <c r="C7293" s="0" t="s">
        <v>25691</v>
      </c>
      <c r="D7293" s="0" t="s">
        <v>25692</v>
      </c>
      <c r="E7293" s="7" t="n">
        <v>9781622662241</v>
      </c>
      <c r="F7293" s="0" t="s">
        <v>15223</v>
      </c>
      <c r="G7293" s="0" t="s">
        <v>15224</v>
      </c>
      <c r="H7293" s="0" t="s">
        <v>4139</v>
      </c>
      <c r="I7293" s="0" t="n">
        <v>1</v>
      </c>
      <c r="J7293" s="0" t="s">
        <v>573</v>
      </c>
      <c r="K7293" s="0" t="s">
        <v>43</v>
      </c>
      <c r="L7293" s="0" t="n">
        <v>0</v>
      </c>
      <c r="M7293" s="0" t="s">
        <v>44</v>
      </c>
      <c r="N7293" s="0" t="n">
        <v>0</v>
      </c>
      <c r="O7293" s="0" t="s">
        <v>44</v>
      </c>
      <c r="P7293" s="0" t="n">
        <v>0</v>
      </c>
      <c r="Q7293" s="0" t="s">
        <v>45</v>
      </c>
      <c r="R7293" s="0" t="n">
        <v>0</v>
      </c>
      <c r="S7293" s="0" t="s">
        <v>45</v>
      </c>
      <c r="T7293" s="0" t="n">
        <v>0</v>
      </c>
      <c r="U7293" s="0" t="s">
        <v>45</v>
      </c>
      <c r="V7293" s="0" t="s">
        <v>11762</v>
      </c>
      <c r="W7293" s="0" t="s">
        <v>47</v>
      </c>
      <c r="X7293" s="0" t="s">
        <v>48</v>
      </c>
      <c r="Y7293" s="0" t="s">
        <v>25693</v>
      </c>
      <c r="Z7293" s="0" t="n">
        <v>0</v>
      </c>
      <c r="AA7293" s="0" t="s">
        <v>45</v>
      </c>
      <c r="AB7293" s="0" t="n">
        <v>0</v>
      </c>
      <c r="AC7293" s="0" t="s">
        <v>45</v>
      </c>
      <c r="AD7293" s="0" t="n">
        <v>13</v>
      </c>
      <c r="AE7293" s="0" t="n">
        <f aca="false">AD7293+100</f>
        <v>113</v>
      </c>
      <c r="AF7293" s="8" t="n">
        <f aca="false">((P7293/AE7293)*100)*ABS(I7293)</f>
        <v>0</v>
      </c>
      <c r="AG7293" s="0" t="n">
        <f aca="false">(TRUNC((AF7293*AD7293/100),2))</f>
        <v>0</v>
      </c>
      <c r="AH7293" s="0" t="n">
        <f aca="false">TRUNC(AF7293*1.3222,2)</f>
        <v>0</v>
      </c>
      <c r="AI7293" s="0" t="n">
        <f aca="false">TRUNC(AG7293*1.3222,2)</f>
        <v>0</v>
      </c>
      <c r="AJ7293" s="0" t="n">
        <f aca="false">((P7293-T7293)*0.7+T7293)*ABS(I7293)</f>
        <v>0</v>
      </c>
      <c r="AK7293" s="9" t="n">
        <f aca="false">IF(K7293="REFUND",(-1*(AJ7293-AG7293)),(AJ7293-AG7293))</f>
        <v>0</v>
      </c>
    </row>
    <row r="7294" customFormat="false" ht="13.8" hidden="false" customHeight="false" outlineLevel="0" collapsed="false">
      <c r="A7294" s="6" t="n">
        <v>42247</v>
      </c>
      <c r="B7294" s="0" t="n">
        <v>970124139191</v>
      </c>
      <c r="C7294" s="0" t="s">
        <v>25694</v>
      </c>
      <c r="D7294" s="0" t="s">
        <v>25695</v>
      </c>
      <c r="E7294" s="7" t="n">
        <v>9781250022097</v>
      </c>
      <c r="F7294" s="0" t="s">
        <v>21123</v>
      </c>
      <c r="G7294" s="0" t="s">
        <v>21124</v>
      </c>
      <c r="H7294" s="0" t="s">
        <v>356</v>
      </c>
      <c r="I7294" s="0" t="n">
        <v>1</v>
      </c>
      <c r="J7294" s="0" t="s">
        <v>573</v>
      </c>
      <c r="K7294" s="0" t="s">
        <v>43</v>
      </c>
      <c r="L7294" s="0" t="n">
        <v>18.39</v>
      </c>
      <c r="M7294" s="0" t="s">
        <v>44</v>
      </c>
      <c r="N7294" s="0" t="n">
        <v>15.99</v>
      </c>
      <c r="O7294" s="0" t="s">
        <v>44</v>
      </c>
      <c r="P7294" s="0" t="n">
        <v>14.22</v>
      </c>
      <c r="Q7294" s="0" t="s">
        <v>45</v>
      </c>
      <c r="R7294" s="0" t="n">
        <v>12.37</v>
      </c>
      <c r="S7294" s="0" t="s">
        <v>45</v>
      </c>
      <c r="T7294" s="0" t="n">
        <v>1.85</v>
      </c>
      <c r="U7294" s="0" t="s">
        <v>45</v>
      </c>
      <c r="V7294" s="0" t="s">
        <v>327</v>
      </c>
      <c r="W7294" s="0" t="s">
        <v>47</v>
      </c>
      <c r="X7294" s="0" t="s">
        <v>48</v>
      </c>
      <c r="Y7294" s="0" t="s">
        <v>25696</v>
      </c>
      <c r="Z7294" s="0" t="n">
        <v>8.66</v>
      </c>
      <c r="AA7294" s="0" t="s">
        <v>45</v>
      </c>
      <c r="AB7294" s="0" t="n">
        <v>1.85</v>
      </c>
      <c r="AC7294" s="0" t="s">
        <v>45</v>
      </c>
      <c r="AD7294" s="0" t="n">
        <v>13</v>
      </c>
      <c r="AE7294" s="0" t="n">
        <f aca="false">AD7294+100</f>
        <v>113</v>
      </c>
      <c r="AF7294" s="8" t="n">
        <f aca="false">((P7294/AE7294)*100)*ABS(I7294)</f>
        <v>12.5840707964602</v>
      </c>
      <c r="AG7294" s="0" t="n">
        <f aca="false">(TRUNC((AF7294*AD7294/100),2))</f>
        <v>1.63</v>
      </c>
      <c r="AH7294" s="0" t="n">
        <f aca="false">TRUNC(AF7294*1.3222,2)</f>
        <v>16.63</v>
      </c>
      <c r="AI7294" s="0" t="n">
        <f aca="false">TRUNC(AG7294*1.3222,2)</f>
        <v>2.15</v>
      </c>
      <c r="AJ7294" s="0" t="n">
        <f aca="false">((P7294-T7294)*0.7+T7294)*ABS(I7294)</f>
        <v>10.509</v>
      </c>
      <c r="AK7294" s="9" t="n">
        <f aca="false">IF(K7294="REFUND",(-1*(AJ7294-AG7294)),(AJ7294-AG7294))</f>
        <v>8.879</v>
      </c>
    </row>
    <row r="7295" customFormat="false" ht="13.8" hidden="false" customHeight="false" outlineLevel="0" collapsed="false">
      <c r="A7295" s="6" t="n">
        <v>42247</v>
      </c>
      <c r="B7295" s="0" t="n">
        <v>970126231191</v>
      </c>
      <c r="C7295" s="0" t="s">
        <v>25697</v>
      </c>
      <c r="D7295" s="0" t="s">
        <v>25698</v>
      </c>
      <c r="E7295" s="7" t="n">
        <v>9781250022097</v>
      </c>
      <c r="F7295" s="0" t="s">
        <v>21123</v>
      </c>
      <c r="G7295" s="0" t="s">
        <v>21124</v>
      </c>
      <c r="H7295" s="0" t="s">
        <v>356</v>
      </c>
      <c r="I7295" s="0" t="n">
        <v>1</v>
      </c>
      <c r="J7295" s="0" t="s">
        <v>573</v>
      </c>
      <c r="K7295" s="0" t="s">
        <v>43</v>
      </c>
      <c r="L7295" s="0" t="n">
        <v>18.39</v>
      </c>
      <c r="M7295" s="0" t="s">
        <v>44</v>
      </c>
      <c r="N7295" s="0" t="n">
        <v>15.99</v>
      </c>
      <c r="O7295" s="0" t="s">
        <v>44</v>
      </c>
      <c r="P7295" s="0" t="n">
        <v>14.22</v>
      </c>
      <c r="Q7295" s="0" t="s">
        <v>45</v>
      </c>
      <c r="R7295" s="0" t="n">
        <v>12.37</v>
      </c>
      <c r="S7295" s="0" t="s">
        <v>45</v>
      </c>
      <c r="T7295" s="0" t="n">
        <v>1.85</v>
      </c>
      <c r="U7295" s="0" t="s">
        <v>45</v>
      </c>
      <c r="V7295" s="0" t="s">
        <v>118</v>
      </c>
      <c r="W7295" s="0" t="s">
        <v>47</v>
      </c>
      <c r="X7295" s="0" t="s">
        <v>48</v>
      </c>
      <c r="Y7295" s="0" t="s">
        <v>13889</v>
      </c>
      <c r="Z7295" s="0" t="n">
        <v>8.66</v>
      </c>
      <c r="AA7295" s="0" t="s">
        <v>45</v>
      </c>
      <c r="AB7295" s="0" t="n">
        <v>1.85</v>
      </c>
      <c r="AC7295" s="0" t="s">
        <v>45</v>
      </c>
      <c r="AD7295" s="0" t="n">
        <v>13</v>
      </c>
      <c r="AE7295" s="0" t="n">
        <f aca="false">AD7295+100</f>
        <v>113</v>
      </c>
      <c r="AF7295" s="8" t="n">
        <f aca="false">((P7295/AE7295)*100)*ABS(I7295)</f>
        <v>12.5840707964602</v>
      </c>
      <c r="AG7295" s="0" t="n">
        <f aca="false">(TRUNC((AF7295*AD7295/100),2))</f>
        <v>1.63</v>
      </c>
      <c r="AH7295" s="0" t="n">
        <f aca="false">TRUNC(AF7295*1.3222,2)</f>
        <v>16.63</v>
      </c>
      <c r="AI7295" s="0" t="n">
        <f aca="false">TRUNC(AG7295*1.3222,2)</f>
        <v>2.15</v>
      </c>
      <c r="AJ7295" s="0" t="n">
        <f aca="false">((P7295-T7295)*0.7+T7295)*ABS(I7295)</f>
        <v>10.509</v>
      </c>
      <c r="AK7295" s="9" t="n">
        <f aca="false">IF(K7295="REFUND",(-1*(AJ7295-AG7295)),(AJ7295-AG7295))</f>
        <v>8.879</v>
      </c>
    </row>
    <row r="7296" customFormat="false" ht="13.8" hidden="false" customHeight="false" outlineLevel="0" collapsed="false">
      <c r="A7296" s="6" t="n">
        <v>42247</v>
      </c>
      <c r="B7296" s="0" t="n">
        <v>970126443191</v>
      </c>
      <c r="C7296" s="0" t="s">
        <v>25699</v>
      </c>
      <c r="D7296" s="0" t="s">
        <v>21473</v>
      </c>
      <c r="E7296" s="7" t="n">
        <v>9781250022097</v>
      </c>
      <c r="F7296" s="0" t="s">
        <v>21123</v>
      </c>
      <c r="G7296" s="0" t="s">
        <v>21124</v>
      </c>
      <c r="H7296" s="0" t="s">
        <v>356</v>
      </c>
      <c r="I7296" s="0" t="n">
        <v>1</v>
      </c>
      <c r="J7296" s="0" t="s">
        <v>573</v>
      </c>
      <c r="K7296" s="0" t="s">
        <v>43</v>
      </c>
      <c r="L7296" s="0" t="n">
        <v>18.39</v>
      </c>
      <c r="M7296" s="0" t="s">
        <v>44</v>
      </c>
      <c r="N7296" s="0" t="n">
        <v>15.99</v>
      </c>
      <c r="O7296" s="0" t="s">
        <v>44</v>
      </c>
      <c r="P7296" s="0" t="n">
        <v>14.22</v>
      </c>
      <c r="Q7296" s="0" t="s">
        <v>45</v>
      </c>
      <c r="R7296" s="0" t="n">
        <v>12.37</v>
      </c>
      <c r="S7296" s="0" t="s">
        <v>45</v>
      </c>
      <c r="T7296" s="0" t="n">
        <v>1.85</v>
      </c>
      <c r="U7296" s="0" t="s">
        <v>45</v>
      </c>
      <c r="V7296" s="0" t="s">
        <v>13090</v>
      </c>
      <c r="W7296" s="0" t="s">
        <v>58</v>
      </c>
      <c r="X7296" s="0" t="s">
        <v>48</v>
      </c>
      <c r="Y7296" s="0" t="s">
        <v>13091</v>
      </c>
      <c r="Z7296" s="0" t="n">
        <v>8.66</v>
      </c>
      <c r="AA7296" s="0" t="s">
        <v>45</v>
      </c>
      <c r="AB7296" s="0" t="n">
        <v>1.85</v>
      </c>
      <c r="AC7296" s="0" t="s">
        <v>45</v>
      </c>
      <c r="AD7296" s="0" t="n">
        <v>5</v>
      </c>
      <c r="AE7296" s="0" t="n">
        <f aca="false">AD7296+100</f>
        <v>105</v>
      </c>
      <c r="AF7296" s="8" t="n">
        <f aca="false">((P7296/AE7296)*100)*ABS(I7296)</f>
        <v>13.5428571428571</v>
      </c>
      <c r="AG7296" s="0" t="n">
        <f aca="false">(TRUNC((AF7296*AD7296/100),2))</f>
        <v>0.67</v>
      </c>
      <c r="AH7296" s="0" t="n">
        <f aca="false">TRUNC(AF7296*1.3222,2)</f>
        <v>17.9</v>
      </c>
      <c r="AI7296" s="0" t="n">
        <f aca="false">TRUNC(AG7296*1.3222,2)</f>
        <v>0.88</v>
      </c>
      <c r="AJ7296" s="0" t="n">
        <f aca="false">((P7296-T7296)*0.7+T7296)*ABS(I7296)</f>
        <v>10.509</v>
      </c>
      <c r="AK7296" s="9" t="n">
        <f aca="false">IF(K7296="REFUND",(-1*(AJ7296-AG7296)),(AJ7296-AG7296))</f>
        <v>9.839</v>
      </c>
    </row>
    <row r="7297" customFormat="false" ht="13.8" hidden="false" customHeight="false" outlineLevel="0" collapsed="false">
      <c r="A7297" s="6" t="n">
        <v>42247</v>
      </c>
      <c r="B7297" s="0" t="n">
        <v>970126610191</v>
      </c>
      <c r="C7297" s="0" t="s">
        <v>25700</v>
      </c>
      <c r="D7297" s="0" t="s">
        <v>25701</v>
      </c>
      <c r="E7297" s="7" t="n">
        <v>9781250022097</v>
      </c>
      <c r="F7297" s="0" t="s">
        <v>21123</v>
      </c>
      <c r="G7297" s="0" t="s">
        <v>21124</v>
      </c>
      <c r="H7297" s="0" t="s">
        <v>356</v>
      </c>
      <c r="I7297" s="0" t="n">
        <v>1</v>
      </c>
      <c r="J7297" s="0" t="s">
        <v>573</v>
      </c>
      <c r="K7297" s="0" t="s">
        <v>43</v>
      </c>
      <c r="L7297" s="0" t="n">
        <v>18.39</v>
      </c>
      <c r="M7297" s="0" t="s">
        <v>44</v>
      </c>
      <c r="N7297" s="0" t="n">
        <v>15.99</v>
      </c>
      <c r="O7297" s="0" t="s">
        <v>44</v>
      </c>
      <c r="P7297" s="0" t="n">
        <v>14.22</v>
      </c>
      <c r="Q7297" s="0" t="s">
        <v>45</v>
      </c>
      <c r="R7297" s="0" t="n">
        <v>12.37</v>
      </c>
      <c r="S7297" s="0" t="s">
        <v>45</v>
      </c>
      <c r="T7297" s="0" t="n">
        <v>1.85</v>
      </c>
      <c r="U7297" s="0" t="s">
        <v>45</v>
      </c>
      <c r="V7297" s="0" t="s">
        <v>2021</v>
      </c>
      <c r="W7297" s="0" t="s">
        <v>104</v>
      </c>
      <c r="X7297" s="0" t="s">
        <v>48</v>
      </c>
      <c r="Y7297" s="0" t="s">
        <v>25702</v>
      </c>
      <c r="Z7297" s="0" t="n">
        <v>8.66</v>
      </c>
      <c r="AA7297" s="0" t="s">
        <v>45</v>
      </c>
      <c r="AB7297" s="0" t="n">
        <v>1.85</v>
      </c>
      <c r="AC7297" s="0" t="s">
        <v>45</v>
      </c>
      <c r="AD7297" s="0" t="n">
        <v>5</v>
      </c>
      <c r="AE7297" s="0" t="n">
        <f aca="false">AD7297+100</f>
        <v>105</v>
      </c>
      <c r="AF7297" s="8" t="n">
        <f aca="false">((P7297/AE7297)*100)*ABS(I7297)</f>
        <v>13.5428571428571</v>
      </c>
      <c r="AG7297" s="0" t="n">
        <f aca="false">(TRUNC((AF7297*AD7297/100),2))</f>
        <v>0.67</v>
      </c>
      <c r="AH7297" s="0" t="n">
        <f aca="false">TRUNC(AF7297*1.3222,2)</f>
        <v>17.9</v>
      </c>
      <c r="AI7297" s="0" t="n">
        <f aca="false">TRUNC(AG7297*1.3222,2)</f>
        <v>0.88</v>
      </c>
      <c r="AJ7297" s="0" t="n">
        <f aca="false">((P7297-T7297)*0.7+T7297)*ABS(I7297)</f>
        <v>10.509</v>
      </c>
      <c r="AK7297" s="9" t="n">
        <f aca="false">IF(K7297="REFUND",(-1*(AJ7297-AG7297)),(AJ7297-AG7297))</f>
        <v>9.839</v>
      </c>
    </row>
    <row r="7298" customFormat="false" ht="13.8" hidden="false" customHeight="false" outlineLevel="0" collapsed="false">
      <c r="A7298" s="6" t="n">
        <v>42247</v>
      </c>
      <c r="B7298" s="0" t="n">
        <v>970129162191</v>
      </c>
      <c r="C7298" s="0" t="s">
        <v>25703</v>
      </c>
      <c r="D7298" s="0" t="s">
        <v>25704</v>
      </c>
      <c r="E7298" s="7" t="n">
        <v>9781250022097</v>
      </c>
      <c r="F7298" s="0" t="s">
        <v>21123</v>
      </c>
      <c r="G7298" s="0" t="s">
        <v>21124</v>
      </c>
      <c r="H7298" s="0" t="s">
        <v>356</v>
      </c>
      <c r="I7298" s="0" t="n">
        <v>1</v>
      </c>
      <c r="J7298" s="0" t="s">
        <v>573</v>
      </c>
      <c r="K7298" s="0" t="s">
        <v>43</v>
      </c>
      <c r="L7298" s="0" t="n">
        <v>18.39</v>
      </c>
      <c r="M7298" s="0" t="s">
        <v>44</v>
      </c>
      <c r="N7298" s="0" t="n">
        <v>15.99</v>
      </c>
      <c r="O7298" s="0" t="s">
        <v>44</v>
      </c>
      <c r="P7298" s="0" t="n">
        <v>14.22</v>
      </c>
      <c r="Q7298" s="0" t="s">
        <v>45</v>
      </c>
      <c r="R7298" s="0" t="n">
        <v>12.37</v>
      </c>
      <c r="S7298" s="0" t="s">
        <v>45</v>
      </c>
      <c r="T7298" s="0" t="n">
        <v>1.85</v>
      </c>
      <c r="U7298" s="0" t="s">
        <v>45</v>
      </c>
      <c r="V7298" s="0" t="s">
        <v>511</v>
      </c>
      <c r="W7298" s="0" t="s">
        <v>495</v>
      </c>
      <c r="X7298" s="0" t="s">
        <v>48</v>
      </c>
      <c r="Y7298" s="0" t="s">
        <v>18666</v>
      </c>
      <c r="Z7298" s="0" t="n">
        <v>8.66</v>
      </c>
      <c r="AA7298" s="0" t="s">
        <v>45</v>
      </c>
      <c r="AB7298" s="0" t="n">
        <v>1.85</v>
      </c>
      <c r="AC7298" s="0" t="s">
        <v>45</v>
      </c>
      <c r="AD7298" s="0" t="n">
        <v>5</v>
      </c>
      <c r="AE7298" s="0" t="n">
        <f aca="false">AD7298+100</f>
        <v>105</v>
      </c>
      <c r="AF7298" s="8" t="n">
        <f aca="false">((P7298/AE7298)*100)*ABS(I7298)</f>
        <v>13.5428571428571</v>
      </c>
      <c r="AG7298" s="0" t="n">
        <f aca="false">(TRUNC((AF7298*AD7298/100),2))</f>
        <v>0.67</v>
      </c>
      <c r="AH7298" s="0" t="n">
        <f aca="false">TRUNC(AF7298*1.3222,2)</f>
        <v>17.9</v>
      </c>
      <c r="AI7298" s="0" t="n">
        <f aca="false">TRUNC(AG7298*1.3222,2)</f>
        <v>0.88</v>
      </c>
      <c r="AJ7298" s="0" t="n">
        <f aca="false">((P7298-T7298)*0.7+T7298)*ABS(I7298)</f>
        <v>10.509</v>
      </c>
      <c r="AK7298" s="9" t="n">
        <f aca="false">IF(K7298="REFUND",(-1*(AJ7298-AG7298)),(AJ7298-AG7298))</f>
        <v>9.839</v>
      </c>
    </row>
    <row r="7299" customFormat="false" ht="13.8" hidden="false" customHeight="false" outlineLevel="0" collapsed="false">
      <c r="A7299" s="6" t="n">
        <v>42247</v>
      </c>
      <c r="B7299" s="0" t="n">
        <v>970129485191</v>
      </c>
      <c r="C7299" s="0" t="s">
        <v>25705</v>
      </c>
      <c r="D7299" s="0" t="s">
        <v>25706</v>
      </c>
      <c r="E7299" s="7" t="n">
        <v>9781250022097</v>
      </c>
      <c r="F7299" s="0" t="s">
        <v>21123</v>
      </c>
      <c r="G7299" s="0" t="s">
        <v>21124</v>
      </c>
      <c r="H7299" s="0" t="s">
        <v>356</v>
      </c>
      <c r="I7299" s="0" t="n">
        <v>1</v>
      </c>
      <c r="J7299" s="0" t="s">
        <v>573</v>
      </c>
      <c r="K7299" s="0" t="s">
        <v>43</v>
      </c>
      <c r="L7299" s="0" t="n">
        <v>18.39</v>
      </c>
      <c r="M7299" s="0" t="s">
        <v>44</v>
      </c>
      <c r="N7299" s="0" t="n">
        <v>15.99</v>
      </c>
      <c r="O7299" s="0" t="s">
        <v>44</v>
      </c>
      <c r="P7299" s="0" t="n">
        <v>14.22</v>
      </c>
      <c r="Q7299" s="0" t="s">
        <v>45</v>
      </c>
      <c r="R7299" s="0" t="n">
        <v>12.37</v>
      </c>
      <c r="S7299" s="0" t="s">
        <v>45</v>
      </c>
      <c r="T7299" s="0" t="n">
        <v>1.85</v>
      </c>
      <c r="U7299" s="0" t="s">
        <v>45</v>
      </c>
      <c r="V7299" s="0" t="s">
        <v>11174</v>
      </c>
      <c r="W7299" s="0" t="s">
        <v>80</v>
      </c>
      <c r="X7299" s="0" t="s">
        <v>48</v>
      </c>
      <c r="Y7299" s="0" t="s">
        <v>25707</v>
      </c>
      <c r="Z7299" s="0" t="n">
        <v>8.66</v>
      </c>
      <c r="AA7299" s="0" t="s">
        <v>45</v>
      </c>
      <c r="AB7299" s="0" t="n">
        <v>1.85</v>
      </c>
      <c r="AC7299" s="0" t="s">
        <v>45</v>
      </c>
      <c r="AD7299" s="0" t="n">
        <v>5</v>
      </c>
      <c r="AE7299" s="0" t="n">
        <f aca="false">AD7299+100</f>
        <v>105</v>
      </c>
      <c r="AF7299" s="8" t="n">
        <f aca="false">((P7299/AE7299)*100)*ABS(I7299)</f>
        <v>13.5428571428571</v>
      </c>
      <c r="AG7299" s="0" t="n">
        <f aca="false">(TRUNC((AF7299*AD7299/100),2))</f>
        <v>0.67</v>
      </c>
      <c r="AH7299" s="0" t="n">
        <f aca="false">TRUNC(AF7299*1.3222,2)</f>
        <v>17.9</v>
      </c>
      <c r="AI7299" s="0" t="n">
        <f aca="false">TRUNC(AG7299*1.3222,2)</f>
        <v>0.88</v>
      </c>
      <c r="AJ7299" s="0" t="n">
        <f aca="false">((P7299-T7299)*0.7+T7299)*ABS(I7299)</f>
        <v>10.509</v>
      </c>
      <c r="AK7299" s="9" t="n">
        <f aca="false">IF(K7299="REFUND",(-1*(AJ7299-AG7299)),(AJ7299-AG7299))</f>
        <v>9.839</v>
      </c>
    </row>
    <row r="7300" customFormat="false" ht="13.8" hidden="false" customHeight="false" outlineLevel="0" collapsed="false">
      <c r="A7300" s="6" t="n">
        <v>42247</v>
      </c>
      <c r="B7300" s="0" t="n">
        <v>970129712191</v>
      </c>
      <c r="C7300" s="0" t="s">
        <v>25708</v>
      </c>
      <c r="D7300" s="0" t="s">
        <v>25709</v>
      </c>
      <c r="E7300" s="7" t="n">
        <v>9781250022097</v>
      </c>
      <c r="F7300" s="0" t="s">
        <v>21123</v>
      </c>
      <c r="G7300" s="0" t="s">
        <v>21124</v>
      </c>
      <c r="H7300" s="0" t="s">
        <v>356</v>
      </c>
      <c r="I7300" s="0" t="n">
        <v>1</v>
      </c>
      <c r="J7300" s="0" t="s">
        <v>573</v>
      </c>
      <c r="K7300" s="0" t="s">
        <v>43</v>
      </c>
      <c r="L7300" s="0" t="n">
        <v>18.39</v>
      </c>
      <c r="M7300" s="0" t="s">
        <v>44</v>
      </c>
      <c r="N7300" s="0" t="n">
        <v>15.99</v>
      </c>
      <c r="O7300" s="0" t="s">
        <v>44</v>
      </c>
      <c r="P7300" s="0" t="n">
        <v>14.22</v>
      </c>
      <c r="Q7300" s="0" t="s">
        <v>45</v>
      </c>
      <c r="R7300" s="0" t="n">
        <v>12.37</v>
      </c>
      <c r="S7300" s="0" t="s">
        <v>45</v>
      </c>
      <c r="T7300" s="0" t="n">
        <v>1.85</v>
      </c>
      <c r="U7300" s="0" t="s">
        <v>45</v>
      </c>
      <c r="V7300" s="0" t="s">
        <v>25710</v>
      </c>
      <c r="W7300" s="0" t="s">
        <v>58</v>
      </c>
      <c r="X7300" s="0" t="s">
        <v>48</v>
      </c>
      <c r="Y7300" s="0" t="s">
        <v>25711</v>
      </c>
      <c r="Z7300" s="0" t="n">
        <v>8.66</v>
      </c>
      <c r="AA7300" s="0" t="s">
        <v>45</v>
      </c>
      <c r="AB7300" s="0" t="n">
        <v>1.85</v>
      </c>
      <c r="AC7300" s="0" t="s">
        <v>45</v>
      </c>
      <c r="AD7300" s="0" t="n">
        <v>5</v>
      </c>
      <c r="AE7300" s="0" t="n">
        <f aca="false">AD7300+100</f>
        <v>105</v>
      </c>
      <c r="AF7300" s="8" t="n">
        <f aca="false">((P7300/AE7300)*100)*ABS(I7300)</f>
        <v>13.5428571428571</v>
      </c>
      <c r="AG7300" s="0" t="n">
        <f aca="false">(TRUNC((AF7300*AD7300/100),2))</f>
        <v>0.67</v>
      </c>
      <c r="AH7300" s="0" t="n">
        <f aca="false">TRUNC(AF7300*1.3222,2)</f>
        <v>17.9</v>
      </c>
      <c r="AI7300" s="0" t="n">
        <f aca="false">TRUNC(AG7300*1.3222,2)</f>
        <v>0.88</v>
      </c>
      <c r="AJ7300" s="0" t="n">
        <f aca="false">((P7300-T7300)*0.7+T7300)*ABS(I7300)</f>
        <v>10.509</v>
      </c>
      <c r="AK7300" s="9" t="n">
        <f aca="false">IF(K7300="REFUND",(-1*(AJ7300-AG7300)),(AJ7300-AG7300))</f>
        <v>9.839</v>
      </c>
    </row>
    <row r="7301" customFormat="false" ht="13.8" hidden="false" customHeight="false" outlineLevel="0" collapsed="false">
      <c r="A7301" s="6" t="n">
        <v>42247</v>
      </c>
      <c r="B7301" s="0" t="n">
        <v>970138357391</v>
      </c>
      <c r="C7301" s="0" t="s">
        <v>25712</v>
      </c>
      <c r="D7301" s="0" t="s">
        <v>25713</v>
      </c>
      <c r="E7301" s="7" t="n">
        <v>9781429907200</v>
      </c>
      <c r="F7301" s="0" t="s">
        <v>12384</v>
      </c>
      <c r="G7301" s="0" t="s">
        <v>12385</v>
      </c>
      <c r="H7301" s="0" t="s">
        <v>12386</v>
      </c>
      <c r="I7301" s="0" t="n">
        <v>1</v>
      </c>
      <c r="J7301" s="0" t="s">
        <v>573</v>
      </c>
      <c r="K7301" s="0" t="s">
        <v>43</v>
      </c>
      <c r="L7301" s="0" t="n">
        <v>3.44</v>
      </c>
      <c r="M7301" s="0" t="s">
        <v>44</v>
      </c>
      <c r="N7301" s="0" t="n">
        <v>2.99</v>
      </c>
      <c r="O7301" s="0" t="s">
        <v>44</v>
      </c>
      <c r="P7301" s="0" t="n">
        <v>2.64</v>
      </c>
      <c r="Q7301" s="0" t="s">
        <v>45</v>
      </c>
      <c r="R7301" s="0" t="n">
        <v>2.3</v>
      </c>
      <c r="S7301" s="0" t="s">
        <v>45</v>
      </c>
      <c r="T7301" s="0" t="n">
        <v>0.34</v>
      </c>
      <c r="U7301" s="0" t="s">
        <v>45</v>
      </c>
      <c r="V7301" s="0" t="s">
        <v>9379</v>
      </c>
      <c r="W7301" s="0" t="s">
        <v>80</v>
      </c>
      <c r="X7301" s="0" t="s">
        <v>48</v>
      </c>
      <c r="Y7301" s="0" t="s">
        <v>9380</v>
      </c>
      <c r="Z7301" s="0" t="n">
        <v>1.61</v>
      </c>
      <c r="AA7301" s="0" t="s">
        <v>45</v>
      </c>
      <c r="AB7301" s="0" t="n">
        <v>0.34</v>
      </c>
      <c r="AC7301" s="0" t="s">
        <v>45</v>
      </c>
      <c r="AD7301" s="0" t="n">
        <v>5</v>
      </c>
      <c r="AE7301" s="0" t="n">
        <f aca="false">AD7301+100</f>
        <v>105</v>
      </c>
      <c r="AF7301" s="8" t="n">
        <f aca="false">((P7301/AE7301)*100)*ABS(I7301)</f>
        <v>2.51428571428571</v>
      </c>
      <c r="AG7301" s="0" t="n">
        <f aca="false">(TRUNC((AF7301*AD7301/100),2))</f>
        <v>0.12</v>
      </c>
      <c r="AH7301" s="0" t="n">
        <f aca="false">TRUNC(AF7301*1.3222,2)</f>
        <v>3.32</v>
      </c>
      <c r="AI7301" s="0" t="n">
        <f aca="false">TRUNC(AG7301*1.3222,2)</f>
        <v>0.15</v>
      </c>
      <c r="AJ7301" s="0" t="n">
        <f aca="false">((P7301-T7301)*0.7+T7301)*ABS(I7301)</f>
        <v>1.95</v>
      </c>
      <c r="AK7301" s="9" t="n">
        <f aca="false">IF(K7301="REFUND",(-1*(AJ7301-AG7301)),(AJ7301-AG7301))</f>
        <v>1.83</v>
      </c>
    </row>
    <row r="7302" customFormat="false" ht="13.8" hidden="false" customHeight="false" outlineLevel="0" collapsed="false">
      <c r="A7302" s="6" t="n">
        <v>42247</v>
      </c>
      <c r="B7302" s="0" t="n">
        <v>970140650191</v>
      </c>
      <c r="C7302" s="0" t="s">
        <v>25714</v>
      </c>
      <c r="D7302" s="0" t="s">
        <v>25715</v>
      </c>
      <c r="E7302" s="7" t="n">
        <v>9781250022097</v>
      </c>
      <c r="F7302" s="0" t="s">
        <v>21123</v>
      </c>
      <c r="G7302" s="0" t="s">
        <v>21124</v>
      </c>
      <c r="H7302" s="0" t="s">
        <v>356</v>
      </c>
      <c r="I7302" s="0" t="n">
        <v>1</v>
      </c>
      <c r="J7302" s="0" t="s">
        <v>573</v>
      </c>
      <c r="K7302" s="0" t="s">
        <v>43</v>
      </c>
      <c r="L7302" s="0" t="n">
        <v>18.39</v>
      </c>
      <c r="M7302" s="0" t="s">
        <v>44</v>
      </c>
      <c r="N7302" s="0" t="n">
        <v>15.99</v>
      </c>
      <c r="O7302" s="0" t="s">
        <v>44</v>
      </c>
      <c r="P7302" s="0" t="n">
        <v>14.22</v>
      </c>
      <c r="Q7302" s="0" t="s">
        <v>45</v>
      </c>
      <c r="R7302" s="0" t="n">
        <v>12.37</v>
      </c>
      <c r="S7302" s="0" t="s">
        <v>45</v>
      </c>
      <c r="T7302" s="0" t="n">
        <v>1.85</v>
      </c>
      <c r="U7302" s="0" t="s">
        <v>45</v>
      </c>
      <c r="V7302" s="0" t="s">
        <v>14738</v>
      </c>
      <c r="W7302" s="0" t="s">
        <v>147</v>
      </c>
      <c r="X7302" s="0" t="s">
        <v>48</v>
      </c>
      <c r="Y7302" s="0" t="s">
        <v>25716</v>
      </c>
      <c r="Z7302" s="0" t="n">
        <v>8.66</v>
      </c>
      <c r="AA7302" s="0" t="s">
        <v>45</v>
      </c>
      <c r="AB7302" s="0" t="n">
        <v>1.85</v>
      </c>
      <c r="AC7302" s="0" t="s">
        <v>45</v>
      </c>
      <c r="AD7302" s="0" t="n">
        <v>5</v>
      </c>
      <c r="AE7302" s="0" t="n">
        <f aca="false">AD7302+100</f>
        <v>105</v>
      </c>
      <c r="AF7302" s="8" t="n">
        <f aca="false">((P7302/AE7302)*100)*ABS(I7302)</f>
        <v>13.5428571428571</v>
      </c>
      <c r="AG7302" s="0" t="n">
        <f aca="false">(TRUNC((AF7302*AD7302/100),2))</f>
        <v>0.67</v>
      </c>
      <c r="AH7302" s="0" t="n">
        <f aca="false">TRUNC(AF7302*1.3222,2)</f>
        <v>17.9</v>
      </c>
      <c r="AI7302" s="0" t="n">
        <f aca="false">TRUNC(AG7302*1.3222,2)</f>
        <v>0.88</v>
      </c>
      <c r="AJ7302" s="0" t="n">
        <f aca="false">((P7302-T7302)*0.7+T7302)*ABS(I7302)</f>
        <v>10.509</v>
      </c>
      <c r="AK7302" s="9" t="n">
        <f aca="false">IF(K7302="REFUND",(-1*(AJ7302-AG7302)),(AJ7302-AG7302))</f>
        <v>9.839</v>
      </c>
    </row>
    <row r="7303" customFormat="false" ht="13.8" hidden="false" customHeight="false" outlineLevel="0" collapsed="false">
      <c r="A7303" s="6" t="n">
        <v>42247</v>
      </c>
      <c r="B7303" s="0" t="n">
        <v>970144129291</v>
      </c>
      <c r="C7303" s="0" t="s">
        <v>25717</v>
      </c>
      <c r="D7303" s="0" t="s">
        <v>25718</v>
      </c>
      <c r="E7303" s="7" t="n">
        <v>9781466847415</v>
      </c>
      <c r="F7303" s="0" t="s">
        <v>23228</v>
      </c>
      <c r="G7303" s="0" t="s">
        <v>23229</v>
      </c>
      <c r="H7303" s="0" t="s">
        <v>9012</v>
      </c>
      <c r="I7303" s="0" t="n">
        <v>1</v>
      </c>
      <c r="J7303" s="0" t="s">
        <v>573</v>
      </c>
      <c r="K7303" s="0" t="s">
        <v>43</v>
      </c>
      <c r="L7303" s="0" t="n">
        <v>14.94</v>
      </c>
      <c r="M7303" s="0" t="s">
        <v>44</v>
      </c>
      <c r="N7303" s="0" t="n">
        <v>12.99</v>
      </c>
      <c r="O7303" s="0" t="s">
        <v>44</v>
      </c>
      <c r="P7303" s="0" t="n">
        <v>11.47</v>
      </c>
      <c r="Q7303" s="0" t="s">
        <v>45</v>
      </c>
      <c r="R7303" s="0" t="n">
        <v>9.97</v>
      </c>
      <c r="S7303" s="0" t="s">
        <v>45</v>
      </c>
      <c r="T7303" s="0" t="n">
        <v>1.5</v>
      </c>
      <c r="U7303" s="0" t="s">
        <v>45</v>
      </c>
      <c r="V7303" s="0" t="s">
        <v>587</v>
      </c>
      <c r="W7303" s="0" t="s">
        <v>47</v>
      </c>
      <c r="X7303" s="0" t="s">
        <v>48</v>
      </c>
      <c r="Y7303" s="0" t="s">
        <v>25719</v>
      </c>
      <c r="Z7303" s="0" t="n">
        <v>6.98</v>
      </c>
      <c r="AA7303" s="0" t="s">
        <v>45</v>
      </c>
      <c r="AB7303" s="0" t="n">
        <v>1.5</v>
      </c>
      <c r="AC7303" s="0" t="s">
        <v>45</v>
      </c>
      <c r="AD7303" s="0" t="n">
        <v>13</v>
      </c>
      <c r="AE7303" s="0" t="n">
        <f aca="false">AD7303+100</f>
        <v>113</v>
      </c>
      <c r="AF7303" s="8" t="n">
        <f aca="false">((P7303/AE7303)*100)*ABS(I7303)</f>
        <v>10.1504424778761</v>
      </c>
      <c r="AG7303" s="0" t="n">
        <f aca="false">(TRUNC((AF7303*AD7303/100),2))</f>
        <v>1.31</v>
      </c>
      <c r="AH7303" s="0" t="n">
        <f aca="false">TRUNC(AF7303*1.3222,2)</f>
        <v>13.42</v>
      </c>
      <c r="AI7303" s="0" t="n">
        <f aca="false">TRUNC(AG7303*1.3222,2)</f>
        <v>1.73</v>
      </c>
      <c r="AJ7303" s="0" t="n">
        <f aca="false">((P7303-T7303)*0.7+T7303)*ABS(I7303)</f>
        <v>8.479</v>
      </c>
      <c r="AK7303" s="9" t="n">
        <f aca="false">IF(K7303="REFUND",(-1*(AJ7303-AG7303)),(AJ7303-AG7303))</f>
        <v>7.169</v>
      </c>
    </row>
    <row r="7304" customFormat="false" ht="13.8" hidden="false" customHeight="false" outlineLevel="0" collapsed="false">
      <c r="A7304" s="6" t="n">
        <v>42247</v>
      </c>
      <c r="B7304" s="0" t="n">
        <v>970146622191</v>
      </c>
      <c r="C7304" s="0" t="s">
        <v>25720</v>
      </c>
      <c r="D7304" s="0" t="s">
        <v>22001</v>
      </c>
      <c r="E7304" s="7" t="n">
        <v>9781250022097</v>
      </c>
      <c r="F7304" s="0" t="s">
        <v>21123</v>
      </c>
      <c r="G7304" s="0" t="s">
        <v>21124</v>
      </c>
      <c r="H7304" s="0" t="s">
        <v>356</v>
      </c>
      <c r="I7304" s="0" t="n">
        <v>1</v>
      </c>
      <c r="J7304" s="0" t="s">
        <v>573</v>
      </c>
      <c r="K7304" s="0" t="s">
        <v>43</v>
      </c>
      <c r="L7304" s="0" t="n">
        <v>18.39</v>
      </c>
      <c r="M7304" s="0" t="s">
        <v>44</v>
      </c>
      <c r="N7304" s="0" t="n">
        <v>15.99</v>
      </c>
      <c r="O7304" s="0" t="s">
        <v>44</v>
      </c>
      <c r="P7304" s="0" t="n">
        <v>14.22</v>
      </c>
      <c r="Q7304" s="0" t="s">
        <v>45</v>
      </c>
      <c r="R7304" s="0" t="n">
        <v>12.37</v>
      </c>
      <c r="S7304" s="0" t="s">
        <v>45</v>
      </c>
      <c r="T7304" s="0" t="n">
        <v>1.85</v>
      </c>
      <c r="U7304" s="0" t="s">
        <v>45</v>
      </c>
      <c r="V7304" s="0" t="s">
        <v>118</v>
      </c>
      <c r="W7304" s="0" t="s">
        <v>47</v>
      </c>
      <c r="X7304" s="0" t="s">
        <v>48</v>
      </c>
      <c r="Y7304" s="0" t="s">
        <v>23230</v>
      </c>
      <c r="Z7304" s="0" t="n">
        <v>8.66</v>
      </c>
      <c r="AA7304" s="0" t="s">
        <v>45</v>
      </c>
      <c r="AB7304" s="0" t="n">
        <v>1.85</v>
      </c>
      <c r="AC7304" s="0" t="s">
        <v>45</v>
      </c>
      <c r="AD7304" s="0" t="n">
        <v>13</v>
      </c>
      <c r="AE7304" s="0" t="n">
        <f aca="false">AD7304+100</f>
        <v>113</v>
      </c>
      <c r="AF7304" s="8" t="n">
        <f aca="false">((P7304/AE7304)*100)*ABS(I7304)</f>
        <v>12.5840707964602</v>
      </c>
      <c r="AG7304" s="0" t="n">
        <f aca="false">(TRUNC((AF7304*AD7304/100),2))</f>
        <v>1.63</v>
      </c>
      <c r="AH7304" s="0" t="n">
        <f aca="false">TRUNC(AF7304*1.3222,2)</f>
        <v>16.63</v>
      </c>
      <c r="AI7304" s="0" t="n">
        <f aca="false">TRUNC(AG7304*1.3222,2)</f>
        <v>2.15</v>
      </c>
      <c r="AJ7304" s="0" t="n">
        <f aca="false">((P7304-T7304)*0.7+T7304)*ABS(I7304)</f>
        <v>10.509</v>
      </c>
      <c r="AK7304" s="9" t="n">
        <f aca="false">IF(K7304="REFUND",(-1*(AJ7304-AG7304)),(AJ7304-AG7304))</f>
        <v>8.879</v>
      </c>
    </row>
    <row r="7305" customFormat="false" ht="13.8" hidden="false" customHeight="false" outlineLevel="0" collapsed="false">
      <c r="A7305" s="6" t="n">
        <v>42247</v>
      </c>
      <c r="B7305" s="0" t="n">
        <v>970147037191</v>
      </c>
      <c r="C7305" s="0" t="s">
        <v>25721</v>
      </c>
      <c r="D7305" s="0" t="s">
        <v>22826</v>
      </c>
      <c r="E7305" s="7" t="n">
        <v>9781250022097</v>
      </c>
      <c r="F7305" s="0" t="s">
        <v>21123</v>
      </c>
      <c r="G7305" s="0" t="s">
        <v>21124</v>
      </c>
      <c r="H7305" s="0" t="s">
        <v>356</v>
      </c>
      <c r="I7305" s="0" t="n">
        <v>1</v>
      </c>
      <c r="J7305" s="0" t="s">
        <v>573</v>
      </c>
      <c r="K7305" s="0" t="s">
        <v>43</v>
      </c>
      <c r="L7305" s="0" t="n">
        <v>18.39</v>
      </c>
      <c r="M7305" s="0" t="s">
        <v>44</v>
      </c>
      <c r="N7305" s="0" t="n">
        <v>15.99</v>
      </c>
      <c r="O7305" s="0" t="s">
        <v>44</v>
      </c>
      <c r="P7305" s="0" t="n">
        <v>14.22</v>
      </c>
      <c r="Q7305" s="0" t="s">
        <v>45</v>
      </c>
      <c r="R7305" s="0" t="n">
        <v>12.37</v>
      </c>
      <c r="S7305" s="0" t="s">
        <v>45</v>
      </c>
      <c r="T7305" s="0" t="n">
        <v>1.85</v>
      </c>
      <c r="U7305" s="0" t="s">
        <v>45</v>
      </c>
      <c r="V7305" s="0" t="s">
        <v>11411</v>
      </c>
      <c r="W7305" s="0" t="s">
        <v>360</v>
      </c>
      <c r="X7305" s="0" t="s">
        <v>48</v>
      </c>
      <c r="Y7305" s="0" t="s">
        <v>11412</v>
      </c>
      <c r="Z7305" s="0" t="n">
        <v>8.66</v>
      </c>
      <c r="AA7305" s="0" t="s">
        <v>45</v>
      </c>
      <c r="AB7305" s="0" t="n">
        <v>1.85</v>
      </c>
      <c r="AC7305" s="0" t="s">
        <v>45</v>
      </c>
      <c r="AD7305" s="0" t="n">
        <v>13</v>
      </c>
      <c r="AE7305" s="0" t="n">
        <f aca="false">AD7305+100</f>
        <v>113</v>
      </c>
      <c r="AF7305" s="8" t="n">
        <f aca="false">((P7305/AE7305)*100)*ABS(I7305)</f>
        <v>12.5840707964602</v>
      </c>
      <c r="AG7305" s="0" t="n">
        <f aca="false">(TRUNC((AF7305*AD7305/100),2))</f>
        <v>1.63</v>
      </c>
      <c r="AH7305" s="0" t="n">
        <f aca="false">TRUNC(AF7305*1.3222,2)</f>
        <v>16.63</v>
      </c>
      <c r="AI7305" s="0" t="n">
        <f aca="false">TRUNC(AG7305*1.3222,2)</f>
        <v>2.15</v>
      </c>
      <c r="AJ7305" s="0" t="n">
        <f aca="false">((P7305-T7305)*0.7+T7305)*ABS(I7305)</f>
        <v>10.509</v>
      </c>
      <c r="AK7305" s="9" t="n">
        <f aca="false">IF(K7305="REFUND",(-1*(AJ7305-AG7305)),(AJ7305-AG7305))</f>
        <v>8.879</v>
      </c>
    </row>
    <row r="7306" customFormat="false" ht="13.8" hidden="false" customHeight="false" outlineLevel="0" collapsed="false">
      <c r="A7306" s="6" t="n">
        <v>42247</v>
      </c>
      <c r="B7306" s="0" t="n">
        <v>970147102191</v>
      </c>
      <c r="C7306" s="0" t="s">
        <v>25722</v>
      </c>
      <c r="D7306" s="0" t="s">
        <v>25723</v>
      </c>
      <c r="E7306" s="7" t="n">
        <v>9781250022097</v>
      </c>
      <c r="F7306" s="0" t="s">
        <v>21123</v>
      </c>
      <c r="G7306" s="0" t="s">
        <v>21124</v>
      </c>
      <c r="H7306" s="0" t="s">
        <v>356</v>
      </c>
      <c r="I7306" s="0" t="n">
        <v>1</v>
      </c>
      <c r="J7306" s="0" t="s">
        <v>573</v>
      </c>
      <c r="K7306" s="0" t="s">
        <v>43</v>
      </c>
      <c r="L7306" s="0" t="n">
        <v>18.39</v>
      </c>
      <c r="M7306" s="0" t="s">
        <v>44</v>
      </c>
      <c r="N7306" s="0" t="n">
        <v>15.99</v>
      </c>
      <c r="O7306" s="0" t="s">
        <v>44</v>
      </c>
      <c r="P7306" s="0" t="n">
        <v>14.22</v>
      </c>
      <c r="Q7306" s="0" t="s">
        <v>45</v>
      </c>
      <c r="R7306" s="0" t="n">
        <v>12.37</v>
      </c>
      <c r="S7306" s="0" t="s">
        <v>45</v>
      </c>
      <c r="T7306" s="0" t="n">
        <v>1.85</v>
      </c>
      <c r="U7306" s="0" t="s">
        <v>45</v>
      </c>
      <c r="V7306" s="0" t="s">
        <v>8051</v>
      </c>
      <c r="W7306" s="0" t="s">
        <v>259</v>
      </c>
      <c r="X7306" s="0" t="s">
        <v>48</v>
      </c>
      <c r="Y7306" s="0" t="s">
        <v>25724</v>
      </c>
      <c r="Z7306" s="0" t="n">
        <v>8.66</v>
      </c>
      <c r="AA7306" s="0" t="s">
        <v>45</v>
      </c>
      <c r="AB7306" s="0" t="n">
        <v>1.85</v>
      </c>
      <c r="AC7306" s="0" t="s">
        <v>45</v>
      </c>
      <c r="AD7306" s="0" t="n">
        <v>5</v>
      </c>
      <c r="AE7306" s="0" t="n">
        <f aca="false">AD7306+100</f>
        <v>105</v>
      </c>
      <c r="AF7306" s="8" t="n">
        <f aca="false">((P7306/AE7306)*100)*ABS(I7306)</f>
        <v>13.5428571428571</v>
      </c>
      <c r="AG7306" s="0" t="n">
        <f aca="false">(TRUNC((AF7306*AD7306/100),2))</f>
        <v>0.67</v>
      </c>
      <c r="AH7306" s="0" t="n">
        <f aca="false">TRUNC(AF7306*1.3222,2)</f>
        <v>17.9</v>
      </c>
      <c r="AI7306" s="0" t="n">
        <f aca="false">TRUNC(AG7306*1.3222,2)</f>
        <v>0.88</v>
      </c>
      <c r="AJ7306" s="0" t="n">
        <f aca="false">((P7306-T7306)*0.7+T7306)*ABS(I7306)</f>
        <v>10.509</v>
      </c>
      <c r="AK7306" s="9" t="n">
        <f aca="false">IF(K7306="REFUND",(-1*(AJ7306-AG7306)),(AJ7306-AG7306))</f>
        <v>9.839</v>
      </c>
    </row>
    <row r="7307" customFormat="false" ht="13.8" hidden="false" customHeight="false" outlineLevel="0" collapsed="false">
      <c r="A7307" s="6" t="n">
        <v>42247</v>
      </c>
      <c r="B7307" s="0" t="n">
        <v>970147310191</v>
      </c>
      <c r="C7307" s="0" t="s">
        <v>25725</v>
      </c>
      <c r="D7307" s="0" t="s">
        <v>25726</v>
      </c>
      <c r="E7307" s="7" t="n">
        <v>9781250022097</v>
      </c>
      <c r="F7307" s="0" t="s">
        <v>21123</v>
      </c>
      <c r="G7307" s="0" t="s">
        <v>21124</v>
      </c>
      <c r="H7307" s="0" t="s">
        <v>356</v>
      </c>
      <c r="I7307" s="0" t="n">
        <v>1</v>
      </c>
      <c r="J7307" s="0" t="s">
        <v>573</v>
      </c>
      <c r="K7307" s="0" t="s">
        <v>43</v>
      </c>
      <c r="L7307" s="0" t="n">
        <v>18.39</v>
      </c>
      <c r="M7307" s="0" t="s">
        <v>44</v>
      </c>
      <c r="N7307" s="0" t="n">
        <v>15.99</v>
      </c>
      <c r="O7307" s="0" t="s">
        <v>44</v>
      </c>
      <c r="P7307" s="0" t="n">
        <v>14.22</v>
      </c>
      <c r="Q7307" s="0" t="s">
        <v>45</v>
      </c>
      <c r="R7307" s="0" t="n">
        <v>12.37</v>
      </c>
      <c r="S7307" s="0" t="s">
        <v>45</v>
      </c>
      <c r="T7307" s="0" t="n">
        <v>1.85</v>
      </c>
      <c r="U7307" s="0" t="s">
        <v>45</v>
      </c>
      <c r="V7307" s="0" t="s">
        <v>5059</v>
      </c>
      <c r="W7307" s="0" t="s">
        <v>373</v>
      </c>
      <c r="X7307" s="0" t="s">
        <v>48</v>
      </c>
      <c r="Y7307" s="0" t="s">
        <v>5060</v>
      </c>
      <c r="Z7307" s="0" t="n">
        <v>8.66</v>
      </c>
      <c r="AA7307" s="0" t="s">
        <v>45</v>
      </c>
      <c r="AB7307" s="0" t="n">
        <v>1.85</v>
      </c>
      <c r="AC7307" s="0" t="s">
        <v>45</v>
      </c>
      <c r="AD7307" s="0" t="n">
        <v>5</v>
      </c>
      <c r="AE7307" s="0" t="n">
        <f aca="false">AD7307+100</f>
        <v>105</v>
      </c>
      <c r="AF7307" s="8" t="n">
        <f aca="false">((P7307/AE7307)*100)*ABS(I7307)</f>
        <v>13.5428571428571</v>
      </c>
      <c r="AG7307" s="0" t="n">
        <f aca="false">(TRUNC((AF7307*AD7307/100),2))</f>
        <v>0.67</v>
      </c>
      <c r="AH7307" s="0" t="n">
        <f aca="false">TRUNC(AF7307*1.3222,2)</f>
        <v>17.9</v>
      </c>
      <c r="AI7307" s="0" t="n">
        <f aca="false">TRUNC(AG7307*1.3222,2)</f>
        <v>0.88</v>
      </c>
      <c r="AJ7307" s="0" t="n">
        <f aca="false">((P7307-T7307)*0.7+T7307)*ABS(I7307)</f>
        <v>10.509</v>
      </c>
      <c r="AK7307" s="9" t="n">
        <f aca="false">IF(K7307="REFUND",(-1*(AJ7307-AG7307)),(AJ7307-AG7307))</f>
        <v>9.839</v>
      </c>
    </row>
    <row r="7308" customFormat="false" ht="13.8" hidden="false" customHeight="false" outlineLevel="0" collapsed="false">
      <c r="A7308" s="6" t="n">
        <v>42247</v>
      </c>
      <c r="B7308" s="0" t="n">
        <v>970147640191</v>
      </c>
      <c r="C7308" s="0" t="s">
        <v>25727</v>
      </c>
      <c r="D7308" s="0" t="s">
        <v>25728</v>
      </c>
      <c r="E7308" s="7" t="n">
        <v>9781250022097</v>
      </c>
      <c r="F7308" s="0" t="s">
        <v>21123</v>
      </c>
      <c r="G7308" s="0" t="s">
        <v>21124</v>
      </c>
      <c r="H7308" s="0" t="s">
        <v>356</v>
      </c>
      <c r="I7308" s="0" t="n">
        <v>1</v>
      </c>
      <c r="J7308" s="0" t="s">
        <v>573</v>
      </c>
      <c r="K7308" s="0" t="s">
        <v>43</v>
      </c>
      <c r="L7308" s="0" t="n">
        <v>18.39</v>
      </c>
      <c r="M7308" s="0" t="s">
        <v>44</v>
      </c>
      <c r="N7308" s="0" t="n">
        <v>15.99</v>
      </c>
      <c r="O7308" s="0" t="s">
        <v>44</v>
      </c>
      <c r="P7308" s="0" t="n">
        <v>14.22</v>
      </c>
      <c r="Q7308" s="0" t="s">
        <v>45</v>
      </c>
      <c r="R7308" s="0" t="n">
        <v>12.37</v>
      </c>
      <c r="S7308" s="0" t="s">
        <v>45</v>
      </c>
      <c r="T7308" s="0" t="n">
        <v>1.85</v>
      </c>
      <c r="U7308" s="0" t="s">
        <v>45</v>
      </c>
      <c r="V7308" s="0" t="s">
        <v>3102</v>
      </c>
      <c r="W7308" s="0" t="s">
        <v>157</v>
      </c>
      <c r="X7308" s="0" t="s">
        <v>48</v>
      </c>
      <c r="Y7308" s="0" t="s">
        <v>25729</v>
      </c>
      <c r="Z7308" s="0" t="n">
        <v>8.66</v>
      </c>
      <c r="AA7308" s="0" t="s">
        <v>45</v>
      </c>
      <c r="AB7308" s="0" t="n">
        <v>1.85</v>
      </c>
      <c r="AC7308" s="0" t="s">
        <v>45</v>
      </c>
      <c r="AD7308" s="0" t="n">
        <v>5</v>
      </c>
      <c r="AE7308" s="0" t="n">
        <f aca="false">AD7308+100</f>
        <v>105</v>
      </c>
      <c r="AF7308" s="8" t="n">
        <f aca="false">((P7308/AE7308)*100)*ABS(I7308)</f>
        <v>13.5428571428571</v>
      </c>
      <c r="AG7308" s="0" t="n">
        <f aca="false">(TRUNC((AF7308*AD7308/100),2))</f>
        <v>0.67</v>
      </c>
      <c r="AH7308" s="0" t="n">
        <f aca="false">TRUNC(AF7308*1.3222,2)</f>
        <v>17.9</v>
      </c>
      <c r="AI7308" s="0" t="n">
        <f aca="false">TRUNC(AG7308*1.3222,2)</f>
        <v>0.88</v>
      </c>
      <c r="AJ7308" s="0" t="n">
        <f aca="false">((P7308-T7308)*0.7+T7308)*ABS(I7308)</f>
        <v>10.509</v>
      </c>
      <c r="AK7308" s="9" t="n">
        <f aca="false">IF(K7308="REFUND",(-1*(AJ7308-AG7308)),(AJ7308-AG7308))</f>
        <v>9.839</v>
      </c>
    </row>
    <row r="7309" customFormat="false" ht="13.8" hidden="false" customHeight="false" outlineLevel="0" collapsed="false">
      <c r="A7309" s="6" t="n">
        <v>42247</v>
      </c>
      <c r="B7309" s="0" t="n">
        <v>970158395191</v>
      </c>
      <c r="C7309" s="0" t="s">
        <v>25730</v>
      </c>
      <c r="D7309" s="0" t="s">
        <v>25731</v>
      </c>
      <c r="E7309" s="7" t="n">
        <v>9781250022097</v>
      </c>
      <c r="F7309" s="0" t="s">
        <v>21123</v>
      </c>
      <c r="G7309" s="0" t="s">
        <v>21124</v>
      </c>
      <c r="H7309" s="0" t="s">
        <v>356</v>
      </c>
      <c r="I7309" s="0" t="n">
        <v>1</v>
      </c>
      <c r="J7309" s="0" t="s">
        <v>573</v>
      </c>
      <c r="K7309" s="0" t="s">
        <v>43</v>
      </c>
      <c r="L7309" s="0" t="n">
        <v>18.39</v>
      </c>
      <c r="M7309" s="0" t="s">
        <v>44</v>
      </c>
      <c r="N7309" s="0" t="n">
        <v>15.99</v>
      </c>
      <c r="O7309" s="0" t="s">
        <v>44</v>
      </c>
      <c r="P7309" s="0" t="n">
        <v>14.22</v>
      </c>
      <c r="Q7309" s="0" t="s">
        <v>45</v>
      </c>
      <c r="R7309" s="0" t="n">
        <v>12.37</v>
      </c>
      <c r="S7309" s="0" t="s">
        <v>45</v>
      </c>
      <c r="T7309" s="0" t="n">
        <v>1.85</v>
      </c>
      <c r="U7309" s="0" t="s">
        <v>45</v>
      </c>
      <c r="V7309" s="0" t="s">
        <v>118</v>
      </c>
      <c r="W7309" s="0" t="s">
        <v>47</v>
      </c>
      <c r="X7309" s="0" t="s">
        <v>48</v>
      </c>
      <c r="Y7309" s="0" t="s">
        <v>25732</v>
      </c>
      <c r="Z7309" s="0" t="n">
        <v>8.66</v>
      </c>
      <c r="AA7309" s="0" t="s">
        <v>45</v>
      </c>
      <c r="AB7309" s="0" t="n">
        <v>1.85</v>
      </c>
      <c r="AC7309" s="0" t="s">
        <v>45</v>
      </c>
      <c r="AD7309" s="0" t="n">
        <v>13</v>
      </c>
      <c r="AE7309" s="0" t="n">
        <f aca="false">AD7309+100</f>
        <v>113</v>
      </c>
      <c r="AF7309" s="8" t="n">
        <f aca="false">((P7309/AE7309)*100)*ABS(I7309)</f>
        <v>12.5840707964602</v>
      </c>
      <c r="AG7309" s="0" t="n">
        <f aca="false">(TRUNC((AF7309*AD7309/100),2))</f>
        <v>1.63</v>
      </c>
      <c r="AH7309" s="0" t="n">
        <f aca="false">TRUNC(AF7309*1.3222,2)</f>
        <v>16.63</v>
      </c>
      <c r="AI7309" s="0" t="n">
        <f aca="false">TRUNC(AG7309*1.3222,2)</f>
        <v>2.15</v>
      </c>
      <c r="AJ7309" s="0" t="n">
        <f aca="false">((P7309-T7309)*0.7+T7309)*ABS(I7309)</f>
        <v>10.509</v>
      </c>
      <c r="AK7309" s="9" t="n">
        <f aca="false">IF(K7309="REFUND",(-1*(AJ7309-AG7309)),(AJ7309-AG7309))</f>
        <v>8.879</v>
      </c>
    </row>
    <row r="7310" customFormat="false" ht="13.8" hidden="false" customHeight="false" outlineLevel="0" collapsed="false">
      <c r="A7310" s="6" t="n">
        <v>42247</v>
      </c>
      <c r="B7310" s="0" t="n">
        <v>970158422191</v>
      </c>
      <c r="C7310" s="0" t="s">
        <v>25733</v>
      </c>
      <c r="D7310" s="0" t="s">
        <v>25734</v>
      </c>
      <c r="E7310" s="7" t="n">
        <v>9781250022097</v>
      </c>
      <c r="F7310" s="0" t="s">
        <v>21123</v>
      </c>
      <c r="G7310" s="0" t="s">
        <v>21124</v>
      </c>
      <c r="H7310" s="0" t="s">
        <v>356</v>
      </c>
      <c r="I7310" s="0" t="n">
        <v>1</v>
      </c>
      <c r="J7310" s="0" t="s">
        <v>573</v>
      </c>
      <c r="K7310" s="0" t="s">
        <v>43</v>
      </c>
      <c r="L7310" s="0" t="n">
        <v>18.39</v>
      </c>
      <c r="M7310" s="0" t="s">
        <v>44</v>
      </c>
      <c r="N7310" s="0" t="n">
        <v>15.99</v>
      </c>
      <c r="O7310" s="0" t="s">
        <v>44</v>
      </c>
      <c r="P7310" s="0" t="n">
        <v>14.22</v>
      </c>
      <c r="Q7310" s="0" t="s">
        <v>45</v>
      </c>
      <c r="R7310" s="0" t="n">
        <v>12.37</v>
      </c>
      <c r="S7310" s="0" t="s">
        <v>45</v>
      </c>
      <c r="T7310" s="0" t="n">
        <v>1.85</v>
      </c>
      <c r="U7310" s="0" t="s">
        <v>45</v>
      </c>
      <c r="V7310" s="0" t="s">
        <v>11613</v>
      </c>
      <c r="W7310" s="0" t="s">
        <v>58</v>
      </c>
      <c r="X7310" s="0" t="s">
        <v>48</v>
      </c>
      <c r="Y7310" s="0" t="s">
        <v>11614</v>
      </c>
      <c r="Z7310" s="0" t="n">
        <v>8.66</v>
      </c>
      <c r="AA7310" s="0" t="s">
        <v>45</v>
      </c>
      <c r="AB7310" s="0" t="n">
        <v>1.85</v>
      </c>
      <c r="AC7310" s="0" t="s">
        <v>45</v>
      </c>
      <c r="AD7310" s="0" t="n">
        <v>5</v>
      </c>
      <c r="AE7310" s="0" t="n">
        <f aca="false">AD7310+100</f>
        <v>105</v>
      </c>
      <c r="AF7310" s="8" t="n">
        <f aca="false">((P7310/AE7310)*100)*ABS(I7310)</f>
        <v>13.5428571428571</v>
      </c>
      <c r="AG7310" s="0" t="n">
        <f aca="false">(TRUNC((AF7310*AD7310/100),2))</f>
        <v>0.67</v>
      </c>
      <c r="AH7310" s="0" t="n">
        <f aca="false">TRUNC(AF7310*1.3222,2)</f>
        <v>17.9</v>
      </c>
      <c r="AI7310" s="0" t="n">
        <f aca="false">TRUNC(AG7310*1.3222,2)</f>
        <v>0.88</v>
      </c>
      <c r="AJ7310" s="0" t="n">
        <f aca="false">((P7310-T7310)*0.7+T7310)*ABS(I7310)</f>
        <v>10.509</v>
      </c>
      <c r="AK7310" s="9" t="n">
        <f aca="false">IF(K7310="REFUND",(-1*(AJ7310-AG7310)),(AJ7310-AG7310))</f>
        <v>9.839</v>
      </c>
    </row>
    <row r="7311" customFormat="false" ht="13.8" hidden="false" customHeight="false" outlineLevel="0" collapsed="false">
      <c r="A7311" s="6" t="n">
        <v>42247</v>
      </c>
      <c r="B7311" s="0" t="n">
        <v>970158649191</v>
      </c>
      <c r="C7311" s="0" t="s">
        <v>25735</v>
      </c>
      <c r="D7311" s="0" t="s">
        <v>25736</v>
      </c>
      <c r="E7311" s="7" t="n">
        <v>9781250022097</v>
      </c>
      <c r="F7311" s="0" t="s">
        <v>21123</v>
      </c>
      <c r="G7311" s="0" t="s">
        <v>21124</v>
      </c>
      <c r="H7311" s="0" t="s">
        <v>356</v>
      </c>
      <c r="I7311" s="0" t="n">
        <v>1</v>
      </c>
      <c r="J7311" s="0" t="s">
        <v>573</v>
      </c>
      <c r="K7311" s="0" t="s">
        <v>43</v>
      </c>
      <c r="L7311" s="0" t="n">
        <v>18.39</v>
      </c>
      <c r="M7311" s="0" t="s">
        <v>44</v>
      </c>
      <c r="N7311" s="0" t="n">
        <v>15.99</v>
      </c>
      <c r="O7311" s="0" t="s">
        <v>44</v>
      </c>
      <c r="P7311" s="0" t="n">
        <v>14.22</v>
      </c>
      <c r="Q7311" s="0" t="s">
        <v>45</v>
      </c>
      <c r="R7311" s="0" t="n">
        <v>12.37</v>
      </c>
      <c r="S7311" s="0" t="s">
        <v>45</v>
      </c>
      <c r="T7311" s="0" t="n">
        <v>1.85</v>
      </c>
      <c r="U7311" s="0" t="s">
        <v>45</v>
      </c>
      <c r="V7311" s="0" t="s">
        <v>118</v>
      </c>
      <c r="W7311" s="0" t="s">
        <v>47</v>
      </c>
      <c r="X7311" s="0" t="s">
        <v>48</v>
      </c>
      <c r="Y7311" s="0" t="s">
        <v>25737</v>
      </c>
      <c r="Z7311" s="0" t="n">
        <v>8.66</v>
      </c>
      <c r="AA7311" s="0" t="s">
        <v>45</v>
      </c>
      <c r="AB7311" s="0" t="n">
        <v>1.85</v>
      </c>
      <c r="AC7311" s="0" t="s">
        <v>45</v>
      </c>
      <c r="AD7311" s="0" t="n">
        <v>13</v>
      </c>
      <c r="AE7311" s="0" t="n">
        <f aca="false">AD7311+100</f>
        <v>113</v>
      </c>
      <c r="AF7311" s="8" t="n">
        <f aca="false">((P7311/AE7311)*100)*ABS(I7311)</f>
        <v>12.5840707964602</v>
      </c>
      <c r="AG7311" s="0" t="n">
        <f aca="false">(TRUNC((AF7311*AD7311/100),2))</f>
        <v>1.63</v>
      </c>
      <c r="AH7311" s="0" t="n">
        <f aca="false">TRUNC(AF7311*1.3222,2)</f>
        <v>16.63</v>
      </c>
      <c r="AI7311" s="0" t="n">
        <f aca="false">TRUNC(AG7311*1.3222,2)</f>
        <v>2.15</v>
      </c>
      <c r="AJ7311" s="0" t="n">
        <f aca="false">((P7311-T7311)*0.7+T7311)*ABS(I7311)</f>
        <v>10.509</v>
      </c>
      <c r="AK7311" s="9" t="n">
        <f aca="false">IF(K7311="REFUND",(-1*(AJ7311-AG7311)),(AJ7311-AG7311))</f>
        <v>8.879</v>
      </c>
    </row>
    <row r="7312" customFormat="false" ht="13.8" hidden="false" customHeight="false" outlineLevel="0" collapsed="false">
      <c r="A7312" s="6" t="n">
        <v>42247</v>
      </c>
      <c r="B7312" s="0" t="n">
        <v>970159095191</v>
      </c>
      <c r="C7312" s="0" t="s">
        <v>25738</v>
      </c>
      <c r="D7312" s="0" t="s">
        <v>25739</v>
      </c>
      <c r="E7312" s="7" t="n">
        <v>9781250022097</v>
      </c>
      <c r="F7312" s="0" t="s">
        <v>21123</v>
      </c>
      <c r="G7312" s="0" t="s">
        <v>21124</v>
      </c>
      <c r="H7312" s="0" t="s">
        <v>356</v>
      </c>
      <c r="I7312" s="0" t="n">
        <v>1</v>
      </c>
      <c r="J7312" s="0" t="s">
        <v>573</v>
      </c>
      <c r="K7312" s="0" t="s">
        <v>43</v>
      </c>
      <c r="L7312" s="0" t="n">
        <v>18.39</v>
      </c>
      <c r="M7312" s="0" t="s">
        <v>44</v>
      </c>
      <c r="N7312" s="0" t="n">
        <v>15.99</v>
      </c>
      <c r="O7312" s="0" t="s">
        <v>44</v>
      </c>
      <c r="P7312" s="0" t="n">
        <v>14.22</v>
      </c>
      <c r="Q7312" s="0" t="s">
        <v>45</v>
      </c>
      <c r="R7312" s="0" t="n">
        <v>12.37</v>
      </c>
      <c r="S7312" s="0" t="s">
        <v>45</v>
      </c>
      <c r="T7312" s="0" t="n">
        <v>1.85</v>
      </c>
      <c r="U7312" s="0" t="s">
        <v>45</v>
      </c>
      <c r="V7312" s="0" t="s">
        <v>6550</v>
      </c>
      <c r="W7312" s="0" t="s">
        <v>58</v>
      </c>
      <c r="X7312" s="0" t="s">
        <v>48</v>
      </c>
      <c r="Y7312" s="0" t="s">
        <v>25740</v>
      </c>
      <c r="Z7312" s="0" t="n">
        <v>8.66</v>
      </c>
      <c r="AA7312" s="0" t="s">
        <v>45</v>
      </c>
      <c r="AB7312" s="0" t="n">
        <v>1.85</v>
      </c>
      <c r="AC7312" s="0" t="s">
        <v>45</v>
      </c>
      <c r="AD7312" s="0" t="n">
        <v>5</v>
      </c>
      <c r="AE7312" s="0" t="n">
        <f aca="false">AD7312+100</f>
        <v>105</v>
      </c>
      <c r="AF7312" s="8" t="n">
        <f aca="false">((P7312/AE7312)*100)*ABS(I7312)</f>
        <v>13.5428571428571</v>
      </c>
      <c r="AG7312" s="0" t="n">
        <f aca="false">(TRUNC((AF7312*AD7312/100),2))</f>
        <v>0.67</v>
      </c>
      <c r="AH7312" s="0" t="n">
        <f aca="false">TRUNC(AF7312*1.3222,2)</f>
        <v>17.9</v>
      </c>
      <c r="AI7312" s="0" t="n">
        <f aca="false">TRUNC(AG7312*1.3222,2)</f>
        <v>0.88</v>
      </c>
      <c r="AJ7312" s="0" t="n">
        <f aca="false">((P7312-T7312)*0.7+T7312)*ABS(I7312)</f>
        <v>10.509</v>
      </c>
      <c r="AK7312" s="9" t="n">
        <f aca="false">IF(K7312="REFUND",(-1*(AJ7312-AG7312)),(AJ7312-AG7312))</f>
        <v>9.839</v>
      </c>
    </row>
    <row r="7313" customFormat="false" ht="13.8" hidden="false" customHeight="false" outlineLevel="0" collapsed="false">
      <c r="A7313" s="6" t="n">
        <v>42247</v>
      </c>
      <c r="B7313" s="0" t="n">
        <v>970159807191</v>
      </c>
      <c r="C7313" s="0" t="s">
        <v>25741</v>
      </c>
      <c r="D7313" s="0" t="s">
        <v>25742</v>
      </c>
      <c r="E7313" s="7" t="n">
        <v>9781250022097</v>
      </c>
      <c r="F7313" s="0" t="s">
        <v>21123</v>
      </c>
      <c r="G7313" s="0" t="s">
        <v>21124</v>
      </c>
      <c r="H7313" s="0" t="s">
        <v>356</v>
      </c>
      <c r="I7313" s="0" t="n">
        <v>1</v>
      </c>
      <c r="J7313" s="0" t="s">
        <v>573</v>
      </c>
      <c r="K7313" s="0" t="s">
        <v>43</v>
      </c>
      <c r="L7313" s="0" t="n">
        <v>18.39</v>
      </c>
      <c r="M7313" s="0" t="s">
        <v>44</v>
      </c>
      <c r="N7313" s="0" t="n">
        <v>15.99</v>
      </c>
      <c r="O7313" s="0" t="s">
        <v>44</v>
      </c>
      <c r="P7313" s="0" t="n">
        <v>14.22</v>
      </c>
      <c r="Q7313" s="0" t="s">
        <v>45</v>
      </c>
      <c r="R7313" s="0" t="n">
        <v>12.37</v>
      </c>
      <c r="S7313" s="0" t="s">
        <v>45</v>
      </c>
      <c r="T7313" s="0" t="n">
        <v>1.85</v>
      </c>
      <c r="U7313" s="0" t="s">
        <v>45</v>
      </c>
      <c r="V7313" s="0" t="s">
        <v>8167</v>
      </c>
      <c r="W7313" s="0" t="s">
        <v>58</v>
      </c>
      <c r="X7313" s="0" t="s">
        <v>48</v>
      </c>
      <c r="Y7313" s="0" t="s">
        <v>25743</v>
      </c>
      <c r="Z7313" s="0" t="n">
        <v>8.66</v>
      </c>
      <c r="AA7313" s="0" t="s">
        <v>45</v>
      </c>
      <c r="AB7313" s="0" t="n">
        <v>1.85</v>
      </c>
      <c r="AC7313" s="0" t="s">
        <v>45</v>
      </c>
      <c r="AD7313" s="0" t="n">
        <v>5</v>
      </c>
      <c r="AE7313" s="0" t="n">
        <f aca="false">AD7313+100</f>
        <v>105</v>
      </c>
      <c r="AF7313" s="8" t="n">
        <f aca="false">((P7313/AE7313)*100)*ABS(I7313)</f>
        <v>13.5428571428571</v>
      </c>
      <c r="AG7313" s="0" t="n">
        <f aca="false">(TRUNC((AF7313*AD7313/100),2))</f>
        <v>0.67</v>
      </c>
      <c r="AH7313" s="0" t="n">
        <f aca="false">TRUNC(AF7313*1.3222,2)</f>
        <v>17.9</v>
      </c>
      <c r="AI7313" s="0" t="n">
        <f aca="false">TRUNC(AG7313*1.3222,2)</f>
        <v>0.88</v>
      </c>
      <c r="AJ7313" s="0" t="n">
        <f aca="false">((P7313-T7313)*0.7+T7313)*ABS(I7313)</f>
        <v>10.509</v>
      </c>
      <c r="AK7313" s="9" t="n">
        <f aca="false">IF(K7313="REFUND",(-1*(AJ7313-AG7313)),(AJ7313-AG7313))</f>
        <v>9.839</v>
      </c>
    </row>
    <row r="7314" customFormat="false" ht="13.8" hidden="false" customHeight="false" outlineLevel="0" collapsed="false">
      <c r="A7314" s="6" t="n">
        <v>42247</v>
      </c>
      <c r="B7314" s="0" t="n">
        <v>970160410341</v>
      </c>
      <c r="C7314" s="0" t="s">
        <v>25744</v>
      </c>
      <c r="D7314" s="0" t="s">
        <v>25745</v>
      </c>
      <c r="E7314" s="7" t="n">
        <v>9781429989763</v>
      </c>
      <c r="F7314" s="0" t="s">
        <v>25746</v>
      </c>
      <c r="G7314" s="0" t="s">
        <v>25747</v>
      </c>
      <c r="H7314" s="0" t="s">
        <v>25748</v>
      </c>
      <c r="I7314" s="0" t="n">
        <v>1</v>
      </c>
      <c r="J7314" s="0" t="s">
        <v>573</v>
      </c>
      <c r="K7314" s="0" t="s">
        <v>43</v>
      </c>
      <c r="L7314" s="0" t="n">
        <v>6.89</v>
      </c>
      <c r="M7314" s="0" t="s">
        <v>44</v>
      </c>
      <c r="N7314" s="0" t="n">
        <v>5.99</v>
      </c>
      <c r="O7314" s="0" t="s">
        <v>44</v>
      </c>
      <c r="P7314" s="0" t="n">
        <v>5.29</v>
      </c>
      <c r="Q7314" s="0" t="s">
        <v>45</v>
      </c>
      <c r="R7314" s="0" t="n">
        <v>4.6</v>
      </c>
      <c r="S7314" s="0" t="s">
        <v>45</v>
      </c>
      <c r="T7314" s="0" t="n">
        <v>0.69</v>
      </c>
      <c r="U7314" s="0" t="s">
        <v>45</v>
      </c>
      <c r="V7314" s="0" t="s">
        <v>171</v>
      </c>
      <c r="W7314" s="0" t="s">
        <v>80</v>
      </c>
      <c r="X7314" s="0" t="s">
        <v>48</v>
      </c>
      <c r="Y7314" s="0" t="s">
        <v>25749</v>
      </c>
      <c r="Z7314" s="0" t="n">
        <v>3.22</v>
      </c>
      <c r="AA7314" s="0" t="s">
        <v>45</v>
      </c>
      <c r="AB7314" s="0" t="n">
        <v>0.69</v>
      </c>
      <c r="AC7314" s="0" t="s">
        <v>45</v>
      </c>
      <c r="AD7314" s="0" t="n">
        <v>5</v>
      </c>
      <c r="AE7314" s="0" t="n">
        <f aca="false">AD7314+100</f>
        <v>105</v>
      </c>
      <c r="AF7314" s="8" t="n">
        <f aca="false">((P7314/AE7314)*100)*ABS(I7314)</f>
        <v>5.03809523809524</v>
      </c>
      <c r="AG7314" s="0" t="n">
        <f aca="false">(TRUNC((AF7314*AD7314/100),2))</f>
        <v>0.25</v>
      </c>
      <c r="AH7314" s="0" t="n">
        <f aca="false">TRUNC(AF7314*1.3222,2)</f>
        <v>6.66</v>
      </c>
      <c r="AI7314" s="0" t="n">
        <f aca="false">TRUNC(AG7314*1.3222,2)</f>
        <v>0.33</v>
      </c>
      <c r="AJ7314" s="0" t="n">
        <f aca="false">((P7314-T7314)*0.7+T7314)*ABS(I7314)</f>
        <v>3.91</v>
      </c>
      <c r="AK7314" s="9" t="n">
        <f aca="false">IF(K7314="REFUND",(-1*(AJ7314-AG7314)),(AJ7314-AG7314))</f>
        <v>3.66</v>
      </c>
    </row>
    <row r="7315" customFormat="false" ht="13.8" hidden="false" customHeight="false" outlineLevel="0" collapsed="false">
      <c r="A7315" s="6" t="n">
        <v>42247</v>
      </c>
      <c r="B7315" s="0" t="n">
        <v>970164813191</v>
      </c>
      <c r="C7315" s="0" t="s">
        <v>25750</v>
      </c>
      <c r="D7315" s="0" t="s">
        <v>25751</v>
      </c>
      <c r="E7315" s="7" t="n">
        <v>9781429971195</v>
      </c>
      <c r="F7315" s="0" t="s">
        <v>25752</v>
      </c>
      <c r="G7315" s="0" t="s">
        <v>25753</v>
      </c>
      <c r="H7315" s="0" t="s">
        <v>1666</v>
      </c>
      <c r="I7315" s="0" t="n">
        <v>1</v>
      </c>
      <c r="J7315" s="0" t="s">
        <v>573</v>
      </c>
      <c r="K7315" s="0" t="s">
        <v>43</v>
      </c>
      <c r="L7315" s="0" t="n">
        <v>11.49</v>
      </c>
      <c r="M7315" s="0" t="s">
        <v>44</v>
      </c>
      <c r="N7315" s="0" t="n">
        <v>9.99</v>
      </c>
      <c r="O7315" s="0" t="s">
        <v>44</v>
      </c>
      <c r="P7315" s="0" t="n">
        <v>8.96</v>
      </c>
      <c r="Q7315" s="0" t="s">
        <v>45</v>
      </c>
      <c r="R7315" s="0" t="n">
        <v>7.79</v>
      </c>
      <c r="S7315" s="0" t="s">
        <v>45</v>
      </c>
      <c r="T7315" s="0" t="n">
        <v>1.17</v>
      </c>
      <c r="U7315" s="0" t="s">
        <v>45</v>
      </c>
      <c r="V7315" s="0" t="s">
        <v>873</v>
      </c>
      <c r="W7315" s="0" t="s">
        <v>80</v>
      </c>
      <c r="X7315" s="0" t="s">
        <v>48</v>
      </c>
      <c r="Y7315" s="0" t="s">
        <v>25754</v>
      </c>
      <c r="Z7315" s="0" t="n">
        <v>5.45</v>
      </c>
      <c r="AA7315" s="0" t="s">
        <v>45</v>
      </c>
      <c r="AB7315" s="0" t="n">
        <v>1.17</v>
      </c>
      <c r="AC7315" s="0" t="s">
        <v>45</v>
      </c>
      <c r="AD7315" s="0" t="n">
        <v>5</v>
      </c>
      <c r="AE7315" s="0" t="n">
        <f aca="false">AD7315+100</f>
        <v>105</v>
      </c>
      <c r="AF7315" s="8" t="n">
        <f aca="false">((P7315/AE7315)*100)*ABS(I7315)</f>
        <v>8.53333333333334</v>
      </c>
      <c r="AG7315" s="0" t="n">
        <f aca="false">(TRUNC((AF7315*AD7315/100),2))</f>
        <v>0.42</v>
      </c>
      <c r="AH7315" s="0" t="n">
        <f aca="false">TRUNC(AF7315*1.3222,2)</f>
        <v>11.28</v>
      </c>
      <c r="AI7315" s="0" t="n">
        <f aca="false">TRUNC(AG7315*1.3222,2)</f>
        <v>0.55</v>
      </c>
      <c r="AJ7315" s="0" t="n">
        <f aca="false">((P7315-T7315)*0.7+T7315)*ABS(I7315)</f>
        <v>6.623</v>
      </c>
      <c r="AK7315" s="9" t="n">
        <f aca="false">IF(K7315="REFUND",(-1*(AJ7315-AG7315)),(AJ7315-AG7315))</f>
        <v>6.203</v>
      </c>
    </row>
    <row r="7316" customFormat="false" ht="13.8" hidden="false" customHeight="false" outlineLevel="0" collapsed="false">
      <c r="A7316" s="6" t="n">
        <v>42247</v>
      </c>
      <c r="B7316" s="0" t="n">
        <v>970166409241</v>
      </c>
      <c r="C7316" s="0" t="s">
        <v>25755</v>
      </c>
      <c r="D7316" s="0" t="s">
        <v>25756</v>
      </c>
      <c r="E7316" s="7" t="n">
        <v>9781250022097</v>
      </c>
      <c r="F7316" s="0" t="s">
        <v>21123</v>
      </c>
      <c r="G7316" s="0" t="s">
        <v>21124</v>
      </c>
      <c r="H7316" s="0" t="s">
        <v>356</v>
      </c>
      <c r="I7316" s="0" t="n">
        <v>1</v>
      </c>
      <c r="J7316" s="0" t="s">
        <v>573</v>
      </c>
      <c r="K7316" s="0" t="s">
        <v>43</v>
      </c>
      <c r="L7316" s="0" t="n">
        <v>18.39</v>
      </c>
      <c r="M7316" s="0" t="s">
        <v>44</v>
      </c>
      <c r="N7316" s="0" t="n">
        <v>15.99</v>
      </c>
      <c r="O7316" s="0" t="s">
        <v>44</v>
      </c>
      <c r="P7316" s="0" t="n">
        <v>14.12</v>
      </c>
      <c r="Q7316" s="0" t="s">
        <v>45</v>
      </c>
      <c r="R7316" s="0" t="n">
        <v>12.28</v>
      </c>
      <c r="S7316" s="0" t="s">
        <v>45</v>
      </c>
      <c r="T7316" s="0" t="n">
        <v>1.84</v>
      </c>
      <c r="U7316" s="0" t="s">
        <v>45</v>
      </c>
      <c r="V7316" s="0" t="s">
        <v>587</v>
      </c>
      <c r="W7316" s="0" t="s">
        <v>47</v>
      </c>
      <c r="X7316" s="0" t="s">
        <v>48</v>
      </c>
      <c r="Y7316" s="0" t="s">
        <v>25757</v>
      </c>
      <c r="Z7316" s="0" t="n">
        <v>8.6</v>
      </c>
      <c r="AA7316" s="0" t="s">
        <v>45</v>
      </c>
      <c r="AB7316" s="0" t="n">
        <v>1.84</v>
      </c>
      <c r="AC7316" s="0" t="s">
        <v>45</v>
      </c>
      <c r="AD7316" s="0" t="n">
        <v>13</v>
      </c>
      <c r="AE7316" s="0" t="n">
        <f aca="false">AD7316+100</f>
        <v>113</v>
      </c>
      <c r="AF7316" s="8" t="n">
        <f aca="false">((P7316/AE7316)*100)*ABS(I7316)</f>
        <v>12.4955752212389</v>
      </c>
      <c r="AG7316" s="0" t="n">
        <f aca="false">(TRUNC((AF7316*AD7316/100),2))</f>
        <v>1.62</v>
      </c>
      <c r="AH7316" s="0" t="n">
        <f aca="false">TRUNC(AF7316*1.3222,2)</f>
        <v>16.52</v>
      </c>
      <c r="AI7316" s="0" t="n">
        <f aca="false">TRUNC(AG7316*1.3222,2)</f>
        <v>2.14</v>
      </c>
      <c r="AJ7316" s="0" t="n">
        <f aca="false">((P7316-T7316)*0.7+T7316)*ABS(I7316)</f>
        <v>10.436</v>
      </c>
      <c r="AK7316" s="9" t="n">
        <f aca="false">IF(K7316="REFUND",(-1*(AJ7316-AG7316)),(AJ7316-AG7316))</f>
        <v>8.816</v>
      </c>
    </row>
    <row r="7317" customFormat="false" ht="13.8" hidden="false" customHeight="false" outlineLevel="0" collapsed="false">
      <c r="A7317" s="6" t="n">
        <v>42247</v>
      </c>
      <c r="B7317" s="0" t="n">
        <v>970170368241</v>
      </c>
      <c r="C7317" s="0" t="s">
        <v>25758</v>
      </c>
      <c r="D7317" s="0" t="s">
        <v>25759</v>
      </c>
      <c r="E7317" s="7" t="n">
        <v>9781250034502</v>
      </c>
      <c r="F7317" s="0" t="s">
        <v>325</v>
      </c>
      <c r="G7317" s="0" t="s">
        <v>326</v>
      </c>
      <c r="H7317" s="0" t="s">
        <v>64</v>
      </c>
      <c r="I7317" s="0" t="n">
        <v>1</v>
      </c>
      <c r="J7317" s="0" t="s">
        <v>573</v>
      </c>
      <c r="K7317" s="0" t="s">
        <v>43</v>
      </c>
      <c r="L7317" s="0" t="n">
        <v>12.64</v>
      </c>
      <c r="M7317" s="0" t="s">
        <v>44</v>
      </c>
      <c r="N7317" s="0" t="n">
        <v>10.99</v>
      </c>
      <c r="O7317" s="0" t="s">
        <v>44</v>
      </c>
      <c r="P7317" s="0" t="n">
        <v>9.7</v>
      </c>
      <c r="Q7317" s="0" t="s">
        <v>45</v>
      </c>
      <c r="R7317" s="0" t="n">
        <v>8.44</v>
      </c>
      <c r="S7317" s="0" t="s">
        <v>45</v>
      </c>
      <c r="T7317" s="0" t="n">
        <v>1.26</v>
      </c>
      <c r="U7317" s="0" t="s">
        <v>45</v>
      </c>
      <c r="V7317" s="0" t="s">
        <v>171</v>
      </c>
      <c r="W7317" s="0" t="s">
        <v>104</v>
      </c>
      <c r="X7317" s="0" t="s">
        <v>48</v>
      </c>
      <c r="Y7317" s="0" t="s">
        <v>12689</v>
      </c>
      <c r="Z7317" s="0" t="n">
        <v>5.91</v>
      </c>
      <c r="AA7317" s="0" t="s">
        <v>45</v>
      </c>
      <c r="AB7317" s="0" t="n">
        <v>1.26</v>
      </c>
      <c r="AC7317" s="0" t="s">
        <v>45</v>
      </c>
      <c r="AD7317" s="0" t="n">
        <v>5</v>
      </c>
      <c r="AE7317" s="0" t="n">
        <f aca="false">AD7317+100</f>
        <v>105</v>
      </c>
      <c r="AF7317" s="8" t="n">
        <f aca="false">((P7317/AE7317)*100)*ABS(I7317)</f>
        <v>9.23809523809524</v>
      </c>
      <c r="AG7317" s="0" t="n">
        <f aca="false">(TRUNC((AF7317*AD7317/100),2))</f>
        <v>0.46</v>
      </c>
      <c r="AH7317" s="0" t="n">
        <f aca="false">TRUNC(AF7317*1.3222,2)</f>
        <v>12.21</v>
      </c>
      <c r="AI7317" s="0" t="n">
        <f aca="false">TRUNC(AG7317*1.3222,2)</f>
        <v>0.6</v>
      </c>
      <c r="AJ7317" s="0" t="n">
        <f aca="false">((P7317-T7317)*0.7+T7317)*ABS(I7317)</f>
        <v>7.168</v>
      </c>
      <c r="AK7317" s="9" t="n">
        <f aca="false">IF(K7317="REFUND",(-1*(AJ7317-AG7317)),(AJ7317-AG7317))</f>
        <v>6.708</v>
      </c>
    </row>
    <row r="7318" customFormat="false" ht="13.8" hidden="false" customHeight="false" outlineLevel="0" collapsed="false">
      <c r="A7318" s="6" t="n">
        <v>42247</v>
      </c>
      <c r="B7318" s="0" t="n">
        <v>970177632241</v>
      </c>
      <c r="C7318" s="0" t="s">
        <v>25760</v>
      </c>
      <c r="D7318" s="0" t="s">
        <v>25761</v>
      </c>
      <c r="E7318" s="7" t="n">
        <v>9781622662241</v>
      </c>
      <c r="F7318" s="0" t="s">
        <v>15223</v>
      </c>
      <c r="G7318" s="0" t="s">
        <v>15224</v>
      </c>
      <c r="H7318" s="0" t="s">
        <v>4139</v>
      </c>
      <c r="I7318" s="0" t="n">
        <v>1</v>
      </c>
      <c r="J7318" s="0" t="s">
        <v>573</v>
      </c>
      <c r="K7318" s="0" t="s">
        <v>43</v>
      </c>
      <c r="L7318" s="0" t="n">
        <v>0</v>
      </c>
      <c r="M7318" s="0" t="s">
        <v>44</v>
      </c>
      <c r="N7318" s="0" t="n">
        <v>0</v>
      </c>
      <c r="O7318" s="0" t="s">
        <v>44</v>
      </c>
      <c r="P7318" s="0" t="n">
        <v>0</v>
      </c>
      <c r="Q7318" s="0" t="s">
        <v>45</v>
      </c>
      <c r="R7318" s="0" t="n">
        <v>0</v>
      </c>
      <c r="S7318" s="0" t="s">
        <v>45</v>
      </c>
      <c r="T7318" s="0" t="n">
        <v>0</v>
      </c>
      <c r="U7318" s="0" t="s">
        <v>45</v>
      </c>
      <c r="V7318" s="0" t="s">
        <v>209</v>
      </c>
      <c r="W7318" s="0" t="s">
        <v>80</v>
      </c>
      <c r="X7318" s="0" t="s">
        <v>48</v>
      </c>
      <c r="Y7318" s="0" t="s">
        <v>25762</v>
      </c>
      <c r="Z7318" s="0" t="n">
        <v>0</v>
      </c>
      <c r="AA7318" s="0" t="s">
        <v>45</v>
      </c>
      <c r="AB7318" s="0" t="n">
        <v>0</v>
      </c>
      <c r="AC7318" s="0" t="s">
        <v>45</v>
      </c>
      <c r="AD7318" s="0" t="n">
        <v>5</v>
      </c>
      <c r="AE7318" s="0" t="n">
        <f aca="false">AD7318+100</f>
        <v>105</v>
      </c>
      <c r="AF7318" s="8" t="n">
        <f aca="false">((P7318/AE7318)*100)*ABS(I7318)</f>
        <v>0</v>
      </c>
      <c r="AG7318" s="0" t="n">
        <f aca="false">(TRUNC((AF7318*AD7318/100),2))</f>
        <v>0</v>
      </c>
      <c r="AH7318" s="0" t="n">
        <f aca="false">TRUNC(AF7318*1.3222,2)</f>
        <v>0</v>
      </c>
      <c r="AI7318" s="0" t="n">
        <f aca="false">TRUNC(AG7318*1.3222,2)</f>
        <v>0</v>
      </c>
      <c r="AJ7318" s="0" t="n">
        <f aca="false">((P7318-T7318)*0.7+T7318)*ABS(I7318)</f>
        <v>0</v>
      </c>
      <c r="AK7318" s="9" t="n">
        <f aca="false">IF(K7318="REFUND",(-1*(AJ7318-AG7318)),(AJ7318-AG7318))</f>
        <v>0</v>
      </c>
    </row>
    <row r="7319" customFormat="false" ht="13.8" hidden="false" customHeight="false" outlineLevel="0" collapsed="false">
      <c r="A7319" s="6" t="n">
        <v>42247</v>
      </c>
      <c r="B7319" s="0" t="n">
        <v>970178798341</v>
      </c>
      <c r="C7319" s="0" t="s">
        <v>25763</v>
      </c>
      <c r="D7319" s="0" t="s">
        <v>25764</v>
      </c>
      <c r="E7319" s="7" t="n">
        <v>9781250034595</v>
      </c>
      <c r="F7319" s="0" t="s">
        <v>791</v>
      </c>
      <c r="G7319" s="0" t="s">
        <v>792</v>
      </c>
      <c r="H7319" s="0" t="s">
        <v>793</v>
      </c>
      <c r="I7319" s="0" t="n">
        <v>1</v>
      </c>
      <c r="J7319" s="0" t="s">
        <v>573</v>
      </c>
      <c r="K7319" s="0" t="s">
        <v>43</v>
      </c>
      <c r="L7319" s="0" t="n">
        <v>16.09</v>
      </c>
      <c r="M7319" s="0" t="s">
        <v>44</v>
      </c>
      <c r="N7319" s="0" t="n">
        <v>13.99</v>
      </c>
      <c r="O7319" s="0" t="s">
        <v>44</v>
      </c>
      <c r="P7319" s="0" t="n">
        <v>12.35</v>
      </c>
      <c r="Q7319" s="0" t="s">
        <v>45</v>
      </c>
      <c r="R7319" s="0" t="n">
        <v>10.74</v>
      </c>
      <c r="S7319" s="0" t="s">
        <v>45</v>
      </c>
      <c r="T7319" s="0" t="n">
        <v>1.61</v>
      </c>
      <c r="U7319" s="0" t="s">
        <v>45</v>
      </c>
      <c r="V7319" s="0" t="s">
        <v>821</v>
      </c>
      <c r="W7319" s="0" t="s">
        <v>80</v>
      </c>
      <c r="X7319" s="0" t="s">
        <v>48</v>
      </c>
      <c r="Y7319" s="0" t="s">
        <v>25765</v>
      </c>
      <c r="Z7319" s="0" t="n">
        <v>7.52</v>
      </c>
      <c r="AA7319" s="0" t="s">
        <v>45</v>
      </c>
      <c r="AB7319" s="0" t="n">
        <v>1.61</v>
      </c>
      <c r="AC7319" s="0" t="s">
        <v>45</v>
      </c>
      <c r="AD7319" s="0" t="n">
        <v>5</v>
      </c>
      <c r="AE7319" s="0" t="n">
        <f aca="false">AD7319+100</f>
        <v>105</v>
      </c>
      <c r="AF7319" s="8" t="n">
        <f aca="false">((P7319/AE7319)*100)*ABS(I7319)</f>
        <v>11.7619047619048</v>
      </c>
      <c r="AG7319" s="0" t="n">
        <f aca="false">(TRUNC((AF7319*AD7319/100),2))</f>
        <v>0.58</v>
      </c>
      <c r="AH7319" s="0" t="n">
        <f aca="false">TRUNC(AF7319*1.3222,2)</f>
        <v>15.55</v>
      </c>
      <c r="AI7319" s="0" t="n">
        <f aca="false">TRUNC(AG7319*1.3222,2)</f>
        <v>0.76</v>
      </c>
      <c r="AJ7319" s="0" t="n">
        <f aca="false">((P7319-T7319)*0.7+T7319)*ABS(I7319)</f>
        <v>9.128</v>
      </c>
      <c r="AK7319" s="9" t="n">
        <f aca="false">IF(K7319="REFUND",(-1*(AJ7319-AG7319)),(AJ7319-AG7319))</f>
        <v>8.548</v>
      </c>
    </row>
    <row r="7320" customFormat="false" ht="13.8" hidden="false" customHeight="false" outlineLevel="0" collapsed="false">
      <c r="A7320" s="6" t="n">
        <v>42247</v>
      </c>
      <c r="B7320" s="0" t="n">
        <v>970178883241</v>
      </c>
      <c r="C7320" s="0" t="s">
        <v>25766</v>
      </c>
      <c r="D7320" s="0" t="s">
        <v>25767</v>
      </c>
      <c r="E7320" s="7" t="n">
        <v>9781633753341</v>
      </c>
      <c r="F7320" s="0" t="s">
        <v>625</v>
      </c>
      <c r="G7320" s="0" t="s">
        <v>626</v>
      </c>
      <c r="H7320" s="0" t="s">
        <v>627</v>
      </c>
      <c r="I7320" s="0" t="n">
        <v>1</v>
      </c>
      <c r="J7320" s="0" t="s">
        <v>573</v>
      </c>
      <c r="K7320" s="0" t="s">
        <v>43</v>
      </c>
      <c r="L7320" s="0" t="n">
        <v>2.29</v>
      </c>
      <c r="M7320" s="0" t="s">
        <v>44</v>
      </c>
      <c r="N7320" s="0" t="n">
        <v>1.99</v>
      </c>
      <c r="O7320" s="0" t="s">
        <v>44</v>
      </c>
      <c r="P7320" s="0" t="n">
        <v>1.76</v>
      </c>
      <c r="Q7320" s="0" t="s">
        <v>45</v>
      </c>
      <c r="R7320" s="0" t="n">
        <v>1.53</v>
      </c>
      <c r="S7320" s="0" t="s">
        <v>45</v>
      </c>
      <c r="T7320" s="0" t="n">
        <v>0.23</v>
      </c>
      <c r="U7320" s="0" t="s">
        <v>45</v>
      </c>
      <c r="V7320" s="0" t="s">
        <v>46</v>
      </c>
      <c r="W7320" s="0" t="s">
        <v>96</v>
      </c>
      <c r="X7320" s="0" t="s">
        <v>48</v>
      </c>
      <c r="Y7320" s="0" t="s">
        <v>25768</v>
      </c>
      <c r="Z7320" s="0" t="n">
        <v>1.07</v>
      </c>
      <c r="AA7320" s="0" t="s">
        <v>45</v>
      </c>
      <c r="AB7320" s="0" t="n">
        <v>0.23</v>
      </c>
      <c r="AC7320" s="0" t="s">
        <v>45</v>
      </c>
      <c r="AD7320" s="0" t="n">
        <v>13</v>
      </c>
      <c r="AE7320" s="0" t="n">
        <f aca="false">AD7320+100</f>
        <v>113</v>
      </c>
      <c r="AF7320" s="8" t="n">
        <f aca="false">((P7320/AE7320)*100)*ABS(I7320)</f>
        <v>1.55752212389381</v>
      </c>
      <c r="AG7320" s="0" t="n">
        <f aca="false">(TRUNC((AF7320*AD7320/100),2))</f>
        <v>0.2</v>
      </c>
      <c r="AH7320" s="0" t="n">
        <f aca="false">TRUNC(AF7320*1.3222,2)</f>
        <v>2.05</v>
      </c>
      <c r="AI7320" s="0" t="n">
        <f aca="false">TRUNC(AG7320*1.3222,2)</f>
        <v>0.26</v>
      </c>
      <c r="AJ7320" s="0" t="n">
        <f aca="false">((P7320-T7320)*0.7+T7320)*ABS(I7320)</f>
        <v>1.301</v>
      </c>
      <c r="AK7320" s="9" t="n">
        <f aca="false">IF(K7320="REFUND",(-1*(AJ7320-AG7320)),(AJ7320-AG7320))</f>
        <v>1.101</v>
      </c>
    </row>
    <row r="7321" customFormat="false" ht="13.8" hidden="false" customHeight="false" outlineLevel="0" collapsed="false">
      <c r="A7321" s="6" t="n">
        <v>42247</v>
      </c>
      <c r="B7321" s="0" t="n">
        <v>970179716391</v>
      </c>
      <c r="C7321" s="0" t="s">
        <v>25769</v>
      </c>
      <c r="D7321" s="0" t="s">
        <v>25770</v>
      </c>
      <c r="E7321" s="7" t="n">
        <v>9781466850606</v>
      </c>
      <c r="F7321" s="0" t="s">
        <v>137</v>
      </c>
      <c r="G7321" s="0" t="s">
        <v>138</v>
      </c>
      <c r="H7321" s="0" t="s">
        <v>139</v>
      </c>
      <c r="I7321" s="0" t="n">
        <v>1</v>
      </c>
      <c r="J7321" s="0" t="s">
        <v>573</v>
      </c>
      <c r="K7321" s="0" t="s">
        <v>43</v>
      </c>
      <c r="L7321" s="0" t="n">
        <v>17.24</v>
      </c>
      <c r="M7321" s="0" t="s">
        <v>44</v>
      </c>
      <c r="N7321" s="0" t="n">
        <v>14.99</v>
      </c>
      <c r="O7321" s="0" t="s">
        <v>44</v>
      </c>
      <c r="P7321" s="0" t="n">
        <v>13.23</v>
      </c>
      <c r="Q7321" s="0" t="s">
        <v>45</v>
      </c>
      <c r="R7321" s="0" t="n">
        <v>11.51</v>
      </c>
      <c r="S7321" s="0" t="s">
        <v>45</v>
      </c>
      <c r="T7321" s="0" t="n">
        <v>1.72</v>
      </c>
      <c r="U7321" s="0" t="s">
        <v>45</v>
      </c>
      <c r="V7321" s="0" t="s">
        <v>1667</v>
      </c>
      <c r="W7321" s="0" t="s">
        <v>96</v>
      </c>
      <c r="X7321" s="0" t="s">
        <v>48</v>
      </c>
      <c r="Y7321" s="0" t="s">
        <v>25771</v>
      </c>
      <c r="Z7321" s="0" t="n">
        <v>8.06</v>
      </c>
      <c r="AA7321" s="0" t="s">
        <v>45</v>
      </c>
      <c r="AB7321" s="0" t="n">
        <v>1.72</v>
      </c>
      <c r="AC7321" s="0" t="s">
        <v>45</v>
      </c>
      <c r="AD7321" s="0" t="n">
        <v>13</v>
      </c>
      <c r="AE7321" s="0" t="n">
        <f aca="false">AD7321+100</f>
        <v>113</v>
      </c>
      <c r="AF7321" s="8" t="n">
        <f aca="false">((P7321/AE7321)*100)*ABS(I7321)</f>
        <v>11.7079646017699</v>
      </c>
      <c r="AG7321" s="0" t="n">
        <f aca="false">(TRUNC((AF7321*AD7321/100),2))</f>
        <v>1.52</v>
      </c>
      <c r="AH7321" s="0" t="n">
        <f aca="false">TRUNC(AF7321*1.3222,2)</f>
        <v>15.48</v>
      </c>
      <c r="AI7321" s="0" t="n">
        <f aca="false">TRUNC(AG7321*1.3222,2)</f>
        <v>2</v>
      </c>
      <c r="AJ7321" s="0" t="n">
        <f aca="false">((P7321-T7321)*0.7+T7321)*ABS(I7321)</f>
        <v>9.777</v>
      </c>
      <c r="AK7321" s="9" t="n">
        <f aca="false">IF(K7321="REFUND",(-1*(AJ7321-AG7321)),(AJ7321-AG7321))</f>
        <v>8.257</v>
      </c>
    </row>
    <row r="7322" customFormat="false" ht="13.8" hidden="false" customHeight="false" outlineLevel="0" collapsed="false">
      <c r="A7322" s="6" t="n">
        <v>42247</v>
      </c>
      <c r="B7322" s="0" t="n">
        <v>970180322341</v>
      </c>
      <c r="C7322" s="0" t="s">
        <v>25772</v>
      </c>
      <c r="D7322" s="0" t="s">
        <v>25773</v>
      </c>
      <c r="E7322" s="7" t="n">
        <v>9781633753167</v>
      </c>
      <c r="F7322" s="0" t="s">
        <v>9926</v>
      </c>
      <c r="G7322" s="0" t="s">
        <v>9927</v>
      </c>
      <c r="H7322" s="0" t="s">
        <v>2549</v>
      </c>
      <c r="I7322" s="0" t="n">
        <v>1</v>
      </c>
      <c r="J7322" s="0" t="s">
        <v>573</v>
      </c>
      <c r="K7322" s="0" t="s">
        <v>43</v>
      </c>
      <c r="L7322" s="0" t="n">
        <v>3.44</v>
      </c>
      <c r="M7322" s="0" t="s">
        <v>44</v>
      </c>
      <c r="N7322" s="0" t="n">
        <v>2.99</v>
      </c>
      <c r="O7322" s="0" t="s">
        <v>44</v>
      </c>
      <c r="P7322" s="0" t="n">
        <v>2.64</v>
      </c>
      <c r="Q7322" s="0" t="s">
        <v>45</v>
      </c>
      <c r="R7322" s="0" t="n">
        <v>2.3</v>
      </c>
      <c r="S7322" s="0" t="s">
        <v>45</v>
      </c>
      <c r="T7322" s="0" t="n">
        <v>0.34</v>
      </c>
      <c r="U7322" s="0" t="s">
        <v>45</v>
      </c>
      <c r="V7322" s="0" t="s">
        <v>873</v>
      </c>
      <c r="W7322" s="0" t="s">
        <v>5304</v>
      </c>
      <c r="X7322" s="0" t="s">
        <v>48</v>
      </c>
      <c r="Y7322" s="0" t="s">
        <v>25774</v>
      </c>
      <c r="Z7322" s="0" t="n">
        <v>1.61</v>
      </c>
      <c r="AA7322" s="0" t="s">
        <v>45</v>
      </c>
      <c r="AB7322" s="0" t="n">
        <v>0.34</v>
      </c>
      <c r="AC7322" s="0" t="s">
        <v>45</v>
      </c>
      <c r="AD7322" s="0" t="n">
        <v>5</v>
      </c>
      <c r="AE7322" s="0" t="n">
        <f aca="false">AD7322+100</f>
        <v>105</v>
      </c>
      <c r="AF7322" s="8" t="n">
        <f aca="false">((P7322/AE7322)*100)*ABS(I7322)</f>
        <v>2.51428571428571</v>
      </c>
      <c r="AG7322" s="0" t="n">
        <f aca="false">(TRUNC((AF7322*AD7322/100),2))</f>
        <v>0.12</v>
      </c>
      <c r="AH7322" s="0" t="n">
        <f aca="false">TRUNC(AF7322*1.3222,2)</f>
        <v>3.32</v>
      </c>
      <c r="AI7322" s="0" t="n">
        <f aca="false">TRUNC(AG7322*1.3222,2)</f>
        <v>0.15</v>
      </c>
      <c r="AJ7322" s="0" t="n">
        <f aca="false">((P7322-T7322)*0.7+T7322)*ABS(I7322)</f>
        <v>1.95</v>
      </c>
      <c r="AK7322" s="9" t="n">
        <f aca="false">IF(K7322="REFUND",(-1*(AJ7322-AG7322)),(AJ7322-AG7322))</f>
        <v>1.83</v>
      </c>
    </row>
    <row r="7323" customFormat="false" ht="13.8" hidden="false" customHeight="false" outlineLevel="0" collapsed="false">
      <c r="A7323" s="6" t="n">
        <v>42247</v>
      </c>
      <c r="B7323" s="0" t="n">
        <v>970181147391</v>
      </c>
      <c r="C7323" s="0" t="s">
        <v>25775</v>
      </c>
      <c r="D7323" s="0" t="s">
        <v>25776</v>
      </c>
      <c r="E7323" s="7" t="n">
        <v>9781250022097</v>
      </c>
      <c r="F7323" s="0" t="s">
        <v>21123</v>
      </c>
      <c r="G7323" s="0" t="s">
        <v>21124</v>
      </c>
      <c r="H7323" s="0" t="s">
        <v>356</v>
      </c>
      <c r="I7323" s="0" t="n">
        <v>1</v>
      </c>
      <c r="J7323" s="0" t="s">
        <v>573</v>
      </c>
      <c r="K7323" s="0" t="s">
        <v>43</v>
      </c>
      <c r="L7323" s="0" t="n">
        <v>18.39</v>
      </c>
      <c r="M7323" s="0" t="s">
        <v>44</v>
      </c>
      <c r="N7323" s="0" t="n">
        <v>15.99</v>
      </c>
      <c r="O7323" s="0" t="s">
        <v>44</v>
      </c>
      <c r="P7323" s="0" t="n">
        <v>14.12</v>
      </c>
      <c r="Q7323" s="0" t="s">
        <v>45</v>
      </c>
      <c r="R7323" s="0" t="n">
        <v>12.28</v>
      </c>
      <c r="S7323" s="0" t="s">
        <v>45</v>
      </c>
      <c r="T7323" s="0" t="n">
        <v>1.84</v>
      </c>
      <c r="U7323" s="0" t="s">
        <v>45</v>
      </c>
      <c r="V7323" s="0" t="s">
        <v>3641</v>
      </c>
      <c r="W7323" s="0" t="s">
        <v>47</v>
      </c>
      <c r="X7323" s="0" t="s">
        <v>48</v>
      </c>
      <c r="Y7323" s="0" t="s">
        <v>18371</v>
      </c>
      <c r="Z7323" s="0" t="n">
        <v>8.6</v>
      </c>
      <c r="AA7323" s="0" t="s">
        <v>45</v>
      </c>
      <c r="AB7323" s="0" t="n">
        <v>1.84</v>
      </c>
      <c r="AC7323" s="0" t="s">
        <v>45</v>
      </c>
      <c r="AD7323" s="0" t="n">
        <v>13</v>
      </c>
      <c r="AE7323" s="0" t="n">
        <f aca="false">AD7323+100</f>
        <v>113</v>
      </c>
      <c r="AF7323" s="8" t="n">
        <f aca="false">((P7323/AE7323)*100)*ABS(I7323)</f>
        <v>12.4955752212389</v>
      </c>
      <c r="AG7323" s="0" t="n">
        <f aca="false">(TRUNC((AF7323*AD7323/100),2))</f>
        <v>1.62</v>
      </c>
      <c r="AH7323" s="0" t="n">
        <f aca="false">TRUNC(AF7323*1.3222,2)</f>
        <v>16.52</v>
      </c>
      <c r="AI7323" s="0" t="n">
        <f aca="false">TRUNC(AG7323*1.3222,2)</f>
        <v>2.14</v>
      </c>
      <c r="AJ7323" s="0" t="n">
        <f aca="false">((P7323-T7323)*0.7+T7323)*ABS(I7323)</f>
        <v>10.436</v>
      </c>
      <c r="AK7323" s="9" t="n">
        <f aca="false">IF(K7323="REFUND",(-1*(AJ7323-AG7323)),(AJ7323-AG7323))</f>
        <v>8.816</v>
      </c>
    </row>
    <row r="7324" customFormat="false" ht="13.8" hidden="false" customHeight="false" outlineLevel="0" collapsed="false">
      <c r="A7324" s="6" t="n">
        <v>42247</v>
      </c>
      <c r="B7324" s="0" t="n">
        <v>970181636291</v>
      </c>
      <c r="C7324" s="0" t="s">
        <v>25777</v>
      </c>
      <c r="D7324" s="0" t="s">
        <v>25778</v>
      </c>
      <c r="E7324" s="7" t="n">
        <v>9781466850606</v>
      </c>
      <c r="F7324" s="0" t="s">
        <v>137</v>
      </c>
      <c r="G7324" s="0" t="s">
        <v>138</v>
      </c>
      <c r="H7324" s="0" t="s">
        <v>139</v>
      </c>
      <c r="I7324" s="0" t="n">
        <v>1</v>
      </c>
      <c r="J7324" s="0" t="s">
        <v>573</v>
      </c>
      <c r="K7324" s="0" t="s">
        <v>43</v>
      </c>
      <c r="L7324" s="0" t="n">
        <v>17.24</v>
      </c>
      <c r="M7324" s="0" t="s">
        <v>44</v>
      </c>
      <c r="N7324" s="0" t="n">
        <v>14.99</v>
      </c>
      <c r="O7324" s="0" t="s">
        <v>44</v>
      </c>
      <c r="P7324" s="0" t="n">
        <v>13.23</v>
      </c>
      <c r="Q7324" s="0" t="s">
        <v>45</v>
      </c>
      <c r="R7324" s="0" t="n">
        <v>11.51</v>
      </c>
      <c r="S7324" s="0" t="s">
        <v>45</v>
      </c>
      <c r="T7324" s="0" t="n">
        <v>1.72</v>
      </c>
      <c r="U7324" s="0" t="s">
        <v>45</v>
      </c>
      <c r="V7324" s="0" t="s">
        <v>2514</v>
      </c>
      <c r="W7324" s="0" t="s">
        <v>47</v>
      </c>
      <c r="X7324" s="0" t="s">
        <v>48</v>
      </c>
      <c r="Y7324" s="0" t="s">
        <v>25779</v>
      </c>
      <c r="Z7324" s="0" t="n">
        <v>8.06</v>
      </c>
      <c r="AA7324" s="0" t="s">
        <v>45</v>
      </c>
      <c r="AB7324" s="0" t="n">
        <v>1.72</v>
      </c>
      <c r="AC7324" s="0" t="s">
        <v>45</v>
      </c>
      <c r="AD7324" s="0" t="n">
        <v>13</v>
      </c>
      <c r="AE7324" s="0" t="n">
        <f aca="false">AD7324+100</f>
        <v>113</v>
      </c>
      <c r="AF7324" s="8" t="n">
        <f aca="false">((P7324/AE7324)*100)*ABS(I7324)</f>
        <v>11.7079646017699</v>
      </c>
      <c r="AG7324" s="0" t="n">
        <f aca="false">(TRUNC((AF7324*AD7324/100),2))</f>
        <v>1.52</v>
      </c>
      <c r="AH7324" s="0" t="n">
        <f aca="false">TRUNC(AF7324*1.3222,2)</f>
        <v>15.48</v>
      </c>
      <c r="AI7324" s="0" t="n">
        <f aca="false">TRUNC(AG7324*1.3222,2)</f>
        <v>2</v>
      </c>
      <c r="AJ7324" s="0" t="n">
        <f aca="false">((P7324-T7324)*0.7+T7324)*ABS(I7324)</f>
        <v>9.777</v>
      </c>
      <c r="AK7324" s="9" t="n">
        <f aca="false">IF(K7324="REFUND",(-1*(AJ7324-AG7324)),(AJ7324-AG7324))</f>
        <v>8.257</v>
      </c>
    </row>
    <row r="7325" customFormat="false" ht="13.8" hidden="false" customHeight="false" outlineLevel="0" collapsed="false">
      <c r="A7325" s="6" t="n">
        <v>42247</v>
      </c>
      <c r="B7325" s="0" t="n">
        <v>970182099341</v>
      </c>
      <c r="C7325" s="0" t="s">
        <v>25780</v>
      </c>
      <c r="D7325" s="0" t="s">
        <v>25781</v>
      </c>
      <c r="E7325" s="7" t="n">
        <v>9781250022097</v>
      </c>
      <c r="F7325" s="0" t="s">
        <v>21123</v>
      </c>
      <c r="G7325" s="0" t="s">
        <v>21124</v>
      </c>
      <c r="H7325" s="0" t="s">
        <v>356</v>
      </c>
      <c r="I7325" s="0" t="n">
        <v>1</v>
      </c>
      <c r="J7325" s="0" t="s">
        <v>573</v>
      </c>
      <c r="K7325" s="0" t="s">
        <v>43</v>
      </c>
      <c r="L7325" s="0" t="n">
        <v>18.39</v>
      </c>
      <c r="M7325" s="0" t="s">
        <v>44</v>
      </c>
      <c r="N7325" s="0" t="n">
        <v>15.99</v>
      </c>
      <c r="O7325" s="0" t="s">
        <v>44</v>
      </c>
      <c r="P7325" s="0" t="n">
        <v>14.12</v>
      </c>
      <c r="Q7325" s="0" t="s">
        <v>45</v>
      </c>
      <c r="R7325" s="0" t="n">
        <v>12.28</v>
      </c>
      <c r="S7325" s="0" t="s">
        <v>45</v>
      </c>
      <c r="T7325" s="0" t="n">
        <v>1.84</v>
      </c>
      <c r="U7325" s="0" t="s">
        <v>45</v>
      </c>
      <c r="V7325" s="0" t="s">
        <v>118</v>
      </c>
      <c r="W7325" s="0" t="s">
        <v>96</v>
      </c>
      <c r="X7325" s="0" t="s">
        <v>48</v>
      </c>
      <c r="Y7325" s="0" t="s">
        <v>25782</v>
      </c>
      <c r="Z7325" s="0" t="n">
        <v>8.6</v>
      </c>
      <c r="AA7325" s="0" t="s">
        <v>45</v>
      </c>
      <c r="AB7325" s="0" t="n">
        <v>1.84</v>
      </c>
      <c r="AC7325" s="0" t="s">
        <v>45</v>
      </c>
      <c r="AD7325" s="0" t="n">
        <v>13</v>
      </c>
      <c r="AE7325" s="0" t="n">
        <f aca="false">AD7325+100</f>
        <v>113</v>
      </c>
      <c r="AF7325" s="8" t="n">
        <f aca="false">((P7325/AE7325)*100)*ABS(I7325)</f>
        <v>12.4955752212389</v>
      </c>
      <c r="AG7325" s="0" t="n">
        <f aca="false">(TRUNC((AF7325*AD7325/100),2))</f>
        <v>1.62</v>
      </c>
      <c r="AH7325" s="0" t="n">
        <f aca="false">TRUNC(AF7325*1.3222,2)</f>
        <v>16.52</v>
      </c>
      <c r="AI7325" s="0" t="n">
        <f aca="false">TRUNC(AG7325*1.3222,2)</f>
        <v>2.14</v>
      </c>
      <c r="AJ7325" s="0" t="n">
        <f aca="false">((P7325-T7325)*0.7+T7325)*ABS(I7325)</f>
        <v>10.436</v>
      </c>
      <c r="AK7325" s="9" t="n">
        <f aca="false">IF(K7325="REFUND",(-1*(AJ7325-AG7325)),(AJ7325-AG7325))</f>
        <v>8.816</v>
      </c>
    </row>
    <row r="7326" customFormat="false" ht="13.8" hidden="false" customHeight="false" outlineLevel="0" collapsed="false">
      <c r="A7326" s="6" t="n">
        <v>42247</v>
      </c>
      <c r="B7326" s="0" t="n">
        <v>970187476391</v>
      </c>
      <c r="C7326" s="0" t="s">
        <v>25783</v>
      </c>
      <c r="D7326" s="0" t="s">
        <v>25784</v>
      </c>
      <c r="E7326" s="7" t="n">
        <v>9781250034502</v>
      </c>
      <c r="F7326" s="0" t="s">
        <v>325</v>
      </c>
      <c r="G7326" s="0" t="s">
        <v>326</v>
      </c>
      <c r="H7326" s="0" t="s">
        <v>64</v>
      </c>
      <c r="I7326" s="0" t="n">
        <v>1</v>
      </c>
      <c r="J7326" s="0" t="s">
        <v>573</v>
      </c>
      <c r="K7326" s="0" t="s">
        <v>43</v>
      </c>
      <c r="L7326" s="0" t="n">
        <v>12.64</v>
      </c>
      <c r="M7326" s="0" t="s">
        <v>44</v>
      </c>
      <c r="N7326" s="0" t="n">
        <v>10.99</v>
      </c>
      <c r="O7326" s="0" t="s">
        <v>44</v>
      </c>
      <c r="P7326" s="0" t="n">
        <v>9.7</v>
      </c>
      <c r="Q7326" s="0" t="s">
        <v>45</v>
      </c>
      <c r="R7326" s="0" t="n">
        <v>8.44</v>
      </c>
      <c r="S7326" s="0" t="s">
        <v>45</v>
      </c>
      <c r="T7326" s="0" t="n">
        <v>1.26</v>
      </c>
      <c r="U7326" s="0" t="s">
        <v>45</v>
      </c>
      <c r="V7326" s="0" t="s">
        <v>156</v>
      </c>
      <c r="W7326" s="0" t="s">
        <v>157</v>
      </c>
      <c r="X7326" s="0" t="s">
        <v>48</v>
      </c>
      <c r="Y7326" s="0" t="s">
        <v>7537</v>
      </c>
      <c r="Z7326" s="0" t="n">
        <v>5.91</v>
      </c>
      <c r="AA7326" s="0" t="s">
        <v>45</v>
      </c>
      <c r="AB7326" s="0" t="n">
        <v>1.26</v>
      </c>
      <c r="AC7326" s="0" t="s">
        <v>45</v>
      </c>
      <c r="AD7326" s="0" t="n">
        <v>5</v>
      </c>
      <c r="AE7326" s="0" t="n">
        <f aca="false">AD7326+100</f>
        <v>105</v>
      </c>
      <c r="AF7326" s="8" t="n">
        <f aca="false">((P7326/AE7326)*100)*ABS(I7326)</f>
        <v>9.23809523809524</v>
      </c>
      <c r="AG7326" s="0" t="n">
        <f aca="false">(TRUNC((AF7326*AD7326/100),2))</f>
        <v>0.46</v>
      </c>
      <c r="AH7326" s="0" t="n">
        <f aca="false">TRUNC(AF7326*1.3222,2)</f>
        <v>12.21</v>
      </c>
      <c r="AI7326" s="0" t="n">
        <f aca="false">TRUNC(AG7326*1.3222,2)</f>
        <v>0.6</v>
      </c>
      <c r="AJ7326" s="0" t="n">
        <f aca="false">((P7326-T7326)*0.7+T7326)*ABS(I7326)</f>
        <v>7.168</v>
      </c>
      <c r="AK7326" s="9" t="n">
        <f aca="false">IF(K7326="REFUND",(-1*(AJ7326-AG7326)),(AJ7326-AG7326))</f>
        <v>6.708</v>
      </c>
    </row>
    <row r="7327" customFormat="false" ht="13.8" hidden="false" customHeight="false" outlineLevel="0" collapsed="false">
      <c r="A7327" s="6" t="n">
        <v>42247</v>
      </c>
      <c r="B7327" s="0" t="n">
        <v>970195380391</v>
      </c>
      <c r="C7327" s="0" t="s">
        <v>25785</v>
      </c>
      <c r="D7327" s="0" t="s">
        <v>25786</v>
      </c>
      <c r="E7327" s="7" t="n">
        <v>9781466850606</v>
      </c>
      <c r="F7327" s="0" t="s">
        <v>137</v>
      </c>
      <c r="G7327" s="0" t="s">
        <v>138</v>
      </c>
      <c r="H7327" s="0" t="s">
        <v>139</v>
      </c>
      <c r="I7327" s="0" t="n">
        <v>1</v>
      </c>
      <c r="J7327" s="0" t="s">
        <v>573</v>
      </c>
      <c r="K7327" s="0" t="s">
        <v>43</v>
      </c>
      <c r="L7327" s="0" t="n">
        <v>17.24</v>
      </c>
      <c r="M7327" s="0" t="s">
        <v>44</v>
      </c>
      <c r="N7327" s="0" t="n">
        <v>14.99</v>
      </c>
      <c r="O7327" s="0" t="s">
        <v>44</v>
      </c>
      <c r="P7327" s="0" t="n">
        <v>13.23</v>
      </c>
      <c r="Q7327" s="0" t="s">
        <v>45</v>
      </c>
      <c r="R7327" s="0" t="n">
        <v>11.51</v>
      </c>
      <c r="S7327" s="0" t="s">
        <v>45</v>
      </c>
      <c r="T7327" s="0" t="n">
        <v>1.72</v>
      </c>
      <c r="U7327" s="0" t="s">
        <v>45</v>
      </c>
      <c r="V7327" s="0" t="s">
        <v>12334</v>
      </c>
      <c r="W7327" s="0" t="s">
        <v>373</v>
      </c>
      <c r="X7327" s="0" t="s">
        <v>48</v>
      </c>
      <c r="Y7327" s="0" t="s">
        <v>25787</v>
      </c>
      <c r="Z7327" s="0" t="n">
        <v>8.06</v>
      </c>
      <c r="AA7327" s="0" t="s">
        <v>45</v>
      </c>
      <c r="AB7327" s="0" t="n">
        <v>1.72</v>
      </c>
      <c r="AC7327" s="0" t="s">
        <v>45</v>
      </c>
      <c r="AD7327" s="0" t="n">
        <v>5</v>
      </c>
      <c r="AE7327" s="0" t="n">
        <f aca="false">AD7327+100</f>
        <v>105</v>
      </c>
      <c r="AF7327" s="8" t="n">
        <f aca="false">((P7327/AE7327)*100)*ABS(I7327)</f>
        <v>12.6</v>
      </c>
      <c r="AG7327" s="0" t="n">
        <f aca="false">(TRUNC((AF7327*AD7327/100),2))</f>
        <v>0.63</v>
      </c>
      <c r="AH7327" s="0" t="n">
        <f aca="false">TRUNC(AF7327*1.3222,2)</f>
        <v>16.65</v>
      </c>
      <c r="AI7327" s="0" t="n">
        <f aca="false">TRUNC(AG7327*1.3222,2)</f>
        <v>0.83</v>
      </c>
      <c r="AJ7327" s="0" t="n">
        <f aca="false">((P7327-T7327)*0.7+T7327)*ABS(I7327)</f>
        <v>9.777</v>
      </c>
      <c r="AK7327" s="9" t="n">
        <f aca="false">IF(K7327="REFUND",(-1*(AJ7327-AG7327)),(AJ7327-AG7327))</f>
        <v>9.147</v>
      </c>
    </row>
    <row r="7328" customFormat="false" ht="13.8" hidden="false" customHeight="false" outlineLevel="0" collapsed="false">
      <c r="A7328" s="6" t="n">
        <v>42247</v>
      </c>
      <c r="B7328" s="0" t="n">
        <v>970204443391</v>
      </c>
      <c r="C7328" s="0" t="s">
        <v>25788</v>
      </c>
      <c r="D7328" s="0" t="s">
        <v>25789</v>
      </c>
      <c r="E7328" s="7" t="n">
        <v>9781429957984</v>
      </c>
      <c r="F7328" s="0" t="s">
        <v>25790</v>
      </c>
      <c r="G7328" s="0" t="s">
        <v>25791</v>
      </c>
      <c r="H7328" s="0" t="s">
        <v>12442</v>
      </c>
      <c r="I7328" s="0" t="n">
        <v>1</v>
      </c>
      <c r="J7328" s="0" t="s">
        <v>573</v>
      </c>
      <c r="K7328" s="0" t="s">
        <v>43</v>
      </c>
      <c r="L7328" s="0" t="n">
        <v>12.64</v>
      </c>
      <c r="M7328" s="0" t="s">
        <v>44</v>
      </c>
      <c r="N7328" s="0" t="n">
        <v>10.99</v>
      </c>
      <c r="O7328" s="0" t="s">
        <v>44</v>
      </c>
      <c r="P7328" s="0" t="n">
        <v>9.7</v>
      </c>
      <c r="Q7328" s="0" t="s">
        <v>45</v>
      </c>
      <c r="R7328" s="0" t="n">
        <v>8.44</v>
      </c>
      <c r="S7328" s="0" t="s">
        <v>45</v>
      </c>
      <c r="T7328" s="0" t="n">
        <v>1.26</v>
      </c>
      <c r="U7328" s="0" t="s">
        <v>45</v>
      </c>
      <c r="V7328" s="0" t="s">
        <v>118</v>
      </c>
      <c r="W7328" s="0" t="s">
        <v>47</v>
      </c>
      <c r="X7328" s="0" t="s">
        <v>48</v>
      </c>
      <c r="Y7328" s="0" t="s">
        <v>25792</v>
      </c>
      <c r="Z7328" s="0" t="n">
        <v>5.91</v>
      </c>
      <c r="AA7328" s="0" t="s">
        <v>45</v>
      </c>
      <c r="AB7328" s="0" t="n">
        <v>1.26</v>
      </c>
      <c r="AC7328" s="0" t="s">
        <v>45</v>
      </c>
      <c r="AD7328" s="0" t="n">
        <v>13</v>
      </c>
      <c r="AE7328" s="0" t="n">
        <f aca="false">AD7328+100</f>
        <v>113</v>
      </c>
      <c r="AF7328" s="8" t="n">
        <f aca="false">((P7328/AE7328)*100)*ABS(I7328)</f>
        <v>8.58407079646018</v>
      </c>
      <c r="AG7328" s="0" t="n">
        <f aca="false">(TRUNC((AF7328*AD7328/100),2))</f>
        <v>1.11</v>
      </c>
      <c r="AH7328" s="0" t="n">
        <f aca="false">TRUNC(AF7328*1.3222,2)</f>
        <v>11.34</v>
      </c>
      <c r="AI7328" s="0" t="n">
        <f aca="false">TRUNC(AG7328*1.3222,2)</f>
        <v>1.46</v>
      </c>
      <c r="AJ7328" s="0" t="n">
        <f aca="false">((P7328-T7328)*0.7+T7328)*ABS(I7328)</f>
        <v>7.168</v>
      </c>
      <c r="AK7328" s="9" t="n">
        <f aca="false">IF(K7328="REFUND",(-1*(AJ7328-AG7328)),(AJ7328-AG7328))</f>
        <v>6.058</v>
      </c>
    </row>
    <row r="7329" customFormat="false" ht="13.8" hidden="false" customHeight="false" outlineLevel="0" collapsed="false">
      <c r="A7329" s="6" t="n">
        <v>42247</v>
      </c>
      <c r="B7329" s="0" t="n">
        <v>970209612141</v>
      </c>
      <c r="C7329" s="0" t="s">
        <v>25793</v>
      </c>
      <c r="D7329" s="0" t="s">
        <v>25794</v>
      </c>
      <c r="E7329" s="7" t="n">
        <v>9781633753709</v>
      </c>
      <c r="F7329" s="0" t="s">
        <v>8956</v>
      </c>
      <c r="G7329" s="0" t="s">
        <v>8957</v>
      </c>
      <c r="H7329" s="0" t="s">
        <v>8958</v>
      </c>
      <c r="I7329" s="0" t="n">
        <v>1</v>
      </c>
      <c r="J7329" s="0" t="s">
        <v>573</v>
      </c>
      <c r="K7329" s="0" t="s">
        <v>43</v>
      </c>
      <c r="L7329" s="0" t="n">
        <v>3.44</v>
      </c>
      <c r="M7329" s="0" t="s">
        <v>44</v>
      </c>
      <c r="N7329" s="0" t="n">
        <v>2.99</v>
      </c>
      <c r="O7329" s="0" t="s">
        <v>44</v>
      </c>
      <c r="P7329" s="0" t="n">
        <v>2.64</v>
      </c>
      <c r="Q7329" s="0" t="s">
        <v>45</v>
      </c>
      <c r="R7329" s="0" t="n">
        <v>2.3</v>
      </c>
      <c r="S7329" s="0" t="s">
        <v>45</v>
      </c>
      <c r="T7329" s="0" t="n">
        <v>0.34</v>
      </c>
      <c r="U7329" s="0" t="s">
        <v>45</v>
      </c>
      <c r="V7329" s="0" t="s">
        <v>15587</v>
      </c>
      <c r="W7329" s="0" t="s">
        <v>47</v>
      </c>
      <c r="X7329" s="0" t="s">
        <v>48</v>
      </c>
      <c r="Y7329" s="0" t="s">
        <v>2456</v>
      </c>
      <c r="Z7329" s="0" t="n">
        <v>1.61</v>
      </c>
      <c r="AA7329" s="0" t="s">
        <v>45</v>
      </c>
      <c r="AB7329" s="0" t="n">
        <v>0.34</v>
      </c>
      <c r="AC7329" s="0" t="s">
        <v>45</v>
      </c>
      <c r="AD7329" s="0" t="n">
        <v>13</v>
      </c>
      <c r="AE7329" s="0" t="n">
        <f aca="false">AD7329+100</f>
        <v>113</v>
      </c>
      <c r="AF7329" s="8" t="n">
        <f aca="false">((P7329/AE7329)*100)*ABS(I7329)</f>
        <v>2.33628318584071</v>
      </c>
      <c r="AG7329" s="0" t="n">
        <f aca="false">(TRUNC((AF7329*AD7329/100),2))</f>
        <v>0.3</v>
      </c>
      <c r="AH7329" s="0" t="n">
        <f aca="false">TRUNC(AF7329*1.3222,2)</f>
        <v>3.08</v>
      </c>
      <c r="AI7329" s="0" t="n">
        <f aca="false">TRUNC(AG7329*1.3222,2)</f>
        <v>0.39</v>
      </c>
      <c r="AJ7329" s="0" t="n">
        <f aca="false">((P7329-T7329)*0.7+T7329)*ABS(I7329)</f>
        <v>1.95</v>
      </c>
      <c r="AK7329" s="9" t="n">
        <f aca="false">IF(K7329="REFUND",(-1*(AJ7329-AG7329)),(AJ7329-AG7329))</f>
        <v>1.65</v>
      </c>
    </row>
    <row r="7330" customFormat="false" ht="13.8" hidden="false" customHeight="false" outlineLevel="0" collapsed="false">
      <c r="A7330" s="6" t="n">
        <v>42247</v>
      </c>
      <c r="B7330" s="0" t="n">
        <v>970211401141</v>
      </c>
      <c r="C7330" s="0" t="s">
        <v>25795</v>
      </c>
      <c r="D7330" s="0" t="s">
        <v>25796</v>
      </c>
      <c r="E7330" s="7" t="n">
        <v>9781429928175</v>
      </c>
      <c r="F7330" s="0" t="s">
        <v>5239</v>
      </c>
      <c r="G7330" s="0" t="s">
        <v>5240</v>
      </c>
      <c r="H7330" s="0" t="s">
        <v>286</v>
      </c>
      <c r="I7330" s="0" t="n">
        <v>1</v>
      </c>
      <c r="J7330" s="0" t="s">
        <v>573</v>
      </c>
      <c r="K7330" s="0" t="s">
        <v>43</v>
      </c>
      <c r="L7330" s="0" t="n">
        <v>10.34</v>
      </c>
      <c r="M7330" s="0" t="s">
        <v>44</v>
      </c>
      <c r="N7330" s="0" t="n">
        <v>8.99</v>
      </c>
      <c r="O7330" s="0" t="s">
        <v>44</v>
      </c>
      <c r="P7330" s="0" t="n">
        <v>7.94</v>
      </c>
      <c r="Q7330" s="0" t="s">
        <v>45</v>
      </c>
      <c r="R7330" s="0" t="n">
        <v>6.9</v>
      </c>
      <c r="S7330" s="0" t="s">
        <v>45</v>
      </c>
      <c r="T7330" s="0" t="n">
        <v>1.04</v>
      </c>
      <c r="U7330" s="0" t="s">
        <v>45</v>
      </c>
      <c r="V7330" s="0" t="s">
        <v>57</v>
      </c>
      <c r="W7330" s="0" t="s">
        <v>58</v>
      </c>
      <c r="X7330" s="0" t="s">
        <v>48</v>
      </c>
      <c r="Y7330" s="0" t="s">
        <v>14051</v>
      </c>
      <c r="Z7330" s="0" t="n">
        <v>4.83</v>
      </c>
      <c r="AA7330" s="0" t="s">
        <v>45</v>
      </c>
      <c r="AB7330" s="0" t="n">
        <v>1.04</v>
      </c>
      <c r="AC7330" s="0" t="s">
        <v>45</v>
      </c>
      <c r="AD7330" s="0" t="n">
        <v>5</v>
      </c>
      <c r="AE7330" s="0" t="n">
        <f aca="false">AD7330+100</f>
        <v>105</v>
      </c>
      <c r="AF7330" s="8" t="n">
        <f aca="false">((P7330/AE7330)*100)*ABS(I7330)</f>
        <v>7.56190476190476</v>
      </c>
      <c r="AG7330" s="0" t="n">
        <f aca="false">(TRUNC((AF7330*AD7330/100),2))</f>
        <v>0.37</v>
      </c>
      <c r="AH7330" s="0" t="n">
        <f aca="false">TRUNC(AF7330*1.3222,2)</f>
        <v>9.99</v>
      </c>
      <c r="AI7330" s="0" t="n">
        <f aca="false">TRUNC(AG7330*1.3222,2)</f>
        <v>0.48</v>
      </c>
      <c r="AJ7330" s="0" t="n">
        <f aca="false">((P7330-T7330)*0.7+T7330)*ABS(I7330)</f>
        <v>5.87</v>
      </c>
      <c r="AK7330" s="9" t="n">
        <f aca="false">IF(K7330="REFUND",(-1*(AJ7330-AG7330)),(AJ7330-AG7330))</f>
        <v>5.5</v>
      </c>
    </row>
    <row r="7331" customFormat="false" ht="13.8" hidden="false" customHeight="false" outlineLevel="0" collapsed="false">
      <c r="A7331" s="6" t="n">
        <v>42247</v>
      </c>
      <c r="B7331" s="0" t="n">
        <v>970213944241</v>
      </c>
      <c r="C7331" s="0" t="s">
        <v>25797</v>
      </c>
      <c r="D7331" s="0" t="s">
        <v>25798</v>
      </c>
      <c r="E7331" s="7" t="n">
        <v>9781429924719</v>
      </c>
      <c r="F7331" s="0" t="s">
        <v>25799</v>
      </c>
      <c r="G7331" s="0" t="s">
        <v>25800</v>
      </c>
      <c r="H7331" s="0" t="s">
        <v>2283</v>
      </c>
      <c r="I7331" s="0" t="n">
        <v>1</v>
      </c>
      <c r="J7331" s="0" t="s">
        <v>573</v>
      </c>
      <c r="K7331" s="0" t="s">
        <v>43</v>
      </c>
      <c r="L7331" s="0" t="n">
        <v>12.64</v>
      </c>
      <c r="M7331" s="0" t="s">
        <v>44</v>
      </c>
      <c r="N7331" s="0" t="n">
        <v>10.99</v>
      </c>
      <c r="O7331" s="0" t="s">
        <v>44</v>
      </c>
      <c r="P7331" s="0" t="n">
        <v>9.7</v>
      </c>
      <c r="Q7331" s="0" t="s">
        <v>45</v>
      </c>
      <c r="R7331" s="0" t="n">
        <v>8.44</v>
      </c>
      <c r="S7331" s="0" t="s">
        <v>45</v>
      </c>
      <c r="T7331" s="0" t="n">
        <v>1.26</v>
      </c>
      <c r="U7331" s="0" t="s">
        <v>45</v>
      </c>
      <c r="V7331" s="0" t="s">
        <v>2624</v>
      </c>
      <c r="W7331" s="0" t="s">
        <v>80</v>
      </c>
      <c r="X7331" s="0" t="s">
        <v>48</v>
      </c>
      <c r="Y7331" s="0" t="s">
        <v>2625</v>
      </c>
      <c r="Z7331" s="0" t="n">
        <v>5.91</v>
      </c>
      <c r="AA7331" s="0" t="s">
        <v>45</v>
      </c>
      <c r="AB7331" s="0" t="n">
        <v>1.26</v>
      </c>
      <c r="AC7331" s="0" t="s">
        <v>45</v>
      </c>
      <c r="AD7331" s="0" t="n">
        <v>5</v>
      </c>
      <c r="AE7331" s="0" t="n">
        <f aca="false">AD7331+100</f>
        <v>105</v>
      </c>
      <c r="AF7331" s="8" t="n">
        <f aca="false">((P7331/AE7331)*100)*ABS(I7331)</f>
        <v>9.23809523809524</v>
      </c>
      <c r="AG7331" s="0" t="n">
        <f aca="false">(TRUNC((AF7331*AD7331/100),2))</f>
        <v>0.46</v>
      </c>
      <c r="AH7331" s="0" t="n">
        <f aca="false">TRUNC(AF7331*1.3222,2)</f>
        <v>12.21</v>
      </c>
      <c r="AI7331" s="0" t="n">
        <f aca="false">TRUNC(AG7331*1.3222,2)</f>
        <v>0.6</v>
      </c>
      <c r="AJ7331" s="0" t="n">
        <f aca="false">((P7331-T7331)*0.7+T7331)*ABS(I7331)</f>
        <v>7.168</v>
      </c>
      <c r="AK7331" s="9" t="n">
        <f aca="false">IF(K7331="REFUND",(-1*(AJ7331-AG7331)),(AJ7331-AG7331))</f>
        <v>6.708</v>
      </c>
    </row>
    <row r="7332" customFormat="false" ht="13.8" hidden="false" customHeight="false" outlineLevel="0" collapsed="false">
      <c r="A7332" s="6" t="n">
        <v>42247</v>
      </c>
      <c r="B7332" s="0" t="n">
        <v>970214407191</v>
      </c>
      <c r="C7332" s="0" t="s">
        <v>25801</v>
      </c>
      <c r="D7332" s="0" t="s">
        <v>25802</v>
      </c>
      <c r="E7332" s="7" t="n">
        <v>9781466842038</v>
      </c>
      <c r="F7332" s="0" t="s">
        <v>4289</v>
      </c>
      <c r="G7332" s="0" t="s">
        <v>4290</v>
      </c>
      <c r="H7332" s="0" t="s">
        <v>340</v>
      </c>
      <c r="I7332" s="0" t="n">
        <v>1</v>
      </c>
      <c r="J7332" s="0" t="s">
        <v>573</v>
      </c>
      <c r="K7332" s="0" t="s">
        <v>43</v>
      </c>
      <c r="L7332" s="0" t="n">
        <v>10.34</v>
      </c>
      <c r="M7332" s="0" t="s">
        <v>44</v>
      </c>
      <c r="N7332" s="0" t="n">
        <v>8.99</v>
      </c>
      <c r="O7332" s="0" t="s">
        <v>44</v>
      </c>
      <c r="P7332" s="0" t="n">
        <v>8.06</v>
      </c>
      <c r="Q7332" s="0" t="s">
        <v>45</v>
      </c>
      <c r="R7332" s="0" t="n">
        <v>7.01</v>
      </c>
      <c r="S7332" s="0" t="s">
        <v>45</v>
      </c>
      <c r="T7332" s="0" t="n">
        <v>1.05</v>
      </c>
      <c r="U7332" s="0" t="s">
        <v>45</v>
      </c>
      <c r="V7332" s="0" t="s">
        <v>3387</v>
      </c>
      <c r="W7332" s="0" t="s">
        <v>273</v>
      </c>
      <c r="X7332" s="0" t="s">
        <v>48</v>
      </c>
      <c r="Y7332" s="0" t="s">
        <v>25803</v>
      </c>
      <c r="Z7332" s="0" t="n">
        <v>4.91</v>
      </c>
      <c r="AA7332" s="0" t="s">
        <v>45</v>
      </c>
      <c r="AB7332" s="0" t="n">
        <v>1.05</v>
      </c>
      <c r="AC7332" s="0" t="s">
        <v>45</v>
      </c>
      <c r="AD7332" s="0" t="n">
        <v>5</v>
      </c>
      <c r="AE7332" s="0" t="n">
        <f aca="false">AD7332+100</f>
        <v>105</v>
      </c>
      <c r="AF7332" s="8" t="n">
        <f aca="false">((P7332/AE7332)*100)*ABS(I7332)</f>
        <v>7.67619047619048</v>
      </c>
      <c r="AG7332" s="0" t="n">
        <f aca="false">(TRUNC((AF7332*AD7332/100),2))</f>
        <v>0.38</v>
      </c>
      <c r="AH7332" s="0" t="n">
        <f aca="false">TRUNC(AF7332*1.3222,2)</f>
        <v>10.14</v>
      </c>
      <c r="AI7332" s="0" t="n">
        <f aca="false">TRUNC(AG7332*1.3222,2)</f>
        <v>0.5</v>
      </c>
      <c r="AJ7332" s="0" t="n">
        <f aca="false">((P7332-T7332)*0.7+T7332)*ABS(I7332)</f>
        <v>5.957</v>
      </c>
      <c r="AK7332" s="9" t="n">
        <f aca="false">IF(K7332="REFUND",(-1*(AJ7332-AG7332)),(AJ7332-AG7332))</f>
        <v>5.577</v>
      </c>
    </row>
    <row r="7333" customFormat="false" ht="13.8" hidden="false" customHeight="false" outlineLevel="0" collapsed="false">
      <c r="A7333" s="6" t="n">
        <v>42247</v>
      </c>
      <c r="B7333" s="0" t="n">
        <v>970216732341</v>
      </c>
      <c r="C7333" s="0" t="s">
        <v>25804</v>
      </c>
      <c r="D7333" s="0" t="s">
        <v>25805</v>
      </c>
      <c r="E7333" s="7" t="n">
        <v>9781250042453</v>
      </c>
      <c r="F7333" s="0" t="s">
        <v>8232</v>
      </c>
      <c r="G7333" s="0" t="s">
        <v>8233</v>
      </c>
      <c r="H7333" s="0" t="s">
        <v>2242</v>
      </c>
      <c r="I7333" s="0" t="n">
        <v>1</v>
      </c>
      <c r="J7333" s="0" t="s">
        <v>573</v>
      </c>
      <c r="K7333" s="0" t="s">
        <v>43</v>
      </c>
      <c r="L7333" s="0" t="n">
        <v>12.64</v>
      </c>
      <c r="M7333" s="0" t="s">
        <v>44</v>
      </c>
      <c r="N7333" s="0" t="n">
        <v>10.99</v>
      </c>
      <c r="O7333" s="0" t="s">
        <v>44</v>
      </c>
      <c r="P7333" s="0" t="n">
        <v>9.7</v>
      </c>
      <c r="Q7333" s="0" t="s">
        <v>45</v>
      </c>
      <c r="R7333" s="0" t="n">
        <v>8.44</v>
      </c>
      <c r="S7333" s="0" t="s">
        <v>45</v>
      </c>
      <c r="T7333" s="0" t="n">
        <v>1.26</v>
      </c>
      <c r="U7333" s="0" t="s">
        <v>45</v>
      </c>
      <c r="V7333" s="0" t="s">
        <v>13705</v>
      </c>
      <c r="W7333" s="0" t="s">
        <v>47</v>
      </c>
      <c r="X7333" s="0" t="s">
        <v>48</v>
      </c>
      <c r="Y7333" s="0" t="s">
        <v>13706</v>
      </c>
      <c r="Z7333" s="0" t="n">
        <v>5.91</v>
      </c>
      <c r="AA7333" s="0" t="s">
        <v>45</v>
      </c>
      <c r="AB7333" s="0" t="n">
        <v>1.26</v>
      </c>
      <c r="AC7333" s="0" t="s">
        <v>45</v>
      </c>
      <c r="AD7333" s="0" t="n">
        <v>13</v>
      </c>
      <c r="AE7333" s="0" t="n">
        <f aca="false">AD7333+100</f>
        <v>113</v>
      </c>
      <c r="AF7333" s="8" t="n">
        <f aca="false">((P7333/AE7333)*100)*ABS(I7333)</f>
        <v>8.58407079646018</v>
      </c>
      <c r="AG7333" s="0" t="n">
        <f aca="false">(TRUNC((AF7333*AD7333/100),2))</f>
        <v>1.11</v>
      </c>
      <c r="AH7333" s="0" t="n">
        <f aca="false">TRUNC(AF7333*1.3222,2)</f>
        <v>11.34</v>
      </c>
      <c r="AI7333" s="0" t="n">
        <f aca="false">TRUNC(AG7333*1.3222,2)</f>
        <v>1.46</v>
      </c>
      <c r="AJ7333" s="0" t="n">
        <f aca="false">((P7333-T7333)*0.7+T7333)*ABS(I7333)</f>
        <v>7.168</v>
      </c>
      <c r="AK7333" s="9" t="n">
        <f aca="false">IF(K7333="REFUND",(-1*(AJ7333-AG7333)),(AJ7333-AG7333))</f>
        <v>6.058</v>
      </c>
    </row>
    <row r="7334" customFormat="false" ht="13.8" hidden="false" customHeight="false" outlineLevel="0" collapsed="false">
      <c r="A7334" s="6" t="n">
        <v>42247</v>
      </c>
      <c r="B7334" s="0" t="n">
        <v>970216955241</v>
      </c>
      <c r="C7334" s="0" t="s">
        <v>25806</v>
      </c>
      <c r="D7334" s="0" t="s">
        <v>25807</v>
      </c>
      <c r="E7334" s="7" t="n">
        <v>9781429974127</v>
      </c>
      <c r="F7334" s="0" t="s">
        <v>482</v>
      </c>
      <c r="G7334" s="0" t="s">
        <v>483</v>
      </c>
      <c r="H7334" s="0" t="s">
        <v>484</v>
      </c>
      <c r="I7334" s="0" t="n">
        <v>1</v>
      </c>
      <c r="J7334" s="0" t="s">
        <v>573</v>
      </c>
      <c r="K7334" s="0" t="s">
        <v>43</v>
      </c>
      <c r="L7334" s="0" t="n">
        <v>18.39</v>
      </c>
      <c r="M7334" s="0" t="s">
        <v>44</v>
      </c>
      <c r="N7334" s="0" t="n">
        <v>15.99</v>
      </c>
      <c r="O7334" s="0" t="s">
        <v>44</v>
      </c>
      <c r="P7334" s="0" t="n">
        <v>14.12</v>
      </c>
      <c r="Q7334" s="0" t="s">
        <v>45</v>
      </c>
      <c r="R7334" s="0" t="n">
        <v>12.28</v>
      </c>
      <c r="S7334" s="0" t="s">
        <v>45</v>
      </c>
      <c r="T7334" s="0" t="n">
        <v>1.84</v>
      </c>
      <c r="U7334" s="0" t="s">
        <v>45</v>
      </c>
      <c r="V7334" s="0" t="s">
        <v>12654</v>
      </c>
      <c r="W7334" s="0" t="s">
        <v>47</v>
      </c>
      <c r="X7334" s="0" t="s">
        <v>48</v>
      </c>
      <c r="Y7334" s="0" t="s">
        <v>25808</v>
      </c>
      <c r="Z7334" s="0" t="n">
        <v>8.6</v>
      </c>
      <c r="AA7334" s="0" t="s">
        <v>45</v>
      </c>
      <c r="AB7334" s="0" t="n">
        <v>1.84</v>
      </c>
      <c r="AC7334" s="0" t="s">
        <v>45</v>
      </c>
      <c r="AD7334" s="0" t="n">
        <v>13</v>
      </c>
      <c r="AE7334" s="0" t="n">
        <f aca="false">AD7334+100</f>
        <v>113</v>
      </c>
      <c r="AF7334" s="8" t="n">
        <f aca="false">((P7334/AE7334)*100)*ABS(I7334)</f>
        <v>12.4955752212389</v>
      </c>
      <c r="AG7334" s="0" t="n">
        <f aca="false">(TRUNC((AF7334*AD7334/100),2))</f>
        <v>1.62</v>
      </c>
      <c r="AH7334" s="0" t="n">
        <f aca="false">TRUNC(AF7334*1.3222,2)</f>
        <v>16.52</v>
      </c>
      <c r="AI7334" s="0" t="n">
        <f aca="false">TRUNC(AG7334*1.3222,2)</f>
        <v>2.14</v>
      </c>
      <c r="AJ7334" s="0" t="n">
        <f aca="false">((P7334-T7334)*0.7+T7334)*ABS(I7334)</f>
        <v>10.436</v>
      </c>
      <c r="AK7334" s="9" t="n">
        <f aca="false">IF(K7334="REFUND",(-1*(AJ7334-AG7334)),(AJ7334-AG7334))</f>
        <v>8.816</v>
      </c>
    </row>
    <row r="7335" customFormat="false" ht="13.8" hidden="false" customHeight="false" outlineLevel="0" collapsed="false">
      <c r="A7335" s="6" t="n">
        <v>42247</v>
      </c>
      <c r="B7335" s="0" t="n">
        <v>970218073191</v>
      </c>
      <c r="C7335" s="0" t="s">
        <v>25809</v>
      </c>
      <c r="D7335" s="0" t="s">
        <v>25810</v>
      </c>
      <c r="E7335" s="7" t="n">
        <v>9781429960137</v>
      </c>
      <c r="F7335" s="0" t="s">
        <v>520</v>
      </c>
      <c r="G7335" s="0" t="s">
        <v>521</v>
      </c>
      <c r="H7335" s="0" t="s">
        <v>272</v>
      </c>
      <c r="I7335" s="0" t="n">
        <v>1</v>
      </c>
      <c r="J7335" s="0" t="s">
        <v>573</v>
      </c>
      <c r="K7335" s="0" t="s">
        <v>43</v>
      </c>
      <c r="L7335" s="0" t="n">
        <v>10.34</v>
      </c>
      <c r="M7335" s="0" t="s">
        <v>44</v>
      </c>
      <c r="N7335" s="0" t="n">
        <v>8.99</v>
      </c>
      <c r="O7335" s="0" t="s">
        <v>44</v>
      </c>
      <c r="P7335" s="0" t="n">
        <v>8</v>
      </c>
      <c r="Q7335" s="0" t="s">
        <v>45</v>
      </c>
      <c r="R7335" s="0" t="n">
        <v>6.95</v>
      </c>
      <c r="S7335" s="0" t="s">
        <v>45</v>
      </c>
      <c r="T7335" s="0" t="n">
        <v>1.05</v>
      </c>
      <c r="U7335" s="0" t="s">
        <v>45</v>
      </c>
      <c r="V7335" s="0" t="s">
        <v>280</v>
      </c>
      <c r="W7335" s="0" t="s">
        <v>951</v>
      </c>
      <c r="X7335" s="0" t="s">
        <v>48</v>
      </c>
      <c r="Y7335" s="0" t="s">
        <v>25811</v>
      </c>
      <c r="Z7335" s="0" t="n">
        <v>4.87</v>
      </c>
      <c r="AA7335" s="0" t="s">
        <v>45</v>
      </c>
      <c r="AB7335" s="0" t="n">
        <v>1.05</v>
      </c>
      <c r="AC7335" s="0" t="s">
        <v>45</v>
      </c>
      <c r="AD7335" s="0" t="n">
        <v>5</v>
      </c>
      <c r="AE7335" s="0" t="n">
        <f aca="false">AD7335+100</f>
        <v>105</v>
      </c>
      <c r="AF7335" s="8" t="n">
        <f aca="false">((P7335/AE7335)*100)*ABS(I7335)</f>
        <v>7.61904761904762</v>
      </c>
      <c r="AG7335" s="0" t="n">
        <f aca="false">(TRUNC((AF7335*AD7335/100),2))</f>
        <v>0.38</v>
      </c>
      <c r="AH7335" s="0" t="n">
        <f aca="false">TRUNC(AF7335*1.3222,2)</f>
        <v>10.07</v>
      </c>
      <c r="AI7335" s="0" t="n">
        <f aca="false">TRUNC(AG7335*1.3222,2)</f>
        <v>0.5</v>
      </c>
      <c r="AJ7335" s="0" t="n">
        <f aca="false">((P7335-T7335)*0.7+T7335)*ABS(I7335)</f>
        <v>5.915</v>
      </c>
      <c r="AK7335" s="9" t="n">
        <f aca="false">IF(K7335="REFUND",(-1*(AJ7335-AG7335)),(AJ7335-AG7335))</f>
        <v>5.535</v>
      </c>
    </row>
    <row r="7336" customFormat="false" ht="13.8" hidden="false" customHeight="false" outlineLevel="0" collapsed="false">
      <c r="A7336" s="6" t="n">
        <v>42247</v>
      </c>
      <c r="B7336" s="0" t="n">
        <v>970219593291</v>
      </c>
      <c r="C7336" s="0" t="s">
        <v>25812</v>
      </c>
      <c r="D7336" s="0" t="s">
        <v>25813</v>
      </c>
      <c r="E7336" s="7" t="n">
        <v>9781250022097</v>
      </c>
      <c r="F7336" s="0" t="s">
        <v>21123</v>
      </c>
      <c r="G7336" s="0" t="s">
        <v>21124</v>
      </c>
      <c r="H7336" s="0" t="s">
        <v>356</v>
      </c>
      <c r="I7336" s="0" t="n">
        <v>1</v>
      </c>
      <c r="J7336" s="0" t="s">
        <v>573</v>
      </c>
      <c r="K7336" s="0" t="s">
        <v>43</v>
      </c>
      <c r="L7336" s="0" t="n">
        <v>18.39</v>
      </c>
      <c r="M7336" s="0" t="s">
        <v>44</v>
      </c>
      <c r="N7336" s="0" t="n">
        <v>15.99</v>
      </c>
      <c r="O7336" s="0" t="s">
        <v>44</v>
      </c>
      <c r="P7336" s="0" t="n">
        <v>14.12</v>
      </c>
      <c r="Q7336" s="0" t="s">
        <v>45</v>
      </c>
      <c r="R7336" s="0" t="n">
        <v>12.28</v>
      </c>
      <c r="S7336" s="0" t="s">
        <v>45</v>
      </c>
      <c r="T7336" s="0" t="n">
        <v>1.84</v>
      </c>
      <c r="U7336" s="0" t="s">
        <v>45</v>
      </c>
      <c r="V7336" s="0" t="s">
        <v>25814</v>
      </c>
      <c r="W7336" s="0" t="s">
        <v>47</v>
      </c>
      <c r="X7336" s="0" t="s">
        <v>48</v>
      </c>
      <c r="Y7336" s="0" t="s">
        <v>25815</v>
      </c>
      <c r="Z7336" s="0" t="n">
        <v>8.6</v>
      </c>
      <c r="AA7336" s="0" t="s">
        <v>45</v>
      </c>
      <c r="AB7336" s="0" t="n">
        <v>1.84</v>
      </c>
      <c r="AC7336" s="0" t="s">
        <v>45</v>
      </c>
      <c r="AD7336" s="0" t="n">
        <v>13</v>
      </c>
      <c r="AE7336" s="0" t="n">
        <f aca="false">AD7336+100</f>
        <v>113</v>
      </c>
      <c r="AF7336" s="8" t="n">
        <f aca="false">((P7336/AE7336)*100)*ABS(I7336)</f>
        <v>12.4955752212389</v>
      </c>
      <c r="AG7336" s="0" t="n">
        <f aca="false">(TRUNC((AF7336*AD7336/100),2))</f>
        <v>1.62</v>
      </c>
      <c r="AH7336" s="0" t="n">
        <f aca="false">TRUNC(AF7336*1.3222,2)</f>
        <v>16.52</v>
      </c>
      <c r="AI7336" s="0" t="n">
        <f aca="false">TRUNC(AG7336*1.3222,2)</f>
        <v>2.14</v>
      </c>
      <c r="AJ7336" s="0" t="n">
        <f aca="false">((P7336-T7336)*0.7+T7336)*ABS(I7336)</f>
        <v>10.436</v>
      </c>
      <c r="AK7336" s="9" t="n">
        <f aca="false">IF(K7336="REFUND",(-1*(AJ7336-AG7336)),(AJ7336-AG7336))</f>
        <v>8.816</v>
      </c>
    </row>
    <row r="7337" customFormat="false" ht="13.8" hidden="false" customHeight="false" outlineLevel="0" collapsed="false">
      <c r="A7337" s="6" t="n">
        <v>42247</v>
      </c>
      <c r="B7337" s="0" t="n">
        <v>970222433241</v>
      </c>
      <c r="C7337" s="0" t="s">
        <v>25816</v>
      </c>
      <c r="D7337" s="0" t="s">
        <v>25817</v>
      </c>
      <c r="E7337" s="7" t="n">
        <v>9781466828322</v>
      </c>
      <c r="F7337" s="0" t="s">
        <v>25818</v>
      </c>
      <c r="G7337" s="0" t="s">
        <v>25819</v>
      </c>
      <c r="H7337" s="0" t="s">
        <v>25820</v>
      </c>
      <c r="I7337" s="0" t="n">
        <v>1</v>
      </c>
      <c r="J7337" s="0" t="s">
        <v>573</v>
      </c>
      <c r="K7337" s="0" t="s">
        <v>43</v>
      </c>
      <c r="L7337" s="0" t="n">
        <v>10.34</v>
      </c>
      <c r="M7337" s="0" t="s">
        <v>44</v>
      </c>
      <c r="N7337" s="0" t="n">
        <v>8.99</v>
      </c>
      <c r="O7337" s="0" t="s">
        <v>44</v>
      </c>
      <c r="P7337" s="0" t="n">
        <v>8</v>
      </c>
      <c r="Q7337" s="0" t="s">
        <v>45</v>
      </c>
      <c r="R7337" s="0" t="n">
        <v>6.95</v>
      </c>
      <c r="S7337" s="0" t="s">
        <v>45</v>
      </c>
      <c r="T7337" s="0" t="n">
        <v>1.05</v>
      </c>
      <c r="U7337" s="0" t="s">
        <v>45</v>
      </c>
      <c r="V7337" s="0" t="s">
        <v>9240</v>
      </c>
      <c r="W7337" s="0" t="s">
        <v>47</v>
      </c>
      <c r="X7337" s="0" t="s">
        <v>48</v>
      </c>
      <c r="Y7337" s="0" t="s">
        <v>25821</v>
      </c>
      <c r="Z7337" s="0" t="n">
        <v>4.87</v>
      </c>
      <c r="AA7337" s="0" t="s">
        <v>45</v>
      </c>
      <c r="AB7337" s="0" t="n">
        <v>1.05</v>
      </c>
      <c r="AC7337" s="0" t="s">
        <v>45</v>
      </c>
      <c r="AD7337" s="0" t="n">
        <v>13</v>
      </c>
      <c r="AE7337" s="0" t="n">
        <f aca="false">AD7337+100</f>
        <v>113</v>
      </c>
      <c r="AF7337" s="8" t="n">
        <f aca="false">((P7337/AE7337)*100)*ABS(I7337)</f>
        <v>7.07964601769912</v>
      </c>
      <c r="AG7337" s="0" t="n">
        <f aca="false">(TRUNC((AF7337*AD7337/100),2))</f>
        <v>0.92</v>
      </c>
      <c r="AH7337" s="0" t="n">
        <f aca="false">TRUNC(AF7337*1.3222,2)</f>
        <v>9.36</v>
      </c>
      <c r="AI7337" s="0" t="n">
        <f aca="false">TRUNC(AG7337*1.3222,2)</f>
        <v>1.21</v>
      </c>
      <c r="AJ7337" s="0" t="n">
        <f aca="false">((P7337-T7337)*0.7+T7337)*ABS(I7337)</f>
        <v>5.915</v>
      </c>
      <c r="AK7337" s="9" t="n">
        <f aca="false">IF(K7337="REFUND",(-1*(AJ7337-AG7337)),(AJ7337-AG7337))</f>
        <v>4.995</v>
      </c>
    </row>
    <row r="7338" customFormat="false" ht="13.8" hidden="false" customHeight="false" outlineLevel="0" collapsed="false">
      <c r="A7338" s="6" t="n">
        <v>42247</v>
      </c>
      <c r="B7338" s="0" t="n">
        <v>970223981191</v>
      </c>
      <c r="C7338" s="0" t="s">
        <v>25822</v>
      </c>
      <c r="D7338" s="0" t="s">
        <v>25823</v>
      </c>
      <c r="E7338" s="7" t="n">
        <v>9781633752740</v>
      </c>
      <c r="F7338" s="0" t="s">
        <v>1370</v>
      </c>
      <c r="G7338" s="0" t="s">
        <v>1371</v>
      </c>
      <c r="H7338" s="0" t="s">
        <v>1372</v>
      </c>
      <c r="I7338" s="0" t="n">
        <v>1</v>
      </c>
      <c r="J7338" s="0" t="s">
        <v>573</v>
      </c>
      <c r="K7338" s="0" t="s">
        <v>43</v>
      </c>
      <c r="L7338" s="0" t="n">
        <v>3.44</v>
      </c>
      <c r="M7338" s="0" t="s">
        <v>44</v>
      </c>
      <c r="N7338" s="0" t="n">
        <v>2.99</v>
      </c>
      <c r="O7338" s="0" t="s">
        <v>44</v>
      </c>
      <c r="P7338" s="0" t="n">
        <v>2.68</v>
      </c>
      <c r="Q7338" s="0" t="s">
        <v>45</v>
      </c>
      <c r="R7338" s="0" t="n">
        <v>2.33</v>
      </c>
      <c r="S7338" s="0" t="s">
        <v>45</v>
      </c>
      <c r="T7338" s="0" t="n">
        <v>0.35</v>
      </c>
      <c r="U7338" s="0" t="s">
        <v>45</v>
      </c>
      <c r="V7338" s="0" t="s">
        <v>17575</v>
      </c>
      <c r="W7338" s="0" t="s">
        <v>2293</v>
      </c>
      <c r="X7338" s="0" t="s">
        <v>48</v>
      </c>
      <c r="Y7338" s="0" t="s">
        <v>22842</v>
      </c>
      <c r="Z7338" s="0" t="n">
        <v>1.63</v>
      </c>
      <c r="AA7338" s="0" t="s">
        <v>45</v>
      </c>
      <c r="AB7338" s="0" t="n">
        <v>0.35</v>
      </c>
      <c r="AC7338" s="0" t="s">
        <v>45</v>
      </c>
      <c r="AD7338" s="0" t="n">
        <v>13</v>
      </c>
      <c r="AE7338" s="0" t="n">
        <f aca="false">AD7338+100</f>
        <v>113</v>
      </c>
      <c r="AF7338" s="8" t="n">
        <f aca="false">((P7338/AE7338)*100)*ABS(I7338)</f>
        <v>2.3716814159292</v>
      </c>
      <c r="AG7338" s="0" t="n">
        <f aca="false">(TRUNC((AF7338*AD7338/100),2))</f>
        <v>0.3</v>
      </c>
      <c r="AH7338" s="0" t="n">
        <f aca="false">TRUNC(AF7338*1.3222,2)</f>
        <v>3.13</v>
      </c>
      <c r="AI7338" s="0" t="n">
        <f aca="false">TRUNC(AG7338*1.3222,2)</f>
        <v>0.39</v>
      </c>
      <c r="AJ7338" s="0" t="n">
        <f aca="false">((P7338-T7338)*0.7+T7338)*ABS(I7338)</f>
        <v>1.981</v>
      </c>
      <c r="AK7338" s="9" t="n">
        <f aca="false">IF(K7338="REFUND",(-1*(AJ7338-AG7338)),(AJ7338-AG7338))</f>
        <v>1.681</v>
      </c>
    </row>
    <row r="7339" customFormat="false" ht="13.8" hidden="false" customHeight="false" outlineLevel="0" collapsed="false">
      <c r="A7339" s="6" t="n">
        <v>42247</v>
      </c>
      <c r="B7339" s="0" t="n">
        <v>970226475191</v>
      </c>
      <c r="C7339" s="0" t="s">
        <v>25824</v>
      </c>
      <c r="D7339" s="0" t="s">
        <v>25825</v>
      </c>
      <c r="E7339" s="7" t="n">
        <v>9781466846708</v>
      </c>
      <c r="F7339" s="0" t="s">
        <v>394</v>
      </c>
      <c r="G7339" s="0" t="s">
        <v>395</v>
      </c>
      <c r="H7339" s="0" t="s">
        <v>396</v>
      </c>
      <c r="I7339" s="0" t="n">
        <v>1</v>
      </c>
      <c r="J7339" s="0" t="s">
        <v>573</v>
      </c>
      <c r="K7339" s="0" t="s">
        <v>43</v>
      </c>
      <c r="L7339" s="0" t="n">
        <v>3.44</v>
      </c>
      <c r="M7339" s="0" t="s">
        <v>44</v>
      </c>
      <c r="N7339" s="0" t="n">
        <v>2.99</v>
      </c>
      <c r="O7339" s="0" t="s">
        <v>44</v>
      </c>
      <c r="P7339" s="0" t="n">
        <v>2.68</v>
      </c>
      <c r="Q7339" s="0" t="s">
        <v>45</v>
      </c>
      <c r="R7339" s="0" t="n">
        <v>2.33</v>
      </c>
      <c r="S7339" s="0" t="s">
        <v>45</v>
      </c>
      <c r="T7339" s="0" t="n">
        <v>0.35</v>
      </c>
      <c r="U7339" s="0" t="s">
        <v>45</v>
      </c>
      <c r="V7339" s="0" t="s">
        <v>6688</v>
      </c>
      <c r="W7339" s="0" t="s">
        <v>96</v>
      </c>
      <c r="X7339" s="0" t="s">
        <v>48</v>
      </c>
      <c r="Y7339" s="0" t="s">
        <v>6689</v>
      </c>
      <c r="Z7339" s="0" t="n">
        <v>1.63</v>
      </c>
      <c r="AA7339" s="0" t="s">
        <v>45</v>
      </c>
      <c r="AB7339" s="0" t="n">
        <v>0.35</v>
      </c>
      <c r="AC7339" s="0" t="s">
        <v>45</v>
      </c>
      <c r="AD7339" s="0" t="n">
        <v>13</v>
      </c>
      <c r="AE7339" s="0" t="n">
        <f aca="false">AD7339+100</f>
        <v>113</v>
      </c>
      <c r="AF7339" s="8" t="n">
        <f aca="false">((P7339/AE7339)*100)*ABS(I7339)</f>
        <v>2.3716814159292</v>
      </c>
      <c r="AG7339" s="0" t="n">
        <f aca="false">(TRUNC((AF7339*AD7339/100),2))</f>
        <v>0.3</v>
      </c>
      <c r="AH7339" s="0" t="n">
        <f aca="false">TRUNC(AF7339*1.3222,2)</f>
        <v>3.13</v>
      </c>
      <c r="AI7339" s="0" t="n">
        <f aca="false">TRUNC(AG7339*1.3222,2)</f>
        <v>0.39</v>
      </c>
      <c r="AJ7339" s="0" t="n">
        <f aca="false">((P7339-T7339)*0.7+T7339)*ABS(I7339)</f>
        <v>1.981</v>
      </c>
      <c r="AK7339" s="9" t="n">
        <f aca="false">IF(K7339="REFUND",(-1*(AJ7339-AG7339)),(AJ7339-AG7339))</f>
        <v>1.681</v>
      </c>
    </row>
    <row r="7340" customFormat="false" ht="13.8" hidden="false" customHeight="false" outlineLevel="0" collapsed="false">
      <c r="A7340" s="6" t="n">
        <v>42247</v>
      </c>
      <c r="B7340" s="0" t="n">
        <v>970228226241</v>
      </c>
      <c r="C7340" s="0" t="s">
        <v>25826</v>
      </c>
      <c r="D7340" s="0" t="s">
        <v>25827</v>
      </c>
      <c r="E7340" s="7" t="n">
        <v>9781429939560</v>
      </c>
      <c r="F7340" s="0" t="s">
        <v>20129</v>
      </c>
      <c r="G7340" s="0" t="s">
        <v>20130</v>
      </c>
      <c r="H7340" s="0" t="s">
        <v>12912</v>
      </c>
      <c r="I7340" s="0" t="n">
        <v>1</v>
      </c>
      <c r="J7340" s="0" t="s">
        <v>573</v>
      </c>
      <c r="K7340" s="0" t="s">
        <v>43</v>
      </c>
      <c r="L7340" s="0" t="n">
        <v>10.34</v>
      </c>
      <c r="M7340" s="0" t="s">
        <v>44</v>
      </c>
      <c r="N7340" s="0" t="n">
        <v>8.99</v>
      </c>
      <c r="O7340" s="0" t="s">
        <v>44</v>
      </c>
      <c r="P7340" s="0" t="n">
        <v>7.94</v>
      </c>
      <c r="Q7340" s="0" t="s">
        <v>45</v>
      </c>
      <c r="R7340" s="0" t="n">
        <v>6.9</v>
      </c>
      <c r="S7340" s="0" t="s">
        <v>45</v>
      </c>
      <c r="T7340" s="0" t="n">
        <v>1.04</v>
      </c>
      <c r="U7340" s="0" t="s">
        <v>45</v>
      </c>
      <c r="V7340" s="0" t="s">
        <v>1859</v>
      </c>
      <c r="W7340" s="0" t="s">
        <v>80</v>
      </c>
      <c r="X7340" s="0" t="s">
        <v>48</v>
      </c>
      <c r="Y7340" s="0" t="s">
        <v>20738</v>
      </c>
      <c r="Z7340" s="0" t="n">
        <v>4.83</v>
      </c>
      <c r="AA7340" s="0" t="s">
        <v>45</v>
      </c>
      <c r="AB7340" s="0" t="n">
        <v>1.04</v>
      </c>
      <c r="AC7340" s="0" t="s">
        <v>45</v>
      </c>
      <c r="AD7340" s="0" t="n">
        <v>5</v>
      </c>
      <c r="AE7340" s="0" t="n">
        <f aca="false">AD7340+100</f>
        <v>105</v>
      </c>
      <c r="AF7340" s="8" t="n">
        <f aca="false">((P7340/AE7340)*100)*ABS(I7340)</f>
        <v>7.56190476190476</v>
      </c>
      <c r="AG7340" s="0" t="n">
        <f aca="false">(TRUNC((AF7340*AD7340/100),2))</f>
        <v>0.37</v>
      </c>
      <c r="AH7340" s="0" t="n">
        <f aca="false">TRUNC(AF7340*1.3222,2)</f>
        <v>9.99</v>
      </c>
      <c r="AI7340" s="0" t="n">
        <f aca="false">TRUNC(AG7340*1.3222,2)</f>
        <v>0.48</v>
      </c>
      <c r="AJ7340" s="0" t="n">
        <f aca="false">((P7340-T7340)*0.7+T7340)*ABS(I7340)</f>
        <v>5.87</v>
      </c>
      <c r="AK7340" s="9" t="n">
        <f aca="false">IF(K7340="REFUND",(-1*(AJ7340-AG7340)),(AJ7340-AG7340))</f>
        <v>5.5</v>
      </c>
    </row>
    <row r="7341" customFormat="false" ht="13.8" hidden="false" customHeight="false" outlineLevel="0" collapsed="false">
      <c r="A7341" s="6" t="n">
        <v>42247</v>
      </c>
      <c r="B7341" s="0" t="n">
        <v>970229848391</v>
      </c>
      <c r="C7341" s="0" t="s">
        <v>408</v>
      </c>
      <c r="D7341" s="0" t="s">
        <v>25828</v>
      </c>
      <c r="E7341" s="7" t="n">
        <v>9781429960304</v>
      </c>
      <c r="F7341" s="0" t="s">
        <v>410</v>
      </c>
      <c r="G7341" s="0" t="s">
        <v>411</v>
      </c>
      <c r="H7341" s="0" t="s">
        <v>412</v>
      </c>
      <c r="I7341" s="0" t="n">
        <v>1</v>
      </c>
      <c r="J7341" s="0" t="s">
        <v>573</v>
      </c>
      <c r="K7341" s="0" t="s">
        <v>43</v>
      </c>
      <c r="L7341" s="0" t="n">
        <v>10.34</v>
      </c>
      <c r="M7341" s="0" t="s">
        <v>44</v>
      </c>
      <c r="N7341" s="0" t="n">
        <v>8.99</v>
      </c>
      <c r="O7341" s="0" t="s">
        <v>44</v>
      </c>
      <c r="P7341" s="0" t="n">
        <v>7.94</v>
      </c>
      <c r="Q7341" s="0" t="s">
        <v>45</v>
      </c>
      <c r="R7341" s="0" t="n">
        <v>6.9</v>
      </c>
      <c r="S7341" s="0" t="s">
        <v>45</v>
      </c>
      <c r="T7341" s="0" t="n">
        <v>1.04</v>
      </c>
      <c r="U7341" s="0" t="s">
        <v>45</v>
      </c>
      <c r="V7341" s="0" t="s">
        <v>413</v>
      </c>
      <c r="W7341" s="0" t="s">
        <v>47</v>
      </c>
      <c r="X7341" s="0" t="s">
        <v>48</v>
      </c>
      <c r="Y7341" s="0" t="s">
        <v>414</v>
      </c>
      <c r="Z7341" s="0" t="n">
        <v>4.83</v>
      </c>
      <c r="AA7341" s="0" t="s">
        <v>45</v>
      </c>
      <c r="AB7341" s="0" t="n">
        <v>1.04</v>
      </c>
      <c r="AC7341" s="0" t="s">
        <v>45</v>
      </c>
      <c r="AD7341" s="0" t="n">
        <v>13</v>
      </c>
      <c r="AE7341" s="0" t="n">
        <f aca="false">AD7341+100</f>
        <v>113</v>
      </c>
      <c r="AF7341" s="8" t="n">
        <f aca="false">((P7341/AE7341)*100)*ABS(I7341)</f>
        <v>7.02654867256637</v>
      </c>
      <c r="AG7341" s="0" t="n">
        <f aca="false">(TRUNC((AF7341*AD7341/100),2))</f>
        <v>0.91</v>
      </c>
      <c r="AH7341" s="0" t="n">
        <f aca="false">TRUNC(AF7341*1.3222,2)</f>
        <v>9.29</v>
      </c>
      <c r="AI7341" s="0" t="n">
        <f aca="false">TRUNC(AG7341*1.3222,2)</f>
        <v>1.2</v>
      </c>
      <c r="AJ7341" s="0" t="n">
        <f aca="false">((P7341-T7341)*0.7+T7341)*ABS(I7341)</f>
        <v>5.87</v>
      </c>
      <c r="AK7341" s="9" t="n">
        <f aca="false">IF(K7341="REFUND",(-1*(AJ7341-AG7341)),(AJ7341-AG7341))</f>
        <v>4.96</v>
      </c>
    </row>
    <row r="7342" customFormat="false" ht="13.8" hidden="false" customHeight="false" outlineLevel="0" collapsed="false">
      <c r="A7342" s="6" t="n">
        <v>42247</v>
      </c>
      <c r="B7342" s="0" t="n">
        <v>970231965341</v>
      </c>
      <c r="C7342" s="0" t="s">
        <v>25829</v>
      </c>
      <c r="D7342" s="0" t="s">
        <v>25830</v>
      </c>
      <c r="E7342" s="7" t="n">
        <v>9781633753358</v>
      </c>
      <c r="F7342" s="0" t="s">
        <v>1487</v>
      </c>
      <c r="G7342" s="0" t="s">
        <v>1488</v>
      </c>
      <c r="H7342" s="0" t="s">
        <v>1489</v>
      </c>
      <c r="I7342" s="0" t="n">
        <v>1</v>
      </c>
      <c r="J7342" s="0" t="s">
        <v>573</v>
      </c>
      <c r="K7342" s="0" t="s">
        <v>43</v>
      </c>
      <c r="L7342" s="0" t="n">
        <v>3.44</v>
      </c>
      <c r="M7342" s="0" t="s">
        <v>44</v>
      </c>
      <c r="N7342" s="0" t="n">
        <v>2.99</v>
      </c>
      <c r="O7342" s="0" t="s">
        <v>44</v>
      </c>
      <c r="P7342" s="0" t="n">
        <v>2.64</v>
      </c>
      <c r="Q7342" s="0" t="s">
        <v>45</v>
      </c>
      <c r="R7342" s="0" t="n">
        <v>2.3</v>
      </c>
      <c r="S7342" s="0" t="s">
        <v>45</v>
      </c>
      <c r="T7342" s="0" t="n">
        <v>0.34</v>
      </c>
      <c r="U7342" s="0" t="s">
        <v>45</v>
      </c>
      <c r="V7342" s="0" t="s">
        <v>280</v>
      </c>
      <c r="W7342" s="0" t="s">
        <v>180</v>
      </c>
      <c r="X7342" s="0" t="s">
        <v>48</v>
      </c>
      <c r="Y7342" s="0" t="s">
        <v>25831</v>
      </c>
      <c r="Z7342" s="0" t="n">
        <v>1.61</v>
      </c>
      <c r="AA7342" s="0" t="s">
        <v>45</v>
      </c>
      <c r="AB7342" s="0" t="n">
        <v>0.34</v>
      </c>
      <c r="AC7342" s="0" t="s">
        <v>45</v>
      </c>
      <c r="AD7342" s="0" t="n">
        <v>5</v>
      </c>
      <c r="AE7342" s="0" t="n">
        <f aca="false">AD7342+100</f>
        <v>105</v>
      </c>
      <c r="AF7342" s="8" t="n">
        <f aca="false">((P7342/AE7342)*100)*ABS(I7342)</f>
        <v>2.51428571428571</v>
      </c>
      <c r="AG7342" s="0" t="n">
        <f aca="false">(TRUNC((AF7342*AD7342/100),2))</f>
        <v>0.12</v>
      </c>
      <c r="AH7342" s="0" t="n">
        <f aca="false">TRUNC(AF7342*1.3222,2)</f>
        <v>3.32</v>
      </c>
      <c r="AI7342" s="0" t="n">
        <f aca="false">TRUNC(AG7342*1.3222,2)</f>
        <v>0.15</v>
      </c>
      <c r="AJ7342" s="0" t="n">
        <f aca="false">((P7342-T7342)*0.7+T7342)*ABS(I7342)</f>
        <v>1.95</v>
      </c>
      <c r="AK7342" s="9" t="n">
        <f aca="false">IF(K7342="REFUND",(-1*(AJ7342-AG7342)),(AJ7342-AG7342))</f>
        <v>1.83</v>
      </c>
    </row>
    <row r="7343" customFormat="false" ht="13.8" hidden="false" customHeight="false" outlineLevel="0" collapsed="false">
      <c r="A7343" s="6" t="n">
        <v>42247</v>
      </c>
      <c r="B7343" s="0" t="n">
        <v>970235012141</v>
      </c>
      <c r="C7343" s="0" t="s">
        <v>25832</v>
      </c>
      <c r="D7343" s="0" t="s">
        <v>25833</v>
      </c>
      <c r="E7343" s="7" t="n">
        <v>9781622660797</v>
      </c>
      <c r="F7343" s="0" t="s">
        <v>25834</v>
      </c>
      <c r="G7343" s="0" t="s">
        <v>25835</v>
      </c>
      <c r="H7343" s="0" t="s">
        <v>8958</v>
      </c>
      <c r="I7343" s="0" t="n">
        <v>1</v>
      </c>
      <c r="J7343" s="0" t="s">
        <v>573</v>
      </c>
      <c r="K7343" s="0" t="s">
        <v>43</v>
      </c>
      <c r="L7343" s="0" t="n">
        <v>3.44</v>
      </c>
      <c r="M7343" s="0" t="s">
        <v>44</v>
      </c>
      <c r="N7343" s="0" t="n">
        <v>2.99</v>
      </c>
      <c r="O7343" s="0" t="s">
        <v>44</v>
      </c>
      <c r="P7343" s="0" t="n">
        <v>2.64</v>
      </c>
      <c r="Q7343" s="0" t="s">
        <v>45</v>
      </c>
      <c r="R7343" s="0" t="n">
        <v>2.3</v>
      </c>
      <c r="S7343" s="0" t="s">
        <v>45</v>
      </c>
      <c r="T7343" s="0" t="n">
        <v>0.34</v>
      </c>
      <c r="U7343" s="0" t="s">
        <v>45</v>
      </c>
      <c r="V7343" s="0" t="s">
        <v>387</v>
      </c>
      <c r="W7343" s="0" t="s">
        <v>273</v>
      </c>
      <c r="X7343" s="0" t="s">
        <v>48</v>
      </c>
      <c r="Y7343" s="0" t="s">
        <v>5050</v>
      </c>
      <c r="Z7343" s="0" t="n">
        <v>1.61</v>
      </c>
      <c r="AA7343" s="0" t="s">
        <v>45</v>
      </c>
      <c r="AB7343" s="0" t="n">
        <v>0.34</v>
      </c>
      <c r="AC7343" s="0" t="s">
        <v>45</v>
      </c>
      <c r="AD7343" s="0" t="n">
        <v>5</v>
      </c>
      <c r="AE7343" s="0" t="n">
        <f aca="false">AD7343+100</f>
        <v>105</v>
      </c>
      <c r="AF7343" s="8" t="n">
        <f aca="false">((P7343/AE7343)*100)*ABS(I7343)</f>
        <v>2.51428571428571</v>
      </c>
      <c r="AG7343" s="0" t="n">
        <f aca="false">(TRUNC((AF7343*AD7343/100),2))</f>
        <v>0.12</v>
      </c>
      <c r="AH7343" s="0" t="n">
        <f aca="false">TRUNC(AF7343*1.3222,2)</f>
        <v>3.32</v>
      </c>
      <c r="AI7343" s="0" t="n">
        <f aca="false">TRUNC(AG7343*1.3222,2)</f>
        <v>0.15</v>
      </c>
      <c r="AJ7343" s="0" t="n">
        <f aca="false">((P7343-T7343)*0.7+T7343)*ABS(I7343)</f>
        <v>1.95</v>
      </c>
      <c r="AK7343" s="9" t="n">
        <f aca="false">IF(K7343="REFUND",(-1*(AJ7343-AG7343)),(AJ7343-AG7343))</f>
        <v>1.83</v>
      </c>
    </row>
    <row r="7344" customFormat="false" ht="13.8" hidden="false" customHeight="false" outlineLevel="0" collapsed="false">
      <c r="A7344" s="6" t="n">
        <v>42247</v>
      </c>
      <c r="B7344" s="0" t="n">
        <v>970239267141</v>
      </c>
      <c r="C7344" s="0" t="s">
        <v>25836</v>
      </c>
      <c r="D7344" s="0" t="s">
        <v>25837</v>
      </c>
      <c r="E7344" s="7" t="n">
        <v>9781429906852</v>
      </c>
      <c r="F7344" s="0" t="s">
        <v>25838</v>
      </c>
      <c r="G7344" s="0" t="s">
        <v>25839</v>
      </c>
      <c r="H7344" s="0" t="s">
        <v>4146</v>
      </c>
      <c r="I7344" s="0" t="n">
        <v>1</v>
      </c>
      <c r="J7344" s="0" t="s">
        <v>573</v>
      </c>
      <c r="K7344" s="0" t="s">
        <v>43</v>
      </c>
      <c r="L7344" s="0" t="n">
        <v>10.34</v>
      </c>
      <c r="M7344" s="0" t="s">
        <v>44</v>
      </c>
      <c r="N7344" s="0" t="n">
        <v>8.99</v>
      </c>
      <c r="O7344" s="0" t="s">
        <v>44</v>
      </c>
      <c r="P7344" s="0" t="n">
        <v>8</v>
      </c>
      <c r="Q7344" s="0" t="s">
        <v>45</v>
      </c>
      <c r="R7344" s="0" t="n">
        <v>6.95</v>
      </c>
      <c r="S7344" s="0" t="s">
        <v>45</v>
      </c>
      <c r="T7344" s="0" t="n">
        <v>1.05</v>
      </c>
      <c r="U7344" s="0" t="s">
        <v>45</v>
      </c>
      <c r="V7344" s="0" t="s">
        <v>3446</v>
      </c>
      <c r="W7344" s="0" t="s">
        <v>2293</v>
      </c>
      <c r="X7344" s="0" t="s">
        <v>48</v>
      </c>
      <c r="Y7344" s="0" t="s">
        <v>25840</v>
      </c>
      <c r="Z7344" s="0" t="n">
        <v>4.87</v>
      </c>
      <c r="AA7344" s="0" t="s">
        <v>45</v>
      </c>
      <c r="AB7344" s="0" t="n">
        <v>1.05</v>
      </c>
      <c r="AC7344" s="0" t="s">
        <v>45</v>
      </c>
      <c r="AD7344" s="0" t="n">
        <v>13</v>
      </c>
      <c r="AE7344" s="0" t="n">
        <f aca="false">AD7344+100</f>
        <v>113</v>
      </c>
      <c r="AF7344" s="8" t="n">
        <f aca="false">((P7344/AE7344)*100)*ABS(I7344)</f>
        <v>7.07964601769912</v>
      </c>
      <c r="AG7344" s="0" t="n">
        <f aca="false">(TRUNC((AF7344*AD7344/100),2))</f>
        <v>0.92</v>
      </c>
      <c r="AH7344" s="0" t="n">
        <f aca="false">TRUNC(AF7344*1.3222,2)</f>
        <v>9.36</v>
      </c>
      <c r="AI7344" s="0" t="n">
        <f aca="false">TRUNC(AG7344*1.3222,2)</f>
        <v>1.21</v>
      </c>
      <c r="AJ7344" s="0" t="n">
        <f aca="false">((P7344-T7344)*0.7+T7344)*ABS(I7344)</f>
        <v>5.915</v>
      </c>
      <c r="AK7344" s="9" t="n">
        <f aca="false">IF(K7344="REFUND",(-1*(AJ7344-AG7344)),(AJ7344-AG7344))</f>
        <v>4.995</v>
      </c>
    </row>
    <row r="7345" customFormat="false" ht="13.8" hidden="false" customHeight="false" outlineLevel="0" collapsed="false">
      <c r="A7345" s="6" t="n">
        <v>42247</v>
      </c>
      <c r="B7345" s="0" t="n">
        <v>970241253191</v>
      </c>
      <c r="C7345" s="0" t="s">
        <v>25841</v>
      </c>
      <c r="D7345" s="0" t="s">
        <v>25842</v>
      </c>
      <c r="E7345" s="7" t="n">
        <v>9781429994897</v>
      </c>
      <c r="F7345" s="0" t="s">
        <v>904</v>
      </c>
      <c r="G7345" s="0" t="s">
        <v>905</v>
      </c>
      <c r="H7345" s="0" t="s">
        <v>412</v>
      </c>
      <c r="I7345" s="0" t="n">
        <v>1</v>
      </c>
      <c r="J7345" s="0" t="s">
        <v>573</v>
      </c>
      <c r="K7345" s="0" t="s">
        <v>43</v>
      </c>
      <c r="L7345" s="0" t="n">
        <v>11.49</v>
      </c>
      <c r="M7345" s="0" t="s">
        <v>44</v>
      </c>
      <c r="N7345" s="0" t="n">
        <v>9.99</v>
      </c>
      <c r="O7345" s="0" t="s">
        <v>44</v>
      </c>
      <c r="P7345" s="0" t="n">
        <v>8.89</v>
      </c>
      <c r="Q7345" s="0" t="s">
        <v>45</v>
      </c>
      <c r="R7345" s="0" t="n">
        <v>7.73</v>
      </c>
      <c r="S7345" s="0" t="s">
        <v>45</v>
      </c>
      <c r="T7345" s="0" t="n">
        <v>1.16</v>
      </c>
      <c r="U7345" s="0" t="s">
        <v>45</v>
      </c>
      <c r="V7345" s="0" t="s">
        <v>9274</v>
      </c>
      <c r="W7345" s="0" t="s">
        <v>104</v>
      </c>
      <c r="X7345" s="0" t="s">
        <v>48</v>
      </c>
      <c r="Y7345" s="0" t="s">
        <v>9275</v>
      </c>
      <c r="Z7345" s="0" t="n">
        <v>5.41</v>
      </c>
      <c r="AA7345" s="0" t="s">
        <v>45</v>
      </c>
      <c r="AB7345" s="0" t="n">
        <v>1.16</v>
      </c>
      <c r="AC7345" s="0" t="s">
        <v>45</v>
      </c>
      <c r="AD7345" s="0" t="n">
        <v>5</v>
      </c>
      <c r="AE7345" s="0" t="n">
        <f aca="false">AD7345+100</f>
        <v>105</v>
      </c>
      <c r="AF7345" s="8" t="n">
        <f aca="false">((P7345/AE7345)*100)*ABS(I7345)</f>
        <v>8.46666666666667</v>
      </c>
      <c r="AG7345" s="0" t="n">
        <f aca="false">(TRUNC((AF7345*AD7345/100),2))</f>
        <v>0.42</v>
      </c>
      <c r="AH7345" s="0" t="n">
        <f aca="false">TRUNC(AF7345*1.3222,2)</f>
        <v>11.19</v>
      </c>
      <c r="AI7345" s="0" t="n">
        <f aca="false">TRUNC(AG7345*1.3222,2)</f>
        <v>0.55</v>
      </c>
      <c r="AJ7345" s="0" t="n">
        <f aca="false">((P7345-T7345)*0.7+T7345)*ABS(I7345)</f>
        <v>6.571</v>
      </c>
      <c r="AK7345" s="9" t="n">
        <f aca="false">IF(K7345="REFUND",(-1*(AJ7345-AG7345)),(AJ7345-AG7345))</f>
        <v>6.151</v>
      </c>
    </row>
    <row r="7346" customFormat="false" ht="13.8" hidden="false" customHeight="false" outlineLevel="0" collapsed="false">
      <c r="A7346" s="6" t="n">
        <v>42247</v>
      </c>
      <c r="B7346" s="0" t="n">
        <v>970242144241</v>
      </c>
      <c r="C7346" s="0" t="s">
        <v>25843</v>
      </c>
      <c r="D7346" s="0" t="s">
        <v>25844</v>
      </c>
      <c r="E7346" s="7" t="n">
        <v>9781429998017</v>
      </c>
      <c r="F7346" s="0" t="s">
        <v>540</v>
      </c>
      <c r="G7346" s="0" t="s">
        <v>541</v>
      </c>
      <c r="H7346" s="0" t="s">
        <v>64</v>
      </c>
      <c r="I7346" s="0" t="n">
        <v>1</v>
      </c>
      <c r="J7346" s="0" t="s">
        <v>573</v>
      </c>
      <c r="K7346" s="0" t="s">
        <v>43</v>
      </c>
      <c r="L7346" s="0" t="n">
        <v>12.64</v>
      </c>
      <c r="M7346" s="0" t="s">
        <v>44</v>
      </c>
      <c r="N7346" s="0" t="n">
        <v>10.99</v>
      </c>
      <c r="O7346" s="0" t="s">
        <v>44</v>
      </c>
      <c r="P7346" s="0" t="n">
        <v>9.7</v>
      </c>
      <c r="Q7346" s="0" t="s">
        <v>45</v>
      </c>
      <c r="R7346" s="0" t="n">
        <v>8.44</v>
      </c>
      <c r="S7346" s="0" t="s">
        <v>45</v>
      </c>
      <c r="T7346" s="0" t="n">
        <v>1.26</v>
      </c>
      <c r="U7346" s="0" t="s">
        <v>45</v>
      </c>
      <c r="V7346" s="0" t="s">
        <v>156</v>
      </c>
      <c r="W7346" s="0" t="s">
        <v>157</v>
      </c>
      <c r="X7346" s="0" t="s">
        <v>48</v>
      </c>
      <c r="Y7346" s="0" t="s">
        <v>25845</v>
      </c>
      <c r="Z7346" s="0" t="n">
        <v>5.91</v>
      </c>
      <c r="AA7346" s="0" t="s">
        <v>45</v>
      </c>
      <c r="AB7346" s="0" t="n">
        <v>1.26</v>
      </c>
      <c r="AC7346" s="0" t="s">
        <v>45</v>
      </c>
      <c r="AD7346" s="0" t="n">
        <v>5</v>
      </c>
      <c r="AE7346" s="0" t="n">
        <f aca="false">AD7346+100</f>
        <v>105</v>
      </c>
      <c r="AF7346" s="8" t="n">
        <f aca="false">((P7346/AE7346)*100)*ABS(I7346)</f>
        <v>9.23809523809524</v>
      </c>
      <c r="AG7346" s="0" t="n">
        <f aca="false">(TRUNC((AF7346*AD7346/100),2))</f>
        <v>0.46</v>
      </c>
      <c r="AH7346" s="0" t="n">
        <f aca="false">TRUNC(AF7346*1.3222,2)</f>
        <v>12.21</v>
      </c>
      <c r="AI7346" s="0" t="n">
        <f aca="false">TRUNC(AG7346*1.3222,2)</f>
        <v>0.6</v>
      </c>
      <c r="AJ7346" s="0" t="n">
        <f aca="false">((P7346-T7346)*0.7+T7346)*ABS(I7346)</f>
        <v>7.168</v>
      </c>
      <c r="AK7346" s="9" t="n">
        <f aca="false">IF(K7346="REFUND",(-1*(AJ7346-AG7346)),(AJ7346-AG7346))</f>
        <v>6.708</v>
      </c>
    </row>
    <row r="7347" customFormat="false" ht="13.8" hidden="false" customHeight="false" outlineLevel="0" collapsed="false">
      <c r="A7347" s="6" t="n">
        <v>42247</v>
      </c>
      <c r="B7347" s="0" t="n">
        <v>970244656191</v>
      </c>
      <c r="C7347" s="0" t="s">
        <v>25846</v>
      </c>
      <c r="D7347" s="0" t="s">
        <v>25847</v>
      </c>
      <c r="E7347" s="7" t="n">
        <v>9781429926225</v>
      </c>
      <c r="F7347" s="0" t="s">
        <v>9555</v>
      </c>
      <c r="G7347" s="0" t="s">
        <v>9556</v>
      </c>
      <c r="H7347" s="0" t="s">
        <v>1666</v>
      </c>
      <c r="I7347" s="0" t="n">
        <v>1</v>
      </c>
      <c r="J7347" s="0" t="s">
        <v>573</v>
      </c>
      <c r="K7347" s="0" t="s">
        <v>43</v>
      </c>
      <c r="L7347" s="0" t="n">
        <v>11.49</v>
      </c>
      <c r="M7347" s="0" t="s">
        <v>44</v>
      </c>
      <c r="N7347" s="0" t="n">
        <v>9.99</v>
      </c>
      <c r="O7347" s="0" t="s">
        <v>44</v>
      </c>
      <c r="P7347" s="0" t="n">
        <v>8.89</v>
      </c>
      <c r="Q7347" s="0" t="s">
        <v>45</v>
      </c>
      <c r="R7347" s="0" t="n">
        <v>7.73</v>
      </c>
      <c r="S7347" s="0" t="s">
        <v>45</v>
      </c>
      <c r="T7347" s="0" t="n">
        <v>1.16</v>
      </c>
      <c r="U7347" s="0" t="s">
        <v>45</v>
      </c>
      <c r="V7347" s="0" t="s">
        <v>873</v>
      </c>
      <c r="W7347" s="0" t="s">
        <v>80</v>
      </c>
      <c r="X7347" s="0" t="s">
        <v>48</v>
      </c>
      <c r="Y7347" s="0" t="s">
        <v>25754</v>
      </c>
      <c r="Z7347" s="0" t="n">
        <v>5.41</v>
      </c>
      <c r="AA7347" s="0" t="s">
        <v>45</v>
      </c>
      <c r="AB7347" s="0" t="n">
        <v>1.16</v>
      </c>
      <c r="AC7347" s="0" t="s">
        <v>45</v>
      </c>
      <c r="AD7347" s="0" t="n">
        <v>5</v>
      </c>
      <c r="AE7347" s="0" t="n">
        <f aca="false">AD7347+100</f>
        <v>105</v>
      </c>
      <c r="AF7347" s="8" t="n">
        <f aca="false">((P7347/AE7347)*100)*ABS(I7347)</f>
        <v>8.46666666666667</v>
      </c>
      <c r="AG7347" s="0" t="n">
        <f aca="false">(TRUNC((AF7347*AD7347/100),2))</f>
        <v>0.42</v>
      </c>
      <c r="AH7347" s="0" t="n">
        <f aca="false">TRUNC(AF7347*1.3222,2)</f>
        <v>11.19</v>
      </c>
      <c r="AI7347" s="0" t="n">
        <f aca="false">TRUNC(AG7347*1.3222,2)</f>
        <v>0.55</v>
      </c>
      <c r="AJ7347" s="0" t="n">
        <f aca="false">((P7347-T7347)*0.7+T7347)*ABS(I7347)</f>
        <v>6.571</v>
      </c>
      <c r="AK7347" s="9" t="n">
        <f aca="false">IF(K7347="REFUND",(-1*(AJ7347-AG7347)),(AJ7347-AG7347))</f>
        <v>6.151</v>
      </c>
    </row>
    <row r="7348" customFormat="false" ht="13.8" hidden="false" customHeight="false" outlineLevel="0" collapsed="false">
      <c r="A7348" s="6" t="n">
        <v>42247</v>
      </c>
      <c r="B7348" s="0" t="n">
        <v>970245335291</v>
      </c>
      <c r="C7348" s="0" t="s">
        <v>25848</v>
      </c>
      <c r="D7348" s="0" t="s">
        <v>25849</v>
      </c>
      <c r="E7348" s="7" t="n">
        <v>9781633753884</v>
      </c>
      <c r="F7348" s="0" t="s">
        <v>313</v>
      </c>
      <c r="G7348" s="0" t="s">
        <v>314</v>
      </c>
      <c r="H7348" s="0" t="s">
        <v>315</v>
      </c>
      <c r="I7348" s="0" t="n">
        <v>1</v>
      </c>
      <c r="J7348" s="0" t="s">
        <v>573</v>
      </c>
      <c r="K7348" s="0" t="s">
        <v>43</v>
      </c>
      <c r="L7348" s="0" t="n">
        <v>3.44</v>
      </c>
      <c r="M7348" s="0" t="s">
        <v>44</v>
      </c>
      <c r="N7348" s="0" t="n">
        <v>2.99</v>
      </c>
      <c r="O7348" s="0" t="s">
        <v>44</v>
      </c>
      <c r="P7348" s="0" t="n">
        <v>2.64</v>
      </c>
      <c r="Q7348" s="0" t="s">
        <v>45</v>
      </c>
      <c r="R7348" s="0" t="n">
        <v>2.3</v>
      </c>
      <c r="S7348" s="0" t="s">
        <v>45</v>
      </c>
      <c r="T7348" s="0" t="n">
        <v>0.34</v>
      </c>
      <c r="U7348" s="0" t="s">
        <v>45</v>
      </c>
      <c r="V7348" s="0" t="s">
        <v>5831</v>
      </c>
      <c r="W7348" s="0" t="s">
        <v>47</v>
      </c>
      <c r="X7348" s="0" t="s">
        <v>48</v>
      </c>
      <c r="Y7348" s="0" t="s">
        <v>25850</v>
      </c>
      <c r="Z7348" s="0" t="n">
        <v>1.61</v>
      </c>
      <c r="AA7348" s="0" t="s">
        <v>45</v>
      </c>
      <c r="AB7348" s="0" t="n">
        <v>0.34</v>
      </c>
      <c r="AC7348" s="0" t="s">
        <v>45</v>
      </c>
      <c r="AD7348" s="0" t="n">
        <v>13</v>
      </c>
      <c r="AE7348" s="0" t="n">
        <f aca="false">AD7348+100</f>
        <v>113</v>
      </c>
      <c r="AF7348" s="8" t="n">
        <f aca="false">((P7348/AE7348)*100)*ABS(I7348)</f>
        <v>2.33628318584071</v>
      </c>
      <c r="AG7348" s="0" t="n">
        <f aca="false">(TRUNC((AF7348*AD7348/100),2))</f>
        <v>0.3</v>
      </c>
      <c r="AH7348" s="0" t="n">
        <f aca="false">TRUNC(AF7348*1.3222,2)</f>
        <v>3.08</v>
      </c>
      <c r="AI7348" s="0" t="n">
        <f aca="false">TRUNC(AG7348*1.3222,2)</f>
        <v>0.39</v>
      </c>
      <c r="AJ7348" s="0" t="n">
        <f aca="false">((P7348-T7348)*0.7+T7348)*ABS(I7348)</f>
        <v>1.95</v>
      </c>
      <c r="AK7348" s="9" t="n">
        <f aca="false">IF(K7348="REFUND",(-1*(AJ7348-AG7348)),(AJ7348-AG7348))</f>
        <v>1.65</v>
      </c>
    </row>
    <row r="7349" customFormat="false" ht="13.8" hidden="false" customHeight="false" outlineLevel="0" collapsed="false">
      <c r="A7349" s="6" t="n">
        <v>42247</v>
      </c>
      <c r="B7349" s="0" t="n">
        <v>970245641291</v>
      </c>
      <c r="C7349" s="0" t="s">
        <v>25851</v>
      </c>
      <c r="D7349" s="0" t="s">
        <v>25852</v>
      </c>
      <c r="E7349" s="7" t="n">
        <v>9781250022097</v>
      </c>
      <c r="F7349" s="0" t="s">
        <v>21123</v>
      </c>
      <c r="G7349" s="0" t="s">
        <v>21124</v>
      </c>
      <c r="H7349" s="0" t="s">
        <v>356</v>
      </c>
      <c r="I7349" s="0" t="n">
        <v>1</v>
      </c>
      <c r="J7349" s="0" t="s">
        <v>573</v>
      </c>
      <c r="K7349" s="0" t="s">
        <v>43</v>
      </c>
      <c r="L7349" s="0" t="n">
        <v>18.39</v>
      </c>
      <c r="M7349" s="0" t="s">
        <v>44</v>
      </c>
      <c r="N7349" s="0" t="n">
        <v>15.99</v>
      </c>
      <c r="O7349" s="0" t="s">
        <v>44</v>
      </c>
      <c r="P7349" s="0" t="n">
        <v>14.12</v>
      </c>
      <c r="Q7349" s="0" t="s">
        <v>45</v>
      </c>
      <c r="R7349" s="0" t="n">
        <v>12.28</v>
      </c>
      <c r="S7349" s="0" t="s">
        <v>45</v>
      </c>
      <c r="T7349" s="0" t="n">
        <v>1.84</v>
      </c>
      <c r="U7349" s="0" t="s">
        <v>45</v>
      </c>
      <c r="V7349" s="0" t="s">
        <v>25853</v>
      </c>
      <c r="W7349" s="0" t="s">
        <v>500</v>
      </c>
      <c r="X7349" s="0" t="s">
        <v>48</v>
      </c>
      <c r="Y7349" s="0" t="s">
        <v>25854</v>
      </c>
      <c r="Z7349" s="0" t="n">
        <v>8.6</v>
      </c>
      <c r="AA7349" s="0" t="s">
        <v>45</v>
      </c>
      <c r="AB7349" s="0" t="n">
        <v>1.84</v>
      </c>
      <c r="AC7349" s="0" t="s">
        <v>45</v>
      </c>
      <c r="AD7349" s="0" t="n">
        <v>13</v>
      </c>
      <c r="AE7349" s="0" t="n">
        <f aca="false">AD7349+100</f>
        <v>113</v>
      </c>
      <c r="AF7349" s="8" t="n">
        <f aca="false">((P7349/AE7349)*100)*ABS(I7349)</f>
        <v>12.4955752212389</v>
      </c>
      <c r="AG7349" s="0" t="n">
        <f aca="false">(TRUNC((AF7349*AD7349/100),2))</f>
        <v>1.62</v>
      </c>
      <c r="AH7349" s="0" t="n">
        <f aca="false">TRUNC(AF7349*1.3222,2)</f>
        <v>16.52</v>
      </c>
      <c r="AI7349" s="0" t="n">
        <f aca="false">TRUNC(AG7349*1.3222,2)</f>
        <v>2.14</v>
      </c>
      <c r="AJ7349" s="0" t="n">
        <f aca="false">((P7349-T7349)*0.7+T7349)*ABS(I7349)</f>
        <v>10.436</v>
      </c>
      <c r="AK7349" s="9" t="n">
        <f aca="false">IF(K7349="REFUND",(-1*(AJ7349-AG7349)),(AJ7349-AG7349))</f>
        <v>8.816</v>
      </c>
    </row>
    <row r="7350" customFormat="false" ht="13.8" hidden="false" customHeight="false" outlineLevel="0" collapsed="false">
      <c r="A7350" s="6" t="n">
        <v>42247</v>
      </c>
      <c r="B7350" s="0" t="n">
        <v>970246640191</v>
      </c>
      <c r="C7350" s="0" t="s">
        <v>25855</v>
      </c>
      <c r="D7350" s="0" t="s">
        <v>25856</v>
      </c>
      <c r="E7350" s="7" t="n">
        <v>9781466890022</v>
      </c>
      <c r="F7350" s="0" t="s">
        <v>10132</v>
      </c>
      <c r="G7350" s="0" t="s">
        <v>10133</v>
      </c>
      <c r="H7350" s="0" t="s">
        <v>2610</v>
      </c>
      <c r="I7350" s="0" t="n">
        <v>1</v>
      </c>
      <c r="J7350" s="0" t="s">
        <v>573</v>
      </c>
      <c r="K7350" s="0" t="s">
        <v>43</v>
      </c>
      <c r="L7350" s="0" t="n">
        <v>1.14</v>
      </c>
      <c r="M7350" s="0" t="s">
        <v>44</v>
      </c>
      <c r="N7350" s="0" t="n">
        <v>0.99</v>
      </c>
      <c r="O7350" s="0" t="s">
        <v>44</v>
      </c>
      <c r="P7350" s="0" t="n">
        <v>0.88</v>
      </c>
      <c r="Q7350" s="0" t="s">
        <v>45</v>
      </c>
      <c r="R7350" s="0" t="n">
        <v>0.77</v>
      </c>
      <c r="S7350" s="0" t="s">
        <v>45</v>
      </c>
      <c r="T7350" s="0" t="n">
        <v>0.11</v>
      </c>
      <c r="U7350" s="0" t="s">
        <v>45</v>
      </c>
      <c r="V7350" s="0" t="s">
        <v>3074</v>
      </c>
      <c r="W7350" s="0" t="s">
        <v>104</v>
      </c>
      <c r="X7350" s="0" t="s">
        <v>48</v>
      </c>
      <c r="Y7350" s="0" t="s">
        <v>25857</v>
      </c>
      <c r="Z7350" s="0" t="n">
        <v>0.54</v>
      </c>
      <c r="AA7350" s="0" t="s">
        <v>45</v>
      </c>
      <c r="AB7350" s="0" t="n">
        <v>0.11</v>
      </c>
      <c r="AC7350" s="0" t="s">
        <v>45</v>
      </c>
      <c r="AD7350" s="0" t="n">
        <v>5</v>
      </c>
      <c r="AE7350" s="0" t="n">
        <f aca="false">AD7350+100</f>
        <v>105</v>
      </c>
      <c r="AF7350" s="8" t="n">
        <f aca="false">((P7350/AE7350)*100)*ABS(I7350)</f>
        <v>0.838095238095238</v>
      </c>
      <c r="AG7350" s="0" t="n">
        <f aca="false">(TRUNC((AF7350*AD7350/100),2))</f>
        <v>0.04</v>
      </c>
      <c r="AH7350" s="0" t="n">
        <f aca="false">TRUNC(AF7350*1.3222,2)</f>
        <v>1.1</v>
      </c>
      <c r="AI7350" s="0" t="n">
        <f aca="false">TRUNC(AG7350*1.3222,2)</f>
        <v>0.05</v>
      </c>
      <c r="AJ7350" s="0" t="n">
        <f aca="false">((P7350-T7350)*0.7+T7350)*ABS(I7350)</f>
        <v>0.649</v>
      </c>
      <c r="AK7350" s="9" t="n">
        <f aca="false">IF(K7350="REFUND",(-1*(AJ7350-AG7350)),(AJ7350-AG7350))</f>
        <v>0.609</v>
      </c>
    </row>
    <row r="7351" customFormat="false" ht="13.8" hidden="false" customHeight="false" outlineLevel="0" collapsed="false">
      <c r="A7351" s="6" t="n">
        <v>42247</v>
      </c>
      <c r="B7351" s="0" t="n">
        <v>970249469141</v>
      </c>
      <c r="C7351" s="0" t="s">
        <v>25858</v>
      </c>
      <c r="D7351" s="0" t="s">
        <v>25859</v>
      </c>
      <c r="E7351" s="7" t="n">
        <v>9781250030870</v>
      </c>
      <c r="F7351" s="0" t="s">
        <v>5308</v>
      </c>
      <c r="G7351" s="0" t="s">
        <v>5309</v>
      </c>
      <c r="H7351" s="0" t="s">
        <v>5310</v>
      </c>
      <c r="I7351" s="0" t="n">
        <v>1</v>
      </c>
      <c r="J7351" s="0" t="s">
        <v>573</v>
      </c>
      <c r="K7351" s="0" t="s">
        <v>43</v>
      </c>
      <c r="L7351" s="0" t="n">
        <v>18.39</v>
      </c>
      <c r="M7351" s="0" t="s">
        <v>44</v>
      </c>
      <c r="N7351" s="0" t="n">
        <v>15.99</v>
      </c>
      <c r="O7351" s="0" t="s">
        <v>44</v>
      </c>
      <c r="P7351" s="0" t="n">
        <v>14.12</v>
      </c>
      <c r="Q7351" s="0" t="s">
        <v>45</v>
      </c>
      <c r="R7351" s="0" t="n">
        <v>12.28</v>
      </c>
      <c r="S7351" s="0" t="s">
        <v>45</v>
      </c>
      <c r="T7351" s="0" t="n">
        <v>1.84</v>
      </c>
      <c r="U7351" s="0" t="s">
        <v>45</v>
      </c>
      <c r="V7351" s="0" t="s">
        <v>6079</v>
      </c>
      <c r="W7351" s="0" t="s">
        <v>47</v>
      </c>
      <c r="X7351" s="0" t="s">
        <v>48</v>
      </c>
      <c r="Y7351" s="0" t="s">
        <v>25860</v>
      </c>
      <c r="Z7351" s="0" t="n">
        <v>8.6</v>
      </c>
      <c r="AA7351" s="0" t="s">
        <v>45</v>
      </c>
      <c r="AB7351" s="0" t="n">
        <v>1.84</v>
      </c>
      <c r="AC7351" s="0" t="s">
        <v>45</v>
      </c>
      <c r="AD7351" s="0" t="n">
        <v>13</v>
      </c>
      <c r="AE7351" s="0" t="n">
        <f aca="false">AD7351+100</f>
        <v>113</v>
      </c>
      <c r="AF7351" s="8" t="n">
        <f aca="false">((P7351/AE7351)*100)*ABS(I7351)</f>
        <v>12.4955752212389</v>
      </c>
      <c r="AG7351" s="0" t="n">
        <f aca="false">(TRUNC((AF7351*AD7351/100),2))</f>
        <v>1.62</v>
      </c>
      <c r="AH7351" s="0" t="n">
        <f aca="false">TRUNC(AF7351*1.3222,2)</f>
        <v>16.52</v>
      </c>
      <c r="AI7351" s="0" t="n">
        <f aca="false">TRUNC(AG7351*1.3222,2)</f>
        <v>2.14</v>
      </c>
      <c r="AJ7351" s="0" t="n">
        <f aca="false">((P7351-T7351)*0.7+T7351)*ABS(I7351)</f>
        <v>10.436</v>
      </c>
      <c r="AK7351" s="9" t="n">
        <f aca="false">IF(K7351="REFUND",(-1*(AJ7351-AG7351)),(AJ7351-AG7351))</f>
        <v>8.816</v>
      </c>
    </row>
    <row r="7352" customFormat="false" ht="13.8" hidden="false" customHeight="false" outlineLevel="0" collapsed="false">
      <c r="A7352" s="6" t="n">
        <v>42247</v>
      </c>
      <c r="B7352" s="0" t="n">
        <v>970251245291</v>
      </c>
      <c r="C7352" s="0" t="s">
        <v>25861</v>
      </c>
      <c r="D7352" s="0" t="s">
        <v>25862</v>
      </c>
      <c r="E7352" s="7" t="n">
        <v>9781250020079</v>
      </c>
      <c r="F7352" s="0" t="s">
        <v>7316</v>
      </c>
      <c r="G7352" s="0" t="s">
        <v>7317</v>
      </c>
      <c r="H7352" s="0" t="s">
        <v>567</v>
      </c>
      <c r="I7352" s="0" t="n">
        <v>1</v>
      </c>
      <c r="J7352" s="0" t="s">
        <v>573</v>
      </c>
      <c r="K7352" s="0" t="s">
        <v>43</v>
      </c>
      <c r="L7352" s="0" t="n">
        <v>18.39</v>
      </c>
      <c r="M7352" s="0" t="s">
        <v>44</v>
      </c>
      <c r="N7352" s="0" t="n">
        <v>15.99</v>
      </c>
      <c r="O7352" s="0" t="s">
        <v>44</v>
      </c>
      <c r="P7352" s="0" t="n">
        <v>14.12</v>
      </c>
      <c r="Q7352" s="0" t="s">
        <v>45</v>
      </c>
      <c r="R7352" s="0" t="n">
        <v>12.28</v>
      </c>
      <c r="S7352" s="0" t="s">
        <v>45</v>
      </c>
      <c r="T7352" s="0" t="n">
        <v>1.84</v>
      </c>
      <c r="U7352" s="0" t="s">
        <v>45</v>
      </c>
      <c r="V7352" s="0" t="s">
        <v>5579</v>
      </c>
      <c r="W7352" s="0" t="s">
        <v>259</v>
      </c>
      <c r="X7352" s="0" t="s">
        <v>48</v>
      </c>
      <c r="Y7352" s="0" t="s">
        <v>25863</v>
      </c>
      <c r="Z7352" s="0" t="n">
        <v>8.6</v>
      </c>
      <c r="AA7352" s="0" t="s">
        <v>45</v>
      </c>
      <c r="AB7352" s="0" t="n">
        <v>1.84</v>
      </c>
      <c r="AC7352" s="0" t="s">
        <v>45</v>
      </c>
      <c r="AD7352" s="0" t="n">
        <v>5</v>
      </c>
      <c r="AE7352" s="0" t="n">
        <f aca="false">AD7352+100</f>
        <v>105</v>
      </c>
      <c r="AF7352" s="8" t="n">
        <f aca="false">((P7352/AE7352)*100)*ABS(I7352)</f>
        <v>13.447619047619</v>
      </c>
      <c r="AG7352" s="0" t="n">
        <f aca="false">(TRUNC((AF7352*AD7352/100),2))</f>
        <v>0.67</v>
      </c>
      <c r="AH7352" s="0" t="n">
        <f aca="false">TRUNC(AF7352*1.3222,2)</f>
        <v>17.78</v>
      </c>
      <c r="AI7352" s="0" t="n">
        <f aca="false">TRUNC(AG7352*1.3222,2)</f>
        <v>0.88</v>
      </c>
      <c r="AJ7352" s="0" t="n">
        <f aca="false">((P7352-T7352)*0.7+T7352)*ABS(I7352)</f>
        <v>10.436</v>
      </c>
      <c r="AK7352" s="9" t="n">
        <f aca="false">IF(K7352="REFUND",(-1*(AJ7352-AG7352)),(AJ7352-AG7352))</f>
        <v>9.766</v>
      </c>
    </row>
    <row r="7353" customFormat="false" ht="13.8" hidden="false" customHeight="false" outlineLevel="0" collapsed="false">
      <c r="A7353" s="6" t="n">
        <v>42247</v>
      </c>
      <c r="B7353" s="0" t="n">
        <v>970252859291</v>
      </c>
      <c r="C7353" s="0" t="s">
        <v>25864</v>
      </c>
      <c r="D7353" s="0" t="s">
        <v>25865</v>
      </c>
      <c r="E7353" s="7" t="n">
        <v>9781250022097</v>
      </c>
      <c r="F7353" s="0" t="s">
        <v>21123</v>
      </c>
      <c r="G7353" s="0" t="s">
        <v>21124</v>
      </c>
      <c r="H7353" s="0" t="s">
        <v>356</v>
      </c>
      <c r="I7353" s="0" t="n">
        <v>1</v>
      </c>
      <c r="J7353" s="0" t="s">
        <v>573</v>
      </c>
      <c r="K7353" s="0" t="s">
        <v>43</v>
      </c>
      <c r="L7353" s="0" t="n">
        <v>18.39</v>
      </c>
      <c r="M7353" s="0" t="s">
        <v>44</v>
      </c>
      <c r="N7353" s="0" t="n">
        <v>15.99</v>
      </c>
      <c r="O7353" s="0" t="s">
        <v>44</v>
      </c>
      <c r="P7353" s="0" t="n">
        <v>14.12</v>
      </c>
      <c r="Q7353" s="0" t="s">
        <v>45</v>
      </c>
      <c r="R7353" s="0" t="n">
        <v>12.28</v>
      </c>
      <c r="S7353" s="0" t="s">
        <v>45</v>
      </c>
      <c r="T7353" s="0" t="n">
        <v>1.84</v>
      </c>
      <c r="U7353" s="0" t="s">
        <v>45</v>
      </c>
      <c r="V7353" s="0" t="s">
        <v>6423</v>
      </c>
      <c r="W7353" s="0" t="s">
        <v>47</v>
      </c>
      <c r="X7353" s="0" t="s">
        <v>48</v>
      </c>
      <c r="Y7353" s="0" t="s">
        <v>25866</v>
      </c>
      <c r="Z7353" s="0" t="n">
        <v>8.6</v>
      </c>
      <c r="AA7353" s="0" t="s">
        <v>45</v>
      </c>
      <c r="AB7353" s="0" t="n">
        <v>1.84</v>
      </c>
      <c r="AC7353" s="0" t="s">
        <v>45</v>
      </c>
      <c r="AD7353" s="0" t="n">
        <v>13</v>
      </c>
      <c r="AE7353" s="0" t="n">
        <f aca="false">AD7353+100</f>
        <v>113</v>
      </c>
      <c r="AF7353" s="8" t="n">
        <f aca="false">((P7353/AE7353)*100)*ABS(I7353)</f>
        <v>12.4955752212389</v>
      </c>
      <c r="AG7353" s="0" t="n">
        <f aca="false">(TRUNC((AF7353*AD7353/100),2))</f>
        <v>1.62</v>
      </c>
      <c r="AH7353" s="0" t="n">
        <f aca="false">TRUNC(AF7353*1.3222,2)</f>
        <v>16.52</v>
      </c>
      <c r="AI7353" s="0" t="n">
        <f aca="false">TRUNC(AG7353*1.3222,2)</f>
        <v>2.14</v>
      </c>
      <c r="AJ7353" s="0" t="n">
        <f aca="false">((P7353-T7353)*0.7+T7353)*ABS(I7353)</f>
        <v>10.436</v>
      </c>
      <c r="AK7353" s="9" t="n">
        <f aca="false">IF(K7353="REFUND",(-1*(AJ7353-AG7353)),(AJ7353-AG7353))</f>
        <v>8.816</v>
      </c>
    </row>
    <row r="7354" customFormat="false" ht="13.8" hidden="false" customHeight="false" outlineLevel="0" collapsed="false">
      <c r="A7354" s="6" t="n">
        <v>42247</v>
      </c>
      <c r="B7354" s="0" t="n">
        <v>970252934141</v>
      </c>
      <c r="C7354" s="0" t="s">
        <v>25867</v>
      </c>
      <c r="D7354" s="0" t="s">
        <v>25868</v>
      </c>
      <c r="E7354" s="7" t="n">
        <v>9781429984379</v>
      </c>
      <c r="F7354" s="0" t="s">
        <v>256</v>
      </c>
      <c r="G7354" s="0" t="s">
        <v>257</v>
      </c>
      <c r="H7354" s="0" t="s">
        <v>64</v>
      </c>
      <c r="I7354" s="0" t="n">
        <v>1</v>
      </c>
      <c r="J7354" s="0" t="s">
        <v>573</v>
      </c>
      <c r="K7354" s="0" t="s">
        <v>43</v>
      </c>
      <c r="L7354" s="0" t="n">
        <v>12.64</v>
      </c>
      <c r="M7354" s="0" t="s">
        <v>44</v>
      </c>
      <c r="N7354" s="0" t="n">
        <v>10.99</v>
      </c>
      <c r="O7354" s="0" t="s">
        <v>44</v>
      </c>
      <c r="P7354" s="0" t="n">
        <v>9.7</v>
      </c>
      <c r="Q7354" s="0" t="s">
        <v>45</v>
      </c>
      <c r="R7354" s="0" t="n">
        <v>8.44</v>
      </c>
      <c r="S7354" s="0" t="s">
        <v>45</v>
      </c>
      <c r="T7354" s="0" t="n">
        <v>1.26</v>
      </c>
      <c r="U7354" s="0" t="s">
        <v>45</v>
      </c>
      <c r="V7354" s="0" t="s">
        <v>309</v>
      </c>
      <c r="W7354" s="0" t="s">
        <v>47</v>
      </c>
      <c r="X7354" s="0" t="s">
        <v>48</v>
      </c>
      <c r="Y7354" s="0" t="s">
        <v>25869</v>
      </c>
      <c r="Z7354" s="0" t="n">
        <v>5.91</v>
      </c>
      <c r="AA7354" s="0" t="s">
        <v>45</v>
      </c>
      <c r="AB7354" s="0" t="n">
        <v>1.26</v>
      </c>
      <c r="AC7354" s="0" t="s">
        <v>45</v>
      </c>
      <c r="AD7354" s="0" t="n">
        <v>13</v>
      </c>
      <c r="AE7354" s="0" t="n">
        <f aca="false">AD7354+100</f>
        <v>113</v>
      </c>
      <c r="AF7354" s="8" t="n">
        <f aca="false">((P7354/AE7354)*100)*ABS(I7354)</f>
        <v>8.58407079646018</v>
      </c>
      <c r="AG7354" s="0" t="n">
        <f aca="false">(TRUNC((AF7354*AD7354/100),2))</f>
        <v>1.11</v>
      </c>
      <c r="AH7354" s="0" t="n">
        <f aca="false">TRUNC(AF7354*1.3222,2)</f>
        <v>11.34</v>
      </c>
      <c r="AI7354" s="0" t="n">
        <f aca="false">TRUNC(AG7354*1.3222,2)</f>
        <v>1.46</v>
      </c>
      <c r="AJ7354" s="0" t="n">
        <f aca="false">((P7354-T7354)*0.7+T7354)*ABS(I7354)</f>
        <v>7.168</v>
      </c>
      <c r="AK7354" s="9" t="n">
        <f aca="false">IF(K7354="REFUND",(-1*(AJ7354-AG7354)),(AJ7354-AG7354))</f>
        <v>6.058</v>
      </c>
    </row>
    <row r="7355" customFormat="false" ht="13.8" hidden="false" customHeight="false" outlineLevel="0" collapsed="false">
      <c r="A7355" s="6" t="n">
        <v>42247</v>
      </c>
      <c r="B7355" s="0" t="n">
        <v>970253147241</v>
      </c>
      <c r="C7355" s="0" t="s">
        <v>25870</v>
      </c>
      <c r="D7355" s="0" t="s">
        <v>25871</v>
      </c>
      <c r="E7355" s="7" t="n">
        <v>9781466881501</v>
      </c>
      <c r="F7355" s="0" t="s">
        <v>290</v>
      </c>
      <c r="G7355" s="0" t="s">
        <v>291</v>
      </c>
      <c r="H7355" s="0" t="s">
        <v>292</v>
      </c>
      <c r="I7355" s="0" t="n">
        <v>1</v>
      </c>
      <c r="J7355" s="0" t="s">
        <v>573</v>
      </c>
      <c r="K7355" s="0" t="s">
        <v>43</v>
      </c>
      <c r="L7355" s="0" t="n">
        <v>16.09</v>
      </c>
      <c r="M7355" s="0" t="s">
        <v>44</v>
      </c>
      <c r="N7355" s="0" t="n">
        <v>13.99</v>
      </c>
      <c r="O7355" s="0" t="s">
        <v>44</v>
      </c>
      <c r="P7355" s="0" t="n">
        <v>12.35</v>
      </c>
      <c r="Q7355" s="0" t="s">
        <v>45</v>
      </c>
      <c r="R7355" s="0" t="n">
        <v>10.74</v>
      </c>
      <c r="S7355" s="0" t="s">
        <v>45</v>
      </c>
      <c r="T7355" s="0" t="n">
        <v>1.61</v>
      </c>
      <c r="U7355" s="0" t="s">
        <v>45</v>
      </c>
      <c r="V7355" s="0" t="s">
        <v>309</v>
      </c>
      <c r="W7355" s="0" t="s">
        <v>96</v>
      </c>
      <c r="X7355" s="0" t="s">
        <v>48</v>
      </c>
      <c r="Y7355" s="0" t="s">
        <v>25872</v>
      </c>
      <c r="Z7355" s="0" t="n">
        <v>7.52</v>
      </c>
      <c r="AA7355" s="0" t="s">
        <v>45</v>
      </c>
      <c r="AB7355" s="0" t="n">
        <v>1.61</v>
      </c>
      <c r="AC7355" s="0" t="s">
        <v>45</v>
      </c>
      <c r="AD7355" s="0" t="n">
        <v>13</v>
      </c>
      <c r="AE7355" s="0" t="n">
        <f aca="false">AD7355+100</f>
        <v>113</v>
      </c>
      <c r="AF7355" s="8" t="n">
        <f aca="false">((P7355/AE7355)*100)*ABS(I7355)</f>
        <v>10.929203539823</v>
      </c>
      <c r="AG7355" s="0" t="n">
        <f aca="false">(TRUNC((AF7355*AD7355/100),2))</f>
        <v>1.42</v>
      </c>
      <c r="AH7355" s="0" t="n">
        <f aca="false">TRUNC(AF7355*1.3222,2)</f>
        <v>14.45</v>
      </c>
      <c r="AI7355" s="0" t="n">
        <f aca="false">TRUNC(AG7355*1.3222,2)</f>
        <v>1.87</v>
      </c>
      <c r="AJ7355" s="0" t="n">
        <f aca="false">((P7355-T7355)*0.7+T7355)*ABS(I7355)</f>
        <v>9.128</v>
      </c>
      <c r="AK7355" s="9" t="n">
        <f aca="false">IF(K7355="REFUND",(-1*(AJ7355-AG7355)),(AJ7355-AG7355))</f>
        <v>7.708</v>
      </c>
    </row>
    <row r="7356" customFormat="false" ht="13.8" hidden="false" customHeight="false" outlineLevel="0" collapsed="false">
      <c r="A7356" s="6" t="n">
        <v>42247</v>
      </c>
      <c r="B7356" s="0" t="n">
        <v>970257569191</v>
      </c>
      <c r="C7356" s="0" t="s">
        <v>25873</v>
      </c>
      <c r="D7356" s="0" t="s">
        <v>25874</v>
      </c>
      <c r="E7356" s="7" t="n">
        <v>9781250022097</v>
      </c>
      <c r="F7356" s="0" t="s">
        <v>21123</v>
      </c>
      <c r="G7356" s="0" t="s">
        <v>21124</v>
      </c>
      <c r="H7356" s="0" t="s">
        <v>356</v>
      </c>
      <c r="I7356" s="0" t="n">
        <v>1</v>
      </c>
      <c r="J7356" s="0" t="s">
        <v>573</v>
      </c>
      <c r="K7356" s="0" t="s">
        <v>43</v>
      </c>
      <c r="L7356" s="0" t="n">
        <v>18.39</v>
      </c>
      <c r="M7356" s="0" t="s">
        <v>44</v>
      </c>
      <c r="N7356" s="0" t="n">
        <v>15.99</v>
      </c>
      <c r="O7356" s="0" t="s">
        <v>44</v>
      </c>
      <c r="P7356" s="0" t="n">
        <v>14.22</v>
      </c>
      <c r="Q7356" s="0" t="s">
        <v>45</v>
      </c>
      <c r="R7356" s="0" t="n">
        <v>12.37</v>
      </c>
      <c r="S7356" s="0" t="s">
        <v>45</v>
      </c>
      <c r="T7356" s="0" t="n">
        <v>1.85</v>
      </c>
      <c r="U7356" s="0" t="s">
        <v>45</v>
      </c>
      <c r="V7356" s="0" t="s">
        <v>16569</v>
      </c>
      <c r="W7356" s="0" t="s">
        <v>96</v>
      </c>
      <c r="X7356" s="0" t="s">
        <v>48</v>
      </c>
      <c r="Y7356" s="0" t="s">
        <v>25875</v>
      </c>
      <c r="Z7356" s="0" t="n">
        <v>8.66</v>
      </c>
      <c r="AA7356" s="0" t="s">
        <v>45</v>
      </c>
      <c r="AB7356" s="0" t="n">
        <v>1.85</v>
      </c>
      <c r="AC7356" s="0" t="s">
        <v>45</v>
      </c>
      <c r="AD7356" s="0" t="n">
        <v>13</v>
      </c>
      <c r="AE7356" s="0" t="n">
        <f aca="false">AD7356+100</f>
        <v>113</v>
      </c>
      <c r="AF7356" s="8" t="n">
        <f aca="false">((P7356/AE7356)*100)*ABS(I7356)</f>
        <v>12.5840707964602</v>
      </c>
      <c r="AG7356" s="0" t="n">
        <f aca="false">(TRUNC((AF7356*AD7356/100),2))</f>
        <v>1.63</v>
      </c>
      <c r="AH7356" s="0" t="n">
        <f aca="false">TRUNC(AF7356*1.3222,2)</f>
        <v>16.63</v>
      </c>
      <c r="AI7356" s="0" t="n">
        <f aca="false">TRUNC(AG7356*1.3222,2)</f>
        <v>2.15</v>
      </c>
      <c r="AJ7356" s="0" t="n">
        <f aca="false">((P7356-T7356)*0.7+T7356)*ABS(I7356)</f>
        <v>10.509</v>
      </c>
      <c r="AK7356" s="9" t="n">
        <f aca="false">IF(K7356="REFUND",(-1*(AJ7356-AG7356)),(AJ7356-AG7356))</f>
        <v>8.879</v>
      </c>
    </row>
    <row r="7357" customFormat="false" ht="13.8" hidden="false" customHeight="false" outlineLevel="0" collapsed="false">
      <c r="A7357" s="6" t="n">
        <v>42247</v>
      </c>
      <c r="B7357" s="0" t="n">
        <v>970259005391</v>
      </c>
      <c r="C7357" s="0" t="s">
        <v>25876</v>
      </c>
      <c r="D7357" s="0" t="s">
        <v>25877</v>
      </c>
      <c r="E7357" s="7" t="n">
        <v>9781622662241</v>
      </c>
      <c r="F7357" s="0" t="s">
        <v>15223</v>
      </c>
      <c r="G7357" s="0" t="s">
        <v>15224</v>
      </c>
      <c r="H7357" s="0" t="s">
        <v>4139</v>
      </c>
      <c r="I7357" s="0" t="n">
        <v>1</v>
      </c>
      <c r="J7357" s="0" t="s">
        <v>573</v>
      </c>
      <c r="K7357" s="0" t="s">
        <v>43</v>
      </c>
      <c r="L7357" s="0" t="n">
        <v>0</v>
      </c>
      <c r="M7357" s="0" t="s">
        <v>44</v>
      </c>
      <c r="N7357" s="0" t="n">
        <v>0</v>
      </c>
      <c r="O7357" s="0" t="s">
        <v>44</v>
      </c>
      <c r="P7357" s="0" t="n">
        <v>0</v>
      </c>
      <c r="Q7357" s="0" t="s">
        <v>45</v>
      </c>
      <c r="R7357" s="0" t="n">
        <v>0</v>
      </c>
      <c r="S7357" s="0" t="s">
        <v>45</v>
      </c>
      <c r="T7357" s="0" t="n">
        <v>0</v>
      </c>
      <c r="U7357" s="0" t="s">
        <v>45</v>
      </c>
      <c r="V7357" s="0" t="s">
        <v>156</v>
      </c>
      <c r="W7357" s="0" t="s">
        <v>157</v>
      </c>
      <c r="X7357" s="0" t="s">
        <v>48</v>
      </c>
      <c r="Y7357" s="0" t="s">
        <v>25878</v>
      </c>
      <c r="Z7357" s="0" t="n">
        <v>0</v>
      </c>
      <c r="AA7357" s="0" t="s">
        <v>45</v>
      </c>
      <c r="AB7357" s="0" t="n">
        <v>0</v>
      </c>
      <c r="AC7357" s="0" t="s">
        <v>45</v>
      </c>
      <c r="AD7357" s="0" t="n">
        <v>5</v>
      </c>
      <c r="AE7357" s="0" t="n">
        <f aca="false">AD7357+100</f>
        <v>105</v>
      </c>
      <c r="AF7357" s="8" t="n">
        <f aca="false">((P7357/AE7357)*100)*ABS(I7357)</f>
        <v>0</v>
      </c>
      <c r="AG7357" s="0" t="n">
        <f aca="false">(TRUNC((AF7357*AD7357/100),2))</f>
        <v>0</v>
      </c>
      <c r="AH7357" s="0" t="n">
        <f aca="false">TRUNC(AF7357*1.3222,2)</f>
        <v>0</v>
      </c>
      <c r="AI7357" s="0" t="n">
        <f aca="false">TRUNC(AG7357*1.3222,2)</f>
        <v>0</v>
      </c>
      <c r="AJ7357" s="0" t="n">
        <f aca="false">((P7357-T7357)*0.7+T7357)*ABS(I7357)</f>
        <v>0</v>
      </c>
      <c r="AK7357" s="9" t="n">
        <f aca="false">IF(K7357="REFUND",(-1*(AJ7357-AG7357)),(AJ7357-AG7357))</f>
        <v>0</v>
      </c>
    </row>
    <row r="7358" customFormat="false" ht="13.8" hidden="false" customHeight="false" outlineLevel="0" collapsed="false">
      <c r="A7358" s="6" t="n">
        <v>42247</v>
      </c>
      <c r="B7358" s="0" t="n">
        <v>970261507241</v>
      </c>
      <c r="C7358" s="0" t="s">
        <v>25879</v>
      </c>
      <c r="D7358" s="0" t="s">
        <v>25880</v>
      </c>
      <c r="E7358" s="7" t="n">
        <v>9781250024770</v>
      </c>
      <c r="F7358" s="0" t="s">
        <v>25881</v>
      </c>
      <c r="G7358" s="0" t="s">
        <v>25882</v>
      </c>
      <c r="H7358" s="0" t="s">
        <v>1969</v>
      </c>
      <c r="I7358" s="0" t="n">
        <v>1</v>
      </c>
      <c r="J7358" s="0" t="s">
        <v>573</v>
      </c>
      <c r="K7358" s="0" t="s">
        <v>43</v>
      </c>
      <c r="L7358" s="0" t="n">
        <v>10.34</v>
      </c>
      <c r="M7358" s="0" t="s">
        <v>44</v>
      </c>
      <c r="N7358" s="0" t="n">
        <v>8.99</v>
      </c>
      <c r="O7358" s="0" t="s">
        <v>44</v>
      </c>
      <c r="P7358" s="0" t="n">
        <v>7.94</v>
      </c>
      <c r="Q7358" s="0" t="s">
        <v>45</v>
      </c>
      <c r="R7358" s="0" t="n">
        <v>6.9</v>
      </c>
      <c r="S7358" s="0" t="s">
        <v>45</v>
      </c>
      <c r="T7358" s="0" t="n">
        <v>1.04</v>
      </c>
      <c r="U7358" s="0" t="s">
        <v>45</v>
      </c>
      <c r="V7358" s="0" t="s">
        <v>13991</v>
      </c>
      <c r="W7358" s="0" t="s">
        <v>500</v>
      </c>
      <c r="X7358" s="0" t="s">
        <v>48</v>
      </c>
      <c r="Y7358" s="0" t="s">
        <v>13992</v>
      </c>
      <c r="Z7358" s="0" t="n">
        <v>4.83</v>
      </c>
      <c r="AA7358" s="0" t="s">
        <v>45</v>
      </c>
      <c r="AB7358" s="0" t="n">
        <v>1.04</v>
      </c>
      <c r="AC7358" s="0" t="s">
        <v>45</v>
      </c>
      <c r="AD7358" s="0" t="n">
        <v>13</v>
      </c>
      <c r="AE7358" s="0" t="n">
        <f aca="false">AD7358+100</f>
        <v>113</v>
      </c>
      <c r="AF7358" s="8" t="n">
        <f aca="false">((P7358/AE7358)*100)*ABS(I7358)</f>
        <v>7.02654867256637</v>
      </c>
      <c r="AG7358" s="0" t="n">
        <f aca="false">(TRUNC((AF7358*AD7358/100),2))</f>
        <v>0.91</v>
      </c>
      <c r="AH7358" s="0" t="n">
        <f aca="false">TRUNC(AF7358*1.3222,2)</f>
        <v>9.29</v>
      </c>
      <c r="AI7358" s="0" t="n">
        <f aca="false">TRUNC(AG7358*1.3222,2)</f>
        <v>1.2</v>
      </c>
      <c r="AJ7358" s="0" t="n">
        <f aca="false">((P7358-T7358)*0.7+T7358)*ABS(I7358)</f>
        <v>5.87</v>
      </c>
      <c r="AK7358" s="9" t="n">
        <f aca="false">IF(K7358="REFUND",(-1*(AJ7358-AG7358)),(AJ7358-AG7358))</f>
        <v>4.96</v>
      </c>
    </row>
    <row r="7359" customFormat="false" ht="13.8" hidden="false" customHeight="false" outlineLevel="0" collapsed="false">
      <c r="A7359" s="6" t="n">
        <v>42247</v>
      </c>
      <c r="B7359" s="0" t="n">
        <v>970266869241</v>
      </c>
      <c r="C7359" s="0" t="s">
        <v>25883</v>
      </c>
      <c r="D7359" s="0" t="s">
        <v>25884</v>
      </c>
      <c r="E7359" s="7" t="n">
        <v>9781429913508</v>
      </c>
      <c r="F7359" s="0" t="s">
        <v>7171</v>
      </c>
      <c r="G7359" s="0" t="s">
        <v>7172</v>
      </c>
      <c r="H7359" s="0" t="s">
        <v>7173</v>
      </c>
      <c r="I7359" s="0" t="n">
        <v>1</v>
      </c>
      <c r="J7359" s="0" t="s">
        <v>573</v>
      </c>
      <c r="K7359" s="0" t="s">
        <v>43</v>
      </c>
      <c r="L7359" s="0" t="n">
        <v>10.34</v>
      </c>
      <c r="M7359" s="0" t="s">
        <v>44</v>
      </c>
      <c r="N7359" s="0" t="n">
        <v>8.99</v>
      </c>
      <c r="O7359" s="0" t="s">
        <v>44</v>
      </c>
      <c r="P7359" s="0" t="n">
        <v>8</v>
      </c>
      <c r="Q7359" s="0" t="s">
        <v>45</v>
      </c>
      <c r="R7359" s="0" t="n">
        <v>6.95</v>
      </c>
      <c r="S7359" s="0" t="s">
        <v>45</v>
      </c>
      <c r="T7359" s="0" t="n">
        <v>1.05</v>
      </c>
      <c r="U7359" s="0" t="s">
        <v>45</v>
      </c>
      <c r="V7359" s="0" t="s">
        <v>5988</v>
      </c>
      <c r="W7359" s="0" t="s">
        <v>104</v>
      </c>
      <c r="X7359" s="0" t="s">
        <v>48</v>
      </c>
      <c r="Y7359" s="0" t="s">
        <v>14945</v>
      </c>
      <c r="Z7359" s="0" t="n">
        <v>4.87</v>
      </c>
      <c r="AA7359" s="0" t="s">
        <v>45</v>
      </c>
      <c r="AB7359" s="0" t="n">
        <v>1.05</v>
      </c>
      <c r="AC7359" s="0" t="s">
        <v>45</v>
      </c>
      <c r="AD7359" s="0" t="n">
        <v>5</v>
      </c>
      <c r="AE7359" s="0" t="n">
        <f aca="false">AD7359+100</f>
        <v>105</v>
      </c>
      <c r="AF7359" s="8" t="n">
        <f aca="false">((P7359/AE7359)*100)*ABS(I7359)</f>
        <v>7.61904761904762</v>
      </c>
      <c r="AG7359" s="0" t="n">
        <f aca="false">(TRUNC((AF7359*AD7359/100),2))</f>
        <v>0.38</v>
      </c>
      <c r="AH7359" s="0" t="n">
        <f aca="false">TRUNC(AF7359*1.3222,2)</f>
        <v>10.07</v>
      </c>
      <c r="AI7359" s="0" t="n">
        <f aca="false">TRUNC(AG7359*1.3222,2)</f>
        <v>0.5</v>
      </c>
      <c r="AJ7359" s="0" t="n">
        <f aca="false">((P7359-T7359)*0.7+T7359)*ABS(I7359)</f>
        <v>5.915</v>
      </c>
      <c r="AK7359" s="9" t="n">
        <f aca="false">IF(K7359="REFUND",(-1*(AJ7359-AG7359)),(AJ7359-AG7359))</f>
        <v>5.535</v>
      </c>
    </row>
    <row r="7360" customFormat="false" ht="13.8" hidden="false" customHeight="false" outlineLevel="0" collapsed="false">
      <c r="A7360" s="6" t="n">
        <v>42247</v>
      </c>
      <c r="B7360" s="0" t="n">
        <v>970275377391</v>
      </c>
      <c r="C7360" s="0" t="s">
        <v>25885</v>
      </c>
      <c r="D7360" s="0" t="s">
        <v>25886</v>
      </c>
      <c r="E7360" s="7" t="n">
        <v>9781622667871</v>
      </c>
      <c r="F7360" s="0" t="s">
        <v>6146</v>
      </c>
      <c r="G7360" s="0" t="s">
        <v>6147</v>
      </c>
      <c r="H7360" s="0" t="s">
        <v>1372</v>
      </c>
      <c r="I7360" s="0" t="n">
        <v>1</v>
      </c>
      <c r="J7360" s="0" t="s">
        <v>573</v>
      </c>
      <c r="K7360" s="0" t="s">
        <v>43</v>
      </c>
      <c r="L7360" s="0" t="n">
        <v>3.44</v>
      </c>
      <c r="M7360" s="0" t="s">
        <v>44</v>
      </c>
      <c r="N7360" s="0" t="n">
        <v>2.99</v>
      </c>
      <c r="O7360" s="0" t="s">
        <v>44</v>
      </c>
      <c r="P7360" s="0" t="n">
        <v>2.64</v>
      </c>
      <c r="Q7360" s="0" t="s">
        <v>45</v>
      </c>
      <c r="R7360" s="0" t="n">
        <v>2.3</v>
      </c>
      <c r="S7360" s="0" t="s">
        <v>45</v>
      </c>
      <c r="T7360" s="0" t="n">
        <v>0.34</v>
      </c>
      <c r="U7360" s="0" t="s">
        <v>45</v>
      </c>
      <c r="V7360" s="0" t="s">
        <v>118</v>
      </c>
      <c r="W7360" s="0" t="s">
        <v>47</v>
      </c>
      <c r="X7360" s="0" t="s">
        <v>48</v>
      </c>
      <c r="Y7360" s="0" t="s">
        <v>19018</v>
      </c>
      <c r="Z7360" s="0" t="n">
        <v>1.61</v>
      </c>
      <c r="AA7360" s="0" t="s">
        <v>45</v>
      </c>
      <c r="AB7360" s="0" t="n">
        <v>0.34</v>
      </c>
      <c r="AC7360" s="0" t="s">
        <v>45</v>
      </c>
      <c r="AD7360" s="0" t="n">
        <v>13</v>
      </c>
      <c r="AE7360" s="0" t="n">
        <f aca="false">AD7360+100</f>
        <v>113</v>
      </c>
      <c r="AF7360" s="8" t="n">
        <f aca="false">((P7360/AE7360)*100)*ABS(I7360)</f>
        <v>2.33628318584071</v>
      </c>
      <c r="AG7360" s="0" t="n">
        <f aca="false">(TRUNC((AF7360*AD7360/100),2))</f>
        <v>0.3</v>
      </c>
      <c r="AH7360" s="0" t="n">
        <f aca="false">TRUNC(AF7360*1.3222,2)</f>
        <v>3.08</v>
      </c>
      <c r="AI7360" s="0" t="n">
        <f aca="false">TRUNC(AG7360*1.3222,2)</f>
        <v>0.39</v>
      </c>
      <c r="AJ7360" s="0" t="n">
        <f aca="false">((P7360-T7360)*0.7+T7360)*ABS(I7360)</f>
        <v>1.95</v>
      </c>
      <c r="AK7360" s="9" t="n">
        <f aca="false">IF(K7360="REFUND",(-1*(AJ7360-AG7360)),(AJ7360-AG7360))</f>
        <v>1.65</v>
      </c>
    </row>
    <row r="7361" customFormat="false" ht="13.8" hidden="false" customHeight="false" outlineLevel="0" collapsed="false">
      <c r="A7361" s="6" t="n">
        <v>42247</v>
      </c>
      <c r="B7361" s="0" t="n">
        <v>970280587141</v>
      </c>
      <c r="C7361" s="0" t="s">
        <v>25887</v>
      </c>
      <c r="D7361" s="0" t="s">
        <v>25888</v>
      </c>
      <c r="E7361" s="7" t="n">
        <v>9781429963121</v>
      </c>
      <c r="F7361" s="0" t="s">
        <v>25889</v>
      </c>
      <c r="G7361" s="0" t="s">
        <v>14606</v>
      </c>
      <c r="H7361" s="0" t="s">
        <v>8063</v>
      </c>
      <c r="I7361" s="0" t="n">
        <v>1</v>
      </c>
      <c r="J7361" s="0" t="s">
        <v>573</v>
      </c>
      <c r="K7361" s="0" t="s">
        <v>43</v>
      </c>
      <c r="L7361" s="0" t="n">
        <v>12.64</v>
      </c>
      <c r="M7361" s="0" t="s">
        <v>44</v>
      </c>
      <c r="N7361" s="0" t="n">
        <v>10.99</v>
      </c>
      <c r="O7361" s="0" t="s">
        <v>44</v>
      </c>
      <c r="P7361" s="0" t="n">
        <v>9.7</v>
      </c>
      <c r="Q7361" s="0" t="s">
        <v>45</v>
      </c>
      <c r="R7361" s="0" t="n">
        <v>8.44</v>
      </c>
      <c r="S7361" s="0" t="s">
        <v>45</v>
      </c>
      <c r="T7361" s="0" t="n">
        <v>1.26</v>
      </c>
      <c r="U7361" s="0" t="s">
        <v>45</v>
      </c>
      <c r="V7361" s="0" t="s">
        <v>1373</v>
      </c>
      <c r="W7361" s="0" t="s">
        <v>80</v>
      </c>
      <c r="X7361" s="0" t="s">
        <v>48</v>
      </c>
      <c r="Y7361" s="0" t="s">
        <v>22498</v>
      </c>
      <c r="Z7361" s="0" t="n">
        <v>5.91</v>
      </c>
      <c r="AA7361" s="0" t="s">
        <v>45</v>
      </c>
      <c r="AB7361" s="0" t="n">
        <v>1.26</v>
      </c>
      <c r="AC7361" s="0" t="s">
        <v>45</v>
      </c>
      <c r="AD7361" s="0" t="n">
        <v>5</v>
      </c>
      <c r="AE7361" s="0" t="n">
        <f aca="false">AD7361+100</f>
        <v>105</v>
      </c>
      <c r="AF7361" s="8" t="n">
        <f aca="false">((P7361/AE7361)*100)*ABS(I7361)</f>
        <v>9.23809523809524</v>
      </c>
      <c r="AG7361" s="0" t="n">
        <f aca="false">(TRUNC((AF7361*AD7361/100),2))</f>
        <v>0.46</v>
      </c>
      <c r="AH7361" s="0" t="n">
        <f aca="false">TRUNC(AF7361*1.3222,2)</f>
        <v>12.21</v>
      </c>
      <c r="AI7361" s="0" t="n">
        <f aca="false">TRUNC(AG7361*1.3222,2)</f>
        <v>0.6</v>
      </c>
      <c r="AJ7361" s="0" t="n">
        <f aca="false">((P7361-T7361)*0.7+T7361)*ABS(I7361)</f>
        <v>7.168</v>
      </c>
      <c r="AK7361" s="9" t="n">
        <f aca="false">IF(K7361="REFUND",(-1*(AJ7361-AG7361)),(AJ7361-AG7361))</f>
        <v>6.708</v>
      </c>
    </row>
    <row r="7362" customFormat="false" ht="13.8" hidden="false" customHeight="false" outlineLevel="0" collapsed="false">
      <c r="A7362" s="6" t="n">
        <v>42247</v>
      </c>
      <c r="B7362" s="0" t="n">
        <v>970286968241</v>
      </c>
      <c r="C7362" s="0" t="s">
        <v>25890</v>
      </c>
      <c r="D7362" s="0" t="s">
        <v>25891</v>
      </c>
      <c r="E7362" s="7" t="n">
        <v>9781429946568</v>
      </c>
      <c r="F7362" s="0" t="s">
        <v>16191</v>
      </c>
      <c r="G7362" s="0" t="s">
        <v>16192</v>
      </c>
      <c r="H7362" s="0" t="s">
        <v>71</v>
      </c>
      <c r="I7362" s="0" t="n">
        <v>1</v>
      </c>
      <c r="J7362" s="0" t="s">
        <v>573</v>
      </c>
      <c r="K7362" s="0" t="s">
        <v>43</v>
      </c>
      <c r="L7362" s="0" t="n">
        <v>11.49</v>
      </c>
      <c r="M7362" s="0" t="s">
        <v>44</v>
      </c>
      <c r="N7362" s="0" t="n">
        <v>9.99</v>
      </c>
      <c r="O7362" s="0" t="s">
        <v>44</v>
      </c>
      <c r="P7362" s="0" t="n">
        <v>8.82</v>
      </c>
      <c r="Q7362" s="0" t="s">
        <v>45</v>
      </c>
      <c r="R7362" s="0" t="n">
        <v>7.67</v>
      </c>
      <c r="S7362" s="0" t="s">
        <v>45</v>
      </c>
      <c r="T7362" s="0" t="n">
        <v>1.15</v>
      </c>
      <c r="U7362" s="0" t="s">
        <v>45</v>
      </c>
      <c r="V7362" s="0" t="s">
        <v>309</v>
      </c>
      <c r="W7362" s="0" t="s">
        <v>96</v>
      </c>
      <c r="X7362" s="0" t="s">
        <v>48</v>
      </c>
      <c r="Y7362" s="0" t="s">
        <v>25892</v>
      </c>
      <c r="Z7362" s="0" t="n">
        <v>5.37</v>
      </c>
      <c r="AA7362" s="0" t="s">
        <v>45</v>
      </c>
      <c r="AB7362" s="0" t="n">
        <v>1.15</v>
      </c>
      <c r="AC7362" s="0" t="s">
        <v>45</v>
      </c>
      <c r="AD7362" s="0" t="n">
        <v>13</v>
      </c>
      <c r="AE7362" s="0" t="n">
        <f aca="false">AD7362+100</f>
        <v>113</v>
      </c>
      <c r="AF7362" s="8" t="n">
        <f aca="false">((P7362/AE7362)*100)*ABS(I7362)</f>
        <v>7.80530973451327</v>
      </c>
      <c r="AG7362" s="0" t="n">
        <f aca="false">(TRUNC((AF7362*AD7362/100),2))</f>
        <v>1.01</v>
      </c>
      <c r="AH7362" s="0" t="n">
        <f aca="false">TRUNC(AF7362*1.3222,2)</f>
        <v>10.32</v>
      </c>
      <c r="AI7362" s="0" t="n">
        <f aca="false">TRUNC(AG7362*1.3222,2)</f>
        <v>1.33</v>
      </c>
      <c r="AJ7362" s="0" t="n">
        <f aca="false">((P7362-T7362)*0.7+T7362)*ABS(I7362)</f>
        <v>6.519</v>
      </c>
      <c r="AK7362" s="9" t="n">
        <f aca="false">IF(K7362="REFUND",(-1*(AJ7362-AG7362)),(AJ7362-AG7362))</f>
        <v>5.509</v>
      </c>
    </row>
    <row r="7363" customFormat="false" ht="13.8" hidden="false" customHeight="false" outlineLevel="0" collapsed="false">
      <c r="A7363" s="6" t="n">
        <v>42247</v>
      </c>
      <c r="B7363" s="0" t="n">
        <v>970291142341</v>
      </c>
      <c r="C7363" s="0" t="s">
        <v>25893</v>
      </c>
      <c r="D7363" s="0" t="s">
        <v>25894</v>
      </c>
      <c r="E7363" s="7" t="n">
        <v>9781620612439</v>
      </c>
      <c r="F7363" s="0" t="s">
        <v>25895</v>
      </c>
      <c r="G7363" s="0" t="s">
        <v>25896</v>
      </c>
      <c r="H7363" s="0" t="s">
        <v>25897</v>
      </c>
      <c r="I7363" s="0" t="n">
        <v>1</v>
      </c>
      <c r="J7363" s="0" t="s">
        <v>573</v>
      </c>
      <c r="K7363" s="0" t="s">
        <v>43</v>
      </c>
      <c r="L7363" s="0" t="n">
        <v>6.89</v>
      </c>
      <c r="M7363" s="0" t="s">
        <v>44</v>
      </c>
      <c r="N7363" s="0" t="n">
        <v>5.99</v>
      </c>
      <c r="O7363" s="0" t="s">
        <v>44</v>
      </c>
      <c r="P7363" s="0" t="n">
        <v>5.29</v>
      </c>
      <c r="Q7363" s="0" t="s">
        <v>45</v>
      </c>
      <c r="R7363" s="0" t="n">
        <v>4.6</v>
      </c>
      <c r="S7363" s="0" t="s">
        <v>45</v>
      </c>
      <c r="T7363" s="0" t="n">
        <v>0.69</v>
      </c>
      <c r="U7363" s="0" t="s">
        <v>45</v>
      </c>
      <c r="V7363" s="0" t="s">
        <v>13638</v>
      </c>
      <c r="W7363" s="0" t="s">
        <v>47</v>
      </c>
      <c r="X7363" s="0" t="s">
        <v>48</v>
      </c>
      <c r="Y7363" s="0" t="s">
        <v>13639</v>
      </c>
      <c r="Z7363" s="0" t="n">
        <v>3.22</v>
      </c>
      <c r="AA7363" s="0" t="s">
        <v>45</v>
      </c>
      <c r="AB7363" s="0" t="n">
        <v>0.69</v>
      </c>
      <c r="AC7363" s="0" t="s">
        <v>45</v>
      </c>
      <c r="AD7363" s="0" t="n">
        <v>13</v>
      </c>
      <c r="AE7363" s="0" t="n">
        <f aca="false">AD7363+100</f>
        <v>113</v>
      </c>
      <c r="AF7363" s="8" t="n">
        <f aca="false">((P7363/AE7363)*100)*ABS(I7363)</f>
        <v>4.68141592920354</v>
      </c>
      <c r="AG7363" s="0" t="n">
        <f aca="false">(TRUNC((AF7363*AD7363/100),2))</f>
        <v>0.6</v>
      </c>
      <c r="AH7363" s="0" t="n">
        <f aca="false">TRUNC(AF7363*1.3222,2)</f>
        <v>6.18</v>
      </c>
      <c r="AI7363" s="0" t="n">
        <f aca="false">TRUNC(AG7363*1.3222,2)</f>
        <v>0.79</v>
      </c>
      <c r="AJ7363" s="0" t="n">
        <f aca="false">((P7363-T7363)*0.7+T7363)*ABS(I7363)</f>
        <v>3.91</v>
      </c>
      <c r="AK7363" s="9" t="n">
        <f aca="false">IF(K7363="REFUND",(-1*(AJ7363-AG7363)),(AJ7363-AG7363))</f>
        <v>3.31</v>
      </c>
    </row>
    <row r="7364" customFormat="false" ht="13.8" hidden="false" customHeight="false" outlineLevel="0" collapsed="false">
      <c r="A7364" s="6" t="n">
        <v>42247</v>
      </c>
      <c r="B7364" s="0" t="n">
        <v>970292151391</v>
      </c>
      <c r="C7364" s="0" t="s">
        <v>25898</v>
      </c>
      <c r="D7364" s="0" t="s">
        <v>25899</v>
      </c>
      <c r="E7364" s="7" t="n">
        <v>9781429913508</v>
      </c>
      <c r="F7364" s="0" t="s">
        <v>7171</v>
      </c>
      <c r="G7364" s="0" t="s">
        <v>7172</v>
      </c>
      <c r="H7364" s="0" t="s">
        <v>7173</v>
      </c>
      <c r="I7364" s="0" t="n">
        <v>1</v>
      </c>
      <c r="J7364" s="0" t="s">
        <v>573</v>
      </c>
      <c r="K7364" s="0" t="s">
        <v>43</v>
      </c>
      <c r="L7364" s="0" t="n">
        <v>10.34</v>
      </c>
      <c r="M7364" s="0" t="s">
        <v>44</v>
      </c>
      <c r="N7364" s="0" t="n">
        <v>8.99</v>
      </c>
      <c r="O7364" s="0" t="s">
        <v>44</v>
      </c>
      <c r="P7364" s="0" t="n">
        <v>8</v>
      </c>
      <c r="Q7364" s="0" t="s">
        <v>45</v>
      </c>
      <c r="R7364" s="0" t="n">
        <v>6.95</v>
      </c>
      <c r="S7364" s="0" t="s">
        <v>45</v>
      </c>
      <c r="T7364" s="0" t="n">
        <v>1.05</v>
      </c>
      <c r="U7364" s="0" t="s">
        <v>45</v>
      </c>
      <c r="V7364" s="0" t="s">
        <v>156</v>
      </c>
      <c r="W7364" s="0" t="s">
        <v>157</v>
      </c>
      <c r="X7364" s="0" t="s">
        <v>48</v>
      </c>
      <c r="Y7364" s="0" t="s">
        <v>25900</v>
      </c>
      <c r="Z7364" s="0" t="n">
        <v>4.87</v>
      </c>
      <c r="AA7364" s="0" t="s">
        <v>45</v>
      </c>
      <c r="AB7364" s="0" t="n">
        <v>1.05</v>
      </c>
      <c r="AC7364" s="0" t="s">
        <v>45</v>
      </c>
      <c r="AD7364" s="0" t="n">
        <v>5</v>
      </c>
      <c r="AE7364" s="0" t="n">
        <f aca="false">AD7364+100</f>
        <v>105</v>
      </c>
      <c r="AF7364" s="8" t="n">
        <f aca="false">((P7364/AE7364)*100)*ABS(I7364)</f>
        <v>7.61904761904762</v>
      </c>
      <c r="AG7364" s="0" t="n">
        <f aca="false">(TRUNC((AF7364*AD7364/100),2))</f>
        <v>0.38</v>
      </c>
      <c r="AH7364" s="0" t="n">
        <f aca="false">TRUNC(AF7364*1.3222,2)</f>
        <v>10.07</v>
      </c>
      <c r="AI7364" s="0" t="n">
        <f aca="false">TRUNC(AG7364*1.3222,2)</f>
        <v>0.5</v>
      </c>
      <c r="AJ7364" s="0" t="n">
        <f aca="false">((P7364-T7364)*0.7+T7364)*ABS(I7364)</f>
        <v>5.915</v>
      </c>
      <c r="AK7364" s="9" t="n">
        <f aca="false">IF(K7364="REFUND",(-1*(AJ7364-AG7364)),(AJ7364-AG7364))</f>
        <v>5.535</v>
      </c>
    </row>
    <row r="7365" customFormat="false" ht="13.8" hidden="false" customHeight="false" outlineLevel="0" collapsed="false">
      <c r="A7365" s="6" t="n">
        <v>42247</v>
      </c>
      <c r="B7365" s="0" t="n">
        <v>970294344191</v>
      </c>
      <c r="C7365" s="0" t="s">
        <v>25901</v>
      </c>
      <c r="D7365" s="0" t="s">
        <v>25902</v>
      </c>
      <c r="E7365" s="7" t="n">
        <v>9781250024008</v>
      </c>
      <c r="F7365" s="0" t="s">
        <v>1358</v>
      </c>
      <c r="G7365" s="0" t="s">
        <v>1359</v>
      </c>
      <c r="H7365" s="0" t="s">
        <v>1360</v>
      </c>
      <c r="I7365" s="0" t="n">
        <v>1</v>
      </c>
      <c r="J7365" s="0" t="s">
        <v>573</v>
      </c>
      <c r="K7365" s="0" t="s">
        <v>43</v>
      </c>
      <c r="L7365" s="0" t="n">
        <v>3.44</v>
      </c>
      <c r="M7365" s="0" t="s">
        <v>44</v>
      </c>
      <c r="N7365" s="0" t="n">
        <v>2.99</v>
      </c>
      <c r="O7365" s="0" t="s">
        <v>44</v>
      </c>
      <c r="P7365" s="0" t="n">
        <v>2.66</v>
      </c>
      <c r="Q7365" s="0" t="s">
        <v>45</v>
      </c>
      <c r="R7365" s="0" t="n">
        <v>2.31</v>
      </c>
      <c r="S7365" s="0" t="s">
        <v>45</v>
      </c>
      <c r="T7365" s="0" t="n">
        <v>0.35</v>
      </c>
      <c r="U7365" s="0" t="s">
        <v>45</v>
      </c>
      <c r="V7365" s="0" t="s">
        <v>171</v>
      </c>
      <c r="W7365" s="0" t="s">
        <v>80</v>
      </c>
      <c r="X7365" s="0" t="s">
        <v>48</v>
      </c>
      <c r="Y7365" s="0" t="s">
        <v>7954</v>
      </c>
      <c r="Z7365" s="0" t="n">
        <v>1.62</v>
      </c>
      <c r="AA7365" s="0" t="s">
        <v>45</v>
      </c>
      <c r="AB7365" s="0" t="n">
        <v>0.35</v>
      </c>
      <c r="AC7365" s="0" t="s">
        <v>45</v>
      </c>
      <c r="AD7365" s="0" t="n">
        <v>5</v>
      </c>
      <c r="AE7365" s="0" t="n">
        <f aca="false">AD7365+100</f>
        <v>105</v>
      </c>
      <c r="AF7365" s="8" t="n">
        <f aca="false">((P7365/AE7365)*100)*ABS(I7365)</f>
        <v>2.53333333333333</v>
      </c>
      <c r="AG7365" s="0" t="n">
        <f aca="false">(TRUNC((AF7365*AD7365/100),2))</f>
        <v>0.12</v>
      </c>
      <c r="AH7365" s="0" t="n">
        <f aca="false">TRUNC(AF7365*1.3222,2)</f>
        <v>3.34</v>
      </c>
      <c r="AI7365" s="0" t="n">
        <f aca="false">TRUNC(AG7365*1.3222,2)</f>
        <v>0.15</v>
      </c>
      <c r="AJ7365" s="0" t="n">
        <f aca="false">((P7365-T7365)*0.7+T7365)*ABS(I7365)</f>
        <v>1.967</v>
      </c>
      <c r="AK7365" s="9" t="n">
        <f aca="false">IF(K7365="REFUND",(-1*(AJ7365-AG7365)),(AJ7365-AG7365))</f>
        <v>1.847</v>
      </c>
    </row>
    <row r="7366" customFormat="false" ht="13.8" hidden="false" customHeight="false" outlineLevel="0" collapsed="false">
      <c r="A7366" s="6" t="n">
        <v>42247</v>
      </c>
      <c r="B7366" s="0" t="n">
        <v>970297607341</v>
      </c>
      <c r="C7366" s="0" t="s">
        <v>25903</v>
      </c>
      <c r="D7366" s="0" t="s">
        <v>25904</v>
      </c>
      <c r="E7366" s="7" t="n">
        <v>9781466872806</v>
      </c>
      <c r="F7366" s="0" t="s">
        <v>649</v>
      </c>
      <c r="G7366" s="0" t="s">
        <v>650</v>
      </c>
      <c r="H7366" s="0" t="s">
        <v>651</v>
      </c>
      <c r="I7366" s="0" t="n">
        <v>1</v>
      </c>
      <c r="J7366" s="0" t="s">
        <v>573</v>
      </c>
      <c r="K7366" s="0" t="s">
        <v>43</v>
      </c>
      <c r="L7366" s="0" t="n">
        <v>16.09</v>
      </c>
      <c r="M7366" s="0" t="s">
        <v>44</v>
      </c>
      <c r="N7366" s="0" t="n">
        <v>13.99</v>
      </c>
      <c r="O7366" s="0" t="s">
        <v>44</v>
      </c>
      <c r="P7366" s="0" t="n">
        <v>12.35</v>
      </c>
      <c r="Q7366" s="0" t="s">
        <v>45</v>
      </c>
      <c r="R7366" s="0" t="n">
        <v>10.74</v>
      </c>
      <c r="S7366" s="0" t="s">
        <v>45</v>
      </c>
      <c r="T7366" s="0" t="n">
        <v>1.61</v>
      </c>
      <c r="U7366" s="0" t="s">
        <v>45</v>
      </c>
      <c r="V7366" s="0" t="s">
        <v>118</v>
      </c>
      <c r="W7366" s="0" t="s">
        <v>96</v>
      </c>
      <c r="X7366" s="0" t="s">
        <v>48</v>
      </c>
      <c r="Y7366" s="0" t="s">
        <v>25905</v>
      </c>
      <c r="Z7366" s="0" t="n">
        <v>7.52</v>
      </c>
      <c r="AA7366" s="0" t="s">
        <v>45</v>
      </c>
      <c r="AB7366" s="0" t="n">
        <v>1.61</v>
      </c>
      <c r="AC7366" s="0" t="s">
        <v>45</v>
      </c>
      <c r="AD7366" s="0" t="n">
        <v>13</v>
      </c>
      <c r="AE7366" s="0" t="n">
        <f aca="false">AD7366+100</f>
        <v>113</v>
      </c>
      <c r="AF7366" s="8" t="n">
        <f aca="false">((P7366/AE7366)*100)*ABS(I7366)</f>
        <v>10.929203539823</v>
      </c>
      <c r="AG7366" s="0" t="n">
        <f aca="false">(TRUNC((AF7366*AD7366/100),2))</f>
        <v>1.42</v>
      </c>
      <c r="AH7366" s="0" t="n">
        <f aca="false">TRUNC(AF7366*1.3222,2)</f>
        <v>14.45</v>
      </c>
      <c r="AI7366" s="0" t="n">
        <f aca="false">TRUNC(AG7366*1.3222,2)</f>
        <v>1.87</v>
      </c>
      <c r="AJ7366" s="0" t="n">
        <f aca="false">((P7366-T7366)*0.7+T7366)*ABS(I7366)</f>
        <v>9.128</v>
      </c>
      <c r="AK7366" s="9" t="n">
        <f aca="false">IF(K7366="REFUND",(-1*(AJ7366-AG7366)),(AJ7366-AG7366))</f>
        <v>7.708</v>
      </c>
    </row>
    <row r="7367" customFormat="false" ht="13.8" hidden="false" customHeight="false" outlineLevel="0" collapsed="false">
      <c r="A7367" s="6" t="n">
        <v>42247</v>
      </c>
      <c r="B7367" s="0" t="n">
        <v>970299908191</v>
      </c>
      <c r="C7367" s="0" t="s">
        <v>25906</v>
      </c>
      <c r="D7367" s="0" t="s">
        <v>25907</v>
      </c>
      <c r="E7367" s="7" t="n">
        <v>9781466853430</v>
      </c>
      <c r="F7367" s="0" t="s">
        <v>9776</v>
      </c>
      <c r="G7367" s="0" t="s">
        <v>9777</v>
      </c>
      <c r="H7367" s="0" t="s">
        <v>4985</v>
      </c>
      <c r="I7367" s="0" t="n">
        <v>1</v>
      </c>
      <c r="J7367" s="0" t="s">
        <v>573</v>
      </c>
      <c r="K7367" s="0" t="s">
        <v>43</v>
      </c>
      <c r="L7367" s="0" t="n">
        <v>16.09</v>
      </c>
      <c r="M7367" s="0" t="s">
        <v>44</v>
      </c>
      <c r="N7367" s="0" t="n">
        <v>13.99</v>
      </c>
      <c r="O7367" s="0" t="s">
        <v>44</v>
      </c>
      <c r="P7367" s="0" t="n">
        <v>12.44</v>
      </c>
      <c r="Q7367" s="0" t="s">
        <v>45</v>
      </c>
      <c r="R7367" s="0" t="n">
        <v>10.82</v>
      </c>
      <c r="S7367" s="0" t="s">
        <v>45</v>
      </c>
      <c r="T7367" s="0" t="n">
        <v>1.62</v>
      </c>
      <c r="U7367" s="0" t="s">
        <v>45</v>
      </c>
      <c r="V7367" s="0" t="s">
        <v>25908</v>
      </c>
      <c r="W7367" s="0" t="s">
        <v>96</v>
      </c>
      <c r="X7367" s="0" t="s">
        <v>48</v>
      </c>
      <c r="Y7367" s="0" t="s">
        <v>25909</v>
      </c>
      <c r="Z7367" s="0" t="n">
        <v>7.57</v>
      </c>
      <c r="AA7367" s="0" t="s">
        <v>45</v>
      </c>
      <c r="AB7367" s="0" t="n">
        <v>1.62</v>
      </c>
      <c r="AC7367" s="0" t="s">
        <v>45</v>
      </c>
      <c r="AD7367" s="0" t="n">
        <v>13</v>
      </c>
      <c r="AE7367" s="0" t="n">
        <f aca="false">AD7367+100</f>
        <v>113</v>
      </c>
      <c r="AF7367" s="8" t="n">
        <f aca="false">((P7367/AE7367)*100)*ABS(I7367)</f>
        <v>11.0088495575221</v>
      </c>
      <c r="AG7367" s="0" t="n">
        <f aca="false">(TRUNC((AF7367*AD7367/100),2))</f>
        <v>1.43</v>
      </c>
      <c r="AH7367" s="0" t="n">
        <f aca="false">TRUNC(AF7367*1.3222,2)</f>
        <v>14.55</v>
      </c>
      <c r="AI7367" s="0" t="n">
        <f aca="false">TRUNC(AG7367*1.3222,2)</f>
        <v>1.89</v>
      </c>
      <c r="AJ7367" s="0" t="n">
        <f aca="false">((P7367-T7367)*0.7+T7367)*ABS(I7367)</f>
        <v>9.194</v>
      </c>
      <c r="AK7367" s="9" t="n">
        <f aca="false">IF(K7367="REFUND",(-1*(AJ7367-AG7367)),(AJ7367-AG7367))</f>
        <v>7.764</v>
      </c>
    </row>
    <row r="7368" customFormat="false" ht="13.8" hidden="false" customHeight="false" outlineLevel="0" collapsed="false">
      <c r="A7368" s="6" t="n">
        <v>42247</v>
      </c>
      <c r="B7368" s="0" t="n">
        <v>970304055141</v>
      </c>
      <c r="C7368" s="0" t="s">
        <v>25910</v>
      </c>
      <c r="D7368" s="0" t="s">
        <v>25911</v>
      </c>
      <c r="E7368" s="7" t="n">
        <v>9780374710262</v>
      </c>
      <c r="F7368" s="0" t="s">
        <v>25912</v>
      </c>
      <c r="G7368" s="0" t="s">
        <v>25913</v>
      </c>
      <c r="H7368" s="0" t="s">
        <v>25914</v>
      </c>
      <c r="I7368" s="0" t="n">
        <v>1</v>
      </c>
      <c r="J7368" s="0" t="s">
        <v>573</v>
      </c>
      <c r="K7368" s="0" t="s">
        <v>43</v>
      </c>
      <c r="L7368" s="0" t="n">
        <v>16.09</v>
      </c>
      <c r="M7368" s="0" t="s">
        <v>44</v>
      </c>
      <c r="N7368" s="0" t="n">
        <v>13.99</v>
      </c>
      <c r="O7368" s="0" t="s">
        <v>44</v>
      </c>
      <c r="P7368" s="0" t="n">
        <v>12.35</v>
      </c>
      <c r="Q7368" s="0" t="s">
        <v>45</v>
      </c>
      <c r="R7368" s="0" t="n">
        <v>10.74</v>
      </c>
      <c r="S7368" s="0" t="s">
        <v>45</v>
      </c>
      <c r="T7368" s="0" t="n">
        <v>1.61</v>
      </c>
      <c r="U7368" s="0" t="s">
        <v>45</v>
      </c>
      <c r="V7368" s="0" t="s">
        <v>118</v>
      </c>
      <c r="W7368" s="0" t="s">
        <v>96</v>
      </c>
      <c r="X7368" s="0" t="s">
        <v>48</v>
      </c>
      <c r="Y7368" s="0" t="s">
        <v>16090</v>
      </c>
      <c r="Z7368" s="0" t="n">
        <v>7.52</v>
      </c>
      <c r="AA7368" s="0" t="s">
        <v>45</v>
      </c>
      <c r="AB7368" s="0" t="n">
        <v>1.61</v>
      </c>
      <c r="AC7368" s="0" t="s">
        <v>45</v>
      </c>
      <c r="AD7368" s="0" t="n">
        <v>13</v>
      </c>
      <c r="AE7368" s="0" t="n">
        <f aca="false">AD7368+100</f>
        <v>113</v>
      </c>
      <c r="AF7368" s="8" t="n">
        <f aca="false">((P7368/AE7368)*100)*ABS(I7368)</f>
        <v>10.929203539823</v>
      </c>
      <c r="AG7368" s="0" t="n">
        <f aca="false">(TRUNC((AF7368*AD7368/100),2))</f>
        <v>1.42</v>
      </c>
      <c r="AH7368" s="0" t="n">
        <f aca="false">TRUNC(AF7368*1.3222,2)</f>
        <v>14.45</v>
      </c>
      <c r="AI7368" s="0" t="n">
        <f aca="false">TRUNC(AG7368*1.3222,2)</f>
        <v>1.87</v>
      </c>
      <c r="AJ7368" s="0" t="n">
        <f aca="false">((P7368-T7368)*0.7+T7368)*ABS(I7368)</f>
        <v>9.128</v>
      </c>
      <c r="AK7368" s="9" t="n">
        <f aca="false">IF(K7368="REFUND",(-1*(AJ7368-AG7368)),(AJ7368-AG7368))</f>
        <v>7.708</v>
      </c>
    </row>
    <row r="7369" customFormat="false" ht="13.8" hidden="false" customHeight="false" outlineLevel="0" collapsed="false">
      <c r="A7369" s="6" t="n">
        <v>42247</v>
      </c>
      <c r="B7369" s="0" t="n">
        <v>970304552291</v>
      </c>
      <c r="C7369" s="0" t="s">
        <v>25915</v>
      </c>
      <c r="D7369" s="0" t="s">
        <v>25916</v>
      </c>
      <c r="E7369" s="7" t="n">
        <v>9781466861916</v>
      </c>
      <c r="F7369" s="0" t="s">
        <v>15936</v>
      </c>
      <c r="G7369" s="0" t="s">
        <v>15937</v>
      </c>
      <c r="H7369" s="0" t="s">
        <v>286</v>
      </c>
      <c r="I7369" s="0" t="n">
        <v>1</v>
      </c>
      <c r="J7369" s="0" t="s">
        <v>573</v>
      </c>
      <c r="K7369" s="0" t="s">
        <v>43</v>
      </c>
      <c r="L7369" s="0" t="n">
        <v>16.09</v>
      </c>
      <c r="M7369" s="0" t="s">
        <v>44</v>
      </c>
      <c r="N7369" s="0" t="n">
        <v>13.99</v>
      </c>
      <c r="O7369" s="0" t="s">
        <v>44</v>
      </c>
      <c r="P7369" s="0" t="n">
        <v>12.35</v>
      </c>
      <c r="Q7369" s="0" t="s">
        <v>45</v>
      </c>
      <c r="R7369" s="0" t="n">
        <v>10.74</v>
      </c>
      <c r="S7369" s="0" t="s">
        <v>45</v>
      </c>
      <c r="T7369" s="0" t="n">
        <v>1.61</v>
      </c>
      <c r="U7369" s="0" t="s">
        <v>45</v>
      </c>
      <c r="V7369" s="0" t="s">
        <v>156</v>
      </c>
      <c r="W7369" s="0" t="s">
        <v>157</v>
      </c>
      <c r="X7369" s="0" t="s">
        <v>48</v>
      </c>
      <c r="Y7369" s="0" t="s">
        <v>20322</v>
      </c>
      <c r="Z7369" s="0" t="n">
        <v>7.52</v>
      </c>
      <c r="AA7369" s="0" t="s">
        <v>45</v>
      </c>
      <c r="AB7369" s="0" t="n">
        <v>1.61</v>
      </c>
      <c r="AC7369" s="0" t="s">
        <v>45</v>
      </c>
      <c r="AD7369" s="0" t="n">
        <v>5</v>
      </c>
      <c r="AE7369" s="0" t="n">
        <f aca="false">AD7369+100</f>
        <v>105</v>
      </c>
      <c r="AF7369" s="8" t="n">
        <f aca="false">((P7369/AE7369)*100)*ABS(I7369)</f>
        <v>11.7619047619048</v>
      </c>
      <c r="AG7369" s="0" t="n">
        <f aca="false">(TRUNC((AF7369*AD7369/100),2))</f>
        <v>0.58</v>
      </c>
      <c r="AH7369" s="0" t="n">
        <f aca="false">TRUNC(AF7369*1.3222,2)</f>
        <v>15.55</v>
      </c>
      <c r="AI7369" s="0" t="n">
        <f aca="false">TRUNC(AG7369*1.3222,2)</f>
        <v>0.76</v>
      </c>
      <c r="AJ7369" s="0" t="n">
        <f aca="false">((P7369-T7369)*0.7+T7369)*ABS(I7369)</f>
        <v>9.128</v>
      </c>
      <c r="AK7369" s="9" t="n">
        <f aca="false">IF(K7369="REFUND",(-1*(AJ7369-AG7369)),(AJ7369-AG7369))</f>
        <v>8.548</v>
      </c>
    </row>
    <row r="7370" customFormat="false" ht="13.8" hidden="false" customHeight="false" outlineLevel="0" collapsed="false">
      <c r="A7370" s="6" t="n">
        <v>42247</v>
      </c>
      <c r="B7370" s="0" t="n">
        <v>970310828241</v>
      </c>
      <c r="C7370" s="0" t="s">
        <v>25917</v>
      </c>
      <c r="D7370" s="0" t="s">
        <v>25918</v>
      </c>
      <c r="E7370" s="7" t="n">
        <v>9781466815414</v>
      </c>
      <c r="F7370" s="0" t="s">
        <v>14889</v>
      </c>
      <c r="G7370" s="0" t="s">
        <v>14890</v>
      </c>
      <c r="H7370" s="0" t="s">
        <v>170</v>
      </c>
      <c r="I7370" s="0" t="n">
        <v>1</v>
      </c>
      <c r="J7370" s="0" t="s">
        <v>573</v>
      </c>
      <c r="K7370" s="0" t="s">
        <v>43</v>
      </c>
      <c r="L7370" s="0" t="n">
        <v>0</v>
      </c>
      <c r="M7370" s="0" t="s">
        <v>44</v>
      </c>
      <c r="N7370" s="0" t="n">
        <v>0</v>
      </c>
      <c r="O7370" s="0" t="s">
        <v>44</v>
      </c>
      <c r="P7370" s="0" t="n">
        <v>0</v>
      </c>
      <c r="Q7370" s="0" t="s">
        <v>45</v>
      </c>
      <c r="R7370" s="0" t="n">
        <v>0</v>
      </c>
      <c r="S7370" s="0" t="s">
        <v>45</v>
      </c>
      <c r="T7370" s="0" t="n">
        <v>0</v>
      </c>
      <c r="U7370" s="0" t="s">
        <v>45</v>
      </c>
      <c r="V7370" s="0" t="s">
        <v>280</v>
      </c>
      <c r="W7370" s="0" t="s">
        <v>180</v>
      </c>
      <c r="X7370" s="0" t="s">
        <v>48</v>
      </c>
      <c r="Y7370" s="0" t="s">
        <v>25919</v>
      </c>
      <c r="Z7370" s="0" t="n">
        <v>0</v>
      </c>
      <c r="AA7370" s="0" t="s">
        <v>45</v>
      </c>
      <c r="AB7370" s="0" t="n">
        <v>0</v>
      </c>
      <c r="AC7370" s="0" t="s">
        <v>45</v>
      </c>
      <c r="AD7370" s="0" t="n">
        <v>5</v>
      </c>
      <c r="AE7370" s="0" t="n">
        <f aca="false">AD7370+100</f>
        <v>105</v>
      </c>
      <c r="AF7370" s="8" t="n">
        <f aca="false">((P7370/AE7370)*100)*ABS(I7370)</f>
        <v>0</v>
      </c>
      <c r="AG7370" s="0" t="n">
        <f aca="false">(TRUNC((AF7370*AD7370/100),2))</f>
        <v>0</v>
      </c>
      <c r="AH7370" s="0" t="n">
        <f aca="false">TRUNC(AF7370*1.3222,2)</f>
        <v>0</v>
      </c>
      <c r="AI7370" s="0" t="n">
        <f aca="false">TRUNC(AG7370*1.3222,2)</f>
        <v>0</v>
      </c>
      <c r="AJ7370" s="0" t="n">
        <f aca="false">((P7370-T7370)*0.7+T7370)*ABS(I7370)</f>
        <v>0</v>
      </c>
      <c r="AK7370" s="9" t="n">
        <f aca="false">IF(K7370="REFUND",(-1*(AJ7370-AG7370)),(AJ7370-AG7370))</f>
        <v>0</v>
      </c>
    </row>
    <row r="7371" customFormat="false" ht="13.8" hidden="false" customHeight="false" outlineLevel="0" collapsed="false">
      <c r="A7371" s="6" t="n">
        <v>42247</v>
      </c>
      <c r="B7371" s="0" t="n">
        <v>970313928241</v>
      </c>
      <c r="C7371" s="0" t="s">
        <v>25920</v>
      </c>
      <c r="D7371" s="0" t="s">
        <v>25921</v>
      </c>
      <c r="E7371" s="7" t="n">
        <v>9781429999946</v>
      </c>
      <c r="F7371" s="0" t="s">
        <v>9244</v>
      </c>
      <c r="G7371" s="0" t="s">
        <v>9245</v>
      </c>
      <c r="H7371" s="0" t="s">
        <v>9246</v>
      </c>
      <c r="I7371" s="0" t="n">
        <v>1</v>
      </c>
      <c r="J7371" s="0" t="s">
        <v>573</v>
      </c>
      <c r="K7371" s="0" t="s">
        <v>43</v>
      </c>
      <c r="L7371" s="0" t="n">
        <v>12.64</v>
      </c>
      <c r="M7371" s="0" t="s">
        <v>44</v>
      </c>
      <c r="N7371" s="0" t="n">
        <v>10.99</v>
      </c>
      <c r="O7371" s="0" t="s">
        <v>44</v>
      </c>
      <c r="P7371" s="0" t="n">
        <v>9.7</v>
      </c>
      <c r="Q7371" s="0" t="s">
        <v>45</v>
      </c>
      <c r="R7371" s="0" t="n">
        <v>8.44</v>
      </c>
      <c r="S7371" s="0" t="s">
        <v>45</v>
      </c>
      <c r="T7371" s="0" t="n">
        <v>1.26</v>
      </c>
      <c r="U7371" s="0" t="s">
        <v>45</v>
      </c>
      <c r="V7371" s="0" t="s">
        <v>171</v>
      </c>
      <c r="W7371" s="0" t="s">
        <v>104</v>
      </c>
      <c r="X7371" s="0" t="s">
        <v>48</v>
      </c>
      <c r="Y7371" s="0" t="s">
        <v>24296</v>
      </c>
      <c r="Z7371" s="0" t="n">
        <v>5.91</v>
      </c>
      <c r="AA7371" s="0" t="s">
        <v>45</v>
      </c>
      <c r="AB7371" s="0" t="n">
        <v>1.26</v>
      </c>
      <c r="AC7371" s="0" t="s">
        <v>45</v>
      </c>
      <c r="AD7371" s="0" t="n">
        <v>5</v>
      </c>
      <c r="AE7371" s="0" t="n">
        <f aca="false">AD7371+100</f>
        <v>105</v>
      </c>
      <c r="AF7371" s="8" t="n">
        <f aca="false">((P7371/AE7371)*100)*ABS(I7371)</f>
        <v>9.23809523809524</v>
      </c>
      <c r="AG7371" s="0" t="n">
        <f aca="false">(TRUNC((AF7371*AD7371/100),2))</f>
        <v>0.46</v>
      </c>
      <c r="AH7371" s="0" t="n">
        <f aca="false">TRUNC(AF7371*1.3222,2)</f>
        <v>12.21</v>
      </c>
      <c r="AI7371" s="0" t="n">
        <f aca="false">TRUNC(AG7371*1.3222,2)</f>
        <v>0.6</v>
      </c>
      <c r="AJ7371" s="0" t="n">
        <f aca="false">((P7371-T7371)*0.7+T7371)*ABS(I7371)</f>
        <v>7.168</v>
      </c>
      <c r="AK7371" s="9" t="n">
        <f aca="false">IF(K7371="REFUND",(-1*(AJ7371-AG7371)),(AJ7371-AG7371))</f>
        <v>6.708</v>
      </c>
    </row>
    <row r="7372" customFormat="false" ht="13.8" hidden="false" customHeight="false" outlineLevel="0" collapsed="false">
      <c r="A7372" s="6" t="n">
        <v>42247</v>
      </c>
      <c r="B7372" s="0" t="n">
        <v>970316313141</v>
      </c>
      <c r="C7372" s="0" t="s">
        <v>25922</v>
      </c>
      <c r="D7372" s="0" t="s">
        <v>25923</v>
      </c>
      <c r="E7372" s="7" t="n">
        <v>9781466891630</v>
      </c>
      <c r="F7372" s="0" t="s">
        <v>25924</v>
      </c>
      <c r="G7372" s="0" t="s">
        <v>25925</v>
      </c>
      <c r="H7372" s="0" t="s">
        <v>25926</v>
      </c>
      <c r="I7372" s="0" t="n">
        <v>1</v>
      </c>
      <c r="J7372" s="0" t="s">
        <v>573</v>
      </c>
      <c r="K7372" s="0" t="s">
        <v>43</v>
      </c>
      <c r="L7372" s="0" t="n">
        <v>10.34</v>
      </c>
      <c r="M7372" s="0" t="s">
        <v>44</v>
      </c>
      <c r="N7372" s="0" t="n">
        <v>8.99</v>
      </c>
      <c r="O7372" s="0" t="s">
        <v>44</v>
      </c>
      <c r="P7372" s="0" t="n">
        <v>7.94</v>
      </c>
      <c r="Q7372" s="0" t="s">
        <v>45</v>
      </c>
      <c r="R7372" s="0" t="n">
        <v>6.9</v>
      </c>
      <c r="S7372" s="0" t="s">
        <v>45</v>
      </c>
      <c r="T7372" s="0" t="n">
        <v>1.04</v>
      </c>
      <c r="U7372" s="0" t="s">
        <v>45</v>
      </c>
      <c r="V7372" s="0" t="s">
        <v>19194</v>
      </c>
      <c r="W7372" s="0" t="s">
        <v>58</v>
      </c>
      <c r="X7372" s="0" t="s">
        <v>48</v>
      </c>
      <c r="Y7372" s="0" t="s">
        <v>19195</v>
      </c>
      <c r="Z7372" s="0" t="n">
        <v>4.83</v>
      </c>
      <c r="AA7372" s="0" t="s">
        <v>45</v>
      </c>
      <c r="AB7372" s="0" t="n">
        <v>1.04</v>
      </c>
      <c r="AC7372" s="0" t="s">
        <v>45</v>
      </c>
      <c r="AD7372" s="0" t="n">
        <v>5</v>
      </c>
      <c r="AE7372" s="0" t="n">
        <f aca="false">AD7372+100</f>
        <v>105</v>
      </c>
      <c r="AF7372" s="8" t="n">
        <f aca="false">((P7372/AE7372)*100)*ABS(I7372)</f>
        <v>7.56190476190476</v>
      </c>
      <c r="AG7372" s="0" t="n">
        <f aca="false">(TRUNC((AF7372*AD7372/100),2))</f>
        <v>0.37</v>
      </c>
      <c r="AH7372" s="0" t="n">
        <f aca="false">TRUNC(AF7372*1.3222,2)</f>
        <v>9.99</v>
      </c>
      <c r="AI7372" s="0" t="n">
        <f aca="false">TRUNC(AG7372*1.3222,2)</f>
        <v>0.48</v>
      </c>
      <c r="AJ7372" s="0" t="n">
        <f aca="false">((P7372-T7372)*0.7+T7372)*ABS(I7372)</f>
        <v>5.87</v>
      </c>
      <c r="AK7372" s="9" t="n">
        <f aca="false">IF(K7372="REFUND",(-1*(AJ7372-AG7372)),(AJ7372-AG7372))</f>
        <v>5.5</v>
      </c>
    </row>
    <row r="7373" customFormat="false" ht="13.8" hidden="false" customHeight="false" outlineLevel="0" collapsed="false">
      <c r="A7373" s="6" t="n">
        <v>42247</v>
      </c>
      <c r="B7373" s="0" t="n">
        <v>970325354191</v>
      </c>
      <c r="C7373" s="0" t="s">
        <v>25927</v>
      </c>
      <c r="D7373" s="0" t="s">
        <v>25928</v>
      </c>
      <c r="E7373" s="7" t="n">
        <v>9781250029928</v>
      </c>
      <c r="F7373" s="0" t="s">
        <v>9331</v>
      </c>
      <c r="G7373" s="0" t="s">
        <v>9332</v>
      </c>
      <c r="H7373" s="0" t="s">
        <v>94</v>
      </c>
      <c r="I7373" s="0" t="n">
        <v>1</v>
      </c>
      <c r="J7373" s="0" t="s">
        <v>573</v>
      </c>
      <c r="K7373" s="0" t="s">
        <v>43</v>
      </c>
      <c r="L7373" s="0" t="n">
        <v>10.34</v>
      </c>
      <c r="M7373" s="0" t="s">
        <v>44</v>
      </c>
      <c r="N7373" s="0" t="n">
        <v>8.99</v>
      </c>
      <c r="O7373" s="0" t="s">
        <v>44</v>
      </c>
      <c r="P7373" s="0" t="n">
        <v>8</v>
      </c>
      <c r="Q7373" s="0" t="s">
        <v>45</v>
      </c>
      <c r="R7373" s="0" t="n">
        <v>6.95</v>
      </c>
      <c r="S7373" s="0" t="s">
        <v>45</v>
      </c>
      <c r="T7373" s="0" t="n">
        <v>1.05</v>
      </c>
      <c r="U7373" s="0" t="s">
        <v>45</v>
      </c>
      <c r="V7373" s="0" t="s">
        <v>2514</v>
      </c>
      <c r="W7373" s="0" t="s">
        <v>96</v>
      </c>
      <c r="X7373" s="0" t="s">
        <v>48</v>
      </c>
      <c r="Y7373" s="0" t="s">
        <v>19327</v>
      </c>
      <c r="Z7373" s="0" t="n">
        <v>4.87</v>
      </c>
      <c r="AA7373" s="0" t="s">
        <v>45</v>
      </c>
      <c r="AB7373" s="0" t="n">
        <v>1.05</v>
      </c>
      <c r="AC7373" s="0" t="s">
        <v>45</v>
      </c>
      <c r="AD7373" s="0" t="n">
        <v>13</v>
      </c>
      <c r="AE7373" s="0" t="n">
        <f aca="false">AD7373+100</f>
        <v>113</v>
      </c>
      <c r="AF7373" s="8" t="n">
        <f aca="false">((P7373/AE7373)*100)*ABS(I7373)</f>
        <v>7.07964601769912</v>
      </c>
      <c r="AG7373" s="0" t="n">
        <f aca="false">(TRUNC((AF7373*AD7373/100),2))</f>
        <v>0.92</v>
      </c>
      <c r="AH7373" s="0" t="n">
        <f aca="false">TRUNC(AF7373*1.3222,2)</f>
        <v>9.36</v>
      </c>
      <c r="AI7373" s="0" t="n">
        <f aca="false">TRUNC(AG7373*1.3222,2)</f>
        <v>1.21</v>
      </c>
      <c r="AJ7373" s="0" t="n">
        <f aca="false">((P7373-T7373)*0.7+T7373)*ABS(I7373)</f>
        <v>5.915</v>
      </c>
      <c r="AK7373" s="9" t="n">
        <f aca="false">IF(K7373="REFUND",(-1*(AJ7373-AG7373)),(AJ7373-AG7373))</f>
        <v>4.995</v>
      </c>
    </row>
    <row r="7374" customFormat="false" ht="13.8" hidden="false" customHeight="false" outlineLevel="0" collapsed="false">
      <c r="A7374" s="6" t="n">
        <v>42247</v>
      </c>
      <c r="B7374" s="0" t="n">
        <v>970327455191</v>
      </c>
      <c r="C7374" s="0" t="s">
        <v>25929</v>
      </c>
      <c r="D7374" s="0" t="s">
        <v>25930</v>
      </c>
      <c r="E7374" s="7" t="n">
        <v>9781466890022</v>
      </c>
      <c r="F7374" s="0" t="s">
        <v>10132</v>
      </c>
      <c r="G7374" s="0" t="s">
        <v>10133</v>
      </c>
      <c r="H7374" s="0" t="s">
        <v>2610</v>
      </c>
      <c r="I7374" s="0" t="n">
        <v>1</v>
      </c>
      <c r="J7374" s="0" t="s">
        <v>573</v>
      </c>
      <c r="K7374" s="0" t="s">
        <v>43</v>
      </c>
      <c r="L7374" s="0" t="n">
        <v>1.14</v>
      </c>
      <c r="M7374" s="0" t="s">
        <v>44</v>
      </c>
      <c r="N7374" s="0" t="n">
        <v>0.99</v>
      </c>
      <c r="O7374" s="0" t="s">
        <v>44</v>
      </c>
      <c r="P7374" s="0" t="n">
        <v>0.88</v>
      </c>
      <c r="Q7374" s="0" t="s">
        <v>45</v>
      </c>
      <c r="R7374" s="0" t="n">
        <v>0.77</v>
      </c>
      <c r="S7374" s="0" t="s">
        <v>45</v>
      </c>
      <c r="T7374" s="0" t="n">
        <v>0.11</v>
      </c>
      <c r="U7374" s="0" t="s">
        <v>45</v>
      </c>
      <c r="V7374" s="0" t="s">
        <v>1920</v>
      </c>
      <c r="W7374" s="0" t="s">
        <v>47</v>
      </c>
      <c r="X7374" s="0" t="s">
        <v>48</v>
      </c>
      <c r="Y7374" s="0" t="s">
        <v>25931</v>
      </c>
      <c r="Z7374" s="0" t="n">
        <v>0.54</v>
      </c>
      <c r="AA7374" s="0" t="s">
        <v>45</v>
      </c>
      <c r="AB7374" s="0" t="n">
        <v>0.11</v>
      </c>
      <c r="AC7374" s="0" t="s">
        <v>45</v>
      </c>
      <c r="AD7374" s="0" t="n">
        <v>13</v>
      </c>
      <c r="AE7374" s="0" t="n">
        <f aca="false">AD7374+100</f>
        <v>113</v>
      </c>
      <c r="AF7374" s="8" t="n">
        <f aca="false">((P7374/AE7374)*100)*ABS(I7374)</f>
        <v>0.778761061946903</v>
      </c>
      <c r="AG7374" s="0" t="n">
        <f aca="false">(TRUNC((AF7374*AD7374/100),2))</f>
        <v>0.1</v>
      </c>
      <c r="AH7374" s="0" t="n">
        <f aca="false">TRUNC(AF7374*1.3222,2)</f>
        <v>1.02</v>
      </c>
      <c r="AI7374" s="0" t="n">
        <f aca="false">TRUNC(AG7374*1.3222,2)</f>
        <v>0.13</v>
      </c>
      <c r="AJ7374" s="0" t="n">
        <f aca="false">((P7374-T7374)*0.7+T7374)*ABS(I7374)</f>
        <v>0.649</v>
      </c>
      <c r="AK7374" s="9" t="n">
        <f aca="false">IF(K7374="REFUND",(-1*(AJ7374-AG7374)),(AJ7374-AG7374))</f>
        <v>0.549</v>
      </c>
    </row>
    <row r="7375" customFormat="false" ht="13.8" hidden="false" customHeight="false" outlineLevel="0" collapsed="false">
      <c r="A7375" s="6" t="n">
        <v>42247</v>
      </c>
      <c r="B7375" s="0" t="n">
        <v>970332603141</v>
      </c>
      <c r="C7375" s="0" t="s">
        <v>25932</v>
      </c>
      <c r="D7375" s="0" t="s">
        <v>25933</v>
      </c>
      <c r="E7375" s="7" t="n">
        <v>9781429935661</v>
      </c>
      <c r="F7375" s="0" t="s">
        <v>3544</v>
      </c>
      <c r="G7375" s="0" t="s">
        <v>3545</v>
      </c>
      <c r="H7375" s="0" t="s">
        <v>1335</v>
      </c>
      <c r="I7375" s="0" t="n">
        <v>1</v>
      </c>
      <c r="J7375" s="0" t="s">
        <v>573</v>
      </c>
      <c r="K7375" s="0" t="s">
        <v>43</v>
      </c>
      <c r="L7375" s="0" t="n">
        <v>9.19</v>
      </c>
      <c r="M7375" s="0" t="s">
        <v>44</v>
      </c>
      <c r="N7375" s="0" t="n">
        <v>7.99</v>
      </c>
      <c r="O7375" s="0" t="s">
        <v>44</v>
      </c>
      <c r="P7375" s="0" t="n">
        <v>7.05</v>
      </c>
      <c r="Q7375" s="0" t="s">
        <v>45</v>
      </c>
      <c r="R7375" s="0" t="n">
        <v>6.13</v>
      </c>
      <c r="S7375" s="0" t="s">
        <v>45</v>
      </c>
      <c r="T7375" s="0" t="n">
        <v>0.92</v>
      </c>
      <c r="U7375" s="0" t="s">
        <v>45</v>
      </c>
      <c r="V7375" s="0" t="s">
        <v>1011</v>
      </c>
      <c r="W7375" s="0" t="s">
        <v>96</v>
      </c>
      <c r="X7375" s="0" t="s">
        <v>48</v>
      </c>
      <c r="Y7375" s="0" t="s">
        <v>12926</v>
      </c>
      <c r="Z7375" s="0" t="n">
        <v>4.29</v>
      </c>
      <c r="AA7375" s="0" t="s">
        <v>45</v>
      </c>
      <c r="AB7375" s="0" t="n">
        <v>0.92</v>
      </c>
      <c r="AC7375" s="0" t="s">
        <v>45</v>
      </c>
      <c r="AD7375" s="0" t="n">
        <v>13</v>
      </c>
      <c r="AE7375" s="0" t="n">
        <f aca="false">AD7375+100</f>
        <v>113</v>
      </c>
      <c r="AF7375" s="8" t="n">
        <f aca="false">((P7375/AE7375)*100)*ABS(I7375)</f>
        <v>6.23893805309734</v>
      </c>
      <c r="AG7375" s="0" t="n">
        <f aca="false">(TRUNC((AF7375*AD7375/100),2))</f>
        <v>0.81</v>
      </c>
      <c r="AH7375" s="0" t="n">
        <f aca="false">TRUNC(AF7375*1.3222,2)</f>
        <v>8.24</v>
      </c>
      <c r="AI7375" s="0" t="n">
        <f aca="false">TRUNC(AG7375*1.3222,2)</f>
        <v>1.07</v>
      </c>
      <c r="AJ7375" s="0" t="n">
        <f aca="false">((P7375-T7375)*0.7+T7375)*ABS(I7375)</f>
        <v>5.211</v>
      </c>
      <c r="AK7375" s="9" t="n">
        <f aca="false">IF(K7375="REFUND",(-1*(AJ7375-AG7375)),(AJ7375-AG7375))</f>
        <v>4.401</v>
      </c>
    </row>
    <row r="7376" customFormat="false" ht="13.8" hidden="false" customHeight="false" outlineLevel="0" collapsed="false">
      <c r="A7376" s="6" t="n">
        <v>42247</v>
      </c>
      <c r="B7376" s="0" t="n">
        <v>970334162291</v>
      </c>
      <c r="C7376" s="0" t="s">
        <v>25934</v>
      </c>
      <c r="D7376" s="0" t="s">
        <v>25935</v>
      </c>
      <c r="E7376" s="7" t="n">
        <v>9781466849006</v>
      </c>
      <c r="F7376" s="0" t="s">
        <v>25936</v>
      </c>
      <c r="G7376" s="0" t="s">
        <v>25937</v>
      </c>
      <c r="H7376" s="0" t="s">
        <v>25938</v>
      </c>
      <c r="I7376" s="0" t="n">
        <v>1</v>
      </c>
      <c r="J7376" s="0" t="s">
        <v>573</v>
      </c>
      <c r="K7376" s="0" t="s">
        <v>43</v>
      </c>
      <c r="L7376" s="0" t="n">
        <v>10.34</v>
      </c>
      <c r="M7376" s="0" t="s">
        <v>44</v>
      </c>
      <c r="N7376" s="0" t="n">
        <v>8.99</v>
      </c>
      <c r="O7376" s="0" t="s">
        <v>44</v>
      </c>
      <c r="P7376" s="0" t="n">
        <v>7.99</v>
      </c>
      <c r="Q7376" s="0" t="s">
        <v>45</v>
      </c>
      <c r="R7376" s="0" t="n">
        <v>6.95</v>
      </c>
      <c r="S7376" s="0" t="s">
        <v>45</v>
      </c>
      <c r="T7376" s="0" t="n">
        <v>1.04</v>
      </c>
      <c r="U7376" s="0" t="s">
        <v>45</v>
      </c>
      <c r="V7376" s="0" t="s">
        <v>4036</v>
      </c>
      <c r="W7376" s="0" t="s">
        <v>104</v>
      </c>
      <c r="X7376" s="0" t="s">
        <v>48</v>
      </c>
      <c r="Y7376" s="0" t="s">
        <v>25939</v>
      </c>
      <c r="Z7376" s="0" t="n">
        <v>4.87</v>
      </c>
      <c r="AA7376" s="0" t="s">
        <v>45</v>
      </c>
      <c r="AB7376" s="0" t="n">
        <v>1.04</v>
      </c>
      <c r="AC7376" s="0" t="s">
        <v>45</v>
      </c>
      <c r="AD7376" s="0" t="n">
        <v>5</v>
      </c>
      <c r="AE7376" s="0" t="n">
        <f aca="false">AD7376+100</f>
        <v>105</v>
      </c>
      <c r="AF7376" s="8" t="n">
        <f aca="false">((P7376/AE7376)*100)*ABS(I7376)</f>
        <v>7.60952380952381</v>
      </c>
      <c r="AG7376" s="0" t="n">
        <f aca="false">(TRUNC((AF7376*AD7376/100),2))</f>
        <v>0.38</v>
      </c>
      <c r="AH7376" s="0" t="n">
        <f aca="false">TRUNC(AF7376*1.3222,2)</f>
        <v>10.06</v>
      </c>
      <c r="AI7376" s="0" t="n">
        <f aca="false">TRUNC(AG7376*1.3222,2)</f>
        <v>0.5</v>
      </c>
      <c r="AJ7376" s="0" t="n">
        <f aca="false">((P7376-T7376)*0.7+T7376)*ABS(I7376)</f>
        <v>5.905</v>
      </c>
      <c r="AK7376" s="9" t="n">
        <f aca="false">IF(K7376="REFUND",(-1*(AJ7376-AG7376)),(AJ7376-AG7376))</f>
        <v>5.525</v>
      </c>
    </row>
    <row r="7377" customFormat="false" ht="13.8" hidden="false" customHeight="false" outlineLevel="0" collapsed="false">
      <c r="A7377" s="6" t="n">
        <v>42247</v>
      </c>
      <c r="B7377" s="0" t="n">
        <v>970340503241</v>
      </c>
      <c r="C7377" s="0" t="s">
        <v>25940</v>
      </c>
      <c r="D7377" s="0" t="s">
        <v>25941</v>
      </c>
      <c r="E7377" s="7" t="n">
        <v>9781466850606</v>
      </c>
      <c r="F7377" s="0" t="s">
        <v>137</v>
      </c>
      <c r="G7377" s="0" t="s">
        <v>138</v>
      </c>
      <c r="H7377" s="0" t="s">
        <v>139</v>
      </c>
      <c r="I7377" s="0" t="n">
        <v>1</v>
      </c>
      <c r="J7377" s="0" t="s">
        <v>573</v>
      </c>
      <c r="K7377" s="0" t="s">
        <v>43</v>
      </c>
      <c r="L7377" s="0" t="n">
        <v>17.24</v>
      </c>
      <c r="M7377" s="0" t="s">
        <v>44</v>
      </c>
      <c r="N7377" s="0" t="n">
        <v>14.99</v>
      </c>
      <c r="O7377" s="0" t="s">
        <v>44</v>
      </c>
      <c r="P7377" s="0" t="n">
        <v>13.23</v>
      </c>
      <c r="Q7377" s="0" t="s">
        <v>45</v>
      </c>
      <c r="R7377" s="0" t="n">
        <v>11.51</v>
      </c>
      <c r="S7377" s="0" t="s">
        <v>45</v>
      </c>
      <c r="T7377" s="0" t="n">
        <v>1.72</v>
      </c>
      <c r="U7377" s="0" t="s">
        <v>45</v>
      </c>
      <c r="V7377" s="0" t="s">
        <v>171</v>
      </c>
      <c r="W7377" s="0" t="s">
        <v>80</v>
      </c>
      <c r="X7377" s="0" t="s">
        <v>48</v>
      </c>
      <c r="Y7377" s="0" t="s">
        <v>25942</v>
      </c>
      <c r="Z7377" s="0" t="n">
        <v>8.06</v>
      </c>
      <c r="AA7377" s="0" t="s">
        <v>45</v>
      </c>
      <c r="AB7377" s="0" t="n">
        <v>1.72</v>
      </c>
      <c r="AC7377" s="0" t="s">
        <v>45</v>
      </c>
      <c r="AD7377" s="0" t="n">
        <v>5</v>
      </c>
      <c r="AE7377" s="0" t="n">
        <f aca="false">AD7377+100</f>
        <v>105</v>
      </c>
      <c r="AF7377" s="8" t="n">
        <f aca="false">((P7377/AE7377)*100)*ABS(I7377)</f>
        <v>12.6</v>
      </c>
      <c r="AG7377" s="0" t="n">
        <f aca="false">(TRUNC((AF7377*AD7377/100),2))</f>
        <v>0.63</v>
      </c>
      <c r="AH7377" s="0" t="n">
        <f aca="false">TRUNC(AF7377*1.3222,2)</f>
        <v>16.65</v>
      </c>
      <c r="AI7377" s="0" t="n">
        <f aca="false">TRUNC(AG7377*1.3222,2)</f>
        <v>0.83</v>
      </c>
      <c r="AJ7377" s="0" t="n">
        <f aca="false">((P7377-T7377)*0.7+T7377)*ABS(I7377)</f>
        <v>9.777</v>
      </c>
      <c r="AK7377" s="9" t="n">
        <f aca="false">IF(K7377="REFUND",(-1*(AJ7377-AG7377)),(AJ7377-AG7377))</f>
        <v>9.147</v>
      </c>
    </row>
    <row r="7378" customFormat="false" ht="13.8" hidden="false" customHeight="false" outlineLevel="0" collapsed="false">
      <c r="A7378" s="6" t="n">
        <v>42247</v>
      </c>
      <c r="B7378" s="0" t="n">
        <v>970342682391</v>
      </c>
      <c r="C7378" s="0" t="s">
        <v>25943</v>
      </c>
      <c r="D7378" s="0" t="s">
        <v>25944</v>
      </c>
      <c r="E7378" s="7" t="n">
        <v>9781250022097</v>
      </c>
      <c r="F7378" s="0" t="s">
        <v>21123</v>
      </c>
      <c r="G7378" s="0" t="s">
        <v>21124</v>
      </c>
      <c r="H7378" s="0" t="s">
        <v>356</v>
      </c>
      <c r="I7378" s="0" t="n">
        <v>1</v>
      </c>
      <c r="J7378" s="0" t="s">
        <v>573</v>
      </c>
      <c r="K7378" s="0" t="s">
        <v>43</v>
      </c>
      <c r="L7378" s="0" t="n">
        <v>18.39</v>
      </c>
      <c r="M7378" s="0" t="s">
        <v>44</v>
      </c>
      <c r="N7378" s="0" t="n">
        <v>15.99</v>
      </c>
      <c r="O7378" s="0" t="s">
        <v>44</v>
      </c>
      <c r="P7378" s="0" t="n">
        <v>14.12</v>
      </c>
      <c r="Q7378" s="0" t="s">
        <v>45</v>
      </c>
      <c r="R7378" s="0" t="n">
        <v>12.28</v>
      </c>
      <c r="S7378" s="0" t="s">
        <v>45</v>
      </c>
      <c r="T7378" s="0" t="n">
        <v>1.84</v>
      </c>
      <c r="U7378" s="0" t="s">
        <v>45</v>
      </c>
      <c r="V7378" s="0" t="s">
        <v>2057</v>
      </c>
      <c r="W7378" s="0" t="s">
        <v>47</v>
      </c>
      <c r="X7378" s="0" t="s">
        <v>48</v>
      </c>
      <c r="Y7378" s="0" t="s">
        <v>25945</v>
      </c>
      <c r="Z7378" s="0" t="n">
        <v>8.6</v>
      </c>
      <c r="AA7378" s="0" t="s">
        <v>45</v>
      </c>
      <c r="AB7378" s="0" t="n">
        <v>1.84</v>
      </c>
      <c r="AC7378" s="0" t="s">
        <v>45</v>
      </c>
      <c r="AD7378" s="0" t="n">
        <v>13</v>
      </c>
      <c r="AE7378" s="0" t="n">
        <f aca="false">AD7378+100</f>
        <v>113</v>
      </c>
      <c r="AF7378" s="8" t="n">
        <f aca="false">((P7378/AE7378)*100)*ABS(I7378)</f>
        <v>12.4955752212389</v>
      </c>
      <c r="AG7378" s="0" t="n">
        <f aca="false">(TRUNC((AF7378*AD7378/100),2))</f>
        <v>1.62</v>
      </c>
      <c r="AH7378" s="0" t="n">
        <f aca="false">TRUNC(AF7378*1.3222,2)</f>
        <v>16.52</v>
      </c>
      <c r="AI7378" s="0" t="n">
        <f aca="false">TRUNC(AG7378*1.3222,2)</f>
        <v>2.14</v>
      </c>
      <c r="AJ7378" s="0" t="n">
        <f aca="false">((P7378-T7378)*0.7+T7378)*ABS(I7378)</f>
        <v>10.436</v>
      </c>
      <c r="AK7378" s="9" t="n">
        <f aca="false">IF(K7378="REFUND",(-1*(AJ7378-AG7378)),(AJ7378-AG7378))</f>
        <v>8.816</v>
      </c>
    </row>
    <row r="7379" customFormat="false" ht="13.8" hidden="false" customHeight="false" outlineLevel="0" collapsed="false">
      <c r="A7379" s="6" t="n">
        <v>42247</v>
      </c>
      <c r="B7379" s="0" t="n">
        <v>970343952291</v>
      </c>
      <c r="C7379" s="0" t="s">
        <v>25946</v>
      </c>
      <c r="D7379" s="0" t="s">
        <v>25947</v>
      </c>
      <c r="E7379" s="7" t="n">
        <v>9781429955614</v>
      </c>
      <c r="F7379" s="0" t="s">
        <v>25948</v>
      </c>
      <c r="G7379" s="0" t="s">
        <v>25949</v>
      </c>
      <c r="H7379" s="0" t="s">
        <v>8063</v>
      </c>
      <c r="I7379" s="0" t="n">
        <v>1</v>
      </c>
      <c r="J7379" s="0" t="s">
        <v>573</v>
      </c>
      <c r="K7379" s="0" t="s">
        <v>43</v>
      </c>
      <c r="L7379" s="0" t="n">
        <v>10.34</v>
      </c>
      <c r="M7379" s="0" t="s">
        <v>44</v>
      </c>
      <c r="N7379" s="0" t="n">
        <v>8.99</v>
      </c>
      <c r="O7379" s="0" t="s">
        <v>44</v>
      </c>
      <c r="P7379" s="0" t="n">
        <v>8.06</v>
      </c>
      <c r="Q7379" s="0" t="s">
        <v>45</v>
      </c>
      <c r="R7379" s="0" t="n">
        <v>7.01</v>
      </c>
      <c r="S7379" s="0" t="s">
        <v>45</v>
      </c>
      <c r="T7379" s="0" t="n">
        <v>1.05</v>
      </c>
      <c r="U7379" s="0" t="s">
        <v>45</v>
      </c>
      <c r="V7379" s="0" t="s">
        <v>7784</v>
      </c>
      <c r="W7379" s="0" t="s">
        <v>47</v>
      </c>
      <c r="X7379" s="0" t="s">
        <v>48</v>
      </c>
      <c r="Y7379" s="0" t="s">
        <v>9345</v>
      </c>
      <c r="Z7379" s="0" t="n">
        <v>4.91</v>
      </c>
      <c r="AA7379" s="0" t="s">
        <v>45</v>
      </c>
      <c r="AB7379" s="0" t="n">
        <v>1.05</v>
      </c>
      <c r="AC7379" s="0" t="s">
        <v>45</v>
      </c>
      <c r="AD7379" s="0" t="n">
        <v>13</v>
      </c>
      <c r="AE7379" s="0" t="n">
        <f aca="false">AD7379+100</f>
        <v>113</v>
      </c>
      <c r="AF7379" s="8" t="n">
        <f aca="false">((P7379/AE7379)*100)*ABS(I7379)</f>
        <v>7.13274336283186</v>
      </c>
      <c r="AG7379" s="0" t="n">
        <f aca="false">(TRUNC((AF7379*AD7379/100),2))</f>
        <v>0.92</v>
      </c>
      <c r="AH7379" s="0" t="n">
        <f aca="false">TRUNC(AF7379*1.3222,2)</f>
        <v>9.43</v>
      </c>
      <c r="AI7379" s="0" t="n">
        <f aca="false">TRUNC(AG7379*1.3222,2)</f>
        <v>1.21</v>
      </c>
      <c r="AJ7379" s="0" t="n">
        <f aca="false">((P7379-T7379)*0.7+T7379)*ABS(I7379)</f>
        <v>5.957</v>
      </c>
      <c r="AK7379" s="9" t="n">
        <f aca="false">IF(K7379="REFUND",(-1*(AJ7379-AG7379)),(AJ7379-AG7379))</f>
        <v>5.037</v>
      </c>
    </row>
    <row r="7380" customFormat="false" ht="13.8" hidden="false" customHeight="false" outlineLevel="0" collapsed="false">
      <c r="A7380" s="6" t="n">
        <v>42247</v>
      </c>
      <c r="B7380" s="0" t="n">
        <v>970348282141</v>
      </c>
      <c r="C7380" s="0" t="s">
        <v>25950</v>
      </c>
      <c r="D7380" s="0" t="s">
        <v>25951</v>
      </c>
      <c r="E7380" s="7" t="n">
        <v>9781466891357</v>
      </c>
      <c r="F7380" s="0" t="s">
        <v>151</v>
      </c>
      <c r="G7380" s="0" t="s">
        <v>152</v>
      </c>
      <c r="H7380" s="0" t="s">
        <v>153</v>
      </c>
      <c r="I7380" s="0" t="n">
        <v>1</v>
      </c>
      <c r="J7380" s="0" t="s">
        <v>573</v>
      </c>
      <c r="K7380" s="0" t="s">
        <v>43</v>
      </c>
      <c r="L7380" s="0" t="n">
        <v>4.59</v>
      </c>
      <c r="M7380" s="0" t="s">
        <v>44</v>
      </c>
      <c r="N7380" s="0" t="n">
        <v>3.99</v>
      </c>
      <c r="O7380" s="0" t="s">
        <v>44</v>
      </c>
      <c r="P7380" s="0" t="n">
        <v>3.52</v>
      </c>
      <c r="Q7380" s="0" t="s">
        <v>45</v>
      </c>
      <c r="R7380" s="0" t="n">
        <v>3.06</v>
      </c>
      <c r="S7380" s="0" t="s">
        <v>45</v>
      </c>
      <c r="T7380" s="0" t="n">
        <v>0.46</v>
      </c>
      <c r="U7380" s="0" t="s">
        <v>45</v>
      </c>
      <c r="V7380" s="0" t="s">
        <v>1036</v>
      </c>
      <c r="W7380" s="0" t="s">
        <v>157</v>
      </c>
      <c r="X7380" s="0" t="s">
        <v>48</v>
      </c>
      <c r="Y7380" s="0" t="s">
        <v>25952</v>
      </c>
      <c r="Z7380" s="0" t="n">
        <v>2.14</v>
      </c>
      <c r="AA7380" s="0" t="s">
        <v>45</v>
      </c>
      <c r="AB7380" s="0" t="n">
        <v>0.46</v>
      </c>
      <c r="AC7380" s="0" t="s">
        <v>45</v>
      </c>
      <c r="AD7380" s="0" t="n">
        <v>5</v>
      </c>
      <c r="AE7380" s="0" t="n">
        <f aca="false">AD7380+100</f>
        <v>105</v>
      </c>
      <c r="AF7380" s="8" t="n">
        <f aca="false">((P7380/AE7380)*100)*ABS(I7380)</f>
        <v>3.35238095238095</v>
      </c>
      <c r="AG7380" s="0" t="n">
        <f aca="false">(TRUNC((AF7380*AD7380/100),2))</f>
        <v>0.16</v>
      </c>
      <c r="AH7380" s="0" t="n">
        <f aca="false">TRUNC(AF7380*1.3222,2)</f>
        <v>4.43</v>
      </c>
      <c r="AI7380" s="0" t="n">
        <f aca="false">TRUNC(AG7380*1.3222,2)</f>
        <v>0.21</v>
      </c>
      <c r="AJ7380" s="0" t="n">
        <f aca="false">((P7380-T7380)*0.7+T7380)*ABS(I7380)</f>
        <v>2.602</v>
      </c>
      <c r="AK7380" s="9" t="n">
        <f aca="false">IF(K7380="REFUND",(-1*(AJ7380-AG7380)),(AJ7380-AG7380))</f>
        <v>2.442</v>
      </c>
    </row>
    <row r="7381" customFormat="false" ht="13.8" hidden="false" customHeight="false" outlineLevel="0" collapsed="false">
      <c r="A7381" s="6" t="n">
        <v>42247</v>
      </c>
      <c r="B7381" s="0" t="n">
        <v>970350025141</v>
      </c>
      <c r="C7381" s="0" t="s">
        <v>25953</v>
      </c>
      <c r="D7381" s="0" t="s">
        <v>25954</v>
      </c>
      <c r="E7381" s="7" t="n">
        <v>9781250025920</v>
      </c>
      <c r="F7381" s="0" t="s">
        <v>10300</v>
      </c>
      <c r="G7381" s="0" t="s">
        <v>10301</v>
      </c>
      <c r="H7381" s="0" t="s">
        <v>302</v>
      </c>
      <c r="I7381" s="0" t="n">
        <v>1</v>
      </c>
      <c r="J7381" s="0" t="s">
        <v>573</v>
      </c>
      <c r="K7381" s="0" t="s">
        <v>43</v>
      </c>
      <c r="L7381" s="0" t="n">
        <v>10.34</v>
      </c>
      <c r="M7381" s="0" t="s">
        <v>44</v>
      </c>
      <c r="N7381" s="0" t="n">
        <v>8.99</v>
      </c>
      <c r="O7381" s="0" t="s">
        <v>44</v>
      </c>
      <c r="P7381" s="0" t="n">
        <v>7.94</v>
      </c>
      <c r="Q7381" s="0" t="s">
        <v>45</v>
      </c>
      <c r="R7381" s="0" t="n">
        <v>6.9</v>
      </c>
      <c r="S7381" s="0" t="s">
        <v>45</v>
      </c>
      <c r="T7381" s="0" t="n">
        <v>1.04</v>
      </c>
      <c r="U7381" s="0" t="s">
        <v>45</v>
      </c>
      <c r="V7381" s="0" t="s">
        <v>3621</v>
      </c>
      <c r="W7381" s="0" t="s">
        <v>80</v>
      </c>
      <c r="X7381" s="0" t="s">
        <v>48</v>
      </c>
      <c r="Y7381" s="0" t="s">
        <v>16115</v>
      </c>
      <c r="Z7381" s="0" t="n">
        <v>4.83</v>
      </c>
      <c r="AA7381" s="0" t="s">
        <v>45</v>
      </c>
      <c r="AB7381" s="0" t="n">
        <v>1.04</v>
      </c>
      <c r="AC7381" s="0" t="s">
        <v>45</v>
      </c>
      <c r="AD7381" s="0" t="n">
        <v>5</v>
      </c>
      <c r="AE7381" s="0" t="n">
        <f aca="false">AD7381+100</f>
        <v>105</v>
      </c>
      <c r="AF7381" s="8" t="n">
        <f aca="false">((P7381/AE7381)*100)*ABS(I7381)</f>
        <v>7.56190476190476</v>
      </c>
      <c r="AG7381" s="0" t="n">
        <f aca="false">(TRUNC((AF7381*AD7381/100),2))</f>
        <v>0.37</v>
      </c>
      <c r="AH7381" s="0" t="n">
        <f aca="false">TRUNC(AF7381*1.3222,2)</f>
        <v>9.99</v>
      </c>
      <c r="AI7381" s="0" t="n">
        <f aca="false">TRUNC(AG7381*1.3222,2)</f>
        <v>0.48</v>
      </c>
      <c r="AJ7381" s="0" t="n">
        <f aca="false">((P7381-T7381)*0.7+T7381)*ABS(I7381)</f>
        <v>5.87</v>
      </c>
      <c r="AK7381" s="9" t="n">
        <f aca="false">IF(K7381="REFUND",(-1*(AJ7381-AG7381)),(AJ7381-AG7381))</f>
        <v>5.5</v>
      </c>
    </row>
    <row r="7382" customFormat="false" ht="13.8" hidden="false" customHeight="false" outlineLevel="0" collapsed="false">
      <c r="A7382" s="6" t="n">
        <v>42247</v>
      </c>
      <c r="B7382" s="0" t="n">
        <v>970350387141</v>
      </c>
      <c r="C7382" s="0" t="s">
        <v>25955</v>
      </c>
      <c r="D7382" s="0" t="s">
        <v>25956</v>
      </c>
      <c r="E7382" s="7" t="n">
        <v>9781466808072</v>
      </c>
      <c r="F7382" s="0" t="s">
        <v>25957</v>
      </c>
      <c r="G7382" s="0" t="s">
        <v>25958</v>
      </c>
      <c r="H7382" s="0" t="s">
        <v>102</v>
      </c>
      <c r="I7382" s="0" t="n">
        <v>1</v>
      </c>
      <c r="J7382" s="0" t="s">
        <v>573</v>
      </c>
      <c r="K7382" s="0" t="s">
        <v>43</v>
      </c>
      <c r="L7382" s="0" t="n">
        <v>10.34</v>
      </c>
      <c r="M7382" s="0" t="s">
        <v>44</v>
      </c>
      <c r="N7382" s="0" t="n">
        <v>8.99</v>
      </c>
      <c r="O7382" s="0" t="s">
        <v>44</v>
      </c>
      <c r="P7382" s="0" t="n">
        <v>7.94</v>
      </c>
      <c r="Q7382" s="0" t="s">
        <v>45</v>
      </c>
      <c r="R7382" s="0" t="n">
        <v>6.9</v>
      </c>
      <c r="S7382" s="0" t="s">
        <v>45</v>
      </c>
      <c r="T7382" s="0" t="n">
        <v>1.04</v>
      </c>
      <c r="U7382" s="0" t="s">
        <v>45</v>
      </c>
      <c r="V7382" s="0" t="s">
        <v>21609</v>
      </c>
      <c r="W7382" s="0" t="s">
        <v>104</v>
      </c>
      <c r="X7382" s="0" t="s">
        <v>48</v>
      </c>
      <c r="Y7382" s="0" t="s">
        <v>21610</v>
      </c>
      <c r="Z7382" s="0" t="n">
        <v>4.83</v>
      </c>
      <c r="AA7382" s="0" t="s">
        <v>45</v>
      </c>
      <c r="AB7382" s="0" t="n">
        <v>1.04</v>
      </c>
      <c r="AC7382" s="0" t="s">
        <v>45</v>
      </c>
      <c r="AD7382" s="0" t="n">
        <v>5</v>
      </c>
      <c r="AE7382" s="0" t="n">
        <f aca="false">AD7382+100</f>
        <v>105</v>
      </c>
      <c r="AF7382" s="8" t="n">
        <f aca="false">((P7382/AE7382)*100)*ABS(I7382)</f>
        <v>7.56190476190476</v>
      </c>
      <c r="AG7382" s="0" t="n">
        <f aca="false">(TRUNC((AF7382*AD7382/100),2))</f>
        <v>0.37</v>
      </c>
      <c r="AH7382" s="0" t="n">
        <f aca="false">TRUNC(AF7382*1.3222,2)</f>
        <v>9.99</v>
      </c>
      <c r="AI7382" s="0" t="n">
        <f aca="false">TRUNC(AG7382*1.3222,2)</f>
        <v>0.48</v>
      </c>
      <c r="AJ7382" s="0" t="n">
        <f aca="false">((P7382-T7382)*0.7+T7382)*ABS(I7382)</f>
        <v>5.87</v>
      </c>
      <c r="AK7382" s="9" t="n">
        <f aca="false">IF(K7382="REFUND",(-1*(AJ7382-AG7382)),(AJ7382-AG7382))</f>
        <v>5.5</v>
      </c>
    </row>
    <row r="7383" customFormat="false" ht="13.8" hidden="false" customHeight="false" outlineLevel="0" collapsed="false">
      <c r="A7383" s="6" t="n">
        <v>42247</v>
      </c>
      <c r="B7383" s="0" t="n">
        <v>970351662241</v>
      </c>
      <c r="C7383" s="0" t="s">
        <v>25959</v>
      </c>
      <c r="D7383" s="0" t="s">
        <v>25960</v>
      </c>
      <c r="E7383" s="7" t="n">
        <v>9781466838185</v>
      </c>
      <c r="F7383" s="0" t="s">
        <v>25961</v>
      </c>
      <c r="G7383" s="0" t="s">
        <v>25962</v>
      </c>
      <c r="I7383" s="0" t="n">
        <v>1</v>
      </c>
      <c r="J7383" s="0" t="s">
        <v>573</v>
      </c>
      <c r="K7383" s="0" t="s">
        <v>43</v>
      </c>
      <c r="L7383" s="0" t="n">
        <v>10.34</v>
      </c>
      <c r="M7383" s="0" t="s">
        <v>44</v>
      </c>
      <c r="N7383" s="0" t="n">
        <v>8.99</v>
      </c>
      <c r="O7383" s="0" t="s">
        <v>44</v>
      </c>
      <c r="P7383" s="0" t="n">
        <v>8</v>
      </c>
      <c r="Q7383" s="0" t="s">
        <v>45</v>
      </c>
      <c r="R7383" s="0" t="n">
        <v>6.95</v>
      </c>
      <c r="S7383" s="0" t="s">
        <v>45</v>
      </c>
      <c r="T7383" s="0" t="n">
        <v>1.05</v>
      </c>
      <c r="U7383" s="0" t="s">
        <v>45</v>
      </c>
      <c r="V7383" s="0" t="s">
        <v>4487</v>
      </c>
      <c r="W7383" s="0" t="s">
        <v>88</v>
      </c>
      <c r="X7383" s="0" t="s">
        <v>48</v>
      </c>
      <c r="Y7383" s="0" t="s">
        <v>11123</v>
      </c>
      <c r="Z7383" s="0" t="n">
        <v>4.87</v>
      </c>
      <c r="AA7383" s="0" t="s">
        <v>45</v>
      </c>
      <c r="AB7383" s="0" t="n">
        <v>1.05</v>
      </c>
      <c r="AC7383" s="0" t="s">
        <v>45</v>
      </c>
      <c r="AD7383" s="0" t="n">
        <v>13</v>
      </c>
      <c r="AE7383" s="0" t="n">
        <f aca="false">AD7383+100</f>
        <v>113</v>
      </c>
      <c r="AF7383" s="8" t="n">
        <f aca="false">((P7383/AE7383)*100)*ABS(I7383)</f>
        <v>7.07964601769912</v>
      </c>
      <c r="AG7383" s="0" t="n">
        <f aca="false">(TRUNC((AF7383*AD7383/100),2))</f>
        <v>0.92</v>
      </c>
      <c r="AH7383" s="0" t="n">
        <f aca="false">TRUNC(AF7383*1.3222,2)</f>
        <v>9.36</v>
      </c>
      <c r="AI7383" s="0" t="n">
        <f aca="false">TRUNC(AG7383*1.3222,2)</f>
        <v>1.21</v>
      </c>
      <c r="AJ7383" s="0" t="n">
        <f aca="false">((P7383-T7383)*0.7+T7383)*ABS(I7383)</f>
        <v>5.915</v>
      </c>
      <c r="AK7383" s="9" t="n">
        <f aca="false">IF(K7383="REFUND",(-1*(AJ7383-AG7383)),(AJ7383-AG7383))</f>
        <v>4.995</v>
      </c>
    </row>
    <row r="7384" customFormat="false" ht="13.8" hidden="false" customHeight="false" outlineLevel="0" collapsed="false">
      <c r="A7384" s="6" t="n">
        <v>42247</v>
      </c>
      <c r="B7384" s="0" t="n">
        <v>970355268341</v>
      </c>
      <c r="C7384" s="0" t="s">
        <v>25963</v>
      </c>
      <c r="D7384" s="0" t="s">
        <v>25964</v>
      </c>
      <c r="E7384" s="7" t="n">
        <v>9781466842182</v>
      </c>
      <c r="F7384" s="0" t="s">
        <v>22810</v>
      </c>
      <c r="G7384" s="0" t="s">
        <v>22811</v>
      </c>
      <c r="H7384" s="0" t="s">
        <v>1459</v>
      </c>
      <c r="I7384" s="0" t="n">
        <v>1</v>
      </c>
      <c r="J7384" s="0" t="s">
        <v>573</v>
      </c>
      <c r="K7384" s="0" t="s">
        <v>43</v>
      </c>
      <c r="L7384" s="0" t="n">
        <v>12.64</v>
      </c>
      <c r="M7384" s="0" t="s">
        <v>44</v>
      </c>
      <c r="N7384" s="0" t="n">
        <v>10.99</v>
      </c>
      <c r="O7384" s="0" t="s">
        <v>44</v>
      </c>
      <c r="P7384" s="0" t="n">
        <v>9.7</v>
      </c>
      <c r="Q7384" s="0" t="s">
        <v>45</v>
      </c>
      <c r="R7384" s="0" t="n">
        <v>8.44</v>
      </c>
      <c r="S7384" s="0" t="s">
        <v>45</v>
      </c>
      <c r="T7384" s="0" t="n">
        <v>1.26</v>
      </c>
      <c r="U7384" s="0" t="s">
        <v>45</v>
      </c>
      <c r="V7384" s="0" t="s">
        <v>10166</v>
      </c>
      <c r="W7384" s="0" t="s">
        <v>96</v>
      </c>
      <c r="X7384" s="0" t="s">
        <v>48</v>
      </c>
      <c r="Y7384" s="0" t="s">
        <v>10167</v>
      </c>
      <c r="Z7384" s="0" t="n">
        <v>5.91</v>
      </c>
      <c r="AA7384" s="0" t="s">
        <v>45</v>
      </c>
      <c r="AB7384" s="0" t="n">
        <v>1.26</v>
      </c>
      <c r="AC7384" s="0" t="s">
        <v>45</v>
      </c>
      <c r="AD7384" s="0" t="n">
        <v>13</v>
      </c>
      <c r="AE7384" s="0" t="n">
        <f aca="false">AD7384+100</f>
        <v>113</v>
      </c>
      <c r="AF7384" s="8" t="n">
        <f aca="false">((P7384/AE7384)*100)*ABS(I7384)</f>
        <v>8.58407079646018</v>
      </c>
      <c r="AG7384" s="0" t="n">
        <f aca="false">(TRUNC((AF7384*AD7384/100),2))</f>
        <v>1.11</v>
      </c>
      <c r="AH7384" s="0" t="n">
        <f aca="false">TRUNC(AF7384*1.3222,2)</f>
        <v>11.34</v>
      </c>
      <c r="AI7384" s="0" t="n">
        <f aca="false">TRUNC(AG7384*1.3222,2)</f>
        <v>1.46</v>
      </c>
      <c r="AJ7384" s="0" t="n">
        <f aca="false">((P7384-T7384)*0.7+T7384)*ABS(I7384)</f>
        <v>7.168</v>
      </c>
      <c r="AK7384" s="9" t="n">
        <f aca="false">IF(K7384="REFUND",(-1*(AJ7384-AG7384)),(AJ7384-AG7384))</f>
        <v>6.058</v>
      </c>
    </row>
    <row r="7385" customFormat="false" ht="13.8" hidden="false" customHeight="false" outlineLevel="0" collapsed="false">
      <c r="A7385" s="6" t="n">
        <v>42247</v>
      </c>
      <c r="B7385" s="0" t="n">
        <v>970360146191</v>
      </c>
      <c r="C7385" s="0" t="s">
        <v>25965</v>
      </c>
      <c r="D7385" s="0" t="s">
        <v>25966</v>
      </c>
      <c r="E7385" s="7" t="n">
        <v>9781250022097</v>
      </c>
      <c r="F7385" s="0" t="s">
        <v>21123</v>
      </c>
      <c r="G7385" s="0" t="s">
        <v>21124</v>
      </c>
      <c r="H7385" s="0" t="s">
        <v>356</v>
      </c>
      <c r="I7385" s="0" t="n">
        <v>1</v>
      </c>
      <c r="J7385" s="0" t="s">
        <v>573</v>
      </c>
      <c r="K7385" s="0" t="s">
        <v>43</v>
      </c>
      <c r="L7385" s="0" t="n">
        <v>18.39</v>
      </c>
      <c r="M7385" s="0" t="s">
        <v>44</v>
      </c>
      <c r="N7385" s="0" t="n">
        <v>15.99</v>
      </c>
      <c r="O7385" s="0" t="s">
        <v>44</v>
      </c>
      <c r="P7385" s="0" t="n">
        <v>14.22</v>
      </c>
      <c r="Q7385" s="0" t="s">
        <v>45</v>
      </c>
      <c r="R7385" s="0" t="n">
        <v>12.37</v>
      </c>
      <c r="S7385" s="0" t="s">
        <v>45</v>
      </c>
      <c r="T7385" s="0" t="n">
        <v>1.85</v>
      </c>
      <c r="U7385" s="0" t="s">
        <v>45</v>
      </c>
      <c r="V7385" s="0" t="s">
        <v>3387</v>
      </c>
      <c r="W7385" s="0" t="s">
        <v>157</v>
      </c>
      <c r="X7385" s="0" t="s">
        <v>48</v>
      </c>
      <c r="Y7385" s="0" t="s">
        <v>10948</v>
      </c>
      <c r="Z7385" s="0" t="n">
        <v>8.66</v>
      </c>
      <c r="AA7385" s="0" t="s">
        <v>45</v>
      </c>
      <c r="AB7385" s="0" t="n">
        <v>1.85</v>
      </c>
      <c r="AC7385" s="0" t="s">
        <v>45</v>
      </c>
      <c r="AD7385" s="0" t="n">
        <v>5</v>
      </c>
      <c r="AE7385" s="0" t="n">
        <f aca="false">AD7385+100</f>
        <v>105</v>
      </c>
      <c r="AF7385" s="8" t="n">
        <f aca="false">((P7385/AE7385)*100)*ABS(I7385)</f>
        <v>13.5428571428571</v>
      </c>
      <c r="AG7385" s="0" t="n">
        <f aca="false">(TRUNC((AF7385*AD7385/100),2))</f>
        <v>0.67</v>
      </c>
      <c r="AH7385" s="0" t="n">
        <f aca="false">TRUNC(AF7385*1.3222,2)</f>
        <v>17.9</v>
      </c>
      <c r="AI7385" s="0" t="n">
        <f aca="false">TRUNC(AG7385*1.3222,2)</f>
        <v>0.88</v>
      </c>
      <c r="AJ7385" s="0" t="n">
        <f aca="false">((P7385-T7385)*0.7+T7385)*ABS(I7385)</f>
        <v>10.509</v>
      </c>
      <c r="AK7385" s="9" t="n">
        <f aca="false">IF(K7385="REFUND",(-1*(AJ7385-AG7385)),(AJ7385-AG7385))</f>
        <v>9.839</v>
      </c>
    </row>
    <row r="7386" customFormat="false" ht="13.8" hidden="false" customHeight="false" outlineLevel="0" collapsed="false">
      <c r="A7386" s="6" t="n">
        <v>42247</v>
      </c>
      <c r="B7386" s="0" t="n">
        <v>970364893391</v>
      </c>
      <c r="C7386" s="0" t="s">
        <v>25967</v>
      </c>
      <c r="D7386" s="0" t="s">
        <v>25968</v>
      </c>
      <c r="E7386" s="7" t="n">
        <v>9781622662241</v>
      </c>
      <c r="F7386" s="0" t="s">
        <v>15223</v>
      </c>
      <c r="G7386" s="0" t="s">
        <v>15224</v>
      </c>
      <c r="H7386" s="0" t="s">
        <v>4139</v>
      </c>
      <c r="I7386" s="0" t="n">
        <v>1</v>
      </c>
      <c r="J7386" s="0" t="s">
        <v>573</v>
      </c>
      <c r="K7386" s="0" t="s">
        <v>43</v>
      </c>
      <c r="L7386" s="0" t="n">
        <v>0</v>
      </c>
      <c r="M7386" s="0" t="s">
        <v>44</v>
      </c>
      <c r="N7386" s="0" t="n">
        <v>0</v>
      </c>
      <c r="O7386" s="0" t="s">
        <v>44</v>
      </c>
      <c r="P7386" s="0" t="n">
        <v>0</v>
      </c>
      <c r="Q7386" s="0" t="s">
        <v>45</v>
      </c>
      <c r="R7386" s="0" t="n">
        <v>0</v>
      </c>
      <c r="S7386" s="0" t="s">
        <v>45</v>
      </c>
      <c r="T7386" s="0" t="n">
        <v>0</v>
      </c>
      <c r="U7386" s="0" t="s">
        <v>45</v>
      </c>
      <c r="V7386" s="0" t="s">
        <v>209</v>
      </c>
      <c r="W7386" s="0" t="s">
        <v>80</v>
      </c>
      <c r="X7386" s="0" t="s">
        <v>48</v>
      </c>
      <c r="Y7386" s="0" t="s">
        <v>25969</v>
      </c>
      <c r="Z7386" s="0" t="n">
        <v>0</v>
      </c>
      <c r="AA7386" s="0" t="s">
        <v>45</v>
      </c>
      <c r="AB7386" s="0" t="n">
        <v>0</v>
      </c>
      <c r="AC7386" s="0" t="s">
        <v>45</v>
      </c>
      <c r="AD7386" s="0" t="n">
        <v>5</v>
      </c>
      <c r="AE7386" s="0" t="n">
        <f aca="false">AD7386+100</f>
        <v>105</v>
      </c>
      <c r="AF7386" s="8" t="n">
        <f aca="false">((P7386/AE7386)*100)*ABS(I7386)</f>
        <v>0</v>
      </c>
      <c r="AG7386" s="0" t="n">
        <f aca="false">(TRUNC((AF7386*AD7386/100),2))</f>
        <v>0</v>
      </c>
      <c r="AH7386" s="0" t="n">
        <f aca="false">TRUNC(AF7386*1.3222,2)</f>
        <v>0</v>
      </c>
      <c r="AI7386" s="0" t="n">
        <f aca="false">TRUNC(AG7386*1.3222,2)</f>
        <v>0</v>
      </c>
      <c r="AJ7386" s="0" t="n">
        <f aca="false">((P7386-T7386)*0.7+T7386)*ABS(I7386)</f>
        <v>0</v>
      </c>
      <c r="AK7386" s="9" t="n">
        <f aca="false">IF(K7386="REFUND",(-1*(AJ7386-AG7386)),(AJ7386-AG7386))</f>
        <v>0</v>
      </c>
    </row>
    <row r="7387" customFormat="false" ht="13.8" hidden="false" customHeight="false" outlineLevel="0" collapsed="false">
      <c r="A7387" s="6" t="n">
        <v>42247</v>
      </c>
      <c r="B7387" s="0" t="n">
        <v>970367702241</v>
      </c>
      <c r="C7387" s="0" t="s">
        <v>25970</v>
      </c>
      <c r="D7387" s="0" t="s">
        <v>25971</v>
      </c>
      <c r="E7387" s="7" t="n">
        <v>9781466854604</v>
      </c>
      <c r="F7387" s="0" t="s">
        <v>18398</v>
      </c>
      <c r="G7387" s="0" t="s">
        <v>18399</v>
      </c>
      <c r="H7387" s="0" t="s">
        <v>18400</v>
      </c>
      <c r="I7387" s="0" t="n">
        <v>1</v>
      </c>
      <c r="J7387" s="0" t="s">
        <v>573</v>
      </c>
      <c r="K7387" s="0" t="s">
        <v>43</v>
      </c>
      <c r="L7387" s="0" t="n">
        <v>12.64</v>
      </c>
      <c r="M7387" s="0" t="s">
        <v>44</v>
      </c>
      <c r="N7387" s="0" t="n">
        <v>10.99</v>
      </c>
      <c r="O7387" s="0" t="s">
        <v>44</v>
      </c>
      <c r="P7387" s="0" t="n">
        <v>9.7</v>
      </c>
      <c r="Q7387" s="0" t="s">
        <v>45</v>
      </c>
      <c r="R7387" s="0" t="n">
        <v>8.44</v>
      </c>
      <c r="S7387" s="0" t="s">
        <v>45</v>
      </c>
      <c r="T7387" s="0" t="n">
        <v>1.26</v>
      </c>
      <c r="U7387" s="0" t="s">
        <v>45</v>
      </c>
      <c r="V7387" s="0" t="s">
        <v>156</v>
      </c>
      <c r="W7387" s="0" t="s">
        <v>273</v>
      </c>
      <c r="X7387" s="0" t="s">
        <v>48</v>
      </c>
      <c r="Y7387" s="0" t="s">
        <v>25972</v>
      </c>
      <c r="Z7387" s="0" t="n">
        <v>5.91</v>
      </c>
      <c r="AA7387" s="0" t="s">
        <v>45</v>
      </c>
      <c r="AB7387" s="0" t="n">
        <v>1.26</v>
      </c>
      <c r="AC7387" s="0" t="s">
        <v>45</v>
      </c>
      <c r="AD7387" s="0" t="n">
        <v>5</v>
      </c>
      <c r="AE7387" s="0" t="n">
        <f aca="false">AD7387+100</f>
        <v>105</v>
      </c>
      <c r="AF7387" s="8" t="n">
        <f aca="false">((P7387/AE7387)*100)*ABS(I7387)</f>
        <v>9.23809523809524</v>
      </c>
      <c r="AG7387" s="0" t="n">
        <f aca="false">(TRUNC((AF7387*AD7387/100),2))</f>
        <v>0.46</v>
      </c>
      <c r="AH7387" s="0" t="n">
        <f aca="false">TRUNC(AF7387*1.3222,2)</f>
        <v>12.21</v>
      </c>
      <c r="AI7387" s="0" t="n">
        <f aca="false">TRUNC(AG7387*1.3222,2)</f>
        <v>0.6</v>
      </c>
      <c r="AJ7387" s="0" t="n">
        <f aca="false">((P7387-T7387)*0.7+T7387)*ABS(I7387)</f>
        <v>7.168</v>
      </c>
      <c r="AK7387" s="9" t="n">
        <f aca="false">IF(K7387="REFUND",(-1*(AJ7387-AG7387)),(AJ7387-AG7387))</f>
        <v>6.708</v>
      </c>
    </row>
    <row r="7388" customFormat="false" ht="13.8" hidden="false" customHeight="false" outlineLevel="0" collapsed="false">
      <c r="A7388" s="6" t="n">
        <v>42247</v>
      </c>
      <c r="B7388" s="0" t="n">
        <v>970372215391</v>
      </c>
      <c r="C7388" s="0" t="s">
        <v>25973</v>
      </c>
      <c r="D7388" s="0" t="s">
        <v>25974</v>
      </c>
      <c r="E7388" s="7" t="n">
        <v>9781429905480</v>
      </c>
      <c r="F7388" s="0" t="s">
        <v>12044</v>
      </c>
      <c r="G7388" s="0" t="s">
        <v>12045</v>
      </c>
      <c r="H7388" s="0" t="s">
        <v>879</v>
      </c>
      <c r="I7388" s="0" t="n">
        <v>1</v>
      </c>
      <c r="J7388" s="0" t="s">
        <v>573</v>
      </c>
      <c r="K7388" s="0" t="s">
        <v>43</v>
      </c>
      <c r="L7388" s="0" t="n">
        <v>10.34</v>
      </c>
      <c r="M7388" s="0" t="s">
        <v>44</v>
      </c>
      <c r="N7388" s="0" t="n">
        <v>8.99</v>
      </c>
      <c r="O7388" s="0" t="s">
        <v>44</v>
      </c>
      <c r="P7388" s="0" t="n">
        <v>7.94</v>
      </c>
      <c r="Q7388" s="0" t="s">
        <v>45</v>
      </c>
      <c r="R7388" s="0" t="n">
        <v>6.9</v>
      </c>
      <c r="S7388" s="0" t="s">
        <v>45</v>
      </c>
      <c r="T7388" s="0" t="n">
        <v>1.04</v>
      </c>
      <c r="U7388" s="0" t="s">
        <v>45</v>
      </c>
      <c r="V7388" s="0" t="s">
        <v>156</v>
      </c>
      <c r="W7388" s="0" t="s">
        <v>157</v>
      </c>
      <c r="X7388" s="0" t="s">
        <v>48</v>
      </c>
      <c r="Y7388" s="0" t="s">
        <v>15231</v>
      </c>
      <c r="Z7388" s="0" t="n">
        <v>4.83</v>
      </c>
      <c r="AA7388" s="0" t="s">
        <v>45</v>
      </c>
      <c r="AB7388" s="0" t="n">
        <v>1.04</v>
      </c>
      <c r="AC7388" s="0" t="s">
        <v>45</v>
      </c>
      <c r="AD7388" s="0" t="n">
        <v>5</v>
      </c>
      <c r="AE7388" s="0" t="n">
        <f aca="false">AD7388+100</f>
        <v>105</v>
      </c>
      <c r="AF7388" s="8" t="n">
        <f aca="false">((P7388/AE7388)*100)*ABS(I7388)</f>
        <v>7.56190476190476</v>
      </c>
      <c r="AG7388" s="0" t="n">
        <f aca="false">(TRUNC((AF7388*AD7388/100),2))</f>
        <v>0.37</v>
      </c>
      <c r="AH7388" s="0" t="n">
        <f aca="false">TRUNC(AF7388*1.3222,2)</f>
        <v>9.99</v>
      </c>
      <c r="AI7388" s="0" t="n">
        <f aca="false">TRUNC(AG7388*1.3222,2)</f>
        <v>0.48</v>
      </c>
      <c r="AJ7388" s="0" t="n">
        <f aca="false">((P7388-T7388)*0.7+T7388)*ABS(I7388)</f>
        <v>5.87</v>
      </c>
      <c r="AK7388" s="9" t="n">
        <f aca="false">IF(K7388="REFUND",(-1*(AJ7388-AG7388)),(AJ7388-AG7388))</f>
        <v>5.5</v>
      </c>
    </row>
    <row r="7389" customFormat="false" ht="13.8" hidden="false" customHeight="false" outlineLevel="0" collapsed="false">
      <c r="A7389" s="6" t="n">
        <v>42247</v>
      </c>
      <c r="B7389" s="0" t="n">
        <v>970373783341</v>
      </c>
      <c r="C7389" s="0" t="s">
        <v>25975</v>
      </c>
      <c r="D7389" s="0" t="s">
        <v>25976</v>
      </c>
      <c r="E7389" s="7" t="n">
        <v>9781429960953</v>
      </c>
      <c r="F7389" s="0" t="s">
        <v>25977</v>
      </c>
      <c r="G7389" s="0" t="s">
        <v>25978</v>
      </c>
      <c r="H7389" s="0" t="s">
        <v>25979</v>
      </c>
      <c r="I7389" s="0" t="n">
        <v>1</v>
      </c>
      <c r="J7389" s="0" t="s">
        <v>573</v>
      </c>
      <c r="K7389" s="0" t="s">
        <v>43</v>
      </c>
      <c r="L7389" s="0" t="n">
        <v>12.64</v>
      </c>
      <c r="M7389" s="0" t="s">
        <v>44</v>
      </c>
      <c r="N7389" s="0" t="n">
        <v>10.99</v>
      </c>
      <c r="O7389" s="0" t="s">
        <v>44</v>
      </c>
      <c r="P7389" s="0" t="n">
        <v>9.7</v>
      </c>
      <c r="Q7389" s="0" t="s">
        <v>45</v>
      </c>
      <c r="R7389" s="0" t="n">
        <v>8.44</v>
      </c>
      <c r="S7389" s="0" t="s">
        <v>45</v>
      </c>
      <c r="T7389" s="0" t="n">
        <v>1.26</v>
      </c>
      <c r="U7389" s="0" t="s">
        <v>45</v>
      </c>
      <c r="V7389" s="0" t="s">
        <v>928</v>
      </c>
      <c r="W7389" s="0" t="s">
        <v>58</v>
      </c>
      <c r="X7389" s="0" t="s">
        <v>48</v>
      </c>
      <c r="Y7389" s="0" t="s">
        <v>25980</v>
      </c>
      <c r="Z7389" s="0" t="n">
        <v>5.91</v>
      </c>
      <c r="AA7389" s="0" t="s">
        <v>45</v>
      </c>
      <c r="AB7389" s="0" t="n">
        <v>1.26</v>
      </c>
      <c r="AC7389" s="0" t="s">
        <v>45</v>
      </c>
      <c r="AD7389" s="0" t="n">
        <v>5</v>
      </c>
      <c r="AE7389" s="0" t="n">
        <f aca="false">AD7389+100</f>
        <v>105</v>
      </c>
      <c r="AF7389" s="8" t="n">
        <f aca="false">((P7389/AE7389)*100)*ABS(I7389)</f>
        <v>9.23809523809524</v>
      </c>
      <c r="AG7389" s="0" t="n">
        <f aca="false">(TRUNC((AF7389*AD7389/100),2))</f>
        <v>0.46</v>
      </c>
      <c r="AH7389" s="0" t="n">
        <f aca="false">TRUNC(AF7389*1.3222,2)</f>
        <v>12.21</v>
      </c>
      <c r="AI7389" s="0" t="n">
        <f aca="false">TRUNC(AG7389*1.3222,2)</f>
        <v>0.6</v>
      </c>
      <c r="AJ7389" s="0" t="n">
        <f aca="false">((P7389-T7389)*0.7+T7389)*ABS(I7389)</f>
        <v>7.168</v>
      </c>
      <c r="AK7389" s="9" t="n">
        <f aca="false">IF(K7389="REFUND",(-1*(AJ7389-AG7389)),(AJ7389-AG7389))</f>
        <v>6.708</v>
      </c>
    </row>
    <row r="7390" customFormat="false" ht="13.8" hidden="false" customHeight="false" outlineLevel="0" collapsed="false">
      <c r="A7390" s="6" t="n">
        <v>42247</v>
      </c>
      <c r="B7390" s="0" t="n">
        <v>970375065391</v>
      </c>
      <c r="C7390" s="0" t="s">
        <v>25981</v>
      </c>
      <c r="D7390" s="0" t="s">
        <v>25982</v>
      </c>
      <c r="E7390" s="7" t="n">
        <v>9781622663552</v>
      </c>
      <c r="F7390" s="0" t="s">
        <v>4137</v>
      </c>
      <c r="G7390" s="0" t="s">
        <v>18000</v>
      </c>
      <c r="H7390" s="0" t="s">
        <v>4139</v>
      </c>
      <c r="I7390" s="0" t="n">
        <v>1</v>
      </c>
      <c r="J7390" s="0" t="s">
        <v>573</v>
      </c>
      <c r="K7390" s="0" t="s">
        <v>43</v>
      </c>
      <c r="L7390" s="0" t="n">
        <v>3.44</v>
      </c>
      <c r="M7390" s="0" t="s">
        <v>44</v>
      </c>
      <c r="N7390" s="0" t="n">
        <v>2.99</v>
      </c>
      <c r="O7390" s="0" t="s">
        <v>44</v>
      </c>
      <c r="P7390" s="0" t="n">
        <v>2.64</v>
      </c>
      <c r="Q7390" s="0" t="s">
        <v>45</v>
      </c>
      <c r="R7390" s="0" t="n">
        <v>2.3</v>
      </c>
      <c r="S7390" s="0" t="s">
        <v>45</v>
      </c>
      <c r="T7390" s="0" t="n">
        <v>0.34</v>
      </c>
      <c r="U7390" s="0" t="s">
        <v>45</v>
      </c>
      <c r="V7390" s="0" t="s">
        <v>5736</v>
      </c>
      <c r="W7390" s="0" t="s">
        <v>47</v>
      </c>
      <c r="X7390" s="0" t="s">
        <v>48</v>
      </c>
      <c r="Y7390" s="0" t="s">
        <v>25983</v>
      </c>
      <c r="Z7390" s="0" t="n">
        <v>1.61</v>
      </c>
      <c r="AA7390" s="0" t="s">
        <v>45</v>
      </c>
      <c r="AB7390" s="0" t="n">
        <v>0.34</v>
      </c>
      <c r="AC7390" s="0" t="s">
        <v>45</v>
      </c>
      <c r="AD7390" s="0" t="n">
        <v>13</v>
      </c>
      <c r="AE7390" s="0" t="n">
        <f aca="false">AD7390+100</f>
        <v>113</v>
      </c>
      <c r="AF7390" s="8" t="n">
        <f aca="false">((P7390/AE7390)*100)*ABS(I7390)</f>
        <v>2.33628318584071</v>
      </c>
      <c r="AG7390" s="0" t="n">
        <f aca="false">(TRUNC((AF7390*AD7390/100),2))</f>
        <v>0.3</v>
      </c>
      <c r="AH7390" s="0" t="n">
        <f aca="false">TRUNC(AF7390*1.3222,2)</f>
        <v>3.08</v>
      </c>
      <c r="AI7390" s="0" t="n">
        <f aca="false">TRUNC(AG7390*1.3222,2)</f>
        <v>0.39</v>
      </c>
      <c r="AJ7390" s="0" t="n">
        <f aca="false">((P7390-T7390)*0.7+T7390)*ABS(I7390)</f>
        <v>1.95</v>
      </c>
      <c r="AK7390" s="9" t="n">
        <f aca="false">IF(K7390="REFUND",(-1*(AJ7390-AG7390)),(AJ7390-AG7390))</f>
        <v>1.65</v>
      </c>
    </row>
    <row r="7391" customFormat="false" ht="13.8" hidden="false" customHeight="false" outlineLevel="0" collapsed="false">
      <c r="A7391" s="6" t="n">
        <v>42247</v>
      </c>
      <c r="B7391" s="0" t="n">
        <v>970376228291</v>
      </c>
      <c r="C7391" s="0" t="s">
        <v>25984</v>
      </c>
      <c r="D7391" s="0" t="s">
        <v>25985</v>
      </c>
      <c r="E7391" s="7" t="n">
        <v>9781250034618</v>
      </c>
      <c r="F7391" s="0" t="s">
        <v>8171</v>
      </c>
      <c r="G7391" s="0" t="s">
        <v>8172</v>
      </c>
      <c r="H7391" s="0" t="s">
        <v>793</v>
      </c>
      <c r="I7391" s="0" t="n">
        <v>1</v>
      </c>
      <c r="J7391" s="0" t="s">
        <v>573</v>
      </c>
      <c r="K7391" s="0" t="s">
        <v>43</v>
      </c>
      <c r="L7391" s="0" t="n">
        <v>12.64</v>
      </c>
      <c r="M7391" s="0" t="s">
        <v>44</v>
      </c>
      <c r="N7391" s="0" t="n">
        <v>10.99</v>
      </c>
      <c r="O7391" s="0" t="s">
        <v>44</v>
      </c>
      <c r="P7391" s="0" t="n">
        <v>9.7</v>
      </c>
      <c r="Q7391" s="0" t="s">
        <v>45</v>
      </c>
      <c r="R7391" s="0" t="n">
        <v>8.44</v>
      </c>
      <c r="S7391" s="0" t="s">
        <v>45</v>
      </c>
      <c r="T7391" s="0" t="n">
        <v>1.26</v>
      </c>
      <c r="U7391" s="0" t="s">
        <v>45</v>
      </c>
      <c r="V7391" s="0" t="s">
        <v>6214</v>
      </c>
      <c r="W7391" s="0" t="s">
        <v>80</v>
      </c>
      <c r="X7391" s="0" t="s">
        <v>48</v>
      </c>
      <c r="Y7391" s="0" t="s">
        <v>25986</v>
      </c>
      <c r="Z7391" s="0" t="n">
        <v>5.91</v>
      </c>
      <c r="AA7391" s="0" t="s">
        <v>45</v>
      </c>
      <c r="AB7391" s="0" t="n">
        <v>1.26</v>
      </c>
      <c r="AC7391" s="0" t="s">
        <v>45</v>
      </c>
      <c r="AD7391" s="0" t="n">
        <v>5</v>
      </c>
      <c r="AE7391" s="0" t="n">
        <f aca="false">AD7391+100</f>
        <v>105</v>
      </c>
      <c r="AF7391" s="8" t="n">
        <f aca="false">((P7391/AE7391)*100)*ABS(I7391)</f>
        <v>9.23809523809524</v>
      </c>
      <c r="AG7391" s="0" t="n">
        <f aca="false">(TRUNC((AF7391*AD7391/100),2))</f>
        <v>0.46</v>
      </c>
      <c r="AH7391" s="0" t="n">
        <f aca="false">TRUNC(AF7391*1.3222,2)</f>
        <v>12.21</v>
      </c>
      <c r="AI7391" s="0" t="n">
        <f aca="false">TRUNC(AG7391*1.3222,2)</f>
        <v>0.6</v>
      </c>
      <c r="AJ7391" s="0" t="n">
        <f aca="false">((P7391-T7391)*0.7+T7391)*ABS(I7391)</f>
        <v>7.168</v>
      </c>
      <c r="AK7391" s="9" t="n">
        <f aca="false">IF(K7391="REFUND",(-1*(AJ7391-AG7391)),(AJ7391-AG7391))</f>
        <v>6.708</v>
      </c>
    </row>
    <row r="7392" customFormat="false" ht="13.8" hidden="false" customHeight="false" outlineLevel="0" collapsed="false">
      <c r="A7392" s="6" t="n">
        <v>42247</v>
      </c>
      <c r="B7392" s="0" t="n">
        <v>970377390241</v>
      </c>
      <c r="C7392" s="0" t="s">
        <v>25987</v>
      </c>
      <c r="D7392" s="0" t="s">
        <v>25988</v>
      </c>
      <c r="E7392" s="7" t="n">
        <v>9781429945943</v>
      </c>
      <c r="F7392" s="0" t="s">
        <v>25989</v>
      </c>
      <c r="G7392" s="0" t="s">
        <v>25990</v>
      </c>
      <c r="H7392" s="0" t="s">
        <v>25991</v>
      </c>
      <c r="I7392" s="0" t="n">
        <v>1</v>
      </c>
      <c r="J7392" s="0" t="s">
        <v>573</v>
      </c>
      <c r="K7392" s="0" t="s">
        <v>43</v>
      </c>
      <c r="L7392" s="0" t="n">
        <v>14.94</v>
      </c>
      <c r="M7392" s="0" t="s">
        <v>44</v>
      </c>
      <c r="N7392" s="0" t="n">
        <v>12.99</v>
      </c>
      <c r="O7392" s="0" t="s">
        <v>44</v>
      </c>
      <c r="P7392" s="0" t="n">
        <v>11.47</v>
      </c>
      <c r="Q7392" s="0" t="s">
        <v>45</v>
      </c>
      <c r="R7392" s="0" t="n">
        <v>9.97</v>
      </c>
      <c r="S7392" s="0" t="s">
        <v>45</v>
      </c>
      <c r="T7392" s="0" t="n">
        <v>1.5</v>
      </c>
      <c r="U7392" s="0" t="s">
        <v>45</v>
      </c>
      <c r="V7392" s="0" t="s">
        <v>118</v>
      </c>
      <c r="W7392" s="0" t="s">
        <v>96</v>
      </c>
      <c r="X7392" s="0" t="s">
        <v>48</v>
      </c>
      <c r="Y7392" s="0" t="s">
        <v>25992</v>
      </c>
      <c r="Z7392" s="0" t="n">
        <v>6.98</v>
      </c>
      <c r="AA7392" s="0" t="s">
        <v>45</v>
      </c>
      <c r="AB7392" s="0" t="n">
        <v>1.5</v>
      </c>
      <c r="AC7392" s="0" t="s">
        <v>45</v>
      </c>
      <c r="AD7392" s="0" t="n">
        <v>13</v>
      </c>
      <c r="AE7392" s="0" t="n">
        <f aca="false">AD7392+100</f>
        <v>113</v>
      </c>
      <c r="AF7392" s="8" t="n">
        <f aca="false">((P7392/AE7392)*100)*ABS(I7392)</f>
        <v>10.1504424778761</v>
      </c>
      <c r="AG7392" s="0" t="n">
        <f aca="false">(TRUNC((AF7392*AD7392/100),2))</f>
        <v>1.31</v>
      </c>
      <c r="AH7392" s="0" t="n">
        <f aca="false">TRUNC(AF7392*1.3222,2)</f>
        <v>13.42</v>
      </c>
      <c r="AI7392" s="0" t="n">
        <f aca="false">TRUNC(AG7392*1.3222,2)</f>
        <v>1.73</v>
      </c>
      <c r="AJ7392" s="0" t="n">
        <f aca="false">((P7392-T7392)*0.7+T7392)*ABS(I7392)</f>
        <v>8.479</v>
      </c>
      <c r="AK7392" s="9" t="n">
        <f aca="false">IF(K7392="REFUND",(-1*(AJ7392-AG7392)),(AJ7392-AG7392))</f>
        <v>7.169</v>
      </c>
    </row>
    <row r="7393" customFormat="false" ht="13.8" hidden="false" customHeight="false" outlineLevel="0" collapsed="false">
      <c r="A7393" s="6" t="n">
        <v>42247</v>
      </c>
      <c r="B7393" s="0" t="n">
        <v>970383345191</v>
      </c>
      <c r="C7393" s="0" t="s">
        <v>25993</v>
      </c>
      <c r="D7393" s="0" t="s">
        <v>25994</v>
      </c>
      <c r="E7393" s="7" t="n">
        <v>9781466822528</v>
      </c>
      <c r="F7393" s="0" t="s">
        <v>5202</v>
      </c>
      <c r="G7393" s="0" t="s">
        <v>5203</v>
      </c>
      <c r="H7393" s="0" t="s">
        <v>64</v>
      </c>
      <c r="I7393" s="0" t="n">
        <v>1</v>
      </c>
      <c r="J7393" s="0" t="s">
        <v>573</v>
      </c>
      <c r="K7393" s="0" t="s">
        <v>43</v>
      </c>
      <c r="L7393" s="0" t="n">
        <v>10.34</v>
      </c>
      <c r="M7393" s="0" t="s">
        <v>44</v>
      </c>
      <c r="N7393" s="0" t="n">
        <v>8.99</v>
      </c>
      <c r="O7393" s="0" t="s">
        <v>44</v>
      </c>
      <c r="P7393" s="0" t="n">
        <v>8</v>
      </c>
      <c r="Q7393" s="0" t="s">
        <v>45</v>
      </c>
      <c r="R7393" s="0" t="n">
        <v>6.95</v>
      </c>
      <c r="S7393" s="0" t="s">
        <v>45</v>
      </c>
      <c r="T7393" s="0" t="n">
        <v>1.05</v>
      </c>
      <c r="U7393" s="0" t="s">
        <v>45</v>
      </c>
      <c r="V7393" s="0" t="s">
        <v>2140</v>
      </c>
      <c r="W7393" s="0" t="s">
        <v>47</v>
      </c>
      <c r="X7393" s="0" t="s">
        <v>48</v>
      </c>
      <c r="Y7393" s="0" t="s">
        <v>25995</v>
      </c>
      <c r="Z7393" s="0" t="n">
        <v>4.87</v>
      </c>
      <c r="AA7393" s="0" t="s">
        <v>45</v>
      </c>
      <c r="AB7393" s="0" t="n">
        <v>1.05</v>
      </c>
      <c r="AC7393" s="0" t="s">
        <v>45</v>
      </c>
      <c r="AD7393" s="0" t="n">
        <v>13</v>
      </c>
      <c r="AE7393" s="0" t="n">
        <f aca="false">AD7393+100</f>
        <v>113</v>
      </c>
      <c r="AF7393" s="8" t="n">
        <f aca="false">((P7393/AE7393)*100)*ABS(I7393)</f>
        <v>7.07964601769912</v>
      </c>
      <c r="AG7393" s="0" t="n">
        <f aca="false">(TRUNC((AF7393*AD7393/100),2))</f>
        <v>0.92</v>
      </c>
      <c r="AH7393" s="0" t="n">
        <f aca="false">TRUNC(AF7393*1.3222,2)</f>
        <v>9.36</v>
      </c>
      <c r="AI7393" s="0" t="n">
        <f aca="false">TRUNC(AG7393*1.3222,2)</f>
        <v>1.21</v>
      </c>
      <c r="AJ7393" s="0" t="n">
        <f aca="false">((P7393-T7393)*0.7+T7393)*ABS(I7393)</f>
        <v>5.915</v>
      </c>
      <c r="AK7393" s="9" t="n">
        <f aca="false">IF(K7393="REFUND",(-1*(AJ7393-AG7393)),(AJ7393-AG7393))</f>
        <v>4.995</v>
      </c>
    </row>
    <row r="7394" customFormat="false" ht="13.8" hidden="false" customHeight="false" outlineLevel="0" collapsed="false">
      <c r="A7394" s="6" t="n">
        <v>42247</v>
      </c>
      <c r="B7394" s="0" t="n">
        <v>970384059341</v>
      </c>
      <c r="C7394" s="0" t="s">
        <v>25996</v>
      </c>
      <c r="D7394" s="0" t="s">
        <v>25997</v>
      </c>
      <c r="E7394" s="7" t="n">
        <v>9781250022097</v>
      </c>
      <c r="F7394" s="0" t="s">
        <v>21123</v>
      </c>
      <c r="G7394" s="0" t="s">
        <v>21124</v>
      </c>
      <c r="H7394" s="0" t="s">
        <v>356</v>
      </c>
      <c r="I7394" s="0" t="n">
        <v>1</v>
      </c>
      <c r="J7394" s="0" t="s">
        <v>573</v>
      </c>
      <c r="K7394" s="0" t="s">
        <v>43</v>
      </c>
      <c r="L7394" s="0" t="n">
        <v>18.39</v>
      </c>
      <c r="M7394" s="0" t="s">
        <v>44</v>
      </c>
      <c r="N7394" s="0" t="n">
        <v>15.99</v>
      </c>
      <c r="O7394" s="0" t="s">
        <v>44</v>
      </c>
      <c r="P7394" s="0" t="n">
        <v>14.12</v>
      </c>
      <c r="Q7394" s="0" t="s">
        <v>45</v>
      </c>
      <c r="R7394" s="0" t="n">
        <v>12.28</v>
      </c>
      <c r="S7394" s="0" t="s">
        <v>45</v>
      </c>
      <c r="T7394" s="0" t="n">
        <v>1.84</v>
      </c>
      <c r="U7394" s="0" t="s">
        <v>45</v>
      </c>
      <c r="V7394" s="0" t="s">
        <v>402</v>
      </c>
      <c r="W7394" s="0" t="s">
        <v>188</v>
      </c>
      <c r="X7394" s="0" t="s">
        <v>48</v>
      </c>
      <c r="Y7394" s="0" t="s">
        <v>25998</v>
      </c>
      <c r="Z7394" s="0" t="n">
        <v>8.6</v>
      </c>
      <c r="AA7394" s="0" t="s">
        <v>45</v>
      </c>
      <c r="AB7394" s="0" t="n">
        <v>1.84</v>
      </c>
      <c r="AC7394" s="0" t="s">
        <v>45</v>
      </c>
      <c r="AD7394" s="0" t="n">
        <v>15</v>
      </c>
      <c r="AE7394" s="0" t="n">
        <f aca="false">AD7394+100</f>
        <v>115</v>
      </c>
      <c r="AF7394" s="8" t="n">
        <f aca="false">((P7394/AE7394)*100)*ABS(I7394)</f>
        <v>12.2782608695652</v>
      </c>
      <c r="AG7394" s="0" t="n">
        <f aca="false">(TRUNC((AF7394*AD7394/100),2))</f>
        <v>1.84</v>
      </c>
      <c r="AH7394" s="0" t="n">
        <f aca="false">TRUNC(AF7394*1.3222,2)</f>
        <v>16.23</v>
      </c>
      <c r="AI7394" s="0" t="n">
        <f aca="false">TRUNC(AG7394*1.3222,2)</f>
        <v>2.43</v>
      </c>
      <c r="AJ7394" s="0" t="n">
        <f aca="false">((P7394-T7394)*0.7+T7394)*ABS(I7394)</f>
        <v>10.436</v>
      </c>
      <c r="AK7394" s="9" t="n">
        <f aca="false">IF(K7394="REFUND",(-1*(AJ7394-AG7394)),(AJ7394-AG7394))</f>
        <v>8.596</v>
      </c>
    </row>
    <row r="7395" customFormat="false" ht="13.8" hidden="false" customHeight="false" outlineLevel="0" collapsed="false">
      <c r="A7395" s="6" t="n">
        <v>42247</v>
      </c>
      <c r="B7395" s="0" t="n">
        <v>970385518141</v>
      </c>
      <c r="C7395" s="0" t="s">
        <v>25999</v>
      </c>
      <c r="D7395" s="0" t="s">
        <v>26000</v>
      </c>
      <c r="E7395" s="7" t="n">
        <v>9781622662241</v>
      </c>
      <c r="F7395" s="0" t="s">
        <v>15223</v>
      </c>
      <c r="G7395" s="0" t="s">
        <v>15224</v>
      </c>
      <c r="H7395" s="0" t="s">
        <v>4139</v>
      </c>
      <c r="I7395" s="0" t="n">
        <v>1</v>
      </c>
      <c r="J7395" s="0" t="s">
        <v>573</v>
      </c>
      <c r="K7395" s="0" t="s">
        <v>43</v>
      </c>
      <c r="L7395" s="0" t="n">
        <v>0</v>
      </c>
      <c r="M7395" s="0" t="s">
        <v>44</v>
      </c>
      <c r="N7395" s="0" t="n">
        <v>0</v>
      </c>
      <c r="O7395" s="0" t="s">
        <v>44</v>
      </c>
      <c r="P7395" s="0" t="n">
        <v>0</v>
      </c>
      <c r="Q7395" s="0" t="s">
        <v>45</v>
      </c>
      <c r="R7395" s="0" t="n">
        <v>0</v>
      </c>
      <c r="S7395" s="0" t="s">
        <v>45</v>
      </c>
      <c r="T7395" s="0" t="n">
        <v>0</v>
      </c>
      <c r="U7395" s="0" t="s">
        <v>45</v>
      </c>
      <c r="V7395" s="0" t="s">
        <v>309</v>
      </c>
      <c r="W7395" s="0" t="s">
        <v>47</v>
      </c>
      <c r="X7395" s="0" t="s">
        <v>48</v>
      </c>
      <c r="Y7395" s="0" t="s">
        <v>26001</v>
      </c>
      <c r="Z7395" s="0" t="n">
        <v>0</v>
      </c>
      <c r="AA7395" s="0" t="s">
        <v>45</v>
      </c>
      <c r="AB7395" s="0" t="n">
        <v>0</v>
      </c>
      <c r="AC7395" s="0" t="s">
        <v>45</v>
      </c>
      <c r="AD7395" s="0" t="n">
        <v>13</v>
      </c>
      <c r="AE7395" s="0" t="n">
        <f aca="false">AD7395+100</f>
        <v>113</v>
      </c>
      <c r="AF7395" s="8" t="n">
        <f aca="false">((P7395/AE7395)*100)*ABS(I7395)</f>
        <v>0</v>
      </c>
      <c r="AG7395" s="0" t="n">
        <f aca="false">(TRUNC((AF7395*AD7395/100),2))</f>
        <v>0</v>
      </c>
      <c r="AH7395" s="0" t="n">
        <f aca="false">TRUNC(AF7395*1.3222,2)</f>
        <v>0</v>
      </c>
      <c r="AI7395" s="0" t="n">
        <f aca="false">TRUNC(AG7395*1.3222,2)</f>
        <v>0</v>
      </c>
      <c r="AJ7395" s="0" t="n">
        <f aca="false">((P7395-T7395)*0.7+T7395)*ABS(I7395)</f>
        <v>0</v>
      </c>
      <c r="AK7395" s="9" t="n">
        <f aca="false">IF(K7395="REFUND",(-1*(AJ7395-AG7395)),(AJ7395-AG7395))</f>
        <v>0</v>
      </c>
    </row>
    <row r="7396" customFormat="false" ht="13.8" hidden="false" customHeight="false" outlineLevel="0" collapsed="false">
      <c r="A7396" s="6" t="n">
        <v>42247</v>
      </c>
      <c r="B7396" s="0" t="n">
        <v>970386259391</v>
      </c>
      <c r="C7396" s="0" t="s">
        <v>26002</v>
      </c>
      <c r="D7396" s="0" t="s">
        <v>26003</v>
      </c>
      <c r="E7396" s="7" t="n">
        <v>9781429910903</v>
      </c>
      <c r="F7396" s="0" t="s">
        <v>10960</v>
      </c>
      <c r="G7396" s="0" t="s">
        <v>10961</v>
      </c>
      <c r="H7396" s="0" t="s">
        <v>10962</v>
      </c>
      <c r="I7396" s="0" t="n">
        <v>1</v>
      </c>
      <c r="J7396" s="0" t="s">
        <v>573</v>
      </c>
      <c r="K7396" s="0" t="s">
        <v>43</v>
      </c>
      <c r="L7396" s="0" t="n">
        <v>10.34</v>
      </c>
      <c r="M7396" s="0" t="s">
        <v>44</v>
      </c>
      <c r="N7396" s="0" t="n">
        <v>8.99</v>
      </c>
      <c r="O7396" s="0" t="s">
        <v>44</v>
      </c>
      <c r="P7396" s="0" t="n">
        <v>7.94</v>
      </c>
      <c r="Q7396" s="0" t="s">
        <v>45</v>
      </c>
      <c r="R7396" s="0" t="n">
        <v>6.9</v>
      </c>
      <c r="S7396" s="0" t="s">
        <v>45</v>
      </c>
      <c r="T7396" s="0" t="n">
        <v>1.04</v>
      </c>
      <c r="U7396" s="0" t="s">
        <v>45</v>
      </c>
      <c r="V7396" s="0" t="s">
        <v>402</v>
      </c>
      <c r="W7396" s="0" t="s">
        <v>188</v>
      </c>
      <c r="X7396" s="0" t="s">
        <v>48</v>
      </c>
      <c r="Y7396" s="0" t="s">
        <v>26004</v>
      </c>
      <c r="Z7396" s="0" t="n">
        <v>4.83</v>
      </c>
      <c r="AA7396" s="0" t="s">
        <v>45</v>
      </c>
      <c r="AB7396" s="0" t="n">
        <v>1.04</v>
      </c>
      <c r="AC7396" s="0" t="s">
        <v>45</v>
      </c>
      <c r="AD7396" s="0" t="n">
        <v>15</v>
      </c>
      <c r="AE7396" s="0" t="n">
        <f aca="false">AD7396+100</f>
        <v>115</v>
      </c>
      <c r="AF7396" s="8" t="n">
        <f aca="false">((P7396/AE7396)*100)*ABS(I7396)</f>
        <v>6.90434782608696</v>
      </c>
      <c r="AG7396" s="0" t="n">
        <f aca="false">(TRUNC((AF7396*AD7396/100),2))</f>
        <v>1.03</v>
      </c>
      <c r="AH7396" s="0" t="n">
        <f aca="false">TRUNC(AF7396*1.3222,2)</f>
        <v>9.12</v>
      </c>
      <c r="AI7396" s="0" t="n">
        <f aca="false">TRUNC(AG7396*1.3222,2)</f>
        <v>1.36</v>
      </c>
      <c r="AJ7396" s="0" t="n">
        <f aca="false">((P7396-T7396)*0.7+T7396)*ABS(I7396)</f>
        <v>5.87</v>
      </c>
      <c r="AK7396" s="9" t="n">
        <f aca="false">IF(K7396="REFUND",(-1*(AJ7396-AG7396)),(AJ7396-AG7396))</f>
        <v>4.84</v>
      </c>
    </row>
    <row r="7397" customFormat="false" ht="13.8" hidden="false" customHeight="false" outlineLevel="0" collapsed="false">
      <c r="A7397" s="6" t="n">
        <v>42247</v>
      </c>
      <c r="B7397" s="0" t="n">
        <v>970386410291</v>
      </c>
      <c r="C7397" s="0" t="s">
        <v>26005</v>
      </c>
      <c r="D7397" s="0" t="s">
        <v>26006</v>
      </c>
      <c r="E7397" s="7" t="n">
        <v>9781429992411</v>
      </c>
      <c r="F7397" s="0" t="s">
        <v>14416</v>
      </c>
      <c r="G7397" s="0" t="s">
        <v>14417</v>
      </c>
      <c r="H7397" s="0" t="s">
        <v>366</v>
      </c>
      <c r="I7397" s="0" t="n">
        <v>1</v>
      </c>
      <c r="J7397" s="0" t="s">
        <v>573</v>
      </c>
      <c r="K7397" s="0" t="s">
        <v>43</v>
      </c>
      <c r="L7397" s="0" t="n">
        <v>10.34</v>
      </c>
      <c r="M7397" s="0" t="s">
        <v>44</v>
      </c>
      <c r="N7397" s="0" t="n">
        <v>8.99</v>
      </c>
      <c r="O7397" s="0" t="s">
        <v>44</v>
      </c>
      <c r="P7397" s="0" t="n">
        <v>7.94</v>
      </c>
      <c r="Q7397" s="0" t="s">
        <v>45</v>
      </c>
      <c r="R7397" s="0" t="n">
        <v>6.9</v>
      </c>
      <c r="S7397" s="0" t="s">
        <v>45</v>
      </c>
      <c r="T7397" s="0" t="n">
        <v>1.04</v>
      </c>
      <c r="U7397" s="0" t="s">
        <v>45</v>
      </c>
      <c r="V7397" s="0" t="s">
        <v>21914</v>
      </c>
      <c r="W7397" s="0" t="s">
        <v>47</v>
      </c>
      <c r="X7397" s="0" t="s">
        <v>48</v>
      </c>
      <c r="Y7397" s="0" t="s">
        <v>21915</v>
      </c>
      <c r="Z7397" s="0" t="n">
        <v>4.83</v>
      </c>
      <c r="AA7397" s="0" t="s">
        <v>45</v>
      </c>
      <c r="AB7397" s="0" t="n">
        <v>1.04</v>
      </c>
      <c r="AC7397" s="0" t="s">
        <v>45</v>
      </c>
      <c r="AD7397" s="0" t="n">
        <v>13</v>
      </c>
      <c r="AE7397" s="0" t="n">
        <f aca="false">AD7397+100</f>
        <v>113</v>
      </c>
      <c r="AF7397" s="8" t="n">
        <f aca="false">((P7397/AE7397)*100)*ABS(I7397)</f>
        <v>7.02654867256637</v>
      </c>
      <c r="AG7397" s="0" t="n">
        <f aca="false">(TRUNC((AF7397*AD7397/100),2))</f>
        <v>0.91</v>
      </c>
      <c r="AH7397" s="0" t="n">
        <f aca="false">TRUNC(AF7397*1.3222,2)</f>
        <v>9.29</v>
      </c>
      <c r="AI7397" s="0" t="n">
        <f aca="false">TRUNC(AG7397*1.3222,2)</f>
        <v>1.2</v>
      </c>
      <c r="AJ7397" s="0" t="n">
        <f aca="false">((P7397-T7397)*0.7+T7397)*ABS(I7397)</f>
        <v>5.87</v>
      </c>
      <c r="AK7397" s="9" t="n">
        <f aca="false">IF(K7397="REFUND",(-1*(AJ7397-AG7397)),(AJ7397-AG7397))</f>
        <v>4.96</v>
      </c>
    </row>
    <row r="7398" customFormat="false" ht="13.8" hidden="false" customHeight="false" outlineLevel="0" collapsed="false">
      <c r="A7398" s="6" t="n">
        <v>42247</v>
      </c>
      <c r="B7398" s="0" t="n">
        <v>970390268141</v>
      </c>
      <c r="C7398" s="0" t="s">
        <v>26007</v>
      </c>
      <c r="D7398" s="0" t="s">
        <v>26008</v>
      </c>
      <c r="E7398" s="7" t="n">
        <v>9781250032362</v>
      </c>
      <c r="F7398" s="0" t="s">
        <v>10980</v>
      </c>
      <c r="G7398" s="0" t="s">
        <v>10981</v>
      </c>
      <c r="H7398" s="0" t="s">
        <v>6668</v>
      </c>
      <c r="I7398" s="0" t="n">
        <v>1</v>
      </c>
      <c r="J7398" s="0" t="s">
        <v>573</v>
      </c>
      <c r="K7398" s="0" t="s">
        <v>43</v>
      </c>
      <c r="L7398" s="0" t="n">
        <v>18.39</v>
      </c>
      <c r="M7398" s="0" t="s">
        <v>44</v>
      </c>
      <c r="N7398" s="0" t="n">
        <v>15.99</v>
      </c>
      <c r="O7398" s="0" t="s">
        <v>44</v>
      </c>
      <c r="P7398" s="0" t="n">
        <v>14.12</v>
      </c>
      <c r="Q7398" s="0" t="s">
        <v>45</v>
      </c>
      <c r="R7398" s="0" t="n">
        <v>12.28</v>
      </c>
      <c r="S7398" s="0" t="s">
        <v>45</v>
      </c>
      <c r="T7398" s="0" t="n">
        <v>1.84</v>
      </c>
      <c r="U7398" s="0" t="s">
        <v>45</v>
      </c>
      <c r="V7398" s="0" t="s">
        <v>587</v>
      </c>
      <c r="W7398" s="0" t="s">
        <v>47</v>
      </c>
      <c r="X7398" s="0" t="s">
        <v>48</v>
      </c>
      <c r="Y7398" s="0" t="s">
        <v>19309</v>
      </c>
      <c r="Z7398" s="0" t="n">
        <v>8.6</v>
      </c>
      <c r="AA7398" s="0" t="s">
        <v>45</v>
      </c>
      <c r="AB7398" s="0" t="n">
        <v>1.84</v>
      </c>
      <c r="AC7398" s="0" t="s">
        <v>45</v>
      </c>
      <c r="AD7398" s="0" t="n">
        <v>13</v>
      </c>
      <c r="AE7398" s="0" t="n">
        <f aca="false">AD7398+100</f>
        <v>113</v>
      </c>
      <c r="AF7398" s="8" t="n">
        <f aca="false">((P7398/AE7398)*100)*ABS(I7398)</f>
        <v>12.4955752212389</v>
      </c>
      <c r="AG7398" s="0" t="n">
        <f aca="false">(TRUNC((AF7398*AD7398/100),2))</f>
        <v>1.62</v>
      </c>
      <c r="AH7398" s="0" t="n">
        <f aca="false">TRUNC(AF7398*1.3222,2)</f>
        <v>16.52</v>
      </c>
      <c r="AI7398" s="0" t="n">
        <f aca="false">TRUNC(AG7398*1.3222,2)</f>
        <v>2.14</v>
      </c>
      <c r="AJ7398" s="0" t="n">
        <f aca="false">((P7398-T7398)*0.7+T7398)*ABS(I7398)</f>
        <v>10.436</v>
      </c>
      <c r="AK7398" s="9" t="n">
        <f aca="false">IF(K7398="REFUND",(-1*(AJ7398-AG7398)),(AJ7398-AG7398))</f>
        <v>8.816</v>
      </c>
    </row>
    <row r="7399" customFormat="false" ht="13.8" hidden="false" customHeight="false" outlineLevel="0" collapsed="false">
      <c r="A7399" s="6" t="n">
        <v>42247</v>
      </c>
      <c r="B7399" s="0" t="n">
        <v>970392879191</v>
      </c>
      <c r="C7399" s="0" t="s">
        <v>26009</v>
      </c>
      <c r="D7399" s="0" t="s">
        <v>26010</v>
      </c>
      <c r="E7399" s="7" t="n">
        <v>9781429984379</v>
      </c>
      <c r="F7399" s="0" t="s">
        <v>256</v>
      </c>
      <c r="G7399" s="0" t="s">
        <v>257</v>
      </c>
      <c r="H7399" s="0" t="s">
        <v>64</v>
      </c>
      <c r="I7399" s="0" t="n">
        <v>1</v>
      </c>
      <c r="J7399" s="0" t="s">
        <v>573</v>
      </c>
      <c r="K7399" s="0" t="s">
        <v>43</v>
      </c>
      <c r="L7399" s="0" t="n">
        <v>12.64</v>
      </c>
      <c r="M7399" s="0" t="s">
        <v>44</v>
      </c>
      <c r="N7399" s="0" t="n">
        <v>10.99</v>
      </c>
      <c r="O7399" s="0" t="s">
        <v>44</v>
      </c>
      <c r="P7399" s="0" t="n">
        <v>9.85</v>
      </c>
      <c r="Q7399" s="0" t="s">
        <v>45</v>
      </c>
      <c r="R7399" s="0" t="n">
        <v>8.56</v>
      </c>
      <c r="S7399" s="0" t="s">
        <v>45</v>
      </c>
      <c r="T7399" s="0" t="n">
        <v>1.29</v>
      </c>
      <c r="U7399" s="0" t="s">
        <v>45</v>
      </c>
      <c r="V7399" s="0" t="s">
        <v>26011</v>
      </c>
      <c r="W7399" s="0" t="s">
        <v>188</v>
      </c>
      <c r="X7399" s="0" t="s">
        <v>48</v>
      </c>
      <c r="Y7399" s="0" t="s">
        <v>26012</v>
      </c>
      <c r="Z7399" s="0" t="n">
        <v>5.99</v>
      </c>
      <c r="AA7399" s="0" t="s">
        <v>45</v>
      </c>
      <c r="AB7399" s="0" t="n">
        <v>1.29</v>
      </c>
      <c r="AC7399" s="0" t="s">
        <v>45</v>
      </c>
      <c r="AD7399" s="0" t="n">
        <v>15</v>
      </c>
      <c r="AE7399" s="0" t="n">
        <f aca="false">AD7399+100</f>
        <v>115</v>
      </c>
      <c r="AF7399" s="8" t="n">
        <f aca="false">((P7399/AE7399)*100)*ABS(I7399)</f>
        <v>8.56521739130435</v>
      </c>
      <c r="AG7399" s="0" t="n">
        <f aca="false">(TRUNC((AF7399*AD7399/100),2))</f>
        <v>1.28</v>
      </c>
      <c r="AH7399" s="0" t="n">
        <f aca="false">TRUNC(AF7399*1.3222,2)</f>
        <v>11.32</v>
      </c>
      <c r="AI7399" s="0" t="n">
        <f aca="false">TRUNC(AG7399*1.3222,2)</f>
        <v>1.69</v>
      </c>
      <c r="AJ7399" s="0" t="n">
        <f aca="false">((P7399-T7399)*0.7+T7399)*ABS(I7399)</f>
        <v>7.282</v>
      </c>
      <c r="AK7399" s="9" t="n">
        <f aca="false">IF(K7399="REFUND",(-1*(AJ7399-AG7399)),(AJ7399-AG7399))</f>
        <v>6.002</v>
      </c>
    </row>
    <row r="7400" customFormat="false" ht="13.8" hidden="false" customHeight="false" outlineLevel="0" collapsed="false">
      <c r="A7400" s="6" t="n">
        <v>42247</v>
      </c>
      <c r="B7400" s="0" t="n">
        <v>970393464241</v>
      </c>
      <c r="C7400" s="0" t="s">
        <v>26013</v>
      </c>
      <c r="D7400" s="0" t="s">
        <v>26014</v>
      </c>
      <c r="E7400" s="7" t="n">
        <v>9781429921688</v>
      </c>
      <c r="F7400" s="0" t="s">
        <v>12404</v>
      </c>
      <c r="G7400" s="0" t="s">
        <v>12405</v>
      </c>
      <c r="H7400" s="0" t="s">
        <v>7173</v>
      </c>
      <c r="I7400" s="0" t="n">
        <v>1</v>
      </c>
      <c r="J7400" s="0" t="s">
        <v>573</v>
      </c>
      <c r="K7400" s="0" t="s">
        <v>43</v>
      </c>
      <c r="L7400" s="0" t="n">
        <v>10.34</v>
      </c>
      <c r="M7400" s="0" t="s">
        <v>44</v>
      </c>
      <c r="N7400" s="0" t="n">
        <v>8.99</v>
      </c>
      <c r="O7400" s="0" t="s">
        <v>44</v>
      </c>
      <c r="P7400" s="0" t="n">
        <v>8</v>
      </c>
      <c r="Q7400" s="0" t="s">
        <v>45</v>
      </c>
      <c r="R7400" s="0" t="n">
        <v>6.95</v>
      </c>
      <c r="S7400" s="0" t="s">
        <v>45</v>
      </c>
      <c r="T7400" s="0" t="n">
        <v>1.05</v>
      </c>
      <c r="U7400" s="0" t="s">
        <v>45</v>
      </c>
      <c r="V7400" s="0" t="s">
        <v>5988</v>
      </c>
      <c r="W7400" s="0" t="s">
        <v>104</v>
      </c>
      <c r="X7400" s="0" t="s">
        <v>48</v>
      </c>
      <c r="Y7400" s="0" t="s">
        <v>14945</v>
      </c>
      <c r="Z7400" s="0" t="n">
        <v>4.87</v>
      </c>
      <c r="AA7400" s="0" t="s">
        <v>45</v>
      </c>
      <c r="AB7400" s="0" t="n">
        <v>1.05</v>
      </c>
      <c r="AC7400" s="0" t="s">
        <v>45</v>
      </c>
      <c r="AD7400" s="0" t="n">
        <v>5</v>
      </c>
      <c r="AE7400" s="0" t="n">
        <f aca="false">AD7400+100</f>
        <v>105</v>
      </c>
      <c r="AF7400" s="8" t="n">
        <f aca="false">((P7400/AE7400)*100)*ABS(I7400)</f>
        <v>7.61904761904762</v>
      </c>
      <c r="AG7400" s="0" t="n">
        <f aca="false">(TRUNC((AF7400*AD7400/100),2))</f>
        <v>0.38</v>
      </c>
      <c r="AH7400" s="0" t="n">
        <f aca="false">TRUNC(AF7400*1.3222,2)</f>
        <v>10.07</v>
      </c>
      <c r="AI7400" s="0" t="n">
        <f aca="false">TRUNC(AG7400*1.3222,2)</f>
        <v>0.5</v>
      </c>
      <c r="AJ7400" s="0" t="n">
        <f aca="false">((P7400-T7400)*0.7+T7400)*ABS(I7400)</f>
        <v>5.915</v>
      </c>
      <c r="AK7400" s="9" t="n">
        <f aca="false">IF(K7400="REFUND",(-1*(AJ7400-AG7400)),(AJ7400-AG7400))</f>
        <v>5.535</v>
      </c>
    </row>
    <row r="7401" customFormat="false" ht="13.8" hidden="false" customHeight="false" outlineLevel="0" collapsed="false">
      <c r="A7401" s="6" t="n">
        <v>42247</v>
      </c>
      <c r="B7401" s="0" t="n">
        <v>970394270241</v>
      </c>
      <c r="C7401" s="0" t="s">
        <v>26015</v>
      </c>
      <c r="D7401" s="0" t="s">
        <v>26016</v>
      </c>
      <c r="E7401" s="7" t="n">
        <v>9781429983891</v>
      </c>
      <c r="F7401" s="0" t="s">
        <v>8911</v>
      </c>
      <c r="G7401" s="0" t="s">
        <v>8912</v>
      </c>
      <c r="H7401" s="0" t="s">
        <v>3233</v>
      </c>
      <c r="I7401" s="0" t="n">
        <v>1</v>
      </c>
      <c r="J7401" s="0" t="s">
        <v>573</v>
      </c>
      <c r="K7401" s="0" t="s">
        <v>43</v>
      </c>
      <c r="L7401" s="0" t="n">
        <v>12.64</v>
      </c>
      <c r="M7401" s="0" t="s">
        <v>44</v>
      </c>
      <c r="N7401" s="0" t="n">
        <v>10.99</v>
      </c>
      <c r="O7401" s="0" t="s">
        <v>44</v>
      </c>
      <c r="P7401" s="0" t="n">
        <v>9.7</v>
      </c>
      <c r="Q7401" s="0" t="s">
        <v>45</v>
      </c>
      <c r="R7401" s="0" t="n">
        <v>8.44</v>
      </c>
      <c r="S7401" s="0" t="s">
        <v>45</v>
      </c>
      <c r="T7401" s="0" t="n">
        <v>1.26</v>
      </c>
      <c r="U7401" s="0" t="s">
        <v>45</v>
      </c>
      <c r="V7401" s="0" t="s">
        <v>511</v>
      </c>
      <c r="W7401" s="0" t="s">
        <v>495</v>
      </c>
      <c r="X7401" s="0" t="s">
        <v>48</v>
      </c>
      <c r="Y7401" s="0" t="s">
        <v>21924</v>
      </c>
      <c r="Z7401" s="0" t="n">
        <v>5.91</v>
      </c>
      <c r="AA7401" s="0" t="s">
        <v>45</v>
      </c>
      <c r="AB7401" s="0" t="n">
        <v>1.26</v>
      </c>
      <c r="AC7401" s="0" t="s">
        <v>45</v>
      </c>
      <c r="AD7401" s="0" t="n">
        <v>5</v>
      </c>
      <c r="AE7401" s="0" t="n">
        <f aca="false">AD7401+100</f>
        <v>105</v>
      </c>
      <c r="AF7401" s="8" t="n">
        <f aca="false">((P7401/AE7401)*100)*ABS(I7401)</f>
        <v>9.23809523809524</v>
      </c>
      <c r="AG7401" s="0" t="n">
        <f aca="false">(TRUNC((AF7401*AD7401/100),2))</f>
        <v>0.46</v>
      </c>
      <c r="AH7401" s="0" t="n">
        <f aca="false">TRUNC(AF7401*1.3222,2)</f>
        <v>12.21</v>
      </c>
      <c r="AI7401" s="0" t="n">
        <f aca="false">TRUNC(AG7401*1.3222,2)</f>
        <v>0.6</v>
      </c>
      <c r="AJ7401" s="0" t="n">
        <f aca="false">((P7401-T7401)*0.7+T7401)*ABS(I7401)</f>
        <v>7.168</v>
      </c>
      <c r="AK7401" s="9" t="n">
        <f aca="false">IF(K7401="REFUND",(-1*(AJ7401-AG7401)),(AJ7401-AG7401))</f>
        <v>6.708</v>
      </c>
    </row>
    <row r="7402" customFormat="false" ht="13.8" hidden="false" customHeight="false" outlineLevel="0" collapsed="false">
      <c r="A7402" s="6" t="n">
        <v>42247</v>
      </c>
      <c r="B7402" s="0" t="n">
        <v>970402930191</v>
      </c>
      <c r="C7402" s="0" t="s">
        <v>26017</v>
      </c>
      <c r="D7402" s="0" t="s">
        <v>26018</v>
      </c>
      <c r="E7402" s="7" t="n">
        <v>9781633753945</v>
      </c>
      <c r="F7402" s="0" t="s">
        <v>9762</v>
      </c>
      <c r="G7402" s="0" t="s">
        <v>9763</v>
      </c>
      <c r="H7402" s="0" t="s">
        <v>9764</v>
      </c>
      <c r="I7402" s="0" t="n">
        <v>1</v>
      </c>
      <c r="J7402" s="0" t="s">
        <v>573</v>
      </c>
      <c r="K7402" s="0" t="s">
        <v>43</v>
      </c>
      <c r="L7402" s="0" t="n">
        <v>3.44</v>
      </c>
      <c r="M7402" s="0" t="s">
        <v>44</v>
      </c>
      <c r="N7402" s="0" t="n">
        <v>2.99</v>
      </c>
      <c r="O7402" s="0" t="s">
        <v>44</v>
      </c>
      <c r="P7402" s="0" t="n">
        <v>2.66</v>
      </c>
      <c r="Q7402" s="0" t="s">
        <v>45</v>
      </c>
      <c r="R7402" s="0" t="n">
        <v>2.31</v>
      </c>
      <c r="S7402" s="0" t="s">
        <v>45</v>
      </c>
      <c r="T7402" s="0" t="n">
        <v>0.35</v>
      </c>
      <c r="U7402" s="0" t="s">
        <v>45</v>
      </c>
      <c r="V7402" s="0" t="s">
        <v>171</v>
      </c>
      <c r="W7402" s="0" t="s">
        <v>104</v>
      </c>
      <c r="X7402" s="0" t="s">
        <v>48</v>
      </c>
      <c r="Y7402" s="0" t="s">
        <v>351</v>
      </c>
      <c r="Z7402" s="0" t="n">
        <v>1.62</v>
      </c>
      <c r="AA7402" s="0" t="s">
        <v>45</v>
      </c>
      <c r="AB7402" s="0" t="n">
        <v>0.35</v>
      </c>
      <c r="AC7402" s="0" t="s">
        <v>45</v>
      </c>
      <c r="AD7402" s="0" t="n">
        <v>5</v>
      </c>
      <c r="AE7402" s="0" t="n">
        <f aca="false">AD7402+100</f>
        <v>105</v>
      </c>
      <c r="AF7402" s="8" t="n">
        <f aca="false">((P7402/AE7402)*100)*ABS(I7402)</f>
        <v>2.53333333333333</v>
      </c>
      <c r="AG7402" s="0" t="n">
        <f aca="false">(TRUNC((AF7402*AD7402/100),2))</f>
        <v>0.12</v>
      </c>
      <c r="AH7402" s="0" t="n">
        <f aca="false">TRUNC(AF7402*1.3222,2)</f>
        <v>3.34</v>
      </c>
      <c r="AI7402" s="0" t="n">
        <f aca="false">TRUNC(AG7402*1.3222,2)</f>
        <v>0.15</v>
      </c>
      <c r="AJ7402" s="0" t="n">
        <f aca="false">((P7402-T7402)*0.7+T7402)*ABS(I7402)</f>
        <v>1.967</v>
      </c>
      <c r="AK7402" s="9" t="n">
        <f aca="false">IF(K7402="REFUND",(-1*(AJ7402-AG7402)),(AJ7402-AG7402))</f>
        <v>1.847</v>
      </c>
    </row>
    <row r="7403" customFormat="false" ht="13.8" hidden="false" customHeight="false" outlineLevel="0" collapsed="false">
      <c r="A7403" s="6" t="n">
        <v>42247</v>
      </c>
      <c r="B7403" s="0" t="n">
        <v>970409561141</v>
      </c>
      <c r="C7403" s="0" t="s">
        <v>26019</v>
      </c>
      <c r="D7403" s="0" t="s">
        <v>26020</v>
      </c>
      <c r="E7403" s="7" t="n">
        <v>9781250031808</v>
      </c>
      <c r="F7403" s="0" t="s">
        <v>1240</v>
      </c>
      <c r="G7403" s="0" t="s">
        <v>1241</v>
      </c>
      <c r="H7403" s="0" t="s">
        <v>139</v>
      </c>
      <c r="I7403" s="0" t="n">
        <v>1</v>
      </c>
      <c r="J7403" s="0" t="s">
        <v>573</v>
      </c>
      <c r="K7403" s="0" t="s">
        <v>43</v>
      </c>
      <c r="L7403" s="0" t="n">
        <v>12.64</v>
      </c>
      <c r="M7403" s="0" t="s">
        <v>44</v>
      </c>
      <c r="N7403" s="0" t="n">
        <v>10.99</v>
      </c>
      <c r="O7403" s="0" t="s">
        <v>44</v>
      </c>
      <c r="P7403" s="0" t="n">
        <v>9.7</v>
      </c>
      <c r="Q7403" s="0" t="s">
        <v>45</v>
      </c>
      <c r="R7403" s="0" t="n">
        <v>8.44</v>
      </c>
      <c r="S7403" s="0" t="s">
        <v>45</v>
      </c>
      <c r="T7403" s="0" t="n">
        <v>1.26</v>
      </c>
      <c r="U7403" s="0" t="s">
        <v>45</v>
      </c>
      <c r="V7403" s="0" t="s">
        <v>8167</v>
      </c>
      <c r="W7403" s="0" t="s">
        <v>58</v>
      </c>
      <c r="X7403" s="0" t="s">
        <v>48</v>
      </c>
      <c r="Y7403" s="0" t="s">
        <v>26021</v>
      </c>
      <c r="Z7403" s="0" t="n">
        <v>5.91</v>
      </c>
      <c r="AA7403" s="0" t="s">
        <v>45</v>
      </c>
      <c r="AB7403" s="0" t="n">
        <v>1.26</v>
      </c>
      <c r="AC7403" s="0" t="s">
        <v>45</v>
      </c>
      <c r="AD7403" s="0" t="n">
        <v>5</v>
      </c>
      <c r="AE7403" s="0" t="n">
        <f aca="false">AD7403+100</f>
        <v>105</v>
      </c>
      <c r="AF7403" s="8" t="n">
        <f aca="false">((P7403/AE7403)*100)*ABS(I7403)</f>
        <v>9.23809523809524</v>
      </c>
      <c r="AG7403" s="0" t="n">
        <f aca="false">(TRUNC((AF7403*AD7403/100),2))</f>
        <v>0.46</v>
      </c>
      <c r="AH7403" s="0" t="n">
        <f aca="false">TRUNC(AF7403*1.3222,2)</f>
        <v>12.21</v>
      </c>
      <c r="AI7403" s="0" t="n">
        <f aca="false">TRUNC(AG7403*1.3222,2)</f>
        <v>0.6</v>
      </c>
      <c r="AJ7403" s="0" t="n">
        <f aca="false">((P7403-T7403)*0.7+T7403)*ABS(I7403)</f>
        <v>7.168</v>
      </c>
      <c r="AK7403" s="9" t="n">
        <f aca="false">IF(K7403="REFUND",(-1*(AJ7403-AG7403)),(AJ7403-AG7403))</f>
        <v>6.708</v>
      </c>
    </row>
    <row r="7404" customFormat="false" ht="13.8" hidden="false" customHeight="false" outlineLevel="0" collapsed="false">
      <c r="A7404" s="6" t="n">
        <v>42247</v>
      </c>
      <c r="B7404" s="0" t="n">
        <v>970409778291</v>
      </c>
      <c r="C7404" s="0" t="s">
        <v>26022</v>
      </c>
      <c r="D7404" s="0" t="s">
        <v>26023</v>
      </c>
      <c r="E7404" s="7" t="n">
        <v>9781466835894</v>
      </c>
      <c r="F7404" s="0" t="s">
        <v>26024</v>
      </c>
      <c r="G7404" s="0" t="s">
        <v>26025</v>
      </c>
      <c r="H7404" s="0" t="s">
        <v>26026</v>
      </c>
      <c r="I7404" s="0" t="n">
        <v>1</v>
      </c>
      <c r="J7404" s="0" t="s">
        <v>573</v>
      </c>
      <c r="K7404" s="0" t="s">
        <v>43</v>
      </c>
      <c r="L7404" s="0" t="n">
        <v>12.64</v>
      </c>
      <c r="M7404" s="0" t="s">
        <v>44</v>
      </c>
      <c r="N7404" s="0" t="n">
        <v>10.99</v>
      </c>
      <c r="O7404" s="0" t="s">
        <v>44</v>
      </c>
      <c r="P7404" s="0" t="n">
        <v>9.7</v>
      </c>
      <c r="Q7404" s="0" t="s">
        <v>45</v>
      </c>
      <c r="R7404" s="0" t="n">
        <v>8.44</v>
      </c>
      <c r="S7404" s="0" t="s">
        <v>45</v>
      </c>
      <c r="T7404" s="0" t="n">
        <v>1.26</v>
      </c>
      <c r="U7404" s="0" t="s">
        <v>45</v>
      </c>
      <c r="V7404" s="0" t="s">
        <v>6423</v>
      </c>
      <c r="W7404" s="0" t="s">
        <v>47</v>
      </c>
      <c r="X7404" s="0" t="s">
        <v>48</v>
      </c>
      <c r="Y7404" s="0" t="s">
        <v>26027</v>
      </c>
      <c r="Z7404" s="0" t="n">
        <v>5.91</v>
      </c>
      <c r="AA7404" s="0" t="s">
        <v>45</v>
      </c>
      <c r="AB7404" s="0" t="n">
        <v>1.26</v>
      </c>
      <c r="AC7404" s="0" t="s">
        <v>45</v>
      </c>
      <c r="AD7404" s="0" t="n">
        <v>13</v>
      </c>
      <c r="AE7404" s="0" t="n">
        <f aca="false">AD7404+100</f>
        <v>113</v>
      </c>
      <c r="AF7404" s="8" t="n">
        <f aca="false">((P7404/AE7404)*100)*ABS(I7404)</f>
        <v>8.58407079646018</v>
      </c>
      <c r="AG7404" s="0" t="n">
        <f aca="false">(TRUNC((AF7404*AD7404/100),2))</f>
        <v>1.11</v>
      </c>
      <c r="AH7404" s="0" t="n">
        <f aca="false">TRUNC(AF7404*1.3222,2)</f>
        <v>11.34</v>
      </c>
      <c r="AI7404" s="0" t="n">
        <f aca="false">TRUNC(AG7404*1.3222,2)</f>
        <v>1.46</v>
      </c>
      <c r="AJ7404" s="0" t="n">
        <f aca="false">((P7404-T7404)*0.7+T7404)*ABS(I7404)</f>
        <v>7.168</v>
      </c>
      <c r="AK7404" s="9" t="n">
        <f aca="false">IF(K7404="REFUND",(-1*(AJ7404-AG7404)),(AJ7404-AG7404))</f>
        <v>6.058</v>
      </c>
    </row>
    <row r="7405" customFormat="false" ht="13.8" hidden="false" customHeight="false" outlineLevel="0" collapsed="false">
      <c r="A7405" s="6" t="n">
        <v>42247</v>
      </c>
      <c r="B7405" s="0" t="n">
        <v>970411056341</v>
      </c>
      <c r="C7405" s="0" t="s">
        <v>431</v>
      </c>
      <c r="D7405" s="0" t="s">
        <v>26028</v>
      </c>
      <c r="E7405" s="7" t="n">
        <v>9781429910866</v>
      </c>
      <c r="F7405" s="0" t="s">
        <v>433</v>
      </c>
      <c r="G7405" s="0" t="s">
        <v>434</v>
      </c>
      <c r="H7405" s="0" t="s">
        <v>435</v>
      </c>
      <c r="I7405" s="0" t="n">
        <v>1</v>
      </c>
      <c r="J7405" s="0" t="s">
        <v>573</v>
      </c>
      <c r="K7405" s="0" t="s">
        <v>43</v>
      </c>
      <c r="L7405" s="0" t="n">
        <v>10.34</v>
      </c>
      <c r="M7405" s="0" t="s">
        <v>44</v>
      </c>
      <c r="N7405" s="0" t="n">
        <v>8.99</v>
      </c>
      <c r="O7405" s="0" t="s">
        <v>44</v>
      </c>
      <c r="P7405" s="0" t="n">
        <v>7.94</v>
      </c>
      <c r="Q7405" s="0" t="s">
        <v>45</v>
      </c>
      <c r="R7405" s="0" t="n">
        <v>6.9</v>
      </c>
      <c r="S7405" s="0" t="s">
        <v>45</v>
      </c>
      <c r="T7405" s="0" t="n">
        <v>1.04</v>
      </c>
      <c r="U7405" s="0" t="s">
        <v>45</v>
      </c>
      <c r="V7405" s="0" t="s">
        <v>240</v>
      </c>
      <c r="W7405" s="0" t="s">
        <v>80</v>
      </c>
      <c r="X7405" s="0" t="s">
        <v>48</v>
      </c>
      <c r="Y7405" s="0" t="s">
        <v>436</v>
      </c>
      <c r="Z7405" s="0" t="n">
        <v>4.83</v>
      </c>
      <c r="AA7405" s="0" t="s">
        <v>45</v>
      </c>
      <c r="AB7405" s="0" t="n">
        <v>1.04</v>
      </c>
      <c r="AC7405" s="0" t="s">
        <v>45</v>
      </c>
      <c r="AD7405" s="0" t="n">
        <v>5</v>
      </c>
      <c r="AE7405" s="0" t="n">
        <f aca="false">AD7405+100</f>
        <v>105</v>
      </c>
      <c r="AF7405" s="8" t="n">
        <f aca="false">((P7405/AE7405)*100)*ABS(I7405)</f>
        <v>7.56190476190476</v>
      </c>
      <c r="AG7405" s="0" t="n">
        <f aca="false">(TRUNC((AF7405*AD7405/100),2))</f>
        <v>0.37</v>
      </c>
      <c r="AH7405" s="0" t="n">
        <f aca="false">TRUNC(AF7405*1.3222,2)</f>
        <v>9.99</v>
      </c>
      <c r="AI7405" s="0" t="n">
        <f aca="false">TRUNC(AG7405*1.3222,2)</f>
        <v>0.48</v>
      </c>
      <c r="AJ7405" s="0" t="n">
        <f aca="false">((P7405-T7405)*0.7+T7405)*ABS(I7405)</f>
        <v>5.87</v>
      </c>
      <c r="AK7405" s="9" t="n">
        <f aca="false">IF(K7405="REFUND",(-1*(AJ7405-AG7405)),(AJ7405-AG7405))</f>
        <v>5.5</v>
      </c>
    </row>
    <row r="7406" customFormat="false" ht="13.8" hidden="false" customHeight="false" outlineLevel="0" collapsed="false">
      <c r="A7406" s="6" t="n">
        <v>42247</v>
      </c>
      <c r="B7406" s="0" t="n">
        <v>970413111391</v>
      </c>
      <c r="C7406" s="0" t="s">
        <v>26029</v>
      </c>
      <c r="D7406" s="0" t="s">
        <v>26030</v>
      </c>
      <c r="E7406" s="7" t="n">
        <v>9781250020079</v>
      </c>
      <c r="F7406" s="0" t="s">
        <v>7316</v>
      </c>
      <c r="G7406" s="0" t="s">
        <v>7317</v>
      </c>
      <c r="H7406" s="0" t="s">
        <v>567</v>
      </c>
      <c r="I7406" s="0" t="n">
        <v>1</v>
      </c>
      <c r="J7406" s="0" t="s">
        <v>573</v>
      </c>
      <c r="K7406" s="0" t="s">
        <v>43</v>
      </c>
      <c r="L7406" s="0" t="n">
        <v>18.39</v>
      </c>
      <c r="M7406" s="0" t="s">
        <v>44</v>
      </c>
      <c r="N7406" s="0" t="n">
        <v>15.99</v>
      </c>
      <c r="O7406" s="0" t="s">
        <v>44</v>
      </c>
      <c r="P7406" s="0" t="n">
        <v>14.12</v>
      </c>
      <c r="Q7406" s="0" t="s">
        <v>45</v>
      </c>
      <c r="R7406" s="0" t="n">
        <v>12.28</v>
      </c>
      <c r="S7406" s="0" t="s">
        <v>45</v>
      </c>
      <c r="T7406" s="0" t="n">
        <v>1.84</v>
      </c>
      <c r="U7406" s="0" t="s">
        <v>45</v>
      </c>
      <c r="V7406" s="0" t="s">
        <v>8051</v>
      </c>
      <c r="W7406" s="0" t="s">
        <v>259</v>
      </c>
      <c r="X7406" s="0" t="s">
        <v>48</v>
      </c>
      <c r="Y7406" s="0" t="s">
        <v>26031</v>
      </c>
      <c r="Z7406" s="0" t="n">
        <v>8.6</v>
      </c>
      <c r="AA7406" s="0" t="s">
        <v>45</v>
      </c>
      <c r="AB7406" s="0" t="n">
        <v>1.84</v>
      </c>
      <c r="AC7406" s="0" t="s">
        <v>45</v>
      </c>
      <c r="AD7406" s="0" t="n">
        <v>5</v>
      </c>
      <c r="AE7406" s="0" t="n">
        <f aca="false">AD7406+100</f>
        <v>105</v>
      </c>
      <c r="AF7406" s="8" t="n">
        <f aca="false">((P7406/AE7406)*100)*ABS(I7406)</f>
        <v>13.447619047619</v>
      </c>
      <c r="AG7406" s="0" t="n">
        <f aca="false">(TRUNC((AF7406*AD7406/100),2))</f>
        <v>0.67</v>
      </c>
      <c r="AH7406" s="0" t="n">
        <f aca="false">TRUNC(AF7406*1.3222,2)</f>
        <v>17.78</v>
      </c>
      <c r="AI7406" s="0" t="n">
        <f aca="false">TRUNC(AG7406*1.3222,2)</f>
        <v>0.88</v>
      </c>
      <c r="AJ7406" s="0" t="n">
        <f aca="false">((P7406-T7406)*0.7+T7406)*ABS(I7406)</f>
        <v>10.436</v>
      </c>
      <c r="AK7406" s="9" t="n">
        <f aca="false">IF(K7406="REFUND",(-1*(AJ7406-AG7406)),(AJ7406-AG7406))</f>
        <v>9.766</v>
      </c>
    </row>
    <row r="7407" customFormat="false" ht="13.8" hidden="false" customHeight="false" outlineLevel="0" collapsed="false">
      <c r="A7407" s="6" t="n">
        <v>42247</v>
      </c>
      <c r="B7407" s="0" t="n">
        <v>970415665191</v>
      </c>
      <c r="C7407" s="0" t="s">
        <v>26032</v>
      </c>
      <c r="D7407" s="0" t="s">
        <v>26033</v>
      </c>
      <c r="E7407" s="7" t="n">
        <v>9781466846708</v>
      </c>
      <c r="F7407" s="0" t="s">
        <v>394</v>
      </c>
      <c r="G7407" s="0" t="s">
        <v>395</v>
      </c>
      <c r="H7407" s="0" t="s">
        <v>396</v>
      </c>
      <c r="I7407" s="0" t="n">
        <v>1</v>
      </c>
      <c r="J7407" s="0" t="s">
        <v>573</v>
      </c>
      <c r="K7407" s="0" t="s">
        <v>43</v>
      </c>
      <c r="L7407" s="0" t="n">
        <v>3.44</v>
      </c>
      <c r="M7407" s="0" t="s">
        <v>44</v>
      </c>
      <c r="N7407" s="0" t="n">
        <v>2.99</v>
      </c>
      <c r="O7407" s="0" t="s">
        <v>44</v>
      </c>
      <c r="P7407" s="0" t="n">
        <v>2.66</v>
      </c>
      <c r="Q7407" s="0" t="s">
        <v>45</v>
      </c>
      <c r="R7407" s="0" t="n">
        <v>2.31</v>
      </c>
      <c r="S7407" s="0" t="s">
        <v>45</v>
      </c>
      <c r="T7407" s="0" t="n">
        <v>0.35</v>
      </c>
      <c r="U7407" s="0" t="s">
        <v>45</v>
      </c>
      <c r="V7407" s="0" t="s">
        <v>2140</v>
      </c>
      <c r="W7407" s="0" t="s">
        <v>96</v>
      </c>
      <c r="X7407" s="0" t="s">
        <v>48</v>
      </c>
      <c r="Y7407" s="0" t="s">
        <v>26034</v>
      </c>
      <c r="Z7407" s="0" t="n">
        <v>1.62</v>
      </c>
      <c r="AA7407" s="0" t="s">
        <v>45</v>
      </c>
      <c r="AB7407" s="0" t="n">
        <v>0.35</v>
      </c>
      <c r="AC7407" s="0" t="s">
        <v>45</v>
      </c>
      <c r="AD7407" s="0" t="n">
        <v>13</v>
      </c>
      <c r="AE7407" s="0" t="n">
        <f aca="false">AD7407+100</f>
        <v>113</v>
      </c>
      <c r="AF7407" s="8" t="n">
        <f aca="false">((P7407/AE7407)*100)*ABS(I7407)</f>
        <v>2.35398230088496</v>
      </c>
      <c r="AG7407" s="0" t="n">
        <f aca="false">(TRUNC((AF7407*AD7407/100),2))</f>
        <v>0.3</v>
      </c>
      <c r="AH7407" s="0" t="n">
        <f aca="false">TRUNC(AF7407*1.3222,2)</f>
        <v>3.11</v>
      </c>
      <c r="AI7407" s="0" t="n">
        <f aca="false">TRUNC(AG7407*1.3222,2)</f>
        <v>0.39</v>
      </c>
      <c r="AJ7407" s="0" t="n">
        <f aca="false">((P7407-T7407)*0.7+T7407)*ABS(I7407)</f>
        <v>1.967</v>
      </c>
      <c r="AK7407" s="9" t="n">
        <f aca="false">IF(K7407="REFUND",(-1*(AJ7407-AG7407)),(AJ7407-AG7407))</f>
        <v>1.667</v>
      </c>
    </row>
    <row r="7408" customFormat="false" ht="13.8" hidden="false" customHeight="false" outlineLevel="0" collapsed="false">
      <c r="A7408" s="6" t="n">
        <v>42247</v>
      </c>
      <c r="B7408" s="0" t="n">
        <v>970417198341</v>
      </c>
      <c r="C7408" s="0" t="s">
        <v>26035</v>
      </c>
      <c r="D7408" s="0" t="s">
        <v>26036</v>
      </c>
      <c r="E7408" s="7" t="n">
        <v>9781429942218</v>
      </c>
      <c r="F7408" s="0" t="s">
        <v>840</v>
      </c>
      <c r="G7408" s="0" t="s">
        <v>841</v>
      </c>
      <c r="H7408" s="0" t="s">
        <v>139</v>
      </c>
      <c r="I7408" s="0" t="n">
        <v>1</v>
      </c>
      <c r="J7408" s="0" t="s">
        <v>573</v>
      </c>
      <c r="K7408" s="0" t="s">
        <v>43</v>
      </c>
      <c r="L7408" s="0" t="n">
        <v>12.64</v>
      </c>
      <c r="M7408" s="0" t="s">
        <v>44</v>
      </c>
      <c r="N7408" s="0" t="n">
        <v>10.99</v>
      </c>
      <c r="O7408" s="0" t="s">
        <v>44</v>
      </c>
      <c r="P7408" s="0" t="n">
        <v>9.7</v>
      </c>
      <c r="Q7408" s="0" t="s">
        <v>45</v>
      </c>
      <c r="R7408" s="0" t="n">
        <v>8.44</v>
      </c>
      <c r="S7408" s="0" t="s">
        <v>45</v>
      </c>
      <c r="T7408" s="0" t="n">
        <v>1.26</v>
      </c>
      <c r="U7408" s="0" t="s">
        <v>45</v>
      </c>
      <c r="V7408" s="0" t="s">
        <v>111</v>
      </c>
      <c r="W7408" s="0" t="s">
        <v>96</v>
      </c>
      <c r="X7408" s="0" t="s">
        <v>48</v>
      </c>
      <c r="Y7408" s="0" t="s">
        <v>15870</v>
      </c>
      <c r="Z7408" s="0" t="n">
        <v>5.91</v>
      </c>
      <c r="AA7408" s="0" t="s">
        <v>45</v>
      </c>
      <c r="AB7408" s="0" t="n">
        <v>1.26</v>
      </c>
      <c r="AC7408" s="0" t="s">
        <v>45</v>
      </c>
      <c r="AD7408" s="0" t="n">
        <v>13</v>
      </c>
      <c r="AE7408" s="0" t="n">
        <f aca="false">AD7408+100</f>
        <v>113</v>
      </c>
      <c r="AF7408" s="8" t="n">
        <f aca="false">((P7408/AE7408)*100)*ABS(I7408)</f>
        <v>8.58407079646018</v>
      </c>
      <c r="AG7408" s="0" t="n">
        <f aca="false">(TRUNC((AF7408*AD7408/100),2))</f>
        <v>1.11</v>
      </c>
      <c r="AH7408" s="0" t="n">
        <f aca="false">TRUNC(AF7408*1.3222,2)</f>
        <v>11.34</v>
      </c>
      <c r="AI7408" s="0" t="n">
        <f aca="false">TRUNC(AG7408*1.3222,2)</f>
        <v>1.46</v>
      </c>
      <c r="AJ7408" s="0" t="n">
        <f aca="false">((P7408-T7408)*0.7+T7408)*ABS(I7408)</f>
        <v>7.168</v>
      </c>
      <c r="AK7408" s="9" t="n">
        <f aca="false">IF(K7408="REFUND",(-1*(AJ7408-AG7408)),(AJ7408-AG7408))</f>
        <v>6.058</v>
      </c>
    </row>
    <row r="7409" customFormat="false" ht="13.8" hidden="false" customHeight="false" outlineLevel="0" collapsed="false">
      <c r="A7409" s="6" t="n">
        <v>42247</v>
      </c>
      <c r="B7409" s="0" t="n">
        <v>970417309341</v>
      </c>
      <c r="C7409" s="0" t="s">
        <v>26037</v>
      </c>
      <c r="D7409" s="0" t="s">
        <v>26038</v>
      </c>
      <c r="E7409" s="7" t="n">
        <v>9781429927840</v>
      </c>
      <c r="F7409" s="0" t="s">
        <v>4310</v>
      </c>
      <c r="G7409" s="0" t="s">
        <v>4311</v>
      </c>
      <c r="H7409" s="0" t="s">
        <v>139</v>
      </c>
      <c r="I7409" s="0" t="n">
        <v>1</v>
      </c>
      <c r="J7409" s="0" t="s">
        <v>573</v>
      </c>
      <c r="K7409" s="0" t="s">
        <v>43</v>
      </c>
      <c r="L7409" s="0" t="n">
        <v>12.64</v>
      </c>
      <c r="M7409" s="0" t="s">
        <v>44</v>
      </c>
      <c r="N7409" s="0" t="n">
        <v>10.99</v>
      </c>
      <c r="O7409" s="0" t="s">
        <v>44</v>
      </c>
      <c r="P7409" s="0" t="n">
        <v>9.7</v>
      </c>
      <c r="Q7409" s="0" t="s">
        <v>45</v>
      </c>
      <c r="R7409" s="0" t="n">
        <v>8.44</v>
      </c>
      <c r="S7409" s="0" t="s">
        <v>45</v>
      </c>
      <c r="T7409" s="0" t="n">
        <v>1.26</v>
      </c>
      <c r="U7409" s="0" t="s">
        <v>45</v>
      </c>
      <c r="V7409" s="0" t="s">
        <v>111</v>
      </c>
      <c r="W7409" s="0" t="s">
        <v>96</v>
      </c>
      <c r="X7409" s="0" t="s">
        <v>48</v>
      </c>
      <c r="Y7409" s="0" t="s">
        <v>15870</v>
      </c>
      <c r="Z7409" s="0" t="n">
        <v>5.91</v>
      </c>
      <c r="AA7409" s="0" t="s">
        <v>45</v>
      </c>
      <c r="AB7409" s="0" t="n">
        <v>1.26</v>
      </c>
      <c r="AC7409" s="0" t="s">
        <v>45</v>
      </c>
      <c r="AD7409" s="0" t="n">
        <v>13</v>
      </c>
      <c r="AE7409" s="0" t="n">
        <f aca="false">AD7409+100</f>
        <v>113</v>
      </c>
      <c r="AF7409" s="8" t="n">
        <f aca="false">((P7409/AE7409)*100)*ABS(I7409)</f>
        <v>8.58407079646018</v>
      </c>
      <c r="AG7409" s="0" t="n">
        <f aca="false">(TRUNC((AF7409*AD7409/100),2))</f>
        <v>1.11</v>
      </c>
      <c r="AH7409" s="0" t="n">
        <f aca="false">TRUNC(AF7409*1.3222,2)</f>
        <v>11.34</v>
      </c>
      <c r="AI7409" s="0" t="n">
        <f aca="false">TRUNC(AG7409*1.3222,2)</f>
        <v>1.46</v>
      </c>
      <c r="AJ7409" s="0" t="n">
        <f aca="false">((P7409-T7409)*0.7+T7409)*ABS(I7409)</f>
        <v>7.168</v>
      </c>
      <c r="AK7409" s="9" t="n">
        <f aca="false">IF(K7409="REFUND",(-1*(AJ7409-AG7409)),(AJ7409-AG7409))</f>
        <v>6.058</v>
      </c>
    </row>
    <row r="7410" customFormat="false" ht="13.8" hidden="false" customHeight="false" outlineLevel="0" collapsed="false">
      <c r="A7410" s="6" t="n">
        <v>42247</v>
      </c>
      <c r="B7410" s="0" t="n">
        <v>970420419391</v>
      </c>
      <c r="C7410" s="0" t="s">
        <v>26039</v>
      </c>
      <c r="D7410" s="0" t="s">
        <v>26040</v>
      </c>
      <c r="E7410" s="7" t="n">
        <v>9781466848900</v>
      </c>
      <c r="F7410" s="0" t="s">
        <v>84</v>
      </c>
      <c r="G7410" s="0" t="s">
        <v>85</v>
      </c>
      <c r="H7410" s="0" t="s">
        <v>86</v>
      </c>
      <c r="I7410" s="0" t="n">
        <v>1</v>
      </c>
      <c r="J7410" s="0" t="s">
        <v>573</v>
      </c>
      <c r="K7410" s="0" t="s">
        <v>43</v>
      </c>
      <c r="L7410" s="0" t="n">
        <v>18.39</v>
      </c>
      <c r="M7410" s="0" t="s">
        <v>44</v>
      </c>
      <c r="N7410" s="0" t="n">
        <v>15.99</v>
      </c>
      <c r="O7410" s="0" t="s">
        <v>44</v>
      </c>
      <c r="P7410" s="0" t="n">
        <v>14.12</v>
      </c>
      <c r="Q7410" s="0" t="s">
        <v>45</v>
      </c>
      <c r="R7410" s="0" t="n">
        <v>12.28</v>
      </c>
      <c r="S7410" s="0" t="s">
        <v>45</v>
      </c>
      <c r="T7410" s="0" t="n">
        <v>1.84</v>
      </c>
      <c r="U7410" s="0" t="s">
        <v>45</v>
      </c>
      <c r="V7410" s="0" t="s">
        <v>1011</v>
      </c>
      <c r="W7410" s="0" t="s">
        <v>47</v>
      </c>
      <c r="X7410" s="0" t="s">
        <v>48</v>
      </c>
      <c r="Y7410" s="0" t="s">
        <v>22405</v>
      </c>
      <c r="Z7410" s="0" t="n">
        <v>8.6</v>
      </c>
      <c r="AA7410" s="0" t="s">
        <v>45</v>
      </c>
      <c r="AB7410" s="0" t="n">
        <v>1.84</v>
      </c>
      <c r="AC7410" s="0" t="s">
        <v>45</v>
      </c>
      <c r="AD7410" s="0" t="n">
        <v>13</v>
      </c>
      <c r="AE7410" s="0" t="n">
        <f aca="false">AD7410+100</f>
        <v>113</v>
      </c>
      <c r="AF7410" s="8" t="n">
        <f aca="false">((P7410/AE7410)*100)*ABS(I7410)</f>
        <v>12.4955752212389</v>
      </c>
      <c r="AG7410" s="0" t="n">
        <f aca="false">(TRUNC((AF7410*AD7410/100),2))</f>
        <v>1.62</v>
      </c>
      <c r="AH7410" s="0" t="n">
        <f aca="false">TRUNC(AF7410*1.3222,2)</f>
        <v>16.52</v>
      </c>
      <c r="AI7410" s="0" t="n">
        <f aca="false">TRUNC(AG7410*1.3222,2)</f>
        <v>2.14</v>
      </c>
      <c r="AJ7410" s="0" t="n">
        <f aca="false">((P7410-T7410)*0.7+T7410)*ABS(I7410)</f>
        <v>10.436</v>
      </c>
      <c r="AK7410" s="9" t="n">
        <f aca="false">IF(K7410="REFUND",(-1*(AJ7410-AG7410)),(AJ7410-AG7410))</f>
        <v>8.816</v>
      </c>
    </row>
    <row r="7411" customFormat="false" ht="13.8" hidden="false" customHeight="false" outlineLevel="0" collapsed="false">
      <c r="A7411" s="6" t="n">
        <v>42247</v>
      </c>
      <c r="B7411" s="0" t="n">
        <v>970420544291</v>
      </c>
      <c r="C7411" s="0" t="s">
        <v>26041</v>
      </c>
      <c r="D7411" s="0" t="s">
        <v>26042</v>
      </c>
      <c r="E7411" s="7" t="n">
        <v>9781466850606</v>
      </c>
      <c r="F7411" s="0" t="s">
        <v>137</v>
      </c>
      <c r="G7411" s="0" t="s">
        <v>138</v>
      </c>
      <c r="H7411" s="0" t="s">
        <v>139</v>
      </c>
      <c r="I7411" s="0" t="n">
        <v>1</v>
      </c>
      <c r="J7411" s="0" t="s">
        <v>573</v>
      </c>
      <c r="K7411" s="0" t="s">
        <v>43</v>
      </c>
      <c r="L7411" s="0" t="n">
        <v>17.24</v>
      </c>
      <c r="M7411" s="0" t="s">
        <v>44</v>
      </c>
      <c r="N7411" s="0" t="n">
        <v>14.99</v>
      </c>
      <c r="O7411" s="0" t="s">
        <v>44</v>
      </c>
      <c r="P7411" s="0" t="n">
        <v>13.23</v>
      </c>
      <c r="Q7411" s="0" t="s">
        <v>45</v>
      </c>
      <c r="R7411" s="0" t="n">
        <v>11.51</v>
      </c>
      <c r="S7411" s="0" t="s">
        <v>45</v>
      </c>
      <c r="T7411" s="0" t="n">
        <v>1.72</v>
      </c>
      <c r="U7411" s="0" t="s">
        <v>45</v>
      </c>
      <c r="V7411" s="0" t="s">
        <v>26043</v>
      </c>
      <c r="W7411" s="0" t="s">
        <v>157</v>
      </c>
      <c r="X7411" s="0" t="s">
        <v>48</v>
      </c>
      <c r="Y7411" s="0" t="s">
        <v>26044</v>
      </c>
      <c r="Z7411" s="0" t="n">
        <v>8.06</v>
      </c>
      <c r="AA7411" s="0" t="s">
        <v>45</v>
      </c>
      <c r="AB7411" s="0" t="n">
        <v>1.72</v>
      </c>
      <c r="AC7411" s="0" t="s">
        <v>45</v>
      </c>
      <c r="AD7411" s="0" t="n">
        <v>5</v>
      </c>
      <c r="AE7411" s="0" t="n">
        <f aca="false">AD7411+100</f>
        <v>105</v>
      </c>
      <c r="AF7411" s="8" t="n">
        <f aca="false">((P7411/AE7411)*100)*ABS(I7411)</f>
        <v>12.6</v>
      </c>
      <c r="AG7411" s="0" t="n">
        <f aca="false">(TRUNC((AF7411*AD7411/100),2))</f>
        <v>0.63</v>
      </c>
      <c r="AH7411" s="0" t="n">
        <f aca="false">TRUNC(AF7411*1.3222,2)</f>
        <v>16.65</v>
      </c>
      <c r="AI7411" s="0" t="n">
        <f aca="false">TRUNC(AG7411*1.3222,2)</f>
        <v>0.83</v>
      </c>
      <c r="AJ7411" s="0" t="n">
        <f aca="false">((P7411-T7411)*0.7+T7411)*ABS(I7411)</f>
        <v>9.777</v>
      </c>
      <c r="AK7411" s="9" t="n">
        <f aca="false">IF(K7411="REFUND",(-1*(AJ7411-AG7411)),(AJ7411-AG7411))</f>
        <v>9.147</v>
      </c>
    </row>
    <row r="7412" customFormat="false" ht="13.8" hidden="false" customHeight="false" outlineLevel="0" collapsed="false">
      <c r="A7412" s="6" t="n">
        <v>42247</v>
      </c>
      <c r="B7412" s="0" t="n">
        <v>970422367141</v>
      </c>
      <c r="C7412" s="0" t="s">
        <v>26045</v>
      </c>
      <c r="D7412" s="0" t="s">
        <v>26046</v>
      </c>
      <c r="E7412" s="7" t="n">
        <v>9781466814837</v>
      </c>
      <c r="F7412" s="0" t="s">
        <v>26047</v>
      </c>
      <c r="G7412" s="0" t="s">
        <v>26048</v>
      </c>
      <c r="H7412" s="0" t="s">
        <v>8569</v>
      </c>
      <c r="I7412" s="0" t="n">
        <v>1</v>
      </c>
      <c r="J7412" s="0" t="s">
        <v>573</v>
      </c>
      <c r="K7412" s="0" t="s">
        <v>43</v>
      </c>
      <c r="L7412" s="0" t="n">
        <v>10.34</v>
      </c>
      <c r="M7412" s="0" t="s">
        <v>44</v>
      </c>
      <c r="N7412" s="0" t="n">
        <v>8.99</v>
      </c>
      <c r="O7412" s="0" t="s">
        <v>44</v>
      </c>
      <c r="P7412" s="0" t="n">
        <v>7.94</v>
      </c>
      <c r="Q7412" s="0" t="s">
        <v>45</v>
      </c>
      <c r="R7412" s="0" t="n">
        <v>6.9</v>
      </c>
      <c r="S7412" s="0" t="s">
        <v>45</v>
      </c>
      <c r="T7412" s="0" t="n">
        <v>1.04</v>
      </c>
      <c r="U7412" s="0" t="s">
        <v>45</v>
      </c>
      <c r="V7412" s="0" t="s">
        <v>761</v>
      </c>
      <c r="W7412" s="0" t="s">
        <v>147</v>
      </c>
      <c r="X7412" s="0" t="s">
        <v>48</v>
      </c>
      <c r="Y7412" s="0" t="s">
        <v>26049</v>
      </c>
      <c r="Z7412" s="0" t="n">
        <v>4.83</v>
      </c>
      <c r="AA7412" s="0" t="s">
        <v>45</v>
      </c>
      <c r="AB7412" s="0" t="n">
        <v>1.04</v>
      </c>
      <c r="AC7412" s="0" t="s">
        <v>45</v>
      </c>
      <c r="AD7412" s="0" t="n">
        <v>5</v>
      </c>
      <c r="AE7412" s="0" t="n">
        <f aca="false">AD7412+100</f>
        <v>105</v>
      </c>
      <c r="AF7412" s="8" t="n">
        <f aca="false">((P7412/AE7412)*100)*ABS(I7412)</f>
        <v>7.56190476190476</v>
      </c>
      <c r="AG7412" s="0" t="n">
        <f aca="false">(TRUNC((AF7412*AD7412/100),2))</f>
        <v>0.37</v>
      </c>
      <c r="AH7412" s="0" t="n">
        <f aca="false">TRUNC(AF7412*1.3222,2)</f>
        <v>9.99</v>
      </c>
      <c r="AI7412" s="0" t="n">
        <f aca="false">TRUNC(AG7412*1.3222,2)</f>
        <v>0.48</v>
      </c>
      <c r="AJ7412" s="0" t="n">
        <f aca="false">((P7412-T7412)*0.7+T7412)*ABS(I7412)</f>
        <v>5.87</v>
      </c>
      <c r="AK7412" s="9" t="n">
        <f aca="false">IF(K7412="REFUND",(-1*(AJ7412-AG7412)),(AJ7412-AG7412))</f>
        <v>5.5</v>
      </c>
    </row>
    <row r="7413" customFormat="false" ht="13.8" hidden="false" customHeight="false" outlineLevel="0" collapsed="false">
      <c r="A7413" s="6" t="n">
        <v>42247</v>
      </c>
      <c r="B7413" s="0" t="n">
        <v>970422427291</v>
      </c>
      <c r="C7413" s="0" t="s">
        <v>26050</v>
      </c>
      <c r="D7413" s="0" t="s">
        <v>26051</v>
      </c>
      <c r="E7413" s="7" t="n">
        <v>9781429968461</v>
      </c>
      <c r="F7413" s="0" t="s">
        <v>26052</v>
      </c>
      <c r="G7413" s="0" t="s">
        <v>26053</v>
      </c>
      <c r="H7413" s="0" t="s">
        <v>5443</v>
      </c>
      <c r="I7413" s="0" t="n">
        <v>1</v>
      </c>
      <c r="J7413" s="0" t="s">
        <v>573</v>
      </c>
      <c r="K7413" s="0" t="s">
        <v>43</v>
      </c>
      <c r="L7413" s="0" t="n">
        <v>12.64</v>
      </c>
      <c r="M7413" s="0" t="s">
        <v>44</v>
      </c>
      <c r="N7413" s="0" t="n">
        <v>10.99</v>
      </c>
      <c r="O7413" s="0" t="s">
        <v>44</v>
      </c>
      <c r="P7413" s="0" t="n">
        <v>9.7</v>
      </c>
      <c r="Q7413" s="0" t="s">
        <v>45</v>
      </c>
      <c r="R7413" s="0" t="n">
        <v>8.44</v>
      </c>
      <c r="S7413" s="0" t="s">
        <v>45</v>
      </c>
      <c r="T7413" s="0" t="n">
        <v>1.26</v>
      </c>
      <c r="U7413" s="0" t="s">
        <v>45</v>
      </c>
      <c r="V7413" s="0" t="s">
        <v>156</v>
      </c>
      <c r="W7413" s="0" t="s">
        <v>157</v>
      </c>
      <c r="X7413" s="0" t="s">
        <v>48</v>
      </c>
      <c r="Y7413" s="0" t="s">
        <v>26054</v>
      </c>
      <c r="Z7413" s="0" t="n">
        <v>5.91</v>
      </c>
      <c r="AA7413" s="0" t="s">
        <v>45</v>
      </c>
      <c r="AB7413" s="0" t="n">
        <v>1.26</v>
      </c>
      <c r="AC7413" s="0" t="s">
        <v>45</v>
      </c>
      <c r="AD7413" s="0" t="n">
        <v>5</v>
      </c>
      <c r="AE7413" s="0" t="n">
        <f aca="false">AD7413+100</f>
        <v>105</v>
      </c>
      <c r="AF7413" s="8" t="n">
        <f aca="false">((P7413/AE7413)*100)*ABS(I7413)</f>
        <v>9.23809523809524</v>
      </c>
      <c r="AG7413" s="0" t="n">
        <f aca="false">(TRUNC((AF7413*AD7413/100),2))</f>
        <v>0.46</v>
      </c>
      <c r="AH7413" s="0" t="n">
        <f aca="false">TRUNC(AF7413*1.3222,2)</f>
        <v>12.21</v>
      </c>
      <c r="AI7413" s="0" t="n">
        <f aca="false">TRUNC(AG7413*1.3222,2)</f>
        <v>0.6</v>
      </c>
      <c r="AJ7413" s="0" t="n">
        <f aca="false">((P7413-T7413)*0.7+T7413)*ABS(I7413)</f>
        <v>7.168</v>
      </c>
      <c r="AK7413" s="9" t="n">
        <f aca="false">IF(K7413="REFUND",(-1*(AJ7413-AG7413)),(AJ7413-AG7413))</f>
        <v>6.708</v>
      </c>
    </row>
    <row r="7414" customFormat="false" ht="13.8" hidden="false" customHeight="false" outlineLevel="0" collapsed="false">
      <c r="A7414" s="6" t="n">
        <v>42247</v>
      </c>
      <c r="B7414" s="0" t="n">
        <v>970422953141</v>
      </c>
      <c r="C7414" s="0" t="s">
        <v>26055</v>
      </c>
      <c r="D7414" s="0" t="s">
        <v>26056</v>
      </c>
      <c r="E7414" s="7" t="n">
        <v>9781466872776</v>
      </c>
      <c r="F7414" s="0" t="s">
        <v>26057</v>
      </c>
      <c r="G7414" s="0" t="s">
        <v>26058</v>
      </c>
      <c r="H7414" s="0" t="s">
        <v>26059</v>
      </c>
      <c r="I7414" s="0" t="n">
        <v>1</v>
      </c>
      <c r="J7414" s="0" t="s">
        <v>573</v>
      </c>
      <c r="K7414" s="0" t="s">
        <v>43</v>
      </c>
      <c r="L7414" s="0" t="n">
        <v>16.09</v>
      </c>
      <c r="M7414" s="0" t="s">
        <v>44</v>
      </c>
      <c r="N7414" s="0" t="n">
        <v>13.99</v>
      </c>
      <c r="O7414" s="0" t="s">
        <v>44</v>
      </c>
      <c r="P7414" s="0" t="n">
        <v>12.35</v>
      </c>
      <c r="Q7414" s="0" t="s">
        <v>45</v>
      </c>
      <c r="R7414" s="0" t="n">
        <v>10.74</v>
      </c>
      <c r="S7414" s="0" t="s">
        <v>45</v>
      </c>
      <c r="T7414" s="0" t="n">
        <v>1.61</v>
      </c>
      <c r="U7414" s="0" t="s">
        <v>45</v>
      </c>
      <c r="V7414" s="0" t="s">
        <v>402</v>
      </c>
      <c r="W7414" s="0" t="s">
        <v>1210</v>
      </c>
      <c r="X7414" s="0" t="s">
        <v>48</v>
      </c>
      <c r="Y7414" s="0" t="s">
        <v>26060</v>
      </c>
      <c r="Z7414" s="0" t="n">
        <v>7.52</v>
      </c>
      <c r="AA7414" s="0" t="s">
        <v>45</v>
      </c>
      <c r="AB7414" s="0" t="n">
        <v>1.61</v>
      </c>
      <c r="AC7414" s="0" t="s">
        <v>45</v>
      </c>
      <c r="AD7414" s="0" t="n">
        <v>15</v>
      </c>
      <c r="AE7414" s="0" t="n">
        <f aca="false">AD7414+100</f>
        <v>115</v>
      </c>
      <c r="AF7414" s="8" t="n">
        <f aca="false">((P7414/AE7414)*100)*ABS(I7414)</f>
        <v>10.7391304347826</v>
      </c>
      <c r="AG7414" s="0" t="n">
        <f aca="false">(TRUNC((AF7414*AD7414/100),2))</f>
        <v>1.61</v>
      </c>
      <c r="AH7414" s="0" t="n">
        <f aca="false">TRUNC(AF7414*1.3222,2)</f>
        <v>14.19</v>
      </c>
      <c r="AI7414" s="0" t="n">
        <f aca="false">TRUNC(AG7414*1.3222,2)</f>
        <v>2.12</v>
      </c>
      <c r="AJ7414" s="0" t="n">
        <f aca="false">((P7414-T7414)*0.7+T7414)*ABS(I7414)</f>
        <v>9.128</v>
      </c>
      <c r="AK7414" s="9" t="n">
        <f aca="false">IF(K7414="REFUND",(-1*(AJ7414-AG7414)),(AJ7414-AG7414))</f>
        <v>7.518</v>
      </c>
    </row>
    <row r="7415" customFormat="false" ht="13.8" hidden="false" customHeight="false" outlineLevel="0" collapsed="false">
      <c r="A7415" s="6" t="n">
        <v>42247</v>
      </c>
      <c r="B7415" s="0" t="n">
        <v>970424046291</v>
      </c>
      <c r="C7415" s="0" t="s">
        <v>26061</v>
      </c>
      <c r="D7415" s="0" t="s">
        <v>26062</v>
      </c>
      <c r="E7415" s="7" t="n">
        <v>9781622662692</v>
      </c>
      <c r="F7415" s="0" t="s">
        <v>6321</v>
      </c>
      <c r="G7415" s="0" t="s">
        <v>6322</v>
      </c>
      <c r="H7415" s="0" t="s">
        <v>6323</v>
      </c>
      <c r="I7415" s="0" t="n">
        <v>1</v>
      </c>
      <c r="J7415" s="0" t="s">
        <v>573</v>
      </c>
      <c r="K7415" s="0" t="s">
        <v>43</v>
      </c>
      <c r="L7415" s="0" t="n">
        <v>6.89</v>
      </c>
      <c r="M7415" s="0" t="s">
        <v>44</v>
      </c>
      <c r="N7415" s="0" t="n">
        <v>5.99</v>
      </c>
      <c r="O7415" s="0" t="s">
        <v>44</v>
      </c>
      <c r="P7415" s="0" t="n">
        <v>5.32</v>
      </c>
      <c r="Q7415" s="0" t="s">
        <v>45</v>
      </c>
      <c r="R7415" s="0" t="n">
        <v>4.63</v>
      </c>
      <c r="S7415" s="0" t="s">
        <v>45</v>
      </c>
      <c r="T7415" s="0" t="n">
        <v>0.69</v>
      </c>
      <c r="U7415" s="0" t="s">
        <v>45</v>
      </c>
      <c r="V7415" s="0" t="s">
        <v>26063</v>
      </c>
      <c r="W7415" s="0" t="s">
        <v>47</v>
      </c>
      <c r="X7415" s="0" t="s">
        <v>48</v>
      </c>
      <c r="Y7415" s="0" t="s">
        <v>26064</v>
      </c>
      <c r="Z7415" s="0" t="n">
        <v>3.24</v>
      </c>
      <c r="AA7415" s="0" t="s">
        <v>45</v>
      </c>
      <c r="AB7415" s="0" t="n">
        <v>0.69</v>
      </c>
      <c r="AC7415" s="0" t="s">
        <v>45</v>
      </c>
      <c r="AD7415" s="0" t="n">
        <v>13</v>
      </c>
      <c r="AE7415" s="0" t="n">
        <f aca="false">AD7415+100</f>
        <v>113</v>
      </c>
      <c r="AF7415" s="8" t="n">
        <f aca="false">((P7415/AE7415)*100)*ABS(I7415)</f>
        <v>4.70796460176991</v>
      </c>
      <c r="AG7415" s="0" t="n">
        <f aca="false">(TRUNC((AF7415*AD7415/100),2))</f>
        <v>0.61</v>
      </c>
      <c r="AH7415" s="0" t="n">
        <f aca="false">TRUNC(AF7415*1.3222,2)</f>
        <v>6.22</v>
      </c>
      <c r="AI7415" s="0" t="n">
        <f aca="false">TRUNC(AG7415*1.3222,2)</f>
        <v>0.8</v>
      </c>
      <c r="AJ7415" s="0" t="n">
        <f aca="false">((P7415-T7415)*0.7+T7415)*ABS(I7415)</f>
        <v>3.931</v>
      </c>
      <c r="AK7415" s="9" t="n">
        <f aca="false">IF(K7415="REFUND",(-1*(AJ7415-AG7415)),(AJ7415-AG7415))</f>
        <v>3.321</v>
      </c>
    </row>
    <row r="7416" customFormat="false" ht="13.8" hidden="false" customHeight="false" outlineLevel="0" collapsed="false">
      <c r="A7416" s="6" t="n">
        <v>42247</v>
      </c>
      <c r="B7416" s="0" t="n">
        <v>970424323191</v>
      </c>
      <c r="C7416" s="0" t="s">
        <v>26065</v>
      </c>
      <c r="D7416" s="0" t="s">
        <v>26066</v>
      </c>
      <c r="E7416" s="7" t="n">
        <v>9781250022097</v>
      </c>
      <c r="F7416" s="0" t="s">
        <v>21123</v>
      </c>
      <c r="G7416" s="0" t="s">
        <v>21124</v>
      </c>
      <c r="H7416" s="0" t="s">
        <v>356</v>
      </c>
      <c r="I7416" s="0" t="n">
        <v>1</v>
      </c>
      <c r="J7416" s="0" t="s">
        <v>573</v>
      </c>
      <c r="K7416" s="0" t="s">
        <v>43</v>
      </c>
      <c r="L7416" s="0" t="n">
        <v>18.39</v>
      </c>
      <c r="M7416" s="0" t="s">
        <v>44</v>
      </c>
      <c r="N7416" s="0" t="n">
        <v>15.99</v>
      </c>
      <c r="O7416" s="0" t="s">
        <v>44</v>
      </c>
      <c r="P7416" s="0" t="n">
        <v>14.22</v>
      </c>
      <c r="Q7416" s="0" t="s">
        <v>45</v>
      </c>
      <c r="R7416" s="0" t="n">
        <v>12.37</v>
      </c>
      <c r="S7416" s="0" t="s">
        <v>45</v>
      </c>
      <c r="T7416" s="0" t="n">
        <v>1.85</v>
      </c>
      <c r="U7416" s="0" t="s">
        <v>45</v>
      </c>
      <c r="V7416" s="0" t="s">
        <v>18740</v>
      </c>
      <c r="W7416" s="0" t="s">
        <v>47</v>
      </c>
      <c r="X7416" s="0" t="s">
        <v>48</v>
      </c>
      <c r="Y7416" s="0" t="s">
        <v>26067</v>
      </c>
      <c r="Z7416" s="0" t="n">
        <v>8.66</v>
      </c>
      <c r="AA7416" s="0" t="s">
        <v>45</v>
      </c>
      <c r="AB7416" s="0" t="n">
        <v>1.85</v>
      </c>
      <c r="AC7416" s="0" t="s">
        <v>45</v>
      </c>
      <c r="AD7416" s="0" t="n">
        <v>13</v>
      </c>
      <c r="AE7416" s="0" t="n">
        <f aca="false">AD7416+100</f>
        <v>113</v>
      </c>
      <c r="AF7416" s="8" t="n">
        <f aca="false">((P7416/AE7416)*100)*ABS(I7416)</f>
        <v>12.5840707964602</v>
      </c>
      <c r="AG7416" s="0" t="n">
        <f aca="false">(TRUNC((AF7416*AD7416/100),2))</f>
        <v>1.63</v>
      </c>
      <c r="AH7416" s="0" t="n">
        <f aca="false">TRUNC(AF7416*1.3222,2)</f>
        <v>16.63</v>
      </c>
      <c r="AI7416" s="0" t="n">
        <f aca="false">TRUNC(AG7416*1.3222,2)</f>
        <v>2.15</v>
      </c>
      <c r="AJ7416" s="0" t="n">
        <f aca="false">((P7416-T7416)*0.7+T7416)*ABS(I7416)</f>
        <v>10.509</v>
      </c>
      <c r="AK7416" s="9" t="n">
        <f aca="false">IF(K7416="REFUND",(-1*(AJ7416-AG7416)),(AJ7416-AG7416))</f>
        <v>8.879</v>
      </c>
    </row>
    <row r="7417" customFormat="false" ht="13.8" hidden="false" customHeight="false" outlineLevel="0" collapsed="false">
      <c r="A7417" s="6" t="n">
        <v>42247</v>
      </c>
      <c r="B7417" s="0" t="n">
        <v>970429672191</v>
      </c>
      <c r="C7417" s="0" t="s">
        <v>26068</v>
      </c>
      <c r="D7417" s="0" t="s">
        <v>26069</v>
      </c>
      <c r="E7417" s="7" t="n">
        <v>9781429911931</v>
      </c>
      <c r="F7417" s="0" t="s">
        <v>24433</v>
      </c>
      <c r="G7417" s="0" t="s">
        <v>24434</v>
      </c>
      <c r="H7417" s="0" t="s">
        <v>24435</v>
      </c>
      <c r="I7417" s="0" t="n">
        <v>1</v>
      </c>
      <c r="J7417" s="0" t="s">
        <v>573</v>
      </c>
      <c r="K7417" s="0" t="s">
        <v>43</v>
      </c>
      <c r="L7417" s="0" t="n">
        <v>12.64</v>
      </c>
      <c r="M7417" s="0" t="s">
        <v>44</v>
      </c>
      <c r="N7417" s="0" t="n">
        <v>10.99</v>
      </c>
      <c r="O7417" s="0" t="s">
        <v>44</v>
      </c>
      <c r="P7417" s="0" t="n">
        <v>9.78</v>
      </c>
      <c r="Q7417" s="0" t="s">
        <v>45</v>
      </c>
      <c r="R7417" s="0" t="n">
        <v>8.5</v>
      </c>
      <c r="S7417" s="0" t="s">
        <v>45</v>
      </c>
      <c r="T7417" s="0" t="n">
        <v>1.28</v>
      </c>
      <c r="U7417" s="0" t="s">
        <v>45</v>
      </c>
      <c r="V7417" s="0" t="s">
        <v>209</v>
      </c>
      <c r="W7417" s="0" t="s">
        <v>80</v>
      </c>
      <c r="X7417" s="0" t="s">
        <v>48</v>
      </c>
      <c r="Y7417" s="0" t="s">
        <v>26070</v>
      </c>
      <c r="Z7417" s="0" t="n">
        <v>5.95</v>
      </c>
      <c r="AA7417" s="0" t="s">
        <v>45</v>
      </c>
      <c r="AB7417" s="0" t="n">
        <v>1.28</v>
      </c>
      <c r="AC7417" s="0" t="s">
        <v>45</v>
      </c>
      <c r="AD7417" s="0" t="n">
        <v>5</v>
      </c>
      <c r="AE7417" s="0" t="n">
        <f aca="false">AD7417+100</f>
        <v>105</v>
      </c>
      <c r="AF7417" s="8" t="n">
        <f aca="false">((P7417/AE7417)*100)*ABS(I7417)</f>
        <v>9.31428571428571</v>
      </c>
      <c r="AG7417" s="0" t="n">
        <f aca="false">(TRUNC((AF7417*AD7417/100),2))</f>
        <v>0.46</v>
      </c>
      <c r="AH7417" s="0" t="n">
        <f aca="false">TRUNC(AF7417*1.3222,2)</f>
        <v>12.31</v>
      </c>
      <c r="AI7417" s="0" t="n">
        <f aca="false">TRUNC(AG7417*1.3222,2)</f>
        <v>0.6</v>
      </c>
      <c r="AJ7417" s="0" t="n">
        <f aca="false">((P7417-T7417)*0.7+T7417)*ABS(I7417)</f>
        <v>7.23</v>
      </c>
      <c r="AK7417" s="9" t="n">
        <f aca="false">IF(K7417="REFUND",(-1*(AJ7417-AG7417)),(AJ7417-AG7417))</f>
        <v>6.77</v>
      </c>
    </row>
    <row r="7418" customFormat="false" ht="13.8" hidden="false" customHeight="false" outlineLevel="0" collapsed="false">
      <c r="A7418" s="6" t="n">
        <v>42247</v>
      </c>
      <c r="B7418" s="0" t="n">
        <v>970431385291</v>
      </c>
      <c r="C7418" s="0" t="s">
        <v>26071</v>
      </c>
      <c r="D7418" s="0" t="s">
        <v>26072</v>
      </c>
      <c r="E7418" s="7" t="n">
        <v>9781250029928</v>
      </c>
      <c r="F7418" s="0" t="s">
        <v>9331</v>
      </c>
      <c r="G7418" s="0" t="s">
        <v>9332</v>
      </c>
      <c r="H7418" s="0" t="s">
        <v>94</v>
      </c>
      <c r="I7418" s="0" t="n">
        <v>1</v>
      </c>
      <c r="J7418" s="0" t="s">
        <v>573</v>
      </c>
      <c r="K7418" s="0" t="s">
        <v>43</v>
      </c>
      <c r="L7418" s="0" t="n">
        <v>10.34</v>
      </c>
      <c r="M7418" s="0" t="s">
        <v>44</v>
      </c>
      <c r="N7418" s="0" t="n">
        <v>8.99</v>
      </c>
      <c r="O7418" s="0" t="s">
        <v>44</v>
      </c>
      <c r="P7418" s="0" t="n">
        <v>7.99</v>
      </c>
      <c r="Q7418" s="0" t="s">
        <v>45</v>
      </c>
      <c r="R7418" s="0" t="n">
        <v>6.95</v>
      </c>
      <c r="S7418" s="0" t="s">
        <v>45</v>
      </c>
      <c r="T7418" s="0" t="n">
        <v>1.04</v>
      </c>
      <c r="U7418" s="0" t="s">
        <v>45</v>
      </c>
      <c r="V7418" s="0" t="s">
        <v>21053</v>
      </c>
      <c r="W7418" s="0" t="s">
        <v>58</v>
      </c>
      <c r="X7418" s="0" t="s">
        <v>48</v>
      </c>
      <c r="Y7418" s="0" t="s">
        <v>21054</v>
      </c>
      <c r="Z7418" s="0" t="n">
        <v>4.87</v>
      </c>
      <c r="AA7418" s="0" t="s">
        <v>45</v>
      </c>
      <c r="AB7418" s="0" t="n">
        <v>1.04</v>
      </c>
      <c r="AC7418" s="0" t="s">
        <v>45</v>
      </c>
      <c r="AD7418" s="0" t="n">
        <v>5</v>
      </c>
      <c r="AE7418" s="0" t="n">
        <f aca="false">AD7418+100</f>
        <v>105</v>
      </c>
      <c r="AF7418" s="8" t="n">
        <f aca="false">((P7418/AE7418)*100)*ABS(I7418)</f>
        <v>7.60952380952381</v>
      </c>
      <c r="AG7418" s="0" t="n">
        <f aca="false">(TRUNC((AF7418*AD7418/100),2))</f>
        <v>0.38</v>
      </c>
      <c r="AH7418" s="0" t="n">
        <f aca="false">TRUNC(AF7418*1.3222,2)</f>
        <v>10.06</v>
      </c>
      <c r="AI7418" s="0" t="n">
        <f aca="false">TRUNC(AG7418*1.3222,2)</f>
        <v>0.5</v>
      </c>
      <c r="AJ7418" s="0" t="n">
        <f aca="false">((P7418-T7418)*0.7+T7418)*ABS(I7418)</f>
        <v>5.905</v>
      </c>
      <c r="AK7418" s="9" t="n">
        <f aca="false">IF(K7418="REFUND",(-1*(AJ7418-AG7418)),(AJ7418-AG7418))</f>
        <v>5.525</v>
      </c>
    </row>
    <row r="7419" customFormat="false" ht="13.8" hidden="false" customHeight="false" outlineLevel="0" collapsed="false">
      <c r="A7419" s="6" t="n">
        <v>42247</v>
      </c>
      <c r="B7419" s="0" t="n">
        <v>970431733291</v>
      </c>
      <c r="C7419" s="0" t="s">
        <v>26073</v>
      </c>
      <c r="D7419" s="0" t="s">
        <v>26074</v>
      </c>
      <c r="E7419" s="7" t="n">
        <v>9781250029904</v>
      </c>
      <c r="F7419" s="0" t="s">
        <v>11180</v>
      </c>
      <c r="G7419" s="0" t="s">
        <v>11181</v>
      </c>
      <c r="H7419" s="0" t="s">
        <v>94</v>
      </c>
      <c r="I7419" s="0" t="n">
        <v>1</v>
      </c>
      <c r="J7419" s="0" t="s">
        <v>573</v>
      </c>
      <c r="K7419" s="0" t="s">
        <v>43</v>
      </c>
      <c r="L7419" s="0" t="n">
        <v>11.49</v>
      </c>
      <c r="M7419" s="0" t="s">
        <v>44</v>
      </c>
      <c r="N7419" s="0" t="n">
        <v>9.99</v>
      </c>
      <c r="O7419" s="0" t="s">
        <v>44</v>
      </c>
      <c r="P7419" s="0" t="n">
        <v>8.82</v>
      </c>
      <c r="Q7419" s="0" t="s">
        <v>45</v>
      </c>
      <c r="R7419" s="0" t="n">
        <v>7.67</v>
      </c>
      <c r="S7419" s="0" t="s">
        <v>45</v>
      </c>
      <c r="T7419" s="0" t="n">
        <v>1.15</v>
      </c>
      <c r="U7419" s="0" t="s">
        <v>45</v>
      </c>
      <c r="V7419" s="0" t="s">
        <v>21053</v>
      </c>
      <c r="W7419" s="0" t="s">
        <v>58</v>
      </c>
      <c r="X7419" s="0" t="s">
        <v>48</v>
      </c>
      <c r="Y7419" s="0" t="s">
        <v>21054</v>
      </c>
      <c r="Z7419" s="0" t="n">
        <v>5.37</v>
      </c>
      <c r="AA7419" s="0" t="s">
        <v>45</v>
      </c>
      <c r="AB7419" s="0" t="n">
        <v>1.15</v>
      </c>
      <c r="AC7419" s="0" t="s">
        <v>45</v>
      </c>
      <c r="AD7419" s="0" t="n">
        <v>5</v>
      </c>
      <c r="AE7419" s="0" t="n">
        <f aca="false">AD7419+100</f>
        <v>105</v>
      </c>
      <c r="AF7419" s="8" t="n">
        <f aca="false">((P7419/AE7419)*100)*ABS(I7419)</f>
        <v>8.4</v>
      </c>
      <c r="AG7419" s="0" t="n">
        <f aca="false">(TRUNC((AF7419*AD7419/100),2))</f>
        <v>0.42</v>
      </c>
      <c r="AH7419" s="0" t="n">
        <f aca="false">TRUNC(AF7419*1.3222,2)</f>
        <v>11.1</v>
      </c>
      <c r="AI7419" s="0" t="n">
        <f aca="false">TRUNC(AG7419*1.3222,2)</f>
        <v>0.55</v>
      </c>
      <c r="AJ7419" s="0" t="n">
        <f aca="false">((P7419-T7419)*0.7+T7419)*ABS(I7419)</f>
        <v>6.519</v>
      </c>
      <c r="AK7419" s="9" t="n">
        <f aca="false">IF(K7419="REFUND",(-1*(AJ7419-AG7419)),(AJ7419-AG7419))</f>
        <v>6.099</v>
      </c>
    </row>
    <row r="7420" customFormat="false" ht="13.8" hidden="false" customHeight="false" outlineLevel="0" collapsed="false">
      <c r="A7420" s="6" t="n">
        <v>42247</v>
      </c>
      <c r="B7420" s="0" t="n">
        <v>970432995391</v>
      </c>
      <c r="C7420" s="0" t="s">
        <v>26075</v>
      </c>
      <c r="D7420" s="0" t="s">
        <v>26076</v>
      </c>
      <c r="E7420" s="7" t="n">
        <v>9781250022097</v>
      </c>
      <c r="F7420" s="0" t="s">
        <v>21123</v>
      </c>
      <c r="G7420" s="0" t="s">
        <v>21124</v>
      </c>
      <c r="H7420" s="0" t="s">
        <v>356</v>
      </c>
      <c r="I7420" s="0" t="n">
        <v>1</v>
      </c>
      <c r="J7420" s="0" t="s">
        <v>573</v>
      </c>
      <c r="K7420" s="0" t="s">
        <v>43</v>
      </c>
      <c r="L7420" s="0" t="n">
        <v>18.39</v>
      </c>
      <c r="M7420" s="0" t="s">
        <v>44</v>
      </c>
      <c r="N7420" s="0" t="n">
        <v>15.99</v>
      </c>
      <c r="O7420" s="0" t="s">
        <v>44</v>
      </c>
      <c r="P7420" s="0" t="n">
        <v>14.12</v>
      </c>
      <c r="Q7420" s="0" t="s">
        <v>45</v>
      </c>
      <c r="R7420" s="0" t="n">
        <v>12.28</v>
      </c>
      <c r="S7420" s="0" t="s">
        <v>45</v>
      </c>
      <c r="T7420" s="0" t="n">
        <v>1.84</v>
      </c>
      <c r="U7420" s="0" t="s">
        <v>45</v>
      </c>
      <c r="V7420" s="0" t="s">
        <v>26077</v>
      </c>
      <c r="W7420" s="0" t="s">
        <v>80</v>
      </c>
      <c r="X7420" s="0" t="s">
        <v>48</v>
      </c>
      <c r="Y7420" s="0" t="s">
        <v>26078</v>
      </c>
      <c r="Z7420" s="0" t="n">
        <v>8.6</v>
      </c>
      <c r="AA7420" s="0" t="s">
        <v>45</v>
      </c>
      <c r="AB7420" s="0" t="n">
        <v>1.84</v>
      </c>
      <c r="AC7420" s="0" t="s">
        <v>45</v>
      </c>
      <c r="AD7420" s="0" t="n">
        <v>5</v>
      </c>
      <c r="AE7420" s="0" t="n">
        <f aca="false">AD7420+100</f>
        <v>105</v>
      </c>
      <c r="AF7420" s="8" t="n">
        <f aca="false">((P7420/AE7420)*100)*ABS(I7420)</f>
        <v>13.447619047619</v>
      </c>
      <c r="AG7420" s="0" t="n">
        <f aca="false">(TRUNC((AF7420*AD7420/100),2))</f>
        <v>0.67</v>
      </c>
      <c r="AH7420" s="0" t="n">
        <f aca="false">TRUNC(AF7420*1.3222,2)</f>
        <v>17.78</v>
      </c>
      <c r="AI7420" s="0" t="n">
        <f aca="false">TRUNC(AG7420*1.3222,2)</f>
        <v>0.88</v>
      </c>
      <c r="AJ7420" s="0" t="n">
        <f aca="false">((P7420-T7420)*0.7+T7420)*ABS(I7420)</f>
        <v>10.436</v>
      </c>
      <c r="AK7420" s="9" t="n">
        <f aca="false">IF(K7420="REFUND",(-1*(AJ7420-AG7420)),(AJ7420-AG7420))</f>
        <v>9.766</v>
      </c>
    </row>
    <row r="7421" customFormat="false" ht="13.8" hidden="false" customHeight="false" outlineLevel="0" collapsed="false">
      <c r="A7421" s="6" t="n">
        <v>42247</v>
      </c>
      <c r="B7421" s="0" t="n">
        <v>970435732291</v>
      </c>
      <c r="C7421" s="0" t="s">
        <v>26079</v>
      </c>
      <c r="D7421" s="0" t="s">
        <v>26080</v>
      </c>
      <c r="E7421" s="7" t="n">
        <v>9781250022097</v>
      </c>
      <c r="F7421" s="0" t="s">
        <v>21123</v>
      </c>
      <c r="G7421" s="0" t="s">
        <v>21124</v>
      </c>
      <c r="H7421" s="0" t="s">
        <v>356</v>
      </c>
      <c r="I7421" s="0" t="n">
        <v>1</v>
      </c>
      <c r="J7421" s="0" t="s">
        <v>573</v>
      </c>
      <c r="K7421" s="0" t="s">
        <v>43</v>
      </c>
      <c r="L7421" s="0" t="n">
        <v>18.39</v>
      </c>
      <c r="M7421" s="0" t="s">
        <v>44</v>
      </c>
      <c r="N7421" s="0" t="n">
        <v>15.99</v>
      </c>
      <c r="O7421" s="0" t="s">
        <v>44</v>
      </c>
      <c r="P7421" s="0" t="n">
        <v>14.12</v>
      </c>
      <c r="Q7421" s="0" t="s">
        <v>45</v>
      </c>
      <c r="R7421" s="0" t="n">
        <v>12.28</v>
      </c>
      <c r="S7421" s="0" t="s">
        <v>45</v>
      </c>
      <c r="T7421" s="0" t="n">
        <v>1.84</v>
      </c>
      <c r="U7421" s="0" t="s">
        <v>45</v>
      </c>
      <c r="V7421" s="0" t="s">
        <v>280</v>
      </c>
      <c r="W7421" s="0" t="s">
        <v>180</v>
      </c>
      <c r="X7421" s="0" t="s">
        <v>48</v>
      </c>
      <c r="Y7421" s="0" t="s">
        <v>26081</v>
      </c>
      <c r="Z7421" s="0" t="n">
        <v>8.6</v>
      </c>
      <c r="AA7421" s="0" t="s">
        <v>45</v>
      </c>
      <c r="AB7421" s="0" t="n">
        <v>1.84</v>
      </c>
      <c r="AC7421" s="0" t="s">
        <v>45</v>
      </c>
      <c r="AD7421" s="0" t="n">
        <v>5</v>
      </c>
      <c r="AE7421" s="0" t="n">
        <f aca="false">AD7421+100</f>
        <v>105</v>
      </c>
      <c r="AF7421" s="8" t="n">
        <f aca="false">((P7421/AE7421)*100)*ABS(I7421)</f>
        <v>13.447619047619</v>
      </c>
      <c r="AG7421" s="0" t="n">
        <f aca="false">(TRUNC((AF7421*AD7421/100),2))</f>
        <v>0.67</v>
      </c>
      <c r="AH7421" s="0" t="n">
        <f aca="false">TRUNC(AF7421*1.3222,2)</f>
        <v>17.78</v>
      </c>
      <c r="AI7421" s="0" t="n">
        <f aca="false">TRUNC(AG7421*1.3222,2)</f>
        <v>0.88</v>
      </c>
      <c r="AJ7421" s="0" t="n">
        <f aca="false">((P7421-T7421)*0.7+T7421)*ABS(I7421)</f>
        <v>10.436</v>
      </c>
      <c r="AK7421" s="9" t="n">
        <f aca="false">IF(K7421="REFUND",(-1*(AJ7421-AG7421)),(AJ7421-AG7421))</f>
        <v>9.766</v>
      </c>
    </row>
    <row r="7422" customFormat="false" ht="13.8" hidden="false" customHeight="false" outlineLevel="0" collapsed="false">
      <c r="A7422" s="6" t="n">
        <v>42247</v>
      </c>
      <c r="B7422" s="0" t="n">
        <v>970441202141</v>
      </c>
      <c r="C7422" s="0" t="s">
        <v>26082</v>
      </c>
      <c r="D7422" s="0" t="s">
        <v>26083</v>
      </c>
      <c r="E7422" s="7" t="n">
        <v>9781466861916</v>
      </c>
      <c r="F7422" s="0" t="s">
        <v>15936</v>
      </c>
      <c r="G7422" s="0" t="s">
        <v>15937</v>
      </c>
      <c r="H7422" s="0" t="s">
        <v>286</v>
      </c>
      <c r="I7422" s="0" t="n">
        <v>1</v>
      </c>
      <c r="J7422" s="0" t="s">
        <v>573</v>
      </c>
      <c r="K7422" s="0" t="s">
        <v>43</v>
      </c>
      <c r="L7422" s="0" t="n">
        <v>16.09</v>
      </c>
      <c r="M7422" s="0" t="s">
        <v>44</v>
      </c>
      <c r="N7422" s="0" t="n">
        <v>13.99</v>
      </c>
      <c r="O7422" s="0" t="s">
        <v>44</v>
      </c>
      <c r="P7422" s="0" t="n">
        <v>12.35</v>
      </c>
      <c r="Q7422" s="0" t="s">
        <v>45</v>
      </c>
      <c r="R7422" s="0" t="n">
        <v>10.74</v>
      </c>
      <c r="S7422" s="0" t="s">
        <v>45</v>
      </c>
      <c r="T7422" s="0" t="n">
        <v>1.61</v>
      </c>
      <c r="U7422" s="0" t="s">
        <v>45</v>
      </c>
      <c r="V7422" s="0" t="s">
        <v>2447</v>
      </c>
      <c r="W7422" s="0" t="s">
        <v>104</v>
      </c>
      <c r="X7422" s="0" t="s">
        <v>48</v>
      </c>
      <c r="Y7422" s="0" t="s">
        <v>26084</v>
      </c>
      <c r="Z7422" s="0" t="n">
        <v>7.52</v>
      </c>
      <c r="AA7422" s="0" t="s">
        <v>45</v>
      </c>
      <c r="AB7422" s="0" t="n">
        <v>1.61</v>
      </c>
      <c r="AC7422" s="0" t="s">
        <v>45</v>
      </c>
      <c r="AD7422" s="0" t="n">
        <v>5</v>
      </c>
      <c r="AE7422" s="0" t="n">
        <f aca="false">AD7422+100</f>
        <v>105</v>
      </c>
      <c r="AF7422" s="8" t="n">
        <f aca="false">((P7422/AE7422)*100)*ABS(I7422)</f>
        <v>11.7619047619048</v>
      </c>
      <c r="AG7422" s="0" t="n">
        <f aca="false">(TRUNC((AF7422*AD7422/100),2))</f>
        <v>0.58</v>
      </c>
      <c r="AH7422" s="0" t="n">
        <f aca="false">TRUNC(AF7422*1.3222,2)</f>
        <v>15.55</v>
      </c>
      <c r="AI7422" s="0" t="n">
        <f aca="false">TRUNC(AG7422*1.3222,2)</f>
        <v>0.76</v>
      </c>
      <c r="AJ7422" s="0" t="n">
        <f aca="false">((P7422-T7422)*0.7+T7422)*ABS(I7422)</f>
        <v>9.128</v>
      </c>
      <c r="AK7422" s="9" t="n">
        <f aca="false">IF(K7422="REFUND",(-1*(AJ7422-AG7422)),(AJ7422-AG7422))</f>
        <v>8.548</v>
      </c>
    </row>
    <row r="7423" customFormat="false" ht="13.8" hidden="false" customHeight="false" outlineLevel="0" collapsed="false">
      <c r="A7423" s="6" t="n">
        <v>42247</v>
      </c>
      <c r="B7423" s="0" t="n">
        <v>970441617191</v>
      </c>
      <c r="C7423" s="0" t="s">
        <v>26085</v>
      </c>
      <c r="D7423" s="0" t="s">
        <v>26086</v>
      </c>
      <c r="E7423" s="7" t="n">
        <v>9781429904155</v>
      </c>
      <c r="F7423" s="0" t="s">
        <v>26087</v>
      </c>
      <c r="G7423" s="0" t="s">
        <v>26088</v>
      </c>
      <c r="H7423" s="0" t="s">
        <v>26089</v>
      </c>
      <c r="I7423" s="0" t="n">
        <v>1</v>
      </c>
      <c r="J7423" s="0" t="s">
        <v>573</v>
      </c>
      <c r="K7423" s="0" t="s">
        <v>43</v>
      </c>
      <c r="L7423" s="0" t="n">
        <v>10.34</v>
      </c>
      <c r="M7423" s="0" t="s">
        <v>44</v>
      </c>
      <c r="N7423" s="0" t="n">
        <v>8.99</v>
      </c>
      <c r="O7423" s="0" t="s">
        <v>44</v>
      </c>
      <c r="P7423" s="0" t="n">
        <v>8.06</v>
      </c>
      <c r="Q7423" s="0" t="s">
        <v>45</v>
      </c>
      <c r="R7423" s="0" t="n">
        <v>7.01</v>
      </c>
      <c r="S7423" s="0" t="s">
        <v>45</v>
      </c>
      <c r="T7423" s="0" t="n">
        <v>1.05</v>
      </c>
      <c r="U7423" s="0" t="s">
        <v>45</v>
      </c>
      <c r="V7423" s="0" t="s">
        <v>26090</v>
      </c>
      <c r="W7423" s="0" t="s">
        <v>157</v>
      </c>
      <c r="X7423" s="0" t="s">
        <v>48</v>
      </c>
      <c r="Y7423" s="0" t="s">
        <v>26091</v>
      </c>
      <c r="Z7423" s="0" t="n">
        <v>4.91</v>
      </c>
      <c r="AA7423" s="0" t="s">
        <v>45</v>
      </c>
      <c r="AB7423" s="0" t="n">
        <v>1.05</v>
      </c>
      <c r="AC7423" s="0" t="s">
        <v>45</v>
      </c>
      <c r="AD7423" s="0" t="n">
        <v>5</v>
      </c>
      <c r="AE7423" s="0" t="n">
        <f aca="false">AD7423+100</f>
        <v>105</v>
      </c>
      <c r="AF7423" s="8" t="n">
        <f aca="false">((P7423/AE7423)*100)*ABS(I7423)</f>
        <v>7.67619047619048</v>
      </c>
      <c r="AG7423" s="0" t="n">
        <f aca="false">(TRUNC((AF7423*AD7423/100),2))</f>
        <v>0.38</v>
      </c>
      <c r="AH7423" s="0" t="n">
        <f aca="false">TRUNC(AF7423*1.3222,2)</f>
        <v>10.14</v>
      </c>
      <c r="AI7423" s="0" t="n">
        <f aca="false">TRUNC(AG7423*1.3222,2)</f>
        <v>0.5</v>
      </c>
      <c r="AJ7423" s="0" t="n">
        <f aca="false">((P7423-T7423)*0.7+T7423)*ABS(I7423)</f>
        <v>5.957</v>
      </c>
      <c r="AK7423" s="9" t="n">
        <f aca="false">IF(K7423="REFUND",(-1*(AJ7423-AG7423)),(AJ7423-AG7423))</f>
        <v>5.577</v>
      </c>
    </row>
    <row r="7424" customFormat="false" ht="13.8" hidden="false" customHeight="false" outlineLevel="0" collapsed="false">
      <c r="A7424" s="6" t="n">
        <v>42247</v>
      </c>
      <c r="B7424" s="0" t="n">
        <v>970452319391</v>
      </c>
      <c r="C7424" s="0" t="s">
        <v>26092</v>
      </c>
      <c r="D7424" s="0" t="s">
        <v>26093</v>
      </c>
      <c r="E7424" s="7" t="n">
        <v>9781466846708</v>
      </c>
      <c r="F7424" s="0" t="s">
        <v>394</v>
      </c>
      <c r="G7424" s="0" t="s">
        <v>395</v>
      </c>
      <c r="H7424" s="0" t="s">
        <v>396</v>
      </c>
      <c r="I7424" s="0" t="n">
        <v>1</v>
      </c>
      <c r="J7424" s="0" t="s">
        <v>573</v>
      </c>
      <c r="K7424" s="0" t="s">
        <v>43</v>
      </c>
      <c r="L7424" s="0" t="n">
        <v>3.44</v>
      </c>
      <c r="M7424" s="0" t="s">
        <v>44</v>
      </c>
      <c r="N7424" s="0" t="n">
        <v>2.99</v>
      </c>
      <c r="O7424" s="0" t="s">
        <v>44</v>
      </c>
      <c r="P7424" s="0" t="n">
        <v>2.66</v>
      </c>
      <c r="Q7424" s="0" t="s">
        <v>45</v>
      </c>
      <c r="R7424" s="0" t="n">
        <v>2.31</v>
      </c>
      <c r="S7424" s="0" t="s">
        <v>45</v>
      </c>
      <c r="T7424" s="0" t="n">
        <v>0.35</v>
      </c>
      <c r="U7424" s="0" t="s">
        <v>45</v>
      </c>
      <c r="V7424" s="0" t="s">
        <v>309</v>
      </c>
      <c r="W7424" s="0" t="s">
        <v>47</v>
      </c>
      <c r="X7424" s="0" t="s">
        <v>48</v>
      </c>
      <c r="Y7424" s="0" t="s">
        <v>26094</v>
      </c>
      <c r="Z7424" s="0" t="n">
        <v>1.62</v>
      </c>
      <c r="AA7424" s="0" t="s">
        <v>45</v>
      </c>
      <c r="AB7424" s="0" t="n">
        <v>0.35</v>
      </c>
      <c r="AC7424" s="0" t="s">
        <v>45</v>
      </c>
      <c r="AD7424" s="0" t="n">
        <v>13</v>
      </c>
      <c r="AE7424" s="0" t="n">
        <f aca="false">AD7424+100</f>
        <v>113</v>
      </c>
      <c r="AF7424" s="8" t="n">
        <f aca="false">((P7424/AE7424)*100)*ABS(I7424)</f>
        <v>2.35398230088496</v>
      </c>
      <c r="AG7424" s="0" t="n">
        <f aca="false">(TRUNC((AF7424*AD7424/100),2))</f>
        <v>0.3</v>
      </c>
      <c r="AH7424" s="0" t="n">
        <f aca="false">TRUNC(AF7424*1.3222,2)</f>
        <v>3.11</v>
      </c>
      <c r="AI7424" s="0" t="n">
        <f aca="false">TRUNC(AG7424*1.3222,2)</f>
        <v>0.39</v>
      </c>
      <c r="AJ7424" s="0" t="n">
        <f aca="false">((P7424-T7424)*0.7+T7424)*ABS(I7424)</f>
        <v>1.967</v>
      </c>
      <c r="AK7424" s="9" t="n">
        <f aca="false">IF(K7424="REFUND",(-1*(AJ7424-AG7424)),(AJ7424-AG7424))</f>
        <v>1.667</v>
      </c>
    </row>
    <row r="7425" customFormat="false" ht="13.8" hidden="false" customHeight="false" outlineLevel="0" collapsed="false">
      <c r="A7425" s="6" t="n">
        <v>42247</v>
      </c>
      <c r="B7425" s="0" t="n">
        <v>970452558241</v>
      </c>
      <c r="C7425" s="0" t="s">
        <v>26095</v>
      </c>
      <c r="D7425" s="0" t="s">
        <v>26096</v>
      </c>
      <c r="E7425" s="7" t="n">
        <v>9781250022097</v>
      </c>
      <c r="F7425" s="0" t="s">
        <v>21123</v>
      </c>
      <c r="G7425" s="0" t="s">
        <v>21124</v>
      </c>
      <c r="H7425" s="0" t="s">
        <v>356</v>
      </c>
      <c r="I7425" s="0" t="n">
        <v>1</v>
      </c>
      <c r="J7425" s="0" t="s">
        <v>573</v>
      </c>
      <c r="K7425" s="0" t="s">
        <v>43</v>
      </c>
      <c r="L7425" s="0" t="n">
        <v>18.39</v>
      </c>
      <c r="M7425" s="0" t="s">
        <v>44</v>
      </c>
      <c r="N7425" s="0" t="n">
        <v>15.99</v>
      </c>
      <c r="O7425" s="0" t="s">
        <v>44</v>
      </c>
      <c r="P7425" s="0" t="n">
        <v>14.21</v>
      </c>
      <c r="Q7425" s="0" t="s">
        <v>45</v>
      </c>
      <c r="R7425" s="0" t="n">
        <v>12.36</v>
      </c>
      <c r="S7425" s="0" t="s">
        <v>45</v>
      </c>
      <c r="T7425" s="0" t="n">
        <v>1.85</v>
      </c>
      <c r="U7425" s="0" t="s">
        <v>45</v>
      </c>
      <c r="V7425" s="0" t="s">
        <v>4435</v>
      </c>
      <c r="W7425" s="0" t="s">
        <v>188</v>
      </c>
      <c r="X7425" s="0" t="s">
        <v>48</v>
      </c>
      <c r="Y7425" s="0" t="s">
        <v>4436</v>
      </c>
      <c r="Z7425" s="0" t="n">
        <v>8.65</v>
      </c>
      <c r="AA7425" s="0" t="s">
        <v>45</v>
      </c>
      <c r="AB7425" s="0" t="n">
        <v>1.85</v>
      </c>
      <c r="AC7425" s="0" t="s">
        <v>45</v>
      </c>
      <c r="AD7425" s="0" t="n">
        <v>15</v>
      </c>
      <c r="AE7425" s="0" t="n">
        <f aca="false">AD7425+100</f>
        <v>115</v>
      </c>
      <c r="AF7425" s="8" t="n">
        <f aca="false">((P7425/AE7425)*100)*ABS(I7425)</f>
        <v>12.3565217391304</v>
      </c>
      <c r="AG7425" s="0" t="n">
        <f aca="false">(TRUNC((AF7425*AD7425/100),2))</f>
        <v>1.85</v>
      </c>
      <c r="AH7425" s="0" t="n">
        <f aca="false">TRUNC(AF7425*1.3222,2)</f>
        <v>16.33</v>
      </c>
      <c r="AI7425" s="0" t="n">
        <f aca="false">TRUNC(AG7425*1.3222,2)</f>
        <v>2.44</v>
      </c>
      <c r="AJ7425" s="0" t="n">
        <f aca="false">((P7425-T7425)*0.7+T7425)*ABS(I7425)</f>
        <v>10.502</v>
      </c>
      <c r="AK7425" s="9" t="n">
        <f aca="false">IF(K7425="REFUND",(-1*(AJ7425-AG7425)),(AJ7425-AG7425))</f>
        <v>8.652</v>
      </c>
    </row>
    <row r="7426" customFormat="false" ht="13.8" hidden="false" customHeight="false" outlineLevel="0" collapsed="false">
      <c r="A7426" s="6" t="n">
        <v>42247</v>
      </c>
      <c r="B7426" s="0" t="n">
        <v>970454252341</v>
      </c>
      <c r="C7426" s="0" t="s">
        <v>26097</v>
      </c>
      <c r="D7426" s="0" t="s">
        <v>26098</v>
      </c>
      <c r="E7426" s="7" t="n">
        <v>9781429910750</v>
      </c>
      <c r="F7426" s="0" t="s">
        <v>26099</v>
      </c>
      <c r="G7426" s="0" t="s">
        <v>26100</v>
      </c>
      <c r="H7426" s="0" t="s">
        <v>26101</v>
      </c>
      <c r="I7426" s="0" t="n">
        <v>1</v>
      </c>
      <c r="J7426" s="0" t="s">
        <v>573</v>
      </c>
      <c r="K7426" s="0" t="s">
        <v>43</v>
      </c>
      <c r="L7426" s="0" t="n">
        <v>12.64</v>
      </c>
      <c r="M7426" s="0" t="s">
        <v>44</v>
      </c>
      <c r="N7426" s="0" t="n">
        <v>10.99</v>
      </c>
      <c r="O7426" s="0" t="s">
        <v>44</v>
      </c>
      <c r="P7426" s="0" t="n">
        <v>9.7</v>
      </c>
      <c r="Q7426" s="0" t="s">
        <v>45</v>
      </c>
      <c r="R7426" s="0" t="n">
        <v>8.44</v>
      </c>
      <c r="S7426" s="0" t="s">
        <v>45</v>
      </c>
      <c r="T7426" s="0" t="n">
        <v>1.26</v>
      </c>
      <c r="U7426" s="0" t="s">
        <v>45</v>
      </c>
      <c r="V7426" s="0" t="s">
        <v>156</v>
      </c>
      <c r="W7426" s="0" t="s">
        <v>273</v>
      </c>
      <c r="X7426" s="0" t="s">
        <v>48</v>
      </c>
      <c r="Y7426" s="0" t="s">
        <v>10842</v>
      </c>
      <c r="Z7426" s="0" t="n">
        <v>5.91</v>
      </c>
      <c r="AA7426" s="0" t="s">
        <v>45</v>
      </c>
      <c r="AB7426" s="0" t="n">
        <v>1.26</v>
      </c>
      <c r="AC7426" s="0" t="s">
        <v>45</v>
      </c>
      <c r="AD7426" s="0" t="n">
        <v>5</v>
      </c>
      <c r="AE7426" s="0" t="n">
        <f aca="false">AD7426+100</f>
        <v>105</v>
      </c>
      <c r="AF7426" s="8" t="n">
        <f aca="false">((P7426/AE7426)*100)*ABS(I7426)</f>
        <v>9.23809523809524</v>
      </c>
      <c r="AG7426" s="0" t="n">
        <f aca="false">(TRUNC((AF7426*AD7426/100),2))</f>
        <v>0.46</v>
      </c>
      <c r="AH7426" s="0" t="n">
        <f aca="false">TRUNC(AF7426*1.3222,2)</f>
        <v>12.21</v>
      </c>
      <c r="AI7426" s="0" t="n">
        <f aca="false">TRUNC(AG7426*1.3222,2)</f>
        <v>0.6</v>
      </c>
      <c r="AJ7426" s="0" t="n">
        <f aca="false">((P7426-T7426)*0.7+T7426)*ABS(I7426)</f>
        <v>7.168</v>
      </c>
      <c r="AK7426" s="9" t="n">
        <f aca="false">IF(K7426="REFUND",(-1*(AJ7426-AG7426)),(AJ7426-AG7426))</f>
        <v>6.708</v>
      </c>
    </row>
    <row r="7427" customFormat="false" ht="13.8" hidden="false" customHeight="false" outlineLevel="0" collapsed="false">
      <c r="A7427" s="6" t="n">
        <v>42247</v>
      </c>
      <c r="B7427" s="0" t="n">
        <v>970454306341</v>
      </c>
      <c r="C7427" s="0" t="s">
        <v>26102</v>
      </c>
      <c r="D7427" s="0" t="s">
        <v>26103</v>
      </c>
      <c r="E7427" s="7" t="n">
        <v>9781429904278</v>
      </c>
      <c r="F7427" s="0" t="s">
        <v>26104</v>
      </c>
      <c r="G7427" s="0" t="s">
        <v>26105</v>
      </c>
      <c r="H7427" s="0" t="s">
        <v>26101</v>
      </c>
      <c r="I7427" s="0" t="n">
        <v>1</v>
      </c>
      <c r="J7427" s="0" t="s">
        <v>573</v>
      </c>
      <c r="K7427" s="0" t="s">
        <v>43</v>
      </c>
      <c r="L7427" s="0" t="n">
        <v>12.64</v>
      </c>
      <c r="M7427" s="0" t="s">
        <v>44</v>
      </c>
      <c r="N7427" s="0" t="n">
        <v>10.99</v>
      </c>
      <c r="O7427" s="0" t="s">
        <v>44</v>
      </c>
      <c r="P7427" s="0" t="n">
        <v>9.92</v>
      </c>
      <c r="Q7427" s="0" t="s">
        <v>45</v>
      </c>
      <c r="R7427" s="0" t="n">
        <v>8.62</v>
      </c>
      <c r="S7427" s="0" t="s">
        <v>45</v>
      </c>
      <c r="T7427" s="0" t="n">
        <v>1.3</v>
      </c>
      <c r="U7427" s="0" t="s">
        <v>45</v>
      </c>
      <c r="V7427" s="0" t="s">
        <v>156</v>
      </c>
      <c r="W7427" s="0" t="s">
        <v>273</v>
      </c>
      <c r="X7427" s="0" t="s">
        <v>48</v>
      </c>
      <c r="Y7427" s="0" t="s">
        <v>10842</v>
      </c>
      <c r="Z7427" s="0" t="n">
        <v>6.03</v>
      </c>
      <c r="AA7427" s="0" t="s">
        <v>45</v>
      </c>
      <c r="AB7427" s="0" t="n">
        <v>1.3</v>
      </c>
      <c r="AC7427" s="0" t="s">
        <v>45</v>
      </c>
      <c r="AD7427" s="0" t="n">
        <v>5</v>
      </c>
      <c r="AE7427" s="0" t="n">
        <f aca="false">AD7427+100</f>
        <v>105</v>
      </c>
      <c r="AF7427" s="8" t="n">
        <f aca="false">((P7427/AE7427)*100)*ABS(I7427)</f>
        <v>9.44761904761905</v>
      </c>
      <c r="AG7427" s="0" t="n">
        <f aca="false">(TRUNC((AF7427*AD7427/100),2))</f>
        <v>0.47</v>
      </c>
      <c r="AH7427" s="0" t="n">
        <f aca="false">TRUNC(AF7427*1.3222,2)</f>
        <v>12.49</v>
      </c>
      <c r="AI7427" s="0" t="n">
        <f aca="false">TRUNC(AG7427*1.3222,2)</f>
        <v>0.62</v>
      </c>
      <c r="AJ7427" s="0" t="n">
        <f aca="false">((P7427-T7427)*0.7+T7427)*ABS(I7427)</f>
        <v>7.334</v>
      </c>
      <c r="AK7427" s="9" t="n">
        <f aca="false">IF(K7427="REFUND",(-1*(AJ7427-AG7427)),(AJ7427-AG7427))</f>
        <v>6.864</v>
      </c>
    </row>
    <row r="7428" customFormat="false" ht="13.8" hidden="false" customHeight="false" outlineLevel="0" collapsed="false">
      <c r="A7428" s="6" t="n">
        <v>42247</v>
      </c>
      <c r="B7428" s="0" t="n">
        <v>970454359341</v>
      </c>
      <c r="C7428" s="0" t="s">
        <v>26106</v>
      </c>
      <c r="D7428" s="0" t="s">
        <v>26107</v>
      </c>
      <c r="E7428" s="7" t="n">
        <v>9781429933742</v>
      </c>
      <c r="F7428" s="0" t="s">
        <v>26108</v>
      </c>
      <c r="G7428" s="0" t="s">
        <v>26109</v>
      </c>
      <c r="H7428" s="0" t="s">
        <v>26101</v>
      </c>
      <c r="I7428" s="0" t="n">
        <v>1</v>
      </c>
      <c r="J7428" s="0" t="s">
        <v>573</v>
      </c>
      <c r="K7428" s="0" t="s">
        <v>43</v>
      </c>
      <c r="L7428" s="0" t="n">
        <v>12.64</v>
      </c>
      <c r="M7428" s="0" t="s">
        <v>44</v>
      </c>
      <c r="N7428" s="0" t="n">
        <v>10.99</v>
      </c>
      <c r="O7428" s="0" t="s">
        <v>44</v>
      </c>
      <c r="P7428" s="0" t="n">
        <v>9.92</v>
      </c>
      <c r="Q7428" s="0" t="s">
        <v>45</v>
      </c>
      <c r="R7428" s="0" t="n">
        <v>8.62</v>
      </c>
      <c r="S7428" s="0" t="s">
        <v>45</v>
      </c>
      <c r="T7428" s="0" t="n">
        <v>1.3</v>
      </c>
      <c r="U7428" s="0" t="s">
        <v>45</v>
      </c>
      <c r="V7428" s="0" t="s">
        <v>156</v>
      </c>
      <c r="W7428" s="0" t="s">
        <v>273</v>
      </c>
      <c r="X7428" s="0" t="s">
        <v>48</v>
      </c>
      <c r="Y7428" s="0" t="s">
        <v>10842</v>
      </c>
      <c r="Z7428" s="0" t="n">
        <v>6.03</v>
      </c>
      <c r="AA7428" s="0" t="s">
        <v>45</v>
      </c>
      <c r="AB7428" s="0" t="n">
        <v>1.3</v>
      </c>
      <c r="AC7428" s="0" t="s">
        <v>45</v>
      </c>
      <c r="AD7428" s="0" t="n">
        <v>5</v>
      </c>
      <c r="AE7428" s="0" t="n">
        <f aca="false">AD7428+100</f>
        <v>105</v>
      </c>
      <c r="AF7428" s="8" t="n">
        <f aca="false">((P7428/AE7428)*100)*ABS(I7428)</f>
        <v>9.44761904761905</v>
      </c>
      <c r="AG7428" s="0" t="n">
        <f aca="false">(TRUNC((AF7428*AD7428/100),2))</f>
        <v>0.47</v>
      </c>
      <c r="AH7428" s="0" t="n">
        <f aca="false">TRUNC(AF7428*1.3222,2)</f>
        <v>12.49</v>
      </c>
      <c r="AI7428" s="0" t="n">
        <f aca="false">TRUNC(AG7428*1.3222,2)</f>
        <v>0.62</v>
      </c>
      <c r="AJ7428" s="0" t="n">
        <f aca="false">((P7428-T7428)*0.7+T7428)*ABS(I7428)</f>
        <v>7.334</v>
      </c>
      <c r="AK7428" s="9" t="n">
        <f aca="false">IF(K7428="REFUND",(-1*(AJ7428-AG7428)),(AJ7428-AG7428))</f>
        <v>6.864</v>
      </c>
    </row>
    <row r="7429" customFormat="false" ht="13.8" hidden="false" customHeight="false" outlineLevel="0" collapsed="false">
      <c r="A7429" s="6" t="n">
        <v>42247</v>
      </c>
      <c r="B7429" s="0" t="n">
        <v>970455171241</v>
      </c>
      <c r="C7429" s="0" t="s">
        <v>26110</v>
      </c>
      <c r="D7429" s="0" t="s">
        <v>26111</v>
      </c>
      <c r="E7429" s="7" t="n">
        <v>9781429944205</v>
      </c>
      <c r="F7429" s="0" t="s">
        <v>17534</v>
      </c>
      <c r="G7429" s="0" t="s">
        <v>17535</v>
      </c>
      <c r="H7429" s="0" t="s">
        <v>484</v>
      </c>
      <c r="I7429" s="0" t="n">
        <v>1</v>
      </c>
      <c r="J7429" s="0" t="s">
        <v>573</v>
      </c>
      <c r="K7429" s="0" t="s">
        <v>43</v>
      </c>
      <c r="L7429" s="0" t="n">
        <v>12.64</v>
      </c>
      <c r="M7429" s="0" t="s">
        <v>44</v>
      </c>
      <c r="N7429" s="0" t="n">
        <v>10.99</v>
      </c>
      <c r="O7429" s="0" t="s">
        <v>44</v>
      </c>
      <c r="P7429" s="0" t="n">
        <v>9.7</v>
      </c>
      <c r="Q7429" s="0" t="s">
        <v>45</v>
      </c>
      <c r="R7429" s="0" t="n">
        <v>8.44</v>
      </c>
      <c r="S7429" s="0" t="s">
        <v>45</v>
      </c>
      <c r="T7429" s="0" t="n">
        <v>1.26</v>
      </c>
      <c r="U7429" s="0" t="s">
        <v>45</v>
      </c>
      <c r="V7429" s="0" t="s">
        <v>118</v>
      </c>
      <c r="W7429" s="0" t="s">
        <v>47</v>
      </c>
      <c r="X7429" s="0" t="s">
        <v>48</v>
      </c>
      <c r="Y7429" s="0" t="s">
        <v>26112</v>
      </c>
      <c r="Z7429" s="0" t="n">
        <v>5.91</v>
      </c>
      <c r="AA7429" s="0" t="s">
        <v>45</v>
      </c>
      <c r="AB7429" s="0" t="n">
        <v>1.26</v>
      </c>
      <c r="AC7429" s="0" t="s">
        <v>45</v>
      </c>
      <c r="AD7429" s="0" t="n">
        <v>13</v>
      </c>
      <c r="AE7429" s="0" t="n">
        <f aca="false">AD7429+100</f>
        <v>113</v>
      </c>
      <c r="AF7429" s="8" t="n">
        <f aca="false">((P7429/AE7429)*100)*ABS(I7429)</f>
        <v>8.58407079646018</v>
      </c>
      <c r="AG7429" s="0" t="n">
        <f aca="false">(TRUNC((AF7429*AD7429/100),2))</f>
        <v>1.11</v>
      </c>
      <c r="AH7429" s="0" t="n">
        <f aca="false">TRUNC(AF7429*1.3222,2)</f>
        <v>11.34</v>
      </c>
      <c r="AI7429" s="0" t="n">
        <f aca="false">TRUNC(AG7429*1.3222,2)</f>
        <v>1.46</v>
      </c>
      <c r="AJ7429" s="0" t="n">
        <f aca="false">((P7429-T7429)*0.7+T7429)*ABS(I7429)</f>
        <v>7.168</v>
      </c>
      <c r="AK7429" s="9" t="n">
        <f aca="false">IF(K7429="REFUND",(-1*(AJ7429-AG7429)),(AJ7429-AG7429))</f>
        <v>6.058</v>
      </c>
    </row>
    <row r="7430" customFormat="false" ht="13.8" hidden="false" customHeight="false" outlineLevel="0" collapsed="false">
      <c r="A7430" s="6" t="n">
        <v>42247</v>
      </c>
      <c r="B7430" s="0" t="n">
        <v>970455879291</v>
      </c>
      <c r="C7430" s="0" t="s">
        <v>26113</v>
      </c>
      <c r="D7430" s="0" t="s">
        <v>26114</v>
      </c>
      <c r="E7430" s="7" t="n">
        <v>9781622662241</v>
      </c>
      <c r="F7430" s="0" t="s">
        <v>15223</v>
      </c>
      <c r="G7430" s="0" t="s">
        <v>15224</v>
      </c>
      <c r="H7430" s="0" t="s">
        <v>4139</v>
      </c>
      <c r="I7430" s="0" t="n">
        <v>1</v>
      </c>
      <c r="J7430" s="0" t="s">
        <v>573</v>
      </c>
      <c r="K7430" s="0" t="s">
        <v>43</v>
      </c>
      <c r="L7430" s="0" t="n">
        <v>0</v>
      </c>
      <c r="M7430" s="0" t="s">
        <v>44</v>
      </c>
      <c r="N7430" s="0" t="n">
        <v>0</v>
      </c>
      <c r="O7430" s="0" t="s">
        <v>44</v>
      </c>
      <c r="P7430" s="0" t="n">
        <v>0</v>
      </c>
      <c r="Q7430" s="0" t="s">
        <v>45</v>
      </c>
      <c r="R7430" s="0" t="n">
        <v>0</v>
      </c>
      <c r="S7430" s="0" t="s">
        <v>45</v>
      </c>
      <c r="T7430" s="0" t="n">
        <v>0</v>
      </c>
      <c r="U7430" s="0" t="s">
        <v>45</v>
      </c>
      <c r="V7430" s="0" t="s">
        <v>9240</v>
      </c>
      <c r="W7430" s="0" t="s">
        <v>96</v>
      </c>
      <c r="X7430" s="0" t="s">
        <v>48</v>
      </c>
      <c r="Y7430" s="0" t="s">
        <v>26115</v>
      </c>
      <c r="Z7430" s="0" t="n">
        <v>0</v>
      </c>
      <c r="AA7430" s="0" t="s">
        <v>45</v>
      </c>
      <c r="AB7430" s="0" t="n">
        <v>0</v>
      </c>
      <c r="AC7430" s="0" t="s">
        <v>45</v>
      </c>
      <c r="AD7430" s="0" t="n">
        <v>13</v>
      </c>
      <c r="AE7430" s="0" t="n">
        <f aca="false">AD7430+100</f>
        <v>113</v>
      </c>
      <c r="AF7430" s="8" t="n">
        <f aca="false">((P7430/AE7430)*100)*ABS(I7430)</f>
        <v>0</v>
      </c>
      <c r="AG7430" s="0" t="n">
        <f aca="false">(TRUNC((AF7430*AD7430/100),2))</f>
        <v>0</v>
      </c>
      <c r="AH7430" s="0" t="n">
        <f aca="false">TRUNC(AF7430*1.3222,2)</f>
        <v>0</v>
      </c>
      <c r="AI7430" s="0" t="n">
        <f aca="false">TRUNC(AG7430*1.3222,2)</f>
        <v>0</v>
      </c>
      <c r="AJ7430" s="0" t="n">
        <f aca="false">((P7430-T7430)*0.7+T7430)*ABS(I7430)</f>
        <v>0</v>
      </c>
      <c r="AK7430" s="9" t="n">
        <f aca="false">IF(K7430="REFUND",(-1*(AJ7430-AG7430)),(AJ7430-AG7430))</f>
        <v>0</v>
      </c>
    </row>
    <row r="7431" customFormat="false" ht="13.8" hidden="false" customHeight="false" outlineLevel="0" collapsed="false">
      <c r="A7431" s="6" t="n">
        <v>42247</v>
      </c>
      <c r="B7431" s="0" t="n">
        <v>970457378391</v>
      </c>
      <c r="C7431" s="0" t="s">
        <v>26116</v>
      </c>
      <c r="D7431" s="0" t="s">
        <v>26117</v>
      </c>
      <c r="E7431" s="7" t="n">
        <v>9781429963947</v>
      </c>
      <c r="F7431" s="0" t="s">
        <v>127</v>
      </c>
      <c r="G7431" s="0" t="s">
        <v>128</v>
      </c>
      <c r="H7431" s="0" t="s">
        <v>71</v>
      </c>
      <c r="I7431" s="0" t="n">
        <v>1</v>
      </c>
      <c r="J7431" s="0" t="s">
        <v>573</v>
      </c>
      <c r="K7431" s="0" t="s">
        <v>43</v>
      </c>
      <c r="L7431" s="0" t="n">
        <v>10.34</v>
      </c>
      <c r="M7431" s="0" t="s">
        <v>44</v>
      </c>
      <c r="N7431" s="0" t="n">
        <v>8.99</v>
      </c>
      <c r="O7431" s="0" t="s">
        <v>44</v>
      </c>
      <c r="P7431" s="0" t="n">
        <v>7.94</v>
      </c>
      <c r="Q7431" s="0" t="s">
        <v>45</v>
      </c>
      <c r="R7431" s="0" t="n">
        <v>6.9</v>
      </c>
      <c r="S7431" s="0" t="s">
        <v>45</v>
      </c>
      <c r="T7431" s="0" t="n">
        <v>1.04</v>
      </c>
      <c r="U7431" s="0" t="s">
        <v>45</v>
      </c>
      <c r="V7431" s="0" t="s">
        <v>387</v>
      </c>
      <c r="W7431" s="0" t="s">
        <v>157</v>
      </c>
      <c r="X7431" s="0" t="s">
        <v>48</v>
      </c>
      <c r="Y7431" s="0" t="s">
        <v>526</v>
      </c>
      <c r="Z7431" s="0" t="n">
        <v>4.83</v>
      </c>
      <c r="AA7431" s="0" t="s">
        <v>45</v>
      </c>
      <c r="AB7431" s="0" t="n">
        <v>1.04</v>
      </c>
      <c r="AC7431" s="0" t="s">
        <v>45</v>
      </c>
      <c r="AD7431" s="0" t="n">
        <v>5</v>
      </c>
      <c r="AE7431" s="0" t="n">
        <f aca="false">AD7431+100</f>
        <v>105</v>
      </c>
      <c r="AF7431" s="8" t="n">
        <f aca="false">((P7431/AE7431)*100)*ABS(I7431)</f>
        <v>7.56190476190476</v>
      </c>
      <c r="AG7431" s="0" t="n">
        <f aca="false">(TRUNC((AF7431*AD7431/100),2))</f>
        <v>0.37</v>
      </c>
      <c r="AH7431" s="0" t="n">
        <f aca="false">TRUNC(AF7431*1.3222,2)</f>
        <v>9.99</v>
      </c>
      <c r="AI7431" s="0" t="n">
        <f aca="false">TRUNC(AG7431*1.3222,2)</f>
        <v>0.48</v>
      </c>
      <c r="AJ7431" s="0" t="n">
        <f aca="false">((P7431-T7431)*0.7+T7431)*ABS(I7431)</f>
        <v>5.87</v>
      </c>
      <c r="AK7431" s="9" t="n">
        <f aca="false">IF(K7431="REFUND",(-1*(AJ7431-AG7431)),(AJ7431-AG7431))</f>
        <v>5.5</v>
      </c>
    </row>
    <row r="7432" customFormat="false" ht="13.8" hidden="false" customHeight="false" outlineLevel="0" collapsed="false">
      <c r="A7432" s="6" t="n">
        <v>42247</v>
      </c>
      <c r="B7432" s="0" t="n">
        <v>970457907391</v>
      </c>
      <c r="C7432" s="0" t="s">
        <v>26118</v>
      </c>
      <c r="D7432" s="0" t="s">
        <v>26119</v>
      </c>
      <c r="E7432" s="7" t="n">
        <v>9781466846708</v>
      </c>
      <c r="F7432" s="0" t="s">
        <v>394</v>
      </c>
      <c r="G7432" s="0" t="s">
        <v>395</v>
      </c>
      <c r="H7432" s="0" t="s">
        <v>396</v>
      </c>
      <c r="I7432" s="0" t="n">
        <v>1</v>
      </c>
      <c r="J7432" s="0" t="s">
        <v>573</v>
      </c>
      <c r="K7432" s="0" t="s">
        <v>43</v>
      </c>
      <c r="L7432" s="0" t="n">
        <v>3.44</v>
      </c>
      <c r="M7432" s="0" t="s">
        <v>44</v>
      </c>
      <c r="N7432" s="0" t="n">
        <v>2.99</v>
      </c>
      <c r="O7432" s="0" t="s">
        <v>44</v>
      </c>
      <c r="P7432" s="0" t="n">
        <v>2.66</v>
      </c>
      <c r="Q7432" s="0" t="s">
        <v>45</v>
      </c>
      <c r="R7432" s="0" t="n">
        <v>2.31</v>
      </c>
      <c r="S7432" s="0" t="s">
        <v>45</v>
      </c>
      <c r="T7432" s="0" t="n">
        <v>0.35</v>
      </c>
      <c r="U7432" s="0" t="s">
        <v>45</v>
      </c>
      <c r="V7432" s="0" t="s">
        <v>16364</v>
      </c>
      <c r="W7432" s="0" t="s">
        <v>47</v>
      </c>
      <c r="X7432" s="0" t="s">
        <v>48</v>
      </c>
      <c r="Y7432" s="0" t="s">
        <v>21857</v>
      </c>
      <c r="Z7432" s="0" t="n">
        <v>1.62</v>
      </c>
      <c r="AA7432" s="0" t="s">
        <v>45</v>
      </c>
      <c r="AB7432" s="0" t="n">
        <v>0.35</v>
      </c>
      <c r="AC7432" s="0" t="s">
        <v>45</v>
      </c>
      <c r="AD7432" s="0" t="n">
        <v>13</v>
      </c>
      <c r="AE7432" s="0" t="n">
        <f aca="false">AD7432+100</f>
        <v>113</v>
      </c>
      <c r="AF7432" s="8" t="n">
        <f aca="false">((P7432/AE7432)*100)*ABS(I7432)</f>
        <v>2.35398230088496</v>
      </c>
      <c r="AG7432" s="0" t="n">
        <f aca="false">(TRUNC((AF7432*AD7432/100),2))</f>
        <v>0.3</v>
      </c>
      <c r="AH7432" s="0" t="n">
        <f aca="false">TRUNC(AF7432*1.3222,2)</f>
        <v>3.11</v>
      </c>
      <c r="AI7432" s="0" t="n">
        <f aca="false">TRUNC(AG7432*1.3222,2)</f>
        <v>0.39</v>
      </c>
      <c r="AJ7432" s="0" t="n">
        <f aca="false">((P7432-T7432)*0.7+T7432)*ABS(I7432)</f>
        <v>1.967</v>
      </c>
      <c r="AK7432" s="9" t="n">
        <f aca="false">IF(K7432="REFUND",(-1*(AJ7432-AG7432)),(AJ7432-AG7432))</f>
        <v>1.667</v>
      </c>
    </row>
    <row r="7433" customFormat="false" ht="13.8" hidden="false" customHeight="false" outlineLevel="0" collapsed="false">
      <c r="A7433" s="6" t="n">
        <v>42247</v>
      </c>
      <c r="B7433" s="0" t="n">
        <v>970458829291</v>
      </c>
      <c r="C7433" s="0" t="s">
        <v>26120</v>
      </c>
      <c r="D7433" s="0" t="s">
        <v>26121</v>
      </c>
      <c r="E7433" s="7" t="n">
        <v>9781466841260</v>
      </c>
      <c r="F7433" s="0" t="s">
        <v>711</v>
      </c>
      <c r="G7433" s="0" t="s">
        <v>712</v>
      </c>
      <c r="H7433" s="0" t="s">
        <v>713</v>
      </c>
      <c r="I7433" s="0" t="n">
        <v>1</v>
      </c>
      <c r="J7433" s="0" t="s">
        <v>573</v>
      </c>
      <c r="K7433" s="0" t="s">
        <v>43</v>
      </c>
      <c r="L7433" s="0" t="n">
        <v>16.09</v>
      </c>
      <c r="M7433" s="0" t="s">
        <v>44</v>
      </c>
      <c r="N7433" s="0" t="n">
        <v>13.99</v>
      </c>
      <c r="O7433" s="0" t="s">
        <v>44</v>
      </c>
      <c r="P7433" s="0" t="n">
        <v>12.35</v>
      </c>
      <c r="Q7433" s="0" t="s">
        <v>45</v>
      </c>
      <c r="R7433" s="0" t="n">
        <v>10.74</v>
      </c>
      <c r="S7433" s="0" t="s">
        <v>45</v>
      </c>
      <c r="T7433" s="0" t="n">
        <v>1.61</v>
      </c>
      <c r="U7433" s="0" t="s">
        <v>45</v>
      </c>
      <c r="V7433" s="0" t="s">
        <v>26122</v>
      </c>
      <c r="W7433" s="0" t="s">
        <v>80</v>
      </c>
      <c r="X7433" s="0" t="s">
        <v>48</v>
      </c>
      <c r="Y7433" s="0" t="s">
        <v>26123</v>
      </c>
      <c r="Z7433" s="0" t="n">
        <v>7.52</v>
      </c>
      <c r="AA7433" s="0" t="s">
        <v>45</v>
      </c>
      <c r="AB7433" s="0" t="n">
        <v>1.61</v>
      </c>
      <c r="AC7433" s="0" t="s">
        <v>45</v>
      </c>
      <c r="AD7433" s="0" t="n">
        <v>5</v>
      </c>
      <c r="AE7433" s="0" t="n">
        <f aca="false">AD7433+100</f>
        <v>105</v>
      </c>
      <c r="AF7433" s="8" t="n">
        <f aca="false">((P7433/AE7433)*100)*ABS(I7433)</f>
        <v>11.7619047619048</v>
      </c>
      <c r="AG7433" s="0" t="n">
        <f aca="false">(TRUNC((AF7433*AD7433/100),2))</f>
        <v>0.58</v>
      </c>
      <c r="AH7433" s="0" t="n">
        <f aca="false">TRUNC(AF7433*1.3222,2)</f>
        <v>15.55</v>
      </c>
      <c r="AI7433" s="0" t="n">
        <f aca="false">TRUNC(AG7433*1.3222,2)</f>
        <v>0.76</v>
      </c>
      <c r="AJ7433" s="0" t="n">
        <f aca="false">((P7433-T7433)*0.7+T7433)*ABS(I7433)</f>
        <v>9.128</v>
      </c>
      <c r="AK7433" s="9" t="n">
        <f aca="false">IF(K7433="REFUND",(-1*(AJ7433-AG7433)),(AJ7433-AG7433))</f>
        <v>8.548</v>
      </c>
    </row>
    <row r="7434" customFormat="false" ht="13.8" hidden="false" customHeight="false" outlineLevel="0" collapsed="false">
      <c r="A7434" s="6" t="n">
        <v>42247</v>
      </c>
      <c r="B7434" s="0" t="n">
        <v>970463890391</v>
      </c>
      <c r="C7434" s="0" t="s">
        <v>26124</v>
      </c>
      <c r="D7434" s="0" t="s">
        <v>26125</v>
      </c>
      <c r="E7434" s="7" t="n">
        <v>9781466850606</v>
      </c>
      <c r="F7434" s="0" t="s">
        <v>137</v>
      </c>
      <c r="G7434" s="0" t="s">
        <v>138</v>
      </c>
      <c r="H7434" s="0" t="s">
        <v>139</v>
      </c>
      <c r="I7434" s="0" t="n">
        <v>1</v>
      </c>
      <c r="J7434" s="0" t="s">
        <v>573</v>
      </c>
      <c r="K7434" s="0" t="s">
        <v>43</v>
      </c>
      <c r="L7434" s="0" t="n">
        <v>17.24</v>
      </c>
      <c r="M7434" s="0" t="s">
        <v>44</v>
      </c>
      <c r="N7434" s="0" t="n">
        <v>14.99</v>
      </c>
      <c r="O7434" s="0" t="s">
        <v>44</v>
      </c>
      <c r="P7434" s="0" t="n">
        <v>13.23</v>
      </c>
      <c r="Q7434" s="0" t="s">
        <v>45</v>
      </c>
      <c r="R7434" s="0" t="n">
        <v>11.51</v>
      </c>
      <c r="S7434" s="0" t="s">
        <v>45</v>
      </c>
      <c r="T7434" s="0" t="n">
        <v>1.72</v>
      </c>
      <c r="U7434" s="0" t="s">
        <v>45</v>
      </c>
      <c r="V7434" s="0" t="s">
        <v>745</v>
      </c>
      <c r="W7434" s="0" t="s">
        <v>80</v>
      </c>
      <c r="X7434" s="0" t="s">
        <v>48</v>
      </c>
      <c r="Y7434" s="0" t="s">
        <v>26126</v>
      </c>
      <c r="Z7434" s="0" t="n">
        <v>8.06</v>
      </c>
      <c r="AA7434" s="0" t="s">
        <v>45</v>
      </c>
      <c r="AB7434" s="0" t="n">
        <v>1.72</v>
      </c>
      <c r="AC7434" s="0" t="s">
        <v>45</v>
      </c>
      <c r="AD7434" s="0" t="n">
        <v>5</v>
      </c>
      <c r="AE7434" s="0" t="n">
        <f aca="false">AD7434+100</f>
        <v>105</v>
      </c>
      <c r="AF7434" s="8" t="n">
        <f aca="false">((P7434/AE7434)*100)*ABS(I7434)</f>
        <v>12.6</v>
      </c>
      <c r="AG7434" s="0" t="n">
        <f aca="false">(TRUNC((AF7434*AD7434/100),2))</f>
        <v>0.63</v>
      </c>
      <c r="AH7434" s="0" t="n">
        <f aca="false">TRUNC(AF7434*1.3222,2)</f>
        <v>16.65</v>
      </c>
      <c r="AI7434" s="0" t="n">
        <f aca="false">TRUNC(AG7434*1.3222,2)</f>
        <v>0.83</v>
      </c>
      <c r="AJ7434" s="0" t="n">
        <f aca="false">((P7434-T7434)*0.7+T7434)*ABS(I7434)</f>
        <v>9.777</v>
      </c>
      <c r="AK7434" s="9" t="n">
        <f aca="false">IF(K7434="REFUND",(-1*(AJ7434-AG7434)),(AJ7434-AG7434))</f>
        <v>9.147</v>
      </c>
    </row>
    <row r="7435" customFormat="false" ht="13.8" hidden="false" customHeight="false" outlineLevel="0" collapsed="false">
      <c r="A7435" s="6" t="n">
        <v>42247</v>
      </c>
      <c r="B7435" s="0" t="n">
        <v>970464642391</v>
      </c>
      <c r="C7435" s="0" t="s">
        <v>26127</v>
      </c>
      <c r="D7435" s="0" t="s">
        <v>26128</v>
      </c>
      <c r="E7435" s="7" t="n">
        <v>9781250031723</v>
      </c>
      <c r="F7435" s="0" t="s">
        <v>26129</v>
      </c>
      <c r="G7435" s="0" t="s">
        <v>26130</v>
      </c>
      <c r="H7435" s="0" t="s">
        <v>2701</v>
      </c>
      <c r="I7435" s="0" t="n">
        <v>1</v>
      </c>
      <c r="J7435" s="0" t="s">
        <v>573</v>
      </c>
      <c r="K7435" s="0" t="s">
        <v>43</v>
      </c>
      <c r="L7435" s="0" t="n">
        <v>3.44</v>
      </c>
      <c r="M7435" s="0" t="s">
        <v>44</v>
      </c>
      <c r="N7435" s="0" t="n">
        <v>2.99</v>
      </c>
      <c r="O7435" s="0" t="s">
        <v>44</v>
      </c>
      <c r="P7435" s="0" t="n">
        <v>2.68</v>
      </c>
      <c r="Q7435" s="0" t="s">
        <v>45</v>
      </c>
      <c r="R7435" s="0" t="n">
        <v>2.33</v>
      </c>
      <c r="S7435" s="0" t="s">
        <v>45</v>
      </c>
      <c r="T7435" s="0" t="n">
        <v>0.35</v>
      </c>
      <c r="U7435" s="0" t="s">
        <v>45</v>
      </c>
      <c r="V7435" s="0" t="s">
        <v>79</v>
      </c>
      <c r="W7435" s="0" t="s">
        <v>104</v>
      </c>
      <c r="X7435" s="0" t="s">
        <v>48</v>
      </c>
      <c r="Y7435" s="0" t="s">
        <v>26131</v>
      </c>
      <c r="Z7435" s="0" t="n">
        <v>1.63</v>
      </c>
      <c r="AA7435" s="0" t="s">
        <v>45</v>
      </c>
      <c r="AB7435" s="0" t="n">
        <v>0.35</v>
      </c>
      <c r="AC7435" s="0" t="s">
        <v>45</v>
      </c>
      <c r="AD7435" s="0" t="n">
        <v>5</v>
      </c>
      <c r="AE7435" s="0" t="n">
        <f aca="false">AD7435+100</f>
        <v>105</v>
      </c>
      <c r="AF7435" s="8" t="n">
        <f aca="false">((P7435/AE7435)*100)*ABS(I7435)</f>
        <v>2.55238095238095</v>
      </c>
      <c r="AG7435" s="0" t="n">
        <f aca="false">(TRUNC((AF7435*AD7435/100),2))</f>
        <v>0.12</v>
      </c>
      <c r="AH7435" s="0" t="n">
        <f aca="false">TRUNC(AF7435*1.3222,2)</f>
        <v>3.37</v>
      </c>
      <c r="AI7435" s="0" t="n">
        <f aca="false">TRUNC(AG7435*1.3222,2)</f>
        <v>0.15</v>
      </c>
      <c r="AJ7435" s="0" t="n">
        <f aca="false">((P7435-T7435)*0.7+T7435)*ABS(I7435)</f>
        <v>1.981</v>
      </c>
      <c r="AK7435" s="9" t="n">
        <f aca="false">IF(K7435="REFUND",(-1*(AJ7435-AG7435)),(AJ7435-AG7435))</f>
        <v>1.861</v>
      </c>
    </row>
    <row r="7436" customFormat="false" ht="13.8" hidden="false" customHeight="false" outlineLevel="0" collapsed="false">
      <c r="A7436" s="6" t="n">
        <v>42247</v>
      </c>
      <c r="B7436" s="0" t="n">
        <v>970467807141</v>
      </c>
      <c r="C7436" s="0" t="s">
        <v>26132</v>
      </c>
      <c r="D7436" s="0" t="s">
        <v>26133</v>
      </c>
      <c r="E7436" s="7" t="n">
        <v>9781633750388</v>
      </c>
      <c r="F7436" s="0" t="s">
        <v>26134</v>
      </c>
      <c r="G7436" s="0" t="s">
        <v>26135</v>
      </c>
      <c r="H7436" s="0" t="s">
        <v>8958</v>
      </c>
      <c r="I7436" s="0" t="n">
        <v>1</v>
      </c>
      <c r="J7436" s="0" t="s">
        <v>573</v>
      </c>
      <c r="K7436" s="0" t="s">
        <v>43</v>
      </c>
      <c r="L7436" s="0" t="n">
        <v>3.44</v>
      </c>
      <c r="M7436" s="0" t="s">
        <v>44</v>
      </c>
      <c r="N7436" s="0" t="n">
        <v>2.99</v>
      </c>
      <c r="O7436" s="0" t="s">
        <v>44</v>
      </c>
      <c r="P7436" s="0" t="n">
        <v>2.66</v>
      </c>
      <c r="Q7436" s="0" t="s">
        <v>45</v>
      </c>
      <c r="R7436" s="0" t="n">
        <v>2.31</v>
      </c>
      <c r="S7436" s="0" t="s">
        <v>45</v>
      </c>
      <c r="T7436" s="0" t="n">
        <v>0.35</v>
      </c>
      <c r="U7436" s="0" t="s">
        <v>45</v>
      </c>
      <c r="V7436" s="0" t="s">
        <v>387</v>
      </c>
      <c r="W7436" s="0" t="s">
        <v>273</v>
      </c>
      <c r="X7436" s="0" t="s">
        <v>48</v>
      </c>
      <c r="Y7436" s="0" t="s">
        <v>5050</v>
      </c>
      <c r="Z7436" s="0" t="n">
        <v>1.62</v>
      </c>
      <c r="AA7436" s="0" t="s">
        <v>45</v>
      </c>
      <c r="AB7436" s="0" t="n">
        <v>0.35</v>
      </c>
      <c r="AC7436" s="0" t="s">
        <v>45</v>
      </c>
      <c r="AD7436" s="0" t="n">
        <v>5</v>
      </c>
      <c r="AE7436" s="0" t="n">
        <f aca="false">AD7436+100</f>
        <v>105</v>
      </c>
      <c r="AF7436" s="8" t="n">
        <f aca="false">((P7436/AE7436)*100)*ABS(I7436)</f>
        <v>2.53333333333333</v>
      </c>
      <c r="AG7436" s="0" t="n">
        <f aca="false">(TRUNC((AF7436*AD7436/100),2))</f>
        <v>0.12</v>
      </c>
      <c r="AH7436" s="0" t="n">
        <f aca="false">TRUNC(AF7436*1.3222,2)</f>
        <v>3.34</v>
      </c>
      <c r="AI7436" s="0" t="n">
        <f aca="false">TRUNC(AG7436*1.3222,2)</f>
        <v>0.15</v>
      </c>
      <c r="AJ7436" s="0" t="n">
        <f aca="false">((P7436-T7436)*0.7+T7436)*ABS(I7436)</f>
        <v>1.967</v>
      </c>
      <c r="AK7436" s="9" t="n">
        <f aca="false">IF(K7436="REFUND",(-1*(AJ7436-AG7436)),(AJ7436-AG7436))</f>
        <v>1.847</v>
      </c>
    </row>
    <row r="7437" customFormat="false" ht="13.8" hidden="false" customHeight="false" outlineLevel="0" collapsed="false">
      <c r="A7437" s="6" t="n">
        <v>42247</v>
      </c>
      <c r="B7437" s="0" t="n">
        <v>970471688291</v>
      </c>
      <c r="C7437" s="0" t="s">
        <v>26136</v>
      </c>
      <c r="D7437" s="0" t="s">
        <v>26137</v>
      </c>
      <c r="E7437" s="7" t="n">
        <v>9781466839878</v>
      </c>
      <c r="F7437" s="0" t="s">
        <v>3115</v>
      </c>
      <c r="G7437" s="0" t="s">
        <v>3116</v>
      </c>
      <c r="H7437" s="0" t="s">
        <v>3117</v>
      </c>
      <c r="I7437" s="0" t="n">
        <v>1</v>
      </c>
      <c r="J7437" s="0" t="s">
        <v>573</v>
      </c>
      <c r="K7437" s="0" t="s">
        <v>43</v>
      </c>
      <c r="L7437" s="0" t="n">
        <v>10.34</v>
      </c>
      <c r="M7437" s="0" t="s">
        <v>44</v>
      </c>
      <c r="N7437" s="0" t="n">
        <v>8.99</v>
      </c>
      <c r="O7437" s="0" t="s">
        <v>44</v>
      </c>
      <c r="P7437" s="0" t="n">
        <v>7.99</v>
      </c>
      <c r="Q7437" s="0" t="s">
        <v>45</v>
      </c>
      <c r="R7437" s="0" t="n">
        <v>6.95</v>
      </c>
      <c r="S7437" s="0" t="s">
        <v>45</v>
      </c>
      <c r="T7437" s="0" t="n">
        <v>1.04</v>
      </c>
      <c r="U7437" s="0" t="s">
        <v>45</v>
      </c>
      <c r="V7437" s="0" t="s">
        <v>23625</v>
      </c>
      <c r="W7437" s="0" t="s">
        <v>360</v>
      </c>
      <c r="X7437" s="0" t="s">
        <v>48</v>
      </c>
      <c r="Y7437" s="0" t="s">
        <v>23626</v>
      </c>
      <c r="Z7437" s="0" t="n">
        <v>4.87</v>
      </c>
      <c r="AA7437" s="0" t="s">
        <v>45</v>
      </c>
      <c r="AB7437" s="0" t="n">
        <v>1.04</v>
      </c>
      <c r="AC7437" s="0" t="s">
        <v>45</v>
      </c>
      <c r="AD7437" s="0" t="n">
        <v>13</v>
      </c>
      <c r="AE7437" s="0" t="n">
        <f aca="false">AD7437+100</f>
        <v>113</v>
      </c>
      <c r="AF7437" s="8" t="n">
        <f aca="false">((P7437/AE7437)*100)*ABS(I7437)</f>
        <v>7.07079646017699</v>
      </c>
      <c r="AG7437" s="0" t="n">
        <f aca="false">(TRUNC((AF7437*AD7437/100),2))</f>
        <v>0.91</v>
      </c>
      <c r="AH7437" s="0" t="n">
        <f aca="false">TRUNC(AF7437*1.3222,2)</f>
        <v>9.34</v>
      </c>
      <c r="AI7437" s="0" t="n">
        <f aca="false">TRUNC(AG7437*1.3222,2)</f>
        <v>1.2</v>
      </c>
      <c r="AJ7437" s="0" t="n">
        <f aca="false">((P7437-T7437)*0.7+T7437)*ABS(I7437)</f>
        <v>5.905</v>
      </c>
      <c r="AK7437" s="9" t="n">
        <f aca="false">IF(K7437="REFUND",(-1*(AJ7437-AG7437)),(AJ7437-AG7437))</f>
        <v>4.995</v>
      </c>
    </row>
    <row r="7438" customFormat="false" ht="13.8" hidden="false" customHeight="false" outlineLevel="0" collapsed="false">
      <c r="A7438" s="6" t="n">
        <v>42247</v>
      </c>
      <c r="B7438" s="0" t="n">
        <v>970472845141</v>
      </c>
      <c r="C7438" s="0" t="s">
        <v>26138</v>
      </c>
      <c r="D7438" s="0" t="s">
        <v>26139</v>
      </c>
      <c r="E7438" s="7" t="n">
        <v>9781429962131</v>
      </c>
      <c r="F7438" s="0" t="s">
        <v>22087</v>
      </c>
      <c r="G7438" s="0" t="s">
        <v>22088</v>
      </c>
      <c r="H7438" s="0" t="s">
        <v>286</v>
      </c>
      <c r="I7438" s="0" t="n">
        <v>1</v>
      </c>
      <c r="J7438" s="0" t="s">
        <v>573</v>
      </c>
      <c r="K7438" s="0" t="s">
        <v>43</v>
      </c>
      <c r="L7438" s="0" t="n">
        <v>10.34</v>
      </c>
      <c r="M7438" s="0" t="s">
        <v>44</v>
      </c>
      <c r="N7438" s="0" t="n">
        <v>8.99</v>
      </c>
      <c r="O7438" s="0" t="s">
        <v>44</v>
      </c>
      <c r="P7438" s="0" t="n">
        <v>7.94</v>
      </c>
      <c r="Q7438" s="0" t="s">
        <v>45</v>
      </c>
      <c r="R7438" s="0" t="n">
        <v>6.9</v>
      </c>
      <c r="S7438" s="0" t="s">
        <v>45</v>
      </c>
      <c r="T7438" s="0" t="n">
        <v>1.04</v>
      </c>
      <c r="U7438" s="0" t="s">
        <v>45</v>
      </c>
      <c r="V7438" s="0" t="s">
        <v>57</v>
      </c>
      <c r="W7438" s="0" t="s">
        <v>58</v>
      </c>
      <c r="X7438" s="0" t="s">
        <v>48</v>
      </c>
      <c r="Y7438" s="0" t="s">
        <v>14051</v>
      </c>
      <c r="Z7438" s="0" t="n">
        <v>4.83</v>
      </c>
      <c r="AA7438" s="0" t="s">
        <v>45</v>
      </c>
      <c r="AB7438" s="0" t="n">
        <v>1.04</v>
      </c>
      <c r="AC7438" s="0" t="s">
        <v>45</v>
      </c>
      <c r="AD7438" s="0" t="n">
        <v>5</v>
      </c>
      <c r="AE7438" s="0" t="n">
        <f aca="false">AD7438+100</f>
        <v>105</v>
      </c>
      <c r="AF7438" s="8" t="n">
        <f aca="false">((P7438/AE7438)*100)*ABS(I7438)</f>
        <v>7.56190476190476</v>
      </c>
      <c r="AG7438" s="0" t="n">
        <f aca="false">(TRUNC((AF7438*AD7438/100),2))</f>
        <v>0.37</v>
      </c>
      <c r="AH7438" s="0" t="n">
        <f aca="false">TRUNC(AF7438*1.3222,2)</f>
        <v>9.99</v>
      </c>
      <c r="AI7438" s="0" t="n">
        <f aca="false">TRUNC(AG7438*1.3222,2)</f>
        <v>0.48</v>
      </c>
      <c r="AJ7438" s="0" t="n">
        <f aca="false">((P7438-T7438)*0.7+T7438)*ABS(I7438)</f>
        <v>5.87</v>
      </c>
      <c r="AK7438" s="9" t="n">
        <f aca="false">IF(K7438="REFUND",(-1*(AJ7438-AG7438)),(AJ7438-AG7438))</f>
        <v>5.5</v>
      </c>
    </row>
    <row r="7439" customFormat="false" ht="13.8" hidden="false" customHeight="false" outlineLevel="0" collapsed="false">
      <c r="A7439" s="6" t="n">
        <v>42247</v>
      </c>
      <c r="B7439" s="0" t="n">
        <v>970480139141</v>
      </c>
      <c r="C7439" s="0" t="s">
        <v>26140</v>
      </c>
      <c r="D7439" s="0" t="s">
        <v>26141</v>
      </c>
      <c r="E7439" s="7" t="n">
        <v>9781429906753</v>
      </c>
      <c r="F7439" s="0" t="s">
        <v>26142</v>
      </c>
      <c r="G7439" s="0" t="s">
        <v>26143</v>
      </c>
      <c r="H7439" s="0" t="s">
        <v>8318</v>
      </c>
      <c r="I7439" s="0" t="n">
        <v>1</v>
      </c>
      <c r="J7439" s="0" t="s">
        <v>573</v>
      </c>
      <c r="K7439" s="0" t="s">
        <v>43</v>
      </c>
      <c r="L7439" s="0" t="n">
        <v>10.34</v>
      </c>
      <c r="M7439" s="0" t="s">
        <v>44</v>
      </c>
      <c r="N7439" s="0" t="n">
        <v>8.99</v>
      </c>
      <c r="O7439" s="0" t="s">
        <v>44</v>
      </c>
      <c r="P7439" s="0" t="n">
        <v>7.94</v>
      </c>
      <c r="Q7439" s="0" t="s">
        <v>45</v>
      </c>
      <c r="R7439" s="0" t="n">
        <v>6.9</v>
      </c>
      <c r="S7439" s="0" t="s">
        <v>45</v>
      </c>
      <c r="T7439" s="0" t="n">
        <v>1.04</v>
      </c>
      <c r="U7439" s="0" t="s">
        <v>45</v>
      </c>
      <c r="V7439" s="0" t="s">
        <v>240</v>
      </c>
      <c r="W7439" s="0" t="s">
        <v>104</v>
      </c>
      <c r="X7439" s="0" t="s">
        <v>48</v>
      </c>
      <c r="Y7439" s="0" t="s">
        <v>8319</v>
      </c>
      <c r="Z7439" s="0" t="n">
        <v>4.83</v>
      </c>
      <c r="AA7439" s="0" t="s">
        <v>45</v>
      </c>
      <c r="AB7439" s="0" t="n">
        <v>1.04</v>
      </c>
      <c r="AC7439" s="0" t="s">
        <v>45</v>
      </c>
      <c r="AD7439" s="0" t="n">
        <v>5</v>
      </c>
      <c r="AE7439" s="0" t="n">
        <f aca="false">AD7439+100</f>
        <v>105</v>
      </c>
      <c r="AF7439" s="8" t="n">
        <f aca="false">((P7439/AE7439)*100)*ABS(I7439)</f>
        <v>7.56190476190476</v>
      </c>
      <c r="AG7439" s="0" t="n">
        <f aca="false">(TRUNC((AF7439*AD7439/100),2))</f>
        <v>0.37</v>
      </c>
      <c r="AH7439" s="0" t="n">
        <f aca="false">TRUNC(AF7439*1.3222,2)</f>
        <v>9.99</v>
      </c>
      <c r="AI7439" s="0" t="n">
        <f aca="false">TRUNC(AG7439*1.3222,2)</f>
        <v>0.48</v>
      </c>
      <c r="AJ7439" s="0" t="n">
        <f aca="false">((P7439-T7439)*0.7+T7439)*ABS(I7439)</f>
        <v>5.87</v>
      </c>
      <c r="AK7439" s="9" t="n">
        <f aca="false">IF(K7439="REFUND",(-1*(AJ7439-AG7439)),(AJ7439-AG7439))</f>
        <v>5.5</v>
      </c>
    </row>
    <row r="7440" customFormat="false" ht="13.8" hidden="false" customHeight="false" outlineLevel="0" collapsed="false">
      <c r="A7440" s="6" t="n">
        <v>42247</v>
      </c>
      <c r="B7440" s="0" t="n">
        <v>970480301341</v>
      </c>
      <c r="C7440" s="0" t="s">
        <v>26144</v>
      </c>
      <c r="D7440" s="0" t="s">
        <v>26145</v>
      </c>
      <c r="E7440" s="7" t="n">
        <v>9781250023407</v>
      </c>
      <c r="F7440" s="0" t="s">
        <v>26146</v>
      </c>
      <c r="G7440" s="0" t="s">
        <v>26147</v>
      </c>
      <c r="H7440" s="0" t="s">
        <v>94</v>
      </c>
      <c r="I7440" s="0" t="n">
        <v>1</v>
      </c>
      <c r="J7440" s="0" t="s">
        <v>573</v>
      </c>
      <c r="K7440" s="0" t="s">
        <v>43</v>
      </c>
      <c r="L7440" s="0" t="n">
        <v>12.64</v>
      </c>
      <c r="M7440" s="0" t="s">
        <v>44</v>
      </c>
      <c r="N7440" s="0" t="n">
        <v>10.99</v>
      </c>
      <c r="O7440" s="0" t="s">
        <v>44</v>
      </c>
      <c r="P7440" s="0" t="n">
        <v>9.7</v>
      </c>
      <c r="Q7440" s="0" t="s">
        <v>45</v>
      </c>
      <c r="R7440" s="0" t="n">
        <v>8.44</v>
      </c>
      <c r="S7440" s="0" t="s">
        <v>45</v>
      </c>
      <c r="T7440" s="0" t="n">
        <v>1.26</v>
      </c>
      <c r="U7440" s="0" t="s">
        <v>45</v>
      </c>
      <c r="V7440" s="0" t="s">
        <v>4472</v>
      </c>
      <c r="W7440" s="0" t="s">
        <v>157</v>
      </c>
      <c r="X7440" s="0" t="s">
        <v>48</v>
      </c>
      <c r="Y7440" s="0" t="s">
        <v>4473</v>
      </c>
      <c r="Z7440" s="0" t="n">
        <v>5.91</v>
      </c>
      <c r="AA7440" s="0" t="s">
        <v>45</v>
      </c>
      <c r="AB7440" s="0" t="n">
        <v>1.26</v>
      </c>
      <c r="AC7440" s="0" t="s">
        <v>45</v>
      </c>
      <c r="AD7440" s="0" t="n">
        <v>5</v>
      </c>
      <c r="AE7440" s="0" t="n">
        <f aca="false">AD7440+100</f>
        <v>105</v>
      </c>
      <c r="AF7440" s="8" t="n">
        <f aca="false">((P7440/AE7440)*100)*ABS(I7440)</f>
        <v>9.23809523809524</v>
      </c>
      <c r="AG7440" s="0" t="n">
        <f aca="false">(TRUNC((AF7440*AD7440/100),2))</f>
        <v>0.46</v>
      </c>
      <c r="AH7440" s="0" t="n">
        <f aca="false">TRUNC(AF7440*1.3222,2)</f>
        <v>12.21</v>
      </c>
      <c r="AI7440" s="0" t="n">
        <f aca="false">TRUNC(AG7440*1.3222,2)</f>
        <v>0.6</v>
      </c>
      <c r="AJ7440" s="0" t="n">
        <f aca="false">((P7440-T7440)*0.7+T7440)*ABS(I7440)</f>
        <v>7.168</v>
      </c>
      <c r="AK7440" s="9" t="n">
        <f aca="false">IF(K7440="REFUND",(-1*(AJ7440-AG7440)),(AJ7440-AG7440))</f>
        <v>6.708</v>
      </c>
    </row>
    <row r="7441" customFormat="false" ht="13.8" hidden="false" customHeight="false" outlineLevel="0" collapsed="false">
      <c r="A7441" s="6" t="n">
        <v>42247</v>
      </c>
      <c r="B7441" s="0" t="n">
        <v>970480631191</v>
      </c>
      <c r="C7441" s="0" t="s">
        <v>26148</v>
      </c>
      <c r="D7441" s="0" t="s">
        <v>26149</v>
      </c>
      <c r="E7441" s="7" t="n">
        <v>9781250022370</v>
      </c>
      <c r="F7441" s="0" t="s">
        <v>223</v>
      </c>
      <c r="G7441" s="0" t="s">
        <v>224</v>
      </c>
      <c r="H7441" s="0" t="s">
        <v>64</v>
      </c>
      <c r="I7441" s="0" t="n">
        <v>1</v>
      </c>
      <c r="J7441" s="0" t="s">
        <v>573</v>
      </c>
      <c r="K7441" s="0" t="s">
        <v>43</v>
      </c>
      <c r="L7441" s="0" t="n">
        <v>12.64</v>
      </c>
      <c r="M7441" s="0" t="s">
        <v>44</v>
      </c>
      <c r="N7441" s="0" t="n">
        <v>10.99</v>
      </c>
      <c r="O7441" s="0" t="s">
        <v>44</v>
      </c>
      <c r="P7441" s="0" t="n">
        <v>9.78</v>
      </c>
      <c r="Q7441" s="0" t="s">
        <v>45</v>
      </c>
      <c r="R7441" s="0" t="n">
        <v>8.5</v>
      </c>
      <c r="S7441" s="0" t="s">
        <v>45</v>
      </c>
      <c r="T7441" s="0" t="n">
        <v>1.28</v>
      </c>
      <c r="U7441" s="0" t="s">
        <v>45</v>
      </c>
      <c r="V7441" s="0" t="s">
        <v>309</v>
      </c>
      <c r="W7441" s="0" t="s">
        <v>88</v>
      </c>
      <c r="X7441" s="0" t="s">
        <v>48</v>
      </c>
      <c r="Y7441" s="0" t="s">
        <v>20883</v>
      </c>
      <c r="Z7441" s="0" t="n">
        <v>5.95</v>
      </c>
      <c r="AA7441" s="0" t="s">
        <v>45</v>
      </c>
      <c r="AB7441" s="0" t="n">
        <v>1.28</v>
      </c>
      <c r="AC7441" s="0" t="s">
        <v>45</v>
      </c>
      <c r="AD7441" s="0" t="n">
        <v>13</v>
      </c>
      <c r="AE7441" s="0" t="n">
        <f aca="false">AD7441+100</f>
        <v>113</v>
      </c>
      <c r="AF7441" s="8" t="n">
        <f aca="false">((P7441/AE7441)*100)*ABS(I7441)</f>
        <v>8.65486725663717</v>
      </c>
      <c r="AG7441" s="0" t="n">
        <f aca="false">(TRUNC((AF7441*AD7441/100),2))</f>
        <v>1.12</v>
      </c>
      <c r="AH7441" s="0" t="n">
        <f aca="false">TRUNC(AF7441*1.3222,2)</f>
        <v>11.44</v>
      </c>
      <c r="AI7441" s="0" t="n">
        <f aca="false">TRUNC(AG7441*1.3222,2)</f>
        <v>1.48</v>
      </c>
      <c r="AJ7441" s="0" t="n">
        <f aca="false">((P7441-T7441)*0.7+T7441)*ABS(I7441)</f>
        <v>7.23</v>
      </c>
      <c r="AK7441" s="9" t="n">
        <f aca="false">IF(K7441="REFUND",(-1*(AJ7441-AG7441)),(AJ7441-AG7441))</f>
        <v>6.11</v>
      </c>
    </row>
    <row r="7442" customFormat="false" ht="13.8" hidden="false" customHeight="false" outlineLevel="0" collapsed="false">
      <c r="A7442" s="6" t="n">
        <v>42247</v>
      </c>
      <c r="B7442" s="0" t="n">
        <v>970481489341</v>
      </c>
      <c r="C7442" s="0" t="s">
        <v>26150</v>
      </c>
      <c r="D7442" s="0" t="s">
        <v>26151</v>
      </c>
      <c r="E7442" s="7" t="n">
        <v>9781633750456</v>
      </c>
      <c r="F7442" s="0" t="s">
        <v>26152</v>
      </c>
      <c r="G7442" s="0" t="s">
        <v>26153</v>
      </c>
      <c r="H7442" s="0" t="s">
        <v>26154</v>
      </c>
      <c r="I7442" s="0" t="n">
        <v>1</v>
      </c>
      <c r="J7442" s="0" t="s">
        <v>573</v>
      </c>
      <c r="K7442" s="0" t="s">
        <v>43</v>
      </c>
      <c r="L7442" s="0" t="n">
        <v>4.59</v>
      </c>
      <c r="M7442" s="0" t="s">
        <v>44</v>
      </c>
      <c r="N7442" s="0" t="n">
        <v>3.99</v>
      </c>
      <c r="O7442" s="0" t="s">
        <v>44</v>
      </c>
      <c r="P7442" s="0" t="n">
        <v>3.52</v>
      </c>
      <c r="Q7442" s="0" t="s">
        <v>45</v>
      </c>
      <c r="R7442" s="0" t="n">
        <v>3.06</v>
      </c>
      <c r="S7442" s="0" t="s">
        <v>45</v>
      </c>
      <c r="T7442" s="0" t="n">
        <v>0.46</v>
      </c>
      <c r="U7442" s="0" t="s">
        <v>45</v>
      </c>
      <c r="V7442" s="0" t="s">
        <v>26155</v>
      </c>
      <c r="W7442" s="0" t="s">
        <v>47</v>
      </c>
      <c r="X7442" s="0" t="s">
        <v>48</v>
      </c>
      <c r="Y7442" s="0" t="s">
        <v>26156</v>
      </c>
      <c r="Z7442" s="0" t="n">
        <v>2.14</v>
      </c>
      <c r="AA7442" s="0" t="s">
        <v>45</v>
      </c>
      <c r="AB7442" s="0" t="n">
        <v>0.46</v>
      </c>
      <c r="AC7442" s="0" t="s">
        <v>45</v>
      </c>
      <c r="AD7442" s="0" t="n">
        <v>13</v>
      </c>
      <c r="AE7442" s="0" t="n">
        <f aca="false">AD7442+100</f>
        <v>113</v>
      </c>
      <c r="AF7442" s="8" t="n">
        <f aca="false">((P7442/AE7442)*100)*ABS(I7442)</f>
        <v>3.11504424778761</v>
      </c>
      <c r="AG7442" s="0" t="n">
        <f aca="false">(TRUNC((AF7442*AD7442/100),2))</f>
        <v>0.4</v>
      </c>
      <c r="AH7442" s="0" t="n">
        <f aca="false">TRUNC(AF7442*1.3222,2)</f>
        <v>4.11</v>
      </c>
      <c r="AI7442" s="0" t="n">
        <f aca="false">TRUNC(AG7442*1.3222,2)</f>
        <v>0.52</v>
      </c>
      <c r="AJ7442" s="0" t="n">
        <f aca="false">((P7442-T7442)*0.7+T7442)*ABS(I7442)</f>
        <v>2.602</v>
      </c>
      <c r="AK7442" s="9" t="n">
        <f aca="false">IF(K7442="REFUND",(-1*(AJ7442-AG7442)),(AJ7442-AG7442))</f>
        <v>2.202</v>
      </c>
    </row>
    <row r="7443" customFormat="false" ht="13.8" hidden="false" customHeight="false" outlineLevel="0" collapsed="false">
      <c r="A7443" s="6" t="n">
        <v>42247</v>
      </c>
      <c r="B7443" s="0" t="n">
        <v>970483063141</v>
      </c>
      <c r="C7443" s="0" t="s">
        <v>26157</v>
      </c>
      <c r="D7443" s="0" t="s">
        <v>26158</v>
      </c>
      <c r="E7443" s="7" t="n">
        <v>9781429909327</v>
      </c>
      <c r="F7443" s="0" t="s">
        <v>515</v>
      </c>
      <c r="G7443" s="0" t="s">
        <v>516</v>
      </c>
      <c r="H7443" s="0" t="s">
        <v>435</v>
      </c>
      <c r="I7443" s="0" t="n">
        <v>1</v>
      </c>
      <c r="J7443" s="0" t="s">
        <v>573</v>
      </c>
      <c r="K7443" s="0" t="s">
        <v>43</v>
      </c>
      <c r="L7443" s="0" t="n">
        <v>10.34</v>
      </c>
      <c r="M7443" s="0" t="s">
        <v>44</v>
      </c>
      <c r="N7443" s="0" t="n">
        <v>8.99</v>
      </c>
      <c r="O7443" s="0" t="s">
        <v>44</v>
      </c>
      <c r="P7443" s="0" t="n">
        <v>7.94</v>
      </c>
      <c r="Q7443" s="0" t="s">
        <v>45</v>
      </c>
      <c r="R7443" s="0" t="n">
        <v>6.9</v>
      </c>
      <c r="S7443" s="0" t="s">
        <v>45</v>
      </c>
      <c r="T7443" s="0" t="n">
        <v>1.04</v>
      </c>
      <c r="U7443" s="0" t="s">
        <v>45</v>
      </c>
      <c r="V7443" s="0" t="s">
        <v>118</v>
      </c>
      <c r="W7443" s="0" t="s">
        <v>47</v>
      </c>
      <c r="X7443" s="0" t="s">
        <v>48</v>
      </c>
      <c r="Y7443" s="0" t="s">
        <v>26159</v>
      </c>
      <c r="Z7443" s="0" t="n">
        <v>4.83</v>
      </c>
      <c r="AA7443" s="0" t="s">
        <v>45</v>
      </c>
      <c r="AB7443" s="0" t="n">
        <v>1.04</v>
      </c>
      <c r="AC7443" s="0" t="s">
        <v>45</v>
      </c>
      <c r="AD7443" s="0" t="n">
        <v>13</v>
      </c>
      <c r="AE7443" s="0" t="n">
        <f aca="false">AD7443+100</f>
        <v>113</v>
      </c>
      <c r="AF7443" s="8" t="n">
        <f aca="false">((P7443/AE7443)*100)*ABS(I7443)</f>
        <v>7.02654867256637</v>
      </c>
      <c r="AG7443" s="0" t="n">
        <f aca="false">(TRUNC((AF7443*AD7443/100),2))</f>
        <v>0.91</v>
      </c>
      <c r="AH7443" s="0" t="n">
        <f aca="false">TRUNC(AF7443*1.3222,2)</f>
        <v>9.29</v>
      </c>
      <c r="AI7443" s="0" t="n">
        <f aca="false">TRUNC(AG7443*1.3222,2)</f>
        <v>1.2</v>
      </c>
      <c r="AJ7443" s="0" t="n">
        <f aca="false">((P7443-T7443)*0.7+T7443)*ABS(I7443)</f>
        <v>5.87</v>
      </c>
      <c r="AK7443" s="9" t="n">
        <f aca="false">IF(K7443="REFUND",(-1*(AJ7443-AG7443)),(AJ7443-AG7443))</f>
        <v>4.96</v>
      </c>
    </row>
    <row r="7444" customFormat="false" ht="13.8" hidden="false" customHeight="false" outlineLevel="0" collapsed="false">
      <c r="A7444" s="6" t="n">
        <v>42247</v>
      </c>
      <c r="B7444" s="0" t="n">
        <v>970484640341</v>
      </c>
      <c r="C7444" s="0" t="s">
        <v>26160</v>
      </c>
      <c r="D7444" s="0" t="s">
        <v>26161</v>
      </c>
      <c r="E7444" s="7" t="n">
        <v>9781429977166</v>
      </c>
      <c r="F7444" s="0" t="s">
        <v>26162</v>
      </c>
      <c r="G7444" s="0" t="s">
        <v>26163</v>
      </c>
      <c r="H7444" s="0" t="s">
        <v>26164</v>
      </c>
      <c r="I7444" s="0" t="n">
        <v>1</v>
      </c>
      <c r="J7444" s="0" t="s">
        <v>573</v>
      </c>
      <c r="K7444" s="0" t="s">
        <v>43</v>
      </c>
      <c r="L7444" s="0" t="n">
        <v>10.34</v>
      </c>
      <c r="M7444" s="0" t="s">
        <v>44</v>
      </c>
      <c r="N7444" s="0" t="n">
        <v>8.99</v>
      </c>
      <c r="O7444" s="0" t="s">
        <v>44</v>
      </c>
      <c r="P7444" s="0" t="n">
        <v>8.39</v>
      </c>
      <c r="Q7444" s="0" t="s">
        <v>45</v>
      </c>
      <c r="R7444" s="0" t="n">
        <v>7.29</v>
      </c>
      <c r="S7444" s="0" t="s">
        <v>45</v>
      </c>
      <c r="T7444" s="0" t="n">
        <v>1.1</v>
      </c>
      <c r="U7444" s="0" t="s">
        <v>45</v>
      </c>
      <c r="V7444" s="0" t="s">
        <v>87</v>
      </c>
      <c r="W7444" s="0" t="s">
        <v>47</v>
      </c>
      <c r="X7444" s="0" t="s">
        <v>48</v>
      </c>
      <c r="Y7444" s="0" t="s">
        <v>26165</v>
      </c>
      <c r="Z7444" s="0" t="n">
        <v>5.1</v>
      </c>
      <c r="AA7444" s="0" t="s">
        <v>45</v>
      </c>
      <c r="AB7444" s="0" t="n">
        <v>1.1</v>
      </c>
      <c r="AC7444" s="0" t="s">
        <v>45</v>
      </c>
      <c r="AD7444" s="0" t="n">
        <v>13</v>
      </c>
      <c r="AE7444" s="0" t="n">
        <f aca="false">AD7444+100</f>
        <v>113</v>
      </c>
      <c r="AF7444" s="8" t="n">
        <f aca="false">((P7444/AE7444)*100)*ABS(I7444)</f>
        <v>7.42477876106195</v>
      </c>
      <c r="AG7444" s="0" t="n">
        <f aca="false">(TRUNC((AF7444*AD7444/100),2))</f>
        <v>0.96</v>
      </c>
      <c r="AH7444" s="0" t="n">
        <f aca="false">TRUNC(AF7444*1.3222,2)</f>
        <v>9.81</v>
      </c>
      <c r="AI7444" s="0" t="n">
        <f aca="false">TRUNC(AG7444*1.3222,2)</f>
        <v>1.26</v>
      </c>
      <c r="AJ7444" s="0" t="n">
        <f aca="false">((P7444-T7444)*0.7+T7444)*ABS(I7444)</f>
        <v>6.203</v>
      </c>
      <c r="AK7444" s="9" t="n">
        <f aca="false">IF(K7444="REFUND",(-1*(AJ7444-AG7444)),(AJ7444-AG7444))</f>
        <v>5.243</v>
      </c>
    </row>
    <row r="7445" customFormat="false" ht="13.8" hidden="false" customHeight="false" outlineLevel="0" collapsed="false">
      <c r="A7445" s="6" t="n">
        <v>42247</v>
      </c>
      <c r="B7445" s="0" t="n">
        <v>970485625341</v>
      </c>
      <c r="C7445" s="0" t="s">
        <v>26166</v>
      </c>
      <c r="D7445" s="0" t="s">
        <v>26167</v>
      </c>
      <c r="E7445" s="7" t="n">
        <v>9781250013033</v>
      </c>
      <c r="F7445" s="0" t="s">
        <v>17274</v>
      </c>
      <c r="G7445" s="0" t="s">
        <v>17275</v>
      </c>
      <c r="H7445" s="0" t="s">
        <v>3186</v>
      </c>
      <c r="I7445" s="0" t="n">
        <v>1</v>
      </c>
      <c r="J7445" s="0" t="s">
        <v>573</v>
      </c>
      <c r="K7445" s="0" t="s">
        <v>43</v>
      </c>
      <c r="L7445" s="0" t="n">
        <v>11.49</v>
      </c>
      <c r="M7445" s="0" t="s">
        <v>44</v>
      </c>
      <c r="N7445" s="0" t="n">
        <v>9.99</v>
      </c>
      <c r="O7445" s="0" t="s">
        <v>44</v>
      </c>
      <c r="P7445" s="0" t="n">
        <v>8.82</v>
      </c>
      <c r="Q7445" s="0" t="s">
        <v>45</v>
      </c>
      <c r="R7445" s="0" t="n">
        <v>7.67</v>
      </c>
      <c r="S7445" s="0" t="s">
        <v>45</v>
      </c>
      <c r="T7445" s="0" t="n">
        <v>1.15</v>
      </c>
      <c r="U7445" s="0" t="s">
        <v>45</v>
      </c>
      <c r="V7445" s="0" t="s">
        <v>387</v>
      </c>
      <c r="W7445" s="0" t="s">
        <v>157</v>
      </c>
      <c r="X7445" s="0" t="s">
        <v>48</v>
      </c>
      <c r="Y7445" s="0" t="s">
        <v>26168</v>
      </c>
      <c r="Z7445" s="0" t="n">
        <v>5.37</v>
      </c>
      <c r="AA7445" s="0" t="s">
        <v>45</v>
      </c>
      <c r="AB7445" s="0" t="n">
        <v>1.15</v>
      </c>
      <c r="AC7445" s="0" t="s">
        <v>45</v>
      </c>
      <c r="AD7445" s="0" t="n">
        <v>5</v>
      </c>
      <c r="AE7445" s="0" t="n">
        <f aca="false">AD7445+100</f>
        <v>105</v>
      </c>
      <c r="AF7445" s="8" t="n">
        <f aca="false">((P7445/AE7445)*100)*ABS(I7445)</f>
        <v>8.4</v>
      </c>
      <c r="AG7445" s="0" t="n">
        <f aca="false">(TRUNC((AF7445*AD7445/100),2))</f>
        <v>0.42</v>
      </c>
      <c r="AH7445" s="0" t="n">
        <f aca="false">TRUNC(AF7445*1.3222,2)</f>
        <v>11.1</v>
      </c>
      <c r="AI7445" s="0" t="n">
        <f aca="false">TRUNC(AG7445*1.3222,2)</f>
        <v>0.55</v>
      </c>
      <c r="AJ7445" s="0" t="n">
        <f aca="false">((P7445-T7445)*0.7+T7445)*ABS(I7445)</f>
        <v>6.519</v>
      </c>
      <c r="AK7445" s="9" t="n">
        <f aca="false">IF(K7445="REFUND",(-1*(AJ7445-AG7445)),(AJ7445-AG7445))</f>
        <v>6.099</v>
      </c>
    </row>
    <row r="7446" customFormat="false" ht="13.8" hidden="false" customHeight="false" outlineLevel="0" collapsed="false">
      <c r="A7446" s="6" t="n">
        <v>42247</v>
      </c>
      <c r="B7446" s="0" t="n">
        <v>970492586191</v>
      </c>
      <c r="C7446" s="0" t="s">
        <v>26169</v>
      </c>
      <c r="D7446" s="0" t="s">
        <v>26170</v>
      </c>
      <c r="E7446" s="7" t="n">
        <v>9781622669776</v>
      </c>
      <c r="F7446" s="0" t="s">
        <v>26171</v>
      </c>
      <c r="G7446" s="0" t="s">
        <v>26172</v>
      </c>
      <c r="H7446" s="0" t="s">
        <v>12697</v>
      </c>
      <c r="I7446" s="0" t="n">
        <v>1</v>
      </c>
      <c r="J7446" s="0" t="s">
        <v>573</v>
      </c>
      <c r="K7446" s="0" t="s">
        <v>43</v>
      </c>
      <c r="L7446" s="0" t="n">
        <v>3.44</v>
      </c>
      <c r="M7446" s="0" t="s">
        <v>44</v>
      </c>
      <c r="N7446" s="0" t="n">
        <v>2.99</v>
      </c>
      <c r="O7446" s="0" t="s">
        <v>44</v>
      </c>
      <c r="P7446" s="0" t="n">
        <v>2.68</v>
      </c>
      <c r="Q7446" s="0" t="s">
        <v>45</v>
      </c>
      <c r="R7446" s="0" t="n">
        <v>2.33</v>
      </c>
      <c r="S7446" s="0" t="s">
        <v>45</v>
      </c>
      <c r="T7446" s="0" t="n">
        <v>0.35</v>
      </c>
      <c r="U7446" s="0" t="s">
        <v>45</v>
      </c>
      <c r="V7446" s="0" t="s">
        <v>9311</v>
      </c>
      <c r="W7446" s="0" t="s">
        <v>58</v>
      </c>
      <c r="X7446" s="0" t="s">
        <v>48</v>
      </c>
      <c r="Y7446" s="0" t="s">
        <v>13609</v>
      </c>
      <c r="Z7446" s="0" t="n">
        <v>1.63</v>
      </c>
      <c r="AA7446" s="0" t="s">
        <v>45</v>
      </c>
      <c r="AB7446" s="0" t="n">
        <v>0.35</v>
      </c>
      <c r="AC7446" s="0" t="s">
        <v>45</v>
      </c>
      <c r="AD7446" s="0" t="n">
        <v>5</v>
      </c>
      <c r="AE7446" s="0" t="n">
        <f aca="false">AD7446+100</f>
        <v>105</v>
      </c>
      <c r="AF7446" s="8" t="n">
        <f aca="false">((P7446/AE7446)*100)*ABS(I7446)</f>
        <v>2.55238095238095</v>
      </c>
      <c r="AG7446" s="0" t="n">
        <f aca="false">(TRUNC((AF7446*AD7446/100),2))</f>
        <v>0.12</v>
      </c>
      <c r="AH7446" s="0" t="n">
        <f aca="false">TRUNC(AF7446*1.3222,2)</f>
        <v>3.37</v>
      </c>
      <c r="AI7446" s="0" t="n">
        <f aca="false">TRUNC(AG7446*1.3222,2)</f>
        <v>0.15</v>
      </c>
      <c r="AJ7446" s="0" t="n">
        <f aca="false">((P7446-T7446)*0.7+T7446)*ABS(I7446)</f>
        <v>1.981</v>
      </c>
      <c r="AK7446" s="9" t="n">
        <f aca="false">IF(K7446="REFUND",(-1*(AJ7446-AG7446)),(AJ7446-AG7446))</f>
        <v>1.861</v>
      </c>
    </row>
    <row r="7447" customFormat="false" ht="13.8" hidden="false" customHeight="false" outlineLevel="0" collapsed="false">
      <c r="A7447" s="6" t="n">
        <v>42247</v>
      </c>
      <c r="B7447" s="0" t="n">
        <v>970497501341</v>
      </c>
      <c r="C7447" s="0" t="s">
        <v>26173</v>
      </c>
      <c r="D7447" s="0" t="s">
        <v>26174</v>
      </c>
      <c r="E7447" s="7" t="n">
        <v>9781466807563</v>
      </c>
      <c r="F7447" s="0" t="s">
        <v>18536</v>
      </c>
      <c r="G7447" s="0" t="s">
        <v>18537</v>
      </c>
      <c r="H7447" s="0" t="s">
        <v>18538</v>
      </c>
      <c r="I7447" s="0" t="n">
        <v>1</v>
      </c>
      <c r="J7447" s="0" t="s">
        <v>573</v>
      </c>
      <c r="K7447" s="0" t="s">
        <v>43</v>
      </c>
      <c r="L7447" s="0" t="n">
        <v>0</v>
      </c>
      <c r="M7447" s="0" t="s">
        <v>44</v>
      </c>
      <c r="N7447" s="0" t="n">
        <v>0</v>
      </c>
      <c r="O7447" s="0" t="s">
        <v>44</v>
      </c>
      <c r="P7447" s="0" t="n">
        <v>0</v>
      </c>
      <c r="Q7447" s="0" t="s">
        <v>45</v>
      </c>
      <c r="R7447" s="0" t="n">
        <v>0</v>
      </c>
      <c r="S7447" s="0" t="s">
        <v>45</v>
      </c>
      <c r="T7447" s="0" t="n">
        <v>0</v>
      </c>
      <c r="U7447" s="0" t="s">
        <v>45</v>
      </c>
      <c r="V7447" s="0" t="s">
        <v>87</v>
      </c>
      <c r="W7447" s="0" t="s">
        <v>47</v>
      </c>
      <c r="X7447" s="0" t="s">
        <v>48</v>
      </c>
      <c r="Y7447" s="0" t="s">
        <v>26165</v>
      </c>
      <c r="Z7447" s="0" t="n">
        <v>0</v>
      </c>
      <c r="AA7447" s="0" t="s">
        <v>45</v>
      </c>
      <c r="AB7447" s="0" t="n">
        <v>0</v>
      </c>
      <c r="AC7447" s="0" t="s">
        <v>45</v>
      </c>
      <c r="AD7447" s="0" t="n">
        <v>13</v>
      </c>
      <c r="AE7447" s="0" t="n">
        <f aca="false">AD7447+100</f>
        <v>113</v>
      </c>
      <c r="AF7447" s="8" t="n">
        <f aca="false">((P7447/AE7447)*100)*ABS(I7447)</f>
        <v>0</v>
      </c>
      <c r="AG7447" s="0" t="n">
        <f aca="false">(TRUNC((AF7447*AD7447/100),2))</f>
        <v>0</v>
      </c>
      <c r="AH7447" s="0" t="n">
        <f aca="false">TRUNC(AF7447*1.3222,2)</f>
        <v>0</v>
      </c>
      <c r="AI7447" s="0" t="n">
        <f aca="false">TRUNC(AG7447*1.3222,2)</f>
        <v>0</v>
      </c>
      <c r="AJ7447" s="0" t="n">
        <f aca="false">((P7447-T7447)*0.7+T7447)*ABS(I7447)</f>
        <v>0</v>
      </c>
      <c r="AK7447" s="9" t="n">
        <f aca="false">IF(K7447="REFUND",(-1*(AJ7447-AG7447)),(AJ7447-AG7447))</f>
        <v>0</v>
      </c>
    </row>
    <row r="7448" customFormat="false" ht="13.8" hidden="false" customHeight="false" outlineLevel="0" collapsed="false">
      <c r="A7448" s="6" t="n">
        <v>42247</v>
      </c>
      <c r="B7448" s="0" t="n">
        <v>970503677341</v>
      </c>
      <c r="C7448" s="0" t="s">
        <v>26175</v>
      </c>
      <c r="D7448" s="0" t="s">
        <v>26176</v>
      </c>
      <c r="E7448" s="7" t="n">
        <v>9781622662241</v>
      </c>
      <c r="F7448" s="0" t="s">
        <v>15223</v>
      </c>
      <c r="G7448" s="0" t="s">
        <v>15224</v>
      </c>
      <c r="H7448" s="0" t="s">
        <v>4139</v>
      </c>
      <c r="I7448" s="0" t="n">
        <v>1</v>
      </c>
      <c r="J7448" s="0" t="s">
        <v>573</v>
      </c>
      <c r="K7448" s="0" t="s">
        <v>43</v>
      </c>
      <c r="L7448" s="0" t="n">
        <v>0</v>
      </c>
      <c r="M7448" s="0" t="s">
        <v>44</v>
      </c>
      <c r="N7448" s="0" t="n">
        <v>0</v>
      </c>
      <c r="O7448" s="0" t="s">
        <v>44</v>
      </c>
      <c r="P7448" s="0" t="n">
        <v>0</v>
      </c>
      <c r="Q7448" s="0" t="s">
        <v>45</v>
      </c>
      <c r="R7448" s="0" t="n">
        <v>0</v>
      </c>
      <c r="S7448" s="0" t="s">
        <v>45</v>
      </c>
      <c r="T7448" s="0" t="n">
        <v>0</v>
      </c>
      <c r="U7448" s="0" t="s">
        <v>45</v>
      </c>
      <c r="V7448" s="0" t="s">
        <v>587</v>
      </c>
      <c r="W7448" s="0" t="s">
        <v>47</v>
      </c>
      <c r="X7448" s="0" t="s">
        <v>48</v>
      </c>
      <c r="Y7448" s="0" t="s">
        <v>26177</v>
      </c>
      <c r="Z7448" s="0" t="n">
        <v>0</v>
      </c>
      <c r="AA7448" s="0" t="s">
        <v>45</v>
      </c>
      <c r="AB7448" s="0" t="n">
        <v>0</v>
      </c>
      <c r="AC7448" s="0" t="s">
        <v>45</v>
      </c>
      <c r="AD7448" s="0" t="n">
        <v>13</v>
      </c>
      <c r="AE7448" s="0" t="n">
        <f aca="false">AD7448+100</f>
        <v>113</v>
      </c>
      <c r="AF7448" s="8" t="n">
        <f aca="false">((P7448/AE7448)*100)*ABS(I7448)</f>
        <v>0</v>
      </c>
      <c r="AG7448" s="0" t="n">
        <f aca="false">(TRUNC((AF7448*AD7448/100),2))</f>
        <v>0</v>
      </c>
      <c r="AH7448" s="0" t="n">
        <f aca="false">TRUNC(AF7448*1.3222,2)</f>
        <v>0</v>
      </c>
      <c r="AI7448" s="0" t="n">
        <f aca="false">TRUNC(AG7448*1.3222,2)</f>
        <v>0</v>
      </c>
      <c r="AJ7448" s="0" t="n">
        <f aca="false">((P7448-T7448)*0.7+T7448)*ABS(I7448)</f>
        <v>0</v>
      </c>
      <c r="AK7448" s="9" t="n">
        <f aca="false">IF(K7448="REFUND",(-1*(AJ7448-AG7448)),(AJ7448-AG7448))</f>
        <v>0</v>
      </c>
    </row>
    <row r="7449" customFormat="false" ht="13.8" hidden="false" customHeight="false" outlineLevel="0" collapsed="false">
      <c r="A7449" s="6" t="n">
        <v>42247</v>
      </c>
      <c r="B7449" s="0" t="n">
        <v>970505691341</v>
      </c>
      <c r="C7449" s="0" t="s">
        <v>26178</v>
      </c>
      <c r="D7449" s="0" t="s">
        <v>26179</v>
      </c>
      <c r="E7449" s="7" t="n">
        <v>9781250022097</v>
      </c>
      <c r="F7449" s="0" t="s">
        <v>21123</v>
      </c>
      <c r="G7449" s="0" t="s">
        <v>21124</v>
      </c>
      <c r="H7449" s="0" t="s">
        <v>356</v>
      </c>
      <c r="I7449" s="0" t="n">
        <v>1</v>
      </c>
      <c r="J7449" s="0" t="s">
        <v>573</v>
      </c>
      <c r="K7449" s="0" t="s">
        <v>43</v>
      </c>
      <c r="L7449" s="0" t="n">
        <v>18.39</v>
      </c>
      <c r="M7449" s="0" t="s">
        <v>44</v>
      </c>
      <c r="N7449" s="0" t="n">
        <v>15.99</v>
      </c>
      <c r="O7449" s="0" t="s">
        <v>44</v>
      </c>
      <c r="P7449" s="0" t="n">
        <v>14.12</v>
      </c>
      <c r="Q7449" s="0" t="s">
        <v>45</v>
      </c>
      <c r="R7449" s="0" t="n">
        <v>12.28</v>
      </c>
      <c r="S7449" s="0" t="s">
        <v>45</v>
      </c>
      <c r="T7449" s="0" t="n">
        <v>1.84</v>
      </c>
      <c r="U7449" s="0" t="s">
        <v>45</v>
      </c>
      <c r="V7449" s="0" t="s">
        <v>202</v>
      </c>
      <c r="W7449" s="0" t="s">
        <v>47</v>
      </c>
      <c r="X7449" s="0" t="s">
        <v>48</v>
      </c>
      <c r="Y7449" s="0" t="s">
        <v>26180</v>
      </c>
      <c r="Z7449" s="0" t="n">
        <v>8.6</v>
      </c>
      <c r="AA7449" s="0" t="s">
        <v>45</v>
      </c>
      <c r="AB7449" s="0" t="n">
        <v>1.84</v>
      </c>
      <c r="AC7449" s="0" t="s">
        <v>45</v>
      </c>
      <c r="AD7449" s="0" t="n">
        <v>13</v>
      </c>
      <c r="AE7449" s="0" t="n">
        <f aca="false">AD7449+100</f>
        <v>113</v>
      </c>
      <c r="AF7449" s="8" t="n">
        <f aca="false">((P7449/AE7449)*100)*ABS(I7449)</f>
        <v>12.4955752212389</v>
      </c>
      <c r="AG7449" s="0" t="n">
        <f aca="false">(TRUNC((AF7449*AD7449/100),2))</f>
        <v>1.62</v>
      </c>
      <c r="AH7449" s="0" t="n">
        <f aca="false">TRUNC(AF7449*1.3222,2)</f>
        <v>16.52</v>
      </c>
      <c r="AI7449" s="0" t="n">
        <f aca="false">TRUNC(AG7449*1.3222,2)</f>
        <v>2.14</v>
      </c>
      <c r="AJ7449" s="0" t="n">
        <f aca="false">((P7449-T7449)*0.7+T7449)*ABS(I7449)</f>
        <v>10.436</v>
      </c>
      <c r="AK7449" s="9" t="n">
        <f aca="false">IF(K7449="REFUND",(-1*(AJ7449-AG7449)),(AJ7449-AG7449))</f>
        <v>8.816</v>
      </c>
    </row>
    <row r="7450" customFormat="false" ht="13.8" hidden="false" customHeight="false" outlineLevel="0" collapsed="false">
      <c r="A7450" s="6" t="n">
        <v>42247</v>
      </c>
      <c r="B7450" s="0" t="n">
        <v>970507231391</v>
      </c>
      <c r="C7450" s="0" t="s">
        <v>26181</v>
      </c>
      <c r="D7450" s="0" t="s">
        <v>26182</v>
      </c>
      <c r="E7450" s="7" t="n">
        <v>9780374709266</v>
      </c>
      <c r="F7450" s="0" t="s">
        <v>15914</v>
      </c>
      <c r="G7450" s="0" t="s">
        <v>15915</v>
      </c>
      <c r="H7450" s="0" t="s">
        <v>6757</v>
      </c>
      <c r="I7450" s="0" t="n">
        <v>1</v>
      </c>
      <c r="J7450" s="0" t="s">
        <v>573</v>
      </c>
      <c r="K7450" s="0" t="s">
        <v>43</v>
      </c>
      <c r="L7450" s="0" t="n">
        <v>16.09</v>
      </c>
      <c r="M7450" s="0" t="s">
        <v>44</v>
      </c>
      <c r="N7450" s="0" t="n">
        <v>13.99</v>
      </c>
      <c r="O7450" s="0" t="s">
        <v>44</v>
      </c>
      <c r="P7450" s="0" t="n">
        <v>12.35</v>
      </c>
      <c r="Q7450" s="0" t="s">
        <v>45</v>
      </c>
      <c r="R7450" s="0" t="n">
        <v>10.74</v>
      </c>
      <c r="S7450" s="0" t="s">
        <v>45</v>
      </c>
      <c r="T7450" s="0" t="n">
        <v>1.61</v>
      </c>
      <c r="U7450" s="0" t="s">
        <v>45</v>
      </c>
      <c r="V7450" s="0" t="s">
        <v>118</v>
      </c>
      <c r="W7450" s="0" t="s">
        <v>47</v>
      </c>
      <c r="X7450" s="0" t="s">
        <v>48</v>
      </c>
      <c r="Y7450" s="0" t="s">
        <v>26183</v>
      </c>
      <c r="Z7450" s="0" t="n">
        <v>7.52</v>
      </c>
      <c r="AA7450" s="0" t="s">
        <v>45</v>
      </c>
      <c r="AB7450" s="0" t="n">
        <v>1.61</v>
      </c>
      <c r="AC7450" s="0" t="s">
        <v>45</v>
      </c>
      <c r="AD7450" s="0" t="n">
        <v>13</v>
      </c>
      <c r="AE7450" s="0" t="n">
        <f aca="false">AD7450+100</f>
        <v>113</v>
      </c>
      <c r="AF7450" s="8" t="n">
        <f aca="false">((P7450/AE7450)*100)*ABS(I7450)</f>
        <v>10.929203539823</v>
      </c>
      <c r="AG7450" s="0" t="n">
        <f aca="false">(TRUNC((AF7450*AD7450/100),2))</f>
        <v>1.42</v>
      </c>
      <c r="AH7450" s="0" t="n">
        <f aca="false">TRUNC(AF7450*1.3222,2)</f>
        <v>14.45</v>
      </c>
      <c r="AI7450" s="0" t="n">
        <f aca="false">TRUNC(AG7450*1.3222,2)</f>
        <v>1.87</v>
      </c>
      <c r="AJ7450" s="0" t="n">
        <f aca="false">((P7450-T7450)*0.7+T7450)*ABS(I7450)</f>
        <v>9.128</v>
      </c>
      <c r="AK7450" s="9" t="n">
        <f aca="false">IF(K7450="REFUND",(-1*(AJ7450-AG7450)),(AJ7450-AG7450))</f>
        <v>7.708</v>
      </c>
    </row>
    <row r="7451" customFormat="false" ht="13.8" hidden="false" customHeight="false" outlineLevel="0" collapsed="false">
      <c r="A7451" s="6" t="n">
        <v>42247</v>
      </c>
      <c r="B7451" s="0" t="n">
        <v>970508349391</v>
      </c>
      <c r="C7451" s="0" t="s">
        <v>26184</v>
      </c>
      <c r="D7451" s="0" t="s">
        <v>26185</v>
      </c>
      <c r="E7451" s="7" t="n">
        <v>9781429970945</v>
      </c>
      <c r="F7451" s="0" t="s">
        <v>5595</v>
      </c>
      <c r="G7451" s="0" t="s">
        <v>5596</v>
      </c>
      <c r="H7451" s="0" t="s">
        <v>5443</v>
      </c>
      <c r="I7451" s="0" t="n">
        <v>1</v>
      </c>
      <c r="J7451" s="0" t="s">
        <v>573</v>
      </c>
      <c r="K7451" s="0" t="s">
        <v>43</v>
      </c>
      <c r="L7451" s="0" t="n">
        <v>5.74</v>
      </c>
      <c r="M7451" s="0" t="s">
        <v>44</v>
      </c>
      <c r="N7451" s="0" t="n">
        <v>4.99</v>
      </c>
      <c r="O7451" s="0" t="s">
        <v>44</v>
      </c>
      <c r="P7451" s="0" t="n">
        <v>4.44</v>
      </c>
      <c r="Q7451" s="0" t="s">
        <v>45</v>
      </c>
      <c r="R7451" s="0" t="n">
        <v>3.86</v>
      </c>
      <c r="S7451" s="0" t="s">
        <v>45</v>
      </c>
      <c r="T7451" s="0" t="n">
        <v>0.58</v>
      </c>
      <c r="U7451" s="0" t="s">
        <v>45</v>
      </c>
      <c r="V7451" s="0" t="s">
        <v>1232</v>
      </c>
      <c r="W7451" s="0" t="s">
        <v>1233</v>
      </c>
      <c r="X7451" s="0" t="s">
        <v>48</v>
      </c>
      <c r="Y7451" s="0" t="s">
        <v>26186</v>
      </c>
      <c r="Z7451" s="0" t="n">
        <v>2.7</v>
      </c>
      <c r="AA7451" s="0" t="s">
        <v>45</v>
      </c>
      <c r="AB7451" s="0" t="n">
        <v>0.58</v>
      </c>
      <c r="AC7451" s="0" t="s">
        <v>45</v>
      </c>
      <c r="AD7451" s="0" t="n">
        <v>5</v>
      </c>
      <c r="AE7451" s="0" t="n">
        <f aca="false">AD7451+100</f>
        <v>105</v>
      </c>
      <c r="AF7451" s="8" t="n">
        <f aca="false">((P7451/AE7451)*100)*ABS(I7451)</f>
        <v>4.22857142857143</v>
      </c>
      <c r="AG7451" s="0" t="n">
        <f aca="false">(TRUNC((AF7451*AD7451/100),2))</f>
        <v>0.21</v>
      </c>
      <c r="AH7451" s="0" t="n">
        <f aca="false">TRUNC(AF7451*1.3222,2)</f>
        <v>5.59</v>
      </c>
      <c r="AI7451" s="0" t="n">
        <f aca="false">TRUNC(AG7451*1.3222,2)</f>
        <v>0.27</v>
      </c>
      <c r="AJ7451" s="0" t="n">
        <f aca="false">((P7451-T7451)*0.7+T7451)*ABS(I7451)</f>
        <v>3.282</v>
      </c>
      <c r="AK7451" s="9" t="n">
        <f aca="false">IF(K7451="REFUND",(-1*(AJ7451-AG7451)),(AJ7451-AG7451))</f>
        <v>3.072</v>
      </c>
    </row>
    <row r="7452" customFormat="false" ht="13.8" hidden="false" customHeight="false" outlineLevel="0" collapsed="false">
      <c r="A7452" s="6" t="n">
        <v>42247</v>
      </c>
      <c r="B7452" s="0" t="n">
        <v>970512068191</v>
      </c>
      <c r="C7452" s="0" t="s">
        <v>26187</v>
      </c>
      <c r="D7452" s="0" t="s">
        <v>26188</v>
      </c>
      <c r="E7452" s="7" t="n">
        <v>9781429957793</v>
      </c>
      <c r="F7452" s="0" t="s">
        <v>4677</v>
      </c>
      <c r="G7452" s="0" t="s">
        <v>4678</v>
      </c>
      <c r="H7452" s="0" t="s">
        <v>4679</v>
      </c>
      <c r="I7452" s="0" t="n">
        <v>1</v>
      </c>
      <c r="J7452" s="0" t="s">
        <v>573</v>
      </c>
      <c r="K7452" s="0" t="s">
        <v>43</v>
      </c>
      <c r="L7452" s="0" t="n">
        <v>12.64</v>
      </c>
      <c r="M7452" s="0" t="s">
        <v>44</v>
      </c>
      <c r="N7452" s="0" t="n">
        <v>10.99</v>
      </c>
      <c r="O7452" s="0" t="s">
        <v>44</v>
      </c>
      <c r="P7452" s="0" t="n">
        <v>9.78</v>
      </c>
      <c r="Q7452" s="0" t="s">
        <v>45</v>
      </c>
      <c r="R7452" s="0" t="n">
        <v>8.5</v>
      </c>
      <c r="S7452" s="0" t="s">
        <v>45</v>
      </c>
      <c r="T7452" s="0" t="n">
        <v>1.28</v>
      </c>
      <c r="U7452" s="0" t="s">
        <v>45</v>
      </c>
      <c r="V7452" s="0" t="s">
        <v>5831</v>
      </c>
      <c r="W7452" s="0" t="s">
        <v>96</v>
      </c>
      <c r="X7452" s="0" t="s">
        <v>48</v>
      </c>
      <c r="Y7452" s="0" t="s">
        <v>26189</v>
      </c>
      <c r="Z7452" s="0" t="n">
        <v>5.95</v>
      </c>
      <c r="AA7452" s="0" t="s">
        <v>45</v>
      </c>
      <c r="AB7452" s="0" t="n">
        <v>1.28</v>
      </c>
      <c r="AC7452" s="0" t="s">
        <v>45</v>
      </c>
      <c r="AD7452" s="0" t="n">
        <v>13</v>
      </c>
      <c r="AE7452" s="0" t="n">
        <f aca="false">AD7452+100</f>
        <v>113</v>
      </c>
      <c r="AF7452" s="8" t="n">
        <f aca="false">((P7452/AE7452)*100)*ABS(I7452)</f>
        <v>8.65486725663717</v>
      </c>
      <c r="AG7452" s="0" t="n">
        <f aca="false">(TRUNC((AF7452*AD7452/100),2))</f>
        <v>1.12</v>
      </c>
      <c r="AH7452" s="0" t="n">
        <f aca="false">TRUNC(AF7452*1.3222,2)</f>
        <v>11.44</v>
      </c>
      <c r="AI7452" s="0" t="n">
        <f aca="false">TRUNC(AG7452*1.3222,2)</f>
        <v>1.48</v>
      </c>
      <c r="AJ7452" s="0" t="n">
        <f aca="false">((P7452-T7452)*0.7+T7452)*ABS(I7452)</f>
        <v>7.23</v>
      </c>
      <c r="AK7452" s="9" t="n">
        <f aca="false">IF(K7452="REFUND",(-1*(AJ7452-AG7452)),(AJ7452-AG7452))</f>
        <v>6.11</v>
      </c>
    </row>
    <row r="7453" customFormat="false" ht="13.8" hidden="false" customHeight="false" outlineLevel="0" collapsed="false">
      <c r="A7453" s="6" t="n">
        <v>42247</v>
      </c>
      <c r="B7453" s="0" t="n">
        <v>970512284141</v>
      </c>
      <c r="C7453" s="0" t="s">
        <v>26190</v>
      </c>
      <c r="D7453" s="0" t="s">
        <v>26191</v>
      </c>
      <c r="E7453" s="7" t="n">
        <v>9781429979597</v>
      </c>
      <c r="F7453" s="0" t="s">
        <v>1387</v>
      </c>
      <c r="G7453" s="0" t="s">
        <v>1388</v>
      </c>
      <c r="H7453" s="0" t="s">
        <v>1389</v>
      </c>
      <c r="I7453" s="0" t="n">
        <v>1</v>
      </c>
      <c r="J7453" s="0" t="s">
        <v>573</v>
      </c>
      <c r="K7453" s="0" t="s">
        <v>43</v>
      </c>
      <c r="L7453" s="0" t="n">
        <v>6.89</v>
      </c>
      <c r="M7453" s="0" t="s">
        <v>44</v>
      </c>
      <c r="N7453" s="0" t="n">
        <v>5.99</v>
      </c>
      <c r="O7453" s="0" t="s">
        <v>44</v>
      </c>
      <c r="P7453" s="0" t="n">
        <v>5.32</v>
      </c>
      <c r="Q7453" s="0" t="s">
        <v>45</v>
      </c>
      <c r="R7453" s="0" t="n">
        <v>4.63</v>
      </c>
      <c r="S7453" s="0" t="s">
        <v>45</v>
      </c>
      <c r="T7453" s="0" t="n">
        <v>0.69</v>
      </c>
      <c r="U7453" s="0" t="s">
        <v>45</v>
      </c>
      <c r="V7453" s="0" t="s">
        <v>26192</v>
      </c>
      <c r="W7453" s="0" t="s">
        <v>88</v>
      </c>
      <c r="X7453" s="0" t="s">
        <v>48</v>
      </c>
      <c r="Y7453" s="0" t="s">
        <v>26193</v>
      </c>
      <c r="Z7453" s="0" t="n">
        <v>3.24</v>
      </c>
      <c r="AA7453" s="0" t="s">
        <v>45</v>
      </c>
      <c r="AB7453" s="0" t="n">
        <v>0.69</v>
      </c>
      <c r="AC7453" s="0" t="s">
        <v>45</v>
      </c>
      <c r="AD7453" s="0" t="n">
        <v>13</v>
      </c>
      <c r="AE7453" s="0" t="n">
        <f aca="false">AD7453+100</f>
        <v>113</v>
      </c>
      <c r="AF7453" s="8" t="n">
        <f aca="false">((P7453/AE7453)*100)*ABS(I7453)</f>
        <v>4.70796460176991</v>
      </c>
      <c r="AG7453" s="0" t="n">
        <f aca="false">(TRUNC((AF7453*AD7453/100),2))</f>
        <v>0.61</v>
      </c>
      <c r="AH7453" s="0" t="n">
        <f aca="false">TRUNC(AF7453*1.3222,2)</f>
        <v>6.22</v>
      </c>
      <c r="AI7453" s="0" t="n">
        <f aca="false">TRUNC(AG7453*1.3222,2)</f>
        <v>0.8</v>
      </c>
      <c r="AJ7453" s="0" t="n">
        <f aca="false">((P7453-T7453)*0.7+T7453)*ABS(I7453)</f>
        <v>3.931</v>
      </c>
      <c r="AK7453" s="9" t="n">
        <f aca="false">IF(K7453="REFUND",(-1*(AJ7453-AG7453)),(AJ7453-AG7453))</f>
        <v>3.321</v>
      </c>
    </row>
    <row r="7454" customFormat="false" ht="13.8" hidden="false" customHeight="false" outlineLevel="0" collapsed="false">
      <c r="A7454" s="6" t="n">
        <v>42247</v>
      </c>
      <c r="B7454" s="0" t="n">
        <v>970513522191</v>
      </c>
      <c r="C7454" s="0" t="s">
        <v>26194</v>
      </c>
      <c r="D7454" s="0" t="s">
        <v>26195</v>
      </c>
      <c r="E7454" s="7" t="n">
        <v>9781250022097</v>
      </c>
      <c r="F7454" s="0" t="s">
        <v>21123</v>
      </c>
      <c r="G7454" s="0" t="s">
        <v>21124</v>
      </c>
      <c r="H7454" s="0" t="s">
        <v>356</v>
      </c>
      <c r="I7454" s="0" t="n">
        <v>1</v>
      </c>
      <c r="J7454" s="0" t="s">
        <v>573</v>
      </c>
      <c r="K7454" s="0" t="s">
        <v>43</v>
      </c>
      <c r="L7454" s="0" t="n">
        <v>18.39</v>
      </c>
      <c r="M7454" s="0" t="s">
        <v>44</v>
      </c>
      <c r="N7454" s="0" t="n">
        <v>15.99</v>
      </c>
      <c r="O7454" s="0" t="s">
        <v>44</v>
      </c>
      <c r="P7454" s="0" t="n">
        <v>14.22</v>
      </c>
      <c r="Q7454" s="0" t="s">
        <v>45</v>
      </c>
      <c r="R7454" s="0" t="n">
        <v>12.37</v>
      </c>
      <c r="S7454" s="0" t="s">
        <v>45</v>
      </c>
      <c r="T7454" s="0" t="n">
        <v>1.85</v>
      </c>
      <c r="U7454" s="0" t="s">
        <v>45</v>
      </c>
      <c r="V7454" s="0" t="s">
        <v>280</v>
      </c>
      <c r="W7454" s="0" t="s">
        <v>180</v>
      </c>
      <c r="X7454" s="0" t="s">
        <v>48</v>
      </c>
      <c r="Y7454" s="0" t="s">
        <v>26196</v>
      </c>
      <c r="Z7454" s="0" t="n">
        <v>8.66</v>
      </c>
      <c r="AA7454" s="0" t="s">
        <v>45</v>
      </c>
      <c r="AB7454" s="0" t="n">
        <v>1.85</v>
      </c>
      <c r="AC7454" s="0" t="s">
        <v>45</v>
      </c>
      <c r="AD7454" s="0" t="n">
        <v>5</v>
      </c>
      <c r="AE7454" s="0" t="n">
        <f aca="false">AD7454+100</f>
        <v>105</v>
      </c>
      <c r="AF7454" s="8" t="n">
        <f aca="false">((P7454/AE7454)*100)*ABS(I7454)</f>
        <v>13.5428571428571</v>
      </c>
      <c r="AG7454" s="0" t="n">
        <f aca="false">(TRUNC((AF7454*AD7454/100),2))</f>
        <v>0.67</v>
      </c>
      <c r="AH7454" s="0" t="n">
        <f aca="false">TRUNC(AF7454*1.3222,2)</f>
        <v>17.9</v>
      </c>
      <c r="AI7454" s="0" t="n">
        <f aca="false">TRUNC(AG7454*1.3222,2)</f>
        <v>0.88</v>
      </c>
      <c r="AJ7454" s="0" t="n">
        <f aca="false">((P7454-T7454)*0.7+T7454)*ABS(I7454)</f>
        <v>10.509</v>
      </c>
      <c r="AK7454" s="9" t="n">
        <f aca="false">IF(K7454="REFUND",(-1*(AJ7454-AG7454)),(AJ7454-AG7454))</f>
        <v>9.839</v>
      </c>
    </row>
    <row r="7455" customFormat="false" ht="13.8" hidden="false" customHeight="false" outlineLevel="0" collapsed="false">
      <c r="A7455" s="6" t="n">
        <v>42247</v>
      </c>
      <c r="B7455" s="0" t="n">
        <v>970513702241</v>
      </c>
      <c r="C7455" s="0" t="s">
        <v>26197</v>
      </c>
      <c r="D7455" s="0" t="s">
        <v>26198</v>
      </c>
      <c r="E7455" s="7" t="n">
        <v>9781429951081</v>
      </c>
      <c r="F7455" s="0" t="s">
        <v>26199</v>
      </c>
      <c r="G7455" s="0" t="s">
        <v>26200</v>
      </c>
      <c r="H7455" s="0" t="s">
        <v>26201</v>
      </c>
      <c r="I7455" s="0" t="n">
        <v>1</v>
      </c>
      <c r="J7455" s="0" t="s">
        <v>573</v>
      </c>
      <c r="K7455" s="0" t="s">
        <v>43</v>
      </c>
      <c r="L7455" s="0" t="n">
        <v>12.64</v>
      </c>
      <c r="M7455" s="0" t="s">
        <v>44</v>
      </c>
      <c r="N7455" s="0" t="n">
        <v>10.99</v>
      </c>
      <c r="O7455" s="0" t="s">
        <v>44</v>
      </c>
      <c r="P7455" s="0" t="n">
        <v>9.77</v>
      </c>
      <c r="Q7455" s="0" t="s">
        <v>45</v>
      </c>
      <c r="R7455" s="0" t="n">
        <v>8.49</v>
      </c>
      <c r="S7455" s="0" t="s">
        <v>45</v>
      </c>
      <c r="T7455" s="0" t="n">
        <v>1.28</v>
      </c>
      <c r="U7455" s="0" t="s">
        <v>45</v>
      </c>
      <c r="V7455" s="0" t="s">
        <v>387</v>
      </c>
      <c r="W7455" s="0" t="s">
        <v>157</v>
      </c>
      <c r="X7455" s="0" t="s">
        <v>48</v>
      </c>
      <c r="Y7455" s="0" t="s">
        <v>26202</v>
      </c>
      <c r="Z7455" s="0" t="n">
        <v>5.94</v>
      </c>
      <c r="AA7455" s="0" t="s">
        <v>45</v>
      </c>
      <c r="AB7455" s="0" t="n">
        <v>1.28</v>
      </c>
      <c r="AC7455" s="0" t="s">
        <v>45</v>
      </c>
      <c r="AD7455" s="0" t="n">
        <v>5</v>
      </c>
      <c r="AE7455" s="0" t="n">
        <f aca="false">AD7455+100</f>
        <v>105</v>
      </c>
      <c r="AF7455" s="8" t="n">
        <f aca="false">((P7455/AE7455)*100)*ABS(I7455)</f>
        <v>9.3047619047619</v>
      </c>
      <c r="AG7455" s="0" t="n">
        <f aca="false">(TRUNC((AF7455*AD7455/100),2))</f>
        <v>0.46</v>
      </c>
      <c r="AH7455" s="0" t="n">
        <f aca="false">TRUNC(AF7455*1.3222,2)</f>
        <v>12.3</v>
      </c>
      <c r="AI7455" s="0" t="n">
        <f aca="false">TRUNC(AG7455*1.3222,2)</f>
        <v>0.6</v>
      </c>
      <c r="AJ7455" s="0" t="n">
        <f aca="false">((P7455-T7455)*0.7+T7455)*ABS(I7455)</f>
        <v>7.223</v>
      </c>
      <c r="AK7455" s="9" t="n">
        <f aca="false">IF(K7455="REFUND",(-1*(AJ7455-AG7455)),(AJ7455-AG7455))</f>
        <v>6.763</v>
      </c>
    </row>
    <row r="7456" customFormat="false" ht="13.8" hidden="false" customHeight="false" outlineLevel="0" collapsed="false">
      <c r="A7456" s="6" t="n">
        <v>42247</v>
      </c>
      <c r="B7456" s="0" t="n">
        <v>970523743291</v>
      </c>
      <c r="C7456" s="0" t="s">
        <v>26203</v>
      </c>
      <c r="D7456" s="0" t="s">
        <v>26204</v>
      </c>
      <c r="E7456" s="7" t="n">
        <v>9781466874619</v>
      </c>
      <c r="F7456" s="0" t="s">
        <v>2270</v>
      </c>
      <c r="G7456" s="0" t="s">
        <v>2271</v>
      </c>
      <c r="H7456" s="0" t="s">
        <v>1248</v>
      </c>
      <c r="I7456" s="0" t="n">
        <v>1</v>
      </c>
      <c r="J7456" s="0" t="s">
        <v>573</v>
      </c>
      <c r="K7456" s="0" t="s">
        <v>43</v>
      </c>
      <c r="L7456" s="0" t="n">
        <v>17.24</v>
      </c>
      <c r="M7456" s="0" t="s">
        <v>44</v>
      </c>
      <c r="N7456" s="0" t="n">
        <v>14.99</v>
      </c>
      <c r="O7456" s="0" t="s">
        <v>44</v>
      </c>
      <c r="P7456" s="0" t="n">
        <v>13.23</v>
      </c>
      <c r="Q7456" s="0" t="s">
        <v>45</v>
      </c>
      <c r="R7456" s="0" t="n">
        <v>11.51</v>
      </c>
      <c r="S7456" s="0" t="s">
        <v>45</v>
      </c>
      <c r="T7456" s="0" t="n">
        <v>1.72</v>
      </c>
      <c r="U7456" s="0" t="s">
        <v>45</v>
      </c>
      <c r="V7456" s="0" t="s">
        <v>2067</v>
      </c>
      <c r="W7456" s="0" t="s">
        <v>80</v>
      </c>
      <c r="X7456" s="0" t="s">
        <v>48</v>
      </c>
      <c r="Y7456" s="0" t="s">
        <v>26205</v>
      </c>
      <c r="Z7456" s="0" t="n">
        <v>8.06</v>
      </c>
      <c r="AA7456" s="0" t="s">
        <v>45</v>
      </c>
      <c r="AB7456" s="0" t="n">
        <v>1.72</v>
      </c>
      <c r="AC7456" s="0" t="s">
        <v>45</v>
      </c>
      <c r="AD7456" s="0" t="n">
        <v>5</v>
      </c>
      <c r="AE7456" s="0" t="n">
        <f aca="false">AD7456+100</f>
        <v>105</v>
      </c>
      <c r="AF7456" s="8" t="n">
        <f aca="false">((P7456/AE7456)*100)*ABS(I7456)</f>
        <v>12.6</v>
      </c>
      <c r="AG7456" s="0" t="n">
        <f aca="false">(TRUNC((AF7456*AD7456/100),2))</f>
        <v>0.63</v>
      </c>
      <c r="AH7456" s="0" t="n">
        <f aca="false">TRUNC(AF7456*1.3222,2)</f>
        <v>16.65</v>
      </c>
      <c r="AI7456" s="0" t="n">
        <f aca="false">TRUNC(AG7456*1.3222,2)</f>
        <v>0.83</v>
      </c>
      <c r="AJ7456" s="0" t="n">
        <f aca="false">((P7456-T7456)*0.7+T7456)*ABS(I7456)</f>
        <v>9.777</v>
      </c>
      <c r="AK7456" s="9" t="n">
        <f aca="false">IF(K7456="REFUND",(-1*(AJ7456-AG7456)),(AJ7456-AG7456))</f>
        <v>9.147</v>
      </c>
    </row>
    <row r="7457" customFormat="false" ht="13.8" hidden="false" customHeight="false" outlineLevel="0" collapsed="false">
      <c r="A7457" s="6" t="n">
        <v>42247</v>
      </c>
      <c r="B7457" s="0" t="n">
        <v>970524832241</v>
      </c>
      <c r="C7457" s="0" t="s">
        <v>26206</v>
      </c>
      <c r="D7457" s="0" t="s">
        <v>26207</v>
      </c>
      <c r="E7457" s="7" t="n">
        <v>9781250063519</v>
      </c>
      <c r="F7457" s="0" t="s">
        <v>10549</v>
      </c>
      <c r="G7457" s="0" t="s">
        <v>10550</v>
      </c>
      <c r="H7457" s="0" t="s">
        <v>10551</v>
      </c>
      <c r="I7457" s="0" t="n">
        <v>1</v>
      </c>
      <c r="J7457" s="0" t="s">
        <v>573</v>
      </c>
      <c r="K7457" s="0" t="s">
        <v>43</v>
      </c>
      <c r="L7457" s="0" t="n">
        <v>16.09</v>
      </c>
      <c r="M7457" s="0" t="s">
        <v>44</v>
      </c>
      <c r="N7457" s="0" t="n">
        <v>13.99</v>
      </c>
      <c r="O7457" s="0" t="s">
        <v>44</v>
      </c>
      <c r="P7457" s="0" t="n">
        <v>12.43</v>
      </c>
      <c r="Q7457" s="0" t="s">
        <v>45</v>
      </c>
      <c r="R7457" s="0" t="n">
        <v>10.81</v>
      </c>
      <c r="S7457" s="0" t="s">
        <v>45</v>
      </c>
      <c r="T7457" s="0" t="n">
        <v>1.62</v>
      </c>
      <c r="U7457" s="0" t="s">
        <v>45</v>
      </c>
      <c r="V7457" s="0" t="s">
        <v>2259</v>
      </c>
      <c r="W7457" s="0" t="s">
        <v>47</v>
      </c>
      <c r="X7457" s="0" t="s">
        <v>48</v>
      </c>
      <c r="Y7457" s="0" t="s">
        <v>26208</v>
      </c>
      <c r="Z7457" s="0" t="n">
        <v>7.57</v>
      </c>
      <c r="AA7457" s="0" t="s">
        <v>45</v>
      </c>
      <c r="AB7457" s="0" t="n">
        <v>1.62</v>
      </c>
      <c r="AC7457" s="0" t="s">
        <v>45</v>
      </c>
      <c r="AD7457" s="0" t="n">
        <v>13</v>
      </c>
      <c r="AE7457" s="0" t="n">
        <f aca="false">AD7457+100</f>
        <v>113</v>
      </c>
      <c r="AF7457" s="8" t="n">
        <f aca="false">((P7457/AE7457)*100)*ABS(I7457)</f>
        <v>11</v>
      </c>
      <c r="AG7457" s="0" t="n">
        <f aca="false">(TRUNC((AF7457*AD7457/100),2))</f>
        <v>1.43</v>
      </c>
      <c r="AH7457" s="0" t="n">
        <f aca="false">TRUNC(AF7457*1.3222,2)</f>
        <v>14.54</v>
      </c>
      <c r="AI7457" s="0" t="n">
        <f aca="false">TRUNC(AG7457*1.3222,2)</f>
        <v>1.89</v>
      </c>
      <c r="AJ7457" s="0" t="n">
        <f aca="false">((P7457-T7457)*0.7+T7457)*ABS(I7457)</f>
        <v>9.187</v>
      </c>
      <c r="AK7457" s="9" t="n">
        <f aca="false">IF(K7457="REFUND",(-1*(AJ7457-AG7457)),(AJ7457-AG7457))</f>
        <v>7.757</v>
      </c>
    </row>
    <row r="7458" customFormat="false" ht="13.8" hidden="false" customHeight="false" outlineLevel="0" collapsed="false">
      <c r="A7458" s="6" t="n">
        <v>42247</v>
      </c>
      <c r="B7458" s="0" t="n">
        <v>970527454141</v>
      </c>
      <c r="C7458" s="0" t="s">
        <v>26209</v>
      </c>
      <c r="D7458" s="0" t="s">
        <v>26210</v>
      </c>
      <c r="E7458" s="7" t="n">
        <v>9781429935661</v>
      </c>
      <c r="F7458" s="0" t="s">
        <v>3544</v>
      </c>
      <c r="G7458" s="0" t="s">
        <v>3545</v>
      </c>
      <c r="H7458" s="0" t="s">
        <v>1335</v>
      </c>
      <c r="I7458" s="0" t="n">
        <v>1</v>
      </c>
      <c r="J7458" s="0" t="s">
        <v>573</v>
      </c>
      <c r="K7458" s="0" t="s">
        <v>43</v>
      </c>
      <c r="L7458" s="0" t="n">
        <v>9.19</v>
      </c>
      <c r="M7458" s="0" t="s">
        <v>44</v>
      </c>
      <c r="N7458" s="0" t="n">
        <v>7.99</v>
      </c>
      <c r="O7458" s="0" t="s">
        <v>44</v>
      </c>
      <c r="P7458" s="0" t="n">
        <v>7.05</v>
      </c>
      <c r="Q7458" s="0" t="s">
        <v>45</v>
      </c>
      <c r="R7458" s="0" t="n">
        <v>6.13</v>
      </c>
      <c r="S7458" s="0" t="s">
        <v>45</v>
      </c>
      <c r="T7458" s="0" t="n">
        <v>0.92</v>
      </c>
      <c r="U7458" s="0" t="s">
        <v>45</v>
      </c>
      <c r="V7458" s="0" t="s">
        <v>2083</v>
      </c>
      <c r="W7458" s="0" t="s">
        <v>157</v>
      </c>
      <c r="X7458" s="0" t="s">
        <v>48</v>
      </c>
      <c r="Y7458" s="0" t="s">
        <v>26211</v>
      </c>
      <c r="Z7458" s="0" t="n">
        <v>4.29</v>
      </c>
      <c r="AA7458" s="0" t="s">
        <v>45</v>
      </c>
      <c r="AB7458" s="0" t="n">
        <v>0.92</v>
      </c>
      <c r="AC7458" s="0" t="s">
        <v>45</v>
      </c>
      <c r="AD7458" s="0" t="n">
        <v>5</v>
      </c>
      <c r="AE7458" s="0" t="n">
        <f aca="false">AD7458+100</f>
        <v>105</v>
      </c>
      <c r="AF7458" s="8" t="n">
        <f aca="false">((P7458/AE7458)*100)*ABS(I7458)</f>
        <v>6.71428571428571</v>
      </c>
      <c r="AG7458" s="0" t="n">
        <f aca="false">(TRUNC((AF7458*AD7458/100),2))</f>
        <v>0.33</v>
      </c>
      <c r="AH7458" s="0" t="n">
        <f aca="false">TRUNC(AF7458*1.3222,2)</f>
        <v>8.87</v>
      </c>
      <c r="AI7458" s="0" t="n">
        <f aca="false">TRUNC(AG7458*1.3222,2)</f>
        <v>0.43</v>
      </c>
      <c r="AJ7458" s="0" t="n">
        <f aca="false">((P7458-T7458)*0.7+T7458)*ABS(I7458)</f>
        <v>5.211</v>
      </c>
      <c r="AK7458" s="9" t="n">
        <f aca="false">IF(K7458="REFUND",(-1*(AJ7458-AG7458)),(AJ7458-AG7458))</f>
        <v>4.881</v>
      </c>
    </row>
    <row r="7459" customFormat="false" ht="13.8" hidden="false" customHeight="false" outlineLevel="0" collapsed="false">
      <c r="A7459" s="6" t="n">
        <v>42247</v>
      </c>
      <c r="B7459" s="0" t="n">
        <v>970528778191</v>
      </c>
      <c r="C7459" s="0" t="s">
        <v>26212</v>
      </c>
      <c r="D7459" s="0" t="s">
        <v>26213</v>
      </c>
      <c r="E7459" s="7" t="n">
        <v>9781250025487</v>
      </c>
      <c r="F7459" s="0" t="s">
        <v>4200</v>
      </c>
      <c r="G7459" s="0" t="s">
        <v>4201</v>
      </c>
      <c r="H7459" s="0" t="s">
        <v>1404</v>
      </c>
      <c r="I7459" s="0" t="n">
        <v>1</v>
      </c>
      <c r="J7459" s="0" t="s">
        <v>573</v>
      </c>
      <c r="K7459" s="0" t="s">
        <v>43</v>
      </c>
      <c r="L7459" s="0" t="n">
        <v>16.09</v>
      </c>
      <c r="M7459" s="0" t="s">
        <v>44</v>
      </c>
      <c r="N7459" s="0" t="n">
        <v>13.99</v>
      </c>
      <c r="O7459" s="0" t="s">
        <v>44</v>
      </c>
      <c r="P7459" s="0" t="n">
        <v>12.44</v>
      </c>
      <c r="Q7459" s="0" t="s">
        <v>45</v>
      </c>
      <c r="R7459" s="0" t="n">
        <v>10.82</v>
      </c>
      <c r="S7459" s="0" t="s">
        <v>45</v>
      </c>
      <c r="T7459" s="0" t="n">
        <v>1.62</v>
      </c>
      <c r="U7459" s="0" t="s">
        <v>45</v>
      </c>
      <c r="V7459" s="0" t="s">
        <v>1994</v>
      </c>
      <c r="W7459" s="0" t="s">
        <v>47</v>
      </c>
      <c r="X7459" s="0" t="s">
        <v>48</v>
      </c>
      <c r="Y7459" s="0" t="s">
        <v>26214</v>
      </c>
      <c r="Z7459" s="0" t="n">
        <v>7.57</v>
      </c>
      <c r="AA7459" s="0" t="s">
        <v>45</v>
      </c>
      <c r="AB7459" s="0" t="n">
        <v>1.62</v>
      </c>
      <c r="AC7459" s="0" t="s">
        <v>45</v>
      </c>
      <c r="AD7459" s="0" t="n">
        <v>13</v>
      </c>
      <c r="AE7459" s="0" t="n">
        <f aca="false">AD7459+100</f>
        <v>113</v>
      </c>
      <c r="AF7459" s="8" t="n">
        <f aca="false">((P7459/AE7459)*100)*ABS(I7459)</f>
        <v>11.0088495575221</v>
      </c>
      <c r="AG7459" s="0" t="n">
        <f aca="false">(TRUNC((AF7459*AD7459/100),2))</f>
        <v>1.43</v>
      </c>
      <c r="AH7459" s="0" t="n">
        <f aca="false">TRUNC(AF7459*1.3222,2)</f>
        <v>14.55</v>
      </c>
      <c r="AI7459" s="0" t="n">
        <f aca="false">TRUNC(AG7459*1.3222,2)</f>
        <v>1.89</v>
      </c>
      <c r="AJ7459" s="0" t="n">
        <f aca="false">((P7459-T7459)*0.7+T7459)*ABS(I7459)</f>
        <v>9.194</v>
      </c>
      <c r="AK7459" s="9" t="n">
        <f aca="false">IF(K7459="REFUND",(-1*(AJ7459-AG7459)),(AJ7459-AG7459))</f>
        <v>7.764</v>
      </c>
    </row>
    <row r="7460" customFormat="false" ht="13.8" hidden="false" customHeight="false" outlineLevel="0" collapsed="false">
      <c r="A7460" s="6" t="n">
        <v>42247</v>
      </c>
      <c r="B7460" s="0" t="n">
        <v>970531089291</v>
      </c>
      <c r="C7460" s="0" t="s">
        <v>26215</v>
      </c>
      <c r="D7460" s="0" t="s">
        <v>26216</v>
      </c>
      <c r="E7460" s="7" t="n">
        <v>9781250026408</v>
      </c>
      <c r="F7460" s="0" t="s">
        <v>13722</v>
      </c>
      <c r="G7460" s="0" t="s">
        <v>13723</v>
      </c>
      <c r="H7460" s="0" t="s">
        <v>899</v>
      </c>
      <c r="I7460" s="0" t="n">
        <v>1</v>
      </c>
      <c r="J7460" s="0" t="s">
        <v>573</v>
      </c>
      <c r="K7460" s="0" t="s">
        <v>43</v>
      </c>
      <c r="L7460" s="0" t="n">
        <v>16.09</v>
      </c>
      <c r="M7460" s="0" t="s">
        <v>44</v>
      </c>
      <c r="N7460" s="0" t="n">
        <v>13.99</v>
      </c>
      <c r="O7460" s="0" t="s">
        <v>44</v>
      </c>
      <c r="P7460" s="0" t="n">
        <v>12.35</v>
      </c>
      <c r="Q7460" s="0" t="s">
        <v>45</v>
      </c>
      <c r="R7460" s="0" t="n">
        <v>10.74</v>
      </c>
      <c r="S7460" s="0" t="s">
        <v>45</v>
      </c>
      <c r="T7460" s="0" t="n">
        <v>1.61</v>
      </c>
      <c r="U7460" s="0" t="s">
        <v>45</v>
      </c>
      <c r="V7460" s="0" t="s">
        <v>118</v>
      </c>
      <c r="W7460" s="0" t="s">
        <v>47</v>
      </c>
      <c r="X7460" s="0" t="s">
        <v>48</v>
      </c>
      <c r="Y7460" s="0" t="s">
        <v>21244</v>
      </c>
      <c r="Z7460" s="0" t="n">
        <v>7.52</v>
      </c>
      <c r="AA7460" s="0" t="s">
        <v>45</v>
      </c>
      <c r="AB7460" s="0" t="n">
        <v>1.61</v>
      </c>
      <c r="AC7460" s="0" t="s">
        <v>45</v>
      </c>
      <c r="AD7460" s="0" t="n">
        <v>13</v>
      </c>
      <c r="AE7460" s="0" t="n">
        <f aca="false">AD7460+100</f>
        <v>113</v>
      </c>
      <c r="AF7460" s="8" t="n">
        <f aca="false">((P7460/AE7460)*100)*ABS(I7460)</f>
        <v>10.929203539823</v>
      </c>
      <c r="AG7460" s="0" t="n">
        <f aca="false">(TRUNC((AF7460*AD7460/100),2))</f>
        <v>1.42</v>
      </c>
      <c r="AH7460" s="0" t="n">
        <f aca="false">TRUNC(AF7460*1.3222,2)</f>
        <v>14.45</v>
      </c>
      <c r="AI7460" s="0" t="n">
        <f aca="false">TRUNC(AG7460*1.3222,2)</f>
        <v>1.87</v>
      </c>
      <c r="AJ7460" s="0" t="n">
        <f aca="false">((P7460-T7460)*0.7+T7460)*ABS(I7460)</f>
        <v>9.128</v>
      </c>
      <c r="AK7460" s="9" t="n">
        <f aca="false">IF(K7460="REFUND",(-1*(AJ7460-AG7460)),(AJ7460-AG7460))</f>
        <v>7.708</v>
      </c>
    </row>
    <row r="7461" customFormat="false" ht="13.8" hidden="false" customHeight="false" outlineLevel="0" collapsed="false">
      <c r="A7461" s="6" t="n">
        <v>42247</v>
      </c>
      <c r="B7461" s="0" t="n">
        <v>970531701341</v>
      </c>
      <c r="C7461" s="0" t="s">
        <v>26217</v>
      </c>
      <c r="D7461" s="0" t="s">
        <v>26218</v>
      </c>
      <c r="E7461" s="7" t="n">
        <v>9781466833715</v>
      </c>
      <c r="F7461" s="0" t="s">
        <v>26219</v>
      </c>
      <c r="G7461" s="0" t="s">
        <v>26220</v>
      </c>
      <c r="H7461" s="0" t="s">
        <v>26221</v>
      </c>
      <c r="I7461" s="0" t="n">
        <v>1</v>
      </c>
      <c r="J7461" s="0" t="s">
        <v>573</v>
      </c>
      <c r="K7461" s="0" t="s">
        <v>43</v>
      </c>
      <c r="L7461" s="0" t="n">
        <v>10.34</v>
      </c>
      <c r="M7461" s="0" t="s">
        <v>44</v>
      </c>
      <c r="N7461" s="0" t="n">
        <v>8.99</v>
      </c>
      <c r="O7461" s="0" t="s">
        <v>44</v>
      </c>
      <c r="P7461" s="0" t="n">
        <v>7.94</v>
      </c>
      <c r="Q7461" s="0" t="s">
        <v>45</v>
      </c>
      <c r="R7461" s="0" t="n">
        <v>6.9</v>
      </c>
      <c r="S7461" s="0" t="s">
        <v>45</v>
      </c>
      <c r="T7461" s="0" t="n">
        <v>1.04</v>
      </c>
      <c r="U7461" s="0" t="s">
        <v>45</v>
      </c>
      <c r="V7461" s="0" t="s">
        <v>478</v>
      </c>
      <c r="W7461" s="0" t="s">
        <v>58</v>
      </c>
      <c r="X7461" s="0" t="s">
        <v>48</v>
      </c>
      <c r="Y7461" s="0" t="s">
        <v>26222</v>
      </c>
      <c r="Z7461" s="0" t="n">
        <v>4.83</v>
      </c>
      <c r="AA7461" s="0" t="s">
        <v>45</v>
      </c>
      <c r="AB7461" s="0" t="n">
        <v>1.04</v>
      </c>
      <c r="AC7461" s="0" t="s">
        <v>45</v>
      </c>
      <c r="AD7461" s="0" t="n">
        <v>5</v>
      </c>
      <c r="AE7461" s="0" t="n">
        <f aca="false">AD7461+100</f>
        <v>105</v>
      </c>
      <c r="AF7461" s="8" t="n">
        <f aca="false">((P7461/AE7461)*100)*ABS(I7461)</f>
        <v>7.56190476190476</v>
      </c>
      <c r="AG7461" s="0" t="n">
        <f aca="false">(TRUNC((AF7461*AD7461/100),2))</f>
        <v>0.37</v>
      </c>
      <c r="AH7461" s="0" t="n">
        <f aca="false">TRUNC(AF7461*1.3222,2)</f>
        <v>9.99</v>
      </c>
      <c r="AI7461" s="0" t="n">
        <f aca="false">TRUNC(AG7461*1.3222,2)</f>
        <v>0.48</v>
      </c>
      <c r="AJ7461" s="0" t="n">
        <f aca="false">((P7461-T7461)*0.7+T7461)*ABS(I7461)</f>
        <v>5.87</v>
      </c>
      <c r="AK7461" s="9" t="n">
        <f aca="false">IF(K7461="REFUND",(-1*(AJ7461-AG7461)),(AJ7461-AG7461))</f>
        <v>5.5</v>
      </c>
    </row>
    <row r="7462" customFormat="false" ht="13.8" hidden="false" customHeight="false" outlineLevel="0" collapsed="false">
      <c r="A7462" s="6" t="n">
        <v>42247</v>
      </c>
      <c r="B7462" s="0" t="n">
        <v>970532197291</v>
      </c>
      <c r="C7462" s="0" t="s">
        <v>26223</v>
      </c>
      <c r="D7462" s="0" t="s">
        <v>26224</v>
      </c>
      <c r="E7462" s="7" t="n">
        <v>9781250026149</v>
      </c>
      <c r="F7462" s="0" t="s">
        <v>26225</v>
      </c>
      <c r="G7462" s="0" t="s">
        <v>26226</v>
      </c>
      <c r="H7462" s="0" t="s">
        <v>899</v>
      </c>
      <c r="I7462" s="0" t="n">
        <v>1</v>
      </c>
      <c r="J7462" s="0" t="s">
        <v>573</v>
      </c>
      <c r="K7462" s="0" t="s">
        <v>43</v>
      </c>
      <c r="L7462" s="0" t="n">
        <v>12.64</v>
      </c>
      <c r="M7462" s="0" t="s">
        <v>44</v>
      </c>
      <c r="N7462" s="0" t="n">
        <v>10.99</v>
      </c>
      <c r="O7462" s="0" t="s">
        <v>44</v>
      </c>
      <c r="P7462" s="0" t="n">
        <v>9.77</v>
      </c>
      <c r="Q7462" s="0" t="s">
        <v>45</v>
      </c>
      <c r="R7462" s="0" t="n">
        <v>8.49</v>
      </c>
      <c r="S7462" s="0" t="s">
        <v>45</v>
      </c>
      <c r="T7462" s="0" t="n">
        <v>1.28</v>
      </c>
      <c r="U7462" s="0" t="s">
        <v>45</v>
      </c>
      <c r="V7462" s="0" t="s">
        <v>118</v>
      </c>
      <c r="W7462" s="0" t="s">
        <v>47</v>
      </c>
      <c r="X7462" s="0" t="s">
        <v>48</v>
      </c>
      <c r="Y7462" s="0" t="s">
        <v>21244</v>
      </c>
      <c r="Z7462" s="0" t="n">
        <v>5.94</v>
      </c>
      <c r="AA7462" s="0" t="s">
        <v>45</v>
      </c>
      <c r="AB7462" s="0" t="n">
        <v>1.28</v>
      </c>
      <c r="AC7462" s="0" t="s">
        <v>45</v>
      </c>
      <c r="AD7462" s="0" t="n">
        <v>13</v>
      </c>
      <c r="AE7462" s="0" t="n">
        <f aca="false">AD7462+100</f>
        <v>113</v>
      </c>
      <c r="AF7462" s="8" t="n">
        <f aca="false">((P7462/AE7462)*100)*ABS(I7462)</f>
        <v>8.64601769911504</v>
      </c>
      <c r="AG7462" s="0" t="n">
        <f aca="false">(TRUNC((AF7462*AD7462/100),2))</f>
        <v>1.12</v>
      </c>
      <c r="AH7462" s="0" t="n">
        <f aca="false">TRUNC(AF7462*1.3222,2)</f>
        <v>11.43</v>
      </c>
      <c r="AI7462" s="0" t="n">
        <f aca="false">TRUNC(AG7462*1.3222,2)</f>
        <v>1.48</v>
      </c>
      <c r="AJ7462" s="0" t="n">
        <f aca="false">((P7462-T7462)*0.7+T7462)*ABS(I7462)</f>
        <v>7.223</v>
      </c>
      <c r="AK7462" s="9" t="n">
        <f aca="false">IF(K7462="REFUND",(-1*(AJ7462-AG7462)),(AJ7462-AG7462))</f>
        <v>6.103</v>
      </c>
    </row>
    <row r="7463" customFormat="false" ht="13.8" hidden="false" customHeight="false" outlineLevel="0" collapsed="false">
      <c r="A7463" s="6" t="n">
        <v>42247</v>
      </c>
      <c r="B7463" s="0" t="n">
        <v>970532198291</v>
      </c>
      <c r="C7463" s="0" t="s">
        <v>26227</v>
      </c>
      <c r="D7463" s="0" t="s">
        <v>26228</v>
      </c>
      <c r="E7463" s="7" t="n">
        <v>9781466824973</v>
      </c>
      <c r="F7463" s="0" t="s">
        <v>26229</v>
      </c>
      <c r="G7463" s="0" t="s">
        <v>26230</v>
      </c>
      <c r="H7463" s="0" t="s">
        <v>2755</v>
      </c>
      <c r="I7463" s="0" t="n">
        <v>1</v>
      </c>
      <c r="J7463" s="0" t="s">
        <v>573</v>
      </c>
      <c r="K7463" s="0" t="s">
        <v>43</v>
      </c>
      <c r="L7463" s="0" t="n">
        <v>11.49</v>
      </c>
      <c r="M7463" s="0" t="s">
        <v>44</v>
      </c>
      <c r="N7463" s="0" t="n">
        <v>9.99</v>
      </c>
      <c r="O7463" s="0" t="s">
        <v>44</v>
      </c>
      <c r="P7463" s="0" t="n">
        <v>8.88</v>
      </c>
      <c r="Q7463" s="0" t="s">
        <v>45</v>
      </c>
      <c r="R7463" s="0" t="n">
        <v>7.72</v>
      </c>
      <c r="S7463" s="0" t="s">
        <v>45</v>
      </c>
      <c r="T7463" s="0" t="n">
        <v>1.16</v>
      </c>
      <c r="U7463" s="0" t="s">
        <v>45</v>
      </c>
      <c r="V7463" s="0" t="s">
        <v>889</v>
      </c>
      <c r="W7463" s="0" t="s">
        <v>58</v>
      </c>
      <c r="X7463" s="0" t="s">
        <v>48</v>
      </c>
      <c r="Y7463" s="0" t="s">
        <v>20986</v>
      </c>
      <c r="Z7463" s="0" t="n">
        <v>5.4</v>
      </c>
      <c r="AA7463" s="0" t="s">
        <v>45</v>
      </c>
      <c r="AB7463" s="0" t="n">
        <v>1.16</v>
      </c>
      <c r="AC7463" s="0" t="s">
        <v>45</v>
      </c>
      <c r="AD7463" s="0" t="n">
        <v>5</v>
      </c>
      <c r="AE7463" s="0" t="n">
        <f aca="false">AD7463+100</f>
        <v>105</v>
      </c>
      <c r="AF7463" s="8" t="n">
        <f aca="false">((P7463/AE7463)*100)*ABS(I7463)</f>
        <v>8.45714285714286</v>
      </c>
      <c r="AG7463" s="0" t="n">
        <f aca="false">(TRUNC((AF7463*AD7463/100),2))</f>
        <v>0.42</v>
      </c>
      <c r="AH7463" s="0" t="n">
        <f aca="false">TRUNC(AF7463*1.3222,2)</f>
        <v>11.18</v>
      </c>
      <c r="AI7463" s="0" t="n">
        <f aca="false">TRUNC(AG7463*1.3222,2)</f>
        <v>0.55</v>
      </c>
      <c r="AJ7463" s="0" t="n">
        <f aca="false">((P7463-T7463)*0.7+T7463)*ABS(I7463)</f>
        <v>6.564</v>
      </c>
      <c r="AK7463" s="9" t="n">
        <f aca="false">IF(K7463="REFUND",(-1*(AJ7463-AG7463)),(AJ7463-AG7463))</f>
        <v>6.144</v>
      </c>
    </row>
    <row r="7464" customFormat="false" ht="13.8" hidden="false" customHeight="false" outlineLevel="0" collapsed="false">
      <c r="A7464" s="6" t="n">
        <v>42247</v>
      </c>
      <c r="B7464" s="0" t="n">
        <v>970535026191</v>
      </c>
      <c r="C7464" s="0" t="s">
        <v>26231</v>
      </c>
      <c r="D7464" s="0" t="s">
        <v>26232</v>
      </c>
      <c r="E7464" s="7" t="n">
        <v>9781250022097</v>
      </c>
      <c r="F7464" s="0" t="s">
        <v>21123</v>
      </c>
      <c r="G7464" s="0" t="s">
        <v>21124</v>
      </c>
      <c r="H7464" s="0" t="s">
        <v>356</v>
      </c>
      <c r="I7464" s="0" t="n">
        <v>1</v>
      </c>
      <c r="J7464" s="0" t="s">
        <v>573</v>
      </c>
      <c r="K7464" s="0" t="s">
        <v>43</v>
      </c>
      <c r="L7464" s="0" t="n">
        <v>18.39</v>
      </c>
      <c r="M7464" s="0" t="s">
        <v>44</v>
      </c>
      <c r="N7464" s="0" t="n">
        <v>15.99</v>
      </c>
      <c r="O7464" s="0" t="s">
        <v>44</v>
      </c>
      <c r="P7464" s="0" t="n">
        <v>14.22</v>
      </c>
      <c r="Q7464" s="0" t="s">
        <v>45</v>
      </c>
      <c r="R7464" s="0" t="n">
        <v>12.37</v>
      </c>
      <c r="S7464" s="0" t="s">
        <v>45</v>
      </c>
      <c r="T7464" s="0" t="n">
        <v>1.85</v>
      </c>
      <c r="U7464" s="0" t="s">
        <v>45</v>
      </c>
      <c r="V7464" s="0" t="s">
        <v>5831</v>
      </c>
      <c r="W7464" s="0" t="s">
        <v>47</v>
      </c>
      <c r="X7464" s="0" t="s">
        <v>48</v>
      </c>
      <c r="Y7464" s="0" t="s">
        <v>26233</v>
      </c>
      <c r="Z7464" s="0" t="n">
        <v>8.66</v>
      </c>
      <c r="AA7464" s="0" t="s">
        <v>45</v>
      </c>
      <c r="AB7464" s="0" t="n">
        <v>1.85</v>
      </c>
      <c r="AC7464" s="0" t="s">
        <v>45</v>
      </c>
      <c r="AD7464" s="0" t="n">
        <v>13</v>
      </c>
      <c r="AE7464" s="0" t="n">
        <f aca="false">AD7464+100</f>
        <v>113</v>
      </c>
      <c r="AF7464" s="8" t="n">
        <f aca="false">((P7464/AE7464)*100)*ABS(I7464)</f>
        <v>12.5840707964602</v>
      </c>
      <c r="AG7464" s="0" t="n">
        <f aca="false">(TRUNC((AF7464*AD7464/100),2))</f>
        <v>1.63</v>
      </c>
      <c r="AH7464" s="0" t="n">
        <f aca="false">TRUNC(AF7464*1.3222,2)</f>
        <v>16.63</v>
      </c>
      <c r="AI7464" s="0" t="n">
        <f aca="false">TRUNC(AG7464*1.3222,2)</f>
        <v>2.15</v>
      </c>
      <c r="AJ7464" s="0" t="n">
        <f aca="false">((P7464-T7464)*0.7+T7464)*ABS(I7464)</f>
        <v>10.509</v>
      </c>
      <c r="AK7464" s="9" t="n">
        <f aca="false">IF(K7464="REFUND",(-1*(AJ7464-AG7464)),(AJ7464-AG7464))</f>
        <v>8.879</v>
      </c>
    </row>
    <row r="7465" customFormat="false" ht="13.8" hidden="false" customHeight="false" outlineLevel="0" collapsed="false">
      <c r="A7465" s="6" t="n">
        <v>42247</v>
      </c>
      <c r="B7465" s="0" t="n">
        <v>970535056291</v>
      </c>
      <c r="C7465" s="0" t="s">
        <v>26234</v>
      </c>
      <c r="D7465" s="0" t="s">
        <v>26235</v>
      </c>
      <c r="E7465" s="7" t="n">
        <v>9781466824942</v>
      </c>
      <c r="F7465" s="0" t="s">
        <v>14370</v>
      </c>
      <c r="G7465" s="0" t="s">
        <v>14371</v>
      </c>
      <c r="H7465" s="0" t="s">
        <v>2755</v>
      </c>
      <c r="I7465" s="0" t="n">
        <v>1</v>
      </c>
      <c r="J7465" s="0" t="s">
        <v>573</v>
      </c>
      <c r="K7465" s="0" t="s">
        <v>43</v>
      </c>
      <c r="L7465" s="0" t="n">
        <v>10.34</v>
      </c>
      <c r="M7465" s="0" t="s">
        <v>44</v>
      </c>
      <c r="N7465" s="0" t="n">
        <v>8.99</v>
      </c>
      <c r="O7465" s="0" t="s">
        <v>44</v>
      </c>
      <c r="P7465" s="0" t="n">
        <v>7.94</v>
      </c>
      <c r="Q7465" s="0" t="s">
        <v>45</v>
      </c>
      <c r="R7465" s="0" t="n">
        <v>6.9</v>
      </c>
      <c r="S7465" s="0" t="s">
        <v>45</v>
      </c>
      <c r="T7465" s="0" t="n">
        <v>1.04</v>
      </c>
      <c r="U7465" s="0" t="s">
        <v>45</v>
      </c>
      <c r="V7465" s="0" t="s">
        <v>889</v>
      </c>
      <c r="W7465" s="0" t="s">
        <v>58</v>
      </c>
      <c r="X7465" s="0" t="s">
        <v>48</v>
      </c>
      <c r="Y7465" s="0" t="s">
        <v>20986</v>
      </c>
      <c r="Z7465" s="0" t="n">
        <v>4.83</v>
      </c>
      <c r="AA7465" s="0" t="s">
        <v>45</v>
      </c>
      <c r="AB7465" s="0" t="n">
        <v>1.04</v>
      </c>
      <c r="AC7465" s="0" t="s">
        <v>45</v>
      </c>
      <c r="AD7465" s="0" t="n">
        <v>5</v>
      </c>
      <c r="AE7465" s="0" t="n">
        <f aca="false">AD7465+100</f>
        <v>105</v>
      </c>
      <c r="AF7465" s="8" t="n">
        <f aca="false">((P7465/AE7465)*100)*ABS(I7465)</f>
        <v>7.56190476190476</v>
      </c>
      <c r="AG7465" s="0" t="n">
        <f aca="false">(TRUNC((AF7465*AD7465/100),2))</f>
        <v>0.37</v>
      </c>
      <c r="AH7465" s="0" t="n">
        <f aca="false">TRUNC(AF7465*1.3222,2)</f>
        <v>9.99</v>
      </c>
      <c r="AI7465" s="0" t="n">
        <f aca="false">TRUNC(AG7465*1.3222,2)</f>
        <v>0.48</v>
      </c>
      <c r="AJ7465" s="0" t="n">
        <f aca="false">((P7465-T7465)*0.7+T7465)*ABS(I7465)</f>
        <v>5.87</v>
      </c>
      <c r="AK7465" s="9" t="n">
        <f aca="false">IF(K7465="REFUND",(-1*(AJ7465-AG7465)),(AJ7465-AG7465))</f>
        <v>5.5</v>
      </c>
    </row>
    <row r="7466" customFormat="false" ht="13.8" hidden="false" customHeight="false" outlineLevel="0" collapsed="false">
      <c r="A7466" s="6" t="n">
        <v>42247</v>
      </c>
      <c r="B7466" s="0" t="n">
        <v>970539272241</v>
      </c>
      <c r="C7466" s="0" t="s">
        <v>26236</v>
      </c>
      <c r="D7466" s="0" t="s">
        <v>26237</v>
      </c>
      <c r="E7466" s="7" t="n">
        <v>9781466818941</v>
      </c>
      <c r="F7466" s="0" t="s">
        <v>16926</v>
      </c>
      <c r="G7466" s="0" t="s">
        <v>16927</v>
      </c>
      <c r="H7466" s="0" t="s">
        <v>16928</v>
      </c>
      <c r="I7466" s="0" t="n">
        <v>1</v>
      </c>
      <c r="J7466" s="0" t="s">
        <v>573</v>
      </c>
      <c r="K7466" s="0" t="s">
        <v>43</v>
      </c>
      <c r="L7466" s="0" t="n">
        <v>18.39</v>
      </c>
      <c r="M7466" s="0" t="s">
        <v>44</v>
      </c>
      <c r="N7466" s="0" t="n">
        <v>15.99</v>
      </c>
      <c r="O7466" s="0" t="s">
        <v>44</v>
      </c>
      <c r="P7466" s="0" t="n">
        <v>14.21</v>
      </c>
      <c r="Q7466" s="0" t="s">
        <v>45</v>
      </c>
      <c r="R7466" s="0" t="n">
        <v>12.36</v>
      </c>
      <c r="S7466" s="0" t="s">
        <v>45</v>
      </c>
      <c r="T7466" s="0" t="n">
        <v>1.85</v>
      </c>
      <c r="U7466" s="0" t="s">
        <v>45</v>
      </c>
      <c r="V7466" s="0" t="s">
        <v>156</v>
      </c>
      <c r="W7466" s="0" t="s">
        <v>157</v>
      </c>
      <c r="X7466" s="0" t="s">
        <v>48</v>
      </c>
      <c r="Y7466" s="0" t="s">
        <v>26238</v>
      </c>
      <c r="Z7466" s="0" t="n">
        <v>8.65</v>
      </c>
      <c r="AA7466" s="0" t="s">
        <v>45</v>
      </c>
      <c r="AB7466" s="0" t="n">
        <v>1.85</v>
      </c>
      <c r="AC7466" s="0" t="s">
        <v>45</v>
      </c>
      <c r="AD7466" s="0" t="n">
        <v>5</v>
      </c>
      <c r="AE7466" s="0" t="n">
        <f aca="false">AD7466+100</f>
        <v>105</v>
      </c>
      <c r="AF7466" s="8" t="n">
        <f aca="false">((P7466/AE7466)*100)*ABS(I7466)</f>
        <v>13.5333333333333</v>
      </c>
      <c r="AG7466" s="0" t="n">
        <f aca="false">(TRUNC((AF7466*AD7466/100),2))</f>
        <v>0.67</v>
      </c>
      <c r="AH7466" s="0" t="n">
        <f aca="false">TRUNC(AF7466*1.3222,2)</f>
        <v>17.89</v>
      </c>
      <c r="AI7466" s="0" t="n">
        <f aca="false">TRUNC(AG7466*1.3222,2)</f>
        <v>0.88</v>
      </c>
      <c r="AJ7466" s="0" t="n">
        <f aca="false">((P7466-T7466)*0.7+T7466)*ABS(I7466)</f>
        <v>10.502</v>
      </c>
      <c r="AK7466" s="9" t="n">
        <f aca="false">IF(K7466="REFUND",(-1*(AJ7466-AG7466)),(AJ7466-AG7466))</f>
        <v>9.832</v>
      </c>
    </row>
    <row r="7467" customFormat="false" ht="13.8" hidden="false" customHeight="false" outlineLevel="0" collapsed="false">
      <c r="A7467" s="6" t="n">
        <v>42247</v>
      </c>
      <c r="B7467" s="0" t="n">
        <v>970540532191</v>
      </c>
      <c r="C7467" s="0" t="s">
        <v>26239</v>
      </c>
      <c r="D7467" s="0" t="s">
        <v>26240</v>
      </c>
      <c r="E7467" s="7" t="n">
        <v>9781429900539</v>
      </c>
      <c r="F7467" s="0" t="s">
        <v>1679</v>
      </c>
      <c r="G7467" s="0" t="s">
        <v>1680</v>
      </c>
      <c r="H7467" s="0" t="s">
        <v>1681</v>
      </c>
      <c r="I7467" s="0" t="n">
        <v>1</v>
      </c>
      <c r="J7467" s="0" t="s">
        <v>573</v>
      </c>
      <c r="K7467" s="0" t="s">
        <v>43</v>
      </c>
      <c r="L7467" s="0" t="n">
        <v>10.34</v>
      </c>
      <c r="M7467" s="0" t="s">
        <v>44</v>
      </c>
      <c r="N7467" s="0" t="n">
        <v>8.99</v>
      </c>
      <c r="O7467" s="0" t="s">
        <v>44</v>
      </c>
      <c r="P7467" s="0" t="n">
        <v>8</v>
      </c>
      <c r="Q7467" s="0" t="s">
        <v>45</v>
      </c>
      <c r="R7467" s="0" t="n">
        <v>6.95</v>
      </c>
      <c r="S7467" s="0" t="s">
        <v>45</v>
      </c>
      <c r="T7467" s="0" t="n">
        <v>1.05</v>
      </c>
      <c r="U7467" s="0" t="s">
        <v>45</v>
      </c>
      <c r="V7467" s="0" t="s">
        <v>171</v>
      </c>
      <c r="W7467" s="0" t="s">
        <v>104</v>
      </c>
      <c r="X7467" s="0" t="s">
        <v>48</v>
      </c>
      <c r="Y7467" s="0" t="s">
        <v>26241</v>
      </c>
      <c r="Z7467" s="0" t="n">
        <v>4.87</v>
      </c>
      <c r="AA7467" s="0" t="s">
        <v>45</v>
      </c>
      <c r="AB7467" s="0" t="n">
        <v>1.05</v>
      </c>
      <c r="AC7467" s="0" t="s">
        <v>45</v>
      </c>
      <c r="AD7467" s="0" t="n">
        <v>5</v>
      </c>
      <c r="AE7467" s="0" t="n">
        <f aca="false">AD7467+100</f>
        <v>105</v>
      </c>
      <c r="AF7467" s="8" t="n">
        <f aca="false">((P7467/AE7467)*100)*ABS(I7467)</f>
        <v>7.61904761904762</v>
      </c>
      <c r="AG7467" s="0" t="n">
        <f aca="false">(TRUNC((AF7467*AD7467/100),2))</f>
        <v>0.38</v>
      </c>
      <c r="AH7467" s="0" t="n">
        <f aca="false">TRUNC(AF7467*1.3222,2)</f>
        <v>10.07</v>
      </c>
      <c r="AI7467" s="0" t="n">
        <f aca="false">TRUNC(AG7467*1.3222,2)</f>
        <v>0.5</v>
      </c>
      <c r="AJ7467" s="0" t="n">
        <f aca="false">((P7467-T7467)*0.7+T7467)*ABS(I7467)</f>
        <v>5.915</v>
      </c>
      <c r="AK7467" s="9" t="n">
        <f aca="false">IF(K7467="REFUND",(-1*(AJ7467-AG7467)),(AJ7467-AG7467))</f>
        <v>5.535</v>
      </c>
    </row>
    <row r="7468" customFormat="false" ht="13.8" hidden="false" customHeight="false" outlineLevel="0" collapsed="false">
      <c r="A7468" s="6" t="n">
        <v>42247</v>
      </c>
      <c r="B7468" s="0" t="n">
        <v>970541770391</v>
      </c>
      <c r="C7468" s="0" t="s">
        <v>26242</v>
      </c>
      <c r="D7468" s="0" t="s">
        <v>26243</v>
      </c>
      <c r="E7468" s="7" t="n">
        <v>9781466848931</v>
      </c>
      <c r="F7468" s="0" t="s">
        <v>1504</v>
      </c>
      <c r="G7468" s="0" t="s">
        <v>1505</v>
      </c>
      <c r="H7468" s="0" t="s">
        <v>1506</v>
      </c>
      <c r="I7468" s="0" t="n">
        <v>1</v>
      </c>
      <c r="J7468" s="0" t="s">
        <v>573</v>
      </c>
      <c r="K7468" s="0" t="s">
        <v>43</v>
      </c>
      <c r="L7468" s="0" t="n">
        <v>14.94</v>
      </c>
      <c r="M7468" s="0" t="s">
        <v>44</v>
      </c>
      <c r="N7468" s="0" t="n">
        <v>12.99</v>
      </c>
      <c r="O7468" s="0" t="s">
        <v>44</v>
      </c>
      <c r="P7468" s="0" t="n">
        <v>11.54</v>
      </c>
      <c r="Q7468" s="0" t="s">
        <v>45</v>
      </c>
      <c r="R7468" s="0" t="n">
        <v>10.04</v>
      </c>
      <c r="S7468" s="0" t="s">
        <v>45</v>
      </c>
      <c r="T7468" s="0" t="n">
        <v>1.5</v>
      </c>
      <c r="U7468" s="0" t="s">
        <v>45</v>
      </c>
      <c r="V7468" s="0" t="s">
        <v>171</v>
      </c>
      <c r="W7468" s="0" t="s">
        <v>80</v>
      </c>
      <c r="X7468" s="0" t="s">
        <v>48</v>
      </c>
      <c r="Y7468" s="0" t="s">
        <v>26244</v>
      </c>
      <c r="Z7468" s="0" t="n">
        <v>7.03</v>
      </c>
      <c r="AA7468" s="0" t="s">
        <v>45</v>
      </c>
      <c r="AB7468" s="0" t="n">
        <v>1.5</v>
      </c>
      <c r="AC7468" s="0" t="s">
        <v>45</v>
      </c>
      <c r="AD7468" s="0" t="n">
        <v>5</v>
      </c>
      <c r="AE7468" s="0" t="n">
        <f aca="false">AD7468+100</f>
        <v>105</v>
      </c>
      <c r="AF7468" s="8" t="n">
        <f aca="false">((P7468/AE7468)*100)*ABS(I7468)</f>
        <v>10.9904761904762</v>
      </c>
      <c r="AG7468" s="0" t="n">
        <f aca="false">(TRUNC((AF7468*AD7468/100),2))</f>
        <v>0.54</v>
      </c>
      <c r="AH7468" s="0" t="n">
        <f aca="false">TRUNC(AF7468*1.3222,2)</f>
        <v>14.53</v>
      </c>
      <c r="AI7468" s="0" t="n">
        <f aca="false">TRUNC(AG7468*1.3222,2)</f>
        <v>0.71</v>
      </c>
      <c r="AJ7468" s="0" t="n">
        <f aca="false">((P7468-T7468)*0.7+T7468)*ABS(I7468)</f>
        <v>8.528</v>
      </c>
      <c r="AK7468" s="9" t="n">
        <f aca="false">IF(K7468="REFUND",(-1*(AJ7468-AG7468)),(AJ7468-AG7468))</f>
        <v>7.988</v>
      </c>
    </row>
    <row r="7469" customFormat="false" ht="13.8" hidden="false" customHeight="false" outlineLevel="0" collapsed="false">
      <c r="A7469" s="6" t="n">
        <v>42247</v>
      </c>
      <c r="B7469" s="0" t="n">
        <v>970547122391</v>
      </c>
      <c r="C7469" s="0" t="s">
        <v>26245</v>
      </c>
      <c r="D7469" s="0" t="s">
        <v>26246</v>
      </c>
      <c r="E7469" s="7" t="n">
        <v>9781622662241</v>
      </c>
      <c r="F7469" s="0" t="s">
        <v>15223</v>
      </c>
      <c r="G7469" s="0" t="s">
        <v>15224</v>
      </c>
      <c r="H7469" s="0" t="s">
        <v>4139</v>
      </c>
      <c r="I7469" s="0" t="n">
        <v>1</v>
      </c>
      <c r="J7469" s="0" t="s">
        <v>573</v>
      </c>
      <c r="K7469" s="0" t="s">
        <v>43</v>
      </c>
      <c r="L7469" s="0" t="n">
        <v>0</v>
      </c>
      <c r="M7469" s="0" t="s">
        <v>44</v>
      </c>
      <c r="N7469" s="0" t="n">
        <v>0</v>
      </c>
      <c r="O7469" s="0" t="s">
        <v>44</v>
      </c>
      <c r="P7469" s="0" t="n">
        <v>0</v>
      </c>
      <c r="Q7469" s="0" t="s">
        <v>45</v>
      </c>
      <c r="R7469" s="0" t="n">
        <v>0</v>
      </c>
      <c r="S7469" s="0" t="s">
        <v>45</v>
      </c>
      <c r="T7469" s="0" t="n">
        <v>0</v>
      </c>
      <c r="U7469" s="0" t="s">
        <v>45</v>
      </c>
      <c r="V7469" s="0" t="s">
        <v>2404</v>
      </c>
      <c r="W7469" s="0" t="s">
        <v>58</v>
      </c>
      <c r="X7469" s="0" t="s">
        <v>48</v>
      </c>
      <c r="Y7469" s="0" t="s">
        <v>26247</v>
      </c>
      <c r="Z7469" s="0" t="n">
        <v>0</v>
      </c>
      <c r="AA7469" s="0" t="s">
        <v>45</v>
      </c>
      <c r="AB7469" s="0" t="n">
        <v>0</v>
      </c>
      <c r="AC7469" s="0" t="s">
        <v>45</v>
      </c>
      <c r="AD7469" s="0" t="n">
        <v>5</v>
      </c>
      <c r="AE7469" s="0" t="n">
        <f aca="false">AD7469+100</f>
        <v>105</v>
      </c>
      <c r="AF7469" s="8" t="n">
        <f aca="false">((P7469/AE7469)*100)*ABS(I7469)</f>
        <v>0</v>
      </c>
      <c r="AG7469" s="0" t="n">
        <f aca="false">(TRUNC((AF7469*AD7469/100),2))</f>
        <v>0</v>
      </c>
      <c r="AH7469" s="0" t="n">
        <f aca="false">TRUNC(AF7469*1.3222,2)</f>
        <v>0</v>
      </c>
      <c r="AI7469" s="0" t="n">
        <f aca="false">TRUNC(AG7469*1.3222,2)</f>
        <v>0</v>
      </c>
      <c r="AJ7469" s="0" t="n">
        <f aca="false">((P7469-T7469)*0.7+T7469)*ABS(I7469)</f>
        <v>0</v>
      </c>
      <c r="AK7469" s="9" t="n">
        <f aca="false">IF(K7469="REFUND",(-1*(AJ7469-AG7469)),(AJ7469-AG7469))</f>
        <v>0</v>
      </c>
    </row>
    <row r="7470" customFormat="false" ht="13.8" hidden="false" customHeight="false" outlineLevel="0" collapsed="false">
      <c r="A7470" s="6" t="n">
        <v>42247</v>
      </c>
      <c r="B7470" s="0" t="n">
        <v>970552403191</v>
      </c>
      <c r="C7470" s="0" t="s">
        <v>26248</v>
      </c>
      <c r="D7470" s="0" t="s">
        <v>26249</v>
      </c>
      <c r="E7470" s="7" t="n">
        <v>9781466849754</v>
      </c>
      <c r="F7470" s="0" t="s">
        <v>2905</v>
      </c>
      <c r="G7470" s="0" t="s">
        <v>2906</v>
      </c>
      <c r="H7470" s="0" t="s">
        <v>279</v>
      </c>
      <c r="I7470" s="0" t="n">
        <v>1</v>
      </c>
      <c r="J7470" s="0" t="s">
        <v>573</v>
      </c>
      <c r="K7470" s="0" t="s">
        <v>43</v>
      </c>
      <c r="L7470" s="0" t="n">
        <v>3.44</v>
      </c>
      <c r="M7470" s="0" t="s">
        <v>44</v>
      </c>
      <c r="N7470" s="0" t="n">
        <v>2.99</v>
      </c>
      <c r="O7470" s="0" t="s">
        <v>44</v>
      </c>
      <c r="P7470" s="0" t="n">
        <v>2.66</v>
      </c>
      <c r="Q7470" s="0" t="s">
        <v>45</v>
      </c>
      <c r="R7470" s="0" t="n">
        <v>2.31</v>
      </c>
      <c r="S7470" s="0" t="s">
        <v>45</v>
      </c>
      <c r="T7470" s="0" t="n">
        <v>0.35</v>
      </c>
      <c r="U7470" s="0" t="s">
        <v>45</v>
      </c>
      <c r="V7470" s="0" t="s">
        <v>19052</v>
      </c>
      <c r="W7470" s="0" t="s">
        <v>500</v>
      </c>
      <c r="X7470" s="0" t="s">
        <v>48</v>
      </c>
      <c r="Y7470" s="0" t="s">
        <v>19053</v>
      </c>
      <c r="Z7470" s="0" t="n">
        <v>1.62</v>
      </c>
      <c r="AA7470" s="0" t="s">
        <v>45</v>
      </c>
      <c r="AB7470" s="0" t="n">
        <v>0.35</v>
      </c>
      <c r="AC7470" s="0" t="s">
        <v>45</v>
      </c>
      <c r="AD7470" s="0" t="n">
        <v>13</v>
      </c>
      <c r="AE7470" s="0" t="n">
        <f aca="false">AD7470+100</f>
        <v>113</v>
      </c>
      <c r="AF7470" s="8" t="n">
        <f aca="false">((P7470/AE7470)*100)*ABS(I7470)</f>
        <v>2.35398230088496</v>
      </c>
      <c r="AG7470" s="0" t="n">
        <f aca="false">(TRUNC((AF7470*AD7470/100),2))</f>
        <v>0.3</v>
      </c>
      <c r="AH7470" s="0" t="n">
        <f aca="false">TRUNC(AF7470*1.3222,2)</f>
        <v>3.11</v>
      </c>
      <c r="AI7470" s="0" t="n">
        <f aca="false">TRUNC(AG7470*1.3222,2)</f>
        <v>0.39</v>
      </c>
      <c r="AJ7470" s="0" t="n">
        <f aca="false">((P7470-T7470)*0.7+T7470)*ABS(I7470)</f>
        <v>1.967</v>
      </c>
      <c r="AK7470" s="9" t="n">
        <f aca="false">IF(K7470="REFUND",(-1*(AJ7470-AG7470)),(AJ7470-AG7470))</f>
        <v>1.667</v>
      </c>
    </row>
    <row r="7471" customFormat="false" ht="13.8" hidden="false" customHeight="false" outlineLevel="0" collapsed="false">
      <c r="A7471" s="6" t="n">
        <v>42247</v>
      </c>
      <c r="B7471" s="0" t="n">
        <v>970552814341</v>
      </c>
      <c r="C7471" s="0" t="s">
        <v>26250</v>
      </c>
      <c r="D7471" s="0" t="s">
        <v>26251</v>
      </c>
      <c r="E7471" s="7" t="n">
        <v>9781466870024</v>
      </c>
      <c r="F7471" s="0" t="s">
        <v>100</v>
      </c>
      <c r="G7471" s="0" t="s">
        <v>101</v>
      </c>
      <c r="H7471" s="0" t="s">
        <v>102</v>
      </c>
      <c r="I7471" s="0" t="n">
        <v>1</v>
      </c>
      <c r="J7471" s="0" t="s">
        <v>573</v>
      </c>
      <c r="K7471" s="0" t="s">
        <v>43</v>
      </c>
      <c r="L7471" s="0" t="n">
        <v>10.34</v>
      </c>
      <c r="M7471" s="0" t="s">
        <v>44</v>
      </c>
      <c r="N7471" s="0" t="n">
        <v>8.99</v>
      </c>
      <c r="O7471" s="0" t="s">
        <v>44</v>
      </c>
      <c r="P7471" s="0" t="n">
        <v>8</v>
      </c>
      <c r="Q7471" s="0" t="s">
        <v>45</v>
      </c>
      <c r="R7471" s="0" t="n">
        <v>6.95</v>
      </c>
      <c r="S7471" s="0" t="s">
        <v>45</v>
      </c>
      <c r="T7471" s="0" t="n">
        <v>1.05</v>
      </c>
      <c r="U7471" s="0" t="s">
        <v>45</v>
      </c>
      <c r="V7471" s="0" t="s">
        <v>20125</v>
      </c>
      <c r="W7471" s="0" t="s">
        <v>259</v>
      </c>
      <c r="X7471" s="0" t="s">
        <v>48</v>
      </c>
      <c r="Y7471" s="0" t="s">
        <v>26252</v>
      </c>
      <c r="Z7471" s="0" t="n">
        <v>4.87</v>
      </c>
      <c r="AA7471" s="0" t="s">
        <v>45</v>
      </c>
      <c r="AB7471" s="0" t="n">
        <v>1.05</v>
      </c>
      <c r="AC7471" s="0" t="s">
        <v>45</v>
      </c>
      <c r="AD7471" s="0" t="n">
        <v>5</v>
      </c>
      <c r="AE7471" s="0" t="n">
        <f aca="false">AD7471+100</f>
        <v>105</v>
      </c>
      <c r="AF7471" s="8" t="n">
        <f aca="false">((P7471/AE7471)*100)*ABS(I7471)</f>
        <v>7.61904761904762</v>
      </c>
      <c r="AG7471" s="0" t="n">
        <f aca="false">(TRUNC((AF7471*AD7471/100),2))</f>
        <v>0.38</v>
      </c>
      <c r="AH7471" s="0" t="n">
        <f aca="false">TRUNC(AF7471*1.3222,2)</f>
        <v>10.07</v>
      </c>
      <c r="AI7471" s="0" t="n">
        <f aca="false">TRUNC(AG7471*1.3222,2)</f>
        <v>0.5</v>
      </c>
      <c r="AJ7471" s="0" t="n">
        <f aca="false">((P7471-T7471)*0.7+T7471)*ABS(I7471)</f>
        <v>5.915</v>
      </c>
      <c r="AK7471" s="9" t="n">
        <f aca="false">IF(K7471="REFUND",(-1*(AJ7471-AG7471)),(AJ7471-AG7471))</f>
        <v>5.535</v>
      </c>
    </row>
    <row r="7472" customFormat="false" ht="13.8" hidden="false" customHeight="false" outlineLevel="0" collapsed="false">
      <c r="A7472" s="6" t="n">
        <v>42247</v>
      </c>
      <c r="B7472" s="0" t="n">
        <v>970559359391</v>
      </c>
      <c r="C7472" s="0" t="s">
        <v>26253</v>
      </c>
      <c r="D7472" s="0" t="s">
        <v>26254</v>
      </c>
      <c r="E7472" s="7" t="n">
        <v>9781250020383</v>
      </c>
      <c r="F7472" s="0" t="s">
        <v>2388</v>
      </c>
      <c r="G7472" s="0" t="s">
        <v>2389</v>
      </c>
      <c r="H7472" s="0" t="s">
        <v>279</v>
      </c>
      <c r="I7472" s="0" t="n">
        <v>1</v>
      </c>
      <c r="J7472" s="0" t="s">
        <v>573</v>
      </c>
      <c r="K7472" s="0" t="s">
        <v>43</v>
      </c>
      <c r="L7472" s="0" t="n">
        <v>10.34</v>
      </c>
      <c r="M7472" s="0" t="s">
        <v>44</v>
      </c>
      <c r="N7472" s="0" t="n">
        <v>8.99</v>
      </c>
      <c r="O7472" s="0" t="s">
        <v>44</v>
      </c>
      <c r="P7472" s="0" t="n">
        <v>7.99</v>
      </c>
      <c r="Q7472" s="0" t="s">
        <v>45</v>
      </c>
      <c r="R7472" s="0" t="n">
        <v>6.95</v>
      </c>
      <c r="S7472" s="0" t="s">
        <v>45</v>
      </c>
      <c r="T7472" s="0" t="n">
        <v>1.04</v>
      </c>
      <c r="U7472" s="0" t="s">
        <v>45</v>
      </c>
      <c r="V7472" s="0" t="s">
        <v>2232</v>
      </c>
      <c r="W7472" s="0" t="s">
        <v>360</v>
      </c>
      <c r="X7472" s="0" t="s">
        <v>48</v>
      </c>
      <c r="Y7472" s="0" t="s">
        <v>26255</v>
      </c>
      <c r="Z7472" s="0" t="n">
        <v>4.87</v>
      </c>
      <c r="AA7472" s="0" t="s">
        <v>45</v>
      </c>
      <c r="AB7472" s="0" t="n">
        <v>1.04</v>
      </c>
      <c r="AC7472" s="0" t="s">
        <v>45</v>
      </c>
      <c r="AD7472" s="0" t="n">
        <v>13</v>
      </c>
      <c r="AE7472" s="0" t="n">
        <f aca="false">AD7472+100</f>
        <v>113</v>
      </c>
      <c r="AF7472" s="8" t="n">
        <f aca="false">((P7472/AE7472)*100)*ABS(I7472)</f>
        <v>7.07079646017699</v>
      </c>
      <c r="AG7472" s="0" t="n">
        <f aca="false">(TRUNC((AF7472*AD7472/100),2))</f>
        <v>0.91</v>
      </c>
      <c r="AH7472" s="0" t="n">
        <f aca="false">TRUNC(AF7472*1.3222,2)</f>
        <v>9.34</v>
      </c>
      <c r="AI7472" s="0" t="n">
        <f aca="false">TRUNC(AG7472*1.3222,2)</f>
        <v>1.2</v>
      </c>
      <c r="AJ7472" s="0" t="n">
        <f aca="false">((P7472-T7472)*0.7+T7472)*ABS(I7472)</f>
        <v>5.905</v>
      </c>
      <c r="AK7472" s="9" t="n">
        <f aca="false">IF(K7472="REFUND",(-1*(AJ7472-AG7472)),(AJ7472-AG7472))</f>
        <v>4.995</v>
      </c>
    </row>
    <row r="7473" customFormat="false" ht="13.8" hidden="false" customHeight="false" outlineLevel="0" collapsed="false">
      <c r="A7473" s="6" t="n">
        <v>42247</v>
      </c>
      <c r="B7473" s="0" t="n">
        <v>970562319191</v>
      </c>
      <c r="C7473" s="0" t="s">
        <v>26256</v>
      </c>
      <c r="D7473" s="0" t="s">
        <v>26257</v>
      </c>
      <c r="E7473" s="7" t="n">
        <v>9781429954150</v>
      </c>
      <c r="F7473" s="0" t="s">
        <v>250</v>
      </c>
      <c r="G7473" s="0" t="s">
        <v>251</v>
      </c>
      <c r="H7473" s="0" t="s">
        <v>64</v>
      </c>
      <c r="I7473" s="0" t="n">
        <v>1</v>
      </c>
      <c r="J7473" s="0" t="s">
        <v>573</v>
      </c>
      <c r="K7473" s="0" t="s">
        <v>43</v>
      </c>
      <c r="L7473" s="0" t="n">
        <v>10.34</v>
      </c>
      <c r="M7473" s="0" t="s">
        <v>44</v>
      </c>
      <c r="N7473" s="0" t="n">
        <v>8.99</v>
      </c>
      <c r="O7473" s="0" t="s">
        <v>44</v>
      </c>
      <c r="P7473" s="0" t="n">
        <v>8.06</v>
      </c>
      <c r="Q7473" s="0" t="s">
        <v>45</v>
      </c>
      <c r="R7473" s="0" t="n">
        <v>7.01</v>
      </c>
      <c r="S7473" s="0" t="s">
        <v>45</v>
      </c>
      <c r="T7473" s="0" t="n">
        <v>1.05</v>
      </c>
      <c r="U7473" s="0" t="s">
        <v>45</v>
      </c>
      <c r="V7473" s="0" t="s">
        <v>2140</v>
      </c>
      <c r="W7473" s="0" t="s">
        <v>47</v>
      </c>
      <c r="X7473" s="0" t="s">
        <v>48</v>
      </c>
      <c r="Y7473" s="0" t="s">
        <v>25995</v>
      </c>
      <c r="Z7473" s="0" t="n">
        <v>4.91</v>
      </c>
      <c r="AA7473" s="0" t="s">
        <v>45</v>
      </c>
      <c r="AB7473" s="0" t="n">
        <v>1.05</v>
      </c>
      <c r="AC7473" s="0" t="s">
        <v>45</v>
      </c>
      <c r="AD7473" s="0" t="n">
        <v>13</v>
      </c>
      <c r="AE7473" s="0" t="n">
        <f aca="false">AD7473+100</f>
        <v>113</v>
      </c>
      <c r="AF7473" s="8" t="n">
        <f aca="false">((P7473/AE7473)*100)*ABS(I7473)</f>
        <v>7.13274336283186</v>
      </c>
      <c r="AG7473" s="0" t="n">
        <f aca="false">(TRUNC((AF7473*AD7473/100),2))</f>
        <v>0.92</v>
      </c>
      <c r="AH7473" s="0" t="n">
        <f aca="false">TRUNC(AF7473*1.3222,2)</f>
        <v>9.43</v>
      </c>
      <c r="AI7473" s="0" t="n">
        <f aca="false">TRUNC(AG7473*1.3222,2)</f>
        <v>1.21</v>
      </c>
      <c r="AJ7473" s="0" t="n">
        <f aca="false">((P7473-T7473)*0.7+T7473)*ABS(I7473)</f>
        <v>5.957</v>
      </c>
      <c r="AK7473" s="9" t="n">
        <f aca="false">IF(K7473="REFUND",(-1*(AJ7473-AG7473)),(AJ7473-AG7473))</f>
        <v>5.037</v>
      </c>
    </row>
    <row r="7474" customFormat="false" ht="13.8" hidden="false" customHeight="false" outlineLevel="0" collapsed="false">
      <c r="A7474" s="6" t="n">
        <v>42247</v>
      </c>
      <c r="B7474" s="0" t="n">
        <v>970587905191</v>
      </c>
      <c r="C7474" s="0" t="s">
        <v>26258</v>
      </c>
      <c r="D7474" s="0" t="s">
        <v>26259</v>
      </c>
      <c r="E7474" s="7" t="n">
        <v>9781466821552</v>
      </c>
      <c r="F7474" s="0" t="s">
        <v>26260</v>
      </c>
      <c r="G7474" s="0" t="s">
        <v>26261</v>
      </c>
      <c r="H7474" s="0" t="s">
        <v>17137</v>
      </c>
      <c r="I7474" s="0" t="n">
        <v>1</v>
      </c>
      <c r="J7474" s="0" t="s">
        <v>573</v>
      </c>
      <c r="K7474" s="0" t="s">
        <v>43</v>
      </c>
      <c r="L7474" s="0" t="n">
        <v>1.14</v>
      </c>
      <c r="M7474" s="0" t="s">
        <v>44</v>
      </c>
      <c r="N7474" s="0" t="n">
        <v>0.99</v>
      </c>
      <c r="O7474" s="0" t="s">
        <v>44</v>
      </c>
      <c r="P7474" s="0" t="n">
        <v>0.88</v>
      </c>
      <c r="Q7474" s="0" t="s">
        <v>45</v>
      </c>
      <c r="R7474" s="0" t="n">
        <v>0.77</v>
      </c>
      <c r="S7474" s="0" t="s">
        <v>45</v>
      </c>
      <c r="T7474" s="0" t="n">
        <v>0.11</v>
      </c>
      <c r="U7474" s="0" t="s">
        <v>45</v>
      </c>
      <c r="V7474" s="0" t="s">
        <v>3784</v>
      </c>
      <c r="W7474" s="0" t="s">
        <v>3784</v>
      </c>
      <c r="X7474" s="0" t="s">
        <v>48</v>
      </c>
      <c r="Y7474" s="0" t="s">
        <v>26262</v>
      </c>
      <c r="Z7474" s="0" t="n">
        <v>0.54</v>
      </c>
      <c r="AA7474" s="0" t="s">
        <v>45</v>
      </c>
      <c r="AB7474" s="0" t="n">
        <v>0.11</v>
      </c>
      <c r="AC7474" s="0" t="s">
        <v>45</v>
      </c>
      <c r="AD7474" s="0" t="n">
        <v>5</v>
      </c>
      <c r="AE7474" s="0" t="n">
        <f aca="false">AD7474+100</f>
        <v>105</v>
      </c>
      <c r="AF7474" s="8" t="n">
        <f aca="false">((P7474/AE7474)*100)*ABS(I7474)</f>
        <v>0.838095238095238</v>
      </c>
      <c r="AG7474" s="0" t="n">
        <f aca="false">(TRUNC((AF7474*AD7474/100),2))</f>
        <v>0.04</v>
      </c>
      <c r="AH7474" s="0" t="n">
        <f aca="false">TRUNC(AF7474*1.3222,2)</f>
        <v>1.1</v>
      </c>
      <c r="AI7474" s="0" t="n">
        <f aca="false">TRUNC(AG7474*1.3222,2)</f>
        <v>0.05</v>
      </c>
      <c r="AJ7474" s="0" t="n">
        <f aca="false">((P7474-T7474)*0.7+T7474)*ABS(I7474)</f>
        <v>0.649</v>
      </c>
      <c r="AK7474" s="9" t="n">
        <f aca="false">IF(K7474="REFUND",(-1*(AJ7474-AG7474)),(AJ7474-AG7474))</f>
        <v>0.609</v>
      </c>
    </row>
    <row r="7475" customFormat="false" ht="13.8" hidden="false" customHeight="false" outlineLevel="0" collapsed="false">
      <c r="A7475" s="6" t="n">
        <v>42247</v>
      </c>
      <c r="B7475" s="0" t="n">
        <v>970587906191</v>
      </c>
      <c r="C7475" s="0" t="s">
        <v>26258</v>
      </c>
      <c r="D7475" s="0" t="s">
        <v>26259</v>
      </c>
      <c r="E7475" s="7" t="n">
        <v>9781250035387</v>
      </c>
      <c r="F7475" s="0" t="s">
        <v>26263</v>
      </c>
      <c r="G7475" s="0" t="s">
        <v>26264</v>
      </c>
      <c r="H7475" s="0" t="s">
        <v>17137</v>
      </c>
      <c r="I7475" s="0" t="n">
        <v>1</v>
      </c>
      <c r="J7475" s="0" t="s">
        <v>573</v>
      </c>
      <c r="K7475" s="0" t="s">
        <v>43</v>
      </c>
      <c r="L7475" s="0" t="n">
        <v>16.09</v>
      </c>
      <c r="M7475" s="0" t="s">
        <v>44</v>
      </c>
      <c r="N7475" s="0" t="n">
        <v>13.99</v>
      </c>
      <c r="O7475" s="0" t="s">
        <v>44</v>
      </c>
      <c r="P7475" s="0" t="n">
        <v>12.44</v>
      </c>
      <c r="Q7475" s="0" t="s">
        <v>45</v>
      </c>
      <c r="R7475" s="0" t="n">
        <v>10.82</v>
      </c>
      <c r="S7475" s="0" t="s">
        <v>45</v>
      </c>
      <c r="T7475" s="0" t="n">
        <v>1.62</v>
      </c>
      <c r="U7475" s="0" t="s">
        <v>45</v>
      </c>
      <c r="V7475" s="0" t="s">
        <v>3784</v>
      </c>
      <c r="W7475" s="0" t="s">
        <v>3784</v>
      </c>
      <c r="X7475" s="0" t="s">
        <v>48</v>
      </c>
      <c r="Y7475" s="0" t="s">
        <v>26262</v>
      </c>
      <c r="Z7475" s="0" t="n">
        <v>7.57</v>
      </c>
      <c r="AA7475" s="0" t="s">
        <v>45</v>
      </c>
      <c r="AB7475" s="0" t="n">
        <v>1.62</v>
      </c>
      <c r="AC7475" s="0" t="s">
        <v>45</v>
      </c>
      <c r="AD7475" s="0" t="n">
        <v>5</v>
      </c>
      <c r="AE7475" s="0" t="n">
        <f aca="false">AD7475+100</f>
        <v>105</v>
      </c>
      <c r="AF7475" s="8" t="n">
        <f aca="false">((P7475/AE7475)*100)*ABS(I7475)</f>
        <v>11.847619047619</v>
      </c>
      <c r="AG7475" s="0" t="n">
        <f aca="false">(TRUNC((AF7475*AD7475/100),2))</f>
        <v>0.59</v>
      </c>
      <c r="AH7475" s="0" t="n">
        <f aca="false">TRUNC(AF7475*1.3222,2)</f>
        <v>15.66</v>
      </c>
      <c r="AI7475" s="0" t="n">
        <f aca="false">TRUNC(AG7475*1.3222,2)</f>
        <v>0.78</v>
      </c>
      <c r="AJ7475" s="0" t="n">
        <f aca="false">((P7475-T7475)*0.7+T7475)*ABS(I7475)</f>
        <v>9.194</v>
      </c>
      <c r="AK7475" s="9" t="n">
        <f aca="false">IF(K7475="REFUND",(-1*(AJ7475-AG7475)),(AJ7475-AG7475))</f>
        <v>8.604</v>
      </c>
    </row>
    <row r="7476" customFormat="false" ht="13.8" hidden="false" customHeight="false" outlineLevel="0" collapsed="false">
      <c r="A7476" s="6" t="n">
        <v>42247</v>
      </c>
      <c r="B7476" s="0" t="n">
        <v>970591753291</v>
      </c>
      <c r="C7476" s="0" t="s">
        <v>26265</v>
      </c>
      <c r="D7476" s="0" t="s">
        <v>26266</v>
      </c>
      <c r="E7476" s="7" t="n">
        <v>9781466881501</v>
      </c>
      <c r="F7476" s="0" t="s">
        <v>290</v>
      </c>
      <c r="G7476" s="0" t="s">
        <v>291</v>
      </c>
      <c r="H7476" s="0" t="s">
        <v>292</v>
      </c>
      <c r="I7476" s="0" t="n">
        <v>1</v>
      </c>
      <c r="J7476" s="0" t="s">
        <v>573</v>
      </c>
      <c r="K7476" s="0" t="s">
        <v>43</v>
      </c>
      <c r="L7476" s="0" t="n">
        <v>16.09</v>
      </c>
      <c r="M7476" s="0" t="s">
        <v>44</v>
      </c>
      <c r="N7476" s="0" t="n">
        <v>13.99</v>
      </c>
      <c r="O7476" s="0" t="s">
        <v>44</v>
      </c>
      <c r="P7476" s="0" t="n">
        <v>12.35</v>
      </c>
      <c r="Q7476" s="0" t="s">
        <v>45</v>
      </c>
      <c r="R7476" s="0" t="n">
        <v>10.74</v>
      </c>
      <c r="S7476" s="0" t="s">
        <v>45</v>
      </c>
      <c r="T7476" s="0" t="n">
        <v>1.61</v>
      </c>
      <c r="U7476" s="0" t="s">
        <v>45</v>
      </c>
      <c r="V7476" s="0" t="s">
        <v>2936</v>
      </c>
      <c r="W7476" s="0" t="s">
        <v>58</v>
      </c>
      <c r="X7476" s="0" t="s">
        <v>48</v>
      </c>
      <c r="Y7476" s="0" t="s">
        <v>26267</v>
      </c>
      <c r="Z7476" s="0" t="n">
        <v>7.52</v>
      </c>
      <c r="AA7476" s="0" t="s">
        <v>45</v>
      </c>
      <c r="AB7476" s="0" t="n">
        <v>1.61</v>
      </c>
      <c r="AC7476" s="0" t="s">
        <v>45</v>
      </c>
      <c r="AD7476" s="0" t="n">
        <v>5</v>
      </c>
      <c r="AE7476" s="0" t="n">
        <f aca="false">AD7476+100</f>
        <v>105</v>
      </c>
      <c r="AF7476" s="8" t="n">
        <f aca="false">((P7476/AE7476)*100)*ABS(I7476)</f>
        <v>11.7619047619048</v>
      </c>
      <c r="AG7476" s="0" t="n">
        <f aca="false">(TRUNC((AF7476*AD7476/100),2))</f>
        <v>0.58</v>
      </c>
      <c r="AH7476" s="0" t="n">
        <f aca="false">TRUNC(AF7476*1.3222,2)</f>
        <v>15.55</v>
      </c>
      <c r="AI7476" s="0" t="n">
        <f aca="false">TRUNC(AG7476*1.3222,2)</f>
        <v>0.76</v>
      </c>
      <c r="AJ7476" s="0" t="n">
        <f aca="false">((P7476-T7476)*0.7+T7476)*ABS(I7476)</f>
        <v>9.128</v>
      </c>
      <c r="AK7476" s="9" t="n">
        <f aca="false">IF(K7476="REFUND",(-1*(AJ7476-AG7476)),(AJ7476-AG7476))</f>
        <v>8.548</v>
      </c>
    </row>
    <row r="7477" customFormat="false" ht="13.8" hidden="false" customHeight="false" outlineLevel="0" collapsed="false">
      <c r="A7477" s="6" t="n">
        <v>42247</v>
      </c>
      <c r="B7477" s="0" t="n">
        <v>970593464141</v>
      </c>
      <c r="C7477" s="0" t="s">
        <v>26268</v>
      </c>
      <c r="D7477" s="0" t="s">
        <v>26269</v>
      </c>
      <c r="E7477" s="7" t="n">
        <v>9781622662241</v>
      </c>
      <c r="F7477" s="0" t="s">
        <v>15223</v>
      </c>
      <c r="G7477" s="0" t="s">
        <v>15224</v>
      </c>
      <c r="H7477" s="0" t="s">
        <v>4139</v>
      </c>
      <c r="I7477" s="0" t="n">
        <v>1</v>
      </c>
      <c r="J7477" s="0" t="s">
        <v>573</v>
      </c>
      <c r="K7477" s="0" t="s">
        <v>43</v>
      </c>
      <c r="L7477" s="0" t="n">
        <v>0</v>
      </c>
      <c r="M7477" s="0" t="s">
        <v>44</v>
      </c>
      <c r="N7477" s="0" t="n">
        <v>0</v>
      </c>
      <c r="O7477" s="0" t="s">
        <v>44</v>
      </c>
      <c r="P7477" s="0" t="n">
        <v>0</v>
      </c>
      <c r="Q7477" s="0" t="s">
        <v>45</v>
      </c>
      <c r="R7477" s="0" t="n">
        <v>0</v>
      </c>
      <c r="S7477" s="0" t="s">
        <v>45</v>
      </c>
      <c r="T7477" s="0" t="n">
        <v>0</v>
      </c>
      <c r="U7477" s="0" t="s">
        <v>45</v>
      </c>
      <c r="V7477" s="0" t="s">
        <v>26270</v>
      </c>
      <c r="W7477" s="0" t="s">
        <v>96</v>
      </c>
      <c r="X7477" s="0" t="s">
        <v>48</v>
      </c>
      <c r="Y7477" s="0" t="s">
        <v>26271</v>
      </c>
      <c r="Z7477" s="0" t="n">
        <v>0</v>
      </c>
      <c r="AA7477" s="0" t="s">
        <v>45</v>
      </c>
      <c r="AB7477" s="0" t="n">
        <v>0</v>
      </c>
      <c r="AC7477" s="0" t="s">
        <v>45</v>
      </c>
      <c r="AD7477" s="0" t="n">
        <v>13</v>
      </c>
      <c r="AE7477" s="0" t="n">
        <f aca="false">AD7477+100</f>
        <v>113</v>
      </c>
      <c r="AF7477" s="8" t="n">
        <f aca="false">((P7477/AE7477)*100)*ABS(I7477)</f>
        <v>0</v>
      </c>
      <c r="AG7477" s="0" t="n">
        <f aca="false">(TRUNC((AF7477*AD7477/100),2))</f>
        <v>0</v>
      </c>
      <c r="AH7477" s="0" t="n">
        <f aca="false">TRUNC(AF7477*1.3222,2)</f>
        <v>0</v>
      </c>
      <c r="AI7477" s="0" t="n">
        <f aca="false">TRUNC(AG7477*1.3222,2)</f>
        <v>0</v>
      </c>
      <c r="AJ7477" s="0" t="n">
        <f aca="false">((P7477-T7477)*0.7+T7477)*ABS(I7477)</f>
        <v>0</v>
      </c>
      <c r="AK7477" s="9" t="n">
        <f aca="false">IF(K7477="REFUND",(-1*(AJ7477-AG7477)),(AJ7477-AG7477))</f>
        <v>0</v>
      </c>
    </row>
    <row r="7478" customFormat="false" ht="13.8" hidden="false" customHeight="false" outlineLevel="0" collapsed="false">
      <c r="A7478" s="6" t="n">
        <v>42247</v>
      </c>
      <c r="B7478" s="0" t="n">
        <v>970594589341</v>
      </c>
      <c r="C7478" s="0" t="s">
        <v>26272</v>
      </c>
      <c r="D7478" s="0" t="s">
        <v>26273</v>
      </c>
      <c r="E7478" s="7" t="n">
        <v>9781250031808</v>
      </c>
      <c r="F7478" s="0" t="s">
        <v>1240</v>
      </c>
      <c r="G7478" s="0" t="s">
        <v>1241</v>
      </c>
      <c r="H7478" s="0" t="s">
        <v>139</v>
      </c>
      <c r="I7478" s="0" t="n">
        <v>1</v>
      </c>
      <c r="J7478" s="0" t="s">
        <v>573</v>
      </c>
      <c r="K7478" s="0" t="s">
        <v>43</v>
      </c>
      <c r="L7478" s="0" t="n">
        <v>12.64</v>
      </c>
      <c r="M7478" s="0" t="s">
        <v>44</v>
      </c>
      <c r="N7478" s="0" t="n">
        <v>10.99</v>
      </c>
      <c r="O7478" s="0" t="s">
        <v>44</v>
      </c>
      <c r="P7478" s="0" t="n">
        <v>9.7</v>
      </c>
      <c r="Q7478" s="0" t="s">
        <v>45</v>
      </c>
      <c r="R7478" s="0" t="n">
        <v>8.44</v>
      </c>
      <c r="S7478" s="0" t="s">
        <v>45</v>
      </c>
      <c r="T7478" s="0" t="n">
        <v>1.26</v>
      </c>
      <c r="U7478" s="0" t="s">
        <v>45</v>
      </c>
      <c r="V7478" s="0" t="s">
        <v>111</v>
      </c>
      <c r="W7478" s="0" t="s">
        <v>96</v>
      </c>
      <c r="X7478" s="0" t="s">
        <v>48</v>
      </c>
      <c r="Y7478" s="0" t="s">
        <v>15870</v>
      </c>
      <c r="Z7478" s="0" t="n">
        <v>5.91</v>
      </c>
      <c r="AA7478" s="0" t="s">
        <v>45</v>
      </c>
      <c r="AB7478" s="0" t="n">
        <v>1.26</v>
      </c>
      <c r="AC7478" s="0" t="s">
        <v>45</v>
      </c>
      <c r="AD7478" s="0" t="n">
        <v>13</v>
      </c>
      <c r="AE7478" s="0" t="n">
        <f aca="false">AD7478+100</f>
        <v>113</v>
      </c>
      <c r="AF7478" s="8" t="n">
        <f aca="false">((P7478/AE7478)*100)*ABS(I7478)</f>
        <v>8.58407079646018</v>
      </c>
      <c r="AG7478" s="0" t="n">
        <f aca="false">(TRUNC((AF7478*AD7478/100),2))</f>
        <v>1.11</v>
      </c>
      <c r="AH7478" s="0" t="n">
        <f aca="false">TRUNC(AF7478*1.3222,2)</f>
        <v>11.34</v>
      </c>
      <c r="AI7478" s="0" t="n">
        <f aca="false">TRUNC(AG7478*1.3222,2)</f>
        <v>1.46</v>
      </c>
      <c r="AJ7478" s="0" t="n">
        <f aca="false">((P7478-T7478)*0.7+T7478)*ABS(I7478)</f>
        <v>7.168</v>
      </c>
      <c r="AK7478" s="9" t="n">
        <f aca="false">IF(K7478="REFUND",(-1*(AJ7478-AG7478)),(AJ7478-AG7478))</f>
        <v>6.058</v>
      </c>
    </row>
    <row r="7479" customFormat="false" ht="13.8" hidden="false" customHeight="false" outlineLevel="0" collapsed="false">
      <c r="A7479" s="6" t="n">
        <v>42247</v>
      </c>
      <c r="B7479" s="0" t="n">
        <v>970595672291</v>
      </c>
      <c r="C7479" s="0" t="s">
        <v>26274</v>
      </c>
      <c r="D7479" s="0" t="s">
        <v>26275</v>
      </c>
      <c r="E7479" s="7" t="n">
        <v>9781622662241</v>
      </c>
      <c r="F7479" s="0" t="s">
        <v>15223</v>
      </c>
      <c r="G7479" s="0" t="s">
        <v>15224</v>
      </c>
      <c r="H7479" s="0" t="s">
        <v>4139</v>
      </c>
      <c r="I7479" s="0" t="n">
        <v>1</v>
      </c>
      <c r="J7479" s="0" t="s">
        <v>573</v>
      </c>
      <c r="K7479" s="0" t="s">
        <v>43</v>
      </c>
      <c r="L7479" s="0" t="n">
        <v>0</v>
      </c>
      <c r="M7479" s="0" t="s">
        <v>44</v>
      </c>
      <c r="N7479" s="0" t="n">
        <v>0</v>
      </c>
      <c r="O7479" s="0" t="s">
        <v>44</v>
      </c>
      <c r="P7479" s="0" t="n">
        <v>0</v>
      </c>
      <c r="Q7479" s="0" t="s">
        <v>45</v>
      </c>
      <c r="R7479" s="0" t="n">
        <v>0</v>
      </c>
      <c r="S7479" s="0" t="s">
        <v>45</v>
      </c>
      <c r="T7479" s="0" t="n">
        <v>0</v>
      </c>
      <c r="U7479" s="0" t="s">
        <v>45</v>
      </c>
      <c r="V7479" s="0" t="s">
        <v>341</v>
      </c>
      <c r="W7479" s="0" t="s">
        <v>47</v>
      </c>
      <c r="X7479" s="0" t="s">
        <v>48</v>
      </c>
      <c r="Y7479" s="0" t="s">
        <v>26276</v>
      </c>
      <c r="Z7479" s="0" t="n">
        <v>0</v>
      </c>
      <c r="AA7479" s="0" t="s">
        <v>45</v>
      </c>
      <c r="AB7479" s="0" t="n">
        <v>0</v>
      </c>
      <c r="AC7479" s="0" t="s">
        <v>45</v>
      </c>
      <c r="AD7479" s="0" t="n">
        <v>13</v>
      </c>
      <c r="AE7479" s="0" t="n">
        <f aca="false">AD7479+100</f>
        <v>113</v>
      </c>
      <c r="AF7479" s="8" t="n">
        <f aca="false">((P7479/AE7479)*100)*ABS(I7479)</f>
        <v>0</v>
      </c>
      <c r="AG7479" s="0" t="n">
        <f aca="false">(TRUNC((AF7479*AD7479/100),2))</f>
        <v>0</v>
      </c>
      <c r="AH7479" s="0" t="n">
        <f aca="false">TRUNC(AF7479*1.3222,2)</f>
        <v>0</v>
      </c>
      <c r="AI7479" s="0" t="n">
        <f aca="false">TRUNC(AG7479*1.3222,2)</f>
        <v>0</v>
      </c>
      <c r="AJ7479" s="0" t="n">
        <f aca="false">((P7479-T7479)*0.7+T7479)*ABS(I7479)</f>
        <v>0</v>
      </c>
      <c r="AK7479" s="9" t="n">
        <f aca="false">IF(K7479="REFUND",(-1*(AJ7479-AG7479)),(AJ7479-AG7479))</f>
        <v>0</v>
      </c>
    </row>
    <row r="7480" customFormat="false" ht="13.8" hidden="false" customHeight="false" outlineLevel="0" collapsed="false">
      <c r="A7480" s="6" t="n">
        <v>42247</v>
      </c>
      <c r="B7480" s="0" t="n">
        <v>970604215391</v>
      </c>
      <c r="C7480" s="0" t="s">
        <v>26277</v>
      </c>
      <c r="D7480" s="0" t="s">
        <v>26278</v>
      </c>
      <c r="E7480" s="7" t="n">
        <v>9781429914468</v>
      </c>
      <c r="F7480" s="0" t="s">
        <v>16362</v>
      </c>
      <c r="G7480" s="0" t="s">
        <v>16363</v>
      </c>
      <c r="H7480" s="0" t="s">
        <v>4259</v>
      </c>
      <c r="I7480" s="0" t="n">
        <v>1</v>
      </c>
      <c r="J7480" s="0" t="s">
        <v>573</v>
      </c>
      <c r="K7480" s="0" t="s">
        <v>43</v>
      </c>
      <c r="L7480" s="0" t="n">
        <v>10.34</v>
      </c>
      <c r="M7480" s="0" t="s">
        <v>44</v>
      </c>
      <c r="N7480" s="0" t="n">
        <v>8.99</v>
      </c>
      <c r="O7480" s="0" t="s">
        <v>44</v>
      </c>
      <c r="P7480" s="0" t="n">
        <v>7.94</v>
      </c>
      <c r="Q7480" s="0" t="s">
        <v>45</v>
      </c>
      <c r="R7480" s="0" t="n">
        <v>6.9</v>
      </c>
      <c r="S7480" s="0" t="s">
        <v>45</v>
      </c>
      <c r="T7480" s="0" t="n">
        <v>1.04</v>
      </c>
      <c r="U7480" s="0" t="s">
        <v>45</v>
      </c>
      <c r="V7480" s="0" t="s">
        <v>387</v>
      </c>
      <c r="W7480" s="0" t="s">
        <v>273</v>
      </c>
      <c r="X7480" s="0" t="s">
        <v>48</v>
      </c>
      <c r="Y7480" s="0" t="s">
        <v>26279</v>
      </c>
      <c r="Z7480" s="0" t="n">
        <v>4.83</v>
      </c>
      <c r="AA7480" s="0" t="s">
        <v>45</v>
      </c>
      <c r="AB7480" s="0" t="n">
        <v>1.04</v>
      </c>
      <c r="AC7480" s="0" t="s">
        <v>45</v>
      </c>
      <c r="AD7480" s="0" t="n">
        <v>5</v>
      </c>
      <c r="AE7480" s="0" t="n">
        <f aca="false">AD7480+100</f>
        <v>105</v>
      </c>
      <c r="AF7480" s="8" t="n">
        <f aca="false">((P7480/AE7480)*100)*ABS(I7480)</f>
        <v>7.56190476190476</v>
      </c>
      <c r="AG7480" s="0" t="n">
        <f aca="false">(TRUNC((AF7480*AD7480/100),2))</f>
        <v>0.37</v>
      </c>
      <c r="AH7480" s="0" t="n">
        <f aca="false">TRUNC(AF7480*1.3222,2)</f>
        <v>9.99</v>
      </c>
      <c r="AI7480" s="0" t="n">
        <f aca="false">TRUNC(AG7480*1.3222,2)</f>
        <v>0.48</v>
      </c>
      <c r="AJ7480" s="0" t="n">
        <f aca="false">((P7480-T7480)*0.7+T7480)*ABS(I7480)</f>
        <v>5.87</v>
      </c>
      <c r="AK7480" s="9" t="n">
        <f aca="false">IF(K7480="REFUND",(-1*(AJ7480-AG7480)),(AJ7480-AG7480))</f>
        <v>5.5</v>
      </c>
    </row>
    <row r="7481" customFormat="false" ht="13.8" hidden="false" customHeight="false" outlineLevel="0" collapsed="false">
      <c r="A7481" s="6" t="n">
        <v>42247</v>
      </c>
      <c r="B7481" s="0" t="n">
        <v>970605793391</v>
      </c>
      <c r="C7481" s="0" t="s">
        <v>26280</v>
      </c>
      <c r="D7481" s="0" t="s">
        <v>26281</v>
      </c>
      <c r="E7481" s="7" t="n">
        <v>9781429953955</v>
      </c>
      <c r="F7481" s="0" t="s">
        <v>1057</v>
      </c>
      <c r="G7481" s="0" t="s">
        <v>1058</v>
      </c>
      <c r="H7481" s="0" t="s">
        <v>64</v>
      </c>
      <c r="I7481" s="0" t="n">
        <v>1</v>
      </c>
      <c r="J7481" s="0" t="s">
        <v>573</v>
      </c>
      <c r="K7481" s="0" t="s">
        <v>43</v>
      </c>
      <c r="L7481" s="0" t="n">
        <v>12.64</v>
      </c>
      <c r="M7481" s="0" t="s">
        <v>44</v>
      </c>
      <c r="N7481" s="0" t="n">
        <v>10.99</v>
      </c>
      <c r="O7481" s="0" t="s">
        <v>44</v>
      </c>
      <c r="P7481" s="0" t="n">
        <v>9.7</v>
      </c>
      <c r="Q7481" s="0" t="s">
        <v>45</v>
      </c>
      <c r="R7481" s="0" t="n">
        <v>8.44</v>
      </c>
      <c r="S7481" s="0" t="s">
        <v>45</v>
      </c>
      <c r="T7481" s="0" t="n">
        <v>1.26</v>
      </c>
      <c r="U7481" s="0" t="s">
        <v>45</v>
      </c>
      <c r="V7481" s="0" t="s">
        <v>587</v>
      </c>
      <c r="W7481" s="0" t="s">
        <v>47</v>
      </c>
      <c r="X7481" s="0" t="s">
        <v>48</v>
      </c>
      <c r="Y7481" s="0" t="s">
        <v>26282</v>
      </c>
      <c r="Z7481" s="0" t="n">
        <v>5.91</v>
      </c>
      <c r="AA7481" s="0" t="s">
        <v>45</v>
      </c>
      <c r="AB7481" s="0" t="n">
        <v>1.26</v>
      </c>
      <c r="AC7481" s="0" t="s">
        <v>45</v>
      </c>
      <c r="AD7481" s="0" t="n">
        <v>13</v>
      </c>
      <c r="AE7481" s="0" t="n">
        <f aca="false">AD7481+100</f>
        <v>113</v>
      </c>
      <c r="AF7481" s="8" t="n">
        <f aca="false">((P7481/AE7481)*100)*ABS(I7481)</f>
        <v>8.58407079646018</v>
      </c>
      <c r="AG7481" s="0" t="n">
        <f aca="false">(TRUNC((AF7481*AD7481/100),2))</f>
        <v>1.11</v>
      </c>
      <c r="AH7481" s="0" t="n">
        <f aca="false">TRUNC(AF7481*1.3222,2)</f>
        <v>11.34</v>
      </c>
      <c r="AI7481" s="0" t="n">
        <f aca="false">TRUNC(AG7481*1.3222,2)</f>
        <v>1.46</v>
      </c>
      <c r="AJ7481" s="0" t="n">
        <f aca="false">((P7481-T7481)*0.7+T7481)*ABS(I7481)</f>
        <v>7.168</v>
      </c>
      <c r="AK7481" s="9" t="n">
        <f aca="false">IF(K7481="REFUND",(-1*(AJ7481-AG7481)),(AJ7481-AG7481))</f>
        <v>6.058</v>
      </c>
    </row>
    <row r="7482" customFormat="false" ht="13.8" hidden="false" customHeight="false" outlineLevel="0" collapsed="false">
      <c r="A7482" s="6" t="n">
        <v>42247</v>
      </c>
      <c r="B7482" s="0" t="n">
        <v>970605971391</v>
      </c>
      <c r="C7482" s="0" t="s">
        <v>26283</v>
      </c>
      <c r="D7482" s="0" t="s">
        <v>26284</v>
      </c>
      <c r="E7482" s="7" t="n">
        <v>9781466853447</v>
      </c>
      <c r="F7482" s="0" t="s">
        <v>4983</v>
      </c>
      <c r="G7482" s="0" t="s">
        <v>4984</v>
      </c>
      <c r="H7482" s="0" t="s">
        <v>4985</v>
      </c>
      <c r="I7482" s="0" t="n">
        <v>1</v>
      </c>
      <c r="J7482" s="0" t="s">
        <v>573</v>
      </c>
      <c r="K7482" s="0" t="s">
        <v>43</v>
      </c>
      <c r="L7482" s="0" t="n">
        <v>16.09</v>
      </c>
      <c r="M7482" s="0" t="s">
        <v>44</v>
      </c>
      <c r="N7482" s="0" t="n">
        <v>13.99</v>
      </c>
      <c r="O7482" s="0" t="s">
        <v>44</v>
      </c>
      <c r="P7482" s="0" t="n">
        <v>12.43</v>
      </c>
      <c r="Q7482" s="0" t="s">
        <v>45</v>
      </c>
      <c r="R7482" s="0" t="n">
        <v>10.81</v>
      </c>
      <c r="S7482" s="0" t="s">
        <v>45</v>
      </c>
      <c r="T7482" s="0" t="n">
        <v>1.62</v>
      </c>
      <c r="U7482" s="0" t="s">
        <v>45</v>
      </c>
      <c r="V7482" s="0" t="s">
        <v>4036</v>
      </c>
      <c r="W7482" s="0" t="s">
        <v>104</v>
      </c>
      <c r="X7482" s="0" t="s">
        <v>48</v>
      </c>
      <c r="Y7482" s="0" t="s">
        <v>26285</v>
      </c>
      <c r="Z7482" s="0" t="n">
        <v>7.57</v>
      </c>
      <c r="AA7482" s="0" t="s">
        <v>45</v>
      </c>
      <c r="AB7482" s="0" t="n">
        <v>1.62</v>
      </c>
      <c r="AC7482" s="0" t="s">
        <v>45</v>
      </c>
      <c r="AD7482" s="0" t="n">
        <v>5</v>
      </c>
      <c r="AE7482" s="0" t="n">
        <f aca="false">AD7482+100</f>
        <v>105</v>
      </c>
      <c r="AF7482" s="8" t="n">
        <f aca="false">((P7482/AE7482)*100)*ABS(I7482)</f>
        <v>11.8380952380952</v>
      </c>
      <c r="AG7482" s="0" t="n">
        <f aca="false">(TRUNC((AF7482*AD7482/100),2))</f>
        <v>0.59</v>
      </c>
      <c r="AH7482" s="0" t="n">
        <f aca="false">TRUNC(AF7482*1.3222,2)</f>
        <v>15.65</v>
      </c>
      <c r="AI7482" s="0" t="n">
        <f aca="false">TRUNC(AG7482*1.3222,2)</f>
        <v>0.78</v>
      </c>
      <c r="AJ7482" s="0" t="n">
        <f aca="false">((P7482-T7482)*0.7+T7482)*ABS(I7482)</f>
        <v>9.187</v>
      </c>
      <c r="AK7482" s="9" t="n">
        <f aca="false">IF(K7482="REFUND",(-1*(AJ7482-AG7482)),(AJ7482-AG7482))</f>
        <v>8.597</v>
      </c>
    </row>
    <row r="7483" customFormat="false" ht="13.8" hidden="false" customHeight="false" outlineLevel="0" collapsed="false">
      <c r="A7483" s="6" t="n">
        <v>42247</v>
      </c>
      <c r="B7483" s="0" t="n">
        <v>970606048391</v>
      </c>
      <c r="C7483" s="0" t="s">
        <v>26286</v>
      </c>
      <c r="D7483" s="0" t="s">
        <v>26287</v>
      </c>
      <c r="E7483" s="7" t="n">
        <v>9781429954099</v>
      </c>
      <c r="F7483" s="0" t="s">
        <v>2043</v>
      </c>
      <c r="G7483" s="0" t="s">
        <v>2044</v>
      </c>
      <c r="H7483" s="0" t="s">
        <v>64</v>
      </c>
      <c r="I7483" s="0" t="n">
        <v>1</v>
      </c>
      <c r="J7483" s="0" t="s">
        <v>573</v>
      </c>
      <c r="K7483" s="0" t="s">
        <v>43</v>
      </c>
      <c r="L7483" s="0" t="n">
        <v>11.49</v>
      </c>
      <c r="M7483" s="0" t="s">
        <v>44</v>
      </c>
      <c r="N7483" s="0" t="n">
        <v>9.99</v>
      </c>
      <c r="O7483" s="0" t="s">
        <v>44</v>
      </c>
      <c r="P7483" s="0" t="n">
        <v>8.88</v>
      </c>
      <c r="Q7483" s="0" t="s">
        <v>45</v>
      </c>
      <c r="R7483" s="0" t="n">
        <v>7.72</v>
      </c>
      <c r="S7483" s="0" t="s">
        <v>45</v>
      </c>
      <c r="T7483" s="0" t="n">
        <v>1.16</v>
      </c>
      <c r="U7483" s="0" t="s">
        <v>45</v>
      </c>
      <c r="V7483" s="0" t="s">
        <v>587</v>
      </c>
      <c r="W7483" s="0" t="s">
        <v>47</v>
      </c>
      <c r="X7483" s="0" t="s">
        <v>48</v>
      </c>
      <c r="Y7483" s="0" t="s">
        <v>26282</v>
      </c>
      <c r="Z7483" s="0" t="n">
        <v>5.4</v>
      </c>
      <c r="AA7483" s="0" t="s">
        <v>45</v>
      </c>
      <c r="AB7483" s="0" t="n">
        <v>1.16</v>
      </c>
      <c r="AC7483" s="0" t="s">
        <v>45</v>
      </c>
      <c r="AD7483" s="0" t="n">
        <v>13</v>
      </c>
      <c r="AE7483" s="0" t="n">
        <f aca="false">AD7483+100</f>
        <v>113</v>
      </c>
      <c r="AF7483" s="8" t="n">
        <f aca="false">((P7483/AE7483)*100)*ABS(I7483)</f>
        <v>7.85840707964602</v>
      </c>
      <c r="AG7483" s="0" t="n">
        <f aca="false">(TRUNC((AF7483*AD7483/100),2))</f>
        <v>1.02</v>
      </c>
      <c r="AH7483" s="0" t="n">
        <f aca="false">TRUNC(AF7483*1.3222,2)</f>
        <v>10.39</v>
      </c>
      <c r="AI7483" s="0" t="n">
        <f aca="false">TRUNC(AG7483*1.3222,2)</f>
        <v>1.34</v>
      </c>
      <c r="AJ7483" s="0" t="n">
        <f aca="false">((P7483-T7483)*0.7+T7483)*ABS(I7483)</f>
        <v>6.564</v>
      </c>
      <c r="AK7483" s="9" t="n">
        <f aca="false">IF(K7483="REFUND",(-1*(AJ7483-AG7483)),(AJ7483-AG7483))</f>
        <v>5.544</v>
      </c>
    </row>
    <row r="7484" customFormat="false" ht="13.8" hidden="false" customHeight="false" outlineLevel="0" collapsed="false">
      <c r="A7484" s="6" t="n">
        <v>42247</v>
      </c>
      <c r="B7484" s="0" t="n">
        <v>970606373391</v>
      </c>
      <c r="C7484" s="0" t="s">
        <v>26288</v>
      </c>
      <c r="D7484" s="0" t="s">
        <v>26289</v>
      </c>
      <c r="E7484" s="7" t="n">
        <v>9781466853430</v>
      </c>
      <c r="F7484" s="0" t="s">
        <v>9776</v>
      </c>
      <c r="G7484" s="0" t="s">
        <v>9777</v>
      </c>
      <c r="H7484" s="0" t="s">
        <v>4985</v>
      </c>
      <c r="I7484" s="0" t="n">
        <v>1</v>
      </c>
      <c r="J7484" s="0" t="s">
        <v>573</v>
      </c>
      <c r="K7484" s="0" t="s">
        <v>43</v>
      </c>
      <c r="L7484" s="0" t="n">
        <v>16.09</v>
      </c>
      <c r="M7484" s="0" t="s">
        <v>44</v>
      </c>
      <c r="N7484" s="0" t="n">
        <v>13.99</v>
      </c>
      <c r="O7484" s="0" t="s">
        <v>44</v>
      </c>
      <c r="P7484" s="0" t="n">
        <v>12.35</v>
      </c>
      <c r="Q7484" s="0" t="s">
        <v>45</v>
      </c>
      <c r="R7484" s="0" t="n">
        <v>10.74</v>
      </c>
      <c r="S7484" s="0" t="s">
        <v>45</v>
      </c>
      <c r="T7484" s="0" t="n">
        <v>1.61</v>
      </c>
      <c r="U7484" s="0" t="s">
        <v>45</v>
      </c>
      <c r="V7484" s="0" t="s">
        <v>4036</v>
      </c>
      <c r="W7484" s="0" t="s">
        <v>104</v>
      </c>
      <c r="X7484" s="0" t="s">
        <v>48</v>
      </c>
      <c r="Y7484" s="0" t="s">
        <v>26285</v>
      </c>
      <c r="Z7484" s="0" t="n">
        <v>7.52</v>
      </c>
      <c r="AA7484" s="0" t="s">
        <v>45</v>
      </c>
      <c r="AB7484" s="0" t="n">
        <v>1.61</v>
      </c>
      <c r="AC7484" s="0" t="s">
        <v>45</v>
      </c>
      <c r="AD7484" s="0" t="n">
        <v>5</v>
      </c>
      <c r="AE7484" s="0" t="n">
        <f aca="false">AD7484+100</f>
        <v>105</v>
      </c>
      <c r="AF7484" s="8" t="n">
        <f aca="false">((P7484/AE7484)*100)*ABS(I7484)</f>
        <v>11.7619047619048</v>
      </c>
      <c r="AG7484" s="0" t="n">
        <f aca="false">(TRUNC((AF7484*AD7484/100),2))</f>
        <v>0.58</v>
      </c>
      <c r="AH7484" s="0" t="n">
        <f aca="false">TRUNC(AF7484*1.3222,2)</f>
        <v>15.55</v>
      </c>
      <c r="AI7484" s="0" t="n">
        <f aca="false">TRUNC(AG7484*1.3222,2)</f>
        <v>0.76</v>
      </c>
      <c r="AJ7484" s="0" t="n">
        <f aca="false">((P7484-T7484)*0.7+T7484)*ABS(I7484)</f>
        <v>9.128</v>
      </c>
      <c r="AK7484" s="9" t="n">
        <f aca="false">IF(K7484="REFUND",(-1*(AJ7484-AG7484)),(AJ7484-AG7484))</f>
        <v>8.548</v>
      </c>
    </row>
    <row r="7485" customFormat="false" ht="13.8" hidden="false" customHeight="false" outlineLevel="0" collapsed="false">
      <c r="A7485" s="6" t="n">
        <v>42247</v>
      </c>
      <c r="B7485" s="0" t="n">
        <v>970608849191</v>
      </c>
      <c r="C7485" s="0" t="s">
        <v>26290</v>
      </c>
      <c r="D7485" s="0" t="s">
        <v>26291</v>
      </c>
      <c r="E7485" s="7" t="n">
        <v>9781250022097</v>
      </c>
      <c r="F7485" s="0" t="s">
        <v>21123</v>
      </c>
      <c r="G7485" s="0" t="s">
        <v>21124</v>
      </c>
      <c r="H7485" s="0" t="s">
        <v>356</v>
      </c>
      <c r="I7485" s="0" t="n">
        <v>1</v>
      </c>
      <c r="J7485" s="0" t="s">
        <v>573</v>
      </c>
      <c r="K7485" s="0" t="s">
        <v>43</v>
      </c>
      <c r="L7485" s="0" t="n">
        <v>18.39</v>
      </c>
      <c r="M7485" s="0" t="s">
        <v>44</v>
      </c>
      <c r="N7485" s="0" t="n">
        <v>15.99</v>
      </c>
      <c r="O7485" s="0" t="s">
        <v>44</v>
      </c>
      <c r="P7485" s="0" t="n">
        <v>14.22</v>
      </c>
      <c r="Q7485" s="0" t="s">
        <v>45</v>
      </c>
      <c r="R7485" s="0" t="n">
        <v>12.37</v>
      </c>
      <c r="S7485" s="0" t="s">
        <v>45</v>
      </c>
      <c r="T7485" s="0" t="n">
        <v>1.85</v>
      </c>
      <c r="U7485" s="0" t="s">
        <v>45</v>
      </c>
      <c r="V7485" s="0" t="s">
        <v>16894</v>
      </c>
      <c r="W7485" s="0" t="s">
        <v>104</v>
      </c>
      <c r="X7485" s="0" t="s">
        <v>48</v>
      </c>
      <c r="Y7485" s="0" t="s">
        <v>26292</v>
      </c>
      <c r="Z7485" s="0" t="n">
        <v>8.66</v>
      </c>
      <c r="AA7485" s="0" t="s">
        <v>45</v>
      </c>
      <c r="AB7485" s="0" t="n">
        <v>1.85</v>
      </c>
      <c r="AC7485" s="0" t="s">
        <v>45</v>
      </c>
      <c r="AD7485" s="0" t="n">
        <v>5</v>
      </c>
      <c r="AE7485" s="0" t="n">
        <f aca="false">AD7485+100</f>
        <v>105</v>
      </c>
      <c r="AF7485" s="8" t="n">
        <f aca="false">((P7485/AE7485)*100)*ABS(I7485)</f>
        <v>13.5428571428571</v>
      </c>
      <c r="AG7485" s="0" t="n">
        <f aca="false">(TRUNC((AF7485*AD7485/100),2))</f>
        <v>0.67</v>
      </c>
      <c r="AH7485" s="0" t="n">
        <f aca="false">TRUNC(AF7485*1.3222,2)</f>
        <v>17.9</v>
      </c>
      <c r="AI7485" s="0" t="n">
        <f aca="false">TRUNC(AG7485*1.3222,2)</f>
        <v>0.88</v>
      </c>
      <c r="AJ7485" s="0" t="n">
        <f aca="false">((P7485-T7485)*0.7+T7485)*ABS(I7485)</f>
        <v>10.509</v>
      </c>
      <c r="AK7485" s="9" t="n">
        <f aca="false">IF(K7485="REFUND",(-1*(AJ7485-AG7485)),(AJ7485-AG7485))</f>
        <v>9.839</v>
      </c>
    </row>
    <row r="7486" customFormat="false" ht="13.8" hidden="false" customHeight="false" outlineLevel="0" collapsed="false">
      <c r="A7486" s="6" t="n">
        <v>42247</v>
      </c>
      <c r="B7486" s="0" t="n">
        <v>970610960391</v>
      </c>
      <c r="C7486" s="0" t="s">
        <v>26293</v>
      </c>
      <c r="D7486" s="0" t="s">
        <v>26294</v>
      </c>
      <c r="E7486" s="7" t="n">
        <v>9781429998017</v>
      </c>
      <c r="F7486" s="0" t="s">
        <v>540</v>
      </c>
      <c r="G7486" s="0" t="s">
        <v>541</v>
      </c>
      <c r="H7486" s="0" t="s">
        <v>64</v>
      </c>
      <c r="I7486" s="0" t="n">
        <v>1</v>
      </c>
      <c r="J7486" s="0" t="s">
        <v>573</v>
      </c>
      <c r="K7486" s="0" t="s">
        <v>43</v>
      </c>
      <c r="L7486" s="0" t="n">
        <v>12.64</v>
      </c>
      <c r="M7486" s="0" t="s">
        <v>44</v>
      </c>
      <c r="N7486" s="0" t="n">
        <v>10.99</v>
      </c>
      <c r="O7486" s="0" t="s">
        <v>44</v>
      </c>
      <c r="P7486" s="0" t="n">
        <v>9.77</v>
      </c>
      <c r="Q7486" s="0" t="s">
        <v>45</v>
      </c>
      <c r="R7486" s="0" t="n">
        <v>8.49</v>
      </c>
      <c r="S7486" s="0" t="s">
        <v>45</v>
      </c>
      <c r="T7486" s="0" t="n">
        <v>1.28</v>
      </c>
      <c r="U7486" s="0" t="s">
        <v>45</v>
      </c>
      <c r="V7486" s="0" t="s">
        <v>587</v>
      </c>
      <c r="W7486" s="0" t="s">
        <v>47</v>
      </c>
      <c r="X7486" s="0" t="s">
        <v>48</v>
      </c>
      <c r="Y7486" s="0" t="s">
        <v>26282</v>
      </c>
      <c r="Z7486" s="0" t="n">
        <v>5.94</v>
      </c>
      <c r="AA7486" s="0" t="s">
        <v>45</v>
      </c>
      <c r="AB7486" s="0" t="n">
        <v>1.28</v>
      </c>
      <c r="AC7486" s="0" t="s">
        <v>45</v>
      </c>
      <c r="AD7486" s="0" t="n">
        <v>13</v>
      </c>
      <c r="AE7486" s="0" t="n">
        <f aca="false">AD7486+100</f>
        <v>113</v>
      </c>
      <c r="AF7486" s="8" t="n">
        <f aca="false">((P7486/AE7486)*100)*ABS(I7486)</f>
        <v>8.64601769911504</v>
      </c>
      <c r="AG7486" s="0" t="n">
        <f aca="false">(TRUNC((AF7486*AD7486/100),2))</f>
        <v>1.12</v>
      </c>
      <c r="AH7486" s="0" t="n">
        <f aca="false">TRUNC(AF7486*1.3222,2)</f>
        <v>11.43</v>
      </c>
      <c r="AI7486" s="0" t="n">
        <f aca="false">TRUNC(AG7486*1.3222,2)</f>
        <v>1.48</v>
      </c>
      <c r="AJ7486" s="0" t="n">
        <f aca="false">((P7486-T7486)*0.7+T7486)*ABS(I7486)</f>
        <v>7.223</v>
      </c>
      <c r="AK7486" s="9" t="n">
        <f aca="false">IF(K7486="REFUND",(-1*(AJ7486-AG7486)),(AJ7486-AG7486))</f>
        <v>6.103</v>
      </c>
    </row>
    <row r="7487" customFormat="false" ht="13.8" hidden="false" customHeight="false" outlineLevel="0" collapsed="false">
      <c r="A7487" s="6" t="n">
        <v>42247</v>
      </c>
      <c r="B7487" s="0" t="n">
        <v>970615934141</v>
      </c>
      <c r="C7487" s="0" t="s">
        <v>26295</v>
      </c>
      <c r="D7487" s="0" t="s">
        <v>26296</v>
      </c>
      <c r="E7487" s="7" t="n">
        <v>9781429923149</v>
      </c>
      <c r="F7487" s="0" t="s">
        <v>13728</v>
      </c>
      <c r="G7487" s="0" t="s">
        <v>13729</v>
      </c>
      <c r="H7487" s="0" t="s">
        <v>1666</v>
      </c>
      <c r="I7487" s="0" t="n">
        <v>1</v>
      </c>
      <c r="J7487" s="0" t="s">
        <v>573</v>
      </c>
      <c r="K7487" s="0" t="s">
        <v>43</v>
      </c>
      <c r="L7487" s="0" t="n">
        <v>11.49</v>
      </c>
      <c r="M7487" s="0" t="s">
        <v>44</v>
      </c>
      <c r="N7487" s="0" t="n">
        <v>9.99</v>
      </c>
      <c r="O7487" s="0" t="s">
        <v>44</v>
      </c>
      <c r="P7487" s="0" t="n">
        <v>8.82</v>
      </c>
      <c r="Q7487" s="0" t="s">
        <v>45</v>
      </c>
      <c r="R7487" s="0" t="n">
        <v>7.67</v>
      </c>
      <c r="S7487" s="0" t="s">
        <v>45</v>
      </c>
      <c r="T7487" s="0" t="n">
        <v>1.15</v>
      </c>
      <c r="U7487" s="0" t="s">
        <v>45</v>
      </c>
      <c r="V7487" s="0" t="s">
        <v>587</v>
      </c>
      <c r="W7487" s="0" t="s">
        <v>96</v>
      </c>
      <c r="X7487" s="0" t="s">
        <v>48</v>
      </c>
      <c r="Y7487" s="0" t="s">
        <v>18822</v>
      </c>
      <c r="Z7487" s="0" t="n">
        <v>5.37</v>
      </c>
      <c r="AA7487" s="0" t="s">
        <v>45</v>
      </c>
      <c r="AB7487" s="0" t="n">
        <v>1.15</v>
      </c>
      <c r="AC7487" s="0" t="s">
        <v>45</v>
      </c>
      <c r="AD7487" s="0" t="n">
        <v>13</v>
      </c>
      <c r="AE7487" s="0" t="n">
        <f aca="false">AD7487+100</f>
        <v>113</v>
      </c>
      <c r="AF7487" s="8" t="n">
        <f aca="false">((P7487/AE7487)*100)*ABS(I7487)</f>
        <v>7.80530973451327</v>
      </c>
      <c r="AG7487" s="0" t="n">
        <f aca="false">(TRUNC((AF7487*AD7487/100),2))</f>
        <v>1.01</v>
      </c>
      <c r="AH7487" s="0" t="n">
        <f aca="false">TRUNC(AF7487*1.3222,2)</f>
        <v>10.32</v>
      </c>
      <c r="AI7487" s="0" t="n">
        <f aca="false">TRUNC(AG7487*1.3222,2)</f>
        <v>1.33</v>
      </c>
      <c r="AJ7487" s="0" t="n">
        <f aca="false">((P7487-T7487)*0.7+T7487)*ABS(I7487)</f>
        <v>6.519</v>
      </c>
      <c r="AK7487" s="9" t="n">
        <f aca="false">IF(K7487="REFUND",(-1*(AJ7487-AG7487)),(AJ7487-AG7487))</f>
        <v>5.509</v>
      </c>
    </row>
    <row r="7488" customFormat="false" ht="13.8" hidden="false" customHeight="false" outlineLevel="0" collapsed="false">
      <c r="A7488" s="6" t="n">
        <v>42247</v>
      </c>
      <c r="B7488" s="0" t="n">
        <v>970616021141</v>
      </c>
      <c r="C7488" s="0" t="s">
        <v>26297</v>
      </c>
      <c r="D7488" s="0" t="s">
        <v>26298</v>
      </c>
      <c r="E7488" s="7" t="n">
        <v>9781429926225</v>
      </c>
      <c r="F7488" s="0" t="s">
        <v>9555</v>
      </c>
      <c r="G7488" s="0" t="s">
        <v>9556</v>
      </c>
      <c r="H7488" s="0" t="s">
        <v>1666</v>
      </c>
      <c r="I7488" s="0" t="n">
        <v>1</v>
      </c>
      <c r="J7488" s="0" t="s">
        <v>573</v>
      </c>
      <c r="K7488" s="0" t="s">
        <v>43</v>
      </c>
      <c r="L7488" s="0" t="n">
        <v>11.49</v>
      </c>
      <c r="M7488" s="0" t="s">
        <v>44</v>
      </c>
      <c r="N7488" s="0" t="n">
        <v>9.99</v>
      </c>
      <c r="O7488" s="0" t="s">
        <v>44</v>
      </c>
      <c r="P7488" s="0" t="n">
        <v>8.82</v>
      </c>
      <c r="Q7488" s="0" t="s">
        <v>45</v>
      </c>
      <c r="R7488" s="0" t="n">
        <v>7.67</v>
      </c>
      <c r="S7488" s="0" t="s">
        <v>45</v>
      </c>
      <c r="T7488" s="0" t="n">
        <v>1.15</v>
      </c>
      <c r="U7488" s="0" t="s">
        <v>45</v>
      </c>
      <c r="V7488" s="0" t="s">
        <v>587</v>
      </c>
      <c r="W7488" s="0" t="s">
        <v>96</v>
      </c>
      <c r="X7488" s="0" t="s">
        <v>48</v>
      </c>
      <c r="Y7488" s="0" t="s">
        <v>18822</v>
      </c>
      <c r="Z7488" s="0" t="n">
        <v>5.37</v>
      </c>
      <c r="AA7488" s="0" t="s">
        <v>45</v>
      </c>
      <c r="AB7488" s="0" t="n">
        <v>1.15</v>
      </c>
      <c r="AC7488" s="0" t="s">
        <v>45</v>
      </c>
      <c r="AD7488" s="0" t="n">
        <v>13</v>
      </c>
      <c r="AE7488" s="0" t="n">
        <f aca="false">AD7488+100</f>
        <v>113</v>
      </c>
      <c r="AF7488" s="8" t="n">
        <f aca="false">((P7488/AE7488)*100)*ABS(I7488)</f>
        <v>7.80530973451327</v>
      </c>
      <c r="AG7488" s="0" t="n">
        <f aca="false">(TRUNC((AF7488*AD7488/100),2))</f>
        <v>1.01</v>
      </c>
      <c r="AH7488" s="0" t="n">
        <f aca="false">TRUNC(AF7488*1.3222,2)</f>
        <v>10.32</v>
      </c>
      <c r="AI7488" s="0" t="n">
        <f aca="false">TRUNC(AG7488*1.3222,2)</f>
        <v>1.33</v>
      </c>
      <c r="AJ7488" s="0" t="n">
        <f aca="false">((P7488-T7488)*0.7+T7488)*ABS(I7488)</f>
        <v>6.519</v>
      </c>
      <c r="AK7488" s="9" t="n">
        <f aca="false">IF(K7488="REFUND",(-1*(AJ7488-AG7488)),(AJ7488-AG7488))</f>
        <v>5.509</v>
      </c>
    </row>
    <row r="7489" customFormat="false" ht="13.8" hidden="false" customHeight="false" outlineLevel="0" collapsed="false">
      <c r="A7489" s="6" t="n">
        <v>42247</v>
      </c>
      <c r="B7489" s="0" t="n">
        <v>970617607141</v>
      </c>
      <c r="C7489" s="0" t="s">
        <v>26299</v>
      </c>
      <c r="D7489" s="0" t="s">
        <v>26300</v>
      </c>
      <c r="E7489" s="7" t="n">
        <v>9781466870024</v>
      </c>
      <c r="F7489" s="0" t="s">
        <v>100</v>
      </c>
      <c r="G7489" s="0" t="s">
        <v>101</v>
      </c>
      <c r="H7489" s="0" t="s">
        <v>102</v>
      </c>
      <c r="I7489" s="0" t="n">
        <v>1</v>
      </c>
      <c r="J7489" s="0" t="s">
        <v>573</v>
      </c>
      <c r="K7489" s="0" t="s">
        <v>43</v>
      </c>
      <c r="L7489" s="0" t="n">
        <v>10.34</v>
      </c>
      <c r="M7489" s="0" t="s">
        <v>44</v>
      </c>
      <c r="N7489" s="0" t="n">
        <v>8.99</v>
      </c>
      <c r="O7489" s="0" t="s">
        <v>44</v>
      </c>
      <c r="P7489" s="0" t="n">
        <v>7.99</v>
      </c>
      <c r="Q7489" s="0" t="s">
        <v>45</v>
      </c>
      <c r="R7489" s="0" t="n">
        <v>6.95</v>
      </c>
      <c r="S7489" s="0" t="s">
        <v>45</v>
      </c>
      <c r="T7489" s="0" t="n">
        <v>1.04</v>
      </c>
      <c r="U7489" s="0" t="s">
        <v>45</v>
      </c>
      <c r="V7489" s="0" t="s">
        <v>944</v>
      </c>
      <c r="W7489" s="0" t="s">
        <v>47</v>
      </c>
      <c r="X7489" s="0" t="s">
        <v>48</v>
      </c>
      <c r="Y7489" s="0" t="s">
        <v>945</v>
      </c>
      <c r="Z7489" s="0" t="n">
        <v>4.87</v>
      </c>
      <c r="AA7489" s="0" t="s">
        <v>45</v>
      </c>
      <c r="AB7489" s="0" t="n">
        <v>1.04</v>
      </c>
      <c r="AC7489" s="0" t="s">
        <v>45</v>
      </c>
      <c r="AD7489" s="0" t="n">
        <v>13</v>
      </c>
      <c r="AE7489" s="0" t="n">
        <f aca="false">AD7489+100</f>
        <v>113</v>
      </c>
      <c r="AF7489" s="8" t="n">
        <f aca="false">((P7489/AE7489)*100)*ABS(I7489)</f>
        <v>7.07079646017699</v>
      </c>
      <c r="AG7489" s="0" t="n">
        <f aca="false">(TRUNC((AF7489*AD7489/100),2))</f>
        <v>0.91</v>
      </c>
      <c r="AH7489" s="0" t="n">
        <f aca="false">TRUNC(AF7489*1.3222,2)</f>
        <v>9.34</v>
      </c>
      <c r="AI7489" s="0" t="n">
        <f aca="false">TRUNC(AG7489*1.3222,2)</f>
        <v>1.2</v>
      </c>
      <c r="AJ7489" s="0" t="n">
        <f aca="false">((P7489-T7489)*0.7+T7489)*ABS(I7489)</f>
        <v>5.905</v>
      </c>
      <c r="AK7489" s="9" t="n">
        <f aca="false">IF(K7489="REFUND",(-1*(AJ7489-AG7489)),(AJ7489-AG7489))</f>
        <v>4.995</v>
      </c>
    </row>
    <row r="7490" customFormat="false" ht="13.8" hidden="false" customHeight="false" outlineLevel="0" collapsed="false">
      <c r="A7490" s="6" t="n">
        <v>42247</v>
      </c>
      <c r="B7490" s="0" t="n">
        <v>970622630141</v>
      </c>
      <c r="C7490" s="0" t="s">
        <v>26301</v>
      </c>
      <c r="D7490" s="0" t="s">
        <v>26302</v>
      </c>
      <c r="E7490" s="7" t="n">
        <v>9781250022400</v>
      </c>
      <c r="F7490" s="0" t="s">
        <v>24102</v>
      </c>
      <c r="G7490" s="0" t="s">
        <v>24103</v>
      </c>
      <c r="H7490" s="0" t="s">
        <v>102</v>
      </c>
      <c r="I7490" s="0" t="n">
        <v>1</v>
      </c>
      <c r="J7490" s="0" t="s">
        <v>573</v>
      </c>
      <c r="K7490" s="0" t="s">
        <v>43</v>
      </c>
      <c r="L7490" s="0" t="n">
        <v>10.34</v>
      </c>
      <c r="M7490" s="0" t="s">
        <v>44</v>
      </c>
      <c r="N7490" s="0" t="n">
        <v>8.99</v>
      </c>
      <c r="O7490" s="0" t="s">
        <v>44</v>
      </c>
      <c r="P7490" s="0" t="n">
        <v>7.94</v>
      </c>
      <c r="Q7490" s="0" t="s">
        <v>45</v>
      </c>
      <c r="R7490" s="0" t="n">
        <v>6.9</v>
      </c>
      <c r="S7490" s="0" t="s">
        <v>45</v>
      </c>
      <c r="T7490" s="0" t="n">
        <v>1.04</v>
      </c>
      <c r="U7490" s="0" t="s">
        <v>45</v>
      </c>
      <c r="V7490" s="0" t="s">
        <v>21609</v>
      </c>
      <c r="W7490" s="0" t="s">
        <v>104</v>
      </c>
      <c r="X7490" s="0" t="s">
        <v>48</v>
      </c>
      <c r="Y7490" s="0" t="s">
        <v>21610</v>
      </c>
      <c r="Z7490" s="0" t="n">
        <v>4.83</v>
      </c>
      <c r="AA7490" s="0" t="s">
        <v>45</v>
      </c>
      <c r="AB7490" s="0" t="n">
        <v>1.04</v>
      </c>
      <c r="AC7490" s="0" t="s">
        <v>45</v>
      </c>
      <c r="AD7490" s="0" t="n">
        <v>5</v>
      </c>
      <c r="AE7490" s="0" t="n">
        <f aca="false">AD7490+100</f>
        <v>105</v>
      </c>
      <c r="AF7490" s="8" t="n">
        <f aca="false">((P7490/AE7490)*100)*ABS(I7490)</f>
        <v>7.56190476190476</v>
      </c>
      <c r="AG7490" s="0" t="n">
        <f aca="false">(TRUNC((AF7490*AD7490/100),2))</f>
        <v>0.37</v>
      </c>
      <c r="AH7490" s="0" t="n">
        <f aca="false">TRUNC(AF7490*1.3222,2)</f>
        <v>9.99</v>
      </c>
      <c r="AI7490" s="0" t="n">
        <f aca="false">TRUNC(AG7490*1.3222,2)</f>
        <v>0.48</v>
      </c>
      <c r="AJ7490" s="0" t="n">
        <f aca="false">((P7490-T7490)*0.7+T7490)*ABS(I7490)</f>
        <v>5.87</v>
      </c>
      <c r="AK7490" s="9" t="n">
        <f aca="false">IF(K7490="REFUND",(-1*(AJ7490-AG7490)),(AJ7490-AG7490))</f>
        <v>5.5</v>
      </c>
    </row>
    <row r="7491" customFormat="false" ht="13.8" hidden="false" customHeight="false" outlineLevel="0" collapsed="false">
      <c r="A7491" s="6" t="n">
        <v>42247</v>
      </c>
      <c r="B7491" s="0" t="n">
        <v>970623174141</v>
      </c>
      <c r="C7491" s="0" t="s">
        <v>26303</v>
      </c>
      <c r="D7491" s="0" t="s">
        <v>26304</v>
      </c>
      <c r="E7491" s="7" t="n">
        <v>9781466832985</v>
      </c>
      <c r="F7491" s="0" t="s">
        <v>12165</v>
      </c>
      <c r="G7491" s="0" t="s">
        <v>12166</v>
      </c>
      <c r="H7491" s="0" t="s">
        <v>102</v>
      </c>
      <c r="I7491" s="0" t="n">
        <v>1</v>
      </c>
      <c r="J7491" s="0" t="s">
        <v>573</v>
      </c>
      <c r="K7491" s="0" t="s">
        <v>43</v>
      </c>
      <c r="L7491" s="0" t="n">
        <v>10.34</v>
      </c>
      <c r="M7491" s="0" t="s">
        <v>44</v>
      </c>
      <c r="N7491" s="0" t="n">
        <v>8.99</v>
      </c>
      <c r="O7491" s="0" t="s">
        <v>44</v>
      </c>
      <c r="P7491" s="0" t="n">
        <v>7.99</v>
      </c>
      <c r="Q7491" s="0" t="s">
        <v>45</v>
      </c>
      <c r="R7491" s="0" t="n">
        <v>6.95</v>
      </c>
      <c r="S7491" s="0" t="s">
        <v>45</v>
      </c>
      <c r="T7491" s="0" t="n">
        <v>1.04</v>
      </c>
      <c r="U7491" s="0" t="s">
        <v>45</v>
      </c>
      <c r="V7491" s="0" t="s">
        <v>21609</v>
      </c>
      <c r="W7491" s="0" t="s">
        <v>104</v>
      </c>
      <c r="X7491" s="0" t="s">
        <v>48</v>
      </c>
      <c r="Y7491" s="0" t="s">
        <v>21610</v>
      </c>
      <c r="Z7491" s="0" t="n">
        <v>4.87</v>
      </c>
      <c r="AA7491" s="0" t="s">
        <v>45</v>
      </c>
      <c r="AB7491" s="0" t="n">
        <v>1.04</v>
      </c>
      <c r="AC7491" s="0" t="s">
        <v>45</v>
      </c>
      <c r="AD7491" s="0" t="n">
        <v>5</v>
      </c>
      <c r="AE7491" s="0" t="n">
        <f aca="false">AD7491+100</f>
        <v>105</v>
      </c>
      <c r="AF7491" s="8" t="n">
        <f aca="false">((P7491/AE7491)*100)*ABS(I7491)</f>
        <v>7.60952380952381</v>
      </c>
      <c r="AG7491" s="0" t="n">
        <f aca="false">(TRUNC((AF7491*AD7491/100),2))</f>
        <v>0.38</v>
      </c>
      <c r="AH7491" s="0" t="n">
        <f aca="false">TRUNC(AF7491*1.3222,2)</f>
        <v>10.06</v>
      </c>
      <c r="AI7491" s="0" t="n">
        <f aca="false">TRUNC(AG7491*1.3222,2)</f>
        <v>0.5</v>
      </c>
      <c r="AJ7491" s="0" t="n">
        <f aca="false">((P7491-T7491)*0.7+T7491)*ABS(I7491)</f>
        <v>5.905</v>
      </c>
      <c r="AK7491" s="9" t="n">
        <f aca="false">IF(K7491="REFUND",(-1*(AJ7491-AG7491)),(AJ7491-AG7491))</f>
        <v>5.525</v>
      </c>
    </row>
    <row r="7492" customFormat="false" ht="13.8" hidden="false" customHeight="false" outlineLevel="0" collapsed="false">
      <c r="A7492" s="6" t="n">
        <v>42247</v>
      </c>
      <c r="B7492" s="0" t="n">
        <v>970625725191</v>
      </c>
      <c r="C7492" s="0" t="s">
        <v>26305</v>
      </c>
      <c r="D7492" s="0" t="s">
        <v>26306</v>
      </c>
      <c r="E7492" s="7" t="n">
        <v>9781250022097</v>
      </c>
      <c r="F7492" s="0" t="s">
        <v>21123</v>
      </c>
      <c r="G7492" s="0" t="s">
        <v>21124</v>
      </c>
      <c r="H7492" s="0" t="s">
        <v>356</v>
      </c>
      <c r="I7492" s="0" t="n">
        <v>1</v>
      </c>
      <c r="J7492" s="0" t="s">
        <v>573</v>
      </c>
      <c r="K7492" s="0" t="s">
        <v>43</v>
      </c>
      <c r="L7492" s="0" t="n">
        <v>18.39</v>
      </c>
      <c r="M7492" s="0" t="s">
        <v>44</v>
      </c>
      <c r="N7492" s="0" t="n">
        <v>15.99</v>
      </c>
      <c r="O7492" s="0" t="s">
        <v>44</v>
      </c>
      <c r="P7492" s="0" t="n">
        <v>14.22</v>
      </c>
      <c r="Q7492" s="0" t="s">
        <v>45</v>
      </c>
      <c r="R7492" s="0" t="n">
        <v>12.37</v>
      </c>
      <c r="S7492" s="0" t="s">
        <v>45</v>
      </c>
      <c r="T7492" s="0" t="n">
        <v>1.85</v>
      </c>
      <c r="U7492" s="0" t="s">
        <v>45</v>
      </c>
      <c r="V7492" s="0" t="s">
        <v>327</v>
      </c>
      <c r="W7492" s="0" t="s">
        <v>47</v>
      </c>
      <c r="X7492" s="0" t="s">
        <v>48</v>
      </c>
      <c r="Y7492" s="0" t="s">
        <v>26307</v>
      </c>
      <c r="Z7492" s="0" t="n">
        <v>8.66</v>
      </c>
      <c r="AA7492" s="0" t="s">
        <v>45</v>
      </c>
      <c r="AB7492" s="0" t="n">
        <v>1.85</v>
      </c>
      <c r="AC7492" s="0" t="s">
        <v>45</v>
      </c>
      <c r="AD7492" s="0" t="n">
        <v>13</v>
      </c>
      <c r="AE7492" s="0" t="n">
        <f aca="false">AD7492+100</f>
        <v>113</v>
      </c>
      <c r="AF7492" s="8" t="n">
        <f aca="false">((P7492/AE7492)*100)*ABS(I7492)</f>
        <v>12.5840707964602</v>
      </c>
      <c r="AG7492" s="0" t="n">
        <f aca="false">(TRUNC((AF7492*AD7492/100),2))</f>
        <v>1.63</v>
      </c>
      <c r="AH7492" s="0" t="n">
        <f aca="false">TRUNC(AF7492*1.3222,2)</f>
        <v>16.63</v>
      </c>
      <c r="AI7492" s="0" t="n">
        <f aca="false">TRUNC(AG7492*1.3222,2)</f>
        <v>2.15</v>
      </c>
      <c r="AJ7492" s="0" t="n">
        <f aca="false">((P7492-T7492)*0.7+T7492)*ABS(I7492)</f>
        <v>10.509</v>
      </c>
      <c r="AK7492" s="9" t="n">
        <f aca="false">IF(K7492="REFUND",(-1*(AJ7492-AG7492)),(AJ7492-AG7492))</f>
        <v>8.879</v>
      </c>
    </row>
    <row r="7493" customFormat="false" ht="13.8" hidden="false" customHeight="false" outlineLevel="0" collapsed="false">
      <c r="A7493" s="6" t="n">
        <v>42247</v>
      </c>
      <c r="B7493" s="0" t="n">
        <v>970629302241</v>
      </c>
      <c r="C7493" s="0" t="s">
        <v>26308</v>
      </c>
      <c r="D7493" s="0" t="s">
        <v>26309</v>
      </c>
      <c r="E7493" s="7" t="n">
        <v>9781622662241</v>
      </c>
      <c r="F7493" s="0" t="s">
        <v>15223</v>
      </c>
      <c r="G7493" s="0" t="s">
        <v>15224</v>
      </c>
      <c r="H7493" s="0" t="s">
        <v>4139</v>
      </c>
      <c r="I7493" s="0" t="n">
        <v>1</v>
      </c>
      <c r="J7493" s="0" t="s">
        <v>573</v>
      </c>
      <c r="K7493" s="0" t="s">
        <v>43</v>
      </c>
      <c r="L7493" s="0" t="n">
        <v>0</v>
      </c>
      <c r="M7493" s="0" t="s">
        <v>44</v>
      </c>
      <c r="N7493" s="0" t="n">
        <v>0</v>
      </c>
      <c r="O7493" s="0" t="s">
        <v>44</v>
      </c>
      <c r="P7493" s="0" t="n">
        <v>0</v>
      </c>
      <c r="Q7493" s="0" t="s">
        <v>45</v>
      </c>
      <c r="R7493" s="0" t="n">
        <v>0</v>
      </c>
      <c r="S7493" s="0" t="s">
        <v>45</v>
      </c>
      <c r="T7493" s="0" t="n">
        <v>0</v>
      </c>
      <c r="U7493" s="0" t="s">
        <v>45</v>
      </c>
      <c r="V7493" s="0" t="s">
        <v>26310</v>
      </c>
      <c r="W7493" s="0" t="s">
        <v>47</v>
      </c>
      <c r="X7493" s="0" t="s">
        <v>48</v>
      </c>
      <c r="Y7493" s="0" t="s">
        <v>26311</v>
      </c>
      <c r="Z7493" s="0" t="n">
        <v>0</v>
      </c>
      <c r="AA7493" s="0" t="s">
        <v>45</v>
      </c>
      <c r="AB7493" s="0" t="n">
        <v>0</v>
      </c>
      <c r="AC7493" s="0" t="s">
        <v>45</v>
      </c>
      <c r="AD7493" s="0" t="n">
        <v>13</v>
      </c>
      <c r="AE7493" s="0" t="n">
        <f aca="false">AD7493+100</f>
        <v>113</v>
      </c>
      <c r="AF7493" s="8" t="n">
        <f aca="false">((P7493/AE7493)*100)*ABS(I7493)</f>
        <v>0</v>
      </c>
      <c r="AG7493" s="0" t="n">
        <f aca="false">(TRUNC((AF7493*AD7493/100),2))</f>
        <v>0</v>
      </c>
      <c r="AH7493" s="0" t="n">
        <f aca="false">TRUNC(AF7493*1.3222,2)</f>
        <v>0</v>
      </c>
      <c r="AI7493" s="0" t="n">
        <f aca="false">TRUNC(AG7493*1.3222,2)</f>
        <v>0</v>
      </c>
      <c r="AJ7493" s="0" t="n">
        <f aca="false">((P7493-T7493)*0.7+T7493)*ABS(I7493)</f>
        <v>0</v>
      </c>
      <c r="AK7493" s="9" t="n">
        <f aca="false">IF(K7493="REFUND",(-1*(AJ7493-AG7493)),(AJ7493-AG7493))</f>
        <v>0</v>
      </c>
    </row>
    <row r="7494" customFormat="false" ht="13.8" hidden="false" customHeight="false" outlineLevel="0" collapsed="false">
      <c r="A7494" s="6" t="n">
        <v>42247</v>
      </c>
      <c r="B7494" s="0" t="n">
        <v>970630500191</v>
      </c>
      <c r="C7494" s="0" t="s">
        <v>26312</v>
      </c>
      <c r="D7494" s="0" t="s">
        <v>26313</v>
      </c>
      <c r="E7494" s="7" t="n">
        <v>9781250022097</v>
      </c>
      <c r="F7494" s="0" t="s">
        <v>21123</v>
      </c>
      <c r="G7494" s="0" t="s">
        <v>21124</v>
      </c>
      <c r="H7494" s="0" t="s">
        <v>356</v>
      </c>
      <c r="I7494" s="0" t="n">
        <v>1</v>
      </c>
      <c r="J7494" s="0" t="s">
        <v>573</v>
      </c>
      <c r="K7494" s="0" t="s">
        <v>43</v>
      </c>
      <c r="L7494" s="0" t="n">
        <v>18.39</v>
      </c>
      <c r="M7494" s="0" t="s">
        <v>44</v>
      </c>
      <c r="N7494" s="0" t="n">
        <v>15.99</v>
      </c>
      <c r="O7494" s="0" t="s">
        <v>44</v>
      </c>
      <c r="P7494" s="0" t="n">
        <v>14.22</v>
      </c>
      <c r="Q7494" s="0" t="s">
        <v>45</v>
      </c>
      <c r="R7494" s="0" t="n">
        <v>12.37</v>
      </c>
      <c r="S7494" s="0" t="s">
        <v>45</v>
      </c>
      <c r="T7494" s="0" t="n">
        <v>1.85</v>
      </c>
      <c r="U7494" s="0" t="s">
        <v>45</v>
      </c>
      <c r="V7494" s="0" t="s">
        <v>815</v>
      </c>
      <c r="W7494" s="0" t="s">
        <v>80</v>
      </c>
      <c r="X7494" s="0" t="s">
        <v>48</v>
      </c>
      <c r="Y7494" s="0" t="s">
        <v>26314</v>
      </c>
      <c r="Z7494" s="0" t="n">
        <v>8.66</v>
      </c>
      <c r="AA7494" s="0" t="s">
        <v>45</v>
      </c>
      <c r="AB7494" s="0" t="n">
        <v>1.85</v>
      </c>
      <c r="AC7494" s="0" t="s">
        <v>45</v>
      </c>
      <c r="AD7494" s="0" t="n">
        <v>5</v>
      </c>
      <c r="AE7494" s="0" t="n">
        <f aca="false">AD7494+100</f>
        <v>105</v>
      </c>
      <c r="AF7494" s="8" t="n">
        <f aca="false">((P7494/AE7494)*100)*ABS(I7494)</f>
        <v>13.5428571428571</v>
      </c>
      <c r="AG7494" s="0" t="n">
        <f aca="false">(TRUNC((AF7494*AD7494/100),2))</f>
        <v>0.67</v>
      </c>
      <c r="AH7494" s="0" t="n">
        <f aca="false">TRUNC(AF7494*1.3222,2)</f>
        <v>17.9</v>
      </c>
      <c r="AI7494" s="0" t="n">
        <f aca="false">TRUNC(AG7494*1.3222,2)</f>
        <v>0.88</v>
      </c>
      <c r="AJ7494" s="0" t="n">
        <f aca="false">((P7494-T7494)*0.7+T7494)*ABS(I7494)</f>
        <v>10.509</v>
      </c>
      <c r="AK7494" s="9" t="n">
        <f aca="false">IF(K7494="REFUND",(-1*(AJ7494-AG7494)),(AJ7494-AG7494))</f>
        <v>9.839</v>
      </c>
    </row>
    <row r="7495" customFormat="false" ht="13.8" hidden="false" customHeight="false" outlineLevel="0" collapsed="false">
      <c r="A7495" s="6" t="n">
        <v>42247</v>
      </c>
      <c r="B7495" s="0" t="n">
        <v>970636235191</v>
      </c>
      <c r="C7495" s="0" t="s">
        <v>26315</v>
      </c>
      <c r="D7495" s="0" t="s">
        <v>26316</v>
      </c>
      <c r="E7495" s="7" t="n">
        <v>9781429963961</v>
      </c>
      <c r="F7495" s="0" t="s">
        <v>69</v>
      </c>
      <c r="G7495" s="0" t="s">
        <v>70</v>
      </c>
      <c r="H7495" s="0" t="s">
        <v>71</v>
      </c>
      <c r="I7495" s="0" t="n">
        <v>1</v>
      </c>
      <c r="J7495" s="0" t="s">
        <v>573</v>
      </c>
      <c r="K7495" s="0" t="s">
        <v>43</v>
      </c>
      <c r="L7495" s="0" t="n">
        <v>11.49</v>
      </c>
      <c r="M7495" s="0" t="s">
        <v>44</v>
      </c>
      <c r="N7495" s="0" t="n">
        <v>9.99</v>
      </c>
      <c r="O7495" s="0" t="s">
        <v>44</v>
      </c>
      <c r="P7495" s="0" t="n">
        <v>8.89</v>
      </c>
      <c r="Q7495" s="0" t="s">
        <v>45</v>
      </c>
      <c r="R7495" s="0" t="n">
        <v>7.73</v>
      </c>
      <c r="S7495" s="0" t="s">
        <v>45</v>
      </c>
      <c r="T7495" s="0" t="n">
        <v>1.16</v>
      </c>
      <c r="U7495" s="0" t="s">
        <v>45</v>
      </c>
      <c r="V7495" s="0" t="s">
        <v>944</v>
      </c>
      <c r="W7495" s="0" t="s">
        <v>47</v>
      </c>
      <c r="X7495" s="0" t="s">
        <v>48</v>
      </c>
      <c r="Y7495" s="0" t="s">
        <v>18382</v>
      </c>
      <c r="Z7495" s="0" t="n">
        <v>5.41</v>
      </c>
      <c r="AA7495" s="0" t="s">
        <v>45</v>
      </c>
      <c r="AB7495" s="0" t="n">
        <v>1.16</v>
      </c>
      <c r="AC7495" s="0" t="s">
        <v>45</v>
      </c>
      <c r="AD7495" s="0" t="n">
        <v>13</v>
      </c>
      <c r="AE7495" s="0" t="n">
        <f aca="false">AD7495+100</f>
        <v>113</v>
      </c>
      <c r="AF7495" s="8" t="n">
        <f aca="false">((P7495/AE7495)*100)*ABS(I7495)</f>
        <v>7.86725663716814</v>
      </c>
      <c r="AG7495" s="0" t="n">
        <f aca="false">(TRUNC((AF7495*AD7495/100),2))</f>
        <v>1.02</v>
      </c>
      <c r="AH7495" s="0" t="n">
        <f aca="false">TRUNC(AF7495*1.3222,2)</f>
        <v>10.4</v>
      </c>
      <c r="AI7495" s="0" t="n">
        <f aca="false">TRUNC(AG7495*1.3222,2)</f>
        <v>1.34</v>
      </c>
      <c r="AJ7495" s="0" t="n">
        <f aca="false">((P7495-T7495)*0.7+T7495)*ABS(I7495)</f>
        <v>6.571</v>
      </c>
      <c r="AK7495" s="9" t="n">
        <f aca="false">IF(K7495="REFUND",(-1*(AJ7495-AG7495)),(AJ7495-AG7495))</f>
        <v>5.551</v>
      </c>
    </row>
    <row r="7496" customFormat="false" ht="13.8" hidden="false" customHeight="false" outlineLevel="0" collapsed="false">
      <c r="A7496" s="6" t="n">
        <v>42247</v>
      </c>
      <c r="B7496" s="0" t="n">
        <v>970636797141</v>
      </c>
      <c r="C7496" s="0" t="s">
        <v>26317</v>
      </c>
      <c r="D7496" s="0" t="s">
        <v>26318</v>
      </c>
      <c r="E7496" s="7" t="n">
        <v>9781429950824</v>
      </c>
      <c r="F7496" s="0" t="s">
        <v>26319</v>
      </c>
      <c r="G7496" s="0" t="s">
        <v>26320</v>
      </c>
      <c r="H7496" s="0" t="s">
        <v>26321</v>
      </c>
      <c r="I7496" s="0" t="n">
        <v>1</v>
      </c>
      <c r="J7496" s="0" t="s">
        <v>573</v>
      </c>
      <c r="K7496" s="0" t="s">
        <v>43</v>
      </c>
      <c r="L7496" s="0" t="n">
        <v>12.64</v>
      </c>
      <c r="M7496" s="0" t="s">
        <v>44</v>
      </c>
      <c r="N7496" s="0" t="n">
        <v>10.99</v>
      </c>
      <c r="O7496" s="0" t="s">
        <v>44</v>
      </c>
      <c r="P7496" s="0" t="n">
        <v>9.7</v>
      </c>
      <c r="Q7496" s="0" t="s">
        <v>45</v>
      </c>
      <c r="R7496" s="0" t="n">
        <v>8.44</v>
      </c>
      <c r="S7496" s="0" t="s">
        <v>45</v>
      </c>
      <c r="T7496" s="0" t="n">
        <v>1.26</v>
      </c>
      <c r="U7496" s="0" t="s">
        <v>45</v>
      </c>
      <c r="V7496" s="0" t="s">
        <v>2321</v>
      </c>
      <c r="W7496" s="0" t="s">
        <v>104</v>
      </c>
      <c r="X7496" s="0" t="s">
        <v>48</v>
      </c>
      <c r="Y7496" s="0" t="s">
        <v>26322</v>
      </c>
      <c r="Z7496" s="0" t="n">
        <v>5.91</v>
      </c>
      <c r="AA7496" s="0" t="s">
        <v>45</v>
      </c>
      <c r="AB7496" s="0" t="n">
        <v>1.26</v>
      </c>
      <c r="AC7496" s="0" t="s">
        <v>45</v>
      </c>
      <c r="AD7496" s="0" t="n">
        <v>5</v>
      </c>
      <c r="AE7496" s="0" t="n">
        <f aca="false">AD7496+100</f>
        <v>105</v>
      </c>
      <c r="AF7496" s="8" t="n">
        <f aca="false">((P7496/AE7496)*100)*ABS(I7496)</f>
        <v>9.23809523809524</v>
      </c>
      <c r="AG7496" s="0" t="n">
        <f aca="false">(TRUNC((AF7496*AD7496/100),2))</f>
        <v>0.46</v>
      </c>
      <c r="AH7496" s="0" t="n">
        <f aca="false">TRUNC(AF7496*1.3222,2)</f>
        <v>12.21</v>
      </c>
      <c r="AI7496" s="0" t="n">
        <f aca="false">TRUNC(AG7496*1.3222,2)</f>
        <v>0.6</v>
      </c>
      <c r="AJ7496" s="0" t="n">
        <f aca="false">((P7496-T7496)*0.7+T7496)*ABS(I7496)</f>
        <v>7.168</v>
      </c>
      <c r="AK7496" s="9" t="n">
        <f aca="false">IF(K7496="REFUND",(-1*(AJ7496-AG7496)),(AJ7496-AG7496))</f>
        <v>6.708</v>
      </c>
    </row>
    <row r="7497" customFormat="false" ht="13.8" hidden="false" customHeight="false" outlineLevel="0" collapsed="false">
      <c r="A7497" s="6" t="n">
        <v>42247</v>
      </c>
      <c r="B7497" s="0" t="n">
        <v>970643396241</v>
      </c>
      <c r="C7497" s="0" t="s">
        <v>26323</v>
      </c>
      <c r="D7497" s="0" t="s">
        <v>26324</v>
      </c>
      <c r="E7497" s="7" t="n">
        <v>9781429901635</v>
      </c>
      <c r="F7497" s="0" t="s">
        <v>15568</v>
      </c>
      <c r="G7497" s="0" t="s">
        <v>15569</v>
      </c>
      <c r="H7497" s="0" t="s">
        <v>4100</v>
      </c>
      <c r="I7497" s="0" t="n">
        <v>1</v>
      </c>
      <c r="J7497" s="0" t="s">
        <v>573</v>
      </c>
      <c r="K7497" s="0" t="s">
        <v>43</v>
      </c>
      <c r="L7497" s="0" t="n">
        <v>3.44</v>
      </c>
      <c r="M7497" s="0" t="s">
        <v>44</v>
      </c>
      <c r="N7497" s="0" t="n">
        <v>2.99</v>
      </c>
      <c r="O7497" s="0" t="s">
        <v>44</v>
      </c>
      <c r="P7497" s="0" t="n">
        <v>2.66</v>
      </c>
      <c r="Q7497" s="0" t="s">
        <v>45</v>
      </c>
      <c r="R7497" s="0" t="n">
        <v>2.31</v>
      </c>
      <c r="S7497" s="0" t="s">
        <v>45</v>
      </c>
      <c r="T7497" s="0" t="n">
        <v>0.35</v>
      </c>
      <c r="U7497" s="0" t="s">
        <v>45</v>
      </c>
      <c r="V7497" s="0" t="s">
        <v>2140</v>
      </c>
      <c r="W7497" s="0" t="s">
        <v>96</v>
      </c>
      <c r="X7497" s="0" t="s">
        <v>48</v>
      </c>
      <c r="Y7497" s="0" t="s">
        <v>26325</v>
      </c>
      <c r="Z7497" s="0" t="n">
        <v>1.62</v>
      </c>
      <c r="AA7497" s="0" t="s">
        <v>45</v>
      </c>
      <c r="AB7497" s="0" t="n">
        <v>0.35</v>
      </c>
      <c r="AC7497" s="0" t="s">
        <v>45</v>
      </c>
      <c r="AD7497" s="0" t="n">
        <v>13</v>
      </c>
      <c r="AE7497" s="0" t="n">
        <f aca="false">AD7497+100</f>
        <v>113</v>
      </c>
      <c r="AF7497" s="8" t="n">
        <f aca="false">((P7497/AE7497)*100)*ABS(I7497)</f>
        <v>2.35398230088496</v>
      </c>
      <c r="AG7497" s="0" t="n">
        <f aca="false">(TRUNC((AF7497*AD7497/100),2))</f>
        <v>0.3</v>
      </c>
      <c r="AH7497" s="0" t="n">
        <f aca="false">TRUNC(AF7497*1.3222,2)</f>
        <v>3.11</v>
      </c>
      <c r="AI7497" s="0" t="n">
        <f aca="false">TRUNC(AG7497*1.3222,2)</f>
        <v>0.39</v>
      </c>
      <c r="AJ7497" s="0" t="n">
        <f aca="false">((P7497-T7497)*0.7+T7497)*ABS(I7497)</f>
        <v>1.967</v>
      </c>
      <c r="AK7497" s="9" t="n">
        <f aca="false">IF(K7497="REFUND",(-1*(AJ7497-AG7497)),(AJ7497-AG7497))</f>
        <v>1.667</v>
      </c>
    </row>
    <row r="7498" customFormat="false" ht="13.8" hidden="false" customHeight="false" outlineLevel="0" collapsed="false">
      <c r="A7498" s="6" t="n">
        <v>42247</v>
      </c>
      <c r="B7498" s="0" t="n">
        <v>970643930391</v>
      </c>
      <c r="C7498" s="0" t="s">
        <v>26326</v>
      </c>
      <c r="D7498" s="0" t="s">
        <v>26327</v>
      </c>
      <c r="E7498" s="7" t="n">
        <v>9781429937337</v>
      </c>
      <c r="F7498" s="0" t="s">
        <v>20270</v>
      </c>
      <c r="G7498" s="0" t="s">
        <v>20271</v>
      </c>
      <c r="H7498" s="0" t="s">
        <v>20272</v>
      </c>
      <c r="I7498" s="0" t="n">
        <v>1</v>
      </c>
      <c r="J7498" s="0" t="s">
        <v>573</v>
      </c>
      <c r="K7498" s="0" t="s">
        <v>43</v>
      </c>
      <c r="L7498" s="0" t="n">
        <v>12.64</v>
      </c>
      <c r="M7498" s="0" t="s">
        <v>44</v>
      </c>
      <c r="N7498" s="0" t="n">
        <v>10.99</v>
      </c>
      <c r="O7498" s="0" t="s">
        <v>44</v>
      </c>
      <c r="P7498" s="0" t="n">
        <v>9.92</v>
      </c>
      <c r="Q7498" s="0" t="s">
        <v>45</v>
      </c>
      <c r="R7498" s="0" t="n">
        <v>8.62</v>
      </c>
      <c r="S7498" s="0" t="s">
        <v>45</v>
      </c>
      <c r="T7498" s="0" t="n">
        <v>1.3</v>
      </c>
      <c r="U7498" s="0" t="s">
        <v>45</v>
      </c>
      <c r="V7498" s="0" t="s">
        <v>26328</v>
      </c>
      <c r="W7498" s="0" t="s">
        <v>47</v>
      </c>
      <c r="X7498" s="0" t="s">
        <v>48</v>
      </c>
      <c r="Y7498" s="0" t="s">
        <v>26329</v>
      </c>
      <c r="Z7498" s="0" t="n">
        <v>6.03</v>
      </c>
      <c r="AA7498" s="0" t="s">
        <v>45</v>
      </c>
      <c r="AB7498" s="0" t="n">
        <v>1.3</v>
      </c>
      <c r="AC7498" s="0" t="s">
        <v>45</v>
      </c>
      <c r="AD7498" s="0" t="n">
        <v>13</v>
      </c>
      <c r="AE7498" s="0" t="n">
        <f aca="false">AD7498+100</f>
        <v>113</v>
      </c>
      <c r="AF7498" s="8" t="n">
        <f aca="false">((P7498/AE7498)*100)*ABS(I7498)</f>
        <v>8.7787610619469</v>
      </c>
      <c r="AG7498" s="0" t="n">
        <f aca="false">(TRUNC((AF7498*AD7498/100),2))</f>
        <v>1.14</v>
      </c>
      <c r="AH7498" s="0" t="n">
        <f aca="false">TRUNC(AF7498*1.3222,2)</f>
        <v>11.6</v>
      </c>
      <c r="AI7498" s="0" t="n">
        <f aca="false">TRUNC(AG7498*1.3222,2)</f>
        <v>1.5</v>
      </c>
      <c r="AJ7498" s="0" t="n">
        <f aca="false">((P7498-T7498)*0.7+T7498)*ABS(I7498)</f>
        <v>7.334</v>
      </c>
      <c r="AK7498" s="9" t="n">
        <f aca="false">IF(K7498="REFUND",(-1*(AJ7498-AG7498)),(AJ7498-AG7498))</f>
        <v>6.194</v>
      </c>
    </row>
    <row r="7499" customFormat="false" ht="13.8" hidden="false" customHeight="false" outlineLevel="0" collapsed="false">
      <c r="A7499" s="6" t="n">
        <v>42247</v>
      </c>
      <c r="B7499" s="0" t="n">
        <v>970644442341</v>
      </c>
      <c r="C7499" s="0" t="s">
        <v>26330</v>
      </c>
      <c r="D7499" s="0" t="s">
        <v>26331</v>
      </c>
      <c r="E7499" s="7" t="n">
        <v>9781466862371</v>
      </c>
      <c r="F7499" s="0" t="s">
        <v>13615</v>
      </c>
      <c r="G7499" s="0" t="s">
        <v>13616</v>
      </c>
      <c r="H7499" s="0" t="s">
        <v>13617</v>
      </c>
      <c r="I7499" s="0" t="n">
        <v>1</v>
      </c>
      <c r="J7499" s="0" t="s">
        <v>573</v>
      </c>
      <c r="K7499" s="0" t="s">
        <v>43</v>
      </c>
      <c r="L7499" s="0" t="n">
        <v>16.09</v>
      </c>
      <c r="M7499" s="0" t="s">
        <v>44</v>
      </c>
      <c r="N7499" s="0" t="n">
        <v>13.99</v>
      </c>
      <c r="O7499" s="0" t="s">
        <v>44</v>
      </c>
      <c r="P7499" s="0" t="n">
        <v>12.35</v>
      </c>
      <c r="Q7499" s="0" t="s">
        <v>45</v>
      </c>
      <c r="R7499" s="0" t="n">
        <v>10.74</v>
      </c>
      <c r="S7499" s="0" t="s">
        <v>45</v>
      </c>
      <c r="T7499" s="0" t="n">
        <v>1.61</v>
      </c>
      <c r="U7499" s="0" t="s">
        <v>45</v>
      </c>
      <c r="V7499" s="0" t="s">
        <v>7642</v>
      </c>
      <c r="W7499" s="0" t="s">
        <v>1508</v>
      </c>
      <c r="X7499" s="0" t="s">
        <v>48</v>
      </c>
      <c r="Y7499" s="0" t="s">
        <v>11278</v>
      </c>
      <c r="Z7499" s="0" t="n">
        <v>7.52</v>
      </c>
      <c r="AA7499" s="0" t="s">
        <v>45</v>
      </c>
      <c r="AB7499" s="0" t="n">
        <v>1.61</v>
      </c>
      <c r="AC7499" s="0" t="s">
        <v>45</v>
      </c>
      <c r="AD7499" s="0" t="n">
        <v>13</v>
      </c>
      <c r="AE7499" s="0" t="n">
        <f aca="false">AD7499+100</f>
        <v>113</v>
      </c>
      <c r="AF7499" s="8" t="n">
        <f aca="false">((P7499/AE7499)*100)*ABS(I7499)</f>
        <v>10.929203539823</v>
      </c>
      <c r="AG7499" s="0" t="n">
        <f aca="false">(TRUNC((AF7499*AD7499/100),2))</f>
        <v>1.42</v>
      </c>
      <c r="AH7499" s="0" t="n">
        <f aca="false">TRUNC(AF7499*1.3222,2)</f>
        <v>14.45</v>
      </c>
      <c r="AI7499" s="0" t="n">
        <f aca="false">TRUNC(AG7499*1.3222,2)</f>
        <v>1.87</v>
      </c>
      <c r="AJ7499" s="0" t="n">
        <f aca="false">((P7499-T7499)*0.7+T7499)*ABS(I7499)</f>
        <v>9.128</v>
      </c>
      <c r="AK7499" s="9" t="n">
        <f aca="false">IF(K7499="REFUND",(-1*(AJ7499-AG7499)),(AJ7499-AG7499))</f>
        <v>7.708</v>
      </c>
    </row>
    <row r="7500" customFormat="false" ht="13.8" hidden="false" customHeight="false" outlineLevel="0" collapsed="false">
      <c r="A7500" s="6" t="n">
        <v>42247</v>
      </c>
      <c r="B7500" s="0" t="n">
        <v>970652477141</v>
      </c>
      <c r="C7500" s="0" t="s">
        <v>26332</v>
      </c>
      <c r="D7500" s="0" t="s">
        <v>26333</v>
      </c>
      <c r="E7500" s="7" t="n">
        <v>9781622662241</v>
      </c>
      <c r="F7500" s="0" t="s">
        <v>15223</v>
      </c>
      <c r="G7500" s="0" t="s">
        <v>15224</v>
      </c>
      <c r="H7500" s="0" t="s">
        <v>4139</v>
      </c>
      <c r="I7500" s="0" t="n">
        <v>1</v>
      </c>
      <c r="J7500" s="0" t="s">
        <v>573</v>
      </c>
      <c r="K7500" s="0" t="s">
        <v>43</v>
      </c>
      <c r="L7500" s="0" t="n">
        <v>0</v>
      </c>
      <c r="M7500" s="0" t="s">
        <v>44</v>
      </c>
      <c r="N7500" s="0" t="n">
        <v>0</v>
      </c>
      <c r="O7500" s="0" t="s">
        <v>44</v>
      </c>
      <c r="P7500" s="0" t="n">
        <v>0</v>
      </c>
      <c r="Q7500" s="0" t="s">
        <v>45</v>
      </c>
      <c r="R7500" s="0" t="n">
        <v>0</v>
      </c>
      <c r="S7500" s="0" t="s">
        <v>45</v>
      </c>
      <c r="T7500" s="0" t="n">
        <v>0</v>
      </c>
      <c r="U7500" s="0" t="s">
        <v>45</v>
      </c>
      <c r="V7500" s="0" t="s">
        <v>12698</v>
      </c>
      <c r="W7500" s="0" t="s">
        <v>96</v>
      </c>
      <c r="X7500" s="0" t="s">
        <v>48</v>
      </c>
      <c r="Y7500" s="0" t="s">
        <v>26334</v>
      </c>
      <c r="Z7500" s="0" t="n">
        <v>0</v>
      </c>
      <c r="AA7500" s="0" t="s">
        <v>45</v>
      </c>
      <c r="AB7500" s="0" t="n">
        <v>0</v>
      </c>
      <c r="AC7500" s="0" t="s">
        <v>45</v>
      </c>
      <c r="AD7500" s="0" t="n">
        <v>13</v>
      </c>
      <c r="AE7500" s="0" t="n">
        <f aca="false">AD7500+100</f>
        <v>113</v>
      </c>
      <c r="AF7500" s="8" t="n">
        <f aca="false">((P7500/AE7500)*100)*ABS(I7500)</f>
        <v>0</v>
      </c>
      <c r="AG7500" s="0" t="n">
        <f aca="false">(TRUNC((AF7500*AD7500/100),2))</f>
        <v>0</v>
      </c>
      <c r="AH7500" s="0" t="n">
        <f aca="false">TRUNC(AF7500*1.3222,2)</f>
        <v>0</v>
      </c>
      <c r="AI7500" s="0" t="n">
        <f aca="false">TRUNC(AG7500*1.3222,2)</f>
        <v>0</v>
      </c>
      <c r="AJ7500" s="0" t="n">
        <f aca="false">((P7500-T7500)*0.7+T7500)*ABS(I7500)</f>
        <v>0</v>
      </c>
      <c r="AK7500" s="9" t="n">
        <f aca="false">IF(K7500="REFUND",(-1*(AJ7500-AG7500)),(AJ7500-AG7500))</f>
        <v>0</v>
      </c>
    </row>
    <row r="7501" customFormat="false" ht="13.8" hidden="false" customHeight="false" outlineLevel="0" collapsed="false">
      <c r="A7501" s="6" t="n">
        <v>42247</v>
      </c>
      <c r="B7501" s="0" t="n">
        <v>970656787241</v>
      </c>
      <c r="C7501" s="0" t="s">
        <v>26335</v>
      </c>
      <c r="D7501" s="0" t="s">
        <v>26336</v>
      </c>
      <c r="E7501" s="7" t="n">
        <v>9781429960687</v>
      </c>
      <c r="F7501" s="0" t="s">
        <v>6764</v>
      </c>
      <c r="G7501" s="0" t="s">
        <v>6765</v>
      </c>
      <c r="H7501" s="0" t="s">
        <v>272</v>
      </c>
      <c r="I7501" s="0" t="n">
        <v>1</v>
      </c>
      <c r="J7501" s="0" t="s">
        <v>573</v>
      </c>
      <c r="K7501" s="0" t="s">
        <v>43</v>
      </c>
      <c r="L7501" s="0" t="n">
        <v>10.34</v>
      </c>
      <c r="M7501" s="0" t="s">
        <v>44</v>
      </c>
      <c r="N7501" s="0" t="n">
        <v>8.99</v>
      </c>
      <c r="O7501" s="0" t="s">
        <v>44</v>
      </c>
      <c r="P7501" s="0" t="n">
        <v>7.99</v>
      </c>
      <c r="Q7501" s="0" t="s">
        <v>45</v>
      </c>
      <c r="R7501" s="0" t="n">
        <v>6.95</v>
      </c>
      <c r="S7501" s="0" t="s">
        <v>45</v>
      </c>
      <c r="T7501" s="0" t="n">
        <v>1.04</v>
      </c>
      <c r="U7501" s="0" t="s">
        <v>45</v>
      </c>
      <c r="V7501" s="0" t="s">
        <v>2213</v>
      </c>
      <c r="W7501" s="0" t="s">
        <v>2214</v>
      </c>
      <c r="X7501" s="0" t="s">
        <v>48</v>
      </c>
      <c r="Y7501" s="0" t="s">
        <v>2215</v>
      </c>
      <c r="Z7501" s="0" t="n">
        <v>4.87</v>
      </c>
      <c r="AA7501" s="0" t="s">
        <v>45</v>
      </c>
      <c r="AB7501" s="0" t="n">
        <v>1.04</v>
      </c>
      <c r="AC7501" s="0" t="s">
        <v>45</v>
      </c>
      <c r="AD7501" s="0" t="n">
        <v>5</v>
      </c>
      <c r="AE7501" s="0" t="n">
        <f aca="false">AD7501+100</f>
        <v>105</v>
      </c>
      <c r="AF7501" s="8" t="n">
        <f aca="false">((P7501/AE7501)*100)*ABS(I7501)</f>
        <v>7.60952380952381</v>
      </c>
      <c r="AG7501" s="0" t="n">
        <f aca="false">(TRUNC((AF7501*AD7501/100),2))</f>
        <v>0.38</v>
      </c>
      <c r="AH7501" s="0" t="n">
        <f aca="false">TRUNC(AF7501*1.3222,2)</f>
        <v>10.06</v>
      </c>
      <c r="AI7501" s="0" t="n">
        <f aca="false">TRUNC(AG7501*1.3222,2)</f>
        <v>0.5</v>
      </c>
      <c r="AJ7501" s="0" t="n">
        <f aca="false">((P7501-T7501)*0.7+T7501)*ABS(I7501)</f>
        <v>5.905</v>
      </c>
      <c r="AK7501" s="9" t="n">
        <f aca="false">IF(K7501="REFUND",(-1*(AJ7501-AG7501)),(AJ7501-AG7501))</f>
        <v>5.525</v>
      </c>
    </row>
    <row r="7502" customFormat="false" ht="13.8" hidden="false" customHeight="false" outlineLevel="0" collapsed="false">
      <c r="A7502" s="6" t="n">
        <v>42247</v>
      </c>
      <c r="B7502" s="0" t="n">
        <v>970657016341</v>
      </c>
      <c r="C7502" s="0" t="s">
        <v>26337</v>
      </c>
      <c r="D7502" s="0" t="s">
        <v>26338</v>
      </c>
      <c r="E7502" s="7" t="n">
        <v>9781466834705</v>
      </c>
      <c r="F7502" s="0" t="s">
        <v>548</v>
      </c>
      <c r="G7502" s="0" t="s">
        <v>549</v>
      </c>
      <c r="H7502" s="0" t="s">
        <v>356</v>
      </c>
      <c r="I7502" s="0" t="n">
        <v>1</v>
      </c>
      <c r="J7502" s="0" t="s">
        <v>573</v>
      </c>
      <c r="K7502" s="0" t="s">
        <v>43</v>
      </c>
      <c r="L7502" s="0" t="n">
        <v>12.64</v>
      </c>
      <c r="M7502" s="0" t="s">
        <v>44</v>
      </c>
      <c r="N7502" s="0" t="n">
        <v>10.99</v>
      </c>
      <c r="O7502" s="0" t="s">
        <v>44</v>
      </c>
      <c r="P7502" s="0" t="n">
        <v>9.7</v>
      </c>
      <c r="Q7502" s="0" t="s">
        <v>45</v>
      </c>
      <c r="R7502" s="0" t="n">
        <v>8.44</v>
      </c>
      <c r="S7502" s="0" t="s">
        <v>45</v>
      </c>
      <c r="T7502" s="0" t="n">
        <v>1.26</v>
      </c>
      <c r="U7502" s="0" t="s">
        <v>45</v>
      </c>
      <c r="V7502" s="0" t="s">
        <v>494</v>
      </c>
      <c r="W7502" s="0" t="s">
        <v>259</v>
      </c>
      <c r="X7502" s="0" t="s">
        <v>48</v>
      </c>
      <c r="Y7502" s="0" t="s">
        <v>26339</v>
      </c>
      <c r="Z7502" s="0" t="n">
        <v>5.91</v>
      </c>
      <c r="AA7502" s="0" t="s">
        <v>45</v>
      </c>
      <c r="AB7502" s="0" t="n">
        <v>1.26</v>
      </c>
      <c r="AC7502" s="0" t="s">
        <v>45</v>
      </c>
      <c r="AD7502" s="0" t="n">
        <v>5</v>
      </c>
      <c r="AE7502" s="0" t="n">
        <f aca="false">AD7502+100</f>
        <v>105</v>
      </c>
      <c r="AF7502" s="8" t="n">
        <f aca="false">((P7502/AE7502)*100)*ABS(I7502)</f>
        <v>9.23809523809524</v>
      </c>
      <c r="AG7502" s="0" t="n">
        <f aca="false">(TRUNC((AF7502*AD7502/100),2))</f>
        <v>0.46</v>
      </c>
      <c r="AH7502" s="0" t="n">
        <f aca="false">TRUNC(AF7502*1.3222,2)</f>
        <v>12.21</v>
      </c>
      <c r="AI7502" s="0" t="n">
        <f aca="false">TRUNC(AG7502*1.3222,2)</f>
        <v>0.6</v>
      </c>
      <c r="AJ7502" s="0" t="n">
        <f aca="false">((P7502-T7502)*0.7+T7502)*ABS(I7502)</f>
        <v>7.168</v>
      </c>
      <c r="AK7502" s="9" t="n">
        <f aca="false">IF(K7502="REFUND",(-1*(AJ7502-AG7502)),(AJ7502-AG7502))</f>
        <v>6.708</v>
      </c>
    </row>
    <row r="7503" customFormat="false" ht="13.8" hidden="false" customHeight="false" outlineLevel="0" collapsed="false">
      <c r="A7503" s="6" t="n">
        <v>42247</v>
      </c>
      <c r="B7503" s="0" t="n">
        <v>970657987291</v>
      </c>
      <c r="C7503" s="0" t="s">
        <v>26340</v>
      </c>
      <c r="D7503" s="0" t="s">
        <v>26341</v>
      </c>
      <c r="E7503" s="7" t="n">
        <v>9781466850606</v>
      </c>
      <c r="F7503" s="0" t="s">
        <v>137</v>
      </c>
      <c r="G7503" s="0" t="s">
        <v>138</v>
      </c>
      <c r="H7503" s="0" t="s">
        <v>139</v>
      </c>
      <c r="I7503" s="0" t="n">
        <v>1</v>
      </c>
      <c r="J7503" s="0" t="s">
        <v>573</v>
      </c>
      <c r="K7503" s="0" t="s">
        <v>43</v>
      </c>
      <c r="L7503" s="0" t="n">
        <v>17.24</v>
      </c>
      <c r="M7503" s="0" t="s">
        <v>44</v>
      </c>
      <c r="N7503" s="0" t="n">
        <v>14.99</v>
      </c>
      <c r="O7503" s="0" t="s">
        <v>44</v>
      </c>
      <c r="P7503" s="0" t="n">
        <v>13.32</v>
      </c>
      <c r="Q7503" s="0" t="s">
        <v>45</v>
      </c>
      <c r="R7503" s="0" t="n">
        <v>11.58</v>
      </c>
      <c r="S7503" s="0" t="s">
        <v>45</v>
      </c>
      <c r="T7503" s="0" t="n">
        <v>1.74</v>
      </c>
      <c r="U7503" s="0" t="s">
        <v>45</v>
      </c>
      <c r="V7503" s="0" t="s">
        <v>13957</v>
      </c>
      <c r="W7503" s="0" t="s">
        <v>47</v>
      </c>
      <c r="X7503" s="0" t="s">
        <v>48</v>
      </c>
      <c r="Y7503" s="0" t="s">
        <v>13958</v>
      </c>
      <c r="Z7503" s="0" t="n">
        <v>8.11</v>
      </c>
      <c r="AA7503" s="0" t="s">
        <v>45</v>
      </c>
      <c r="AB7503" s="0" t="n">
        <v>1.74</v>
      </c>
      <c r="AC7503" s="0" t="s">
        <v>45</v>
      </c>
      <c r="AD7503" s="0" t="n">
        <v>13</v>
      </c>
      <c r="AE7503" s="0" t="n">
        <f aca="false">AD7503+100</f>
        <v>113</v>
      </c>
      <c r="AF7503" s="8" t="n">
        <f aca="false">((P7503/AE7503)*100)*ABS(I7503)</f>
        <v>11.787610619469</v>
      </c>
      <c r="AG7503" s="0" t="n">
        <f aca="false">(TRUNC((AF7503*AD7503/100),2))</f>
        <v>1.53</v>
      </c>
      <c r="AH7503" s="0" t="n">
        <f aca="false">TRUNC(AF7503*1.3222,2)</f>
        <v>15.58</v>
      </c>
      <c r="AI7503" s="0" t="n">
        <f aca="false">TRUNC(AG7503*1.3222,2)</f>
        <v>2.02</v>
      </c>
      <c r="AJ7503" s="0" t="n">
        <f aca="false">((P7503-T7503)*0.7+T7503)*ABS(I7503)</f>
        <v>9.846</v>
      </c>
      <c r="AK7503" s="9" t="n">
        <f aca="false">IF(K7503="REFUND",(-1*(AJ7503-AG7503)),(AJ7503-AG7503))</f>
        <v>8.316</v>
      </c>
    </row>
    <row r="7504" customFormat="false" ht="13.8" hidden="false" customHeight="false" outlineLevel="0" collapsed="false">
      <c r="A7504" s="6" t="n">
        <v>42247</v>
      </c>
      <c r="B7504" s="0" t="n">
        <v>970659987291</v>
      </c>
      <c r="C7504" s="0" t="s">
        <v>26342</v>
      </c>
      <c r="D7504" s="0" t="s">
        <v>26343</v>
      </c>
      <c r="E7504" s="7" t="n">
        <v>9781466867260</v>
      </c>
      <c r="F7504" s="0" t="s">
        <v>1571</v>
      </c>
      <c r="G7504" s="0" t="s">
        <v>1572</v>
      </c>
      <c r="H7504" s="0" t="s">
        <v>1573</v>
      </c>
      <c r="I7504" s="0" t="n">
        <v>1</v>
      </c>
      <c r="J7504" s="0" t="s">
        <v>573</v>
      </c>
      <c r="K7504" s="0" t="s">
        <v>43</v>
      </c>
      <c r="L7504" s="0" t="n">
        <v>16.09</v>
      </c>
      <c r="M7504" s="0" t="s">
        <v>44</v>
      </c>
      <c r="N7504" s="0" t="n">
        <v>13.99</v>
      </c>
      <c r="O7504" s="0" t="s">
        <v>44</v>
      </c>
      <c r="P7504" s="0" t="n">
        <v>12.43</v>
      </c>
      <c r="Q7504" s="0" t="s">
        <v>45</v>
      </c>
      <c r="R7504" s="0" t="n">
        <v>10.81</v>
      </c>
      <c r="S7504" s="0" t="s">
        <v>45</v>
      </c>
      <c r="T7504" s="0" t="n">
        <v>1.62</v>
      </c>
      <c r="U7504" s="0" t="s">
        <v>45</v>
      </c>
      <c r="V7504" s="0" t="s">
        <v>156</v>
      </c>
      <c r="W7504" s="0" t="s">
        <v>157</v>
      </c>
      <c r="X7504" s="0" t="s">
        <v>48</v>
      </c>
      <c r="Y7504" s="0" t="s">
        <v>26344</v>
      </c>
      <c r="Z7504" s="0" t="n">
        <v>7.57</v>
      </c>
      <c r="AA7504" s="0" t="s">
        <v>45</v>
      </c>
      <c r="AB7504" s="0" t="n">
        <v>1.62</v>
      </c>
      <c r="AC7504" s="0" t="s">
        <v>45</v>
      </c>
      <c r="AD7504" s="0" t="n">
        <v>5</v>
      </c>
      <c r="AE7504" s="0" t="n">
        <f aca="false">AD7504+100</f>
        <v>105</v>
      </c>
      <c r="AF7504" s="8" t="n">
        <f aca="false">((P7504/AE7504)*100)*ABS(I7504)</f>
        <v>11.8380952380952</v>
      </c>
      <c r="AG7504" s="0" t="n">
        <f aca="false">(TRUNC((AF7504*AD7504/100),2))</f>
        <v>0.59</v>
      </c>
      <c r="AH7504" s="0" t="n">
        <f aca="false">TRUNC(AF7504*1.3222,2)</f>
        <v>15.65</v>
      </c>
      <c r="AI7504" s="0" t="n">
        <f aca="false">TRUNC(AG7504*1.3222,2)</f>
        <v>0.78</v>
      </c>
      <c r="AJ7504" s="0" t="n">
        <f aca="false">((P7504-T7504)*0.7+T7504)*ABS(I7504)</f>
        <v>9.187</v>
      </c>
      <c r="AK7504" s="9" t="n">
        <f aca="false">IF(K7504="REFUND",(-1*(AJ7504-AG7504)),(AJ7504-AG7504))</f>
        <v>8.597</v>
      </c>
    </row>
    <row r="7505" customFormat="false" ht="13.8" hidden="false" customHeight="false" outlineLevel="0" collapsed="false">
      <c r="A7505" s="6" t="n">
        <v>42247</v>
      </c>
      <c r="B7505" s="0" t="n">
        <v>970660090191</v>
      </c>
      <c r="C7505" s="0" t="s">
        <v>26345</v>
      </c>
      <c r="D7505" s="0" t="s">
        <v>26346</v>
      </c>
      <c r="E7505" s="7" t="n">
        <v>9781466871304</v>
      </c>
      <c r="F7505" s="0" t="s">
        <v>14160</v>
      </c>
      <c r="G7505" s="0" t="s">
        <v>14161</v>
      </c>
      <c r="H7505" s="0" t="s">
        <v>170</v>
      </c>
      <c r="I7505" s="0" t="n">
        <v>1</v>
      </c>
      <c r="J7505" s="0" t="s">
        <v>573</v>
      </c>
      <c r="K7505" s="0" t="s">
        <v>43</v>
      </c>
      <c r="L7505" s="0" t="n">
        <v>25.29</v>
      </c>
      <c r="M7505" s="0" t="s">
        <v>44</v>
      </c>
      <c r="N7505" s="0" t="n">
        <v>21.99</v>
      </c>
      <c r="O7505" s="0" t="s">
        <v>44</v>
      </c>
      <c r="P7505" s="0" t="n">
        <v>19.56</v>
      </c>
      <c r="Q7505" s="0" t="s">
        <v>45</v>
      </c>
      <c r="R7505" s="0" t="n">
        <v>17.01</v>
      </c>
      <c r="S7505" s="0" t="s">
        <v>45</v>
      </c>
      <c r="T7505" s="0" t="n">
        <v>2.55</v>
      </c>
      <c r="U7505" s="0" t="s">
        <v>45</v>
      </c>
      <c r="V7505" s="0" t="s">
        <v>87</v>
      </c>
      <c r="W7505" s="0" t="s">
        <v>47</v>
      </c>
      <c r="X7505" s="0" t="s">
        <v>48</v>
      </c>
      <c r="Y7505" s="0" t="s">
        <v>26347</v>
      </c>
      <c r="Z7505" s="0" t="n">
        <v>11.91</v>
      </c>
      <c r="AA7505" s="0" t="s">
        <v>45</v>
      </c>
      <c r="AB7505" s="0" t="n">
        <v>2.55</v>
      </c>
      <c r="AC7505" s="0" t="s">
        <v>45</v>
      </c>
      <c r="AD7505" s="0" t="n">
        <v>13</v>
      </c>
      <c r="AE7505" s="0" t="n">
        <f aca="false">AD7505+100</f>
        <v>113</v>
      </c>
      <c r="AF7505" s="8" t="n">
        <f aca="false">((P7505/AE7505)*100)*ABS(I7505)</f>
        <v>17.3097345132743</v>
      </c>
      <c r="AG7505" s="0" t="n">
        <f aca="false">(TRUNC((AF7505*AD7505/100),2))</f>
        <v>2.25</v>
      </c>
      <c r="AH7505" s="0" t="n">
        <f aca="false">TRUNC(AF7505*1.3222,2)</f>
        <v>22.88</v>
      </c>
      <c r="AI7505" s="0" t="n">
        <f aca="false">TRUNC(AG7505*1.3222,2)</f>
        <v>2.97</v>
      </c>
      <c r="AJ7505" s="0" t="n">
        <f aca="false">((P7505-T7505)*0.7+T7505)*ABS(I7505)</f>
        <v>14.457</v>
      </c>
      <c r="AK7505" s="9" t="n">
        <f aca="false">IF(K7505="REFUND",(-1*(AJ7505-AG7505)),(AJ7505-AG7505))</f>
        <v>12.207</v>
      </c>
    </row>
    <row r="7506" customFormat="false" ht="13.8" hidden="false" customHeight="false" outlineLevel="0" collapsed="false">
      <c r="A7506" s="6" t="n">
        <v>42247</v>
      </c>
      <c r="B7506" s="0" t="n">
        <v>970660108291</v>
      </c>
      <c r="C7506" s="0" t="s">
        <v>26348</v>
      </c>
      <c r="D7506" s="0" t="s">
        <v>26349</v>
      </c>
      <c r="E7506" s="7" t="n">
        <v>9781250022097</v>
      </c>
      <c r="F7506" s="0" t="s">
        <v>21123</v>
      </c>
      <c r="G7506" s="0" t="s">
        <v>21124</v>
      </c>
      <c r="H7506" s="0" t="s">
        <v>356</v>
      </c>
      <c r="I7506" s="0" t="n">
        <v>1</v>
      </c>
      <c r="J7506" s="0" t="s">
        <v>573</v>
      </c>
      <c r="K7506" s="0" t="s">
        <v>43</v>
      </c>
      <c r="L7506" s="0" t="n">
        <v>18.39</v>
      </c>
      <c r="M7506" s="0" t="s">
        <v>44</v>
      </c>
      <c r="N7506" s="0" t="n">
        <v>15.99</v>
      </c>
      <c r="O7506" s="0" t="s">
        <v>44</v>
      </c>
      <c r="P7506" s="0" t="n">
        <v>14.21</v>
      </c>
      <c r="Q7506" s="0" t="s">
        <v>45</v>
      </c>
      <c r="R7506" s="0" t="n">
        <v>12.36</v>
      </c>
      <c r="S7506" s="0" t="s">
        <v>45</v>
      </c>
      <c r="T7506" s="0" t="n">
        <v>1.85</v>
      </c>
      <c r="U7506" s="0" t="s">
        <v>45</v>
      </c>
      <c r="V7506" s="0" t="s">
        <v>156</v>
      </c>
      <c r="W7506" s="0" t="s">
        <v>157</v>
      </c>
      <c r="X7506" s="0" t="s">
        <v>48</v>
      </c>
      <c r="Y7506" s="0" t="s">
        <v>26344</v>
      </c>
      <c r="Z7506" s="0" t="n">
        <v>8.65</v>
      </c>
      <c r="AA7506" s="0" t="s">
        <v>45</v>
      </c>
      <c r="AB7506" s="0" t="n">
        <v>1.85</v>
      </c>
      <c r="AC7506" s="0" t="s">
        <v>45</v>
      </c>
      <c r="AD7506" s="0" t="n">
        <v>5</v>
      </c>
      <c r="AE7506" s="0" t="n">
        <f aca="false">AD7506+100</f>
        <v>105</v>
      </c>
      <c r="AF7506" s="8" t="n">
        <f aca="false">((P7506/AE7506)*100)*ABS(I7506)</f>
        <v>13.5333333333333</v>
      </c>
      <c r="AG7506" s="0" t="n">
        <f aca="false">(TRUNC((AF7506*AD7506/100),2))</f>
        <v>0.67</v>
      </c>
      <c r="AH7506" s="0" t="n">
        <f aca="false">TRUNC(AF7506*1.3222,2)</f>
        <v>17.89</v>
      </c>
      <c r="AI7506" s="0" t="n">
        <f aca="false">TRUNC(AG7506*1.3222,2)</f>
        <v>0.88</v>
      </c>
      <c r="AJ7506" s="0" t="n">
        <f aca="false">((P7506-T7506)*0.7+T7506)*ABS(I7506)</f>
        <v>10.502</v>
      </c>
      <c r="AK7506" s="9" t="n">
        <f aca="false">IF(K7506="REFUND",(-1*(AJ7506-AG7506)),(AJ7506-AG7506))</f>
        <v>9.832</v>
      </c>
    </row>
    <row r="7507" customFormat="false" ht="13.8" hidden="false" customHeight="false" outlineLevel="0" collapsed="false">
      <c r="A7507" s="6" t="n">
        <v>42247</v>
      </c>
      <c r="B7507" s="0" t="n">
        <v>970661970241</v>
      </c>
      <c r="C7507" s="0" t="s">
        <v>26350</v>
      </c>
      <c r="D7507" s="0" t="s">
        <v>26351</v>
      </c>
      <c r="E7507" s="7" t="n">
        <v>9781466849426</v>
      </c>
      <c r="F7507" s="0" t="s">
        <v>168</v>
      </c>
      <c r="G7507" s="0" t="s">
        <v>169</v>
      </c>
      <c r="H7507" s="0" t="s">
        <v>170</v>
      </c>
      <c r="I7507" s="0" t="n">
        <v>1</v>
      </c>
      <c r="J7507" s="0" t="s">
        <v>573</v>
      </c>
      <c r="K7507" s="0" t="s">
        <v>43</v>
      </c>
      <c r="L7507" s="0" t="n">
        <v>14.94</v>
      </c>
      <c r="M7507" s="0" t="s">
        <v>44</v>
      </c>
      <c r="N7507" s="0" t="n">
        <v>12.99</v>
      </c>
      <c r="O7507" s="0" t="s">
        <v>44</v>
      </c>
      <c r="P7507" s="0" t="n">
        <v>11.54</v>
      </c>
      <c r="Q7507" s="0" t="s">
        <v>45</v>
      </c>
      <c r="R7507" s="0" t="n">
        <v>10.04</v>
      </c>
      <c r="S7507" s="0" t="s">
        <v>45</v>
      </c>
      <c r="T7507" s="0" t="n">
        <v>1.5</v>
      </c>
      <c r="U7507" s="0" t="s">
        <v>45</v>
      </c>
      <c r="V7507" s="0" t="s">
        <v>280</v>
      </c>
      <c r="W7507" s="0" t="s">
        <v>951</v>
      </c>
      <c r="X7507" s="0" t="s">
        <v>48</v>
      </c>
      <c r="Y7507" s="0" t="s">
        <v>26352</v>
      </c>
      <c r="Z7507" s="0" t="n">
        <v>7.03</v>
      </c>
      <c r="AA7507" s="0" t="s">
        <v>45</v>
      </c>
      <c r="AB7507" s="0" t="n">
        <v>1.5</v>
      </c>
      <c r="AC7507" s="0" t="s">
        <v>45</v>
      </c>
      <c r="AD7507" s="0" t="n">
        <v>5</v>
      </c>
      <c r="AE7507" s="0" t="n">
        <f aca="false">AD7507+100</f>
        <v>105</v>
      </c>
      <c r="AF7507" s="8" t="n">
        <f aca="false">((P7507/AE7507)*100)*ABS(I7507)</f>
        <v>10.9904761904762</v>
      </c>
      <c r="AG7507" s="0" t="n">
        <f aca="false">(TRUNC((AF7507*AD7507/100),2))</f>
        <v>0.54</v>
      </c>
      <c r="AH7507" s="0" t="n">
        <f aca="false">TRUNC(AF7507*1.3222,2)</f>
        <v>14.53</v>
      </c>
      <c r="AI7507" s="0" t="n">
        <f aca="false">TRUNC(AG7507*1.3222,2)</f>
        <v>0.71</v>
      </c>
      <c r="AJ7507" s="0" t="n">
        <f aca="false">((P7507-T7507)*0.7+T7507)*ABS(I7507)</f>
        <v>8.528</v>
      </c>
      <c r="AK7507" s="9" t="n">
        <f aca="false">IF(K7507="REFUND",(-1*(AJ7507-AG7507)),(AJ7507-AG7507))</f>
        <v>7.988</v>
      </c>
    </row>
    <row r="7508" customFormat="false" ht="13.8" hidden="false" customHeight="false" outlineLevel="0" collapsed="false">
      <c r="A7508" s="6" t="n">
        <v>42247</v>
      </c>
      <c r="B7508" s="0" t="n">
        <v>970672290191</v>
      </c>
      <c r="C7508" s="0" t="s">
        <v>26353</v>
      </c>
      <c r="D7508" s="0" t="s">
        <v>26354</v>
      </c>
      <c r="E7508" s="7" t="n">
        <v>9781250022097</v>
      </c>
      <c r="F7508" s="0" t="s">
        <v>21123</v>
      </c>
      <c r="G7508" s="0" t="s">
        <v>21124</v>
      </c>
      <c r="H7508" s="0" t="s">
        <v>356</v>
      </c>
      <c r="I7508" s="0" t="n">
        <v>1</v>
      </c>
      <c r="J7508" s="0" t="s">
        <v>573</v>
      </c>
      <c r="K7508" s="0" t="s">
        <v>43</v>
      </c>
      <c r="L7508" s="0" t="n">
        <v>18.39</v>
      </c>
      <c r="M7508" s="0" t="s">
        <v>44</v>
      </c>
      <c r="N7508" s="0" t="n">
        <v>15.99</v>
      </c>
      <c r="O7508" s="0" t="s">
        <v>44</v>
      </c>
      <c r="P7508" s="0" t="n">
        <v>14.22</v>
      </c>
      <c r="Q7508" s="0" t="s">
        <v>45</v>
      </c>
      <c r="R7508" s="0" t="n">
        <v>12.37</v>
      </c>
      <c r="S7508" s="0" t="s">
        <v>45</v>
      </c>
      <c r="T7508" s="0" t="n">
        <v>1.85</v>
      </c>
      <c r="U7508" s="0" t="s">
        <v>45</v>
      </c>
      <c r="V7508" s="0" t="s">
        <v>2096</v>
      </c>
      <c r="W7508" s="0" t="s">
        <v>96</v>
      </c>
      <c r="X7508" s="0" t="s">
        <v>48</v>
      </c>
      <c r="Y7508" s="0" t="s">
        <v>26355</v>
      </c>
      <c r="Z7508" s="0" t="n">
        <v>8.66</v>
      </c>
      <c r="AA7508" s="0" t="s">
        <v>45</v>
      </c>
      <c r="AB7508" s="0" t="n">
        <v>1.85</v>
      </c>
      <c r="AC7508" s="0" t="s">
        <v>45</v>
      </c>
      <c r="AD7508" s="0" t="n">
        <v>13</v>
      </c>
      <c r="AE7508" s="0" t="n">
        <f aca="false">AD7508+100</f>
        <v>113</v>
      </c>
      <c r="AF7508" s="8" t="n">
        <f aca="false">((P7508/AE7508)*100)*ABS(I7508)</f>
        <v>12.5840707964602</v>
      </c>
      <c r="AG7508" s="0" t="n">
        <f aca="false">(TRUNC((AF7508*AD7508/100),2))</f>
        <v>1.63</v>
      </c>
      <c r="AH7508" s="0" t="n">
        <f aca="false">TRUNC(AF7508*1.3222,2)</f>
        <v>16.63</v>
      </c>
      <c r="AI7508" s="0" t="n">
        <f aca="false">TRUNC(AG7508*1.3222,2)</f>
        <v>2.15</v>
      </c>
      <c r="AJ7508" s="0" t="n">
        <f aca="false">((P7508-T7508)*0.7+T7508)*ABS(I7508)</f>
        <v>10.509</v>
      </c>
      <c r="AK7508" s="9" t="n">
        <f aca="false">IF(K7508="REFUND",(-1*(AJ7508-AG7508)),(AJ7508-AG7508))</f>
        <v>8.879</v>
      </c>
    </row>
    <row r="7509" customFormat="false" ht="13.8" hidden="false" customHeight="false" outlineLevel="0" collapsed="false">
      <c r="A7509" s="6" t="n">
        <v>42247</v>
      </c>
      <c r="B7509" s="0" t="n">
        <v>970673725191</v>
      </c>
      <c r="C7509" s="0" t="s">
        <v>26356</v>
      </c>
      <c r="D7509" s="0" t="s">
        <v>26357</v>
      </c>
      <c r="E7509" s="7" t="n">
        <v>9781429961813</v>
      </c>
      <c r="F7509" s="0" t="s">
        <v>11271</v>
      </c>
      <c r="G7509" s="0" t="s">
        <v>11272</v>
      </c>
      <c r="H7509" s="0" t="s">
        <v>412</v>
      </c>
      <c r="I7509" s="0" t="n">
        <v>1</v>
      </c>
      <c r="J7509" s="0" t="s">
        <v>573</v>
      </c>
      <c r="K7509" s="0" t="s">
        <v>43</v>
      </c>
      <c r="L7509" s="0" t="n">
        <v>11.49</v>
      </c>
      <c r="M7509" s="0" t="s">
        <v>44</v>
      </c>
      <c r="N7509" s="0" t="n">
        <v>9.99</v>
      </c>
      <c r="O7509" s="0" t="s">
        <v>44</v>
      </c>
      <c r="P7509" s="0" t="n">
        <v>8.89</v>
      </c>
      <c r="Q7509" s="0" t="s">
        <v>45</v>
      </c>
      <c r="R7509" s="0" t="n">
        <v>7.73</v>
      </c>
      <c r="S7509" s="0" t="s">
        <v>45</v>
      </c>
      <c r="T7509" s="0" t="n">
        <v>1.16</v>
      </c>
      <c r="U7509" s="0" t="s">
        <v>45</v>
      </c>
      <c r="V7509" s="0" t="s">
        <v>920</v>
      </c>
      <c r="W7509" s="0" t="s">
        <v>96</v>
      </c>
      <c r="X7509" s="0" t="s">
        <v>48</v>
      </c>
      <c r="Y7509" s="0" t="s">
        <v>26358</v>
      </c>
      <c r="Z7509" s="0" t="n">
        <v>5.41</v>
      </c>
      <c r="AA7509" s="0" t="s">
        <v>45</v>
      </c>
      <c r="AB7509" s="0" t="n">
        <v>1.16</v>
      </c>
      <c r="AC7509" s="0" t="s">
        <v>45</v>
      </c>
      <c r="AD7509" s="0" t="n">
        <v>13</v>
      </c>
      <c r="AE7509" s="0" t="n">
        <f aca="false">AD7509+100</f>
        <v>113</v>
      </c>
      <c r="AF7509" s="8" t="n">
        <f aca="false">((P7509/AE7509)*100)*ABS(I7509)</f>
        <v>7.86725663716814</v>
      </c>
      <c r="AG7509" s="0" t="n">
        <f aca="false">(TRUNC((AF7509*AD7509/100),2))</f>
        <v>1.02</v>
      </c>
      <c r="AH7509" s="0" t="n">
        <f aca="false">TRUNC(AF7509*1.3222,2)</f>
        <v>10.4</v>
      </c>
      <c r="AI7509" s="0" t="n">
        <f aca="false">TRUNC(AG7509*1.3222,2)</f>
        <v>1.34</v>
      </c>
      <c r="AJ7509" s="0" t="n">
        <f aca="false">((P7509-T7509)*0.7+T7509)*ABS(I7509)</f>
        <v>6.571</v>
      </c>
      <c r="AK7509" s="9" t="n">
        <f aca="false">IF(K7509="REFUND",(-1*(AJ7509-AG7509)),(AJ7509-AG7509))</f>
        <v>5.551</v>
      </c>
    </row>
    <row r="7510" customFormat="false" ht="13.8" hidden="false" customHeight="false" outlineLevel="0" collapsed="false">
      <c r="A7510" s="6" t="n">
        <v>42247</v>
      </c>
      <c r="B7510" s="0" t="n">
        <v>970675100291</v>
      </c>
      <c r="C7510" s="0" t="s">
        <v>26359</v>
      </c>
      <c r="D7510" s="0" t="s">
        <v>26360</v>
      </c>
      <c r="E7510" s="7" t="n">
        <v>9781429920285</v>
      </c>
      <c r="F7510" s="0" t="s">
        <v>26361</v>
      </c>
      <c r="G7510" s="0" t="s">
        <v>26362</v>
      </c>
      <c r="H7510" s="0" t="s">
        <v>4100</v>
      </c>
      <c r="I7510" s="0" t="n">
        <v>1</v>
      </c>
      <c r="J7510" s="0" t="s">
        <v>573</v>
      </c>
      <c r="K7510" s="0" t="s">
        <v>43</v>
      </c>
      <c r="L7510" s="0" t="n">
        <v>3.44</v>
      </c>
      <c r="M7510" s="0" t="s">
        <v>44</v>
      </c>
      <c r="N7510" s="0" t="n">
        <v>2.99</v>
      </c>
      <c r="O7510" s="0" t="s">
        <v>44</v>
      </c>
      <c r="P7510" s="0" t="n">
        <v>2.66</v>
      </c>
      <c r="Q7510" s="0" t="s">
        <v>45</v>
      </c>
      <c r="R7510" s="0" t="n">
        <v>2.31</v>
      </c>
      <c r="S7510" s="0" t="s">
        <v>45</v>
      </c>
      <c r="T7510" s="0" t="n">
        <v>0.35</v>
      </c>
      <c r="U7510" s="0" t="s">
        <v>45</v>
      </c>
      <c r="V7510" s="0" t="s">
        <v>219</v>
      </c>
      <c r="W7510" s="0" t="s">
        <v>157</v>
      </c>
      <c r="X7510" s="0" t="s">
        <v>48</v>
      </c>
      <c r="Y7510" s="0" t="s">
        <v>26363</v>
      </c>
      <c r="Z7510" s="0" t="n">
        <v>1.62</v>
      </c>
      <c r="AA7510" s="0" t="s">
        <v>45</v>
      </c>
      <c r="AB7510" s="0" t="n">
        <v>0.35</v>
      </c>
      <c r="AC7510" s="0" t="s">
        <v>45</v>
      </c>
      <c r="AD7510" s="0" t="n">
        <v>5</v>
      </c>
      <c r="AE7510" s="0" t="n">
        <f aca="false">AD7510+100</f>
        <v>105</v>
      </c>
      <c r="AF7510" s="8" t="n">
        <f aca="false">((P7510/AE7510)*100)*ABS(I7510)</f>
        <v>2.53333333333333</v>
      </c>
      <c r="AG7510" s="0" t="n">
        <f aca="false">(TRUNC((AF7510*AD7510/100),2))</f>
        <v>0.12</v>
      </c>
      <c r="AH7510" s="0" t="n">
        <f aca="false">TRUNC(AF7510*1.3222,2)</f>
        <v>3.34</v>
      </c>
      <c r="AI7510" s="0" t="n">
        <f aca="false">TRUNC(AG7510*1.3222,2)</f>
        <v>0.15</v>
      </c>
      <c r="AJ7510" s="0" t="n">
        <f aca="false">((P7510-T7510)*0.7+T7510)*ABS(I7510)</f>
        <v>1.967</v>
      </c>
      <c r="AK7510" s="9" t="n">
        <f aca="false">IF(K7510="REFUND",(-1*(AJ7510-AG7510)),(AJ7510-AG7510))</f>
        <v>1.847</v>
      </c>
    </row>
    <row r="7511" customFormat="false" ht="13.8" hidden="false" customHeight="false" outlineLevel="0" collapsed="false">
      <c r="A7511" s="6" t="n">
        <v>42247</v>
      </c>
      <c r="B7511" s="0" t="n">
        <v>970676462241</v>
      </c>
      <c r="C7511" s="0" t="s">
        <v>26364</v>
      </c>
      <c r="D7511" s="0" t="s">
        <v>26365</v>
      </c>
      <c r="E7511" s="7" t="n">
        <v>9781627791786</v>
      </c>
      <c r="F7511" s="0" t="s">
        <v>4571</v>
      </c>
      <c r="G7511" s="0" t="s">
        <v>4572</v>
      </c>
      <c r="H7511" s="0" t="s">
        <v>4573</v>
      </c>
      <c r="I7511" s="0" t="n">
        <v>1</v>
      </c>
      <c r="J7511" s="0" t="s">
        <v>573</v>
      </c>
      <c r="K7511" s="0" t="s">
        <v>43</v>
      </c>
      <c r="L7511" s="0" t="n">
        <v>16.09</v>
      </c>
      <c r="M7511" s="0" t="s">
        <v>44</v>
      </c>
      <c r="N7511" s="0" t="n">
        <v>13.99</v>
      </c>
      <c r="O7511" s="0" t="s">
        <v>44</v>
      </c>
      <c r="P7511" s="0" t="n">
        <v>12.35</v>
      </c>
      <c r="Q7511" s="0" t="s">
        <v>45</v>
      </c>
      <c r="R7511" s="0" t="n">
        <v>10.74</v>
      </c>
      <c r="S7511" s="0" t="s">
        <v>45</v>
      </c>
      <c r="T7511" s="0" t="n">
        <v>1.61</v>
      </c>
      <c r="U7511" s="0" t="s">
        <v>45</v>
      </c>
      <c r="V7511" s="0" t="s">
        <v>118</v>
      </c>
      <c r="W7511" s="0" t="s">
        <v>96</v>
      </c>
      <c r="X7511" s="0" t="s">
        <v>48</v>
      </c>
      <c r="Y7511" s="0" t="s">
        <v>26366</v>
      </c>
      <c r="Z7511" s="0" t="n">
        <v>7.52</v>
      </c>
      <c r="AA7511" s="0" t="s">
        <v>45</v>
      </c>
      <c r="AB7511" s="0" t="n">
        <v>1.61</v>
      </c>
      <c r="AC7511" s="0" t="s">
        <v>45</v>
      </c>
      <c r="AD7511" s="0" t="n">
        <v>13</v>
      </c>
      <c r="AE7511" s="0" t="n">
        <f aca="false">AD7511+100</f>
        <v>113</v>
      </c>
      <c r="AF7511" s="8" t="n">
        <f aca="false">((P7511/AE7511)*100)*ABS(I7511)</f>
        <v>10.929203539823</v>
      </c>
      <c r="AG7511" s="0" t="n">
        <f aca="false">(TRUNC((AF7511*AD7511/100),2))</f>
        <v>1.42</v>
      </c>
      <c r="AH7511" s="0" t="n">
        <f aca="false">TRUNC(AF7511*1.3222,2)</f>
        <v>14.45</v>
      </c>
      <c r="AI7511" s="0" t="n">
        <f aca="false">TRUNC(AG7511*1.3222,2)</f>
        <v>1.87</v>
      </c>
      <c r="AJ7511" s="0" t="n">
        <f aca="false">((P7511-T7511)*0.7+T7511)*ABS(I7511)</f>
        <v>9.128</v>
      </c>
      <c r="AK7511" s="9" t="n">
        <f aca="false">IF(K7511="REFUND",(-1*(AJ7511-AG7511)),(AJ7511-AG7511))</f>
        <v>7.708</v>
      </c>
    </row>
    <row r="7512" customFormat="false" ht="13.8" hidden="false" customHeight="false" outlineLevel="0" collapsed="false">
      <c r="A7512" s="6" t="n">
        <v>42247</v>
      </c>
      <c r="B7512" s="0" t="n">
        <v>970679041391</v>
      </c>
      <c r="C7512" s="0" t="s">
        <v>26367</v>
      </c>
      <c r="D7512" s="0" t="s">
        <v>26368</v>
      </c>
      <c r="E7512" s="7" t="n">
        <v>9781466832985</v>
      </c>
      <c r="F7512" s="0" t="s">
        <v>12165</v>
      </c>
      <c r="G7512" s="0" t="s">
        <v>12166</v>
      </c>
      <c r="H7512" s="0" t="s">
        <v>102</v>
      </c>
      <c r="I7512" s="0" t="n">
        <v>1</v>
      </c>
      <c r="J7512" s="0" t="s">
        <v>573</v>
      </c>
      <c r="K7512" s="0" t="s">
        <v>43</v>
      </c>
      <c r="L7512" s="0" t="n">
        <v>10.34</v>
      </c>
      <c r="M7512" s="0" t="s">
        <v>44</v>
      </c>
      <c r="N7512" s="0" t="n">
        <v>8.99</v>
      </c>
      <c r="O7512" s="0" t="s">
        <v>44</v>
      </c>
      <c r="P7512" s="0" t="n">
        <v>7.99</v>
      </c>
      <c r="Q7512" s="0" t="s">
        <v>45</v>
      </c>
      <c r="R7512" s="0" t="n">
        <v>6.95</v>
      </c>
      <c r="S7512" s="0" t="s">
        <v>45</v>
      </c>
      <c r="T7512" s="0" t="n">
        <v>1.04</v>
      </c>
      <c r="U7512" s="0" t="s">
        <v>45</v>
      </c>
      <c r="V7512" s="0" t="s">
        <v>280</v>
      </c>
      <c r="W7512" s="0" t="s">
        <v>951</v>
      </c>
      <c r="X7512" s="0" t="s">
        <v>48</v>
      </c>
      <c r="Y7512" s="0" t="s">
        <v>26369</v>
      </c>
      <c r="Z7512" s="0" t="n">
        <v>4.87</v>
      </c>
      <c r="AA7512" s="0" t="s">
        <v>45</v>
      </c>
      <c r="AB7512" s="0" t="n">
        <v>1.04</v>
      </c>
      <c r="AC7512" s="0" t="s">
        <v>45</v>
      </c>
      <c r="AD7512" s="0" t="n">
        <v>5</v>
      </c>
      <c r="AE7512" s="0" t="n">
        <f aca="false">AD7512+100</f>
        <v>105</v>
      </c>
      <c r="AF7512" s="8" t="n">
        <f aca="false">((P7512/AE7512)*100)*ABS(I7512)</f>
        <v>7.60952380952381</v>
      </c>
      <c r="AG7512" s="0" t="n">
        <f aca="false">(TRUNC((AF7512*AD7512/100),2))</f>
        <v>0.38</v>
      </c>
      <c r="AH7512" s="0" t="n">
        <f aca="false">TRUNC(AF7512*1.3222,2)</f>
        <v>10.06</v>
      </c>
      <c r="AI7512" s="0" t="n">
        <f aca="false">TRUNC(AG7512*1.3222,2)</f>
        <v>0.5</v>
      </c>
      <c r="AJ7512" s="0" t="n">
        <f aca="false">((P7512-T7512)*0.7+T7512)*ABS(I7512)</f>
        <v>5.905</v>
      </c>
      <c r="AK7512" s="9" t="n">
        <f aca="false">IF(K7512="REFUND",(-1*(AJ7512-AG7512)),(AJ7512-AG7512))</f>
        <v>5.525</v>
      </c>
    </row>
    <row r="7513" customFormat="false" ht="13.8" hidden="false" customHeight="false" outlineLevel="0" collapsed="false">
      <c r="A7513" s="6" t="n">
        <v>42247</v>
      </c>
      <c r="B7513" s="0" t="n">
        <v>970686322241</v>
      </c>
      <c r="C7513" s="0" t="s">
        <v>26370</v>
      </c>
      <c r="D7513" s="0" t="s">
        <v>26371</v>
      </c>
      <c r="E7513" s="7" t="n">
        <v>9781466841918</v>
      </c>
      <c r="F7513" s="0" t="s">
        <v>4419</v>
      </c>
      <c r="G7513" s="0" t="s">
        <v>4420</v>
      </c>
      <c r="H7513" s="0" t="s">
        <v>807</v>
      </c>
      <c r="I7513" s="0" t="n">
        <v>1</v>
      </c>
      <c r="J7513" s="0" t="s">
        <v>573</v>
      </c>
      <c r="K7513" s="0" t="s">
        <v>43</v>
      </c>
      <c r="L7513" s="0" t="n">
        <v>12.64</v>
      </c>
      <c r="M7513" s="0" t="s">
        <v>44</v>
      </c>
      <c r="N7513" s="0" t="n">
        <v>10.99</v>
      </c>
      <c r="O7513" s="0" t="s">
        <v>44</v>
      </c>
      <c r="P7513" s="0" t="n">
        <v>9.7</v>
      </c>
      <c r="Q7513" s="0" t="s">
        <v>45</v>
      </c>
      <c r="R7513" s="0" t="n">
        <v>8.44</v>
      </c>
      <c r="S7513" s="0" t="s">
        <v>45</v>
      </c>
      <c r="T7513" s="0" t="n">
        <v>1.26</v>
      </c>
      <c r="U7513" s="0" t="s">
        <v>45</v>
      </c>
      <c r="V7513" s="0" t="s">
        <v>1079</v>
      </c>
      <c r="W7513" s="0" t="s">
        <v>360</v>
      </c>
      <c r="X7513" s="0" t="s">
        <v>48</v>
      </c>
      <c r="Y7513" s="0" t="s">
        <v>26372</v>
      </c>
      <c r="Z7513" s="0" t="n">
        <v>5.91</v>
      </c>
      <c r="AA7513" s="0" t="s">
        <v>45</v>
      </c>
      <c r="AB7513" s="0" t="n">
        <v>1.26</v>
      </c>
      <c r="AC7513" s="0" t="s">
        <v>45</v>
      </c>
      <c r="AD7513" s="0" t="n">
        <v>13</v>
      </c>
      <c r="AE7513" s="0" t="n">
        <f aca="false">AD7513+100</f>
        <v>113</v>
      </c>
      <c r="AF7513" s="8" t="n">
        <f aca="false">((P7513/AE7513)*100)*ABS(I7513)</f>
        <v>8.58407079646018</v>
      </c>
      <c r="AG7513" s="0" t="n">
        <f aca="false">(TRUNC((AF7513*AD7513/100),2))</f>
        <v>1.11</v>
      </c>
      <c r="AH7513" s="0" t="n">
        <f aca="false">TRUNC(AF7513*1.3222,2)</f>
        <v>11.34</v>
      </c>
      <c r="AI7513" s="0" t="n">
        <f aca="false">TRUNC(AG7513*1.3222,2)</f>
        <v>1.46</v>
      </c>
      <c r="AJ7513" s="0" t="n">
        <f aca="false">((P7513-T7513)*0.7+T7513)*ABS(I7513)</f>
        <v>7.168</v>
      </c>
      <c r="AK7513" s="9" t="n">
        <f aca="false">IF(K7513="REFUND",(-1*(AJ7513-AG7513)),(AJ7513-AG7513))</f>
        <v>6.058</v>
      </c>
    </row>
    <row r="7514" customFormat="false" ht="13.8" hidden="false" customHeight="false" outlineLevel="0" collapsed="false">
      <c r="A7514" s="6" t="n">
        <v>42247</v>
      </c>
      <c r="B7514" s="0" t="n">
        <v>970689779241</v>
      </c>
      <c r="C7514" s="0" t="s">
        <v>26373</v>
      </c>
      <c r="D7514" s="0" t="s">
        <v>26374</v>
      </c>
      <c r="E7514" s="7" t="n">
        <v>9781466842243</v>
      </c>
      <c r="F7514" s="0" t="s">
        <v>10376</v>
      </c>
      <c r="G7514" s="0" t="s">
        <v>10377</v>
      </c>
      <c r="H7514" s="0" t="s">
        <v>4691</v>
      </c>
      <c r="I7514" s="0" t="n">
        <v>1</v>
      </c>
      <c r="J7514" s="0" t="s">
        <v>573</v>
      </c>
      <c r="K7514" s="0" t="s">
        <v>43</v>
      </c>
      <c r="L7514" s="0" t="n">
        <v>12.64</v>
      </c>
      <c r="M7514" s="0" t="s">
        <v>44</v>
      </c>
      <c r="N7514" s="0" t="n">
        <v>10.99</v>
      </c>
      <c r="O7514" s="0" t="s">
        <v>44</v>
      </c>
      <c r="P7514" s="0" t="n">
        <v>9.77</v>
      </c>
      <c r="Q7514" s="0" t="s">
        <v>45</v>
      </c>
      <c r="R7514" s="0" t="n">
        <v>8.49</v>
      </c>
      <c r="S7514" s="0" t="s">
        <v>45</v>
      </c>
      <c r="T7514" s="0" t="n">
        <v>1.28</v>
      </c>
      <c r="U7514" s="0" t="s">
        <v>45</v>
      </c>
      <c r="V7514" s="0" t="s">
        <v>118</v>
      </c>
      <c r="W7514" s="0" t="s">
        <v>47</v>
      </c>
      <c r="X7514" s="0" t="s">
        <v>48</v>
      </c>
      <c r="Y7514" s="0" t="s">
        <v>14922</v>
      </c>
      <c r="Z7514" s="0" t="n">
        <v>5.94</v>
      </c>
      <c r="AA7514" s="0" t="s">
        <v>45</v>
      </c>
      <c r="AB7514" s="0" t="n">
        <v>1.28</v>
      </c>
      <c r="AC7514" s="0" t="s">
        <v>45</v>
      </c>
      <c r="AD7514" s="0" t="n">
        <v>13</v>
      </c>
      <c r="AE7514" s="0" t="n">
        <f aca="false">AD7514+100</f>
        <v>113</v>
      </c>
      <c r="AF7514" s="8" t="n">
        <f aca="false">((P7514/AE7514)*100)*ABS(I7514)</f>
        <v>8.64601769911504</v>
      </c>
      <c r="AG7514" s="0" t="n">
        <f aca="false">(TRUNC((AF7514*AD7514/100),2))</f>
        <v>1.12</v>
      </c>
      <c r="AH7514" s="0" t="n">
        <f aca="false">TRUNC(AF7514*1.3222,2)</f>
        <v>11.43</v>
      </c>
      <c r="AI7514" s="0" t="n">
        <f aca="false">TRUNC(AG7514*1.3222,2)</f>
        <v>1.48</v>
      </c>
      <c r="AJ7514" s="0" t="n">
        <f aca="false">((P7514-T7514)*0.7+T7514)*ABS(I7514)</f>
        <v>7.223</v>
      </c>
      <c r="AK7514" s="9" t="n">
        <f aca="false">IF(K7514="REFUND",(-1*(AJ7514-AG7514)),(AJ7514-AG7514))</f>
        <v>6.103</v>
      </c>
    </row>
    <row r="7515" customFormat="false" ht="13.8" hidden="false" customHeight="false" outlineLevel="0" collapsed="false">
      <c r="A7515" s="6" t="n">
        <v>42247</v>
      </c>
      <c r="B7515" s="0" t="n">
        <v>970692508141</v>
      </c>
      <c r="C7515" s="0" t="s">
        <v>26375</v>
      </c>
      <c r="D7515" s="0" t="s">
        <v>26376</v>
      </c>
      <c r="E7515" s="7" t="n">
        <v>9781429937337</v>
      </c>
      <c r="F7515" s="0" t="s">
        <v>20270</v>
      </c>
      <c r="G7515" s="0" t="s">
        <v>20271</v>
      </c>
      <c r="H7515" s="0" t="s">
        <v>20272</v>
      </c>
      <c r="I7515" s="0" t="n">
        <v>1</v>
      </c>
      <c r="J7515" s="0" t="s">
        <v>573</v>
      </c>
      <c r="K7515" s="0" t="s">
        <v>43</v>
      </c>
      <c r="L7515" s="0" t="n">
        <v>12.64</v>
      </c>
      <c r="M7515" s="0" t="s">
        <v>44</v>
      </c>
      <c r="N7515" s="0" t="n">
        <v>10.99</v>
      </c>
      <c r="O7515" s="0" t="s">
        <v>44</v>
      </c>
      <c r="P7515" s="0" t="n">
        <v>9.92</v>
      </c>
      <c r="Q7515" s="0" t="s">
        <v>45</v>
      </c>
      <c r="R7515" s="0" t="n">
        <v>8.62</v>
      </c>
      <c r="S7515" s="0" t="s">
        <v>45</v>
      </c>
      <c r="T7515" s="0" t="n">
        <v>1.3</v>
      </c>
      <c r="U7515" s="0" t="s">
        <v>45</v>
      </c>
      <c r="V7515" s="0" t="s">
        <v>118</v>
      </c>
      <c r="W7515" s="0" t="s">
        <v>47</v>
      </c>
      <c r="X7515" s="0" t="s">
        <v>48</v>
      </c>
      <c r="Y7515" s="0" t="s">
        <v>26377</v>
      </c>
      <c r="Z7515" s="0" t="n">
        <v>6.03</v>
      </c>
      <c r="AA7515" s="0" t="s">
        <v>45</v>
      </c>
      <c r="AB7515" s="0" t="n">
        <v>1.3</v>
      </c>
      <c r="AC7515" s="0" t="s">
        <v>45</v>
      </c>
      <c r="AD7515" s="0" t="n">
        <v>13</v>
      </c>
      <c r="AE7515" s="0" t="n">
        <f aca="false">AD7515+100</f>
        <v>113</v>
      </c>
      <c r="AF7515" s="8" t="n">
        <f aca="false">((P7515/AE7515)*100)*ABS(I7515)</f>
        <v>8.7787610619469</v>
      </c>
      <c r="AG7515" s="0" t="n">
        <f aca="false">(TRUNC((AF7515*AD7515/100),2))</f>
        <v>1.14</v>
      </c>
      <c r="AH7515" s="0" t="n">
        <f aca="false">TRUNC(AF7515*1.3222,2)</f>
        <v>11.6</v>
      </c>
      <c r="AI7515" s="0" t="n">
        <f aca="false">TRUNC(AG7515*1.3222,2)</f>
        <v>1.5</v>
      </c>
      <c r="AJ7515" s="0" t="n">
        <f aca="false">((P7515-T7515)*0.7+T7515)*ABS(I7515)</f>
        <v>7.334</v>
      </c>
      <c r="AK7515" s="9" t="n">
        <f aca="false">IF(K7515="REFUND",(-1*(AJ7515-AG7515)),(AJ7515-AG7515))</f>
        <v>6.194</v>
      </c>
    </row>
    <row r="7516" customFormat="false" ht="13.8" hidden="false" customHeight="false" outlineLevel="0" collapsed="false">
      <c r="A7516" s="6" t="n">
        <v>42247</v>
      </c>
      <c r="B7516" s="0" t="n">
        <v>970694898391</v>
      </c>
      <c r="C7516" s="0" t="s">
        <v>26378</v>
      </c>
      <c r="D7516" s="0" t="s">
        <v>26379</v>
      </c>
      <c r="E7516" s="7" t="n">
        <v>9781250035844</v>
      </c>
      <c r="F7516" s="0" t="s">
        <v>14440</v>
      </c>
      <c r="G7516" s="0" t="s">
        <v>14441</v>
      </c>
      <c r="H7516" s="0" t="s">
        <v>102</v>
      </c>
      <c r="I7516" s="0" t="n">
        <v>1</v>
      </c>
      <c r="J7516" s="0" t="s">
        <v>573</v>
      </c>
      <c r="K7516" s="0" t="s">
        <v>43</v>
      </c>
      <c r="L7516" s="0" t="n">
        <v>10.34</v>
      </c>
      <c r="M7516" s="0" t="s">
        <v>44</v>
      </c>
      <c r="N7516" s="0" t="n">
        <v>8.99</v>
      </c>
      <c r="O7516" s="0" t="s">
        <v>44</v>
      </c>
      <c r="P7516" s="0" t="n">
        <v>7.99</v>
      </c>
      <c r="Q7516" s="0" t="s">
        <v>45</v>
      </c>
      <c r="R7516" s="0" t="n">
        <v>6.95</v>
      </c>
      <c r="S7516" s="0" t="s">
        <v>45</v>
      </c>
      <c r="T7516" s="0" t="n">
        <v>1.04</v>
      </c>
      <c r="U7516" s="0" t="s">
        <v>45</v>
      </c>
      <c r="V7516" s="0" t="s">
        <v>280</v>
      </c>
      <c r="W7516" s="0" t="s">
        <v>951</v>
      </c>
      <c r="X7516" s="0" t="s">
        <v>48</v>
      </c>
      <c r="Y7516" s="0" t="s">
        <v>26369</v>
      </c>
      <c r="Z7516" s="0" t="n">
        <v>4.87</v>
      </c>
      <c r="AA7516" s="0" t="s">
        <v>45</v>
      </c>
      <c r="AB7516" s="0" t="n">
        <v>1.04</v>
      </c>
      <c r="AC7516" s="0" t="s">
        <v>45</v>
      </c>
      <c r="AD7516" s="0" t="n">
        <v>5</v>
      </c>
      <c r="AE7516" s="0" t="n">
        <f aca="false">AD7516+100</f>
        <v>105</v>
      </c>
      <c r="AF7516" s="8" t="n">
        <f aca="false">((P7516/AE7516)*100)*ABS(I7516)</f>
        <v>7.60952380952381</v>
      </c>
      <c r="AG7516" s="0" t="n">
        <f aca="false">(TRUNC((AF7516*AD7516/100),2))</f>
        <v>0.38</v>
      </c>
      <c r="AH7516" s="0" t="n">
        <f aca="false">TRUNC(AF7516*1.3222,2)</f>
        <v>10.06</v>
      </c>
      <c r="AI7516" s="0" t="n">
        <f aca="false">TRUNC(AG7516*1.3222,2)</f>
        <v>0.5</v>
      </c>
      <c r="AJ7516" s="0" t="n">
        <f aca="false">((P7516-T7516)*0.7+T7516)*ABS(I7516)</f>
        <v>5.905</v>
      </c>
      <c r="AK7516" s="9" t="n">
        <f aca="false">IF(K7516="REFUND",(-1*(AJ7516-AG7516)),(AJ7516-AG7516))</f>
        <v>5.525</v>
      </c>
    </row>
    <row r="7517" customFormat="false" ht="13.8" hidden="false" customHeight="false" outlineLevel="0" collapsed="false">
      <c r="A7517" s="6" t="n">
        <v>42247</v>
      </c>
      <c r="B7517" s="0" t="n">
        <v>970695080141</v>
      </c>
      <c r="C7517" s="0" t="s">
        <v>26380</v>
      </c>
      <c r="D7517" s="0" t="s">
        <v>26381</v>
      </c>
      <c r="E7517" s="7" t="n">
        <v>9781429927116</v>
      </c>
      <c r="F7517" s="0" t="s">
        <v>26382</v>
      </c>
      <c r="G7517" s="0" t="s">
        <v>26383</v>
      </c>
      <c r="H7517" s="0" t="s">
        <v>20272</v>
      </c>
      <c r="I7517" s="0" t="n">
        <v>1</v>
      </c>
      <c r="J7517" s="0" t="s">
        <v>573</v>
      </c>
      <c r="K7517" s="0" t="s">
        <v>43</v>
      </c>
      <c r="L7517" s="0" t="n">
        <v>10.34</v>
      </c>
      <c r="M7517" s="0" t="s">
        <v>44</v>
      </c>
      <c r="N7517" s="0" t="n">
        <v>8.99</v>
      </c>
      <c r="O7517" s="0" t="s">
        <v>44</v>
      </c>
      <c r="P7517" s="0" t="n">
        <v>7.94</v>
      </c>
      <c r="Q7517" s="0" t="s">
        <v>45</v>
      </c>
      <c r="R7517" s="0" t="n">
        <v>6.9</v>
      </c>
      <c r="S7517" s="0" t="s">
        <v>45</v>
      </c>
      <c r="T7517" s="0" t="n">
        <v>1.04</v>
      </c>
      <c r="U7517" s="0" t="s">
        <v>45</v>
      </c>
      <c r="V7517" s="0" t="s">
        <v>118</v>
      </c>
      <c r="W7517" s="0" t="s">
        <v>47</v>
      </c>
      <c r="X7517" s="0" t="s">
        <v>48</v>
      </c>
      <c r="Y7517" s="0" t="s">
        <v>26377</v>
      </c>
      <c r="Z7517" s="0" t="n">
        <v>4.83</v>
      </c>
      <c r="AA7517" s="0" t="s">
        <v>45</v>
      </c>
      <c r="AB7517" s="0" t="n">
        <v>1.04</v>
      </c>
      <c r="AC7517" s="0" t="s">
        <v>45</v>
      </c>
      <c r="AD7517" s="0" t="n">
        <v>13</v>
      </c>
      <c r="AE7517" s="0" t="n">
        <f aca="false">AD7517+100</f>
        <v>113</v>
      </c>
      <c r="AF7517" s="8" t="n">
        <f aca="false">((P7517/AE7517)*100)*ABS(I7517)</f>
        <v>7.02654867256637</v>
      </c>
      <c r="AG7517" s="0" t="n">
        <f aca="false">(TRUNC((AF7517*AD7517/100),2))</f>
        <v>0.91</v>
      </c>
      <c r="AH7517" s="0" t="n">
        <f aca="false">TRUNC(AF7517*1.3222,2)</f>
        <v>9.29</v>
      </c>
      <c r="AI7517" s="0" t="n">
        <f aca="false">TRUNC(AG7517*1.3222,2)</f>
        <v>1.2</v>
      </c>
      <c r="AJ7517" s="0" t="n">
        <f aca="false">((P7517-T7517)*0.7+T7517)*ABS(I7517)</f>
        <v>5.87</v>
      </c>
      <c r="AK7517" s="9" t="n">
        <f aca="false">IF(K7517="REFUND",(-1*(AJ7517-AG7517)),(AJ7517-AG7517))</f>
        <v>4.96</v>
      </c>
    </row>
    <row r="7518" customFormat="false" ht="13.8" hidden="false" customHeight="false" outlineLevel="0" collapsed="false">
      <c r="A7518" s="6" t="n">
        <v>42247</v>
      </c>
      <c r="B7518" s="0" t="n">
        <v>970697858191</v>
      </c>
      <c r="C7518" s="0" t="s">
        <v>26384</v>
      </c>
      <c r="D7518" s="0" t="s">
        <v>26385</v>
      </c>
      <c r="E7518" s="7" t="n">
        <v>9781466802315</v>
      </c>
      <c r="F7518" s="0" t="s">
        <v>1628</v>
      </c>
      <c r="G7518" s="0" t="s">
        <v>1629</v>
      </c>
      <c r="H7518" s="0" t="s">
        <v>170</v>
      </c>
      <c r="I7518" s="0" t="n">
        <v>1</v>
      </c>
      <c r="J7518" s="0" t="s">
        <v>573</v>
      </c>
      <c r="K7518" s="0" t="s">
        <v>43</v>
      </c>
      <c r="L7518" s="0" t="n">
        <v>11.49</v>
      </c>
      <c r="M7518" s="0" t="s">
        <v>44</v>
      </c>
      <c r="N7518" s="0" t="n">
        <v>9.99</v>
      </c>
      <c r="O7518" s="0" t="s">
        <v>44</v>
      </c>
      <c r="P7518" s="0" t="n">
        <v>8.89</v>
      </c>
      <c r="Q7518" s="0" t="s">
        <v>45</v>
      </c>
      <c r="R7518" s="0" t="n">
        <v>7.73</v>
      </c>
      <c r="S7518" s="0" t="s">
        <v>45</v>
      </c>
      <c r="T7518" s="0" t="n">
        <v>1.16</v>
      </c>
      <c r="U7518" s="0" t="s">
        <v>45</v>
      </c>
      <c r="V7518" s="0" t="s">
        <v>118</v>
      </c>
      <c r="W7518" s="0" t="s">
        <v>47</v>
      </c>
      <c r="X7518" s="0" t="s">
        <v>48</v>
      </c>
      <c r="Y7518" s="0" t="s">
        <v>10439</v>
      </c>
      <c r="Z7518" s="0" t="n">
        <v>5.41</v>
      </c>
      <c r="AA7518" s="0" t="s">
        <v>45</v>
      </c>
      <c r="AB7518" s="0" t="n">
        <v>1.16</v>
      </c>
      <c r="AC7518" s="0" t="s">
        <v>45</v>
      </c>
      <c r="AD7518" s="0" t="n">
        <v>13</v>
      </c>
      <c r="AE7518" s="0" t="n">
        <f aca="false">AD7518+100</f>
        <v>113</v>
      </c>
      <c r="AF7518" s="8" t="n">
        <f aca="false">((P7518/AE7518)*100)*ABS(I7518)</f>
        <v>7.86725663716814</v>
      </c>
      <c r="AG7518" s="0" t="n">
        <f aca="false">(TRUNC((AF7518*AD7518/100),2))</f>
        <v>1.02</v>
      </c>
      <c r="AH7518" s="0" t="n">
        <f aca="false">TRUNC(AF7518*1.3222,2)</f>
        <v>10.4</v>
      </c>
      <c r="AI7518" s="0" t="n">
        <f aca="false">TRUNC(AG7518*1.3222,2)</f>
        <v>1.34</v>
      </c>
      <c r="AJ7518" s="0" t="n">
        <f aca="false">((P7518-T7518)*0.7+T7518)*ABS(I7518)</f>
        <v>6.571</v>
      </c>
      <c r="AK7518" s="9" t="n">
        <f aca="false">IF(K7518="REFUND",(-1*(AJ7518-AG7518)),(AJ7518-AG7518))</f>
        <v>5.551</v>
      </c>
    </row>
    <row r="7519" customFormat="false" ht="13.8" hidden="false" customHeight="false" outlineLevel="0" collapsed="false">
      <c r="A7519" s="6" t="n">
        <v>42247</v>
      </c>
      <c r="B7519" s="0" t="n">
        <v>970700887241</v>
      </c>
      <c r="C7519" s="0" t="s">
        <v>26386</v>
      </c>
      <c r="D7519" s="0" t="s">
        <v>26387</v>
      </c>
      <c r="E7519" s="7" t="n">
        <v>9781622663552</v>
      </c>
      <c r="F7519" s="0" t="s">
        <v>4137</v>
      </c>
      <c r="G7519" s="0" t="s">
        <v>18000</v>
      </c>
      <c r="H7519" s="0" t="s">
        <v>4139</v>
      </c>
      <c r="I7519" s="0" t="n">
        <v>1</v>
      </c>
      <c r="J7519" s="0" t="s">
        <v>573</v>
      </c>
      <c r="K7519" s="0" t="s">
        <v>43</v>
      </c>
      <c r="L7519" s="0" t="n">
        <v>3.44</v>
      </c>
      <c r="M7519" s="0" t="s">
        <v>44</v>
      </c>
      <c r="N7519" s="0" t="n">
        <v>2.99</v>
      </c>
      <c r="O7519" s="0" t="s">
        <v>44</v>
      </c>
      <c r="P7519" s="0" t="n">
        <v>2.66</v>
      </c>
      <c r="Q7519" s="0" t="s">
        <v>45</v>
      </c>
      <c r="R7519" s="0" t="n">
        <v>2.31</v>
      </c>
      <c r="S7519" s="0" t="s">
        <v>45</v>
      </c>
      <c r="T7519" s="0" t="n">
        <v>0.35</v>
      </c>
      <c r="U7519" s="0" t="s">
        <v>45</v>
      </c>
      <c r="V7519" s="0" t="s">
        <v>24086</v>
      </c>
      <c r="W7519" s="0" t="s">
        <v>373</v>
      </c>
      <c r="X7519" s="0" t="s">
        <v>48</v>
      </c>
      <c r="Y7519" s="0" t="s">
        <v>18374</v>
      </c>
      <c r="Z7519" s="0" t="n">
        <v>1.62</v>
      </c>
      <c r="AA7519" s="0" t="s">
        <v>45</v>
      </c>
      <c r="AB7519" s="0" t="n">
        <v>0.35</v>
      </c>
      <c r="AC7519" s="0" t="s">
        <v>45</v>
      </c>
      <c r="AD7519" s="0" t="n">
        <v>5</v>
      </c>
      <c r="AE7519" s="0" t="n">
        <f aca="false">AD7519+100</f>
        <v>105</v>
      </c>
      <c r="AF7519" s="8" t="n">
        <f aca="false">((P7519/AE7519)*100)*ABS(I7519)</f>
        <v>2.53333333333333</v>
      </c>
      <c r="AG7519" s="0" t="n">
        <f aca="false">(TRUNC((AF7519*AD7519/100),2))</f>
        <v>0.12</v>
      </c>
      <c r="AH7519" s="0" t="n">
        <f aca="false">TRUNC(AF7519*1.3222,2)</f>
        <v>3.34</v>
      </c>
      <c r="AI7519" s="0" t="n">
        <f aca="false">TRUNC(AG7519*1.3222,2)</f>
        <v>0.15</v>
      </c>
      <c r="AJ7519" s="0" t="n">
        <f aca="false">((P7519-T7519)*0.7+T7519)*ABS(I7519)</f>
        <v>1.967</v>
      </c>
      <c r="AK7519" s="9" t="n">
        <f aca="false">IF(K7519="REFUND",(-1*(AJ7519-AG7519)),(AJ7519-AG7519))</f>
        <v>1.847</v>
      </c>
    </row>
    <row r="7520" customFormat="false" ht="13.8" hidden="false" customHeight="false" outlineLevel="0" collapsed="false">
      <c r="A7520" s="6" t="n">
        <v>42247</v>
      </c>
      <c r="B7520" s="0" t="n">
        <v>970701054341</v>
      </c>
      <c r="C7520" s="0" t="s">
        <v>26388</v>
      </c>
      <c r="D7520" s="0" t="s">
        <v>26389</v>
      </c>
      <c r="E7520" s="7" t="n">
        <v>9781622661602</v>
      </c>
      <c r="F7520" s="0" t="s">
        <v>26390</v>
      </c>
      <c r="G7520" s="0" t="s">
        <v>26391</v>
      </c>
      <c r="H7520" s="0" t="s">
        <v>2446</v>
      </c>
      <c r="I7520" s="0" t="n">
        <v>1</v>
      </c>
      <c r="J7520" s="0" t="s">
        <v>573</v>
      </c>
      <c r="K7520" s="0" t="s">
        <v>43</v>
      </c>
      <c r="L7520" s="0" t="n">
        <v>3.44</v>
      </c>
      <c r="M7520" s="0" t="s">
        <v>44</v>
      </c>
      <c r="N7520" s="0" t="n">
        <v>2.99</v>
      </c>
      <c r="O7520" s="0" t="s">
        <v>44</v>
      </c>
      <c r="P7520" s="0" t="n">
        <v>2.64</v>
      </c>
      <c r="Q7520" s="0" t="s">
        <v>45</v>
      </c>
      <c r="R7520" s="0" t="n">
        <v>2.3</v>
      </c>
      <c r="S7520" s="0" t="s">
        <v>45</v>
      </c>
      <c r="T7520" s="0" t="n">
        <v>0.34</v>
      </c>
      <c r="U7520" s="0" t="s">
        <v>45</v>
      </c>
      <c r="V7520" s="0" t="s">
        <v>17575</v>
      </c>
      <c r="W7520" s="0" t="s">
        <v>1703</v>
      </c>
      <c r="X7520" s="0" t="s">
        <v>48</v>
      </c>
      <c r="Y7520" s="0" t="s">
        <v>17576</v>
      </c>
      <c r="Z7520" s="0" t="n">
        <v>1.61</v>
      </c>
      <c r="AA7520" s="0" t="s">
        <v>45</v>
      </c>
      <c r="AB7520" s="0" t="n">
        <v>0.34</v>
      </c>
      <c r="AC7520" s="0" t="s">
        <v>45</v>
      </c>
      <c r="AD7520" s="0" t="n">
        <v>13</v>
      </c>
      <c r="AE7520" s="0" t="n">
        <f aca="false">AD7520+100</f>
        <v>113</v>
      </c>
      <c r="AF7520" s="8" t="n">
        <f aca="false">((P7520/AE7520)*100)*ABS(I7520)</f>
        <v>2.33628318584071</v>
      </c>
      <c r="AG7520" s="0" t="n">
        <f aca="false">(TRUNC((AF7520*AD7520/100),2))</f>
        <v>0.3</v>
      </c>
      <c r="AH7520" s="0" t="n">
        <f aca="false">TRUNC(AF7520*1.3222,2)</f>
        <v>3.08</v>
      </c>
      <c r="AI7520" s="0" t="n">
        <f aca="false">TRUNC(AG7520*1.3222,2)</f>
        <v>0.39</v>
      </c>
      <c r="AJ7520" s="0" t="n">
        <f aca="false">((P7520-T7520)*0.7+T7520)*ABS(I7520)</f>
        <v>1.95</v>
      </c>
      <c r="AK7520" s="9" t="n">
        <f aca="false">IF(K7520="REFUND",(-1*(AJ7520-AG7520)),(AJ7520-AG7520))</f>
        <v>1.65</v>
      </c>
    </row>
    <row r="7521" customFormat="false" ht="13.8" hidden="false" customHeight="false" outlineLevel="0" collapsed="false">
      <c r="A7521" s="6" t="n">
        <v>42247</v>
      </c>
      <c r="B7521" s="0" t="n">
        <v>970708620391</v>
      </c>
      <c r="C7521" s="0" t="s">
        <v>26392</v>
      </c>
      <c r="D7521" s="0" t="s">
        <v>26393</v>
      </c>
      <c r="E7521" s="7" t="n">
        <v>9781250022806</v>
      </c>
      <c r="F7521" s="0" t="s">
        <v>26394</v>
      </c>
      <c r="G7521" s="0" t="s">
        <v>26395</v>
      </c>
      <c r="H7521" s="0" t="s">
        <v>26396</v>
      </c>
      <c r="I7521" s="0" t="n">
        <v>1</v>
      </c>
      <c r="J7521" s="0" t="s">
        <v>573</v>
      </c>
      <c r="K7521" s="0" t="s">
        <v>43</v>
      </c>
      <c r="L7521" s="0" t="n">
        <v>12.64</v>
      </c>
      <c r="M7521" s="0" t="s">
        <v>44</v>
      </c>
      <c r="N7521" s="0" t="n">
        <v>10.99</v>
      </c>
      <c r="O7521" s="0" t="s">
        <v>44</v>
      </c>
      <c r="P7521" s="0" t="n">
        <v>9.7</v>
      </c>
      <c r="Q7521" s="0" t="s">
        <v>45</v>
      </c>
      <c r="R7521" s="0" t="n">
        <v>8.44</v>
      </c>
      <c r="S7521" s="0" t="s">
        <v>45</v>
      </c>
      <c r="T7521" s="0" t="n">
        <v>1.26</v>
      </c>
      <c r="U7521" s="0" t="s">
        <v>45</v>
      </c>
      <c r="V7521" s="0" t="s">
        <v>26397</v>
      </c>
      <c r="W7521" s="0" t="s">
        <v>1210</v>
      </c>
      <c r="X7521" s="0" t="s">
        <v>48</v>
      </c>
      <c r="Y7521" s="0" t="s">
        <v>26398</v>
      </c>
      <c r="Z7521" s="0" t="n">
        <v>5.91</v>
      </c>
      <c r="AA7521" s="0" t="s">
        <v>45</v>
      </c>
      <c r="AB7521" s="0" t="n">
        <v>1.26</v>
      </c>
      <c r="AC7521" s="0" t="s">
        <v>45</v>
      </c>
      <c r="AD7521" s="0" t="n">
        <v>15</v>
      </c>
      <c r="AE7521" s="0" t="n">
        <f aca="false">AD7521+100</f>
        <v>115</v>
      </c>
      <c r="AF7521" s="8" t="n">
        <f aca="false">((P7521/AE7521)*100)*ABS(I7521)</f>
        <v>8.43478260869565</v>
      </c>
      <c r="AG7521" s="0" t="n">
        <f aca="false">(TRUNC((AF7521*AD7521/100),2))</f>
        <v>1.26</v>
      </c>
      <c r="AH7521" s="0" t="n">
        <f aca="false">TRUNC(AF7521*1.3222,2)</f>
        <v>11.15</v>
      </c>
      <c r="AI7521" s="0" t="n">
        <f aca="false">TRUNC(AG7521*1.3222,2)</f>
        <v>1.66</v>
      </c>
      <c r="AJ7521" s="0" t="n">
        <f aca="false">((P7521-T7521)*0.7+T7521)*ABS(I7521)</f>
        <v>7.168</v>
      </c>
      <c r="AK7521" s="9" t="n">
        <f aca="false">IF(K7521="REFUND",(-1*(AJ7521-AG7521)),(AJ7521-AG7521))</f>
        <v>5.908</v>
      </c>
    </row>
    <row r="7522" customFormat="false" ht="13.8" hidden="false" customHeight="false" outlineLevel="0" collapsed="false">
      <c r="A7522" s="6" t="n">
        <v>42247</v>
      </c>
      <c r="B7522" s="0" t="n">
        <v>970713486391</v>
      </c>
      <c r="C7522" s="0" t="s">
        <v>26399</v>
      </c>
      <c r="D7522" s="0" t="s">
        <v>26400</v>
      </c>
      <c r="E7522" s="7" t="n">
        <v>9781633753730</v>
      </c>
      <c r="F7522" s="0" t="s">
        <v>26401</v>
      </c>
      <c r="G7522" s="0" t="s">
        <v>26402</v>
      </c>
      <c r="H7522" s="0" t="s">
        <v>26403</v>
      </c>
      <c r="I7522" s="0" t="n">
        <v>1</v>
      </c>
      <c r="J7522" s="0" t="s">
        <v>573</v>
      </c>
      <c r="K7522" s="0" t="s">
        <v>43</v>
      </c>
      <c r="L7522" s="0" t="n">
        <v>3.44</v>
      </c>
      <c r="M7522" s="0" t="s">
        <v>44</v>
      </c>
      <c r="N7522" s="0" t="n">
        <v>2.99</v>
      </c>
      <c r="O7522" s="0" t="s">
        <v>44</v>
      </c>
      <c r="P7522" s="0" t="n">
        <v>2.64</v>
      </c>
      <c r="Q7522" s="0" t="s">
        <v>45</v>
      </c>
      <c r="R7522" s="0" t="n">
        <v>2.3</v>
      </c>
      <c r="S7522" s="0" t="s">
        <v>45</v>
      </c>
      <c r="T7522" s="0" t="n">
        <v>0.34</v>
      </c>
      <c r="U7522" s="0" t="s">
        <v>45</v>
      </c>
      <c r="V7522" s="0" t="s">
        <v>1730</v>
      </c>
      <c r="W7522" s="0" t="s">
        <v>80</v>
      </c>
      <c r="X7522" s="0" t="s">
        <v>48</v>
      </c>
      <c r="Y7522" s="0" t="s">
        <v>16786</v>
      </c>
      <c r="Z7522" s="0" t="n">
        <v>1.61</v>
      </c>
      <c r="AA7522" s="0" t="s">
        <v>45</v>
      </c>
      <c r="AB7522" s="0" t="n">
        <v>0.34</v>
      </c>
      <c r="AC7522" s="0" t="s">
        <v>45</v>
      </c>
      <c r="AD7522" s="0" t="n">
        <v>5</v>
      </c>
      <c r="AE7522" s="0" t="n">
        <f aca="false">AD7522+100</f>
        <v>105</v>
      </c>
      <c r="AF7522" s="8" t="n">
        <f aca="false">((P7522/AE7522)*100)*ABS(I7522)</f>
        <v>2.51428571428571</v>
      </c>
      <c r="AG7522" s="0" t="n">
        <f aca="false">(TRUNC((AF7522*AD7522/100),2))</f>
        <v>0.12</v>
      </c>
      <c r="AH7522" s="0" t="n">
        <f aca="false">TRUNC(AF7522*1.3222,2)</f>
        <v>3.32</v>
      </c>
      <c r="AI7522" s="0" t="n">
        <f aca="false">TRUNC(AG7522*1.3222,2)</f>
        <v>0.15</v>
      </c>
      <c r="AJ7522" s="0" t="n">
        <f aca="false">((P7522-T7522)*0.7+T7522)*ABS(I7522)</f>
        <v>1.95</v>
      </c>
      <c r="AK7522" s="9" t="n">
        <f aca="false">IF(K7522="REFUND",(-1*(AJ7522-AG7522)),(AJ7522-AG7522))</f>
        <v>1.83</v>
      </c>
    </row>
    <row r="7523" customFormat="false" ht="13.8" hidden="false" customHeight="false" outlineLevel="0" collapsed="false">
      <c r="A7523" s="6" t="n">
        <v>42247</v>
      </c>
      <c r="B7523" s="0" t="n">
        <v>970713913391</v>
      </c>
      <c r="C7523" s="0" t="s">
        <v>26404</v>
      </c>
      <c r="D7523" s="0" t="s">
        <v>26405</v>
      </c>
      <c r="E7523" s="7" t="n">
        <v>9781633752177</v>
      </c>
      <c r="F7523" s="0" t="s">
        <v>2833</v>
      </c>
      <c r="G7523" s="0" t="s">
        <v>2834</v>
      </c>
      <c r="H7523" s="0" t="s">
        <v>1908</v>
      </c>
      <c r="I7523" s="0" t="n">
        <v>1</v>
      </c>
      <c r="J7523" s="0" t="s">
        <v>573</v>
      </c>
      <c r="K7523" s="0" t="s">
        <v>43</v>
      </c>
      <c r="L7523" s="0" t="n">
        <v>3.44</v>
      </c>
      <c r="M7523" s="0" t="s">
        <v>44</v>
      </c>
      <c r="N7523" s="0" t="n">
        <v>2.99</v>
      </c>
      <c r="O7523" s="0" t="s">
        <v>44</v>
      </c>
      <c r="P7523" s="0" t="n">
        <v>2.66</v>
      </c>
      <c r="Q7523" s="0" t="s">
        <v>45</v>
      </c>
      <c r="R7523" s="0" t="n">
        <v>2.31</v>
      </c>
      <c r="S7523" s="0" t="s">
        <v>45</v>
      </c>
      <c r="T7523" s="0" t="n">
        <v>0.35</v>
      </c>
      <c r="U7523" s="0" t="s">
        <v>45</v>
      </c>
      <c r="V7523" s="0" t="s">
        <v>1730</v>
      </c>
      <c r="W7523" s="0" t="s">
        <v>80</v>
      </c>
      <c r="X7523" s="0" t="s">
        <v>48</v>
      </c>
      <c r="Y7523" s="0" t="s">
        <v>16786</v>
      </c>
      <c r="Z7523" s="0" t="n">
        <v>1.62</v>
      </c>
      <c r="AA7523" s="0" t="s">
        <v>45</v>
      </c>
      <c r="AB7523" s="0" t="n">
        <v>0.35</v>
      </c>
      <c r="AC7523" s="0" t="s">
        <v>45</v>
      </c>
      <c r="AD7523" s="0" t="n">
        <v>5</v>
      </c>
      <c r="AE7523" s="0" t="n">
        <f aca="false">AD7523+100</f>
        <v>105</v>
      </c>
      <c r="AF7523" s="8" t="n">
        <f aca="false">((P7523/AE7523)*100)*ABS(I7523)</f>
        <v>2.53333333333333</v>
      </c>
      <c r="AG7523" s="0" t="n">
        <f aca="false">(TRUNC((AF7523*AD7523/100),2))</f>
        <v>0.12</v>
      </c>
      <c r="AH7523" s="0" t="n">
        <f aca="false">TRUNC(AF7523*1.3222,2)</f>
        <v>3.34</v>
      </c>
      <c r="AI7523" s="0" t="n">
        <f aca="false">TRUNC(AG7523*1.3222,2)</f>
        <v>0.15</v>
      </c>
      <c r="AJ7523" s="0" t="n">
        <f aca="false">((P7523-T7523)*0.7+T7523)*ABS(I7523)</f>
        <v>1.967</v>
      </c>
      <c r="AK7523" s="9" t="n">
        <f aca="false">IF(K7523="REFUND",(-1*(AJ7523-AG7523)),(AJ7523-AG7523))</f>
        <v>1.847</v>
      </c>
    </row>
    <row r="7524" customFormat="false" ht="13.8" hidden="false" customHeight="false" outlineLevel="0" collapsed="false">
      <c r="A7524" s="6" t="n">
        <v>42247</v>
      </c>
      <c r="B7524" s="0" t="n">
        <v>970714705391</v>
      </c>
      <c r="C7524" s="0" t="s">
        <v>26406</v>
      </c>
      <c r="D7524" s="0" t="s">
        <v>26407</v>
      </c>
      <c r="E7524" s="7" t="n">
        <v>9781633753785</v>
      </c>
      <c r="F7524" s="0" t="s">
        <v>14954</v>
      </c>
      <c r="G7524" s="0" t="s">
        <v>14955</v>
      </c>
      <c r="H7524" s="0" t="s">
        <v>14956</v>
      </c>
      <c r="I7524" s="0" t="n">
        <v>1</v>
      </c>
      <c r="J7524" s="0" t="s">
        <v>573</v>
      </c>
      <c r="K7524" s="0" t="s">
        <v>43</v>
      </c>
      <c r="L7524" s="0" t="n">
        <v>1.14</v>
      </c>
      <c r="M7524" s="0" t="s">
        <v>44</v>
      </c>
      <c r="N7524" s="0" t="n">
        <v>0.99</v>
      </c>
      <c r="O7524" s="0" t="s">
        <v>44</v>
      </c>
      <c r="P7524" s="0" t="n">
        <v>0.88</v>
      </c>
      <c r="Q7524" s="0" t="s">
        <v>45</v>
      </c>
      <c r="R7524" s="0" t="n">
        <v>0.77</v>
      </c>
      <c r="S7524" s="0" t="s">
        <v>45</v>
      </c>
      <c r="T7524" s="0" t="n">
        <v>0.11</v>
      </c>
      <c r="U7524" s="0" t="s">
        <v>45</v>
      </c>
      <c r="V7524" s="0" t="s">
        <v>1730</v>
      </c>
      <c r="W7524" s="0" t="s">
        <v>80</v>
      </c>
      <c r="X7524" s="0" t="s">
        <v>48</v>
      </c>
      <c r="Y7524" s="0" t="s">
        <v>16786</v>
      </c>
      <c r="Z7524" s="0" t="n">
        <v>0.54</v>
      </c>
      <c r="AA7524" s="0" t="s">
        <v>45</v>
      </c>
      <c r="AB7524" s="0" t="n">
        <v>0.11</v>
      </c>
      <c r="AC7524" s="0" t="s">
        <v>45</v>
      </c>
      <c r="AD7524" s="0" t="n">
        <v>5</v>
      </c>
      <c r="AE7524" s="0" t="n">
        <f aca="false">AD7524+100</f>
        <v>105</v>
      </c>
      <c r="AF7524" s="8" t="n">
        <f aca="false">((P7524/AE7524)*100)*ABS(I7524)</f>
        <v>0.838095238095238</v>
      </c>
      <c r="AG7524" s="0" t="n">
        <f aca="false">(TRUNC((AF7524*AD7524/100),2))</f>
        <v>0.04</v>
      </c>
      <c r="AH7524" s="0" t="n">
        <f aca="false">TRUNC(AF7524*1.3222,2)</f>
        <v>1.1</v>
      </c>
      <c r="AI7524" s="0" t="n">
        <f aca="false">TRUNC(AG7524*1.3222,2)</f>
        <v>0.05</v>
      </c>
      <c r="AJ7524" s="0" t="n">
        <f aca="false">((P7524-T7524)*0.7+T7524)*ABS(I7524)</f>
        <v>0.649</v>
      </c>
      <c r="AK7524" s="9" t="n">
        <f aca="false">IF(K7524="REFUND",(-1*(AJ7524-AG7524)),(AJ7524-AG7524))</f>
        <v>0.609</v>
      </c>
    </row>
    <row r="7525" customFormat="false" ht="13.8" hidden="false" customHeight="false" outlineLevel="0" collapsed="false">
      <c r="A7525" s="6" t="n">
        <v>42247</v>
      </c>
      <c r="B7525" s="0" t="n">
        <v>970716126141</v>
      </c>
      <c r="C7525" s="0" t="s">
        <v>26408</v>
      </c>
      <c r="D7525" s="0" t="s">
        <v>26409</v>
      </c>
      <c r="E7525" s="7" t="n">
        <v>9781466801981</v>
      </c>
      <c r="F7525" s="0" t="s">
        <v>23793</v>
      </c>
      <c r="G7525" s="0" t="s">
        <v>23794</v>
      </c>
      <c r="H7525" s="0" t="s">
        <v>94</v>
      </c>
      <c r="I7525" s="0" t="n">
        <v>1</v>
      </c>
      <c r="J7525" s="0" t="s">
        <v>573</v>
      </c>
      <c r="K7525" s="0" t="s">
        <v>43</v>
      </c>
      <c r="L7525" s="0" t="n">
        <v>10.34</v>
      </c>
      <c r="M7525" s="0" t="s">
        <v>44</v>
      </c>
      <c r="N7525" s="0" t="n">
        <v>8.99</v>
      </c>
      <c r="O7525" s="0" t="s">
        <v>44</v>
      </c>
      <c r="P7525" s="0" t="n">
        <v>7.94</v>
      </c>
      <c r="Q7525" s="0" t="s">
        <v>45</v>
      </c>
      <c r="R7525" s="0" t="n">
        <v>6.9</v>
      </c>
      <c r="S7525" s="0" t="s">
        <v>45</v>
      </c>
      <c r="T7525" s="0" t="n">
        <v>1.04</v>
      </c>
      <c r="U7525" s="0" t="s">
        <v>45</v>
      </c>
      <c r="V7525" s="0" t="s">
        <v>341</v>
      </c>
      <c r="W7525" s="0" t="s">
        <v>47</v>
      </c>
      <c r="X7525" s="0" t="s">
        <v>48</v>
      </c>
      <c r="Y7525" s="0" t="s">
        <v>26410</v>
      </c>
      <c r="Z7525" s="0" t="n">
        <v>4.83</v>
      </c>
      <c r="AA7525" s="0" t="s">
        <v>45</v>
      </c>
      <c r="AB7525" s="0" t="n">
        <v>1.04</v>
      </c>
      <c r="AC7525" s="0" t="s">
        <v>45</v>
      </c>
      <c r="AD7525" s="0" t="n">
        <v>13</v>
      </c>
      <c r="AE7525" s="0" t="n">
        <f aca="false">AD7525+100</f>
        <v>113</v>
      </c>
      <c r="AF7525" s="8" t="n">
        <f aca="false">((P7525/AE7525)*100)*ABS(I7525)</f>
        <v>7.02654867256637</v>
      </c>
      <c r="AG7525" s="0" t="n">
        <f aca="false">(TRUNC((AF7525*AD7525/100),2))</f>
        <v>0.91</v>
      </c>
      <c r="AH7525" s="0" t="n">
        <f aca="false">TRUNC(AF7525*1.3222,2)</f>
        <v>9.29</v>
      </c>
      <c r="AI7525" s="0" t="n">
        <f aca="false">TRUNC(AG7525*1.3222,2)</f>
        <v>1.2</v>
      </c>
      <c r="AJ7525" s="0" t="n">
        <f aca="false">((P7525-T7525)*0.7+T7525)*ABS(I7525)</f>
        <v>5.87</v>
      </c>
      <c r="AK7525" s="9" t="n">
        <f aca="false">IF(K7525="REFUND",(-1*(AJ7525-AG7525)),(AJ7525-AG7525))</f>
        <v>4.96</v>
      </c>
    </row>
    <row r="7526" customFormat="false" ht="13.8" hidden="false" customHeight="false" outlineLevel="0" collapsed="false">
      <c r="A7526" s="6" t="n">
        <v>42247</v>
      </c>
      <c r="B7526" s="0" t="n">
        <v>970723590191</v>
      </c>
      <c r="C7526" s="0" t="s">
        <v>26411</v>
      </c>
      <c r="D7526" s="0" t="s">
        <v>26412</v>
      </c>
      <c r="E7526" s="7" t="n">
        <v>9781466851375</v>
      </c>
      <c r="F7526" s="0" t="s">
        <v>20276</v>
      </c>
      <c r="G7526" s="0" t="s">
        <v>20277</v>
      </c>
      <c r="H7526" s="0" t="s">
        <v>20278</v>
      </c>
      <c r="I7526" s="0" t="n">
        <v>1</v>
      </c>
      <c r="J7526" s="0" t="s">
        <v>573</v>
      </c>
      <c r="K7526" s="0" t="s">
        <v>43</v>
      </c>
      <c r="L7526" s="0" t="n">
        <v>16.09</v>
      </c>
      <c r="M7526" s="0" t="s">
        <v>44</v>
      </c>
      <c r="N7526" s="0" t="n">
        <v>13.99</v>
      </c>
      <c r="O7526" s="0" t="s">
        <v>44</v>
      </c>
      <c r="P7526" s="0" t="n">
        <v>12.44</v>
      </c>
      <c r="Q7526" s="0" t="s">
        <v>45</v>
      </c>
      <c r="R7526" s="0" t="n">
        <v>10.82</v>
      </c>
      <c r="S7526" s="0" t="s">
        <v>45</v>
      </c>
      <c r="T7526" s="0" t="n">
        <v>1.62</v>
      </c>
      <c r="U7526" s="0" t="s">
        <v>45</v>
      </c>
      <c r="V7526" s="0" t="s">
        <v>466</v>
      </c>
      <c r="W7526" s="0" t="s">
        <v>104</v>
      </c>
      <c r="X7526" s="0" t="s">
        <v>48</v>
      </c>
      <c r="Y7526" s="0" t="s">
        <v>9574</v>
      </c>
      <c r="Z7526" s="0" t="n">
        <v>7.57</v>
      </c>
      <c r="AA7526" s="0" t="s">
        <v>45</v>
      </c>
      <c r="AB7526" s="0" t="n">
        <v>1.62</v>
      </c>
      <c r="AC7526" s="0" t="s">
        <v>45</v>
      </c>
      <c r="AD7526" s="0" t="n">
        <v>5</v>
      </c>
      <c r="AE7526" s="0" t="n">
        <f aca="false">AD7526+100</f>
        <v>105</v>
      </c>
      <c r="AF7526" s="8" t="n">
        <f aca="false">((P7526/AE7526)*100)*ABS(I7526)</f>
        <v>11.847619047619</v>
      </c>
      <c r="AG7526" s="0" t="n">
        <f aca="false">(TRUNC((AF7526*AD7526/100),2))</f>
        <v>0.59</v>
      </c>
      <c r="AH7526" s="0" t="n">
        <f aca="false">TRUNC(AF7526*1.3222,2)</f>
        <v>15.66</v>
      </c>
      <c r="AI7526" s="0" t="n">
        <f aca="false">TRUNC(AG7526*1.3222,2)</f>
        <v>0.78</v>
      </c>
      <c r="AJ7526" s="0" t="n">
        <f aca="false">((P7526-T7526)*0.7+T7526)*ABS(I7526)</f>
        <v>9.194</v>
      </c>
      <c r="AK7526" s="9" t="n">
        <f aca="false">IF(K7526="REFUND",(-1*(AJ7526-AG7526)),(AJ7526-AG7526))</f>
        <v>8.604</v>
      </c>
    </row>
    <row r="7527" customFormat="false" ht="13.8" hidden="false" customHeight="false" outlineLevel="0" collapsed="false">
      <c r="A7527" s="6" t="n">
        <v>42247</v>
      </c>
      <c r="B7527" s="0" t="n">
        <v>970725426141</v>
      </c>
      <c r="C7527" s="0" t="s">
        <v>26413</v>
      </c>
      <c r="D7527" s="0" t="s">
        <v>26414</v>
      </c>
      <c r="E7527" s="7" t="n">
        <v>9781466846708</v>
      </c>
      <c r="F7527" s="0" t="s">
        <v>394</v>
      </c>
      <c r="G7527" s="0" t="s">
        <v>395</v>
      </c>
      <c r="H7527" s="0" t="s">
        <v>396</v>
      </c>
      <c r="I7527" s="0" t="n">
        <v>1</v>
      </c>
      <c r="J7527" s="0" t="s">
        <v>573</v>
      </c>
      <c r="K7527" s="0" t="s">
        <v>43</v>
      </c>
      <c r="L7527" s="0" t="n">
        <v>3.44</v>
      </c>
      <c r="M7527" s="0" t="s">
        <v>44</v>
      </c>
      <c r="N7527" s="0" t="n">
        <v>2.99</v>
      </c>
      <c r="O7527" s="0" t="s">
        <v>44</v>
      </c>
      <c r="P7527" s="0" t="n">
        <v>2.66</v>
      </c>
      <c r="Q7527" s="0" t="s">
        <v>45</v>
      </c>
      <c r="R7527" s="0" t="n">
        <v>2.31</v>
      </c>
      <c r="S7527" s="0" t="s">
        <v>45</v>
      </c>
      <c r="T7527" s="0" t="n">
        <v>0.35</v>
      </c>
      <c r="U7527" s="0" t="s">
        <v>45</v>
      </c>
      <c r="V7527" s="0" t="s">
        <v>610</v>
      </c>
      <c r="W7527" s="0" t="s">
        <v>157</v>
      </c>
      <c r="X7527" s="0" t="s">
        <v>48</v>
      </c>
      <c r="Y7527" s="0" t="s">
        <v>26415</v>
      </c>
      <c r="Z7527" s="0" t="n">
        <v>1.62</v>
      </c>
      <c r="AA7527" s="0" t="s">
        <v>45</v>
      </c>
      <c r="AB7527" s="0" t="n">
        <v>0.35</v>
      </c>
      <c r="AC7527" s="0" t="s">
        <v>45</v>
      </c>
      <c r="AD7527" s="0" t="n">
        <v>5</v>
      </c>
      <c r="AE7527" s="0" t="n">
        <f aca="false">AD7527+100</f>
        <v>105</v>
      </c>
      <c r="AF7527" s="8" t="n">
        <f aca="false">((P7527/AE7527)*100)*ABS(I7527)</f>
        <v>2.53333333333333</v>
      </c>
      <c r="AG7527" s="0" t="n">
        <f aca="false">(TRUNC((AF7527*AD7527/100),2))</f>
        <v>0.12</v>
      </c>
      <c r="AH7527" s="0" t="n">
        <f aca="false">TRUNC(AF7527*1.3222,2)</f>
        <v>3.34</v>
      </c>
      <c r="AI7527" s="0" t="n">
        <f aca="false">TRUNC(AG7527*1.3222,2)</f>
        <v>0.15</v>
      </c>
      <c r="AJ7527" s="0" t="n">
        <f aca="false">((P7527-T7527)*0.7+T7527)*ABS(I7527)</f>
        <v>1.967</v>
      </c>
      <c r="AK7527" s="9" t="n">
        <f aca="false">IF(K7527="REFUND",(-1*(AJ7527-AG7527)),(AJ7527-AG7527))</f>
        <v>1.847</v>
      </c>
    </row>
    <row r="7528" customFormat="false" ht="13.8" hidden="false" customHeight="false" outlineLevel="0" collapsed="false">
      <c r="A7528" s="6" t="n">
        <v>42247</v>
      </c>
      <c r="B7528" s="0" t="n">
        <v>970725793191</v>
      </c>
      <c r="C7528" s="0" t="s">
        <v>26416</v>
      </c>
      <c r="D7528" s="0" t="s">
        <v>26417</v>
      </c>
      <c r="E7528" s="7" t="n">
        <v>9780805096200</v>
      </c>
      <c r="F7528" s="0" t="s">
        <v>5675</v>
      </c>
      <c r="G7528" s="0" t="s">
        <v>5676</v>
      </c>
      <c r="H7528" s="0" t="s">
        <v>5002</v>
      </c>
      <c r="I7528" s="0" t="n">
        <v>1</v>
      </c>
      <c r="J7528" s="0" t="s">
        <v>573</v>
      </c>
      <c r="K7528" s="0" t="s">
        <v>43</v>
      </c>
      <c r="L7528" s="0" t="n">
        <v>16.09</v>
      </c>
      <c r="M7528" s="0" t="s">
        <v>44</v>
      </c>
      <c r="N7528" s="0" t="n">
        <v>13.99</v>
      </c>
      <c r="O7528" s="0" t="s">
        <v>44</v>
      </c>
      <c r="P7528" s="0" t="n">
        <v>12.44</v>
      </c>
      <c r="Q7528" s="0" t="s">
        <v>45</v>
      </c>
      <c r="R7528" s="0" t="n">
        <v>10.82</v>
      </c>
      <c r="S7528" s="0" t="s">
        <v>45</v>
      </c>
      <c r="T7528" s="0" t="n">
        <v>1.62</v>
      </c>
      <c r="U7528" s="0" t="s">
        <v>45</v>
      </c>
      <c r="V7528" s="0" t="s">
        <v>466</v>
      </c>
      <c r="W7528" s="0" t="s">
        <v>104</v>
      </c>
      <c r="X7528" s="0" t="s">
        <v>48</v>
      </c>
      <c r="Y7528" s="0" t="s">
        <v>9574</v>
      </c>
      <c r="Z7528" s="0" t="n">
        <v>7.57</v>
      </c>
      <c r="AA7528" s="0" t="s">
        <v>45</v>
      </c>
      <c r="AB7528" s="0" t="n">
        <v>1.62</v>
      </c>
      <c r="AC7528" s="0" t="s">
        <v>45</v>
      </c>
      <c r="AD7528" s="0" t="n">
        <v>5</v>
      </c>
      <c r="AE7528" s="0" t="n">
        <f aca="false">AD7528+100</f>
        <v>105</v>
      </c>
      <c r="AF7528" s="8" t="n">
        <f aca="false">((P7528/AE7528)*100)*ABS(I7528)</f>
        <v>11.847619047619</v>
      </c>
      <c r="AG7528" s="0" t="n">
        <f aca="false">(TRUNC((AF7528*AD7528/100),2))</f>
        <v>0.59</v>
      </c>
      <c r="AH7528" s="0" t="n">
        <f aca="false">TRUNC(AF7528*1.3222,2)</f>
        <v>15.66</v>
      </c>
      <c r="AI7528" s="0" t="n">
        <f aca="false">TRUNC(AG7528*1.3222,2)</f>
        <v>0.78</v>
      </c>
      <c r="AJ7528" s="0" t="n">
        <f aca="false">((P7528-T7528)*0.7+T7528)*ABS(I7528)</f>
        <v>9.194</v>
      </c>
      <c r="AK7528" s="9" t="n">
        <f aca="false">IF(K7528="REFUND",(-1*(AJ7528-AG7528)),(AJ7528-AG7528))</f>
        <v>8.604</v>
      </c>
    </row>
    <row r="7529" customFormat="false" ht="13.8" hidden="false" customHeight="false" outlineLevel="0" collapsed="false">
      <c r="A7529" s="6" t="n">
        <v>42247</v>
      </c>
      <c r="B7529" s="0" t="n">
        <v>970726955341</v>
      </c>
      <c r="C7529" s="0" t="s">
        <v>26418</v>
      </c>
      <c r="D7529" s="0" t="s">
        <v>26419</v>
      </c>
      <c r="E7529" s="7" t="n">
        <v>9781429928250</v>
      </c>
      <c r="F7529" s="0" t="s">
        <v>26420</v>
      </c>
      <c r="G7529" s="0" t="s">
        <v>26421</v>
      </c>
      <c r="H7529" s="0" t="s">
        <v>26422</v>
      </c>
      <c r="I7529" s="0" t="n">
        <v>1</v>
      </c>
      <c r="J7529" s="0" t="s">
        <v>573</v>
      </c>
      <c r="K7529" s="0" t="s">
        <v>43</v>
      </c>
      <c r="L7529" s="0" t="n">
        <v>10.34</v>
      </c>
      <c r="M7529" s="0" t="s">
        <v>44</v>
      </c>
      <c r="N7529" s="0" t="n">
        <v>8.99</v>
      </c>
      <c r="O7529" s="0" t="s">
        <v>44</v>
      </c>
      <c r="P7529" s="0" t="n">
        <v>7.94</v>
      </c>
      <c r="Q7529" s="0" t="s">
        <v>45</v>
      </c>
      <c r="R7529" s="0" t="n">
        <v>6.9</v>
      </c>
      <c r="S7529" s="0" t="s">
        <v>45</v>
      </c>
      <c r="T7529" s="0" t="n">
        <v>1.04</v>
      </c>
      <c r="U7529" s="0" t="s">
        <v>45</v>
      </c>
      <c r="V7529" s="0" t="s">
        <v>321</v>
      </c>
      <c r="W7529" s="0" t="s">
        <v>157</v>
      </c>
      <c r="X7529" s="0" t="s">
        <v>48</v>
      </c>
      <c r="Y7529" s="0" t="s">
        <v>322</v>
      </c>
      <c r="Z7529" s="0" t="n">
        <v>4.83</v>
      </c>
      <c r="AA7529" s="0" t="s">
        <v>45</v>
      </c>
      <c r="AB7529" s="0" t="n">
        <v>1.04</v>
      </c>
      <c r="AC7529" s="0" t="s">
        <v>45</v>
      </c>
      <c r="AD7529" s="0" t="n">
        <v>5</v>
      </c>
      <c r="AE7529" s="0" t="n">
        <f aca="false">AD7529+100</f>
        <v>105</v>
      </c>
      <c r="AF7529" s="8" t="n">
        <f aca="false">((P7529/AE7529)*100)*ABS(I7529)</f>
        <v>7.56190476190476</v>
      </c>
      <c r="AG7529" s="0" t="n">
        <f aca="false">(TRUNC((AF7529*AD7529/100),2))</f>
        <v>0.37</v>
      </c>
      <c r="AH7529" s="0" t="n">
        <f aca="false">TRUNC(AF7529*1.3222,2)</f>
        <v>9.99</v>
      </c>
      <c r="AI7529" s="0" t="n">
        <f aca="false">TRUNC(AG7529*1.3222,2)</f>
        <v>0.48</v>
      </c>
      <c r="AJ7529" s="0" t="n">
        <f aca="false">((P7529-T7529)*0.7+T7529)*ABS(I7529)</f>
        <v>5.87</v>
      </c>
      <c r="AK7529" s="9" t="n">
        <f aca="false">IF(K7529="REFUND",(-1*(AJ7529-AG7529)),(AJ7529-AG7529))</f>
        <v>5.5</v>
      </c>
    </row>
    <row r="7530" customFormat="false" ht="13.8" hidden="false" customHeight="false" outlineLevel="0" collapsed="false">
      <c r="A7530" s="6" t="n">
        <v>42247</v>
      </c>
      <c r="B7530" s="0" t="n">
        <v>970733274391</v>
      </c>
      <c r="C7530" s="0" t="s">
        <v>26423</v>
      </c>
      <c r="D7530" s="0" t="s">
        <v>26424</v>
      </c>
      <c r="E7530" s="7" t="n">
        <v>9781466807334</v>
      </c>
      <c r="F7530" s="0" t="s">
        <v>26425</v>
      </c>
      <c r="G7530" s="0" t="s">
        <v>26426</v>
      </c>
      <c r="H7530" s="0" t="s">
        <v>2618</v>
      </c>
      <c r="I7530" s="0" t="n">
        <v>1</v>
      </c>
      <c r="J7530" s="0" t="s">
        <v>573</v>
      </c>
      <c r="K7530" s="0" t="s">
        <v>43</v>
      </c>
      <c r="L7530" s="0" t="n">
        <v>10.34</v>
      </c>
      <c r="M7530" s="0" t="s">
        <v>44</v>
      </c>
      <c r="N7530" s="0" t="n">
        <v>8.99</v>
      </c>
      <c r="O7530" s="0" t="s">
        <v>44</v>
      </c>
      <c r="P7530" s="0" t="n">
        <v>8</v>
      </c>
      <c r="Q7530" s="0" t="s">
        <v>45</v>
      </c>
      <c r="R7530" s="0" t="n">
        <v>6.95</v>
      </c>
      <c r="S7530" s="0" t="s">
        <v>45</v>
      </c>
      <c r="T7530" s="0" t="n">
        <v>1.05</v>
      </c>
      <c r="U7530" s="0" t="s">
        <v>45</v>
      </c>
      <c r="V7530" s="0" t="s">
        <v>842</v>
      </c>
      <c r="W7530" s="0" t="s">
        <v>157</v>
      </c>
      <c r="X7530" s="0" t="s">
        <v>48</v>
      </c>
      <c r="Y7530" s="0" t="s">
        <v>26427</v>
      </c>
      <c r="Z7530" s="0" t="n">
        <v>4.87</v>
      </c>
      <c r="AA7530" s="0" t="s">
        <v>45</v>
      </c>
      <c r="AB7530" s="0" t="n">
        <v>1.05</v>
      </c>
      <c r="AC7530" s="0" t="s">
        <v>45</v>
      </c>
      <c r="AD7530" s="0" t="n">
        <v>5</v>
      </c>
      <c r="AE7530" s="0" t="n">
        <f aca="false">AD7530+100</f>
        <v>105</v>
      </c>
      <c r="AF7530" s="8" t="n">
        <f aca="false">((P7530/AE7530)*100)*ABS(I7530)</f>
        <v>7.61904761904762</v>
      </c>
      <c r="AG7530" s="0" t="n">
        <f aca="false">(TRUNC((AF7530*AD7530/100),2))</f>
        <v>0.38</v>
      </c>
      <c r="AH7530" s="0" t="n">
        <f aca="false">TRUNC(AF7530*1.3222,2)</f>
        <v>10.07</v>
      </c>
      <c r="AI7530" s="0" t="n">
        <f aca="false">TRUNC(AG7530*1.3222,2)</f>
        <v>0.5</v>
      </c>
      <c r="AJ7530" s="0" t="n">
        <f aca="false">((P7530-T7530)*0.7+T7530)*ABS(I7530)</f>
        <v>5.915</v>
      </c>
      <c r="AK7530" s="9" t="n">
        <f aca="false">IF(K7530="REFUND",(-1*(AJ7530-AG7530)),(AJ7530-AG7530))</f>
        <v>5.535</v>
      </c>
    </row>
    <row r="7531" customFormat="false" ht="13.8" hidden="false" customHeight="false" outlineLevel="0" collapsed="false">
      <c r="A7531" s="6" t="n">
        <v>42247</v>
      </c>
      <c r="B7531" s="0" t="n">
        <v>970746394341</v>
      </c>
      <c r="C7531" s="0" t="s">
        <v>26428</v>
      </c>
      <c r="D7531" s="0" t="s">
        <v>26429</v>
      </c>
      <c r="E7531" s="7" t="n">
        <v>9781250022097</v>
      </c>
      <c r="F7531" s="0" t="s">
        <v>21123</v>
      </c>
      <c r="G7531" s="0" t="s">
        <v>21124</v>
      </c>
      <c r="H7531" s="0" t="s">
        <v>356</v>
      </c>
      <c r="I7531" s="0" t="n">
        <v>1</v>
      </c>
      <c r="J7531" s="0" t="s">
        <v>573</v>
      </c>
      <c r="K7531" s="0" t="s">
        <v>43</v>
      </c>
      <c r="L7531" s="0" t="n">
        <v>18.39</v>
      </c>
      <c r="M7531" s="0" t="s">
        <v>44</v>
      </c>
      <c r="N7531" s="0" t="n">
        <v>15.99</v>
      </c>
      <c r="O7531" s="0" t="s">
        <v>44</v>
      </c>
      <c r="P7531" s="0" t="n">
        <v>14.12</v>
      </c>
      <c r="Q7531" s="0" t="s">
        <v>45</v>
      </c>
      <c r="R7531" s="0" t="n">
        <v>12.28</v>
      </c>
      <c r="S7531" s="0" t="s">
        <v>45</v>
      </c>
      <c r="T7531" s="0" t="n">
        <v>1.84</v>
      </c>
      <c r="U7531" s="0" t="s">
        <v>45</v>
      </c>
      <c r="V7531" s="0" t="s">
        <v>46</v>
      </c>
      <c r="W7531" s="0" t="s">
        <v>47</v>
      </c>
      <c r="X7531" s="0" t="s">
        <v>48</v>
      </c>
      <c r="Y7531" s="0" t="s">
        <v>13141</v>
      </c>
      <c r="Z7531" s="0" t="n">
        <v>8.6</v>
      </c>
      <c r="AA7531" s="0" t="s">
        <v>45</v>
      </c>
      <c r="AB7531" s="0" t="n">
        <v>1.84</v>
      </c>
      <c r="AC7531" s="0" t="s">
        <v>45</v>
      </c>
      <c r="AD7531" s="0" t="n">
        <v>13</v>
      </c>
      <c r="AE7531" s="0" t="n">
        <f aca="false">AD7531+100</f>
        <v>113</v>
      </c>
      <c r="AF7531" s="8" t="n">
        <f aca="false">((P7531/AE7531)*100)*ABS(I7531)</f>
        <v>12.4955752212389</v>
      </c>
      <c r="AG7531" s="0" t="n">
        <f aca="false">(TRUNC((AF7531*AD7531/100),2))</f>
        <v>1.62</v>
      </c>
      <c r="AH7531" s="0" t="n">
        <f aca="false">TRUNC(AF7531*1.3222,2)</f>
        <v>16.52</v>
      </c>
      <c r="AI7531" s="0" t="n">
        <f aca="false">TRUNC(AG7531*1.3222,2)</f>
        <v>2.14</v>
      </c>
      <c r="AJ7531" s="0" t="n">
        <f aca="false">((P7531-T7531)*0.7+T7531)*ABS(I7531)</f>
        <v>10.436</v>
      </c>
      <c r="AK7531" s="9" t="n">
        <f aca="false">IF(K7531="REFUND",(-1*(AJ7531-AG7531)),(AJ7531-AG7531))</f>
        <v>8.816</v>
      </c>
    </row>
    <row r="7532" customFormat="false" ht="13.8" hidden="false" customHeight="false" outlineLevel="0" collapsed="false">
      <c r="A7532" s="6" t="n">
        <v>42247</v>
      </c>
      <c r="B7532" s="0" t="n">
        <v>970753011291</v>
      </c>
      <c r="C7532" s="0" t="s">
        <v>26430</v>
      </c>
      <c r="D7532" s="0" t="s">
        <v>26431</v>
      </c>
      <c r="E7532" s="7" t="n">
        <v>9781466849785</v>
      </c>
      <c r="F7532" s="0" t="s">
        <v>6107</v>
      </c>
      <c r="G7532" s="0" t="s">
        <v>6108</v>
      </c>
      <c r="H7532" s="0" t="s">
        <v>279</v>
      </c>
      <c r="I7532" s="0" t="n">
        <v>1</v>
      </c>
      <c r="J7532" s="0" t="s">
        <v>573</v>
      </c>
      <c r="K7532" s="0" t="s">
        <v>43</v>
      </c>
      <c r="L7532" s="0" t="n">
        <v>3.44</v>
      </c>
      <c r="M7532" s="0" t="s">
        <v>44</v>
      </c>
      <c r="N7532" s="0" t="n">
        <v>2.99</v>
      </c>
      <c r="O7532" s="0" t="s">
        <v>44</v>
      </c>
      <c r="P7532" s="0" t="n">
        <v>2.66</v>
      </c>
      <c r="Q7532" s="0" t="s">
        <v>45</v>
      </c>
      <c r="R7532" s="0" t="n">
        <v>2.31</v>
      </c>
      <c r="S7532" s="0" t="s">
        <v>45</v>
      </c>
      <c r="T7532" s="0" t="n">
        <v>0.35</v>
      </c>
      <c r="U7532" s="0" t="s">
        <v>45</v>
      </c>
      <c r="V7532" s="0" t="s">
        <v>156</v>
      </c>
      <c r="W7532" s="0" t="s">
        <v>273</v>
      </c>
      <c r="X7532" s="0" t="s">
        <v>48</v>
      </c>
      <c r="Y7532" s="0" t="s">
        <v>26432</v>
      </c>
      <c r="Z7532" s="0" t="n">
        <v>1.62</v>
      </c>
      <c r="AA7532" s="0" t="s">
        <v>45</v>
      </c>
      <c r="AB7532" s="0" t="n">
        <v>0.35</v>
      </c>
      <c r="AC7532" s="0" t="s">
        <v>45</v>
      </c>
      <c r="AD7532" s="0" t="n">
        <v>5</v>
      </c>
      <c r="AE7532" s="0" t="n">
        <f aca="false">AD7532+100</f>
        <v>105</v>
      </c>
      <c r="AF7532" s="8" t="n">
        <f aca="false">((P7532/AE7532)*100)*ABS(I7532)</f>
        <v>2.53333333333333</v>
      </c>
      <c r="AG7532" s="0" t="n">
        <f aca="false">(TRUNC((AF7532*AD7532/100),2))</f>
        <v>0.12</v>
      </c>
      <c r="AH7532" s="0" t="n">
        <f aca="false">TRUNC(AF7532*1.3222,2)</f>
        <v>3.34</v>
      </c>
      <c r="AI7532" s="0" t="n">
        <f aca="false">TRUNC(AG7532*1.3222,2)</f>
        <v>0.15</v>
      </c>
      <c r="AJ7532" s="0" t="n">
        <f aca="false">((P7532-T7532)*0.7+T7532)*ABS(I7532)</f>
        <v>1.967</v>
      </c>
      <c r="AK7532" s="9" t="n">
        <f aca="false">IF(K7532="REFUND",(-1*(AJ7532-AG7532)),(AJ7532-AG7532))</f>
        <v>1.847</v>
      </c>
    </row>
    <row r="7533" customFormat="false" ht="13.8" hidden="false" customHeight="false" outlineLevel="0" collapsed="false">
      <c r="A7533" s="6" t="n">
        <v>42247</v>
      </c>
      <c r="B7533" s="0" t="n">
        <v>970753966241</v>
      </c>
      <c r="C7533" s="0" t="s">
        <v>26433</v>
      </c>
      <c r="D7533" s="0" t="s">
        <v>26434</v>
      </c>
      <c r="E7533" s="7" t="n">
        <v>9781250052940</v>
      </c>
      <c r="F7533" s="0" t="s">
        <v>2325</v>
      </c>
      <c r="G7533" s="0" t="s">
        <v>2326</v>
      </c>
      <c r="H7533" s="0" t="s">
        <v>2327</v>
      </c>
      <c r="I7533" s="0" t="n">
        <v>1</v>
      </c>
      <c r="J7533" s="0" t="s">
        <v>573</v>
      </c>
      <c r="K7533" s="0" t="s">
        <v>43</v>
      </c>
      <c r="L7533" s="0" t="n">
        <v>16.09</v>
      </c>
      <c r="M7533" s="0" t="s">
        <v>44</v>
      </c>
      <c r="N7533" s="0" t="n">
        <v>13.99</v>
      </c>
      <c r="O7533" s="0" t="s">
        <v>44</v>
      </c>
      <c r="P7533" s="0" t="n">
        <v>12.43</v>
      </c>
      <c r="Q7533" s="0" t="s">
        <v>45</v>
      </c>
      <c r="R7533" s="0" t="n">
        <v>10.81</v>
      </c>
      <c r="S7533" s="0" t="s">
        <v>45</v>
      </c>
      <c r="T7533" s="0" t="n">
        <v>1.62</v>
      </c>
      <c r="U7533" s="0" t="s">
        <v>45</v>
      </c>
      <c r="V7533" s="0" t="s">
        <v>87</v>
      </c>
      <c r="W7533" s="0" t="s">
        <v>96</v>
      </c>
      <c r="X7533" s="0" t="s">
        <v>48</v>
      </c>
      <c r="Y7533" s="0" t="s">
        <v>26435</v>
      </c>
      <c r="Z7533" s="0" t="n">
        <v>7.57</v>
      </c>
      <c r="AA7533" s="0" t="s">
        <v>45</v>
      </c>
      <c r="AB7533" s="0" t="n">
        <v>1.62</v>
      </c>
      <c r="AC7533" s="0" t="s">
        <v>45</v>
      </c>
      <c r="AD7533" s="0" t="n">
        <v>13</v>
      </c>
      <c r="AE7533" s="0" t="n">
        <f aca="false">AD7533+100</f>
        <v>113</v>
      </c>
      <c r="AF7533" s="8" t="n">
        <f aca="false">((P7533/AE7533)*100)*ABS(I7533)</f>
        <v>11</v>
      </c>
      <c r="AG7533" s="0" t="n">
        <f aca="false">(TRUNC((AF7533*AD7533/100),2))</f>
        <v>1.43</v>
      </c>
      <c r="AH7533" s="0" t="n">
        <f aca="false">TRUNC(AF7533*1.3222,2)</f>
        <v>14.54</v>
      </c>
      <c r="AI7533" s="0" t="n">
        <f aca="false">TRUNC(AG7533*1.3222,2)</f>
        <v>1.89</v>
      </c>
      <c r="AJ7533" s="0" t="n">
        <f aca="false">((P7533-T7533)*0.7+T7533)*ABS(I7533)</f>
        <v>9.187</v>
      </c>
      <c r="AK7533" s="9" t="n">
        <f aca="false">IF(K7533="REFUND",(-1*(AJ7533-AG7533)),(AJ7533-AG7533))</f>
        <v>7.757</v>
      </c>
    </row>
    <row r="7534" customFormat="false" ht="13.8" hidden="false" customHeight="false" outlineLevel="0" collapsed="false">
      <c r="A7534" s="6" t="n">
        <v>42247</v>
      </c>
      <c r="B7534" s="0" t="n">
        <v>970761981141</v>
      </c>
      <c r="C7534" s="0" t="s">
        <v>26436</v>
      </c>
      <c r="D7534" s="0" t="s">
        <v>26437</v>
      </c>
      <c r="E7534" s="7" t="n">
        <v>9781250022097</v>
      </c>
      <c r="F7534" s="0" t="s">
        <v>21123</v>
      </c>
      <c r="G7534" s="0" t="s">
        <v>21124</v>
      </c>
      <c r="H7534" s="0" t="s">
        <v>356</v>
      </c>
      <c r="I7534" s="0" t="n">
        <v>1</v>
      </c>
      <c r="J7534" s="0" t="s">
        <v>573</v>
      </c>
      <c r="K7534" s="0" t="s">
        <v>43</v>
      </c>
      <c r="L7534" s="0" t="n">
        <v>18.39</v>
      </c>
      <c r="M7534" s="0" t="s">
        <v>44</v>
      </c>
      <c r="N7534" s="0" t="n">
        <v>15.99</v>
      </c>
      <c r="O7534" s="0" t="s">
        <v>44</v>
      </c>
      <c r="P7534" s="0" t="n">
        <v>14.21</v>
      </c>
      <c r="Q7534" s="0" t="s">
        <v>45</v>
      </c>
      <c r="R7534" s="0" t="n">
        <v>12.36</v>
      </c>
      <c r="S7534" s="0" t="s">
        <v>45</v>
      </c>
      <c r="T7534" s="0" t="n">
        <v>1.85</v>
      </c>
      <c r="U7534" s="0" t="s">
        <v>45</v>
      </c>
      <c r="V7534" s="0" t="s">
        <v>2021</v>
      </c>
      <c r="W7534" s="0" t="s">
        <v>80</v>
      </c>
      <c r="X7534" s="0" t="s">
        <v>48</v>
      </c>
      <c r="Y7534" s="0" t="s">
        <v>4914</v>
      </c>
      <c r="Z7534" s="0" t="n">
        <v>8.65</v>
      </c>
      <c r="AA7534" s="0" t="s">
        <v>45</v>
      </c>
      <c r="AB7534" s="0" t="n">
        <v>1.85</v>
      </c>
      <c r="AC7534" s="0" t="s">
        <v>45</v>
      </c>
      <c r="AD7534" s="0" t="n">
        <v>5</v>
      </c>
      <c r="AE7534" s="0" t="n">
        <f aca="false">AD7534+100</f>
        <v>105</v>
      </c>
      <c r="AF7534" s="8" t="n">
        <f aca="false">((P7534/AE7534)*100)*ABS(I7534)</f>
        <v>13.5333333333333</v>
      </c>
      <c r="AG7534" s="0" t="n">
        <f aca="false">(TRUNC((AF7534*AD7534/100),2))</f>
        <v>0.67</v>
      </c>
      <c r="AH7534" s="0" t="n">
        <f aca="false">TRUNC(AF7534*1.3222,2)</f>
        <v>17.89</v>
      </c>
      <c r="AI7534" s="0" t="n">
        <f aca="false">TRUNC(AG7534*1.3222,2)</f>
        <v>0.88</v>
      </c>
      <c r="AJ7534" s="0" t="n">
        <f aca="false">((P7534-T7534)*0.7+T7534)*ABS(I7534)</f>
        <v>10.502</v>
      </c>
      <c r="AK7534" s="9" t="n">
        <f aca="false">IF(K7534="REFUND",(-1*(AJ7534-AG7534)),(AJ7534-AG7534))</f>
        <v>9.832</v>
      </c>
    </row>
    <row r="7535" customFormat="false" ht="13.8" hidden="false" customHeight="false" outlineLevel="0" collapsed="false">
      <c r="A7535" s="6" t="n">
        <v>42247</v>
      </c>
      <c r="B7535" s="0" t="n">
        <v>970765009191</v>
      </c>
      <c r="C7535" s="0" t="s">
        <v>26438</v>
      </c>
      <c r="D7535" s="0" t="s">
        <v>26439</v>
      </c>
      <c r="E7535" s="7" t="n">
        <v>9781429902304</v>
      </c>
      <c r="F7535" s="0" t="s">
        <v>1578</v>
      </c>
      <c r="G7535" s="0" t="s">
        <v>1579</v>
      </c>
      <c r="H7535" s="0" t="s">
        <v>1580</v>
      </c>
      <c r="I7535" s="0" t="n">
        <v>1</v>
      </c>
      <c r="J7535" s="0" t="s">
        <v>573</v>
      </c>
      <c r="K7535" s="0" t="s">
        <v>43</v>
      </c>
      <c r="L7535" s="0" t="n">
        <v>12.64</v>
      </c>
      <c r="M7535" s="0" t="s">
        <v>44</v>
      </c>
      <c r="N7535" s="0" t="n">
        <v>10.99</v>
      </c>
      <c r="O7535" s="0" t="s">
        <v>44</v>
      </c>
      <c r="P7535" s="0" t="n">
        <v>9.78</v>
      </c>
      <c r="Q7535" s="0" t="s">
        <v>45</v>
      </c>
      <c r="R7535" s="0" t="n">
        <v>8.5</v>
      </c>
      <c r="S7535" s="0" t="s">
        <v>45</v>
      </c>
      <c r="T7535" s="0" t="n">
        <v>1.28</v>
      </c>
      <c r="U7535" s="0" t="s">
        <v>45</v>
      </c>
      <c r="V7535" s="0" t="s">
        <v>57</v>
      </c>
      <c r="W7535" s="0" t="s">
        <v>58</v>
      </c>
      <c r="X7535" s="0" t="s">
        <v>48</v>
      </c>
      <c r="Y7535" s="0" t="s">
        <v>26440</v>
      </c>
      <c r="Z7535" s="0" t="n">
        <v>5.95</v>
      </c>
      <c r="AA7535" s="0" t="s">
        <v>45</v>
      </c>
      <c r="AB7535" s="0" t="n">
        <v>1.28</v>
      </c>
      <c r="AC7535" s="0" t="s">
        <v>45</v>
      </c>
      <c r="AD7535" s="0" t="n">
        <v>5</v>
      </c>
      <c r="AE7535" s="0" t="n">
        <f aca="false">AD7535+100</f>
        <v>105</v>
      </c>
      <c r="AF7535" s="8" t="n">
        <f aca="false">((P7535/AE7535)*100)*ABS(I7535)</f>
        <v>9.31428571428571</v>
      </c>
      <c r="AG7535" s="0" t="n">
        <f aca="false">(TRUNC((AF7535*AD7535/100),2))</f>
        <v>0.46</v>
      </c>
      <c r="AH7535" s="0" t="n">
        <f aca="false">TRUNC(AF7535*1.3222,2)</f>
        <v>12.31</v>
      </c>
      <c r="AI7535" s="0" t="n">
        <f aca="false">TRUNC(AG7535*1.3222,2)</f>
        <v>0.6</v>
      </c>
      <c r="AJ7535" s="0" t="n">
        <f aca="false">((P7535-T7535)*0.7+T7535)*ABS(I7535)</f>
        <v>7.23</v>
      </c>
      <c r="AK7535" s="9" t="n">
        <f aca="false">IF(K7535="REFUND",(-1*(AJ7535-AG7535)),(AJ7535-AG7535))</f>
        <v>6.77</v>
      </c>
    </row>
    <row r="7536" customFormat="false" ht="13.8" hidden="false" customHeight="false" outlineLevel="0" collapsed="false">
      <c r="A7536" s="6" t="n">
        <v>42247</v>
      </c>
      <c r="B7536" s="0" t="n">
        <v>970765466191</v>
      </c>
      <c r="C7536" s="0" t="s">
        <v>26441</v>
      </c>
      <c r="D7536" s="0" t="s">
        <v>26442</v>
      </c>
      <c r="E7536" s="7" t="n">
        <v>9781466850606</v>
      </c>
      <c r="F7536" s="0" t="s">
        <v>137</v>
      </c>
      <c r="G7536" s="0" t="s">
        <v>138</v>
      </c>
      <c r="H7536" s="0" t="s">
        <v>139</v>
      </c>
      <c r="I7536" s="0" t="n">
        <v>1</v>
      </c>
      <c r="J7536" s="0" t="s">
        <v>573</v>
      </c>
      <c r="K7536" s="0" t="s">
        <v>43</v>
      </c>
      <c r="L7536" s="0" t="n">
        <v>17.24</v>
      </c>
      <c r="M7536" s="0" t="s">
        <v>44</v>
      </c>
      <c r="N7536" s="0" t="n">
        <v>14.99</v>
      </c>
      <c r="O7536" s="0" t="s">
        <v>44</v>
      </c>
      <c r="P7536" s="0" t="n">
        <v>13.33</v>
      </c>
      <c r="Q7536" s="0" t="s">
        <v>45</v>
      </c>
      <c r="R7536" s="0" t="n">
        <v>11.59</v>
      </c>
      <c r="S7536" s="0" t="s">
        <v>45</v>
      </c>
      <c r="T7536" s="0" t="n">
        <v>1.74</v>
      </c>
      <c r="U7536" s="0" t="s">
        <v>45</v>
      </c>
      <c r="V7536" s="0" t="s">
        <v>9815</v>
      </c>
      <c r="W7536" s="0" t="s">
        <v>47</v>
      </c>
      <c r="X7536" s="0" t="s">
        <v>48</v>
      </c>
      <c r="Y7536" s="0" t="s">
        <v>26443</v>
      </c>
      <c r="Z7536" s="0" t="n">
        <v>8.11</v>
      </c>
      <c r="AA7536" s="0" t="s">
        <v>45</v>
      </c>
      <c r="AB7536" s="0" t="n">
        <v>1.74</v>
      </c>
      <c r="AC7536" s="0" t="s">
        <v>45</v>
      </c>
      <c r="AD7536" s="0" t="n">
        <v>13</v>
      </c>
      <c r="AE7536" s="0" t="n">
        <f aca="false">AD7536+100</f>
        <v>113</v>
      </c>
      <c r="AF7536" s="8" t="n">
        <f aca="false">((P7536/AE7536)*100)*ABS(I7536)</f>
        <v>11.7964601769912</v>
      </c>
      <c r="AG7536" s="0" t="n">
        <f aca="false">(TRUNC((AF7536*AD7536/100),2))</f>
        <v>1.53</v>
      </c>
      <c r="AH7536" s="0" t="n">
        <f aca="false">TRUNC(AF7536*1.3222,2)</f>
        <v>15.59</v>
      </c>
      <c r="AI7536" s="0" t="n">
        <f aca="false">TRUNC(AG7536*1.3222,2)</f>
        <v>2.02</v>
      </c>
      <c r="AJ7536" s="0" t="n">
        <f aca="false">((P7536-T7536)*0.7+T7536)*ABS(I7536)</f>
        <v>9.853</v>
      </c>
      <c r="AK7536" s="9" t="n">
        <f aca="false">IF(K7536="REFUND",(-1*(AJ7536-AG7536)),(AJ7536-AG7536))</f>
        <v>8.323</v>
      </c>
    </row>
    <row r="7537" customFormat="false" ht="13.8" hidden="false" customHeight="false" outlineLevel="0" collapsed="false">
      <c r="A7537" s="6" t="n">
        <v>42247</v>
      </c>
      <c r="B7537" s="0" t="n">
        <v>970765481391</v>
      </c>
      <c r="C7537" s="0" t="s">
        <v>26444</v>
      </c>
      <c r="D7537" s="0" t="s">
        <v>26445</v>
      </c>
      <c r="E7537" s="7" t="n">
        <v>9781466889125</v>
      </c>
      <c r="F7537" s="0" t="s">
        <v>15886</v>
      </c>
      <c r="G7537" s="0" t="s">
        <v>15887</v>
      </c>
      <c r="H7537" s="0" t="s">
        <v>3716</v>
      </c>
      <c r="I7537" s="0" t="n">
        <v>1</v>
      </c>
      <c r="J7537" s="0" t="s">
        <v>573</v>
      </c>
      <c r="K7537" s="0" t="s">
        <v>43</v>
      </c>
      <c r="L7537" s="0" t="n">
        <v>16.09</v>
      </c>
      <c r="M7537" s="0" t="s">
        <v>44</v>
      </c>
      <c r="N7537" s="0" t="n">
        <v>13.99</v>
      </c>
      <c r="O7537" s="0" t="s">
        <v>44</v>
      </c>
      <c r="P7537" s="0" t="n">
        <v>12.35</v>
      </c>
      <c r="Q7537" s="0" t="s">
        <v>45</v>
      </c>
      <c r="R7537" s="0" t="n">
        <v>10.74</v>
      </c>
      <c r="S7537" s="0" t="s">
        <v>45</v>
      </c>
      <c r="T7537" s="0" t="n">
        <v>1.61</v>
      </c>
      <c r="U7537" s="0" t="s">
        <v>45</v>
      </c>
      <c r="V7537" s="0" t="s">
        <v>9815</v>
      </c>
      <c r="W7537" s="0" t="s">
        <v>47</v>
      </c>
      <c r="X7537" s="0" t="s">
        <v>48</v>
      </c>
      <c r="Y7537" s="0" t="s">
        <v>10897</v>
      </c>
      <c r="Z7537" s="0" t="n">
        <v>7.52</v>
      </c>
      <c r="AA7537" s="0" t="s">
        <v>45</v>
      </c>
      <c r="AB7537" s="0" t="n">
        <v>1.61</v>
      </c>
      <c r="AC7537" s="0" t="s">
        <v>45</v>
      </c>
      <c r="AD7537" s="0" t="n">
        <v>13</v>
      </c>
      <c r="AE7537" s="0" t="n">
        <f aca="false">AD7537+100</f>
        <v>113</v>
      </c>
      <c r="AF7537" s="8" t="n">
        <f aca="false">((P7537/AE7537)*100)*ABS(I7537)</f>
        <v>10.929203539823</v>
      </c>
      <c r="AG7537" s="0" t="n">
        <f aca="false">(TRUNC((AF7537*AD7537/100),2))</f>
        <v>1.42</v>
      </c>
      <c r="AH7537" s="0" t="n">
        <f aca="false">TRUNC(AF7537*1.3222,2)</f>
        <v>14.45</v>
      </c>
      <c r="AI7537" s="0" t="n">
        <f aca="false">TRUNC(AG7537*1.3222,2)</f>
        <v>1.87</v>
      </c>
      <c r="AJ7537" s="0" t="n">
        <f aca="false">((P7537-T7537)*0.7+T7537)*ABS(I7537)</f>
        <v>9.128</v>
      </c>
      <c r="AK7537" s="9" t="n">
        <f aca="false">IF(K7537="REFUND",(-1*(AJ7537-AG7537)),(AJ7537-AG7537))</f>
        <v>7.708</v>
      </c>
    </row>
    <row r="7538" customFormat="false" ht="13.8" hidden="false" customHeight="false" outlineLevel="0" collapsed="false">
      <c r="A7538" s="6" t="n">
        <v>42247</v>
      </c>
      <c r="B7538" s="0" t="n">
        <v>970767479191</v>
      </c>
      <c r="C7538" s="0" t="s">
        <v>26446</v>
      </c>
      <c r="D7538" s="0" t="s">
        <v>26447</v>
      </c>
      <c r="E7538" s="7" t="n">
        <v>9781250027665</v>
      </c>
      <c r="F7538" s="0" t="s">
        <v>1246</v>
      </c>
      <c r="G7538" s="0" t="s">
        <v>1247</v>
      </c>
      <c r="H7538" s="0" t="s">
        <v>1248</v>
      </c>
      <c r="I7538" s="0" t="n">
        <v>1</v>
      </c>
      <c r="J7538" s="0" t="s">
        <v>573</v>
      </c>
      <c r="K7538" s="0" t="s">
        <v>43</v>
      </c>
      <c r="L7538" s="0" t="n">
        <v>3.44</v>
      </c>
      <c r="M7538" s="0" t="s">
        <v>44</v>
      </c>
      <c r="N7538" s="0" t="n">
        <v>2.99</v>
      </c>
      <c r="O7538" s="0" t="s">
        <v>44</v>
      </c>
      <c r="P7538" s="0" t="n">
        <v>2.66</v>
      </c>
      <c r="Q7538" s="0" t="s">
        <v>45</v>
      </c>
      <c r="R7538" s="0" t="n">
        <v>2.31</v>
      </c>
      <c r="S7538" s="0" t="s">
        <v>45</v>
      </c>
      <c r="T7538" s="0" t="n">
        <v>0.35</v>
      </c>
      <c r="U7538" s="0" t="s">
        <v>45</v>
      </c>
      <c r="V7538" s="0" t="s">
        <v>13957</v>
      </c>
      <c r="W7538" s="0" t="s">
        <v>47</v>
      </c>
      <c r="X7538" s="0" t="s">
        <v>48</v>
      </c>
      <c r="Y7538" s="0" t="s">
        <v>13958</v>
      </c>
      <c r="Z7538" s="0" t="n">
        <v>1.62</v>
      </c>
      <c r="AA7538" s="0" t="s">
        <v>45</v>
      </c>
      <c r="AB7538" s="0" t="n">
        <v>0.35</v>
      </c>
      <c r="AC7538" s="0" t="s">
        <v>45</v>
      </c>
      <c r="AD7538" s="0" t="n">
        <v>13</v>
      </c>
      <c r="AE7538" s="0" t="n">
        <f aca="false">AD7538+100</f>
        <v>113</v>
      </c>
      <c r="AF7538" s="8" t="n">
        <f aca="false">((P7538/AE7538)*100)*ABS(I7538)</f>
        <v>2.35398230088496</v>
      </c>
      <c r="AG7538" s="0" t="n">
        <f aca="false">(TRUNC((AF7538*AD7538/100),2))</f>
        <v>0.3</v>
      </c>
      <c r="AH7538" s="0" t="n">
        <f aca="false">TRUNC(AF7538*1.3222,2)</f>
        <v>3.11</v>
      </c>
      <c r="AI7538" s="0" t="n">
        <f aca="false">TRUNC(AG7538*1.3222,2)</f>
        <v>0.39</v>
      </c>
      <c r="AJ7538" s="0" t="n">
        <f aca="false">((P7538-T7538)*0.7+T7538)*ABS(I7538)</f>
        <v>1.967</v>
      </c>
      <c r="AK7538" s="9" t="n">
        <f aca="false">IF(K7538="REFUND",(-1*(AJ7538-AG7538)),(AJ7538-AG7538))</f>
        <v>1.667</v>
      </c>
    </row>
    <row r="7539" customFormat="false" ht="13.8" hidden="false" customHeight="false" outlineLevel="0" collapsed="false">
      <c r="A7539" s="6" t="n">
        <v>42247</v>
      </c>
      <c r="B7539" s="0" t="n">
        <v>970767896141</v>
      </c>
      <c r="C7539" s="0" t="s">
        <v>26448</v>
      </c>
      <c r="D7539" s="0" t="s">
        <v>26449</v>
      </c>
      <c r="E7539" s="7" t="n">
        <v>9781466889125</v>
      </c>
      <c r="F7539" s="0" t="s">
        <v>15886</v>
      </c>
      <c r="G7539" s="0" t="s">
        <v>15887</v>
      </c>
      <c r="H7539" s="0" t="s">
        <v>3716</v>
      </c>
      <c r="I7539" s="0" t="n">
        <v>1</v>
      </c>
      <c r="J7539" s="0" t="s">
        <v>573</v>
      </c>
      <c r="K7539" s="0" t="s">
        <v>43</v>
      </c>
      <c r="L7539" s="0" t="n">
        <v>16.09</v>
      </c>
      <c r="M7539" s="0" t="s">
        <v>44</v>
      </c>
      <c r="N7539" s="0" t="n">
        <v>13.99</v>
      </c>
      <c r="O7539" s="0" t="s">
        <v>44</v>
      </c>
      <c r="P7539" s="0" t="n">
        <v>12.35</v>
      </c>
      <c r="Q7539" s="0" t="s">
        <v>45</v>
      </c>
      <c r="R7539" s="0" t="n">
        <v>10.74</v>
      </c>
      <c r="S7539" s="0" t="s">
        <v>45</v>
      </c>
      <c r="T7539" s="0" t="n">
        <v>1.61</v>
      </c>
      <c r="U7539" s="0" t="s">
        <v>45</v>
      </c>
      <c r="V7539" s="0" t="s">
        <v>118</v>
      </c>
      <c r="W7539" s="0" t="s">
        <v>47</v>
      </c>
      <c r="X7539" s="0" t="s">
        <v>48</v>
      </c>
      <c r="Y7539" s="0" t="s">
        <v>26450</v>
      </c>
      <c r="Z7539" s="0" t="n">
        <v>7.52</v>
      </c>
      <c r="AA7539" s="0" t="s">
        <v>45</v>
      </c>
      <c r="AB7539" s="0" t="n">
        <v>1.61</v>
      </c>
      <c r="AC7539" s="0" t="s">
        <v>45</v>
      </c>
      <c r="AD7539" s="0" t="n">
        <v>13</v>
      </c>
      <c r="AE7539" s="0" t="n">
        <f aca="false">AD7539+100</f>
        <v>113</v>
      </c>
      <c r="AF7539" s="8" t="n">
        <f aca="false">((P7539/AE7539)*100)*ABS(I7539)</f>
        <v>10.929203539823</v>
      </c>
      <c r="AG7539" s="0" t="n">
        <f aca="false">(TRUNC((AF7539*AD7539/100),2))</f>
        <v>1.42</v>
      </c>
      <c r="AH7539" s="0" t="n">
        <f aca="false">TRUNC(AF7539*1.3222,2)</f>
        <v>14.45</v>
      </c>
      <c r="AI7539" s="0" t="n">
        <f aca="false">TRUNC(AG7539*1.3222,2)</f>
        <v>1.87</v>
      </c>
      <c r="AJ7539" s="0" t="n">
        <f aca="false">((P7539-T7539)*0.7+T7539)*ABS(I7539)</f>
        <v>9.128</v>
      </c>
      <c r="AK7539" s="9" t="n">
        <f aca="false">IF(K7539="REFUND",(-1*(AJ7539-AG7539)),(AJ7539-AG7539))</f>
        <v>7.708</v>
      </c>
    </row>
    <row r="7540" customFormat="false" ht="13.8" hidden="false" customHeight="false" outlineLevel="0" collapsed="false">
      <c r="A7540" s="6" t="n">
        <v>42247</v>
      </c>
      <c r="B7540" s="0" t="n">
        <v>970774628291</v>
      </c>
      <c r="C7540" s="0" t="s">
        <v>26451</v>
      </c>
      <c r="D7540" s="0" t="s">
        <v>26452</v>
      </c>
      <c r="E7540" s="7" t="n">
        <v>9780374384685</v>
      </c>
      <c r="F7540" s="0" t="s">
        <v>7857</v>
      </c>
      <c r="G7540" s="0" t="s">
        <v>7858</v>
      </c>
      <c r="H7540" s="0" t="s">
        <v>1949</v>
      </c>
      <c r="I7540" s="0" t="n">
        <v>1</v>
      </c>
      <c r="J7540" s="0" t="s">
        <v>573</v>
      </c>
      <c r="K7540" s="0" t="s">
        <v>43</v>
      </c>
      <c r="L7540" s="0" t="n">
        <v>12.64</v>
      </c>
      <c r="M7540" s="0" t="s">
        <v>44</v>
      </c>
      <c r="N7540" s="0" t="n">
        <v>10.99</v>
      </c>
      <c r="O7540" s="0" t="s">
        <v>44</v>
      </c>
      <c r="P7540" s="0" t="n">
        <v>9.77</v>
      </c>
      <c r="Q7540" s="0" t="s">
        <v>45</v>
      </c>
      <c r="R7540" s="0" t="n">
        <v>8.49</v>
      </c>
      <c r="S7540" s="0" t="s">
        <v>45</v>
      </c>
      <c r="T7540" s="0" t="n">
        <v>1.28</v>
      </c>
      <c r="U7540" s="0" t="s">
        <v>45</v>
      </c>
      <c r="V7540" s="0" t="s">
        <v>15829</v>
      </c>
      <c r="W7540" s="0" t="s">
        <v>80</v>
      </c>
      <c r="X7540" s="0" t="s">
        <v>48</v>
      </c>
      <c r="Y7540" s="0" t="s">
        <v>26453</v>
      </c>
      <c r="Z7540" s="0" t="n">
        <v>5.94</v>
      </c>
      <c r="AA7540" s="0" t="s">
        <v>45</v>
      </c>
      <c r="AB7540" s="0" t="n">
        <v>1.28</v>
      </c>
      <c r="AC7540" s="0" t="s">
        <v>45</v>
      </c>
      <c r="AD7540" s="0" t="n">
        <v>5</v>
      </c>
      <c r="AE7540" s="0" t="n">
        <f aca="false">AD7540+100</f>
        <v>105</v>
      </c>
      <c r="AF7540" s="8" t="n">
        <f aca="false">((P7540/AE7540)*100)*ABS(I7540)</f>
        <v>9.3047619047619</v>
      </c>
      <c r="AG7540" s="0" t="n">
        <f aca="false">(TRUNC((AF7540*AD7540/100),2))</f>
        <v>0.46</v>
      </c>
      <c r="AH7540" s="0" t="n">
        <f aca="false">TRUNC(AF7540*1.3222,2)</f>
        <v>12.3</v>
      </c>
      <c r="AI7540" s="0" t="n">
        <f aca="false">TRUNC(AG7540*1.3222,2)</f>
        <v>0.6</v>
      </c>
      <c r="AJ7540" s="0" t="n">
        <f aca="false">((P7540-T7540)*0.7+T7540)*ABS(I7540)</f>
        <v>7.223</v>
      </c>
      <c r="AK7540" s="9" t="n">
        <f aca="false">IF(K7540="REFUND",(-1*(AJ7540-AG7540)),(AJ7540-AG7540))</f>
        <v>6.763</v>
      </c>
    </row>
    <row r="7541" customFormat="false" ht="13.8" hidden="false" customHeight="false" outlineLevel="0" collapsed="false">
      <c r="A7541" s="6" t="n">
        <v>42247</v>
      </c>
      <c r="B7541" s="0" t="n">
        <v>970777178191</v>
      </c>
      <c r="C7541" s="0" t="s">
        <v>26454</v>
      </c>
      <c r="D7541" s="0" t="s">
        <v>26455</v>
      </c>
      <c r="E7541" s="7" t="n">
        <v>9780374714468</v>
      </c>
      <c r="F7541" s="0" t="s">
        <v>19037</v>
      </c>
      <c r="G7541" s="0" t="s">
        <v>19038</v>
      </c>
      <c r="H7541" s="0" t="s">
        <v>19039</v>
      </c>
      <c r="I7541" s="0" t="n">
        <v>1</v>
      </c>
      <c r="J7541" s="0" t="s">
        <v>573</v>
      </c>
      <c r="K7541" s="0" t="s">
        <v>43</v>
      </c>
      <c r="L7541" s="0" t="n">
        <v>2.29</v>
      </c>
      <c r="M7541" s="0" t="s">
        <v>44</v>
      </c>
      <c r="N7541" s="0" t="n">
        <v>1.99</v>
      </c>
      <c r="O7541" s="0" t="s">
        <v>44</v>
      </c>
      <c r="P7541" s="0" t="n">
        <v>1.77</v>
      </c>
      <c r="Q7541" s="0" t="s">
        <v>45</v>
      </c>
      <c r="R7541" s="0" t="n">
        <v>1.54</v>
      </c>
      <c r="S7541" s="0" t="s">
        <v>45</v>
      </c>
      <c r="T7541" s="0" t="n">
        <v>0.23</v>
      </c>
      <c r="U7541" s="0" t="s">
        <v>45</v>
      </c>
      <c r="V7541" s="0" t="s">
        <v>587</v>
      </c>
      <c r="W7541" s="0" t="s">
        <v>96</v>
      </c>
      <c r="X7541" s="0" t="s">
        <v>48</v>
      </c>
      <c r="Y7541" s="0" t="s">
        <v>26456</v>
      </c>
      <c r="Z7541" s="0" t="n">
        <v>1.08</v>
      </c>
      <c r="AA7541" s="0" t="s">
        <v>45</v>
      </c>
      <c r="AB7541" s="0" t="n">
        <v>0.23</v>
      </c>
      <c r="AC7541" s="0" t="s">
        <v>45</v>
      </c>
      <c r="AD7541" s="0" t="n">
        <v>13</v>
      </c>
      <c r="AE7541" s="0" t="n">
        <f aca="false">AD7541+100</f>
        <v>113</v>
      </c>
      <c r="AF7541" s="8" t="n">
        <f aca="false">((P7541/AE7541)*100)*ABS(I7541)</f>
        <v>1.56637168141593</v>
      </c>
      <c r="AG7541" s="0" t="n">
        <f aca="false">(TRUNC((AF7541*AD7541/100),2))</f>
        <v>0.2</v>
      </c>
      <c r="AH7541" s="0" t="n">
        <f aca="false">TRUNC(AF7541*1.3222,2)</f>
        <v>2.07</v>
      </c>
      <c r="AI7541" s="0" t="n">
        <f aca="false">TRUNC(AG7541*1.3222,2)</f>
        <v>0.26</v>
      </c>
      <c r="AJ7541" s="0" t="n">
        <f aca="false">((P7541-T7541)*0.7+T7541)*ABS(I7541)</f>
        <v>1.308</v>
      </c>
      <c r="AK7541" s="9" t="n">
        <f aca="false">IF(K7541="REFUND",(-1*(AJ7541-AG7541)),(AJ7541-AG7541))</f>
        <v>1.108</v>
      </c>
    </row>
    <row r="7542" customFormat="false" ht="13.8" hidden="false" customHeight="false" outlineLevel="0" collapsed="false">
      <c r="A7542" s="6" t="n">
        <v>42247</v>
      </c>
      <c r="B7542" s="0" t="n">
        <v>970778518391</v>
      </c>
      <c r="C7542" s="0" t="s">
        <v>26457</v>
      </c>
      <c r="D7542" s="0" t="s">
        <v>26458</v>
      </c>
      <c r="E7542" s="7" t="n">
        <v>9781429960199</v>
      </c>
      <c r="F7542" s="0" t="s">
        <v>5764</v>
      </c>
      <c r="G7542" s="0" t="s">
        <v>5765</v>
      </c>
      <c r="H7542" s="0" t="s">
        <v>272</v>
      </c>
      <c r="I7542" s="0" t="n">
        <v>1</v>
      </c>
      <c r="J7542" s="0" t="s">
        <v>573</v>
      </c>
      <c r="K7542" s="0" t="s">
        <v>43</v>
      </c>
      <c r="L7542" s="0" t="n">
        <v>11.49</v>
      </c>
      <c r="M7542" s="0" t="s">
        <v>44</v>
      </c>
      <c r="N7542" s="0" t="n">
        <v>9.99</v>
      </c>
      <c r="O7542" s="0" t="s">
        <v>44</v>
      </c>
      <c r="P7542" s="0" t="n">
        <v>8.88</v>
      </c>
      <c r="Q7542" s="0" t="s">
        <v>45</v>
      </c>
      <c r="R7542" s="0" t="n">
        <v>7.72</v>
      </c>
      <c r="S7542" s="0" t="s">
        <v>45</v>
      </c>
      <c r="T7542" s="0" t="n">
        <v>1.16</v>
      </c>
      <c r="U7542" s="0" t="s">
        <v>45</v>
      </c>
      <c r="V7542" s="0" t="s">
        <v>16761</v>
      </c>
      <c r="W7542" s="0" t="s">
        <v>180</v>
      </c>
      <c r="X7542" s="0" t="s">
        <v>48</v>
      </c>
      <c r="Y7542" s="0" t="s">
        <v>16762</v>
      </c>
      <c r="Z7542" s="0" t="n">
        <v>5.4</v>
      </c>
      <c r="AA7542" s="0" t="s">
        <v>45</v>
      </c>
      <c r="AB7542" s="0" t="n">
        <v>1.16</v>
      </c>
      <c r="AC7542" s="0" t="s">
        <v>45</v>
      </c>
      <c r="AD7542" s="0" t="n">
        <v>5</v>
      </c>
      <c r="AE7542" s="0" t="n">
        <f aca="false">AD7542+100</f>
        <v>105</v>
      </c>
      <c r="AF7542" s="8" t="n">
        <f aca="false">((P7542/AE7542)*100)*ABS(I7542)</f>
        <v>8.45714285714286</v>
      </c>
      <c r="AG7542" s="0" t="n">
        <f aca="false">(TRUNC((AF7542*AD7542/100),2))</f>
        <v>0.42</v>
      </c>
      <c r="AH7542" s="0" t="n">
        <f aca="false">TRUNC(AF7542*1.3222,2)</f>
        <v>11.18</v>
      </c>
      <c r="AI7542" s="0" t="n">
        <f aca="false">TRUNC(AG7542*1.3222,2)</f>
        <v>0.55</v>
      </c>
      <c r="AJ7542" s="0" t="n">
        <f aca="false">((P7542-T7542)*0.7+T7542)*ABS(I7542)</f>
        <v>6.564</v>
      </c>
      <c r="AK7542" s="9" t="n">
        <f aca="false">IF(K7542="REFUND",(-1*(AJ7542-AG7542)),(AJ7542-AG7542))</f>
        <v>6.144</v>
      </c>
    </row>
    <row r="7543" customFormat="false" ht="13.8" hidden="false" customHeight="false" outlineLevel="0" collapsed="false">
      <c r="A7543" s="6" t="n">
        <v>42247</v>
      </c>
      <c r="B7543" s="0" t="n">
        <v>970778679191</v>
      </c>
      <c r="C7543" s="0" t="s">
        <v>26459</v>
      </c>
      <c r="D7543" s="0" t="s">
        <v>26460</v>
      </c>
      <c r="E7543" s="7" t="n">
        <v>9781429963923</v>
      </c>
      <c r="F7543" s="0" t="s">
        <v>122</v>
      </c>
      <c r="G7543" s="0" t="s">
        <v>123</v>
      </c>
      <c r="H7543" s="0" t="s">
        <v>71</v>
      </c>
      <c r="I7543" s="0" t="n">
        <v>1</v>
      </c>
      <c r="J7543" s="0" t="s">
        <v>573</v>
      </c>
      <c r="K7543" s="0" t="s">
        <v>43</v>
      </c>
      <c r="L7543" s="0" t="n">
        <v>11.49</v>
      </c>
      <c r="M7543" s="0" t="s">
        <v>44</v>
      </c>
      <c r="N7543" s="0" t="n">
        <v>9.99</v>
      </c>
      <c r="O7543" s="0" t="s">
        <v>44</v>
      </c>
      <c r="P7543" s="0" t="n">
        <v>8.89</v>
      </c>
      <c r="Q7543" s="0" t="s">
        <v>45</v>
      </c>
      <c r="R7543" s="0" t="n">
        <v>7.73</v>
      </c>
      <c r="S7543" s="0" t="s">
        <v>45</v>
      </c>
      <c r="T7543" s="0" t="n">
        <v>1.16</v>
      </c>
      <c r="U7543" s="0" t="s">
        <v>45</v>
      </c>
      <c r="V7543" s="0" t="s">
        <v>944</v>
      </c>
      <c r="W7543" s="0" t="s">
        <v>47</v>
      </c>
      <c r="X7543" s="0" t="s">
        <v>48</v>
      </c>
      <c r="Y7543" s="0" t="s">
        <v>18382</v>
      </c>
      <c r="Z7543" s="0" t="n">
        <v>5.41</v>
      </c>
      <c r="AA7543" s="0" t="s">
        <v>45</v>
      </c>
      <c r="AB7543" s="0" t="n">
        <v>1.16</v>
      </c>
      <c r="AC7543" s="0" t="s">
        <v>45</v>
      </c>
      <c r="AD7543" s="0" t="n">
        <v>13</v>
      </c>
      <c r="AE7543" s="0" t="n">
        <f aca="false">AD7543+100</f>
        <v>113</v>
      </c>
      <c r="AF7543" s="8" t="n">
        <f aca="false">((P7543/AE7543)*100)*ABS(I7543)</f>
        <v>7.86725663716814</v>
      </c>
      <c r="AG7543" s="0" t="n">
        <f aca="false">(TRUNC((AF7543*AD7543/100),2))</f>
        <v>1.02</v>
      </c>
      <c r="AH7543" s="0" t="n">
        <f aca="false">TRUNC(AF7543*1.3222,2)</f>
        <v>10.4</v>
      </c>
      <c r="AI7543" s="0" t="n">
        <f aca="false">TRUNC(AG7543*1.3222,2)</f>
        <v>1.34</v>
      </c>
      <c r="AJ7543" s="0" t="n">
        <f aca="false">((P7543-T7543)*0.7+T7543)*ABS(I7543)</f>
        <v>6.571</v>
      </c>
      <c r="AK7543" s="9" t="n">
        <f aca="false">IF(K7543="REFUND",(-1*(AJ7543-AG7543)),(AJ7543-AG7543))</f>
        <v>5.551</v>
      </c>
    </row>
    <row r="7544" customFormat="false" ht="13.8" hidden="false" customHeight="false" outlineLevel="0" collapsed="false">
      <c r="A7544" s="6" t="n">
        <v>42247</v>
      </c>
      <c r="B7544" s="0" t="n">
        <v>970779444191</v>
      </c>
      <c r="C7544" s="0" t="s">
        <v>26461</v>
      </c>
      <c r="D7544" s="0" t="s">
        <v>26462</v>
      </c>
      <c r="E7544" s="7" t="n">
        <v>9781429901345</v>
      </c>
      <c r="F7544" s="0" t="s">
        <v>8530</v>
      </c>
      <c r="G7544" s="0" t="s">
        <v>8531</v>
      </c>
      <c r="H7544" s="0" t="s">
        <v>435</v>
      </c>
      <c r="I7544" s="0" t="n">
        <v>1</v>
      </c>
      <c r="J7544" s="0" t="s">
        <v>573</v>
      </c>
      <c r="K7544" s="0" t="s">
        <v>43</v>
      </c>
      <c r="L7544" s="0" t="n">
        <v>10.34</v>
      </c>
      <c r="M7544" s="0" t="s">
        <v>44</v>
      </c>
      <c r="N7544" s="0" t="n">
        <v>8.99</v>
      </c>
      <c r="O7544" s="0" t="s">
        <v>44</v>
      </c>
      <c r="P7544" s="0" t="n">
        <v>8</v>
      </c>
      <c r="Q7544" s="0" t="s">
        <v>45</v>
      </c>
      <c r="R7544" s="0" t="n">
        <v>6.95</v>
      </c>
      <c r="S7544" s="0" t="s">
        <v>45</v>
      </c>
      <c r="T7544" s="0" t="n">
        <v>1.05</v>
      </c>
      <c r="U7544" s="0" t="s">
        <v>45</v>
      </c>
      <c r="V7544" s="0" t="s">
        <v>26463</v>
      </c>
      <c r="W7544" s="0" t="s">
        <v>3530</v>
      </c>
      <c r="X7544" s="0" t="s">
        <v>48</v>
      </c>
      <c r="Y7544" s="0" t="s">
        <v>26464</v>
      </c>
      <c r="Z7544" s="0" t="n">
        <v>4.87</v>
      </c>
      <c r="AA7544" s="0" t="s">
        <v>45</v>
      </c>
      <c r="AB7544" s="0" t="n">
        <v>1.05</v>
      </c>
      <c r="AC7544" s="0" t="s">
        <v>45</v>
      </c>
      <c r="AD7544" s="0" t="n">
        <v>5</v>
      </c>
      <c r="AE7544" s="0" t="n">
        <f aca="false">AD7544+100</f>
        <v>105</v>
      </c>
      <c r="AF7544" s="8" t="n">
        <f aca="false">((P7544/AE7544)*100)*ABS(I7544)</f>
        <v>7.61904761904762</v>
      </c>
      <c r="AG7544" s="0" t="n">
        <f aca="false">(TRUNC((AF7544*AD7544/100),2))</f>
        <v>0.38</v>
      </c>
      <c r="AH7544" s="0" t="n">
        <f aca="false">TRUNC(AF7544*1.3222,2)</f>
        <v>10.07</v>
      </c>
      <c r="AI7544" s="0" t="n">
        <f aca="false">TRUNC(AG7544*1.3222,2)</f>
        <v>0.5</v>
      </c>
      <c r="AJ7544" s="0" t="n">
        <f aca="false">((P7544-T7544)*0.7+T7544)*ABS(I7544)</f>
        <v>5.915</v>
      </c>
      <c r="AK7544" s="9" t="n">
        <f aca="false">IF(K7544="REFUND",(-1*(AJ7544-AG7544)),(AJ7544-AG7544))</f>
        <v>5.535</v>
      </c>
    </row>
    <row r="7545" customFormat="false" ht="13.8" hidden="false" customHeight="false" outlineLevel="0" collapsed="false">
      <c r="A7545" s="6" t="n">
        <v>42247</v>
      </c>
      <c r="B7545" s="0" t="n">
        <v>970780510191</v>
      </c>
      <c r="C7545" s="0" t="s">
        <v>26465</v>
      </c>
      <c r="D7545" s="0" t="s">
        <v>26466</v>
      </c>
      <c r="E7545" s="7" t="n">
        <v>9781633753884</v>
      </c>
      <c r="F7545" s="0" t="s">
        <v>313</v>
      </c>
      <c r="G7545" s="0" t="s">
        <v>314</v>
      </c>
      <c r="H7545" s="0" t="s">
        <v>315</v>
      </c>
      <c r="I7545" s="0" t="n">
        <v>1</v>
      </c>
      <c r="J7545" s="0" t="s">
        <v>573</v>
      </c>
      <c r="K7545" s="0" t="s">
        <v>43</v>
      </c>
      <c r="L7545" s="0" t="n">
        <v>3.44</v>
      </c>
      <c r="M7545" s="0" t="s">
        <v>44</v>
      </c>
      <c r="N7545" s="0" t="n">
        <v>2.99</v>
      </c>
      <c r="O7545" s="0" t="s">
        <v>44</v>
      </c>
      <c r="P7545" s="0" t="n">
        <v>2.64</v>
      </c>
      <c r="Q7545" s="0" t="s">
        <v>45</v>
      </c>
      <c r="R7545" s="0" t="n">
        <v>2.3</v>
      </c>
      <c r="S7545" s="0" t="s">
        <v>45</v>
      </c>
      <c r="T7545" s="0" t="n">
        <v>0.34</v>
      </c>
      <c r="U7545" s="0" t="s">
        <v>45</v>
      </c>
      <c r="V7545" s="0" t="s">
        <v>164</v>
      </c>
      <c r="W7545" s="0" t="s">
        <v>104</v>
      </c>
      <c r="X7545" s="0" t="s">
        <v>48</v>
      </c>
      <c r="Y7545" s="0" t="s">
        <v>26467</v>
      </c>
      <c r="Z7545" s="0" t="n">
        <v>1.61</v>
      </c>
      <c r="AA7545" s="0" t="s">
        <v>45</v>
      </c>
      <c r="AB7545" s="0" t="n">
        <v>0.34</v>
      </c>
      <c r="AC7545" s="0" t="s">
        <v>45</v>
      </c>
      <c r="AD7545" s="0" t="n">
        <v>5</v>
      </c>
      <c r="AE7545" s="0" t="n">
        <f aca="false">AD7545+100</f>
        <v>105</v>
      </c>
      <c r="AF7545" s="8" t="n">
        <f aca="false">((P7545/AE7545)*100)*ABS(I7545)</f>
        <v>2.51428571428571</v>
      </c>
      <c r="AG7545" s="0" t="n">
        <f aca="false">(TRUNC((AF7545*AD7545/100),2))</f>
        <v>0.12</v>
      </c>
      <c r="AH7545" s="0" t="n">
        <f aca="false">TRUNC(AF7545*1.3222,2)</f>
        <v>3.32</v>
      </c>
      <c r="AI7545" s="0" t="n">
        <f aca="false">TRUNC(AG7545*1.3222,2)</f>
        <v>0.15</v>
      </c>
      <c r="AJ7545" s="0" t="n">
        <f aca="false">((P7545-T7545)*0.7+T7545)*ABS(I7545)</f>
        <v>1.95</v>
      </c>
      <c r="AK7545" s="9" t="n">
        <f aca="false">IF(K7545="REFUND",(-1*(AJ7545-AG7545)),(AJ7545-AG7545))</f>
        <v>1.83</v>
      </c>
    </row>
    <row r="7546" customFormat="false" ht="13.8" hidden="false" customHeight="false" outlineLevel="0" collapsed="false">
      <c r="A7546" s="6" t="n">
        <v>42247</v>
      </c>
      <c r="B7546" s="0" t="n">
        <v>970783131191</v>
      </c>
      <c r="C7546" s="0" t="s">
        <v>26468</v>
      </c>
      <c r="D7546" s="0" t="s">
        <v>26469</v>
      </c>
      <c r="E7546" s="7" t="n">
        <v>9781250030962</v>
      </c>
      <c r="F7546" s="0" t="s">
        <v>11697</v>
      </c>
      <c r="G7546" s="0" t="s">
        <v>11698</v>
      </c>
      <c r="H7546" s="0" t="s">
        <v>6910</v>
      </c>
      <c r="I7546" s="0" t="n">
        <v>1</v>
      </c>
      <c r="J7546" s="0" t="s">
        <v>573</v>
      </c>
      <c r="K7546" s="0" t="s">
        <v>43</v>
      </c>
      <c r="L7546" s="0" t="n">
        <v>12.64</v>
      </c>
      <c r="M7546" s="0" t="s">
        <v>44</v>
      </c>
      <c r="N7546" s="0" t="n">
        <v>10.99</v>
      </c>
      <c r="O7546" s="0" t="s">
        <v>44</v>
      </c>
      <c r="P7546" s="0" t="n">
        <v>9.78</v>
      </c>
      <c r="Q7546" s="0" t="s">
        <v>45</v>
      </c>
      <c r="R7546" s="0" t="n">
        <v>8.5</v>
      </c>
      <c r="S7546" s="0" t="s">
        <v>45</v>
      </c>
      <c r="T7546" s="0" t="n">
        <v>1.28</v>
      </c>
      <c r="U7546" s="0" t="s">
        <v>45</v>
      </c>
      <c r="V7546" s="0" t="s">
        <v>111</v>
      </c>
      <c r="W7546" s="0" t="s">
        <v>96</v>
      </c>
      <c r="X7546" s="0" t="s">
        <v>48</v>
      </c>
      <c r="Y7546" s="0" t="s">
        <v>26470</v>
      </c>
      <c r="Z7546" s="0" t="n">
        <v>5.95</v>
      </c>
      <c r="AA7546" s="0" t="s">
        <v>45</v>
      </c>
      <c r="AB7546" s="0" t="n">
        <v>1.28</v>
      </c>
      <c r="AC7546" s="0" t="s">
        <v>45</v>
      </c>
      <c r="AD7546" s="0" t="n">
        <v>13</v>
      </c>
      <c r="AE7546" s="0" t="n">
        <f aca="false">AD7546+100</f>
        <v>113</v>
      </c>
      <c r="AF7546" s="8" t="n">
        <f aca="false">((P7546/AE7546)*100)*ABS(I7546)</f>
        <v>8.65486725663717</v>
      </c>
      <c r="AG7546" s="0" t="n">
        <f aca="false">(TRUNC((AF7546*AD7546/100),2))</f>
        <v>1.12</v>
      </c>
      <c r="AH7546" s="0" t="n">
        <f aca="false">TRUNC(AF7546*1.3222,2)</f>
        <v>11.44</v>
      </c>
      <c r="AI7546" s="0" t="n">
        <f aca="false">TRUNC(AG7546*1.3222,2)</f>
        <v>1.48</v>
      </c>
      <c r="AJ7546" s="0" t="n">
        <f aca="false">((P7546-T7546)*0.7+T7546)*ABS(I7546)</f>
        <v>7.23</v>
      </c>
      <c r="AK7546" s="9" t="n">
        <f aca="false">IF(K7546="REFUND",(-1*(AJ7546-AG7546)),(AJ7546-AG7546))</f>
        <v>6.11</v>
      </c>
    </row>
    <row r="7547" customFormat="false" ht="13.8" hidden="false" customHeight="false" outlineLevel="0" collapsed="false">
      <c r="A7547" s="6" t="n">
        <v>42247</v>
      </c>
      <c r="B7547" s="0" t="n">
        <v>970784074191</v>
      </c>
      <c r="C7547" s="0" t="s">
        <v>26471</v>
      </c>
      <c r="D7547" s="0" t="s">
        <v>26472</v>
      </c>
      <c r="E7547" s="7" t="n">
        <v>9781250022097</v>
      </c>
      <c r="F7547" s="0" t="s">
        <v>21123</v>
      </c>
      <c r="G7547" s="0" t="s">
        <v>21124</v>
      </c>
      <c r="H7547" s="0" t="s">
        <v>356</v>
      </c>
      <c r="I7547" s="0" t="n">
        <v>1</v>
      </c>
      <c r="J7547" s="0" t="s">
        <v>573</v>
      </c>
      <c r="K7547" s="0" t="s">
        <v>43</v>
      </c>
      <c r="L7547" s="0" t="n">
        <v>18.39</v>
      </c>
      <c r="M7547" s="0" t="s">
        <v>44</v>
      </c>
      <c r="N7547" s="0" t="n">
        <v>15.99</v>
      </c>
      <c r="O7547" s="0" t="s">
        <v>44</v>
      </c>
      <c r="P7547" s="0" t="n">
        <v>14.22</v>
      </c>
      <c r="Q7547" s="0" t="s">
        <v>45</v>
      </c>
      <c r="R7547" s="0" t="n">
        <v>12.37</v>
      </c>
      <c r="S7547" s="0" t="s">
        <v>45</v>
      </c>
      <c r="T7547" s="0" t="n">
        <v>1.85</v>
      </c>
      <c r="U7547" s="0" t="s">
        <v>45</v>
      </c>
      <c r="V7547" s="0" t="s">
        <v>10809</v>
      </c>
      <c r="W7547" s="0" t="s">
        <v>47</v>
      </c>
      <c r="X7547" s="0" t="s">
        <v>48</v>
      </c>
      <c r="Y7547" s="0" t="s">
        <v>26473</v>
      </c>
      <c r="Z7547" s="0" t="n">
        <v>8.66</v>
      </c>
      <c r="AA7547" s="0" t="s">
        <v>45</v>
      </c>
      <c r="AB7547" s="0" t="n">
        <v>1.85</v>
      </c>
      <c r="AC7547" s="0" t="s">
        <v>45</v>
      </c>
      <c r="AD7547" s="0" t="n">
        <v>13</v>
      </c>
      <c r="AE7547" s="0" t="n">
        <f aca="false">AD7547+100</f>
        <v>113</v>
      </c>
      <c r="AF7547" s="8" t="n">
        <f aca="false">((P7547/AE7547)*100)*ABS(I7547)</f>
        <v>12.5840707964602</v>
      </c>
      <c r="AG7547" s="0" t="n">
        <f aca="false">(TRUNC((AF7547*AD7547/100),2))</f>
        <v>1.63</v>
      </c>
      <c r="AH7547" s="0" t="n">
        <f aca="false">TRUNC(AF7547*1.3222,2)</f>
        <v>16.63</v>
      </c>
      <c r="AI7547" s="0" t="n">
        <f aca="false">TRUNC(AG7547*1.3222,2)</f>
        <v>2.15</v>
      </c>
      <c r="AJ7547" s="0" t="n">
        <f aca="false">((P7547-T7547)*0.7+T7547)*ABS(I7547)</f>
        <v>10.509</v>
      </c>
      <c r="AK7547" s="9" t="n">
        <f aca="false">IF(K7547="REFUND",(-1*(AJ7547-AG7547)),(AJ7547-AG7547))</f>
        <v>8.879</v>
      </c>
    </row>
    <row r="7548" customFormat="false" ht="13.8" hidden="false" customHeight="false" outlineLevel="0" collapsed="false">
      <c r="A7548" s="6" t="n">
        <v>42247</v>
      </c>
      <c r="B7548" s="0" t="n">
        <v>970791104391</v>
      </c>
      <c r="C7548" s="0" t="s">
        <v>26474</v>
      </c>
      <c r="D7548" s="0" t="s">
        <v>26475</v>
      </c>
      <c r="E7548" s="7" t="n">
        <v>9781250022097</v>
      </c>
      <c r="F7548" s="0" t="s">
        <v>21123</v>
      </c>
      <c r="G7548" s="0" t="s">
        <v>21124</v>
      </c>
      <c r="H7548" s="0" t="s">
        <v>356</v>
      </c>
      <c r="I7548" s="0" t="n">
        <v>1</v>
      </c>
      <c r="J7548" s="0" t="s">
        <v>573</v>
      </c>
      <c r="K7548" s="0" t="s">
        <v>43</v>
      </c>
      <c r="L7548" s="0" t="n">
        <v>18.39</v>
      </c>
      <c r="M7548" s="0" t="s">
        <v>44</v>
      </c>
      <c r="N7548" s="0" t="n">
        <v>15.99</v>
      </c>
      <c r="O7548" s="0" t="s">
        <v>44</v>
      </c>
      <c r="P7548" s="0" t="n">
        <v>14.21</v>
      </c>
      <c r="Q7548" s="0" t="s">
        <v>45</v>
      </c>
      <c r="R7548" s="0" t="n">
        <v>12.36</v>
      </c>
      <c r="S7548" s="0" t="s">
        <v>45</v>
      </c>
      <c r="T7548" s="0" t="n">
        <v>1.85</v>
      </c>
      <c r="U7548" s="0" t="s">
        <v>45</v>
      </c>
      <c r="V7548" s="0" t="s">
        <v>65</v>
      </c>
      <c r="W7548" s="0" t="s">
        <v>360</v>
      </c>
      <c r="X7548" s="0" t="s">
        <v>48</v>
      </c>
      <c r="Y7548" s="0" t="s">
        <v>26476</v>
      </c>
      <c r="Z7548" s="0" t="n">
        <v>8.65</v>
      </c>
      <c r="AA7548" s="0" t="s">
        <v>45</v>
      </c>
      <c r="AB7548" s="0" t="n">
        <v>1.85</v>
      </c>
      <c r="AC7548" s="0" t="s">
        <v>45</v>
      </c>
      <c r="AD7548" s="0" t="n">
        <v>13</v>
      </c>
      <c r="AE7548" s="0" t="n">
        <f aca="false">AD7548+100</f>
        <v>113</v>
      </c>
      <c r="AF7548" s="8" t="n">
        <f aca="false">((P7548/AE7548)*100)*ABS(I7548)</f>
        <v>12.5752212389381</v>
      </c>
      <c r="AG7548" s="0" t="n">
        <f aca="false">(TRUNC((AF7548*AD7548/100),2))</f>
        <v>1.63</v>
      </c>
      <c r="AH7548" s="0" t="n">
        <f aca="false">TRUNC(AF7548*1.3222,2)</f>
        <v>16.62</v>
      </c>
      <c r="AI7548" s="0" t="n">
        <f aca="false">TRUNC(AG7548*1.3222,2)</f>
        <v>2.15</v>
      </c>
      <c r="AJ7548" s="0" t="n">
        <f aca="false">((P7548-T7548)*0.7+T7548)*ABS(I7548)</f>
        <v>10.502</v>
      </c>
      <c r="AK7548" s="9" t="n">
        <f aca="false">IF(K7548="REFUND",(-1*(AJ7548-AG7548)),(AJ7548-AG7548))</f>
        <v>8.872</v>
      </c>
    </row>
    <row r="7549" customFormat="false" ht="13.8" hidden="false" customHeight="false" outlineLevel="0" collapsed="false">
      <c r="A7549" s="6" t="n">
        <v>42247</v>
      </c>
      <c r="B7549" s="0" t="n">
        <v>970791509141</v>
      </c>
      <c r="C7549" s="0" t="s">
        <v>26477</v>
      </c>
      <c r="D7549" s="0" t="s">
        <v>26478</v>
      </c>
      <c r="E7549" s="7" t="n">
        <v>9781622662241</v>
      </c>
      <c r="F7549" s="0" t="s">
        <v>15223</v>
      </c>
      <c r="G7549" s="0" t="s">
        <v>15224</v>
      </c>
      <c r="H7549" s="0" t="s">
        <v>4139</v>
      </c>
      <c r="I7549" s="0" t="n">
        <v>1</v>
      </c>
      <c r="J7549" s="0" t="s">
        <v>573</v>
      </c>
      <c r="K7549" s="0" t="s">
        <v>43</v>
      </c>
      <c r="L7549" s="0" t="n">
        <v>0</v>
      </c>
      <c r="M7549" s="0" t="s">
        <v>44</v>
      </c>
      <c r="N7549" s="0" t="n">
        <v>0</v>
      </c>
      <c r="O7549" s="0" t="s">
        <v>44</v>
      </c>
      <c r="P7549" s="0" t="n">
        <v>0</v>
      </c>
      <c r="Q7549" s="0" t="s">
        <v>45</v>
      </c>
      <c r="R7549" s="0" t="n">
        <v>0</v>
      </c>
      <c r="S7549" s="0" t="s">
        <v>45</v>
      </c>
      <c r="T7549" s="0" t="n">
        <v>0</v>
      </c>
      <c r="U7549" s="0" t="s">
        <v>45</v>
      </c>
      <c r="V7549" s="0" t="s">
        <v>309</v>
      </c>
      <c r="W7549" s="0" t="s">
        <v>47</v>
      </c>
      <c r="X7549" s="0" t="s">
        <v>48</v>
      </c>
      <c r="Y7549" s="0" t="s">
        <v>26479</v>
      </c>
      <c r="Z7549" s="0" t="n">
        <v>0</v>
      </c>
      <c r="AA7549" s="0" t="s">
        <v>45</v>
      </c>
      <c r="AB7549" s="0" t="n">
        <v>0</v>
      </c>
      <c r="AC7549" s="0" t="s">
        <v>45</v>
      </c>
      <c r="AD7549" s="0" t="n">
        <v>13</v>
      </c>
      <c r="AE7549" s="0" t="n">
        <f aca="false">AD7549+100</f>
        <v>113</v>
      </c>
      <c r="AF7549" s="8" t="n">
        <f aca="false">((P7549/AE7549)*100)*ABS(I7549)</f>
        <v>0</v>
      </c>
      <c r="AG7549" s="0" t="n">
        <f aca="false">(TRUNC((AF7549*AD7549/100),2))</f>
        <v>0</v>
      </c>
      <c r="AH7549" s="0" t="n">
        <f aca="false">TRUNC(AF7549*1.3222,2)</f>
        <v>0</v>
      </c>
      <c r="AI7549" s="0" t="n">
        <f aca="false">TRUNC(AG7549*1.3222,2)</f>
        <v>0</v>
      </c>
      <c r="AJ7549" s="0" t="n">
        <f aca="false">((P7549-T7549)*0.7+T7549)*ABS(I7549)</f>
        <v>0</v>
      </c>
      <c r="AK7549" s="9" t="n">
        <f aca="false">IF(K7549="REFUND",(-1*(AJ7549-AG7549)),(AJ7549-AG7549))</f>
        <v>0</v>
      </c>
    </row>
    <row r="7550" customFormat="false" ht="13.8" hidden="false" customHeight="false" outlineLevel="0" collapsed="false">
      <c r="A7550" s="6" t="n">
        <v>42247</v>
      </c>
      <c r="B7550" s="0" t="n">
        <v>970796298191</v>
      </c>
      <c r="C7550" s="0" t="s">
        <v>26480</v>
      </c>
      <c r="D7550" s="0" t="s">
        <v>26481</v>
      </c>
      <c r="E7550" s="7" t="n">
        <v>9781466846708</v>
      </c>
      <c r="F7550" s="0" t="s">
        <v>394</v>
      </c>
      <c r="G7550" s="0" t="s">
        <v>395</v>
      </c>
      <c r="H7550" s="0" t="s">
        <v>396</v>
      </c>
      <c r="I7550" s="0" t="n">
        <v>1</v>
      </c>
      <c r="J7550" s="0" t="s">
        <v>573</v>
      </c>
      <c r="K7550" s="0" t="s">
        <v>43</v>
      </c>
      <c r="L7550" s="0" t="n">
        <v>3.44</v>
      </c>
      <c r="M7550" s="0" t="s">
        <v>44</v>
      </c>
      <c r="N7550" s="0" t="n">
        <v>2.99</v>
      </c>
      <c r="O7550" s="0" t="s">
        <v>44</v>
      </c>
      <c r="P7550" s="0" t="n">
        <v>2.64</v>
      </c>
      <c r="Q7550" s="0" t="s">
        <v>45</v>
      </c>
      <c r="R7550" s="0" t="n">
        <v>2.3</v>
      </c>
      <c r="S7550" s="0" t="s">
        <v>45</v>
      </c>
      <c r="T7550" s="0" t="n">
        <v>0.34</v>
      </c>
      <c r="U7550" s="0" t="s">
        <v>45</v>
      </c>
      <c r="V7550" s="0" t="s">
        <v>6460</v>
      </c>
      <c r="W7550" s="0" t="s">
        <v>180</v>
      </c>
      <c r="X7550" s="0" t="s">
        <v>48</v>
      </c>
      <c r="Y7550" s="0" t="s">
        <v>26482</v>
      </c>
      <c r="Z7550" s="0" t="n">
        <v>1.61</v>
      </c>
      <c r="AA7550" s="0" t="s">
        <v>45</v>
      </c>
      <c r="AB7550" s="0" t="n">
        <v>0.34</v>
      </c>
      <c r="AC7550" s="0" t="s">
        <v>45</v>
      </c>
      <c r="AD7550" s="0" t="n">
        <v>5</v>
      </c>
      <c r="AE7550" s="0" t="n">
        <f aca="false">AD7550+100</f>
        <v>105</v>
      </c>
      <c r="AF7550" s="8" t="n">
        <f aca="false">((P7550/AE7550)*100)*ABS(I7550)</f>
        <v>2.51428571428571</v>
      </c>
      <c r="AG7550" s="0" t="n">
        <f aca="false">(TRUNC((AF7550*AD7550/100),2))</f>
        <v>0.12</v>
      </c>
      <c r="AH7550" s="0" t="n">
        <f aca="false">TRUNC(AF7550*1.3222,2)</f>
        <v>3.32</v>
      </c>
      <c r="AI7550" s="0" t="n">
        <f aca="false">TRUNC(AG7550*1.3222,2)</f>
        <v>0.15</v>
      </c>
      <c r="AJ7550" s="0" t="n">
        <f aca="false">((P7550-T7550)*0.7+T7550)*ABS(I7550)</f>
        <v>1.95</v>
      </c>
      <c r="AK7550" s="9" t="n">
        <f aca="false">IF(K7550="REFUND",(-1*(AJ7550-AG7550)),(AJ7550-AG7550))</f>
        <v>1.83</v>
      </c>
    </row>
    <row r="7551" customFormat="false" ht="13.8" hidden="false" customHeight="false" outlineLevel="0" collapsed="false">
      <c r="A7551" s="6" t="n">
        <v>42247</v>
      </c>
      <c r="B7551" s="0" t="n">
        <v>970797564141</v>
      </c>
      <c r="C7551" s="0" t="s">
        <v>26483</v>
      </c>
      <c r="D7551" s="0" t="s">
        <v>26484</v>
      </c>
      <c r="E7551" s="7" t="n">
        <v>9781466870888</v>
      </c>
      <c r="F7551" s="0" t="s">
        <v>6304</v>
      </c>
      <c r="G7551" s="0" t="s">
        <v>6305</v>
      </c>
      <c r="H7551" s="0" t="s">
        <v>6306</v>
      </c>
      <c r="I7551" s="0" t="n">
        <v>1</v>
      </c>
      <c r="J7551" s="0" t="s">
        <v>573</v>
      </c>
      <c r="K7551" s="0" t="s">
        <v>43</v>
      </c>
      <c r="L7551" s="0" t="n">
        <v>14.94</v>
      </c>
      <c r="M7551" s="0" t="s">
        <v>44</v>
      </c>
      <c r="N7551" s="0" t="n">
        <v>12.99</v>
      </c>
      <c r="O7551" s="0" t="s">
        <v>44</v>
      </c>
      <c r="P7551" s="0" t="n">
        <v>11.54</v>
      </c>
      <c r="Q7551" s="0" t="s">
        <v>45</v>
      </c>
      <c r="R7551" s="0" t="n">
        <v>10.04</v>
      </c>
      <c r="S7551" s="0" t="s">
        <v>45</v>
      </c>
      <c r="T7551" s="0" t="n">
        <v>1.5</v>
      </c>
      <c r="U7551" s="0" t="s">
        <v>45</v>
      </c>
      <c r="V7551" s="0" t="s">
        <v>2334</v>
      </c>
      <c r="W7551" s="0" t="s">
        <v>47</v>
      </c>
      <c r="X7551" s="0" t="s">
        <v>48</v>
      </c>
      <c r="Y7551" s="0" t="s">
        <v>26485</v>
      </c>
      <c r="Z7551" s="0" t="n">
        <v>7.03</v>
      </c>
      <c r="AA7551" s="0" t="s">
        <v>45</v>
      </c>
      <c r="AB7551" s="0" t="n">
        <v>1.5</v>
      </c>
      <c r="AC7551" s="0" t="s">
        <v>45</v>
      </c>
      <c r="AD7551" s="0" t="n">
        <v>13</v>
      </c>
      <c r="AE7551" s="0" t="n">
        <f aca="false">AD7551+100</f>
        <v>113</v>
      </c>
      <c r="AF7551" s="8" t="n">
        <f aca="false">((P7551/AE7551)*100)*ABS(I7551)</f>
        <v>10.212389380531</v>
      </c>
      <c r="AG7551" s="0" t="n">
        <f aca="false">(TRUNC((AF7551*AD7551/100),2))</f>
        <v>1.32</v>
      </c>
      <c r="AH7551" s="0" t="n">
        <f aca="false">TRUNC(AF7551*1.3222,2)</f>
        <v>13.5</v>
      </c>
      <c r="AI7551" s="0" t="n">
        <f aca="false">TRUNC(AG7551*1.3222,2)</f>
        <v>1.74</v>
      </c>
      <c r="AJ7551" s="0" t="n">
        <f aca="false">((P7551-T7551)*0.7+T7551)*ABS(I7551)</f>
        <v>8.528</v>
      </c>
      <c r="AK7551" s="9" t="n">
        <f aca="false">IF(K7551="REFUND",(-1*(AJ7551-AG7551)),(AJ7551-AG7551))</f>
        <v>7.208</v>
      </c>
    </row>
    <row r="7552" customFormat="false" ht="13.8" hidden="false" customHeight="false" outlineLevel="0" collapsed="false">
      <c r="A7552" s="6" t="n">
        <v>42247</v>
      </c>
      <c r="B7552" s="0" t="n">
        <v>970797710191</v>
      </c>
      <c r="C7552" s="0" t="s">
        <v>26486</v>
      </c>
      <c r="D7552" s="0" t="s">
        <v>26487</v>
      </c>
      <c r="E7552" s="7" t="n">
        <v>9781466849426</v>
      </c>
      <c r="F7552" s="0" t="s">
        <v>168</v>
      </c>
      <c r="G7552" s="0" t="s">
        <v>169</v>
      </c>
      <c r="H7552" s="0" t="s">
        <v>170</v>
      </c>
      <c r="I7552" s="0" t="n">
        <v>1</v>
      </c>
      <c r="J7552" s="0" t="s">
        <v>573</v>
      </c>
      <c r="K7552" s="0" t="s">
        <v>43</v>
      </c>
      <c r="L7552" s="0" t="n">
        <v>14.94</v>
      </c>
      <c r="M7552" s="0" t="s">
        <v>44</v>
      </c>
      <c r="N7552" s="0" t="n">
        <v>12.99</v>
      </c>
      <c r="O7552" s="0" t="s">
        <v>44</v>
      </c>
      <c r="P7552" s="0" t="n">
        <v>11.55</v>
      </c>
      <c r="Q7552" s="0" t="s">
        <v>45</v>
      </c>
      <c r="R7552" s="0" t="n">
        <v>10.05</v>
      </c>
      <c r="S7552" s="0" t="s">
        <v>45</v>
      </c>
      <c r="T7552" s="0" t="n">
        <v>1.5</v>
      </c>
      <c r="U7552" s="0" t="s">
        <v>45</v>
      </c>
      <c r="V7552" s="0" t="s">
        <v>118</v>
      </c>
      <c r="W7552" s="0" t="s">
        <v>47</v>
      </c>
      <c r="X7552" s="0" t="s">
        <v>48</v>
      </c>
      <c r="Y7552" s="0" t="s">
        <v>10439</v>
      </c>
      <c r="Z7552" s="0" t="n">
        <v>7.04</v>
      </c>
      <c r="AA7552" s="0" t="s">
        <v>45</v>
      </c>
      <c r="AB7552" s="0" t="n">
        <v>1.5</v>
      </c>
      <c r="AC7552" s="0" t="s">
        <v>45</v>
      </c>
      <c r="AD7552" s="0" t="n">
        <v>13</v>
      </c>
      <c r="AE7552" s="0" t="n">
        <f aca="false">AD7552+100</f>
        <v>113</v>
      </c>
      <c r="AF7552" s="8" t="n">
        <f aca="false">((P7552/AE7552)*100)*ABS(I7552)</f>
        <v>10.2212389380531</v>
      </c>
      <c r="AG7552" s="0" t="n">
        <f aca="false">(TRUNC((AF7552*AD7552/100),2))</f>
        <v>1.32</v>
      </c>
      <c r="AH7552" s="0" t="n">
        <f aca="false">TRUNC(AF7552*1.3222,2)</f>
        <v>13.51</v>
      </c>
      <c r="AI7552" s="0" t="n">
        <f aca="false">TRUNC(AG7552*1.3222,2)</f>
        <v>1.74</v>
      </c>
      <c r="AJ7552" s="0" t="n">
        <f aca="false">((P7552-T7552)*0.7+T7552)*ABS(I7552)</f>
        <v>8.535</v>
      </c>
      <c r="AK7552" s="9" t="n">
        <f aca="false">IF(K7552="REFUND",(-1*(AJ7552-AG7552)),(AJ7552-AG7552))</f>
        <v>7.215</v>
      </c>
    </row>
    <row r="7553" customFormat="false" ht="13.8" hidden="false" customHeight="false" outlineLevel="0" collapsed="false">
      <c r="A7553" s="6" t="n">
        <v>42247</v>
      </c>
      <c r="B7553" s="0" t="n">
        <v>970797778291</v>
      </c>
      <c r="C7553" s="0" t="s">
        <v>26488</v>
      </c>
      <c r="D7553" s="0" t="s">
        <v>26489</v>
      </c>
      <c r="E7553" s="7" t="n">
        <v>9781466823662</v>
      </c>
      <c r="F7553" s="0" t="s">
        <v>26490</v>
      </c>
      <c r="G7553" s="0" t="s">
        <v>26491</v>
      </c>
      <c r="H7553" s="0" t="s">
        <v>26492</v>
      </c>
      <c r="I7553" s="0" t="n">
        <v>1</v>
      </c>
      <c r="J7553" s="0" t="s">
        <v>573</v>
      </c>
      <c r="K7553" s="0" t="s">
        <v>43</v>
      </c>
      <c r="L7553" s="0" t="n">
        <v>12.64</v>
      </c>
      <c r="M7553" s="0" t="s">
        <v>44</v>
      </c>
      <c r="N7553" s="0" t="n">
        <v>10.99</v>
      </c>
      <c r="O7553" s="0" t="s">
        <v>44</v>
      </c>
      <c r="P7553" s="0" t="n">
        <v>9.7</v>
      </c>
      <c r="Q7553" s="0" t="s">
        <v>45</v>
      </c>
      <c r="R7553" s="0" t="n">
        <v>8.44</v>
      </c>
      <c r="S7553" s="0" t="s">
        <v>45</v>
      </c>
      <c r="T7553" s="0" t="n">
        <v>1.26</v>
      </c>
      <c r="U7553" s="0" t="s">
        <v>45</v>
      </c>
      <c r="V7553" s="0" t="s">
        <v>57</v>
      </c>
      <c r="W7553" s="0" t="s">
        <v>58</v>
      </c>
      <c r="X7553" s="0" t="s">
        <v>48</v>
      </c>
      <c r="Y7553" s="0" t="s">
        <v>26493</v>
      </c>
      <c r="Z7553" s="0" t="n">
        <v>5.91</v>
      </c>
      <c r="AA7553" s="0" t="s">
        <v>45</v>
      </c>
      <c r="AB7553" s="0" t="n">
        <v>1.26</v>
      </c>
      <c r="AC7553" s="0" t="s">
        <v>45</v>
      </c>
      <c r="AD7553" s="0" t="n">
        <v>5</v>
      </c>
      <c r="AE7553" s="0" t="n">
        <f aca="false">AD7553+100</f>
        <v>105</v>
      </c>
      <c r="AF7553" s="8" t="n">
        <f aca="false">((P7553/AE7553)*100)*ABS(I7553)</f>
        <v>9.23809523809524</v>
      </c>
      <c r="AG7553" s="0" t="n">
        <f aca="false">(TRUNC((AF7553*AD7553/100),2))</f>
        <v>0.46</v>
      </c>
      <c r="AH7553" s="0" t="n">
        <f aca="false">TRUNC(AF7553*1.3222,2)</f>
        <v>12.21</v>
      </c>
      <c r="AI7553" s="0" t="n">
        <f aca="false">TRUNC(AG7553*1.3222,2)</f>
        <v>0.6</v>
      </c>
      <c r="AJ7553" s="0" t="n">
        <f aca="false">((P7553-T7553)*0.7+T7553)*ABS(I7553)</f>
        <v>7.168</v>
      </c>
      <c r="AK7553" s="9" t="n">
        <f aca="false">IF(K7553="REFUND",(-1*(AJ7553-AG7553)),(AJ7553-AG7553))</f>
        <v>6.708</v>
      </c>
    </row>
    <row r="7554" customFormat="false" ht="13.8" hidden="false" customHeight="false" outlineLevel="0" collapsed="false">
      <c r="A7554" s="6" t="n">
        <v>42247</v>
      </c>
      <c r="B7554" s="0" t="n">
        <v>970801880391</v>
      </c>
      <c r="C7554" s="0" t="s">
        <v>26494</v>
      </c>
      <c r="D7554" s="0" t="s">
        <v>26495</v>
      </c>
      <c r="E7554" s="7" t="n">
        <v>9781429942584</v>
      </c>
      <c r="F7554" s="0" t="s">
        <v>20024</v>
      </c>
      <c r="G7554" s="0" t="s">
        <v>20025</v>
      </c>
      <c r="H7554" s="0" t="s">
        <v>20026</v>
      </c>
      <c r="I7554" s="0" t="n">
        <v>1</v>
      </c>
      <c r="J7554" s="0" t="s">
        <v>573</v>
      </c>
      <c r="K7554" s="0" t="s">
        <v>43</v>
      </c>
      <c r="L7554" s="0" t="n">
        <v>12.64</v>
      </c>
      <c r="M7554" s="0" t="s">
        <v>44</v>
      </c>
      <c r="N7554" s="0" t="n">
        <v>10.99</v>
      </c>
      <c r="O7554" s="0" t="s">
        <v>44</v>
      </c>
      <c r="P7554" s="0" t="n">
        <v>9.77</v>
      </c>
      <c r="Q7554" s="0" t="s">
        <v>45</v>
      </c>
      <c r="R7554" s="0" t="n">
        <v>8.49</v>
      </c>
      <c r="S7554" s="0" t="s">
        <v>45</v>
      </c>
      <c r="T7554" s="0" t="n">
        <v>1.28</v>
      </c>
      <c r="U7554" s="0" t="s">
        <v>45</v>
      </c>
      <c r="V7554" s="0" t="s">
        <v>23493</v>
      </c>
      <c r="W7554" s="0" t="s">
        <v>47</v>
      </c>
      <c r="X7554" s="0" t="s">
        <v>48</v>
      </c>
      <c r="Y7554" s="0" t="s">
        <v>26496</v>
      </c>
      <c r="Z7554" s="0" t="n">
        <v>5.94</v>
      </c>
      <c r="AA7554" s="0" t="s">
        <v>45</v>
      </c>
      <c r="AB7554" s="0" t="n">
        <v>1.28</v>
      </c>
      <c r="AC7554" s="0" t="s">
        <v>45</v>
      </c>
      <c r="AD7554" s="0" t="n">
        <v>13</v>
      </c>
      <c r="AE7554" s="0" t="n">
        <f aca="false">AD7554+100</f>
        <v>113</v>
      </c>
      <c r="AF7554" s="8" t="n">
        <f aca="false">((P7554/AE7554)*100)*ABS(I7554)</f>
        <v>8.64601769911504</v>
      </c>
      <c r="AG7554" s="0" t="n">
        <f aca="false">(TRUNC((AF7554*AD7554/100),2))</f>
        <v>1.12</v>
      </c>
      <c r="AH7554" s="0" t="n">
        <f aca="false">TRUNC(AF7554*1.3222,2)</f>
        <v>11.43</v>
      </c>
      <c r="AI7554" s="0" t="n">
        <f aca="false">TRUNC(AG7554*1.3222,2)</f>
        <v>1.48</v>
      </c>
      <c r="AJ7554" s="0" t="n">
        <f aca="false">((P7554-T7554)*0.7+T7554)*ABS(I7554)</f>
        <v>7.223</v>
      </c>
      <c r="AK7554" s="9" t="n">
        <f aca="false">IF(K7554="REFUND",(-1*(AJ7554-AG7554)),(AJ7554-AG7554))</f>
        <v>6.103</v>
      </c>
    </row>
    <row r="7555" customFormat="false" ht="13.8" hidden="false" customHeight="false" outlineLevel="0" collapsed="false">
      <c r="A7555" s="6" t="n">
        <v>42247</v>
      </c>
      <c r="B7555" s="0" t="n">
        <v>970802811241</v>
      </c>
      <c r="C7555" s="0" t="s">
        <v>26497</v>
      </c>
      <c r="D7555" s="0" t="s">
        <v>26498</v>
      </c>
      <c r="E7555" s="7" t="n">
        <v>9781466842700</v>
      </c>
      <c r="F7555" s="0" t="s">
        <v>26499</v>
      </c>
      <c r="G7555" s="0" t="s">
        <v>26500</v>
      </c>
      <c r="H7555" s="0" t="s">
        <v>26501</v>
      </c>
      <c r="I7555" s="0" t="n">
        <v>1</v>
      </c>
      <c r="J7555" s="0" t="s">
        <v>573</v>
      </c>
      <c r="K7555" s="0" t="s">
        <v>43</v>
      </c>
      <c r="L7555" s="0" t="n">
        <v>18.39</v>
      </c>
      <c r="M7555" s="0" t="s">
        <v>44</v>
      </c>
      <c r="N7555" s="0" t="n">
        <v>15.99</v>
      </c>
      <c r="O7555" s="0" t="s">
        <v>44</v>
      </c>
      <c r="P7555" s="0" t="n">
        <v>14.12</v>
      </c>
      <c r="Q7555" s="0" t="s">
        <v>45</v>
      </c>
      <c r="R7555" s="0" t="n">
        <v>12.28</v>
      </c>
      <c r="S7555" s="0" t="s">
        <v>45</v>
      </c>
      <c r="T7555" s="0" t="n">
        <v>1.84</v>
      </c>
      <c r="U7555" s="0" t="s">
        <v>45</v>
      </c>
      <c r="V7555" s="0" t="s">
        <v>2232</v>
      </c>
      <c r="W7555" s="0" t="s">
        <v>47</v>
      </c>
      <c r="X7555" s="0" t="s">
        <v>48</v>
      </c>
      <c r="Y7555" s="0" t="s">
        <v>26502</v>
      </c>
      <c r="Z7555" s="0" t="n">
        <v>8.6</v>
      </c>
      <c r="AA7555" s="0" t="s">
        <v>45</v>
      </c>
      <c r="AB7555" s="0" t="n">
        <v>1.84</v>
      </c>
      <c r="AC7555" s="0" t="s">
        <v>45</v>
      </c>
      <c r="AD7555" s="0" t="n">
        <v>13</v>
      </c>
      <c r="AE7555" s="0" t="n">
        <f aca="false">AD7555+100</f>
        <v>113</v>
      </c>
      <c r="AF7555" s="8" t="n">
        <f aca="false">((P7555/AE7555)*100)*ABS(I7555)</f>
        <v>12.4955752212389</v>
      </c>
      <c r="AG7555" s="0" t="n">
        <f aca="false">(TRUNC((AF7555*AD7555/100),2))</f>
        <v>1.62</v>
      </c>
      <c r="AH7555" s="0" t="n">
        <f aca="false">TRUNC(AF7555*1.3222,2)</f>
        <v>16.52</v>
      </c>
      <c r="AI7555" s="0" t="n">
        <f aca="false">TRUNC(AG7555*1.3222,2)</f>
        <v>2.14</v>
      </c>
      <c r="AJ7555" s="0" t="n">
        <f aca="false">((P7555-T7555)*0.7+T7555)*ABS(I7555)</f>
        <v>10.436</v>
      </c>
      <c r="AK7555" s="9" t="n">
        <f aca="false">IF(K7555="REFUND",(-1*(AJ7555-AG7555)),(AJ7555-AG7555))</f>
        <v>8.816</v>
      </c>
    </row>
    <row r="7556" customFormat="false" ht="13.8" hidden="false" customHeight="false" outlineLevel="0" collapsed="false">
      <c r="A7556" s="6" t="n">
        <v>42247</v>
      </c>
      <c r="B7556" s="0" t="n">
        <v>970803455241</v>
      </c>
      <c r="C7556" s="0" t="s">
        <v>26503</v>
      </c>
      <c r="D7556" s="0" t="s">
        <v>26504</v>
      </c>
      <c r="E7556" s="7" t="n">
        <v>9781429971195</v>
      </c>
      <c r="F7556" s="0" t="s">
        <v>25752</v>
      </c>
      <c r="G7556" s="0" t="s">
        <v>25753</v>
      </c>
      <c r="H7556" s="0" t="s">
        <v>1666</v>
      </c>
      <c r="I7556" s="0" t="n">
        <v>1</v>
      </c>
      <c r="J7556" s="0" t="s">
        <v>573</v>
      </c>
      <c r="K7556" s="0" t="s">
        <v>43</v>
      </c>
      <c r="L7556" s="0" t="n">
        <v>11.49</v>
      </c>
      <c r="M7556" s="0" t="s">
        <v>44</v>
      </c>
      <c r="N7556" s="0" t="n">
        <v>9.99</v>
      </c>
      <c r="O7556" s="0" t="s">
        <v>44</v>
      </c>
      <c r="P7556" s="0" t="n">
        <v>8.88</v>
      </c>
      <c r="Q7556" s="0" t="s">
        <v>45</v>
      </c>
      <c r="R7556" s="0" t="n">
        <v>7.72</v>
      </c>
      <c r="S7556" s="0" t="s">
        <v>45</v>
      </c>
      <c r="T7556" s="0" t="n">
        <v>1.16</v>
      </c>
      <c r="U7556" s="0" t="s">
        <v>45</v>
      </c>
      <c r="V7556" s="0" t="s">
        <v>4202</v>
      </c>
      <c r="W7556" s="0" t="s">
        <v>47</v>
      </c>
      <c r="X7556" s="0" t="s">
        <v>48</v>
      </c>
      <c r="Y7556" s="0" t="s">
        <v>26505</v>
      </c>
      <c r="Z7556" s="0" t="n">
        <v>5.4</v>
      </c>
      <c r="AA7556" s="0" t="s">
        <v>45</v>
      </c>
      <c r="AB7556" s="0" t="n">
        <v>1.16</v>
      </c>
      <c r="AC7556" s="0" t="s">
        <v>45</v>
      </c>
      <c r="AD7556" s="0" t="n">
        <v>13</v>
      </c>
      <c r="AE7556" s="0" t="n">
        <f aca="false">AD7556+100</f>
        <v>113</v>
      </c>
      <c r="AF7556" s="8" t="n">
        <f aca="false">((P7556/AE7556)*100)*ABS(I7556)</f>
        <v>7.85840707964602</v>
      </c>
      <c r="AG7556" s="0" t="n">
        <f aca="false">(TRUNC((AF7556*AD7556/100),2))</f>
        <v>1.02</v>
      </c>
      <c r="AH7556" s="0" t="n">
        <f aca="false">TRUNC(AF7556*1.3222,2)</f>
        <v>10.39</v>
      </c>
      <c r="AI7556" s="0" t="n">
        <f aca="false">TRUNC(AG7556*1.3222,2)</f>
        <v>1.34</v>
      </c>
      <c r="AJ7556" s="0" t="n">
        <f aca="false">((P7556-T7556)*0.7+T7556)*ABS(I7556)</f>
        <v>6.564</v>
      </c>
      <c r="AK7556" s="9" t="n">
        <f aca="false">IF(K7556="REFUND",(-1*(AJ7556-AG7556)),(AJ7556-AG7556))</f>
        <v>5.544</v>
      </c>
    </row>
    <row r="7557" customFormat="false" ht="13.8" hidden="false" customHeight="false" outlineLevel="0" collapsed="false">
      <c r="A7557" s="6" t="n">
        <v>42247</v>
      </c>
      <c r="B7557" s="0" t="n">
        <v>970804973141</v>
      </c>
      <c r="C7557" s="0" t="s">
        <v>26506</v>
      </c>
      <c r="D7557" s="0" t="s">
        <v>26507</v>
      </c>
      <c r="E7557" s="7" t="n">
        <v>9781429992800</v>
      </c>
      <c r="F7557" s="0" t="s">
        <v>701</v>
      </c>
      <c r="G7557" s="0" t="s">
        <v>702</v>
      </c>
      <c r="H7557" s="0" t="s">
        <v>412</v>
      </c>
      <c r="I7557" s="0" t="n">
        <v>1</v>
      </c>
      <c r="J7557" s="0" t="s">
        <v>573</v>
      </c>
      <c r="K7557" s="0" t="s">
        <v>43</v>
      </c>
      <c r="L7557" s="0" t="n">
        <v>11.49</v>
      </c>
      <c r="M7557" s="0" t="s">
        <v>44</v>
      </c>
      <c r="N7557" s="0" t="n">
        <v>9.99</v>
      </c>
      <c r="O7557" s="0" t="s">
        <v>44</v>
      </c>
      <c r="P7557" s="0" t="n">
        <v>8.88</v>
      </c>
      <c r="Q7557" s="0" t="s">
        <v>45</v>
      </c>
      <c r="R7557" s="0" t="n">
        <v>7.72</v>
      </c>
      <c r="S7557" s="0" t="s">
        <v>45</v>
      </c>
      <c r="T7557" s="0" t="n">
        <v>1.16</v>
      </c>
      <c r="U7557" s="0" t="s">
        <v>45</v>
      </c>
      <c r="V7557" s="0" t="s">
        <v>2604</v>
      </c>
      <c r="W7557" s="0" t="s">
        <v>273</v>
      </c>
      <c r="X7557" s="0" t="s">
        <v>48</v>
      </c>
      <c r="Y7557" s="0" t="s">
        <v>26508</v>
      </c>
      <c r="Z7557" s="0" t="n">
        <v>5.4</v>
      </c>
      <c r="AA7557" s="0" t="s">
        <v>45</v>
      </c>
      <c r="AB7557" s="0" t="n">
        <v>1.16</v>
      </c>
      <c r="AC7557" s="0" t="s">
        <v>45</v>
      </c>
      <c r="AD7557" s="0" t="n">
        <v>5</v>
      </c>
      <c r="AE7557" s="0" t="n">
        <f aca="false">AD7557+100</f>
        <v>105</v>
      </c>
      <c r="AF7557" s="8" t="n">
        <f aca="false">((P7557/AE7557)*100)*ABS(I7557)</f>
        <v>8.45714285714286</v>
      </c>
      <c r="AG7557" s="0" t="n">
        <f aca="false">(TRUNC((AF7557*AD7557/100),2))</f>
        <v>0.42</v>
      </c>
      <c r="AH7557" s="0" t="n">
        <f aca="false">TRUNC(AF7557*1.3222,2)</f>
        <v>11.18</v>
      </c>
      <c r="AI7557" s="0" t="n">
        <f aca="false">TRUNC(AG7557*1.3222,2)</f>
        <v>0.55</v>
      </c>
      <c r="AJ7557" s="0" t="n">
        <f aca="false">((P7557-T7557)*0.7+T7557)*ABS(I7557)</f>
        <v>6.564</v>
      </c>
      <c r="AK7557" s="9" t="n">
        <f aca="false">IF(K7557="REFUND",(-1*(AJ7557-AG7557)),(AJ7557-AG7557))</f>
        <v>6.144</v>
      </c>
    </row>
    <row r="7558" customFormat="false" ht="13.8" hidden="false" customHeight="false" outlineLevel="0" collapsed="false">
      <c r="A7558" s="6" t="n">
        <v>42247</v>
      </c>
      <c r="B7558" s="0" t="n">
        <v>970808521191</v>
      </c>
      <c r="C7558" s="0" t="s">
        <v>26509</v>
      </c>
      <c r="D7558" s="0" t="s">
        <v>26510</v>
      </c>
      <c r="E7558" s="7" t="n">
        <v>9781250027665</v>
      </c>
      <c r="F7558" s="0" t="s">
        <v>1246</v>
      </c>
      <c r="G7558" s="0" t="s">
        <v>1247</v>
      </c>
      <c r="H7558" s="0" t="s">
        <v>1248</v>
      </c>
      <c r="I7558" s="0" t="n">
        <v>1</v>
      </c>
      <c r="J7558" s="0" t="s">
        <v>573</v>
      </c>
      <c r="K7558" s="0" t="s">
        <v>43</v>
      </c>
      <c r="L7558" s="0" t="n">
        <v>3.44</v>
      </c>
      <c r="M7558" s="0" t="s">
        <v>44</v>
      </c>
      <c r="N7558" s="0" t="n">
        <v>2.99</v>
      </c>
      <c r="O7558" s="0" t="s">
        <v>44</v>
      </c>
      <c r="P7558" s="0" t="n">
        <v>2.66</v>
      </c>
      <c r="Q7558" s="0" t="s">
        <v>45</v>
      </c>
      <c r="R7558" s="0" t="n">
        <v>2.31</v>
      </c>
      <c r="S7558" s="0" t="s">
        <v>45</v>
      </c>
      <c r="T7558" s="0" t="n">
        <v>0.35</v>
      </c>
      <c r="U7558" s="0" t="s">
        <v>45</v>
      </c>
      <c r="V7558" s="0" t="s">
        <v>240</v>
      </c>
      <c r="W7558" s="0" t="s">
        <v>80</v>
      </c>
      <c r="X7558" s="0" t="s">
        <v>48</v>
      </c>
      <c r="Y7558" s="0" t="s">
        <v>26511</v>
      </c>
      <c r="Z7558" s="0" t="n">
        <v>1.62</v>
      </c>
      <c r="AA7558" s="0" t="s">
        <v>45</v>
      </c>
      <c r="AB7558" s="0" t="n">
        <v>0.35</v>
      </c>
      <c r="AC7558" s="0" t="s">
        <v>45</v>
      </c>
      <c r="AD7558" s="0" t="n">
        <v>5</v>
      </c>
      <c r="AE7558" s="0" t="n">
        <f aca="false">AD7558+100</f>
        <v>105</v>
      </c>
      <c r="AF7558" s="8" t="n">
        <f aca="false">((P7558/AE7558)*100)*ABS(I7558)</f>
        <v>2.53333333333333</v>
      </c>
      <c r="AG7558" s="0" t="n">
        <f aca="false">(TRUNC((AF7558*AD7558/100),2))</f>
        <v>0.12</v>
      </c>
      <c r="AH7558" s="0" t="n">
        <f aca="false">TRUNC(AF7558*1.3222,2)</f>
        <v>3.34</v>
      </c>
      <c r="AI7558" s="0" t="n">
        <f aca="false">TRUNC(AG7558*1.3222,2)</f>
        <v>0.15</v>
      </c>
      <c r="AJ7558" s="0" t="n">
        <f aca="false">((P7558-T7558)*0.7+T7558)*ABS(I7558)</f>
        <v>1.967</v>
      </c>
      <c r="AK7558" s="9" t="n">
        <f aca="false">IF(K7558="REFUND",(-1*(AJ7558-AG7558)),(AJ7558-AG7558))</f>
        <v>1.847</v>
      </c>
    </row>
    <row r="7559" customFormat="false" ht="13.8" hidden="false" customHeight="false" outlineLevel="0" collapsed="false">
      <c r="A7559" s="6" t="n">
        <v>42247</v>
      </c>
      <c r="B7559" s="0" t="n">
        <v>970813426191</v>
      </c>
      <c r="C7559" s="0" t="s">
        <v>26512</v>
      </c>
      <c r="D7559" s="0" t="s">
        <v>26513</v>
      </c>
      <c r="E7559" s="7" t="n">
        <v>9781633753327</v>
      </c>
      <c r="F7559" s="0" t="s">
        <v>1588</v>
      </c>
      <c r="G7559" s="0" t="s">
        <v>1589</v>
      </c>
      <c r="H7559" s="0" t="s">
        <v>1590</v>
      </c>
      <c r="I7559" s="0" t="n">
        <v>1</v>
      </c>
      <c r="J7559" s="0" t="s">
        <v>573</v>
      </c>
      <c r="K7559" s="0" t="s">
        <v>43</v>
      </c>
      <c r="L7559" s="0" t="n">
        <v>3.44</v>
      </c>
      <c r="M7559" s="0" t="s">
        <v>44</v>
      </c>
      <c r="N7559" s="0" t="n">
        <v>2.99</v>
      </c>
      <c r="O7559" s="0" t="s">
        <v>44</v>
      </c>
      <c r="P7559" s="0" t="n">
        <v>2.64</v>
      </c>
      <c r="Q7559" s="0" t="s">
        <v>45</v>
      </c>
      <c r="R7559" s="0" t="n">
        <v>2.3</v>
      </c>
      <c r="S7559" s="0" t="s">
        <v>45</v>
      </c>
      <c r="T7559" s="0" t="n">
        <v>0.34</v>
      </c>
      <c r="U7559" s="0" t="s">
        <v>45</v>
      </c>
      <c r="V7559" s="0" t="s">
        <v>2507</v>
      </c>
      <c r="W7559" s="0" t="s">
        <v>47</v>
      </c>
      <c r="X7559" s="0" t="s">
        <v>48</v>
      </c>
      <c r="Y7559" s="0" t="s">
        <v>18497</v>
      </c>
      <c r="Z7559" s="0" t="n">
        <v>1.61</v>
      </c>
      <c r="AA7559" s="0" t="s">
        <v>45</v>
      </c>
      <c r="AB7559" s="0" t="n">
        <v>0.34</v>
      </c>
      <c r="AC7559" s="0" t="s">
        <v>45</v>
      </c>
      <c r="AD7559" s="0" t="n">
        <v>13</v>
      </c>
      <c r="AE7559" s="0" t="n">
        <f aca="false">AD7559+100</f>
        <v>113</v>
      </c>
      <c r="AF7559" s="8" t="n">
        <f aca="false">((P7559/AE7559)*100)*ABS(I7559)</f>
        <v>2.33628318584071</v>
      </c>
      <c r="AG7559" s="0" t="n">
        <f aca="false">(TRUNC((AF7559*AD7559/100),2))</f>
        <v>0.3</v>
      </c>
      <c r="AH7559" s="0" t="n">
        <f aca="false">TRUNC(AF7559*1.3222,2)</f>
        <v>3.08</v>
      </c>
      <c r="AI7559" s="0" t="n">
        <f aca="false">TRUNC(AG7559*1.3222,2)</f>
        <v>0.39</v>
      </c>
      <c r="AJ7559" s="0" t="n">
        <f aca="false">((P7559-T7559)*0.7+T7559)*ABS(I7559)</f>
        <v>1.95</v>
      </c>
      <c r="AK7559" s="9" t="n">
        <f aca="false">IF(K7559="REFUND",(-1*(AJ7559-AG7559)),(AJ7559-AG7559))</f>
        <v>1.65</v>
      </c>
    </row>
    <row r="7560" customFormat="false" ht="13.8" hidden="false" customHeight="false" outlineLevel="0" collapsed="false">
      <c r="A7560" s="6" t="n">
        <v>42247</v>
      </c>
      <c r="B7560" s="0" t="n">
        <v>970815631291</v>
      </c>
      <c r="C7560" s="0" t="s">
        <v>26514</v>
      </c>
      <c r="D7560" s="0" t="s">
        <v>26515</v>
      </c>
      <c r="E7560" s="7" t="n">
        <v>9781429901635</v>
      </c>
      <c r="F7560" s="0" t="s">
        <v>15568</v>
      </c>
      <c r="G7560" s="0" t="s">
        <v>15569</v>
      </c>
      <c r="H7560" s="0" t="s">
        <v>4100</v>
      </c>
      <c r="I7560" s="0" t="n">
        <v>1</v>
      </c>
      <c r="J7560" s="0" t="s">
        <v>573</v>
      </c>
      <c r="K7560" s="0" t="s">
        <v>43</v>
      </c>
      <c r="L7560" s="0" t="n">
        <v>3.44</v>
      </c>
      <c r="M7560" s="0" t="s">
        <v>44</v>
      </c>
      <c r="N7560" s="0" t="n">
        <v>2.99</v>
      </c>
      <c r="O7560" s="0" t="s">
        <v>44</v>
      </c>
      <c r="P7560" s="0" t="n">
        <v>2.66</v>
      </c>
      <c r="Q7560" s="0" t="s">
        <v>45</v>
      </c>
      <c r="R7560" s="0" t="n">
        <v>2.31</v>
      </c>
      <c r="S7560" s="0" t="s">
        <v>45</v>
      </c>
      <c r="T7560" s="0" t="n">
        <v>0.35</v>
      </c>
      <c r="U7560" s="0" t="s">
        <v>45</v>
      </c>
      <c r="V7560" s="0" t="s">
        <v>280</v>
      </c>
      <c r="W7560" s="0" t="s">
        <v>180</v>
      </c>
      <c r="X7560" s="0" t="s">
        <v>48</v>
      </c>
      <c r="Y7560" s="0" t="s">
        <v>25008</v>
      </c>
      <c r="Z7560" s="0" t="n">
        <v>1.62</v>
      </c>
      <c r="AA7560" s="0" t="s">
        <v>45</v>
      </c>
      <c r="AB7560" s="0" t="n">
        <v>0.35</v>
      </c>
      <c r="AC7560" s="0" t="s">
        <v>45</v>
      </c>
      <c r="AD7560" s="0" t="n">
        <v>5</v>
      </c>
      <c r="AE7560" s="0" t="n">
        <f aca="false">AD7560+100</f>
        <v>105</v>
      </c>
      <c r="AF7560" s="8" t="n">
        <f aca="false">((P7560/AE7560)*100)*ABS(I7560)</f>
        <v>2.53333333333333</v>
      </c>
      <c r="AG7560" s="0" t="n">
        <f aca="false">(TRUNC((AF7560*AD7560/100),2))</f>
        <v>0.12</v>
      </c>
      <c r="AH7560" s="0" t="n">
        <f aca="false">TRUNC(AF7560*1.3222,2)</f>
        <v>3.34</v>
      </c>
      <c r="AI7560" s="0" t="n">
        <f aca="false">TRUNC(AG7560*1.3222,2)</f>
        <v>0.15</v>
      </c>
      <c r="AJ7560" s="0" t="n">
        <f aca="false">((P7560-T7560)*0.7+T7560)*ABS(I7560)</f>
        <v>1.967</v>
      </c>
      <c r="AK7560" s="9" t="n">
        <f aca="false">IF(K7560="REFUND",(-1*(AJ7560-AG7560)),(AJ7560-AG7560))</f>
        <v>1.847</v>
      </c>
    </row>
    <row r="7561" customFormat="false" ht="13.8" hidden="false" customHeight="false" outlineLevel="0" collapsed="false">
      <c r="A7561" s="6" t="n">
        <v>42247</v>
      </c>
      <c r="B7561" s="0" t="n">
        <v>970816688241</v>
      </c>
      <c r="C7561" s="0" t="s">
        <v>26516</v>
      </c>
      <c r="D7561" s="0" t="s">
        <v>26517</v>
      </c>
      <c r="E7561" s="7" t="n">
        <v>9781250022097</v>
      </c>
      <c r="F7561" s="0" t="s">
        <v>21123</v>
      </c>
      <c r="G7561" s="0" t="s">
        <v>21124</v>
      </c>
      <c r="H7561" s="0" t="s">
        <v>356</v>
      </c>
      <c r="I7561" s="0" t="n">
        <v>1</v>
      </c>
      <c r="J7561" s="0" t="s">
        <v>573</v>
      </c>
      <c r="K7561" s="0" t="s">
        <v>43</v>
      </c>
      <c r="L7561" s="0" t="n">
        <v>18.39</v>
      </c>
      <c r="M7561" s="0" t="s">
        <v>44</v>
      </c>
      <c r="N7561" s="0" t="n">
        <v>15.99</v>
      </c>
      <c r="O7561" s="0" t="s">
        <v>44</v>
      </c>
      <c r="P7561" s="0" t="n">
        <v>14.21</v>
      </c>
      <c r="Q7561" s="0" t="s">
        <v>45</v>
      </c>
      <c r="R7561" s="0" t="n">
        <v>12.36</v>
      </c>
      <c r="S7561" s="0" t="s">
        <v>45</v>
      </c>
      <c r="T7561" s="0" t="n">
        <v>1.85</v>
      </c>
      <c r="U7561" s="0" t="s">
        <v>45</v>
      </c>
      <c r="V7561" s="0" t="s">
        <v>240</v>
      </c>
      <c r="W7561" s="0" t="s">
        <v>104</v>
      </c>
      <c r="X7561" s="0" t="s">
        <v>48</v>
      </c>
      <c r="Y7561" s="0" t="s">
        <v>26518</v>
      </c>
      <c r="Z7561" s="0" t="n">
        <v>8.65</v>
      </c>
      <c r="AA7561" s="0" t="s">
        <v>45</v>
      </c>
      <c r="AB7561" s="0" t="n">
        <v>1.85</v>
      </c>
      <c r="AC7561" s="0" t="s">
        <v>45</v>
      </c>
      <c r="AD7561" s="0" t="n">
        <v>5</v>
      </c>
      <c r="AE7561" s="0" t="n">
        <f aca="false">AD7561+100</f>
        <v>105</v>
      </c>
      <c r="AF7561" s="8" t="n">
        <f aca="false">((P7561/AE7561)*100)*ABS(I7561)</f>
        <v>13.5333333333333</v>
      </c>
      <c r="AG7561" s="0" t="n">
        <f aca="false">(TRUNC((AF7561*AD7561/100),2))</f>
        <v>0.67</v>
      </c>
      <c r="AH7561" s="0" t="n">
        <f aca="false">TRUNC(AF7561*1.3222,2)</f>
        <v>17.89</v>
      </c>
      <c r="AI7561" s="0" t="n">
        <f aca="false">TRUNC(AG7561*1.3222,2)</f>
        <v>0.88</v>
      </c>
      <c r="AJ7561" s="0" t="n">
        <f aca="false">((P7561-T7561)*0.7+T7561)*ABS(I7561)</f>
        <v>10.502</v>
      </c>
      <c r="AK7561" s="9" t="n">
        <f aca="false">IF(K7561="REFUND",(-1*(AJ7561-AG7561)),(AJ7561-AG7561))</f>
        <v>9.832</v>
      </c>
    </row>
    <row r="7562" customFormat="false" ht="13.8" hidden="false" customHeight="false" outlineLevel="0" collapsed="false">
      <c r="A7562" s="6" t="n">
        <v>42247</v>
      </c>
      <c r="B7562" s="0" t="n">
        <v>970817047141</v>
      </c>
      <c r="C7562" s="0" t="s">
        <v>26519</v>
      </c>
      <c r="D7562" s="0" t="s">
        <v>26520</v>
      </c>
      <c r="E7562" s="7" t="n">
        <v>9781250022097</v>
      </c>
      <c r="F7562" s="0" t="s">
        <v>21123</v>
      </c>
      <c r="G7562" s="0" t="s">
        <v>21124</v>
      </c>
      <c r="H7562" s="0" t="s">
        <v>356</v>
      </c>
      <c r="I7562" s="0" t="n">
        <v>1</v>
      </c>
      <c r="J7562" s="0" t="s">
        <v>573</v>
      </c>
      <c r="K7562" s="0" t="s">
        <v>43</v>
      </c>
      <c r="L7562" s="0" t="n">
        <v>18.39</v>
      </c>
      <c r="M7562" s="0" t="s">
        <v>44</v>
      </c>
      <c r="N7562" s="0" t="n">
        <v>15.99</v>
      </c>
      <c r="O7562" s="0" t="s">
        <v>44</v>
      </c>
      <c r="P7562" s="0" t="n">
        <v>14.21</v>
      </c>
      <c r="Q7562" s="0" t="s">
        <v>45</v>
      </c>
      <c r="R7562" s="0" t="n">
        <v>12.36</v>
      </c>
      <c r="S7562" s="0" t="s">
        <v>45</v>
      </c>
      <c r="T7562" s="0" t="n">
        <v>1.85</v>
      </c>
      <c r="U7562" s="0" t="s">
        <v>45</v>
      </c>
      <c r="V7562" s="0" t="s">
        <v>8099</v>
      </c>
      <c r="W7562" s="0" t="s">
        <v>88</v>
      </c>
      <c r="X7562" s="0" t="s">
        <v>48</v>
      </c>
      <c r="Y7562" s="0" t="s">
        <v>26521</v>
      </c>
      <c r="Z7562" s="0" t="n">
        <v>8.65</v>
      </c>
      <c r="AA7562" s="0" t="s">
        <v>45</v>
      </c>
      <c r="AB7562" s="0" t="n">
        <v>1.85</v>
      </c>
      <c r="AC7562" s="0" t="s">
        <v>45</v>
      </c>
      <c r="AD7562" s="0" t="n">
        <v>13</v>
      </c>
      <c r="AE7562" s="0" t="n">
        <f aca="false">AD7562+100</f>
        <v>113</v>
      </c>
      <c r="AF7562" s="8" t="n">
        <f aca="false">((P7562/AE7562)*100)*ABS(I7562)</f>
        <v>12.5752212389381</v>
      </c>
      <c r="AG7562" s="0" t="n">
        <f aca="false">(TRUNC((AF7562*AD7562/100),2))</f>
        <v>1.63</v>
      </c>
      <c r="AH7562" s="0" t="n">
        <f aca="false">TRUNC(AF7562*1.3222,2)</f>
        <v>16.62</v>
      </c>
      <c r="AI7562" s="0" t="n">
        <f aca="false">TRUNC(AG7562*1.3222,2)</f>
        <v>2.15</v>
      </c>
      <c r="AJ7562" s="0" t="n">
        <f aca="false">((P7562-T7562)*0.7+T7562)*ABS(I7562)</f>
        <v>10.502</v>
      </c>
      <c r="AK7562" s="9" t="n">
        <f aca="false">IF(K7562="REFUND",(-1*(AJ7562-AG7562)),(AJ7562-AG7562))</f>
        <v>8.872</v>
      </c>
    </row>
    <row r="7563" customFormat="false" ht="13.8" hidden="false" customHeight="false" outlineLevel="0" collapsed="false">
      <c r="A7563" s="6" t="n">
        <v>42247</v>
      </c>
      <c r="B7563" s="0" t="n">
        <v>970817973291</v>
      </c>
      <c r="C7563" s="0" t="s">
        <v>26522</v>
      </c>
      <c r="D7563" s="0" t="s">
        <v>26523</v>
      </c>
      <c r="E7563" s="7" t="n">
        <v>9781429901642</v>
      </c>
      <c r="F7563" s="0" t="s">
        <v>26524</v>
      </c>
      <c r="G7563" s="0" t="s">
        <v>26525</v>
      </c>
      <c r="H7563" s="0" t="s">
        <v>4100</v>
      </c>
      <c r="I7563" s="0" t="n">
        <v>1</v>
      </c>
      <c r="J7563" s="0" t="s">
        <v>573</v>
      </c>
      <c r="K7563" s="0" t="s">
        <v>43</v>
      </c>
      <c r="L7563" s="0" t="n">
        <v>3.44</v>
      </c>
      <c r="M7563" s="0" t="s">
        <v>44</v>
      </c>
      <c r="N7563" s="0" t="n">
        <v>2.99</v>
      </c>
      <c r="O7563" s="0" t="s">
        <v>44</v>
      </c>
      <c r="P7563" s="0" t="n">
        <v>2.66</v>
      </c>
      <c r="Q7563" s="0" t="s">
        <v>45</v>
      </c>
      <c r="R7563" s="0" t="n">
        <v>2.31</v>
      </c>
      <c r="S7563" s="0" t="s">
        <v>45</v>
      </c>
      <c r="T7563" s="0" t="n">
        <v>0.35</v>
      </c>
      <c r="U7563" s="0" t="s">
        <v>45</v>
      </c>
      <c r="V7563" s="0" t="s">
        <v>280</v>
      </c>
      <c r="W7563" s="0" t="s">
        <v>180</v>
      </c>
      <c r="X7563" s="0" t="s">
        <v>48</v>
      </c>
      <c r="Y7563" s="0" t="s">
        <v>25008</v>
      </c>
      <c r="Z7563" s="0" t="n">
        <v>1.62</v>
      </c>
      <c r="AA7563" s="0" t="s">
        <v>45</v>
      </c>
      <c r="AB7563" s="0" t="n">
        <v>0.35</v>
      </c>
      <c r="AC7563" s="0" t="s">
        <v>45</v>
      </c>
      <c r="AD7563" s="0" t="n">
        <v>5</v>
      </c>
      <c r="AE7563" s="0" t="n">
        <f aca="false">AD7563+100</f>
        <v>105</v>
      </c>
      <c r="AF7563" s="8" t="n">
        <f aca="false">((P7563/AE7563)*100)*ABS(I7563)</f>
        <v>2.53333333333333</v>
      </c>
      <c r="AG7563" s="0" t="n">
        <f aca="false">(TRUNC((AF7563*AD7563/100),2))</f>
        <v>0.12</v>
      </c>
      <c r="AH7563" s="0" t="n">
        <f aca="false">TRUNC(AF7563*1.3222,2)</f>
        <v>3.34</v>
      </c>
      <c r="AI7563" s="0" t="n">
        <f aca="false">TRUNC(AG7563*1.3222,2)</f>
        <v>0.15</v>
      </c>
      <c r="AJ7563" s="0" t="n">
        <f aca="false">((P7563-T7563)*0.7+T7563)*ABS(I7563)</f>
        <v>1.967</v>
      </c>
      <c r="AK7563" s="9" t="n">
        <f aca="false">IF(K7563="REFUND",(-1*(AJ7563-AG7563)),(AJ7563-AG7563))</f>
        <v>1.847</v>
      </c>
    </row>
    <row r="7564" customFormat="false" ht="13.8" hidden="false" customHeight="false" outlineLevel="0" collapsed="false">
      <c r="A7564" s="6" t="n">
        <v>42247</v>
      </c>
      <c r="B7564" s="0" t="n">
        <v>970823390241</v>
      </c>
      <c r="C7564" s="0" t="s">
        <v>26526</v>
      </c>
      <c r="D7564" s="0" t="s">
        <v>26527</v>
      </c>
      <c r="E7564" s="7" t="n">
        <v>9781466893641</v>
      </c>
      <c r="F7564" s="0" t="s">
        <v>4379</v>
      </c>
      <c r="G7564" s="0" t="s">
        <v>4380</v>
      </c>
      <c r="H7564" s="0" t="s">
        <v>4381</v>
      </c>
      <c r="I7564" s="0" t="n">
        <v>1</v>
      </c>
      <c r="J7564" s="0" t="s">
        <v>573</v>
      </c>
      <c r="K7564" s="0" t="s">
        <v>43</v>
      </c>
      <c r="L7564" s="0" t="n">
        <v>14.94</v>
      </c>
      <c r="M7564" s="0" t="s">
        <v>44</v>
      </c>
      <c r="N7564" s="0" t="n">
        <v>12.99</v>
      </c>
      <c r="O7564" s="0" t="s">
        <v>44</v>
      </c>
      <c r="P7564" s="0" t="n">
        <v>11.47</v>
      </c>
      <c r="Q7564" s="0" t="s">
        <v>45</v>
      </c>
      <c r="R7564" s="0" t="n">
        <v>9.97</v>
      </c>
      <c r="S7564" s="0" t="s">
        <v>45</v>
      </c>
      <c r="T7564" s="0" t="n">
        <v>1.5</v>
      </c>
      <c r="U7564" s="0" t="s">
        <v>45</v>
      </c>
      <c r="V7564" s="0" t="s">
        <v>209</v>
      </c>
      <c r="W7564" s="0" t="s">
        <v>104</v>
      </c>
      <c r="X7564" s="0" t="s">
        <v>48</v>
      </c>
      <c r="Y7564" s="0" t="s">
        <v>26528</v>
      </c>
      <c r="Z7564" s="0" t="n">
        <v>6.98</v>
      </c>
      <c r="AA7564" s="0" t="s">
        <v>45</v>
      </c>
      <c r="AB7564" s="0" t="n">
        <v>1.5</v>
      </c>
      <c r="AC7564" s="0" t="s">
        <v>45</v>
      </c>
      <c r="AD7564" s="0" t="n">
        <v>5</v>
      </c>
      <c r="AE7564" s="0" t="n">
        <f aca="false">AD7564+100</f>
        <v>105</v>
      </c>
      <c r="AF7564" s="8" t="n">
        <f aca="false">((P7564/AE7564)*100)*ABS(I7564)</f>
        <v>10.9238095238095</v>
      </c>
      <c r="AG7564" s="0" t="n">
        <f aca="false">(TRUNC((AF7564*AD7564/100),2))</f>
        <v>0.54</v>
      </c>
      <c r="AH7564" s="0" t="n">
        <f aca="false">TRUNC(AF7564*1.3222,2)</f>
        <v>14.44</v>
      </c>
      <c r="AI7564" s="0" t="n">
        <f aca="false">TRUNC(AG7564*1.3222,2)</f>
        <v>0.71</v>
      </c>
      <c r="AJ7564" s="0" t="n">
        <f aca="false">((P7564-T7564)*0.7+T7564)*ABS(I7564)</f>
        <v>8.479</v>
      </c>
      <c r="AK7564" s="9" t="n">
        <f aca="false">IF(K7564="REFUND",(-1*(AJ7564-AG7564)),(AJ7564-AG7564))</f>
        <v>7.939</v>
      </c>
    </row>
    <row r="7565" customFormat="false" ht="13.8" hidden="false" customHeight="false" outlineLevel="0" collapsed="false">
      <c r="A7565" s="6" t="n">
        <v>42247</v>
      </c>
      <c r="B7565" s="0" t="n">
        <v>970824184241</v>
      </c>
      <c r="C7565" s="0" t="s">
        <v>26529</v>
      </c>
      <c r="D7565" s="0" t="s">
        <v>26530</v>
      </c>
      <c r="E7565" s="7" t="n">
        <v>9781429957847</v>
      </c>
      <c r="F7565" s="0" t="s">
        <v>3121</v>
      </c>
      <c r="G7565" s="0" t="s">
        <v>3122</v>
      </c>
      <c r="H7565" s="0" t="s">
        <v>3123</v>
      </c>
      <c r="I7565" s="0" t="n">
        <v>1</v>
      </c>
      <c r="J7565" s="0" t="s">
        <v>573</v>
      </c>
      <c r="K7565" s="0" t="s">
        <v>43</v>
      </c>
      <c r="L7565" s="0" t="n">
        <v>12.64</v>
      </c>
      <c r="M7565" s="0" t="s">
        <v>44</v>
      </c>
      <c r="N7565" s="0" t="n">
        <v>10.99</v>
      </c>
      <c r="O7565" s="0" t="s">
        <v>44</v>
      </c>
      <c r="P7565" s="0" t="n">
        <v>9.7</v>
      </c>
      <c r="Q7565" s="0" t="s">
        <v>45</v>
      </c>
      <c r="R7565" s="0" t="n">
        <v>8.44</v>
      </c>
      <c r="S7565" s="0" t="s">
        <v>45</v>
      </c>
      <c r="T7565" s="0" t="n">
        <v>1.26</v>
      </c>
      <c r="U7565" s="0" t="s">
        <v>45</v>
      </c>
      <c r="V7565" s="0" t="s">
        <v>1029</v>
      </c>
      <c r="W7565" s="0" t="s">
        <v>157</v>
      </c>
      <c r="X7565" s="0" t="s">
        <v>48</v>
      </c>
      <c r="Y7565" s="0" t="s">
        <v>26531</v>
      </c>
      <c r="Z7565" s="0" t="n">
        <v>5.91</v>
      </c>
      <c r="AA7565" s="0" t="s">
        <v>45</v>
      </c>
      <c r="AB7565" s="0" t="n">
        <v>1.26</v>
      </c>
      <c r="AC7565" s="0" t="s">
        <v>45</v>
      </c>
      <c r="AD7565" s="0" t="n">
        <v>5</v>
      </c>
      <c r="AE7565" s="0" t="n">
        <f aca="false">AD7565+100</f>
        <v>105</v>
      </c>
      <c r="AF7565" s="8" t="n">
        <f aca="false">((P7565/AE7565)*100)*ABS(I7565)</f>
        <v>9.23809523809524</v>
      </c>
      <c r="AG7565" s="0" t="n">
        <f aca="false">(TRUNC((AF7565*AD7565/100),2))</f>
        <v>0.46</v>
      </c>
      <c r="AH7565" s="0" t="n">
        <f aca="false">TRUNC(AF7565*1.3222,2)</f>
        <v>12.21</v>
      </c>
      <c r="AI7565" s="0" t="n">
        <f aca="false">TRUNC(AG7565*1.3222,2)</f>
        <v>0.6</v>
      </c>
      <c r="AJ7565" s="0" t="n">
        <f aca="false">((P7565-T7565)*0.7+T7565)*ABS(I7565)</f>
        <v>7.168</v>
      </c>
      <c r="AK7565" s="9" t="n">
        <f aca="false">IF(K7565="REFUND",(-1*(AJ7565-AG7565)),(AJ7565-AG7565))</f>
        <v>6.708</v>
      </c>
    </row>
    <row r="7566" customFormat="false" ht="13.8" hidden="false" customHeight="false" outlineLevel="0" collapsed="false">
      <c r="A7566" s="6" t="n">
        <v>42247</v>
      </c>
      <c r="B7566" s="0" t="n">
        <v>970825628141</v>
      </c>
      <c r="C7566" s="0" t="s">
        <v>26532</v>
      </c>
      <c r="D7566" s="0" t="s">
        <v>26533</v>
      </c>
      <c r="E7566" s="7" t="n">
        <v>9781622663552</v>
      </c>
      <c r="F7566" s="0" t="s">
        <v>4137</v>
      </c>
      <c r="G7566" s="0" t="s">
        <v>18000</v>
      </c>
      <c r="H7566" s="0" t="s">
        <v>4139</v>
      </c>
      <c r="I7566" s="0" t="n">
        <v>1</v>
      </c>
      <c r="J7566" s="0" t="s">
        <v>573</v>
      </c>
      <c r="K7566" s="0" t="s">
        <v>43</v>
      </c>
      <c r="L7566" s="0" t="n">
        <v>3.44</v>
      </c>
      <c r="M7566" s="0" t="s">
        <v>44</v>
      </c>
      <c r="N7566" s="0" t="n">
        <v>2.99</v>
      </c>
      <c r="O7566" s="0" t="s">
        <v>44</v>
      </c>
      <c r="P7566" s="0" t="n">
        <v>2.66</v>
      </c>
      <c r="Q7566" s="0" t="s">
        <v>45</v>
      </c>
      <c r="R7566" s="0" t="n">
        <v>2.31</v>
      </c>
      <c r="S7566" s="0" t="s">
        <v>45</v>
      </c>
      <c r="T7566" s="0" t="n">
        <v>0.35</v>
      </c>
      <c r="U7566" s="0" t="s">
        <v>45</v>
      </c>
      <c r="V7566" s="0" t="s">
        <v>26270</v>
      </c>
      <c r="W7566" s="0" t="s">
        <v>96</v>
      </c>
      <c r="X7566" s="0" t="s">
        <v>48</v>
      </c>
      <c r="Y7566" s="0" t="s">
        <v>26271</v>
      </c>
      <c r="Z7566" s="0" t="n">
        <v>1.62</v>
      </c>
      <c r="AA7566" s="0" t="s">
        <v>45</v>
      </c>
      <c r="AB7566" s="0" t="n">
        <v>0.35</v>
      </c>
      <c r="AC7566" s="0" t="s">
        <v>45</v>
      </c>
      <c r="AD7566" s="0" t="n">
        <v>13</v>
      </c>
      <c r="AE7566" s="0" t="n">
        <f aca="false">AD7566+100</f>
        <v>113</v>
      </c>
      <c r="AF7566" s="8" t="n">
        <f aca="false">((P7566/AE7566)*100)*ABS(I7566)</f>
        <v>2.35398230088496</v>
      </c>
      <c r="AG7566" s="0" t="n">
        <f aca="false">(TRUNC((AF7566*AD7566/100),2))</f>
        <v>0.3</v>
      </c>
      <c r="AH7566" s="0" t="n">
        <f aca="false">TRUNC(AF7566*1.3222,2)</f>
        <v>3.11</v>
      </c>
      <c r="AI7566" s="0" t="n">
        <f aca="false">TRUNC(AG7566*1.3222,2)</f>
        <v>0.39</v>
      </c>
      <c r="AJ7566" s="0" t="n">
        <f aca="false">((P7566-T7566)*0.7+T7566)*ABS(I7566)</f>
        <v>1.967</v>
      </c>
      <c r="AK7566" s="9" t="n">
        <f aca="false">IF(K7566="REFUND",(-1*(AJ7566-AG7566)),(AJ7566-AG7566))</f>
        <v>1.667</v>
      </c>
    </row>
    <row r="7567" customFormat="false" ht="13.8" hidden="false" customHeight="false" outlineLevel="0" collapsed="false">
      <c r="A7567" s="6" t="n">
        <v>42247</v>
      </c>
      <c r="B7567" s="0" t="n">
        <v>970831463291</v>
      </c>
      <c r="C7567" s="0" t="s">
        <v>26534</v>
      </c>
      <c r="D7567" s="0" t="s">
        <v>26535</v>
      </c>
      <c r="E7567" s="7" t="n">
        <v>9781250010728</v>
      </c>
      <c r="F7567" s="0" t="s">
        <v>4333</v>
      </c>
      <c r="G7567" s="0" t="s">
        <v>4334</v>
      </c>
      <c r="H7567" s="0" t="s">
        <v>2610</v>
      </c>
      <c r="I7567" s="0" t="n">
        <v>1</v>
      </c>
      <c r="J7567" s="0" t="s">
        <v>573</v>
      </c>
      <c r="K7567" s="0" t="s">
        <v>43</v>
      </c>
      <c r="L7567" s="0" t="n">
        <v>16.09</v>
      </c>
      <c r="M7567" s="0" t="s">
        <v>44</v>
      </c>
      <c r="N7567" s="0" t="n">
        <v>13.99</v>
      </c>
      <c r="O7567" s="0" t="s">
        <v>44</v>
      </c>
      <c r="P7567" s="0" t="n">
        <v>12.35</v>
      </c>
      <c r="Q7567" s="0" t="s">
        <v>45</v>
      </c>
      <c r="R7567" s="0" t="n">
        <v>10.74</v>
      </c>
      <c r="S7567" s="0" t="s">
        <v>45</v>
      </c>
      <c r="T7567" s="0" t="n">
        <v>1.61</v>
      </c>
      <c r="U7567" s="0" t="s">
        <v>45</v>
      </c>
      <c r="V7567" s="0" t="s">
        <v>26536</v>
      </c>
      <c r="W7567" s="0" t="s">
        <v>88</v>
      </c>
      <c r="X7567" s="0" t="s">
        <v>48</v>
      </c>
      <c r="Y7567" s="0" t="s">
        <v>26537</v>
      </c>
      <c r="Z7567" s="0" t="n">
        <v>7.52</v>
      </c>
      <c r="AA7567" s="0" t="s">
        <v>45</v>
      </c>
      <c r="AB7567" s="0" t="n">
        <v>1.61</v>
      </c>
      <c r="AC7567" s="0" t="s">
        <v>45</v>
      </c>
      <c r="AD7567" s="0" t="n">
        <v>13</v>
      </c>
      <c r="AE7567" s="0" t="n">
        <f aca="false">AD7567+100</f>
        <v>113</v>
      </c>
      <c r="AF7567" s="8" t="n">
        <f aca="false">((P7567/AE7567)*100)*ABS(I7567)</f>
        <v>10.929203539823</v>
      </c>
      <c r="AG7567" s="0" t="n">
        <f aca="false">(TRUNC((AF7567*AD7567/100),2))</f>
        <v>1.42</v>
      </c>
      <c r="AH7567" s="0" t="n">
        <f aca="false">TRUNC(AF7567*1.3222,2)</f>
        <v>14.45</v>
      </c>
      <c r="AI7567" s="0" t="n">
        <f aca="false">TRUNC(AG7567*1.3222,2)</f>
        <v>1.87</v>
      </c>
      <c r="AJ7567" s="0" t="n">
        <f aca="false">((P7567-T7567)*0.7+T7567)*ABS(I7567)</f>
        <v>9.128</v>
      </c>
      <c r="AK7567" s="9" t="n">
        <f aca="false">IF(K7567="REFUND",(-1*(AJ7567-AG7567)),(AJ7567-AG7567))</f>
        <v>7.708</v>
      </c>
    </row>
    <row r="7568" customFormat="false" ht="13.8" hidden="false" customHeight="false" outlineLevel="0" collapsed="false">
      <c r="A7568" s="6" t="n">
        <v>42247</v>
      </c>
      <c r="B7568" s="0" t="n">
        <v>970832558141</v>
      </c>
      <c r="C7568" s="0" t="s">
        <v>26538</v>
      </c>
      <c r="D7568" s="0" t="s">
        <v>26539</v>
      </c>
      <c r="E7568" s="7" t="n">
        <v>9781250086235</v>
      </c>
      <c r="F7568" s="0" t="s">
        <v>9169</v>
      </c>
      <c r="G7568" s="0" t="s">
        <v>9170</v>
      </c>
      <c r="H7568" s="0" t="s">
        <v>9171</v>
      </c>
      <c r="I7568" s="0" t="n">
        <v>1</v>
      </c>
      <c r="J7568" s="0" t="s">
        <v>573</v>
      </c>
      <c r="K7568" s="0" t="s">
        <v>43</v>
      </c>
      <c r="L7568" s="0" t="n">
        <v>4.59</v>
      </c>
      <c r="M7568" s="0" t="s">
        <v>44</v>
      </c>
      <c r="N7568" s="0" t="n">
        <v>3.99</v>
      </c>
      <c r="O7568" s="0" t="s">
        <v>44</v>
      </c>
      <c r="P7568" s="0" t="n">
        <v>3.52</v>
      </c>
      <c r="Q7568" s="0" t="s">
        <v>45</v>
      </c>
      <c r="R7568" s="0" t="n">
        <v>3.06</v>
      </c>
      <c r="S7568" s="0" t="s">
        <v>45</v>
      </c>
      <c r="T7568" s="0" t="n">
        <v>0.46</v>
      </c>
      <c r="U7568" s="0" t="s">
        <v>45</v>
      </c>
      <c r="V7568" s="0" t="s">
        <v>1798</v>
      </c>
      <c r="W7568" s="0" t="s">
        <v>80</v>
      </c>
      <c r="X7568" s="0" t="s">
        <v>48</v>
      </c>
      <c r="Y7568" s="0" t="s">
        <v>26540</v>
      </c>
      <c r="Z7568" s="0" t="n">
        <v>2.14</v>
      </c>
      <c r="AA7568" s="0" t="s">
        <v>45</v>
      </c>
      <c r="AB7568" s="0" t="n">
        <v>0.46</v>
      </c>
      <c r="AC7568" s="0" t="s">
        <v>45</v>
      </c>
      <c r="AD7568" s="0" t="n">
        <v>5</v>
      </c>
      <c r="AE7568" s="0" t="n">
        <f aca="false">AD7568+100</f>
        <v>105</v>
      </c>
      <c r="AF7568" s="8" t="n">
        <f aca="false">((P7568/AE7568)*100)*ABS(I7568)</f>
        <v>3.35238095238095</v>
      </c>
      <c r="AG7568" s="0" t="n">
        <f aca="false">(TRUNC((AF7568*AD7568/100),2))</f>
        <v>0.16</v>
      </c>
      <c r="AH7568" s="0" t="n">
        <f aca="false">TRUNC(AF7568*1.3222,2)</f>
        <v>4.43</v>
      </c>
      <c r="AI7568" s="0" t="n">
        <f aca="false">TRUNC(AG7568*1.3222,2)</f>
        <v>0.21</v>
      </c>
      <c r="AJ7568" s="0" t="n">
        <f aca="false">((P7568-T7568)*0.7+T7568)*ABS(I7568)</f>
        <v>2.602</v>
      </c>
      <c r="AK7568" s="9" t="n">
        <f aca="false">IF(K7568="REFUND",(-1*(AJ7568-AG7568)),(AJ7568-AG7568))</f>
        <v>2.442</v>
      </c>
    </row>
    <row r="7569" customFormat="false" ht="13.8" hidden="false" customHeight="false" outlineLevel="0" collapsed="false">
      <c r="A7569" s="6" t="n">
        <v>42247</v>
      </c>
      <c r="B7569" s="0" t="n">
        <v>970832593291</v>
      </c>
      <c r="C7569" s="0" t="s">
        <v>26541</v>
      </c>
      <c r="D7569" s="0" t="s">
        <v>26542</v>
      </c>
      <c r="E7569" s="7" t="n">
        <v>9781250035035</v>
      </c>
      <c r="F7569" s="0" t="s">
        <v>6571</v>
      </c>
      <c r="G7569" s="0" t="s">
        <v>6572</v>
      </c>
      <c r="H7569" s="0" t="s">
        <v>102</v>
      </c>
      <c r="I7569" s="0" t="n">
        <v>1</v>
      </c>
      <c r="J7569" s="0" t="s">
        <v>573</v>
      </c>
      <c r="K7569" s="0" t="s">
        <v>43</v>
      </c>
      <c r="L7569" s="0" t="n">
        <v>16.09</v>
      </c>
      <c r="M7569" s="0" t="s">
        <v>44</v>
      </c>
      <c r="N7569" s="0" t="n">
        <v>13.99</v>
      </c>
      <c r="O7569" s="0" t="s">
        <v>44</v>
      </c>
      <c r="P7569" s="0" t="n">
        <v>12.43</v>
      </c>
      <c r="Q7569" s="0" t="s">
        <v>45</v>
      </c>
      <c r="R7569" s="0" t="n">
        <v>10.81</v>
      </c>
      <c r="S7569" s="0" t="s">
        <v>45</v>
      </c>
      <c r="T7569" s="0" t="n">
        <v>1.62</v>
      </c>
      <c r="U7569" s="0" t="s">
        <v>45</v>
      </c>
      <c r="V7569" s="0" t="s">
        <v>5296</v>
      </c>
      <c r="W7569" s="0" t="s">
        <v>317</v>
      </c>
      <c r="X7569" s="0" t="s">
        <v>48</v>
      </c>
      <c r="Y7569" s="0" t="s">
        <v>7410</v>
      </c>
      <c r="Z7569" s="0" t="n">
        <v>7.57</v>
      </c>
      <c r="AA7569" s="0" t="s">
        <v>45</v>
      </c>
      <c r="AB7569" s="0" t="n">
        <v>1.62</v>
      </c>
      <c r="AC7569" s="0" t="s">
        <v>45</v>
      </c>
      <c r="AD7569" s="0" t="n">
        <v>14</v>
      </c>
      <c r="AE7569" s="0" t="n">
        <f aca="false">AD7569+100</f>
        <v>114</v>
      </c>
      <c r="AF7569" s="8" t="n">
        <f aca="false">((P7569/AE7569)*100)*ABS(I7569)</f>
        <v>10.9035087719298</v>
      </c>
      <c r="AG7569" s="0" t="n">
        <f aca="false">(TRUNC((AF7569*AD7569/100),2))</f>
        <v>1.52</v>
      </c>
      <c r="AH7569" s="0" t="n">
        <f aca="false">TRUNC(AF7569*1.3222,2)</f>
        <v>14.41</v>
      </c>
      <c r="AI7569" s="0" t="n">
        <f aca="false">TRUNC(AG7569*1.3222,2)</f>
        <v>2</v>
      </c>
      <c r="AJ7569" s="0" t="n">
        <f aca="false">((P7569-T7569)*0.7+T7569)*ABS(I7569)</f>
        <v>9.187</v>
      </c>
      <c r="AK7569" s="9" t="n">
        <f aca="false">IF(K7569="REFUND",(-1*(AJ7569-AG7569)),(AJ7569-AG7569))</f>
        <v>7.667</v>
      </c>
    </row>
    <row r="7570" customFormat="false" ht="13.8" hidden="false" customHeight="false" outlineLevel="0" collapsed="false">
      <c r="A7570" s="6" t="n">
        <v>42247</v>
      </c>
      <c r="B7570" s="0" t="n">
        <v>970832682191</v>
      </c>
      <c r="C7570" s="0" t="s">
        <v>26543</v>
      </c>
      <c r="D7570" s="0" t="s">
        <v>26544</v>
      </c>
      <c r="E7570" s="7" t="n">
        <v>9781466853447</v>
      </c>
      <c r="F7570" s="0" t="s">
        <v>4983</v>
      </c>
      <c r="G7570" s="0" t="s">
        <v>4984</v>
      </c>
      <c r="H7570" s="0" t="s">
        <v>4985</v>
      </c>
      <c r="I7570" s="0" t="n">
        <v>1</v>
      </c>
      <c r="J7570" s="0" t="s">
        <v>573</v>
      </c>
      <c r="K7570" s="0" t="s">
        <v>43</v>
      </c>
      <c r="L7570" s="0" t="n">
        <v>16.09</v>
      </c>
      <c r="M7570" s="0" t="s">
        <v>44</v>
      </c>
      <c r="N7570" s="0" t="n">
        <v>13.99</v>
      </c>
      <c r="O7570" s="0" t="s">
        <v>44</v>
      </c>
      <c r="P7570" s="0" t="n">
        <v>12.44</v>
      </c>
      <c r="Q7570" s="0" t="s">
        <v>45</v>
      </c>
      <c r="R7570" s="0" t="n">
        <v>10.82</v>
      </c>
      <c r="S7570" s="0" t="s">
        <v>45</v>
      </c>
      <c r="T7570" s="0" t="n">
        <v>1.62</v>
      </c>
      <c r="U7570" s="0" t="s">
        <v>45</v>
      </c>
      <c r="V7570" s="0" t="s">
        <v>1373</v>
      </c>
      <c r="W7570" s="0" t="s">
        <v>80</v>
      </c>
      <c r="X7570" s="0" t="s">
        <v>48</v>
      </c>
      <c r="Y7570" s="0" t="s">
        <v>26545</v>
      </c>
      <c r="Z7570" s="0" t="n">
        <v>7.57</v>
      </c>
      <c r="AA7570" s="0" t="s">
        <v>45</v>
      </c>
      <c r="AB7570" s="0" t="n">
        <v>1.62</v>
      </c>
      <c r="AC7570" s="0" t="s">
        <v>45</v>
      </c>
      <c r="AD7570" s="0" t="n">
        <v>5</v>
      </c>
      <c r="AE7570" s="0" t="n">
        <f aca="false">AD7570+100</f>
        <v>105</v>
      </c>
      <c r="AF7570" s="8" t="n">
        <f aca="false">((P7570/AE7570)*100)*ABS(I7570)</f>
        <v>11.847619047619</v>
      </c>
      <c r="AG7570" s="0" t="n">
        <f aca="false">(TRUNC((AF7570*AD7570/100),2))</f>
        <v>0.59</v>
      </c>
      <c r="AH7570" s="0" t="n">
        <f aca="false">TRUNC(AF7570*1.3222,2)</f>
        <v>15.66</v>
      </c>
      <c r="AI7570" s="0" t="n">
        <f aca="false">TRUNC(AG7570*1.3222,2)</f>
        <v>0.78</v>
      </c>
      <c r="AJ7570" s="0" t="n">
        <f aca="false">((P7570-T7570)*0.7+T7570)*ABS(I7570)</f>
        <v>9.194</v>
      </c>
      <c r="AK7570" s="9" t="n">
        <f aca="false">IF(K7570="REFUND",(-1*(AJ7570-AG7570)),(AJ7570-AG7570))</f>
        <v>8.604</v>
      </c>
    </row>
    <row r="7571" customFormat="false" ht="13.8" hidden="false" customHeight="false" outlineLevel="0" collapsed="false">
      <c r="A7571" s="6" t="n">
        <v>42247</v>
      </c>
      <c r="B7571" s="0" t="n">
        <v>970835215241</v>
      </c>
      <c r="C7571" s="0" t="s">
        <v>26546</v>
      </c>
      <c r="D7571" s="0" t="s">
        <v>26547</v>
      </c>
      <c r="E7571" s="7" t="n">
        <v>9781250022097</v>
      </c>
      <c r="F7571" s="0" t="s">
        <v>21123</v>
      </c>
      <c r="G7571" s="0" t="s">
        <v>21124</v>
      </c>
      <c r="H7571" s="0" t="s">
        <v>356</v>
      </c>
      <c r="I7571" s="0" t="n">
        <v>1</v>
      </c>
      <c r="J7571" s="0" t="s">
        <v>573</v>
      </c>
      <c r="K7571" s="0" t="s">
        <v>43</v>
      </c>
      <c r="L7571" s="0" t="n">
        <v>18.39</v>
      </c>
      <c r="M7571" s="0" t="s">
        <v>44</v>
      </c>
      <c r="N7571" s="0" t="n">
        <v>15.99</v>
      </c>
      <c r="O7571" s="0" t="s">
        <v>44</v>
      </c>
      <c r="P7571" s="0" t="n">
        <v>14.21</v>
      </c>
      <c r="Q7571" s="0" t="s">
        <v>45</v>
      </c>
      <c r="R7571" s="0" t="n">
        <v>12.36</v>
      </c>
      <c r="S7571" s="0" t="s">
        <v>45</v>
      </c>
      <c r="T7571" s="0" t="n">
        <v>1.85</v>
      </c>
      <c r="U7571" s="0" t="s">
        <v>45</v>
      </c>
      <c r="V7571" s="0" t="s">
        <v>26548</v>
      </c>
      <c r="W7571" s="0" t="s">
        <v>96</v>
      </c>
      <c r="X7571" s="0" t="s">
        <v>48</v>
      </c>
      <c r="Y7571" s="0" t="s">
        <v>26549</v>
      </c>
      <c r="Z7571" s="0" t="n">
        <v>8.65</v>
      </c>
      <c r="AA7571" s="0" t="s">
        <v>45</v>
      </c>
      <c r="AB7571" s="0" t="n">
        <v>1.85</v>
      </c>
      <c r="AC7571" s="0" t="s">
        <v>45</v>
      </c>
      <c r="AD7571" s="0" t="n">
        <v>13</v>
      </c>
      <c r="AE7571" s="0" t="n">
        <f aca="false">AD7571+100</f>
        <v>113</v>
      </c>
      <c r="AF7571" s="8" t="n">
        <f aca="false">((P7571/AE7571)*100)*ABS(I7571)</f>
        <v>12.5752212389381</v>
      </c>
      <c r="AG7571" s="0" t="n">
        <f aca="false">(TRUNC((AF7571*AD7571/100),2))</f>
        <v>1.63</v>
      </c>
      <c r="AH7571" s="0" t="n">
        <f aca="false">TRUNC(AF7571*1.3222,2)</f>
        <v>16.62</v>
      </c>
      <c r="AI7571" s="0" t="n">
        <f aca="false">TRUNC(AG7571*1.3222,2)</f>
        <v>2.15</v>
      </c>
      <c r="AJ7571" s="0" t="n">
        <f aca="false">((P7571-T7571)*0.7+T7571)*ABS(I7571)</f>
        <v>10.502</v>
      </c>
      <c r="AK7571" s="9" t="n">
        <f aca="false">IF(K7571="REFUND",(-1*(AJ7571-AG7571)),(AJ7571-AG7571))</f>
        <v>8.872</v>
      </c>
    </row>
    <row r="7572" customFormat="false" ht="13.8" hidden="false" customHeight="false" outlineLevel="0" collapsed="false">
      <c r="A7572" s="6" t="n">
        <v>42247</v>
      </c>
      <c r="B7572" s="0" t="n">
        <v>970835777141</v>
      </c>
      <c r="C7572" s="0" t="s">
        <v>26550</v>
      </c>
      <c r="D7572" s="0" t="s">
        <v>26551</v>
      </c>
      <c r="E7572" s="7" t="n">
        <v>9781250022097</v>
      </c>
      <c r="F7572" s="0" t="s">
        <v>21123</v>
      </c>
      <c r="G7572" s="0" t="s">
        <v>21124</v>
      </c>
      <c r="H7572" s="0" t="s">
        <v>356</v>
      </c>
      <c r="I7572" s="0" t="n">
        <v>1</v>
      </c>
      <c r="J7572" s="0" t="s">
        <v>573</v>
      </c>
      <c r="K7572" s="0" t="s">
        <v>43</v>
      </c>
      <c r="L7572" s="0" t="n">
        <v>18.39</v>
      </c>
      <c r="M7572" s="0" t="s">
        <v>44</v>
      </c>
      <c r="N7572" s="0" t="n">
        <v>15.99</v>
      </c>
      <c r="O7572" s="0" t="s">
        <v>44</v>
      </c>
      <c r="P7572" s="0" t="n">
        <v>14.21</v>
      </c>
      <c r="Q7572" s="0" t="s">
        <v>45</v>
      </c>
      <c r="R7572" s="0" t="n">
        <v>12.36</v>
      </c>
      <c r="S7572" s="0" t="s">
        <v>45</v>
      </c>
      <c r="T7572" s="0" t="n">
        <v>1.85</v>
      </c>
      <c r="U7572" s="0" t="s">
        <v>45</v>
      </c>
      <c r="V7572" s="0" t="s">
        <v>19868</v>
      </c>
      <c r="W7572" s="0" t="s">
        <v>47</v>
      </c>
      <c r="X7572" s="0" t="s">
        <v>48</v>
      </c>
      <c r="Y7572" s="0" t="s">
        <v>19869</v>
      </c>
      <c r="Z7572" s="0" t="n">
        <v>8.65</v>
      </c>
      <c r="AA7572" s="0" t="s">
        <v>45</v>
      </c>
      <c r="AB7572" s="0" t="n">
        <v>1.85</v>
      </c>
      <c r="AC7572" s="0" t="s">
        <v>45</v>
      </c>
      <c r="AD7572" s="0" t="n">
        <v>13</v>
      </c>
      <c r="AE7572" s="0" t="n">
        <f aca="false">AD7572+100</f>
        <v>113</v>
      </c>
      <c r="AF7572" s="8" t="n">
        <f aca="false">((P7572/AE7572)*100)*ABS(I7572)</f>
        <v>12.5752212389381</v>
      </c>
      <c r="AG7572" s="0" t="n">
        <f aca="false">(TRUNC((AF7572*AD7572/100),2))</f>
        <v>1.63</v>
      </c>
      <c r="AH7572" s="0" t="n">
        <f aca="false">TRUNC(AF7572*1.3222,2)</f>
        <v>16.62</v>
      </c>
      <c r="AI7572" s="0" t="n">
        <f aca="false">TRUNC(AG7572*1.3222,2)</f>
        <v>2.15</v>
      </c>
      <c r="AJ7572" s="0" t="n">
        <f aca="false">((P7572-T7572)*0.7+T7572)*ABS(I7572)</f>
        <v>10.502</v>
      </c>
      <c r="AK7572" s="9" t="n">
        <f aca="false">IF(K7572="REFUND",(-1*(AJ7572-AG7572)),(AJ7572-AG7572))</f>
        <v>8.872</v>
      </c>
    </row>
    <row r="7573" customFormat="false" ht="13.8" hidden="false" customHeight="false" outlineLevel="0" collapsed="false">
      <c r="A7573" s="6" t="n">
        <v>42247</v>
      </c>
      <c r="B7573" s="0" t="n">
        <v>970843944241</v>
      </c>
      <c r="C7573" s="0" t="s">
        <v>26552</v>
      </c>
      <c r="D7573" s="0" t="s">
        <v>26553</v>
      </c>
      <c r="E7573" s="7" t="n">
        <v>9781429983594</v>
      </c>
      <c r="F7573" s="0" t="s">
        <v>14588</v>
      </c>
      <c r="G7573" s="0" t="s">
        <v>14589</v>
      </c>
      <c r="H7573" s="0" t="s">
        <v>1404</v>
      </c>
      <c r="I7573" s="0" t="n">
        <v>1</v>
      </c>
      <c r="J7573" s="0" t="s">
        <v>573</v>
      </c>
      <c r="K7573" s="0" t="s">
        <v>43</v>
      </c>
      <c r="L7573" s="0" t="n">
        <v>12.64</v>
      </c>
      <c r="M7573" s="0" t="s">
        <v>44</v>
      </c>
      <c r="N7573" s="0" t="n">
        <v>10.99</v>
      </c>
      <c r="O7573" s="0" t="s">
        <v>44</v>
      </c>
      <c r="P7573" s="0" t="n">
        <v>9.77</v>
      </c>
      <c r="Q7573" s="0" t="s">
        <v>45</v>
      </c>
      <c r="R7573" s="0" t="n">
        <v>8.49</v>
      </c>
      <c r="S7573" s="0" t="s">
        <v>45</v>
      </c>
      <c r="T7573" s="0" t="n">
        <v>1.28</v>
      </c>
      <c r="U7573" s="0" t="s">
        <v>45</v>
      </c>
      <c r="V7573" s="0" t="s">
        <v>1551</v>
      </c>
      <c r="W7573" s="0" t="s">
        <v>58</v>
      </c>
      <c r="X7573" s="0" t="s">
        <v>48</v>
      </c>
      <c r="Y7573" s="0" t="s">
        <v>3546</v>
      </c>
      <c r="Z7573" s="0" t="n">
        <v>5.94</v>
      </c>
      <c r="AA7573" s="0" t="s">
        <v>45</v>
      </c>
      <c r="AB7573" s="0" t="n">
        <v>1.28</v>
      </c>
      <c r="AC7573" s="0" t="s">
        <v>45</v>
      </c>
      <c r="AD7573" s="0" t="n">
        <v>5</v>
      </c>
      <c r="AE7573" s="0" t="n">
        <f aca="false">AD7573+100</f>
        <v>105</v>
      </c>
      <c r="AF7573" s="8" t="n">
        <f aca="false">((P7573/AE7573)*100)*ABS(I7573)</f>
        <v>9.3047619047619</v>
      </c>
      <c r="AG7573" s="0" t="n">
        <f aca="false">(TRUNC((AF7573*AD7573/100),2))</f>
        <v>0.46</v>
      </c>
      <c r="AH7573" s="0" t="n">
        <f aca="false">TRUNC(AF7573*1.3222,2)</f>
        <v>12.3</v>
      </c>
      <c r="AI7573" s="0" t="n">
        <f aca="false">TRUNC(AG7573*1.3222,2)</f>
        <v>0.6</v>
      </c>
      <c r="AJ7573" s="0" t="n">
        <f aca="false">((P7573-T7573)*0.7+T7573)*ABS(I7573)</f>
        <v>7.223</v>
      </c>
      <c r="AK7573" s="9" t="n">
        <f aca="false">IF(K7573="REFUND",(-1*(AJ7573-AG7573)),(AJ7573-AG7573))</f>
        <v>6.763</v>
      </c>
    </row>
    <row r="7574" customFormat="false" ht="13.8" hidden="false" customHeight="false" outlineLevel="0" collapsed="false">
      <c r="A7574" s="6" t="n">
        <v>42247</v>
      </c>
      <c r="B7574" s="0" t="n">
        <v>970844174341</v>
      </c>
      <c r="C7574" s="0" t="s">
        <v>26554</v>
      </c>
      <c r="D7574" s="0" t="s">
        <v>26555</v>
      </c>
      <c r="E7574" s="7" t="n">
        <v>9781429904230</v>
      </c>
      <c r="F7574" s="0" t="s">
        <v>1711</v>
      </c>
      <c r="G7574" s="0" t="s">
        <v>1712</v>
      </c>
      <c r="H7574" s="0" t="s">
        <v>1713</v>
      </c>
      <c r="I7574" s="0" t="n">
        <v>1</v>
      </c>
      <c r="J7574" s="0" t="s">
        <v>573</v>
      </c>
      <c r="K7574" s="0" t="s">
        <v>43</v>
      </c>
      <c r="L7574" s="0" t="n">
        <v>10.34</v>
      </c>
      <c r="M7574" s="0" t="s">
        <v>44</v>
      </c>
      <c r="N7574" s="0" t="n">
        <v>8.99</v>
      </c>
      <c r="O7574" s="0" t="s">
        <v>44</v>
      </c>
      <c r="P7574" s="0" t="n">
        <v>7.94</v>
      </c>
      <c r="Q7574" s="0" t="s">
        <v>45</v>
      </c>
      <c r="R7574" s="0" t="n">
        <v>6.9</v>
      </c>
      <c r="S7574" s="0" t="s">
        <v>45</v>
      </c>
      <c r="T7574" s="0" t="n">
        <v>1.04</v>
      </c>
      <c r="U7574" s="0" t="s">
        <v>45</v>
      </c>
      <c r="V7574" s="0" t="s">
        <v>280</v>
      </c>
      <c r="W7574" s="0" t="s">
        <v>180</v>
      </c>
      <c r="X7574" s="0" t="s">
        <v>48</v>
      </c>
      <c r="Y7574" s="0" t="s">
        <v>25352</v>
      </c>
      <c r="Z7574" s="0" t="n">
        <v>4.83</v>
      </c>
      <c r="AA7574" s="0" t="s">
        <v>45</v>
      </c>
      <c r="AB7574" s="0" t="n">
        <v>1.04</v>
      </c>
      <c r="AC7574" s="0" t="s">
        <v>45</v>
      </c>
      <c r="AD7574" s="0" t="n">
        <v>5</v>
      </c>
      <c r="AE7574" s="0" t="n">
        <f aca="false">AD7574+100</f>
        <v>105</v>
      </c>
      <c r="AF7574" s="8" t="n">
        <f aca="false">((P7574/AE7574)*100)*ABS(I7574)</f>
        <v>7.56190476190476</v>
      </c>
      <c r="AG7574" s="0" t="n">
        <f aca="false">(TRUNC((AF7574*AD7574/100),2))</f>
        <v>0.37</v>
      </c>
      <c r="AH7574" s="0" t="n">
        <f aca="false">TRUNC(AF7574*1.3222,2)</f>
        <v>9.99</v>
      </c>
      <c r="AI7574" s="0" t="n">
        <f aca="false">TRUNC(AG7574*1.3222,2)</f>
        <v>0.48</v>
      </c>
      <c r="AJ7574" s="0" t="n">
        <f aca="false">((P7574-T7574)*0.7+T7574)*ABS(I7574)</f>
        <v>5.87</v>
      </c>
      <c r="AK7574" s="9" t="n">
        <f aca="false">IF(K7574="REFUND",(-1*(AJ7574-AG7574)),(AJ7574-AG7574))</f>
        <v>5.5</v>
      </c>
    </row>
    <row r="7575" customFormat="false" ht="13.8" hidden="false" customHeight="false" outlineLevel="0" collapsed="false">
      <c r="A7575" s="6" t="n">
        <v>42247</v>
      </c>
      <c r="B7575" s="0" t="n">
        <v>970851151141</v>
      </c>
      <c r="C7575" s="0" t="s">
        <v>26556</v>
      </c>
      <c r="D7575" s="0" t="s">
        <v>26557</v>
      </c>
      <c r="E7575" s="7" t="n">
        <v>9781429990776</v>
      </c>
      <c r="F7575" s="0" t="s">
        <v>12637</v>
      </c>
      <c r="G7575" s="0" t="s">
        <v>12638</v>
      </c>
      <c r="H7575" s="0" t="s">
        <v>1666</v>
      </c>
      <c r="I7575" s="0" t="n">
        <v>1</v>
      </c>
      <c r="J7575" s="0" t="s">
        <v>573</v>
      </c>
      <c r="K7575" s="0" t="s">
        <v>43</v>
      </c>
      <c r="L7575" s="0" t="n">
        <v>11.49</v>
      </c>
      <c r="M7575" s="0" t="s">
        <v>44</v>
      </c>
      <c r="N7575" s="0" t="n">
        <v>9.99</v>
      </c>
      <c r="O7575" s="0" t="s">
        <v>44</v>
      </c>
      <c r="P7575" s="0" t="n">
        <v>8.82</v>
      </c>
      <c r="Q7575" s="0" t="s">
        <v>45</v>
      </c>
      <c r="R7575" s="0" t="n">
        <v>7.67</v>
      </c>
      <c r="S7575" s="0" t="s">
        <v>45</v>
      </c>
      <c r="T7575" s="0" t="n">
        <v>1.15</v>
      </c>
      <c r="U7575" s="0" t="s">
        <v>45</v>
      </c>
      <c r="V7575" s="0" t="s">
        <v>587</v>
      </c>
      <c r="W7575" s="0" t="s">
        <v>96</v>
      </c>
      <c r="X7575" s="0" t="s">
        <v>48</v>
      </c>
      <c r="Y7575" s="0" t="s">
        <v>18822</v>
      </c>
      <c r="Z7575" s="0" t="n">
        <v>5.37</v>
      </c>
      <c r="AA7575" s="0" t="s">
        <v>45</v>
      </c>
      <c r="AB7575" s="0" t="n">
        <v>1.15</v>
      </c>
      <c r="AC7575" s="0" t="s">
        <v>45</v>
      </c>
      <c r="AD7575" s="0" t="n">
        <v>13</v>
      </c>
      <c r="AE7575" s="0" t="n">
        <f aca="false">AD7575+100</f>
        <v>113</v>
      </c>
      <c r="AF7575" s="8" t="n">
        <f aca="false">((P7575/AE7575)*100)*ABS(I7575)</f>
        <v>7.80530973451327</v>
      </c>
      <c r="AG7575" s="0" t="n">
        <f aca="false">(TRUNC((AF7575*AD7575/100),2))</f>
        <v>1.01</v>
      </c>
      <c r="AH7575" s="0" t="n">
        <f aca="false">TRUNC(AF7575*1.3222,2)</f>
        <v>10.32</v>
      </c>
      <c r="AI7575" s="0" t="n">
        <f aca="false">TRUNC(AG7575*1.3222,2)</f>
        <v>1.33</v>
      </c>
      <c r="AJ7575" s="0" t="n">
        <f aca="false">((P7575-T7575)*0.7+T7575)*ABS(I7575)</f>
        <v>6.519</v>
      </c>
      <c r="AK7575" s="9" t="n">
        <f aca="false">IF(K7575="REFUND",(-1*(AJ7575-AG7575)),(AJ7575-AG7575))</f>
        <v>5.509</v>
      </c>
    </row>
    <row r="7576" customFormat="false" ht="13.8" hidden="false" customHeight="false" outlineLevel="0" collapsed="false">
      <c r="A7576" s="6" t="n">
        <v>42247</v>
      </c>
      <c r="B7576" s="0" t="n">
        <v>970853078141</v>
      </c>
      <c r="C7576" s="0" t="s">
        <v>26558</v>
      </c>
      <c r="D7576" s="0" t="s">
        <v>26559</v>
      </c>
      <c r="E7576" s="7" t="n">
        <v>9781250035844</v>
      </c>
      <c r="F7576" s="0" t="s">
        <v>14440</v>
      </c>
      <c r="G7576" s="0" t="s">
        <v>14441</v>
      </c>
      <c r="H7576" s="0" t="s">
        <v>102</v>
      </c>
      <c r="I7576" s="0" t="n">
        <v>1</v>
      </c>
      <c r="J7576" s="0" t="s">
        <v>573</v>
      </c>
      <c r="K7576" s="0" t="s">
        <v>43</v>
      </c>
      <c r="L7576" s="0" t="n">
        <v>10.34</v>
      </c>
      <c r="M7576" s="0" t="s">
        <v>44</v>
      </c>
      <c r="N7576" s="0" t="n">
        <v>8.99</v>
      </c>
      <c r="O7576" s="0" t="s">
        <v>44</v>
      </c>
      <c r="P7576" s="0" t="n">
        <v>7.99</v>
      </c>
      <c r="Q7576" s="0" t="s">
        <v>45</v>
      </c>
      <c r="R7576" s="0" t="n">
        <v>6.95</v>
      </c>
      <c r="S7576" s="0" t="s">
        <v>45</v>
      </c>
      <c r="T7576" s="0" t="n">
        <v>1.04</v>
      </c>
      <c r="U7576" s="0" t="s">
        <v>45</v>
      </c>
      <c r="V7576" s="0" t="s">
        <v>944</v>
      </c>
      <c r="W7576" s="0" t="s">
        <v>47</v>
      </c>
      <c r="X7576" s="0" t="s">
        <v>48</v>
      </c>
      <c r="Y7576" s="0" t="s">
        <v>945</v>
      </c>
      <c r="Z7576" s="0" t="n">
        <v>4.87</v>
      </c>
      <c r="AA7576" s="0" t="s">
        <v>45</v>
      </c>
      <c r="AB7576" s="0" t="n">
        <v>1.04</v>
      </c>
      <c r="AC7576" s="0" t="s">
        <v>45</v>
      </c>
      <c r="AD7576" s="0" t="n">
        <v>13</v>
      </c>
      <c r="AE7576" s="0" t="n">
        <f aca="false">AD7576+100</f>
        <v>113</v>
      </c>
      <c r="AF7576" s="8" t="n">
        <f aca="false">((P7576/AE7576)*100)*ABS(I7576)</f>
        <v>7.07079646017699</v>
      </c>
      <c r="AG7576" s="0" t="n">
        <f aca="false">(TRUNC((AF7576*AD7576/100),2))</f>
        <v>0.91</v>
      </c>
      <c r="AH7576" s="0" t="n">
        <f aca="false">TRUNC(AF7576*1.3222,2)</f>
        <v>9.34</v>
      </c>
      <c r="AI7576" s="0" t="n">
        <f aca="false">TRUNC(AG7576*1.3222,2)</f>
        <v>1.2</v>
      </c>
      <c r="AJ7576" s="0" t="n">
        <f aca="false">((P7576-T7576)*0.7+T7576)*ABS(I7576)</f>
        <v>5.905</v>
      </c>
      <c r="AK7576" s="9" t="n">
        <f aca="false">IF(K7576="REFUND",(-1*(AJ7576-AG7576)),(AJ7576-AG7576))</f>
        <v>4.995</v>
      </c>
    </row>
    <row r="7577" customFormat="false" ht="13.8" hidden="false" customHeight="false" outlineLevel="0" collapsed="false">
      <c r="A7577" s="6" t="n">
        <v>42247</v>
      </c>
      <c r="B7577" s="0" t="n">
        <v>970857502241</v>
      </c>
      <c r="C7577" s="0" t="s">
        <v>26560</v>
      </c>
      <c r="D7577" s="0" t="s">
        <v>26561</v>
      </c>
      <c r="E7577" s="7" t="n">
        <v>9781250022097</v>
      </c>
      <c r="F7577" s="0" t="s">
        <v>21123</v>
      </c>
      <c r="G7577" s="0" t="s">
        <v>21124</v>
      </c>
      <c r="H7577" s="0" t="s">
        <v>356</v>
      </c>
      <c r="I7577" s="0" t="n">
        <v>1</v>
      </c>
      <c r="J7577" s="0" t="s">
        <v>573</v>
      </c>
      <c r="K7577" s="0" t="s">
        <v>43</v>
      </c>
      <c r="L7577" s="0" t="n">
        <v>18.39</v>
      </c>
      <c r="M7577" s="0" t="s">
        <v>44</v>
      </c>
      <c r="N7577" s="0" t="n">
        <v>15.99</v>
      </c>
      <c r="O7577" s="0" t="s">
        <v>44</v>
      </c>
      <c r="P7577" s="0" t="n">
        <v>14.21</v>
      </c>
      <c r="Q7577" s="0" t="s">
        <v>45</v>
      </c>
      <c r="R7577" s="0" t="n">
        <v>12.36</v>
      </c>
      <c r="S7577" s="0" t="s">
        <v>45</v>
      </c>
      <c r="T7577" s="0" t="n">
        <v>1.85</v>
      </c>
      <c r="U7577" s="0" t="s">
        <v>45</v>
      </c>
      <c r="V7577" s="0" t="s">
        <v>507</v>
      </c>
      <c r="W7577" s="0" t="s">
        <v>80</v>
      </c>
      <c r="X7577" s="0" t="s">
        <v>48</v>
      </c>
      <c r="Y7577" s="0" t="s">
        <v>26562</v>
      </c>
      <c r="Z7577" s="0" t="n">
        <v>8.65</v>
      </c>
      <c r="AA7577" s="0" t="s">
        <v>45</v>
      </c>
      <c r="AB7577" s="0" t="n">
        <v>1.85</v>
      </c>
      <c r="AC7577" s="0" t="s">
        <v>45</v>
      </c>
      <c r="AD7577" s="0" t="n">
        <v>5</v>
      </c>
      <c r="AE7577" s="0" t="n">
        <f aca="false">AD7577+100</f>
        <v>105</v>
      </c>
      <c r="AF7577" s="8" t="n">
        <f aca="false">((P7577/AE7577)*100)*ABS(I7577)</f>
        <v>13.5333333333333</v>
      </c>
      <c r="AG7577" s="0" t="n">
        <f aca="false">(TRUNC((AF7577*AD7577/100),2))</f>
        <v>0.67</v>
      </c>
      <c r="AH7577" s="0" t="n">
        <f aca="false">TRUNC(AF7577*1.3222,2)</f>
        <v>17.89</v>
      </c>
      <c r="AI7577" s="0" t="n">
        <f aca="false">TRUNC(AG7577*1.3222,2)</f>
        <v>0.88</v>
      </c>
      <c r="AJ7577" s="0" t="n">
        <f aca="false">((P7577-T7577)*0.7+T7577)*ABS(I7577)</f>
        <v>10.502</v>
      </c>
      <c r="AK7577" s="9" t="n">
        <f aca="false">IF(K7577="REFUND",(-1*(AJ7577-AG7577)),(AJ7577-AG7577))</f>
        <v>9.832</v>
      </c>
    </row>
    <row r="7578" customFormat="false" ht="13.8" hidden="false" customHeight="false" outlineLevel="0" collapsed="false">
      <c r="A7578" s="6" t="n">
        <v>42247</v>
      </c>
      <c r="B7578" s="0" t="n">
        <v>970858483391</v>
      </c>
      <c r="C7578" s="0" t="s">
        <v>26563</v>
      </c>
      <c r="D7578" s="0" t="s">
        <v>26564</v>
      </c>
      <c r="E7578" s="7" t="n">
        <v>9781622662241</v>
      </c>
      <c r="F7578" s="0" t="s">
        <v>15223</v>
      </c>
      <c r="G7578" s="0" t="s">
        <v>15224</v>
      </c>
      <c r="H7578" s="0" t="s">
        <v>4139</v>
      </c>
      <c r="I7578" s="0" t="n">
        <v>1</v>
      </c>
      <c r="J7578" s="0" t="s">
        <v>573</v>
      </c>
      <c r="K7578" s="0" t="s">
        <v>43</v>
      </c>
      <c r="L7578" s="0" t="n">
        <v>0</v>
      </c>
      <c r="M7578" s="0" t="s">
        <v>44</v>
      </c>
      <c r="N7578" s="0" t="n">
        <v>0</v>
      </c>
      <c r="O7578" s="0" t="s">
        <v>44</v>
      </c>
      <c r="P7578" s="0" t="n">
        <v>0</v>
      </c>
      <c r="Q7578" s="0" t="s">
        <v>45</v>
      </c>
      <c r="R7578" s="0" t="n">
        <v>0</v>
      </c>
      <c r="S7578" s="0" t="s">
        <v>45</v>
      </c>
      <c r="T7578" s="0" t="n">
        <v>0</v>
      </c>
      <c r="U7578" s="0" t="s">
        <v>45</v>
      </c>
      <c r="V7578" s="0" t="s">
        <v>6939</v>
      </c>
      <c r="W7578" s="0" t="s">
        <v>47</v>
      </c>
      <c r="X7578" s="0" t="s">
        <v>48</v>
      </c>
      <c r="Y7578" s="0" t="s">
        <v>26565</v>
      </c>
      <c r="Z7578" s="0" t="n">
        <v>0</v>
      </c>
      <c r="AA7578" s="0" t="s">
        <v>45</v>
      </c>
      <c r="AB7578" s="0" t="n">
        <v>0</v>
      </c>
      <c r="AC7578" s="0" t="s">
        <v>45</v>
      </c>
      <c r="AD7578" s="0" t="n">
        <v>13</v>
      </c>
      <c r="AE7578" s="0" t="n">
        <f aca="false">AD7578+100</f>
        <v>113</v>
      </c>
      <c r="AF7578" s="8" t="n">
        <f aca="false">((P7578/AE7578)*100)*ABS(I7578)</f>
        <v>0</v>
      </c>
      <c r="AG7578" s="0" t="n">
        <f aca="false">(TRUNC((AF7578*AD7578/100),2))</f>
        <v>0</v>
      </c>
      <c r="AH7578" s="0" t="n">
        <f aca="false">TRUNC(AF7578*1.3222,2)</f>
        <v>0</v>
      </c>
      <c r="AI7578" s="0" t="n">
        <f aca="false">TRUNC(AG7578*1.3222,2)</f>
        <v>0</v>
      </c>
      <c r="AJ7578" s="0" t="n">
        <f aca="false">((P7578-T7578)*0.7+T7578)*ABS(I7578)</f>
        <v>0</v>
      </c>
      <c r="AK7578" s="9" t="n">
        <f aca="false">IF(K7578="REFUND",(-1*(AJ7578-AG7578)),(AJ7578-AG7578))</f>
        <v>0</v>
      </c>
    </row>
    <row r="7579" customFormat="false" ht="13.8" hidden="false" customHeight="false" outlineLevel="0" collapsed="false">
      <c r="A7579" s="6" t="n">
        <v>42247</v>
      </c>
      <c r="B7579" s="0" t="n">
        <v>970863019241</v>
      </c>
      <c r="C7579" s="0" t="s">
        <v>26566</v>
      </c>
      <c r="D7579" s="0" t="s">
        <v>26567</v>
      </c>
      <c r="E7579" s="7" t="n">
        <v>9781622662241</v>
      </c>
      <c r="F7579" s="0" t="s">
        <v>15223</v>
      </c>
      <c r="G7579" s="0" t="s">
        <v>15224</v>
      </c>
      <c r="H7579" s="0" t="s">
        <v>4139</v>
      </c>
      <c r="I7579" s="0" t="n">
        <v>1</v>
      </c>
      <c r="J7579" s="0" t="s">
        <v>573</v>
      </c>
      <c r="K7579" s="0" t="s">
        <v>43</v>
      </c>
      <c r="L7579" s="0" t="n">
        <v>0</v>
      </c>
      <c r="M7579" s="0" t="s">
        <v>44</v>
      </c>
      <c r="N7579" s="0" t="n">
        <v>0</v>
      </c>
      <c r="O7579" s="0" t="s">
        <v>44</v>
      </c>
      <c r="P7579" s="0" t="n">
        <v>0</v>
      </c>
      <c r="Q7579" s="0" t="s">
        <v>45</v>
      </c>
      <c r="R7579" s="0" t="n">
        <v>0</v>
      </c>
      <c r="S7579" s="0" t="s">
        <v>45</v>
      </c>
      <c r="T7579" s="0" t="n">
        <v>0</v>
      </c>
      <c r="U7579" s="0" t="s">
        <v>45</v>
      </c>
      <c r="V7579" s="0" t="s">
        <v>87</v>
      </c>
      <c r="W7579" s="0" t="s">
        <v>47</v>
      </c>
      <c r="X7579" s="0" t="s">
        <v>48</v>
      </c>
      <c r="Y7579" s="0" t="s">
        <v>26568</v>
      </c>
      <c r="Z7579" s="0" t="n">
        <v>0</v>
      </c>
      <c r="AA7579" s="0" t="s">
        <v>45</v>
      </c>
      <c r="AB7579" s="0" t="n">
        <v>0</v>
      </c>
      <c r="AC7579" s="0" t="s">
        <v>45</v>
      </c>
      <c r="AD7579" s="0" t="n">
        <v>13</v>
      </c>
      <c r="AE7579" s="0" t="n">
        <f aca="false">AD7579+100</f>
        <v>113</v>
      </c>
      <c r="AF7579" s="8" t="n">
        <f aca="false">((P7579/AE7579)*100)*ABS(I7579)</f>
        <v>0</v>
      </c>
      <c r="AG7579" s="0" t="n">
        <f aca="false">(TRUNC((AF7579*AD7579/100),2))</f>
        <v>0</v>
      </c>
      <c r="AH7579" s="0" t="n">
        <f aca="false">TRUNC(AF7579*1.3222,2)</f>
        <v>0</v>
      </c>
      <c r="AI7579" s="0" t="n">
        <f aca="false">TRUNC(AG7579*1.3222,2)</f>
        <v>0</v>
      </c>
      <c r="AJ7579" s="0" t="n">
        <f aca="false">((P7579-T7579)*0.7+T7579)*ABS(I7579)</f>
        <v>0</v>
      </c>
      <c r="AK7579" s="9" t="n">
        <f aca="false">IF(K7579="REFUND",(-1*(AJ7579-AG7579)),(AJ7579-AG7579))</f>
        <v>0</v>
      </c>
    </row>
    <row r="7580" customFormat="false" ht="13.8" hidden="false" customHeight="false" outlineLevel="0" collapsed="false">
      <c r="A7580" s="6" t="n">
        <v>42247</v>
      </c>
      <c r="B7580" s="0" t="n">
        <v>970863878291</v>
      </c>
      <c r="C7580" s="0" t="s">
        <v>26569</v>
      </c>
      <c r="D7580" s="0" t="s">
        <v>26570</v>
      </c>
      <c r="E7580" s="7" t="n">
        <v>9781250022592</v>
      </c>
      <c r="F7580" s="0" t="s">
        <v>7241</v>
      </c>
      <c r="G7580" s="0" t="s">
        <v>7242</v>
      </c>
      <c r="H7580" s="0" t="s">
        <v>2701</v>
      </c>
      <c r="I7580" s="0" t="n">
        <v>1</v>
      </c>
      <c r="J7580" s="0" t="s">
        <v>573</v>
      </c>
      <c r="K7580" s="0" t="s">
        <v>43</v>
      </c>
      <c r="L7580" s="0" t="n">
        <v>10.34</v>
      </c>
      <c r="M7580" s="0" t="s">
        <v>44</v>
      </c>
      <c r="N7580" s="0" t="n">
        <v>8.99</v>
      </c>
      <c r="O7580" s="0" t="s">
        <v>44</v>
      </c>
      <c r="P7580" s="0" t="n">
        <v>7.94</v>
      </c>
      <c r="Q7580" s="0" t="s">
        <v>45</v>
      </c>
      <c r="R7580" s="0" t="n">
        <v>6.9</v>
      </c>
      <c r="S7580" s="0" t="s">
        <v>45</v>
      </c>
      <c r="T7580" s="0" t="n">
        <v>1.04</v>
      </c>
      <c r="U7580" s="0" t="s">
        <v>45</v>
      </c>
      <c r="V7580" s="0" t="s">
        <v>26571</v>
      </c>
      <c r="W7580" s="0" t="s">
        <v>674</v>
      </c>
      <c r="X7580" s="0" t="s">
        <v>48</v>
      </c>
      <c r="Y7580" s="0" t="s">
        <v>26572</v>
      </c>
      <c r="Z7580" s="0" t="n">
        <v>4.83</v>
      </c>
      <c r="AA7580" s="0" t="s">
        <v>45</v>
      </c>
      <c r="AB7580" s="0" t="n">
        <v>1.04</v>
      </c>
      <c r="AC7580" s="0" t="s">
        <v>45</v>
      </c>
      <c r="AD7580" s="0" t="n">
        <v>5</v>
      </c>
      <c r="AE7580" s="0" t="n">
        <f aca="false">AD7580+100</f>
        <v>105</v>
      </c>
      <c r="AF7580" s="8" t="n">
        <f aca="false">((P7580/AE7580)*100)*ABS(I7580)</f>
        <v>7.56190476190476</v>
      </c>
      <c r="AG7580" s="0" t="n">
        <f aca="false">(TRUNC((AF7580*AD7580/100),2))</f>
        <v>0.37</v>
      </c>
      <c r="AH7580" s="0" t="n">
        <f aca="false">TRUNC(AF7580*1.3222,2)</f>
        <v>9.99</v>
      </c>
      <c r="AI7580" s="0" t="n">
        <f aca="false">TRUNC(AG7580*1.3222,2)</f>
        <v>0.48</v>
      </c>
      <c r="AJ7580" s="0" t="n">
        <f aca="false">((P7580-T7580)*0.7+T7580)*ABS(I7580)</f>
        <v>5.87</v>
      </c>
      <c r="AK7580" s="9" t="n">
        <f aca="false">IF(K7580="REFUND",(-1*(AJ7580-AG7580)),(AJ7580-AG7580))</f>
        <v>5.5</v>
      </c>
    </row>
    <row r="7581" customFormat="false" ht="13.8" hidden="false" customHeight="false" outlineLevel="0" collapsed="false">
      <c r="A7581" s="6" t="n">
        <v>42247</v>
      </c>
      <c r="B7581" s="0" t="n">
        <v>970864030341</v>
      </c>
      <c r="C7581" s="0" t="s">
        <v>26573</v>
      </c>
      <c r="D7581" s="0" t="s">
        <v>26574</v>
      </c>
      <c r="E7581" s="7" t="n">
        <v>9780374712860</v>
      </c>
      <c r="F7581" s="0" t="s">
        <v>15817</v>
      </c>
      <c r="G7581" s="0" t="s">
        <v>15818</v>
      </c>
      <c r="H7581" s="0" t="s">
        <v>15819</v>
      </c>
      <c r="I7581" s="0" t="n">
        <v>1</v>
      </c>
      <c r="J7581" s="0" t="s">
        <v>573</v>
      </c>
      <c r="K7581" s="0" t="s">
        <v>43</v>
      </c>
      <c r="L7581" s="0" t="n">
        <v>16.09</v>
      </c>
      <c r="M7581" s="0" t="s">
        <v>44</v>
      </c>
      <c r="N7581" s="0" t="n">
        <v>13.99</v>
      </c>
      <c r="O7581" s="0" t="s">
        <v>44</v>
      </c>
      <c r="P7581" s="0" t="n">
        <v>12.35</v>
      </c>
      <c r="Q7581" s="0" t="s">
        <v>45</v>
      </c>
      <c r="R7581" s="0" t="n">
        <v>10.74</v>
      </c>
      <c r="S7581" s="0" t="s">
        <v>45</v>
      </c>
      <c r="T7581" s="0" t="n">
        <v>1.61</v>
      </c>
      <c r="U7581" s="0" t="s">
        <v>45</v>
      </c>
      <c r="V7581" s="0" t="s">
        <v>240</v>
      </c>
      <c r="W7581" s="0" t="s">
        <v>104</v>
      </c>
      <c r="X7581" s="0" t="s">
        <v>48</v>
      </c>
      <c r="Y7581" s="0" t="s">
        <v>13314</v>
      </c>
      <c r="Z7581" s="0" t="n">
        <v>7.52</v>
      </c>
      <c r="AA7581" s="0" t="s">
        <v>45</v>
      </c>
      <c r="AB7581" s="0" t="n">
        <v>1.61</v>
      </c>
      <c r="AC7581" s="0" t="s">
        <v>45</v>
      </c>
      <c r="AD7581" s="0" t="n">
        <v>5</v>
      </c>
      <c r="AE7581" s="0" t="n">
        <f aca="false">AD7581+100</f>
        <v>105</v>
      </c>
      <c r="AF7581" s="8" t="n">
        <f aca="false">((P7581/AE7581)*100)*ABS(I7581)</f>
        <v>11.7619047619048</v>
      </c>
      <c r="AG7581" s="0" t="n">
        <f aca="false">(TRUNC((AF7581*AD7581/100),2))</f>
        <v>0.58</v>
      </c>
      <c r="AH7581" s="0" t="n">
        <f aca="false">TRUNC(AF7581*1.3222,2)</f>
        <v>15.55</v>
      </c>
      <c r="AI7581" s="0" t="n">
        <f aca="false">TRUNC(AG7581*1.3222,2)</f>
        <v>0.76</v>
      </c>
      <c r="AJ7581" s="0" t="n">
        <f aca="false">((P7581-T7581)*0.7+T7581)*ABS(I7581)</f>
        <v>9.128</v>
      </c>
      <c r="AK7581" s="9" t="n">
        <f aca="false">IF(K7581="REFUND",(-1*(AJ7581-AG7581)),(AJ7581-AG7581))</f>
        <v>8.548</v>
      </c>
    </row>
    <row r="7582" customFormat="false" ht="13.8" hidden="false" customHeight="false" outlineLevel="0" collapsed="false">
      <c r="A7582" s="6" t="n">
        <v>42247</v>
      </c>
      <c r="B7582" s="0" t="n">
        <v>970866685341</v>
      </c>
      <c r="C7582" s="0" t="s">
        <v>26575</v>
      </c>
      <c r="D7582" s="0" t="s">
        <v>26576</v>
      </c>
      <c r="E7582" s="7" t="n">
        <v>9781429989817</v>
      </c>
      <c r="F7582" s="0" t="s">
        <v>2985</v>
      </c>
      <c r="G7582" s="0" t="s">
        <v>2986</v>
      </c>
      <c r="H7582" s="0" t="s">
        <v>412</v>
      </c>
      <c r="I7582" s="0" t="n">
        <v>1</v>
      </c>
      <c r="J7582" s="0" t="s">
        <v>573</v>
      </c>
      <c r="K7582" s="0" t="s">
        <v>43</v>
      </c>
      <c r="L7582" s="0" t="n">
        <v>27.59</v>
      </c>
      <c r="M7582" s="0" t="s">
        <v>44</v>
      </c>
      <c r="N7582" s="0" t="n">
        <v>23.99</v>
      </c>
      <c r="O7582" s="0" t="s">
        <v>44</v>
      </c>
      <c r="P7582" s="0" t="n">
        <v>21.18</v>
      </c>
      <c r="Q7582" s="0" t="s">
        <v>45</v>
      </c>
      <c r="R7582" s="0" t="n">
        <v>18.42</v>
      </c>
      <c r="S7582" s="0" t="s">
        <v>45</v>
      </c>
      <c r="T7582" s="0" t="n">
        <v>2.76</v>
      </c>
      <c r="U7582" s="0" t="s">
        <v>45</v>
      </c>
      <c r="V7582" s="0" t="s">
        <v>156</v>
      </c>
      <c r="W7582" s="0" t="s">
        <v>157</v>
      </c>
      <c r="X7582" s="0" t="s">
        <v>48</v>
      </c>
      <c r="Y7582" s="0" t="s">
        <v>26577</v>
      </c>
      <c r="Z7582" s="0" t="n">
        <v>12.89</v>
      </c>
      <c r="AA7582" s="0" t="s">
        <v>45</v>
      </c>
      <c r="AB7582" s="0" t="n">
        <v>2.76</v>
      </c>
      <c r="AC7582" s="0" t="s">
        <v>45</v>
      </c>
      <c r="AD7582" s="0" t="n">
        <v>5</v>
      </c>
      <c r="AE7582" s="0" t="n">
        <f aca="false">AD7582+100</f>
        <v>105</v>
      </c>
      <c r="AF7582" s="8" t="n">
        <f aca="false">((P7582/AE7582)*100)*ABS(I7582)</f>
        <v>20.1714285714286</v>
      </c>
      <c r="AG7582" s="0" t="n">
        <f aca="false">(TRUNC((AF7582*AD7582/100),2))</f>
        <v>1</v>
      </c>
      <c r="AH7582" s="0" t="n">
        <f aca="false">TRUNC(AF7582*1.3222,2)</f>
        <v>26.67</v>
      </c>
      <c r="AI7582" s="0" t="n">
        <f aca="false">TRUNC(AG7582*1.3222,2)</f>
        <v>1.32</v>
      </c>
      <c r="AJ7582" s="0" t="n">
        <f aca="false">((P7582-T7582)*0.7+T7582)*ABS(I7582)</f>
        <v>15.654</v>
      </c>
      <c r="AK7582" s="9" t="n">
        <f aca="false">IF(K7582="REFUND",(-1*(AJ7582-AG7582)),(AJ7582-AG7582))</f>
        <v>14.654</v>
      </c>
    </row>
    <row r="7583" customFormat="false" ht="13.8" hidden="false" customHeight="false" outlineLevel="0" collapsed="false">
      <c r="A7583" s="6" t="n">
        <v>42247</v>
      </c>
      <c r="B7583" s="0" t="n">
        <v>970874711391</v>
      </c>
      <c r="C7583" s="0" t="s">
        <v>26578</v>
      </c>
      <c r="D7583" s="0" t="s">
        <v>26579</v>
      </c>
      <c r="E7583" s="7" t="n">
        <v>9781429928175</v>
      </c>
      <c r="F7583" s="0" t="s">
        <v>5239</v>
      </c>
      <c r="G7583" s="0" t="s">
        <v>5240</v>
      </c>
      <c r="H7583" s="0" t="s">
        <v>286</v>
      </c>
      <c r="I7583" s="0" t="n">
        <v>1</v>
      </c>
      <c r="J7583" s="0" t="s">
        <v>573</v>
      </c>
      <c r="K7583" s="0" t="s">
        <v>43</v>
      </c>
      <c r="L7583" s="0" t="n">
        <v>10.34</v>
      </c>
      <c r="M7583" s="0" t="s">
        <v>44</v>
      </c>
      <c r="N7583" s="0" t="n">
        <v>8.99</v>
      </c>
      <c r="O7583" s="0" t="s">
        <v>44</v>
      </c>
      <c r="P7583" s="0" t="n">
        <v>7.99</v>
      </c>
      <c r="Q7583" s="0" t="s">
        <v>45</v>
      </c>
      <c r="R7583" s="0" t="n">
        <v>6.95</v>
      </c>
      <c r="S7583" s="0" t="s">
        <v>45</v>
      </c>
      <c r="T7583" s="0" t="n">
        <v>1.04</v>
      </c>
      <c r="U7583" s="0" t="s">
        <v>45</v>
      </c>
      <c r="V7583" s="0" t="s">
        <v>9379</v>
      </c>
      <c r="W7583" s="0" t="s">
        <v>80</v>
      </c>
      <c r="X7583" s="0" t="s">
        <v>48</v>
      </c>
      <c r="Y7583" s="0" t="s">
        <v>9380</v>
      </c>
      <c r="Z7583" s="0" t="n">
        <v>4.87</v>
      </c>
      <c r="AA7583" s="0" t="s">
        <v>45</v>
      </c>
      <c r="AB7583" s="0" t="n">
        <v>1.04</v>
      </c>
      <c r="AC7583" s="0" t="s">
        <v>45</v>
      </c>
      <c r="AD7583" s="0" t="n">
        <v>5</v>
      </c>
      <c r="AE7583" s="0" t="n">
        <f aca="false">AD7583+100</f>
        <v>105</v>
      </c>
      <c r="AF7583" s="8" t="n">
        <f aca="false">((P7583/AE7583)*100)*ABS(I7583)</f>
        <v>7.60952380952381</v>
      </c>
      <c r="AG7583" s="0" t="n">
        <f aca="false">(TRUNC((AF7583*AD7583/100),2))</f>
        <v>0.38</v>
      </c>
      <c r="AH7583" s="0" t="n">
        <f aca="false">TRUNC(AF7583*1.3222,2)</f>
        <v>10.06</v>
      </c>
      <c r="AI7583" s="0" t="n">
        <f aca="false">TRUNC(AG7583*1.3222,2)</f>
        <v>0.5</v>
      </c>
      <c r="AJ7583" s="0" t="n">
        <f aca="false">((P7583-T7583)*0.7+T7583)*ABS(I7583)</f>
        <v>5.905</v>
      </c>
      <c r="AK7583" s="9" t="n">
        <f aca="false">IF(K7583="REFUND",(-1*(AJ7583-AG7583)),(AJ7583-AG7583))</f>
        <v>5.525</v>
      </c>
    </row>
    <row r="7584" customFormat="false" ht="13.8" hidden="false" customHeight="false" outlineLevel="0" collapsed="false">
      <c r="A7584" s="6" t="n">
        <v>42247</v>
      </c>
      <c r="B7584" s="0" t="n">
        <v>970876020141</v>
      </c>
      <c r="C7584" s="0" t="s">
        <v>26580</v>
      </c>
      <c r="D7584" s="0" t="s">
        <v>26581</v>
      </c>
      <c r="E7584" s="7" t="n">
        <v>9781250022097</v>
      </c>
      <c r="F7584" s="0" t="s">
        <v>21123</v>
      </c>
      <c r="G7584" s="0" t="s">
        <v>21124</v>
      </c>
      <c r="H7584" s="0" t="s">
        <v>356</v>
      </c>
      <c r="I7584" s="0" t="n">
        <v>1</v>
      </c>
      <c r="J7584" s="0" t="s">
        <v>573</v>
      </c>
      <c r="K7584" s="0" t="s">
        <v>43</v>
      </c>
      <c r="L7584" s="0" t="n">
        <v>18.39</v>
      </c>
      <c r="M7584" s="0" t="s">
        <v>44</v>
      </c>
      <c r="N7584" s="0" t="n">
        <v>15.99</v>
      </c>
      <c r="O7584" s="0" t="s">
        <v>44</v>
      </c>
      <c r="P7584" s="0" t="n">
        <v>14.21</v>
      </c>
      <c r="Q7584" s="0" t="s">
        <v>45</v>
      </c>
      <c r="R7584" s="0" t="n">
        <v>12.36</v>
      </c>
      <c r="S7584" s="0" t="s">
        <v>45</v>
      </c>
      <c r="T7584" s="0" t="n">
        <v>1.85</v>
      </c>
      <c r="U7584" s="0" t="s">
        <v>45</v>
      </c>
      <c r="V7584" s="0" t="s">
        <v>171</v>
      </c>
      <c r="W7584" s="0" t="s">
        <v>4565</v>
      </c>
      <c r="X7584" s="0" t="s">
        <v>48</v>
      </c>
      <c r="Y7584" s="0" t="s">
        <v>26582</v>
      </c>
      <c r="Z7584" s="0" t="n">
        <v>8.65</v>
      </c>
      <c r="AA7584" s="0" t="s">
        <v>45</v>
      </c>
      <c r="AB7584" s="0" t="n">
        <v>1.85</v>
      </c>
      <c r="AC7584" s="0" t="s">
        <v>45</v>
      </c>
      <c r="AD7584" s="0" t="n">
        <v>5</v>
      </c>
      <c r="AE7584" s="0" t="n">
        <f aca="false">AD7584+100</f>
        <v>105</v>
      </c>
      <c r="AF7584" s="8" t="n">
        <f aca="false">((P7584/AE7584)*100)*ABS(I7584)</f>
        <v>13.5333333333333</v>
      </c>
      <c r="AG7584" s="0" t="n">
        <f aca="false">(TRUNC((AF7584*AD7584/100),2))</f>
        <v>0.67</v>
      </c>
      <c r="AH7584" s="0" t="n">
        <f aca="false">TRUNC(AF7584*1.3222,2)</f>
        <v>17.89</v>
      </c>
      <c r="AI7584" s="0" t="n">
        <f aca="false">TRUNC(AG7584*1.3222,2)</f>
        <v>0.88</v>
      </c>
      <c r="AJ7584" s="0" t="n">
        <f aca="false">((P7584-T7584)*0.7+T7584)*ABS(I7584)</f>
        <v>10.502</v>
      </c>
      <c r="AK7584" s="9" t="n">
        <f aca="false">IF(K7584="REFUND",(-1*(AJ7584-AG7584)),(AJ7584-AG7584))</f>
        <v>9.832</v>
      </c>
    </row>
    <row r="7585" customFormat="false" ht="13.8" hidden="false" customHeight="false" outlineLevel="0" collapsed="false">
      <c r="A7585" s="6" t="n">
        <v>42247</v>
      </c>
      <c r="B7585" s="0" t="n">
        <v>970882385291</v>
      </c>
      <c r="C7585" s="0" t="s">
        <v>26583</v>
      </c>
      <c r="D7585" s="0" t="s">
        <v>26584</v>
      </c>
      <c r="E7585" s="7" t="n">
        <v>9781633753167</v>
      </c>
      <c r="F7585" s="0" t="s">
        <v>9926</v>
      </c>
      <c r="G7585" s="0" t="s">
        <v>9927</v>
      </c>
      <c r="H7585" s="0" t="s">
        <v>2549</v>
      </c>
      <c r="I7585" s="0" t="n">
        <v>1</v>
      </c>
      <c r="J7585" s="0" t="s">
        <v>573</v>
      </c>
      <c r="K7585" s="0" t="s">
        <v>43</v>
      </c>
      <c r="L7585" s="0" t="n">
        <v>3.44</v>
      </c>
      <c r="M7585" s="0" t="s">
        <v>44</v>
      </c>
      <c r="N7585" s="0" t="n">
        <v>2.99</v>
      </c>
      <c r="O7585" s="0" t="s">
        <v>44</v>
      </c>
      <c r="P7585" s="0" t="n">
        <v>2.66</v>
      </c>
      <c r="Q7585" s="0" t="s">
        <v>45</v>
      </c>
      <c r="R7585" s="0" t="n">
        <v>2.31</v>
      </c>
      <c r="S7585" s="0" t="s">
        <v>45</v>
      </c>
      <c r="T7585" s="0" t="n">
        <v>0.35</v>
      </c>
      <c r="U7585" s="0" t="s">
        <v>45</v>
      </c>
      <c r="V7585" s="0" t="s">
        <v>494</v>
      </c>
      <c r="W7585" s="0" t="s">
        <v>495</v>
      </c>
      <c r="X7585" s="0" t="s">
        <v>48</v>
      </c>
      <c r="Y7585" s="0" t="s">
        <v>1692</v>
      </c>
      <c r="Z7585" s="0" t="n">
        <v>1.62</v>
      </c>
      <c r="AA7585" s="0" t="s">
        <v>45</v>
      </c>
      <c r="AB7585" s="0" t="n">
        <v>0.35</v>
      </c>
      <c r="AC7585" s="0" t="s">
        <v>45</v>
      </c>
      <c r="AD7585" s="0" t="n">
        <v>5</v>
      </c>
      <c r="AE7585" s="0" t="n">
        <f aca="false">AD7585+100</f>
        <v>105</v>
      </c>
      <c r="AF7585" s="8" t="n">
        <f aca="false">((P7585/AE7585)*100)*ABS(I7585)</f>
        <v>2.53333333333333</v>
      </c>
      <c r="AG7585" s="0" t="n">
        <f aca="false">(TRUNC((AF7585*AD7585/100),2))</f>
        <v>0.12</v>
      </c>
      <c r="AH7585" s="0" t="n">
        <f aca="false">TRUNC(AF7585*1.3222,2)</f>
        <v>3.34</v>
      </c>
      <c r="AI7585" s="0" t="n">
        <f aca="false">TRUNC(AG7585*1.3222,2)</f>
        <v>0.15</v>
      </c>
      <c r="AJ7585" s="0" t="n">
        <f aca="false">((P7585-T7585)*0.7+T7585)*ABS(I7585)</f>
        <v>1.967</v>
      </c>
      <c r="AK7585" s="9" t="n">
        <f aca="false">IF(K7585="REFUND",(-1*(AJ7585-AG7585)),(AJ7585-AG7585))</f>
        <v>1.847</v>
      </c>
    </row>
    <row r="7586" customFormat="false" ht="13.8" hidden="false" customHeight="false" outlineLevel="0" collapsed="false">
      <c r="A7586" s="6" t="n">
        <v>42247</v>
      </c>
      <c r="B7586" s="0" t="n">
        <v>970888362391</v>
      </c>
      <c r="C7586" s="0" t="s">
        <v>26585</v>
      </c>
      <c r="D7586" s="0" t="s">
        <v>26586</v>
      </c>
      <c r="E7586" s="7" t="n">
        <v>9781429913836</v>
      </c>
      <c r="F7586" s="0" t="s">
        <v>5131</v>
      </c>
      <c r="G7586" s="0" t="s">
        <v>5132</v>
      </c>
      <c r="H7586" s="0" t="s">
        <v>366</v>
      </c>
      <c r="I7586" s="0" t="n">
        <v>1</v>
      </c>
      <c r="J7586" s="0" t="s">
        <v>573</v>
      </c>
      <c r="K7586" s="0" t="s">
        <v>43</v>
      </c>
      <c r="L7586" s="0" t="n">
        <v>10.34</v>
      </c>
      <c r="M7586" s="0" t="s">
        <v>44</v>
      </c>
      <c r="N7586" s="0" t="n">
        <v>8.99</v>
      </c>
      <c r="O7586" s="0" t="s">
        <v>44</v>
      </c>
      <c r="P7586" s="0" t="n">
        <v>8.06</v>
      </c>
      <c r="Q7586" s="0" t="s">
        <v>45</v>
      </c>
      <c r="R7586" s="0" t="n">
        <v>7.01</v>
      </c>
      <c r="S7586" s="0" t="s">
        <v>45</v>
      </c>
      <c r="T7586" s="0" t="n">
        <v>1.05</v>
      </c>
      <c r="U7586" s="0" t="s">
        <v>45</v>
      </c>
      <c r="V7586" s="0" t="s">
        <v>9437</v>
      </c>
      <c r="W7586" s="0" t="s">
        <v>7515</v>
      </c>
      <c r="X7586" s="0" t="s">
        <v>48</v>
      </c>
      <c r="Y7586" s="0" t="s">
        <v>9438</v>
      </c>
      <c r="Z7586" s="0" t="n">
        <v>4.91</v>
      </c>
      <c r="AA7586" s="0" t="s">
        <v>45</v>
      </c>
      <c r="AB7586" s="0" t="n">
        <v>1.05</v>
      </c>
      <c r="AC7586" s="0" t="s">
        <v>45</v>
      </c>
      <c r="AD7586" s="0" t="n">
        <v>15</v>
      </c>
      <c r="AE7586" s="0" t="n">
        <f aca="false">AD7586+100</f>
        <v>115</v>
      </c>
      <c r="AF7586" s="8" t="n">
        <f aca="false">((P7586/AE7586)*100)*ABS(I7586)</f>
        <v>7.00869565217391</v>
      </c>
      <c r="AG7586" s="0" t="n">
        <f aca="false">(TRUNC((AF7586*AD7586/100),2))</f>
        <v>1.05</v>
      </c>
      <c r="AH7586" s="0" t="n">
        <f aca="false">TRUNC(AF7586*1.3222,2)</f>
        <v>9.26</v>
      </c>
      <c r="AI7586" s="0" t="n">
        <f aca="false">TRUNC(AG7586*1.3222,2)</f>
        <v>1.38</v>
      </c>
      <c r="AJ7586" s="0" t="n">
        <f aca="false">((P7586-T7586)*0.7+T7586)*ABS(I7586)</f>
        <v>5.957</v>
      </c>
      <c r="AK7586" s="9" t="n">
        <f aca="false">IF(K7586="REFUND",(-1*(AJ7586-AG7586)),(AJ7586-AG7586))</f>
        <v>4.907</v>
      </c>
    </row>
    <row r="7587" customFormat="false" ht="13.8" hidden="false" customHeight="false" outlineLevel="0" collapsed="false">
      <c r="A7587" s="6" t="n">
        <v>42247</v>
      </c>
      <c r="B7587" s="0" t="n">
        <v>970888966241</v>
      </c>
      <c r="C7587" s="0" t="s">
        <v>26587</v>
      </c>
      <c r="D7587" s="0" t="s">
        <v>26588</v>
      </c>
      <c r="E7587" s="7" t="n">
        <v>9781429901642</v>
      </c>
      <c r="F7587" s="0" t="s">
        <v>26524</v>
      </c>
      <c r="G7587" s="0" t="s">
        <v>26525</v>
      </c>
      <c r="H7587" s="0" t="s">
        <v>4100</v>
      </c>
      <c r="I7587" s="0" t="n">
        <v>1</v>
      </c>
      <c r="J7587" s="0" t="s">
        <v>573</v>
      </c>
      <c r="K7587" s="0" t="s">
        <v>43</v>
      </c>
      <c r="L7587" s="0" t="n">
        <v>3.44</v>
      </c>
      <c r="M7587" s="0" t="s">
        <v>44</v>
      </c>
      <c r="N7587" s="0" t="n">
        <v>2.99</v>
      </c>
      <c r="O7587" s="0" t="s">
        <v>44</v>
      </c>
      <c r="P7587" s="0" t="n">
        <v>2.66</v>
      </c>
      <c r="Q7587" s="0" t="s">
        <v>45</v>
      </c>
      <c r="R7587" s="0" t="n">
        <v>2.31</v>
      </c>
      <c r="S7587" s="0" t="s">
        <v>45</v>
      </c>
      <c r="T7587" s="0" t="n">
        <v>0.35</v>
      </c>
      <c r="U7587" s="0" t="s">
        <v>45</v>
      </c>
      <c r="V7587" s="0" t="s">
        <v>2140</v>
      </c>
      <c r="W7587" s="0" t="s">
        <v>96</v>
      </c>
      <c r="X7587" s="0" t="s">
        <v>48</v>
      </c>
      <c r="Y7587" s="0" t="s">
        <v>26325</v>
      </c>
      <c r="Z7587" s="0" t="n">
        <v>1.62</v>
      </c>
      <c r="AA7587" s="0" t="s">
        <v>45</v>
      </c>
      <c r="AB7587" s="0" t="n">
        <v>0.35</v>
      </c>
      <c r="AC7587" s="0" t="s">
        <v>45</v>
      </c>
      <c r="AD7587" s="0" t="n">
        <v>13</v>
      </c>
      <c r="AE7587" s="0" t="n">
        <f aca="false">AD7587+100</f>
        <v>113</v>
      </c>
      <c r="AF7587" s="8" t="n">
        <f aca="false">((P7587/AE7587)*100)*ABS(I7587)</f>
        <v>2.35398230088496</v>
      </c>
      <c r="AG7587" s="0" t="n">
        <f aca="false">(TRUNC((AF7587*AD7587/100),2))</f>
        <v>0.3</v>
      </c>
      <c r="AH7587" s="0" t="n">
        <f aca="false">TRUNC(AF7587*1.3222,2)</f>
        <v>3.11</v>
      </c>
      <c r="AI7587" s="0" t="n">
        <f aca="false">TRUNC(AG7587*1.3222,2)</f>
        <v>0.39</v>
      </c>
      <c r="AJ7587" s="0" t="n">
        <f aca="false">((P7587-T7587)*0.7+T7587)*ABS(I7587)</f>
        <v>1.967</v>
      </c>
      <c r="AK7587" s="9" t="n">
        <f aca="false">IF(K7587="REFUND",(-1*(AJ7587-AG7587)),(AJ7587-AG7587))</f>
        <v>1.667</v>
      </c>
    </row>
    <row r="7588" customFormat="false" ht="13.8" hidden="false" customHeight="false" outlineLevel="0" collapsed="false">
      <c r="A7588" s="6" t="n">
        <v>42247</v>
      </c>
      <c r="B7588" s="0" t="n">
        <v>970888967241</v>
      </c>
      <c r="C7588" s="0" t="s">
        <v>26587</v>
      </c>
      <c r="D7588" s="0" t="s">
        <v>26588</v>
      </c>
      <c r="E7588" s="7" t="n">
        <v>9781429969925</v>
      </c>
      <c r="F7588" s="0" t="s">
        <v>26589</v>
      </c>
      <c r="G7588" s="0" t="s">
        <v>26590</v>
      </c>
      <c r="H7588" s="0" t="s">
        <v>4100</v>
      </c>
      <c r="I7588" s="0" t="n">
        <v>1</v>
      </c>
      <c r="J7588" s="0" t="s">
        <v>573</v>
      </c>
      <c r="K7588" s="0" t="s">
        <v>43</v>
      </c>
      <c r="L7588" s="0" t="n">
        <v>3.44</v>
      </c>
      <c r="M7588" s="0" t="s">
        <v>44</v>
      </c>
      <c r="N7588" s="0" t="n">
        <v>2.99</v>
      </c>
      <c r="O7588" s="0" t="s">
        <v>44</v>
      </c>
      <c r="P7588" s="0" t="n">
        <v>2.66</v>
      </c>
      <c r="Q7588" s="0" t="s">
        <v>45</v>
      </c>
      <c r="R7588" s="0" t="n">
        <v>2.31</v>
      </c>
      <c r="S7588" s="0" t="s">
        <v>45</v>
      </c>
      <c r="T7588" s="0" t="n">
        <v>0.35</v>
      </c>
      <c r="U7588" s="0" t="s">
        <v>45</v>
      </c>
      <c r="V7588" s="0" t="s">
        <v>2140</v>
      </c>
      <c r="W7588" s="0" t="s">
        <v>96</v>
      </c>
      <c r="X7588" s="0" t="s">
        <v>48</v>
      </c>
      <c r="Y7588" s="0" t="s">
        <v>26325</v>
      </c>
      <c r="Z7588" s="0" t="n">
        <v>1.62</v>
      </c>
      <c r="AA7588" s="0" t="s">
        <v>45</v>
      </c>
      <c r="AB7588" s="0" t="n">
        <v>0.35</v>
      </c>
      <c r="AC7588" s="0" t="s">
        <v>45</v>
      </c>
      <c r="AD7588" s="0" t="n">
        <v>13</v>
      </c>
      <c r="AE7588" s="0" t="n">
        <f aca="false">AD7588+100</f>
        <v>113</v>
      </c>
      <c r="AF7588" s="8" t="n">
        <f aca="false">((P7588/AE7588)*100)*ABS(I7588)</f>
        <v>2.35398230088496</v>
      </c>
      <c r="AG7588" s="0" t="n">
        <f aca="false">(TRUNC((AF7588*AD7588/100),2))</f>
        <v>0.3</v>
      </c>
      <c r="AH7588" s="0" t="n">
        <f aca="false">TRUNC(AF7588*1.3222,2)</f>
        <v>3.11</v>
      </c>
      <c r="AI7588" s="0" t="n">
        <f aca="false">TRUNC(AG7588*1.3222,2)</f>
        <v>0.39</v>
      </c>
      <c r="AJ7588" s="0" t="n">
        <f aca="false">((P7588-T7588)*0.7+T7588)*ABS(I7588)</f>
        <v>1.967</v>
      </c>
      <c r="AK7588" s="9" t="n">
        <f aca="false">IF(K7588="REFUND",(-1*(AJ7588-AG7588)),(AJ7588-AG7588))</f>
        <v>1.667</v>
      </c>
    </row>
    <row r="7589" customFormat="false" ht="13.8" hidden="false" customHeight="false" outlineLevel="0" collapsed="false">
      <c r="A7589" s="6" t="n">
        <v>42247</v>
      </c>
      <c r="B7589" s="0" t="n">
        <v>970888968241</v>
      </c>
      <c r="C7589" s="0" t="s">
        <v>26587</v>
      </c>
      <c r="D7589" s="0" t="s">
        <v>26588</v>
      </c>
      <c r="E7589" s="7" t="n">
        <v>9781429920285</v>
      </c>
      <c r="F7589" s="0" t="s">
        <v>26361</v>
      </c>
      <c r="G7589" s="0" t="s">
        <v>26362</v>
      </c>
      <c r="H7589" s="0" t="s">
        <v>4100</v>
      </c>
      <c r="I7589" s="0" t="n">
        <v>1</v>
      </c>
      <c r="J7589" s="0" t="s">
        <v>573</v>
      </c>
      <c r="K7589" s="0" t="s">
        <v>43</v>
      </c>
      <c r="L7589" s="0" t="n">
        <v>3.44</v>
      </c>
      <c r="M7589" s="0" t="s">
        <v>44</v>
      </c>
      <c r="N7589" s="0" t="n">
        <v>2.99</v>
      </c>
      <c r="O7589" s="0" t="s">
        <v>44</v>
      </c>
      <c r="P7589" s="0" t="n">
        <v>2.66</v>
      </c>
      <c r="Q7589" s="0" t="s">
        <v>45</v>
      </c>
      <c r="R7589" s="0" t="n">
        <v>2.31</v>
      </c>
      <c r="S7589" s="0" t="s">
        <v>45</v>
      </c>
      <c r="T7589" s="0" t="n">
        <v>0.35</v>
      </c>
      <c r="U7589" s="0" t="s">
        <v>45</v>
      </c>
      <c r="V7589" s="0" t="s">
        <v>2140</v>
      </c>
      <c r="W7589" s="0" t="s">
        <v>96</v>
      </c>
      <c r="X7589" s="0" t="s">
        <v>48</v>
      </c>
      <c r="Y7589" s="0" t="s">
        <v>26325</v>
      </c>
      <c r="Z7589" s="0" t="n">
        <v>1.62</v>
      </c>
      <c r="AA7589" s="0" t="s">
        <v>45</v>
      </c>
      <c r="AB7589" s="0" t="n">
        <v>0.35</v>
      </c>
      <c r="AC7589" s="0" t="s">
        <v>45</v>
      </c>
      <c r="AD7589" s="0" t="n">
        <v>13</v>
      </c>
      <c r="AE7589" s="0" t="n">
        <f aca="false">AD7589+100</f>
        <v>113</v>
      </c>
      <c r="AF7589" s="8" t="n">
        <f aca="false">((P7589/AE7589)*100)*ABS(I7589)</f>
        <v>2.35398230088496</v>
      </c>
      <c r="AG7589" s="0" t="n">
        <f aca="false">(TRUNC((AF7589*AD7589/100),2))</f>
        <v>0.3</v>
      </c>
      <c r="AH7589" s="0" t="n">
        <f aca="false">TRUNC(AF7589*1.3222,2)</f>
        <v>3.11</v>
      </c>
      <c r="AI7589" s="0" t="n">
        <f aca="false">TRUNC(AG7589*1.3222,2)</f>
        <v>0.39</v>
      </c>
      <c r="AJ7589" s="0" t="n">
        <f aca="false">((P7589-T7589)*0.7+T7589)*ABS(I7589)</f>
        <v>1.967</v>
      </c>
      <c r="AK7589" s="9" t="n">
        <f aca="false">IF(K7589="REFUND",(-1*(AJ7589-AG7589)),(AJ7589-AG7589))</f>
        <v>1.667</v>
      </c>
    </row>
    <row r="7590" customFormat="false" ht="13.8" hidden="false" customHeight="false" outlineLevel="0" collapsed="false">
      <c r="A7590" s="6" t="n">
        <v>42247</v>
      </c>
      <c r="B7590" s="0" t="n">
        <v>970891354341</v>
      </c>
      <c r="C7590" s="0" t="s">
        <v>26591</v>
      </c>
      <c r="D7590" s="0" t="s">
        <v>26592</v>
      </c>
      <c r="E7590" s="7" t="n">
        <v>9781466850606</v>
      </c>
      <c r="F7590" s="0" t="s">
        <v>137</v>
      </c>
      <c r="G7590" s="0" t="s">
        <v>138</v>
      </c>
      <c r="H7590" s="0" t="s">
        <v>139</v>
      </c>
      <c r="I7590" s="0" t="n">
        <v>1</v>
      </c>
      <c r="J7590" s="0" t="s">
        <v>573</v>
      </c>
      <c r="K7590" s="0" t="s">
        <v>43</v>
      </c>
      <c r="L7590" s="0" t="n">
        <v>17.24</v>
      </c>
      <c r="M7590" s="0" t="s">
        <v>44</v>
      </c>
      <c r="N7590" s="0" t="n">
        <v>14.99</v>
      </c>
      <c r="O7590" s="0" t="s">
        <v>44</v>
      </c>
      <c r="P7590" s="0" t="n">
        <v>13.23</v>
      </c>
      <c r="Q7590" s="0" t="s">
        <v>45</v>
      </c>
      <c r="R7590" s="0" t="n">
        <v>11.51</v>
      </c>
      <c r="S7590" s="0" t="s">
        <v>45</v>
      </c>
      <c r="T7590" s="0" t="n">
        <v>1.72</v>
      </c>
      <c r="U7590" s="0" t="s">
        <v>45</v>
      </c>
      <c r="V7590" s="0" t="s">
        <v>511</v>
      </c>
      <c r="W7590" s="0" t="s">
        <v>259</v>
      </c>
      <c r="X7590" s="0" t="s">
        <v>48</v>
      </c>
      <c r="Y7590" s="0" t="s">
        <v>26593</v>
      </c>
      <c r="Z7590" s="0" t="n">
        <v>8.06</v>
      </c>
      <c r="AA7590" s="0" t="s">
        <v>45</v>
      </c>
      <c r="AB7590" s="0" t="n">
        <v>1.72</v>
      </c>
      <c r="AC7590" s="0" t="s">
        <v>45</v>
      </c>
      <c r="AD7590" s="0" t="n">
        <v>5</v>
      </c>
      <c r="AE7590" s="0" t="n">
        <f aca="false">AD7590+100</f>
        <v>105</v>
      </c>
      <c r="AF7590" s="8" t="n">
        <f aca="false">((P7590/AE7590)*100)*ABS(I7590)</f>
        <v>12.6</v>
      </c>
      <c r="AG7590" s="0" t="n">
        <f aca="false">(TRUNC((AF7590*AD7590/100),2))</f>
        <v>0.63</v>
      </c>
      <c r="AH7590" s="0" t="n">
        <f aca="false">TRUNC(AF7590*1.3222,2)</f>
        <v>16.65</v>
      </c>
      <c r="AI7590" s="0" t="n">
        <f aca="false">TRUNC(AG7590*1.3222,2)</f>
        <v>0.83</v>
      </c>
      <c r="AJ7590" s="0" t="n">
        <f aca="false">((P7590-T7590)*0.7+T7590)*ABS(I7590)</f>
        <v>9.777</v>
      </c>
      <c r="AK7590" s="9" t="n">
        <f aca="false">IF(K7590="REFUND",(-1*(AJ7590-AG7590)),(AJ7590-AG7590))</f>
        <v>9.147</v>
      </c>
    </row>
    <row r="7591" customFormat="false" ht="13.8" hidden="false" customHeight="false" outlineLevel="0" collapsed="false">
      <c r="A7591" s="6" t="n">
        <v>42247</v>
      </c>
      <c r="B7591" s="0" t="n">
        <v>970903729141</v>
      </c>
      <c r="C7591" s="0" t="s">
        <v>26594</v>
      </c>
      <c r="D7591" s="0" t="s">
        <v>26595</v>
      </c>
      <c r="E7591" s="7" t="n">
        <v>9781466806764</v>
      </c>
      <c r="F7591" s="0" t="s">
        <v>24427</v>
      </c>
      <c r="G7591" s="0" t="s">
        <v>24428</v>
      </c>
      <c r="H7591" s="0" t="s">
        <v>24429</v>
      </c>
      <c r="I7591" s="0" t="n">
        <v>1</v>
      </c>
      <c r="J7591" s="0" t="s">
        <v>573</v>
      </c>
      <c r="K7591" s="0" t="s">
        <v>43</v>
      </c>
      <c r="L7591" s="0" t="n">
        <v>12.64</v>
      </c>
      <c r="M7591" s="0" t="s">
        <v>44</v>
      </c>
      <c r="N7591" s="0" t="n">
        <v>10.99</v>
      </c>
      <c r="O7591" s="0" t="s">
        <v>44</v>
      </c>
      <c r="P7591" s="0" t="n">
        <v>9.7</v>
      </c>
      <c r="Q7591" s="0" t="s">
        <v>45</v>
      </c>
      <c r="R7591" s="0" t="n">
        <v>8.44</v>
      </c>
      <c r="S7591" s="0" t="s">
        <v>45</v>
      </c>
      <c r="T7591" s="0" t="n">
        <v>1.26</v>
      </c>
      <c r="U7591" s="0" t="s">
        <v>45</v>
      </c>
      <c r="V7591" s="0" t="s">
        <v>164</v>
      </c>
      <c r="W7591" s="0" t="s">
        <v>80</v>
      </c>
      <c r="X7591" s="0" t="s">
        <v>48</v>
      </c>
      <c r="Y7591" s="0" t="s">
        <v>17369</v>
      </c>
      <c r="Z7591" s="0" t="n">
        <v>5.91</v>
      </c>
      <c r="AA7591" s="0" t="s">
        <v>45</v>
      </c>
      <c r="AB7591" s="0" t="n">
        <v>1.26</v>
      </c>
      <c r="AC7591" s="0" t="s">
        <v>45</v>
      </c>
      <c r="AD7591" s="0" t="n">
        <v>5</v>
      </c>
      <c r="AE7591" s="0" t="n">
        <f aca="false">AD7591+100</f>
        <v>105</v>
      </c>
      <c r="AF7591" s="8" t="n">
        <f aca="false">((P7591/AE7591)*100)*ABS(I7591)</f>
        <v>9.23809523809524</v>
      </c>
      <c r="AG7591" s="0" t="n">
        <f aca="false">(TRUNC((AF7591*AD7591/100),2))</f>
        <v>0.46</v>
      </c>
      <c r="AH7591" s="0" t="n">
        <f aca="false">TRUNC(AF7591*1.3222,2)</f>
        <v>12.21</v>
      </c>
      <c r="AI7591" s="0" t="n">
        <f aca="false">TRUNC(AG7591*1.3222,2)</f>
        <v>0.6</v>
      </c>
      <c r="AJ7591" s="0" t="n">
        <f aca="false">((P7591-T7591)*0.7+T7591)*ABS(I7591)</f>
        <v>7.168</v>
      </c>
      <c r="AK7591" s="9" t="n">
        <f aca="false">IF(K7591="REFUND",(-1*(AJ7591-AG7591)),(AJ7591-AG7591))</f>
        <v>6.708</v>
      </c>
    </row>
    <row r="7592" customFormat="false" ht="13.8" hidden="false" customHeight="false" outlineLevel="0" collapsed="false">
      <c r="A7592" s="6" t="n">
        <v>42247</v>
      </c>
      <c r="B7592" s="0" t="n">
        <v>970914634141</v>
      </c>
      <c r="C7592" s="0" t="s">
        <v>26596</v>
      </c>
      <c r="D7592" s="0" t="s">
        <v>26597</v>
      </c>
      <c r="E7592" s="7" t="n">
        <v>9781250022097</v>
      </c>
      <c r="F7592" s="0" t="s">
        <v>21123</v>
      </c>
      <c r="G7592" s="0" t="s">
        <v>21124</v>
      </c>
      <c r="H7592" s="0" t="s">
        <v>356</v>
      </c>
      <c r="I7592" s="0" t="n">
        <v>1</v>
      </c>
      <c r="J7592" s="0" t="s">
        <v>573</v>
      </c>
      <c r="K7592" s="0" t="s">
        <v>43</v>
      </c>
      <c r="L7592" s="0" t="n">
        <v>18.39</v>
      </c>
      <c r="M7592" s="0" t="s">
        <v>44</v>
      </c>
      <c r="N7592" s="0" t="n">
        <v>15.99</v>
      </c>
      <c r="O7592" s="0" t="s">
        <v>44</v>
      </c>
      <c r="P7592" s="0" t="n">
        <v>14.21</v>
      </c>
      <c r="Q7592" s="0" t="s">
        <v>45</v>
      </c>
      <c r="R7592" s="0" t="n">
        <v>12.36</v>
      </c>
      <c r="S7592" s="0" t="s">
        <v>45</v>
      </c>
      <c r="T7592" s="0" t="n">
        <v>1.85</v>
      </c>
      <c r="U7592" s="0" t="s">
        <v>45</v>
      </c>
      <c r="V7592" s="0" t="s">
        <v>928</v>
      </c>
      <c r="W7592" s="0" t="s">
        <v>58</v>
      </c>
      <c r="X7592" s="0" t="s">
        <v>48</v>
      </c>
      <c r="Y7592" s="0" t="s">
        <v>26598</v>
      </c>
      <c r="Z7592" s="0" t="n">
        <v>8.65</v>
      </c>
      <c r="AA7592" s="0" t="s">
        <v>45</v>
      </c>
      <c r="AB7592" s="0" t="n">
        <v>1.85</v>
      </c>
      <c r="AC7592" s="0" t="s">
        <v>45</v>
      </c>
      <c r="AD7592" s="0" t="n">
        <v>5</v>
      </c>
      <c r="AE7592" s="0" t="n">
        <f aca="false">AD7592+100</f>
        <v>105</v>
      </c>
      <c r="AF7592" s="8" t="n">
        <f aca="false">((P7592/AE7592)*100)*ABS(I7592)</f>
        <v>13.5333333333333</v>
      </c>
      <c r="AG7592" s="0" t="n">
        <f aca="false">(TRUNC((AF7592*AD7592/100),2))</f>
        <v>0.67</v>
      </c>
      <c r="AH7592" s="0" t="n">
        <f aca="false">TRUNC(AF7592*1.3222,2)</f>
        <v>17.89</v>
      </c>
      <c r="AI7592" s="0" t="n">
        <f aca="false">TRUNC(AG7592*1.3222,2)</f>
        <v>0.88</v>
      </c>
      <c r="AJ7592" s="0" t="n">
        <f aca="false">((P7592-T7592)*0.7+T7592)*ABS(I7592)</f>
        <v>10.502</v>
      </c>
      <c r="AK7592" s="9" t="n">
        <f aca="false">IF(K7592="REFUND",(-1*(AJ7592-AG7592)),(AJ7592-AG7592))</f>
        <v>9.832</v>
      </c>
    </row>
    <row r="7593" customFormat="false" ht="13.8" hidden="false" customHeight="false" outlineLevel="0" collapsed="false">
      <c r="A7593" s="6" t="n">
        <v>42247</v>
      </c>
      <c r="B7593" s="0" t="n">
        <v>970915543391</v>
      </c>
      <c r="C7593" s="0" t="s">
        <v>26599</v>
      </c>
      <c r="D7593" s="0" t="s">
        <v>26600</v>
      </c>
      <c r="E7593" s="7" t="n">
        <v>9781622667017</v>
      </c>
      <c r="F7593" s="0" t="s">
        <v>2275</v>
      </c>
      <c r="G7593" s="0" t="s">
        <v>2276</v>
      </c>
      <c r="H7593" s="0" t="s">
        <v>2277</v>
      </c>
      <c r="I7593" s="0" t="n">
        <v>1</v>
      </c>
      <c r="J7593" s="0" t="s">
        <v>573</v>
      </c>
      <c r="K7593" s="0" t="s">
        <v>43</v>
      </c>
      <c r="L7593" s="0" t="n">
        <v>3.44</v>
      </c>
      <c r="M7593" s="0" t="s">
        <v>44</v>
      </c>
      <c r="N7593" s="0" t="n">
        <v>2.99</v>
      </c>
      <c r="O7593" s="0" t="s">
        <v>44</v>
      </c>
      <c r="P7593" s="0" t="n">
        <v>2.64</v>
      </c>
      <c r="Q7593" s="0" t="s">
        <v>45</v>
      </c>
      <c r="R7593" s="0" t="n">
        <v>2.3</v>
      </c>
      <c r="S7593" s="0" t="s">
        <v>45</v>
      </c>
      <c r="T7593" s="0" t="n">
        <v>0.34</v>
      </c>
      <c r="U7593" s="0" t="s">
        <v>45</v>
      </c>
      <c r="V7593" s="0" t="s">
        <v>587</v>
      </c>
      <c r="W7593" s="0" t="s">
        <v>47</v>
      </c>
      <c r="X7593" s="0" t="s">
        <v>48</v>
      </c>
      <c r="Y7593" s="0" t="s">
        <v>1274</v>
      </c>
      <c r="Z7593" s="0" t="n">
        <v>1.61</v>
      </c>
      <c r="AA7593" s="0" t="s">
        <v>45</v>
      </c>
      <c r="AB7593" s="0" t="n">
        <v>0.34</v>
      </c>
      <c r="AC7593" s="0" t="s">
        <v>45</v>
      </c>
      <c r="AD7593" s="0" t="n">
        <v>13</v>
      </c>
      <c r="AE7593" s="0" t="n">
        <f aca="false">AD7593+100</f>
        <v>113</v>
      </c>
      <c r="AF7593" s="8" t="n">
        <f aca="false">((P7593/AE7593)*100)*ABS(I7593)</f>
        <v>2.33628318584071</v>
      </c>
      <c r="AG7593" s="0" t="n">
        <f aca="false">(TRUNC((AF7593*AD7593/100),2))</f>
        <v>0.3</v>
      </c>
      <c r="AH7593" s="0" t="n">
        <f aca="false">TRUNC(AF7593*1.3222,2)</f>
        <v>3.08</v>
      </c>
      <c r="AI7593" s="0" t="n">
        <f aca="false">TRUNC(AG7593*1.3222,2)</f>
        <v>0.39</v>
      </c>
      <c r="AJ7593" s="0" t="n">
        <f aca="false">((P7593-T7593)*0.7+T7593)*ABS(I7593)</f>
        <v>1.95</v>
      </c>
      <c r="AK7593" s="9" t="n">
        <f aca="false">IF(K7593="REFUND",(-1*(AJ7593-AG7593)),(AJ7593-AG7593))</f>
        <v>1.65</v>
      </c>
    </row>
    <row r="7594" customFormat="false" ht="13.8" hidden="false" customHeight="false" outlineLevel="0" collapsed="false">
      <c r="A7594" s="6" t="n">
        <v>42247</v>
      </c>
      <c r="B7594" s="0" t="n">
        <v>970915545391</v>
      </c>
      <c r="C7594" s="0" t="s">
        <v>26599</v>
      </c>
      <c r="D7594" s="0" t="s">
        <v>26600</v>
      </c>
      <c r="E7594" s="7" t="n">
        <v>9781622665792</v>
      </c>
      <c r="F7594" s="0" t="s">
        <v>26601</v>
      </c>
      <c r="G7594" s="0" t="s">
        <v>26602</v>
      </c>
      <c r="H7594" s="0" t="s">
        <v>26603</v>
      </c>
      <c r="I7594" s="0" t="n">
        <v>1</v>
      </c>
      <c r="J7594" s="0" t="s">
        <v>573</v>
      </c>
      <c r="K7594" s="0" t="s">
        <v>43</v>
      </c>
      <c r="L7594" s="0" t="n">
        <v>3.44</v>
      </c>
      <c r="M7594" s="0" t="s">
        <v>44</v>
      </c>
      <c r="N7594" s="0" t="n">
        <v>2.99</v>
      </c>
      <c r="O7594" s="0" t="s">
        <v>44</v>
      </c>
      <c r="P7594" s="0" t="n">
        <v>2.66</v>
      </c>
      <c r="Q7594" s="0" t="s">
        <v>45</v>
      </c>
      <c r="R7594" s="0" t="n">
        <v>2.31</v>
      </c>
      <c r="S7594" s="0" t="s">
        <v>45</v>
      </c>
      <c r="T7594" s="0" t="n">
        <v>0.35</v>
      </c>
      <c r="U7594" s="0" t="s">
        <v>45</v>
      </c>
      <c r="V7594" s="0" t="s">
        <v>587</v>
      </c>
      <c r="W7594" s="0" t="s">
        <v>47</v>
      </c>
      <c r="X7594" s="0" t="s">
        <v>48</v>
      </c>
      <c r="Y7594" s="0" t="s">
        <v>1274</v>
      </c>
      <c r="Z7594" s="0" t="n">
        <v>1.62</v>
      </c>
      <c r="AA7594" s="0" t="s">
        <v>45</v>
      </c>
      <c r="AB7594" s="0" t="n">
        <v>0.35</v>
      </c>
      <c r="AC7594" s="0" t="s">
        <v>45</v>
      </c>
      <c r="AD7594" s="0" t="n">
        <v>13</v>
      </c>
      <c r="AE7594" s="0" t="n">
        <f aca="false">AD7594+100</f>
        <v>113</v>
      </c>
      <c r="AF7594" s="8" t="n">
        <f aca="false">((P7594/AE7594)*100)*ABS(I7594)</f>
        <v>2.35398230088496</v>
      </c>
      <c r="AG7594" s="0" t="n">
        <f aca="false">(TRUNC((AF7594*AD7594/100),2))</f>
        <v>0.3</v>
      </c>
      <c r="AH7594" s="0" t="n">
        <f aca="false">TRUNC(AF7594*1.3222,2)</f>
        <v>3.11</v>
      </c>
      <c r="AI7594" s="0" t="n">
        <f aca="false">TRUNC(AG7594*1.3222,2)</f>
        <v>0.39</v>
      </c>
      <c r="AJ7594" s="0" t="n">
        <f aca="false">((P7594-T7594)*0.7+T7594)*ABS(I7594)</f>
        <v>1.967</v>
      </c>
      <c r="AK7594" s="9" t="n">
        <f aca="false">IF(K7594="REFUND",(-1*(AJ7594-AG7594)),(AJ7594-AG7594))</f>
        <v>1.667</v>
      </c>
    </row>
    <row r="7595" customFormat="false" ht="13.8" hidden="false" customHeight="false" outlineLevel="0" collapsed="false">
      <c r="A7595" s="6" t="n">
        <v>42247</v>
      </c>
      <c r="B7595" s="0" t="n">
        <v>970915546391</v>
      </c>
      <c r="C7595" s="0" t="s">
        <v>26599</v>
      </c>
      <c r="D7595" s="0" t="s">
        <v>26600</v>
      </c>
      <c r="E7595" s="7" t="n">
        <v>9781633751897</v>
      </c>
      <c r="F7595" s="0" t="s">
        <v>2071</v>
      </c>
      <c r="G7595" s="0" t="s">
        <v>2072</v>
      </c>
      <c r="H7595" s="0" t="s">
        <v>2073</v>
      </c>
      <c r="I7595" s="0" t="n">
        <v>1</v>
      </c>
      <c r="J7595" s="0" t="s">
        <v>573</v>
      </c>
      <c r="K7595" s="0" t="s">
        <v>43</v>
      </c>
      <c r="L7595" s="0" t="n">
        <v>1.14</v>
      </c>
      <c r="M7595" s="0" t="s">
        <v>44</v>
      </c>
      <c r="N7595" s="0" t="n">
        <v>0.99</v>
      </c>
      <c r="O7595" s="0" t="s">
        <v>44</v>
      </c>
      <c r="P7595" s="0" t="n">
        <v>0.88</v>
      </c>
      <c r="Q7595" s="0" t="s">
        <v>45</v>
      </c>
      <c r="R7595" s="0" t="n">
        <v>0.76</v>
      </c>
      <c r="S7595" s="0" t="s">
        <v>45</v>
      </c>
      <c r="T7595" s="0" t="n">
        <v>0.12</v>
      </c>
      <c r="U7595" s="0" t="s">
        <v>45</v>
      </c>
      <c r="V7595" s="0" t="s">
        <v>587</v>
      </c>
      <c r="W7595" s="0" t="s">
        <v>47</v>
      </c>
      <c r="X7595" s="0" t="s">
        <v>48</v>
      </c>
      <c r="Y7595" s="0" t="s">
        <v>1274</v>
      </c>
      <c r="Z7595" s="0" t="n">
        <v>0.53</v>
      </c>
      <c r="AA7595" s="0" t="s">
        <v>45</v>
      </c>
      <c r="AB7595" s="0" t="n">
        <v>0.12</v>
      </c>
      <c r="AC7595" s="0" t="s">
        <v>45</v>
      </c>
      <c r="AD7595" s="0" t="n">
        <v>13</v>
      </c>
      <c r="AE7595" s="0" t="n">
        <f aca="false">AD7595+100</f>
        <v>113</v>
      </c>
      <c r="AF7595" s="8" t="n">
        <f aca="false">((P7595/AE7595)*100)*ABS(I7595)</f>
        <v>0.778761061946903</v>
      </c>
      <c r="AG7595" s="0" t="n">
        <f aca="false">(TRUNC((AF7595*AD7595/100),2))</f>
        <v>0.1</v>
      </c>
      <c r="AH7595" s="0" t="n">
        <f aca="false">TRUNC(AF7595*1.3222,2)</f>
        <v>1.02</v>
      </c>
      <c r="AI7595" s="0" t="n">
        <f aca="false">TRUNC(AG7595*1.3222,2)</f>
        <v>0.13</v>
      </c>
      <c r="AJ7595" s="0" t="n">
        <f aca="false">((P7595-T7595)*0.7+T7595)*ABS(I7595)</f>
        <v>0.652</v>
      </c>
      <c r="AK7595" s="9" t="n">
        <f aca="false">IF(K7595="REFUND",(-1*(AJ7595-AG7595)),(AJ7595-AG7595))</f>
        <v>0.552</v>
      </c>
    </row>
    <row r="7596" customFormat="false" ht="13.8" hidden="false" customHeight="false" outlineLevel="0" collapsed="false">
      <c r="A7596" s="6" t="n">
        <v>42247</v>
      </c>
      <c r="B7596" s="0" t="n">
        <v>970915548391</v>
      </c>
      <c r="C7596" s="0" t="s">
        <v>26599</v>
      </c>
      <c r="D7596" s="0" t="s">
        <v>26600</v>
      </c>
      <c r="E7596" s="7" t="n">
        <v>9781622669059</v>
      </c>
      <c r="F7596" s="0" t="s">
        <v>4942</v>
      </c>
      <c r="G7596" s="0" t="s">
        <v>4943</v>
      </c>
      <c r="H7596" s="0" t="s">
        <v>2277</v>
      </c>
      <c r="I7596" s="0" t="n">
        <v>1</v>
      </c>
      <c r="J7596" s="0" t="s">
        <v>573</v>
      </c>
      <c r="K7596" s="0" t="s">
        <v>43</v>
      </c>
      <c r="L7596" s="0" t="n">
        <v>3.44</v>
      </c>
      <c r="M7596" s="0" t="s">
        <v>44</v>
      </c>
      <c r="N7596" s="0" t="n">
        <v>2.99</v>
      </c>
      <c r="O7596" s="0" t="s">
        <v>44</v>
      </c>
      <c r="P7596" s="0" t="n">
        <v>2.64</v>
      </c>
      <c r="Q7596" s="0" t="s">
        <v>45</v>
      </c>
      <c r="R7596" s="0" t="n">
        <v>2.3</v>
      </c>
      <c r="S7596" s="0" t="s">
        <v>45</v>
      </c>
      <c r="T7596" s="0" t="n">
        <v>0.34</v>
      </c>
      <c r="U7596" s="0" t="s">
        <v>45</v>
      </c>
      <c r="V7596" s="0" t="s">
        <v>587</v>
      </c>
      <c r="W7596" s="0" t="s">
        <v>47</v>
      </c>
      <c r="X7596" s="0" t="s">
        <v>48</v>
      </c>
      <c r="Y7596" s="0" t="s">
        <v>1274</v>
      </c>
      <c r="Z7596" s="0" t="n">
        <v>1.61</v>
      </c>
      <c r="AA7596" s="0" t="s">
        <v>45</v>
      </c>
      <c r="AB7596" s="0" t="n">
        <v>0.34</v>
      </c>
      <c r="AC7596" s="0" t="s">
        <v>45</v>
      </c>
      <c r="AD7596" s="0" t="n">
        <v>13</v>
      </c>
      <c r="AE7596" s="0" t="n">
        <f aca="false">AD7596+100</f>
        <v>113</v>
      </c>
      <c r="AF7596" s="8" t="n">
        <f aca="false">((P7596/AE7596)*100)*ABS(I7596)</f>
        <v>2.33628318584071</v>
      </c>
      <c r="AG7596" s="0" t="n">
        <f aca="false">(TRUNC((AF7596*AD7596/100),2))</f>
        <v>0.3</v>
      </c>
      <c r="AH7596" s="0" t="n">
        <f aca="false">TRUNC(AF7596*1.3222,2)</f>
        <v>3.08</v>
      </c>
      <c r="AI7596" s="0" t="n">
        <f aca="false">TRUNC(AG7596*1.3222,2)</f>
        <v>0.39</v>
      </c>
      <c r="AJ7596" s="0" t="n">
        <f aca="false">((P7596-T7596)*0.7+T7596)*ABS(I7596)</f>
        <v>1.95</v>
      </c>
      <c r="AK7596" s="9" t="n">
        <f aca="false">IF(K7596="REFUND",(-1*(AJ7596-AG7596)),(AJ7596-AG7596))</f>
        <v>1.65</v>
      </c>
    </row>
    <row r="7597" customFormat="false" ht="13.8" hidden="false" customHeight="false" outlineLevel="0" collapsed="false">
      <c r="A7597" s="6" t="n">
        <v>42247</v>
      </c>
      <c r="B7597" s="0" t="n">
        <v>970915549391</v>
      </c>
      <c r="C7597" s="0" t="s">
        <v>26599</v>
      </c>
      <c r="D7597" s="0" t="s">
        <v>26600</v>
      </c>
      <c r="E7597" s="7" t="n">
        <v>9781622662180</v>
      </c>
      <c r="F7597" s="0" t="s">
        <v>4871</v>
      </c>
      <c r="G7597" s="0" t="s">
        <v>4872</v>
      </c>
      <c r="H7597" s="0" t="s">
        <v>4873</v>
      </c>
      <c r="I7597" s="0" t="n">
        <v>1</v>
      </c>
      <c r="J7597" s="0" t="s">
        <v>573</v>
      </c>
      <c r="K7597" s="0" t="s">
        <v>43</v>
      </c>
      <c r="L7597" s="0" t="n">
        <v>3.44</v>
      </c>
      <c r="M7597" s="0" t="s">
        <v>44</v>
      </c>
      <c r="N7597" s="0" t="n">
        <v>2.99</v>
      </c>
      <c r="O7597" s="0" t="s">
        <v>44</v>
      </c>
      <c r="P7597" s="0" t="n">
        <v>2.7</v>
      </c>
      <c r="Q7597" s="0" t="s">
        <v>45</v>
      </c>
      <c r="R7597" s="0" t="n">
        <v>2.35</v>
      </c>
      <c r="S7597" s="0" t="s">
        <v>45</v>
      </c>
      <c r="T7597" s="0" t="n">
        <v>0.35</v>
      </c>
      <c r="U7597" s="0" t="s">
        <v>45</v>
      </c>
      <c r="V7597" s="0" t="s">
        <v>587</v>
      </c>
      <c r="W7597" s="0" t="s">
        <v>47</v>
      </c>
      <c r="X7597" s="0" t="s">
        <v>48</v>
      </c>
      <c r="Y7597" s="0" t="s">
        <v>1274</v>
      </c>
      <c r="Z7597" s="0" t="n">
        <v>1.65</v>
      </c>
      <c r="AA7597" s="0" t="s">
        <v>45</v>
      </c>
      <c r="AB7597" s="0" t="n">
        <v>0.35</v>
      </c>
      <c r="AC7597" s="0" t="s">
        <v>45</v>
      </c>
      <c r="AD7597" s="0" t="n">
        <v>13</v>
      </c>
      <c r="AE7597" s="0" t="n">
        <f aca="false">AD7597+100</f>
        <v>113</v>
      </c>
      <c r="AF7597" s="8" t="n">
        <f aca="false">((P7597/AE7597)*100)*ABS(I7597)</f>
        <v>2.38938053097345</v>
      </c>
      <c r="AG7597" s="0" t="n">
        <f aca="false">(TRUNC((AF7597*AD7597/100),2))</f>
        <v>0.31</v>
      </c>
      <c r="AH7597" s="0" t="n">
        <f aca="false">TRUNC(AF7597*1.3222,2)</f>
        <v>3.15</v>
      </c>
      <c r="AI7597" s="0" t="n">
        <f aca="false">TRUNC(AG7597*1.3222,2)</f>
        <v>0.4</v>
      </c>
      <c r="AJ7597" s="0" t="n">
        <f aca="false">((P7597-T7597)*0.7+T7597)*ABS(I7597)</f>
        <v>1.995</v>
      </c>
      <c r="AK7597" s="9" t="n">
        <f aca="false">IF(K7597="REFUND",(-1*(AJ7597-AG7597)),(AJ7597-AG7597))</f>
        <v>1.685</v>
      </c>
    </row>
    <row r="7598" customFormat="false" ht="13.8" hidden="false" customHeight="false" outlineLevel="0" collapsed="false">
      <c r="A7598" s="6" t="n">
        <v>42247</v>
      </c>
      <c r="B7598" s="0" t="n">
        <v>970918290341</v>
      </c>
      <c r="C7598" s="0" t="s">
        <v>26604</v>
      </c>
      <c r="D7598" s="0" t="s">
        <v>26605</v>
      </c>
      <c r="E7598" s="7" t="n">
        <v>9781622660179</v>
      </c>
      <c r="F7598" s="0" t="s">
        <v>26606</v>
      </c>
      <c r="G7598" s="0" t="s">
        <v>26607</v>
      </c>
      <c r="H7598" s="0" t="s">
        <v>25897</v>
      </c>
      <c r="I7598" s="0" t="n">
        <v>1</v>
      </c>
      <c r="J7598" s="0" t="s">
        <v>573</v>
      </c>
      <c r="K7598" s="0" t="s">
        <v>43</v>
      </c>
      <c r="L7598" s="0" t="n">
        <v>6.89</v>
      </c>
      <c r="M7598" s="0" t="s">
        <v>44</v>
      </c>
      <c r="N7598" s="0" t="n">
        <v>5.99</v>
      </c>
      <c r="O7598" s="0" t="s">
        <v>44</v>
      </c>
      <c r="P7598" s="0" t="n">
        <v>5.29</v>
      </c>
      <c r="Q7598" s="0" t="s">
        <v>45</v>
      </c>
      <c r="R7598" s="0" t="n">
        <v>4.6</v>
      </c>
      <c r="S7598" s="0" t="s">
        <v>45</v>
      </c>
      <c r="T7598" s="0" t="n">
        <v>0.69</v>
      </c>
      <c r="U7598" s="0" t="s">
        <v>45</v>
      </c>
      <c r="V7598" s="0" t="s">
        <v>13638</v>
      </c>
      <c r="W7598" s="0" t="s">
        <v>47</v>
      </c>
      <c r="X7598" s="0" t="s">
        <v>48</v>
      </c>
      <c r="Y7598" s="0" t="s">
        <v>13639</v>
      </c>
      <c r="Z7598" s="0" t="n">
        <v>3.22</v>
      </c>
      <c r="AA7598" s="0" t="s">
        <v>45</v>
      </c>
      <c r="AB7598" s="0" t="n">
        <v>0.69</v>
      </c>
      <c r="AC7598" s="0" t="s">
        <v>45</v>
      </c>
      <c r="AD7598" s="0" t="n">
        <v>13</v>
      </c>
      <c r="AE7598" s="0" t="n">
        <f aca="false">AD7598+100</f>
        <v>113</v>
      </c>
      <c r="AF7598" s="8" t="n">
        <f aca="false">((P7598/AE7598)*100)*ABS(I7598)</f>
        <v>4.68141592920354</v>
      </c>
      <c r="AG7598" s="0" t="n">
        <f aca="false">(TRUNC((AF7598*AD7598/100),2))</f>
        <v>0.6</v>
      </c>
      <c r="AH7598" s="0" t="n">
        <f aca="false">TRUNC(AF7598*1.3222,2)</f>
        <v>6.18</v>
      </c>
      <c r="AI7598" s="0" t="n">
        <f aca="false">TRUNC(AG7598*1.3222,2)</f>
        <v>0.79</v>
      </c>
      <c r="AJ7598" s="0" t="n">
        <f aca="false">((P7598-T7598)*0.7+T7598)*ABS(I7598)</f>
        <v>3.91</v>
      </c>
      <c r="AK7598" s="9" t="n">
        <f aca="false">IF(K7598="REFUND",(-1*(AJ7598-AG7598)),(AJ7598-AG7598))</f>
        <v>3.31</v>
      </c>
    </row>
    <row r="7599" customFormat="false" ht="13.8" hidden="false" customHeight="false" outlineLevel="0" collapsed="false">
      <c r="A7599" s="6" t="n">
        <v>42247</v>
      </c>
      <c r="B7599" s="0" t="n">
        <v>970922724241</v>
      </c>
      <c r="C7599" s="0" t="s">
        <v>26608</v>
      </c>
      <c r="D7599" s="0" t="s">
        <v>26609</v>
      </c>
      <c r="E7599" s="7" t="n">
        <v>9781250029959</v>
      </c>
      <c r="F7599" s="0" t="s">
        <v>92</v>
      </c>
      <c r="G7599" s="0" t="s">
        <v>93</v>
      </c>
      <c r="H7599" s="0" t="s">
        <v>94</v>
      </c>
      <c r="I7599" s="0" t="n">
        <v>1</v>
      </c>
      <c r="J7599" s="0" t="s">
        <v>573</v>
      </c>
      <c r="K7599" s="0" t="s">
        <v>43</v>
      </c>
      <c r="L7599" s="0" t="n">
        <v>18.39</v>
      </c>
      <c r="M7599" s="0" t="s">
        <v>44</v>
      </c>
      <c r="N7599" s="0" t="n">
        <v>15.99</v>
      </c>
      <c r="O7599" s="0" t="s">
        <v>44</v>
      </c>
      <c r="P7599" s="0" t="n">
        <v>14.21</v>
      </c>
      <c r="Q7599" s="0" t="s">
        <v>45</v>
      </c>
      <c r="R7599" s="0" t="n">
        <v>12.36</v>
      </c>
      <c r="S7599" s="0" t="s">
        <v>45</v>
      </c>
      <c r="T7599" s="0" t="n">
        <v>1.85</v>
      </c>
      <c r="U7599" s="0" t="s">
        <v>45</v>
      </c>
      <c r="V7599" s="0" t="s">
        <v>3275</v>
      </c>
      <c r="W7599" s="0" t="s">
        <v>96</v>
      </c>
      <c r="X7599" s="0" t="s">
        <v>48</v>
      </c>
      <c r="Y7599" s="0" t="s">
        <v>26610</v>
      </c>
      <c r="Z7599" s="0" t="n">
        <v>8.65</v>
      </c>
      <c r="AA7599" s="0" t="s">
        <v>45</v>
      </c>
      <c r="AB7599" s="0" t="n">
        <v>1.85</v>
      </c>
      <c r="AC7599" s="0" t="s">
        <v>45</v>
      </c>
      <c r="AD7599" s="0" t="n">
        <v>13</v>
      </c>
      <c r="AE7599" s="0" t="n">
        <f aca="false">AD7599+100</f>
        <v>113</v>
      </c>
      <c r="AF7599" s="8" t="n">
        <f aca="false">((P7599/AE7599)*100)*ABS(I7599)</f>
        <v>12.5752212389381</v>
      </c>
      <c r="AG7599" s="0" t="n">
        <f aca="false">(TRUNC((AF7599*AD7599/100),2))</f>
        <v>1.63</v>
      </c>
      <c r="AH7599" s="0" t="n">
        <f aca="false">TRUNC(AF7599*1.3222,2)</f>
        <v>16.62</v>
      </c>
      <c r="AI7599" s="0" t="n">
        <f aca="false">TRUNC(AG7599*1.3222,2)</f>
        <v>2.15</v>
      </c>
      <c r="AJ7599" s="0" t="n">
        <f aca="false">((P7599-T7599)*0.7+T7599)*ABS(I7599)</f>
        <v>10.502</v>
      </c>
      <c r="AK7599" s="9" t="n">
        <f aca="false">IF(K7599="REFUND",(-1*(AJ7599-AG7599)),(AJ7599-AG7599))</f>
        <v>8.872</v>
      </c>
    </row>
    <row r="7600" customFormat="false" ht="13.8" hidden="false" customHeight="false" outlineLevel="0" collapsed="false">
      <c r="A7600" s="6" t="n">
        <v>42247</v>
      </c>
      <c r="B7600" s="0" t="n">
        <v>970927017391</v>
      </c>
      <c r="C7600" s="0" t="s">
        <v>26611</v>
      </c>
      <c r="D7600" s="0" t="s">
        <v>26612</v>
      </c>
      <c r="E7600" s="7" t="n">
        <v>9781466847743</v>
      </c>
      <c r="F7600" s="0" t="s">
        <v>1447</v>
      </c>
      <c r="G7600" s="0" t="s">
        <v>1448</v>
      </c>
      <c r="H7600" s="0" t="s">
        <v>340</v>
      </c>
      <c r="I7600" s="0" t="n">
        <v>1</v>
      </c>
      <c r="J7600" s="0" t="s">
        <v>573</v>
      </c>
      <c r="K7600" s="0" t="s">
        <v>43</v>
      </c>
      <c r="L7600" s="0" t="n">
        <v>16.09</v>
      </c>
      <c r="M7600" s="0" t="s">
        <v>44</v>
      </c>
      <c r="N7600" s="0" t="n">
        <v>13.99</v>
      </c>
      <c r="O7600" s="0" t="s">
        <v>44</v>
      </c>
      <c r="P7600" s="0" t="n">
        <v>12.35</v>
      </c>
      <c r="Q7600" s="0" t="s">
        <v>45</v>
      </c>
      <c r="R7600" s="0" t="n">
        <v>10.74</v>
      </c>
      <c r="S7600" s="0" t="s">
        <v>45</v>
      </c>
      <c r="T7600" s="0" t="n">
        <v>1.61</v>
      </c>
      <c r="U7600" s="0" t="s">
        <v>45</v>
      </c>
      <c r="V7600" s="0" t="s">
        <v>5831</v>
      </c>
      <c r="W7600" s="0" t="s">
        <v>47</v>
      </c>
      <c r="X7600" s="0" t="s">
        <v>48</v>
      </c>
      <c r="Y7600" s="0" t="s">
        <v>26613</v>
      </c>
      <c r="Z7600" s="0" t="n">
        <v>7.52</v>
      </c>
      <c r="AA7600" s="0" t="s">
        <v>45</v>
      </c>
      <c r="AB7600" s="0" t="n">
        <v>1.61</v>
      </c>
      <c r="AC7600" s="0" t="s">
        <v>45</v>
      </c>
      <c r="AD7600" s="0" t="n">
        <v>13</v>
      </c>
      <c r="AE7600" s="0" t="n">
        <f aca="false">AD7600+100</f>
        <v>113</v>
      </c>
      <c r="AF7600" s="8" t="n">
        <f aca="false">((P7600/AE7600)*100)*ABS(I7600)</f>
        <v>10.929203539823</v>
      </c>
      <c r="AG7600" s="0" t="n">
        <f aca="false">(TRUNC((AF7600*AD7600/100),2))</f>
        <v>1.42</v>
      </c>
      <c r="AH7600" s="0" t="n">
        <f aca="false">TRUNC(AF7600*1.3222,2)</f>
        <v>14.45</v>
      </c>
      <c r="AI7600" s="0" t="n">
        <f aca="false">TRUNC(AG7600*1.3222,2)</f>
        <v>1.87</v>
      </c>
      <c r="AJ7600" s="0" t="n">
        <f aca="false">((P7600-T7600)*0.7+T7600)*ABS(I7600)</f>
        <v>9.128</v>
      </c>
      <c r="AK7600" s="9" t="n">
        <f aca="false">IF(K7600="REFUND",(-1*(AJ7600-AG7600)),(AJ7600-AG7600))</f>
        <v>7.708</v>
      </c>
    </row>
    <row r="7601" customFormat="false" ht="13.8" hidden="false" customHeight="false" outlineLevel="0" collapsed="false">
      <c r="A7601" s="6" t="n">
        <v>42247</v>
      </c>
      <c r="B7601" s="0" t="n">
        <v>970931611191</v>
      </c>
      <c r="C7601" s="0" t="s">
        <v>26614</v>
      </c>
      <c r="D7601" s="0" t="s">
        <v>26615</v>
      </c>
      <c r="E7601" s="7" t="n">
        <v>9781466812987</v>
      </c>
      <c r="F7601" s="0" t="s">
        <v>26616</v>
      </c>
      <c r="G7601" s="0" t="s">
        <v>26617</v>
      </c>
      <c r="H7601" s="0" t="s">
        <v>26618</v>
      </c>
      <c r="I7601" s="0" t="n">
        <v>1</v>
      </c>
      <c r="J7601" s="0" t="s">
        <v>573</v>
      </c>
      <c r="K7601" s="0" t="s">
        <v>43</v>
      </c>
      <c r="L7601" s="0" t="n">
        <v>5.74</v>
      </c>
      <c r="M7601" s="0" t="s">
        <v>44</v>
      </c>
      <c r="N7601" s="0" t="n">
        <v>4.99</v>
      </c>
      <c r="O7601" s="0" t="s">
        <v>44</v>
      </c>
      <c r="P7601" s="0" t="n">
        <v>4.41</v>
      </c>
      <c r="Q7601" s="0" t="s">
        <v>45</v>
      </c>
      <c r="R7601" s="0" t="n">
        <v>3.83</v>
      </c>
      <c r="S7601" s="0" t="s">
        <v>45</v>
      </c>
      <c r="T7601" s="0" t="n">
        <v>0.58</v>
      </c>
      <c r="U7601" s="0" t="s">
        <v>45</v>
      </c>
      <c r="V7601" s="0" t="s">
        <v>266</v>
      </c>
      <c r="W7601" s="0" t="s">
        <v>47</v>
      </c>
      <c r="X7601" s="0" t="s">
        <v>48</v>
      </c>
      <c r="Y7601" s="0" t="s">
        <v>26619</v>
      </c>
      <c r="Z7601" s="0" t="n">
        <v>2.68</v>
      </c>
      <c r="AA7601" s="0" t="s">
        <v>45</v>
      </c>
      <c r="AB7601" s="0" t="n">
        <v>0.58</v>
      </c>
      <c r="AC7601" s="0" t="s">
        <v>45</v>
      </c>
      <c r="AD7601" s="0" t="n">
        <v>13</v>
      </c>
      <c r="AE7601" s="0" t="n">
        <f aca="false">AD7601+100</f>
        <v>113</v>
      </c>
      <c r="AF7601" s="8" t="n">
        <f aca="false">((P7601/AE7601)*100)*ABS(I7601)</f>
        <v>3.90265486725664</v>
      </c>
      <c r="AG7601" s="0" t="n">
        <f aca="false">(TRUNC((AF7601*AD7601/100),2))</f>
        <v>0.5</v>
      </c>
      <c r="AH7601" s="0" t="n">
        <f aca="false">TRUNC(AF7601*1.3222,2)</f>
        <v>5.16</v>
      </c>
      <c r="AI7601" s="0" t="n">
        <f aca="false">TRUNC(AG7601*1.3222,2)</f>
        <v>0.66</v>
      </c>
      <c r="AJ7601" s="0" t="n">
        <f aca="false">((P7601-T7601)*0.7+T7601)*ABS(I7601)</f>
        <v>3.261</v>
      </c>
      <c r="AK7601" s="9" t="n">
        <f aca="false">IF(K7601="REFUND",(-1*(AJ7601-AG7601)),(AJ7601-AG7601))</f>
        <v>2.761</v>
      </c>
    </row>
    <row r="7602" customFormat="false" ht="13.8" hidden="false" customHeight="false" outlineLevel="0" collapsed="false">
      <c r="A7602" s="6" t="n">
        <v>42247</v>
      </c>
      <c r="B7602" s="0" t="n">
        <v>970933426341</v>
      </c>
      <c r="C7602" s="0" t="s">
        <v>26620</v>
      </c>
      <c r="D7602" s="0" t="s">
        <v>26621</v>
      </c>
      <c r="E7602" s="7" t="n">
        <v>9781466870888</v>
      </c>
      <c r="F7602" s="0" t="s">
        <v>6304</v>
      </c>
      <c r="G7602" s="0" t="s">
        <v>6305</v>
      </c>
      <c r="H7602" s="0" t="s">
        <v>6306</v>
      </c>
      <c r="I7602" s="0" t="n">
        <v>1</v>
      </c>
      <c r="J7602" s="0" t="s">
        <v>573</v>
      </c>
      <c r="K7602" s="0" t="s">
        <v>43</v>
      </c>
      <c r="L7602" s="0" t="n">
        <v>14.94</v>
      </c>
      <c r="M7602" s="0" t="s">
        <v>44</v>
      </c>
      <c r="N7602" s="0" t="n">
        <v>12.99</v>
      </c>
      <c r="O7602" s="0" t="s">
        <v>44</v>
      </c>
      <c r="P7602" s="0" t="n">
        <v>11.47</v>
      </c>
      <c r="Q7602" s="0" t="s">
        <v>45</v>
      </c>
      <c r="R7602" s="0" t="n">
        <v>9.97</v>
      </c>
      <c r="S7602" s="0" t="s">
        <v>45</v>
      </c>
      <c r="T7602" s="0" t="n">
        <v>1.5</v>
      </c>
      <c r="U7602" s="0" t="s">
        <v>45</v>
      </c>
      <c r="V7602" s="0" t="s">
        <v>511</v>
      </c>
      <c r="W7602" s="0" t="s">
        <v>259</v>
      </c>
      <c r="X7602" s="0" t="s">
        <v>48</v>
      </c>
      <c r="Y7602" s="0" t="s">
        <v>26593</v>
      </c>
      <c r="Z7602" s="0" t="n">
        <v>6.98</v>
      </c>
      <c r="AA7602" s="0" t="s">
        <v>45</v>
      </c>
      <c r="AB7602" s="0" t="n">
        <v>1.5</v>
      </c>
      <c r="AC7602" s="0" t="s">
        <v>45</v>
      </c>
      <c r="AD7602" s="0" t="n">
        <v>5</v>
      </c>
      <c r="AE7602" s="0" t="n">
        <f aca="false">AD7602+100</f>
        <v>105</v>
      </c>
      <c r="AF7602" s="8" t="n">
        <f aca="false">((P7602/AE7602)*100)*ABS(I7602)</f>
        <v>10.9238095238095</v>
      </c>
      <c r="AG7602" s="0" t="n">
        <f aca="false">(TRUNC((AF7602*AD7602/100),2))</f>
        <v>0.54</v>
      </c>
      <c r="AH7602" s="0" t="n">
        <f aca="false">TRUNC(AF7602*1.3222,2)</f>
        <v>14.44</v>
      </c>
      <c r="AI7602" s="0" t="n">
        <f aca="false">TRUNC(AG7602*1.3222,2)</f>
        <v>0.71</v>
      </c>
      <c r="AJ7602" s="0" t="n">
        <f aca="false">((P7602-T7602)*0.7+T7602)*ABS(I7602)</f>
        <v>8.479</v>
      </c>
      <c r="AK7602" s="9" t="n">
        <f aca="false">IF(K7602="REFUND",(-1*(AJ7602-AG7602)),(AJ7602-AG7602))</f>
        <v>7.939</v>
      </c>
    </row>
    <row r="7603" customFormat="false" ht="13.8" hidden="false" customHeight="false" outlineLevel="0" collapsed="false">
      <c r="A7603" s="6" t="n">
        <v>42247</v>
      </c>
      <c r="B7603" s="0" t="n">
        <v>970935815341</v>
      </c>
      <c r="C7603" s="0" t="s">
        <v>26622</v>
      </c>
      <c r="D7603" s="0" t="s">
        <v>26623</v>
      </c>
      <c r="E7603" s="7" t="n">
        <v>9781250022097</v>
      </c>
      <c r="F7603" s="0" t="s">
        <v>21123</v>
      </c>
      <c r="G7603" s="0" t="s">
        <v>21124</v>
      </c>
      <c r="H7603" s="0" t="s">
        <v>356</v>
      </c>
      <c r="I7603" s="0" t="n">
        <v>1</v>
      </c>
      <c r="J7603" s="0" t="s">
        <v>573</v>
      </c>
      <c r="K7603" s="0" t="s">
        <v>43</v>
      </c>
      <c r="L7603" s="0" t="n">
        <v>18.39</v>
      </c>
      <c r="M7603" s="0" t="s">
        <v>44</v>
      </c>
      <c r="N7603" s="0" t="n">
        <v>15.99</v>
      </c>
      <c r="O7603" s="0" t="s">
        <v>44</v>
      </c>
      <c r="P7603" s="0" t="n">
        <v>14.12</v>
      </c>
      <c r="Q7603" s="0" t="s">
        <v>45</v>
      </c>
      <c r="R7603" s="0" t="n">
        <v>12.28</v>
      </c>
      <c r="S7603" s="0" t="s">
        <v>45</v>
      </c>
      <c r="T7603" s="0" t="n">
        <v>1.84</v>
      </c>
      <c r="U7603" s="0" t="s">
        <v>45</v>
      </c>
      <c r="V7603" s="0" t="s">
        <v>6210</v>
      </c>
      <c r="W7603" s="0" t="s">
        <v>58</v>
      </c>
      <c r="X7603" s="0" t="s">
        <v>48</v>
      </c>
      <c r="Y7603" s="0" t="s">
        <v>26624</v>
      </c>
      <c r="Z7603" s="0" t="n">
        <v>8.6</v>
      </c>
      <c r="AA7603" s="0" t="s">
        <v>45</v>
      </c>
      <c r="AB7603" s="0" t="n">
        <v>1.84</v>
      </c>
      <c r="AC7603" s="0" t="s">
        <v>45</v>
      </c>
      <c r="AD7603" s="0" t="n">
        <v>5</v>
      </c>
      <c r="AE7603" s="0" t="n">
        <f aca="false">AD7603+100</f>
        <v>105</v>
      </c>
      <c r="AF7603" s="8" t="n">
        <f aca="false">((P7603/AE7603)*100)*ABS(I7603)</f>
        <v>13.447619047619</v>
      </c>
      <c r="AG7603" s="0" t="n">
        <f aca="false">(TRUNC((AF7603*AD7603/100),2))</f>
        <v>0.67</v>
      </c>
      <c r="AH7603" s="0" t="n">
        <f aca="false">TRUNC(AF7603*1.3222,2)</f>
        <v>17.78</v>
      </c>
      <c r="AI7603" s="0" t="n">
        <f aca="false">TRUNC(AG7603*1.3222,2)</f>
        <v>0.88</v>
      </c>
      <c r="AJ7603" s="0" t="n">
        <f aca="false">((P7603-T7603)*0.7+T7603)*ABS(I7603)</f>
        <v>10.436</v>
      </c>
      <c r="AK7603" s="9" t="n">
        <f aca="false">IF(K7603="REFUND",(-1*(AJ7603-AG7603)),(AJ7603-AG7603))</f>
        <v>9.766</v>
      </c>
    </row>
    <row r="7604" customFormat="false" ht="13.8" hidden="false" customHeight="false" outlineLevel="0" collapsed="false">
      <c r="A7604" s="6" t="n">
        <v>42247</v>
      </c>
      <c r="B7604" s="0" t="n">
        <v>970937568391</v>
      </c>
      <c r="C7604" s="0" t="s">
        <v>26625</v>
      </c>
      <c r="D7604" s="0" t="s">
        <v>26626</v>
      </c>
      <c r="E7604" s="7" t="n">
        <v>9781250022097</v>
      </c>
      <c r="F7604" s="0" t="s">
        <v>21123</v>
      </c>
      <c r="G7604" s="0" t="s">
        <v>21124</v>
      </c>
      <c r="H7604" s="0" t="s">
        <v>356</v>
      </c>
      <c r="I7604" s="0" t="n">
        <v>1</v>
      </c>
      <c r="J7604" s="0" t="s">
        <v>573</v>
      </c>
      <c r="K7604" s="0" t="s">
        <v>43</v>
      </c>
      <c r="L7604" s="0" t="n">
        <v>18.39</v>
      </c>
      <c r="M7604" s="0" t="s">
        <v>44</v>
      </c>
      <c r="N7604" s="0" t="n">
        <v>15.99</v>
      </c>
      <c r="O7604" s="0" t="s">
        <v>44</v>
      </c>
      <c r="P7604" s="0" t="n">
        <v>14.21</v>
      </c>
      <c r="Q7604" s="0" t="s">
        <v>45</v>
      </c>
      <c r="R7604" s="0" t="n">
        <v>12.36</v>
      </c>
      <c r="S7604" s="0" t="s">
        <v>45</v>
      </c>
      <c r="T7604" s="0" t="n">
        <v>1.85</v>
      </c>
      <c r="U7604" s="0" t="s">
        <v>45</v>
      </c>
      <c r="V7604" s="0" t="s">
        <v>118</v>
      </c>
      <c r="W7604" s="0" t="s">
        <v>47</v>
      </c>
      <c r="X7604" s="0" t="s">
        <v>48</v>
      </c>
      <c r="Y7604" s="0" t="s">
        <v>26627</v>
      </c>
      <c r="Z7604" s="0" t="n">
        <v>8.65</v>
      </c>
      <c r="AA7604" s="0" t="s">
        <v>45</v>
      </c>
      <c r="AB7604" s="0" t="n">
        <v>1.85</v>
      </c>
      <c r="AC7604" s="0" t="s">
        <v>45</v>
      </c>
      <c r="AD7604" s="0" t="n">
        <v>13</v>
      </c>
      <c r="AE7604" s="0" t="n">
        <f aca="false">AD7604+100</f>
        <v>113</v>
      </c>
      <c r="AF7604" s="8" t="n">
        <f aca="false">((P7604/AE7604)*100)*ABS(I7604)</f>
        <v>12.5752212389381</v>
      </c>
      <c r="AG7604" s="0" t="n">
        <f aca="false">(TRUNC((AF7604*AD7604/100),2))</f>
        <v>1.63</v>
      </c>
      <c r="AH7604" s="0" t="n">
        <f aca="false">TRUNC(AF7604*1.3222,2)</f>
        <v>16.62</v>
      </c>
      <c r="AI7604" s="0" t="n">
        <f aca="false">TRUNC(AG7604*1.3222,2)</f>
        <v>2.15</v>
      </c>
      <c r="AJ7604" s="0" t="n">
        <f aca="false">((P7604-T7604)*0.7+T7604)*ABS(I7604)</f>
        <v>10.502</v>
      </c>
      <c r="AK7604" s="9" t="n">
        <f aca="false">IF(K7604="REFUND",(-1*(AJ7604-AG7604)),(AJ7604-AG7604))</f>
        <v>8.872</v>
      </c>
    </row>
    <row r="7605" customFormat="false" ht="13.8" hidden="false" customHeight="false" outlineLevel="0" collapsed="false">
      <c r="A7605" s="6" t="n">
        <v>42247</v>
      </c>
      <c r="B7605" s="0" t="n">
        <v>970945465141</v>
      </c>
      <c r="C7605" s="0" t="s">
        <v>26628</v>
      </c>
      <c r="D7605" s="0" t="s">
        <v>26629</v>
      </c>
      <c r="E7605" s="7" t="n">
        <v>9781429987288</v>
      </c>
      <c r="F7605" s="0" t="s">
        <v>24010</v>
      </c>
      <c r="G7605" s="0" t="s">
        <v>24011</v>
      </c>
      <c r="H7605" s="0" t="s">
        <v>6078</v>
      </c>
      <c r="I7605" s="0" t="n">
        <v>1</v>
      </c>
      <c r="J7605" s="0" t="s">
        <v>573</v>
      </c>
      <c r="K7605" s="0" t="s">
        <v>43</v>
      </c>
      <c r="L7605" s="0" t="n">
        <v>12.64</v>
      </c>
      <c r="M7605" s="0" t="s">
        <v>44</v>
      </c>
      <c r="N7605" s="0" t="n">
        <v>10.99</v>
      </c>
      <c r="O7605" s="0" t="s">
        <v>44</v>
      </c>
      <c r="P7605" s="0" t="n">
        <v>9.7</v>
      </c>
      <c r="Q7605" s="0" t="s">
        <v>45</v>
      </c>
      <c r="R7605" s="0" t="n">
        <v>8.44</v>
      </c>
      <c r="S7605" s="0" t="s">
        <v>45</v>
      </c>
      <c r="T7605" s="0" t="n">
        <v>1.26</v>
      </c>
      <c r="U7605" s="0" t="s">
        <v>45</v>
      </c>
      <c r="V7605" s="0" t="s">
        <v>309</v>
      </c>
      <c r="W7605" s="0" t="s">
        <v>47</v>
      </c>
      <c r="X7605" s="0" t="s">
        <v>48</v>
      </c>
      <c r="Y7605" s="0" t="s">
        <v>26630</v>
      </c>
      <c r="Z7605" s="0" t="n">
        <v>5.91</v>
      </c>
      <c r="AA7605" s="0" t="s">
        <v>45</v>
      </c>
      <c r="AB7605" s="0" t="n">
        <v>1.26</v>
      </c>
      <c r="AC7605" s="0" t="s">
        <v>45</v>
      </c>
      <c r="AD7605" s="0" t="n">
        <v>13</v>
      </c>
      <c r="AE7605" s="0" t="n">
        <f aca="false">AD7605+100</f>
        <v>113</v>
      </c>
      <c r="AF7605" s="8" t="n">
        <f aca="false">((P7605/AE7605)*100)*ABS(I7605)</f>
        <v>8.58407079646018</v>
      </c>
      <c r="AG7605" s="0" t="n">
        <f aca="false">(TRUNC((AF7605*AD7605/100),2))</f>
        <v>1.11</v>
      </c>
      <c r="AH7605" s="0" t="n">
        <f aca="false">TRUNC(AF7605*1.3222,2)</f>
        <v>11.34</v>
      </c>
      <c r="AI7605" s="0" t="n">
        <f aca="false">TRUNC(AG7605*1.3222,2)</f>
        <v>1.46</v>
      </c>
      <c r="AJ7605" s="0" t="n">
        <f aca="false">((P7605-T7605)*0.7+T7605)*ABS(I7605)</f>
        <v>7.168</v>
      </c>
      <c r="AK7605" s="9" t="n">
        <f aca="false">IF(K7605="REFUND",(-1*(AJ7605-AG7605)),(AJ7605-AG7605))</f>
        <v>6.058</v>
      </c>
    </row>
    <row r="7606" customFormat="false" ht="13.8" hidden="false" customHeight="false" outlineLevel="0" collapsed="false">
      <c r="A7606" s="6" t="n">
        <v>42247</v>
      </c>
      <c r="B7606" s="0" t="n">
        <v>970953839391</v>
      </c>
      <c r="C7606" s="0" t="s">
        <v>26631</v>
      </c>
      <c r="D7606" s="0" t="s">
        <v>26632</v>
      </c>
      <c r="E7606" s="7" t="n">
        <v>9781429914710</v>
      </c>
      <c r="F7606" s="0" t="s">
        <v>1072</v>
      </c>
      <c r="G7606" s="0" t="s">
        <v>1073</v>
      </c>
      <c r="H7606" s="0" t="s">
        <v>170</v>
      </c>
      <c r="I7606" s="0" t="n">
        <v>1</v>
      </c>
      <c r="J7606" s="0" t="s">
        <v>573</v>
      </c>
      <c r="K7606" s="0" t="s">
        <v>43</v>
      </c>
      <c r="L7606" s="0" t="n">
        <v>10.34</v>
      </c>
      <c r="M7606" s="0" t="s">
        <v>44</v>
      </c>
      <c r="N7606" s="0" t="n">
        <v>8.99</v>
      </c>
      <c r="O7606" s="0" t="s">
        <v>44</v>
      </c>
      <c r="P7606" s="0" t="n">
        <v>7.99</v>
      </c>
      <c r="Q7606" s="0" t="s">
        <v>45</v>
      </c>
      <c r="R7606" s="0" t="n">
        <v>6.95</v>
      </c>
      <c r="S7606" s="0" t="s">
        <v>45</v>
      </c>
      <c r="T7606" s="0" t="n">
        <v>1.04</v>
      </c>
      <c r="U7606" s="0" t="s">
        <v>45</v>
      </c>
      <c r="V7606" s="0" t="s">
        <v>118</v>
      </c>
      <c r="W7606" s="0" t="s">
        <v>47</v>
      </c>
      <c r="X7606" s="0" t="s">
        <v>48</v>
      </c>
      <c r="Y7606" s="0" t="s">
        <v>26633</v>
      </c>
      <c r="Z7606" s="0" t="n">
        <v>4.87</v>
      </c>
      <c r="AA7606" s="0" t="s">
        <v>45</v>
      </c>
      <c r="AB7606" s="0" t="n">
        <v>1.04</v>
      </c>
      <c r="AC7606" s="0" t="s">
        <v>45</v>
      </c>
      <c r="AD7606" s="0" t="n">
        <v>13</v>
      </c>
      <c r="AE7606" s="0" t="n">
        <f aca="false">AD7606+100</f>
        <v>113</v>
      </c>
      <c r="AF7606" s="8" t="n">
        <f aca="false">((P7606/AE7606)*100)*ABS(I7606)</f>
        <v>7.07079646017699</v>
      </c>
      <c r="AG7606" s="0" t="n">
        <f aca="false">(TRUNC((AF7606*AD7606/100),2))</f>
        <v>0.91</v>
      </c>
      <c r="AH7606" s="0" t="n">
        <f aca="false">TRUNC(AF7606*1.3222,2)</f>
        <v>9.34</v>
      </c>
      <c r="AI7606" s="0" t="n">
        <f aca="false">TRUNC(AG7606*1.3222,2)</f>
        <v>1.2</v>
      </c>
      <c r="AJ7606" s="0" t="n">
        <f aca="false">((P7606-T7606)*0.7+T7606)*ABS(I7606)</f>
        <v>5.905</v>
      </c>
      <c r="AK7606" s="9" t="n">
        <f aca="false">IF(K7606="REFUND",(-1*(AJ7606-AG7606)),(AJ7606-AG7606))</f>
        <v>4.995</v>
      </c>
    </row>
    <row r="7607" customFormat="false" ht="13.8" hidden="false" customHeight="false" outlineLevel="0" collapsed="false">
      <c r="A7607" s="6" t="n">
        <v>42247</v>
      </c>
      <c r="B7607" s="0" t="n">
        <v>970956115391</v>
      </c>
      <c r="C7607" s="0" t="s">
        <v>26634</v>
      </c>
      <c r="D7607" s="0" t="s">
        <v>26635</v>
      </c>
      <c r="E7607" s="7" t="n">
        <v>9781429901345</v>
      </c>
      <c r="F7607" s="0" t="s">
        <v>8530</v>
      </c>
      <c r="G7607" s="0" t="s">
        <v>8531</v>
      </c>
      <c r="H7607" s="0" t="s">
        <v>435</v>
      </c>
      <c r="I7607" s="0" t="n">
        <v>1</v>
      </c>
      <c r="J7607" s="0" t="s">
        <v>573</v>
      </c>
      <c r="K7607" s="0" t="s">
        <v>43</v>
      </c>
      <c r="L7607" s="0" t="n">
        <v>10.34</v>
      </c>
      <c r="M7607" s="0" t="s">
        <v>44</v>
      </c>
      <c r="N7607" s="0" t="n">
        <v>8.99</v>
      </c>
      <c r="O7607" s="0" t="s">
        <v>44</v>
      </c>
      <c r="P7607" s="0" t="n">
        <v>7.99</v>
      </c>
      <c r="Q7607" s="0" t="s">
        <v>45</v>
      </c>
      <c r="R7607" s="0" t="n">
        <v>6.95</v>
      </c>
      <c r="S7607" s="0" t="s">
        <v>45</v>
      </c>
      <c r="T7607" s="0" t="n">
        <v>1.04</v>
      </c>
      <c r="U7607" s="0" t="s">
        <v>45</v>
      </c>
      <c r="V7607" s="0" t="s">
        <v>156</v>
      </c>
      <c r="W7607" s="0" t="s">
        <v>157</v>
      </c>
      <c r="X7607" s="0" t="s">
        <v>48</v>
      </c>
      <c r="Y7607" s="0" t="s">
        <v>26636</v>
      </c>
      <c r="Z7607" s="0" t="n">
        <v>4.87</v>
      </c>
      <c r="AA7607" s="0" t="s">
        <v>45</v>
      </c>
      <c r="AB7607" s="0" t="n">
        <v>1.04</v>
      </c>
      <c r="AC7607" s="0" t="s">
        <v>45</v>
      </c>
      <c r="AD7607" s="0" t="n">
        <v>5</v>
      </c>
      <c r="AE7607" s="0" t="n">
        <f aca="false">AD7607+100</f>
        <v>105</v>
      </c>
      <c r="AF7607" s="8" t="n">
        <f aca="false">((P7607/AE7607)*100)*ABS(I7607)</f>
        <v>7.60952380952381</v>
      </c>
      <c r="AG7607" s="0" t="n">
        <f aca="false">(TRUNC((AF7607*AD7607/100),2))</f>
        <v>0.38</v>
      </c>
      <c r="AH7607" s="0" t="n">
        <f aca="false">TRUNC(AF7607*1.3222,2)</f>
        <v>10.06</v>
      </c>
      <c r="AI7607" s="0" t="n">
        <f aca="false">TRUNC(AG7607*1.3222,2)</f>
        <v>0.5</v>
      </c>
      <c r="AJ7607" s="0" t="n">
        <f aca="false">((P7607-T7607)*0.7+T7607)*ABS(I7607)</f>
        <v>5.905</v>
      </c>
      <c r="AK7607" s="9" t="n">
        <f aca="false">IF(K7607="REFUND",(-1*(AJ7607-AG7607)),(AJ7607-AG7607))</f>
        <v>5.525</v>
      </c>
    </row>
    <row r="7608" customFormat="false" ht="13.8" hidden="false" customHeight="false" outlineLevel="0" collapsed="false">
      <c r="A7608" s="6" t="n">
        <v>42247</v>
      </c>
      <c r="B7608" s="0" t="n">
        <v>970963394391</v>
      </c>
      <c r="C7608" s="0" t="s">
        <v>26637</v>
      </c>
      <c r="D7608" s="0" t="s">
        <v>26638</v>
      </c>
      <c r="E7608" s="7" t="n">
        <v>9781250022097</v>
      </c>
      <c r="F7608" s="0" t="s">
        <v>21123</v>
      </c>
      <c r="G7608" s="0" t="s">
        <v>21124</v>
      </c>
      <c r="H7608" s="0" t="s">
        <v>356</v>
      </c>
      <c r="I7608" s="0" t="n">
        <v>1</v>
      </c>
      <c r="J7608" s="0" t="s">
        <v>573</v>
      </c>
      <c r="K7608" s="0" t="s">
        <v>43</v>
      </c>
      <c r="L7608" s="0" t="n">
        <v>18.39</v>
      </c>
      <c r="M7608" s="0" t="s">
        <v>44</v>
      </c>
      <c r="N7608" s="0" t="n">
        <v>15.99</v>
      </c>
      <c r="O7608" s="0" t="s">
        <v>44</v>
      </c>
      <c r="P7608" s="0" t="n">
        <v>14.21</v>
      </c>
      <c r="Q7608" s="0" t="s">
        <v>45</v>
      </c>
      <c r="R7608" s="0" t="n">
        <v>12.36</v>
      </c>
      <c r="S7608" s="0" t="s">
        <v>45</v>
      </c>
      <c r="T7608" s="0" t="n">
        <v>1.85</v>
      </c>
      <c r="U7608" s="0" t="s">
        <v>45</v>
      </c>
      <c r="V7608" s="0" t="s">
        <v>1209</v>
      </c>
      <c r="W7608" s="0" t="s">
        <v>188</v>
      </c>
      <c r="X7608" s="0" t="s">
        <v>48</v>
      </c>
      <c r="Y7608" s="0" t="s">
        <v>26639</v>
      </c>
      <c r="Z7608" s="0" t="n">
        <v>8.65</v>
      </c>
      <c r="AA7608" s="0" t="s">
        <v>45</v>
      </c>
      <c r="AB7608" s="0" t="n">
        <v>1.85</v>
      </c>
      <c r="AC7608" s="0" t="s">
        <v>45</v>
      </c>
      <c r="AD7608" s="0" t="n">
        <v>15</v>
      </c>
      <c r="AE7608" s="0" t="n">
        <f aca="false">AD7608+100</f>
        <v>115</v>
      </c>
      <c r="AF7608" s="8" t="n">
        <f aca="false">((P7608/AE7608)*100)*ABS(I7608)</f>
        <v>12.3565217391304</v>
      </c>
      <c r="AG7608" s="0" t="n">
        <f aca="false">(TRUNC((AF7608*AD7608/100),2))</f>
        <v>1.85</v>
      </c>
      <c r="AH7608" s="0" t="n">
        <f aca="false">TRUNC(AF7608*1.3222,2)</f>
        <v>16.33</v>
      </c>
      <c r="AI7608" s="0" t="n">
        <f aca="false">TRUNC(AG7608*1.3222,2)</f>
        <v>2.44</v>
      </c>
      <c r="AJ7608" s="0" t="n">
        <f aca="false">((P7608-T7608)*0.7+T7608)*ABS(I7608)</f>
        <v>10.502</v>
      </c>
      <c r="AK7608" s="9" t="n">
        <f aca="false">IF(K7608="REFUND",(-1*(AJ7608-AG7608)),(AJ7608-AG7608))</f>
        <v>8.652</v>
      </c>
    </row>
    <row r="7609" customFormat="false" ht="13.8" hidden="false" customHeight="false" outlineLevel="0" collapsed="false">
      <c r="A7609" s="6" t="n">
        <v>42247</v>
      </c>
      <c r="B7609" s="0" t="n">
        <v>970982402241</v>
      </c>
      <c r="C7609" s="0" t="s">
        <v>26640</v>
      </c>
      <c r="D7609" s="0" t="s">
        <v>26641</v>
      </c>
      <c r="E7609" s="7" t="n">
        <v>9781250022400</v>
      </c>
      <c r="F7609" s="0" t="s">
        <v>24102</v>
      </c>
      <c r="G7609" s="0" t="s">
        <v>24103</v>
      </c>
      <c r="H7609" s="0" t="s">
        <v>102</v>
      </c>
      <c r="I7609" s="0" t="n">
        <v>1</v>
      </c>
      <c r="J7609" s="0" t="s">
        <v>573</v>
      </c>
      <c r="K7609" s="0" t="s">
        <v>43</v>
      </c>
      <c r="L7609" s="0" t="n">
        <v>10.34</v>
      </c>
      <c r="M7609" s="0" t="s">
        <v>44</v>
      </c>
      <c r="N7609" s="0" t="n">
        <v>8.99</v>
      </c>
      <c r="O7609" s="0" t="s">
        <v>44</v>
      </c>
      <c r="P7609" s="0" t="n">
        <v>7.94</v>
      </c>
      <c r="Q7609" s="0" t="s">
        <v>45</v>
      </c>
      <c r="R7609" s="0" t="n">
        <v>6.9</v>
      </c>
      <c r="S7609" s="0" t="s">
        <v>45</v>
      </c>
      <c r="T7609" s="0" t="n">
        <v>1.04</v>
      </c>
      <c r="U7609" s="0" t="s">
        <v>45</v>
      </c>
      <c r="V7609" s="0" t="s">
        <v>2604</v>
      </c>
      <c r="W7609" s="0" t="s">
        <v>157</v>
      </c>
      <c r="X7609" s="0" t="s">
        <v>48</v>
      </c>
      <c r="Y7609" s="0" t="s">
        <v>3735</v>
      </c>
      <c r="Z7609" s="0" t="n">
        <v>4.83</v>
      </c>
      <c r="AA7609" s="0" t="s">
        <v>45</v>
      </c>
      <c r="AB7609" s="0" t="n">
        <v>1.04</v>
      </c>
      <c r="AC7609" s="0" t="s">
        <v>45</v>
      </c>
      <c r="AD7609" s="0" t="n">
        <v>5</v>
      </c>
      <c r="AE7609" s="0" t="n">
        <f aca="false">AD7609+100</f>
        <v>105</v>
      </c>
      <c r="AF7609" s="8" t="n">
        <f aca="false">((P7609/AE7609)*100)*ABS(I7609)</f>
        <v>7.56190476190476</v>
      </c>
      <c r="AG7609" s="0" t="n">
        <f aca="false">(TRUNC((AF7609*AD7609/100),2))</f>
        <v>0.37</v>
      </c>
      <c r="AH7609" s="0" t="n">
        <f aca="false">TRUNC(AF7609*1.3222,2)</f>
        <v>9.99</v>
      </c>
      <c r="AI7609" s="0" t="n">
        <f aca="false">TRUNC(AG7609*1.3222,2)</f>
        <v>0.48</v>
      </c>
      <c r="AJ7609" s="0" t="n">
        <f aca="false">((P7609-T7609)*0.7+T7609)*ABS(I7609)</f>
        <v>5.87</v>
      </c>
      <c r="AK7609" s="9" t="n">
        <f aca="false">IF(K7609="REFUND",(-1*(AJ7609-AG7609)),(AJ7609-AG7609))</f>
        <v>5.5</v>
      </c>
    </row>
    <row r="7610" customFormat="false" ht="13.8" hidden="false" customHeight="false" outlineLevel="0" collapsed="false">
      <c r="A7610" s="6" t="n">
        <v>42247</v>
      </c>
      <c r="B7610" s="0" t="n">
        <v>970982839391</v>
      </c>
      <c r="C7610" s="0" t="s">
        <v>26642</v>
      </c>
      <c r="D7610" s="0" t="s">
        <v>26643</v>
      </c>
      <c r="E7610" s="7" t="n">
        <v>9781429905459</v>
      </c>
      <c r="F7610" s="0" t="s">
        <v>5909</v>
      </c>
      <c r="G7610" s="0" t="s">
        <v>5910</v>
      </c>
      <c r="H7610" s="0" t="s">
        <v>879</v>
      </c>
      <c r="I7610" s="0" t="n">
        <v>1</v>
      </c>
      <c r="J7610" s="0" t="s">
        <v>573</v>
      </c>
      <c r="K7610" s="0" t="s">
        <v>43</v>
      </c>
      <c r="L7610" s="0" t="n">
        <v>10.34</v>
      </c>
      <c r="M7610" s="0" t="s">
        <v>44</v>
      </c>
      <c r="N7610" s="0" t="n">
        <v>8.99</v>
      </c>
      <c r="O7610" s="0" t="s">
        <v>44</v>
      </c>
      <c r="P7610" s="0" t="n">
        <v>7.99</v>
      </c>
      <c r="Q7610" s="0" t="s">
        <v>45</v>
      </c>
      <c r="R7610" s="0" t="n">
        <v>6.95</v>
      </c>
      <c r="S7610" s="0" t="s">
        <v>45</v>
      </c>
      <c r="T7610" s="0" t="n">
        <v>1.04</v>
      </c>
      <c r="U7610" s="0" t="s">
        <v>45</v>
      </c>
      <c r="V7610" s="0" t="s">
        <v>6641</v>
      </c>
      <c r="W7610" s="0" t="s">
        <v>47</v>
      </c>
      <c r="X7610" s="0" t="s">
        <v>48</v>
      </c>
      <c r="Y7610" s="0" t="s">
        <v>26644</v>
      </c>
      <c r="Z7610" s="0" t="n">
        <v>4.87</v>
      </c>
      <c r="AA7610" s="0" t="s">
        <v>45</v>
      </c>
      <c r="AB7610" s="0" t="n">
        <v>1.04</v>
      </c>
      <c r="AC7610" s="0" t="s">
        <v>45</v>
      </c>
      <c r="AD7610" s="0" t="n">
        <v>13</v>
      </c>
      <c r="AE7610" s="0" t="n">
        <f aca="false">AD7610+100</f>
        <v>113</v>
      </c>
      <c r="AF7610" s="8" t="n">
        <f aca="false">((P7610/AE7610)*100)*ABS(I7610)</f>
        <v>7.07079646017699</v>
      </c>
      <c r="AG7610" s="0" t="n">
        <f aca="false">(TRUNC((AF7610*AD7610/100),2))</f>
        <v>0.91</v>
      </c>
      <c r="AH7610" s="0" t="n">
        <f aca="false">TRUNC(AF7610*1.3222,2)</f>
        <v>9.34</v>
      </c>
      <c r="AI7610" s="0" t="n">
        <f aca="false">TRUNC(AG7610*1.3222,2)</f>
        <v>1.2</v>
      </c>
      <c r="AJ7610" s="0" t="n">
        <f aca="false">((P7610-T7610)*0.7+T7610)*ABS(I7610)</f>
        <v>5.905</v>
      </c>
      <c r="AK7610" s="9" t="n">
        <f aca="false">IF(K7610="REFUND",(-1*(AJ7610-AG7610)),(AJ7610-AG7610))</f>
        <v>4.995</v>
      </c>
    </row>
    <row r="7611" customFormat="false" ht="13.8" hidden="false" customHeight="false" outlineLevel="0" collapsed="false">
      <c r="A7611" s="6" t="n">
        <v>42247</v>
      </c>
      <c r="B7611" s="0" t="n">
        <v>970986967241</v>
      </c>
      <c r="C7611" s="0" t="s">
        <v>26645</v>
      </c>
      <c r="D7611" s="0" t="s">
        <v>26646</v>
      </c>
      <c r="E7611" s="7" t="n">
        <v>9781466846708</v>
      </c>
      <c r="F7611" s="0" t="s">
        <v>394</v>
      </c>
      <c r="G7611" s="0" t="s">
        <v>395</v>
      </c>
      <c r="H7611" s="0" t="s">
        <v>396</v>
      </c>
      <c r="I7611" s="0" t="n">
        <v>1</v>
      </c>
      <c r="J7611" s="0" t="s">
        <v>573</v>
      </c>
      <c r="K7611" s="0" t="s">
        <v>43</v>
      </c>
      <c r="L7611" s="0" t="n">
        <v>3.44</v>
      </c>
      <c r="M7611" s="0" t="s">
        <v>44</v>
      </c>
      <c r="N7611" s="0" t="n">
        <v>2.99</v>
      </c>
      <c r="O7611" s="0" t="s">
        <v>44</v>
      </c>
      <c r="P7611" s="0" t="n">
        <v>2.66</v>
      </c>
      <c r="Q7611" s="0" t="s">
        <v>45</v>
      </c>
      <c r="R7611" s="0" t="n">
        <v>2.31</v>
      </c>
      <c r="S7611" s="0" t="s">
        <v>45</v>
      </c>
      <c r="T7611" s="0" t="n">
        <v>0.35</v>
      </c>
      <c r="U7611" s="0" t="s">
        <v>45</v>
      </c>
      <c r="V7611" s="0" t="s">
        <v>10777</v>
      </c>
      <c r="W7611" s="0" t="s">
        <v>96</v>
      </c>
      <c r="X7611" s="0" t="s">
        <v>48</v>
      </c>
      <c r="Y7611" s="0" t="s">
        <v>26647</v>
      </c>
      <c r="Z7611" s="0" t="n">
        <v>1.62</v>
      </c>
      <c r="AA7611" s="0" t="s">
        <v>45</v>
      </c>
      <c r="AB7611" s="0" t="n">
        <v>0.35</v>
      </c>
      <c r="AC7611" s="0" t="s">
        <v>45</v>
      </c>
      <c r="AD7611" s="0" t="n">
        <v>13</v>
      </c>
      <c r="AE7611" s="0" t="n">
        <f aca="false">AD7611+100</f>
        <v>113</v>
      </c>
      <c r="AF7611" s="8" t="n">
        <f aca="false">((P7611/AE7611)*100)*ABS(I7611)</f>
        <v>2.35398230088496</v>
      </c>
      <c r="AG7611" s="0" t="n">
        <f aca="false">(TRUNC((AF7611*AD7611/100),2))</f>
        <v>0.3</v>
      </c>
      <c r="AH7611" s="0" t="n">
        <f aca="false">TRUNC(AF7611*1.3222,2)</f>
        <v>3.11</v>
      </c>
      <c r="AI7611" s="0" t="n">
        <f aca="false">TRUNC(AG7611*1.3222,2)</f>
        <v>0.39</v>
      </c>
      <c r="AJ7611" s="0" t="n">
        <f aca="false">((P7611-T7611)*0.7+T7611)*ABS(I7611)</f>
        <v>1.967</v>
      </c>
      <c r="AK7611" s="9" t="n">
        <f aca="false">IF(K7611="REFUND",(-1*(AJ7611-AG7611)),(AJ7611-AG7611))</f>
        <v>1.667</v>
      </c>
    </row>
    <row r="7612" customFormat="false" ht="13.8" hidden="false" customHeight="false" outlineLevel="0" collapsed="false">
      <c r="A7612" s="6" t="n">
        <v>42247</v>
      </c>
      <c r="B7612" s="0" t="n">
        <v>970991613191</v>
      </c>
      <c r="C7612" s="0" t="s">
        <v>26648</v>
      </c>
      <c r="D7612" s="0" t="s">
        <v>26649</v>
      </c>
      <c r="E7612" s="7" t="n">
        <v>9781466867741</v>
      </c>
      <c r="F7612" s="0" t="s">
        <v>988</v>
      </c>
      <c r="G7612" s="0" t="s">
        <v>989</v>
      </c>
      <c r="H7612" s="0" t="s">
        <v>990</v>
      </c>
      <c r="I7612" s="0" t="n">
        <v>1</v>
      </c>
      <c r="J7612" s="0" t="s">
        <v>573</v>
      </c>
      <c r="K7612" s="0" t="s">
        <v>43</v>
      </c>
      <c r="L7612" s="0" t="n">
        <v>14.94</v>
      </c>
      <c r="M7612" s="0" t="s">
        <v>44</v>
      </c>
      <c r="N7612" s="0" t="n">
        <v>12.99</v>
      </c>
      <c r="O7612" s="0" t="s">
        <v>44</v>
      </c>
      <c r="P7612" s="0" t="n">
        <v>11.47</v>
      </c>
      <c r="Q7612" s="0" t="s">
        <v>45</v>
      </c>
      <c r="R7612" s="0" t="n">
        <v>9.97</v>
      </c>
      <c r="S7612" s="0" t="s">
        <v>45</v>
      </c>
      <c r="T7612" s="0" t="n">
        <v>1.5</v>
      </c>
      <c r="U7612" s="0" t="s">
        <v>45</v>
      </c>
      <c r="V7612" s="0" t="s">
        <v>15587</v>
      </c>
      <c r="W7612" s="0" t="s">
        <v>47</v>
      </c>
      <c r="X7612" s="0" t="s">
        <v>48</v>
      </c>
      <c r="Y7612" s="0" t="s">
        <v>2456</v>
      </c>
      <c r="Z7612" s="0" t="n">
        <v>6.98</v>
      </c>
      <c r="AA7612" s="0" t="s">
        <v>45</v>
      </c>
      <c r="AB7612" s="0" t="n">
        <v>1.5</v>
      </c>
      <c r="AC7612" s="0" t="s">
        <v>45</v>
      </c>
      <c r="AD7612" s="0" t="n">
        <v>13</v>
      </c>
      <c r="AE7612" s="0" t="n">
        <f aca="false">AD7612+100</f>
        <v>113</v>
      </c>
      <c r="AF7612" s="8" t="n">
        <f aca="false">((P7612/AE7612)*100)*ABS(I7612)</f>
        <v>10.1504424778761</v>
      </c>
      <c r="AG7612" s="0" t="n">
        <f aca="false">(TRUNC((AF7612*AD7612/100),2))</f>
        <v>1.31</v>
      </c>
      <c r="AH7612" s="0" t="n">
        <f aca="false">TRUNC(AF7612*1.3222,2)</f>
        <v>13.42</v>
      </c>
      <c r="AI7612" s="0" t="n">
        <f aca="false">TRUNC(AG7612*1.3222,2)</f>
        <v>1.73</v>
      </c>
      <c r="AJ7612" s="0" t="n">
        <f aca="false">((P7612-T7612)*0.7+T7612)*ABS(I7612)</f>
        <v>8.479</v>
      </c>
      <c r="AK7612" s="9" t="n">
        <f aca="false">IF(K7612="REFUND",(-1*(AJ7612-AG7612)),(AJ7612-AG7612))</f>
        <v>7.169</v>
      </c>
    </row>
    <row r="7613" customFormat="false" ht="13.8" hidden="false" customHeight="false" outlineLevel="0" collapsed="false">
      <c r="A7613" s="6" t="n">
        <v>42247</v>
      </c>
      <c r="B7613" s="0" t="n">
        <v>970992660391</v>
      </c>
      <c r="C7613" s="0" t="s">
        <v>26650</v>
      </c>
      <c r="D7613" s="0" t="s">
        <v>26651</v>
      </c>
      <c r="E7613" s="7" t="n">
        <v>9781429935999</v>
      </c>
      <c r="F7613" s="0" t="s">
        <v>26652</v>
      </c>
      <c r="G7613" s="0" t="s">
        <v>26653</v>
      </c>
      <c r="H7613" s="0" t="s">
        <v>26654</v>
      </c>
      <c r="I7613" s="0" t="n">
        <v>1</v>
      </c>
      <c r="J7613" s="0" t="s">
        <v>573</v>
      </c>
      <c r="K7613" s="0" t="s">
        <v>43</v>
      </c>
      <c r="L7613" s="0" t="n">
        <v>10.34</v>
      </c>
      <c r="M7613" s="0" t="s">
        <v>44</v>
      </c>
      <c r="N7613" s="0" t="n">
        <v>8.99</v>
      </c>
      <c r="O7613" s="0" t="s">
        <v>44</v>
      </c>
      <c r="P7613" s="0" t="n">
        <v>7.94</v>
      </c>
      <c r="Q7613" s="0" t="s">
        <v>45</v>
      </c>
      <c r="R7613" s="0" t="n">
        <v>6.9</v>
      </c>
      <c r="S7613" s="0" t="s">
        <v>45</v>
      </c>
      <c r="T7613" s="0" t="n">
        <v>1.04</v>
      </c>
      <c r="U7613" s="0" t="s">
        <v>45</v>
      </c>
      <c r="V7613" s="0" t="s">
        <v>1920</v>
      </c>
      <c r="W7613" s="0" t="s">
        <v>47</v>
      </c>
      <c r="X7613" s="0" t="s">
        <v>48</v>
      </c>
      <c r="Y7613" s="0" t="s">
        <v>26655</v>
      </c>
      <c r="Z7613" s="0" t="n">
        <v>4.83</v>
      </c>
      <c r="AA7613" s="0" t="s">
        <v>45</v>
      </c>
      <c r="AB7613" s="0" t="n">
        <v>1.04</v>
      </c>
      <c r="AC7613" s="0" t="s">
        <v>45</v>
      </c>
      <c r="AD7613" s="0" t="n">
        <v>13</v>
      </c>
      <c r="AE7613" s="0" t="n">
        <f aca="false">AD7613+100</f>
        <v>113</v>
      </c>
      <c r="AF7613" s="8" t="n">
        <f aca="false">((P7613/AE7613)*100)*ABS(I7613)</f>
        <v>7.02654867256637</v>
      </c>
      <c r="AG7613" s="0" t="n">
        <f aca="false">(TRUNC((AF7613*AD7613/100),2))</f>
        <v>0.91</v>
      </c>
      <c r="AH7613" s="0" t="n">
        <f aca="false">TRUNC(AF7613*1.3222,2)</f>
        <v>9.29</v>
      </c>
      <c r="AI7613" s="0" t="n">
        <f aca="false">TRUNC(AG7613*1.3222,2)</f>
        <v>1.2</v>
      </c>
      <c r="AJ7613" s="0" t="n">
        <f aca="false">((P7613-T7613)*0.7+T7613)*ABS(I7613)</f>
        <v>5.87</v>
      </c>
      <c r="AK7613" s="9" t="n">
        <f aca="false">IF(K7613="REFUND",(-1*(AJ7613-AG7613)),(AJ7613-AG7613))</f>
        <v>4.96</v>
      </c>
    </row>
    <row r="7614" customFormat="false" ht="13.8" hidden="false" customHeight="false" outlineLevel="0" collapsed="false">
      <c r="A7614" s="6" t="n">
        <v>42247</v>
      </c>
      <c r="B7614" s="0" t="n">
        <v>970994860241</v>
      </c>
      <c r="C7614" s="0" t="s">
        <v>26656</v>
      </c>
      <c r="D7614" s="0" t="s">
        <v>26657</v>
      </c>
      <c r="E7614" s="7" t="n">
        <v>9781250027665</v>
      </c>
      <c r="F7614" s="0" t="s">
        <v>1246</v>
      </c>
      <c r="G7614" s="0" t="s">
        <v>1247</v>
      </c>
      <c r="H7614" s="0" t="s">
        <v>1248</v>
      </c>
      <c r="I7614" s="0" t="n">
        <v>1</v>
      </c>
      <c r="J7614" s="0" t="s">
        <v>573</v>
      </c>
      <c r="K7614" s="0" t="s">
        <v>43</v>
      </c>
      <c r="L7614" s="0" t="n">
        <v>3.44</v>
      </c>
      <c r="M7614" s="0" t="s">
        <v>44</v>
      </c>
      <c r="N7614" s="0" t="n">
        <v>2.99</v>
      </c>
      <c r="O7614" s="0" t="s">
        <v>44</v>
      </c>
      <c r="P7614" s="0" t="n">
        <v>2.66</v>
      </c>
      <c r="Q7614" s="0" t="s">
        <v>45</v>
      </c>
      <c r="R7614" s="0" t="n">
        <v>2.31</v>
      </c>
      <c r="S7614" s="0" t="s">
        <v>45</v>
      </c>
      <c r="T7614" s="0" t="n">
        <v>0.35</v>
      </c>
      <c r="U7614" s="0" t="s">
        <v>45</v>
      </c>
      <c r="V7614" s="0" t="s">
        <v>574</v>
      </c>
      <c r="W7614" s="0" t="s">
        <v>104</v>
      </c>
      <c r="X7614" s="0" t="s">
        <v>48</v>
      </c>
      <c r="Y7614" s="0" t="s">
        <v>26658</v>
      </c>
      <c r="Z7614" s="0" t="n">
        <v>1.62</v>
      </c>
      <c r="AA7614" s="0" t="s">
        <v>45</v>
      </c>
      <c r="AB7614" s="0" t="n">
        <v>0.35</v>
      </c>
      <c r="AC7614" s="0" t="s">
        <v>45</v>
      </c>
      <c r="AD7614" s="0" t="n">
        <v>5</v>
      </c>
      <c r="AE7614" s="0" t="n">
        <f aca="false">AD7614+100</f>
        <v>105</v>
      </c>
      <c r="AF7614" s="8" t="n">
        <f aca="false">((P7614/AE7614)*100)*ABS(I7614)</f>
        <v>2.53333333333333</v>
      </c>
      <c r="AG7614" s="0" t="n">
        <f aca="false">(TRUNC((AF7614*AD7614/100),2))</f>
        <v>0.12</v>
      </c>
      <c r="AH7614" s="0" t="n">
        <f aca="false">TRUNC(AF7614*1.3222,2)</f>
        <v>3.34</v>
      </c>
      <c r="AI7614" s="0" t="n">
        <f aca="false">TRUNC(AG7614*1.3222,2)</f>
        <v>0.15</v>
      </c>
      <c r="AJ7614" s="0" t="n">
        <f aca="false">((P7614-T7614)*0.7+T7614)*ABS(I7614)</f>
        <v>1.967</v>
      </c>
      <c r="AK7614" s="9" t="n">
        <f aca="false">IF(K7614="REFUND",(-1*(AJ7614-AG7614)),(AJ7614-AG7614))</f>
        <v>1.847</v>
      </c>
    </row>
    <row r="7615" customFormat="false" ht="13.8" hidden="false" customHeight="false" outlineLevel="0" collapsed="false">
      <c r="A7615" s="6" t="n">
        <v>42247</v>
      </c>
      <c r="B7615" s="0" t="n">
        <v>970998171391</v>
      </c>
      <c r="C7615" s="0" t="s">
        <v>26659</v>
      </c>
      <c r="D7615" s="0" t="s">
        <v>26660</v>
      </c>
      <c r="E7615" s="7" t="n">
        <v>9781250022097</v>
      </c>
      <c r="F7615" s="0" t="s">
        <v>21123</v>
      </c>
      <c r="G7615" s="0" t="s">
        <v>21124</v>
      </c>
      <c r="H7615" s="0" t="s">
        <v>356</v>
      </c>
      <c r="I7615" s="0" t="n">
        <v>1</v>
      </c>
      <c r="J7615" s="0" t="s">
        <v>573</v>
      </c>
      <c r="K7615" s="0" t="s">
        <v>43</v>
      </c>
      <c r="L7615" s="0" t="n">
        <v>18.39</v>
      </c>
      <c r="M7615" s="0" t="s">
        <v>44</v>
      </c>
      <c r="N7615" s="0" t="n">
        <v>15.99</v>
      </c>
      <c r="O7615" s="0" t="s">
        <v>44</v>
      </c>
      <c r="P7615" s="0" t="n">
        <v>14.21</v>
      </c>
      <c r="Q7615" s="0" t="s">
        <v>45</v>
      </c>
      <c r="R7615" s="0" t="n">
        <v>12.36</v>
      </c>
      <c r="S7615" s="0" t="s">
        <v>45</v>
      </c>
      <c r="T7615" s="0" t="n">
        <v>1.85</v>
      </c>
      <c r="U7615" s="0" t="s">
        <v>45</v>
      </c>
      <c r="V7615" s="0" t="s">
        <v>1209</v>
      </c>
      <c r="W7615" s="0" t="s">
        <v>188</v>
      </c>
      <c r="X7615" s="0" t="s">
        <v>48</v>
      </c>
      <c r="Y7615" s="0" t="s">
        <v>26661</v>
      </c>
      <c r="Z7615" s="0" t="n">
        <v>8.65</v>
      </c>
      <c r="AA7615" s="0" t="s">
        <v>45</v>
      </c>
      <c r="AB7615" s="0" t="n">
        <v>1.85</v>
      </c>
      <c r="AC7615" s="0" t="s">
        <v>45</v>
      </c>
      <c r="AD7615" s="0" t="n">
        <v>15</v>
      </c>
      <c r="AE7615" s="0" t="n">
        <f aca="false">AD7615+100</f>
        <v>115</v>
      </c>
      <c r="AF7615" s="8" t="n">
        <f aca="false">((P7615/AE7615)*100)*ABS(I7615)</f>
        <v>12.3565217391304</v>
      </c>
      <c r="AG7615" s="0" t="n">
        <f aca="false">(TRUNC((AF7615*AD7615/100),2))</f>
        <v>1.85</v>
      </c>
      <c r="AH7615" s="0" t="n">
        <f aca="false">TRUNC(AF7615*1.3222,2)</f>
        <v>16.33</v>
      </c>
      <c r="AI7615" s="0" t="n">
        <f aca="false">TRUNC(AG7615*1.3222,2)</f>
        <v>2.44</v>
      </c>
      <c r="AJ7615" s="0" t="n">
        <f aca="false">((P7615-T7615)*0.7+T7615)*ABS(I7615)</f>
        <v>10.502</v>
      </c>
      <c r="AK7615" s="9" t="n">
        <f aca="false">IF(K7615="REFUND",(-1*(AJ7615-AG7615)),(AJ7615-AG7615))</f>
        <v>8.652</v>
      </c>
    </row>
    <row r="7616" customFormat="false" ht="13.8" hidden="false" customHeight="false" outlineLevel="0" collapsed="false">
      <c r="A7616" s="6" t="n">
        <v>42247</v>
      </c>
      <c r="B7616" s="0" t="n">
        <v>970998297341</v>
      </c>
      <c r="C7616" s="0" t="s">
        <v>26662</v>
      </c>
      <c r="D7616" s="0" t="s">
        <v>26663</v>
      </c>
      <c r="E7616" s="7" t="n">
        <v>9781250027665</v>
      </c>
      <c r="F7616" s="0" t="s">
        <v>1246</v>
      </c>
      <c r="G7616" s="0" t="s">
        <v>1247</v>
      </c>
      <c r="H7616" s="0" t="s">
        <v>1248</v>
      </c>
      <c r="I7616" s="0" t="n">
        <v>1</v>
      </c>
      <c r="J7616" s="0" t="s">
        <v>573</v>
      </c>
      <c r="K7616" s="0" t="s">
        <v>43</v>
      </c>
      <c r="L7616" s="0" t="n">
        <v>3.44</v>
      </c>
      <c r="M7616" s="0" t="s">
        <v>44</v>
      </c>
      <c r="N7616" s="0" t="n">
        <v>2.99</v>
      </c>
      <c r="O7616" s="0" t="s">
        <v>44</v>
      </c>
      <c r="P7616" s="0" t="n">
        <v>2.64</v>
      </c>
      <c r="Q7616" s="0" t="s">
        <v>45</v>
      </c>
      <c r="R7616" s="0" t="n">
        <v>2.3</v>
      </c>
      <c r="S7616" s="0" t="s">
        <v>45</v>
      </c>
      <c r="T7616" s="0" t="n">
        <v>0.34</v>
      </c>
      <c r="U7616" s="0" t="s">
        <v>45</v>
      </c>
      <c r="V7616" s="0" t="s">
        <v>3675</v>
      </c>
      <c r="W7616" s="0" t="s">
        <v>80</v>
      </c>
      <c r="X7616" s="0" t="s">
        <v>48</v>
      </c>
      <c r="Y7616" s="0" t="s">
        <v>26664</v>
      </c>
      <c r="Z7616" s="0" t="n">
        <v>1.61</v>
      </c>
      <c r="AA7616" s="0" t="s">
        <v>45</v>
      </c>
      <c r="AB7616" s="0" t="n">
        <v>0.34</v>
      </c>
      <c r="AC7616" s="0" t="s">
        <v>45</v>
      </c>
      <c r="AD7616" s="0" t="n">
        <v>5</v>
      </c>
      <c r="AE7616" s="0" t="n">
        <f aca="false">AD7616+100</f>
        <v>105</v>
      </c>
      <c r="AF7616" s="8" t="n">
        <f aca="false">((P7616/AE7616)*100)*ABS(I7616)</f>
        <v>2.51428571428571</v>
      </c>
      <c r="AG7616" s="0" t="n">
        <f aca="false">(TRUNC((AF7616*AD7616/100),2))</f>
        <v>0.12</v>
      </c>
      <c r="AH7616" s="0" t="n">
        <f aca="false">TRUNC(AF7616*1.3222,2)</f>
        <v>3.32</v>
      </c>
      <c r="AI7616" s="0" t="n">
        <f aca="false">TRUNC(AG7616*1.3222,2)</f>
        <v>0.15</v>
      </c>
      <c r="AJ7616" s="0" t="n">
        <f aca="false">((P7616-T7616)*0.7+T7616)*ABS(I7616)</f>
        <v>1.95</v>
      </c>
      <c r="AK7616" s="9" t="n">
        <f aca="false">IF(K7616="REFUND",(-1*(AJ7616-AG7616)),(AJ7616-AG7616))</f>
        <v>1.83</v>
      </c>
    </row>
    <row r="7617" customFormat="false" ht="13.8" hidden="false" customHeight="false" outlineLevel="0" collapsed="false">
      <c r="A7617" s="6" t="n">
        <v>42247</v>
      </c>
      <c r="B7617" s="0" t="n">
        <v>971000465141</v>
      </c>
      <c r="C7617" s="0" t="s">
        <v>26665</v>
      </c>
      <c r="D7617" s="0" t="s">
        <v>26666</v>
      </c>
      <c r="E7617" s="7" t="n">
        <v>9781250022097</v>
      </c>
      <c r="F7617" s="0" t="s">
        <v>21123</v>
      </c>
      <c r="G7617" s="0" t="s">
        <v>21124</v>
      </c>
      <c r="H7617" s="0" t="s">
        <v>356</v>
      </c>
      <c r="I7617" s="0" t="n">
        <v>1</v>
      </c>
      <c r="J7617" s="0" t="s">
        <v>573</v>
      </c>
      <c r="K7617" s="0" t="s">
        <v>43</v>
      </c>
      <c r="L7617" s="0" t="n">
        <v>18.39</v>
      </c>
      <c r="M7617" s="0" t="s">
        <v>44</v>
      </c>
      <c r="N7617" s="0" t="n">
        <v>15.99</v>
      </c>
      <c r="O7617" s="0" t="s">
        <v>44</v>
      </c>
      <c r="P7617" s="0" t="n">
        <v>14.21</v>
      </c>
      <c r="Q7617" s="0" t="s">
        <v>45</v>
      </c>
      <c r="R7617" s="0" t="n">
        <v>12.36</v>
      </c>
      <c r="S7617" s="0" t="s">
        <v>45</v>
      </c>
      <c r="T7617" s="0" t="n">
        <v>1.85</v>
      </c>
      <c r="U7617" s="0" t="s">
        <v>45</v>
      </c>
      <c r="V7617" s="0" t="s">
        <v>1421</v>
      </c>
      <c r="W7617" s="0" t="s">
        <v>47</v>
      </c>
      <c r="X7617" s="0" t="s">
        <v>48</v>
      </c>
      <c r="Y7617" s="0" t="s">
        <v>1422</v>
      </c>
      <c r="Z7617" s="0" t="n">
        <v>8.65</v>
      </c>
      <c r="AA7617" s="0" t="s">
        <v>45</v>
      </c>
      <c r="AB7617" s="0" t="n">
        <v>1.85</v>
      </c>
      <c r="AC7617" s="0" t="s">
        <v>45</v>
      </c>
      <c r="AD7617" s="0" t="n">
        <v>13</v>
      </c>
      <c r="AE7617" s="0" t="n">
        <f aca="false">AD7617+100</f>
        <v>113</v>
      </c>
      <c r="AF7617" s="8" t="n">
        <f aca="false">((P7617/AE7617)*100)*ABS(I7617)</f>
        <v>12.5752212389381</v>
      </c>
      <c r="AG7617" s="0" t="n">
        <f aca="false">(TRUNC((AF7617*AD7617/100),2))</f>
        <v>1.63</v>
      </c>
      <c r="AH7617" s="0" t="n">
        <f aca="false">TRUNC(AF7617*1.3222,2)</f>
        <v>16.62</v>
      </c>
      <c r="AI7617" s="0" t="n">
        <f aca="false">TRUNC(AG7617*1.3222,2)</f>
        <v>2.15</v>
      </c>
      <c r="AJ7617" s="0" t="n">
        <f aca="false">((P7617-T7617)*0.7+T7617)*ABS(I7617)</f>
        <v>10.502</v>
      </c>
      <c r="AK7617" s="9" t="n">
        <f aca="false">IF(K7617="REFUND",(-1*(AJ7617-AG7617)),(AJ7617-AG7617))</f>
        <v>8.872</v>
      </c>
    </row>
    <row r="7618" customFormat="false" ht="13.8" hidden="false" customHeight="false" outlineLevel="0" collapsed="false">
      <c r="A7618" s="6" t="n">
        <v>42247</v>
      </c>
      <c r="B7618" s="0" t="n">
        <v>971001161241</v>
      </c>
      <c r="C7618" s="0" t="s">
        <v>26667</v>
      </c>
      <c r="D7618" s="0" t="s">
        <v>26668</v>
      </c>
      <c r="E7618" s="7" t="n">
        <v>9781466878877</v>
      </c>
      <c r="F7618" s="0" t="s">
        <v>21848</v>
      </c>
      <c r="G7618" s="0" t="s">
        <v>21849</v>
      </c>
      <c r="H7618" s="0" t="s">
        <v>21850</v>
      </c>
      <c r="I7618" s="0" t="n">
        <v>1</v>
      </c>
      <c r="J7618" s="0" t="s">
        <v>573</v>
      </c>
      <c r="K7618" s="0" t="s">
        <v>43</v>
      </c>
      <c r="L7618" s="0" t="n">
        <v>16.09</v>
      </c>
      <c r="M7618" s="0" t="s">
        <v>44</v>
      </c>
      <c r="N7618" s="0" t="n">
        <v>13.99</v>
      </c>
      <c r="O7618" s="0" t="s">
        <v>44</v>
      </c>
      <c r="P7618" s="0" t="n">
        <v>12.35</v>
      </c>
      <c r="Q7618" s="0" t="s">
        <v>45</v>
      </c>
      <c r="R7618" s="0" t="n">
        <v>10.74</v>
      </c>
      <c r="S7618" s="0" t="s">
        <v>45</v>
      </c>
      <c r="T7618" s="0" t="n">
        <v>1.61</v>
      </c>
      <c r="U7618" s="0" t="s">
        <v>45</v>
      </c>
      <c r="V7618" s="0" t="s">
        <v>118</v>
      </c>
      <c r="W7618" s="0" t="s">
        <v>47</v>
      </c>
      <c r="X7618" s="0" t="s">
        <v>48</v>
      </c>
      <c r="Y7618" s="0" t="s">
        <v>26669</v>
      </c>
      <c r="Z7618" s="0" t="n">
        <v>7.52</v>
      </c>
      <c r="AA7618" s="0" t="s">
        <v>45</v>
      </c>
      <c r="AB7618" s="0" t="n">
        <v>1.61</v>
      </c>
      <c r="AC7618" s="0" t="s">
        <v>45</v>
      </c>
      <c r="AD7618" s="0" t="n">
        <v>13</v>
      </c>
      <c r="AE7618" s="0" t="n">
        <f aca="false">AD7618+100</f>
        <v>113</v>
      </c>
      <c r="AF7618" s="8" t="n">
        <f aca="false">((P7618/AE7618)*100)*ABS(I7618)</f>
        <v>10.929203539823</v>
      </c>
      <c r="AG7618" s="0" t="n">
        <f aca="false">(TRUNC((AF7618*AD7618/100),2))</f>
        <v>1.42</v>
      </c>
      <c r="AH7618" s="0" t="n">
        <f aca="false">TRUNC(AF7618*1.3222,2)</f>
        <v>14.45</v>
      </c>
      <c r="AI7618" s="0" t="n">
        <f aca="false">TRUNC(AG7618*1.3222,2)</f>
        <v>1.87</v>
      </c>
      <c r="AJ7618" s="0" t="n">
        <f aca="false">((P7618-T7618)*0.7+T7618)*ABS(I7618)</f>
        <v>9.128</v>
      </c>
      <c r="AK7618" s="9" t="n">
        <f aca="false">IF(K7618="REFUND",(-1*(AJ7618-AG7618)),(AJ7618-AG7618))</f>
        <v>7.708</v>
      </c>
    </row>
    <row r="7619" customFormat="false" ht="13.8" hidden="false" customHeight="false" outlineLevel="0" collapsed="false">
      <c r="A7619" s="6" t="n">
        <v>42247</v>
      </c>
      <c r="B7619" s="0" t="n">
        <v>971003952141</v>
      </c>
      <c r="C7619" s="0" t="s">
        <v>26670</v>
      </c>
      <c r="D7619" s="0" t="s">
        <v>26671</v>
      </c>
      <c r="E7619" s="7" t="n">
        <v>9781429949033</v>
      </c>
      <c r="F7619" s="0" t="s">
        <v>229</v>
      </c>
      <c r="G7619" s="0" t="s">
        <v>230</v>
      </c>
      <c r="H7619" s="0" t="s">
        <v>64</v>
      </c>
      <c r="I7619" s="0" t="n">
        <v>1</v>
      </c>
      <c r="J7619" s="0" t="s">
        <v>573</v>
      </c>
      <c r="K7619" s="0" t="s">
        <v>43</v>
      </c>
      <c r="L7619" s="0" t="n">
        <v>12.64</v>
      </c>
      <c r="M7619" s="0" t="s">
        <v>44</v>
      </c>
      <c r="N7619" s="0" t="n">
        <v>10.99</v>
      </c>
      <c r="O7619" s="0" t="s">
        <v>44</v>
      </c>
      <c r="P7619" s="0" t="n">
        <v>9.7</v>
      </c>
      <c r="Q7619" s="0" t="s">
        <v>45</v>
      </c>
      <c r="R7619" s="0" t="n">
        <v>8.44</v>
      </c>
      <c r="S7619" s="0" t="s">
        <v>45</v>
      </c>
      <c r="T7619" s="0" t="n">
        <v>1.26</v>
      </c>
      <c r="U7619" s="0" t="s">
        <v>45</v>
      </c>
      <c r="V7619" s="0" t="s">
        <v>156</v>
      </c>
      <c r="W7619" s="0" t="s">
        <v>157</v>
      </c>
      <c r="X7619" s="0" t="s">
        <v>48</v>
      </c>
      <c r="Y7619" s="0" t="s">
        <v>6444</v>
      </c>
      <c r="Z7619" s="0" t="n">
        <v>5.91</v>
      </c>
      <c r="AA7619" s="0" t="s">
        <v>45</v>
      </c>
      <c r="AB7619" s="0" t="n">
        <v>1.26</v>
      </c>
      <c r="AC7619" s="0" t="s">
        <v>45</v>
      </c>
      <c r="AD7619" s="0" t="n">
        <v>5</v>
      </c>
      <c r="AE7619" s="0" t="n">
        <f aca="false">AD7619+100</f>
        <v>105</v>
      </c>
      <c r="AF7619" s="8" t="n">
        <f aca="false">((P7619/AE7619)*100)*ABS(I7619)</f>
        <v>9.23809523809524</v>
      </c>
      <c r="AG7619" s="0" t="n">
        <f aca="false">(TRUNC((AF7619*AD7619/100),2))</f>
        <v>0.46</v>
      </c>
      <c r="AH7619" s="0" t="n">
        <f aca="false">TRUNC(AF7619*1.3222,2)</f>
        <v>12.21</v>
      </c>
      <c r="AI7619" s="0" t="n">
        <f aca="false">TRUNC(AG7619*1.3222,2)</f>
        <v>0.6</v>
      </c>
      <c r="AJ7619" s="0" t="n">
        <f aca="false">((P7619-T7619)*0.7+T7619)*ABS(I7619)</f>
        <v>7.168</v>
      </c>
      <c r="AK7619" s="9" t="n">
        <f aca="false">IF(K7619="REFUND",(-1*(AJ7619-AG7619)),(AJ7619-AG7619))</f>
        <v>6.708</v>
      </c>
    </row>
    <row r="7620" customFormat="false" ht="13.8" hidden="false" customHeight="false" outlineLevel="0" collapsed="false">
      <c r="A7620" s="6" t="n">
        <v>42247</v>
      </c>
      <c r="B7620" s="0" t="n">
        <v>971007641341</v>
      </c>
      <c r="C7620" s="0" t="s">
        <v>26672</v>
      </c>
      <c r="D7620" s="0" t="s">
        <v>26673</v>
      </c>
      <c r="E7620" s="7" t="n">
        <v>9781429954181</v>
      </c>
      <c r="F7620" s="0" t="s">
        <v>13940</v>
      </c>
      <c r="G7620" s="0" t="s">
        <v>13941</v>
      </c>
      <c r="H7620" s="0" t="s">
        <v>64</v>
      </c>
      <c r="I7620" s="0" t="n">
        <v>1</v>
      </c>
      <c r="J7620" s="0" t="s">
        <v>573</v>
      </c>
      <c r="K7620" s="0" t="s">
        <v>43</v>
      </c>
      <c r="L7620" s="0" t="n">
        <v>10.34</v>
      </c>
      <c r="M7620" s="0" t="s">
        <v>44</v>
      </c>
      <c r="N7620" s="0" t="n">
        <v>8.99</v>
      </c>
      <c r="O7620" s="0" t="s">
        <v>44</v>
      </c>
      <c r="P7620" s="0" t="n">
        <v>7.94</v>
      </c>
      <c r="Q7620" s="0" t="s">
        <v>45</v>
      </c>
      <c r="R7620" s="0" t="n">
        <v>6.9</v>
      </c>
      <c r="S7620" s="0" t="s">
        <v>45</v>
      </c>
      <c r="T7620" s="0" t="n">
        <v>1.04</v>
      </c>
      <c r="U7620" s="0" t="s">
        <v>45</v>
      </c>
      <c r="V7620" s="0" t="s">
        <v>794</v>
      </c>
      <c r="W7620" s="0" t="s">
        <v>157</v>
      </c>
      <c r="X7620" s="0" t="s">
        <v>48</v>
      </c>
      <c r="Y7620" s="0" t="s">
        <v>26674</v>
      </c>
      <c r="Z7620" s="0" t="n">
        <v>4.83</v>
      </c>
      <c r="AA7620" s="0" t="s">
        <v>45</v>
      </c>
      <c r="AB7620" s="0" t="n">
        <v>1.04</v>
      </c>
      <c r="AC7620" s="0" t="s">
        <v>45</v>
      </c>
      <c r="AD7620" s="0" t="n">
        <v>5</v>
      </c>
      <c r="AE7620" s="0" t="n">
        <f aca="false">AD7620+100</f>
        <v>105</v>
      </c>
      <c r="AF7620" s="8" t="n">
        <f aca="false">((P7620/AE7620)*100)*ABS(I7620)</f>
        <v>7.56190476190476</v>
      </c>
      <c r="AG7620" s="0" t="n">
        <f aca="false">(TRUNC((AF7620*AD7620/100),2))</f>
        <v>0.37</v>
      </c>
      <c r="AH7620" s="0" t="n">
        <f aca="false">TRUNC(AF7620*1.3222,2)</f>
        <v>9.99</v>
      </c>
      <c r="AI7620" s="0" t="n">
        <f aca="false">TRUNC(AG7620*1.3222,2)</f>
        <v>0.48</v>
      </c>
      <c r="AJ7620" s="0" t="n">
        <f aca="false">((P7620-T7620)*0.7+T7620)*ABS(I7620)</f>
        <v>5.87</v>
      </c>
      <c r="AK7620" s="9" t="n">
        <f aca="false">IF(K7620="REFUND",(-1*(AJ7620-AG7620)),(AJ7620-AG7620))</f>
        <v>5.5</v>
      </c>
    </row>
    <row r="7621" customFormat="false" ht="13.8" hidden="false" customHeight="false" outlineLevel="0" collapsed="false">
      <c r="A7621" s="6" t="n">
        <v>42247</v>
      </c>
      <c r="B7621" s="0" t="n">
        <v>971012801341</v>
      </c>
      <c r="C7621" s="0" t="s">
        <v>437</v>
      </c>
      <c r="D7621" s="0" t="s">
        <v>26675</v>
      </c>
      <c r="E7621" s="7" t="n">
        <v>9781466846401</v>
      </c>
      <c r="F7621" s="0" t="s">
        <v>439</v>
      </c>
      <c r="G7621" s="0" t="s">
        <v>440</v>
      </c>
      <c r="H7621" s="0" t="s">
        <v>441</v>
      </c>
      <c r="I7621" s="0" t="n">
        <v>1</v>
      </c>
      <c r="J7621" s="0" t="s">
        <v>573</v>
      </c>
      <c r="K7621" s="0" t="s">
        <v>43</v>
      </c>
      <c r="L7621" s="0" t="n">
        <v>10.34</v>
      </c>
      <c r="M7621" s="0" t="s">
        <v>44</v>
      </c>
      <c r="N7621" s="0" t="n">
        <v>8.99</v>
      </c>
      <c r="O7621" s="0" t="s">
        <v>44</v>
      </c>
      <c r="P7621" s="0" t="n">
        <v>7.94</v>
      </c>
      <c r="Q7621" s="0" t="s">
        <v>45</v>
      </c>
      <c r="R7621" s="0" t="n">
        <v>6.9</v>
      </c>
      <c r="S7621" s="0" t="s">
        <v>45</v>
      </c>
      <c r="T7621" s="0" t="n">
        <v>1.04</v>
      </c>
      <c r="U7621" s="0" t="s">
        <v>45</v>
      </c>
      <c r="V7621" s="0" t="s">
        <v>118</v>
      </c>
      <c r="W7621" s="0" t="s">
        <v>96</v>
      </c>
      <c r="X7621" s="0" t="s">
        <v>48</v>
      </c>
      <c r="Y7621" s="0" t="s">
        <v>442</v>
      </c>
      <c r="Z7621" s="0" t="n">
        <v>4.83</v>
      </c>
      <c r="AA7621" s="0" t="s">
        <v>45</v>
      </c>
      <c r="AB7621" s="0" t="n">
        <v>1.04</v>
      </c>
      <c r="AC7621" s="0" t="s">
        <v>45</v>
      </c>
      <c r="AD7621" s="0" t="n">
        <v>13</v>
      </c>
      <c r="AE7621" s="0" t="n">
        <f aca="false">AD7621+100</f>
        <v>113</v>
      </c>
      <c r="AF7621" s="8" t="n">
        <f aca="false">((P7621/AE7621)*100)*ABS(I7621)</f>
        <v>7.02654867256637</v>
      </c>
      <c r="AG7621" s="0" t="n">
        <f aca="false">(TRUNC((AF7621*AD7621/100),2))</f>
        <v>0.91</v>
      </c>
      <c r="AH7621" s="0" t="n">
        <f aca="false">TRUNC(AF7621*1.3222,2)</f>
        <v>9.29</v>
      </c>
      <c r="AI7621" s="0" t="n">
        <f aca="false">TRUNC(AG7621*1.3222,2)</f>
        <v>1.2</v>
      </c>
      <c r="AJ7621" s="0" t="n">
        <f aca="false">((P7621-T7621)*0.7+T7621)*ABS(I7621)</f>
        <v>5.87</v>
      </c>
      <c r="AK7621" s="9" t="n">
        <f aca="false">IF(K7621="REFUND",(-1*(AJ7621-AG7621)),(AJ7621-AG7621))</f>
        <v>4.96</v>
      </c>
    </row>
    <row r="7622" customFormat="false" ht="13.8" hidden="false" customHeight="false" outlineLevel="0" collapsed="false">
      <c r="A7622" s="6" t="n">
        <v>42247</v>
      </c>
      <c r="B7622" s="0" t="n">
        <v>971019164391</v>
      </c>
      <c r="C7622" s="0" t="s">
        <v>26676</v>
      </c>
      <c r="D7622" s="0" t="s">
        <v>26677</v>
      </c>
      <c r="E7622" s="7" t="n">
        <v>9781429908276</v>
      </c>
      <c r="F7622" s="0" t="s">
        <v>445</v>
      </c>
      <c r="G7622" s="0" t="s">
        <v>446</v>
      </c>
      <c r="H7622" s="0" t="s">
        <v>447</v>
      </c>
      <c r="I7622" s="0" t="n">
        <v>1</v>
      </c>
      <c r="J7622" s="0" t="s">
        <v>573</v>
      </c>
      <c r="K7622" s="0" t="s">
        <v>43</v>
      </c>
      <c r="L7622" s="0" t="n">
        <v>12.64</v>
      </c>
      <c r="M7622" s="0" t="s">
        <v>44</v>
      </c>
      <c r="N7622" s="0" t="n">
        <v>10.99</v>
      </c>
      <c r="O7622" s="0" t="s">
        <v>44</v>
      </c>
      <c r="P7622" s="0" t="n">
        <v>9.77</v>
      </c>
      <c r="Q7622" s="0" t="s">
        <v>45</v>
      </c>
      <c r="R7622" s="0" t="n">
        <v>8.49</v>
      </c>
      <c r="S7622" s="0" t="s">
        <v>45</v>
      </c>
      <c r="T7622" s="0" t="n">
        <v>1.28</v>
      </c>
      <c r="U7622" s="0" t="s">
        <v>45</v>
      </c>
      <c r="V7622" s="0" t="s">
        <v>118</v>
      </c>
      <c r="W7622" s="0" t="s">
        <v>96</v>
      </c>
      <c r="X7622" s="0" t="s">
        <v>48</v>
      </c>
      <c r="Y7622" s="0" t="s">
        <v>26678</v>
      </c>
      <c r="Z7622" s="0" t="n">
        <v>5.94</v>
      </c>
      <c r="AA7622" s="0" t="s">
        <v>45</v>
      </c>
      <c r="AB7622" s="0" t="n">
        <v>1.28</v>
      </c>
      <c r="AC7622" s="0" t="s">
        <v>45</v>
      </c>
      <c r="AD7622" s="0" t="n">
        <v>13</v>
      </c>
      <c r="AE7622" s="0" t="n">
        <f aca="false">AD7622+100</f>
        <v>113</v>
      </c>
      <c r="AF7622" s="8" t="n">
        <f aca="false">((P7622/AE7622)*100)*ABS(I7622)</f>
        <v>8.64601769911504</v>
      </c>
      <c r="AG7622" s="0" t="n">
        <f aca="false">(TRUNC((AF7622*AD7622/100),2))</f>
        <v>1.12</v>
      </c>
      <c r="AH7622" s="0" t="n">
        <f aca="false">TRUNC(AF7622*1.3222,2)</f>
        <v>11.43</v>
      </c>
      <c r="AI7622" s="0" t="n">
        <f aca="false">TRUNC(AG7622*1.3222,2)</f>
        <v>1.48</v>
      </c>
      <c r="AJ7622" s="0" t="n">
        <f aca="false">((P7622-T7622)*0.7+T7622)*ABS(I7622)</f>
        <v>7.223</v>
      </c>
      <c r="AK7622" s="9" t="n">
        <f aca="false">IF(K7622="REFUND",(-1*(AJ7622-AG7622)),(AJ7622-AG7622))</f>
        <v>6.103</v>
      </c>
    </row>
    <row r="7623" customFormat="false" ht="13.8" hidden="false" customHeight="false" outlineLevel="0" collapsed="false">
      <c r="A7623" s="6" t="n">
        <v>42247</v>
      </c>
      <c r="B7623" s="0" t="n">
        <v>971019368291</v>
      </c>
      <c r="C7623" s="0" t="s">
        <v>26679</v>
      </c>
      <c r="D7623" s="0" t="s">
        <v>26680</v>
      </c>
      <c r="E7623" s="7" t="n">
        <v>9781429961998</v>
      </c>
      <c r="F7623" s="0" t="s">
        <v>26681</v>
      </c>
      <c r="G7623" s="0" t="s">
        <v>26682</v>
      </c>
      <c r="H7623" s="0" t="s">
        <v>15778</v>
      </c>
      <c r="I7623" s="0" t="n">
        <v>1</v>
      </c>
      <c r="J7623" s="0" t="s">
        <v>573</v>
      </c>
      <c r="K7623" s="0" t="s">
        <v>43</v>
      </c>
      <c r="L7623" s="0" t="n">
        <v>9.19</v>
      </c>
      <c r="M7623" s="0" t="s">
        <v>44</v>
      </c>
      <c r="N7623" s="0" t="n">
        <v>7.99</v>
      </c>
      <c r="O7623" s="0" t="s">
        <v>44</v>
      </c>
      <c r="P7623" s="0" t="n">
        <v>7.1</v>
      </c>
      <c r="Q7623" s="0" t="s">
        <v>45</v>
      </c>
      <c r="R7623" s="0" t="n">
        <v>6.17</v>
      </c>
      <c r="S7623" s="0" t="s">
        <v>45</v>
      </c>
      <c r="T7623" s="0" t="n">
        <v>0.93</v>
      </c>
      <c r="U7623" s="0" t="s">
        <v>45</v>
      </c>
      <c r="V7623" s="0" t="s">
        <v>9458</v>
      </c>
      <c r="W7623" s="0" t="s">
        <v>180</v>
      </c>
      <c r="X7623" s="0" t="s">
        <v>48</v>
      </c>
      <c r="Y7623" s="0" t="s">
        <v>26683</v>
      </c>
      <c r="Z7623" s="0" t="n">
        <v>4.32</v>
      </c>
      <c r="AA7623" s="0" t="s">
        <v>45</v>
      </c>
      <c r="AB7623" s="0" t="n">
        <v>0.93</v>
      </c>
      <c r="AC7623" s="0" t="s">
        <v>45</v>
      </c>
      <c r="AD7623" s="0" t="n">
        <v>5</v>
      </c>
      <c r="AE7623" s="0" t="n">
        <f aca="false">AD7623+100</f>
        <v>105</v>
      </c>
      <c r="AF7623" s="8" t="n">
        <f aca="false">((P7623/AE7623)*100)*ABS(I7623)</f>
        <v>6.76190476190476</v>
      </c>
      <c r="AG7623" s="0" t="n">
        <f aca="false">(TRUNC((AF7623*AD7623/100),2))</f>
        <v>0.33</v>
      </c>
      <c r="AH7623" s="0" t="n">
        <f aca="false">TRUNC(AF7623*1.3222,2)</f>
        <v>8.94</v>
      </c>
      <c r="AI7623" s="0" t="n">
        <f aca="false">TRUNC(AG7623*1.3222,2)</f>
        <v>0.43</v>
      </c>
      <c r="AJ7623" s="0" t="n">
        <f aca="false">((P7623-T7623)*0.7+T7623)*ABS(I7623)</f>
        <v>5.249</v>
      </c>
      <c r="AK7623" s="9" t="n">
        <f aca="false">IF(K7623="REFUND",(-1*(AJ7623-AG7623)),(AJ7623-AG7623))</f>
        <v>4.919</v>
      </c>
    </row>
    <row r="7624" customFormat="false" ht="13.8" hidden="false" customHeight="false" outlineLevel="0" collapsed="false">
      <c r="A7624" s="6" t="n">
        <v>42247</v>
      </c>
      <c r="B7624" s="0" t="n">
        <v>971022312291</v>
      </c>
      <c r="C7624" s="0" t="s">
        <v>26684</v>
      </c>
      <c r="D7624" s="0" t="s">
        <v>26685</v>
      </c>
      <c r="E7624" s="7" t="n">
        <v>9780374384715</v>
      </c>
      <c r="F7624" s="0" t="s">
        <v>1947</v>
      </c>
      <c r="G7624" s="0" t="s">
        <v>1948</v>
      </c>
      <c r="H7624" s="0" t="s">
        <v>1949</v>
      </c>
      <c r="I7624" s="0" t="n">
        <v>1</v>
      </c>
      <c r="J7624" s="0" t="s">
        <v>573</v>
      </c>
      <c r="K7624" s="0" t="s">
        <v>43</v>
      </c>
      <c r="L7624" s="0" t="n">
        <v>12.64</v>
      </c>
      <c r="M7624" s="0" t="s">
        <v>44</v>
      </c>
      <c r="N7624" s="0" t="n">
        <v>10.99</v>
      </c>
      <c r="O7624" s="0" t="s">
        <v>44</v>
      </c>
      <c r="P7624" s="0" t="n">
        <v>9.7</v>
      </c>
      <c r="Q7624" s="0" t="s">
        <v>45</v>
      </c>
      <c r="R7624" s="0" t="n">
        <v>8.44</v>
      </c>
      <c r="S7624" s="0" t="s">
        <v>45</v>
      </c>
      <c r="T7624" s="0" t="n">
        <v>1.26</v>
      </c>
      <c r="U7624" s="0" t="s">
        <v>45</v>
      </c>
      <c r="V7624" s="0" t="s">
        <v>15829</v>
      </c>
      <c r="W7624" s="0" t="s">
        <v>80</v>
      </c>
      <c r="X7624" s="0" t="s">
        <v>48</v>
      </c>
      <c r="Y7624" s="0" t="s">
        <v>26453</v>
      </c>
      <c r="Z7624" s="0" t="n">
        <v>5.91</v>
      </c>
      <c r="AA7624" s="0" t="s">
        <v>45</v>
      </c>
      <c r="AB7624" s="0" t="n">
        <v>1.26</v>
      </c>
      <c r="AC7624" s="0" t="s">
        <v>45</v>
      </c>
      <c r="AD7624" s="0" t="n">
        <v>5</v>
      </c>
      <c r="AE7624" s="0" t="n">
        <f aca="false">AD7624+100</f>
        <v>105</v>
      </c>
      <c r="AF7624" s="8" t="n">
        <f aca="false">((P7624/AE7624)*100)*ABS(I7624)</f>
        <v>9.23809523809524</v>
      </c>
      <c r="AG7624" s="0" t="n">
        <f aca="false">(TRUNC((AF7624*AD7624/100),2))</f>
        <v>0.46</v>
      </c>
      <c r="AH7624" s="0" t="n">
        <f aca="false">TRUNC(AF7624*1.3222,2)</f>
        <v>12.21</v>
      </c>
      <c r="AI7624" s="0" t="n">
        <f aca="false">TRUNC(AG7624*1.3222,2)</f>
        <v>0.6</v>
      </c>
      <c r="AJ7624" s="0" t="n">
        <f aca="false">((P7624-T7624)*0.7+T7624)*ABS(I7624)</f>
        <v>7.168</v>
      </c>
      <c r="AK7624" s="9" t="n">
        <f aca="false">IF(K7624="REFUND",(-1*(AJ7624-AG7624)),(AJ7624-AG7624))</f>
        <v>6.708</v>
      </c>
    </row>
    <row r="7625" customFormat="false" ht="13.8" hidden="false" customHeight="false" outlineLevel="0" collapsed="false">
      <c r="A7625" s="6" t="n">
        <v>42247</v>
      </c>
      <c r="B7625" s="0" t="n">
        <v>971022766291</v>
      </c>
      <c r="C7625" s="0" t="s">
        <v>26686</v>
      </c>
      <c r="D7625" s="0" t="s">
        <v>26687</v>
      </c>
      <c r="E7625" s="7" t="n">
        <v>9781622662241</v>
      </c>
      <c r="F7625" s="0" t="s">
        <v>15223</v>
      </c>
      <c r="G7625" s="0" t="s">
        <v>15224</v>
      </c>
      <c r="H7625" s="0" t="s">
        <v>4139</v>
      </c>
      <c r="I7625" s="0" t="n">
        <v>1</v>
      </c>
      <c r="J7625" s="0" t="s">
        <v>573</v>
      </c>
      <c r="K7625" s="0" t="s">
        <v>43</v>
      </c>
      <c r="L7625" s="0" t="n">
        <v>0</v>
      </c>
      <c r="M7625" s="0" t="s">
        <v>44</v>
      </c>
      <c r="N7625" s="0" t="n">
        <v>0</v>
      </c>
      <c r="O7625" s="0" t="s">
        <v>44</v>
      </c>
      <c r="P7625" s="0" t="n">
        <v>0</v>
      </c>
      <c r="Q7625" s="0" t="s">
        <v>45</v>
      </c>
      <c r="R7625" s="0" t="n">
        <v>0</v>
      </c>
      <c r="S7625" s="0" t="s">
        <v>45</v>
      </c>
      <c r="T7625" s="0" t="n">
        <v>0</v>
      </c>
      <c r="U7625" s="0" t="s">
        <v>45</v>
      </c>
      <c r="V7625" s="0" t="s">
        <v>529</v>
      </c>
      <c r="W7625" s="0" t="s">
        <v>80</v>
      </c>
      <c r="X7625" s="0" t="s">
        <v>48</v>
      </c>
      <c r="Y7625" s="0" t="s">
        <v>26688</v>
      </c>
      <c r="Z7625" s="0" t="n">
        <v>0</v>
      </c>
      <c r="AA7625" s="0" t="s">
        <v>45</v>
      </c>
      <c r="AB7625" s="0" t="n">
        <v>0</v>
      </c>
      <c r="AC7625" s="0" t="s">
        <v>45</v>
      </c>
      <c r="AD7625" s="0" t="n">
        <v>5</v>
      </c>
      <c r="AE7625" s="0" t="n">
        <f aca="false">AD7625+100</f>
        <v>105</v>
      </c>
      <c r="AF7625" s="8" t="n">
        <f aca="false">((P7625/AE7625)*100)*ABS(I7625)</f>
        <v>0</v>
      </c>
      <c r="AG7625" s="0" t="n">
        <f aca="false">(TRUNC((AF7625*AD7625/100),2))</f>
        <v>0</v>
      </c>
      <c r="AH7625" s="0" t="n">
        <f aca="false">TRUNC(AF7625*1.3222,2)</f>
        <v>0</v>
      </c>
      <c r="AI7625" s="0" t="n">
        <f aca="false">TRUNC(AG7625*1.3222,2)</f>
        <v>0</v>
      </c>
      <c r="AJ7625" s="0" t="n">
        <f aca="false">((P7625-T7625)*0.7+T7625)*ABS(I7625)</f>
        <v>0</v>
      </c>
      <c r="AK7625" s="9" t="n">
        <f aca="false">IF(K7625="REFUND",(-1*(AJ7625-AG7625)),(AJ7625-AG7625))</f>
        <v>0</v>
      </c>
    </row>
    <row r="7626" customFormat="false" ht="13.8" hidden="false" customHeight="false" outlineLevel="0" collapsed="false">
      <c r="A7626" s="6" t="n">
        <v>42247</v>
      </c>
      <c r="B7626" s="0" t="n">
        <v>971022901291</v>
      </c>
      <c r="C7626" s="0" t="s">
        <v>26689</v>
      </c>
      <c r="D7626" s="0" t="s">
        <v>26690</v>
      </c>
      <c r="E7626" s="7" t="n">
        <v>9781622666553</v>
      </c>
      <c r="F7626" s="0" t="s">
        <v>19120</v>
      </c>
      <c r="G7626" s="0" t="s">
        <v>19121</v>
      </c>
      <c r="H7626" s="0" t="s">
        <v>4139</v>
      </c>
      <c r="I7626" s="0" t="n">
        <v>1</v>
      </c>
      <c r="J7626" s="0" t="s">
        <v>573</v>
      </c>
      <c r="K7626" s="0" t="s">
        <v>43</v>
      </c>
      <c r="L7626" s="0" t="n">
        <v>1.14</v>
      </c>
      <c r="M7626" s="0" t="s">
        <v>44</v>
      </c>
      <c r="N7626" s="0" t="n">
        <v>0.99</v>
      </c>
      <c r="O7626" s="0" t="s">
        <v>44</v>
      </c>
      <c r="P7626" s="0" t="n">
        <v>0.88</v>
      </c>
      <c r="Q7626" s="0" t="s">
        <v>45</v>
      </c>
      <c r="R7626" s="0" t="n">
        <v>0.76</v>
      </c>
      <c r="S7626" s="0" t="s">
        <v>45</v>
      </c>
      <c r="T7626" s="0" t="n">
        <v>0.12</v>
      </c>
      <c r="U7626" s="0" t="s">
        <v>45</v>
      </c>
      <c r="V7626" s="0" t="s">
        <v>529</v>
      </c>
      <c r="W7626" s="0" t="s">
        <v>80</v>
      </c>
      <c r="X7626" s="0" t="s">
        <v>48</v>
      </c>
      <c r="Y7626" s="0" t="s">
        <v>26688</v>
      </c>
      <c r="Z7626" s="0" t="n">
        <v>0.53</v>
      </c>
      <c r="AA7626" s="0" t="s">
        <v>45</v>
      </c>
      <c r="AB7626" s="0" t="n">
        <v>0.12</v>
      </c>
      <c r="AC7626" s="0" t="s">
        <v>45</v>
      </c>
      <c r="AD7626" s="0" t="n">
        <v>5</v>
      </c>
      <c r="AE7626" s="0" t="n">
        <f aca="false">AD7626+100</f>
        <v>105</v>
      </c>
      <c r="AF7626" s="8" t="n">
        <f aca="false">((P7626/AE7626)*100)*ABS(I7626)</f>
        <v>0.838095238095238</v>
      </c>
      <c r="AG7626" s="0" t="n">
        <f aca="false">(TRUNC((AF7626*AD7626/100),2))</f>
        <v>0.04</v>
      </c>
      <c r="AH7626" s="0" t="n">
        <f aca="false">TRUNC(AF7626*1.3222,2)</f>
        <v>1.1</v>
      </c>
      <c r="AI7626" s="0" t="n">
        <f aca="false">TRUNC(AG7626*1.3222,2)</f>
        <v>0.05</v>
      </c>
      <c r="AJ7626" s="0" t="n">
        <f aca="false">((P7626-T7626)*0.7+T7626)*ABS(I7626)</f>
        <v>0.652</v>
      </c>
      <c r="AK7626" s="9" t="n">
        <f aca="false">IF(K7626="REFUND",(-1*(AJ7626-AG7626)),(AJ7626-AG7626))</f>
        <v>0.612</v>
      </c>
    </row>
    <row r="7627" customFormat="false" ht="13.8" hidden="false" customHeight="false" outlineLevel="0" collapsed="false">
      <c r="A7627" s="6" t="n">
        <v>42247</v>
      </c>
      <c r="B7627" s="0" t="n">
        <v>971023561341</v>
      </c>
      <c r="C7627" s="0" t="s">
        <v>26691</v>
      </c>
      <c r="D7627" s="0" t="s">
        <v>26692</v>
      </c>
      <c r="E7627" s="7" t="n">
        <v>9781429984164</v>
      </c>
      <c r="F7627" s="0" t="s">
        <v>26693</v>
      </c>
      <c r="G7627" s="0" t="s">
        <v>26694</v>
      </c>
      <c r="H7627" s="0" t="s">
        <v>26695</v>
      </c>
      <c r="I7627" s="0" t="n">
        <v>1</v>
      </c>
      <c r="J7627" s="0" t="s">
        <v>573</v>
      </c>
      <c r="K7627" s="0" t="s">
        <v>43</v>
      </c>
      <c r="L7627" s="0" t="n">
        <v>10.34</v>
      </c>
      <c r="M7627" s="0" t="s">
        <v>44</v>
      </c>
      <c r="N7627" s="0" t="n">
        <v>8.99</v>
      </c>
      <c r="O7627" s="0" t="s">
        <v>44</v>
      </c>
      <c r="P7627" s="0" t="n">
        <v>7.94</v>
      </c>
      <c r="Q7627" s="0" t="s">
        <v>45</v>
      </c>
      <c r="R7627" s="0" t="n">
        <v>6.9</v>
      </c>
      <c r="S7627" s="0" t="s">
        <v>45</v>
      </c>
      <c r="T7627" s="0" t="n">
        <v>1.04</v>
      </c>
      <c r="U7627" s="0" t="s">
        <v>45</v>
      </c>
      <c r="V7627" s="0" t="s">
        <v>26696</v>
      </c>
      <c r="W7627" s="0" t="s">
        <v>47</v>
      </c>
      <c r="X7627" s="0" t="s">
        <v>48</v>
      </c>
      <c r="Y7627" s="0" t="s">
        <v>26697</v>
      </c>
      <c r="Z7627" s="0" t="n">
        <v>4.83</v>
      </c>
      <c r="AA7627" s="0" t="s">
        <v>45</v>
      </c>
      <c r="AB7627" s="0" t="n">
        <v>1.04</v>
      </c>
      <c r="AC7627" s="0" t="s">
        <v>45</v>
      </c>
      <c r="AD7627" s="0" t="n">
        <v>13</v>
      </c>
      <c r="AE7627" s="0" t="n">
        <f aca="false">AD7627+100</f>
        <v>113</v>
      </c>
      <c r="AF7627" s="8" t="n">
        <f aca="false">((P7627/AE7627)*100)*ABS(I7627)</f>
        <v>7.02654867256637</v>
      </c>
      <c r="AG7627" s="0" t="n">
        <f aca="false">(TRUNC((AF7627*AD7627/100),2))</f>
        <v>0.91</v>
      </c>
      <c r="AH7627" s="0" t="n">
        <f aca="false">TRUNC(AF7627*1.3222,2)</f>
        <v>9.29</v>
      </c>
      <c r="AI7627" s="0" t="n">
        <f aca="false">TRUNC(AG7627*1.3222,2)</f>
        <v>1.2</v>
      </c>
      <c r="AJ7627" s="0" t="n">
        <f aca="false">((P7627-T7627)*0.7+T7627)*ABS(I7627)</f>
        <v>5.87</v>
      </c>
      <c r="AK7627" s="9" t="n">
        <f aca="false">IF(K7627="REFUND",(-1*(AJ7627-AG7627)),(AJ7627-AG7627))</f>
        <v>4.96</v>
      </c>
    </row>
    <row r="7628" customFormat="false" ht="13.8" hidden="false" customHeight="false" outlineLevel="0" collapsed="false">
      <c r="A7628" s="6" t="n">
        <v>42247</v>
      </c>
      <c r="B7628" s="0" t="n">
        <v>971024157341</v>
      </c>
      <c r="C7628" s="0" t="s">
        <v>26698</v>
      </c>
      <c r="D7628" s="0" t="s">
        <v>26699</v>
      </c>
      <c r="E7628" s="7" t="n">
        <v>9781466853447</v>
      </c>
      <c r="F7628" s="0" t="s">
        <v>4983</v>
      </c>
      <c r="G7628" s="0" t="s">
        <v>4984</v>
      </c>
      <c r="H7628" s="0" t="s">
        <v>4985</v>
      </c>
      <c r="I7628" s="0" t="n">
        <v>1</v>
      </c>
      <c r="J7628" s="0" t="s">
        <v>573</v>
      </c>
      <c r="K7628" s="0" t="s">
        <v>43</v>
      </c>
      <c r="L7628" s="0" t="n">
        <v>16.09</v>
      </c>
      <c r="M7628" s="0" t="s">
        <v>44</v>
      </c>
      <c r="N7628" s="0" t="n">
        <v>13.99</v>
      </c>
      <c r="O7628" s="0" t="s">
        <v>44</v>
      </c>
      <c r="P7628" s="0" t="n">
        <v>12.43</v>
      </c>
      <c r="Q7628" s="0" t="s">
        <v>45</v>
      </c>
      <c r="R7628" s="0" t="n">
        <v>10.81</v>
      </c>
      <c r="S7628" s="0" t="s">
        <v>45</v>
      </c>
      <c r="T7628" s="0" t="n">
        <v>1.62</v>
      </c>
      <c r="U7628" s="0" t="s">
        <v>45</v>
      </c>
      <c r="V7628" s="0" t="s">
        <v>156</v>
      </c>
      <c r="W7628" s="0" t="s">
        <v>157</v>
      </c>
      <c r="X7628" s="0" t="s">
        <v>48</v>
      </c>
      <c r="Y7628" s="0" t="s">
        <v>19272</v>
      </c>
      <c r="Z7628" s="0" t="n">
        <v>7.57</v>
      </c>
      <c r="AA7628" s="0" t="s">
        <v>45</v>
      </c>
      <c r="AB7628" s="0" t="n">
        <v>1.62</v>
      </c>
      <c r="AC7628" s="0" t="s">
        <v>45</v>
      </c>
      <c r="AD7628" s="0" t="n">
        <v>5</v>
      </c>
      <c r="AE7628" s="0" t="n">
        <f aca="false">AD7628+100</f>
        <v>105</v>
      </c>
      <c r="AF7628" s="8" t="n">
        <f aca="false">((P7628/AE7628)*100)*ABS(I7628)</f>
        <v>11.8380952380952</v>
      </c>
      <c r="AG7628" s="0" t="n">
        <f aca="false">(TRUNC((AF7628*AD7628/100),2))</f>
        <v>0.59</v>
      </c>
      <c r="AH7628" s="0" t="n">
        <f aca="false">TRUNC(AF7628*1.3222,2)</f>
        <v>15.65</v>
      </c>
      <c r="AI7628" s="0" t="n">
        <f aca="false">TRUNC(AG7628*1.3222,2)</f>
        <v>0.78</v>
      </c>
      <c r="AJ7628" s="0" t="n">
        <f aca="false">((P7628-T7628)*0.7+T7628)*ABS(I7628)</f>
        <v>9.187</v>
      </c>
      <c r="AK7628" s="9" t="n">
        <f aca="false">IF(K7628="REFUND",(-1*(AJ7628-AG7628)),(AJ7628-AG7628))</f>
        <v>8.597</v>
      </c>
    </row>
    <row r="7629" customFormat="false" ht="13.8" hidden="false" customHeight="false" outlineLevel="0" collapsed="false">
      <c r="A7629" s="6" t="n">
        <v>42247</v>
      </c>
      <c r="B7629" s="0" t="n">
        <v>971026051241</v>
      </c>
      <c r="C7629" s="0" t="s">
        <v>26700</v>
      </c>
      <c r="D7629" s="0" t="s">
        <v>26701</v>
      </c>
      <c r="E7629" s="7" t="n">
        <v>9781466853447</v>
      </c>
      <c r="F7629" s="0" t="s">
        <v>4983</v>
      </c>
      <c r="G7629" s="0" t="s">
        <v>4984</v>
      </c>
      <c r="H7629" s="0" t="s">
        <v>4985</v>
      </c>
      <c r="I7629" s="0" t="n">
        <v>1</v>
      </c>
      <c r="J7629" s="0" t="s">
        <v>573</v>
      </c>
      <c r="K7629" s="0" t="s">
        <v>43</v>
      </c>
      <c r="L7629" s="0" t="n">
        <v>16.09</v>
      </c>
      <c r="M7629" s="0" t="s">
        <v>44</v>
      </c>
      <c r="N7629" s="0" t="n">
        <v>13.99</v>
      </c>
      <c r="O7629" s="0" t="s">
        <v>44</v>
      </c>
      <c r="P7629" s="0" t="n">
        <v>12.43</v>
      </c>
      <c r="Q7629" s="0" t="s">
        <v>45</v>
      </c>
      <c r="R7629" s="0" t="n">
        <v>10.81</v>
      </c>
      <c r="S7629" s="0" t="s">
        <v>45</v>
      </c>
      <c r="T7629" s="0" t="n">
        <v>1.62</v>
      </c>
      <c r="U7629" s="0" t="s">
        <v>45</v>
      </c>
      <c r="V7629" s="0" t="s">
        <v>156</v>
      </c>
      <c r="W7629" s="0" t="s">
        <v>157</v>
      </c>
      <c r="X7629" s="0" t="s">
        <v>48</v>
      </c>
      <c r="Y7629" s="0" t="s">
        <v>26702</v>
      </c>
      <c r="Z7629" s="0" t="n">
        <v>7.57</v>
      </c>
      <c r="AA7629" s="0" t="s">
        <v>45</v>
      </c>
      <c r="AB7629" s="0" t="n">
        <v>1.62</v>
      </c>
      <c r="AC7629" s="0" t="s">
        <v>45</v>
      </c>
      <c r="AD7629" s="0" t="n">
        <v>5</v>
      </c>
      <c r="AE7629" s="0" t="n">
        <f aca="false">AD7629+100</f>
        <v>105</v>
      </c>
      <c r="AF7629" s="8" t="n">
        <f aca="false">((P7629/AE7629)*100)*ABS(I7629)</f>
        <v>11.8380952380952</v>
      </c>
      <c r="AG7629" s="0" t="n">
        <f aca="false">(TRUNC((AF7629*AD7629/100),2))</f>
        <v>0.59</v>
      </c>
      <c r="AH7629" s="0" t="n">
        <f aca="false">TRUNC(AF7629*1.3222,2)</f>
        <v>15.65</v>
      </c>
      <c r="AI7629" s="0" t="n">
        <f aca="false">TRUNC(AG7629*1.3222,2)</f>
        <v>0.78</v>
      </c>
      <c r="AJ7629" s="0" t="n">
        <f aca="false">((P7629-T7629)*0.7+T7629)*ABS(I7629)</f>
        <v>9.187</v>
      </c>
      <c r="AK7629" s="9" t="n">
        <f aca="false">IF(K7629="REFUND",(-1*(AJ7629-AG7629)),(AJ7629-AG7629))</f>
        <v>8.597</v>
      </c>
    </row>
    <row r="7630" customFormat="false" ht="13.8" hidden="false" customHeight="false" outlineLevel="0" collapsed="false">
      <c r="A7630" s="6" t="n">
        <v>42247</v>
      </c>
      <c r="B7630" s="0" t="n">
        <v>971027135291</v>
      </c>
      <c r="C7630" s="0" t="s">
        <v>26703</v>
      </c>
      <c r="D7630" s="0" t="s">
        <v>26704</v>
      </c>
      <c r="E7630" s="7" t="n">
        <v>9781466846708</v>
      </c>
      <c r="F7630" s="0" t="s">
        <v>394</v>
      </c>
      <c r="G7630" s="0" t="s">
        <v>395</v>
      </c>
      <c r="H7630" s="0" t="s">
        <v>396</v>
      </c>
      <c r="I7630" s="0" t="n">
        <v>1</v>
      </c>
      <c r="J7630" s="0" t="s">
        <v>573</v>
      </c>
      <c r="K7630" s="0" t="s">
        <v>43</v>
      </c>
      <c r="L7630" s="0" t="n">
        <v>3.44</v>
      </c>
      <c r="M7630" s="0" t="s">
        <v>44</v>
      </c>
      <c r="N7630" s="0" t="n">
        <v>2.99</v>
      </c>
      <c r="O7630" s="0" t="s">
        <v>44</v>
      </c>
      <c r="P7630" s="0" t="n">
        <v>2.66</v>
      </c>
      <c r="Q7630" s="0" t="s">
        <v>45</v>
      </c>
      <c r="R7630" s="0" t="n">
        <v>2.31</v>
      </c>
      <c r="S7630" s="0" t="s">
        <v>45</v>
      </c>
      <c r="T7630" s="0" t="n">
        <v>0.35</v>
      </c>
      <c r="U7630" s="0" t="s">
        <v>45</v>
      </c>
      <c r="V7630" s="0" t="s">
        <v>511</v>
      </c>
      <c r="W7630" s="0" t="s">
        <v>259</v>
      </c>
      <c r="X7630" s="0" t="s">
        <v>48</v>
      </c>
      <c r="Y7630" s="0" t="s">
        <v>26705</v>
      </c>
      <c r="Z7630" s="0" t="n">
        <v>1.62</v>
      </c>
      <c r="AA7630" s="0" t="s">
        <v>45</v>
      </c>
      <c r="AB7630" s="0" t="n">
        <v>0.35</v>
      </c>
      <c r="AC7630" s="0" t="s">
        <v>45</v>
      </c>
      <c r="AD7630" s="0" t="n">
        <v>5</v>
      </c>
      <c r="AE7630" s="0" t="n">
        <f aca="false">AD7630+100</f>
        <v>105</v>
      </c>
      <c r="AF7630" s="8" t="n">
        <f aca="false">((P7630/AE7630)*100)*ABS(I7630)</f>
        <v>2.53333333333333</v>
      </c>
      <c r="AG7630" s="0" t="n">
        <f aca="false">(TRUNC((AF7630*AD7630/100),2))</f>
        <v>0.12</v>
      </c>
      <c r="AH7630" s="0" t="n">
        <f aca="false">TRUNC(AF7630*1.3222,2)</f>
        <v>3.34</v>
      </c>
      <c r="AI7630" s="0" t="n">
        <f aca="false">TRUNC(AG7630*1.3222,2)</f>
        <v>0.15</v>
      </c>
      <c r="AJ7630" s="0" t="n">
        <f aca="false">((P7630-T7630)*0.7+T7630)*ABS(I7630)</f>
        <v>1.967</v>
      </c>
      <c r="AK7630" s="9" t="n">
        <f aca="false">IF(K7630="REFUND",(-1*(AJ7630-AG7630)),(AJ7630-AG7630))</f>
        <v>1.847</v>
      </c>
    </row>
    <row r="7631" customFormat="false" ht="13.8" hidden="false" customHeight="false" outlineLevel="0" collapsed="false">
      <c r="A7631" s="6" t="n">
        <v>42247</v>
      </c>
      <c r="B7631" s="0" t="n">
        <v>971029786241</v>
      </c>
      <c r="C7631" s="0" t="s">
        <v>26706</v>
      </c>
      <c r="D7631" s="0" t="s">
        <v>26707</v>
      </c>
      <c r="E7631" s="7" t="n">
        <v>9781250029560</v>
      </c>
      <c r="F7631" s="0" t="s">
        <v>11869</v>
      </c>
      <c r="G7631" s="0" t="s">
        <v>11870</v>
      </c>
      <c r="H7631" s="0" t="s">
        <v>1573</v>
      </c>
      <c r="I7631" s="0" t="n">
        <v>1</v>
      </c>
      <c r="J7631" s="0" t="s">
        <v>573</v>
      </c>
      <c r="K7631" s="0" t="s">
        <v>43</v>
      </c>
      <c r="L7631" s="0" t="n">
        <v>10.34</v>
      </c>
      <c r="M7631" s="0" t="s">
        <v>44</v>
      </c>
      <c r="N7631" s="0" t="n">
        <v>8.99</v>
      </c>
      <c r="O7631" s="0" t="s">
        <v>44</v>
      </c>
      <c r="P7631" s="0" t="n">
        <v>7.99</v>
      </c>
      <c r="Q7631" s="0" t="s">
        <v>45</v>
      </c>
      <c r="R7631" s="0" t="n">
        <v>6.95</v>
      </c>
      <c r="S7631" s="0" t="s">
        <v>45</v>
      </c>
      <c r="T7631" s="0" t="n">
        <v>1.04</v>
      </c>
      <c r="U7631" s="0" t="s">
        <v>45</v>
      </c>
      <c r="V7631" s="0" t="s">
        <v>387</v>
      </c>
      <c r="W7631" s="0" t="s">
        <v>273</v>
      </c>
      <c r="X7631" s="0" t="s">
        <v>48</v>
      </c>
      <c r="Y7631" s="0" t="s">
        <v>26708</v>
      </c>
      <c r="Z7631" s="0" t="n">
        <v>4.87</v>
      </c>
      <c r="AA7631" s="0" t="s">
        <v>45</v>
      </c>
      <c r="AB7631" s="0" t="n">
        <v>1.04</v>
      </c>
      <c r="AC7631" s="0" t="s">
        <v>45</v>
      </c>
      <c r="AD7631" s="0" t="n">
        <v>5</v>
      </c>
      <c r="AE7631" s="0" t="n">
        <f aca="false">AD7631+100</f>
        <v>105</v>
      </c>
      <c r="AF7631" s="8" t="n">
        <f aca="false">((P7631/AE7631)*100)*ABS(I7631)</f>
        <v>7.60952380952381</v>
      </c>
      <c r="AG7631" s="0" t="n">
        <f aca="false">(TRUNC((AF7631*AD7631/100),2))</f>
        <v>0.38</v>
      </c>
      <c r="AH7631" s="0" t="n">
        <f aca="false">TRUNC(AF7631*1.3222,2)</f>
        <v>10.06</v>
      </c>
      <c r="AI7631" s="0" t="n">
        <f aca="false">TRUNC(AG7631*1.3222,2)</f>
        <v>0.5</v>
      </c>
      <c r="AJ7631" s="0" t="n">
        <f aca="false">((P7631-T7631)*0.7+T7631)*ABS(I7631)</f>
        <v>5.905</v>
      </c>
      <c r="AK7631" s="9" t="n">
        <f aca="false">IF(K7631="REFUND",(-1*(AJ7631-AG7631)),(AJ7631-AG7631))</f>
        <v>5.525</v>
      </c>
    </row>
    <row r="7632" customFormat="false" ht="13.8" hidden="false" customHeight="false" outlineLevel="0" collapsed="false">
      <c r="A7632" s="6" t="n">
        <v>42247</v>
      </c>
      <c r="B7632" s="0" t="n">
        <v>971030548241</v>
      </c>
      <c r="C7632" s="0" t="s">
        <v>26709</v>
      </c>
      <c r="D7632" s="0" t="s">
        <v>26710</v>
      </c>
      <c r="E7632" s="7" t="n">
        <v>9781429904254</v>
      </c>
      <c r="F7632" s="0" t="s">
        <v>23033</v>
      </c>
      <c r="G7632" s="0" t="s">
        <v>23034</v>
      </c>
      <c r="H7632" s="0" t="s">
        <v>1335</v>
      </c>
      <c r="I7632" s="0" t="n">
        <v>1</v>
      </c>
      <c r="J7632" s="0" t="s">
        <v>573</v>
      </c>
      <c r="K7632" s="0" t="s">
        <v>43</v>
      </c>
      <c r="L7632" s="0" t="n">
        <v>10.34</v>
      </c>
      <c r="M7632" s="0" t="s">
        <v>44</v>
      </c>
      <c r="N7632" s="0" t="n">
        <v>8.99</v>
      </c>
      <c r="O7632" s="0" t="s">
        <v>44</v>
      </c>
      <c r="P7632" s="0" t="n">
        <v>7.99</v>
      </c>
      <c r="Q7632" s="0" t="s">
        <v>45</v>
      </c>
      <c r="R7632" s="0" t="n">
        <v>6.95</v>
      </c>
      <c r="S7632" s="0" t="s">
        <v>45</v>
      </c>
      <c r="T7632" s="0" t="n">
        <v>1.04</v>
      </c>
      <c r="U7632" s="0" t="s">
        <v>45</v>
      </c>
      <c r="V7632" s="0" t="s">
        <v>1068</v>
      </c>
      <c r="W7632" s="0" t="s">
        <v>80</v>
      </c>
      <c r="X7632" s="0" t="s">
        <v>48</v>
      </c>
      <c r="Y7632" s="0" t="s">
        <v>16169</v>
      </c>
      <c r="Z7632" s="0" t="n">
        <v>4.87</v>
      </c>
      <c r="AA7632" s="0" t="s">
        <v>45</v>
      </c>
      <c r="AB7632" s="0" t="n">
        <v>1.04</v>
      </c>
      <c r="AC7632" s="0" t="s">
        <v>45</v>
      </c>
      <c r="AD7632" s="0" t="n">
        <v>5</v>
      </c>
      <c r="AE7632" s="0" t="n">
        <f aca="false">AD7632+100</f>
        <v>105</v>
      </c>
      <c r="AF7632" s="8" t="n">
        <f aca="false">((P7632/AE7632)*100)*ABS(I7632)</f>
        <v>7.60952380952381</v>
      </c>
      <c r="AG7632" s="0" t="n">
        <f aca="false">(TRUNC((AF7632*AD7632/100),2))</f>
        <v>0.38</v>
      </c>
      <c r="AH7632" s="0" t="n">
        <f aca="false">TRUNC(AF7632*1.3222,2)</f>
        <v>10.06</v>
      </c>
      <c r="AI7632" s="0" t="n">
        <f aca="false">TRUNC(AG7632*1.3222,2)</f>
        <v>0.5</v>
      </c>
      <c r="AJ7632" s="0" t="n">
        <f aca="false">((P7632-T7632)*0.7+T7632)*ABS(I7632)</f>
        <v>5.905</v>
      </c>
      <c r="AK7632" s="9" t="n">
        <f aca="false">IF(K7632="REFUND",(-1*(AJ7632-AG7632)),(AJ7632-AG7632))</f>
        <v>5.525</v>
      </c>
    </row>
    <row r="7633" customFormat="false" ht="13.8" hidden="false" customHeight="false" outlineLevel="0" collapsed="false">
      <c r="A7633" s="6" t="n">
        <v>42247</v>
      </c>
      <c r="B7633" s="0" t="n">
        <v>971032110141</v>
      </c>
      <c r="C7633" s="0" t="s">
        <v>26711</v>
      </c>
      <c r="D7633" s="0" t="s">
        <v>26712</v>
      </c>
      <c r="E7633" s="7" t="n">
        <v>9781429902762</v>
      </c>
      <c r="F7633" s="0" t="s">
        <v>26713</v>
      </c>
      <c r="G7633" s="0" t="s">
        <v>26714</v>
      </c>
      <c r="H7633" s="0" t="s">
        <v>26715</v>
      </c>
      <c r="I7633" s="0" t="n">
        <v>1</v>
      </c>
      <c r="J7633" s="0" t="s">
        <v>573</v>
      </c>
      <c r="K7633" s="0" t="s">
        <v>43</v>
      </c>
      <c r="L7633" s="0" t="n">
        <v>12.64</v>
      </c>
      <c r="M7633" s="0" t="s">
        <v>44</v>
      </c>
      <c r="N7633" s="0" t="n">
        <v>10.99</v>
      </c>
      <c r="O7633" s="0" t="s">
        <v>44</v>
      </c>
      <c r="P7633" s="0" t="n">
        <v>9.7</v>
      </c>
      <c r="Q7633" s="0" t="s">
        <v>45</v>
      </c>
      <c r="R7633" s="0" t="n">
        <v>8.44</v>
      </c>
      <c r="S7633" s="0" t="s">
        <v>45</v>
      </c>
      <c r="T7633" s="0" t="n">
        <v>1.26</v>
      </c>
      <c r="U7633" s="0" t="s">
        <v>45</v>
      </c>
      <c r="V7633" s="0" t="s">
        <v>23255</v>
      </c>
      <c r="W7633" s="0" t="s">
        <v>1210</v>
      </c>
      <c r="X7633" s="0" t="s">
        <v>48</v>
      </c>
      <c r="Y7633" s="0" t="s">
        <v>23256</v>
      </c>
      <c r="Z7633" s="0" t="n">
        <v>5.91</v>
      </c>
      <c r="AA7633" s="0" t="s">
        <v>45</v>
      </c>
      <c r="AB7633" s="0" t="n">
        <v>1.26</v>
      </c>
      <c r="AC7633" s="0" t="s">
        <v>45</v>
      </c>
      <c r="AD7633" s="0" t="n">
        <v>15</v>
      </c>
      <c r="AE7633" s="0" t="n">
        <f aca="false">AD7633+100</f>
        <v>115</v>
      </c>
      <c r="AF7633" s="8" t="n">
        <f aca="false">((P7633/AE7633)*100)*ABS(I7633)</f>
        <v>8.43478260869565</v>
      </c>
      <c r="AG7633" s="0" t="n">
        <f aca="false">(TRUNC((AF7633*AD7633/100),2))</f>
        <v>1.26</v>
      </c>
      <c r="AH7633" s="0" t="n">
        <f aca="false">TRUNC(AF7633*1.3222,2)</f>
        <v>11.15</v>
      </c>
      <c r="AI7633" s="0" t="n">
        <f aca="false">TRUNC(AG7633*1.3222,2)</f>
        <v>1.66</v>
      </c>
      <c r="AJ7633" s="0" t="n">
        <f aca="false">((P7633-T7633)*0.7+T7633)*ABS(I7633)</f>
        <v>7.168</v>
      </c>
      <c r="AK7633" s="9" t="n">
        <f aca="false">IF(K7633="REFUND",(-1*(AJ7633-AG7633)),(AJ7633-AG7633))</f>
        <v>5.908</v>
      </c>
    </row>
    <row r="7634" customFormat="false" ht="13.8" hidden="false" customHeight="false" outlineLevel="0" collapsed="false">
      <c r="A7634" s="6" t="n">
        <v>42247</v>
      </c>
      <c r="B7634" s="0" t="n">
        <v>971032269141</v>
      </c>
      <c r="C7634" s="0" t="s">
        <v>26716</v>
      </c>
      <c r="D7634" s="0" t="s">
        <v>26717</v>
      </c>
      <c r="E7634" s="7" t="n">
        <v>9781429951364</v>
      </c>
      <c r="F7634" s="0" t="s">
        <v>18610</v>
      </c>
      <c r="G7634" s="0" t="s">
        <v>18611</v>
      </c>
      <c r="H7634" s="0" t="s">
        <v>4351</v>
      </c>
      <c r="I7634" s="0" t="n">
        <v>1</v>
      </c>
      <c r="J7634" s="0" t="s">
        <v>573</v>
      </c>
      <c r="K7634" s="0" t="s">
        <v>43</v>
      </c>
      <c r="L7634" s="0" t="n">
        <v>10.34</v>
      </c>
      <c r="M7634" s="0" t="s">
        <v>44</v>
      </c>
      <c r="N7634" s="0" t="n">
        <v>8.99</v>
      </c>
      <c r="O7634" s="0" t="s">
        <v>44</v>
      </c>
      <c r="P7634" s="0" t="n">
        <v>7.99</v>
      </c>
      <c r="Q7634" s="0" t="s">
        <v>45</v>
      </c>
      <c r="R7634" s="0" t="n">
        <v>6.95</v>
      </c>
      <c r="S7634" s="0" t="s">
        <v>45</v>
      </c>
      <c r="T7634" s="0" t="n">
        <v>1.04</v>
      </c>
      <c r="U7634" s="0" t="s">
        <v>45</v>
      </c>
      <c r="V7634" s="0" t="s">
        <v>574</v>
      </c>
      <c r="W7634" s="0" t="s">
        <v>80</v>
      </c>
      <c r="X7634" s="0" t="s">
        <v>48</v>
      </c>
      <c r="Y7634" s="0" t="s">
        <v>26718</v>
      </c>
      <c r="Z7634" s="0" t="n">
        <v>4.87</v>
      </c>
      <c r="AA7634" s="0" t="s">
        <v>45</v>
      </c>
      <c r="AB7634" s="0" t="n">
        <v>1.04</v>
      </c>
      <c r="AC7634" s="0" t="s">
        <v>45</v>
      </c>
      <c r="AD7634" s="0" t="n">
        <v>5</v>
      </c>
      <c r="AE7634" s="0" t="n">
        <f aca="false">AD7634+100</f>
        <v>105</v>
      </c>
      <c r="AF7634" s="8" t="n">
        <f aca="false">((P7634/AE7634)*100)*ABS(I7634)</f>
        <v>7.60952380952381</v>
      </c>
      <c r="AG7634" s="0" t="n">
        <f aca="false">(TRUNC((AF7634*AD7634/100),2))</f>
        <v>0.38</v>
      </c>
      <c r="AH7634" s="0" t="n">
        <f aca="false">TRUNC(AF7634*1.3222,2)</f>
        <v>10.06</v>
      </c>
      <c r="AI7634" s="0" t="n">
        <f aca="false">TRUNC(AG7634*1.3222,2)</f>
        <v>0.5</v>
      </c>
      <c r="AJ7634" s="0" t="n">
        <f aca="false">((P7634-T7634)*0.7+T7634)*ABS(I7634)</f>
        <v>5.905</v>
      </c>
      <c r="AK7634" s="9" t="n">
        <f aca="false">IF(K7634="REFUND",(-1*(AJ7634-AG7634)),(AJ7634-AG7634))</f>
        <v>5.525</v>
      </c>
    </row>
    <row r="7635" customFormat="false" ht="13.8" hidden="false" customHeight="false" outlineLevel="0" collapsed="false">
      <c r="A7635" s="6" t="n">
        <v>42247</v>
      </c>
      <c r="B7635" s="0" t="n">
        <v>971032481291</v>
      </c>
      <c r="C7635" s="0" t="s">
        <v>26719</v>
      </c>
      <c r="D7635" s="0" t="s">
        <v>26720</v>
      </c>
      <c r="E7635" s="7" t="n">
        <v>9781466846708</v>
      </c>
      <c r="F7635" s="0" t="s">
        <v>394</v>
      </c>
      <c r="G7635" s="0" t="s">
        <v>395</v>
      </c>
      <c r="H7635" s="0" t="s">
        <v>396</v>
      </c>
      <c r="I7635" s="0" t="n">
        <v>1</v>
      </c>
      <c r="J7635" s="0" t="s">
        <v>573</v>
      </c>
      <c r="K7635" s="0" t="s">
        <v>43</v>
      </c>
      <c r="L7635" s="0" t="n">
        <v>3.44</v>
      </c>
      <c r="M7635" s="0" t="s">
        <v>44</v>
      </c>
      <c r="N7635" s="0" t="n">
        <v>2.99</v>
      </c>
      <c r="O7635" s="0" t="s">
        <v>44</v>
      </c>
      <c r="P7635" s="0" t="n">
        <v>2.66</v>
      </c>
      <c r="Q7635" s="0" t="s">
        <v>45</v>
      </c>
      <c r="R7635" s="0" t="n">
        <v>2.31</v>
      </c>
      <c r="S7635" s="0" t="s">
        <v>45</v>
      </c>
      <c r="T7635" s="0" t="n">
        <v>0.35</v>
      </c>
      <c r="U7635" s="0" t="s">
        <v>45</v>
      </c>
      <c r="V7635" s="0" t="s">
        <v>8473</v>
      </c>
      <c r="W7635" s="0" t="s">
        <v>188</v>
      </c>
      <c r="X7635" s="0" t="s">
        <v>48</v>
      </c>
      <c r="Y7635" s="0" t="s">
        <v>26721</v>
      </c>
      <c r="Z7635" s="0" t="n">
        <v>1.62</v>
      </c>
      <c r="AA7635" s="0" t="s">
        <v>45</v>
      </c>
      <c r="AB7635" s="0" t="n">
        <v>0.35</v>
      </c>
      <c r="AC7635" s="0" t="s">
        <v>45</v>
      </c>
      <c r="AD7635" s="0" t="n">
        <v>15</v>
      </c>
      <c r="AE7635" s="0" t="n">
        <f aca="false">AD7635+100</f>
        <v>115</v>
      </c>
      <c r="AF7635" s="8" t="n">
        <f aca="false">((P7635/AE7635)*100)*ABS(I7635)</f>
        <v>2.31304347826087</v>
      </c>
      <c r="AG7635" s="0" t="n">
        <f aca="false">(TRUNC((AF7635*AD7635/100),2))</f>
        <v>0.34</v>
      </c>
      <c r="AH7635" s="0" t="n">
        <f aca="false">TRUNC(AF7635*1.3222,2)</f>
        <v>3.05</v>
      </c>
      <c r="AI7635" s="0" t="n">
        <f aca="false">TRUNC(AG7635*1.3222,2)</f>
        <v>0.44</v>
      </c>
      <c r="AJ7635" s="0" t="n">
        <f aca="false">((P7635-T7635)*0.7+T7635)*ABS(I7635)</f>
        <v>1.967</v>
      </c>
      <c r="AK7635" s="9" t="n">
        <f aca="false">IF(K7635="REFUND",(-1*(AJ7635-AG7635)),(AJ7635-AG7635))</f>
        <v>1.627</v>
      </c>
    </row>
    <row r="7636" customFormat="false" ht="13.8" hidden="false" customHeight="false" outlineLevel="0" collapsed="false">
      <c r="A7636" s="6" t="n">
        <v>42247</v>
      </c>
      <c r="B7636" s="0" t="n">
        <v>971032978141</v>
      </c>
      <c r="C7636" s="0" t="s">
        <v>26722</v>
      </c>
      <c r="D7636" s="0" t="s">
        <v>26723</v>
      </c>
      <c r="E7636" s="7" t="n">
        <v>9781466867499</v>
      </c>
      <c r="F7636" s="0" t="s">
        <v>26724</v>
      </c>
      <c r="G7636" s="0" t="s">
        <v>26725</v>
      </c>
      <c r="H7636" s="0" t="s">
        <v>26726</v>
      </c>
      <c r="I7636" s="0" t="n">
        <v>1</v>
      </c>
      <c r="J7636" s="0" t="s">
        <v>573</v>
      </c>
      <c r="K7636" s="0" t="s">
        <v>43</v>
      </c>
      <c r="L7636" s="0" t="n">
        <v>12.64</v>
      </c>
      <c r="M7636" s="0" t="s">
        <v>44</v>
      </c>
      <c r="N7636" s="0" t="n">
        <v>10.99</v>
      </c>
      <c r="O7636" s="0" t="s">
        <v>44</v>
      </c>
      <c r="P7636" s="0" t="n">
        <v>9.7</v>
      </c>
      <c r="Q7636" s="0" t="s">
        <v>45</v>
      </c>
      <c r="R7636" s="0" t="n">
        <v>8.44</v>
      </c>
      <c r="S7636" s="0" t="s">
        <v>45</v>
      </c>
      <c r="T7636" s="0" t="n">
        <v>1.26</v>
      </c>
      <c r="U7636" s="0" t="s">
        <v>45</v>
      </c>
      <c r="V7636" s="0" t="s">
        <v>171</v>
      </c>
      <c r="W7636" s="0" t="s">
        <v>80</v>
      </c>
      <c r="X7636" s="0" t="s">
        <v>48</v>
      </c>
      <c r="Y7636" s="0" t="s">
        <v>26727</v>
      </c>
      <c r="Z7636" s="0" t="n">
        <v>5.91</v>
      </c>
      <c r="AA7636" s="0" t="s">
        <v>45</v>
      </c>
      <c r="AB7636" s="0" t="n">
        <v>1.26</v>
      </c>
      <c r="AC7636" s="0" t="s">
        <v>45</v>
      </c>
      <c r="AD7636" s="0" t="n">
        <v>5</v>
      </c>
      <c r="AE7636" s="0" t="n">
        <f aca="false">AD7636+100</f>
        <v>105</v>
      </c>
      <c r="AF7636" s="8" t="n">
        <f aca="false">((P7636/AE7636)*100)*ABS(I7636)</f>
        <v>9.23809523809524</v>
      </c>
      <c r="AG7636" s="0" t="n">
        <f aca="false">(TRUNC((AF7636*AD7636/100),2))</f>
        <v>0.46</v>
      </c>
      <c r="AH7636" s="0" t="n">
        <f aca="false">TRUNC(AF7636*1.3222,2)</f>
        <v>12.21</v>
      </c>
      <c r="AI7636" s="0" t="n">
        <f aca="false">TRUNC(AG7636*1.3222,2)</f>
        <v>0.6</v>
      </c>
      <c r="AJ7636" s="0" t="n">
        <f aca="false">((P7636-T7636)*0.7+T7636)*ABS(I7636)</f>
        <v>7.168</v>
      </c>
      <c r="AK7636" s="9" t="n">
        <f aca="false">IF(K7636="REFUND",(-1*(AJ7636-AG7636)),(AJ7636-AG7636))</f>
        <v>6.708</v>
      </c>
    </row>
    <row r="7637" customFormat="false" ht="13.8" hidden="false" customHeight="false" outlineLevel="0" collapsed="false">
      <c r="A7637" s="6" t="n">
        <v>42247</v>
      </c>
      <c r="B7637" s="0" t="n">
        <v>971033759391</v>
      </c>
      <c r="C7637" s="0" t="s">
        <v>26728</v>
      </c>
      <c r="D7637" s="0" t="s">
        <v>26729</v>
      </c>
      <c r="E7637" s="7" t="n">
        <v>9781250034502</v>
      </c>
      <c r="F7637" s="0" t="s">
        <v>325</v>
      </c>
      <c r="G7637" s="0" t="s">
        <v>326</v>
      </c>
      <c r="H7637" s="0" t="s">
        <v>64</v>
      </c>
      <c r="I7637" s="0" t="n">
        <v>1</v>
      </c>
      <c r="J7637" s="0" t="s">
        <v>573</v>
      </c>
      <c r="K7637" s="0" t="s">
        <v>43</v>
      </c>
      <c r="L7637" s="0" t="n">
        <v>12.64</v>
      </c>
      <c r="M7637" s="0" t="s">
        <v>44</v>
      </c>
      <c r="N7637" s="0" t="n">
        <v>10.99</v>
      </c>
      <c r="O7637" s="0" t="s">
        <v>44</v>
      </c>
      <c r="P7637" s="0" t="n">
        <v>9.77</v>
      </c>
      <c r="Q7637" s="0" t="s">
        <v>45</v>
      </c>
      <c r="R7637" s="0" t="n">
        <v>8.49</v>
      </c>
      <c r="S7637" s="0" t="s">
        <v>45</v>
      </c>
      <c r="T7637" s="0" t="n">
        <v>1.28</v>
      </c>
      <c r="U7637" s="0" t="s">
        <v>45</v>
      </c>
      <c r="V7637" s="0" t="s">
        <v>57</v>
      </c>
      <c r="W7637" s="0" t="s">
        <v>58</v>
      </c>
      <c r="X7637" s="0" t="s">
        <v>48</v>
      </c>
      <c r="Y7637" s="0" t="s">
        <v>430</v>
      </c>
      <c r="Z7637" s="0" t="n">
        <v>5.94</v>
      </c>
      <c r="AA7637" s="0" t="s">
        <v>45</v>
      </c>
      <c r="AB7637" s="0" t="n">
        <v>1.28</v>
      </c>
      <c r="AC7637" s="0" t="s">
        <v>45</v>
      </c>
      <c r="AD7637" s="0" t="n">
        <v>5</v>
      </c>
      <c r="AE7637" s="0" t="n">
        <f aca="false">AD7637+100</f>
        <v>105</v>
      </c>
      <c r="AF7637" s="8" t="n">
        <f aca="false">((P7637/AE7637)*100)*ABS(I7637)</f>
        <v>9.3047619047619</v>
      </c>
      <c r="AG7637" s="0" t="n">
        <f aca="false">(TRUNC((AF7637*AD7637/100),2))</f>
        <v>0.46</v>
      </c>
      <c r="AH7637" s="0" t="n">
        <f aca="false">TRUNC(AF7637*1.3222,2)</f>
        <v>12.3</v>
      </c>
      <c r="AI7637" s="0" t="n">
        <f aca="false">TRUNC(AG7637*1.3222,2)</f>
        <v>0.6</v>
      </c>
      <c r="AJ7637" s="0" t="n">
        <f aca="false">((P7637-T7637)*0.7+T7637)*ABS(I7637)</f>
        <v>7.223</v>
      </c>
      <c r="AK7637" s="9" t="n">
        <f aca="false">IF(K7637="REFUND",(-1*(AJ7637-AG7637)),(AJ7637-AG7637))</f>
        <v>6.763</v>
      </c>
    </row>
    <row r="7638" customFormat="false" ht="13.8" hidden="false" customHeight="false" outlineLevel="0" collapsed="false">
      <c r="A7638" s="6" t="n">
        <v>42247</v>
      </c>
      <c r="B7638" s="0" t="n">
        <v>971035801241</v>
      </c>
      <c r="C7638" s="0" t="s">
        <v>26730</v>
      </c>
      <c r="D7638" s="0" t="s">
        <v>26731</v>
      </c>
      <c r="E7638" s="7" t="n">
        <v>9781466810778</v>
      </c>
      <c r="F7638" s="0" t="s">
        <v>26732</v>
      </c>
      <c r="G7638" s="0" t="s">
        <v>26733</v>
      </c>
      <c r="H7638" s="0" t="s">
        <v>3290</v>
      </c>
      <c r="I7638" s="0" t="n">
        <v>1</v>
      </c>
      <c r="J7638" s="0" t="s">
        <v>573</v>
      </c>
      <c r="K7638" s="0" t="s">
        <v>43</v>
      </c>
      <c r="L7638" s="0" t="n">
        <v>12.64</v>
      </c>
      <c r="M7638" s="0" t="s">
        <v>44</v>
      </c>
      <c r="N7638" s="0" t="n">
        <v>10.99</v>
      </c>
      <c r="O7638" s="0" t="s">
        <v>44</v>
      </c>
      <c r="P7638" s="0" t="n">
        <v>9.77</v>
      </c>
      <c r="Q7638" s="0" t="s">
        <v>45</v>
      </c>
      <c r="R7638" s="0" t="n">
        <v>8.49</v>
      </c>
      <c r="S7638" s="0" t="s">
        <v>45</v>
      </c>
      <c r="T7638" s="0" t="n">
        <v>1.28</v>
      </c>
      <c r="U7638" s="0" t="s">
        <v>45</v>
      </c>
      <c r="V7638" s="0" t="s">
        <v>3997</v>
      </c>
      <c r="W7638" s="0" t="s">
        <v>47</v>
      </c>
      <c r="X7638" s="0" t="s">
        <v>48</v>
      </c>
      <c r="Y7638" s="0" t="s">
        <v>26734</v>
      </c>
      <c r="Z7638" s="0" t="n">
        <v>5.94</v>
      </c>
      <c r="AA7638" s="0" t="s">
        <v>45</v>
      </c>
      <c r="AB7638" s="0" t="n">
        <v>1.28</v>
      </c>
      <c r="AC7638" s="0" t="s">
        <v>45</v>
      </c>
      <c r="AD7638" s="0" t="n">
        <v>13</v>
      </c>
      <c r="AE7638" s="0" t="n">
        <f aca="false">AD7638+100</f>
        <v>113</v>
      </c>
      <c r="AF7638" s="8" t="n">
        <f aca="false">((P7638/AE7638)*100)*ABS(I7638)</f>
        <v>8.64601769911504</v>
      </c>
      <c r="AG7638" s="0" t="n">
        <f aca="false">(TRUNC((AF7638*AD7638/100),2))</f>
        <v>1.12</v>
      </c>
      <c r="AH7638" s="0" t="n">
        <f aca="false">TRUNC(AF7638*1.3222,2)</f>
        <v>11.43</v>
      </c>
      <c r="AI7638" s="0" t="n">
        <f aca="false">TRUNC(AG7638*1.3222,2)</f>
        <v>1.48</v>
      </c>
      <c r="AJ7638" s="0" t="n">
        <f aca="false">((P7638-T7638)*0.7+T7638)*ABS(I7638)</f>
        <v>7.223</v>
      </c>
      <c r="AK7638" s="9" t="n">
        <f aca="false">IF(K7638="REFUND",(-1*(AJ7638-AG7638)),(AJ7638-AG7638))</f>
        <v>6.103</v>
      </c>
    </row>
    <row r="7639" customFormat="false" ht="13.8" hidden="false" customHeight="false" outlineLevel="0" collapsed="false">
      <c r="A7639" s="6" t="n">
        <v>42247</v>
      </c>
      <c r="B7639" s="0" t="n">
        <v>971040280341</v>
      </c>
      <c r="C7639" s="0" t="s">
        <v>26735</v>
      </c>
      <c r="D7639" s="0" t="s">
        <v>26736</v>
      </c>
      <c r="E7639" s="7" t="n">
        <v>9781429911269</v>
      </c>
      <c r="F7639" s="0" t="s">
        <v>26737</v>
      </c>
      <c r="G7639" s="0" t="s">
        <v>26738</v>
      </c>
      <c r="H7639" s="0" t="s">
        <v>26739</v>
      </c>
      <c r="I7639" s="0" t="n">
        <v>1</v>
      </c>
      <c r="J7639" s="0" t="s">
        <v>573</v>
      </c>
      <c r="K7639" s="0" t="s">
        <v>43</v>
      </c>
      <c r="L7639" s="0" t="n">
        <v>10.34</v>
      </c>
      <c r="M7639" s="0" t="s">
        <v>44</v>
      </c>
      <c r="N7639" s="0" t="n">
        <v>8.99</v>
      </c>
      <c r="O7639" s="0" t="s">
        <v>44</v>
      </c>
      <c r="P7639" s="0" t="n">
        <v>7.94</v>
      </c>
      <c r="Q7639" s="0" t="s">
        <v>45</v>
      </c>
      <c r="R7639" s="0" t="n">
        <v>6.9</v>
      </c>
      <c r="S7639" s="0" t="s">
        <v>45</v>
      </c>
      <c r="T7639" s="0" t="n">
        <v>1.04</v>
      </c>
      <c r="U7639" s="0" t="s">
        <v>45</v>
      </c>
      <c r="V7639" s="0" t="s">
        <v>118</v>
      </c>
      <c r="W7639" s="0" t="s">
        <v>96</v>
      </c>
      <c r="X7639" s="0" t="s">
        <v>48</v>
      </c>
      <c r="Y7639" s="0" t="s">
        <v>26740</v>
      </c>
      <c r="Z7639" s="0" t="n">
        <v>4.83</v>
      </c>
      <c r="AA7639" s="0" t="s">
        <v>45</v>
      </c>
      <c r="AB7639" s="0" t="n">
        <v>1.04</v>
      </c>
      <c r="AC7639" s="0" t="s">
        <v>45</v>
      </c>
      <c r="AD7639" s="0" t="n">
        <v>13</v>
      </c>
      <c r="AE7639" s="0" t="n">
        <f aca="false">AD7639+100</f>
        <v>113</v>
      </c>
      <c r="AF7639" s="8" t="n">
        <f aca="false">((P7639/AE7639)*100)*ABS(I7639)</f>
        <v>7.02654867256637</v>
      </c>
      <c r="AG7639" s="0" t="n">
        <f aca="false">(TRUNC((AF7639*AD7639/100),2))</f>
        <v>0.91</v>
      </c>
      <c r="AH7639" s="0" t="n">
        <f aca="false">TRUNC(AF7639*1.3222,2)</f>
        <v>9.29</v>
      </c>
      <c r="AI7639" s="0" t="n">
        <f aca="false">TRUNC(AG7639*1.3222,2)</f>
        <v>1.2</v>
      </c>
      <c r="AJ7639" s="0" t="n">
        <f aca="false">((P7639-T7639)*0.7+T7639)*ABS(I7639)</f>
        <v>5.87</v>
      </c>
      <c r="AK7639" s="9" t="n">
        <f aca="false">IF(K7639="REFUND",(-1*(AJ7639-AG7639)),(AJ7639-AG7639))</f>
        <v>4.96</v>
      </c>
    </row>
    <row r="7640" customFormat="false" ht="13.8" hidden="false" customHeight="false" outlineLevel="0" collapsed="false">
      <c r="A7640" s="6" t="n">
        <v>42247</v>
      </c>
      <c r="B7640" s="0" t="n">
        <v>971040297341</v>
      </c>
      <c r="C7640" s="0" t="s">
        <v>26741</v>
      </c>
      <c r="D7640" s="0" t="s">
        <v>26742</v>
      </c>
      <c r="E7640" s="7" t="n">
        <v>9781429905473</v>
      </c>
      <c r="F7640" s="0" t="s">
        <v>3008</v>
      </c>
      <c r="G7640" s="0" t="s">
        <v>3009</v>
      </c>
      <c r="H7640" s="0" t="s">
        <v>879</v>
      </c>
      <c r="I7640" s="0" t="n">
        <v>1</v>
      </c>
      <c r="J7640" s="0" t="s">
        <v>573</v>
      </c>
      <c r="K7640" s="0" t="s">
        <v>43</v>
      </c>
      <c r="L7640" s="0" t="n">
        <v>10.34</v>
      </c>
      <c r="M7640" s="0" t="s">
        <v>44</v>
      </c>
      <c r="N7640" s="0" t="n">
        <v>8.99</v>
      </c>
      <c r="O7640" s="0" t="s">
        <v>44</v>
      </c>
      <c r="P7640" s="0" t="n">
        <v>7.94</v>
      </c>
      <c r="Q7640" s="0" t="s">
        <v>45</v>
      </c>
      <c r="R7640" s="0" t="n">
        <v>6.9</v>
      </c>
      <c r="S7640" s="0" t="s">
        <v>45</v>
      </c>
      <c r="T7640" s="0" t="n">
        <v>1.04</v>
      </c>
      <c r="U7640" s="0" t="s">
        <v>45</v>
      </c>
      <c r="V7640" s="0" t="s">
        <v>5911</v>
      </c>
      <c r="W7640" s="0" t="s">
        <v>96</v>
      </c>
      <c r="X7640" s="0" t="s">
        <v>48</v>
      </c>
      <c r="Y7640" s="0" t="s">
        <v>5912</v>
      </c>
      <c r="Z7640" s="0" t="n">
        <v>4.83</v>
      </c>
      <c r="AA7640" s="0" t="s">
        <v>45</v>
      </c>
      <c r="AB7640" s="0" t="n">
        <v>1.04</v>
      </c>
      <c r="AC7640" s="0" t="s">
        <v>45</v>
      </c>
      <c r="AD7640" s="0" t="n">
        <v>13</v>
      </c>
      <c r="AE7640" s="0" t="n">
        <f aca="false">AD7640+100</f>
        <v>113</v>
      </c>
      <c r="AF7640" s="8" t="n">
        <f aca="false">((P7640/AE7640)*100)*ABS(I7640)</f>
        <v>7.02654867256637</v>
      </c>
      <c r="AG7640" s="0" t="n">
        <f aca="false">(TRUNC((AF7640*AD7640/100),2))</f>
        <v>0.91</v>
      </c>
      <c r="AH7640" s="0" t="n">
        <f aca="false">TRUNC(AF7640*1.3222,2)</f>
        <v>9.29</v>
      </c>
      <c r="AI7640" s="0" t="n">
        <f aca="false">TRUNC(AG7640*1.3222,2)</f>
        <v>1.2</v>
      </c>
      <c r="AJ7640" s="0" t="n">
        <f aca="false">((P7640-T7640)*0.7+T7640)*ABS(I7640)</f>
        <v>5.87</v>
      </c>
      <c r="AK7640" s="9" t="n">
        <f aca="false">IF(K7640="REFUND",(-1*(AJ7640-AG7640)),(AJ7640-AG7640))</f>
        <v>4.96</v>
      </c>
    </row>
    <row r="7641" customFormat="false" ht="13.8" hidden="false" customHeight="false" outlineLevel="0" collapsed="false">
      <c r="A7641" s="6" t="n">
        <v>42247</v>
      </c>
      <c r="B7641" s="0" t="n">
        <v>971042679141</v>
      </c>
      <c r="C7641" s="0" t="s">
        <v>26743</v>
      </c>
      <c r="D7641" s="0" t="s">
        <v>26744</v>
      </c>
      <c r="E7641" s="7" t="n">
        <v>9781466807341</v>
      </c>
      <c r="F7641" s="0" t="s">
        <v>2616</v>
      </c>
      <c r="G7641" s="0" t="s">
        <v>2617</v>
      </c>
      <c r="H7641" s="0" t="s">
        <v>2618</v>
      </c>
      <c r="I7641" s="0" t="n">
        <v>1</v>
      </c>
      <c r="J7641" s="0" t="s">
        <v>573</v>
      </c>
      <c r="K7641" s="0" t="s">
        <v>43</v>
      </c>
      <c r="L7641" s="0" t="n">
        <v>10.34</v>
      </c>
      <c r="M7641" s="0" t="s">
        <v>44</v>
      </c>
      <c r="N7641" s="0" t="n">
        <v>8.99</v>
      </c>
      <c r="O7641" s="0" t="s">
        <v>44</v>
      </c>
      <c r="P7641" s="0" t="n">
        <v>8.06</v>
      </c>
      <c r="Q7641" s="0" t="s">
        <v>45</v>
      </c>
      <c r="R7641" s="0" t="n">
        <v>7.01</v>
      </c>
      <c r="S7641" s="0" t="s">
        <v>45</v>
      </c>
      <c r="T7641" s="0" t="n">
        <v>1.05</v>
      </c>
      <c r="U7641" s="0" t="s">
        <v>45</v>
      </c>
      <c r="V7641" s="0" t="s">
        <v>944</v>
      </c>
      <c r="W7641" s="0" t="s">
        <v>47</v>
      </c>
      <c r="X7641" s="0" t="s">
        <v>48</v>
      </c>
      <c r="Y7641" s="0" t="s">
        <v>16207</v>
      </c>
      <c r="Z7641" s="0" t="n">
        <v>4.91</v>
      </c>
      <c r="AA7641" s="0" t="s">
        <v>45</v>
      </c>
      <c r="AB7641" s="0" t="n">
        <v>1.05</v>
      </c>
      <c r="AC7641" s="0" t="s">
        <v>45</v>
      </c>
      <c r="AD7641" s="0" t="n">
        <v>13</v>
      </c>
      <c r="AE7641" s="0" t="n">
        <f aca="false">AD7641+100</f>
        <v>113</v>
      </c>
      <c r="AF7641" s="8" t="n">
        <f aca="false">((P7641/AE7641)*100)*ABS(I7641)</f>
        <v>7.13274336283186</v>
      </c>
      <c r="AG7641" s="0" t="n">
        <f aca="false">(TRUNC((AF7641*AD7641/100),2))</f>
        <v>0.92</v>
      </c>
      <c r="AH7641" s="0" t="n">
        <f aca="false">TRUNC(AF7641*1.3222,2)</f>
        <v>9.43</v>
      </c>
      <c r="AI7641" s="0" t="n">
        <f aca="false">TRUNC(AG7641*1.3222,2)</f>
        <v>1.21</v>
      </c>
      <c r="AJ7641" s="0" t="n">
        <f aca="false">((P7641-T7641)*0.7+T7641)*ABS(I7641)</f>
        <v>5.957</v>
      </c>
      <c r="AK7641" s="9" t="n">
        <f aca="false">IF(K7641="REFUND",(-1*(AJ7641-AG7641)),(AJ7641-AG7641))</f>
        <v>5.037</v>
      </c>
    </row>
    <row r="7642" customFormat="false" ht="13.8" hidden="false" customHeight="false" outlineLevel="0" collapsed="false">
      <c r="A7642" s="6" t="n">
        <v>42247</v>
      </c>
      <c r="B7642" s="0" t="n">
        <v>971043229291</v>
      </c>
      <c r="C7642" s="0" t="s">
        <v>26745</v>
      </c>
      <c r="D7642" s="0" t="s">
        <v>26746</v>
      </c>
      <c r="E7642" s="7" t="n">
        <v>9781622666553</v>
      </c>
      <c r="F7642" s="0" t="s">
        <v>19120</v>
      </c>
      <c r="G7642" s="0" t="s">
        <v>19121</v>
      </c>
      <c r="H7642" s="0" t="s">
        <v>4139</v>
      </c>
      <c r="I7642" s="0" t="n">
        <v>1</v>
      </c>
      <c r="J7642" s="0" t="s">
        <v>573</v>
      </c>
      <c r="K7642" s="0" t="s">
        <v>43</v>
      </c>
      <c r="L7642" s="0" t="n">
        <v>1.14</v>
      </c>
      <c r="M7642" s="0" t="s">
        <v>44</v>
      </c>
      <c r="N7642" s="0" t="n">
        <v>0.99</v>
      </c>
      <c r="O7642" s="0" t="s">
        <v>44</v>
      </c>
      <c r="P7642" s="0" t="n">
        <v>0.88</v>
      </c>
      <c r="Q7642" s="0" t="s">
        <v>45</v>
      </c>
      <c r="R7642" s="0" t="n">
        <v>0.76</v>
      </c>
      <c r="S7642" s="0" t="s">
        <v>45</v>
      </c>
      <c r="T7642" s="0" t="n">
        <v>0.12</v>
      </c>
      <c r="U7642" s="0" t="s">
        <v>45</v>
      </c>
      <c r="V7642" s="0" t="s">
        <v>1730</v>
      </c>
      <c r="W7642" s="0" t="s">
        <v>104</v>
      </c>
      <c r="X7642" s="0" t="s">
        <v>48</v>
      </c>
      <c r="Y7642" s="0" t="s">
        <v>6130</v>
      </c>
      <c r="Z7642" s="0" t="n">
        <v>0.53</v>
      </c>
      <c r="AA7642" s="0" t="s">
        <v>45</v>
      </c>
      <c r="AB7642" s="0" t="n">
        <v>0.12</v>
      </c>
      <c r="AC7642" s="0" t="s">
        <v>45</v>
      </c>
      <c r="AD7642" s="0" t="n">
        <v>5</v>
      </c>
      <c r="AE7642" s="0" t="n">
        <f aca="false">AD7642+100</f>
        <v>105</v>
      </c>
      <c r="AF7642" s="8" t="n">
        <f aca="false">((P7642/AE7642)*100)*ABS(I7642)</f>
        <v>0.838095238095238</v>
      </c>
      <c r="AG7642" s="0" t="n">
        <f aca="false">(TRUNC((AF7642*AD7642/100),2))</f>
        <v>0.04</v>
      </c>
      <c r="AH7642" s="0" t="n">
        <f aca="false">TRUNC(AF7642*1.3222,2)</f>
        <v>1.1</v>
      </c>
      <c r="AI7642" s="0" t="n">
        <f aca="false">TRUNC(AG7642*1.3222,2)</f>
        <v>0.05</v>
      </c>
      <c r="AJ7642" s="0" t="n">
        <f aca="false">((P7642-T7642)*0.7+T7642)*ABS(I7642)</f>
        <v>0.652</v>
      </c>
      <c r="AK7642" s="9" t="n">
        <f aca="false">IF(K7642="REFUND",(-1*(AJ7642-AG7642)),(AJ7642-AG7642))</f>
        <v>0.612</v>
      </c>
    </row>
    <row r="7643" customFormat="false" ht="13.8" hidden="false" customHeight="false" outlineLevel="0" collapsed="false">
      <c r="A7643" s="6" t="n">
        <v>42247</v>
      </c>
      <c r="B7643" s="0" t="n">
        <v>971044157141</v>
      </c>
      <c r="C7643" s="0" t="s">
        <v>26747</v>
      </c>
      <c r="D7643" s="0" t="s">
        <v>26748</v>
      </c>
      <c r="E7643" s="7" t="n">
        <v>9781466843172</v>
      </c>
      <c r="F7643" s="0" t="s">
        <v>26749</v>
      </c>
      <c r="G7643" s="0" t="s">
        <v>26750</v>
      </c>
      <c r="H7643" s="0" t="s">
        <v>26751</v>
      </c>
      <c r="I7643" s="0" t="n">
        <v>1</v>
      </c>
      <c r="J7643" s="0" t="s">
        <v>573</v>
      </c>
      <c r="K7643" s="0" t="s">
        <v>43</v>
      </c>
      <c r="L7643" s="0" t="n">
        <v>16.09</v>
      </c>
      <c r="M7643" s="0" t="s">
        <v>44</v>
      </c>
      <c r="N7643" s="0" t="n">
        <v>13.99</v>
      </c>
      <c r="O7643" s="0" t="s">
        <v>44</v>
      </c>
      <c r="P7643" s="0" t="n">
        <v>12.35</v>
      </c>
      <c r="Q7643" s="0" t="s">
        <v>45</v>
      </c>
      <c r="R7643" s="0" t="n">
        <v>10.74</v>
      </c>
      <c r="S7643" s="0" t="s">
        <v>45</v>
      </c>
      <c r="T7643" s="0" t="n">
        <v>1.61</v>
      </c>
      <c r="U7643" s="0" t="s">
        <v>45</v>
      </c>
      <c r="V7643" s="0" t="s">
        <v>26752</v>
      </c>
      <c r="W7643" s="0" t="s">
        <v>180</v>
      </c>
      <c r="X7643" s="0" t="s">
        <v>48</v>
      </c>
      <c r="Y7643" s="0" t="s">
        <v>26753</v>
      </c>
      <c r="Z7643" s="0" t="n">
        <v>7.52</v>
      </c>
      <c r="AA7643" s="0" t="s">
        <v>45</v>
      </c>
      <c r="AB7643" s="0" t="n">
        <v>1.61</v>
      </c>
      <c r="AC7643" s="0" t="s">
        <v>45</v>
      </c>
      <c r="AD7643" s="0" t="n">
        <v>5</v>
      </c>
      <c r="AE7643" s="0" t="n">
        <f aca="false">AD7643+100</f>
        <v>105</v>
      </c>
      <c r="AF7643" s="8" t="n">
        <f aca="false">((P7643/AE7643)*100)*ABS(I7643)</f>
        <v>11.7619047619048</v>
      </c>
      <c r="AG7643" s="0" t="n">
        <f aca="false">(TRUNC((AF7643*AD7643/100),2))</f>
        <v>0.58</v>
      </c>
      <c r="AH7643" s="0" t="n">
        <f aca="false">TRUNC(AF7643*1.3222,2)</f>
        <v>15.55</v>
      </c>
      <c r="AI7643" s="0" t="n">
        <f aca="false">TRUNC(AG7643*1.3222,2)</f>
        <v>0.76</v>
      </c>
      <c r="AJ7643" s="0" t="n">
        <f aca="false">((P7643-T7643)*0.7+T7643)*ABS(I7643)</f>
        <v>9.128</v>
      </c>
      <c r="AK7643" s="9" t="n">
        <f aca="false">IF(K7643="REFUND",(-1*(AJ7643-AG7643)),(AJ7643-AG7643))</f>
        <v>8.548</v>
      </c>
    </row>
    <row r="7644" customFormat="false" ht="13.8" hidden="false" customHeight="false" outlineLevel="0" collapsed="false">
      <c r="A7644" s="6" t="n">
        <v>42247</v>
      </c>
      <c r="B7644" s="0" t="n">
        <v>971046120241</v>
      </c>
      <c r="C7644" s="0" t="s">
        <v>26754</v>
      </c>
      <c r="D7644" s="0" t="s">
        <v>26755</v>
      </c>
      <c r="E7644" s="7" t="n">
        <v>9781633753723</v>
      </c>
      <c r="F7644" s="0" t="s">
        <v>18330</v>
      </c>
      <c r="G7644" s="0" t="s">
        <v>18331</v>
      </c>
      <c r="H7644" s="0" t="s">
        <v>11061</v>
      </c>
      <c r="I7644" s="0" t="n">
        <v>1</v>
      </c>
      <c r="J7644" s="0" t="s">
        <v>573</v>
      </c>
      <c r="K7644" s="0" t="s">
        <v>43</v>
      </c>
      <c r="L7644" s="0" t="n">
        <v>3.44</v>
      </c>
      <c r="M7644" s="0" t="s">
        <v>44</v>
      </c>
      <c r="N7644" s="0" t="n">
        <v>2.99</v>
      </c>
      <c r="O7644" s="0" t="s">
        <v>44</v>
      </c>
      <c r="P7644" s="0" t="n">
        <v>2.66</v>
      </c>
      <c r="Q7644" s="0" t="s">
        <v>45</v>
      </c>
      <c r="R7644" s="0" t="n">
        <v>2.31</v>
      </c>
      <c r="S7644" s="0" t="s">
        <v>45</v>
      </c>
      <c r="T7644" s="0" t="n">
        <v>0.35</v>
      </c>
      <c r="U7644" s="0" t="s">
        <v>45</v>
      </c>
      <c r="V7644" s="0" t="s">
        <v>5339</v>
      </c>
      <c r="W7644" s="0" t="s">
        <v>47</v>
      </c>
      <c r="X7644" s="0" t="s">
        <v>48</v>
      </c>
      <c r="Y7644" s="0" t="s">
        <v>26756</v>
      </c>
      <c r="Z7644" s="0" t="n">
        <v>1.62</v>
      </c>
      <c r="AA7644" s="0" t="s">
        <v>45</v>
      </c>
      <c r="AB7644" s="0" t="n">
        <v>0.35</v>
      </c>
      <c r="AC7644" s="0" t="s">
        <v>45</v>
      </c>
      <c r="AD7644" s="0" t="n">
        <v>13</v>
      </c>
      <c r="AE7644" s="0" t="n">
        <f aca="false">AD7644+100</f>
        <v>113</v>
      </c>
      <c r="AF7644" s="8" t="n">
        <f aca="false">((P7644/AE7644)*100)*ABS(I7644)</f>
        <v>2.35398230088496</v>
      </c>
      <c r="AG7644" s="0" t="n">
        <f aca="false">(TRUNC((AF7644*AD7644/100),2))</f>
        <v>0.3</v>
      </c>
      <c r="AH7644" s="0" t="n">
        <f aca="false">TRUNC(AF7644*1.3222,2)</f>
        <v>3.11</v>
      </c>
      <c r="AI7644" s="0" t="n">
        <f aca="false">TRUNC(AG7644*1.3222,2)</f>
        <v>0.39</v>
      </c>
      <c r="AJ7644" s="0" t="n">
        <f aca="false">((P7644-T7644)*0.7+T7644)*ABS(I7644)</f>
        <v>1.967</v>
      </c>
      <c r="AK7644" s="9" t="n">
        <f aca="false">IF(K7644="REFUND",(-1*(AJ7644-AG7644)),(AJ7644-AG7644))</f>
        <v>1.667</v>
      </c>
    </row>
    <row r="7645" customFormat="false" ht="13.8" hidden="false" customHeight="false" outlineLevel="0" collapsed="false">
      <c r="A7645" s="6" t="n">
        <v>42247</v>
      </c>
      <c r="B7645" s="0" t="n">
        <v>971047148241</v>
      </c>
      <c r="C7645" s="0" t="s">
        <v>26757</v>
      </c>
      <c r="D7645" s="0" t="s">
        <v>26758</v>
      </c>
      <c r="E7645" s="7" t="n">
        <v>9781429915120</v>
      </c>
      <c r="F7645" s="0" t="s">
        <v>26759</v>
      </c>
      <c r="G7645" s="0" t="s">
        <v>26760</v>
      </c>
      <c r="H7645" s="0" t="s">
        <v>4975</v>
      </c>
      <c r="I7645" s="0" t="n">
        <v>1</v>
      </c>
      <c r="J7645" s="0" t="s">
        <v>573</v>
      </c>
      <c r="K7645" s="0" t="s">
        <v>43</v>
      </c>
      <c r="L7645" s="0" t="n">
        <v>12.64</v>
      </c>
      <c r="M7645" s="0" t="s">
        <v>44</v>
      </c>
      <c r="N7645" s="0" t="n">
        <v>10.99</v>
      </c>
      <c r="O7645" s="0" t="s">
        <v>44</v>
      </c>
      <c r="P7645" s="0" t="n">
        <v>9.7</v>
      </c>
      <c r="Q7645" s="0" t="s">
        <v>45</v>
      </c>
      <c r="R7645" s="0" t="n">
        <v>8.44</v>
      </c>
      <c r="S7645" s="0" t="s">
        <v>45</v>
      </c>
      <c r="T7645" s="0" t="n">
        <v>1.26</v>
      </c>
      <c r="U7645" s="0" t="s">
        <v>45</v>
      </c>
      <c r="V7645" s="0" t="s">
        <v>309</v>
      </c>
      <c r="W7645" s="0" t="s">
        <v>96</v>
      </c>
      <c r="X7645" s="0" t="s">
        <v>48</v>
      </c>
      <c r="Y7645" s="0" t="s">
        <v>19609</v>
      </c>
      <c r="Z7645" s="0" t="n">
        <v>5.91</v>
      </c>
      <c r="AA7645" s="0" t="s">
        <v>45</v>
      </c>
      <c r="AB7645" s="0" t="n">
        <v>1.26</v>
      </c>
      <c r="AC7645" s="0" t="s">
        <v>45</v>
      </c>
      <c r="AD7645" s="0" t="n">
        <v>13</v>
      </c>
      <c r="AE7645" s="0" t="n">
        <f aca="false">AD7645+100</f>
        <v>113</v>
      </c>
      <c r="AF7645" s="8" t="n">
        <f aca="false">((P7645/AE7645)*100)*ABS(I7645)</f>
        <v>8.58407079646018</v>
      </c>
      <c r="AG7645" s="0" t="n">
        <f aca="false">(TRUNC((AF7645*AD7645/100),2))</f>
        <v>1.11</v>
      </c>
      <c r="AH7645" s="0" t="n">
        <f aca="false">TRUNC(AF7645*1.3222,2)</f>
        <v>11.34</v>
      </c>
      <c r="AI7645" s="0" t="n">
        <f aca="false">TRUNC(AG7645*1.3222,2)</f>
        <v>1.46</v>
      </c>
      <c r="AJ7645" s="0" t="n">
        <f aca="false">((P7645-T7645)*0.7+T7645)*ABS(I7645)</f>
        <v>7.168</v>
      </c>
      <c r="AK7645" s="9" t="n">
        <f aca="false">IF(K7645="REFUND",(-1*(AJ7645-AG7645)),(AJ7645-AG7645))</f>
        <v>6.058</v>
      </c>
    </row>
    <row r="7646" customFormat="false" ht="13.8" hidden="false" customHeight="false" outlineLevel="0" collapsed="false">
      <c r="A7646" s="6" t="n">
        <v>42247</v>
      </c>
      <c r="B7646" s="0" t="n">
        <v>971047193341</v>
      </c>
      <c r="C7646" s="0" t="s">
        <v>26761</v>
      </c>
      <c r="D7646" s="0" t="s">
        <v>26762</v>
      </c>
      <c r="E7646" s="7" t="n">
        <v>9781429943840</v>
      </c>
      <c r="F7646" s="0" t="s">
        <v>2569</v>
      </c>
      <c r="G7646" s="0" t="s">
        <v>2570</v>
      </c>
      <c r="H7646" s="0" t="s">
        <v>71</v>
      </c>
      <c r="I7646" s="0" t="n">
        <v>1</v>
      </c>
      <c r="J7646" s="0" t="s">
        <v>573</v>
      </c>
      <c r="K7646" s="0" t="s">
        <v>43</v>
      </c>
      <c r="L7646" s="0" t="n">
        <v>10.34</v>
      </c>
      <c r="M7646" s="0" t="s">
        <v>44</v>
      </c>
      <c r="N7646" s="0" t="n">
        <v>8.99</v>
      </c>
      <c r="O7646" s="0" t="s">
        <v>44</v>
      </c>
      <c r="P7646" s="0" t="n">
        <v>7.94</v>
      </c>
      <c r="Q7646" s="0" t="s">
        <v>45</v>
      </c>
      <c r="R7646" s="0" t="n">
        <v>6.9</v>
      </c>
      <c r="S7646" s="0" t="s">
        <v>45</v>
      </c>
      <c r="T7646" s="0" t="n">
        <v>1.04</v>
      </c>
      <c r="U7646" s="0" t="s">
        <v>45</v>
      </c>
      <c r="V7646" s="0" t="s">
        <v>118</v>
      </c>
      <c r="W7646" s="0" t="s">
        <v>47</v>
      </c>
      <c r="X7646" s="0" t="s">
        <v>48</v>
      </c>
      <c r="Y7646" s="0" t="s">
        <v>22460</v>
      </c>
      <c r="Z7646" s="0" t="n">
        <v>4.83</v>
      </c>
      <c r="AA7646" s="0" t="s">
        <v>45</v>
      </c>
      <c r="AB7646" s="0" t="n">
        <v>1.04</v>
      </c>
      <c r="AC7646" s="0" t="s">
        <v>45</v>
      </c>
      <c r="AD7646" s="0" t="n">
        <v>13</v>
      </c>
      <c r="AE7646" s="0" t="n">
        <f aca="false">AD7646+100</f>
        <v>113</v>
      </c>
      <c r="AF7646" s="8" t="n">
        <f aca="false">((P7646/AE7646)*100)*ABS(I7646)</f>
        <v>7.02654867256637</v>
      </c>
      <c r="AG7646" s="0" t="n">
        <f aca="false">(TRUNC((AF7646*AD7646/100),2))</f>
        <v>0.91</v>
      </c>
      <c r="AH7646" s="0" t="n">
        <f aca="false">TRUNC(AF7646*1.3222,2)</f>
        <v>9.29</v>
      </c>
      <c r="AI7646" s="0" t="n">
        <f aca="false">TRUNC(AG7646*1.3222,2)</f>
        <v>1.2</v>
      </c>
      <c r="AJ7646" s="0" t="n">
        <f aca="false">((P7646-T7646)*0.7+T7646)*ABS(I7646)</f>
        <v>5.87</v>
      </c>
      <c r="AK7646" s="9" t="n">
        <f aca="false">IF(K7646="REFUND",(-1*(AJ7646-AG7646)),(AJ7646-AG7646))</f>
        <v>4.96</v>
      </c>
    </row>
    <row r="7647" customFormat="false" ht="13.8" hidden="false" customHeight="false" outlineLevel="0" collapsed="false">
      <c r="A7647" s="6" t="n">
        <v>42247</v>
      </c>
      <c r="B7647" s="0" t="n">
        <v>971047323141</v>
      </c>
      <c r="C7647" s="0" t="s">
        <v>26763</v>
      </c>
      <c r="D7647" s="0" t="s">
        <v>26764</v>
      </c>
      <c r="E7647" s="7" t="n">
        <v>9781429948838</v>
      </c>
      <c r="F7647" s="0" t="s">
        <v>26765</v>
      </c>
      <c r="G7647" s="0" t="s">
        <v>26766</v>
      </c>
      <c r="H7647" s="0" t="s">
        <v>15685</v>
      </c>
      <c r="I7647" s="0" t="n">
        <v>1</v>
      </c>
      <c r="J7647" s="0" t="s">
        <v>573</v>
      </c>
      <c r="K7647" s="0" t="s">
        <v>43</v>
      </c>
      <c r="L7647" s="0" t="n">
        <v>11.49</v>
      </c>
      <c r="M7647" s="0" t="s">
        <v>44</v>
      </c>
      <c r="N7647" s="0" t="n">
        <v>9.99</v>
      </c>
      <c r="O7647" s="0" t="s">
        <v>44</v>
      </c>
      <c r="P7647" s="0" t="n">
        <v>8.82</v>
      </c>
      <c r="Q7647" s="0" t="s">
        <v>45</v>
      </c>
      <c r="R7647" s="0" t="n">
        <v>7.67</v>
      </c>
      <c r="S7647" s="0" t="s">
        <v>45</v>
      </c>
      <c r="T7647" s="0" t="n">
        <v>1.15</v>
      </c>
      <c r="U7647" s="0" t="s">
        <v>45</v>
      </c>
      <c r="V7647" s="0" t="s">
        <v>2136</v>
      </c>
      <c r="W7647" s="0" t="s">
        <v>1210</v>
      </c>
      <c r="X7647" s="0" t="s">
        <v>48</v>
      </c>
      <c r="Y7647" s="0" t="s">
        <v>26767</v>
      </c>
      <c r="Z7647" s="0" t="n">
        <v>5.37</v>
      </c>
      <c r="AA7647" s="0" t="s">
        <v>45</v>
      </c>
      <c r="AB7647" s="0" t="n">
        <v>1.15</v>
      </c>
      <c r="AC7647" s="0" t="s">
        <v>45</v>
      </c>
      <c r="AD7647" s="0" t="n">
        <v>15</v>
      </c>
      <c r="AE7647" s="0" t="n">
        <f aca="false">AD7647+100</f>
        <v>115</v>
      </c>
      <c r="AF7647" s="8" t="n">
        <f aca="false">((P7647/AE7647)*100)*ABS(I7647)</f>
        <v>7.6695652173913</v>
      </c>
      <c r="AG7647" s="0" t="n">
        <f aca="false">(TRUNC((AF7647*AD7647/100),2))</f>
        <v>1.15</v>
      </c>
      <c r="AH7647" s="0" t="n">
        <f aca="false">TRUNC(AF7647*1.3222,2)</f>
        <v>10.14</v>
      </c>
      <c r="AI7647" s="0" t="n">
        <f aca="false">TRUNC(AG7647*1.3222,2)</f>
        <v>1.52</v>
      </c>
      <c r="AJ7647" s="0" t="n">
        <f aca="false">((P7647-T7647)*0.7+T7647)*ABS(I7647)</f>
        <v>6.519</v>
      </c>
      <c r="AK7647" s="9" t="n">
        <f aca="false">IF(K7647="REFUND",(-1*(AJ7647-AG7647)),(AJ7647-AG7647))</f>
        <v>5.369</v>
      </c>
    </row>
    <row r="7648" customFormat="false" ht="13.8" hidden="false" customHeight="false" outlineLevel="0" collapsed="false">
      <c r="A7648" s="6" t="n">
        <v>42247</v>
      </c>
      <c r="B7648" s="0" t="n">
        <v>971050466291</v>
      </c>
      <c r="C7648" s="0" t="s">
        <v>26768</v>
      </c>
      <c r="D7648" s="0" t="s">
        <v>26769</v>
      </c>
      <c r="E7648" s="7" t="n">
        <v>9781622666553</v>
      </c>
      <c r="F7648" s="0" t="s">
        <v>19120</v>
      </c>
      <c r="G7648" s="0" t="s">
        <v>19121</v>
      </c>
      <c r="H7648" s="0" t="s">
        <v>4139</v>
      </c>
      <c r="I7648" s="0" t="n">
        <v>1</v>
      </c>
      <c r="J7648" s="0" t="s">
        <v>573</v>
      </c>
      <c r="K7648" s="0" t="s">
        <v>43</v>
      </c>
      <c r="L7648" s="0" t="n">
        <v>1.14</v>
      </c>
      <c r="M7648" s="0" t="s">
        <v>44</v>
      </c>
      <c r="N7648" s="0" t="n">
        <v>0.99</v>
      </c>
      <c r="O7648" s="0" t="s">
        <v>44</v>
      </c>
      <c r="P7648" s="0" t="n">
        <v>0.88</v>
      </c>
      <c r="Q7648" s="0" t="s">
        <v>45</v>
      </c>
      <c r="R7648" s="0" t="n">
        <v>0.76</v>
      </c>
      <c r="S7648" s="0" t="s">
        <v>45</v>
      </c>
      <c r="T7648" s="0" t="n">
        <v>0.12</v>
      </c>
      <c r="U7648" s="0" t="s">
        <v>45</v>
      </c>
      <c r="V7648" s="0" t="s">
        <v>7341</v>
      </c>
      <c r="W7648" s="0" t="s">
        <v>47</v>
      </c>
      <c r="X7648" s="0" t="s">
        <v>48</v>
      </c>
      <c r="Y7648" s="0" t="s">
        <v>23797</v>
      </c>
      <c r="Z7648" s="0" t="n">
        <v>0.53</v>
      </c>
      <c r="AA7648" s="0" t="s">
        <v>45</v>
      </c>
      <c r="AB7648" s="0" t="n">
        <v>0.12</v>
      </c>
      <c r="AC7648" s="0" t="s">
        <v>45</v>
      </c>
      <c r="AD7648" s="0" t="n">
        <v>13</v>
      </c>
      <c r="AE7648" s="0" t="n">
        <f aca="false">AD7648+100</f>
        <v>113</v>
      </c>
      <c r="AF7648" s="8" t="n">
        <f aca="false">((P7648/AE7648)*100)*ABS(I7648)</f>
        <v>0.778761061946903</v>
      </c>
      <c r="AG7648" s="0" t="n">
        <f aca="false">(TRUNC((AF7648*AD7648/100),2))</f>
        <v>0.1</v>
      </c>
      <c r="AH7648" s="0" t="n">
        <f aca="false">TRUNC(AF7648*1.3222,2)</f>
        <v>1.02</v>
      </c>
      <c r="AI7648" s="0" t="n">
        <f aca="false">TRUNC(AG7648*1.3222,2)</f>
        <v>0.13</v>
      </c>
      <c r="AJ7648" s="0" t="n">
        <f aca="false">((P7648-T7648)*0.7+T7648)*ABS(I7648)</f>
        <v>0.652</v>
      </c>
      <c r="AK7648" s="9" t="n">
        <f aca="false">IF(K7648="REFUND",(-1*(AJ7648-AG7648)),(AJ7648-AG7648))</f>
        <v>0.552</v>
      </c>
    </row>
    <row r="7649" customFormat="false" ht="13.8" hidden="false" customHeight="false" outlineLevel="0" collapsed="false">
      <c r="A7649" s="6" t="n">
        <v>42247</v>
      </c>
      <c r="B7649" s="0" t="n">
        <v>971055640341</v>
      </c>
      <c r="C7649" s="0" t="s">
        <v>26770</v>
      </c>
      <c r="D7649" s="0" t="s">
        <v>26771</v>
      </c>
      <c r="E7649" s="7" t="n">
        <v>9781466872806</v>
      </c>
      <c r="F7649" s="0" t="s">
        <v>649</v>
      </c>
      <c r="G7649" s="0" t="s">
        <v>650</v>
      </c>
      <c r="H7649" s="0" t="s">
        <v>651</v>
      </c>
      <c r="I7649" s="0" t="n">
        <v>1</v>
      </c>
      <c r="J7649" s="0" t="s">
        <v>573</v>
      </c>
      <c r="K7649" s="0" t="s">
        <v>43</v>
      </c>
      <c r="L7649" s="0" t="n">
        <v>16.09</v>
      </c>
      <c r="M7649" s="0" t="s">
        <v>44</v>
      </c>
      <c r="N7649" s="0" t="n">
        <v>13.99</v>
      </c>
      <c r="O7649" s="0" t="s">
        <v>44</v>
      </c>
      <c r="P7649" s="0" t="n">
        <v>12.35</v>
      </c>
      <c r="Q7649" s="0" t="s">
        <v>45</v>
      </c>
      <c r="R7649" s="0" t="n">
        <v>10.74</v>
      </c>
      <c r="S7649" s="0" t="s">
        <v>45</v>
      </c>
      <c r="T7649" s="0" t="n">
        <v>1.61</v>
      </c>
      <c r="U7649" s="0" t="s">
        <v>45</v>
      </c>
      <c r="V7649" s="0" t="s">
        <v>4188</v>
      </c>
      <c r="W7649" s="0" t="s">
        <v>96</v>
      </c>
      <c r="X7649" s="0" t="s">
        <v>48</v>
      </c>
      <c r="Y7649" s="0" t="s">
        <v>26772</v>
      </c>
      <c r="Z7649" s="0" t="n">
        <v>7.52</v>
      </c>
      <c r="AA7649" s="0" t="s">
        <v>45</v>
      </c>
      <c r="AB7649" s="0" t="n">
        <v>1.61</v>
      </c>
      <c r="AC7649" s="0" t="s">
        <v>45</v>
      </c>
      <c r="AD7649" s="0" t="n">
        <v>13</v>
      </c>
      <c r="AE7649" s="0" t="n">
        <f aca="false">AD7649+100</f>
        <v>113</v>
      </c>
      <c r="AF7649" s="8" t="n">
        <f aca="false">((P7649/AE7649)*100)*ABS(I7649)</f>
        <v>10.929203539823</v>
      </c>
      <c r="AG7649" s="0" t="n">
        <f aca="false">(TRUNC((AF7649*AD7649/100),2))</f>
        <v>1.42</v>
      </c>
      <c r="AH7649" s="0" t="n">
        <f aca="false">TRUNC(AF7649*1.3222,2)</f>
        <v>14.45</v>
      </c>
      <c r="AI7649" s="0" t="n">
        <f aca="false">TRUNC(AG7649*1.3222,2)</f>
        <v>1.87</v>
      </c>
      <c r="AJ7649" s="0" t="n">
        <f aca="false">((P7649-T7649)*0.7+T7649)*ABS(I7649)</f>
        <v>9.128</v>
      </c>
      <c r="AK7649" s="9" t="n">
        <f aca="false">IF(K7649="REFUND",(-1*(AJ7649-AG7649)),(AJ7649-AG7649))</f>
        <v>7.708</v>
      </c>
    </row>
    <row r="7650" customFormat="false" ht="13.8" hidden="false" customHeight="false" outlineLevel="0" collapsed="false">
      <c r="A7650" s="6" t="n">
        <v>42247</v>
      </c>
      <c r="B7650" s="0" t="n">
        <v>971056227141</v>
      </c>
      <c r="C7650" s="0" t="s">
        <v>26773</v>
      </c>
      <c r="D7650" s="0" t="s">
        <v>26774</v>
      </c>
      <c r="E7650" s="7" t="n">
        <v>9781250084316</v>
      </c>
      <c r="F7650" s="0" t="s">
        <v>9841</v>
      </c>
      <c r="G7650" s="0" t="s">
        <v>9842</v>
      </c>
      <c r="H7650" s="0" t="s">
        <v>4100</v>
      </c>
      <c r="I7650" s="0" t="n">
        <v>1</v>
      </c>
      <c r="J7650" s="0" t="s">
        <v>573</v>
      </c>
      <c r="K7650" s="0" t="s">
        <v>43</v>
      </c>
      <c r="L7650" s="0" t="n">
        <v>1.14</v>
      </c>
      <c r="M7650" s="0" t="s">
        <v>44</v>
      </c>
      <c r="N7650" s="0" t="n">
        <v>0.99</v>
      </c>
      <c r="O7650" s="0" t="s">
        <v>44</v>
      </c>
      <c r="P7650" s="0" t="n">
        <v>0.88</v>
      </c>
      <c r="Q7650" s="0" t="s">
        <v>45</v>
      </c>
      <c r="R7650" s="0" t="n">
        <v>0.76</v>
      </c>
      <c r="S7650" s="0" t="s">
        <v>45</v>
      </c>
      <c r="T7650" s="0" t="n">
        <v>0.12</v>
      </c>
      <c r="U7650" s="0" t="s">
        <v>45</v>
      </c>
      <c r="V7650" s="0" t="s">
        <v>219</v>
      </c>
      <c r="W7650" s="0" t="s">
        <v>157</v>
      </c>
      <c r="X7650" s="0" t="s">
        <v>48</v>
      </c>
      <c r="Y7650" s="0" t="s">
        <v>15562</v>
      </c>
      <c r="Z7650" s="0" t="n">
        <v>0.53</v>
      </c>
      <c r="AA7650" s="0" t="s">
        <v>45</v>
      </c>
      <c r="AB7650" s="0" t="n">
        <v>0.12</v>
      </c>
      <c r="AC7650" s="0" t="s">
        <v>45</v>
      </c>
      <c r="AD7650" s="0" t="n">
        <v>5</v>
      </c>
      <c r="AE7650" s="0" t="n">
        <f aca="false">AD7650+100</f>
        <v>105</v>
      </c>
      <c r="AF7650" s="8" t="n">
        <f aca="false">((P7650/AE7650)*100)*ABS(I7650)</f>
        <v>0.838095238095238</v>
      </c>
      <c r="AG7650" s="0" t="n">
        <f aca="false">(TRUNC((AF7650*AD7650/100),2))</f>
        <v>0.04</v>
      </c>
      <c r="AH7650" s="0" t="n">
        <f aca="false">TRUNC(AF7650*1.3222,2)</f>
        <v>1.1</v>
      </c>
      <c r="AI7650" s="0" t="n">
        <f aca="false">TRUNC(AG7650*1.3222,2)</f>
        <v>0.05</v>
      </c>
      <c r="AJ7650" s="0" t="n">
        <f aca="false">((P7650-T7650)*0.7+T7650)*ABS(I7650)</f>
        <v>0.652</v>
      </c>
      <c r="AK7650" s="9" t="n">
        <f aca="false">IF(K7650="REFUND",(-1*(AJ7650-AG7650)),(AJ7650-AG7650))</f>
        <v>0.612</v>
      </c>
    </row>
    <row r="7651" customFormat="false" ht="13.8" hidden="false" customHeight="false" outlineLevel="0" collapsed="false">
      <c r="A7651" s="6" t="n">
        <v>42247</v>
      </c>
      <c r="B7651" s="0" t="n">
        <v>971058111141</v>
      </c>
      <c r="C7651" s="0" t="s">
        <v>26775</v>
      </c>
      <c r="D7651" s="0" t="s">
        <v>26776</v>
      </c>
      <c r="E7651" s="7" t="n">
        <v>9781429997751</v>
      </c>
      <c r="F7651" s="0" t="s">
        <v>24554</v>
      </c>
      <c r="G7651" s="0" t="s">
        <v>24555</v>
      </c>
      <c r="H7651" s="0" t="s">
        <v>24556</v>
      </c>
      <c r="I7651" s="0" t="n">
        <v>1</v>
      </c>
      <c r="J7651" s="0" t="s">
        <v>573</v>
      </c>
      <c r="K7651" s="0" t="s">
        <v>43</v>
      </c>
      <c r="L7651" s="0" t="n">
        <v>10.34</v>
      </c>
      <c r="M7651" s="0" t="s">
        <v>44</v>
      </c>
      <c r="N7651" s="0" t="n">
        <v>8.99</v>
      </c>
      <c r="O7651" s="0" t="s">
        <v>44</v>
      </c>
      <c r="P7651" s="0" t="n">
        <v>7.94</v>
      </c>
      <c r="Q7651" s="0" t="s">
        <v>45</v>
      </c>
      <c r="R7651" s="0" t="n">
        <v>6.9</v>
      </c>
      <c r="S7651" s="0" t="s">
        <v>45</v>
      </c>
      <c r="T7651" s="0" t="n">
        <v>1.04</v>
      </c>
      <c r="U7651" s="0" t="s">
        <v>45</v>
      </c>
      <c r="V7651" s="0" t="s">
        <v>494</v>
      </c>
      <c r="W7651" s="0" t="s">
        <v>495</v>
      </c>
      <c r="X7651" s="0" t="s">
        <v>48</v>
      </c>
      <c r="Y7651" s="0" t="s">
        <v>26777</v>
      </c>
      <c r="Z7651" s="0" t="n">
        <v>4.83</v>
      </c>
      <c r="AA7651" s="0" t="s">
        <v>45</v>
      </c>
      <c r="AB7651" s="0" t="n">
        <v>1.04</v>
      </c>
      <c r="AC7651" s="0" t="s">
        <v>45</v>
      </c>
      <c r="AD7651" s="0" t="n">
        <v>5</v>
      </c>
      <c r="AE7651" s="0" t="n">
        <f aca="false">AD7651+100</f>
        <v>105</v>
      </c>
      <c r="AF7651" s="8" t="n">
        <f aca="false">((P7651/AE7651)*100)*ABS(I7651)</f>
        <v>7.56190476190476</v>
      </c>
      <c r="AG7651" s="0" t="n">
        <f aca="false">(TRUNC((AF7651*AD7651/100),2))</f>
        <v>0.37</v>
      </c>
      <c r="AH7651" s="0" t="n">
        <f aca="false">TRUNC(AF7651*1.3222,2)</f>
        <v>9.99</v>
      </c>
      <c r="AI7651" s="0" t="n">
        <f aca="false">TRUNC(AG7651*1.3222,2)</f>
        <v>0.48</v>
      </c>
      <c r="AJ7651" s="0" t="n">
        <f aca="false">((P7651-T7651)*0.7+T7651)*ABS(I7651)</f>
        <v>5.87</v>
      </c>
      <c r="AK7651" s="9" t="n">
        <f aca="false">IF(K7651="REFUND",(-1*(AJ7651-AG7651)),(AJ7651-AG7651))</f>
        <v>5.5</v>
      </c>
    </row>
    <row r="7652" customFormat="false" ht="13.8" hidden="false" customHeight="false" outlineLevel="0" collapsed="false">
      <c r="A7652" s="6" t="n">
        <v>42247</v>
      </c>
      <c r="B7652" s="0" t="n">
        <v>971058480291</v>
      </c>
      <c r="C7652" s="0" t="s">
        <v>26778</v>
      </c>
      <c r="D7652" s="0" t="s">
        <v>26779</v>
      </c>
      <c r="E7652" s="7" t="n">
        <v>9781250022097</v>
      </c>
      <c r="F7652" s="0" t="s">
        <v>21123</v>
      </c>
      <c r="G7652" s="0" t="s">
        <v>21124</v>
      </c>
      <c r="H7652" s="0" t="s">
        <v>356</v>
      </c>
      <c r="I7652" s="0" t="n">
        <v>1</v>
      </c>
      <c r="J7652" s="0" t="s">
        <v>573</v>
      </c>
      <c r="K7652" s="0" t="s">
        <v>43</v>
      </c>
      <c r="L7652" s="0" t="n">
        <v>18.39</v>
      </c>
      <c r="M7652" s="0" t="s">
        <v>44</v>
      </c>
      <c r="N7652" s="0" t="n">
        <v>15.99</v>
      </c>
      <c r="O7652" s="0" t="s">
        <v>44</v>
      </c>
      <c r="P7652" s="0" t="n">
        <v>14.21</v>
      </c>
      <c r="Q7652" s="0" t="s">
        <v>45</v>
      </c>
      <c r="R7652" s="0" t="n">
        <v>12.36</v>
      </c>
      <c r="S7652" s="0" t="s">
        <v>45</v>
      </c>
      <c r="T7652" s="0" t="n">
        <v>1.85</v>
      </c>
      <c r="U7652" s="0" t="s">
        <v>45</v>
      </c>
      <c r="V7652" s="0" t="s">
        <v>156</v>
      </c>
      <c r="W7652" s="0" t="s">
        <v>157</v>
      </c>
      <c r="X7652" s="0" t="s">
        <v>48</v>
      </c>
      <c r="Y7652" s="0" t="s">
        <v>26780</v>
      </c>
      <c r="Z7652" s="0" t="n">
        <v>8.65</v>
      </c>
      <c r="AA7652" s="0" t="s">
        <v>45</v>
      </c>
      <c r="AB7652" s="0" t="n">
        <v>1.85</v>
      </c>
      <c r="AC7652" s="0" t="s">
        <v>45</v>
      </c>
      <c r="AD7652" s="0" t="n">
        <v>5</v>
      </c>
      <c r="AE7652" s="0" t="n">
        <f aca="false">AD7652+100</f>
        <v>105</v>
      </c>
      <c r="AF7652" s="8" t="n">
        <f aca="false">((P7652/AE7652)*100)*ABS(I7652)</f>
        <v>13.5333333333333</v>
      </c>
      <c r="AG7652" s="0" t="n">
        <f aca="false">(TRUNC((AF7652*AD7652/100),2))</f>
        <v>0.67</v>
      </c>
      <c r="AH7652" s="0" t="n">
        <f aca="false">TRUNC(AF7652*1.3222,2)</f>
        <v>17.89</v>
      </c>
      <c r="AI7652" s="0" t="n">
        <f aca="false">TRUNC(AG7652*1.3222,2)</f>
        <v>0.88</v>
      </c>
      <c r="AJ7652" s="0" t="n">
        <f aca="false">((P7652-T7652)*0.7+T7652)*ABS(I7652)</f>
        <v>10.502</v>
      </c>
      <c r="AK7652" s="9" t="n">
        <f aca="false">IF(K7652="REFUND",(-1*(AJ7652-AG7652)),(AJ7652-AG7652))</f>
        <v>9.832</v>
      </c>
    </row>
    <row r="7653" customFormat="false" ht="13.8" hidden="false" customHeight="false" outlineLevel="0" collapsed="false">
      <c r="A7653" s="6" t="n">
        <v>42247</v>
      </c>
      <c r="B7653" s="0" t="n">
        <v>971058700341</v>
      </c>
      <c r="C7653" s="0" t="s">
        <v>26781</v>
      </c>
      <c r="D7653" s="0" t="s">
        <v>26782</v>
      </c>
      <c r="E7653" s="7" t="n">
        <v>9781429902281</v>
      </c>
      <c r="F7653" s="0" t="s">
        <v>13263</v>
      </c>
      <c r="G7653" s="0" t="s">
        <v>13264</v>
      </c>
      <c r="H7653" s="0" t="s">
        <v>13265</v>
      </c>
      <c r="I7653" s="0" t="n">
        <v>1</v>
      </c>
      <c r="J7653" s="0" t="s">
        <v>573</v>
      </c>
      <c r="K7653" s="0" t="s">
        <v>43</v>
      </c>
      <c r="L7653" s="0" t="n">
        <v>9.19</v>
      </c>
      <c r="M7653" s="0" t="s">
        <v>44</v>
      </c>
      <c r="N7653" s="0" t="n">
        <v>7.99</v>
      </c>
      <c r="O7653" s="0" t="s">
        <v>44</v>
      </c>
      <c r="P7653" s="0" t="n">
        <v>7.05</v>
      </c>
      <c r="Q7653" s="0" t="s">
        <v>45</v>
      </c>
      <c r="R7653" s="0" t="n">
        <v>6.13</v>
      </c>
      <c r="S7653" s="0" t="s">
        <v>45</v>
      </c>
      <c r="T7653" s="0" t="n">
        <v>0.92</v>
      </c>
      <c r="U7653" s="0" t="s">
        <v>45</v>
      </c>
      <c r="V7653" s="0" t="s">
        <v>309</v>
      </c>
      <c r="W7653" s="0" t="s">
        <v>96</v>
      </c>
      <c r="X7653" s="0" t="s">
        <v>48</v>
      </c>
      <c r="Y7653" s="0" t="s">
        <v>25155</v>
      </c>
      <c r="Z7653" s="0" t="n">
        <v>4.29</v>
      </c>
      <c r="AA7653" s="0" t="s">
        <v>45</v>
      </c>
      <c r="AB7653" s="0" t="n">
        <v>0.92</v>
      </c>
      <c r="AC7653" s="0" t="s">
        <v>45</v>
      </c>
      <c r="AD7653" s="0" t="n">
        <v>13</v>
      </c>
      <c r="AE7653" s="0" t="n">
        <f aca="false">AD7653+100</f>
        <v>113</v>
      </c>
      <c r="AF7653" s="8" t="n">
        <f aca="false">((P7653/AE7653)*100)*ABS(I7653)</f>
        <v>6.23893805309734</v>
      </c>
      <c r="AG7653" s="0" t="n">
        <f aca="false">(TRUNC((AF7653*AD7653/100),2))</f>
        <v>0.81</v>
      </c>
      <c r="AH7653" s="0" t="n">
        <f aca="false">TRUNC(AF7653*1.3222,2)</f>
        <v>8.24</v>
      </c>
      <c r="AI7653" s="0" t="n">
        <f aca="false">TRUNC(AG7653*1.3222,2)</f>
        <v>1.07</v>
      </c>
      <c r="AJ7653" s="0" t="n">
        <f aca="false">((P7653-T7653)*0.7+T7653)*ABS(I7653)</f>
        <v>5.211</v>
      </c>
      <c r="AK7653" s="9" t="n">
        <f aca="false">IF(K7653="REFUND",(-1*(AJ7653-AG7653)),(AJ7653-AG7653))</f>
        <v>4.401</v>
      </c>
    </row>
    <row r="7654" customFormat="false" ht="13.8" hidden="false" customHeight="false" outlineLevel="0" collapsed="false">
      <c r="A7654" s="6" t="n">
        <v>42247</v>
      </c>
      <c r="B7654" s="0" t="n">
        <v>971059228341</v>
      </c>
      <c r="C7654" s="0" t="s">
        <v>26783</v>
      </c>
      <c r="D7654" s="0" t="s">
        <v>26784</v>
      </c>
      <c r="E7654" s="7" t="n">
        <v>9781429935661</v>
      </c>
      <c r="F7654" s="0" t="s">
        <v>3544</v>
      </c>
      <c r="G7654" s="0" t="s">
        <v>3545</v>
      </c>
      <c r="H7654" s="0" t="s">
        <v>1335</v>
      </c>
      <c r="I7654" s="0" t="n">
        <v>1</v>
      </c>
      <c r="J7654" s="0" t="s">
        <v>573</v>
      </c>
      <c r="K7654" s="0" t="s">
        <v>43</v>
      </c>
      <c r="L7654" s="0" t="n">
        <v>9.19</v>
      </c>
      <c r="M7654" s="0" t="s">
        <v>44</v>
      </c>
      <c r="N7654" s="0" t="n">
        <v>7.99</v>
      </c>
      <c r="O7654" s="0" t="s">
        <v>44</v>
      </c>
      <c r="P7654" s="0" t="n">
        <v>7.05</v>
      </c>
      <c r="Q7654" s="0" t="s">
        <v>45</v>
      </c>
      <c r="R7654" s="0" t="n">
        <v>6.13</v>
      </c>
      <c r="S7654" s="0" t="s">
        <v>45</v>
      </c>
      <c r="T7654" s="0" t="n">
        <v>0.92</v>
      </c>
      <c r="U7654" s="0" t="s">
        <v>45</v>
      </c>
      <c r="V7654" s="0" t="s">
        <v>26785</v>
      </c>
      <c r="W7654" s="0" t="s">
        <v>80</v>
      </c>
      <c r="X7654" s="0" t="s">
        <v>48</v>
      </c>
      <c r="Y7654" s="0" t="s">
        <v>26786</v>
      </c>
      <c r="Z7654" s="0" t="n">
        <v>4.29</v>
      </c>
      <c r="AA7654" s="0" t="s">
        <v>45</v>
      </c>
      <c r="AB7654" s="0" t="n">
        <v>0.92</v>
      </c>
      <c r="AC7654" s="0" t="s">
        <v>45</v>
      </c>
      <c r="AD7654" s="0" t="n">
        <v>5</v>
      </c>
      <c r="AE7654" s="0" t="n">
        <f aca="false">AD7654+100</f>
        <v>105</v>
      </c>
      <c r="AF7654" s="8" t="n">
        <f aca="false">((P7654/AE7654)*100)*ABS(I7654)</f>
        <v>6.71428571428571</v>
      </c>
      <c r="AG7654" s="0" t="n">
        <f aca="false">(TRUNC((AF7654*AD7654/100),2))</f>
        <v>0.33</v>
      </c>
      <c r="AH7654" s="0" t="n">
        <f aca="false">TRUNC(AF7654*1.3222,2)</f>
        <v>8.87</v>
      </c>
      <c r="AI7654" s="0" t="n">
        <f aca="false">TRUNC(AG7654*1.3222,2)</f>
        <v>0.43</v>
      </c>
      <c r="AJ7654" s="0" t="n">
        <f aca="false">((P7654-T7654)*0.7+T7654)*ABS(I7654)</f>
        <v>5.211</v>
      </c>
      <c r="AK7654" s="9" t="n">
        <f aca="false">IF(K7654="REFUND",(-1*(AJ7654-AG7654)),(AJ7654-AG7654))</f>
        <v>4.881</v>
      </c>
    </row>
    <row r="7655" customFormat="false" ht="13.8" hidden="false" customHeight="false" outlineLevel="0" collapsed="false">
      <c r="A7655" s="6" t="n">
        <v>42247</v>
      </c>
      <c r="B7655" s="0" t="n">
        <v>971066135191</v>
      </c>
      <c r="C7655" s="0" t="s">
        <v>26787</v>
      </c>
      <c r="D7655" s="0" t="s">
        <v>26788</v>
      </c>
      <c r="E7655" s="7" t="n">
        <v>9781466850606</v>
      </c>
      <c r="F7655" s="0" t="s">
        <v>137</v>
      </c>
      <c r="G7655" s="0" t="s">
        <v>138</v>
      </c>
      <c r="H7655" s="0" t="s">
        <v>139</v>
      </c>
      <c r="I7655" s="0" t="n">
        <v>1</v>
      </c>
      <c r="J7655" s="0" t="s">
        <v>573</v>
      </c>
      <c r="K7655" s="0" t="s">
        <v>43</v>
      </c>
      <c r="L7655" s="0" t="n">
        <v>17.24</v>
      </c>
      <c r="M7655" s="0" t="s">
        <v>44</v>
      </c>
      <c r="N7655" s="0" t="n">
        <v>14.99</v>
      </c>
      <c r="O7655" s="0" t="s">
        <v>44</v>
      </c>
      <c r="P7655" s="0" t="n">
        <v>13.23</v>
      </c>
      <c r="Q7655" s="0" t="s">
        <v>45</v>
      </c>
      <c r="R7655" s="0" t="n">
        <v>11.51</v>
      </c>
      <c r="S7655" s="0" t="s">
        <v>45</v>
      </c>
      <c r="T7655" s="0" t="n">
        <v>1.72</v>
      </c>
      <c r="U7655" s="0" t="s">
        <v>45</v>
      </c>
      <c r="V7655" s="0" t="s">
        <v>26789</v>
      </c>
      <c r="W7655" s="0" t="s">
        <v>398</v>
      </c>
      <c r="X7655" s="0" t="s">
        <v>48</v>
      </c>
      <c r="Y7655" s="0" t="s">
        <v>26790</v>
      </c>
      <c r="Z7655" s="0" t="n">
        <v>8.06</v>
      </c>
      <c r="AA7655" s="0" t="s">
        <v>45</v>
      </c>
      <c r="AB7655" s="0" t="n">
        <v>1.72</v>
      </c>
      <c r="AC7655" s="0" t="s">
        <v>45</v>
      </c>
      <c r="AD7655" s="0" t="n">
        <v>5</v>
      </c>
      <c r="AE7655" s="0" t="n">
        <f aca="false">AD7655+100</f>
        <v>105</v>
      </c>
      <c r="AF7655" s="8" t="n">
        <f aca="false">((P7655/AE7655)*100)*ABS(I7655)</f>
        <v>12.6</v>
      </c>
      <c r="AG7655" s="0" t="n">
        <f aca="false">(TRUNC((AF7655*AD7655/100),2))</f>
        <v>0.63</v>
      </c>
      <c r="AH7655" s="0" t="n">
        <f aca="false">TRUNC(AF7655*1.3222,2)</f>
        <v>16.65</v>
      </c>
      <c r="AI7655" s="0" t="n">
        <f aca="false">TRUNC(AG7655*1.3222,2)</f>
        <v>0.83</v>
      </c>
      <c r="AJ7655" s="0" t="n">
        <f aca="false">((P7655-T7655)*0.7+T7655)*ABS(I7655)</f>
        <v>9.777</v>
      </c>
      <c r="AK7655" s="9" t="n">
        <f aca="false">IF(K7655="REFUND",(-1*(AJ7655-AG7655)),(AJ7655-AG7655))</f>
        <v>9.147</v>
      </c>
    </row>
    <row r="7656" customFormat="false" ht="13.8" hidden="false" customHeight="false" outlineLevel="0" collapsed="false">
      <c r="A7656" s="6" t="n">
        <v>42247</v>
      </c>
      <c r="B7656" s="0" t="n">
        <v>971067332241</v>
      </c>
      <c r="C7656" s="0" t="s">
        <v>26791</v>
      </c>
      <c r="D7656" s="0" t="s">
        <v>26792</v>
      </c>
      <c r="E7656" s="7" t="n">
        <v>9781250022097</v>
      </c>
      <c r="F7656" s="0" t="s">
        <v>21123</v>
      </c>
      <c r="G7656" s="0" t="s">
        <v>21124</v>
      </c>
      <c r="H7656" s="0" t="s">
        <v>356</v>
      </c>
      <c r="I7656" s="0" t="n">
        <v>1</v>
      </c>
      <c r="J7656" s="0" t="s">
        <v>573</v>
      </c>
      <c r="K7656" s="0" t="s">
        <v>43</v>
      </c>
      <c r="L7656" s="0" t="n">
        <v>18.39</v>
      </c>
      <c r="M7656" s="0" t="s">
        <v>44</v>
      </c>
      <c r="N7656" s="0" t="n">
        <v>15.99</v>
      </c>
      <c r="O7656" s="0" t="s">
        <v>44</v>
      </c>
      <c r="P7656" s="0" t="n">
        <v>14.21</v>
      </c>
      <c r="Q7656" s="0" t="s">
        <v>45</v>
      </c>
      <c r="R7656" s="0" t="n">
        <v>12.36</v>
      </c>
      <c r="S7656" s="0" t="s">
        <v>45</v>
      </c>
      <c r="T7656" s="0" t="n">
        <v>1.85</v>
      </c>
      <c r="U7656" s="0" t="s">
        <v>45</v>
      </c>
      <c r="V7656" s="0" t="s">
        <v>118</v>
      </c>
      <c r="W7656" s="0" t="s">
        <v>47</v>
      </c>
      <c r="X7656" s="0" t="s">
        <v>48</v>
      </c>
      <c r="Y7656" s="0" t="s">
        <v>26793</v>
      </c>
      <c r="Z7656" s="0" t="n">
        <v>8.65</v>
      </c>
      <c r="AA7656" s="0" t="s">
        <v>45</v>
      </c>
      <c r="AB7656" s="0" t="n">
        <v>1.85</v>
      </c>
      <c r="AC7656" s="0" t="s">
        <v>45</v>
      </c>
      <c r="AD7656" s="0" t="n">
        <v>13</v>
      </c>
      <c r="AE7656" s="0" t="n">
        <f aca="false">AD7656+100</f>
        <v>113</v>
      </c>
      <c r="AF7656" s="8" t="n">
        <f aca="false">((P7656/AE7656)*100)*ABS(I7656)</f>
        <v>12.5752212389381</v>
      </c>
      <c r="AG7656" s="0" t="n">
        <f aca="false">(TRUNC((AF7656*AD7656/100),2))</f>
        <v>1.63</v>
      </c>
      <c r="AH7656" s="0" t="n">
        <f aca="false">TRUNC(AF7656*1.3222,2)</f>
        <v>16.62</v>
      </c>
      <c r="AI7656" s="0" t="n">
        <f aca="false">TRUNC(AG7656*1.3222,2)</f>
        <v>2.15</v>
      </c>
      <c r="AJ7656" s="0" t="n">
        <f aca="false">((P7656-T7656)*0.7+T7656)*ABS(I7656)</f>
        <v>10.502</v>
      </c>
      <c r="AK7656" s="9" t="n">
        <f aca="false">IF(K7656="REFUND",(-1*(AJ7656-AG7656)),(AJ7656-AG7656))</f>
        <v>8.872</v>
      </c>
    </row>
    <row r="7657" customFormat="false" ht="13.8" hidden="false" customHeight="false" outlineLevel="0" collapsed="false">
      <c r="A7657" s="6" t="n">
        <v>42247</v>
      </c>
      <c r="B7657" s="0" t="n">
        <v>971069423291</v>
      </c>
      <c r="C7657" s="0" t="s">
        <v>26794</v>
      </c>
      <c r="D7657" s="0" t="s">
        <v>26795</v>
      </c>
      <c r="E7657" s="7" t="n">
        <v>9781429969925</v>
      </c>
      <c r="F7657" s="0" t="s">
        <v>26589</v>
      </c>
      <c r="G7657" s="0" t="s">
        <v>26590</v>
      </c>
      <c r="H7657" s="0" t="s">
        <v>4100</v>
      </c>
      <c r="I7657" s="0" t="n">
        <v>1</v>
      </c>
      <c r="J7657" s="0" t="s">
        <v>573</v>
      </c>
      <c r="K7657" s="0" t="s">
        <v>43</v>
      </c>
      <c r="L7657" s="0" t="n">
        <v>3.44</v>
      </c>
      <c r="M7657" s="0" t="s">
        <v>44</v>
      </c>
      <c r="N7657" s="0" t="n">
        <v>2.99</v>
      </c>
      <c r="O7657" s="0" t="s">
        <v>44</v>
      </c>
      <c r="P7657" s="0" t="n">
        <v>2.66</v>
      </c>
      <c r="Q7657" s="0" t="s">
        <v>45</v>
      </c>
      <c r="R7657" s="0" t="n">
        <v>2.31</v>
      </c>
      <c r="S7657" s="0" t="s">
        <v>45</v>
      </c>
      <c r="T7657" s="0" t="n">
        <v>0.35</v>
      </c>
      <c r="U7657" s="0" t="s">
        <v>45</v>
      </c>
      <c r="V7657" s="0" t="s">
        <v>280</v>
      </c>
      <c r="W7657" s="0" t="s">
        <v>180</v>
      </c>
      <c r="X7657" s="0" t="s">
        <v>48</v>
      </c>
      <c r="Y7657" s="0" t="s">
        <v>26796</v>
      </c>
      <c r="Z7657" s="0" t="n">
        <v>1.62</v>
      </c>
      <c r="AA7657" s="0" t="s">
        <v>45</v>
      </c>
      <c r="AB7657" s="0" t="n">
        <v>0.35</v>
      </c>
      <c r="AC7657" s="0" t="s">
        <v>45</v>
      </c>
      <c r="AD7657" s="0" t="n">
        <v>5</v>
      </c>
      <c r="AE7657" s="0" t="n">
        <f aca="false">AD7657+100</f>
        <v>105</v>
      </c>
      <c r="AF7657" s="8" t="n">
        <f aca="false">((P7657/AE7657)*100)*ABS(I7657)</f>
        <v>2.53333333333333</v>
      </c>
      <c r="AG7657" s="0" t="n">
        <f aca="false">(TRUNC((AF7657*AD7657/100),2))</f>
        <v>0.12</v>
      </c>
      <c r="AH7657" s="0" t="n">
        <f aca="false">TRUNC(AF7657*1.3222,2)</f>
        <v>3.34</v>
      </c>
      <c r="AI7657" s="0" t="n">
        <f aca="false">TRUNC(AG7657*1.3222,2)</f>
        <v>0.15</v>
      </c>
      <c r="AJ7657" s="0" t="n">
        <f aca="false">((P7657-T7657)*0.7+T7657)*ABS(I7657)</f>
        <v>1.967</v>
      </c>
      <c r="AK7657" s="9" t="n">
        <f aca="false">IF(K7657="REFUND",(-1*(AJ7657-AG7657)),(AJ7657-AG7657))</f>
        <v>1.847</v>
      </c>
    </row>
    <row r="7658" customFormat="false" ht="13.8" hidden="false" customHeight="false" outlineLevel="0" collapsed="false">
      <c r="A7658" s="6" t="n">
        <v>42247</v>
      </c>
      <c r="B7658" s="0" t="n">
        <v>971070192341</v>
      </c>
      <c r="C7658" s="0" t="s">
        <v>26797</v>
      </c>
      <c r="D7658" s="0" t="s">
        <v>26798</v>
      </c>
      <c r="E7658" s="7" t="n">
        <v>9781429968911</v>
      </c>
      <c r="F7658" s="0" t="s">
        <v>26799</v>
      </c>
      <c r="G7658" s="0" t="s">
        <v>26800</v>
      </c>
      <c r="H7658" s="0" t="s">
        <v>26801</v>
      </c>
      <c r="I7658" s="0" t="n">
        <v>1</v>
      </c>
      <c r="J7658" s="0" t="s">
        <v>573</v>
      </c>
      <c r="K7658" s="0" t="s">
        <v>43</v>
      </c>
      <c r="L7658" s="0" t="n">
        <v>10.34</v>
      </c>
      <c r="M7658" s="0" t="s">
        <v>44</v>
      </c>
      <c r="N7658" s="0" t="n">
        <v>8.99</v>
      </c>
      <c r="O7658" s="0" t="s">
        <v>44</v>
      </c>
      <c r="P7658" s="0" t="n">
        <v>7.94</v>
      </c>
      <c r="Q7658" s="0" t="s">
        <v>45</v>
      </c>
      <c r="R7658" s="0" t="n">
        <v>6.9</v>
      </c>
      <c r="S7658" s="0" t="s">
        <v>45</v>
      </c>
      <c r="T7658" s="0" t="n">
        <v>1.04</v>
      </c>
      <c r="U7658" s="0" t="s">
        <v>45</v>
      </c>
      <c r="V7658" s="0" t="s">
        <v>26802</v>
      </c>
      <c r="W7658" s="0" t="s">
        <v>471</v>
      </c>
      <c r="X7658" s="0" t="s">
        <v>48</v>
      </c>
      <c r="Y7658" s="0" t="s">
        <v>26803</v>
      </c>
      <c r="Z7658" s="0" t="n">
        <v>4.83</v>
      </c>
      <c r="AA7658" s="0" t="s">
        <v>45</v>
      </c>
      <c r="AB7658" s="0" t="n">
        <v>1.04</v>
      </c>
      <c r="AC7658" s="0" t="s">
        <v>45</v>
      </c>
      <c r="AD7658" s="0" t="n">
        <v>13</v>
      </c>
      <c r="AE7658" s="0" t="n">
        <f aca="false">AD7658+100</f>
        <v>113</v>
      </c>
      <c r="AF7658" s="8" t="n">
        <f aca="false">((P7658/AE7658)*100)*ABS(I7658)</f>
        <v>7.02654867256637</v>
      </c>
      <c r="AG7658" s="0" t="n">
        <f aca="false">(TRUNC((AF7658*AD7658/100),2))</f>
        <v>0.91</v>
      </c>
      <c r="AH7658" s="0" t="n">
        <f aca="false">TRUNC(AF7658*1.3222,2)</f>
        <v>9.29</v>
      </c>
      <c r="AI7658" s="0" t="n">
        <f aca="false">TRUNC(AG7658*1.3222,2)</f>
        <v>1.2</v>
      </c>
      <c r="AJ7658" s="0" t="n">
        <f aca="false">((P7658-T7658)*0.7+T7658)*ABS(I7658)</f>
        <v>5.87</v>
      </c>
      <c r="AK7658" s="9" t="n">
        <f aca="false">IF(K7658="REFUND",(-1*(AJ7658-AG7658)),(AJ7658-AG7658))</f>
        <v>4.96</v>
      </c>
    </row>
    <row r="7659" customFormat="false" ht="13.8" hidden="false" customHeight="false" outlineLevel="0" collapsed="false">
      <c r="A7659" s="6" t="n">
        <v>42247</v>
      </c>
      <c r="B7659" s="0" t="n">
        <v>971070628141</v>
      </c>
      <c r="C7659" s="0" t="s">
        <v>26804</v>
      </c>
      <c r="D7659" s="0" t="s">
        <v>26805</v>
      </c>
      <c r="E7659" s="7" t="n">
        <v>9781633753136</v>
      </c>
      <c r="F7659" s="0" t="s">
        <v>3341</v>
      </c>
      <c r="G7659" s="0" t="s">
        <v>3342</v>
      </c>
      <c r="H7659" s="0" t="s">
        <v>3343</v>
      </c>
      <c r="I7659" s="0" t="n">
        <v>1</v>
      </c>
      <c r="J7659" s="0" t="s">
        <v>573</v>
      </c>
      <c r="K7659" s="0" t="s">
        <v>43</v>
      </c>
      <c r="L7659" s="0" t="n">
        <v>3.44</v>
      </c>
      <c r="M7659" s="0" t="s">
        <v>44</v>
      </c>
      <c r="N7659" s="0" t="n">
        <v>2.99</v>
      </c>
      <c r="O7659" s="0" t="s">
        <v>44</v>
      </c>
      <c r="P7659" s="0" t="n">
        <v>2.64</v>
      </c>
      <c r="Q7659" s="0" t="s">
        <v>45</v>
      </c>
      <c r="R7659" s="0" t="n">
        <v>2.3</v>
      </c>
      <c r="S7659" s="0" t="s">
        <v>45</v>
      </c>
      <c r="T7659" s="0" t="n">
        <v>0.34</v>
      </c>
      <c r="U7659" s="0" t="s">
        <v>45</v>
      </c>
      <c r="V7659" s="0" t="s">
        <v>2577</v>
      </c>
      <c r="W7659" s="0" t="s">
        <v>1508</v>
      </c>
      <c r="X7659" s="0" t="s">
        <v>48</v>
      </c>
      <c r="Y7659" s="0" t="s">
        <v>2578</v>
      </c>
      <c r="Z7659" s="0" t="n">
        <v>1.61</v>
      </c>
      <c r="AA7659" s="0" t="s">
        <v>45</v>
      </c>
      <c r="AB7659" s="0" t="n">
        <v>0.34</v>
      </c>
      <c r="AC7659" s="0" t="s">
        <v>45</v>
      </c>
      <c r="AD7659" s="0" t="n">
        <v>13</v>
      </c>
      <c r="AE7659" s="0" t="n">
        <f aca="false">AD7659+100</f>
        <v>113</v>
      </c>
      <c r="AF7659" s="8" t="n">
        <f aca="false">((P7659/AE7659)*100)*ABS(I7659)</f>
        <v>2.33628318584071</v>
      </c>
      <c r="AG7659" s="0" t="n">
        <f aca="false">(TRUNC((AF7659*AD7659/100),2))</f>
        <v>0.3</v>
      </c>
      <c r="AH7659" s="0" t="n">
        <f aca="false">TRUNC(AF7659*1.3222,2)</f>
        <v>3.08</v>
      </c>
      <c r="AI7659" s="0" t="n">
        <f aca="false">TRUNC(AG7659*1.3222,2)</f>
        <v>0.39</v>
      </c>
      <c r="AJ7659" s="0" t="n">
        <f aca="false">((P7659-T7659)*0.7+T7659)*ABS(I7659)</f>
        <v>1.95</v>
      </c>
      <c r="AK7659" s="9" t="n">
        <f aca="false">IF(K7659="REFUND",(-1*(AJ7659-AG7659)),(AJ7659-AG7659))</f>
        <v>1.65</v>
      </c>
    </row>
    <row r="7660" customFormat="false" ht="13.8" hidden="false" customHeight="false" outlineLevel="0" collapsed="false">
      <c r="A7660" s="6" t="n">
        <v>42247</v>
      </c>
      <c r="B7660" s="0" t="n">
        <v>971072607141</v>
      </c>
      <c r="C7660" s="0" t="s">
        <v>26806</v>
      </c>
      <c r="D7660" s="0" t="s">
        <v>26807</v>
      </c>
      <c r="E7660" s="7" t="n">
        <v>9781429944748</v>
      </c>
      <c r="F7660" s="0" t="s">
        <v>26808</v>
      </c>
      <c r="G7660" s="0" t="s">
        <v>26809</v>
      </c>
      <c r="H7660" s="0" t="s">
        <v>4100</v>
      </c>
      <c r="I7660" s="0" t="n">
        <v>1</v>
      </c>
      <c r="J7660" s="0" t="s">
        <v>573</v>
      </c>
      <c r="K7660" s="0" t="s">
        <v>43</v>
      </c>
      <c r="L7660" s="0" t="n">
        <v>3.44</v>
      </c>
      <c r="M7660" s="0" t="s">
        <v>44</v>
      </c>
      <c r="N7660" s="0" t="n">
        <v>2.99</v>
      </c>
      <c r="O7660" s="0" t="s">
        <v>44</v>
      </c>
      <c r="P7660" s="0" t="n">
        <v>2.66</v>
      </c>
      <c r="Q7660" s="0" t="s">
        <v>45</v>
      </c>
      <c r="R7660" s="0" t="n">
        <v>2.31</v>
      </c>
      <c r="S7660" s="0" t="s">
        <v>45</v>
      </c>
      <c r="T7660" s="0" t="n">
        <v>0.35</v>
      </c>
      <c r="U7660" s="0" t="s">
        <v>45</v>
      </c>
      <c r="V7660" s="0" t="s">
        <v>928</v>
      </c>
      <c r="W7660" s="0" t="s">
        <v>58</v>
      </c>
      <c r="X7660" s="0" t="s">
        <v>48</v>
      </c>
      <c r="Y7660" s="0" t="s">
        <v>26810</v>
      </c>
      <c r="Z7660" s="0" t="n">
        <v>1.62</v>
      </c>
      <c r="AA7660" s="0" t="s">
        <v>45</v>
      </c>
      <c r="AB7660" s="0" t="n">
        <v>0.35</v>
      </c>
      <c r="AC7660" s="0" t="s">
        <v>45</v>
      </c>
      <c r="AD7660" s="0" t="n">
        <v>5</v>
      </c>
      <c r="AE7660" s="0" t="n">
        <f aca="false">AD7660+100</f>
        <v>105</v>
      </c>
      <c r="AF7660" s="8" t="n">
        <f aca="false">((P7660/AE7660)*100)*ABS(I7660)</f>
        <v>2.53333333333333</v>
      </c>
      <c r="AG7660" s="0" t="n">
        <f aca="false">(TRUNC((AF7660*AD7660/100),2))</f>
        <v>0.12</v>
      </c>
      <c r="AH7660" s="0" t="n">
        <f aca="false">TRUNC(AF7660*1.3222,2)</f>
        <v>3.34</v>
      </c>
      <c r="AI7660" s="0" t="n">
        <f aca="false">TRUNC(AG7660*1.3222,2)</f>
        <v>0.15</v>
      </c>
      <c r="AJ7660" s="0" t="n">
        <f aca="false">((P7660-T7660)*0.7+T7660)*ABS(I7660)</f>
        <v>1.967</v>
      </c>
      <c r="AK7660" s="9" t="n">
        <f aca="false">IF(K7660="REFUND",(-1*(AJ7660-AG7660)),(AJ7660-AG7660))</f>
        <v>1.847</v>
      </c>
    </row>
    <row r="7661" customFormat="false" ht="13.8" hidden="false" customHeight="false" outlineLevel="0" collapsed="false">
      <c r="A7661" s="6" t="n">
        <v>42247</v>
      </c>
      <c r="B7661" s="0" t="n">
        <v>971075544391</v>
      </c>
      <c r="C7661" s="0" t="s">
        <v>26811</v>
      </c>
      <c r="D7661" s="0" t="s">
        <v>26812</v>
      </c>
      <c r="E7661" s="7" t="n">
        <v>9781429921787</v>
      </c>
      <c r="F7661" s="0" t="s">
        <v>5360</v>
      </c>
      <c r="G7661" s="0" t="s">
        <v>5361</v>
      </c>
      <c r="H7661" s="0" t="s">
        <v>5362</v>
      </c>
      <c r="I7661" s="0" t="n">
        <v>1</v>
      </c>
      <c r="J7661" s="0" t="s">
        <v>573</v>
      </c>
      <c r="K7661" s="0" t="s">
        <v>43</v>
      </c>
      <c r="L7661" s="0" t="n">
        <v>12.64</v>
      </c>
      <c r="M7661" s="0" t="s">
        <v>44</v>
      </c>
      <c r="N7661" s="0" t="n">
        <v>10.99</v>
      </c>
      <c r="O7661" s="0" t="s">
        <v>44</v>
      </c>
      <c r="P7661" s="0" t="n">
        <v>9.7</v>
      </c>
      <c r="Q7661" s="0" t="s">
        <v>45</v>
      </c>
      <c r="R7661" s="0" t="n">
        <v>8.44</v>
      </c>
      <c r="S7661" s="0" t="s">
        <v>45</v>
      </c>
      <c r="T7661" s="0" t="n">
        <v>1.26</v>
      </c>
      <c r="U7661" s="0" t="s">
        <v>45</v>
      </c>
      <c r="V7661" s="0" t="s">
        <v>118</v>
      </c>
      <c r="W7661" s="0" t="s">
        <v>47</v>
      </c>
      <c r="X7661" s="0" t="s">
        <v>48</v>
      </c>
      <c r="Y7661" s="0" t="s">
        <v>26813</v>
      </c>
      <c r="Z7661" s="0" t="n">
        <v>5.91</v>
      </c>
      <c r="AA7661" s="0" t="s">
        <v>45</v>
      </c>
      <c r="AB7661" s="0" t="n">
        <v>1.26</v>
      </c>
      <c r="AC7661" s="0" t="s">
        <v>45</v>
      </c>
      <c r="AD7661" s="0" t="n">
        <v>13</v>
      </c>
      <c r="AE7661" s="0" t="n">
        <f aca="false">AD7661+100</f>
        <v>113</v>
      </c>
      <c r="AF7661" s="8" t="n">
        <f aca="false">((P7661/AE7661)*100)*ABS(I7661)</f>
        <v>8.58407079646018</v>
      </c>
      <c r="AG7661" s="0" t="n">
        <f aca="false">(TRUNC((AF7661*AD7661/100),2))</f>
        <v>1.11</v>
      </c>
      <c r="AH7661" s="0" t="n">
        <f aca="false">TRUNC(AF7661*1.3222,2)</f>
        <v>11.34</v>
      </c>
      <c r="AI7661" s="0" t="n">
        <f aca="false">TRUNC(AG7661*1.3222,2)</f>
        <v>1.46</v>
      </c>
      <c r="AJ7661" s="0" t="n">
        <f aca="false">((P7661-T7661)*0.7+T7661)*ABS(I7661)</f>
        <v>7.168</v>
      </c>
      <c r="AK7661" s="9" t="n">
        <f aca="false">IF(K7661="REFUND",(-1*(AJ7661-AG7661)),(AJ7661-AG7661))</f>
        <v>6.058</v>
      </c>
    </row>
    <row r="7662" customFormat="false" ht="13.8" hidden="false" customHeight="false" outlineLevel="0" collapsed="false">
      <c r="A7662" s="6" t="n">
        <v>42247</v>
      </c>
      <c r="B7662" s="0" t="n">
        <v>971076569291</v>
      </c>
      <c r="C7662" s="0" t="s">
        <v>26814</v>
      </c>
      <c r="D7662" s="0" t="s">
        <v>26815</v>
      </c>
      <c r="E7662" s="7" t="n">
        <v>9781250020062</v>
      </c>
      <c r="F7662" s="0" t="s">
        <v>3027</v>
      </c>
      <c r="G7662" s="0" t="s">
        <v>3028</v>
      </c>
      <c r="H7662" s="0" t="s">
        <v>567</v>
      </c>
      <c r="I7662" s="0" t="n">
        <v>1</v>
      </c>
      <c r="J7662" s="0" t="s">
        <v>573</v>
      </c>
      <c r="K7662" s="0" t="s">
        <v>43</v>
      </c>
      <c r="L7662" s="0" t="n">
        <v>10.34</v>
      </c>
      <c r="M7662" s="0" t="s">
        <v>44</v>
      </c>
      <c r="N7662" s="0" t="n">
        <v>8.99</v>
      </c>
      <c r="O7662" s="0" t="s">
        <v>44</v>
      </c>
      <c r="P7662" s="0" t="n">
        <v>7.94</v>
      </c>
      <c r="Q7662" s="0" t="s">
        <v>45</v>
      </c>
      <c r="R7662" s="0" t="n">
        <v>6.9</v>
      </c>
      <c r="S7662" s="0" t="s">
        <v>45</v>
      </c>
      <c r="T7662" s="0" t="n">
        <v>1.04</v>
      </c>
      <c r="U7662" s="0" t="s">
        <v>45</v>
      </c>
      <c r="V7662" s="0" t="s">
        <v>26816</v>
      </c>
      <c r="W7662" s="0" t="s">
        <v>47</v>
      </c>
      <c r="X7662" s="0" t="s">
        <v>48</v>
      </c>
      <c r="Y7662" s="0" t="s">
        <v>26817</v>
      </c>
      <c r="Z7662" s="0" t="n">
        <v>4.83</v>
      </c>
      <c r="AA7662" s="0" t="s">
        <v>45</v>
      </c>
      <c r="AB7662" s="0" t="n">
        <v>1.04</v>
      </c>
      <c r="AC7662" s="0" t="s">
        <v>45</v>
      </c>
      <c r="AD7662" s="0" t="n">
        <v>13</v>
      </c>
      <c r="AE7662" s="0" t="n">
        <f aca="false">AD7662+100</f>
        <v>113</v>
      </c>
      <c r="AF7662" s="8" t="n">
        <f aca="false">((P7662/AE7662)*100)*ABS(I7662)</f>
        <v>7.02654867256637</v>
      </c>
      <c r="AG7662" s="0" t="n">
        <f aca="false">(TRUNC((AF7662*AD7662/100),2))</f>
        <v>0.91</v>
      </c>
      <c r="AH7662" s="0" t="n">
        <f aca="false">TRUNC(AF7662*1.3222,2)</f>
        <v>9.29</v>
      </c>
      <c r="AI7662" s="0" t="n">
        <f aca="false">TRUNC(AG7662*1.3222,2)</f>
        <v>1.2</v>
      </c>
      <c r="AJ7662" s="0" t="n">
        <f aca="false">((P7662-T7662)*0.7+T7662)*ABS(I7662)</f>
        <v>5.87</v>
      </c>
      <c r="AK7662" s="9" t="n">
        <f aca="false">IF(K7662="REFUND",(-1*(AJ7662-AG7662)),(AJ7662-AG7662))</f>
        <v>4.96</v>
      </c>
    </row>
    <row r="7663" customFormat="false" ht="13.8" hidden="false" customHeight="false" outlineLevel="0" collapsed="false">
      <c r="A7663" s="6" t="n">
        <v>42247</v>
      </c>
      <c r="B7663" s="0" t="n">
        <v>971077190341</v>
      </c>
      <c r="C7663" s="0" t="s">
        <v>26818</v>
      </c>
      <c r="D7663" s="0" t="s">
        <v>26819</v>
      </c>
      <c r="E7663" s="7" t="n">
        <v>9781429902625</v>
      </c>
      <c r="F7663" s="0" t="s">
        <v>26820</v>
      </c>
      <c r="G7663" s="0" t="s">
        <v>26821</v>
      </c>
      <c r="H7663" s="0" t="s">
        <v>3210</v>
      </c>
      <c r="I7663" s="0" t="n">
        <v>1</v>
      </c>
      <c r="J7663" s="0" t="s">
        <v>573</v>
      </c>
      <c r="K7663" s="0" t="s">
        <v>43</v>
      </c>
      <c r="L7663" s="0" t="n">
        <v>9.19</v>
      </c>
      <c r="M7663" s="0" t="s">
        <v>44</v>
      </c>
      <c r="N7663" s="0" t="n">
        <v>7.99</v>
      </c>
      <c r="O7663" s="0" t="s">
        <v>44</v>
      </c>
      <c r="P7663" s="0" t="n">
        <v>7.05</v>
      </c>
      <c r="Q7663" s="0" t="s">
        <v>45</v>
      </c>
      <c r="R7663" s="0" t="n">
        <v>6.13</v>
      </c>
      <c r="S7663" s="0" t="s">
        <v>45</v>
      </c>
      <c r="T7663" s="0" t="n">
        <v>0.92</v>
      </c>
      <c r="U7663" s="0" t="s">
        <v>45</v>
      </c>
      <c r="V7663" s="0" t="s">
        <v>3211</v>
      </c>
      <c r="W7663" s="0" t="s">
        <v>180</v>
      </c>
      <c r="X7663" s="0" t="s">
        <v>48</v>
      </c>
      <c r="Y7663" s="0" t="s">
        <v>3212</v>
      </c>
      <c r="Z7663" s="0" t="n">
        <v>4.29</v>
      </c>
      <c r="AA7663" s="0" t="s">
        <v>45</v>
      </c>
      <c r="AB7663" s="0" t="n">
        <v>0.92</v>
      </c>
      <c r="AC7663" s="0" t="s">
        <v>45</v>
      </c>
      <c r="AD7663" s="0" t="n">
        <v>5</v>
      </c>
      <c r="AE7663" s="0" t="n">
        <f aca="false">AD7663+100</f>
        <v>105</v>
      </c>
      <c r="AF7663" s="8" t="n">
        <f aca="false">((P7663/AE7663)*100)*ABS(I7663)</f>
        <v>6.71428571428571</v>
      </c>
      <c r="AG7663" s="0" t="n">
        <f aca="false">(TRUNC((AF7663*AD7663/100),2))</f>
        <v>0.33</v>
      </c>
      <c r="AH7663" s="0" t="n">
        <f aca="false">TRUNC(AF7663*1.3222,2)</f>
        <v>8.87</v>
      </c>
      <c r="AI7663" s="0" t="n">
        <f aca="false">TRUNC(AG7663*1.3222,2)</f>
        <v>0.43</v>
      </c>
      <c r="AJ7663" s="0" t="n">
        <f aca="false">((P7663-T7663)*0.7+T7663)*ABS(I7663)</f>
        <v>5.211</v>
      </c>
      <c r="AK7663" s="9" t="n">
        <f aca="false">IF(K7663="REFUND",(-1*(AJ7663-AG7663)),(AJ7663-AG7663))</f>
        <v>4.881</v>
      </c>
    </row>
    <row r="7664" customFormat="false" ht="13.8" hidden="false" customHeight="false" outlineLevel="0" collapsed="false">
      <c r="A7664" s="6" t="n">
        <v>42247</v>
      </c>
      <c r="B7664" s="0" t="n">
        <v>971077784391</v>
      </c>
      <c r="C7664" s="0" t="s">
        <v>26822</v>
      </c>
      <c r="D7664" s="0" t="s">
        <v>26823</v>
      </c>
      <c r="E7664" s="7" t="n">
        <v>9781429969994</v>
      </c>
      <c r="F7664" s="0" t="s">
        <v>8055</v>
      </c>
      <c r="G7664" s="0" t="s">
        <v>8056</v>
      </c>
      <c r="H7664" s="0" t="s">
        <v>1573</v>
      </c>
      <c r="I7664" s="0" t="n">
        <v>1</v>
      </c>
      <c r="J7664" s="0" t="s">
        <v>573</v>
      </c>
      <c r="K7664" s="0" t="s">
        <v>43</v>
      </c>
      <c r="L7664" s="0" t="n">
        <v>12.64</v>
      </c>
      <c r="M7664" s="0" t="s">
        <v>44</v>
      </c>
      <c r="N7664" s="0" t="n">
        <v>10.99</v>
      </c>
      <c r="O7664" s="0" t="s">
        <v>44</v>
      </c>
      <c r="P7664" s="0" t="n">
        <v>9.77</v>
      </c>
      <c r="Q7664" s="0" t="s">
        <v>45</v>
      </c>
      <c r="R7664" s="0" t="n">
        <v>8.49</v>
      </c>
      <c r="S7664" s="0" t="s">
        <v>45</v>
      </c>
      <c r="T7664" s="0" t="n">
        <v>1.28</v>
      </c>
      <c r="U7664" s="0" t="s">
        <v>45</v>
      </c>
      <c r="V7664" s="0" t="s">
        <v>1068</v>
      </c>
      <c r="W7664" s="0" t="s">
        <v>104</v>
      </c>
      <c r="X7664" s="0" t="s">
        <v>48</v>
      </c>
      <c r="Y7664" s="0" t="s">
        <v>26824</v>
      </c>
      <c r="Z7664" s="0" t="n">
        <v>5.94</v>
      </c>
      <c r="AA7664" s="0" t="s">
        <v>45</v>
      </c>
      <c r="AB7664" s="0" t="n">
        <v>1.28</v>
      </c>
      <c r="AC7664" s="0" t="s">
        <v>45</v>
      </c>
      <c r="AD7664" s="0" t="n">
        <v>5</v>
      </c>
      <c r="AE7664" s="0" t="n">
        <f aca="false">AD7664+100</f>
        <v>105</v>
      </c>
      <c r="AF7664" s="8" t="n">
        <f aca="false">((P7664/AE7664)*100)*ABS(I7664)</f>
        <v>9.3047619047619</v>
      </c>
      <c r="AG7664" s="0" t="n">
        <f aca="false">(TRUNC((AF7664*AD7664/100),2))</f>
        <v>0.46</v>
      </c>
      <c r="AH7664" s="0" t="n">
        <f aca="false">TRUNC(AF7664*1.3222,2)</f>
        <v>12.3</v>
      </c>
      <c r="AI7664" s="0" t="n">
        <f aca="false">TRUNC(AG7664*1.3222,2)</f>
        <v>0.6</v>
      </c>
      <c r="AJ7664" s="0" t="n">
        <f aca="false">((P7664-T7664)*0.7+T7664)*ABS(I7664)</f>
        <v>7.223</v>
      </c>
      <c r="AK7664" s="9" t="n">
        <f aca="false">IF(K7664="REFUND",(-1*(AJ7664-AG7664)),(AJ7664-AG7664))</f>
        <v>6.763</v>
      </c>
    </row>
    <row r="7665" customFormat="false" ht="13.8" hidden="false" customHeight="false" outlineLevel="0" collapsed="false">
      <c r="A7665" s="6" t="n">
        <v>42247</v>
      </c>
      <c r="B7665" s="0" t="n">
        <v>971081400391</v>
      </c>
      <c r="C7665" s="0" t="s">
        <v>26825</v>
      </c>
      <c r="D7665" s="0" t="s">
        <v>26826</v>
      </c>
      <c r="E7665" s="7" t="n">
        <v>9781622667178</v>
      </c>
      <c r="F7665" s="0" t="s">
        <v>2776</v>
      </c>
      <c r="G7665" s="0" t="s">
        <v>2777</v>
      </c>
      <c r="H7665" s="0" t="s">
        <v>2446</v>
      </c>
      <c r="I7665" s="0" t="n">
        <v>1</v>
      </c>
      <c r="J7665" s="0" t="s">
        <v>573</v>
      </c>
      <c r="K7665" s="0" t="s">
        <v>43</v>
      </c>
      <c r="L7665" s="0" t="n">
        <v>6.89</v>
      </c>
      <c r="M7665" s="0" t="s">
        <v>44</v>
      </c>
      <c r="N7665" s="0" t="n">
        <v>5.99</v>
      </c>
      <c r="O7665" s="0" t="s">
        <v>44</v>
      </c>
      <c r="P7665" s="0" t="n">
        <v>5.29</v>
      </c>
      <c r="Q7665" s="0" t="s">
        <v>45</v>
      </c>
      <c r="R7665" s="0" t="n">
        <v>4.6</v>
      </c>
      <c r="S7665" s="0" t="s">
        <v>45</v>
      </c>
      <c r="T7665" s="0" t="n">
        <v>0.69</v>
      </c>
      <c r="U7665" s="0" t="s">
        <v>45</v>
      </c>
      <c r="V7665" s="0" t="s">
        <v>2604</v>
      </c>
      <c r="W7665" s="0" t="s">
        <v>157</v>
      </c>
      <c r="X7665" s="0" t="s">
        <v>48</v>
      </c>
      <c r="Y7665" s="0" t="s">
        <v>26827</v>
      </c>
      <c r="Z7665" s="0" t="n">
        <v>3.22</v>
      </c>
      <c r="AA7665" s="0" t="s">
        <v>45</v>
      </c>
      <c r="AB7665" s="0" t="n">
        <v>0.69</v>
      </c>
      <c r="AC7665" s="0" t="s">
        <v>45</v>
      </c>
      <c r="AD7665" s="0" t="n">
        <v>5</v>
      </c>
      <c r="AE7665" s="0" t="n">
        <f aca="false">AD7665+100</f>
        <v>105</v>
      </c>
      <c r="AF7665" s="8" t="n">
        <f aca="false">((P7665/AE7665)*100)*ABS(I7665)</f>
        <v>5.03809523809524</v>
      </c>
      <c r="AG7665" s="0" t="n">
        <f aca="false">(TRUNC((AF7665*AD7665/100),2))</f>
        <v>0.25</v>
      </c>
      <c r="AH7665" s="0" t="n">
        <f aca="false">TRUNC(AF7665*1.3222,2)</f>
        <v>6.66</v>
      </c>
      <c r="AI7665" s="0" t="n">
        <f aca="false">TRUNC(AG7665*1.3222,2)</f>
        <v>0.33</v>
      </c>
      <c r="AJ7665" s="0" t="n">
        <f aca="false">((P7665-T7665)*0.7+T7665)*ABS(I7665)</f>
        <v>3.91</v>
      </c>
      <c r="AK7665" s="9" t="n">
        <f aca="false">IF(K7665="REFUND",(-1*(AJ7665-AG7665)),(AJ7665-AG7665))</f>
        <v>3.66</v>
      </c>
    </row>
    <row r="7666" customFormat="false" ht="13.8" hidden="false" customHeight="false" outlineLevel="0" collapsed="false">
      <c r="A7666" s="6" t="n">
        <v>42247</v>
      </c>
      <c r="B7666" s="0" t="n">
        <v>971082675341</v>
      </c>
      <c r="C7666" s="0" t="s">
        <v>26828</v>
      </c>
      <c r="D7666" s="0" t="s">
        <v>26829</v>
      </c>
      <c r="E7666" s="7" t="n">
        <v>9781429962766</v>
      </c>
      <c r="F7666" s="0" t="s">
        <v>26830</v>
      </c>
      <c r="G7666" s="0" t="s">
        <v>7863</v>
      </c>
      <c r="H7666" s="0" t="s">
        <v>2701</v>
      </c>
      <c r="I7666" s="0" t="n">
        <v>1</v>
      </c>
      <c r="J7666" s="0" t="s">
        <v>573</v>
      </c>
      <c r="K7666" s="0" t="s">
        <v>43</v>
      </c>
      <c r="L7666" s="0" t="n">
        <v>10.34</v>
      </c>
      <c r="M7666" s="0" t="s">
        <v>44</v>
      </c>
      <c r="N7666" s="0" t="n">
        <v>8.99</v>
      </c>
      <c r="O7666" s="0" t="s">
        <v>44</v>
      </c>
      <c r="P7666" s="0" t="n">
        <v>7.94</v>
      </c>
      <c r="Q7666" s="0" t="s">
        <v>45</v>
      </c>
      <c r="R7666" s="0" t="n">
        <v>6.9</v>
      </c>
      <c r="S7666" s="0" t="s">
        <v>45</v>
      </c>
      <c r="T7666" s="0" t="n">
        <v>1.04</v>
      </c>
      <c r="U7666" s="0" t="s">
        <v>45</v>
      </c>
      <c r="V7666" s="0" t="s">
        <v>466</v>
      </c>
      <c r="W7666" s="0" t="s">
        <v>104</v>
      </c>
      <c r="X7666" s="0" t="s">
        <v>48</v>
      </c>
      <c r="Y7666" s="0" t="s">
        <v>20564</v>
      </c>
      <c r="Z7666" s="0" t="n">
        <v>4.83</v>
      </c>
      <c r="AA7666" s="0" t="s">
        <v>45</v>
      </c>
      <c r="AB7666" s="0" t="n">
        <v>1.04</v>
      </c>
      <c r="AC7666" s="0" t="s">
        <v>45</v>
      </c>
      <c r="AD7666" s="0" t="n">
        <v>5</v>
      </c>
      <c r="AE7666" s="0" t="n">
        <f aca="false">AD7666+100</f>
        <v>105</v>
      </c>
      <c r="AF7666" s="8" t="n">
        <f aca="false">((P7666/AE7666)*100)*ABS(I7666)</f>
        <v>7.56190476190476</v>
      </c>
      <c r="AG7666" s="0" t="n">
        <f aca="false">(TRUNC((AF7666*AD7666/100),2))</f>
        <v>0.37</v>
      </c>
      <c r="AH7666" s="0" t="n">
        <f aca="false">TRUNC(AF7666*1.3222,2)</f>
        <v>9.99</v>
      </c>
      <c r="AI7666" s="0" t="n">
        <f aca="false">TRUNC(AG7666*1.3222,2)</f>
        <v>0.48</v>
      </c>
      <c r="AJ7666" s="0" t="n">
        <f aca="false">((P7666-T7666)*0.7+T7666)*ABS(I7666)</f>
        <v>5.87</v>
      </c>
      <c r="AK7666" s="9" t="n">
        <f aca="false">IF(K7666="REFUND",(-1*(AJ7666-AG7666)),(AJ7666-AG7666))</f>
        <v>5.5</v>
      </c>
    </row>
    <row r="7667" customFormat="false" ht="13.8" hidden="false" customHeight="false" outlineLevel="0" collapsed="false">
      <c r="A7667" s="6" t="n">
        <v>42247</v>
      </c>
      <c r="B7667" s="0" t="n">
        <v>971083373341</v>
      </c>
      <c r="C7667" s="0" t="s">
        <v>26831</v>
      </c>
      <c r="D7667" s="0" t="s">
        <v>26832</v>
      </c>
      <c r="E7667" s="7" t="n">
        <v>9781466846708</v>
      </c>
      <c r="F7667" s="0" t="s">
        <v>394</v>
      </c>
      <c r="G7667" s="0" t="s">
        <v>395</v>
      </c>
      <c r="H7667" s="0" t="s">
        <v>396</v>
      </c>
      <c r="I7667" s="0" t="n">
        <v>1</v>
      </c>
      <c r="J7667" s="0" t="s">
        <v>573</v>
      </c>
      <c r="K7667" s="0" t="s">
        <v>43</v>
      </c>
      <c r="L7667" s="0" t="n">
        <v>3.44</v>
      </c>
      <c r="M7667" s="0" t="s">
        <v>44</v>
      </c>
      <c r="N7667" s="0" t="n">
        <v>2.99</v>
      </c>
      <c r="O7667" s="0" t="s">
        <v>44</v>
      </c>
      <c r="P7667" s="0" t="n">
        <v>2.64</v>
      </c>
      <c r="Q7667" s="0" t="s">
        <v>45</v>
      </c>
      <c r="R7667" s="0" t="n">
        <v>2.3</v>
      </c>
      <c r="S7667" s="0" t="s">
        <v>45</v>
      </c>
      <c r="T7667" s="0" t="n">
        <v>0.34</v>
      </c>
      <c r="U7667" s="0" t="s">
        <v>45</v>
      </c>
      <c r="V7667" s="0" t="s">
        <v>15673</v>
      </c>
      <c r="W7667" s="0" t="s">
        <v>259</v>
      </c>
      <c r="X7667" s="0" t="s">
        <v>48</v>
      </c>
      <c r="Y7667" s="0" t="s">
        <v>26833</v>
      </c>
      <c r="Z7667" s="0" t="n">
        <v>1.61</v>
      </c>
      <c r="AA7667" s="0" t="s">
        <v>45</v>
      </c>
      <c r="AB7667" s="0" t="n">
        <v>0.34</v>
      </c>
      <c r="AC7667" s="0" t="s">
        <v>45</v>
      </c>
      <c r="AD7667" s="0" t="n">
        <v>5</v>
      </c>
      <c r="AE7667" s="0" t="n">
        <f aca="false">AD7667+100</f>
        <v>105</v>
      </c>
      <c r="AF7667" s="8" t="n">
        <f aca="false">((P7667/AE7667)*100)*ABS(I7667)</f>
        <v>2.51428571428571</v>
      </c>
      <c r="AG7667" s="0" t="n">
        <f aca="false">(TRUNC((AF7667*AD7667/100),2))</f>
        <v>0.12</v>
      </c>
      <c r="AH7667" s="0" t="n">
        <f aca="false">TRUNC(AF7667*1.3222,2)</f>
        <v>3.32</v>
      </c>
      <c r="AI7667" s="0" t="n">
        <f aca="false">TRUNC(AG7667*1.3222,2)</f>
        <v>0.15</v>
      </c>
      <c r="AJ7667" s="0" t="n">
        <f aca="false">((P7667-T7667)*0.7+T7667)*ABS(I7667)</f>
        <v>1.95</v>
      </c>
      <c r="AK7667" s="9" t="n">
        <f aca="false">IF(K7667="REFUND",(-1*(AJ7667-AG7667)),(AJ7667-AG7667))</f>
        <v>1.83</v>
      </c>
    </row>
    <row r="7668" customFormat="false" ht="13.8" hidden="false" customHeight="false" outlineLevel="0" collapsed="false">
      <c r="A7668" s="6" t="n">
        <v>42247</v>
      </c>
      <c r="B7668" s="0" t="n">
        <v>971085893391</v>
      </c>
      <c r="C7668" s="0" t="s">
        <v>26834</v>
      </c>
      <c r="D7668" s="0" t="s">
        <v>26835</v>
      </c>
      <c r="E7668" s="7" t="n">
        <v>9781429905688</v>
      </c>
      <c r="F7668" s="0" t="s">
        <v>26836</v>
      </c>
      <c r="G7668" s="0" t="s">
        <v>26837</v>
      </c>
      <c r="H7668" s="0" t="s">
        <v>25285</v>
      </c>
      <c r="I7668" s="0" t="n">
        <v>1</v>
      </c>
      <c r="J7668" s="0" t="s">
        <v>573</v>
      </c>
      <c r="K7668" s="0" t="s">
        <v>43</v>
      </c>
      <c r="L7668" s="0" t="n">
        <v>10.34</v>
      </c>
      <c r="M7668" s="0" t="s">
        <v>44</v>
      </c>
      <c r="N7668" s="0" t="n">
        <v>8.99</v>
      </c>
      <c r="O7668" s="0" t="s">
        <v>44</v>
      </c>
      <c r="P7668" s="0" t="n">
        <v>7.94</v>
      </c>
      <c r="Q7668" s="0" t="s">
        <v>45</v>
      </c>
      <c r="R7668" s="0" t="n">
        <v>6.9</v>
      </c>
      <c r="S7668" s="0" t="s">
        <v>45</v>
      </c>
      <c r="T7668" s="0" t="n">
        <v>1.04</v>
      </c>
      <c r="U7668" s="0" t="s">
        <v>45</v>
      </c>
      <c r="V7668" s="0" t="s">
        <v>7642</v>
      </c>
      <c r="W7668" s="0" t="s">
        <v>500</v>
      </c>
      <c r="X7668" s="0" t="s">
        <v>48</v>
      </c>
      <c r="Y7668" s="0" t="s">
        <v>22143</v>
      </c>
      <c r="Z7668" s="0" t="n">
        <v>4.83</v>
      </c>
      <c r="AA7668" s="0" t="s">
        <v>45</v>
      </c>
      <c r="AB7668" s="0" t="n">
        <v>1.04</v>
      </c>
      <c r="AC7668" s="0" t="s">
        <v>45</v>
      </c>
      <c r="AD7668" s="0" t="n">
        <v>13</v>
      </c>
      <c r="AE7668" s="0" t="n">
        <f aca="false">AD7668+100</f>
        <v>113</v>
      </c>
      <c r="AF7668" s="8" t="n">
        <f aca="false">((P7668/AE7668)*100)*ABS(I7668)</f>
        <v>7.02654867256637</v>
      </c>
      <c r="AG7668" s="0" t="n">
        <f aca="false">(TRUNC((AF7668*AD7668/100),2))</f>
        <v>0.91</v>
      </c>
      <c r="AH7668" s="0" t="n">
        <f aca="false">TRUNC(AF7668*1.3222,2)</f>
        <v>9.29</v>
      </c>
      <c r="AI7668" s="0" t="n">
        <f aca="false">TRUNC(AG7668*1.3222,2)</f>
        <v>1.2</v>
      </c>
      <c r="AJ7668" s="0" t="n">
        <f aca="false">((P7668-T7668)*0.7+T7668)*ABS(I7668)</f>
        <v>5.87</v>
      </c>
      <c r="AK7668" s="9" t="n">
        <f aca="false">IF(K7668="REFUND",(-1*(AJ7668-AG7668)),(AJ7668-AG7668))</f>
        <v>4.96</v>
      </c>
    </row>
    <row r="7669" customFormat="false" ht="13.8" hidden="false" customHeight="false" outlineLevel="0" collapsed="false">
      <c r="A7669" s="6" t="n">
        <v>42247</v>
      </c>
      <c r="B7669" s="0" t="n">
        <v>971086870391</v>
      </c>
      <c r="C7669" s="0" t="s">
        <v>26838</v>
      </c>
      <c r="D7669" s="0" t="s">
        <v>26839</v>
      </c>
      <c r="E7669" s="7" t="n">
        <v>9781250022097</v>
      </c>
      <c r="F7669" s="0" t="s">
        <v>21123</v>
      </c>
      <c r="G7669" s="0" t="s">
        <v>21124</v>
      </c>
      <c r="H7669" s="0" t="s">
        <v>356</v>
      </c>
      <c r="I7669" s="0" t="n">
        <v>1</v>
      </c>
      <c r="J7669" s="0" t="s">
        <v>573</v>
      </c>
      <c r="K7669" s="0" t="s">
        <v>43</v>
      </c>
      <c r="L7669" s="0" t="n">
        <v>18.39</v>
      </c>
      <c r="M7669" s="0" t="s">
        <v>44</v>
      </c>
      <c r="N7669" s="0" t="n">
        <v>15.99</v>
      </c>
      <c r="O7669" s="0" t="s">
        <v>44</v>
      </c>
      <c r="P7669" s="0" t="n">
        <v>14.21</v>
      </c>
      <c r="Q7669" s="0" t="s">
        <v>45</v>
      </c>
      <c r="R7669" s="0" t="n">
        <v>12.36</v>
      </c>
      <c r="S7669" s="0" t="s">
        <v>45</v>
      </c>
      <c r="T7669" s="0" t="n">
        <v>1.85</v>
      </c>
      <c r="U7669" s="0" t="s">
        <v>45</v>
      </c>
      <c r="V7669" s="0" t="s">
        <v>14174</v>
      </c>
      <c r="W7669" s="0" t="s">
        <v>80</v>
      </c>
      <c r="X7669" s="0" t="s">
        <v>48</v>
      </c>
      <c r="Y7669" s="0" t="s">
        <v>26840</v>
      </c>
      <c r="Z7669" s="0" t="n">
        <v>8.65</v>
      </c>
      <c r="AA7669" s="0" t="s">
        <v>45</v>
      </c>
      <c r="AB7669" s="0" t="n">
        <v>1.85</v>
      </c>
      <c r="AC7669" s="0" t="s">
        <v>45</v>
      </c>
      <c r="AD7669" s="0" t="n">
        <v>5</v>
      </c>
      <c r="AE7669" s="0" t="n">
        <f aca="false">AD7669+100</f>
        <v>105</v>
      </c>
      <c r="AF7669" s="8" t="n">
        <f aca="false">((P7669/AE7669)*100)*ABS(I7669)</f>
        <v>13.5333333333333</v>
      </c>
      <c r="AG7669" s="0" t="n">
        <f aca="false">(TRUNC((AF7669*AD7669/100),2))</f>
        <v>0.67</v>
      </c>
      <c r="AH7669" s="0" t="n">
        <f aca="false">TRUNC(AF7669*1.3222,2)</f>
        <v>17.89</v>
      </c>
      <c r="AI7669" s="0" t="n">
        <f aca="false">TRUNC(AG7669*1.3222,2)</f>
        <v>0.88</v>
      </c>
      <c r="AJ7669" s="0" t="n">
        <f aca="false">((P7669-T7669)*0.7+T7669)*ABS(I7669)</f>
        <v>10.502</v>
      </c>
      <c r="AK7669" s="9" t="n">
        <f aca="false">IF(K7669="REFUND",(-1*(AJ7669-AG7669)),(AJ7669-AG7669))</f>
        <v>9.832</v>
      </c>
    </row>
    <row r="7670" customFormat="false" ht="13.8" hidden="false" customHeight="false" outlineLevel="0" collapsed="false">
      <c r="A7670" s="6" t="n">
        <v>42247</v>
      </c>
      <c r="B7670" s="0" t="n">
        <v>971088473291</v>
      </c>
      <c r="C7670" s="0" t="s">
        <v>26841</v>
      </c>
      <c r="D7670" s="0" t="s">
        <v>26842</v>
      </c>
      <c r="E7670" s="7" t="n">
        <v>9781466846708</v>
      </c>
      <c r="F7670" s="0" t="s">
        <v>394</v>
      </c>
      <c r="G7670" s="0" t="s">
        <v>395</v>
      </c>
      <c r="H7670" s="0" t="s">
        <v>396</v>
      </c>
      <c r="I7670" s="0" t="n">
        <v>1</v>
      </c>
      <c r="J7670" s="0" t="s">
        <v>573</v>
      </c>
      <c r="K7670" s="0" t="s">
        <v>43</v>
      </c>
      <c r="L7670" s="0" t="n">
        <v>3.44</v>
      </c>
      <c r="M7670" s="0" t="s">
        <v>44</v>
      </c>
      <c r="N7670" s="0" t="n">
        <v>2.99</v>
      </c>
      <c r="O7670" s="0" t="s">
        <v>44</v>
      </c>
      <c r="P7670" s="0" t="n">
        <v>2.66</v>
      </c>
      <c r="Q7670" s="0" t="s">
        <v>45</v>
      </c>
      <c r="R7670" s="0" t="n">
        <v>2.31</v>
      </c>
      <c r="S7670" s="0" t="s">
        <v>45</v>
      </c>
      <c r="T7670" s="0" t="n">
        <v>0.35</v>
      </c>
      <c r="U7670" s="0" t="s">
        <v>45</v>
      </c>
      <c r="V7670" s="0" t="s">
        <v>26843</v>
      </c>
      <c r="W7670" s="0" t="s">
        <v>317</v>
      </c>
      <c r="X7670" s="0" t="s">
        <v>48</v>
      </c>
      <c r="Y7670" s="0" t="s">
        <v>26844</v>
      </c>
      <c r="Z7670" s="0" t="n">
        <v>1.62</v>
      </c>
      <c r="AA7670" s="0" t="s">
        <v>45</v>
      </c>
      <c r="AB7670" s="0" t="n">
        <v>0.35</v>
      </c>
      <c r="AC7670" s="0" t="s">
        <v>45</v>
      </c>
      <c r="AD7670" s="0" t="n">
        <v>14</v>
      </c>
      <c r="AE7670" s="0" t="n">
        <f aca="false">AD7670+100</f>
        <v>114</v>
      </c>
      <c r="AF7670" s="8" t="n">
        <f aca="false">((P7670/AE7670)*100)*ABS(I7670)</f>
        <v>2.33333333333333</v>
      </c>
      <c r="AG7670" s="0" t="n">
        <f aca="false">(TRUNC((AF7670*AD7670/100),2))</f>
        <v>0.32</v>
      </c>
      <c r="AH7670" s="0" t="n">
        <f aca="false">TRUNC(AF7670*1.3222,2)</f>
        <v>3.08</v>
      </c>
      <c r="AI7670" s="0" t="n">
        <f aca="false">TRUNC(AG7670*1.3222,2)</f>
        <v>0.42</v>
      </c>
      <c r="AJ7670" s="0" t="n">
        <f aca="false">((P7670-T7670)*0.7+T7670)*ABS(I7670)</f>
        <v>1.967</v>
      </c>
      <c r="AK7670" s="9" t="n">
        <f aca="false">IF(K7670="REFUND",(-1*(AJ7670-AG7670)),(AJ7670-AG7670))</f>
        <v>1.647</v>
      </c>
    </row>
    <row r="7671" customFormat="false" ht="13.8" hidden="false" customHeight="false" outlineLevel="0" collapsed="false">
      <c r="A7671" s="6" t="n">
        <v>42247</v>
      </c>
      <c r="B7671" s="0" t="n">
        <v>971090177241</v>
      </c>
      <c r="C7671" s="0" t="s">
        <v>26845</v>
      </c>
      <c r="D7671" s="0" t="s">
        <v>26846</v>
      </c>
      <c r="E7671" s="7" t="n">
        <v>9781429904322</v>
      </c>
      <c r="F7671" s="0" t="s">
        <v>20616</v>
      </c>
      <c r="G7671" s="0" t="s">
        <v>20617</v>
      </c>
      <c r="H7671" s="0" t="s">
        <v>2182</v>
      </c>
      <c r="I7671" s="0" t="n">
        <v>1</v>
      </c>
      <c r="J7671" s="0" t="s">
        <v>573</v>
      </c>
      <c r="K7671" s="0" t="s">
        <v>43</v>
      </c>
      <c r="L7671" s="0" t="n">
        <v>11.49</v>
      </c>
      <c r="M7671" s="0" t="s">
        <v>44</v>
      </c>
      <c r="N7671" s="0" t="n">
        <v>9.99</v>
      </c>
      <c r="O7671" s="0" t="s">
        <v>44</v>
      </c>
      <c r="P7671" s="0" t="n">
        <v>8.82</v>
      </c>
      <c r="Q7671" s="0" t="s">
        <v>45</v>
      </c>
      <c r="R7671" s="0" t="n">
        <v>7.67</v>
      </c>
      <c r="S7671" s="0" t="s">
        <v>45</v>
      </c>
      <c r="T7671" s="0" t="n">
        <v>1.15</v>
      </c>
      <c r="U7671" s="0" t="s">
        <v>45</v>
      </c>
      <c r="V7671" s="0" t="s">
        <v>1785</v>
      </c>
      <c r="W7671" s="0" t="s">
        <v>259</v>
      </c>
      <c r="X7671" s="0" t="s">
        <v>48</v>
      </c>
      <c r="Y7671" s="0" t="s">
        <v>1786</v>
      </c>
      <c r="Z7671" s="0" t="n">
        <v>5.37</v>
      </c>
      <c r="AA7671" s="0" t="s">
        <v>45</v>
      </c>
      <c r="AB7671" s="0" t="n">
        <v>1.15</v>
      </c>
      <c r="AC7671" s="0" t="s">
        <v>45</v>
      </c>
      <c r="AD7671" s="0" t="n">
        <v>5</v>
      </c>
      <c r="AE7671" s="0" t="n">
        <f aca="false">AD7671+100</f>
        <v>105</v>
      </c>
      <c r="AF7671" s="8" t="n">
        <f aca="false">((P7671/AE7671)*100)*ABS(I7671)</f>
        <v>8.4</v>
      </c>
      <c r="AG7671" s="0" t="n">
        <f aca="false">(TRUNC((AF7671*AD7671/100),2))</f>
        <v>0.42</v>
      </c>
      <c r="AH7671" s="0" t="n">
        <f aca="false">TRUNC(AF7671*1.3222,2)</f>
        <v>11.1</v>
      </c>
      <c r="AI7671" s="0" t="n">
        <f aca="false">TRUNC(AG7671*1.3222,2)</f>
        <v>0.55</v>
      </c>
      <c r="AJ7671" s="0" t="n">
        <f aca="false">((P7671-T7671)*0.7+T7671)*ABS(I7671)</f>
        <v>6.519</v>
      </c>
      <c r="AK7671" s="9" t="n">
        <f aca="false">IF(K7671="REFUND",(-1*(AJ7671-AG7671)),(AJ7671-AG7671))</f>
        <v>6.099</v>
      </c>
    </row>
    <row r="7672" customFormat="false" ht="13.8" hidden="false" customHeight="false" outlineLevel="0" collapsed="false">
      <c r="A7672" s="6" t="n">
        <v>42247</v>
      </c>
      <c r="B7672" s="0" t="n">
        <v>971090477141</v>
      </c>
      <c r="C7672" s="0" t="s">
        <v>26847</v>
      </c>
      <c r="D7672" s="0" t="s">
        <v>26848</v>
      </c>
      <c r="E7672" s="7" t="n">
        <v>9781250022097</v>
      </c>
      <c r="F7672" s="0" t="s">
        <v>21123</v>
      </c>
      <c r="G7672" s="0" t="s">
        <v>21124</v>
      </c>
      <c r="H7672" s="0" t="s">
        <v>356</v>
      </c>
      <c r="I7672" s="0" t="n">
        <v>1</v>
      </c>
      <c r="J7672" s="0" t="s">
        <v>573</v>
      </c>
      <c r="K7672" s="0" t="s">
        <v>43</v>
      </c>
      <c r="L7672" s="0" t="n">
        <v>18.39</v>
      </c>
      <c r="M7672" s="0" t="s">
        <v>44</v>
      </c>
      <c r="N7672" s="0" t="n">
        <v>15.99</v>
      </c>
      <c r="O7672" s="0" t="s">
        <v>44</v>
      </c>
      <c r="P7672" s="0" t="n">
        <v>14.21</v>
      </c>
      <c r="Q7672" s="0" t="s">
        <v>45</v>
      </c>
      <c r="R7672" s="0" t="n">
        <v>12.36</v>
      </c>
      <c r="S7672" s="0" t="s">
        <v>45</v>
      </c>
      <c r="T7672" s="0" t="n">
        <v>1.85</v>
      </c>
      <c r="U7672" s="0" t="s">
        <v>45</v>
      </c>
      <c r="V7672" s="0" t="s">
        <v>258</v>
      </c>
      <c r="W7672" s="0" t="s">
        <v>259</v>
      </c>
      <c r="X7672" s="0" t="s">
        <v>48</v>
      </c>
      <c r="Y7672" s="0" t="s">
        <v>11457</v>
      </c>
      <c r="Z7672" s="0" t="n">
        <v>8.65</v>
      </c>
      <c r="AA7672" s="0" t="s">
        <v>45</v>
      </c>
      <c r="AB7672" s="0" t="n">
        <v>1.85</v>
      </c>
      <c r="AC7672" s="0" t="s">
        <v>45</v>
      </c>
      <c r="AD7672" s="0" t="n">
        <v>5</v>
      </c>
      <c r="AE7672" s="0" t="n">
        <f aca="false">AD7672+100</f>
        <v>105</v>
      </c>
      <c r="AF7672" s="8" t="n">
        <f aca="false">((P7672/AE7672)*100)*ABS(I7672)</f>
        <v>13.5333333333333</v>
      </c>
      <c r="AG7672" s="0" t="n">
        <f aca="false">(TRUNC((AF7672*AD7672/100),2))</f>
        <v>0.67</v>
      </c>
      <c r="AH7672" s="0" t="n">
        <f aca="false">TRUNC(AF7672*1.3222,2)</f>
        <v>17.89</v>
      </c>
      <c r="AI7672" s="0" t="n">
        <f aca="false">TRUNC(AG7672*1.3222,2)</f>
        <v>0.88</v>
      </c>
      <c r="AJ7672" s="0" t="n">
        <f aca="false">((P7672-T7672)*0.7+T7672)*ABS(I7672)</f>
        <v>10.502</v>
      </c>
      <c r="AK7672" s="9" t="n">
        <f aca="false">IF(K7672="REFUND",(-1*(AJ7672-AG7672)),(AJ7672-AG7672))</f>
        <v>9.832</v>
      </c>
    </row>
    <row r="7673" customFormat="false" ht="13.8" hidden="false" customHeight="false" outlineLevel="0" collapsed="false">
      <c r="A7673" s="6" t="n">
        <v>42247</v>
      </c>
      <c r="B7673" s="0" t="n">
        <v>971090540241</v>
      </c>
      <c r="C7673" s="0" t="s">
        <v>26849</v>
      </c>
      <c r="D7673" s="0" t="s">
        <v>26850</v>
      </c>
      <c r="E7673" s="7" t="n">
        <v>9781466850576</v>
      </c>
      <c r="F7673" s="0" t="s">
        <v>3226</v>
      </c>
      <c r="G7673" s="0" t="s">
        <v>3227</v>
      </c>
      <c r="H7673" s="0" t="s">
        <v>885</v>
      </c>
      <c r="I7673" s="0" t="n">
        <v>1</v>
      </c>
      <c r="J7673" s="0" t="s">
        <v>573</v>
      </c>
      <c r="K7673" s="0" t="s">
        <v>43</v>
      </c>
      <c r="L7673" s="0" t="n">
        <v>1.14</v>
      </c>
      <c r="M7673" s="0" t="s">
        <v>44</v>
      </c>
      <c r="N7673" s="0" t="n">
        <v>0.99</v>
      </c>
      <c r="O7673" s="0" t="s">
        <v>44</v>
      </c>
      <c r="P7673" s="0" t="n">
        <v>0.88</v>
      </c>
      <c r="Q7673" s="0" t="s">
        <v>45</v>
      </c>
      <c r="R7673" s="0" t="n">
        <v>0.77</v>
      </c>
      <c r="S7673" s="0" t="s">
        <v>45</v>
      </c>
      <c r="T7673" s="0" t="n">
        <v>0.11</v>
      </c>
      <c r="U7673" s="0" t="s">
        <v>45</v>
      </c>
      <c r="V7673" s="0" t="s">
        <v>2647</v>
      </c>
      <c r="W7673" s="0" t="s">
        <v>360</v>
      </c>
      <c r="X7673" s="0" t="s">
        <v>48</v>
      </c>
      <c r="Y7673" s="0" t="s">
        <v>2648</v>
      </c>
      <c r="Z7673" s="0" t="n">
        <v>0.54</v>
      </c>
      <c r="AA7673" s="0" t="s">
        <v>45</v>
      </c>
      <c r="AB7673" s="0" t="n">
        <v>0.11</v>
      </c>
      <c r="AC7673" s="0" t="s">
        <v>45</v>
      </c>
      <c r="AD7673" s="0" t="n">
        <v>13</v>
      </c>
      <c r="AE7673" s="0" t="n">
        <f aca="false">AD7673+100</f>
        <v>113</v>
      </c>
      <c r="AF7673" s="8" t="n">
        <f aca="false">((P7673/AE7673)*100)*ABS(I7673)</f>
        <v>0.778761061946903</v>
      </c>
      <c r="AG7673" s="0" t="n">
        <f aca="false">(TRUNC((AF7673*AD7673/100),2))</f>
        <v>0.1</v>
      </c>
      <c r="AH7673" s="0" t="n">
        <f aca="false">TRUNC(AF7673*1.3222,2)</f>
        <v>1.02</v>
      </c>
      <c r="AI7673" s="0" t="n">
        <f aca="false">TRUNC(AG7673*1.3222,2)</f>
        <v>0.13</v>
      </c>
      <c r="AJ7673" s="0" t="n">
        <f aca="false">((P7673-T7673)*0.7+T7673)*ABS(I7673)</f>
        <v>0.649</v>
      </c>
      <c r="AK7673" s="9" t="n">
        <f aca="false">IF(K7673="REFUND",(-1*(AJ7673-AG7673)),(AJ7673-AG7673))</f>
        <v>0.549</v>
      </c>
    </row>
    <row r="7674" customFormat="false" ht="13.8" hidden="false" customHeight="false" outlineLevel="0" collapsed="false">
      <c r="A7674" s="6" t="n">
        <v>42247</v>
      </c>
      <c r="B7674" s="0" t="n">
        <v>971093335341</v>
      </c>
      <c r="C7674" s="0" t="s">
        <v>26851</v>
      </c>
      <c r="D7674" s="0" t="s">
        <v>26852</v>
      </c>
      <c r="E7674" s="7" t="n">
        <v>9781429922067</v>
      </c>
      <c r="F7674" s="0" t="s">
        <v>3288</v>
      </c>
      <c r="G7674" s="0" t="s">
        <v>3289</v>
      </c>
      <c r="H7674" s="0" t="s">
        <v>3290</v>
      </c>
      <c r="I7674" s="0" t="n">
        <v>1</v>
      </c>
      <c r="J7674" s="0" t="s">
        <v>573</v>
      </c>
      <c r="K7674" s="0" t="s">
        <v>43</v>
      </c>
      <c r="L7674" s="0" t="n">
        <v>3.44</v>
      </c>
      <c r="M7674" s="0" t="s">
        <v>44</v>
      </c>
      <c r="N7674" s="0" t="n">
        <v>2.99</v>
      </c>
      <c r="O7674" s="0" t="s">
        <v>44</v>
      </c>
      <c r="P7674" s="0" t="n">
        <v>2.64</v>
      </c>
      <c r="Q7674" s="0" t="s">
        <v>45</v>
      </c>
      <c r="R7674" s="0" t="n">
        <v>2.3</v>
      </c>
      <c r="S7674" s="0" t="s">
        <v>45</v>
      </c>
      <c r="T7674" s="0" t="n">
        <v>0.34</v>
      </c>
      <c r="U7674" s="0" t="s">
        <v>45</v>
      </c>
      <c r="V7674" s="0" t="s">
        <v>1757</v>
      </c>
      <c r="W7674" s="0" t="s">
        <v>47</v>
      </c>
      <c r="X7674" s="0" t="s">
        <v>48</v>
      </c>
      <c r="Y7674" s="0" t="s">
        <v>26853</v>
      </c>
      <c r="Z7674" s="0" t="n">
        <v>1.61</v>
      </c>
      <c r="AA7674" s="0" t="s">
        <v>45</v>
      </c>
      <c r="AB7674" s="0" t="n">
        <v>0.34</v>
      </c>
      <c r="AC7674" s="0" t="s">
        <v>45</v>
      </c>
      <c r="AD7674" s="0" t="n">
        <v>13</v>
      </c>
      <c r="AE7674" s="0" t="n">
        <f aca="false">AD7674+100</f>
        <v>113</v>
      </c>
      <c r="AF7674" s="8" t="n">
        <f aca="false">((P7674/AE7674)*100)*ABS(I7674)</f>
        <v>2.33628318584071</v>
      </c>
      <c r="AG7674" s="0" t="n">
        <f aca="false">(TRUNC((AF7674*AD7674/100),2))</f>
        <v>0.3</v>
      </c>
      <c r="AH7674" s="0" t="n">
        <f aca="false">TRUNC(AF7674*1.3222,2)</f>
        <v>3.08</v>
      </c>
      <c r="AI7674" s="0" t="n">
        <f aca="false">TRUNC(AG7674*1.3222,2)</f>
        <v>0.39</v>
      </c>
      <c r="AJ7674" s="0" t="n">
        <f aca="false">((P7674-T7674)*0.7+T7674)*ABS(I7674)</f>
        <v>1.95</v>
      </c>
      <c r="AK7674" s="9" t="n">
        <f aca="false">IF(K7674="REFUND",(-1*(AJ7674-AG7674)),(AJ7674-AG7674))</f>
        <v>1.65</v>
      </c>
    </row>
    <row r="7675" customFormat="false" ht="13.8" hidden="false" customHeight="false" outlineLevel="0" collapsed="false">
      <c r="A7675" s="6" t="n">
        <v>42247</v>
      </c>
      <c r="B7675" s="0" t="n">
        <v>971094307141</v>
      </c>
      <c r="C7675" s="0" t="s">
        <v>26854</v>
      </c>
      <c r="D7675" s="0" t="s">
        <v>26855</v>
      </c>
      <c r="E7675" s="7" t="n">
        <v>9781466831148</v>
      </c>
      <c r="F7675" s="0" t="s">
        <v>26856</v>
      </c>
      <c r="G7675" s="0" t="s">
        <v>26857</v>
      </c>
      <c r="H7675" s="0" t="s">
        <v>4053</v>
      </c>
      <c r="I7675" s="0" t="n">
        <v>1</v>
      </c>
      <c r="J7675" s="0" t="s">
        <v>573</v>
      </c>
      <c r="K7675" s="0" t="s">
        <v>43</v>
      </c>
      <c r="L7675" s="0" t="n">
        <v>10.34</v>
      </c>
      <c r="M7675" s="0" t="s">
        <v>44</v>
      </c>
      <c r="N7675" s="0" t="n">
        <v>8.99</v>
      </c>
      <c r="O7675" s="0" t="s">
        <v>44</v>
      </c>
      <c r="P7675" s="0" t="n">
        <v>7.94</v>
      </c>
      <c r="Q7675" s="0" t="s">
        <v>45</v>
      </c>
      <c r="R7675" s="0" t="n">
        <v>6.9</v>
      </c>
      <c r="S7675" s="0" t="s">
        <v>45</v>
      </c>
      <c r="T7675" s="0" t="n">
        <v>1.04</v>
      </c>
      <c r="U7675" s="0" t="s">
        <v>45</v>
      </c>
      <c r="V7675" s="0" t="s">
        <v>266</v>
      </c>
      <c r="W7675" s="0" t="s">
        <v>47</v>
      </c>
      <c r="X7675" s="0" t="s">
        <v>48</v>
      </c>
      <c r="Y7675" s="0" t="s">
        <v>4054</v>
      </c>
      <c r="Z7675" s="0" t="n">
        <v>4.83</v>
      </c>
      <c r="AA7675" s="0" t="s">
        <v>45</v>
      </c>
      <c r="AB7675" s="0" t="n">
        <v>1.04</v>
      </c>
      <c r="AC7675" s="0" t="s">
        <v>45</v>
      </c>
      <c r="AD7675" s="0" t="n">
        <v>13</v>
      </c>
      <c r="AE7675" s="0" t="n">
        <f aca="false">AD7675+100</f>
        <v>113</v>
      </c>
      <c r="AF7675" s="8" t="n">
        <f aca="false">((P7675/AE7675)*100)*ABS(I7675)</f>
        <v>7.02654867256637</v>
      </c>
      <c r="AG7675" s="0" t="n">
        <f aca="false">(TRUNC((AF7675*AD7675/100),2))</f>
        <v>0.91</v>
      </c>
      <c r="AH7675" s="0" t="n">
        <f aca="false">TRUNC(AF7675*1.3222,2)</f>
        <v>9.29</v>
      </c>
      <c r="AI7675" s="0" t="n">
        <f aca="false">TRUNC(AG7675*1.3222,2)</f>
        <v>1.2</v>
      </c>
      <c r="AJ7675" s="0" t="n">
        <f aca="false">((P7675-T7675)*0.7+T7675)*ABS(I7675)</f>
        <v>5.87</v>
      </c>
      <c r="AK7675" s="9" t="n">
        <f aca="false">IF(K7675="REFUND",(-1*(AJ7675-AG7675)),(AJ7675-AG7675))</f>
        <v>4.96</v>
      </c>
    </row>
    <row r="7676" customFormat="false" ht="13.8" hidden="false" customHeight="false" outlineLevel="0" collapsed="false">
      <c r="A7676" s="6" t="n">
        <v>42247</v>
      </c>
      <c r="B7676" s="0" t="n">
        <v>971094467241</v>
      </c>
      <c r="C7676" s="0" t="s">
        <v>26858</v>
      </c>
      <c r="D7676" s="0" t="s">
        <v>26859</v>
      </c>
      <c r="E7676" s="7" t="n">
        <v>9781622667192</v>
      </c>
      <c r="F7676" s="0" t="s">
        <v>8706</v>
      </c>
      <c r="G7676" s="0" t="s">
        <v>8707</v>
      </c>
      <c r="H7676" s="0" t="s">
        <v>2446</v>
      </c>
      <c r="I7676" s="0" t="n">
        <v>1</v>
      </c>
      <c r="J7676" s="0" t="s">
        <v>573</v>
      </c>
      <c r="K7676" s="0" t="s">
        <v>43</v>
      </c>
      <c r="L7676" s="0" t="n">
        <v>6.89</v>
      </c>
      <c r="M7676" s="0" t="s">
        <v>44</v>
      </c>
      <c r="N7676" s="0" t="n">
        <v>5.99</v>
      </c>
      <c r="O7676" s="0" t="s">
        <v>44</v>
      </c>
      <c r="P7676" s="0" t="n">
        <v>5.32</v>
      </c>
      <c r="Q7676" s="0" t="s">
        <v>45</v>
      </c>
      <c r="R7676" s="0" t="n">
        <v>4.63</v>
      </c>
      <c r="S7676" s="0" t="s">
        <v>45</v>
      </c>
      <c r="T7676" s="0" t="n">
        <v>0.69</v>
      </c>
      <c r="U7676" s="0" t="s">
        <v>45</v>
      </c>
      <c r="V7676" s="0" t="s">
        <v>2306</v>
      </c>
      <c r="W7676" s="0" t="s">
        <v>96</v>
      </c>
      <c r="X7676" s="0" t="s">
        <v>48</v>
      </c>
      <c r="Y7676" s="0" t="s">
        <v>2307</v>
      </c>
      <c r="Z7676" s="0" t="n">
        <v>3.24</v>
      </c>
      <c r="AA7676" s="0" t="s">
        <v>45</v>
      </c>
      <c r="AB7676" s="0" t="n">
        <v>0.69</v>
      </c>
      <c r="AC7676" s="0" t="s">
        <v>45</v>
      </c>
      <c r="AD7676" s="0" t="n">
        <v>13</v>
      </c>
      <c r="AE7676" s="0" t="n">
        <f aca="false">AD7676+100</f>
        <v>113</v>
      </c>
      <c r="AF7676" s="8" t="n">
        <f aca="false">((P7676/AE7676)*100)*ABS(I7676)</f>
        <v>4.70796460176991</v>
      </c>
      <c r="AG7676" s="0" t="n">
        <f aca="false">(TRUNC((AF7676*AD7676/100),2))</f>
        <v>0.61</v>
      </c>
      <c r="AH7676" s="0" t="n">
        <f aca="false">TRUNC(AF7676*1.3222,2)</f>
        <v>6.22</v>
      </c>
      <c r="AI7676" s="0" t="n">
        <f aca="false">TRUNC(AG7676*1.3222,2)</f>
        <v>0.8</v>
      </c>
      <c r="AJ7676" s="0" t="n">
        <f aca="false">((P7676-T7676)*0.7+T7676)*ABS(I7676)</f>
        <v>3.931</v>
      </c>
      <c r="AK7676" s="9" t="n">
        <f aca="false">IF(K7676="REFUND",(-1*(AJ7676-AG7676)),(AJ7676-AG7676))</f>
        <v>3.321</v>
      </c>
    </row>
    <row r="7677" customFormat="false" ht="13.8" hidden="false" customHeight="false" outlineLevel="0" collapsed="false">
      <c r="A7677" s="6" t="n">
        <v>42247</v>
      </c>
      <c r="B7677" s="0" t="n">
        <v>971097751241</v>
      </c>
      <c r="C7677" s="0" t="s">
        <v>26860</v>
      </c>
      <c r="D7677" s="0" t="s">
        <v>26861</v>
      </c>
      <c r="E7677" s="7" t="n">
        <v>9781622662241</v>
      </c>
      <c r="F7677" s="0" t="s">
        <v>15223</v>
      </c>
      <c r="G7677" s="0" t="s">
        <v>15224</v>
      </c>
      <c r="H7677" s="0" t="s">
        <v>4139</v>
      </c>
      <c r="I7677" s="0" t="n">
        <v>1</v>
      </c>
      <c r="J7677" s="0" t="s">
        <v>573</v>
      </c>
      <c r="K7677" s="0" t="s">
        <v>43</v>
      </c>
      <c r="L7677" s="0" t="n">
        <v>0</v>
      </c>
      <c r="M7677" s="0" t="s">
        <v>44</v>
      </c>
      <c r="N7677" s="0" t="n">
        <v>0</v>
      </c>
      <c r="O7677" s="0" t="s">
        <v>44</v>
      </c>
      <c r="P7677" s="0" t="n">
        <v>0</v>
      </c>
      <c r="Q7677" s="0" t="s">
        <v>45</v>
      </c>
      <c r="R7677" s="0" t="n">
        <v>0</v>
      </c>
      <c r="S7677" s="0" t="s">
        <v>45</v>
      </c>
      <c r="T7677" s="0" t="n">
        <v>0</v>
      </c>
      <c r="U7677" s="0" t="s">
        <v>45</v>
      </c>
      <c r="V7677" s="0" t="s">
        <v>16391</v>
      </c>
      <c r="W7677" s="0" t="s">
        <v>495</v>
      </c>
      <c r="X7677" s="0" t="s">
        <v>48</v>
      </c>
      <c r="Y7677" s="0" t="s">
        <v>26862</v>
      </c>
      <c r="Z7677" s="0" t="n">
        <v>0</v>
      </c>
      <c r="AA7677" s="0" t="s">
        <v>45</v>
      </c>
      <c r="AB7677" s="0" t="n">
        <v>0</v>
      </c>
      <c r="AC7677" s="0" t="s">
        <v>45</v>
      </c>
      <c r="AD7677" s="0" t="n">
        <v>5</v>
      </c>
      <c r="AE7677" s="0" t="n">
        <f aca="false">AD7677+100</f>
        <v>105</v>
      </c>
      <c r="AF7677" s="8" t="n">
        <f aca="false">((P7677/AE7677)*100)*ABS(I7677)</f>
        <v>0</v>
      </c>
      <c r="AG7677" s="0" t="n">
        <f aca="false">(TRUNC((AF7677*AD7677/100),2))</f>
        <v>0</v>
      </c>
      <c r="AH7677" s="0" t="n">
        <f aca="false">TRUNC(AF7677*1.3222,2)</f>
        <v>0</v>
      </c>
      <c r="AI7677" s="0" t="n">
        <f aca="false">TRUNC(AG7677*1.3222,2)</f>
        <v>0</v>
      </c>
      <c r="AJ7677" s="0" t="n">
        <f aca="false">((P7677-T7677)*0.7+T7677)*ABS(I7677)</f>
        <v>0</v>
      </c>
      <c r="AK7677" s="9" t="n">
        <f aca="false">IF(K7677="REFUND",(-1*(AJ7677-AG7677)),(AJ7677-AG7677))</f>
        <v>0</v>
      </c>
    </row>
    <row r="7678" customFormat="false" ht="13.8" hidden="false" customHeight="false" outlineLevel="0" collapsed="false">
      <c r="A7678" s="6" t="n">
        <v>42247</v>
      </c>
      <c r="B7678" s="0" t="n">
        <v>971101009241</v>
      </c>
      <c r="C7678" s="0" t="s">
        <v>26863</v>
      </c>
      <c r="D7678" s="0" t="s">
        <v>26864</v>
      </c>
      <c r="E7678" s="7" t="n">
        <v>9781250027689</v>
      </c>
      <c r="F7678" s="0" t="s">
        <v>10367</v>
      </c>
      <c r="G7678" s="0" t="s">
        <v>10368</v>
      </c>
      <c r="H7678" s="0" t="s">
        <v>1248</v>
      </c>
      <c r="I7678" s="0" t="n">
        <v>1</v>
      </c>
      <c r="J7678" s="0" t="s">
        <v>573</v>
      </c>
      <c r="K7678" s="0" t="s">
        <v>43</v>
      </c>
      <c r="L7678" s="0" t="n">
        <v>18.39</v>
      </c>
      <c r="M7678" s="0" t="s">
        <v>44</v>
      </c>
      <c r="N7678" s="0" t="n">
        <v>15.99</v>
      </c>
      <c r="O7678" s="0" t="s">
        <v>44</v>
      </c>
      <c r="P7678" s="0" t="n">
        <v>14.21</v>
      </c>
      <c r="Q7678" s="0" t="s">
        <v>45</v>
      </c>
      <c r="R7678" s="0" t="n">
        <v>12.36</v>
      </c>
      <c r="S7678" s="0" t="s">
        <v>45</v>
      </c>
      <c r="T7678" s="0" t="n">
        <v>1.85</v>
      </c>
      <c r="U7678" s="0" t="s">
        <v>45</v>
      </c>
      <c r="V7678" s="0" t="s">
        <v>574</v>
      </c>
      <c r="W7678" s="0" t="s">
        <v>104</v>
      </c>
      <c r="X7678" s="0" t="s">
        <v>48</v>
      </c>
      <c r="Y7678" s="0" t="s">
        <v>26658</v>
      </c>
      <c r="Z7678" s="0" t="n">
        <v>8.65</v>
      </c>
      <c r="AA7678" s="0" t="s">
        <v>45</v>
      </c>
      <c r="AB7678" s="0" t="n">
        <v>1.85</v>
      </c>
      <c r="AC7678" s="0" t="s">
        <v>45</v>
      </c>
      <c r="AD7678" s="0" t="n">
        <v>5</v>
      </c>
      <c r="AE7678" s="0" t="n">
        <f aca="false">AD7678+100</f>
        <v>105</v>
      </c>
      <c r="AF7678" s="8" t="n">
        <f aca="false">((P7678/AE7678)*100)*ABS(I7678)</f>
        <v>13.5333333333333</v>
      </c>
      <c r="AG7678" s="0" t="n">
        <f aca="false">(TRUNC((AF7678*AD7678/100),2))</f>
        <v>0.67</v>
      </c>
      <c r="AH7678" s="0" t="n">
        <f aca="false">TRUNC(AF7678*1.3222,2)</f>
        <v>17.89</v>
      </c>
      <c r="AI7678" s="0" t="n">
        <f aca="false">TRUNC(AG7678*1.3222,2)</f>
        <v>0.88</v>
      </c>
      <c r="AJ7678" s="0" t="n">
        <f aca="false">((P7678-T7678)*0.7+T7678)*ABS(I7678)</f>
        <v>10.502</v>
      </c>
      <c r="AK7678" s="9" t="n">
        <f aca="false">IF(K7678="REFUND",(-1*(AJ7678-AG7678)),(AJ7678-AG7678))</f>
        <v>9.832</v>
      </c>
    </row>
    <row r="7679" customFormat="false" ht="13.8" hidden="false" customHeight="false" outlineLevel="0" collapsed="false">
      <c r="A7679" s="6" t="n">
        <v>42247</v>
      </c>
      <c r="B7679" s="0" t="n">
        <v>971104521341</v>
      </c>
      <c r="C7679" s="0" t="s">
        <v>26865</v>
      </c>
      <c r="D7679" s="0" t="s">
        <v>26866</v>
      </c>
      <c r="E7679" s="7" t="n">
        <v>9781466842144</v>
      </c>
      <c r="F7679" s="0" t="s">
        <v>14673</v>
      </c>
      <c r="G7679" s="0" t="s">
        <v>14674</v>
      </c>
      <c r="H7679" s="0" t="s">
        <v>14675</v>
      </c>
      <c r="I7679" s="0" t="n">
        <v>1</v>
      </c>
      <c r="J7679" s="0" t="s">
        <v>573</v>
      </c>
      <c r="K7679" s="0" t="s">
        <v>43</v>
      </c>
      <c r="L7679" s="0" t="n">
        <v>5.74</v>
      </c>
      <c r="M7679" s="0" t="s">
        <v>44</v>
      </c>
      <c r="N7679" s="0" t="n">
        <v>4.99</v>
      </c>
      <c r="O7679" s="0" t="s">
        <v>44</v>
      </c>
      <c r="P7679" s="0" t="n">
        <v>4.41</v>
      </c>
      <c r="Q7679" s="0" t="s">
        <v>45</v>
      </c>
      <c r="R7679" s="0" t="n">
        <v>3.83</v>
      </c>
      <c r="S7679" s="0" t="s">
        <v>45</v>
      </c>
      <c r="T7679" s="0" t="n">
        <v>0.58</v>
      </c>
      <c r="U7679" s="0" t="s">
        <v>45</v>
      </c>
      <c r="V7679" s="0" t="s">
        <v>1267</v>
      </c>
      <c r="W7679" s="0" t="s">
        <v>104</v>
      </c>
      <c r="X7679" s="0" t="s">
        <v>48</v>
      </c>
      <c r="Y7679" s="0" t="s">
        <v>26867</v>
      </c>
      <c r="Z7679" s="0" t="n">
        <v>2.68</v>
      </c>
      <c r="AA7679" s="0" t="s">
        <v>45</v>
      </c>
      <c r="AB7679" s="0" t="n">
        <v>0.58</v>
      </c>
      <c r="AC7679" s="0" t="s">
        <v>45</v>
      </c>
      <c r="AD7679" s="0" t="n">
        <v>5</v>
      </c>
      <c r="AE7679" s="0" t="n">
        <f aca="false">AD7679+100</f>
        <v>105</v>
      </c>
      <c r="AF7679" s="8" t="n">
        <f aca="false">((P7679/AE7679)*100)*ABS(I7679)</f>
        <v>4.2</v>
      </c>
      <c r="AG7679" s="0" t="n">
        <f aca="false">(TRUNC((AF7679*AD7679/100),2))</f>
        <v>0.21</v>
      </c>
      <c r="AH7679" s="0" t="n">
        <f aca="false">TRUNC(AF7679*1.3222,2)</f>
        <v>5.55</v>
      </c>
      <c r="AI7679" s="0" t="n">
        <f aca="false">TRUNC(AG7679*1.3222,2)</f>
        <v>0.27</v>
      </c>
      <c r="AJ7679" s="0" t="n">
        <f aca="false">((P7679-T7679)*0.7+T7679)*ABS(I7679)</f>
        <v>3.261</v>
      </c>
      <c r="AK7679" s="9" t="n">
        <f aca="false">IF(K7679="REFUND",(-1*(AJ7679-AG7679)),(AJ7679-AG7679))</f>
        <v>3.051</v>
      </c>
    </row>
    <row r="7680" customFormat="false" ht="13.8" hidden="false" customHeight="false" outlineLevel="0" collapsed="false">
      <c r="A7680" s="6" t="n">
        <v>42247</v>
      </c>
      <c r="B7680" s="0" t="n">
        <v>971104576341</v>
      </c>
      <c r="C7680" s="0" t="s">
        <v>26868</v>
      </c>
      <c r="D7680" s="0" t="s">
        <v>26869</v>
      </c>
      <c r="E7680" s="7" t="n">
        <v>9781633752610</v>
      </c>
      <c r="F7680" s="0" t="s">
        <v>10663</v>
      </c>
      <c r="G7680" s="0" t="s">
        <v>10664</v>
      </c>
      <c r="H7680" s="0" t="s">
        <v>10665</v>
      </c>
      <c r="I7680" s="0" t="n">
        <v>1</v>
      </c>
      <c r="J7680" s="0" t="s">
        <v>573</v>
      </c>
      <c r="K7680" s="0" t="s">
        <v>43</v>
      </c>
      <c r="L7680" s="0" t="n">
        <v>3.44</v>
      </c>
      <c r="M7680" s="0" t="s">
        <v>44</v>
      </c>
      <c r="N7680" s="0" t="n">
        <v>2.99</v>
      </c>
      <c r="O7680" s="0" t="s">
        <v>44</v>
      </c>
      <c r="P7680" s="0" t="n">
        <v>2.66</v>
      </c>
      <c r="Q7680" s="0" t="s">
        <v>45</v>
      </c>
      <c r="R7680" s="0" t="n">
        <v>2.31</v>
      </c>
      <c r="S7680" s="0" t="s">
        <v>45</v>
      </c>
      <c r="T7680" s="0" t="n">
        <v>0.35</v>
      </c>
      <c r="U7680" s="0" t="s">
        <v>45</v>
      </c>
      <c r="V7680" s="0" t="s">
        <v>1232</v>
      </c>
      <c r="W7680" s="0" t="s">
        <v>1233</v>
      </c>
      <c r="X7680" s="0" t="s">
        <v>48</v>
      </c>
      <c r="Y7680" s="0" t="s">
        <v>1234</v>
      </c>
      <c r="Z7680" s="0" t="n">
        <v>1.62</v>
      </c>
      <c r="AA7680" s="0" t="s">
        <v>45</v>
      </c>
      <c r="AB7680" s="0" t="n">
        <v>0.35</v>
      </c>
      <c r="AC7680" s="0" t="s">
        <v>45</v>
      </c>
      <c r="AD7680" s="0" t="n">
        <v>5</v>
      </c>
      <c r="AE7680" s="0" t="n">
        <f aca="false">AD7680+100</f>
        <v>105</v>
      </c>
      <c r="AF7680" s="8" t="n">
        <f aca="false">((P7680/AE7680)*100)*ABS(I7680)</f>
        <v>2.53333333333333</v>
      </c>
      <c r="AG7680" s="0" t="n">
        <f aca="false">(TRUNC((AF7680*AD7680/100),2))</f>
        <v>0.12</v>
      </c>
      <c r="AH7680" s="0" t="n">
        <f aca="false">TRUNC(AF7680*1.3222,2)</f>
        <v>3.34</v>
      </c>
      <c r="AI7680" s="0" t="n">
        <f aca="false">TRUNC(AG7680*1.3222,2)</f>
        <v>0.15</v>
      </c>
      <c r="AJ7680" s="0" t="n">
        <f aca="false">((P7680-T7680)*0.7+T7680)*ABS(I7680)</f>
        <v>1.967</v>
      </c>
      <c r="AK7680" s="9" t="n">
        <f aca="false">IF(K7680="REFUND",(-1*(AJ7680-AG7680)),(AJ7680-AG7680))</f>
        <v>1.847</v>
      </c>
    </row>
    <row r="7681" customFormat="false" ht="13.8" hidden="false" customHeight="false" outlineLevel="0" collapsed="false">
      <c r="A7681" s="6" t="n">
        <v>42247</v>
      </c>
      <c r="B7681" s="0" t="n">
        <v>971104578341</v>
      </c>
      <c r="C7681" s="0" t="s">
        <v>26868</v>
      </c>
      <c r="D7681" s="0" t="s">
        <v>26869</v>
      </c>
      <c r="E7681" s="7" t="n">
        <v>9781633753075</v>
      </c>
      <c r="F7681" s="0" t="s">
        <v>3729</v>
      </c>
      <c r="G7681" s="0" t="s">
        <v>3730</v>
      </c>
      <c r="H7681" s="0" t="s">
        <v>3731</v>
      </c>
      <c r="I7681" s="0" t="n">
        <v>1</v>
      </c>
      <c r="J7681" s="0" t="s">
        <v>573</v>
      </c>
      <c r="K7681" s="0" t="s">
        <v>43</v>
      </c>
      <c r="L7681" s="0" t="n">
        <v>2.29</v>
      </c>
      <c r="M7681" s="0" t="s">
        <v>44</v>
      </c>
      <c r="N7681" s="0" t="n">
        <v>1.99</v>
      </c>
      <c r="O7681" s="0" t="s">
        <v>44</v>
      </c>
      <c r="P7681" s="0" t="n">
        <v>1.76</v>
      </c>
      <c r="Q7681" s="0" t="s">
        <v>45</v>
      </c>
      <c r="R7681" s="0" t="n">
        <v>1.53</v>
      </c>
      <c r="S7681" s="0" t="s">
        <v>45</v>
      </c>
      <c r="T7681" s="0" t="n">
        <v>0.23</v>
      </c>
      <c r="U7681" s="0" t="s">
        <v>45</v>
      </c>
      <c r="V7681" s="0" t="s">
        <v>1232</v>
      </c>
      <c r="W7681" s="0" t="s">
        <v>1233</v>
      </c>
      <c r="X7681" s="0" t="s">
        <v>48</v>
      </c>
      <c r="Y7681" s="0" t="s">
        <v>1234</v>
      </c>
      <c r="Z7681" s="0" t="n">
        <v>1.07</v>
      </c>
      <c r="AA7681" s="0" t="s">
        <v>45</v>
      </c>
      <c r="AB7681" s="0" t="n">
        <v>0.23</v>
      </c>
      <c r="AC7681" s="0" t="s">
        <v>45</v>
      </c>
      <c r="AD7681" s="0" t="n">
        <v>5</v>
      </c>
      <c r="AE7681" s="0" t="n">
        <f aca="false">AD7681+100</f>
        <v>105</v>
      </c>
      <c r="AF7681" s="8" t="n">
        <f aca="false">((P7681/AE7681)*100)*ABS(I7681)</f>
        <v>1.67619047619048</v>
      </c>
      <c r="AG7681" s="0" t="n">
        <f aca="false">(TRUNC((AF7681*AD7681/100),2))</f>
        <v>0.08</v>
      </c>
      <c r="AH7681" s="0" t="n">
        <f aca="false">TRUNC(AF7681*1.3222,2)</f>
        <v>2.21</v>
      </c>
      <c r="AI7681" s="0" t="n">
        <f aca="false">TRUNC(AG7681*1.3222,2)</f>
        <v>0.1</v>
      </c>
      <c r="AJ7681" s="0" t="n">
        <f aca="false">((P7681-T7681)*0.7+T7681)*ABS(I7681)</f>
        <v>1.301</v>
      </c>
      <c r="AK7681" s="9" t="n">
        <f aca="false">IF(K7681="REFUND",(-1*(AJ7681-AG7681)),(AJ7681-AG7681))</f>
        <v>1.221</v>
      </c>
    </row>
    <row r="7682" customFormat="false" ht="13.8" hidden="false" customHeight="false" outlineLevel="0" collapsed="false">
      <c r="A7682" s="6" t="n">
        <v>42247</v>
      </c>
      <c r="B7682" s="0" t="n">
        <v>971104579341</v>
      </c>
      <c r="C7682" s="0" t="s">
        <v>26868</v>
      </c>
      <c r="D7682" s="0" t="s">
        <v>26869</v>
      </c>
      <c r="E7682" s="7" t="n">
        <v>9781633750319</v>
      </c>
      <c r="F7682" s="0" t="s">
        <v>4995</v>
      </c>
      <c r="G7682" s="0" t="s">
        <v>4996</v>
      </c>
      <c r="H7682" s="0" t="s">
        <v>3731</v>
      </c>
      <c r="I7682" s="0" t="n">
        <v>1</v>
      </c>
      <c r="J7682" s="0" t="s">
        <v>573</v>
      </c>
      <c r="K7682" s="0" t="s">
        <v>43</v>
      </c>
      <c r="L7682" s="0" t="n">
        <v>3.44</v>
      </c>
      <c r="M7682" s="0" t="s">
        <v>44</v>
      </c>
      <c r="N7682" s="0" t="n">
        <v>2.99</v>
      </c>
      <c r="O7682" s="0" t="s">
        <v>44</v>
      </c>
      <c r="P7682" s="0" t="n">
        <v>2.64</v>
      </c>
      <c r="Q7682" s="0" t="s">
        <v>45</v>
      </c>
      <c r="R7682" s="0" t="n">
        <v>2.3</v>
      </c>
      <c r="S7682" s="0" t="s">
        <v>45</v>
      </c>
      <c r="T7682" s="0" t="n">
        <v>0.34</v>
      </c>
      <c r="U7682" s="0" t="s">
        <v>45</v>
      </c>
      <c r="V7682" s="0" t="s">
        <v>1232</v>
      </c>
      <c r="W7682" s="0" t="s">
        <v>1233</v>
      </c>
      <c r="X7682" s="0" t="s">
        <v>48</v>
      </c>
      <c r="Y7682" s="0" t="s">
        <v>1234</v>
      </c>
      <c r="Z7682" s="0" t="n">
        <v>1.61</v>
      </c>
      <c r="AA7682" s="0" t="s">
        <v>45</v>
      </c>
      <c r="AB7682" s="0" t="n">
        <v>0.34</v>
      </c>
      <c r="AC7682" s="0" t="s">
        <v>45</v>
      </c>
      <c r="AD7682" s="0" t="n">
        <v>5</v>
      </c>
      <c r="AE7682" s="0" t="n">
        <f aca="false">AD7682+100</f>
        <v>105</v>
      </c>
      <c r="AF7682" s="8" t="n">
        <f aca="false">((P7682/AE7682)*100)*ABS(I7682)</f>
        <v>2.51428571428571</v>
      </c>
      <c r="AG7682" s="0" t="n">
        <f aca="false">(TRUNC((AF7682*AD7682/100),2))</f>
        <v>0.12</v>
      </c>
      <c r="AH7682" s="0" t="n">
        <f aca="false">TRUNC(AF7682*1.3222,2)</f>
        <v>3.32</v>
      </c>
      <c r="AI7682" s="0" t="n">
        <f aca="false">TRUNC(AG7682*1.3222,2)</f>
        <v>0.15</v>
      </c>
      <c r="AJ7682" s="0" t="n">
        <f aca="false">((P7682-T7682)*0.7+T7682)*ABS(I7682)</f>
        <v>1.95</v>
      </c>
      <c r="AK7682" s="9" t="n">
        <f aca="false">IF(K7682="REFUND",(-1*(AJ7682-AG7682)),(AJ7682-AG7682))</f>
        <v>1.83</v>
      </c>
    </row>
    <row r="7683" customFormat="false" ht="13.8" hidden="false" customHeight="false" outlineLevel="0" collapsed="false">
      <c r="A7683" s="6" t="n">
        <v>42247</v>
      </c>
      <c r="B7683" s="0" t="n">
        <v>971104629241</v>
      </c>
      <c r="C7683" s="0" t="s">
        <v>26870</v>
      </c>
      <c r="D7683" s="0" t="s">
        <v>26871</v>
      </c>
      <c r="E7683" s="7" t="n">
        <v>9781466848931</v>
      </c>
      <c r="F7683" s="0" t="s">
        <v>1504</v>
      </c>
      <c r="G7683" s="0" t="s">
        <v>1505</v>
      </c>
      <c r="H7683" s="0" t="s">
        <v>1506</v>
      </c>
      <c r="I7683" s="0" t="n">
        <v>1</v>
      </c>
      <c r="J7683" s="0" t="s">
        <v>573</v>
      </c>
      <c r="K7683" s="0" t="s">
        <v>43</v>
      </c>
      <c r="L7683" s="0" t="n">
        <v>14.94</v>
      </c>
      <c r="M7683" s="0" t="s">
        <v>44</v>
      </c>
      <c r="N7683" s="0" t="n">
        <v>12.99</v>
      </c>
      <c r="O7683" s="0" t="s">
        <v>44</v>
      </c>
      <c r="P7683" s="0" t="n">
        <v>11.54</v>
      </c>
      <c r="Q7683" s="0" t="s">
        <v>45</v>
      </c>
      <c r="R7683" s="0" t="n">
        <v>10.04</v>
      </c>
      <c r="S7683" s="0" t="s">
        <v>45</v>
      </c>
      <c r="T7683" s="0" t="n">
        <v>1.5</v>
      </c>
      <c r="U7683" s="0" t="s">
        <v>45</v>
      </c>
      <c r="V7683" s="0" t="s">
        <v>7638</v>
      </c>
      <c r="W7683" s="0" t="s">
        <v>259</v>
      </c>
      <c r="X7683" s="0" t="s">
        <v>48</v>
      </c>
      <c r="Y7683" s="0" t="s">
        <v>26872</v>
      </c>
      <c r="Z7683" s="0" t="n">
        <v>7.03</v>
      </c>
      <c r="AA7683" s="0" t="s">
        <v>45</v>
      </c>
      <c r="AB7683" s="0" t="n">
        <v>1.5</v>
      </c>
      <c r="AC7683" s="0" t="s">
        <v>45</v>
      </c>
      <c r="AD7683" s="0" t="n">
        <v>5</v>
      </c>
      <c r="AE7683" s="0" t="n">
        <f aca="false">AD7683+100</f>
        <v>105</v>
      </c>
      <c r="AF7683" s="8" t="n">
        <f aca="false">((P7683/AE7683)*100)*ABS(I7683)</f>
        <v>10.9904761904762</v>
      </c>
      <c r="AG7683" s="0" t="n">
        <f aca="false">(TRUNC((AF7683*AD7683/100),2))</f>
        <v>0.54</v>
      </c>
      <c r="AH7683" s="0" t="n">
        <f aca="false">TRUNC(AF7683*1.3222,2)</f>
        <v>14.53</v>
      </c>
      <c r="AI7683" s="0" t="n">
        <f aca="false">TRUNC(AG7683*1.3222,2)</f>
        <v>0.71</v>
      </c>
      <c r="AJ7683" s="0" t="n">
        <f aca="false">((P7683-T7683)*0.7+T7683)*ABS(I7683)</f>
        <v>8.528</v>
      </c>
      <c r="AK7683" s="9" t="n">
        <f aca="false">IF(K7683="REFUND",(-1*(AJ7683-AG7683)),(AJ7683-AG7683))</f>
        <v>7.988</v>
      </c>
    </row>
    <row r="7684" customFormat="false" ht="13.8" hidden="false" customHeight="false" outlineLevel="0" collapsed="false">
      <c r="A7684" s="6" t="n">
        <v>42247</v>
      </c>
      <c r="B7684" s="0" t="n">
        <v>971108462341</v>
      </c>
      <c r="C7684" s="0" t="s">
        <v>26873</v>
      </c>
      <c r="D7684" s="0" t="s">
        <v>26874</v>
      </c>
      <c r="E7684" s="7" t="n">
        <v>9781250022097</v>
      </c>
      <c r="F7684" s="0" t="s">
        <v>21123</v>
      </c>
      <c r="G7684" s="0" t="s">
        <v>21124</v>
      </c>
      <c r="H7684" s="0" t="s">
        <v>356</v>
      </c>
      <c r="I7684" s="0" t="n">
        <v>1</v>
      </c>
      <c r="J7684" s="0" t="s">
        <v>573</v>
      </c>
      <c r="K7684" s="0" t="s">
        <v>43</v>
      </c>
      <c r="L7684" s="0" t="n">
        <v>18.39</v>
      </c>
      <c r="M7684" s="0" t="s">
        <v>44</v>
      </c>
      <c r="N7684" s="0" t="n">
        <v>15.99</v>
      </c>
      <c r="O7684" s="0" t="s">
        <v>44</v>
      </c>
      <c r="P7684" s="0" t="n">
        <v>14.12</v>
      </c>
      <c r="Q7684" s="0" t="s">
        <v>45</v>
      </c>
      <c r="R7684" s="0" t="n">
        <v>12.28</v>
      </c>
      <c r="S7684" s="0" t="s">
        <v>45</v>
      </c>
      <c r="T7684" s="0" t="n">
        <v>1.84</v>
      </c>
      <c r="U7684" s="0" t="s">
        <v>45</v>
      </c>
      <c r="V7684" s="0" t="s">
        <v>4036</v>
      </c>
      <c r="W7684" s="0" t="s">
        <v>80</v>
      </c>
      <c r="X7684" s="0" t="s">
        <v>48</v>
      </c>
      <c r="Y7684" s="0" t="s">
        <v>14509</v>
      </c>
      <c r="Z7684" s="0" t="n">
        <v>8.6</v>
      </c>
      <c r="AA7684" s="0" t="s">
        <v>45</v>
      </c>
      <c r="AB7684" s="0" t="n">
        <v>1.84</v>
      </c>
      <c r="AC7684" s="0" t="s">
        <v>45</v>
      </c>
      <c r="AD7684" s="0" t="n">
        <v>5</v>
      </c>
      <c r="AE7684" s="0" t="n">
        <f aca="false">AD7684+100</f>
        <v>105</v>
      </c>
      <c r="AF7684" s="8" t="n">
        <f aca="false">((P7684/AE7684)*100)*ABS(I7684)</f>
        <v>13.447619047619</v>
      </c>
      <c r="AG7684" s="0" t="n">
        <f aca="false">(TRUNC((AF7684*AD7684/100),2))</f>
        <v>0.67</v>
      </c>
      <c r="AH7684" s="0" t="n">
        <f aca="false">TRUNC(AF7684*1.3222,2)</f>
        <v>17.78</v>
      </c>
      <c r="AI7684" s="0" t="n">
        <f aca="false">TRUNC(AG7684*1.3222,2)</f>
        <v>0.88</v>
      </c>
      <c r="AJ7684" s="0" t="n">
        <f aca="false">((P7684-T7684)*0.7+T7684)*ABS(I7684)</f>
        <v>10.436</v>
      </c>
      <c r="AK7684" s="9" t="n">
        <f aca="false">IF(K7684="REFUND",(-1*(AJ7684-AG7684)),(AJ7684-AG7684))</f>
        <v>9.766</v>
      </c>
    </row>
    <row r="7685" customFormat="false" ht="13.8" hidden="false" customHeight="false" outlineLevel="0" collapsed="false">
      <c r="A7685" s="6" t="n">
        <v>42247</v>
      </c>
      <c r="B7685" s="0" t="n">
        <v>971108833241</v>
      </c>
      <c r="C7685" s="0" t="s">
        <v>26875</v>
      </c>
      <c r="D7685" s="0" t="s">
        <v>26876</v>
      </c>
      <c r="E7685" s="7" t="n">
        <v>9781250031211</v>
      </c>
      <c r="F7685" s="0" t="s">
        <v>6908</v>
      </c>
      <c r="G7685" s="0" t="s">
        <v>6909</v>
      </c>
      <c r="H7685" s="0" t="s">
        <v>6910</v>
      </c>
      <c r="I7685" s="0" t="n">
        <v>1</v>
      </c>
      <c r="J7685" s="0" t="s">
        <v>573</v>
      </c>
      <c r="K7685" s="0" t="s">
        <v>43</v>
      </c>
      <c r="L7685" s="0" t="n">
        <v>12.64</v>
      </c>
      <c r="M7685" s="0" t="s">
        <v>44</v>
      </c>
      <c r="N7685" s="0" t="n">
        <v>10.99</v>
      </c>
      <c r="O7685" s="0" t="s">
        <v>44</v>
      </c>
      <c r="P7685" s="0" t="n">
        <v>9.77</v>
      </c>
      <c r="Q7685" s="0" t="s">
        <v>45</v>
      </c>
      <c r="R7685" s="0" t="n">
        <v>8.49</v>
      </c>
      <c r="S7685" s="0" t="s">
        <v>45</v>
      </c>
      <c r="T7685" s="0" t="n">
        <v>1.28</v>
      </c>
      <c r="U7685" s="0" t="s">
        <v>45</v>
      </c>
      <c r="V7685" s="0" t="s">
        <v>156</v>
      </c>
      <c r="W7685" s="0" t="s">
        <v>273</v>
      </c>
      <c r="X7685" s="0" t="s">
        <v>48</v>
      </c>
      <c r="Y7685" s="0" t="s">
        <v>14700</v>
      </c>
      <c r="Z7685" s="0" t="n">
        <v>5.94</v>
      </c>
      <c r="AA7685" s="0" t="s">
        <v>45</v>
      </c>
      <c r="AB7685" s="0" t="n">
        <v>1.28</v>
      </c>
      <c r="AC7685" s="0" t="s">
        <v>45</v>
      </c>
      <c r="AD7685" s="0" t="n">
        <v>5</v>
      </c>
      <c r="AE7685" s="0" t="n">
        <f aca="false">AD7685+100</f>
        <v>105</v>
      </c>
      <c r="AF7685" s="8" t="n">
        <f aca="false">((P7685/AE7685)*100)*ABS(I7685)</f>
        <v>9.3047619047619</v>
      </c>
      <c r="AG7685" s="0" t="n">
        <f aca="false">(TRUNC((AF7685*AD7685/100),2))</f>
        <v>0.46</v>
      </c>
      <c r="AH7685" s="0" t="n">
        <f aca="false">TRUNC(AF7685*1.3222,2)</f>
        <v>12.3</v>
      </c>
      <c r="AI7685" s="0" t="n">
        <f aca="false">TRUNC(AG7685*1.3222,2)</f>
        <v>0.6</v>
      </c>
      <c r="AJ7685" s="0" t="n">
        <f aca="false">((P7685-T7685)*0.7+T7685)*ABS(I7685)</f>
        <v>7.223</v>
      </c>
      <c r="AK7685" s="9" t="n">
        <f aca="false">IF(K7685="REFUND",(-1*(AJ7685-AG7685)),(AJ7685-AG7685))</f>
        <v>6.763</v>
      </c>
    </row>
    <row r="7686" customFormat="false" ht="13.8" hidden="false" customHeight="false" outlineLevel="0" collapsed="false">
      <c r="A7686" s="6" t="n">
        <v>42247</v>
      </c>
      <c r="B7686" s="0" t="n">
        <v>971110624141</v>
      </c>
      <c r="C7686" s="0" t="s">
        <v>26877</v>
      </c>
      <c r="D7686" s="0" t="s">
        <v>26878</v>
      </c>
      <c r="E7686" s="7" t="n">
        <v>9781429901635</v>
      </c>
      <c r="F7686" s="0" t="s">
        <v>15568</v>
      </c>
      <c r="G7686" s="0" t="s">
        <v>15569</v>
      </c>
      <c r="H7686" s="0" t="s">
        <v>4100</v>
      </c>
      <c r="I7686" s="0" t="n">
        <v>1</v>
      </c>
      <c r="J7686" s="0" t="s">
        <v>573</v>
      </c>
      <c r="K7686" s="0" t="s">
        <v>43</v>
      </c>
      <c r="L7686" s="0" t="n">
        <v>3.44</v>
      </c>
      <c r="M7686" s="0" t="s">
        <v>44</v>
      </c>
      <c r="N7686" s="0" t="n">
        <v>2.99</v>
      </c>
      <c r="O7686" s="0" t="s">
        <v>44</v>
      </c>
      <c r="P7686" s="0" t="n">
        <v>2.66</v>
      </c>
      <c r="Q7686" s="0" t="s">
        <v>45</v>
      </c>
      <c r="R7686" s="0" t="n">
        <v>2.31</v>
      </c>
      <c r="S7686" s="0" t="s">
        <v>45</v>
      </c>
      <c r="T7686" s="0" t="n">
        <v>0.35</v>
      </c>
      <c r="U7686" s="0" t="s">
        <v>45</v>
      </c>
      <c r="V7686" s="0" t="s">
        <v>8536</v>
      </c>
      <c r="W7686" s="0" t="s">
        <v>47</v>
      </c>
      <c r="X7686" s="0" t="s">
        <v>48</v>
      </c>
      <c r="Y7686" s="0" t="s">
        <v>26879</v>
      </c>
      <c r="Z7686" s="0" t="n">
        <v>1.62</v>
      </c>
      <c r="AA7686" s="0" t="s">
        <v>45</v>
      </c>
      <c r="AB7686" s="0" t="n">
        <v>0.35</v>
      </c>
      <c r="AC7686" s="0" t="s">
        <v>45</v>
      </c>
      <c r="AD7686" s="0" t="n">
        <v>13</v>
      </c>
      <c r="AE7686" s="0" t="n">
        <f aca="false">AD7686+100</f>
        <v>113</v>
      </c>
      <c r="AF7686" s="8" t="n">
        <f aca="false">((P7686/AE7686)*100)*ABS(I7686)</f>
        <v>2.35398230088496</v>
      </c>
      <c r="AG7686" s="0" t="n">
        <f aca="false">(TRUNC((AF7686*AD7686/100),2))</f>
        <v>0.3</v>
      </c>
      <c r="AH7686" s="0" t="n">
        <f aca="false">TRUNC(AF7686*1.3222,2)</f>
        <v>3.11</v>
      </c>
      <c r="AI7686" s="0" t="n">
        <f aca="false">TRUNC(AG7686*1.3222,2)</f>
        <v>0.39</v>
      </c>
      <c r="AJ7686" s="0" t="n">
        <f aca="false">((P7686-T7686)*0.7+T7686)*ABS(I7686)</f>
        <v>1.967</v>
      </c>
      <c r="AK7686" s="9" t="n">
        <f aca="false">IF(K7686="REFUND",(-1*(AJ7686-AG7686)),(AJ7686-AG7686))</f>
        <v>1.667</v>
      </c>
    </row>
    <row r="7687" customFormat="false" ht="13.8" hidden="false" customHeight="false" outlineLevel="0" collapsed="false">
      <c r="A7687" s="6" t="n">
        <v>42247</v>
      </c>
      <c r="B7687" s="0" t="n">
        <v>971110747391</v>
      </c>
      <c r="C7687" s="0" t="s">
        <v>26880</v>
      </c>
      <c r="D7687" s="0" t="s">
        <v>26881</v>
      </c>
      <c r="E7687" s="7" t="n">
        <v>9781466846708</v>
      </c>
      <c r="F7687" s="0" t="s">
        <v>394</v>
      </c>
      <c r="G7687" s="0" t="s">
        <v>395</v>
      </c>
      <c r="H7687" s="0" t="s">
        <v>396</v>
      </c>
      <c r="I7687" s="0" t="n">
        <v>1</v>
      </c>
      <c r="J7687" s="0" t="s">
        <v>573</v>
      </c>
      <c r="K7687" s="0" t="s">
        <v>43</v>
      </c>
      <c r="L7687" s="0" t="n">
        <v>3.44</v>
      </c>
      <c r="M7687" s="0" t="s">
        <v>44</v>
      </c>
      <c r="N7687" s="0" t="n">
        <v>2.99</v>
      </c>
      <c r="O7687" s="0" t="s">
        <v>44</v>
      </c>
      <c r="P7687" s="0" t="n">
        <v>2.66</v>
      </c>
      <c r="Q7687" s="0" t="s">
        <v>45</v>
      </c>
      <c r="R7687" s="0" t="n">
        <v>2.31</v>
      </c>
      <c r="S7687" s="0" t="s">
        <v>45</v>
      </c>
      <c r="T7687" s="0" t="n">
        <v>0.35</v>
      </c>
      <c r="U7687" s="0" t="s">
        <v>45</v>
      </c>
      <c r="V7687" s="0" t="s">
        <v>2404</v>
      </c>
      <c r="W7687" s="0" t="s">
        <v>58</v>
      </c>
      <c r="X7687" s="0" t="s">
        <v>48</v>
      </c>
      <c r="Y7687" s="0" t="s">
        <v>26882</v>
      </c>
      <c r="Z7687" s="0" t="n">
        <v>1.62</v>
      </c>
      <c r="AA7687" s="0" t="s">
        <v>45</v>
      </c>
      <c r="AB7687" s="0" t="n">
        <v>0.35</v>
      </c>
      <c r="AC7687" s="0" t="s">
        <v>45</v>
      </c>
      <c r="AD7687" s="0" t="n">
        <v>5</v>
      </c>
      <c r="AE7687" s="0" t="n">
        <f aca="false">AD7687+100</f>
        <v>105</v>
      </c>
      <c r="AF7687" s="8" t="n">
        <f aca="false">((P7687/AE7687)*100)*ABS(I7687)</f>
        <v>2.53333333333333</v>
      </c>
      <c r="AG7687" s="0" t="n">
        <f aca="false">(TRUNC((AF7687*AD7687/100),2))</f>
        <v>0.12</v>
      </c>
      <c r="AH7687" s="0" t="n">
        <f aca="false">TRUNC(AF7687*1.3222,2)</f>
        <v>3.34</v>
      </c>
      <c r="AI7687" s="0" t="n">
        <f aca="false">TRUNC(AG7687*1.3222,2)</f>
        <v>0.15</v>
      </c>
      <c r="AJ7687" s="0" t="n">
        <f aca="false">((P7687-T7687)*0.7+T7687)*ABS(I7687)</f>
        <v>1.967</v>
      </c>
      <c r="AK7687" s="9" t="n">
        <f aca="false">IF(K7687="REFUND",(-1*(AJ7687-AG7687)),(AJ7687-AG7687))</f>
        <v>1.847</v>
      </c>
    </row>
    <row r="7688" customFormat="false" ht="13.8" hidden="false" customHeight="false" outlineLevel="0" collapsed="false">
      <c r="A7688" s="6" t="n">
        <v>42247</v>
      </c>
      <c r="B7688" s="0" t="n">
        <v>971110938191</v>
      </c>
      <c r="C7688" s="0" t="s">
        <v>26883</v>
      </c>
      <c r="D7688" s="0" t="s">
        <v>26884</v>
      </c>
      <c r="E7688" s="7" t="n">
        <v>9781250027665</v>
      </c>
      <c r="F7688" s="0" t="s">
        <v>1246</v>
      </c>
      <c r="G7688" s="0" t="s">
        <v>1247</v>
      </c>
      <c r="H7688" s="0" t="s">
        <v>1248</v>
      </c>
      <c r="I7688" s="0" t="n">
        <v>1</v>
      </c>
      <c r="J7688" s="0" t="s">
        <v>573</v>
      </c>
      <c r="K7688" s="0" t="s">
        <v>43</v>
      </c>
      <c r="L7688" s="0" t="n">
        <v>3.44</v>
      </c>
      <c r="M7688" s="0" t="s">
        <v>44</v>
      </c>
      <c r="N7688" s="0" t="n">
        <v>2.99</v>
      </c>
      <c r="O7688" s="0" t="s">
        <v>44</v>
      </c>
      <c r="P7688" s="0" t="n">
        <v>2.64</v>
      </c>
      <c r="Q7688" s="0" t="s">
        <v>45</v>
      </c>
      <c r="R7688" s="0" t="n">
        <v>2.3</v>
      </c>
      <c r="S7688" s="0" t="s">
        <v>45</v>
      </c>
      <c r="T7688" s="0" t="n">
        <v>0.34</v>
      </c>
      <c r="U7688" s="0" t="s">
        <v>45</v>
      </c>
      <c r="V7688" s="0" t="s">
        <v>240</v>
      </c>
      <c r="W7688" s="0" t="s">
        <v>5304</v>
      </c>
      <c r="X7688" s="0" t="s">
        <v>48</v>
      </c>
      <c r="Y7688" s="0" t="s">
        <v>26885</v>
      </c>
      <c r="Z7688" s="0" t="n">
        <v>1.61</v>
      </c>
      <c r="AA7688" s="0" t="s">
        <v>45</v>
      </c>
      <c r="AB7688" s="0" t="n">
        <v>0.34</v>
      </c>
      <c r="AC7688" s="0" t="s">
        <v>45</v>
      </c>
      <c r="AD7688" s="0" t="n">
        <v>5</v>
      </c>
      <c r="AE7688" s="0" t="n">
        <f aca="false">AD7688+100</f>
        <v>105</v>
      </c>
      <c r="AF7688" s="8" t="n">
        <f aca="false">((P7688/AE7688)*100)*ABS(I7688)</f>
        <v>2.51428571428571</v>
      </c>
      <c r="AG7688" s="0" t="n">
        <f aca="false">(TRUNC((AF7688*AD7688/100),2))</f>
        <v>0.12</v>
      </c>
      <c r="AH7688" s="0" t="n">
        <f aca="false">TRUNC(AF7688*1.3222,2)</f>
        <v>3.32</v>
      </c>
      <c r="AI7688" s="0" t="n">
        <f aca="false">TRUNC(AG7688*1.3222,2)</f>
        <v>0.15</v>
      </c>
      <c r="AJ7688" s="0" t="n">
        <f aca="false">((P7688-T7688)*0.7+T7688)*ABS(I7688)</f>
        <v>1.95</v>
      </c>
      <c r="AK7688" s="9" t="n">
        <f aca="false">IF(K7688="REFUND",(-1*(AJ7688-AG7688)),(AJ7688-AG7688))</f>
        <v>1.83</v>
      </c>
    </row>
    <row r="7689" customFormat="false" ht="13.8" hidden="false" customHeight="false" outlineLevel="0" collapsed="false">
      <c r="A7689" s="6" t="n">
        <v>42247</v>
      </c>
      <c r="B7689" s="0" t="n">
        <v>971112143391</v>
      </c>
      <c r="C7689" s="0" t="s">
        <v>26886</v>
      </c>
      <c r="D7689" s="0" t="s">
        <v>26887</v>
      </c>
      <c r="E7689" s="7" t="n">
        <v>9781466819672</v>
      </c>
      <c r="F7689" s="0" t="s">
        <v>26888</v>
      </c>
      <c r="G7689" s="0" t="s">
        <v>26889</v>
      </c>
      <c r="H7689" s="0" t="s">
        <v>25241</v>
      </c>
      <c r="I7689" s="0" t="n">
        <v>1</v>
      </c>
      <c r="J7689" s="0" t="s">
        <v>573</v>
      </c>
      <c r="K7689" s="0" t="s">
        <v>43</v>
      </c>
      <c r="L7689" s="0" t="n">
        <v>11.49</v>
      </c>
      <c r="M7689" s="0" t="s">
        <v>44</v>
      </c>
      <c r="N7689" s="0" t="n">
        <v>9.99</v>
      </c>
      <c r="O7689" s="0" t="s">
        <v>44</v>
      </c>
      <c r="P7689" s="0" t="n">
        <v>8.82</v>
      </c>
      <c r="Q7689" s="0" t="s">
        <v>45</v>
      </c>
      <c r="R7689" s="0" t="n">
        <v>7.67</v>
      </c>
      <c r="S7689" s="0" t="s">
        <v>45</v>
      </c>
      <c r="T7689" s="0" t="n">
        <v>1.15</v>
      </c>
      <c r="U7689" s="0" t="s">
        <v>45</v>
      </c>
      <c r="V7689" s="0" t="s">
        <v>2321</v>
      </c>
      <c r="W7689" s="0" t="s">
        <v>80</v>
      </c>
      <c r="X7689" s="0" t="s">
        <v>48</v>
      </c>
      <c r="Y7689" s="0" t="s">
        <v>10076</v>
      </c>
      <c r="Z7689" s="0" t="n">
        <v>5.37</v>
      </c>
      <c r="AA7689" s="0" t="s">
        <v>45</v>
      </c>
      <c r="AB7689" s="0" t="n">
        <v>1.15</v>
      </c>
      <c r="AC7689" s="0" t="s">
        <v>45</v>
      </c>
      <c r="AD7689" s="0" t="n">
        <v>5</v>
      </c>
      <c r="AE7689" s="0" t="n">
        <f aca="false">AD7689+100</f>
        <v>105</v>
      </c>
      <c r="AF7689" s="8" t="n">
        <f aca="false">((P7689/AE7689)*100)*ABS(I7689)</f>
        <v>8.4</v>
      </c>
      <c r="AG7689" s="0" t="n">
        <f aca="false">(TRUNC((AF7689*AD7689/100),2))</f>
        <v>0.42</v>
      </c>
      <c r="AH7689" s="0" t="n">
        <f aca="false">TRUNC(AF7689*1.3222,2)</f>
        <v>11.1</v>
      </c>
      <c r="AI7689" s="0" t="n">
        <f aca="false">TRUNC(AG7689*1.3222,2)</f>
        <v>0.55</v>
      </c>
      <c r="AJ7689" s="0" t="n">
        <f aca="false">((P7689-T7689)*0.7+T7689)*ABS(I7689)</f>
        <v>6.519</v>
      </c>
      <c r="AK7689" s="9" t="n">
        <f aca="false">IF(K7689="REFUND",(-1*(AJ7689-AG7689)),(AJ7689-AG7689))</f>
        <v>6.099</v>
      </c>
    </row>
    <row r="7690" customFormat="false" ht="13.8" hidden="false" customHeight="false" outlineLevel="0" collapsed="false">
      <c r="A7690" s="6" t="n">
        <v>42247</v>
      </c>
      <c r="B7690" s="0" t="n">
        <v>971112488391</v>
      </c>
      <c r="C7690" s="0" t="s">
        <v>26890</v>
      </c>
      <c r="D7690" s="0" t="s">
        <v>26891</v>
      </c>
      <c r="E7690" s="7" t="n">
        <v>9781622663231</v>
      </c>
      <c r="F7690" s="0" t="s">
        <v>26892</v>
      </c>
      <c r="G7690" s="0" t="s">
        <v>26893</v>
      </c>
      <c r="H7690" s="0" t="s">
        <v>26894</v>
      </c>
      <c r="I7690" s="0" t="n">
        <v>1</v>
      </c>
      <c r="J7690" s="0" t="s">
        <v>573</v>
      </c>
      <c r="K7690" s="0" t="s">
        <v>43</v>
      </c>
      <c r="L7690" s="0" t="n">
        <v>3.44</v>
      </c>
      <c r="M7690" s="0" t="s">
        <v>44</v>
      </c>
      <c r="N7690" s="0" t="n">
        <v>2.99</v>
      </c>
      <c r="O7690" s="0" t="s">
        <v>44</v>
      </c>
      <c r="P7690" s="0" t="n">
        <v>2.64</v>
      </c>
      <c r="Q7690" s="0" t="s">
        <v>45</v>
      </c>
      <c r="R7690" s="0" t="n">
        <v>2.3</v>
      </c>
      <c r="S7690" s="0" t="s">
        <v>45</v>
      </c>
      <c r="T7690" s="0" t="n">
        <v>0.34</v>
      </c>
      <c r="U7690" s="0" t="s">
        <v>45</v>
      </c>
      <c r="V7690" s="0" t="s">
        <v>587</v>
      </c>
      <c r="W7690" s="0" t="s">
        <v>47</v>
      </c>
      <c r="X7690" s="0" t="s">
        <v>48</v>
      </c>
      <c r="Y7690" s="0" t="s">
        <v>1274</v>
      </c>
      <c r="Z7690" s="0" t="n">
        <v>1.61</v>
      </c>
      <c r="AA7690" s="0" t="s">
        <v>45</v>
      </c>
      <c r="AB7690" s="0" t="n">
        <v>0.34</v>
      </c>
      <c r="AC7690" s="0" t="s">
        <v>45</v>
      </c>
      <c r="AD7690" s="0" t="n">
        <v>13</v>
      </c>
      <c r="AE7690" s="0" t="n">
        <f aca="false">AD7690+100</f>
        <v>113</v>
      </c>
      <c r="AF7690" s="8" t="n">
        <f aca="false">((P7690/AE7690)*100)*ABS(I7690)</f>
        <v>2.33628318584071</v>
      </c>
      <c r="AG7690" s="0" t="n">
        <f aca="false">(TRUNC((AF7690*AD7690/100),2))</f>
        <v>0.3</v>
      </c>
      <c r="AH7690" s="0" t="n">
        <f aca="false">TRUNC(AF7690*1.3222,2)</f>
        <v>3.08</v>
      </c>
      <c r="AI7690" s="0" t="n">
        <f aca="false">TRUNC(AG7690*1.3222,2)</f>
        <v>0.39</v>
      </c>
      <c r="AJ7690" s="0" t="n">
        <f aca="false">((P7690-T7690)*0.7+T7690)*ABS(I7690)</f>
        <v>1.95</v>
      </c>
      <c r="AK7690" s="9" t="n">
        <f aca="false">IF(K7690="REFUND",(-1*(AJ7690-AG7690)),(AJ7690-AG7690))</f>
        <v>1.65</v>
      </c>
    </row>
    <row r="7691" customFormat="false" ht="13.8" hidden="false" customHeight="false" outlineLevel="0" collapsed="false">
      <c r="A7691" s="6" t="n">
        <v>42247</v>
      </c>
      <c r="B7691" s="0" t="n">
        <v>971112775241</v>
      </c>
      <c r="C7691" s="0" t="s">
        <v>26895</v>
      </c>
      <c r="D7691" s="0" t="s">
        <v>26896</v>
      </c>
      <c r="E7691" s="7" t="n">
        <v>9781250027665</v>
      </c>
      <c r="F7691" s="0" t="s">
        <v>1246</v>
      </c>
      <c r="G7691" s="0" t="s">
        <v>1247</v>
      </c>
      <c r="H7691" s="0" t="s">
        <v>1248</v>
      </c>
      <c r="I7691" s="0" t="n">
        <v>1</v>
      </c>
      <c r="J7691" s="0" t="s">
        <v>573</v>
      </c>
      <c r="K7691" s="0" t="s">
        <v>43</v>
      </c>
      <c r="L7691" s="0" t="n">
        <v>3.44</v>
      </c>
      <c r="M7691" s="0" t="s">
        <v>44</v>
      </c>
      <c r="N7691" s="0" t="n">
        <v>2.99</v>
      </c>
      <c r="O7691" s="0" t="s">
        <v>44</v>
      </c>
      <c r="P7691" s="0" t="n">
        <v>2.66</v>
      </c>
      <c r="Q7691" s="0" t="s">
        <v>45</v>
      </c>
      <c r="R7691" s="0" t="n">
        <v>2.31</v>
      </c>
      <c r="S7691" s="0" t="s">
        <v>45</v>
      </c>
      <c r="T7691" s="0" t="n">
        <v>0.35</v>
      </c>
      <c r="U7691" s="0" t="s">
        <v>45</v>
      </c>
      <c r="V7691" s="0" t="s">
        <v>118</v>
      </c>
      <c r="W7691" s="0" t="s">
        <v>47</v>
      </c>
      <c r="X7691" s="0" t="s">
        <v>48</v>
      </c>
      <c r="Y7691" s="0" t="s">
        <v>7291</v>
      </c>
      <c r="Z7691" s="0" t="n">
        <v>1.62</v>
      </c>
      <c r="AA7691" s="0" t="s">
        <v>45</v>
      </c>
      <c r="AB7691" s="0" t="n">
        <v>0.35</v>
      </c>
      <c r="AC7691" s="0" t="s">
        <v>45</v>
      </c>
      <c r="AD7691" s="0" t="n">
        <v>13</v>
      </c>
      <c r="AE7691" s="0" t="n">
        <f aca="false">AD7691+100</f>
        <v>113</v>
      </c>
      <c r="AF7691" s="8" t="n">
        <f aca="false">((P7691/AE7691)*100)*ABS(I7691)</f>
        <v>2.35398230088496</v>
      </c>
      <c r="AG7691" s="0" t="n">
        <f aca="false">(TRUNC((AF7691*AD7691/100),2))</f>
        <v>0.3</v>
      </c>
      <c r="AH7691" s="0" t="n">
        <f aca="false">TRUNC(AF7691*1.3222,2)</f>
        <v>3.11</v>
      </c>
      <c r="AI7691" s="0" t="n">
        <f aca="false">TRUNC(AG7691*1.3222,2)</f>
        <v>0.39</v>
      </c>
      <c r="AJ7691" s="0" t="n">
        <f aca="false">((P7691-T7691)*0.7+T7691)*ABS(I7691)</f>
        <v>1.967</v>
      </c>
      <c r="AK7691" s="9" t="n">
        <f aca="false">IF(K7691="REFUND",(-1*(AJ7691-AG7691)),(AJ7691-AG7691))</f>
        <v>1.667</v>
      </c>
    </row>
    <row r="7692" customFormat="false" ht="13.8" hidden="false" customHeight="false" outlineLevel="0" collapsed="false">
      <c r="A7692" s="6" t="n">
        <v>42247</v>
      </c>
      <c r="B7692" s="0" t="n">
        <v>971113169391</v>
      </c>
      <c r="C7692" s="0" t="s">
        <v>26897</v>
      </c>
      <c r="D7692" s="0" t="s">
        <v>26898</v>
      </c>
      <c r="E7692" s="7" t="n">
        <v>9781250022097</v>
      </c>
      <c r="F7692" s="0" t="s">
        <v>21123</v>
      </c>
      <c r="G7692" s="0" t="s">
        <v>21124</v>
      </c>
      <c r="H7692" s="0" t="s">
        <v>356</v>
      </c>
      <c r="I7692" s="0" t="n">
        <v>1</v>
      </c>
      <c r="J7692" s="0" t="s">
        <v>573</v>
      </c>
      <c r="K7692" s="0" t="s">
        <v>43</v>
      </c>
      <c r="L7692" s="0" t="n">
        <v>18.39</v>
      </c>
      <c r="M7692" s="0" t="s">
        <v>44</v>
      </c>
      <c r="N7692" s="0" t="n">
        <v>15.99</v>
      </c>
      <c r="O7692" s="0" t="s">
        <v>44</v>
      </c>
      <c r="P7692" s="0" t="n">
        <v>14.21</v>
      </c>
      <c r="Q7692" s="0" t="s">
        <v>45</v>
      </c>
      <c r="R7692" s="0" t="n">
        <v>12.36</v>
      </c>
      <c r="S7692" s="0" t="s">
        <v>45</v>
      </c>
      <c r="T7692" s="0" t="n">
        <v>1.85</v>
      </c>
      <c r="U7692" s="0" t="s">
        <v>45</v>
      </c>
      <c r="V7692" s="0" t="s">
        <v>14514</v>
      </c>
      <c r="W7692" s="0" t="s">
        <v>47</v>
      </c>
      <c r="X7692" s="0" t="s">
        <v>48</v>
      </c>
      <c r="Y7692" s="0" t="s">
        <v>26899</v>
      </c>
      <c r="Z7692" s="0" t="n">
        <v>8.65</v>
      </c>
      <c r="AA7692" s="0" t="s">
        <v>45</v>
      </c>
      <c r="AB7692" s="0" t="n">
        <v>1.85</v>
      </c>
      <c r="AC7692" s="0" t="s">
        <v>45</v>
      </c>
      <c r="AD7692" s="0" t="n">
        <v>13</v>
      </c>
      <c r="AE7692" s="0" t="n">
        <f aca="false">AD7692+100</f>
        <v>113</v>
      </c>
      <c r="AF7692" s="8" t="n">
        <f aca="false">((P7692/AE7692)*100)*ABS(I7692)</f>
        <v>12.5752212389381</v>
      </c>
      <c r="AG7692" s="0" t="n">
        <f aca="false">(TRUNC((AF7692*AD7692/100),2))</f>
        <v>1.63</v>
      </c>
      <c r="AH7692" s="0" t="n">
        <f aca="false">TRUNC(AF7692*1.3222,2)</f>
        <v>16.62</v>
      </c>
      <c r="AI7692" s="0" t="n">
        <f aca="false">TRUNC(AG7692*1.3222,2)</f>
        <v>2.15</v>
      </c>
      <c r="AJ7692" s="0" t="n">
        <f aca="false">((P7692-T7692)*0.7+T7692)*ABS(I7692)</f>
        <v>10.502</v>
      </c>
      <c r="AK7692" s="9" t="n">
        <f aca="false">IF(K7692="REFUND",(-1*(AJ7692-AG7692)),(AJ7692-AG7692))</f>
        <v>8.872</v>
      </c>
    </row>
    <row r="7693" customFormat="false" ht="13.8" hidden="false" customHeight="false" outlineLevel="0" collapsed="false">
      <c r="A7693" s="6" t="n">
        <v>42247</v>
      </c>
      <c r="B7693" s="0" t="n">
        <v>971116686141</v>
      </c>
      <c r="C7693" s="0" t="s">
        <v>26900</v>
      </c>
      <c r="D7693" s="0" t="s">
        <v>26901</v>
      </c>
      <c r="E7693" s="7" t="n">
        <v>9781250027665</v>
      </c>
      <c r="F7693" s="0" t="s">
        <v>1246</v>
      </c>
      <c r="G7693" s="0" t="s">
        <v>1247</v>
      </c>
      <c r="H7693" s="0" t="s">
        <v>1248</v>
      </c>
      <c r="I7693" s="0" t="n">
        <v>1</v>
      </c>
      <c r="J7693" s="0" t="s">
        <v>573</v>
      </c>
      <c r="K7693" s="0" t="s">
        <v>43</v>
      </c>
      <c r="L7693" s="0" t="n">
        <v>3.44</v>
      </c>
      <c r="M7693" s="0" t="s">
        <v>44</v>
      </c>
      <c r="N7693" s="0" t="n">
        <v>2.99</v>
      </c>
      <c r="O7693" s="0" t="s">
        <v>44</v>
      </c>
      <c r="P7693" s="0" t="n">
        <v>2.66</v>
      </c>
      <c r="Q7693" s="0" t="s">
        <v>45</v>
      </c>
      <c r="R7693" s="0" t="n">
        <v>2.31</v>
      </c>
      <c r="S7693" s="0" t="s">
        <v>45</v>
      </c>
      <c r="T7693" s="0" t="n">
        <v>0.35</v>
      </c>
      <c r="U7693" s="0" t="s">
        <v>45</v>
      </c>
      <c r="V7693" s="0" t="s">
        <v>1702</v>
      </c>
      <c r="W7693" s="0" t="s">
        <v>2293</v>
      </c>
      <c r="X7693" s="0" t="s">
        <v>48</v>
      </c>
      <c r="Y7693" s="0" t="s">
        <v>6427</v>
      </c>
      <c r="Z7693" s="0" t="n">
        <v>1.62</v>
      </c>
      <c r="AA7693" s="0" t="s">
        <v>45</v>
      </c>
      <c r="AB7693" s="0" t="n">
        <v>0.35</v>
      </c>
      <c r="AC7693" s="0" t="s">
        <v>45</v>
      </c>
      <c r="AD7693" s="0" t="n">
        <v>13</v>
      </c>
      <c r="AE7693" s="0" t="n">
        <f aca="false">AD7693+100</f>
        <v>113</v>
      </c>
      <c r="AF7693" s="8" t="n">
        <f aca="false">((P7693/AE7693)*100)*ABS(I7693)</f>
        <v>2.35398230088496</v>
      </c>
      <c r="AG7693" s="0" t="n">
        <f aca="false">(TRUNC((AF7693*AD7693/100),2))</f>
        <v>0.3</v>
      </c>
      <c r="AH7693" s="0" t="n">
        <f aca="false">TRUNC(AF7693*1.3222,2)</f>
        <v>3.11</v>
      </c>
      <c r="AI7693" s="0" t="n">
        <f aca="false">TRUNC(AG7693*1.3222,2)</f>
        <v>0.39</v>
      </c>
      <c r="AJ7693" s="0" t="n">
        <f aca="false">((P7693-T7693)*0.7+T7693)*ABS(I7693)</f>
        <v>1.967</v>
      </c>
      <c r="AK7693" s="9" t="n">
        <f aca="false">IF(K7693="REFUND",(-1*(AJ7693-AG7693)),(AJ7693-AG7693))</f>
        <v>1.667</v>
      </c>
    </row>
    <row r="7694" customFormat="false" ht="13.8" hidden="false" customHeight="false" outlineLevel="0" collapsed="false">
      <c r="A7694" s="6" t="n">
        <v>42247</v>
      </c>
      <c r="B7694" s="0" t="n">
        <v>971116723191</v>
      </c>
      <c r="C7694" s="0" t="s">
        <v>26902</v>
      </c>
      <c r="D7694" s="0" t="s">
        <v>26903</v>
      </c>
      <c r="E7694" s="7" t="n">
        <v>9781466846708</v>
      </c>
      <c r="F7694" s="0" t="s">
        <v>394</v>
      </c>
      <c r="G7694" s="0" t="s">
        <v>395</v>
      </c>
      <c r="H7694" s="0" t="s">
        <v>396</v>
      </c>
      <c r="I7694" s="0" t="n">
        <v>1</v>
      </c>
      <c r="J7694" s="0" t="s">
        <v>573</v>
      </c>
      <c r="K7694" s="0" t="s">
        <v>43</v>
      </c>
      <c r="L7694" s="0" t="n">
        <v>3.44</v>
      </c>
      <c r="M7694" s="0" t="s">
        <v>44</v>
      </c>
      <c r="N7694" s="0" t="n">
        <v>2.99</v>
      </c>
      <c r="O7694" s="0" t="s">
        <v>44</v>
      </c>
      <c r="P7694" s="0" t="n">
        <v>2.64</v>
      </c>
      <c r="Q7694" s="0" t="s">
        <v>45</v>
      </c>
      <c r="R7694" s="0" t="n">
        <v>2.3</v>
      </c>
      <c r="S7694" s="0" t="s">
        <v>45</v>
      </c>
      <c r="T7694" s="0" t="n">
        <v>0.34</v>
      </c>
      <c r="U7694" s="0" t="s">
        <v>45</v>
      </c>
      <c r="V7694" s="0" t="s">
        <v>8536</v>
      </c>
      <c r="W7694" s="0" t="s">
        <v>47</v>
      </c>
      <c r="X7694" s="0" t="s">
        <v>48</v>
      </c>
      <c r="Y7694" s="0" t="s">
        <v>26904</v>
      </c>
      <c r="Z7694" s="0" t="n">
        <v>1.61</v>
      </c>
      <c r="AA7694" s="0" t="s">
        <v>45</v>
      </c>
      <c r="AB7694" s="0" t="n">
        <v>0.34</v>
      </c>
      <c r="AC7694" s="0" t="s">
        <v>45</v>
      </c>
      <c r="AD7694" s="0" t="n">
        <v>13</v>
      </c>
      <c r="AE7694" s="0" t="n">
        <f aca="false">AD7694+100</f>
        <v>113</v>
      </c>
      <c r="AF7694" s="8" t="n">
        <f aca="false">((P7694/AE7694)*100)*ABS(I7694)</f>
        <v>2.33628318584071</v>
      </c>
      <c r="AG7694" s="0" t="n">
        <f aca="false">(TRUNC((AF7694*AD7694/100),2))</f>
        <v>0.3</v>
      </c>
      <c r="AH7694" s="0" t="n">
        <f aca="false">TRUNC(AF7694*1.3222,2)</f>
        <v>3.08</v>
      </c>
      <c r="AI7694" s="0" t="n">
        <f aca="false">TRUNC(AG7694*1.3222,2)</f>
        <v>0.39</v>
      </c>
      <c r="AJ7694" s="0" t="n">
        <f aca="false">((P7694-T7694)*0.7+T7694)*ABS(I7694)</f>
        <v>1.95</v>
      </c>
      <c r="AK7694" s="9" t="n">
        <f aca="false">IF(K7694="REFUND",(-1*(AJ7694-AG7694)),(AJ7694-AG7694))</f>
        <v>1.65</v>
      </c>
    </row>
    <row r="7695" customFormat="false" ht="13.8" hidden="false" customHeight="false" outlineLevel="0" collapsed="false">
      <c r="A7695" s="6" t="n">
        <v>42247</v>
      </c>
      <c r="B7695" s="0" t="n">
        <v>971120867341</v>
      </c>
      <c r="C7695" s="0" t="s">
        <v>26905</v>
      </c>
      <c r="D7695" s="0" t="s">
        <v>26906</v>
      </c>
      <c r="E7695" s="7" t="n">
        <v>9781466835801</v>
      </c>
      <c r="F7695" s="0" t="s">
        <v>18565</v>
      </c>
      <c r="G7695" s="0" t="s">
        <v>18566</v>
      </c>
      <c r="H7695" s="0" t="s">
        <v>18567</v>
      </c>
      <c r="I7695" s="0" t="n">
        <v>1</v>
      </c>
      <c r="J7695" s="0" t="s">
        <v>573</v>
      </c>
      <c r="K7695" s="0" t="s">
        <v>43</v>
      </c>
      <c r="L7695" s="0" t="n">
        <v>16.09</v>
      </c>
      <c r="M7695" s="0" t="s">
        <v>44</v>
      </c>
      <c r="N7695" s="0" t="n">
        <v>13.99</v>
      </c>
      <c r="O7695" s="0" t="s">
        <v>44</v>
      </c>
      <c r="P7695" s="0" t="n">
        <v>12.35</v>
      </c>
      <c r="Q7695" s="0" t="s">
        <v>45</v>
      </c>
      <c r="R7695" s="0" t="n">
        <v>10.74</v>
      </c>
      <c r="S7695" s="0" t="s">
        <v>45</v>
      </c>
      <c r="T7695" s="0" t="n">
        <v>1.61</v>
      </c>
      <c r="U7695" s="0" t="s">
        <v>45</v>
      </c>
      <c r="V7695" s="0" t="s">
        <v>15808</v>
      </c>
      <c r="W7695" s="0" t="s">
        <v>157</v>
      </c>
      <c r="X7695" s="0" t="s">
        <v>48</v>
      </c>
      <c r="Y7695" s="0" t="s">
        <v>26907</v>
      </c>
      <c r="Z7695" s="0" t="n">
        <v>7.52</v>
      </c>
      <c r="AA7695" s="0" t="s">
        <v>45</v>
      </c>
      <c r="AB7695" s="0" t="n">
        <v>1.61</v>
      </c>
      <c r="AC7695" s="0" t="s">
        <v>45</v>
      </c>
      <c r="AD7695" s="0" t="n">
        <v>5</v>
      </c>
      <c r="AE7695" s="0" t="n">
        <f aca="false">AD7695+100</f>
        <v>105</v>
      </c>
      <c r="AF7695" s="8" t="n">
        <f aca="false">((P7695/AE7695)*100)*ABS(I7695)</f>
        <v>11.7619047619048</v>
      </c>
      <c r="AG7695" s="0" t="n">
        <f aca="false">(TRUNC((AF7695*AD7695/100),2))</f>
        <v>0.58</v>
      </c>
      <c r="AH7695" s="0" t="n">
        <f aca="false">TRUNC(AF7695*1.3222,2)</f>
        <v>15.55</v>
      </c>
      <c r="AI7695" s="0" t="n">
        <f aca="false">TRUNC(AG7695*1.3222,2)</f>
        <v>0.76</v>
      </c>
      <c r="AJ7695" s="0" t="n">
        <f aca="false">((P7695-T7695)*0.7+T7695)*ABS(I7695)</f>
        <v>9.128</v>
      </c>
      <c r="AK7695" s="9" t="n">
        <f aca="false">IF(K7695="REFUND",(-1*(AJ7695-AG7695)),(AJ7695-AG7695))</f>
        <v>8.548</v>
      </c>
    </row>
    <row r="7696" customFormat="false" ht="13.8" hidden="false" customHeight="false" outlineLevel="0" collapsed="false">
      <c r="A7696" s="6" t="n">
        <v>42247</v>
      </c>
      <c r="B7696" s="0" t="n">
        <v>971121948291</v>
      </c>
      <c r="C7696" s="0" t="s">
        <v>26908</v>
      </c>
      <c r="D7696" s="0" t="s">
        <v>26909</v>
      </c>
      <c r="E7696" s="7" t="n">
        <v>9781250022097</v>
      </c>
      <c r="F7696" s="0" t="s">
        <v>21123</v>
      </c>
      <c r="G7696" s="0" t="s">
        <v>21124</v>
      </c>
      <c r="H7696" s="0" t="s">
        <v>356</v>
      </c>
      <c r="I7696" s="0" t="n">
        <v>1</v>
      </c>
      <c r="J7696" s="0" t="s">
        <v>573</v>
      </c>
      <c r="K7696" s="0" t="s">
        <v>43</v>
      </c>
      <c r="L7696" s="0" t="n">
        <v>18.39</v>
      </c>
      <c r="M7696" s="0" t="s">
        <v>44</v>
      </c>
      <c r="N7696" s="0" t="n">
        <v>15.99</v>
      </c>
      <c r="O7696" s="0" t="s">
        <v>44</v>
      </c>
      <c r="P7696" s="0" t="n">
        <v>14.21</v>
      </c>
      <c r="Q7696" s="0" t="s">
        <v>45</v>
      </c>
      <c r="R7696" s="0" t="n">
        <v>12.36</v>
      </c>
      <c r="S7696" s="0" t="s">
        <v>45</v>
      </c>
      <c r="T7696" s="0" t="n">
        <v>1.85</v>
      </c>
      <c r="U7696" s="0" t="s">
        <v>45</v>
      </c>
      <c r="V7696" s="0" t="s">
        <v>3387</v>
      </c>
      <c r="W7696" s="0" t="s">
        <v>157</v>
      </c>
      <c r="X7696" s="0" t="s">
        <v>48</v>
      </c>
      <c r="Y7696" s="0" t="s">
        <v>26910</v>
      </c>
      <c r="Z7696" s="0" t="n">
        <v>8.65</v>
      </c>
      <c r="AA7696" s="0" t="s">
        <v>45</v>
      </c>
      <c r="AB7696" s="0" t="n">
        <v>1.85</v>
      </c>
      <c r="AC7696" s="0" t="s">
        <v>45</v>
      </c>
      <c r="AD7696" s="0" t="n">
        <v>5</v>
      </c>
      <c r="AE7696" s="0" t="n">
        <f aca="false">AD7696+100</f>
        <v>105</v>
      </c>
      <c r="AF7696" s="8" t="n">
        <f aca="false">((P7696/AE7696)*100)*ABS(I7696)</f>
        <v>13.5333333333333</v>
      </c>
      <c r="AG7696" s="0" t="n">
        <f aca="false">(TRUNC((AF7696*AD7696/100),2))</f>
        <v>0.67</v>
      </c>
      <c r="AH7696" s="0" t="n">
        <f aca="false">TRUNC(AF7696*1.3222,2)</f>
        <v>17.89</v>
      </c>
      <c r="AI7696" s="0" t="n">
        <f aca="false">TRUNC(AG7696*1.3222,2)</f>
        <v>0.88</v>
      </c>
      <c r="AJ7696" s="0" t="n">
        <f aca="false">((P7696-T7696)*0.7+T7696)*ABS(I7696)</f>
        <v>10.502</v>
      </c>
      <c r="AK7696" s="9" t="n">
        <f aca="false">IF(K7696="REFUND",(-1*(AJ7696-AG7696)),(AJ7696-AG7696))</f>
        <v>9.832</v>
      </c>
    </row>
    <row r="7697" customFormat="false" ht="13.8" hidden="false" customHeight="false" outlineLevel="0" collapsed="false">
      <c r="A7697" s="6" t="n">
        <v>42247</v>
      </c>
      <c r="B7697" s="0" t="n">
        <v>971125686291</v>
      </c>
      <c r="C7697" s="0" t="s">
        <v>26911</v>
      </c>
      <c r="D7697" s="0" t="s">
        <v>26912</v>
      </c>
      <c r="E7697" s="7" t="n">
        <v>9781429987080</v>
      </c>
      <c r="F7697" s="0" t="s">
        <v>4689</v>
      </c>
      <c r="G7697" s="0" t="s">
        <v>4690</v>
      </c>
      <c r="H7697" s="0" t="s">
        <v>4691</v>
      </c>
      <c r="I7697" s="0" t="n">
        <v>1</v>
      </c>
      <c r="J7697" s="0" t="s">
        <v>573</v>
      </c>
      <c r="K7697" s="0" t="s">
        <v>43</v>
      </c>
      <c r="L7697" s="0" t="n">
        <v>11.49</v>
      </c>
      <c r="M7697" s="0" t="s">
        <v>44</v>
      </c>
      <c r="N7697" s="0" t="n">
        <v>9.99</v>
      </c>
      <c r="O7697" s="0" t="s">
        <v>44</v>
      </c>
      <c r="P7697" s="0" t="n">
        <v>8.88</v>
      </c>
      <c r="Q7697" s="0" t="s">
        <v>45</v>
      </c>
      <c r="R7697" s="0" t="n">
        <v>7.72</v>
      </c>
      <c r="S7697" s="0" t="s">
        <v>45</v>
      </c>
      <c r="T7697" s="0" t="n">
        <v>1.16</v>
      </c>
      <c r="U7697" s="0" t="s">
        <v>45</v>
      </c>
      <c r="V7697" s="0" t="s">
        <v>511</v>
      </c>
      <c r="W7697" s="0" t="s">
        <v>259</v>
      </c>
      <c r="X7697" s="0" t="s">
        <v>48</v>
      </c>
      <c r="Y7697" s="0" t="s">
        <v>26913</v>
      </c>
      <c r="Z7697" s="0" t="n">
        <v>5.4</v>
      </c>
      <c r="AA7697" s="0" t="s">
        <v>45</v>
      </c>
      <c r="AB7697" s="0" t="n">
        <v>1.16</v>
      </c>
      <c r="AC7697" s="0" t="s">
        <v>45</v>
      </c>
      <c r="AD7697" s="0" t="n">
        <v>5</v>
      </c>
      <c r="AE7697" s="0" t="n">
        <f aca="false">AD7697+100</f>
        <v>105</v>
      </c>
      <c r="AF7697" s="8" t="n">
        <f aca="false">((P7697/AE7697)*100)*ABS(I7697)</f>
        <v>8.45714285714286</v>
      </c>
      <c r="AG7697" s="0" t="n">
        <f aca="false">(TRUNC((AF7697*AD7697/100),2))</f>
        <v>0.42</v>
      </c>
      <c r="AH7697" s="0" t="n">
        <f aca="false">TRUNC(AF7697*1.3222,2)</f>
        <v>11.18</v>
      </c>
      <c r="AI7697" s="0" t="n">
        <f aca="false">TRUNC(AG7697*1.3222,2)</f>
        <v>0.55</v>
      </c>
      <c r="AJ7697" s="0" t="n">
        <f aca="false">((P7697-T7697)*0.7+T7697)*ABS(I7697)</f>
        <v>6.564</v>
      </c>
      <c r="AK7697" s="9" t="n">
        <f aca="false">IF(K7697="REFUND",(-1*(AJ7697-AG7697)),(AJ7697-AG7697))</f>
        <v>6.144</v>
      </c>
    </row>
    <row r="7698" customFormat="false" ht="13.8" hidden="false" customHeight="false" outlineLevel="0" collapsed="false">
      <c r="A7698" s="6" t="n">
        <v>42247</v>
      </c>
      <c r="B7698" s="0" t="n">
        <v>971125702141</v>
      </c>
      <c r="C7698" s="0" t="s">
        <v>26914</v>
      </c>
      <c r="D7698" s="0" t="s">
        <v>26915</v>
      </c>
      <c r="E7698" s="7" t="n">
        <v>9781466846708</v>
      </c>
      <c r="F7698" s="0" t="s">
        <v>394</v>
      </c>
      <c r="G7698" s="0" t="s">
        <v>395</v>
      </c>
      <c r="H7698" s="0" t="s">
        <v>396</v>
      </c>
      <c r="I7698" s="0" t="n">
        <v>1</v>
      </c>
      <c r="J7698" s="0" t="s">
        <v>573</v>
      </c>
      <c r="K7698" s="0" t="s">
        <v>43</v>
      </c>
      <c r="L7698" s="0" t="n">
        <v>3.44</v>
      </c>
      <c r="M7698" s="0" t="s">
        <v>44</v>
      </c>
      <c r="N7698" s="0" t="n">
        <v>2.99</v>
      </c>
      <c r="O7698" s="0" t="s">
        <v>44</v>
      </c>
      <c r="P7698" s="0" t="n">
        <v>2.66</v>
      </c>
      <c r="Q7698" s="0" t="s">
        <v>45</v>
      </c>
      <c r="R7698" s="0" t="n">
        <v>2.31</v>
      </c>
      <c r="S7698" s="0" t="s">
        <v>45</v>
      </c>
      <c r="T7698" s="0" t="n">
        <v>0.35</v>
      </c>
      <c r="U7698" s="0" t="s">
        <v>45</v>
      </c>
      <c r="V7698" s="0" t="s">
        <v>26916</v>
      </c>
      <c r="W7698" s="0" t="s">
        <v>273</v>
      </c>
      <c r="X7698" s="0" t="s">
        <v>48</v>
      </c>
      <c r="Y7698" s="0" t="s">
        <v>26917</v>
      </c>
      <c r="Z7698" s="0" t="n">
        <v>1.62</v>
      </c>
      <c r="AA7698" s="0" t="s">
        <v>45</v>
      </c>
      <c r="AB7698" s="0" t="n">
        <v>0.35</v>
      </c>
      <c r="AC7698" s="0" t="s">
        <v>45</v>
      </c>
      <c r="AD7698" s="0" t="n">
        <v>5</v>
      </c>
      <c r="AE7698" s="0" t="n">
        <f aca="false">AD7698+100</f>
        <v>105</v>
      </c>
      <c r="AF7698" s="8" t="n">
        <f aca="false">((P7698/AE7698)*100)*ABS(I7698)</f>
        <v>2.53333333333333</v>
      </c>
      <c r="AG7698" s="0" t="n">
        <f aca="false">(TRUNC((AF7698*AD7698/100),2))</f>
        <v>0.12</v>
      </c>
      <c r="AH7698" s="0" t="n">
        <f aca="false">TRUNC(AF7698*1.3222,2)</f>
        <v>3.34</v>
      </c>
      <c r="AI7698" s="0" t="n">
        <f aca="false">TRUNC(AG7698*1.3222,2)</f>
        <v>0.15</v>
      </c>
      <c r="AJ7698" s="0" t="n">
        <f aca="false">((P7698-T7698)*0.7+T7698)*ABS(I7698)</f>
        <v>1.967</v>
      </c>
      <c r="AK7698" s="9" t="n">
        <f aca="false">IF(K7698="REFUND",(-1*(AJ7698-AG7698)),(AJ7698-AG7698))</f>
        <v>1.847</v>
      </c>
    </row>
    <row r="7699" customFormat="false" ht="13.8" hidden="false" customHeight="false" outlineLevel="0" collapsed="false">
      <c r="A7699" s="6" t="n">
        <v>42247</v>
      </c>
      <c r="B7699" s="0" t="n">
        <v>971125707241</v>
      </c>
      <c r="C7699" s="0" t="s">
        <v>26918</v>
      </c>
      <c r="D7699" s="0" t="s">
        <v>26919</v>
      </c>
      <c r="E7699" s="7" t="n">
        <v>9781429911658</v>
      </c>
      <c r="F7699" s="0" t="s">
        <v>14412</v>
      </c>
      <c r="G7699" s="0" t="s">
        <v>14413</v>
      </c>
      <c r="H7699" s="0" t="s">
        <v>435</v>
      </c>
      <c r="I7699" s="0" t="n">
        <v>1</v>
      </c>
      <c r="J7699" s="0" t="s">
        <v>573</v>
      </c>
      <c r="K7699" s="0" t="s">
        <v>43</v>
      </c>
      <c r="L7699" s="0" t="n">
        <v>11.49</v>
      </c>
      <c r="M7699" s="0" t="s">
        <v>44</v>
      </c>
      <c r="N7699" s="0" t="n">
        <v>9.99</v>
      </c>
      <c r="O7699" s="0" t="s">
        <v>44</v>
      </c>
      <c r="P7699" s="0" t="n">
        <v>8.82</v>
      </c>
      <c r="Q7699" s="0" t="s">
        <v>45</v>
      </c>
      <c r="R7699" s="0" t="n">
        <v>7.67</v>
      </c>
      <c r="S7699" s="0" t="s">
        <v>45</v>
      </c>
      <c r="T7699" s="0" t="n">
        <v>1.15</v>
      </c>
      <c r="U7699" s="0" t="s">
        <v>45</v>
      </c>
      <c r="V7699" s="0" t="s">
        <v>9201</v>
      </c>
      <c r="W7699" s="0" t="s">
        <v>104</v>
      </c>
      <c r="X7699" s="0" t="s">
        <v>48</v>
      </c>
      <c r="Y7699" s="0" t="s">
        <v>26920</v>
      </c>
      <c r="Z7699" s="0" t="n">
        <v>5.37</v>
      </c>
      <c r="AA7699" s="0" t="s">
        <v>45</v>
      </c>
      <c r="AB7699" s="0" t="n">
        <v>1.15</v>
      </c>
      <c r="AC7699" s="0" t="s">
        <v>45</v>
      </c>
      <c r="AD7699" s="0" t="n">
        <v>5</v>
      </c>
      <c r="AE7699" s="0" t="n">
        <f aca="false">AD7699+100</f>
        <v>105</v>
      </c>
      <c r="AF7699" s="8" t="n">
        <f aca="false">((P7699/AE7699)*100)*ABS(I7699)</f>
        <v>8.4</v>
      </c>
      <c r="AG7699" s="0" t="n">
        <f aca="false">(TRUNC((AF7699*AD7699/100),2))</f>
        <v>0.42</v>
      </c>
      <c r="AH7699" s="0" t="n">
        <f aca="false">TRUNC(AF7699*1.3222,2)</f>
        <v>11.1</v>
      </c>
      <c r="AI7699" s="0" t="n">
        <f aca="false">TRUNC(AG7699*1.3222,2)</f>
        <v>0.55</v>
      </c>
      <c r="AJ7699" s="0" t="n">
        <f aca="false">((P7699-T7699)*0.7+T7699)*ABS(I7699)</f>
        <v>6.519</v>
      </c>
      <c r="AK7699" s="9" t="n">
        <f aca="false">IF(K7699="REFUND",(-1*(AJ7699-AG7699)),(AJ7699-AG7699))</f>
        <v>6.099</v>
      </c>
    </row>
    <row r="7700" customFormat="false" ht="13.8" hidden="false" customHeight="false" outlineLevel="0" collapsed="false">
      <c r="A7700" s="6" t="n">
        <v>42247</v>
      </c>
      <c r="B7700" s="0" t="n">
        <v>971128644391</v>
      </c>
      <c r="C7700" s="0" t="s">
        <v>26921</v>
      </c>
      <c r="D7700" s="0" t="s">
        <v>26922</v>
      </c>
      <c r="E7700" s="7" t="n">
        <v>9781429916028</v>
      </c>
      <c r="F7700" s="0" t="s">
        <v>26923</v>
      </c>
      <c r="G7700" s="0" t="s">
        <v>26924</v>
      </c>
      <c r="H7700" s="0" t="s">
        <v>12572</v>
      </c>
      <c r="I7700" s="0" t="n">
        <v>1</v>
      </c>
      <c r="J7700" s="0" t="s">
        <v>573</v>
      </c>
      <c r="K7700" s="0" t="s">
        <v>43</v>
      </c>
      <c r="L7700" s="0" t="n">
        <v>6.89</v>
      </c>
      <c r="M7700" s="0" t="s">
        <v>44</v>
      </c>
      <c r="N7700" s="0" t="n">
        <v>5.99</v>
      </c>
      <c r="O7700" s="0" t="s">
        <v>44</v>
      </c>
      <c r="P7700" s="0" t="n">
        <v>5.29</v>
      </c>
      <c r="Q7700" s="0" t="s">
        <v>45</v>
      </c>
      <c r="R7700" s="0" t="n">
        <v>4.6</v>
      </c>
      <c r="S7700" s="0" t="s">
        <v>45</v>
      </c>
      <c r="T7700" s="0" t="n">
        <v>0.69</v>
      </c>
      <c r="U7700" s="0" t="s">
        <v>45</v>
      </c>
      <c r="V7700" s="0" t="s">
        <v>11236</v>
      </c>
      <c r="W7700" s="0" t="s">
        <v>80</v>
      </c>
      <c r="X7700" s="0" t="s">
        <v>48</v>
      </c>
      <c r="Y7700" s="0" t="s">
        <v>19525</v>
      </c>
      <c r="Z7700" s="0" t="n">
        <v>3.22</v>
      </c>
      <c r="AA7700" s="0" t="s">
        <v>45</v>
      </c>
      <c r="AB7700" s="0" t="n">
        <v>0.69</v>
      </c>
      <c r="AC7700" s="0" t="s">
        <v>45</v>
      </c>
      <c r="AD7700" s="0" t="n">
        <v>5</v>
      </c>
      <c r="AE7700" s="0" t="n">
        <f aca="false">AD7700+100</f>
        <v>105</v>
      </c>
      <c r="AF7700" s="8" t="n">
        <f aca="false">((P7700/AE7700)*100)*ABS(I7700)</f>
        <v>5.03809523809524</v>
      </c>
      <c r="AG7700" s="0" t="n">
        <f aca="false">(TRUNC((AF7700*AD7700/100),2))</f>
        <v>0.25</v>
      </c>
      <c r="AH7700" s="0" t="n">
        <f aca="false">TRUNC(AF7700*1.3222,2)</f>
        <v>6.66</v>
      </c>
      <c r="AI7700" s="0" t="n">
        <f aca="false">TRUNC(AG7700*1.3222,2)</f>
        <v>0.33</v>
      </c>
      <c r="AJ7700" s="0" t="n">
        <f aca="false">((P7700-T7700)*0.7+T7700)*ABS(I7700)</f>
        <v>3.91</v>
      </c>
      <c r="AK7700" s="9" t="n">
        <f aca="false">IF(K7700="REFUND",(-1*(AJ7700-AG7700)),(AJ7700-AG7700))</f>
        <v>3.66</v>
      </c>
    </row>
    <row r="7701" customFormat="false" ht="13.8" hidden="false" customHeight="false" outlineLevel="0" collapsed="false">
      <c r="A7701" s="6" t="n">
        <v>42247</v>
      </c>
      <c r="B7701" s="0" t="n">
        <v>971130502341</v>
      </c>
      <c r="C7701" s="0" t="s">
        <v>26925</v>
      </c>
      <c r="D7701" s="0" t="s">
        <v>26926</v>
      </c>
      <c r="E7701" s="7" t="n">
        <v>9781633753709</v>
      </c>
      <c r="F7701" s="0" t="s">
        <v>8956</v>
      </c>
      <c r="G7701" s="0" t="s">
        <v>8957</v>
      </c>
      <c r="H7701" s="0" t="s">
        <v>8958</v>
      </c>
      <c r="I7701" s="0" t="n">
        <v>1</v>
      </c>
      <c r="J7701" s="0" t="s">
        <v>573</v>
      </c>
      <c r="K7701" s="0" t="s">
        <v>43</v>
      </c>
      <c r="L7701" s="0" t="n">
        <v>3.44</v>
      </c>
      <c r="M7701" s="0" t="s">
        <v>44</v>
      </c>
      <c r="N7701" s="0" t="n">
        <v>2.99</v>
      </c>
      <c r="O7701" s="0" t="s">
        <v>44</v>
      </c>
      <c r="P7701" s="0" t="n">
        <v>2.66</v>
      </c>
      <c r="Q7701" s="0" t="s">
        <v>45</v>
      </c>
      <c r="R7701" s="0" t="n">
        <v>2.31</v>
      </c>
      <c r="S7701" s="0" t="s">
        <v>45</v>
      </c>
      <c r="T7701" s="0" t="n">
        <v>0.35</v>
      </c>
      <c r="U7701" s="0" t="s">
        <v>45</v>
      </c>
      <c r="V7701" s="0" t="s">
        <v>4091</v>
      </c>
      <c r="W7701" s="0" t="s">
        <v>96</v>
      </c>
      <c r="X7701" s="0" t="s">
        <v>48</v>
      </c>
      <c r="Y7701" s="0" t="s">
        <v>6921</v>
      </c>
      <c r="Z7701" s="0" t="n">
        <v>1.62</v>
      </c>
      <c r="AA7701" s="0" t="s">
        <v>45</v>
      </c>
      <c r="AB7701" s="0" t="n">
        <v>0.35</v>
      </c>
      <c r="AC7701" s="0" t="s">
        <v>45</v>
      </c>
      <c r="AD7701" s="0" t="n">
        <v>13</v>
      </c>
      <c r="AE7701" s="0" t="n">
        <f aca="false">AD7701+100</f>
        <v>113</v>
      </c>
      <c r="AF7701" s="8" t="n">
        <f aca="false">((P7701/AE7701)*100)*ABS(I7701)</f>
        <v>2.35398230088496</v>
      </c>
      <c r="AG7701" s="0" t="n">
        <f aca="false">(TRUNC((AF7701*AD7701/100),2))</f>
        <v>0.3</v>
      </c>
      <c r="AH7701" s="0" t="n">
        <f aca="false">TRUNC(AF7701*1.3222,2)</f>
        <v>3.11</v>
      </c>
      <c r="AI7701" s="0" t="n">
        <f aca="false">TRUNC(AG7701*1.3222,2)</f>
        <v>0.39</v>
      </c>
      <c r="AJ7701" s="0" t="n">
        <f aca="false">((P7701-T7701)*0.7+T7701)*ABS(I7701)</f>
        <v>1.967</v>
      </c>
      <c r="AK7701" s="9" t="n">
        <f aca="false">IF(K7701="REFUND",(-1*(AJ7701-AG7701)),(AJ7701-AG7701))</f>
        <v>1.667</v>
      </c>
    </row>
    <row r="7702" customFormat="false" ht="13.8" hidden="false" customHeight="false" outlineLevel="0" collapsed="false">
      <c r="A7702" s="6" t="n">
        <v>42247</v>
      </c>
      <c r="B7702" s="0" t="n">
        <v>971130541141</v>
      </c>
      <c r="C7702" s="0" t="s">
        <v>26927</v>
      </c>
      <c r="D7702" s="0" t="s">
        <v>26928</v>
      </c>
      <c r="E7702" s="7" t="n">
        <v>9781250012531</v>
      </c>
      <c r="F7702" s="0" t="s">
        <v>638</v>
      </c>
      <c r="G7702" s="0" t="s">
        <v>639</v>
      </c>
      <c r="H7702" s="0" t="s">
        <v>640</v>
      </c>
      <c r="I7702" s="0" t="n">
        <v>1</v>
      </c>
      <c r="J7702" s="0" t="s">
        <v>573</v>
      </c>
      <c r="K7702" s="0" t="s">
        <v>43</v>
      </c>
      <c r="L7702" s="0" t="n">
        <v>10.34</v>
      </c>
      <c r="M7702" s="0" t="s">
        <v>44</v>
      </c>
      <c r="N7702" s="0" t="n">
        <v>8.99</v>
      </c>
      <c r="O7702" s="0" t="s">
        <v>44</v>
      </c>
      <c r="P7702" s="0" t="n">
        <v>7.94</v>
      </c>
      <c r="Q7702" s="0" t="s">
        <v>45</v>
      </c>
      <c r="R7702" s="0" t="n">
        <v>6.9</v>
      </c>
      <c r="S7702" s="0" t="s">
        <v>45</v>
      </c>
      <c r="T7702" s="0" t="n">
        <v>1.04</v>
      </c>
      <c r="U7702" s="0" t="s">
        <v>45</v>
      </c>
      <c r="V7702" s="0" t="s">
        <v>1994</v>
      </c>
      <c r="W7702" s="0" t="s">
        <v>21269</v>
      </c>
      <c r="X7702" s="0" t="s">
        <v>48</v>
      </c>
      <c r="Y7702" s="0" t="s">
        <v>26929</v>
      </c>
      <c r="Z7702" s="0" t="n">
        <v>4.83</v>
      </c>
      <c r="AA7702" s="0" t="s">
        <v>45</v>
      </c>
      <c r="AB7702" s="0" t="n">
        <v>1.04</v>
      </c>
      <c r="AC7702" s="0" t="s">
        <v>45</v>
      </c>
      <c r="AD7702" s="0" t="n">
        <v>13</v>
      </c>
      <c r="AE7702" s="0" t="n">
        <f aca="false">AD7702+100</f>
        <v>113</v>
      </c>
      <c r="AF7702" s="8" t="n">
        <f aca="false">((P7702/AE7702)*100)*ABS(I7702)</f>
        <v>7.02654867256637</v>
      </c>
      <c r="AG7702" s="0" t="n">
        <f aca="false">(TRUNC((AF7702*AD7702/100),2))</f>
        <v>0.91</v>
      </c>
      <c r="AH7702" s="0" t="n">
        <f aca="false">TRUNC(AF7702*1.3222,2)</f>
        <v>9.29</v>
      </c>
      <c r="AI7702" s="0" t="n">
        <f aca="false">TRUNC(AG7702*1.3222,2)</f>
        <v>1.2</v>
      </c>
      <c r="AJ7702" s="0" t="n">
        <f aca="false">((P7702-T7702)*0.7+T7702)*ABS(I7702)</f>
        <v>5.87</v>
      </c>
      <c r="AK7702" s="9" t="n">
        <f aca="false">IF(K7702="REFUND",(-1*(AJ7702-AG7702)),(AJ7702-AG7702))</f>
        <v>4.96</v>
      </c>
    </row>
    <row r="7703" customFormat="false" ht="13.8" hidden="false" customHeight="false" outlineLevel="0" collapsed="false">
      <c r="A7703" s="6" t="n">
        <v>42247</v>
      </c>
      <c r="B7703" s="0" t="n">
        <v>971131420241</v>
      </c>
      <c r="C7703" s="0" t="s">
        <v>26930</v>
      </c>
      <c r="D7703" s="0" t="s">
        <v>26931</v>
      </c>
      <c r="E7703" s="7" t="n">
        <v>9781429905411</v>
      </c>
      <c r="F7703" s="0" t="s">
        <v>26932</v>
      </c>
      <c r="G7703" s="0" t="s">
        <v>26933</v>
      </c>
      <c r="H7703" s="0" t="s">
        <v>26934</v>
      </c>
      <c r="I7703" s="0" t="n">
        <v>1</v>
      </c>
      <c r="J7703" s="0" t="s">
        <v>573</v>
      </c>
      <c r="K7703" s="0" t="s">
        <v>43</v>
      </c>
      <c r="L7703" s="0" t="n">
        <v>10.34</v>
      </c>
      <c r="M7703" s="0" t="s">
        <v>44</v>
      </c>
      <c r="N7703" s="0" t="n">
        <v>8.99</v>
      </c>
      <c r="O7703" s="0" t="s">
        <v>44</v>
      </c>
      <c r="P7703" s="0" t="n">
        <v>7.94</v>
      </c>
      <c r="Q7703" s="0" t="s">
        <v>45</v>
      </c>
      <c r="R7703" s="0" t="n">
        <v>6.9</v>
      </c>
      <c r="S7703" s="0" t="s">
        <v>45</v>
      </c>
      <c r="T7703" s="0" t="n">
        <v>1.04</v>
      </c>
      <c r="U7703" s="0" t="s">
        <v>45</v>
      </c>
      <c r="V7703" s="0" t="s">
        <v>707</v>
      </c>
      <c r="W7703" s="0" t="s">
        <v>398</v>
      </c>
      <c r="X7703" s="0" t="s">
        <v>48</v>
      </c>
      <c r="Y7703" s="0" t="s">
        <v>26935</v>
      </c>
      <c r="Z7703" s="0" t="n">
        <v>4.83</v>
      </c>
      <c r="AA7703" s="0" t="s">
        <v>45</v>
      </c>
      <c r="AB7703" s="0" t="n">
        <v>1.04</v>
      </c>
      <c r="AC7703" s="0" t="s">
        <v>45</v>
      </c>
      <c r="AD7703" s="0" t="n">
        <v>5</v>
      </c>
      <c r="AE7703" s="0" t="n">
        <f aca="false">AD7703+100</f>
        <v>105</v>
      </c>
      <c r="AF7703" s="8" t="n">
        <f aca="false">((P7703/AE7703)*100)*ABS(I7703)</f>
        <v>7.56190476190476</v>
      </c>
      <c r="AG7703" s="0" t="n">
        <f aca="false">(TRUNC((AF7703*AD7703/100),2))</f>
        <v>0.37</v>
      </c>
      <c r="AH7703" s="0" t="n">
        <f aca="false">TRUNC(AF7703*1.3222,2)</f>
        <v>9.99</v>
      </c>
      <c r="AI7703" s="0" t="n">
        <f aca="false">TRUNC(AG7703*1.3222,2)</f>
        <v>0.48</v>
      </c>
      <c r="AJ7703" s="0" t="n">
        <f aca="false">((P7703-T7703)*0.7+T7703)*ABS(I7703)</f>
        <v>5.87</v>
      </c>
      <c r="AK7703" s="9" t="n">
        <f aca="false">IF(K7703="REFUND",(-1*(AJ7703-AG7703)),(AJ7703-AG7703))</f>
        <v>5.5</v>
      </c>
    </row>
    <row r="7704" customFormat="false" ht="13.8" hidden="false" customHeight="false" outlineLevel="0" collapsed="false">
      <c r="A7704" s="6" t="n">
        <v>42247</v>
      </c>
      <c r="B7704" s="0" t="n">
        <v>971131430141</v>
      </c>
      <c r="C7704" s="0" t="s">
        <v>26936</v>
      </c>
      <c r="D7704" s="0" t="s">
        <v>26937</v>
      </c>
      <c r="E7704" s="7" t="n">
        <v>9781466807334</v>
      </c>
      <c r="F7704" s="0" t="s">
        <v>26425</v>
      </c>
      <c r="G7704" s="0" t="s">
        <v>26426</v>
      </c>
      <c r="H7704" s="0" t="s">
        <v>2618</v>
      </c>
      <c r="I7704" s="0" t="n">
        <v>1</v>
      </c>
      <c r="J7704" s="0" t="s">
        <v>573</v>
      </c>
      <c r="K7704" s="0" t="s">
        <v>43</v>
      </c>
      <c r="L7704" s="0" t="n">
        <v>10.34</v>
      </c>
      <c r="M7704" s="0" t="s">
        <v>44</v>
      </c>
      <c r="N7704" s="0" t="n">
        <v>8.99</v>
      </c>
      <c r="O7704" s="0" t="s">
        <v>44</v>
      </c>
      <c r="P7704" s="0" t="n">
        <v>8</v>
      </c>
      <c r="Q7704" s="0" t="s">
        <v>45</v>
      </c>
      <c r="R7704" s="0" t="n">
        <v>6.95</v>
      </c>
      <c r="S7704" s="0" t="s">
        <v>45</v>
      </c>
      <c r="T7704" s="0" t="n">
        <v>1.05</v>
      </c>
      <c r="U7704" s="0" t="s">
        <v>45</v>
      </c>
      <c r="V7704" s="0" t="s">
        <v>944</v>
      </c>
      <c r="W7704" s="0" t="s">
        <v>47</v>
      </c>
      <c r="X7704" s="0" t="s">
        <v>48</v>
      </c>
      <c r="Y7704" s="0" t="s">
        <v>16207</v>
      </c>
      <c r="Z7704" s="0" t="n">
        <v>4.87</v>
      </c>
      <c r="AA7704" s="0" t="s">
        <v>45</v>
      </c>
      <c r="AB7704" s="0" t="n">
        <v>1.05</v>
      </c>
      <c r="AC7704" s="0" t="s">
        <v>45</v>
      </c>
      <c r="AD7704" s="0" t="n">
        <v>13</v>
      </c>
      <c r="AE7704" s="0" t="n">
        <f aca="false">AD7704+100</f>
        <v>113</v>
      </c>
      <c r="AF7704" s="8" t="n">
        <f aca="false">((P7704/AE7704)*100)*ABS(I7704)</f>
        <v>7.07964601769912</v>
      </c>
      <c r="AG7704" s="0" t="n">
        <f aca="false">(TRUNC((AF7704*AD7704/100),2))</f>
        <v>0.92</v>
      </c>
      <c r="AH7704" s="0" t="n">
        <f aca="false">TRUNC(AF7704*1.3222,2)</f>
        <v>9.36</v>
      </c>
      <c r="AI7704" s="0" t="n">
        <f aca="false">TRUNC(AG7704*1.3222,2)</f>
        <v>1.21</v>
      </c>
      <c r="AJ7704" s="0" t="n">
        <f aca="false">((P7704-T7704)*0.7+T7704)*ABS(I7704)</f>
        <v>5.915</v>
      </c>
      <c r="AK7704" s="9" t="n">
        <f aca="false">IF(K7704="REFUND",(-1*(AJ7704-AG7704)),(AJ7704-AG7704))</f>
        <v>4.995</v>
      </c>
    </row>
    <row r="7705" customFormat="false" ht="13.8" hidden="false" customHeight="false" outlineLevel="0" collapsed="false">
      <c r="A7705" s="6" t="n">
        <v>42247</v>
      </c>
      <c r="B7705" s="0" t="n">
        <v>971131788391</v>
      </c>
      <c r="C7705" s="0" t="s">
        <v>26938</v>
      </c>
      <c r="D7705" s="0" t="s">
        <v>26939</v>
      </c>
      <c r="E7705" s="7" t="n">
        <v>9781250066657</v>
      </c>
      <c r="F7705" s="0" t="s">
        <v>12472</v>
      </c>
      <c r="G7705" s="0" t="s">
        <v>12473</v>
      </c>
      <c r="H7705" s="0" t="s">
        <v>12474</v>
      </c>
      <c r="I7705" s="0" t="n">
        <v>1</v>
      </c>
      <c r="J7705" s="0" t="s">
        <v>573</v>
      </c>
      <c r="K7705" s="0" t="s">
        <v>43</v>
      </c>
      <c r="L7705" s="0" t="n">
        <v>16.09</v>
      </c>
      <c r="M7705" s="0" t="s">
        <v>44</v>
      </c>
      <c r="N7705" s="0" t="n">
        <v>13.99</v>
      </c>
      <c r="O7705" s="0" t="s">
        <v>44</v>
      </c>
      <c r="P7705" s="0" t="n">
        <v>12.43</v>
      </c>
      <c r="Q7705" s="0" t="s">
        <v>45</v>
      </c>
      <c r="R7705" s="0" t="n">
        <v>10.81</v>
      </c>
      <c r="S7705" s="0" t="s">
        <v>45</v>
      </c>
      <c r="T7705" s="0" t="n">
        <v>1.62</v>
      </c>
      <c r="U7705" s="0" t="s">
        <v>45</v>
      </c>
      <c r="V7705" s="0" t="s">
        <v>984</v>
      </c>
      <c r="W7705" s="0" t="s">
        <v>80</v>
      </c>
      <c r="X7705" s="0" t="s">
        <v>48</v>
      </c>
      <c r="Y7705" s="0" t="s">
        <v>985</v>
      </c>
      <c r="Z7705" s="0" t="n">
        <v>7.57</v>
      </c>
      <c r="AA7705" s="0" t="s">
        <v>45</v>
      </c>
      <c r="AB7705" s="0" t="n">
        <v>1.62</v>
      </c>
      <c r="AC7705" s="0" t="s">
        <v>45</v>
      </c>
      <c r="AD7705" s="0" t="n">
        <v>5</v>
      </c>
      <c r="AE7705" s="0" t="n">
        <f aca="false">AD7705+100</f>
        <v>105</v>
      </c>
      <c r="AF7705" s="8" t="n">
        <f aca="false">((P7705/AE7705)*100)*ABS(I7705)</f>
        <v>11.8380952380952</v>
      </c>
      <c r="AG7705" s="0" t="n">
        <f aca="false">(TRUNC((AF7705*AD7705/100),2))</f>
        <v>0.59</v>
      </c>
      <c r="AH7705" s="0" t="n">
        <f aca="false">TRUNC(AF7705*1.3222,2)</f>
        <v>15.65</v>
      </c>
      <c r="AI7705" s="0" t="n">
        <f aca="false">TRUNC(AG7705*1.3222,2)</f>
        <v>0.78</v>
      </c>
      <c r="AJ7705" s="0" t="n">
        <f aca="false">((P7705-T7705)*0.7+T7705)*ABS(I7705)</f>
        <v>9.187</v>
      </c>
      <c r="AK7705" s="9" t="n">
        <f aca="false">IF(K7705="REFUND",(-1*(AJ7705-AG7705)),(AJ7705-AG7705))</f>
        <v>8.597</v>
      </c>
    </row>
    <row r="7706" customFormat="false" ht="13.8" hidden="false" customHeight="false" outlineLevel="0" collapsed="false">
      <c r="A7706" s="6" t="n">
        <v>42247</v>
      </c>
      <c r="B7706" s="0" t="n">
        <v>971131914291</v>
      </c>
      <c r="C7706" s="0" t="s">
        <v>26940</v>
      </c>
      <c r="D7706" s="0" t="s">
        <v>26941</v>
      </c>
      <c r="E7706" s="7" t="n">
        <v>9781466848931</v>
      </c>
      <c r="F7706" s="0" t="s">
        <v>1504</v>
      </c>
      <c r="G7706" s="0" t="s">
        <v>1505</v>
      </c>
      <c r="H7706" s="0" t="s">
        <v>1506</v>
      </c>
      <c r="I7706" s="0" t="n">
        <v>1</v>
      </c>
      <c r="J7706" s="0" t="s">
        <v>573</v>
      </c>
      <c r="K7706" s="0" t="s">
        <v>43</v>
      </c>
      <c r="L7706" s="0" t="n">
        <v>14.94</v>
      </c>
      <c r="M7706" s="0" t="s">
        <v>44</v>
      </c>
      <c r="N7706" s="0" t="n">
        <v>12.99</v>
      </c>
      <c r="O7706" s="0" t="s">
        <v>44</v>
      </c>
      <c r="P7706" s="0" t="n">
        <v>11.54</v>
      </c>
      <c r="Q7706" s="0" t="s">
        <v>45</v>
      </c>
      <c r="R7706" s="0" t="n">
        <v>10.04</v>
      </c>
      <c r="S7706" s="0" t="s">
        <v>45</v>
      </c>
      <c r="T7706" s="0" t="n">
        <v>1.5</v>
      </c>
      <c r="U7706" s="0" t="s">
        <v>45</v>
      </c>
      <c r="V7706" s="0" t="s">
        <v>574</v>
      </c>
      <c r="W7706" s="0" t="s">
        <v>104</v>
      </c>
      <c r="X7706" s="0" t="s">
        <v>48</v>
      </c>
      <c r="Y7706" s="0" t="s">
        <v>26942</v>
      </c>
      <c r="Z7706" s="0" t="n">
        <v>7.03</v>
      </c>
      <c r="AA7706" s="0" t="s">
        <v>45</v>
      </c>
      <c r="AB7706" s="0" t="n">
        <v>1.5</v>
      </c>
      <c r="AC7706" s="0" t="s">
        <v>45</v>
      </c>
      <c r="AD7706" s="0" t="n">
        <v>5</v>
      </c>
      <c r="AE7706" s="0" t="n">
        <f aca="false">AD7706+100</f>
        <v>105</v>
      </c>
      <c r="AF7706" s="8" t="n">
        <f aca="false">((P7706/AE7706)*100)*ABS(I7706)</f>
        <v>10.9904761904762</v>
      </c>
      <c r="AG7706" s="0" t="n">
        <f aca="false">(TRUNC((AF7706*AD7706/100),2))</f>
        <v>0.54</v>
      </c>
      <c r="AH7706" s="0" t="n">
        <f aca="false">TRUNC(AF7706*1.3222,2)</f>
        <v>14.53</v>
      </c>
      <c r="AI7706" s="0" t="n">
        <f aca="false">TRUNC(AG7706*1.3222,2)</f>
        <v>0.71</v>
      </c>
      <c r="AJ7706" s="0" t="n">
        <f aca="false">((P7706-T7706)*0.7+T7706)*ABS(I7706)</f>
        <v>8.528</v>
      </c>
      <c r="AK7706" s="9" t="n">
        <f aca="false">IF(K7706="REFUND",(-1*(AJ7706-AG7706)),(AJ7706-AG7706))</f>
        <v>7.988</v>
      </c>
    </row>
    <row r="7707" customFormat="false" ht="13.8" hidden="false" customHeight="false" outlineLevel="0" collapsed="false">
      <c r="A7707" s="6" t="n">
        <v>42247</v>
      </c>
      <c r="B7707" s="0" t="n">
        <v>971132092291</v>
      </c>
      <c r="C7707" s="0" t="s">
        <v>26943</v>
      </c>
      <c r="D7707" s="0" t="s">
        <v>26944</v>
      </c>
      <c r="E7707" s="7" t="n">
        <v>9781250061973</v>
      </c>
      <c r="F7707" s="0" t="s">
        <v>7430</v>
      </c>
      <c r="G7707" s="0" t="s">
        <v>7431</v>
      </c>
      <c r="H7707" s="0" t="s">
        <v>7432</v>
      </c>
      <c r="I7707" s="0" t="n">
        <v>1</v>
      </c>
      <c r="J7707" s="0" t="s">
        <v>573</v>
      </c>
      <c r="K7707" s="0" t="s">
        <v>43</v>
      </c>
      <c r="L7707" s="0" t="n">
        <v>16.09</v>
      </c>
      <c r="M7707" s="0" t="s">
        <v>44</v>
      </c>
      <c r="N7707" s="0" t="n">
        <v>13.99</v>
      </c>
      <c r="O7707" s="0" t="s">
        <v>44</v>
      </c>
      <c r="P7707" s="0" t="n">
        <v>12.43</v>
      </c>
      <c r="Q7707" s="0" t="s">
        <v>45</v>
      </c>
      <c r="R7707" s="0" t="n">
        <v>10.81</v>
      </c>
      <c r="S7707" s="0" t="s">
        <v>45</v>
      </c>
      <c r="T7707" s="0" t="n">
        <v>1.62</v>
      </c>
      <c r="U7707" s="0" t="s">
        <v>45</v>
      </c>
      <c r="V7707" s="0" t="s">
        <v>2321</v>
      </c>
      <c r="W7707" s="0" t="s">
        <v>80</v>
      </c>
      <c r="X7707" s="0" t="s">
        <v>48</v>
      </c>
      <c r="Y7707" s="0" t="s">
        <v>26945</v>
      </c>
      <c r="Z7707" s="0" t="n">
        <v>7.57</v>
      </c>
      <c r="AA7707" s="0" t="s">
        <v>45</v>
      </c>
      <c r="AB7707" s="0" t="n">
        <v>1.62</v>
      </c>
      <c r="AC7707" s="0" t="s">
        <v>45</v>
      </c>
      <c r="AD7707" s="0" t="n">
        <v>5</v>
      </c>
      <c r="AE7707" s="0" t="n">
        <f aca="false">AD7707+100</f>
        <v>105</v>
      </c>
      <c r="AF7707" s="8" t="n">
        <f aca="false">((P7707/AE7707)*100)*ABS(I7707)</f>
        <v>11.8380952380952</v>
      </c>
      <c r="AG7707" s="0" t="n">
        <f aca="false">(TRUNC((AF7707*AD7707/100),2))</f>
        <v>0.59</v>
      </c>
      <c r="AH7707" s="0" t="n">
        <f aca="false">TRUNC(AF7707*1.3222,2)</f>
        <v>15.65</v>
      </c>
      <c r="AI7707" s="0" t="n">
        <f aca="false">TRUNC(AG7707*1.3222,2)</f>
        <v>0.78</v>
      </c>
      <c r="AJ7707" s="0" t="n">
        <f aca="false">((P7707-T7707)*0.7+T7707)*ABS(I7707)</f>
        <v>9.187</v>
      </c>
      <c r="AK7707" s="9" t="n">
        <f aca="false">IF(K7707="REFUND",(-1*(AJ7707-AG7707)),(AJ7707-AG7707))</f>
        <v>8.597</v>
      </c>
    </row>
    <row r="7708" customFormat="false" ht="13.8" hidden="false" customHeight="false" outlineLevel="0" collapsed="false">
      <c r="A7708" s="6" t="n">
        <v>42247</v>
      </c>
      <c r="B7708" s="0" t="n">
        <v>971132198241</v>
      </c>
      <c r="C7708" s="0" t="s">
        <v>26946</v>
      </c>
      <c r="D7708" s="0" t="s">
        <v>26947</v>
      </c>
      <c r="E7708" s="7" t="n">
        <v>9781250022097</v>
      </c>
      <c r="F7708" s="0" t="s">
        <v>21123</v>
      </c>
      <c r="G7708" s="0" t="s">
        <v>21124</v>
      </c>
      <c r="H7708" s="0" t="s">
        <v>356</v>
      </c>
      <c r="I7708" s="0" t="n">
        <v>1</v>
      </c>
      <c r="J7708" s="0" t="s">
        <v>573</v>
      </c>
      <c r="K7708" s="0" t="s">
        <v>43</v>
      </c>
      <c r="L7708" s="0" t="n">
        <v>18.39</v>
      </c>
      <c r="M7708" s="0" t="s">
        <v>44</v>
      </c>
      <c r="N7708" s="0" t="n">
        <v>15.99</v>
      </c>
      <c r="O7708" s="0" t="s">
        <v>44</v>
      </c>
      <c r="P7708" s="0" t="n">
        <v>14.21</v>
      </c>
      <c r="Q7708" s="0" t="s">
        <v>45</v>
      </c>
      <c r="R7708" s="0" t="n">
        <v>12.36</v>
      </c>
      <c r="S7708" s="0" t="s">
        <v>45</v>
      </c>
      <c r="T7708" s="0" t="n">
        <v>1.85</v>
      </c>
      <c r="U7708" s="0" t="s">
        <v>45</v>
      </c>
      <c r="V7708" s="0" t="s">
        <v>164</v>
      </c>
      <c r="W7708" s="0" t="s">
        <v>4565</v>
      </c>
      <c r="X7708" s="0" t="s">
        <v>48</v>
      </c>
      <c r="Y7708" s="0" t="s">
        <v>5181</v>
      </c>
      <c r="Z7708" s="0" t="n">
        <v>8.65</v>
      </c>
      <c r="AA7708" s="0" t="s">
        <v>45</v>
      </c>
      <c r="AB7708" s="0" t="n">
        <v>1.85</v>
      </c>
      <c r="AC7708" s="0" t="s">
        <v>45</v>
      </c>
      <c r="AD7708" s="0" t="n">
        <v>5</v>
      </c>
      <c r="AE7708" s="0" t="n">
        <f aca="false">AD7708+100</f>
        <v>105</v>
      </c>
      <c r="AF7708" s="8" t="n">
        <f aca="false">((P7708/AE7708)*100)*ABS(I7708)</f>
        <v>13.5333333333333</v>
      </c>
      <c r="AG7708" s="0" t="n">
        <f aca="false">(TRUNC((AF7708*AD7708/100),2))</f>
        <v>0.67</v>
      </c>
      <c r="AH7708" s="0" t="n">
        <f aca="false">TRUNC(AF7708*1.3222,2)</f>
        <v>17.89</v>
      </c>
      <c r="AI7708" s="0" t="n">
        <f aca="false">TRUNC(AG7708*1.3222,2)</f>
        <v>0.88</v>
      </c>
      <c r="AJ7708" s="0" t="n">
        <f aca="false">((P7708-T7708)*0.7+T7708)*ABS(I7708)</f>
        <v>10.502</v>
      </c>
      <c r="AK7708" s="9" t="n">
        <f aca="false">IF(K7708="REFUND",(-1*(AJ7708-AG7708)),(AJ7708-AG7708))</f>
        <v>9.832</v>
      </c>
    </row>
    <row r="7709" customFormat="false" ht="13.8" hidden="false" customHeight="false" outlineLevel="0" collapsed="false">
      <c r="A7709" s="6" t="n">
        <v>42247</v>
      </c>
      <c r="B7709" s="0" t="n">
        <v>971132232391</v>
      </c>
      <c r="C7709" s="0" t="s">
        <v>26948</v>
      </c>
      <c r="D7709" s="0" t="s">
        <v>26949</v>
      </c>
      <c r="E7709" s="7" t="n">
        <v>9781250022097</v>
      </c>
      <c r="F7709" s="0" t="s">
        <v>21123</v>
      </c>
      <c r="G7709" s="0" t="s">
        <v>21124</v>
      </c>
      <c r="H7709" s="0" t="s">
        <v>356</v>
      </c>
      <c r="I7709" s="0" t="n">
        <v>1</v>
      </c>
      <c r="J7709" s="0" t="s">
        <v>573</v>
      </c>
      <c r="K7709" s="0" t="s">
        <v>43</v>
      </c>
      <c r="L7709" s="0" t="n">
        <v>18.39</v>
      </c>
      <c r="M7709" s="0" t="s">
        <v>44</v>
      </c>
      <c r="N7709" s="0" t="n">
        <v>15.99</v>
      </c>
      <c r="O7709" s="0" t="s">
        <v>44</v>
      </c>
      <c r="P7709" s="0" t="n">
        <v>14.21</v>
      </c>
      <c r="Q7709" s="0" t="s">
        <v>45</v>
      </c>
      <c r="R7709" s="0" t="n">
        <v>12.36</v>
      </c>
      <c r="S7709" s="0" t="s">
        <v>45</v>
      </c>
      <c r="T7709" s="0" t="n">
        <v>1.85</v>
      </c>
      <c r="U7709" s="0" t="s">
        <v>45</v>
      </c>
      <c r="V7709" s="0" t="s">
        <v>309</v>
      </c>
      <c r="W7709" s="0" t="s">
        <v>47</v>
      </c>
      <c r="X7709" s="0" t="s">
        <v>48</v>
      </c>
      <c r="Y7709" s="0" t="s">
        <v>26950</v>
      </c>
      <c r="Z7709" s="0" t="n">
        <v>8.65</v>
      </c>
      <c r="AA7709" s="0" t="s">
        <v>45</v>
      </c>
      <c r="AB7709" s="0" t="n">
        <v>1.85</v>
      </c>
      <c r="AC7709" s="0" t="s">
        <v>45</v>
      </c>
      <c r="AD7709" s="0" t="n">
        <v>13</v>
      </c>
      <c r="AE7709" s="0" t="n">
        <f aca="false">AD7709+100</f>
        <v>113</v>
      </c>
      <c r="AF7709" s="8" t="n">
        <f aca="false">((P7709/AE7709)*100)*ABS(I7709)</f>
        <v>12.5752212389381</v>
      </c>
      <c r="AG7709" s="0" t="n">
        <f aca="false">(TRUNC((AF7709*AD7709/100),2))</f>
        <v>1.63</v>
      </c>
      <c r="AH7709" s="0" t="n">
        <f aca="false">TRUNC(AF7709*1.3222,2)</f>
        <v>16.62</v>
      </c>
      <c r="AI7709" s="0" t="n">
        <f aca="false">TRUNC(AG7709*1.3222,2)</f>
        <v>2.15</v>
      </c>
      <c r="AJ7709" s="0" t="n">
        <f aca="false">((P7709-T7709)*0.7+T7709)*ABS(I7709)</f>
        <v>10.502</v>
      </c>
      <c r="AK7709" s="9" t="n">
        <f aca="false">IF(K7709="REFUND",(-1*(AJ7709-AG7709)),(AJ7709-AG7709))</f>
        <v>8.872</v>
      </c>
    </row>
    <row r="7710" customFormat="false" ht="13.8" hidden="false" customHeight="false" outlineLevel="0" collapsed="false">
      <c r="A7710" s="6" t="n">
        <v>42247</v>
      </c>
      <c r="B7710" s="0" t="n">
        <v>971132835341</v>
      </c>
      <c r="C7710" s="0" t="s">
        <v>26951</v>
      </c>
      <c r="D7710" s="0" t="s">
        <v>26952</v>
      </c>
      <c r="E7710" s="7" t="n">
        <v>9781429903332</v>
      </c>
      <c r="F7710" s="0" t="s">
        <v>10759</v>
      </c>
      <c r="G7710" s="0" t="s">
        <v>10760</v>
      </c>
      <c r="H7710" s="0" t="s">
        <v>5264</v>
      </c>
      <c r="I7710" s="0" t="n">
        <v>1</v>
      </c>
      <c r="J7710" s="0" t="s">
        <v>573</v>
      </c>
      <c r="K7710" s="0" t="s">
        <v>43</v>
      </c>
      <c r="L7710" s="0" t="n">
        <v>10.34</v>
      </c>
      <c r="M7710" s="0" t="s">
        <v>44</v>
      </c>
      <c r="N7710" s="0" t="n">
        <v>8.99</v>
      </c>
      <c r="O7710" s="0" t="s">
        <v>44</v>
      </c>
      <c r="P7710" s="0" t="n">
        <v>7.99</v>
      </c>
      <c r="Q7710" s="0" t="s">
        <v>45</v>
      </c>
      <c r="R7710" s="0" t="n">
        <v>6.95</v>
      </c>
      <c r="S7710" s="0" t="s">
        <v>45</v>
      </c>
      <c r="T7710" s="0" t="n">
        <v>1.04</v>
      </c>
      <c r="U7710" s="0" t="s">
        <v>45</v>
      </c>
      <c r="V7710" s="0" t="s">
        <v>10880</v>
      </c>
      <c r="W7710" s="0" t="s">
        <v>157</v>
      </c>
      <c r="X7710" s="0" t="s">
        <v>48</v>
      </c>
      <c r="Y7710" s="0" t="s">
        <v>10881</v>
      </c>
      <c r="Z7710" s="0" t="n">
        <v>4.87</v>
      </c>
      <c r="AA7710" s="0" t="s">
        <v>45</v>
      </c>
      <c r="AB7710" s="0" t="n">
        <v>1.04</v>
      </c>
      <c r="AC7710" s="0" t="s">
        <v>45</v>
      </c>
      <c r="AD7710" s="0" t="n">
        <v>5</v>
      </c>
      <c r="AE7710" s="0" t="n">
        <f aca="false">AD7710+100</f>
        <v>105</v>
      </c>
      <c r="AF7710" s="8" t="n">
        <f aca="false">((P7710/AE7710)*100)*ABS(I7710)</f>
        <v>7.60952380952381</v>
      </c>
      <c r="AG7710" s="0" t="n">
        <f aca="false">(TRUNC((AF7710*AD7710/100),2))</f>
        <v>0.38</v>
      </c>
      <c r="AH7710" s="0" t="n">
        <f aca="false">TRUNC(AF7710*1.3222,2)</f>
        <v>10.06</v>
      </c>
      <c r="AI7710" s="0" t="n">
        <f aca="false">TRUNC(AG7710*1.3222,2)</f>
        <v>0.5</v>
      </c>
      <c r="AJ7710" s="0" t="n">
        <f aca="false">((P7710-T7710)*0.7+T7710)*ABS(I7710)</f>
        <v>5.905</v>
      </c>
      <c r="AK7710" s="9" t="n">
        <f aca="false">IF(K7710="REFUND",(-1*(AJ7710-AG7710)),(AJ7710-AG7710))</f>
        <v>5.525</v>
      </c>
    </row>
    <row r="7711" customFormat="false" ht="13.8" hidden="false" customHeight="false" outlineLevel="0" collapsed="false">
      <c r="A7711" s="6" t="n">
        <v>42247</v>
      </c>
      <c r="B7711" s="0" t="n">
        <v>971133650291</v>
      </c>
      <c r="C7711" s="0" t="s">
        <v>26953</v>
      </c>
      <c r="D7711" s="0" t="s">
        <v>26954</v>
      </c>
      <c r="E7711" s="7" t="n">
        <v>9781466853430</v>
      </c>
      <c r="F7711" s="0" t="s">
        <v>9776</v>
      </c>
      <c r="G7711" s="0" t="s">
        <v>9777</v>
      </c>
      <c r="H7711" s="0" t="s">
        <v>4985</v>
      </c>
      <c r="I7711" s="0" t="n">
        <v>1</v>
      </c>
      <c r="J7711" s="0" t="s">
        <v>573</v>
      </c>
      <c r="K7711" s="0" t="s">
        <v>43</v>
      </c>
      <c r="L7711" s="0" t="n">
        <v>16.09</v>
      </c>
      <c r="M7711" s="0" t="s">
        <v>44</v>
      </c>
      <c r="N7711" s="0" t="n">
        <v>13.99</v>
      </c>
      <c r="O7711" s="0" t="s">
        <v>44</v>
      </c>
      <c r="P7711" s="0" t="n">
        <v>12.43</v>
      </c>
      <c r="Q7711" s="0" t="s">
        <v>45</v>
      </c>
      <c r="R7711" s="0" t="n">
        <v>10.81</v>
      </c>
      <c r="S7711" s="0" t="s">
        <v>45</v>
      </c>
      <c r="T7711" s="0" t="n">
        <v>1.62</v>
      </c>
      <c r="U7711" s="0" t="s">
        <v>45</v>
      </c>
      <c r="V7711" s="0" t="s">
        <v>9311</v>
      </c>
      <c r="W7711" s="0" t="s">
        <v>58</v>
      </c>
      <c r="X7711" s="0" t="s">
        <v>48</v>
      </c>
      <c r="Y7711" s="0" t="s">
        <v>26955</v>
      </c>
      <c r="Z7711" s="0" t="n">
        <v>7.57</v>
      </c>
      <c r="AA7711" s="0" t="s">
        <v>45</v>
      </c>
      <c r="AB7711" s="0" t="n">
        <v>1.62</v>
      </c>
      <c r="AC7711" s="0" t="s">
        <v>45</v>
      </c>
      <c r="AD7711" s="0" t="n">
        <v>5</v>
      </c>
      <c r="AE7711" s="0" t="n">
        <f aca="false">AD7711+100</f>
        <v>105</v>
      </c>
      <c r="AF7711" s="8" t="n">
        <f aca="false">((P7711/AE7711)*100)*ABS(I7711)</f>
        <v>11.8380952380952</v>
      </c>
      <c r="AG7711" s="0" t="n">
        <f aca="false">(TRUNC((AF7711*AD7711/100),2))</f>
        <v>0.59</v>
      </c>
      <c r="AH7711" s="0" t="n">
        <f aca="false">TRUNC(AF7711*1.3222,2)</f>
        <v>15.65</v>
      </c>
      <c r="AI7711" s="0" t="n">
        <f aca="false">TRUNC(AG7711*1.3222,2)</f>
        <v>0.78</v>
      </c>
      <c r="AJ7711" s="0" t="n">
        <f aca="false">((P7711-T7711)*0.7+T7711)*ABS(I7711)</f>
        <v>9.187</v>
      </c>
      <c r="AK7711" s="9" t="n">
        <f aca="false">IF(K7711="REFUND",(-1*(AJ7711-AG7711)),(AJ7711-AG7711))</f>
        <v>8.597</v>
      </c>
    </row>
    <row r="7712" customFormat="false" ht="13.8" hidden="false" customHeight="false" outlineLevel="0" collapsed="false">
      <c r="A7712" s="6" t="n">
        <v>42247</v>
      </c>
      <c r="B7712" s="0" t="n">
        <v>971134969291</v>
      </c>
      <c r="C7712" s="0" t="s">
        <v>26956</v>
      </c>
      <c r="D7712" s="0" t="s">
        <v>26957</v>
      </c>
      <c r="E7712" s="7" t="n">
        <v>9781466846708</v>
      </c>
      <c r="F7712" s="0" t="s">
        <v>394</v>
      </c>
      <c r="G7712" s="0" t="s">
        <v>395</v>
      </c>
      <c r="H7712" s="0" t="s">
        <v>396</v>
      </c>
      <c r="I7712" s="0" t="n">
        <v>1</v>
      </c>
      <c r="J7712" s="0" t="s">
        <v>573</v>
      </c>
      <c r="K7712" s="0" t="s">
        <v>43</v>
      </c>
      <c r="L7712" s="0" t="n">
        <v>3.44</v>
      </c>
      <c r="M7712" s="0" t="s">
        <v>44</v>
      </c>
      <c r="N7712" s="0" t="n">
        <v>2.99</v>
      </c>
      <c r="O7712" s="0" t="s">
        <v>44</v>
      </c>
      <c r="P7712" s="0" t="n">
        <v>2.66</v>
      </c>
      <c r="Q7712" s="0" t="s">
        <v>45</v>
      </c>
      <c r="R7712" s="0" t="n">
        <v>2.31</v>
      </c>
      <c r="S7712" s="0" t="s">
        <v>45</v>
      </c>
      <c r="T7712" s="0" t="n">
        <v>0.35</v>
      </c>
      <c r="U7712" s="0" t="s">
        <v>45</v>
      </c>
      <c r="V7712" s="0" t="s">
        <v>3061</v>
      </c>
      <c r="W7712" s="0" t="s">
        <v>157</v>
      </c>
      <c r="X7712" s="0" t="s">
        <v>48</v>
      </c>
      <c r="Y7712" s="0" t="s">
        <v>26958</v>
      </c>
      <c r="Z7712" s="0" t="n">
        <v>1.62</v>
      </c>
      <c r="AA7712" s="0" t="s">
        <v>45</v>
      </c>
      <c r="AB7712" s="0" t="n">
        <v>0.35</v>
      </c>
      <c r="AC7712" s="0" t="s">
        <v>45</v>
      </c>
      <c r="AD7712" s="0" t="n">
        <v>5</v>
      </c>
      <c r="AE7712" s="0" t="n">
        <f aca="false">AD7712+100</f>
        <v>105</v>
      </c>
      <c r="AF7712" s="8" t="n">
        <f aca="false">((P7712/AE7712)*100)*ABS(I7712)</f>
        <v>2.53333333333333</v>
      </c>
      <c r="AG7712" s="0" t="n">
        <f aca="false">(TRUNC((AF7712*AD7712/100),2))</f>
        <v>0.12</v>
      </c>
      <c r="AH7712" s="0" t="n">
        <f aca="false">TRUNC(AF7712*1.3222,2)</f>
        <v>3.34</v>
      </c>
      <c r="AI7712" s="0" t="n">
        <f aca="false">TRUNC(AG7712*1.3222,2)</f>
        <v>0.15</v>
      </c>
      <c r="AJ7712" s="0" t="n">
        <f aca="false">((P7712-T7712)*0.7+T7712)*ABS(I7712)</f>
        <v>1.967</v>
      </c>
      <c r="AK7712" s="9" t="n">
        <f aca="false">IF(K7712="REFUND",(-1*(AJ7712-AG7712)),(AJ7712-AG7712))</f>
        <v>1.847</v>
      </c>
    </row>
    <row r="7713" customFormat="false" ht="13.8" hidden="false" customHeight="false" outlineLevel="0" collapsed="false">
      <c r="A7713" s="6" t="n">
        <v>42247</v>
      </c>
      <c r="B7713" s="0" t="n">
        <v>971137357191</v>
      </c>
      <c r="C7713" s="0" t="s">
        <v>26959</v>
      </c>
      <c r="D7713" s="0" t="s">
        <v>26960</v>
      </c>
      <c r="E7713" s="7" t="n">
        <v>9781429900546</v>
      </c>
      <c r="F7713" s="0" t="s">
        <v>6770</v>
      </c>
      <c r="G7713" s="0" t="s">
        <v>6771</v>
      </c>
      <c r="H7713" s="0" t="s">
        <v>1681</v>
      </c>
      <c r="I7713" s="0" t="n">
        <v>1</v>
      </c>
      <c r="J7713" s="0" t="s">
        <v>573</v>
      </c>
      <c r="K7713" s="0" t="s">
        <v>43</v>
      </c>
      <c r="L7713" s="0" t="n">
        <v>12.64</v>
      </c>
      <c r="M7713" s="0" t="s">
        <v>44</v>
      </c>
      <c r="N7713" s="0" t="n">
        <v>10.99</v>
      </c>
      <c r="O7713" s="0" t="s">
        <v>44</v>
      </c>
      <c r="P7713" s="0" t="n">
        <v>9.78</v>
      </c>
      <c r="Q7713" s="0" t="s">
        <v>45</v>
      </c>
      <c r="R7713" s="0" t="n">
        <v>8.5</v>
      </c>
      <c r="S7713" s="0" t="s">
        <v>45</v>
      </c>
      <c r="T7713" s="0" t="n">
        <v>1.28</v>
      </c>
      <c r="U7713" s="0" t="s">
        <v>45</v>
      </c>
      <c r="V7713" s="0" t="s">
        <v>3095</v>
      </c>
      <c r="W7713" s="0" t="s">
        <v>58</v>
      </c>
      <c r="X7713" s="0" t="s">
        <v>48</v>
      </c>
      <c r="Y7713" s="0" t="s">
        <v>26961</v>
      </c>
      <c r="Z7713" s="0" t="n">
        <v>5.95</v>
      </c>
      <c r="AA7713" s="0" t="s">
        <v>45</v>
      </c>
      <c r="AB7713" s="0" t="n">
        <v>1.28</v>
      </c>
      <c r="AC7713" s="0" t="s">
        <v>45</v>
      </c>
      <c r="AD7713" s="0" t="n">
        <v>5</v>
      </c>
      <c r="AE7713" s="0" t="n">
        <f aca="false">AD7713+100</f>
        <v>105</v>
      </c>
      <c r="AF7713" s="8" t="n">
        <f aca="false">((P7713/AE7713)*100)*ABS(I7713)</f>
        <v>9.31428571428571</v>
      </c>
      <c r="AG7713" s="0" t="n">
        <f aca="false">(TRUNC((AF7713*AD7713/100),2))</f>
        <v>0.46</v>
      </c>
      <c r="AH7713" s="0" t="n">
        <f aca="false">TRUNC(AF7713*1.3222,2)</f>
        <v>12.31</v>
      </c>
      <c r="AI7713" s="0" t="n">
        <f aca="false">TRUNC(AG7713*1.3222,2)</f>
        <v>0.6</v>
      </c>
      <c r="AJ7713" s="0" t="n">
        <f aca="false">((P7713-T7713)*0.7+T7713)*ABS(I7713)</f>
        <v>7.23</v>
      </c>
      <c r="AK7713" s="9" t="n">
        <f aca="false">IF(K7713="REFUND",(-1*(AJ7713-AG7713)),(AJ7713-AG7713))</f>
        <v>6.77</v>
      </c>
    </row>
    <row r="7714" customFormat="false" ht="13.8" hidden="false" customHeight="false" outlineLevel="0" collapsed="false">
      <c r="A7714" s="6" t="n">
        <v>42247</v>
      </c>
      <c r="B7714" s="0" t="n">
        <v>971139814341</v>
      </c>
      <c r="C7714" s="0" t="s">
        <v>26962</v>
      </c>
      <c r="D7714" s="0" t="s">
        <v>26963</v>
      </c>
      <c r="E7714" s="7" t="n">
        <v>9781466877405</v>
      </c>
      <c r="F7714" s="0" t="s">
        <v>21116</v>
      </c>
      <c r="G7714" s="0" t="s">
        <v>21117</v>
      </c>
      <c r="H7714" s="0" t="s">
        <v>21118</v>
      </c>
      <c r="I7714" s="0" t="n">
        <v>1</v>
      </c>
      <c r="J7714" s="0" t="s">
        <v>573</v>
      </c>
      <c r="K7714" s="0" t="s">
        <v>43</v>
      </c>
      <c r="L7714" s="0" t="n">
        <v>20.69</v>
      </c>
      <c r="M7714" s="0" t="s">
        <v>44</v>
      </c>
      <c r="N7714" s="0" t="n">
        <v>17.99</v>
      </c>
      <c r="O7714" s="0" t="s">
        <v>44</v>
      </c>
      <c r="P7714" s="0" t="n">
        <v>15.99</v>
      </c>
      <c r="Q7714" s="0" t="s">
        <v>45</v>
      </c>
      <c r="R7714" s="0" t="n">
        <v>13.9</v>
      </c>
      <c r="S7714" s="0" t="s">
        <v>45</v>
      </c>
      <c r="T7714" s="0" t="n">
        <v>2.09</v>
      </c>
      <c r="U7714" s="0" t="s">
        <v>45</v>
      </c>
      <c r="V7714" s="0" t="s">
        <v>118</v>
      </c>
      <c r="W7714" s="0" t="s">
        <v>47</v>
      </c>
      <c r="X7714" s="0" t="s">
        <v>48</v>
      </c>
      <c r="Y7714" s="0" t="s">
        <v>26964</v>
      </c>
      <c r="Z7714" s="0" t="n">
        <v>9.73</v>
      </c>
      <c r="AA7714" s="0" t="s">
        <v>45</v>
      </c>
      <c r="AB7714" s="0" t="n">
        <v>2.09</v>
      </c>
      <c r="AC7714" s="0" t="s">
        <v>45</v>
      </c>
      <c r="AD7714" s="0" t="n">
        <v>13</v>
      </c>
      <c r="AE7714" s="0" t="n">
        <f aca="false">AD7714+100</f>
        <v>113</v>
      </c>
      <c r="AF7714" s="8" t="n">
        <f aca="false">((P7714/AE7714)*100)*ABS(I7714)</f>
        <v>14.1504424778761</v>
      </c>
      <c r="AG7714" s="0" t="n">
        <f aca="false">(TRUNC((AF7714*AD7714/100),2))</f>
        <v>1.83</v>
      </c>
      <c r="AH7714" s="0" t="n">
        <f aca="false">TRUNC(AF7714*1.3222,2)</f>
        <v>18.7</v>
      </c>
      <c r="AI7714" s="0" t="n">
        <f aca="false">TRUNC(AG7714*1.3222,2)</f>
        <v>2.41</v>
      </c>
      <c r="AJ7714" s="0" t="n">
        <f aca="false">((P7714-T7714)*0.7+T7714)*ABS(I7714)</f>
        <v>11.82</v>
      </c>
      <c r="AK7714" s="9" t="n">
        <f aca="false">IF(K7714="REFUND",(-1*(AJ7714-AG7714)),(AJ7714-AG7714))</f>
        <v>9.99</v>
      </c>
    </row>
    <row r="7715" customFormat="false" ht="13.8" hidden="false" customHeight="false" outlineLevel="0" collapsed="false">
      <c r="A7715" s="6" t="n">
        <v>42247</v>
      </c>
      <c r="B7715" s="0" t="n">
        <v>971141133191</v>
      </c>
      <c r="C7715" s="0" t="s">
        <v>26965</v>
      </c>
      <c r="D7715" s="0" t="s">
        <v>26966</v>
      </c>
      <c r="E7715" s="7" t="n">
        <v>9781466846708</v>
      </c>
      <c r="F7715" s="0" t="s">
        <v>394</v>
      </c>
      <c r="G7715" s="0" t="s">
        <v>395</v>
      </c>
      <c r="H7715" s="0" t="s">
        <v>396</v>
      </c>
      <c r="I7715" s="0" t="n">
        <v>1</v>
      </c>
      <c r="J7715" s="0" t="s">
        <v>573</v>
      </c>
      <c r="K7715" s="0" t="s">
        <v>43</v>
      </c>
      <c r="L7715" s="0" t="n">
        <v>3.44</v>
      </c>
      <c r="M7715" s="0" t="s">
        <v>44</v>
      </c>
      <c r="N7715" s="0" t="n">
        <v>2.99</v>
      </c>
      <c r="O7715" s="0" t="s">
        <v>44</v>
      </c>
      <c r="P7715" s="0" t="n">
        <v>2.64</v>
      </c>
      <c r="Q7715" s="0" t="s">
        <v>45</v>
      </c>
      <c r="R7715" s="0" t="n">
        <v>2.3</v>
      </c>
      <c r="S7715" s="0" t="s">
        <v>45</v>
      </c>
      <c r="T7715" s="0" t="n">
        <v>0.34</v>
      </c>
      <c r="U7715" s="0" t="s">
        <v>45</v>
      </c>
      <c r="V7715" s="0" t="s">
        <v>266</v>
      </c>
      <c r="W7715" s="0" t="s">
        <v>47</v>
      </c>
      <c r="X7715" s="0" t="s">
        <v>48</v>
      </c>
      <c r="Y7715" s="0" t="s">
        <v>26967</v>
      </c>
      <c r="Z7715" s="0" t="n">
        <v>1.61</v>
      </c>
      <c r="AA7715" s="0" t="s">
        <v>45</v>
      </c>
      <c r="AB7715" s="0" t="n">
        <v>0.34</v>
      </c>
      <c r="AC7715" s="0" t="s">
        <v>45</v>
      </c>
      <c r="AD7715" s="0" t="n">
        <v>13</v>
      </c>
      <c r="AE7715" s="0" t="n">
        <f aca="false">AD7715+100</f>
        <v>113</v>
      </c>
      <c r="AF7715" s="8" t="n">
        <f aca="false">((P7715/AE7715)*100)*ABS(I7715)</f>
        <v>2.33628318584071</v>
      </c>
      <c r="AG7715" s="0" t="n">
        <f aca="false">(TRUNC((AF7715*AD7715/100),2))</f>
        <v>0.3</v>
      </c>
      <c r="AH7715" s="0" t="n">
        <f aca="false">TRUNC(AF7715*1.3222,2)</f>
        <v>3.08</v>
      </c>
      <c r="AI7715" s="0" t="n">
        <f aca="false">TRUNC(AG7715*1.3222,2)</f>
        <v>0.39</v>
      </c>
      <c r="AJ7715" s="0" t="n">
        <f aca="false">((P7715-T7715)*0.7+T7715)*ABS(I7715)</f>
        <v>1.95</v>
      </c>
      <c r="AK7715" s="9" t="n">
        <f aca="false">IF(K7715="REFUND",(-1*(AJ7715-AG7715)),(AJ7715-AG7715))</f>
        <v>1.65</v>
      </c>
    </row>
    <row r="7716" customFormat="false" ht="13.8" hidden="false" customHeight="false" outlineLevel="0" collapsed="false">
      <c r="A7716" s="6" t="n">
        <v>42247</v>
      </c>
      <c r="B7716" s="0" t="n">
        <v>971143301391</v>
      </c>
      <c r="C7716" s="0" t="s">
        <v>26968</v>
      </c>
      <c r="D7716" s="0" t="s">
        <v>26969</v>
      </c>
      <c r="E7716" s="7" t="n">
        <v>9781429990844</v>
      </c>
      <c r="F7716" s="0" t="s">
        <v>26970</v>
      </c>
      <c r="G7716" s="0" t="s">
        <v>26971</v>
      </c>
      <c r="H7716" s="0" t="s">
        <v>26972</v>
      </c>
      <c r="I7716" s="0" t="n">
        <v>1</v>
      </c>
      <c r="J7716" s="0" t="s">
        <v>573</v>
      </c>
      <c r="K7716" s="0" t="s">
        <v>43</v>
      </c>
      <c r="L7716" s="0" t="n">
        <v>3.44</v>
      </c>
      <c r="M7716" s="0" t="s">
        <v>44</v>
      </c>
      <c r="N7716" s="0" t="n">
        <v>2.99</v>
      </c>
      <c r="O7716" s="0" t="s">
        <v>44</v>
      </c>
      <c r="P7716" s="0" t="n">
        <v>2.66</v>
      </c>
      <c r="Q7716" s="0" t="s">
        <v>45</v>
      </c>
      <c r="R7716" s="0" t="n">
        <v>2.31</v>
      </c>
      <c r="S7716" s="0" t="s">
        <v>45</v>
      </c>
      <c r="T7716" s="0" t="n">
        <v>0.35</v>
      </c>
      <c r="U7716" s="0" t="s">
        <v>45</v>
      </c>
      <c r="V7716" s="0" t="s">
        <v>6412</v>
      </c>
      <c r="W7716" s="0" t="s">
        <v>104</v>
      </c>
      <c r="X7716" s="0" t="s">
        <v>48</v>
      </c>
      <c r="Y7716" s="0" t="s">
        <v>6413</v>
      </c>
      <c r="Z7716" s="0" t="n">
        <v>1.62</v>
      </c>
      <c r="AA7716" s="0" t="s">
        <v>45</v>
      </c>
      <c r="AB7716" s="0" t="n">
        <v>0.35</v>
      </c>
      <c r="AC7716" s="0" t="s">
        <v>45</v>
      </c>
      <c r="AD7716" s="0" t="n">
        <v>5</v>
      </c>
      <c r="AE7716" s="0" t="n">
        <f aca="false">AD7716+100</f>
        <v>105</v>
      </c>
      <c r="AF7716" s="8" t="n">
        <f aca="false">((P7716/AE7716)*100)*ABS(I7716)</f>
        <v>2.53333333333333</v>
      </c>
      <c r="AG7716" s="0" t="n">
        <f aca="false">(TRUNC((AF7716*AD7716/100),2))</f>
        <v>0.12</v>
      </c>
      <c r="AH7716" s="0" t="n">
        <f aca="false">TRUNC(AF7716*1.3222,2)</f>
        <v>3.34</v>
      </c>
      <c r="AI7716" s="0" t="n">
        <f aca="false">TRUNC(AG7716*1.3222,2)</f>
        <v>0.15</v>
      </c>
      <c r="AJ7716" s="0" t="n">
        <f aca="false">((P7716-T7716)*0.7+T7716)*ABS(I7716)</f>
        <v>1.967</v>
      </c>
      <c r="AK7716" s="9" t="n">
        <f aca="false">IF(K7716="REFUND",(-1*(AJ7716-AG7716)),(AJ7716-AG7716))</f>
        <v>1.847</v>
      </c>
    </row>
    <row r="7717" customFormat="false" ht="13.8" hidden="false" customHeight="false" outlineLevel="0" collapsed="false">
      <c r="A7717" s="6" t="n">
        <v>42247</v>
      </c>
      <c r="B7717" s="0" t="n">
        <v>971144464291</v>
      </c>
      <c r="C7717" s="0" t="s">
        <v>26973</v>
      </c>
      <c r="D7717" s="0" t="s">
        <v>26974</v>
      </c>
      <c r="E7717" s="7" t="n">
        <v>9781466850606</v>
      </c>
      <c r="F7717" s="0" t="s">
        <v>137</v>
      </c>
      <c r="G7717" s="0" t="s">
        <v>138</v>
      </c>
      <c r="H7717" s="0" t="s">
        <v>139</v>
      </c>
      <c r="I7717" s="0" t="n">
        <v>1</v>
      </c>
      <c r="J7717" s="0" t="s">
        <v>573</v>
      </c>
      <c r="K7717" s="0" t="s">
        <v>43</v>
      </c>
      <c r="L7717" s="0" t="n">
        <v>17.24</v>
      </c>
      <c r="M7717" s="0" t="s">
        <v>44</v>
      </c>
      <c r="N7717" s="0" t="n">
        <v>14.99</v>
      </c>
      <c r="O7717" s="0" t="s">
        <v>44</v>
      </c>
      <c r="P7717" s="0" t="n">
        <v>13.32</v>
      </c>
      <c r="Q7717" s="0" t="s">
        <v>45</v>
      </c>
      <c r="R7717" s="0" t="n">
        <v>11.58</v>
      </c>
      <c r="S7717" s="0" t="s">
        <v>45</v>
      </c>
      <c r="T7717" s="0" t="n">
        <v>1.74</v>
      </c>
      <c r="U7717" s="0" t="s">
        <v>45</v>
      </c>
      <c r="V7717" s="0" t="s">
        <v>19059</v>
      </c>
      <c r="W7717" s="0" t="s">
        <v>147</v>
      </c>
      <c r="X7717" s="0" t="s">
        <v>48</v>
      </c>
      <c r="Y7717" s="0" t="s">
        <v>26975</v>
      </c>
      <c r="Z7717" s="0" t="n">
        <v>8.11</v>
      </c>
      <c r="AA7717" s="0" t="s">
        <v>45</v>
      </c>
      <c r="AB7717" s="0" t="n">
        <v>1.74</v>
      </c>
      <c r="AC7717" s="0" t="s">
        <v>45</v>
      </c>
      <c r="AD7717" s="0" t="n">
        <v>5</v>
      </c>
      <c r="AE7717" s="0" t="n">
        <f aca="false">AD7717+100</f>
        <v>105</v>
      </c>
      <c r="AF7717" s="8" t="n">
        <f aca="false">((P7717/AE7717)*100)*ABS(I7717)</f>
        <v>12.6857142857143</v>
      </c>
      <c r="AG7717" s="0" t="n">
        <f aca="false">(TRUNC((AF7717*AD7717/100),2))</f>
        <v>0.63</v>
      </c>
      <c r="AH7717" s="0" t="n">
        <f aca="false">TRUNC(AF7717*1.3222,2)</f>
        <v>16.77</v>
      </c>
      <c r="AI7717" s="0" t="n">
        <f aca="false">TRUNC(AG7717*1.3222,2)</f>
        <v>0.83</v>
      </c>
      <c r="AJ7717" s="0" t="n">
        <f aca="false">((P7717-T7717)*0.7+T7717)*ABS(I7717)</f>
        <v>9.846</v>
      </c>
      <c r="AK7717" s="9" t="n">
        <f aca="false">IF(K7717="REFUND",(-1*(AJ7717-AG7717)),(AJ7717-AG7717))</f>
        <v>9.216</v>
      </c>
    </row>
    <row r="7718" customFormat="false" ht="13.8" hidden="false" customHeight="false" outlineLevel="0" collapsed="false">
      <c r="A7718" s="6" t="n">
        <v>42247</v>
      </c>
      <c r="B7718" s="0" t="n">
        <v>971146660241</v>
      </c>
      <c r="C7718" s="0" t="s">
        <v>26976</v>
      </c>
      <c r="D7718" s="0" t="s">
        <v>26977</v>
      </c>
      <c r="E7718" s="7" t="n">
        <v>9781633752894</v>
      </c>
      <c r="F7718" s="0" t="s">
        <v>6871</v>
      </c>
      <c r="G7718" s="0" t="s">
        <v>6872</v>
      </c>
      <c r="H7718" s="0" t="s">
        <v>6873</v>
      </c>
      <c r="I7718" s="0" t="n">
        <v>1</v>
      </c>
      <c r="J7718" s="0" t="s">
        <v>573</v>
      </c>
      <c r="K7718" s="0" t="s">
        <v>43</v>
      </c>
      <c r="L7718" s="0" t="n">
        <v>1.14</v>
      </c>
      <c r="M7718" s="0" t="s">
        <v>44</v>
      </c>
      <c r="N7718" s="0" t="n">
        <v>0.99</v>
      </c>
      <c r="O7718" s="0" t="s">
        <v>44</v>
      </c>
      <c r="P7718" s="0" t="n">
        <v>0.88</v>
      </c>
      <c r="Q7718" s="0" t="s">
        <v>45</v>
      </c>
      <c r="R7718" s="0" t="n">
        <v>0.76</v>
      </c>
      <c r="S7718" s="0" t="s">
        <v>45</v>
      </c>
      <c r="T7718" s="0" t="n">
        <v>0.12</v>
      </c>
      <c r="U7718" s="0" t="s">
        <v>45</v>
      </c>
      <c r="V7718" s="0" t="s">
        <v>5498</v>
      </c>
      <c r="W7718" s="0" t="s">
        <v>47</v>
      </c>
      <c r="X7718" s="0" t="s">
        <v>48</v>
      </c>
      <c r="Y7718" s="0" t="s">
        <v>26978</v>
      </c>
      <c r="Z7718" s="0" t="n">
        <v>0.53</v>
      </c>
      <c r="AA7718" s="0" t="s">
        <v>45</v>
      </c>
      <c r="AB7718" s="0" t="n">
        <v>0.12</v>
      </c>
      <c r="AC7718" s="0" t="s">
        <v>45</v>
      </c>
      <c r="AD7718" s="0" t="n">
        <v>13</v>
      </c>
      <c r="AE7718" s="0" t="n">
        <f aca="false">AD7718+100</f>
        <v>113</v>
      </c>
      <c r="AF7718" s="8" t="n">
        <f aca="false">((P7718/AE7718)*100)*ABS(I7718)</f>
        <v>0.778761061946903</v>
      </c>
      <c r="AG7718" s="0" t="n">
        <f aca="false">(TRUNC((AF7718*AD7718/100),2))</f>
        <v>0.1</v>
      </c>
      <c r="AH7718" s="0" t="n">
        <f aca="false">TRUNC(AF7718*1.3222,2)</f>
        <v>1.02</v>
      </c>
      <c r="AI7718" s="0" t="n">
        <f aca="false">TRUNC(AG7718*1.3222,2)</f>
        <v>0.13</v>
      </c>
      <c r="AJ7718" s="0" t="n">
        <f aca="false">((P7718-T7718)*0.7+T7718)*ABS(I7718)</f>
        <v>0.652</v>
      </c>
      <c r="AK7718" s="9" t="n">
        <f aca="false">IF(K7718="REFUND",(-1*(AJ7718-AG7718)),(AJ7718-AG7718))</f>
        <v>0.552</v>
      </c>
    </row>
    <row r="7719" customFormat="false" ht="13.8" hidden="false" customHeight="false" outlineLevel="0" collapsed="false">
      <c r="A7719" s="6" t="n">
        <v>42247</v>
      </c>
      <c r="B7719" s="0" t="n">
        <v>971147367341</v>
      </c>
      <c r="C7719" s="0" t="s">
        <v>26979</v>
      </c>
      <c r="D7719" s="0" t="s">
        <v>26980</v>
      </c>
      <c r="E7719" s="7" t="n">
        <v>9781622662241</v>
      </c>
      <c r="F7719" s="0" t="s">
        <v>15223</v>
      </c>
      <c r="G7719" s="0" t="s">
        <v>15224</v>
      </c>
      <c r="H7719" s="0" t="s">
        <v>4139</v>
      </c>
      <c r="I7719" s="0" t="n">
        <v>1</v>
      </c>
      <c r="J7719" s="0" t="s">
        <v>573</v>
      </c>
      <c r="K7719" s="0" t="s">
        <v>43</v>
      </c>
      <c r="L7719" s="0" t="n">
        <v>0</v>
      </c>
      <c r="M7719" s="0" t="s">
        <v>44</v>
      </c>
      <c r="N7719" s="0" t="n">
        <v>0</v>
      </c>
      <c r="O7719" s="0" t="s">
        <v>44</v>
      </c>
      <c r="P7719" s="0" t="n">
        <v>0</v>
      </c>
      <c r="Q7719" s="0" t="s">
        <v>45</v>
      </c>
      <c r="R7719" s="0" t="n">
        <v>0</v>
      </c>
      <c r="S7719" s="0" t="s">
        <v>45</v>
      </c>
      <c r="T7719" s="0" t="n">
        <v>0</v>
      </c>
      <c r="U7719" s="0" t="s">
        <v>45</v>
      </c>
      <c r="V7719" s="0" t="s">
        <v>380</v>
      </c>
      <c r="W7719" s="0" t="s">
        <v>47</v>
      </c>
      <c r="X7719" s="0" t="s">
        <v>48</v>
      </c>
      <c r="Y7719" s="0" t="s">
        <v>26981</v>
      </c>
      <c r="Z7719" s="0" t="n">
        <v>0</v>
      </c>
      <c r="AA7719" s="0" t="s">
        <v>45</v>
      </c>
      <c r="AB7719" s="0" t="n">
        <v>0</v>
      </c>
      <c r="AC7719" s="0" t="s">
        <v>45</v>
      </c>
      <c r="AD7719" s="0" t="n">
        <v>13</v>
      </c>
      <c r="AE7719" s="0" t="n">
        <f aca="false">AD7719+100</f>
        <v>113</v>
      </c>
      <c r="AF7719" s="8" t="n">
        <f aca="false">((P7719/AE7719)*100)*ABS(I7719)</f>
        <v>0</v>
      </c>
      <c r="AG7719" s="0" t="n">
        <f aca="false">(TRUNC((AF7719*AD7719/100),2))</f>
        <v>0</v>
      </c>
      <c r="AH7719" s="0" t="n">
        <f aca="false">TRUNC(AF7719*1.3222,2)</f>
        <v>0</v>
      </c>
      <c r="AI7719" s="0" t="n">
        <f aca="false">TRUNC(AG7719*1.3222,2)</f>
        <v>0</v>
      </c>
      <c r="AJ7719" s="0" t="n">
        <f aca="false">((P7719-T7719)*0.7+T7719)*ABS(I7719)</f>
        <v>0</v>
      </c>
      <c r="AK7719" s="9" t="n">
        <f aca="false">IF(K7719="REFUND",(-1*(AJ7719-AG7719)),(AJ7719-AG7719))</f>
        <v>0</v>
      </c>
    </row>
    <row r="7720" customFormat="false" ht="13.8" hidden="false" customHeight="false" outlineLevel="0" collapsed="false">
      <c r="A7720" s="6" t="n">
        <v>42247</v>
      </c>
      <c r="B7720" s="0" t="n">
        <v>971158168141</v>
      </c>
      <c r="C7720" s="0" t="s">
        <v>26982</v>
      </c>
      <c r="D7720" s="0" t="s">
        <v>26983</v>
      </c>
      <c r="E7720" s="7" t="n">
        <v>9781429992800</v>
      </c>
      <c r="F7720" s="0" t="s">
        <v>701</v>
      </c>
      <c r="G7720" s="0" t="s">
        <v>702</v>
      </c>
      <c r="H7720" s="0" t="s">
        <v>412</v>
      </c>
      <c r="I7720" s="0" t="n">
        <v>1</v>
      </c>
      <c r="J7720" s="0" t="s">
        <v>573</v>
      </c>
      <c r="K7720" s="0" t="s">
        <v>43</v>
      </c>
      <c r="L7720" s="0" t="n">
        <v>11.49</v>
      </c>
      <c r="M7720" s="0" t="s">
        <v>44</v>
      </c>
      <c r="N7720" s="0" t="n">
        <v>9.99</v>
      </c>
      <c r="O7720" s="0" t="s">
        <v>44</v>
      </c>
      <c r="P7720" s="0" t="n">
        <v>8.88</v>
      </c>
      <c r="Q7720" s="0" t="s">
        <v>45</v>
      </c>
      <c r="R7720" s="0" t="n">
        <v>7.72</v>
      </c>
      <c r="S7720" s="0" t="s">
        <v>45</v>
      </c>
      <c r="T7720" s="0" t="n">
        <v>1.16</v>
      </c>
      <c r="U7720" s="0" t="s">
        <v>45</v>
      </c>
      <c r="V7720" s="0" t="s">
        <v>10982</v>
      </c>
      <c r="W7720" s="0" t="s">
        <v>951</v>
      </c>
      <c r="X7720" s="0" t="s">
        <v>48</v>
      </c>
      <c r="Y7720" s="0" t="s">
        <v>26984</v>
      </c>
      <c r="Z7720" s="0" t="n">
        <v>5.4</v>
      </c>
      <c r="AA7720" s="0" t="s">
        <v>45</v>
      </c>
      <c r="AB7720" s="0" t="n">
        <v>1.16</v>
      </c>
      <c r="AC7720" s="0" t="s">
        <v>45</v>
      </c>
      <c r="AD7720" s="0" t="n">
        <v>5</v>
      </c>
      <c r="AE7720" s="0" t="n">
        <f aca="false">AD7720+100</f>
        <v>105</v>
      </c>
      <c r="AF7720" s="8" t="n">
        <f aca="false">((P7720/AE7720)*100)*ABS(I7720)</f>
        <v>8.45714285714286</v>
      </c>
      <c r="AG7720" s="0" t="n">
        <f aca="false">(TRUNC((AF7720*AD7720/100),2))</f>
        <v>0.42</v>
      </c>
      <c r="AH7720" s="0" t="n">
        <f aca="false">TRUNC(AF7720*1.3222,2)</f>
        <v>11.18</v>
      </c>
      <c r="AI7720" s="0" t="n">
        <f aca="false">TRUNC(AG7720*1.3222,2)</f>
        <v>0.55</v>
      </c>
      <c r="AJ7720" s="0" t="n">
        <f aca="false">((P7720-T7720)*0.7+T7720)*ABS(I7720)</f>
        <v>6.564</v>
      </c>
      <c r="AK7720" s="9" t="n">
        <f aca="false">IF(K7720="REFUND",(-1*(AJ7720-AG7720)),(AJ7720-AG7720))</f>
        <v>6.144</v>
      </c>
    </row>
    <row r="7721" customFormat="false" ht="13.8" hidden="false" customHeight="false" outlineLevel="0" collapsed="false">
      <c r="A7721" s="6" t="n">
        <v>42247</v>
      </c>
      <c r="B7721" s="0" t="n">
        <v>971158491141</v>
      </c>
      <c r="C7721" s="0" t="s">
        <v>26985</v>
      </c>
      <c r="D7721" s="0" t="s">
        <v>26986</v>
      </c>
      <c r="E7721" s="7" t="n">
        <v>9781429901345</v>
      </c>
      <c r="F7721" s="0" t="s">
        <v>8530</v>
      </c>
      <c r="G7721" s="0" t="s">
        <v>8531</v>
      </c>
      <c r="H7721" s="0" t="s">
        <v>435</v>
      </c>
      <c r="I7721" s="0" t="n">
        <v>1</v>
      </c>
      <c r="J7721" s="0" t="s">
        <v>573</v>
      </c>
      <c r="K7721" s="0" t="s">
        <v>43</v>
      </c>
      <c r="L7721" s="0" t="n">
        <v>10.34</v>
      </c>
      <c r="M7721" s="0" t="s">
        <v>44</v>
      </c>
      <c r="N7721" s="0" t="n">
        <v>8.99</v>
      </c>
      <c r="O7721" s="0" t="s">
        <v>44</v>
      </c>
      <c r="P7721" s="0" t="n">
        <v>7.99</v>
      </c>
      <c r="Q7721" s="0" t="s">
        <v>45</v>
      </c>
      <c r="R7721" s="0" t="n">
        <v>6.95</v>
      </c>
      <c r="S7721" s="0" t="s">
        <v>45</v>
      </c>
      <c r="T7721" s="0" t="n">
        <v>1.04</v>
      </c>
      <c r="U7721" s="0" t="s">
        <v>45</v>
      </c>
      <c r="V7721" s="0" t="s">
        <v>11762</v>
      </c>
      <c r="W7721" s="0" t="s">
        <v>96</v>
      </c>
      <c r="X7721" s="0" t="s">
        <v>48</v>
      </c>
      <c r="Y7721" s="0" t="s">
        <v>26987</v>
      </c>
      <c r="Z7721" s="0" t="n">
        <v>4.87</v>
      </c>
      <c r="AA7721" s="0" t="s">
        <v>45</v>
      </c>
      <c r="AB7721" s="0" t="n">
        <v>1.04</v>
      </c>
      <c r="AC7721" s="0" t="s">
        <v>45</v>
      </c>
      <c r="AD7721" s="0" t="n">
        <v>13</v>
      </c>
      <c r="AE7721" s="0" t="n">
        <f aca="false">AD7721+100</f>
        <v>113</v>
      </c>
      <c r="AF7721" s="8" t="n">
        <f aca="false">((P7721/AE7721)*100)*ABS(I7721)</f>
        <v>7.07079646017699</v>
      </c>
      <c r="AG7721" s="0" t="n">
        <f aca="false">(TRUNC((AF7721*AD7721/100),2))</f>
        <v>0.91</v>
      </c>
      <c r="AH7721" s="0" t="n">
        <f aca="false">TRUNC(AF7721*1.3222,2)</f>
        <v>9.34</v>
      </c>
      <c r="AI7721" s="0" t="n">
        <f aca="false">TRUNC(AG7721*1.3222,2)</f>
        <v>1.2</v>
      </c>
      <c r="AJ7721" s="0" t="n">
        <f aca="false">((P7721-T7721)*0.7+T7721)*ABS(I7721)</f>
        <v>5.905</v>
      </c>
      <c r="AK7721" s="9" t="n">
        <f aca="false">IF(K7721="REFUND",(-1*(AJ7721-AG7721)),(AJ7721-AG7721))</f>
        <v>4.995</v>
      </c>
    </row>
    <row r="7722" customFormat="false" ht="13.8" hidden="false" customHeight="false" outlineLevel="0" collapsed="false">
      <c r="A7722" s="6" t="n">
        <v>42247</v>
      </c>
      <c r="B7722" s="0" t="n">
        <v>971161645191</v>
      </c>
      <c r="C7722" s="0" t="s">
        <v>26988</v>
      </c>
      <c r="D7722" s="0" t="s">
        <v>26989</v>
      </c>
      <c r="E7722" s="7" t="n">
        <v>9781429966139</v>
      </c>
      <c r="F7722" s="0" t="s">
        <v>26990</v>
      </c>
      <c r="G7722" s="0" t="s">
        <v>26991</v>
      </c>
      <c r="H7722" s="0" t="s">
        <v>71</v>
      </c>
      <c r="I7722" s="0" t="n">
        <v>1</v>
      </c>
      <c r="J7722" s="0" t="s">
        <v>573</v>
      </c>
      <c r="K7722" s="0" t="s">
        <v>43</v>
      </c>
      <c r="L7722" s="0" t="n">
        <v>10.34</v>
      </c>
      <c r="M7722" s="0" t="s">
        <v>44</v>
      </c>
      <c r="N7722" s="0" t="n">
        <v>8.99</v>
      </c>
      <c r="O7722" s="0" t="s">
        <v>44</v>
      </c>
      <c r="P7722" s="0" t="n">
        <v>8.06</v>
      </c>
      <c r="Q7722" s="0" t="s">
        <v>45</v>
      </c>
      <c r="R7722" s="0" t="n">
        <v>7.01</v>
      </c>
      <c r="S7722" s="0" t="s">
        <v>45</v>
      </c>
      <c r="T7722" s="0" t="n">
        <v>1.05</v>
      </c>
      <c r="U7722" s="0" t="s">
        <v>45</v>
      </c>
      <c r="V7722" s="0" t="s">
        <v>23903</v>
      </c>
      <c r="W7722" s="0" t="s">
        <v>157</v>
      </c>
      <c r="X7722" s="0" t="s">
        <v>48</v>
      </c>
      <c r="Y7722" s="0" t="s">
        <v>23904</v>
      </c>
      <c r="Z7722" s="0" t="n">
        <v>4.91</v>
      </c>
      <c r="AA7722" s="0" t="s">
        <v>45</v>
      </c>
      <c r="AB7722" s="0" t="n">
        <v>1.05</v>
      </c>
      <c r="AC7722" s="0" t="s">
        <v>45</v>
      </c>
      <c r="AD7722" s="0" t="n">
        <v>5</v>
      </c>
      <c r="AE7722" s="0" t="n">
        <f aca="false">AD7722+100</f>
        <v>105</v>
      </c>
      <c r="AF7722" s="8" t="n">
        <f aca="false">((P7722/AE7722)*100)*ABS(I7722)</f>
        <v>7.67619047619048</v>
      </c>
      <c r="AG7722" s="0" t="n">
        <f aca="false">(TRUNC((AF7722*AD7722/100),2))</f>
        <v>0.38</v>
      </c>
      <c r="AH7722" s="0" t="n">
        <f aca="false">TRUNC(AF7722*1.3222,2)</f>
        <v>10.14</v>
      </c>
      <c r="AI7722" s="0" t="n">
        <f aca="false">TRUNC(AG7722*1.3222,2)</f>
        <v>0.5</v>
      </c>
      <c r="AJ7722" s="0" t="n">
        <f aca="false">((P7722-T7722)*0.7+T7722)*ABS(I7722)</f>
        <v>5.957</v>
      </c>
      <c r="AK7722" s="9" t="n">
        <f aca="false">IF(K7722="REFUND",(-1*(AJ7722-AG7722)),(AJ7722-AG7722))</f>
        <v>5.577</v>
      </c>
    </row>
    <row r="7723" customFormat="false" ht="13.8" hidden="false" customHeight="false" outlineLevel="0" collapsed="false">
      <c r="A7723" s="6" t="n">
        <v>42247</v>
      </c>
      <c r="B7723" s="0" t="n">
        <v>971164507391</v>
      </c>
      <c r="C7723" s="0" t="s">
        <v>26992</v>
      </c>
      <c r="D7723" s="0" t="s">
        <v>26993</v>
      </c>
      <c r="E7723" s="7" t="n">
        <v>9781429920810</v>
      </c>
      <c r="F7723" s="0" t="s">
        <v>4061</v>
      </c>
      <c r="G7723" s="0" t="s">
        <v>4062</v>
      </c>
      <c r="H7723" s="0" t="s">
        <v>1573</v>
      </c>
      <c r="I7723" s="0" t="n">
        <v>1</v>
      </c>
      <c r="J7723" s="0" t="s">
        <v>573</v>
      </c>
      <c r="K7723" s="0" t="s">
        <v>43</v>
      </c>
      <c r="L7723" s="0" t="n">
        <v>12.64</v>
      </c>
      <c r="M7723" s="0" t="s">
        <v>44</v>
      </c>
      <c r="N7723" s="0" t="n">
        <v>10.99</v>
      </c>
      <c r="O7723" s="0" t="s">
        <v>44</v>
      </c>
      <c r="P7723" s="0" t="n">
        <v>9.77</v>
      </c>
      <c r="Q7723" s="0" t="s">
        <v>45</v>
      </c>
      <c r="R7723" s="0" t="n">
        <v>8.49</v>
      </c>
      <c r="S7723" s="0" t="s">
        <v>45</v>
      </c>
      <c r="T7723" s="0" t="n">
        <v>1.28</v>
      </c>
      <c r="U7723" s="0" t="s">
        <v>45</v>
      </c>
      <c r="V7723" s="0" t="s">
        <v>1068</v>
      </c>
      <c r="W7723" s="0" t="s">
        <v>104</v>
      </c>
      <c r="X7723" s="0" t="s">
        <v>48</v>
      </c>
      <c r="Y7723" s="0" t="s">
        <v>26824</v>
      </c>
      <c r="Z7723" s="0" t="n">
        <v>5.94</v>
      </c>
      <c r="AA7723" s="0" t="s">
        <v>45</v>
      </c>
      <c r="AB7723" s="0" t="n">
        <v>1.28</v>
      </c>
      <c r="AC7723" s="0" t="s">
        <v>45</v>
      </c>
      <c r="AD7723" s="0" t="n">
        <v>5</v>
      </c>
      <c r="AE7723" s="0" t="n">
        <f aca="false">AD7723+100</f>
        <v>105</v>
      </c>
      <c r="AF7723" s="8" t="n">
        <f aca="false">((P7723/AE7723)*100)*ABS(I7723)</f>
        <v>9.3047619047619</v>
      </c>
      <c r="AG7723" s="0" t="n">
        <f aca="false">(TRUNC((AF7723*AD7723/100),2))</f>
        <v>0.46</v>
      </c>
      <c r="AH7723" s="0" t="n">
        <f aca="false">TRUNC(AF7723*1.3222,2)</f>
        <v>12.3</v>
      </c>
      <c r="AI7723" s="0" t="n">
        <f aca="false">TRUNC(AG7723*1.3222,2)</f>
        <v>0.6</v>
      </c>
      <c r="AJ7723" s="0" t="n">
        <f aca="false">((P7723-T7723)*0.7+T7723)*ABS(I7723)</f>
        <v>7.223</v>
      </c>
      <c r="AK7723" s="9" t="n">
        <f aca="false">IF(K7723="REFUND",(-1*(AJ7723-AG7723)),(AJ7723-AG7723))</f>
        <v>6.763</v>
      </c>
    </row>
    <row r="7724" customFormat="false" ht="13.8" hidden="false" customHeight="false" outlineLevel="0" collapsed="false">
      <c r="A7724" s="6" t="n">
        <v>42247</v>
      </c>
      <c r="B7724" s="0" t="n">
        <v>971165756241</v>
      </c>
      <c r="C7724" s="0" t="s">
        <v>26994</v>
      </c>
      <c r="D7724" s="0" t="s">
        <v>26995</v>
      </c>
      <c r="E7724" s="7" t="n">
        <v>9781429954297</v>
      </c>
      <c r="F7724" s="0" t="s">
        <v>14871</v>
      </c>
      <c r="G7724" s="0" t="s">
        <v>14872</v>
      </c>
      <c r="H7724" s="0" t="s">
        <v>64</v>
      </c>
      <c r="I7724" s="0" t="n">
        <v>1</v>
      </c>
      <c r="J7724" s="0" t="s">
        <v>573</v>
      </c>
      <c r="K7724" s="0" t="s">
        <v>43</v>
      </c>
      <c r="L7724" s="0" t="n">
        <v>10.34</v>
      </c>
      <c r="M7724" s="0" t="s">
        <v>44</v>
      </c>
      <c r="N7724" s="0" t="n">
        <v>8.99</v>
      </c>
      <c r="O7724" s="0" t="s">
        <v>44</v>
      </c>
      <c r="P7724" s="0" t="n">
        <v>7.99</v>
      </c>
      <c r="Q7724" s="0" t="s">
        <v>45</v>
      </c>
      <c r="R7724" s="0" t="n">
        <v>6.95</v>
      </c>
      <c r="S7724" s="0" t="s">
        <v>45</v>
      </c>
      <c r="T7724" s="0" t="n">
        <v>1.04</v>
      </c>
      <c r="U7724" s="0" t="s">
        <v>45</v>
      </c>
      <c r="V7724" s="0" t="s">
        <v>118</v>
      </c>
      <c r="W7724" s="0" t="s">
        <v>47</v>
      </c>
      <c r="X7724" s="0" t="s">
        <v>48</v>
      </c>
      <c r="Y7724" s="0" t="s">
        <v>26996</v>
      </c>
      <c r="Z7724" s="0" t="n">
        <v>4.87</v>
      </c>
      <c r="AA7724" s="0" t="s">
        <v>45</v>
      </c>
      <c r="AB7724" s="0" t="n">
        <v>1.04</v>
      </c>
      <c r="AC7724" s="0" t="s">
        <v>45</v>
      </c>
      <c r="AD7724" s="0" t="n">
        <v>13</v>
      </c>
      <c r="AE7724" s="0" t="n">
        <f aca="false">AD7724+100</f>
        <v>113</v>
      </c>
      <c r="AF7724" s="8" t="n">
        <f aca="false">((P7724/AE7724)*100)*ABS(I7724)</f>
        <v>7.07079646017699</v>
      </c>
      <c r="AG7724" s="0" t="n">
        <f aca="false">(TRUNC((AF7724*AD7724/100),2))</f>
        <v>0.91</v>
      </c>
      <c r="AH7724" s="0" t="n">
        <f aca="false">TRUNC(AF7724*1.3222,2)</f>
        <v>9.34</v>
      </c>
      <c r="AI7724" s="0" t="n">
        <f aca="false">TRUNC(AG7724*1.3222,2)</f>
        <v>1.2</v>
      </c>
      <c r="AJ7724" s="0" t="n">
        <f aca="false">((P7724-T7724)*0.7+T7724)*ABS(I7724)</f>
        <v>5.905</v>
      </c>
      <c r="AK7724" s="9" t="n">
        <f aca="false">IF(K7724="REFUND",(-1*(AJ7724-AG7724)),(AJ7724-AG7724))</f>
        <v>4.995</v>
      </c>
    </row>
    <row r="7725" customFormat="false" ht="13.8" hidden="false" customHeight="false" outlineLevel="0" collapsed="false">
      <c r="A7725" s="6" t="n">
        <v>42247</v>
      </c>
      <c r="B7725" s="0" t="n">
        <v>971167469391</v>
      </c>
      <c r="C7725" s="0" t="s">
        <v>26997</v>
      </c>
      <c r="D7725" s="0" t="s">
        <v>26998</v>
      </c>
      <c r="E7725" s="7" t="n">
        <v>9781429904087</v>
      </c>
      <c r="F7725" s="0" t="s">
        <v>9428</v>
      </c>
      <c r="G7725" s="0" t="s">
        <v>9429</v>
      </c>
      <c r="H7725" s="0" t="s">
        <v>1404</v>
      </c>
      <c r="I7725" s="0" t="n">
        <v>1</v>
      </c>
      <c r="J7725" s="0" t="s">
        <v>573</v>
      </c>
      <c r="K7725" s="0" t="s">
        <v>43</v>
      </c>
      <c r="L7725" s="0" t="n">
        <v>12.64</v>
      </c>
      <c r="M7725" s="0" t="s">
        <v>44</v>
      </c>
      <c r="N7725" s="0" t="n">
        <v>10.99</v>
      </c>
      <c r="O7725" s="0" t="s">
        <v>44</v>
      </c>
      <c r="P7725" s="0" t="n">
        <v>9.7</v>
      </c>
      <c r="Q7725" s="0" t="s">
        <v>45</v>
      </c>
      <c r="R7725" s="0" t="n">
        <v>8.44</v>
      </c>
      <c r="S7725" s="0" t="s">
        <v>45</v>
      </c>
      <c r="T7725" s="0" t="n">
        <v>1.26</v>
      </c>
      <c r="U7725" s="0" t="s">
        <v>45</v>
      </c>
      <c r="V7725" s="0" t="s">
        <v>280</v>
      </c>
      <c r="W7725" s="0" t="s">
        <v>180</v>
      </c>
      <c r="X7725" s="0" t="s">
        <v>48</v>
      </c>
      <c r="Y7725" s="0" t="s">
        <v>26999</v>
      </c>
      <c r="Z7725" s="0" t="n">
        <v>5.91</v>
      </c>
      <c r="AA7725" s="0" t="s">
        <v>45</v>
      </c>
      <c r="AB7725" s="0" t="n">
        <v>1.26</v>
      </c>
      <c r="AC7725" s="0" t="s">
        <v>45</v>
      </c>
      <c r="AD7725" s="0" t="n">
        <v>5</v>
      </c>
      <c r="AE7725" s="0" t="n">
        <f aca="false">AD7725+100</f>
        <v>105</v>
      </c>
      <c r="AF7725" s="8" t="n">
        <f aca="false">((P7725/AE7725)*100)*ABS(I7725)</f>
        <v>9.23809523809524</v>
      </c>
      <c r="AG7725" s="0" t="n">
        <f aca="false">(TRUNC((AF7725*AD7725/100),2))</f>
        <v>0.46</v>
      </c>
      <c r="AH7725" s="0" t="n">
        <f aca="false">TRUNC(AF7725*1.3222,2)</f>
        <v>12.21</v>
      </c>
      <c r="AI7725" s="0" t="n">
        <f aca="false">TRUNC(AG7725*1.3222,2)</f>
        <v>0.6</v>
      </c>
      <c r="AJ7725" s="0" t="n">
        <f aca="false">((P7725-T7725)*0.7+T7725)*ABS(I7725)</f>
        <v>7.168</v>
      </c>
      <c r="AK7725" s="9" t="n">
        <f aca="false">IF(K7725="REFUND",(-1*(AJ7725-AG7725)),(AJ7725-AG7725))</f>
        <v>6.708</v>
      </c>
    </row>
    <row r="7726" customFormat="false" ht="13.8" hidden="false" customHeight="false" outlineLevel="0" collapsed="false">
      <c r="A7726" s="6" t="n">
        <v>42247</v>
      </c>
      <c r="B7726" s="0" t="n">
        <v>971171202391</v>
      </c>
      <c r="C7726" s="0" t="s">
        <v>27000</v>
      </c>
      <c r="D7726" s="0" t="s">
        <v>27001</v>
      </c>
      <c r="E7726" s="7" t="n">
        <v>9781466847743</v>
      </c>
      <c r="F7726" s="0" t="s">
        <v>1447</v>
      </c>
      <c r="G7726" s="0" t="s">
        <v>1448</v>
      </c>
      <c r="H7726" s="0" t="s">
        <v>340</v>
      </c>
      <c r="I7726" s="0" t="n">
        <v>1</v>
      </c>
      <c r="J7726" s="0" t="s">
        <v>573</v>
      </c>
      <c r="K7726" s="0" t="s">
        <v>43</v>
      </c>
      <c r="L7726" s="0" t="n">
        <v>16.09</v>
      </c>
      <c r="M7726" s="0" t="s">
        <v>44</v>
      </c>
      <c r="N7726" s="0" t="n">
        <v>13.99</v>
      </c>
      <c r="O7726" s="0" t="s">
        <v>44</v>
      </c>
      <c r="P7726" s="0" t="n">
        <v>12.43</v>
      </c>
      <c r="Q7726" s="0" t="s">
        <v>45</v>
      </c>
      <c r="R7726" s="0" t="n">
        <v>10.81</v>
      </c>
      <c r="S7726" s="0" t="s">
        <v>45</v>
      </c>
      <c r="T7726" s="0" t="n">
        <v>1.62</v>
      </c>
      <c r="U7726" s="0" t="s">
        <v>45</v>
      </c>
      <c r="V7726" s="0" t="s">
        <v>13523</v>
      </c>
      <c r="W7726" s="0" t="s">
        <v>157</v>
      </c>
      <c r="X7726" s="0" t="s">
        <v>48</v>
      </c>
      <c r="Y7726" s="0" t="s">
        <v>27002</v>
      </c>
      <c r="Z7726" s="0" t="n">
        <v>7.57</v>
      </c>
      <c r="AA7726" s="0" t="s">
        <v>45</v>
      </c>
      <c r="AB7726" s="0" t="n">
        <v>1.62</v>
      </c>
      <c r="AC7726" s="0" t="s">
        <v>45</v>
      </c>
      <c r="AD7726" s="0" t="n">
        <v>5</v>
      </c>
      <c r="AE7726" s="0" t="n">
        <f aca="false">AD7726+100</f>
        <v>105</v>
      </c>
      <c r="AF7726" s="8" t="n">
        <f aca="false">((P7726/AE7726)*100)*ABS(I7726)</f>
        <v>11.8380952380952</v>
      </c>
      <c r="AG7726" s="0" t="n">
        <f aca="false">(TRUNC((AF7726*AD7726/100),2))</f>
        <v>0.59</v>
      </c>
      <c r="AH7726" s="0" t="n">
        <f aca="false">TRUNC(AF7726*1.3222,2)</f>
        <v>15.65</v>
      </c>
      <c r="AI7726" s="0" t="n">
        <f aca="false">TRUNC(AG7726*1.3222,2)</f>
        <v>0.78</v>
      </c>
      <c r="AJ7726" s="0" t="n">
        <f aca="false">((P7726-T7726)*0.7+T7726)*ABS(I7726)</f>
        <v>9.187</v>
      </c>
      <c r="AK7726" s="9" t="n">
        <f aca="false">IF(K7726="REFUND",(-1*(AJ7726-AG7726)),(AJ7726-AG7726))</f>
        <v>8.597</v>
      </c>
    </row>
    <row r="7727" customFormat="false" ht="13.8" hidden="false" customHeight="false" outlineLevel="0" collapsed="false">
      <c r="A7727" s="6" t="n">
        <v>42247</v>
      </c>
      <c r="B7727" s="0" t="n">
        <v>971179320241</v>
      </c>
      <c r="C7727" s="0" t="s">
        <v>27003</v>
      </c>
      <c r="D7727" s="0" t="s">
        <v>27004</v>
      </c>
      <c r="E7727" s="7" t="n">
        <v>9781250034472</v>
      </c>
      <c r="F7727" s="0" t="s">
        <v>233</v>
      </c>
      <c r="G7727" s="0" t="s">
        <v>234</v>
      </c>
      <c r="H7727" s="0" t="s">
        <v>64</v>
      </c>
      <c r="I7727" s="0" t="n">
        <v>1</v>
      </c>
      <c r="J7727" s="0" t="s">
        <v>573</v>
      </c>
      <c r="K7727" s="0" t="s">
        <v>43</v>
      </c>
      <c r="L7727" s="0" t="n">
        <v>12.64</v>
      </c>
      <c r="M7727" s="0" t="s">
        <v>44</v>
      </c>
      <c r="N7727" s="0" t="n">
        <v>10.99</v>
      </c>
      <c r="O7727" s="0" t="s">
        <v>44</v>
      </c>
      <c r="P7727" s="0" t="n">
        <v>9.77</v>
      </c>
      <c r="Q7727" s="0" t="s">
        <v>45</v>
      </c>
      <c r="R7727" s="0" t="n">
        <v>8.49</v>
      </c>
      <c r="S7727" s="0" t="s">
        <v>45</v>
      </c>
      <c r="T7727" s="0" t="n">
        <v>1.28</v>
      </c>
      <c r="U7727" s="0" t="s">
        <v>45</v>
      </c>
      <c r="V7727" s="0" t="s">
        <v>920</v>
      </c>
      <c r="W7727" s="0" t="s">
        <v>47</v>
      </c>
      <c r="X7727" s="0" t="s">
        <v>48</v>
      </c>
      <c r="Y7727" s="0" t="s">
        <v>27005</v>
      </c>
      <c r="Z7727" s="0" t="n">
        <v>5.94</v>
      </c>
      <c r="AA7727" s="0" t="s">
        <v>45</v>
      </c>
      <c r="AB7727" s="0" t="n">
        <v>1.28</v>
      </c>
      <c r="AC7727" s="0" t="s">
        <v>45</v>
      </c>
      <c r="AD7727" s="0" t="n">
        <v>13</v>
      </c>
      <c r="AE7727" s="0" t="n">
        <f aca="false">AD7727+100</f>
        <v>113</v>
      </c>
      <c r="AF7727" s="8" t="n">
        <f aca="false">((P7727/AE7727)*100)*ABS(I7727)</f>
        <v>8.64601769911504</v>
      </c>
      <c r="AG7727" s="0" t="n">
        <f aca="false">(TRUNC((AF7727*AD7727/100),2))</f>
        <v>1.12</v>
      </c>
      <c r="AH7727" s="0" t="n">
        <f aca="false">TRUNC(AF7727*1.3222,2)</f>
        <v>11.43</v>
      </c>
      <c r="AI7727" s="0" t="n">
        <f aca="false">TRUNC(AG7727*1.3222,2)</f>
        <v>1.48</v>
      </c>
      <c r="AJ7727" s="0" t="n">
        <f aca="false">((P7727-T7727)*0.7+T7727)*ABS(I7727)</f>
        <v>7.223</v>
      </c>
      <c r="AK7727" s="9" t="n">
        <f aca="false">IF(K7727="REFUND",(-1*(AJ7727-AG7727)),(AJ7727-AG7727))</f>
        <v>6.103</v>
      </c>
    </row>
    <row r="7728" customFormat="false" ht="13.8" hidden="false" customHeight="false" outlineLevel="0" collapsed="false">
      <c r="A7728" s="6" t="n">
        <v>42247</v>
      </c>
      <c r="B7728" s="0" t="n">
        <v>971180098391</v>
      </c>
      <c r="C7728" s="0" t="s">
        <v>27006</v>
      </c>
      <c r="D7728" s="0" t="s">
        <v>27007</v>
      </c>
      <c r="E7728" s="7" t="n">
        <v>9781466847743</v>
      </c>
      <c r="F7728" s="0" t="s">
        <v>1447</v>
      </c>
      <c r="G7728" s="0" t="s">
        <v>1448</v>
      </c>
      <c r="H7728" s="0" t="s">
        <v>340</v>
      </c>
      <c r="I7728" s="0" t="n">
        <v>1</v>
      </c>
      <c r="J7728" s="0" t="s">
        <v>573</v>
      </c>
      <c r="K7728" s="0" t="s">
        <v>43</v>
      </c>
      <c r="L7728" s="0" t="n">
        <v>16.09</v>
      </c>
      <c r="M7728" s="0" t="s">
        <v>44</v>
      </c>
      <c r="N7728" s="0" t="n">
        <v>13.99</v>
      </c>
      <c r="O7728" s="0" t="s">
        <v>44</v>
      </c>
      <c r="P7728" s="0" t="n">
        <v>12.43</v>
      </c>
      <c r="Q7728" s="0" t="s">
        <v>45</v>
      </c>
      <c r="R7728" s="0" t="n">
        <v>10.81</v>
      </c>
      <c r="S7728" s="0" t="s">
        <v>45</v>
      </c>
      <c r="T7728" s="0" t="n">
        <v>1.62</v>
      </c>
      <c r="U7728" s="0" t="s">
        <v>45</v>
      </c>
      <c r="V7728" s="0" t="s">
        <v>3564</v>
      </c>
      <c r="W7728" s="0" t="s">
        <v>88</v>
      </c>
      <c r="X7728" s="0" t="s">
        <v>48</v>
      </c>
      <c r="Y7728" s="0" t="s">
        <v>27008</v>
      </c>
      <c r="Z7728" s="0" t="n">
        <v>7.57</v>
      </c>
      <c r="AA7728" s="0" t="s">
        <v>45</v>
      </c>
      <c r="AB7728" s="0" t="n">
        <v>1.62</v>
      </c>
      <c r="AC7728" s="0" t="s">
        <v>45</v>
      </c>
      <c r="AD7728" s="0" t="n">
        <v>13</v>
      </c>
      <c r="AE7728" s="0" t="n">
        <f aca="false">AD7728+100</f>
        <v>113</v>
      </c>
      <c r="AF7728" s="8" t="n">
        <f aca="false">((P7728/AE7728)*100)*ABS(I7728)</f>
        <v>11</v>
      </c>
      <c r="AG7728" s="0" t="n">
        <f aca="false">(TRUNC((AF7728*AD7728/100),2))</f>
        <v>1.43</v>
      </c>
      <c r="AH7728" s="0" t="n">
        <f aca="false">TRUNC(AF7728*1.3222,2)</f>
        <v>14.54</v>
      </c>
      <c r="AI7728" s="0" t="n">
        <f aca="false">TRUNC(AG7728*1.3222,2)</f>
        <v>1.89</v>
      </c>
      <c r="AJ7728" s="0" t="n">
        <f aca="false">((P7728-T7728)*0.7+T7728)*ABS(I7728)</f>
        <v>9.187</v>
      </c>
      <c r="AK7728" s="9" t="n">
        <f aca="false">IF(K7728="REFUND",(-1*(AJ7728-AG7728)),(AJ7728-AG7728))</f>
        <v>7.757</v>
      </c>
    </row>
    <row r="7729" customFormat="false" ht="13.8" hidden="false" customHeight="false" outlineLevel="0" collapsed="false">
      <c r="A7729" s="6" t="n">
        <v>42247</v>
      </c>
      <c r="B7729" s="0" t="n">
        <v>971181721391</v>
      </c>
      <c r="C7729" s="0" t="s">
        <v>27009</v>
      </c>
      <c r="D7729" s="0" t="s">
        <v>27010</v>
      </c>
      <c r="E7729" s="7" t="n">
        <v>9781622662241</v>
      </c>
      <c r="F7729" s="0" t="s">
        <v>15223</v>
      </c>
      <c r="G7729" s="0" t="s">
        <v>15224</v>
      </c>
      <c r="H7729" s="0" t="s">
        <v>4139</v>
      </c>
      <c r="I7729" s="0" t="n">
        <v>1</v>
      </c>
      <c r="J7729" s="0" t="s">
        <v>573</v>
      </c>
      <c r="K7729" s="0" t="s">
        <v>43</v>
      </c>
      <c r="L7729" s="0" t="n">
        <v>0</v>
      </c>
      <c r="M7729" s="0" t="s">
        <v>44</v>
      </c>
      <c r="N7729" s="0" t="n">
        <v>0</v>
      </c>
      <c r="O7729" s="0" t="s">
        <v>44</v>
      </c>
      <c r="P7729" s="0" t="n">
        <v>0</v>
      </c>
      <c r="Q7729" s="0" t="s">
        <v>45</v>
      </c>
      <c r="R7729" s="0" t="n">
        <v>0</v>
      </c>
      <c r="S7729" s="0" t="s">
        <v>45</v>
      </c>
      <c r="T7729" s="0" t="n">
        <v>0</v>
      </c>
      <c r="U7729" s="0" t="s">
        <v>45</v>
      </c>
      <c r="V7729" s="0" t="s">
        <v>27011</v>
      </c>
      <c r="W7729" s="0" t="s">
        <v>13998</v>
      </c>
      <c r="X7729" s="0" t="s">
        <v>48</v>
      </c>
      <c r="Y7729" s="0" t="s">
        <v>27012</v>
      </c>
      <c r="Z7729" s="0" t="n">
        <v>0</v>
      </c>
      <c r="AA7729" s="0" t="s">
        <v>45</v>
      </c>
      <c r="AB7729" s="0" t="n">
        <v>0</v>
      </c>
      <c r="AC7729" s="0" t="s">
        <v>45</v>
      </c>
      <c r="AD7729" s="0" t="n">
        <v>13</v>
      </c>
      <c r="AE7729" s="0" t="n">
        <f aca="false">AD7729+100</f>
        <v>113</v>
      </c>
      <c r="AF7729" s="8" t="n">
        <f aca="false">((P7729/AE7729)*100)*ABS(I7729)</f>
        <v>0</v>
      </c>
      <c r="AG7729" s="0" t="n">
        <f aca="false">(TRUNC((AF7729*AD7729/100),2))</f>
        <v>0</v>
      </c>
      <c r="AH7729" s="0" t="n">
        <f aca="false">TRUNC(AF7729*1.3222,2)</f>
        <v>0</v>
      </c>
      <c r="AI7729" s="0" t="n">
        <f aca="false">TRUNC(AG7729*1.3222,2)</f>
        <v>0</v>
      </c>
      <c r="AJ7729" s="0" t="n">
        <f aca="false">((P7729-T7729)*0.7+T7729)*ABS(I7729)</f>
        <v>0</v>
      </c>
      <c r="AK7729" s="9" t="n">
        <f aca="false">IF(K7729="REFUND",(-1*(AJ7729-AG7729)),(AJ7729-AG7729))</f>
        <v>0</v>
      </c>
    </row>
    <row r="7730" customFormat="false" ht="13.8" hidden="false" customHeight="false" outlineLevel="0" collapsed="false">
      <c r="A7730" s="6" t="n">
        <v>42247</v>
      </c>
      <c r="B7730" s="0" t="n">
        <v>971181806141</v>
      </c>
      <c r="C7730" s="0" t="s">
        <v>27013</v>
      </c>
      <c r="D7730" s="0" t="s">
        <v>27014</v>
      </c>
      <c r="E7730" s="7" t="n">
        <v>9781250038371</v>
      </c>
      <c r="F7730" s="0" t="s">
        <v>27015</v>
      </c>
      <c r="G7730" s="0" t="s">
        <v>27016</v>
      </c>
      <c r="H7730" s="0" t="s">
        <v>286</v>
      </c>
      <c r="I7730" s="0" t="n">
        <v>1</v>
      </c>
      <c r="J7730" s="0" t="s">
        <v>573</v>
      </c>
      <c r="K7730" s="0" t="s">
        <v>43</v>
      </c>
      <c r="L7730" s="0" t="n">
        <v>16.09</v>
      </c>
      <c r="M7730" s="0" t="s">
        <v>44</v>
      </c>
      <c r="N7730" s="0" t="n">
        <v>13.99</v>
      </c>
      <c r="O7730" s="0" t="s">
        <v>44</v>
      </c>
      <c r="P7730" s="0" t="n">
        <v>12.43</v>
      </c>
      <c r="Q7730" s="0" t="s">
        <v>45</v>
      </c>
      <c r="R7730" s="0" t="n">
        <v>10.81</v>
      </c>
      <c r="S7730" s="0" t="s">
        <v>45</v>
      </c>
      <c r="T7730" s="0" t="n">
        <v>1.62</v>
      </c>
      <c r="U7730" s="0" t="s">
        <v>45</v>
      </c>
      <c r="V7730" s="0" t="s">
        <v>5436</v>
      </c>
      <c r="W7730" s="0" t="s">
        <v>5437</v>
      </c>
      <c r="X7730" s="0" t="s">
        <v>48</v>
      </c>
      <c r="Y7730" s="0" t="s">
        <v>5438</v>
      </c>
      <c r="Z7730" s="0" t="n">
        <v>7.57</v>
      </c>
      <c r="AA7730" s="0" t="s">
        <v>45</v>
      </c>
      <c r="AB7730" s="0" t="n">
        <v>1.62</v>
      </c>
      <c r="AC7730" s="0" t="s">
        <v>45</v>
      </c>
      <c r="AD7730" s="0" t="n">
        <v>5</v>
      </c>
      <c r="AE7730" s="0" t="n">
        <f aca="false">AD7730+100</f>
        <v>105</v>
      </c>
      <c r="AF7730" s="8" t="n">
        <f aca="false">((P7730/AE7730)*100)*ABS(I7730)</f>
        <v>11.8380952380952</v>
      </c>
      <c r="AG7730" s="0" t="n">
        <f aca="false">(TRUNC((AF7730*AD7730/100),2))</f>
        <v>0.59</v>
      </c>
      <c r="AH7730" s="0" t="n">
        <f aca="false">TRUNC(AF7730*1.3222,2)</f>
        <v>15.65</v>
      </c>
      <c r="AI7730" s="0" t="n">
        <f aca="false">TRUNC(AG7730*1.3222,2)</f>
        <v>0.78</v>
      </c>
      <c r="AJ7730" s="0" t="n">
        <f aca="false">((P7730-T7730)*0.7+T7730)*ABS(I7730)</f>
        <v>9.187</v>
      </c>
      <c r="AK7730" s="9" t="n">
        <f aca="false">IF(K7730="REFUND",(-1*(AJ7730-AG7730)),(AJ7730-AG7730))</f>
        <v>8.597</v>
      </c>
    </row>
    <row r="7731" customFormat="false" ht="13.8" hidden="false" customHeight="false" outlineLevel="0" collapsed="false">
      <c r="A7731" s="6" t="n">
        <v>42247</v>
      </c>
      <c r="B7731" s="0" t="n">
        <v>971181857341</v>
      </c>
      <c r="C7731" s="0" t="s">
        <v>27017</v>
      </c>
      <c r="D7731" s="0" t="s">
        <v>27018</v>
      </c>
      <c r="E7731" s="7" t="n">
        <v>9781622662241</v>
      </c>
      <c r="F7731" s="0" t="s">
        <v>15223</v>
      </c>
      <c r="G7731" s="0" t="s">
        <v>15224</v>
      </c>
      <c r="H7731" s="0" t="s">
        <v>4139</v>
      </c>
      <c r="I7731" s="0" t="n">
        <v>1</v>
      </c>
      <c r="J7731" s="0" t="s">
        <v>573</v>
      </c>
      <c r="K7731" s="0" t="s">
        <v>43</v>
      </c>
      <c r="L7731" s="0" t="n">
        <v>0</v>
      </c>
      <c r="M7731" s="0" t="s">
        <v>44</v>
      </c>
      <c r="N7731" s="0" t="n">
        <v>0</v>
      </c>
      <c r="O7731" s="0" t="s">
        <v>44</v>
      </c>
      <c r="P7731" s="0" t="n">
        <v>0</v>
      </c>
      <c r="Q7731" s="0" t="s">
        <v>45</v>
      </c>
      <c r="R7731" s="0" t="n">
        <v>0</v>
      </c>
      <c r="S7731" s="0" t="s">
        <v>45</v>
      </c>
      <c r="T7731" s="0" t="n">
        <v>0</v>
      </c>
      <c r="U7731" s="0" t="s">
        <v>45</v>
      </c>
      <c r="V7731" s="0" t="s">
        <v>511</v>
      </c>
      <c r="W7731" s="0" t="s">
        <v>259</v>
      </c>
      <c r="X7731" s="0" t="s">
        <v>48</v>
      </c>
      <c r="Y7731" s="0" t="s">
        <v>7002</v>
      </c>
      <c r="Z7731" s="0" t="n">
        <v>0</v>
      </c>
      <c r="AA7731" s="0" t="s">
        <v>45</v>
      </c>
      <c r="AB7731" s="0" t="n">
        <v>0</v>
      </c>
      <c r="AC7731" s="0" t="s">
        <v>45</v>
      </c>
      <c r="AD7731" s="0" t="n">
        <v>5</v>
      </c>
      <c r="AE7731" s="0" t="n">
        <f aca="false">AD7731+100</f>
        <v>105</v>
      </c>
      <c r="AF7731" s="8" t="n">
        <f aca="false">((P7731/AE7731)*100)*ABS(I7731)</f>
        <v>0</v>
      </c>
      <c r="AG7731" s="0" t="n">
        <f aca="false">(TRUNC((AF7731*AD7731/100),2))</f>
        <v>0</v>
      </c>
      <c r="AH7731" s="0" t="n">
        <f aca="false">TRUNC(AF7731*1.3222,2)</f>
        <v>0</v>
      </c>
      <c r="AI7731" s="0" t="n">
        <f aca="false">TRUNC(AG7731*1.3222,2)</f>
        <v>0</v>
      </c>
      <c r="AJ7731" s="0" t="n">
        <f aca="false">((P7731-T7731)*0.7+T7731)*ABS(I7731)</f>
        <v>0</v>
      </c>
      <c r="AK7731" s="9" t="n">
        <f aca="false">IF(K7731="REFUND",(-1*(AJ7731-AG7731)),(AJ7731-AG7731))</f>
        <v>0</v>
      </c>
    </row>
    <row r="7732" customFormat="false" ht="13.8" hidden="false" customHeight="false" outlineLevel="0" collapsed="false">
      <c r="A7732" s="6" t="n">
        <v>42247</v>
      </c>
      <c r="B7732" s="0" t="n">
        <v>971184766391</v>
      </c>
      <c r="C7732" s="0" t="s">
        <v>27019</v>
      </c>
      <c r="D7732" s="0" t="s">
        <v>27020</v>
      </c>
      <c r="E7732" s="7" t="n">
        <v>9781429926539</v>
      </c>
      <c r="F7732" s="0" t="s">
        <v>20764</v>
      </c>
      <c r="G7732" s="0" t="s">
        <v>20765</v>
      </c>
      <c r="H7732" s="0" t="s">
        <v>1266</v>
      </c>
      <c r="I7732" s="0" t="n">
        <v>1</v>
      </c>
      <c r="J7732" s="0" t="s">
        <v>573</v>
      </c>
      <c r="K7732" s="0" t="s">
        <v>43</v>
      </c>
      <c r="L7732" s="0" t="n">
        <v>10.34</v>
      </c>
      <c r="M7732" s="0" t="s">
        <v>44</v>
      </c>
      <c r="N7732" s="0" t="n">
        <v>8.99</v>
      </c>
      <c r="O7732" s="0" t="s">
        <v>44</v>
      </c>
      <c r="P7732" s="0" t="n">
        <v>7.94</v>
      </c>
      <c r="Q7732" s="0" t="s">
        <v>45</v>
      </c>
      <c r="R7732" s="0" t="n">
        <v>6.9</v>
      </c>
      <c r="S7732" s="0" t="s">
        <v>45</v>
      </c>
      <c r="T7732" s="0" t="n">
        <v>1.04</v>
      </c>
      <c r="U7732" s="0" t="s">
        <v>45</v>
      </c>
      <c r="V7732" s="0" t="s">
        <v>3275</v>
      </c>
      <c r="W7732" s="0" t="s">
        <v>47</v>
      </c>
      <c r="X7732" s="0" t="s">
        <v>48</v>
      </c>
      <c r="Y7732" s="0" t="s">
        <v>27021</v>
      </c>
      <c r="Z7732" s="0" t="n">
        <v>4.83</v>
      </c>
      <c r="AA7732" s="0" t="s">
        <v>45</v>
      </c>
      <c r="AB7732" s="0" t="n">
        <v>1.04</v>
      </c>
      <c r="AC7732" s="0" t="s">
        <v>45</v>
      </c>
      <c r="AD7732" s="0" t="n">
        <v>13</v>
      </c>
      <c r="AE7732" s="0" t="n">
        <f aca="false">AD7732+100</f>
        <v>113</v>
      </c>
      <c r="AF7732" s="8" t="n">
        <f aca="false">((P7732/AE7732)*100)*ABS(I7732)</f>
        <v>7.02654867256637</v>
      </c>
      <c r="AG7732" s="0" t="n">
        <f aca="false">(TRUNC((AF7732*AD7732/100),2))</f>
        <v>0.91</v>
      </c>
      <c r="AH7732" s="0" t="n">
        <f aca="false">TRUNC(AF7732*1.3222,2)</f>
        <v>9.29</v>
      </c>
      <c r="AI7732" s="0" t="n">
        <f aca="false">TRUNC(AG7732*1.3222,2)</f>
        <v>1.2</v>
      </c>
      <c r="AJ7732" s="0" t="n">
        <f aca="false">((P7732-T7732)*0.7+T7732)*ABS(I7732)</f>
        <v>5.87</v>
      </c>
      <c r="AK7732" s="9" t="n">
        <f aca="false">IF(K7732="REFUND",(-1*(AJ7732-AG7732)),(AJ7732-AG7732))</f>
        <v>4.96</v>
      </c>
    </row>
    <row r="7733" customFormat="false" ht="13.8" hidden="false" customHeight="false" outlineLevel="0" collapsed="false">
      <c r="A7733" s="6" t="n">
        <v>42247</v>
      </c>
      <c r="B7733" s="0" t="n">
        <v>971185446141</v>
      </c>
      <c r="C7733" s="0" t="s">
        <v>27022</v>
      </c>
      <c r="D7733" s="0" t="s">
        <v>27023</v>
      </c>
      <c r="E7733" s="7" t="n">
        <v>9781429978880</v>
      </c>
      <c r="F7733" s="0" t="s">
        <v>27024</v>
      </c>
      <c r="G7733" s="0" t="s">
        <v>27025</v>
      </c>
      <c r="H7733" s="0" t="s">
        <v>27026</v>
      </c>
      <c r="I7733" s="0" t="n">
        <v>1</v>
      </c>
      <c r="J7733" s="0" t="s">
        <v>573</v>
      </c>
      <c r="K7733" s="0" t="s">
        <v>43</v>
      </c>
      <c r="L7733" s="0" t="n">
        <v>3.44</v>
      </c>
      <c r="M7733" s="0" t="s">
        <v>44</v>
      </c>
      <c r="N7733" s="0" t="n">
        <v>2.99</v>
      </c>
      <c r="O7733" s="0" t="s">
        <v>44</v>
      </c>
      <c r="P7733" s="0" t="n">
        <v>2.66</v>
      </c>
      <c r="Q7733" s="0" t="s">
        <v>45</v>
      </c>
      <c r="R7733" s="0" t="n">
        <v>2.31</v>
      </c>
      <c r="S7733" s="0" t="s">
        <v>45</v>
      </c>
      <c r="T7733" s="0" t="n">
        <v>0.35</v>
      </c>
      <c r="U7733" s="0" t="s">
        <v>45</v>
      </c>
      <c r="V7733" s="0" t="s">
        <v>1022</v>
      </c>
      <c r="W7733" s="0" t="s">
        <v>273</v>
      </c>
      <c r="X7733" s="0" t="s">
        <v>48</v>
      </c>
      <c r="Y7733" s="0" t="s">
        <v>1023</v>
      </c>
      <c r="Z7733" s="0" t="n">
        <v>1.62</v>
      </c>
      <c r="AA7733" s="0" t="s">
        <v>45</v>
      </c>
      <c r="AB7733" s="0" t="n">
        <v>0.35</v>
      </c>
      <c r="AC7733" s="0" t="s">
        <v>45</v>
      </c>
      <c r="AD7733" s="0" t="n">
        <v>5</v>
      </c>
      <c r="AE7733" s="0" t="n">
        <f aca="false">AD7733+100</f>
        <v>105</v>
      </c>
      <c r="AF7733" s="8" t="n">
        <f aca="false">((P7733/AE7733)*100)*ABS(I7733)</f>
        <v>2.53333333333333</v>
      </c>
      <c r="AG7733" s="0" t="n">
        <f aca="false">(TRUNC((AF7733*AD7733/100),2))</f>
        <v>0.12</v>
      </c>
      <c r="AH7733" s="0" t="n">
        <f aca="false">TRUNC(AF7733*1.3222,2)</f>
        <v>3.34</v>
      </c>
      <c r="AI7733" s="0" t="n">
        <f aca="false">TRUNC(AG7733*1.3222,2)</f>
        <v>0.15</v>
      </c>
      <c r="AJ7733" s="0" t="n">
        <f aca="false">((P7733-T7733)*0.7+T7733)*ABS(I7733)</f>
        <v>1.967</v>
      </c>
      <c r="AK7733" s="9" t="n">
        <f aca="false">IF(K7733="REFUND",(-1*(AJ7733-AG7733)),(AJ7733-AG7733))</f>
        <v>1.847</v>
      </c>
    </row>
    <row r="7734" customFormat="false" ht="13.8" hidden="false" customHeight="false" outlineLevel="0" collapsed="false">
      <c r="A7734" s="6" t="n">
        <v>42247</v>
      </c>
      <c r="B7734" s="0" t="n">
        <v>971189422341</v>
      </c>
      <c r="C7734" s="0" t="s">
        <v>27027</v>
      </c>
      <c r="D7734" s="0" t="s">
        <v>27028</v>
      </c>
      <c r="E7734" s="7" t="n">
        <v>9781250022097</v>
      </c>
      <c r="F7734" s="0" t="s">
        <v>21123</v>
      </c>
      <c r="G7734" s="0" t="s">
        <v>21124</v>
      </c>
      <c r="H7734" s="0" t="s">
        <v>356</v>
      </c>
      <c r="I7734" s="0" t="n">
        <v>1</v>
      </c>
      <c r="J7734" s="0" t="s">
        <v>573</v>
      </c>
      <c r="K7734" s="0" t="s">
        <v>43</v>
      </c>
      <c r="L7734" s="0" t="n">
        <v>18.39</v>
      </c>
      <c r="M7734" s="0" t="s">
        <v>44</v>
      </c>
      <c r="N7734" s="0" t="n">
        <v>15.99</v>
      </c>
      <c r="O7734" s="0" t="s">
        <v>44</v>
      </c>
      <c r="P7734" s="0" t="n">
        <v>14.21</v>
      </c>
      <c r="Q7734" s="0" t="s">
        <v>45</v>
      </c>
      <c r="R7734" s="0" t="n">
        <v>12.36</v>
      </c>
      <c r="S7734" s="0" t="s">
        <v>45</v>
      </c>
      <c r="T7734" s="0" t="n">
        <v>1.85</v>
      </c>
      <c r="U7734" s="0" t="s">
        <v>45</v>
      </c>
      <c r="V7734" s="0" t="s">
        <v>27029</v>
      </c>
      <c r="W7734" s="0" t="s">
        <v>58</v>
      </c>
      <c r="X7734" s="0" t="s">
        <v>48</v>
      </c>
      <c r="Y7734" s="0" t="s">
        <v>27030</v>
      </c>
      <c r="Z7734" s="0" t="n">
        <v>8.65</v>
      </c>
      <c r="AA7734" s="0" t="s">
        <v>45</v>
      </c>
      <c r="AB7734" s="0" t="n">
        <v>1.85</v>
      </c>
      <c r="AC7734" s="0" t="s">
        <v>45</v>
      </c>
      <c r="AD7734" s="0" t="n">
        <v>5</v>
      </c>
      <c r="AE7734" s="0" t="n">
        <f aca="false">AD7734+100</f>
        <v>105</v>
      </c>
      <c r="AF7734" s="8" t="n">
        <f aca="false">((P7734/AE7734)*100)*ABS(I7734)</f>
        <v>13.5333333333333</v>
      </c>
      <c r="AG7734" s="0" t="n">
        <f aca="false">(TRUNC((AF7734*AD7734/100),2))</f>
        <v>0.67</v>
      </c>
      <c r="AH7734" s="0" t="n">
        <f aca="false">TRUNC(AF7734*1.3222,2)</f>
        <v>17.89</v>
      </c>
      <c r="AI7734" s="0" t="n">
        <f aca="false">TRUNC(AG7734*1.3222,2)</f>
        <v>0.88</v>
      </c>
      <c r="AJ7734" s="0" t="n">
        <f aca="false">((P7734-T7734)*0.7+T7734)*ABS(I7734)</f>
        <v>10.502</v>
      </c>
      <c r="AK7734" s="9" t="n">
        <f aca="false">IF(K7734="REFUND",(-1*(AJ7734-AG7734)),(AJ7734-AG7734))</f>
        <v>9.832</v>
      </c>
    </row>
    <row r="7735" customFormat="false" ht="13.8" hidden="false" customHeight="false" outlineLevel="0" collapsed="false">
      <c r="A7735" s="6" t="n">
        <v>42247</v>
      </c>
      <c r="B7735" s="0" t="n">
        <v>971200181391</v>
      </c>
      <c r="C7735" s="0" t="s">
        <v>27031</v>
      </c>
      <c r="D7735" s="0" t="s">
        <v>27032</v>
      </c>
      <c r="E7735" s="7" t="n">
        <v>9781429985734</v>
      </c>
      <c r="F7735" s="0" t="s">
        <v>27033</v>
      </c>
      <c r="G7735" s="0" t="s">
        <v>27034</v>
      </c>
      <c r="H7735" s="0" t="s">
        <v>27035</v>
      </c>
      <c r="I7735" s="0" t="n">
        <v>1</v>
      </c>
      <c r="J7735" s="0" t="s">
        <v>573</v>
      </c>
      <c r="K7735" s="0" t="s">
        <v>43</v>
      </c>
      <c r="L7735" s="0" t="n">
        <v>12.64</v>
      </c>
      <c r="M7735" s="0" t="s">
        <v>44</v>
      </c>
      <c r="N7735" s="0" t="n">
        <v>10.99</v>
      </c>
      <c r="O7735" s="0" t="s">
        <v>44</v>
      </c>
      <c r="P7735" s="0" t="n">
        <v>9.7</v>
      </c>
      <c r="Q7735" s="0" t="s">
        <v>45</v>
      </c>
      <c r="R7735" s="0" t="n">
        <v>8.44</v>
      </c>
      <c r="S7735" s="0" t="s">
        <v>45</v>
      </c>
      <c r="T7735" s="0" t="n">
        <v>1.26</v>
      </c>
      <c r="U7735" s="0" t="s">
        <v>45</v>
      </c>
      <c r="V7735" s="0" t="s">
        <v>1373</v>
      </c>
      <c r="W7735" s="0" t="s">
        <v>80</v>
      </c>
      <c r="X7735" s="0" t="s">
        <v>48</v>
      </c>
      <c r="Y7735" s="0" t="s">
        <v>27036</v>
      </c>
      <c r="Z7735" s="0" t="n">
        <v>5.91</v>
      </c>
      <c r="AA7735" s="0" t="s">
        <v>45</v>
      </c>
      <c r="AB7735" s="0" t="n">
        <v>1.26</v>
      </c>
      <c r="AC7735" s="0" t="s">
        <v>45</v>
      </c>
      <c r="AD7735" s="0" t="n">
        <v>5</v>
      </c>
      <c r="AE7735" s="0" t="n">
        <f aca="false">AD7735+100</f>
        <v>105</v>
      </c>
      <c r="AF7735" s="8" t="n">
        <f aca="false">((P7735/AE7735)*100)*ABS(I7735)</f>
        <v>9.23809523809524</v>
      </c>
      <c r="AG7735" s="0" t="n">
        <f aca="false">(TRUNC((AF7735*AD7735/100),2))</f>
        <v>0.46</v>
      </c>
      <c r="AH7735" s="0" t="n">
        <f aca="false">TRUNC(AF7735*1.3222,2)</f>
        <v>12.21</v>
      </c>
      <c r="AI7735" s="0" t="n">
        <f aca="false">TRUNC(AG7735*1.3222,2)</f>
        <v>0.6</v>
      </c>
      <c r="AJ7735" s="0" t="n">
        <f aca="false">((P7735-T7735)*0.7+T7735)*ABS(I7735)</f>
        <v>7.168</v>
      </c>
      <c r="AK7735" s="9" t="n">
        <f aca="false">IF(K7735="REFUND",(-1*(AJ7735-AG7735)),(AJ7735-AG7735))</f>
        <v>6.708</v>
      </c>
    </row>
    <row r="7736" customFormat="false" ht="13.8" hidden="false" customHeight="false" outlineLevel="0" collapsed="false">
      <c r="A7736" s="6" t="n">
        <v>42247</v>
      </c>
      <c r="B7736" s="0" t="n">
        <v>971201440191</v>
      </c>
      <c r="C7736" s="0" t="s">
        <v>27037</v>
      </c>
      <c r="D7736" s="0" t="s">
        <v>27038</v>
      </c>
      <c r="E7736" s="7" t="n">
        <v>9781250028433</v>
      </c>
      <c r="F7736" s="0" t="s">
        <v>7028</v>
      </c>
      <c r="G7736" s="0" t="s">
        <v>7029</v>
      </c>
      <c r="H7736" s="0" t="s">
        <v>7030</v>
      </c>
      <c r="I7736" s="0" t="n">
        <v>1</v>
      </c>
      <c r="J7736" s="0" t="s">
        <v>573</v>
      </c>
      <c r="K7736" s="0" t="s">
        <v>43</v>
      </c>
      <c r="L7736" s="0" t="n">
        <v>3.44</v>
      </c>
      <c r="M7736" s="0" t="s">
        <v>44</v>
      </c>
      <c r="N7736" s="0" t="n">
        <v>2.99</v>
      </c>
      <c r="O7736" s="0" t="s">
        <v>44</v>
      </c>
      <c r="P7736" s="0" t="n">
        <v>2.66</v>
      </c>
      <c r="Q7736" s="0" t="s">
        <v>45</v>
      </c>
      <c r="R7736" s="0" t="n">
        <v>2.31</v>
      </c>
      <c r="S7736" s="0" t="s">
        <v>45</v>
      </c>
      <c r="T7736" s="0" t="n">
        <v>0.35</v>
      </c>
      <c r="U7736" s="0" t="s">
        <v>45</v>
      </c>
      <c r="V7736" s="0" t="s">
        <v>156</v>
      </c>
      <c r="W7736" s="0" t="s">
        <v>157</v>
      </c>
      <c r="X7736" s="0" t="s">
        <v>48</v>
      </c>
      <c r="Y7736" s="0" t="s">
        <v>27039</v>
      </c>
      <c r="Z7736" s="0" t="n">
        <v>1.62</v>
      </c>
      <c r="AA7736" s="0" t="s">
        <v>45</v>
      </c>
      <c r="AB7736" s="0" t="n">
        <v>0.35</v>
      </c>
      <c r="AC7736" s="0" t="s">
        <v>45</v>
      </c>
      <c r="AD7736" s="0" t="n">
        <v>5</v>
      </c>
      <c r="AE7736" s="0" t="n">
        <f aca="false">AD7736+100</f>
        <v>105</v>
      </c>
      <c r="AF7736" s="8" t="n">
        <f aca="false">((P7736/AE7736)*100)*ABS(I7736)</f>
        <v>2.53333333333333</v>
      </c>
      <c r="AG7736" s="0" t="n">
        <f aca="false">(TRUNC((AF7736*AD7736/100),2))</f>
        <v>0.12</v>
      </c>
      <c r="AH7736" s="0" t="n">
        <f aca="false">TRUNC(AF7736*1.3222,2)</f>
        <v>3.34</v>
      </c>
      <c r="AI7736" s="0" t="n">
        <f aca="false">TRUNC(AG7736*1.3222,2)</f>
        <v>0.15</v>
      </c>
      <c r="AJ7736" s="0" t="n">
        <f aca="false">((P7736-T7736)*0.7+T7736)*ABS(I7736)</f>
        <v>1.967</v>
      </c>
      <c r="AK7736" s="9" t="n">
        <f aca="false">IF(K7736="REFUND",(-1*(AJ7736-AG7736)),(AJ7736-AG7736))</f>
        <v>1.847</v>
      </c>
    </row>
    <row r="7737" customFormat="false" ht="13.8" hidden="false" customHeight="false" outlineLevel="0" collapsed="false">
      <c r="A7737" s="6" t="n">
        <v>42247</v>
      </c>
      <c r="B7737" s="0" t="n">
        <v>971208805241</v>
      </c>
      <c r="C7737" s="0" t="s">
        <v>27040</v>
      </c>
      <c r="D7737" s="0" t="s">
        <v>27041</v>
      </c>
      <c r="E7737" s="7" t="n">
        <v>9781466846708</v>
      </c>
      <c r="F7737" s="0" t="s">
        <v>394</v>
      </c>
      <c r="G7737" s="0" t="s">
        <v>395</v>
      </c>
      <c r="H7737" s="0" t="s">
        <v>396</v>
      </c>
      <c r="I7737" s="0" t="n">
        <v>1</v>
      </c>
      <c r="J7737" s="0" t="s">
        <v>573</v>
      </c>
      <c r="K7737" s="0" t="s">
        <v>43</v>
      </c>
      <c r="L7737" s="0" t="n">
        <v>3.44</v>
      </c>
      <c r="M7737" s="0" t="s">
        <v>44</v>
      </c>
      <c r="N7737" s="0" t="n">
        <v>2.99</v>
      </c>
      <c r="O7737" s="0" t="s">
        <v>44</v>
      </c>
      <c r="P7737" s="0" t="n">
        <v>2.66</v>
      </c>
      <c r="Q7737" s="0" t="s">
        <v>45</v>
      </c>
      <c r="R7737" s="0" t="n">
        <v>2.31</v>
      </c>
      <c r="S7737" s="0" t="s">
        <v>45</v>
      </c>
      <c r="T7737" s="0" t="n">
        <v>0.35</v>
      </c>
      <c r="U7737" s="0" t="s">
        <v>45</v>
      </c>
      <c r="V7737" s="0" t="s">
        <v>8822</v>
      </c>
      <c r="W7737" s="0" t="s">
        <v>4938</v>
      </c>
      <c r="X7737" s="0" t="s">
        <v>48</v>
      </c>
      <c r="Y7737" s="0" t="s">
        <v>27042</v>
      </c>
      <c r="Z7737" s="0" t="n">
        <v>1.62</v>
      </c>
      <c r="AA7737" s="0" t="s">
        <v>45</v>
      </c>
      <c r="AB7737" s="0" t="n">
        <v>0.35</v>
      </c>
      <c r="AC7737" s="0" t="s">
        <v>45</v>
      </c>
      <c r="AD7737" s="0" t="n">
        <v>5</v>
      </c>
      <c r="AE7737" s="0" t="n">
        <f aca="false">AD7737+100</f>
        <v>105</v>
      </c>
      <c r="AF7737" s="8" t="n">
        <f aca="false">((P7737/AE7737)*100)*ABS(I7737)</f>
        <v>2.53333333333333</v>
      </c>
      <c r="AG7737" s="0" t="n">
        <f aca="false">(TRUNC((AF7737*AD7737/100),2))</f>
        <v>0.12</v>
      </c>
      <c r="AH7737" s="0" t="n">
        <f aca="false">TRUNC(AF7737*1.3222,2)</f>
        <v>3.34</v>
      </c>
      <c r="AI7737" s="0" t="n">
        <f aca="false">TRUNC(AG7737*1.3222,2)</f>
        <v>0.15</v>
      </c>
      <c r="AJ7737" s="0" t="n">
        <f aca="false">((P7737-T7737)*0.7+T7737)*ABS(I7737)</f>
        <v>1.967</v>
      </c>
      <c r="AK7737" s="9" t="n">
        <f aca="false">IF(K7737="REFUND",(-1*(AJ7737-AG7737)),(AJ7737-AG7737))</f>
        <v>1.847</v>
      </c>
    </row>
    <row r="7738" customFormat="false" ht="13.8" hidden="false" customHeight="false" outlineLevel="0" collapsed="false">
      <c r="A7738" s="6" t="n">
        <v>42247</v>
      </c>
      <c r="B7738" s="0" t="n">
        <v>971212134391</v>
      </c>
      <c r="C7738" s="0" t="s">
        <v>27043</v>
      </c>
      <c r="D7738" s="0" t="s">
        <v>27044</v>
      </c>
      <c r="E7738" s="7" t="n">
        <v>9781429902496</v>
      </c>
      <c r="F7738" s="0" t="s">
        <v>12570</v>
      </c>
      <c r="G7738" s="0" t="s">
        <v>12571</v>
      </c>
      <c r="H7738" s="0" t="s">
        <v>12572</v>
      </c>
      <c r="I7738" s="0" t="n">
        <v>1</v>
      </c>
      <c r="J7738" s="0" t="s">
        <v>573</v>
      </c>
      <c r="K7738" s="0" t="s">
        <v>43</v>
      </c>
      <c r="L7738" s="0" t="n">
        <v>9.19</v>
      </c>
      <c r="M7738" s="0" t="s">
        <v>44</v>
      </c>
      <c r="N7738" s="0" t="n">
        <v>7.99</v>
      </c>
      <c r="O7738" s="0" t="s">
        <v>44</v>
      </c>
      <c r="P7738" s="0" t="n">
        <v>7.11</v>
      </c>
      <c r="Q7738" s="0" t="s">
        <v>45</v>
      </c>
      <c r="R7738" s="0" t="n">
        <v>6.18</v>
      </c>
      <c r="S7738" s="0" t="s">
        <v>45</v>
      </c>
      <c r="T7738" s="0" t="n">
        <v>0.93</v>
      </c>
      <c r="U7738" s="0" t="s">
        <v>45</v>
      </c>
      <c r="V7738" s="0" t="s">
        <v>11236</v>
      </c>
      <c r="W7738" s="0" t="s">
        <v>80</v>
      </c>
      <c r="X7738" s="0" t="s">
        <v>48</v>
      </c>
      <c r="Y7738" s="0" t="s">
        <v>19525</v>
      </c>
      <c r="Z7738" s="0" t="n">
        <v>4.33</v>
      </c>
      <c r="AA7738" s="0" t="s">
        <v>45</v>
      </c>
      <c r="AB7738" s="0" t="n">
        <v>0.93</v>
      </c>
      <c r="AC7738" s="0" t="s">
        <v>45</v>
      </c>
      <c r="AD7738" s="0" t="n">
        <v>5</v>
      </c>
      <c r="AE7738" s="0" t="n">
        <f aca="false">AD7738+100</f>
        <v>105</v>
      </c>
      <c r="AF7738" s="8" t="n">
        <f aca="false">((P7738/AE7738)*100)*ABS(I7738)</f>
        <v>6.77142857142857</v>
      </c>
      <c r="AG7738" s="0" t="n">
        <f aca="false">(TRUNC((AF7738*AD7738/100),2))</f>
        <v>0.33</v>
      </c>
      <c r="AH7738" s="0" t="n">
        <f aca="false">TRUNC(AF7738*1.3222,2)</f>
        <v>8.95</v>
      </c>
      <c r="AI7738" s="0" t="n">
        <f aca="false">TRUNC(AG7738*1.3222,2)</f>
        <v>0.43</v>
      </c>
      <c r="AJ7738" s="0" t="n">
        <f aca="false">((P7738-T7738)*0.7+T7738)*ABS(I7738)</f>
        <v>5.256</v>
      </c>
      <c r="AK7738" s="9" t="n">
        <f aca="false">IF(K7738="REFUND",(-1*(AJ7738-AG7738)),(AJ7738-AG7738))</f>
        <v>4.926</v>
      </c>
    </row>
    <row r="7739" customFormat="false" ht="13.8" hidden="false" customHeight="false" outlineLevel="0" collapsed="false">
      <c r="A7739" s="6" t="n">
        <v>42247</v>
      </c>
      <c r="B7739" s="0" t="n">
        <v>971222276391</v>
      </c>
      <c r="C7739" s="0" t="s">
        <v>27045</v>
      </c>
      <c r="D7739" s="0" t="s">
        <v>27046</v>
      </c>
      <c r="E7739" s="7" t="n">
        <v>9781250022097</v>
      </c>
      <c r="F7739" s="0" t="s">
        <v>21123</v>
      </c>
      <c r="G7739" s="0" t="s">
        <v>21124</v>
      </c>
      <c r="H7739" s="0" t="s">
        <v>356</v>
      </c>
      <c r="I7739" s="0" t="n">
        <v>1</v>
      </c>
      <c r="J7739" s="0" t="s">
        <v>573</v>
      </c>
      <c r="K7739" s="0" t="s">
        <v>43</v>
      </c>
      <c r="L7739" s="0" t="n">
        <v>18.39</v>
      </c>
      <c r="M7739" s="0" t="s">
        <v>44</v>
      </c>
      <c r="N7739" s="0" t="n">
        <v>15.99</v>
      </c>
      <c r="O7739" s="0" t="s">
        <v>44</v>
      </c>
      <c r="P7739" s="0" t="n">
        <v>14.21</v>
      </c>
      <c r="Q7739" s="0" t="s">
        <v>45</v>
      </c>
      <c r="R7739" s="0" t="n">
        <v>12.36</v>
      </c>
      <c r="S7739" s="0" t="s">
        <v>45</v>
      </c>
      <c r="T7739" s="0" t="n">
        <v>1.85</v>
      </c>
      <c r="U7739" s="0" t="s">
        <v>45</v>
      </c>
      <c r="V7739" s="0" t="s">
        <v>494</v>
      </c>
      <c r="W7739" s="0" t="s">
        <v>495</v>
      </c>
      <c r="X7739" s="0" t="s">
        <v>48</v>
      </c>
      <c r="Y7739" s="0" t="s">
        <v>5749</v>
      </c>
      <c r="Z7739" s="0" t="n">
        <v>8.65</v>
      </c>
      <c r="AA7739" s="0" t="s">
        <v>45</v>
      </c>
      <c r="AB7739" s="0" t="n">
        <v>1.85</v>
      </c>
      <c r="AC7739" s="0" t="s">
        <v>45</v>
      </c>
      <c r="AD7739" s="0" t="n">
        <v>5</v>
      </c>
      <c r="AE7739" s="0" t="n">
        <f aca="false">AD7739+100</f>
        <v>105</v>
      </c>
      <c r="AF7739" s="8" t="n">
        <f aca="false">((P7739/AE7739)*100)*ABS(I7739)</f>
        <v>13.5333333333333</v>
      </c>
      <c r="AG7739" s="0" t="n">
        <f aca="false">(TRUNC((AF7739*AD7739/100),2))</f>
        <v>0.67</v>
      </c>
      <c r="AH7739" s="0" t="n">
        <f aca="false">TRUNC(AF7739*1.3222,2)</f>
        <v>17.89</v>
      </c>
      <c r="AI7739" s="0" t="n">
        <f aca="false">TRUNC(AG7739*1.3222,2)</f>
        <v>0.88</v>
      </c>
      <c r="AJ7739" s="0" t="n">
        <f aca="false">((P7739-T7739)*0.7+T7739)*ABS(I7739)</f>
        <v>10.502</v>
      </c>
      <c r="AK7739" s="9" t="n">
        <f aca="false">IF(K7739="REFUND",(-1*(AJ7739-AG7739)),(AJ7739-AG7739))</f>
        <v>9.832</v>
      </c>
    </row>
    <row r="7740" customFormat="false" ht="13.8" hidden="false" customHeight="false" outlineLevel="0" collapsed="false">
      <c r="A7740" s="6" t="n">
        <v>42247</v>
      </c>
      <c r="B7740" s="0" t="n">
        <v>971241099391</v>
      </c>
      <c r="C7740" s="0" t="s">
        <v>27047</v>
      </c>
      <c r="D7740" s="0" t="s">
        <v>27048</v>
      </c>
      <c r="E7740" s="7" t="n">
        <v>9781429967945</v>
      </c>
      <c r="F7740" s="0" t="s">
        <v>608</v>
      </c>
      <c r="G7740" s="0" t="s">
        <v>609</v>
      </c>
      <c r="H7740" s="0" t="s">
        <v>412</v>
      </c>
      <c r="I7740" s="0" t="n">
        <v>1</v>
      </c>
      <c r="J7740" s="0" t="s">
        <v>573</v>
      </c>
      <c r="K7740" s="0" t="s">
        <v>43</v>
      </c>
      <c r="L7740" s="0" t="n">
        <v>6.89</v>
      </c>
      <c r="M7740" s="0" t="s">
        <v>44</v>
      </c>
      <c r="N7740" s="0" t="n">
        <v>5.99</v>
      </c>
      <c r="O7740" s="0" t="s">
        <v>44</v>
      </c>
      <c r="P7740" s="0" t="n">
        <v>5.32</v>
      </c>
      <c r="Q7740" s="0" t="s">
        <v>45</v>
      </c>
      <c r="R7740" s="0" t="n">
        <v>4.63</v>
      </c>
      <c r="S7740" s="0" t="s">
        <v>45</v>
      </c>
      <c r="T7740" s="0" t="n">
        <v>0.69</v>
      </c>
      <c r="U7740" s="0" t="s">
        <v>45</v>
      </c>
      <c r="V7740" s="0" t="s">
        <v>118</v>
      </c>
      <c r="W7740" s="0" t="s">
        <v>47</v>
      </c>
      <c r="X7740" s="0" t="s">
        <v>48</v>
      </c>
      <c r="Y7740" s="0" t="s">
        <v>3317</v>
      </c>
      <c r="Z7740" s="0" t="n">
        <v>3.24</v>
      </c>
      <c r="AA7740" s="0" t="s">
        <v>45</v>
      </c>
      <c r="AB7740" s="0" t="n">
        <v>0.69</v>
      </c>
      <c r="AC7740" s="0" t="s">
        <v>45</v>
      </c>
      <c r="AD7740" s="0" t="n">
        <v>13</v>
      </c>
      <c r="AE7740" s="0" t="n">
        <f aca="false">AD7740+100</f>
        <v>113</v>
      </c>
      <c r="AF7740" s="8" t="n">
        <f aca="false">((P7740/AE7740)*100)*ABS(I7740)</f>
        <v>4.70796460176991</v>
      </c>
      <c r="AG7740" s="0" t="n">
        <f aca="false">(TRUNC((AF7740*AD7740/100),2))</f>
        <v>0.61</v>
      </c>
      <c r="AH7740" s="0" t="n">
        <f aca="false">TRUNC(AF7740*1.3222,2)</f>
        <v>6.22</v>
      </c>
      <c r="AI7740" s="0" t="n">
        <f aca="false">TRUNC(AG7740*1.3222,2)</f>
        <v>0.8</v>
      </c>
      <c r="AJ7740" s="0" t="n">
        <f aca="false">((P7740-T7740)*0.7+T7740)*ABS(I7740)</f>
        <v>3.931</v>
      </c>
      <c r="AK7740" s="9" t="n">
        <f aca="false">IF(K7740="REFUND",(-1*(AJ7740-AG7740)),(AJ7740-AG7740))</f>
        <v>3.321</v>
      </c>
    </row>
    <row r="7741" customFormat="false" ht="13.8" hidden="false" customHeight="false" outlineLevel="0" collapsed="false">
      <c r="A7741" s="6" t="n">
        <v>42247</v>
      </c>
      <c r="B7741" s="0" t="n">
        <v>971245417291</v>
      </c>
      <c r="C7741" s="0" t="s">
        <v>27049</v>
      </c>
      <c r="D7741" s="0" t="s">
        <v>27050</v>
      </c>
      <c r="E7741" s="7" t="n">
        <v>9781250034472</v>
      </c>
      <c r="F7741" s="0" t="s">
        <v>233</v>
      </c>
      <c r="G7741" s="0" t="s">
        <v>234</v>
      </c>
      <c r="H7741" s="0" t="s">
        <v>64</v>
      </c>
      <c r="I7741" s="0" t="n">
        <v>1</v>
      </c>
      <c r="J7741" s="0" t="s">
        <v>573</v>
      </c>
      <c r="K7741" s="0" t="s">
        <v>43</v>
      </c>
      <c r="L7741" s="0" t="n">
        <v>12.64</v>
      </c>
      <c r="M7741" s="0" t="s">
        <v>44</v>
      </c>
      <c r="N7741" s="0" t="n">
        <v>10.99</v>
      </c>
      <c r="O7741" s="0" t="s">
        <v>44</v>
      </c>
      <c r="P7741" s="0" t="n">
        <v>9.77</v>
      </c>
      <c r="Q7741" s="0" t="s">
        <v>45</v>
      </c>
      <c r="R7741" s="0" t="n">
        <v>8.49</v>
      </c>
      <c r="S7741" s="0" t="s">
        <v>45</v>
      </c>
      <c r="T7741" s="0" t="n">
        <v>1.28</v>
      </c>
      <c r="U7741" s="0" t="s">
        <v>45</v>
      </c>
      <c r="V7741" s="0" t="s">
        <v>309</v>
      </c>
      <c r="W7741" s="0" t="s">
        <v>47</v>
      </c>
      <c r="X7741" s="0" t="s">
        <v>48</v>
      </c>
      <c r="Y7741" s="0" t="s">
        <v>16765</v>
      </c>
      <c r="Z7741" s="0" t="n">
        <v>5.94</v>
      </c>
      <c r="AA7741" s="0" t="s">
        <v>45</v>
      </c>
      <c r="AB7741" s="0" t="n">
        <v>1.28</v>
      </c>
      <c r="AC7741" s="0" t="s">
        <v>45</v>
      </c>
      <c r="AD7741" s="0" t="n">
        <v>13</v>
      </c>
      <c r="AE7741" s="0" t="n">
        <f aca="false">AD7741+100</f>
        <v>113</v>
      </c>
      <c r="AF7741" s="8" t="n">
        <f aca="false">((P7741/AE7741)*100)*ABS(I7741)</f>
        <v>8.64601769911504</v>
      </c>
      <c r="AG7741" s="0" t="n">
        <f aca="false">(TRUNC((AF7741*AD7741/100),2))</f>
        <v>1.12</v>
      </c>
      <c r="AH7741" s="0" t="n">
        <f aca="false">TRUNC(AF7741*1.3222,2)</f>
        <v>11.43</v>
      </c>
      <c r="AI7741" s="0" t="n">
        <f aca="false">TRUNC(AG7741*1.3222,2)</f>
        <v>1.48</v>
      </c>
      <c r="AJ7741" s="0" t="n">
        <f aca="false">((P7741-T7741)*0.7+T7741)*ABS(I7741)</f>
        <v>7.223</v>
      </c>
      <c r="AK7741" s="9" t="n">
        <f aca="false">IF(K7741="REFUND",(-1*(AJ7741-AG7741)),(AJ7741-AG7741))</f>
        <v>6.103</v>
      </c>
    </row>
    <row r="7742" customFormat="false" ht="13.8" hidden="false" customHeight="false" outlineLevel="0" collapsed="false">
      <c r="A7742" s="6" t="n">
        <v>42247</v>
      </c>
      <c r="B7742" s="0" t="n">
        <v>971262280391</v>
      </c>
      <c r="C7742" s="0" t="s">
        <v>27051</v>
      </c>
      <c r="D7742" s="0" t="s">
        <v>27052</v>
      </c>
      <c r="E7742" s="7" t="n">
        <v>9781250022097</v>
      </c>
      <c r="F7742" s="0" t="s">
        <v>21123</v>
      </c>
      <c r="G7742" s="0" t="s">
        <v>21124</v>
      </c>
      <c r="H7742" s="0" t="s">
        <v>356</v>
      </c>
      <c r="I7742" s="0" t="n">
        <v>1</v>
      </c>
      <c r="J7742" s="0" t="s">
        <v>573</v>
      </c>
      <c r="K7742" s="0" t="s">
        <v>43</v>
      </c>
      <c r="L7742" s="0" t="n">
        <v>18.39</v>
      </c>
      <c r="M7742" s="0" t="s">
        <v>44</v>
      </c>
      <c r="N7742" s="0" t="n">
        <v>15.99</v>
      </c>
      <c r="O7742" s="0" t="s">
        <v>44</v>
      </c>
      <c r="P7742" s="0" t="n">
        <v>14.21</v>
      </c>
      <c r="Q7742" s="0" t="s">
        <v>45</v>
      </c>
      <c r="R7742" s="0" t="n">
        <v>12.36</v>
      </c>
      <c r="S7742" s="0" t="s">
        <v>45</v>
      </c>
      <c r="T7742" s="0" t="n">
        <v>1.85</v>
      </c>
      <c r="U7742" s="0" t="s">
        <v>45</v>
      </c>
      <c r="V7742" s="0" t="s">
        <v>27053</v>
      </c>
      <c r="W7742" s="0" t="s">
        <v>47</v>
      </c>
      <c r="X7742" s="0" t="s">
        <v>48</v>
      </c>
      <c r="Y7742" s="0" t="s">
        <v>27054</v>
      </c>
      <c r="Z7742" s="0" t="n">
        <v>8.65</v>
      </c>
      <c r="AA7742" s="0" t="s">
        <v>45</v>
      </c>
      <c r="AB7742" s="0" t="n">
        <v>1.85</v>
      </c>
      <c r="AC7742" s="0" t="s">
        <v>45</v>
      </c>
      <c r="AD7742" s="0" t="n">
        <v>13</v>
      </c>
      <c r="AE7742" s="0" t="n">
        <f aca="false">AD7742+100</f>
        <v>113</v>
      </c>
      <c r="AF7742" s="8" t="n">
        <f aca="false">((P7742/AE7742)*100)*ABS(I7742)</f>
        <v>12.5752212389381</v>
      </c>
      <c r="AG7742" s="0" t="n">
        <f aca="false">(TRUNC((AF7742*AD7742/100),2))</f>
        <v>1.63</v>
      </c>
      <c r="AH7742" s="0" t="n">
        <f aca="false">TRUNC(AF7742*1.3222,2)</f>
        <v>16.62</v>
      </c>
      <c r="AI7742" s="0" t="n">
        <f aca="false">TRUNC(AG7742*1.3222,2)</f>
        <v>2.15</v>
      </c>
      <c r="AJ7742" s="0" t="n">
        <f aca="false">((P7742-T7742)*0.7+T7742)*ABS(I7742)</f>
        <v>10.502</v>
      </c>
      <c r="AK7742" s="9" t="n">
        <f aca="false">IF(K7742="REFUND",(-1*(AJ7742-AG7742)),(AJ7742-AG7742))</f>
        <v>8.872</v>
      </c>
    </row>
    <row r="7743" customFormat="false" ht="13.8" hidden="false" customHeight="false" outlineLevel="0" collapsed="false">
      <c r="A7743" s="6" t="n">
        <v>42247</v>
      </c>
      <c r="B7743" s="0" t="n">
        <v>971264743241</v>
      </c>
      <c r="C7743" s="0" t="s">
        <v>27055</v>
      </c>
      <c r="D7743" s="0" t="s">
        <v>27056</v>
      </c>
      <c r="E7743" s="7" t="n">
        <v>9781466850606</v>
      </c>
      <c r="F7743" s="0" t="s">
        <v>137</v>
      </c>
      <c r="G7743" s="0" t="s">
        <v>138</v>
      </c>
      <c r="H7743" s="0" t="s">
        <v>139</v>
      </c>
      <c r="I7743" s="0" t="n">
        <v>1</v>
      </c>
      <c r="J7743" s="0" t="s">
        <v>573</v>
      </c>
      <c r="K7743" s="0" t="s">
        <v>43</v>
      </c>
      <c r="L7743" s="0" t="n">
        <v>17.24</v>
      </c>
      <c r="M7743" s="0" t="s">
        <v>44</v>
      </c>
      <c r="N7743" s="0" t="n">
        <v>14.99</v>
      </c>
      <c r="O7743" s="0" t="s">
        <v>44</v>
      </c>
      <c r="P7743" s="0" t="n">
        <v>13.32</v>
      </c>
      <c r="Q7743" s="0" t="s">
        <v>45</v>
      </c>
      <c r="R7743" s="0" t="n">
        <v>11.58</v>
      </c>
      <c r="S7743" s="0" t="s">
        <v>45</v>
      </c>
      <c r="T7743" s="0" t="n">
        <v>1.74</v>
      </c>
      <c r="U7743" s="0" t="s">
        <v>45</v>
      </c>
      <c r="V7743" s="0" t="s">
        <v>156</v>
      </c>
      <c r="W7743" s="0" t="s">
        <v>157</v>
      </c>
      <c r="X7743" s="0" t="s">
        <v>48</v>
      </c>
      <c r="Y7743" s="0" t="s">
        <v>27057</v>
      </c>
      <c r="Z7743" s="0" t="n">
        <v>8.11</v>
      </c>
      <c r="AA7743" s="0" t="s">
        <v>45</v>
      </c>
      <c r="AB7743" s="0" t="n">
        <v>1.74</v>
      </c>
      <c r="AC7743" s="0" t="s">
        <v>45</v>
      </c>
      <c r="AD7743" s="0" t="n">
        <v>5</v>
      </c>
      <c r="AE7743" s="0" t="n">
        <f aca="false">AD7743+100</f>
        <v>105</v>
      </c>
      <c r="AF7743" s="8" t="n">
        <f aca="false">((P7743/AE7743)*100)*ABS(I7743)</f>
        <v>12.6857142857143</v>
      </c>
      <c r="AG7743" s="0" t="n">
        <f aca="false">(TRUNC((AF7743*AD7743/100),2))</f>
        <v>0.63</v>
      </c>
      <c r="AH7743" s="0" t="n">
        <f aca="false">TRUNC(AF7743*1.3222,2)</f>
        <v>16.77</v>
      </c>
      <c r="AI7743" s="0" t="n">
        <f aca="false">TRUNC(AG7743*1.3222,2)</f>
        <v>0.83</v>
      </c>
      <c r="AJ7743" s="0" t="n">
        <f aca="false">((P7743-T7743)*0.7+T7743)*ABS(I7743)</f>
        <v>9.846</v>
      </c>
      <c r="AK7743" s="9" t="n">
        <f aca="false">IF(K7743="REFUND",(-1*(AJ7743-AG7743)),(AJ7743-AG7743))</f>
        <v>9.216</v>
      </c>
    </row>
    <row r="7744" customFormat="false" ht="13.8" hidden="false" customHeight="false" outlineLevel="0" collapsed="false">
      <c r="A7744" s="6" t="n">
        <v>42247</v>
      </c>
      <c r="B7744" s="0" t="n">
        <v>971275856291</v>
      </c>
      <c r="C7744" s="0" t="s">
        <v>27058</v>
      </c>
      <c r="D7744" s="0" t="s">
        <v>27059</v>
      </c>
      <c r="E7744" s="7" t="n">
        <v>9781466865044</v>
      </c>
      <c r="F7744" s="0" t="s">
        <v>27060</v>
      </c>
      <c r="G7744" s="0" t="s">
        <v>27061</v>
      </c>
      <c r="H7744" s="0" t="s">
        <v>27062</v>
      </c>
      <c r="I7744" s="0" t="n">
        <v>1</v>
      </c>
      <c r="J7744" s="0" t="s">
        <v>573</v>
      </c>
      <c r="K7744" s="0" t="s">
        <v>43</v>
      </c>
      <c r="L7744" s="0" t="n">
        <v>16.09</v>
      </c>
      <c r="M7744" s="0" t="s">
        <v>44</v>
      </c>
      <c r="N7744" s="0" t="n">
        <v>13.99</v>
      </c>
      <c r="O7744" s="0" t="s">
        <v>44</v>
      </c>
      <c r="P7744" s="0" t="n">
        <v>12.43</v>
      </c>
      <c r="Q7744" s="0" t="s">
        <v>45</v>
      </c>
      <c r="R7744" s="0" t="n">
        <v>10.81</v>
      </c>
      <c r="S7744" s="0" t="s">
        <v>45</v>
      </c>
      <c r="T7744" s="0" t="n">
        <v>1.62</v>
      </c>
      <c r="U7744" s="0" t="s">
        <v>45</v>
      </c>
      <c r="V7744" s="0" t="s">
        <v>65</v>
      </c>
      <c r="W7744" s="0" t="s">
        <v>360</v>
      </c>
      <c r="X7744" s="0" t="s">
        <v>48</v>
      </c>
      <c r="Y7744" s="0" t="s">
        <v>27063</v>
      </c>
      <c r="Z7744" s="0" t="n">
        <v>7.57</v>
      </c>
      <c r="AA7744" s="0" t="s">
        <v>45</v>
      </c>
      <c r="AB7744" s="0" t="n">
        <v>1.62</v>
      </c>
      <c r="AC7744" s="0" t="s">
        <v>45</v>
      </c>
      <c r="AD7744" s="0" t="n">
        <v>13</v>
      </c>
      <c r="AE7744" s="0" t="n">
        <f aca="false">AD7744+100</f>
        <v>113</v>
      </c>
      <c r="AF7744" s="8" t="n">
        <f aca="false">((P7744/AE7744)*100)*ABS(I7744)</f>
        <v>11</v>
      </c>
      <c r="AG7744" s="0" t="n">
        <f aca="false">(TRUNC((AF7744*AD7744/100),2))</f>
        <v>1.43</v>
      </c>
      <c r="AH7744" s="0" t="n">
        <f aca="false">TRUNC(AF7744*1.3222,2)</f>
        <v>14.54</v>
      </c>
      <c r="AI7744" s="0" t="n">
        <f aca="false">TRUNC(AG7744*1.3222,2)</f>
        <v>1.89</v>
      </c>
      <c r="AJ7744" s="0" t="n">
        <f aca="false">((P7744-T7744)*0.7+T7744)*ABS(I7744)</f>
        <v>9.187</v>
      </c>
      <c r="AK7744" s="9" t="n">
        <f aca="false">IF(K7744="REFUND",(-1*(AJ7744-AG7744)),(AJ7744-AG7744))</f>
        <v>7.757</v>
      </c>
    </row>
    <row r="7745" customFormat="false" ht="13.8" hidden="false" customHeight="false" outlineLevel="0" collapsed="false">
      <c r="A7745" s="6" t="n">
        <v>42247</v>
      </c>
      <c r="B7745" s="0" t="n">
        <v>971275994341</v>
      </c>
      <c r="C7745" s="0" t="s">
        <v>27064</v>
      </c>
      <c r="D7745" s="0" t="s">
        <v>27065</v>
      </c>
      <c r="E7745" s="7" t="n">
        <v>9781250019752</v>
      </c>
      <c r="F7745" s="0" t="s">
        <v>3099</v>
      </c>
      <c r="G7745" s="0" t="s">
        <v>3100</v>
      </c>
      <c r="H7745" s="0" t="s">
        <v>3101</v>
      </c>
      <c r="I7745" s="0" t="n">
        <v>1</v>
      </c>
      <c r="J7745" s="0" t="s">
        <v>573</v>
      </c>
      <c r="K7745" s="0" t="s">
        <v>43</v>
      </c>
      <c r="L7745" s="0" t="n">
        <v>10.34</v>
      </c>
      <c r="M7745" s="0" t="s">
        <v>44</v>
      </c>
      <c r="N7745" s="0" t="n">
        <v>8.99</v>
      </c>
      <c r="O7745" s="0" t="s">
        <v>44</v>
      </c>
      <c r="P7745" s="0" t="n">
        <v>7.99</v>
      </c>
      <c r="Q7745" s="0" t="s">
        <v>45</v>
      </c>
      <c r="R7745" s="0" t="n">
        <v>6.95</v>
      </c>
      <c r="S7745" s="0" t="s">
        <v>45</v>
      </c>
      <c r="T7745" s="0" t="n">
        <v>1.04</v>
      </c>
      <c r="U7745" s="0" t="s">
        <v>45</v>
      </c>
      <c r="V7745" s="0" t="s">
        <v>8949</v>
      </c>
      <c r="W7745" s="0" t="s">
        <v>47</v>
      </c>
      <c r="X7745" s="0" t="s">
        <v>48</v>
      </c>
      <c r="Y7745" s="0" t="s">
        <v>27066</v>
      </c>
      <c r="Z7745" s="0" t="n">
        <v>4.87</v>
      </c>
      <c r="AA7745" s="0" t="s">
        <v>45</v>
      </c>
      <c r="AB7745" s="0" t="n">
        <v>1.04</v>
      </c>
      <c r="AC7745" s="0" t="s">
        <v>45</v>
      </c>
      <c r="AD7745" s="0" t="n">
        <v>13</v>
      </c>
      <c r="AE7745" s="0" t="n">
        <f aca="false">AD7745+100</f>
        <v>113</v>
      </c>
      <c r="AF7745" s="8" t="n">
        <f aca="false">((P7745/AE7745)*100)*ABS(I7745)</f>
        <v>7.07079646017699</v>
      </c>
      <c r="AG7745" s="0" t="n">
        <f aca="false">(TRUNC((AF7745*AD7745/100),2))</f>
        <v>0.91</v>
      </c>
      <c r="AH7745" s="0" t="n">
        <f aca="false">TRUNC(AF7745*1.3222,2)</f>
        <v>9.34</v>
      </c>
      <c r="AI7745" s="0" t="n">
        <f aca="false">TRUNC(AG7745*1.3222,2)</f>
        <v>1.2</v>
      </c>
      <c r="AJ7745" s="0" t="n">
        <f aca="false">((P7745-T7745)*0.7+T7745)*ABS(I7745)</f>
        <v>5.905</v>
      </c>
      <c r="AK7745" s="9" t="n">
        <f aca="false">IF(K7745="REFUND",(-1*(AJ7745-AG7745)),(AJ7745-AG7745))</f>
        <v>4.995</v>
      </c>
    </row>
    <row r="7746" customFormat="false" ht="13.8" hidden="false" customHeight="false" outlineLevel="0" collapsed="false">
      <c r="A7746" s="6" t="n">
        <v>42247</v>
      </c>
      <c r="B7746" s="0" t="n">
        <v>971281778291</v>
      </c>
      <c r="C7746" s="0" t="s">
        <v>27067</v>
      </c>
      <c r="D7746" s="0" t="s">
        <v>27068</v>
      </c>
      <c r="E7746" s="7" t="n">
        <v>9781466889125</v>
      </c>
      <c r="F7746" s="0" t="s">
        <v>15886</v>
      </c>
      <c r="G7746" s="0" t="s">
        <v>15887</v>
      </c>
      <c r="H7746" s="0" t="s">
        <v>3716</v>
      </c>
      <c r="I7746" s="0" t="n">
        <v>1</v>
      </c>
      <c r="J7746" s="0" t="s">
        <v>573</v>
      </c>
      <c r="K7746" s="0" t="s">
        <v>43</v>
      </c>
      <c r="L7746" s="0" t="n">
        <v>16.09</v>
      </c>
      <c r="M7746" s="0" t="s">
        <v>44</v>
      </c>
      <c r="N7746" s="0" t="n">
        <v>13.99</v>
      </c>
      <c r="O7746" s="0" t="s">
        <v>44</v>
      </c>
      <c r="P7746" s="0" t="n">
        <v>12.35</v>
      </c>
      <c r="Q7746" s="0" t="s">
        <v>45</v>
      </c>
      <c r="R7746" s="0" t="n">
        <v>10.74</v>
      </c>
      <c r="S7746" s="0" t="s">
        <v>45</v>
      </c>
      <c r="T7746" s="0" t="n">
        <v>1.61</v>
      </c>
      <c r="U7746" s="0" t="s">
        <v>45</v>
      </c>
      <c r="V7746" s="0" t="s">
        <v>65</v>
      </c>
      <c r="W7746" s="0" t="s">
        <v>360</v>
      </c>
      <c r="X7746" s="0" t="s">
        <v>48</v>
      </c>
      <c r="Y7746" s="0" t="s">
        <v>27063</v>
      </c>
      <c r="Z7746" s="0" t="n">
        <v>7.52</v>
      </c>
      <c r="AA7746" s="0" t="s">
        <v>45</v>
      </c>
      <c r="AB7746" s="0" t="n">
        <v>1.61</v>
      </c>
      <c r="AC7746" s="0" t="s">
        <v>45</v>
      </c>
      <c r="AD7746" s="0" t="n">
        <v>13</v>
      </c>
      <c r="AE7746" s="0" t="n">
        <f aca="false">AD7746+100</f>
        <v>113</v>
      </c>
      <c r="AF7746" s="8" t="n">
        <f aca="false">((P7746/AE7746)*100)*ABS(I7746)</f>
        <v>10.929203539823</v>
      </c>
      <c r="AG7746" s="0" t="n">
        <f aca="false">(TRUNC((AF7746*AD7746/100),2))</f>
        <v>1.42</v>
      </c>
      <c r="AH7746" s="0" t="n">
        <f aca="false">TRUNC(AF7746*1.3222,2)</f>
        <v>14.45</v>
      </c>
      <c r="AI7746" s="0" t="n">
        <f aca="false">TRUNC(AG7746*1.3222,2)</f>
        <v>1.87</v>
      </c>
      <c r="AJ7746" s="0" t="n">
        <f aca="false">((P7746-T7746)*0.7+T7746)*ABS(I7746)</f>
        <v>9.128</v>
      </c>
      <c r="AK7746" s="9" t="n">
        <f aca="false">IF(K7746="REFUND",(-1*(AJ7746-AG7746)),(AJ7746-AG7746))</f>
        <v>7.708</v>
      </c>
    </row>
    <row r="7747" customFormat="false" ht="13.8" hidden="false" customHeight="false" outlineLevel="0" collapsed="false">
      <c r="A7747" s="6" t="n">
        <v>42247</v>
      </c>
      <c r="B7747" s="0" t="n">
        <v>971282967191</v>
      </c>
      <c r="C7747" s="0" t="s">
        <v>27069</v>
      </c>
      <c r="D7747" s="0" t="s">
        <v>27070</v>
      </c>
      <c r="E7747" s="7" t="n">
        <v>9781250022097</v>
      </c>
      <c r="F7747" s="0" t="s">
        <v>21123</v>
      </c>
      <c r="G7747" s="0" t="s">
        <v>21124</v>
      </c>
      <c r="H7747" s="0" t="s">
        <v>356</v>
      </c>
      <c r="I7747" s="0" t="n">
        <v>1</v>
      </c>
      <c r="J7747" s="0" t="s">
        <v>573</v>
      </c>
      <c r="K7747" s="0" t="s">
        <v>43</v>
      </c>
      <c r="L7747" s="0" t="n">
        <v>18.39</v>
      </c>
      <c r="M7747" s="0" t="s">
        <v>44</v>
      </c>
      <c r="N7747" s="0" t="n">
        <v>15.99</v>
      </c>
      <c r="O7747" s="0" t="s">
        <v>44</v>
      </c>
      <c r="P7747" s="0" t="n">
        <v>14.12</v>
      </c>
      <c r="Q7747" s="0" t="s">
        <v>45</v>
      </c>
      <c r="R7747" s="0" t="n">
        <v>12.28</v>
      </c>
      <c r="S7747" s="0" t="s">
        <v>45</v>
      </c>
      <c r="T7747" s="0" t="n">
        <v>1.84</v>
      </c>
      <c r="U7747" s="0" t="s">
        <v>45</v>
      </c>
      <c r="V7747" s="0" t="s">
        <v>1171</v>
      </c>
      <c r="W7747" s="0" t="s">
        <v>47</v>
      </c>
      <c r="X7747" s="0" t="s">
        <v>48</v>
      </c>
      <c r="Y7747" s="0" t="s">
        <v>27071</v>
      </c>
      <c r="Z7747" s="0" t="n">
        <v>8.6</v>
      </c>
      <c r="AA7747" s="0" t="s">
        <v>45</v>
      </c>
      <c r="AB7747" s="0" t="n">
        <v>1.84</v>
      </c>
      <c r="AC7747" s="0" t="s">
        <v>45</v>
      </c>
      <c r="AD7747" s="0" t="n">
        <v>13</v>
      </c>
      <c r="AE7747" s="0" t="n">
        <f aca="false">AD7747+100</f>
        <v>113</v>
      </c>
      <c r="AF7747" s="8" t="n">
        <f aca="false">((P7747/AE7747)*100)*ABS(I7747)</f>
        <v>12.4955752212389</v>
      </c>
      <c r="AG7747" s="0" t="n">
        <f aca="false">(TRUNC((AF7747*AD7747/100),2))</f>
        <v>1.62</v>
      </c>
      <c r="AH7747" s="0" t="n">
        <f aca="false">TRUNC(AF7747*1.3222,2)</f>
        <v>16.52</v>
      </c>
      <c r="AI7747" s="0" t="n">
        <f aca="false">TRUNC(AG7747*1.3222,2)</f>
        <v>2.14</v>
      </c>
      <c r="AJ7747" s="0" t="n">
        <f aca="false">((P7747-T7747)*0.7+T7747)*ABS(I7747)</f>
        <v>10.436</v>
      </c>
      <c r="AK7747" s="9" t="n">
        <f aca="false">IF(K7747="REFUND",(-1*(AJ7747-AG7747)),(AJ7747-AG7747))</f>
        <v>8.816</v>
      </c>
    </row>
    <row r="7748" customFormat="false" ht="13.8" hidden="false" customHeight="false" outlineLevel="0" collapsed="false">
      <c r="A7748" s="6" t="n">
        <v>42247</v>
      </c>
      <c r="B7748" s="0" t="n">
        <v>971298572141</v>
      </c>
      <c r="C7748" s="0" t="s">
        <v>27072</v>
      </c>
      <c r="D7748" s="0" t="s">
        <v>27073</v>
      </c>
      <c r="E7748" s="7" t="n">
        <v>9781429951296</v>
      </c>
      <c r="F7748" s="0" t="s">
        <v>27074</v>
      </c>
      <c r="G7748" s="0" t="s">
        <v>27075</v>
      </c>
      <c r="H7748" s="0" t="s">
        <v>27076</v>
      </c>
      <c r="I7748" s="0" t="n">
        <v>1</v>
      </c>
      <c r="J7748" s="0" t="s">
        <v>573</v>
      </c>
      <c r="K7748" s="0" t="s">
        <v>43</v>
      </c>
      <c r="L7748" s="0" t="n">
        <v>3.44</v>
      </c>
      <c r="M7748" s="0" t="s">
        <v>44</v>
      </c>
      <c r="N7748" s="0" t="n">
        <v>2.99</v>
      </c>
      <c r="O7748" s="0" t="s">
        <v>44</v>
      </c>
      <c r="P7748" s="0" t="n">
        <v>2.66</v>
      </c>
      <c r="Q7748" s="0" t="s">
        <v>45</v>
      </c>
      <c r="R7748" s="0" t="n">
        <v>2.31</v>
      </c>
      <c r="S7748" s="0" t="s">
        <v>45</v>
      </c>
      <c r="T7748" s="0" t="n">
        <v>0.35</v>
      </c>
      <c r="U7748" s="0" t="s">
        <v>45</v>
      </c>
      <c r="V7748" s="0" t="s">
        <v>118</v>
      </c>
      <c r="W7748" s="0" t="s">
        <v>96</v>
      </c>
      <c r="X7748" s="0" t="s">
        <v>48</v>
      </c>
      <c r="Y7748" s="0" t="s">
        <v>27077</v>
      </c>
      <c r="Z7748" s="0" t="n">
        <v>1.62</v>
      </c>
      <c r="AA7748" s="0" t="s">
        <v>45</v>
      </c>
      <c r="AB7748" s="0" t="n">
        <v>0.35</v>
      </c>
      <c r="AC7748" s="0" t="s">
        <v>45</v>
      </c>
      <c r="AD7748" s="0" t="n">
        <v>13</v>
      </c>
      <c r="AE7748" s="0" t="n">
        <f aca="false">AD7748+100</f>
        <v>113</v>
      </c>
      <c r="AF7748" s="8" t="n">
        <f aca="false">((P7748/AE7748)*100)*ABS(I7748)</f>
        <v>2.35398230088496</v>
      </c>
      <c r="AG7748" s="0" t="n">
        <f aca="false">(TRUNC((AF7748*AD7748/100),2))</f>
        <v>0.3</v>
      </c>
      <c r="AH7748" s="0" t="n">
        <f aca="false">TRUNC(AF7748*1.3222,2)</f>
        <v>3.11</v>
      </c>
      <c r="AI7748" s="0" t="n">
        <f aca="false">TRUNC(AG7748*1.3222,2)</f>
        <v>0.39</v>
      </c>
      <c r="AJ7748" s="0" t="n">
        <f aca="false">((P7748-T7748)*0.7+T7748)*ABS(I7748)</f>
        <v>1.967</v>
      </c>
      <c r="AK7748" s="9" t="n">
        <f aca="false">IF(K7748="REFUND",(-1*(AJ7748-AG7748)),(AJ7748-AG7748))</f>
        <v>1.667</v>
      </c>
    </row>
    <row r="7749" customFormat="false" ht="13.8" hidden="false" customHeight="false" outlineLevel="0" collapsed="false">
      <c r="A7749" s="6" t="n">
        <v>42247</v>
      </c>
      <c r="B7749" s="0" t="n">
        <v>971300685391</v>
      </c>
      <c r="C7749" s="0" t="s">
        <v>27078</v>
      </c>
      <c r="D7749" s="0" t="s">
        <v>27079</v>
      </c>
      <c r="E7749" s="7" t="n">
        <v>9781429952507</v>
      </c>
      <c r="F7749" s="0" t="s">
        <v>27080</v>
      </c>
      <c r="G7749" s="0" t="s">
        <v>27081</v>
      </c>
      <c r="H7749" s="0" t="s">
        <v>27082</v>
      </c>
      <c r="I7749" s="0" t="n">
        <v>1</v>
      </c>
      <c r="J7749" s="0" t="s">
        <v>573</v>
      </c>
      <c r="K7749" s="0" t="s">
        <v>43</v>
      </c>
      <c r="L7749" s="0" t="n">
        <v>12.64</v>
      </c>
      <c r="M7749" s="0" t="s">
        <v>44</v>
      </c>
      <c r="N7749" s="0" t="n">
        <v>10.99</v>
      </c>
      <c r="O7749" s="0" t="s">
        <v>44</v>
      </c>
      <c r="P7749" s="0" t="n">
        <v>9.7</v>
      </c>
      <c r="Q7749" s="0" t="s">
        <v>45</v>
      </c>
      <c r="R7749" s="0" t="n">
        <v>8.44</v>
      </c>
      <c r="S7749" s="0" t="s">
        <v>45</v>
      </c>
      <c r="T7749" s="0" t="n">
        <v>1.26</v>
      </c>
      <c r="U7749" s="0" t="s">
        <v>45</v>
      </c>
      <c r="V7749" s="0" t="s">
        <v>9201</v>
      </c>
      <c r="W7749" s="0" t="s">
        <v>104</v>
      </c>
      <c r="X7749" s="0" t="s">
        <v>48</v>
      </c>
      <c r="Y7749" s="0" t="s">
        <v>27083</v>
      </c>
      <c r="Z7749" s="0" t="n">
        <v>5.91</v>
      </c>
      <c r="AA7749" s="0" t="s">
        <v>45</v>
      </c>
      <c r="AB7749" s="0" t="n">
        <v>1.26</v>
      </c>
      <c r="AC7749" s="0" t="s">
        <v>45</v>
      </c>
      <c r="AD7749" s="0" t="n">
        <v>5</v>
      </c>
      <c r="AE7749" s="0" t="n">
        <f aca="false">AD7749+100</f>
        <v>105</v>
      </c>
      <c r="AF7749" s="8" t="n">
        <f aca="false">((P7749/AE7749)*100)*ABS(I7749)</f>
        <v>9.23809523809524</v>
      </c>
      <c r="AG7749" s="0" t="n">
        <f aca="false">(TRUNC((AF7749*AD7749/100),2))</f>
        <v>0.46</v>
      </c>
      <c r="AH7749" s="0" t="n">
        <f aca="false">TRUNC(AF7749*1.3222,2)</f>
        <v>12.21</v>
      </c>
      <c r="AI7749" s="0" t="n">
        <f aca="false">TRUNC(AG7749*1.3222,2)</f>
        <v>0.6</v>
      </c>
      <c r="AJ7749" s="0" t="n">
        <f aca="false">((P7749-T7749)*0.7+T7749)*ABS(I7749)</f>
        <v>7.168</v>
      </c>
      <c r="AK7749" s="9" t="n">
        <f aca="false">IF(K7749="REFUND",(-1*(AJ7749-AG7749)),(AJ7749-AG7749))</f>
        <v>6.708</v>
      </c>
    </row>
    <row r="7750" customFormat="false" ht="13.8" hidden="false" customHeight="false" outlineLevel="0" collapsed="false">
      <c r="A7750" s="6" t="n">
        <v>42247</v>
      </c>
      <c r="B7750" s="0" t="n">
        <v>971308348341</v>
      </c>
      <c r="C7750" s="0" t="s">
        <v>27084</v>
      </c>
      <c r="D7750" s="0" t="s">
        <v>27085</v>
      </c>
      <c r="E7750" s="7" t="n">
        <v>9781466850606</v>
      </c>
      <c r="F7750" s="0" t="s">
        <v>137</v>
      </c>
      <c r="G7750" s="0" t="s">
        <v>138</v>
      </c>
      <c r="H7750" s="0" t="s">
        <v>139</v>
      </c>
      <c r="I7750" s="0" t="n">
        <v>1</v>
      </c>
      <c r="J7750" s="0" t="s">
        <v>573</v>
      </c>
      <c r="K7750" s="0" t="s">
        <v>43</v>
      </c>
      <c r="L7750" s="0" t="n">
        <v>17.24</v>
      </c>
      <c r="M7750" s="0" t="s">
        <v>44</v>
      </c>
      <c r="N7750" s="0" t="n">
        <v>14.99</v>
      </c>
      <c r="O7750" s="0" t="s">
        <v>44</v>
      </c>
      <c r="P7750" s="0" t="n">
        <v>13.32</v>
      </c>
      <c r="Q7750" s="0" t="s">
        <v>45</v>
      </c>
      <c r="R7750" s="0" t="n">
        <v>11.58</v>
      </c>
      <c r="S7750" s="0" t="s">
        <v>45</v>
      </c>
      <c r="T7750" s="0" t="n">
        <v>1.74</v>
      </c>
      <c r="U7750" s="0" t="s">
        <v>45</v>
      </c>
      <c r="V7750" s="0" t="s">
        <v>387</v>
      </c>
      <c r="W7750" s="0" t="s">
        <v>157</v>
      </c>
      <c r="X7750" s="0" t="s">
        <v>48</v>
      </c>
      <c r="Y7750" s="0" t="s">
        <v>27086</v>
      </c>
      <c r="Z7750" s="0" t="n">
        <v>8.11</v>
      </c>
      <c r="AA7750" s="0" t="s">
        <v>45</v>
      </c>
      <c r="AB7750" s="0" t="n">
        <v>1.74</v>
      </c>
      <c r="AC7750" s="0" t="s">
        <v>45</v>
      </c>
      <c r="AD7750" s="0" t="n">
        <v>5</v>
      </c>
      <c r="AE7750" s="0" t="n">
        <f aca="false">AD7750+100</f>
        <v>105</v>
      </c>
      <c r="AF7750" s="8" t="n">
        <f aca="false">((P7750/AE7750)*100)*ABS(I7750)</f>
        <v>12.6857142857143</v>
      </c>
      <c r="AG7750" s="0" t="n">
        <f aca="false">(TRUNC((AF7750*AD7750/100),2))</f>
        <v>0.63</v>
      </c>
      <c r="AH7750" s="0" t="n">
        <f aca="false">TRUNC(AF7750*1.3222,2)</f>
        <v>16.77</v>
      </c>
      <c r="AI7750" s="0" t="n">
        <f aca="false">TRUNC(AG7750*1.3222,2)</f>
        <v>0.83</v>
      </c>
      <c r="AJ7750" s="0" t="n">
        <f aca="false">((P7750-T7750)*0.7+T7750)*ABS(I7750)</f>
        <v>9.846</v>
      </c>
      <c r="AK7750" s="9" t="n">
        <f aca="false">IF(K7750="REFUND",(-1*(AJ7750-AG7750)),(AJ7750-AG7750))</f>
        <v>9.216</v>
      </c>
    </row>
    <row r="7751" customFormat="false" ht="13.8" hidden="false" customHeight="false" outlineLevel="0" collapsed="false">
      <c r="A7751" s="6" t="n">
        <v>42247</v>
      </c>
      <c r="B7751" s="0" t="n">
        <v>971313222391</v>
      </c>
      <c r="C7751" s="0" t="s">
        <v>27087</v>
      </c>
      <c r="D7751" s="0" t="s">
        <v>27088</v>
      </c>
      <c r="E7751" s="7" t="n">
        <v>9781429954976</v>
      </c>
      <c r="F7751" s="0" t="s">
        <v>11611</v>
      </c>
      <c r="G7751" s="0" t="s">
        <v>11612</v>
      </c>
      <c r="H7751" s="0" t="s">
        <v>1404</v>
      </c>
      <c r="I7751" s="0" t="n">
        <v>1</v>
      </c>
      <c r="J7751" s="0" t="s">
        <v>573</v>
      </c>
      <c r="K7751" s="0" t="s">
        <v>43</v>
      </c>
      <c r="L7751" s="0" t="n">
        <v>12.64</v>
      </c>
      <c r="M7751" s="0" t="s">
        <v>44</v>
      </c>
      <c r="N7751" s="0" t="n">
        <v>10.99</v>
      </c>
      <c r="O7751" s="0" t="s">
        <v>44</v>
      </c>
      <c r="P7751" s="0" t="n">
        <v>9.77</v>
      </c>
      <c r="Q7751" s="0" t="s">
        <v>45</v>
      </c>
      <c r="R7751" s="0" t="n">
        <v>8.49</v>
      </c>
      <c r="S7751" s="0" t="s">
        <v>45</v>
      </c>
      <c r="T7751" s="0" t="n">
        <v>1.28</v>
      </c>
      <c r="U7751" s="0" t="s">
        <v>45</v>
      </c>
      <c r="V7751" s="0" t="s">
        <v>280</v>
      </c>
      <c r="W7751" s="0" t="s">
        <v>180</v>
      </c>
      <c r="X7751" s="0" t="s">
        <v>48</v>
      </c>
      <c r="Y7751" s="0" t="s">
        <v>26999</v>
      </c>
      <c r="Z7751" s="0" t="n">
        <v>5.94</v>
      </c>
      <c r="AA7751" s="0" t="s">
        <v>45</v>
      </c>
      <c r="AB7751" s="0" t="n">
        <v>1.28</v>
      </c>
      <c r="AC7751" s="0" t="s">
        <v>45</v>
      </c>
      <c r="AD7751" s="0" t="n">
        <v>5</v>
      </c>
      <c r="AE7751" s="0" t="n">
        <f aca="false">AD7751+100</f>
        <v>105</v>
      </c>
      <c r="AF7751" s="8" t="n">
        <f aca="false">((P7751/AE7751)*100)*ABS(I7751)</f>
        <v>9.3047619047619</v>
      </c>
      <c r="AG7751" s="0" t="n">
        <f aca="false">(TRUNC((AF7751*AD7751/100),2))</f>
        <v>0.46</v>
      </c>
      <c r="AH7751" s="0" t="n">
        <f aca="false">TRUNC(AF7751*1.3222,2)</f>
        <v>12.3</v>
      </c>
      <c r="AI7751" s="0" t="n">
        <f aca="false">TRUNC(AG7751*1.3222,2)</f>
        <v>0.6</v>
      </c>
      <c r="AJ7751" s="0" t="n">
        <f aca="false">((P7751-T7751)*0.7+T7751)*ABS(I7751)</f>
        <v>7.223</v>
      </c>
      <c r="AK7751" s="9" t="n">
        <f aca="false">IF(K7751="REFUND",(-1*(AJ7751-AG7751)),(AJ7751-AG7751))</f>
        <v>6.763</v>
      </c>
    </row>
    <row r="7752" customFormat="false" ht="13.8" hidden="false" customHeight="false" outlineLevel="0" collapsed="false">
      <c r="A7752" s="6" t="n">
        <v>42247</v>
      </c>
      <c r="B7752" s="0" t="n">
        <v>971316490291</v>
      </c>
      <c r="C7752" s="0" t="s">
        <v>27089</v>
      </c>
      <c r="D7752" s="0" t="s">
        <v>27090</v>
      </c>
      <c r="E7752" s="7" t="n">
        <v>9781429938464</v>
      </c>
      <c r="F7752" s="0" t="s">
        <v>1092</v>
      </c>
      <c r="G7752" s="0" t="s">
        <v>1093</v>
      </c>
      <c r="H7752" s="0" t="s">
        <v>139</v>
      </c>
      <c r="I7752" s="0" t="n">
        <v>1</v>
      </c>
      <c r="J7752" s="0" t="s">
        <v>573</v>
      </c>
      <c r="K7752" s="0" t="s">
        <v>43</v>
      </c>
      <c r="L7752" s="0" t="n">
        <v>12.64</v>
      </c>
      <c r="M7752" s="0" t="s">
        <v>44</v>
      </c>
      <c r="N7752" s="0" t="n">
        <v>10.99</v>
      </c>
      <c r="O7752" s="0" t="s">
        <v>44</v>
      </c>
      <c r="P7752" s="0" t="n">
        <v>9.7</v>
      </c>
      <c r="Q7752" s="0" t="s">
        <v>45</v>
      </c>
      <c r="R7752" s="0" t="n">
        <v>8.44</v>
      </c>
      <c r="S7752" s="0" t="s">
        <v>45</v>
      </c>
      <c r="T7752" s="0" t="n">
        <v>1.26</v>
      </c>
      <c r="U7752" s="0" t="s">
        <v>45</v>
      </c>
      <c r="V7752" s="0" t="s">
        <v>27091</v>
      </c>
      <c r="W7752" s="0" t="s">
        <v>500</v>
      </c>
      <c r="X7752" s="0" t="s">
        <v>48</v>
      </c>
      <c r="Y7752" s="0" t="s">
        <v>27092</v>
      </c>
      <c r="Z7752" s="0" t="n">
        <v>5.91</v>
      </c>
      <c r="AA7752" s="0" t="s">
        <v>45</v>
      </c>
      <c r="AB7752" s="0" t="n">
        <v>1.26</v>
      </c>
      <c r="AC7752" s="0" t="s">
        <v>45</v>
      </c>
      <c r="AD7752" s="0" t="n">
        <v>13</v>
      </c>
      <c r="AE7752" s="0" t="n">
        <f aca="false">AD7752+100</f>
        <v>113</v>
      </c>
      <c r="AF7752" s="8" t="n">
        <f aca="false">((P7752/AE7752)*100)*ABS(I7752)</f>
        <v>8.58407079646018</v>
      </c>
      <c r="AG7752" s="0" t="n">
        <f aca="false">(TRUNC((AF7752*AD7752/100),2))</f>
        <v>1.11</v>
      </c>
      <c r="AH7752" s="0" t="n">
        <f aca="false">TRUNC(AF7752*1.3222,2)</f>
        <v>11.34</v>
      </c>
      <c r="AI7752" s="0" t="n">
        <f aca="false">TRUNC(AG7752*1.3222,2)</f>
        <v>1.46</v>
      </c>
      <c r="AJ7752" s="0" t="n">
        <f aca="false">((P7752-T7752)*0.7+T7752)*ABS(I7752)</f>
        <v>7.168</v>
      </c>
      <c r="AK7752" s="9" t="n">
        <f aca="false">IF(K7752="REFUND",(-1*(AJ7752-AG7752)),(AJ7752-AG7752))</f>
        <v>6.058</v>
      </c>
    </row>
    <row r="7753" customFormat="false" ht="13.8" hidden="false" customHeight="false" outlineLevel="0" collapsed="false">
      <c r="A7753" s="6" t="n">
        <v>42247</v>
      </c>
      <c r="B7753" s="0" t="n">
        <v>971316862241</v>
      </c>
      <c r="C7753" s="0" t="s">
        <v>27093</v>
      </c>
      <c r="D7753" s="0" t="s">
        <v>27094</v>
      </c>
      <c r="E7753" s="7" t="n">
        <v>9781466850606</v>
      </c>
      <c r="F7753" s="0" t="s">
        <v>137</v>
      </c>
      <c r="G7753" s="0" t="s">
        <v>138</v>
      </c>
      <c r="H7753" s="0" t="s">
        <v>139</v>
      </c>
      <c r="I7753" s="0" t="n">
        <v>1</v>
      </c>
      <c r="J7753" s="0" t="s">
        <v>573</v>
      </c>
      <c r="K7753" s="0" t="s">
        <v>43</v>
      </c>
      <c r="L7753" s="0" t="n">
        <v>17.24</v>
      </c>
      <c r="M7753" s="0" t="s">
        <v>44</v>
      </c>
      <c r="N7753" s="0" t="n">
        <v>14.99</v>
      </c>
      <c r="O7753" s="0" t="s">
        <v>44</v>
      </c>
      <c r="P7753" s="0" t="n">
        <v>13.32</v>
      </c>
      <c r="Q7753" s="0" t="s">
        <v>45</v>
      </c>
      <c r="R7753" s="0" t="n">
        <v>11.58</v>
      </c>
      <c r="S7753" s="0" t="s">
        <v>45</v>
      </c>
      <c r="T7753" s="0" t="n">
        <v>1.74</v>
      </c>
      <c r="U7753" s="0" t="s">
        <v>45</v>
      </c>
      <c r="V7753" s="0" t="s">
        <v>57</v>
      </c>
      <c r="W7753" s="0" t="s">
        <v>373</v>
      </c>
      <c r="X7753" s="0" t="s">
        <v>48</v>
      </c>
      <c r="Y7753" s="0" t="s">
        <v>25583</v>
      </c>
      <c r="Z7753" s="0" t="n">
        <v>8.11</v>
      </c>
      <c r="AA7753" s="0" t="s">
        <v>45</v>
      </c>
      <c r="AB7753" s="0" t="n">
        <v>1.74</v>
      </c>
      <c r="AC7753" s="0" t="s">
        <v>45</v>
      </c>
      <c r="AD7753" s="0" t="n">
        <v>5</v>
      </c>
      <c r="AE7753" s="0" t="n">
        <f aca="false">AD7753+100</f>
        <v>105</v>
      </c>
      <c r="AF7753" s="8" t="n">
        <f aca="false">((P7753/AE7753)*100)*ABS(I7753)</f>
        <v>12.6857142857143</v>
      </c>
      <c r="AG7753" s="0" t="n">
        <f aca="false">(TRUNC((AF7753*AD7753/100),2))</f>
        <v>0.63</v>
      </c>
      <c r="AH7753" s="0" t="n">
        <f aca="false">TRUNC(AF7753*1.3222,2)</f>
        <v>16.77</v>
      </c>
      <c r="AI7753" s="0" t="n">
        <f aca="false">TRUNC(AG7753*1.3222,2)</f>
        <v>0.83</v>
      </c>
      <c r="AJ7753" s="0" t="n">
        <f aca="false">((P7753-T7753)*0.7+T7753)*ABS(I7753)</f>
        <v>9.846</v>
      </c>
      <c r="AK7753" s="9" t="n">
        <f aca="false">IF(K7753="REFUND",(-1*(AJ7753-AG7753)),(AJ7753-AG7753))</f>
        <v>9.216</v>
      </c>
    </row>
    <row r="7754" customFormat="false" ht="13.8" hidden="false" customHeight="false" outlineLevel="0" collapsed="false">
      <c r="A7754" s="6" t="n">
        <v>42247</v>
      </c>
      <c r="B7754" s="0" t="n">
        <v>971317439191</v>
      </c>
      <c r="C7754" s="0" t="s">
        <v>27095</v>
      </c>
      <c r="D7754" s="0" t="s">
        <v>27096</v>
      </c>
      <c r="E7754" s="7" t="n">
        <v>9781429958868</v>
      </c>
      <c r="F7754" s="0" t="s">
        <v>27097</v>
      </c>
      <c r="G7754" s="0" t="s">
        <v>27098</v>
      </c>
      <c r="H7754" s="0" t="s">
        <v>64</v>
      </c>
      <c r="I7754" s="0" t="n">
        <v>1</v>
      </c>
      <c r="J7754" s="0" t="s">
        <v>573</v>
      </c>
      <c r="K7754" s="0" t="s">
        <v>43</v>
      </c>
      <c r="L7754" s="0" t="n">
        <v>1.14</v>
      </c>
      <c r="M7754" s="0" t="s">
        <v>44</v>
      </c>
      <c r="N7754" s="0" t="n">
        <v>0.99</v>
      </c>
      <c r="O7754" s="0" t="s">
        <v>44</v>
      </c>
      <c r="P7754" s="0" t="n">
        <v>0.88</v>
      </c>
      <c r="Q7754" s="0" t="s">
        <v>45</v>
      </c>
      <c r="R7754" s="0" t="n">
        <v>0.77</v>
      </c>
      <c r="S7754" s="0" t="s">
        <v>45</v>
      </c>
      <c r="T7754" s="0" t="n">
        <v>0.11</v>
      </c>
      <c r="U7754" s="0" t="s">
        <v>45</v>
      </c>
      <c r="V7754" s="0" t="s">
        <v>309</v>
      </c>
      <c r="W7754" s="0" t="s">
        <v>47</v>
      </c>
      <c r="X7754" s="0" t="s">
        <v>48</v>
      </c>
      <c r="Y7754" s="0" t="s">
        <v>27099</v>
      </c>
      <c r="Z7754" s="0" t="n">
        <v>0.54</v>
      </c>
      <c r="AA7754" s="0" t="s">
        <v>45</v>
      </c>
      <c r="AB7754" s="0" t="n">
        <v>0.11</v>
      </c>
      <c r="AC7754" s="0" t="s">
        <v>45</v>
      </c>
      <c r="AD7754" s="0" t="n">
        <v>13</v>
      </c>
      <c r="AE7754" s="0" t="n">
        <f aca="false">AD7754+100</f>
        <v>113</v>
      </c>
      <c r="AF7754" s="8" t="n">
        <f aca="false">((P7754/AE7754)*100)*ABS(I7754)</f>
        <v>0.778761061946903</v>
      </c>
      <c r="AG7754" s="0" t="n">
        <f aca="false">(TRUNC((AF7754*AD7754/100),2))</f>
        <v>0.1</v>
      </c>
      <c r="AH7754" s="0" t="n">
        <f aca="false">TRUNC(AF7754*1.3222,2)</f>
        <v>1.02</v>
      </c>
      <c r="AI7754" s="0" t="n">
        <f aca="false">TRUNC(AG7754*1.3222,2)</f>
        <v>0.13</v>
      </c>
      <c r="AJ7754" s="0" t="n">
        <f aca="false">((P7754-T7754)*0.7+T7754)*ABS(I7754)</f>
        <v>0.649</v>
      </c>
      <c r="AK7754" s="9" t="n">
        <f aca="false">IF(K7754="REFUND",(-1*(AJ7754-AG7754)),(AJ7754-AG7754))</f>
        <v>0.549</v>
      </c>
    </row>
    <row r="7755" customFormat="false" ht="13.8" hidden="false" customHeight="false" outlineLevel="0" collapsed="false">
      <c r="A7755" s="6" t="n">
        <v>42247</v>
      </c>
      <c r="B7755" s="0" t="n">
        <v>971318071191</v>
      </c>
      <c r="C7755" s="0" t="s">
        <v>27100</v>
      </c>
      <c r="D7755" s="0" t="s">
        <v>27101</v>
      </c>
      <c r="E7755" s="7" t="n">
        <v>9781466881501</v>
      </c>
      <c r="F7755" s="0" t="s">
        <v>290</v>
      </c>
      <c r="G7755" s="0" t="s">
        <v>291</v>
      </c>
      <c r="H7755" s="0" t="s">
        <v>292</v>
      </c>
      <c r="I7755" s="0" t="n">
        <v>1</v>
      </c>
      <c r="J7755" s="0" t="s">
        <v>573</v>
      </c>
      <c r="K7755" s="0" t="s">
        <v>43</v>
      </c>
      <c r="L7755" s="0" t="n">
        <v>16.09</v>
      </c>
      <c r="M7755" s="0" t="s">
        <v>44</v>
      </c>
      <c r="N7755" s="0" t="n">
        <v>13.99</v>
      </c>
      <c r="O7755" s="0" t="s">
        <v>44</v>
      </c>
      <c r="P7755" s="0" t="n">
        <v>12.35</v>
      </c>
      <c r="Q7755" s="0" t="s">
        <v>45</v>
      </c>
      <c r="R7755" s="0" t="n">
        <v>10.74</v>
      </c>
      <c r="S7755" s="0" t="s">
        <v>45</v>
      </c>
      <c r="T7755" s="0" t="n">
        <v>1.61</v>
      </c>
      <c r="U7755" s="0" t="s">
        <v>45</v>
      </c>
      <c r="V7755" s="0" t="s">
        <v>118</v>
      </c>
      <c r="W7755" s="0" t="s">
        <v>47</v>
      </c>
      <c r="X7755" s="0" t="s">
        <v>48</v>
      </c>
      <c r="Y7755" s="0" t="s">
        <v>4159</v>
      </c>
      <c r="Z7755" s="0" t="n">
        <v>7.52</v>
      </c>
      <c r="AA7755" s="0" t="s">
        <v>45</v>
      </c>
      <c r="AB7755" s="0" t="n">
        <v>1.61</v>
      </c>
      <c r="AC7755" s="0" t="s">
        <v>45</v>
      </c>
      <c r="AD7755" s="0" t="n">
        <v>13</v>
      </c>
      <c r="AE7755" s="0" t="n">
        <f aca="false">AD7755+100</f>
        <v>113</v>
      </c>
      <c r="AF7755" s="8" t="n">
        <f aca="false">((P7755/AE7755)*100)*ABS(I7755)</f>
        <v>10.929203539823</v>
      </c>
      <c r="AG7755" s="0" t="n">
        <f aca="false">(TRUNC((AF7755*AD7755/100),2))</f>
        <v>1.42</v>
      </c>
      <c r="AH7755" s="0" t="n">
        <f aca="false">TRUNC(AF7755*1.3222,2)</f>
        <v>14.45</v>
      </c>
      <c r="AI7755" s="0" t="n">
        <f aca="false">TRUNC(AG7755*1.3222,2)</f>
        <v>1.87</v>
      </c>
      <c r="AJ7755" s="0" t="n">
        <f aca="false">((P7755-T7755)*0.7+T7755)*ABS(I7755)</f>
        <v>9.128</v>
      </c>
      <c r="AK7755" s="9" t="n">
        <f aca="false">IF(K7755="REFUND",(-1*(AJ7755-AG7755)),(AJ7755-AG7755))</f>
        <v>7.708</v>
      </c>
    </row>
    <row r="7756" customFormat="false" ht="13.8" hidden="false" customHeight="false" outlineLevel="0" collapsed="false">
      <c r="A7756" s="6" t="n">
        <v>42247</v>
      </c>
      <c r="B7756" s="0" t="n">
        <v>971328862291</v>
      </c>
      <c r="C7756" s="0" t="s">
        <v>27102</v>
      </c>
      <c r="D7756" s="0" t="s">
        <v>27103</v>
      </c>
      <c r="E7756" s="7" t="n">
        <v>9780374709167</v>
      </c>
      <c r="F7756" s="0" t="s">
        <v>27104</v>
      </c>
      <c r="G7756" s="0" t="s">
        <v>27105</v>
      </c>
      <c r="H7756" s="0" t="s">
        <v>27106</v>
      </c>
      <c r="I7756" s="0" t="n">
        <v>1</v>
      </c>
      <c r="J7756" s="0" t="s">
        <v>573</v>
      </c>
      <c r="K7756" s="0" t="s">
        <v>43</v>
      </c>
      <c r="L7756" s="0" t="n">
        <v>20.69</v>
      </c>
      <c r="M7756" s="0" t="s">
        <v>44</v>
      </c>
      <c r="N7756" s="0" t="n">
        <v>17.99</v>
      </c>
      <c r="O7756" s="0" t="s">
        <v>44</v>
      </c>
      <c r="P7756" s="0" t="n">
        <v>15.99</v>
      </c>
      <c r="Q7756" s="0" t="s">
        <v>45</v>
      </c>
      <c r="R7756" s="0" t="n">
        <v>13.9</v>
      </c>
      <c r="S7756" s="0" t="s">
        <v>45</v>
      </c>
      <c r="T7756" s="0" t="n">
        <v>2.09</v>
      </c>
      <c r="U7756" s="0" t="s">
        <v>45</v>
      </c>
      <c r="V7756" s="0" t="s">
        <v>156</v>
      </c>
      <c r="W7756" s="0" t="s">
        <v>157</v>
      </c>
      <c r="X7756" s="0" t="s">
        <v>48</v>
      </c>
      <c r="Y7756" s="0" t="s">
        <v>27107</v>
      </c>
      <c r="Z7756" s="0" t="n">
        <v>9.73</v>
      </c>
      <c r="AA7756" s="0" t="s">
        <v>45</v>
      </c>
      <c r="AB7756" s="0" t="n">
        <v>2.09</v>
      </c>
      <c r="AC7756" s="0" t="s">
        <v>45</v>
      </c>
      <c r="AD7756" s="0" t="n">
        <v>5</v>
      </c>
      <c r="AE7756" s="0" t="n">
        <f aca="false">AD7756+100</f>
        <v>105</v>
      </c>
      <c r="AF7756" s="8" t="n">
        <f aca="false">((P7756/AE7756)*100)*ABS(I7756)</f>
        <v>15.2285714285714</v>
      </c>
      <c r="AG7756" s="0" t="n">
        <f aca="false">(TRUNC((AF7756*AD7756/100),2))</f>
        <v>0.76</v>
      </c>
      <c r="AH7756" s="0" t="n">
        <f aca="false">TRUNC(AF7756*1.3222,2)</f>
        <v>20.13</v>
      </c>
      <c r="AI7756" s="0" t="n">
        <f aca="false">TRUNC(AG7756*1.3222,2)</f>
        <v>1</v>
      </c>
      <c r="AJ7756" s="0" t="n">
        <f aca="false">((P7756-T7756)*0.7+T7756)*ABS(I7756)</f>
        <v>11.82</v>
      </c>
      <c r="AK7756" s="9" t="n">
        <f aca="false">IF(K7756="REFUND",(-1*(AJ7756-AG7756)),(AJ7756-AG7756))</f>
        <v>11.06</v>
      </c>
    </row>
    <row r="7757" customFormat="false" ht="13.8" hidden="false" customHeight="false" outlineLevel="0" collapsed="false">
      <c r="A7757" s="6" t="n">
        <v>42247</v>
      </c>
      <c r="B7757" s="0" t="n">
        <v>971329244141</v>
      </c>
      <c r="C7757" s="0" t="s">
        <v>27108</v>
      </c>
      <c r="D7757" s="0" t="s">
        <v>27109</v>
      </c>
      <c r="E7757" s="7" t="n">
        <v>9781466850606</v>
      </c>
      <c r="F7757" s="0" t="s">
        <v>137</v>
      </c>
      <c r="G7757" s="0" t="s">
        <v>138</v>
      </c>
      <c r="H7757" s="0" t="s">
        <v>139</v>
      </c>
      <c r="I7757" s="0" t="n">
        <v>1</v>
      </c>
      <c r="J7757" s="0" t="s">
        <v>573</v>
      </c>
      <c r="K7757" s="0" t="s">
        <v>43</v>
      </c>
      <c r="L7757" s="0" t="n">
        <v>17.24</v>
      </c>
      <c r="M7757" s="0" t="s">
        <v>44</v>
      </c>
      <c r="N7757" s="0" t="n">
        <v>14.99</v>
      </c>
      <c r="O7757" s="0" t="s">
        <v>44</v>
      </c>
      <c r="P7757" s="0" t="n">
        <v>13.32</v>
      </c>
      <c r="Q7757" s="0" t="s">
        <v>45</v>
      </c>
      <c r="R7757" s="0" t="n">
        <v>11.58</v>
      </c>
      <c r="S7757" s="0" t="s">
        <v>45</v>
      </c>
      <c r="T7757" s="0" t="n">
        <v>1.74</v>
      </c>
      <c r="U7757" s="0" t="s">
        <v>45</v>
      </c>
      <c r="V7757" s="0" t="s">
        <v>118</v>
      </c>
      <c r="W7757" s="0" t="s">
        <v>47</v>
      </c>
      <c r="X7757" s="0" t="s">
        <v>48</v>
      </c>
      <c r="Y7757" s="0" t="s">
        <v>27110</v>
      </c>
      <c r="Z7757" s="0" t="n">
        <v>8.11</v>
      </c>
      <c r="AA7757" s="0" t="s">
        <v>45</v>
      </c>
      <c r="AB7757" s="0" t="n">
        <v>1.74</v>
      </c>
      <c r="AC7757" s="0" t="s">
        <v>45</v>
      </c>
      <c r="AD7757" s="0" t="n">
        <v>13</v>
      </c>
      <c r="AE7757" s="0" t="n">
        <f aca="false">AD7757+100</f>
        <v>113</v>
      </c>
      <c r="AF7757" s="8" t="n">
        <f aca="false">((P7757/AE7757)*100)*ABS(I7757)</f>
        <v>11.787610619469</v>
      </c>
      <c r="AG7757" s="0" t="n">
        <f aca="false">(TRUNC((AF7757*AD7757/100),2))</f>
        <v>1.53</v>
      </c>
      <c r="AH7757" s="0" t="n">
        <f aca="false">TRUNC(AF7757*1.3222,2)</f>
        <v>15.58</v>
      </c>
      <c r="AI7757" s="0" t="n">
        <f aca="false">TRUNC(AG7757*1.3222,2)</f>
        <v>2.02</v>
      </c>
      <c r="AJ7757" s="0" t="n">
        <f aca="false">((P7757-T7757)*0.7+T7757)*ABS(I7757)</f>
        <v>9.846</v>
      </c>
      <c r="AK7757" s="9" t="n">
        <f aca="false">IF(K7757="REFUND",(-1*(AJ7757-AG7757)),(AJ7757-AG7757))</f>
        <v>8.316</v>
      </c>
    </row>
    <row r="7758" customFormat="false" ht="13.8" hidden="false" customHeight="false" outlineLevel="0" collapsed="false">
      <c r="A7758" s="6" t="n">
        <v>42247</v>
      </c>
      <c r="B7758" s="0" t="n">
        <v>971329245291</v>
      </c>
      <c r="C7758" s="0" t="s">
        <v>27111</v>
      </c>
      <c r="D7758" s="0" t="s">
        <v>27112</v>
      </c>
      <c r="E7758" s="7" t="n">
        <v>9781250022097</v>
      </c>
      <c r="F7758" s="0" t="s">
        <v>21123</v>
      </c>
      <c r="G7758" s="0" t="s">
        <v>21124</v>
      </c>
      <c r="H7758" s="0" t="s">
        <v>356</v>
      </c>
      <c r="I7758" s="0" t="n">
        <v>1</v>
      </c>
      <c r="J7758" s="0" t="s">
        <v>573</v>
      </c>
      <c r="K7758" s="0" t="s">
        <v>43</v>
      </c>
      <c r="L7758" s="0" t="n">
        <v>18.39</v>
      </c>
      <c r="M7758" s="0" t="s">
        <v>44</v>
      </c>
      <c r="N7758" s="0" t="n">
        <v>15.99</v>
      </c>
      <c r="O7758" s="0" t="s">
        <v>44</v>
      </c>
      <c r="P7758" s="0" t="n">
        <v>14.21</v>
      </c>
      <c r="Q7758" s="0" t="s">
        <v>45</v>
      </c>
      <c r="R7758" s="0" t="n">
        <v>12.36</v>
      </c>
      <c r="S7758" s="0" t="s">
        <v>45</v>
      </c>
      <c r="T7758" s="0" t="n">
        <v>1.85</v>
      </c>
      <c r="U7758" s="0" t="s">
        <v>45</v>
      </c>
      <c r="V7758" s="0" t="s">
        <v>240</v>
      </c>
      <c r="W7758" s="0" t="s">
        <v>80</v>
      </c>
      <c r="X7758" s="0" t="s">
        <v>48</v>
      </c>
      <c r="Y7758" s="0" t="s">
        <v>27113</v>
      </c>
      <c r="Z7758" s="0" t="n">
        <v>8.65</v>
      </c>
      <c r="AA7758" s="0" t="s">
        <v>45</v>
      </c>
      <c r="AB7758" s="0" t="n">
        <v>1.85</v>
      </c>
      <c r="AC7758" s="0" t="s">
        <v>45</v>
      </c>
      <c r="AD7758" s="0" t="n">
        <v>5</v>
      </c>
      <c r="AE7758" s="0" t="n">
        <f aca="false">AD7758+100</f>
        <v>105</v>
      </c>
      <c r="AF7758" s="8" t="n">
        <f aca="false">((P7758/AE7758)*100)*ABS(I7758)</f>
        <v>13.5333333333333</v>
      </c>
      <c r="AG7758" s="0" t="n">
        <f aca="false">(TRUNC((AF7758*AD7758/100),2))</f>
        <v>0.67</v>
      </c>
      <c r="AH7758" s="0" t="n">
        <f aca="false">TRUNC(AF7758*1.3222,2)</f>
        <v>17.89</v>
      </c>
      <c r="AI7758" s="0" t="n">
        <f aca="false">TRUNC(AG7758*1.3222,2)</f>
        <v>0.88</v>
      </c>
      <c r="AJ7758" s="0" t="n">
        <f aca="false">((P7758-T7758)*0.7+T7758)*ABS(I7758)</f>
        <v>10.502</v>
      </c>
      <c r="AK7758" s="9" t="n">
        <f aca="false">IF(K7758="REFUND",(-1*(AJ7758-AG7758)),(AJ7758-AG7758))</f>
        <v>9.832</v>
      </c>
    </row>
    <row r="7759" customFormat="false" ht="13.8" hidden="false" customHeight="false" outlineLevel="0" collapsed="false">
      <c r="A7759" s="6" t="n">
        <v>42247</v>
      </c>
      <c r="B7759" s="0" t="n">
        <v>971337013141</v>
      </c>
      <c r="C7759" s="0" t="s">
        <v>27114</v>
      </c>
      <c r="D7759" s="0" t="s">
        <v>27115</v>
      </c>
      <c r="E7759" s="7" t="n">
        <v>9781622664474</v>
      </c>
      <c r="F7759" s="0" t="s">
        <v>2401</v>
      </c>
      <c r="G7759" s="0" t="s">
        <v>2402</v>
      </c>
      <c r="H7759" s="0" t="s">
        <v>2403</v>
      </c>
      <c r="I7759" s="0" t="n">
        <v>1</v>
      </c>
      <c r="J7759" s="0" t="s">
        <v>573</v>
      </c>
      <c r="K7759" s="0" t="s">
        <v>43</v>
      </c>
      <c r="L7759" s="0" t="n">
        <v>1.14</v>
      </c>
      <c r="M7759" s="0" t="s">
        <v>44</v>
      </c>
      <c r="N7759" s="0" t="n">
        <v>0.99</v>
      </c>
      <c r="O7759" s="0" t="s">
        <v>44</v>
      </c>
      <c r="P7759" s="0" t="n">
        <v>0.88</v>
      </c>
      <c r="Q7759" s="0" t="s">
        <v>45</v>
      </c>
      <c r="R7759" s="0" t="n">
        <v>0.76</v>
      </c>
      <c r="S7759" s="0" t="s">
        <v>45</v>
      </c>
      <c r="T7759" s="0" t="n">
        <v>0.12</v>
      </c>
      <c r="U7759" s="0" t="s">
        <v>45</v>
      </c>
      <c r="V7759" s="0" t="s">
        <v>27116</v>
      </c>
      <c r="W7759" s="0" t="s">
        <v>2767</v>
      </c>
      <c r="X7759" s="0" t="s">
        <v>48</v>
      </c>
      <c r="Y7759" s="0" t="s">
        <v>27117</v>
      </c>
      <c r="Z7759" s="0" t="n">
        <v>0.53</v>
      </c>
      <c r="AA7759" s="0" t="s">
        <v>45</v>
      </c>
      <c r="AB7759" s="0" t="n">
        <v>0.12</v>
      </c>
      <c r="AC7759" s="0" t="s">
        <v>45</v>
      </c>
      <c r="AD7759" s="0" t="n">
        <v>13</v>
      </c>
      <c r="AE7759" s="0" t="n">
        <f aca="false">AD7759+100</f>
        <v>113</v>
      </c>
      <c r="AF7759" s="8" t="n">
        <f aca="false">((P7759/AE7759)*100)*ABS(I7759)</f>
        <v>0.778761061946903</v>
      </c>
      <c r="AG7759" s="0" t="n">
        <f aca="false">(TRUNC((AF7759*AD7759/100),2))</f>
        <v>0.1</v>
      </c>
      <c r="AH7759" s="0" t="n">
        <f aca="false">TRUNC(AF7759*1.3222,2)</f>
        <v>1.02</v>
      </c>
      <c r="AI7759" s="0" t="n">
        <f aca="false">TRUNC(AG7759*1.3222,2)</f>
        <v>0.13</v>
      </c>
      <c r="AJ7759" s="0" t="n">
        <f aca="false">((P7759-T7759)*0.7+T7759)*ABS(I7759)</f>
        <v>0.652</v>
      </c>
      <c r="AK7759" s="9" t="n">
        <f aca="false">IF(K7759="REFUND",(-1*(AJ7759-AG7759)),(AJ7759-AG7759))</f>
        <v>0.552</v>
      </c>
    </row>
    <row r="7760" customFormat="false" ht="13.8" hidden="false" customHeight="false" outlineLevel="0" collapsed="false">
      <c r="A7760" s="6" t="n">
        <v>42247</v>
      </c>
      <c r="B7760" s="0" t="n">
        <v>971347322241</v>
      </c>
      <c r="C7760" s="0" t="s">
        <v>27118</v>
      </c>
      <c r="D7760" s="0" t="s">
        <v>27119</v>
      </c>
      <c r="E7760" s="7" t="n">
        <v>9781466872066</v>
      </c>
      <c r="F7760" s="0" t="s">
        <v>18744</v>
      </c>
      <c r="G7760" s="0" t="s">
        <v>18745</v>
      </c>
      <c r="H7760" s="0" t="s">
        <v>13299</v>
      </c>
      <c r="I7760" s="0" t="n">
        <v>1</v>
      </c>
      <c r="J7760" s="0" t="s">
        <v>573</v>
      </c>
      <c r="K7760" s="0" t="s">
        <v>43</v>
      </c>
      <c r="L7760" s="0" t="n">
        <v>16.09</v>
      </c>
      <c r="M7760" s="0" t="s">
        <v>44</v>
      </c>
      <c r="N7760" s="0" t="n">
        <v>13.99</v>
      </c>
      <c r="O7760" s="0" t="s">
        <v>44</v>
      </c>
      <c r="P7760" s="0" t="n">
        <v>12.43</v>
      </c>
      <c r="Q7760" s="0" t="s">
        <v>45</v>
      </c>
      <c r="R7760" s="0" t="n">
        <v>10.81</v>
      </c>
      <c r="S7760" s="0" t="s">
        <v>45</v>
      </c>
      <c r="T7760" s="0" t="n">
        <v>1.62</v>
      </c>
      <c r="U7760" s="0" t="s">
        <v>45</v>
      </c>
      <c r="V7760" s="0" t="s">
        <v>27120</v>
      </c>
      <c r="W7760" s="0" t="s">
        <v>157</v>
      </c>
      <c r="X7760" s="0" t="s">
        <v>48</v>
      </c>
      <c r="Y7760" s="0" t="s">
        <v>27121</v>
      </c>
      <c r="Z7760" s="0" t="n">
        <v>7.57</v>
      </c>
      <c r="AA7760" s="0" t="s">
        <v>45</v>
      </c>
      <c r="AB7760" s="0" t="n">
        <v>1.62</v>
      </c>
      <c r="AC7760" s="0" t="s">
        <v>45</v>
      </c>
      <c r="AD7760" s="0" t="n">
        <v>5</v>
      </c>
      <c r="AE7760" s="0" t="n">
        <f aca="false">AD7760+100</f>
        <v>105</v>
      </c>
      <c r="AF7760" s="8" t="n">
        <f aca="false">((P7760/AE7760)*100)*ABS(I7760)</f>
        <v>11.8380952380952</v>
      </c>
      <c r="AG7760" s="0" t="n">
        <f aca="false">(TRUNC((AF7760*AD7760/100),2))</f>
        <v>0.59</v>
      </c>
      <c r="AH7760" s="0" t="n">
        <f aca="false">TRUNC(AF7760*1.3222,2)</f>
        <v>15.65</v>
      </c>
      <c r="AI7760" s="0" t="n">
        <f aca="false">TRUNC(AG7760*1.3222,2)</f>
        <v>0.78</v>
      </c>
      <c r="AJ7760" s="0" t="n">
        <f aca="false">((P7760-T7760)*0.7+T7760)*ABS(I7760)</f>
        <v>9.187</v>
      </c>
      <c r="AK7760" s="9" t="n">
        <f aca="false">IF(K7760="REFUND",(-1*(AJ7760-AG7760)),(AJ7760-AG7760))</f>
        <v>8.597</v>
      </c>
    </row>
    <row r="7761" customFormat="false" ht="13.8" hidden="false" customHeight="false" outlineLevel="0" collapsed="false">
      <c r="A7761" s="6" t="n">
        <v>42247</v>
      </c>
      <c r="B7761" s="0" t="n">
        <v>971352942141</v>
      </c>
      <c r="C7761" s="0" t="s">
        <v>27122</v>
      </c>
      <c r="D7761" s="0" t="s">
        <v>27123</v>
      </c>
      <c r="E7761" s="7" t="n">
        <v>9781633753884</v>
      </c>
      <c r="F7761" s="0" t="s">
        <v>313</v>
      </c>
      <c r="G7761" s="0" t="s">
        <v>27124</v>
      </c>
      <c r="H7761" s="0" t="s">
        <v>315</v>
      </c>
      <c r="I7761" s="0" t="n">
        <v>1</v>
      </c>
      <c r="J7761" s="0" t="s">
        <v>573</v>
      </c>
      <c r="K7761" s="0" t="s">
        <v>43</v>
      </c>
      <c r="L7761" s="0" t="n">
        <v>3.44</v>
      </c>
      <c r="M7761" s="0" t="s">
        <v>44</v>
      </c>
      <c r="N7761" s="0" t="n">
        <v>2.99</v>
      </c>
      <c r="O7761" s="0" t="s">
        <v>44</v>
      </c>
      <c r="P7761" s="0" t="n">
        <v>2.66</v>
      </c>
      <c r="Q7761" s="0" t="s">
        <v>45</v>
      </c>
      <c r="R7761" s="0" t="n">
        <v>2.31</v>
      </c>
      <c r="S7761" s="0" t="s">
        <v>45</v>
      </c>
      <c r="T7761" s="0" t="n">
        <v>0.35</v>
      </c>
      <c r="U7761" s="0" t="s">
        <v>45</v>
      </c>
      <c r="V7761" s="0" t="s">
        <v>1920</v>
      </c>
      <c r="W7761" s="0" t="s">
        <v>47</v>
      </c>
      <c r="X7761" s="0" t="s">
        <v>48</v>
      </c>
      <c r="Y7761" s="0" t="s">
        <v>27125</v>
      </c>
      <c r="Z7761" s="0" t="n">
        <v>1.62</v>
      </c>
      <c r="AA7761" s="0" t="s">
        <v>45</v>
      </c>
      <c r="AB7761" s="0" t="n">
        <v>0.35</v>
      </c>
      <c r="AC7761" s="0" t="s">
        <v>45</v>
      </c>
      <c r="AD7761" s="0" t="n">
        <v>13</v>
      </c>
      <c r="AE7761" s="0" t="n">
        <f aca="false">AD7761+100</f>
        <v>113</v>
      </c>
      <c r="AF7761" s="8" t="n">
        <f aca="false">((P7761/AE7761)*100)*ABS(I7761)</f>
        <v>2.35398230088496</v>
      </c>
      <c r="AG7761" s="0" t="n">
        <f aca="false">(TRUNC((AF7761*AD7761/100),2))</f>
        <v>0.3</v>
      </c>
      <c r="AH7761" s="0" t="n">
        <f aca="false">TRUNC(AF7761*1.3222,2)</f>
        <v>3.11</v>
      </c>
      <c r="AI7761" s="0" t="n">
        <f aca="false">TRUNC(AG7761*1.3222,2)</f>
        <v>0.39</v>
      </c>
      <c r="AJ7761" s="0" t="n">
        <f aca="false">((P7761-T7761)*0.7+T7761)*ABS(I7761)</f>
        <v>1.967</v>
      </c>
      <c r="AK7761" s="9" t="n">
        <f aca="false">IF(K7761="REFUND",(-1*(AJ7761-AG7761)),(AJ7761-AG7761))</f>
        <v>1.667</v>
      </c>
    </row>
    <row r="7762" customFormat="false" ht="13.8" hidden="false" customHeight="false" outlineLevel="0" collapsed="false">
      <c r="A7762" s="6" t="n">
        <v>42247</v>
      </c>
      <c r="B7762" s="0" t="n">
        <v>971353461391</v>
      </c>
      <c r="C7762" s="0" t="s">
        <v>27126</v>
      </c>
      <c r="D7762" s="0" t="s">
        <v>27127</v>
      </c>
      <c r="E7762" s="7" t="n">
        <v>9781466866454</v>
      </c>
      <c r="F7762" s="0" t="s">
        <v>27128</v>
      </c>
      <c r="G7762" s="0" t="s">
        <v>27129</v>
      </c>
      <c r="H7762" s="0" t="s">
        <v>27130</v>
      </c>
      <c r="I7762" s="0" t="n">
        <v>1</v>
      </c>
      <c r="J7762" s="0" t="s">
        <v>573</v>
      </c>
      <c r="K7762" s="0" t="s">
        <v>43</v>
      </c>
      <c r="L7762" s="0" t="n">
        <v>12.64</v>
      </c>
      <c r="M7762" s="0" t="s">
        <v>44</v>
      </c>
      <c r="N7762" s="0" t="n">
        <v>10.99</v>
      </c>
      <c r="O7762" s="0" t="s">
        <v>44</v>
      </c>
      <c r="P7762" s="0" t="n">
        <v>9.77</v>
      </c>
      <c r="Q7762" s="0" t="s">
        <v>45</v>
      </c>
      <c r="R7762" s="0" t="n">
        <v>8.49</v>
      </c>
      <c r="S7762" s="0" t="s">
        <v>45</v>
      </c>
      <c r="T7762" s="0" t="n">
        <v>1.28</v>
      </c>
      <c r="U7762" s="0" t="s">
        <v>45</v>
      </c>
      <c r="V7762" s="0" t="s">
        <v>171</v>
      </c>
      <c r="W7762" s="0" t="s">
        <v>104</v>
      </c>
      <c r="X7762" s="0" t="s">
        <v>48</v>
      </c>
      <c r="Y7762" s="0" t="s">
        <v>27131</v>
      </c>
      <c r="Z7762" s="0" t="n">
        <v>5.94</v>
      </c>
      <c r="AA7762" s="0" t="s">
        <v>45</v>
      </c>
      <c r="AB7762" s="0" t="n">
        <v>1.28</v>
      </c>
      <c r="AC7762" s="0" t="s">
        <v>45</v>
      </c>
      <c r="AD7762" s="0" t="n">
        <v>5</v>
      </c>
      <c r="AE7762" s="0" t="n">
        <f aca="false">AD7762+100</f>
        <v>105</v>
      </c>
      <c r="AF7762" s="8" t="n">
        <f aca="false">((P7762/AE7762)*100)*ABS(I7762)</f>
        <v>9.3047619047619</v>
      </c>
      <c r="AG7762" s="0" t="n">
        <f aca="false">(TRUNC((AF7762*AD7762/100),2))</f>
        <v>0.46</v>
      </c>
      <c r="AH7762" s="0" t="n">
        <f aca="false">TRUNC(AF7762*1.3222,2)</f>
        <v>12.3</v>
      </c>
      <c r="AI7762" s="0" t="n">
        <f aca="false">TRUNC(AG7762*1.3222,2)</f>
        <v>0.6</v>
      </c>
      <c r="AJ7762" s="0" t="n">
        <f aca="false">((P7762-T7762)*0.7+T7762)*ABS(I7762)</f>
        <v>7.223</v>
      </c>
      <c r="AK7762" s="9" t="n">
        <f aca="false">IF(K7762="REFUND",(-1*(AJ7762-AG7762)),(AJ7762-AG7762))</f>
        <v>6.763</v>
      </c>
    </row>
    <row r="7763" customFormat="false" ht="13.8" hidden="false" customHeight="false" outlineLevel="0" collapsed="false">
      <c r="A7763" s="6" t="n">
        <v>42247</v>
      </c>
      <c r="B7763" s="0" t="n">
        <v>971358820241</v>
      </c>
      <c r="C7763" s="0" t="s">
        <v>27132</v>
      </c>
      <c r="D7763" s="0" t="s">
        <v>27133</v>
      </c>
      <c r="E7763" s="7" t="n">
        <v>9781429968522</v>
      </c>
      <c r="F7763" s="0" t="s">
        <v>27134</v>
      </c>
      <c r="G7763" s="0" t="s">
        <v>27135</v>
      </c>
      <c r="H7763" s="0" t="s">
        <v>1969</v>
      </c>
      <c r="I7763" s="0" t="n">
        <v>1</v>
      </c>
      <c r="J7763" s="0" t="s">
        <v>573</v>
      </c>
      <c r="K7763" s="0" t="s">
        <v>43</v>
      </c>
      <c r="L7763" s="0" t="n">
        <v>12.64</v>
      </c>
      <c r="M7763" s="0" t="s">
        <v>44</v>
      </c>
      <c r="N7763" s="0" t="n">
        <v>10.99</v>
      </c>
      <c r="O7763" s="0" t="s">
        <v>44</v>
      </c>
      <c r="P7763" s="0" t="n">
        <v>9.77</v>
      </c>
      <c r="Q7763" s="0" t="s">
        <v>45</v>
      </c>
      <c r="R7763" s="0" t="n">
        <v>8.49</v>
      </c>
      <c r="S7763" s="0" t="s">
        <v>45</v>
      </c>
      <c r="T7763" s="0" t="n">
        <v>1.28</v>
      </c>
      <c r="U7763" s="0" t="s">
        <v>45</v>
      </c>
      <c r="V7763" s="0" t="s">
        <v>13991</v>
      </c>
      <c r="W7763" s="0" t="s">
        <v>500</v>
      </c>
      <c r="X7763" s="0" t="s">
        <v>48</v>
      </c>
      <c r="Y7763" s="0" t="s">
        <v>13992</v>
      </c>
      <c r="Z7763" s="0" t="n">
        <v>5.94</v>
      </c>
      <c r="AA7763" s="0" t="s">
        <v>45</v>
      </c>
      <c r="AB7763" s="0" t="n">
        <v>1.28</v>
      </c>
      <c r="AC7763" s="0" t="s">
        <v>45</v>
      </c>
      <c r="AD7763" s="0" t="n">
        <v>13</v>
      </c>
      <c r="AE7763" s="0" t="n">
        <f aca="false">AD7763+100</f>
        <v>113</v>
      </c>
      <c r="AF7763" s="8" t="n">
        <f aca="false">((P7763/AE7763)*100)*ABS(I7763)</f>
        <v>8.64601769911504</v>
      </c>
      <c r="AG7763" s="0" t="n">
        <f aca="false">(TRUNC((AF7763*AD7763/100),2))</f>
        <v>1.12</v>
      </c>
      <c r="AH7763" s="0" t="n">
        <f aca="false">TRUNC(AF7763*1.3222,2)</f>
        <v>11.43</v>
      </c>
      <c r="AI7763" s="0" t="n">
        <f aca="false">TRUNC(AG7763*1.3222,2)</f>
        <v>1.48</v>
      </c>
      <c r="AJ7763" s="0" t="n">
        <f aca="false">((P7763-T7763)*0.7+T7763)*ABS(I7763)</f>
        <v>7.223</v>
      </c>
      <c r="AK7763" s="9" t="n">
        <f aca="false">IF(K7763="REFUND",(-1*(AJ7763-AG7763)),(AJ7763-AG7763))</f>
        <v>6.103</v>
      </c>
    </row>
    <row r="7764" customFormat="false" ht="13.8" hidden="false" customHeight="false" outlineLevel="0" collapsed="false">
      <c r="A7764" s="6" t="n">
        <v>42247</v>
      </c>
      <c r="B7764" s="0" t="n">
        <v>971360445241</v>
      </c>
      <c r="C7764" s="0" t="s">
        <v>27136</v>
      </c>
      <c r="D7764" s="0" t="s">
        <v>27137</v>
      </c>
      <c r="E7764" s="7" t="n">
        <v>9781250034502</v>
      </c>
      <c r="F7764" s="0" t="s">
        <v>325</v>
      </c>
      <c r="G7764" s="0" t="s">
        <v>27138</v>
      </c>
      <c r="H7764" s="0" t="s">
        <v>64</v>
      </c>
      <c r="I7764" s="0" t="n">
        <v>1</v>
      </c>
      <c r="J7764" s="0" t="s">
        <v>573</v>
      </c>
      <c r="K7764" s="0" t="s">
        <v>43</v>
      </c>
      <c r="L7764" s="0" t="n">
        <v>12.64</v>
      </c>
      <c r="M7764" s="0" t="s">
        <v>44</v>
      </c>
      <c r="N7764" s="0" t="n">
        <v>10.99</v>
      </c>
      <c r="O7764" s="0" t="s">
        <v>44</v>
      </c>
      <c r="P7764" s="0" t="n">
        <v>9.77</v>
      </c>
      <c r="Q7764" s="0" t="s">
        <v>45</v>
      </c>
      <c r="R7764" s="0" t="n">
        <v>8.49</v>
      </c>
      <c r="S7764" s="0" t="s">
        <v>45</v>
      </c>
      <c r="T7764" s="0" t="n">
        <v>1.28</v>
      </c>
      <c r="U7764" s="0" t="s">
        <v>45</v>
      </c>
      <c r="V7764" s="0" t="s">
        <v>920</v>
      </c>
      <c r="W7764" s="0" t="s">
        <v>47</v>
      </c>
      <c r="X7764" s="0" t="s">
        <v>48</v>
      </c>
      <c r="Y7764" s="0" t="s">
        <v>27005</v>
      </c>
      <c r="Z7764" s="0" t="n">
        <v>5.94</v>
      </c>
      <c r="AA7764" s="0" t="s">
        <v>45</v>
      </c>
      <c r="AB7764" s="0" t="n">
        <v>1.28</v>
      </c>
      <c r="AC7764" s="0" t="s">
        <v>45</v>
      </c>
      <c r="AD7764" s="0" t="n">
        <v>13</v>
      </c>
      <c r="AE7764" s="0" t="n">
        <f aca="false">AD7764+100</f>
        <v>113</v>
      </c>
      <c r="AF7764" s="8" t="n">
        <f aca="false">((P7764/AE7764)*100)*ABS(I7764)</f>
        <v>8.64601769911504</v>
      </c>
      <c r="AG7764" s="0" t="n">
        <f aca="false">(TRUNC((AF7764*AD7764/100),2))</f>
        <v>1.12</v>
      </c>
      <c r="AH7764" s="0" t="n">
        <f aca="false">TRUNC(AF7764*1.3222,2)</f>
        <v>11.43</v>
      </c>
      <c r="AI7764" s="0" t="n">
        <f aca="false">TRUNC(AG7764*1.3222,2)</f>
        <v>1.48</v>
      </c>
      <c r="AJ7764" s="0" t="n">
        <f aca="false">((P7764-T7764)*0.7+T7764)*ABS(I7764)</f>
        <v>7.223</v>
      </c>
      <c r="AK7764" s="9" t="n">
        <f aca="false">IF(K7764="REFUND",(-1*(AJ7764-AG7764)),(AJ7764-AG7764))</f>
        <v>6.103</v>
      </c>
    </row>
    <row r="7765" customFormat="false" ht="13.8" hidden="false" customHeight="false" outlineLevel="0" collapsed="false">
      <c r="A7765" s="6" t="n">
        <v>42247</v>
      </c>
      <c r="B7765" s="0" t="n">
        <v>971362205291</v>
      </c>
      <c r="C7765" s="0" t="s">
        <v>27139</v>
      </c>
      <c r="D7765" s="0" t="s">
        <v>27140</v>
      </c>
      <c r="E7765" s="7" t="n">
        <v>9781466843141</v>
      </c>
      <c r="F7765" s="0" t="s">
        <v>27141</v>
      </c>
      <c r="G7765" s="0" t="s">
        <v>27142</v>
      </c>
      <c r="H7765" s="0" t="s">
        <v>27143</v>
      </c>
      <c r="I7765" s="0" t="n">
        <v>1</v>
      </c>
      <c r="J7765" s="0" t="s">
        <v>573</v>
      </c>
      <c r="K7765" s="0" t="s">
        <v>43</v>
      </c>
      <c r="L7765" s="0" t="n">
        <v>3.44</v>
      </c>
      <c r="M7765" s="0" t="s">
        <v>44</v>
      </c>
      <c r="N7765" s="0" t="n">
        <v>2.99</v>
      </c>
      <c r="O7765" s="0" t="s">
        <v>44</v>
      </c>
      <c r="P7765" s="0" t="n">
        <v>2.66</v>
      </c>
      <c r="Q7765" s="0" t="s">
        <v>45</v>
      </c>
      <c r="R7765" s="0" t="n">
        <v>2.31</v>
      </c>
      <c r="S7765" s="0" t="s">
        <v>45</v>
      </c>
      <c r="T7765" s="0" t="n">
        <v>0.35</v>
      </c>
      <c r="U7765" s="0" t="s">
        <v>45</v>
      </c>
      <c r="V7765" s="0" t="s">
        <v>118</v>
      </c>
      <c r="W7765" s="0" t="s">
        <v>47</v>
      </c>
      <c r="X7765" s="0" t="s">
        <v>48</v>
      </c>
      <c r="Y7765" s="0" t="s">
        <v>27144</v>
      </c>
      <c r="Z7765" s="0" t="n">
        <v>1.62</v>
      </c>
      <c r="AA7765" s="0" t="s">
        <v>45</v>
      </c>
      <c r="AB7765" s="0" t="n">
        <v>0.35</v>
      </c>
      <c r="AC7765" s="0" t="s">
        <v>45</v>
      </c>
      <c r="AD7765" s="0" t="n">
        <v>13</v>
      </c>
      <c r="AE7765" s="0" t="n">
        <f aca="false">AD7765+100</f>
        <v>113</v>
      </c>
      <c r="AF7765" s="8" t="n">
        <f aca="false">((P7765/AE7765)*100)*ABS(I7765)</f>
        <v>2.35398230088496</v>
      </c>
      <c r="AG7765" s="0" t="n">
        <f aca="false">(TRUNC((AF7765*AD7765/100),2))</f>
        <v>0.3</v>
      </c>
      <c r="AH7765" s="0" t="n">
        <f aca="false">TRUNC(AF7765*1.3222,2)</f>
        <v>3.11</v>
      </c>
      <c r="AI7765" s="0" t="n">
        <f aca="false">TRUNC(AG7765*1.3222,2)</f>
        <v>0.39</v>
      </c>
      <c r="AJ7765" s="0" t="n">
        <f aca="false">((P7765-T7765)*0.7+T7765)*ABS(I7765)</f>
        <v>1.967</v>
      </c>
      <c r="AK7765" s="9" t="n">
        <f aca="false">IF(K7765="REFUND",(-1*(AJ7765-AG7765)),(AJ7765-AG7765))</f>
        <v>1.667</v>
      </c>
    </row>
    <row r="7766" customFormat="false" ht="13.8" hidden="false" customHeight="false" outlineLevel="0" collapsed="false">
      <c r="A7766" s="6" t="n">
        <v>42247</v>
      </c>
      <c r="B7766" s="0" t="n">
        <v>971365634141</v>
      </c>
      <c r="C7766" s="0" t="s">
        <v>27145</v>
      </c>
      <c r="D7766" s="0" t="s">
        <v>27146</v>
      </c>
      <c r="E7766" s="7" t="n">
        <v>9781429971249</v>
      </c>
      <c r="F7766" s="0" t="s">
        <v>27147</v>
      </c>
      <c r="G7766" s="0" t="s">
        <v>27148</v>
      </c>
      <c r="H7766" s="0" t="s">
        <v>27149</v>
      </c>
      <c r="I7766" s="0" t="n">
        <v>1</v>
      </c>
      <c r="J7766" s="0" t="s">
        <v>573</v>
      </c>
      <c r="K7766" s="0" t="s">
        <v>43</v>
      </c>
      <c r="L7766" s="0" t="n">
        <v>10.34</v>
      </c>
      <c r="M7766" s="0" t="s">
        <v>44</v>
      </c>
      <c r="N7766" s="0" t="n">
        <v>8.99</v>
      </c>
      <c r="O7766" s="0" t="s">
        <v>44</v>
      </c>
      <c r="P7766" s="0" t="n">
        <v>8.06</v>
      </c>
      <c r="Q7766" s="0" t="s">
        <v>45</v>
      </c>
      <c r="R7766" s="0" t="n">
        <v>7.01</v>
      </c>
      <c r="S7766" s="0" t="s">
        <v>45</v>
      </c>
      <c r="T7766" s="0" t="n">
        <v>1.05</v>
      </c>
      <c r="U7766" s="0" t="s">
        <v>45</v>
      </c>
      <c r="V7766" s="0" t="s">
        <v>27150</v>
      </c>
      <c r="W7766" s="0" t="s">
        <v>455</v>
      </c>
      <c r="X7766" s="0" t="s">
        <v>48</v>
      </c>
      <c r="Y7766" s="0" t="s">
        <v>27151</v>
      </c>
      <c r="Z7766" s="0" t="n">
        <v>4.91</v>
      </c>
      <c r="AA7766" s="0" t="s">
        <v>45</v>
      </c>
      <c r="AB7766" s="0" t="n">
        <v>1.05</v>
      </c>
      <c r="AC7766" s="0" t="s">
        <v>45</v>
      </c>
      <c r="AD7766" s="0" t="n">
        <v>5</v>
      </c>
      <c r="AE7766" s="0" t="n">
        <f aca="false">AD7766+100</f>
        <v>105</v>
      </c>
      <c r="AF7766" s="8" t="n">
        <f aca="false">((P7766/AE7766)*100)*ABS(I7766)</f>
        <v>7.67619047619048</v>
      </c>
      <c r="AG7766" s="0" t="n">
        <f aca="false">(TRUNC((AF7766*AD7766/100),2))</f>
        <v>0.38</v>
      </c>
      <c r="AH7766" s="0" t="n">
        <f aca="false">TRUNC(AF7766*1.3222,2)</f>
        <v>10.14</v>
      </c>
      <c r="AI7766" s="0" t="n">
        <f aca="false">TRUNC(AG7766*1.3222,2)</f>
        <v>0.5</v>
      </c>
      <c r="AJ7766" s="0" t="n">
        <f aca="false">((P7766-T7766)*0.7+T7766)*ABS(I7766)</f>
        <v>5.957</v>
      </c>
      <c r="AK7766" s="9" t="n">
        <f aca="false">IF(K7766="REFUND",(-1*(AJ7766-AG7766)),(AJ7766-AG7766))</f>
        <v>5.577</v>
      </c>
    </row>
    <row r="7767" customFormat="false" ht="13.8" hidden="false" customHeight="false" outlineLevel="0" collapsed="false">
      <c r="A7767" s="6" t="n">
        <v>42247</v>
      </c>
      <c r="B7767" s="0" t="n">
        <v>971376337191</v>
      </c>
      <c r="C7767" s="0" t="s">
        <v>27152</v>
      </c>
      <c r="D7767" s="0" t="s">
        <v>27153</v>
      </c>
      <c r="E7767" s="7" t="n">
        <v>9781250022097</v>
      </c>
      <c r="F7767" s="0" t="s">
        <v>21123</v>
      </c>
      <c r="G7767" s="0" t="s">
        <v>21124</v>
      </c>
      <c r="H7767" s="0" t="s">
        <v>356</v>
      </c>
      <c r="I7767" s="0" t="n">
        <v>1</v>
      </c>
      <c r="J7767" s="0" t="s">
        <v>573</v>
      </c>
      <c r="K7767" s="0" t="s">
        <v>43</v>
      </c>
      <c r="L7767" s="0" t="n">
        <v>18.39</v>
      </c>
      <c r="M7767" s="0" t="s">
        <v>44</v>
      </c>
      <c r="N7767" s="0" t="n">
        <v>15.99</v>
      </c>
      <c r="O7767" s="0" t="s">
        <v>44</v>
      </c>
      <c r="P7767" s="0" t="n">
        <v>14.12</v>
      </c>
      <c r="Q7767" s="0" t="s">
        <v>45</v>
      </c>
      <c r="R7767" s="0" t="n">
        <v>12.28</v>
      </c>
      <c r="S7767" s="0" t="s">
        <v>45</v>
      </c>
      <c r="T7767" s="0" t="n">
        <v>1.84</v>
      </c>
      <c r="U7767" s="0" t="s">
        <v>45</v>
      </c>
      <c r="V7767" s="0" t="s">
        <v>1171</v>
      </c>
      <c r="W7767" s="0" t="s">
        <v>47</v>
      </c>
      <c r="X7767" s="0" t="s">
        <v>48</v>
      </c>
      <c r="Y7767" s="0" t="s">
        <v>27154</v>
      </c>
      <c r="Z7767" s="0" t="n">
        <v>8.6</v>
      </c>
      <c r="AA7767" s="0" t="s">
        <v>45</v>
      </c>
      <c r="AB7767" s="0" t="n">
        <v>1.84</v>
      </c>
      <c r="AC7767" s="0" t="s">
        <v>45</v>
      </c>
      <c r="AD7767" s="0" t="n">
        <v>13</v>
      </c>
      <c r="AE7767" s="0" t="n">
        <f aca="false">AD7767+100</f>
        <v>113</v>
      </c>
      <c r="AF7767" s="8" t="n">
        <f aca="false">((P7767/AE7767)*100)*ABS(I7767)</f>
        <v>12.4955752212389</v>
      </c>
      <c r="AG7767" s="0" t="n">
        <f aca="false">(TRUNC((AF7767*AD7767/100),2))</f>
        <v>1.62</v>
      </c>
      <c r="AH7767" s="0" t="n">
        <f aca="false">TRUNC(AF7767*1.3222,2)</f>
        <v>16.52</v>
      </c>
      <c r="AI7767" s="0" t="n">
        <f aca="false">TRUNC(AG7767*1.3222,2)</f>
        <v>2.14</v>
      </c>
      <c r="AJ7767" s="0" t="n">
        <f aca="false">((P7767-T7767)*0.7+T7767)*ABS(I7767)</f>
        <v>10.436</v>
      </c>
      <c r="AK7767" s="9" t="n">
        <f aca="false">IF(K7767="REFUND",(-1*(AJ7767-AG7767)),(AJ7767-AG7767))</f>
        <v>8.816</v>
      </c>
    </row>
    <row r="7768" customFormat="false" ht="13.8" hidden="false" customHeight="false" outlineLevel="0" collapsed="false">
      <c r="A7768" s="6" t="n">
        <v>42247</v>
      </c>
      <c r="B7768" s="0" t="n">
        <v>971378942291</v>
      </c>
      <c r="C7768" s="0" t="s">
        <v>27155</v>
      </c>
      <c r="D7768" s="0" t="s">
        <v>27156</v>
      </c>
      <c r="E7768" s="7" t="n">
        <v>9781429925099</v>
      </c>
      <c r="F7768" s="0" t="s">
        <v>27157</v>
      </c>
      <c r="G7768" s="0" t="s">
        <v>27158</v>
      </c>
      <c r="H7768" s="0" t="s">
        <v>86</v>
      </c>
      <c r="I7768" s="0" t="n">
        <v>1</v>
      </c>
      <c r="J7768" s="0" t="s">
        <v>573</v>
      </c>
      <c r="K7768" s="0" t="s">
        <v>43</v>
      </c>
      <c r="L7768" s="0" t="n">
        <v>10.34</v>
      </c>
      <c r="M7768" s="0" t="s">
        <v>44</v>
      </c>
      <c r="N7768" s="0" t="n">
        <v>8.99</v>
      </c>
      <c r="O7768" s="0" t="s">
        <v>44</v>
      </c>
      <c r="P7768" s="0" t="n">
        <v>7.99</v>
      </c>
      <c r="Q7768" s="0" t="s">
        <v>45</v>
      </c>
      <c r="R7768" s="0" t="n">
        <v>6.95</v>
      </c>
      <c r="S7768" s="0" t="s">
        <v>45</v>
      </c>
      <c r="T7768" s="0" t="n">
        <v>1.04</v>
      </c>
      <c r="U7768" s="0" t="s">
        <v>45</v>
      </c>
      <c r="V7768" s="0" t="s">
        <v>522</v>
      </c>
      <c r="W7768" s="0" t="s">
        <v>157</v>
      </c>
      <c r="X7768" s="0" t="s">
        <v>48</v>
      </c>
      <c r="Y7768" s="0" t="s">
        <v>27159</v>
      </c>
      <c r="Z7768" s="0" t="n">
        <v>4.87</v>
      </c>
      <c r="AA7768" s="0" t="s">
        <v>45</v>
      </c>
      <c r="AB7768" s="0" t="n">
        <v>1.04</v>
      </c>
      <c r="AC7768" s="0" t="s">
        <v>45</v>
      </c>
      <c r="AD7768" s="0" t="n">
        <v>5</v>
      </c>
      <c r="AE7768" s="0" t="n">
        <f aca="false">AD7768+100</f>
        <v>105</v>
      </c>
      <c r="AF7768" s="8" t="n">
        <f aca="false">((P7768/AE7768)*100)*ABS(I7768)</f>
        <v>7.60952380952381</v>
      </c>
      <c r="AG7768" s="0" t="n">
        <f aca="false">(TRUNC((AF7768*AD7768/100),2))</f>
        <v>0.38</v>
      </c>
      <c r="AH7768" s="0" t="n">
        <f aca="false">TRUNC(AF7768*1.3222,2)</f>
        <v>10.06</v>
      </c>
      <c r="AI7768" s="0" t="n">
        <f aca="false">TRUNC(AG7768*1.3222,2)</f>
        <v>0.5</v>
      </c>
      <c r="AJ7768" s="0" t="n">
        <f aca="false">((P7768-T7768)*0.7+T7768)*ABS(I7768)</f>
        <v>5.905</v>
      </c>
      <c r="AK7768" s="9" t="n">
        <f aca="false">IF(K7768="REFUND",(-1*(AJ7768-AG7768)),(AJ7768-AG7768))</f>
        <v>5.525</v>
      </c>
    </row>
    <row r="7769" customFormat="false" ht="13.8" hidden="false" customHeight="false" outlineLevel="0" collapsed="false">
      <c r="A7769" s="6" t="n">
        <v>42247</v>
      </c>
      <c r="B7769" s="0" t="n">
        <v>971381446341</v>
      </c>
      <c r="C7769" s="0" t="s">
        <v>27160</v>
      </c>
      <c r="D7769" s="0" t="s">
        <v>27161</v>
      </c>
      <c r="E7769" s="7" t="n">
        <v>9781429934381</v>
      </c>
      <c r="F7769" s="0" t="s">
        <v>27162</v>
      </c>
      <c r="G7769" s="0" t="s">
        <v>27163</v>
      </c>
      <c r="H7769" s="0" t="s">
        <v>27164</v>
      </c>
      <c r="I7769" s="0" t="n">
        <v>1</v>
      </c>
      <c r="J7769" s="0" t="s">
        <v>573</v>
      </c>
      <c r="K7769" s="0" t="s">
        <v>43</v>
      </c>
      <c r="L7769" s="0" t="n">
        <v>12.64</v>
      </c>
      <c r="M7769" s="0" t="s">
        <v>44</v>
      </c>
      <c r="N7769" s="0" t="n">
        <v>10.99</v>
      </c>
      <c r="O7769" s="0" t="s">
        <v>44</v>
      </c>
      <c r="P7769" s="0" t="n">
        <v>9.77</v>
      </c>
      <c r="Q7769" s="0" t="s">
        <v>45</v>
      </c>
      <c r="R7769" s="0" t="n">
        <v>8.49</v>
      </c>
      <c r="S7769" s="0" t="s">
        <v>45</v>
      </c>
      <c r="T7769" s="0" t="n">
        <v>1.28</v>
      </c>
      <c r="U7769" s="0" t="s">
        <v>45</v>
      </c>
      <c r="V7769" s="0" t="s">
        <v>1011</v>
      </c>
      <c r="W7769" s="0" t="s">
        <v>47</v>
      </c>
      <c r="X7769" s="0" t="s">
        <v>48</v>
      </c>
      <c r="Y7769" s="0" t="s">
        <v>27165</v>
      </c>
      <c r="Z7769" s="0" t="n">
        <v>5.94</v>
      </c>
      <c r="AA7769" s="0" t="s">
        <v>45</v>
      </c>
      <c r="AB7769" s="0" t="n">
        <v>1.28</v>
      </c>
      <c r="AC7769" s="0" t="s">
        <v>45</v>
      </c>
      <c r="AD7769" s="0" t="n">
        <v>13</v>
      </c>
      <c r="AE7769" s="0" t="n">
        <f aca="false">AD7769+100</f>
        <v>113</v>
      </c>
      <c r="AF7769" s="8" t="n">
        <f aca="false">((P7769/AE7769)*100)*ABS(I7769)</f>
        <v>8.64601769911504</v>
      </c>
      <c r="AG7769" s="0" t="n">
        <f aca="false">(TRUNC((AF7769*AD7769/100),2))</f>
        <v>1.12</v>
      </c>
      <c r="AH7769" s="0" t="n">
        <f aca="false">TRUNC(AF7769*1.3222,2)</f>
        <v>11.43</v>
      </c>
      <c r="AI7769" s="0" t="n">
        <f aca="false">TRUNC(AG7769*1.3222,2)</f>
        <v>1.48</v>
      </c>
      <c r="AJ7769" s="0" t="n">
        <f aca="false">((P7769-T7769)*0.7+T7769)*ABS(I7769)</f>
        <v>7.223</v>
      </c>
      <c r="AK7769" s="9" t="n">
        <f aca="false">IF(K7769="REFUND",(-1*(AJ7769-AG7769)),(AJ7769-AG7769))</f>
        <v>6.103</v>
      </c>
    </row>
    <row r="7770" customFormat="false" ht="13.8" hidden="false" customHeight="false" outlineLevel="0" collapsed="false">
      <c r="A7770" s="6" t="n">
        <v>42247</v>
      </c>
      <c r="B7770" s="0" t="n">
        <v>971385517241</v>
      </c>
      <c r="C7770" s="0" t="s">
        <v>27166</v>
      </c>
      <c r="D7770" s="0" t="s">
        <v>27167</v>
      </c>
      <c r="E7770" s="7" t="n">
        <v>9780805097108</v>
      </c>
      <c r="F7770" s="0" t="s">
        <v>6819</v>
      </c>
      <c r="G7770" s="0" t="s">
        <v>6820</v>
      </c>
      <c r="H7770" s="0" t="s">
        <v>4197</v>
      </c>
      <c r="I7770" s="0" t="n">
        <v>1</v>
      </c>
      <c r="J7770" s="0" t="s">
        <v>573</v>
      </c>
      <c r="K7770" s="0" t="s">
        <v>43</v>
      </c>
      <c r="L7770" s="0" t="n">
        <v>3.44</v>
      </c>
      <c r="M7770" s="0" t="s">
        <v>44</v>
      </c>
      <c r="N7770" s="0" t="n">
        <v>2.99</v>
      </c>
      <c r="O7770" s="0" t="s">
        <v>44</v>
      </c>
      <c r="P7770" s="0" t="n">
        <v>2.66</v>
      </c>
      <c r="Q7770" s="0" t="s">
        <v>45</v>
      </c>
      <c r="R7770" s="0" t="n">
        <v>2.31</v>
      </c>
      <c r="S7770" s="0" t="s">
        <v>45</v>
      </c>
      <c r="T7770" s="0" t="n">
        <v>0.35</v>
      </c>
      <c r="U7770" s="0" t="s">
        <v>45</v>
      </c>
      <c r="V7770" s="0" t="s">
        <v>111</v>
      </c>
      <c r="W7770" s="0" t="s">
        <v>47</v>
      </c>
      <c r="X7770" s="0" t="s">
        <v>48</v>
      </c>
      <c r="Y7770" s="0" t="s">
        <v>27168</v>
      </c>
      <c r="Z7770" s="0" t="n">
        <v>1.62</v>
      </c>
      <c r="AA7770" s="0" t="s">
        <v>45</v>
      </c>
      <c r="AB7770" s="0" t="n">
        <v>0.35</v>
      </c>
      <c r="AC7770" s="0" t="s">
        <v>45</v>
      </c>
      <c r="AD7770" s="0" t="n">
        <v>13</v>
      </c>
      <c r="AE7770" s="0" t="n">
        <f aca="false">AD7770+100</f>
        <v>113</v>
      </c>
      <c r="AF7770" s="8" t="n">
        <f aca="false">((P7770/AE7770)*100)*ABS(I7770)</f>
        <v>2.35398230088496</v>
      </c>
      <c r="AG7770" s="0" t="n">
        <f aca="false">(TRUNC((AF7770*AD7770/100),2))</f>
        <v>0.3</v>
      </c>
      <c r="AH7770" s="0" t="n">
        <f aca="false">TRUNC(AF7770*1.3222,2)</f>
        <v>3.11</v>
      </c>
      <c r="AI7770" s="0" t="n">
        <f aca="false">TRUNC(AG7770*1.3222,2)</f>
        <v>0.39</v>
      </c>
      <c r="AJ7770" s="0" t="n">
        <f aca="false">((P7770-T7770)*0.7+T7770)*ABS(I7770)</f>
        <v>1.967</v>
      </c>
      <c r="AK7770" s="9" t="n">
        <f aca="false">IF(K7770="REFUND",(-1*(AJ7770-AG7770)),(AJ7770-AG7770))</f>
        <v>1.667</v>
      </c>
    </row>
    <row r="7771" customFormat="false" ht="13.8" hidden="false" customHeight="false" outlineLevel="0" collapsed="false">
      <c r="A7771" s="6" t="n">
        <v>42247</v>
      </c>
      <c r="B7771" s="0" t="n">
        <v>971386110191</v>
      </c>
      <c r="C7771" s="0" t="s">
        <v>27169</v>
      </c>
      <c r="D7771" s="0" t="s">
        <v>27170</v>
      </c>
      <c r="E7771" s="7" t="n">
        <v>9781466866348</v>
      </c>
      <c r="F7771" s="0" t="s">
        <v>11671</v>
      </c>
      <c r="G7771" s="0" t="s">
        <v>11672</v>
      </c>
      <c r="H7771" s="0" t="s">
        <v>5235</v>
      </c>
      <c r="I7771" s="0" t="n">
        <v>1</v>
      </c>
      <c r="J7771" s="0" t="s">
        <v>573</v>
      </c>
      <c r="K7771" s="0" t="s">
        <v>43</v>
      </c>
      <c r="L7771" s="0" t="n">
        <v>10.34</v>
      </c>
      <c r="M7771" s="0" t="s">
        <v>44</v>
      </c>
      <c r="N7771" s="0" t="n">
        <v>8.99</v>
      </c>
      <c r="O7771" s="0" t="s">
        <v>44</v>
      </c>
      <c r="P7771" s="0" t="n">
        <v>8</v>
      </c>
      <c r="Q7771" s="0" t="s">
        <v>45</v>
      </c>
      <c r="R7771" s="0" t="n">
        <v>6.95</v>
      </c>
      <c r="S7771" s="0" t="s">
        <v>45</v>
      </c>
      <c r="T7771" s="0" t="n">
        <v>1.05</v>
      </c>
      <c r="U7771" s="0" t="s">
        <v>45</v>
      </c>
      <c r="V7771" s="0" t="s">
        <v>5498</v>
      </c>
      <c r="W7771" s="0" t="s">
        <v>47</v>
      </c>
      <c r="X7771" s="0" t="s">
        <v>48</v>
      </c>
      <c r="Y7771" s="0" t="s">
        <v>19290</v>
      </c>
      <c r="Z7771" s="0" t="n">
        <v>4.87</v>
      </c>
      <c r="AA7771" s="0" t="s">
        <v>45</v>
      </c>
      <c r="AB7771" s="0" t="n">
        <v>1.05</v>
      </c>
      <c r="AC7771" s="0" t="s">
        <v>45</v>
      </c>
      <c r="AD7771" s="0" t="n">
        <v>13</v>
      </c>
      <c r="AE7771" s="0" t="n">
        <f aca="false">AD7771+100</f>
        <v>113</v>
      </c>
      <c r="AF7771" s="8" t="n">
        <f aca="false">((P7771/AE7771)*100)*ABS(I7771)</f>
        <v>7.07964601769912</v>
      </c>
      <c r="AG7771" s="0" t="n">
        <f aca="false">(TRUNC((AF7771*AD7771/100),2))</f>
        <v>0.92</v>
      </c>
      <c r="AH7771" s="0" t="n">
        <f aca="false">TRUNC(AF7771*1.3222,2)</f>
        <v>9.36</v>
      </c>
      <c r="AI7771" s="0" t="n">
        <f aca="false">TRUNC(AG7771*1.3222,2)</f>
        <v>1.21</v>
      </c>
      <c r="AJ7771" s="0" t="n">
        <f aca="false">((P7771-T7771)*0.7+T7771)*ABS(I7771)</f>
        <v>5.915</v>
      </c>
      <c r="AK7771" s="9" t="n">
        <f aca="false">IF(K7771="REFUND",(-1*(AJ7771-AG7771)),(AJ7771-AG7771))</f>
        <v>4.995</v>
      </c>
    </row>
    <row r="7772" customFormat="false" ht="13.8" hidden="false" customHeight="false" outlineLevel="0" collapsed="false">
      <c r="A7772" s="6" t="n">
        <v>42247</v>
      </c>
      <c r="B7772" s="0" t="n">
        <v>971387307141</v>
      </c>
      <c r="C7772" s="0" t="s">
        <v>27171</v>
      </c>
      <c r="D7772" s="0" t="s">
        <v>27172</v>
      </c>
      <c r="E7772" s="7" t="n">
        <v>9781137000385</v>
      </c>
      <c r="F7772" s="0" t="s">
        <v>18039</v>
      </c>
      <c r="G7772" s="0" t="s">
        <v>18040</v>
      </c>
      <c r="H7772" s="0" t="s">
        <v>18041</v>
      </c>
      <c r="I7772" s="0" t="n">
        <v>1</v>
      </c>
      <c r="J7772" s="0" t="s">
        <v>573</v>
      </c>
      <c r="K7772" s="0" t="s">
        <v>43</v>
      </c>
      <c r="L7772" s="0" t="n">
        <v>12.64</v>
      </c>
      <c r="M7772" s="0" t="s">
        <v>44</v>
      </c>
      <c r="N7772" s="0" t="n">
        <v>10.99</v>
      </c>
      <c r="O7772" s="0" t="s">
        <v>44</v>
      </c>
      <c r="P7772" s="0" t="n">
        <v>9.77</v>
      </c>
      <c r="Q7772" s="0" t="s">
        <v>45</v>
      </c>
      <c r="R7772" s="0" t="n">
        <v>8.49</v>
      </c>
      <c r="S7772" s="0" t="s">
        <v>45</v>
      </c>
      <c r="T7772" s="0" t="n">
        <v>1.28</v>
      </c>
      <c r="U7772" s="0" t="s">
        <v>45</v>
      </c>
      <c r="V7772" s="0" t="s">
        <v>118</v>
      </c>
      <c r="W7772" s="0" t="s">
        <v>47</v>
      </c>
      <c r="X7772" s="0" t="s">
        <v>48</v>
      </c>
      <c r="Y7772" s="0" t="s">
        <v>6948</v>
      </c>
      <c r="Z7772" s="0" t="n">
        <v>5.94</v>
      </c>
      <c r="AA7772" s="0" t="s">
        <v>45</v>
      </c>
      <c r="AB7772" s="0" t="n">
        <v>1.28</v>
      </c>
      <c r="AC7772" s="0" t="s">
        <v>45</v>
      </c>
      <c r="AD7772" s="0" t="n">
        <v>13</v>
      </c>
      <c r="AE7772" s="0" t="n">
        <f aca="false">AD7772+100</f>
        <v>113</v>
      </c>
      <c r="AF7772" s="8" t="n">
        <f aca="false">((P7772/AE7772)*100)*ABS(I7772)</f>
        <v>8.64601769911504</v>
      </c>
      <c r="AG7772" s="0" t="n">
        <f aca="false">(TRUNC((AF7772*AD7772/100),2))</f>
        <v>1.12</v>
      </c>
      <c r="AH7772" s="0" t="n">
        <f aca="false">TRUNC(AF7772*1.3222,2)</f>
        <v>11.43</v>
      </c>
      <c r="AI7772" s="0" t="n">
        <f aca="false">TRUNC(AG7772*1.3222,2)</f>
        <v>1.48</v>
      </c>
      <c r="AJ7772" s="0" t="n">
        <f aca="false">((P7772-T7772)*0.7+T7772)*ABS(I7772)</f>
        <v>7.223</v>
      </c>
      <c r="AK7772" s="9" t="n">
        <f aca="false">IF(K7772="REFUND",(-1*(AJ7772-AG7772)),(AJ7772-AG7772))</f>
        <v>6.103</v>
      </c>
    </row>
    <row r="7773" customFormat="false" ht="13.8" hidden="false" customHeight="false" outlineLevel="0" collapsed="false">
      <c r="A7773" s="6" t="n">
        <v>42247</v>
      </c>
      <c r="B7773" s="0" t="n">
        <v>971389818241</v>
      </c>
      <c r="C7773" s="0" t="s">
        <v>27173</v>
      </c>
      <c r="D7773" s="0" t="s">
        <v>27174</v>
      </c>
      <c r="E7773" s="7" t="n">
        <v>9781429910873</v>
      </c>
      <c r="F7773" s="0" t="s">
        <v>25355</v>
      </c>
      <c r="G7773" s="0" t="s">
        <v>25356</v>
      </c>
      <c r="H7773" s="0" t="s">
        <v>435</v>
      </c>
      <c r="I7773" s="0" t="n">
        <v>1</v>
      </c>
      <c r="J7773" s="0" t="s">
        <v>573</v>
      </c>
      <c r="K7773" s="0" t="s">
        <v>43</v>
      </c>
      <c r="L7773" s="0" t="n">
        <v>10.34</v>
      </c>
      <c r="M7773" s="0" t="s">
        <v>44</v>
      </c>
      <c r="N7773" s="0" t="n">
        <v>8.99</v>
      </c>
      <c r="O7773" s="0" t="s">
        <v>44</v>
      </c>
      <c r="P7773" s="0" t="n">
        <v>7.99</v>
      </c>
      <c r="Q7773" s="0" t="s">
        <v>45</v>
      </c>
      <c r="R7773" s="0" t="n">
        <v>6.95</v>
      </c>
      <c r="S7773" s="0" t="s">
        <v>45</v>
      </c>
      <c r="T7773" s="0" t="n">
        <v>1.04</v>
      </c>
      <c r="U7773" s="0" t="s">
        <v>45</v>
      </c>
      <c r="V7773" s="0" t="s">
        <v>4188</v>
      </c>
      <c r="W7773" s="0" t="s">
        <v>96</v>
      </c>
      <c r="X7773" s="0" t="s">
        <v>48</v>
      </c>
      <c r="Y7773" s="0" t="s">
        <v>27175</v>
      </c>
      <c r="Z7773" s="0" t="n">
        <v>4.87</v>
      </c>
      <c r="AA7773" s="0" t="s">
        <v>45</v>
      </c>
      <c r="AB7773" s="0" t="n">
        <v>1.04</v>
      </c>
      <c r="AC7773" s="0" t="s">
        <v>45</v>
      </c>
      <c r="AD7773" s="0" t="n">
        <v>13</v>
      </c>
      <c r="AE7773" s="0" t="n">
        <f aca="false">AD7773+100</f>
        <v>113</v>
      </c>
      <c r="AF7773" s="8" t="n">
        <f aca="false">((P7773/AE7773)*100)*ABS(I7773)</f>
        <v>7.07079646017699</v>
      </c>
      <c r="AG7773" s="0" t="n">
        <f aca="false">(TRUNC((AF7773*AD7773/100),2))</f>
        <v>0.91</v>
      </c>
      <c r="AH7773" s="0" t="n">
        <f aca="false">TRUNC(AF7773*1.3222,2)</f>
        <v>9.34</v>
      </c>
      <c r="AI7773" s="0" t="n">
        <f aca="false">TRUNC(AG7773*1.3222,2)</f>
        <v>1.2</v>
      </c>
      <c r="AJ7773" s="0" t="n">
        <f aca="false">((P7773-T7773)*0.7+T7773)*ABS(I7773)</f>
        <v>5.905</v>
      </c>
      <c r="AK7773" s="9" t="n">
        <f aca="false">IF(K7773="REFUND",(-1*(AJ7773-AG7773)),(AJ7773-AG7773))</f>
        <v>4.995</v>
      </c>
    </row>
    <row r="7774" customFormat="false" ht="13.8" hidden="false" customHeight="false" outlineLevel="0" collapsed="false">
      <c r="A7774" s="6" t="n">
        <v>42247</v>
      </c>
      <c r="B7774" s="0" t="n">
        <v>971389869141</v>
      </c>
      <c r="C7774" s="0" t="s">
        <v>27176</v>
      </c>
      <c r="D7774" s="0" t="s">
        <v>27177</v>
      </c>
      <c r="E7774" s="7" t="n">
        <v>9781429955140</v>
      </c>
      <c r="F7774" s="0" t="s">
        <v>2173</v>
      </c>
      <c r="G7774" s="0" t="s">
        <v>2174</v>
      </c>
      <c r="H7774" s="0" t="s">
        <v>2175</v>
      </c>
      <c r="I7774" s="0" t="n">
        <v>1</v>
      </c>
      <c r="J7774" s="0" t="s">
        <v>573</v>
      </c>
      <c r="K7774" s="0" t="s">
        <v>43</v>
      </c>
      <c r="L7774" s="0" t="n">
        <v>10.34</v>
      </c>
      <c r="M7774" s="0" t="s">
        <v>44</v>
      </c>
      <c r="N7774" s="0" t="n">
        <v>8.99</v>
      </c>
      <c r="O7774" s="0" t="s">
        <v>44</v>
      </c>
      <c r="P7774" s="0" t="n">
        <v>7.99</v>
      </c>
      <c r="Q7774" s="0" t="s">
        <v>45</v>
      </c>
      <c r="R7774" s="0" t="n">
        <v>6.95</v>
      </c>
      <c r="S7774" s="0" t="s">
        <v>45</v>
      </c>
      <c r="T7774" s="0" t="n">
        <v>1.04</v>
      </c>
      <c r="U7774" s="0" t="s">
        <v>45</v>
      </c>
      <c r="V7774" s="0" t="s">
        <v>8338</v>
      </c>
      <c r="W7774" s="0" t="s">
        <v>47</v>
      </c>
      <c r="X7774" s="0" t="s">
        <v>48</v>
      </c>
      <c r="Y7774" s="0" t="s">
        <v>18789</v>
      </c>
      <c r="Z7774" s="0" t="n">
        <v>4.87</v>
      </c>
      <c r="AA7774" s="0" t="s">
        <v>45</v>
      </c>
      <c r="AB7774" s="0" t="n">
        <v>1.04</v>
      </c>
      <c r="AC7774" s="0" t="s">
        <v>45</v>
      </c>
      <c r="AD7774" s="0" t="n">
        <v>13</v>
      </c>
      <c r="AE7774" s="0" t="n">
        <f aca="false">AD7774+100</f>
        <v>113</v>
      </c>
      <c r="AF7774" s="8" t="n">
        <f aca="false">((P7774/AE7774)*100)*ABS(I7774)</f>
        <v>7.07079646017699</v>
      </c>
      <c r="AG7774" s="0" t="n">
        <f aca="false">(TRUNC((AF7774*AD7774/100),2))</f>
        <v>0.91</v>
      </c>
      <c r="AH7774" s="0" t="n">
        <f aca="false">TRUNC(AF7774*1.3222,2)</f>
        <v>9.34</v>
      </c>
      <c r="AI7774" s="0" t="n">
        <f aca="false">TRUNC(AG7774*1.3222,2)</f>
        <v>1.2</v>
      </c>
      <c r="AJ7774" s="0" t="n">
        <f aca="false">((P7774-T7774)*0.7+T7774)*ABS(I7774)</f>
        <v>5.905</v>
      </c>
      <c r="AK7774" s="9" t="n">
        <f aca="false">IF(K7774="REFUND",(-1*(AJ7774-AG7774)),(AJ7774-AG7774))</f>
        <v>4.995</v>
      </c>
    </row>
    <row r="7775" customFormat="false" ht="13.8" hidden="false" customHeight="false" outlineLevel="0" collapsed="false">
      <c r="A7775" s="6" t="n">
        <v>42247</v>
      </c>
      <c r="B7775" s="0" t="n">
        <v>971390008341</v>
      </c>
      <c r="C7775" s="0" t="s">
        <v>27178</v>
      </c>
      <c r="D7775" s="0" t="s">
        <v>27179</v>
      </c>
      <c r="E7775" s="7" t="n">
        <v>9781250027665</v>
      </c>
      <c r="F7775" s="0" t="s">
        <v>1246</v>
      </c>
      <c r="G7775" s="0" t="s">
        <v>1247</v>
      </c>
      <c r="H7775" s="0" t="s">
        <v>1248</v>
      </c>
      <c r="I7775" s="0" t="n">
        <v>1</v>
      </c>
      <c r="J7775" s="0" t="s">
        <v>573</v>
      </c>
      <c r="K7775" s="0" t="s">
        <v>43</v>
      </c>
      <c r="L7775" s="0" t="n">
        <v>3.44</v>
      </c>
      <c r="M7775" s="0" t="s">
        <v>44</v>
      </c>
      <c r="N7775" s="0" t="n">
        <v>2.99</v>
      </c>
      <c r="O7775" s="0" t="s">
        <v>44</v>
      </c>
      <c r="P7775" s="0" t="n">
        <v>2.66</v>
      </c>
      <c r="Q7775" s="0" t="s">
        <v>45</v>
      </c>
      <c r="R7775" s="0" t="n">
        <v>2.31</v>
      </c>
      <c r="S7775" s="0" t="s">
        <v>45</v>
      </c>
      <c r="T7775" s="0" t="n">
        <v>0.35</v>
      </c>
      <c r="U7775" s="0" t="s">
        <v>45</v>
      </c>
      <c r="V7775" s="0" t="s">
        <v>9458</v>
      </c>
      <c r="W7775" s="0" t="s">
        <v>634</v>
      </c>
      <c r="X7775" s="0" t="s">
        <v>48</v>
      </c>
      <c r="Y7775" s="0" t="s">
        <v>19688</v>
      </c>
      <c r="Z7775" s="0" t="n">
        <v>1.62</v>
      </c>
      <c r="AA7775" s="0" t="s">
        <v>45</v>
      </c>
      <c r="AB7775" s="0" t="n">
        <v>0.35</v>
      </c>
      <c r="AC7775" s="0" t="s">
        <v>45</v>
      </c>
      <c r="AD7775" s="0" t="n">
        <v>13</v>
      </c>
      <c r="AE7775" s="0" t="n">
        <f aca="false">AD7775+100</f>
        <v>113</v>
      </c>
      <c r="AF7775" s="8" t="n">
        <f aca="false">((P7775/AE7775)*100)*ABS(I7775)</f>
        <v>2.35398230088496</v>
      </c>
      <c r="AG7775" s="0" t="n">
        <f aca="false">(TRUNC((AF7775*AD7775/100),2))</f>
        <v>0.3</v>
      </c>
      <c r="AH7775" s="0" t="n">
        <f aca="false">TRUNC(AF7775*1.3222,2)</f>
        <v>3.11</v>
      </c>
      <c r="AI7775" s="0" t="n">
        <f aca="false">TRUNC(AG7775*1.3222,2)</f>
        <v>0.39</v>
      </c>
      <c r="AJ7775" s="0" t="n">
        <f aca="false">((P7775-T7775)*0.7+T7775)*ABS(I7775)</f>
        <v>1.967</v>
      </c>
      <c r="AK7775" s="9" t="n">
        <f aca="false">IF(K7775="REFUND",(-1*(AJ7775-AG7775)),(AJ7775-AG7775))</f>
        <v>1.667</v>
      </c>
    </row>
    <row r="7776" customFormat="false" ht="13.8" hidden="false" customHeight="false" outlineLevel="0" collapsed="false">
      <c r="A7776" s="6" t="n">
        <v>42247</v>
      </c>
      <c r="B7776" s="0" t="n">
        <v>971392186191</v>
      </c>
      <c r="C7776" s="0" t="s">
        <v>27180</v>
      </c>
      <c r="D7776" s="0" t="s">
        <v>27181</v>
      </c>
      <c r="E7776" s="7" t="n">
        <v>9781466883345</v>
      </c>
      <c r="F7776" s="0" t="s">
        <v>5233</v>
      </c>
      <c r="G7776" s="0" t="s">
        <v>5234</v>
      </c>
      <c r="H7776" s="0" t="s">
        <v>5235</v>
      </c>
      <c r="I7776" s="0" t="n">
        <v>1</v>
      </c>
      <c r="J7776" s="0" t="s">
        <v>573</v>
      </c>
      <c r="K7776" s="0" t="s">
        <v>43</v>
      </c>
      <c r="L7776" s="0" t="n">
        <v>10.34</v>
      </c>
      <c r="M7776" s="0" t="s">
        <v>44</v>
      </c>
      <c r="N7776" s="0" t="n">
        <v>8.99</v>
      </c>
      <c r="O7776" s="0" t="s">
        <v>44</v>
      </c>
      <c r="P7776" s="0" t="n">
        <v>8</v>
      </c>
      <c r="Q7776" s="0" t="s">
        <v>45</v>
      </c>
      <c r="R7776" s="0" t="n">
        <v>6.95</v>
      </c>
      <c r="S7776" s="0" t="s">
        <v>45</v>
      </c>
      <c r="T7776" s="0" t="n">
        <v>1.05</v>
      </c>
      <c r="U7776" s="0" t="s">
        <v>45</v>
      </c>
      <c r="V7776" s="0" t="s">
        <v>5498</v>
      </c>
      <c r="W7776" s="0" t="s">
        <v>47</v>
      </c>
      <c r="X7776" s="0" t="s">
        <v>48</v>
      </c>
      <c r="Y7776" s="0" t="s">
        <v>19290</v>
      </c>
      <c r="Z7776" s="0" t="n">
        <v>4.87</v>
      </c>
      <c r="AA7776" s="0" t="s">
        <v>45</v>
      </c>
      <c r="AB7776" s="0" t="n">
        <v>1.05</v>
      </c>
      <c r="AC7776" s="0" t="s">
        <v>45</v>
      </c>
      <c r="AD7776" s="0" t="n">
        <v>13</v>
      </c>
      <c r="AE7776" s="0" t="n">
        <f aca="false">AD7776+100</f>
        <v>113</v>
      </c>
      <c r="AF7776" s="8" t="n">
        <f aca="false">((P7776/AE7776)*100)*ABS(I7776)</f>
        <v>7.07964601769912</v>
      </c>
      <c r="AG7776" s="0" t="n">
        <f aca="false">(TRUNC((AF7776*AD7776/100),2))</f>
        <v>0.92</v>
      </c>
      <c r="AH7776" s="0" t="n">
        <f aca="false">TRUNC(AF7776*1.3222,2)</f>
        <v>9.36</v>
      </c>
      <c r="AI7776" s="0" t="n">
        <f aca="false">TRUNC(AG7776*1.3222,2)</f>
        <v>1.21</v>
      </c>
      <c r="AJ7776" s="0" t="n">
        <f aca="false">((P7776-T7776)*0.7+T7776)*ABS(I7776)</f>
        <v>5.915</v>
      </c>
      <c r="AK7776" s="9" t="n">
        <f aca="false">IF(K7776="REFUND",(-1*(AJ7776-AG7776)),(AJ7776-AG7776))</f>
        <v>4.995</v>
      </c>
    </row>
    <row r="7777" customFormat="false" ht="13.8" hidden="false" customHeight="false" outlineLevel="0" collapsed="false">
      <c r="A7777" s="6" t="n">
        <v>42247</v>
      </c>
      <c r="B7777" s="0" t="n">
        <v>971392456391</v>
      </c>
      <c r="C7777" s="0" t="s">
        <v>27182</v>
      </c>
      <c r="D7777" s="0" t="s">
        <v>27183</v>
      </c>
      <c r="E7777" s="7" t="n">
        <v>9781250022097</v>
      </c>
      <c r="F7777" s="0" t="s">
        <v>21123</v>
      </c>
      <c r="G7777" s="0" t="s">
        <v>21124</v>
      </c>
      <c r="H7777" s="0" t="s">
        <v>356</v>
      </c>
      <c r="I7777" s="0" t="n">
        <v>1</v>
      </c>
      <c r="J7777" s="0" t="s">
        <v>573</v>
      </c>
      <c r="K7777" s="0" t="s">
        <v>43</v>
      </c>
      <c r="L7777" s="0" t="n">
        <v>18.39</v>
      </c>
      <c r="M7777" s="0" t="s">
        <v>44</v>
      </c>
      <c r="N7777" s="0" t="n">
        <v>15.99</v>
      </c>
      <c r="O7777" s="0" t="s">
        <v>44</v>
      </c>
      <c r="P7777" s="0" t="n">
        <v>14.21</v>
      </c>
      <c r="Q7777" s="0" t="s">
        <v>45</v>
      </c>
      <c r="R7777" s="0" t="n">
        <v>12.36</v>
      </c>
      <c r="S7777" s="0" t="s">
        <v>45</v>
      </c>
      <c r="T7777" s="0" t="n">
        <v>1.85</v>
      </c>
      <c r="U7777" s="0" t="s">
        <v>45</v>
      </c>
      <c r="V7777" s="0" t="s">
        <v>25374</v>
      </c>
      <c r="W7777" s="0" t="s">
        <v>58</v>
      </c>
      <c r="X7777" s="0" t="s">
        <v>48</v>
      </c>
      <c r="Y7777" s="0" t="s">
        <v>25375</v>
      </c>
      <c r="Z7777" s="0" t="n">
        <v>8.65</v>
      </c>
      <c r="AA7777" s="0" t="s">
        <v>45</v>
      </c>
      <c r="AB7777" s="0" t="n">
        <v>1.85</v>
      </c>
      <c r="AC7777" s="0" t="s">
        <v>45</v>
      </c>
      <c r="AD7777" s="0" t="n">
        <v>5</v>
      </c>
      <c r="AE7777" s="0" t="n">
        <f aca="false">AD7777+100</f>
        <v>105</v>
      </c>
      <c r="AF7777" s="8" t="n">
        <f aca="false">((P7777/AE7777)*100)*ABS(I7777)</f>
        <v>13.5333333333333</v>
      </c>
      <c r="AG7777" s="0" t="n">
        <f aca="false">(TRUNC((AF7777*AD7777/100),2))</f>
        <v>0.67</v>
      </c>
      <c r="AH7777" s="0" t="n">
        <f aca="false">TRUNC(AF7777*1.3222,2)</f>
        <v>17.89</v>
      </c>
      <c r="AI7777" s="0" t="n">
        <f aca="false">TRUNC(AG7777*1.3222,2)</f>
        <v>0.88</v>
      </c>
      <c r="AJ7777" s="0" t="n">
        <f aca="false">((P7777-T7777)*0.7+T7777)*ABS(I7777)</f>
        <v>10.502</v>
      </c>
      <c r="AK7777" s="9" t="n">
        <f aca="false">IF(K7777="REFUND",(-1*(AJ7777-AG7777)),(AJ7777-AG7777))</f>
        <v>9.832</v>
      </c>
    </row>
    <row r="7778" customFormat="false" ht="13.8" hidden="false" customHeight="false" outlineLevel="0" collapsed="false">
      <c r="A7778" s="6" t="n">
        <v>42247</v>
      </c>
      <c r="B7778" s="0" t="n">
        <v>971394350241</v>
      </c>
      <c r="C7778" s="0" t="s">
        <v>27184</v>
      </c>
      <c r="D7778" s="0" t="s">
        <v>27185</v>
      </c>
      <c r="E7778" s="7" t="n">
        <v>9781622664474</v>
      </c>
      <c r="F7778" s="0" t="s">
        <v>2401</v>
      </c>
      <c r="G7778" s="0" t="s">
        <v>2402</v>
      </c>
      <c r="H7778" s="0" t="s">
        <v>2403</v>
      </c>
      <c r="I7778" s="0" t="n">
        <v>1</v>
      </c>
      <c r="J7778" s="0" t="s">
        <v>573</v>
      </c>
      <c r="K7778" s="0" t="s">
        <v>43</v>
      </c>
      <c r="L7778" s="0" t="n">
        <v>1.14</v>
      </c>
      <c r="M7778" s="0" t="s">
        <v>44</v>
      </c>
      <c r="N7778" s="0" t="n">
        <v>0.99</v>
      </c>
      <c r="O7778" s="0" t="s">
        <v>44</v>
      </c>
      <c r="P7778" s="0" t="n">
        <v>0.88</v>
      </c>
      <c r="Q7778" s="0" t="s">
        <v>45</v>
      </c>
      <c r="R7778" s="0" t="n">
        <v>0.76</v>
      </c>
      <c r="S7778" s="0" t="s">
        <v>45</v>
      </c>
      <c r="T7778" s="0" t="n">
        <v>0.12</v>
      </c>
      <c r="U7778" s="0" t="s">
        <v>45</v>
      </c>
      <c r="V7778" s="0" t="s">
        <v>7642</v>
      </c>
      <c r="W7778" s="0" t="s">
        <v>1508</v>
      </c>
      <c r="X7778" s="0" t="s">
        <v>48</v>
      </c>
      <c r="Y7778" s="0" t="s">
        <v>27186</v>
      </c>
      <c r="Z7778" s="0" t="n">
        <v>0.53</v>
      </c>
      <c r="AA7778" s="0" t="s">
        <v>45</v>
      </c>
      <c r="AB7778" s="0" t="n">
        <v>0.12</v>
      </c>
      <c r="AC7778" s="0" t="s">
        <v>45</v>
      </c>
      <c r="AD7778" s="0" t="n">
        <v>13</v>
      </c>
      <c r="AE7778" s="0" t="n">
        <f aca="false">AD7778+100</f>
        <v>113</v>
      </c>
      <c r="AF7778" s="8" t="n">
        <f aca="false">((P7778/AE7778)*100)*ABS(I7778)</f>
        <v>0.778761061946903</v>
      </c>
      <c r="AG7778" s="0" t="n">
        <f aca="false">(TRUNC((AF7778*AD7778/100),2))</f>
        <v>0.1</v>
      </c>
      <c r="AH7778" s="0" t="n">
        <f aca="false">TRUNC(AF7778*1.3222,2)</f>
        <v>1.02</v>
      </c>
      <c r="AI7778" s="0" t="n">
        <f aca="false">TRUNC(AG7778*1.3222,2)</f>
        <v>0.13</v>
      </c>
      <c r="AJ7778" s="0" t="n">
        <f aca="false">((P7778-T7778)*0.7+T7778)*ABS(I7778)</f>
        <v>0.652</v>
      </c>
      <c r="AK7778" s="9" t="n">
        <f aca="false">IF(K7778="REFUND",(-1*(AJ7778-AG7778)),(AJ7778-AG7778))</f>
        <v>0.552</v>
      </c>
    </row>
    <row r="7779" customFormat="false" ht="13.8" hidden="false" customHeight="false" outlineLevel="0" collapsed="false">
      <c r="A7779" s="6" t="n">
        <v>42247</v>
      </c>
      <c r="B7779" s="0" t="n">
        <v>971398648141</v>
      </c>
      <c r="C7779" s="0" t="s">
        <v>27187</v>
      </c>
      <c r="D7779" s="0" t="s">
        <v>27188</v>
      </c>
      <c r="E7779" s="7" t="n">
        <v>9781622667697</v>
      </c>
      <c r="F7779" s="0" t="s">
        <v>27189</v>
      </c>
      <c r="G7779" s="0" t="s">
        <v>27190</v>
      </c>
      <c r="H7779" s="0" t="s">
        <v>2466</v>
      </c>
      <c r="I7779" s="0" t="n">
        <v>1</v>
      </c>
      <c r="J7779" s="0" t="s">
        <v>573</v>
      </c>
      <c r="K7779" s="0" t="s">
        <v>43</v>
      </c>
      <c r="L7779" s="0" t="n">
        <v>4.59</v>
      </c>
      <c r="M7779" s="0" t="s">
        <v>44</v>
      </c>
      <c r="N7779" s="0" t="n">
        <v>3.99</v>
      </c>
      <c r="O7779" s="0" t="s">
        <v>44</v>
      </c>
      <c r="P7779" s="0" t="n">
        <v>3.55</v>
      </c>
      <c r="Q7779" s="0" t="s">
        <v>45</v>
      </c>
      <c r="R7779" s="0" t="n">
        <v>3.08</v>
      </c>
      <c r="S7779" s="0" t="s">
        <v>45</v>
      </c>
      <c r="T7779" s="0" t="n">
        <v>0.47</v>
      </c>
      <c r="U7779" s="0" t="s">
        <v>45</v>
      </c>
      <c r="V7779" s="0" t="s">
        <v>171</v>
      </c>
      <c r="W7779" s="0" t="s">
        <v>80</v>
      </c>
      <c r="X7779" s="0" t="s">
        <v>48</v>
      </c>
      <c r="Y7779" s="0" t="s">
        <v>2467</v>
      </c>
      <c r="Z7779" s="0" t="n">
        <v>2.16</v>
      </c>
      <c r="AA7779" s="0" t="s">
        <v>45</v>
      </c>
      <c r="AB7779" s="0" t="n">
        <v>0.47</v>
      </c>
      <c r="AC7779" s="0" t="s">
        <v>45</v>
      </c>
      <c r="AD7779" s="0" t="n">
        <v>5</v>
      </c>
      <c r="AE7779" s="0" t="n">
        <f aca="false">AD7779+100</f>
        <v>105</v>
      </c>
      <c r="AF7779" s="8" t="n">
        <f aca="false">((P7779/AE7779)*100)*ABS(I7779)</f>
        <v>3.38095238095238</v>
      </c>
      <c r="AG7779" s="0" t="n">
        <f aca="false">(TRUNC((AF7779*AD7779/100),2))</f>
        <v>0.16</v>
      </c>
      <c r="AH7779" s="0" t="n">
        <f aca="false">TRUNC(AF7779*1.3222,2)</f>
        <v>4.47</v>
      </c>
      <c r="AI7779" s="0" t="n">
        <f aca="false">TRUNC(AG7779*1.3222,2)</f>
        <v>0.21</v>
      </c>
      <c r="AJ7779" s="0" t="n">
        <f aca="false">((P7779-T7779)*0.7+T7779)*ABS(I7779)</f>
        <v>2.626</v>
      </c>
      <c r="AK7779" s="9" t="n">
        <f aca="false">IF(K7779="REFUND",(-1*(AJ7779-AG7779)),(AJ7779-AG7779))</f>
        <v>2.466</v>
      </c>
    </row>
    <row r="7780" customFormat="false" ht="13.8" hidden="false" customHeight="false" outlineLevel="0" collapsed="false">
      <c r="A7780" s="6" t="n">
        <v>42247</v>
      </c>
      <c r="B7780" s="0" t="n">
        <v>971398649141</v>
      </c>
      <c r="C7780" s="0" t="s">
        <v>27187</v>
      </c>
      <c r="D7780" s="0" t="s">
        <v>27188</v>
      </c>
      <c r="E7780" s="7" t="n">
        <v>9781622667703</v>
      </c>
      <c r="F7780" s="0" t="s">
        <v>27191</v>
      </c>
      <c r="G7780" s="0" t="s">
        <v>27192</v>
      </c>
      <c r="H7780" s="0" t="s">
        <v>2466</v>
      </c>
      <c r="I7780" s="0" t="n">
        <v>1</v>
      </c>
      <c r="J7780" s="0" t="s">
        <v>573</v>
      </c>
      <c r="K7780" s="0" t="s">
        <v>43</v>
      </c>
      <c r="L7780" s="0" t="n">
        <v>4.59</v>
      </c>
      <c r="M7780" s="0" t="s">
        <v>44</v>
      </c>
      <c r="N7780" s="0" t="n">
        <v>3.99</v>
      </c>
      <c r="O7780" s="0" t="s">
        <v>44</v>
      </c>
      <c r="P7780" s="0" t="n">
        <v>3.52</v>
      </c>
      <c r="Q7780" s="0" t="s">
        <v>45</v>
      </c>
      <c r="R7780" s="0" t="n">
        <v>3.06</v>
      </c>
      <c r="S7780" s="0" t="s">
        <v>45</v>
      </c>
      <c r="T7780" s="0" t="n">
        <v>0.46</v>
      </c>
      <c r="U7780" s="0" t="s">
        <v>45</v>
      </c>
      <c r="V7780" s="0" t="s">
        <v>171</v>
      </c>
      <c r="W7780" s="0" t="s">
        <v>80</v>
      </c>
      <c r="X7780" s="0" t="s">
        <v>48</v>
      </c>
      <c r="Y7780" s="0" t="s">
        <v>2467</v>
      </c>
      <c r="Z7780" s="0" t="n">
        <v>2.14</v>
      </c>
      <c r="AA7780" s="0" t="s">
        <v>45</v>
      </c>
      <c r="AB7780" s="0" t="n">
        <v>0.46</v>
      </c>
      <c r="AC7780" s="0" t="s">
        <v>45</v>
      </c>
      <c r="AD7780" s="0" t="n">
        <v>5</v>
      </c>
      <c r="AE7780" s="0" t="n">
        <f aca="false">AD7780+100</f>
        <v>105</v>
      </c>
      <c r="AF7780" s="8" t="n">
        <f aca="false">((P7780/AE7780)*100)*ABS(I7780)</f>
        <v>3.35238095238095</v>
      </c>
      <c r="AG7780" s="0" t="n">
        <f aca="false">(TRUNC((AF7780*AD7780/100),2))</f>
        <v>0.16</v>
      </c>
      <c r="AH7780" s="0" t="n">
        <f aca="false">TRUNC(AF7780*1.3222,2)</f>
        <v>4.43</v>
      </c>
      <c r="AI7780" s="0" t="n">
        <f aca="false">TRUNC(AG7780*1.3222,2)</f>
        <v>0.21</v>
      </c>
      <c r="AJ7780" s="0" t="n">
        <f aca="false">((P7780-T7780)*0.7+T7780)*ABS(I7780)</f>
        <v>2.602</v>
      </c>
      <c r="AK7780" s="9" t="n">
        <f aca="false">IF(K7780="REFUND",(-1*(AJ7780-AG7780)),(AJ7780-AG7780))</f>
        <v>2.442</v>
      </c>
    </row>
    <row r="7781" customFormat="false" ht="13.8" hidden="false" customHeight="false" outlineLevel="0" collapsed="false">
      <c r="A7781" s="6" t="n">
        <v>42247</v>
      </c>
      <c r="B7781" s="0" t="n">
        <v>971400143391</v>
      </c>
      <c r="C7781" s="0" t="s">
        <v>27193</v>
      </c>
      <c r="D7781" s="0" t="s">
        <v>27194</v>
      </c>
      <c r="E7781" s="7" t="n">
        <v>9781466860285</v>
      </c>
      <c r="F7781" s="0" t="s">
        <v>27195</v>
      </c>
      <c r="G7781" s="0" t="s">
        <v>27196</v>
      </c>
      <c r="H7781" s="0" t="s">
        <v>27197</v>
      </c>
      <c r="I7781" s="0" t="n">
        <v>1</v>
      </c>
      <c r="J7781" s="0" t="s">
        <v>573</v>
      </c>
      <c r="K7781" s="0" t="s">
        <v>43</v>
      </c>
      <c r="L7781" s="0" t="n">
        <v>14.94</v>
      </c>
      <c r="M7781" s="0" t="s">
        <v>44</v>
      </c>
      <c r="N7781" s="0" t="n">
        <v>12.99</v>
      </c>
      <c r="O7781" s="0" t="s">
        <v>44</v>
      </c>
      <c r="P7781" s="0" t="n">
        <v>11.47</v>
      </c>
      <c r="Q7781" s="0" t="s">
        <v>45</v>
      </c>
      <c r="R7781" s="0" t="n">
        <v>9.97</v>
      </c>
      <c r="S7781" s="0" t="s">
        <v>45</v>
      </c>
      <c r="T7781" s="0" t="n">
        <v>1.5</v>
      </c>
      <c r="U7781" s="0" t="s">
        <v>45</v>
      </c>
      <c r="V7781" s="0" t="s">
        <v>11159</v>
      </c>
      <c r="W7781" s="0" t="s">
        <v>471</v>
      </c>
      <c r="X7781" s="0" t="s">
        <v>48</v>
      </c>
      <c r="Y7781" s="0" t="s">
        <v>11160</v>
      </c>
      <c r="Z7781" s="0" t="n">
        <v>6.98</v>
      </c>
      <c r="AA7781" s="0" t="s">
        <v>45</v>
      </c>
      <c r="AB7781" s="0" t="n">
        <v>1.5</v>
      </c>
      <c r="AC7781" s="0" t="s">
        <v>45</v>
      </c>
      <c r="AD7781" s="0" t="n">
        <v>13</v>
      </c>
      <c r="AE7781" s="0" t="n">
        <f aca="false">AD7781+100</f>
        <v>113</v>
      </c>
      <c r="AF7781" s="8" t="n">
        <f aca="false">((P7781/AE7781)*100)*ABS(I7781)</f>
        <v>10.1504424778761</v>
      </c>
      <c r="AG7781" s="0" t="n">
        <f aca="false">(TRUNC((AF7781*AD7781/100),2))</f>
        <v>1.31</v>
      </c>
      <c r="AH7781" s="0" t="n">
        <f aca="false">TRUNC(AF7781*1.3222,2)</f>
        <v>13.42</v>
      </c>
      <c r="AI7781" s="0" t="n">
        <f aca="false">TRUNC(AG7781*1.3222,2)</f>
        <v>1.73</v>
      </c>
      <c r="AJ7781" s="0" t="n">
        <f aca="false">((P7781-T7781)*0.7+T7781)*ABS(I7781)</f>
        <v>8.479</v>
      </c>
      <c r="AK7781" s="9" t="n">
        <f aca="false">IF(K7781="REFUND",(-1*(AJ7781-AG7781)),(AJ7781-AG7781))</f>
        <v>7.169</v>
      </c>
    </row>
    <row r="7782" customFormat="false" ht="13.8" hidden="false" customHeight="false" outlineLevel="0" collapsed="false">
      <c r="A7782" s="6" t="n">
        <v>42247</v>
      </c>
      <c r="B7782" s="0" t="n">
        <v>971400446241</v>
      </c>
      <c r="C7782" s="0" t="s">
        <v>27198</v>
      </c>
      <c r="D7782" s="0" t="s">
        <v>27199</v>
      </c>
      <c r="E7782" s="7" t="n">
        <v>9781466870024</v>
      </c>
      <c r="F7782" s="0" t="s">
        <v>100</v>
      </c>
      <c r="G7782" s="0" t="s">
        <v>101</v>
      </c>
      <c r="H7782" s="0" t="s">
        <v>102</v>
      </c>
      <c r="I7782" s="0" t="n">
        <v>1</v>
      </c>
      <c r="J7782" s="0" t="s">
        <v>573</v>
      </c>
      <c r="K7782" s="0" t="s">
        <v>43</v>
      </c>
      <c r="L7782" s="0" t="n">
        <v>10.34</v>
      </c>
      <c r="M7782" s="0" t="s">
        <v>44</v>
      </c>
      <c r="N7782" s="0" t="n">
        <v>8.99</v>
      </c>
      <c r="O7782" s="0" t="s">
        <v>44</v>
      </c>
      <c r="P7782" s="0" t="n">
        <v>7.99</v>
      </c>
      <c r="Q7782" s="0" t="s">
        <v>45</v>
      </c>
      <c r="R7782" s="0" t="n">
        <v>6.95</v>
      </c>
      <c r="S7782" s="0" t="s">
        <v>45</v>
      </c>
      <c r="T7782" s="0" t="n">
        <v>1.04</v>
      </c>
      <c r="U7782" s="0" t="s">
        <v>45</v>
      </c>
      <c r="V7782" s="0" t="s">
        <v>27200</v>
      </c>
      <c r="W7782" s="0" t="s">
        <v>360</v>
      </c>
      <c r="X7782" s="0" t="s">
        <v>48</v>
      </c>
      <c r="Y7782" s="0" t="s">
        <v>27201</v>
      </c>
      <c r="Z7782" s="0" t="n">
        <v>4.87</v>
      </c>
      <c r="AA7782" s="0" t="s">
        <v>45</v>
      </c>
      <c r="AB7782" s="0" t="n">
        <v>1.04</v>
      </c>
      <c r="AC7782" s="0" t="s">
        <v>45</v>
      </c>
      <c r="AD7782" s="0" t="n">
        <v>13</v>
      </c>
      <c r="AE7782" s="0" t="n">
        <f aca="false">AD7782+100</f>
        <v>113</v>
      </c>
      <c r="AF7782" s="8" t="n">
        <f aca="false">((P7782/AE7782)*100)*ABS(I7782)</f>
        <v>7.07079646017699</v>
      </c>
      <c r="AG7782" s="0" t="n">
        <f aca="false">(TRUNC((AF7782*AD7782/100),2))</f>
        <v>0.91</v>
      </c>
      <c r="AH7782" s="0" t="n">
        <f aca="false">TRUNC(AF7782*1.3222,2)</f>
        <v>9.34</v>
      </c>
      <c r="AI7782" s="0" t="n">
        <f aca="false">TRUNC(AG7782*1.3222,2)</f>
        <v>1.2</v>
      </c>
      <c r="AJ7782" s="0" t="n">
        <f aca="false">((P7782-T7782)*0.7+T7782)*ABS(I7782)</f>
        <v>5.905</v>
      </c>
      <c r="AK7782" s="9" t="n">
        <f aca="false">IF(K7782="REFUND",(-1*(AJ7782-AG7782)),(AJ7782-AG7782))</f>
        <v>4.995</v>
      </c>
    </row>
    <row r="7783" customFormat="false" ht="13.8" hidden="false" customHeight="false" outlineLevel="0" collapsed="false">
      <c r="A7783" s="6" t="n">
        <v>42247</v>
      </c>
      <c r="B7783" s="0" t="n">
        <v>971402802391</v>
      </c>
      <c r="C7783" s="0" t="s">
        <v>27202</v>
      </c>
      <c r="D7783" s="0" t="s">
        <v>27203</v>
      </c>
      <c r="E7783" s="7" t="n">
        <v>9781622667185</v>
      </c>
      <c r="F7783" s="0" t="s">
        <v>4409</v>
      </c>
      <c r="G7783" s="0" t="s">
        <v>4410</v>
      </c>
      <c r="H7783" s="0" t="s">
        <v>2446</v>
      </c>
      <c r="I7783" s="0" t="n">
        <v>1</v>
      </c>
      <c r="J7783" s="0" t="s">
        <v>573</v>
      </c>
      <c r="K7783" s="0" t="s">
        <v>43</v>
      </c>
      <c r="L7783" s="0" t="n">
        <v>6.89</v>
      </c>
      <c r="M7783" s="0" t="s">
        <v>44</v>
      </c>
      <c r="N7783" s="0" t="n">
        <v>5.99</v>
      </c>
      <c r="O7783" s="0" t="s">
        <v>44</v>
      </c>
      <c r="P7783" s="0" t="n">
        <v>5.32</v>
      </c>
      <c r="Q7783" s="0" t="s">
        <v>45</v>
      </c>
      <c r="R7783" s="0" t="n">
        <v>4.63</v>
      </c>
      <c r="S7783" s="0" t="s">
        <v>45</v>
      </c>
      <c r="T7783" s="0" t="n">
        <v>0.69</v>
      </c>
      <c r="U7783" s="0" t="s">
        <v>45</v>
      </c>
      <c r="V7783" s="0" t="s">
        <v>2604</v>
      </c>
      <c r="W7783" s="0" t="s">
        <v>157</v>
      </c>
      <c r="X7783" s="0" t="s">
        <v>48</v>
      </c>
      <c r="Y7783" s="0" t="s">
        <v>26827</v>
      </c>
      <c r="Z7783" s="0" t="n">
        <v>3.24</v>
      </c>
      <c r="AA7783" s="0" t="s">
        <v>45</v>
      </c>
      <c r="AB7783" s="0" t="n">
        <v>0.69</v>
      </c>
      <c r="AC7783" s="0" t="s">
        <v>45</v>
      </c>
      <c r="AD7783" s="0" t="n">
        <v>5</v>
      </c>
      <c r="AE7783" s="0" t="n">
        <f aca="false">AD7783+100</f>
        <v>105</v>
      </c>
      <c r="AF7783" s="8" t="n">
        <f aca="false">((P7783/AE7783)*100)*ABS(I7783)</f>
        <v>5.06666666666667</v>
      </c>
      <c r="AG7783" s="0" t="n">
        <f aca="false">(TRUNC((AF7783*AD7783/100),2))</f>
        <v>0.25</v>
      </c>
      <c r="AH7783" s="0" t="n">
        <f aca="false">TRUNC(AF7783*1.3222,2)</f>
        <v>6.69</v>
      </c>
      <c r="AI7783" s="0" t="n">
        <f aca="false">TRUNC(AG7783*1.3222,2)</f>
        <v>0.33</v>
      </c>
      <c r="AJ7783" s="0" t="n">
        <f aca="false">((P7783-T7783)*0.7+T7783)*ABS(I7783)</f>
        <v>3.931</v>
      </c>
      <c r="AK7783" s="9" t="n">
        <f aca="false">IF(K7783="REFUND",(-1*(AJ7783-AG7783)),(AJ7783-AG7783))</f>
        <v>3.681</v>
      </c>
    </row>
    <row r="7784" customFormat="false" ht="13.8" hidden="false" customHeight="false" outlineLevel="0" collapsed="false">
      <c r="A7784" s="6" t="n">
        <v>42247</v>
      </c>
      <c r="B7784" s="0" t="n">
        <v>971403756141</v>
      </c>
      <c r="C7784" s="0" t="s">
        <v>27204</v>
      </c>
      <c r="D7784" s="0" t="s">
        <v>27205</v>
      </c>
      <c r="E7784" s="7" t="n">
        <v>9780805097108</v>
      </c>
      <c r="F7784" s="0" t="s">
        <v>6819</v>
      </c>
      <c r="G7784" s="0" t="s">
        <v>6820</v>
      </c>
      <c r="H7784" s="0" t="s">
        <v>4197</v>
      </c>
      <c r="I7784" s="0" t="n">
        <v>1</v>
      </c>
      <c r="J7784" s="0" t="s">
        <v>573</v>
      </c>
      <c r="K7784" s="0" t="s">
        <v>43</v>
      </c>
      <c r="L7784" s="0" t="n">
        <v>3.44</v>
      </c>
      <c r="M7784" s="0" t="s">
        <v>44</v>
      </c>
      <c r="N7784" s="0" t="n">
        <v>2.99</v>
      </c>
      <c r="O7784" s="0" t="s">
        <v>44</v>
      </c>
      <c r="P7784" s="0" t="n">
        <v>2.66</v>
      </c>
      <c r="Q7784" s="0" t="s">
        <v>45</v>
      </c>
      <c r="R7784" s="0" t="n">
        <v>2.31</v>
      </c>
      <c r="S7784" s="0" t="s">
        <v>45</v>
      </c>
      <c r="T7784" s="0" t="n">
        <v>0.35</v>
      </c>
      <c r="U7784" s="0" t="s">
        <v>45</v>
      </c>
      <c r="V7784" s="0" t="s">
        <v>156</v>
      </c>
      <c r="W7784" s="0" t="s">
        <v>157</v>
      </c>
      <c r="X7784" s="0" t="s">
        <v>48</v>
      </c>
      <c r="Y7784" s="0" t="s">
        <v>27206</v>
      </c>
      <c r="Z7784" s="0" t="n">
        <v>1.62</v>
      </c>
      <c r="AA7784" s="0" t="s">
        <v>45</v>
      </c>
      <c r="AB7784" s="0" t="n">
        <v>0.35</v>
      </c>
      <c r="AC7784" s="0" t="s">
        <v>45</v>
      </c>
      <c r="AD7784" s="0" t="n">
        <v>5</v>
      </c>
      <c r="AE7784" s="0" t="n">
        <f aca="false">AD7784+100</f>
        <v>105</v>
      </c>
      <c r="AF7784" s="8" t="n">
        <f aca="false">((P7784/AE7784)*100)*ABS(I7784)</f>
        <v>2.53333333333333</v>
      </c>
      <c r="AG7784" s="0" t="n">
        <f aca="false">(TRUNC((AF7784*AD7784/100),2))</f>
        <v>0.12</v>
      </c>
      <c r="AH7784" s="0" t="n">
        <f aca="false">TRUNC(AF7784*1.3222,2)</f>
        <v>3.34</v>
      </c>
      <c r="AI7784" s="0" t="n">
        <f aca="false">TRUNC(AG7784*1.3222,2)</f>
        <v>0.15</v>
      </c>
      <c r="AJ7784" s="0" t="n">
        <f aca="false">((P7784-T7784)*0.7+T7784)*ABS(I7784)</f>
        <v>1.967</v>
      </c>
      <c r="AK7784" s="9" t="n">
        <f aca="false">IF(K7784="REFUND",(-1*(AJ7784-AG7784)),(AJ7784-AG7784))</f>
        <v>1.847</v>
      </c>
    </row>
    <row r="7785" customFormat="false" ht="13.8" hidden="false" customHeight="false" outlineLevel="0" collapsed="false">
      <c r="A7785" s="6" t="n">
        <v>42247</v>
      </c>
      <c r="B7785" s="0" t="n">
        <v>971405259141</v>
      </c>
      <c r="C7785" s="0" t="s">
        <v>27207</v>
      </c>
      <c r="D7785" s="0" t="s">
        <v>27208</v>
      </c>
      <c r="E7785" s="7" t="n">
        <v>9781466853447</v>
      </c>
      <c r="F7785" s="0" t="s">
        <v>4983</v>
      </c>
      <c r="G7785" s="0" t="s">
        <v>4984</v>
      </c>
      <c r="H7785" s="0" t="s">
        <v>4985</v>
      </c>
      <c r="I7785" s="0" t="n">
        <v>1</v>
      </c>
      <c r="J7785" s="0" t="s">
        <v>573</v>
      </c>
      <c r="K7785" s="0" t="s">
        <v>43</v>
      </c>
      <c r="L7785" s="0" t="n">
        <v>16.09</v>
      </c>
      <c r="M7785" s="0" t="s">
        <v>44</v>
      </c>
      <c r="N7785" s="0" t="n">
        <v>13.99</v>
      </c>
      <c r="O7785" s="0" t="s">
        <v>44</v>
      </c>
      <c r="P7785" s="0" t="n">
        <v>12.43</v>
      </c>
      <c r="Q7785" s="0" t="s">
        <v>45</v>
      </c>
      <c r="R7785" s="0" t="n">
        <v>10.81</v>
      </c>
      <c r="S7785" s="0" t="s">
        <v>45</v>
      </c>
      <c r="T7785" s="0" t="n">
        <v>1.62</v>
      </c>
      <c r="U7785" s="0" t="s">
        <v>45</v>
      </c>
      <c r="V7785" s="0" t="s">
        <v>27209</v>
      </c>
      <c r="W7785" s="0" t="s">
        <v>47</v>
      </c>
      <c r="X7785" s="0" t="s">
        <v>48</v>
      </c>
      <c r="Y7785" s="0" t="s">
        <v>27210</v>
      </c>
      <c r="Z7785" s="0" t="n">
        <v>7.57</v>
      </c>
      <c r="AA7785" s="0" t="s">
        <v>45</v>
      </c>
      <c r="AB7785" s="0" t="n">
        <v>1.62</v>
      </c>
      <c r="AC7785" s="0" t="s">
        <v>45</v>
      </c>
      <c r="AD7785" s="0" t="n">
        <v>13</v>
      </c>
      <c r="AE7785" s="0" t="n">
        <f aca="false">AD7785+100</f>
        <v>113</v>
      </c>
      <c r="AF7785" s="8" t="n">
        <f aca="false">((P7785/AE7785)*100)*ABS(I7785)</f>
        <v>11</v>
      </c>
      <c r="AG7785" s="0" t="n">
        <f aca="false">(TRUNC((AF7785*AD7785/100),2))</f>
        <v>1.43</v>
      </c>
      <c r="AH7785" s="0" t="n">
        <f aca="false">TRUNC(AF7785*1.3222,2)</f>
        <v>14.54</v>
      </c>
      <c r="AI7785" s="0" t="n">
        <f aca="false">TRUNC(AG7785*1.3222,2)</f>
        <v>1.89</v>
      </c>
      <c r="AJ7785" s="0" t="n">
        <f aca="false">((P7785-T7785)*0.7+T7785)*ABS(I7785)</f>
        <v>9.187</v>
      </c>
      <c r="AK7785" s="9" t="n">
        <f aca="false">IF(K7785="REFUND",(-1*(AJ7785-AG7785)),(AJ7785-AG7785))</f>
        <v>7.757</v>
      </c>
    </row>
    <row r="7786" customFormat="false" ht="13.8" hidden="false" customHeight="false" outlineLevel="0" collapsed="false">
      <c r="A7786" s="6" t="n">
        <v>42247</v>
      </c>
      <c r="B7786" s="0" t="n">
        <v>971408713141</v>
      </c>
      <c r="C7786" s="0" t="s">
        <v>27211</v>
      </c>
      <c r="D7786" s="0" t="s">
        <v>27212</v>
      </c>
      <c r="E7786" s="7" t="n">
        <v>9781429926225</v>
      </c>
      <c r="F7786" s="0" t="s">
        <v>9555</v>
      </c>
      <c r="G7786" s="0" t="s">
        <v>9556</v>
      </c>
      <c r="H7786" s="0" t="s">
        <v>1666</v>
      </c>
      <c r="I7786" s="0" t="n">
        <v>1</v>
      </c>
      <c r="J7786" s="0" t="s">
        <v>573</v>
      </c>
      <c r="K7786" s="0" t="s">
        <v>43</v>
      </c>
      <c r="L7786" s="0" t="n">
        <v>11.49</v>
      </c>
      <c r="M7786" s="0" t="s">
        <v>44</v>
      </c>
      <c r="N7786" s="0" t="n">
        <v>9.99</v>
      </c>
      <c r="O7786" s="0" t="s">
        <v>44</v>
      </c>
      <c r="P7786" s="0" t="n">
        <v>8.82</v>
      </c>
      <c r="Q7786" s="0" t="s">
        <v>45</v>
      </c>
      <c r="R7786" s="0" t="n">
        <v>7.67</v>
      </c>
      <c r="S7786" s="0" t="s">
        <v>45</v>
      </c>
      <c r="T7786" s="0" t="n">
        <v>1.15</v>
      </c>
      <c r="U7786" s="0" t="s">
        <v>45</v>
      </c>
      <c r="V7786" s="0" t="s">
        <v>57</v>
      </c>
      <c r="W7786" s="0" t="s">
        <v>58</v>
      </c>
      <c r="X7786" s="0" t="s">
        <v>48</v>
      </c>
      <c r="Y7786" s="0" t="s">
        <v>13730</v>
      </c>
      <c r="Z7786" s="0" t="n">
        <v>5.37</v>
      </c>
      <c r="AA7786" s="0" t="s">
        <v>45</v>
      </c>
      <c r="AB7786" s="0" t="n">
        <v>1.15</v>
      </c>
      <c r="AC7786" s="0" t="s">
        <v>45</v>
      </c>
      <c r="AD7786" s="0" t="n">
        <v>5</v>
      </c>
      <c r="AE7786" s="0" t="n">
        <f aca="false">AD7786+100</f>
        <v>105</v>
      </c>
      <c r="AF7786" s="8" t="n">
        <f aca="false">((P7786/AE7786)*100)*ABS(I7786)</f>
        <v>8.4</v>
      </c>
      <c r="AG7786" s="0" t="n">
        <f aca="false">(TRUNC((AF7786*AD7786/100),2))</f>
        <v>0.42</v>
      </c>
      <c r="AH7786" s="0" t="n">
        <f aca="false">TRUNC(AF7786*1.3222,2)</f>
        <v>11.1</v>
      </c>
      <c r="AI7786" s="0" t="n">
        <f aca="false">TRUNC(AG7786*1.3222,2)</f>
        <v>0.55</v>
      </c>
      <c r="AJ7786" s="0" t="n">
        <f aca="false">((P7786-T7786)*0.7+T7786)*ABS(I7786)</f>
        <v>6.519</v>
      </c>
      <c r="AK7786" s="9" t="n">
        <f aca="false">IF(K7786="REFUND",(-1*(AJ7786-AG7786)),(AJ7786-AG7786))</f>
        <v>6.099</v>
      </c>
    </row>
    <row r="7787" customFormat="false" ht="13.8" hidden="false" customHeight="false" outlineLevel="0" collapsed="false">
      <c r="A7787" s="6" t="n">
        <v>42247</v>
      </c>
      <c r="B7787" s="0" t="n">
        <v>971412448291</v>
      </c>
      <c r="C7787" s="0" t="s">
        <v>27213</v>
      </c>
      <c r="D7787" s="0" t="s">
        <v>27214</v>
      </c>
      <c r="E7787" s="7" t="n">
        <v>9781633753532</v>
      </c>
      <c r="F7787" s="0" t="s">
        <v>4126</v>
      </c>
      <c r="G7787" s="0" t="s">
        <v>27215</v>
      </c>
      <c r="H7787" s="0" t="s">
        <v>4128</v>
      </c>
      <c r="I7787" s="0" t="n">
        <v>1</v>
      </c>
      <c r="J7787" s="0" t="s">
        <v>573</v>
      </c>
      <c r="K7787" s="0" t="s">
        <v>43</v>
      </c>
      <c r="L7787" s="0" t="n">
        <v>1.14</v>
      </c>
      <c r="M7787" s="0" t="s">
        <v>44</v>
      </c>
      <c r="N7787" s="0" t="n">
        <v>0.99</v>
      </c>
      <c r="O7787" s="0" t="s">
        <v>44</v>
      </c>
      <c r="P7787" s="0" t="n">
        <v>0.88</v>
      </c>
      <c r="Q7787" s="0" t="s">
        <v>45</v>
      </c>
      <c r="R7787" s="0" t="n">
        <v>0.76</v>
      </c>
      <c r="S7787" s="0" t="s">
        <v>45</v>
      </c>
      <c r="T7787" s="0" t="n">
        <v>0.12</v>
      </c>
      <c r="U7787" s="0" t="s">
        <v>45</v>
      </c>
      <c r="V7787" s="0" t="s">
        <v>13523</v>
      </c>
      <c r="W7787" s="0" t="s">
        <v>157</v>
      </c>
      <c r="X7787" s="0" t="s">
        <v>48</v>
      </c>
      <c r="Y7787" s="0" t="s">
        <v>13524</v>
      </c>
      <c r="Z7787" s="0" t="n">
        <v>0.53</v>
      </c>
      <c r="AA7787" s="0" t="s">
        <v>45</v>
      </c>
      <c r="AB7787" s="0" t="n">
        <v>0.12</v>
      </c>
      <c r="AC7787" s="0" t="s">
        <v>45</v>
      </c>
      <c r="AD7787" s="0" t="n">
        <v>5</v>
      </c>
      <c r="AE7787" s="0" t="n">
        <f aca="false">AD7787+100</f>
        <v>105</v>
      </c>
      <c r="AF7787" s="8" t="n">
        <f aca="false">((P7787/AE7787)*100)*ABS(I7787)</f>
        <v>0.838095238095238</v>
      </c>
      <c r="AG7787" s="0" t="n">
        <f aca="false">(TRUNC((AF7787*AD7787/100),2))</f>
        <v>0.04</v>
      </c>
      <c r="AH7787" s="0" t="n">
        <f aca="false">TRUNC(AF7787*1.3222,2)</f>
        <v>1.1</v>
      </c>
      <c r="AI7787" s="0" t="n">
        <f aca="false">TRUNC(AG7787*1.3222,2)</f>
        <v>0.05</v>
      </c>
      <c r="AJ7787" s="0" t="n">
        <f aca="false">((P7787-T7787)*0.7+T7787)*ABS(I7787)</f>
        <v>0.652</v>
      </c>
      <c r="AK7787" s="9" t="n">
        <f aca="false">IF(K7787="REFUND",(-1*(AJ7787-AG7787)),(AJ7787-AG7787))</f>
        <v>0.612</v>
      </c>
    </row>
    <row r="7788" customFormat="false" ht="13.8" hidden="false" customHeight="false" outlineLevel="0" collapsed="false">
      <c r="A7788" s="6" t="n">
        <v>42247</v>
      </c>
      <c r="B7788" s="0" t="n">
        <v>971413852191</v>
      </c>
      <c r="C7788" s="0" t="s">
        <v>27216</v>
      </c>
      <c r="D7788" s="0" t="s">
        <v>27217</v>
      </c>
      <c r="E7788" s="7" t="n">
        <v>9781466840942</v>
      </c>
      <c r="F7788" s="0" t="s">
        <v>27218</v>
      </c>
      <c r="G7788" s="0" t="s">
        <v>27219</v>
      </c>
      <c r="H7788" s="0" t="s">
        <v>94</v>
      </c>
      <c r="I7788" s="0" t="n">
        <v>1</v>
      </c>
      <c r="J7788" s="0" t="s">
        <v>573</v>
      </c>
      <c r="K7788" s="0" t="s">
        <v>43</v>
      </c>
      <c r="L7788" s="0" t="n">
        <v>11.49</v>
      </c>
      <c r="M7788" s="0" t="s">
        <v>44</v>
      </c>
      <c r="N7788" s="0" t="n">
        <v>9.99</v>
      </c>
      <c r="O7788" s="0" t="s">
        <v>44</v>
      </c>
      <c r="P7788" s="0" t="n">
        <v>8.82</v>
      </c>
      <c r="Q7788" s="0" t="s">
        <v>45</v>
      </c>
      <c r="R7788" s="0" t="n">
        <v>7.67</v>
      </c>
      <c r="S7788" s="0" t="s">
        <v>45</v>
      </c>
      <c r="T7788" s="0" t="n">
        <v>1.15</v>
      </c>
      <c r="U7788" s="0" t="s">
        <v>45</v>
      </c>
      <c r="V7788" s="0" t="s">
        <v>58</v>
      </c>
      <c r="W7788" s="0" t="s">
        <v>58</v>
      </c>
      <c r="X7788" s="0" t="s">
        <v>48</v>
      </c>
      <c r="Y7788" s="0" t="s">
        <v>7684</v>
      </c>
      <c r="Z7788" s="0" t="n">
        <v>5.37</v>
      </c>
      <c r="AA7788" s="0" t="s">
        <v>45</v>
      </c>
      <c r="AB7788" s="0" t="n">
        <v>1.15</v>
      </c>
      <c r="AC7788" s="0" t="s">
        <v>45</v>
      </c>
      <c r="AD7788" s="0" t="n">
        <v>5</v>
      </c>
      <c r="AE7788" s="0" t="n">
        <f aca="false">AD7788+100</f>
        <v>105</v>
      </c>
      <c r="AF7788" s="8" t="n">
        <f aca="false">((P7788/AE7788)*100)*ABS(I7788)</f>
        <v>8.4</v>
      </c>
      <c r="AG7788" s="0" t="n">
        <f aca="false">(TRUNC((AF7788*AD7788/100),2))</f>
        <v>0.42</v>
      </c>
      <c r="AH7788" s="0" t="n">
        <f aca="false">TRUNC(AF7788*1.3222,2)</f>
        <v>11.1</v>
      </c>
      <c r="AI7788" s="0" t="n">
        <f aca="false">TRUNC(AG7788*1.3222,2)</f>
        <v>0.55</v>
      </c>
      <c r="AJ7788" s="0" t="n">
        <f aca="false">((P7788-T7788)*0.7+T7788)*ABS(I7788)</f>
        <v>6.519</v>
      </c>
      <c r="AK7788" s="9" t="n">
        <f aca="false">IF(K7788="REFUND",(-1*(AJ7788-AG7788)),(AJ7788-AG7788))</f>
        <v>6.099</v>
      </c>
    </row>
    <row r="7789" customFormat="false" ht="13.8" hidden="false" customHeight="false" outlineLevel="0" collapsed="false">
      <c r="A7789" s="6" t="n">
        <v>42247</v>
      </c>
      <c r="B7789" s="0" t="n">
        <v>971413903391</v>
      </c>
      <c r="C7789" s="0" t="s">
        <v>27220</v>
      </c>
      <c r="D7789" s="0" t="s">
        <v>27221</v>
      </c>
      <c r="E7789" s="7" t="n">
        <v>9781633752627</v>
      </c>
      <c r="F7789" s="0" t="s">
        <v>22127</v>
      </c>
      <c r="G7789" s="0" t="s">
        <v>22128</v>
      </c>
      <c r="H7789" s="0" t="s">
        <v>22129</v>
      </c>
      <c r="I7789" s="0" t="n">
        <v>1</v>
      </c>
      <c r="J7789" s="0" t="s">
        <v>573</v>
      </c>
      <c r="K7789" s="0" t="s">
        <v>43</v>
      </c>
      <c r="L7789" s="0" t="n">
        <v>4.59</v>
      </c>
      <c r="M7789" s="0" t="s">
        <v>44</v>
      </c>
      <c r="N7789" s="0" t="n">
        <v>3.99</v>
      </c>
      <c r="O7789" s="0" t="s">
        <v>44</v>
      </c>
      <c r="P7789" s="0" t="n">
        <v>3.52</v>
      </c>
      <c r="Q7789" s="0" t="s">
        <v>45</v>
      </c>
      <c r="R7789" s="0" t="n">
        <v>3.06</v>
      </c>
      <c r="S7789" s="0" t="s">
        <v>45</v>
      </c>
      <c r="T7789" s="0" t="n">
        <v>0.46</v>
      </c>
      <c r="U7789" s="0" t="s">
        <v>45</v>
      </c>
      <c r="V7789" s="0" t="s">
        <v>7533</v>
      </c>
      <c r="W7789" s="0" t="s">
        <v>2293</v>
      </c>
      <c r="X7789" s="0" t="s">
        <v>48</v>
      </c>
      <c r="Y7789" s="0" t="s">
        <v>27222</v>
      </c>
      <c r="Z7789" s="0" t="n">
        <v>2.14</v>
      </c>
      <c r="AA7789" s="0" t="s">
        <v>45</v>
      </c>
      <c r="AB7789" s="0" t="n">
        <v>0.46</v>
      </c>
      <c r="AC7789" s="0" t="s">
        <v>45</v>
      </c>
      <c r="AD7789" s="0" t="n">
        <v>13</v>
      </c>
      <c r="AE7789" s="0" t="n">
        <f aca="false">AD7789+100</f>
        <v>113</v>
      </c>
      <c r="AF7789" s="8" t="n">
        <f aca="false">((P7789/AE7789)*100)*ABS(I7789)</f>
        <v>3.11504424778761</v>
      </c>
      <c r="AG7789" s="0" t="n">
        <f aca="false">(TRUNC((AF7789*AD7789/100),2))</f>
        <v>0.4</v>
      </c>
      <c r="AH7789" s="0" t="n">
        <f aca="false">TRUNC(AF7789*1.3222,2)</f>
        <v>4.11</v>
      </c>
      <c r="AI7789" s="0" t="n">
        <f aca="false">TRUNC(AG7789*1.3222,2)</f>
        <v>0.52</v>
      </c>
      <c r="AJ7789" s="0" t="n">
        <f aca="false">((P7789-T7789)*0.7+T7789)*ABS(I7789)</f>
        <v>2.602</v>
      </c>
      <c r="AK7789" s="9" t="n">
        <f aca="false">IF(K7789="REFUND",(-1*(AJ7789-AG7789)),(AJ7789-AG7789))</f>
        <v>2.202</v>
      </c>
    </row>
    <row r="7790" customFormat="false" ht="13.8" hidden="false" customHeight="false" outlineLevel="0" collapsed="false">
      <c r="A7790" s="6" t="n">
        <v>42247</v>
      </c>
      <c r="B7790" s="0" t="n">
        <v>971414481141</v>
      </c>
      <c r="C7790" s="0" t="s">
        <v>27223</v>
      </c>
      <c r="D7790" s="0" t="s">
        <v>27224</v>
      </c>
      <c r="E7790" s="7" t="n">
        <v>9781466846708</v>
      </c>
      <c r="F7790" s="0" t="s">
        <v>394</v>
      </c>
      <c r="G7790" s="0" t="s">
        <v>395</v>
      </c>
      <c r="H7790" s="0" t="s">
        <v>396</v>
      </c>
      <c r="I7790" s="0" t="n">
        <v>1</v>
      </c>
      <c r="J7790" s="0" t="s">
        <v>573</v>
      </c>
      <c r="K7790" s="0" t="s">
        <v>43</v>
      </c>
      <c r="L7790" s="0" t="n">
        <v>3.44</v>
      </c>
      <c r="M7790" s="0" t="s">
        <v>44</v>
      </c>
      <c r="N7790" s="0" t="n">
        <v>2.99</v>
      </c>
      <c r="O7790" s="0" t="s">
        <v>44</v>
      </c>
      <c r="P7790" s="0" t="n">
        <v>2.66</v>
      </c>
      <c r="Q7790" s="0" t="s">
        <v>45</v>
      </c>
      <c r="R7790" s="0" t="n">
        <v>2.31</v>
      </c>
      <c r="S7790" s="0" t="s">
        <v>45</v>
      </c>
      <c r="T7790" s="0" t="n">
        <v>0.35</v>
      </c>
      <c r="U7790" s="0" t="s">
        <v>45</v>
      </c>
      <c r="V7790" s="0" t="s">
        <v>2924</v>
      </c>
      <c r="W7790" s="0" t="s">
        <v>273</v>
      </c>
      <c r="X7790" s="0" t="s">
        <v>48</v>
      </c>
      <c r="Y7790" s="0" t="s">
        <v>15925</v>
      </c>
      <c r="Z7790" s="0" t="n">
        <v>1.62</v>
      </c>
      <c r="AA7790" s="0" t="s">
        <v>45</v>
      </c>
      <c r="AB7790" s="0" t="n">
        <v>0.35</v>
      </c>
      <c r="AC7790" s="0" t="s">
        <v>45</v>
      </c>
      <c r="AD7790" s="0" t="n">
        <v>5</v>
      </c>
      <c r="AE7790" s="0" t="n">
        <f aca="false">AD7790+100</f>
        <v>105</v>
      </c>
      <c r="AF7790" s="8" t="n">
        <f aca="false">((P7790/AE7790)*100)*ABS(I7790)</f>
        <v>2.53333333333333</v>
      </c>
      <c r="AG7790" s="0" t="n">
        <f aca="false">(TRUNC((AF7790*AD7790/100),2))</f>
        <v>0.12</v>
      </c>
      <c r="AH7790" s="0" t="n">
        <f aca="false">TRUNC(AF7790*1.3222,2)</f>
        <v>3.34</v>
      </c>
      <c r="AI7790" s="0" t="n">
        <f aca="false">TRUNC(AG7790*1.3222,2)</f>
        <v>0.15</v>
      </c>
      <c r="AJ7790" s="0" t="n">
        <f aca="false">((P7790-T7790)*0.7+T7790)*ABS(I7790)</f>
        <v>1.967</v>
      </c>
      <c r="AK7790" s="9" t="n">
        <f aca="false">IF(K7790="REFUND",(-1*(AJ7790-AG7790)),(AJ7790-AG7790))</f>
        <v>1.847</v>
      </c>
    </row>
    <row r="7791" customFormat="false" ht="13.8" hidden="false" customHeight="false" outlineLevel="0" collapsed="false">
      <c r="A7791" s="6" t="n">
        <v>42247</v>
      </c>
      <c r="B7791" s="0" t="n">
        <v>971415069141</v>
      </c>
      <c r="C7791" s="0" t="s">
        <v>27225</v>
      </c>
      <c r="D7791" s="0" t="s">
        <v>27226</v>
      </c>
      <c r="E7791" s="7" t="n">
        <v>9781622669561</v>
      </c>
      <c r="F7791" s="0" t="s">
        <v>27227</v>
      </c>
      <c r="G7791" s="0" t="s">
        <v>27228</v>
      </c>
      <c r="H7791" s="0" t="s">
        <v>26894</v>
      </c>
      <c r="I7791" s="0" t="n">
        <v>1</v>
      </c>
      <c r="J7791" s="0" t="s">
        <v>573</v>
      </c>
      <c r="K7791" s="0" t="s">
        <v>43</v>
      </c>
      <c r="L7791" s="0" t="n">
        <v>1.14</v>
      </c>
      <c r="M7791" s="0" t="s">
        <v>44</v>
      </c>
      <c r="N7791" s="0" t="n">
        <v>0.99</v>
      </c>
      <c r="O7791" s="0" t="s">
        <v>44</v>
      </c>
      <c r="P7791" s="0" t="n">
        <v>0.88</v>
      </c>
      <c r="Q7791" s="0" t="s">
        <v>45</v>
      </c>
      <c r="R7791" s="0" t="n">
        <v>0.76</v>
      </c>
      <c r="S7791" s="0" t="s">
        <v>45</v>
      </c>
      <c r="T7791" s="0" t="n">
        <v>0.12</v>
      </c>
      <c r="U7791" s="0" t="s">
        <v>45</v>
      </c>
      <c r="V7791" s="0" t="s">
        <v>57</v>
      </c>
      <c r="W7791" s="0" t="s">
        <v>373</v>
      </c>
      <c r="X7791" s="0" t="s">
        <v>48</v>
      </c>
      <c r="Y7791" s="0" t="s">
        <v>18086</v>
      </c>
      <c r="Z7791" s="0" t="n">
        <v>0.53</v>
      </c>
      <c r="AA7791" s="0" t="s">
        <v>45</v>
      </c>
      <c r="AB7791" s="0" t="n">
        <v>0.12</v>
      </c>
      <c r="AC7791" s="0" t="s">
        <v>45</v>
      </c>
      <c r="AD7791" s="0" t="n">
        <v>5</v>
      </c>
      <c r="AE7791" s="0" t="n">
        <f aca="false">AD7791+100</f>
        <v>105</v>
      </c>
      <c r="AF7791" s="8" t="n">
        <f aca="false">((P7791/AE7791)*100)*ABS(I7791)</f>
        <v>0.838095238095238</v>
      </c>
      <c r="AG7791" s="0" t="n">
        <f aca="false">(TRUNC((AF7791*AD7791/100),2))</f>
        <v>0.04</v>
      </c>
      <c r="AH7791" s="0" t="n">
        <f aca="false">TRUNC(AF7791*1.3222,2)</f>
        <v>1.1</v>
      </c>
      <c r="AI7791" s="0" t="n">
        <f aca="false">TRUNC(AG7791*1.3222,2)</f>
        <v>0.05</v>
      </c>
      <c r="AJ7791" s="0" t="n">
        <f aca="false">((P7791-T7791)*0.7+T7791)*ABS(I7791)</f>
        <v>0.652</v>
      </c>
      <c r="AK7791" s="9" t="n">
        <f aca="false">IF(K7791="REFUND",(-1*(AJ7791-AG7791)),(AJ7791-AG7791))</f>
        <v>0.612</v>
      </c>
    </row>
    <row r="7792" customFormat="false" ht="13.8" hidden="false" customHeight="false" outlineLevel="0" collapsed="false">
      <c r="A7792" s="6" t="n">
        <v>42247</v>
      </c>
      <c r="B7792" s="0" t="n">
        <v>971415416291</v>
      </c>
      <c r="C7792" s="0" t="s">
        <v>27229</v>
      </c>
      <c r="D7792" s="0" t="s">
        <v>27230</v>
      </c>
      <c r="E7792" s="7" t="n">
        <v>9781250019684</v>
      </c>
      <c r="F7792" s="0" t="s">
        <v>16214</v>
      </c>
      <c r="G7792" s="0" t="s">
        <v>16215</v>
      </c>
      <c r="H7792" s="0" t="s">
        <v>1831</v>
      </c>
      <c r="I7792" s="0" t="n">
        <v>1</v>
      </c>
      <c r="J7792" s="0" t="s">
        <v>573</v>
      </c>
      <c r="K7792" s="0" t="s">
        <v>43</v>
      </c>
      <c r="L7792" s="0" t="n">
        <v>12.64</v>
      </c>
      <c r="M7792" s="0" t="s">
        <v>44</v>
      </c>
      <c r="N7792" s="0" t="n">
        <v>10.99</v>
      </c>
      <c r="O7792" s="0" t="s">
        <v>44</v>
      </c>
      <c r="P7792" s="0" t="n">
        <v>9.77</v>
      </c>
      <c r="Q7792" s="0" t="s">
        <v>45</v>
      </c>
      <c r="R7792" s="0" t="n">
        <v>8.49</v>
      </c>
      <c r="S7792" s="0" t="s">
        <v>45</v>
      </c>
      <c r="T7792" s="0" t="n">
        <v>1.28</v>
      </c>
      <c r="U7792" s="0" t="s">
        <v>45</v>
      </c>
      <c r="V7792" s="0" t="s">
        <v>164</v>
      </c>
      <c r="W7792" s="0" t="s">
        <v>80</v>
      </c>
      <c r="X7792" s="0" t="s">
        <v>48</v>
      </c>
      <c r="Y7792" s="0" t="s">
        <v>24436</v>
      </c>
      <c r="Z7792" s="0" t="n">
        <v>5.94</v>
      </c>
      <c r="AA7792" s="0" t="s">
        <v>45</v>
      </c>
      <c r="AB7792" s="0" t="n">
        <v>1.28</v>
      </c>
      <c r="AC7792" s="0" t="s">
        <v>45</v>
      </c>
      <c r="AD7792" s="0" t="n">
        <v>5</v>
      </c>
      <c r="AE7792" s="0" t="n">
        <f aca="false">AD7792+100</f>
        <v>105</v>
      </c>
      <c r="AF7792" s="8" t="n">
        <f aca="false">((P7792/AE7792)*100)*ABS(I7792)</f>
        <v>9.3047619047619</v>
      </c>
      <c r="AG7792" s="0" t="n">
        <f aca="false">(TRUNC((AF7792*AD7792/100),2))</f>
        <v>0.46</v>
      </c>
      <c r="AH7792" s="0" t="n">
        <f aca="false">TRUNC(AF7792*1.3222,2)</f>
        <v>12.3</v>
      </c>
      <c r="AI7792" s="0" t="n">
        <f aca="false">TRUNC(AG7792*1.3222,2)</f>
        <v>0.6</v>
      </c>
      <c r="AJ7792" s="0" t="n">
        <f aca="false">((P7792-T7792)*0.7+T7792)*ABS(I7792)</f>
        <v>7.223</v>
      </c>
      <c r="AK7792" s="9" t="n">
        <f aca="false">IF(K7792="REFUND",(-1*(AJ7792-AG7792)),(AJ7792-AG7792))</f>
        <v>6.763</v>
      </c>
    </row>
    <row r="7793" customFormat="false" ht="13.8" hidden="false" customHeight="false" outlineLevel="0" collapsed="false">
      <c r="A7793" s="6" t="n">
        <v>42247</v>
      </c>
      <c r="B7793" s="0" t="n">
        <v>971419382391</v>
      </c>
      <c r="C7793" s="0" t="s">
        <v>27231</v>
      </c>
      <c r="D7793" s="0" t="s">
        <v>27232</v>
      </c>
      <c r="E7793" s="7" t="n">
        <v>9781429938464</v>
      </c>
      <c r="F7793" s="0" t="s">
        <v>1092</v>
      </c>
      <c r="G7793" s="0" t="s">
        <v>1093</v>
      </c>
      <c r="H7793" s="0" t="s">
        <v>139</v>
      </c>
      <c r="I7793" s="0" t="n">
        <v>1</v>
      </c>
      <c r="J7793" s="0" t="s">
        <v>573</v>
      </c>
      <c r="K7793" s="0" t="s">
        <v>43</v>
      </c>
      <c r="L7793" s="0" t="n">
        <v>12.64</v>
      </c>
      <c r="M7793" s="0" t="s">
        <v>44</v>
      </c>
      <c r="N7793" s="0" t="n">
        <v>10.99</v>
      </c>
      <c r="O7793" s="0" t="s">
        <v>44</v>
      </c>
      <c r="P7793" s="0" t="n">
        <v>9.7</v>
      </c>
      <c r="Q7793" s="0" t="s">
        <v>45</v>
      </c>
      <c r="R7793" s="0" t="n">
        <v>8.44</v>
      </c>
      <c r="S7793" s="0" t="s">
        <v>45</v>
      </c>
      <c r="T7793" s="0" t="n">
        <v>1.26</v>
      </c>
      <c r="U7793" s="0" t="s">
        <v>45</v>
      </c>
      <c r="V7793" s="0" t="s">
        <v>27233</v>
      </c>
      <c r="W7793" s="0" t="s">
        <v>360</v>
      </c>
      <c r="X7793" s="0" t="s">
        <v>48</v>
      </c>
      <c r="Y7793" s="0" t="s">
        <v>27234</v>
      </c>
      <c r="Z7793" s="0" t="n">
        <v>5.91</v>
      </c>
      <c r="AA7793" s="0" t="s">
        <v>45</v>
      </c>
      <c r="AB7793" s="0" t="n">
        <v>1.26</v>
      </c>
      <c r="AC7793" s="0" t="s">
        <v>45</v>
      </c>
      <c r="AD7793" s="0" t="n">
        <v>13</v>
      </c>
      <c r="AE7793" s="0" t="n">
        <f aca="false">AD7793+100</f>
        <v>113</v>
      </c>
      <c r="AF7793" s="8" t="n">
        <f aca="false">((P7793/AE7793)*100)*ABS(I7793)</f>
        <v>8.58407079646018</v>
      </c>
      <c r="AG7793" s="0" t="n">
        <f aca="false">(TRUNC((AF7793*AD7793/100),2))</f>
        <v>1.11</v>
      </c>
      <c r="AH7793" s="0" t="n">
        <f aca="false">TRUNC(AF7793*1.3222,2)</f>
        <v>11.34</v>
      </c>
      <c r="AI7793" s="0" t="n">
        <f aca="false">TRUNC(AG7793*1.3222,2)</f>
        <v>1.46</v>
      </c>
      <c r="AJ7793" s="0" t="n">
        <f aca="false">((P7793-T7793)*0.7+T7793)*ABS(I7793)</f>
        <v>7.168</v>
      </c>
      <c r="AK7793" s="9" t="n">
        <f aca="false">IF(K7793="REFUND",(-1*(AJ7793-AG7793)),(AJ7793-AG7793))</f>
        <v>6.058</v>
      </c>
    </row>
    <row r="7794" customFormat="false" ht="13.8" hidden="false" customHeight="false" outlineLevel="0" collapsed="false">
      <c r="A7794" s="6" t="n">
        <v>42247</v>
      </c>
      <c r="B7794" s="0" t="n">
        <v>971419473191</v>
      </c>
      <c r="C7794" s="0" t="s">
        <v>27235</v>
      </c>
      <c r="D7794" s="0" t="s">
        <v>27236</v>
      </c>
      <c r="E7794" s="7" t="n">
        <v>9780374709747</v>
      </c>
      <c r="F7794" s="0" t="s">
        <v>8301</v>
      </c>
      <c r="G7794" s="0" t="s">
        <v>8302</v>
      </c>
      <c r="H7794" s="0" t="s">
        <v>8303</v>
      </c>
      <c r="I7794" s="0" t="n">
        <v>1</v>
      </c>
      <c r="J7794" s="0" t="s">
        <v>573</v>
      </c>
      <c r="K7794" s="0" t="s">
        <v>43</v>
      </c>
      <c r="L7794" s="0" t="n">
        <v>16.09</v>
      </c>
      <c r="M7794" s="0" t="s">
        <v>44</v>
      </c>
      <c r="N7794" s="0" t="n">
        <v>13.99</v>
      </c>
      <c r="O7794" s="0" t="s">
        <v>44</v>
      </c>
      <c r="P7794" s="0" t="n">
        <v>12.35</v>
      </c>
      <c r="Q7794" s="0" t="s">
        <v>45</v>
      </c>
      <c r="R7794" s="0" t="n">
        <v>10.74</v>
      </c>
      <c r="S7794" s="0" t="s">
        <v>45</v>
      </c>
      <c r="T7794" s="0" t="n">
        <v>1.61</v>
      </c>
      <c r="U7794" s="0" t="s">
        <v>45</v>
      </c>
      <c r="V7794" s="0" t="s">
        <v>27237</v>
      </c>
      <c r="W7794" s="0" t="s">
        <v>58</v>
      </c>
      <c r="X7794" s="0" t="s">
        <v>48</v>
      </c>
      <c r="Y7794" s="0" t="s">
        <v>27238</v>
      </c>
      <c r="Z7794" s="0" t="n">
        <v>7.52</v>
      </c>
      <c r="AA7794" s="0" t="s">
        <v>45</v>
      </c>
      <c r="AB7794" s="0" t="n">
        <v>1.61</v>
      </c>
      <c r="AC7794" s="0" t="s">
        <v>45</v>
      </c>
      <c r="AD7794" s="0" t="n">
        <v>5</v>
      </c>
      <c r="AE7794" s="0" t="n">
        <f aca="false">AD7794+100</f>
        <v>105</v>
      </c>
      <c r="AF7794" s="8" t="n">
        <f aca="false">((P7794/AE7794)*100)*ABS(I7794)</f>
        <v>11.7619047619048</v>
      </c>
      <c r="AG7794" s="0" t="n">
        <f aca="false">(TRUNC((AF7794*AD7794/100),2))</f>
        <v>0.58</v>
      </c>
      <c r="AH7794" s="0" t="n">
        <f aca="false">TRUNC(AF7794*1.3222,2)</f>
        <v>15.55</v>
      </c>
      <c r="AI7794" s="0" t="n">
        <f aca="false">TRUNC(AG7794*1.3222,2)</f>
        <v>0.76</v>
      </c>
      <c r="AJ7794" s="0" t="n">
        <f aca="false">((P7794-T7794)*0.7+T7794)*ABS(I7794)</f>
        <v>9.128</v>
      </c>
      <c r="AK7794" s="9" t="n">
        <f aca="false">IF(K7794="REFUND",(-1*(AJ7794-AG7794)),(AJ7794-AG7794))</f>
        <v>8.548</v>
      </c>
    </row>
    <row r="7795" customFormat="false" ht="13.8" hidden="false" customHeight="false" outlineLevel="0" collapsed="false">
      <c r="A7795" s="6" t="n">
        <v>42247</v>
      </c>
      <c r="B7795" s="0" t="n">
        <v>971420192241</v>
      </c>
      <c r="C7795" s="0" t="s">
        <v>27239</v>
      </c>
      <c r="D7795" s="0" t="s">
        <v>27240</v>
      </c>
      <c r="E7795" s="7" t="n">
        <v>9781466806689</v>
      </c>
      <c r="F7795" s="0" t="s">
        <v>6915</v>
      </c>
      <c r="G7795" s="0" t="s">
        <v>6916</v>
      </c>
      <c r="H7795" s="0" t="s">
        <v>64</v>
      </c>
      <c r="I7795" s="0" t="n">
        <v>1</v>
      </c>
      <c r="J7795" s="0" t="s">
        <v>573</v>
      </c>
      <c r="K7795" s="0" t="s">
        <v>43</v>
      </c>
      <c r="L7795" s="0" t="n">
        <v>12.64</v>
      </c>
      <c r="M7795" s="0" t="s">
        <v>44</v>
      </c>
      <c r="N7795" s="0" t="n">
        <v>10.99</v>
      </c>
      <c r="O7795" s="0" t="s">
        <v>44</v>
      </c>
      <c r="P7795" s="0" t="n">
        <v>9.77</v>
      </c>
      <c r="Q7795" s="0" t="s">
        <v>45</v>
      </c>
      <c r="R7795" s="0" t="n">
        <v>8.49</v>
      </c>
      <c r="S7795" s="0" t="s">
        <v>45</v>
      </c>
      <c r="T7795" s="0" t="n">
        <v>1.28</v>
      </c>
      <c r="U7795" s="0" t="s">
        <v>45</v>
      </c>
      <c r="V7795" s="0" t="s">
        <v>529</v>
      </c>
      <c r="W7795" s="0" t="s">
        <v>80</v>
      </c>
      <c r="X7795" s="0" t="s">
        <v>48</v>
      </c>
      <c r="Y7795" s="0" t="s">
        <v>24942</v>
      </c>
      <c r="Z7795" s="0" t="n">
        <v>5.94</v>
      </c>
      <c r="AA7795" s="0" t="s">
        <v>45</v>
      </c>
      <c r="AB7795" s="0" t="n">
        <v>1.28</v>
      </c>
      <c r="AC7795" s="0" t="s">
        <v>45</v>
      </c>
      <c r="AD7795" s="0" t="n">
        <v>5</v>
      </c>
      <c r="AE7795" s="0" t="n">
        <f aca="false">AD7795+100</f>
        <v>105</v>
      </c>
      <c r="AF7795" s="8" t="n">
        <f aca="false">((P7795/AE7795)*100)*ABS(I7795)</f>
        <v>9.3047619047619</v>
      </c>
      <c r="AG7795" s="0" t="n">
        <f aca="false">(TRUNC((AF7795*AD7795/100),2))</f>
        <v>0.46</v>
      </c>
      <c r="AH7795" s="0" t="n">
        <f aca="false">TRUNC(AF7795*1.3222,2)</f>
        <v>12.3</v>
      </c>
      <c r="AI7795" s="0" t="n">
        <f aca="false">TRUNC(AG7795*1.3222,2)</f>
        <v>0.6</v>
      </c>
      <c r="AJ7795" s="0" t="n">
        <f aca="false">((P7795-T7795)*0.7+T7795)*ABS(I7795)</f>
        <v>7.223</v>
      </c>
      <c r="AK7795" s="9" t="n">
        <f aca="false">IF(K7795="REFUND",(-1*(AJ7795-AG7795)),(AJ7795-AG7795))</f>
        <v>6.763</v>
      </c>
    </row>
    <row r="7796" customFormat="false" ht="13.8" hidden="false" customHeight="false" outlineLevel="0" collapsed="false">
      <c r="A7796" s="6" t="n">
        <v>42247</v>
      </c>
      <c r="B7796" s="0" t="n">
        <v>971421688191</v>
      </c>
      <c r="C7796" s="0" t="s">
        <v>27241</v>
      </c>
      <c r="D7796" s="0" t="s">
        <v>27242</v>
      </c>
      <c r="E7796" s="7" t="n">
        <v>9781466870888</v>
      </c>
      <c r="F7796" s="0" t="s">
        <v>6304</v>
      </c>
      <c r="G7796" s="0" t="s">
        <v>6305</v>
      </c>
      <c r="H7796" s="0" t="s">
        <v>6306</v>
      </c>
      <c r="I7796" s="0" t="n">
        <v>1</v>
      </c>
      <c r="J7796" s="0" t="s">
        <v>573</v>
      </c>
      <c r="K7796" s="0" t="s">
        <v>43</v>
      </c>
      <c r="L7796" s="0" t="n">
        <v>14.94</v>
      </c>
      <c r="M7796" s="0" t="s">
        <v>44</v>
      </c>
      <c r="N7796" s="0" t="n">
        <v>12.99</v>
      </c>
      <c r="O7796" s="0" t="s">
        <v>44</v>
      </c>
      <c r="P7796" s="0" t="n">
        <v>11.47</v>
      </c>
      <c r="Q7796" s="0" t="s">
        <v>45</v>
      </c>
      <c r="R7796" s="0" t="n">
        <v>9.97</v>
      </c>
      <c r="S7796" s="0" t="s">
        <v>45</v>
      </c>
      <c r="T7796" s="0" t="n">
        <v>1.5</v>
      </c>
      <c r="U7796" s="0" t="s">
        <v>45</v>
      </c>
      <c r="V7796" s="0" t="s">
        <v>27243</v>
      </c>
      <c r="W7796" s="0" t="s">
        <v>7660</v>
      </c>
      <c r="X7796" s="0" t="s">
        <v>48</v>
      </c>
      <c r="Y7796" s="0" t="s">
        <v>27244</v>
      </c>
      <c r="Z7796" s="0" t="n">
        <v>6.98</v>
      </c>
      <c r="AA7796" s="0" t="s">
        <v>45</v>
      </c>
      <c r="AB7796" s="0" t="n">
        <v>1.5</v>
      </c>
      <c r="AC7796" s="0" t="s">
        <v>45</v>
      </c>
      <c r="AD7796" s="0" t="n">
        <v>5</v>
      </c>
      <c r="AE7796" s="0" t="n">
        <f aca="false">AD7796+100</f>
        <v>105</v>
      </c>
      <c r="AF7796" s="8" t="n">
        <f aca="false">((P7796/AE7796)*100)*ABS(I7796)</f>
        <v>10.9238095238095</v>
      </c>
      <c r="AG7796" s="0" t="n">
        <f aca="false">(TRUNC((AF7796*AD7796/100),2))</f>
        <v>0.54</v>
      </c>
      <c r="AH7796" s="0" t="n">
        <f aca="false">TRUNC(AF7796*1.3222,2)</f>
        <v>14.44</v>
      </c>
      <c r="AI7796" s="0" t="n">
        <f aca="false">TRUNC(AG7796*1.3222,2)</f>
        <v>0.71</v>
      </c>
      <c r="AJ7796" s="0" t="n">
        <f aca="false">((P7796-T7796)*0.7+T7796)*ABS(I7796)</f>
        <v>8.479</v>
      </c>
      <c r="AK7796" s="9" t="n">
        <f aca="false">IF(K7796="REFUND",(-1*(AJ7796-AG7796)),(AJ7796-AG7796))</f>
        <v>7.939</v>
      </c>
    </row>
    <row r="7797" customFormat="false" ht="13.8" hidden="false" customHeight="false" outlineLevel="0" collapsed="false">
      <c r="A7797" s="6" t="n">
        <v>42247</v>
      </c>
      <c r="B7797" s="0" t="n">
        <v>971424396291</v>
      </c>
      <c r="C7797" s="0" t="s">
        <v>27245</v>
      </c>
      <c r="D7797" s="0" t="s">
        <v>27246</v>
      </c>
      <c r="E7797" s="7" t="n">
        <v>9781250034502</v>
      </c>
      <c r="F7797" s="0" t="s">
        <v>325</v>
      </c>
      <c r="G7797" s="0" t="s">
        <v>27138</v>
      </c>
      <c r="H7797" s="0" t="s">
        <v>64</v>
      </c>
      <c r="I7797" s="0" t="n">
        <v>1</v>
      </c>
      <c r="J7797" s="0" t="s">
        <v>573</v>
      </c>
      <c r="K7797" s="0" t="s">
        <v>43</v>
      </c>
      <c r="L7797" s="0" t="n">
        <v>12.64</v>
      </c>
      <c r="M7797" s="0" t="s">
        <v>44</v>
      </c>
      <c r="N7797" s="0" t="n">
        <v>10.99</v>
      </c>
      <c r="O7797" s="0" t="s">
        <v>44</v>
      </c>
      <c r="P7797" s="0" t="n">
        <v>9.77</v>
      </c>
      <c r="Q7797" s="0" t="s">
        <v>45</v>
      </c>
      <c r="R7797" s="0" t="n">
        <v>8.49</v>
      </c>
      <c r="S7797" s="0" t="s">
        <v>45</v>
      </c>
      <c r="T7797" s="0" t="n">
        <v>1.28</v>
      </c>
      <c r="U7797" s="0" t="s">
        <v>45</v>
      </c>
      <c r="V7797" s="0" t="s">
        <v>309</v>
      </c>
      <c r="W7797" s="0" t="s">
        <v>47</v>
      </c>
      <c r="X7797" s="0" t="s">
        <v>48</v>
      </c>
      <c r="Y7797" s="0" t="s">
        <v>16765</v>
      </c>
      <c r="Z7797" s="0" t="n">
        <v>5.94</v>
      </c>
      <c r="AA7797" s="0" t="s">
        <v>45</v>
      </c>
      <c r="AB7797" s="0" t="n">
        <v>1.28</v>
      </c>
      <c r="AC7797" s="0" t="s">
        <v>45</v>
      </c>
      <c r="AD7797" s="0" t="n">
        <v>13</v>
      </c>
      <c r="AE7797" s="0" t="n">
        <f aca="false">AD7797+100</f>
        <v>113</v>
      </c>
      <c r="AF7797" s="8" t="n">
        <f aca="false">((P7797/AE7797)*100)*ABS(I7797)</f>
        <v>8.64601769911504</v>
      </c>
      <c r="AG7797" s="0" t="n">
        <f aca="false">(TRUNC((AF7797*AD7797/100),2))</f>
        <v>1.12</v>
      </c>
      <c r="AH7797" s="0" t="n">
        <f aca="false">TRUNC(AF7797*1.3222,2)</f>
        <v>11.43</v>
      </c>
      <c r="AI7797" s="0" t="n">
        <f aca="false">TRUNC(AG7797*1.3222,2)</f>
        <v>1.48</v>
      </c>
      <c r="AJ7797" s="0" t="n">
        <f aca="false">((P7797-T7797)*0.7+T7797)*ABS(I7797)</f>
        <v>7.223</v>
      </c>
      <c r="AK7797" s="9" t="n">
        <f aca="false">IF(K7797="REFUND",(-1*(AJ7797-AG7797)),(AJ7797-AG7797))</f>
        <v>6.103</v>
      </c>
    </row>
    <row r="7798" customFormat="false" ht="13.8" hidden="false" customHeight="false" outlineLevel="0" collapsed="false">
      <c r="A7798" s="6" t="n">
        <v>42247</v>
      </c>
      <c r="B7798" s="0" t="n">
        <v>971431228141</v>
      </c>
      <c r="C7798" s="0" t="s">
        <v>27247</v>
      </c>
      <c r="D7798" s="0" t="s">
        <v>27248</v>
      </c>
      <c r="E7798" s="7" t="n">
        <v>9781429936606</v>
      </c>
      <c r="F7798" s="0" t="s">
        <v>14863</v>
      </c>
      <c r="G7798" s="0" t="s">
        <v>14864</v>
      </c>
      <c r="H7798" s="0" t="s">
        <v>1666</v>
      </c>
      <c r="I7798" s="0" t="n">
        <v>1</v>
      </c>
      <c r="J7798" s="0" t="s">
        <v>573</v>
      </c>
      <c r="K7798" s="0" t="s">
        <v>43</v>
      </c>
      <c r="L7798" s="0" t="n">
        <v>11.49</v>
      </c>
      <c r="M7798" s="0" t="s">
        <v>44</v>
      </c>
      <c r="N7798" s="0" t="n">
        <v>9.99</v>
      </c>
      <c r="O7798" s="0" t="s">
        <v>44</v>
      </c>
      <c r="P7798" s="0" t="n">
        <v>8.88</v>
      </c>
      <c r="Q7798" s="0" t="s">
        <v>45</v>
      </c>
      <c r="R7798" s="0" t="n">
        <v>7.72</v>
      </c>
      <c r="S7798" s="0" t="s">
        <v>45</v>
      </c>
      <c r="T7798" s="0" t="n">
        <v>1.16</v>
      </c>
      <c r="U7798" s="0" t="s">
        <v>45</v>
      </c>
      <c r="V7798" s="0" t="s">
        <v>587</v>
      </c>
      <c r="W7798" s="0" t="s">
        <v>96</v>
      </c>
      <c r="X7798" s="0" t="s">
        <v>48</v>
      </c>
      <c r="Y7798" s="0" t="s">
        <v>18822</v>
      </c>
      <c r="Z7798" s="0" t="n">
        <v>5.4</v>
      </c>
      <c r="AA7798" s="0" t="s">
        <v>45</v>
      </c>
      <c r="AB7798" s="0" t="n">
        <v>1.16</v>
      </c>
      <c r="AC7798" s="0" t="s">
        <v>45</v>
      </c>
      <c r="AD7798" s="0" t="n">
        <v>13</v>
      </c>
      <c r="AE7798" s="0" t="n">
        <f aca="false">AD7798+100</f>
        <v>113</v>
      </c>
      <c r="AF7798" s="8" t="n">
        <f aca="false">((P7798/AE7798)*100)*ABS(I7798)</f>
        <v>7.85840707964602</v>
      </c>
      <c r="AG7798" s="0" t="n">
        <f aca="false">(TRUNC((AF7798*AD7798/100),2))</f>
        <v>1.02</v>
      </c>
      <c r="AH7798" s="0" t="n">
        <f aca="false">TRUNC(AF7798*1.3222,2)</f>
        <v>10.39</v>
      </c>
      <c r="AI7798" s="0" t="n">
        <f aca="false">TRUNC(AG7798*1.3222,2)</f>
        <v>1.34</v>
      </c>
      <c r="AJ7798" s="0" t="n">
        <f aca="false">((P7798-T7798)*0.7+T7798)*ABS(I7798)</f>
        <v>6.564</v>
      </c>
      <c r="AK7798" s="9" t="n">
        <f aca="false">IF(K7798="REFUND",(-1*(AJ7798-AG7798)),(AJ7798-AG7798))</f>
        <v>5.544</v>
      </c>
    </row>
    <row r="7799" customFormat="false" ht="13.8" hidden="false" customHeight="false" outlineLevel="0" collapsed="false">
      <c r="A7799" s="6" t="n">
        <v>42247</v>
      </c>
      <c r="B7799" s="0" t="n">
        <v>971431294141</v>
      </c>
      <c r="C7799" s="0" t="s">
        <v>27249</v>
      </c>
      <c r="D7799" s="0" t="s">
        <v>27250</v>
      </c>
      <c r="E7799" s="7" t="n">
        <v>9781429920988</v>
      </c>
      <c r="F7799" s="0" t="s">
        <v>8202</v>
      </c>
      <c r="G7799" s="0" t="s">
        <v>8203</v>
      </c>
      <c r="H7799" s="0" t="s">
        <v>1666</v>
      </c>
      <c r="I7799" s="0" t="n">
        <v>1</v>
      </c>
      <c r="J7799" s="0" t="s">
        <v>573</v>
      </c>
      <c r="K7799" s="0" t="s">
        <v>43</v>
      </c>
      <c r="L7799" s="0" t="n">
        <v>11.49</v>
      </c>
      <c r="M7799" s="0" t="s">
        <v>44</v>
      </c>
      <c r="N7799" s="0" t="n">
        <v>9.99</v>
      </c>
      <c r="O7799" s="0" t="s">
        <v>44</v>
      </c>
      <c r="P7799" s="0" t="n">
        <v>8.82</v>
      </c>
      <c r="Q7799" s="0" t="s">
        <v>45</v>
      </c>
      <c r="R7799" s="0" t="n">
        <v>7.67</v>
      </c>
      <c r="S7799" s="0" t="s">
        <v>45</v>
      </c>
      <c r="T7799" s="0" t="n">
        <v>1.15</v>
      </c>
      <c r="U7799" s="0" t="s">
        <v>45</v>
      </c>
      <c r="V7799" s="0" t="s">
        <v>587</v>
      </c>
      <c r="W7799" s="0" t="s">
        <v>96</v>
      </c>
      <c r="X7799" s="0" t="s">
        <v>48</v>
      </c>
      <c r="Y7799" s="0" t="s">
        <v>18822</v>
      </c>
      <c r="Z7799" s="0" t="n">
        <v>5.37</v>
      </c>
      <c r="AA7799" s="0" t="s">
        <v>45</v>
      </c>
      <c r="AB7799" s="0" t="n">
        <v>1.15</v>
      </c>
      <c r="AC7799" s="0" t="s">
        <v>45</v>
      </c>
      <c r="AD7799" s="0" t="n">
        <v>13</v>
      </c>
      <c r="AE7799" s="0" t="n">
        <f aca="false">AD7799+100</f>
        <v>113</v>
      </c>
      <c r="AF7799" s="8" t="n">
        <f aca="false">((P7799/AE7799)*100)*ABS(I7799)</f>
        <v>7.80530973451327</v>
      </c>
      <c r="AG7799" s="0" t="n">
        <f aca="false">(TRUNC((AF7799*AD7799/100),2))</f>
        <v>1.01</v>
      </c>
      <c r="AH7799" s="0" t="n">
        <f aca="false">TRUNC(AF7799*1.3222,2)</f>
        <v>10.32</v>
      </c>
      <c r="AI7799" s="0" t="n">
        <f aca="false">TRUNC(AG7799*1.3222,2)</f>
        <v>1.33</v>
      </c>
      <c r="AJ7799" s="0" t="n">
        <f aca="false">((P7799-T7799)*0.7+T7799)*ABS(I7799)</f>
        <v>6.519</v>
      </c>
      <c r="AK7799" s="9" t="n">
        <f aca="false">IF(K7799="REFUND",(-1*(AJ7799-AG7799)),(AJ7799-AG7799))</f>
        <v>5.509</v>
      </c>
    </row>
    <row r="7800" customFormat="false" ht="13.8" hidden="false" customHeight="false" outlineLevel="0" collapsed="false">
      <c r="A7800" s="6" t="n">
        <v>42247</v>
      </c>
      <c r="B7800" s="0" t="n">
        <v>971432216391</v>
      </c>
      <c r="C7800" s="0" t="s">
        <v>27251</v>
      </c>
      <c r="D7800" s="0" t="s">
        <v>27252</v>
      </c>
      <c r="E7800" s="7" t="n">
        <v>9781622661220</v>
      </c>
      <c r="F7800" s="0" t="s">
        <v>20786</v>
      </c>
      <c r="G7800" s="0" t="s">
        <v>27253</v>
      </c>
      <c r="H7800" s="0" t="s">
        <v>2277</v>
      </c>
      <c r="I7800" s="0" t="n">
        <v>1</v>
      </c>
      <c r="J7800" s="0" t="s">
        <v>573</v>
      </c>
      <c r="K7800" s="0" t="s">
        <v>43</v>
      </c>
      <c r="L7800" s="0" t="n">
        <v>4.59</v>
      </c>
      <c r="M7800" s="0" t="s">
        <v>44</v>
      </c>
      <c r="N7800" s="0" t="n">
        <v>3.99</v>
      </c>
      <c r="O7800" s="0" t="s">
        <v>44</v>
      </c>
      <c r="P7800" s="0" t="n">
        <v>3.55</v>
      </c>
      <c r="Q7800" s="0" t="s">
        <v>45</v>
      </c>
      <c r="R7800" s="0" t="n">
        <v>3.08</v>
      </c>
      <c r="S7800" s="0" t="s">
        <v>45</v>
      </c>
      <c r="T7800" s="0" t="n">
        <v>0.47</v>
      </c>
      <c r="U7800" s="0" t="s">
        <v>45</v>
      </c>
      <c r="V7800" s="0" t="s">
        <v>118</v>
      </c>
      <c r="W7800" s="0" t="s">
        <v>47</v>
      </c>
      <c r="X7800" s="0" t="s">
        <v>48</v>
      </c>
      <c r="Y7800" s="0" t="s">
        <v>10013</v>
      </c>
      <c r="Z7800" s="0" t="n">
        <v>2.16</v>
      </c>
      <c r="AA7800" s="0" t="s">
        <v>45</v>
      </c>
      <c r="AB7800" s="0" t="n">
        <v>0.47</v>
      </c>
      <c r="AC7800" s="0" t="s">
        <v>45</v>
      </c>
      <c r="AD7800" s="0" t="n">
        <v>13</v>
      </c>
      <c r="AE7800" s="0" t="n">
        <f aca="false">AD7800+100</f>
        <v>113</v>
      </c>
      <c r="AF7800" s="8" t="n">
        <f aca="false">((P7800/AE7800)*100)*ABS(I7800)</f>
        <v>3.14159292035398</v>
      </c>
      <c r="AG7800" s="0" t="n">
        <f aca="false">(TRUNC((AF7800*AD7800/100),2))</f>
        <v>0.4</v>
      </c>
      <c r="AH7800" s="0" t="n">
        <f aca="false">TRUNC(AF7800*1.3222,2)</f>
        <v>4.15</v>
      </c>
      <c r="AI7800" s="0" t="n">
        <f aca="false">TRUNC(AG7800*1.3222,2)</f>
        <v>0.52</v>
      </c>
      <c r="AJ7800" s="0" t="n">
        <f aca="false">((P7800-T7800)*0.7+T7800)*ABS(I7800)</f>
        <v>2.626</v>
      </c>
      <c r="AK7800" s="9" t="n">
        <f aca="false">IF(K7800="REFUND",(-1*(AJ7800-AG7800)),(AJ7800-AG7800))</f>
        <v>2.226</v>
      </c>
    </row>
    <row r="7801" customFormat="false" ht="13.8" hidden="false" customHeight="false" outlineLevel="0" collapsed="false">
      <c r="A7801" s="6" t="n">
        <v>42247</v>
      </c>
      <c r="B7801" s="0" t="n">
        <v>971436136191</v>
      </c>
      <c r="C7801" s="0" t="s">
        <v>27254</v>
      </c>
      <c r="D7801" s="0" t="s">
        <v>27255</v>
      </c>
      <c r="E7801" s="7" t="n">
        <v>9781633751897</v>
      </c>
      <c r="F7801" s="0" t="s">
        <v>2071</v>
      </c>
      <c r="G7801" s="0" t="s">
        <v>2072</v>
      </c>
      <c r="H7801" s="0" t="s">
        <v>2073</v>
      </c>
      <c r="I7801" s="0" t="n">
        <v>1</v>
      </c>
      <c r="J7801" s="0" t="s">
        <v>573</v>
      </c>
      <c r="K7801" s="0" t="s">
        <v>43</v>
      </c>
      <c r="L7801" s="0" t="n">
        <v>1.14</v>
      </c>
      <c r="M7801" s="0" t="s">
        <v>44</v>
      </c>
      <c r="N7801" s="0" t="n">
        <v>0.99</v>
      </c>
      <c r="O7801" s="0" t="s">
        <v>44</v>
      </c>
      <c r="P7801" s="0" t="n">
        <v>0.88</v>
      </c>
      <c r="Q7801" s="0" t="s">
        <v>45</v>
      </c>
      <c r="R7801" s="0" t="n">
        <v>0.76</v>
      </c>
      <c r="S7801" s="0" t="s">
        <v>45</v>
      </c>
      <c r="T7801" s="0" t="n">
        <v>0.12</v>
      </c>
      <c r="U7801" s="0" t="s">
        <v>45</v>
      </c>
      <c r="V7801" s="0" t="s">
        <v>321</v>
      </c>
      <c r="W7801" s="0" t="s">
        <v>157</v>
      </c>
      <c r="X7801" s="0" t="s">
        <v>48</v>
      </c>
      <c r="Y7801" s="0" t="s">
        <v>27256</v>
      </c>
      <c r="Z7801" s="0" t="n">
        <v>0.53</v>
      </c>
      <c r="AA7801" s="0" t="s">
        <v>45</v>
      </c>
      <c r="AB7801" s="0" t="n">
        <v>0.12</v>
      </c>
      <c r="AC7801" s="0" t="s">
        <v>45</v>
      </c>
      <c r="AD7801" s="0" t="n">
        <v>5</v>
      </c>
      <c r="AE7801" s="0" t="n">
        <f aca="false">AD7801+100</f>
        <v>105</v>
      </c>
      <c r="AF7801" s="8" t="n">
        <f aca="false">((P7801/AE7801)*100)*ABS(I7801)</f>
        <v>0.838095238095238</v>
      </c>
      <c r="AG7801" s="0" t="n">
        <f aca="false">(TRUNC((AF7801*AD7801/100),2))</f>
        <v>0.04</v>
      </c>
      <c r="AH7801" s="0" t="n">
        <f aca="false">TRUNC(AF7801*1.3222,2)</f>
        <v>1.1</v>
      </c>
      <c r="AI7801" s="0" t="n">
        <f aca="false">TRUNC(AG7801*1.3222,2)</f>
        <v>0.05</v>
      </c>
      <c r="AJ7801" s="0" t="n">
        <f aca="false">((P7801-T7801)*0.7+T7801)*ABS(I7801)</f>
        <v>0.652</v>
      </c>
      <c r="AK7801" s="9" t="n">
        <f aca="false">IF(K7801="REFUND",(-1*(AJ7801-AG7801)),(AJ7801-AG7801))</f>
        <v>0.612</v>
      </c>
    </row>
    <row r="7802" customFormat="false" ht="13.8" hidden="false" customHeight="false" outlineLevel="0" collapsed="false">
      <c r="A7802" s="6" t="n">
        <v>42247</v>
      </c>
      <c r="B7802" s="0" t="n">
        <v>971436849391</v>
      </c>
      <c r="C7802" s="0" t="s">
        <v>27257</v>
      </c>
      <c r="D7802" s="0" t="s">
        <v>27258</v>
      </c>
      <c r="E7802" s="7" t="n">
        <v>9781466837560</v>
      </c>
      <c r="F7802" s="0" t="s">
        <v>27259</v>
      </c>
      <c r="G7802" s="0" t="s">
        <v>27260</v>
      </c>
      <c r="H7802" s="0" t="s">
        <v>27261</v>
      </c>
      <c r="I7802" s="0" t="n">
        <v>1</v>
      </c>
      <c r="J7802" s="0" t="s">
        <v>573</v>
      </c>
      <c r="K7802" s="0" t="s">
        <v>43</v>
      </c>
      <c r="L7802" s="0" t="n">
        <v>16.09</v>
      </c>
      <c r="M7802" s="0" t="s">
        <v>44</v>
      </c>
      <c r="N7802" s="0" t="n">
        <v>13.99</v>
      </c>
      <c r="O7802" s="0" t="s">
        <v>44</v>
      </c>
      <c r="P7802" s="0" t="n">
        <v>12.43</v>
      </c>
      <c r="Q7802" s="0" t="s">
        <v>45</v>
      </c>
      <c r="R7802" s="0" t="n">
        <v>10.81</v>
      </c>
      <c r="S7802" s="0" t="s">
        <v>45</v>
      </c>
      <c r="T7802" s="0" t="n">
        <v>1.62</v>
      </c>
      <c r="U7802" s="0" t="s">
        <v>45</v>
      </c>
      <c r="V7802" s="0" t="s">
        <v>1232</v>
      </c>
      <c r="W7802" s="0" t="s">
        <v>1233</v>
      </c>
      <c r="X7802" s="0" t="s">
        <v>48</v>
      </c>
      <c r="Y7802" s="0" t="s">
        <v>27262</v>
      </c>
      <c r="Z7802" s="0" t="n">
        <v>7.57</v>
      </c>
      <c r="AA7802" s="0" t="s">
        <v>45</v>
      </c>
      <c r="AB7802" s="0" t="n">
        <v>1.62</v>
      </c>
      <c r="AC7802" s="0" t="s">
        <v>45</v>
      </c>
      <c r="AD7802" s="0" t="n">
        <v>5</v>
      </c>
      <c r="AE7802" s="0" t="n">
        <f aca="false">AD7802+100</f>
        <v>105</v>
      </c>
      <c r="AF7802" s="8" t="n">
        <f aca="false">((P7802/AE7802)*100)*ABS(I7802)</f>
        <v>11.8380952380952</v>
      </c>
      <c r="AG7802" s="0" t="n">
        <f aca="false">(TRUNC((AF7802*AD7802/100),2))</f>
        <v>0.59</v>
      </c>
      <c r="AH7802" s="0" t="n">
        <f aca="false">TRUNC(AF7802*1.3222,2)</f>
        <v>15.65</v>
      </c>
      <c r="AI7802" s="0" t="n">
        <f aca="false">TRUNC(AG7802*1.3222,2)</f>
        <v>0.78</v>
      </c>
      <c r="AJ7802" s="0" t="n">
        <f aca="false">((P7802-T7802)*0.7+T7802)*ABS(I7802)</f>
        <v>9.187</v>
      </c>
      <c r="AK7802" s="9" t="n">
        <f aca="false">IF(K7802="REFUND",(-1*(AJ7802-AG7802)),(AJ7802-AG7802))</f>
        <v>8.597</v>
      </c>
    </row>
    <row r="7803" customFormat="false" ht="13.8" hidden="false" customHeight="false" outlineLevel="0" collapsed="false">
      <c r="A7803" s="6" t="n">
        <v>42247</v>
      </c>
      <c r="B7803" s="0" t="n">
        <v>971438397241</v>
      </c>
      <c r="C7803" s="0" t="s">
        <v>27263</v>
      </c>
      <c r="D7803" s="0" t="s">
        <v>27264</v>
      </c>
      <c r="E7803" s="7" t="n">
        <v>9781250029584</v>
      </c>
      <c r="F7803" s="0" t="s">
        <v>27265</v>
      </c>
      <c r="G7803" s="0" t="s">
        <v>27266</v>
      </c>
      <c r="H7803" s="0" t="s">
        <v>27267</v>
      </c>
      <c r="I7803" s="0" t="n">
        <v>1</v>
      </c>
      <c r="J7803" s="0" t="s">
        <v>573</v>
      </c>
      <c r="K7803" s="0" t="s">
        <v>43</v>
      </c>
      <c r="L7803" s="0" t="n">
        <v>3.44</v>
      </c>
      <c r="M7803" s="0" t="s">
        <v>44</v>
      </c>
      <c r="N7803" s="0" t="n">
        <v>2.99</v>
      </c>
      <c r="O7803" s="0" t="s">
        <v>44</v>
      </c>
      <c r="P7803" s="0" t="n">
        <v>2.66</v>
      </c>
      <c r="Q7803" s="0" t="s">
        <v>45</v>
      </c>
      <c r="R7803" s="0" t="n">
        <v>2.31</v>
      </c>
      <c r="S7803" s="0" t="s">
        <v>45</v>
      </c>
      <c r="T7803" s="0" t="n">
        <v>0.35</v>
      </c>
      <c r="U7803" s="0" t="s">
        <v>45</v>
      </c>
      <c r="V7803" s="0" t="s">
        <v>1702</v>
      </c>
      <c r="W7803" s="0" t="s">
        <v>2293</v>
      </c>
      <c r="X7803" s="0" t="s">
        <v>48</v>
      </c>
      <c r="Y7803" s="0" t="s">
        <v>27268</v>
      </c>
      <c r="Z7803" s="0" t="n">
        <v>1.62</v>
      </c>
      <c r="AA7803" s="0" t="s">
        <v>45</v>
      </c>
      <c r="AB7803" s="0" t="n">
        <v>0.35</v>
      </c>
      <c r="AC7803" s="0" t="s">
        <v>45</v>
      </c>
      <c r="AD7803" s="0" t="n">
        <v>13</v>
      </c>
      <c r="AE7803" s="0" t="n">
        <f aca="false">AD7803+100</f>
        <v>113</v>
      </c>
      <c r="AF7803" s="8" t="n">
        <f aca="false">((P7803/AE7803)*100)*ABS(I7803)</f>
        <v>2.35398230088496</v>
      </c>
      <c r="AG7803" s="0" t="n">
        <f aca="false">(TRUNC((AF7803*AD7803/100),2))</f>
        <v>0.3</v>
      </c>
      <c r="AH7803" s="0" t="n">
        <f aca="false">TRUNC(AF7803*1.3222,2)</f>
        <v>3.11</v>
      </c>
      <c r="AI7803" s="0" t="n">
        <f aca="false">TRUNC(AG7803*1.3222,2)</f>
        <v>0.39</v>
      </c>
      <c r="AJ7803" s="0" t="n">
        <f aca="false">((P7803-T7803)*0.7+T7803)*ABS(I7803)</f>
        <v>1.967</v>
      </c>
      <c r="AK7803" s="9" t="n">
        <f aca="false">IF(K7803="REFUND",(-1*(AJ7803-AG7803)),(AJ7803-AG7803))</f>
        <v>1.667</v>
      </c>
    </row>
    <row r="7804" customFormat="false" ht="13.8" hidden="false" customHeight="false" outlineLevel="0" collapsed="false">
      <c r="A7804" s="6" t="n">
        <v>42247</v>
      </c>
      <c r="B7804" s="0" t="n">
        <v>971448082191</v>
      </c>
      <c r="C7804" s="0" t="s">
        <v>27269</v>
      </c>
      <c r="D7804" s="0" t="s">
        <v>27270</v>
      </c>
      <c r="E7804" s="7" t="n">
        <v>9781250013675</v>
      </c>
      <c r="F7804" s="0" t="s">
        <v>1019</v>
      </c>
      <c r="G7804" s="0" t="s">
        <v>1020</v>
      </c>
      <c r="H7804" s="0" t="s">
        <v>1021</v>
      </c>
      <c r="I7804" s="0" t="n">
        <v>1</v>
      </c>
      <c r="J7804" s="0" t="s">
        <v>573</v>
      </c>
      <c r="K7804" s="0" t="s">
        <v>43</v>
      </c>
      <c r="L7804" s="0" t="n">
        <v>3.44</v>
      </c>
      <c r="M7804" s="0" t="s">
        <v>44</v>
      </c>
      <c r="N7804" s="0" t="n">
        <v>2.99</v>
      </c>
      <c r="O7804" s="0" t="s">
        <v>44</v>
      </c>
      <c r="P7804" s="0" t="n">
        <v>2.64</v>
      </c>
      <c r="Q7804" s="0" t="s">
        <v>45</v>
      </c>
      <c r="R7804" s="0" t="n">
        <v>2.3</v>
      </c>
      <c r="S7804" s="0" t="s">
        <v>45</v>
      </c>
      <c r="T7804" s="0" t="n">
        <v>0.34</v>
      </c>
      <c r="U7804" s="0" t="s">
        <v>45</v>
      </c>
      <c r="V7804" s="0" t="s">
        <v>118</v>
      </c>
      <c r="W7804" s="0" t="s">
        <v>96</v>
      </c>
      <c r="X7804" s="0" t="s">
        <v>48</v>
      </c>
      <c r="Y7804" s="0" t="s">
        <v>27271</v>
      </c>
      <c r="Z7804" s="0" t="n">
        <v>1.61</v>
      </c>
      <c r="AA7804" s="0" t="s">
        <v>45</v>
      </c>
      <c r="AB7804" s="0" t="n">
        <v>0.34</v>
      </c>
      <c r="AC7804" s="0" t="s">
        <v>45</v>
      </c>
      <c r="AD7804" s="0" t="n">
        <v>13</v>
      </c>
      <c r="AE7804" s="0" t="n">
        <f aca="false">AD7804+100</f>
        <v>113</v>
      </c>
      <c r="AF7804" s="8" t="n">
        <f aca="false">((P7804/AE7804)*100)*ABS(I7804)</f>
        <v>2.33628318584071</v>
      </c>
      <c r="AG7804" s="0" t="n">
        <f aca="false">(TRUNC((AF7804*AD7804/100),2))</f>
        <v>0.3</v>
      </c>
      <c r="AH7804" s="0" t="n">
        <f aca="false">TRUNC(AF7804*1.3222,2)</f>
        <v>3.08</v>
      </c>
      <c r="AI7804" s="0" t="n">
        <f aca="false">TRUNC(AG7804*1.3222,2)</f>
        <v>0.39</v>
      </c>
      <c r="AJ7804" s="0" t="n">
        <f aca="false">((P7804-T7804)*0.7+T7804)*ABS(I7804)</f>
        <v>1.95</v>
      </c>
      <c r="AK7804" s="9" t="n">
        <f aca="false">IF(K7804="REFUND",(-1*(AJ7804-AG7804)),(AJ7804-AG7804))</f>
        <v>1.65</v>
      </c>
    </row>
    <row r="7805" customFormat="false" ht="13.8" hidden="false" customHeight="false" outlineLevel="0" collapsed="false">
      <c r="A7805" s="6" t="n">
        <v>42247</v>
      </c>
      <c r="B7805" s="0" t="n">
        <v>971450223391</v>
      </c>
      <c r="C7805" s="0" t="s">
        <v>27272</v>
      </c>
      <c r="D7805" s="0" t="s">
        <v>27273</v>
      </c>
      <c r="E7805" s="7" t="n">
        <v>9781250022097</v>
      </c>
      <c r="F7805" s="0" t="s">
        <v>21123</v>
      </c>
      <c r="G7805" s="0" t="s">
        <v>21124</v>
      </c>
      <c r="H7805" s="0" t="s">
        <v>356</v>
      </c>
      <c r="I7805" s="0" t="n">
        <v>1</v>
      </c>
      <c r="J7805" s="0" t="s">
        <v>573</v>
      </c>
      <c r="K7805" s="0" t="s">
        <v>43</v>
      </c>
      <c r="L7805" s="0" t="n">
        <v>18.39</v>
      </c>
      <c r="M7805" s="0" t="s">
        <v>44</v>
      </c>
      <c r="N7805" s="0" t="n">
        <v>15.99</v>
      </c>
      <c r="O7805" s="0" t="s">
        <v>44</v>
      </c>
      <c r="P7805" s="0" t="n">
        <v>14.21</v>
      </c>
      <c r="Q7805" s="0" t="s">
        <v>45</v>
      </c>
      <c r="R7805" s="0" t="n">
        <v>12.36</v>
      </c>
      <c r="S7805" s="0" t="s">
        <v>45</v>
      </c>
      <c r="T7805" s="0" t="n">
        <v>1.85</v>
      </c>
      <c r="U7805" s="0" t="s">
        <v>45</v>
      </c>
      <c r="V7805" s="0" t="s">
        <v>13456</v>
      </c>
      <c r="W7805" s="0" t="s">
        <v>104</v>
      </c>
      <c r="X7805" s="0" t="s">
        <v>48</v>
      </c>
      <c r="Y7805" s="0" t="s">
        <v>22901</v>
      </c>
      <c r="Z7805" s="0" t="n">
        <v>8.65</v>
      </c>
      <c r="AA7805" s="0" t="s">
        <v>45</v>
      </c>
      <c r="AB7805" s="0" t="n">
        <v>1.85</v>
      </c>
      <c r="AC7805" s="0" t="s">
        <v>45</v>
      </c>
      <c r="AD7805" s="0" t="n">
        <v>5</v>
      </c>
      <c r="AE7805" s="0" t="n">
        <f aca="false">AD7805+100</f>
        <v>105</v>
      </c>
      <c r="AF7805" s="8" t="n">
        <f aca="false">((P7805/AE7805)*100)*ABS(I7805)</f>
        <v>13.5333333333333</v>
      </c>
      <c r="AG7805" s="0" t="n">
        <f aca="false">(TRUNC((AF7805*AD7805/100),2))</f>
        <v>0.67</v>
      </c>
      <c r="AH7805" s="0" t="n">
        <f aca="false">TRUNC(AF7805*1.3222,2)</f>
        <v>17.89</v>
      </c>
      <c r="AI7805" s="0" t="n">
        <f aca="false">TRUNC(AG7805*1.3222,2)</f>
        <v>0.88</v>
      </c>
      <c r="AJ7805" s="0" t="n">
        <f aca="false">((P7805-T7805)*0.7+T7805)*ABS(I7805)</f>
        <v>10.502</v>
      </c>
      <c r="AK7805" s="9" t="n">
        <f aca="false">IF(K7805="REFUND",(-1*(AJ7805-AG7805)),(AJ7805-AG7805))</f>
        <v>9.832</v>
      </c>
    </row>
    <row r="7806" customFormat="false" ht="13.8" hidden="false" customHeight="false" outlineLevel="0" collapsed="false">
      <c r="A7806" s="6" t="n">
        <v>42247</v>
      </c>
      <c r="B7806" s="0" t="n">
        <v>971450224291</v>
      </c>
      <c r="C7806" s="0" t="s">
        <v>27274</v>
      </c>
      <c r="D7806" s="0" t="s">
        <v>27275</v>
      </c>
      <c r="E7806" s="7" t="n">
        <v>9781429984379</v>
      </c>
      <c r="F7806" s="0" t="s">
        <v>256</v>
      </c>
      <c r="G7806" s="0" t="s">
        <v>257</v>
      </c>
      <c r="H7806" s="0" t="s">
        <v>64</v>
      </c>
      <c r="I7806" s="0" t="n">
        <v>1</v>
      </c>
      <c r="J7806" s="0" t="s">
        <v>573</v>
      </c>
      <c r="K7806" s="0" t="s">
        <v>43</v>
      </c>
      <c r="L7806" s="0" t="n">
        <v>12.64</v>
      </c>
      <c r="M7806" s="0" t="s">
        <v>44</v>
      </c>
      <c r="N7806" s="0" t="n">
        <v>10.99</v>
      </c>
      <c r="O7806" s="0" t="s">
        <v>44</v>
      </c>
      <c r="P7806" s="0" t="n">
        <v>9.7</v>
      </c>
      <c r="Q7806" s="0" t="s">
        <v>45</v>
      </c>
      <c r="R7806" s="0" t="n">
        <v>8.44</v>
      </c>
      <c r="S7806" s="0" t="s">
        <v>45</v>
      </c>
      <c r="T7806" s="0" t="n">
        <v>1.26</v>
      </c>
      <c r="U7806" s="0" t="s">
        <v>45</v>
      </c>
      <c r="V7806" s="0" t="s">
        <v>8841</v>
      </c>
      <c r="W7806" s="0" t="s">
        <v>1508</v>
      </c>
      <c r="X7806" s="0" t="s">
        <v>48</v>
      </c>
      <c r="Y7806" s="0" t="s">
        <v>17060</v>
      </c>
      <c r="Z7806" s="0" t="n">
        <v>5.91</v>
      </c>
      <c r="AA7806" s="0" t="s">
        <v>45</v>
      </c>
      <c r="AB7806" s="0" t="n">
        <v>1.26</v>
      </c>
      <c r="AC7806" s="0" t="s">
        <v>45</v>
      </c>
      <c r="AD7806" s="0" t="n">
        <v>13</v>
      </c>
      <c r="AE7806" s="0" t="n">
        <f aca="false">AD7806+100</f>
        <v>113</v>
      </c>
      <c r="AF7806" s="8" t="n">
        <f aca="false">((P7806/AE7806)*100)*ABS(I7806)</f>
        <v>8.58407079646018</v>
      </c>
      <c r="AG7806" s="0" t="n">
        <f aca="false">(TRUNC((AF7806*AD7806/100),2))</f>
        <v>1.11</v>
      </c>
      <c r="AH7806" s="0" t="n">
        <f aca="false">TRUNC(AF7806*1.3222,2)</f>
        <v>11.34</v>
      </c>
      <c r="AI7806" s="0" t="n">
        <f aca="false">TRUNC(AG7806*1.3222,2)</f>
        <v>1.46</v>
      </c>
      <c r="AJ7806" s="0" t="n">
        <f aca="false">((P7806-T7806)*0.7+T7806)*ABS(I7806)</f>
        <v>7.168</v>
      </c>
      <c r="AK7806" s="9" t="n">
        <f aca="false">IF(K7806="REFUND",(-1*(AJ7806-AG7806)),(AJ7806-AG7806))</f>
        <v>6.058</v>
      </c>
    </row>
    <row r="7807" customFormat="false" ht="13.8" hidden="false" customHeight="false" outlineLevel="0" collapsed="false">
      <c r="A7807" s="6" t="n">
        <v>42247</v>
      </c>
      <c r="B7807" s="0" t="n">
        <v>971455795191</v>
      </c>
      <c r="C7807" s="0" t="s">
        <v>27276</v>
      </c>
      <c r="D7807" s="0" t="s">
        <v>27277</v>
      </c>
      <c r="E7807" s="7" t="n">
        <v>9781250022097</v>
      </c>
      <c r="F7807" s="0" t="s">
        <v>21123</v>
      </c>
      <c r="G7807" s="0" t="s">
        <v>21124</v>
      </c>
      <c r="H7807" s="0" t="s">
        <v>356</v>
      </c>
      <c r="I7807" s="0" t="n">
        <v>1</v>
      </c>
      <c r="J7807" s="0" t="s">
        <v>573</v>
      </c>
      <c r="K7807" s="0" t="s">
        <v>43</v>
      </c>
      <c r="L7807" s="0" t="n">
        <v>18.39</v>
      </c>
      <c r="M7807" s="0" t="s">
        <v>44</v>
      </c>
      <c r="N7807" s="0" t="n">
        <v>15.99</v>
      </c>
      <c r="O7807" s="0" t="s">
        <v>44</v>
      </c>
      <c r="P7807" s="0" t="n">
        <v>14.12</v>
      </c>
      <c r="Q7807" s="0" t="s">
        <v>45</v>
      </c>
      <c r="R7807" s="0" t="n">
        <v>12.28</v>
      </c>
      <c r="S7807" s="0" t="s">
        <v>45</v>
      </c>
      <c r="T7807" s="0" t="n">
        <v>1.84</v>
      </c>
      <c r="U7807" s="0" t="s">
        <v>45</v>
      </c>
      <c r="V7807" s="0" t="s">
        <v>2074</v>
      </c>
      <c r="W7807" s="0" t="s">
        <v>47</v>
      </c>
      <c r="X7807" s="0" t="s">
        <v>48</v>
      </c>
      <c r="Y7807" s="0" t="s">
        <v>10774</v>
      </c>
      <c r="Z7807" s="0" t="n">
        <v>8.6</v>
      </c>
      <c r="AA7807" s="0" t="s">
        <v>45</v>
      </c>
      <c r="AB7807" s="0" t="n">
        <v>1.84</v>
      </c>
      <c r="AC7807" s="0" t="s">
        <v>45</v>
      </c>
      <c r="AD7807" s="0" t="n">
        <v>13</v>
      </c>
      <c r="AE7807" s="0" t="n">
        <f aca="false">AD7807+100</f>
        <v>113</v>
      </c>
      <c r="AF7807" s="8" t="n">
        <f aca="false">((P7807/AE7807)*100)*ABS(I7807)</f>
        <v>12.4955752212389</v>
      </c>
      <c r="AG7807" s="0" t="n">
        <f aca="false">(TRUNC((AF7807*AD7807/100),2))</f>
        <v>1.62</v>
      </c>
      <c r="AH7807" s="0" t="n">
        <f aca="false">TRUNC(AF7807*1.3222,2)</f>
        <v>16.52</v>
      </c>
      <c r="AI7807" s="0" t="n">
        <f aca="false">TRUNC(AG7807*1.3222,2)</f>
        <v>2.14</v>
      </c>
      <c r="AJ7807" s="0" t="n">
        <f aca="false">((P7807-T7807)*0.7+T7807)*ABS(I7807)</f>
        <v>10.436</v>
      </c>
      <c r="AK7807" s="9" t="n">
        <f aca="false">IF(K7807="REFUND",(-1*(AJ7807-AG7807)),(AJ7807-AG7807))</f>
        <v>8.816</v>
      </c>
    </row>
    <row r="7808" customFormat="false" ht="13.8" hidden="false" customHeight="false" outlineLevel="0" collapsed="false">
      <c r="A7808" s="6" t="n">
        <v>42247</v>
      </c>
      <c r="B7808" s="0" t="n">
        <v>971460078241</v>
      </c>
      <c r="C7808" s="0" t="s">
        <v>27278</v>
      </c>
      <c r="D7808" s="0" t="s">
        <v>27279</v>
      </c>
      <c r="E7808" s="7" t="n">
        <v>9781250015785</v>
      </c>
      <c r="F7808" s="0" t="s">
        <v>27280</v>
      </c>
      <c r="G7808" s="0" t="s">
        <v>27281</v>
      </c>
      <c r="H7808" s="0" t="s">
        <v>27282</v>
      </c>
      <c r="I7808" s="0" t="n">
        <v>1</v>
      </c>
      <c r="J7808" s="0" t="s">
        <v>573</v>
      </c>
      <c r="K7808" s="0" t="s">
        <v>43</v>
      </c>
      <c r="L7808" s="0" t="n">
        <v>12.64</v>
      </c>
      <c r="M7808" s="0" t="s">
        <v>44</v>
      </c>
      <c r="N7808" s="0" t="n">
        <v>10.99</v>
      </c>
      <c r="O7808" s="0" t="s">
        <v>44</v>
      </c>
      <c r="P7808" s="0" t="n">
        <v>9.77</v>
      </c>
      <c r="Q7808" s="0" t="s">
        <v>45</v>
      </c>
      <c r="R7808" s="0" t="n">
        <v>8.49</v>
      </c>
      <c r="S7808" s="0" t="s">
        <v>45</v>
      </c>
      <c r="T7808" s="0" t="n">
        <v>1.28</v>
      </c>
      <c r="U7808" s="0" t="s">
        <v>45</v>
      </c>
      <c r="V7808" s="0" t="s">
        <v>27283</v>
      </c>
      <c r="W7808" s="0" t="s">
        <v>2767</v>
      </c>
      <c r="X7808" s="0" t="s">
        <v>48</v>
      </c>
      <c r="Y7808" s="0" t="s">
        <v>27284</v>
      </c>
      <c r="Z7808" s="0" t="n">
        <v>5.94</v>
      </c>
      <c r="AA7808" s="0" t="s">
        <v>45</v>
      </c>
      <c r="AB7808" s="0" t="n">
        <v>1.28</v>
      </c>
      <c r="AC7808" s="0" t="s">
        <v>45</v>
      </c>
      <c r="AD7808" s="0" t="n">
        <v>13</v>
      </c>
      <c r="AE7808" s="0" t="n">
        <f aca="false">AD7808+100</f>
        <v>113</v>
      </c>
      <c r="AF7808" s="8" t="n">
        <f aca="false">((P7808/AE7808)*100)*ABS(I7808)</f>
        <v>8.64601769911504</v>
      </c>
      <c r="AG7808" s="0" t="n">
        <f aca="false">(TRUNC((AF7808*AD7808/100),2))</f>
        <v>1.12</v>
      </c>
      <c r="AH7808" s="0" t="n">
        <f aca="false">TRUNC(AF7808*1.3222,2)</f>
        <v>11.43</v>
      </c>
      <c r="AI7808" s="0" t="n">
        <f aca="false">TRUNC(AG7808*1.3222,2)</f>
        <v>1.48</v>
      </c>
      <c r="AJ7808" s="0" t="n">
        <f aca="false">((P7808-T7808)*0.7+T7808)*ABS(I7808)</f>
        <v>7.223</v>
      </c>
      <c r="AK7808" s="9" t="n">
        <f aca="false">IF(K7808="REFUND",(-1*(AJ7808-AG7808)),(AJ7808-AG7808))</f>
        <v>6.103</v>
      </c>
    </row>
    <row r="7809" customFormat="false" ht="13.8" hidden="false" customHeight="false" outlineLevel="0" collapsed="false">
      <c r="A7809" s="6" t="n">
        <v>42247</v>
      </c>
      <c r="B7809" s="0" t="n">
        <v>971460451141</v>
      </c>
      <c r="C7809" s="0" t="s">
        <v>27285</v>
      </c>
      <c r="D7809" s="0" t="s">
        <v>27286</v>
      </c>
      <c r="E7809" s="7" t="n">
        <v>9781622669516</v>
      </c>
      <c r="F7809" s="0" t="s">
        <v>1542</v>
      </c>
      <c r="G7809" s="0" t="s">
        <v>1543</v>
      </c>
      <c r="H7809" s="0" t="s">
        <v>1372</v>
      </c>
      <c r="I7809" s="0" t="n">
        <v>1</v>
      </c>
      <c r="J7809" s="0" t="s">
        <v>573</v>
      </c>
      <c r="K7809" s="0" t="s">
        <v>43</v>
      </c>
      <c r="L7809" s="0" t="n">
        <v>3.44</v>
      </c>
      <c r="M7809" s="0" t="s">
        <v>44</v>
      </c>
      <c r="N7809" s="0" t="n">
        <v>2.99</v>
      </c>
      <c r="O7809" s="0" t="s">
        <v>44</v>
      </c>
      <c r="P7809" s="0" t="n">
        <v>2.66</v>
      </c>
      <c r="Q7809" s="0" t="s">
        <v>45</v>
      </c>
      <c r="R7809" s="0" t="n">
        <v>2.31</v>
      </c>
      <c r="S7809" s="0" t="s">
        <v>45</v>
      </c>
      <c r="T7809" s="0" t="n">
        <v>0.35</v>
      </c>
      <c r="U7809" s="0" t="s">
        <v>45</v>
      </c>
      <c r="V7809" s="0" t="s">
        <v>14459</v>
      </c>
      <c r="W7809" s="0" t="s">
        <v>96</v>
      </c>
      <c r="X7809" s="0" t="s">
        <v>48</v>
      </c>
      <c r="Y7809" s="0" t="s">
        <v>14460</v>
      </c>
      <c r="Z7809" s="0" t="n">
        <v>1.62</v>
      </c>
      <c r="AA7809" s="0" t="s">
        <v>45</v>
      </c>
      <c r="AB7809" s="0" t="n">
        <v>0.35</v>
      </c>
      <c r="AC7809" s="0" t="s">
        <v>45</v>
      </c>
      <c r="AD7809" s="0" t="n">
        <v>13</v>
      </c>
      <c r="AE7809" s="0" t="n">
        <f aca="false">AD7809+100</f>
        <v>113</v>
      </c>
      <c r="AF7809" s="8" t="n">
        <f aca="false">((P7809/AE7809)*100)*ABS(I7809)</f>
        <v>2.35398230088496</v>
      </c>
      <c r="AG7809" s="0" t="n">
        <f aca="false">(TRUNC((AF7809*AD7809/100),2))</f>
        <v>0.3</v>
      </c>
      <c r="AH7809" s="0" t="n">
        <f aca="false">TRUNC(AF7809*1.3222,2)</f>
        <v>3.11</v>
      </c>
      <c r="AI7809" s="0" t="n">
        <f aca="false">TRUNC(AG7809*1.3222,2)</f>
        <v>0.39</v>
      </c>
      <c r="AJ7809" s="0" t="n">
        <f aca="false">((P7809-T7809)*0.7+T7809)*ABS(I7809)</f>
        <v>1.967</v>
      </c>
      <c r="AK7809" s="9" t="n">
        <f aca="false">IF(K7809="REFUND",(-1*(AJ7809-AG7809)),(AJ7809-AG7809))</f>
        <v>1.667</v>
      </c>
    </row>
    <row r="7810" customFormat="false" ht="13.8" hidden="false" customHeight="false" outlineLevel="0" collapsed="false">
      <c r="A7810" s="6" t="n">
        <v>42247</v>
      </c>
      <c r="B7810" s="0" t="n">
        <v>971467326241</v>
      </c>
      <c r="C7810" s="0" t="s">
        <v>27287</v>
      </c>
      <c r="D7810" s="0" t="s">
        <v>27288</v>
      </c>
      <c r="E7810" s="7" t="n">
        <v>9781622669103</v>
      </c>
      <c r="F7810" s="0" t="s">
        <v>27289</v>
      </c>
      <c r="G7810" s="0" t="s">
        <v>27290</v>
      </c>
      <c r="H7810" s="0" t="s">
        <v>2403</v>
      </c>
      <c r="I7810" s="0" t="n">
        <v>1</v>
      </c>
      <c r="J7810" s="0" t="s">
        <v>573</v>
      </c>
      <c r="K7810" s="0" t="s">
        <v>43</v>
      </c>
      <c r="L7810" s="0" t="n">
        <v>3.44</v>
      </c>
      <c r="M7810" s="0" t="s">
        <v>44</v>
      </c>
      <c r="N7810" s="0" t="n">
        <v>2.99</v>
      </c>
      <c r="O7810" s="0" t="s">
        <v>44</v>
      </c>
      <c r="P7810" s="0" t="n">
        <v>2.64</v>
      </c>
      <c r="Q7810" s="0" t="s">
        <v>45</v>
      </c>
      <c r="R7810" s="0" t="n">
        <v>2.3</v>
      </c>
      <c r="S7810" s="0" t="s">
        <v>45</v>
      </c>
      <c r="T7810" s="0" t="n">
        <v>0.34</v>
      </c>
      <c r="U7810" s="0" t="s">
        <v>45</v>
      </c>
      <c r="V7810" s="0" t="s">
        <v>7642</v>
      </c>
      <c r="W7810" s="0" t="s">
        <v>1508</v>
      </c>
      <c r="X7810" s="0" t="s">
        <v>48</v>
      </c>
      <c r="Y7810" s="0" t="s">
        <v>27186</v>
      </c>
      <c r="Z7810" s="0" t="n">
        <v>1.61</v>
      </c>
      <c r="AA7810" s="0" t="s">
        <v>45</v>
      </c>
      <c r="AB7810" s="0" t="n">
        <v>0.34</v>
      </c>
      <c r="AC7810" s="0" t="s">
        <v>45</v>
      </c>
      <c r="AD7810" s="0" t="n">
        <v>13</v>
      </c>
      <c r="AE7810" s="0" t="n">
        <f aca="false">AD7810+100</f>
        <v>113</v>
      </c>
      <c r="AF7810" s="8" t="n">
        <f aca="false">((P7810/AE7810)*100)*ABS(I7810)</f>
        <v>2.33628318584071</v>
      </c>
      <c r="AG7810" s="0" t="n">
        <f aca="false">(TRUNC((AF7810*AD7810/100),2))</f>
        <v>0.3</v>
      </c>
      <c r="AH7810" s="0" t="n">
        <f aca="false">TRUNC(AF7810*1.3222,2)</f>
        <v>3.08</v>
      </c>
      <c r="AI7810" s="0" t="n">
        <f aca="false">TRUNC(AG7810*1.3222,2)</f>
        <v>0.39</v>
      </c>
      <c r="AJ7810" s="0" t="n">
        <f aca="false">((P7810-T7810)*0.7+T7810)*ABS(I7810)</f>
        <v>1.95</v>
      </c>
      <c r="AK7810" s="9" t="n">
        <f aca="false">IF(K7810="REFUND",(-1*(AJ7810-AG7810)),(AJ7810-AG7810))</f>
        <v>1.65</v>
      </c>
    </row>
    <row r="7811" customFormat="false" ht="13.8" hidden="false" customHeight="false" outlineLevel="0" collapsed="false">
      <c r="A7811" s="6" t="n">
        <v>42247</v>
      </c>
      <c r="B7811" s="0" t="n">
        <v>971472274191</v>
      </c>
      <c r="C7811" s="0" t="s">
        <v>27291</v>
      </c>
      <c r="D7811" s="0" t="s">
        <v>27292</v>
      </c>
      <c r="E7811" s="7" t="n">
        <v>9781429929844</v>
      </c>
      <c r="F7811" s="0" t="s">
        <v>4778</v>
      </c>
      <c r="G7811" s="0" t="s">
        <v>4779</v>
      </c>
      <c r="H7811" s="0" t="s">
        <v>292</v>
      </c>
      <c r="I7811" s="0" t="n">
        <v>1</v>
      </c>
      <c r="J7811" s="0" t="s">
        <v>573</v>
      </c>
      <c r="K7811" s="0" t="s">
        <v>43</v>
      </c>
      <c r="L7811" s="0" t="n">
        <v>10.34</v>
      </c>
      <c r="M7811" s="0" t="s">
        <v>44</v>
      </c>
      <c r="N7811" s="0" t="n">
        <v>8.99</v>
      </c>
      <c r="O7811" s="0" t="s">
        <v>44</v>
      </c>
      <c r="P7811" s="0" t="n">
        <v>8</v>
      </c>
      <c r="Q7811" s="0" t="s">
        <v>45</v>
      </c>
      <c r="R7811" s="0" t="n">
        <v>6.95</v>
      </c>
      <c r="S7811" s="0" t="s">
        <v>45</v>
      </c>
      <c r="T7811" s="0" t="n">
        <v>1.05</v>
      </c>
      <c r="U7811" s="0" t="s">
        <v>45</v>
      </c>
      <c r="V7811" s="0" t="s">
        <v>118</v>
      </c>
      <c r="W7811" s="0" t="s">
        <v>47</v>
      </c>
      <c r="X7811" s="0" t="s">
        <v>48</v>
      </c>
      <c r="Y7811" s="0" t="s">
        <v>4159</v>
      </c>
      <c r="Z7811" s="0" t="n">
        <v>4.87</v>
      </c>
      <c r="AA7811" s="0" t="s">
        <v>45</v>
      </c>
      <c r="AB7811" s="0" t="n">
        <v>1.05</v>
      </c>
      <c r="AC7811" s="0" t="s">
        <v>45</v>
      </c>
      <c r="AD7811" s="0" t="n">
        <v>13</v>
      </c>
      <c r="AE7811" s="0" t="n">
        <f aca="false">AD7811+100</f>
        <v>113</v>
      </c>
      <c r="AF7811" s="8" t="n">
        <f aca="false">((P7811/AE7811)*100)*ABS(I7811)</f>
        <v>7.07964601769912</v>
      </c>
      <c r="AG7811" s="0" t="n">
        <f aca="false">(TRUNC((AF7811*AD7811/100),2))</f>
        <v>0.92</v>
      </c>
      <c r="AH7811" s="0" t="n">
        <f aca="false">TRUNC(AF7811*1.3222,2)</f>
        <v>9.36</v>
      </c>
      <c r="AI7811" s="0" t="n">
        <f aca="false">TRUNC(AG7811*1.3222,2)</f>
        <v>1.21</v>
      </c>
      <c r="AJ7811" s="0" t="n">
        <f aca="false">((P7811-T7811)*0.7+T7811)*ABS(I7811)</f>
        <v>5.915</v>
      </c>
      <c r="AK7811" s="9" t="n">
        <f aca="false">IF(K7811="REFUND",(-1*(AJ7811-AG7811)),(AJ7811-AG7811))</f>
        <v>4.995</v>
      </c>
    </row>
    <row r="7812" customFormat="false" ht="13.8" hidden="false" customHeight="false" outlineLevel="0" collapsed="false">
      <c r="A7812" s="6" t="n">
        <v>42247</v>
      </c>
      <c r="B7812" s="0" t="n">
        <v>971472402141</v>
      </c>
      <c r="C7812" s="0" t="s">
        <v>392</v>
      </c>
      <c r="D7812" s="0" t="s">
        <v>27293</v>
      </c>
      <c r="E7812" s="7" t="n">
        <v>9781466846708</v>
      </c>
      <c r="F7812" s="0" t="s">
        <v>394</v>
      </c>
      <c r="G7812" s="0" t="s">
        <v>395</v>
      </c>
      <c r="H7812" s="0" t="s">
        <v>396</v>
      </c>
      <c r="I7812" s="0" t="n">
        <v>1</v>
      </c>
      <c r="J7812" s="0" t="s">
        <v>573</v>
      </c>
      <c r="K7812" s="0" t="s">
        <v>43</v>
      </c>
      <c r="L7812" s="0" t="n">
        <v>3.44</v>
      </c>
      <c r="M7812" s="0" t="s">
        <v>44</v>
      </c>
      <c r="N7812" s="0" t="n">
        <v>2.99</v>
      </c>
      <c r="O7812" s="0" t="s">
        <v>44</v>
      </c>
      <c r="P7812" s="0" t="n">
        <v>2.66</v>
      </c>
      <c r="Q7812" s="0" t="s">
        <v>45</v>
      </c>
      <c r="R7812" s="0" t="n">
        <v>2.31</v>
      </c>
      <c r="S7812" s="0" t="s">
        <v>45</v>
      </c>
      <c r="T7812" s="0" t="n">
        <v>0.35</v>
      </c>
      <c r="U7812" s="0" t="s">
        <v>45</v>
      </c>
      <c r="V7812" s="0" t="s">
        <v>397</v>
      </c>
      <c r="W7812" s="0" t="s">
        <v>398</v>
      </c>
      <c r="X7812" s="0" t="s">
        <v>48</v>
      </c>
      <c r="Y7812" s="0" t="s">
        <v>399</v>
      </c>
      <c r="Z7812" s="0" t="n">
        <v>1.62</v>
      </c>
      <c r="AA7812" s="0" t="s">
        <v>45</v>
      </c>
      <c r="AB7812" s="0" t="n">
        <v>0.35</v>
      </c>
      <c r="AC7812" s="0" t="s">
        <v>45</v>
      </c>
      <c r="AD7812" s="0" t="n">
        <v>5</v>
      </c>
      <c r="AE7812" s="0" t="n">
        <f aca="false">AD7812+100</f>
        <v>105</v>
      </c>
      <c r="AF7812" s="8" t="n">
        <f aca="false">((P7812/AE7812)*100)*ABS(I7812)</f>
        <v>2.53333333333333</v>
      </c>
      <c r="AG7812" s="0" t="n">
        <f aca="false">(TRUNC((AF7812*AD7812/100),2))</f>
        <v>0.12</v>
      </c>
      <c r="AH7812" s="0" t="n">
        <f aca="false">TRUNC(AF7812*1.3222,2)</f>
        <v>3.34</v>
      </c>
      <c r="AI7812" s="0" t="n">
        <f aca="false">TRUNC(AG7812*1.3222,2)</f>
        <v>0.15</v>
      </c>
      <c r="AJ7812" s="0" t="n">
        <f aca="false">((P7812-T7812)*0.7+T7812)*ABS(I7812)</f>
        <v>1.967</v>
      </c>
      <c r="AK7812" s="9" t="n">
        <f aca="false">IF(K7812="REFUND",(-1*(AJ7812-AG7812)),(AJ7812-AG7812))</f>
        <v>1.847</v>
      </c>
    </row>
    <row r="7813" customFormat="false" ht="13.8" hidden="false" customHeight="false" outlineLevel="0" collapsed="false">
      <c r="A7813" s="6" t="n">
        <v>42247</v>
      </c>
      <c r="B7813" s="0" t="n">
        <v>971480928191</v>
      </c>
      <c r="C7813" s="0" t="s">
        <v>27294</v>
      </c>
      <c r="D7813" s="0" t="s">
        <v>27295</v>
      </c>
      <c r="E7813" s="7" t="n">
        <v>9781250012647</v>
      </c>
      <c r="F7813" s="0" t="s">
        <v>27296</v>
      </c>
      <c r="G7813" s="0" t="s">
        <v>27297</v>
      </c>
      <c r="H7813" s="0" t="s">
        <v>27298</v>
      </c>
      <c r="I7813" s="0" t="n">
        <v>1</v>
      </c>
      <c r="J7813" s="0" t="s">
        <v>573</v>
      </c>
      <c r="K7813" s="0" t="s">
        <v>43</v>
      </c>
      <c r="L7813" s="0" t="n">
        <v>10.34</v>
      </c>
      <c r="M7813" s="0" t="s">
        <v>44</v>
      </c>
      <c r="N7813" s="0" t="n">
        <v>8.99</v>
      </c>
      <c r="O7813" s="0" t="s">
        <v>44</v>
      </c>
      <c r="P7813" s="0" t="n">
        <v>7.94</v>
      </c>
      <c r="Q7813" s="0" t="s">
        <v>45</v>
      </c>
      <c r="R7813" s="0" t="n">
        <v>6.9</v>
      </c>
      <c r="S7813" s="0" t="s">
        <v>45</v>
      </c>
      <c r="T7813" s="0" t="n">
        <v>1.04</v>
      </c>
      <c r="U7813" s="0" t="s">
        <v>45</v>
      </c>
      <c r="V7813" s="0" t="s">
        <v>118</v>
      </c>
      <c r="W7813" s="0" t="s">
        <v>47</v>
      </c>
      <c r="X7813" s="0" t="s">
        <v>48</v>
      </c>
      <c r="Y7813" s="0" t="s">
        <v>27299</v>
      </c>
      <c r="Z7813" s="0" t="n">
        <v>4.83</v>
      </c>
      <c r="AA7813" s="0" t="s">
        <v>45</v>
      </c>
      <c r="AB7813" s="0" t="n">
        <v>1.04</v>
      </c>
      <c r="AC7813" s="0" t="s">
        <v>45</v>
      </c>
      <c r="AD7813" s="0" t="n">
        <v>13</v>
      </c>
      <c r="AE7813" s="0" t="n">
        <f aca="false">AD7813+100</f>
        <v>113</v>
      </c>
      <c r="AF7813" s="8" t="n">
        <f aca="false">((P7813/AE7813)*100)*ABS(I7813)</f>
        <v>7.02654867256637</v>
      </c>
      <c r="AG7813" s="0" t="n">
        <f aca="false">(TRUNC((AF7813*AD7813/100),2))</f>
        <v>0.91</v>
      </c>
      <c r="AH7813" s="0" t="n">
        <f aca="false">TRUNC(AF7813*1.3222,2)</f>
        <v>9.29</v>
      </c>
      <c r="AI7813" s="0" t="n">
        <f aca="false">TRUNC(AG7813*1.3222,2)</f>
        <v>1.2</v>
      </c>
      <c r="AJ7813" s="0" t="n">
        <f aca="false">((P7813-T7813)*0.7+T7813)*ABS(I7813)</f>
        <v>5.87</v>
      </c>
      <c r="AK7813" s="9" t="n">
        <f aca="false">IF(K7813="REFUND",(-1*(AJ7813-AG7813)),(AJ7813-AG7813))</f>
        <v>4.96</v>
      </c>
    </row>
    <row r="7814" customFormat="false" ht="13.8" hidden="false" customHeight="false" outlineLevel="0" collapsed="false">
      <c r="A7814" s="6" t="n">
        <v>42247</v>
      </c>
      <c r="B7814" s="0" t="n">
        <v>971482396141</v>
      </c>
      <c r="C7814" s="0" t="s">
        <v>27300</v>
      </c>
      <c r="D7814" s="0" t="s">
        <v>27301</v>
      </c>
      <c r="E7814" s="7" t="n">
        <v>9781466846708</v>
      </c>
      <c r="F7814" s="0" t="s">
        <v>394</v>
      </c>
      <c r="G7814" s="0" t="s">
        <v>395</v>
      </c>
      <c r="H7814" s="0" t="s">
        <v>396</v>
      </c>
      <c r="I7814" s="0" t="n">
        <v>1</v>
      </c>
      <c r="J7814" s="0" t="s">
        <v>573</v>
      </c>
      <c r="K7814" s="0" t="s">
        <v>43</v>
      </c>
      <c r="L7814" s="0" t="n">
        <v>3.44</v>
      </c>
      <c r="M7814" s="0" t="s">
        <v>44</v>
      </c>
      <c r="N7814" s="0" t="n">
        <v>2.99</v>
      </c>
      <c r="O7814" s="0" t="s">
        <v>44</v>
      </c>
      <c r="P7814" s="0" t="n">
        <v>2.66</v>
      </c>
      <c r="Q7814" s="0" t="s">
        <v>45</v>
      </c>
      <c r="R7814" s="0" t="n">
        <v>2.31</v>
      </c>
      <c r="S7814" s="0" t="s">
        <v>45</v>
      </c>
      <c r="T7814" s="0" t="n">
        <v>0.35</v>
      </c>
      <c r="U7814" s="0" t="s">
        <v>45</v>
      </c>
      <c r="V7814" s="0" t="s">
        <v>13531</v>
      </c>
      <c r="W7814" s="0" t="s">
        <v>47</v>
      </c>
      <c r="X7814" s="0" t="s">
        <v>48</v>
      </c>
      <c r="Y7814" s="0" t="s">
        <v>13532</v>
      </c>
      <c r="Z7814" s="0" t="n">
        <v>1.62</v>
      </c>
      <c r="AA7814" s="0" t="s">
        <v>45</v>
      </c>
      <c r="AB7814" s="0" t="n">
        <v>0.35</v>
      </c>
      <c r="AC7814" s="0" t="s">
        <v>45</v>
      </c>
      <c r="AD7814" s="0" t="n">
        <v>13</v>
      </c>
      <c r="AE7814" s="0" t="n">
        <f aca="false">AD7814+100</f>
        <v>113</v>
      </c>
      <c r="AF7814" s="8" t="n">
        <f aca="false">((P7814/AE7814)*100)*ABS(I7814)</f>
        <v>2.35398230088496</v>
      </c>
      <c r="AG7814" s="0" t="n">
        <f aca="false">(TRUNC((AF7814*AD7814/100),2))</f>
        <v>0.3</v>
      </c>
      <c r="AH7814" s="0" t="n">
        <f aca="false">TRUNC(AF7814*1.3222,2)</f>
        <v>3.11</v>
      </c>
      <c r="AI7814" s="0" t="n">
        <f aca="false">TRUNC(AG7814*1.3222,2)</f>
        <v>0.39</v>
      </c>
      <c r="AJ7814" s="0" t="n">
        <f aca="false">((P7814-T7814)*0.7+T7814)*ABS(I7814)</f>
        <v>1.967</v>
      </c>
      <c r="AK7814" s="9" t="n">
        <f aca="false">IF(K7814="REFUND",(-1*(AJ7814-AG7814)),(AJ7814-AG7814))</f>
        <v>1.667</v>
      </c>
    </row>
    <row r="7815" customFormat="false" ht="13.8" hidden="false" customHeight="false" outlineLevel="0" collapsed="false">
      <c r="A7815" s="6" t="n">
        <v>42247</v>
      </c>
      <c r="B7815" s="0" t="n">
        <v>971482780141</v>
      </c>
      <c r="C7815" s="0" t="s">
        <v>27302</v>
      </c>
      <c r="D7815" s="0" t="s">
        <v>27303</v>
      </c>
      <c r="E7815" s="7" t="n">
        <v>9781466881501</v>
      </c>
      <c r="F7815" s="0" t="s">
        <v>290</v>
      </c>
      <c r="G7815" s="0" t="s">
        <v>291</v>
      </c>
      <c r="H7815" s="0" t="s">
        <v>292</v>
      </c>
      <c r="I7815" s="0" t="n">
        <v>1</v>
      </c>
      <c r="J7815" s="0" t="s">
        <v>573</v>
      </c>
      <c r="K7815" s="0" t="s">
        <v>43</v>
      </c>
      <c r="L7815" s="0" t="n">
        <v>16.09</v>
      </c>
      <c r="M7815" s="0" t="s">
        <v>44</v>
      </c>
      <c r="N7815" s="0" t="n">
        <v>13.99</v>
      </c>
      <c r="O7815" s="0" t="s">
        <v>44</v>
      </c>
      <c r="P7815" s="0" t="n">
        <v>12.43</v>
      </c>
      <c r="Q7815" s="0" t="s">
        <v>45</v>
      </c>
      <c r="R7815" s="0" t="n">
        <v>10.81</v>
      </c>
      <c r="S7815" s="0" t="s">
        <v>45</v>
      </c>
      <c r="T7815" s="0" t="n">
        <v>1.62</v>
      </c>
      <c r="U7815" s="0" t="s">
        <v>45</v>
      </c>
      <c r="V7815" s="0" t="s">
        <v>27304</v>
      </c>
      <c r="W7815" s="0" t="s">
        <v>27305</v>
      </c>
      <c r="X7815" s="0" t="s">
        <v>48</v>
      </c>
      <c r="Y7815" s="0" t="s">
        <v>27306</v>
      </c>
      <c r="Z7815" s="0" t="n">
        <v>7.57</v>
      </c>
      <c r="AA7815" s="0" t="s">
        <v>45</v>
      </c>
      <c r="AB7815" s="0" t="n">
        <v>1.62</v>
      </c>
      <c r="AC7815" s="0" t="s">
        <v>45</v>
      </c>
      <c r="AD7815" s="0" t="n">
        <v>13</v>
      </c>
      <c r="AE7815" s="0" t="n">
        <f aca="false">AD7815+100</f>
        <v>113</v>
      </c>
      <c r="AF7815" s="8" t="n">
        <f aca="false">((P7815/AE7815)*100)*ABS(I7815)</f>
        <v>11</v>
      </c>
      <c r="AG7815" s="0" t="n">
        <f aca="false">(TRUNC((AF7815*AD7815/100),2))</f>
        <v>1.43</v>
      </c>
      <c r="AH7815" s="0" t="n">
        <f aca="false">TRUNC(AF7815*1.3222,2)</f>
        <v>14.54</v>
      </c>
      <c r="AI7815" s="0" t="n">
        <f aca="false">TRUNC(AG7815*1.3222,2)</f>
        <v>1.89</v>
      </c>
      <c r="AJ7815" s="0" t="n">
        <f aca="false">((P7815-T7815)*0.7+T7815)*ABS(I7815)</f>
        <v>9.187</v>
      </c>
      <c r="AK7815" s="9" t="n">
        <f aca="false">IF(K7815="REFUND",(-1*(AJ7815-AG7815)),(AJ7815-AG7815))</f>
        <v>7.757</v>
      </c>
    </row>
    <row r="7816" customFormat="false" ht="13.8" hidden="false" customHeight="false" outlineLevel="0" collapsed="false">
      <c r="A7816" s="6" t="n">
        <v>42247</v>
      </c>
      <c r="B7816" s="0" t="n">
        <v>971483309191</v>
      </c>
      <c r="C7816" s="0" t="s">
        <v>27307</v>
      </c>
      <c r="D7816" s="0" t="s">
        <v>27308</v>
      </c>
      <c r="E7816" s="7" t="n">
        <v>9781429908276</v>
      </c>
      <c r="F7816" s="0" t="s">
        <v>445</v>
      </c>
      <c r="G7816" s="0" t="s">
        <v>446</v>
      </c>
      <c r="H7816" s="0" t="s">
        <v>447</v>
      </c>
      <c r="I7816" s="0" t="n">
        <v>1</v>
      </c>
      <c r="J7816" s="0" t="s">
        <v>573</v>
      </c>
      <c r="K7816" s="0" t="s">
        <v>43</v>
      </c>
      <c r="L7816" s="0" t="n">
        <v>12.64</v>
      </c>
      <c r="M7816" s="0" t="s">
        <v>44</v>
      </c>
      <c r="N7816" s="0" t="n">
        <v>10.99</v>
      </c>
      <c r="O7816" s="0" t="s">
        <v>44</v>
      </c>
      <c r="P7816" s="0" t="n">
        <v>9.7</v>
      </c>
      <c r="Q7816" s="0" t="s">
        <v>45</v>
      </c>
      <c r="R7816" s="0" t="n">
        <v>8.44</v>
      </c>
      <c r="S7816" s="0" t="s">
        <v>45</v>
      </c>
      <c r="T7816" s="0" t="n">
        <v>1.26</v>
      </c>
      <c r="U7816" s="0" t="s">
        <v>45</v>
      </c>
      <c r="V7816" s="0" t="s">
        <v>240</v>
      </c>
      <c r="W7816" s="0" t="s">
        <v>104</v>
      </c>
      <c r="X7816" s="0" t="s">
        <v>48</v>
      </c>
      <c r="Y7816" s="0" t="s">
        <v>27309</v>
      </c>
      <c r="Z7816" s="0" t="n">
        <v>5.91</v>
      </c>
      <c r="AA7816" s="0" t="s">
        <v>45</v>
      </c>
      <c r="AB7816" s="0" t="n">
        <v>1.26</v>
      </c>
      <c r="AC7816" s="0" t="s">
        <v>45</v>
      </c>
      <c r="AD7816" s="0" t="n">
        <v>5</v>
      </c>
      <c r="AE7816" s="0" t="n">
        <f aca="false">AD7816+100</f>
        <v>105</v>
      </c>
      <c r="AF7816" s="8" t="n">
        <f aca="false">((P7816/AE7816)*100)*ABS(I7816)</f>
        <v>9.23809523809524</v>
      </c>
      <c r="AG7816" s="0" t="n">
        <f aca="false">(TRUNC((AF7816*AD7816/100),2))</f>
        <v>0.46</v>
      </c>
      <c r="AH7816" s="0" t="n">
        <f aca="false">TRUNC(AF7816*1.3222,2)</f>
        <v>12.21</v>
      </c>
      <c r="AI7816" s="0" t="n">
        <f aca="false">TRUNC(AG7816*1.3222,2)</f>
        <v>0.6</v>
      </c>
      <c r="AJ7816" s="0" t="n">
        <f aca="false">((P7816-T7816)*0.7+T7816)*ABS(I7816)</f>
        <v>7.168</v>
      </c>
      <c r="AK7816" s="9" t="n">
        <f aca="false">IF(K7816="REFUND",(-1*(AJ7816-AG7816)),(AJ7816-AG7816))</f>
        <v>6.708</v>
      </c>
    </row>
    <row r="7817" customFormat="false" ht="13.8" hidden="false" customHeight="false" outlineLevel="0" collapsed="false">
      <c r="A7817" s="6" t="n">
        <v>42247</v>
      </c>
      <c r="B7817" s="0" t="n">
        <v>971484235241</v>
      </c>
      <c r="C7817" s="0" t="s">
        <v>27310</v>
      </c>
      <c r="D7817" s="0" t="s">
        <v>27311</v>
      </c>
      <c r="E7817" s="7" t="n">
        <v>9781429909327</v>
      </c>
      <c r="F7817" s="0" t="s">
        <v>515</v>
      </c>
      <c r="G7817" s="0" t="s">
        <v>516</v>
      </c>
      <c r="H7817" s="0" t="s">
        <v>435</v>
      </c>
      <c r="I7817" s="0" t="n">
        <v>1</v>
      </c>
      <c r="J7817" s="0" t="s">
        <v>573</v>
      </c>
      <c r="K7817" s="0" t="s">
        <v>43</v>
      </c>
      <c r="L7817" s="0" t="n">
        <v>10.34</v>
      </c>
      <c r="M7817" s="0" t="s">
        <v>44</v>
      </c>
      <c r="N7817" s="0" t="n">
        <v>8.99</v>
      </c>
      <c r="O7817" s="0" t="s">
        <v>44</v>
      </c>
      <c r="P7817" s="0" t="n">
        <v>7.94</v>
      </c>
      <c r="Q7817" s="0" t="s">
        <v>45</v>
      </c>
      <c r="R7817" s="0" t="n">
        <v>6.9</v>
      </c>
      <c r="S7817" s="0" t="s">
        <v>45</v>
      </c>
      <c r="T7817" s="0" t="n">
        <v>1.04</v>
      </c>
      <c r="U7817" s="0" t="s">
        <v>45</v>
      </c>
      <c r="V7817" s="0" t="s">
        <v>2559</v>
      </c>
      <c r="W7817" s="0" t="s">
        <v>157</v>
      </c>
      <c r="X7817" s="0" t="s">
        <v>48</v>
      </c>
      <c r="Y7817" s="0" t="s">
        <v>2560</v>
      </c>
      <c r="Z7817" s="0" t="n">
        <v>4.83</v>
      </c>
      <c r="AA7817" s="0" t="s">
        <v>45</v>
      </c>
      <c r="AB7817" s="0" t="n">
        <v>1.04</v>
      </c>
      <c r="AC7817" s="0" t="s">
        <v>45</v>
      </c>
      <c r="AD7817" s="0" t="n">
        <v>5</v>
      </c>
      <c r="AE7817" s="0" t="n">
        <f aca="false">AD7817+100</f>
        <v>105</v>
      </c>
      <c r="AF7817" s="8" t="n">
        <f aca="false">((P7817/AE7817)*100)*ABS(I7817)</f>
        <v>7.56190476190476</v>
      </c>
      <c r="AG7817" s="0" t="n">
        <f aca="false">(TRUNC((AF7817*AD7817/100),2))</f>
        <v>0.37</v>
      </c>
      <c r="AH7817" s="0" t="n">
        <f aca="false">TRUNC(AF7817*1.3222,2)</f>
        <v>9.99</v>
      </c>
      <c r="AI7817" s="0" t="n">
        <f aca="false">TRUNC(AG7817*1.3222,2)</f>
        <v>0.48</v>
      </c>
      <c r="AJ7817" s="0" t="n">
        <f aca="false">((P7817-T7817)*0.7+T7817)*ABS(I7817)</f>
        <v>5.87</v>
      </c>
      <c r="AK7817" s="9" t="n">
        <f aca="false">IF(K7817="REFUND",(-1*(AJ7817-AG7817)),(AJ7817-AG7817))</f>
        <v>5.5</v>
      </c>
    </row>
    <row r="7818" customFormat="false" ht="13.8" hidden="false" customHeight="false" outlineLevel="0" collapsed="false">
      <c r="A7818" s="6" t="n">
        <v>42247</v>
      </c>
      <c r="B7818" s="0" t="n">
        <v>971486460191</v>
      </c>
      <c r="C7818" s="0" t="s">
        <v>27312</v>
      </c>
      <c r="D7818" s="0" t="s">
        <v>27313</v>
      </c>
      <c r="E7818" s="7" t="n">
        <v>9781250022097</v>
      </c>
      <c r="F7818" s="0" t="s">
        <v>21123</v>
      </c>
      <c r="G7818" s="0" t="s">
        <v>21124</v>
      </c>
      <c r="H7818" s="0" t="s">
        <v>356</v>
      </c>
      <c r="I7818" s="0" t="n">
        <v>1</v>
      </c>
      <c r="J7818" s="0" t="s">
        <v>573</v>
      </c>
      <c r="K7818" s="0" t="s">
        <v>43</v>
      </c>
      <c r="L7818" s="0" t="n">
        <v>18.39</v>
      </c>
      <c r="M7818" s="0" t="s">
        <v>44</v>
      </c>
      <c r="N7818" s="0" t="n">
        <v>15.99</v>
      </c>
      <c r="O7818" s="0" t="s">
        <v>44</v>
      </c>
      <c r="P7818" s="0" t="n">
        <v>14.12</v>
      </c>
      <c r="Q7818" s="0" t="s">
        <v>45</v>
      </c>
      <c r="R7818" s="0" t="n">
        <v>12.28</v>
      </c>
      <c r="S7818" s="0" t="s">
        <v>45</v>
      </c>
      <c r="T7818" s="0" t="n">
        <v>1.84</v>
      </c>
      <c r="U7818" s="0" t="s">
        <v>45</v>
      </c>
      <c r="V7818" s="0" t="s">
        <v>13531</v>
      </c>
      <c r="W7818" s="0" t="s">
        <v>96</v>
      </c>
      <c r="X7818" s="0" t="s">
        <v>48</v>
      </c>
      <c r="Y7818" s="0" t="s">
        <v>13532</v>
      </c>
      <c r="Z7818" s="0" t="n">
        <v>8.6</v>
      </c>
      <c r="AA7818" s="0" t="s">
        <v>45</v>
      </c>
      <c r="AB7818" s="0" t="n">
        <v>1.84</v>
      </c>
      <c r="AC7818" s="0" t="s">
        <v>45</v>
      </c>
      <c r="AD7818" s="0" t="n">
        <v>13</v>
      </c>
      <c r="AE7818" s="0" t="n">
        <f aca="false">AD7818+100</f>
        <v>113</v>
      </c>
      <c r="AF7818" s="8" t="n">
        <f aca="false">((P7818/AE7818)*100)*ABS(I7818)</f>
        <v>12.4955752212389</v>
      </c>
      <c r="AG7818" s="0" t="n">
        <f aca="false">(TRUNC((AF7818*AD7818/100),2))</f>
        <v>1.62</v>
      </c>
      <c r="AH7818" s="0" t="n">
        <f aca="false">TRUNC(AF7818*1.3222,2)</f>
        <v>16.52</v>
      </c>
      <c r="AI7818" s="0" t="n">
        <f aca="false">TRUNC(AG7818*1.3222,2)</f>
        <v>2.14</v>
      </c>
      <c r="AJ7818" s="0" t="n">
        <f aca="false">((P7818-T7818)*0.7+T7818)*ABS(I7818)</f>
        <v>10.436</v>
      </c>
      <c r="AK7818" s="9" t="n">
        <f aca="false">IF(K7818="REFUND",(-1*(AJ7818-AG7818)),(AJ7818-AG7818))</f>
        <v>8.816</v>
      </c>
    </row>
    <row r="7819" customFormat="false" ht="13.8" hidden="false" customHeight="false" outlineLevel="0" collapsed="false">
      <c r="A7819" s="6" t="n">
        <v>42247</v>
      </c>
      <c r="B7819" s="0" t="n">
        <v>971489065241</v>
      </c>
      <c r="C7819" s="0" t="s">
        <v>27314</v>
      </c>
      <c r="D7819" s="0" t="s">
        <v>27315</v>
      </c>
      <c r="E7819" s="7" t="n">
        <v>9781466817463</v>
      </c>
      <c r="F7819" s="0" t="s">
        <v>2598</v>
      </c>
      <c r="G7819" s="0" t="s">
        <v>2599</v>
      </c>
      <c r="H7819" s="0" t="s">
        <v>64</v>
      </c>
      <c r="I7819" s="0" t="n">
        <v>1</v>
      </c>
      <c r="J7819" s="0" t="s">
        <v>573</v>
      </c>
      <c r="K7819" s="0" t="s">
        <v>43</v>
      </c>
      <c r="L7819" s="0" t="n">
        <v>12.64</v>
      </c>
      <c r="M7819" s="0" t="s">
        <v>44</v>
      </c>
      <c r="N7819" s="0" t="n">
        <v>10.99</v>
      </c>
      <c r="O7819" s="0" t="s">
        <v>44</v>
      </c>
      <c r="P7819" s="0" t="n">
        <v>9.77</v>
      </c>
      <c r="Q7819" s="0" t="s">
        <v>45</v>
      </c>
      <c r="R7819" s="0" t="n">
        <v>8.49</v>
      </c>
      <c r="S7819" s="0" t="s">
        <v>45</v>
      </c>
      <c r="T7819" s="0" t="n">
        <v>1.28</v>
      </c>
      <c r="U7819" s="0" t="s">
        <v>45</v>
      </c>
      <c r="V7819" s="0" t="s">
        <v>27316</v>
      </c>
      <c r="W7819" s="0" t="s">
        <v>47</v>
      </c>
      <c r="X7819" s="0" t="s">
        <v>48</v>
      </c>
      <c r="Y7819" s="0" t="s">
        <v>27317</v>
      </c>
      <c r="Z7819" s="0" t="n">
        <v>5.94</v>
      </c>
      <c r="AA7819" s="0" t="s">
        <v>45</v>
      </c>
      <c r="AB7819" s="0" t="n">
        <v>1.28</v>
      </c>
      <c r="AC7819" s="0" t="s">
        <v>45</v>
      </c>
      <c r="AD7819" s="0" t="n">
        <v>13</v>
      </c>
      <c r="AE7819" s="0" t="n">
        <f aca="false">AD7819+100</f>
        <v>113</v>
      </c>
      <c r="AF7819" s="8" t="n">
        <f aca="false">((P7819/AE7819)*100)*ABS(I7819)</f>
        <v>8.64601769911504</v>
      </c>
      <c r="AG7819" s="0" t="n">
        <f aca="false">(TRUNC((AF7819*AD7819/100),2))</f>
        <v>1.12</v>
      </c>
      <c r="AH7819" s="0" t="n">
        <f aca="false">TRUNC(AF7819*1.3222,2)</f>
        <v>11.43</v>
      </c>
      <c r="AI7819" s="0" t="n">
        <f aca="false">TRUNC(AG7819*1.3222,2)</f>
        <v>1.48</v>
      </c>
      <c r="AJ7819" s="0" t="n">
        <f aca="false">((P7819-T7819)*0.7+T7819)*ABS(I7819)</f>
        <v>7.223</v>
      </c>
      <c r="AK7819" s="9" t="n">
        <f aca="false">IF(K7819="REFUND",(-1*(AJ7819-AG7819)),(AJ7819-AG7819))</f>
        <v>6.103</v>
      </c>
    </row>
    <row r="7820" customFormat="false" ht="13.8" hidden="false" customHeight="false" outlineLevel="0" collapsed="false">
      <c r="A7820" s="6" t="n">
        <v>42247</v>
      </c>
      <c r="B7820" s="0" t="n">
        <v>971489894241</v>
      </c>
      <c r="C7820" s="0" t="s">
        <v>27318</v>
      </c>
      <c r="D7820" s="0" t="s">
        <v>27319</v>
      </c>
      <c r="E7820" s="7" t="n">
        <v>9781622662241</v>
      </c>
      <c r="F7820" s="0" t="s">
        <v>15223</v>
      </c>
      <c r="G7820" s="0" t="s">
        <v>27320</v>
      </c>
      <c r="H7820" s="0" t="s">
        <v>4139</v>
      </c>
      <c r="I7820" s="0" t="n">
        <v>1</v>
      </c>
      <c r="J7820" s="0" t="s">
        <v>573</v>
      </c>
      <c r="K7820" s="0" t="s">
        <v>43</v>
      </c>
      <c r="L7820" s="0" t="n">
        <v>3.44</v>
      </c>
      <c r="M7820" s="0" t="s">
        <v>44</v>
      </c>
      <c r="N7820" s="0" t="n">
        <v>2.99</v>
      </c>
      <c r="O7820" s="0" t="s">
        <v>44</v>
      </c>
      <c r="P7820" s="0" t="n">
        <v>2.66</v>
      </c>
      <c r="Q7820" s="0" t="s">
        <v>45</v>
      </c>
      <c r="R7820" s="0" t="n">
        <v>2.31</v>
      </c>
      <c r="S7820" s="0" t="s">
        <v>45</v>
      </c>
      <c r="T7820" s="0" t="n">
        <v>0.35</v>
      </c>
      <c r="U7820" s="0" t="s">
        <v>45</v>
      </c>
      <c r="V7820" s="0" t="s">
        <v>574</v>
      </c>
      <c r="W7820" s="0" t="s">
        <v>80</v>
      </c>
      <c r="X7820" s="0" t="s">
        <v>48</v>
      </c>
      <c r="Y7820" s="0" t="s">
        <v>27321</v>
      </c>
      <c r="Z7820" s="0" t="n">
        <v>1.62</v>
      </c>
      <c r="AA7820" s="0" t="s">
        <v>45</v>
      </c>
      <c r="AB7820" s="0" t="n">
        <v>0.35</v>
      </c>
      <c r="AC7820" s="0" t="s">
        <v>45</v>
      </c>
      <c r="AD7820" s="0" t="n">
        <v>5</v>
      </c>
      <c r="AE7820" s="0" t="n">
        <f aca="false">AD7820+100</f>
        <v>105</v>
      </c>
      <c r="AF7820" s="8" t="n">
        <f aca="false">((P7820/AE7820)*100)*ABS(I7820)</f>
        <v>2.53333333333333</v>
      </c>
      <c r="AG7820" s="0" t="n">
        <f aca="false">(TRUNC((AF7820*AD7820/100),2))</f>
        <v>0.12</v>
      </c>
      <c r="AH7820" s="0" t="n">
        <f aca="false">TRUNC(AF7820*1.3222,2)</f>
        <v>3.34</v>
      </c>
      <c r="AI7820" s="0" t="n">
        <f aca="false">TRUNC(AG7820*1.3222,2)</f>
        <v>0.15</v>
      </c>
      <c r="AJ7820" s="0" t="n">
        <f aca="false">((P7820-T7820)*0.7+T7820)*ABS(I7820)</f>
        <v>1.967</v>
      </c>
      <c r="AK7820" s="9" t="n">
        <f aca="false">IF(K7820="REFUND",(-1*(AJ7820-AG7820)),(AJ7820-AG7820))</f>
        <v>1.847</v>
      </c>
    </row>
    <row r="7821" customFormat="false" ht="13.8" hidden="false" customHeight="false" outlineLevel="0" collapsed="false">
      <c r="A7821" s="6" t="n">
        <v>42247</v>
      </c>
      <c r="B7821" s="0" t="n">
        <v>971491478391</v>
      </c>
      <c r="C7821" s="0" t="s">
        <v>27322</v>
      </c>
      <c r="D7821" s="0" t="s">
        <v>27323</v>
      </c>
      <c r="E7821" s="7" t="n">
        <v>9781466846708</v>
      </c>
      <c r="F7821" s="0" t="s">
        <v>394</v>
      </c>
      <c r="G7821" s="0" t="s">
        <v>395</v>
      </c>
      <c r="H7821" s="0" t="s">
        <v>396</v>
      </c>
      <c r="I7821" s="0" t="n">
        <v>1</v>
      </c>
      <c r="J7821" s="0" t="s">
        <v>573</v>
      </c>
      <c r="K7821" s="0" t="s">
        <v>43</v>
      </c>
      <c r="L7821" s="0" t="n">
        <v>3.44</v>
      </c>
      <c r="M7821" s="0" t="s">
        <v>44</v>
      </c>
      <c r="N7821" s="0" t="n">
        <v>2.99</v>
      </c>
      <c r="O7821" s="0" t="s">
        <v>44</v>
      </c>
      <c r="P7821" s="0" t="n">
        <v>2.66</v>
      </c>
      <c r="Q7821" s="0" t="s">
        <v>45</v>
      </c>
      <c r="R7821" s="0" t="n">
        <v>2.31</v>
      </c>
      <c r="S7821" s="0" t="s">
        <v>45</v>
      </c>
      <c r="T7821" s="0" t="n">
        <v>0.35</v>
      </c>
      <c r="U7821" s="0" t="s">
        <v>45</v>
      </c>
      <c r="V7821" s="0" t="s">
        <v>14215</v>
      </c>
      <c r="W7821" s="0" t="s">
        <v>47</v>
      </c>
      <c r="X7821" s="0" t="s">
        <v>48</v>
      </c>
      <c r="Y7821" s="0" t="s">
        <v>14216</v>
      </c>
      <c r="Z7821" s="0" t="n">
        <v>1.62</v>
      </c>
      <c r="AA7821" s="0" t="s">
        <v>45</v>
      </c>
      <c r="AB7821" s="0" t="n">
        <v>0.35</v>
      </c>
      <c r="AC7821" s="0" t="s">
        <v>45</v>
      </c>
      <c r="AD7821" s="0" t="n">
        <v>13</v>
      </c>
      <c r="AE7821" s="0" t="n">
        <f aca="false">AD7821+100</f>
        <v>113</v>
      </c>
      <c r="AF7821" s="8" t="n">
        <f aca="false">((P7821/AE7821)*100)*ABS(I7821)</f>
        <v>2.35398230088496</v>
      </c>
      <c r="AG7821" s="0" t="n">
        <f aca="false">(TRUNC((AF7821*AD7821/100),2))</f>
        <v>0.3</v>
      </c>
      <c r="AH7821" s="0" t="n">
        <f aca="false">TRUNC(AF7821*1.3222,2)</f>
        <v>3.11</v>
      </c>
      <c r="AI7821" s="0" t="n">
        <f aca="false">TRUNC(AG7821*1.3222,2)</f>
        <v>0.39</v>
      </c>
      <c r="AJ7821" s="0" t="n">
        <f aca="false">((P7821-T7821)*0.7+T7821)*ABS(I7821)</f>
        <v>1.967</v>
      </c>
      <c r="AK7821" s="9" t="n">
        <f aca="false">IF(K7821="REFUND",(-1*(AJ7821-AG7821)),(AJ7821-AG7821))</f>
        <v>1.667</v>
      </c>
    </row>
    <row r="7822" customFormat="false" ht="13.8" hidden="false" customHeight="false" outlineLevel="0" collapsed="false">
      <c r="A7822" s="6" t="n">
        <v>42247</v>
      </c>
      <c r="B7822" s="0" t="n">
        <v>971493637291</v>
      </c>
      <c r="C7822" s="0" t="s">
        <v>27324</v>
      </c>
      <c r="D7822" s="0" t="s">
        <v>27325</v>
      </c>
      <c r="E7822" s="7" t="n">
        <v>9781466870024</v>
      </c>
      <c r="F7822" s="0" t="s">
        <v>100</v>
      </c>
      <c r="G7822" s="0" t="s">
        <v>101</v>
      </c>
      <c r="H7822" s="0" t="s">
        <v>102</v>
      </c>
      <c r="I7822" s="0" t="n">
        <v>1</v>
      </c>
      <c r="J7822" s="0" t="s">
        <v>573</v>
      </c>
      <c r="K7822" s="0" t="s">
        <v>43</v>
      </c>
      <c r="L7822" s="0" t="n">
        <v>10.34</v>
      </c>
      <c r="M7822" s="0" t="s">
        <v>44</v>
      </c>
      <c r="N7822" s="0" t="n">
        <v>8.99</v>
      </c>
      <c r="O7822" s="0" t="s">
        <v>44</v>
      </c>
      <c r="P7822" s="0" t="n">
        <v>7.99</v>
      </c>
      <c r="Q7822" s="0" t="s">
        <v>45</v>
      </c>
      <c r="R7822" s="0" t="n">
        <v>6.95</v>
      </c>
      <c r="S7822" s="0" t="s">
        <v>45</v>
      </c>
      <c r="T7822" s="0" t="n">
        <v>1.04</v>
      </c>
      <c r="U7822" s="0" t="s">
        <v>45</v>
      </c>
      <c r="V7822" s="0" t="s">
        <v>4483</v>
      </c>
      <c r="W7822" s="0" t="s">
        <v>157</v>
      </c>
      <c r="X7822" s="0" t="s">
        <v>48</v>
      </c>
      <c r="Y7822" s="0" t="s">
        <v>27326</v>
      </c>
      <c r="Z7822" s="0" t="n">
        <v>4.87</v>
      </c>
      <c r="AA7822" s="0" t="s">
        <v>45</v>
      </c>
      <c r="AB7822" s="0" t="n">
        <v>1.04</v>
      </c>
      <c r="AC7822" s="0" t="s">
        <v>45</v>
      </c>
      <c r="AD7822" s="0" t="n">
        <v>5</v>
      </c>
      <c r="AE7822" s="0" t="n">
        <f aca="false">AD7822+100</f>
        <v>105</v>
      </c>
      <c r="AF7822" s="8" t="n">
        <f aca="false">((P7822/AE7822)*100)*ABS(I7822)</f>
        <v>7.60952380952381</v>
      </c>
      <c r="AG7822" s="0" t="n">
        <f aca="false">(TRUNC((AF7822*AD7822/100),2))</f>
        <v>0.38</v>
      </c>
      <c r="AH7822" s="0" t="n">
        <f aca="false">TRUNC(AF7822*1.3222,2)</f>
        <v>10.06</v>
      </c>
      <c r="AI7822" s="0" t="n">
        <f aca="false">TRUNC(AG7822*1.3222,2)</f>
        <v>0.5</v>
      </c>
      <c r="AJ7822" s="0" t="n">
        <f aca="false">((P7822-T7822)*0.7+T7822)*ABS(I7822)</f>
        <v>5.905</v>
      </c>
      <c r="AK7822" s="9" t="n">
        <f aca="false">IF(K7822="REFUND",(-1*(AJ7822-AG7822)),(AJ7822-AG7822))</f>
        <v>5.525</v>
      </c>
    </row>
    <row r="7823" customFormat="false" ht="13.8" hidden="false" customHeight="false" outlineLevel="0" collapsed="false">
      <c r="A7823" s="6" t="n">
        <v>42247</v>
      </c>
      <c r="B7823" s="0" t="n">
        <v>971497275341</v>
      </c>
      <c r="C7823" s="0" t="s">
        <v>27327</v>
      </c>
      <c r="D7823" s="0" t="s">
        <v>27328</v>
      </c>
      <c r="E7823" s="7" t="n">
        <v>9781429938907</v>
      </c>
      <c r="F7823" s="0" t="s">
        <v>27329</v>
      </c>
      <c r="G7823" s="0" t="s">
        <v>27330</v>
      </c>
      <c r="H7823" s="0" t="s">
        <v>27331</v>
      </c>
      <c r="I7823" s="0" t="n">
        <v>1</v>
      </c>
      <c r="J7823" s="0" t="s">
        <v>573</v>
      </c>
      <c r="K7823" s="0" t="s">
        <v>43</v>
      </c>
      <c r="L7823" s="0" t="n">
        <v>10.34</v>
      </c>
      <c r="M7823" s="0" t="s">
        <v>44</v>
      </c>
      <c r="N7823" s="0" t="n">
        <v>8.99</v>
      </c>
      <c r="O7823" s="0" t="s">
        <v>44</v>
      </c>
      <c r="P7823" s="0" t="n">
        <v>8.06</v>
      </c>
      <c r="Q7823" s="0" t="s">
        <v>45</v>
      </c>
      <c r="R7823" s="0" t="n">
        <v>7.01</v>
      </c>
      <c r="S7823" s="0" t="s">
        <v>45</v>
      </c>
      <c r="T7823" s="0" t="n">
        <v>1.05</v>
      </c>
      <c r="U7823" s="0" t="s">
        <v>45</v>
      </c>
      <c r="V7823" s="0" t="s">
        <v>1029</v>
      </c>
      <c r="W7823" s="0" t="s">
        <v>157</v>
      </c>
      <c r="X7823" s="0" t="s">
        <v>48</v>
      </c>
      <c r="Y7823" s="0" t="s">
        <v>27332</v>
      </c>
      <c r="Z7823" s="0" t="n">
        <v>4.91</v>
      </c>
      <c r="AA7823" s="0" t="s">
        <v>45</v>
      </c>
      <c r="AB7823" s="0" t="n">
        <v>1.05</v>
      </c>
      <c r="AC7823" s="0" t="s">
        <v>45</v>
      </c>
      <c r="AD7823" s="0" t="n">
        <v>5</v>
      </c>
      <c r="AE7823" s="0" t="n">
        <f aca="false">AD7823+100</f>
        <v>105</v>
      </c>
      <c r="AF7823" s="8" t="n">
        <f aca="false">((P7823/AE7823)*100)*ABS(I7823)</f>
        <v>7.67619047619048</v>
      </c>
      <c r="AG7823" s="0" t="n">
        <f aca="false">(TRUNC((AF7823*AD7823/100),2))</f>
        <v>0.38</v>
      </c>
      <c r="AH7823" s="0" t="n">
        <f aca="false">TRUNC(AF7823*1.3222,2)</f>
        <v>10.14</v>
      </c>
      <c r="AI7823" s="0" t="n">
        <f aca="false">TRUNC(AG7823*1.3222,2)</f>
        <v>0.5</v>
      </c>
      <c r="AJ7823" s="0" t="n">
        <f aca="false">((P7823-T7823)*0.7+T7823)*ABS(I7823)</f>
        <v>5.957</v>
      </c>
      <c r="AK7823" s="9" t="n">
        <f aca="false">IF(K7823="REFUND",(-1*(AJ7823-AG7823)),(AJ7823-AG7823))</f>
        <v>5.577</v>
      </c>
    </row>
    <row r="7824" customFormat="false" ht="13.8" hidden="false" customHeight="false" outlineLevel="0" collapsed="false">
      <c r="A7824" s="6" t="n">
        <v>42247</v>
      </c>
      <c r="B7824" s="0" t="n">
        <v>971497808191</v>
      </c>
      <c r="C7824" s="0" t="s">
        <v>27333</v>
      </c>
      <c r="D7824" s="0" t="s">
        <v>27334</v>
      </c>
      <c r="E7824" s="7" t="n">
        <v>9781466866294</v>
      </c>
      <c r="F7824" s="0" t="s">
        <v>11666</v>
      </c>
      <c r="G7824" s="0" t="s">
        <v>11667</v>
      </c>
      <c r="H7824" s="0" t="s">
        <v>5235</v>
      </c>
      <c r="I7824" s="0" t="n">
        <v>1</v>
      </c>
      <c r="J7824" s="0" t="s">
        <v>573</v>
      </c>
      <c r="K7824" s="0" t="s">
        <v>43</v>
      </c>
      <c r="L7824" s="0" t="n">
        <v>10.34</v>
      </c>
      <c r="M7824" s="0" t="s">
        <v>44</v>
      </c>
      <c r="N7824" s="0" t="n">
        <v>8.99</v>
      </c>
      <c r="O7824" s="0" t="s">
        <v>44</v>
      </c>
      <c r="P7824" s="0" t="n">
        <v>8</v>
      </c>
      <c r="Q7824" s="0" t="s">
        <v>45</v>
      </c>
      <c r="R7824" s="0" t="n">
        <v>6.95</v>
      </c>
      <c r="S7824" s="0" t="s">
        <v>45</v>
      </c>
      <c r="T7824" s="0" t="n">
        <v>1.05</v>
      </c>
      <c r="U7824" s="0" t="s">
        <v>45</v>
      </c>
      <c r="V7824" s="0" t="s">
        <v>5498</v>
      </c>
      <c r="W7824" s="0" t="s">
        <v>47</v>
      </c>
      <c r="X7824" s="0" t="s">
        <v>48</v>
      </c>
      <c r="Y7824" s="0" t="s">
        <v>19290</v>
      </c>
      <c r="Z7824" s="0" t="n">
        <v>4.87</v>
      </c>
      <c r="AA7824" s="0" t="s">
        <v>45</v>
      </c>
      <c r="AB7824" s="0" t="n">
        <v>1.05</v>
      </c>
      <c r="AC7824" s="0" t="s">
        <v>45</v>
      </c>
      <c r="AD7824" s="0" t="n">
        <v>13</v>
      </c>
      <c r="AE7824" s="0" t="n">
        <f aca="false">AD7824+100</f>
        <v>113</v>
      </c>
      <c r="AF7824" s="8" t="n">
        <f aca="false">((P7824/AE7824)*100)*ABS(I7824)</f>
        <v>7.07964601769912</v>
      </c>
      <c r="AG7824" s="0" t="n">
        <f aca="false">(TRUNC((AF7824*AD7824/100),2))</f>
        <v>0.92</v>
      </c>
      <c r="AH7824" s="0" t="n">
        <f aca="false">TRUNC(AF7824*1.3222,2)</f>
        <v>9.36</v>
      </c>
      <c r="AI7824" s="0" t="n">
        <f aca="false">TRUNC(AG7824*1.3222,2)</f>
        <v>1.21</v>
      </c>
      <c r="AJ7824" s="0" t="n">
        <f aca="false">((P7824-T7824)*0.7+T7824)*ABS(I7824)</f>
        <v>5.915</v>
      </c>
      <c r="AK7824" s="9" t="n">
        <f aca="false">IF(K7824="REFUND",(-1*(AJ7824-AG7824)),(AJ7824-AG7824))</f>
        <v>4.995</v>
      </c>
    </row>
    <row r="7825" customFormat="false" ht="13.8" hidden="false" customHeight="false" outlineLevel="0" collapsed="false">
      <c r="A7825" s="6" t="n">
        <v>42247</v>
      </c>
      <c r="B7825" s="0" t="n">
        <v>971498877291</v>
      </c>
      <c r="C7825" s="0" t="s">
        <v>27335</v>
      </c>
      <c r="D7825" s="0" t="s">
        <v>27336</v>
      </c>
      <c r="E7825" s="7" t="n">
        <v>9781633753075</v>
      </c>
      <c r="F7825" s="0" t="s">
        <v>3729</v>
      </c>
      <c r="G7825" s="0" t="s">
        <v>27337</v>
      </c>
      <c r="H7825" s="0" t="s">
        <v>3731</v>
      </c>
      <c r="I7825" s="0" t="n">
        <v>1</v>
      </c>
      <c r="J7825" s="0" t="s">
        <v>573</v>
      </c>
      <c r="K7825" s="0" t="s">
        <v>43</v>
      </c>
      <c r="L7825" s="0" t="n">
        <v>2.29</v>
      </c>
      <c r="M7825" s="0" t="s">
        <v>44</v>
      </c>
      <c r="N7825" s="0" t="n">
        <v>1.99</v>
      </c>
      <c r="O7825" s="0" t="s">
        <v>44</v>
      </c>
      <c r="P7825" s="0" t="n">
        <v>1.76</v>
      </c>
      <c r="Q7825" s="0" t="s">
        <v>45</v>
      </c>
      <c r="R7825" s="0" t="n">
        <v>1.53</v>
      </c>
      <c r="S7825" s="0" t="s">
        <v>45</v>
      </c>
      <c r="T7825" s="0" t="n">
        <v>0.23</v>
      </c>
      <c r="U7825" s="0" t="s">
        <v>45</v>
      </c>
      <c r="V7825" s="0" t="s">
        <v>15313</v>
      </c>
      <c r="W7825" s="0" t="s">
        <v>273</v>
      </c>
      <c r="X7825" s="0" t="s">
        <v>48</v>
      </c>
      <c r="Y7825" s="0" t="s">
        <v>27338</v>
      </c>
      <c r="Z7825" s="0" t="n">
        <v>1.07</v>
      </c>
      <c r="AA7825" s="0" t="s">
        <v>45</v>
      </c>
      <c r="AB7825" s="0" t="n">
        <v>0.23</v>
      </c>
      <c r="AC7825" s="0" t="s">
        <v>45</v>
      </c>
      <c r="AD7825" s="0" t="n">
        <v>5</v>
      </c>
      <c r="AE7825" s="0" t="n">
        <f aca="false">AD7825+100</f>
        <v>105</v>
      </c>
      <c r="AF7825" s="8" t="n">
        <f aca="false">((P7825/AE7825)*100)*ABS(I7825)</f>
        <v>1.67619047619048</v>
      </c>
      <c r="AG7825" s="0" t="n">
        <f aca="false">(TRUNC((AF7825*AD7825/100),2))</f>
        <v>0.08</v>
      </c>
      <c r="AH7825" s="0" t="n">
        <f aca="false">TRUNC(AF7825*1.3222,2)</f>
        <v>2.21</v>
      </c>
      <c r="AI7825" s="0" t="n">
        <f aca="false">TRUNC(AG7825*1.3222,2)</f>
        <v>0.1</v>
      </c>
      <c r="AJ7825" s="0" t="n">
        <f aca="false">((P7825-T7825)*0.7+T7825)*ABS(I7825)</f>
        <v>1.301</v>
      </c>
      <c r="AK7825" s="9" t="n">
        <f aca="false">IF(K7825="REFUND",(-1*(AJ7825-AG7825)),(AJ7825-AG7825))</f>
        <v>1.221</v>
      </c>
    </row>
    <row r="7826" customFormat="false" ht="13.8" hidden="false" customHeight="false" outlineLevel="0" collapsed="false">
      <c r="A7826" s="6" t="n">
        <v>42247</v>
      </c>
      <c r="B7826" s="0" t="n">
        <v>971499622341</v>
      </c>
      <c r="C7826" s="0" t="s">
        <v>27339</v>
      </c>
      <c r="D7826" s="0" t="s">
        <v>27340</v>
      </c>
      <c r="E7826" s="7" t="n">
        <v>9781429957847</v>
      </c>
      <c r="F7826" s="0" t="s">
        <v>3121</v>
      </c>
      <c r="G7826" s="0" t="s">
        <v>3122</v>
      </c>
      <c r="H7826" s="0" t="s">
        <v>3123</v>
      </c>
      <c r="I7826" s="0" t="n">
        <v>1</v>
      </c>
      <c r="J7826" s="0" t="s">
        <v>573</v>
      </c>
      <c r="K7826" s="0" t="s">
        <v>43</v>
      </c>
      <c r="L7826" s="0" t="n">
        <v>12.64</v>
      </c>
      <c r="M7826" s="0" t="s">
        <v>44</v>
      </c>
      <c r="N7826" s="0" t="n">
        <v>10.99</v>
      </c>
      <c r="O7826" s="0" t="s">
        <v>44</v>
      </c>
      <c r="P7826" s="0" t="n">
        <v>9.7</v>
      </c>
      <c r="Q7826" s="0" t="s">
        <v>45</v>
      </c>
      <c r="R7826" s="0" t="n">
        <v>8.44</v>
      </c>
      <c r="S7826" s="0" t="s">
        <v>45</v>
      </c>
      <c r="T7826" s="0" t="n">
        <v>1.26</v>
      </c>
      <c r="U7826" s="0" t="s">
        <v>45</v>
      </c>
      <c r="V7826" s="0" t="s">
        <v>156</v>
      </c>
      <c r="W7826" s="0" t="s">
        <v>157</v>
      </c>
      <c r="X7826" s="0" t="s">
        <v>48</v>
      </c>
      <c r="Y7826" s="0" t="s">
        <v>27341</v>
      </c>
      <c r="Z7826" s="0" t="n">
        <v>5.91</v>
      </c>
      <c r="AA7826" s="0" t="s">
        <v>45</v>
      </c>
      <c r="AB7826" s="0" t="n">
        <v>1.26</v>
      </c>
      <c r="AC7826" s="0" t="s">
        <v>45</v>
      </c>
      <c r="AD7826" s="0" t="n">
        <v>5</v>
      </c>
      <c r="AE7826" s="0" t="n">
        <f aca="false">AD7826+100</f>
        <v>105</v>
      </c>
      <c r="AF7826" s="8" t="n">
        <f aca="false">((P7826/AE7826)*100)*ABS(I7826)</f>
        <v>9.23809523809524</v>
      </c>
      <c r="AG7826" s="0" t="n">
        <f aca="false">(TRUNC((AF7826*AD7826/100),2))</f>
        <v>0.46</v>
      </c>
      <c r="AH7826" s="0" t="n">
        <f aca="false">TRUNC(AF7826*1.3222,2)</f>
        <v>12.21</v>
      </c>
      <c r="AI7826" s="0" t="n">
        <f aca="false">TRUNC(AG7826*1.3222,2)</f>
        <v>0.6</v>
      </c>
      <c r="AJ7826" s="0" t="n">
        <f aca="false">((P7826-T7826)*0.7+T7826)*ABS(I7826)</f>
        <v>7.168</v>
      </c>
      <c r="AK7826" s="9" t="n">
        <f aca="false">IF(K7826="REFUND",(-1*(AJ7826-AG7826)),(AJ7826-AG7826))</f>
        <v>6.708</v>
      </c>
    </row>
    <row r="7827" customFormat="false" ht="13.8" hidden="false" customHeight="false" outlineLevel="0" collapsed="false">
      <c r="A7827" s="6" t="n">
        <v>42247</v>
      </c>
      <c r="B7827" s="0" t="n">
        <v>971500806141</v>
      </c>
      <c r="C7827" s="0" t="s">
        <v>27342</v>
      </c>
      <c r="D7827" s="0" t="s">
        <v>27343</v>
      </c>
      <c r="E7827" s="7" t="n">
        <v>9781466850606</v>
      </c>
      <c r="F7827" s="0" t="s">
        <v>137</v>
      </c>
      <c r="G7827" s="0" t="s">
        <v>138</v>
      </c>
      <c r="H7827" s="0" t="s">
        <v>139</v>
      </c>
      <c r="I7827" s="0" t="n">
        <v>1</v>
      </c>
      <c r="J7827" s="0" t="s">
        <v>573</v>
      </c>
      <c r="K7827" s="0" t="s">
        <v>43</v>
      </c>
      <c r="L7827" s="0" t="n">
        <v>17.24</v>
      </c>
      <c r="M7827" s="0" t="s">
        <v>44</v>
      </c>
      <c r="N7827" s="0" t="n">
        <v>14.99</v>
      </c>
      <c r="O7827" s="0" t="s">
        <v>44</v>
      </c>
      <c r="P7827" s="0" t="n">
        <v>13.32</v>
      </c>
      <c r="Q7827" s="0" t="s">
        <v>45</v>
      </c>
      <c r="R7827" s="0" t="n">
        <v>11.58</v>
      </c>
      <c r="S7827" s="0" t="s">
        <v>45</v>
      </c>
      <c r="T7827" s="0" t="n">
        <v>1.74</v>
      </c>
      <c r="U7827" s="0" t="s">
        <v>45</v>
      </c>
      <c r="V7827" s="0" t="s">
        <v>27344</v>
      </c>
      <c r="W7827" s="0" t="s">
        <v>15334</v>
      </c>
      <c r="X7827" s="0" t="s">
        <v>48</v>
      </c>
      <c r="Y7827" s="0" t="s">
        <v>27345</v>
      </c>
      <c r="Z7827" s="0" t="n">
        <v>8.11</v>
      </c>
      <c r="AA7827" s="0" t="s">
        <v>45</v>
      </c>
      <c r="AB7827" s="0" t="n">
        <v>1.74</v>
      </c>
      <c r="AC7827" s="0" t="s">
        <v>45</v>
      </c>
      <c r="AD7827" s="0" t="n">
        <v>15</v>
      </c>
      <c r="AE7827" s="0" t="n">
        <f aca="false">AD7827+100</f>
        <v>115</v>
      </c>
      <c r="AF7827" s="8" t="n">
        <f aca="false">((P7827/AE7827)*100)*ABS(I7827)</f>
        <v>11.5826086956522</v>
      </c>
      <c r="AG7827" s="0" t="n">
        <f aca="false">(TRUNC((AF7827*AD7827/100),2))</f>
        <v>1.73</v>
      </c>
      <c r="AH7827" s="0" t="n">
        <f aca="false">TRUNC(AF7827*1.3222,2)</f>
        <v>15.31</v>
      </c>
      <c r="AI7827" s="0" t="n">
        <f aca="false">TRUNC(AG7827*1.3222,2)</f>
        <v>2.28</v>
      </c>
      <c r="AJ7827" s="0" t="n">
        <f aca="false">((P7827-T7827)*0.7+T7827)*ABS(I7827)</f>
        <v>9.846</v>
      </c>
      <c r="AK7827" s="9" t="n">
        <f aca="false">IF(K7827="REFUND",(-1*(AJ7827-AG7827)),(AJ7827-AG7827))</f>
        <v>8.116</v>
      </c>
    </row>
    <row r="7828" customFormat="false" ht="13.8" hidden="false" customHeight="false" outlineLevel="0" collapsed="false">
      <c r="A7828" s="6" t="n">
        <v>42247</v>
      </c>
      <c r="B7828" s="0" t="n">
        <v>971504201341</v>
      </c>
      <c r="C7828" s="0" t="s">
        <v>27346</v>
      </c>
      <c r="D7828" s="0" t="s">
        <v>27347</v>
      </c>
      <c r="E7828" s="7" t="n">
        <v>9781250022097</v>
      </c>
      <c r="F7828" s="0" t="s">
        <v>21123</v>
      </c>
      <c r="G7828" s="0" t="s">
        <v>21124</v>
      </c>
      <c r="H7828" s="0" t="s">
        <v>356</v>
      </c>
      <c r="I7828" s="0" t="n">
        <v>1</v>
      </c>
      <c r="J7828" s="0" t="s">
        <v>573</v>
      </c>
      <c r="K7828" s="0" t="s">
        <v>43</v>
      </c>
      <c r="L7828" s="0" t="n">
        <v>18.39</v>
      </c>
      <c r="M7828" s="0" t="s">
        <v>44</v>
      </c>
      <c r="N7828" s="0" t="n">
        <v>15.99</v>
      </c>
      <c r="O7828" s="0" t="s">
        <v>44</v>
      </c>
      <c r="P7828" s="0" t="n">
        <v>14.21</v>
      </c>
      <c r="Q7828" s="0" t="s">
        <v>45</v>
      </c>
      <c r="R7828" s="0" t="n">
        <v>12.36</v>
      </c>
      <c r="S7828" s="0" t="s">
        <v>45</v>
      </c>
      <c r="T7828" s="0" t="n">
        <v>1.85</v>
      </c>
      <c r="U7828" s="0" t="s">
        <v>45</v>
      </c>
      <c r="V7828" s="0" t="s">
        <v>156</v>
      </c>
      <c r="W7828" s="0" t="s">
        <v>157</v>
      </c>
      <c r="X7828" s="0" t="s">
        <v>48</v>
      </c>
      <c r="Y7828" s="0" t="s">
        <v>27348</v>
      </c>
      <c r="Z7828" s="0" t="n">
        <v>8.65</v>
      </c>
      <c r="AA7828" s="0" t="s">
        <v>45</v>
      </c>
      <c r="AB7828" s="0" t="n">
        <v>1.85</v>
      </c>
      <c r="AC7828" s="0" t="s">
        <v>45</v>
      </c>
      <c r="AD7828" s="0" t="n">
        <v>5</v>
      </c>
      <c r="AE7828" s="0" t="n">
        <f aca="false">AD7828+100</f>
        <v>105</v>
      </c>
      <c r="AF7828" s="8" t="n">
        <f aca="false">((P7828/AE7828)*100)*ABS(I7828)</f>
        <v>13.5333333333333</v>
      </c>
      <c r="AG7828" s="0" t="n">
        <f aca="false">(TRUNC((AF7828*AD7828/100),2))</f>
        <v>0.67</v>
      </c>
      <c r="AH7828" s="0" t="n">
        <f aca="false">TRUNC(AF7828*1.3222,2)</f>
        <v>17.89</v>
      </c>
      <c r="AI7828" s="0" t="n">
        <f aca="false">TRUNC(AG7828*1.3222,2)</f>
        <v>0.88</v>
      </c>
      <c r="AJ7828" s="0" t="n">
        <f aca="false">((P7828-T7828)*0.7+T7828)*ABS(I7828)</f>
        <v>10.502</v>
      </c>
      <c r="AK7828" s="9" t="n">
        <f aca="false">IF(K7828="REFUND",(-1*(AJ7828-AG7828)),(AJ7828-AG7828))</f>
        <v>9.832</v>
      </c>
    </row>
    <row r="7829" customFormat="false" ht="13.8" hidden="false" customHeight="false" outlineLevel="0" collapsed="false">
      <c r="A7829" s="6" t="n">
        <v>42247</v>
      </c>
      <c r="B7829" s="0" t="n">
        <v>971504672341</v>
      </c>
      <c r="C7829" s="0" t="s">
        <v>27349</v>
      </c>
      <c r="D7829" s="0" t="s">
        <v>27350</v>
      </c>
      <c r="E7829" s="7" t="n">
        <v>9781466842663</v>
      </c>
      <c r="F7829" s="0" t="s">
        <v>1026</v>
      </c>
      <c r="G7829" s="0" t="s">
        <v>1027</v>
      </c>
      <c r="H7829" s="0" t="s">
        <v>1028</v>
      </c>
      <c r="I7829" s="0" t="n">
        <v>1</v>
      </c>
      <c r="J7829" s="0" t="s">
        <v>573</v>
      </c>
      <c r="K7829" s="0" t="s">
        <v>43</v>
      </c>
      <c r="L7829" s="0" t="n">
        <v>12.64</v>
      </c>
      <c r="M7829" s="0" t="s">
        <v>44</v>
      </c>
      <c r="N7829" s="0" t="n">
        <v>10.99</v>
      </c>
      <c r="O7829" s="0" t="s">
        <v>44</v>
      </c>
      <c r="P7829" s="0" t="n">
        <v>9.7</v>
      </c>
      <c r="Q7829" s="0" t="s">
        <v>45</v>
      </c>
      <c r="R7829" s="0" t="n">
        <v>8.44</v>
      </c>
      <c r="S7829" s="0" t="s">
        <v>45</v>
      </c>
      <c r="T7829" s="0" t="n">
        <v>1.26</v>
      </c>
      <c r="U7829" s="0" t="s">
        <v>45</v>
      </c>
      <c r="V7829" s="0" t="s">
        <v>171</v>
      </c>
      <c r="W7829" s="0" t="s">
        <v>80</v>
      </c>
      <c r="X7829" s="0" t="s">
        <v>48</v>
      </c>
      <c r="Y7829" s="0" t="s">
        <v>27351</v>
      </c>
      <c r="Z7829" s="0" t="n">
        <v>5.91</v>
      </c>
      <c r="AA7829" s="0" t="s">
        <v>45</v>
      </c>
      <c r="AB7829" s="0" t="n">
        <v>1.26</v>
      </c>
      <c r="AC7829" s="0" t="s">
        <v>45</v>
      </c>
      <c r="AD7829" s="0" t="n">
        <v>5</v>
      </c>
      <c r="AE7829" s="0" t="n">
        <f aca="false">AD7829+100</f>
        <v>105</v>
      </c>
      <c r="AF7829" s="8" t="n">
        <f aca="false">((P7829/AE7829)*100)*ABS(I7829)</f>
        <v>9.23809523809524</v>
      </c>
      <c r="AG7829" s="0" t="n">
        <f aca="false">(TRUNC((AF7829*AD7829/100),2))</f>
        <v>0.46</v>
      </c>
      <c r="AH7829" s="0" t="n">
        <f aca="false">TRUNC(AF7829*1.3222,2)</f>
        <v>12.21</v>
      </c>
      <c r="AI7829" s="0" t="n">
        <f aca="false">TRUNC(AG7829*1.3222,2)</f>
        <v>0.6</v>
      </c>
      <c r="AJ7829" s="0" t="n">
        <f aca="false">((P7829-T7829)*0.7+T7829)*ABS(I7829)</f>
        <v>7.168</v>
      </c>
      <c r="AK7829" s="9" t="n">
        <f aca="false">IF(K7829="REFUND",(-1*(AJ7829-AG7829)),(AJ7829-AG7829))</f>
        <v>6.708</v>
      </c>
    </row>
    <row r="7830" customFormat="false" ht="13.8" hidden="false" customHeight="false" outlineLevel="0" collapsed="false">
      <c r="A7830" s="6" t="n">
        <v>42247</v>
      </c>
      <c r="B7830" s="0" t="n">
        <v>971506214141</v>
      </c>
      <c r="C7830" s="0" t="s">
        <v>27352</v>
      </c>
      <c r="D7830" s="0" t="s">
        <v>27353</v>
      </c>
      <c r="E7830" s="7" t="n">
        <v>9781466853447</v>
      </c>
      <c r="F7830" s="0" t="s">
        <v>4983</v>
      </c>
      <c r="G7830" s="0" t="s">
        <v>4984</v>
      </c>
      <c r="H7830" s="0" t="s">
        <v>4985</v>
      </c>
      <c r="I7830" s="0" t="n">
        <v>1</v>
      </c>
      <c r="J7830" s="0" t="s">
        <v>573</v>
      </c>
      <c r="K7830" s="0" t="s">
        <v>43</v>
      </c>
      <c r="L7830" s="0" t="n">
        <v>16.09</v>
      </c>
      <c r="M7830" s="0" t="s">
        <v>44</v>
      </c>
      <c r="N7830" s="0" t="n">
        <v>13.99</v>
      </c>
      <c r="O7830" s="0" t="s">
        <v>44</v>
      </c>
      <c r="P7830" s="0" t="n">
        <v>12.43</v>
      </c>
      <c r="Q7830" s="0" t="s">
        <v>45</v>
      </c>
      <c r="R7830" s="0" t="n">
        <v>10.81</v>
      </c>
      <c r="S7830" s="0" t="s">
        <v>45</v>
      </c>
      <c r="T7830" s="0" t="n">
        <v>1.62</v>
      </c>
      <c r="U7830" s="0" t="s">
        <v>45</v>
      </c>
      <c r="V7830" s="0" t="s">
        <v>118</v>
      </c>
      <c r="W7830" s="0" t="s">
        <v>96</v>
      </c>
      <c r="X7830" s="0" t="s">
        <v>48</v>
      </c>
      <c r="Y7830" s="0" t="s">
        <v>11368</v>
      </c>
      <c r="Z7830" s="0" t="n">
        <v>7.57</v>
      </c>
      <c r="AA7830" s="0" t="s">
        <v>45</v>
      </c>
      <c r="AB7830" s="0" t="n">
        <v>1.62</v>
      </c>
      <c r="AC7830" s="0" t="s">
        <v>45</v>
      </c>
      <c r="AD7830" s="0" t="n">
        <v>13</v>
      </c>
      <c r="AE7830" s="0" t="n">
        <f aca="false">AD7830+100</f>
        <v>113</v>
      </c>
      <c r="AF7830" s="8" t="n">
        <f aca="false">((P7830/AE7830)*100)*ABS(I7830)</f>
        <v>11</v>
      </c>
      <c r="AG7830" s="0" t="n">
        <f aca="false">(TRUNC((AF7830*AD7830/100),2))</f>
        <v>1.43</v>
      </c>
      <c r="AH7830" s="0" t="n">
        <f aca="false">TRUNC(AF7830*1.3222,2)</f>
        <v>14.54</v>
      </c>
      <c r="AI7830" s="0" t="n">
        <f aca="false">TRUNC(AG7830*1.3222,2)</f>
        <v>1.89</v>
      </c>
      <c r="AJ7830" s="0" t="n">
        <f aca="false">((P7830-T7830)*0.7+T7830)*ABS(I7830)</f>
        <v>9.187</v>
      </c>
      <c r="AK7830" s="9" t="n">
        <f aca="false">IF(K7830="REFUND",(-1*(AJ7830-AG7830)),(AJ7830-AG7830))</f>
        <v>7.757</v>
      </c>
    </row>
    <row r="7831" customFormat="false" ht="13.8" hidden="false" customHeight="false" outlineLevel="0" collapsed="false">
      <c r="A7831" s="6" t="n">
        <v>42247</v>
      </c>
      <c r="B7831" s="0" t="n">
        <v>971510904341</v>
      </c>
      <c r="C7831" s="0" t="s">
        <v>27354</v>
      </c>
      <c r="D7831" s="0" t="s">
        <v>27355</v>
      </c>
      <c r="E7831" s="7" t="n">
        <v>9781622666553</v>
      </c>
      <c r="F7831" s="0" t="s">
        <v>19120</v>
      </c>
      <c r="G7831" s="0" t="s">
        <v>19121</v>
      </c>
      <c r="H7831" s="0" t="s">
        <v>4139</v>
      </c>
      <c r="I7831" s="0" t="n">
        <v>1</v>
      </c>
      <c r="J7831" s="0" t="s">
        <v>573</v>
      </c>
      <c r="K7831" s="0" t="s">
        <v>43</v>
      </c>
      <c r="L7831" s="0" t="n">
        <v>1.14</v>
      </c>
      <c r="M7831" s="0" t="s">
        <v>44</v>
      </c>
      <c r="N7831" s="0" t="n">
        <v>0.99</v>
      </c>
      <c r="O7831" s="0" t="s">
        <v>44</v>
      </c>
      <c r="P7831" s="0" t="n">
        <v>0.88</v>
      </c>
      <c r="Q7831" s="0" t="s">
        <v>45</v>
      </c>
      <c r="R7831" s="0" t="n">
        <v>0.76</v>
      </c>
      <c r="S7831" s="0" t="s">
        <v>45</v>
      </c>
      <c r="T7831" s="0" t="n">
        <v>0.12</v>
      </c>
      <c r="U7831" s="0" t="s">
        <v>45</v>
      </c>
      <c r="V7831" s="0" t="s">
        <v>8949</v>
      </c>
      <c r="W7831" s="0" t="s">
        <v>47</v>
      </c>
      <c r="X7831" s="0" t="s">
        <v>48</v>
      </c>
      <c r="Y7831" s="0" t="s">
        <v>27066</v>
      </c>
      <c r="Z7831" s="0" t="n">
        <v>0.53</v>
      </c>
      <c r="AA7831" s="0" t="s">
        <v>45</v>
      </c>
      <c r="AB7831" s="0" t="n">
        <v>0.12</v>
      </c>
      <c r="AC7831" s="0" t="s">
        <v>45</v>
      </c>
      <c r="AD7831" s="0" t="n">
        <v>13</v>
      </c>
      <c r="AE7831" s="0" t="n">
        <f aca="false">AD7831+100</f>
        <v>113</v>
      </c>
      <c r="AF7831" s="8" t="n">
        <f aca="false">((P7831/AE7831)*100)*ABS(I7831)</f>
        <v>0.778761061946903</v>
      </c>
      <c r="AG7831" s="0" t="n">
        <f aca="false">(TRUNC((AF7831*AD7831/100),2))</f>
        <v>0.1</v>
      </c>
      <c r="AH7831" s="0" t="n">
        <f aca="false">TRUNC(AF7831*1.3222,2)</f>
        <v>1.02</v>
      </c>
      <c r="AI7831" s="0" t="n">
        <f aca="false">TRUNC(AG7831*1.3222,2)</f>
        <v>0.13</v>
      </c>
      <c r="AJ7831" s="0" t="n">
        <f aca="false">((P7831-T7831)*0.7+T7831)*ABS(I7831)</f>
        <v>0.652</v>
      </c>
      <c r="AK7831" s="9" t="n">
        <f aca="false">IF(K7831="REFUND",(-1*(AJ7831-AG7831)),(AJ7831-AG7831))</f>
        <v>0.552</v>
      </c>
    </row>
    <row r="7832" customFormat="false" ht="13.8" hidden="false" customHeight="false" outlineLevel="0" collapsed="false">
      <c r="A7832" s="6" t="n">
        <v>42247</v>
      </c>
      <c r="B7832" s="0" t="n">
        <v>971519318141</v>
      </c>
      <c r="C7832" s="0" t="s">
        <v>27356</v>
      </c>
      <c r="D7832" s="0" t="s">
        <v>27357</v>
      </c>
      <c r="E7832" s="7" t="n">
        <v>9780805097115</v>
      </c>
      <c r="F7832" s="0" t="s">
        <v>4195</v>
      </c>
      <c r="G7832" s="0" t="s">
        <v>4196</v>
      </c>
      <c r="H7832" s="0" t="s">
        <v>4197</v>
      </c>
      <c r="I7832" s="0" t="n">
        <v>1</v>
      </c>
      <c r="J7832" s="0" t="s">
        <v>573</v>
      </c>
      <c r="K7832" s="0" t="s">
        <v>43</v>
      </c>
      <c r="L7832" s="0" t="n">
        <v>12.64</v>
      </c>
      <c r="M7832" s="0" t="s">
        <v>44</v>
      </c>
      <c r="N7832" s="0" t="n">
        <v>10.99</v>
      </c>
      <c r="O7832" s="0" t="s">
        <v>44</v>
      </c>
      <c r="P7832" s="0" t="n">
        <v>9.77</v>
      </c>
      <c r="Q7832" s="0" t="s">
        <v>45</v>
      </c>
      <c r="R7832" s="0" t="n">
        <v>8.49</v>
      </c>
      <c r="S7832" s="0" t="s">
        <v>45</v>
      </c>
      <c r="T7832" s="0" t="n">
        <v>1.28</v>
      </c>
      <c r="U7832" s="0" t="s">
        <v>45</v>
      </c>
      <c r="V7832" s="0" t="s">
        <v>1421</v>
      </c>
      <c r="W7832" s="0" t="s">
        <v>47</v>
      </c>
      <c r="X7832" s="0" t="s">
        <v>48</v>
      </c>
      <c r="Y7832" s="0" t="s">
        <v>1422</v>
      </c>
      <c r="Z7832" s="0" t="n">
        <v>5.94</v>
      </c>
      <c r="AA7832" s="0" t="s">
        <v>45</v>
      </c>
      <c r="AB7832" s="0" t="n">
        <v>1.28</v>
      </c>
      <c r="AC7832" s="0" t="s">
        <v>45</v>
      </c>
      <c r="AD7832" s="0" t="n">
        <v>13</v>
      </c>
      <c r="AE7832" s="0" t="n">
        <f aca="false">AD7832+100</f>
        <v>113</v>
      </c>
      <c r="AF7832" s="8" t="n">
        <f aca="false">((P7832/AE7832)*100)*ABS(I7832)</f>
        <v>8.64601769911504</v>
      </c>
      <c r="AG7832" s="0" t="n">
        <f aca="false">(TRUNC((AF7832*AD7832/100),2))</f>
        <v>1.12</v>
      </c>
      <c r="AH7832" s="0" t="n">
        <f aca="false">TRUNC(AF7832*1.3222,2)</f>
        <v>11.43</v>
      </c>
      <c r="AI7832" s="0" t="n">
        <f aca="false">TRUNC(AG7832*1.3222,2)</f>
        <v>1.48</v>
      </c>
      <c r="AJ7832" s="0" t="n">
        <f aca="false">((P7832-T7832)*0.7+T7832)*ABS(I7832)</f>
        <v>7.223</v>
      </c>
      <c r="AK7832" s="9" t="n">
        <f aca="false">IF(K7832="REFUND",(-1*(AJ7832-AG7832)),(AJ7832-AG7832))</f>
        <v>6.103</v>
      </c>
    </row>
    <row r="7833" customFormat="false" ht="13.8" hidden="false" customHeight="false" outlineLevel="0" collapsed="false">
      <c r="A7833" s="6" t="n">
        <v>42247</v>
      </c>
      <c r="B7833" s="0" t="n">
        <v>971525486291</v>
      </c>
      <c r="C7833" s="0" t="s">
        <v>27358</v>
      </c>
      <c r="D7833" s="0" t="s">
        <v>27359</v>
      </c>
      <c r="E7833" s="7" t="n">
        <v>9781633754089</v>
      </c>
      <c r="F7833" s="0" t="s">
        <v>27360</v>
      </c>
      <c r="G7833" s="0" t="s">
        <v>27361</v>
      </c>
      <c r="H7833" s="0" t="s">
        <v>27362</v>
      </c>
      <c r="I7833" s="0" t="n">
        <v>1</v>
      </c>
      <c r="J7833" s="0" t="s">
        <v>573</v>
      </c>
      <c r="K7833" s="0" t="s">
        <v>43</v>
      </c>
      <c r="L7833" s="0" t="n">
        <v>4.59</v>
      </c>
      <c r="M7833" s="0" t="s">
        <v>44</v>
      </c>
      <c r="N7833" s="0" t="n">
        <v>3.99</v>
      </c>
      <c r="O7833" s="0" t="s">
        <v>44</v>
      </c>
      <c r="P7833" s="0" t="n">
        <v>3.52</v>
      </c>
      <c r="Q7833" s="0" t="s">
        <v>45</v>
      </c>
      <c r="R7833" s="0" t="n">
        <v>3.06</v>
      </c>
      <c r="S7833" s="0" t="s">
        <v>45</v>
      </c>
      <c r="T7833" s="0" t="n">
        <v>0.46</v>
      </c>
      <c r="U7833" s="0" t="s">
        <v>45</v>
      </c>
      <c r="V7833" s="0" t="s">
        <v>280</v>
      </c>
      <c r="W7833" s="0" t="s">
        <v>180</v>
      </c>
      <c r="X7833" s="0" t="s">
        <v>48</v>
      </c>
      <c r="Y7833" s="0" t="s">
        <v>27363</v>
      </c>
      <c r="Z7833" s="0" t="n">
        <v>2.14</v>
      </c>
      <c r="AA7833" s="0" t="s">
        <v>45</v>
      </c>
      <c r="AB7833" s="0" t="n">
        <v>0.46</v>
      </c>
      <c r="AC7833" s="0" t="s">
        <v>45</v>
      </c>
      <c r="AD7833" s="0" t="n">
        <v>5</v>
      </c>
      <c r="AE7833" s="0" t="n">
        <f aca="false">AD7833+100</f>
        <v>105</v>
      </c>
      <c r="AF7833" s="8" t="n">
        <f aca="false">((P7833/AE7833)*100)*ABS(I7833)</f>
        <v>3.35238095238095</v>
      </c>
      <c r="AG7833" s="0" t="n">
        <f aca="false">(TRUNC((AF7833*AD7833/100),2))</f>
        <v>0.16</v>
      </c>
      <c r="AH7833" s="0" t="n">
        <f aca="false">TRUNC(AF7833*1.3222,2)</f>
        <v>4.43</v>
      </c>
      <c r="AI7833" s="0" t="n">
        <f aca="false">TRUNC(AG7833*1.3222,2)</f>
        <v>0.21</v>
      </c>
      <c r="AJ7833" s="0" t="n">
        <f aca="false">((P7833-T7833)*0.7+T7833)*ABS(I7833)</f>
        <v>2.602</v>
      </c>
      <c r="AK7833" s="9" t="n">
        <f aca="false">IF(K7833="REFUND",(-1*(AJ7833-AG7833)),(AJ7833-AG7833))</f>
        <v>2.442</v>
      </c>
    </row>
    <row r="7834" customFormat="false" ht="13.8" hidden="false" customHeight="false" outlineLevel="0" collapsed="false">
      <c r="A7834" s="6" t="n">
        <v>42247</v>
      </c>
      <c r="B7834" s="0" t="n">
        <v>971525871191</v>
      </c>
      <c r="C7834" s="0" t="s">
        <v>27364</v>
      </c>
      <c r="D7834" s="0" t="s">
        <v>27365</v>
      </c>
      <c r="E7834" s="7" t="n">
        <v>9781466814721</v>
      </c>
      <c r="F7834" s="0" t="s">
        <v>27366</v>
      </c>
      <c r="G7834" s="0" t="s">
        <v>27367</v>
      </c>
      <c r="H7834" s="0" t="s">
        <v>27368</v>
      </c>
      <c r="I7834" s="0" t="n">
        <v>1</v>
      </c>
      <c r="J7834" s="0" t="s">
        <v>573</v>
      </c>
      <c r="K7834" s="0" t="s">
        <v>43</v>
      </c>
      <c r="L7834" s="0" t="n">
        <v>10.34</v>
      </c>
      <c r="M7834" s="0" t="s">
        <v>44</v>
      </c>
      <c r="N7834" s="0" t="n">
        <v>8.99</v>
      </c>
      <c r="O7834" s="0" t="s">
        <v>44</v>
      </c>
      <c r="P7834" s="0" t="n">
        <v>8.06</v>
      </c>
      <c r="Q7834" s="0" t="s">
        <v>45</v>
      </c>
      <c r="R7834" s="0" t="n">
        <v>7.01</v>
      </c>
      <c r="S7834" s="0" t="s">
        <v>45</v>
      </c>
      <c r="T7834" s="0" t="n">
        <v>1.05</v>
      </c>
      <c r="U7834" s="0" t="s">
        <v>45</v>
      </c>
      <c r="V7834" s="0" t="s">
        <v>118</v>
      </c>
      <c r="W7834" s="0" t="s">
        <v>47</v>
      </c>
      <c r="X7834" s="0" t="s">
        <v>48</v>
      </c>
      <c r="Y7834" s="0" t="s">
        <v>25732</v>
      </c>
      <c r="Z7834" s="0" t="n">
        <v>4.91</v>
      </c>
      <c r="AA7834" s="0" t="s">
        <v>45</v>
      </c>
      <c r="AB7834" s="0" t="n">
        <v>1.05</v>
      </c>
      <c r="AC7834" s="0" t="s">
        <v>45</v>
      </c>
      <c r="AD7834" s="0" t="n">
        <v>13</v>
      </c>
      <c r="AE7834" s="0" t="n">
        <f aca="false">AD7834+100</f>
        <v>113</v>
      </c>
      <c r="AF7834" s="8" t="n">
        <f aca="false">((P7834/AE7834)*100)*ABS(I7834)</f>
        <v>7.13274336283186</v>
      </c>
      <c r="AG7834" s="0" t="n">
        <f aca="false">(TRUNC((AF7834*AD7834/100),2))</f>
        <v>0.92</v>
      </c>
      <c r="AH7834" s="0" t="n">
        <f aca="false">TRUNC(AF7834*1.3222,2)</f>
        <v>9.43</v>
      </c>
      <c r="AI7834" s="0" t="n">
        <f aca="false">TRUNC(AG7834*1.3222,2)</f>
        <v>1.21</v>
      </c>
      <c r="AJ7834" s="0" t="n">
        <f aca="false">((P7834-T7834)*0.7+T7834)*ABS(I7834)</f>
        <v>5.957</v>
      </c>
      <c r="AK7834" s="9" t="n">
        <f aca="false">IF(K7834="REFUND",(-1*(AJ7834-AG7834)),(AJ7834-AG7834))</f>
        <v>5.037</v>
      </c>
    </row>
    <row r="7835" customFormat="false" ht="13.8" hidden="false" customHeight="false" outlineLevel="0" collapsed="false">
      <c r="A7835" s="6" t="n">
        <v>42247</v>
      </c>
      <c r="B7835" s="0" t="n">
        <v>971533721191</v>
      </c>
      <c r="C7835" s="0" t="s">
        <v>27369</v>
      </c>
      <c r="D7835" s="0" t="s">
        <v>27370</v>
      </c>
      <c r="E7835" s="7" t="n">
        <v>9781250023131</v>
      </c>
      <c r="F7835" s="0" t="s">
        <v>13297</v>
      </c>
      <c r="G7835" s="0" t="s">
        <v>13298</v>
      </c>
      <c r="H7835" s="0" t="s">
        <v>13299</v>
      </c>
      <c r="I7835" s="0" t="n">
        <v>1</v>
      </c>
      <c r="J7835" s="0" t="s">
        <v>573</v>
      </c>
      <c r="K7835" s="0" t="s">
        <v>43</v>
      </c>
      <c r="L7835" s="0" t="n">
        <v>14.94</v>
      </c>
      <c r="M7835" s="0" t="s">
        <v>44</v>
      </c>
      <c r="N7835" s="0" t="n">
        <v>12.99</v>
      </c>
      <c r="O7835" s="0" t="s">
        <v>44</v>
      </c>
      <c r="P7835" s="0" t="n">
        <v>11.55</v>
      </c>
      <c r="Q7835" s="0" t="s">
        <v>45</v>
      </c>
      <c r="R7835" s="0" t="n">
        <v>10.05</v>
      </c>
      <c r="S7835" s="0" t="s">
        <v>45</v>
      </c>
      <c r="T7835" s="0" t="n">
        <v>1.5</v>
      </c>
      <c r="U7835" s="0" t="s">
        <v>45</v>
      </c>
      <c r="V7835" s="0" t="s">
        <v>118</v>
      </c>
      <c r="W7835" s="0" t="s">
        <v>47</v>
      </c>
      <c r="X7835" s="0" t="s">
        <v>48</v>
      </c>
      <c r="Y7835" s="0" t="s">
        <v>13108</v>
      </c>
      <c r="Z7835" s="0" t="n">
        <v>7.04</v>
      </c>
      <c r="AA7835" s="0" t="s">
        <v>45</v>
      </c>
      <c r="AB7835" s="0" t="n">
        <v>1.5</v>
      </c>
      <c r="AC7835" s="0" t="s">
        <v>45</v>
      </c>
      <c r="AD7835" s="0" t="n">
        <v>13</v>
      </c>
      <c r="AE7835" s="0" t="n">
        <f aca="false">AD7835+100</f>
        <v>113</v>
      </c>
      <c r="AF7835" s="8" t="n">
        <f aca="false">((P7835/AE7835)*100)*ABS(I7835)</f>
        <v>10.2212389380531</v>
      </c>
      <c r="AG7835" s="0" t="n">
        <f aca="false">(TRUNC((AF7835*AD7835/100),2))</f>
        <v>1.32</v>
      </c>
      <c r="AH7835" s="0" t="n">
        <f aca="false">TRUNC(AF7835*1.3222,2)</f>
        <v>13.51</v>
      </c>
      <c r="AI7835" s="0" t="n">
        <f aca="false">TRUNC(AG7835*1.3222,2)</f>
        <v>1.74</v>
      </c>
      <c r="AJ7835" s="0" t="n">
        <f aca="false">((P7835-T7835)*0.7+T7835)*ABS(I7835)</f>
        <v>8.535</v>
      </c>
      <c r="AK7835" s="9" t="n">
        <f aca="false">IF(K7835="REFUND",(-1*(AJ7835-AG7835)),(AJ7835-AG7835))</f>
        <v>7.215</v>
      </c>
    </row>
    <row r="7836" customFormat="false" ht="13.8" hidden="false" customHeight="false" outlineLevel="0" collapsed="false">
      <c r="A7836" s="6" t="n">
        <v>42247</v>
      </c>
      <c r="B7836" s="0" t="n">
        <v>971543545391</v>
      </c>
      <c r="C7836" s="0" t="s">
        <v>27371</v>
      </c>
      <c r="D7836" s="0" t="s">
        <v>27372</v>
      </c>
      <c r="E7836" s="7" t="n">
        <v>9781250017918</v>
      </c>
      <c r="F7836" s="0" t="s">
        <v>27373</v>
      </c>
      <c r="G7836" s="0" t="s">
        <v>27374</v>
      </c>
      <c r="H7836" s="0" t="s">
        <v>6615</v>
      </c>
      <c r="I7836" s="0" t="n">
        <v>1</v>
      </c>
      <c r="J7836" s="0" t="s">
        <v>573</v>
      </c>
      <c r="K7836" s="0" t="s">
        <v>43</v>
      </c>
      <c r="L7836" s="0" t="n">
        <v>5.74</v>
      </c>
      <c r="M7836" s="0" t="s">
        <v>44</v>
      </c>
      <c r="N7836" s="0" t="n">
        <v>4.99</v>
      </c>
      <c r="O7836" s="0" t="s">
        <v>44</v>
      </c>
      <c r="P7836" s="0" t="n">
        <v>4.41</v>
      </c>
      <c r="Q7836" s="0" t="s">
        <v>45</v>
      </c>
      <c r="R7836" s="0" t="n">
        <v>3.83</v>
      </c>
      <c r="S7836" s="0" t="s">
        <v>45</v>
      </c>
      <c r="T7836" s="0" t="n">
        <v>0.58</v>
      </c>
      <c r="U7836" s="0" t="s">
        <v>45</v>
      </c>
      <c r="V7836" s="0" t="s">
        <v>57</v>
      </c>
      <c r="W7836" s="0" t="s">
        <v>58</v>
      </c>
      <c r="X7836" s="0" t="s">
        <v>48</v>
      </c>
      <c r="Y7836" s="0" t="s">
        <v>27375</v>
      </c>
      <c r="Z7836" s="0" t="n">
        <v>2.68</v>
      </c>
      <c r="AA7836" s="0" t="s">
        <v>45</v>
      </c>
      <c r="AB7836" s="0" t="n">
        <v>0.58</v>
      </c>
      <c r="AC7836" s="0" t="s">
        <v>45</v>
      </c>
      <c r="AD7836" s="0" t="n">
        <v>5</v>
      </c>
      <c r="AE7836" s="0" t="n">
        <f aca="false">AD7836+100</f>
        <v>105</v>
      </c>
      <c r="AF7836" s="8" t="n">
        <f aca="false">((P7836/AE7836)*100)*ABS(I7836)</f>
        <v>4.2</v>
      </c>
      <c r="AG7836" s="0" t="n">
        <f aca="false">(TRUNC((AF7836*AD7836/100),2))</f>
        <v>0.21</v>
      </c>
      <c r="AH7836" s="0" t="n">
        <f aca="false">TRUNC(AF7836*1.3222,2)</f>
        <v>5.55</v>
      </c>
      <c r="AI7836" s="0" t="n">
        <f aca="false">TRUNC(AG7836*1.3222,2)</f>
        <v>0.27</v>
      </c>
      <c r="AJ7836" s="0" t="n">
        <f aca="false">((P7836-T7836)*0.7+T7836)*ABS(I7836)</f>
        <v>3.261</v>
      </c>
      <c r="AK7836" s="9" t="n">
        <f aca="false">IF(K7836="REFUND",(-1*(AJ7836-AG7836)),(AJ7836-AG7836))</f>
        <v>3.051</v>
      </c>
    </row>
    <row r="7837" customFormat="false" ht="13.8" hidden="false" customHeight="false" outlineLevel="0" collapsed="false">
      <c r="A7837" s="6" t="n">
        <v>42247</v>
      </c>
      <c r="B7837" s="0" t="n">
        <v>971552365141</v>
      </c>
      <c r="C7837" s="0" t="s">
        <v>27376</v>
      </c>
      <c r="D7837" s="0" t="s">
        <v>27377</v>
      </c>
      <c r="E7837" s="7" t="n">
        <v>9781466819610</v>
      </c>
      <c r="F7837" s="0" t="s">
        <v>27378</v>
      </c>
      <c r="G7837" s="0" t="s">
        <v>27379</v>
      </c>
      <c r="H7837" s="0" t="s">
        <v>27380</v>
      </c>
      <c r="I7837" s="0" t="n">
        <v>1</v>
      </c>
      <c r="J7837" s="0" t="s">
        <v>573</v>
      </c>
      <c r="K7837" s="0" t="s">
        <v>43</v>
      </c>
      <c r="L7837" s="0" t="n">
        <v>10.34</v>
      </c>
      <c r="M7837" s="0" t="s">
        <v>44</v>
      </c>
      <c r="N7837" s="0" t="n">
        <v>8.99</v>
      </c>
      <c r="O7837" s="0" t="s">
        <v>44</v>
      </c>
      <c r="P7837" s="0" t="n">
        <v>7.94</v>
      </c>
      <c r="Q7837" s="0" t="s">
        <v>45</v>
      </c>
      <c r="R7837" s="0" t="n">
        <v>6.9</v>
      </c>
      <c r="S7837" s="0" t="s">
        <v>45</v>
      </c>
      <c r="T7837" s="0" t="n">
        <v>1.04</v>
      </c>
      <c r="U7837" s="0" t="s">
        <v>45</v>
      </c>
      <c r="V7837" s="0" t="s">
        <v>1004</v>
      </c>
      <c r="W7837" s="0" t="s">
        <v>360</v>
      </c>
      <c r="X7837" s="0" t="s">
        <v>48</v>
      </c>
      <c r="Y7837" s="0" t="s">
        <v>27381</v>
      </c>
      <c r="Z7837" s="0" t="n">
        <v>4.83</v>
      </c>
      <c r="AA7837" s="0" t="s">
        <v>45</v>
      </c>
      <c r="AB7837" s="0" t="n">
        <v>1.04</v>
      </c>
      <c r="AC7837" s="0" t="s">
        <v>45</v>
      </c>
      <c r="AD7837" s="0" t="n">
        <v>13</v>
      </c>
      <c r="AE7837" s="0" t="n">
        <f aca="false">AD7837+100</f>
        <v>113</v>
      </c>
      <c r="AF7837" s="8" t="n">
        <f aca="false">((P7837/AE7837)*100)*ABS(I7837)</f>
        <v>7.02654867256637</v>
      </c>
      <c r="AG7837" s="0" t="n">
        <f aca="false">(TRUNC((AF7837*AD7837/100),2))</f>
        <v>0.91</v>
      </c>
      <c r="AH7837" s="0" t="n">
        <f aca="false">TRUNC(AF7837*1.3222,2)</f>
        <v>9.29</v>
      </c>
      <c r="AI7837" s="0" t="n">
        <f aca="false">TRUNC(AG7837*1.3222,2)</f>
        <v>1.2</v>
      </c>
      <c r="AJ7837" s="0" t="n">
        <f aca="false">((P7837-T7837)*0.7+T7837)*ABS(I7837)</f>
        <v>5.87</v>
      </c>
      <c r="AK7837" s="9" t="n">
        <f aca="false">IF(K7837="REFUND",(-1*(AJ7837-AG7837)),(AJ7837-AG7837))</f>
        <v>4.96</v>
      </c>
    </row>
    <row r="7838" customFormat="false" ht="13.8" hidden="false" customHeight="false" outlineLevel="0" collapsed="false">
      <c r="A7838" s="6" t="n">
        <v>42247</v>
      </c>
      <c r="B7838" s="0" t="n">
        <v>971552835391</v>
      </c>
      <c r="C7838" s="0" t="s">
        <v>27382</v>
      </c>
      <c r="D7838" s="0" t="s">
        <v>27383</v>
      </c>
      <c r="E7838" s="7" t="n">
        <v>9781466834217</v>
      </c>
      <c r="F7838" s="0" t="s">
        <v>27384</v>
      </c>
      <c r="G7838" s="0" t="s">
        <v>27385</v>
      </c>
      <c r="H7838" s="0" t="s">
        <v>27386</v>
      </c>
      <c r="I7838" s="0" t="n">
        <v>1</v>
      </c>
      <c r="J7838" s="0" t="s">
        <v>573</v>
      </c>
      <c r="K7838" s="0" t="s">
        <v>43</v>
      </c>
      <c r="L7838" s="0" t="n">
        <v>10.34</v>
      </c>
      <c r="M7838" s="0" t="s">
        <v>44</v>
      </c>
      <c r="N7838" s="0" t="n">
        <v>8.99</v>
      </c>
      <c r="O7838" s="0" t="s">
        <v>44</v>
      </c>
      <c r="P7838" s="0" t="n">
        <v>7.99</v>
      </c>
      <c r="Q7838" s="0" t="s">
        <v>45</v>
      </c>
      <c r="R7838" s="0" t="n">
        <v>6.95</v>
      </c>
      <c r="S7838" s="0" t="s">
        <v>45</v>
      </c>
      <c r="T7838" s="0" t="n">
        <v>1.04</v>
      </c>
      <c r="U7838" s="0" t="s">
        <v>45</v>
      </c>
      <c r="V7838" s="0" t="s">
        <v>1373</v>
      </c>
      <c r="W7838" s="0" t="s">
        <v>104</v>
      </c>
      <c r="X7838" s="0" t="s">
        <v>48</v>
      </c>
      <c r="Y7838" s="0" t="s">
        <v>27387</v>
      </c>
      <c r="Z7838" s="0" t="n">
        <v>4.87</v>
      </c>
      <c r="AA7838" s="0" t="s">
        <v>45</v>
      </c>
      <c r="AB7838" s="0" t="n">
        <v>1.04</v>
      </c>
      <c r="AC7838" s="0" t="s">
        <v>45</v>
      </c>
      <c r="AD7838" s="0" t="n">
        <v>5</v>
      </c>
      <c r="AE7838" s="0" t="n">
        <f aca="false">AD7838+100</f>
        <v>105</v>
      </c>
      <c r="AF7838" s="8" t="n">
        <f aca="false">((P7838/AE7838)*100)*ABS(I7838)</f>
        <v>7.60952380952381</v>
      </c>
      <c r="AG7838" s="0" t="n">
        <f aca="false">(TRUNC((AF7838*AD7838/100),2))</f>
        <v>0.38</v>
      </c>
      <c r="AH7838" s="0" t="n">
        <f aca="false">TRUNC(AF7838*1.3222,2)</f>
        <v>10.06</v>
      </c>
      <c r="AI7838" s="0" t="n">
        <f aca="false">TRUNC(AG7838*1.3222,2)</f>
        <v>0.5</v>
      </c>
      <c r="AJ7838" s="0" t="n">
        <f aca="false">((P7838-T7838)*0.7+T7838)*ABS(I7838)</f>
        <v>5.905</v>
      </c>
      <c r="AK7838" s="9" t="n">
        <f aca="false">IF(K7838="REFUND",(-1*(AJ7838-AG7838)),(AJ7838-AG7838))</f>
        <v>5.525</v>
      </c>
    </row>
    <row r="7839" customFormat="false" ht="13.8" hidden="false" customHeight="false" outlineLevel="0" collapsed="false">
      <c r="A7839" s="6" t="n">
        <v>42247</v>
      </c>
      <c r="B7839" s="0" t="n">
        <v>971555591141</v>
      </c>
      <c r="C7839" s="0" t="s">
        <v>27388</v>
      </c>
      <c r="D7839" s="0" t="s">
        <v>27389</v>
      </c>
      <c r="E7839" s="7" t="n">
        <v>9781622660735</v>
      </c>
      <c r="F7839" s="0" t="s">
        <v>6142</v>
      </c>
      <c r="G7839" s="0" t="s">
        <v>27390</v>
      </c>
      <c r="H7839" s="0" t="s">
        <v>3343</v>
      </c>
      <c r="I7839" s="0" t="n">
        <v>1</v>
      </c>
      <c r="J7839" s="0" t="s">
        <v>573</v>
      </c>
      <c r="K7839" s="0" t="s">
        <v>43</v>
      </c>
      <c r="L7839" s="0" t="n">
        <v>1.14</v>
      </c>
      <c r="M7839" s="0" t="s">
        <v>44</v>
      </c>
      <c r="N7839" s="0" t="n">
        <v>0.99</v>
      </c>
      <c r="O7839" s="0" t="s">
        <v>44</v>
      </c>
      <c r="P7839" s="0" t="n">
        <v>0.88</v>
      </c>
      <c r="Q7839" s="0" t="s">
        <v>45</v>
      </c>
      <c r="R7839" s="0" t="n">
        <v>0.76</v>
      </c>
      <c r="S7839" s="0" t="s">
        <v>45</v>
      </c>
      <c r="T7839" s="0" t="n">
        <v>0.12</v>
      </c>
      <c r="U7839" s="0" t="s">
        <v>45</v>
      </c>
      <c r="V7839" s="0" t="s">
        <v>2577</v>
      </c>
      <c r="W7839" s="0" t="s">
        <v>1508</v>
      </c>
      <c r="X7839" s="0" t="s">
        <v>48</v>
      </c>
      <c r="Y7839" s="0" t="s">
        <v>2578</v>
      </c>
      <c r="Z7839" s="0" t="n">
        <v>0.53</v>
      </c>
      <c r="AA7839" s="0" t="s">
        <v>45</v>
      </c>
      <c r="AB7839" s="0" t="n">
        <v>0.12</v>
      </c>
      <c r="AC7839" s="0" t="s">
        <v>45</v>
      </c>
      <c r="AD7839" s="0" t="n">
        <v>13</v>
      </c>
      <c r="AE7839" s="0" t="n">
        <f aca="false">AD7839+100</f>
        <v>113</v>
      </c>
      <c r="AF7839" s="8" t="n">
        <f aca="false">((P7839/AE7839)*100)*ABS(I7839)</f>
        <v>0.778761061946903</v>
      </c>
      <c r="AG7839" s="0" t="n">
        <f aca="false">(TRUNC((AF7839*AD7839/100),2))</f>
        <v>0.1</v>
      </c>
      <c r="AH7839" s="0" t="n">
        <f aca="false">TRUNC(AF7839*1.3222,2)</f>
        <v>1.02</v>
      </c>
      <c r="AI7839" s="0" t="n">
        <f aca="false">TRUNC(AG7839*1.3222,2)</f>
        <v>0.13</v>
      </c>
      <c r="AJ7839" s="0" t="n">
        <f aca="false">((P7839-T7839)*0.7+T7839)*ABS(I7839)</f>
        <v>0.652</v>
      </c>
      <c r="AK7839" s="9" t="n">
        <f aca="false">IF(K7839="REFUND",(-1*(AJ7839-AG7839)),(AJ7839-AG7839))</f>
        <v>0.552</v>
      </c>
    </row>
    <row r="7840" customFormat="false" ht="13.8" hidden="false" customHeight="false" outlineLevel="0" collapsed="false">
      <c r="A7840" s="6" t="n">
        <v>42247</v>
      </c>
      <c r="B7840" s="0" t="n">
        <v>971559430241</v>
      </c>
      <c r="C7840" s="0" t="s">
        <v>27391</v>
      </c>
      <c r="D7840" s="0" t="s">
        <v>27392</v>
      </c>
      <c r="E7840" s="7" t="n">
        <v>9781429987059</v>
      </c>
      <c r="F7840" s="0" t="s">
        <v>10448</v>
      </c>
      <c r="G7840" s="0" t="s">
        <v>10449</v>
      </c>
      <c r="H7840" s="0" t="s">
        <v>1831</v>
      </c>
      <c r="I7840" s="0" t="n">
        <v>1</v>
      </c>
      <c r="J7840" s="0" t="s">
        <v>573</v>
      </c>
      <c r="K7840" s="0" t="s">
        <v>43</v>
      </c>
      <c r="L7840" s="0" t="n">
        <v>10.34</v>
      </c>
      <c r="M7840" s="0" t="s">
        <v>44</v>
      </c>
      <c r="N7840" s="0" t="n">
        <v>8.99</v>
      </c>
      <c r="O7840" s="0" t="s">
        <v>44</v>
      </c>
      <c r="P7840" s="0" t="n">
        <v>7.99</v>
      </c>
      <c r="Q7840" s="0" t="s">
        <v>45</v>
      </c>
      <c r="R7840" s="0" t="n">
        <v>6.95</v>
      </c>
      <c r="S7840" s="0" t="s">
        <v>45</v>
      </c>
      <c r="T7840" s="0" t="n">
        <v>1.04</v>
      </c>
      <c r="U7840" s="0" t="s">
        <v>45</v>
      </c>
      <c r="V7840" s="0" t="s">
        <v>1354</v>
      </c>
      <c r="W7840" s="0" t="s">
        <v>47</v>
      </c>
      <c r="X7840" s="0" t="s">
        <v>48</v>
      </c>
      <c r="Y7840" s="0" t="s">
        <v>11812</v>
      </c>
      <c r="Z7840" s="0" t="n">
        <v>4.87</v>
      </c>
      <c r="AA7840" s="0" t="s">
        <v>45</v>
      </c>
      <c r="AB7840" s="0" t="n">
        <v>1.04</v>
      </c>
      <c r="AC7840" s="0" t="s">
        <v>45</v>
      </c>
      <c r="AD7840" s="0" t="n">
        <v>13</v>
      </c>
      <c r="AE7840" s="0" t="n">
        <f aca="false">AD7840+100</f>
        <v>113</v>
      </c>
      <c r="AF7840" s="8" t="n">
        <f aca="false">((P7840/AE7840)*100)*ABS(I7840)</f>
        <v>7.07079646017699</v>
      </c>
      <c r="AG7840" s="0" t="n">
        <f aca="false">(TRUNC((AF7840*AD7840/100),2))</f>
        <v>0.91</v>
      </c>
      <c r="AH7840" s="0" t="n">
        <f aca="false">TRUNC(AF7840*1.3222,2)</f>
        <v>9.34</v>
      </c>
      <c r="AI7840" s="0" t="n">
        <f aca="false">TRUNC(AG7840*1.3222,2)</f>
        <v>1.2</v>
      </c>
      <c r="AJ7840" s="0" t="n">
        <f aca="false">((P7840-T7840)*0.7+T7840)*ABS(I7840)</f>
        <v>5.905</v>
      </c>
      <c r="AK7840" s="9" t="n">
        <f aca="false">IF(K7840="REFUND",(-1*(AJ7840-AG7840)),(AJ7840-AG7840))</f>
        <v>4.995</v>
      </c>
    </row>
    <row r="7841" customFormat="false" ht="13.8" hidden="false" customHeight="false" outlineLevel="0" collapsed="false">
      <c r="A7841" s="6" t="n">
        <v>42247</v>
      </c>
      <c r="B7841" s="0" t="n">
        <v>971563137141</v>
      </c>
      <c r="C7841" s="0" t="s">
        <v>27393</v>
      </c>
      <c r="D7841" s="0" t="s">
        <v>27394</v>
      </c>
      <c r="E7841" s="7" t="n">
        <v>9781250035844</v>
      </c>
      <c r="F7841" s="0" t="s">
        <v>14440</v>
      </c>
      <c r="G7841" s="0" t="s">
        <v>14441</v>
      </c>
      <c r="H7841" s="0" t="s">
        <v>102</v>
      </c>
      <c r="I7841" s="0" t="n">
        <v>1</v>
      </c>
      <c r="J7841" s="0" t="s">
        <v>573</v>
      </c>
      <c r="K7841" s="0" t="s">
        <v>43</v>
      </c>
      <c r="L7841" s="0" t="n">
        <v>10.34</v>
      </c>
      <c r="M7841" s="0" t="s">
        <v>44</v>
      </c>
      <c r="N7841" s="0" t="n">
        <v>8.99</v>
      </c>
      <c r="O7841" s="0" t="s">
        <v>44</v>
      </c>
      <c r="P7841" s="0" t="n">
        <v>7.99</v>
      </c>
      <c r="Q7841" s="0" t="s">
        <v>45</v>
      </c>
      <c r="R7841" s="0" t="n">
        <v>6.95</v>
      </c>
      <c r="S7841" s="0" t="s">
        <v>45</v>
      </c>
      <c r="T7841" s="0" t="n">
        <v>1.04</v>
      </c>
      <c r="U7841" s="0" t="s">
        <v>45</v>
      </c>
      <c r="V7841" s="0" t="s">
        <v>21609</v>
      </c>
      <c r="W7841" s="0" t="s">
        <v>104</v>
      </c>
      <c r="X7841" s="0" t="s">
        <v>48</v>
      </c>
      <c r="Y7841" s="0" t="s">
        <v>21610</v>
      </c>
      <c r="Z7841" s="0" t="n">
        <v>4.87</v>
      </c>
      <c r="AA7841" s="0" t="s">
        <v>45</v>
      </c>
      <c r="AB7841" s="0" t="n">
        <v>1.04</v>
      </c>
      <c r="AC7841" s="0" t="s">
        <v>45</v>
      </c>
      <c r="AD7841" s="0" t="n">
        <v>5</v>
      </c>
      <c r="AE7841" s="0" t="n">
        <f aca="false">AD7841+100</f>
        <v>105</v>
      </c>
      <c r="AF7841" s="8" t="n">
        <f aca="false">((P7841/AE7841)*100)*ABS(I7841)</f>
        <v>7.60952380952381</v>
      </c>
      <c r="AG7841" s="0" t="n">
        <f aca="false">(TRUNC((AF7841*AD7841/100),2))</f>
        <v>0.38</v>
      </c>
      <c r="AH7841" s="0" t="n">
        <f aca="false">TRUNC(AF7841*1.3222,2)</f>
        <v>10.06</v>
      </c>
      <c r="AI7841" s="0" t="n">
        <f aca="false">TRUNC(AG7841*1.3222,2)</f>
        <v>0.5</v>
      </c>
      <c r="AJ7841" s="0" t="n">
        <f aca="false">((P7841-T7841)*0.7+T7841)*ABS(I7841)</f>
        <v>5.905</v>
      </c>
      <c r="AK7841" s="9" t="n">
        <f aca="false">IF(K7841="REFUND",(-1*(AJ7841-AG7841)),(AJ7841-AG7841))</f>
        <v>5.525</v>
      </c>
    </row>
    <row r="7842" customFormat="false" ht="13.8" hidden="false" customHeight="false" outlineLevel="0" collapsed="false">
      <c r="A7842" s="6" t="n">
        <v>42247</v>
      </c>
      <c r="B7842" s="0" t="n">
        <v>971569347241</v>
      </c>
      <c r="C7842" s="0" t="s">
        <v>27395</v>
      </c>
      <c r="D7842" s="0" t="s">
        <v>27396</v>
      </c>
      <c r="E7842" s="7" t="n">
        <v>9781250022097</v>
      </c>
      <c r="F7842" s="0" t="s">
        <v>21123</v>
      </c>
      <c r="G7842" s="0" t="s">
        <v>21124</v>
      </c>
      <c r="H7842" s="0" t="s">
        <v>356</v>
      </c>
      <c r="I7842" s="0" t="n">
        <v>1</v>
      </c>
      <c r="J7842" s="0" t="s">
        <v>573</v>
      </c>
      <c r="K7842" s="0" t="s">
        <v>43</v>
      </c>
      <c r="L7842" s="0" t="n">
        <v>18.39</v>
      </c>
      <c r="M7842" s="0" t="s">
        <v>44</v>
      </c>
      <c r="N7842" s="0" t="n">
        <v>15.99</v>
      </c>
      <c r="O7842" s="0" t="s">
        <v>44</v>
      </c>
      <c r="P7842" s="0" t="n">
        <v>14.21</v>
      </c>
      <c r="Q7842" s="0" t="s">
        <v>45</v>
      </c>
      <c r="R7842" s="0" t="n">
        <v>12.36</v>
      </c>
      <c r="S7842" s="0" t="s">
        <v>45</v>
      </c>
      <c r="T7842" s="0" t="n">
        <v>1.85</v>
      </c>
      <c r="U7842" s="0" t="s">
        <v>45</v>
      </c>
      <c r="V7842" s="0" t="s">
        <v>20461</v>
      </c>
      <c r="W7842" s="0" t="s">
        <v>373</v>
      </c>
      <c r="X7842" s="0" t="s">
        <v>48</v>
      </c>
      <c r="Y7842" s="0" t="s">
        <v>27397</v>
      </c>
      <c r="Z7842" s="0" t="n">
        <v>8.65</v>
      </c>
      <c r="AA7842" s="0" t="s">
        <v>45</v>
      </c>
      <c r="AB7842" s="0" t="n">
        <v>1.85</v>
      </c>
      <c r="AC7842" s="0" t="s">
        <v>45</v>
      </c>
      <c r="AD7842" s="0" t="n">
        <v>5</v>
      </c>
      <c r="AE7842" s="0" t="n">
        <f aca="false">AD7842+100</f>
        <v>105</v>
      </c>
      <c r="AF7842" s="8" t="n">
        <f aca="false">((P7842/AE7842)*100)*ABS(I7842)</f>
        <v>13.5333333333333</v>
      </c>
      <c r="AG7842" s="0" t="n">
        <f aca="false">(TRUNC((AF7842*AD7842/100),2))</f>
        <v>0.67</v>
      </c>
      <c r="AH7842" s="0" t="n">
        <f aca="false">TRUNC(AF7842*1.3222,2)</f>
        <v>17.89</v>
      </c>
      <c r="AI7842" s="0" t="n">
        <f aca="false">TRUNC(AG7842*1.3222,2)</f>
        <v>0.88</v>
      </c>
      <c r="AJ7842" s="0" t="n">
        <f aca="false">((P7842-T7842)*0.7+T7842)*ABS(I7842)</f>
        <v>10.502</v>
      </c>
      <c r="AK7842" s="9" t="n">
        <f aca="false">IF(K7842="REFUND",(-1*(AJ7842-AG7842)),(AJ7842-AG7842))</f>
        <v>9.832</v>
      </c>
    </row>
    <row r="7843" customFormat="false" ht="13.8" hidden="false" customHeight="false" outlineLevel="0" collapsed="false">
      <c r="A7843" s="6" t="n">
        <v>42247</v>
      </c>
      <c r="B7843" s="0" t="n">
        <v>971569876241</v>
      </c>
      <c r="C7843" s="0" t="s">
        <v>400</v>
      </c>
      <c r="D7843" s="0" t="s">
        <v>27398</v>
      </c>
      <c r="E7843" s="7" t="n">
        <v>9781429963930</v>
      </c>
      <c r="F7843" s="0" t="s">
        <v>217</v>
      </c>
      <c r="G7843" s="0" t="s">
        <v>218</v>
      </c>
      <c r="H7843" s="0" t="s">
        <v>71</v>
      </c>
      <c r="I7843" s="0" t="n">
        <v>1</v>
      </c>
      <c r="J7843" s="0" t="s">
        <v>573</v>
      </c>
      <c r="K7843" s="0" t="s">
        <v>43</v>
      </c>
      <c r="L7843" s="0" t="n">
        <v>10.34</v>
      </c>
      <c r="M7843" s="0" t="s">
        <v>44</v>
      </c>
      <c r="N7843" s="0" t="n">
        <v>8.99</v>
      </c>
      <c r="O7843" s="0" t="s">
        <v>44</v>
      </c>
      <c r="P7843" s="0" t="n">
        <v>7.99</v>
      </c>
      <c r="Q7843" s="0" t="s">
        <v>45</v>
      </c>
      <c r="R7843" s="0" t="n">
        <v>6.95</v>
      </c>
      <c r="S7843" s="0" t="s">
        <v>45</v>
      </c>
      <c r="T7843" s="0" t="n">
        <v>1.04</v>
      </c>
      <c r="U7843" s="0" t="s">
        <v>45</v>
      </c>
      <c r="V7843" s="0" t="s">
        <v>402</v>
      </c>
      <c r="W7843" s="0" t="s">
        <v>188</v>
      </c>
      <c r="X7843" s="0" t="s">
        <v>48</v>
      </c>
      <c r="Y7843" s="0" t="s">
        <v>403</v>
      </c>
      <c r="Z7843" s="0" t="n">
        <v>4.87</v>
      </c>
      <c r="AA7843" s="0" t="s">
        <v>45</v>
      </c>
      <c r="AB7843" s="0" t="n">
        <v>1.04</v>
      </c>
      <c r="AC7843" s="0" t="s">
        <v>45</v>
      </c>
      <c r="AD7843" s="0" t="n">
        <v>15</v>
      </c>
      <c r="AE7843" s="0" t="n">
        <f aca="false">AD7843+100</f>
        <v>115</v>
      </c>
      <c r="AF7843" s="8" t="n">
        <f aca="false">((P7843/AE7843)*100)*ABS(I7843)</f>
        <v>6.94782608695652</v>
      </c>
      <c r="AG7843" s="0" t="n">
        <f aca="false">(TRUNC((AF7843*AD7843/100),2))</f>
        <v>1.04</v>
      </c>
      <c r="AH7843" s="0" t="n">
        <f aca="false">TRUNC(AF7843*1.3222,2)</f>
        <v>9.18</v>
      </c>
      <c r="AI7843" s="0" t="n">
        <f aca="false">TRUNC(AG7843*1.3222,2)</f>
        <v>1.37</v>
      </c>
      <c r="AJ7843" s="0" t="n">
        <f aca="false">((P7843-T7843)*0.7+T7843)*ABS(I7843)</f>
        <v>5.905</v>
      </c>
      <c r="AK7843" s="9" t="n">
        <f aca="false">IF(K7843="REFUND",(-1*(AJ7843-AG7843)),(AJ7843-AG7843))</f>
        <v>4.865</v>
      </c>
    </row>
    <row r="7844" customFormat="false" ht="13.8" hidden="false" customHeight="false" outlineLevel="0" collapsed="false">
      <c r="A7844" s="6" t="n">
        <v>42247</v>
      </c>
      <c r="B7844" s="0" t="n">
        <v>971569929341</v>
      </c>
      <c r="C7844" s="0" t="s">
        <v>27399</v>
      </c>
      <c r="D7844" s="0" t="s">
        <v>27400</v>
      </c>
      <c r="E7844" s="7" t="n">
        <v>9781250010933</v>
      </c>
      <c r="F7844" s="0" t="s">
        <v>10330</v>
      </c>
      <c r="G7844" s="0" t="s">
        <v>10331</v>
      </c>
      <c r="H7844" s="0" t="s">
        <v>10332</v>
      </c>
      <c r="I7844" s="0" t="n">
        <v>1</v>
      </c>
      <c r="J7844" s="0" t="s">
        <v>573</v>
      </c>
      <c r="K7844" s="0" t="s">
        <v>43</v>
      </c>
      <c r="L7844" s="0" t="n">
        <v>12.64</v>
      </c>
      <c r="M7844" s="0" t="s">
        <v>44</v>
      </c>
      <c r="N7844" s="0" t="n">
        <v>10.99</v>
      </c>
      <c r="O7844" s="0" t="s">
        <v>44</v>
      </c>
      <c r="P7844" s="0" t="n">
        <v>9.7</v>
      </c>
      <c r="Q7844" s="0" t="s">
        <v>45</v>
      </c>
      <c r="R7844" s="0" t="n">
        <v>8.44</v>
      </c>
      <c r="S7844" s="0" t="s">
        <v>45</v>
      </c>
      <c r="T7844" s="0" t="n">
        <v>1.26</v>
      </c>
      <c r="U7844" s="0" t="s">
        <v>45</v>
      </c>
      <c r="V7844" s="0" t="s">
        <v>27401</v>
      </c>
      <c r="W7844" s="0" t="s">
        <v>96</v>
      </c>
      <c r="X7844" s="0" t="s">
        <v>48</v>
      </c>
      <c r="Y7844" s="0" t="s">
        <v>27402</v>
      </c>
      <c r="Z7844" s="0" t="n">
        <v>5.91</v>
      </c>
      <c r="AA7844" s="0" t="s">
        <v>45</v>
      </c>
      <c r="AB7844" s="0" t="n">
        <v>1.26</v>
      </c>
      <c r="AC7844" s="0" t="s">
        <v>45</v>
      </c>
      <c r="AD7844" s="0" t="n">
        <v>13</v>
      </c>
      <c r="AE7844" s="0" t="n">
        <f aca="false">AD7844+100</f>
        <v>113</v>
      </c>
      <c r="AF7844" s="8" t="n">
        <f aca="false">((P7844/AE7844)*100)*ABS(I7844)</f>
        <v>8.58407079646018</v>
      </c>
      <c r="AG7844" s="0" t="n">
        <f aca="false">(TRUNC((AF7844*AD7844/100),2))</f>
        <v>1.11</v>
      </c>
      <c r="AH7844" s="0" t="n">
        <f aca="false">TRUNC(AF7844*1.3222,2)</f>
        <v>11.34</v>
      </c>
      <c r="AI7844" s="0" t="n">
        <f aca="false">TRUNC(AG7844*1.3222,2)</f>
        <v>1.46</v>
      </c>
      <c r="AJ7844" s="0" t="n">
        <f aca="false">((P7844-T7844)*0.7+T7844)*ABS(I7844)</f>
        <v>7.168</v>
      </c>
      <c r="AK7844" s="9" t="n">
        <f aca="false">IF(K7844="REFUND",(-1*(AJ7844-AG7844)),(AJ7844-AG7844))</f>
        <v>6.058</v>
      </c>
    </row>
    <row r="7845" customFormat="false" ht="13.8" hidden="false" customHeight="false" outlineLevel="0" collapsed="false">
      <c r="A7845" s="6" t="n">
        <v>42247</v>
      </c>
      <c r="B7845" s="0" t="n">
        <v>971573936241</v>
      </c>
      <c r="C7845" s="0" t="s">
        <v>27403</v>
      </c>
      <c r="D7845" s="0" t="s">
        <v>27404</v>
      </c>
      <c r="E7845" s="7" t="n">
        <v>9781466870024</v>
      </c>
      <c r="F7845" s="0" t="s">
        <v>100</v>
      </c>
      <c r="G7845" s="0" t="s">
        <v>101</v>
      </c>
      <c r="H7845" s="0" t="s">
        <v>102</v>
      </c>
      <c r="I7845" s="0" t="n">
        <v>1</v>
      </c>
      <c r="J7845" s="0" t="s">
        <v>573</v>
      </c>
      <c r="K7845" s="0" t="s">
        <v>43</v>
      </c>
      <c r="L7845" s="0" t="n">
        <v>10.34</v>
      </c>
      <c r="M7845" s="0" t="s">
        <v>44</v>
      </c>
      <c r="N7845" s="0" t="n">
        <v>8.99</v>
      </c>
      <c r="O7845" s="0" t="s">
        <v>44</v>
      </c>
      <c r="P7845" s="0" t="n">
        <v>7.99</v>
      </c>
      <c r="Q7845" s="0" t="s">
        <v>45</v>
      </c>
      <c r="R7845" s="0" t="n">
        <v>6.95</v>
      </c>
      <c r="S7845" s="0" t="s">
        <v>45</v>
      </c>
      <c r="T7845" s="0" t="n">
        <v>1.04</v>
      </c>
      <c r="U7845" s="0" t="s">
        <v>45</v>
      </c>
      <c r="V7845" s="0" t="s">
        <v>3788</v>
      </c>
      <c r="W7845" s="0" t="s">
        <v>104</v>
      </c>
      <c r="X7845" s="0" t="s">
        <v>48</v>
      </c>
      <c r="Y7845" s="0" t="s">
        <v>27405</v>
      </c>
      <c r="Z7845" s="0" t="n">
        <v>4.87</v>
      </c>
      <c r="AA7845" s="0" t="s">
        <v>45</v>
      </c>
      <c r="AB7845" s="0" t="n">
        <v>1.04</v>
      </c>
      <c r="AC7845" s="0" t="s">
        <v>45</v>
      </c>
      <c r="AD7845" s="0" t="n">
        <v>5</v>
      </c>
      <c r="AE7845" s="0" t="n">
        <f aca="false">AD7845+100</f>
        <v>105</v>
      </c>
      <c r="AF7845" s="8" t="n">
        <f aca="false">((P7845/AE7845)*100)*ABS(I7845)</f>
        <v>7.60952380952381</v>
      </c>
      <c r="AG7845" s="0" t="n">
        <f aca="false">(TRUNC((AF7845*AD7845/100),2))</f>
        <v>0.38</v>
      </c>
      <c r="AH7845" s="0" t="n">
        <f aca="false">TRUNC(AF7845*1.3222,2)</f>
        <v>10.06</v>
      </c>
      <c r="AI7845" s="0" t="n">
        <f aca="false">TRUNC(AG7845*1.3222,2)</f>
        <v>0.5</v>
      </c>
      <c r="AJ7845" s="0" t="n">
        <f aca="false">((P7845-T7845)*0.7+T7845)*ABS(I7845)</f>
        <v>5.905</v>
      </c>
      <c r="AK7845" s="9" t="n">
        <f aca="false">IF(K7845="REFUND",(-1*(AJ7845-AG7845)),(AJ7845-AG7845))</f>
        <v>5.525</v>
      </c>
    </row>
    <row r="7846" customFormat="false" ht="13.8" hidden="false" customHeight="false" outlineLevel="0" collapsed="false">
      <c r="A7846" s="6" t="n">
        <v>42247</v>
      </c>
      <c r="B7846" s="0" t="n">
        <v>971576122341</v>
      </c>
      <c r="C7846" s="0" t="s">
        <v>27406</v>
      </c>
      <c r="D7846" s="0" t="s">
        <v>27407</v>
      </c>
      <c r="E7846" s="7" t="n">
        <v>9781622665402</v>
      </c>
      <c r="F7846" s="0" t="s">
        <v>27408</v>
      </c>
      <c r="G7846" s="0" t="s">
        <v>27409</v>
      </c>
      <c r="H7846" s="0" t="s">
        <v>1532</v>
      </c>
      <c r="I7846" s="0" t="n">
        <v>1</v>
      </c>
      <c r="J7846" s="0" t="s">
        <v>573</v>
      </c>
      <c r="K7846" s="0" t="s">
        <v>43</v>
      </c>
      <c r="L7846" s="0" t="n">
        <v>1.14</v>
      </c>
      <c r="M7846" s="0" t="s">
        <v>44</v>
      </c>
      <c r="N7846" s="0" t="n">
        <v>0.99</v>
      </c>
      <c r="O7846" s="0" t="s">
        <v>44</v>
      </c>
      <c r="P7846" s="0" t="n">
        <v>0.88</v>
      </c>
      <c r="Q7846" s="0" t="s">
        <v>45</v>
      </c>
      <c r="R7846" s="0" t="n">
        <v>0.76</v>
      </c>
      <c r="S7846" s="0" t="s">
        <v>45</v>
      </c>
      <c r="T7846" s="0" t="n">
        <v>0.12</v>
      </c>
      <c r="U7846" s="0" t="s">
        <v>45</v>
      </c>
      <c r="V7846" s="0" t="s">
        <v>57</v>
      </c>
      <c r="W7846" s="0" t="s">
        <v>58</v>
      </c>
      <c r="X7846" s="0" t="s">
        <v>48</v>
      </c>
      <c r="Y7846" s="0" t="s">
        <v>27410</v>
      </c>
      <c r="Z7846" s="0" t="n">
        <v>0.53</v>
      </c>
      <c r="AA7846" s="0" t="s">
        <v>45</v>
      </c>
      <c r="AB7846" s="0" t="n">
        <v>0.12</v>
      </c>
      <c r="AC7846" s="0" t="s">
        <v>45</v>
      </c>
      <c r="AD7846" s="0" t="n">
        <v>5</v>
      </c>
      <c r="AE7846" s="0" t="n">
        <f aca="false">AD7846+100</f>
        <v>105</v>
      </c>
      <c r="AF7846" s="8" t="n">
        <f aca="false">((P7846/AE7846)*100)*ABS(I7846)</f>
        <v>0.838095238095238</v>
      </c>
      <c r="AG7846" s="0" t="n">
        <f aca="false">(TRUNC((AF7846*AD7846/100),2))</f>
        <v>0.04</v>
      </c>
      <c r="AH7846" s="0" t="n">
        <f aca="false">TRUNC(AF7846*1.3222,2)</f>
        <v>1.1</v>
      </c>
      <c r="AI7846" s="0" t="n">
        <f aca="false">TRUNC(AG7846*1.3222,2)</f>
        <v>0.05</v>
      </c>
      <c r="AJ7846" s="0" t="n">
        <f aca="false">((P7846-T7846)*0.7+T7846)*ABS(I7846)</f>
        <v>0.652</v>
      </c>
      <c r="AK7846" s="9" t="n">
        <f aca="false">IF(K7846="REFUND",(-1*(AJ7846-AG7846)),(AJ7846-AG7846))</f>
        <v>0.612</v>
      </c>
    </row>
    <row r="7847" customFormat="false" ht="13.8" hidden="false" customHeight="false" outlineLevel="0" collapsed="false">
      <c r="A7847" s="6" t="n">
        <v>42247</v>
      </c>
      <c r="B7847" s="0" t="n">
        <v>971580572291</v>
      </c>
      <c r="C7847" s="0" t="s">
        <v>27411</v>
      </c>
      <c r="D7847" s="0" t="s">
        <v>27412</v>
      </c>
      <c r="E7847" s="7" t="n">
        <v>9781250010667</v>
      </c>
      <c r="F7847" s="0" t="s">
        <v>20478</v>
      </c>
      <c r="G7847" s="0" t="s">
        <v>20479</v>
      </c>
      <c r="H7847" s="0" t="s">
        <v>20480</v>
      </c>
      <c r="I7847" s="0" t="n">
        <v>1</v>
      </c>
      <c r="J7847" s="0" t="s">
        <v>573</v>
      </c>
      <c r="K7847" s="0" t="s">
        <v>43</v>
      </c>
      <c r="L7847" s="0" t="n">
        <v>12.64</v>
      </c>
      <c r="M7847" s="0" t="s">
        <v>44</v>
      </c>
      <c r="N7847" s="0" t="n">
        <v>10.99</v>
      </c>
      <c r="O7847" s="0" t="s">
        <v>44</v>
      </c>
      <c r="P7847" s="0" t="n">
        <v>9.77</v>
      </c>
      <c r="Q7847" s="0" t="s">
        <v>45</v>
      </c>
      <c r="R7847" s="0" t="n">
        <v>8.49</v>
      </c>
      <c r="S7847" s="0" t="s">
        <v>45</v>
      </c>
      <c r="T7847" s="0" t="n">
        <v>1.28</v>
      </c>
      <c r="U7847" s="0" t="s">
        <v>45</v>
      </c>
      <c r="V7847" s="0" t="s">
        <v>240</v>
      </c>
      <c r="W7847" s="0" t="s">
        <v>80</v>
      </c>
      <c r="X7847" s="0" t="s">
        <v>48</v>
      </c>
      <c r="Y7847" s="0" t="s">
        <v>27413</v>
      </c>
      <c r="Z7847" s="0" t="n">
        <v>5.94</v>
      </c>
      <c r="AA7847" s="0" t="s">
        <v>45</v>
      </c>
      <c r="AB7847" s="0" t="n">
        <v>1.28</v>
      </c>
      <c r="AC7847" s="0" t="s">
        <v>45</v>
      </c>
      <c r="AD7847" s="0" t="n">
        <v>5</v>
      </c>
      <c r="AE7847" s="0" t="n">
        <f aca="false">AD7847+100</f>
        <v>105</v>
      </c>
      <c r="AF7847" s="8" t="n">
        <f aca="false">((P7847/AE7847)*100)*ABS(I7847)</f>
        <v>9.3047619047619</v>
      </c>
      <c r="AG7847" s="0" t="n">
        <f aca="false">(TRUNC((AF7847*AD7847/100),2))</f>
        <v>0.46</v>
      </c>
      <c r="AH7847" s="0" t="n">
        <f aca="false">TRUNC(AF7847*1.3222,2)</f>
        <v>12.3</v>
      </c>
      <c r="AI7847" s="0" t="n">
        <f aca="false">TRUNC(AG7847*1.3222,2)</f>
        <v>0.6</v>
      </c>
      <c r="AJ7847" s="0" t="n">
        <f aca="false">((P7847-T7847)*0.7+T7847)*ABS(I7847)</f>
        <v>7.223</v>
      </c>
      <c r="AK7847" s="9" t="n">
        <f aca="false">IF(K7847="REFUND",(-1*(AJ7847-AG7847)),(AJ7847-AG7847))</f>
        <v>6.763</v>
      </c>
    </row>
    <row r="7848" customFormat="false" ht="13.8" hidden="false" customHeight="false" outlineLevel="0" collapsed="false">
      <c r="A7848" s="6" t="n">
        <v>42247</v>
      </c>
      <c r="B7848" s="0" t="n">
        <v>971583012341</v>
      </c>
      <c r="C7848" s="0" t="s">
        <v>27414</v>
      </c>
      <c r="D7848" s="0" t="s">
        <v>27415</v>
      </c>
      <c r="E7848" s="7" t="n">
        <v>9781466850606</v>
      </c>
      <c r="F7848" s="0" t="s">
        <v>137</v>
      </c>
      <c r="G7848" s="0" t="s">
        <v>138</v>
      </c>
      <c r="H7848" s="0" t="s">
        <v>139</v>
      </c>
      <c r="I7848" s="0" t="n">
        <v>1</v>
      </c>
      <c r="J7848" s="0" t="s">
        <v>573</v>
      </c>
      <c r="K7848" s="0" t="s">
        <v>43</v>
      </c>
      <c r="L7848" s="0" t="n">
        <v>17.24</v>
      </c>
      <c r="M7848" s="0" t="s">
        <v>44</v>
      </c>
      <c r="N7848" s="0" t="n">
        <v>14.99</v>
      </c>
      <c r="O7848" s="0" t="s">
        <v>44</v>
      </c>
      <c r="P7848" s="0" t="n">
        <v>13.32</v>
      </c>
      <c r="Q7848" s="0" t="s">
        <v>45</v>
      </c>
      <c r="R7848" s="0" t="n">
        <v>11.58</v>
      </c>
      <c r="S7848" s="0" t="s">
        <v>45</v>
      </c>
      <c r="T7848" s="0" t="n">
        <v>1.74</v>
      </c>
      <c r="U7848" s="0" t="s">
        <v>45</v>
      </c>
      <c r="V7848" s="0" t="s">
        <v>2365</v>
      </c>
      <c r="W7848" s="0" t="s">
        <v>47</v>
      </c>
      <c r="X7848" s="0" t="s">
        <v>48</v>
      </c>
      <c r="Y7848" s="0" t="s">
        <v>6384</v>
      </c>
      <c r="Z7848" s="0" t="n">
        <v>8.11</v>
      </c>
      <c r="AA7848" s="0" t="s">
        <v>45</v>
      </c>
      <c r="AB7848" s="0" t="n">
        <v>1.74</v>
      </c>
      <c r="AC7848" s="0" t="s">
        <v>45</v>
      </c>
      <c r="AD7848" s="0" t="n">
        <v>13</v>
      </c>
      <c r="AE7848" s="0" t="n">
        <f aca="false">AD7848+100</f>
        <v>113</v>
      </c>
      <c r="AF7848" s="8" t="n">
        <f aca="false">((P7848/AE7848)*100)*ABS(I7848)</f>
        <v>11.787610619469</v>
      </c>
      <c r="AG7848" s="0" t="n">
        <f aca="false">(TRUNC((AF7848*AD7848/100),2))</f>
        <v>1.53</v>
      </c>
      <c r="AH7848" s="0" t="n">
        <f aca="false">TRUNC(AF7848*1.3222,2)</f>
        <v>15.58</v>
      </c>
      <c r="AI7848" s="0" t="n">
        <f aca="false">TRUNC(AG7848*1.3222,2)</f>
        <v>2.02</v>
      </c>
      <c r="AJ7848" s="0" t="n">
        <f aca="false">((P7848-T7848)*0.7+T7848)*ABS(I7848)</f>
        <v>9.846</v>
      </c>
      <c r="AK7848" s="9" t="n">
        <f aca="false">IF(K7848="REFUND",(-1*(AJ7848-AG7848)),(AJ7848-AG7848))</f>
        <v>8.316</v>
      </c>
    </row>
    <row r="7849" customFormat="false" ht="13.8" hidden="false" customHeight="false" outlineLevel="0" collapsed="false">
      <c r="A7849" s="6" t="n">
        <v>42247</v>
      </c>
      <c r="B7849" s="0" t="n">
        <v>971584607341</v>
      </c>
      <c r="C7849" s="0" t="s">
        <v>27416</v>
      </c>
      <c r="D7849" s="0" t="s">
        <v>27417</v>
      </c>
      <c r="E7849" s="7" t="n">
        <v>9781250022097</v>
      </c>
      <c r="F7849" s="0" t="s">
        <v>21123</v>
      </c>
      <c r="G7849" s="0" t="s">
        <v>21124</v>
      </c>
      <c r="H7849" s="0" t="s">
        <v>356</v>
      </c>
      <c r="I7849" s="0" t="n">
        <v>1</v>
      </c>
      <c r="J7849" s="0" t="s">
        <v>573</v>
      </c>
      <c r="K7849" s="0" t="s">
        <v>43</v>
      </c>
      <c r="L7849" s="0" t="n">
        <v>18.39</v>
      </c>
      <c r="M7849" s="0" t="s">
        <v>44</v>
      </c>
      <c r="N7849" s="0" t="n">
        <v>15.99</v>
      </c>
      <c r="O7849" s="0" t="s">
        <v>44</v>
      </c>
      <c r="P7849" s="0" t="n">
        <v>14.21</v>
      </c>
      <c r="Q7849" s="0" t="s">
        <v>45</v>
      </c>
      <c r="R7849" s="0" t="n">
        <v>12.36</v>
      </c>
      <c r="S7849" s="0" t="s">
        <v>45</v>
      </c>
      <c r="T7849" s="0" t="n">
        <v>1.85</v>
      </c>
      <c r="U7849" s="0" t="s">
        <v>45</v>
      </c>
      <c r="V7849" s="0" t="s">
        <v>87</v>
      </c>
      <c r="W7849" s="0" t="s">
        <v>47</v>
      </c>
      <c r="X7849" s="0" t="s">
        <v>48</v>
      </c>
      <c r="Y7849" s="0" t="s">
        <v>8576</v>
      </c>
      <c r="Z7849" s="0" t="n">
        <v>8.65</v>
      </c>
      <c r="AA7849" s="0" t="s">
        <v>45</v>
      </c>
      <c r="AB7849" s="0" t="n">
        <v>1.85</v>
      </c>
      <c r="AC7849" s="0" t="s">
        <v>45</v>
      </c>
      <c r="AD7849" s="0" t="n">
        <v>13</v>
      </c>
      <c r="AE7849" s="0" t="n">
        <f aca="false">AD7849+100</f>
        <v>113</v>
      </c>
      <c r="AF7849" s="8" t="n">
        <f aca="false">((P7849/AE7849)*100)*ABS(I7849)</f>
        <v>12.5752212389381</v>
      </c>
      <c r="AG7849" s="0" t="n">
        <f aca="false">(TRUNC((AF7849*AD7849/100),2))</f>
        <v>1.63</v>
      </c>
      <c r="AH7849" s="0" t="n">
        <f aca="false">TRUNC(AF7849*1.3222,2)</f>
        <v>16.62</v>
      </c>
      <c r="AI7849" s="0" t="n">
        <f aca="false">TRUNC(AG7849*1.3222,2)</f>
        <v>2.15</v>
      </c>
      <c r="AJ7849" s="0" t="n">
        <f aca="false">((P7849-T7849)*0.7+T7849)*ABS(I7849)</f>
        <v>10.502</v>
      </c>
      <c r="AK7849" s="9" t="n">
        <f aca="false">IF(K7849="REFUND",(-1*(AJ7849-AG7849)),(AJ7849-AG7849))</f>
        <v>8.872</v>
      </c>
    </row>
    <row r="7850" customFormat="false" ht="13.8" hidden="false" customHeight="false" outlineLevel="0" collapsed="false">
      <c r="A7850" s="6" t="n">
        <v>42247</v>
      </c>
      <c r="B7850" s="0" t="n">
        <v>971595203391</v>
      </c>
      <c r="C7850" s="0" t="s">
        <v>27418</v>
      </c>
      <c r="D7850" s="0" t="s">
        <v>27419</v>
      </c>
      <c r="E7850" s="7" t="n">
        <v>9781633754164</v>
      </c>
      <c r="F7850" s="0" t="s">
        <v>15051</v>
      </c>
      <c r="G7850" s="0" t="s">
        <v>27420</v>
      </c>
      <c r="H7850" s="0" t="s">
        <v>12140</v>
      </c>
      <c r="I7850" s="0" t="n">
        <v>1</v>
      </c>
      <c r="J7850" s="0" t="s">
        <v>573</v>
      </c>
      <c r="K7850" s="0" t="s">
        <v>43</v>
      </c>
      <c r="L7850" s="0" t="n">
        <v>3.44</v>
      </c>
      <c r="M7850" s="0" t="s">
        <v>44</v>
      </c>
      <c r="N7850" s="0" t="n">
        <v>2.99</v>
      </c>
      <c r="O7850" s="0" t="s">
        <v>44</v>
      </c>
      <c r="P7850" s="0" t="n">
        <v>2.66</v>
      </c>
      <c r="Q7850" s="0" t="s">
        <v>45</v>
      </c>
      <c r="R7850" s="0" t="n">
        <v>2.31</v>
      </c>
      <c r="S7850" s="0" t="s">
        <v>45</v>
      </c>
      <c r="T7850" s="0" t="n">
        <v>0.35</v>
      </c>
      <c r="U7850" s="0" t="s">
        <v>45</v>
      </c>
      <c r="V7850" s="0" t="s">
        <v>694</v>
      </c>
      <c r="W7850" s="0" t="s">
        <v>273</v>
      </c>
      <c r="X7850" s="0" t="s">
        <v>48</v>
      </c>
      <c r="Y7850" s="0" t="s">
        <v>695</v>
      </c>
      <c r="Z7850" s="0" t="n">
        <v>1.62</v>
      </c>
      <c r="AA7850" s="0" t="s">
        <v>45</v>
      </c>
      <c r="AB7850" s="0" t="n">
        <v>0.35</v>
      </c>
      <c r="AC7850" s="0" t="s">
        <v>45</v>
      </c>
      <c r="AD7850" s="0" t="n">
        <v>5</v>
      </c>
      <c r="AE7850" s="0" t="n">
        <f aca="false">AD7850+100</f>
        <v>105</v>
      </c>
      <c r="AF7850" s="8" t="n">
        <f aca="false">((P7850/AE7850)*100)*ABS(I7850)</f>
        <v>2.53333333333333</v>
      </c>
      <c r="AG7850" s="0" t="n">
        <f aca="false">(TRUNC((AF7850*AD7850/100),2))</f>
        <v>0.12</v>
      </c>
      <c r="AH7850" s="0" t="n">
        <f aca="false">TRUNC(AF7850*1.3222,2)</f>
        <v>3.34</v>
      </c>
      <c r="AI7850" s="0" t="n">
        <f aca="false">TRUNC(AG7850*1.3222,2)</f>
        <v>0.15</v>
      </c>
      <c r="AJ7850" s="0" t="n">
        <f aca="false">((P7850-T7850)*0.7+T7850)*ABS(I7850)</f>
        <v>1.967</v>
      </c>
      <c r="AK7850" s="9" t="n">
        <f aca="false">IF(K7850="REFUND",(-1*(AJ7850-AG7850)),(AJ7850-AG7850))</f>
        <v>1.847</v>
      </c>
    </row>
    <row r="7851" customFormat="false" ht="13.8" hidden="false" customHeight="false" outlineLevel="0" collapsed="false">
      <c r="A7851" s="6" t="n">
        <v>42247</v>
      </c>
      <c r="B7851" s="0" t="n">
        <v>971597909341</v>
      </c>
      <c r="C7851" s="0" t="s">
        <v>27421</v>
      </c>
      <c r="D7851" s="0" t="s">
        <v>27422</v>
      </c>
      <c r="E7851" s="7" t="n">
        <v>9781429926973</v>
      </c>
      <c r="F7851" s="0" t="s">
        <v>12021</v>
      </c>
      <c r="G7851" s="0" t="s">
        <v>12022</v>
      </c>
      <c r="H7851" s="0" t="s">
        <v>1323</v>
      </c>
      <c r="I7851" s="0" t="n">
        <v>1</v>
      </c>
      <c r="J7851" s="0" t="s">
        <v>573</v>
      </c>
      <c r="K7851" s="0" t="s">
        <v>43</v>
      </c>
      <c r="L7851" s="0" t="n">
        <v>12.64</v>
      </c>
      <c r="M7851" s="0" t="s">
        <v>44</v>
      </c>
      <c r="N7851" s="0" t="n">
        <v>10.99</v>
      </c>
      <c r="O7851" s="0" t="s">
        <v>44</v>
      </c>
      <c r="P7851" s="0" t="n">
        <v>9.77</v>
      </c>
      <c r="Q7851" s="0" t="s">
        <v>45</v>
      </c>
      <c r="R7851" s="0" t="n">
        <v>8.49</v>
      </c>
      <c r="S7851" s="0" t="s">
        <v>45</v>
      </c>
      <c r="T7851" s="0" t="n">
        <v>1.28</v>
      </c>
      <c r="U7851" s="0" t="s">
        <v>45</v>
      </c>
      <c r="V7851" s="0" t="s">
        <v>27423</v>
      </c>
      <c r="W7851" s="0" t="s">
        <v>104</v>
      </c>
      <c r="X7851" s="0" t="s">
        <v>48</v>
      </c>
      <c r="Y7851" s="0" t="s">
        <v>27424</v>
      </c>
      <c r="Z7851" s="0" t="n">
        <v>5.94</v>
      </c>
      <c r="AA7851" s="0" t="s">
        <v>45</v>
      </c>
      <c r="AB7851" s="0" t="n">
        <v>1.28</v>
      </c>
      <c r="AC7851" s="0" t="s">
        <v>45</v>
      </c>
      <c r="AD7851" s="0" t="n">
        <v>5</v>
      </c>
      <c r="AE7851" s="0" t="n">
        <f aca="false">AD7851+100</f>
        <v>105</v>
      </c>
      <c r="AF7851" s="8" t="n">
        <f aca="false">((P7851/AE7851)*100)*ABS(I7851)</f>
        <v>9.3047619047619</v>
      </c>
      <c r="AG7851" s="0" t="n">
        <f aca="false">(TRUNC((AF7851*AD7851/100),2))</f>
        <v>0.46</v>
      </c>
      <c r="AH7851" s="0" t="n">
        <f aca="false">TRUNC(AF7851*1.3222,2)</f>
        <v>12.3</v>
      </c>
      <c r="AI7851" s="0" t="n">
        <f aca="false">TRUNC(AG7851*1.3222,2)</f>
        <v>0.6</v>
      </c>
      <c r="AJ7851" s="0" t="n">
        <f aca="false">((P7851-T7851)*0.7+T7851)*ABS(I7851)</f>
        <v>7.223</v>
      </c>
      <c r="AK7851" s="9" t="n">
        <f aca="false">IF(K7851="REFUND",(-1*(AJ7851-AG7851)),(AJ7851-AG7851))</f>
        <v>6.763</v>
      </c>
    </row>
    <row r="7852" customFormat="false" ht="13.8" hidden="false" customHeight="false" outlineLevel="0" collapsed="false">
      <c r="A7852" s="6" t="n">
        <v>42247</v>
      </c>
      <c r="B7852" s="0" t="n">
        <v>971601015291</v>
      </c>
      <c r="C7852" s="0" t="s">
        <v>27425</v>
      </c>
      <c r="D7852" s="0" t="s">
        <v>27426</v>
      </c>
      <c r="E7852" s="7" t="n">
        <v>9781250024008</v>
      </c>
      <c r="F7852" s="0" t="s">
        <v>1358</v>
      </c>
      <c r="G7852" s="0" t="s">
        <v>1359</v>
      </c>
      <c r="H7852" s="0" t="s">
        <v>1360</v>
      </c>
      <c r="I7852" s="0" t="n">
        <v>1</v>
      </c>
      <c r="J7852" s="0" t="s">
        <v>573</v>
      </c>
      <c r="K7852" s="0" t="s">
        <v>43</v>
      </c>
      <c r="L7852" s="0" t="n">
        <v>3.44</v>
      </c>
      <c r="M7852" s="0" t="s">
        <v>44</v>
      </c>
      <c r="N7852" s="0" t="n">
        <v>2.99</v>
      </c>
      <c r="O7852" s="0" t="s">
        <v>44</v>
      </c>
      <c r="P7852" s="0" t="n">
        <v>2.66</v>
      </c>
      <c r="Q7852" s="0" t="s">
        <v>45</v>
      </c>
      <c r="R7852" s="0" t="n">
        <v>2.31</v>
      </c>
      <c r="S7852" s="0" t="s">
        <v>45</v>
      </c>
      <c r="T7852" s="0" t="n">
        <v>0.35</v>
      </c>
      <c r="U7852" s="0" t="s">
        <v>45</v>
      </c>
      <c r="V7852" s="0" t="s">
        <v>5156</v>
      </c>
      <c r="W7852" s="0" t="s">
        <v>47</v>
      </c>
      <c r="X7852" s="0" t="s">
        <v>48</v>
      </c>
      <c r="Y7852" s="0" t="s">
        <v>5157</v>
      </c>
      <c r="Z7852" s="0" t="n">
        <v>1.62</v>
      </c>
      <c r="AA7852" s="0" t="s">
        <v>45</v>
      </c>
      <c r="AB7852" s="0" t="n">
        <v>0.35</v>
      </c>
      <c r="AC7852" s="0" t="s">
        <v>45</v>
      </c>
      <c r="AD7852" s="0" t="n">
        <v>13</v>
      </c>
      <c r="AE7852" s="0" t="n">
        <f aca="false">AD7852+100</f>
        <v>113</v>
      </c>
      <c r="AF7852" s="8" t="n">
        <f aca="false">((P7852/AE7852)*100)*ABS(I7852)</f>
        <v>2.35398230088496</v>
      </c>
      <c r="AG7852" s="0" t="n">
        <f aca="false">(TRUNC((AF7852*AD7852/100),2))</f>
        <v>0.3</v>
      </c>
      <c r="AH7852" s="0" t="n">
        <f aca="false">TRUNC(AF7852*1.3222,2)</f>
        <v>3.11</v>
      </c>
      <c r="AI7852" s="0" t="n">
        <f aca="false">TRUNC(AG7852*1.3222,2)</f>
        <v>0.39</v>
      </c>
      <c r="AJ7852" s="0" t="n">
        <f aca="false">((P7852-T7852)*0.7+T7852)*ABS(I7852)</f>
        <v>1.967</v>
      </c>
      <c r="AK7852" s="9" t="n">
        <f aca="false">IF(K7852="REFUND",(-1*(AJ7852-AG7852)),(AJ7852-AG7852))</f>
        <v>1.667</v>
      </c>
    </row>
    <row r="7853" customFormat="false" ht="13.8" hidden="false" customHeight="false" outlineLevel="0" collapsed="false">
      <c r="A7853" s="6" t="n">
        <v>42247</v>
      </c>
      <c r="B7853" s="0" t="n">
        <v>971621610341</v>
      </c>
      <c r="C7853" s="0" t="s">
        <v>27427</v>
      </c>
      <c r="D7853" s="0" t="s">
        <v>27428</v>
      </c>
      <c r="E7853" s="7" t="n">
        <v>9781466828445</v>
      </c>
      <c r="F7853" s="0" t="s">
        <v>4345</v>
      </c>
      <c r="G7853" s="0" t="s">
        <v>4346</v>
      </c>
      <c r="H7853" s="0" t="s">
        <v>1010</v>
      </c>
      <c r="I7853" s="0" t="n">
        <v>1</v>
      </c>
      <c r="J7853" s="0" t="s">
        <v>573</v>
      </c>
      <c r="K7853" s="0" t="s">
        <v>43</v>
      </c>
      <c r="L7853" s="0" t="n">
        <v>18.39</v>
      </c>
      <c r="M7853" s="0" t="s">
        <v>44</v>
      </c>
      <c r="N7853" s="0" t="n">
        <v>15.99</v>
      </c>
      <c r="O7853" s="0" t="s">
        <v>44</v>
      </c>
      <c r="P7853" s="0" t="n">
        <v>14.12</v>
      </c>
      <c r="Q7853" s="0" t="s">
        <v>45</v>
      </c>
      <c r="R7853" s="0" t="n">
        <v>12.28</v>
      </c>
      <c r="S7853" s="0" t="s">
        <v>45</v>
      </c>
      <c r="T7853" s="0" t="n">
        <v>1.84</v>
      </c>
      <c r="U7853" s="0" t="s">
        <v>45</v>
      </c>
      <c r="V7853" s="0" t="s">
        <v>171</v>
      </c>
      <c r="W7853" s="0" t="s">
        <v>4565</v>
      </c>
      <c r="X7853" s="0" t="s">
        <v>48</v>
      </c>
      <c r="Y7853" s="0" t="s">
        <v>23559</v>
      </c>
      <c r="Z7853" s="0" t="n">
        <v>8.6</v>
      </c>
      <c r="AA7853" s="0" t="s">
        <v>45</v>
      </c>
      <c r="AB7853" s="0" t="n">
        <v>1.84</v>
      </c>
      <c r="AC7853" s="0" t="s">
        <v>45</v>
      </c>
      <c r="AD7853" s="0" t="n">
        <v>5</v>
      </c>
      <c r="AE7853" s="0" t="n">
        <f aca="false">AD7853+100</f>
        <v>105</v>
      </c>
      <c r="AF7853" s="8" t="n">
        <f aca="false">((P7853/AE7853)*100)*ABS(I7853)</f>
        <v>13.447619047619</v>
      </c>
      <c r="AG7853" s="0" t="n">
        <f aca="false">(TRUNC((AF7853*AD7853/100),2))</f>
        <v>0.67</v>
      </c>
      <c r="AH7853" s="0" t="n">
        <f aca="false">TRUNC(AF7853*1.3222,2)</f>
        <v>17.78</v>
      </c>
      <c r="AI7853" s="0" t="n">
        <f aca="false">TRUNC(AG7853*1.3222,2)</f>
        <v>0.88</v>
      </c>
      <c r="AJ7853" s="0" t="n">
        <f aca="false">((P7853-T7853)*0.7+T7853)*ABS(I7853)</f>
        <v>10.436</v>
      </c>
      <c r="AK7853" s="9" t="n">
        <f aca="false">IF(K7853="REFUND",(-1*(AJ7853-AG7853)),(AJ7853-AG7853))</f>
        <v>9.766</v>
      </c>
    </row>
    <row r="7854" customFormat="false" ht="13.8" hidden="false" customHeight="false" outlineLevel="0" collapsed="false">
      <c r="A7854" s="6" t="n">
        <v>42247</v>
      </c>
      <c r="B7854" s="0" t="n">
        <v>971622677291</v>
      </c>
      <c r="C7854" s="0" t="s">
        <v>27429</v>
      </c>
      <c r="D7854" s="0" t="s">
        <v>27430</v>
      </c>
      <c r="E7854" s="7" t="n">
        <v>9781466807310</v>
      </c>
      <c r="F7854" s="0" t="s">
        <v>20335</v>
      </c>
      <c r="G7854" s="0" t="s">
        <v>20336</v>
      </c>
      <c r="H7854" s="0" t="s">
        <v>20332</v>
      </c>
      <c r="I7854" s="0" t="n">
        <v>1</v>
      </c>
      <c r="J7854" s="0" t="s">
        <v>573</v>
      </c>
      <c r="K7854" s="0" t="s">
        <v>43</v>
      </c>
      <c r="L7854" s="0" t="n">
        <v>10.34</v>
      </c>
      <c r="M7854" s="0" t="s">
        <v>44</v>
      </c>
      <c r="N7854" s="0" t="n">
        <v>8.99</v>
      </c>
      <c r="O7854" s="0" t="s">
        <v>44</v>
      </c>
      <c r="P7854" s="0" t="n">
        <v>8</v>
      </c>
      <c r="Q7854" s="0" t="s">
        <v>45</v>
      </c>
      <c r="R7854" s="0" t="n">
        <v>6.95</v>
      </c>
      <c r="S7854" s="0" t="s">
        <v>45</v>
      </c>
      <c r="T7854" s="0" t="n">
        <v>1.05</v>
      </c>
      <c r="U7854" s="0" t="s">
        <v>45</v>
      </c>
      <c r="V7854" s="0" t="s">
        <v>5348</v>
      </c>
      <c r="W7854" s="0" t="s">
        <v>47</v>
      </c>
      <c r="X7854" s="0" t="s">
        <v>48</v>
      </c>
      <c r="Y7854" s="0" t="s">
        <v>27431</v>
      </c>
      <c r="Z7854" s="0" t="n">
        <v>4.87</v>
      </c>
      <c r="AA7854" s="0" t="s">
        <v>45</v>
      </c>
      <c r="AB7854" s="0" t="n">
        <v>1.05</v>
      </c>
      <c r="AC7854" s="0" t="s">
        <v>45</v>
      </c>
      <c r="AD7854" s="0" t="n">
        <v>13</v>
      </c>
      <c r="AE7854" s="0" t="n">
        <f aca="false">AD7854+100</f>
        <v>113</v>
      </c>
      <c r="AF7854" s="8" t="n">
        <f aca="false">((P7854/AE7854)*100)*ABS(I7854)</f>
        <v>7.07964601769912</v>
      </c>
      <c r="AG7854" s="0" t="n">
        <f aca="false">(TRUNC((AF7854*AD7854/100),2))</f>
        <v>0.92</v>
      </c>
      <c r="AH7854" s="0" t="n">
        <f aca="false">TRUNC(AF7854*1.3222,2)</f>
        <v>9.36</v>
      </c>
      <c r="AI7854" s="0" t="n">
        <f aca="false">TRUNC(AG7854*1.3222,2)</f>
        <v>1.21</v>
      </c>
      <c r="AJ7854" s="0" t="n">
        <f aca="false">((P7854-T7854)*0.7+T7854)*ABS(I7854)</f>
        <v>5.915</v>
      </c>
      <c r="AK7854" s="9" t="n">
        <f aca="false">IF(K7854="REFUND",(-1*(AJ7854-AG7854)),(AJ7854-AG7854))</f>
        <v>4.995</v>
      </c>
    </row>
    <row r="7855" customFormat="false" ht="13.8" hidden="false" customHeight="false" outlineLevel="0" collapsed="false">
      <c r="A7855" s="6" t="n">
        <v>42247</v>
      </c>
      <c r="B7855" s="0" t="n">
        <v>971623131291</v>
      </c>
      <c r="C7855" s="0" t="s">
        <v>27432</v>
      </c>
      <c r="D7855" s="0" t="s">
        <v>27433</v>
      </c>
      <c r="E7855" s="7" t="n">
        <v>9781466829466</v>
      </c>
      <c r="F7855" s="0" t="s">
        <v>27434</v>
      </c>
      <c r="G7855" s="0" t="s">
        <v>27435</v>
      </c>
      <c r="I7855" s="0" t="n">
        <v>1</v>
      </c>
      <c r="J7855" s="0" t="s">
        <v>573</v>
      </c>
      <c r="K7855" s="0" t="s">
        <v>43</v>
      </c>
      <c r="L7855" s="0" t="n">
        <v>10.34</v>
      </c>
      <c r="M7855" s="0" t="s">
        <v>44</v>
      </c>
      <c r="N7855" s="0" t="n">
        <v>8.99</v>
      </c>
      <c r="O7855" s="0" t="s">
        <v>44</v>
      </c>
      <c r="P7855" s="0" t="n">
        <v>7.94</v>
      </c>
      <c r="Q7855" s="0" t="s">
        <v>45</v>
      </c>
      <c r="R7855" s="0" t="n">
        <v>6.9</v>
      </c>
      <c r="S7855" s="0" t="s">
        <v>45</v>
      </c>
      <c r="T7855" s="0" t="n">
        <v>1.04</v>
      </c>
      <c r="U7855" s="0" t="s">
        <v>45</v>
      </c>
      <c r="V7855" s="0" t="s">
        <v>5348</v>
      </c>
      <c r="W7855" s="0" t="s">
        <v>47</v>
      </c>
      <c r="X7855" s="0" t="s">
        <v>48</v>
      </c>
      <c r="Y7855" s="0" t="s">
        <v>27431</v>
      </c>
      <c r="Z7855" s="0" t="n">
        <v>4.83</v>
      </c>
      <c r="AA7855" s="0" t="s">
        <v>45</v>
      </c>
      <c r="AB7855" s="0" t="n">
        <v>1.04</v>
      </c>
      <c r="AC7855" s="0" t="s">
        <v>45</v>
      </c>
      <c r="AD7855" s="0" t="n">
        <v>13</v>
      </c>
      <c r="AE7855" s="0" t="n">
        <f aca="false">AD7855+100</f>
        <v>113</v>
      </c>
      <c r="AF7855" s="8" t="n">
        <f aca="false">((P7855/AE7855)*100)*ABS(I7855)</f>
        <v>7.02654867256637</v>
      </c>
      <c r="AG7855" s="0" t="n">
        <f aca="false">(TRUNC((AF7855*AD7855/100),2))</f>
        <v>0.91</v>
      </c>
      <c r="AH7855" s="0" t="n">
        <f aca="false">TRUNC(AF7855*1.3222,2)</f>
        <v>9.29</v>
      </c>
      <c r="AI7855" s="0" t="n">
        <f aca="false">TRUNC(AG7855*1.3222,2)</f>
        <v>1.2</v>
      </c>
      <c r="AJ7855" s="0" t="n">
        <f aca="false">((P7855-T7855)*0.7+T7855)*ABS(I7855)</f>
        <v>5.87</v>
      </c>
      <c r="AK7855" s="9" t="n">
        <f aca="false">IF(K7855="REFUND",(-1*(AJ7855-AG7855)),(AJ7855-AG7855))</f>
        <v>4.96</v>
      </c>
    </row>
    <row r="7856" customFormat="false" ht="13.8" hidden="false" customHeight="false" outlineLevel="0" collapsed="false">
      <c r="A7856" s="6" t="n">
        <v>42247</v>
      </c>
      <c r="B7856" s="0" t="n">
        <v>971624116241</v>
      </c>
      <c r="C7856" s="0" t="s">
        <v>27436</v>
      </c>
      <c r="D7856" s="0" t="s">
        <v>27437</v>
      </c>
      <c r="E7856" s="7" t="n">
        <v>9781466828438</v>
      </c>
      <c r="F7856" s="0" t="s">
        <v>1008</v>
      </c>
      <c r="G7856" s="0" t="s">
        <v>1009</v>
      </c>
      <c r="H7856" s="0" t="s">
        <v>1010</v>
      </c>
      <c r="I7856" s="0" t="n">
        <v>1</v>
      </c>
      <c r="J7856" s="0" t="s">
        <v>573</v>
      </c>
      <c r="K7856" s="0" t="s">
        <v>43</v>
      </c>
      <c r="L7856" s="0" t="n">
        <v>12.64</v>
      </c>
      <c r="M7856" s="0" t="s">
        <v>44</v>
      </c>
      <c r="N7856" s="0" t="n">
        <v>10.99</v>
      </c>
      <c r="O7856" s="0" t="s">
        <v>44</v>
      </c>
      <c r="P7856" s="0" t="n">
        <v>9.77</v>
      </c>
      <c r="Q7856" s="0" t="s">
        <v>45</v>
      </c>
      <c r="R7856" s="0" t="n">
        <v>8.49</v>
      </c>
      <c r="S7856" s="0" t="s">
        <v>45</v>
      </c>
      <c r="T7856" s="0" t="n">
        <v>1.28</v>
      </c>
      <c r="U7856" s="0" t="s">
        <v>45</v>
      </c>
      <c r="V7856" s="0" t="s">
        <v>156</v>
      </c>
      <c r="W7856" s="0" t="s">
        <v>273</v>
      </c>
      <c r="X7856" s="0" t="s">
        <v>48</v>
      </c>
      <c r="Y7856" s="0" t="s">
        <v>27438</v>
      </c>
      <c r="Z7856" s="0" t="n">
        <v>5.94</v>
      </c>
      <c r="AA7856" s="0" t="s">
        <v>45</v>
      </c>
      <c r="AB7856" s="0" t="n">
        <v>1.28</v>
      </c>
      <c r="AC7856" s="0" t="s">
        <v>45</v>
      </c>
      <c r="AD7856" s="0" t="n">
        <v>5</v>
      </c>
      <c r="AE7856" s="0" t="n">
        <f aca="false">AD7856+100</f>
        <v>105</v>
      </c>
      <c r="AF7856" s="8" t="n">
        <f aca="false">((P7856/AE7856)*100)*ABS(I7856)</f>
        <v>9.3047619047619</v>
      </c>
      <c r="AG7856" s="0" t="n">
        <f aca="false">(TRUNC((AF7856*AD7856/100),2))</f>
        <v>0.46</v>
      </c>
      <c r="AH7856" s="0" t="n">
        <f aca="false">TRUNC(AF7856*1.3222,2)</f>
        <v>12.3</v>
      </c>
      <c r="AI7856" s="0" t="n">
        <f aca="false">TRUNC(AG7856*1.3222,2)</f>
        <v>0.6</v>
      </c>
      <c r="AJ7856" s="0" t="n">
        <f aca="false">((P7856-T7856)*0.7+T7856)*ABS(I7856)</f>
        <v>7.223</v>
      </c>
      <c r="AK7856" s="9" t="n">
        <f aca="false">IF(K7856="REFUND",(-1*(AJ7856-AG7856)),(AJ7856-AG7856))</f>
        <v>6.763</v>
      </c>
    </row>
    <row r="7857" customFormat="false" ht="13.8" hidden="false" customHeight="false" outlineLevel="0" collapsed="false">
      <c r="A7857" s="6" t="n">
        <v>42247</v>
      </c>
      <c r="B7857" s="0" t="n">
        <v>971626890241</v>
      </c>
      <c r="C7857" s="0" t="s">
        <v>27439</v>
      </c>
      <c r="D7857" s="0" t="s">
        <v>27440</v>
      </c>
      <c r="E7857" s="7" t="n">
        <v>9781429931809</v>
      </c>
      <c r="F7857" s="0" t="s">
        <v>27441</v>
      </c>
      <c r="G7857" s="0" t="s">
        <v>27442</v>
      </c>
      <c r="H7857" s="0" t="s">
        <v>27443</v>
      </c>
      <c r="I7857" s="0" t="n">
        <v>1</v>
      </c>
      <c r="J7857" s="0" t="s">
        <v>573</v>
      </c>
      <c r="K7857" s="0" t="s">
        <v>43</v>
      </c>
      <c r="L7857" s="0" t="n">
        <v>4.59</v>
      </c>
      <c r="M7857" s="0" t="s">
        <v>44</v>
      </c>
      <c r="N7857" s="0" t="n">
        <v>3.99</v>
      </c>
      <c r="O7857" s="0" t="s">
        <v>44</v>
      </c>
      <c r="P7857" s="0" t="n">
        <v>3.55</v>
      </c>
      <c r="Q7857" s="0" t="s">
        <v>45</v>
      </c>
      <c r="R7857" s="0" t="n">
        <v>3.08</v>
      </c>
      <c r="S7857" s="0" t="s">
        <v>45</v>
      </c>
      <c r="T7857" s="0" t="n">
        <v>0.47</v>
      </c>
      <c r="U7857" s="0" t="s">
        <v>45</v>
      </c>
      <c r="V7857" s="0" t="s">
        <v>21512</v>
      </c>
      <c r="W7857" s="0" t="s">
        <v>674</v>
      </c>
      <c r="X7857" s="0" t="s">
        <v>48</v>
      </c>
      <c r="Y7857" s="0" t="s">
        <v>27444</v>
      </c>
      <c r="Z7857" s="0" t="n">
        <v>2.16</v>
      </c>
      <c r="AA7857" s="0" t="s">
        <v>45</v>
      </c>
      <c r="AB7857" s="0" t="n">
        <v>0.47</v>
      </c>
      <c r="AC7857" s="0" t="s">
        <v>45</v>
      </c>
      <c r="AD7857" s="0" t="n">
        <v>5</v>
      </c>
      <c r="AE7857" s="0" t="n">
        <f aca="false">AD7857+100</f>
        <v>105</v>
      </c>
      <c r="AF7857" s="8" t="n">
        <f aca="false">((P7857/AE7857)*100)*ABS(I7857)</f>
        <v>3.38095238095238</v>
      </c>
      <c r="AG7857" s="0" t="n">
        <f aca="false">(TRUNC((AF7857*AD7857/100),2))</f>
        <v>0.16</v>
      </c>
      <c r="AH7857" s="0" t="n">
        <f aca="false">TRUNC(AF7857*1.3222,2)</f>
        <v>4.47</v>
      </c>
      <c r="AI7857" s="0" t="n">
        <f aca="false">TRUNC(AG7857*1.3222,2)</f>
        <v>0.21</v>
      </c>
      <c r="AJ7857" s="0" t="n">
        <f aca="false">((P7857-T7857)*0.7+T7857)*ABS(I7857)</f>
        <v>2.626</v>
      </c>
      <c r="AK7857" s="9" t="n">
        <f aca="false">IF(K7857="REFUND",(-1*(AJ7857-AG7857)),(AJ7857-AG7857))</f>
        <v>2.466</v>
      </c>
    </row>
    <row r="7858" customFormat="false" ht="13.8" hidden="false" customHeight="false" outlineLevel="0" collapsed="false">
      <c r="A7858" s="6" t="n">
        <v>42247</v>
      </c>
      <c r="B7858" s="0" t="n">
        <v>971627027291</v>
      </c>
      <c r="C7858" s="0" t="s">
        <v>27445</v>
      </c>
      <c r="D7858" s="0" t="s">
        <v>27446</v>
      </c>
      <c r="E7858" s="7" t="n">
        <v>9781429956321</v>
      </c>
      <c r="F7858" s="0" t="s">
        <v>27447</v>
      </c>
      <c r="G7858" s="0" t="s">
        <v>27448</v>
      </c>
      <c r="H7858" s="0" t="s">
        <v>2949</v>
      </c>
      <c r="I7858" s="0" t="n">
        <v>1</v>
      </c>
      <c r="J7858" s="0" t="s">
        <v>573</v>
      </c>
      <c r="K7858" s="0" t="s">
        <v>43</v>
      </c>
      <c r="L7858" s="0" t="n">
        <v>10.34</v>
      </c>
      <c r="M7858" s="0" t="s">
        <v>44</v>
      </c>
      <c r="N7858" s="0" t="n">
        <v>8.99</v>
      </c>
      <c r="O7858" s="0" t="s">
        <v>44</v>
      </c>
      <c r="P7858" s="0" t="n">
        <v>7.99</v>
      </c>
      <c r="Q7858" s="0" t="s">
        <v>45</v>
      </c>
      <c r="R7858" s="0" t="n">
        <v>6.95</v>
      </c>
      <c r="S7858" s="0" t="s">
        <v>45</v>
      </c>
      <c r="T7858" s="0" t="n">
        <v>1.04</v>
      </c>
      <c r="U7858" s="0" t="s">
        <v>45</v>
      </c>
      <c r="V7858" s="0" t="s">
        <v>309</v>
      </c>
      <c r="W7858" s="0" t="s">
        <v>88</v>
      </c>
      <c r="X7858" s="0" t="s">
        <v>48</v>
      </c>
      <c r="Y7858" s="0" t="s">
        <v>2950</v>
      </c>
      <c r="Z7858" s="0" t="n">
        <v>4.87</v>
      </c>
      <c r="AA7858" s="0" t="s">
        <v>45</v>
      </c>
      <c r="AB7858" s="0" t="n">
        <v>1.04</v>
      </c>
      <c r="AC7858" s="0" t="s">
        <v>45</v>
      </c>
      <c r="AD7858" s="0" t="n">
        <v>13</v>
      </c>
      <c r="AE7858" s="0" t="n">
        <f aca="false">AD7858+100</f>
        <v>113</v>
      </c>
      <c r="AF7858" s="8" t="n">
        <f aca="false">((P7858/AE7858)*100)*ABS(I7858)</f>
        <v>7.07079646017699</v>
      </c>
      <c r="AG7858" s="0" t="n">
        <f aca="false">(TRUNC((AF7858*AD7858/100),2))</f>
        <v>0.91</v>
      </c>
      <c r="AH7858" s="0" t="n">
        <f aca="false">TRUNC(AF7858*1.3222,2)</f>
        <v>9.34</v>
      </c>
      <c r="AI7858" s="0" t="n">
        <f aca="false">TRUNC(AG7858*1.3222,2)</f>
        <v>1.2</v>
      </c>
      <c r="AJ7858" s="0" t="n">
        <f aca="false">((P7858-T7858)*0.7+T7858)*ABS(I7858)</f>
        <v>5.905</v>
      </c>
      <c r="AK7858" s="9" t="n">
        <f aca="false">IF(K7858="REFUND",(-1*(AJ7858-AG7858)),(AJ7858-AG7858))</f>
        <v>4.995</v>
      </c>
    </row>
    <row r="7859" customFormat="false" ht="13.8" hidden="false" customHeight="false" outlineLevel="0" collapsed="false">
      <c r="A7859" s="6" t="n">
        <v>42247</v>
      </c>
      <c r="B7859" s="0" t="n">
        <v>971628376141</v>
      </c>
      <c r="C7859" s="0" t="s">
        <v>27449</v>
      </c>
      <c r="D7859" s="0" t="s">
        <v>27450</v>
      </c>
      <c r="E7859" s="7" t="n">
        <v>9780805097108</v>
      </c>
      <c r="F7859" s="0" t="s">
        <v>6819</v>
      </c>
      <c r="G7859" s="0" t="s">
        <v>6820</v>
      </c>
      <c r="H7859" s="0" t="s">
        <v>4197</v>
      </c>
      <c r="I7859" s="0" t="n">
        <v>1</v>
      </c>
      <c r="J7859" s="0" t="s">
        <v>573</v>
      </c>
      <c r="K7859" s="0" t="s">
        <v>43</v>
      </c>
      <c r="L7859" s="0" t="n">
        <v>3.44</v>
      </c>
      <c r="M7859" s="0" t="s">
        <v>44</v>
      </c>
      <c r="N7859" s="0" t="n">
        <v>2.99</v>
      </c>
      <c r="O7859" s="0" t="s">
        <v>44</v>
      </c>
      <c r="P7859" s="0" t="n">
        <v>2.66</v>
      </c>
      <c r="Q7859" s="0" t="s">
        <v>45</v>
      </c>
      <c r="R7859" s="0" t="n">
        <v>2.31</v>
      </c>
      <c r="S7859" s="0" t="s">
        <v>45</v>
      </c>
      <c r="T7859" s="0" t="n">
        <v>0.35</v>
      </c>
      <c r="U7859" s="0" t="s">
        <v>45</v>
      </c>
      <c r="V7859" s="0" t="s">
        <v>156</v>
      </c>
      <c r="W7859" s="0" t="s">
        <v>273</v>
      </c>
      <c r="X7859" s="0" t="s">
        <v>48</v>
      </c>
      <c r="Y7859" s="0" t="s">
        <v>27451</v>
      </c>
      <c r="Z7859" s="0" t="n">
        <v>1.62</v>
      </c>
      <c r="AA7859" s="0" t="s">
        <v>45</v>
      </c>
      <c r="AB7859" s="0" t="n">
        <v>0.35</v>
      </c>
      <c r="AC7859" s="0" t="s">
        <v>45</v>
      </c>
      <c r="AD7859" s="0" t="n">
        <v>5</v>
      </c>
      <c r="AE7859" s="0" t="n">
        <f aca="false">AD7859+100</f>
        <v>105</v>
      </c>
      <c r="AF7859" s="8" t="n">
        <f aca="false">((P7859/AE7859)*100)*ABS(I7859)</f>
        <v>2.53333333333333</v>
      </c>
      <c r="AG7859" s="0" t="n">
        <f aca="false">(TRUNC((AF7859*AD7859/100),2))</f>
        <v>0.12</v>
      </c>
      <c r="AH7859" s="0" t="n">
        <f aca="false">TRUNC(AF7859*1.3222,2)</f>
        <v>3.34</v>
      </c>
      <c r="AI7859" s="0" t="n">
        <f aca="false">TRUNC(AG7859*1.3222,2)</f>
        <v>0.15</v>
      </c>
      <c r="AJ7859" s="0" t="n">
        <f aca="false">((P7859-T7859)*0.7+T7859)*ABS(I7859)</f>
        <v>1.967</v>
      </c>
      <c r="AK7859" s="9" t="n">
        <f aca="false">IF(K7859="REFUND",(-1*(AJ7859-AG7859)),(AJ7859-AG7859))</f>
        <v>1.847</v>
      </c>
    </row>
    <row r="7860" customFormat="false" ht="13.8" hidden="false" customHeight="false" outlineLevel="0" collapsed="false">
      <c r="A7860" s="6" t="n">
        <v>42247</v>
      </c>
      <c r="B7860" s="0" t="n">
        <v>971629406191</v>
      </c>
      <c r="C7860" s="0" t="s">
        <v>27452</v>
      </c>
      <c r="D7860" s="0" t="s">
        <v>27453</v>
      </c>
      <c r="E7860" s="7" t="n">
        <v>9781250032195</v>
      </c>
      <c r="F7860" s="0" t="s">
        <v>11276</v>
      </c>
      <c r="G7860" s="0" t="s">
        <v>11277</v>
      </c>
      <c r="H7860" s="0" t="s">
        <v>2755</v>
      </c>
      <c r="I7860" s="0" t="n">
        <v>1</v>
      </c>
      <c r="J7860" s="0" t="s">
        <v>573</v>
      </c>
      <c r="K7860" s="0" t="s">
        <v>43</v>
      </c>
      <c r="L7860" s="0" t="n">
        <v>11.49</v>
      </c>
      <c r="M7860" s="0" t="s">
        <v>44</v>
      </c>
      <c r="N7860" s="0" t="n">
        <v>9.99</v>
      </c>
      <c r="O7860" s="0" t="s">
        <v>44</v>
      </c>
      <c r="P7860" s="0" t="n">
        <v>8.82</v>
      </c>
      <c r="Q7860" s="0" t="s">
        <v>45</v>
      </c>
      <c r="R7860" s="0" t="n">
        <v>7.67</v>
      </c>
      <c r="S7860" s="0" t="s">
        <v>45</v>
      </c>
      <c r="T7860" s="0" t="n">
        <v>1.15</v>
      </c>
      <c r="U7860" s="0" t="s">
        <v>45</v>
      </c>
      <c r="V7860" s="0" t="s">
        <v>1029</v>
      </c>
      <c r="W7860" s="0" t="s">
        <v>157</v>
      </c>
      <c r="X7860" s="0" t="s">
        <v>48</v>
      </c>
      <c r="Y7860" s="0" t="s">
        <v>27454</v>
      </c>
      <c r="Z7860" s="0" t="n">
        <v>5.37</v>
      </c>
      <c r="AA7860" s="0" t="s">
        <v>45</v>
      </c>
      <c r="AB7860" s="0" t="n">
        <v>1.15</v>
      </c>
      <c r="AC7860" s="0" t="s">
        <v>45</v>
      </c>
      <c r="AD7860" s="0" t="n">
        <v>5</v>
      </c>
      <c r="AE7860" s="0" t="n">
        <f aca="false">AD7860+100</f>
        <v>105</v>
      </c>
      <c r="AF7860" s="8" t="n">
        <f aca="false">((P7860/AE7860)*100)*ABS(I7860)</f>
        <v>8.4</v>
      </c>
      <c r="AG7860" s="0" t="n">
        <f aca="false">(TRUNC((AF7860*AD7860/100),2))</f>
        <v>0.42</v>
      </c>
      <c r="AH7860" s="0" t="n">
        <f aca="false">TRUNC(AF7860*1.3222,2)</f>
        <v>11.1</v>
      </c>
      <c r="AI7860" s="0" t="n">
        <f aca="false">TRUNC(AG7860*1.3222,2)</f>
        <v>0.55</v>
      </c>
      <c r="AJ7860" s="0" t="n">
        <f aca="false">((P7860-T7860)*0.7+T7860)*ABS(I7860)</f>
        <v>6.519</v>
      </c>
      <c r="AK7860" s="9" t="n">
        <f aca="false">IF(K7860="REFUND",(-1*(AJ7860-AG7860)),(AJ7860-AG7860))</f>
        <v>6.099</v>
      </c>
    </row>
    <row r="7861" customFormat="false" ht="13.8" hidden="false" customHeight="false" outlineLevel="0" collapsed="false">
      <c r="A7861" s="6" t="n">
        <v>42247</v>
      </c>
      <c r="B7861" s="0" t="n">
        <v>971637724241</v>
      </c>
      <c r="C7861" s="0" t="s">
        <v>27455</v>
      </c>
      <c r="D7861" s="0" t="s">
        <v>27456</v>
      </c>
      <c r="E7861" s="7" t="n">
        <v>9781429928489</v>
      </c>
      <c r="F7861" s="0" t="s">
        <v>27457</v>
      </c>
      <c r="G7861" s="0" t="s">
        <v>27458</v>
      </c>
      <c r="H7861" s="0" t="s">
        <v>27459</v>
      </c>
      <c r="I7861" s="0" t="n">
        <v>1</v>
      </c>
      <c r="J7861" s="0" t="s">
        <v>573</v>
      </c>
      <c r="K7861" s="0" t="s">
        <v>43</v>
      </c>
      <c r="L7861" s="0" t="n">
        <v>12.64</v>
      </c>
      <c r="M7861" s="0" t="s">
        <v>44</v>
      </c>
      <c r="N7861" s="0" t="n">
        <v>10.99</v>
      </c>
      <c r="O7861" s="0" t="s">
        <v>44</v>
      </c>
      <c r="P7861" s="0" t="n">
        <v>9.77</v>
      </c>
      <c r="Q7861" s="0" t="s">
        <v>45</v>
      </c>
      <c r="R7861" s="0" t="n">
        <v>8.49</v>
      </c>
      <c r="S7861" s="0" t="s">
        <v>45</v>
      </c>
      <c r="T7861" s="0" t="n">
        <v>1.28</v>
      </c>
      <c r="U7861" s="0" t="s">
        <v>45</v>
      </c>
      <c r="V7861" s="0" t="s">
        <v>3074</v>
      </c>
      <c r="W7861" s="0" t="s">
        <v>80</v>
      </c>
      <c r="X7861" s="0" t="s">
        <v>48</v>
      </c>
      <c r="Y7861" s="0" t="s">
        <v>27460</v>
      </c>
      <c r="Z7861" s="0" t="n">
        <v>5.94</v>
      </c>
      <c r="AA7861" s="0" t="s">
        <v>45</v>
      </c>
      <c r="AB7861" s="0" t="n">
        <v>1.28</v>
      </c>
      <c r="AC7861" s="0" t="s">
        <v>45</v>
      </c>
      <c r="AD7861" s="0" t="n">
        <v>5</v>
      </c>
      <c r="AE7861" s="0" t="n">
        <f aca="false">AD7861+100</f>
        <v>105</v>
      </c>
      <c r="AF7861" s="8" t="n">
        <f aca="false">((P7861/AE7861)*100)*ABS(I7861)</f>
        <v>9.3047619047619</v>
      </c>
      <c r="AG7861" s="0" t="n">
        <f aca="false">(TRUNC((AF7861*AD7861/100),2))</f>
        <v>0.46</v>
      </c>
      <c r="AH7861" s="0" t="n">
        <f aca="false">TRUNC(AF7861*1.3222,2)</f>
        <v>12.3</v>
      </c>
      <c r="AI7861" s="0" t="n">
        <f aca="false">TRUNC(AG7861*1.3222,2)</f>
        <v>0.6</v>
      </c>
      <c r="AJ7861" s="0" t="n">
        <f aca="false">((P7861-T7861)*0.7+T7861)*ABS(I7861)</f>
        <v>7.223</v>
      </c>
      <c r="AK7861" s="9" t="n">
        <f aca="false">IF(K7861="REFUND",(-1*(AJ7861-AG7861)),(AJ7861-AG7861))</f>
        <v>6.763</v>
      </c>
    </row>
    <row r="7862" customFormat="false" ht="13.8" hidden="false" customHeight="false" outlineLevel="0" collapsed="false">
      <c r="A7862" s="6" t="n">
        <v>42247</v>
      </c>
      <c r="B7862" s="0" t="n">
        <v>971642210141</v>
      </c>
      <c r="C7862" s="0" t="s">
        <v>27461</v>
      </c>
      <c r="D7862" s="0" t="s">
        <v>27462</v>
      </c>
      <c r="E7862" s="7" t="n">
        <v>9781466834705</v>
      </c>
      <c r="F7862" s="0" t="s">
        <v>548</v>
      </c>
      <c r="G7862" s="0" t="s">
        <v>549</v>
      </c>
      <c r="H7862" s="0" t="s">
        <v>356</v>
      </c>
      <c r="I7862" s="0" t="n">
        <v>1</v>
      </c>
      <c r="J7862" s="0" t="s">
        <v>573</v>
      </c>
      <c r="K7862" s="0" t="s">
        <v>43</v>
      </c>
      <c r="L7862" s="0" t="n">
        <v>12.64</v>
      </c>
      <c r="M7862" s="0" t="s">
        <v>44</v>
      </c>
      <c r="N7862" s="0" t="n">
        <v>10.99</v>
      </c>
      <c r="O7862" s="0" t="s">
        <v>44</v>
      </c>
      <c r="P7862" s="0" t="n">
        <v>9.77</v>
      </c>
      <c r="Q7862" s="0" t="s">
        <v>45</v>
      </c>
      <c r="R7862" s="0" t="n">
        <v>8.49</v>
      </c>
      <c r="S7862" s="0" t="s">
        <v>45</v>
      </c>
      <c r="T7862" s="0" t="n">
        <v>1.28</v>
      </c>
      <c r="U7862" s="0" t="s">
        <v>45</v>
      </c>
      <c r="V7862" s="0" t="s">
        <v>6825</v>
      </c>
      <c r="W7862" s="0" t="s">
        <v>80</v>
      </c>
      <c r="X7862" s="0" t="s">
        <v>48</v>
      </c>
      <c r="Y7862" s="0" t="s">
        <v>18577</v>
      </c>
      <c r="Z7862" s="0" t="n">
        <v>5.94</v>
      </c>
      <c r="AA7862" s="0" t="s">
        <v>45</v>
      </c>
      <c r="AB7862" s="0" t="n">
        <v>1.28</v>
      </c>
      <c r="AC7862" s="0" t="s">
        <v>45</v>
      </c>
      <c r="AD7862" s="0" t="n">
        <v>5</v>
      </c>
      <c r="AE7862" s="0" t="n">
        <f aca="false">AD7862+100</f>
        <v>105</v>
      </c>
      <c r="AF7862" s="8" t="n">
        <f aca="false">((P7862/AE7862)*100)*ABS(I7862)</f>
        <v>9.3047619047619</v>
      </c>
      <c r="AG7862" s="0" t="n">
        <f aca="false">(TRUNC((AF7862*AD7862/100),2))</f>
        <v>0.46</v>
      </c>
      <c r="AH7862" s="0" t="n">
        <f aca="false">TRUNC(AF7862*1.3222,2)</f>
        <v>12.3</v>
      </c>
      <c r="AI7862" s="0" t="n">
        <f aca="false">TRUNC(AG7862*1.3222,2)</f>
        <v>0.6</v>
      </c>
      <c r="AJ7862" s="0" t="n">
        <f aca="false">((P7862-T7862)*0.7+T7862)*ABS(I7862)</f>
        <v>7.223</v>
      </c>
      <c r="AK7862" s="9" t="n">
        <f aca="false">IF(K7862="REFUND",(-1*(AJ7862-AG7862)),(AJ7862-AG7862))</f>
        <v>6.763</v>
      </c>
    </row>
    <row r="7863" customFormat="false" ht="13.8" hidden="false" customHeight="false" outlineLevel="0" collapsed="false">
      <c r="A7863" s="6" t="n">
        <v>42247</v>
      </c>
      <c r="B7863" s="0" t="n">
        <v>971643790291</v>
      </c>
      <c r="C7863" s="0" t="s">
        <v>27463</v>
      </c>
      <c r="D7863" s="0" t="s">
        <v>27464</v>
      </c>
      <c r="E7863" s="7" t="n">
        <v>9781250022097</v>
      </c>
      <c r="F7863" s="0" t="s">
        <v>21123</v>
      </c>
      <c r="G7863" s="0" t="s">
        <v>21124</v>
      </c>
      <c r="H7863" s="0" t="s">
        <v>356</v>
      </c>
      <c r="I7863" s="0" t="n">
        <v>1</v>
      </c>
      <c r="J7863" s="0" t="s">
        <v>573</v>
      </c>
      <c r="K7863" s="0" t="s">
        <v>43</v>
      </c>
      <c r="L7863" s="0" t="n">
        <v>18.39</v>
      </c>
      <c r="M7863" s="0" t="s">
        <v>44</v>
      </c>
      <c r="N7863" s="0" t="n">
        <v>15.99</v>
      </c>
      <c r="O7863" s="0" t="s">
        <v>44</v>
      </c>
      <c r="P7863" s="0" t="n">
        <v>14.21</v>
      </c>
      <c r="Q7863" s="0" t="s">
        <v>45</v>
      </c>
      <c r="R7863" s="0" t="n">
        <v>12.36</v>
      </c>
      <c r="S7863" s="0" t="s">
        <v>45</v>
      </c>
      <c r="T7863" s="0" t="n">
        <v>1.85</v>
      </c>
      <c r="U7863" s="0" t="s">
        <v>45</v>
      </c>
      <c r="V7863" s="0" t="s">
        <v>1209</v>
      </c>
      <c r="W7863" s="0" t="s">
        <v>188</v>
      </c>
      <c r="X7863" s="0" t="s">
        <v>48</v>
      </c>
      <c r="Y7863" s="0" t="s">
        <v>27465</v>
      </c>
      <c r="Z7863" s="0" t="n">
        <v>8.65</v>
      </c>
      <c r="AA7863" s="0" t="s">
        <v>45</v>
      </c>
      <c r="AB7863" s="0" t="n">
        <v>1.85</v>
      </c>
      <c r="AC7863" s="0" t="s">
        <v>45</v>
      </c>
      <c r="AD7863" s="0" t="n">
        <v>15</v>
      </c>
      <c r="AE7863" s="0" t="n">
        <f aca="false">AD7863+100</f>
        <v>115</v>
      </c>
      <c r="AF7863" s="8" t="n">
        <f aca="false">((P7863/AE7863)*100)*ABS(I7863)</f>
        <v>12.3565217391304</v>
      </c>
      <c r="AG7863" s="0" t="n">
        <f aca="false">(TRUNC((AF7863*AD7863/100),2))</f>
        <v>1.85</v>
      </c>
      <c r="AH7863" s="0" t="n">
        <f aca="false">TRUNC(AF7863*1.3222,2)</f>
        <v>16.33</v>
      </c>
      <c r="AI7863" s="0" t="n">
        <f aca="false">TRUNC(AG7863*1.3222,2)</f>
        <v>2.44</v>
      </c>
      <c r="AJ7863" s="0" t="n">
        <f aca="false">((P7863-T7863)*0.7+T7863)*ABS(I7863)</f>
        <v>10.502</v>
      </c>
      <c r="AK7863" s="9" t="n">
        <f aca="false">IF(K7863="REFUND",(-1*(AJ7863-AG7863)),(AJ7863-AG7863))</f>
        <v>8.652</v>
      </c>
    </row>
    <row r="7864" customFormat="false" ht="13.8" hidden="false" customHeight="false" outlineLevel="0" collapsed="false">
      <c r="A7864" s="6" t="n">
        <v>42247</v>
      </c>
      <c r="B7864" s="0" t="n">
        <v>971643972241</v>
      </c>
      <c r="C7864" s="0" t="s">
        <v>27466</v>
      </c>
      <c r="D7864" s="0" t="s">
        <v>27467</v>
      </c>
      <c r="E7864" s="7" t="n">
        <v>9781466891913</v>
      </c>
      <c r="F7864" s="0" t="s">
        <v>27468</v>
      </c>
      <c r="G7864" s="0" t="s">
        <v>27469</v>
      </c>
      <c r="H7864" s="0" t="s">
        <v>13380</v>
      </c>
      <c r="I7864" s="0" t="n">
        <v>1</v>
      </c>
      <c r="J7864" s="0" t="s">
        <v>573</v>
      </c>
      <c r="K7864" s="0" t="s">
        <v>43</v>
      </c>
      <c r="L7864" s="0" t="n">
        <v>3.44</v>
      </c>
      <c r="M7864" s="0" t="s">
        <v>44</v>
      </c>
      <c r="N7864" s="0" t="n">
        <v>2.99</v>
      </c>
      <c r="O7864" s="0" t="s">
        <v>44</v>
      </c>
      <c r="P7864" s="0" t="n">
        <v>2.64</v>
      </c>
      <c r="Q7864" s="0" t="s">
        <v>45</v>
      </c>
      <c r="R7864" s="0" t="n">
        <v>2.3</v>
      </c>
      <c r="S7864" s="0" t="s">
        <v>45</v>
      </c>
      <c r="T7864" s="0" t="n">
        <v>0.34</v>
      </c>
      <c r="U7864" s="0" t="s">
        <v>45</v>
      </c>
      <c r="V7864" s="0" t="s">
        <v>1068</v>
      </c>
      <c r="W7864" s="0" t="s">
        <v>80</v>
      </c>
      <c r="X7864" s="0" t="s">
        <v>48</v>
      </c>
      <c r="Y7864" s="0" t="s">
        <v>27470</v>
      </c>
      <c r="Z7864" s="0" t="n">
        <v>1.61</v>
      </c>
      <c r="AA7864" s="0" t="s">
        <v>45</v>
      </c>
      <c r="AB7864" s="0" t="n">
        <v>0.34</v>
      </c>
      <c r="AC7864" s="0" t="s">
        <v>45</v>
      </c>
      <c r="AD7864" s="0" t="n">
        <v>5</v>
      </c>
      <c r="AE7864" s="0" t="n">
        <f aca="false">AD7864+100</f>
        <v>105</v>
      </c>
      <c r="AF7864" s="8" t="n">
        <f aca="false">((P7864/AE7864)*100)*ABS(I7864)</f>
        <v>2.51428571428571</v>
      </c>
      <c r="AG7864" s="0" t="n">
        <f aca="false">(TRUNC((AF7864*AD7864/100),2))</f>
        <v>0.12</v>
      </c>
      <c r="AH7864" s="0" t="n">
        <f aca="false">TRUNC(AF7864*1.3222,2)</f>
        <v>3.32</v>
      </c>
      <c r="AI7864" s="0" t="n">
        <f aca="false">TRUNC(AG7864*1.3222,2)</f>
        <v>0.15</v>
      </c>
      <c r="AJ7864" s="0" t="n">
        <f aca="false">((P7864-T7864)*0.7+T7864)*ABS(I7864)</f>
        <v>1.95</v>
      </c>
      <c r="AK7864" s="9" t="n">
        <f aca="false">IF(K7864="REFUND",(-1*(AJ7864-AG7864)),(AJ7864-AG7864))</f>
        <v>1.83</v>
      </c>
    </row>
    <row r="7865" customFormat="false" ht="13.8" hidden="false" customHeight="false" outlineLevel="0" collapsed="false">
      <c r="A7865" s="6" t="n">
        <v>42247</v>
      </c>
      <c r="B7865" s="0" t="n">
        <v>971644885391</v>
      </c>
      <c r="C7865" s="0" t="s">
        <v>27471</v>
      </c>
      <c r="D7865" s="0" t="s">
        <v>27472</v>
      </c>
      <c r="E7865" s="7" t="n">
        <v>9781466853447</v>
      </c>
      <c r="F7865" s="0" t="s">
        <v>4983</v>
      </c>
      <c r="G7865" s="0" t="s">
        <v>4984</v>
      </c>
      <c r="H7865" s="0" t="s">
        <v>4985</v>
      </c>
      <c r="I7865" s="0" t="n">
        <v>1</v>
      </c>
      <c r="J7865" s="0" t="s">
        <v>573</v>
      </c>
      <c r="K7865" s="0" t="s">
        <v>43</v>
      </c>
      <c r="L7865" s="0" t="n">
        <v>16.09</v>
      </c>
      <c r="M7865" s="0" t="s">
        <v>44</v>
      </c>
      <c r="N7865" s="0" t="n">
        <v>13.99</v>
      </c>
      <c r="O7865" s="0" t="s">
        <v>44</v>
      </c>
      <c r="P7865" s="0" t="n">
        <v>12.43</v>
      </c>
      <c r="Q7865" s="0" t="s">
        <v>45</v>
      </c>
      <c r="R7865" s="0" t="n">
        <v>10.81</v>
      </c>
      <c r="S7865" s="0" t="s">
        <v>45</v>
      </c>
      <c r="T7865" s="0" t="n">
        <v>1.62</v>
      </c>
      <c r="U7865" s="0" t="s">
        <v>45</v>
      </c>
      <c r="V7865" s="0" t="s">
        <v>87</v>
      </c>
      <c r="W7865" s="0" t="s">
        <v>96</v>
      </c>
      <c r="X7865" s="0" t="s">
        <v>48</v>
      </c>
      <c r="Y7865" s="0" t="s">
        <v>27473</v>
      </c>
      <c r="Z7865" s="0" t="n">
        <v>7.57</v>
      </c>
      <c r="AA7865" s="0" t="s">
        <v>45</v>
      </c>
      <c r="AB7865" s="0" t="n">
        <v>1.62</v>
      </c>
      <c r="AC7865" s="0" t="s">
        <v>45</v>
      </c>
      <c r="AD7865" s="0" t="n">
        <v>13</v>
      </c>
      <c r="AE7865" s="0" t="n">
        <f aca="false">AD7865+100</f>
        <v>113</v>
      </c>
      <c r="AF7865" s="8" t="n">
        <f aca="false">((P7865/AE7865)*100)*ABS(I7865)</f>
        <v>11</v>
      </c>
      <c r="AG7865" s="0" t="n">
        <f aca="false">(TRUNC((AF7865*AD7865/100),2))</f>
        <v>1.43</v>
      </c>
      <c r="AH7865" s="0" t="n">
        <f aca="false">TRUNC(AF7865*1.3222,2)</f>
        <v>14.54</v>
      </c>
      <c r="AI7865" s="0" t="n">
        <f aca="false">TRUNC(AG7865*1.3222,2)</f>
        <v>1.89</v>
      </c>
      <c r="AJ7865" s="0" t="n">
        <f aca="false">((P7865-T7865)*0.7+T7865)*ABS(I7865)</f>
        <v>9.187</v>
      </c>
      <c r="AK7865" s="9" t="n">
        <f aca="false">IF(K7865="REFUND",(-1*(AJ7865-AG7865)),(AJ7865-AG7865))</f>
        <v>7.757</v>
      </c>
    </row>
    <row r="7866" customFormat="false" ht="13.8" hidden="false" customHeight="false" outlineLevel="0" collapsed="false">
      <c r="A7866" s="6" t="n">
        <v>42247</v>
      </c>
      <c r="B7866" s="0" t="n">
        <v>971646413291</v>
      </c>
      <c r="C7866" s="0" t="s">
        <v>27474</v>
      </c>
      <c r="D7866" s="0" t="s">
        <v>27475</v>
      </c>
      <c r="E7866" s="7" t="n">
        <v>9781466839854</v>
      </c>
      <c r="F7866" s="0" t="s">
        <v>27476</v>
      </c>
      <c r="G7866" s="0" t="s">
        <v>27477</v>
      </c>
      <c r="H7866" s="0" t="s">
        <v>19655</v>
      </c>
      <c r="I7866" s="0" t="n">
        <v>1</v>
      </c>
      <c r="J7866" s="0" t="s">
        <v>573</v>
      </c>
      <c r="K7866" s="0" t="s">
        <v>43</v>
      </c>
      <c r="L7866" s="0" t="n">
        <v>10.34</v>
      </c>
      <c r="M7866" s="0" t="s">
        <v>44</v>
      </c>
      <c r="N7866" s="0" t="n">
        <v>8.99</v>
      </c>
      <c r="O7866" s="0" t="s">
        <v>44</v>
      </c>
      <c r="P7866" s="0" t="n">
        <v>7.94</v>
      </c>
      <c r="Q7866" s="0" t="s">
        <v>45</v>
      </c>
      <c r="R7866" s="0" t="n">
        <v>6.9</v>
      </c>
      <c r="S7866" s="0" t="s">
        <v>45</v>
      </c>
      <c r="T7866" s="0" t="n">
        <v>1.04</v>
      </c>
      <c r="U7866" s="0" t="s">
        <v>45</v>
      </c>
      <c r="V7866" s="0" t="s">
        <v>2090</v>
      </c>
      <c r="W7866" s="0" t="s">
        <v>3784</v>
      </c>
      <c r="X7866" s="0" t="s">
        <v>48</v>
      </c>
      <c r="Y7866" s="0" t="s">
        <v>9694</v>
      </c>
      <c r="Z7866" s="0" t="n">
        <v>4.83</v>
      </c>
      <c r="AA7866" s="0" t="s">
        <v>45</v>
      </c>
      <c r="AB7866" s="0" t="n">
        <v>1.04</v>
      </c>
      <c r="AC7866" s="0" t="s">
        <v>45</v>
      </c>
      <c r="AD7866" s="0" t="n">
        <v>5</v>
      </c>
      <c r="AE7866" s="0" t="n">
        <f aca="false">AD7866+100</f>
        <v>105</v>
      </c>
      <c r="AF7866" s="8" t="n">
        <f aca="false">((P7866/AE7866)*100)*ABS(I7866)</f>
        <v>7.56190476190476</v>
      </c>
      <c r="AG7866" s="0" t="n">
        <f aca="false">(TRUNC((AF7866*AD7866/100),2))</f>
        <v>0.37</v>
      </c>
      <c r="AH7866" s="0" t="n">
        <f aca="false">TRUNC(AF7866*1.3222,2)</f>
        <v>9.99</v>
      </c>
      <c r="AI7866" s="0" t="n">
        <f aca="false">TRUNC(AG7866*1.3222,2)</f>
        <v>0.48</v>
      </c>
      <c r="AJ7866" s="0" t="n">
        <f aca="false">((P7866-T7866)*0.7+T7866)*ABS(I7866)</f>
        <v>5.87</v>
      </c>
      <c r="AK7866" s="9" t="n">
        <f aca="false">IF(K7866="REFUND",(-1*(AJ7866-AG7866)),(AJ7866-AG7866))</f>
        <v>5.5</v>
      </c>
    </row>
    <row r="7867" customFormat="false" ht="13.8" hidden="false" customHeight="false" outlineLevel="0" collapsed="false">
      <c r="A7867" s="6" t="n">
        <v>42247</v>
      </c>
      <c r="B7867" s="0" t="n">
        <v>971654201141</v>
      </c>
      <c r="C7867" s="0" t="s">
        <v>27478</v>
      </c>
      <c r="D7867" s="0" t="s">
        <v>27479</v>
      </c>
      <c r="E7867" s="7" t="n">
        <v>9781250022097</v>
      </c>
      <c r="F7867" s="0" t="s">
        <v>21123</v>
      </c>
      <c r="G7867" s="0" t="s">
        <v>21124</v>
      </c>
      <c r="H7867" s="0" t="s">
        <v>356</v>
      </c>
      <c r="I7867" s="0" t="n">
        <v>1</v>
      </c>
      <c r="J7867" s="0" t="s">
        <v>573</v>
      </c>
      <c r="K7867" s="0" t="s">
        <v>43</v>
      </c>
      <c r="L7867" s="0" t="n">
        <v>18.39</v>
      </c>
      <c r="M7867" s="0" t="s">
        <v>44</v>
      </c>
      <c r="N7867" s="0" t="n">
        <v>15.99</v>
      </c>
      <c r="O7867" s="0" t="s">
        <v>44</v>
      </c>
      <c r="P7867" s="0" t="n">
        <v>14.21</v>
      </c>
      <c r="Q7867" s="0" t="s">
        <v>45</v>
      </c>
      <c r="R7867" s="0" t="n">
        <v>12.36</v>
      </c>
      <c r="S7867" s="0" t="s">
        <v>45</v>
      </c>
      <c r="T7867" s="0" t="n">
        <v>1.85</v>
      </c>
      <c r="U7867" s="0" t="s">
        <v>45</v>
      </c>
      <c r="V7867" s="0" t="s">
        <v>511</v>
      </c>
      <c r="W7867" s="0" t="s">
        <v>259</v>
      </c>
      <c r="X7867" s="0" t="s">
        <v>48</v>
      </c>
      <c r="Y7867" s="0" t="s">
        <v>27480</v>
      </c>
      <c r="Z7867" s="0" t="n">
        <v>8.65</v>
      </c>
      <c r="AA7867" s="0" t="s">
        <v>45</v>
      </c>
      <c r="AB7867" s="0" t="n">
        <v>1.85</v>
      </c>
      <c r="AC7867" s="0" t="s">
        <v>45</v>
      </c>
      <c r="AD7867" s="0" t="n">
        <v>5</v>
      </c>
      <c r="AE7867" s="0" t="n">
        <f aca="false">AD7867+100</f>
        <v>105</v>
      </c>
      <c r="AF7867" s="8" t="n">
        <f aca="false">((P7867/AE7867)*100)*ABS(I7867)</f>
        <v>13.5333333333333</v>
      </c>
      <c r="AG7867" s="0" t="n">
        <f aca="false">(TRUNC((AF7867*AD7867/100),2))</f>
        <v>0.67</v>
      </c>
      <c r="AH7867" s="0" t="n">
        <f aca="false">TRUNC(AF7867*1.3222,2)</f>
        <v>17.89</v>
      </c>
      <c r="AI7867" s="0" t="n">
        <f aca="false">TRUNC(AG7867*1.3222,2)</f>
        <v>0.88</v>
      </c>
      <c r="AJ7867" s="0" t="n">
        <f aca="false">((P7867-T7867)*0.7+T7867)*ABS(I7867)</f>
        <v>10.502</v>
      </c>
      <c r="AK7867" s="9" t="n">
        <f aca="false">IF(K7867="REFUND",(-1*(AJ7867-AG7867)),(AJ7867-AG7867))</f>
        <v>9.832</v>
      </c>
    </row>
    <row r="7868" customFormat="false" ht="13.8" hidden="false" customHeight="false" outlineLevel="0" collapsed="false">
      <c r="A7868" s="6" t="n">
        <v>42247</v>
      </c>
      <c r="B7868" s="0" t="n">
        <v>971656754391</v>
      </c>
      <c r="C7868" s="0" t="s">
        <v>27481</v>
      </c>
      <c r="D7868" s="0" t="s">
        <v>27482</v>
      </c>
      <c r="E7868" s="7" t="n">
        <v>9781250022097</v>
      </c>
      <c r="F7868" s="0" t="s">
        <v>21123</v>
      </c>
      <c r="G7868" s="0" t="s">
        <v>21124</v>
      </c>
      <c r="H7868" s="0" t="s">
        <v>356</v>
      </c>
      <c r="I7868" s="0" t="n">
        <v>1</v>
      </c>
      <c r="J7868" s="0" t="s">
        <v>573</v>
      </c>
      <c r="K7868" s="0" t="s">
        <v>43</v>
      </c>
      <c r="L7868" s="0" t="n">
        <v>18.39</v>
      </c>
      <c r="M7868" s="0" t="s">
        <v>44</v>
      </c>
      <c r="N7868" s="0" t="n">
        <v>15.99</v>
      </c>
      <c r="O7868" s="0" t="s">
        <v>44</v>
      </c>
      <c r="P7868" s="0" t="n">
        <v>14.21</v>
      </c>
      <c r="Q7868" s="0" t="s">
        <v>45</v>
      </c>
      <c r="R7868" s="0" t="n">
        <v>12.36</v>
      </c>
      <c r="S7868" s="0" t="s">
        <v>45</v>
      </c>
      <c r="T7868" s="0" t="n">
        <v>1.85</v>
      </c>
      <c r="U7868" s="0" t="s">
        <v>45</v>
      </c>
      <c r="V7868" s="0" t="s">
        <v>27483</v>
      </c>
      <c r="W7868" s="0" t="s">
        <v>188</v>
      </c>
      <c r="X7868" s="0" t="s">
        <v>48</v>
      </c>
      <c r="Y7868" s="0" t="s">
        <v>27484</v>
      </c>
      <c r="Z7868" s="0" t="n">
        <v>8.65</v>
      </c>
      <c r="AA7868" s="0" t="s">
        <v>45</v>
      </c>
      <c r="AB7868" s="0" t="n">
        <v>1.85</v>
      </c>
      <c r="AC7868" s="0" t="s">
        <v>45</v>
      </c>
      <c r="AD7868" s="0" t="n">
        <v>15</v>
      </c>
      <c r="AE7868" s="0" t="n">
        <f aca="false">AD7868+100</f>
        <v>115</v>
      </c>
      <c r="AF7868" s="8" t="n">
        <f aca="false">((P7868/AE7868)*100)*ABS(I7868)</f>
        <v>12.3565217391304</v>
      </c>
      <c r="AG7868" s="0" t="n">
        <f aca="false">(TRUNC((AF7868*AD7868/100),2))</f>
        <v>1.85</v>
      </c>
      <c r="AH7868" s="0" t="n">
        <f aca="false">TRUNC(AF7868*1.3222,2)</f>
        <v>16.33</v>
      </c>
      <c r="AI7868" s="0" t="n">
        <f aca="false">TRUNC(AG7868*1.3222,2)</f>
        <v>2.44</v>
      </c>
      <c r="AJ7868" s="0" t="n">
        <f aca="false">((P7868-T7868)*0.7+T7868)*ABS(I7868)</f>
        <v>10.502</v>
      </c>
      <c r="AK7868" s="9" t="n">
        <f aca="false">IF(K7868="REFUND",(-1*(AJ7868-AG7868)),(AJ7868-AG7868))</f>
        <v>8.652</v>
      </c>
    </row>
    <row r="7869" customFormat="false" ht="13.8" hidden="false" customHeight="false" outlineLevel="0" collapsed="false">
      <c r="A7869" s="6" t="n">
        <v>42247</v>
      </c>
      <c r="B7869" s="0" t="n">
        <v>971657141241</v>
      </c>
      <c r="C7869" s="0" t="s">
        <v>27485</v>
      </c>
      <c r="D7869" s="0" t="s">
        <v>27486</v>
      </c>
      <c r="E7869" s="7" t="n">
        <v>9781466874473</v>
      </c>
      <c r="F7869" s="0" t="s">
        <v>27487</v>
      </c>
      <c r="G7869" s="0" t="s">
        <v>27488</v>
      </c>
      <c r="H7869" s="0" t="s">
        <v>6483</v>
      </c>
      <c r="I7869" s="0" t="n">
        <v>1</v>
      </c>
      <c r="J7869" s="0" t="s">
        <v>573</v>
      </c>
      <c r="K7869" s="0" t="s">
        <v>43</v>
      </c>
      <c r="L7869" s="0" t="n">
        <v>10.34</v>
      </c>
      <c r="M7869" s="0" t="s">
        <v>44</v>
      </c>
      <c r="N7869" s="0" t="n">
        <v>8.99</v>
      </c>
      <c r="O7869" s="0" t="s">
        <v>44</v>
      </c>
      <c r="P7869" s="0" t="n">
        <v>7.71</v>
      </c>
      <c r="Q7869" s="0" t="s">
        <v>45</v>
      </c>
      <c r="R7869" s="0" t="n">
        <v>6.7</v>
      </c>
      <c r="S7869" s="0" t="s">
        <v>45</v>
      </c>
      <c r="T7869" s="0" t="n">
        <v>1.01</v>
      </c>
      <c r="U7869" s="0" t="s">
        <v>45</v>
      </c>
      <c r="V7869" s="0" t="s">
        <v>1373</v>
      </c>
      <c r="W7869" s="0" t="s">
        <v>80</v>
      </c>
      <c r="X7869" s="0" t="s">
        <v>48</v>
      </c>
      <c r="Y7869" s="0" t="s">
        <v>16118</v>
      </c>
      <c r="Z7869" s="0" t="n">
        <v>4.69</v>
      </c>
      <c r="AA7869" s="0" t="s">
        <v>45</v>
      </c>
      <c r="AB7869" s="0" t="n">
        <v>1.01</v>
      </c>
      <c r="AC7869" s="0" t="s">
        <v>45</v>
      </c>
      <c r="AD7869" s="0" t="n">
        <v>5</v>
      </c>
      <c r="AE7869" s="0" t="n">
        <f aca="false">AD7869+100</f>
        <v>105</v>
      </c>
      <c r="AF7869" s="8" t="n">
        <f aca="false">((P7869/AE7869)*100)*ABS(I7869)</f>
        <v>7.34285714285714</v>
      </c>
      <c r="AG7869" s="0" t="n">
        <f aca="false">(TRUNC((AF7869*AD7869/100),2))</f>
        <v>0.36</v>
      </c>
      <c r="AH7869" s="0" t="n">
        <f aca="false">TRUNC(AF7869*1.3222,2)</f>
        <v>9.7</v>
      </c>
      <c r="AI7869" s="0" t="n">
        <f aca="false">TRUNC(AG7869*1.3222,2)</f>
        <v>0.47</v>
      </c>
      <c r="AJ7869" s="0" t="n">
        <f aca="false">((P7869-T7869)*0.7+T7869)*ABS(I7869)</f>
        <v>5.7</v>
      </c>
      <c r="AK7869" s="9" t="n">
        <f aca="false">IF(K7869="REFUND",(-1*(AJ7869-AG7869)),(AJ7869-AG7869))</f>
        <v>5.34</v>
      </c>
    </row>
    <row r="7870" customFormat="false" ht="13.8" hidden="false" customHeight="false" outlineLevel="0" collapsed="false">
      <c r="A7870" s="6" t="n">
        <v>42247</v>
      </c>
      <c r="B7870" s="0" t="n">
        <v>971660360141</v>
      </c>
      <c r="C7870" s="0" t="s">
        <v>27489</v>
      </c>
      <c r="D7870" s="0" t="s">
        <v>27490</v>
      </c>
      <c r="E7870" s="7" t="n">
        <v>9781466874473</v>
      </c>
      <c r="F7870" s="0" t="s">
        <v>27487</v>
      </c>
      <c r="G7870" s="0" t="s">
        <v>27488</v>
      </c>
      <c r="H7870" s="0" t="s">
        <v>6483</v>
      </c>
      <c r="I7870" s="0" t="n">
        <v>1</v>
      </c>
      <c r="J7870" s="0" t="s">
        <v>573</v>
      </c>
      <c r="K7870" s="0" t="s">
        <v>43</v>
      </c>
      <c r="L7870" s="0" t="n">
        <v>10.34</v>
      </c>
      <c r="M7870" s="0" t="s">
        <v>44</v>
      </c>
      <c r="N7870" s="0" t="n">
        <v>8.99</v>
      </c>
      <c r="O7870" s="0" t="s">
        <v>44</v>
      </c>
      <c r="P7870" s="0" t="n">
        <v>7.71</v>
      </c>
      <c r="Q7870" s="0" t="s">
        <v>45</v>
      </c>
      <c r="R7870" s="0" t="n">
        <v>6.7</v>
      </c>
      <c r="S7870" s="0" t="s">
        <v>45</v>
      </c>
      <c r="T7870" s="0" t="n">
        <v>1.01</v>
      </c>
      <c r="U7870" s="0" t="s">
        <v>45</v>
      </c>
      <c r="V7870" s="0" t="s">
        <v>1994</v>
      </c>
      <c r="W7870" s="0" t="s">
        <v>47</v>
      </c>
      <c r="X7870" s="0" t="s">
        <v>48</v>
      </c>
      <c r="Y7870" s="0" t="s">
        <v>10095</v>
      </c>
      <c r="Z7870" s="0" t="n">
        <v>4.69</v>
      </c>
      <c r="AA7870" s="0" t="s">
        <v>45</v>
      </c>
      <c r="AB7870" s="0" t="n">
        <v>1.01</v>
      </c>
      <c r="AC7870" s="0" t="s">
        <v>45</v>
      </c>
      <c r="AD7870" s="0" t="n">
        <v>13</v>
      </c>
      <c r="AE7870" s="0" t="n">
        <f aca="false">AD7870+100</f>
        <v>113</v>
      </c>
      <c r="AF7870" s="8" t="n">
        <f aca="false">((P7870/AE7870)*100)*ABS(I7870)</f>
        <v>6.82300884955752</v>
      </c>
      <c r="AG7870" s="0" t="n">
        <f aca="false">(TRUNC((AF7870*AD7870/100),2))</f>
        <v>0.88</v>
      </c>
      <c r="AH7870" s="0" t="n">
        <f aca="false">TRUNC(AF7870*1.3222,2)</f>
        <v>9.02</v>
      </c>
      <c r="AI7870" s="0" t="n">
        <f aca="false">TRUNC(AG7870*1.3222,2)</f>
        <v>1.16</v>
      </c>
      <c r="AJ7870" s="0" t="n">
        <f aca="false">((P7870-T7870)*0.7+T7870)*ABS(I7870)</f>
        <v>5.7</v>
      </c>
      <c r="AK7870" s="9" t="n">
        <f aca="false">IF(K7870="REFUND",(-1*(AJ7870-AG7870)),(AJ7870-AG7870))</f>
        <v>4.82</v>
      </c>
    </row>
    <row r="7871" customFormat="false" ht="13.8" hidden="false" customHeight="false" outlineLevel="0" collapsed="false">
      <c r="A7871" s="6" t="n">
        <v>42247</v>
      </c>
      <c r="B7871" s="0" t="n">
        <v>971662693141</v>
      </c>
      <c r="C7871" s="0" t="s">
        <v>27491</v>
      </c>
      <c r="D7871" s="0" t="s">
        <v>27492</v>
      </c>
      <c r="E7871" s="7" t="n">
        <v>9781466874473</v>
      </c>
      <c r="F7871" s="0" t="s">
        <v>27487</v>
      </c>
      <c r="G7871" s="0" t="s">
        <v>27488</v>
      </c>
      <c r="H7871" s="0" t="s">
        <v>6483</v>
      </c>
      <c r="I7871" s="0" t="n">
        <v>1</v>
      </c>
      <c r="J7871" s="0" t="s">
        <v>573</v>
      </c>
      <c r="K7871" s="0" t="s">
        <v>43</v>
      </c>
      <c r="L7871" s="0" t="n">
        <v>10.34</v>
      </c>
      <c r="M7871" s="0" t="s">
        <v>44</v>
      </c>
      <c r="N7871" s="0" t="n">
        <v>8.99</v>
      </c>
      <c r="O7871" s="0" t="s">
        <v>44</v>
      </c>
      <c r="P7871" s="0" t="n">
        <v>7.94</v>
      </c>
      <c r="Q7871" s="0" t="s">
        <v>45</v>
      </c>
      <c r="R7871" s="0" t="n">
        <v>6.9</v>
      </c>
      <c r="S7871" s="0" t="s">
        <v>45</v>
      </c>
      <c r="T7871" s="0" t="n">
        <v>1.04</v>
      </c>
      <c r="U7871" s="0" t="s">
        <v>45</v>
      </c>
      <c r="V7871" s="0" t="s">
        <v>280</v>
      </c>
      <c r="W7871" s="0" t="s">
        <v>951</v>
      </c>
      <c r="X7871" s="0" t="s">
        <v>48</v>
      </c>
      <c r="Y7871" s="0" t="s">
        <v>27493</v>
      </c>
      <c r="Z7871" s="0" t="n">
        <v>4.83</v>
      </c>
      <c r="AA7871" s="0" t="s">
        <v>45</v>
      </c>
      <c r="AB7871" s="0" t="n">
        <v>1.04</v>
      </c>
      <c r="AC7871" s="0" t="s">
        <v>45</v>
      </c>
      <c r="AD7871" s="0" t="n">
        <v>5</v>
      </c>
      <c r="AE7871" s="0" t="n">
        <f aca="false">AD7871+100</f>
        <v>105</v>
      </c>
      <c r="AF7871" s="8" t="n">
        <f aca="false">((P7871/AE7871)*100)*ABS(I7871)</f>
        <v>7.56190476190476</v>
      </c>
      <c r="AG7871" s="0" t="n">
        <f aca="false">(TRUNC((AF7871*AD7871/100),2))</f>
        <v>0.37</v>
      </c>
      <c r="AH7871" s="0" t="n">
        <f aca="false">TRUNC(AF7871*1.3222,2)</f>
        <v>9.99</v>
      </c>
      <c r="AI7871" s="0" t="n">
        <f aca="false">TRUNC(AG7871*1.3222,2)</f>
        <v>0.48</v>
      </c>
      <c r="AJ7871" s="0" t="n">
        <f aca="false">((P7871-T7871)*0.7+T7871)*ABS(I7871)</f>
        <v>5.87</v>
      </c>
      <c r="AK7871" s="9" t="n">
        <f aca="false">IF(K7871="REFUND",(-1*(AJ7871-AG7871)),(AJ7871-AG7871))</f>
        <v>5.5</v>
      </c>
    </row>
    <row r="7872" customFormat="false" ht="13.8" hidden="false" customHeight="false" outlineLevel="0" collapsed="false">
      <c r="A7872" s="6" t="n">
        <v>42247</v>
      </c>
      <c r="B7872" s="0" t="n">
        <v>971663017141</v>
      </c>
      <c r="C7872" s="0" t="s">
        <v>27494</v>
      </c>
      <c r="D7872" s="0" t="s">
        <v>27495</v>
      </c>
      <c r="E7872" s="7" t="n">
        <v>9781466858206</v>
      </c>
      <c r="F7872" s="0" t="s">
        <v>27496</v>
      </c>
      <c r="G7872" s="0" t="s">
        <v>27497</v>
      </c>
      <c r="H7872" s="0" t="s">
        <v>27498</v>
      </c>
      <c r="I7872" s="0" t="n">
        <v>1</v>
      </c>
      <c r="J7872" s="0" t="s">
        <v>573</v>
      </c>
      <c r="K7872" s="0" t="s">
        <v>43</v>
      </c>
      <c r="L7872" s="0" t="n">
        <v>16.09</v>
      </c>
      <c r="M7872" s="0" t="s">
        <v>44</v>
      </c>
      <c r="N7872" s="0" t="n">
        <v>13.99</v>
      </c>
      <c r="O7872" s="0" t="s">
        <v>44</v>
      </c>
      <c r="P7872" s="0" t="n">
        <v>12.43</v>
      </c>
      <c r="Q7872" s="0" t="s">
        <v>45</v>
      </c>
      <c r="R7872" s="0" t="n">
        <v>10.81</v>
      </c>
      <c r="S7872" s="0" t="s">
        <v>45</v>
      </c>
      <c r="T7872" s="0" t="n">
        <v>1.62</v>
      </c>
      <c r="U7872" s="0" t="s">
        <v>45</v>
      </c>
      <c r="V7872" s="0" t="s">
        <v>171</v>
      </c>
      <c r="W7872" s="0" t="s">
        <v>80</v>
      </c>
      <c r="X7872" s="0" t="s">
        <v>48</v>
      </c>
      <c r="Y7872" s="0" t="s">
        <v>172</v>
      </c>
      <c r="Z7872" s="0" t="n">
        <v>7.57</v>
      </c>
      <c r="AA7872" s="0" t="s">
        <v>45</v>
      </c>
      <c r="AB7872" s="0" t="n">
        <v>1.62</v>
      </c>
      <c r="AC7872" s="0" t="s">
        <v>45</v>
      </c>
      <c r="AD7872" s="0" t="n">
        <v>5</v>
      </c>
      <c r="AE7872" s="0" t="n">
        <f aca="false">AD7872+100</f>
        <v>105</v>
      </c>
      <c r="AF7872" s="8" t="n">
        <f aca="false">((P7872/AE7872)*100)*ABS(I7872)</f>
        <v>11.8380952380952</v>
      </c>
      <c r="AG7872" s="0" t="n">
        <f aca="false">(TRUNC((AF7872*AD7872/100),2))</f>
        <v>0.59</v>
      </c>
      <c r="AH7872" s="0" t="n">
        <f aca="false">TRUNC(AF7872*1.3222,2)</f>
        <v>15.65</v>
      </c>
      <c r="AI7872" s="0" t="n">
        <f aca="false">TRUNC(AG7872*1.3222,2)</f>
        <v>0.78</v>
      </c>
      <c r="AJ7872" s="0" t="n">
        <f aca="false">((P7872-T7872)*0.7+T7872)*ABS(I7872)</f>
        <v>9.187</v>
      </c>
      <c r="AK7872" s="9" t="n">
        <f aca="false">IF(K7872="REFUND",(-1*(AJ7872-AG7872)),(AJ7872-AG7872))</f>
        <v>8.597</v>
      </c>
    </row>
    <row r="7873" customFormat="false" ht="13.8" hidden="false" customHeight="false" outlineLevel="0" collapsed="false">
      <c r="A7873" s="6" t="n">
        <v>42247</v>
      </c>
      <c r="B7873" s="0" t="n">
        <v>971665245241</v>
      </c>
      <c r="C7873" s="0" t="s">
        <v>27499</v>
      </c>
      <c r="D7873" s="0" t="s">
        <v>27500</v>
      </c>
      <c r="E7873" s="7" t="n">
        <v>9781466878549</v>
      </c>
      <c r="F7873" s="0" t="s">
        <v>27501</v>
      </c>
      <c r="G7873" s="0" t="s">
        <v>27502</v>
      </c>
      <c r="H7873" s="0" t="s">
        <v>27503</v>
      </c>
      <c r="I7873" s="0" t="n">
        <v>1</v>
      </c>
      <c r="J7873" s="0" t="s">
        <v>573</v>
      </c>
      <c r="K7873" s="0" t="s">
        <v>43</v>
      </c>
      <c r="L7873" s="0" t="n">
        <v>10.34</v>
      </c>
      <c r="M7873" s="0" t="s">
        <v>44</v>
      </c>
      <c r="N7873" s="0" t="n">
        <v>8.99</v>
      </c>
      <c r="O7873" s="0" t="s">
        <v>44</v>
      </c>
      <c r="P7873" s="0" t="n">
        <v>7.94</v>
      </c>
      <c r="Q7873" s="0" t="s">
        <v>45</v>
      </c>
      <c r="R7873" s="0" t="n">
        <v>6.9</v>
      </c>
      <c r="S7873" s="0" t="s">
        <v>45</v>
      </c>
      <c r="T7873" s="0" t="n">
        <v>1.04</v>
      </c>
      <c r="U7873" s="0" t="s">
        <v>45</v>
      </c>
      <c r="V7873" s="0" t="s">
        <v>1920</v>
      </c>
      <c r="W7873" s="0" t="s">
        <v>47</v>
      </c>
      <c r="X7873" s="0" t="s">
        <v>48</v>
      </c>
      <c r="Y7873" s="0" t="s">
        <v>1921</v>
      </c>
      <c r="Z7873" s="0" t="n">
        <v>4.83</v>
      </c>
      <c r="AA7873" s="0" t="s">
        <v>45</v>
      </c>
      <c r="AB7873" s="0" t="n">
        <v>1.04</v>
      </c>
      <c r="AC7873" s="0" t="s">
        <v>45</v>
      </c>
      <c r="AD7873" s="0" t="n">
        <v>13</v>
      </c>
      <c r="AE7873" s="0" t="n">
        <f aca="false">AD7873+100</f>
        <v>113</v>
      </c>
      <c r="AF7873" s="8" t="n">
        <f aca="false">((P7873/AE7873)*100)*ABS(I7873)</f>
        <v>7.02654867256637</v>
      </c>
      <c r="AG7873" s="0" t="n">
        <f aca="false">(TRUNC((AF7873*AD7873/100),2))</f>
        <v>0.91</v>
      </c>
      <c r="AH7873" s="0" t="n">
        <f aca="false">TRUNC(AF7873*1.3222,2)</f>
        <v>9.29</v>
      </c>
      <c r="AI7873" s="0" t="n">
        <f aca="false">TRUNC(AG7873*1.3222,2)</f>
        <v>1.2</v>
      </c>
      <c r="AJ7873" s="0" t="n">
        <f aca="false">((P7873-T7873)*0.7+T7873)*ABS(I7873)</f>
        <v>5.87</v>
      </c>
      <c r="AK7873" s="9" t="n">
        <f aca="false">IF(K7873="REFUND",(-1*(AJ7873-AG7873)),(AJ7873-AG7873))</f>
        <v>4.96</v>
      </c>
    </row>
    <row r="7874" customFormat="false" ht="13.8" hidden="false" customHeight="false" outlineLevel="0" collapsed="false">
      <c r="A7874" s="6" t="n">
        <v>42247</v>
      </c>
      <c r="B7874" s="0" t="n">
        <v>971669121291</v>
      </c>
      <c r="C7874" s="0" t="s">
        <v>27504</v>
      </c>
      <c r="D7874" s="0" t="s">
        <v>27505</v>
      </c>
      <c r="E7874" s="7" t="n">
        <v>9781555979072</v>
      </c>
      <c r="F7874" s="0" t="s">
        <v>27506</v>
      </c>
      <c r="G7874" s="0" t="s">
        <v>27507</v>
      </c>
      <c r="H7874" s="0" t="s">
        <v>27508</v>
      </c>
      <c r="I7874" s="0" t="n">
        <v>1</v>
      </c>
      <c r="J7874" s="0" t="s">
        <v>573</v>
      </c>
      <c r="K7874" s="0" t="s">
        <v>43</v>
      </c>
      <c r="L7874" s="0" t="n">
        <v>12.64</v>
      </c>
      <c r="M7874" s="0" t="s">
        <v>44</v>
      </c>
      <c r="N7874" s="0" t="n">
        <v>10.99</v>
      </c>
      <c r="O7874" s="0" t="s">
        <v>44</v>
      </c>
      <c r="P7874" s="0" t="n">
        <v>9.7</v>
      </c>
      <c r="Q7874" s="0" t="s">
        <v>45</v>
      </c>
      <c r="R7874" s="0" t="n">
        <v>8.44</v>
      </c>
      <c r="S7874" s="0" t="s">
        <v>45</v>
      </c>
      <c r="T7874" s="0" t="n">
        <v>1.26</v>
      </c>
      <c r="U7874" s="0" t="s">
        <v>45</v>
      </c>
      <c r="V7874" s="0" t="s">
        <v>280</v>
      </c>
      <c r="W7874" s="0" t="s">
        <v>180</v>
      </c>
      <c r="X7874" s="0" t="s">
        <v>48</v>
      </c>
      <c r="Y7874" s="0" t="s">
        <v>27509</v>
      </c>
      <c r="Z7874" s="0" t="n">
        <v>5.91</v>
      </c>
      <c r="AA7874" s="0" t="s">
        <v>45</v>
      </c>
      <c r="AB7874" s="0" t="n">
        <v>1.26</v>
      </c>
      <c r="AC7874" s="0" t="s">
        <v>45</v>
      </c>
      <c r="AD7874" s="0" t="n">
        <v>5</v>
      </c>
      <c r="AE7874" s="0" t="n">
        <f aca="false">AD7874+100</f>
        <v>105</v>
      </c>
      <c r="AF7874" s="8" t="n">
        <f aca="false">((P7874/AE7874)*100)*ABS(I7874)</f>
        <v>9.23809523809524</v>
      </c>
      <c r="AG7874" s="0" t="n">
        <f aca="false">(TRUNC((AF7874*AD7874/100),2))</f>
        <v>0.46</v>
      </c>
      <c r="AH7874" s="0" t="n">
        <f aca="false">TRUNC(AF7874*1.3222,2)</f>
        <v>12.21</v>
      </c>
      <c r="AI7874" s="0" t="n">
        <f aca="false">TRUNC(AG7874*1.3222,2)</f>
        <v>0.6</v>
      </c>
      <c r="AJ7874" s="0" t="n">
        <f aca="false">((P7874-T7874)*0.7+T7874)*ABS(I7874)</f>
        <v>7.168</v>
      </c>
      <c r="AK7874" s="9" t="n">
        <f aca="false">IF(K7874="REFUND",(-1*(AJ7874-AG7874)),(AJ7874-AG7874))</f>
        <v>6.708</v>
      </c>
    </row>
    <row r="7875" customFormat="false" ht="13.8" hidden="false" customHeight="false" outlineLevel="0" collapsed="false">
      <c r="A7875" s="6" t="n">
        <v>42247</v>
      </c>
      <c r="B7875" s="0" t="n">
        <v>971669177141</v>
      </c>
      <c r="C7875" s="0" t="s">
        <v>27510</v>
      </c>
      <c r="D7875" s="0" t="s">
        <v>27511</v>
      </c>
      <c r="E7875" s="7" t="n">
        <v>9781466874473</v>
      </c>
      <c r="F7875" s="0" t="s">
        <v>27487</v>
      </c>
      <c r="G7875" s="0" t="s">
        <v>27488</v>
      </c>
      <c r="H7875" s="0" t="s">
        <v>6483</v>
      </c>
      <c r="I7875" s="0" t="n">
        <v>1</v>
      </c>
      <c r="J7875" s="0" t="s">
        <v>573</v>
      </c>
      <c r="K7875" s="0" t="s">
        <v>43</v>
      </c>
      <c r="L7875" s="0" t="n">
        <v>10.34</v>
      </c>
      <c r="M7875" s="0" t="s">
        <v>44</v>
      </c>
      <c r="N7875" s="0" t="n">
        <v>8.99</v>
      </c>
      <c r="O7875" s="0" t="s">
        <v>44</v>
      </c>
      <c r="P7875" s="0" t="n">
        <v>7.71</v>
      </c>
      <c r="Q7875" s="0" t="s">
        <v>45</v>
      </c>
      <c r="R7875" s="0" t="n">
        <v>6.7</v>
      </c>
      <c r="S7875" s="0" t="s">
        <v>45</v>
      </c>
      <c r="T7875" s="0" t="n">
        <v>1.01</v>
      </c>
      <c r="U7875" s="0" t="s">
        <v>45</v>
      </c>
      <c r="V7875" s="0" t="s">
        <v>587</v>
      </c>
      <c r="W7875" s="0" t="s">
        <v>47</v>
      </c>
      <c r="X7875" s="0" t="s">
        <v>48</v>
      </c>
      <c r="Y7875" s="0" t="s">
        <v>27512</v>
      </c>
      <c r="Z7875" s="0" t="n">
        <v>4.69</v>
      </c>
      <c r="AA7875" s="0" t="s">
        <v>45</v>
      </c>
      <c r="AB7875" s="0" t="n">
        <v>1.01</v>
      </c>
      <c r="AC7875" s="0" t="s">
        <v>45</v>
      </c>
      <c r="AD7875" s="0" t="n">
        <v>13</v>
      </c>
      <c r="AE7875" s="0" t="n">
        <f aca="false">AD7875+100</f>
        <v>113</v>
      </c>
      <c r="AF7875" s="8" t="n">
        <f aca="false">((P7875/AE7875)*100)*ABS(I7875)</f>
        <v>6.82300884955752</v>
      </c>
      <c r="AG7875" s="0" t="n">
        <f aca="false">(TRUNC((AF7875*AD7875/100),2))</f>
        <v>0.88</v>
      </c>
      <c r="AH7875" s="0" t="n">
        <f aca="false">TRUNC(AF7875*1.3222,2)</f>
        <v>9.02</v>
      </c>
      <c r="AI7875" s="0" t="n">
        <f aca="false">TRUNC(AG7875*1.3222,2)</f>
        <v>1.16</v>
      </c>
      <c r="AJ7875" s="0" t="n">
        <f aca="false">((P7875-T7875)*0.7+T7875)*ABS(I7875)</f>
        <v>5.7</v>
      </c>
      <c r="AK7875" s="9" t="n">
        <f aca="false">IF(K7875="REFUND",(-1*(AJ7875-AG7875)),(AJ7875-AG7875))</f>
        <v>4.82</v>
      </c>
    </row>
    <row r="7876" customFormat="false" ht="13.8" hidden="false" customHeight="false" outlineLevel="0" collapsed="false">
      <c r="A7876" s="6" t="n">
        <v>42247</v>
      </c>
      <c r="B7876" s="0" t="n">
        <v>971669579291</v>
      </c>
      <c r="C7876" s="0" t="s">
        <v>27513</v>
      </c>
      <c r="D7876" s="0" t="s">
        <v>27514</v>
      </c>
      <c r="E7876" s="7" t="n">
        <v>9781466874473</v>
      </c>
      <c r="F7876" s="0" t="s">
        <v>27487</v>
      </c>
      <c r="G7876" s="0" t="s">
        <v>27488</v>
      </c>
      <c r="H7876" s="0" t="s">
        <v>6483</v>
      </c>
      <c r="I7876" s="0" t="n">
        <v>1</v>
      </c>
      <c r="J7876" s="0" t="s">
        <v>573</v>
      </c>
      <c r="K7876" s="0" t="s">
        <v>43</v>
      </c>
      <c r="L7876" s="0" t="n">
        <v>10.34</v>
      </c>
      <c r="M7876" s="0" t="s">
        <v>44</v>
      </c>
      <c r="N7876" s="0" t="n">
        <v>8.99</v>
      </c>
      <c r="O7876" s="0" t="s">
        <v>44</v>
      </c>
      <c r="P7876" s="0" t="n">
        <v>7.71</v>
      </c>
      <c r="Q7876" s="0" t="s">
        <v>45</v>
      </c>
      <c r="R7876" s="0" t="n">
        <v>6.7</v>
      </c>
      <c r="S7876" s="0" t="s">
        <v>45</v>
      </c>
      <c r="T7876" s="0" t="n">
        <v>1.01</v>
      </c>
      <c r="U7876" s="0" t="s">
        <v>45</v>
      </c>
      <c r="V7876" s="0" t="s">
        <v>842</v>
      </c>
      <c r="W7876" s="0" t="s">
        <v>157</v>
      </c>
      <c r="X7876" s="0" t="s">
        <v>48</v>
      </c>
      <c r="Y7876" s="0" t="s">
        <v>3159</v>
      </c>
      <c r="Z7876" s="0" t="n">
        <v>4.69</v>
      </c>
      <c r="AA7876" s="0" t="s">
        <v>45</v>
      </c>
      <c r="AB7876" s="0" t="n">
        <v>1.01</v>
      </c>
      <c r="AC7876" s="0" t="s">
        <v>45</v>
      </c>
      <c r="AD7876" s="0" t="n">
        <v>5</v>
      </c>
      <c r="AE7876" s="0" t="n">
        <f aca="false">AD7876+100</f>
        <v>105</v>
      </c>
      <c r="AF7876" s="8" t="n">
        <f aca="false">((P7876/AE7876)*100)*ABS(I7876)</f>
        <v>7.34285714285714</v>
      </c>
      <c r="AG7876" s="0" t="n">
        <f aca="false">(TRUNC((AF7876*AD7876/100),2))</f>
        <v>0.36</v>
      </c>
      <c r="AH7876" s="0" t="n">
        <f aca="false">TRUNC(AF7876*1.3222,2)</f>
        <v>9.7</v>
      </c>
      <c r="AI7876" s="0" t="n">
        <f aca="false">TRUNC(AG7876*1.3222,2)</f>
        <v>0.47</v>
      </c>
      <c r="AJ7876" s="0" t="n">
        <f aca="false">((P7876-T7876)*0.7+T7876)*ABS(I7876)</f>
        <v>5.7</v>
      </c>
      <c r="AK7876" s="9" t="n">
        <f aca="false">IF(K7876="REFUND",(-1*(AJ7876-AG7876)),(AJ7876-AG7876))</f>
        <v>5.34</v>
      </c>
    </row>
    <row r="7877" customFormat="false" ht="13.8" hidden="false" customHeight="false" outlineLevel="0" collapsed="false">
      <c r="A7877" s="6" t="n">
        <v>42247</v>
      </c>
      <c r="B7877" s="0" t="n">
        <v>971669859341</v>
      </c>
      <c r="C7877" s="0" t="s">
        <v>27515</v>
      </c>
      <c r="D7877" s="0" t="s">
        <v>27516</v>
      </c>
      <c r="E7877" s="7" t="n">
        <v>9781429928038</v>
      </c>
      <c r="F7877" s="0" t="s">
        <v>27517</v>
      </c>
      <c r="G7877" s="0" t="s">
        <v>27518</v>
      </c>
      <c r="H7877" s="0" t="s">
        <v>2175</v>
      </c>
      <c r="I7877" s="0" t="n">
        <v>1</v>
      </c>
      <c r="J7877" s="0" t="s">
        <v>573</v>
      </c>
      <c r="K7877" s="0" t="s">
        <v>43</v>
      </c>
      <c r="L7877" s="0" t="n">
        <v>10.34</v>
      </c>
      <c r="M7877" s="0" t="s">
        <v>44</v>
      </c>
      <c r="N7877" s="0" t="n">
        <v>8.99</v>
      </c>
      <c r="O7877" s="0" t="s">
        <v>44</v>
      </c>
      <c r="P7877" s="0" t="n">
        <v>7.94</v>
      </c>
      <c r="Q7877" s="0" t="s">
        <v>45</v>
      </c>
      <c r="R7877" s="0" t="n">
        <v>6.9</v>
      </c>
      <c r="S7877" s="0" t="s">
        <v>45</v>
      </c>
      <c r="T7877" s="0" t="n">
        <v>1.04</v>
      </c>
      <c r="U7877" s="0" t="s">
        <v>45</v>
      </c>
      <c r="V7877" s="0" t="s">
        <v>27519</v>
      </c>
      <c r="W7877" s="0" t="s">
        <v>47</v>
      </c>
      <c r="X7877" s="0" t="s">
        <v>48</v>
      </c>
      <c r="Y7877" s="0" t="s">
        <v>27520</v>
      </c>
      <c r="Z7877" s="0" t="n">
        <v>4.83</v>
      </c>
      <c r="AA7877" s="0" t="s">
        <v>45</v>
      </c>
      <c r="AB7877" s="0" t="n">
        <v>1.04</v>
      </c>
      <c r="AC7877" s="0" t="s">
        <v>45</v>
      </c>
      <c r="AD7877" s="0" t="n">
        <v>13</v>
      </c>
      <c r="AE7877" s="0" t="n">
        <f aca="false">AD7877+100</f>
        <v>113</v>
      </c>
      <c r="AF7877" s="8" t="n">
        <f aca="false">((P7877/AE7877)*100)*ABS(I7877)</f>
        <v>7.02654867256637</v>
      </c>
      <c r="AG7877" s="0" t="n">
        <f aca="false">(TRUNC((AF7877*AD7877/100),2))</f>
        <v>0.91</v>
      </c>
      <c r="AH7877" s="0" t="n">
        <f aca="false">TRUNC(AF7877*1.3222,2)</f>
        <v>9.29</v>
      </c>
      <c r="AI7877" s="0" t="n">
        <f aca="false">TRUNC(AG7877*1.3222,2)</f>
        <v>1.2</v>
      </c>
      <c r="AJ7877" s="0" t="n">
        <f aca="false">((P7877-T7877)*0.7+T7877)*ABS(I7877)</f>
        <v>5.87</v>
      </c>
      <c r="AK7877" s="9" t="n">
        <f aca="false">IF(K7877="REFUND",(-1*(AJ7877-AG7877)),(AJ7877-AG7877))</f>
        <v>4.96</v>
      </c>
    </row>
    <row r="7878" customFormat="false" ht="13.8" hidden="false" customHeight="false" outlineLevel="0" collapsed="false">
      <c r="A7878" s="6" t="n">
        <v>42247</v>
      </c>
      <c r="B7878" s="0" t="n">
        <v>971669915141</v>
      </c>
      <c r="C7878" s="0" t="s">
        <v>27521</v>
      </c>
      <c r="D7878" s="0" t="s">
        <v>27522</v>
      </c>
      <c r="E7878" s="7" t="n">
        <v>9781466839854</v>
      </c>
      <c r="F7878" s="0" t="s">
        <v>27476</v>
      </c>
      <c r="G7878" s="0" t="s">
        <v>27477</v>
      </c>
      <c r="H7878" s="0" t="s">
        <v>19655</v>
      </c>
      <c r="I7878" s="0" t="n">
        <v>1</v>
      </c>
      <c r="J7878" s="0" t="s">
        <v>573</v>
      </c>
      <c r="K7878" s="0" t="s">
        <v>43</v>
      </c>
      <c r="L7878" s="0" t="n">
        <v>10.34</v>
      </c>
      <c r="M7878" s="0" t="s">
        <v>44</v>
      </c>
      <c r="N7878" s="0" t="n">
        <v>8.99</v>
      </c>
      <c r="O7878" s="0" t="s">
        <v>44</v>
      </c>
      <c r="P7878" s="0" t="n">
        <v>7.94</v>
      </c>
      <c r="Q7878" s="0" t="s">
        <v>45</v>
      </c>
      <c r="R7878" s="0" t="n">
        <v>6.9</v>
      </c>
      <c r="S7878" s="0" t="s">
        <v>45</v>
      </c>
      <c r="T7878" s="0" t="n">
        <v>1.04</v>
      </c>
      <c r="U7878" s="0" t="s">
        <v>45</v>
      </c>
      <c r="V7878" s="0" t="s">
        <v>95</v>
      </c>
      <c r="W7878" s="0" t="s">
        <v>96</v>
      </c>
      <c r="X7878" s="0" t="s">
        <v>48</v>
      </c>
      <c r="Y7878" s="0" t="s">
        <v>6050</v>
      </c>
      <c r="Z7878" s="0" t="n">
        <v>4.83</v>
      </c>
      <c r="AA7878" s="0" t="s">
        <v>45</v>
      </c>
      <c r="AB7878" s="0" t="n">
        <v>1.04</v>
      </c>
      <c r="AC7878" s="0" t="s">
        <v>45</v>
      </c>
      <c r="AD7878" s="0" t="n">
        <v>13</v>
      </c>
      <c r="AE7878" s="0" t="n">
        <f aca="false">AD7878+100</f>
        <v>113</v>
      </c>
      <c r="AF7878" s="8" t="n">
        <f aca="false">((P7878/AE7878)*100)*ABS(I7878)</f>
        <v>7.02654867256637</v>
      </c>
      <c r="AG7878" s="0" t="n">
        <f aca="false">(TRUNC((AF7878*AD7878/100),2))</f>
        <v>0.91</v>
      </c>
      <c r="AH7878" s="0" t="n">
        <f aca="false">TRUNC(AF7878*1.3222,2)</f>
        <v>9.29</v>
      </c>
      <c r="AI7878" s="0" t="n">
        <f aca="false">TRUNC(AG7878*1.3222,2)</f>
        <v>1.2</v>
      </c>
      <c r="AJ7878" s="0" t="n">
        <f aca="false">((P7878-T7878)*0.7+T7878)*ABS(I7878)</f>
        <v>5.87</v>
      </c>
      <c r="AK7878" s="9" t="n">
        <f aca="false">IF(K7878="REFUND",(-1*(AJ7878-AG7878)),(AJ7878-AG7878))</f>
        <v>4.96</v>
      </c>
    </row>
    <row r="7879" customFormat="false" ht="13.8" hidden="false" customHeight="false" outlineLevel="0" collapsed="false">
      <c r="A7879" s="6" t="n">
        <v>42247</v>
      </c>
      <c r="B7879" s="0" t="n">
        <v>971670851291</v>
      </c>
      <c r="C7879" s="0" t="s">
        <v>27523</v>
      </c>
      <c r="D7879" s="0" t="s">
        <v>27524</v>
      </c>
      <c r="E7879" s="7" t="n">
        <v>9781466876224</v>
      </c>
      <c r="F7879" s="0" t="s">
        <v>27525</v>
      </c>
      <c r="G7879" s="0" t="s">
        <v>27526</v>
      </c>
      <c r="H7879" s="0" t="s">
        <v>27527</v>
      </c>
      <c r="I7879" s="0" t="n">
        <v>1</v>
      </c>
      <c r="J7879" s="0" t="s">
        <v>573</v>
      </c>
      <c r="K7879" s="0" t="s">
        <v>43</v>
      </c>
      <c r="L7879" s="0" t="n">
        <v>18.39</v>
      </c>
      <c r="M7879" s="0" t="s">
        <v>44</v>
      </c>
      <c r="N7879" s="0" t="n">
        <v>15.99</v>
      </c>
      <c r="O7879" s="0" t="s">
        <v>44</v>
      </c>
      <c r="P7879" s="0" t="n">
        <v>14.12</v>
      </c>
      <c r="Q7879" s="0" t="s">
        <v>45</v>
      </c>
      <c r="R7879" s="0" t="n">
        <v>12.28</v>
      </c>
      <c r="S7879" s="0" t="s">
        <v>45</v>
      </c>
      <c r="T7879" s="0" t="n">
        <v>1.84</v>
      </c>
      <c r="U7879" s="0" t="s">
        <v>45</v>
      </c>
      <c r="V7879" s="0" t="s">
        <v>57</v>
      </c>
      <c r="W7879" s="0" t="s">
        <v>373</v>
      </c>
      <c r="X7879" s="0" t="s">
        <v>48</v>
      </c>
      <c r="Y7879" s="0" t="s">
        <v>27528</v>
      </c>
      <c r="Z7879" s="0" t="n">
        <v>8.6</v>
      </c>
      <c r="AA7879" s="0" t="s">
        <v>45</v>
      </c>
      <c r="AB7879" s="0" t="n">
        <v>1.84</v>
      </c>
      <c r="AC7879" s="0" t="s">
        <v>45</v>
      </c>
      <c r="AD7879" s="0" t="n">
        <v>5</v>
      </c>
      <c r="AE7879" s="0" t="n">
        <f aca="false">AD7879+100</f>
        <v>105</v>
      </c>
      <c r="AF7879" s="8" t="n">
        <f aca="false">((P7879/AE7879)*100)*ABS(I7879)</f>
        <v>13.447619047619</v>
      </c>
      <c r="AG7879" s="0" t="n">
        <f aca="false">(TRUNC((AF7879*AD7879/100),2))</f>
        <v>0.67</v>
      </c>
      <c r="AH7879" s="0" t="n">
        <f aca="false">TRUNC(AF7879*1.3222,2)</f>
        <v>17.78</v>
      </c>
      <c r="AI7879" s="0" t="n">
        <f aca="false">TRUNC(AG7879*1.3222,2)</f>
        <v>0.88</v>
      </c>
      <c r="AJ7879" s="0" t="n">
        <f aca="false">((P7879-T7879)*0.7+T7879)*ABS(I7879)</f>
        <v>10.436</v>
      </c>
      <c r="AK7879" s="9" t="n">
        <f aca="false">IF(K7879="REFUND",(-1*(AJ7879-AG7879)),(AJ7879-AG7879))</f>
        <v>9.766</v>
      </c>
    </row>
    <row r="7880" customFormat="false" ht="13.8" hidden="false" customHeight="false" outlineLevel="0" collapsed="false">
      <c r="A7880" s="6" t="n">
        <v>42247</v>
      </c>
      <c r="B7880" s="0" t="n">
        <v>971671790241</v>
      </c>
      <c r="C7880" s="0" t="s">
        <v>27529</v>
      </c>
      <c r="D7880" s="0" t="s">
        <v>27530</v>
      </c>
      <c r="E7880" s="7" t="n">
        <v>9781633751668</v>
      </c>
      <c r="F7880" s="0" t="s">
        <v>27531</v>
      </c>
      <c r="G7880" s="0" t="s">
        <v>27532</v>
      </c>
      <c r="H7880" s="0" t="s">
        <v>27533</v>
      </c>
      <c r="I7880" s="0" t="n">
        <v>1</v>
      </c>
      <c r="J7880" s="0" t="s">
        <v>573</v>
      </c>
      <c r="K7880" s="0" t="s">
        <v>43</v>
      </c>
      <c r="L7880" s="0" t="n">
        <v>6.89</v>
      </c>
      <c r="M7880" s="0" t="s">
        <v>44</v>
      </c>
      <c r="N7880" s="0" t="n">
        <v>5.99</v>
      </c>
      <c r="O7880" s="0" t="s">
        <v>44</v>
      </c>
      <c r="P7880" s="0" t="n">
        <v>5.29</v>
      </c>
      <c r="Q7880" s="0" t="s">
        <v>45</v>
      </c>
      <c r="R7880" s="0" t="n">
        <v>4.6</v>
      </c>
      <c r="S7880" s="0" t="s">
        <v>45</v>
      </c>
      <c r="T7880" s="0" t="n">
        <v>0.69</v>
      </c>
      <c r="U7880" s="0" t="s">
        <v>45</v>
      </c>
      <c r="V7880" s="0" t="s">
        <v>309</v>
      </c>
      <c r="W7880" s="0" t="s">
        <v>96</v>
      </c>
      <c r="X7880" s="0" t="s">
        <v>48</v>
      </c>
      <c r="Y7880" s="0" t="s">
        <v>27534</v>
      </c>
      <c r="Z7880" s="0" t="n">
        <v>3.22</v>
      </c>
      <c r="AA7880" s="0" t="s">
        <v>45</v>
      </c>
      <c r="AB7880" s="0" t="n">
        <v>0.69</v>
      </c>
      <c r="AC7880" s="0" t="s">
        <v>45</v>
      </c>
      <c r="AD7880" s="0" t="n">
        <v>13</v>
      </c>
      <c r="AE7880" s="0" t="n">
        <f aca="false">AD7880+100</f>
        <v>113</v>
      </c>
      <c r="AF7880" s="8" t="n">
        <f aca="false">((P7880/AE7880)*100)*ABS(I7880)</f>
        <v>4.68141592920354</v>
      </c>
      <c r="AG7880" s="0" t="n">
        <f aca="false">(TRUNC((AF7880*AD7880/100),2))</f>
        <v>0.6</v>
      </c>
      <c r="AH7880" s="0" t="n">
        <f aca="false">TRUNC(AF7880*1.3222,2)</f>
        <v>6.18</v>
      </c>
      <c r="AI7880" s="0" t="n">
        <f aca="false">TRUNC(AG7880*1.3222,2)</f>
        <v>0.79</v>
      </c>
      <c r="AJ7880" s="0" t="n">
        <f aca="false">((P7880-T7880)*0.7+T7880)*ABS(I7880)</f>
        <v>3.91</v>
      </c>
      <c r="AK7880" s="9" t="n">
        <f aca="false">IF(K7880="REFUND",(-1*(AJ7880-AG7880)),(AJ7880-AG7880))</f>
        <v>3.31</v>
      </c>
    </row>
    <row r="7881" customFormat="false" ht="13.8" hidden="false" customHeight="false" outlineLevel="0" collapsed="false">
      <c r="A7881" s="6" t="n">
        <v>42247</v>
      </c>
      <c r="B7881" s="0" t="n">
        <v>971672324191</v>
      </c>
      <c r="C7881" s="0" t="s">
        <v>27535</v>
      </c>
      <c r="D7881" s="0" t="s">
        <v>27536</v>
      </c>
      <c r="E7881" s="7" t="n">
        <v>9781622665464</v>
      </c>
      <c r="F7881" s="0" t="s">
        <v>20967</v>
      </c>
      <c r="G7881" s="0" t="s">
        <v>20968</v>
      </c>
      <c r="H7881" s="0" t="s">
        <v>20969</v>
      </c>
      <c r="I7881" s="0" t="n">
        <v>1</v>
      </c>
      <c r="J7881" s="0" t="s">
        <v>573</v>
      </c>
      <c r="K7881" s="0" t="s">
        <v>43</v>
      </c>
      <c r="L7881" s="0" t="n">
        <v>1.14</v>
      </c>
      <c r="M7881" s="0" t="s">
        <v>44</v>
      </c>
      <c r="N7881" s="0" t="n">
        <v>0.99</v>
      </c>
      <c r="O7881" s="0" t="s">
        <v>44</v>
      </c>
      <c r="P7881" s="0" t="n">
        <v>0.88</v>
      </c>
      <c r="Q7881" s="0" t="s">
        <v>45</v>
      </c>
      <c r="R7881" s="0" t="n">
        <v>0.76</v>
      </c>
      <c r="S7881" s="0" t="s">
        <v>45</v>
      </c>
      <c r="T7881" s="0" t="n">
        <v>0.12</v>
      </c>
      <c r="U7881" s="0" t="s">
        <v>45</v>
      </c>
      <c r="V7881" s="0" t="s">
        <v>2365</v>
      </c>
      <c r="W7881" s="0" t="s">
        <v>47</v>
      </c>
      <c r="X7881" s="0" t="s">
        <v>48</v>
      </c>
      <c r="Y7881" s="0" t="s">
        <v>27537</v>
      </c>
      <c r="Z7881" s="0" t="n">
        <v>0.53</v>
      </c>
      <c r="AA7881" s="0" t="s">
        <v>45</v>
      </c>
      <c r="AB7881" s="0" t="n">
        <v>0.12</v>
      </c>
      <c r="AC7881" s="0" t="s">
        <v>45</v>
      </c>
      <c r="AD7881" s="0" t="n">
        <v>13</v>
      </c>
      <c r="AE7881" s="0" t="n">
        <f aca="false">AD7881+100</f>
        <v>113</v>
      </c>
      <c r="AF7881" s="8" t="n">
        <f aca="false">((P7881/AE7881)*100)*ABS(I7881)</f>
        <v>0.778761061946903</v>
      </c>
      <c r="AG7881" s="0" t="n">
        <f aca="false">(TRUNC((AF7881*AD7881/100),2))</f>
        <v>0.1</v>
      </c>
      <c r="AH7881" s="0" t="n">
        <f aca="false">TRUNC(AF7881*1.3222,2)</f>
        <v>1.02</v>
      </c>
      <c r="AI7881" s="0" t="n">
        <f aca="false">TRUNC(AG7881*1.3222,2)</f>
        <v>0.13</v>
      </c>
      <c r="AJ7881" s="0" t="n">
        <f aca="false">((P7881-T7881)*0.7+T7881)*ABS(I7881)</f>
        <v>0.652</v>
      </c>
      <c r="AK7881" s="9" t="n">
        <f aca="false">IF(K7881="REFUND",(-1*(AJ7881-AG7881)),(AJ7881-AG7881))</f>
        <v>0.552</v>
      </c>
    </row>
    <row r="7882" customFormat="false" ht="13.8" hidden="false" customHeight="false" outlineLevel="0" collapsed="false">
      <c r="A7882" s="6" t="n">
        <v>42247</v>
      </c>
      <c r="B7882" s="0" t="n">
        <v>971673116241</v>
      </c>
      <c r="C7882" s="0" t="s">
        <v>27538</v>
      </c>
      <c r="D7882" s="0" t="s">
        <v>27539</v>
      </c>
      <c r="E7882" s="7" t="n">
        <v>9781429954143</v>
      </c>
      <c r="F7882" s="0" t="s">
        <v>24486</v>
      </c>
      <c r="G7882" s="0" t="s">
        <v>24487</v>
      </c>
      <c r="H7882" s="0" t="s">
        <v>102</v>
      </c>
      <c r="I7882" s="0" t="n">
        <v>1</v>
      </c>
      <c r="J7882" s="0" t="s">
        <v>573</v>
      </c>
      <c r="K7882" s="0" t="s">
        <v>43</v>
      </c>
      <c r="L7882" s="0" t="n">
        <v>10.34</v>
      </c>
      <c r="M7882" s="0" t="s">
        <v>44</v>
      </c>
      <c r="N7882" s="0" t="n">
        <v>8.99</v>
      </c>
      <c r="O7882" s="0" t="s">
        <v>44</v>
      </c>
      <c r="P7882" s="0" t="n">
        <v>7.94</v>
      </c>
      <c r="Q7882" s="0" t="s">
        <v>45</v>
      </c>
      <c r="R7882" s="0" t="n">
        <v>6.9</v>
      </c>
      <c r="S7882" s="0" t="s">
        <v>45</v>
      </c>
      <c r="T7882" s="0" t="n">
        <v>1.04</v>
      </c>
      <c r="U7882" s="0" t="s">
        <v>45</v>
      </c>
      <c r="V7882" s="0" t="s">
        <v>2604</v>
      </c>
      <c r="W7882" s="0" t="s">
        <v>157</v>
      </c>
      <c r="X7882" s="0" t="s">
        <v>48</v>
      </c>
      <c r="Y7882" s="0" t="s">
        <v>3735</v>
      </c>
      <c r="Z7882" s="0" t="n">
        <v>4.83</v>
      </c>
      <c r="AA7882" s="0" t="s">
        <v>45</v>
      </c>
      <c r="AB7882" s="0" t="n">
        <v>1.04</v>
      </c>
      <c r="AC7882" s="0" t="s">
        <v>45</v>
      </c>
      <c r="AD7882" s="0" t="n">
        <v>5</v>
      </c>
      <c r="AE7882" s="0" t="n">
        <f aca="false">AD7882+100</f>
        <v>105</v>
      </c>
      <c r="AF7882" s="8" t="n">
        <f aca="false">((P7882/AE7882)*100)*ABS(I7882)</f>
        <v>7.56190476190476</v>
      </c>
      <c r="AG7882" s="0" t="n">
        <f aca="false">(TRUNC((AF7882*AD7882/100),2))</f>
        <v>0.37</v>
      </c>
      <c r="AH7882" s="0" t="n">
        <f aca="false">TRUNC(AF7882*1.3222,2)</f>
        <v>9.99</v>
      </c>
      <c r="AI7882" s="0" t="n">
        <f aca="false">TRUNC(AG7882*1.3222,2)</f>
        <v>0.48</v>
      </c>
      <c r="AJ7882" s="0" t="n">
        <f aca="false">((P7882-T7882)*0.7+T7882)*ABS(I7882)</f>
        <v>5.87</v>
      </c>
      <c r="AK7882" s="9" t="n">
        <f aca="false">IF(K7882="REFUND",(-1*(AJ7882-AG7882)),(AJ7882-AG7882))</f>
        <v>5.5</v>
      </c>
    </row>
    <row r="7883" customFormat="false" ht="13.8" hidden="false" customHeight="false" outlineLevel="0" collapsed="false">
      <c r="A7883" s="6" t="n">
        <v>42247</v>
      </c>
      <c r="B7883" s="0" t="n">
        <v>971673344241</v>
      </c>
      <c r="C7883" s="0" t="s">
        <v>27540</v>
      </c>
      <c r="D7883" s="0" t="s">
        <v>27541</v>
      </c>
      <c r="E7883" s="7" t="n">
        <v>9781466832985</v>
      </c>
      <c r="F7883" s="0" t="s">
        <v>12165</v>
      </c>
      <c r="G7883" s="0" t="s">
        <v>12166</v>
      </c>
      <c r="H7883" s="0" t="s">
        <v>102</v>
      </c>
      <c r="I7883" s="0" t="n">
        <v>1</v>
      </c>
      <c r="J7883" s="0" t="s">
        <v>573</v>
      </c>
      <c r="K7883" s="0" t="s">
        <v>43</v>
      </c>
      <c r="L7883" s="0" t="n">
        <v>10.34</v>
      </c>
      <c r="M7883" s="0" t="s">
        <v>44</v>
      </c>
      <c r="N7883" s="0" t="n">
        <v>8.99</v>
      </c>
      <c r="O7883" s="0" t="s">
        <v>44</v>
      </c>
      <c r="P7883" s="0" t="n">
        <v>7.99</v>
      </c>
      <c r="Q7883" s="0" t="s">
        <v>45</v>
      </c>
      <c r="R7883" s="0" t="n">
        <v>6.95</v>
      </c>
      <c r="S7883" s="0" t="s">
        <v>45</v>
      </c>
      <c r="T7883" s="0" t="n">
        <v>1.04</v>
      </c>
      <c r="U7883" s="0" t="s">
        <v>45</v>
      </c>
      <c r="V7883" s="0" t="s">
        <v>2604</v>
      </c>
      <c r="W7883" s="0" t="s">
        <v>157</v>
      </c>
      <c r="X7883" s="0" t="s">
        <v>48</v>
      </c>
      <c r="Y7883" s="0" t="s">
        <v>3735</v>
      </c>
      <c r="Z7883" s="0" t="n">
        <v>4.87</v>
      </c>
      <c r="AA7883" s="0" t="s">
        <v>45</v>
      </c>
      <c r="AB7883" s="0" t="n">
        <v>1.04</v>
      </c>
      <c r="AC7883" s="0" t="s">
        <v>45</v>
      </c>
      <c r="AD7883" s="0" t="n">
        <v>5</v>
      </c>
      <c r="AE7883" s="0" t="n">
        <f aca="false">AD7883+100</f>
        <v>105</v>
      </c>
      <c r="AF7883" s="8" t="n">
        <f aca="false">((P7883/AE7883)*100)*ABS(I7883)</f>
        <v>7.60952380952381</v>
      </c>
      <c r="AG7883" s="0" t="n">
        <f aca="false">(TRUNC((AF7883*AD7883/100),2))</f>
        <v>0.38</v>
      </c>
      <c r="AH7883" s="0" t="n">
        <f aca="false">TRUNC(AF7883*1.3222,2)</f>
        <v>10.06</v>
      </c>
      <c r="AI7883" s="0" t="n">
        <f aca="false">TRUNC(AG7883*1.3222,2)</f>
        <v>0.5</v>
      </c>
      <c r="AJ7883" s="0" t="n">
        <f aca="false">((P7883-T7883)*0.7+T7883)*ABS(I7883)</f>
        <v>5.905</v>
      </c>
      <c r="AK7883" s="9" t="n">
        <f aca="false">IF(K7883="REFUND",(-1*(AJ7883-AG7883)),(AJ7883-AG7883))</f>
        <v>5.525</v>
      </c>
    </row>
    <row r="7884" customFormat="false" ht="13.8" hidden="false" customHeight="false" outlineLevel="0" collapsed="false">
      <c r="A7884" s="6" t="n">
        <v>42247</v>
      </c>
      <c r="B7884" s="0" t="n">
        <v>971673756391</v>
      </c>
      <c r="C7884" s="0" t="s">
        <v>27542</v>
      </c>
      <c r="D7884" s="0" t="s">
        <v>27543</v>
      </c>
      <c r="E7884" s="7" t="n">
        <v>9780374384685</v>
      </c>
      <c r="F7884" s="0" t="s">
        <v>7857</v>
      </c>
      <c r="G7884" s="0" t="s">
        <v>7858</v>
      </c>
      <c r="H7884" s="0" t="s">
        <v>1949</v>
      </c>
      <c r="I7884" s="0" t="n">
        <v>1</v>
      </c>
      <c r="J7884" s="0" t="s">
        <v>573</v>
      </c>
      <c r="K7884" s="0" t="s">
        <v>43</v>
      </c>
      <c r="L7884" s="0" t="n">
        <v>12.64</v>
      </c>
      <c r="M7884" s="0" t="s">
        <v>44</v>
      </c>
      <c r="N7884" s="0" t="n">
        <v>10.99</v>
      </c>
      <c r="O7884" s="0" t="s">
        <v>44</v>
      </c>
      <c r="P7884" s="0" t="n">
        <v>9.77</v>
      </c>
      <c r="Q7884" s="0" t="s">
        <v>45</v>
      </c>
      <c r="R7884" s="0" t="n">
        <v>8.49</v>
      </c>
      <c r="S7884" s="0" t="s">
        <v>45</v>
      </c>
      <c r="T7884" s="0" t="n">
        <v>1.28</v>
      </c>
      <c r="U7884" s="0" t="s">
        <v>45</v>
      </c>
      <c r="V7884" s="0" t="s">
        <v>1354</v>
      </c>
      <c r="W7884" s="0" t="s">
        <v>47</v>
      </c>
      <c r="X7884" s="0" t="s">
        <v>48</v>
      </c>
      <c r="Y7884" s="0" t="s">
        <v>27544</v>
      </c>
      <c r="Z7884" s="0" t="n">
        <v>5.94</v>
      </c>
      <c r="AA7884" s="0" t="s">
        <v>45</v>
      </c>
      <c r="AB7884" s="0" t="n">
        <v>1.28</v>
      </c>
      <c r="AC7884" s="0" t="s">
        <v>45</v>
      </c>
      <c r="AD7884" s="0" t="n">
        <v>13</v>
      </c>
      <c r="AE7884" s="0" t="n">
        <f aca="false">AD7884+100</f>
        <v>113</v>
      </c>
      <c r="AF7884" s="8" t="n">
        <f aca="false">((P7884/AE7884)*100)*ABS(I7884)</f>
        <v>8.64601769911504</v>
      </c>
      <c r="AG7884" s="0" t="n">
        <f aca="false">(TRUNC((AF7884*AD7884/100),2))</f>
        <v>1.12</v>
      </c>
      <c r="AH7884" s="0" t="n">
        <f aca="false">TRUNC(AF7884*1.3222,2)</f>
        <v>11.43</v>
      </c>
      <c r="AI7884" s="0" t="n">
        <f aca="false">TRUNC(AG7884*1.3222,2)</f>
        <v>1.48</v>
      </c>
      <c r="AJ7884" s="0" t="n">
        <f aca="false">((P7884-T7884)*0.7+T7884)*ABS(I7884)</f>
        <v>7.223</v>
      </c>
      <c r="AK7884" s="9" t="n">
        <f aca="false">IF(K7884="REFUND",(-1*(AJ7884-AG7884)),(AJ7884-AG7884))</f>
        <v>6.103</v>
      </c>
    </row>
    <row r="7885" customFormat="false" ht="13.8" hidden="false" customHeight="false" outlineLevel="0" collapsed="false">
      <c r="A7885" s="6" t="n">
        <v>42247</v>
      </c>
      <c r="B7885" s="0" t="n">
        <v>971673798241</v>
      </c>
      <c r="C7885" s="0" t="s">
        <v>27545</v>
      </c>
      <c r="D7885" s="0" t="s">
        <v>27546</v>
      </c>
      <c r="E7885" s="7" t="n">
        <v>9781250035844</v>
      </c>
      <c r="F7885" s="0" t="s">
        <v>14440</v>
      </c>
      <c r="G7885" s="0" t="s">
        <v>14441</v>
      </c>
      <c r="H7885" s="0" t="s">
        <v>102</v>
      </c>
      <c r="I7885" s="0" t="n">
        <v>1</v>
      </c>
      <c r="J7885" s="0" t="s">
        <v>573</v>
      </c>
      <c r="K7885" s="0" t="s">
        <v>43</v>
      </c>
      <c r="L7885" s="0" t="n">
        <v>10.34</v>
      </c>
      <c r="M7885" s="0" t="s">
        <v>44</v>
      </c>
      <c r="N7885" s="0" t="n">
        <v>8.99</v>
      </c>
      <c r="O7885" s="0" t="s">
        <v>44</v>
      </c>
      <c r="P7885" s="0" t="n">
        <v>7.99</v>
      </c>
      <c r="Q7885" s="0" t="s">
        <v>45</v>
      </c>
      <c r="R7885" s="0" t="n">
        <v>6.95</v>
      </c>
      <c r="S7885" s="0" t="s">
        <v>45</v>
      </c>
      <c r="T7885" s="0" t="n">
        <v>1.04</v>
      </c>
      <c r="U7885" s="0" t="s">
        <v>45</v>
      </c>
      <c r="V7885" s="0" t="s">
        <v>2604</v>
      </c>
      <c r="W7885" s="0" t="s">
        <v>157</v>
      </c>
      <c r="X7885" s="0" t="s">
        <v>48</v>
      </c>
      <c r="Y7885" s="0" t="s">
        <v>3735</v>
      </c>
      <c r="Z7885" s="0" t="n">
        <v>4.87</v>
      </c>
      <c r="AA7885" s="0" t="s">
        <v>45</v>
      </c>
      <c r="AB7885" s="0" t="n">
        <v>1.04</v>
      </c>
      <c r="AC7885" s="0" t="s">
        <v>45</v>
      </c>
      <c r="AD7885" s="0" t="n">
        <v>5</v>
      </c>
      <c r="AE7885" s="0" t="n">
        <f aca="false">AD7885+100</f>
        <v>105</v>
      </c>
      <c r="AF7885" s="8" t="n">
        <f aca="false">((P7885/AE7885)*100)*ABS(I7885)</f>
        <v>7.60952380952381</v>
      </c>
      <c r="AG7885" s="0" t="n">
        <f aca="false">(TRUNC((AF7885*AD7885/100),2))</f>
        <v>0.38</v>
      </c>
      <c r="AH7885" s="0" t="n">
        <f aca="false">TRUNC(AF7885*1.3222,2)</f>
        <v>10.06</v>
      </c>
      <c r="AI7885" s="0" t="n">
        <f aca="false">TRUNC(AG7885*1.3222,2)</f>
        <v>0.5</v>
      </c>
      <c r="AJ7885" s="0" t="n">
        <f aca="false">((P7885-T7885)*0.7+T7885)*ABS(I7885)</f>
        <v>5.905</v>
      </c>
      <c r="AK7885" s="9" t="n">
        <f aca="false">IF(K7885="REFUND",(-1*(AJ7885-AG7885)),(AJ7885-AG7885))</f>
        <v>5.525</v>
      </c>
    </row>
    <row r="7886" customFormat="false" ht="13.8" hidden="false" customHeight="false" outlineLevel="0" collapsed="false">
      <c r="A7886" s="6" t="n">
        <v>42247</v>
      </c>
      <c r="B7886" s="0" t="n">
        <v>971674080241</v>
      </c>
      <c r="C7886" s="0" t="s">
        <v>27547</v>
      </c>
      <c r="D7886" s="0" t="s">
        <v>27548</v>
      </c>
      <c r="E7886" s="7" t="n">
        <v>9781250034625</v>
      </c>
      <c r="F7886" s="0" t="s">
        <v>12945</v>
      </c>
      <c r="G7886" s="0" t="s">
        <v>12946</v>
      </c>
      <c r="H7886" s="0" t="s">
        <v>102</v>
      </c>
      <c r="I7886" s="0" t="n">
        <v>1</v>
      </c>
      <c r="J7886" s="0" t="s">
        <v>573</v>
      </c>
      <c r="K7886" s="0" t="s">
        <v>43</v>
      </c>
      <c r="L7886" s="0" t="n">
        <v>2.29</v>
      </c>
      <c r="M7886" s="0" t="s">
        <v>44</v>
      </c>
      <c r="N7886" s="0" t="n">
        <v>1.99</v>
      </c>
      <c r="O7886" s="0" t="s">
        <v>44</v>
      </c>
      <c r="P7886" s="0" t="n">
        <v>1.77</v>
      </c>
      <c r="Q7886" s="0" t="s">
        <v>45</v>
      </c>
      <c r="R7886" s="0" t="n">
        <v>1.54</v>
      </c>
      <c r="S7886" s="0" t="s">
        <v>45</v>
      </c>
      <c r="T7886" s="0" t="n">
        <v>0.23</v>
      </c>
      <c r="U7886" s="0" t="s">
        <v>45</v>
      </c>
      <c r="V7886" s="0" t="s">
        <v>2604</v>
      </c>
      <c r="W7886" s="0" t="s">
        <v>157</v>
      </c>
      <c r="X7886" s="0" t="s">
        <v>48</v>
      </c>
      <c r="Y7886" s="0" t="s">
        <v>3735</v>
      </c>
      <c r="Z7886" s="0" t="n">
        <v>1.08</v>
      </c>
      <c r="AA7886" s="0" t="s">
        <v>45</v>
      </c>
      <c r="AB7886" s="0" t="n">
        <v>0.23</v>
      </c>
      <c r="AC7886" s="0" t="s">
        <v>45</v>
      </c>
      <c r="AD7886" s="0" t="n">
        <v>5</v>
      </c>
      <c r="AE7886" s="0" t="n">
        <f aca="false">AD7886+100</f>
        <v>105</v>
      </c>
      <c r="AF7886" s="8" t="n">
        <f aca="false">((P7886/AE7886)*100)*ABS(I7886)</f>
        <v>1.68571428571429</v>
      </c>
      <c r="AG7886" s="0" t="n">
        <f aca="false">(TRUNC((AF7886*AD7886/100),2))</f>
        <v>0.08</v>
      </c>
      <c r="AH7886" s="0" t="n">
        <f aca="false">TRUNC(AF7886*1.3222,2)</f>
        <v>2.22</v>
      </c>
      <c r="AI7886" s="0" t="n">
        <f aca="false">TRUNC(AG7886*1.3222,2)</f>
        <v>0.1</v>
      </c>
      <c r="AJ7886" s="0" t="n">
        <f aca="false">((P7886-T7886)*0.7+T7886)*ABS(I7886)</f>
        <v>1.308</v>
      </c>
      <c r="AK7886" s="9" t="n">
        <f aca="false">IF(K7886="REFUND",(-1*(AJ7886-AG7886)),(AJ7886-AG7886))</f>
        <v>1.228</v>
      </c>
    </row>
    <row r="7887" customFormat="false" ht="13.8" hidden="false" customHeight="false" outlineLevel="0" collapsed="false">
      <c r="A7887" s="6" t="n">
        <v>42247</v>
      </c>
      <c r="B7887" s="0" t="n">
        <v>971674390241</v>
      </c>
      <c r="C7887" s="0" t="s">
        <v>27549</v>
      </c>
      <c r="D7887" s="0" t="s">
        <v>27550</v>
      </c>
      <c r="E7887" s="7" t="n">
        <v>9781466874473</v>
      </c>
      <c r="F7887" s="0" t="s">
        <v>27487</v>
      </c>
      <c r="G7887" s="0" t="s">
        <v>27488</v>
      </c>
      <c r="H7887" s="0" t="s">
        <v>6483</v>
      </c>
      <c r="I7887" s="0" t="n">
        <v>1</v>
      </c>
      <c r="J7887" s="0" t="s">
        <v>573</v>
      </c>
      <c r="K7887" s="0" t="s">
        <v>43</v>
      </c>
      <c r="L7887" s="0" t="n">
        <v>10.34</v>
      </c>
      <c r="M7887" s="0" t="s">
        <v>44</v>
      </c>
      <c r="N7887" s="0" t="n">
        <v>8.99</v>
      </c>
      <c r="O7887" s="0" t="s">
        <v>44</v>
      </c>
      <c r="P7887" s="0" t="n">
        <v>7.71</v>
      </c>
      <c r="Q7887" s="0" t="s">
        <v>45</v>
      </c>
      <c r="R7887" s="0" t="n">
        <v>6.7</v>
      </c>
      <c r="S7887" s="0" t="s">
        <v>45</v>
      </c>
      <c r="T7887" s="0" t="n">
        <v>1.01</v>
      </c>
      <c r="U7887" s="0" t="s">
        <v>45</v>
      </c>
      <c r="V7887" s="0" t="s">
        <v>387</v>
      </c>
      <c r="W7887" s="0" t="s">
        <v>157</v>
      </c>
      <c r="X7887" s="0" t="s">
        <v>48</v>
      </c>
      <c r="Y7887" s="0" t="s">
        <v>15991</v>
      </c>
      <c r="Z7887" s="0" t="n">
        <v>4.69</v>
      </c>
      <c r="AA7887" s="0" t="s">
        <v>45</v>
      </c>
      <c r="AB7887" s="0" t="n">
        <v>1.01</v>
      </c>
      <c r="AC7887" s="0" t="s">
        <v>45</v>
      </c>
      <c r="AD7887" s="0" t="n">
        <v>5</v>
      </c>
      <c r="AE7887" s="0" t="n">
        <f aca="false">AD7887+100</f>
        <v>105</v>
      </c>
      <c r="AF7887" s="8" t="n">
        <f aca="false">((P7887/AE7887)*100)*ABS(I7887)</f>
        <v>7.34285714285714</v>
      </c>
      <c r="AG7887" s="0" t="n">
        <f aca="false">(TRUNC((AF7887*AD7887/100),2))</f>
        <v>0.36</v>
      </c>
      <c r="AH7887" s="0" t="n">
        <f aca="false">TRUNC(AF7887*1.3222,2)</f>
        <v>9.7</v>
      </c>
      <c r="AI7887" s="0" t="n">
        <f aca="false">TRUNC(AG7887*1.3222,2)</f>
        <v>0.47</v>
      </c>
      <c r="AJ7887" s="0" t="n">
        <f aca="false">((P7887-T7887)*0.7+T7887)*ABS(I7887)</f>
        <v>5.7</v>
      </c>
      <c r="AK7887" s="9" t="n">
        <f aca="false">IF(K7887="REFUND",(-1*(AJ7887-AG7887)),(AJ7887-AG7887))</f>
        <v>5.34</v>
      </c>
    </row>
    <row r="7888" customFormat="false" ht="13.8" hidden="false" customHeight="false" outlineLevel="0" collapsed="false">
      <c r="A7888" s="6" t="n">
        <v>42247</v>
      </c>
      <c r="B7888" s="0" t="n">
        <v>971674776391</v>
      </c>
      <c r="C7888" s="0" t="s">
        <v>27551</v>
      </c>
      <c r="D7888" s="0" t="s">
        <v>27552</v>
      </c>
      <c r="E7888" s="7" t="n">
        <v>9781429984577</v>
      </c>
      <c r="F7888" s="0" t="s">
        <v>8379</v>
      </c>
      <c r="G7888" s="0" t="s">
        <v>8380</v>
      </c>
      <c r="H7888" s="0" t="s">
        <v>2283</v>
      </c>
      <c r="I7888" s="0" t="n">
        <v>1</v>
      </c>
      <c r="J7888" s="0" t="s">
        <v>573</v>
      </c>
      <c r="K7888" s="0" t="s">
        <v>43</v>
      </c>
      <c r="L7888" s="0" t="n">
        <v>10.34</v>
      </c>
      <c r="M7888" s="0" t="s">
        <v>44</v>
      </c>
      <c r="N7888" s="0" t="n">
        <v>8.99</v>
      </c>
      <c r="O7888" s="0" t="s">
        <v>44</v>
      </c>
      <c r="P7888" s="0" t="n">
        <v>7.99</v>
      </c>
      <c r="Q7888" s="0" t="s">
        <v>45</v>
      </c>
      <c r="R7888" s="0" t="n">
        <v>6.95</v>
      </c>
      <c r="S7888" s="0" t="s">
        <v>45</v>
      </c>
      <c r="T7888" s="0" t="n">
        <v>1.04</v>
      </c>
      <c r="U7888" s="0" t="s">
        <v>45</v>
      </c>
      <c r="V7888" s="0" t="s">
        <v>2357</v>
      </c>
      <c r="W7888" s="0" t="s">
        <v>104</v>
      </c>
      <c r="X7888" s="0" t="s">
        <v>48</v>
      </c>
      <c r="Y7888" s="0" t="s">
        <v>24661</v>
      </c>
      <c r="Z7888" s="0" t="n">
        <v>4.87</v>
      </c>
      <c r="AA7888" s="0" t="s">
        <v>45</v>
      </c>
      <c r="AB7888" s="0" t="n">
        <v>1.04</v>
      </c>
      <c r="AC7888" s="0" t="s">
        <v>45</v>
      </c>
      <c r="AD7888" s="0" t="n">
        <v>5</v>
      </c>
      <c r="AE7888" s="0" t="n">
        <f aca="false">AD7888+100</f>
        <v>105</v>
      </c>
      <c r="AF7888" s="8" t="n">
        <f aca="false">((P7888/AE7888)*100)*ABS(I7888)</f>
        <v>7.60952380952381</v>
      </c>
      <c r="AG7888" s="0" t="n">
        <f aca="false">(TRUNC((AF7888*AD7888/100),2))</f>
        <v>0.38</v>
      </c>
      <c r="AH7888" s="0" t="n">
        <f aca="false">TRUNC(AF7888*1.3222,2)</f>
        <v>10.06</v>
      </c>
      <c r="AI7888" s="0" t="n">
        <f aca="false">TRUNC(AG7888*1.3222,2)</f>
        <v>0.5</v>
      </c>
      <c r="AJ7888" s="0" t="n">
        <f aca="false">((P7888-T7888)*0.7+T7888)*ABS(I7888)</f>
        <v>5.905</v>
      </c>
      <c r="AK7888" s="9" t="n">
        <f aca="false">IF(K7888="REFUND",(-1*(AJ7888-AG7888)),(AJ7888-AG7888))</f>
        <v>5.525</v>
      </c>
    </row>
    <row r="7889" customFormat="false" ht="13.8" hidden="false" customHeight="false" outlineLevel="0" collapsed="false">
      <c r="A7889" s="6" t="n">
        <v>42247</v>
      </c>
      <c r="B7889" s="0" t="n">
        <v>971677088291</v>
      </c>
      <c r="C7889" s="0" t="s">
        <v>27553</v>
      </c>
      <c r="D7889" s="0" t="s">
        <v>27554</v>
      </c>
      <c r="E7889" s="7" t="n">
        <v>9781466874473</v>
      </c>
      <c r="F7889" s="0" t="s">
        <v>27487</v>
      </c>
      <c r="G7889" s="0" t="s">
        <v>27488</v>
      </c>
      <c r="H7889" s="0" t="s">
        <v>6483</v>
      </c>
      <c r="I7889" s="0" t="n">
        <v>1</v>
      </c>
      <c r="J7889" s="0" t="s">
        <v>573</v>
      </c>
      <c r="K7889" s="0" t="s">
        <v>43</v>
      </c>
      <c r="L7889" s="0" t="n">
        <v>10.34</v>
      </c>
      <c r="M7889" s="0" t="s">
        <v>44</v>
      </c>
      <c r="N7889" s="0" t="n">
        <v>8.99</v>
      </c>
      <c r="O7889" s="0" t="s">
        <v>44</v>
      </c>
      <c r="P7889" s="0" t="n">
        <v>7.71</v>
      </c>
      <c r="Q7889" s="0" t="s">
        <v>45</v>
      </c>
      <c r="R7889" s="0" t="n">
        <v>6.7</v>
      </c>
      <c r="S7889" s="0" t="s">
        <v>45</v>
      </c>
      <c r="T7889" s="0" t="n">
        <v>1.01</v>
      </c>
      <c r="U7889" s="0" t="s">
        <v>45</v>
      </c>
      <c r="V7889" s="0" t="s">
        <v>387</v>
      </c>
      <c r="W7889" s="0" t="s">
        <v>157</v>
      </c>
      <c r="X7889" s="0" t="s">
        <v>48</v>
      </c>
      <c r="Y7889" s="0" t="s">
        <v>15949</v>
      </c>
      <c r="Z7889" s="0" t="n">
        <v>4.69</v>
      </c>
      <c r="AA7889" s="0" t="s">
        <v>45</v>
      </c>
      <c r="AB7889" s="0" t="n">
        <v>1.01</v>
      </c>
      <c r="AC7889" s="0" t="s">
        <v>45</v>
      </c>
      <c r="AD7889" s="0" t="n">
        <v>5</v>
      </c>
      <c r="AE7889" s="0" t="n">
        <f aca="false">AD7889+100</f>
        <v>105</v>
      </c>
      <c r="AF7889" s="8" t="n">
        <f aca="false">((P7889/AE7889)*100)*ABS(I7889)</f>
        <v>7.34285714285714</v>
      </c>
      <c r="AG7889" s="0" t="n">
        <f aca="false">(TRUNC((AF7889*AD7889/100),2))</f>
        <v>0.36</v>
      </c>
      <c r="AH7889" s="0" t="n">
        <f aca="false">TRUNC(AF7889*1.3222,2)</f>
        <v>9.7</v>
      </c>
      <c r="AI7889" s="0" t="n">
        <f aca="false">TRUNC(AG7889*1.3222,2)</f>
        <v>0.47</v>
      </c>
      <c r="AJ7889" s="0" t="n">
        <f aca="false">((P7889-T7889)*0.7+T7889)*ABS(I7889)</f>
        <v>5.7</v>
      </c>
      <c r="AK7889" s="9" t="n">
        <f aca="false">IF(K7889="REFUND",(-1*(AJ7889-AG7889)),(AJ7889-AG7889))</f>
        <v>5.34</v>
      </c>
    </row>
    <row r="7890" customFormat="false" ht="13.8" hidden="false" customHeight="false" outlineLevel="0" collapsed="false">
      <c r="A7890" s="6" t="n">
        <v>42247</v>
      </c>
      <c r="B7890" s="0" t="n">
        <v>971681270241</v>
      </c>
      <c r="C7890" s="0" t="s">
        <v>27555</v>
      </c>
      <c r="D7890" s="0" t="s">
        <v>27556</v>
      </c>
      <c r="E7890" s="7" t="n">
        <v>9781466874473</v>
      </c>
      <c r="F7890" s="0" t="s">
        <v>27487</v>
      </c>
      <c r="G7890" s="0" t="s">
        <v>27488</v>
      </c>
      <c r="H7890" s="0" t="s">
        <v>6483</v>
      </c>
      <c r="I7890" s="0" t="n">
        <v>1</v>
      </c>
      <c r="J7890" s="0" t="s">
        <v>573</v>
      </c>
      <c r="K7890" s="0" t="s">
        <v>43</v>
      </c>
      <c r="L7890" s="0" t="n">
        <v>10.34</v>
      </c>
      <c r="M7890" s="0" t="s">
        <v>44</v>
      </c>
      <c r="N7890" s="0" t="n">
        <v>8.99</v>
      </c>
      <c r="O7890" s="0" t="s">
        <v>44</v>
      </c>
      <c r="P7890" s="0" t="n">
        <v>7.94</v>
      </c>
      <c r="Q7890" s="0" t="s">
        <v>45</v>
      </c>
      <c r="R7890" s="0" t="n">
        <v>6.9</v>
      </c>
      <c r="S7890" s="0" t="s">
        <v>45</v>
      </c>
      <c r="T7890" s="0" t="n">
        <v>1.04</v>
      </c>
      <c r="U7890" s="0" t="s">
        <v>45</v>
      </c>
      <c r="V7890" s="0" t="s">
        <v>10535</v>
      </c>
      <c r="W7890" s="0" t="s">
        <v>47</v>
      </c>
      <c r="X7890" s="0" t="s">
        <v>48</v>
      </c>
      <c r="Y7890" s="0" t="s">
        <v>10536</v>
      </c>
      <c r="Z7890" s="0" t="n">
        <v>4.83</v>
      </c>
      <c r="AA7890" s="0" t="s">
        <v>45</v>
      </c>
      <c r="AB7890" s="0" t="n">
        <v>1.04</v>
      </c>
      <c r="AC7890" s="0" t="s">
        <v>45</v>
      </c>
      <c r="AD7890" s="0" t="n">
        <v>13</v>
      </c>
      <c r="AE7890" s="0" t="n">
        <f aca="false">AD7890+100</f>
        <v>113</v>
      </c>
      <c r="AF7890" s="8" t="n">
        <f aca="false">((P7890/AE7890)*100)*ABS(I7890)</f>
        <v>7.02654867256637</v>
      </c>
      <c r="AG7890" s="0" t="n">
        <f aca="false">(TRUNC((AF7890*AD7890/100),2))</f>
        <v>0.91</v>
      </c>
      <c r="AH7890" s="0" t="n">
        <f aca="false">TRUNC(AF7890*1.3222,2)</f>
        <v>9.29</v>
      </c>
      <c r="AI7890" s="0" t="n">
        <f aca="false">TRUNC(AG7890*1.3222,2)</f>
        <v>1.2</v>
      </c>
      <c r="AJ7890" s="0" t="n">
        <f aca="false">((P7890-T7890)*0.7+T7890)*ABS(I7890)</f>
        <v>5.87</v>
      </c>
      <c r="AK7890" s="9" t="n">
        <f aca="false">IF(K7890="REFUND",(-1*(AJ7890-AG7890)),(AJ7890-AG7890))</f>
        <v>4.96</v>
      </c>
    </row>
    <row r="7891" customFormat="false" ht="13.8" hidden="false" customHeight="false" outlineLevel="0" collapsed="false">
      <c r="A7891" s="6" t="n">
        <v>42247</v>
      </c>
      <c r="B7891" s="0" t="n">
        <v>971681330291</v>
      </c>
      <c r="C7891" s="0" t="s">
        <v>27557</v>
      </c>
      <c r="D7891" s="0" t="s">
        <v>27558</v>
      </c>
      <c r="E7891" s="7" t="n">
        <v>9781466839854</v>
      </c>
      <c r="F7891" s="0" t="s">
        <v>27476</v>
      </c>
      <c r="G7891" s="0" t="s">
        <v>27477</v>
      </c>
      <c r="H7891" s="0" t="s">
        <v>19655</v>
      </c>
      <c r="I7891" s="0" t="n">
        <v>1</v>
      </c>
      <c r="J7891" s="0" t="s">
        <v>573</v>
      </c>
      <c r="K7891" s="0" t="s">
        <v>43</v>
      </c>
      <c r="L7891" s="0" t="n">
        <v>10.34</v>
      </c>
      <c r="M7891" s="0" t="s">
        <v>44</v>
      </c>
      <c r="N7891" s="0" t="n">
        <v>8.99</v>
      </c>
      <c r="O7891" s="0" t="s">
        <v>44</v>
      </c>
      <c r="P7891" s="0" t="n">
        <v>7.94</v>
      </c>
      <c r="Q7891" s="0" t="s">
        <v>45</v>
      </c>
      <c r="R7891" s="0" t="n">
        <v>6.9</v>
      </c>
      <c r="S7891" s="0" t="s">
        <v>45</v>
      </c>
      <c r="T7891" s="0" t="n">
        <v>1.04</v>
      </c>
      <c r="U7891" s="0" t="s">
        <v>45</v>
      </c>
      <c r="V7891" s="0" t="s">
        <v>118</v>
      </c>
      <c r="W7891" s="0" t="s">
        <v>47</v>
      </c>
      <c r="X7891" s="0" t="s">
        <v>48</v>
      </c>
      <c r="Y7891" s="0" t="s">
        <v>27559</v>
      </c>
      <c r="Z7891" s="0" t="n">
        <v>4.83</v>
      </c>
      <c r="AA7891" s="0" t="s">
        <v>45</v>
      </c>
      <c r="AB7891" s="0" t="n">
        <v>1.04</v>
      </c>
      <c r="AC7891" s="0" t="s">
        <v>45</v>
      </c>
      <c r="AD7891" s="0" t="n">
        <v>13</v>
      </c>
      <c r="AE7891" s="0" t="n">
        <f aca="false">AD7891+100</f>
        <v>113</v>
      </c>
      <c r="AF7891" s="8" t="n">
        <f aca="false">((P7891/AE7891)*100)*ABS(I7891)</f>
        <v>7.02654867256637</v>
      </c>
      <c r="AG7891" s="0" t="n">
        <f aca="false">(TRUNC((AF7891*AD7891/100),2))</f>
        <v>0.91</v>
      </c>
      <c r="AH7891" s="0" t="n">
        <f aca="false">TRUNC(AF7891*1.3222,2)</f>
        <v>9.29</v>
      </c>
      <c r="AI7891" s="0" t="n">
        <f aca="false">TRUNC(AG7891*1.3222,2)</f>
        <v>1.2</v>
      </c>
      <c r="AJ7891" s="0" t="n">
        <f aca="false">((P7891-T7891)*0.7+T7891)*ABS(I7891)</f>
        <v>5.87</v>
      </c>
      <c r="AK7891" s="9" t="n">
        <f aca="false">IF(K7891="REFUND",(-1*(AJ7891-AG7891)),(AJ7891-AG7891))</f>
        <v>4.96</v>
      </c>
    </row>
    <row r="7892" customFormat="false" ht="13.8" hidden="false" customHeight="false" outlineLevel="0" collapsed="false">
      <c r="A7892" s="6" t="n">
        <v>42247</v>
      </c>
      <c r="B7892" s="0" t="n">
        <v>971682577241</v>
      </c>
      <c r="C7892" s="0" t="s">
        <v>27560</v>
      </c>
      <c r="D7892" s="0" t="s">
        <v>27561</v>
      </c>
      <c r="E7892" s="7" t="n">
        <v>9781466868953</v>
      </c>
      <c r="F7892" s="0" t="s">
        <v>27562</v>
      </c>
      <c r="G7892" s="0" t="s">
        <v>27563</v>
      </c>
      <c r="H7892" s="0" t="s">
        <v>27564</v>
      </c>
      <c r="I7892" s="0" t="n">
        <v>1</v>
      </c>
      <c r="J7892" s="0" t="s">
        <v>573</v>
      </c>
      <c r="K7892" s="0" t="s">
        <v>43</v>
      </c>
      <c r="L7892" s="0" t="n">
        <v>10.34</v>
      </c>
      <c r="M7892" s="0" t="s">
        <v>44</v>
      </c>
      <c r="N7892" s="0" t="n">
        <v>8.99</v>
      </c>
      <c r="O7892" s="0" t="s">
        <v>44</v>
      </c>
      <c r="P7892" s="0" t="n">
        <v>7.94</v>
      </c>
      <c r="Q7892" s="0" t="s">
        <v>45</v>
      </c>
      <c r="R7892" s="0" t="n">
        <v>6.9</v>
      </c>
      <c r="S7892" s="0" t="s">
        <v>45</v>
      </c>
      <c r="T7892" s="0" t="n">
        <v>1.04</v>
      </c>
      <c r="U7892" s="0" t="s">
        <v>45</v>
      </c>
      <c r="V7892" s="0" t="s">
        <v>3344</v>
      </c>
      <c r="W7892" s="0" t="s">
        <v>47</v>
      </c>
      <c r="X7892" s="0" t="s">
        <v>48</v>
      </c>
      <c r="Y7892" s="0" t="s">
        <v>3345</v>
      </c>
      <c r="Z7892" s="0" t="n">
        <v>4.83</v>
      </c>
      <c r="AA7892" s="0" t="s">
        <v>45</v>
      </c>
      <c r="AB7892" s="0" t="n">
        <v>1.04</v>
      </c>
      <c r="AC7892" s="0" t="s">
        <v>45</v>
      </c>
      <c r="AD7892" s="0" t="n">
        <v>13</v>
      </c>
      <c r="AE7892" s="0" t="n">
        <f aca="false">AD7892+100</f>
        <v>113</v>
      </c>
      <c r="AF7892" s="8" t="n">
        <f aca="false">((P7892/AE7892)*100)*ABS(I7892)</f>
        <v>7.02654867256637</v>
      </c>
      <c r="AG7892" s="0" t="n">
        <f aca="false">(TRUNC((AF7892*AD7892/100),2))</f>
        <v>0.91</v>
      </c>
      <c r="AH7892" s="0" t="n">
        <f aca="false">TRUNC(AF7892*1.3222,2)</f>
        <v>9.29</v>
      </c>
      <c r="AI7892" s="0" t="n">
        <f aca="false">TRUNC(AG7892*1.3222,2)</f>
        <v>1.2</v>
      </c>
      <c r="AJ7892" s="0" t="n">
        <f aca="false">((P7892-T7892)*0.7+T7892)*ABS(I7892)</f>
        <v>5.87</v>
      </c>
      <c r="AK7892" s="9" t="n">
        <f aca="false">IF(K7892="REFUND",(-1*(AJ7892-AG7892)),(AJ7892-AG7892))</f>
        <v>4.96</v>
      </c>
    </row>
    <row r="7893" customFormat="false" ht="13.8" hidden="false" customHeight="false" outlineLevel="0" collapsed="false">
      <c r="A7893" s="6" t="n">
        <v>42247</v>
      </c>
      <c r="B7893" s="0" t="n">
        <v>971683697291</v>
      </c>
      <c r="C7893" s="0" t="s">
        <v>27565</v>
      </c>
      <c r="D7893" s="0" t="s">
        <v>27566</v>
      </c>
      <c r="E7893" s="7" t="n">
        <v>9781466839854</v>
      </c>
      <c r="F7893" s="0" t="s">
        <v>27476</v>
      </c>
      <c r="G7893" s="0" t="s">
        <v>27477</v>
      </c>
      <c r="H7893" s="0" t="s">
        <v>19655</v>
      </c>
      <c r="I7893" s="0" t="n">
        <v>1</v>
      </c>
      <c r="J7893" s="0" t="s">
        <v>573</v>
      </c>
      <c r="K7893" s="0" t="s">
        <v>43</v>
      </c>
      <c r="L7893" s="0" t="n">
        <v>10.34</v>
      </c>
      <c r="M7893" s="0" t="s">
        <v>44</v>
      </c>
      <c r="N7893" s="0" t="n">
        <v>8.99</v>
      </c>
      <c r="O7893" s="0" t="s">
        <v>44</v>
      </c>
      <c r="P7893" s="0" t="n">
        <v>7.75</v>
      </c>
      <c r="Q7893" s="0" t="s">
        <v>45</v>
      </c>
      <c r="R7893" s="0" t="n">
        <v>6.74</v>
      </c>
      <c r="S7893" s="0" t="s">
        <v>45</v>
      </c>
      <c r="T7893" s="0" t="n">
        <v>1.01</v>
      </c>
      <c r="U7893" s="0" t="s">
        <v>45</v>
      </c>
      <c r="V7893" s="0" t="s">
        <v>2559</v>
      </c>
      <c r="W7893" s="0" t="s">
        <v>157</v>
      </c>
      <c r="X7893" s="0" t="s">
        <v>48</v>
      </c>
      <c r="Y7893" s="0" t="s">
        <v>27567</v>
      </c>
      <c r="Z7893" s="0" t="n">
        <v>4.72</v>
      </c>
      <c r="AA7893" s="0" t="s">
        <v>45</v>
      </c>
      <c r="AB7893" s="0" t="n">
        <v>1.01</v>
      </c>
      <c r="AC7893" s="0" t="s">
        <v>45</v>
      </c>
      <c r="AD7893" s="0" t="n">
        <v>5</v>
      </c>
      <c r="AE7893" s="0" t="n">
        <f aca="false">AD7893+100</f>
        <v>105</v>
      </c>
      <c r="AF7893" s="8" t="n">
        <f aca="false">((P7893/AE7893)*100)*ABS(I7893)</f>
        <v>7.38095238095238</v>
      </c>
      <c r="AG7893" s="0" t="n">
        <f aca="false">(TRUNC((AF7893*AD7893/100),2))</f>
        <v>0.36</v>
      </c>
      <c r="AH7893" s="0" t="n">
        <f aca="false">TRUNC(AF7893*1.3222,2)</f>
        <v>9.75</v>
      </c>
      <c r="AI7893" s="0" t="n">
        <f aca="false">TRUNC(AG7893*1.3222,2)</f>
        <v>0.47</v>
      </c>
      <c r="AJ7893" s="0" t="n">
        <f aca="false">((P7893-T7893)*0.7+T7893)*ABS(I7893)</f>
        <v>5.728</v>
      </c>
      <c r="AK7893" s="9" t="n">
        <f aca="false">IF(K7893="REFUND",(-1*(AJ7893-AG7893)),(AJ7893-AG7893))</f>
        <v>5.368</v>
      </c>
    </row>
    <row r="7894" customFormat="false" ht="13.8" hidden="false" customHeight="false" outlineLevel="0" collapsed="false">
      <c r="A7894" s="6" t="n">
        <v>42247</v>
      </c>
      <c r="B7894" s="0" t="n">
        <v>971686398141</v>
      </c>
      <c r="C7894" s="0" t="s">
        <v>27568</v>
      </c>
      <c r="D7894" s="0" t="s">
        <v>27569</v>
      </c>
      <c r="E7894" s="7" t="n">
        <v>9781466874473</v>
      </c>
      <c r="F7894" s="0" t="s">
        <v>27487</v>
      </c>
      <c r="G7894" s="0" t="s">
        <v>27488</v>
      </c>
      <c r="H7894" s="0" t="s">
        <v>6483</v>
      </c>
      <c r="I7894" s="0" t="n">
        <v>1</v>
      </c>
      <c r="J7894" s="0" t="s">
        <v>573</v>
      </c>
      <c r="K7894" s="0" t="s">
        <v>43</v>
      </c>
      <c r="L7894" s="0" t="n">
        <v>10.34</v>
      </c>
      <c r="M7894" s="0" t="s">
        <v>44</v>
      </c>
      <c r="N7894" s="0" t="n">
        <v>8.99</v>
      </c>
      <c r="O7894" s="0" t="s">
        <v>44</v>
      </c>
      <c r="P7894" s="0" t="n">
        <v>7.71</v>
      </c>
      <c r="Q7894" s="0" t="s">
        <v>45</v>
      </c>
      <c r="R7894" s="0" t="n">
        <v>6.7</v>
      </c>
      <c r="S7894" s="0" t="s">
        <v>45</v>
      </c>
      <c r="T7894" s="0" t="n">
        <v>1.01</v>
      </c>
      <c r="U7894" s="0" t="s">
        <v>45</v>
      </c>
      <c r="V7894" s="0" t="s">
        <v>4755</v>
      </c>
      <c r="W7894" s="0" t="s">
        <v>157</v>
      </c>
      <c r="X7894" s="0" t="s">
        <v>48</v>
      </c>
      <c r="Y7894" s="0" t="s">
        <v>16104</v>
      </c>
      <c r="Z7894" s="0" t="n">
        <v>4.69</v>
      </c>
      <c r="AA7894" s="0" t="s">
        <v>45</v>
      </c>
      <c r="AB7894" s="0" t="n">
        <v>1.01</v>
      </c>
      <c r="AC7894" s="0" t="s">
        <v>45</v>
      </c>
      <c r="AD7894" s="0" t="n">
        <v>5</v>
      </c>
      <c r="AE7894" s="0" t="n">
        <f aca="false">AD7894+100</f>
        <v>105</v>
      </c>
      <c r="AF7894" s="8" t="n">
        <f aca="false">((P7894/AE7894)*100)*ABS(I7894)</f>
        <v>7.34285714285714</v>
      </c>
      <c r="AG7894" s="0" t="n">
        <f aca="false">(TRUNC((AF7894*AD7894/100),2))</f>
        <v>0.36</v>
      </c>
      <c r="AH7894" s="0" t="n">
        <f aca="false">TRUNC(AF7894*1.3222,2)</f>
        <v>9.7</v>
      </c>
      <c r="AI7894" s="0" t="n">
        <f aca="false">TRUNC(AG7894*1.3222,2)</f>
        <v>0.47</v>
      </c>
      <c r="AJ7894" s="0" t="n">
        <f aca="false">((P7894-T7894)*0.7+T7894)*ABS(I7894)</f>
        <v>5.7</v>
      </c>
      <c r="AK7894" s="9" t="n">
        <f aca="false">IF(K7894="REFUND",(-1*(AJ7894-AG7894)),(AJ7894-AG7894))</f>
        <v>5.34</v>
      </c>
    </row>
    <row r="7895" customFormat="false" ht="13.8" hidden="false" customHeight="false" outlineLevel="0" collapsed="false">
      <c r="A7895" s="6" t="n">
        <v>42247</v>
      </c>
      <c r="B7895" s="0" t="n">
        <v>971686772291</v>
      </c>
      <c r="C7895" s="0" t="s">
        <v>27570</v>
      </c>
      <c r="D7895" s="0" t="s">
        <v>27571</v>
      </c>
      <c r="E7895" s="7" t="n">
        <v>9781466887404</v>
      </c>
      <c r="F7895" s="0" t="s">
        <v>27572</v>
      </c>
      <c r="G7895" s="0" t="s">
        <v>27573</v>
      </c>
      <c r="H7895" s="0" t="s">
        <v>27574</v>
      </c>
      <c r="I7895" s="0" t="n">
        <v>1</v>
      </c>
      <c r="J7895" s="0" t="s">
        <v>573</v>
      </c>
      <c r="K7895" s="0" t="s">
        <v>43</v>
      </c>
      <c r="L7895" s="0" t="n">
        <v>10.34</v>
      </c>
      <c r="M7895" s="0" t="s">
        <v>44</v>
      </c>
      <c r="N7895" s="0" t="n">
        <v>8.99</v>
      </c>
      <c r="O7895" s="0" t="s">
        <v>44</v>
      </c>
      <c r="P7895" s="0" t="n">
        <v>7.74</v>
      </c>
      <c r="Q7895" s="0" t="s">
        <v>45</v>
      </c>
      <c r="R7895" s="0" t="n">
        <v>6.73</v>
      </c>
      <c r="S7895" s="0" t="s">
        <v>45</v>
      </c>
      <c r="T7895" s="0" t="n">
        <v>1.01</v>
      </c>
      <c r="U7895" s="0" t="s">
        <v>45</v>
      </c>
      <c r="V7895" s="0" t="s">
        <v>156</v>
      </c>
      <c r="W7895" s="0" t="s">
        <v>273</v>
      </c>
      <c r="X7895" s="0" t="s">
        <v>48</v>
      </c>
      <c r="Y7895" s="0" t="s">
        <v>27575</v>
      </c>
      <c r="Z7895" s="0" t="n">
        <v>4.71</v>
      </c>
      <c r="AA7895" s="0" t="s">
        <v>45</v>
      </c>
      <c r="AB7895" s="0" t="n">
        <v>1.01</v>
      </c>
      <c r="AC7895" s="0" t="s">
        <v>45</v>
      </c>
      <c r="AD7895" s="0" t="n">
        <v>5</v>
      </c>
      <c r="AE7895" s="0" t="n">
        <f aca="false">AD7895+100</f>
        <v>105</v>
      </c>
      <c r="AF7895" s="8" t="n">
        <f aca="false">((P7895/AE7895)*100)*ABS(I7895)</f>
        <v>7.37142857142857</v>
      </c>
      <c r="AG7895" s="0" t="n">
        <f aca="false">(TRUNC((AF7895*AD7895/100),2))</f>
        <v>0.36</v>
      </c>
      <c r="AH7895" s="0" t="n">
        <f aca="false">TRUNC(AF7895*1.3222,2)</f>
        <v>9.74</v>
      </c>
      <c r="AI7895" s="0" t="n">
        <f aca="false">TRUNC(AG7895*1.3222,2)</f>
        <v>0.47</v>
      </c>
      <c r="AJ7895" s="0" t="n">
        <f aca="false">((P7895-T7895)*0.7+T7895)*ABS(I7895)</f>
        <v>5.721</v>
      </c>
      <c r="AK7895" s="9" t="n">
        <f aca="false">IF(K7895="REFUND",(-1*(AJ7895-AG7895)),(AJ7895-AG7895))</f>
        <v>5.361</v>
      </c>
    </row>
    <row r="7896" customFormat="false" ht="13.8" hidden="false" customHeight="false" outlineLevel="0" collapsed="false">
      <c r="A7896" s="6" t="n">
        <v>42247</v>
      </c>
      <c r="B7896" s="0" t="n">
        <v>971687887341</v>
      </c>
      <c r="C7896" s="0" t="s">
        <v>27576</v>
      </c>
      <c r="D7896" s="0" t="s">
        <v>27577</v>
      </c>
      <c r="E7896" s="7" t="n">
        <v>9781466835405</v>
      </c>
      <c r="F7896" s="0" t="s">
        <v>2738</v>
      </c>
      <c r="G7896" s="0" t="s">
        <v>2739</v>
      </c>
      <c r="H7896" s="0" t="s">
        <v>2740</v>
      </c>
      <c r="I7896" s="0" t="n">
        <v>1</v>
      </c>
      <c r="J7896" s="0" t="s">
        <v>573</v>
      </c>
      <c r="K7896" s="0" t="s">
        <v>43</v>
      </c>
      <c r="L7896" s="0" t="n">
        <v>12.64</v>
      </c>
      <c r="M7896" s="0" t="s">
        <v>44</v>
      </c>
      <c r="N7896" s="0" t="n">
        <v>10.99</v>
      </c>
      <c r="O7896" s="0" t="s">
        <v>44</v>
      </c>
      <c r="P7896" s="0" t="n">
        <v>9.77</v>
      </c>
      <c r="Q7896" s="0" t="s">
        <v>45</v>
      </c>
      <c r="R7896" s="0" t="n">
        <v>8.49</v>
      </c>
      <c r="S7896" s="0" t="s">
        <v>45</v>
      </c>
      <c r="T7896" s="0" t="n">
        <v>1.28</v>
      </c>
      <c r="U7896" s="0" t="s">
        <v>45</v>
      </c>
      <c r="V7896" s="0" t="s">
        <v>27578</v>
      </c>
      <c r="W7896" s="0" t="s">
        <v>180</v>
      </c>
      <c r="X7896" s="0" t="s">
        <v>48</v>
      </c>
      <c r="Y7896" s="0" t="s">
        <v>27579</v>
      </c>
      <c r="Z7896" s="0" t="n">
        <v>5.94</v>
      </c>
      <c r="AA7896" s="0" t="s">
        <v>45</v>
      </c>
      <c r="AB7896" s="0" t="n">
        <v>1.28</v>
      </c>
      <c r="AC7896" s="0" t="s">
        <v>45</v>
      </c>
      <c r="AD7896" s="0" t="n">
        <v>5</v>
      </c>
      <c r="AE7896" s="0" t="n">
        <f aca="false">AD7896+100</f>
        <v>105</v>
      </c>
      <c r="AF7896" s="8" t="n">
        <f aca="false">((P7896/AE7896)*100)*ABS(I7896)</f>
        <v>9.3047619047619</v>
      </c>
      <c r="AG7896" s="0" t="n">
        <f aca="false">(TRUNC((AF7896*AD7896/100),2))</f>
        <v>0.46</v>
      </c>
      <c r="AH7896" s="0" t="n">
        <f aca="false">TRUNC(AF7896*1.3222,2)</f>
        <v>12.3</v>
      </c>
      <c r="AI7896" s="0" t="n">
        <f aca="false">TRUNC(AG7896*1.3222,2)</f>
        <v>0.6</v>
      </c>
      <c r="AJ7896" s="0" t="n">
        <f aca="false">((P7896-T7896)*0.7+T7896)*ABS(I7896)</f>
        <v>7.223</v>
      </c>
      <c r="AK7896" s="9" t="n">
        <f aca="false">IF(K7896="REFUND",(-1*(AJ7896-AG7896)),(AJ7896-AG7896))</f>
        <v>6.763</v>
      </c>
    </row>
    <row r="7897" customFormat="false" ht="13.8" hidden="false" customHeight="false" outlineLevel="0" collapsed="false">
      <c r="A7897" s="6" t="n">
        <v>42247</v>
      </c>
      <c r="B7897" s="0" t="n">
        <v>971689081241</v>
      </c>
      <c r="C7897" s="0" t="s">
        <v>27580</v>
      </c>
      <c r="D7897" s="0" t="s">
        <v>27581</v>
      </c>
      <c r="E7897" s="7" t="n">
        <v>9781466887404</v>
      </c>
      <c r="F7897" s="0" t="s">
        <v>27572</v>
      </c>
      <c r="G7897" s="0" t="s">
        <v>27573</v>
      </c>
      <c r="H7897" s="0" t="s">
        <v>27574</v>
      </c>
      <c r="I7897" s="0" t="n">
        <v>1</v>
      </c>
      <c r="J7897" s="0" t="s">
        <v>573</v>
      </c>
      <c r="K7897" s="0" t="s">
        <v>43</v>
      </c>
      <c r="L7897" s="0" t="n">
        <v>10.34</v>
      </c>
      <c r="M7897" s="0" t="s">
        <v>44</v>
      </c>
      <c r="N7897" s="0" t="n">
        <v>8.99</v>
      </c>
      <c r="O7897" s="0" t="s">
        <v>44</v>
      </c>
      <c r="P7897" s="0" t="n">
        <v>7.94</v>
      </c>
      <c r="Q7897" s="0" t="s">
        <v>45</v>
      </c>
      <c r="R7897" s="0" t="n">
        <v>6.9</v>
      </c>
      <c r="S7897" s="0" t="s">
        <v>45</v>
      </c>
      <c r="T7897" s="0" t="n">
        <v>1.04</v>
      </c>
      <c r="U7897" s="0" t="s">
        <v>45</v>
      </c>
      <c r="V7897" s="0" t="s">
        <v>1920</v>
      </c>
      <c r="W7897" s="0" t="s">
        <v>47</v>
      </c>
      <c r="X7897" s="0" t="s">
        <v>48</v>
      </c>
      <c r="Y7897" s="0" t="s">
        <v>1921</v>
      </c>
      <c r="Z7897" s="0" t="n">
        <v>4.83</v>
      </c>
      <c r="AA7897" s="0" t="s">
        <v>45</v>
      </c>
      <c r="AB7897" s="0" t="n">
        <v>1.04</v>
      </c>
      <c r="AC7897" s="0" t="s">
        <v>45</v>
      </c>
      <c r="AD7897" s="0" t="n">
        <v>13</v>
      </c>
      <c r="AE7897" s="0" t="n">
        <f aca="false">AD7897+100</f>
        <v>113</v>
      </c>
      <c r="AF7897" s="8" t="n">
        <f aca="false">((P7897/AE7897)*100)*ABS(I7897)</f>
        <v>7.02654867256637</v>
      </c>
      <c r="AG7897" s="0" t="n">
        <f aca="false">(TRUNC((AF7897*AD7897/100),2))</f>
        <v>0.91</v>
      </c>
      <c r="AH7897" s="0" t="n">
        <f aca="false">TRUNC(AF7897*1.3222,2)</f>
        <v>9.29</v>
      </c>
      <c r="AI7897" s="0" t="n">
        <f aca="false">TRUNC(AG7897*1.3222,2)</f>
        <v>1.2</v>
      </c>
      <c r="AJ7897" s="0" t="n">
        <f aca="false">((P7897-T7897)*0.7+T7897)*ABS(I7897)</f>
        <v>5.87</v>
      </c>
      <c r="AK7897" s="9" t="n">
        <f aca="false">IF(K7897="REFUND",(-1*(AJ7897-AG7897)),(AJ7897-AG7897))</f>
        <v>4.96</v>
      </c>
    </row>
    <row r="7898" customFormat="false" ht="13.8" hidden="false" customHeight="false" outlineLevel="0" collapsed="false">
      <c r="A7898" s="6" t="n">
        <v>42247</v>
      </c>
      <c r="B7898" s="0" t="n">
        <v>971689760191</v>
      </c>
      <c r="C7898" s="0" t="s">
        <v>27582</v>
      </c>
      <c r="D7898" s="0" t="s">
        <v>27583</v>
      </c>
      <c r="E7898" s="7" t="n">
        <v>9781429967631</v>
      </c>
      <c r="F7898" s="0" t="s">
        <v>417</v>
      </c>
      <c r="G7898" s="0" t="s">
        <v>418</v>
      </c>
      <c r="H7898" s="0" t="s">
        <v>419</v>
      </c>
      <c r="I7898" s="0" t="n">
        <v>1</v>
      </c>
      <c r="J7898" s="0" t="s">
        <v>573</v>
      </c>
      <c r="K7898" s="0" t="s">
        <v>43</v>
      </c>
      <c r="L7898" s="0" t="n">
        <v>12.64</v>
      </c>
      <c r="M7898" s="0" t="s">
        <v>44</v>
      </c>
      <c r="N7898" s="0" t="n">
        <v>10.99</v>
      </c>
      <c r="O7898" s="0" t="s">
        <v>44</v>
      </c>
      <c r="P7898" s="0" t="n">
        <v>9.7</v>
      </c>
      <c r="Q7898" s="0" t="s">
        <v>45</v>
      </c>
      <c r="R7898" s="0" t="n">
        <v>8.44</v>
      </c>
      <c r="S7898" s="0" t="s">
        <v>45</v>
      </c>
      <c r="T7898" s="0" t="n">
        <v>1.26</v>
      </c>
      <c r="U7898" s="0" t="s">
        <v>45</v>
      </c>
      <c r="V7898" s="0" t="s">
        <v>87</v>
      </c>
      <c r="W7898" s="0" t="s">
        <v>47</v>
      </c>
      <c r="X7898" s="0" t="s">
        <v>48</v>
      </c>
      <c r="Y7898" s="0" t="s">
        <v>27584</v>
      </c>
      <c r="Z7898" s="0" t="n">
        <v>5.91</v>
      </c>
      <c r="AA7898" s="0" t="s">
        <v>45</v>
      </c>
      <c r="AB7898" s="0" t="n">
        <v>1.26</v>
      </c>
      <c r="AC7898" s="0" t="s">
        <v>45</v>
      </c>
      <c r="AD7898" s="0" t="n">
        <v>13</v>
      </c>
      <c r="AE7898" s="0" t="n">
        <f aca="false">AD7898+100</f>
        <v>113</v>
      </c>
      <c r="AF7898" s="8" t="n">
        <f aca="false">((P7898/AE7898)*100)*ABS(I7898)</f>
        <v>8.58407079646018</v>
      </c>
      <c r="AG7898" s="0" t="n">
        <f aca="false">(TRUNC((AF7898*AD7898/100),2))</f>
        <v>1.11</v>
      </c>
      <c r="AH7898" s="0" t="n">
        <f aca="false">TRUNC(AF7898*1.3222,2)</f>
        <v>11.34</v>
      </c>
      <c r="AI7898" s="0" t="n">
        <f aca="false">TRUNC(AG7898*1.3222,2)</f>
        <v>1.46</v>
      </c>
      <c r="AJ7898" s="0" t="n">
        <f aca="false">((P7898-T7898)*0.7+T7898)*ABS(I7898)</f>
        <v>7.168</v>
      </c>
      <c r="AK7898" s="9" t="n">
        <f aca="false">IF(K7898="REFUND",(-1*(AJ7898-AG7898)),(AJ7898-AG7898))</f>
        <v>6.058</v>
      </c>
    </row>
    <row r="7899" customFormat="false" ht="13.8" hidden="false" customHeight="false" outlineLevel="0" collapsed="false">
      <c r="A7899" s="6" t="n">
        <v>42247</v>
      </c>
      <c r="B7899" s="0" t="n">
        <v>971692275391</v>
      </c>
      <c r="C7899" s="0" t="s">
        <v>27585</v>
      </c>
      <c r="D7899" s="0" t="s">
        <v>27586</v>
      </c>
      <c r="E7899" s="7" t="n">
        <v>9781466874473</v>
      </c>
      <c r="F7899" s="0" t="s">
        <v>27487</v>
      </c>
      <c r="G7899" s="0" t="s">
        <v>27488</v>
      </c>
      <c r="H7899" s="0" t="s">
        <v>6483</v>
      </c>
      <c r="I7899" s="0" t="n">
        <v>1</v>
      </c>
      <c r="J7899" s="0" t="s">
        <v>573</v>
      </c>
      <c r="K7899" s="0" t="s">
        <v>43</v>
      </c>
      <c r="L7899" s="0" t="n">
        <v>10.34</v>
      </c>
      <c r="M7899" s="0" t="s">
        <v>44</v>
      </c>
      <c r="N7899" s="0" t="n">
        <v>8.99</v>
      </c>
      <c r="O7899" s="0" t="s">
        <v>44</v>
      </c>
      <c r="P7899" s="0" t="n">
        <v>7.71</v>
      </c>
      <c r="Q7899" s="0" t="s">
        <v>45</v>
      </c>
      <c r="R7899" s="0" t="n">
        <v>6.7</v>
      </c>
      <c r="S7899" s="0" t="s">
        <v>45</v>
      </c>
      <c r="T7899" s="0" t="n">
        <v>1.01</v>
      </c>
      <c r="U7899" s="0" t="s">
        <v>45</v>
      </c>
      <c r="V7899" s="0" t="s">
        <v>3560</v>
      </c>
      <c r="W7899" s="0" t="s">
        <v>96</v>
      </c>
      <c r="X7899" s="0" t="s">
        <v>48</v>
      </c>
      <c r="Y7899" s="0" t="s">
        <v>3561</v>
      </c>
      <c r="Z7899" s="0" t="n">
        <v>4.69</v>
      </c>
      <c r="AA7899" s="0" t="s">
        <v>45</v>
      </c>
      <c r="AB7899" s="0" t="n">
        <v>1.01</v>
      </c>
      <c r="AC7899" s="0" t="s">
        <v>45</v>
      </c>
      <c r="AD7899" s="0" t="n">
        <v>13</v>
      </c>
      <c r="AE7899" s="0" t="n">
        <f aca="false">AD7899+100</f>
        <v>113</v>
      </c>
      <c r="AF7899" s="8" t="n">
        <f aca="false">((P7899/AE7899)*100)*ABS(I7899)</f>
        <v>6.82300884955752</v>
      </c>
      <c r="AG7899" s="0" t="n">
        <f aca="false">(TRUNC((AF7899*AD7899/100),2))</f>
        <v>0.88</v>
      </c>
      <c r="AH7899" s="0" t="n">
        <f aca="false">TRUNC(AF7899*1.3222,2)</f>
        <v>9.02</v>
      </c>
      <c r="AI7899" s="0" t="n">
        <f aca="false">TRUNC(AG7899*1.3222,2)</f>
        <v>1.16</v>
      </c>
      <c r="AJ7899" s="0" t="n">
        <f aca="false">((P7899-T7899)*0.7+T7899)*ABS(I7899)</f>
        <v>5.7</v>
      </c>
      <c r="AK7899" s="9" t="n">
        <f aca="false">IF(K7899="REFUND",(-1*(AJ7899-AG7899)),(AJ7899-AG7899))</f>
        <v>4.82</v>
      </c>
    </row>
    <row r="7900" customFormat="false" ht="13.8" hidden="false" customHeight="false" outlineLevel="0" collapsed="false">
      <c r="A7900" s="6" t="n">
        <v>42247</v>
      </c>
      <c r="B7900" s="0" t="n">
        <v>971694610341</v>
      </c>
      <c r="C7900" s="0" t="s">
        <v>27587</v>
      </c>
      <c r="D7900" s="0" t="s">
        <v>27588</v>
      </c>
      <c r="E7900" s="7" t="n">
        <v>9781429925242</v>
      </c>
      <c r="F7900" s="0" t="s">
        <v>15662</v>
      </c>
      <c r="G7900" s="0" t="s">
        <v>15663</v>
      </c>
      <c r="H7900" s="0" t="s">
        <v>2289</v>
      </c>
      <c r="I7900" s="0" t="n">
        <v>1</v>
      </c>
      <c r="J7900" s="0" t="s">
        <v>573</v>
      </c>
      <c r="K7900" s="0" t="s">
        <v>43</v>
      </c>
      <c r="L7900" s="0" t="n">
        <v>10.34</v>
      </c>
      <c r="M7900" s="0" t="s">
        <v>44</v>
      </c>
      <c r="N7900" s="0" t="n">
        <v>8.99</v>
      </c>
      <c r="O7900" s="0" t="s">
        <v>44</v>
      </c>
      <c r="P7900" s="0" t="n">
        <v>7.94</v>
      </c>
      <c r="Q7900" s="0" t="s">
        <v>45</v>
      </c>
      <c r="R7900" s="0" t="n">
        <v>6.9</v>
      </c>
      <c r="S7900" s="0" t="s">
        <v>45</v>
      </c>
      <c r="T7900" s="0" t="n">
        <v>1.04</v>
      </c>
      <c r="U7900" s="0" t="s">
        <v>45</v>
      </c>
      <c r="V7900" s="0" t="s">
        <v>2140</v>
      </c>
      <c r="W7900" s="0" t="s">
        <v>47</v>
      </c>
      <c r="X7900" s="0" t="s">
        <v>48</v>
      </c>
      <c r="Y7900" s="0" t="s">
        <v>15426</v>
      </c>
      <c r="Z7900" s="0" t="n">
        <v>4.83</v>
      </c>
      <c r="AA7900" s="0" t="s">
        <v>45</v>
      </c>
      <c r="AB7900" s="0" t="n">
        <v>1.04</v>
      </c>
      <c r="AC7900" s="0" t="s">
        <v>45</v>
      </c>
      <c r="AD7900" s="0" t="n">
        <v>13</v>
      </c>
      <c r="AE7900" s="0" t="n">
        <f aca="false">AD7900+100</f>
        <v>113</v>
      </c>
      <c r="AF7900" s="8" t="n">
        <f aca="false">((P7900/AE7900)*100)*ABS(I7900)</f>
        <v>7.02654867256637</v>
      </c>
      <c r="AG7900" s="0" t="n">
        <f aca="false">(TRUNC((AF7900*AD7900/100),2))</f>
        <v>0.91</v>
      </c>
      <c r="AH7900" s="0" t="n">
        <f aca="false">TRUNC(AF7900*1.3222,2)</f>
        <v>9.29</v>
      </c>
      <c r="AI7900" s="0" t="n">
        <f aca="false">TRUNC(AG7900*1.3222,2)</f>
        <v>1.2</v>
      </c>
      <c r="AJ7900" s="0" t="n">
        <f aca="false">((P7900-T7900)*0.7+T7900)*ABS(I7900)</f>
        <v>5.87</v>
      </c>
      <c r="AK7900" s="9" t="n">
        <f aca="false">IF(K7900="REFUND",(-1*(AJ7900-AG7900)),(AJ7900-AG7900))</f>
        <v>4.96</v>
      </c>
    </row>
    <row r="7901" customFormat="false" ht="13.8" hidden="false" customHeight="false" outlineLevel="0" collapsed="false">
      <c r="A7901" s="6" t="n">
        <v>42247</v>
      </c>
      <c r="B7901" s="0" t="n">
        <v>971695360391</v>
      </c>
      <c r="C7901" s="0" t="s">
        <v>27589</v>
      </c>
      <c r="D7901" s="0" t="s">
        <v>27590</v>
      </c>
      <c r="E7901" s="7" t="n">
        <v>9781466839854</v>
      </c>
      <c r="F7901" s="0" t="s">
        <v>27476</v>
      </c>
      <c r="G7901" s="0" t="s">
        <v>27477</v>
      </c>
      <c r="H7901" s="0" t="s">
        <v>19655</v>
      </c>
      <c r="I7901" s="0" t="n">
        <v>1</v>
      </c>
      <c r="J7901" s="0" t="s">
        <v>573</v>
      </c>
      <c r="K7901" s="0" t="s">
        <v>43</v>
      </c>
      <c r="L7901" s="0" t="n">
        <v>10.34</v>
      </c>
      <c r="M7901" s="0" t="s">
        <v>44</v>
      </c>
      <c r="N7901" s="0" t="n">
        <v>8.99</v>
      </c>
      <c r="O7901" s="0" t="s">
        <v>44</v>
      </c>
      <c r="P7901" s="0" t="n">
        <v>7.75</v>
      </c>
      <c r="Q7901" s="0" t="s">
        <v>45</v>
      </c>
      <c r="R7901" s="0" t="n">
        <v>6.74</v>
      </c>
      <c r="S7901" s="0" t="s">
        <v>45</v>
      </c>
      <c r="T7901" s="0" t="n">
        <v>1.01</v>
      </c>
      <c r="U7901" s="0" t="s">
        <v>45</v>
      </c>
      <c r="V7901" s="0" t="s">
        <v>7152</v>
      </c>
      <c r="W7901" s="0" t="s">
        <v>96</v>
      </c>
      <c r="X7901" s="0" t="s">
        <v>48</v>
      </c>
      <c r="Y7901" s="0" t="s">
        <v>10318</v>
      </c>
      <c r="Z7901" s="0" t="n">
        <v>4.72</v>
      </c>
      <c r="AA7901" s="0" t="s">
        <v>45</v>
      </c>
      <c r="AB7901" s="0" t="n">
        <v>1.01</v>
      </c>
      <c r="AC7901" s="0" t="s">
        <v>45</v>
      </c>
      <c r="AD7901" s="0" t="n">
        <v>13</v>
      </c>
      <c r="AE7901" s="0" t="n">
        <f aca="false">AD7901+100</f>
        <v>113</v>
      </c>
      <c r="AF7901" s="8" t="n">
        <f aca="false">((P7901/AE7901)*100)*ABS(I7901)</f>
        <v>6.85840707964602</v>
      </c>
      <c r="AG7901" s="0" t="n">
        <f aca="false">(TRUNC((AF7901*AD7901/100),2))</f>
        <v>0.89</v>
      </c>
      <c r="AH7901" s="0" t="n">
        <f aca="false">TRUNC(AF7901*1.3222,2)</f>
        <v>9.06</v>
      </c>
      <c r="AI7901" s="0" t="n">
        <f aca="false">TRUNC(AG7901*1.3222,2)</f>
        <v>1.17</v>
      </c>
      <c r="AJ7901" s="0" t="n">
        <f aca="false">((P7901-T7901)*0.7+T7901)*ABS(I7901)</f>
        <v>5.728</v>
      </c>
      <c r="AK7901" s="9" t="n">
        <f aca="false">IF(K7901="REFUND",(-1*(AJ7901-AG7901)),(AJ7901-AG7901))</f>
        <v>4.838</v>
      </c>
    </row>
    <row r="7902" customFormat="false" ht="13.8" hidden="false" customHeight="false" outlineLevel="0" collapsed="false">
      <c r="A7902" s="6" t="n">
        <v>42247</v>
      </c>
      <c r="B7902" s="0" t="n">
        <v>971695782141</v>
      </c>
      <c r="C7902" s="0" t="s">
        <v>27591</v>
      </c>
      <c r="D7902" s="0" t="s">
        <v>27592</v>
      </c>
      <c r="E7902" s="7" t="n">
        <v>9781466874473</v>
      </c>
      <c r="F7902" s="0" t="s">
        <v>27487</v>
      </c>
      <c r="G7902" s="0" t="s">
        <v>27488</v>
      </c>
      <c r="H7902" s="0" t="s">
        <v>6483</v>
      </c>
      <c r="I7902" s="0" t="n">
        <v>1</v>
      </c>
      <c r="J7902" s="0" t="s">
        <v>573</v>
      </c>
      <c r="K7902" s="0" t="s">
        <v>43</v>
      </c>
      <c r="L7902" s="0" t="n">
        <v>10.34</v>
      </c>
      <c r="M7902" s="0" t="s">
        <v>44</v>
      </c>
      <c r="N7902" s="0" t="n">
        <v>8.99</v>
      </c>
      <c r="O7902" s="0" t="s">
        <v>44</v>
      </c>
      <c r="P7902" s="0" t="n">
        <v>7.94</v>
      </c>
      <c r="Q7902" s="0" t="s">
        <v>45</v>
      </c>
      <c r="R7902" s="0" t="n">
        <v>6.9</v>
      </c>
      <c r="S7902" s="0" t="s">
        <v>45</v>
      </c>
      <c r="T7902" s="0" t="n">
        <v>1.04</v>
      </c>
      <c r="U7902" s="0" t="s">
        <v>45</v>
      </c>
      <c r="V7902" s="0" t="s">
        <v>8051</v>
      </c>
      <c r="W7902" s="0" t="s">
        <v>7378</v>
      </c>
      <c r="X7902" s="0" t="s">
        <v>48</v>
      </c>
      <c r="Y7902" s="0" t="s">
        <v>8052</v>
      </c>
      <c r="Z7902" s="0" t="n">
        <v>4.83</v>
      </c>
      <c r="AA7902" s="0" t="s">
        <v>45</v>
      </c>
      <c r="AB7902" s="0" t="n">
        <v>1.04</v>
      </c>
      <c r="AC7902" s="0" t="s">
        <v>45</v>
      </c>
      <c r="AD7902" s="0" t="n">
        <v>5</v>
      </c>
      <c r="AE7902" s="0" t="n">
        <f aca="false">AD7902+100</f>
        <v>105</v>
      </c>
      <c r="AF7902" s="8" t="n">
        <f aca="false">((P7902/AE7902)*100)*ABS(I7902)</f>
        <v>7.56190476190476</v>
      </c>
      <c r="AG7902" s="0" t="n">
        <f aca="false">(TRUNC((AF7902*AD7902/100),2))</f>
        <v>0.37</v>
      </c>
      <c r="AH7902" s="0" t="n">
        <f aca="false">TRUNC(AF7902*1.3222,2)</f>
        <v>9.99</v>
      </c>
      <c r="AI7902" s="0" t="n">
        <f aca="false">TRUNC(AG7902*1.3222,2)</f>
        <v>0.48</v>
      </c>
      <c r="AJ7902" s="0" t="n">
        <f aca="false">((P7902-T7902)*0.7+T7902)*ABS(I7902)</f>
        <v>5.87</v>
      </c>
      <c r="AK7902" s="9" t="n">
        <f aca="false">IF(K7902="REFUND",(-1*(AJ7902-AG7902)),(AJ7902-AG7902))</f>
        <v>5.5</v>
      </c>
    </row>
    <row r="7903" customFormat="false" ht="13.8" hidden="false" customHeight="false" outlineLevel="0" collapsed="false">
      <c r="A7903" s="6" t="n">
        <v>42247</v>
      </c>
      <c r="B7903" s="0" t="n">
        <v>971696960341</v>
      </c>
      <c r="C7903" s="0" t="s">
        <v>27593</v>
      </c>
      <c r="D7903" s="0" t="s">
        <v>27594</v>
      </c>
      <c r="E7903" s="7" t="n">
        <v>9781250032676</v>
      </c>
      <c r="F7903" s="0" t="s">
        <v>15823</v>
      </c>
      <c r="G7903" s="0" t="s">
        <v>15824</v>
      </c>
      <c r="H7903" s="0" t="s">
        <v>6483</v>
      </c>
      <c r="I7903" s="0" t="n">
        <v>1</v>
      </c>
      <c r="J7903" s="0" t="s">
        <v>573</v>
      </c>
      <c r="K7903" s="0" t="s">
        <v>43</v>
      </c>
      <c r="L7903" s="0" t="n">
        <v>12.64</v>
      </c>
      <c r="M7903" s="0" t="s">
        <v>44</v>
      </c>
      <c r="N7903" s="0" t="n">
        <v>10.99</v>
      </c>
      <c r="O7903" s="0" t="s">
        <v>44</v>
      </c>
      <c r="P7903" s="0" t="n">
        <v>9.77</v>
      </c>
      <c r="Q7903" s="0" t="s">
        <v>45</v>
      </c>
      <c r="R7903" s="0" t="n">
        <v>8.49</v>
      </c>
      <c r="S7903" s="0" t="s">
        <v>45</v>
      </c>
      <c r="T7903" s="0" t="n">
        <v>1.28</v>
      </c>
      <c r="U7903" s="0" t="s">
        <v>45</v>
      </c>
      <c r="V7903" s="0" t="s">
        <v>16894</v>
      </c>
      <c r="W7903" s="0" t="s">
        <v>104</v>
      </c>
      <c r="X7903" s="0" t="s">
        <v>48</v>
      </c>
      <c r="Y7903" s="0" t="s">
        <v>27595</v>
      </c>
      <c r="Z7903" s="0" t="n">
        <v>5.94</v>
      </c>
      <c r="AA7903" s="0" t="s">
        <v>45</v>
      </c>
      <c r="AB7903" s="0" t="n">
        <v>1.28</v>
      </c>
      <c r="AC7903" s="0" t="s">
        <v>45</v>
      </c>
      <c r="AD7903" s="0" t="n">
        <v>5</v>
      </c>
      <c r="AE7903" s="0" t="n">
        <f aca="false">AD7903+100</f>
        <v>105</v>
      </c>
      <c r="AF7903" s="8" t="n">
        <f aca="false">((P7903/AE7903)*100)*ABS(I7903)</f>
        <v>9.3047619047619</v>
      </c>
      <c r="AG7903" s="0" t="n">
        <f aca="false">(TRUNC((AF7903*AD7903/100),2))</f>
        <v>0.46</v>
      </c>
      <c r="AH7903" s="0" t="n">
        <f aca="false">TRUNC(AF7903*1.3222,2)</f>
        <v>12.3</v>
      </c>
      <c r="AI7903" s="0" t="n">
        <f aca="false">TRUNC(AG7903*1.3222,2)</f>
        <v>0.6</v>
      </c>
      <c r="AJ7903" s="0" t="n">
        <f aca="false">((P7903-T7903)*0.7+T7903)*ABS(I7903)</f>
        <v>7.223</v>
      </c>
      <c r="AK7903" s="9" t="n">
        <f aca="false">IF(K7903="REFUND",(-1*(AJ7903-AG7903)),(AJ7903-AG7903))</f>
        <v>6.763</v>
      </c>
    </row>
    <row r="7904" customFormat="false" ht="13.8" hidden="false" customHeight="false" outlineLevel="0" collapsed="false">
      <c r="A7904" s="6" t="n">
        <v>42247</v>
      </c>
      <c r="B7904" s="0" t="n">
        <v>971700685241</v>
      </c>
      <c r="C7904" s="0" t="s">
        <v>27596</v>
      </c>
      <c r="D7904" s="0" t="s">
        <v>27597</v>
      </c>
      <c r="E7904" s="7" t="n">
        <v>9781466874473</v>
      </c>
      <c r="F7904" s="0" t="s">
        <v>27487</v>
      </c>
      <c r="G7904" s="0" t="s">
        <v>27488</v>
      </c>
      <c r="H7904" s="0" t="s">
        <v>6483</v>
      </c>
      <c r="I7904" s="0" t="n">
        <v>1</v>
      </c>
      <c r="J7904" s="0" t="s">
        <v>573</v>
      </c>
      <c r="K7904" s="0" t="s">
        <v>43</v>
      </c>
      <c r="L7904" s="0" t="n">
        <v>10.34</v>
      </c>
      <c r="M7904" s="0" t="s">
        <v>44</v>
      </c>
      <c r="N7904" s="0" t="n">
        <v>8.99</v>
      </c>
      <c r="O7904" s="0" t="s">
        <v>44</v>
      </c>
      <c r="P7904" s="0" t="n">
        <v>7.71</v>
      </c>
      <c r="Q7904" s="0" t="s">
        <v>45</v>
      </c>
      <c r="R7904" s="0" t="n">
        <v>6.7</v>
      </c>
      <c r="S7904" s="0" t="s">
        <v>45</v>
      </c>
      <c r="T7904" s="0" t="n">
        <v>1.01</v>
      </c>
      <c r="U7904" s="0" t="s">
        <v>45</v>
      </c>
      <c r="V7904" s="0" t="s">
        <v>13010</v>
      </c>
      <c r="W7904" s="0" t="s">
        <v>80</v>
      </c>
      <c r="X7904" s="0" t="s">
        <v>48</v>
      </c>
      <c r="Y7904" s="0" t="s">
        <v>13011</v>
      </c>
      <c r="Z7904" s="0" t="n">
        <v>4.69</v>
      </c>
      <c r="AA7904" s="0" t="s">
        <v>45</v>
      </c>
      <c r="AB7904" s="0" t="n">
        <v>1.01</v>
      </c>
      <c r="AC7904" s="0" t="s">
        <v>45</v>
      </c>
      <c r="AD7904" s="0" t="n">
        <v>5</v>
      </c>
      <c r="AE7904" s="0" t="n">
        <f aca="false">AD7904+100</f>
        <v>105</v>
      </c>
      <c r="AF7904" s="8" t="n">
        <f aca="false">((P7904/AE7904)*100)*ABS(I7904)</f>
        <v>7.34285714285714</v>
      </c>
      <c r="AG7904" s="0" t="n">
        <f aca="false">(TRUNC((AF7904*AD7904/100),2))</f>
        <v>0.36</v>
      </c>
      <c r="AH7904" s="0" t="n">
        <f aca="false">TRUNC(AF7904*1.3222,2)</f>
        <v>9.7</v>
      </c>
      <c r="AI7904" s="0" t="n">
        <f aca="false">TRUNC(AG7904*1.3222,2)</f>
        <v>0.47</v>
      </c>
      <c r="AJ7904" s="0" t="n">
        <f aca="false">((P7904-T7904)*0.7+T7904)*ABS(I7904)</f>
        <v>5.7</v>
      </c>
      <c r="AK7904" s="9" t="n">
        <f aca="false">IF(K7904="REFUND",(-1*(AJ7904-AG7904)),(AJ7904-AG7904))</f>
        <v>5.34</v>
      </c>
    </row>
    <row r="7905" customFormat="false" ht="13.8" hidden="false" customHeight="false" outlineLevel="0" collapsed="false">
      <c r="A7905" s="6" t="n">
        <v>42247</v>
      </c>
      <c r="B7905" s="0" t="n">
        <v>971702186241</v>
      </c>
      <c r="C7905" s="0" t="s">
        <v>27598</v>
      </c>
      <c r="D7905" s="0" t="s">
        <v>27599</v>
      </c>
      <c r="E7905" s="7" t="n">
        <v>9781466874473</v>
      </c>
      <c r="F7905" s="0" t="s">
        <v>27487</v>
      </c>
      <c r="G7905" s="0" t="s">
        <v>27488</v>
      </c>
      <c r="H7905" s="0" t="s">
        <v>6483</v>
      </c>
      <c r="I7905" s="0" t="n">
        <v>1</v>
      </c>
      <c r="J7905" s="0" t="s">
        <v>573</v>
      </c>
      <c r="K7905" s="0" t="s">
        <v>43</v>
      </c>
      <c r="L7905" s="0" t="n">
        <v>10.34</v>
      </c>
      <c r="M7905" s="0" t="s">
        <v>44</v>
      </c>
      <c r="N7905" s="0" t="n">
        <v>8.99</v>
      </c>
      <c r="O7905" s="0" t="s">
        <v>44</v>
      </c>
      <c r="P7905" s="0" t="n">
        <v>7.71</v>
      </c>
      <c r="Q7905" s="0" t="s">
        <v>45</v>
      </c>
      <c r="R7905" s="0" t="n">
        <v>6.7</v>
      </c>
      <c r="S7905" s="0" t="s">
        <v>45</v>
      </c>
      <c r="T7905" s="0" t="n">
        <v>1.01</v>
      </c>
      <c r="U7905" s="0" t="s">
        <v>45</v>
      </c>
      <c r="V7905" s="0" t="s">
        <v>5498</v>
      </c>
      <c r="W7905" s="0" t="s">
        <v>47</v>
      </c>
      <c r="X7905" s="0" t="s">
        <v>48</v>
      </c>
      <c r="Y7905" s="0" t="s">
        <v>26978</v>
      </c>
      <c r="Z7905" s="0" t="n">
        <v>4.69</v>
      </c>
      <c r="AA7905" s="0" t="s">
        <v>45</v>
      </c>
      <c r="AB7905" s="0" t="n">
        <v>1.01</v>
      </c>
      <c r="AC7905" s="0" t="s">
        <v>45</v>
      </c>
      <c r="AD7905" s="0" t="n">
        <v>13</v>
      </c>
      <c r="AE7905" s="0" t="n">
        <f aca="false">AD7905+100</f>
        <v>113</v>
      </c>
      <c r="AF7905" s="8" t="n">
        <f aca="false">((P7905/AE7905)*100)*ABS(I7905)</f>
        <v>6.82300884955752</v>
      </c>
      <c r="AG7905" s="0" t="n">
        <f aca="false">(TRUNC((AF7905*AD7905/100),2))</f>
        <v>0.88</v>
      </c>
      <c r="AH7905" s="0" t="n">
        <f aca="false">TRUNC(AF7905*1.3222,2)</f>
        <v>9.02</v>
      </c>
      <c r="AI7905" s="0" t="n">
        <f aca="false">TRUNC(AG7905*1.3222,2)</f>
        <v>1.16</v>
      </c>
      <c r="AJ7905" s="0" t="n">
        <f aca="false">((P7905-T7905)*0.7+T7905)*ABS(I7905)</f>
        <v>5.7</v>
      </c>
      <c r="AK7905" s="9" t="n">
        <f aca="false">IF(K7905="REFUND",(-1*(AJ7905-AG7905)),(AJ7905-AG7905))</f>
        <v>4.82</v>
      </c>
    </row>
    <row r="7906" customFormat="false" ht="13.8" hidden="false" customHeight="false" outlineLevel="0" collapsed="false">
      <c r="A7906" s="6" t="n">
        <v>42247</v>
      </c>
      <c r="B7906" s="0" t="n">
        <v>971703521291</v>
      </c>
      <c r="C7906" s="0" t="s">
        <v>27600</v>
      </c>
      <c r="D7906" s="0" t="s">
        <v>27601</v>
      </c>
      <c r="E7906" s="7" t="n">
        <v>9781466876224</v>
      </c>
      <c r="F7906" s="0" t="s">
        <v>27525</v>
      </c>
      <c r="G7906" s="0" t="s">
        <v>27526</v>
      </c>
      <c r="H7906" s="0" t="s">
        <v>27527</v>
      </c>
      <c r="I7906" s="0" t="n">
        <v>1</v>
      </c>
      <c r="J7906" s="0" t="s">
        <v>573</v>
      </c>
      <c r="K7906" s="0" t="s">
        <v>43</v>
      </c>
      <c r="L7906" s="0" t="n">
        <v>18.39</v>
      </c>
      <c r="M7906" s="0" t="s">
        <v>44</v>
      </c>
      <c r="N7906" s="0" t="n">
        <v>15.99</v>
      </c>
      <c r="O7906" s="0" t="s">
        <v>44</v>
      </c>
      <c r="P7906" s="0" t="n">
        <v>14.12</v>
      </c>
      <c r="Q7906" s="0" t="s">
        <v>45</v>
      </c>
      <c r="R7906" s="0" t="n">
        <v>12.28</v>
      </c>
      <c r="S7906" s="0" t="s">
        <v>45</v>
      </c>
      <c r="T7906" s="0" t="n">
        <v>1.84</v>
      </c>
      <c r="U7906" s="0" t="s">
        <v>45</v>
      </c>
      <c r="V7906" s="0" t="s">
        <v>7587</v>
      </c>
      <c r="W7906" s="0" t="s">
        <v>47</v>
      </c>
      <c r="X7906" s="0" t="s">
        <v>48</v>
      </c>
      <c r="Y7906" s="0" t="s">
        <v>27602</v>
      </c>
      <c r="Z7906" s="0" t="n">
        <v>8.6</v>
      </c>
      <c r="AA7906" s="0" t="s">
        <v>45</v>
      </c>
      <c r="AB7906" s="0" t="n">
        <v>1.84</v>
      </c>
      <c r="AC7906" s="0" t="s">
        <v>45</v>
      </c>
      <c r="AD7906" s="0" t="n">
        <v>13</v>
      </c>
      <c r="AE7906" s="0" t="n">
        <f aca="false">AD7906+100</f>
        <v>113</v>
      </c>
      <c r="AF7906" s="8" t="n">
        <f aca="false">((P7906/AE7906)*100)*ABS(I7906)</f>
        <v>12.4955752212389</v>
      </c>
      <c r="AG7906" s="0" t="n">
        <f aca="false">(TRUNC((AF7906*AD7906/100),2))</f>
        <v>1.62</v>
      </c>
      <c r="AH7906" s="0" t="n">
        <f aca="false">TRUNC(AF7906*1.3222,2)</f>
        <v>16.52</v>
      </c>
      <c r="AI7906" s="0" t="n">
        <f aca="false">TRUNC(AG7906*1.3222,2)</f>
        <v>2.14</v>
      </c>
      <c r="AJ7906" s="0" t="n">
        <f aca="false">((P7906-T7906)*0.7+T7906)*ABS(I7906)</f>
        <v>10.436</v>
      </c>
      <c r="AK7906" s="9" t="n">
        <f aca="false">IF(K7906="REFUND",(-1*(AJ7906-AG7906)),(AJ7906-AG7906))</f>
        <v>8.816</v>
      </c>
    </row>
    <row r="7907" customFormat="false" ht="13.8" hidden="false" customHeight="false" outlineLevel="0" collapsed="false">
      <c r="A7907" s="6" t="n">
        <v>42247</v>
      </c>
      <c r="B7907" s="0" t="n">
        <v>971705501241</v>
      </c>
      <c r="C7907" s="0" t="s">
        <v>27603</v>
      </c>
      <c r="D7907" s="0" t="s">
        <v>27604</v>
      </c>
      <c r="E7907" s="7" t="n">
        <v>9781466874473</v>
      </c>
      <c r="F7907" s="0" t="s">
        <v>27487</v>
      </c>
      <c r="G7907" s="0" t="s">
        <v>27488</v>
      </c>
      <c r="H7907" s="0" t="s">
        <v>6483</v>
      </c>
      <c r="I7907" s="0" t="n">
        <v>1</v>
      </c>
      <c r="J7907" s="0" t="s">
        <v>573</v>
      </c>
      <c r="K7907" s="0" t="s">
        <v>43</v>
      </c>
      <c r="L7907" s="0" t="n">
        <v>10.34</v>
      </c>
      <c r="M7907" s="0" t="s">
        <v>44</v>
      </c>
      <c r="N7907" s="0" t="n">
        <v>8.99</v>
      </c>
      <c r="O7907" s="0" t="s">
        <v>44</v>
      </c>
      <c r="P7907" s="0" t="n">
        <v>7.71</v>
      </c>
      <c r="Q7907" s="0" t="s">
        <v>45</v>
      </c>
      <c r="R7907" s="0" t="n">
        <v>6.7</v>
      </c>
      <c r="S7907" s="0" t="s">
        <v>45</v>
      </c>
      <c r="T7907" s="0" t="n">
        <v>1.01</v>
      </c>
      <c r="U7907" s="0" t="s">
        <v>45</v>
      </c>
      <c r="V7907" s="0" t="s">
        <v>3344</v>
      </c>
      <c r="W7907" s="0" t="s">
        <v>47</v>
      </c>
      <c r="X7907" s="0" t="s">
        <v>48</v>
      </c>
      <c r="Y7907" s="0" t="s">
        <v>3345</v>
      </c>
      <c r="Z7907" s="0" t="n">
        <v>4.69</v>
      </c>
      <c r="AA7907" s="0" t="s">
        <v>45</v>
      </c>
      <c r="AB7907" s="0" t="n">
        <v>1.01</v>
      </c>
      <c r="AC7907" s="0" t="s">
        <v>45</v>
      </c>
      <c r="AD7907" s="0" t="n">
        <v>13</v>
      </c>
      <c r="AE7907" s="0" t="n">
        <f aca="false">AD7907+100</f>
        <v>113</v>
      </c>
      <c r="AF7907" s="8" t="n">
        <f aca="false">((P7907/AE7907)*100)*ABS(I7907)</f>
        <v>6.82300884955752</v>
      </c>
      <c r="AG7907" s="0" t="n">
        <f aca="false">(TRUNC((AF7907*AD7907/100),2))</f>
        <v>0.88</v>
      </c>
      <c r="AH7907" s="0" t="n">
        <f aca="false">TRUNC(AF7907*1.3222,2)</f>
        <v>9.02</v>
      </c>
      <c r="AI7907" s="0" t="n">
        <f aca="false">TRUNC(AG7907*1.3222,2)</f>
        <v>1.16</v>
      </c>
      <c r="AJ7907" s="0" t="n">
        <f aca="false">((P7907-T7907)*0.7+T7907)*ABS(I7907)</f>
        <v>5.7</v>
      </c>
      <c r="AK7907" s="9" t="n">
        <f aca="false">IF(K7907="REFUND",(-1*(AJ7907-AG7907)),(AJ7907-AG7907))</f>
        <v>4.82</v>
      </c>
    </row>
    <row r="7908" customFormat="false" ht="13.8" hidden="false" customHeight="false" outlineLevel="0" collapsed="false">
      <c r="A7908" s="6" t="n">
        <v>42247</v>
      </c>
      <c r="B7908" s="0" t="n">
        <v>971709319291</v>
      </c>
      <c r="C7908" s="0" t="s">
        <v>27605</v>
      </c>
      <c r="D7908" s="0" t="s">
        <v>27606</v>
      </c>
      <c r="E7908" s="7" t="n">
        <v>9781466858206</v>
      </c>
      <c r="F7908" s="0" t="s">
        <v>27496</v>
      </c>
      <c r="G7908" s="0" t="s">
        <v>27497</v>
      </c>
      <c r="H7908" s="0" t="s">
        <v>27498</v>
      </c>
      <c r="I7908" s="0" t="n">
        <v>1</v>
      </c>
      <c r="J7908" s="0" t="s">
        <v>573</v>
      </c>
      <c r="K7908" s="0" t="s">
        <v>43</v>
      </c>
      <c r="L7908" s="0" t="n">
        <v>16.09</v>
      </c>
      <c r="M7908" s="0" t="s">
        <v>44</v>
      </c>
      <c r="N7908" s="0" t="n">
        <v>13.99</v>
      </c>
      <c r="O7908" s="0" t="s">
        <v>44</v>
      </c>
      <c r="P7908" s="0" t="n">
        <v>12.35</v>
      </c>
      <c r="Q7908" s="0" t="s">
        <v>45</v>
      </c>
      <c r="R7908" s="0" t="n">
        <v>10.74</v>
      </c>
      <c r="S7908" s="0" t="s">
        <v>45</v>
      </c>
      <c r="T7908" s="0" t="n">
        <v>1.61</v>
      </c>
      <c r="U7908" s="0" t="s">
        <v>45</v>
      </c>
      <c r="V7908" s="0" t="s">
        <v>745</v>
      </c>
      <c r="W7908" s="0" t="s">
        <v>80</v>
      </c>
      <c r="X7908" s="0" t="s">
        <v>48</v>
      </c>
      <c r="Y7908" s="0" t="s">
        <v>17522</v>
      </c>
      <c r="Z7908" s="0" t="n">
        <v>7.52</v>
      </c>
      <c r="AA7908" s="0" t="s">
        <v>45</v>
      </c>
      <c r="AB7908" s="0" t="n">
        <v>1.61</v>
      </c>
      <c r="AC7908" s="0" t="s">
        <v>45</v>
      </c>
      <c r="AD7908" s="0" t="n">
        <v>5</v>
      </c>
      <c r="AE7908" s="0" t="n">
        <f aca="false">AD7908+100</f>
        <v>105</v>
      </c>
      <c r="AF7908" s="8" t="n">
        <f aca="false">((P7908/AE7908)*100)*ABS(I7908)</f>
        <v>11.7619047619048</v>
      </c>
      <c r="AG7908" s="0" t="n">
        <f aca="false">(TRUNC((AF7908*AD7908/100),2))</f>
        <v>0.58</v>
      </c>
      <c r="AH7908" s="0" t="n">
        <f aca="false">TRUNC(AF7908*1.3222,2)</f>
        <v>15.55</v>
      </c>
      <c r="AI7908" s="0" t="n">
        <f aca="false">TRUNC(AG7908*1.3222,2)</f>
        <v>0.76</v>
      </c>
      <c r="AJ7908" s="0" t="n">
        <f aca="false">((P7908-T7908)*0.7+T7908)*ABS(I7908)</f>
        <v>9.128</v>
      </c>
      <c r="AK7908" s="9" t="n">
        <f aca="false">IF(K7908="REFUND",(-1*(AJ7908-AG7908)),(AJ7908-AG7908))</f>
        <v>8.548</v>
      </c>
    </row>
    <row r="7909" customFormat="false" ht="13.8" hidden="false" customHeight="false" outlineLevel="0" collapsed="false">
      <c r="A7909" s="6" t="n">
        <v>42247</v>
      </c>
      <c r="B7909" s="0" t="n">
        <v>971710504141</v>
      </c>
      <c r="C7909" s="0" t="s">
        <v>27607</v>
      </c>
      <c r="D7909" s="0" t="s">
        <v>27608</v>
      </c>
      <c r="E7909" s="7" t="n">
        <v>9781429960830</v>
      </c>
      <c r="F7909" s="0" t="s">
        <v>4294</v>
      </c>
      <c r="G7909" s="0" t="s">
        <v>4295</v>
      </c>
      <c r="H7909" s="0" t="s">
        <v>272</v>
      </c>
      <c r="I7909" s="0" t="n">
        <v>1</v>
      </c>
      <c r="J7909" s="0" t="s">
        <v>573</v>
      </c>
      <c r="K7909" s="0" t="s">
        <v>43</v>
      </c>
      <c r="L7909" s="0" t="n">
        <v>12.64</v>
      </c>
      <c r="M7909" s="0" t="s">
        <v>44</v>
      </c>
      <c r="N7909" s="0" t="n">
        <v>10.99</v>
      </c>
      <c r="O7909" s="0" t="s">
        <v>44</v>
      </c>
      <c r="P7909" s="0" t="n">
        <v>9.77</v>
      </c>
      <c r="Q7909" s="0" t="s">
        <v>45</v>
      </c>
      <c r="R7909" s="0" t="n">
        <v>8.49</v>
      </c>
      <c r="S7909" s="0" t="s">
        <v>45</v>
      </c>
      <c r="T7909" s="0" t="n">
        <v>1.28</v>
      </c>
      <c r="U7909" s="0" t="s">
        <v>45</v>
      </c>
      <c r="V7909" s="0" t="s">
        <v>240</v>
      </c>
      <c r="W7909" s="0" t="s">
        <v>80</v>
      </c>
      <c r="X7909" s="0" t="s">
        <v>48</v>
      </c>
      <c r="Y7909" s="0" t="s">
        <v>27609</v>
      </c>
      <c r="Z7909" s="0" t="n">
        <v>5.94</v>
      </c>
      <c r="AA7909" s="0" t="s">
        <v>45</v>
      </c>
      <c r="AB7909" s="0" t="n">
        <v>1.28</v>
      </c>
      <c r="AC7909" s="0" t="s">
        <v>45</v>
      </c>
      <c r="AD7909" s="0" t="n">
        <v>5</v>
      </c>
      <c r="AE7909" s="0" t="n">
        <f aca="false">AD7909+100</f>
        <v>105</v>
      </c>
      <c r="AF7909" s="8" t="n">
        <f aca="false">((P7909/AE7909)*100)*ABS(I7909)</f>
        <v>9.3047619047619</v>
      </c>
      <c r="AG7909" s="0" t="n">
        <f aca="false">(TRUNC((AF7909*AD7909/100),2))</f>
        <v>0.46</v>
      </c>
      <c r="AH7909" s="0" t="n">
        <f aca="false">TRUNC(AF7909*1.3222,2)</f>
        <v>12.3</v>
      </c>
      <c r="AI7909" s="0" t="n">
        <f aca="false">TRUNC(AG7909*1.3222,2)</f>
        <v>0.6</v>
      </c>
      <c r="AJ7909" s="0" t="n">
        <f aca="false">((P7909-T7909)*0.7+T7909)*ABS(I7909)</f>
        <v>7.223</v>
      </c>
      <c r="AK7909" s="9" t="n">
        <f aca="false">IF(K7909="REFUND",(-1*(AJ7909-AG7909)),(AJ7909-AG7909))</f>
        <v>6.763</v>
      </c>
    </row>
    <row r="7910" customFormat="false" ht="13.8" hidden="false" customHeight="false" outlineLevel="0" collapsed="false">
      <c r="A7910" s="6" t="n">
        <v>42247</v>
      </c>
      <c r="B7910" s="0" t="n">
        <v>971711522191</v>
      </c>
      <c r="C7910" s="0" t="s">
        <v>27610</v>
      </c>
      <c r="D7910" s="0" t="s">
        <v>27611</v>
      </c>
      <c r="E7910" s="7" t="n">
        <v>9781466849426</v>
      </c>
      <c r="F7910" s="0" t="s">
        <v>168</v>
      </c>
      <c r="G7910" s="0" t="s">
        <v>169</v>
      </c>
      <c r="H7910" s="0" t="s">
        <v>170</v>
      </c>
      <c r="I7910" s="0" t="n">
        <v>1</v>
      </c>
      <c r="J7910" s="0" t="s">
        <v>573</v>
      </c>
      <c r="K7910" s="0" t="s">
        <v>43</v>
      </c>
      <c r="L7910" s="0" t="n">
        <v>14.94</v>
      </c>
      <c r="M7910" s="0" t="s">
        <v>44</v>
      </c>
      <c r="N7910" s="0" t="n">
        <v>12.99</v>
      </c>
      <c r="O7910" s="0" t="s">
        <v>44</v>
      </c>
      <c r="P7910" s="0" t="n">
        <v>11.47</v>
      </c>
      <c r="Q7910" s="0" t="s">
        <v>45</v>
      </c>
      <c r="R7910" s="0" t="n">
        <v>9.97</v>
      </c>
      <c r="S7910" s="0" t="s">
        <v>45</v>
      </c>
      <c r="T7910" s="0" t="n">
        <v>1.5</v>
      </c>
      <c r="U7910" s="0" t="s">
        <v>45</v>
      </c>
      <c r="V7910" s="0" t="s">
        <v>156</v>
      </c>
      <c r="W7910" s="0" t="s">
        <v>157</v>
      </c>
      <c r="X7910" s="0" t="s">
        <v>48</v>
      </c>
      <c r="Y7910" s="0" t="s">
        <v>27612</v>
      </c>
      <c r="Z7910" s="0" t="n">
        <v>6.98</v>
      </c>
      <c r="AA7910" s="0" t="s">
        <v>45</v>
      </c>
      <c r="AB7910" s="0" t="n">
        <v>1.5</v>
      </c>
      <c r="AC7910" s="0" t="s">
        <v>45</v>
      </c>
      <c r="AD7910" s="0" t="n">
        <v>5</v>
      </c>
      <c r="AE7910" s="0" t="n">
        <f aca="false">AD7910+100</f>
        <v>105</v>
      </c>
      <c r="AF7910" s="8" t="n">
        <f aca="false">((P7910/AE7910)*100)*ABS(I7910)</f>
        <v>10.9238095238095</v>
      </c>
      <c r="AG7910" s="0" t="n">
        <f aca="false">(TRUNC((AF7910*AD7910/100),2))</f>
        <v>0.54</v>
      </c>
      <c r="AH7910" s="0" t="n">
        <f aca="false">TRUNC(AF7910*1.3222,2)</f>
        <v>14.44</v>
      </c>
      <c r="AI7910" s="0" t="n">
        <f aca="false">TRUNC(AG7910*1.3222,2)</f>
        <v>0.71</v>
      </c>
      <c r="AJ7910" s="0" t="n">
        <f aca="false">((P7910-T7910)*0.7+T7910)*ABS(I7910)</f>
        <v>8.479</v>
      </c>
      <c r="AK7910" s="9" t="n">
        <f aca="false">IF(K7910="REFUND",(-1*(AJ7910-AG7910)),(AJ7910-AG7910))</f>
        <v>7.939</v>
      </c>
    </row>
    <row r="7911" customFormat="false" ht="13.8" hidden="false" customHeight="false" outlineLevel="0" collapsed="false">
      <c r="A7911" s="6" t="n">
        <v>42247</v>
      </c>
      <c r="B7911" s="0" t="n">
        <v>971711777291</v>
      </c>
      <c r="C7911" s="0" t="s">
        <v>27613</v>
      </c>
      <c r="D7911" s="0" t="s">
        <v>27614</v>
      </c>
      <c r="E7911" s="7" t="n">
        <v>9781466891913</v>
      </c>
      <c r="F7911" s="0" t="s">
        <v>27468</v>
      </c>
      <c r="G7911" s="0" t="s">
        <v>27469</v>
      </c>
      <c r="H7911" s="0" t="s">
        <v>13380</v>
      </c>
      <c r="I7911" s="0" t="n">
        <v>1</v>
      </c>
      <c r="J7911" s="0" t="s">
        <v>573</v>
      </c>
      <c r="K7911" s="0" t="s">
        <v>43</v>
      </c>
      <c r="L7911" s="0" t="n">
        <v>3.44</v>
      </c>
      <c r="M7911" s="0" t="s">
        <v>44</v>
      </c>
      <c r="N7911" s="0" t="n">
        <v>2.99</v>
      </c>
      <c r="O7911" s="0" t="s">
        <v>44</v>
      </c>
      <c r="P7911" s="0" t="n">
        <v>2.64</v>
      </c>
      <c r="Q7911" s="0" t="s">
        <v>45</v>
      </c>
      <c r="R7911" s="0" t="n">
        <v>2.3</v>
      </c>
      <c r="S7911" s="0" t="s">
        <v>45</v>
      </c>
      <c r="T7911" s="0" t="n">
        <v>0.34</v>
      </c>
      <c r="U7911" s="0" t="s">
        <v>45</v>
      </c>
      <c r="V7911" s="0" t="s">
        <v>309</v>
      </c>
      <c r="W7911" s="0" t="s">
        <v>47</v>
      </c>
      <c r="X7911" s="0" t="s">
        <v>48</v>
      </c>
      <c r="Y7911" s="0" t="s">
        <v>27615</v>
      </c>
      <c r="Z7911" s="0" t="n">
        <v>1.61</v>
      </c>
      <c r="AA7911" s="0" t="s">
        <v>45</v>
      </c>
      <c r="AB7911" s="0" t="n">
        <v>0.34</v>
      </c>
      <c r="AC7911" s="0" t="s">
        <v>45</v>
      </c>
      <c r="AD7911" s="0" t="n">
        <v>13</v>
      </c>
      <c r="AE7911" s="0" t="n">
        <f aca="false">AD7911+100</f>
        <v>113</v>
      </c>
      <c r="AF7911" s="8" t="n">
        <f aca="false">((P7911/AE7911)*100)*ABS(I7911)</f>
        <v>2.33628318584071</v>
      </c>
      <c r="AG7911" s="0" t="n">
        <f aca="false">(TRUNC((AF7911*AD7911/100),2))</f>
        <v>0.3</v>
      </c>
      <c r="AH7911" s="0" t="n">
        <f aca="false">TRUNC(AF7911*1.3222,2)</f>
        <v>3.08</v>
      </c>
      <c r="AI7911" s="0" t="n">
        <f aca="false">TRUNC(AG7911*1.3222,2)</f>
        <v>0.39</v>
      </c>
      <c r="AJ7911" s="0" t="n">
        <f aca="false">((P7911-T7911)*0.7+T7911)*ABS(I7911)</f>
        <v>1.95</v>
      </c>
      <c r="AK7911" s="9" t="n">
        <f aca="false">IF(K7911="REFUND",(-1*(AJ7911-AG7911)),(AJ7911-AG7911))</f>
        <v>1.65</v>
      </c>
    </row>
    <row r="7912" customFormat="false" ht="13.8" hidden="false" customHeight="false" outlineLevel="0" collapsed="false">
      <c r="A7912" s="6" t="n">
        <v>42247</v>
      </c>
      <c r="B7912" s="0" t="n">
        <v>971711813191</v>
      </c>
      <c r="C7912" s="0" t="s">
        <v>27616</v>
      </c>
      <c r="D7912" s="0" t="s">
        <v>27617</v>
      </c>
      <c r="E7912" s="7" t="n">
        <v>9781622662241</v>
      </c>
      <c r="F7912" s="0" t="s">
        <v>15223</v>
      </c>
      <c r="G7912" s="0" t="s">
        <v>15224</v>
      </c>
      <c r="H7912" s="0" t="s">
        <v>4139</v>
      </c>
      <c r="I7912" s="0" t="n">
        <v>1</v>
      </c>
      <c r="J7912" s="0" t="s">
        <v>573</v>
      </c>
      <c r="K7912" s="0" t="s">
        <v>43</v>
      </c>
      <c r="L7912" s="0" t="n">
        <v>0</v>
      </c>
      <c r="M7912" s="0" t="s">
        <v>44</v>
      </c>
      <c r="N7912" s="0" t="n">
        <v>0</v>
      </c>
      <c r="O7912" s="0" t="s">
        <v>44</v>
      </c>
      <c r="P7912" s="0" t="n">
        <v>0</v>
      </c>
      <c r="Q7912" s="0" t="s">
        <v>45</v>
      </c>
      <c r="R7912" s="0" t="n">
        <v>0</v>
      </c>
      <c r="S7912" s="0" t="s">
        <v>45</v>
      </c>
      <c r="T7912" s="0" t="n">
        <v>0</v>
      </c>
      <c r="U7912" s="0" t="s">
        <v>45</v>
      </c>
      <c r="V7912" s="0" t="s">
        <v>4845</v>
      </c>
      <c r="W7912" s="0" t="s">
        <v>47</v>
      </c>
      <c r="X7912" s="0" t="s">
        <v>48</v>
      </c>
      <c r="Y7912" s="0" t="s">
        <v>8005</v>
      </c>
      <c r="Z7912" s="0" t="n">
        <v>0</v>
      </c>
      <c r="AA7912" s="0" t="s">
        <v>45</v>
      </c>
      <c r="AB7912" s="0" t="n">
        <v>0</v>
      </c>
      <c r="AC7912" s="0" t="s">
        <v>45</v>
      </c>
      <c r="AD7912" s="0" t="n">
        <v>13</v>
      </c>
      <c r="AE7912" s="0" t="n">
        <f aca="false">AD7912+100</f>
        <v>113</v>
      </c>
      <c r="AF7912" s="8" t="n">
        <f aca="false">((P7912/AE7912)*100)*ABS(I7912)</f>
        <v>0</v>
      </c>
      <c r="AG7912" s="0" t="n">
        <f aca="false">(TRUNC((AF7912*AD7912/100),2))</f>
        <v>0</v>
      </c>
      <c r="AH7912" s="0" t="n">
        <f aca="false">TRUNC(AF7912*1.3222,2)</f>
        <v>0</v>
      </c>
      <c r="AI7912" s="0" t="n">
        <f aca="false">TRUNC(AG7912*1.3222,2)</f>
        <v>0</v>
      </c>
      <c r="AJ7912" s="0" t="n">
        <f aca="false">((P7912-T7912)*0.7+T7912)*ABS(I7912)</f>
        <v>0</v>
      </c>
      <c r="AK7912" s="9" t="n">
        <f aca="false">IF(K7912="REFUND",(-1*(AJ7912-AG7912)),(AJ7912-AG7912))</f>
        <v>0</v>
      </c>
    </row>
    <row r="7913" customFormat="false" ht="13.8" hidden="false" customHeight="false" outlineLevel="0" collapsed="false">
      <c r="A7913" s="6" t="n">
        <v>42247</v>
      </c>
      <c r="B7913" s="0" t="n">
        <v>971714488191</v>
      </c>
      <c r="C7913" s="0" t="s">
        <v>27618</v>
      </c>
      <c r="D7913" s="0" t="s">
        <v>27619</v>
      </c>
      <c r="E7913" s="7" t="n">
        <v>9781622662241</v>
      </c>
      <c r="F7913" s="0" t="s">
        <v>15223</v>
      </c>
      <c r="G7913" s="0" t="s">
        <v>15224</v>
      </c>
      <c r="H7913" s="0" t="s">
        <v>4139</v>
      </c>
      <c r="I7913" s="0" t="n">
        <v>1</v>
      </c>
      <c r="J7913" s="0" t="s">
        <v>573</v>
      </c>
      <c r="K7913" s="0" t="s">
        <v>43</v>
      </c>
      <c r="L7913" s="0" t="n">
        <v>0</v>
      </c>
      <c r="M7913" s="0" t="s">
        <v>44</v>
      </c>
      <c r="N7913" s="0" t="n">
        <v>0</v>
      </c>
      <c r="O7913" s="0" t="s">
        <v>44</v>
      </c>
      <c r="P7913" s="0" t="n">
        <v>0</v>
      </c>
      <c r="Q7913" s="0" t="s">
        <v>45</v>
      </c>
      <c r="R7913" s="0" t="n">
        <v>0</v>
      </c>
      <c r="S7913" s="0" t="s">
        <v>45</v>
      </c>
      <c r="T7913" s="0" t="n">
        <v>0</v>
      </c>
      <c r="U7913" s="0" t="s">
        <v>45</v>
      </c>
      <c r="V7913" s="0" t="s">
        <v>27620</v>
      </c>
      <c r="W7913" s="0" t="s">
        <v>1508</v>
      </c>
      <c r="X7913" s="0" t="s">
        <v>48</v>
      </c>
      <c r="Y7913" s="0" t="s">
        <v>27621</v>
      </c>
      <c r="Z7913" s="0" t="n">
        <v>0</v>
      </c>
      <c r="AA7913" s="0" t="s">
        <v>45</v>
      </c>
      <c r="AB7913" s="0" t="n">
        <v>0</v>
      </c>
      <c r="AC7913" s="0" t="s">
        <v>45</v>
      </c>
      <c r="AD7913" s="0" t="n">
        <v>13</v>
      </c>
      <c r="AE7913" s="0" t="n">
        <f aca="false">AD7913+100</f>
        <v>113</v>
      </c>
      <c r="AF7913" s="8" t="n">
        <f aca="false">((P7913/AE7913)*100)*ABS(I7913)</f>
        <v>0</v>
      </c>
      <c r="AG7913" s="0" t="n">
        <f aca="false">(TRUNC((AF7913*AD7913/100),2))</f>
        <v>0</v>
      </c>
      <c r="AH7913" s="0" t="n">
        <f aca="false">TRUNC(AF7913*1.3222,2)</f>
        <v>0</v>
      </c>
      <c r="AI7913" s="0" t="n">
        <f aca="false">TRUNC(AG7913*1.3222,2)</f>
        <v>0</v>
      </c>
      <c r="AJ7913" s="0" t="n">
        <f aca="false">((P7913-T7913)*0.7+T7913)*ABS(I7913)</f>
        <v>0</v>
      </c>
      <c r="AK7913" s="9" t="n">
        <f aca="false">IF(K7913="REFUND",(-1*(AJ7913-AG7913)),(AJ7913-AG7913))</f>
        <v>0</v>
      </c>
    </row>
    <row r="7914" customFormat="false" ht="13.8" hidden="false" customHeight="false" outlineLevel="0" collapsed="false">
      <c r="A7914" s="6" t="n">
        <v>42247</v>
      </c>
      <c r="B7914" s="0" t="n">
        <v>971714811341</v>
      </c>
      <c r="C7914" s="0" t="s">
        <v>27622</v>
      </c>
      <c r="D7914" s="0" t="s">
        <v>27623</v>
      </c>
      <c r="E7914" s="7" t="n">
        <v>9781622666553</v>
      </c>
      <c r="F7914" s="0" t="s">
        <v>19120</v>
      </c>
      <c r="G7914" s="0" t="s">
        <v>19121</v>
      </c>
      <c r="H7914" s="0" t="s">
        <v>4139</v>
      </c>
      <c r="I7914" s="0" t="n">
        <v>1</v>
      </c>
      <c r="J7914" s="0" t="s">
        <v>573</v>
      </c>
      <c r="K7914" s="0" t="s">
        <v>43</v>
      </c>
      <c r="L7914" s="0" t="n">
        <v>1.14</v>
      </c>
      <c r="M7914" s="0" t="s">
        <v>44</v>
      </c>
      <c r="N7914" s="0" t="n">
        <v>0.99</v>
      </c>
      <c r="O7914" s="0" t="s">
        <v>44</v>
      </c>
      <c r="P7914" s="0" t="n">
        <v>0.88</v>
      </c>
      <c r="Q7914" s="0" t="s">
        <v>45</v>
      </c>
      <c r="R7914" s="0" t="n">
        <v>0.76</v>
      </c>
      <c r="S7914" s="0" t="s">
        <v>45</v>
      </c>
      <c r="T7914" s="0" t="n">
        <v>0.12</v>
      </c>
      <c r="U7914" s="0" t="s">
        <v>45</v>
      </c>
      <c r="V7914" s="0" t="s">
        <v>156</v>
      </c>
      <c r="W7914" s="0" t="s">
        <v>157</v>
      </c>
      <c r="X7914" s="0" t="s">
        <v>48</v>
      </c>
      <c r="Y7914" s="0" t="s">
        <v>24560</v>
      </c>
      <c r="Z7914" s="0" t="n">
        <v>0.53</v>
      </c>
      <c r="AA7914" s="0" t="s">
        <v>45</v>
      </c>
      <c r="AB7914" s="0" t="n">
        <v>0.12</v>
      </c>
      <c r="AC7914" s="0" t="s">
        <v>45</v>
      </c>
      <c r="AD7914" s="0" t="n">
        <v>5</v>
      </c>
      <c r="AE7914" s="0" t="n">
        <f aca="false">AD7914+100</f>
        <v>105</v>
      </c>
      <c r="AF7914" s="8" t="n">
        <f aca="false">((P7914/AE7914)*100)*ABS(I7914)</f>
        <v>0.838095238095238</v>
      </c>
      <c r="AG7914" s="0" t="n">
        <f aca="false">(TRUNC((AF7914*AD7914/100),2))</f>
        <v>0.04</v>
      </c>
      <c r="AH7914" s="0" t="n">
        <f aca="false">TRUNC(AF7914*1.3222,2)</f>
        <v>1.1</v>
      </c>
      <c r="AI7914" s="0" t="n">
        <f aca="false">TRUNC(AG7914*1.3222,2)</f>
        <v>0.05</v>
      </c>
      <c r="AJ7914" s="0" t="n">
        <f aca="false">((P7914-T7914)*0.7+T7914)*ABS(I7914)</f>
        <v>0.652</v>
      </c>
      <c r="AK7914" s="9" t="n">
        <f aca="false">IF(K7914="REFUND",(-1*(AJ7914-AG7914)),(AJ7914-AG7914))</f>
        <v>0.612</v>
      </c>
    </row>
    <row r="7915" customFormat="false" ht="13.8" hidden="false" customHeight="false" outlineLevel="0" collapsed="false">
      <c r="A7915" s="6" t="n">
        <v>42247</v>
      </c>
      <c r="B7915" s="0" t="n">
        <v>971718586241</v>
      </c>
      <c r="C7915" s="0" t="s">
        <v>27624</v>
      </c>
      <c r="D7915" s="0" t="s">
        <v>27625</v>
      </c>
      <c r="E7915" s="7" t="n">
        <v>9781466894532</v>
      </c>
      <c r="F7915" s="0" t="s">
        <v>27626</v>
      </c>
      <c r="G7915" s="0" t="s">
        <v>27627</v>
      </c>
      <c r="H7915" s="0" t="s">
        <v>27628</v>
      </c>
      <c r="I7915" s="0" t="n">
        <v>1</v>
      </c>
      <c r="J7915" s="0" t="s">
        <v>573</v>
      </c>
      <c r="K7915" s="0" t="s">
        <v>43</v>
      </c>
      <c r="L7915" s="0" t="n">
        <v>12.64</v>
      </c>
      <c r="M7915" s="0" t="s">
        <v>44</v>
      </c>
      <c r="N7915" s="0" t="n">
        <v>10.99</v>
      </c>
      <c r="O7915" s="0" t="s">
        <v>44</v>
      </c>
      <c r="P7915" s="0" t="n">
        <v>9.7</v>
      </c>
      <c r="Q7915" s="0" t="s">
        <v>45</v>
      </c>
      <c r="R7915" s="0" t="n">
        <v>8.44</v>
      </c>
      <c r="S7915" s="0" t="s">
        <v>45</v>
      </c>
      <c r="T7915" s="0" t="n">
        <v>1.26</v>
      </c>
      <c r="U7915" s="0" t="s">
        <v>45</v>
      </c>
      <c r="V7915" s="0" t="s">
        <v>309</v>
      </c>
      <c r="W7915" s="0" t="s">
        <v>96</v>
      </c>
      <c r="X7915" s="0" t="s">
        <v>48</v>
      </c>
      <c r="Y7915" s="0" t="s">
        <v>27629</v>
      </c>
      <c r="Z7915" s="0" t="n">
        <v>5.91</v>
      </c>
      <c r="AA7915" s="0" t="s">
        <v>45</v>
      </c>
      <c r="AB7915" s="0" t="n">
        <v>1.26</v>
      </c>
      <c r="AC7915" s="0" t="s">
        <v>45</v>
      </c>
      <c r="AD7915" s="0" t="n">
        <v>13</v>
      </c>
      <c r="AE7915" s="0" t="n">
        <f aca="false">AD7915+100</f>
        <v>113</v>
      </c>
      <c r="AF7915" s="8" t="n">
        <f aca="false">((P7915/AE7915)*100)*ABS(I7915)</f>
        <v>8.58407079646018</v>
      </c>
      <c r="AG7915" s="0" t="n">
        <f aca="false">(TRUNC((AF7915*AD7915/100),2))</f>
        <v>1.11</v>
      </c>
      <c r="AH7915" s="0" t="n">
        <f aca="false">TRUNC(AF7915*1.3222,2)</f>
        <v>11.34</v>
      </c>
      <c r="AI7915" s="0" t="n">
        <f aca="false">TRUNC(AG7915*1.3222,2)</f>
        <v>1.46</v>
      </c>
      <c r="AJ7915" s="0" t="n">
        <f aca="false">((P7915-T7915)*0.7+T7915)*ABS(I7915)</f>
        <v>7.168</v>
      </c>
      <c r="AK7915" s="9" t="n">
        <f aca="false">IF(K7915="REFUND",(-1*(AJ7915-AG7915)),(AJ7915-AG7915))</f>
        <v>6.058</v>
      </c>
    </row>
    <row r="7916" customFormat="false" ht="13.8" hidden="false" customHeight="false" outlineLevel="0" collapsed="false">
      <c r="A7916" s="6" t="n">
        <v>42247</v>
      </c>
      <c r="B7916" s="0" t="n">
        <v>971722227341</v>
      </c>
      <c r="C7916" s="0" t="s">
        <v>27630</v>
      </c>
      <c r="D7916" s="0" t="s">
        <v>27631</v>
      </c>
      <c r="E7916" s="7" t="n">
        <v>9781250031907</v>
      </c>
      <c r="F7916" s="0" t="s">
        <v>5496</v>
      </c>
      <c r="G7916" s="0" t="s">
        <v>5497</v>
      </c>
      <c r="H7916" s="0" t="s">
        <v>1459</v>
      </c>
      <c r="I7916" s="0" t="n">
        <v>1</v>
      </c>
      <c r="J7916" s="0" t="s">
        <v>573</v>
      </c>
      <c r="K7916" s="0" t="s">
        <v>43</v>
      </c>
      <c r="L7916" s="0" t="n">
        <v>12.64</v>
      </c>
      <c r="M7916" s="0" t="s">
        <v>44</v>
      </c>
      <c r="N7916" s="0" t="n">
        <v>10.99</v>
      </c>
      <c r="O7916" s="0" t="s">
        <v>44</v>
      </c>
      <c r="P7916" s="0" t="n">
        <v>9.7</v>
      </c>
      <c r="Q7916" s="0" t="s">
        <v>45</v>
      </c>
      <c r="R7916" s="0" t="n">
        <v>8.44</v>
      </c>
      <c r="S7916" s="0" t="s">
        <v>45</v>
      </c>
      <c r="T7916" s="0" t="n">
        <v>1.26</v>
      </c>
      <c r="U7916" s="0" t="s">
        <v>45</v>
      </c>
      <c r="V7916" s="0" t="s">
        <v>10166</v>
      </c>
      <c r="W7916" s="0" t="s">
        <v>96</v>
      </c>
      <c r="X7916" s="0" t="s">
        <v>48</v>
      </c>
      <c r="Y7916" s="0" t="s">
        <v>10167</v>
      </c>
      <c r="Z7916" s="0" t="n">
        <v>5.91</v>
      </c>
      <c r="AA7916" s="0" t="s">
        <v>45</v>
      </c>
      <c r="AB7916" s="0" t="n">
        <v>1.26</v>
      </c>
      <c r="AC7916" s="0" t="s">
        <v>45</v>
      </c>
      <c r="AD7916" s="0" t="n">
        <v>13</v>
      </c>
      <c r="AE7916" s="0" t="n">
        <f aca="false">AD7916+100</f>
        <v>113</v>
      </c>
      <c r="AF7916" s="8" t="n">
        <f aca="false">((P7916/AE7916)*100)*ABS(I7916)</f>
        <v>8.58407079646018</v>
      </c>
      <c r="AG7916" s="0" t="n">
        <f aca="false">(TRUNC((AF7916*AD7916/100),2))</f>
        <v>1.11</v>
      </c>
      <c r="AH7916" s="0" t="n">
        <f aca="false">TRUNC(AF7916*1.3222,2)</f>
        <v>11.34</v>
      </c>
      <c r="AI7916" s="0" t="n">
        <f aca="false">TRUNC(AG7916*1.3222,2)</f>
        <v>1.46</v>
      </c>
      <c r="AJ7916" s="0" t="n">
        <f aca="false">((P7916-T7916)*0.7+T7916)*ABS(I7916)</f>
        <v>7.168</v>
      </c>
      <c r="AK7916" s="9" t="n">
        <f aca="false">IF(K7916="REFUND",(-1*(AJ7916-AG7916)),(AJ7916-AG7916))</f>
        <v>6.058</v>
      </c>
    </row>
    <row r="7917" customFormat="false" ht="13.8" hidden="false" customHeight="false" outlineLevel="0" collapsed="false">
      <c r="A7917" s="6" t="n">
        <v>42247</v>
      </c>
      <c r="B7917" s="0" t="n">
        <v>971723223141</v>
      </c>
      <c r="C7917" s="0" t="s">
        <v>27632</v>
      </c>
      <c r="D7917" s="0" t="s">
        <v>27633</v>
      </c>
      <c r="E7917" s="7" t="n">
        <v>9781466874473</v>
      </c>
      <c r="F7917" s="0" t="s">
        <v>27487</v>
      </c>
      <c r="G7917" s="0" t="s">
        <v>27488</v>
      </c>
      <c r="H7917" s="0" t="s">
        <v>6483</v>
      </c>
      <c r="I7917" s="0" t="n">
        <v>1</v>
      </c>
      <c r="J7917" s="0" t="s">
        <v>573</v>
      </c>
      <c r="K7917" s="0" t="s">
        <v>43</v>
      </c>
      <c r="L7917" s="0" t="n">
        <v>10.34</v>
      </c>
      <c r="M7917" s="0" t="s">
        <v>44</v>
      </c>
      <c r="N7917" s="0" t="n">
        <v>8.99</v>
      </c>
      <c r="O7917" s="0" t="s">
        <v>44</v>
      </c>
      <c r="P7917" s="0" t="n">
        <v>7.71</v>
      </c>
      <c r="Q7917" s="0" t="s">
        <v>45</v>
      </c>
      <c r="R7917" s="0" t="n">
        <v>6.7</v>
      </c>
      <c r="S7917" s="0" t="s">
        <v>45</v>
      </c>
      <c r="T7917" s="0" t="n">
        <v>1.01</v>
      </c>
      <c r="U7917" s="0" t="s">
        <v>45</v>
      </c>
      <c r="V7917" s="0" t="s">
        <v>1036</v>
      </c>
      <c r="W7917" s="0" t="s">
        <v>157</v>
      </c>
      <c r="X7917" s="0" t="s">
        <v>48</v>
      </c>
      <c r="Y7917" s="0" t="s">
        <v>25952</v>
      </c>
      <c r="Z7917" s="0" t="n">
        <v>4.69</v>
      </c>
      <c r="AA7917" s="0" t="s">
        <v>45</v>
      </c>
      <c r="AB7917" s="0" t="n">
        <v>1.01</v>
      </c>
      <c r="AC7917" s="0" t="s">
        <v>45</v>
      </c>
      <c r="AD7917" s="0" t="n">
        <v>5</v>
      </c>
      <c r="AE7917" s="0" t="n">
        <f aca="false">AD7917+100</f>
        <v>105</v>
      </c>
      <c r="AF7917" s="8" t="n">
        <f aca="false">((P7917/AE7917)*100)*ABS(I7917)</f>
        <v>7.34285714285714</v>
      </c>
      <c r="AG7917" s="0" t="n">
        <f aca="false">(TRUNC((AF7917*AD7917/100),2))</f>
        <v>0.36</v>
      </c>
      <c r="AH7917" s="0" t="n">
        <f aca="false">TRUNC(AF7917*1.3222,2)</f>
        <v>9.7</v>
      </c>
      <c r="AI7917" s="0" t="n">
        <f aca="false">TRUNC(AG7917*1.3222,2)</f>
        <v>0.47</v>
      </c>
      <c r="AJ7917" s="0" t="n">
        <f aca="false">((P7917-T7917)*0.7+T7917)*ABS(I7917)</f>
        <v>5.7</v>
      </c>
      <c r="AK7917" s="9" t="n">
        <f aca="false">IF(K7917="REFUND",(-1*(AJ7917-AG7917)),(AJ7917-AG7917))</f>
        <v>5.34</v>
      </c>
    </row>
    <row r="7918" customFormat="false" ht="13.8" hidden="false" customHeight="false" outlineLevel="0" collapsed="false">
      <c r="A7918" s="6" t="n">
        <v>42247</v>
      </c>
      <c r="B7918" s="0" t="n">
        <v>971723419391</v>
      </c>
      <c r="C7918" s="0" t="s">
        <v>27634</v>
      </c>
      <c r="D7918" s="0" t="s">
        <v>27635</v>
      </c>
      <c r="E7918" s="7" t="n">
        <v>9781429992800</v>
      </c>
      <c r="F7918" s="0" t="s">
        <v>701</v>
      </c>
      <c r="G7918" s="0" t="s">
        <v>702</v>
      </c>
      <c r="H7918" s="0" t="s">
        <v>412</v>
      </c>
      <c r="I7918" s="0" t="n">
        <v>1</v>
      </c>
      <c r="J7918" s="0" t="s">
        <v>573</v>
      </c>
      <c r="K7918" s="0" t="s">
        <v>43</v>
      </c>
      <c r="L7918" s="0" t="n">
        <v>11.49</v>
      </c>
      <c r="M7918" s="0" t="s">
        <v>44</v>
      </c>
      <c r="N7918" s="0" t="n">
        <v>9.99</v>
      </c>
      <c r="O7918" s="0" t="s">
        <v>44</v>
      </c>
      <c r="P7918" s="0" t="n">
        <v>8.88</v>
      </c>
      <c r="Q7918" s="0" t="s">
        <v>45</v>
      </c>
      <c r="R7918" s="0" t="n">
        <v>7.72</v>
      </c>
      <c r="S7918" s="0" t="s">
        <v>45</v>
      </c>
      <c r="T7918" s="0" t="n">
        <v>1.16</v>
      </c>
      <c r="U7918" s="0" t="s">
        <v>45</v>
      </c>
      <c r="V7918" s="0" t="s">
        <v>27636</v>
      </c>
      <c r="W7918" s="0" t="s">
        <v>80</v>
      </c>
      <c r="X7918" s="0" t="s">
        <v>48</v>
      </c>
      <c r="Y7918" s="0" t="s">
        <v>27637</v>
      </c>
      <c r="Z7918" s="0" t="n">
        <v>5.4</v>
      </c>
      <c r="AA7918" s="0" t="s">
        <v>45</v>
      </c>
      <c r="AB7918" s="0" t="n">
        <v>1.16</v>
      </c>
      <c r="AC7918" s="0" t="s">
        <v>45</v>
      </c>
      <c r="AD7918" s="0" t="n">
        <v>5</v>
      </c>
      <c r="AE7918" s="0" t="n">
        <f aca="false">AD7918+100</f>
        <v>105</v>
      </c>
      <c r="AF7918" s="8" t="n">
        <f aca="false">((P7918/AE7918)*100)*ABS(I7918)</f>
        <v>8.45714285714286</v>
      </c>
      <c r="AG7918" s="0" t="n">
        <f aca="false">(TRUNC((AF7918*AD7918/100),2))</f>
        <v>0.42</v>
      </c>
      <c r="AH7918" s="0" t="n">
        <f aca="false">TRUNC(AF7918*1.3222,2)</f>
        <v>11.18</v>
      </c>
      <c r="AI7918" s="0" t="n">
        <f aca="false">TRUNC(AG7918*1.3222,2)</f>
        <v>0.55</v>
      </c>
      <c r="AJ7918" s="0" t="n">
        <f aca="false">((P7918-T7918)*0.7+T7918)*ABS(I7918)</f>
        <v>6.564</v>
      </c>
      <c r="AK7918" s="9" t="n">
        <f aca="false">IF(K7918="REFUND",(-1*(AJ7918-AG7918)),(AJ7918-AG7918))</f>
        <v>6.144</v>
      </c>
    </row>
    <row r="7919" customFormat="false" ht="13.8" hidden="false" customHeight="false" outlineLevel="0" collapsed="false">
      <c r="A7919" s="6" t="n">
        <v>42247</v>
      </c>
      <c r="B7919" s="0" t="n">
        <v>971724268241</v>
      </c>
      <c r="C7919" s="0" t="s">
        <v>27638</v>
      </c>
      <c r="D7919" s="0" t="s">
        <v>27639</v>
      </c>
      <c r="E7919" s="7" t="n">
        <v>9781466839854</v>
      </c>
      <c r="F7919" s="0" t="s">
        <v>27476</v>
      </c>
      <c r="G7919" s="0" t="s">
        <v>27477</v>
      </c>
      <c r="H7919" s="0" t="s">
        <v>19655</v>
      </c>
      <c r="I7919" s="0" t="n">
        <v>1</v>
      </c>
      <c r="J7919" s="0" t="s">
        <v>573</v>
      </c>
      <c r="K7919" s="0" t="s">
        <v>43</v>
      </c>
      <c r="L7919" s="0" t="n">
        <v>10.34</v>
      </c>
      <c r="M7919" s="0" t="s">
        <v>44</v>
      </c>
      <c r="N7919" s="0" t="n">
        <v>8.99</v>
      </c>
      <c r="O7919" s="0" t="s">
        <v>44</v>
      </c>
      <c r="P7919" s="0" t="n">
        <v>7.75</v>
      </c>
      <c r="Q7919" s="0" t="s">
        <v>45</v>
      </c>
      <c r="R7919" s="0" t="n">
        <v>6.74</v>
      </c>
      <c r="S7919" s="0" t="s">
        <v>45</v>
      </c>
      <c r="T7919" s="0" t="n">
        <v>1.01</v>
      </c>
      <c r="U7919" s="0" t="s">
        <v>45</v>
      </c>
      <c r="V7919" s="0" t="s">
        <v>3361</v>
      </c>
      <c r="W7919" s="0" t="s">
        <v>47</v>
      </c>
      <c r="X7919" s="0" t="s">
        <v>48</v>
      </c>
      <c r="Y7919" s="0" t="s">
        <v>27640</v>
      </c>
      <c r="Z7919" s="0" t="n">
        <v>4.72</v>
      </c>
      <c r="AA7919" s="0" t="s">
        <v>45</v>
      </c>
      <c r="AB7919" s="0" t="n">
        <v>1.01</v>
      </c>
      <c r="AC7919" s="0" t="s">
        <v>45</v>
      </c>
      <c r="AD7919" s="0" t="n">
        <v>13</v>
      </c>
      <c r="AE7919" s="0" t="n">
        <f aca="false">AD7919+100</f>
        <v>113</v>
      </c>
      <c r="AF7919" s="8" t="n">
        <f aca="false">((P7919/AE7919)*100)*ABS(I7919)</f>
        <v>6.85840707964602</v>
      </c>
      <c r="AG7919" s="0" t="n">
        <f aca="false">(TRUNC((AF7919*AD7919/100),2))</f>
        <v>0.89</v>
      </c>
      <c r="AH7919" s="0" t="n">
        <f aca="false">TRUNC(AF7919*1.3222,2)</f>
        <v>9.06</v>
      </c>
      <c r="AI7919" s="0" t="n">
        <f aca="false">TRUNC(AG7919*1.3222,2)</f>
        <v>1.17</v>
      </c>
      <c r="AJ7919" s="0" t="n">
        <f aca="false">((P7919-T7919)*0.7+T7919)*ABS(I7919)</f>
        <v>5.728</v>
      </c>
      <c r="AK7919" s="9" t="n">
        <f aca="false">IF(K7919="REFUND",(-1*(AJ7919-AG7919)),(AJ7919-AG7919))</f>
        <v>4.838</v>
      </c>
    </row>
    <row r="7920" customFormat="false" ht="13.8" hidden="false" customHeight="false" outlineLevel="0" collapsed="false">
      <c r="A7920" s="6" t="n">
        <v>42247</v>
      </c>
      <c r="B7920" s="0" t="n">
        <v>971724278391</v>
      </c>
      <c r="C7920" s="0" t="s">
        <v>27641</v>
      </c>
      <c r="D7920" s="0" t="s">
        <v>27642</v>
      </c>
      <c r="E7920" s="7" t="n">
        <v>9781429989817</v>
      </c>
      <c r="F7920" s="0" t="s">
        <v>2985</v>
      </c>
      <c r="G7920" s="0" t="s">
        <v>2986</v>
      </c>
      <c r="H7920" s="0" t="s">
        <v>412</v>
      </c>
      <c r="I7920" s="0" t="n">
        <v>1</v>
      </c>
      <c r="J7920" s="0" t="s">
        <v>573</v>
      </c>
      <c r="K7920" s="0" t="s">
        <v>43</v>
      </c>
      <c r="L7920" s="0" t="n">
        <v>27.59</v>
      </c>
      <c r="M7920" s="0" t="s">
        <v>44</v>
      </c>
      <c r="N7920" s="0" t="n">
        <v>23.99</v>
      </c>
      <c r="O7920" s="0" t="s">
        <v>44</v>
      </c>
      <c r="P7920" s="0" t="n">
        <v>21.32</v>
      </c>
      <c r="Q7920" s="0" t="s">
        <v>45</v>
      </c>
      <c r="R7920" s="0" t="n">
        <v>18.54</v>
      </c>
      <c r="S7920" s="0" t="s">
        <v>45</v>
      </c>
      <c r="T7920" s="0" t="n">
        <v>2.78</v>
      </c>
      <c r="U7920" s="0" t="s">
        <v>45</v>
      </c>
      <c r="V7920" s="0" t="s">
        <v>27636</v>
      </c>
      <c r="W7920" s="0" t="s">
        <v>80</v>
      </c>
      <c r="X7920" s="0" t="s">
        <v>48</v>
      </c>
      <c r="Y7920" s="0" t="s">
        <v>27637</v>
      </c>
      <c r="Z7920" s="0" t="n">
        <v>12.98</v>
      </c>
      <c r="AA7920" s="0" t="s">
        <v>45</v>
      </c>
      <c r="AB7920" s="0" t="n">
        <v>2.78</v>
      </c>
      <c r="AC7920" s="0" t="s">
        <v>45</v>
      </c>
      <c r="AD7920" s="0" t="n">
        <v>5</v>
      </c>
      <c r="AE7920" s="0" t="n">
        <f aca="false">AD7920+100</f>
        <v>105</v>
      </c>
      <c r="AF7920" s="8" t="n">
        <f aca="false">((P7920/AE7920)*100)*ABS(I7920)</f>
        <v>20.3047619047619</v>
      </c>
      <c r="AG7920" s="0" t="n">
        <f aca="false">(TRUNC((AF7920*AD7920/100),2))</f>
        <v>1.01</v>
      </c>
      <c r="AH7920" s="0" t="n">
        <f aca="false">TRUNC(AF7920*1.3222,2)</f>
        <v>26.84</v>
      </c>
      <c r="AI7920" s="0" t="n">
        <f aca="false">TRUNC(AG7920*1.3222,2)</f>
        <v>1.33</v>
      </c>
      <c r="AJ7920" s="0" t="n">
        <f aca="false">((P7920-T7920)*0.7+T7920)*ABS(I7920)</f>
        <v>15.758</v>
      </c>
      <c r="AK7920" s="9" t="n">
        <f aca="false">IF(K7920="REFUND",(-1*(AJ7920-AG7920)),(AJ7920-AG7920))</f>
        <v>14.748</v>
      </c>
    </row>
    <row r="7921" customFormat="false" ht="13.8" hidden="false" customHeight="false" outlineLevel="0" collapsed="false">
      <c r="A7921" s="6" t="n">
        <v>42247</v>
      </c>
      <c r="B7921" s="0" t="n">
        <v>971724395141</v>
      </c>
      <c r="C7921" s="0" t="s">
        <v>27643</v>
      </c>
      <c r="D7921" s="0" t="s">
        <v>27644</v>
      </c>
      <c r="E7921" s="7" t="n">
        <v>9781466874473</v>
      </c>
      <c r="F7921" s="0" t="s">
        <v>27487</v>
      </c>
      <c r="G7921" s="0" t="s">
        <v>27488</v>
      </c>
      <c r="H7921" s="0" t="s">
        <v>6483</v>
      </c>
      <c r="I7921" s="0" t="n">
        <v>1</v>
      </c>
      <c r="J7921" s="0" t="s">
        <v>573</v>
      </c>
      <c r="K7921" s="0" t="s">
        <v>43</v>
      </c>
      <c r="L7921" s="0" t="n">
        <v>10.34</v>
      </c>
      <c r="M7921" s="0" t="s">
        <v>44</v>
      </c>
      <c r="N7921" s="0" t="n">
        <v>8.99</v>
      </c>
      <c r="O7921" s="0" t="s">
        <v>44</v>
      </c>
      <c r="P7921" s="0" t="n">
        <v>7.71</v>
      </c>
      <c r="Q7921" s="0" t="s">
        <v>45</v>
      </c>
      <c r="R7921" s="0" t="n">
        <v>6.7</v>
      </c>
      <c r="S7921" s="0" t="s">
        <v>45</v>
      </c>
      <c r="T7921" s="0" t="n">
        <v>1.01</v>
      </c>
      <c r="U7921" s="0" t="s">
        <v>45</v>
      </c>
      <c r="V7921" s="0" t="s">
        <v>2365</v>
      </c>
      <c r="W7921" s="0" t="s">
        <v>47</v>
      </c>
      <c r="X7921" s="0" t="s">
        <v>48</v>
      </c>
      <c r="Y7921" s="0" t="s">
        <v>10101</v>
      </c>
      <c r="Z7921" s="0" t="n">
        <v>4.69</v>
      </c>
      <c r="AA7921" s="0" t="s">
        <v>45</v>
      </c>
      <c r="AB7921" s="0" t="n">
        <v>1.01</v>
      </c>
      <c r="AC7921" s="0" t="s">
        <v>45</v>
      </c>
      <c r="AD7921" s="0" t="n">
        <v>13</v>
      </c>
      <c r="AE7921" s="0" t="n">
        <f aca="false">AD7921+100</f>
        <v>113</v>
      </c>
      <c r="AF7921" s="8" t="n">
        <f aca="false">((P7921/AE7921)*100)*ABS(I7921)</f>
        <v>6.82300884955752</v>
      </c>
      <c r="AG7921" s="0" t="n">
        <f aca="false">(TRUNC((AF7921*AD7921/100),2))</f>
        <v>0.88</v>
      </c>
      <c r="AH7921" s="0" t="n">
        <f aca="false">TRUNC(AF7921*1.3222,2)</f>
        <v>9.02</v>
      </c>
      <c r="AI7921" s="0" t="n">
        <f aca="false">TRUNC(AG7921*1.3222,2)</f>
        <v>1.16</v>
      </c>
      <c r="AJ7921" s="0" t="n">
        <f aca="false">((P7921-T7921)*0.7+T7921)*ABS(I7921)</f>
        <v>5.7</v>
      </c>
      <c r="AK7921" s="9" t="n">
        <f aca="false">IF(K7921="REFUND",(-1*(AJ7921-AG7921)),(AJ7921-AG7921))</f>
        <v>4.82</v>
      </c>
    </row>
    <row r="7922" customFormat="false" ht="13.8" hidden="false" customHeight="false" outlineLevel="0" collapsed="false">
      <c r="A7922" s="6" t="n">
        <v>42247</v>
      </c>
      <c r="B7922" s="0" t="n">
        <v>971726661141</v>
      </c>
      <c r="C7922" s="0" t="s">
        <v>27645</v>
      </c>
      <c r="D7922" s="0" t="s">
        <v>27646</v>
      </c>
      <c r="E7922" s="7" t="n">
        <v>9781250079381</v>
      </c>
      <c r="F7922" s="0" t="s">
        <v>27647</v>
      </c>
      <c r="G7922" s="0" t="s">
        <v>27648</v>
      </c>
      <c r="H7922" s="0" t="s">
        <v>12469</v>
      </c>
      <c r="I7922" s="0" t="n">
        <v>1</v>
      </c>
      <c r="J7922" s="0" t="s">
        <v>573</v>
      </c>
      <c r="K7922" s="0" t="s">
        <v>43</v>
      </c>
      <c r="L7922" s="0" t="n">
        <v>12.64</v>
      </c>
      <c r="M7922" s="0" t="s">
        <v>44</v>
      </c>
      <c r="N7922" s="0" t="n">
        <v>10.99</v>
      </c>
      <c r="O7922" s="0" t="s">
        <v>44</v>
      </c>
      <c r="P7922" s="0" t="n">
        <v>9.7</v>
      </c>
      <c r="Q7922" s="0" t="s">
        <v>45</v>
      </c>
      <c r="R7922" s="0" t="n">
        <v>8.44</v>
      </c>
      <c r="S7922" s="0" t="s">
        <v>45</v>
      </c>
      <c r="T7922" s="0" t="n">
        <v>1.26</v>
      </c>
      <c r="U7922" s="0" t="s">
        <v>45</v>
      </c>
      <c r="V7922" s="0" t="s">
        <v>5315</v>
      </c>
      <c r="W7922" s="0" t="s">
        <v>104</v>
      </c>
      <c r="X7922" s="0" t="s">
        <v>48</v>
      </c>
      <c r="Y7922" s="0" t="s">
        <v>27649</v>
      </c>
      <c r="Z7922" s="0" t="n">
        <v>5.91</v>
      </c>
      <c r="AA7922" s="0" t="s">
        <v>45</v>
      </c>
      <c r="AB7922" s="0" t="n">
        <v>1.26</v>
      </c>
      <c r="AC7922" s="0" t="s">
        <v>45</v>
      </c>
      <c r="AD7922" s="0" t="n">
        <v>5</v>
      </c>
      <c r="AE7922" s="0" t="n">
        <f aca="false">AD7922+100</f>
        <v>105</v>
      </c>
      <c r="AF7922" s="8" t="n">
        <f aca="false">((P7922/AE7922)*100)*ABS(I7922)</f>
        <v>9.23809523809524</v>
      </c>
      <c r="AG7922" s="0" t="n">
        <f aca="false">(TRUNC((AF7922*AD7922/100),2))</f>
        <v>0.46</v>
      </c>
      <c r="AH7922" s="0" t="n">
        <f aca="false">TRUNC(AF7922*1.3222,2)</f>
        <v>12.21</v>
      </c>
      <c r="AI7922" s="0" t="n">
        <f aca="false">TRUNC(AG7922*1.3222,2)</f>
        <v>0.6</v>
      </c>
      <c r="AJ7922" s="0" t="n">
        <f aca="false">((P7922-T7922)*0.7+T7922)*ABS(I7922)</f>
        <v>7.168</v>
      </c>
      <c r="AK7922" s="9" t="n">
        <f aca="false">IF(K7922="REFUND",(-1*(AJ7922-AG7922)),(AJ7922-AG7922))</f>
        <v>6.708</v>
      </c>
    </row>
    <row r="7923" customFormat="false" ht="13.8" hidden="false" customHeight="false" outlineLevel="0" collapsed="false">
      <c r="A7923" s="6" t="n">
        <v>42247</v>
      </c>
      <c r="B7923" s="0" t="n">
        <v>971736551341</v>
      </c>
      <c r="C7923" s="0" t="s">
        <v>27650</v>
      </c>
      <c r="D7923" s="0" t="s">
        <v>27651</v>
      </c>
      <c r="E7923" s="7" t="n">
        <v>9781633753082</v>
      </c>
      <c r="F7923" s="0" t="s">
        <v>1584</v>
      </c>
      <c r="G7923" s="0" t="s">
        <v>1585</v>
      </c>
      <c r="H7923" s="0" t="s">
        <v>1586</v>
      </c>
      <c r="I7923" s="0" t="n">
        <v>1</v>
      </c>
      <c r="J7923" s="0" t="s">
        <v>573</v>
      </c>
      <c r="K7923" s="0" t="s">
        <v>43</v>
      </c>
      <c r="L7923" s="0" t="n">
        <v>3.44</v>
      </c>
      <c r="M7923" s="0" t="s">
        <v>44</v>
      </c>
      <c r="N7923" s="0" t="n">
        <v>2.99</v>
      </c>
      <c r="O7923" s="0" t="s">
        <v>44</v>
      </c>
      <c r="P7923" s="0" t="n">
        <v>2.64</v>
      </c>
      <c r="Q7923" s="0" t="s">
        <v>45</v>
      </c>
      <c r="R7923" s="0" t="n">
        <v>2.3</v>
      </c>
      <c r="S7923" s="0" t="s">
        <v>45</v>
      </c>
      <c r="T7923" s="0" t="n">
        <v>0.34</v>
      </c>
      <c r="U7923" s="0" t="s">
        <v>45</v>
      </c>
      <c r="V7923" s="0" t="s">
        <v>27652</v>
      </c>
      <c r="W7923" s="0" t="s">
        <v>80</v>
      </c>
      <c r="X7923" s="0" t="s">
        <v>48</v>
      </c>
      <c r="Y7923" s="0" t="s">
        <v>27653</v>
      </c>
      <c r="Z7923" s="0" t="n">
        <v>1.61</v>
      </c>
      <c r="AA7923" s="0" t="s">
        <v>45</v>
      </c>
      <c r="AB7923" s="0" t="n">
        <v>0.34</v>
      </c>
      <c r="AC7923" s="0" t="s">
        <v>45</v>
      </c>
      <c r="AD7923" s="0" t="n">
        <v>5</v>
      </c>
      <c r="AE7923" s="0" t="n">
        <f aca="false">AD7923+100</f>
        <v>105</v>
      </c>
      <c r="AF7923" s="8" t="n">
        <f aca="false">((P7923/AE7923)*100)*ABS(I7923)</f>
        <v>2.51428571428571</v>
      </c>
      <c r="AG7923" s="0" t="n">
        <f aca="false">(TRUNC((AF7923*AD7923/100),2))</f>
        <v>0.12</v>
      </c>
      <c r="AH7923" s="0" t="n">
        <f aca="false">TRUNC(AF7923*1.3222,2)</f>
        <v>3.32</v>
      </c>
      <c r="AI7923" s="0" t="n">
        <f aca="false">TRUNC(AG7923*1.3222,2)</f>
        <v>0.15</v>
      </c>
      <c r="AJ7923" s="0" t="n">
        <f aca="false">((P7923-T7923)*0.7+T7923)*ABS(I7923)</f>
        <v>1.95</v>
      </c>
      <c r="AK7923" s="9" t="n">
        <f aca="false">IF(K7923="REFUND",(-1*(AJ7923-AG7923)),(AJ7923-AG7923))</f>
        <v>1.83</v>
      </c>
    </row>
    <row r="7924" customFormat="false" ht="13.8" hidden="false" customHeight="false" outlineLevel="0" collapsed="false">
      <c r="A7924" s="6" t="n">
        <v>42247</v>
      </c>
      <c r="B7924" s="0" t="n">
        <v>971736907341</v>
      </c>
      <c r="C7924" s="0" t="s">
        <v>27654</v>
      </c>
      <c r="D7924" s="0" t="s">
        <v>27655</v>
      </c>
      <c r="E7924" s="7" t="n">
        <v>9781250027665</v>
      </c>
      <c r="F7924" s="0" t="s">
        <v>1246</v>
      </c>
      <c r="G7924" s="0" t="s">
        <v>1247</v>
      </c>
      <c r="H7924" s="0" t="s">
        <v>1248</v>
      </c>
      <c r="I7924" s="0" t="n">
        <v>1</v>
      </c>
      <c r="J7924" s="0" t="s">
        <v>573</v>
      </c>
      <c r="K7924" s="0" t="s">
        <v>43</v>
      </c>
      <c r="L7924" s="0" t="n">
        <v>3.44</v>
      </c>
      <c r="M7924" s="0" t="s">
        <v>44</v>
      </c>
      <c r="N7924" s="0" t="n">
        <v>2.99</v>
      </c>
      <c r="O7924" s="0" t="s">
        <v>44</v>
      </c>
      <c r="P7924" s="0" t="n">
        <v>2.66</v>
      </c>
      <c r="Q7924" s="0" t="s">
        <v>45</v>
      </c>
      <c r="R7924" s="0" t="n">
        <v>2.31</v>
      </c>
      <c r="S7924" s="0" t="s">
        <v>45</v>
      </c>
      <c r="T7924" s="0" t="n">
        <v>0.35</v>
      </c>
      <c r="U7924" s="0" t="s">
        <v>45</v>
      </c>
      <c r="V7924" s="0" t="s">
        <v>2126</v>
      </c>
      <c r="W7924" s="0" t="s">
        <v>47</v>
      </c>
      <c r="X7924" s="0" t="s">
        <v>48</v>
      </c>
      <c r="Y7924" s="0" t="s">
        <v>27656</v>
      </c>
      <c r="Z7924" s="0" t="n">
        <v>1.62</v>
      </c>
      <c r="AA7924" s="0" t="s">
        <v>45</v>
      </c>
      <c r="AB7924" s="0" t="n">
        <v>0.35</v>
      </c>
      <c r="AC7924" s="0" t="s">
        <v>45</v>
      </c>
      <c r="AD7924" s="0" t="n">
        <v>13</v>
      </c>
      <c r="AE7924" s="0" t="n">
        <f aca="false">AD7924+100</f>
        <v>113</v>
      </c>
      <c r="AF7924" s="8" t="n">
        <f aca="false">((P7924/AE7924)*100)*ABS(I7924)</f>
        <v>2.35398230088496</v>
      </c>
      <c r="AG7924" s="0" t="n">
        <f aca="false">(TRUNC((AF7924*AD7924/100),2))</f>
        <v>0.3</v>
      </c>
      <c r="AH7924" s="0" t="n">
        <f aca="false">TRUNC(AF7924*1.3222,2)</f>
        <v>3.11</v>
      </c>
      <c r="AI7924" s="0" t="n">
        <f aca="false">TRUNC(AG7924*1.3222,2)</f>
        <v>0.39</v>
      </c>
      <c r="AJ7924" s="0" t="n">
        <f aca="false">((P7924-T7924)*0.7+T7924)*ABS(I7924)</f>
        <v>1.967</v>
      </c>
      <c r="AK7924" s="9" t="n">
        <f aca="false">IF(K7924="REFUND",(-1*(AJ7924-AG7924)),(AJ7924-AG7924))</f>
        <v>1.667</v>
      </c>
    </row>
    <row r="7925" customFormat="false" ht="13.8" hidden="false" customHeight="false" outlineLevel="0" collapsed="false">
      <c r="A7925" s="6" t="n">
        <v>42247</v>
      </c>
      <c r="B7925" s="0" t="n">
        <v>971740524341</v>
      </c>
      <c r="C7925" s="0" t="s">
        <v>27657</v>
      </c>
      <c r="D7925" s="0" t="s">
        <v>27658</v>
      </c>
      <c r="E7925" s="7" t="n">
        <v>9781633753075</v>
      </c>
      <c r="F7925" s="0" t="s">
        <v>3729</v>
      </c>
      <c r="G7925" s="0" t="s">
        <v>3730</v>
      </c>
      <c r="H7925" s="0" t="s">
        <v>3731</v>
      </c>
      <c r="I7925" s="0" t="n">
        <v>1</v>
      </c>
      <c r="J7925" s="0" t="s">
        <v>573</v>
      </c>
      <c r="K7925" s="0" t="s">
        <v>43</v>
      </c>
      <c r="L7925" s="0" t="n">
        <v>2.29</v>
      </c>
      <c r="M7925" s="0" t="s">
        <v>44</v>
      </c>
      <c r="N7925" s="0" t="n">
        <v>1.99</v>
      </c>
      <c r="O7925" s="0" t="s">
        <v>44</v>
      </c>
      <c r="P7925" s="0" t="n">
        <v>1.76</v>
      </c>
      <c r="Q7925" s="0" t="s">
        <v>45</v>
      </c>
      <c r="R7925" s="0" t="n">
        <v>1.53</v>
      </c>
      <c r="S7925" s="0" t="s">
        <v>45</v>
      </c>
      <c r="T7925" s="0" t="n">
        <v>0.23</v>
      </c>
      <c r="U7925" s="0" t="s">
        <v>45</v>
      </c>
      <c r="V7925" s="0" t="s">
        <v>1053</v>
      </c>
      <c r="W7925" s="0" t="s">
        <v>471</v>
      </c>
      <c r="X7925" s="0" t="s">
        <v>48</v>
      </c>
      <c r="Y7925" s="0" t="s">
        <v>5744</v>
      </c>
      <c r="Z7925" s="0" t="n">
        <v>1.07</v>
      </c>
      <c r="AA7925" s="0" t="s">
        <v>45</v>
      </c>
      <c r="AB7925" s="0" t="n">
        <v>0.23</v>
      </c>
      <c r="AC7925" s="0" t="s">
        <v>45</v>
      </c>
      <c r="AD7925" s="0" t="n">
        <v>13</v>
      </c>
      <c r="AE7925" s="0" t="n">
        <f aca="false">AD7925+100</f>
        <v>113</v>
      </c>
      <c r="AF7925" s="8" t="n">
        <f aca="false">((P7925/AE7925)*100)*ABS(I7925)</f>
        <v>1.55752212389381</v>
      </c>
      <c r="AG7925" s="0" t="n">
        <f aca="false">(TRUNC((AF7925*AD7925/100),2))</f>
        <v>0.2</v>
      </c>
      <c r="AH7925" s="0" t="n">
        <f aca="false">TRUNC(AF7925*1.3222,2)</f>
        <v>2.05</v>
      </c>
      <c r="AI7925" s="0" t="n">
        <f aca="false">TRUNC(AG7925*1.3222,2)</f>
        <v>0.26</v>
      </c>
      <c r="AJ7925" s="0" t="n">
        <f aca="false">((P7925-T7925)*0.7+T7925)*ABS(I7925)</f>
        <v>1.301</v>
      </c>
      <c r="AK7925" s="9" t="n">
        <f aca="false">IF(K7925="REFUND",(-1*(AJ7925-AG7925)),(AJ7925-AG7925))</f>
        <v>1.101</v>
      </c>
    </row>
    <row r="7926" customFormat="false" ht="13.8" hidden="false" customHeight="false" outlineLevel="0" collapsed="false">
      <c r="A7926" s="6" t="n">
        <v>42247</v>
      </c>
      <c r="B7926" s="0" t="n">
        <v>971742508341</v>
      </c>
      <c r="C7926" s="0" t="s">
        <v>27659</v>
      </c>
      <c r="D7926" s="0" t="s">
        <v>27660</v>
      </c>
      <c r="E7926" s="7" t="n">
        <v>9781633752009</v>
      </c>
      <c r="F7926" s="0" t="s">
        <v>1734</v>
      </c>
      <c r="G7926" s="0" t="s">
        <v>1735</v>
      </c>
      <c r="H7926" s="0" t="s">
        <v>1736</v>
      </c>
      <c r="I7926" s="0" t="n">
        <v>1</v>
      </c>
      <c r="J7926" s="0" t="s">
        <v>573</v>
      </c>
      <c r="K7926" s="0" t="s">
        <v>43</v>
      </c>
      <c r="L7926" s="0" t="n">
        <v>3.44</v>
      </c>
      <c r="M7926" s="0" t="s">
        <v>44</v>
      </c>
      <c r="N7926" s="0" t="n">
        <v>2.99</v>
      </c>
      <c r="O7926" s="0" t="s">
        <v>44</v>
      </c>
      <c r="P7926" s="0" t="n">
        <v>2.66</v>
      </c>
      <c r="Q7926" s="0" t="s">
        <v>45</v>
      </c>
      <c r="R7926" s="0" t="n">
        <v>2.31</v>
      </c>
      <c r="S7926" s="0" t="s">
        <v>45</v>
      </c>
      <c r="T7926" s="0" t="n">
        <v>0.35</v>
      </c>
      <c r="U7926" s="0" t="s">
        <v>45</v>
      </c>
      <c r="V7926" s="0" t="s">
        <v>13417</v>
      </c>
      <c r="W7926" s="0" t="s">
        <v>96</v>
      </c>
      <c r="X7926" s="0" t="s">
        <v>48</v>
      </c>
      <c r="Y7926" s="0" t="s">
        <v>27661</v>
      </c>
      <c r="Z7926" s="0" t="n">
        <v>1.62</v>
      </c>
      <c r="AA7926" s="0" t="s">
        <v>45</v>
      </c>
      <c r="AB7926" s="0" t="n">
        <v>0.35</v>
      </c>
      <c r="AC7926" s="0" t="s">
        <v>45</v>
      </c>
      <c r="AD7926" s="0" t="n">
        <v>13</v>
      </c>
      <c r="AE7926" s="0" t="n">
        <f aca="false">AD7926+100</f>
        <v>113</v>
      </c>
      <c r="AF7926" s="8" t="n">
        <f aca="false">((P7926/AE7926)*100)*ABS(I7926)</f>
        <v>2.35398230088496</v>
      </c>
      <c r="AG7926" s="0" t="n">
        <f aca="false">(TRUNC((AF7926*AD7926/100),2))</f>
        <v>0.3</v>
      </c>
      <c r="AH7926" s="0" t="n">
        <f aca="false">TRUNC(AF7926*1.3222,2)</f>
        <v>3.11</v>
      </c>
      <c r="AI7926" s="0" t="n">
        <f aca="false">TRUNC(AG7926*1.3222,2)</f>
        <v>0.39</v>
      </c>
      <c r="AJ7926" s="0" t="n">
        <f aca="false">((P7926-T7926)*0.7+T7926)*ABS(I7926)</f>
        <v>1.967</v>
      </c>
      <c r="AK7926" s="9" t="n">
        <f aca="false">IF(K7926="REFUND",(-1*(AJ7926-AG7926)),(AJ7926-AG7926))</f>
        <v>1.667</v>
      </c>
    </row>
    <row r="7927" customFormat="false" ht="13.8" hidden="false" customHeight="false" outlineLevel="0" collapsed="false">
      <c r="A7927" s="6" t="n">
        <v>42247</v>
      </c>
      <c r="B7927" s="0" t="n">
        <v>971752487391</v>
      </c>
      <c r="C7927" s="0" t="s">
        <v>27662</v>
      </c>
      <c r="D7927" s="0" t="s">
        <v>27663</v>
      </c>
      <c r="E7927" s="7" t="n">
        <v>9781466874473</v>
      </c>
      <c r="F7927" s="0" t="s">
        <v>27487</v>
      </c>
      <c r="G7927" s="0" t="s">
        <v>27488</v>
      </c>
      <c r="H7927" s="0" t="s">
        <v>6483</v>
      </c>
      <c r="I7927" s="0" t="n">
        <v>1</v>
      </c>
      <c r="J7927" s="0" t="s">
        <v>573</v>
      </c>
      <c r="K7927" s="0" t="s">
        <v>43</v>
      </c>
      <c r="L7927" s="0" t="n">
        <v>10.34</v>
      </c>
      <c r="M7927" s="0" t="s">
        <v>44</v>
      </c>
      <c r="N7927" s="0" t="n">
        <v>8.99</v>
      </c>
      <c r="O7927" s="0" t="s">
        <v>44</v>
      </c>
      <c r="P7927" s="0" t="n">
        <v>7.94</v>
      </c>
      <c r="Q7927" s="0" t="s">
        <v>45</v>
      </c>
      <c r="R7927" s="0" t="n">
        <v>6.9</v>
      </c>
      <c r="S7927" s="0" t="s">
        <v>45</v>
      </c>
      <c r="T7927" s="0" t="n">
        <v>1.04</v>
      </c>
      <c r="U7927" s="0" t="s">
        <v>45</v>
      </c>
      <c r="V7927" s="0" t="s">
        <v>12868</v>
      </c>
      <c r="W7927" s="0" t="s">
        <v>157</v>
      </c>
      <c r="X7927" s="0" t="s">
        <v>48</v>
      </c>
      <c r="Y7927" s="0" t="s">
        <v>12869</v>
      </c>
      <c r="Z7927" s="0" t="n">
        <v>4.83</v>
      </c>
      <c r="AA7927" s="0" t="s">
        <v>45</v>
      </c>
      <c r="AB7927" s="0" t="n">
        <v>1.04</v>
      </c>
      <c r="AC7927" s="0" t="s">
        <v>45</v>
      </c>
      <c r="AD7927" s="0" t="n">
        <v>5</v>
      </c>
      <c r="AE7927" s="0" t="n">
        <f aca="false">AD7927+100</f>
        <v>105</v>
      </c>
      <c r="AF7927" s="8" t="n">
        <f aca="false">((P7927/AE7927)*100)*ABS(I7927)</f>
        <v>7.56190476190476</v>
      </c>
      <c r="AG7927" s="0" t="n">
        <f aca="false">(TRUNC((AF7927*AD7927/100),2))</f>
        <v>0.37</v>
      </c>
      <c r="AH7927" s="0" t="n">
        <f aca="false">TRUNC(AF7927*1.3222,2)</f>
        <v>9.99</v>
      </c>
      <c r="AI7927" s="0" t="n">
        <f aca="false">TRUNC(AG7927*1.3222,2)</f>
        <v>0.48</v>
      </c>
      <c r="AJ7927" s="0" t="n">
        <f aca="false">((P7927-T7927)*0.7+T7927)*ABS(I7927)</f>
        <v>5.87</v>
      </c>
      <c r="AK7927" s="9" t="n">
        <f aca="false">IF(K7927="REFUND",(-1*(AJ7927-AG7927)),(AJ7927-AG7927))</f>
        <v>5.5</v>
      </c>
    </row>
    <row r="7928" customFormat="false" ht="13.8" hidden="false" customHeight="false" outlineLevel="0" collapsed="false">
      <c r="A7928" s="6" t="n">
        <v>42247</v>
      </c>
      <c r="B7928" s="0" t="n">
        <v>971753341391</v>
      </c>
      <c r="C7928" s="0" t="s">
        <v>27664</v>
      </c>
      <c r="D7928" s="0" t="s">
        <v>27665</v>
      </c>
      <c r="E7928" s="7" t="n">
        <v>9781466874473</v>
      </c>
      <c r="F7928" s="0" t="s">
        <v>27487</v>
      </c>
      <c r="G7928" s="0" t="s">
        <v>27488</v>
      </c>
      <c r="H7928" s="0" t="s">
        <v>6483</v>
      </c>
      <c r="I7928" s="0" t="n">
        <v>1</v>
      </c>
      <c r="J7928" s="0" t="s">
        <v>573</v>
      </c>
      <c r="K7928" s="0" t="s">
        <v>43</v>
      </c>
      <c r="L7928" s="0" t="n">
        <v>10.34</v>
      </c>
      <c r="M7928" s="0" t="s">
        <v>44</v>
      </c>
      <c r="N7928" s="0" t="n">
        <v>8.99</v>
      </c>
      <c r="O7928" s="0" t="s">
        <v>44</v>
      </c>
      <c r="P7928" s="0" t="n">
        <v>7.71</v>
      </c>
      <c r="Q7928" s="0" t="s">
        <v>45</v>
      </c>
      <c r="R7928" s="0" t="n">
        <v>6.7</v>
      </c>
      <c r="S7928" s="0" t="s">
        <v>45</v>
      </c>
      <c r="T7928" s="0" t="n">
        <v>1.01</v>
      </c>
      <c r="U7928" s="0" t="s">
        <v>45</v>
      </c>
      <c r="V7928" s="0" t="s">
        <v>2096</v>
      </c>
      <c r="W7928" s="0" t="s">
        <v>47</v>
      </c>
      <c r="X7928" s="0" t="s">
        <v>48</v>
      </c>
      <c r="Y7928" s="0" t="s">
        <v>15969</v>
      </c>
      <c r="Z7928" s="0" t="n">
        <v>4.69</v>
      </c>
      <c r="AA7928" s="0" t="s">
        <v>45</v>
      </c>
      <c r="AB7928" s="0" t="n">
        <v>1.01</v>
      </c>
      <c r="AC7928" s="0" t="s">
        <v>45</v>
      </c>
      <c r="AD7928" s="0" t="n">
        <v>13</v>
      </c>
      <c r="AE7928" s="0" t="n">
        <f aca="false">AD7928+100</f>
        <v>113</v>
      </c>
      <c r="AF7928" s="8" t="n">
        <f aca="false">((P7928/AE7928)*100)*ABS(I7928)</f>
        <v>6.82300884955752</v>
      </c>
      <c r="AG7928" s="0" t="n">
        <f aca="false">(TRUNC((AF7928*AD7928/100),2))</f>
        <v>0.88</v>
      </c>
      <c r="AH7928" s="0" t="n">
        <f aca="false">TRUNC(AF7928*1.3222,2)</f>
        <v>9.02</v>
      </c>
      <c r="AI7928" s="0" t="n">
        <f aca="false">TRUNC(AG7928*1.3222,2)</f>
        <v>1.16</v>
      </c>
      <c r="AJ7928" s="0" t="n">
        <f aca="false">((P7928-T7928)*0.7+T7928)*ABS(I7928)</f>
        <v>5.7</v>
      </c>
      <c r="AK7928" s="9" t="n">
        <f aca="false">IF(K7928="REFUND",(-1*(AJ7928-AG7928)),(AJ7928-AG7928))</f>
        <v>4.82</v>
      </c>
    </row>
    <row r="7929" customFormat="false" ht="13.8" hidden="false" customHeight="false" outlineLevel="0" collapsed="false">
      <c r="A7929" s="6" t="n">
        <v>42247</v>
      </c>
      <c r="B7929" s="0" t="n">
        <v>971753592391</v>
      </c>
      <c r="C7929" s="0" t="s">
        <v>27666</v>
      </c>
      <c r="D7929" s="0" t="s">
        <v>27667</v>
      </c>
      <c r="E7929" s="7" t="n">
        <v>9781466874473</v>
      </c>
      <c r="F7929" s="0" t="s">
        <v>27487</v>
      </c>
      <c r="G7929" s="0" t="s">
        <v>27488</v>
      </c>
      <c r="H7929" s="0" t="s">
        <v>6483</v>
      </c>
      <c r="I7929" s="0" t="n">
        <v>1</v>
      </c>
      <c r="J7929" s="0" t="s">
        <v>573</v>
      </c>
      <c r="K7929" s="0" t="s">
        <v>43</v>
      </c>
      <c r="L7929" s="0" t="n">
        <v>10.34</v>
      </c>
      <c r="M7929" s="0" t="s">
        <v>44</v>
      </c>
      <c r="N7929" s="0" t="n">
        <v>8.99</v>
      </c>
      <c r="O7929" s="0" t="s">
        <v>44</v>
      </c>
      <c r="P7929" s="0" t="n">
        <v>7.71</v>
      </c>
      <c r="Q7929" s="0" t="s">
        <v>45</v>
      </c>
      <c r="R7929" s="0" t="n">
        <v>6.7</v>
      </c>
      <c r="S7929" s="0" t="s">
        <v>45</v>
      </c>
      <c r="T7929" s="0" t="n">
        <v>1.01</v>
      </c>
      <c r="U7929" s="0" t="s">
        <v>45</v>
      </c>
      <c r="V7929" s="0" t="s">
        <v>3128</v>
      </c>
      <c r="W7929" s="0" t="s">
        <v>88</v>
      </c>
      <c r="X7929" s="0" t="s">
        <v>48</v>
      </c>
      <c r="Y7929" s="0" t="s">
        <v>3129</v>
      </c>
      <c r="Z7929" s="0" t="n">
        <v>4.69</v>
      </c>
      <c r="AA7929" s="0" t="s">
        <v>45</v>
      </c>
      <c r="AB7929" s="0" t="n">
        <v>1.01</v>
      </c>
      <c r="AC7929" s="0" t="s">
        <v>45</v>
      </c>
      <c r="AD7929" s="0" t="n">
        <v>13</v>
      </c>
      <c r="AE7929" s="0" t="n">
        <f aca="false">AD7929+100</f>
        <v>113</v>
      </c>
      <c r="AF7929" s="8" t="n">
        <f aca="false">((P7929/AE7929)*100)*ABS(I7929)</f>
        <v>6.82300884955752</v>
      </c>
      <c r="AG7929" s="0" t="n">
        <f aca="false">(TRUNC((AF7929*AD7929/100),2))</f>
        <v>0.88</v>
      </c>
      <c r="AH7929" s="0" t="n">
        <f aca="false">TRUNC(AF7929*1.3222,2)</f>
        <v>9.02</v>
      </c>
      <c r="AI7929" s="0" t="n">
        <f aca="false">TRUNC(AG7929*1.3222,2)</f>
        <v>1.16</v>
      </c>
      <c r="AJ7929" s="0" t="n">
        <f aca="false">((P7929-T7929)*0.7+T7929)*ABS(I7929)</f>
        <v>5.7</v>
      </c>
      <c r="AK7929" s="9" t="n">
        <f aca="false">IF(K7929="REFUND",(-1*(AJ7929-AG7929)),(AJ7929-AG7929))</f>
        <v>4.82</v>
      </c>
    </row>
    <row r="7930" customFormat="false" ht="13.8" hidden="false" customHeight="false" outlineLevel="0" collapsed="false">
      <c r="A7930" s="6" t="n">
        <v>42247</v>
      </c>
      <c r="B7930" s="0" t="n">
        <v>971755422141</v>
      </c>
      <c r="C7930" s="0" t="s">
        <v>27668</v>
      </c>
      <c r="D7930" s="0" t="s">
        <v>27669</v>
      </c>
      <c r="E7930" s="7" t="n">
        <v>9781466876224</v>
      </c>
      <c r="F7930" s="0" t="s">
        <v>27525</v>
      </c>
      <c r="G7930" s="0" t="s">
        <v>27526</v>
      </c>
      <c r="H7930" s="0" t="s">
        <v>27527</v>
      </c>
      <c r="I7930" s="0" t="n">
        <v>1</v>
      </c>
      <c r="J7930" s="0" t="s">
        <v>573</v>
      </c>
      <c r="K7930" s="0" t="s">
        <v>43</v>
      </c>
      <c r="L7930" s="0" t="n">
        <v>18.39</v>
      </c>
      <c r="M7930" s="0" t="s">
        <v>44</v>
      </c>
      <c r="N7930" s="0" t="n">
        <v>15.99</v>
      </c>
      <c r="O7930" s="0" t="s">
        <v>44</v>
      </c>
      <c r="P7930" s="0" t="n">
        <v>14.21</v>
      </c>
      <c r="Q7930" s="0" t="s">
        <v>45</v>
      </c>
      <c r="R7930" s="0" t="n">
        <v>12.36</v>
      </c>
      <c r="S7930" s="0" t="s">
        <v>45</v>
      </c>
      <c r="T7930" s="0" t="n">
        <v>1.85</v>
      </c>
      <c r="U7930" s="0" t="s">
        <v>45</v>
      </c>
      <c r="V7930" s="0" t="s">
        <v>3667</v>
      </c>
      <c r="W7930" s="0" t="s">
        <v>157</v>
      </c>
      <c r="X7930" s="0" t="s">
        <v>48</v>
      </c>
      <c r="Y7930" s="0" t="s">
        <v>27670</v>
      </c>
      <c r="Z7930" s="0" t="n">
        <v>8.65</v>
      </c>
      <c r="AA7930" s="0" t="s">
        <v>45</v>
      </c>
      <c r="AB7930" s="0" t="n">
        <v>1.85</v>
      </c>
      <c r="AC7930" s="0" t="s">
        <v>45</v>
      </c>
      <c r="AD7930" s="0" t="n">
        <v>5</v>
      </c>
      <c r="AE7930" s="0" t="n">
        <f aca="false">AD7930+100</f>
        <v>105</v>
      </c>
      <c r="AF7930" s="8" t="n">
        <f aca="false">((P7930/AE7930)*100)*ABS(I7930)</f>
        <v>13.5333333333333</v>
      </c>
      <c r="AG7930" s="0" t="n">
        <f aca="false">(TRUNC((AF7930*AD7930/100),2))</f>
        <v>0.67</v>
      </c>
      <c r="AH7930" s="0" t="n">
        <f aca="false">TRUNC(AF7930*1.3222,2)</f>
        <v>17.89</v>
      </c>
      <c r="AI7930" s="0" t="n">
        <f aca="false">TRUNC(AG7930*1.3222,2)</f>
        <v>0.88</v>
      </c>
      <c r="AJ7930" s="0" t="n">
        <f aca="false">((P7930-T7930)*0.7+T7930)*ABS(I7930)</f>
        <v>10.502</v>
      </c>
      <c r="AK7930" s="9" t="n">
        <f aca="false">IF(K7930="REFUND",(-1*(AJ7930-AG7930)),(AJ7930-AG7930))</f>
        <v>9.832</v>
      </c>
    </row>
    <row r="7931" customFormat="false" ht="13.8" hidden="false" customHeight="false" outlineLevel="0" collapsed="false">
      <c r="A7931" s="6" t="n">
        <v>42247</v>
      </c>
      <c r="B7931" s="0" t="n">
        <v>971759860391</v>
      </c>
      <c r="C7931" s="0" t="s">
        <v>27671</v>
      </c>
      <c r="D7931" s="0" t="s">
        <v>27672</v>
      </c>
      <c r="E7931" s="7" t="n">
        <v>9781466887404</v>
      </c>
      <c r="F7931" s="0" t="s">
        <v>27572</v>
      </c>
      <c r="G7931" s="0" t="s">
        <v>27573</v>
      </c>
      <c r="H7931" s="0" t="s">
        <v>27574</v>
      </c>
      <c r="I7931" s="0" t="n">
        <v>1</v>
      </c>
      <c r="J7931" s="0" t="s">
        <v>573</v>
      </c>
      <c r="K7931" s="0" t="s">
        <v>43</v>
      </c>
      <c r="L7931" s="0" t="n">
        <v>10.34</v>
      </c>
      <c r="M7931" s="0" t="s">
        <v>44</v>
      </c>
      <c r="N7931" s="0" t="n">
        <v>8.99</v>
      </c>
      <c r="O7931" s="0" t="s">
        <v>44</v>
      </c>
      <c r="P7931" s="0" t="n">
        <v>7.94</v>
      </c>
      <c r="Q7931" s="0" t="s">
        <v>45</v>
      </c>
      <c r="R7931" s="0" t="n">
        <v>6.9</v>
      </c>
      <c r="S7931" s="0" t="s">
        <v>45</v>
      </c>
      <c r="T7931" s="0" t="n">
        <v>1.04</v>
      </c>
      <c r="U7931" s="0" t="s">
        <v>45</v>
      </c>
      <c r="V7931" s="0" t="s">
        <v>11966</v>
      </c>
      <c r="W7931" s="0" t="s">
        <v>360</v>
      </c>
      <c r="X7931" s="0" t="s">
        <v>48</v>
      </c>
      <c r="Y7931" s="0" t="s">
        <v>27673</v>
      </c>
      <c r="Z7931" s="0" t="n">
        <v>4.83</v>
      </c>
      <c r="AA7931" s="0" t="s">
        <v>45</v>
      </c>
      <c r="AB7931" s="0" t="n">
        <v>1.04</v>
      </c>
      <c r="AC7931" s="0" t="s">
        <v>45</v>
      </c>
      <c r="AD7931" s="0" t="n">
        <v>13</v>
      </c>
      <c r="AE7931" s="0" t="n">
        <f aca="false">AD7931+100</f>
        <v>113</v>
      </c>
      <c r="AF7931" s="8" t="n">
        <f aca="false">((P7931/AE7931)*100)*ABS(I7931)</f>
        <v>7.02654867256637</v>
      </c>
      <c r="AG7931" s="0" t="n">
        <f aca="false">(TRUNC((AF7931*AD7931/100),2))</f>
        <v>0.91</v>
      </c>
      <c r="AH7931" s="0" t="n">
        <f aca="false">TRUNC(AF7931*1.3222,2)</f>
        <v>9.29</v>
      </c>
      <c r="AI7931" s="0" t="n">
        <f aca="false">TRUNC(AG7931*1.3222,2)</f>
        <v>1.2</v>
      </c>
      <c r="AJ7931" s="0" t="n">
        <f aca="false">((P7931-T7931)*0.7+T7931)*ABS(I7931)</f>
        <v>5.87</v>
      </c>
      <c r="AK7931" s="9" t="n">
        <f aca="false">IF(K7931="REFUND",(-1*(AJ7931-AG7931)),(AJ7931-AG7931))</f>
        <v>4.96</v>
      </c>
    </row>
    <row r="7932" customFormat="false" ht="13.8" hidden="false" customHeight="false" outlineLevel="0" collapsed="false">
      <c r="A7932" s="6" t="n">
        <v>42247</v>
      </c>
      <c r="B7932" s="0" t="n">
        <v>971766555341</v>
      </c>
      <c r="C7932" s="0" t="s">
        <v>27674</v>
      </c>
      <c r="D7932" s="0" t="s">
        <v>27675</v>
      </c>
      <c r="E7932" s="7" t="n">
        <v>9781429936521</v>
      </c>
      <c r="F7932" s="0" t="s">
        <v>6395</v>
      </c>
      <c r="G7932" s="0" t="s">
        <v>6396</v>
      </c>
      <c r="H7932" s="0" t="s">
        <v>2417</v>
      </c>
      <c r="I7932" s="0" t="n">
        <v>1</v>
      </c>
      <c r="J7932" s="0" t="s">
        <v>573</v>
      </c>
      <c r="K7932" s="0" t="s">
        <v>43</v>
      </c>
      <c r="L7932" s="0" t="n">
        <v>12.64</v>
      </c>
      <c r="M7932" s="0" t="s">
        <v>44</v>
      </c>
      <c r="N7932" s="0" t="n">
        <v>10.99</v>
      </c>
      <c r="O7932" s="0" t="s">
        <v>44</v>
      </c>
      <c r="P7932" s="0" t="n">
        <v>9.7</v>
      </c>
      <c r="Q7932" s="0" t="s">
        <v>45</v>
      </c>
      <c r="R7932" s="0" t="n">
        <v>8.44</v>
      </c>
      <c r="S7932" s="0" t="s">
        <v>45</v>
      </c>
      <c r="T7932" s="0" t="n">
        <v>1.26</v>
      </c>
      <c r="U7932" s="0" t="s">
        <v>45</v>
      </c>
      <c r="V7932" s="0" t="s">
        <v>118</v>
      </c>
      <c r="W7932" s="0" t="s">
        <v>47</v>
      </c>
      <c r="X7932" s="0" t="s">
        <v>48</v>
      </c>
      <c r="Y7932" s="0" t="s">
        <v>24421</v>
      </c>
      <c r="Z7932" s="0" t="n">
        <v>5.91</v>
      </c>
      <c r="AA7932" s="0" t="s">
        <v>45</v>
      </c>
      <c r="AB7932" s="0" t="n">
        <v>1.26</v>
      </c>
      <c r="AC7932" s="0" t="s">
        <v>45</v>
      </c>
      <c r="AD7932" s="0" t="n">
        <v>13</v>
      </c>
      <c r="AE7932" s="0" t="n">
        <f aca="false">AD7932+100</f>
        <v>113</v>
      </c>
      <c r="AF7932" s="8" t="n">
        <f aca="false">((P7932/AE7932)*100)*ABS(I7932)</f>
        <v>8.58407079646018</v>
      </c>
      <c r="AG7932" s="0" t="n">
        <f aca="false">(TRUNC((AF7932*AD7932/100),2))</f>
        <v>1.11</v>
      </c>
      <c r="AH7932" s="0" t="n">
        <f aca="false">TRUNC(AF7932*1.3222,2)</f>
        <v>11.34</v>
      </c>
      <c r="AI7932" s="0" t="n">
        <f aca="false">TRUNC(AG7932*1.3222,2)</f>
        <v>1.46</v>
      </c>
      <c r="AJ7932" s="0" t="n">
        <f aca="false">((P7932-T7932)*0.7+T7932)*ABS(I7932)</f>
        <v>7.168</v>
      </c>
      <c r="AK7932" s="9" t="n">
        <f aca="false">IF(K7932="REFUND",(-1*(AJ7932-AG7932)),(AJ7932-AG7932))</f>
        <v>6.058</v>
      </c>
    </row>
    <row r="7933" customFormat="false" ht="13.8" hidden="false" customHeight="false" outlineLevel="0" collapsed="false">
      <c r="A7933" s="6" t="n">
        <v>42247</v>
      </c>
      <c r="B7933" s="0" t="n">
        <v>971774946341</v>
      </c>
      <c r="C7933" s="0" t="s">
        <v>27676</v>
      </c>
      <c r="D7933" s="0" t="s">
        <v>27677</v>
      </c>
      <c r="E7933" s="7" t="n">
        <v>9781633753945</v>
      </c>
      <c r="F7933" s="0" t="s">
        <v>9762</v>
      </c>
      <c r="G7933" s="0" t="s">
        <v>9763</v>
      </c>
      <c r="H7933" s="0" t="s">
        <v>9764</v>
      </c>
      <c r="I7933" s="0" t="n">
        <v>1</v>
      </c>
      <c r="J7933" s="0" t="s">
        <v>573</v>
      </c>
      <c r="K7933" s="0" t="s">
        <v>43</v>
      </c>
      <c r="L7933" s="0" t="n">
        <v>3.44</v>
      </c>
      <c r="M7933" s="0" t="s">
        <v>44</v>
      </c>
      <c r="N7933" s="0" t="n">
        <v>2.99</v>
      </c>
      <c r="O7933" s="0" t="s">
        <v>44</v>
      </c>
      <c r="P7933" s="0" t="n">
        <v>2.66</v>
      </c>
      <c r="Q7933" s="0" t="s">
        <v>45</v>
      </c>
      <c r="R7933" s="0" t="n">
        <v>2.31</v>
      </c>
      <c r="S7933" s="0" t="s">
        <v>45</v>
      </c>
      <c r="T7933" s="0" t="n">
        <v>0.35</v>
      </c>
      <c r="U7933" s="0" t="s">
        <v>45</v>
      </c>
      <c r="V7933" s="0" t="s">
        <v>873</v>
      </c>
      <c r="W7933" s="0" t="s">
        <v>5304</v>
      </c>
      <c r="X7933" s="0" t="s">
        <v>48</v>
      </c>
      <c r="Y7933" s="0" t="s">
        <v>25774</v>
      </c>
      <c r="Z7933" s="0" t="n">
        <v>1.62</v>
      </c>
      <c r="AA7933" s="0" t="s">
        <v>45</v>
      </c>
      <c r="AB7933" s="0" t="n">
        <v>0.35</v>
      </c>
      <c r="AC7933" s="0" t="s">
        <v>45</v>
      </c>
      <c r="AD7933" s="0" t="n">
        <v>5</v>
      </c>
      <c r="AE7933" s="0" t="n">
        <f aca="false">AD7933+100</f>
        <v>105</v>
      </c>
      <c r="AF7933" s="8" t="n">
        <f aca="false">((P7933/AE7933)*100)*ABS(I7933)</f>
        <v>2.53333333333333</v>
      </c>
      <c r="AG7933" s="0" t="n">
        <f aca="false">(TRUNC((AF7933*AD7933/100),2))</f>
        <v>0.12</v>
      </c>
      <c r="AH7933" s="0" t="n">
        <f aca="false">TRUNC(AF7933*1.3222,2)</f>
        <v>3.34</v>
      </c>
      <c r="AI7933" s="0" t="n">
        <f aca="false">TRUNC(AG7933*1.3222,2)</f>
        <v>0.15</v>
      </c>
      <c r="AJ7933" s="0" t="n">
        <f aca="false">((P7933-T7933)*0.7+T7933)*ABS(I7933)</f>
        <v>1.967</v>
      </c>
      <c r="AK7933" s="9" t="n">
        <f aca="false">IF(K7933="REFUND",(-1*(AJ7933-AG7933)),(AJ7933-AG7933))</f>
        <v>1.847</v>
      </c>
    </row>
    <row r="7934" customFormat="false" ht="13.8" hidden="false" customHeight="false" outlineLevel="0" collapsed="false">
      <c r="A7934" s="6" t="n">
        <v>42247</v>
      </c>
      <c r="B7934" s="0" t="n">
        <v>971784704341</v>
      </c>
      <c r="C7934" s="0" t="s">
        <v>27678</v>
      </c>
      <c r="D7934" s="0" t="s">
        <v>27679</v>
      </c>
      <c r="E7934" s="7" t="n">
        <v>9781466850606</v>
      </c>
      <c r="F7934" s="0" t="s">
        <v>137</v>
      </c>
      <c r="G7934" s="0" t="s">
        <v>138</v>
      </c>
      <c r="H7934" s="0" t="s">
        <v>139</v>
      </c>
      <c r="I7934" s="0" t="n">
        <v>1</v>
      </c>
      <c r="J7934" s="0" t="s">
        <v>573</v>
      </c>
      <c r="K7934" s="0" t="s">
        <v>43</v>
      </c>
      <c r="L7934" s="0" t="n">
        <v>17.24</v>
      </c>
      <c r="M7934" s="0" t="s">
        <v>44</v>
      </c>
      <c r="N7934" s="0" t="n">
        <v>14.99</v>
      </c>
      <c r="O7934" s="0" t="s">
        <v>44</v>
      </c>
      <c r="P7934" s="0" t="n">
        <v>13.32</v>
      </c>
      <c r="Q7934" s="0" t="s">
        <v>45</v>
      </c>
      <c r="R7934" s="0" t="n">
        <v>11.58</v>
      </c>
      <c r="S7934" s="0" t="s">
        <v>45</v>
      </c>
      <c r="T7934" s="0" t="n">
        <v>1.74</v>
      </c>
      <c r="U7934" s="0" t="s">
        <v>45</v>
      </c>
      <c r="V7934" s="0" t="s">
        <v>171</v>
      </c>
      <c r="W7934" s="0" t="s">
        <v>104</v>
      </c>
      <c r="X7934" s="0" t="s">
        <v>48</v>
      </c>
      <c r="Y7934" s="0" t="s">
        <v>27680</v>
      </c>
      <c r="Z7934" s="0" t="n">
        <v>8.11</v>
      </c>
      <c r="AA7934" s="0" t="s">
        <v>45</v>
      </c>
      <c r="AB7934" s="0" t="n">
        <v>1.74</v>
      </c>
      <c r="AC7934" s="0" t="s">
        <v>45</v>
      </c>
      <c r="AD7934" s="0" t="n">
        <v>5</v>
      </c>
      <c r="AE7934" s="0" t="n">
        <f aca="false">AD7934+100</f>
        <v>105</v>
      </c>
      <c r="AF7934" s="8" t="n">
        <f aca="false">((P7934/AE7934)*100)*ABS(I7934)</f>
        <v>12.6857142857143</v>
      </c>
      <c r="AG7934" s="0" t="n">
        <f aca="false">(TRUNC((AF7934*AD7934/100),2))</f>
        <v>0.63</v>
      </c>
      <c r="AH7934" s="0" t="n">
        <f aca="false">TRUNC(AF7934*1.3222,2)</f>
        <v>16.77</v>
      </c>
      <c r="AI7934" s="0" t="n">
        <f aca="false">TRUNC(AG7934*1.3222,2)</f>
        <v>0.83</v>
      </c>
      <c r="AJ7934" s="0" t="n">
        <f aca="false">((P7934-T7934)*0.7+T7934)*ABS(I7934)</f>
        <v>9.846</v>
      </c>
      <c r="AK7934" s="9" t="n">
        <f aca="false">IF(K7934="REFUND",(-1*(AJ7934-AG7934)),(AJ7934-AG7934))</f>
        <v>9.216</v>
      </c>
    </row>
    <row r="7935" customFormat="false" ht="13.8" hidden="false" customHeight="false" outlineLevel="0" collapsed="false">
      <c r="A7935" s="6" t="n">
        <v>42247</v>
      </c>
      <c r="B7935" s="0" t="n">
        <v>971790750191</v>
      </c>
      <c r="C7935" s="0" t="s">
        <v>27681</v>
      </c>
      <c r="D7935" s="0" t="s">
        <v>27682</v>
      </c>
      <c r="E7935" s="7" t="n">
        <v>9781250030078</v>
      </c>
      <c r="F7935" s="0" t="s">
        <v>8363</v>
      </c>
      <c r="G7935" s="0" t="s">
        <v>8364</v>
      </c>
      <c r="H7935" s="0" t="s">
        <v>6270</v>
      </c>
      <c r="I7935" s="0" t="n">
        <v>1</v>
      </c>
      <c r="J7935" s="0" t="s">
        <v>573</v>
      </c>
      <c r="K7935" s="0" t="s">
        <v>43</v>
      </c>
      <c r="L7935" s="0" t="n">
        <v>16.09</v>
      </c>
      <c r="M7935" s="0" t="s">
        <v>44</v>
      </c>
      <c r="N7935" s="0" t="n">
        <v>13.99</v>
      </c>
      <c r="O7935" s="0" t="s">
        <v>44</v>
      </c>
      <c r="P7935" s="0" t="n">
        <v>12.35</v>
      </c>
      <c r="Q7935" s="0" t="s">
        <v>45</v>
      </c>
      <c r="R7935" s="0" t="n">
        <v>10.74</v>
      </c>
      <c r="S7935" s="0" t="s">
        <v>45</v>
      </c>
      <c r="T7935" s="0" t="n">
        <v>1.61</v>
      </c>
      <c r="U7935" s="0" t="s">
        <v>45</v>
      </c>
      <c r="V7935" s="0" t="s">
        <v>1853</v>
      </c>
      <c r="W7935" s="0" t="s">
        <v>157</v>
      </c>
      <c r="X7935" s="0" t="s">
        <v>48</v>
      </c>
      <c r="Y7935" s="0" t="s">
        <v>27683</v>
      </c>
      <c r="Z7935" s="0" t="n">
        <v>7.52</v>
      </c>
      <c r="AA7935" s="0" t="s">
        <v>45</v>
      </c>
      <c r="AB7935" s="0" t="n">
        <v>1.61</v>
      </c>
      <c r="AC7935" s="0" t="s">
        <v>45</v>
      </c>
      <c r="AD7935" s="0" t="n">
        <v>5</v>
      </c>
      <c r="AE7935" s="0" t="n">
        <f aca="false">AD7935+100</f>
        <v>105</v>
      </c>
      <c r="AF7935" s="8" t="n">
        <f aca="false">((P7935/AE7935)*100)*ABS(I7935)</f>
        <v>11.7619047619048</v>
      </c>
      <c r="AG7935" s="0" t="n">
        <f aca="false">(TRUNC((AF7935*AD7935/100),2))</f>
        <v>0.58</v>
      </c>
      <c r="AH7935" s="0" t="n">
        <f aca="false">TRUNC(AF7935*1.3222,2)</f>
        <v>15.55</v>
      </c>
      <c r="AI7935" s="0" t="n">
        <f aca="false">TRUNC(AG7935*1.3222,2)</f>
        <v>0.76</v>
      </c>
      <c r="AJ7935" s="0" t="n">
        <f aca="false">((P7935-T7935)*0.7+T7935)*ABS(I7935)</f>
        <v>9.128</v>
      </c>
      <c r="AK7935" s="9" t="n">
        <f aca="false">IF(K7935="REFUND",(-1*(AJ7935-AG7935)),(AJ7935-AG7935))</f>
        <v>8.548</v>
      </c>
    </row>
    <row r="7936" customFormat="false" ht="13.8" hidden="false" customHeight="false" outlineLevel="0" collapsed="false">
      <c r="A7936" s="6" t="n">
        <v>42247</v>
      </c>
      <c r="B7936" s="0" t="n">
        <v>971795102341</v>
      </c>
      <c r="C7936" s="0" t="s">
        <v>27684</v>
      </c>
      <c r="D7936" s="0" t="s">
        <v>27685</v>
      </c>
      <c r="E7936" s="7" t="n">
        <v>9781429906463</v>
      </c>
      <c r="F7936" s="0" t="s">
        <v>27686</v>
      </c>
      <c r="G7936" s="0" t="s">
        <v>27687</v>
      </c>
      <c r="H7936" s="0" t="s">
        <v>453</v>
      </c>
      <c r="I7936" s="0" t="n">
        <v>1</v>
      </c>
      <c r="J7936" s="0" t="s">
        <v>573</v>
      </c>
      <c r="K7936" s="0" t="s">
        <v>43</v>
      </c>
      <c r="L7936" s="0" t="n">
        <v>10.34</v>
      </c>
      <c r="M7936" s="0" t="s">
        <v>44</v>
      </c>
      <c r="N7936" s="0" t="n">
        <v>8.99</v>
      </c>
      <c r="O7936" s="0" t="s">
        <v>44</v>
      </c>
      <c r="P7936" s="0" t="n">
        <v>7.94</v>
      </c>
      <c r="Q7936" s="0" t="s">
        <v>45</v>
      </c>
      <c r="R7936" s="0" t="n">
        <v>6.9</v>
      </c>
      <c r="S7936" s="0" t="s">
        <v>45</v>
      </c>
      <c r="T7936" s="0" t="n">
        <v>1.04</v>
      </c>
      <c r="U7936" s="0" t="s">
        <v>45</v>
      </c>
      <c r="V7936" s="0" t="s">
        <v>27688</v>
      </c>
      <c r="W7936" s="0" t="s">
        <v>7378</v>
      </c>
      <c r="X7936" s="0" t="s">
        <v>48</v>
      </c>
      <c r="Y7936" s="0" t="s">
        <v>12616</v>
      </c>
      <c r="Z7936" s="0" t="n">
        <v>4.83</v>
      </c>
      <c r="AA7936" s="0" t="s">
        <v>45</v>
      </c>
      <c r="AB7936" s="0" t="n">
        <v>1.04</v>
      </c>
      <c r="AC7936" s="0" t="s">
        <v>45</v>
      </c>
      <c r="AD7936" s="0" t="n">
        <v>5</v>
      </c>
      <c r="AE7936" s="0" t="n">
        <f aca="false">AD7936+100</f>
        <v>105</v>
      </c>
      <c r="AF7936" s="8" t="n">
        <f aca="false">((P7936/AE7936)*100)*ABS(I7936)</f>
        <v>7.56190476190476</v>
      </c>
      <c r="AG7936" s="0" t="n">
        <f aca="false">(TRUNC((AF7936*AD7936/100),2))</f>
        <v>0.37</v>
      </c>
      <c r="AH7936" s="0" t="n">
        <f aca="false">TRUNC(AF7936*1.3222,2)</f>
        <v>9.99</v>
      </c>
      <c r="AI7936" s="0" t="n">
        <f aca="false">TRUNC(AG7936*1.3222,2)</f>
        <v>0.48</v>
      </c>
      <c r="AJ7936" s="0" t="n">
        <f aca="false">((P7936-T7936)*0.7+T7936)*ABS(I7936)</f>
        <v>5.87</v>
      </c>
      <c r="AK7936" s="9" t="n">
        <f aca="false">IF(K7936="REFUND",(-1*(AJ7936-AG7936)),(AJ7936-AG7936))</f>
        <v>5.5</v>
      </c>
    </row>
    <row r="7937" customFormat="false" ht="13.8" hidden="false" customHeight="false" outlineLevel="0" collapsed="false">
      <c r="A7937" s="6" t="n">
        <v>42247</v>
      </c>
      <c r="B7937" s="0" t="n">
        <v>971813661341</v>
      </c>
      <c r="C7937" s="0" t="s">
        <v>27689</v>
      </c>
      <c r="D7937" s="0" t="s">
        <v>27690</v>
      </c>
      <c r="E7937" s="7" t="n">
        <v>9781466861336</v>
      </c>
      <c r="F7937" s="0" t="s">
        <v>27691</v>
      </c>
      <c r="G7937" s="0" t="s">
        <v>27692</v>
      </c>
      <c r="H7937" s="0" t="s">
        <v>5938</v>
      </c>
      <c r="I7937" s="0" t="n">
        <v>1</v>
      </c>
      <c r="J7937" s="0" t="s">
        <v>573</v>
      </c>
      <c r="K7937" s="0" t="s">
        <v>43</v>
      </c>
      <c r="L7937" s="0" t="n">
        <v>10.34</v>
      </c>
      <c r="M7937" s="0" t="s">
        <v>44</v>
      </c>
      <c r="N7937" s="0" t="n">
        <v>8.99</v>
      </c>
      <c r="O7937" s="0" t="s">
        <v>44</v>
      </c>
      <c r="P7937" s="0" t="n">
        <v>7.94</v>
      </c>
      <c r="Q7937" s="0" t="s">
        <v>45</v>
      </c>
      <c r="R7937" s="0" t="n">
        <v>6.9</v>
      </c>
      <c r="S7937" s="0" t="s">
        <v>45</v>
      </c>
      <c r="T7937" s="0" t="n">
        <v>1.04</v>
      </c>
      <c r="U7937" s="0" t="s">
        <v>45</v>
      </c>
      <c r="V7937" s="0" t="s">
        <v>156</v>
      </c>
      <c r="W7937" s="0" t="s">
        <v>157</v>
      </c>
      <c r="X7937" s="0" t="s">
        <v>48</v>
      </c>
      <c r="Y7937" s="0" t="s">
        <v>11880</v>
      </c>
      <c r="Z7937" s="0" t="n">
        <v>4.83</v>
      </c>
      <c r="AA7937" s="0" t="s">
        <v>45</v>
      </c>
      <c r="AB7937" s="0" t="n">
        <v>1.04</v>
      </c>
      <c r="AC7937" s="0" t="s">
        <v>45</v>
      </c>
      <c r="AD7937" s="0" t="n">
        <v>5</v>
      </c>
      <c r="AE7937" s="0" t="n">
        <f aca="false">AD7937+100</f>
        <v>105</v>
      </c>
      <c r="AF7937" s="8" t="n">
        <f aca="false">((P7937/AE7937)*100)*ABS(I7937)</f>
        <v>7.56190476190476</v>
      </c>
      <c r="AG7937" s="0" t="n">
        <f aca="false">(TRUNC((AF7937*AD7937/100),2))</f>
        <v>0.37</v>
      </c>
      <c r="AH7937" s="0" t="n">
        <f aca="false">TRUNC(AF7937*1.3222,2)</f>
        <v>9.99</v>
      </c>
      <c r="AI7937" s="0" t="n">
        <f aca="false">TRUNC(AG7937*1.3222,2)</f>
        <v>0.48</v>
      </c>
      <c r="AJ7937" s="0" t="n">
        <f aca="false">((P7937-T7937)*0.7+T7937)*ABS(I7937)</f>
        <v>5.87</v>
      </c>
      <c r="AK7937" s="9" t="n">
        <f aca="false">IF(K7937="REFUND",(-1*(AJ7937-AG7937)),(AJ7937-AG7937))</f>
        <v>5.5</v>
      </c>
    </row>
    <row r="7938" customFormat="false" ht="13.8" hidden="false" customHeight="false" outlineLevel="0" collapsed="false">
      <c r="A7938" s="6" t="n">
        <v>42247</v>
      </c>
      <c r="B7938" s="0" t="n">
        <v>971844712341</v>
      </c>
      <c r="C7938" s="0" t="s">
        <v>27693</v>
      </c>
      <c r="D7938" s="0" t="s">
        <v>27694</v>
      </c>
      <c r="E7938" s="7" t="n">
        <v>9781250022097</v>
      </c>
      <c r="F7938" s="0" t="s">
        <v>21123</v>
      </c>
      <c r="G7938" s="0" t="s">
        <v>21124</v>
      </c>
      <c r="H7938" s="0" t="s">
        <v>356</v>
      </c>
      <c r="I7938" s="0" t="n">
        <v>1</v>
      </c>
      <c r="J7938" s="0" t="s">
        <v>573</v>
      </c>
      <c r="K7938" s="0" t="s">
        <v>43</v>
      </c>
      <c r="L7938" s="0" t="n">
        <v>18.39</v>
      </c>
      <c r="M7938" s="0" t="s">
        <v>44</v>
      </c>
      <c r="N7938" s="0" t="n">
        <v>15.99</v>
      </c>
      <c r="O7938" s="0" t="s">
        <v>44</v>
      </c>
      <c r="P7938" s="0" t="n">
        <v>14.21</v>
      </c>
      <c r="Q7938" s="0" t="s">
        <v>45</v>
      </c>
      <c r="R7938" s="0" t="n">
        <v>12.36</v>
      </c>
      <c r="S7938" s="0" t="s">
        <v>45</v>
      </c>
      <c r="T7938" s="0" t="n">
        <v>1.85</v>
      </c>
      <c r="U7938" s="0" t="s">
        <v>45</v>
      </c>
      <c r="V7938" s="0" t="s">
        <v>118</v>
      </c>
      <c r="W7938" s="0" t="s">
        <v>47</v>
      </c>
      <c r="X7938" s="0" t="s">
        <v>48</v>
      </c>
      <c r="Y7938" s="0" t="s">
        <v>27695</v>
      </c>
      <c r="Z7938" s="0" t="n">
        <v>8.65</v>
      </c>
      <c r="AA7938" s="0" t="s">
        <v>45</v>
      </c>
      <c r="AB7938" s="0" t="n">
        <v>1.85</v>
      </c>
      <c r="AC7938" s="0" t="s">
        <v>45</v>
      </c>
      <c r="AD7938" s="0" t="n">
        <v>13</v>
      </c>
      <c r="AE7938" s="0" t="n">
        <f aca="false">AD7938+100</f>
        <v>113</v>
      </c>
      <c r="AF7938" s="8" t="n">
        <f aca="false">((P7938/AE7938)*100)*ABS(I7938)</f>
        <v>12.5752212389381</v>
      </c>
      <c r="AG7938" s="0" t="n">
        <f aca="false">(TRUNC((AF7938*AD7938/100),2))</f>
        <v>1.63</v>
      </c>
      <c r="AH7938" s="0" t="n">
        <f aca="false">TRUNC(AF7938*1.3222,2)</f>
        <v>16.62</v>
      </c>
      <c r="AI7938" s="0" t="n">
        <f aca="false">TRUNC(AG7938*1.3222,2)</f>
        <v>2.15</v>
      </c>
      <c r="AJ7938" s="0" t="n">
        <f aca="false">((P7938-T7938)*0.7+T7938)*ABS(I7938)</f>
        <v>10.502</v>
      </c>
      <c r="AK7938" s="9" t="n">
        <f aca="false">IF(K7938="REFUND",(-1*(AJ7938-AG7938)),(AJ7938-AG7938))</f>
        <v>8.872</v>
      </c>
    </row>
    <row r="7939" customFormat="false" ht="13.8" hidden="false" customHeight="false" outlineLevel="0" collapsed="false">
      <c r="A7939" s="6" t="n">
        <v>42247</v>
      </c>
      <c r="B7939" s="0" t="n">
        <v>971866219191</v>
      </c>
      <c r="C7939" s="0" t="s">
        <v>27696</v>
      </c>
      <c r="D7939" s="0" t="s">
        <v>27697</v>
      </c>
      <c r="E7939" s="7" t="n">
        <v>9781250022097</v>
      </c>
      <c r="F7939" s="0" t="s">
        <v>21123</v>
      </c>
      <c r="G7939" s="0" t="s">
        <v>21124</v>
      </c>
      <c r="H7939" s="0" t="s">
        <v>356</v>
      </c>
      <c r="I7939" s="0" t="n">
        <v>1</v>
      </c>
      <c r="J7939" s="0" t="s">
        <v>573</v>
      </c>
      <c r="K7939" s="0" t="s">
        <v>43</v>
      </c>
      <c r="L7939" s="0" t="n">
        <v>18.39</v>
      </c>
      <c r="M7939" s="0" t="s">
        <v>44</v>
      </c>
      <c r="N7939" s="0" t="n">
        <v>15.99</v>
      </c>
      <c r="O7939" s="0" t="s">
        <v>44</v>
      </c>
      <c r="P7939" s="0" t="n">
        <v>14.12</v>
      </c>
      <c r="Q7939" s="0" t="s">
        <v>45</v>
      </c>
      <c r="R7939" s="0" t="n">
        <v>12.28</v>
      </c>
      <c r="S7939" s="0" t="s">
        <v>45</v>
      </c>
      <c r="T7939" s="0" t="n">
        <v>1.84</v>
      </c>
      <c r="U7939" s="0" t="s">
        <v>45</v>
      </c>
      <c r="V7939" s="0" t="s">
        <v>972</v>
      </c>
      <c r="W7939" s="0" t="s">
        <v>104</v>
      </c>
      <c r="X7939" s="0" t="s">
        <v>48</v>
      </c>
      <c r="Y7939" s="0" t="s">
        <v>27698</v>
      </c>
      <c r="Z7939" s="0" t="n">
        <v>8.6</v>
      </c>
      <c r="AA7939" s="0" t="s">
        <v>45</v>
      </c>
      <c r="AB7939" s="0" t="n">
        <v>1.84</v>
      </c>
      <c r="AC7939" s="0" t="s">
        <v>45</v>
      </c>
      <c r="AD7939" s="0" t="n">
        <v>5</v>
      </c>
      <c r="AE7939" s="0" t="n">
        <f aca="false">AD7939+100</f>
        <v>105</v>
      </c>
      <c r="AF7939" s="8" t="n">
        <f aca="false">((P7939/AE7939)*100)*ABS(I7939)</f>
        <v>13.447619047619</v>
      </c>
      <c r="AG7939" s="0" t="n">
        <f aca="false">(TRUNC((AF7939*AD7939/100),2))</f>
        <v>0.67</v>
      </c>
      <c r="AH7939" s="0" t="n">
        <f aca="false">TRUNC(AF7939*1.3222,2)</f>
        <v>17.78</v>
      </c>
      <c r="AI7939" s="0" t="n">
        <f aca="false">TRUNC(AG7939*1.3222,2)</f>
        <v>0.88</v>
      </c>
      <c r="AJ7939" s="0" t="n">
        <f aca="false">((P7939-T7939)*0.7+T7939)*ABS(I7939)</f>
        <v>10.436</v>
      </c>
      <c r="AK7939" s="9" t="n">
        <f aca="false">IF(K7939="REFUND",(-1*(AJ7939-AG7939)),(AJ7939-AG7939))</f>
        <v>9.766</v>
      </c>
    </row>
    <row r="7940" customFormat="false" ht="13.8" hidden="false" customHeight="false" outlineLevel="0" collapsed="false">
      <c r="A7940" s="6" t="n">
        <v>42247</v>
      </c>
      <c r="B7940" s="0" t="n">
        <v>971874946191</v>
      </c>
      <c r="C7940" s="0" t="s">
        <v>27699</v>
      </c>
      <c r="D7940" s="0" t="s">
        <v>27700</v>
      </c>
      <c r="E7940" s="7" t="n">
        <v>9781622662241</v>
      </c>
      <c r="F7940" s="0" t="s">
        <v>15223</v>
      </c>
      <c r="G7940" s="0" t="s">
        <v>15224</v>
      </c>
      <c r="H7940" s="0" t="s">
        <v>4139</v>
      </c>
      <c r="I7940" s="0" t="n">
        <v>1</v>
      </c>
      <c r="J7940" s="0" t="s">
        <v>573</v>
      </c>
      <c r="K7940" s="0" t="s">
        <v>43</v>
      </c>
      <c r="L7940" s="0" t="n">
        <v>0</v>
      </c>
      <c r="M7940" s="0" t="s">
        <v>44</v>
      </c>
      <c r="N7940" s="0" t="n">
        <v>0</v>
      </c>
      <c r="O7940" s="0" t="s">
        <v>44</v>
      </c>
      <c r="P7940" s="0" t="n">
        <v>0</v>
      </c>
      <c r="Q7940" s="0" t="s">
        <v>45</v>
      </c>
      <c r="R7940" s="0" t="n">
        <v>0</v>
      </c>
      <c r="S7940" s="0" t="s">
        <v>45</v>
      </c>
      <c r="T7940" s="0" t="n">
        <v>0</v>
      </c>
      <c r="U7940" s="0" t="s">
        <v>45</v>
      </c>
      <c r="V7940" s="0" t="s">
        <v>87</v>
      </c>
      <c r="W7940" s="0" t="s">
        <v>47</v>
      </c>
      <c r="X7940" s="0" t="s">
        <v>48</v>
      </c>
      <c r="Y7940" s="0" t="s">
        <v>27701</v>
      </c>
      <c r="Z7940" s="0" t="n">
        <v>0</v>
      </c>
      <c r="AA7940" s="0" t="s">
        <v>45</v>
      </c>
      <c r="AB7940" s="0" t="n">
        <v>0</v>
      </c>
      <c r="AC7940" s="0" t="s">
        <v>45</v>
      </c>
      <c r="AD7940" s="0" t="n">
        <v>13</v>
      </c>
      <c r="AE7940" s="0" t="n">
        <f aca="false">AD7940+100</f>
        <v>113</v>
      </c>
      <c r="AF7940" s="8" t="n">
        <f aca="false">((P7940/AE7940)*100)*ABS(I7940)</f>
        <v>0</v>
      </c>
      <c r="AG7940" s="0" t="n">
        <f aca="false">(TRUNC((AF7940*AD7940/100),2))</f>
        <v>0</v>
      </c>
      <c r="AH7940" s="0" t="n">
        <f aca="false">TRUNC(AF7940*1.3222,2)</f>
        <v>0</v>
      </c>
      <c r="AI7940" s="0" t="n">
        <f aca="false">TRUNC(AG7940*1.3222,2)</f>
        <v>0</v>
      </c>
      <c r="AJ7940" s="0" t="n">
        <f aca="false">((P7940-T7940)*0.7+T7940)*ABS(I7940)</f>
        <v>0</v>
      </c>
      <c r="AK7940" s="9" t="n">
        <f aca="false">IF(K7940="REFUND",(-1*(AJ7940-AG7940)),(AJ7940-AG7940))</f>
        <v>0</v>
      </c>
    </row>
    <row r="7941" customFormat="false" ht="13.8" hidden="false" customHeight="false" outlineLevel="0" collapsed="false">
      <c r="A7941" s="6" t="n">
        <v>42247</v>
      </c>
      <c r="B7941" s="0" t="n">
        <v>971890110341</v>
      </c>
      <c r="C7941" s="0" t="s">
        <v>27702</v>
      </c>
      <c r="D7941" s="0" t="s">
        <v>27703</v>
      </c>
      <c r="E7941" s="7" t="n">
        <v>9781250022097</v>
      </c>
      <c r="F7941" s="0" t="s">
        <v>21123</v>
      </c>
      <c r="G7941" s="0" t="s">
        <v>21124</v>
      </c>
      <c r="H7941" s="0" t="s">
        <v>356</v>
      </c>
      <c r="I7941" s="0" t="n">
        <v>1</v>
      </c>
      <c r="J7941" s="0" t="s">
        <v>573</v>
      </c>
      <c r="K7941" s="0" t="s">
        <v>43</v>
      </c>
      <c r="L7941" s="0" t="n">
        <v>18.39</v>
      </c>
      <c r="M7941" s="0" t="s">
        <v>44</v>
      </c>
      <c r="N7941" s="0" t="n">
        <v>15.99</v>
      </c>
      <c r="O7941" s="0" t="s">
        <v>44</v>
      </c>
      <c r="P7941" s="0" t="n">
        <v>14.21</v>
      </c>
      <c r="Q7941" s="0" t="s">
        <v>45</v>
      </c>
      <c r="R7941" s="0" t="n">
        <v>12.36</v>
      </c>
      <c r="S7941" s="0" t="s">
        <v>45</v>
      </c>
      <c r="T7941" s="0" t="n">
        <v>1.85</v>
      </c>
      <c r="U7941" s="0" t="s">
        <v>45</v>
      </c>
      <c r="V7941" s="0" t="s">
        <v>470</v>
      </c>
      <c r="W7941" s="0" t="s">
        <v>96</v>
      </c>
      <c r="X7941" s="0" t="s">
        <v>48</v>
      </c>
      <c r="Y7941" s="0" t="s">
        <v>27704</v>
      </c>
      <c r="Z7941" s="0" t="n">
        <v>8.65</v>
      </c>
      <c r="AA7941" s="0" t="s">
        <v>45</v>
      </c>
      <c r="AB7941" s="0" t="n">
        <v>1.85</v>
      </c>
      <c r="AC7941" s="0" t="s">
        <v>45</v>
      </c>
      <c r="AD7941" s="0" t="n">
        <v>13</v>
      </c>
      <c r="AE7941" s="0" t="n">
        <f aca="false">AD7941+100</f>
        <v>113</v>
      </c>
      <c r="AF7941" s="8" t="n">
        <f aca="false">((P7941/AE7941)*100)*ABS(I7941)</f>
        <v>12.5752212389381</v>
      </c>
      <c r="AG7941" s="0" t="n">
        <f aca="false">(TRUNC((AF7941*AD7941/100),2))</f>
        <v>1.63</v>
      </c>
      <c r="AH7941" s="0" t="n">
        <f aca="false">TRUNC(AF7941*1.3222,2)</f>
        <v>16.62</v>
      </c>
      <c r="AI7941" s="0" t="n">
        <f aca="false">TRUNC(AG7941*1.3222,2)</f>
        <v>2.15</v>
      </c>
      <c r="AJ7941" s="0" t="n">
        <f aca="false">((P7941-T7941)*0.7+T7941)*ABS(I7941)</f>
        <v>10.502</v>
      </c>
      <c r="AK7941" s="9" t="n">
        <f aca="false">IF(K7941="REFUND",(-1*(AJ7941-AG7941)),(AJ7941-AG7941))</f>
        <v>8.872</v>
      </c>
    </row>
    <row r="7942" customFormat="false" ht="13.8" hidden="false" customHeight="false" outlineLevel="0" collapsed="false">
      <c r="A7942" s="6" t="n">
        <v>42247</v>
      </c>
      <c r="B7942" s="0" t="n">
        <v>971895801341</v>
      </c>
      <c r="C7942" s="0" t="s">
        <v>27705</v>
      </c>
      <c r="D7942" s="0" t="s">
        <v>27706</v>
      </c>
      <c r="E7942" s="7" t="n">
        <v>9780805097108</v>
      </c>
      <c r="F7942" s="0" t="s">
        <v>6819</v>
      </c>
      <c r="G7942" s="0" t="s">
        <v>6820</v>
      </c>
      <c r="H7942" s="0" t="s">
        <v>4197</v>
      </c>
      <c r="I7942" s="0" t="n">
        <v>1</v>
      </c>
      <c r="J7942" s="0" t="s">
        <v>573</v>
      </c>
      <c r="K7942" s="0" t="s">
        <v>43</v>
      </c>
      <c r="L7942" s="0" t="n">
        <v>3.44</v>
      </c>
      <c r="M7942" s="0" t="s">
        <v>44</v>
      </c>
      <c r="N7942" s="0" t="n">
        <v>2.99</v>
      </c>
      <c r="O7942" s="0" t="s">
        <v>44</v>
      </c>
      <c r="P7942" s="0" t="n">
        <v>2.66</v>
      </c>
      <c r="Q7942" s="0" t="s">
        <v>45</v>
      </c>
      <c r="R7942" s="0" t="n">
        <v>2.31</v>
      </c>
      <c r="S7942" s="0" t="s">
        <v>45</v>
      </c>
      <c r="T7942" s="0" t="n">
        <v>0.35</v>
      </c>
      <c r="U7942" s="0" t="s">
        <v>45</v>
      </c>
      <c r="V7942" s="0" t="s">
        <v>8167</v>
      </c>
      <c r="W7942" s="0" t="s">
        <v>58</v>
      </c>
      <c r="X7942" s="0" t="s">
        <v>48</v>
      </c>
      <c r="Y7942" s="0" t="s">
        <v>8168</v>
      </c>
      <c r="Z7942" s="0" t="n">
        <v>1.62</v>
      </c>
      <c r="AA7942" s="0" t="s">
        <v>45</v>
      </c>
      <c r="AB7942" s="0" t="n">
        <v>0.35</v>
      </c>
      <c r="AC7942" s="0" t="s">
        <v>45</v>
      </c>
      <c r="AD7942" s="0" t="n">
        <v>5</v>
      </c>
      <c r="AE7942" s="0" t="n">
        <f aca="false">AD7942+100</f>
        <v>105</v>
      </c>
      <c r="AF7942" s="8" t="n">
        <f aca="false">((P7942/AE7942)*100)*ABS(I7942)</f>
        <v>2.53333333333333</v>
      </c>
      <c r="AG7942" s="0" t="n">
        <f aca="false">(TRUNC((AF7942*AD7942/100),2))</f>
        <v>0.12</v>
      </c>
      <c r="AH7942" s="0" t="n">
        <f aca="false">TRUNC(AF7942*1.3222,2)</f>
        <v>3.34</v>
      </c>
      <c r="AI7942" s="0" t="n">
        <f aca="false">TRUNC(AG7942*1.3222,2)</f>
        <v>0.15</v>
      </c>
      <c r="AJ7942" s="0" t="n">
        <f aca="false">((P7942-T7942)*0.7+T7942)*ABS(I7942)</f>
        <v>1.967</v>
      </c>
      <c r="AK7942" s="9" t="n">
        <f aca="false">IF(K7942="REFUND",(-1*(AJ7942-AG7942)),(AJ7942-AG7942))</f>
        <v>1.847</v>
      </c>
    </row>
    <row r="7943" customFormat="false" ht="13.8" hidden="false" customHeight="false" outlineLevel="0" collapsed="false">
      <c r="A7943" s="6" t="n">
        <v>42247</v>
      </c>
      <c r="B7943" s="0" t="n">
        <v>971967333341</v>
      </c>
      <c r="C7943" s="0" t="s">
        <v>27707</v>
      </c>
      <c r="D7943" s="0" t="s">
        <v>27708</v>
      </c>
      <c r="E7943" s="7" t="n">
        <v>9781250068576</v>
      </c>
      <c r="F7943" s="0" t="s">
        <v>23265</v>
      </c>
      <c r="G7943" s="0" t="s">
        <v>23266</v>
      </c>
      <c r="H7943" s="0" t="s">
        <v>23267</v>
      </c>
      <c r="I7943" s="0" t="n">
        <v>1</v>
      </c>
      <c r="J7943" s="0" t="s">
        <v>573</v>
      </c>
      <c r="K7943" s="0" t="s">
        <v>43</v>
      </c>
      <c r="L7943" s="0" t="n">
        <v>12.64</v>
      </c>
      <c r="M7943" s="0" t="s">
        <v>44</v>
      </c>
      <c r="N7943" s="0" t="n">
        <v>10.99</v>
      </c>
      <c r="O7943" s="0" t="s">
        <v>44</v>
      </c>
      <c r="P7943" s="0" t="n">
        <v>9.7</v>
      </c>
      <c r="Q7943" s="0" t="s">
        <v>45</v>
      </c>
      <c r="R7943" s="0" t="n">
        <v>8.44</v>
      </c>
      <c r="S7943" s="0" t="s">
        <v>45</v>
      </c>
      <c r="T7943" s="0" t="n">
        <v>1.26</v>
      </c>
      <c r="U7943" s="0" t="s">
        <v>45</v>
      </c>
      <c r="V7943" s="0" t="s">
        <v>309</v>
      </c>
      <c r="W7943" s="0" t="s">
        <v>47</v>
      </c>
      <c r="X7943" s="0" t="s">
        <v>48</v>
      </c>
      <c r="Y7943" s="0" t="s">
        <v>27709</v>
      </c>
      <c r="Z7943" s="0" t="n">
        <v>5.91</v>
      </c>
      <c r="AA7943" s="0" t="s">
        <v>45</v>
      </c>
      <c r="AB7943" s="0" t="n">
        <v>1.26</v>
      </c>
      <c r="AC7943" s="0" t="s">
        <v>45</v>
      </c>
      <c r="AD7943" s="0" t="n">
        <v>13</v>
      </c>
      <c r="AE7943" s="0" t="n">
        <f aca="false">AD7943+100</f>
        <v>113</v>
      </c>
      <c r="AF7943" s="8" t="n">
        <f aca="false">((P7943/AE7943)*100)*ABS(I7943)</f>
        <v>8.58407079646018</v>
      </c>
      <c r="AG7943" s="0" t="n">
        <f aca="false">(TRUNC((AF7943*AD7943/100),2))</f>
        <v>1.11</v>
      </c>
      <c r="AH7943" s="0" t="n">
        <f aca="false">TRUNC(AF7943*1.3222,2)</f>
        <v>11.34</v>
      </c>
      <c r="AI7943" s="0" t="n">
        <f aca="false">TRUNC(AG7943*1.3222,2)</f>
        <v>1.46</v>
      </c>
      <c r="AJ7943" s="0" t="n">
        <f aca="false">((P7943-T7943)*0.7+T7943)*ABS(I7943)</f>
        <v>7.168</v>
      </c>
      <c r="AK7943" s="9" t="n">
        <f aca="false">IF(K7943="REFUND",(-1*(AJ7943-AG7943)),(AJ7943-AG7943))</f>
        <v>6.058</v>
      </c>
    </row>
    <row r="7944" customFormat="false" ht="13.8" hidden="false" customHeight="false" outlineLevel="0" collapsed="false">
      <c r="A7944" s="6" t="n">
        <v>42247</v>
      </c>
      <c r="B7944" s="0" t="n">
        <v>971973963191</v>
      </c>
      <c r="C7944" s="0" t="s">
        <v>27710</v>
      </c>
      <c r="D7944" s="0" t="s">
        <v>27711</v>
      </c>
      <c r="E7944" s="7" t="n">
        <v>9781466867499</v>
      </c>
      <c r="F7944" s="0" t="s">
        <v>26724</v>
      </c>
      <c r="G7944" s="0" t="s">
        <v>26725</v>
      </c>
      <c r="H7944" s="0" t="s">
        <v>26726</v>
      </c>
      <c r="I7944" s="0" t="n">
        <v>1</v>
      </c>
      <c r="J7944" s="0" t="s">
        <v>573</v>
      </c>
      <c r="K7944" s="0" t="s">
        <v>43</v>
      </c>
      <c r="L7944" s="0" t="n">
        <v>12.64</v>
      </c>
      <c r="M7944" s="0" t="s">
        <v>44</v>
      </c>
      <c r="N7944" s="0" t="n">
        <v>10.99</v>
      </c>
      <c r="O7944" s="0" t="s">
        <v>44</v>
      </c>
      <c r="P7944" s="0" t="n">
        <v>9.7</v>
      </c>
      <c r="Q7944" s="0" t="s">
        <v>45</v>
      </c>
      <c r="R7944" s="0" t="n">
        <v>8.44</v>
      </c>
      <c r="S7944" s="0" t="s">
        <v>45</v>
      </c>
      <c r="T7944" s="0" t="n">
        <v>1.26</v>
      </c>
      <c r="U7944" s="0" t="s">
        <v>45</v>
      </c>
      <c r="V7944" s="0" t="s">
        <v>111</v>
      </c>
      <c r="W7944" s="0" t="s">
        <v>47</v>
      </c>
      <c r="X7944" s="0" t="s">
        <v>48</v>
      </c>
      <c r="Y7944" s="0" t="s">
        <v>27712</v>
      </c>
      <c r="Z7944" s="0" t="n">
        <v>5.91</v>
      </c>
      <c r="AA7944" s="0" t="s">
        <v>45</v>
      </c>
      <c r="AB7944" s="0" t="n">
        <v>1.26</v>
      </c>
      <c r="AC7944" s="0" t="s">
        <v>45</v>
      </c>
      <c r="AD7944" s="0" t="n">
        <v>13</v>
      </c>
      <c r="AE7944" s="0" t="n">
        <f aca="false">AD7944+100</f>
        <v>113</v>
      </c>
      <c r="AF7944" s="8" t="n">
        <f aca="false">((P7944/AE7944)*100)*ABS(I7944)</f>
        <v>8.58407079646018</v>
      </c>
      <c r="AG7944" s="0" t="n">
        <f aca="false">(TRUNC((AF7944*AD7944/100),2))</f>
        <v>1.11</v>
      </c>
      <c r="AH7944" s="0" t="n">
        <f aca="false">TRUNC(AF7944*1.3222,2)</f>
        <v>11.34</v>
      </c>
      <c r="AI7944" s="0" t="n">
        <f aca="false">TRUNC(AG7944*1.3222,2)</f>
        <v>1.46</v>
      </c>
      <c r="AJ7944" s="0" t="n">
        <f aca="false">((P7944-T7944)*0.7+T7944)*ABS(I7944)</f>
        <v>7.168</v>
      </c>
      <c r="AK7944" s="9" t="n">
        <f aca="false">IF(K7944="REFUND",(-1*(AJ7944-AG7944)),(AJ7944-AG7944))</f>
        <v>6.058</v>
      </c>
    </row>
    <row r="7945" customFormat="false" ht="13.8" hidden="false" customHeight="false" outlineLevel="0" collapsed="false">
      <c r="A7945" s="6" t="n">
        <v>42247</v>
      </c>
      <c r="B7945" s="0" t="n">
        <v>971976973191</v>
      </c>
      <c r="C7945" s="0" t="s">
        <v>27713</v>
      </c>
      <c r="D7945" s="0" t="s">
        <v>27714</v>
      </c>
      <c r="E7945" s="7" t="n">
        <v>9781466886674</v>
      </c>
      <c r="F7945" s="0" t="s">
        <v>1138</v>
      </c>
      <c r="G7945" s="0" t="s">
        <v>1139</v>
      </c>
      <c r="H7945" s="0" t="s">
        <v>1140</v>
      </c>
      <c r="I7945" s="0" t="n">
        <v>1</v>
      </c>
      <c r="J7945" s="0" t="s">
        <v>573</v>
      </c>
      <c r="K7945" s="0" t="s">
        <v>43</v>
      </c>
      <c r="L7945" s="0" t="n">
        <v>4.59</v>
      </c>
      <c r="M7945" s="0" t="s">
        <v>44</v>
      </c>
      <c r="N7945" s="0" t="n">
        <v>3.99</v>
      </c>
      <c r="O7945" s="0" t="s">
        <v>44</v>
      </c>
      <c r="P7945" s="0" t="n">
        <v>3.52</v>
      </c>
      <c r="Q7945" s="0" t="s">
        <v>45</v>
      </c>
      <c r="R7945" s="0" t="n">
        <v>3.06</v>
      </c>
      <c r="S7945" s="0" t="s">
        <v>45</v>
      </c>
      <c r="T7945" s="0" t="n">
        <v>0.46</v>
      </c>
      <c r="U7945" s="0" t="s">
        <v>45</v>
      </c>
      <c r="V7945" s="0" t="s">
        <v>27715</v>
      </c>
      <c r="W7945" s="0" t="s">
        <v>634</v>
      </c>
      <c r="X7945" s="0" t="s">
        <v>48</v>
      </c>
      <c r="Y7945" s="0" t="s">
        <v>27716</v>
      </c>
      <c r="Z7945" s="0" t="n">
        <v>2.14</v>
      </c>
      <c r="AA7945" s="0" t="s">
        <v>45</v>
      </c>
      <c r="AB7945" s="0" t="n">
        <v>0.46</v>
      </c>
      <c r="AC7945" s="0" t="s">
        <v>45</v>
      </c>
      <c r="AD7945" s="0" t="n">
        <v>13</v>
      </c>
      <c r="AE7945" s="0" t="n">
        <f aca="false">AD7945+100</f>
        <v>113</v>
      </c>
      <c r="AF7945" s="8" t="n">
        <f aca="false">((P7945/AE7945)*100)*ABS(I7945)</f>
        <v>3.11504424778761</v>
      </c>
      <c r="AG7945" s="0" t="n">
        <f aca="false">(TRUNC((AF7945*AD7945/100),2))</f>
        <v>0.4</v>
      </c>
      <c r="AH7945" s="0" t="n">
        <f aca="false">TRUNC(AF7945*1.3222,2)</f>
        <v>4.11</v>
      </c>
      <c r="AI7945" s="0" t="n">
        <f aca="false">TRUNC(AG7945*1.3222,2)</f>
        <v>0.52</v>
      </c>
      <c r="AJ7945" s="0" t="n">
        <f aca="false">((P7945-T7945)*0.7+T7945)*ABS(I7945)</f>
        <v>2.602</v>
      </c>
      <c r="AK7945" s="9" t="n">
        <f aca="false">IF(K7945="REFUND",(-1*(AJ7945-AG7945)),(AJ7945-AG7945))</f>
        <v>2.202</v>
      </c>
    </row>
    <row r="7946" customFormat="false" ht="13.8" hidden="false" customHeight="false" outlineLevel="0" collapsed="false">
      <c r="A7946" s="6" t="n">
        <v>42247</v>
      </c>
      <c r="B7946" s="0" t="n">
        <v>971981761191</v>
      </c>
      <c r="C7946" s="0" t="s">
        <v>27717</v>
      </c>
      <c r="D7946" s="0" t="s">
        <v>27718</v>
      </c>
      <c r="E7946" s="7" t="n">
        <v>9781466836761</v>
      </c>
      <c r="F7946" s="0" t="s">
        <v>27719</v>
      </c>
      <c r="G7946" s="0" t="s">
        <v>27720</v>
      </c>
      <c r="H7946" s="0" t="s">
        <v>27721</v>
      </c>
      <c r="I7946" s="0" t="n">
        <v>1</v>
      </c>
      <c r="J7946" s="0" t="s">
        <v>573</v>
      </c>
      <c r="K7946" s="0" t="s">
        <v>43</v>
      </c>
      <c r="L7946" s="0" t="n">
        <v>12.64</v>
      </c>
      <c r="M7946" s="0" t="s">
        <v>44</v>
      </c>
      <c r="N7946" s="0" t="n">
        <v>10.99</v>
      </c>
      <c r="O7946" s="0" t="s">
        <v>44</v>
      </c>
      <c r="P7946" s="0" t="n">
        <v>9.7</v>
      </c>
      <c r="Q7946" s="0" t="s">
        <v>45</v>
      </c>
      <c r="R7946" s="0" t="n">
        <v>8.44</v>
      </c>
      <c r="S7946" s="0" t="s">
        <v>45</v>
      </c>
      <c r="T7946" s="0" t="n">
        <v>1.26</v>
      </c>
      <c r="U7946" s="0" t="s">
        <v>45</v>
      </c>
      <c r="V7946" s="0" t="s">
        <v>156</v>
      </c>
      <c r="W7946" s="0" t="s">
        <v>157</v>
      </c>
      <c r="X7946" s="0" t="s">
        <v>48</v>
      </c>
      <c r="Y7946" s="0" t="s">
        <v>20362</v>
      </c>
      <c r="Z7946" s="0" t="n">
        <v>5.91</v>
      </c>
      <c r="AA7946" s="0" t="s">
        <v>45</v>
      </c>
      <c r="AB7946" s="0" t="n">
        <v>1.26</v>
      </c>
      <c r="AC7946" s="0" t="s">
        <v>45</v>
      </c>
      <c r="AD7946" s="0" t="n">
        <v>5</v>
      </c>
      <c r="AE7946" s="0" t="n">
        <f aca="false">AD7946+100</f>
        <v>105</v>
      </c>
      <c r="AF7946" s="8" t="n">
        <f aca="false">((P7946/AE7946)*100)*ABS(I7946)</f>
        <v>9.23809523809524</v>
      </c>
      <c r="AG7946" s="0" t="n">
        <f aca="false">(TRUNC((AF7946*AD7946/100),2))</f>
        <v>0.46</v>
      </c>
      <c r="AH7946" s="0" t="n">
        <f aca="false">TRUNC(AF7946*1.3222,2)</f>
        <v>12.21</v>
      </c>
      <c r="AI7946" s="0" t="n">
        <f aca="false">TRUNC(AG7946*1.3222,2)</f>
        <v>0.6</v>
      </c>
      <c r="AJ7946" s="0" t="n">
        <f aca="false">((P7946-T7946)*0.7+T7946)*ABS(I7946)</f>
        <v>7.168</v>
      </c>
      <c r="AK7946" s="9" t="n">
        <f aca="false">IF(K7946="REFUND",(-1*(AJ7946-AG7946)),(AJ7946-AG7946))</f>
        <v>6.708</v>
      </c>
    </row>
    <row r="7947" customFormat="false" ht="13.8" hidden="false" customHeight="false" outlineLevel="0" collapsed="false">
      <c r="A7947" s="6" t="n">
        <v>42247</v>
      </c>
      <c r="B7947" s="0" t="n">
        <v>972000226341</v>
      </c>
      <c r="C7947" s="0" t="s">
        <v>27722</v>
      </c>
      <c r="D7947" s="0" t="s">
        <v>27723</v>
      </c>
      <c r="E7947" s="7" t="n">
        <v>9781429920247</v>
      </c>
      <c r="F7947" s="0" t="s">
        <v>6360</v>
      </c>
      <c r="G7947" s="0" t="s">
        <v>6361</v>
      </c>
      <c r="H7947" s="0" t="s">
        <v>2289</v>
      </c>
      <c r="I7947" s="0" t="n">
        <v>1</v>
      </c>
      <c r="J7947" s="0" t="s">
        <v>573</v>
      </c>
      <c r="K7947" s="0" t="s">
        <v>43</v>
      </c>
      <c r="L7947" s="0" t="n">
        <v>12.64</v>
      </c>
      <c r="M7947" s="0" t="s">
        <v>44</v>
      </c>
      <c r="N7947" s="0" t="n">
        <v>10.99</v>
      </c>
      <c r="O7947" s="0" t="s">
        <v>44</v>
      </c>
      <c r="P7947" s="0" t="n">
        <v>9.7</v>
      </c>
      <c r="Q7947" s="0" t="s">
        <v>45</v>
      </c>
      <c r="R7947" s="0" t="n">
        <v>8.44</v>
      </c>
      <c r="S7947" s="0" t="s">
        <v>45</v>
      </c>
      <c r="T7947" s="0" t="n">
        <v>1.26</v>
      </c>
      <c r="U7947" s="0" t="s">
        <v>45</v>
      </c>
      <c r="V7947" s="0" t="s">
        <v>2140</v>
      </c>
      <c r="W7947" s="0" t="s">
        <v>47</v>
      </c>
      <c r="X7947" s="0" t="s">
        <v>48</v>
      </c>
      <c r="Y7947" s="0" t="s">
        <v>15426</v>
      </c>
      <c r="Z7947" s="0" t="n">
        <v>5.91</v>
      </c>
      <c r="AA7947" s="0" t="s">
        <v>45</v>
      </c>
      <c r="AB7947" s="0" t="n">
        <v>1.26</v>
      </c>
      <c r="AC7947" s="0" t="s">
        <v>45</v>
      </c>
      <c r="AD7947" s="0" t="n">
        <v>13</v>
      </c>
      <c r="AE7947" s="0" t="n">
        <f aca="false">AD7947+100</f>
        <v>113</v>
      </c>
      <c r="AF7947" s="8" t="n">
        <f aca="false">((P7947/AE7947)*100)*ABS(I7947)</f>
        <v>8.58407079646018</v>
      </c>
      <c r="AG7947" s="0" t="n">
        <f aca="false">(TRUNC((AF7947*AD7947/100),2))</f>
        <v>1.11</v>
      </c>
      <c r="AH7947" s="0" t="n">
        <f aca="false">TRUNC(AF7947*1.3222,2)</f>
        <v>11.34</v>
      </c>
      <c r="AI7947" s="0" t="n">
        <f aca="false">TRUNC(AG7947*1.3222,2)</f>
        <v>1.46</v>
      </c>
      <c r="AJ7947" s="0" t="n">
        <f aca="false">((P7947-T7947)*0.7+T7947)*ABS(I7947)</f>
        <v>7.168</v>
      </c>
      <c r="AK7947" s="9" t="n">
        <f aca="false">IF(K7947="REFUND",(-1*(AJ7947-AG7947)),(AJ7947-AG7947))</f>
        <v>6.058</v>
      </c>
    </row>
    <row r="7948" customFormat="false" ht="13.8" hidden="false" customHeight="false" outlineLevel="0" collapsed="false">
      <c r="A7948" s="6" t="n">
        <v>42247</v>
      </c>
      <c r="B7948" s="0" t="n">
        <v>972004609191</v>
      </c>
      <c r="C7948" s="0" t="s">
        <v>27724</v>
      </c>
      <c r="D7948" s="0" t="s">
        <v>27725</v>
      </c>
      <c r="E7948" s="7" t="n">
        <v>9781466853430</v>
      </c>
      <c r="F7948" s="0" t="s">
        <v>9776</v>
      </c>
      <c r="G7948" s="0" t="s">
        <v>9777</v>
      </c>
      <c r="H7948" s="0" t="s">
        <v>4985</v>
      </c>
      <c r="I7948" s="0" t="n">
        <v>1</v>
      </c>
      <c r="J7948" s="0" t="s">
        <v>573</v>
      </c>
      <c r="K7948" s="0" t="s">
        <v>43</v>
      </c>
      <c r="L7948" s="0" t="n">
        <v>16.09</v>
      </c>
      <c r="M7948" s="0" t="s">
        <v>44</v>
      </c>
      <c r="N7948" s="0" t="n">
        <v>13.99</v>
      </c>
      <c r="O7948" s="0" t="s">
        <v>44</v>
      </c>
      <c r="P7948" s="0" t="n">
        <v>12.35</v>
      </c>
      <c r="Q7948" s="0" t="s">
        <v>45</v>
      </c>
      <c r="R7948" s="0" t="n">
        <v>10.74</v>
      </c>
      <c r="S7948" s="0" t="s">
        <v>45</v>
      </c>
      <c r="T7948" s="0" t="n">
        <v>1.61</v>
      </c>
      <c r="U7948" s="0" t="s">
        <v>45</v>
      </c>
      <c r="V7948" s="0" t="s">
        <v>4487</v>
      </c>
      <c r="W7948" s="0" t="s">
        <v>471</v>
      </c>
      <c r="X7948" s="0" t="s">
        <v>48</v>
      </c>
      <c r="Y7948" s="0" t="s">
        <v>23339</v>
      </c>
      <c r="Z7948" s="0" t="n">
        <v>7.52</v>
      </c>
      <c r="AA7948" s="0" t="s">
        <v>45</v>
      </c>
      <c r="AB7948" s="0" t="n">
        <v>1.61</v>
      </c>
      <c r="AC7948" s="0" t="s">
        <v>45</v>
      </c>
      <c r="AD7948" s="0" t="n">
        <v>13</v>
      </c>
      <c r="AE7948" s="0" t="n">
        <f aca="false">AD7948+100</f>
        <v>113</v>
      </c>
      <c r="AF7948" s="8" t="n">
        <f aca="false">((P7948/AE7948)*100)*ABS(I7948)</f>
        <v>10.929203539823</v>
      </c>
      <c r="AG7948" s="0" t="n">
        <f aca="false">(TRUNC((AF7948*AD7948/100),2))</f>
        <v>1.42</v>
      </c>
      <c r="AH7948" s="0" t="n">
        <f aca="false">TRUNC(AF7948*1.3222,2)</f>
        <v>14.45</v>
      </c>
      <c r="AI7948" s="0" t="n">
        <f aca="false">TRUNC(AG7948*1.3222,2)</f>
        <v>1.87</v>
      </c>
      <c r="AJ7948" s="0" t="n">
        <f aca="false">((P7948-T7948)*0.7+T7948)*ABS(I7948)</f>
        <v>9.128</v>
      </c>
      <c r="AK7948" s="9" t="n">
        <f aca="false">IF(K7948="REFUND",(-1*(AJ7948-AG7948)),(AJ7948-AG7948))</f>
        <v>7.708</v>
      </c>
    </row>
    <row r="7949" customFormat="false" ht="13.8" hidden="false" customHeight="false" outlineLevel="0" collapsed="false">
      <c r="A7949" s="6" t="n">
        <v>42247</v>
      </c>
      <c r="B7949" s="0" t="n">
        <v>972006635341</v>
      </c>
      <c r="C7949" s="0" t="s">
        <v>27726</v>
      </c>
      <c r="D7949" s="0" t="s">
        <v>27727</v>
      </c>
      <c r="E7949" s="7" t="n">
        <v>9781466861916</v>
      </c>
      <c r="F7949" s="0" t="s">
        <v>15936</v>
      </c>
      <c r="G7949" s="0" t="s">
        <v>15937</v>
      </c>
      <c r="H7949" s="0" t="s">
        <v>286</v>
      </c>
      <c r="I7949" s="0" t="n">
        <v>1</v>
      </c>
      <c r="J7949" s="0" t="s">
        <v>573</v>
      </c>
      <c r="K7949" s="0" t="s">
        <v>43</v>
      </c>
      <c r="L7949" s="0" t="n">
        <v>16.09</v>
      </c>
      <c r="M7949" s="0" t="s">
        <v>44</v>
      </c>
      <c r="N7949" s="0" t="n">
        <v>13.99</v>
      </c>
      <c r="O7949" s="0" t="s">
        <v>44</v>
      </c>
      <c r="P7949" s="0" t="n">
        <v>12.43</v>
      </c>
      <c r="Q7949" s="0" t="s">
        <v>45</v>
      </c>
      <c r="R7949" s="0" t="n">
        <v>10.81</v>
      </c>
      <c r="S7949" s="0" t="s">
        <v>45</v>
      </c>
      <c r="T7949" s="0" t="n">
        <v>1.62</v>
      </c>
      <c r="U7949" s="0" t="s">
        <v>45</v>
      </c>
      <c r="V7949" s="0" t="s">
        <v>1685</v>
      </c>
      <c r="W7949" s="0" t="s">
        <v>47</v>
      </c>
      <c r="X7949" s="0" t="s">
        <v>48</v>
      </c>
      <c r="Y7949" s="0" t="s">
        <v>27728</v>
      </c>
      <c r="Z7949" s="0" t="n">
        <v>7.57</v>
      </c>
      <c r="AA7949" s="0" t="s">
        <v>45</v>
      </c>
      <c r="AB7949" s="0" t="n">
        <v>1.62</v>
      </c>
      <c r="AC7949" s="0" t="s">
        <v>45</v>
      </c>
      <c r="AD7949" s="0" t="n">
        <v>13</v>
      </c>
      <c r="AE7949" s="0" t="n">
        <f aca="false">AD7949+100</f>
        <v>113</v>
      </c>
      <c r="AF7949" s="8" t="n">
        <f aca="false">((P7949/AE7949)*100)*ABS(I7949)</f>
        <v>11</v>
      </c>
      <c r="AG7949" s="0" t="n">
        <f aca="false">(TRUNC((AF7949*AD7949/100),2))</f>
        <v>1.43</v>
      </c>
      <c r="AH7949" s="0" t="n">
        <f aca="false">TRUNC(AF7949*1.3222,2)</f>
        <v>14.54</v>
      </c>
      <c r="AI7949" s="0" t="n">
        <f aca="false">TRUNC(AG7949*1.3222,2)</f>
        <v>1.89</v>
      </c>
      <c r="AJ7949" s="0" t="n">
        <f aca="false">((P7949-T7949)*0.7+T7949)*ABS(I7949)</f>
        <v>9.187</v>
      </c>
      <c r="AK7949" s="9" t="n">
        <f aca="false">IF(K7949="REFUND",(-1*(AJ7949-AG7949)),(AJ7949-AG7949))</f>
        <v>7.757</v>
      </c>
    </row>
    <row r="7950" customFormat="false" ht="13.8" hidden="false" customHeight="false" outlineLevel="0" collapsed="false">
      <c r="A7950" s="6" t="n">
        <v>42247</v>
      </c>
      <c r="B7950" s="0" t="n">
        <v>972039857191</v>
      </c>
      <c r="C7950" s="0" t="s">
        <v>27729</v>
      </c>
      <c r="D7950" s="0" t="s">
        <v>27730</v>
      </c>
      <c r="E7950" s="7" t="n">
        <v>9781429935661</v>
      </c>
      <c r="F7950" s="0" t="s">
        <v>3544</v>
      </c>
      <c r="G7950" s="0" t="s">
        <v>3545</v>
      </c>
      <c r="H7950" s="0" t="s">
        <v>1335</v>
      </c>
      <c r="I7950" s="0" t="n">
        <v>1</v>
      </c>
      <c r="J7950" s="0" t="s">
        <v>573</v>
      </c>
      <c r="K7950" s="0" t="s">
        <v>43</v>
      </c>
      <c r="L7950" s="0" t="n">
        <v>9.19</v>
      </c>
      <c r="M7950" s="0" t="s">
        <v>44</v>
      </c>
      <c r="N7950" s="0" t="n">
        <v>7.99</v>
      </c>
      <c r="O7950" s="0" t="s">
        <v>44</v>
      </c>
      <c r="P7950" s="0" t="n">
        <v>7.05</v>
      </c>
      <c r="Q7950" s="0" t="s">
        <v>45</v>
      </c>
      <c r="R7950" s="0" t="n">
        <v>6.13</v>
      </c>
      <c r="S7950" s="0" t="s">
        <v>45</v>
      </c>
      <c r="T7950" s="0" t="n">
        <v>0.92</v>
      </c>
      <c r="U7950" s="0" t="s">
        <v>45</v>
      </c>
      <c r="V7950" s="0" t="s">
        <v>610</v>
      </c>
      <c r="W7950" s="0" t="s">
        <v>157</v>
      </c>
      <c r="X7950" s="0" t="s">
        <v>48</v>
      </c>
      <c r="Y7950" s="0" t="s">
        <v>27731</v>
      </c>
      <c r="Z7950" s="0" t="n">
        <v>4.29</v>
      </c>
      <c r="AA7950" s="0" t="s">
        <v>45</v>
      </c>
      <c r="AB7950" s="0" t="n">
        <v>0.92</v>
      </c>
      <c r="AC7950" s="0" t="s">
        <v>45</v>
      </c>
      <c r="AD7950" s="0" t="n">
        <v>5</v>
      </c>
      <c r="AE7950" s="0" t="n">
        <f aca="false">AD7950+100</f>
        <v>105</v>
      </c>
      <c r="AF7950" s="8" t="n">
        <f aca="false">((P7950/AE7950)*100)*ABS(I7950)</f>
        <v>6.71428571428571</v>
      </c>
      <c r="AG7950" s="0" t="n">
        <f aca="false">(TRUNC((AF7950*AD7950/100),2))</f>
        <v>0.33</v>
      </c>
      <c r="AH7950" s="0" t="n">
        <f aca="false">TRUNC(AF7950*1.3222,2)</f>
        <v>8.87</v>
      </c>
      <c r="AI7950" s="0" t="n">
        <f aca="false">TRUNC(AG7950*1.3222,2)</f>
        <v>0.43</v>
      </c>
      <c r="AJ7950" s="0" t="n">
        <f aca="false">((P7950-T7950)*0.7+T7950)*ABS(I7950)</f>
        <v>5.211</v>
      </c>
      <c r="AK7950" s="9" t="n">
        <f aca="false">IF(K7950="REFUND",(-1*(AJ7950-AG7950)),(AJ7950-AG7950))</f>
        <v>4.881</v>
      </c>
    </row>
    <row r="7951" customFormat="false" ht="13.8" hidden="false" customHeight="false" outlineLevel="0" collapsed="false">
      <c r="A7951" s="6" t="n">
        <v>42247</v>
      </c>
      <c r="B7951" s="0" t="n">
        <v>972041362191</v>
      </c>
      <c r="C7951" s="0" t="s">
        <v>27732</v>
      </c>
      <c r="D7951" s="0" t="s">
        <v>27733</v>
      </c>
      <c r="E7951" s="7" t="n">
        <v>9781250084347</v>
      </c>
      <c r="F7951" s="0" t="s">
        <v>1129</v>
      </c>
      <c r="G7951" s="0" t="s">
        <v>1130</v>
      </c>
      <c r="H7951" s="0" t="s">
        <v>279</v>
      </c>
      <c r="I7951" s="0" t="n">
        <v>1</v>
      </c>
      <c r="J7951" s="0" t="s">
        <v>573</v>
      </c>
      <c r="K7951" s="0" t="s">
        <v>43</v>
      </c>
      <c r="L7951" s="0" t="n">
        <v>0</v>
      </c>
      <c r="M7951" s="0" t="s">
        <v>44</v>
      </c>
      <c r="N7951" s="0" t="n">
        <v>0</v>
      </c>
      <c r="O7951" s="0" t="s">
        <v>44</v>
      </c>
      <c r="P7951" s="0" t="n">
        <v>0</v>
      </c>
      <c r="Q7951" s="0" t="s">
        <v>45</v>
      </c>
      <c r="R7951" s="0" t="n">
        <v>0</v>
      </c>
      <c r="S7951" s="0" t="s">
        <v>45</v>
      </c>
      <c r="T7951" s="0" t="n">
        <v>0</v>
      </c>
      <c r="U7951" s="0" t="s">
        <v>45</v>
      </c>
      <c r="V7951" s="0" t="s">
        <v>1929</v>
      </c>
      <c r="W7951" s="0" t="s">
        <v>47</v>
      </c>
      <c r="X7951" s="0" t="s">
        <v>48</v>
      </c>
      <c r="Y7951" s="0" t="s">
        <v>27734</v>
      </c>
      <c r="Z7951" s="0" t="n">
        <v>0</v>
      </c>
      <c r="AA7951" s="0" t="s">
        <v>45</v>
      </c>
      <c r="AB7951" s="0" t="n">
        <v>0</v>
      </c>
      <c r="AC7951" s="0" t="s">
        <v>45</v>
      </c>
      <c r="AD7951" s="0" t="n">
        <v>13</v>
      </c>
      <c r="AE7951" s="0" t="n">
        <f aca="false">AD7951+100</f>
        <v>113</v>
      </c>
      <c r="AF7951" s="8" t="n">
        <f aca="false">((P7951/AE7951)*100)*ABS(I7951)</f>
        <v>0</v>
      </c>
      <c r="AG7951" s="0" t="n">
        <f aca="false">(TRUNC((AF7951*AD7951/100),2))</f>
        <v>0</v>
      </c>
      <c r="AH7951" s="0" t="n">
        <f aca="false">TRUNC(AF7951*1.3222,2)</f>
        <v>0</v>
      </c>
      <c r="AI7951" s="0" t="n">
        <f aca="false">TRUNC(AG7951*1.3222,2)</f>
        <v>0</v>
      </c>
      <c r="AJ7951" s="0" t="n">
        <f aca="false">((P7951-T7951)*0.7+T7951)*ABS(I7951)</f>
        <v>0</v>
      </c>
      <c r="AK7951" s="9" t="n">
        <f aca="false">IF(K7951="REFUND",(-1*(AJ7951-AG7951)),(AJ7951-AG7951))</f>
        <v>0</v>
      </c>
    </row>
    <row r="7952" customFormat="false" ht="13.8" hidden="false" customHeight="false" outlineLevel="0" collapsed="false">
      <c r="A7952" s="6" t="n">
        <v>42247</v>
      </c>
      <c r="B7952" s="0" t="n">
        <v>972052396191</v>
      </c>
      <c r="C7952" s="0" t="s">
        <v>27735</v>
      </c>
      <c r="D7952" s="0" t="s">
        <v>27736</v>
      </c>
      <c r="E7952" s="7" t="n">
        <v>9781466846708</v>
      </c>
      <c r="F7952" s="0" t="s">
        <v>394</v>
      </c>
      <c r="G7952" s="0" t="s">
        <v>395</v>
      </c>
      <c r="H7952" s="0" t="s">
        <v>396</v>
      </c>
      <c r="I7952" s="0" t="n">
        <v>1</v>
      </c>
      <c r="J7952" s="0" t="s">
        <v>573</v>
      </c>
      <c r="K7952" s="0" t="s">
        <v>43</v>
      </c>
      <c r="L7952" s="0" t="n">
        <v>3.44</v>
      </c>
      <c r="M7952" s="0" t="s">
        <v>44</v>
      </c>
      <c r="N7952" s="0" t="n">
        <v>2.99</v>
      </c>
      <c r="O7952" s="0" t="s">
        <v>44</v>
      </c>
      <c r="P7952" s="0" t="n">
        <v>2.64</v>
      </c>
      <c r="Q7952" s="0" t="s">
        <v>45</v>
      </c>
      <c r="R7952" s="0" t="n">
        <v>2.3</v>
      </c>
      <c r="S7952" s="0" t="s">
        <v>45</v>
      </c>
      <c r="T7952" s="0" t="n">
        <v>0.34</v>
      </c>
      <c r="U7952" s="0" t="s">
        <v>45</v>
      </c>
      <c r="V7952" s="0" t="s">
        <v>156</v>
      </c>
      <c r="W7952" s="0" t="s">
        <v>157</v>
      </c>
      <c r="X7952" s="0" t="s">
        <v>48</v>
      </c>
      <c r="Y7952" s="0" t="s">
        <v>27737</v>
      </c>
      <c r="Z7952" s="0" t="n">
        <v>1.61</v>
      </c>
      <c r="AA7952" s="0" t="s">
        <v>45</v>
      </c>
      <c r="AB7952" s="0" t="n">
        <v>0.34</v>
      </c>
      <c r="AC7952" s="0" t="s">
        <v>45</v>
      </c>
      <c r="AD7952" s="0" t="n">
        <v>5</v>
      </c>
      <c r="AE7952" s="0" t="n">
        <f aca="false">AD7952+100</f>
        <v>105</v>
      </c>
      <c r="AF7952" s="8" t="n">
        <f aca="false">((P7952/AE7952)*100)*ABS(I7952)</f>
        <v>2.51428571428571</v>
      </c>
      <c r="AG7952" s="0" t="n">
        <f aca="false">(TRUNC((AF7952*AD7952/100),2))</f>
        <v>0.12</v>
      </c>
      <c r="AH7952" s="0" t="n">
        <f aca="false">TRUNC(AF7952*1.3222,2)</f>
        <v>3.32</v>
      </c>
      <c r="AI7952" s="0" t="n">
        <f aca="false">TRUNC(AG7952*1.3222,2)</f>
        <v>0.15</v>
      </c>
      <c r="AJ7952" s="0" t="n">
        <f aca="false">((P7952-T7952)*0.7+T7952)*ABS(I7952)</f>
        <v>1.95</v>
      </c>
      <c r="AK7952" s="9" t="n">
        <f aca="false">IF(K7952="REFUND",(-1*(AJ7952-AG7952)),(AJ7952-AG7952))</f>
        <v>1.83</v>
      </c>
    </row>
    <row r="7953" customFormat="false" ht="13.8" hidden="false" customHeight="false" outlineLevel="0" collapsed="false">
      <c r="A7953" s="6" t="n">
        <v>42247</v>
      </c>
      <c r="B7953" s="0" t="n">
        <v>972067845191</v>
      </c>
      <c r="C7953" s="0" t="s">
        <v>27738</v>
      </c>
      <c r="D7953" s="0" t="s">
        <v>27739</v>
      </c>
      <c r="E7953" s="7" t="n">
        <v>9781622662241</v>
      </c>
      <c r="F7953" s="0" t="s">
        <v>15223</v>
      </c>
      <c r="G7953" s="0" t="s">
        <v>15224</v>
      </c>
      <c r="H7953" s="0" t="s">
        <v>4139</v>
      </c>
      <c r="I7953" s="0" t="n">
        <v>1</v>
      </c>
      <c r="J7953" s="0" t="s">
        <v>573</v>
      </c>
      <c r="K7953" s="0" t="s">
        <v>43</v>
      </c>
      <c r="L7953" s="0" t="n">
        <v>0</v>
      </c>
      <c r="M7953" s="0" t="s">
        <v>44</v>
      </c>
      <c r="N7953" s="0" t="n">
        <v>0</v>
      </c>
      <c r="O7953" s="0" t="s">
        <v>44</v>
      </c>
      <c r="P7953" s="0" t="n">
        <v>0</v>
      </c>
      <c r="Q7953" s="0" t="s">
        <v>45</v>
      </c>
      <c r="R7953" s="0" t="n">
        <v>0</v>
      </c>
      <c r="S7953" s="0" t="s">
        <v>45</v>
      </c>
      <c r="T7953" s="0" t="n">
        <v>0</v>
      </c>
      <c r="U7953" s="0" t="s">
        <v>45</v>
      </c>
      <c r="V7953" s="0" t="s">
        <v>387</v>
      </c>
      <c r="W7953" s="0" t="s">
        <v>273</v>
      </c>
      <c r="X7953" s="0" t="s">
        <v>48</v>
      </c>
      <c r="Y7953" s="0" t="s">
        <v>27740</v>
      </c>
      <c r="Z7953" s="0" t="n">
        <v>0</v>
      </c>
      <c r="AA7953" s="0" t="s">
        <v>45</v>
      </c>
      <c r="AB7953" s="0" t="n">
        <v>0</v>
      </c>
      <c r="AC7953" s="0" t="s">
        <v>45</v>
      </c>
      <c r="AD7953" s="0" t="n">
        <v>5</v>
      </c>
      <c r="AE7953" s="0" t="n">
        <f aca="false">AD7953+100</f>
        <v>105</v>
      </c>
      <c r="AF7953" s="8" t="n">
        <f aca="false">((P7953/AE7953)*100)*ABS(I7953)</f>
        <v>0</v>
      </c>
      <c r="AG7953" s="0" t="n">
        <f aca="false">(TRUNC((AF7953*AD7953/100),2))</f>
        <v>0</v>
      </c>
      <c r="AH7953" s="0" t="n">
        <f aca="false">TRUNC(AF7953*1.3222,2)</f>
        <v>0</v>
      </c>
      <c r="AI7953" s="0" t="n">
        <f aca="false">TRUNC(AG7953*1.3222,2)</f>
        <v>0</v>
      </c>
      <c r="AJ7953" s="0" t="n">
        <f aca="false">((P7953-T7953)*0.7+T7953)*ABS(I7953)</f>
        <v>0</v>
      </c>
      <c r="AK7953" s="9" t="n">
        <f aca="false">IF(K7953="REFUND",(-1*(AJ7953-AG7953)),(AJ7953-AG7953))</f>
        <v>0</v>
      </c>
    </row>
    <row r="7954" customFormat="false" ht="13.8" hidden="false" customHeight="false" outlineLevel="0" collapsed="false">
      <c r="A7954" s="6" t="n">
        <v>42247</v>
      </c>
      <c r="B7954" s="0" t="n">
        <v>972069838341</v>
      </c>
      <c r="C7954" s="0" t="s">
        <v>27741</v>
      </c>
      <c r="D7954" s="0" t="s">
        <v>27742</v>
      </c>
      <c r="E7954" s="7" t="n">
        <v>9781466828261</v>
      </c>
      <c r="F7954" s="0" t="s">
        <v>27743</v>
      </c>
      <c r="G7954" s="0" t="s">
        <v>27744</v>
      </c>
      <c r="H7954" s="0" t="s">
        <v>1517</v>
      </c>
      <c r="I7954" s="0" t="n">
        <v>1</v>
      </c>
      <c r="J7954" s="0" t="s">
        <v>573</v>
      </c>
      <c r="K7954" s="0" t="s">
        <v>43</v>
      </c>
      <c r="L7954" s="0" t="n">
        <v>10.34</v>
      </c>
      <c r="M7954" s="0" t="s">
        <v>44</v>
      </c>
      <c r="N7954" s="0" t="n">
        <v>8.99</v>
      </c>
      <c r="O7954" s="0" t="s">
        <v>44</v>
      </c>
      <c r="P7954" s="0" t="n">
        <v>7.94</v>
      </c>
      <c r="Q7954" s="0" t="s">
        <v>45</v>
      </c>
      <c r="R7954" s="0" t="n">
        <v>6.9</v>
      </c>
      <c r="S7954" s="0" t="s">
        <v>45</v>
      </c>
      <c r="T7954" s="0" t="n">
        <v>1.04</v>
      </c>
      <c r="U7954" s="0" t="s">
        <v>45</v>
      </c>
      <c r="V7954" s="0" t="s">
        <v>118</v>
      </c>
      <c r="W7954" s="0" t="s">
        <v>47</v>
      </c>
      <c r="X7954" s="0" t="s">
        <v>48</v>
      </c>
      <c r="Y7954" s="0" t="s">
        <v>18218</v>
      </c>
      <c r="Z7954" s="0" t="n">
        <v>4.83</v>
      </c>
      <c r="AA7954" s="0" t="s">
        <v>45</v>
      </c>
      <c r="AB7954" s="0" t="n">
        <v>1.04</v>
      </c>
      <c r="AC7954" s="0" t="s">
        <v>45</v>
      </c>
      <c r="AD7954" s="0" t="n">
        <v>13</v>
      </c>
      <c r="AE7954" s="0" t="n">
        <f aca="false">AD7954+100</f>
        <v>113</v>
      </c>
      <c r="AF7954" s="8" t="n">
        <f aca="false">((P7954/AE7954)*100)*ABS(I7954)</f>
        <v>7.02654867256637</v>
      </c>
      <c r="AG7954" s="0" t="n">
        <f aca="false">(TRUNC((AF7954*AD7954/100),2))</f>
        <v>0.91</v>
      </c>
      <c r="AH7954" s="0" t="n">
        <f aca="false">TRUNC(AF7954*1.3222,2)</f>
        <v>9.29</v>
      </c>
      <c r="AI7954" s="0" t="n">
        <f aca="false">TRUNC(AG7954*1.3222,2)</f>
        <v>1.2</v>
      </c>
      <c r="AJ7954" s="0" t="n">
        <f aca="false">((P7954-T7954)*0.7+T7954)*ABS(I7954)</f>
        <v>5.87</v>
      </c>
      <c r="AK7954" s="9" t="n">
        <f aca="false">IF(K7954="REFUND",(-1*(AJ7954-AG7954)),(AJ7954-AG7954))</f>
        <v>4.96</v>
      </c>
    </row>
    <row r="7955" customFormat="false" ht="13.8" hidden="false" customHeight="false" outlineLevel="0" collapsed="false">
      <c r="A7955" s="6" t="n">
        <v>42247</v>
      </c>
      <c r="B7955" s="0" t="n">
        <v>972071349191</v>
      </c>
      <c r="C7955" s="0" t="s">
        <v>27745</v>
      </c>
      <c r="D7955" s="0" t="s">
        <v>27746</v>
      </c>
      <c r="E7955" s="7" t="n">
        <v>9781466859807</v>
      </c>
      <c r="F7955" s="0" t="s">
        <v>8061</v>
      </c>
      <c r="G7955" s="0" t="s">
        <v>8062</v>
      </c>
      <c r="H7955" s="0" t="s">
        <v>8063</v>
      </c>
      <c r="I7955" s="0" t="n">
        <v>1</v>
      </c>
      <c r="J7955" s="0" t="s">
        <v>573</v>
      </c>
      <c r="K7955" s="0" t="s">
        <v>43</v>
      </c>
      <c r="L7955" s="0" t="n">
        <v>16.09</v>
      </c>
      <c r="M7955" s="0" t="s">
        <v>44</v>
      </c>
      <c r="N7955" s="0" t="n">
        <v>13.99</v>
      </c>
      <c r="O7955" s="0" t="s">
        <v>44</v>
      </c>
      <c r="P7955" s="0" t="n">
        <v>12.35</v>
      </c>
      <c r="Q7955" s="0" t="s">
        <v>45</v>
      </c>
      <c r="R7955" s="0" t="n">
        <v>10.74</v>
      </c>
      <c r="S7955" s="0" t="s">
        <v>45</v>
      </c>
      <c r="T7955" s="0" t="n">
        <v>1.61</v>
      </c>
      <c r="U7955" s="0" t="s">
        <v>45</v>
      </c>
      <c r="V7955" s="0" t="s">
        <v>3376</v>
      </c>
      <c r="W7955" s="0" t="s">
        <v>180</v>
      </c>
      <c r="X7955" s="0" t="s">
        <v>48</v>
      </c>
      <c r="Y7955" s="0" t="s">
        <v>27747</v>
      </c>
      <c r="Z7955" s="0" t="n">
        <v>7.52</v>
      </c>
      <c r="AA7955" s="0" t="s">
        <v>45</v>
      </c>
      <c r="AB7955" s="0" t="n">
        <v>1.61</v>
      </c>
      <c r="AC7955" s="0" t="s">
        <v>45</v>
      </c>
      <c r="AD7955" s="0" t="n">
        <v>5</v>
      </c>
      <c r="AE7955" s="0" t="n">
        <f aca="false">AD7955+100</f>
        <v>105</v>
      </c>
      <c r="AF7955" s="8" t="n">
        <f aca="false">((P7955/AE7955)*100)*ABS(I7955)</f>
        <v>11.7619047619048</v>
      </c>
      <c r="AG7955" s="0" t="n">
        <f aca="false">(TRUNC((AF7955*AD7955/100),2))</f>
        <v>0.58</v>
      </c>
      <c r="AH7955" s="0" t="n">
        <f aca="false">TRUNC(AF7955*1.3222,2)</f>
        <v>15.55</v>
      </c>
      <c r="AI7955" s="0" t="n">
        <f aca="false">TRUNC(AG7955*1.3222,2)</f>
        <v>0.76</v>
      </c>
      <c r="AJ7955" s="0" t="n">
        <f aca="false">((P7955-T7955)*0.7+T7955)*ABS(I7955)</f>
        <v>9.128</v>
      </c>
      <c r="AK7955" s="9" t="n">
        <f aca="false">IF(K7955="REFUND",(-1*(AJ7955-AG7955)),(AJ7955-AG7955))</f>
        <v>8.548</v>
      </c>
    </row>
    <row r="7956" customFormat="false" ht="13.8" hidden="false" customHeight="false" outlineLevel="0" collapsed="false">
      <c r="A7956" s="6" t="n">
        <v>42247</v>
      </c>
      <c r="B7956" s="0" t="n">
        <v>972084110191</v>
      </c>
      <c r="C7956" s="0" t="s">
        <v>27748</v>
      </c>
      <c r="D7956" s="0" t="s">
        <v>27749</v>
      </c>
      <c r="E7956" s="7" t="n">
        <v>9781622662241</v>
      </c>
      <c r="F7956" s="0" t="s">
        <v>15223</v>
      </c>
      <c r="G7956" s="0" t="s">
        <v>15224</v>
      </c>
      <c r="H7956" s="0" t="s">
        <v>4139</v>
      </c>
      <c r="I7956" s="0" t="n">
        <v>1</v>
      </c>
      <c r="J7956" s="0" t="s">
        <v>573</v>
      </c>
      <c r="K7956" s="0" t="s">
        <v>43</v>
      </c>
      <c r="L7956" s="0" t="n">
        <v>0</v>
      </c>
      <c r="M7956" s="0" t="s">
        <v>44</v>
      </c>
      <c r="N7956" s="0" t="n">
        <v>0</v>
      </c>
      <c r="O7956" s="0" t="s">
        <v>44</v>
      </c>
      <c r="P7956" s="0" t="n">
        <v>0</v>
      </c>
      <c r="Q7956" s="0" t="s">
        <v>45</v>
      </c>
      <c r="R7956" s="0" t="n">
        <v>0</v>
      </c>
      <c r="S7956" s="0" t="s">
        <v>45</v>
      </c>
      <c r="T7956" s="0" t="n">
        <v>0</v>
      </c>
      <c r="U7956" s="0" t="s">
        <v>45</v>
      </c>
      <c r="V7956" s="0" t="s">
        <v>2067</v>
      </c>
      <c r="W7956" s="0" t="s">
        <v>104</v>
      </c>
      <c r="X7956" s="0" t="s">
        <v>48</v>
      </c>
      <c r="Y7956" s="0" t="s">
        <v>27750</v>
      </c>
      <c r="Z7956" s="0" t="n">
        <v>0</v>
      </c>
      <c r="AA7956" s="0" t="s">
        <v>45</v>
      </c>
      <c r="AB7956" s="0" t="n">
        <v>0</v>
      </c>
      <c r="AC7956" s="0" t="s">
        <v>45</v>
      </c>
      <c r="AD7956" s="0" t="n">
        <v>5</v>
      </c>
      <c r="AE7956" s="0" t="n">
        <f aca="false">AD7956+100</f>
        <v>105</v>
      </c>
      <c r="AF7956" s="8" t="n">
        <f aca="false">((P7956/AE7956)*100)*ABS(I7956)</f>
        <v>0</v>
      </c>
      <c r="AG7956" s="0" t="n">
        <f aca="false">(TRUNC((AF7956*AD7956/100),2))</f>
        <v>0</v>
      </c>
      <c r="AH7956" s="0" t="n">
        <f aca="false">TRUNC(AF7956*1.3222,2)</f>
        <v>0</v>
      </c>
      <c r="AI7956" s="0" t="n">
        <f aca="false">TRUNC(AG7956*1.3222,2)</f>
        <v>0</v>
      </c>
      <c r="AJ7956" s="0" t="n">
        <f aca="false">((P7956-T7956)*0.7+T7956)*ABS(I7956)</f>
        <v>0</v>
      </c>
      <c r="AK7956" s="9" t="n">
        <f aca="false">IF(K7956="REFUND",(-1*(AJ7956-AG7956)),(AJ7956-AG7956))</f>
        <v>0</v>
      </c>
    </row>
    <row r="7957" customFormat="false" ht="13.8" hidden="false" customHeight="false" outlineLevel="0" collapsed="false">
      <c r="A7957" s="6" t="n">
        <v>42247</v>
      </c>
      <c r="B7957" s="0" t="n">
        <v>972087360341</v>
      </c>
      <c r="C7957" s="0" t="s">
        <v>27751</v>
      </c>
      <c r="D7957" s="0" t="s">
        <v>27752</v>
      </c>
      <c r="E7957" s="7" t="n">
        <v>9781429906708</v>
      </c>
      <c r="F7957" s="0" t="s">
        <v>27753</v>
      </c>
      <c r="G7957" s="0" t="s">
        <v>27754</v>
      </c>
      <c r="H7957" s="0" t="s">
        <v>8318</v>
      </c>
      <c r="I7957" s="0" t="n">
        <v>1</v>
      </c>
      <c r="J7957" s="0" t="s">
        <v>573</v>
      </c>
      <c r="K7957" s="0" t="s">
        <v>43</v>
      </c>
      <c r="L7957" s="0" t="n">
        <v>12.64</v>
      </c>
      <c r="M7957" s="0" t="s">
        <v>44</v>
      </c>
      <c r="N7957" s="0" t="n">
        <v>10.99</v>
      </c>
      <c r="O7957" s="0" t="s">
        <v>44</v>
      </c>
      <c r="P7957" s="0" t="n">
        <v>9.7</v>
      </c>
      <c r="Q7957" s="0" t="s">
        <v>45</v>
      </c>
      <c r="R7957" s="0" t="n">
        <v>8.44</v>
      </c>
      <c r="S7957" s="0" t="s">
        <v>45</v>
      </c>
      <c r="T7957" s="0" t="n">
        <v>1.26</v>
      </c>
      <c r="U7957" s="0" t="s">
        <v>45</v>
      </c>
      <c r="V7957" s="0" t="s">
        <v>27755</v>
      </c>
      <c r="W7957" s="0" t="s">
        <v>47</v>
      </c>
      <c r="X7957" s="0" t="s">
        <v>48</v>
      </c>
      <c r="Y7957" s="0" t="s">
        <v>27756</v>
      </c>
      <c r="Z7957" s="0" t="n">
        <v>5.91</v>
      </c>
      <c r="AA7957" s="0" t="s">
        <v>45</v>
      </c>
      <c r="AB7957" s="0" t="n">
        <v>1.26</v>
      </c>
      <c r="AC7957" s="0" t="s">
        <v>45</v>
      </c>
      <c r="AD7957" s="0" t="n">
        <v>13</v>
      </c>
      <c r="AE7957" s="0" t="n">
        <f aca="false">AD7957+100</f>
        <v>113</v>
      </c>
      <c r="AF7957" s="8" t="n">
        <f aca="false">((P7957/AE7957)*100)*ABS(I7957)</f>
        <v>8.58407079646018</v>
      </c>
      <c r="AG7957" s="0" t="n">
        <f aca="false">(TRUNC((AF7957*AD7957/100),2))</f>
        <v>1.11</v>
      </c>
      <c r="AH7957" s="0" t="n">
        <f aca="false">TRUNC(AF7957*1.3222,2)</f>
        <v>11.34</v>
      </c>
      <c r="AI7957" s="0" t="n">
        <f aca="false">TRUNC(AG7957*1.3222,2)</f>
        <v>1.46</v>
      </c>
      <c r="AJ7957" s="0" t="n">
        <f aca="false">((P7957-T7957)*0.7+T7957)*ABS(I7957)</f>
        <v>7.168</v>
      </c>
      <c r="AK7957" s="9" t="n">
        <f aca="false">IF(K7957="REFUND",(-1*(AJ7957-AG7957)),(AJ7957-AG7957))</f>
        <v>6.058</v>
      </c>
    </row>
    <row r="7958" customFormat="false" ht="13.8" hidden="false" customHeight="false" outlineLevel="0" collapsed="false">
      <c r="A7958" s="6" t="n">
        <v>42247</v>
      </c>
      <c r="B7958" s="0" t="n">
        <v>972106101341</v>
      </c>
      <c r="C7958" s="0" t="s">
        <v>27757</v>
      </c>
      <c r="D7958" s="0" t="s">
        <v>27758</v>
      </c>
      <c r="E7958" s="7" t="n">
        <v>9781429914727</v>
      </c>
      <c r="F7958" s="0" t="s">
        <v>8482</v>
      </c>
      <c r="G7958" s="0" t="s">
        <v>8483</v>
      </c>
      <c r="H7958" s="0" t="s">
        <v>170</v>
      </c>
      <c r="I7958" s="0" t="n">
        <v>1</v>
      </c>
      <c r="J7958" s="0" t="s">
        <v>573</v>
      </c>
      <c r="K7958" s="0" t="s">
        <v>43</v>
      </c>
      <c r="L7958" s="0" t="n">
        <v>10.34</v>
      </c>
      <c r="M7958" s="0" t="s">
        <v>44</v>
      </c>
      <c r="N7958" s="0" t="n">
        <v>8.99</v>
      </c>
      <c r="O7958" s="0" t="s">
        <v>44</v>
      </c>
      <c r="P7958" s="0" t="n">
        <v>7.94</v>
      </c>
      <c r="Q7958" s="0" t="s">
        <v>45</v>
      </c>
      <c r="R7958" s="0" t="n">
        <v>6.9</v>
      </c>
      <c r="S7958" s="0" t="s">
        <v>45</v>
      </c>
      <c r="T7958" s="0" t="n">
        <v>1.04</v>
      </c>
      <c r="U7958" s="0" t="s">
        <v>45</v>
      </c>
      <c r="V7958" s="0" t="s">
        <v>1209</v>
      </c>
      <c r="W7958" s="0" t="s">
        <v>1210</v>
      </c>
      <c r="X7958" s="0" t="s">
        <v>48</v>
      </c>
      <c r="Y7958" s="0" t="s">
        <v>18426</v>
      </c>
      <c r="Z7958" s="0" t="n">
        <v>4.83</v>
      </c>
      <c r="AA7958" s="0" t="s">
        <v>45</v>
      </c>
      <c r="AB7958" s="0" t="n">
        <v>1.04</v>
      </c>
      <c r="AC7958" s="0" t="s">
        <v>45</v>
      </c>
      <c r="AD7958" s="0" t="n">
        <v>15</v>
      </c>
      <c r="AE7958" s="0" t="n">
        <f aca="false">AD7958+100</f>
        <v>115</v>
      </c>
      <c r="AF7958" s="8" t="n">
        <f aca="false">((P7958/AE7958)*100)*ABS(I7958)</f>
        <v>6.90434782608696</v>
      </c>
      <c r="AG7958" s="0" t="n">
        <f aca="false">(TRUNC((AF7958*AD7958/100),2))</f>
        <v>1.03</v>
      </c>
      <c r="AH7958" s="0" t="n">
        <f aca="false">TRUNC(AF7958*1.3222,2)</f>
        <v>9.12</v>
      </c>
      <c r="AI7958" s="0" t="n">
        <f aca="false">TRUNC(AG7958*1.3222,2)</f>
        <v>1.36</v>
      </c>
      <c r="AJ7958" s="0" t="n">
        <f aca="false">((P7958-T7958)*0.7+T7958)*ABS(I7958)</f>
        <v>5.87</v>
      </c>
      <c r="AK7958" s="9" t="n">
        <f aca="false">IF(K7958="REFUND",(-1*(AJ7958-AG7958)),(AJ7958-AG7958))</f>
        <v>4.84</v>
      </c>
    </row>
    <row r="7959" customFormat="false" ht="13.8" hidden="false" customHeight="false" outlineLevel="0" collapsed="false">
      <c r="A7959" s="6" t="n">
        <v>42247</v>
      </c>
      <c r="B7959" s="0" t="n">
        <v>972125117191</v>
      </c>
      <c r="C7959" s="0" t="s">
        <v>27759</v>
      </c>
      <c r="D7959" s="0" t="s">
        <v>27760</v>
      </c>
      <c r="E7959" s="7" t="n">
        <v>9781250030900</v>
      </c>
      <c r="F7959" s="0" t="s">
        <v>1144</v>
      </c>
      <c r="G7959" s="0" t="s">
        <v>1145</v>
      </c>
      <c r="H7959" s="0" t="s">
        <v>1146</v>
      </c>
      <c r="I7959" s="0" t="n">
        <v>1</v>
      </c>
      <c r="J7959" s="0" t="s">
        <v>573</v>
      </c>
      <c r="K7959" s="0" t="s">
        <v>43</v>
      </c>
      <c r="L7959" s="0" t="n">
        <v>12.64</v>
      </c>
      <c r="M7959" s="0" t="s">
        <v>44</v>
      </c>
      <c r="N7959" s="0" t="n">
        <v>10.99</v>
      </c>
      <c r="O7959" s="0" t="s">
        <v>44</v>
      </c>
      <c r="P7959" s="0" t="n">
        <v>9.86</v>
      </c>
      <c r="Q7959" s="0" t="s">
        <v>45</v>
      </c>
      <c r="R7959" s="0" t="n">
        <v>8.57</v>
      </c>
      <c r="S7959" s="0" t="s">
        <v>45</v>
      </c>
      <c r="T7959" s="0" t="n">
        <v>1.29</v>
      </c>
      <c r="U7959" s="0" t="s">
        <v>45</v>
      </c>
      <c r="V7959" s="0" t="s">
        <v>309</v>
      </c>
      <c r="W7959" s="0" t="s">
        <v>47</v>
      </c>
      <c r="X7959" s="0" t="s">
        <v>48</v>
      </c>
      <c r="Y7959" s="0" t="s">
        <v>27761</v>
      </c>
      <c r="Z7959" s="0" t="n">
        <v>6</v>
      </c>
      <c r="AA7959" s="0" t="s">
        <v>45</v>
      </c>
      <c r="AB7959" s="0" t="n">
        <v>1.29</v>
      </c>
      <c r="AC7959" s="0" t="s">
        <v>45</v>
      </c>
      <c r="AD7959" s="0" t="n">
        <v>13</v>
      </c>
      <c r="AE7959" s="0" t="n">
        <f aca="false">AD7959+100</f>
        <v>113</v>
      </c>
      <c r="AF7959" s="8" t="n">
        <f aca="false">((P7959/AE7959)*100)*ABS(I7959)</f>
        <v>8.72566371681416</v>
      </c>
      <c r="AG7959" s="0" t="n">
        <f aca="false">(TRUNC((AF7959*AD7959/100),2))</f>
        <v>1.13</v>
      </c>
      <c r="AH7959" s="0" t="n">
        <f aca="false">TRUNC(AF7959*1.3222,2)</f>
        <v>11.53</v>
      </c>
      <c r="AI7959" s="0" t="n">
        <f aca="false">TRUNC(AG7959*1.3222,2)</f>
        <v>1.49</v>
      </c>
      <c r="AJ7959" s="0" t="n">
        <f aca="false">((P7959-T7959)*0.7+T7959)*ABS(I7959)</f>
        <v>7.289</v>
      </c>
      <c r="AK7959" s="9" t="n">
        <f aca="false">IF(K7959="REFUND",(-1*(AJ7959-AG7959)),(AJ7959-AG7959))</f>
        <v>6.159</v>
      </c>
    </row>
    <row r="7960" customFormat="false" ht="13.8" hidden="false" customHeight="false" outlineLevel="0" collapsed="false">
      <c r="A7960" s="6" t="n">
        <v>42247</v>
      </c>
      <c r="B7960" s="0" t="n">
        <v>972132473191</v>
      </c>
      <c r="C7960" s="0" t="s">
        <v>27762</v>
      </c>
      <c r="D7960" s="0" t="s">
        <v>27763</v>
      </c>
      <c r="E7960" s="7" t="n">
        <v>9781466874046</v>
      </c>
      <c r="F7960" s="0" t="s">
        <v>27764</v>
      </c>
      <c r="G7960" s="0" t="s">
        <v>27765</v>
      </c>
      <c r="H7960" s="0" t="s">
        <v>27766</v>
      </c>
      <c r="I7960" s="0" t="n">
        <v>1</v>
      </c>
      <c r="J7960" s="0" t="s">
        <v>573</v>
      </c>
      <c r="K7960" s="0" t="s">
        <v>43</v>
      </c>
      <c r="L7960" s="0" t="n">
        <v>12.64</v>
      </c>
      <c r="M7960" s="0" t="s">
        <v>44</v>
      </c>
      <c r="N7960" s="0" t="n">
        <v>10.99</v>
      </c>
      <c r="O7960" s="0" t="s">
        <v>44</v>
      </c>
      <c r="P7960" s="0" t="n">
        <v>9.7</v>
      </c>
      <c r="Q7960" s="0" t="s">
        <v>45</v>
      </c>
      <c r="R7960" s="0" t="n">
        <v>8.44</v>
      </c>
      <c r="S7960" s="0" t="s">
        <v>45</v>
      </c>
      <c r="T7960" s="0" t="n">
        <v>1.26</v>
      </c>
      <c r="U7960" s="0" t="s">
        <v>45</v>
      </c>
      <c r="V7960" s="0" t="s">
        <v>3744</v>
      </c>
      <c r="W7960" s="0" t="s">
        <v>47</v>
      </c>
      <c r="X7960" s="0" t="s">
        <v>48</v>
      </c>
      <c r="Y7960" s="0" t="s">
        <v>27767</v>
      </c>
      <c r="Z7960" s="0" t="n">
        <v>5.91</v>
      </c>
      <c r="AA7960" s="0" t="s">
        <v>45</v>
      </c>
      <c r="AB7960" s="0" t="n">
        <v>1.26</v>
      </c>
      <c r="AC7960" s="0" t="s">
        <v>45</v>
      </c>
      <c r="AD7960" s="0" t="n">
        <v>13</v>
      </c>
      <c r="AE7960" s="0" t="n">
        <f aca="false">AD7960+100</f>
        <v>113</v>
      </c>
      <c r="AF7960" s="8" t="n">
        <f aca="false">((P7960/AE7960)*100)*ABS(I7960)</f>
        <v>8.58407079646018</v>
      </c>
      <c r="AG7960" s="0" t="n">
        <f aca="false">(TRUNC((AF7960*AD7960/100),2))</f>
        <v>1.11</v>
      </c>
      <c r="AH7960" s="0" t="n">
        <f aca="false">TRUNC(AF7960*1.3222,2)</f>
        <v>11.34</v>
      </c>
      <c r="AI7960" s="0" t="n">
        <f aca="false">TRUNC(AG7960*1.3222,2)</f>
        <v>1.46</v>
      </c>
      <c r="AJ7960" s="0" t="n">
        <f aca="false">((P7960-T7960)*0.7+T7960)*ABS(I7960)</f>
        <v>7.168</v>
      </c>
      <c r="AK7960" s="9" t="n">
        <f aca="false">IF(K7960="REFUND",(-1*(AJ7960-AG7960)),(AJ7960-AG7960))</f>
        <v>6.058</v>
      </c>
    </row>
    <row r="7961" customFormat="false" ht="13.8" hidden="false" customHeight="false" outlineLevel="0" collapsed="false">
      <c r="A7961" s="6" t="n">
        <v>42247</v>
      </c>
      <c r="B7961" s="0" t="n">
        <v>972137873191</v>
      </c>
      <c r="C7961" s="0" t="s">
        <v>27768</v>
      </c>
      <c r="D7961" s="0" t="s">
        <v>27769</v>
      </c>
      <c r="E7961" s="7" t="n">
        <v>9781250093578</v>
      </c>
      <c r="F7961" s="0" t="s">
        <v>27770</v>
      </c>
      <c r="G7961" s="0" t="s">
        <v>27771</v>
      </c>
      <c r="H7961" s="0" t="s">
        <v>27772</v>
      </c>
      <c r="I7961" s="0" t="n">
        <v>1</v>
      </c>
      <c r="J7961" s="0" t="s">
        <v>573</v>
      </c>
      <c r="K7961" s="0" t="s">
        <v>43</v>
      </c>
      <c r="L7961" s="0" t="n">
        <v>12.64</v>
      </c>
      <c r="M7961" s="0" t="s">
        <v>44</v>
      </c>
      <c r="N7961" s="0" t="n">
        <v>10.99</v>
      </c>
      <c r="O7961" s="0" t="s">
        <v>44</v>
      </c>
      <c r="P7961" s="0" t="n">
        <v>9.7</v>
      </c>
      <c r="Q7961" s="0" t="s">
        <v>45</v>
      </c>
      <c r="R7961" s="0" t="n">
        <v>8.44</v>
      </c>
      <c r="S7961" s="0" t="s">
        <v>45</v>
      </c>
      <c r="T7961" s="0" t="n">
        <v>1.26</v>
      </c>
      <c r="U7961" s="0" t="s">
        <v>45</v>
      </c>
      <c r="V7961" s="0" t="s">
        <v>3744</v>
      </c>
      <c r="W7961" s="0" t="s">
        <v>47</v>
      </c>
      <c r="X7961" s="0" t="s">
        <v>48</v>
      </c>
      <c r="Y7961" s="0" t="s">
        <v>27767</v>
      </c>
      <c r="Z7961" s="0" t="n">
        <v>5.91</v>
      </c>
      <c r="AA7961" s="0" t="s">
        <v>45</v>
      </c>
      <c r="AB7961" s="0" t="n">
        <v>1.26</v>
      </c>
      <c r="AC7961" s="0" t="s">
        <v>45</v>
      </c>
      <c r="AD7961" s="0" t="n">
        <v>13</v>
      </c>
      <c r="AE7961" s="0" t="n">
        <f aca="false">AD7961+100</f>
        <v>113</v>
      </c>
      <c r="AF7961" s="8" t="n">
        <f aca="false">((P7961/AE7961)*100)*ABS(I7961)</f>
        <v>8.58407079646018</v>
      </c>
      <c r="AG7961" s="0" t="n">
        <f aca="false">(TRUNC((AF7961*AD7961/100),2))</f>
        <v>1.11</v>
      </c>
      <c r="AH7961" s="0" t="n">
        <f aca="false">TRUNC(AF7961*1.3222,2)</f>
        <v>11.34</v>
      </c>
      <c r="AI7961" s="0" t="n">
        <f aca="false">TRUNC(AG7961*1.3222,2)</f>
        <v>1.46</v>
      </c>
      <c r="AJ7961" s="0" t="n">
        <f aca="false">((P7961-T7961)*0.7+T7961)*ABS(I7961)</f>
        <v>7.168</v>
      </c>
      <c r="AK7961" s="9" t="n">
        <f aca="false">IF(K7961="REFUND",(-1*(AJ7961-AG7961)),(AJ7961-AG7961))</f>
        <v>6.058</v>
      </c>
    </row>
    <row r="7962" customFormat="false" ht="13.8" hidden="false" customHeight="false" outlineLevel="0" collapsed="false">
      <c r="A7962" s="6" t="n">
        <v>42247</v>
      </c>
      <c r="B7962" s="0" t="n">
        <v>972142382341</v>
      </c>
      <c r="C7962" s="0" t="s">
        <v>27773</v>
      </c>
      <c r="D7962" s="0" t="s">
        <v>27774</v>
      </c>
      <c r="E7962" s="7" t="n">
        <v>9781429946988</v>
      </c>
      <c r="F7962" s="0" t="s">
        <v>27775</v>
      </c>
      <c r="G7962" s="0" t="s">
        <v>27776</v>
      </c>
      <c r="H7962" s="0" t="s">
        <v>16074</v>
      </c>
      <c r="I7962" s="0" t="n">
        <v>1</v>
      </c>
      <c r="J7962" s="0" t="s">
        <v>573</v>
      </c>
      <c r="K7962" s="0" t="s">
        <v>43</v>
      </c>
      <c r="L7962" s="0" t="n">
        <v>12.64</v>
      </c>
      <c r="M7962" s="0" t="s">
        <v>44</v>
      </c>
      <c r="N7962" s="0" t="n">
        <v>10.99</v>
      </c>
      <c r="O7962" s="0" t="s">
        <v>44</v>
      </c>
      <c r="P7962" s="0" t="n">
        <v>9.77</v>
      </c>
      <c r="Q7962" s="0" t="s">
        <v>45</v>
      </c>
      <c r="R7962" s="0" t="n">
        <v>8.49</v>
      </c>
      <c r="S7962" s="0" t="s">
        <v>45</v>
      </c>
      <c r="T7962" s="0" t="n">
        <v>1.28</v>
      </c>
      <c r="U7962" s="0" t="s">
        <v>45</v>
      </c>
      <c r="V7962" s="0" t="s">
        <v>118</v>
      </c>
      <c r="W7962" s="0" t="s">
        <v>47</v>
      </c>
      <c r="X7962" s="0" t="s">
        <v>48</v>
      </c>
      <c r="Y7962" s="0" t="s">
        <v>27777</v>
      </c>
      <c r="Z7962" s="0" t="n">
        <v>5.94</v>
      </c>
      <c r="AA7962" s="0" t="s">
        <v>45</v>
      </c>
      <c r="AB7962" s="0" t="n">
        <v>1.28</v>
      </c>
      <c r="AC7962" s="0" t="s">
        <v>45</v>
      </c>
      <c r="AD7962" s="0" t="n">
        <v>13</v>
      </c>
      <c r="AE7962" s="0" t="n">
        <f aca="false">AD7962+100</f>
        <v>113</v>
      </c>
      <c r="AF7962" s="8" t="n">
        <f aca="false">((P7962/AE7962)*100)*ABS(I7962)</f>
        <v>8.64601769911504</v>
      </c>
      <c r="AG7962" s="0" t="n">
        <f aca="false">(TRUNC((AF7962*AD7962/100),2))</f>
        <v>1.12</v>
      </c>
      <c r="AH7962" s="0" t="n">
        <f aca="false">TRUNC(AF7962*1.3222,2)</f>
        <v>11.43</v>
      </c>
      <c r="AI7962" s="0" t="n">
        <f aca="false">TRUNC(AG7962*1.3222,2)</f>
        <v>1.48</v>
      </c>
      <c r="AJ7962" s="0" t="n">
        <f aca="false">((P7962-T7962)*0.7+T7962)*ABS(I7962)</f>
        <v>7.223</v>
      </c>
      <c r="AK7962" s="9" t="n">
        <f aca="false">IF(K7962="REFUND",(-1*(AJ7962-AG7962)),(AJ7962-AG7962))</f>
        <v>6.103</v>
      </c>
    </row>
    <row r="7963" customFormat="false" ht="13.8" hidden="false" customHeight="false" outlineLevel="0" collapsed="false">
      <c r="A7963" s="6" t="n">
        <v>42247</v>
      </c>
      <c r="B7963" s="0" t="n">
        <v>972145400191</v>
      </c>
      <c r="C7963" s="0" t="s">
        <v>27778</v>
      </c>
      <c r="D7963" s="0" t="s">
        <v>27779</v>
      </c>
      <c r="E7963" s="7" t="n">
        <v>9781429961912</v>
      </c>
      <c r="F7963" s="0" t="s">
        <v>1664</v>
      </c>
      <c r="G7963" s="0" t="s">
        <v>1665</v>
      </c>
      <c r="H7963" s="0" t="s">
        <v>1666</v>
      </c>
      <c r="I7963" s="0" t="n">
        <v>1</v>
      </c>
      <c r="J7963" s="0" t="s">
        <v>573</v>
      </c>
      <c r="K7963" s="0" t="s">
        <v>43</v>
      </c>
      <c r="L7963" s="0" t="n">
        <v>11.49</v>
      </c>
      <c r="M7963" s="0" t="s">
        <v>44</v>
      </c>
      <c r="N7963" s="0" t="n">
        <v>9.99</v>
      </c>
      <c r="O7963" s="0" t="s">
        <v>44</v>
      </c>
      <c r="P7963" s="0" t="n">
        <v>8.82</v>
      </c>
      <c r="Q7963" s="0" t="s">
        <v>45</v>
      </c>
      <c r="R7963" s="0" t="n">
        <v>7.67</v>
      </c>
      <c r="S7963" s="0" t="s">
        <v>45</v>
      </c>
      <c r="T7963" s="0" t="n">
        <v>1.15</v>
      </c>
      <c r="U7963" s="0" t="s">
        <v>45</v>
      </c>
      <c r="V7963" s="0" t="s">
        <v>3617</v>
      </c>
      <c r="W7963" s="0" t="s">
        <v>157</v>
      </c>
      <c r="X7963" s="0" t="s">
        <v>48</v>
      </c>
      <c r="Y7963" s="0" t="s">
        <v>27780</v>
      </c>
      <c r="Z7963" s="0" t="n">
        <v>5.37</v>
      </c>
      <c r="AA7963" s="0" t="s">
        <v>45</v>
      </c>
      <c r="AB7963" s="0" t="n">
        <v>1.15</v>
      </c>
      <c r="AC7963" s="0" t="s">
        <v>45</v>
      </c>
      <c r="AD7963" s="0" t="n">
        <v>5</v>
      </c>
      <c r="AE7963" s="0" t="n">
        <f aca="false">AD7963+100</f>
        <v>105</v>
      </c>
      <c r="AF7963" s="8" t="n">
        <f aca="false">((P7963/AE7963)*100)*ABS(I7963)</f>
        <v>8.4</v>
      </c>
      <c r="AG7963" s="0" t="n">
        <f aca="false">(TRUNC((AF7963*AD7963/100),2))</f>
        <v>0.42</v>
      </c>
      <c r="AH7963" s="0" t="n">
        <f aca="false">TRUNC(AF7963*1.3222,2)</f>
        <v>11.1</v>
      </c>
      <c r="AI7963" s="0" t="n">
        <f aca="false">TRUNC(AG7963*1.3222,2)</f>
        <v>0.55</v>
      </c>
      <c r="AJ7963" s="0" t="n">
        <f aca="false">((P7963-T7963)*0.7+T7963)*ABS(I7963)</f>
        <v>6.519</v>
      </c>
      <c r="AK7963" s="9" t="n">
        <f aca="false">IF(K7963="REFUND",(-1*(AJ7963-AG7963)),(AJ7963-AG7963))</f>
        <v>6.099</v>
      </c>
    </row>
    <row r="7964" customFormat="false" ht="13.8" hidden="false" customHeight="false" outlineLevel="0" collapsed="false">
      <c r="A7964" s="6" t="n">
        <v>42247</v>
      </c>
      <c r="B7964" s="0" t="n">
        <v>972147839191</v>
      </c>
      <c r="C7964" s="0" t="s">
        <v>27781</v>
      </c>
      <c r="D7964" s="0" t="s">
        <v>27782</v>
      </c>
      <c r="E7964" s="7" t="n">
        <v>9781466850606</v>
      </c>
      <c r="F7964" s="0" t="s">
        <v>137</v>
      </c>
      <c r="G7964" s="0" t="s">
        <v>138</v>
      </c>
      <c r="H7964" s="0" t="s">
        <v>139</v>
      </c>
      <c r="I7964" s="0" t="n">
        <v>1</v>
      </c>
      <c r="J7964" s="0" t="s">
        <v>573</v>
      </c>
      <c r="K7964" s="0" t="s">
        <v>43</v>
      </c>
      <c r="L7964" s="0" t="n">
        <v>17.24</v>
      </c>
      <c r="M7964" s="0" t="s">
        <v>44</v>
      </c>
      <c r="N7964" s="0" t="n">
        <v>14.99</v>
      </c>
      <c r="O7964" s="0" t="s">
        <v>44</v>
      </c>
      <c r="P7964" s="0" t="n">
        <v>13.23</v>
      </c>
      <c r="Q7964" s="0" t="s">
        <v>45</v>
      </c>
      <c r="R7964" s="0" t="n">
        <v>11.51</v>
      </c>
      <c r="S7964" s="0" t="s">
        <v>45</v>
      </c>
      <c r="T7964" s="0" t="n">
        <v>1.72</v>
      </c>
      <c r="U7964" s="0" t="s">
        <v>45</v>
      </c>
      <c r="V7964" s="0" t="s">
        <v>118</v>
      </c>
      <c r="W7964" s="0" t="s">
        <v>47</v>
      </c>
      <c r="X7964" s="0" t="s">
        <v>48</v>
      </c>
      <c r="Y7964" s="0" t="s">
        <v>27783</v>
      </c>
      <c r="Z7964" s="0" t="n">
        <v>8.06</v>
      </c>
      <c r="AA7964" s="0" t="s">
        <v>45</v>
      </c>
      <c r="AB7964" s="0" t="n">
        <v>1.72</v>
      </c>
      <c r="AC7964" s="0" t="s">
        <v>45</v>
      </c>
      <c r="AD7964" s="0" t="n">
        <v>13</v>
      </c>
      <c r="AE7964" s="0" t="n">
        <f aca="false">AD7964+100</f>
        <v>113</v>
      </c>
      <c r="AF7964" s="8" t="n">
        <f aca="false">((P7964/AE7964)*100)*ABS(I7964)</f>
        <v>11.7079646017699</v>
      </c>
      <c r="AG7964" s="0" t="n">
        <f aca="false">(TRUNC((AF7964*AD7964/100),2))</f>
        <v>1.52</v>
      </c>
      <c r="AH7964" s="0" t="n">
        <f aca="false">TRUNC(AF7964*1.3222,2)</f>
        <v>15.48</v>
      </c>
      <c r="AI7964" s="0" t="n">
        <f aca="false">TRUNC(AG7964*1.3222,2)</f>
        <v>2</v>
      </c>
      <c r="AJ7964" s="0" t="n">
        <f aca="false">((P7964-T7964)*0.7+T7964)*ABS(I7964)</f>
        <v>9.777</v>
      </c>
      <c r="AK7964" s="9" t="n">
        <f aca="false">IF(K7964="REFUND",(-1*(AJ7964-AG7964)),(AJ7964-AG7964))</f>
        <v>8.257</v>
      </c>
    </row>
    <row r="7965" customFormat="false" ht="13.8" hidden="false" customHeight="false" outlineLevel="0" collapsed="false">
      <c r="A7965" s="6" t="n">
        <v>42247</v>
      </c>
      <c r="B7965" s="0" t="n">
        <v>972148904191</v>
      </c>
      <c r="C7965" s="0" t="s">
        <v>27784</v>
      </c>
      <c r="D7965" s="0" t="s">
        <v>27785</v>
      </c>
      <c r="E7965" s="7" t="n">
        <v>9781466839878</v>
      </c>
      <c r="F7965" s="0" t="s">
        <v>3115</v>
      </c>
      <c r="G7965" s="0" t="s">
        <v>3116</v>
      </c>
      <c r="H7965" s="0" t="s">
        <v>3117</v>
      </c>
      <c r="I7965" s="0" t="n">
        <v>1</v>
      </c>
      <c r="J7965" s="0" t="s">
        <v>573</v>
      </c>
      <c r="K7965" s="0" t="s">
        <v>43</v>
      </c>
      <c r="L7965" s="0" t="n">
        <v>10.34</v>
      </c>
      <c r="M7965" s="0" t="s">
        <v>44</v>
      </c>
      <c r="N7965" s="0" t="n">
        <v>8.99</v>
      </c>
      <c r="O7965" s="0" t="s">
        <v>44</v>
      </c>
      <c r="P7965" s="0" t="n">
        <v>7.94</v>
      </c>
      <c r="Q7965" s="0" t="s">
        <v>45</v>
      </c>
      <c r="R7965" s="0" t="n">
        <v>6.9</v>
      </c>
      <c r="S7965" s="0" t="s">
        <v>45</v>
      </c>
      <c r="T7965" s="0" t="n">
        <v>1.04</v>
      </c>
      <c r="U7965" s="0" t="s">
        <v>45</v>
      </c>
      <c r="V7965" s="0" t="s">
        <v>7152</v>
      </c>
      <c r="W7965" s="0" t="s">
        <v>47</v>
      </c>
      <c r="X7965" s="0" t="s">
        <v>48</v>
      </c>
      <c r="Y7965" s="0" t="s">
        <v>9697</v>
      </c>
      <c r="Z7965" s="0" t="n">
        <v>4.83</v>
      </c>
      <c r="AA7965" s="0" t="s">
        <v>45</v>
      </c>
      <c r="AB7965" s="0" t="n">
        <v>1.04</v>
      </c>
      <c r="AC7965" s="0" t="s">
        <v>45</v>
      </c>
      <c r="AD7965" s="0" t="n">
        <v>13</v>
      </c>
      <c r="AE7965" s="0" t="n">
        <f aca="false">AD7965+100</f>
        <v>113</v>
      </c>
      <c r="AF7965" s="8" t="n">
        <f aca="false">((P7965/AE7965)*100)*ABS(I7965)</f>
        <v>7.02654867256637</v>
      </c>
      <c r="AG7965" s="0" t="n">
        <f aca="false">(TRUNC((AF7965*AD7965/100),2))</f>
        <v>0.91</v>
      </c>
      <c r="AH7965" s="0" t="n">
        <f aca="false">TRUNC(AF7965*1.3222,2)</f>
        <v>9.29</v>
      </c>
      <c r="AI7965" s="0" t="n">
        <f aca="false">TRUNC(AG7965*1.3222,2)</f>
        <v>1.2</v>
      </c>
      <c r="AJ7965" s="0" t="n">
        <f aca="false">((P7965-T7965)*0.7+T7965)*ABS(I7965)</f>
        <v>5.87</v>
      </c>
      <c r="AK7965" s="9" t="n">
        <f aca="false">IF(K7965="REFUND",(-1*(AJ7965-AG7965)),(AJ7965-AG7965))</f>
        <v>4.96</v>
      </c>
    </row>
    <row r="7966" customFormat="false" ht="13.8" hidden="false" customHeight="false" outlineLevel="0" collapsed="false">
      <c r="A7966" s="6" t="n">
        <v>42247</v>
      </c>
      <c r="B7966" s="0" t="n">
        <v>972153958341</v>
      </c>
      <c r="C7966" s="0" t="s">
        <v>27786</v>
      </c>
      <c r="D7966" s="0" t="s">
        <v>27787</v>
      </c>
      <c r="E7966" s="7" t="n">
        <v>9781466847279</v>
      </c>
      <c r="F7966" s="0" t="s">
        <v>27788</v>
      </c>
      <c r="G7966" s="0" t="s">
        <v>27789</v>
      </c>
      <c r="H7966" s="0" t="s">
        <v>94</v>
      </c>
      <c r="I7966" s="0" t="n">
        <v>1</v>
      </c>
      <c r="J7966" s="0" t="s">
        <v>573</v>
      </c>
      <c r="K7966" s="0" t="s">
        <v>43</v>
      </c>
      <c r="L7966" s="0" t="n">
        <v>12.64</v>
      </c>
      <c r="M7966" s="0" t="s">
        <v>44</v>
      </c>
      <c r="N7966" s="0" t="n">
        <v>10.99</v>
      </c>
      <c r="O7966" s="0" t="s">
        <v>44</v>
      </c>
      <c r="P7966" s="0" t="n">
        <v>9.77</v>
      </c>
      <c r="Q7966" s="0" t="s">
        <v>45</v>
      </c>
      <c r="R7966" s="0" t="n">
        <v>8.49</v>
      </c>
      <c r="S7966" s="0" t="s">
        <v>45</v>
      </c>
      <c r="T7966" s="0" t="n">
        <v>1.28</v>
      </c>
      <c r="U7966" s="0" t="s">
        <v>45</v>
      </c>
      <c r="V7966" s="0" t="s">
        <v>27790</v>
      </c>
      <c r="W7966" s="0" t="s">
        <v>157</v>
      </c>
      <c r="X7966" s="0" t="s">
        <v>48</v>
      </c>
      <c r="Y7966" s="0" t="s">
        <v>27791</v>
      </c>
      <c r="Z7966" s="0" t="n">
        <v>5.94</v>
      </c>
      <c r="AA7966" s="0" t="s">
        <v>45</v>
      </c>
      <c r="AB7966" s="0" t="n">
        <v>1.28</v>
      </c>
      <c r="AC7966" s="0" t="s">
        <v>45</v>
      </c>
      <c r="AD7966" s="0" t="n">
        <v>5</v>
      </c>
      <c r="AE7966" s="0" t="n">
        <f aca="false">AD7966+100</f>
        <v>105</v>
      </c>
      <c r="AF7966" s="8" t="n">
        <f aca="false">((P7966/AE7966)*100)*ABS(I7966)</f>
        <v>9.3047619047619</v>
      </c>
      <c r="AG7966" s="0" t="n">
        <f aca="false">(TRUNC((AF7966*AD7966/100),2))</f>
        <v>0.46</v>
      </c>
      <c r="AH7966" s="0" t="n">
        <f aca="false">TRUNC(AF7966*1.3222,2)</f>
        <v>12.3</v>
      </c>
      <c r="AI7966" s="0" t="n">
        <f aca="false">TRUNC(AG7966*1.3222,2)</f>
        <v>0.6</v>
      </c>
      <c r="AJ7966" s="0" t="n">
        <f aca="false">((P7966-T7966)*0.7+T7966)*ABS(I7966)</f>
        <v>7.223</v>
      </c>
      <c r="AK7966" s="9" t="n">
        <f aca="false">IF(K7966="REFUND",(-1*(AJ7966-AG7966)),(AJ7966-AG7966))</f>
        <v>6.763</v>
      </c>
    </row>
    <row r="7967" customFormat="false" ht="13.8" hidden="false" customHeight="false" outlineLevel="0" collapsed="false">
      <c r="A7967" s="6" t="n">
        <v>42247</v>
      </c>
      <c r="B7967" s="0" t="n">
        <v>972154295191</v>
      </c>
      <c r="C7967" s="0" t="s">
        <v>27792</v>
      </c>
      <c r="D7967" s="0" t="s">
        <v>27793</v>
      </c>
      <c r="E7967" s="7" t="n">
        <v>9781429914345</v>
      </c>
      <c r="F7967" s="0" t="s">
        <v>9053</v>
      </c>
      <c r="G7967" s="0" t="s">
        <v>9054</v>
      </c>
      <c r="H7967" s="0" t="s">
        <v>9055</v>
      </c>
      <c r="I7967" s="0" t="n">
        <v>1</v>
      </c>
      <c r="J7967" s="0" t="s">
        <v>573</v>
      </c>
      <c r="K7967" s="0" t="s">
        <v>43</v>
      </c>
      <c r="L7967" s="0" t="n">
        <v>10.34</v>
      </c>
      <c r="M7967" s="0" t="s">
        <v>44</v>
      </c>
      <c r="N7967" s="0" t="n">
        <v>8.99</v>
      </c>
      <c r="O7967" s="0" t="s">
        <v>44</v>
      </c>
      <c r="P7967" s="0" t="n">
        <v>7.94</v>
      </c>
      <c r="Q7967" s="0" t="s">
        <v>45</v>
      </c>
      <c r="R7967" s="0" t="n">
        <v>6.9</v>
      </c>
      <c r="S7967" s="0" t="s">
        <v>45</v>
      </c>
      <c r="T7967" s="0" t="n">
        <v>1.04</v>
      </c>
      <c r="U7967" s="0" t="s">
        <v>45</v>
      </c>
      <c r="V7967" s="0" t="s">
        <v>2321</v>
      </c>
      <c r="W7967" s="0" t="s">
        <v>80</v>
      </c>
      <c r="X7967" s="0" t="s">
        <v>48</v>
      </c>
      <c r="Y7967" s="0" t="s">
        <v>9271</v>
      </c>
      <c r="Z7967" s="0" t="n">
        <v>4.83</v>
      </c>
      <c r="AA7967" s="0" t="s">
        <v>45</v>
      </c>
      <c r="AB7967" s="0" t="n">
        <v>1.04</v>
      </c>
      <c r="AC7967" s="0" t="s">
        <v>45</v>
      </c>
      <c r="AD7967" s="0" t="n">
        <v>5</v>
      </c>
      <c r="AE7967" s="0" t="n">
        <f aca="false">AD7967+100</f>
        <v>105</v>
      </c>
      <c r="AF7967" s="8" t="n">
        <f aca="false">((P7967/AE7967)*100)*ABS(I7967)</f>
        <v>7.56190476190476</v>
      </c>
      <c r="AG7967" s="0" t="n">
        <f aca="false">(TRUNC((AF7967*AD7967/100),2))</f>
        <v>0.37</v>
      </c>
      <c r="AH7967" s="0" t="n">
        <f aca="false">TRUNC(AF7967*1.3222,2)</f>
        <v>9.99</v>
      </c>
      <c r="AI7967" s="0" t="n">
        <f aca="false">TRUNC(AG7967*1.3222,2)</f>
        <v>0.48</v>
      </c>
      <c r="AJ7967" s="0" t="n">
        <f aca="false">((P7967-T7967)*0.7+T7967)*ABS(I7967)</f>
        <v>5.87</v>
      </c>
      <c r="AK7967" s="9" t="n">
        <f aca="false">IF(K7967="REFUND",(-1*(AJ7967-AG7967)),(AJ7967-AG7967))</f>
        <v>5.5</v>
      </c>
    </row>
    <row r="7968" customFormat="false" ht="13.8" hidden="false" customHeight="false" outlineLevel="0" collapsed="false">
      <c r="A7968" s="6" t="n">
        <v>42247</v>
      </c>
      <c r="B7968" s="0" t="n">
        <v>972158952191</v>
      </c>
      <c r="C7968" s="0" t="s">
        <v>27794</v>
      </c>
      <c r="D7968" s="0" t="s">
        <v>27795</v>
      </c>
      <c r="E7968" s="7" t="n">
        <v>9781250022097</v>
      </c>
      <c r="F7968" s="0" t="s">
        <v>21123</v>
      </c>
      <c r="G7968" s="0" t="s">
        <v>21124</v>
      </c>
      <c r="H7968" s="0" t="s">
        <v>356</v>
      </c>
      <c r="I7968" s="0" t="n">
        <v>1</v>
      </c>
      <c r="J7968" s="0" t="s">
        <v>573</v>
      </c>
      <c r="K7968" s="0" t="s">
        <v>43</v>
      </c>
      <c r="L7968" s="0" t="n">
        <v>18.39</v>
      </c>
      <c r="M7968" s="0" t="s">
        <v>44</v>
      </c>
      <c r="N7968" s="0" t="n">
        <v>15.99</v>
      </c>
      <c r="O7968" s="0" t="s">
        <v>44</v>
      </c>
      <c r="P7968" s="0" t="n">
        <v>14.12</v>
      </c>
      <c r="Q7968" s="0" t="s">
        <v>45</v>
      </c>
      <c r="R7968" s="0" t="n">
        <v>12.28</v>
      </c>
      <c r="S7968" s="0" t="s">
        <v>45</v>
      </c>
      <c r="T7968" s="0" t="n">
        <v>1.84</v>
      </c>
      <c r="U7968" s="0" t="s">
        <v>45</v>
      </c>
      <c r="V7968" s="0" t="s">
        <v>3462</v>
      </c>
      <c r="W7968" s="0" t="s">
        <v>80</v>
      </c>
      <c r="X7968" s="0" t="s">
        <v>48</v>
      </c>
      <c r="Y7968" s="0" t="s">
        <v>27796</v>
      </c>
      <c r="Z7968" s="0" t="n">
        <v>8.6</v>
      </c>
      <c r="AA7968" s="0" t="s">
        <v>45</v>
      </c>
      <c r="AB7968" s="0" t="n">
        <v>1.84</v>
      </c>
      <c r="AC7968" s="0" t="s">
        <v>45</v>
      </c>
      <c r="AD7968" s="0" t="n">
        <v>5</v>
      </c>
      <c r="AE7968" s="0" t="n">
        <f aca="false">AD7968+100</f>
        <v>105</v>
      </c>
      <c r="AF7968" s="8" t="n">
        <f aca="false">((P7968/AE7968)*100)*ABS(I7968)</f>
        <v>13.447619047619</v>
      </c>
      <c r="AG7968" s="0" t="n">
        <f aca="false">(TRUNC((AF7968*AD7968/100),2))</f>
        <v>0.67</v>
      </c>
      <c r="AH7968" s="0" t="n">
        <f aca="false">TRUNC(AF7968*1.3222,2)</f>
        <v>17.78</v>
      </c>
      <c r="AI7968" s="0" t="n">
        <f aca="false">TRUNC(AG7968*1.3222,2)</f>
        <v>0.88</v>
      </c>
      <c r="AJ7968" s="0" t="n">
        <f aca="false">((P7968-T7968)*0.7+T7968)*ABS(I7968)</f>
        <v>10.436</v>
      </c>
      <c r="AK7968" s="9" t="n">
        <f aca="false">IF(K7968="REFUND",(-1*(AJ7968-AG7968)),(AJ7968-AG7968))</f>
        <v>9.766</v>
      </c>
    </row>
    <row r="7969" customFormat="false" ht="13.8" hidden="false" customHeight="false" outlineLevel="0" collapsed="false">
      <c r="A7969" s="6" t="n">
        <v>42247</v>
      </c>
      <c r="B7969" s="0" t="n">
        <v>972160884341</v>
      </c>
      <c r="C7969" s="0" t="s">
        <v>27797</v>
      </c>
      <c r="D7969" s="0" t="s">
        <v>27798</v>
      </c>
      <c r="E7969" s="7" t="n">
        <v>9781466868861</v>
      </c>
      <c r="F7969" s="0" t="s">
        <v>7862</v>
      </c>
      <c r="G7969" s="0" t="s">
        <v>7863</v>
      </c>
      <c r="H7969" s="0" t="s">
        <v>94</v>
      </c>
      <c r="I7969" s="0" t="n">
        <v>1</v>
      </c>
      <c r="J7969" s="0" t="s">
        <v>573</v>
      </c>
      <c r="K7969" s="0" t="s">
        <v>43</v>
      </c>
      <c r="L7969" s="0" t="n">
        <v>12.64</v>
      </c>
      <c r="M7969" s="0" t="s">
        <v>44</v>
      </c>
      <c r="N7969" s="0" t="n">
        <v>10.99</v>
      </c>
      <c r="O7969" s="0" t="s">
        <v>44</v>
      </c>
      <c r="P7969" s="0" t="n">
        <v>9.77</v>
      </c>
      <c r="Q7969" s="0" t="s">
        <v>45</v>
      </c>
      <c r="R7969" s="0" t="n">
        <v>8.49</v>
      </c>
      <c r="S7969" s="0" t="s">
        <v>45</v>
      </c>
      <c r="T7969" s="0" t="n">
        <v>1.28</v>
      </c>
      <c r="U7969" s="0" t="s">
        <v>45</v>
      </c>
      <c r="V7969" s="0" t="s">
        <v>27790</v>
      </c>
      <c r="W7969" s="0" t="s">
        <v>157</v>
      </c>
      <c r="X7969" s="0" t="s">
        <v>48</v>
      </c>
      <c r="Y7969" s="0" t="s">
        <v>27791</v>
      </c>
      <c r="Z7969" s="0" t="n">
        <v>5.94</v>
      </c>
      <c r="AA7969" s="0" t="s">
        <v>45</v>
      </c>
      <c r="AB7969" s="0" t="n">
        <v>1.28</v>
      </c>
      <c r="AC7969" s="0" t="s">
        <v>45</v>
      </c>
      <c r="AD7969" s="0" t="n">
        <v>5</v>
      </c>
      <c r="AE7969" s="0" t="n">
        <f aca="false">AD7969+100</f>
        <v>105</v>
      </c>
      <c r="AF7969" s="8" t="n">
        <f aca="false">((P7969/AE7969)*100)*ABS(I7969)</f>
        <v>9.3047619047619</v>
      </c>
      <c r="AG7969" s="0" t="n">
        <f aca="false">(TRUNC((AF7969*AD7969/100),2))</f>
        <v>0.46</v>
      </c>
      <c r="AH7969" s="0" t="n">
        <f aca="false">TRUNC(AF7969*1.3222,2)</f>
        <v>12.3</v>
      </c>
      <c r="AI7969" s="0" t="n">
        <f aca="false">TRUNC(AG7969*1.3222,2)</f>
        <v>0.6</v>
      </c>
      <c r="AJ7969" s="0" t="n">
        <f aca="false">((P7969-T7969)*0.7+T7969)*ABS(I7969)</f>
        <v>7.223</v>
      </c>
      <c r="AK7969" s="9" t="n">
        <f aca="false">IF(K7969="REFUND",(-1*(AJ7969-AG7969)),(AJ7969-AG7969))</f>
        <v>6.763</v>
      </c>
    </row>
    <row r="7970" customFormat="false" ht="13.8" hidden="false" customHeight="false" outlineLevel="0" collapsed="false">
      <c r="A7970" s="6" t="n">
        <v>42247</v>
      </c>
      <c r="B7970" s="0" t="n">
        <v>972162295191</v>
      </c>
      <c r="C7970" s="0" t="s">
        <v>27799</v>
      </c>
      <c r="D7970" s="0" t="s">
        <v>27800</v>
      </c>
      <c r="E7970" s="7" t="n">
        <v>9781429917964</v>
      </c>
      <c r="F7970" s="0" t="s">
        <v>601</v>
      </c>
      <c r="G7970" s="0" t="s">
        <v>602</v>
      </c>
      <c r="H7970" s="0" t="s">
        <v>603</v>
      </c>
      <c r="I7970" s="0" t="n">
        <v>1</v>
      </c>
      <c r="J7970" s="0" t="s">
        <v>573</v>
      </c>
      <c r="K7970" s="0" t="s">
        <v>43</v>
      </c>
      <c r="L7970" s="0" t="n">
        <v>10.34</v>
      </c>
      <c r="M7970" s="0" t="s">
        <v>44</v>
      </c>
      <c r="N7970" s="0" t="n">
        <v>8.99</v>
      </c>
      <c r="O7970" s="0" t="s">
        <v>44</v>
      </c>
      <c r="P7970" s="0" t="n">
        <v>7.94</v>
      </c>
      <c r="Q7970" s="0" t="s">
        <v>45</v>
      </c>
      <c r="R7970" s="0" t="n">
        <v>6.9</v>
      </c>
      <c r="S7970" s="0" t="s">
        <v>45</v>
      </c>
      <c r="T7970" s="0" t="n">
        <v>1.04</v>
      </c>
      <c r="U7970" s="0" t="s">
        <v>45</v>
      </c>
      <c r="V7970" s="0" t="s">
        <v>156</v>
      </c>
      <c r="W7970" s="0" t="s">
        <v>157</v>
      </c>
      <c r="X7970" s="0" t="s">
        <v>48</v>
      </c>
      <c r="Y7970" s="0" t="s">
        <v>27801</v>
      </c>
      <c r="Z7970" s="0" t="n">
        <v>4.83</v>
      </c>
      <c r="AA7970" s="0" t="s">
        <v>45</v>
      </c>
      <c r="AB7970" s="0" t="n">
        <v>1.04</v>
      </c>
      <c r="AC7970" s="0" t="s">
        <v>45</v>
      </c>
      <c r="AD7970" s="0" t="n">
        <v>5</v>
      </c>
      <c r="AE7970" s="0" t="n">
        <f aca="false">AD7970+100</f>
        <v>105</v>
      </c>
      <c r="AF7970" s="8" t="n">
        <f aca="false">((P7970/AE7970)*100)*ABS(I7970)</f>
        <v>7.56190476190476</v>
      </c>
      <c r="AG7970" s="0" t="n">
        <f aca="false">(TRUNC((AF7970*AD7970/100),2))</f>
        <v>0.37</v>
      </c>
      <c r="AH7970" s="0" t="n">
        <f aca="false">TRUNC(AF7970*1.3222,2)</f>
        <v>9.99</v>
      </c>
      <c r="AI7970" s="0" t="n">
        <f aca="false">TRUNC(AG7970*1.3222,2)</f>
        <v>0.48</v>
      </c>
      <c r="AJ7970" s="0" t="n">
        <f aca="false">((P7970-T7970)*0.7+T7970)*ABS(I7970)</f>
        <v>5.87</v>
      </c>
      <c r="AK7970" s="9" t="n">
        <f aca="false">IF(K7970="REFUND",(-1*(AJ7970-AG7970)),(AJ7970-AG7970))</f>
        <v>5.5</v>
      </c>
    </row>
    <row r="7971" customFormat="false" ht="13.8" hidden="false" customHeight="false" outlineLevel="0" collapsed="false">
      <c r="A7971" s="6" t="n">
        <v>42247</v>
      </c>
      <c r="B7971" s="0" t="n">
        <v>972163632191</v>
      </c>
      <c r="C7971" s="0" t="s">
        <v>27802</v>
      </c>
      <c r="D7971" s="0" t="s">
        <v>27803</v>
      </c>
      <c r="E7971" s="7" t="n">
        <v>9781429961943</v>
      </c>
      <c r="F7971" s="0" t="s">
        <v>27804</v>
      </c>
      <c r="G7971" s="0" t="s">
        <v>27805</v>
      </c>
      <c r="H7971" s="0" t="s">
        <v>15778</v>
      </c>
      <c r="I7971" s="0" t="n">
        <v>1</v>
      </c>
      <c r="J7971" s="0" t="s">
        <v>573</v>
      </c>
      <c r="K7971" s="0" t="s">
        <v>43</v>
      </c>
      <c r="L7971" s="0" t="n">
        <v>9.19</v>
      </c>
      <c r="M7971" s="0" t="s">
        <v>44</v>
      </c>
      <c r="N7971" s="0" t="n">
        <v>7.99</v>
      </c>
      <c r="O7971" s="0" t="s">
        <v>44</v>
      </c>
      <c r="P7971" s="0" t="n">
        <v>7.11</v>
      </c>
      <c r="Q7971" s="0" t="s">
        <v>45</v>
      </c>
      <c r="R7971" s="0" t="n">
        <v>6.18</v>
      </c>
      <c r="S7971" s="0" t="s">
        <v>45</v>
      </c>
      <c r="T7971" s="0" t="n">
        <v>0.93</v>
      </c>
      <c r="U7971" s="0" t="s">
        <v>45</v>
      </c>
      <c r="V7971" s="0" t="s">
        <v>2259</v>
      </c>
      <c r="W7971" s="0" t="s">
        <v>47</v>
      </c>
      <c r="X7971" s="0" t="s">
        <v>48</v>
      </c>
      <c r="Y7971" s="0" t="s">
        <v>27806</v>
      </c>
      <c r="Z7971" s="0" t="n">
        <v>4.33</v>
      </c>
      <c r="AA7971" s="0" t="s">
        <v>45</v>
      </c>
      <c r="AB7971" s="0" t="n">
        <v>0.93</v>
      </c>
      <c r="AC7971" s="0" t="s">
        <v>45</v>
      </c>
      <c r="AD7971" s="0" t="n">
        <v>13</v>
      </c>
      <c r="AE7971" s="0" t="n">
        <f aca="false">AD7971+100</f>
        <v>113</v>
      </c>
      <c r="AF7971" s="8" t="n">
        <f aca="false">((P7971/AE7971)*100)*ABS(I7971)</f>
        <v>6.29203539823009</v>
      </c>
      <c r="AG7971" s="0" t="n">
        <f aca="false">(TRUNC((AF7971*AD7971/100),2))</f>
        <v>0.81</v>
      </c>
      <c r="AH7971" s="0" t="n">
        <f aca="false">TRUNC(AF7971*1.3222,2)</f>
        <v>8.31</v>
      </c>
      <c r="AI7971" s="0" t="n">
        <f aca="false">TRUNC(AG7971*1.3222,2)</f>
        <v>1.07</v>
      </c>
      <c r="AJ7971" s="0" t="n">
        <f aca="false">((P7971-T7971)*0.7+T7971)*ABS(I7971)</f>
        <v>5.256</v>
      </c>
      <c r="AK7971" s="9" t="n">
        <f aca="false">IF(K7971="REFUND",(-1*(AJ7971-AG7971)),(AJ7971-AG7971))</f>
        <v>4.446</v>
      </c>
    </row>
    <row r="7972" customFormat="false" ht="13.8" hidden="false" customHeight="false" outlineLevel="0" collapsed="false">
      <c r="A7972" s="6" t="n">
        <v>42247</v>
      </c>
      <c r="B7972" s="0" t="n">
        <v>972165096191</v>
      </c>
      <c r="C7972" s="0" t="s">
        <v>27807</v>
      </c>
      <c r="D7972" s="0" t="s">
        <v>27808</v>
      </c>
      <c r="E7972" s="7" t="n">
        <v>9781250031808</v>
      </c>
      <c r="F7972" s="0" t="s">
        <v>1240</v>
      </c>
      <c r="G7972" s="0" t="s">
        <v>1241</v>
      </c>
      <c r="H7972" s="0" t="s">
        <v>139</v>
      </c>
      <c r="I7972" s="0" t="n">
        <v>1</v>
      </c>
      <c r="J7972" s="0" t="s">
        <v>573</v>
      </c>
      <c r="K7972" s="0" t="s">
        <v>43</v>
      </c>
      <c r="L7972" s="0" t="n">
        <v>12.64</v>
      </c>
      <c r="M7972" s="0" t="s">
        <v>44</v>
      </c>
      <c r="N7972" s="0" t="n">
        <v>10.99</v>
      </c>
      <c r="O7972" s="0" t="s">
        <v>44</v>
      </c>
      <c r="P7972" s="0" t="n">
        <v>9.7</v>
      </c>
      <c r="Q7972" s="0" t="s">
        <v>45</v>
      </c>
      <c r="R7972" s="0" t="n">
        <v>8.44</v>
      </c>
      <c r="S7972" s="0" t="s">
        <v>45</v>
      </c>
      <c r="T7972" s="0" t="n">
        <v>1.26</v>
      </c>
      <c r="U7972" s="0" t="s">
        <v>45</v>
      </c>
      <c r="V7972" s="0" t="s">
        <v>156</v>
      </c>
      <c r="W7972" s="0" t="s">
        <v>273</v>
      </c>
      <c r="X7972" s="0" t="s">
        <v>48</v>
      </c>
      <c r="Y7972" s="0" t="s">
        <v>17463</v>
      </c>
      <c r="Z7972" s="0" t="n">
        <v>5.91</v>
      </c>
      <c r="AA7972" s="0" t="s">
        <v>45</v>
      </c>
      <c r="AB7972" s="0" t="n">
        <v>1.26</v>
      </c>
      <c r="AC7972" s="0" t="s">
        <v>45</v>
      </c>
      <c r="AD7972" s="0" t="n">
        <v>5</v>
      </c>
      <c r="AE7972" s="0" t="n">
        <f aca="false">AD7972+100</f>
        <v>105</v>
      </c>
      <c r="AF7972" s="8" t="n">
        <f aca="false">((P7972/AE7972)*100)*ABS(I7972)</f>
        <v>9.23809523809524</v>
      </c>
      <c r="AG7972" s="0" t="n">
        <f aca="false">(TRUNC((AF7972*AD7972/100),2))</f>
        <v>0.46</v>
      </c>
      <c r="AH7972" s="0" t="n">
        <f aca="false">TRUNC(AF7972*1.3222,2)</f>
        <v>12.21</v>
      </c>
      <c r="AI7972" s="0" t="n">
        <f aca="false">TRUNC(AG7972*1.3222,2)</f>
        <v>0.6</v>
      </c>
      <c r="AJ7972" s="0" t="n">
        <f aca="false">((P7972-T7972)*0.7+T7972)*ABS(I7972)</f>
        <v>7.168</v>
      </c>
      <c r="AK7972" s="9" t="n">
        <f aca="false">IF(K7972="REFUND",(-1*(AJ7972-AG7972)),(AJ7972-AG7972))</f>
        <v>6.708</v>
      </c>
    </row>
    <row r="7973" customFormat="false" ht="13.8" hidden="false" customHeight="false" outlineLevel="0" collapsed="false">
      <c r="A7973" s="6" t="n">
        <v>42247</v>
      </c>
      <c r="B7973" s="0" t="n">
        <v>972168089191</v>
      </c>
      <c r="C7973" s="0" t="s">
        <v>27809</v>
      </c>
      <c r="D7973" s="0" t="s">
        <v>27810</v>
      </c>
      <c r="E7973" s="7" t="n">
        <v>9781466825017</v>
      </c>
      <c r="F7973" s="0" t="s">
        <v>5723</v>
      </c>
      <c r="G7973" s="0" t="s">
        <v>5724</v>
      </c>
      <c r="H7973" s="0" t="s">
        <v>2755</v>
      </c>
      <c r="I7973" s="0" t="n">
        <v>1</v>
      </c>
      <c r="J7973" s="0" t="s">
        <v>573</v>
      </c>
      <c r="K7973" s="0" t="s">
        <v>43</v>
      </c>
      <c r="L7973" s="0" t="n">
        <v>10.34</v>
      </c>
      <c r="M7973" s="0" t="s">
        <v>44</v>
      </c>
      <c r="N7973" s="0" t="n">
        <v>8.99</v>
      </c>
      <c r="O7973" s="0" t="s">
        <v>44</v>
      </c>
      <c r="P7973" s="0" t="n">
        <v>7.94</v>
      </c>
      <c r="Q7973" s="0" t="s">
        <v>45</v>
      </c>
      <c r="R7973" s="0" t="n">
        <v>6.9</v>
      </c>
      <c r="S7973" s="0" t="s">
        <v>45</v>
      </c>
      <c r="T7973" s="0" t="n">
        <v>1.04</v>
      </c>
      <c r="U7973" s="0" t="s">
        <v>45</v>
      </c>
      <c r="V7973" s="0" t="s">
        <v>23633</v>
      </c>
      <c r="W7973" s="0" t="s">
        <v>398</v>
      </c>
      <c r="X7973" s="0" t="s">
        <v>48</v>
      </c>
      <c r="Y7973" s="0" t="s">
        <v>27811</v>
      </c>
      <c r="Z7973" s="0" t="n">
        <v>4.83</v>
      </c>
      <c r="AA7973" s="0" t="s">
        <v>45</v>
      </c>
      <c r="AB7973" s="0" t="n">
        <v>1.04</v>
      </c>
      <c r="AC7973" s="0" t="s">
        <v>45</v>
      </c>
      <c r="AD7973" s="0" t="n">
        <v>5</v>
      </c>
      <c r="AE7973" s="0" t="n">
        <f aca="false">AD7973+100</f>
        <v>105</v>
      </c>
      <c r="AF7973" s="8" t="n">
        <f aca="false">((P7973/AE7973)*100)*ABS(I7973)</f>
        <v>7.56190476190476</v>
      </c>
      <c r="AG7973" s="0" t="n">
        <f aca="false">(TRUNC((AF7973*AD7973/100),2))</f>
        <v>0.37</v>
      </c>
      <c r="AH7973" s="0" t="n">
        <f aca="false">TRUNC(AF7973*1.3222,2)</f>
        <v>9.99</v>
      </c>
      <c r="AI7973" s="0" t="n">
        <f aca="false">TRUNC(AG7973*1.3222,2)</f>
        <v>0.48</v>
      </c>
      <c r="AJ7973" s="0" t="n">
        <f aca="false">((P7973-T7973)*0.7+T7973)*ABS(I7973)</f>
        <v>5.87</v>
      </c>
      <c r="AK7973" s="9" t="n">
        <f aca="false">IF(K7973="REFUND",(-1*(AJ7973-AG7973)),(AJ7973-AG7973))</f>
        <v>5.5</v>
      </c>
    </row>
    <row r="7974" customFormat="false" ht="13.8" hidden="false" customHeight="false" outlineLevel="0" collapsed="false">
      <c r="A7974" s="6" t="n">
        <v>42247</v>
      </c>
      <c r="B7974" s="0" t="n">
        <v>972176093341</v>
      </c>
      <c r="C7974" s="0" t="s">
        <v>27812</v>
      </c>
      <c r="D7974" s="0" t="s">
        <v>27813</v>
      </c>
      <c r="E7974" s="7" t="n">
        <v>9781633750890</v>
      </c>
      <c r="F7974" s="0" t="s">
        <v>12138</v>
      </c>
      <c r="G7974" s="0" t="s">
        <v>27814</v>
      </c>
      <c r="H7974" s="0" t="s">
        <v>12140</v>
      </c>
      <c r="I7974" s="0" t="n">
        <v>1</v>
      </c>
      <c r="J7974" s="0" t="s">
        <v>573</v>
      </c>
      <c r="K7974" s="0" t="s">
        <v>43</v>
      </c>
      <c r="L7974" s="0" t="n">
        <v>1.14</v>
      </c>
      <c r="M7974" s="0" t="s">
        <v>44</v>
      </c>
      <c r="N7974" s="0" t="n">
        <v>0.99</v>
      </c>
      <c r="O7974" s="0" t="s">
        <v>44</v>
      </c>
      <c r="P7974" s="0" t="n">
        <v>0.88</v>
      </c>
      <c r="Q7974" s="0" t="s">
        <v>45</v>
      </c>
      <c r="R7974" s="0" t="n">
        <v>0.76</v>
      </c>
      <c r="S7974" s="0" t="s">
        <v>45</v>
      </c>
      <c r="T7974" s="0" t="n">
        <v>0.12</v>
      </c>
      <c r="U7974" s="0" t="s">
        <v>45</v>
      </c>
      <c r="V7974" s="0" t="s">
        <v>1053</v>
      </c>
      <c r="W7974" s="0" t="s">
        <v>471</v>
      </c>
      <c r="X7974" s="0" t="s">
        <v>48</v>
      </c>
      <c r="Y7974" s="0" t="s">
        <v>5744</v>
      </c>
      <c r="Z7974" s="0" t="n">
        <v>0.53</v>
      </c>
      <c r="AA7974" s="0" t="s">
        <v>45</v>
      </c>
      <c r="AB7974" s="0" t="n">
        <v>0.12</v>
      </c>
      <c r="AC7974" s="0" t="s">
        <v>45</v>
      </c>
      <c r="AD7974" s="0" t="n">
        <v>13</v>
      </c>
      <c r="AE7974" s="0" t="n">
        <f aca="false">AD7974+100</f>
        <v>113</v>
      </c>
      <c r="AF7974" s="8" t="n">
        <f aca="false">((P7974/AE7974)*100)*ABS(I7974)</f>
        <v>0.778761061946903</v>
      </c>
      <c r="AG7974" s="0" t="n">
        <f aca="false">(TRUNC((AF7974*AD7974/100),2))</f>
        <v>0.1</v>
      </c>
      <c r="AH7974" s="0" t="n">
        <f aca="false">TRUNC(AF7974*1.3222,2)</f>
        <v>1.02</v>
      </c>
      <c r="AI7974" s="0" t="n">
        <f aca="false">TRUNC(AG7974*1.3222,2)</f>
        <v>0.13</v>
      </c>
      <c r="AJ7974" s="0" t="n">
        <f aca="false">((P7974-T7974)*0.7+T7974)*ABS(I7974)</f>
        <v>0.652</v>
      </c>
      <c r="AK7974" s="9" t="n">
        <f aca="false">IF(K7974="REFUND",(-1*(AJ7974-AG7974)),(AJ7974-AG7974))</f>
        <v>0.552</v>
      </c>
    </row>
    <row r="7975" customFormat="false" ht="13.8" hidden="false" customHeight="false" outlineLevel="0" collapsed="false">
      <c r="A7975" s="6" t="n">
        <v>42247</v>
      </c>
      <c r="B7975" s="0" t="n">
        <v>972191415341</v>
      </c>
      <c r="C7975" s="0" t="s">
        <v>27815</v>
      </c>
      <c r="D7975" s="0" t="s">
        <v>27816</v>
      </c>
      <c r="E7975" s="7" t="n">
        <v>9781429992800</v>
      </c>
      <c r="F7975" s="0" t="s">
        <v>701</v>
      </c>
      <c r="G7975" s="0" t="s">
        <v>702</v>
      </c>
      <c r="H7975" s="0" t="s">
        <v>412</v>
      </c>
      <c r="I7975" s="0" t="n">
        <v>1</v>
      </c>
      <c r="J7975" s="0" t="s">
        <v>573</v>
      </c>
      <c r="K7975" s="0" t="s">
        <v>43</v>
      </c>
      <c r="L7975" s="0" t="n">
        <v>11.49</v>
      </c>
      <c r="M7975" s="0" t="s">
        <v>44</v>
      </c>
      <c r="N7975" s="0" t="n">
        <v>9.99</v>
      </c>
      <c r="O7975" s="0" t="s">
        <v>44</v>
      </c>
      <c r="P7975" s="0" t="n">
        <v>8.88</v>
      </c>
      <c r="Q7975" s="0" t="s">
        <v>45</v>
      </c>
      <c r="R7975" s="0" t="n">
        <v>7.72</v>
      </c>
      <c r="S7975" s="0" t="s">
        <v>45</v>
      </c>
      <c r="T7975" s="0" t="n">
        <v>1.16</v>
      </c>
      <c r="U7975" s="0" t="s">
        <v>45</v>
      </c>
      <c r="V7975" s="0" t="s">
        <v>27817</v>
      </c>
      <c r="W7975" s="0" t="s">
        <v>373</v>
      </c>
      <c r="X7975" s="0" t="s">
        <v>48</v>
      </c>
      <c r="Y7975" s="0" t="s">
        <v>27818</v>
      </c>
      <c r="Z7975" s="0" t="n">
        <v>5.4</v>
      </c>
      <c r="AA7975" s="0" t="s">
        <v>45</v>
      </c>
      <c r="AB7975" s="0" t="n">
        <v>1.16</v>
      </c>
      <c r="AC7975" s="0" t="s">
        <v>45</v>
      </c>
      <c r="AD7975" s="0" t="n">
        <v>5</v>
      </c>
      <c r="AE7975" s="0" t="n">
        <f aca="false">AD7975+100</f>
        <v>105</v>
      </c>
      <c r="AF7975" s="8" t="n">
        <f aca="false">((P7975/AE7975)*100)*ABS(I7975)</f>
        <v>8.45714285714286</v>
      </c>
      <c r="AG7975" s="0" t="n">
        <f aca="false">(TRUNC((AF7975*AD7975/100),2))</f>
        <v>0.42</v>
      </c>
      <c r="AH7975" s="0" t="n">
        <f aca="false">TRUNC(AF7975*1.3222,2)</f>
        <v>11.18</v>
      </c>
      <c r="AI7975" s="0" t="n">
        <f aca="false">TRUNC(AG7975*1.3222,2)</f>
        <v>0.55</v>
      </c>
      <c r="AJ7975" s="0" t="n">
        <f aca="false">((P7975-T7975)*0.7+T7975)*ABS(I7975)</f>
        <v>6.564</v>
      </c>
      <c r="AK7975" s="9" t="n">
        <f aca="false">IF(K7975="REFUND",(-1*(AJ7975-AG7975)),(AJ7975-AG7975))</f>
        <v>6.144</v>
      </c>
    </row>
    <row r="7976" customFormat="false" ht="13.8" hidden="false" customHeight="false" outlineLevel="0" collapsed="false">
      <c r="A7976" s="6" t="n">
        <v>42247</v>
      </c>
      <c r="B7976" s="0" t="n">
        <v>972193047341</v>
      </c>
      <c r="C7976" s="0" t="s">
        <v>27819</v>
      </c>
      <c r="D7976" s="0" t="s">
        <v>27820</v>
      </c>
      <c r="E7976" s="7" t="n">
        <v>9781250020079</v>
      </c>
      <c r="F7976" s="0" t="s">
        <v>7316</v>
      </c>
      <c r="G7976" s="0" t="s">
        <v>7317</v>
      </c>
      <c r="H7976" s="0" t="s">
        <v>567</v>
      </c>
      <c r="I7976" s="0" t="n">
        <v>1</v>
      </c>
      <c r="J7976" s="0" t="s">
        <v>573</v>
      </c>
      <c r="K7976" s="0" t="s">
        <v>43</v>
      </c>
      <c r="L7976" s="0" t="n">
        <v>18.39</v>
      </c>
      <c r="M7976" s="0" t="s">
        <v>44</v>
      </c>
      <c r="N7976" s="0" t="n">
        <v>15.99</v>
      </c>
      <c r="O7976" s="0" t="s">
        <v>44</v>
      </c>
      <c r="P7976" s="0" t="n">
        <v>14.12</v>
      </c>
      <c r="Q7976" s="0" t="s">
        <v>45</v>
      </c>
      <c r="R7976" s="0" t="n">
        <v>12.28</v>
      </c>
      <c r="S7976" s="0" t="s">
        <v>45</v>
      </c>
      <c r="T7976" s="0" t="n">
        <v>1.84</v>
      </c>
      <c r="U7976" s="0" t="s">
        <v>45</v>
      </c>
      <c r="V7976" s="0" t="s">
        <v>27821</v>
      </c>
      <c r="W7976" s="0" t="s">
        <v>7515</v>
      </c>
      <c r="X7976" s="0" t="s">
        <v>48</v>
      </c>
      <c r="Y7976" s="0" t="s">
        <v>27822</v>
      </c>
      <c r="Z7976" s="0" t="n">
        <v>8.6</v>
      </c>
      <c r="AA7976" s="0" t="s">
        <v>45</v>
      </c>
      <c r="AB7976" s="0" t="n">
        <v>1.84</v>
      </c>
      <c r="AC7976" s="0" t="s">
        <v>45</v>
      </c>
      <c r="AD7976" s="0" t="n">
        <v>15</v>
      </c>
      <c r="AE7976" s="0" t="n">
        <f aca="false">AD7976+100</f>
        <v>115</v>
      </c>
      <c r="AF7976" s="8" t="n">
        <f aca="false">((P7976/AE7976)*100)*ABS(I7976)</f>
        <v>12.2782608695652</v>
      </c>
      <c r="AG7976" s="0" t="n">
        <f aca="false">(TRUNC((AF7976*AD7976/100),2))</f>
        <v>1.84</v>
      </c>
      <c r="AH7976" s="0" t="n">
        <f aca="false">TRUNC(AF7976*1.3222,2)</f>
        <v>16.23</v>
      </c>
      <c r="AI7976" s="0" t="n">
        <f aca="false">TRUNC(AG7976*1.3222,2)</f>
        <v>2.43</v>
      </c>
      <c r="AJ7976" s="0" t="n">
        <f aca="false">((P7976-T7976)*0.7+T7976)*ABS(I7976)</f>
        <v>10.436</v>
      </c>
      <c r="AK7976" s="9" t="n">
        <f aca="false">IF(K7976="REFUND",(-1*(AJ7976-AG7976)),(AJ7976-AG7976))</f>
        <v>8.596</v>
      </c>
    </row>
    <row r="7977" customFormat="false" ht="13.8" hidden="false" customHeight="false" outlineLevel="0" collapsed="false">
      <c r="A7977" s="6" t="n">
        <v>42247</v>
      </c>
      <c r="B7977" s="0" t="n">
        <v>972203276341</v>
      </c>
      <c r="C7977" s="0" t="s">
        <v>27823</v>
      </c>
      <c r="D7977" s="0" t="s">
        <v>27824</v>
      </c>
      <c r="E7977" s="7" t="n">
        <v>9781466873827</v>
      </c>
      <c r="F7977" s="0" t="s">
        <v>25006</v>
      </c>
      <c r="G7977" s="0" t="s">
        <v>25007</v>
      </c>
      <c r="H7977" s="0" t="s">
        <v>6078</v>
      </c>
      <c r="I7977" s="0" t="n">
        <v>1</v>
      </c>
      <c r="J7977" s="0" t="s">
        <v>573</v>
      </c>
      <c r="K7977" s="0" t="s">
        <v>43</v>
      </c>
      <c r="L7977" s="0" t="n">
        <v>1.14</v>
      </c>
      <c r="M7977" s="0" t="s">
        <v>44</v>
      </c>
      <c r="N7977" s="0" t="n">
        <v>0.99</v>
      </c>
      <c r="O7977" s="0" t="s">
        <v>44</v>
      </c>
      <c r="P7977" s="0" t="n">
        <v>0.88</v>
      </c>
      <c r="Q7977" s="0" t="s">
        <v>45</v>
      </c>
      <c r="R7977" s="0" t="n">
        <v>0.76</v>
      </c>
      <c r="S7977" s="0" t="s">
        <v>45</v>
      </c>
      <c r="T7977" s="0" t="n">
        <v>0.12</v>
      </c>
      <c r="U7977" s="0" t="s">
        <v>45</v>
      </c>
      <c r="V7977" s="0" t="s">
        <v>171</v>
      </c>
      <c r="W7977" s="0" t="s">
        <v>80</v>
      </c>
      <c r="X7977" s="0" t="s">
        <v>48</v>
      </c>
      <c r="Y7977" s="0" t="s">
        <v>27825</v>
      </c>
      <c r="Z7977" s="0" t="n">
        <v>0.53</v>
      </c>
      <c r="AA7977" s="0" t="s">
        <v>45</v>
      </c>
      <c r="AB7977" s="0" t="n">
        <v>0.12</v>
      </c>
      <c r="AC7977" s="0" t="s">
        <v>45</v>
      </c>
      <c r="AD7977" s="0" t="n">
        <v>5</v>
      </c>
      <c r="AE7977" s="0" t="n">
        <f aca="false">AD7977+100</f>
        <v>105</v>
      </c>
      <c r="AF7977" s="8" t="n">
        <f aca="false">((P7977/AE7977)*100)*ABS(I7977)</f>
        <v>0.838095238095238</v>
      </c>
      <c r="AG7977" s="0" t="n">
        <f aca="false">(TRUNC((AF7977*AD7977/100),2))</f>
        <v>0.04</v>
      </c>
      <c r="AH7977" s="0" t="n">
        <f aca="false">TRUNC(AF7977*1.3222,2)</f>
        <v>1.1</v>
      </c>
      <c r="AI7977" s="0" t="n">
        <f aca="false">TRUNC(AG7977*1.3222,2)</f>
        <v>0.05</v>
      </c>
      <c r="AJ7977" s="0" t="n">
        <f aca="false">((P7977-T7977)*0.7+T7977)*ABS(I7977)</f>
        <v>0.652</v>
      </c>
      <c r="AK7977" s="9" t="n">
        <f aca="false">IF(K7977="REFUND",(-1*(AJ7977-AG7977)),(AJ7977-AG7977))</f>
        <v>0.612</v>
      </c>
    </row>
    <row r="7978" customFormat="false" ht="13.8" hidden="false" customHeight="false" outlineLevel="0" collapsed="false">
      <c r="A7978" s="6" t="n">
        <v>42247</v>
      </c>
      <c r="B7978" s="0" t="n">
        <v>972215714341</v>
      </c>
      <c r="C7978" s="0" t="s">
        <v>27826</v>
      </c>
      <c r="D7978" s="0" t="s">
        <v>27827</v>
      </c>
      <c r="E7978" s="7" t="n">
        <v>9781466846708</v>
      </c>
      <c r="F7978" s="0" t="s">
        <v>394</v>
      </c>
      <c r="G7978" s="0" t="s">
        <v>395</v>
      </c>
      <c r="H7978" s="0" t="s">
        <v>396</v>
      </c>
      <c r="I7978" s="0" t="n">
        <v>1</v>
      </c>
      <c r="J7978" s="0" t="s">
        <v>573</v>
      </c>
      <c r="K7978" s="0" t="s">
        <v>43</v>
      </c>
      <c r="L7978" s="0" t="n">
        <v>3.44</v>
      </c>
      <c r="M7978" s="0" t="s">
        <v>44</v>
      </c>
      <c r="N7978" s="0" t="n">
        <v>2.99</v>
      </c>
      <c r="O7978" s="0" t="s">
        <v>44</v>
      </c>
      <c r="P7978" s="0" t="n">
        <v>2.66</v>
      </c>
      <c r="Q7978" s="0" t="s">
        <v>45</v>
      </c>
      <c r="R7978" s="0" t="n">
        <v>2.31</v>
      </c>
      <c r="S7978" s="0" t="s">
        <v>45</v>
      </c>
      <c r="T7978" s="0" t="n">
        <v>0.35</v>
      </c>
      <c r="U7978" s="0" t="s">
        <v>45</v>
      </c>
      <c r="V7978" s="0" t="s">
        <v>1994</v>
      </c>
      <c r="W7978" s="0" t="s">
        <v>47</v>
      </c>
      <c r="X7978" s="0" t="s">
        <v>48</v>
      </c>
      <c r="Y7978" s="0" t="s">
        <v>27828</v>
      </c>
      <c r="Z7978" s="0" t="n">
        <v>1.62</v>
      </c>
      <c r="AA7978" s="0" t="s">
        <v>45</v>
      </c>
      <c r="AB7978" s="0" t="n">
        <v>0.35</v>
      </c>
      <c r="AC7978" s="0" t="s">
        <v>45</v>
      </c>
      <c r="AD7978" s="0" t="n">
        <v>13</v>
      </c>
      <c r="AE7978" s="0" t="n">
        <f aca="false">AD7978+100</f>
        <v>113</v>
      </c>
      <c r="AF7978" s="8" t="n">
        <f aca="false">((P7978/AE7978)*100)*ABS(I7978)</f>
        <v>2.35398230088496</v>
      </c>
      <c r="AG7978" s="0" t="n">
        <f aca="false">(TRUNC((AF7978*AD7978/100),2))</f>
        <v>0.3</v>
      </c>
      <c r="AH7978" s="0" t="n">
        <f aca="false">TRUNC(AF7978*1.3222,2)</f>
        <v>3.11</v>
      </c>
      <c r="AI7978" s="0" t="n">
        <f aca="false">TRUNC(AG7978*1.3222,2)</f>
        <v>0.39</v>
      </c>
      <c r="AJ7978" s="0" t="n">
        <f aca="false">((P7978-T7978)*0.7+T7978)*ABS(I7978)</f>
        <v>1.967</v>
      </c>
      <c r="AK7978" s="9" t="n">
        <f aca="false">IF(K7978="REFUND",(-1*(AJ7978-AG7978)),(AJ7978-AG7978))</f>
        <v>1.667</v>
      </c>
    </row>
    <row r="7979" customFormat="false" ht="13.8" hidden="false" customHeight="false" outlineLevel="0" collapsed="false">
      <c r="A7979" s="6" t="n">
        <v>42247</v>
      </c>
      <c r="B7979" s="0" t="n">
        <v>972223449191</v>
      </c>
      <c r="C7979" s="0" t="s">
        <v>27829</v>
      </c>
      <c r="D7979" s="0" t="s">
        <v>27830</v>
      </c>
      <c r="E7979" s="7" t="n">
        <v>9781429972895</v>
      </c>
      <c r="F7979" s="0" t="s">
        <v>354</v>
      </c>
      <c r="G7979" s="0" t="s">
        <v>355</v>
      </c>
      <c r="H7979" s="0" t="s">
        <v>356</v>
      </c>
      <c r="I7979" s="0" t="n">
        <v>1</v>
      </c>
      <c r="J7979" s="0" t="s">
        <v>573</v>
      </c>
      <c r="K7979" s="0" t="s">
        <v>43</v>
      </c>
      <c r="L7979" s="0" t="n">
        <v>12.64</v>
      </c>
      <c r="M7979" s="0" t="s">
        <v>44</v>
      </c>
      <c r="N7979" s="0" t="n">
        <v>10.99</v>
      </c>
      <c r="O7979" s="0" t="s">
        <v>44</v>
      </c>
      <c r="P7979" s="0" t="n">
        <v>9.7</v>
      </c>
      <c r="Q7979" s="0" t="s">
        <v>45</v>
      </c>
      <c r="R7979" s="0" t="n">
        <v>8.44</v>
      </c>
      <c r="S7979" s="0" t="s">
        <v>45</v>
      </c>
      <c r="T7979" s="0" t="n">
        <v>1.26</v>
      </c>
      <c r="U7979" s="0" t="s">
        <v>45</v>
      </c>
      <c r="V7979" s="0" t="s">
        <v>27831</v>
      </c>
      <c r="W7979" s="0" t="s">
        <v>500</v>
      </c>
      <c r="X7979" s="0" t="s">
        <v>48</v>
      </c>
      <c r="Y7979" s="0" t="s">
        <v>27832</v>
      </c>
      <c r="Z7979" s="0" t="n">
        <v>5.91</v>
      </c>
      <c r="AA7979" s="0" t="s">
        <v>45</v>
      </c>
      <c r="AB7979" s="0" t="n">
        <v>1.26</v>
      </c>
      <c r="AC7979" s="0" t="s">
        <v>45</v>
      </c>
      <c r="AD7979" s="0" t="n">
        <v>13</v>
      </c>
      <c r="AE7979" s="0" t="n">
        <f aca="false">AD7979+100</f>
        <v>113</v>
      </c>
      <c r="AF7979" s="8" t="n">
        <f aca="false">((P7979/AE7979)*100)*ABS(I7979)</f>
        <v>8.58407079646018</v>
      </c>
      <c r="AG7979" s="0" t="n">
        <f aca="false">(TRUNC((AF7979*AD7979/100),2))</f>
        <v>1.11</v>
      </c>
      <c r="AH7979" s="0" t="n">
        <f aca="false">TRUNC(AF7979*1.3222,2)</f>
        <v>11.34</v>
      </c>
      <c r="AI7979" s="0" t="n">
        <f aca="false">TRUNC(AG7979*1.3222,2)</f>
        <v>1.46</v>
      </c>
      <c r="AJ7979" s="0" t="n">
        <f aca="false">((P7979-T7979)*0.7+T7979)*ABS(I7979)</f>
        <v>7.168</v>
      </c>
      <c r="AK7979" s="9" t="n">
        <f aca="false">IF(K7979="REFUND",(-1*(AJ7979-AG7979)),(AJ7979-AG7979))</f>
        <v>6.058</v>
      </c>
    </row>
    <row r="7980" customFormat="false" ht="13.8" hidden="false" customHeight="false" outlineLevel="0" collapsed="false">
      <c r="A7980" s="6" t="n">
        <v>42247</v>
      </c>
      <c r="B7980" s="0" t="n">
        <v>972225493191</v>
      </c>
      <c r="C7980" s="0" t="s">
        <v>27833</v>
      </c>
      <c r="D7980" s="0" t="s">
        <v>27834</v>
      </c>
      <c r="E7980" s="7" t="n">
        <v>9781250019653</v>
      </c>
      <c r="F7980" s="0" t="s">
        <v>1938</v>
      </c>
      <c r="G7980" s="0" t="s">
        <v>1939</v>
      </c>
      <c r="H7980" s="0" t="s">
        <v>1831</v>
      </c>
      <c r="I7980" s="0" t="n">
        <v>1</v>
      </c>
      <c r="J7980" s="0" t="s">
        <v>573</v>
      </c>
      <c r="K7980" s="0" t="s">
        <v>43</v>
      </c>
      <c r="L7980" s="0" t="n">
        <v>12.64</v>
      </c>
      <c r="M7980" s="0" t="s">
        <v>44</v>
      </c>
      <c r="N7980" s="0" t="n">
        <v>10.99</v>
      </c>
      <c r="O7980" s="0" t="s">
        <v>44</v>
      </c>
      <c r="P7980" s="0" t="n">
        <v>9.7</v>
      </c>
      <c r="Q7980" s="0" t="s">
        <v>45</v>
      </c>
      <c r="R7980" s="0" t="n">
        <v>8.44</v>
      </c>
      <c r="S7980" s="0" t="s">
        <v>45</v>
      </c>
      <c r="T7980" s="0" t="n">
        <v>1.26</v>
      </c>
      <c r="U7980" s="0" t="s">
        <v>45</v>
      </c>
      <c r="V7980" s="0" t="s">
        <v>2624</v>
      </c>
      <c r="W7980" s="0" t="s">
        <v>80</v>
      </c>
      <c r="X7980" s="0" t="s">
        <v>48</v>
      </c>
      <c r="Y7980" s="0" t="s">
        <v>18639</v>
      </c>
      <c r="Z7980" s="0" t="n">
        <v>5.91</v>
      </c>
      <c r="AA7980" s="0" t="s">
        <v>45</v>
      </c>
      <c r="AB7980" s="0" t="n">
        <v>1.26</v>
      </c>
      <c r="AC7980" s="0" t="s">
        <v>45</v>
      </c>
      <c r="AD7980" s="0" t="n">
        <v>5</v>
      </c>
      <c r="AE7980" s="0" t="n">
        <f aca="false">AD7980+100</f>
        <v>105</v>
      </c>
      <c r="AF7980" s="8" t="n">
        <f aca="false">((P7980/AE7980)*100)*ABS(I7980)</f>
        <v>9.23809523809524</v>
      </c>
      <c r="AG7980" s="0" t="n">
        <f aca="false">(TRUNC((AF7980*AD7980/100),2))</f>
        <v>0.46</v>
      </c>
      <c r="AH7980" s="0" t="n">
        <f aca="false">TRUNC(AF7980*1.3222,2)</f>
        <v>12.21</v>
      </c>
      <c r="AI7980" s="0" t="n">
        <f aca="false">TRUNC(AG7980*1.3222,2)</f>
        <v>0.6</v>
      </c>
      <c r="AJ7980" s="0" t="n">
        <f aca="false">((P7980-T7980)*0.7+T7980)*ABS(I7980)</f>
        <v>7.168</v>
      </c>
      <c r="AK7980" s="9" t="n">
        <f aca="false">IF(K7980="REFUND",(-1*(AJ7980-AG7980)),(AJ7980-AG7980))</f>
        <v>6.708</v>
      </c>
    </row>
    <row r="7981" customFormat="false" ht="13.8" hidden="false" customHeight="false" outlineLevel="0" collapsed="false">
      <c r="A7981" s="6" t="n">
        <v>42247</v>
      </c>
      <c r="B7981" s="0" t="n">
        <v>972228822191</v>
      </c>
      <c r="C7981" s="0" t="s">
        <v>27835</v>
      </c>
      <c r="D7981" s="0" t="s">
        <v>27836</v>
      </c>
      <c r="E7981" s="7" t="n">
        <v>9781466846708</v>
      </c>
      <c r="F7981" s="0" t="s">
        <v>394</v>
      </c>
      <c r="G7981" s="0" t="s">
        <v>395</v>
      </c>
      <c r="H7981" s="0" t="s">
        <v>396</v>
      </c>
      <c r="I7981" s="0" t="n">
        <v>1</v>
      </c>
      <c r="J7981" s="0" t="s">
        <v>573</v>
      </c>
      <c r="K7981" s="0" t="s">
        <v>43</v>
      </c>
      <c r="L7981" s="0" t="n">
        <v>3.44</v>
      </c>
      <c r="M7981" s="0" t="s">
        <v>44</v>
      </c>
      <c r="N7981" s="0" t="n">
        <v>2.99</v>
      </c>
      <c r="O7981" s="0" t="s">
        <v>44</v>
      </c>
      <c r="P7981" s="0" t="n">
        <v>2.64</v>
      </c>
      <c r="Q7981" s="0" t="s">
        <v>45</v>
      </c>
      <c r="R7981" s="0" t="n">
        <v>2.3</v>
      </c>
      <c r="S7981" s="0" t="s">
        <v>45</v>
      </c>
      <c r="T7981" s="0" t="n">
        <v>0.34</v>
      </c>
      <c r="U7981" s="0" t="s">
        <v>45</v>
      </c>
      <c r="V7981" s="0" t="s">
        <v>156</v>
      </c>
      <c r="W7981" s="0" t="s">
        <v>157</v>
      </c>
      <c r="X7981" s="0" t="s">
        <v>48</v>
      </c>
      <c r="Y7981" s="0" t="s">
        <v>27837</v>
      </c>
      <c r="Z7981" s="0" t="n">
        <v>1.61</v>
      </c>
      <c r="AA7981" s="0" t="s">
        <v>45</v>
      </c>
      <c r="AB7981" s="0" t="n">
        <v>0.34</v>
      </c>
      <c r="AC7981" s="0" t="s">
        <v>45</v>
      </c>
      <c r="AD7981" s="0" t="n">
        <v>5</v>
      </c>
      <c r="AE7981" s="0" t="n">
        <f aca="false">AD7981+100</f>
        <v>105</v>
      </c>
      <c r="AF7981" s="8" t="n">
        <f aca="false">((P7981/AE7981)*100)*ABS(I7981)</f>
        <v>2.51428571428571</v>
      </c>
      <c r="AG7981" s="0" t="n">
        <f aca="false">(TRUNC((AF7981*AD7981/100),2))</f>
        <v>0.12</v>
      </c>
      <c r="AH7981" s="0" t="n">
        <f aca="false">TRUNC(AF7981*1.3222,2)</f>
        <v>3.32</v>
      </c>
      <c r="AI7981" s="0" t="n">
        <f aca="false">TRUNC(AG7981*1.3222,2)</f>
        <v>0.15</v>
      </c>
      <c r="AJ7981" s="0" t="n">
        <f aca="false">((P7981-T7981)*0.7+T7981)*ABS(I7981)</f>
        <v>1.95</v>
      </c>
      <c r="AK7981" s="9" t="n">
        <f aca="false">IF(K7981="REFUND",(-1*(AJ7981-AG7981)),(AJ7981-AG7981))</f>
        <v>1.83</v>
      </c>
    </row>
    <row r="7982" customFormat="false" ht="13.8" hidden="false" customHeight="false" outlineLevel="0" collapsed="false">
      <c r="A7982" s="6" t="n">
        <v>42247</v>
      </c>
      <c r="B7982" s="0" t="n">
        <v>972238857341</v>
      </c>
      <c r="C7982" s="0" t="s">
        <v>27838</v>
      </c>
      <c r="D7982" s="0" t="s">
        <v>27839</v>
      </c>
      <c r="E7982" s="7" t="n">
        <v>9781250022097</v>
      </c>
      <c r="F7982" s="0" t="s">
        <v>21123</v>
      </c>
      <c r="G7982" s="0" t="s">
        <v>21124</v>
      </c>
      <c r="H7982" s="0" t="s">
        <v>356</v>
      </c>
      <c r="I7982" s="0" t="n">
        <v>1</v>
      </c>
      <c r="J7982" s="0" t="s">
        <v>573</v>
      </c>
      <c r="K7982" s="0" t="s">
        <v>43</v>
      </c>
      <c r="L7982" s="0" t="n">
        <v>18.39</v>
      </c>
      <c r="M7982" s="0" t="s">
        <v>44</v>
      </c>
      <c r="N7982" s="0" t="n">
        <v>15.99</v>
      </c>
      <c r="O7982" s="0" t="s">
        <v>44</v>
      </c>
      <c r="P7982" s="0" t="n">
        <v>14.21</v>
      </c>
      <c r="Q7982" s="0" t="s">
        <v>45</v>
      </c>
      <c r="R7982" s="0" t="n">
        <v>12.36</v>
      </c>
      <c r="S7982" s="0" t="s">
        <v>45</v>
      </c>
      <c r="T7982" s="0" t="n">
        <v>1.85</v>
      </c>
      <c r="U7982" s="0" t="s">
        <v>45</v>
      </c>
      <c r="V7982" s="0" t="s">
        <v>3564</v>
      </c>
      <c r="W7982" s="0" t="s">
        <v>47</v>
      </c>
      <c r="X7982" s="0" t="s">
        <v>48</v>
      </c>
      <c r="Y7982" s="0" t="s">
        <v>27840</v>
      </c>
      <c r="Z7982" s="0" t="n">
        <v>8.65</v>
      </c>
      <c r="AA7982" s="0" t="s">
        <v>45</v>
      </c>
      <c r="AB7982" s="0" t="n">
        <v>1.85</v>
      </c>
      <c r="AC7982" s="0" t="s">
        <v>45</v>
      </c>
      <c r="AD7982" s="0" t="n">
        <v>13</v>
      </c>
      <c r="AE7982" s="0" t="n">
        <f aca="false">AD7982+100</f>
        <v>113</v>
      </c>
      <c r="AF7982" s="8" t="n">
        <f aca="false">((P7982/AE7982)*100)*ABS(I7982)</f>
        <v>12.5752212389381</v>
      </c>
      <c r="AG7982" s="0" t="n">
        <f aca="false">(TRUNC((AF7982*AD7982/100),2))</f>
        <v>1.63</v>
      </c>
      <c r="AH7982" s="0" t="n">
        <f aca="false">TRUNC(AF7982*1.3222,2)</f>
        <v>16.62</v>
      </c>
      <c r="AI7982" s="0" t="n">
        <f aca="false">TRUNC(AG7982*1.3222,2)</f>
        <v>2.15</v>
      </c>
      <c r="AJ7982" s="0" t="n">
        <f aca="false">((P7982-T7982)*0.7+T7982)*ABS(I7982)</f>
        <v>10.502</v>
      </c>
      <c r="AK7982" s="9" t="n">
        <f aca="false">IF(K7982="REFUND",(-1*(AJ7982-AG7982)),(AJ7982-AG7982))</f>
        <v>8.872</v>
      </c>
    </row>
    <row r="7983" customFormat="false" ht="13.8" hidden="false" customHeight="false" outlineLevel="0" collapsed="false">
      <c r="A7983" s="6" t="n">
        <v>42247</v>
      </c>
      <c r="B7983" s="0" t="n">
        <v>972262159191</v>
      </c>
      <c r="C7983" s="0" t="s">
        <v>27841</v>
      </c>
      <c r="D7983" s="0" t="s">
        <v>27842</v>
      </c>
      <c r="E7983" s="7" t="n">
        <v>9781622662241</v>
      </c>
      <c r="F7983" s="0" t="s">
        <v>15223</v>
      </c>
      <c r="G7983" s="0" t="s">
        <v>15224</v>
      </c>
      <c r="H7983" s="0" t="s">
        <v>4139</v>
      </c>
      <c r="I7983" s="0" t="n">
        <v>1</v>
      </c>
      <c r="J7983" s="0" t="s">
        <v>573</v>
      </c>
      <c r="K7983" s="0" t="s">
        <v>43</v>
      </c>
      <c r="L7983" s="0" t="n">
        <v>0</v>
      </c>
      <c r="M7983" s="0" t="s">
        <v>44</v>
      </c>
      <c r="N7983" s="0" t="n">
        <v>0</v>
      </c>
      <c r="O7983" s="0" t="s">
        <v>44</v>
      </c>
      <c r="P7983" s="0" t="n">
        <v>0</v>
      </c>
      <c r="Q7983" s="0" t="s">
        <v>45</v>
      </c>
      <c r="R7983" s="0" t="n">
        <v>0</v>
      </c>
      <c r="S7983" s="0" t="s">
        <v>45</v>
      </c>
      <c r="T7983" s="0" t="n">
        <v>0</v>
      </c>
      <c r="U7983" s="0" t="s">
        <v>45</v>
      </c>
      <c r="V7983" s="0" t="s">
        <v>341</v>
      </c>
      <c r="W7983" s="0" t="s">
        <v>96</v>
      </c>
      <c r="X7983" s="0" t="s">
        <v>48</v>
      </c>
      <c r="Y7983" s="0" t="s">
        <v>27843</v>
      </c>
      <c r="Z7983" s="0" t="n">
        <v>0</v>
      </c>
      <c r="AA7983" s="0" t="s">
        <v>45</v>
      </c>
      <c r="AB7983" s="0" t="n">
        <v>0</v>
      </c>
      <c r="AC7983" s="0" t="s">
        <v>45</v>
      </c>
      <c r="AD7983" s="0" t="n">
        <v>13</v>
      </c>
      <c r="AE7983" s="0" t="n">
        <f aca="false">AD7983+100</f>
        <v>113</v>
      </c>
      <c r="AF7983" s="8" t="n">
        <f aca="false">((P7983/AE7983)*100)*ABS(I7983)</f>
        <v>0</v>
      </c>
      <c r="AG7983" s="0" t="n">
        <f aca="false">(TRUNC((AF7983*AD7983/100),2))</f>
        <v>0</v>
      </c>
      <c r="AH7983" s="0" t="n">
        <f aca="false">TRUNC(AF7983*1.3222,2)</f>
        <v>0</v>
      </c>
      <c r="AI7983" s="0" t="n">
        <f aca="false">TRUNC(AG7983*1.3222,2)</f>
        <v>0</v>
      </c>
      <c r="AJ7983" s="0" t="n">
        <f aca="false">((P7983-T7983)*0.7+T7983)*ABS(I7983)</f>
        <v>0</v>
      </c>
      <c r="AK7983" s="9" t="n">
        <f aca="false">IF(K7983="REFUND",(-1*(AJ7983-AG7983)),(AJ7983-AG7983))</f>
        <v>0</v>
      </c>
    </row>
    <row r="7984" customFormat="false" ht="13.8" hidden="false" customHeight="false" outlineLevel="0" collapsed="false">
      <c r="A7984" s="6" t="n">
        <v>42247</v>
      </c>
      <c r="B7984" s="0" t="n">
        <v>972273800341</v>
      </c>
      <c r="C7984" s="0" t="s">
        <v>27844</v>
      </c>
      <c r="D7984" s="0" t="s">
        <v>27845</v>
      </c>
      <c r="E7984" s="7" t="n">
        <v>9781250034878</v>
      </c>
      <c r="F7984" s="0" t="s">
        <v>12839</v>
      </c>
      <c r="G7984" s="0" t="s">
        <v>12840</v>
      </c>
      <c r="H7984" s="0" t="s">
        <v>7513</v>
      </c>
      <c r="I7984" s="0" t="n">
        <v>1</v>
      </c>
      <c r="J7984" s="0" t="s">
        <v>573</v>
      </c>
      <c r="K7984" s="0" t="s">
        <v>43</v>
      </c>
      <c r="L7984" s="0" t="n">
        <v>12.64</v>
      </c>
      <c r="M7984" s="0" t="s">
        <v>44</v>
      </c>
      <c r="N7984" s="0" t="n">
        <v>10.99</v>
      </c>
      <c r="O7984" s="0" t="s">
        <v>44</v>
      </c>
      <c r="P7984" s="0" t="n">
        <v>9.7</v>
      </c>
      <c r="Q7984" s="0" t="s">
        <v>45</v>
      </c>
      <c r="R7984" s="0" t="n">
        <v>8.44</v>
      </c>
      <c r="S7984" s="0" t="s">
        <v>45</v>
      </c>
      <c r="T7984" s="0" t="n">
        <v>1.26</v>
      </c>
      <c r="U7984" s="0" t="s">
        <v>45</v>
      </c>
      <c r="V7984" s="0" t="s">
        <v>156</v>
      </c>
      <c r="W7984" s="0" t="s">
        <v>273</v>
      </c>
      <c r="X7984" s="0" t="s">
        <v>48</v>
      </c>
      <c r="Y7984" s="0" t="s">
        <v>27846</v>
      </c>
      <c r="Z7984" s="0" t="n">
        <v>5.91</v>
      </c>
      <c r="AA7984" s="0" t="s">
        <v>45</v>
      </c>
      <c r="AB7984" s="0" t="n">
        <v>1.26</v>
      </c>
      <c r="AC7984" s="0" t="s">
        <v>45</v>
      </c>
      <c r="AD7984" s="0" t="n">
        <v>5</v>
      </c>
      <c r="AE7984" s="0" t="n">
        <f aca="false">AD7984+100</f>
        <v>105</v>
      </c>
      <c r="AF7984" s="8" t="n">
        <f aca="false">((P7984/AE7984)*100)*ABS(I7984)</f>
        <v>9.23809523809524</v>
      </c>
      <c r="AG7984" s="0" t="n">
        <f aca="false">(TRUNC((AF7984*AD7984/100),2))</f>
        <v>0.46</v>
      </c>
      <c r="AH7984" s="0" t="n">
        <f aca="false">TRUNC(AF7984*1.3222,2)</f>
        <v>12.21</v>
      </c>
      <c r="AI7984" s="0" t="n">
        <f aca="false">TRUNC(AG7984*1.3222,2)</f>
        <v>0.6</v>
      </c>
      <c r="AJ7984" s="0" t="n">
        <f aca="false">((P7984-T7984)*0.7+T7984)*ABS(I7984)</f>
        <v>7.168</v>
      </c>
      <c r="AK7984" s="9" t="n">
        <f aca="false">IF(K7984="REFUND",(-1*(AJ7984-AG7984)),(AJ7984-AG7984))</f>
        <v>6.708</v>
      </c>
    </row>
    <row r="7985" customFormat="false" ht="13.8" hidden="false" customHeight="false" outlineLevel="0" collapsed="false">
      <c r="A7985" s="6" t="n">
        <v>42247</v>
      </c>
      <c r="B7985" s="0" t="n">
        <v>972275773191</v>
      </c>
      <c r="C7985" s="0" t="s">
        <v>27847</v>
      </c>
      <c r="D7985" s="0" t="s">
        <v>27848</v>
      </c>
      <c r="E7985" s="7" t="n">
        <v>9781466849921</v>
      </c>
      <c r="F7985" s="0" t="s">
        <v>27849</v>
      </c>
      <c r="G7985" s="0" t="s">
        <v>27850</v>
      </c>
      <c r="H7985" s="0" t="s">
        <v>6483</v>
      </c>
      <c r="I7985" s="0" t="n">
        <v>1</v>
      </c>
      <c r="J7985" s="0" t="s">
        <v>573</v>
      </c>
      <c r="K7985" s="0" t="s">
        <v>43</v>
      </c>
      <c r="L7985" s="0" t="n">
        <v>24.14</v>
      </c>
      <c r="M7985" s="0" t="s">
        <v>44</v>
      </c>
      <c r="N7985" s="0" t="n">
        <v>20.99</v>
      </c>
      <c r="O7985" s="0" t="s">
        <v>44</v>
      </c>
      <c r="P7985" s="0" t="n">
        <v>18.53</v>
      </c>
      <c r="Q7985" s="0" t="s">
        <v>45</v>
      </c>
      <c r="R7985" s="0" t="n">
        <v>16.11</v>
      </c>
      <c r="S7985" s="0" t="s">
        <v>45</v>
      </c>
      <c r="T7985" s="0" t="n">
        <v>2.42</v>
      </c>
      <c r="U7985" s="0" t="s">
        <v>45</v>
      </c>
      <c r="V7985" s="0" t="s">
        <v>703</v>
      </c>
      <c r="W7985" s="0" t="s">
        <v>47</v>
      </c>
      <c r="X7985" s="0" t="s">
        <v>48</v>
      </c>
      <c r="Y7985" s="0" t="s">
        <v>8426</v>
      </c>
      <c r="Z7985" s="0" t="n">
        <v>11.28</v>
      </c>
      <c r="AA7985" s="0" t="s">
        <v>45</v>
      </c>
      <c r="AB7985" s="0" t="n">
        <v>2.42</v>
      </c>
      <c r="AC7985" s="0" t="s">
        <v>45</v>
      </c>
      <c r="AD7985" s="0" t="n">
        <v>13</v>
      </c>
      <c r="AE7985" s="0" t="n">
        <f aca="false">AD7985+100</f>
        <v>113</v>
      </c>
      <c r="AF7985" s="8" t="n">
        <f aca="false">((P7985/AE7985)*100)*ABS(I7985)</f>
        <v>16.3982300884956</v>
      </c>
      <c r="AG7985" s="0" t="n">
        <f aca="false">(TRUNC((AF7985*AD7985/100),2))</f>
        <v>2.13</v>
      </c>
      <c r="AH7985" s="0" t="n">
        <f aca="false">TRUNC(AF7985*1.3222,2)</f>
        <v>21.68</v>
      </c>
      <c r="AI7985" s="0" t="n">
        <f aca="false">TRUNC(AG7985*1.3222,2)</f>
        <v>2.81</v>
      </c>
      <c r="AJ7985" s="0" t="n">
        <f aca="false">((P7985-T7985)*0.7+T7985)*ABS(I7985)</f>
        <v>13.697</v>
      </c>
      <c r="AK7985" s="9" t="n">
        <f aca="false">IF(K7985="REFUND",(-1*(AJ7985-AG7985)),(AJ7985-AG7985))</f>
        <v>11.567</v>
      </c>
    </row>
    <row r="7986" customFormat="false" ht="13.8" hidden="false" customHeight="false" outlineLevel="0" collapsed="false">
      <c r="A7986" s="6" t="n">
        <v>42247</v>
      </c>
      <c r="B7986" s="0" t="n">
        <v>972276658191</v>
      </c>
      <c r="C7986" s="0" t="s">
        <v>27851</v>
      </c>
      <c r="D7986" s="0" t="s">
        <v>27852</v>
      </c>
      <c r="E7986" s="7" t="n">
        <v>9781466872806</v>
      </c>
      <c r="F7986" s="0" t="s">
        <v>649</v>
      </c>
      <c r="G7986" s="0" t="s">
        <v>650</v>
      </c>
      <c r="H7986" s="0" t="s">
        <v>651</v>
      </c>
      <c r="I7986" s="0" t="n">
        <v>1</v>
      </c>
      <c r="J7986" s="0" t="s">
        <v>573</v>
      </c>
      <c r="K7986" s="0" t="s">
        <v>43</v>
      </c>
      <c r="L7986" s="0" t="n">
        <v>16.09</v>
      </c>
      <c r="M7986" s="0" t="s">
        <v>44</v>
      </c>
      <c r="N7986" s="0" t="n">
        <v>13.99</v>
      </c>
      <c r="O7986" s="0" t="s">
        <v>44</v>
      </c>
      <c r="P7986" s="0" t="n">
        <v>12.35</v>
      </c>
      <c r="Q7986" s="0" t="s">
        <v>45</v>
      </c>
      <c r="R7986" s="0" t="n">
        <v>10.74</v>
      </c>
      <c r="S7986" s="0" t="s">
        <v>45</v>
      </c>
      <c r="T7986" s="0" t="n">
        <v>1.61</v>
      </c>
      <c r="U7986" s="0" t="s">
        <v>45</v>
      </c>
      <c r="V7986" s="0" t="s">
        <v>2604</v>
      </c>
      <c r="W7986" s="0" t="s">
        <v>157</v>
      </c>
      <c r="X7986" s="0" t="s">
        <v>48</v>
      </c>
      <c r="Y7986" s="0" t="s">
        <v>27853</v>
      </c>
      <c r="Z7986" s="0" t="n">
        <v>7.52</v>
      </c>
      <c r="AA7986" s="0" t="s">
        <v>45</v>
      </c>
      <c r="AB7986" s="0" t="n">
        <v>1.61</v>
      </c>
      <c r="AC7986" s="0" t="s">
        <v>45</v>
      </c>
      <c r="AD7986" s="0" t="n">
        <v>5</v>
      </c>
      <c r="AE7986" s="0" t="n">
        <f aca="false">AD7986+100</f>
        <v>105</v>
      </c>
      <c r="AF7986" s="8" t="n">
        <f aca="false">((P7986/AE7986)*100)*ABS(I7986)</f>
        <v>11.7619047619048</v>
      </c>
      <c r="AG7986" s="0" t="n">
        <f aca="false">(TRUNC((AF7986*AD7986/100),2))</f>
        <v>0.58</v>
      </c>
      <c r="AH7986" s="0" t="n">
        <f aca="false">TRUNC(AF7986*1.3222,2)</f>
        <v>15.55</v>
      </c>
      <c r="AI7986" s="0" t="n">
        <f aca="false">TRUNC(AG7986*1.3222,2)</f>
        <v>0.76</v>
      </c>
      <c r="AJ7986" s="0" t="n">
        <f aca="false">((P7986-T7986)*0.7+T7986)*ABS(I7986)</f>
        <v>9.128</v>
      </c>
      <c r="AK7986" s="9" t="n">
        <f aca="false">IF(K7986="REFUND",(-1*(AJ7986-AG7986)),(AJ7986-AG7986))</f>
        <v>8.548</v>
      </c>
    </row>
    <row r="7987" customFormat="false" ht="13.8" hidden="false" customHeight="false" outlineLevel="0" collapsed="false">
      <c r="A7987" s="6" t="n">
        <v>42247</v>
      </c>
      <c r="B7987" s="0" t="n">
        <v>972292181191</v>
      </c>
      <c r="C7987" s="0" t="s">
        <v>27854</v>
      </c>
      <c r="D7987" s="0" t="s">
        <v>27855</v>
      </c>
      <c r="E7987" s="7" t="n">
        <v>9781466872806</v>
      </c>
      <c r="F7987" s="0" t="s">
        <v>649</v>
      </c>
      <c r="G7987" s="0" t="s">
        <v>650</v>
      </c>
      <c r="H7987" s="0" t="s">
        <v>651</v>
      </c>
      <c r="I7987" s="0" t="n">
        <v>1</v>
      </c>
      <c r="J7987" s="0" t="s">
        <v>573</v>
      </c>
      <c r="K7987" s="0" t="s">
        <v>43</v>
      </c>
      <c r="L7987" s="0" t="n">
        <v>16.09</v>
      </c>
      <c r="M7987" s="0" t="s">
        <v>44</v>
      </c>
      <c r="N7987" s="0" t="n">
        <v>13.99</v>
      </c>
      <c r="O7987" s="0" t="s">
        <v>44</v>
      </c>
      <c r="P7987" s="0" t="n">
        <v>12.35</v>
      </c>
      <c r="Q7987" s="0" t="s">
        <v>45</v>
      </c>
      <c r="R7987" s="0" t="n">
        <v>10.74</v>
      </c>
      <c r="S7987" s="0" t="s">
        <v>45</v>
      </c>
      <c r="T7987" s="0" t="n">
        <v>1.61</v>
      </c>
      <c r="U7987" s="0" t="s">
        <v>45</v>
      </c>
      <c r="V7987" s="0" t="s">
        <v>156</v>
      </c>
      <c r="W7987" s="0" t="s">
        <v>157</v>
      </c>
      <c r="X7987" s="0" t="s">
        <v>48</v>
      </c>
      <c r="Y7987" s="0" t="s">
        <v>27856</v>
      </c>
      <c r="Z7987" s="0" t="n">
        <v>7.52</v>
      </c>
      <c r="AA7987" s="0" t="s">
        <v>45</v>
      </c>
      <c r="AB7987" s="0" t="n">
        <v>1.61</v>
      </c>
      <c r="AC7987" s="0" t="s">
        <v>45</v>
      </c>
      <c r="AD7987" s="0" t="n">
        <v>5</v>
      </c>
      <c r="AE7987" s="0" t="n">
        <f aca="false">AD7987+100</f>
        <v>105</v>
      </c>
      <c r="AF7987" s="8" t="n">
        <f aca="false">((P7987/AE7987)*100)*ABS(I7987)</f>
        <v>11.7619047619048</v>
      </c>
      <c r="AG7987" s="0" t="n">
        <f aca="false">(TRUNC((AF7987*AD7987/100),2))</f>
        <v>0.58</v>
      </c>
      <c r="AH7987" s="0" t="n">
        <f aca="false">TRUNC(AF7987*1.3222,2)</f>
        <v>15.55</v>
      </c>
      <c r="AI7987" s="0" t="n">
        <f aca="false">TRUNC(AG7987*1.3222,2)</f>
        <v>0.76</v>
      </c>
      <c r="AJ7987" s="0" t="n">
        <f aca="false">((P7987-T7987)*0.7+T7987)*ABS(I7987)</f>
        <v>9.128</v>
      </c>
      <c r="AK7987" s="9" t="n">
        <f aca="false">IF(K7987="REFUND",(-1*(AJ7987-AG7987)),(AJ7987-AG7987))</f>
        <v>8.548</v>
      </c>
    </row>
    <row r="7988" customFormat="false" ht="13.8" hidden="false" customHeight="false" outlineLevel="0" collapsed="false">
      <c r="A7988" s="6" t="n">
        <v>42247</v>
      </c>
      <c r="B7988" s="0" t="n">
        <v>972302154341</v>
      </c>
      <c r="C7988" s="0" t="s">
        <v>27857</v>
      </c>
      <c r="D7988" s="0" t="s">
        <v>27858</v>
      </c>
      <c r="E7988" s="7" t="n">
        <v>9781466850606</v>
      </c>
      <c r="F7988" s="0" t="s">
        <v>137</v>
      </c>
      <c r="G7988" s="0" t="s">
        <v>138</v>
      </c>
      <c r="H7988" s="0" t="s">
        <v>139</v>
      </c>
      <c r="I7988" s="0" t="n">
        <v>1</v>
      </c>
      <c r="J7988" s="0" t="s">
        <v>573</v>
      </c>
      <c r="K7988" s="0" t="s">
        <v>43</v>
      </c>
      <c r="L7988" s="0" t="n">
        <v>17.24</v>
      </c>
      <c r="M7988" s="0" t="s">
        <v>44</v>
      </c>
      <c r="N7988" s="0" t="n">
        <v>14.99</v>
      </c>
      <c r="O7988" s="0" t="s">
        <v>44</v>
      </c>
      <c r="P7988" s="0" t="n">
        <v>13.32</v>
      </c>
      <c r="Q7988" s="0" t="s">
        <v>45</v>
      </c>
      <c r="R7988" s="0" t="n">
        <v>11.58</v>
      </c>
      <c r="S7988" s="0" t="s">
        <v>45</v>
      </c>
      <c r="T7988" s="0" t="n">
        <v>1.74</v>
      </c>
      <c r="U7988" s="0" t="s">
        <v>45</v>
      </c>
      <c r="V7988" s="0" t="s">
        <v>587</v>
      </c>
      <c r="W7988" s="0" t="s">
        <v>47</v>
      </c>
      <c r="X7988" s="0" t="s">
        <v>48</v>
      </c>
      <c r="Y7988" s="0" t="s">
        <v>27859</v>
      </c>
      <c r="Z7988" s="0" t="n">
        <v>8.11</v>
      </c>
      <c r="AA7988" s="0" t="s">
        <v>45</v>
      </c>
      <c r="AB7988" s="0" t="n">
        <v>1.74</v>
      </c>
      <c r="AC7988" s="0" t="s">
        <v>45</v>
      </c>
      <c r="AD7988" s="0" t="n">
        <v>13</v>
      </c>
      <c r="AE7988" s="0" t="n">
        <f aca="false">AD7988+100</f>
        <v>113</v>
      </c>
      <c r="AF7988" s="8" t="n">
        <f aca="false">((P7988/AE7988)*100)*ABS(I7988)</f>
        <v>11.787610619469</v>
      </c>
      <c r="AG7988" s="0" t="n">
        <f aca="false">(TRUNC((AF7988*AD7988/100),2))</f>
        <v>1.53</v>
      </c>
      <c r="AH7988" s="0" t="n">
        <f aca="false">TRUNC(AF7988*1.3222,2)</f>
        <v>15.58</v>
      </c>
      <c r="AI7988" s="0" t="n">
        <f aca="false">TRUNC(AG7988*1.3222,2)</f>
        <v>2.02</v>
      </c>
      <c r="AJ7988" s="0" t="n">
        <f aca="false">((P7988-T7988)*0.7+T7988)*ABS(I7988)</f>
        <v>9.846</v>
      </c>
      <c r="AK7988" s="9" t="n">
        <f aca="false">IF(K7988="REFUND",(-1*(AJ7988-AG7988)),(AJ7988-AG7988))</f>
        <v>8.316</v>
      </c>
    </row>
    <row r="7989" customFormat="false" ht="13.8" hidden="false" customHeight="false" outlineLevel="0" collapsed="false">
      <c r="A7989" s="6" t="n">
        <v>42247</v>
      </c>
      <c r="B7989" s="0" t="n">
        <v>972307186191</v>
      </c>
      <c r="C7989" s="0" t="s">
        <v>27860</v>
      </c>
      <c r="D7989" s="0" t="s">
        <v>27861</v>
      </c>
      <c r="E7989" s="7" t="n">
        <v>9781466850606</v>
      </c>
      <c r="F7989" s="0" t="s">
        <v>137</v>
      </c>
      <c r="G7989" s="0" t="s">
        <v>138</v>
      </c>
      <c r="H7989" s="0" t="s">
        <v>139</v>
      </c>
      <c r="I7989" s="0" t="n">
        <v>1</v>
      </c>
      <c r="J7989" s="0" t="s">
        <v>573</v>
      </c>
      <c r="K7989" s="0" t="s">
        <v>43</v>
      </c>
      <c r="L7989" s="0" t="n">
        <v>17.24</v>
      </c>
      <c r="M7989" s="0" t="s">
        <v>44</v>
      </c>
      <c r="N7989" s="0" t="n">
        <v>14.99</v>
      </c>
      <c r="O7989" s="0" t="s">
        <v>44</v>
      </c>
      <c r="P7989" s="0" t="n">
        <v>13.23</v>
      </c>
      <c r="Q7989" s="0" t="s">
        <v>45</v>
      </c>
      <c r="R7989" s="0" t="n">
        <v>11.51</v>
      </c>
      <c r="S7989" s="0" t="s">
        <v>45</v>
      </c>
      <c r="T7989" s="0" t="n">
        <v>1.72</v>
      </c>
      <c r="U7989" s="0" t="s">
        <v>45</v>
      </c>
      <c r="V7989" s="0" t="s">
        <v>13738</v>
      </c>
      <c r="W7989" s="0" t="s">
        <v>3784</v>
      </c>
      <c r="X7989" s="0" t="s">
        <v>48</v>
      </c>
      <c r="Y7989" s="0" t="s">
        <v>27862</v>
      </c>
      <c r="Z7989" s="0" t="n">
        <v>8.06</v>
      </c>
      <c r="AA7989" s="0" t="s">
        <v>45</v>
      </c>
      <c r="AB7989" s="0" t="n">
        <v>1.72</v>
      </c>
      <c r="AC7989" s="0" t="s">
        <v>45</v>
      </c>
      <c r="AD7989" s="0" t="n">
        <v>5</v>
      </c>
      <c r="AE7989" s="0" t="n">
        <f aca="false">AD7989+100</f>
        <v>105</v>
      </c>
      <c r="AF7989" s="8" t="n">
        <f aca="false">((P7989/AE7989)*100)*ABS(I7989)</f>
        <v>12.6</v>
      </c>
      <c r="AG7989" s="0" t="n">
        <f aca="false">(TRUNC((AF7989*AD7989/100),2))</f>
        <v>0.63</v>
      </c>
      <c r="AH7989" s="0" t="n">
        <f aca="false">TRUNC(AF7989*1.3222,2)</f>
        <v>16.65</v>
      </c>
      <c r="AI7989" s="0" t="n">
        <f aca="false">TRUNC(AG7989*1.3222,2)</f>
        <v>0.83</v>
      </c>
      <c r="AJ7989" s="0" t="n">
        <f aca="false">((P7989-T7989)*0.7+T7989)*ABS(I7989)</f>
        <v>9.777</v>
      </c>
      <c r="AK7989" s="9" t="n">
        <f aca="false">IF(K7989="REFUND",(-1*(AJ7989-AG7989)),(AJ7989-AG7989))</f>
        <v>9.147</v>
      </c>
    </row>
    <row r="7990" customFormat="false" ht="13.8" hidden="false" customHeight="false" outlineLevel="0" collapsed="false">
      <c r="A7990" s="6" t="n">
        <v>42247</v>
      </c>
      <c r="B7990" s="0" t="n">
        <v>972309570341</v>
      </c>
      <c r="C7990" s="0" t="s">
        <v>27863</v>
      </c>
      <c r="D7990" s="0" t="s">
        <v>27864</v>
      </c>
      <c r="E7990" s="7" t="n">
        <v>9781250060914</v>
      </c>
      <c r="F7990" s="0" t="s">
        <v>24718</v>
      </c>
      <c r="G7990" s="0" t="s">
        <v>24719</v>
      </c>
      <c r="H7990" s="0" t="s">
        <v>2242</v>
      </c>
      <c r="I7990" s="0" t="n">
        <v>1</v>
      </c>
      <c r="J7990" s="0" t="s">
        <v>573</v>
      </c>
      <c r="K7990" s="0" t="s">
        <v>43</v>
      </c>
      <c r="L7990" s="0" t="n">
        <v>12.64</v>
      </c>
      <c r="M7990" s="0" t="s">
        <v>44</v>
      </c>
      <c r="N7990" s="0" t="n">
        <v>10.99</v>
      </c>
      <c r="O7990" s="0" t="s">
        <v>44</v>
      </c>
      <c r="P7990" s="0" t="n">
        <v>9.7</v>
      </c>
      <c r="Q7990" s="0" t="s">
        <v>45</v>
      </c>
      <c r="R7990" s="0" t="n">
        <v>8.44</v>
      </c>
      <c r="S7990" s="0" t="s">
        <v>45</v>
      </c>
      <c r="T7990" s="0" t="n">
        <v>1.26</v>
      </c>
      <c r="U7990" s="0" t="s">
        <v>45</v>
      </c>
      <c r="V7990" s="0" t="s">
        <v>13705</v>
      </c>
      <c r="W7990" s="0" t="s">
        <v>47</v>
      </c>
      <c r="X7990" s="0" t="s">
        <v>48</v>
      </c>
      <c r="Y7990" s="0" t="s">
        <v>13706</v>
      </c>
      <c r="Z7990" s="0" t="n">
        <v>5.91</v>
      </c>
      <c r="AA7990" s="0" t="s">
        <v>45</v>
      </c>
      <c r="AB7990" s="0" t="n">
        <v>1.26</v>
      </c>
      <c r="AC7990" s="0" t="s">
        <v>45</v>
      </c>
      <c r="AD7990" s="0" t="n">
        <v>13</v>
      </c>
      <c r="AE7990" s="0" t="n">
        <f aca="false">AD7990+100</f>
        <v>113</v>
      </c>
      <c r="AF7990" s="8" t="n">
        <f aca="false">((P7990/AE7990)*100)*ABS(I7990)</f>
        <v>8.58407079646018</v>
      </c>
      <c r="AG7990" s="0" t="n">
        <f aca="false">(TRUNC((AF7990*AD7990/100),2))</f>
        <v>1.11</v>
      </c>
      <c r="AH7990" s="0" t="n">
        <f aca="false">TRUNC(AF7990*1.3222,2)</f>
        <v>11.34</v>
      </c>
      <c r="AI7990" s="0" t="n">
        <f aca="false">TRUNC(AG7990*1.3222,2)</f>
        <v>1.46</v>
      </c>
      <c r="AJ7990" s="0" t="n">
        <f aca="false">((P7990-T7990)*0.7+T7990)*ABS(I7990)</f>
        <v>7.168</v>
      </c>
      <c r="AK7990" s="9" t="n">
        <f aca="false">IF(K7990="REFUND",(-1*(AJ7990-AG7990)),(AJ7990-AG7990))</f>
        <v>6.058</v>
      </c>
    </row>
    <row r="7991" customFormat="false" ht="13.8" hidden="false" customHeight="false" outlineLevel="0" collapsed="false">
      <c r="A7991" s="6" t="n">
        <v>42247</v>
      </c>
      <c r="B7991" s="0" t="n">
        <v>972313334191</v>
      </c>
      <c r="C7991" s="0" t="s">
        <v>27865</v>
      </c>
      <c r="D7991" s="0" t="s">
        <v>27866</v>
      </c>
      <c r="E7991" s="7" t="n">
        <v>9781466846708</v>
      </c>
      <c r="F7991" s="0" t="s">
        <v>394</v>
      </c>
      <c r="G7991" s="0" t="s">
        <v>395</v>
      </c>
      <c r="H7991" s="0" t="s">
        <v>396</v>
      </c>
      <c r="I7991" s="0" t="n">
        <v>1</v>
      </c>
      <c r="J7991" s="0" t="s">
        <v>573</v>
      </c>
      <c r="K7991" s="0" t="s">
        <v>43</v>
      </c>
      <c r="L7991" s="0" t="n">
        <v>3.44</v>
      </c>
      <c r="M7991" s="0" t="s">
        <v>44</v>
      </c>
      <c r="N7991" s="0" t="n">
        <v>2.99</v>
      </c>
      <c r="O7991" s="0" t="s">
        <v>44</v>
      </c>
      <c r="P7991" s="0" t="n">
        <v>2.64</v>
      </c>
      <c r="Q7991" s="0" t="s">
        <v>45</v>
      </c>
      <c r="R7991" s="0" t="n">
        <v>2.3</v>
      </c>
      <c r="S7991" s="0" t="s">
        <v>45</v>
      </c>
      <c r="T7991" s="0" t="n">
        <v>0.34</v>
      </c>
      <c r="U7991" s="0" t="s">
        <v>45</v>
      </c>
      <c r="V7991" s="0" t="s">
        <v>2447</v>
      </c>
      <c r="W7991" s="0" t="s">
        <v>4565</v>
      </c>
      <c r="X7991" s="0" t="s">
        <v>48</v>
      </c>
      <c r="Y7991" s="0" t="s">
        <v>27867</v>
      </c>
      <c r="Z7991" s="0" t="n">
        <v>1.61</v>
      </c>
      <c r="AA7991" s="0" t="s">
        <v>45</v>
      </c>
      <c r="AB7991" s="0" t="n">
        <v>0.34</v>
      </c>
      <c r="AC7991" s="0" t="s">
        <v>45</v>
      </c>
      <c r="AD7991" s="0" t="n">
        <v>5</v>
      </c>
      <c r="AE7991" s="0" t="n">
        <f aca="false">AD7991+100</f>
        <v>105</v>
      </c>
      <c r="AF7991" s="8" t="n">
        <f aca="false">((P7991/AE7991)*100)*ABS(I7991)</f>
        <v>2.51428571428571</v>
      </c>
      <c r="AG7991" s="0" t="n">
        <f aca="false">(TRUNC((AF7991*AD7991/100),2))</f>
        <v>0.12</v>
      </c>
      <c r="AH7991" s="0" t="n">
        <f aca="false">TRUNC(AF7991*1.3222,2)</f>
        <v>3.32</v>
      </c>
      <c r="AI7991" s="0" t="n">
        <f aca="false">TRUNC(AG7991*1.3222,2)</f>
        <v>0.15</v>
      </c>
      <c r="AJ7991" s="0" t="n">
        <f aca="false">((P7991-T7991)*0.7+T7991)*ABS(I7991)</f>
        <v>1.95</v>
      </c>
      <c r="AK7991" s="9" t="n">
        <f aca="false">IF(K7991="REFUND",(-1*(AJ7991-AG7991)),(AJ7991-AG7991))</f>
        <v>1.83</v>
      </c>
    </row>
    <row r="7992" customFormat="false" ht="13.8" hidden="false" customHeight="false" outlineLevel="0" collapsed="false">
      <c r="A7992" s="6" t="n">
        <v>42247</v>
      </c>
      <c r="B7992" s="0" t="n">
        <v>972316999191</v>
      </c>
      <c r="C7992" s="0" t="s">
        <v>27868</v>
      </c>
      <c r="D7992" s="0" t="s">
        <v>27869</v>
      </c>
      <c r="E7992" s="7" t="n">
        <v>9781622662241</v>
      </c>
      <c r="F7992" s="0" t="s">
        <v>15223</v>
      </c>
      <c r="G7992" s="0" t="s">
        <v>15224</v>
      </c>
      <c r="H7992" s="0" t="s">
        <v>4139</v>
      </c>
      <c r="I7992" s="0" t="n">
        <v>1</v>
      </c>
      <c r="J7992" s="0" t="s">
        <v>573</v>
      </c>
      <c r="K7992" s="0" t="s">
        <v>43</v>
      </c>
      <c r="L7992" s="0" t="n">
        <v>0</v>
      </c>
      <c r="M7992" s="0" t="s">
        <v>44</v>
      </c>
      <c r="N7992" s="0" t="n">
        <v>0</v>
      </c>
      <c r="O7992" s="0" t="s">
        <v>44</v>
      </c>
      <c r="P7992" s="0" t="n">
        <v>0</v>
      </c>
      <c r="Q7992" s="0" t="s">
        <v>45</v>
      </c>
      <c r="R7992" s="0" t="n">
        <v>0</v>
      </c>
      <c r="S7992" s="0" t="s">
        <v>45</v>
      </c>
      <c r="T7992" s="0" t="n">
        <v>0</v>
      </c>
      <c r="U7992" s="0" t="s">
        <v>45</v>
      </c>
      <c r="V7992" s="0" t="s">
        <v>3275</v>
      </c>
      <c r="W7992" s="0" t="s">
        <v>47</v>
      </c>
      <c r="X7992" s="0" t="s">
        <v>48</v>
      </c>
      <c r="Y7992" s="0" t="s">
        <v>7746</v>
      </c>
      <c r="Z7992" s="0" t="n">
        <v>0</v>
      </c>
      <c r="AA7992" s="0" t="s">
        <v>45</v>
      </c>
      <c r="AB7992" s="0" t="n">
        <v>0</v>
      </c>
      <c r="AC7992" s="0" t="s">
        <v>45</v>
      </c>
      <c r="AD7992" s="0" t="n">
        <v>13</v>
      </c>
      <c r="AE7992" s="0" t="n">
        <f aca="false">AD7992+100</f>
        <v>113</v>
      </c>
      <c r="AF7992" s="8" t="n">
        <f aca="false">((P7992/AE7992)*100)*ABS(I7992)</f>
        <v>0</v>
      </c>
      <c r="AG7992" s="0" t="n">
        <f aca="false">(TRUNC((AF7992*AD7992/100),2))</f>
        <v>0</v>
      </c>
      <c r="AH7992" s="0" t="n">
        <f aca="false">TRUNC(AF7992*1.3222,2)</f>
        <v>0</v>
      </c>
      <c r="AI7992" s="0" t="n">
        <f aca="false">TRUNC(AG7992*1.3222,2)</f>
        <v>0</v>
      </c>
      <c r="AJ7992" s="0" t="n">
        <f aca="false">((P7992-T7992)*0.7+T7992)*ABS(I7992)</f>
        <v>0</v>
      </c>
      <c r="AK7992" s="9" t="n">
        <f aca="false">IF(K7992="REFUND",(-1*(AJ7992-AG7992)),(AJ7992-AG7992))</f>
        <v>0</v>
      </c>
    </row>
    <row r="7993" customFormat="false" ht="13.8" hidden="false" customHeight="false" outlineLevel="0" collapsed="false">
      <c r="A7993" s="6" t="n">
        <v>42247</v>
      </c>
      <c r="B7993" s="0" t="n">
        <v>972324874191</v>
      </c>
      <c r="C7993" s="0" t="s">
        <v>27870</v>
      </c>
      <c r="D7993" s="0" t="s">
        <v>27871</v>
      </c>
      <c r="E7993" s="7" t="n">
        <v>9781250022455</v>
      </c>
      <c r="F7993" s="0" t="s">
        <v>911</v>
      </c>
      <c r="G7993" s="0" t="s">
        <v>912</v>
      </c>
      <c r="H7993" s="0" t="s">
        <v>913</v>
      </c>
      <c r="I7993" s="0" t="n">
        <v>1</v>
      </c>
      <c r="J7993" s="0" t="s">
        <v>573</v>
      </c>
      <c r="K7993" s="0" t="s">
        <v>43</v>
      </c>
      <c r="L7993" s="0" t="n">
        <v>3.44</v>
      </c>
      <c r="M7993" s="0" t="s">
        <v>44</v>
      </c>
      <c r="N7993" s="0" t="n">
        <v>2.99</v>
      </c>
      <c r="O7993" s="0" t="s">
        <v>44</v>
      </c>
      <c r="P7993" s="0" t="n">
        <v>2.64</v>
      </c>
      <c r="Q7993" s="0" t="s">
        <v>45</v>
      </c>
      <c r="R7993" s="0" t="n">
        <v>2.3</v>
      </c>
      <c r="S7993" s="0" t="s">
        <v>45</v>
      </c>
      <c r="T7993" s="0" t="n">
        <v>0.34</v>
      </c>
      <c r="U7993" s="0" t="s">
        <v>45</v>
      </c>
      <c r="V7993" s="0" t="s">
        <v>2447</v>
      </c>
      <c r="W7993" s="0" t="s">
        <v>4565</v>
      </c>
      <c r="X7993" s="0" t="s">
        <v>48</v>
      </c>
      <c r="Y7993" s="0" t="s">
        <v>27867</v>
      </c>
      <c r="Z7993" s="0" t="n">
        <v>1.61</v>
      </c>
      <c r="AA7993" s="0" t="s">
        <v>45</v>
      </c>
      <c r="AB7993" s="0" t="n">
        <v>0.34</v>
      </c>
      <c r="AC7993" s="0" t="s">
        <v>45</v>
      </c>
      <c r="AD7993" s="0" t="n">
        <v>5</v>
      </c>
      <c r="AE7993" s="0" t="n">
        <f aca="false">AD7993+100</f>
        <v>105</v>
      </c>
      <c r="AF7993" s="8" t="n">
        <f aca="false">((P7993/AE7993)*100)*ABS(I7993)</f>
        <v>2.51428571428571</v>
      </c>
      <c r="AG7993" s="0" t="n">
        <f aca="false">(TRUNC((AF7993*AD7993/100),2))</f>
        <v>0.12</v>
      </c>
      <c r="AH7993" s="0" t="n">
        <f aca="false">TRUNC(AF7993*1.3222,2)</f>
        <v>3.32</v>
      </c>
      <c r="AI7993" s="0" t="n">
        <f aca="false">TRUNC(AG7993*1.3222,2)</f>
        <v>0.15</v>
      </c>
      <c r="AJ7993" s="0" t="n">
        <f aca="false">((P7993-T7993)*0.7+T7993)*ABS(I7993)</f>
        <v>1.95</v>
      </c>
      <c r="AK7993" s="9" t="n">
        <f aca="false">IF(K7993="REFUND",(-1*(AJ7993-AG7993)),(AJ7993-AG7993))</f>
        <v>1.83</v>
      </c>
    </row>
    <row r="7994" customFormat="false" ht="13.8" hidden="false" customHeight="false" outlineLevel="0" collapsed="false">
      <c r="A7994" s="6" t="n">
        <v>42247</v>
      </c>
      <c r="B7994" s="0" t="n">
        <v>972329820191</v>
      </c>
      <c r="C7994" s="0" t="s">
        <v>27872</v>
      </c>
      <c r="D7994" s="0" t="s">
        <v>27873</v>
      </c>
      <c r="E7994" s="7" t="n">
        <v>9781622662241</v>
      </c>
      <c r="F7994" s="0" t="s">
        <v>15223</v>
      </c>
      <c r="G7994" s="0" t="s">
        <v>15224</v>
      </c>
      <c r="H7994" s="0" t="s">
        <v>4139</v>
      </c>
      <c r="I7994" s="0" t="n">
        <v>1</v>
      </c>
      <c r="J7994" s="0" t="s">
        <v>573</v>
      </c>
      <c r="K7994" s="0" t="s">
        <v>43</v>
      </c>
      <c r="L7994" s="0" t="n">
        <v>0</v>
      </c>
      <c r="M7994" s="0" t="s">
        <v>44</v>
      </c>
      <c r="N7994" s="0" t="n">
        <v>0</v>
      </c>
      <c r="O7994" s="0" t="s">
        <v>44</v>
      </c>
      <c r="P7994" s="0" t="n">
        <v>0</v>
      </c>
      <c r="Q7994" s="0" t="s">
        <v>45</v>
      </c>
      <c r="R7994" s="0" t="n">
        <v>0</v>
      </c>
      <c r="S7994" s="0" t="s">
        <v>45</v>
      </c>
      <c r="T7994" s="0" t="n">
        <v>0</v>
      </c>
      <c r="U7994" s="0" t="s">
        <v>45</v>
      </c>
      <c r="V7994" s="0" t="s">
        <v>3564</v>
      </c>
      <c r="W7994" s="0" t="s">
        <v>47</v>
      </c>
      <c r="X7994" s="0" t="s">
        <v>48</v>
      </c>
      <c r="Y7994" s="0" t="s">
        <v>6961</v>
      </c>
      <c r="Z7994" s="0" t="n">
        <v>0</v>
      </c>
      <c r="AA7994" s="0" t="s">
        <v>45</v>
      </c>
      <c r="AB7994" s="0" t="n">
        <v>0</v>
      </c>
      <c r="AC7994" s="0" t="s">
        <v>45</v>
      </c>
      <c r="AD7994" s="0" t="n">
        <v>13</v>
      </c>
      <c r="AE7994" s="0" t="n">
        <f aca="false">AD7994+100</f>
        <v>113</v>
      </c>
      <c r="AF7994" s="8" t="n">
        <f aca="false">((P7994/AE7994)*100)*ABS(I7994)</f>
        <v>0</v>
      </c>
      <c r="AG7994" s="0" t="n">
        <f aca="false">(TRUNC((AF7994*AD7994/100),2))</f>
        <v>0</v>
      </c>
      <c r="AH7994" s="0" t="n">
        <f aca="false">TRUNC(AF7994*1.3222,2)</f>
        <v>0</v>
      </c>
      <c r="AI7994" s="0" t="n">
        <f aca="false">TRUNC(AG7994*1.3222,2)</f>
        <v>0</v>
      </c>
      <c r="AJ7994" s="0" t="n">
        <f aca="false">((P7994-T7994)*0.7+T7994)*ABS(I7994)</f>
        <v>0</v>
      </c>
      <c r="AK7994" s="9" t="n">
        <f aca="false">IF(K7994="REFUND",(-1*(AJ7994-AG7994)),(AJ7994-AG7994))</f>
        <v>0</v>
      </c>
    </row>
    <row r="7995" customFormat="false" ht="13.8" hidden="false" customHeight="false" outlineLevel="0" collapsed="false">
      <c r="A7995" s="6" t="n">
        <v>42247</v>
      </c>
      <c r="B7995" s="0" t="n">
        <v>972337771191</v>
      </c>
      <c r="C7995" s="0" t="s">
        <v>27874</v>
      </c>
      <c r="D7995" s="0" t="s">
        <v>27875</v>
      </c>
      <c r="E7995" s="7" t="n">
        <v>9781466837720</v>
      </c>
      <c r="F7995" s="0" t="s">
        <v>19392</v>
      </c>
      <c r="G7995" s="0" t="s">
        <v>19393</v>
      </c>
      <c r="H7995" s="0" t="s">
        <v>17968</v>
      </c>
      <c r="I7995" s="0" t="n">
        <v>1</v>
      </c>
      <c r="J7995" s="0" t="s">
        <v>573</v>
      </c>
      <c r="K7995" s="0" t="s">
        <v>43</v>
      </c>
      <c r="L7995" s="0" t="n">
        <v>10.34</v>
      </c>
      <c r="M7995" s="0" t="s">
        <v>44</v>
      </c>
      <c r="N7995" s="0" t="n">
        <v>8.99</v>
      </c>
      <c r="O7995" s="0" t="s">
        <v>44</v>
      </c>
      <c r="P7995" s="0" t="n">
        <v>7.94</v>
      </c>
      <c r="Q7995" s="0" t="s">
        <v>45</v>
      </c>
      <c r="R7995" s="0" t="n">
        <v>6.9</v>
      </c>
      <c r="S7995" s="0" t="s">
        <v>45</v>
      </c>
      <c r="T7995" s="0" t="n">
        <v>1.04</v>
      </c>
      <c r="U7995" s="0" t="s">
        <v>45</v>
      </c>
      <c r="V7995" s="0" t="s">
        <v>118</v>
      </c>
      <c r="W7995" s="0" t="s">
        <v>47</v>
      </c>
      <c r="X7995" s="0" t="s">
        <v>48</v>
      </c>
      <c r="Y7995" s="0" t="s">
        <v>19629</v>
      </c>
      <c r="Z7995" s="0" t="n">
        <v>4.83</v>
      </c>
      <c r="AA7995" s="0" t="s">
        <v>45</v>
      </c>
      <c r="AB7995" s="0" t="n">
        <v>1.04</v>
      </c>
      <c r="AC7995" s="0" t="s">
        <v>45</v>
      </c>
      <c r="AD7995" s="0" t="n">
        <v>13</v>
      </c>
      <c r="AE7995" s="0" t="n">
        <f aca="false">AD7995+100</f>
        <v>113</v>
      </c>
      <c r="AF7995" s="8" t="n">
        <f aca="false">((P7995/AE7995)*100)*ABS(I7995)</f>
        <v>7.02654867256637</v>
      </c>
      <c r="AG7995" s="0" t="n">
        <f aca="false">(TRUNC((AF7995*AD7995/100),2))</f>
        <v>0.91</v>
      </c>
      <c r="AH7995" s="0" t="n">
        <f aca="false">TRUNC(AF7995*1.3222,2)</f>
        <v>9.29</v>
      </c>
      <c r="AI7995" s="0" t="n">
        <f aca="false">TRUNC(AG7995*1.3222,2)</f>
        <v>1.2</v>
      </c>
      <c r="AJ7995" s="0" t="n">
        <f aca="false">((P7995-T7995)*0.7+T7995)*ABS(I7995)</f>
        <v>5.87</v>
      </c>
      <c r="AK7995" s="9" t="n">
        <f aca="false">IF(K7995="REFUND",(-1*(AJ7995-AG7995)),(AJ7995-AG7995))</f>
        <v>4.96</v>
      </c>
    </row>
    <row r="7996" customFormat="false" ht="13.8" hidden="false" customHeight="false" outlineLevel="0" collapsed="false">
      <c r="A7996" s="6" t="n">
        <v>42247</v>
      </c>
      <c r="B7996" s="0" t="n">
        <v>972339895341</v>
      </c>
      <c r="C7996" s="0" t="s">
        <v>27876</v>
      </c>
      <c r="D7996" s="0" t="s">
        <v>27877</v>
      </c>
      <c r="E7996" s="7" t="n">
        <v>9781429994972</v>
      </c>
      <c r="F7996" s="0" t="s">
        <v>18298</v>
      </c>
      <c r="G7996" s="0" t="s">
        <v>18299</v>
      </c>
      <c r="H7996" s="0" t="s">
        <v>18300</v>
      </c>
      <c r="I7996" s="0" t="n">
        <v>1</v>
      </c>
      <c r="J7996" s="0" t="s">
        <v>573</v>
      </c>
      <c r="K7996" s="0" t="s">
        <v>43</v>
      </c>
      <c r="L7996" s="0" t="n">
        <v>10.34</v>
      </c>
      <c r="M7996" s="0" t="s">
        <v>44</v>
      </c>
      <c r="N7996" s="0" t="n">
        <v>8.99</v>
      </c>
      <c r="O7996" s="0" t="s">
        <v>44</v>
      </c>
      <c r="P7996" s="0" t="n">
        <v>7.99</v>
      </c>
      <c r="Q7996" s="0" t="s">
        <v>45</v>
      </c>
      <c r="R7996" s="0" t="n">
        <v>6.95</v>
      </c>
      <c r="S7996" s="0" t="s">
        <v>45</v>
      </c>
      <c r="T7996" s="0" t="n">
        <v>1.04</v>
      </c>
      <c r="U7996" s="0" t="s">
        <v>45</v>
      </c>
      <c r="V7996" s="0" t="s">
        <v>587</v>
      </c>
      <c r="W7996" s="0" t="s">
        <v>47</v>
      </c>
      <c r="X7996" s="0" t="s">
        <v>48</v>
      </c>
      <c r="Y7996" s="0" t="s">
        <v>27878</v>
      </c>
      <c r="Z7996" s="0" t="n">
        <v>4.87</v>
      </c>
      <c r="AA7996" s="0" t="s">
        <v>45</v>
      </c>
      <c r="AB7996" s="0" t="n">
        <v>1.04</v>
      </c>
      <c r="AC7996" s="0" t="s">
        <v>45</v>
      </c>
      <c r="AD7996" s="0" t="n">
        <v>13</v>
      </c>
      <c r="AE7996" s="0" t="n">
        <f aca="false">AD7996+100</f>
        <v>113</v>
      </c>
      <c r="AF7996" s="8" t="n">
        <f aca="false">((P7996/AE7996)*100)*ABS(I7996)</f>
        <v>7.07079646017699</v>
      </c>
      <c r="AG7996" s="0" t="n">
        <f aca="false">(TRUNC((AF7996*AD7996/100),2))</f>
        <v>0.91</v>
      </c>
      <c r="AH7996" s="0" t="n">
        <f aca="false">TRUNC(AF7996*1.3222,2)</f>
        <v>9.34</v>
      </c>
      <c r="AI7996" s="0" t="n">
        <f aca="false">TRUNC(AG7996*1.3222,2)</f>
        <v>1.2</v>
      </c>
      <c r="AJ7996" s="0" t="n">
        <f aca="false">((P7996-T7996)*0.7+T7996)*ABS(I7996)</f>
        <v>5.905</v>
      </c>
      <c r="AK7996" s="9" t="n">
        <f aca="false">IF(K7996="REFUND",(-1*(AJ7996-AG7996)),(AJ7996-AG7996))</f>
        <v>4.995</v>
      </c>
    </row>
    <row r="7997" customFormat="false" ht="13.8" hidden="false" customHeight="false" outlineLevel="0" collapsed="false">
      <c r="A7997" s="6" t="n">
        <v>42247</v>
      </c>
      <c r="B7997" s="0" t="n">
        <v>972350847341</v>
      </c>
      <c r="C7997" s="0" t="s">
        <v>449</v>
      </c>
      <c r="D7997" s="0" t="s">
        <v>27879</v>
      </c>
      <c r="E7997" s="7" t="n">
        <v>9781466850613</v>
      </c>
      <c r="F7997" s="0" t="s">
        <v>451</v>
      </c>
      <c r="G7997" s="0" t="s">
        <v>452</v>
      </c>
      <c r="H7997" s="0" t="s">
        <v>453</v>
      </c>
      <c r="I7997" s="0" t="n">
        <v>1</v>
      </c>
      <c r="J7997" s="0" t="s">
        <v>573</v>
      </c>
      <c r="K7997" s="0" t="s">
        <v>43</v>
      </c>
      <c r="L7997" s="0" t="n">
        <v>12.64</v>
      </c>
      <c r="M7997" s="0" t="s">
        <v>44</v>
      </c>
      <c r="N7997" s="0" t="n">
        <v>10.99</v>
      </c>
      <c r="O7997" s="0" t="s">
        <v>44</v>
      </c>
      <c r="P7997" s="0" t="n">
        <v>9.7</v>
      </c>
      <c r="Q7997" s="0" t="s">
        <v>45</v>
      </c>
      <c r="R7997" s="0" t="n">
        <v>8.44</v>
      </c>
      <c r="S7997" s="0" t="s">
        <v>45</v>
      </c>
      <c r="T7997" s="0" t="n">
        <v>1.26</v>
      </c>
      <c r="U7997" s="0" t="s">
        <v>45</v>
      </c>
      <c r="V7997" s="0" t="s">
        <v>454</v>
      </c>
      <c r="W7997" s="0" t="s">
        <v>455</v>
      </c>
      <c r="X7997" s="0" t="s">
        <v>48</v>
      </c>
      <c r="Y7997" s="0" t="s">
        <v>456</v>
      </c>
      <c r="Z7997" s="0" t="n">
        <v>5.91</v>
      </c>
      <c r="AA7997" s="0" t="s">
        <v>45</v>
      </c>
      <c r="AB7997" s="0" t="n">
        <v>1.26</v>
      </c>
      <c r="AC7997" s="0" t="s">
        <v>45</v>
      </c>
      <c r="AD7997" s="0" t="n">
        <v>5</v>
      </c>
      <c r="AE7997" s="0" t="n">
        <f aca="false">AD7997+100</f>
        <v>105</v>
      </c>
      <c r="AF7997" s="8" t="n">
        <f aca="false">((P7997/AE7997)*100)*ABS(I7997)</f>
        <v>9.23809523809524</v>
      </c>
      <c r="AG7997" s="0" t="n">
        <f aca="false">(TRUNC((AF7997*AD7997/100),2))</f>
        <v>0.46</v>
      </c>
      <c r="AH7997" s="0" t="n">
        <f aca="false">TRUNC(AF7997*1.3222,2)</f>
        <v>12.21</v>
      </c>
      <c r="AI7997" s="0" t="n">
        <f aca="false">TRUNC(AG7997*1.3222,2)</f>
        <v>0.6</v>
      </c>
      <c r="AJ7997" s="0" t="n">
        <f aca="false">((P7997-T7997)*0.7+T7997)*ABS(I7997)</f>
        <v>7.168</v>
      </c>
      <c r="AK7997" s="9" t="n">
        <f aca="false">IF(K7997="REFUND",(-1*(AJ7997-AG7997)),(AJ7997-AG7997))</f>
        <v>6.708</v>
      </c>
    </row>
    <row r="7998" customFormat="false" ht="13.8" hidden="false" customHeight="false" outlineLevel="0" collapsed="false">
      <c r="A7998" s="6" t="n">
        <v>42247</v>
      </c>
      <c r="B7998" s="0" t="n">
        <v>972353555341</v>
      </c>
      <c r="C7998" s="0" t="s">
        <v>27880</v>
      </c>
      <c r="D7998" s="0" t="s">
        <v>27881</v>
      </c>
      <c r="E7998" s="7" t="n">
        <v>9781622667994</v>
      </c>
      <c r="F7998" s="0" t="s">
        <v>27882</v>
      </c>
      <c r="G7998" s="0" t="s">
        <v>27883</v>
      </c>
      <c r="H7998" s="0" t="s">
        <v>27884</v>
      </c>
      <c r="I7998" s="0" t="n">
        <v>1</v>
      </c>
      <c r="J7998" s="0" t="s">
        <v>573</v>
      </c>
      <c r="K7998" s="0" t="s">
        <v>43</v>
      </c>
      <c r="L7998" s="0" t="n">
        <v>3.44</v>
      </c>
      <c r="M7998" s="0" t="s">
        <v>44</v>
      </c>
      <c r="N7998" s="0" t="n">
        <v>2.99</v>
      </c>
      <c r="O7998" s="0" t="s">
        <v>44</v>
      </c>
      <c r="P7998" s="0" t="n">
        <v>2.66</v>
      </c>
      <c r="Q7998" s="0" t="s">
        <v>45</v>
      </c>
      <c r="R7998" s="0" t="n">
        <v>2.31</v>
      </c>
      <c r="S7998" s="0" t="s">
        <v>45</v>
      </c>
      <c r="T7998" s="0" t="n">
        <v>0.35</v>
      </c>
      <c r="U7998" s="0" t="s">
        <v>45</v>
      </c>
      <c r="V7998" s="0" t="s">
        <v>309</v>
      </c>
      <c r="W7998" s="0" t="s">
        <v>47</v>
      </c>
      <c r="X7998" s="0" t="s">
        <v>48</v>
      </c>
      <c r="Y7998" s="0" t="s">
        <v>5570</v>
      </c>
      <c r="Z7998" s="0" t="n">
        <v>1.62</v>
      </c>
      <c r="AA7998" s="0" t="s">
        <v>45</v>
      </c>
      <c r="AB7998" s="0" t="n">
        <v>0.35</v>
      </c>
      <c r="AC7998" s="0" t="s">
        <v>45</v>
      </c>
      <c r="AD7998" s="0" t="n">
        <v>13</v>
      </c>
      <c r="AE7998" s="0" t="n">
        <f aca="false">AD7998+100</f>
        <v>113</v>
      </c>
      <c r="AF7998" s="8" t="n">
        <f aca="false">((P7998/AE7998)*100)*ABS(I7998)</f>
        <v>2.35398230088496</v>
      </c>
      <c r="AG7998" s="0" t="n">
        <f aca="false">(TRUNC((AF7998*AD7998/100),2))</f>
        <v>0.3</v>
      </c>
      <c r="AH7998" s="0" t="n">
        <f aca="false">TRUNC(AF7998*1.3222,2)</f>
        <v>3.11</v>
      </c>
      <c r="AI7998" s="0" t="n">
        <f aca="false">TRUNC(AG7998*1.3222,2)</f>
        <v>0.39</v>
      </c>
      <c r="AJ7998" s="0" t="n">
        <f aca="false">((P7998-T7998)*0.7+T7998)*ABS(I7998)</f>
        <v>1.967</v>
      </c>
      <c r="AK7998" s="9" t="n">
        <f aca="false">IF(K7998="REFUND",(-1*(AJ7998-AG7998)),(AJ7998-AG7998))</f>
        <v>1.667</v>
      </c>
    </row>
    <row r="7999" customFormat="false" ht="13.8" hidden="false" customHeight="false" outlineLevel="0" collapsed="false">
      <c r="A7999" s="6" t="n">
        <v>42247</v>
      </c>
      <c r="B7999" s="0" t="n">
        <v>972353556341</v>
      </c>
      <c r="C7999" s="0" t="s">
        <v>27880</v>
      </c>
      <c r="D7999" s="0" t="s">
        <v>27881</v>
      </c>
      <c r="E7999" s="7" t="n">
        <v>9781633753167</v>
      </c>
      <c r="F7999" s="0" t="s">
        <v>9926</v>
      </c>
      <c r="G7999" s="0" t="s">
        <v>9927</v>
      </c>
      <c r="H7999" s="0" t="s">
        <v>2549</v>
      </c>
      <c r="I7999" s="0" t="n">
        <v>1</v>
      </c>
      <c r="J7999" s="0" t="s">
        <v>573</v>
      </c>
      <c r="K7999" s="0" t="s">
        <v>43</v>
      </c>
      <c r="L7999" s="0" t="n">
        <v>3.44</v>
      </c>
      <c r="M7999" s="0" t="s">
        <v>44</v>
      </c>
      <c r="N7999" s="0" t="n">
        <v>2.99</v>
      </c>
      <c r="O7999" s="0" t="s">
        <v>44</v>
      </c>
      <c r="P7999" s="0" t="n">
        <v>2.66</v>
      </c>
      <c r="Q7999" s="0" t="s">
        <v>45</v>
      </c>
      <c r="R7999" s="0" t="n">
        <v>2.31</v>
      </c>
      <c r="S7999" s="0" t="s">
        <v>45</v>
      </c>
      <c r="T7999" s="0" t="n">
        <v>0.35</v>
      </c>
      <c r="U7999" s="0" t="s">
        <v>45</v>
      </c>
      <c r="V7999" s="0" t="s">
        <v>309</v>
      </c>
      <c r="W7999" s="0" t="s">
        <v>47</v>
      </c>
      <c r="X7999" s="0" t="s">
        <v>48</v>
      </c>
      <c r="Y7999" s="0" t="s">
        <v>5570</v>
      </c>
      <c r="Z7999" s="0" t="n">
        <v>1.62</v>
      </c>
      <c r="AA7999" s="0" t="s">
        <v>45</v>
      </c>
      <c r="AB7999" s="0" t="n">
        <v>0.35</v>
      </c>
      <c r="AC7999" s="0" t="s">
        <v>45</v>
      </c>
      <c r="AD7999" s="0" t="n">
        <v>13</v>
      </c>
      <c r="AE7999" s="0" t="n">
        <f aca="false">AD7999+100</f>
        <v>113</v>
      </c>
      <c r="AF7999" s="8" t="n">
        <f aca="false">((P7999/AE7999)*100)*ABS(I7999)</f>
        <v>2.35398230088496</v>
      </c>
      <c r="AG7999" s="0" t="n">
        <f aca="false">(TRUNC((AF7999*AD7999/100),2))</f>
        <v>0.3</v>
      </c>
      <c r="AH7999" s="0" t="n">
        <f aca="false">TRUNC(AF7999*1.3222,2)</f>
        <v>3.11</v>
      </c>
      <c r="AI7999" s="0" t="n">
        <f aca="false">TRUNC(AG7999*1.3222,2)</f>
        <v>0.39</v>
      </c>
      <c r="AJ7999" s="0" t="n">
        <f aca="false">((P7999-T7999)*0.7+T7999)*ABS(I7999)</f>
        <v>1.967</v>
      </c>
      <c r="AK7999" s="9" t="n">
        <f aca="false">IF(K7999="REFUND",(-1*(AJ7999-AG7999)),(AJ7999-AG7999))</f>
        <v>1.667</v>
      </c>
    </row>
    <row r="8000" customFormat="false" ht="13.8" hidden="false" customHeight="false" outlineLevel="0" collapsed="false">
      <c r="A8000" s="6" t="n">
        <v>42247</v>
      </c>
      <c r="B8000" s="0" t="n">
        <v>972356093341</v>
      </c>
      <c r="C8000" s="0" t="s">
        <v>27885</v>
      </c>
      <c r="D8000" s="0" t="s">
        <v>27886</v>
      </c>
      <c r="E8000" s="7" t="n">
        <v>9781466874473</v>
      </c>
      <c r="F8000" s="0" t="s">
        <v>27487</v>
      </c>
      <c r="G8000" s="0" t="s">
        <v>27488</v>
      </c>
      <c r="H8000" s="0" t="s">
        <v>6483</v>
      </c>
      <c r="I8000" s="0" t="n">
        <v>1</v>
      </c>
      <c r="J8000" s="0" t="s">
        <v>573</v>
      </c>
      <c r="K8000" s="0" t="s">
        <v>43</v>
      </c>
      <c r="L8000" s="0" t="n">
        <v>10.34</v>
      </c>
      <c r="M8000" s="0" t="s">
        <v>44</v>
      </c>
      <c r="N8000" s="0" t="n">
        <v>8.99</v>
      </c>
      <c r="O8000" s="0" t="s">
        <v>44</v>
      </c>
      <c r="P8000" s="0" t="n">
        <v>7.94</v>
      </c>
      <c r="Q8000" s="0" t="s">
        <v>45</v>
      </c>
      <c r="R8000" s="0" t="n">
        <v>6.9</v>
      </c>
      <c r="S8000" s="0" t="s">
        <v>45</v>
      </c>
      <c r="T8000" s="0" t="n">
        <v>1.04</v>
      </c>
      <c r="U8000" s="0" t="s">
        <v>45</v>
      </c>
      <c r="V8000" s="0" t="s">
        <v>16796</v>
      </c>
      <c r="W8000" s="0" t="s">
        <v>104</v>
      </c>
      <c r="X8000" s="0" t="s">
        <v>48</v>
      </c>
      <c r="Y8000" s="0" t="s">
        <v>16797</v>
      </c>
      <c r="Z8000" s="0" t="n">
        <v>4.83</v>
      </c>
      <c r="AA8000" s="0" t="s">
        <v>45</v>
      </c>
      <c r="AB8000" s="0" t="n">
        <v>1.04</v>
      </c>
      <c r="AC8000" s="0" t="s">
        <v>45</v>
      </c>
      <c r="AD8000" s="0" t="n">
        <v>5</v>
      </c>
      <c r="AE8000" s="0" t="n">
        <f aca="false">AD8000+100</f>
        <v>105</v>
      </c>
      <c r="AF8000" s="8" t="n">
        <f aca="false">((P8000/AE8000)*100)*ABS(I8000)</f>
        <v>7.56190476190476</v>
      </c>
      <c r="AG8000" s="0" t="n">
        <f aca="false">(TRUNC((AF8000*AD8000/100),2))</f>
        <v>0.37</v>
      </c>
      <c r="AH8000" s="0" t="n">
        <f aca="false">TRUNC(AF8000*1.3222,2)</f>
        <v>9.99</v>
      </c>
      <c r="AI8000" s="0" t="n">
        <f aca="false">TRUNC(AG8000*1.3222,2)</f>
        <v>0.48</v>
      </c>
      <c r="AJ8000" s="0" t="n">
        <f aca="false">((P8000-T8000)*0.7+T8000)*ABS(I8000)</f>
        <v>5.87</v>
      </c>
      <c r="AK8000" s="9" t="n">
        <f aca="false">IF(K8000="REFUND",(-1*(AJ8000-AG8000)),(AJ8000-AG8000))</f>
        <v>5.5</v>
      </c>
    </row>
    <row r="8001" customFormat="false" ht="13.8" hidden="false" customHeight="false" outlineLevel="0" collapsed="false">
      <c r="A8001" s="6" t="n">
        <v>42247</v>
      </c>
      <c r="B8001" s="0" t="n">
        <v>972356621341</v>
      </c>
      <c r="C8001" s="0" t="s">
        <v>27887</v>
      </c>
      <c r="D8001" s="0" t="s">
        <v>27888</v>
      </c>
      <c r="E8001" s="7" t="n">
        <v>9781466874473</v>
      </c>
      <c r="F8001" s="0" t="s">
        <v>27487</v>
      </c>
      <c r="G8001" s="0" t="s">
        <v>27488</v>
      </c>
      <c r="H8001" s="0" t="s">
        <v>6483</v>
      </c>
      <c r="I8001" s="0" t="n">
        <v>1</v>
      </c>
      <c r="J8001" s="0" t="s">
        <v>573</v>
      </c>
      <c r="K8001" s="0" t="s">
        <v>43</v>
      </c>
      <c r="L8001" s="0" t="n">
        <v>10.34</v>
      </c>
      <c r="M8001" s="0" t="s">
        <v>44</v>
      </c>
      <c r="N8001" s="0" t="n">
        <v>8.99</v>
      </c>
      <c r="O8001" s="0" t="s">
        <v>44</v>
      </c>
      <c r="P8001" s="0" t="n">
        <v>7.71</v>
      </c>
      <c r="Q8001" s="0" t="s">
        <v>45</v>
      </c>
      <c r="R8001" s="0" t="n">
        <v>6.7</v>
      </c>
      <c r="S8001" s="0" t="s">
        <v>45</v>
      </c>
      <c r="T8001" s="0" t="n">
        <v>1.01</v>
      </c>
      <c r="U8001" s="0" t="s">
        <v>45</v>
      </c>
      <c r="V8001" s="0" t="s">
        <v>16782</v>
      </c>
      <c r="W8001" s="0" t="s">
        <v>14003</v>
      </c>
      <c r="X8001" s="0" t="s">
        <v>48</v>
      </c>
      <c r="Y8001" s="0" t="s">
        <v>16783</v>
      </c>
      <c r="Z8001" s="0" t="n">
        <v>4.69</v>
      </c>
      <c r="AA8001" s="0" t="s">
        <v>45</v>
      </c>
      <c r="AB8001" s="0" t="n">
        <v>1.01</v>
      </c>
      <c r="AC8001" s="0" t="s">
        <v>45</v>
      </c>
      <c r="AD8001" s="0" t="n">
        <v>13</v>
      </c>
      <c r="AE8001" s="0" t="n">
        <f aca="false">AD8001+100</f>
        <v>113</v>
      </c>
      <c r="AF8001" s="8" t="n">
        <f aca="false">((P8001/AE8001)*100)*ABS(I8001)</f>
        <v>6.82300884955752</v>
      </c>
      <c r="AG8001" s="0" t="n">
        <f aca="false">(TRUNC((AF8001*AD8001/100),2))</f>
        <v>0.88</v>
      </c>
      <c r="AH8001" s="0" t="n">
        <f aca="false">TRUNC(AF8001*1.3222,2)</f>
        <v>9.02</v>
      </c>
      <c r="AI8001" s="0" t="n">
        <f aca="false">TRUNC(AG8001*1.3222,2)</f>
        <v>1.16</v>
      </c>
      <c r="AJ8001" s="0" t="n">
        <f aca="false">((P8001-T8001)*0.7+T8001)*ABS(I8001)</f>
        <v>5.7</v>
      </c>
      <c r="AK8001" s="9" t="n">
        <f aca="false">IF(K8001="REFUND",(-1*(AJ8001-AG8001)),(AJ8001-AG8001))</f>
        <v>4.82</v>
      </c>
    </row>
    <row r="8002" customFormat="false" ht="13.8" hidden="false" customHeight="false" outlineLevel="0" collapsed="false">
      <c r="A8002" s="6" t="n">
        <v>42247</v>
      </c>
      <c r="B8002" s="0" t="n">
        <v>972361109341</v>
      </c>
      <c r="C8002" s="0" t="s">
        <v>27889</v>
      </c>
      <c r="D8002" s="0" t="s">
        <v>27890</v>
      </c>
      <c r="E8002" s="7" t="n">
        <v>9781466891913</v>
      </c>
      <c r="F8002" s="0" t="s">
        <v>27468</v>
      </c>
      <c r="G8002" s="0" t="s">
        <v>27469</v>
      </c>
      <c r="H8002" s="0" t="s">
        <v>13380</v>
      </c>
      <c r="I8002" s="0" t="n">
        <v>1</v>
      </c>
      <c r="J8002" s="0" t="s">
        <v>573</v>
      </c>
      <c r="K8002" s="0" t="s">
        <v>43</v>
      </c>
      <c r="L8002" s="0" t="n">
        <v>3.44</v>
      </c>
      <c r="M8002" s="0" t="s">
        <v>44</v>
      </c>
      <c r="N8002" s="0" t="n">
        <v>2.99</v>
      </c>
      <c r="O8002" s="0" t="s">
        <v>44</v>
      </c>
      <c r="P8002" s="0" t="n">
        <v>2.64</v>
      </c>
      <c r="Q8002" s="0" t="s">
        <v>45</v>
      </c>
      <c r="R8002" s="0" t="n">
        <v>2.3</v>
      </c>
      <c r="S8002" s="0" t="s">
        <v>45</v>
      </c>
      <c r="T8002" s="0" t="n">
        <v>0.34</v>
      </c>
      <c r="U8002" s="0" t="s">
        <v>45</v>
      </c>
      <c r="V8002" s="0" t="s">
        <v>2514</v>
      </c>
      <c r="W8002" s="0" t="s">
        <v>96</v>
      </c>
      <c r="X8002" s="0" t="s">
        <v>48</v>
      </c>
      <c r="Y8002" s="0" t="s">
        <v>13005</v>
      </c>
      <c r="Z8002" s="0" t="n">
        <v>1.61</v>
      </c>
      <c r="AA8002" s="0" t="s">
        <v>45</v>
      </c>
      <c r="AB8002" s="0" t="n">
        <v>0.34</v>
      </c>
      <c r="AC8002" s="0" t="s">
        <v>45</v>
      </c>
      <c r="AD8002" s="0" t="n">
        <v>13</v>
      </c>
      <c r="AE8002" s="0" t="n">
        <f aca="false">AD8002+100</f>
        <v>113</v>
      </c>
      <c r="AF8002" s="8" t="n">
        <f aca="false">((P8002/AE8002)*100)*ABS(I8002)</f>
        <v>2.33628318584071</v>
      </c>
      <c r="AG8002" s="0" t="n">
        <f aca="false">(TRUNC((AF8002*AD8002/100),2))</f>
        <v>0.3</v>
      </c>
      <c r="AH8002" s="0" t="n">
        <f aca="false">TRUNC(AF8002*1.3222,2)</f>
        <v>3.08</v>
      </c>
      <c r="AI8002" s="0" t="n">
        <f aca="false">TRUNC(AG8002*1.3222,2)</f>
        <v>0.39</v>
      </c>
      <c r="AJ8002" s="0" t="n">
        <f aca="false">((P8002-T8002)*0.7+T8002)*ABS(I8002)</f>
        <v>1.95</v>
      </c>
      <c r="AK8002" s="9" t="n">
        <f aca="false">IF(K8002="REFUND",(-1*(AJ8002-AG8002)),(AJ8002-AG8002))</f>
        <v>1.65</v>
      </c>
    </row>
    <row r="8003" customFormat="false" ht="13.8" hidden="false" customHeight="false" outlineLevel="0" collapsed="false">
      <c r="A8003" s="6" t="n">
        <v>42247</v>
      </c>
      <c r="B8003" s="0" t="n">
        <v>972363780341</v>
      </c>
      <c r="C8003" s="0" t="s">
        <v>27891</v>
      </c>
      <c r="D8003" s="0" t="s">
        <v>27892</v>
      </c>
      <c r="E8003" s="7" t="n">
        <v>9781466874473</v>
      </c>
      <c r="F8003" s="0" t="s">
        <v>27487</v>
      </c>
      <c r="G8003" s="0" t="s">
        <v>27488</v>
      </c>
      <c r="H8003" s="0" t="s">
        <v>6483</v>
      </c>
      <c r="I8003" s="0" t="n">
        <v>1</v>
      </c>
      <c r="J8003" s="0" t="s">
        <v>573</v>
      </c>
      <c r="K8003" s="0" t="s">
        <v>43</v>
      </c>
      <c r="L8003" s="0" t="n">
        <v>10.34</v>
      </c>
      <c r="M8003" s="0" t="s">
        <v>44</v>
      </c>
      <c r="N8003" s="0" t="n">
        <v>8.99</v>
      </c>
      <c r="O8003" s="0" t="s">
        <v>44</v>
      </c>
      <c r="P8003" s="0" t="n">
        <v>7.71</v>
      </c>
      <c r="Q8003" s="0" t="s">
        <v>45</v>
      </c>
      <c r="R8003" s="0" t="n">
        <v>6.7</v>
      </c>
      <c r="S8003" s="0" t="s">
        <v>45</v>
      </c>
      <c r="T8003" s="0" t="n">
        <v>1.01</v>
      </c>
      <c r="U8003" s="0" t="s">
        <v>45</v>
      </c>
      <c r="V8003" s="0" t="s">
        <v>1730</v>
      </c>
      <c r="W8003" s="0" t="s">
        <v>104</v>
      </c>
      <c r="X8003" s="0" t="s">
        <v>48</v>
      </c>
      <c r="Y8003" s="0" t="s">
        <v>16786</v>
      </c>
      <c r="Z8003" s="0" t="n">
        <v>4.69</v>
      </c>
      <c r="AA8003" s="0" t="s">
        <v>45</v>
      </c>
      <c r="AB8003" s="0" t="n">
        <v>1.01</v>
      </c>
      <c r="AC8003" s="0" t="s">
        <v>45</v>
      </c>
      <c r="AD8003" s="0" t="n">
        <v>5</v>
      </c>
      <c r="AE8003" s="0" t="n">
        <f aca="false">AD8003+100</f>
        <v>105</v>
      </c>
      <c r="AF8003" s="8" t="n">
        <f aca="false">((P8003/AE8003)*100)*ABS(I8003)</f>
        <v>7.34285714285714</v>
      </c>
      <c r="AG8003" s="0" t="n">
        <f aca="false">(TRUNC((AF8003*AD8003/100),2))</f>
        <v>0.36</v>
      </c>
      <c r="AH8003" s="0" t="n">
        <f aca="false">TRUNC(AF8003*1.3222,2)</f>
        <v>9.7</v>
      </c>
      <c r="AI8003" s="0" t="n">
        <f aca="false">TRUNC(AG8003*1.3222,2)</f>
        <v>0.47</v>
      </c>
      <c r="AJ8003" s="0" t="n">
        <f aca="false">((P8003-T8003)*0.7+T8003)*ABS(I8003)</f>
        <v>5.7</v>
      </c>
      <c r="AK8003" s="9" t="n">
        <f aca="false">IF(K8003="REFUND",(-1*(AJ8003-AG8003)),(AJ8003-AG8003))</f>
        <v>5.34</v>
      </c>
    </row>
    <row r="8004" customFormat="false" ht="13.8" hidden="false" customHeight="false" outlineLevel="0" collapsed="false">
      <c r="A8004" s="6" t="n">
        <v>42247</v>
      </c>
      <c r="B8004" s="0" t="n">
        <v>972366419341</v>
      </c>
      <c r="C8004" s="0" t="s">
        <v>27893</v>
      </c>
      <c r="D8004" s="0" t="s">
        <v>27894</v>
      </c>
      <c r="E8004" s="7" t="n">
        <v>9781466874473</v>
      </c>
      <c r="F8004" s="0" t="s">
        <v>27487</v>
      </c>
      <c r="G8004" s="0" t="s">
        <v>27488</v>
      </c>
      <c r="H8004" s="0" t="s">
        <v>6483</v>
      </c>
      <c r="I8004" s="0" t="n">
        <v>1</v>
      </c>
      <c r="J8004" s="0" t="s">
        <v>573</v>
      </c>
      <c r="K8004" s="0" t="s">
        <v>43</v>
      </c>
      <c r="L8004" s="0" t="n">
        <v>10.34</v>
      </c>
      <c r="M8004" s="0" t="s">
        <v>44</v>
      </c>
      <c r="N8004" s="0" t="n">
        <v>8.99</v>
      </c>
      <c r="O8004" s="0" t="s">
        <v>44</v>
      </c>
      <c r="P8004" s="0" t="n">
        <v>7.99</v>
      </c>
      <c r="Q8004" s="0" t="s">
        <v>45</v>
      </c>
      <c r="R8004" s="0" t="n">
        <v>6.95</v>
      </c>
      <c r="S8004" s="0" t="s">
        <v>45</v>
      </c>
      <c r="T8004" s="0" t="n">
        <v>1.04</v>
      </c>
      <c r="U8004" s="0" t="s">
        <v>45</v>
      </c>
      <c r="V8004" s="0" t="s">
        <v>309</v>
      </c>
      <c r="W8004" s="0" t="s">
        <v>96</v>
      </c>
      <c r="X8004" s="0" t="s">
        <v>48</v>
      </c>
      <c r="Y8004" s="0" t="s">
        <v>27895</v>
      </c>
      <c r="Z8004" s="0" t="n">
        <v>4.87</v>
      </c>
      <c r="AA8004" s="0" t="s">
        <v>45</v>
      </c>
      <c r="AB8004" s="0" t="n">
        <v>1.04</v>
      </c>
      <c r="AC8004" s="0" t="s">
        <v>45</v>
      </c>
      <c r="AD8004" s="0" t="n">
        <v>13</v>
      </c>
      <c r="AE8004" s="0" t="n">
        <f aca="false">AD8004+100</f>
        <v>113</v>
      </c>
      <c r="AF8004" s="8" t="n">
        <f aca="false">((P8004/AE8004)*100)*ABS(I8004)</f>
        <v>7.07079646017699</v>
      </c>
      <c r="AG8004" s="0" t="n">
        <f aca="false">(TRUNC((AF8004*AD8004/100),2))</f>
        <v>0.91</v>
      </c>
      <c r="AH8004" s="0" t="n">
        <f aca="false">TRUNC(AF8004*1.3222,2)</f>
        <v>9.34</v>
      </c>
      <c r="AI8004" s="0" t="n">
        <f aca="false">TRUNC(AG8004*1.3222,2)</f>
        <v>1.2</v>
      </c>
      <c r="AJ8004" s="0" t="n">
        <f aca="false">((P8004-T8004)*0.7+T8004)*ABS(I8004)</f>
        <v>5.905</v>
      </c>
      <c r="AK8004" s="9" t="n">
        <f aca="false">IF(K8004="REFUND",(-1*(AJ8004-AG8004)),(AJ8004-AG8004))</f>
        <v>4.995</v>
      </c>
    </row>
    <row r="8005" customFormat="false" ht="13.8" hidden="false" customHeight="false" outlineLevel="0" collapsed="false">
      <c r="A8005" s="6" t="n">
        <v>42247</v>
      </c>
      <c r="B8005" s="0" t="n">
        <v>972366438191</v>
      </c>
      <c r="C8005" s="0" t="s">
        <v>27896</v>
      </c>
      <c r="D8005" s="0" t="s">
        <v>27897</v>
      </c>
      <c r="E8005" s="7" t="n">
        <v>9781466846708</v>
      </c>
      <c r="F8005" s="0" t="s">
        <v>394</v>
      </c>
      <c r="G8005" s="0" t="s">
        <v>395</v>
      </c>
      <c r="H8005" s="0" t="s">
        <v>396</v>
      </c>
      <c r="I8005" s="0" t="n">
        <v>1</v>
      </c>
      <c r="J8005" s="0" t="s">
        <v>573</v>
      </c>
      <c r="K8005" s="0" t="s">
        <v>43</v>
      </c>
      <c r="L8005" s="0" t="n">
        <v>3.44</v>
      </c>
      <c r="M8005" s="0" t="s">
        <v>44</v>
      </c>
      <c r="N8005" s="0" t="n">
        <v>2.99</v>
      </c>
      <c r="O8005" s="0" t="s">
        <v>44</v>
      </c>
      <c r="P8005" s="0" t="n">
        <v>2.64</v>
      </c>
      <c r="Q8005" s="0" t="s">
        <v>45</v>
      </c>
      <c r="R8005" s="0" t="n">
        <v>2.3</v>
      </c>
      <c r="S8005" s="0" t="s">
        <v>45</v>
      </c>
      <c r="T8005" s="0" t="n">
        <v>0.34</v>
      </c>
      <c r="U8005" s="0" t="s">
        <v>45</v>
      </c>
      <c r="V8005" s="0" t="s">
        <v>19073</v>
      </c>
      <c r="W8005" s="0" t="s">
        <v>47</v>
      </c>
      <c r="X8005" s="0" t="s">
        <v>48</v>
      </c>
      <c r="Y8005" s="0" t="s">
        <v>27898</v>
      </c>
      <c r="Z8005" s="0" t="n">
        <v>1.61</v>
      </c>
      <c r="AA8005" s="0" t="s">
        <v>45</v>
      </c>
      <c r="AB8005" s="0" t="n">
        <v>0.34</v>
      </c>
      <c r="AC8005" s="0" t="s">
        <v>45</v>
      </c>
      <c r="AD8005" s="0" t="n">
        <v>13</v>
      </c>
      <c r="AE8005" s="0" t="n">
        <f aca="false">AD8005+100</f>
        <v>113</v>
      </c>
      <c r="AF8005" s="8" t="n">
        <f aca="false">((P8005/AE8005)*100)*ABS(I8005)</f>
        <v>2.33628318584071</v>
      </c>
      <c r="AG8005" s="0" t="n">
        <f aca="false">(TRUNC((AF8005*AD8005/100),2))</f>
        <v>0.3</v>
      </c>
      <c r="AH8005" s="0" t="n">
        <f aca="false">TRUNC(AF8005*1.3222,2)</f>
        <v>3.08</v>
      </c>
      <c r="AI8005" s="0" t="n">
        <f aca="false">TRUNC(AG8005*1.3222,2)</f>
        <v>0.39</v>
      </c>
      <c r="AJ8005" s="0" t="n">
        <f aca="false">((P8005-T8005)*0.7+T8005)*ABS(I8005)</f>
        <v>1.95</v>
      </c>
      <c r="AK8005" s="9" t="n">
        <f aca="false">IF(K8005="REFUND",(-1*(AJ8005-AG8005)),(AJ8005-AG8005))</f>
        <v>1.65</v>
      </c>
    </row>
    <row r="8006" customFormat="false" ht="13.8" hidden="false" customHeight="false" outlineLevel="0" collapsed="false">
      <c r="A8006" s="6" t="n">
        <v>42247</v>
      </c>
      <c r="B8006" s="0" t="n">
        <v>972366495341</v>
      </c>
      <c r="C8006" s="0" t="s">
        <v>27899</v>
      </c>
      <c r="D8006" s="0" t="s">
        <v>27900</v>
      </c>
      <c r="E8006" s="7" t="n">
        <v>9781429954075</v>
      </c>
      <c r="F8006" s="0" t="s">
        <v>2304</v>
      </c>
      <c r="G8006" s="0" t="s">
        <v>2305</v>
      </c>
      <c r="H8006" s="0" t="s">
        <v>64</v>
      </c>
      <c r="I8006" s="0" t="n">
        <v>1</v>
      </c>
      <c r="J8006" s="0" t="s">
        <v>573</v>
      </c>
      <c r="K8006" s="0" t="s">
        <v>43</v>
      </c>
      <c r="L8006" s="0" t="n">
        <v>10.34</v>
      </c>
      <c r="M8006" s="0" t="s">
        <v>44</v>
      </c>
      <c r="N8006" s="0" t="n">
        <v>8.99</v>
      </c>
      <c r="O8006" s="0" t="s">
        <v>44</v>
      </c>
      <c r="P8006" s="0" t="n">
        <v>7.99</v>
      </c>
      <c r="Q8006" s="0" t="s">
        <v>45</v>
      </c>
      <c r="R8006" s="0" t="n">
        <v>6.95</v>
      </c>
      <c r="S8006" s="0" t="s">
        <v>45</v>
      </c>
      <c r="T8006" s="0" t="n">
        <v>1.04</v>
      </c>
      <c r="U8006" s="0" t="s">
        <v>45</v>
      </c>
      <c r="V8006" s="0" t="s">
        <v>46</v>
      </c>
      <c r="W8006" s="0" t="s">
        <v>47</v>
      </c>
      <c r="X8006" s="0" t="s">
        <v>48</v>
      </c>
      <c r="Y8006" s="0" t="s">
        <v>27901</v>
      </c>
      <c r="Z8006" s="0" t="n">
        <v>4.87</v>
      </c>
      <c r="AA8006" s="0" t="s">
        <v>45</v>
      </c>
      <c r="AB8006" s="0" t="n">
        <v>1.04</v>
      </c>
      <c r="AC8006" s="0" t="s">
        <v>45</v>
      </c>
      <c r="AD8006" s="0" t="n">
        <v>13</v>
      </c>
      <c r="AE8006" s="0" t="n">
        <f aca="false">AD8006+100</f>
        <v>113</v>
      </c>
      <c r="AF8006" s="8" t="n">
        <f aca="false">((P8006/AE8006)*100)*ABS(I8006)</f>
        <v>7.07079646017699</v>
      </c>
      <c r="AG8006" s="0" t="n">
        <f aca="false">(TRUNC((AF8006*AD8006/100),2))</f>
        <v>0.91</v>
      </c>
      <c r="AH8006" s="0" t="n">
        <f aca="false">TRUNC(AF8006*1.3222,2)</f>
        <v>9.34</v>
      </c>
      <c r="AI8006" s="0" t="n">
        <f aca="false">TRUNC(AG8006*1.3222,2)</f>
        <v>1.2</v>
      </c>
      <c r="AJ8006" s="0" t="n">
        <f aca="false">((P8006-T8006)*0.7+T8006)*ABS(I8006)</f>
        <v>5.905</v>
      </c>
      <c r="AK8006" s="9" t="n">
        <f aca="false">IF(K8006="REFUND",(-1*(AJ8006-AG8006)),(AJ8006-AG8006))</f>
        <v>4.995</v>
      </c>
    </row>
    <row r="8007" customFormat="false" ht="13.8" hidden="false" customHeight="false" outlineLevel="0" collapsed="false">
      <c r="A8007" s="6" t="n">
        <v>42247</v>
      </c>
      <c r="B8007" s="0" t="n">
        <v>972371843191</v>
      </c>
      <c r="C8007" s="0" t="s">
        <v>27902</v>
      </c>
      <c r="D8007" s="0" t="s">
        <v>27903</v>
      </c>
      <c r="E8007" s="7" t="n">
        <v>9781466820180</v>
      </c>
      <c r="F8007" s="0" t="s">
        <v>27904</v>
      </c>
      <c r="G8007" s="0" t="s">
        <v>27905</v>
      </c>
      <c r="H8007" s="0" t="s">
        <v>25926</v>
      </c>
      <c r="I8007" s="0" t="n">
        <v>1</v>
      </c>
      <c r="J8007" s="0" t="s">
        <v>573</v>
      </c>
      <c r="K8007" s="0" t="s">
        <v>43</v>
      </c>
      <c r="L8007" s="0" t="n">
        <v>12.64</v>
      </c>
      <c r="M8007" s="0" t="s">
        <v>44</v>
      </c>
      <c r="N8007" s="0" t="n">
        <v>10.99</v>
      </c>
      <c r="O8007" s="0" t="s">
        <v>44</v>
      </c>
      <c r="P8007" s="0" t="n">
        <v>9.7</v>
      </c>
      <c r="Q8007" s="0" t="s">
        <v>45</v>
      </c>
      <c r="R8007" s="0" t="n">
        <v>8.44</v>
      </c>
      <c r="S8007" s="0" t="s">
        <v>45</v>
      </c>
      <c r="T8007" s="0" t="n">
        <v>1.26</v>
      </c>
      <c r="U8007" s="0" t="s">
        <v>45</v>
      </c>
      <c r="V8007" s="0" t="s">
        <v>309</v>
      </c>
      <c r="W8007" s="0" t="s">
        <v>47</v>
      </c>
      <c r="X8007" s="0" t="s">
        <v>48</v>
      </c>
      <c r="Y8007" s="0" t="s">
        <v>27906</v>
      </c>
      <c r="Z8007" s="0" t="n">
        <v>5.91</v>
      </c>
      <c r="AA8007" s="0" t="s">
        <v>45</v>
      </c>
      <c r="AB8007" s="0" t="n">
        <v>1.26</v>
      </c>
      <c r="AC8007" s="0" t="s">
        <v>45</v>
      </c>
      <c r="AD8007" s="0" t="n">
        <v>13</v>
      </c>
      <c r="AE8007" s="0" t="n">
        <f aca="false">AD8007+100</f>
        <v>113</v>
      </c>
      <c r="AF8007" s="8" t="n">
        <f aca="false">((P8007/AE8007)*100)*ABS(I8007)</f>
        <v>8.58407079646018</v>
      </c>
      <c r="AG8007" s="0" t="n">
        <f aca="false">(TRUNC((AF8007*AD8007/100),2))</f>
        <v>1.11</v>
      </c>
      <c r="AH8007" s="0" t="n">
        <f aca="false">TRUNC(AF8007*1.3222,2)</f>
        <v>11.34</v>
      </c>
      <c r="AI8007" s="0" t="n">
        <f aca="false">TRUNC(AG8007*1.3222,2)</f>
        <v>1.46</v>
      </c>
      <c r="AJ8007" s="0" t="n">
        <f aca="false">((P8007-T8007)*0.7+T8007)*ABS(I8007)</f>
        <v>7.168</v>
      </c>
      <c r="AK8007" s="9" t="n">
        <f aca="false">IF(K8007="REFUND",(-1*(AJ8007-AG8007)),(AJ8007-AG8007))</f>
        <v>6.058</v>
      </c>
    </row>
    <row r="8008" customFormat="false" ht="13.8" hidden="false" customHeight="false" outlineLevel="0" collapsed="false">
      <c r="A8008" s="6" t="n">
        <v>42247</v>
      </c>
      <c r="B8008" s="0" t="n">
        <v>972390049191</v>
      </c>
      <c r="C8008" s="0" t="s">
        <v>27907</v>
      </c>
      <c r="D8008" s="0" t="s">
        <v>27908</v>
      </c>
      <c r="E8008" s="7" t="n">
        <v>9781466850606</v>
      </c>
      <c r="F8008" s="0" t="s">
        <v>137</v>
      </c>
      <c r="G8008" s="0" t="s">
        <v>138</v>
      </c>
      <c r="H8008" s="0" t="s">
        <v>139</v>
      </c>
      <c r="I8008" s="0" t="n">
        <v>1</v>
      </c>
      <c r="J8008" s="0" t="s">
        <v>573</v>
      </c>
      <c r="K8008" s="0" t="s">
        <v>43</v>
      </c>
      <c r="L8008" s="0" t="n">
        <v>17.24</v>
      </c>
      <c r="M8008" s="0" t="s">
        <v>44</v>
      </c>
      <c r="N8008" s="0" t="n">
        <v>14.99</v>
      </c>
      <c r="O8008" s="0" t="s">
        <v>44</v>
      </c>
      <c r="P8008" s="0" t="n">
        <v>13.23</v>
      </c>
      <c r="Q8008" s="0" t="s">
        <v>45</v>
      </c>
      <c r="R8008" s="0" t="n">
        <v>11.51</v>
      </c>
      <c r="S8008" s="0" t="s">
        <v>45</v>
      </c>
      <c r="T8008" s="0" t="n">
        <v>1.72</v>
      </c>
      <c r="U8008" s="0" t="s">
        <v>45</v>
      </c>
      <c r="V8008" s="0" t="s">
        <v>2624</v>
      </c>
      <c r="W8008" s="0" t="s">
        <v>104</v>
      </c>
      <c r="X8008" s="0" t="s">
        <v>48</v>
      </c>
      <c r="Y8008" s="0" t="s">
        <v>27909</v>
      </c>
      <c r="Z8008" s="0" t="n">
        <v>8.06</v>
      </c>
      <c r="AA8008" s="0" t="s">
        <v>45</v>
      </c>
      <c r="AB8008" s="0" t="n">
        <v>1.72</v>
      </c>
      <c r="AC8008" s="0" t="s">
        <v>45</v>
      </c>
      <c r="AD8008" s="0" t="n">
        <v>5</v>
      </c>
      <c r="AE8008" s="0" t="n">
        <f aca="false">AD8008+100</f>
        <v>105</v>
      </c>
      <c r="AF8008" s="8" t="n">
        <f aca="false">((P8008/AE8008)*100)*ABS(I8008)</f>
        <v>12.6</v>
      </c>
      <c r="AG8008" s="0" t="n">
        <f aca="false">(TRUNC((AF8008*AD8008/100),2))</f>
        <v>0.63</v>
      </c>
      <c r="AH8008" s="0" t="n">
        <f aca="false">TRUNC(AF8008*1.3222,2)</f>
        <v>16.65</v>
      </c>
      <c r="AI8008" s="0" t="n">
        <f aca="false">TRUNC(AG8008*1.3222,2)</f>
        <v>0.83</v>
      </c>
      <c r="AJ8008" s="0" t="n">
        <f aca="false">((P8008-T8008)*0.7+T8008)*ABS(I8008)</f>
        <v>9.777</v>
      </c>
      <c r="AK8008" s="9" t="n">
        <f aca="false">IF(K8008="REFUND",(-1*(AJ8008-AG8008)),(AJ8008-AG8008))</f>
        <v>9.147</v>
      </c>
    </row>
    <row r="8009" customFormat="false" ht="13.8" hidden="false" customHeight="false" outlineLevel="0" collapsed="false">
      <c r="A8009" s="6" t="n">
        <v>42247</v>
      </c>
      <c r="B8009" s="0" t="n">
        <v>972395136341</v>
      </c>
      <c r="C8009" s="0" t="s">
        <v>27910</v>
      </c>
      <c r="D8009" s="0" t="s">
        <v>27911</v>
      </c>
      <c r="E8009" s="7" t="n">
        <v>9781466887404</v>
      </c>
      <c r="F8009" s="0" t="s">
        <v>27572</v>
      </c>
      <c r="G8009" s="0" t="s">
        <v>27573</v>
      </c>
      <c r="H8009" s="0" t="s">
        <v>27574</v>
      </c>
      <c r="I8009" s="0" t="n">
        <v>1</v>
      </c>
      <c r="J8009" s="0" t="s">
        <v>573</v>
      </c>
      <c r="K8009" s="0" t="s">
        <v>43</v>
      </c>
      <c r="L8009" s="0" t="n">
        <v>10.34</v>
      </c>
      <c r="M8009" s="0" t="s">
        <v>44</v>
      </c>
      <c r="N8009" s="0" t="n">
        <v>8.99</v>
      </c>
      <c r="O8009" s="0" t="s">
        <v>44</v>
      </c>
      <c r="P8009" s="0" t="n">
        <v>7.99</v>
      </c>
      <c r="Q8009" s="0" t="s">
        <v>45</v>
      </c>
      <c r="R8009" s="0" t="n">
        <v>6.95</v>
      </c>
      <c r="S8009" s="0" t="s">
        <v>45</v>
      </c>
      <c r="T8009" s="0" t="n">
        <v>1.04</v>
      </c>
      <c r="U8009" s="0" t="s">
        <v>45</v>
      </c>
      <c r="V8009" s="0" t="s">
        <v>171</v>
      </c>
      <c r="W8009" s="0" t="s">
        <v>5304</v>
      </c>
      <c r="X8009" s="0" t="s">
        <v>48</v>
      </c>
      <c r="Y8009" s="0" t="s">
        <v>24644</v>
      </c>
      <c r="Z8009" s="0" t="n">
        <v>4.87</v>
      </c>
      <c r="AA8009" s="0" t="s">
        <v>45</v>
      </c>
      <c r="AB8009" s="0" t="n">
        <v>1.04</v>
      </c>
      <c r="AC8009" s="0" t="s">
        <v>45</v>
      </c>
      <c r="AD8009" s="0" t="n">
        <v>5</v>
      </c>
      <c r="AE8009" s="0" t="n">
        <f aca="false">AD8009+100</f>
        <v>105</v>
      </c>
      <c r="AF8009" s="8" t="n">
        <f aca="false">((P8009/AE8009)*100)*ABS(I8009)</f>
        <v>7.60952380952381</v>
      </c>
      <c r="AG8009" s="0" t="n">
        <f aca="false">(TRUNC((AF8009*AD8009/100),2))</f>
        <v>0.38</v>
      </c>
      <c r="AH8009" s="0" t="n">
        <f aca="false">TRUNC(AF8009*1.3222,2)</f>
        <v>10.06</v>
      </c>
      <c r="AI8009" s="0" t="n">
        <f aca="false">TRUNC(AG8009*1.3222,2)</f>
        <v>0.5</v>
      </c>
      <c r="AJ8009" s="0" t="n">
        <f aca="false">((P8009-T8009)*0.7+T8009)*ABS(I8009)</f>
        <v>5.905</v>
      </c>
      <c r="AK8009" s="9" t="n">
        <f aca="false">IF(K8009="REFUND",(-1*(AJ8009-AG8009)),(AJ8009-AG8009))</f>
        <v>5.525</v>
      </c>
    </row>
    <row r="8010" customFormat="false" ht="13.8" hidden="false" customHeight="false" outlineLevel="0" collapsed="false">
      <c r="A8010" s="6" t="n">
        <v>42247</v>
      </c>
      <c r="B8010" s="0" t="n">
        <v>972402032341</v>
      </c>
      <c r="C8010" s="0" t="s">
        <v>27912</v>
      </c>
      <c r="D8010" s="0" t="s">
        <v>27913</v>
      </c>
      <c r="E8010" s="7" t="n">
        <v>9781466802032</v>
      </c>
      <c r="F8010" s="0" t="s">
        <v>1083</v>
      </c>
      <c r="G8010" s="0" t="s">
        <v>1084</v>
      </c>
      <c r="H8010" s="0" t="s">
        <v>1085</v>
      </c>
      <c r="I8010" s="0" t="n">
        <v>1</v>
      </c>
      <c r="J8010" s="0" t="s">
        <v>573</v>
      </c>
      <c r="K8010" s="0" t="s">
        <v>43</v>
      </c>
      <c r="L8010" s="0" t="n">
        <v>12.64</v>
      </c>
      <c r="M8010" s="0" t="s">
        <v>44</v>
      </c>
      <c r="N8010" s="0" t="n">
        <v>10.99</v>
      </c>
      <c r="O8010" s="0" t="s">
        <v>44</v>
      </c>
      <c r="P8010" s="0" t="n">
        <v>9.77</v>
      </c>
      <c r="Q8010" s="0" t="s">
        <v>45</v>
      </c>
      <c r="R8010" s="0" t="n">
        <v>8.49</v>
      </c>
      <c r="S8010" s="0" t="s">
        <v>45</v>
      </c>
      <c r="T8010" s="0" t="n">
        <v>1.28</v>
      </c>
      <c r="U8010" s="0" t="s">
        <v>45</v>
      </c>
      <c r="V8010" s="0" t="s">
        <v>118</v>
      </c>
      <c r="W8010" s="0" t="s">
        <v>47</v>
      </c>
      <c r="X8010" s="0" t="s">
        <v>48</v>
      </c>
      <c r="Y8010" s="0" t="s">
        <v>27777</v>
      </c>
      <c r="Z8010" s="0" t="n">
        <v>5.94</v>
      </c>
      <c r="AA8010" s="0" t="s">
        <v>45</v>
      </c>
      <c r="AB8010" s="0" t="n">
        <v>1.28</v>
      </c>
      <c r="AC8010" s="0" t="s">
        <v>45</v>
      </c>
      <c r="AD8010" s="0" t="n">
        <v>13</v>
      </c>
      <c r="AE8010" s="0" t="n">
        <f aca="false">AD8010+100</f>
        <v>113</v>
      </c>
      <c r="AF8010" s="8" t="n">
        <f aca="false">((P8010/AE8010)*100)*ABS(I8010)</f>
        <v>8.64601769911504</v>
      </c>
      <c r="AG8010" s="0" t="n">
        <f aca="false">(TRUNC((AF8010*AD8010/100),2))</f>
        <v>1.12</v>
      </c>
      <c r="AH8010" s="0" t="n">
        <f aca="false">TRUNC(AF8010*1.3222,2)</f>
        <v>11.43</v>
      </c>
      <c r="AI8010" s="0" t="n">
        <f aca="false">TRUNC(AG8010*1.3222,2)</f>
        <v>1.48</v>
      </c>
      <c r="AJ8010" s="0" t="n">
        <f aca="false">((P8010-T8010)*0.7+T8010)*ABS(I8010)</f>
        <v>7.223</v>
      </c>
      <c r="AK8010" s="9" t="n">
        <f aca="false">IF(K8010="REFUND",(-1*(AJ8010-AG8010)),(AJ8010-AG8010))</f>
        <v>6.103</v>
      </c>
    </row>
    <row r="8011" customFormat="false" ht="13.8" hidden="false" customHeight="false" outlineLevel="0" collapsed="false">
      <c r="A8011" s="6" t="n">
        <v>42247</v>
      </c>
      <c r="B8011" s="0" t="n">
        <v>972402465341</v>
      </c>
      <c r="C8011" s="0" t="s">
        <v>27914</v>
      </c>
      <c r="D8011" s="0" t="s">
        <v>27915</v>
      </c>
      <c r="E8011" s="7" t="n">
        <v>9781250079381</v>
      </c>
      <c r="F8011" s="0" t="s">
        <v>27647</v>
      </c>
      <c r="G8011" s="0" t="s">
        <v>27648</v>
      </c>
      <c r="H8011" s="0" t="s">
        <v>12469</v>
      </c>
      <c r="I8011" s="0" t="n">
        <v>1</v>
      </c>
      <c r="J8011" s="0" t="s">
        <v>573</v>
      </c>
      <c r="K8011" s="0" t="s">
        <v>43</v>
      </c>
      <c r="L8011" s="0" t="n">
        <v>12.64</v>
      </c>
      <c r="M8011" s="0" t="s">
        <v>44</v>
      </c>
      <c r="N8011" s="0" t="n">
        <v>10.99</v>
      </c>
      <c r="O8011" s="0" t="s">
        <v>44</v>
      </c>
      <c r="P8011" s="0" t="n">
        <v>9.7</v>
      </c>
      <c r="Q8011" s="0" t="s">
        <v>45</v>
      </c>
      <c r="R8011" s="0" t="n">
        <v>8.44</v>
      </c>
      <c r="S8011" s="0" t="s">
        <v>45</v>
      </c>
      <c r="T8011" s="0" t="n">
        <v>1.26</v>
      </c>
      <c r="U8011" s="0" t="s">
        <v>45</v>
      </c>
      <c r="V8011" s="0" t="s">
        <v>387</v>
      </c>
      <c r="W8011" s="0" t="s">
        <v>157</v>
      </c>
      <c r="X8011" s="0" t="s">
        <v>48</v>
      </c>
      <c r="Y8011" s="0" t="s">
        <v>24067</v>
      </c>
      <c r="Z8011" s="0" t="n">
        <v>5.91</v>
      </c>
      <c r="AA8011" s="0" t="s">
        <v>45</v>
      </c>
      <c r="AB8011" s="0" t="n">
        <v>1.26</v>
      </c>
      <c r="AC8011" s="0" t="s">
        <v>45</v>
      </c>
      <c r="AD8011" s="0" t="n">
        <v>5</v>
      </c>
      <c r="AE8011" s="0" t="n">
        <f aca="false">AD8011+100</f>
        <v>105</v>
      </c>
      <c r="AF8011" s="8" t="n">
        <f aca="false">((P8011/AE8011)*100)*ABS(I8011)</f>
        <v>9.23809523809524</v>
      </c>
      <c r="AG8011" s="0" t="n">
        <f aca="false">(TRUNC((AF8011*AD8011/100),2))</f>
        <v>0.46</v>
      </c>
      <c r="AH8011" s="0" t="n">
        <f aca="false">TRUNC(AF8011*1.3222,2)</f>
        <v>12.21</v>
      </c>
      <c r="AI8011" s="0" t="n">
        <f aca="false">TRUNC(AG8011*1.3222,2)</f>
        <v>0.6</v>
      </c>
      <c r="AJ8011" s="0" t="n">
        <f aca="false">((P8011-T8011)*0.7+T8011)*ABS(I8011)</f>
        <v>7.168</v>
      </c>
      <c r="AK8011" s="9" t="n">
        <f aca="false">IF(K8011="REFUND",(-1*(AJ8011-AG8011)),(AJ8011-AG8011))</f>
        <v>6.708</v>
      </c>
    </row>
    <row r="8012" customFormat="false" ht="13.8" hidden="false" customHeight="false" outlineLevel="0" collapsed="false">
      <c r="A8012" s="6" t="n">
        <v>42247</v>
      </c>
      <c r="B8012" s="0" t="n">
        <v>972408951341</v>
      </c>
      <c r="C8012" s="0" t="s">
        <v>27916</v>
      </c>
      <c r="D8012" s="0" t="s">
        <v>27917</v>
      </c>
      <c r="E8012" s="7" t="n">
        <v>9781466876224</v>
      </c>
      <c r="F8012" s="0" t="s">
        <v>27525</v>
      </c>
      <c r="G8012" s="0" t="s">
        <v>27526</v>
      </c>
      <c r="H8012" s="0" t="s">
        <v>27527</v>
      </c>
      <c r="I8012" s="0" t="n">
        <v>1</v>
      </c>
      <c r="J8012" s="0" t="s">
        <v>573</v>
      </c>
      <c r="K8012" s="0" t="s">
        <v>43</v>
      </c>
      <c r="L8012" s="0" t="n">
        <v>18.39</v>
      </c>
      <c r="M8012" s="0" t="s">
        <v>44</v>
      </c>
      <c r="N8012" s="0" t="n">
        <v>15.99</v>
      </c>
      <c r="O8012" s="0" t="s">
        <v>44</v>
      </c>
      <c r="P8012" s="0" t="n">
        <v>14.12</v>
      </c>
      <c r="Q8012" s="0" t="s">
        <v>45</v>
      </c>
      <c r="R8012" s="0" t="n">
        <v>12.28</v>
      </c>
      <c r="S8012" s="0" t="s">
        <v>45</v>
      </c>
      <c r="T8012" s="0" t="n">
        <v>1.84</v>
      </c>
      <c r="U8012" s="0" t="s">
        <v>45</v>
      </c>
      <c r="V8012" s="0" t="s">
        <v>118</v>
      </c>
      <c r="W8012" s="0" t="s">
        <v>47</v>
      </c>
      <c r="X8012" s="0" t="s">
        <v>48</v>
      </c>
      <c r="Y8012" s="0" t="s">
        <v>22536</v>
      </c>
      <c r="Z8012" s="0" t="n">
        <v>8.6</v>
      </c>
      <c r="AA8012" s="0" t="s">
        <v>45</v>
      </c>
      <c r="AB8012" s="0" t="n">
        <v>1.84</v>
      </c>
      <c r="AC8012" s="0" t="s">
        <v>45</v>
      </c>
      <c r="AD8012" s="0" t="n">
        <v>13</v>
      </c>
      <c r="AE8012" s="0" t="n">
        <f aca="false">AD8012+100</f>
        <v>113</v>
      </c>
      <c r="AF8012" s="8" t="n">
        <f aca="false">((P8012/AE8012)*100)*ABS(I8012)</f>
        <v>12.4955752212389</v>
      </c>
      <c r="AG8012" s="0" t="n">
        <f aca="false">(TRUNC((AF8012*AD8012/100),2))</f>
        <v>1.62</v>
      </c>
      <c r="AH8012" s="0" t="n">
        <f aca="false">TRUNC(AF8012*1.3222,2)</f>
        <v>16.52</v>
      </c>
      <c r="AI8012" s="0" t="n">
        <f aca="false">TRUNC(AG8012*1.3222,2)</f>
        <v>2.14</v>
      </c>
      <c r="AJ8012" s="0" t="n">
        <f aca="false">((P8012-T8012)*0.7+T8012)*ABS(I8012)</f>
        <v>10.436</v>
      </c>
      <c r="AK8012" s="9" t="n">
        <f aca="false">IF(K8012="REFUND",(-1*(AJ8012-AG8012)),(AJ8012-AG8012))</f>
        <v>8.816</v>
      </c>
    </row>
    <row r="8013" customFormat="false" ht="13.8" hidden="false" customHeight="false" outlineLevel="0" collapsed="false">
      <c r="A8013" s="6" t="n">
        <v>42247</v>
      </c>
      <c r="B8013" s="0" t="n">
        <v>972413098341</v>
      </c>
      <c r="C8013" s="0" t="s">
        <v>27918</v>
      </c>
      <c r="D8013" s="0" t="s">
        <v>27919</v>
      </c>
      <c r="E8013" s="7" t="n">
        <v>9781466839854</v>
      </c>
      <c r="F8013" s="0" t="s">
        <v>27476</v>
      </c>
      <c r="G8013" s="0" t="s">
        <v>27477</v>
      </c>
      <c r="H8013" s="0" t="s">
        <v>19655</v>
      </c>
      <c r="I8013" s="0" t="n">
        <v>1</v>
      </c>
      <c r="J8013" s="0" t="s">
        <v>573</v>
      </c>
      <c r="K8013" s="0" t="s">
        <v>43</v>
      </c>
      <c r="L8013" s="0" t="n">
        <v>10.34</v>
      </c>
      <c r="M8013" s="0" t="s">
        <v>44</v>
      </c>
      <c r="N8013" s="0" t="n">
        <v>8.99</v>
      </c>
      <c r="O8013" s="0" t="s">
        <v>44</v>
      </c>
      <c r="P8013" s="0" t="n">
        <v>7.94</v>
      </c>
      <c r="Q8013" s="0" t="s">
        <v>45</v>
      </c>
      <c r="R8013" s="0" t="n">
        <v>6.9</v>
      </c>
      <c r="S8013" s="0" t="s">
        <v>45</v>
      </c>
      <c r="T8013" s="0" t="n">
        <v>1.04</v>
      </c>
      <c r="U8013" s="0" t="s">
        <v>45</v>
      </c>
      <c r="V8013" s="0" t="s">
        <v>156</v>
      </c>
      <c r="W8013" s="0" t="s">
        <v>273</v>
      </c>
      <c r="X8013" s="0" t="s">
        <v>48</v>
      </c>
      <c r="Y8013" s="0" t="s">
        <v>27920</v>
      </c>
      <c r="Z8013" s="0" t="n">
        <v>4.83</v>
      </c>
      <c r="AA8013" s="0" t="s">
        <v>45</v>
      </c>
      <c r="AB8013" s="0" t="n">
        <v>1.04</v>
      </c>
      <c r="AC8013" s="0" t="s">
        <v>45</v>
      </c>
      <c r="AD8013" s="0" t="n">
        <v>5</v>
      </c>
      <c r="AE8013" s="0" t="n">
        <f aca="false">AD8013+100</f>
        <v>105</v>
      </c>
      <c r="AF8013" s="8" t="n">
        <f aca="false">((P8013/AE8013)*100)*ABS(I8013)</f>
        <v>7.56190476190476</v>
      </c>
      <c r="AG8013" s="0" t="n">
        <f aca="false">(TRUNC((AF8013*AD8013/100),2))</f>
        <v>0.37</v>
      </c>
      <c r="AH8013" s="0" t="n">
        <f aca="false">TRUNC(AF8013*1.3222,2)</f>
        <v>9.99</v>
      </c>
      <c r="AI8013" s="0" t="n">
        <f aca="false">TRUNC(AG8013*1.3222,2)</f>
        <v>0.48</v>
      </c>
      <c r="AJ8013" s="0" t="n">
        <f aca="false">((P8013-T8013)*0.7+T8013)*ABS(I8013)</f>
        <v>5.87</v>
      </c>
      <c r="AK8013" s="9" t="n">
        <f aca="false">IF(K8013="REFUND",(-1*(AJ8013-AG8013)),(AJ8013-AG8013))</f>
        <v>5.5</v>
      </c>
    </row>
    <row r="8014" customFormat="false" ht="13.8" hidden="false" customHeight="false" outlineLevel="0" collapsed="false">
      <c r="A8014" s="6" t="n">
        <v>42247</v>
      </c>
      <c r="B8014" s="0" t="n">
        <v>972416360341</v>
      </c>
      <c r="C8014" s="0" t="s">
        <v>27921</v>
      </c>
      <c r="D8014" s="0" t="s">
        <v>27922</v>
      </c>
      <c r="E8014" s="7" t="n">
        <v>9781466874473</v>
      </c>
      <c r="F8014" s="0" t="s">
        <v>27487</v>
      </c>
      <c r="G8014" s="0" t="s">
        <v>27488</v>
      </c>
      <c r="H8014" s="0" t="s">
        <v>6483</v>
      </c>
      <c r="I8014" s="0" t="n">
        <v>1</v>
      </c>
      <c r="J8014" s="0" t="s">
        <v>573</v>
      </c>
      <c r="K8014" s="0" t="s">
        <v>43</v>
      </c>
      <c r="L8014" s="0" t="n">
        <v>10.34</v>
      </c>
      <c r="M8014" s="0" t="s">
        <v>44</v>
      </c>
      <c r="N8014" s="0" t="n">
        <v>8.99</v>
      </c>
      <c r="O8014" s="0" t="s">
        <v>44</v>
      </c>
      <c r="P8014" s="0" t="n">
        <v>7.71</v>
      </c>
      <c r="Q8014" s="0" t="s">
        <v>45</v>
      </c>
      <c r="R8014" s="0" t="n">
        <v>6.7</v>
      </c>
      <c r="S8014" s="0" t="s">
        <v>45</v>
      </c>
      <c r="T8014" s="0" t="n">
        <v>1.01</v>
      </c>
      <c r="U8014" s="0" t="s">
        <v>45</v>
      </c>
      <c r="V8014" s="0" t="s">
        <v>745</v>
      </c>
      <c r="W8014" s="0" t="s">
        <v>104</v>
      </c>
      <c r="X8014" s="0" t="s">
        <v>48</v>
      </c>
      <c r="Y8014" s="0" t="s">
        <v>16822</v>
      </c>
      <c r="Z8014" s="0" t="n">
        <v>4.69</v>
      </c>
      <c r="AA8014" s="0" t="s">
        <v>45</v>
      </c>
      <c r="AB8014" s="0" t="n">
        <v>1.01</v>
      </c>
      <c r="AC8014" s="0" t="s">
        <v>45</v>
      </c>
      <c r="AD8014" s="0" t="n">
        <v>5</v>
      </c>
      <c r="AE8014" s="0" t="n">
        <f aca="false">AD8014+100</f>
        <v>105</v>
      </c>
      <c r="AF8014" s="8" t="n">
        <f aca="false">((P8014/AE8014)*100)*ABS(I8014)</f>
        <v>7.34285714285714</v>
      </c>
      <c r="AG8014" s="0" t="n">
        <f aca="false">(TRUNC((AF8014*AD8014/100),2))</f>
        <v>0.36</v>
      </c>
      <c r="AH8014" s="0" t="n">
        <f aca="false">TRUNC(AF8014*1.3222,2)</f>
        <v>9.7</v>
      </c>
      <c r="AI8014" s="0" t="n">
        <f aca="false">TRUNC(AG8014*1.3222,2)</f>
        <v>0.47</v>
      </c>
      <c r="AJ8014" s="0" t="n">
        <f aca="false">((P8014-T8014)*0.7+T8014)*ABS(I8014)</f>
        <v>5.7</v>
      </c>
      <c r="AK8014" s="9" t="n">
        <f aca="false">IF(K8014="REFUND",(-1*(AJ8014-AG8014)),(AJ8014-AG8014))</f>
        <v>5.34</v>
      </c>
    </row>
    <row r="8015" customFormat="false" ht="13.8" hidden="false" customHeight="false" outlineLevel="0" collapsed="false">
      <c r="A8015" s="6" t="n">
        <v>42247</v>
      </c>
      <c r="B8015" s="0" t="n">
        <v>972417496341</v>
      </c>
      <c r="C8015" s="0" t="s">
        <v>27923</v>
      </c>
      <c r="D8015" s="0" t="s">
        <v>27924</v>
      </c>
      <c r="E8015" s="7" t="n">
        <v>9781466874473</v>
      </c>
      <c r="F8015" s="0" t="s">
        <v>27487</v>
      </c>
      <c r="G8015" s="0" t="s">
        <v>27488</v>
      </c>
      <c r="H8015" s="0" t="s">
        <v>6483</v>
      </c>
      <c r="I8015" s="0" t="n">
        <v>1</v>
      </c>
      <c r="J8015" s="0" t="s">
        <v>573</v>
      </c>
      <c r="K8015" s="0" t="s">
        <v>43</v>
      </c>
      <c r="L8015" s="0" t="n">
        <v>10.34</v>
      </c>
      <c r="M8015" s="0" t="s">
        <v>44</v>
      </c>
      <c r="N8015" s="0" t="n">
        <v>8.99</v>
      </c>
      <c r="O8015" s="0" t="s">
        <v>44</v>
      </c>
      <c r="P8015" s="0" t="n">
        <v>7.99</v>
      </c>
      <c r="Q8015" s="0" t="s">
        <v>45</v>
      </c>
      <c r="R8015" s="0" t="n">
        <v>6.95</v>
      </c>
      <c r="S8015" s="0" t="s">
        <v>45</v>
      </c>
      <c r="T8015" s="0" t="n">
        <v>1.04</v>
      </c>
      <c r="U8015" s="0" t="s">
        <v>45</v>
      </c>
      <c r="V8015" s="0" t="s">
        <v>16894</v>
      </c>
      <c r="W8015" s="0" t="s">
        <v>104</v>
      </c>
      <c r="X8015" s="0" t="s">
        <v>48</v>
      </c>
      <c r="Y8015" s="0" t="s">
        <v>27595</v>
      </c>
      <c r="Z8015" s="0" t="n">
        <v>4.87</v>
      </c>
      <c r="AA8015" s="0" t="s">
        <v>45</v>
      </c>
      <c r="AB8015" s="0" t="n">
        <v>1.04</v>
      </c>
      <c r="AC8015" s="0" t="s">
        <v>45</v>
      </c>
      <c r="AD8015" s="0" t="n">
        <v>5</v>
      </c>
      <c r="AE8015" s="0" t="n">
        <f aca="false">AD8015+100</f>
        <v>105</v>
      </c>
      <c r="AF8015" s="8" t="n">
        <f aca="false">((P8015/AE8015)*100)*ABS(I8015)</f>
        <v>7.60952380952381</v>
      </c>
      <c r="AG8015" s="0" t="n">
        <f aca="false">(TRUNC((AF8015*AD8015/100),2))</f>
        <v>0.38</v>
      </c>
      <c r="AH8015" s="0" t="n">
        <f aca="false">TRUNC(AF8015*1.3222,2)</f>
        <v>10.06</v>
      </c>
      <c r="AI8015" s="0" t="n">
        <f aca="false">TRUNC(AG8015*1.3222,2)</f>
        <v>0.5</v>
      </c>
      <c r="AJ8015" s="0" t="n">
        <f aca="false">((P8015-T8015)*0.7+T8015)*ABS(I8015)</f>
        <v>5.905</v>
      </c>
      <c r="AK8015" s="9" t="n">
        <f aca="false">IF(K8015="REFUND",(-1*(AJ8015-AG8015)),(AJ8015-AG8015))</f>
        <v>5.525</v>
      </c>
    </row>
    <row r="8016" customFormat="false" ht="13.8" hidden="false" customHeight="false" outlineLevel="0" collapsed="false">
      <c r="A8016" s="6" t="n">
        <v>42247</v>
      </c>
      <c r="B8016" s="0" t="n">
        <v>972421047341</v>
      </c>
      <c r="C8016" s="0" t="s">
        <v>27925</v>
      </c>
      <c r="D8016" s="0" t="s">
        <v>27926</v>
      </c>
      <c r="E8016" s="7" t="n">
        <v>9781466887404</v>
      </c>
      <c r="F8016" s="0" t="s">
        <v>27572</v>
      </c>
      <c r="G8016" s="0" t="s">
        <v>27573</v>
      </c>
      <c r="H8016" s="0" t="s">
        <v>27574</v>
      </c>
      <c r="I8016" s="0" t="n">
        <v>1</v>
      </c>
      <c r="J8016" s="0" t="s">
        <v>573</v>
      </c>
      <c r="K8016" s="0" t="s">
        <v>43</v>
      </c>
      <c r="L8016" s="0" t="n">
        <v>10.34</v>
      </c>
      <c r="M8016" s="0" t="s">
        <v>44</v>
      </c>
      <c r="N8016" s="0" t="n">
        <v>8.99</v>
      </c>
      <c r="O8016" s="0" t="s">
        <v>44</v>
      </c>
      <c r="P8016" s="0" t="n">
        <v>7.94</v>
      </c>
      <c r="Q8016" s="0" t="s">
        <v>45</v>
      </c>
      <c r="R8016" s="0" t="n">
        <v>6.9</v>
      </c>
      <c r="S8016" s="0" t="s">
        <v>45</v>
      </c>
      <c r="T8016" s="0" t="n">
        <v>1.04</v>
      </c>
      <c r="U8016" s="0" t="s">
        <v>45</v>
      </c>
      <c r="V8016" s="0" t="s">
        <v>387</v>
      </c>
      <c r="W8016" s="0" t="s">
        <v>157</v>
      </c>
      <c r="X8016" s="0" t="s">
        <v>48</v>
      </c>
      <c r="Y8016" s="0" t="s">
        <v>16407</v>
      </c>
      <c r="Z8016" s="0" t="n">
        <v>4.83</v>
      </c>
      <c r="AA8016" s="0" t="s">
        <v>45</v>
      </c>
      <c r="AB8016" s="0" t="n">
        <v>1.04</v>
      </c>
      <c r="AC8016" s="0" t="s">
        <v>45</v>
      </c>
      <c r="AD8016" s="0" t="n">
        <v>5</v>
      </c>
      <c r="AE8016" s="0" t="n">
        <f aca="false">AD8016+100</f>
        <v>105</v>
      </c>
      <c r="AF8016" s="8" t="n">
        <f aca="false">((P8016/AE8016)*100)*ABS(I8016)</f>
        <v>7.56190476190476</v>
      </c>
      <c r="AG8016" s="0" t="n">
        <f aca="false">(TRUNC((AF8016*AD8016/100),2))</f>
        <v>0.37</v>
      </c>
      <c r="AH8016" s="0" t="n">
        <f aca="false">TRUNC(AF8016*1.3222,2)</f>
        <v>9.99</v>
      </c>
      <c r="AI8016" s="0" t="n">
        <f aca="false">TRUNC(AG8016*1.3222,2)</f>
        <v>0.48</v>
      </c>
      <c r="AJ8016" s="0" t="n">
        <f aca="false">((P8016-T8016)*0.7+T8016)*ABS(I8016)</f>
        <v>5.87</v>
      </c>
      <c r="AK8016" s="9" t="n">
        <f aca="false">IF(K8016="REFUND",(-1*(AJ8016-AG8016)),(AJ8016-AG8016))</f>
        <v>5.5</v>
      </c>
    </row>
    <row r="8017" customFormat="false" ht="13.8" hidden="false" customHeight="false" outlineLevel="0" collapsed="false">
      <c r="A8017" s="6" t="n">
        <v>42247</v>
      </c>
      <c r="B8017" s="0" t="n">
        <v>972423301191</v>
      </c>
      <c r="C8017" s="0" t="s">
        <v>457</v>
      </c>
      <c r="D8017" s="0" t="s">
        <v>27927</v>
      </c>
      <c r="E8017" s="7" t="n">
        <v>9781466870024</v>
      </c>
      <c r="F8017" s="0" t="s">
        <v>100</v>
      </c>
      <c r="G8017" s="0" t="s">
        <v>101</v>
      </c>
      <c r="H8017" s="0" t="s">
        <v>102</v>
      </c>
      <c r="I8017" s="0" t="n">
        <v>1</v>
      </c>
      <c r="J8017" s="0" t="s">
        <v>573</v>
      </c>
      <c r="K8017" s="0" t="s">
        <v>43</v>
      </c>
      <c r="L8017" s="0" t="n">
        <v>10.34</v>
      </c>
      <c r="M8017" s="0" t="s">
        <v>44</v>
      </c>
      <c r="N8017" s="0" t="n">
        <v>8.99</v>
      </c>
      <c r="O8017" s="0" t="s">
        <v>44</v>
      </c>
      <c r="P8017" s="0" t="n">
        <v>8</v>
      </c>
      <c r="Q8017" s="0" t="s">
        <v>45</v>
      </c>
      <c r="R8017" s="0" t="n">
        <v>6.95</v>
      </c>
      <c r="S8017" s="0" t="s">
        <v>45</v>
      </c>
      <c r="T8017" s="0" t="n">
        <v>1.05</v>
      </c>
      <c r="U8017" s="0" t="s">
        <v>45</v>
      </c>
      <c r="V8017" s="0" t="s">
        <v>459</v>
      </c>
      <c r="W8017" s="0" t="s">
        <v>360</v>
      </c>
      <c r="X8017" s="0" t="s">
        <v>48</v>
      </c>
      <c r="Y8017" s="0" t="s">
        <v>460</v>
      </c>
      <c r="Z8017" s="0" t="n">
        <v>4.87</v>
      </c>
      <c r="AA8017" s="0" t="s">
        <v>45</v>
      </c>
      <c r="AB8017" s="0" t="n">
        <v>1.05</v>
      </c>
      <c r="AC8017" s="0" t="s">
        <v>45</v>
      </c>
      <c r="AD8017" s="0" t="n">
        <v>13</v>
      </c>
      <c r="AE8017" s="0" t="n">
        <f aca="false">AD8017+100</f>
        <v>113</v>
      </c>
      <c r="AF8017" s="8" t="n">
        <f aca="false">((P8017/AE8017)*100)*ABS(I8017)</f>
        <v>7.07964601769912</v>
      </c>
      <c r="AG8017" s="0" t="n">
        <f aca="false">(TRUNC((AF8017*AD8017/100),2))</f>
        <v>0.92</v>
      </c>
      <c r="AH8017" s="0" t="n">
        <f aca="false">TRUNC(AF8017*1.3222,2)</f>
        <v>9.36</v>
      </c>
      <c r="AI8017" s="0" t="n">
        <f aca="false">TRUNC(AG8017*1.3222,2)</f>
        <v>1.21</v>
      </c>
      <c r="AJ8017" s="0" t="n">
        <f aca="false">((P8017-T8017)*0.7+T8017)*ABS(I8017)</f>
        <v>5.915</v>
      </c>
      <c r="AK8017" s="9" t="n">
        <f aca="false">IF(K8017="REFUND",(-1*(AJ8017-AG8017)),(AJ8017-AG8017))</f>
        <v>4.995</v>
      </c>
    </row>
    <row r="8018" customFormat="false" ht="13.8" hidden="false" customHeight="false" outlineLevel="0" collapsed="false">
      <c r="A8018" s="6" t="n">
        <v>42247</v>
      </c>
      <c r="B8018" s="0" t="n">
        <v>972433018191</v>
      </c>
      <c r="C8018" s="0" t="s">
        <v>27928</v>
      </c>
      <c r="D8018" s="0" t="s">
        <v>27929</v>
      </c>
      <c r="E8018" s="7" t="n">
        <v>9781466859616</v>
      </c>
      <c r="F8018" s="0" t="s">
        <v>16526</v>
      </c>
      <c r="G8018" s="0" t="s">
        <v>16527</v>
      </c>
      <c r="H8018" s="0" t="s">
        <v>16528</v>
      </c>
      <c r="I8018" s="0" t="n">
        <v>1</v>
      </c>
      <c r="J8018" s="0" t="s">
        <v>573</v>
      </c>
      <c r="K8018" s="0" t="s">
        <v>43</v>
      </c>
      <c r="L8018" s="0" t="n">
        <v>12.64</v>
      </c>
      <c r="M8018" s="0" t="s">
        <v>44</v>
      </c>
      <c r="N8018" s="0" t="n">
        <v>10.99</v>
      </c>
      <c r="O8018" s="0" t="s">
        <v>44</v>
      </c>
      <c r="P8018" s="0" t="n">
        <v>9.7</v>
      </c>
      <c r="Q8018" s="0" t="s">
        <v>45</v>
      </c>
      <c r="R8018" s="0" t="n">
        <v>8.44</v>
      </c>
      <c r="S8018" s="0" t="s">
        <v>45</v>
      </c>
      <c r="T8018" s="0" t="n">
        <v>1.26</v>
      </c>
      <c r="U8018" s="0" t="s">
        <v>45</v>
      </c>
      <c r="V8018" s="0" t="s">
        <v>2021</v>
      </c>
      <c r="W8018" s="0" t="s">
        <v>80</v>
      </c>
      <c r="X8018" s="0" t="s">
        <v>48</v>
      </c>
      <c r="Y8018" s="0" t="s">
        <v>27930</v>
      </c>
      <c r="Z8018" s="0" t="n">
        <v>5.91</v>
      </c>
      <c r="AA8018" s="0" t="s">
        <v>45</v>
      </c>
      <c r="AB8018" s="0" t="n">
        <v>1.26</v>
      </c>
      <c r="AC8018" s="0" t="s">
        <v>45</v>
      </c>
      <c r="AD8018" s="0" t="n">
        <v>5</v>
      </c>
      <c r="AE8018" s="0" t="n">
        <f aca="false">AD8018+100</f>
        <v>105</v>
      </c>
      <c r="AF8018" s="8" t="n">
        <f aca="false">((P8018/AE8018)*100)*ABS(I8018)</f>
        <v>9.23809523809524</v>
      </c>
      <c r="AG8018" s="0" t="n">
        <f aca="false">(TRUNC((AF8018*AD8018/100),2))</f>
        <v>0.46</v>
      </c>
      <c r="AH8018" s="0" t="n">
        <f aca="false">TRUNC(AF8018*1.3222,2)</f>
        <v>12.21</v>
      </c>
      <c r="AI8018" s="0" t="n">
        <f aca="false">TRUNC(AG8018*1.3222,2)</f>
        <v>0.6</v>
      </c>
      <c r="AJ8018" s="0" t="n">
        <f aca="false">((P8018-T8018)*0.7+T8018)*ABS(I8018)</f>
        <v>7.168</v>
      </c>
      <c r="AK8018" s="9" t="n">
        <f aca="false">IF(K8018="REFUND",(-1*(AJ8018-AG8018)),(AJ8018-AG8018))</f>
        <v>6.708</v>
      </c>
    </row>
    <row r="8019" customFormat="false" ht="13.8" hidden="false" customHeight="false" outlineLevel="0" collapsed="false">
      <c r="A8019" s="6" t="n">
        <v>42247</v>
      </c>
      <c r="B8019" s="0" t="n">
        <v>972478647191</v>
      </c>
      <c r="C8019" s="0" t="s">
        <v>27931</v>
      </c>
      <c r="D8019" s="0" t="s">
        <v>27932</v>
      </c>
      <c r="E8019" s="7" t="n">
        <v>9781429972109</v>
      </c>
      <c r="F8019" s="0" t="s">
        <v>11012</v>
      </c>
      <c r="G8019" s="0" t="s">
        <v>11013</v>
      </c>
      <c r="H8019" s="0" t="s">
        <v>11014</v>
      </c>
      <c r="I8019" s="0" t="n">
        <v>1</v>
      </c>
      <c r="J8019" s="0" t="s">
        <v>573</v>
      </c>
      <c r="K8019" s="0" t="s">
        <v>43</v>
      </c>
      <c r="L8019" s="0" t="n">
        <v>12.64</v>
      </c>
      <c r="M8019" s="0" t="s">
        <v>44</v>
      </c>
      <c r="N8019" s="0" t="n">
        <v>10.99</v>
      </c>
      <c r="O8019" s="0" t="s">
        <v>44</v>
      </c>
      <c r="P8019" s="0" t="n">
        <v>9.7</v>
      </c>
      <c r="Q8019" s="0" t="s">
        <v>45</v>
      </c>
      <c r="R8019" s="0" t="n">
        <v>8.44</v>
      </c>
      <c r="S8019" s="0" t="s">
        <v>45</v>
      </c>
      <c r="T8019" s="0" t="n">
        <v>1.26</v>
      </c>
      <c r="U8019" s="0" t="s">
        <v>45</v>
      </c>
      <c r="V8019" s="0" t="s">
        <v>156</v>
      </c>
      <c r="W8019" s="0" t="s">
        <v>157</v>
      </c>
      <c r="X8019" s="0" t="s">
        <v>48</v>
      </c>
      <c r="Y8019" s="0" t="s">
        <v>27856</v>
      </c>
      <c r="Z8019" s="0" t="n">
        <v>5.91</v>
      </c>
      <c r="AA8019" s="0" t="s">
        <v>45</v>
      </c>
      <c r="AB8019" s="0" t="n">
        <v>1.26</v>
      </c>
      <c r="AC8019" s="0" t="s">
        <v>45</v>
      </c>
      <c r="AD8019" s="0" t="n">
        <v>5</v>
      </c>
      <c r="AE8019" s="0" t="n">
        <f aca="false">AD8019+100</f>
        <v>105</v>
      </c>
      <c r="AF8019" s="8" t="n">
        <f aca="false">((P8019/AE8019)*100)*ABS(I8019)</f>
        <v>9.23809523809524</v>
      </c>
      <c r="AG8019" s="0" t="n">
        <f aca="false">(TRUNC((AF8019*AD8019/100),2))</f>
        <v>0.46</v>
      </c>
      <c r="AH8019" s="0" t="n">
        <f aca="false">TRUNC(AF8019*1.3222,2)</f>
        <v>12.21</v>
      </c>
      <c r="AI8019" s="0" t="n">
        <f aca="false">TRUNC(AG8019*1.3222,2)</f>
        <v>0.6</v>
      </c>
      <c r="AJ8019" s="0" t="n">
        <f aca="false">((P8019-T8019)*0.7+T8019)*ABS(I8019)</f>
        <v>7.168</v>
      </c>
      <c r="AK8019" s="9" t="n">
        <f aca="false">IF(K8019="REFUND",(-1*(AJ8019-AG8019)),(AJ8019-AG8019))</f>
        <v>6.708</v>
      </c>
    </row>
    <row r="8020" customFormat="false" ht="13.8" hidden="false" customHeight="false" outlineLevel="0" collapsed="false">
      <c r="A8020" s="6" t="n">
        <v>42247</v>
      </c>
      <c r="B8020" s="0" t="n">
        <v>972488587191</v>
      </c>
      <c r="C8020" s="0" t="s">
        <v>27933</v>
      </c>
      <c r="D8020" s="0" t="s">
        <v>27934</v>
      </c>
      <c r="E8020" s="7" t="n">
        <v>9781429960137</v>
      </c>
      <c r="F8020" s="0" t="s">
        <v>520</v>
      </c>
      <c r="G8020" s="0" t="s">
        <v>521</v>
      </c>
      <c r="H8020" s="0" t="s">
        <v>272</v>
      </c>
      <c r="I8020" s="0" t="n">
        <v>1</v>
      </c>
      <c r="J8020" s="0" t="s">
        <v>573</v>
      </c>
      <c r="K8020" s="0" t="s">
        <v>43</v>
      </c>
      <c r="L8020" s="0" t="n">
        <v>10.34</v>
      </c>
      <c r="M8020" s="0" t="s">
        <v>44</v>
      </c>
      <c r="N8020" s="0" t="n">
        <v>8.99</v>
      </c>
      <c r="O8020" s="0" t="s">
        <v>44</v>
      </c>
      <c r="P8020" s="0" t="n">
        <v>7.94</v>
      </c>
      <c r="Q8020" s="0" t="s">
        <v>45</v>
      </c>
      <c r="R8020" s="0" t="n">
        <v>6.9</v>
      </c>
      <c r="S8020" s="0" t="s">
        <v>45</v>
      </c>
      <c r="T8020" s="0" t="n">
        <v>1.04</v>
      </c>
      <c r="U8020" s="0" t="s">
        <v>45</v>
      </c>
      <c r="V8020" s="0" t="s">
        <v>2507</v>
      </c>
      <c r="W8020" s="0" t="s">
        <v>96</v>
      </c>
      <c r="X8020" s="0" t="s">
        <v>48</v>
      </c>
      <c r="Y8020" s="0" t="s">
        <v>27935</v>
      </c>
      <c r="Z8020" s="0" t="n">
        <v>4.83</v>
      </c>
      <c r="AA8020" s="0" t="s">
        <v>45</v>
      </c>
      <c r="AB8020" s="0" t="n">
        <v>1.04</v>
      </c>
      <c r="AC8020" s="0" t="s">
        <v>45</v>
      </c>
      <c r="AD8020" s="0" t="n">
        <v>13</v>
      </c>
      <c r="AE8020" s="0" t="n">
        <f aca="false">AD8020+100</f>
        <v>113</v>
      </c>
      <c r="AF8020" s="8" t="n">
        <f aca="false">((P8020/AE8020)*100)*ABS(I8020)</f>
        <v>7.02654867256637</v>
      </c>
      <c r="AG8020" s="0" t="n">
        <f aca="false">(TRUNC((AF8020*AD8020/100),2))</f>
        <v>0.91</v>
      </c>
      <c r="AH8020" s="0" t="n">
        <f aca="false">TRUNC(AF8020*1.3222,2)</f>
        <v>9.29</v>
      </c>
      <c r="AI8020" s="0" t="n">
        <f aca="false">TRUNC(AG8020*1.3222,2)</f>
        <v>1.2</v>
      </c>
      <c r="AJ8020" s="0" t="n">
        <f aca="false">((P8020-T8020)*0.7+T8020)*ABS(I8020)</f>
        <v>5.87</v>
      </c>
      <c r="AK8020" s="9" t="n">
        <f aca="false">IF(K8020="REFUND",(-1*(AJ8020-AG8020)),(AJ8020-AG8020))</f>
        <v>4.96</v>
      </c>
    </row>
    <row r="8021" customFormat="false" ht="13.8" hidden="false" customHeight="false" outlineLevel="0" collapsed="false">
      <c r="A8021" s="6" t="n">
        <v>42247</v>
      </c>
      <c r="B8021" s="0" t="n">
        <v>972502686191</v>
      </c>
      <c r="C8021" s="0" t="s">
        <v>27936</v>
      </c>
      <c r="D8021" s="0" t="s">
        <v>27937</v>
      </c>
      <c r="E8021" s="7" t="n">
        <v>9781466847415</v>
      </c>
      <c r="F8021" s="0" t="s">
        <v>23228</v>
      </c>
      <c r="G8021" s="0" t="s">
        <v>23229</v>
      </c>
      <c r="H8021" s="0" t="s">
        <v>9012</v>
      </c>
      <c r="I8021" s="0" t="n">
        <v>1</v>
      </c>
      <c r="J8021" s="0" t="s">
        <v>573</v>
      </c>
      <c r="K8021" s="0" t="s">
        <v>43</v>
      </c>
      <c r="L8021" s="0" t="n">
        <v>14.94</v>
      </c>
      <c r="M8021" s="0" t="s">
        <v>44</v>
      </c>
      <c r="N8021" s="0" t="n">
        <v>12.99</v>
      </c>
      <c r="O8021" s="0" t="s">
        <v>44</v>
      </c>
      <c r="P8021" s="0" t="n">
        <v>11.47</v>
      </c>
      <c r="Q8021" s="0" t="s">
        <v>45</v>
      </c>
      <c r="R8021" s="0" t="n">
        <v>9.97</v>
      </c>
      <c r="S8021" s="0" t="s">
        <v>45</v>
      </c>
      <c r="T8021" s="0" t="n">
        <v>1.5</v>
      </c>
      <c r="U8021" s="0" t="s">
        <v>45</v>
      </c>
      <c r="V8021" s="0" t="s">
        <v>118</v>
      </c>
      <c r="W8021" s="0" t="s">
        <v>47</v>
      </c>
      <c r="X8021" s="0" t="s">
        <v>48</v>
      </c>
      <c r="Y8021" s="0" t="s">
        <v>27938</v>
      </c>
      <c r="Z8021" s="0" t="n">
        <v>6.98</v>
      </c>
      <c r="AA8021" s="0" t="s">
        <v>45</v>
      </c>
      <c r="AB8021" s="0" t="n">
        <v>1.5</v>
      </c>
      <c r="AC8021" s="0" t="s">
        <v>45</v>
      </c>
      <c r="AD8021" s="0" t="n">
        <v>13</v>
      </c>
      <c r="AE8021" s="0" t="n">
        <f aca="false">AD8021+100</f>
        <v>113</v>
      </c>
      <c r="AF8021" s="8" t="n">
        <f aca="false">((P8021/AE8021)*100)*ABS(I8021)</f>
        <v>10.1504424778761</v>
      </c>
      <c r="AG8021" s="0" t="n">
        <f aca="false">(TRUNC((AF8021*AD8021/100),2))</f>
        <v>1.31</v>
      </c>
      <c r="AH8021" s="0" t="n">
        <f aca="false">TRUNC(AF8021*1.3222,2)</f>
        <v>13.42</v>
      </c>
      <c r="AI8021" s="0" t="n">
        <f aca="false">TRUNC(AG8021*1.3222,2)</f>
        <v>1.73</v>
      </c>
      <c r="AJ8021" s="0" t="n">
        <f aca="false">((P8021-T8021)*0.7+T8021)*ABS(I8021)</f>
        <v>8.479</v>
      </c>
      <c r="AK8021" s="9" t="n">
        <f aca="false">IF(K8021="REFUND",(-1*(AJ8021-AG8021)),(AJ8021-AG8021))</f>
        <v>7.169</v>
      </c>
    </row>
    <row r="8022" customFormat="false" ht="13.8" hidden="false" customHeight="false" outlineLevel="0" collapsed="false">
      <c r="A8022" s="6" t="n">
        <v>42247</v>
      </c>
      <c r="B8022" s="0" t="n">
        <v>972508729191</v>
      </c>
      <c r="C8022" s="0" t="s">
        <v>27939</v>
      </c>
      <c r="D8022" s="0" t="s">
        <v>27940</v>
      </c>
      <c r="E8022" s="7" t="n">
        <v>9781250022097</v>
      </c>
      <c r="F8022" s="0" t="s">
        <v>21123</v>
      </c>
      <c r="G8022" s="0" t="s">
        <v>21124</v>
      </c>
      <c r="H8022" s="0" t="s">
        <v>356</v>
      </c>
      <c r="I8022" s="0" t="n">
        <v>1</v>
      </c>
      <c r="J8022" s="0" t="s">
        <v>573</v>
      </c>
      <c r="K8022" s="0" t="s">
        <v>43</v>
      </c>
      <c r="L8022" s="0" t="n">
        <v>18.39</v>
      </c>
      <c r="M8022" s="0" t="s">
        <v>44</v>
      </c>
      <c r="N8022" s="0" t="n">
        <v>15.99</v>
      </c>
      <c r="O8022" s="0" t="s">
        <v>44</v>
      </c>
      <c r="P8022" s="0" t="n">
        <v>14.12</v>
      </c>
      <c r="Q8022" s="0" t="s">
        <v>45</v>
      </c>
      <c r="R8022" s="0" t="n">
        <v>12.28</v>
      </c>
      <c r="S8022" s="0" t="s">
        <v>45</v>
      </c>
      <c r="T8022" s="0" t="n">
        <v>1.84</v>
      </c>
      <c r="U8022" s="0" t="s">
        <v>45</v>
      </c>
      <c r="V8022" s="0" t="s">
        <v>707</v>
      </c>
      <c r="W8022" s="0" t="s">
        <v>157</v>
      </c>
      <c r="X8022" s="0" t="s">
        <v>48</v>
      </c>
      <c r="Y8022" s="0" t="s">
        <v>27941</v>
      </c>
      <c r="Z8022" s="0" t="n">
        <v>8.6</v>
      </c>
      <c r="AA8022" s="0" t="s">
        <v>45</v>
      </c>
      <c r="AB8022" s="0" t="n">
        <v>1.84</v>
      </c>
      <c r="AC8022" s="0" t="s">
        <v>45</v>
      </c>
      <c r="AD8022" s="0" t="n">
        <v>5</v>
      </c>
      <c r="AE8022" s="0" t="n">
        <f aca="false">AD8022+100</f>
        <v>105</v>
      </c>
      <c r="AF8022" s="8" t="n">
        <f aca="false">((P8022/AE8022)*100)*ABS(I8022)</f>
        <v>13.447619047619</v>
      </c>
      <c r="AG8022" s="0" t="n">
        <f aca="false">(TRUNC((AF8022*AD8022/100),2))</f>
        <v>0.67</v>
      </c>
      <c r="AH8022" s="0" t="n">
        <f aca="false">TRUNC(AF8022*1.3222,2)</f>
        <v>17.78</v>
      </c>
      <c r="AI8022" s="0" t="n">
        <f aca="false">TRUNC(AG8022*1.3222,2)</f>
        <v>0.88</v>
      </c>
      <c r="AJ8022" s="0" t="n">
        <f aca="false">((P8022-T8022)*0.7+T8022)*ABS(I8022)</f>
        <v>10.436</v>
      </c>
      <c r="AK8022" s="9" t="n">
        <f aca="false">IF(K8022="REFUND",(-1*(AJ8022-AG8022)),(AJ8022-AG8022))</f>
        <v>9.766</v>
      </c>
    </row>
    <row r="8023" customFormat="false" ht="13.8" hidden="false" customHeight="false" outlineLevel="0" collapsed="false">
      <c r="A8023" s="6" t="n">
        <v>42247</v>
      </c>
      <c r="B8023" s="0" t="n">
        <v>972513384191</v>
      </c>
      <c r="C8023" s="0" t="s">
        <v>27942</v>
      </c>
      <c r="D8023" s="0" t="s">
        <v>27943</v>
      </c>
      <c r="E8023" s="7" t="n">
        <v>9781466883031</v>
      </c>
      <c r="F8023" s="0" t="s">
        <v>8443</v>
      </c>
      <c r="G8023" s="0" t="s">
        <v>8444</v>
      </c>
      <c r="H8023" s="0" t="s">
        <v>139</v>
      </c>
      <c r="I8023" s="0" t="n">
        <v>1</v>
      </c>
      <c r="J8023" s="0" t="s">
        <v>573</v>
      </c>
      <c r="K8023" s="0" t="s">
        <v>43</v>
      </c>
      <c r="L8023" s="0" t="n">
        <v>26.44</v>
      </c>
      <c r="M8023" s="0" t="s">
        <v>44</v>
      </c>
      <c r="N8023" s="0" t="n">
        <v>22.99</v>
      </c>
      <c r="O8023" s="0" t="s">
        <v>44</v>
      </c>
      <c r="P8023" s="0" t="n">
        <v>20.62</v>
      </c>
      <c r="Q8023" s="0" t="s">
        <v>45</v>
      </c>
      <c r="R8023" s="0" t="n">
        <v>17.93</v>
      </c>
      <c r="S8023" s="0" t="s">
        <v>45</v>
      </c>
      <c r="T8023" s="0" t="n">
        <v>2.69</v>
      </c>
      <c r="U8023" s="0" t="s">
        <v>45</v>
      </c>
      <c r="V8023" s="0" t="s">
        <v>511</v>
      </c>
      <c r="W8023" s="0" t="s">
        <v>259</v>
      </c>
      <c r="X8023" s="0" t="s">
        <v>48</v>
      </c>
      <c r="Y8023" s="0" t="s">
        <v>13119</v>
      </c>
      <c r="Z8023" s="0" t="n">
        <v>12.55</v>
      </c>
      <c r="AA8023" s="0" t="s">
        <v>45</v>
      </c>
      <c r="AB8023" s="0" t="n">
        <v>2.69</v>
      </c>
      <c r="AC8023" s="0" t="s">
        <v>45</v>
      </c>
      <c r="AD8023" s="0" t="n">
        <v>5</v>
      </c>
      <c r="AE8023" s="0" t="n">
        <f aca="false">AD8023+100</f>
        <v>105</v>
      </c>
      <c r="AF8023" s="8" t="n">
        <f aca="false">((P8023/AE8023)*100)*ABS(I8023)</f>
        <v>19.6380952380952</v>
      </c>
      <c r="AG8023" s="0" t="n">
        <f aca="false">(TRUNC((AF8023*AD8023/100),2))</f>
        <v>0.98</v>
      </c>
      <c r="AH8023" s="0" t="n">
        <f aca="false">TRUNC(AF8023*1.3222,2)</f>
        <v>25.96</v>
      </c>
      <c r="AI8023" s="0" t="n">
        <f aca="false">TRUNC(AG8023*1.3222,2)</f>
        <v>1.29</v>
      </c>
      <c r="AJ8023" s="0" t="n">
        <f aca="false">((P8023-T8023)*0.7+T8023)*ABS(I8023)</f>
        <v>15.241</v>
      </c>
      <c r="AK8023" s="9" t="n">
        <f aca="false">IF(K8023="REFUND",(-1*(AJ8023-AG8023)),(AJ8023-AG8023))</f>
        <v>14.261</v>
      </c>
    </row>
    <row r="8024" customFormat="false" ht="13.8" hidden="false" customHeight="false" outlineLevel="0" collapsed="false">
      <c r="A8024" s="6" t="n">
        <v>42247</v>
      </c>
      <c r="B8024" s="0" t="n">
        <v>972529550191</v>
      </c>
      <c r="C8024" s="0" t="s">
        <v>27944</v>
      </c>
      <c r="D8024" s="0" t="s">
        <v>27945</v>
      </c>
      <c r="E8024" s="7" t="n">
        <v>9781466839878</v>
      </c>
      <c r="F8024" s="0" t="s">
        <v>3115</v>
      </c>
      <c r="G8024" s="0" t="s">
        <v>3116</v>
      </c>
      <c r="H8024" s="0" t="s">
        <v>3117</v>
      </c>
      <c r="I8024" s="0" t="n">
        <v>1</v>
      </c>
      <c r="J8024" s="0" t="s">
        <v>573</v>
      </c>
      <c r="K8024" s="0" t="s">
        <v>43</v>
      </c>
      <c r="L8024" s="0" t="n">
        <v>10.34</v>
      </c>
      <c r="M8024" s="0" t="s">
        <v>44</v>
      </c>
      <c r="N8024" s="0" t="n">
        <v>8.99</v>
      </c>
      <c r="O8024" s="0" t="s">
        <v>44</v>
      </c>
      <c r="P8024" s="0" t="n">
        <v>7.94</v>
      </c>
      <c r="Q8024" s="0" t="s">
        <v>45</v>
      </c>
      <c r="R8024" s="0" t="n">
        <v>6.9</v>
      </c>
      <c r="S8024" s="0" t="s">
        <v>45</v>
      </c>
      <c r="T8024" s="0" t="n">
        <v>1.04</v>
      </c>
      <c r="U8024" s="0" t="s">
        <v>45</v>
      </c>
      <c r="V8024" s="0" t="s">
        <v>225</v>
      </c>
      <c r="W8024" s="0" t="s">
        <v>47</v>
      </c>
      <c r="X8024" s="0" t="s">
        <v>48</v>
      </c>
      <c r="Y8024" s="0" t="s">
        <v>27946</v>
      </c>
      <c r="Z8024" s="0" t="n">
        <v>4.83</v>
      </c>
      <c r="AA8024" s="0" t="s">
        <v>45</v>
      </c>
      <c r="AB8024" s="0" t="n">
        <v>1.04</v>
      </c>
      <c r="AC8024" s="0" t="s">
        <v>45</v>
      </c>
      <c r="AD8024" s="0" t="n">
        <v>13</v>
      </c>
      <c r="AE8024" s="0" t="n">
        <f aca="false">AD8024+100</f>
        <v>113</v>
      </c>
      <c r="AF8024" s="8" t="n">
        <f aca="false">((P8024/AE8024)*100)*ABS(I8024)</f>
        <v>7.02654867256637</v>
      </c>
      <c r="AG8024" s="0" t="n">
        <f aca="false">(TRUNC((AF8024*AD8024/100),2))</f>
        <v>0.91</v>
      </c>
      <c r="AH8024" s="0" t="n">
        <f aca="false">TRUNC(AF8024*1.3222,2)</f>
        <v>9.29</v>
      </c>
      <c r="AI8024" s="0" t="n">
        <f aca="false">TRUNC(AG8024*1.3222,2)</f>
        <v>1.2</v>
      </c>
      <c r="AJ8024" s="0" t="n">
        <f aca="false">((P8024-T8024)*0.7+T8024)*ABS(I8024)</f>
        <v>5.87</v>
      </c>
      <c r="AK8024" s="9" t="n">
        <f aca="false">IF(K8024="REFUND",(-1*(AJ8024-AG8024)),(AJ8024-AG8024))</f>
        <v>4.96</v>
      </c>
    </row>
    <row r="8025" customFormat="false" ht="13.8" hidden="false" customHeight="false" outlineLevel="0" collapsed="false">
      <c r="A8025" s="6" t="n">
        <v>42247</v>
      </c>
      <c r="B8025" s="0" t="n">
        <v>972575414191</v>
      </c>
      <c r="C8025" s="0" t="s">
        <v>27947</v>
      </c>
      <c r="D8025" s="0" t="s">
        <v>27948</v>
      </c>
      <c r="E8025" s="7" t="n">
        <v>9780805096187</v>
      </c>
      <c r="F8025" s="0" t="s">
        <v>23649</v>
      </c>
      <c r="G8025" s="0" t="s">
        <v>23650</v>
      </c>
      <c r="H8025" s="0" t="s">
        <v>5002</v>
      </c>
      <c r="I8025" s="0" t="n">
        <v>1</v>
      </c>
      <c r="J8025" s="0" t="s">
        <v>573</v>
      </c>
      <c r="K8025" s="0" t="s">
        <v>43</v>
      </c>
      <c r="L8025" s="0" t="n">
        <v>12.64</v>
      </c>
      <c r="M8025" s="0" t="s">
        <v>44</v>
      </c>
      <c r="N8025" s="0" t="n">
        <v>10.99</v>
      </c>
      <c r="O8025" s="0" t="s">
        <v>44</v>
      </c>
      <c r="P8025" s="0" t="n">
        <v>9.86</v>
      </c>
      <c r="Q8025" s="0" t="s">
        <v>45</v>
      </c>
      <c r="R8025" s="0" t="n">
        <v>8.57</v>
      </c>
      <c r="S8025" s="0" t="s">
        <v>45</v>
      </c>
      <c r="T8025" s="0" t="n">
        <v>1.29</v>
      </c>
      <c r="U8025" s="0" t="s">
        <v>45</v>
      </c>
      <c r="V8025" s="0" t="s">
        <v>466</v>
      </c>
      <c r="W8025" s="0" t="s">
        <v>104</v>
      </c>
      <c r="X8025" s="0" t="s">
        <v>48</v>
      </c>
      <c r="Y8025" s="0" t="s">
        <v>9574</v>
      </c>
      <c r="Z8025" s="0" t="n">
        <v>6</v>
      </c>
      <c r="AA8025" s="0" t="s">
        <v>45</v>
      </c>
      <c r="AB8025" s="0" t="n">
        <v>1.29</v>
      </c>
      <c r="AC8025" s="0" t="s">
        <v>45</v>
      </c>
      <c r="AD8025" s="0" t="n">
        <v>5</v>
      </c>
      <c r="AE8025" s="0" t="n">
        <f aca="false">AD8025+100</f>
        <v>105</v>
      </c>
      <c r="AF8025" s="8" t="n">
        <f aca="false">((P8025/AE8025)*100)*ABS(I8025)</f>
        <v>9.39047619047619</v>
      </c>
      <c r="AG8025" s="0" t="n">
        <f aca="false">(TRUNC((AF8025*AD8025/100),2))</f>
        <v>0.46</v>
      </c>
      <c r="AH8025" s="0" t="n">
        <f aca="false">TRUNC(AF8025*1.3222,2)</f>
        <v>12.41</v>
      </c>
      <c r="AI8025" s="0" t="n">
        <f aca="false">TRUNC(AG8025*1.3222,2)</f>
        <v>0.6</v>
      </c>
      <c r="AJ8025" s="0" t="n">
        <f aca="false">((P8025-T8025)*0.7+T8025)*ABS(I8025)</f>
        <v>7.289</v>
      </c>
      <c r="AK8025" s="9" t="n">
        <f aca="false">IF(K8025="REFUND",(-1*(AJ8025-AG8025)),(AJ8025-AG8025))</f>
        <v>6.829</v>
      </c>
    </row>
    <row r="8026" customFormat="false" ht="13.8" hidden="false" customHeight="false" outlineLevel="0" collapsed="false">
      <c r="A8026" s="6" t="n">
        <v>42247</v>
      </c>
      <c r="B8026" s="0" t="n">
        <v>972582041191</v>
      </c>
      <c r="C8026" s="0" t="s">
        <v>27949</v>
      </c>
      <c r="D8026" s="0" t="s">
        <v>27950</v>
      </c>
      <c r="E8026" s="7" t="n">
        <v>9781466854543</v>
      </c>
      <c r="F8026" s="0" t="s">
        <v>15078</v>
      </c>
      <c r="G8026" s="0" t="s">
        <v>15079</v>
      </c>
      <c r="H8026" s="0" t="s">
        <v>15080</v>
      </c>
      <c r="I8026" s="0" t="n">
        <v>1</v>
      </c>
      <c r="J8026" s="0" t="s">
        <v>573</v>
      </c>
      <c r="K8026" s="0" t="s">
        <v>43</v>
      </c>
      <c r="L8026" s="0" t="n">
        <v>16.09</v>
      </c>
      <c r="M8026" s="0" t="s">
        <v>44</v>
      </c>
      <c r="N8026" s="0" t="n">
        <v>13.99</v>
      </c>
      <c r="O8026" s="0" t="s">
        <v>44</v>
      </c>
      <c r="P8026" s="0" t="n">
        <v>12.35</v>
      </c>
      <c r="Q8026" s="0" t="s">
        <v>45</v>
      </c>
      <c r="R8026" s="0" t="n">
        <v>10.74</v>
      </c>
      <c r="S8026" s="0" t="s">
        <v>45</v>
      </c>
      <c r="T8026" s="0" t="n">
        <v>1.61</v>
      </c>
      <c r="U8026" s="0" t="s">
        <v>45</v>
      </c>
      <c r="V8026" s="0" t="s">
        <v>466</v>
      </c>
      <c r="W8026" s="0" t="s">
        <v>104</v>
      </c>
      <c r="X8026" s="0" t="s">
        <v>48</v>
      </c>
      <c r="Y8026" s="0" t="s">
        <v>9574</v>
      </c>
      <c r="Z8026" s="0" t="n">
        <v>7.52</v>
      </c>
      <c r="AA8026" s="0" t="s">
        <v>45</v>
      </c>
      <c r="AB8026" s="0" t="n">
        <v>1.61</v>
      </c>
      <c r="AC8026" s="0" t="s">
        <v>45</v>
      </c>
      <c r="AD8026" s="0" t="n">
        <v>5</v>
      </c>
      <c r="AE8026" s="0" t="n">
        <f aca="false">AD8026+100</f>
        <v>105</v>
      </c>
      <c r="AF8026" s="8" t="n">
        <f aca="false">((P8026/AE8026)*100)*ABS(I8026)</f>
        <v>11.7619047619048</v>
      </c>
      <c r="AG8026" s="0" t="n">
        <f aca="false">(TRUNC((AF8026*AD8026/100),2))</f>
        <v>0.58</v>
      </c>
      <c r="AH8026" s="0" t="n">
        <f aca="false">TRUNC(AF8026*1.3222,2)</f>
        <v>15.55</v>
      </c>
      <c r="AI8026" s="0" t="n">
        <f aca="false">TRUNC(AG8026*1.3222,2)</f>
        <v>0.76</v>
      </c>
      <c r="AJ8026" s="0" t="n">
        <f aca="false">((P8026-T8026)*0.7+T8026)*ABS(I8026)</f>
        <v>9.128</v>
      </c>
      <c r="AK8026" s="9" t="n">
        <f aca="false">IF(K8026="REFUND",(-1*(AJ8026-AG8026)),(AJ8026-AG8026))</f>
        <v>8.548</v>
      </c>
    </row>
    <row r="8027" customFormat="false" ht="13.8" hidden="false" customHeight="false" outlineLevel="0" collapsed="false">
      <c r="A8027" s="6" t="n">
        <v>42247</v>
      </c>
      <c r="B8027" s="0" t="n">
        <v>972601194191</v>
      </c>
      <c r="C8027" s="0" t="s">
        <v>27951</v>
      </c>
      <c r="D8027" s="0" t="s">
        <v>27952</v>
      </c>
      <c r="E8027" s="7" t="n">
        <v>9781466846708</v>
      </c>
      <c r="F8027" s="0" t="s">
        <v>394</v>
      </c>
      <c r="G8027" s="0" t="s">
        <v>395</v>
      </c>
      <c r="H8027" s="0" t="s">
        <v>396</v>
      </c>
      <c r="I8027" s="0" t="n">
        <v>1</v>
      </c>
      <c r="J8027" s="0" t="s">
        <v>573</v>
      </c>
      <c r="K8027" s="0" t="s">
        <v>43</v>
      </c>
      <c r="L8027" s="0" t="n">
        <v>3.44</v>
      </c>
      <c r="M8027" s="0" t="s">
        <v>44</v>
      </c>
      <c r="N8027" s="0" t="n">
        <v>2.99</v>
      </c>
      <c r="O8027" s="0" t="s">
        <v>44</v>
      </c>
      <c r="P8027" s="0" t="n">
        <v>2.64</v>
      </c>
      <c r="Q8027" s="0" t="s">
        <v>45</v>
      </c>
      <c r="R8027" s="0" t="n">
        <v>2.3</v>
      </c>
      <c r="S8027" s="0" t="s">
        <v>45</v>
      </c>
      <c r="T8027" s="0" t="n">
        <v>0.34</v>
      </c>
      <c r="U8027" s="0" t="s">
        <v>45</v>
      </c>
      <c r="V8027" s="0" t="s">
        <v>280</v>
      </c>
      <c r="W8027" s="0" t="s">
        <v>951</v>
      </c>
      <c r="X8027" s="0" t="s">
        <v>48</v>
      </c>
      <c r="Y8027" s="0" t="s">
        <v>27953</v>
      </c>
      <c r="Z8027" s="0" t="n">
        <v>1.61</v>
      </c>
      <c r="AA8027" s="0" t="s">
        <v>45</v>
      </c>
      <c r="AB8027" s="0" t="n">
        <v>0.34</v>
      </c>
      <c r="AC8027" s="0" t="s">
        <v>45</v>
      </c>
      <c r="AD8027" s="0" t="n">
        <v>5</v>
      </c>
      <c r="AE8027" s="0" t="n">
        <f aca="false">AD8027+100</f>
        <v>105</v>
      </c>
      <c r="AF8027" s="8" t="n">
        <f aca="false">((P8027/AE8027)*100)*ABS(I8027)</f>
        <v>2.51428571428571</v>
      </c>
      <c r="AG8027" s="0" t="n">
        <f aca="false">(TRUNC((AF8027*AD8027/100),2))</f>
        <v>0.12</v>
      </c>
      <c r="AH8027" s="0" t="n">
        <f aca="false">TRUNC(AF8027*1.3222,2)</f>
        <v>3.32</v>
      </c>
      <c r="AI8027" s="0" t="n">
        <f aca="false">TRUNC(AG8027*1.3222,2)</f>
        <v>0.15</v>
      </c>
      <c r="AJ8027" s="0" t="n">
        <f aca="false">((P8027-T8027)*0.7+T8027)*ABS(I8027)</f>
        <v>1.95</v>
      </c>
      <c r="AK8027" s="9" t="n">
        <f aca="false">IF(K8027="REFUND",(-1*(AJ8027-AG8027)),(AJ8027-AG8027))</f>
        <v>1.83</v>
      </c>
    </row>
    <row r="8028" customFormat="false" ht="13.8" hidden="false" customHeight="false" outlineLevel="0" collapsed="false">
      <c r="A8028" s="6" t="n">
        <v>42247</v>
      </c>
      <c r="B8028" s="0" t="n">
        <v>972603164191</v>
      </c>
      <c r="C8028" s="0" t="s">
        <v>27954</v>
      </c>
      <c r="D8028" s="0" t="s">
        <v>27955</v>
      </c>
      <c r="E8028" s="7" t="n">
        <v>9781633753426</v>
      </c>
      <c r="F8028" s="0" t="s">
        <v>21006</v>
      </c>
      <c r="G8028" s="0" t="s">
        <v>21007</v>
      </c>
      <c r="H8028" s="0" t="s">
        <v>21008</v>
      </c>
      <c r="I8028" s="0" t="n">
        <v>1</v>
      </c>
      <c r="J8028" s="0" t="s">
        <v>573</v>
      </c>
      <c r="K8028" s="0" t="s">
        <v>43</v>
      </c>
      <c r="L8028" s="0" t="n">
        <v>3.44</v>
      </c>
      <c r="M8028" s="0" t="s">
        <v>44</v>
      </c>
      <c r="N8028" s="0" t="n">
        <v>2.99</v>
      </c>
      <c r="O8028" s="0" t="s">
        <v>44</v>
      </c>
      <c r="P8028" s="0" t="n">
        <v>2.64</v>
      </c>
      <c r="Q8028" s="0" t="s">
        <v>45</v>
      </c>
      <c r="R8028" s="0" t="n">
        <v>2.3</v>
      </c>
      <c r="S8028" s="0" t="s">
        <v>45</v>
      </c>
      <c r="T8028" s="0" t="n">
        <v>0.34</v>
      </c>
      <c r="U8028" s="0" t="s">
        <v>45</v>
      </c>
      <c r="V8028" s="0" t="s">
        <v>164</v>
      </c>
      <c r="W8028" s="0" t="s">
        <v>104</v>
      </c>
      <c r="X8028" s="0" t="s">
        <v>48</v>
      </c>
      <c r="Y8028" s="0" t="s">
        <v>26467</v>
      </c>
      <c r="Z8028" s="0" t="n">
        <v>1.61</v>
      </c>
      <c r="AA8028" s="0" t="s">
        <v>45</v>
      </c>
      <c r="AB8028" s="0" t="n">
        <v>0.34</v>
      </c>
      <c r="AC8028" s="0" t="s">
        <v>45</v>
      </c>
      <c r="AD8028" s="0" t="n">
        <v>5</v>
      </c>
      <c r="AE8028" s="0" t="n">
        <f aca="false">AD8028+100</f>
        <v>105</v>
      </c>
      <c r="AF8028" s="8" t="n">
        <f aca="false">((P8028/AE8028)*100)*ABS(I8028)</f>
        <v>2.51428571428571</v>
      </c>
      <c r="AG8028" s="0" t="n">
        <f aca="false">(TRUNC((AF8028*AD8028/100),2))</f>
        <v>0.12</v>
      </c>
      <c r="AH8028" s="0" t="n">
        <f aca="false">TRUNC(AF8028*1.3222,2)</f>
        <v>3.32</v>
      </c>
      <c r="AI8028" s="0" t="n">
        <f aca="false">TRUNC(AG8028*1.3222,2)</f>
        <v>0.15</v>
      </c>
      <c r="AJ8028" s="0" t="n">
        <f aca="false">((P8028-T8028)*0.7+T8028)*ABS(I8028)</f>
        <v>1.95</v>
      </c>
      <c r="AK8028" s="9" t="n">
        <f aca="false">IF(K8028="REFUND",(-1*(AJ8028-AG8028)),(AJ8028-AG8028))</f>
        <v>1.83</v>
      </c>
    </row>
    <row r="8029" customFormat="false" ht="13.8" hidden="false" customHeight="false" outlineLevel="0" collapsed="false">
      <c r="A8029" s="6" t="n">
        <v>42247</v>
      </c>
      <c r="B8029" s="0" t="n">
        <v>972628318191</v>
      </c>
      <c r="C8029" s="0" t="s">
        <v>27956</v>
      </c>
      <c r="D8029" s="0" t="s">
        <v>27957</v>
      </c>
      <c r="E8029" s="7" t="n">
        <v>9781466835856</v>
      </c>
      <c r="F8029" s="0" t="s">
        <v>27958</v>
      </c>
      <c r="G8029" s="0" t="s">
        <v>27959</v>
      </c>
      <c r="H8029" s="0" t="s">
        <v>12653</v>
      </c>
      <c r="I8029" s="0" t="n">
        <v>1</v>
      </c>
      <c r="J8029" s="0" t="s">
        <v>573</v>
      </c>
      <c r="K8029" s="0" t="s">
        <v>43</v>
      </c>
      <c r="L8029" s="0" t="n">
        <v>12.64</v>
      </c>
      <c r="M8029" s="0" t="s">
        <v>44</v>
      </c>
      <c r="N8029" s="0" t="n">
        <v>10.99</v>
      </c>
      <c r="O8029" s="0" t="s">
        <v>44</v>
      </c>
      <c r="P8029" s="0" t="n">
        <v>9.7</v>
      </c>
      <c r="Q8029" s="0" t="s">
        <v>45</v>
      </c>
      <c r="R8029" s="0" t="n">
        <v>8.44</v>
      </c>
      <c r="S8029" s="0" t="s">
        <v>45</v>
      </c>
      <c r="T8029" s="0" t="n">
        <v>1.26</v>
      </c>
      <c r="U8029" s="0" t="s">
        <v>45</v>
      </c>
      <c r="V8029" s="0" t="s">
        <v>12654</v>
      </c>
      <c r="W8029" s="0" t="s">
        <v>47</v>
      </c>
      <c r="X8029" s="0" t="s">
        <v>48</v>
      </c>
      <c r="Y8029" s="0" t="s">
        <v>12655</v>
      </c>
      <c r="Z8029" s="0" t="n">
        <v>5.91</v>
      </c>
      <c r="AA8029" s="0" t="s">
        <v>45</v>
      </c>
      <c r="AB8029" s="0" t="n">
        <v>1.26</v>
      </c>
      <c r="AC8029" s="0" t="s">
        <v>45</v>
      </c>
      <c r="AD8029" s="0" t="n">
        <v>13</v>
      </c>
      <c r="AE8029" s="0" t="n">
        <f aca="false">AD8029+100</f>
        <v>113</v>
      </c>
      <c r="AF8029" s="8" t="n">
        <f aca="false">((P8029/AE8029)*100)*ABS(I8029)</f>
        <v>8.58407079646018</v>
      </c>
      <c r="AG8029" s="0" t="n">
        <f aca="false">(TRUNC((AF8029*AD8029/100),2))</f>
        <v>1.11</v>
      </c>
      <c r="AH8029" s="0" t="n">
        <f aca="false">TRUNC(AF8029*1.3222,2)</f>
        <v>11.34</v>
      </c>
      <c r="AI8029" s="0" t="n">
        <f aca="false">TRUNC(AG8029*1.3222,2)</f>
        <v>1.46</v>
      </c>
      <c r="AJ8029" s="0" t="n">
        <f aca="false">((P8029-T8029)*0.7+T8029)*ABS(I8029)</f>
        <v>7.168</v>
      </c>
      <c r="AK8029" s="9" t="n">
        <f aca="false">IF(K8029="REFUND",(-1*(AJ8029-AG8029)),(AJ8029-AG8029))</f>
        <v>6.058</v>
      </c>
    </row>
    <row r="8030" customFormat="false" ht="13.8" hidden="false" customHeight="false" outlineLevel="0" collapsed="false">
      <c r="A8030" s="6" t="n">
        <v>42247</v>
      </c>
      <c r="B8030" s="0" t="n">
        <v>972637219191</v>
      </c>
      <c r="C8030" s="0" t="s">
        <v>27960</v>
      </c>
      <c r="D8030" s="0" t="s">
        <v>27961</v>
      </c>
      <c r="E8030" s="7" t="n">
        <v>9781466846708</v>
      </c>
      <c r="F8030" s="0" t="s">
        <v>394</v>
      </c>
      <c r="G8030" s="0" t="s">
        <v>395</v>
      </c>
      <c r="H8030" s="0" t="s">
        <v>396</v>
      </c>
      <c r="I8030" s="0" t="n">
        <v>1</v>
      </c>
      <c r="J8030" s="0" t="s">
        <v>573</v>
      </c>
      <c r="K8030" s="0" t="s">
        <v>43</v>
      </c>
      <c r="L8030" s="0" t="n">
        <v>3.44</v>
      </c>
      <c r="M8030" s="0" t="s">
        <v>44</v>
      </c>
      <c r="N8030" s="0" t="n">
        <v>2.99</v>
      </c>
      <c r="O8030" s="0" t="s">
        <v>44</v>
      </c>
      <c r="P8030" s="0" t="n">
        <v>2.64</v>
      </c>
      <c r="Q8030" s="0" t="s">
        <v>45</v>
      </c>
      <c r="R8030" s="0" t="n">
        <v>2.3</v>
      </c>
      <c r="S8030" s="0" t="s">
        <v>45</v>
      </c>
      <c r="T8030" s="0" t="n">
        <v>0.34</v>
      </c>
      <c r="U8030" s="0" t="s">
        <v>45</v>
      </c>
      <c r="V8030" s="0" t="s">
        <v>202</v>
      </c>
      <c r="W8030" s="0" t="s">
        <v>47</v>
      </c>
      <c r="X8030" s="0" t="s">
        <v>48</v>
      </c>
      <c r="Y8030" s="0" t="s">
        <v>27962</v>
      </c>
      <c r="Z8030" s="0" t="n">
        <v>1.61</v>
      </c>
      <c r="AA8030" s="0" t="s">
        <v>45</v>
      </c>
      <c r="AB8030" s="0" t="n">
        <v>0.34</v>
      </c>
      <c r="AC8030" s="0" t="s">
        <v>45</v>
      </c>
      <c r="AD8030" s="0" t="n">
        <v>13</v>
      </c>
      <c r="AE8030" s="0" t="n">
        <f aca="false">AD8030+100</f>
        <v>113</v>
      </c>
      <c r="AF8030" s="8" t="n">
        <f aca="false">((P8030/AE8030)*100)*ABS(I8030)</f>
        <v>2.33628318584071</v>
      </c>
      <c r="AG8030" s="0" t="n">
        <f aca="false">(TRUNC((AF8030*AD8030/100),2))</f>
        <v>0.3</v>
      </c>
      <c r="AH8030" s="0" t="n">
        <f aca="false">TRUNC(AF8030*1.3222,2)</f>
        <v>3.08</v>
      </c>
      <c r="AI8030" s="0" t="n">
        <f aca="false">TRUNC(AG8030*1.3222,2)</f>
        <v>0.39</v>
      </c>
      <c r="AJ8030" s="0" t="n">
        <f aca="false">((P8030-T8030)*0.7+T8030)*ABS(I8030)</f>
        <v>1.95</v>
      </c>
      <c r="AK8030" s="9" t="n">
        <f aca="false">IF(K8030="REFUND",(-1*(AJ8030-AG8030)),(AJ8030-AG8030))</f>
        <v>1.65</v>
      </c>
    </row>
    <row r="8031" customFormat="false" ht="13.8" hidden="false" customHeight="false" outlineLevel="0" collapsed="false">
      <c r="A8031" s="6" t="n">
        <v>42247</v>
      </c>
      <c r="B8031" s="0" t="n">
        <v>972649461191</v>
      </c>
      <c r="C8031" s="0" t="s">
        <v>27963</v>
      </c>
      <c r="D8031" s="0" t="s">
        <v>27964</v>
      </c>
      <c r="E8031" s="7" t="n">
        <v>9781466849761</v>
      </c>
      <c r="F8031" s="0" t="s">
        <v>1983</v>
      </c>
      <c r="G8031" s="0" t="s">
        <v>1984</v>
      </c>
      <c r="H8031" s="0" t="s">
        <v>279</v>
      </c>
      <c r="I8031" s="0" t="n">
        <v>1</v>
      </c>
      <c r="J8031" s="0" t="s">
        <v>573</v>
      </c>
      <c r="K8031" s="0" t="s">
        <v>43</v>
      </c>
      <c r="L8031" s="0" t="n">
        <v>3.44</v>
      </c>
      <c r="M8031" s="0" t="s">
        <v>44</v>
      </c>
      <c r="N8031" s="0" t="n">
        <v>2.99</v>
      </c>
      <c r="O8031" s="0" t="s">
        <v>44</v>
      </c>
      <c r="P8031" s="0" t="n">
        <v>2.66</v>
      </c>
      <c r="Q8031" s="0" t="s">
        <v>45</v>
      </c>
      <c r="R8031" s="0" t="n">
        <v>2.31</v>
      </c>
      <c r="S8031" s="0" t="s">
        <v>45</v>
      </c>
      <c r="T8031" s="0" t="n">
        <v>0.35</v>
      </c>
      <c r="U8031" s="0" t="s">
        <v>45</v>
      </c>
      <c r="V8031" s="0" t="s">
        <v>19052</v>
      </c>
      <c r="W8031" s="0" t="s">
        <v>500</v>
      </c>
      <c r="X8031" s="0" t="s">
        <v>48</v>
      </c>
      <c r="Y8031" s="0" t="s">
        <v>19053</v>
      </c>
      <c r="Z8031" s="0" t="n">
        <v>1.62</v>
      </c>
      <c r="AA8031" s="0" t="s">
        <v>45</v>
      </c>
      <c r="AB8031" s="0" t="n">
        <v>0.35</v>
      </c>
      <c r="AC8031" s="0" t="s">
        <v>45</v>
      </c>
      <c r="AD8031" s="0" t="n">
        <v>13</v>
      </c>
      <c r="AE8031" s="0" t="n">
        <f aca="false">AD8031+100</f>
        <v>113</v>
      </c>
      <c r="AF8031" s="8" t="n">
        <f aca="false">((P8031/AE8031)*100)*ABS(I8031)</f>
        <v>2.35398230088496</v>
      </c>
      <c r="AG8031" s="0" t="n">
        <f aca="false">(TRUNC((AF8031*AD8031/100),2))</f>
        <v>0.3</v>
      </c>
      <c r="AH8031" s="0" t="n">
        <f aca="false">TRUNC(AF8031*1.3222,2)</f>
        <v>3.11</v>
      </c>
      <c r="AI8031" s="0" t="n">
        <f aca="false">TRUNC(AG8031*1.3222,2)</f>
        <v>0.39</v>
      </c>
      <c r="AJ8031" s="0" t="n">
        <f aca="false">((P8031-T8031)*0.7+T8031)*ABS(I8031)</f>
        <v>1.967</v>
      </c>
      <c r="AK8031" s="9" t="n">
        <f aca="false">IF(K8031="REFUND",(-1*(AJ8031-AG8031)),(AJ8031-AG8031))</f>
        <v>1.667</v>
      </c>
    </row>
    <row r="8032" customFormat="false" ht="13.8" hidden="false" customHeight="false" outlineLevel="0" collapsed="false">
      <c r="A8032" s="6" t="n">
        <v>42247</v>
      </c>
      <c r="B8032" s="0" t="n">
        <v>972681594191</v>
      </c>
      <c r="C8032" s="0" t="s">
        <v>27965</v>
      </c>
      <c r="D8032" s="0" t="s">
        <v>27966</v>
      </c>
      <c r="E8032" s="7" t="n">
        <v>9781250022097</v>
      </c>
      <c r="F8032" s="0" t="s">
        <v>21123</v>
      </c>
      <c r="G8032" s="0" t="s">
        <v>21124</v>
      </c>
      <c r="H8032" s="0" t="s">
        <v>356</v>
      </c>
      <c r="I8032" s="0" t="n">
        <v>1</v>
      </c>
      <c r="J8032" s="0" t="s">
        <v>573</v>
      </c>
      <c r="K8032" s="0" t="s">
        <v>43</v>
      </c>
      <c r="L8032" s="0" t="n">
        <v>18.39</v>
      </c>
      <c r="M8032" s="0" t="s">
        <v>44</v>
      </c>
      <c r="N8032" s="0" t="n">
        <v>15.99</v>
      </c>
      <c r="O8032" s="0" t="s">
        <v>44</v>
      </c>
      <c r="P8032" s="0" t="n">
        <v>14.12</v>
      </c>
      <c r="Q8032" s="0" t="s">
        <v>45</v>
      </c>
      <c r="R8032" s="0" t="n">
        <v>12.28</v>
      </c>
      <c r="S8032" s="0" t="s">
        <v>45</v>
      </c>
      <c r="T8032" s="0" t="n">
        <v>1.84</v>
      </c>
      <c r="U8032" s="0" t="s">
        <v>45</v>
      </c>
      <c r="V8032" s="0" t="s">
        <v>12744</v>
      </c>
      <c r="W8032" s="0" t="s">
        <v>88</v>
      </c>
      <c r="X8032" s="0" t="s">
        <v>48</v>
      </c>
      <c r="Y8032" s="0" t="s">
        <v>11160</v>
      </c>
      <c r="Z8032" s="0" t="n">
        <v>8.6</v>
      </c>
      <c r="AA8032" s="0" t="s">
        <v>45</v>
      </c>
      <c r="AB8032" s="0" t="n">
        <v>1.84</v>
      </c>
      <c r="AC8032" s="0" t="s">
        <v>45</v>
      </c>
      <c r="AD8032" s="0" t="n">
        <v>13</v>
      </c>
      <c r="AE8032" s="0" t="n">
        <f aca="false">AD8032+100</f>
        <v>113</v>
      </c>
      <c r="AF8032" s="8" t="n">
        <f aca="false">((P8032/AE8032)*100)*ABS(I8032)</f>
        <v>12.4955752212389</v>
      </c>
      <c r="AG8032" s="0" t="n">
        <f aca="false">(TRUNC((AF8032*AD8032/100),2))</f>
        <v>1.62</v>
      </c>
      <c r="AH8032" s="0" t="n">
        <f aca="false">TRUNC(AF8032*1.3222,2)</f>
        <v>16.52</v>
      </c>
      <c r="AI8032" s="0" t="n">
        <f aca="false">TRUNC(AG8032*1.3222,2)</f>
        <v>2.14</v>
      </c>
      <c r="AJ8032" s="0" t="n">
        <f aca="false">((P8032-T8032)*0.7+T8032)*ABS(I8032)</f>
        <v>10.436</v>
      </c>
      <c r="AK8032" s="9" t="n">
        <f aca="false">IF(K8032="REFUND",(-1*(AJ8032-AG8032)),(AJ8032-AG8032))</f>
        <v>8.816</v>
      </c>
    </row>
    <row r="8033" customFormat="false" ht="13.8" hidden="false" customHeight="false" outlineLevel="0" collapsed="false">
      <c r="A8033" s="6" t="n">
        <v>42247</v>
      </c>
      <c r="B8033" s="0" t="n">
        <v>972690869191</v>
      </c>
      <c r="C8033" s="0" t="s">
        <v>27967</v>
      </c>
      <c r="D8033" s="0" t="s">
        <v>27968</v>
      </c>
      <c r="E8033" s="7" t="n">
        <v>9781466850569</v>
      </c>
      <c r="F8033" s="0" t="s">
        <v>3217</v>
      </c>
      <c r="G8033" s="0" t="s">
        <v>3218</v>
      </c>
      <c r="H8033" s="0" t="s">
        <v>3219</v>
      </c>
      <c r="I8033" s="0" t="n">
        <v>1</v>
      </c>
      <c r="J8033" s="0" t="s">
        <v>573</v>
      </c>
      <c r="K8033" s="0" t="s">
        <v>43</v>
      </c>
      <c r="L8033" s="0" t="n">
        <v>16.09</v>
      </c>
      <c r="M8033" s="0" t="s">
        <v>44</v>
      </c>
      <c r="N8033" s="0" t="n">
        <v>13.99</v>
      </c>
      <c r="O8033" s="0" t="s">
        <v>44</v>
      </c>
      <c r="P8033" s="0" t="n">
        <v>12.35</v>
      </c>
      <c r="Q8033" s="0" t="s">
        <v>45</v>
      </c>
      <c r="R8033" s="0" t="n">
        <v>10.74</v>
      </c>
      <c r="S8033" s="0" t="s">
        <v>45</v>
      </c>
      <c r="T8033" s="0" t="n">
        <v>1.61</v>
      </c>
      <c r="U8033" s="0" t="s">
        <v>45</v>
      </c>
      <c r="V8033" s="0" t="s">
        <v>118</v>
      </c>
      <c r="W8033" s="0" t="s">
        <v>47</v>
      </c>
      <c r="X8033" s="0" t="s">
        <v>48</v>
      </c>
      <c r="Y8033" s="0" t="s">
        <v>8615</v>
      </c>
      <c r="Z8033" s="0" t="n">
        <v>7.52</v>
      </c>
      <c r="AA8033" s="0" t="s">
        <v>45</v>
      </c>
      <c r="AB8033" s="0" t="n">
        <v>1.61</v>
      </c>
      <c r="AC8033" s="0" t="s">
        <v>45</v>
      </c>
      <c r="AD8033" s="0" t="n">
        <v>13</v>
      </c>
      <c r="AE8033" s="0" t="n">
        <f aca="false">AD8033+100</f>
        <v>113</v>
      </c>
      <c r="AF8033" s="8" t="n">
        <f aca="false">((P8033/AE8033)*100)*ABS(I8033)</f>
        <v>10.929203539823</v>
      </c>
      <c r="AG8033" s="0" t="n">
        <f aca="false">(TRUNC((AF8033*AD8033/100),2))</f>
        <v>1.42</v>
      </c>
      <c r="AH8033" s="0" t="n">
        <f aca="false">TRUNC(AF8033*1.3222,2)</f>
        <v>14.45</v>
      </c>
      <c r="AI8033" s="0" t="n">
        <f aca="false">TRUNC(AG8033*1.3222,2)</f>
        <v>1.87</v>
      </c>
      <c r="AJ8033" s="0" t="n">
        <f aca="false">((P8033-T8033)*0.7+T8033)*ABS(I8033)</f>
        <v>9.128</v>
      </c>
      <c r="AK8033" s="9" t="n">
        <f aca="false">IF(K8033="REFUND",(-1*(AJ8033-AG8033)),(AJ8033-AG8033))</f>
        <v>7.708</v>
      </c>
    </row>
    <row r="8034" customFormat="false" ht="13.8" hidden="false" customHeight="false" outlineLevel="0" collapsed="false">
      <c r="A8034" s="6" t="n">
        <v>42247</v>
      </c>
      <c r="B8034" s="0" t="n">
        <v>972694500191</v>
      </c>
      <c r="C8034" s="0" t="s">
        <v>27969</v>
      </c>
      <c r="D8034" s="0" t="s">
        <v>27970</v>
      </c>
      <c r="E8034" s="7" t="n">
        <v>9781250020550</v>
      </c>
      <c r="F8034" s="0" t="s">
        <v>565</v>
      </c>
      <c r="G8034" s="0" t="s">
        <v>566</v>
      </c>
      <c r="H8034" s="0" t="s">
        <v>567</v>
      </c>
      <c r="I8034" s="0" t="n">
        <v>1</v>
      </c>
      <c r="J8034" s="0" t="s">
        <v>573</v>
      </c>
      <c r="K8034" s="0" t="s">
        <v>43</v>
      </c>
      <c r="L8034" s="0" t="n">
        <v>18.39</v>
      </c>
      <c r="M8034" s="0" t="s">
        <v>44</v>
      </c>
      <c r="N8034" s="0" t="n">
        <v>15.99</v>
      </c>
      <c r="O8034" s="0" t="s">
        <v>44</v>
      </c>
      <c r="P8034" s="0" t="n">
        <v>14.12</v>
      </c>
      <c r="Q8034" s="0" t="s">
        <v>45</v>
      </c>
      <c r="R8034" s="0" t="n">
        <v>12.28</v>
      </c>
      <c r="S8034" s="0" t="s">
        <v>45</v>
      </c>
      <c r="T8034" s="0" t="n">
        <v>1.84</v>
      </c>
      <c r="U8034" s="0" t="s">
        <v>45</v>
      </c>
      <c r="V8034" s="0" t="s">
        <v>118</v>
      </c>
      <c r="W8034" s="0" t="s">
        <v>96</v>
      </c>
      <c r="X8034" s="0" t="s">
        <v>48</v>
      </c>
      <c r="Y8034" s="0" t="s">
        <v>6573</v>
      </c>
      <c r="Z8034" s="0" t="n">
        <v>8.6</v>
      </c>
      <c r="AA8034" s="0" t="s">
        <v>45</v>
      </c>
      <c r="AB8034" s="0" t="n">
        <v>1.84</v>
      </c>
      <c r="AC8034" s="0" t="s">
        <v>45</v>
      </c>
      <c r="AD8034" s="0" t="n">
        <v>13</v>
      </c>
      <c r="AE8034" s="0" t="n">
        <f aca="false">AD8034+100</f>
        <v>113</v>
      </c>
      <c r="AF8034" s="8" t="n">
        <f aca="false">((P8034/AE8034)*100)*ABS(I8034)</f>
        <v>12.4955752212389</v>
      </c>
      <c r="AG8034" s="0" t="n">
        <f aca="false">(TRUNC((AF8034*AD8034/100),2))</f>
        <v>1.62</v>
      </c>
      <c r="AH8034" s="0" t="n">
        <f aca="false">TRUNC(AF8034*1.3222,2)</f>
        <v>16.52</v>
      </c>
      <c r="AI8034" s="0" t="n">
        <f aca="false">TRUNC(AG8034*1.3222,2)</f>
        <v>2.14</v>
      </c>
      <c r="AJ8034" s="0" t="n">
        <f aca="false">((P8034-T8034)*0.7+T8034)*ABS(I8034)</f>
        <v>10.436</v>
      </c>
      <c r="AK8034" s="9" t="n">
        <f aca="false">IF(K8034="REFUND",(-1*(AJ8034-AG8034)),(AJ8034-AG8034))</f>
        <v>8.816</v>
      </c>
    </row>
    <row r="8035" customFormat="false" ht="13.8" hidden="false" customHeight="false" outlineLevel="0" collapsed="false">
      <c r="A8035" s="6" t="n">
        <v>42247</v>
      </c>
      <c r="B8035" s="0" t="n">
        <v>972710305191</v>
      </c>
      <c r="C8035" s="0" t="s">
        <v>27971</v>
      </c>
      <c r="D8035" s="0" t="s">
        <v>27972</v>
      </c>
      <c r="E8035" s="7" t="n">
        <v>9781429953894</v>
      </c>
      <c r="F8035" s="0" t="s">
        <v>27973</v>
      </c>
      <c r="G8035" s="0" t="s">
        <v>27974</v>
      </c>
      <c r="H8035" s="0" t="s">
        <v>1978</v>
      </c>
      <c r="I8035" s="0" t="n">
        <v>1</v>
      </c>
      <c r="J8035" s="0" t="s">
        <v>573</v>
      </c>
      <c r="K8035" s="0" t="s">
        <v>43</v>
      </c>
      <c r="L8035" s="0" t="n">
        <v>11.49</v>
      </c>
      <c r="M8035" s="0" t="s">
        <v>44</v>
      </c>
      <c r="N8035" s="0" t="n">
        <v>9.99</v>
      </c>
      <c r="O8035" s="0" t="s">
        <v>44</v>
      </c>
      <c r="P8035" s="0" t="n">
        <v>8.82</v>
      </c>
      <c r="Q8035" s="0" t="s">
        <v>45</v>
      </c>
      <c r="R8035" s="0" t="n">
        <v>7.67</v>
      </c>
      <c r="S8035" s="0" t="s">
        <v>45</v>
      </c>
      <c r="T8035" s="0" t="n">
        <v>1.15</v>
      </c>
      <c r="U8035" s="0" t="s">
        <v>45</v>
      </c>
      <c r="V8035" s="0" t="s">
        <v>118</v>
      </c>
      <c r="W8035" s="0" t="s">
        <v>47</v>
      </c>
      <c r="X8035" s="0" t="s">
        <v>48</v>
      </c>
      <c r="Y8035" s="0" t="s">
        <v>27975</v>
      </c>
      <c r="Z8035" s="0" t="n">
        <v>5.37</v>
      </c>
      <c r="AA8035" s="0" t="s">
        <v>45</v>
      </c>
      <c r="AB8035" s="0" t="n">
        <v>1.15</v>
      </c>
      <c r="AC8035" s="0" t="s">
        <v>45</v>
      </c>
      <c r="AD8035" s="0" t="n">
        <v>13</v>
      </c>
      <c r="AE8035" s="0" t="n">
        <f aca="false">AD8035+100</f>
        <v>113</v>
      </c>
      <c r="AF8035" s="8" t="n">
        <f aca="false">((P8035/AE8035)*100)*ABS(I8035)</f>
        <v>7.80530973451327</v>
      </c>
      <c r="AG8035" s="0" t="n">
        <f aca="false">(TRUNC((AF8035*AD8035/100),2))</f>
        <v>1.01</v>
      </c>
      <c r="AH8035" s="0" t="n">
        <f aca="false">TRUNC(AF8035*1.3222,2)</f>
        <v>10.32</v>
      </c>
      <c r="AI8035" s="0" t="n">
        <f aca="false">TRUNC(AG8035*1.3222,2)</f>
        <v>1.33</v>
      </c>
      <c r="AJ8035" s="0" t="n">
        <f aca="false">((P8035-T8035)*0.7+T8035)*ABS(I8035)</f>
        <v>6.519</v>
      </c>
      <c r="AK8035" s="9" t="n">
        <f aca="false">IF(K8035="REFUND",(-1*(AJ8035-AG8035)),(AJ8035-AG8035))</f>
        <v>5.509</v>
      </c>
    </row>
    <row r="8036" customFormat="false" ht="13.8" hidden="false" customHeight="false" outlineLevel="0" collapsed="false">
      <c r="A8036" s="6" t="n">
        <v>42247</v>
      </c>
      <c r="B8036" s="0" t="n">
        <v>972724029191</v>
      </c>
      <c r="C8036" s="0" t="s">
        <v>27976</v>
      </c>
      <c r="D8036" s="0" t="s">
        <v>27977</v>
      </c>
      <c r="E8036" s="7" t="n">
        <v>9781250022097</v>
      </c>
      <c r="F8036" s="0" t="s">
        <v>21123</v>
      </c>
      <c r="G8036" s="0" t="s">
        <v>21124</v>
      </c>
      <c r="H8036" s="0" t="s">
        <v>356</v>
      </c>
      <c r="I8036" s="0" t="n">
        <v>1</v>
      </c>
      <c r="J8036" s="0" t="s">
        <v>573</v>
      </c>
      <c r="K8036" s="0" t="s">
        <v>43</v>
      </c>
      <c r="L8036" s="0" t="n">
        <v>18.39</v>
      </c>
      <c r="M8036" s="0" t="s">
        <v>44</v>
      </c>
      <c r="N8036" s="0" t="n">
        <v>15.99</v>
      </c>
      <c r="O8036" s="0" t="s">
        <v>44</v>
      </c>
      <c r="P8036" s="0" t="n">
        <v>14.12</v>
      </c>
      <c r="Q8036" s="0" t="s">
        <v>45</v>
      </c>
      <c r="R8036" s="0" t="n">
        <v>12.28</v>
      </c>
      <c r="S8036" s="0" t="s">
        <v>45</v>
      </c>
      <c r="T8036" s="0" t="n">
        <v>1.84</v>
      </c>
      <c r="U8036" s="0" t="s">
        <v>45</v>
      </c>
      <c r="V8036" s="0" t="s">
        <v>3491</v>
      </c>
      <c r="W8036" s="0" t="s">
        <v>47</v>
      </c>
      <c r="X8036" s="0" t="s">
        <v>48</v>
      </c>
      <c r="Y8036" s="0" t="s">
        <v>27978</v>
      </c>
      <c r="Z8036" s="0" t="n">
        <v>8.6</v>
      </c>
      <c r="AA8036" s="0" t="s">
        <v>45</v>
      </c>
      <c r="AB8036" s="0" t="n">
        <v>1.84</v>
      </c>
      <c r="AC8036" s="0" t="s">
        <v>45</v>
      </c>
      <c r="AD8036" s="0" t="n">
        <v>13</v>
      </c>
      <c r="AE8036" s="0" t="n">
        <f aca="false">AD8036+100</f>
        <v>113</v>
      </c>
      <c r="AF8036" s="8" t="n">
        <f aca="false">((P8036/AE8036)*100)*ABS(I8036)</f>
        <v>12.4955752212389</v>
      </c>
      <c r="AG8036" s="0" t="n">
        <f aca="false">(TRUNC((AF8036*AD8036/100),2))</f>
        <v>1.62</v>
      </c>
      <c r="AH8036" s="0" t="n">
        <f aca="false">TRUNC(AF8036*1.3222,2)</f>
        <v>16.52</v>
      </c>
      <c r="AI8036" s="0" t="n">
        <f aca="false">TRUNC(AG8036*1.3222,2)</f>
        <v>2.14</v>
      </c>
      <c r="AJ8036" s="0" t="n">
        <f aca="false">((P8036-T8036)*0.7+T8036)*ABS(I8036)</f>
        <v>10.436</v>
      </c>
      <c r="AK8036" s="9" t="n">
        <f aca="false">IF(K8036="REFUND",(-1*(AJ8036-AG8036)),(AJ8036-AG8036))</f>
        <v>8.816</v>
      </c>
    </row>
    <row r="8037" customFormat="false" ht="13.8" hidden="false" customHeight="false" outlineLevel="0" collapsed="false">
      <c r="A8037" s="6" t="n">
        <v>42247</v>
      </c>
      <c r="B8037" s="0" t="n">
        <v>972751167191</v>
      </c>
      <c r="C8037" s="0" t="s">
        <v>27979</v>
      </c>
      <c r="D8037" s="0" t="s">
        <v>27980</v>
      </c>
      <c r="E8037" s="7" t="n">
        <v>9781466853447</v>
      </c>
      <c r="F8037" s="0" t="s">
        <v>4983</v>
      </c>
      <c r="G8037" s="0" t="s">
        <v>4984</v>
      </c>
      <c r="H8037" s="0" t="s">
        <v>4985</v>
      </c>
      <c r="I8037" s="0" t="n">
        <v>1</v>
      </c>
      <c r="J8037" s="0" t="s">
        <v>573</v>
      </c>
      <c r="K8037" s="0" t="s">
        <v>43</v>
      </c>
      <c r="L8037" s="0" t="n">
        <v>16.09</v>
      </c>
      <c r="M8037" s="0" t="s">
        <v>44</v>
      </c>
      <c r="N8037" s="0" t="n">
        <v>13.99</v>
      </c>
      <c r="O8037" s="0" t="s">
        <v>44</v>
      </c>
      <c r="P8037" s="0" t="n">
        <v>12.35</v>
      </c>
      <c r="Q8037" s="0" t="s">
        <v>45</v>
      </c>
      <c r="R8037" s="0" t="n">
        <v>10.74</v>
      </c>
      <c r="S8037" s="0" t="s">
        <v>45</v>
      </c>
      <c r="T8037" s="0" t="n">
        <v>1.61</v>
      </c>
      <c r="U8037" s="0" t="s">
        <v>45</v>
      </c>
      <c r="V8037" s="0" t="s">
        <v>1373</v>
      </c>
      <c r="W8037" s="0" t="s">
        <v>104</v>
      </c>
      <c r="X8037" s="0" t="s">
        <v>48</v>
      </c>
      <c r="Y8037" s="0" t="s">
        <v>27981</v>
      </c>
      <c r="Z8037" s="0" t="n">
        <v>7.52</v>
      </c>
      <c r="AA8037" s="0" t="s">
        <v>45</v>
      </c>
      <c r="AB8037" s="0" t="n">
        <v>1.61</v>
      </c>
      <c r="AC8037" s="0" t="s">
        <v>45</v>
      </c>
      <c r="AD8037" s="0" t="n">
        <v>5</v>
      </c>
      <c r="AE8037" s="0" t="n">
        <f aca="false">AD8037+100</f>
        <v>105</v>
      </c>
      <c r="AF8037" s="8" t="n">
        <f aca="false">((P8037/AE8037)*100)*ABS(I8037)</f>
        <v>11.7619047619048</v>
      </c>
      <c r="AG8037" s="0" t="n">
        <f aca="false">(TRUNC((AF8037*AD8037/100),2))</f>
        <v>0.58</v>
      </c>
      <c r="AH8037" s="0" t="n">
        <f aca="false">TRUNC(AF8037*1.3222,2)</f>
        <v>15.55</v>
      </c>
      <c r="AI8037" s="0" t="n">
        <f aca="false">TRUNC(AG8037*1.3222,2)</f>
        <v>0.76</v>
      </c>
      <c r="AJ8037" s="0" t="n">
        <f aca="false">((P8037-T8037)*0.7+T8037)*ABS(I8037)</f>
        <v>9.128</v>
      </c>
      <c r="AK8037" s="9" t="n">
        <f aca="false">IF(K8037="REFUND",(-1*(AJ8037-AG8037)),(AJ8037-AG8037))</f>
        <v>8.548</v>
      </c>
    </row>
    <row r="8038" customFormat="false" ht="13.8" hidden="false" customHeight="false" outlineLevel="0" collapsed="false">
      <c r="A8038" s="6" t="n">
        <v>42247</v>
      </c>
      <c r="B8038" s="0" t="n">
        <v>972770324191</v>
      </c>
      <c r="C8038" s="0" t="s">
        <v>27982</v>
      </c>
      <c r="D8038" s="0" t="s">
        <v>27983</v>
      </c>
      <c r="E8038" s="7" t="n">
        <v>9781429909693</v>
      </c>
      <c r="F8038" s="0" t="s">
        <v>22028</v>
      </c>
      <c r="G8038" s="0" t="s">
        <v>22029</v>
      </c>
      <c r="H8038" s="0" t="s">
        <v>9105</v>
      </c>
      <c r="I8038" s="0" t="n">
        <v>1</v>
      </c>
      <c r="J8038" s="0" t="s">
        <v>573</v>
      </c>
      <c r="K8038" s="0" t="s">
        <v>43</v>
      </c>
      <c r="L8038" s="0" t="n">
        <v>10.34</v>
      </c>
      <c r="M8038" s="0" t="s">
        <v>44</v>
      </c>
      <c r="N8038" s="0" t="n">
        <v>8.99</v>
      </c>
      <c r="O8038" s="0" t="s">
        <v>44</v>
      </c>
      <c r="P8038" s="0" t="n">
        <v>7.94</v>
      </c>
      <c r="Q8038" s="0" t="s">
        <v>45</v>
      </c>
      <c r="R8038" s="0" t="n">
        <v>6.9</v>
      </c>
      <c r="S8038" s="0" t="s">
        <v>45</v>
      </c>
      <c r="T8038" s="0" t="n">
        <v>1.04</v>
      </c>
      <c r="U8038" s="0" t="s">
        <v>45</v>
      </c>
      <c r="V8038" s="0" t="s">
        <v>118</v>
      </c>
      <c r="W8038" s="0" t="s">
        <v>47</v>
      </c>
      <c r="X8038" s="0" t="s">
        <v>48</v>
      </c>
      <c r="Y8038" s="0" t="s">
        <v>27984</v>
      </c>
      <c r="Z8038" s="0" t="n">
        <v>4.83</v>
      </c>
      <c r="AA8038" s="0" t="s">
        <v>45</v>
      </c>
      <c r="AB8038" s="0" t="n">
        <v>1.04</v>
      </c>
      <c r="AC8038" s="0" t="s">
        <v>45</v>
      </c>
      <c r="AD8038" s="0" t="n">
        <v>13</v>
      </c>
      <c r="AE8038" s="0" t="n">
        <f aca="false">AD8038+100</f>
        <v>113</v>
      </c>
      <c r="AF8038" s="8" t="n">
        <f aca="false">((P8038/AE8038)*100)*ABS(I8038)</f>
        <v>7.02654867256637</v>
      </c>
      <c r="AG8038" s="0" t="n">
        <f aca="false">(TRUNC((AF8038*AD8038/100),2))</f>
        <v>0.91</v>
      </c>
      <c r="AH8038" s="0" t="n">
        <f aca="false">TRUNC(AF8038*1.3222,2)</f>
        <v>9.29</v>
      </c>
      <c r="AI8038" s="0" t="n">
        <f aca="false">TRUNC(AG8038*1.3222,2)</f>
        <v>1.2</v>
      </c>
      <c r="AJ8038" s="0" t="n">
        <f aca="false">((P8038-T8038)*0.7+T8038)*ABS(I8038)</f>
        <v>5.87</v>
      </c>
      <c r="AK8038" s="9" t="n">
        <f aca="false">IF(K8038="REFUND",(-1*(AJ8038-AG8038)),(AJ8038-AG8038))</f>
        <v>4.96</v>
      </c>
    </row>
    <row r="8039" customFormat="false" ht="13.8" hidden="false" customHeight="false" outlineLevel="0" collapsed="false">
      <c r="A8039" s="6" t="n">
        <v>42247</v>
      </c>
      <c r="B8039" s="0" t="n">
        <v>972775967191</v>
      </c>
      <c r="C8039" s="0" t="s">
        <v>27985</v>
      </c>
      <c r="D8039" s="0" t="s">
        <v>27986</v>
      </c>
      <c r="E8039" s="7" t="n">
        <v>9781250027665</v>
      </c>
      <c r="F8039" s="0" t="s">
        <v>1246</v>
      </c>
      <c r="G8039" s="0" t="s">
        <v>1247</v>
      </c>
      <c r="H8039" s="0" t="s">
        <v>1248</v>
      </c>
      <c r="I8039" s="0" t="n">
        <v>1</v>
      </c>
      <c r="J8039" s="0" t="s">
        <v>573</v>
      </c>
      <c r="K8039" s="0" t="s">
        <v>43</v>
      </c>
      <c r="L8039" s="0" t="n">
        <v>3.44</v>
      </c>
      <c r="M8039" s="0" t="s">
        <v>44</v>
      </c>
      <c r="N8039" s="0" t="n">
        <v>2.99</v>
      </c>
      <c r="O8039" s="0" t="s">
        <v>44</v>
      </c>
      <c r="P8039" s="0" t="n">
        <v>2.64</v>
      </c>
      <c r="Q8039" s="0" t="s">
        <v>45</v>
      </c>
      <c r="R8039" s="0" t="n">
        <v>2.3</v>
      </c>
      <c r="S8039" s="0" t="s">
        <v>45</v>
      </c>
      <c r="T8039" s="0" t="n">
        <v>0.34</v>
      </c>
      <c r="U8039" s="0" t="s">
        <v>45</v>
      </c>
      <c r="V8039" s="0" t="s">
        <v>15088</v>
      </c>
      <c r="W8039" s="0" t="s">
        <v>4565</v>
      </c>
      <c r="X8039" s="0" t="s">
        <v>48</v>
      </c>
      <c r="Y8039" s="0" t="s">
        <v>27987</v>
      </c>
      <c r="Z8039" s="0" t="n">
        <v>1.61</v>
      </c>
      <c r="AA8039" s="0" t="s">
        <v>45</v>
      </c>
      <c r="AB8039" s="0" t="n">
        <v>0.34</v>
      </c>
      <c r="AC8039" s="0" t="s">
        <v>45</v>
      </c>
      <c r="AD8039" s="0" t="n">
        <v>5</v>
      </c>
      <c r="AE8039" s="0" t="n">
        <f aca="false">AD8039+100</f>
        <v>105</v>
      </c>
      <c r="AF8039" s="8" t="n">
        <f aca="false">((P8039/AE8039)*100)*ABS(I8039)</f>
        <v>2.51428571428571</v>
      </c>
      <c r="AG8039" s="0" t="n">
        <f aca="false">(TRUNC((AF8039*AD8039/100),2))</f>
        <v>0.12</v>
      </c>
      <c r="AH8039" s="0" t="n">
        <f aca="false">TRUNC(AF8039*1.3222,2)</f>
        <v>3.32</v>
      </c>
      <c r="AI8039" s="0" t="n">
        <f aca="false">TRUNC(AG8039*1.3222,2)</f>
        <v>0.15</v>
      </c>
      <c r="AJ8039" s="0" t="n">
        <f aca="false">((P8039-T8039)*0.7+T8039)*ABS(I8039)</f>
        <v>1.95</v>
      </c>
      <c r="AK8039" s="9" t="n">
        <f aca="false">IF(K8039="REFUND",(-1*(AJ8039-AG8039)),(AJ8039-AG8039))</f>
        <v>1.83</v>
      </c>
    </row>
    <row r="8040" customFormat="false" ht="13.8" hidden="false" customHeight="false" outlineLevel="0" collapsed="false">
      <c r="A8040" s="6" t="n">
        <v>42247</v>
      </c>
      <c r="B8040" s="0" t="n">
        <v>972782521191</v>
      </c>
      <c r="C8040" s="0" t="s">
        <v>27988</v>
      </c>
      <c r="D8040" s="0" t="s">
        <v>27989</v>
      </c>
      <c r="E8040" s="7" t="n">
        <v>9781429979658</v>
      </c>
      <c r="F8040" s="0" t="s">
        <v>27990</v>
      </c>
      <c r="G8040" s="0" t="s">
        <v>27991</v>
      </c>
      <c r="H8040" s="0" t="s">
        <v>1497</v>
      </c>
      <c r="I8040" s="0" t="n">
        <v>1</v>
      </c>
      <c r="J8040" s="0" t="s">
        <v>573</v>
      </c>
      <c r="K8040" s="0" t="s">
        <v>43</v>
      </c>
      <c r="L8040" s="0" t="n">
        <v>10.34</v>
      </c>
      <c r="M8040" s="0" t="s">
        <v>44</v>
      </c>
      <c r="N8040" s="0" t="n">
        <v>8.99</v>
      </c>
      <c r="O8040" s="0" t="s">
        <v>44</v>
      </c>
      <c r="P8040" s="0" t="n">
        <v>8.03</v>
      </c>
      <c r="Q8040" s="0" t="s">
        <v>45</v>
      </c>
      <c r="R8040" s="0" t="n">
        <v>6.98</v>
      </c>
      <c r="S8040" s="0" t="s">
        <v>45</v>
      </c>
      <c r="T8040" s="0" t="n">
        <v>1.05</v>
      </c>
      <c r="U8040" s="0" t="s">
        <v>45</v>
      </c>
      <c r="V8040" s="0" t="s">
        <v>466</v>
      </c>
      <c r="W8040" s="0" t="s">
        <v>104</v>
      </c>
      <c r="X8040" s="0" t="s">
        <v>48</v>
      </c>
      <c r="Y8040" s="0" t="s">
        <v>9574</v>
      </c>
      <c r="Z8040" s="0" t="n">
        <v>4.89</v>
      </c>
      <c r="AA8040" s="0" t="s">
        <v>45</v>
      </c>
      <c r="AB8040" s="0" t="n">
        <v>1.05</v>
      </c>
      <c r="AC8040" s="0" t="s">
        <v>45</v>
      </c>
      <c r="AD8040" s="0" t="n">
        <v>5</v>
      </c>
      <c r="AE8040" s="0" t="n">
        <f aca="false">AD8040+100</f>
        <v>105</v>
      </c>
      <c r="AF8040" s="8" t="n">
        <f aca="false">((P8040/AE8040)*100)*ABS(I8040)</f>
        <v>7.64761904761905</v>
      </c>
      <c r="AG8040" s="0" t="n">
        <f aca="false">(TRUNC((AF8040*AD8040/100),2))</f>
        <v>0.38</v>
      </c>
      <c r="AH8040" s="0" t="n">
        <f aca="false">TRUNC(AF8040*1.3222,2)</f>
        <v>10.11</v>
      </c>
      <c r="AI8040" s="0" t="n">
        <f aca="false">TRUNC(AG8040*1.3222,2)</f>
        <v>0.5</v>
      </c>
      <c r="AJ8040" s="0" t="n">
        <f aca="false">((P8040-T8040)*0.7+T8040)*ABS(I8040)</f>
        <v>5.936</v>
      </c>
      <c r="AK8040" s="9" t="n">
        <f aca="false">IF(K8040="REFUND",(-1*(AJ8040-AG8040)),(AJ8040-AG8040))</f>
        <v>5.556</v>
      </c>
    </row>
    <row r="8041" customFormat="false" ht="13.8" hidden="false" customHeight="false" outlineLevel="0" collapsed="false">
      <c r="A8041" s="6" t="n">
        <v>42247</v>
      </c>
      <c r="B8041" s="0" t="n">
        <v>972785436191</v>
      </c>
      <c r="C8041" s="0" t="s">
        <v>27992</v>
      </c>
      <c r="D8041" s="0" t="s">
        <v>27993</v>
      </c>
      <c r="E8041" s="7" t="n">
        <v>9781633753358</v>
      </c>
      <c r="F8041" s="0" t="s">
        <v>1487</v>
      </c>
      <c r="G8041" s="0" t="s">
        <v>1488</v>
      </c>
      <c r="H8041" s="0" t="s">
        <v>1489</v>
      </c>
      <c r="I8041" s="0" t="n">
        <v>1</v>
      </c>
      <c r="J8041" s="0" t="s">
        <v>573</v>
      </c>
      <c r="K8041" s="0" t="s">
        <v>43</v>
      </c>
      <c r="L8041" s="0" t="n">
        <v>3.44</v>
      </c>
      <c r="M8041" s="0" t="s">
        <v>44</v>
      </c>
      <c r="N8041" s="0" t="n">
        <v>2.99</v>
      </c>
      <c r="O8041" s="0" t="s">
        <v>44</v>
      </c>
      <c r="P8041" s="0" t="n">
        <v>2.64</v>
      </c>
      <c r="Q8041" s="0" t="s">
        <v>45</v>
      </c>
      <c r="R8041" s="0" t="n">
        <v>2.3</v>
      </c>
      <c r="S8041" s="0" t="s">
        <v>45</v>
      </c>
      <c r="T8041" s="0" t="n">
        <v>0.34</v>
      </c>
      <c r="U8041" s="0" t="s">
        <v>45</v>
      </c>
      <c r="V8041" s="0" t="s">
        <v>118</v>
      </c>
      <c r="W8041" s="0" t="s">
        <v>96</v>
      </c>
      <c r="X8041" s="0" t="s">
        <v>48</v>
      </c>
      <c r="Y8041" s="0" t="s">
        <v>18946</v>
      </c>
      <c r="Z8041" s="0" t="n">
        <v>1.61</v>
      </c>
      <c r="AA8041" s="0" t="s">
        <v>45</v>
      </c>
      <c r="AB8041" s="0" t="n">
        <v>0.34</v>
      </c>
      <c r="AC8041" s="0" t="s">
        <v>45</v>
      </c>
      <c r="AD8041" s="0" t="n">
        <v>13</v>
      </c>
      <c r="AE8041" s="0" t="n">
        <f aca="false">AD8041+100</f>
        <v>113</v>
      </c>
      <c r="AF8041" s="8" t="n">
        <f aca="false">((P8041/AE8041)*100)*ABS(I8041)</f>
        <v>2.33628318584071</v>
      </c>
      <c r="AG8041" s="0" t="n">
        <f aca="false">(TRUNC((AF8041*AD8041/100),2))</f>
        <v>0.3</v>
      </c>
      <c r="AH8041" s="0" t="n">
        <f aca="false">TRUNC(AF8041*1.3222,2)</f>
        <v>3.08</v>
      </c>
      <c r="AI8041" s="0" t="n">
        <f aca="false">TRUNC(AG8041*1.3222,2)</f>
        <v>0.39</v>
      </c>
      <c r="AJ8041" s="0" t="n">
        <f aca="false">((P8041-T8041)*0.7+T8041)*ABS(I8041)</f>
        <v>1.95</v>
      </c>
      <c r="AK8041" s="9" t="n">
        <f aca="false">IF(K8041="REFUND",(-1*(AJ8041-AG8041)),(AJ8041-AG8041))</f>
        <v>1.65</v>
      </c>
    </row>
    <row r="8042" customFormat="false" ht="13.8" hidden="false" customHeight="false" outlineLevel="0" collapsed="false">
      <c r="A8042" s="6" t="n">
        <v>42247</v>
      </c>
      <c r="B8042" s="0" t="n">
        <v>972786733191</v>
      </c>
      <c r="C8042" s="0" t="s">
        <v>27994</v>
      </c>
      <c r="D8042" s="0" t="s">
        <v>27995</v>
      </c>
      <c r="E8042" s="7" t="n">
        <v>9781250022097</v>
      </c>
      <c r="F8042" s="0" t="s">
        <v>21123</v>
      </c>
      <c r="G8042" s="0" t="s">
        <v>21124</v>
      </c>
      <c r="H8042" s="0" t="s">
        <v>356</v>
      </c>
      <c r="I8042" s="0" t="n">
        <v>1</v>
      </c>
      <c r="J8042" s="0" t="s">
        <v>573</v>
      </c>
      <c r="K8042" s="0" t="s">
        <v>43</v>
      </c>
      <c r="L8042" s="0" t="n">
        <v>18.39</v>
      </c>
      <c r="M8042" s="0" t="s">
        <v>44</v>
      </c>
      <c r="N8042" s="0" t="n">
        <v>15.99</v>
      </c>
      <c r="O8042" s="0" t="s">
        <v>44</v>
      </c>
      <c r="P8042" s="0" t="n">
        <v>14.12</v>
      </c>
      <c r="Q8042" s="0" t="s">
        <v>45</v>
      </c>
      <c r="R8042" s="0" t="n">
        <v>12.28</v>
      </c>
      <c r="S8042" s="0" t="s">
        <v>45</v>
      </c>
      <c r="T8042" s="0" t="n">
        <v>1.84</v>
      </c>
      <c r="U8042" s="0" t="s">
        <v>45</v>
      </c>
      <c r="V8042" s="0" t="s">
        <v>57</v>
      </c>
      <c r="W8042" s="0" t="s">
        <v>58</v>
      </c>
      <c r="X8042" s="0" t="s">
        <v>48</v>
      </c>
      <c r="Y8042" s="0" t="s">
        <v>19420</v>
      </c>
      <c r="Z8042" s="0" t="n">
        <v>8.6</v>
      </c>
      <c r="AA8042" s="0" t="s">
        <v>45</v>
      </c>
      <c r="AB8042" s="0" t="n">
        <v>1.84</v>
      </c>
      <c r="AC8042" s="0" t="s">
        <v>45</v>
      </c>
      <c r="AD8042" s="0" t="n">
        <v>5</v>
      </c>
      <c r="AE8042" s="0" t="n">
        <f aca="false">AD8042+100</f>
        <v>105</v>
      </c>
      <c r="AF8042" s="8" t="n">
        <f aca="false">((P8042/AE8042)*100)*ABS(I8042)</f>
        <v>13.447619047619</v>
      </c>
      <c r="AG8042" s="0" t="n">
        <f aca="false">(TRUNC((AF8042*AD8042/100),2))</f>
        <v>0.67</v>
      </c>
      <c r="AH8042" s="0" t="n">
        <f aca="false">TRUNC(AF8042*1.3222,2)</f>
        <v>17.78</v>
      </c>
      <c r="AI8042" s="0" t="n">
        <f aca="false">TRUNC(AG8042*1.3222,2)</f>
        <v>0.88</v>
      </c>
      <c r="AJ8042" s="0" t="n">
        <f aca="false">((P8042-T8042)*0.7+T8042)*ABS(I8042)</f>
        <v>10.436</v>
      </c>
      <c r="AK8042" s="9" t="n">
        <f aca="false">IF(K8042="REFUND",(-1*(AJ8042-AG8042)),(AJ8042-AG8042))</f>
        <v>9.766</v>
      </c>
    </row>
    <row r="8043" customFormat="false" ht="13.8" hidden="false" customHeight="false" outlineLevel="0" collapsed="false">
      <c r="A8043" s="6" t="n">
        <v>42247</v>
      </c>
      <c r="B8043" s="0" t="n">
        <v>972795767191</v>
      </c>
      <c r="C8043" s="0" t="s">
        <v>27996</v>
      </c>
      <c r="D8043" s="0" t="s">
        <v>27997</v>
      </c>
      <c r="E8043" s="7" t="n">
        <v>9781555973377</v>
      </c>
      <c r="F8043" s="0" t="s">
        <v>2229</v>
      </c>
      <c r="G8043" s="0" t="s">
        <v>2230</v>
      </c>
      <c r="H8043" s="0" t="s">
        <v>2231</v>
      </c>
      <c r="I8043" s="0" t="n">
        <v>1</v>
      </c>
      <c r="J8043" s="0" t="s">
        <v>573</v>
      </c>
      <c r="K8043" s="0" t="s">
        <v>43</v>
      </c>
      <c r="L8043" s="0" t="n">
        <v>12.64</v>
      </c>
      <c r="M8043" s="0" t="s">
        <v>44</v>
      </c>
      <c r="N8043" s="0" t="n">
        <v>10.99</v>
      </c>
      <c r="O8043" s="0" t="s">
        <v>44</v>
      </c>
      <c r="P8043" s="0" t="n">
        <v>9.7</v>
      </c>
      <c r="Q8043" s="0" t="s">
        <v>45</v>
      </c>
      <c r="R8043" s="0" t="n">
        <v>8.44</v>
      </c>
      <c r="S8043" s="0" t="s">
        <v>45</v>
      </c>
      <c r="T8043" s="0" t="n">
        <v>1.26</v>
      </c>
      <c r="U8043" s="0" t="s">
        <v>45</v>
      </c>
      <c r="V8043" s="0" t="s">
        <v>118</v>
      </c>
      <c r="W8043" s="0" t="s">
        <v>47</v>
      </c>
      <c r="X8043" s="0" t="s">
        <v>48</v>
      </c>
      <c r="Y8043" s="0" t="s">
        <v>27998</v>
      </c>
      <c r="Z8043" s="0" t="n">
        <v>5.91</v>
      </c>
      <c r="AA8043" s="0" t="s">
        <v>45</v>
      </c>
      <c r="AB8043" s="0" t="n">
        <v>1.26</v>
      </c>
      <c r="AC8043" s="0" t="s">
        <v>45</v>
      </c>
      <c r="AD8043" s="0" t="n">
        <v>13</v>
      </c>
      <c r="AE8043" s="0" t="n">
        <f aca="false">AD8043+100</f>
        <v>113</v>
      </c>
      <c r="AF8043" s="8" t="n">
        <f aca="false">((P8043/AE8043)*100)*ABS(I8043)</f>
        <v>8.58407079646018</v>
      </c>
      <c r="AG8043" s="0" t="n">
        <f aca="false">(TRUNC((AF8043*AD8043/100),2))</f>
        <v>1.11</v>
      </c>
      <c r="AH8043" s="0" t="n">
        <f aca="false">TRUNC(AF8043*1.3222,2)</f>
        <v>11.34</v>
      </c>
      <c r="AI8043" s="0" t="n">
        <f aca="false">TRUNC(AG8043*1.3222,2)</f>
        <v>1.46</v>
      </c>
      <c r="AJ8043" s="0" t="n">
        <f aca="false">((P8043-T8043)*0.7+T8043)*ABS(I8043)</f>
        <v>7.168</v>
      </c>
      <c r="AK8043" s="9" t="n">
        <f aca="false">IF(K8043="REFUND",(-1*(AJ8043-AG8043)),(AJ8043-AG8043))</f>
        <v>6.058</v>
      </c>
    </row>
    <row r="8044" customFormat="false" ht="13.8" hidden="false" customHeight="false" outlineLevel="0" collapsed="false">
      <c r="A8044" s="6" t="n">
        <v>42247</v>
      </c>
      <c r="B8044" s="0" t="n">
        <v>972805645191</v>
      </c>
      <c r="C8044" s="0" t="s">
        <v>27999</v>
      </c>
      <c r="D8044" s="0" t="s">
        <v>28000</v>
      </c>
      <c r="E8044" s="7" t="n">
        <v>9781250034472</v>
      </c>
      <c r="F8044" s="0" t="s">
        <v>233</v>
      </c>
      <c r="G8044" s="0" t="s">
        <v>234</v>
      </c>
      <c r="H8044" s="0" t="s">
        <v>64</v>
      </c>
      <c r="I8044" s="0" t="n">
        <v>1</v>
      </c>
      <c r="J8044" s="0" t="s">
        <v>573</v>
      </c>
      <c r="K8044" s="0" t="s">
        <v>43</v>
      </c>
      <c r="L8044" s="0" t="n">
        <v>12.64</v>
      </c>
      <c r="M8044" s="0" t="s">
        <v>44</v>
      </c>
      <c r="N8044" s="0" t="n">
        <v>10.99</v>
      </c>
      <c r="O8044" s="0" t="s">
        <v>44</v>
      </c>
      <c r="P8044" s="0" t="n">
        <v>9.7</v>
      </c>
      <c r="Q8044" s="0" t="s">
        <v>45</v>
      </c>
      <c r="R8044" s="0" t="n">
        <v>8.44</v>
      </c>
      <c r="S8044" s="0" t="s">
        <v>45</v>
      </c>
      <c r="T8044" s="0" t="n">
        <v>1.26</v>
      </c>
      <c r="U8044" s="0" t="s">
        <v>45</v>
      </c>
      <c r="V8044" s="0" t="s">
        <v>309</v>
      </c>
      <c r="W8044" s="0" t="s">
        <v>88</v>
      </c>
      <c r="X8044" s="0" t="s">
        <v>48</v>
      </c>
      <c r="Y8044" s="0" t="s">
        <v>20883</v>
      </c>
      <c r="Z8044" s="0" t="n">
        <v>5.91</v>
      </c>
      <c r="AA8044" s="0" t="s">
        <v>45</v>
      </c>
      <c r="AB8044" s="0" t="n">
        <v>1.26</v>
      </c>
      <c r="AC8044" s="0" t="s">
        <v>45</v>
      </c>
      <c r="AD8044" s="0" t="n">
        <v>13</v>
      </c>
      <c r="AE8044" s="0" t="n">
        <f aca="false">AD8044+100</f>
        <v>113</v>
      </c>
      <c r="AF8044" s="8" t="n">
        <f aca="false">((P8044/AE8044)*100)*ABS(I8044)</f>
        <v>8.58407079646018</v>
      </c>
      <c r="AG8044" s="0" t="n">
        <f aca="false">(TRUNC((AF8044*AD8044/100),2))</f>
        <v>1.11</v>
      </c>
      <c r="AH8044" s="0" t="n">
        <f aca="false">TRUNC(AF8044*1.3222,2)</f>
        <v>11.34</v>
      </c>
      <c r="AI8044" s="0" t="n">
        <f aca="false">TRUNC(AG8044*1.3222,2)</f>
        <v>1.46</v>
      </c>
      <c r="AJ8044" s="0" t="n">
        <f aca="false">((P8044-T8044)*0.7+T8044)*ABS(I8044)</f>
        <v>7.168</v>
      </c>
      <c r="AK8044" s="9" t="n">
        <f aca="false">IF(K8044="REFUND",(-1*(AJ8044-AG8044)),(AJ8044-AG8044))</f>
        <v>6.058</v>
      </c>
    </row>
    <row r="8045" customFormat="false" ht="13.8" hidden="false" customHeight="false" outlineLevel="0" collapsed="false">
      <c r="A8045" s="6" t="n">
        <v>42247</v>
      </c>
      <c r="B8045" s="0" t="n">
        <v>972831883191</v>
      </c>
      <c r="C8045" s="0" t="s">
        <v>28001</v>
      </c>
      <c r="D8045" s="0" t="s">
        <v>28002</v>
      </c>
      <c r="E8045" s="7" t="n">
        <v>9781250020550</v>
      </c>
      <c r="F8045" s="0" t="s">
        <v>565</v>
      </c>
      <c r="G8045" s="0" t="s">
        <v>566</v>
      </c>
      <c r="H8045" s="0" t="s">
        <v>567</v>
      </c>
      <c r="I8045" s="0" t="n">
        <v>1</v>
      </c>
      <c r="J8045" s="0" t="s">
        <v>573</v>
      </c>
      <c r="K8045" s="0" t="s">
        <v>43</v>
      </c>
      <c r="L8045" s="0" t="n">
        <v>18.39</v>
      </c>
      <c r="M8045" s="0" t="s">
        <v>44</v>
      </c>
      <c r="N8045" s="0" t="n">
        <v>15.99</v>
      </c>
      <c r="O8045" s="0" t="s">
        <v>44</v>
      </c>
      <c r="P8045" s="0" t="n">
        <v>14.12</v>
      </c>
      <c r="Q8045" s="0" t="s">
        <v>45</v>
      </c>
      <c r="R8045" s="0" t="n">
        <v>12.28</v>
      </c>
      <c r="S8045" s="0" t="s">
        <v>45</v>
      </c>
      <c r="T8045" s="0" t="n">
        <v>1.84</v>
      </c>
      <c r="U8045" s="0" t="s">
        <v>45</v>
      </c>
      <c r="V8045" s="0" t="s">
        <v>280</v>
      </c>
      <c r="W8045" s="0" t="s">
        <v>180</v>
      </c>
      <c r="X8045" s="0" t="s">
        <v>48</v>
      </c>
      <c r="Y8045" s="0" t="s">
        <v>28003</v>
      </c>
      <c r="Z8045" s="0" t="n">
        <v>8.6</v>
      </c>
      <c r="AA8045" s="0" t="s">
        <v>45</v>
      </c>
      <c r="AB8045" s="0" t="n">
        <v>1.84</v>
      </c>
      <c r="AC8045" s="0" t="s">
        <v>45</v>
      </c>
      <c r="AD8045" s="0" t="n">
        <v>5</v>
      </c>
      <c r="AE8045" s="0" t="n">
        <f aca="false">AD8045+100</f>
        <v>105</v>
      </c>
      <c r="AF8045" s="8" t="n">
        <f aca="false">((P8045/AE8045)*100)*ABS(I8045)</f>
        <v>13.447619047619</v>
      </c>
      <c r="AG8045" s="0" t="n">
        <f aca="false">(TRUNC((AF8045*AD8045/100),2))</f>
        <v>0.67</v>
      </c>
      <c r="AH8045" s="0" t="n">
        <f aca="false">TRUNC(AF8045*1.3222,2)</f>
        <v>17.78</v>
      </c>
      <c r="AI8045" s="0" t="n">
        <f aca="false">TRUNC(AG8045*1.3222,2)</f>
        <v>0.88</v>
      </c>
      <c r="AJ8045" s="0" t="n">
        <f aca="false">((P8045-T8045)*0.7+T8045)*ABS(I8045)</f>
        <v>10.436</v>
      </c>
      <c r="AK8045" s="9" t="n">
        <f aca="false">IF(K8045="REFUND",(-1*(AJ8045-AG8045)),(AJ8045-AG8045))</f>
        <v>9.766</v>
      </c>
    </row>
    <row r="8046" customFormat="false" ht="13.8" hidden="false" customHeight="false" outlineLevel="0" collapsed="false">
      <c r="A8046" s="6" t="n">
        <v>42247</v>
      </c>
      <c r="B8046" s="0" t="n">
        <v>972836074191</v>
      </c>
      <c r="C8046" s="0" t="s">
        <v>28004</v>
      </c>
      <c r="D8046" s="0" t="s">
        <v>28005</v>
      </c>
      <c r="E8046" s="7" t="n">
        <v>9781250063519</v>
      </c>
      <c r="F8046" s="0" t="s">
        <v>10549</v>
      </c>
      <c r="G8046" s="0" t="s">
        <v>10550</v>
      </c>
      <c r="H8046" s="0" t="s">
        <v>10551</v>
      </c>
      <c r="I8046" s="0" t="n">
        <v>1</v>
      </c>
      <c r="J8046" s="0" t="s">
        <v>573</v>
      </c>
      <c r="K8046" s="0" t="s">
        <v>43</v>
      </c>
      <c r="L8046" s="0" t="n">
        <v>16.09</v>
      </c>
      <c r="M8046" s="0" t="s">
        <v>44</v>
      </c>
      <c r="N8046" s="0" t="n">
        <v>13.99</v>
      </c>
      <c r="O8046" s="0" t="s">
        <v>44</v>
      </c>
      <c r="P8046" s="0" t="n">
        <v>12.35</v>
      </c>
      <c r="Q8046" s="0" t="s">
        <v>45</v>
      </c>
      <c r="R8046" s="0" t="n">
        <v>10.74</v>
      </c>
      <c r="S8046" s="0" t="s">
        <v>45</v>
      </c>
      <c r="T8046" s="0" t="n">
        <v>1.61</v>
      </c>
      <c r="U8046" s="0" t="s">
        <v>45</v>
      </c>
      <c r="V8046" s="0" t="s">
        <v>111</v>
      </c>
      <c r="W8046" s="0" t="s">
        <v>47</v>
      </c>
      <c r="X8046" s="0" t="s">
        <v>48</v>
      </c>
      <c r="Y8046" s="0" t="s">
        <v>28006</v>
      </c>
      <c r="Z8046" s="0" t="n">
        <v>7.52</v>
      </c>
      <c r="AA8046" s="0" t="s">
        <v>45</v>
      </c>
      <c r="AB8046" s="0" t="n">
        <v>1.61</v>
      </c>
      <c r="AC8046" s="0" t="s">
        <v>45</v>
      </c>
      <c r="AD8046" s="0" t="n">
        <v>13</v>
      </c>
      <c r="AE8046" s="0" t="n">
        <f aca="false">AD8046+100</f>
        <v>113</v>
      </c>
      <c r="AF8046" s="8" t="n">
        <f aca="false">((P8046/AE8046)*100)*ABS(I8046)</f>
        <v>10.929203539823</v>
      </c>
      <c r="AG8046" s="0" t="n">
        <f aca="false">(TRUNC((AF8046*AD8046/100),2))</f>
        <v>1.42</v>
      </c>
      <c r="AH8046" s="0" t="n">
        <f aca="false">TRUNC(AF8046*1.3222,2)</f>
        <v>14.45</v>
      </c>
      <c r="AI8046" s="0" t="n">
        <f aca="false">TRUNC(AG8046*1.3222,2)</f>
        <v>1.87</v>
      </c>
      <c r="AJ8046" s="0" t="n">
        <f aca="false">((P8046-T8046)*0.7+T8046)*ABS(I8046)</f>
        <v>9.128</v>
      </c>
      <c r="AK8046" s="9" t="n">
        <f aca="false">IF(K8046="REFUND",(-1*(AJ8046-AG8046)),(AJ8046-AG8046))</f>
        <v>7.708</v>
      </c>
    </row>
    <row r="8047" customFormat="false" ht="13.8" hidden="false" customHeight="false" outlineLevel="0" collapsed="false">
      <c r="A8047" s="6" t="n">
        <v>42247</v>
      </c>
      <c r="B8047" s="0" t="n">
        <v>972844829191</v>
      </c>
      <c r="C8047" s="0" t="s">
        <v>28007</v>
      </c>
      <c r="D8047" s="0" t="s">
        <v>28008</v>
      </c>
      <c r="E8047" s="7" t="n">
        <v>9781429986830</v>
      </c>
      <c r="F8047" s="0" t="s">
        <v>28009</v>
      </c>
      <c r="G8047" s="0" t="s">
        <v>28010</v>
      </c>
      <c r="H8047" s="0" t="s">
        <v>6483</v>
      </c>
      <c r="I8047" s="0" t="n">
        <v>1</v>
      </c>
      <c r="J8047" s="0" t="s">
        <v>573</v>
      </c>
      <c r="K8047" s="0" t="s">
        <v>43</v>
      </c>
      <c r="L8047" s="0" t="n">
        <v>10.34</v>
      </c>
      <c r="M8047" s="0" t="s">
        <v>44</v>
      </c>
      <c r="N8047" s="0" t="n">
        <v>8.99</v>
      </c>
      <c r="O8047" s="0" t="s">
        <v>44</v>
      </c>
      <c r="P8047" s="0" t="n">
        <v>8</v>
      </c>
      <c r="Q8047" s="0" t="s">
        <v>45</v>
      </c>
      <c r="R8047" s="0" t="n">
        <v>6.95</v>
      </c>
      <c r="S8047" s="0" t="s">
        <v>45</v>
      </c>
      <c r="T8047" s="0" t="n">
        <v>1.05</v>
      </c>
      <c r="U8047" s="0" t="s">
        <v>45</v>
      </c>
      <c r="V8047" s="0" t="s">
        <v>703</v>
      </c>
      <c r="W8047" s="0" t="s">
        <v>47</v>
      </c>
      <c r="X8047" s="0" t="s">
        <v>48</v>
      </c>
      <c r="Y8047" s="0" t="s">
        <v>8426</v>
      </c>
      <c r="Z8047" s="0" t="n">
        <v>4.87</v>
      </c>
      <c r="AA8047" s="0" t="s">
        <v>45</v>
      </c>
      <c r="AB8047" s="0" t="n">
        <v>1.05</v>
      </c>
      <c r="AC8047" s="0" t="s">
        <v>45</v>
      </c>
      <c r="AD8047" s="0" t="n">
        <v>13</v>
      </c>
      <c r="AE8047" s="0" t="n">
        <f aca="false">AD8047+100</f>
        <v>113</v>
      </c>
      <c r="AF8047" s="8" t="n">
        <f aca="false">((P8047/AE8047)*100)*ABS(I8047)</f>
        <v>7.07964601769912</v>
      </c>
      <c r="AG8047" s="0" t="n">
        <f aca="false">(TRUNC((AF8047*AD8047/100),2))</f>
        <v>0.92</v>
      </c>
      <c r="AH8047" s="0" t="n">
        <f aca="false">TRUNC(AF8047*1.3222,2)</f>
        <v>9.36</v>
      </c>
      <c r="AI8047" s="0" t="n">
        <f aca="false">TRUNC(AG8047*1.3222,2)</f>
        <v>1.21</v>
      </c>
      <c r="AJ8047" s="0" t="n">
        <f aca="false">((P8047-T8047)*0.7+T8047)*ABS(I8047)</f>
        <v>5.915</v>
      </c>
      <c r="AK8047" s="9" t="n">
        <f aca="false">IF(K8047="REFUND",(-1*(AJ8047-AG8047)),(AJ8047-AG8047))</f>
        <v>4.995</v>
      </c>
    </row>
    <row r="8048" customFormat="false" ht="13.8" hidden="false" customHeight="false" outlineLevel="0" collapsed="false">
      <c r="A8048" s="6" t="n">
        <v>42247</v>
      </c>
      <c r="B8048" s="0" t="n">
        <v>972844830191</v>
      </c>
      <c r="C8048" s="0" t="s">
        <v>28007</v>
      </c>
      <c r="D8048" s="0" t="s">
        <v>28008</v>
      </c>
      <c r="E8048" s="7" t="n">
        <v>9781466871663</v>
      </c>
      <c r="F8048" s="0" t="s">
        <v>28011</v>
      </c>
      <c r="G8048" s="0" t="s">
        <v>28012</v>
      </c>
      <c r="H8048" s="0" t="s">
        <v>6483</v>
      </c>
      <c r="I8048" s="0" t="n">
        <v>1</v>
      </c>
      <c r="J8048" s="0" t="s">
        <v>573</v>
      </c>
      <c r="K8048" s="0" t="s">
        <v>43</v>
      </c>
      <c r="L8048" s="0" t="n">
        <v>1.14</v>
      </c>
      <c r="M8048" s="0" t="s">
        <v>44</v>
      </c>
      <c r="N8048" s="0" t="n">
        <v>0.99</v>
      </c>
      <c r="O8048" s="0" t="s">
        <v>44</v>
      </c>
      <c r="P8048" s="0" t="n">
        <v>0.88</v>
      </c>
      <c r="Q8048" s="0" t="s">
        <v>45</v>
      </c>
      <c r="R8048" s="0" t="n">
        <v>0.77</v>
      </c>
      <c r="S8048" s="0" t="s">
        <v>45</v>
      </c>
      <c r="T8048" s="0" t="n">
        <v>0.11</v>
      </c>
      <c r="U8048" s="0" t="s">
        <v>45</v>
      </c>
      <c r="V8048" s="0" t="s">
        <v>703</v>
      </c>
      <c r="W8048" s="0" t="s">
        <v>47</v>
      </c>
      <c r="X8048" s="0" t="s">
        <v>48</v>
      </c>
      <c r="Y8048" s="0" t="s">
        <v>8426</v>
      </c>
      <c r="Z8048" s="0" t="n">
        <v>0.54</v>
      </c>
      <c r="AA8048" s="0" t="s">
        <v>45</v>
      </c>
      <c r="AB8048" s="0" t="n">
        <v>0.11</v>
      </c>
      <c r="AC8048" s="0" t="s">
        <v>45</v>
      </c>
      <c r="AD8048" s="0" t="n">
        <v>13</v>
      </c>
      <c r="AE8048" s="0" t="n">
        <f aca="false">AD8048+100</f>
        <v>113</v>
      </c>
      <c r="AF8048" s="8" t="n">
        <f aca="false">((P8048/AE8048)*100)*ABS(I8048)</f>
        <v>0.778761061946903</v>
      </c>
      <c r="AG8048" s="0" t="n">
        <f aca="false">(TRUNC((AF8048*AD8048/100),2))</f>
        <v>0.1</v>
      </c>
      <c r="AH8048" s="0" t="n">
        <f aca="false">TRUNC(AF8048*1.3222,2)</f>
        <v>1.02</v>
      </c>
      <c r="AI8048" s="0" t="n">
        <f aca="false">TRUNC(AG8048*1.3222,2)</f>
        <v>0.13</v>
      </c>
      <c r="AJ8048" s="0" t="n">
        <f aca="false">((P8048-T8048)*0.7+T8048)*ABS(I8048)</f>
        <v>0.649</v>
      </c>
      <c r="AK8048" s="9" t="n">
        <f aca="false">IF(K8048="REFUND",(-1*(AJ8048-AG8048)),(AJ8048-AG8048))</f>
        <v>0.549</v>
      </c>
    </row>
    <row r="8049" customFormat="false" ht="13.8" hidden="false" customHeight="false" outlineLevel="0" collapsed="false">
      <c r="A8049" s="6" t="n">
        <v>42247</v>
      </c>
      <c r="B8049" s="0" t="n">
        <v>972864849191</v>
      </c>
      <c r="C8049" s="0" t="s">
        <v>28013</v>
      </c>
      <c r="D8049" s="0" t="s">
        <v>28014</v>
      </c>
      <c r="E8049" s="7" t="n">
        <v>9781466861916</v>
      </c>
      <c r="F8049" s="0" t="s">
        <v>15936</v>
      </c>
      <c r="G8049" s="0" t="s">
        <v>15937</v>
      </c>
      <c r="H8049" s="0" t="s">
        <v>286</v>
      </c>
      <c r="I8049" s="0" t="n">
        <v>1</v>
      </c>
      <c r="J8049" s="0" t="s">
        <v>573</v>
      </c>
      <c r="K8049" s="0" t="s">
        <v>43</v>
      </c>
      <c r="L8049" s="0" t="n">
        <v>16.09</v>
      </c>
      <c r="M8049" s="0" t="s">
        <v>44</v>
      </c>
      <c r="N8049" s="0" t="n">
        <v>13.99</v>
      </c>
      <c r="O8049" s="0" t="s">
        <v>44</v>
      </c>
      <c r="P8049" s="0" t="n">
        <v>12.35</v>
      </c>
      <c r="Q8049" s="0" t="s">
        <v>45</v>
      </c>
      <c r="R8049" s="0" t="n">
        <v>10.74</v>
      </c>
      <c r="S8049" s="0" t="s">
        <v>45</v>
      </c>
      <c r="T8049" s="0" t="n">
        <v>1.61</v>
      </c>
      <c r="U8049" s="0" t="s">
        <v>45</v>
      </c>
      <c r="V8049" s="0" t="s">
        <v>28015</v>
      </c>
      <c r="W8049" s="0" t="s">
        <v>157</v>
      </c>
      <c r="X8049" s="0" t="s">
        <v>48</v>
      </c>
      <c r="Y8049" s="0" t="s">
        <v>28016</v>
      </c>
      <c r="Z8049" s="0" t="n">
        <v>7.52</v>
      </c>
      <c r="AA8049" s="0" t="s">
        <v>45</v>
      </c>
      <c r="AB8049" s="0" t="n">
        <v>1.61</v>
      </c>
      <c r="AC8049" s="0" t="s">
        <v>45</v>
      </c>
      <c r="AD8049" s="0" t="n">
        <v>5</v>
      </c>
      <c r="AE8049" s="0" t="n">
        <f aca="false">AD8049+100</f>
        <v>105</v>
      </c>
      <c r="AF8049" s="8" t="n">
        <f aca="false">((P8049/AE8049)*100)*ABS(I8049)</f>
        <v>11.7619047619048</v>
      </c>
      <c r="AG8049" s="0" t="n">
        <f aca="false">(TRUNC((AF8049*AD8049/100),2))</f>
        <v>0.58</v>
      </c>
      <c r="AH8049" s="0" t="n">
        <f aca="false">TRUNC(AF8049*1.3222,2)</f>
        <v>15.55</v>
      </c>
      <c r="AI8049" s="0" t="n">
        <f aca="false">TRUNC(AG8049*1.3222,2)</f>
        <v>0.76</v>
      </c>
      <c r="AJ8049" s="0" t="n">
        <f aca="false">((P8049-T8049)*0.7+T8049)*ABS(I8049)</f>
        <v>9.128</v>
      </c>
      <c r="AK8049" s="9" t="n">
        <f aca="false">IF(K8049="REFUND",(-1*(AJ8049-AG8049)),(AJ8049-AG8049))</f>
        <v>8.548</v>
      </c>
    </row>
    <row r="8050" customFormat="false" ht="13.8" hidden="false" customHeight="false" outlineLevel="0" collapsed="false">
      <c r="A8050" s="6" t="n">
        <v>42247</v>
      </c>
      <c r="B8050" s="0" t="n">
        <v>972872896191</v>
      </c>
      <c r="C8050" s="0" t="s">
        <v>28017</v>
      </c>
      <c r="D8050" s="0" t="s">
        <v>28018</v>
      </c>
      <c r="E8050" s="7" t="n">
        <v>9781429905480</v>
      </c>
      <c r="F8050" s="0" t="s">
        <v>12044</v>
      </c>
      <c r="G8050" s="0" t="s">
        <v>12045</v>
      </c>
      <c r="H8050" s="0" t="s">
        <v>879</v>
      </c>
      <c r="I8050" s="0" t="n">
        <v>1</v>
      </c>
      <c r="J8050" s="0" t="s">
        <v>573</v>
      </c>
      <c r="K8050" s="0" t="s">
        <v>43</v>
      </c>
      <c r="L8050" s="0" t="n">
        <v>10.34</v>
      </c>
      <c r="M8050" s="0" t="s">
        <v>44</v>
      </c>
      <c r="N8050" s="0" t="n">
        <v>8.99</v>
      </c>
      <c r="O8050" s="0" t="s">
        <v>44</v>
      </c>
      <c r="P8050" s="0" t="n">
        <v>7.94</v>
      </c>
      <c r="Q8050" s="0" t="s">
        <v>45</v>
      </c>
      <c r="R8050" s="0" t="n">
        <v>6.9</v>
      </c>
      <c r="S8050" s="0" t="s">
        <v>45</v>
      </c>
      <c r="T8050" s="0" t="n">
        <v>1.04</v>
      </c>
      <c r="U8050" s="0" t="s">
        <v>45</v>
      </c>
      <c r="V8050" s="0" t="s">
        <v>309</v>
      </c>
      <c r="W8050" s="0" t="s">
        <v>88</v>
      </c>
      <c r="X8050" s="0" t="s">
        <v>48</v>
      </c>
      <c r="Y8050" s="0" t="s">
        <v>28019</v>
      </c>
      <c r="Z8050" s="0" t="n">
        <v>4.83</v>
      </c>
      <c r="AA8050" s="0" t="s">
        <v>45</v>
      </c>
      <c r="AB8050" s="0" t="n">
        <v>1.04</v>
      </c>
      <c r="AC8050" s="0" t="s">
        <v>45</v>
      </c>
      <c r="AD8050" s="0" t="n">
        <v>13</v>
      </c>
      <c r="AE8050" s="0" t="n">
        <f aca="false">AD8050+100</f>
        <v>113</v>
      </c>
      <c r="AF8050" s="8" t="n">
        <f aca="false">((P8050/AE8050)*100)*ABS(I8050)</f>
        <v>7.02654867256637</v>
      </c>
      <c r="AG8050" s="0" t="n">
        <f aca="false">(TRUNC((AF8050*AD8050/100),2))</f>
        <v>0.91</v>
      </c>
      <c r="AH8050" s="0" t="n">
        <f aca="false">TRUNC(AF8050*1.3222,2)</f>
        <v>9.29</v>
      </c>
      <c r="AI8050" s="0" t="n">
        <f aca="false">TRUNC(AG8050*1.3222,2)</f>
        <v>1.2</v>
      </c>
      <c r="AJ8050" s="0" t="n">
        <f aca="false">((P8050-T8050)*0.7+T8050)*ABS(I8050)</f>
        <v>5.87</v>
      </c>
      <c r="AK8050" s="9" t="n">
        <f aca="false">IF(K8050="REFUND",(-1*(AJ8050-AG8050)),(AJ8050-AG8050))</f>
        <v>4.96</v>
      </c>
    </row>
    <row r="8051" customFormat="false" ht="13.8" hidden="false" customHeight="false" outlineLevel="0" collapsed="false">
      <c r="A8051" s="6" t="n">
        <v>42247</v>
      </c>
      <c r="B8051" s="0" t="n">
        <v>972884733191</v>
      </c>
      <c r="C8051" s="0" t="s">
        <v>28020</v>
      </c>
      <c r="D8051" s="0" t="s">
        <v>28021</v>
      </c>
      <c r="E8051" s="7" t="n">
        <v>9781429991896</v>
      </c>
      <c r="F8051" s="0" t="s">
        <v>28022</v>
      </c>
      <c r="G8051" s="0" t="s">
        <v>28023</v>
      </c>
      <c r="H8051" s="0" t="s">
        <v>4975</v>
      </c>
      <c r="I8051" s="0" t="n">
        <v>1</v>
      </c>
      <c r="J8051" s="0" t="s">
        <v>573</v>
      </c>
      <c r="K8051" s="0" t="s">
        <v>43</v>
      </c>
      <c r="L8051" s="0" t="n">
        <v>11.49</v>
      </c>
      <c r="M8051" s="0" t="s">
        <v>44</v>
      </c>
      <c r="N8051" s="0" t="n">
        <v>9.99</v>
      </c>
      <c r="O8051" s="0" t="s">
        <v>44</v>
      </c>
      <c r="P8051" s="0" t="n">
        <v>8.82</v>
      </c>
      <c r="Q8051" s="0" t="s">
        <v>45</v>
      </c>
      <c r="R8051" s="0" t="n">
        <v>7.67</v>
      </c>
      <c r="S8051" s="0" t="s">
        <v>45</v>
      </c>
      <c r="T8051" s="0" t="n">
        <v>1.15</v>
      </c>
      <c r="U8051" s="0" t="s">
        <v>45</v>
      </c>
      <c r="V8051" s="0" t="s">
        <v>8359</v>
      </c>
      <c r="W8051" s="0" t="s">
        <v>58</v>
      </c>
      <c r="X8051" s="0" t="s">
        <v>48</v>
      </c>
      <c r="Y8051" s="0" t="s">
        <v>28024</v>
      </c>
      <c r="Z8051" s="0" t="n">
        <v>5.37</v>
      </c>
      <c r="AA8051" s="0" t="s">
        <v>45</v>
      </c>
      <c r="AB8051" s="0" t="n">
        <v>1.15</v>
      </c>
      <c r="AC8051" s="0" t="s">
        <v>45</v>
      </c>
      <c r="AD8051" s="0" t="n">
        <v>5</v>
      </c>
      <c r="AE8051" s="0" t="n">
        <f aca="false">AD8051+100</f>
        <v>105</v>
      </c>
      <c r="AF8051" s="8" t="n">
        <f aca="false">((P8051/AE8051)*100)*ABS(I8051)</f>
        <v>8.4</v>
      </c>
      <c r="AG8051" s="0" t="n">
        <f aca="false">(TRUNC((AF8051*AD8051/100),2))</f>
        <v>0.42</v>
      </c>
      <c r="AH8051" s="0" t="n">
        <f aca="false">TRUNC(AF8051*1.3222,2)</f>
        <v>11.1</v>
      </c>
      <c r="AI8051" s="0" t="n">
        <f aca="false">TRUNC(AG8051*1.3222,2)</f>
        <v>0.55</v>
      </c>
      <c r="AJ8051" s="0" t="n">
        <f aca="false">((P8051-T8051)*0.7+T8051)*ABS(I8051)</f>
        <v>6.519</v>
      </c>
      <c r="AK8051" s="9" t="n">
        <f aca="false">IF(K8051="REFUND",(-1*(AJ8051-AG8051)),(AJ8051-AG8051))</f>
        <v>6.099</v>
      </c>
    </row>
    <row r="8052" customFormat="false" ht="13.8" hidden="false" customHeight="false" outlineLevel="0" collapsed="false">
      <c r="A8052" s="6" t="n">
        <v>42247</v>
      </c>
      <c r="B8052" s="0" t="n">
        <v>972990593191</v>
      </c>
      <c r="C8052" s="0" t="s">
        <v>28025</v>
      </c>
      <c r="D8052" s="0" t="s">
        <v>28026</v>
      </c>
      <c r="E8052" s="7" t="n">
        <v>9781429967846</v>
      </c>
      <c r="F8052" s="0" t="s">
        <v>13757</v>
      </c>
      <c r="G8052" s="0" t="s">
        <v>13758</v>
      </c>
      <c r="H8052" s="0" t="s">
        <v>4259</v>
      </c>
      <c r="I8052" s="0" t="n">
        <v>1</v>
      </c>
      <c r="J8052" s="0" t="s">
        <v>573</v>
      </c>
      <c r="K8052" s="0" t="s">
        <v>43</v>
      </c>
      <c r="L8052" s="0" t="n">
        <v>12.64</v>
      </c>
      <c r="M8052" s="0" t="s">
        <v>44</v>
      </c>
      <c r="N8052" s="0" t="n">
        <v>10.99</v>
      </c>
      <c r="O8052" s="0" t="s">
        <v>44</v>
      </c>
      <c r="P8052" s="0" t="n">
        <v>9.7</v>
      </c>
      <c r="Q8052" s="0" t="s">
        <v>45</v>
      </c>
      <c r="R8052" s="0" t="n">
        <v>8.44</v>
      </c>
      <c r="S8052" s="0" t="s">
        <v>45</v>
      </c>
      <c r="T8052" s="0" t="n">
        <v>1.26</v>
      </c>
      <c r="U8052" s="0" t="s">
        <v>45</v>
      </c>
      <c r="V8052" s="0" t="s">
        <v>16364</v>
      </c>
      <c r="W8052" s="0" t="s">
        <v>47</v>
      </c>
      <c r="X8052" s="0" t="s">
        <v>48</v>
      </c>
      <c r="Y8052" s="0" t="s">
        <v>16365</v>
      </c>
      <c r="Z8052" s="0" t="n">
        <v>5.91</v>
      </c>
      <c r="AA8052" s="0" t="s">
        <v>45</v>
      </c>
      <c r="AB8052" s="0" t="n">
        <v>1.26</v>
      </c>
      <c r="AC8052" s="0" t="s">
        <v>45</v>
      </c>
      <c r="AD8052" s="0" t="n">
        <v>13</v>
      </c>
      <c r="AE8052" s="0" t="n">
        <f aca="false">AD8052+100</f>
        <v>113</v>
      </c>
      <c r="AF8052" s="8" t="n">
        <f aca="false">((P8052/AE8052)*100)*ABS(I8052)</f>
        <v>8.58407079646018</v>
      </c>
      <c r="AG8052" s="0" t="n">
        <f aca="false">(TRUNC((AF8052*AD8052/100),2))</f>
        <v>1.11</v>
      </c>
      <c r="AH8052" s="0" t="n">
        <f aca="false">TRUNC(AF8052*1.3222,2)</f>
        <v>11.34</v>
      </c>
      <c r="AI8052" s="0" t="n">
        <f aca="false">TRUNC(AG8052*1.3222,2)</f>
        <v>1.46</v>
      </c>
      <c r="AJ8052" s="0" t="n">
        <f aca="false">((P8052-T8052)*0.7+T8052)*ABS(I8052)</f>
        <v>7.168</v>
      </c>
      <c r="AK8052" s="9" t="n">
        <f aca="false">IF(K8052="REFUND",(-1*(AJ8052-AG8052)),(AJ8052-AG8052))</f>
        <v>6.058</v>
      </c>
    </row>
    <row r="8053" customFormat="false" ht="13.8" hidden="false" customHeight="false" outlineLevel="0" collapsed="false">
      <c r="A8053" s="6" t="n">
        <v>42247</v>
      </c>
      <c r="B8053" s="0" t="n">
        <v>973000628191</v>
      </c>
      <c r="C8053" s="0" t="s">
        <v>28027</v>
      </c>
      <c r="D8053" s="0" t="s">
        <v>28028</v>
      </c>
      <c r="E8053" s="7" t="n">
        <v>9781250034472</v>
      </c>
      <c r="F8053" s="0" t="s">
        <v>233</v>
      </c>
      <c r="G8053" s="0" t="s">
        <v>234</v>
      </c>
      <c r="H8053" s="0" t="s">
        <v>64</v>
      </c>
      <c r="I8053" s="0" t="n">
        <v>1</v>
      </c>
      <c r="J8053" s="0" t="s">
        <v>573</v>
      </c>
      <c r="K8053" s="0" t="s">
        <v>43</v>
      </c>
      <c r="L8053" s="0" t="n">
        <v>12.64</v>
      </c>
      <c r="M8053" s="0" t="s">
        <v>44</v>
      </c>
      <c r="N8053" s="0" t="n">
        <v>10.99</v>
      </c>
      <c r="O8053" s="0" t="s">
        <v>44</v>
      </c>
      <c r="P8053" s="0" t="n">
        <v>9.7</v>
      </c>
      <c r="Q8053" s="0" t="s">
        <v>45</v>
      </c>
      <c r="R8053" s="0" t="n">
        <v>8.44</v>
      </c>
      <c r="S8053" s="0" t="s">
        <v>45</v>
      </c>
      <c r="T8053" s="0" t="n">
        <v>1.26</v>
      </c>
      <c r="U8053" s="0" t="s">
        <v>45</v>
      </c>
      <c r="V8053" s="0" t="s">
        <v>28029</v>
      </c>
      <c r="W8053" s="0" t="s">
        <v>80</v>
      </c>
      <c r="X8053" s="0" t="s">
        <v>48</v>
      </c>
      <c r="Y8053" s="0" t="s">
        <v>28030</v>
      </c>
      <c r="Z8053" s="0" t="n">
        <v>5.91</v>
      </c>
      <c r="AA8053" s="0" t="s">
        <v>45</v>
      </c>
      <c r="AB8053" s="0" t="n">
        <v>1.26</v>
      </c>
      <c r="AC8053" s="0" t="s">
        <v>45</v>
      </c>
      <c r="AD8053" s="0" t="n">
        <v>5</v>
      </c>
      <c r="AE8053" s="0" t="n">
        <f aca="false">AD8053+100</f>
        <v>105</v>
      </c>
      <c r="AF8053" s="8" t="n">
        <f aca="false">((P8053/AE8053)*100)*ABS(I8053)</f>
        <v>9.23809523809524</v>
      </c>
      <c r="AG8053" s="0" t="n">
        <f aca="false">(TRUNC((AF8053*AD8053/100),2))</f>
        <v>0.46</v>
      </c>
      <c r="AH8053" s="0" t="n">
        <f aca="false">TRUNC(AF8053*1.3222,2)</f>
        <v>12.21</v>
      </c>
      <c r="AI8053" s="0" t="n">
        <f aca="false">TRUNC(AG8053*1.3222,2)</f>
        <v>0.6</v>
      </c>
      <c r="AJ8053" s="0" t="n">
        <f aca="false">((P8053-T8053)*0.7+T8053)*ABS(I8053)</f>
        <v>7.168</v>
      </c>
      <c r="AK8053" s="9" t="n">
        <f aca="false">IF(K8053="REFUND",(-1*(AJ8053-AG8053)),(AJ8053-AG8053))</f>
        <v>6.708</v>
      </c>
    </row>
    <row r="8054" customFormat="false" ht="13.8" hidden="false" customHeight="false" outlineLevel="0" collapsed="false">
      <c r="A8054" s="6" t="n">
        <v>42247</v>
      </c>
      <c r="B8054" s="0" t="n">
        <v>973026580191</v>
      </c>
      <c r="C8054" s="0" t="s">
        <v>28031</v>
      </c>
      <c r="D8054" s="0" t="s">
        <v>28032</v>
      </c>
      <c r="E8054" s="7" t="n">
        <v>9781429984683</v>
      </c>
      <c r="F8054" s="0" t="s">
        <v>28033</v>
      </c>
      <c r="G8054" s="0" t="s">
        <v>28034</v>
      </c>
      <c r="H8054" s="0" t="s">
        <v>6483</v>
      </c>
      <c r="I8054" s="0" t="n">
        <v>1</v>
      </c>
      <c r="J8054" s="0" t="s">
        <v>573</v>
      </c>
      <c r="K8054" s="0" t="s">
        <v>43</v>
      </c>
      <c r="L8054" s="0" t="n">
        <v>12.64</v>
      </c>
      <c r="M8054" s="0" t="s">
        <v>44</v>
      </c>
      <c r="N8054" s="0" t="n">
        <v>10.99</v>
      </c>
      <c r="O8054" s="0" t="s">
        <v>44</v>
      </c>
      <c r="P8054" s="0" t="n">
        <v>9.7</v>
      </c>
      <c r="Q8054" s="0" t="s">
        <v>45</v>
      </c>
      <c r="R8054" s="0" t="n">
        <v>8.44</v>
      </c>
      <c r="S8054" s="0" t="s">
        <v>45</v>
      </c>
      <c r="T8054" s="0" t="n">
        <v>1.26</v>
      </c>
      <c r="U8054" s="0" t="s">
        <v>45</v>
      </c>
      <c r="V8054" s="0" t="s">
        <v>703</v>
      </c>
      <c r="W8054" s="0" t="s">
        <v>47</v>
      </c>
      <c r="X8054" s="0" t="s">
        <v>48</v>
      </c>
      <c r="Y8054" s="0" t="s">
        <v>8426</v>
      </c>
      <c r="Z8054" s="0" t="n">
        <v>5.91</v>
      </c>
      <c r="AA8054" s="0" t="s">
        <v>45</v>
      </c>
      <c r="AB8054" s="0" t="n">
        <v>1.26</v>
      </c>
      <c r="AC8054" s="0" t="s">
        <v>45</v>
      </c>
      <c r="AD8054" s="0" t="n">
        <v>13</v>
      </c>
      <c r="AE8054" s="0" t="n">
        <f aca="false">AD8054+100</f>
        <v>113</v>
      </c>
      <c r="AF8054" s="8" t="n">
        <f aca="false">((P8054/AE8054)*100)*ABS(I8054)</f>
        <v>8.58407079646018</v>
      </c>
      <c r="AG8054" s="0" t="n">
        <f aca="false">(TRUNC((AF8054*AD8054/100),2))</f>
        <v>1.11</v>
      </c>
      <c r="AH8054" s="0" t="n">
        <f aca="false">TRUNC(AF8054*1.3222,2)</f>
        <v>11.34</v>
      </c>
      <c r="AI8054" s="0" t="n">
        <f aca="false">TRUNC(AG8054*1.3222,2)</f>
        <v>1.46</v>
      </c>
      <c r="AJ8054" s="0" t="n">
        <f aca="false">((P8054-T8054)*0.7+T8054)*ABS(I8054)</f>
        <v>7.168</v>
      </c>
      <c r="AK8054" s="9" t="n">
        <f aca="false">IF(K8054="REFUND",(-1*(AJ8054-AG8054)),(AJ8054-AG8054))</f>
        <v>6.058</v>
      </c>
    </row>
    <row r="8055" customFormat="false" ht="13.8" hidden="false" customHeight="false" outlineLevel="0" collapsed="false">
      <c r="A8055" s="6" t="n">
        <v>42247</v>
      </c>
      <c r="B8055" s="0" t="n">
        <v>973027216191</v>
      </c>
      <c r="C8055" s="0" t="s">
        <v>28035</v>
      </c>
      <c r="D8055" s="0" t="s">
        <v>28036</v>
      </c>
      <c r="E8055" s="7" t="n">
        <v>9781429968515</v>
      </c>
      <c r="F8055" s="0" t="s">
        <v>28037</v>
      </c>
      <c r="G8055" s="0" t="s">
        <v>28038</v>
      </c>
      <c r="H8055" s="0" t="s">
        <v>6483</v>
      </c>
      <c r="I8055" s="0" t="n">
        <v>1</v>
      </c>
      <c r="J8055" s="0" t="s">
        <v>573</v>
      </c>
      <c r="K8055" s="0" t="s">
        <v>43</v>
      </c>
      <c r="L8055" s="0" t="n">
        <v>12.64</v>
      </c>
      <c r="M8055" s="0" t="s">
        <v>44</v>
      </c>
      <c r="N8055" s="0" t="n">
        <v>10.99</v>
      </c>
      <c r="O8055" s="0" t="s">
        <v>44</v>
      </c>
      <c r="P8055" s="0" t="n">
        <v>9.7</v>
      </c>
      <c r="Q8055" s="0" t="s">
        <v>45</v>
      </c>
      <c r="R8055" s="0" t="n">
        <v>8.44</v>
      </c>
      <c r="S8055" s="0" t="s">
        <v>45</v>
      </c>
      <c r="T8055" s="0" t="n">
        <v>1.26</v>
      </c>
      <c r="U8055" s="0" t="s">
        <v>45</v>
      </c>
      <c r="V8055" s="0" t="s">
        <v>703</v>
      </c>
      <c r="W8055" s="0" t="s">
        <v>47</v>
      </c>
      <c r="X8055" s="0" t="s">
        <v>48</v>
      </c>
      <c r="Y8055" s="0" t="s">
        <v>8426</v>
      </c>
      <c r="Z8055" s="0" t="n">
        <v>5.91</v>
      </c>
      <c r="AA8055" s="0" t="s">
        <v>45</v>
      </c>
      <c r="AB8055" s="0" t="n">
        <v>1.26</v>
      </c>
      <c r="AC8055" s="0" t="s">
        <v>45</v>
      </c>
      <c r="AD8055" s="0" t="n">
        <v>13</v>
      </c>
      <c r="AE8055" s="0" t="n">
        <f aca="false">AD8055+100</f>
        <v>113</v>
      </c>
      <c r="AF8055" s="8" t="n">
        <f aca="false">((P8055/AE8055)*100)*ABS(I8055)</f>
        <v>8.58407079646018</v>
      </c>
      <c r="AG8055" s="0" t="n">
        <f aca="false">(TRUNC((AF8055*AD8055/100),2))</f>
        <v>1.11</v>
      </c>
      <c r="AH8055" s="0" t="n">
        <f aca="false">TRUNC(AF8055*1.3222,2)</f>
        <v>11.34</v>
      </c>
      <c r="AI8055" s="0" t="n">
        <f aca="false">TRUNC(AG8055*1.3222,2)</f>
        <v>1.46</v>
      </c>
      <c r="AJ8055" s="0" t="n">
        <f aca="false">((P8055-T8055)*0.7+T8055)*ABS(I8055)</f>
        <v>7.168</v>
      </c>
      <c r="AK8055" s="9" t="n">
        <f aca="false">IF(K8055="REFUND",(-1*(AJ8055-AG8055)),(AJ8055-AG8055))</f>
        <v>6.058</v>
      </c>
    </row>
    <row r="8056" customFormat="false" ht="13.8" hidden="false" customHeight="false" outlineLevel="0" collapsed="false">
      <c r="A8056" s="6" t="n">
        <v>42247</v>
      </c>
      <c r="B8056" s="0" t="n">
        <v>973042007191</v>
      </c>
      <c r="C8056" s="0" t="s">
        <v>28039</v>
      </c>
      <c r="D8056" s="0" t="s">
        <v>28040</v>
      </c>
      <c r="E8056" s="7" t="n">
        <v>9781250020550</v>
      </c>
      <c r="F8056" s="0" t="s">
        <v>565</v>
      </c>
      <c r="G8056" s="0" t="s">
        <v>566</v>
      </c>
      <c r="H8056" s="0" t="s">
        <v>567</v>
      </c>
      <c r="I8056" s="0" t="n">
        <v>1</v>
      </c>
      <c r="J8056" s="0" t="s">
        <v>573</v>
      </c>
      <c r="K8056" s="0" t="s">
        <v>43</v>
      </c>
      <c r="L8056" s="0" t="n">
        <v>18.39</v>
      </c>
      <c r="M8056" s="0" t="s">
        <v>44</v>
      </c>
      <c r="N8056" s="0" t="n">
        <v>15.99</v>
      </c>
      <c r="O8056" s="0" t="s">
        <v>44</v>
      </c>
      <c r="P8056" s="0" t="n">
        <v>14.12</v>
      </c>
      <c r="Q8056" s="0" t="s">
        <v>45</v>
      </c>
      <c r="R8056" s="0" t="n">
        <v>12.28</v>
      </c>
      <c r="S8056" s="0" t="s">
        <v>45</v>
      </c>
      <c r="T8056" s="0" t="n">
        <v>1.84</v>
      </c>
      <c r="U8056" s="0" t="s">
        <v>45</v>
      </c>
      <c r="V8056" s="0" t="s">
        <v>156</v>
      </c>
      <c r="W8056" s="0" t="s">
        <v>273</v>
      </c>
      <c r="X8056" s="0" t="s">
        <v>48</v>
      </c>
      <c r="Y8056" s="0" t="s">
        <v>28041</v>
      </c>
      <c r="Z8056" s="0" t="n">
        <v>8.6</v>
      </c>
      <c r="AA8056" s="0" t="s">
        <v>45</v>
      </c>
      <c r="AB8056" s="0" t="n">
        <v>1.84</v>
      </c>
      <c r="AC8056" s="0" t="s">
        <v>45</v>
      </c>
      <c r="AD8056" s="0" t="n">
        <v>5</v>
      </c>
      <c r="AE8056" s="0" t="n">
        <f aca="false">AD8056+100</f>
        <v>105</v>
      </c>
      <c r="AF8056" s="8" t="n">
        <f aca="false">((P8056/AE8056)*100)*ABS(I8056)</f>
        <v>13.447619047619</v>
      </c>
      <c r="AG8056" s="0" t="n">
        <f aca="false">(TRUNC((AF8056*AD8056/100),2))</f>
        <v>0.67</v>
      </c>
      <c r="AH8056" s="0" t="n">
        <f aca="false">TRUNC(AF8056*1.3222,2)</f>
        <v>17.78</v>
      </c>
      <c r="AI8056" s="0" t="n">
        <f aca="false">TRUNC(AG8056*1.3222,2)</f>
        <v>0.88</v>
      </c>
      <c r="AJ8056" s="0" t="n">
        <f aca="false">((P8056-T8056)*0.7+T8056)*ABS(I8056)</f>
        <v>10.436</v>
      </c>
      <c r="AK8056" s="9" t="n">
        <f aca="false">IF(K8056="REFUND",(-1*(AJ8056-AG8056)),(AJ8056-AG8056))</f>
        <v>9.766</v>
      </c>
    </row>
    <row r="8057" customFormat="false" ht="13.8" hidden="false" customHeight="false" outlineLevel="0" collapsed="false">
      <c r="A8057" s="6" t="n">
        <v>42247</v>
      </c>
      <c r="B8057" s="0" t="n">
        <v>973121637191</v>
      </c>
      <c r="C8057" s="0" t="s">
        <v>28042</v>
      </c>
      <c r="D8057" s="0" t="s">
        <v>28043</v>
      </c>
      <c r="E8057" s="7" t="n">
        <v>9781429914710</v>
      </c>
      <c r="F8057" s="0" t="s">
        <v>1072</v>
      </c>
      <c r="G8057" s="0" t="s">
        <v>1073</v>
      </c>
      <c r="H8057" s="0" t="s">
        <v>170</v>
      </c>
      <c r="I8057" s="0" t="n">
        <v>1</v>
      </c>
      <c r="J8057" s="0" t="s">
        <v>573</v>
      </c>
      <c r="K8057" s="0" t="s">
        <v>43</v>
      </c>
      <c r="L8057" s="0" t="n">
        <v>10.34</v>
      </c>
      <c r="M8057" s="0" t="s">
        <v>44</v>
      </c>
      <c r="N8057" s="0" t="n">
        <v>8.99</v>
      </c>
      <c r="O8057" s="0" t="s">
        <v>44</v>
      </c>
      <c r="P8057" s="0" t="n">
        <v>7.94</v>
      </c>
      <c r="Q8057" s="0" t="s">
        <v>45</v>
      </c>
      <c r="R8057" s="0" t="n">
        <v>6.9</v>
      </c>
      <c r="S8057" s="0" t="s">
        <v>45</v>
      </c>
      <c r="T8057" s="0" t="n">
        <v>1.04</v>
      </c>
      <c r="U8057" s="0" t="s">
        <v>45</v>
      </c>
      <c r="V8057" s="0" t="s">
        <v>3784</v>
      </c>
      <c r="W8057" s="0" t="s">
        <v>3784</v>
      </c>
      <c r="X8057" s="0" t="s">
        <v>48</v>
      </c>
      <c r="Y8057" s="0" t="s">
        <v>28044</v>
      </c>
      <c r="Z8057" s="0" t="n">
        <v>4.83</v>
      </c>
      <c r="AA8057" s="0" t="s">
        <v>45</v>
      </c>
      <c r="AB8057" s="0" t="n">
        <v>1.04</v>
      </c>
      <c r="AC8057" s="0" t="s">
        <v>45</v>
      </c>
      <c r="AD8057" s="0" t="n">
        <v>5</v>
      </c>
      <c r="AE8057" s="0" t="n">
        <f aca="false">AD8057+100</f>
        <v>105</v>
      </c>
      <c r="AF8057" s="8" t="n">
        <f aca="false">((P8057/AE8057)*100)*ABS(I8057)</f>
        <v>7.56190476190476</v>
      </c>
      <c r="AG8057" s="0" t="n">
        <f aca="false">(TRUNC((AF8057*AD8057/100),2))</f>
        <v>0.37</v>
      </c>
      <c r="AH8057" s="0" t="n">
        <f aca="false">TRUNC(AF8057*1.3222,2)</f>
        <v>9.99</v>
      </c>
      <c r="AI8057" s="0" t="n">
        <f aca="false">TRUNC(AG8057*1.3222,2)</f>
        <v>0.48</v>
      </c>
      <c r="AJ8057" s="0" t="n">
        <f aca="false">((P8057-T8057)*0.7+T8057)*ABS(I8057)</f>
        <v>5.87</v>
      </c>
      <c r="AK8057" s="9" t="n">
        <f aca="false">IF(K8057="REFUND",(-1*(AJ8057-AG8057)),(AJ8057-AG8057))</f>
        <v>5.5</v>
      </c>
    </row>
    <row r="8058" customFormat="false" ht="13.8" hidden="false" customHeight="false" outlineLevel="0" collapsed="false">
      <c r="A8058" s="6" t="n">
        <v>42247</v>
      </c>
      <c r="B8058" s="0" t="n">
        <v>973147612191</v>
      </c>
      <c r="C8058" s="0" t="s">
        <v>28045</v>
      </c>
      <c r="D8058" s="0" t="s">
        <v>28046</v>
      </c>
      <c r="E8058" s="7" t="n">
        <v>9781429907736</v>
      </c>
      <c r="F8058" s="0" t="s">
        <v>28047</v>
      </c>
      <c r="G8058" s="0" t="s">
        <v>28048</v>
      </c>
      <c r="H8058" s="0" t="s">
        <v>1301</v>
      </c>
      <c r="I8058" s="0" t="n">
        <v>1</v>
      </c>
      <c r="J8058" s="0" t="s">
        <v>573</v>
      </c>
      <c r="K8058" s="0" t="s">
        <v>43</v>
      </c>
      <c r="L8058" s="0" t="n">
        <v>12.64</v>
      </c>
      <c r="M8058" s="0" t="s">
        <v>44</v>
      </c>
      <c r="N8058" s="0" t="n">
        <v>10.99</v>
      </c>
      <c r="O8058" s="0" t="s">
        <v>44</v>
      </c>
      <c r="P8058" s="0" t="n">
        <v>9.7</v>
      </c>
      <c r="Q8058" s="0" t="s">
        <v>45</v>
      </c>
      <c r="R8058" s="0" t="n">
        <v>8.44</v>
      </c>
      <c r="S8058" s="0" t="s">
        <v>45</v>
      </c>
      <c r="T8058" s="0" t="n">
        <v>1.26</v>
      </c>
      <c r="U8058" s="0" t="s">
        <v>45</v>
      </c>
      <c r="V8058" s="0" t="s">
        <v>3102</v>
      </c>
      <c r="W8058" s="0" t="s">
        <v>157</v>
      </c>
      <c r="X8058" s="0" t="s">
        <v>48</v>
      </c>
      <c r="Y8058" s="0" t="s">
        <v>28049</v>
      </c>
      <c r="Z8058" s="0" t="n">
        <v>5.91</v>
      </c>
      <c r="AA8058" s="0" t="s">
        <v>45</v>
      </c>
      <c r="AB8058" s="0" t="n">
        <v>1.26</v>
      </c>
      <c r="AC8058" s="0" t="s">
        <v>45</v>
      </c>
      <c r="AD8058" s="0" t="n">
        <v>5</v>
      </c>
      <c r="AE8058" s="0" t="n">
        <f aca="false">AD8058+100</f>
        <v>105</v>
      </c>
      <c r="AF8058" s="8" t="n">
        <f aca="false">((P8058/AE8058)*100)*ABS(I8058)</f>
        <v>9.23809523809524</v>
      </c>
      <c r="AG8058" s="0" t="n">
        <f aca="false">(TRUNC((AF8058*AD8058/100),2))</f>
        <v>0.46</v>
      </c>
      <c r="AH8058" s="0" t="n">
        <f aca="false">TRUNC(AF8058*1.3222,2)</f>
        <v>12.21</v>
      </c>
      <c r="AI8058" s="0" t="n">
        <f aca="false">TRUNC(AG8058*1.3222,2)</f>
        <v>0.6</v>
      </c>
      <c r="AJ8058" s="0" t="n">
        <f aca="false">((P8058-T8058)*0.7+T8058)*ABS(I8058)</f>
        <v>7.168</v>
      </c>
      <c r="AK8058" s="9" t="n">
        <f aca="false">IF(K8058="REFUND",(-1*(AJ8058-AG8058)),(AJ8058-AG8058))</f>
        <v>6.708</v>
      </c>
    </row>
    <row r="8059" customFormat="false" ht="13.8" hidden="false" customHeight="false" outlineLevel="0" collapsed="false">
      <c r="A8059" s="6" t="n">
        <v>42247</v>
      </c>
      <c r="B8059" s="0" t="n">
        <v>973154471191</v>
      </c>
      <c r="C8059" s="0" t="s">
        <v>28050</v>
      </c>
      <c r="D8059" s="0" t="s">
        <v>28051</v>
      </c>
      <c r="E8059" s="7" t="n">
        <v>9781250018069</v>
      </c>
      <c r="F8059" s="0" t="s">
        <v>28052</v>
      </c>
      <c r="G8059" s="0" t="s">
        <v>28053</v>
      </c>
      <c r="H8059" s="0" t="s">
        <v>913</v>
      </c>
      <c r="I8059" s="0" t="n">
        <v>1</v>
      </c>
      <c r="J8059" s="0" t="s">
        <v>573</v>
      </c>
      <c r="K8059" s="0" t="s">
        <v>43</v>
      </c>
      <c r="L8059" s="0" t="n">
        <v>12.64</v>
      </c>
      <c r="M8059" s="0" t="s">
        <v>44</v>
      </c>
      <c r="N8059" s="0" t="n">
        <v>10.99</v>
      </c>
      <c r="O8059" s="0" t="s">
        <v>44</v>
      </c>
      <c r="P8059" s="0" t="n">
        <v>9.7</v>
      </c>
      <c r="Q8059" s="0" t="s">
        <v>45</v>
      </c>
      <c r="R8059" s="0" t="n">
        <v>8.44</v>
      </c>
      <c r="S8059" s="0" t="s">
        <v>45</v>
      </c>
      <c r="T8059" s="0" t="n">
        <v>1.26</v>
      </c>
      <c r="U8059" s="0" t="s">
        <v>45</v>
      </c>
      <c r="V8059" s="0" t="s">
        <v>26043</v>
      </c>
      <c r="W8059" s="0" t="s">
        <v>157</v>
      </c>
      <c r="X8059" s="0" t="s">
        <v>48</v>
      </c>
      <c r="Y8059" s="0" t="s">
        <v>28054</v>
      </c>
      <c r="Z8059" s="0" t="n">
        <v>5.91</v>
      </c>
      <c r="AA8059" s="0" t="s">
        <v>45</v>
      </c>
      <c r="AB8059" s="0" t="n">
        <v>1.26</v>
      </c>
      <c r="AC8059" s="0" t="s">
        <v>45</v>
      </c>
      <c r="AD8059" s="0" t="n">
        <v>5</v>
      </c>
      <c r="AE8059" s="0" t="n">
        <f aca="false">AD8059+100</f>
        <v>105</v>
      </c>
      <c r="AF8059" s="8" t="n">
        <f aca="false">((P8059/AE8059)*100)*ABS(I8059)</f>
        <v>9.23809523809524</v>
      </c>
      <c r="AG8059" s="0" t="n">
        <f aca="false">(TRUNC((AF8059*AD8059/100),2))</f>
        <v>0.46</v>
      </c>
      <c r="AH8059" s="0" t="n">
        <f aca="false">TRUNC(AF8059*1.3222,2)</f>
        <v>12.21</v>
      </c>
      <c r="AI8059" s="0" t="n">
        <f aca="false">TRUNC(AG8059*1.3222,2)</f>
        <v>0.6</v>
      </c>
      <c r="AJ8059" s="0" t="n">
        <f aca="false">((P8059-T8059)*0.7+T8059)*ABS(I8059)</f>
        <v>7.168</v>
      </c>
      <c r="AK8059" s="9" t="n">
        <f aca="false">IF(K8059="REFUND",(-1*(AJ8059-AG8059)),(AJ8059-AG8059))</f>
        <v>6.708</v>
      </c>
    </row>
    <row r="8060" customFormat="false" ht="13.8" hidden="false" customHeight="false" outlineLevel="0" collapsed="false">
      <c r="A8060" s="6" t="n">
        <v>42247</v>
      </c>
      <c r="B8060" s="0" t="n">
        <v>973177744191</v>
      </c>
      <c r="C8060" s="0" t="s">
        <v>28055</v>
      </c>
      <c r="D8060" s="0" t="s">
        <v>28056</v>
      </c>
      <c r="E8060" s="7" t="n">
        <v>9781250022097</v>
      </c>
      <c r="F8060" s="0" t="s">
        <v>21123</v>
      </c>
      <c r="G8060" s="0" t="s">
        <v>21124</v>
      </c>
      <c r="H8060" s="0" t="s">
        <v>356</v>
      </c>
      <c r="I8060" s="0" t="n">
        <v>1</v>
      </c>
      <c r="J8060" s="0" t="s">
        <v>573</v>
      </c>
      <c r="K8060" s="0" t="s">
        <v>43</v>
      </c>
      <c r="L8060" s="0" t="n">
        <v>18.39</v>
      </c>
      <c r="M8060" s="0" t="s">
        <v>44</v>
      </c>
      <c r="N8060" s="0" t="n">
        <v>15.99</v>
      </c>
      <c r="O8060" s="0" t="s">
        <v>44</v>
      </c>
      <c r="P8060" s="0" t="n">
        <v>14.12</v>
      </c>
      <c r="Q8060" s="0" t="s">
        <v>45</v>
      </c>
      <c r="R8060" s="0" t="n">
        <v>12.28</v>
      </c>
      <c r="S8060" s="0" t="s">
        <v>45</v>
      </c>
      <c r="T8060" s="0" t="n">
        <v>1.84</v>
      </c>
      <c r="U8060" s="0" t="s">
        <v>45</v>
      </c>
      <c r="V8060" s="0" t="s">
        <v>3621</v>
      </c>
      <c r="W8060" s="0" t="s">
        <v>80</v>
      </c>
      <c r="X8060" s="0" t="s">
        <v>48</v>
      </c>
      <c r="Y8060" s="0" t="s">
        <v>3622</v>
      </c>
      <c r="Z8060" s="0" t="n">
        <v>8.6</v>
      </c>
      <c r="AA8060" s="0" t="s">
        <v>45</v>
      </c>
      <c r="AB8060" s="0" t="n">
        <v>1.84</v>
      </c>
      <c r="AC8060" s="0" t="s">
        <v>45</v>
      </c>
      <c r="AD8060" s="0" t="n">
        <v>5</v>
      </c>
      <c r="AE8060" s="0" t="n">
        <f aca="false">AD8060+100</f>
        <v>105</v>
      </c>
      <c r="AF8060" s="8" t="n">
        <f aca="false">((P8060/AE8060)*100)*ABS(I8060)</f>
        <v>13.447619047619</v>
      </c>
      <c r="AG8060" s="0" t="n">
        <f aca="false">(TRUNC((AF8060*AD8060/100),2))</f>
        <v>0.67</v>
      </c>
      <c r="AH8060" s="0" t="n">
        <f aca="false">TRUNC(AF8060*1.3222,2)</f>
        <v>17.78</v>
      </c>
      <c r="AI8060" s="0" t="n">
        <f aca="false">TRUNC(AG8060*1.3222,2)</f>
        <v>0.88</v>
      </c>
      <c r="AJ8060" s="0" t="n">
        <f aca="false">((P8060-T8060)*0.7+T8060)*ABS(I8060)</f>
        <v>10.436</v>
      </c>
      <c r="AK8060" s="9" t="n">
        <f aca="false">IF(K8060="REFUND",(-1*(AJ8060-AG8060)),(AJ8060-AG8060))</f>
        <v>9.766</v>
      </c>
    </row>
    <row r="8061" customFormat="false" ht="13.8" hidden="false" customHeight="false" outlineLevel="0" collapsed="false">
      <c r="A8061" s="6" t="n">
        <v>42247</v>
      </c>
      <c r="B8061" s="0" t="n">
        <v>973197473191</v>
      </c>
      <c r="C8061" s="0" t="s">
        <v>28057</v>
      </c>
      <c r="D8061" s="0" t="s">
        <v>28058</v>
      </c>
      <c r="E8061" s="7" t="n">
        <v>9781466866737</v>
      </c>
      <c r="F8061" s="0" t="s">
        <v>4104</v>
      </c>
      <c r="G8061" s="0" t="s">
        <v>4105</v>
      </c>
      <c r="H8061" s="0" t="s">
        <v>4106</v>
      </c>
      <c r="I8061" s="0" t="n">
        <v>1</v>
      </c>
      <c r="J8061" s="0" t="s">
        <v>573</v>
      </c>
      <c r="K8061" s="0" t="s">
        <v>43</v>
      </c>
      <c r="L8061" s="0" t="n">
        <v>12.64</v>
      </c>
      <c r="M8061" s="0" t="s">
        <v>44</v>
      </c>
      <c r="N8061" s="0" t="n">
        <v>10.99</v>
      </c>
      <c r="O8061" s="0" t="s">
        <v>44</v>
      </c>
      <c r="P8061" s="0" t="n">
        <v>9.7</v>
      </c>
      <c r="Q8061" s="0" t="s">
        <v>45</v>
      </c>
      <c r="R8061" s="0" t="n">
        <v>8.44</v>
      </c>
      <c r="S8061" s="0" t="s">
        <v>45</v>
      </c>
      <c r="T8061" s="0" t="n">
        <v>1.26</v>
      </c>
      <c r="U8061" s="0" t="s">
        <v>45</v>
      </c>
      <c r="V8061" s="0" t="s">
        <v>5315</v>
      </c>
      <c r="W8061" s="0" t="s">
        <v>104</v>
      </c>
      <c r="X8061" s="0" t="s">
        <v>48</v>
      </c>
      <c r="Y8061" s="0" t="s">
        <v>6834</v>
      </c>
      <c r="Z8061" s="0" t="n">
        <v>5.91</v>
      </c>
      <c r="AA8061" s="0" t="s">
        <v>45</v>
      </c>
      <c r="AB8061" s="0" t="n">
        <v>1.26</v>
      </c>
      <c r="AC8061" s="0" t="s">
        <v>45</v>
      </c>
      <c r="AD8061" s="0" t="n">
        <v>5</v>
      </c>
      <c r="AE8061" s="0" t="n">
        <f aca="false">AD8061+100</f>
        <v>105</v>
      </c>
      <c r="AF8061" s="8" t="n">
        <f aca="false">((P8061/AE8061)*100)*ABS(I8061)</f>
        <v>9.23809523809524</v>
      </c>
      <c r="AG8061" s="0" t="n">
        <f aca="false">(TRUNC((AF8061*AD8061/100),2))</f>
        <v>0.46</v>
      </c>
      <c r="AH8061" s="0" t="n">
        <f aca="false">TRUNC(AF8061*1.3222,2)</f>
        <v>12.21</v>
      </c>
      <c r="AI8061" s="0" t="n">
        <f aca="false">TRUNC(AG8061*1.3222,2)</f>
        <v>0.6</v>
      </c>
      <c r="AJ8061" s="0" t="n">
        <f aca="false">((P8061-T8061)*0.7+T8061)*ABS(I8061)</f>
        <v>7.168</v>
      </c>
      <c r="AK8061" s="9" t="n">
        <f aca="false">IF(K8061="REFUND",(-1*(AJ8061-AG8061)),(AJ8061-AG8061))</f>
        <v>6.708</v>
      </c>
    </row>
    <row r="8062" customFormat="false" ht="13.8" hidden="false" customHeight="false" outlineLevel="0" collapsed="false">
      <c r="A8062" s="6" t="n">
        <v>42247</v>
      </c>
      <c r="B8062" s="0" t="n">
        <v>973213053191</v>
      </c>
      <c r="C8062" s="0" t="s">
        <v>28059</v>
      </c>
      <c r="D8062" s="0" t="s">
        <v>28060</v>
      </c>
      <c r="E8062" s="7" t="n">
        <v>9781250019738</v>
      </c>
      <c r="F8062" s="0" t="s">
        <v>28061</v>
      </c>
      <c r="G8062" s="0" t="s">
        <v>28062</v>
      </c>
      <c r="H8062" s="0" t="s">
        <v>1831</v>
      </c>
      <c r="I8062" s="0" t="n">
        <v>1</v>
      </c>
      <c r="J8062" s="0" t="s">
        <v>573</v>
      </c>
      <c r="K8062" s="0" t="s">
        <v>43</v>
      </c>
      <c r="L8062" s="0" t="n">
        <v>12.64</v>
      </c>
      <c r="M8062" s="0" t="s">
        <v>44</v>
      </c>
      <c r="N8062" s="0" t="n">
        <v>10.99</v>
      </c>
      <c r="O8062" s="0" t="s">
        <v>44</v>
      </c>
      <c r="P8062" s="0" t="n">
        <v>9.7</v>
      </c>
      <c r="Q8062" s="0" t="s">
        <v>45</v>
      </c>
      <c r="R8062" s="0" t="n">
        <v>8.44</v>
      </c>
      <c r="S8062" s="0" t="s">
        <v>45</v>
      </c>
      <c r="T8062" s="0" t="n">
        <v>1.26</v>
      </c>
      <c r="U8062" s="0" t="s">
        <v>45</v>
      </c>
      <c r="V8062" s="0" t="s">
        <v>402</v>
      </c>
      <c r="W8062" s="0" t="s">
        <v>188</v>
      </c>
      <c r="X8062" s="0" t="s">
        <v>48</v>
      </c>
      <c r="Y8062" s="0" t="s">
        <v>8819</v>
      </c>
      <c r="Z8062" s="0" t="n">
        <v>5.91</v>
      </c>
      <c r="AA8062" s="0" t="s">
        <v>45</v>
      </c>
      <c r="AB8062" s="0" t="n">
        <v>1.26</v>
      </c>
      <c r="AC8062" s="0" t="s">
        <v>45</v>
      </c>
      <c r="AD8062" s="0" t="n">
        <v>15</v>
      </c>
      <c r="AE8062" s="0" t="n">
        <f aca="false">AD8062+100</f>
        <v>115</v>
      </c>
      <c r="AF8062" s="8" t="n">
        <f aca="false">((P8062/AE8062)*100)*ABS(I8062)</f>
        <v>8.43478260869565</v>
      </c>
      <c r="AG8062" s="0" t="n">
        <f aca="false">(TRUNC((AF8062*AD8062/100),2))</f>
        <v>1.26</v>
      </c>
      <c r="AH8062" s="0" t="n">
        <f aca="false">TRUNC(AF8062*1.3222,2)</f>
        <v>11.15</v>
      </c>
      <c r="AI8062" s="0" t="n">
        <f aca="false">TRUNC(AG8062*1.3222,2)</f>
        <v>1.66</v>
      </c>
      <c r="AJ8062" s="0" t="n">
        <f aca="false">((P8062-T8062)*0.7+T8062)*ABS(I8062)</f>
        <v>7.168</v>
      </c>
      <c r="AK8062" s="9" t="n">
        <f aca="false">IF(K8062="REFUND",(-1*(AJ8062-AG8062)),(AJ8062-AG8062))</f>
        <v>5.908</v>
      </c>
    </row>
    <row r="8063" customFormat="false" ht="13.8" hidden="false" customHeight="false" outlineLevel="0" collapsed="false">
      <c r="A8063" s="6" t="n">
        <v>42247</v>
      </c>
      <c r="B8063" s="0" t="n">
        <v>973220636191</v>
      </c>
      <c r="C8063" s="0" t="s">
        <v>28063</v>
      </c>
      <c r="D8063" s="0" t="s">
        <v>28064</v>
      </c>
      <c r="E8063" s="7" t="n">
        <v>9781466849426</v>
      </c>
      <c r="F8063" s="0" t="s">
        <v>168</v>
      </c>
      <c r="G8063" s="0" t="s">
        <v>169</v>
      </c>
      <c r="H8063" s="0" t="s">
        <v>170</v>
      </c>
      <c r="I8063" s="0" t="n">
        <v>1</v>
      </c>
      <c r="J8063" s="0" t="s">
        <v>573</v>
      </c>
      <c r="K8063" s="0" t="s">
        <v>43</v>
      </c>
      <c r="L8063" s="0" t="n">
        <v>14.94</v>
      </c>
      <c r="M8063" s="0" t="s">
        <v>44</v>
      </c>
      <c r="N8063" s="0" t="n">
        <v>12.99</v>
      </c>
      <c r="O8063" s="0" t="s">
        <v>44</v>
      </c>
      <c r="P8063" s="0" t="n">
        <v>11.47</v>
      </c>
      <c r="Q8063" s="0" t="s">
        <v>45</v>
      </c>
      <c r="R8063" s="0" t="n">
        <v>9.97</v>
      </c>
      <c r="S8063" s="0" t="s">
        <v>45</v>
      </c>
      <c r="T8063" s="0" t="n">
        <v>1.5</v>
      </c>
      <c r="U8063" s="0" t="s">
        <v>45</v>
      </c>
      <c r="V8063" s="0" t="s">
        <v>15829</v>
      </c>
      <c r="W8063" s="0" t="s">
        <v>80</v>
      </c>
      <c r="X8063" s="0" t="s">
        <v>48</v>
      </c>
      <c r="Y8063" s="0" t="s">
        <v>28065</v>
      </c>
      <c r="Z8063" s="0" t="n">
        <v>6.98</v>
      </c>
      <c r="AA8063" s="0" t="s">
        <v>45</v>
      </c>
      <c r="AB8063" s="0" t="n">
        <v>1.5</v>
      </c>
      <c r="AC8063" s="0" t="s">
        <v>45</v>
      </c>
      <c r="AD8063" s="0" t="n">
        <v>5</v>
      </c>
      <c r="AE8063" s="0" t="n">
        <f aca="false">AD8063+100</f>
        <v>105</v>
      </c>
      <c r="AF8063" s="8" t="n">
        <f aca="false">((P8063/AE8063)*100)*ABS(I8063)</f>
        <v>10.9238095238095</v>
      </c>
      <c r="AG8063" s="0" t="n">
        <f aca="false">(TRUNC((AF8063*AD8063/100),2))</f>
        <v>0.54</v>
      </c>
      <c r="AH8063" s="0" t="n">
        <f aca="false">TRUNC(AF8063*1.3222,2)</f>
        <v>14.44</v>
      </c>
      <c r="AI8063" s="0" t="n">
        <f aca="false">TRUNC(AG8063*1.3222,2)</f>
        <v>0.71</v>
      </c>
      <c r="AJ8063" s="0" t="n">
        <f aca="false">((P8063-T8063)*0.7+T8063)*ABS(I8063)</f>
        <v>8.479</v>
      </c>
      <c r="AK8063" s="9" t="n">
        <f aca="false">IF(K8063="REFUND",(-1*(AJ8063-AG8063)),(AJ8063-AG8063))</f>
        <v>7.939</v>
      </c>
    </row>
    <row r="8064" customFormat="false" ht="13.8" hidden="false" customHeight="false" outlineLevel="0" collapsed="false">
      <c r="A8064" s="6" t="n">
        <v>42247</v>
      </c>
      <c r="B8064" s="0" t="n">
        <v>973221662191</v>
      </c>
      <c r="C8064" s="0" t="s">
        <v>28066</v>
      </c>
      <c r="D8064" s="0" t="s">
        <v>28067</v>
      </c>
      <c r="E8064" s="7" t="n">
        <v>9781250034502</v>
      </c>
      <c r="F8064" s="0" t="s">
        <v>325</v>
      </c>
      <c r="G8064" s="0" t="s">
        <v>326</v>
      </c>
      <c r="H8064" s="0" t="s">
        <v>64</v>
      </c>
      <c r="I8064" s="0" t="n">
        <v>1</v>
      </c>
      <c r="J8064" s="0" t="s">
        <v>573</v>
      </c>
      <c r="K8064" s="0" t="s">
        <v>43</v>
      </c>
      <c r="L8064" s="0" t="n">
        <v>12.64</v>
      </c>
      <c r="M8064" s="0" t="s">
        <v>44</v>
      </c>
      <c r="N8064" s="0" t="n">
        <v>10.99</v>
      </c>
      <c r="O8064" s="0" t="s">
        <v>44</v>
      </c>
      <c r="P8064" s="0" t="n">
        <v>9.7</v>
      </c>
      <c r="Q8064" s="0" t="s">
        <v>45</v>
      </c>
      <c r="R8064" s="0" t="n">
        <v>8.44</v>
      </c>
      <c r="S8064" s="0" t="s">
        <v>45</v>
      </c>
      <c r="T8064" s="0" t="n">
        <v>1.26</v>
      </c>
      <c r="U8064" s="0" t="s">
        <v>45</v>
      </c>
      <c r="V8064" s="0" t="s">
        <v>28029</v>
      </c>
      <c r="W8064" s="0" t="s">
        <v>80</v>
      </c>
      <c r="X8064" s="0" t="s">
        <v>48</v>
      </c>
      <c r="Y8064" s="0" t="s">
        <v>28030</v>
      </c>
      <c r="Z8064" s="0" t="n">
        <v>5.91</v>
      </c>
      <c r="AA8064" s="0" t="s">
        <v>45</v>
      </c>
      <c r="AB8064" s="0" t="n">
        <v>1.26</v>
      </c>
      <c r="AC8064" s="0" t="s">
        <v>45</v>
      </c>
      <c r="AD8064" s="0" t="n">
        <v>5</v>
      </c>
      <c r="AE8064" s="0" t="n">
        <f aca="false">AD8064+100</f>
        <v>105</v>
      </c>
      <c r="AF8064" s="8" t="n">
        <f aca="false">((P8064/AE8064)*100)*ABS(I8064)</f>
        <v>9.23809523809524</v>
      </c>
      <c r="AG8064" s="0" t="n">
        <f aca="false">(TRUNC((AF8064*AD8064/100),2))</f>
        <v>0.46</v>
      </c>
      <c r="AH8064" s="0" t="n">
        <f aca="false">TRUNC(AF8064*1.3222,2)</f>
        <v>12.21</v>
      </c>
      <c r="AI8064" s="0" t="n">
        <f aca="false">TRUNC(AG8064*1.3222,2)</f>
        <v>0.6</v>
      </c>
      <c r="AJ8064" s="0" t="n">
        <f aca="false">((P8064-T8064)*0.7+T8064)*ABS(I8064)</f>
        <v>7.168</v>
      </c>
      <c r="AK8064" s="9" t="n">
        <f aca="false">IF(K8064="REFUND",(-1*(AJ8064-AG8064)),(AJ8064-AG8064))</f>
        <v>6.708</v>
      </c>
    </row>
    <row r="8065" customFormat="false" ht="13.8" hidden="false" customHeight="false" outlineLevel="0" collapsed="false">
      <c r="A8065" s="6" t="n">
        <v>42247</v>
      </c>
      <c r="B8065" s="0" t="n">
        <v>973250087191</v>
      </c>
      <c r="C8065" s="0" t="s">
        <v>28068</v>
      </c>
      <c r="D8065" s="0" t="s">
        <v>28069</v>
      </c>
      <c r="E8065" s="7" t="n">
        <v>9781250032676</v>
      </c>
      <c r="F8065" s="0" t="s">
        <v>15823</v>
      </c>
      <c r="G8065" s="0" t="s">
        <v>15824</v>
      </c>
      <c r="H8065" s="0" t="s">
        <v>6483</v>
      </c>
      <c r="I8065" s="0" t="n">
        <v>1</v>
      </c>
      <c r="J8065" s="0" t="s">
        <v>573</v>
      </c>
      <c r="K8065" s="0" t="s">
        <v>43</v>
      </c>
      <c r="L8065" s="0" t="n">
        <v>12.64</v>
      </c>
      <c r="M8065" s="0" t="s">
        <v>44</v>
      </c>
      <c r="N8065" s="0" t="n">
        <v>10.99</v>
      </c>
      <c r="O8065" s="0" t="s">
        <v>44</v>
      </c>
      <c r="P8065" s="0" t="n">
        <v>9.7</v>
      </c>
      <c r="Q8065" s="0" t="s">
        <v>45</v>
      </c>
      <c r="R8065" s="0" t="n">
        <v>8.44</v>
      </c>
      <c r="S8065" s="0" t="s">
        <v>45</v>
      </c>
      <c r="T8065" s="0" t="n">
        <v>1.26</v>
      </c>
      <c r="U8065" s="0" t="s">
        <v>45</v>
      </c>
      <c r="V8065" s="0" t="s">
        <v>703</v>
      </c>
      <c r="W8065" s="0" t="s">
        <v>47</v>
      </c>
      <c r="X8065" s="0" t="s">
        <v>48</v>
      </c>
      <c r="Y8065" s="0" t="s">
        <v>8426</v>
      </c>
      <c r="Z8065" s="0" t="n">
        <v>5.91</v>
      </c>
      <c r="AA8065" s="0" t="s">
        <v>45</v>
      </c>
      <c r="AB8065" s="0" t="n">
        <v>1.26</v>
      </c>
      <c r="AC8065" s="0" t="s">
        <v>45</v>
      </c>
      <c r="AD8065" s="0" t="n">
        <v>13</v>
      </c>
      <c r="AE8065" s="0" t="n">
        <f aca="false">AD8065+100</f>
        <v>113</v>
      </c>
      <c r="AF8065" s="8" t="n">
        <f aca="false">((P8065/AE8065)*100)*ABS(I8065)</f>
        <v>8.58407079646018</v>
      </c>
      <c r="AG8065" s="0" t="n">
        <f aca="false">(TRUNC((AF8065*AD8065/100),2))</f>
        <v>1.11</v>
      </c>
      <c r="AH8065" s="0" t="n">
        <f aca="false">TRUNC(AF8065*1.3222,2)</f>
        <v>11.34</v>
      </c>
      <c r="AI8065" s="0" t="n">
        <f aca="false">TRUNC(AG8065*1.3222,2)</f>
        <v>1.46</v>
      </c>
      <c r="AJ8065" s="0" t="n">
        <f aca="false">((P8065-T8065)*0.7+T8065)*ABS(I8065)</f>
        <v>7.168</v>
      </c>
      <c r="AK8065" s="9" t="n">
        <f aca="false">IF(K8065="REFUND",(-1*(AJ8065-AG8065)),(AJ8065-AG8065))</f>
        <v>6.058</v>
      </c>
    </row>
    <row r="8066" customFormat="false" ht="13.8" hidden="false" customHeight="false" outlineLevel="0" collapsed="false">
      <c r="A8066" s="6" t="n">
        <v>42247</v>
      </c>
      <c r="B8066" s="0" t="n">
        <v>973250215191</v>
      </c>
      <c r="C8066" s="0" t="s">
        <v>28070</v>
      </c>
      <c r="D8066" s="0" t="s">
        <v>28071</v>
      </c>
      <c r="E8066" s="7" t="n">
        <v>9781429943932</v>
      </c>
      <c r="F8066" s="0" t="s">
        <v>28072</v>
      </c>
      <c r="G8066" s="0" t="s">
        <v>28073</v>
      </c>
      <c r="H8066" s="0" t="s">
        <v>28074</v>
      </c>
      <c r="I8066" s="0" t="n">
        <v>1</v>
      </c>
      <c r="J8066" s="0" t="s">
        <v>573</v>
      </c>
      <c r="K8066" s="0" t="s">
        <v>43</v>
      </c>
      <c r="L8066" s="0" t="n">
        <v>12.64</v>
      </c>
      <c r="M8066" s="0" t="s">
        <v>44</v>
      </c>
      <c r="N8066" s="0" t="n">
        <v>10.99</v>
      </c>
      <c r="O8066" s="0" t="s">
        <v>44</v>
      </c>
      <c r="P8066" s="0" t="n">
        <v>9.7</v>
      </c>
      <c r="Q8066" s="0" t="s">
        <v>45</v>
      </c>
      <c r="R8066" s="0" t="n">
        <v>8.44</v>
      </c>
      <c r="S8066" s="0" t="s">
        <v>45</v>
      </c>
      <c r="T8066" s="0" t="n">
        <v>1.26</v>
      </c>
      <c r="U8066" s="0" t="s">
        <v>45</v>
      </c>
      <c r="V8066" s="0" t="s">
        <v>494</v>
      </c>
      <c r="W8066" s="0" t="s">
        <v>495</v>
      </c>
      <c r="X8066" s="0" t="s">
        <v>48</v>
      </c>
      <c r="Y8066" s="0" t="s">
        <v>28075</v>
      </c>
      <c r="Z8066" s="0" t="n">
        <v>5.91</v>
      </c>
      <c r="AA8066" s="0" t="s">
        <v>45</v>
      </c>
      <c r="AB8066" s="0" t="n">
        <v>1.26</v>
      </c>
      <c r="AC8066" s="0" t="s">
        <v>45</v>
      </c>
      <c r="AD8066" s="0" t="n">
        <v>5</v>
      </c>
      <c r="AE8066" s="0" t="n">
        <f aca="false">AD8066+100</f>
        <v>105</v>
      </c>
      <c r="AF8066" s="8" t="n">
        <f aca="false">((P8066/AE8066)*100)*ABS(I8066)</f>
        <v>9.23809523809524</v>
      </c>
      <c r="AG8066" s="0" t="n">
        <f aca="false">(TRUNC((AF8066*AD8066/100),2))</f>
        <v>0.46</v>
      </c>
      <c r="AH8066" s="0" t="n">
        <f aca="false">TRUNC(AF8066*1.3222,2)</f>
        <v>12.21</v>
      </c>
      <c r="AI8066" s="0" t="n">
        <f aca="false">TRUNC(AG8066*1.3222,2)</f>
        <v>0.6</v>
      </c>
      <c r="AJ8066" s="0" t="n">
        <f aca="false">((P8066-T8066)*0.7+T8066)*ABS(I8066)</f>
        <v>7.168</v>
      </c>
      <c r="AK8066" s="9" t="n">
        <f aca="false">IF(K8066="REFUND",(-1*(AJ8066-AG8066)),(AJ8066-AG8066))</f>
        <v>6.708</v>
      </c>
    </row>
    <row r="8067" customFormat="false" ht="13.8" hidden="false" customHeight="false" outlineLevel="0" collapsed="false">
      <c r="A8067" s="6" t="n">
        <v>42247</v>
      </c>
      <c r="B8067" s="0" t="n">
        <v>973286092191</v>
      </c>
      <c r="C8067" s="0" t="s">
        <v>28076</v>
      </c>
      <c r="D8067" s="0" t="s">
        <v>28077</v>
      </c>
      <c r="E8067" s="7" t="n">
        <v>9781429914550</v>
      </c>
      <c r="F8067" s="0" t="s">
        <v>1834</v>
      </c>
      <c r="G8067" s="0" t="s">
        <v>1835</v>
      </c>
      <c r="H8067" s="0" t="s">
        <v>412</v>
      </c>
      <c r="I8067" s="0" t="n">
        <v>1</v>
      </c>
      <c r="J8067" s="0" t="s">
        <v>573</v>
      </c>
      <c r="K8067" s="0" t="s">
        <v>43</v>
      </c>
      <c r="L8067" s="0" t="n">
        <v>11.49</v>
      </c>
      <c r="M8067" s="0" t="s">
        <v>44</v>
      </c>
      <c r="N8067" s="0" t="n">
        <v>9.99</v>
      </c>
      <c r="O8067" s="0" t="s">
        <v>44</v>
      </c>
      <c r="P8067" s="0" t="n">
        <v>8.82</v>
      </c>
      <c r="Q8067" s="0" t="s">
        <v>45</v>
      </c>
      <c r="R8067" s="0" t="n">
        <v>7.67</v>
      </c>
      <c r="S8067" s="0" t="s">
        <v>45</v>
      </c>
      <c r="T8067" s="0" t="n">
        <v>1.15</v>
      </c>
      <c r="U8067" s="0" t="s">
        <v>45</v>
      </c>
      <c r="V8067" s="0" t="s">
        <v>156</v>
      </c>
      <c r="W8067" s="0" t="s">
        <v>273</v>
      </c>
      <c r="X8067" s="0" t="s">
        <v>48</v>
      </c>
      <c r="Y8067" s="0" t="s">
        <v>274</v>
      </c>
      <c r="Z8067" s="0" t="n">
        <v>5.37</v>
      </c>
      <c r="AA8067" s="0" t="s">
        <v>45</v>
      </c>
      <c r="AB8067" s="0" t="n">
        <v>1.15</v>
      </c>
      <c r="AC8067" s="0" t="s">
        <v>45</v>
      </c>
      <c r="AD8067" s="0" t="n">
        <v>5</v>
      </c>
      <c r="AE8067" s="0" t="n">
        <f aca="false">AD8067+100</f>
        <v>105</v>
      </c>
      <c r="AF8067" s="8" t="n">
        <f aca="false">((P8067/AE8067)*100)*ABS(I8067)</f>
        <v>8.4</v>
      </c>
      <c r="AG8067" s="0" t="n">
        <f aca="false">(TRUNC((AF8067*AD8067/100),2))</f>
        <v>0.42</v>
      </c>
      <c r="AH8067" s="0" t="n">
        <f aca="false">TRUNC(AF8067*1.3222,2)</f>
        <v>11.1</v>
      </c>
      <c r="AI8067" s="0" t="n">
        <f aca="false">TRUNC(AG8067*1.3222,2)</f>
        <v>0.55</v>
      </c>
      <c r="AJ8067" s="0" t="n">
        <f aca="false">((P8067-T8067)*0.7+T8067)*ABS(I8067)</f>
        <v>6.519</v>
      </c>
      <c r="AK8067" s="9" t="n">
        <f aca="false">IF(K8067="REFUND",(-1*(AJ8067-AG8067)),(AJ8067-AG8067))</f>
        <v>6.099</v>
      </c>
    </row>
    <row r="8068" customFormat="false" ht="13.8" hidden="false" customHeight="false" outlineLevel="0" collapsed="false">
      <c r="A8068" s="6" t="n">
        <v>42247</v>
      </c>
      <c r="B8068" s="0" t="n">
        <v>973286672191</v>
      </c>
      <c r="C8068" s="0" t="s">
        <v>28078</v>
      </c>
      <c r="D8068" s="0" t="s">
        <v>28079</v>
      </c>
      <c r="E8068" s="7" t="n">
        <v>9781250067135</v>
      </c>
      <c r="F8068" s="0" t="s">
        <v>2310</v>
      </c>
      <c r="G8068" s="0" t="s">
        <v>2311</v>
      </c>
      <c r="H8068" s="0" t="s">
        <v>2312</v>
      </c>
      <c r="I8068" s="0" t="n">
        <v>1</v>
      </c>
      <c r="J8068" s="0" t="s">
        <v>573</v>
      </c>
      <c r="K8068" s="0" t="s">
        <v>43</v>
      </c>
      <c r="L8068" s="0" t="n">
        <v>12.64</v>
      </c>
      <c r="M8068" s="0" t="s">
        <v>44</v>
      </c>
      <c r="N8068" s="0" t="n">
        <v>10.99</v>
      </c>
      <c r="O8068" s="0" t="s">
        <v>44</v>
      </c>
      <c r="P8068" s="0" t="n">
        <v>9.7</v>
      </c>
      <c r="Q8068" s="0" t="s">
        <v>45</v>
      </c>
      <c r="R8068" s="0" t="n">
        <v>8.44</v>
      </c>
      <c r="S8068" s="0" t="s">
        <v>45</v>
      </c>
      <c r="T8068" s="0" t="n">
        <v>1.26</v>
      </c>
      <c r="U8068" s="0" t="s">
        <v>45</v>
      </c>
      <c r="V8068" s="0" t="s">
        <v>761</v>
      </c>
      <c r="W8068" s="0" t="s">
        <v>80</v>
      </c>
      <c r="X8068" s="0" t="s">
        <v>48</v>
      </c>
      <c r="Y8068" s="0" t="s">
        <v>18376</v>
      </c>
      <c r="Z8068" s="0" t="n">
        <v>5.91</v>
      </c>
      <c r="AA8068" s="0" t="s">
        <v>45</v>
      </c>
      <c r="AB8068" s="0" t="n">
        <v>1.26</v>
      </c>
      <c r="AC8068" s="0" t="s">
        <v>45</v>
      </c>
      <c r="AD8068" s="0" t="n">
        <v>5</v>
      </c>
      <c r="AE8068" s="0" t="n">
        <f aca="false">AD8068+100</f>
        <v>105</v>
      </c>
      <c r="AF8068" s="8" t="n">
        <f aca="false">((P8068/AE8068)*100)*ABS(I8068)</f>
        <v>9.23809523809524</v>
      </c>
      <c r="AG8068" s="0" t="n">
        <f aca="false">(TRUNC((AF8068*AD8068/100),2))</f>
        <v>0.46</v>
      </c>
      <c r="AH8068" s="0" t="n">
        <f aca="false">TRUNC(AF8068*1.3222,2)</f>
        <v>12.21</v>
      </c>
      <c r="AI8068" s="0" t="n">
        <f aca="false">TRUNC(AG8068*1.3222,2)</f>
        <v>0.6</v>
      </c>
      <c r="AJ8068" s="0" t="n">
        <f aca="false">((P8068-T8068)*0.7+T8068)*ABS(I8068)</f>
        <v>7.168</v>
      </c>
      <c r="AK8068" s="9" t="n">
        <f aca="false">IF(K8068="REFUND",(-1*(AJ8068-AG8068)),(AJ8068-AG8068))</f>
        <v>6.708</v>
      </c>
    </row>
    <row r="8069" customFormat="false" ht="13.8" hidden="false" customHeight="false" outlineLevel="0" collapsed="false">
      <c r="A8069" s="6" t="n">
        <v>42247</v>
      </c>
      <c r="B8069" s="0" t="n">
        <v>973308747191</v>
      </c>
      <c r="C8069" s="0" t="s">
        <v>28080</v>
      </c>
      <c r="D8069" s="0" t="s">
        <v>28081</v>
      </c>
      <c r="E8069" s="7" t="n">
        <v>9781250034502</v>
      </c>
      <c r="F8069" s="0" t="s">
        <v>325</v>
      </c>
      <c r="G8069" s="0" t="s">
        <v>326</v>
      </c>
      <c r="H8069" s="0" t="s">
        <v>64</v>
      </c>
      <c r="I8069" s="0" t="n">
        <v>1</v>
      </c>
      <c r="J8069" s="0" t="s">
        <v>573</v>
      </c>
      <c r="K8069" s="0" t="s">
        <v>43</v>
      </c>
      <c r="L8069" s="0" t="n">
        <v>12.64</v>
      </c>
      <c r="M8069" s="0" t="s">
        <v>44</v>
      </c>
      <c r="N8069" s="0" t="n">
        <v>10.99</v>
      </c>
      <c r="O8069" s="0" t="s">
        <v>44</v>
      </c>
      <c r="P8069" s="0" t="n">
        <v>9.7</v>
      </c>
      <c r="Q8069" s="0" t="s">
        <v>45</v>
      </c>
      <c r="R8069" s="0" t="n">
        <v>8.44</v>
      </c>
      <c r="S8069" s="0" t="s">
        <v>45</v>
      </c>
      <c r="T8069" s="0" t="n">
        <v>1.26</v>
      </c>
      <c r="U8069" s="0" t="s">
        <v>45</v>
      </c>
      <c r="V8069" s="0" t="s">
        <v>23233</v>
      </c>
      <c r="W8069" s="0" t="s">
        <v>674</v>
      </c>
      <c r="X8069" s="0" t="s">
        <v>48</v>
      </c>
      <c r="Y8069" s="0" t="s">
        <v>23234</v>
      </c>
      <c r="Z8069" s="0" t="n">
        <v>5.91</v>
      </c>
      <c r="AA8069" s="0" t="s">
        <v>45</v>
      </c>
      <c r="AB8069" s="0" t="n">
        <v>1.26</v>
      </c>
      <c r="AC8069" s="0" t="s">
        <v>45</v>
      </c>
      <c r="AD8069" s="0" t="n">
        <v>5</v>
      </c>
      <c r="AE8069" s="0" t="n">
        <f aca="false">AD8069+100</f>
        <v>105</v>
      </c>
      <c r="AF8069" s="8" t="n">
        <f aca="false">((P8069/AE8069)*100)*ABS(I8069)</f>
        <v>9.23809523809524</v>
      </c>
      <c r="AG8069" s="0" t="n">
        <f aca="false">(TRUNC((AF8069*AD8069/100),2))</f>
        <v>0.46</v>
      </c>
      <c r="AH8069" s="0" t="n">
        <f aca="false">TRUNC(AF8069*1.3222,2)</f>
        <v>12.21</v>
      </c>
      <c r="AI8069" s="0" t="n">
        <f aca="false">TRUNC(AG8069*1.3222,2)</f>
        <v>0.6</v>
      </c>
      <c r="AJ8069" s="0" t="n">
        <f aca="false">((P8069-T8069)*0.7+T8069)*ABS(I8069)</f>
        <v>7.168</v>
      </c>
      <c r="AK8069" s="9" t="n">
        <f aca="false">IF(K8069="REFUND",(-1*(AJ8069-AG8069)),(AJ8069-AG8069))</f>
        <v>6.708</v>
      </c>
    </row>
    <row r="8070" customFormat="false" ht="13.8" hidden="false" customHeight="false" outlineLevel="0" collapsed="false">
      <c r="A8070" s="6" t="n">
        <v>42247</v>
      </c>
      <c r="B8070" s="0" t="n">
        <v>973354863191</v>
      </c>
      <c r="C8070" s="0" t="s">
        <v>28082</v>
      </c>
      <c r="D8070" s="0" t="s">
        <v>28083</v>
      </c>
      <c r="E8070" s="7" t="n">
        <v>9781250015273</v>
      </c>
      <c r="F8070" s="0" t="s">
        <v>2094</v>
      </c>
      <c r="G8070" s="0" t="s">
        <v>2095</v>
      </c>
      <c r="H8070" s="0" t="s">
        <v>356</v>
      </c>
      <c r="I8070" s="0" t="n">
        <v>1</v>
      </c>
      <c r="J8070" s="0" t="s">
        <v>573</v>
      </c>
      <c r="K8070" s="0" t="s">
        <v>43</v>
      </c>
      <c r="L8070" s="0" t="n">
        <v>12.64</v>
      </c>
      <c r="M8070" s="0" t="s">
        <v>44</v>
      </c>
      <c r="N8070" s="0" t="n">
        <v>10.99</v>
      </c>
      <c r="O8070" s="0" t="s">
        <v>44</v>
      </c>
      <c r="P8070" s="0" t="n">
        <v>9.7</v>
      </c>
      <c r="Q8070" s="0" t="s">
        <v>45</v>
      </c>
      <c r="R8070" s="0" t="n">
        <v>8.44</v>
      </c>
      <c r="S8070" s="0" t="s">
        <v>45</v>
      </c>
      <c r="T8070" s="0" t="n">
        <v>1.26</v>
      </c>
      <c r="U8070" s="0" t="s">
        <v>45</v>
      </c>
      <c r="V8070" s="0" t="s">
        <v>309</v>
      </c>
      <c r="W8070" s="0" t="s">
        <v>47</v>
      </c>
      <c r="X8070" s="0" t="s">
        <v>48</v>
      </c>
      <c r="Y8070" s="0" t="s">
        <v>28084</v>
      </c>
      <c r="Z8070" s="0" t="n">
        <v>5.91</v>
      </c>
      <c r="AA8070" s="0" t="s">
        <v>45</v>
      </c>
      <c r="AB8070" s="0" t="n">
        <v>1.26</v>
      </c>
      <c r="AC8070" s="0" t="s">
        <v>45</v>
      </c>
      <c r="AD8070" s="0" t="n">
        <v>13</v>
      </c>
      <c r="AE8070" s="0" t="n">
        <f aca="false">AD8070+100</f>
        <v>113</v>
      </c>
      <c r="AF8070" s="8" t="n">
        <f aca="false">((P8070/AE8070)*100)*ABS(I8070)</f>
        <v>8.58407079646018</v>
      </c>
      <c r="AG8070" s="0" t="n">
        <f aca="false">(TRUNC((AF8070*AD8070/100),2))</f>
        <v>1.11</v>
      </c>
      <c r="AH8070" s="0" t="n">
        <f aca="false">TRUNC(AF8070*1.3222,2)</f>
        <v>11.34</v>
      </c>
      <c r="AI8070" s="0" t="n">
        <f aca="false">TRUNC(AG8070*1.3222,2)</f>
        <v>1.46</v>
      </c>
      <c r="AJ8070" s="0" t="n">
        <f aca="false">((P8070-T8070)*0.7+T8070)*ABS(I8070)</f>
        <v>7.168</v>
      </c>
      <c r="AK8070" s="9" t="n">
        <f aca="false">IF(K8070="REFUND",(-1*(AJ8070-AG8070)),(AJ8070-AG8070))</f>
        <v>6.058</v>
      </c>
    </row>
    <row r="8071" customFormat="false" ht="13.8" hidden="false" customHeight="false" outlineLevel="0" collapsed="false">
      <c r="A8071" s="6" t="n">
        <v>42247</v>
      </c>
      <c r="B8071" s="0" t="n">
        <v>973358878191</v>
      </c>
      <c r="C8071" s="0" t="s">
        <v>28085</v>
      </c>
      <c r="D8071" s="0" t="s">
        <v>28086</v>
      </c>
      <c r="E8071" s="7" t="n">
        <v>9781429913058</v>
      </c>
      <c r="F8071" s="0" t="s">
        <v>2299</v>
      </c>
      <c r="G8071" s="0" t="s">
        <v>2300</v>
      </c>
      <c r="H8071" s="0" t="s">
        <v>435</v>
      </c>
      <c r="I8071" s="0" t="n">
        <v>1</v>
      </c>
      <c r="J8071" s="0" t="s">
        <v>573</v>
      </c>
      <c r="K8071" s="0" t="s">
        <v>43</v>
      </c>
      <c r="L8071" s="0" t="n">
        <v>12.64</v>
      </c>
      <c r="M8071" s="0" t="s">
        <v>44</v>
      </c>
      <c r="N8071" s="0" t="n">
        <v>10.99</v>
      </c>
      <c r="O8071" s="0" t="s">
        <v>44</v>
      </c>
      <c r="P8071" s="0" t="n">
        <v>9.7</v>
      </c>
      <c r="Q8071" s="0" t="s">
        <v>45</v>
      </c>
      <c r="R8071" s="0" t="n">
        <v>8.44</v>
      </c>
      <c r="S8071" s="0" t="s">
        <v>45</v>
      </c>
      <c r="T8071" s="0" t="n">
        <v>1.26</v>
      </c>
      <c r="U8071" s="0" t="s">
        <v>45</v>
      </c>
      <c r="V8071" s="0" t="s">
        <v>13928</v>
      </c>
      <c r="W8071" s="0" t="s">
        <v>47</v>
      </c>
      <c r="X8071" s="0" t="s">
        <v>48</v>
      </c>
      <c r="Y8071" s="0" t="s">
        <v>13929</v>
      </c>
      <c r="Z8071" s="0" t="n">
        <v>5.91</v>
      </c>
      <c r="AA8071" s="0" t="s">
        <v>45</v>
      </c>
      <c r="AB8071" s="0" t="n">
        <v>1.26</v>
      </c>
      <c r="AC8071" s="0" t="s">
        <v>45</v>
      </c>
      <c r="AD8071" s="0" t="n">
        <v>13</v>
      </c>
      <c r="AE8071" s="0" t="n">
        <f aca="false">AD8071+100</f>
        <v>113</v>
      </c>
      <c r="AF8071" s="8" t="n">
        <f aca="false">((P8071/AE8071)*100)*ABS(I8071)</f>
        <v>8.58407079646018</v>
      </c>
      <c r="AG8071" s="0" t="n">
        <f aca="false">(TRUNC((AF8071*AD8071/100),2))</f>
        <v>1.11</v>
      </c>
      <c r="AH8071" s="0" t="n">
        <f aca="false">TRUNC(AF8071*1.3222,2)</f>
        <v>11.34</v>
      </c>
      <c r="AI8071" s="0" t="n">
        <f aca="false">TRUNC(AG8071*1.3222,2)</f>
        <v>1.46</v>
      </c>
      <c r="AJ8071" s="0" t="n">
        <f aca="false">((P8071-T8071)*0.7+T8071)*ABS(I8071)</f>
        <v>7.168</v>
      </c>
      <c r="AK8071" s="9" t="n">
        <f aca="false">IF(K8071="REFUND",(-1*(AJ8071-AG8071)),(AJ8071-AG8071))</f>
        <v>6.058</v>
      </c>
    </row>
    <row r="8072" customFormat="false" ht="13.8" hidden="false" customHeight="false" outlineLevel="0" collapsed="false">
      <c r="A8072" s="6" t="n">
        <v>42247</v>
      </c>
      <c r="B8072" s="0" t="n">
        <v>973403968191</v>
      </c>
      <c r="C8072" s="0" t="s">
        <v>28087</v>
      </c>
      <c r="D8072" s="0" t="s">
        <v>28088</v>
      </c>
      <c r="E8072" s="7" t="n">
        <v>9781429922067</v>
      </c>
      <c r="F8072" s="0" t="s">
        <v>3288</v>
      </c>
      <c r="G8072" s="0" t="s">
        <v>3289</v>
      </c>
      <c r="H8072" s="0" t="s">
        <v>3290</v>
      </c>
      <c r="I8072" s="0" t="n">
        <v>1</v>
      </c>
      <c r="J8072" s="0" t="s">
        <v>573</v>
      </c>
      <c r="K8072" s="0" t="s">
        <v>43</v>
      </c>
      <c r="L8072" s="0" t="n">
        <v>3.44</v>
      </c>
      <c r="M8072" s="0" t="s">
        <v>44</v>
      </c>
      <c r="N8072" s="0" t="n">
        <v>2.99</v>
      </c>
      <c r="O8072" s="0" t="s">
        <v>44</v>
      </c>
      <c r="P8072" s="0" t="n">
        <v>2.64</v>
      </c>
      <c r="Q8072" s="0" t="s">
        <v>45</v>
      </c>
      <c r="R8072" s="0" t="n">
        <v>2.3</v>
      </c>
      <c r="S8072" s="0" t="s">
        <v>45</v>
      </c>
      <c r="T8072" s="0" t="n">
        <v>0.34</v>
      </c>
      <c r="U8072" s="0" t="s">
        <v>45</v>
      </c>
      <c r="V8072" s="0" t="s">
        <v>1029</v>
      </c>
      <c r="W8072" s="0" t="s">
        <v>157</v>
      </c>
      <c r="X8072" s="0" t="s">
        <v>48</v>
      </c>
      <c r="Y8072" s="0" t="s">
        <v>12564</v>
      </c>
      <c r="Z8072" s="0" t="n">
        <v>1.61</v>
      </c>
      <c r="AA8072" s="0" t="s">
        <v>45</v>
      </c>
      <c r="AB8072" s="0" t="n">
        <v>0.34</v>
      </c>
      <c r="AC8072" s="0" t="s">
        <v>45</v>
      </c>
      <c r="AD8072" s="0" t="n">
        <v>5</v>
      </c>
      <c r="AE8072" s="0" t="n">
        <f aca="false">AD8072+100</f>
        <v>105</v>
      </c>
      <c r="AF8072" s="8" t="n">
        <f aca="false">((P8072/AE8072)*100)*ABS(I8072)</f>
        <v>2.51428571428571</v>
      </c>
      <c r="AG8072" s="0" t="n">
        <f aca="false">(TRUNC((AF8072*AD8072/100),2))</f>
        <v>0.12</v>
      </c>
      <c r="AH8072" s="0" t="n">
        <f aca="false">TRUNC(AF8072*1.3222,2)</f>
        <v>3.32</v>
      </c>
      <c r="AI8072" s="0" t="n">
        <f aca="false">TRUNC(AG8072*1.3222,2)</f>
        <v>0.15</v>
      </c>
      <c r="AJ8072" s="0" t="n">
        <f aca="false">((P8072-T8072)*0.7+T8072)*ABS(I8072)</f>
        <v>1.95</v>
      </c>
      <c r="AK8072" s="9" t="n">
        <f aca="false">IF(K8072="REFUND",(-1*(AJ8072-AG8072)),(AJ8072-AG8072))</f>
        <v>1.83</v>
      </c>
    </row>
    <row r="8073" customFormat="false" ht="13.8" hidden="false" customHeight="false" outlineLevel="0" collapsed="false">
      <c r="A8073" s="6" t="n">
        <v>42247</v>
      </c>
      <c r="B8073" s="0" t="n">
        <v>973408467191</v>
      </c>
      <c r="C8073" s="0" t="s">
        <v>28089</v>
      </c>
      <c r="D8073" s="0" t="s">
        <v>28090</v>
      </c>
      <c r="E8073" s="7" t="n">
        <v>9781429907989</v>
      </c>
      <c r="F8073" s="0" t="s">
        <v>15255</v>
      </c>
      <c r="G8073" s="0" t="s">
        <v>15256</v>
      </c>
      <c r="H8073" s="0" t="s">
        <v>15257</v>
      </c>
      <c r="I8073" s="0" t="n">
        <v>1</v>
      </c>
      <c r="J8073" s="0" t="s">
        <v>573</v>
      </c>
      <c r="K8073" s="0" t="s">
        <v>43</v>
      </c>
      <c r="L8073" s="0" t="n">
        <v>13.79</v>
      </c>
      <c r="M8073" s="0" t="s">
        <v>44</v>
      </c>
      <c r="N8073" s="0" t="n">
        <v>11.99</v>
      </c>
      <c r="O8073" s="0" t="s">
        <v>44</v>
      </c>
      <c r="P8073" s="0" t="n">
        <v>10.59</v>
      </c>
      <c r="Q8073" s="0" t="s">
        <v>45</v>
      </c>
      <c r="R8073" s="0" t="n">
        <v>9.2</v>
      </c>
      <c r="S8073" s="0" t="s">
        <v>45</v>
      </c>
      <c r="T8073" s="0" t="n">
        <v>1.39</v>
      </c>
      <c r="U8073" s="0" t="s">
        <v>45</v>
      </c>
      <c r="V8073" s="0" t="s">
        <v>57</v>
      </c>
      <c r="W8073" s="0" t="s">
        <v>58</v>
      </c>
      <c r="X8073" s="0" t="s">
        <v>48</v>
      </c>
      <c r="Y8073" s="0" t="s">
        <v>28091</v>
      </c>
      <c r="Z8073" s="0" t="n">
        <v>6.44</v>
      </c>
      <c r="AA8073" s="0" t="s">
        <v>45</v>
      </c>
      <c r="AB8073" s="0" t="n">
        <v>1.39</v>
      </c>
      <c r="AC8073" s="0" t="s">
        <v>45</v>
      </c>
      <c r="AD8073" s="0" t="n">
        <v>5</v>
      </c>
      <c r="AE8073" s="0" t="n">
        <f aca="false">AD8073+100</f>
        <v>105</v>
      </c>
      <c r="AF8073" s="8" t="n">
        <f aca="false">((P8073/AE8073)*100)*ABS(I8073)</f>
        <v>10.0857142857143</v>
      </c>
      <c r="AG8073" s="0" t="n">
        <f aca="false">(TRUNC((AF8073*AD8073/100),2))</f>
        <v>0.5</v>
      </c>
      <c r="AH8073" s="0" t="n">
        <f aca="false">TRUNC(AF8073*1.3222,2)</f>
        <v>13.33</v>
      </c>
      <c r="AI8073" s="0" t="n">
        <f aca="false">TRUNC(AG8073*1.3222,2)</f>
        <v>0.66</v>
      </c>
      <c r="AJ8073" s="0" t="n">
        <f aca="false">((P8073-T8073)*0.7+T8073)*ABS(I8073)</f>
        <v>7.83</v>
      </c>
      <c r="AK8073" s="9" t="n">
        <f aca="false">IF(K8073="REFUND",(-1*(AJ8073-AG8073)),(AJ8073-AG8073))</f>
        <v>7.33</v>
      </c>
    </row>
    <row r="8074" customFormat="false" ht="13.8" hidden="false" customHeight="false" outlineLevel="0" collapsed="false">
      <c r="A8074" s="6" t="n">
        <v>42247</v>
      </c>
      <c r="B8074" s="0" t="n">
        <v>973415359191</v>
      </c>
      <c r="C8074" s="0" t="s">
        <v>28092</v>
      </c>
      <c r="D8074" s="0" t="s">
        <v>28093</v>
      </c>
      <c r="E8074" s="7" t="n">
        <v>9781633753327</v>
      </c>
      <c r="F8074" s="0" t="s">
        <v>1588</v>
      </c>
      <c r="G8074" s="0" t="s">
        <v>1589</v>
      </c>
      <c r="H8074" s="0" t="s">
        <v>1590</v>
      </c>
      <c r="I8074" s="0" t="n">
        <v>1</v>
      </c>
      <c r="J8074" s="0" t="s">
        <v>573</v>
      </c>
      <c r="K8074" s="0" t="s">
        <v>43</v>
      </c>
      <c r="L8074" s="0" t="n">
        <v>3.44</v>
      </c>
      <c r="M8074" s="0" t="s">
        <v>44</v>
      </c>
      <c r="N8074" s="0" t="n">
        <v>2.99</v>
      </c>
      <c r="O8074" s="0" t="s">
        <v>44</v>
      </c>
      <c r="P8074" s="0" t="n">
        <v>2.66</v>
      </c>
      <c r="Q8074" s="0" t="s">
        <v>45</v>
      </c>
      <c r="R8074" s="0" t="n">
        <v>2.31</v>
      </c>
      <c r="S8074" s="0" t="s">
        <v>45</v>
      </c>
      <c r="T8074" s="0" t="n">
        <v>0.35</v>
      </c>
      <c r="U8074" s="0" t="s">
        <v>45</v>
      </c>
      <c r="V8074" s="0" t="s">
        <v>21903</v>
      </c>
      <c r="W8074" s="0" t="s">
        <v>104</v>
      </c>
      <c r="X8074" s="0" t="s">
        <v>48</v>
      </c>
      <c r="Y8074" s="0" t="s">
        <v>28094</v>
      </c>
      <c r="Z8074" s="0" t="n">
        <v>1.62</v>
      </c>
      <c r="AA8074" s="0" t="s">
        <v>45</v>
      </c>
      <c r="AB8074" s="0" t="n">
        <v>0.35</v>
      </c>
      <c r="AC8074" s="0" t="s">
        <v>45</v>
      </c>
      <c r="AD8074" s="0" t="n">
        <v>5</v>
      </c>
      <c r="AE8074" s="0" t="n">
        <f aca="false">AD8074+100</f>
        <v>105</v>
      </c>
      <c r="AF8074" s="8" t="n">
        <f aca="false">((P8074/AE8074)*100)*ABS(I8074)</f>
        <v>2.53333333333333</v>
      </c>
      <c r="AG8074" s="0" t="n">
        <f aca="false">(TRUNC((AF8074*AD8074/100),2))</f>
        <v>0.12</v>
      </c>
      <c r="AH8074" s="0" t="n">
        <f aca="false">TRUNC(AF8074*1.3222,2)</f>
        <v>3.34</v>
      </c>
      <c r="AI8074" s="0" t="n">
        <f aca="false">TRUNC(AG8074*1.3222,2)</f>
        <v>0.15</v>
      </c>
      <c r="AJ8074" s="0" t="n">
        <f aca="false">((P8074-T8074)*0.7+T8074)*ABS(I8074)</f>
        <v>1.967</v>
      </c>
      <c r="AK8074" s="9" t="n">
        <f aca="false">IF(K8074="REFUND",(-1*(AJ8074-AG8074)),(AJ8074-AG8074))</f>
        <v>1.847</v>
      </c>
    </row>
    <row r="8075" customFormat="false" ht="13.8" hidden="false" customHeight="false" outlineLevel="0" collapsed="false">
      <c r="A8075" s="6" t="n">
        <v>42247</v>
      </c>
      <c r="B8075" s="0" t="n">
        <v>973422603191</v>
      </c>
      <c r="C8075" s="0" t="s">
        <v>28095</v>
      </c>
      <c r="D8075" s="0" t="s">
        <v>28096</v>
      </c>
      <c r="E8075" s="7" t="n">
        <v>9781622662241</v>
      </c>
      <c r="F8075" s="0" t="s">
        <v>15223</v>
      </c>
      <c r="G8075" s="0" t="s">
        <v>15224</v>
      </c>
      <c r="H8075" s="0" t="s">
        <v>4139</v>
      </c>
      <c r="I8075" s="0" t="n">
        <v>1</v>
      </c>
      <c r="J8075" s="0" t="s">
        <v>573</v>
      </c>
      <c r="K8075" s="0" t="s">
        <v>43</v>
      </c>
      <c r="L8075" s="0" t="n">
        <v>0</v>
      </c>
      <c r="M8075" s="0" t="s">
        <v>44</v>
      </c>
      <c r="N8075" s="0" t="n">
        <v>0</v>
      </c>
      <c r="O8075" s="0" t="s">
        <v>44</v>
      </c>
      <c r="P8075" s="0" t="n">
        <v>0</v>
      </c>
      <c r="Q8075" s="0" t="s">
        <v>45</v>
      </c>
      <c r="R8075" s="0" t="n">
        <v>0</v>
      </c>
      <c r="S8075" s="0" t="s">
        <v>45</v>
      </c>
      <c r="T8075" s="0" t="n">
        <v>0</v>
      </c>
      <c r="U8075" s="0" t="s">
        <v>45</v>
      </c>
      <c r="V8075" s="0" t="s">
        <v>11495</v>
      </c>
      <c r="W8075" s="0" t="s">
        <v>47</v>
      </c>
      <c r="X8075" s="0" t="s">
        <v>48</v>
      </c>
      <c r="Y8075" s="0" t="s">
        <v>28097</v>
      </c>
      <c r="Z8075" s="0" t="n">
        <v>0</v>
      </c>
      <c r="AA8075" s="0" t="s">
        <v>45</v>
      </c>
      <c r="AB8075" s="0" t="n">
        <v>0</v>
      </c>
      <c r="AC8075" s="0" t="s">
        <v>45</v>
      </c>
      <c r="AD8075" s="0" t="n">
        <v>13</v>
      </c>
      <c r="AE8075" s="0" t="n">
        <f aca="false">AD8075+100</f>
        <v>113</v>
      </c>
      <c r="AF8075" s="8" t="n">
        <f aca="false">((P8075/AE8075)*100)*ABS(I8075)</f>
        <v>0</v>
      </c>
      <c r="AG8075" s="0" t="n">
        <f aca="false">(TRUNC((AF8075*AD8075/100),2))</f>
        <v>0</v>
      </c>
      <c r="AH8075" s="0" t="n">
        <f aca="false">TRUNC(AF8075*1.3222,2)</f>
        <v>0</v>
      </c>
      <c r="AI8075" s="0" t="n">
        <f aca="false">TRUNC(AG8075*1.3222,2)</f>
        <v>0</v>
      </c>
      <c r="AJ8075" s="0" t="n">
        <f aca="false">((P8075-T8075)*0.7+T8075)*ABS(I8075)</f>
        <v>0</v>
      </c>
      <c r="AK8075" s="9" t="n">
        <f aca="false">IF(K8075="REFUND",(-1*(AJ8075-AG8075)),(AJ8075-AG8075))</f>
        <v>0</v>
      </c>
    </row>
    <row r="8076" customFormat="false" ht="13.8" hidden="false" customHeight="false" outlineLevel="0" collapsed="false">
      <c r="A8076" s="6" t="n">
        <v>42247</v>
      </c>
      <c r="B8076" s="0" t="n">
        <v>973438513191</v>
      </c>
      <c r="C8076" s="0" t="s">
        <v>28098</v>
      </c>
      <c r="D8076" s="0" t="s">
        <v>28099</v>
      </c>
      <c r="E8076" s="7" t="n">
        <v>9781466868083</v>
      </c>
      <c r="F8076" s="0" t="s">
        <v>2381</v>
      </c>
      <c r="G8076" s="0" t="s">
        <v>2382</v>
      </c>
      <c r="H8076" s="0" t="s">
        <v>2383</v>
      </c>
      <c r="I8076" s="0" t="n">
        <v>1</v>
      </c>
      <c r="J8076" s="0" t="s">
        <v>573</v>
      </c>
      <c r="K8076" s="0" t="s">
        <v>43</v>
      </c>
      <c r="L8076" s="0" t="n">
        <v>18.39</v>
      </c>
      <c r="M8076" s="0" t="s">
        <v>44</v>
      </c>
      <c r="N8076" s="0" t="n">
        <v>15.99</v>
      </c>
      <c r="O8076" s="0" t="s">
        <v>44</v>
      </c>
      <c r="P8076" s="0" t="n">
        <v>14.12</v>
      </c>
      <c r="Q8076" s="0" t="s">
        <v>45</v>
      </c>
      <c r="R8076" s="0" t="n">
        <v>12.28</v>
      </c>
      <c r="S8076" s="0" t="s">
        <v>45</v>
      </c>
      <c r="T8076" s="0" t="n">
        <v>1.84</v>
      </c>
      <c r="U8076" s="0" t="s">
        <v>45</v>
      </c>
      <c r="V8076" s="0" t="s">
        <v>28100</v>
      </c>
      <c r="W8076" s="0" t="s">
        <v>5437</v>
      </c>
      <c r="X8076" s="0" t="s">
        <v>48</v>
      </c>
      <c r="Y8076" s="0" t="s">
        <v>28101</v>
      </c>
      <c r="Z8076" s="0" t="n">
        <v>8.6</v>
      </c>
      <c r="AA8076" s="0" t="s">
        <v>45</v>
      </c>
      <c r="AB8076" s="0" t="n">
        <v>1.84</v>
      </c>
      <c r="AC8076" s="0" t="s">
        <v>45</v>
      </c>
      <c r="AD8076" s="0" t="n">
        <v>5</v>
      </c>
      <c r="AE8076" s="0" t="n">
        <f aca="false">AD8076+100</f>
        <v>105</v>
      </c>
      <c r="AF8076" s="8" t="n">
        <f aca="false">((P8076/AE8076)*100)*ABS(I8076)</f>
        <v>13.447619047619</v>
      </c>
      <c r="AG8076" s="0" t="n">
        <f aca="false">(TRUNC((AF8076*AD8076/100),2))</f>
        <v>0.67</v>
      </c>
      <c r="AH8076" s="0" t="n">
        <f aca="false">TRUNC(AF8076*1.3222,2)</f>
        <v>17.78</v>
      </c>
      <c r="AI8076" s="0" t="n">
        <f aca="false">TRUNC(AG8076*1.3222,2)</f>
        <v>0.88</v>
      </c>
      <c r="AJ8076" s="0" t="n">
        <f aca="false">((P8076-T8076)*0.7+T8076)*ABS(I8076)</f>
        <v>10.436</v>
      </c>
      <c r="AK8076" s="9" t="n">
        <f aca="false">IF(K8076="REFUND",(-1*(AJ8076-AG8076)),(AJ8076-AG8076))</f>
        <v>9.766</v>
      </c>
    </row>
    <row r="8077" customFormat="false" ht="13.8" hidden="false" customHeight="false" outlineLevel="0" collapsed="false">
      <c r="A8077" s="6" t="n">
        <v>42247</v>
      </c>
      <c r="B8077" s="0" t="n">
        <v>973439778191</v>
      </c>
      <c r="C8077" s="0" t="s">
        <v>28102</v>
      </c>
      <c r="D8077" s="0" t="s">
        <v>28103</v>
      </c>
      <c r="E8077" s="7" t="n">
        <v>9780374709464</v>
      </c>
      <c r="F8077" s="0" t="s">
        <v>28104</v>
      </c>
      <c r="G8077" s="0" t="s">
        <v>28105</v>
      </c>
      <c r="H8077" s="0" t="s">
        <v>28106</v>
      </c>
      <c r="I8077" s="0" t="n">
        <v>1</v>
      </c>
      <c r="J8077" s="0" t="s">
        <v>573</v>
      </c>
      <c r="K8077" s="0" t="s">
        <v>43</v>
      </c>
      <c r="L8077" s="0" t="n">
        <v>16.09</v>
      </c>
      <c r="M8077" s="0" t="s">
        <v>44</v>
      </c>
      <c r="N8077" s="0" t="n">
        <v>13.99</v>
      </c>
      <c r="O8077" s="0" t="s">
        <v>44</v>
      </c>
      <c r="P8077" s="0" t="n">
        <v>12.35</v>
      </c>
      <c r="Q8077" s="0" t="s">
        <v>45</v>
      </c>
      <c r="R8077" s="0" t="n">
        <v>10.74</v>
      </c>
      <c r="S8077" s="0" t="s">
        <v>45</v>
      </c>
      <c r="T8077" s="0" t="n">
        <v>1.61</v>
      </c>
      <c r="U8077" s="0" t="s">
        <v>45</v>
      </c>
      <c r="V8077" s="0" t="s">
        <v>20349</v>
      </c>
      <c r="W8077" s="0" t="s">
        <v>47</v>
      </c>
      <c r="X8077" s="0" t="s">
        <v>48</v>
      </c>
      <c r="Y8077" s="0" t="s">
        <v>28107</v>
      </c>
      <c r="Z8077" s="0" t="n">
        <v>7.52</v>
      </c>
      <c r="AA8077" s="0" t="s">
        <v>45</v>
      </c>
      <c r="AB8077" s="0" t="n">
        <v>1.61</v>
      </c>
      <c r="AC8077" s="0" t="s">
        <v>45</v>
      </c>
      <c r="AD8077" s="0" t="n">
        <v>13</v>
      </c>
      <c r="AE8077" s="0" t="n">
        <f aca="false">AD8077+100</f>
        <v>113</v>
      </c>
      <c r="AF8077" s="8" t="n">
        <f aca="false">((P8077/AE8077)*100)*ABS(I8077)</f>
        <v>10.929203539823</v>
      </c>
      <c r="AG8077" s="0" t="n">
        <f aca="false">(TRUNC((AF8077*AD8077/100),2))</f>
        <v>1.42</v>
      </c>
      <c r="AH8077" s="0" t="n">
        <f aca="false">TRUNC(AF8077*1.3222,2)</f>
        <v>14.45</v>
      </c>
      <c r="AI8077" s="0" t="n">
        <f aca="false">TRUNC(AG8077*1.3222,2)</f>
        <v>1.87</v>
      </c>
      <c r="AJ8077" s="0" t="n">
        <f aca="false">((P8077-T8077)*0.7+T8077)*ABS(I8077)</f>
        <v>9.128</v>
      </c>
      <c r="AK8077" s="9" t="n">
        <f aca="false">IF(K8077="REFUND",(-1*(AJ8077-AG8077)),(AJ8077-AG8077))</f>
        <v>7.708</v>
      </c>
    </row>
    <row r="8078" customFormat="false" ht="13.8" hidden="false" customHeight="false" outlineLevel="0" collapsed="false">
      <c r="A8078" s="6" t="n">
        <v>42247</v>
      </c>
      <c r="B8078" s="0" t="n">
        <v>973443764191</v>
      </c>
      <c r="C8078" s="0" t="s">
        <v>28108</v>
      </c>
      <c r="D8078" s="0" t="s">
        <v>28109</v>
      </c>
      <c r="E8078" s="7" t="n">
        <v>9781250022097</v>
      </c>
      <c r="F8078" s="0" t="s">
        <v>21123</v>
      </c>
      <c r="G8078" s="0" t="s">
        <v>21124</v>
      </c>
      <c r="H8078" s="0" t="s">
        <v>356</v>
      </c>
      <c r="I8078" s="0" t="n">
        <v>1</v>
      </c>
      <c r="J8078" s="0" t="s">
        <v>573</v>
      </c>
      <c r="K8078" s="0" t="s">
        <v>43</v>
      </c>
      <c r="L8078" s="0" t="n">
        <v>18.39</v>
      </c>
      <c r="M8078" s="0" t="s">
        <v>44</v>
      </c>
      <c r="N8078" s="0" t="n">
        <v>15.99</v>
      </c>
      <c r="O8078" s="0" t="s">
        <v>44</v>
      </c>
      <c r="P8078" s="0" t="n">
        <v>14.12</v>
      </c>
      <c r="Q8078" s="0" t="s">
        <v>45</v>
      </c>
      <c r="R8078" s="0" t="n">
        <v>12.28</v>
      </c>
      <c r="S8078" s="0" t="s">
        <v>45</v>
      </c>
      <c r="T8078" s="0" t="n">
        <v>1.84</v>
      </c>
      <c r="U8078" s="0" t="s">
        <v>45</v>
      </c>
      <c r="V8078" s="0" t="s">
        <v>3275</v>
      </c>
      <c r="W8078" s="0" t="s">
        <v>47</v>
      </c>
      <c r="X8078" s="0" t="s">
        <v>48</v>
      </c>
      <c r="Y8078" s="0" t="s">
        <v>28110</v>
      </c>
      <c r="Z8078" s="0" t="n">
        <v>8.6</v>
      </c>
      <c r="AA8078" s="0" t="s">
        <v>45</v>
      </c>
      <c r="AB8078" s="0" t="n">
        <v>1.84</v>
      </c>
      <c r="AC8078" s="0" t="s">
        <v>45</v>
      </c>
      <c r="AD8078" s="0" t="n">
        <v>13</v>
      </c>
      <c r="AE8078" s="0" t="n">
        <f aca="false">AD8078+100</f>
        <v>113</v>
      </c>
      <c r="AF8078" s="8" t="n">
        <f aca="false">((P8078/AE8078)*100)*ABS(I8078)</f>
        <v>12.4955752212389</v>
      </c>
      <c r="AG8078" s="0" t="n">
        <f aca="false">(TRUNC((AF8078*AD8078/100),2))</f>
        <v>1.62</v>
      </c>
      <c r="AH8078" s="0" t="n">
        <f aca="false">TRUNC(AF8078*1.3222,2)</f>
        <v>16.52</v>
      </c>
      <c r="AI8078" s="0" t="n">
        <f aca="false">TRUNC(AG8078*1.3222,2)</f>
        <v>2.14</v>
      </c>
      <c r="AJ8078" s="0" t="n">
        <f aca="false">((P8078-T8078)*0.7+T8078)*ABS(I8078)</f>
        <v>10.436</v>
      </c>
      <c r="AK8078" s="9" t="n">
        <f aca="false">IF(K8078="REFUND",(-1*(AJ8078-AG8078)),(AJ8078-AG8078))</f>
        <v>8.816</v>
      </c>
    </row>
    <row r="8079" customFormat="false" ht="13.8" hidden="false" customHeight="false" outlineLevel="0" collapsed="false">
      <c r="A8079" s="6" t="n">
        <v>42247</v>
      </c>
      <c r="B8079" s="0" t="n">
        <v>973456622191</v>
      </c>
      <c r="C8079" s="0" t="s">
        <v>28111</v>
      </c>
      <c r="D8079" s="0" t="s">
        <v>28112</v>
      </c>
      <c r="E8079" s="7" t="n">
        <v>9781250022097</v>
      </c>
      <c r="F8079" s="0" t="s">
        <v>21123</v>
      </c>
      <c r="G8079" s="0" t="s">
        <v>21124</v>
      </c>
      <c r="H8079" s="0" t="s">
        <v>356</v>
      </c>
      <c r="I8079" s="0" t="n">
        <v>1</v>
      </c>
      <c r="J8079" s="0" t="s">
        <v>573</v>
      </c>
      <c r="K8079" s="0" t="s">
        <v>43</v>
      </c>
      <c r="L8079" s="0" t="n">
        <v>18.39</v>
      </c>
      <c r="M8079" s="0" t="s">
        <v>44</v>
      </c>
      <c r="N8079" s="0" t="n">
        <v>15.99</v>
      </c>
      <c r="O8079" s="0" t="s">
        <v>44</v>
      </c>
      <c r="P8079" s="0" t="n">
        <v>14.12</v>
      </c>
      <c r="Q8079" s="0" t="s">
        <v>45</v>
      </c>
      <c r="R8079" s="0" t="n">
        <v>12.28</v>
      </c>
      <c r="S8079" s="0" t="s">
        <v>45</v>
      </c>
      <c r="T8079" s="0" t="n">
        <v>1.84</v>
      </c>
      <c r="U8079" s="0" t="s">
        <v>45</v>
      </c>
      <c r="V8079" s="0" t="s">
        <v>9281</v>
      </c>
      <c r="W8079" s="0" t="s">
        <v>80</v>
      </c>
      <c r="X8079" s="0" t="s">
        <v>48</v>
      </c>
      <c r="Y8079" s="0" t="s">
        <v>1449</v>
      </c>
      <c r="Z8079" s="0" t="n">
        <v>8.6</v>
      </c>
      <c r="AA8079" s="0" t="s">
        <v>45</v>
      </c>
      <c r="AB8079" s="0" t="n">
        <v>1.84</v>
      </c>
      <c r="AC8079" s="0" t="s">
        <v>45</v>
      </c>
      <c r="AD8079" s="0" t="n">
        <v>5</v>
      </c>
      <c r="AE8079" s="0" t="n">
        <f aca="false">AD8079+100</f>
        <v>105</v>
      </c>
      <c r="AF8079" s="8" t="n">
        <f aca="false">((P8079/AE8079)*100)*ABS(I8079)</f>
        <v>13.447619047619</v>
      </c>
      <c r="AG8079" s="0" t="n">
        <f aca="false">(TRUNC((AF8079*AD8079/100),2))</f>
        <v>0.67</v>
      </c>
      <c r="AH8079" s="0" t="n">
        <f aca="false">TRUNC(AF8079*1.3222,2)</f>
        <v>17.78</v>
      </c>
      <c r="AI8079" s="0" t="n">
        <f aca="false">TRUNC(AG8079*1.3222,2)</f>
        <v>0.88</v>
      </c>
      <c r="AJ8079" s="0" t="n">
        <f aca="false">((P8079-T8079)*0.7+T8079)*ABS(I8079)</f>
        <v>10.436</v>
      </c>
      <c r="AK8079" s="9" t="n">
        <f aca="false">IF(K8079="REFUND",(-1*(AJ8079-AG8079)),(AJ8079-AG8079))</f>
        <v>9.766</v>
      </c>
    </row>
    <row r="8080" customFormat="false" ht="13.8" hidden="false" customHeight="false" outlineLevel="0" collapsed="false">
      <c r="A8080" s="6" t="n">
        <v>42247</v>
      </c>
      <c r="B8080" s="0" t="n">
        <v>973471567191</v>
      </c>
      <c r="C8080" s="0" t="s">
        <v>28113</v>
      </c>
      <c r="D8080" s="0" t="s">
        <v>28114</v>
      </c>
      <c r="E8080" s="7" t="n">
        <v>9781250022073</v>
      </c>
      <c r="F8080" s="0" t="s">
        <v>1112</v>
      </c>
      <c r="G8080" s="0" t="s">
        <v>1113</v>
      </c>
      <c r="H8080" s="0" t="s">
        <v>356</v>
      </c>
      <c r="I8080" s="0" t="n">
        <v>1</v>
      </c>
      <c r="J8080" s="0" t="s">
        <v>573</v>
      </c>
      <c r="K8080" s="0" t="s">
        <v>43</v>
      </c>
      <c r="L8080" s="0" t="n">
        <v>12.64</v>
      </c>
      <c r="M8080" s="0" t="s">
        <v>44</v>
      </c>
      <c r="N8080" s="0" t="n">
        <v>10.99</v>
      </c>
      <c r="O8080" s="0" t="s">
        <v>44</v>
      </c>
      <c r="P8080" s="0" t="n">
        <v>9.7</v>
      </c>
      <c r="Q8080" s="0" t="s">
        <v>45</v>
      </c>
      <c r="R8080" s="0" t="n">
        <v>8.44</v>
      </c>
      <c r="S8080" s="0" t="s">
        <v>45</v>
      </c>
      <c r="T8080" s="0" t="n">
        <v>1.26</v>
      </c>
      <c r="U8080" s="0" t="s">
        <v>45</v>
      </c>
      <c r="V8080" s="0" t="s">
        <v>28115</v>
      </c>
      <c r="W8080" s="0" t="s">
        <v>104</v>
      </c>
      <c r="X8080" s="0" t="s">
        <v>48</v>
      </c>
      <c r="Y8080" s="0" t="s">
        <v>28116</v>
      </c>
      <c r="Z8080" s="0" t="n">
        <v>5.91</v>
      </c>
      <c r="AA8080" s="0" t="s">
        <v>45</v>
      </c>
      <c r="AB8080" s="0" t="n">
        <v>1.26</v>
      </c>
      <c r="AC8080" s="0" t="s">
        <v>45</v>
      </c>
      <c r="AD8080" s="0" t="n">
        <v>5</v>
      </c>
      <c r="AE8080" s="0" t="n">
        <f aca="false">AD8080+100</f>
        <v>105</v>
      </c>
      <c r="AF8080" s="8" t="n">
        <f aca="false">((P8080/AE8080)*100)*ABS(I8080)</f>
        <v>9.23809523809524</v>
      </c>
      <c r="AG8080" s="0" t="n">
        <f aca="false">(TRUNC((AF8080*AD8080/100),2))</f>
        <v>0.46</v>
      </c>
      <c r="AH8080" s="0" t="n">
        <f aca="false">TRUNC(AF8080*1.3222,2)</f>
        <v>12.21</v>
      </c>
      <c r="AI8080" s="0" t="n">
        <f aca="false">TRUNC(AG8080*1.3222,2)</f>
        <v>0.6</v>
      </c>
      <c r="AJ8080" s="0" t="n">
        <f aca="false">((P8080-T8080)*0.7+T8080)*ABS(I8080)</f>
        <v>7.168</v>
      </c>
      <c r="AK8080" s="9" t="n">
        <f aca="false">IF(K8080="REFUND",(-1*(AJ8080-AG8080)),(AJ8080-AG8080))</f>
        <v>6.708</v>
      </c>
    </row>
    <row r="8081" customFormat="false" ht="13.8" hidden="false" customHeight="false" outlineLevel="0" collapsed="false">
      <c r="A8081" s="6" t="n">
        <v>42247</v>
      </c>
      <c r="B8081" s="0" t="n">
        <v>973471630191</v>
      </c>
      <c r="C8081" s="0" t="s">
        <v>28117</v>
      </c>
      <c r="D8081" s="0" t="s">
        <v>28118</v>
      </c>
      <c r="E8081" s="7" t="n">
        <v>9781466853447</v>
      </c>
      <c r="F8081" s="0" t="s">
        <v>4983</v>
      </c>
      <c r="G8081" s="0" t="s">
        <v>4984</v>
      </c>
      <c r="H8081" s="0" t="s">
        <v>4985</v>
      </c>
      <c r="I8081" s="0" t="n">
        <v>1</v>
      </c>
      <c r="J8081" s="0" t="s">
        <v>573</v>
      </c>
      <c r="K8081" s="0" t="s">
        <v>43</v>
      </c>
      <c r="L8081" s="0" t="n">
        <v>16.09</v>
      </c>
      <c r="M8081" s="0" t="s">
        <v>44</v>
      </c>
      <c r="N8081" s="0" t="n">
        <v>13.99</v>
      </c>
      <c r="O8081" s="0" t="s">
        <v>44</v>
      </c>
      <c r="P8081" s="0" t="n">
        <v>12.43</v>
      </c>
      <c r="Q8081" s="0" t="s">
        <v>45</v>
      </c>
      <c r="R8081" s="0" t="n">
        <v>10.81</v>
      </c>
      <c r="S8081" s="0" t="s">
        <v>45</v>
      </c>
      <c r="T8081" s="0" t="n">
        <v>1.62</v>
      </c>
      <c r="U8081" s="0" t="s">
        <v>45</v>
      </c>
      <c r="V8081" s="0" t="s">
        <v>2624</v>
      </c>
      <c r="W8081" s="0" t="s">
        <v>104</v>
      </c>
      <c r="X8081" s="0" t="s">
        <v>48</v>
      </c>
      <c r="Y8081" s="0" t="s">
        <v>28119</v>
      </c>
      <c r="Z8081" s="0" t="n">
        <v>7.57</v>
      </c>
      <c r="AA8081" s="0" t="s">
        <v>45</v>
      </c>
      <c r="AB8081" s="0" t="n">
        <v>1.62</v>
      </c>
      <c r="AC8081" s="0" t="s">
        <v>45</v>
      </c>
      <c r="AD8081" s="0" t="n">
        <v>5</v>
      </c>
      <c r="AE8081" s="0" t="n">
        <f aca="false">AD8081+100</f>
        <v>105</v>
      </c>
      <c r="AF8081" s="8" t="n">
        <f aca="false">((P8081/AE8081)*100)*ABS(I8081)</f>
        <v>11.8380952380952</v>
      </c>
      <c r="AG8081" s="0" t="n">
        <f aca="false">(TRUNC((AF8081*AD8081/100),2))</f>
        <v>0.59</v>
      </c>
      <c r="AH8081" s="0" t="n">
        <f aca="false">TRUNC(AF8081*1.3222,2)</f>
        <v>15.65</v>
      </c>
      <c r="AI8081" s="0" t="n">
        <f aca="false">TRUNC(AG8081*1.3222,2)</f>
        <v>0.78</v>
      </c>
      <c r="AJ8081" s="0" t="n">
        <f aca="false">((P8081-T8081)*0.7+T8081)*ABS(I8081)</f>
        <v>9.187</v>
      </c>
      <c r="AK8081" s="9" t="n">
        <f aca="false">IF(K8081="REFUND",(-1*(AJ8081-AG8081)),(AJ8081-AG8081))</f>
        <v>8.597</v>
      </c>
    </row>
    <row r="8082" customFormat="false" ht="13.8" hidden="false" customHeight="false" outlineLevel="0" collapsed="false">
      <c r="A8082" s="6" t="n">
        <v>42247</v>
      </c>
      <c r="B8082" s="0" t="n">
        <v>973481840191</v>
      </c>
      <c r="C8082" s="0" t="s">
        <v>28120</v>
      </c>
      <c r="D8082" s="0" t="s">
        <v>28121</v>
      </c>
      <c r="E8082" s="7" t="n">
        <v>9781466846708</v>
      </c>
      <c r="F8082" s="0" t="s">
        <v>394</v>
      </c>
      <c r="G8082" s="0" t="s">
        <v>395</v>
      </c>
      <c r="H8082" s="0" t="s">
        <v>396</v>
      </c>
      <c r="I8082" s="0" t="n">
        <v>1</v>
      </c>
      <c r="J8082" s="0" t="s">
        <v>573</v>
      </c>
      <c r="K8082" s="0" t="s">
        <v>43</v>
      </c>
      <c r="L8082" s="0" t="n">
        <v>3.44</v>
      </c>
      <c r="M8082" s="0" t="s">
        <v>44</v>
      </c>
      <c r="N8082" s="0" t="n">
        <v>2.99</v>
      </c>
      <c r="O8082" s="0" t="s">
        <v>44</v>
      </c>
      <c r="P8082" s="0" t="n">
        <v>2.64</v>
      </c>
      <c r="Q8082" s="0" t="s">
        <v>45</v>
      </c>
      <c r="R8082" s="0" t="n">
        <v>2.3</v>
      </c>
      <c r="S8082" s="0" t="s">
        <v>45</v>
      </c>
      <c r="T8082" s="0" t="n">
        <v>0.34</v>
      </c>
      <c r="U8082" s="0" t="s">
        <v>45</v>
      </c>
      <c r="V8082" s="0" t="s">
        <v>28122</v>
      </c>
      <c r="W8082" s="0" t="s">
        <v>14003</v>
      </c>
      <c r="X8082" s="0" t="s">
        <v>48</v>
      </c>
      <c r="Y8082" s="0" t="s">
        <v>28123</v>
      </c>
      <c r="Z8082" s="0" t="n">
        <v>1.61</v>
      </c>
      <c r="AA8082" s="0" t="s">
        <v>45</v>
      </c>
      <c r="AB8082" s="0" t="n">
        <v>0.34</v>
      </c>
      <c r="AC8082" s="0" t="s">
        <v>45</v>
      </c>
      <c r="AD8082" s="0" t="n">
        <v>13</v>
      </c>
      <c r="AE8082" s="0" t="n">
        <f aca="false">AD8082+100</f>
        <v>113</v>
      </c>
      <c r="AF8082" s="8" t="n">
        <f aca="false">((P8082/AE8082)*100)*ABS(I8082)</f>
        <v>2.33628318584071</v>
      </c>
      <c r="AG8082" s="0" t="n">
        <f aca="false">(TRUNC((AF8082*AD8082/100),2))</f>
        <v>0.3</v>
      </c>
      <c r="AH8082" s="0" t="n">
        <f aca="false">TRUNC(AF8082*1.3222,2)</f>
        <v>3.08</v>
      </c>
      <c r="AI8082" s="0" t="n">
        <f aca="false">TRUNC(AG8082*1.3222,2)</f>
        <v>0.39</v>
      </c>
      <c r="AJ8082" s="0" t="n">
        <f aca="false">((P8082-T8082)*0.7+T8082)*ABS(I8082)</f>
        <v>1.95</v>
      </c>
      <c r="AK8082" s="9" t="n">
        <f aca="false">IF(K8082="REFUND",(-1*(AJ8082-AG8082)),(AJ8082-AG8082))</f>
        <v>1.65</v>
      </c>
    </row>
    <row r="8083" customFormat="false" ht="13.8" hidden="false" customHeight="false" outlineLevel="0" collapsed="false">
      <c r="A8083" s="6" t="n">
        <v>42247</v>
      </c>
      <c r="B8083" s="0" t="n">
        <v>973506129191</v>
      </c>
      <c r="C8083" s="0" t="s">
        <v>28124</v>
      </c>
      <c r="D8083" s="0" t="s">
        <v>28125</v>
      </c>
      <c r="E8083" s="7" t="n">
        <v>9781466849358</v>
      </c>
      <c r="F8083" s="0" t="s">
        <v>5728</v>
      </c>
      <c r="G8083" s="0" t="s">
        <v>5729</v>
      </c>
      <c r="H8083" s="0" t="s">
        <v>170</v>
      </c>
      <c r="I8083" s="0" t="n">
        <v>1</v>
      </c>
      <c r="J8083" s="0" t="s">
        <v>573</v>
      </c>
      <c r="K8083" s="0" t="s">
        <v>43</v>
      </c>
      <c r="L8083" s="0" t="n">
        <v>11.49</v>
      </c>
      <c r="M8083" s="0" t="s">
        <v>44</v>
      </c>
      <c r="N8083" s="0" t="n">
        <v>9.99</v>
      </c>
      <c r="O8083" s="0" t="s">
        <v>44</v>
      </c>
      <c r="P8083" s="0" t="n">
        <v>8.82</v>
      </c>
      <c r="Q8083" s="0" t="s">
        <v>45</v>
      </c>
      <c r="R8083" s="0" t="n">
        <v>7.67</v>
      </c>
      <c r="S8083" s="0" t="s">
        <v>45</v>
      </c>
      <c r="T8083" s="0" t="n">
        <v>1.15</v>
      </c>
      <c r="U8083" s="0" t="s">
        <v>45</v>
      </c>
      <c r="V8083" s="0" t="s">
        <v>3647</v>
      </c>
      <c r="W8083" s="0" t="s">
        <v>47</v>
      </c>
      <c r="X8083" s="0" t="s">
        <v>48</v>
      </c>
      <c r="Y8083" s="0" t="s">
        <v>28126</v>
      </c>
      <c r="Z8083" s="0" t="n">
        <v>5.37</v>
      </c>
      <c r="AA8083" s="0" t="s">
        <v>45</v>
      </c>
      <c r="AB8083" s="0" t="n">
        <v>1.15</v>
      </c>
      <c r="AC8083" s="0" t="s">
        <v>45</v>
      </c>
      <c r="AD8083" s="0" t="n">
        <v>13</v>
      </c>
      <c r="AE8083" s="0" t="n">
        <f aca="false">AD8083+100</f>
        <v>113</v>
      </c>
      <c r="AF8083" s="8" t="n">
        <f aca="false">((P8083/AE8083)*100)*ABS(I8083)</f>
        <v>7.80530973451327</v>
      </c>
      <c r="AG8083" s="0" t="n">
        <f aca="false">(TRUNC((AF8083*AD8083/100),2))</f>
        <v>1.01</v>
      </c>
      <c r="AH8083" s="0" t="n">
        <f aca="false">TRUNC(AF8083*1.3222,2)</f>
        <v>10.32</v>
      </c>
      <c r="AI8083" s="0" t="n">
        <f aca="false">TRUNC(AG8083*1.3222,2)</f>
        <v>1.33</v>
      </c>
      <c r="AJ8083" s="0" t="n">
        <f aca="false">((P8083-T8083)*0.7+T8083)*ABS(I8083)</f>
        <v>6.519</v>
      </c>
      <c r="AK8083" s="9" t="n">
        <f aca="false">IF(K8083="REFUND",(-1*(AJ8083-AG8083)),(AJ8083-AG8083))</f>
        <v>5.509</v>
      </c>
    </row>
    <row r="8084" customFormat="false" ht="13.8" hidden="false" customHeight="false" outlineLevel="0" collapsed="false">
      <c r="A8084" s="6" t="n">
        <v>42247</v>
      </c>
      <c r="B8084" s="0" t="n">
        <v>973514251191</v>
      </c>
      <c r="C8084" s="0" t="s">
        <v>28127</v>
      </c>
      <c r="D8084" s="0" t="s">
        <v>28128</v>
      </c>
      <c r="E8084" s="7" t="n">
        <v>9781466839878</v>
      </c>
      <c r="F8084" s="0" t="s">
        <v>3115</v>
      </c>
      <c r="G8084" s="0" t="s">
        <v>3116</v>
      </c>
      <c r="H8084" s="0" t="s">
        <v>3117</v>
      </c>
      <c r="I8084" s="0" t="n">
        <v>1</v>
      </c>
      <c r="J8084" s="0" t="s">
        <v>573</v>
      </c>
      <c r="K8084" s="0" t="s">
        <v>43</v>
      </c>
      <c r="L8084" s="0" t="n">
        <v>10.34</v>
      </c>
      <c r="M8084" s="0" t="s">
        <v>44</v>
      </c>
      <c r="N8084" s="0" t="n">
        <v>8.99</v>
      </c>
      <c r="O8084" s="0" t="s">
        <v>44</v>
      </c>
      <c r="P8084" s="0" t="n">
        <v>7.94</v>
      </c>
      <c r="Q8084" s="0" t="s">
        <v>45</v>
      </c>
      <c r="R8084" s="0" t="n">
        <v>6.9</v>
      </c>
      <c r="S8084" s="0" t="s">
        <v>45</v>
      </c>
      <c r="T8084" s="0" t="n">
        <v>1.04</v>
      </c>
      <c r="U8084" s="0" t="s">
        <v>45</v>
      </c>
      <c r="V8084" s="0" t="s">
        <v>280</v>
      </c>
      <c r="W8084" s="0" t="s">
        <v>951</v>
      </c>
      <c r="X8084" s="0" t="s">
        <v>48</v>
      </c>
      <c r="Y8084" s="0" t="s">
        <v>28129</v>
      </c>
      <c r="Z8084" s="0" t="n">
        <v>4.83</v>
      </c>
      <c r="AA8084" s="0" t="s">
        <v>45</v>
      </c>
      <c r="AB8084" s="0" t="n">
        <v>1.04</v>
      </c>
      <c r="AC8084" s="0" t="s">
        <v>45</v>
      </c>
      <c r="AD8084" s="0" t="n">
        <v>5</v>
      </c>
      <c r="AE8084" s="0" t="n">
        <f aca="false">AD8084+100</f>
        <v>105</v>
      </c>
      <c r="AF8084" s="8" t="n">
        <f aca="false">((P8084/AE8084)*100)*ABS(I8084)</f>
        <v>7.56190476190476</v>
      </c>
      <c r="AG8084" s="0" t="n">
        <f aca="false">(TRUNC((AF8084*AD8084/100),2))</f>
        <v>0.37</v>
      </c>
      <c r="AH8084" s="0" t="n">
        <f aca="false">TRUNC(AF8084*1.3222,2)</f>
        <v>9.99</v>
      </c>
      <c r="AI8084" s="0" t="n">
        <f aca="false">TRUNC(AG8084*1.3222,2)</f>
        <v>0.48</v>
      </c>
      <c r="AJ8084" s="0" t="n">
        <f aca="false">((P8084-T8084)*0.7+T8084)*ABS(I8084)</f>
        <v>5.87</v>
      </c>
      <c r="AK8084" s="9" t="n">
        <f aca="false">IF(K8084="REFUND",(-1*(AJ8084-AG8084)),(AJ8084-AG8084))</f>
        <v>5.5</v>
      </c>
    </row>
    <row r="8085" customFormat="false" ht="13.8" hidden="false" customHeight="false" outlineLevel="0" collapsed="false">
      <c r="A8085" s="6" t="n">
        <v>42247</v>
      </c>
      <c r="B8085" s="0" t="n">
        <v>973526387191</v>
      </c>
      <c r="C8085" s="0" t="s">
        <v>28130</v>
      </c>
      <c r="D8085" s="0" t="s">
        <v>28131</v>
      </c>
      <c r="E8085" s="7" t="n">
        <v>9781429914550</v>
      </c>
      <c r="F8085" s="0" t="s">
        <v>1834</v>
      </c>
      <c r="G8085" s="0" t="s">
        <v>1835</v>
      </c>
      <c r="H8085" s="0" t="s">
        <v>412</v>
      </c>
      <c r="I8085" s="0" t="n">
        <v>1</v>
      </c>
      <c r="J8085" s="0" t="s">
        <v>573</v>
      </c>
      <c r="K8085" s="0" t="s">
        <v>43</v>
      </c>
      <c r="L8085" s="0" t="n">
        <v>11.49</v>
      </c>
      <c r="M8085" s="0" t="s">
        <v>44</v>
      </c>
      <c r="N8085" s="0" t="n">
        <v>9.99</v>
      </c>
      <c r="O8085" s="0" t="s">
        <v>44</v>
      </c>
      <c r="P8085" s="0" t="n">
        <v>8.82</v>
      </c>
      <c r="Q8085" s="0" t="s">
        <v>45</v>
      </c>
      <c r="R8085" s="0" t="n">
        <v>7.67</v>
      </c>
      <c r="S8085" s="0" t="s">
        <v>45</v>
      </c>
      <c r="T8085" s="0" t="n">
        <v>1.15</v>
      </c>
      <c r="U8085" s="0" t="s">
        <v>45</v>
      </c>
      <c r="V8085" s="0" t="s">
        <v>3667</v>
      </c>
      <c r="W8085" s="0" t="s">
        <v>157</v>
      </c>
      <c r="X8085" s="0" t="s">
        <v>48</v>
      </c>
      <c r="Y8085" s="0" t="s">
        <v>13507</v>
      </c>
      <c r="Z8085" s="0" t="n">
        <v>5.37</v>
      </c>
      <c r="AA8085" s="0" t="s">
        <v>45</v>
      </c>
      <c r="AB8085" s="0" t="n">
        <v>1.15</v>
      </c>
      <c r="AC8085" s="0" t="s">
        <v>45</v>
      </c>
      <c r="AD8085" s="0" t="n">
        <v>5</v>
      </c>
      <c r="AE8085" s="0" t="n">
        <f aca="false">AD8085+100</f>
        <v>105</v>
      </c>
      <c r="AF8085" s="8" t="n">
        <f aca="false">((P8085/AE8085)*100)*ABS(I8085)</f>
        <v>8.4</v>
      </c>
      <c r="AG8085" s="0" t="n">
        <f aca="false">(TRUNC((AF8085*AD8085/100),2))</f>
        <v>0.42</v>
      </c>
      <c r="AH8085" s="0" t="n">
        <f aca="false">TRUNC(AF8085*1.3222,2)</f>
        <v>11.1</v>
      </c>
      <c r="AI8085" s="0" t="n">
        <f aca="false">TRUNC(AG8085*1.3222,2)</f>
        <v>0.55</v>
      </c>
      <c r="AJ8085" s="0" t="n">
        <f aca="false">((P8085-T8085)*0.7+T8085)*ABS(I8085)</f>
        <v>6.519</v>
      </c>
      <c r="AK8085" s="9" t="n">
        <f aca="false">IF(K8085="REFUND",(-1*(AJ8085-AG8085)),(AJ8085-AG8085))</f>
        <v>6.099</v>
      </c>
    </row>
    <row r="8086" customFormat="false" ht="13.8" hidden="false" customHeight="false" outlineLevel="0" collapsed="false">
      <c r="A8086" s="6" t="n">
        <v>42247</v>
      </c>
      <c r="B8086" s="0" t="n">
        <v>973574803191</v>
      </c>
      <c r="C8086" s="0" t="s">
        <v>28132</v>
      </c>
      <c r="D8086" s="0" t="s">
        <v>28133</v>
      </c>
      <c r="E8086" s="7" t="n">
        <v>9781466846708</v>
      </c>
      <c r="F8086" s="0" t="s">
        <v>394</v>
      </c>
      <c r="G8086" s="0" t="s">
        <v>395</v>
      </c>
      <c r="H8086" s="0" t="s">
        <v>396</v>
      </c>
      <c r="I8086" s="0" t="n">
        <v>1</v>
      </c>
      <c r="J8086" s="0" t="s">
        <v>573</v>
      </c>
      <c r="K8086" s="0" t="s">
        <v>43</v>
      </c>
      <c r="L8086" s="0" t="n">
        <v>3.44</v>
      </c>
      <c r="M8086" s="0" t="s">
        <v>44</v>
      </c>
      <c r="N8086" s="0" t="n">
        <v>2.99</v>
      </c>
      <c r="O8086" s="0" t="s">
        <v>44</v>
      </c>
      <c r="P8086" s="0" t="n">
        <v>2.66</v>
      </c>
      <c r="Q8086" s="0" t="s">
        <v>45</v>
      </c>
      <c r="R8086" s="0" t="n">
        <v>2.31</v>
      </c>
      <c r="S8086" s="0" t="s">
        <v>45</v>
      </c>
      <c r="T8086" s="0" t="n">
        <v>0.35</v>
      </c>
      <c r="U8086" s="0" t="s">
        <v>45</v>
      </c>
      <c r="V8086" s="0" t="s">
        <v>118</v>
      </c>
      <c r="W8086" s="0" t="s">
        <v>47</v>
      </c>
      <c r="X8086" s="0" t="s">
        <v>48</v>
      </c>
      <c r="Y8086" s="0" t="s">
        <v>28134</v>
      </c>
      <c r="Z8086" s="0" t="n">
        <v>1.62</v>
      </c>
      <c r="AA8086" s="0" t="s">
        <v>45</v>
      </c>
      <c r="AB8086" s="0" t="n">
        <v>0.35</v>
      </c>
      <c r="AC8086" s="0" t="s">
        <v>45</v>
      </c>
      <c r="AD8086" s="0" t="n">
        <v>13</v>
      </c>
      <c r="AE8086" s="0" t="n">
        <f aca="false">AD8086+100</f>
        <v>113</v>
      </c>
      <c r="AF8086" s="8" t="n">
        <f aca="false">((P8086/AE8086)*100)*ABS(I8086)</f>
        <v>2.35398230088496</v>
      </c>
      <c r="AG8086" s="0" t="n">
        <f aca="false">(TRUNC((AF8086*AD8086/100),2))</f>
        <v>0.3</v>
      </c>
      <c r="AH8086" s="0" t="n">
        <f aca="false">TRUNC(AF8086*1.3222,2)</f>
        <v>3.11</v>
      </c>
      <c r="AI8086" s="0" t="n">
        <f aca="false">TRUNC(AG8086*1.3222,2)</f>
        <v>0.39</v>
      </c>
      <c r="AJ8086" s="0" t="n">
        <f aca="false">((P8086-T8086)*0.7+T8086)*ABS(I8086)</f>
        <v>1.967</v>
      </c>
      <c r="AK8086" s="9" t="n">
        <f aca="false">IF(K8086="REFUND",(-1*(AJ8086-AG8086)),(AJ8086-AG8086))</f>
        <v>1.667</v>
      </c>
    </row>
    <row r="8087" customFormat="false" ht="13.8" hidden="false" customHeight="false" outlineLevel="0" collapsed="false">
      <c r="A8087" s="6" t="n">
        <v>42247</v>
      </c>
      <c r="B8087" s="0" t="n">
        <v>973579241191</v>
      </c>
      <c r="C8087" s="0" t="s">
        <v>28135</v>
      </c>
      <c r="D8087" s="0" t="s">
        <v>28136</v>
      </c>
      <c r="E8087" s="7" t="n">
        <v>9781622662241</v>
      </c>
      <c r="F8087" s="0" t="s">
        <v>15223</v>
      </c>
      <c r="G8087" s="0" t="s">
        <v>15224</v>
      </c>
      <c r="H8087" s="0" t="s">
        <v>4139</v>
      </c>
      <c r="I8087" s="0" t="n">
        <v>1</v>
      </c>
      <c r="J8087" s="0" t="s">
        <v>573</v>
      </c>
      <c r="K8087" s="0" t="s">
        <v>43</v>
      </c>
      <c r="L8087" s="0" t="n">
        <v>0</v>
      </c>
      <c r="M8087" s="0" t="s">
        <v>44</v>
      </c>
      <c r="N8087" s="0" t="n">
        <v>0</v>
      </c>
      <c r="O8087" s="0" t="s">
        <v>44</v>
      </c>
      <c r="P8087" s="0" t="n">
        <v>0</v>
      </c>
      <c r="Q8087" s="0" t="s">
        <v>45</v>
      </c>
      <c r="R8087" s="0" t="n">
        <v>0</v>
      </c>
      <c r="S8087" s="0" t="s">
        <v>45</v>
      </c>
      <c r="T8087" s="0" t="n">
        <v>0</v>
      </c>
      <c r="U8087" s="0" t="s">
        <v>45</v>
      </c>
      <c r="V8087" s="0" t="s">
        <v>309</v>
      </c>
      <c r="W8087" s="0" t="s">
        <v>47</v>
      </c>
      <c r="X8087" s="0" t="s">
        <v>48</v>
      </c>
      <c r="Y8087" s="0" t="s">
        <v>28137</v>
      </c>
      <c r="Z8087" s="0" t="n">
        <v>0</v>
      </c>
      <c r="AA8087" s="0" t="s">
        <v>45</v>
      </c>
      <c r="AB8087" s="0" t="n">
        <v>0</v>
      </c>
      <c r="AC8087" s="0" t="s">
        <v>45</v>
      </c>
      <c r="AD8087" s="0" t="n">
        <v>13</v>
      </c>
      <c r="AE8087" s="0" t="n">
        <f aca="false">AD8087+100</f>
        <v>113</v>
      </c>
      <c r="AF8087" s="8" t="n">
        <f aca="false">((P8087/AE8087)*100)*ABS(I8087)</f>
        <v>0</v>
      </c>
      <c r="AG8087" s="0" t="n">
        <f aca="false">(TRUNC((AF8087*AD8087/100),2))</f>
        <v>0</v>
      </c>
      <c r="AH8087" s="0" t="n">
        <f aca="false">TRUNC(AF8087*1.3222,2)</f>
        <v>0</v>
      </c>
      <c r="AI8087" s="0" t="n">
        <f aca="false">TRUNC(AG8087*1.3222,2)</f>
        <v>0</v>
      </c>
      <c r="AJ8087" s="0" t="n">
        <f aca="false">((P8087-T8087)*0.7+T8087)*ABS(I8087)</f>
        <v>0</v>
      </c>
      <c r="AK8087" s="9" t="n">
        <f aca="false">IF(K8087="REFUND",(-1*(AJ8087-AG8087)),(AJ8087-AG8087))</f>
        <v>0</v>
      </c>
    </row>
    <row r="8088" customFormat="false" ht="13.8" hidden="false" customHeight="false" outlineLevel="0" collapsed="false">
      <c r="A8088" s="6" t="n">
        <v>42247</v>
      </c>
      <c r="B8088" s="0" t="n">
        <v>973594849191</v>
      </c>
      <c r="C8088" s="0" t="s">
        <v>28138</v>
      </c>
      <c r="D8088" s="0" t="s">
        <v>28139</v>
      </c>
      <c r="E8088" s="7" t="n">
        <v>9781429932332</v>
      </c>
      <c r="F8088" s="0" t="s">
        <v>24565</v>
      </c>
      <c r="G8088" s="0" t="s">
        <v>24566</v>
      </c>
      <c r="H8088" s="0" t="s">
        <v>24567</v>
      </c>
      <c r="I8088" s="0" t="n">
        <v>1</v>
      </c>
      <c r="J8088" s="0" t="s">
        <v>573</v>
      </c>
      <c r="K8088" s="0" t="s">
        <v>43</v>
      </c>
      <c r="L8088" s="0" t="n">
        <v>6.89</v>
      </c>
      <c r="M8088" s="0" t="s">
        <v>44</v>
      </c>
      <c r="N8088" s="0" t="n">
        <v>5.99</v>
      </c>
      <c r="O8088" s="0" t="s">
        <v>44</v>
      </c>
      <c r="P8088" s="0" t="n">
        <v>5.32</v>
      </c>
      <c r="Q8088" s="0" t="s">
        <v>45</v>
      </c>
      <c r="R8088" s="0" t="n">
        <v>4.63</v>
      </c>
      <c r="S8088" s="0" t="s">
        <v>45</v>
      </c>
      <c r="T8088" s="0" t="n">
        <v>0.69</v>
      </c>
      <c r="U8088" s="0" t="s">
        <v>45</v>
      </c>
      <c r="V8088" s="0" t="s">
        <v>1354</v>
      </c>
      <c r="W8088" s="0" t="s">
        <v>47</v>
      </c>
      <c r="X8088" s="0" t="s">
        <v>48</v>
      </c>
      <c r="Y8088" s="0" t="s">
        <v>28140</v>
      </c>
      <c r="Z8088" s="0" t="n">
        <v>3.24</v>
      </c>
      <c r="AA8088" s="0" t="s">
        <v>45</v>
      </c>
      <c r="AB8088" s="0" t="n">
        <v>0.69</v>
      </c>
      <c r="AC8088" s="0" t="s">
        <v>45</v>
      </c>
      <c r="AD8088" s="0" t="n">
        <v>13</v>
      </c>
      <c r="AE8088" s="0" t="n">
        <f aca="false">AD8088+100</f>
        <v>113</v>
      </c>
      <c r="AF8088" s="8" t="n">
        <f aca="false">((P8088/AE8088)*100)*ABS(I8088)</f>
        <v>4.70796460176991</v>
      </c>
      <c r="AG8088" s="0" t="n">
        <f aca="false">(TRUNC((AF8088*AD8088/100),2))</f>
        <v>0.61</v>
      </c>
      <c r="AH8088" s="0" t="n">
        <f aca="false">TRUNC(AF8088*1.3222,2)</f>
        <v>6.22</v>
      </c>
      <c r="AI8088" s="0" t="n">
        <f aca="false">TRUNC(AG8088*1.3222,2)</f>
        <v>0.8</v>
      </c>
      <c r="AJ8088" s="0" t="n">
        <f aca="false">((P8088-T8088)*0.7+T8088)*ABS(I8088)</f>
        <v>3.931</v>
      </c>
      <c r="AK8088" s="9" t="n">
        <f aca="false">IF(K8088="REFUND",(-1*(AJ8088-AG8088)),(AJ8088-AG8088))</f>
        <v>3.321</v>
      </c>
    </row>
    <row r="8089" customFormat="false" ht="13.8" hidden="false" customHeight="false" outlineLevel="0" collapsed="false">
      <c r="A8089" s="6" t="n">
        <v>42247</v>
      </c>
      <c r="B8089" s="0" t="n">
        <v>973599395191</v>
      </c>
      <c r="C8089" s="0" t="s">
        <v>28141</v>
      </c>
      <c r="D8089" s="0" t="s">
        <v>28142</v>
      </c>
      <c r="E8089" s="7" t="n">
        <v>9781429960168</v>
      </c>
      <c r="F8089" s="0" t="s">
        <v>8093</v>
      </c>
      <c r="G8089" s="0" t="s">
        <v>8094</v>
      </c>
      <c r="H8089" s="0" t="s">
        <v>272</v>
      </c>
      <c r="I8089" s="0" t="n">
        <v>1</v>
      </c>
      <c r="J8089" s="0" t="s">
        <v>573</v>
      </c>
      <c r="K8089" s="0" t="s">
        <v>43</v>
      </c>
      <c r="L8089" s="0" t="n">
        <v>12.64</v>
      </c>
      <c r="M8089" s="0" t="s">
        <v>44</v>
      </c>
      <c r="N8089" s="0" t="n">
        <v>10.99</v>
      </c>
      <c r="O8089" s="0" t="s">
        <v>44</v>
      </c>
      <c r="P8089" s="0" t="n">
        <v>9.77</v>
      </c>
      <c r="Q8089" s="0" t="s">
        <v>45</v>
      </c>
      <c r="R8089" s="0" t="n">
        <v>8.49</v>
      </c>
      <c r="S8089" s="0" t="s">
        <v>45</v>
      </c>
      <c r="T8089" s="0" t="n">
        <v>1.28</v>
      </c>
      <c r="U8089" s="0" t="s">
        <v>45</v>
      </c>
      <c r="V8089" s="0" t="s">
        <v>28143</v>
      </c>
      <c r="W8089" s="0" t="s">
        <v>398</v>
      </c>
      <c r="X8089" s="0" t="s">
        <v>48</v>
      </c>
      <c r="Y8089" s="0" t="s">
        <v>28144</v>
      </c>
      <c r="Z8089" s="0" t="n">
        <v>5.94</v>
      </c>
      <c r="AA8089" s="0" t="s">
        <v>45</v>
      </c>
      <c r="AB8089" s="0" t="n">
        <v>1.28</v>
      </c>
      <c r="AC8089" s="0" t="s">
        <v>45</v>
      </c>
      <c r="AD8089" s="0" t="n">
        <v>5</v>
      </c>
      <c r="AE8089" s="0" t="n">
        <f aca="false">AD8089+100</f>
        <v>105</v>
      </c>
      <c r="AF8089" s="8" t="n">
        <f aca="false">((P8089/AE8089)*100)*ABS(I8089)</f>
        <v>9.3047619047619</v>
      </c>
      <c r="AG8089" s="0" t="n">
        <f aca="false">(TRUNC((AF8089*AD8089/100),2))</f>
        <v>0.46</v>
      </c>
      <c r="AH8089" s="0" t="n">
        <f aca="false">TRUNC(AF8089*1.3222,2)</f>
        <v>12.3</v>
      </c>
      <c r="AI8089" s="0" t="n">
        <f aca="false">TRUNC(AG8089*1.3222,2)</f>
        <v>0.6</v>
      </c>
      <c r="AJ8089" s="0" t="n">
        <f aca="false">((P8089-T8089)*0.7+T8089)*ABS(I8089)</f>
        <v>7.223</v>
      </c>
      <c r="AK8089" s="9" t="n">
        <f aca="false">IF(K8089="REFUND",(-1*(AJ8089-AG8089)),(AJ8089-AG8089))</f>
        <v>6.763</v>
      </c>
    </row>
    <row r="8090" customFormat="false" ht="13.8" hidden="false" customHeight="false" outlineLevel="0" collapsed="false">
      <c r="A8090" s="6" t="n">
        <v>42247</v>
      </c>
      <c r="B8090" s="0" t="n">
        <v>973656002191</v>
      </c>
      <c r="C8090" s="0" t="s">
        <v>28145</v>
      </c>
      <c r="D8090" s="0" t="s">
        <v>28146</v>
      </c>
      <c r="E8090" s="7" t="n">
        <v>9781250066541</v>
      </c>
      <c r="F8090" s="0" t="s">
        <v>28147</v>
      </c>
      <c r="G8090" s="0" t="s">
        <v>28148</v>
      </c>
      <c r="H8090" s="0" t="s">
        <v>20452</v>
      </c>
      <c r="I8090" s="0" t="n">
        <v>1</v>
      </c>
      <c r="J8090" s="0" t="s">
        <v>573</v>
      </c>
      <c r="K8090" s="0" t="s">
        <v>43</v>
      </c>
      <c r="L8090" s="0" t="n">
        <v>12.64</v>
      </c>
      <c r="M8090" s="0" t="s">
        <v>44</v>
      </c>
      <c r="N8090" s="0" t="n">
        <v>10.99</v>
      </c>
      <c r="O8090" s="0" t="s">
        <v>44</v>
      </c>
      <c r="P8090" s="0" t="n">
        <v>9.7</v>
      </c>
      <c r="Q8090" s="0" t="s">
        <v>45</v>
      </c>
      <c r="R8090" s="0" t="n">
        <v>8.44</v>
      </c>
      <c r="S8090" s="0" t="s">
        <v>45</v>
      </c>
      <c r="T8090" s="0" t="n">
        <v>1.26</v>
      </c>
      <c r="U8090" s="0" t="s">
        <v>45</v>
      </c>
      <c r="V8090" s="0" t="s">
        <v>118</v>
      </c>
      <c r="W8090" s="0" t="s">
        <v>47</v>
      </c>
      <c r="X8090" s="0" t="s">
        <v>48</v>
      </c>
      <c r="Y8090" s="0" t="s">
        <v>20453</v>
      </c>
      <c r="Z8090" s="0" t="n">
        <v>5.91</v>
      </c>
      <c r="AA8090" s="0" t="s">
        <v>45</v>
      </c>
      <c r="AB8090" s="0" t="n">
        <v>1.26</v>
      </c>
      <c r="AC8090" s="0" t="s">
        <v>45</v>
      </c>
      <c r="AD8090" s="0" t="n">
        <v>13</v>
      </c>
      <c r="AE8090" s="0" t="n">
        <f aca="false">AD8090+100</f>
        <v>113</v>
      </c>
      <c r="AF8090" s="8" t="n">
        <f aca="false">((P8090/AE8090)*100)*ABS(I8090)</f>
        <v>8.58407079646018</v>
      </c>
      <c r="AG8090" s="0" t="n">
        <f aca="false">(TRUNC((AF8090*AD8090/100),2))</f>
        <v>1.11</v>
      </c>
      <c r="AH8090" s="0" t="n">
        <f aca="false">TRUNC(AF8090*1.3222,2)</f>
        <v>11.34</v>
      </c>
      <c r="AI8090" s="0" t="n">
        <f aca="false">TRUNC(AG8090*1.3222,2)</f>
        <v>1.46</v>
      </c>
      <c r="AJ8090" s="0" t="n">
        <f aca="false">((P8090-T8090)*0.7+T8090)*ABS(I8090)</f>
        <v>7.168</v>
      </c>
      <c r="AK8090" s="9" t="n">
        <f aca="false">IF(K8090="REFUND",(-1*(AJ8090-AG8090)),(AJ8090-AG8090))</f>
        <v>6.058</v>
      </c>
    </row>
    <row r="8091" customFormat="false" ht="13.8" hidden="false" customHeight="false" outlineLevel="0" collapsed="false">
      <c r="A8091" s="6" t="n">
        <v>42247</v>
      </c>
      <c r="B8091" s="0" t="n">
        <v>973663929191</v>
      </c>
      <c r="C8091" s="0" t="s">
        <v>28149</v>
      </c>
      <c r="D8091" s="0" t="s">
        <v>28150</v>
      </c>
      <c r="E8091" s="7" t="n">
        <v>9781250022097</v>
      </c>
      <c r="F8091" s="0" t="s">
        <v>21123</v>
      </c>
      <c r="G8091" s="0" t="s">
        <v>21124</v>
      </c>
      <c r="H8091" s="0" t="s">
        <v>356</v>
      </c>
      <c r="I8091" s="0" t="n">
        <v>1</v>
      </c>
      <c r="J8091" s="0" t="s">
        <v>573</v>
      </c>
      <c r="K8091" s="0" t="s">
        <v>43</v>
      </c>
      <c r="L8091" s="0" t="n">
        <v>18.39</v>
      </c>
      <c r="M8091" s="0" t="s">
        <v>44</v>
      </c>
      <c r="N8091" s="0" t="n">
        <v>15.99</v>
      </c>
      <c r="O8091" s="0" t="s">
        <v>44</v>
      </c>
      <c r="P8091" s="0" t="n">
        <v>14.12</v>
      </c>
      <c r="Q8091" s="0" t="s">
        <v>45</v>
      </c>
      <c r="R8091" s="0" t="n">
        <v>12.28</v>
      </c>
      <c r="S8091" s="0" t="s">
        <v>45</v>
      </c>
      <c r="T8091" s="0" t="n">
        <v>1.84</v>
      </c>
      <c r="U8091" s="0" t="s">
        <v>45</v>
      </c>
      <c r="V8091" s="0" t="s">
        <v>28151</v>
      </c>
      <c r="W8091" s="0" t="s">
        <v>188</v>
      </c>
      <c r="X8091" s="0" t="s">
        <v>48</v>
      </c>
      <c r="Y8091" s="0" t="s">
        <v>28152</v>
      </c>
      <c r="Z8091" s="0" t="n">
        <v>8.6</v>
      </c>
      <c r="AA8091" s="0" t="s">
        <v>45</v>
      </c>
      <c r="AB8091" s="0" t="n">
        <v>1.84</v>
      </c>
      <c r="AC8091" s="0" t="s">
        <v>45</v>
      </c>
      <c r="AD8091" s="0" t="n">
        <v>15</v>
      </c>
      <c r="AE8091" s="0" t="n">
        <f aca="false">AD8091+100</f>
        <v>115</v>
      </c>
      <c r="AF8091" s="8" t="n">
        <f aca="false">((P8091/AE8091)*100)*ABS(I8091)</f>
        <v>12.2782608695652</v>
      </c>
      <c r="AG8091" s="0" t="n">
        <f aca="false">(TRUNC((AF8091*AD8091/100),2))</f>
        <v>1.84</v>
      </c>
      <c r="AH8091" s="0" t="n">
        <f aca="false">TRUNC(AF8091*1.3222,2)</f>
        <v>16.23</v>
      </c>
      <c r="AI8091" s="0" t="n">
        <f aca="false">TRUNC(AG8091*1.3222,2)</f>
        <v>2.43</v>
      </c>
      <c r="AJ8091" s="0" t="n">
        <f aca="false">((P8091-T8091)*0.7+T8091)*ABS(I8091)</f>
        <v>10.436</v>
      </c>
      <c r="AK8091" s="9" t="n">
        <f aca="false">IF(K8091="REFUND",(-1*(AJ8091-AG8091)),(AJ8091-AG8091))</f>
        <v>8.596</v>
      </c>
    </row>
    <row r="8092" customFormat="false" ht="13.8" hidden="false" customHeight="false" outlineLevel="0" collapsed="false">
      <c r="A8092" s="6" t="n">
        <v>42247</v>
      </c>
      <c r="B8092" s="0" t="n">
        <v>973670929191</v>
      </c>
      <c r="C8092" s="0" t="s">
        <v>28153</v>
      </c>
      <c r="D8092" s="0" t="s">
        <v>28154</v>
      </c>
      <c r="E8092" s="7" t="n">
        <v>9781466861916</v>
      </c>
      <c r="F8092" s="0" t="s">
        <v>15936</v>
      </c>
      <c r="G8092" s="0" t="s">
        <v>15937</v>
      </c>
      <c r="H8092" s="0" t="s">
        <v>286</v>
      </c>
      <c r="I8092" s="0" t="n">
        <v>1</v>
      </c>
      <c r="J8092" s="0" t="s">
        <v>573</v>
      </c>
      <c r="K8092" s="0" t="s">
        <v>43</v>
      </c>
      <c r="L8092" s="0" t="n">
        <v>16.09</v>
      </c>
      <c r="M8092" s="0" t="s">
        <v>44</v>
      </c>
      <c r="N8092" s="0" t="n">
        <v>13.99</v>
      </c>
      <c r="O8092" s="0" t="s">
        <v>44</v>
      </c>
      <c r="P8092" s="0" t="n">
        <v>12.43</v>
      </c>
      <c r="Q8092" s="0" t="s">
        <v>45</v>
      </c>
      <c r="R8092" s="0" t="n">
        <v>10.81</v>
      </c>
      <c r="S8092" s="0" t="s">
        <v>45</v>
      </c>
      <c r="T8092" s="0" t="n">
        <v>1.62</v>
      </c>
      <c r="U8092" s="0" t="s">
        <v>45</v>
      </c>
      <c r="V8092" s="0" t="s">
        <v>7638</v>
      </c>
      <c r="W8092" s="0" t="s">
        <v>495</v>
      </c>
      <c r="X8092" s="0" t="s">
        <v>48</v>
      </c>
      <c r="Y8092" s="0" t="s">
        <v>28155</v>
      </c>
      <c r="Z8092" s="0" t="n">
        <v>7.57</v>
      </c>
      <c r="AA8092" s="0" t="s">
        <v>45</v>
      </c>
      <c r="AB8092" s="0" t="n">
        <v>1.62</v>
      </c>
      <c r="AC8092" s="0" t="s">
        <v>45</v>
      </c>
      <c r="AD8092" s="0" t="n">
        <v>5</v>
      </c>
      <c r="AE8092" s="0" t="n">
        <f aca="false">AD8092+100</f>
        <v>105</v>
      </c>
      <c r="AF8092" s="8" t="n">
        <f aca="false">((P8092/AE8092)*100)*ABS(I8092)</f>
        <v>11.8380952380952</v>
      </c>
      <c r="AG8092" s="0" t="n">
        <f aca="false">(TRUNC((AF8092*AD8092/100),2))</f>
        <v>0.59</v>
      </c>
      <c r="AH8092" s="0" t="n">
        <f aca="false">TRUNC(AF8092*1.3222,2)</f>
        <v>15.65</v>
      </c>
      <c r="AI8092" s="0" t="n">
        <f aca="false">TRUNC(AG8092*1.3222,2)</f>
        <v>0.78</v>
      </c>
      <c r="AJ8092" s="0" t="n">
        <f aca="false">((P8092-T8092)*0.7+T8092)*ABS(I8092)</f>
        <v>9.187</v>
      </c>
      <c r="AK8092" s="9" t="n">
        <f aca="false">IF(K8092="REFUND",(-1*(AJ8092-AG8092)),(AJ8092-AG8092))</f>
        <v>8.597</v>
      </c>
    </row>
    <row r="8093" customFormat="false" ht="13.8" hidden="false" customHeight="false" outlineLevel="0" collapsed="false">
      <c r="A8093" s="6" t="n">
        <v>42247</v>
      </c>
      <c r="B8093" s="0" t="n">
        <v>973676787191</v>
      </c>
      <c r="C8093" s="0" t="s">
        <v>28156</v>
      </c>
      <c r="D8093" s="0" t="s">
        <v>28157</v>
      </c>
      <c r="E8093" s="7" t="n">
        <v>9781622662999</v>
      </c>
      <c r="F8093" s="0" t="s">
        <v>28158</v>
      </c>
      <c r="G8093" s="0" t="s">
        <v>28159</v>
      </c>
      <c r="H8093" s="0" t="s">
        <v>28160</v>
      </c>
      <c r="I8093" s="0" t="n">
        <v>1</v>
      </c>
      <c r="J8093" s="0" t="s">
        <v>573</v>
      </c>
      <c r="K8093" s="0" t="s">
        <v>43</v>
      </c>
      <c r="L8093" s="0" t="n">
        <v>6.89</v>
      </c>
      <c r="M8093" s="0" t="s">
        <v>44</v>
      </c>
      <c r="N8093" s="0" t="n">
        <v>5.99</v>
      </c>
      <c r="O8093" s="0" t="s">
        <v>44</v>
      </c>
      <c r="P8093" s="0" t="n">
        <v>5.32</v>
      </c>
      <c r="Q8093" s="0" t="s">
        <v>45</v>
      </c>
      <c r="R8093" s="0" t="n">
        <v>4.63</v>
      </c>
      <c r="S8093" s="0" t="s">
        <v>45</v>
      </c>
      <c r="T8093" s="0" t="n">
        <v>0.69</v>
      </c>
      <c r="U8093" s="0" t="s">
        <v>45</v>
      </c>
      <c r="V8093" s="0" t="s">
        <v>1354</v>
      </c>
      <c r="W8093" s="0" t="s">
        <v>47</v>
      </c>
      <c r="X8093" s="0" t="s">
        <v>48</v>
      </c>
      <c r="Y8093" s="0" t="s">
        <v>28161</v>
      </c>
      <c r="Z8093" s="0" t="n">
        <v>3.24</v>
      </c>
      <c r="AA8093" s="0" t="s">
        <v>45</v>
      </c>
      <c r="AB8093" s="0" t="n">
        <v>0.69</v>
      </c>
      <c r="AC8093" s="0" t="s">
        <v>45</v>
      </c>
      <c r="AD8093" s="0" t="n">
        <v>13</v>
      </c>
      <c r="AE8093" s="0" t="n">
        <f aca="false">AD8093+100</f>
        <v>113</v>
      </c>
      <c r="AF8093" s="8" t="n">
        <f aca="false">((P8093/AE8093)*100)*ABS(I8093)</f>
        <v>4.70796460176991</v>
      </c>
      <c r="AG8093" s="0" t="n">
        <f aca="false">(TRUNC((AF8093*AD8093/100),2))</f>
        <v>0.61</v>
      </c>
      <c r="AH8093" s="0" t="n">
        <f aca="false">TRUNC(AF8093*1.3222,2)</f>
        <v>6.22</v>
      </c>
      <c r="AI8093" s="0" t="n">
        <f aca="false">TRUNC(AG8093*1.3222,2)</f>
        <v>0.8</v>
      </c>
      <c r="AJ8093" s="0" t="n">
        <f aca="false">((P8093-T8093)*0.7+T8093)*ABS(I8093)</f>
        <v>3.931</v>
      </c>
      <c r="AK8093" s="9" t="n">
        <f aca="false">IF(K8093="REFUND",(-1*(AJ8093-AG8093)),(AJ8093-AG8093))</f>
        <v>3.321</v>
      </c>
    </row>
    <row r="8094" customFormat="false" ht="13.8" hidden="false" customHeight="false" outlineLevel="0" collapsed="false">
      <c r="A8094" s="6" t="n">
        <v>42247</v>
      </c>
      <c r="B8094" s="0" t="n">
        <v>973679401191</v>
      </c>
      <c r="C8094" s="0" t="s">
        <v>28162</v>
      </c>
      <c r="D8094" s="0" t="s">
        <v>28163</v>
      </c>
      <c r="E8094" s="7" t="n">
        <v>9781429989633</v>
      </c>
      <c r="F8094" s="0" t="s">
        <v>4257</v>
      </c>
      <c r="G8094" s="0" t="s">
        <v>4258</v>
      </c>
      <c r="H8094" s="0" t="s">
        <v>4259</v>
      </c>
      <c r="I8094" s="0" t="n">
        <v>1</v>
      </c>
      <c r="J8094" s="0" t="s">
        <v>573</v>
      </c>
      <c r="K8094" s="0" t="s">
        <v>43</v>
      </c>
      <c r="L8094" s="0" t="n">
        <v>12.64</v>
      </c>
      <c r="M8094" s="0" t="s">
        <v>44</v>
      </c>
      <c r="N8094" s="0" t="n">
        <v>10.99</v>
      </c>
      <c r="O8094" s="0" t="s">
        <v>44</v>
      </c>
      <c r="P8094" s="0" t="n">
        <v>9.7</v>
      </c>
      <c r="Q8094" s="0" t="s">
        <v>45</v>
      </c>
      <c r="R8094" s="0" t="n">
        <v>8.44</v>
      </c>
      <c r="S8094" s="0" t="s">
        <v>45</v>
      </c>
      <c r="T8094" s="0" t="n">
        <v>1.26</v>
      </c>
      <c r="U8094" s="0" t="s">
        <v>45</v>
      </c>
      <c r="V8094" s="0" t="s">
        <v>8536</v>
      </c>
      <c r="W8094" s="0" t="s">
        <v>47</v>
      </c>
      <c r="X8094" s="0" t="s">
        <v>48</v>
      </c>
      <c r="Y8094" s="0" t="s">
        <v>28164</v>
      </c>
      <c r="Z8094" s="0" t="n">
        <v>5.91</v>
      </c>
      <c r="AA8094" s="0" t="s">
        <v>45</v>
      </c>
      <c r="AB8094" s="0" t="n">
        <v>1.26</v>
      </c>
      <c r="AC8094" s="0" t="s">
        <v>45</v>
      </c>
      <c r="AD8094" s="0" t="n">
        <v>13</v>
      </c>
      <c r="AE8094" s="0" t="n">
        <f aca="false">AD8094+100</f>
        <v>113</v>
      </c>
      <c r="AF8094" s="8" t="n">
        <f aca="false">((P8094/AE8094)*100)*ABS(I8094)</f>
        <v>8.58407079646018</v>
      </c>
      <c r="AG8094" s="0" t="n">
        <f aca="false">(TRUNC((AF8094*AD8094/100),2))</f>
        <v>1.11</v>
      </c>
      <c r="AH8094" s="0" t="n">
        <f aca="false">TRUNC(AF8094*1.3222,2)</f>
        <v>11.34</v>
      </c>
      <c r="AI8094" s="0" t="n">
        <f aca="false">TRUNC(AG8094*1.3222,2)</f>
        <v>1.46</v>
      </c>
      <c r="AJ8094" s="0" t="n">
        <f aca="false">((P8094-T8094)*0.7+T8094)*ABS(I8094)</f>
        <v>7.168</v>
      </c>
      <c r="AK8094" s="9" t="n">
        <f aca="false">IF(K8094="REFUND",(-1*(AJ8094-AG8094)),(AJ8094-AG8094))</f>
        <v>6.058</v>
      </c>
    </row>
    <row r="8095" customFormat="false" ht="13.8" hidden="false" customHeight="false" outlineLevel="0" collapsed="false">
      <c r="A8095" s="6" t="n">
        <v>42247</v>
      </c>
      <c r="B8095" s="0" t="n">
        <v>973724070191</v>
      </c>
      <c r="C8095" s="0" t="s">
        <v>28165</v>
      </c>
      <c r="D8095" s="0" t="s">
        <v>28166</v>
      </c>
      <c r="E8095" s="7" t="n">
        <v>9781466846708</v>
      </c>
      <c r="F8095" s="0" t="s">
        <v>394</v>
      </c>
      <c r="G8095" s="0" t="s">
        <v>395</v>
      </c>
      <c r="H8095" s="0" t="s">
        <v>396</v>
      </c>
      <c r="I8095" s="0" t="n">
        <v>1</v>
      </c>
      <c r="J8095" s="0" t="s">
        <v>573</v>
      </c>
      <c r="K8095" s="0" t="s">
        <v>43</v>
      </c>
      <c r="L8095" s="0" t="n">
        <v>3.44</v>
      </c>
      <c r="M8095" s="0" t="s">
        <v>44</v>
      </c>
      <c r="N8095" s="0" t="n">
        <v>2.99</v>
      </c>
      <c r="O8095" s="0" t="s">
        <v>44</v>
      </c>
      <c r="P8095" s="0" t="n">
        <v>2.66</v>
      </c>
      <c r="Q8095" s="0" t="s">
        <v>45</v>
      </c>
      <c r="R8095" s="0" t="n">
        <v>2.31</v>
      </c>
      <c r="S8095" s="0" t="s">
        <v>45</v>
      </c>
      <c r="T8095" s="0" t="n">
        <v>0.35</v>
      </c>
      <c r="U8095" s="0" t="s">
        <v>45</v>
      </c>
      <c r="V8095" s="0" t="s">
        <v>118</v>
      </c>
      <c r="W8095" s="0" t="s">
        <v>47</v>
      </c>
      <c r="X8095" s="0" t="s">
        <v>48</v>
      </c>
      <c r="Y8095" s="0" t="s">
        <v>28167</v>
      </c>
      <c r="Z8095" s="0" t="n">
        <v>1.62</v>
      </c>
      <c r="AA8095" s="0" t="s">
        <v>45</v>
      </c>
      <c r="AB8095" s="0" t="n">
        <v>0.35</v>
      </c>
      <c r="AC8095" s="0" t="s">
        <v>45</v>
      </c>
      <c r="AD8095" s="0" t="n">
        <v>13</v>
      </c>
      <c r="AE8095" s="0" t="n">
        <f aca="false">AD8095+100</f>
        <v>113</v>
      </c>
      <c r="AF8095" s="8" t="n">
        <f aca="false">((P8095/AE8095)*100)*ABS(I8095)</f>
        <v>2.35398230088496</v>
      </c>
      <c r="AG8095" s="0" t="n">
        <f aca="false">(TRUNC((AF8095*AD8095/100),2))</f>
        <v>0.3</v>
      </c>
      <c r="AH8095" s="0" t="n">
        <f aca="false">TRUNC(AF8095*1.3222,2)</f>
        <v>3.11</v>
      </c>
      <c r="AI8095" s="0" t="n">
        <f aca="false">TRUNC(AG8095*1.3222,2)</f>
        <v>0.39</v>
      </c>
      <c r="AJ8095" s="0" t="n">
        <f aca="false">((P8095-T8095)*0.7+T8095)*ABS(I8095)</f>
        <v>1.967</v>
      </c>
      <c r="AK8095" s="9" t="n">
        <f aca="false">IF(K8095="REFUND",(-1*(AJ8095-AG8095)),(AJ8095-AG8095))</f>
        <v>1.667</v>
      </c>
    </row>
    <row r="8096" customFormat="false" ht="13.8" hidden="false" customHeight="false" outlineLevel="0" collapsed="false">
      <c r="A8096" s="6" t="n">
        <v>42247</v>
      </c>
      <c r="B8096" s="0" t="n">
        <v>973731932191</v>
      </c>
      <c r="C8096" s="0" t="s">
        <v>28168</v>
      </c>
      <c r="D8096" s="0" t="s">
        <v>28169</v>
      </c>
      <c r="E8096" s="7" t="n">
        <v>9781250022097</v>
      </c>
      <c r="F8096" s="0" t="s">
        <v>21123</v>
      </c>
      <c r="G8096" s="0" t="s">
        <v>21124</v>
      </c>
      <c r="H8096" s="0" t="s">
        <v>356</v>
      </c>
      <c r="I8096" s="0" t="n">
        <v>1</v>
      </c>
      <c r="J8096" s="0" t="s">
        <v>573</v>
      </c>
      <c r="K8096" s="0" t="s">
        <v>43</v>
      </c>
      <c r="L8096" s="0" t="n">
        <v>18.39</v>
      </c>
      <c r="M8096" s="0" t="s">
        <v>44</v>
      </c>
      <c r="N8096" s="0" t="n">
        <v>15.99</v>
      </c>
      <c r="O8096" s="0" t="s">
        <v>44</v>
      </c>
      <c r="P8096" s="0" t="n">
        <v>14.21</v>
      </c>
      <c r="Q8096" s="0" t="s">
        <v>45</v>
      </c>
      <c r="R8096" s="0" t="n">
        <v>12.36</v>
      </c>
      <c r="S8096" s="0" t="s">
        <v>45</v>
      </c>
      <c r="T8096" s="0" t="n">
        <v>1.85</v>
      </c>
      <c r="U8096" s="0" t="s">
        <v>45</v>
      </c>
      <c r="V8096" s="0" t="s">
        <v>17575</v>
      </c>
      <c r="W8096" s="0" t="s">
        <v>2293</v>
      </c>
      <c r="X8096" s="0" t="s">
        <v>48</v>
      </c>
      <c r="Y8096" s="0" t="s">
        <v>28170</v>
      </c>
      <c r="Z8096" s="0" t="n">
        <v>8.65</v>
      </c>
      <c r="AA8096" s="0" t="s">
        <v>45</v>
      </c>
      <c r="AB8096" s="0" t="n">
        <v>1.85</v>
      </c>
      <c r="AC8096" s="0" t="s">
        <v>45</v>
      </c>
      <c r="AD8096" s="0" t="n">
        <v>13</v>
      </c>
      <c r="AE8096" s="0" t="n">
        <f aca="false">AD8096+100</f>
        <v>113</v>
      </c>
      <c r="AF8096" s="8" t="n">
        <f aca="false">((P8096/AE8096)*100)*ABS(I8096)</f>
        <v>12.5752212389381</v>
      </c>
      <c r="AG8096" s="0" t="n">
        <f aca="false">(TRUNC((AF8096*AD8096/100),2))</f>
        <v>1.63</v>
      </c>
      <c r="AH8096" s="0" t="n">
        <f aca="false">TRUNC(AF8096*1.3222,2)</f>
        <v>16.62</v>
      </c>
      <c r="AI8096" s="0" t="n">
        <f aca="false">TRUNC(AG8096*1.3222,2)</f>
        <v>2.15</v>
      </c>
      <c r="AJ8096" s="0" t="n">
        <f aca="false">((P8096-T8096)*0.7+T8096)*ABS(I8096)</f>
        <v>10.502</v>
      </c>
      <c r="AK8096" s="9" t="n">
        <f aca="false">IF(K8096="REFUND",(-1*(AJ8096-AG8096)),(AJ8096-AG8096))</f>
        <v>8.872</v>
      </c>
    </row>
    <row r="8097" customFormat="false" ht="13.8" hidden="false" customHeight="false" outlineLevel="0" collapsed="false">
      <c r="A8097" s="6" t="n">
        <v>42247</v>
      </c>
      <c r="B8097" s="0" t="n">
        <v>973782577191</v>
      </c>
      <c r="C8097" s="0" t="s">
        <v>28171</v>
      </c>
      <c r="D8097" s="0" t="s">
        <v>28172</v>
      </c>
      <c r="E8097" s="7" t="n">
        <v>9781622666553</v>
      </c>
      <c r="F8097" s="0" t="s">
        <v>19120</v>
      </c>
      <c r="G8097" s="0" t="s">
        <v>19121</v>
      </c>
      <c r="H8097" s="0" t="s">
        <v>4139</v>
      </c>
      <c r="I8097" s="0" t="n">
        <v>1</v>
      </c>
      <c r="J8097" s="0" t="s">
        <v>573</v>
      </c>
      <c r="K8097" s="0" t="s">
        <v>43</v>
      </c>
      <c r="L8097" s="0" t="n">
        <v>1.14</v>
      </c>
      <c r="M8097" s="0" t="s">
        <v>44</v>
      </c>
      <c r="N8097" s="0" t="n">
        <v>0.99</v>
      </c>
      <c r="O8097" s="0" t="s">
        <v>44</v>
      </c>
      <c r="P8097" s="0" t="n">
        <v>0.88</v>
      </c>
      <c r="Q8097" s="0" t="s">
        <v>45</v>
      </c>
      <c r="R8097" s="0" t="n">
        <v>0.76</v>
      </c>
      <c r="S8097" s="0" t="s">
        <v>45</v>
      </c>
      <c r="T8097" s="0" t="n">
        <v>0.12</v>
      </c>
      <c r="U8097" s="0" t="s">
        <v>45</v>
      </c>
      <c r="V8097" s="0" t="s">
        <v>309</v>
      </c>
      <c r="W8097" s="0" t="s">
        <v>47</v>
      </c>
      <c r="X8097" s="0" t="s">
        <v>48</v>
      </c>
      <c r="Y8097" s="0" t="s">
        <v>28137</v>
      </c>
      <c r="Z8097" s="0" t="n">
        <v>0.53</v>
      </c>
      <c r="AA8097" s="0" t="s">
        <v>45</v>
      </c>
      <c r="AB8097" s="0" t="n">
        <v>0.12</v>
      </c>
      <c r="AC8097" s="0" t="s">
        <v>45</v>
      </c>
      <c r="AD8097" s="0" t="n">
        <v>13</v>
      </c>
      <c r="AE8097" s="0" t="n">
        <f aca="false">AD8097+100</f>
        <v>113</v>
      </c>
      <c r="AF8097" s="8" t="n">
        <f aca="false">((P8097/AE8097)*100)*ABS(I8097)</f>
        <v>0.778761061946903</v>
      </c>
      <c r="AG8097" s="0" t="n">
        <f aca="false">(TRUNC((AF8097*AD8097/100),2))</f>
        <v>0.1</v>
      </c>
      <c r="AH8097" s="0" t="n">
        <f aca="false">TRUNC(AF8097*1.3222,2)</f>
        <v>1.02</v>
      </c>
      <c r="AI8097" s="0" t="n">
        <f aca="false">TRUNC(AG8097*1.3222,2)</f>
        <v>0.13</v>
      </c>
      <c r="AJ8097" s="0" t="n">
        <f aca="false">((P8097-T8097)*0.7+T8097)*ABS(I8097)</f>
        <v>0.652</v>
      </c>
      <c r="AK8097" s="9" t="n">
        <f aca="false">IF(K8097="REFUND",(-1*(AJ8097-AG8097)),(AJ8097-AG8097))</f>
        <v>0.552</v>
      </c>
    </row>
    <row r="8098" customFormat="false" ht="13.8" hidden="false" customHeight="false" outlineLevel="0" collapsed="false">
      <c r="A8098" s="6" t="n">
        <v>42247</v>
      </c>
      <c r="B8098" s="0" t="n">
        <v>973782579191</v>
      </c>
      <c r="C8098" s="0" t="s">
        <v>28171</v>
      </c>
      <c r="D8098" s="0" t="s">
        <v>28172</v>
      </c>
      <c r="E8098" s="7" t="n">
        <v>9781620612590</v>
      </c>
      <c r="F8098" s="0" t="s">
        <v>28173</v>
      </c>
      <c r="G8098" s="0" t="s">
        <v>28174</v>
      </c>
      <c r="H8098" s="0" t="s">
        <v>4139</v>
      </c>
      <c r="I8098" s="0" t="n">
        <v>1</v>
      </c>
      <c r="J8098" s="0" t="s">
        <v>573</v>
      </c>
      <c r="K8098" s="0" t="s">
        <v>43</v>
      </c>
      <c r="L8098" s="0" t="n">
        <v>6.89</v>
      </c>
      <c r="M8098" s="0" t="s">
        <v>44</v>
      </c>
      <c r="N8098" s="0" t="n">
        <v>5.99</v>
      </c>
      <c r="O8098" s="0" t="s">
        <v>44</v>
      </c>
      <c r="P8098" s="0" t="n">
        <v>5.29</v>
      </c>
      <c r="Q8098" s="0" t="s">
        <v>45</v>
      </c>
      <c r="R8098" s="0" t="n">
        <v>4.6</v>
      </c>
      <c r="S8098" s="0" t="s">
        <v>45</v>
      </c>
      <c r="T8098" s="0" t="n">
        <v>0.69</v>
      </c>
      <c r="U8098" s="0" t="s">
        <v>45</v>
      </c>
      <c r="V8098" s="0" t="s">
        <v>309</v>
      </c>
      <c r="W8098" s="0" t="s">
        <v>47</v>
      </c>
      <c r="X8098" s="0" t="s">
        <v>48</v>
      </c>
      <c r="Y8098" s="0" t="s">
        <v>28137</v>
      </c>
      <c r="Z8098" s="0" t="n">
        <v>3.22</v>
      </c>
      <c r="AA8098" s="0" t="s">
        <v>45</v>
      </c>
      <c r="AB8098" s="0" t="n">
        <v>0.69</v>
      </c>
      <c r="AC8098" s="0" t="s">
        <v>45</v>
      </c>
      <c r="AD8098" s="0" t="n">
        <v>13</v>
      </c>
      <c r="AE8098" s="0" t="n">
        <f aca="false">AD8098+100</f>
        <v>113</v>
      </c>
      <c r="AF8098" s="8" t="n">
        <f aca="false">((P8098/AE8098)*100)*ABS(I8098)</f>
        <v>4.68141592920354</v>
      </c>
      <c r="AG8098" s="0" t="n">
        <f aca="false">(TRUNC((AF8098*AD8098/100),2))</f>
        <v>0.6</v>
      </c>
      <c r="AH8098" s="0" t="n">
        <f aca="false">TRUNC(AF8098*1.3222,2)</f>
        <v>6.18</v>
      </c>
      <c r="AI8098" s="0" t="n">
        <f aca="false">TRUNC(AG8098*1.3222,2)</f>
        <v>0.79</v>
      </c>
      <c r="AJ8098" s="0" t="n">
        <f aca="false">((P8098-T8098)*0.7+T8098)*ABS(I8098)</f>
        <v>3.91</v>
      </c>
      <c r="AK8098" s="9" t="n">
        <f aca="false">IF(K8098="REFUND",(-1*(AJ8098-AG8098)),(AJ8098-AG8098))</f>
        <v>3.31</v>
      </c>
    </row>
    <row r="8099" customFormat="false" ht="13.8" hidden="false" customHeight="false" outlineLevel="0" collapsed="false">
      <c r="A8099" s="6" t="n">
        <v>42247</v>
      </c>
      <c r="B8099" s="0" t="n">
        <v>973788032191</v>
      </c>
      <c r="C8099" s="0" t="s">
        <v>28175</v>
      </c>
      <c r="D8099" s="0" t="s">
        <v>28176</v>
      </c>
      <c r="E8099" s="7" t="n">
        <v>9781250022097</v>
      </c>
      <c r="F8099" s="0" t="s">
        <v>21123</v>
      </c>
      <c r="G8099" s="0" t="s">
        <v>21124</v>
      </c>
      <c r="H8099" s="0" t="s">
        <v>356</v>
      </c>
      <c r="I8099" s="0" t="n">
        <v>1</v>
      </c>
      <c r="J8099" s="0" t="s">
        <v>573</v>
      </c>
      <c r="K8099" s="0" t="s">
        <v>43</v>
      </c>
      <c r="L8099" s="0" t="n">
        <v>18.39</v>
      </c>
      <c r="M8099" s="0" t="s">
        <v>44</v>
      </c>
      <c r="N8099" s="0" t="n">
        <v>15.99</v>
      </c>
      <c r="O8099" s="0" t="s">
        <v>44</v>
      </c>
      <c r="P8099" s="0" t="n">
        <v>14.21</v>
      </c>
      <c r="Q8099" s="0" t="s">
        <v>45</v>
      </c>
      <c r="R8099" s="0" t="n">
        <v>12.36</v>
      </c>
      <c r="S8099" s="0" t="s">
        <v>45</v>
      </c>
      <c r="T8099" s="0" t="n">
        <v>1.85</v>
      </c>
      <c r="U8099" s="0" t="s">
        <v>45</v>
      </c>
      <c r="V8099" s="0" t="s">
        <v>587</v>
      </c>
      <c r="W8099" s="0" t="s">
        <v>47</v>
      </c>
      <c r="X8099" s="0" t="s">
        <v>48</v>
      </c>
      <c r="Y8099" s="0" t="s">
        <v>28177</v>
      </c>
      <c r="Z8099" s="0" t="n">
        <v>8.65</v>
      </c>
      <c r="AA8099" s="0" t="s">
        <v>45</v>
      </c>
      <c r="AB8099" s="0" t="n">
        <v>1.85</v>
      </c>
      <c r="AC8099" s="0" t="s">
        <v>45</v>
      </c>
      <c r="AD8099" s="0" t="n">
        <v>13</v>
      </c>
      <c r="AE8099" s="0" t="n">
        <f aca="false">AD8099+100</f>
        <v>113</v>
      </c>
      <c r="AF8099" s="8" t="n">
        <f aca="false">((P8099/AE8099)*100)*ABS(I8099)</f>
        <v>12.5752212389381</v>
      </c>
      <c r="AG8099" s="0" t="n">
        <f aca="false">(TRUNC((AF8099*AD8099/100),2))</f>
        <v>1.63</v>
      </c>
      <c r="AH8099" s="0" t="n">
        <f aca="false">TRUNC(AF8099*1.3222,2)</f>
        <v>16.62</v>
      </c>
      <c r="AI8099" s="0" t="n">
        <f aca="false">TRUNC(AG8099*1.3222,2)</f>
        <v>2.15</v>
      </c>
      <c r="AJ8099" s="0" t="n">
        <f aca="false">((P8099-T8099)*0.7+T8099)*ABS(I8099)</f>
        <v>10.502</v>
      </c>
      <c r="AK8099" s="9" t="n">
        <f aca="false">IF(K8099="REFUND",(-1*(AJ8099-AG8099)),(AJ8099-AG8099))</f>
        <v>8.872</v>
      </c>
    </row>
    <row r="8100" customFormat="false" ht="13.8" hidden="false" customHeight="false" outlineLevel="0" collapsed="false">
      <c r="A8100" s="6" t="n">
        <v>42247</v>
      </c>
      <c r="B8100" s="0" t="n">
        <v>973821359191</v>
      </c>
      <c r="C8100" s="0" t="s">
        <v>28178</v>
      </c>
      <c r="D8100" s="0" t="s">
        <v>28179</v>
      </c>
      <c r="E8100" s="7" t="n">
        <v>9781622662241</v>
      </c>
      <c r="F8100" s="0" t="s">
        <v>15223</v>
      </c>
      <c r="G8100" s="0" t="s">
        <v>15224</v>
      </c>
      <c r="H8100" s="0" t="s">
        <v>4139</v>
      </c>
      <c r="I8100" s="0" t="n">
        <v>1</v>
      </c>
      <c r="J8100" s="0" t="s">
        <v>573</v>
      </c>
      <c r="K8100" s="0" t="s">
        <v>43</v>
      </c>
      <c r="L8100" s="0" t="n">
        <v>0</v>
      </c>
      <c r="M8100" s="0" t="s">
        <v>44</v>
      </c>
      <c r="N8100" s="0" t="n">
        <v>0</v>
      </c>
      <c r="O8100" s="0" t="s">
        <v>44</v>
      </c>
      <c r="P8100" s="0" t="n">
        <v>0</v>
      </c>
      <c r="Q8100" s="0" t="s">
        <v>45</v>
      </c>
      <c r="R8100" s="0" t="n">
        <v>0</v>
      </c>
      <c r="S8100" s="0" t="s">
        <v>45</v>
      </c>
      <c r="T8100" s="0" t="n">
        <v>0</v>
      </c>
      <c r="U8100" s="0" t="s">
        <v>45</v>
      </c>
      <c r="V8100" s="0" t="s">
        <v>4374</v>
      </c>
      <c r="W8100" s="0" t="s">
        <v>951</v>
      </c>
      <c r="X8100" s="0" t="s">
        <v>48</v>
      </c>
      <c r="Y8100" s="0" t="s">
        <v>28180</v>
      </c>
      <c r="Z8100" s="0" t="n">
        <v>0</v>
      </c>
      <c r="AA8100" s="0" t="s">
        <v>45</v>
      </c>
      <c r="AB8100" s="0" t="n">
        <v>0</v>
      </c>
      <c r="AC8100" s="0" t="s">
        <v>45</v>
      </c>
      <c r="AD8100" s="0" t="n">
        <v>5</v>
      </c>
      <c r="AE8100" s="0" t="n">
        <f aca="false">AD8100+100</f>
        <v>105</v>
      </c>
      <c r="AF8100" s="8" t="n">
        <f aca="false">((P8100/AE8100)*100)*ABS(I8100)</f>
        <v>0</v>
      </c>
      <c r="AG8100" s="0" t="n">
        <f aca="false">(TRUNC((AF8100*AD8100/100),2))</f>
        <v>0</v>
      </c>
      <c r="AH8100" s="0" t="n">
        <f aca="false">TRUNC(AF8100*1.3222,2)</f>
        <v>0</v>
      </c>
      <c r="AI8100" s="0" t="n">
        <f aca="false">TRUNC(AG8100*1.3222,2)</f>
        <v>0</v>
      </c>
      <c r="AJ8100" s="0" t="n">
        <f aca="false">((P8100-T8100)*0.7+T8100)*ABS(I8100)</f>
        <v>0</v>
      </c>
      <c r="AK8100" s="9" t="n">
        <f aca="false">IF(K8100="REFUND",(-1*(AJ8100-AG8100)),(AJ8100-AG8100))</f>
        <v>0</v>
      </c>
    </row>
    <row r="8101" customFormat="false" ht="13.8" hidden="false" customHeight="false" outlineLevel="0" collapsed="false">
      <c r="A8101" s="6" t="n">
        <v>42247</v>
      </c>
      <c r="B8101" s="0" t="n">
        <v>973843493191</v>
      </c>
      <c r="C8101" s="0" t="s">
        <v>28181</v>
      </c>
      <c r="D8101" s="0" t="s">
        <v>28182</v>
      </c>
      <c r="E8101" s="7" t="n">
        <v>9781622666553</v>
      </c>
      <c r="F8101" s="0" t="s">
        <v>19120</v>
      </c>
      <c r="G8101" s="0" t="s">
        <v>19121</v>
      </c>
      <c r="H8101" s="0" t="s">
        <v>4139</v>
      </c>
      <c r="I8101" s="0" t="n">
        <v>1</v>
      </c>
      <c r="J8101" s="0" t="s">
        <v>573</v>
      </c>
      <c r="K8101" s="0" t="s">
        <v>43</v>
      </c>
      <c r="L8101" s="0" t="n">
        <v>1.14</v>
      </c>
      <c r="M8101" s="0" t="s">
        <v>44</v>
      </c>
      <c r="N8101" s="0" t="n">
        <v>0.99</v>
      </c>
      <c r="O8101" s="0" t="s">
        <v>44</v>
      </c>
      <c r="P8101" s="0" t="n">
        <v>0.88</v>
      </c>
      <c r="Q8101" s="0" t="s">
        <v>45</v>
      </c>
      <c r="R8101" s="0" t="n">
        <v>0.76</v>
      </c>
      <c r="S8101" s="0" t="s">
        <v>45</v>
      </c>
      <c r="T8101" s="0" t="n">
        <v>0.12</v>
      </c>
      <c r="U8101" s="0" t="s">
        <v>45</v>
      </c>
      <c r="V8101" s="0" t="s">
        <v>28183</v>
      </c>
      <c r="W8101" s="0" t="s">
        <v>47</v>
      </c>
      <c r="X8101" s="0" t="s">
        <v>48</v>
      </c>
      <c r="Y8101" s="0" t="s">
        <v>28184</v>
      </c>
      <c r="Z8101" s="0" t="n">
        <v>0.53</v>
      </c>
      <c r="AA8101" s="0" t="s">
        <v>45</v>
      </c>
      <c r="AB8101" s="0" t="n">
        <v>0.12</v>
      </c>
      <c r="AC8101" s="0" t="s">
        <v>45</v>
      </c>
      <c r="AD8101" s="0" t="n">
        <v>13</v>
      </c>
      <c r="AE8101" s="0" t="n">
        <f aca="false">AD8101+100</f>
        <v>113</v>
      </c>
      <c r="AF8101" s="8" t="n">
        <f aca="false">((P8101/AE8101)*100)*ABS(I8101)</f>
        <v>0.778761061946903</v>
      </c>
      <c r="AG8101" s="0" t="n">
        <f aca="false">(TRUNC((AF8101*AD8101/100),2))</f>
        <v>0.1</v>
      </c>
      <c r="AH8101" s="0" t="n">
        <f aca="false">TRUNC(AF8101*1.3222,2)</f>
        <v>1.02</v>
      </c>
      <c r="AI8101" s="0" t="n">
        <f aca="false">TRUNC(AG8101*1.3222,2)</f>
        <v>0.13</v>
      </c>
      <c r="AJ8101" s="0" t="n">
        <f aca="false">((P8101-T8101)*0.7+T8101)*ABS(I8101)</f>
        <v>0.652</v>
      </c>
      <c r="AK8101" s="9" t="n">
        <f aca="false">IF(K8101="REFUND",(-1*(AJ8101-AG8101)),(AJ8101-AG8101))</f>
        <v>0.552</v>
      </c>
    </row>
    <row r="8102" customFormat="false" ht="13.8" hidden="false" customHeight="false" outlineLevel="0" collapsed="false">
      <c r="A8102" s="6" t="n">
        <v>42247</v>
      </c>
      <c r="B8102" s="0" t="n">
        <v>973844763191</v>
      </c>
      <c r="C8102" s="0" t="s">
        <v>28185</v>
      </c>
      <c r="D8102" s="0" t="s">
        <v>28186</v>
      </c>
      <c r="E8102" s="7" t="n">
        <v>9781429972079</v>
      </c>
      <c r="F8102" s="0" t="s">
        <v>28187</v>
      </c>
      <c r="G8102" s="0" t="s">
        <v>28188</v>
      </c>
      <c r="H8102" s="0" t="s">
        <v>666</v>
      </c>
      <c r="I8102" s="0" t="n">
        <v>1</v>
      </c>
      <c r="J8102" s="0" t="s">
        <v>573</v>
      </c>
      <c r="K8102" s="0" t="s">
        <v>43</v>
      </c>
      <c r="L8102" s="0" t="n">
        <v>12.64</v>
      </c>
      <c r="M8102" s="0" t="s">
        <v>44</v>
      </c>
      <c r="N8102" s="0" t="n">
        <v>10.99</v>
      </c>
      <c r="O8102" s="0" t="s">
        <v>44</v>
      </c>
      <c r="P8102" s="0" t="n">
        <v>9.77</v>
      </c>
      <c r="Q8102" s="0" t="s">
        <v>45</v>
      </c>
      <c r="R8102" s="0" t="n">
        <v>8.49</v>
      </c>
      <c r="S8102" s="0" t="s">
        <v>45</v>
      </c>
      <c r="T8102" s="0" t="n">
        <v>1.28</v>
      </c>
      <c r="U8102" s="0" t="s">
        <v>45</v>
      </c>
      <c r="V8102" s="0" t="s">
        <v>118</v>
      </c>
      <c r="W8102" s="0" t="s">
        <v>96</v>
      </c>
      <c r="X8102" s="0" t="s">
        <v>48</v>
      </c>
      <c r="Y8102" s="0" t="s">
        <v>5669</v>
      </c>
      <c r="Z8102" s="0" t="n">
        <v>5.94</v>
      </c>
      <c r="AA8102" s="0" t="s">
        <v>45</v>
      </c>
      <c r="AB8102" s="0" t="n">
        <v>1.28</v>
      </c>
      <c r="AC8102" s="0" t="s">
        <v>45</v>
      </c>
      <c r="AD8102" s="0" t="n">
        <v>13</v>
      </c>
      <c r="AE8102" s="0" t="n">
        <f aca="false">AD8102+100</f>
        <v>113</v>
      </c>
      <c r="AF8102" s="8" t="n">
        <f aca="false">((P8102/AE8102)*100)*ABS(I8102)</f>
        <v>8.64601769911504</v>
      </c>
      <c r="AG8102" s="0" t="n">
        <f aca="false">(TRUNC((AF8102*AD8102/100),2))</f>
        <v>1.12</v>
      </c>
      <c r="AH8102" s="0" t="n">
        <f aca="false">TRUNC(AF8102*1.3222,2)</f>
        <v>11.43</v>
      </c>
      <c r="AI8102" s="0" t="n">
        <f aca="false">TRUNC(AG8102*1.3222,2)</f>
        <v>1.48</v>
      </c>
      <c r="AJ8102" s="0" t="n">
        <f aca="false">((P8102-T8102)*0.7+T8102)*ABS(I8102)</f>
        <v>7.223</v>
      </c>
      <c r="AK8102" s="9" t="n">
        <f aca="false">IF(K8102="REFUND",(-1*(AJ8102-AG8102)),(AJ8102-AG8102))</f>
        <v>6.103</v>
      </c>
    </row>
    <row r="8103" customFormat="false" ht="13.8" hidden="false" customHeight="false" outlineLevel="0" collapsed="false">
      <c r="A8103" s="6" t="n">
        <v>42247</v>
      </c>
      <c r="B8103" s="0" t="n">
        <v>973870593191</v>
      </c>
      <c r="C8103" s="0" t="s">
        <v>28189</v>
      </c>
      <c r="D8103" s="0" t="s">
        <v>28190</v>
      </c>
      <c r="E8103" s="7" t="n">
        <v>9781466833715</v>
      </c>
      <c r="F8103" s="0" t="s">
        <v>26219</v>
      </c>
      <c r="G8103" s="0" t="s">
        <v>26220</v>
      </c>
      <c r="H8103" s="0" t="s">
        <v>26221</v>
      </c>
      <c r="I8103" s="0" t="n">
        <v>1</v>
      </c>
      <c r="J8103" s="0" t="s">
        <v>573</v>
      </c>
      <c r="K8103" s="0" t="s">
        <v>43</v>
      </c>
      <c r="L8103" s="0" t="n">
        <v>10.34</v>
      </c>
      <c r="M8103" s="0" t="s">
        <v>44</v>
      </c>
      <c r="N8103" s="0" t="n">
        <v>8.99</v>
      </c>
      <c r="O8103" s="0" t="s">
        <v>44</v>
      </c>
      <c r="P8103" s="0" t="n">
        <v>7.94</v>
      </c>
      <c r="Q8103" s="0" t="s">
        <v>45</v>
      </c>
      <c r="R8103" s="0" t="n">
        <v>6.9</v>
      </c>
      <c r="S8103" s="0" t="s">
        <v>45</v>
      </c>
      <c r="T8103" s="0" t="n">
        <v>1.04</v>
      </c>
      <c r="U8103" s="0" t="s">
        <v>45</v>
      </c>
      <c r="V8103" s="0" t="s">
        <v>1373</v>
      </c>
      <c r="W8103" s="0" t="s">
        <v>80</v>
      </c>
      <c r="X8103" s="0" t="s">
        <v>48</v>
      </c>
      <c r="Y8103" s="0" t="s">
        <v>28191</v>
      </c>
      <c r="Z8103" s="0" t="n">
        <v>4.83</v>
      </c>
      <c r="AA8103" s="0" t="s">
        <v>45</v>
      </c>
      <c r="AB8103" s="0" t="n">
        <v>1.04</v>
      </c>
      <c r="AC8103" s="0" t="s">
        <v>45</v>
      </c>
      <c r="AD8103" s="0" t="n">
        <v>5</v>
      </c>
      <c r="AE8103" s="0" t="n">
        <f aca="false">AD8103+100</f>
        <v>105</v>
      </c>
      <c r="AF8103" s="8" t="n">
        <f aca="false">((P8103/AE8103)*100)*ABS(I8103)</f>
        <v>7.56190476190476</v>
      </c>
      <c r="AG8103" s="0" t="n">
        <f aca="false">(TRUNC((AF8103*AD8103/100),2))</f>
        <v>0.37</v>
      </c>
      <c r="AH8103" s="0" t="n">
        <f aca="false">TRUNC(AF8103*1.3222,2)</f>
        <v>9.99</v>
      </c>
      <c r="AI8103" s="0" t="n">
        <f aca="false">TRUNC(AG8103*1.3222,2)</f>
        <v>0.48</v>
      </c>
      <c r="AJ8103" s="0" t="n">
        <f aca="false">((P8103-T8103)*0.7+T8103)*ABS(I8103)</f>
        <v>5.87</v>
      </c>
      <c r="AK8103" s="9" t="n">
        <f aca="false">IF(K8103="REFUND",(-1*(AJ8103-AG8103)),(AJ8103-AG8103))</f>
        <v>5.5</v>
      </c>
    </row>
    <row r="8104" customFormat="false" ht="13.8" hidden="false" customHeight="false" outlineLevel="0" collapsed="false">
      <c r="A8104" s="6" t="n">
        <v>42247</v>
      </c>
      <c r="B8104" s="0" t="n">
        <v>973905296191</v>
      </c>
      <c r="C8104" s="0" t="s">
        <v>28192</v>
      </c>
      <c r="D8104" s="0" t="s">
        <v>28193</v>
      </c>
      <c r="E8104" s="7" t="n">
        <v>9781466849006</v>
      </c>
      <c r="F8104" s="0" t="s">
        <v>25936</v>
      </c>
      <c r="G8104" s="0" t="s">
        <v>25937</v>
      </c>
      <c r="H8104" s="0" t="s">
        <v>25938</v>
      </c>
      <c r="I8104" s="0" t="n">
        <v>1</v>
      </c>
      <c r="J8104" s="0" t="s">
        <v>573</v>
      </c>
      <c r="K8104" s="0" t="s">
        <v>43</v>
      </c>
      <c r="L8104" s="0" t="n">
        <v>10.34</v>
      </c>
      <c r="M8104" s="0" t="s">
        <v>44</v>
      </c>
      <c r="N8104" s="0" t="n">
        <v>8.99</v>
      </c>
      <c r="O8104" s="0" t="s">
        <v>44</v>
      </c>
      <c r="P8104" s="0" t="n">
        <v>7.99</v>
      </c>
      <c r="Q8104" s="0" t="s">
        <v>45</v>
      </c>
      <c r="R8104" s="0" t="n">
        <v>6.95</v>
      </c>
      <c r="S8104" s="0" t="s">
        <v>45</v>
      </c>
      <c r="T8104" s="0" t="n">
        <v>1.04</v>
      </c>
      <c r="U8104" s="0" t="s">
        <v>45</v>
      </c>
      <c r="V8104" s="0" t="s">
        <v>2021</v>
      </c>
      <c r="W8104" s="0" t="s">
        <v>80</v>
      </c>
      <c r="X8104" s="0" t="s">
        <v>48</v>
      </c>
      <c r="Y8104" s="0" t="s">
        <v>6695</v>
      </c>
      <c r="Z8104" s="0" t="n">
        <v>4.87</v>
      </c>
      <c r="AA8104" s="0" t="s">
        <v>45</v>
      </c>
      <c r="AB8104" s="0" t="n">
        <v>1.04</v>
      </c>
      <c r="AC8104" s="0" t="s">
        <v>45</v>
      </c>
      <c r="AD8104" s="0" t="n">
        <v>5</v>
      </c>
      <c r="AE8104" s="0" t="n">
        <f aca="false">AD8104+100</f>
        <v>105</v>
      </c>
      <c r="AF8104" s="8" t="n">
        <f aca="false">((P8104/AE8104)*100)*ABS(I8104)</f>
        <v>7.60952380952381</v>
      </c>
      <c r="AG8104" s="0" t="n">
        <f aca="false">(TRUNC((AF8104*AD8104/100),2))</f>
        <v>0.38</v>
      </c>
      <c r="AH8104" s="0" t="n">
        <f aca="false">TRUNC(AF8104*1.3222,2)</f>
        <v>10.06</v>
      </c>
      <c r="AI8104" s="0" t="n">
        <f aca="false">TRUNC(AG8104*1.3222,2)</f>
        <v>0.5</v>
      </c>
      <c r="AJ8104" s="0" t="n">
        <f aca="false">((P8104-T8104)*0.7+T8104)*ABS(I8104)</f>
        <v>5.905</v>
      </c>
      <c r="AK8104" s="9" t="n">
        <f aca="false">IF(K8104="REFUND",(-1*(AJ8104-AG8104)),(AJ8104-AG8104))</f>
        <v>5.525</v>
      </c>
    </row>
    <row r="8105" customFormat="false" ht="13.8" hidden="false" customHeight="false" outlineLevel="0" collapsed="false">
      <c r="A8105" s="6" t="n">
        <v>42247</v>
      </c>
      <c r="B8105" s="0" t="n">
        <v>973919678191</v>
      </c>
      <c r="C8105" s="0" t="s">
        <v>28194</v>
      </c>
      <c r="D8105" s="0" t="s">
        <v>28195</v>
      </c>
      <c r="E8105" s="7" t="n">
        <v>9781429945905</v>
      </c>
      <c r="F8105" s="0" t="s">
        <v>28196</v>
      </c>
      <c r="G8105" s="0" t="s">
        <v>28197</v>
      </c>
      <c r="H8105" s="0" t="s">
        <v>28198</v>
      </c>
      <c r="I8105" s="0" t="n">
        <v>1</v>
      </c>
      <c r="J8105" s="0" t="s">
        <v>573</v>
      </c>
      <c r="K8105" s="0" t="s">
        <v>43</v>
      </c>
      <c r="L8105" s="0" t="n">
        <v>10.34</v>
      </c>
      <c r="M8105" s="0" t="s">
        <v>44</v>
      </c>
      <c r="N8105" s="0" t="n">
        <v>8.99</v>
      </c>
      <c r="O8105" s="0" t="s">
        <v>44</v>
      </c>
      <c r="P8105" s="0" t="n">
        <v>7.99</v>
      </c>
      <c r="Q8105" s="0" t="s">
        <v>45</v>
      </c>
      <c r="R8105" s="0" t="n">
        <v>6.95</v>
      </c>
      <c r="S8105" s="0" t="s">
        <v>45</v>
      </c>
      <c r="T8105" s="0" t="n">
        <v>1.04</v>
      </c>
      <c r="U8105" s="0" t="s">
        <v>45</v>
      </c>
      <c r="V8105" s="0" t="s">
        <v>156</v>
      </c>
      <c r="W8105" s="0" t="s">
        <v>157</v>
      </c>
      <c r="X8105" s="0" t="s">
        <v>48</v>
      </c>
      <c r="Y8105" s="0" t="s">
        <v>28199</v>
      </c>
      <c r="Z8105" s="0" t="n">
        <v>4.87</v>
      </c>
      <c r="AA8105" s="0" t="s">
        <v>45</v>
      </c>
      <c r="AB8105" s="0" t="n">
        <v>1.04</v>
      </c>
      <c r="AC8105" s="0" t="s">
        <v>45</v>
      </c>
      <c r="AD8105" s="0" t="n">
        <v>5</v>
      </c>
      <c r="AE8105" s="0" t="n">
        <f aca="false">AD8105+100</f>
        <v>105</v>
      </c>
      <c r="AF8105" s="8" t="n">
        <f aca="false">((P8105/AE8105)*100)*ABS(I8105)</f>
        <v>7.60952380952381</v>
      </c>
      <c r="AG8105" s="0" t="n">
        <f aca="false">(TRUNC((AF8105*AD8105/100),2))</f>
        <v>0.38</v>
      </c>
      <c r="AH8105" s="0" t="n">
        <f aca="false">TRUNC(AF8105*1.3222,2)</f>
        <v>10.06</v>
      </c>
      <c r="AI8105" s="0" t="n">
        <f aca="false">TRUNC(AG8105*1.3222,2)</f>
        <v>0.5</v>
      </c>
      <c r="AJ8105" s="0" t="n">
        <f aca="false">((P8105-T8105)*0.7+T8105)*ABS(I8105)</f>
        <v>5.905</v>
      </c>
      <c r="AK8105" s="9" t="n">
        <f aca="false">IF(K8105="REFUND",(-1*(AJ8105-AG8105)),(AJ8105-AG8105))</f>
        <v>5.525</v>
      </c>
    </row>
    <row r="8106" customFormat="false" ht="13.8" hidden="false" customHeight="false" outlineLevel="0" collapsed="false">
      <c r="A8106" s="6" t="n">
        <v>42247</v>
      </c>
      <c r="B8106" s="0" t="n">
        <v>973927545191</v>
      </c>
      <c r="C8106" s="0" t="s">
        <v>28200</v>
      </c>
      <c r="D8106" s="0" t="s">
        <v>28201</v>
      </c>
      <c r="E8106" s="7" t="n">
        <v>9781466889125</v>
      </c>
      <c r="F8106" s="0" t="s">
        <v>15886</v>
      </c>
      <c r="G8106" s="0" t="s">
        <v>15887</v>
      </c>
      <c r="H8106" s="0" t="s">
        <v>3716</v>
      </c>
      <c r="I8106" s="0" t="n">
        <v>1</v>
      </c>
      <c r="J8106" s="0" t="s">
        <v>573</v>
      </c>
      <c r="K8106" s="0" t="s">
        <v>43</v>
      </c>
      <c r="L8106" s="0" t="n">
        <v>16.09</v>
      </c>
      <c r="M8106" s="0" t="s">
        <v>44</v>
      </c>
      <c r="N8106" s="0" t="n">
        <v>13.99</v>
      </c>
      <c r="O8106" s="0" t="s">
        <v>44</v>
      </c>
      <c r="P8106" s="0" t="n">
        <v>12.35</v>
      </c>
      <c r="Q8106" s="0" t="s">
        <v>45</v>
      </c>
      <c r="R8106" s="0" t="n">
        <v>10.74</v>
      </c>
      <c r="S8106" s="0" t="s">
        <v>45</v>
      </c>
      <c r="T8106" s="0" t="n">
        <v>1.61</v>
      </c>
      <c r="U8106" s="0" t="s">
        <v>45</v>
      </c>
      <c r="V8106" s="0" t="s">
        <v>118</v>
      </c>
      <c r="W8106" s="0" t="s">
        <v>47</v>
      </c>
      <c r="X8106" s="0" t="s">
        <v>48</v>
      </c>
      <c r="Y8106" s="0" t="s">
        <v>28202</v>
      </c>
      <c r="Z8106" s="0" t="n">
        <v>7.52</v>
      </c>
      <c r="AA8106" s="0" t="s">
        <v>45</v>
      </c>
      <c r="AB8106" s="0" t="n">
        <v>1.61</v>
      </c>
      <c r="AC8106" s="0" t="s">
        <v>45</v>
      </c>
      <c r="AD8106" s="0" t="n">
        <v>13</v>
      </c>
      <c r="AE8106" s="0" t="n">
        <f aca="false">AD8106+100</f>
        <v>113</v>
      </c>
      <c r="AF8106" s="8" t="n">
        <f aca="false">((P8106/AE8106)*100)*ABS(I8106)</f>
        <v>10.929203539823</v>
      </c>
      <c r="AG8106" s="0" t="n">
        <f aca="false">(TRUNC((AF8106*AD8106/100),2))</f>
        <v>1.42</v>
      </c>
      <c r="AH8106" s="0" t="n">
        <f aca="false">TRUNC(AF8106*1.3222,2)</f>
        <v>14.45</v>
      </c>
      <c r="AI8106" s="0" t="n">
        <f aca="false">TRUNC(AG8106*1.3222,2)</f>
        <v>1.87</v>
      </c>
      <c r="AJ8106" s="0" t="n">
        <f aca="false">((P8106-T8106)*0.7+T8106)*ABS(I8106)</f>
        <v>9.128</v>
      </c>
      <c r="AK8106" s="9" t="n">
        <f aca="false">IF(K8106="REFUND",(-1*(AJ8106-AG8106)),(AJ8106-AG8106))</f>
        <v>7.708</v>
      </c>
    </row>
    <row r="8107" customFormat="false" ht="13.8" hidden="false" customHeight="false" outlineLevel="0" collapsed="false">
      <c r="A8107" s="6" t="n">
        <v>42247</v>
      </c>
      <c r="B8107" s="0" t="n">
        <v>973958082191</v>
      </c>
      <c r="C8107" s="0" t="s">
        <v>28203</v>
      </c>
      <c r="D8107" s="0" t="s">
        <v>28204</v>
      </c>
      <c r="E8107" s="7" t="n">
        <v>9781466850378</v>
      </c>
      <c r="F8107" s="0" t="s">
        <v>10346</v>
      </c>
      <c r="G8107" s="0" t="s">
        <v>10347</v>
      </c>
      <c r="H8107" s="0" t="s">
        <v>6910</v>
      </c>
      <c r="I8107" s="0" t="n">
        <v>1</v>
      </c>
      <c r="J8107" s="0" t="s">
        <v>573</v>
      </c>
      <c r="K8107" s="0" t="s">
        <v>43</v>
      </c>
      <c r="L8107" s="0" t="n">
        <v>12.64</v>
      </c>
      <c r="M8107" s="0" t="s">
        <v>44</v>
      </c>
      <c r="N8107" s="0" t="n">
        <v>10.99</v>
      </c>
      <c r="O8107" s="0" t="s">
        <v>44</v>
      </c>
      <c r="P8107" s="0" t="n">
        <v>9.77</v>
      </c>
      <c r="Q8107" s="0" t="s">
        <v>45</v>
      </c>
      <c r="R8107" s="0" t="n">
        <v>8.49</v>
      </c>
      <c r="S8107" s="0" t="s">
        <v>45</v>
      </c>
      <c r="T8107" s="0" t="n">
        <v>1.28</v>
      </c>
      <c r="U8107" s="0" t="s">
        <v>45</v>
      </c>
      <c r="V8107" s="0" t="s">
        <v>529</v>
      </c>
      <c r="W8107" s="0" t="s">
        <v>80</v>
      </c>
      <c r="X8107" s="0" t="s">
        <v>48</v>
      </c>
      <c r="Y8107" s="0" t="s">
        <v>28205</v>
      </c>
      <c r="Z8107" s="0" t="n">
        <v>5.94</v>
      </c>
      <c r="AA8107" s="0" t="s">
        <v>45</v>
      </c>
      <c r="AB8107" s="0" t="n">
        <v>1.28</v>
      </c>
      <c r="AC8107" s="0" t="s">
        <v>45</v>
      </c>
      <c r="AD8107" s="0" t="n">
        <v>5</v>
      </c>
      <c r="AE8107" s="0" t="n">
        <f aca="false">AD8107+100</f>
        <v>105</v>
      </c>
      <c r="AF8107" s="8" t="n">
        <f aca="false">((P8107/AE8107)*100)*ABS(I8107)</f>
        <v>9.3047619047619</v>
      </c>
      <c r="AG8107" s="0" t="n">
        <f aca="false">(TRUNC((AF8107*AD8107/100),2))</f>
        <v>0.46</v>
      </c>
      <c r="AH8107" s="0" t="n">
        <f aca="false">TRUNC(AF8107*1.3222,2)</f>
        <v>12.3</v>
      </c>
      <c r="AI8107" s="0" t="n">
        <f aca="false">TRUNC(AG8107*1.3222,2)</f>
        <v>0.6</v>
      </c>
      <c r="AJ8107" s="0" t="n">
        <f aca="false">((P8107-T8107)*0.7+T8107)*ABS(I8107)</f>
        <v>7.223</v>
      </c>
      <c r="AK8107" s="9" t="n">
        <f aca="false">IF(K8107="REFUND",(-1*(AJ8107-AG8107)),(AJ8107-AG8107))</f>
        <v>6.763</v>
      </c>
    </row>
    <row r="8108" customFormat="false" ht="13.8" hidden="false" customHeight="false" outlineLevel="0" collapsed="false">
      <c r="A8108" s="6" t="n">
        <v>42247</v>
      </c>
      <c r="B8108" s="0" t="n">
        <v>973960687191</v>
      </c>
      <c r="C8108" s="0" t="s">
        <v>28206</v>
      </c>
      <c r="D8108" s="0" t="s">
        <v>28207</v>
      </c>
      <c r="E8108" s="7" t="n">
        <v>9781429954143</v>
      </c>
      <c r="F8108" s="0" t="s">
        <v>24486</v>
      </c>
      <c r="G8108" s="0" t="s">
        <v>24487</v>
      </c>
      <c r="H8108" s="0" t="s">
        <v>102</v>
      </c>
      <c r="I8108" s="0" t="n">
        <v>1</v>
      </c>
      <c r="J8108" s="0" t="s">
        <v>573</v>
      </c>
      <c r="K8108" s="0" t="s">
        <v>43</v>
      </c>
      <c r="L8108" s="0" t="n">
        <v>10.34</v>
      </c>
      <c r="M8108" s="0" t="s">
        <v>44</v>
      </c>
      <c r="N8108" s="0" t="n">
        <v>8.99</v>
      </c>
      <c r="O8108" s="0" t="s">
        <v>44</v>
      </c>
      <c r="P8108" s="0" t="n">
        <v>7.94</v>
      </c>
      <c r="Q8108" s="0" t="s">
        <v>45</v>
      </c>
      <c r="R8108" s="0" t="n">
        <v>6.9</v>
      </c>
      <c r="S8108" s="0" t="s">
        <v>45</v>
      </c>
      <c r="T8108" s="0" t="n">
        <v>1.04</v>
      </c>
      <c r="U8108" s="0" t="s">
        <v>45</v>
      </c>
      <c r="V8108" s="0" t="s">
        <v>1702</v>
      </c>
      <c r="W8108" s="0" t="s">
        <v>1703</v>
      </c>
      <c r="X8108" s="0" t="s">
        <v>48</v>
      </c>
      <c r="Y8108" s="0" t="s">
        <v>28208</v>
      </c>
      <c r="Z8108" s="0" t="n">
        <v>4.83</v>
      </c>
      <c r="AA8108" s="0" t="s">
        <v>45</v>
      </c>
      <c r="AB8108" s="0" t="n">
        <v>1.04</v>
      </c>
      <c r="AC8108" s="0" t="s">
        <v>45</v>
      </c>
      <c r="AD8108" s="0" t="n">
        <v>13</v>
      </c>
      <c r="AE8108" s="0" t="n">
        <f aca="false">AD8108+100</f>
        <v>113</v>
      </c>
      <c r="AF8108" s="8" t="n">
        <f aca="false">((P8108/AE8108)*100)*ABS(I8108)</f>
        <v>7.02654867256637</v>
      </c>
      <c r="AG8108" s="0" t="n">
        <f aca="false">(TRUNC((AF8108*AD8108/100),2))</f>
        <v>0.91</v>
      </c>
      <c r="AH8108" s="0" t="n">
        <f aca="false">TRUNC(AF8108*1.3222,2)</f>
        <v>9.29</v>
      </c>
      <c r="AI8108" s="0" t="n">
        <f aca="false">TRUNC(AG8108*1.3222,2)</f>
        <v>1.2</v>
      </c>
      <c r="AJ8108" s="0" t="n">
        <f aca="false">((P8108-T8108)*0.7+T8108)*ABS(I8108)</f>
        <v>5.87</v>
      </c>
      <c r="AK8108" s="9" t="n">
        <f aca="false">IF(K8108="REFUND",(-1*(AJ8108-AG8108)),(AJ8108-AG8108))</f>
        <v>4.96</v>
      </c>
    </row>
    <row r="8109" customFormat="false" ht="13.8" hidden="false" customHeight="false" outlineLevel="0" collapsed="false">
      <c r="A8109" s="6" t="n">
        <v>42247</v>
      </c>
      <c r="B8109" s="0" t="n">
        <v>973972893191</v>
      </c>
      <c r="C8109" s="0" t="s">
        <v>28209</v>
      </c>
      <c r="D8109" s="0" t="s">
        <v>28210</v>
      </c>
      <c r="E8109" s="7" t="n">
        <v>9781429989817</v>
      </c>
      <c r="F8109" s="0" t="s">
        <v>2985</v>
      </c>
      <c r="G8109" s="0" t="s">
        <v>2986</v>
      </c>
      <c r="H8109" s="0" t="s">
        <v>412</v>
      </c>
      <c r="I8109" s="0" t="n">
        <v>1</v>
      </c>
      <c r="J8109" s="0" t="s">
        <v>573</v>
      </c>
      <c r="K8109" s="0" t="s">
        <v>43</v>
      </c>
      <c r="L8109" s="0" t="n">
        <v>27.59</v>
      </c>
      <c r="M8109" s="0" t="s">
        <v>44</v>
      </c>
      <c r="N8109" s="0" t="n">
        <v>23.99</v>
      </c>
      <c r="O8109" s="0" t="s">
        <v>44</v>
      </c>
      <c r="P8109" s="0" t="n">
        <v>21.32</v>
      </c>
      <c r="Q8109" s="0" t="s">
        <v>45</v>
      </c>
      <c r="R8109" s="0" t="n">
        <v>18.54</v>
      </c>
      <c r="S8109" s="0" t="s">
        <v>45</v>
      </c>
      <c r="T8109" s="0" t="n">
        <v>2.78</v>
      </c>
      <c r="U8109" s="0" t="s">
        <v>45</v>
      </c>
      <c r="V8109" s="0" t="s">
        <v>118</v>
      </c>
      <c r="W8109" s="0" t="s">
        <v>47</v>
      </c>
      <c r="X8109" s="0" t="s">
        <v>48</v>
      </c>
      <c r="Y8109" s="0" t="s">
        <v>28211</v>
      </c>
      <c r="Z8109" s="0" t="n">
        <v>12.98</v>
      </c>
      <c r="AA8109" s="0" t="s">
        <v>45</v>
      </c>
      <c r="AB8109" s="0" t="n">
        <v>2.78</v>
      </c>
      <c r="AC8109" s="0" t="s">
        <v>45</v>
      </c>
      <c r="AD8109" s="0" t="n">
        <v>13</v>
      </c>
      <c r="AE8109" s="0" t="n">
        <f aca="false">AD8109+100</f>
        <v>113</v>
      </c>
      <c r="AF8109" s="8" t="n">
        <f aca="false">((P8109/AE8109)*100)*ABS(I8109)</f>
        <v>18.8672566371681</v>
      </c>
      <c r="AG8109" s="0" t="n">
        <f aca="false">(TRUNC((AF8109*AD8109/100),2))</f>
        <v>2.45</v>
      </c>
      <c r="AH8109" s="0" t="n">
        <f aca="false">TRUNC(AF8109*1.3222,2)</f>
        <v>24.94</v>
      </c>
      <c r="AI8109" s="0" t="n">
        <f aca="false">TRUNC(AG8109*1.3222,2)</f>
        <v>3.23</v>
      </c>
      <c r="AJ8109" s="0" t="n">
        <f aca="false">((P8109-T8109)*0.7+T8109)*ABS(I8109)</f>
        <v>15.758</v>
      </c>
      <c r="AK8109" s="9" t="n">
        <f aca="false">IF(K8109="REFUND",(-1*(AJ8109-AG8109)),(AJ8109-AG8109))</f>
        <v>13.308</v>
      </c>
    </row>
    <row r="8110" customFormat="false" ht="13.8" hidden="false" customHeight="false" outlineLevel="0" collapsed="false">
      <c r="A8110" s="6" t="n">
        <v>42247</v>
      </c>
      <c r="B8110" s="0" t="n">
        <v>973977945191</v>
      </c>
      <c r="C8110" s="0" t="s">
        <v>28212</v>
      </c>
      <c r="D8110" s="0" t="s">
        <v>28213</v>
      </c>
      <c r="E8110" s="7" t="n">
        <v>9781466849983</v>
      </c>
      <c r="F8110" s="0" t="s">
        <v>8348</v>
      </c>
      <c r="G8110" s="0" t="s">
        <v>8349</v>
      </c>
      <c r="H8110" s="0" t="s">
        <v>2089</v>
      </c>
      <c r="I8110" s="0" t="n">
        <v>1</v>
      </c>
      <c r="J8110" s="0" t="s">
        <v>573</v>
      </c>
      <c r="K8110" s="0" t="s">
        <v>43</v>
      </c>
      <c r="L8110" s="0" t="n">
        <v>12.64</v>
      </c>
      <c r="M8110" s="0" t="s">
        <v>44</v>
      </c>
      <c r="N8110" s="0" t="n">
        <v>10.99</v>
      </c>
      <c r="O8110" s="0" t="s">
        <v>44</v>
      </c>
      <c r="P8110" s="0" t="n">
        <v>9.7</v>
      </c>
      <c r="Q8110" s="0" t="s">
        <v>45</v>
      </c>
      <c r="R8110" s="0" t="n">
        <v>8.44</v>
      </c>
      <c r="S8110" s="0" t="s">
        <v>45</v>
      </c>
      <c r="T8110" s="0" t="n">
        <v>1.26</v>
      </c>
      <c r="U8110" s="0" t="s">
        <v>45</v>
      </c>
      <c r="V8110" s="0" t="s">
        <v>3124</v>
      </c>
      <c r="W8110" s="0" t="s">
        <v>96</v>
      </c>
      <c r="X8110" s="0" t="s">
        <v>48</v>
      </c>
      <c r="Y8110" s="0" t="s">
        <v>28214</v>
      </c>
      <c r="Z8110" s="0" t="n">
        <v>5.91</v>
      </c>
      <c r="AA8110" s="0" t="s">
        <v>45</v>
      </c>
      <c r="AB8110" s="0" t="n">
        <v>1.26</v>
      </c>
      <c r="AC8110" s="0" t="s">
        <v>45</v>
      </c>
      <c r="AD8110" s="0" t="n">
        <v>13</v>
      </c>
      <c r="AE8110" s="0" t="n">
        <f aca="false">AD8110+100</f>
        <v>113</v>
      </c>
      <c r="AF8110" s="8" t="n">
        <f aca="false">((P8110/AE8110)*100)*ABS(I8110)</f>
        <v>8.58407079646018</v>
      </c>
      <c r="AG8110" s="0" t="n">
        <f aca="false">(TRUNC((AF8110*AD8110/100),2))</f>
        <v>1.11</v>
      </c>
      <c r="AH8110" s="0" t="n">
        <f aca="false">TRUNC(AF8110*1.3222,2)</f>
        <v>11.34</v>
      </c>
      <c r="AI8110" s="0" t="n">
        <f aca="false">TRUNC(AG8110*1.3222,2)</f>
        <v>1.46</v>
      </c>
      <c r="AJ8110" s="0" t="n">
        <f aca="false">((P8110-T8110)*0.7+T8110)*ABS(I8110)</f>
        <v>7.168</v>
      </c>
      <c r="AK8110" s="9" t="n">
        <f aca="false">IF(K8110="REFUND",(-1*(AJ8110-AG8110)),(AJ8110-AG8110))</f>
        <v>6.058</v>
      </c>
    </row>
    <row r="8111" customFormat="false" ht="13.8" hidden="false" customHeight="false" outlineLevel="0" collapsed="false">
      <c r="A8111" s="6" t="n">
        <v>42247</v>
      </c>
      <c r="B8111" s="0" t="n">
        <v>973989478191</v>
      </c>
      <c r="C8111" s="0" t="s">
        <v>28215</v>
      </c>
      <c r="D8111" s="0" t="s">
        <v>28216</v>
      </c>
      <c r="E8111" s="7" t="n">
        <v>9781466888401</v>
      </c>
      <c r="F8111" s="0" t="s">
        <v>28217</v>
      </c>
      <c r="G8111" s="0" t="s">
        <v>28218</v>
      </c>
      <c r="H8111" s="0" t="s">
        <v>2289</v>
      </c>
      <c r="I8111" s="0" t="n">
        <v>1</v>
      </c>
      <c r="J8111" s="0" t="s">
        <v>573</v>
      </c>
      <c r="K8111" s="0" t="s">
        <v>43</v>
      </c>
      <c r="L8111" s="0" t="n">
        <v>24.14</v>
      </c>
      <c r="M8111" s="0" t="s">
        <v>44</v>
      </c>
      <c r="N8111" s="0" t="n">
        <v>20.99</v>
      </c>
      <c r="O8111" s="0" t="s">
        <v>44</v>
      </c>
      <c r="P8111" s="0" t="n">
        <v>19.85</v>
      </c>
      <c r="Q8111" s="0" t="s">
        <v>45</v>
      </c>
      <c r="R8111" s="0" t="n">
        <v>17.26</v>
      </c>
      <c r="S8111" s="0" t="s">
        <v>45</v>
      </c>
      <c r="T8111" s="0" t="n">
        <v>2.59</v>
      </c>
      <c r="U8111" s="0" t="s">
        <v>45</v>
      </c>
      <c r="V8111" s="0" t="s">
        <v>17575</v>
      </c>
      <c r="W8111" s="0" t="s">
        <v>2293</v>
      </c>
      <c r="X8111" s="0" t="s">
        <v>48</v>
      </c>
      <c r="Y8111" s="0" t="s">
        <v>28219</v>
      </c>
      <c r="Z8111" s="0" t="n">
        <v>12.08</v>
      </c>
      <c r="AA8111" s="0" t="s">
        <v>45</v>
      </c>
      <c r="AB8111" s="0" t="n">
        <v>2.59</v>
      </c>
      <c r="AC8111" s="0" t="s">
        <v>45</v>
      </c>
      <c r="AD8111" s="0" t="n">
        <v>13</v>
      </c>
      <c r="AE8111" s="0" t="n">
        <f aca="false">AD8111+100</f>
        <v>113</v>
      </c>
      <c r="AF8111" s="8" t="n">
        <f aca="false">((P8111/AE8111)*100)*ABS(I8111)</f>
        <v>17.5663716814159</v>
      </c>
      <c r="AG8111" s="0" t="n">
        <f aca="false">(TRUNC((AF8111*AD8111/100),2))</f>
        <v>2.28</v>
      </c>
      <c r="AH8111" s="0" t="n">
        <f aca="false">TRUNC(AF8111*1.3222,2)</f>
        <v>23.22</v>
      </c>
      <c r="AI8111" s="0" t="n">
        <f aca="false">TRUNC(AG8111*1.3222,2)</f>
        <v>3.01</v>
      </c>
      <c r="AJ8111" s="0" t="n">
        <f aca="false">((P8111-T8111)*0.7+T8111)*ABS(I8111)</f>
        <v>14.672</v>
      </c>
      <c r="AK8111" s="9" t="n">
        <f aca="false">IF(K8111="REFUND",(-1*(AJ8111-AG8111)),(AJ8111-AG8111))</f>
        <v>12.392</v>
      </c>
    </row>
    <row r="8112" customFormat="false" ht="13.8" hidden="false" customHeight="false" outlineLevel="0" collapsed="false">
      <c r="A8112" s="6" t="n">
        <v>42247</v>
      </c>
      <c r="B8112" s="0" t="n">
        <v>974012453191</v>
      </c>
      <c r="C8112" s="0" t="s">
        <v>28220</v>
      </c>
      <c r="D8112" s="0" t="s">
        <v>28221</v>
      </c>
      <c r="E8112" s="7" t="n">
        <v>9781250033802</v>
      </c>
      <c r="F8112" s="0" t="s">
        <v>9973</v>
      </c>
      <c r="G8112" s="0" t="s">
        <v>9974</v>
      </c>
      <c r="H8112" s="0" t="s">
        <v>9975</v>
      </c>
      <c r="I8112" s="0" t="n">
        <v>1</v>
      </c>
      <c r="J8112" s="0" t="s">
        <v>573</v>
      </c>
      <c r="K8112" s="0" t="s">
        <v>43</v>
      </c>
      <c r="L8112" s="0" t="n">
        <v>18.39</v>
      </c>
      <c r="M8112" s="0" t="s">
        <v>44</v>
      </c>
      <c r="N8112" s="0" t="n">
        <v>15.99</v>
      </c>
      <c r="O8112" s="0" t="s">
        <v>44</v>
      </c>
      <c r="P8112" s="0" t="n">
        <v>14.21</v>
      </c>
      <c r="Q8112" s="0" t="s">
        <v>45</v>
      </c>
      <c r="R8112" s="0" t="n">
        <v>12.36</v>
      </c>
      <c r="S8112" s="0" t="s">
        <v>45</v>
      </c>
      <c r="T8112" s="0" t="n">
        <v>1.85</v>
      </c>
      <c r="U8112" s="0" t="s">
        <v>45</v>
      </c>
      <c r="V8112" s="0" t="s">
        <v>2232</v>
      </c>
      <c r="W8112" s="0" t="s">
        <v>360</v>
      </c>
      <c r="X8112" s="0" t="s">
        <v>48</v>
      </c>
      <c r="Y8112" s="0" t="s">
        <v>28222</v>
      </c>
      <c r="Z8112" s="0" t="n">
        <v>8.65</v>
      </c>
      <c r="AA8112" s="0" t="s">
        <v>45</v>
      </c>
      <c r="AB8112" s="0" t="n">
        <v>1.85</v>
      </c>
      <c r="AC8112" s="0" t="s">
        <v>45</v>
      </c>
      <c r="AD8112" s="0" t="n">
        <v>13</v>
      </c>
      <c r="AE8112" s="0" t="n">
        <f aca="false">AD8112+100</f>
        <v>113</v>
      </c>
      <c r="AF8112" s="8" t="n">
        <f aca="false">((P8112/AE8112)*100)*ABS(I8112)</f>
        <v>12.5752212389381</v>
      </c>
      <c r="AG8112" s="0" t="n">
        <f aca="false">(TRUNC((AF8112*AD8112/100),2))</f>
        <v>1.63</v>
      </c>
      <c r="AH8112" s="0" t="n">
        <f aca="false">TRUNC(AF8112*1.3222,2)</f>
        <v>16.62</v>
      </c>
      <c r="AI8112" s="0" t="n">
        <f aca="false">TRUNC(AG8112*1.3222,2)</f>
        <v>2.15</v>
      </c>
      <c r="AJ8112" s="0" t="n">
        <f aca="false">((P8112-T8112)*0.7+T8112)*ABS(I8112)</f>
        <v>10.502</v>
      </c>
      <c r="AK8112" s="9" t="n">
        <f aca="false">IF(K8112="REFUND",(-1*(AJ8112-AG8112)),(AJ8112-AG8112))</f>
        <v>8.872</v>
      </c>
    </row>
    <row r="8113" customFormat="false" ht="13.8" hidden="false" customHeight="false" outlineLevel="0" collapsed="false">
      <c r="A8113" s="6" t="n">
        <v>42247</v>
      </c>
      <c r="B8113" s="0" t="n">
        <v>974030534191</v>
      </c>
      <c r="C8113" s="0" t="s">
        <v>28223</v>
      </c>
      <c r="D8113" s="0" t="s">
        <v>28224</v>
      </c>
      <c r="E8113" s="7" t="n">
        <v>9781250022097</v>
      </c>
      <c r="F8113" s="0" t="s">
        <v>21123</v>
      </c>
      <c r="G8113" s="0" t="s">
        <v>21124</v>
      </c>
      <c r="H8113" s="0" t="s">
        <v>356</v>
      </c>
      <c r="I8113" s="0" t="n">
        <v>1</v>
      </c>
      <c r="J8113" s="0" t="s">
        <v>573</v>
      </c>
      <c r="K8113" s="0" t="s">
        <v>43</v>
      </c>
      <c r="L8113" s="0" t="n">
        <v>18.39</v>
      </c>
      <c r="M8113" s="0" t="s">
        <v>44</v>
      </c>
      <c r="N8113" s="0" t="n">
        <v>15.99</v>
      </c>
      <c r="O8113" s="0" t="s">
        <v>44</v>
      </c>
      <c r="P8113" s="0" t="n">
        <v>14.21</v>
      </c>
      <c r="Q8113" s="0" t="s">
        <v>45</v>
      </c>
      <c r="R8113" s="0" t="n">
        <v>12.36</v>
      </c>
      <c r="S8113" s="0" t="s">
        <v>45</v>
      </c>
      <c r="T8113" s="0" t="n">
        <v>1.85</v>
      </c>
      <c r="U8113" s="0" t="s">
        <v>45</v>
      </c>
      <c r="V8113" s="0" t="s">
        <v>57</v>
      </c>
      <c r="W8113" s="0" t="s">
        <v>373</v>
      </c>
      <c r="X8113" s="0" t="s">
        <v>48</v>
      </c>
      <c r="Y8113" s="0" t="s">
        <v>28225</v>
      </c>
      <c r="Z8113" s="0" t="n">
        <v>8.65</v>
      </c>
      <c r="AA8113" s="0" t="s">
        <v>45</v>
      </c>
      <c r="AB8113" s="0" t="n">
        <v>1.85</v>
      </c>
      <c r="AC8113" s="0" t="s">
        <v>45</v>
      </c>
      <c r="AD8113" s="0" t="n">
        <v>5</v>
      </c>
      <c r="AE8113" s="0" t="n">
        <f aca="false">AD8113+100</f>
        <v>105</v>
      </c>
      <c r="AF8113" s="8" t="n">
        <f aca="false">((P8113/AE8113)*100)*ABS(I8113)</f>
        <v>13.5333333333333</v>
      </c>
      <c r="AG8113" s="0" t="n">
        <f aca="false">(TRUNC((AF8113*AD8113/100),2))</f>
        <v>0.67</v>
      </c>
      <c r="AH8113" s="0" t="n">
        <f aca="false">TRUNC(AF8113*1.3222,2)</f>
        <v>17.89</v>
      </c>
      <c r="AI8113" s="0" t="n">
        <f aca="false">TRUNC(AG8113*1.3222,2)</f>
        <v>0.88</v>
      </c>
      <c r="AJ8113" s="0" t="n">
        <f aca="false">((P8113-T8113)*0.7+T8113)*ABS(I8113)</f>
        <v>10.502</v>
      </c>
      <c r="AK8113" s="9" t="n">
        <f aca="false">IF(K8113="REFUND",(-1*(AJ8113-AG8113)),(AJ8113-AG8113))</f>
        <v>9.832</v>
      </c>
    </row>
    <row r="8114" customFormat="false" ht="13.8" hidden="false" customHeight="false" outlineLevel="0" collapsed="false">
      <c r="A8114" s="6" t="n">
        <v>42247</v>
      </c>
      <c r="B8114" s="0" t="n">
        <v>974040330191</v>
      </c>
      <c r="C8114" s="0" t="s">
        <v>28226</v>
      </c>
      <c r="D8114" s="0" t="s">
        <v>28227</v>
      </c>
      <c r="E8114" s="7" t="n">
        <v>9781429985611</v>
      </c>
      <c r="F8114" s="0" t="s">
        <v>2747</v>
      </c>
      <c r="G8114" s="0" t="s">
        <v>2748</v>
      </c>
      <c r="H8114" s="0" t="s">
        <v>2749</v>
      </c>
      <c r="I8114" s="0" t="n">
        <v>1</v>
      </c>
      <c r="J8114" s="0" t="s">
        <v>573</v>
      </c>
      <c r="K8114" s="0" t="s">
        <v>43</v>
      </c>
      <c r="L8114" s="0" t="n">
        <v>12.64</v>
      </c>
      <c r="M8114" s="0" t="s">
        <v>44</v>
      </c>
      <c r="N8114" s="0" t="n">
        <v>10.99</v>
      </c>
      <c r="O8114" s="0" t="s">
        <v>44</v>
      </c>
      <c r="P8114" s="0" t="n">
        <v>9.7</v>
      </c>
      <c r="Q8114" s="0" t="s">
        <v>45</v>
      </c>
      <c r="R8114" s="0" t="n">
        <v>8.44</v>
      </c>
      <c r="S8114" s="0" t="s">
        <v>45</v>
      </c>
      <c r="T8114" s="0" t="n">
        <v>1.26</v>
      </c>
      <c r="U8114" s="0" t="s">
        <v>45</v>
      </c>
      <c r="V8114" s="0" t="s">
        <v>3102</v>
      </c>
      <c r="W8114" s="0" t="s">
        <v>157</v>
      </c>
      <c r="X8114" s="0" t="s">
        <v>48</v>
      </c>
      <c r="Y8114" s="0" t="s">
        <v>28228</v>
      </c>
      <c r="Z8114" s="0" t="n">
        <v>5.91</v>
      </c>
      <c r="AA8114" s="0" t="s">
        <v>45</v>
      </c>
      <c r="AB8114" s="0" t="n">
        <v>1.26</v>
      </c>
      <c r="AC8114" s="0" t="s">
        <v>45</v>
      </c>
      <c r="AD8114" s="0" t="n">
        <v>5</v>
      </c>
      <c r="AE8114" s="0" t="n">
        <f aca="false">AD8114+100</f>
        <v>105</v>
      </c>
      <c r="AF8114" s="8" t="n">
        <f aca="false">((P8114/AE8114)*100)*ABS(I8114)</f>
        <v>9.23809523809524</v>
      </c>
      <c r="AG8114" s="0" t="n">
        <f aca="false">(TRUNC((AF8114*AD8114/100),2))</f>
        <v>0.46</v>
      </c>
      <c r="AH8114" s="0" t="n">
        <f aca="false">TRUNC(AF8114*1.3222,2)</f>
        <v>12.21</v>
      </c>
      <c r="AI8114" s="0" t="n">
        <f aca="false">TRUNC(AG8114*1.3222,2)</f>
        <v>0.6</v>
      </c>
      <c r="AJ8114" s="0" t="n">
        <f aca="false">((P8114-T8114)*0.7+T8114)*ABS(I8114)</f>
        <v>7.168</v>
      </c>
      <c r="AK8114" s="9" t="n">
        <f aca="false">IF(K8114="REFUND",(-1*(AJ8114-AG8114)),(AJ8114-AG8114))</f>
        <v>6.708</v>
      </c>
    </row>
    <row r="8115" customFormat="false" ht="13.8" hidden="false" customHeight="false" outlineLevel="0" collapsed="false">
      <c r="A8115" s="6" t="n">
        <v>42247</v>
      </c>
      <c r="B8115" s="0" t="n">
        <v>974047288191</v>
      </c>
      <c r="C8115" s="0" t="s">
        <v>28229</v>
      </c>
      <c r="D8115" s="0" t="s">
        <v>28230</v>
      </c>
      <c r="E8115" s="7" t="n">
        <v>9781137464330</v>
      </c>
      <c r="F8115" s="0" t="s">
        <v>28231</v>
      </c>
      <c r="G8115" s="0" t="s">
        <v>28232</v>
      </c>
      <c r="H8115" s="0" t="s">
        <v>28233</v>
      </c>
      <c r="I8115" s="0" t="n">
        <v>1</v>
      </c>
      <c r="J8115" s="0" t="s">
        <v>573</v>
      </c>
      <c r="K8115" s="0" t="s">
        <v>43</v>
      </c>
      <c r="L8115" s="0" t="n">
        <v>12.64</v>
      </c>
      <c r="M8115" s="0" t="s">
        <v>44</v>
      </c>
      <c r="N8115" s="0" t="n">
        <v>10.99</v>
      </c>
      <c r="O8115" s="0" t="s">
        <v>44</v>
      </c>
      <c r="P8115" s="0" t="n">
        <v>9.77</v>
      </c>
      <c r="Q8115" s="0" t="s">
        <v>45</v>
      </c>
      <c r="R8115" s="0" t="n">
        <v>8.49</v>
      </c>
      <c r="S8115" s="0" t="s">
        <v>45</v>
      </c>
      <c r="T8115" s="0" t="n">
        <v>1.28</v>
      </c>
      <c r="U8115" s="0" t="s">
        <v>45</v>
      </c>
      <c r="V8115" s="0" t="s">
        <v>28234</v>
      </c>
      <c r="W8115" s="0" t="s">
        <v>180</v>
      </c>
      <c r="X8115" s="0" t="s">
        <v>48</v>
      </c>
      <c r="Y8115" s="0" t="s">
        <v>28235</v>
      </c>
      <c r="Z8115" s="0" t="n">
        <v>5.94</v>
      </c>
      <c r="AA8115" s="0" t="s">
        <v>45</v>
      </c>
      <c r="AB8115" s="0" t="n">
        <v>1.28</v>
      </c>
      <c r="AC8115" s="0" t="s">
        <v>45</v>
      </c>
      <c r="AD8115" s="0" t="n">
        <v>5</v>
      </c>
      <c r="AE8115" s="0" t="n">
        <f aca="false">AD8115+100</f>
        <v>105</v>
      </c>
      <c r="AF8115" s="8" t="n">
        <f aca="false">((P8115/AE8115)*100)*ABS(I8115)</f>
        <v>9.3047619047619</v>
      </c>
      <c r="AG8115" s="0" t="n">
        <f aca="false">(TRUNC((AF8115*AD8115/100),2))</f>
        <v>0.46</v>
      </c>
      <c r="AH8115" s="0" t="n">
        <f aca="false">TRUNC(AF8115*1.3222,2)</f>
        <v>12.3</v>
      </c>
      <c r="AI8115" s="0" t="n">
        <f aca="false">TRUNC(AG8115*1.3222,2)</f>
        <v>0.6</v>
      </c>
      <c r="AJ8115" s="0" t="n">
        <f aca="false">((P8115-T8115)*0.7+T8115)*ABS(I8115)</f>
        <v>7.223</v>
      </c>
      <c r="AK8115" s="9" t="n">
        <f aca="false">IF(K8115="REFUND",(-1*(AJ8115-AG8115)),(AJ8115-AG8115))</f>
        <v>6.763</v>
      </c>
    </row>
    <row r="8116" customFormat="false" ht="13.8" hidden="false" customHeight="false" outlineLevel="0" collapsed="false">
      <c r="A8116" s="6" t="n">
        <v>42247</v>
      </c>
      <c r="B8116" s="0" t="n">
        <v>974049132191</v>
      </c>
      <c r="C8116" s="0" t="s">
        <v>28236</v>
      </c>
      <c r="D8116" s="0" t="s">
        <v>28237</v>
      </c>
      <c r="E8116" s="7" t="n">
        <v>9781250034472</v>
      </c>
      <c r="F8116" s="0" t="s">
        <v>233</v>
      </c>
      <c r="G8116" s="0" t="s">
        <v>234</v>
      </c>
      <c r="H8116" s="0" t="s">
        <v>64</v>
      </c>
      <c r="I8116" s="0" t="n">
        <v>1</v>
      </c>
      <c r="J8116" s="0" t="s">
        <v>573</v>
      </c>
      <c r="K8116" s="0" t="s">
        <v>43</v>
      </c>
      <c r="L8116" s="0" t="n">
        <v>12.64</v>
      </c>
      <c r="M8116" s="0" t="s">
        <v>44</v>
      </c>
      <c r="N8116" s="0" t="n">
        <v>10.99</v>
      </c>
      <c r="O8116" s="0" t="s">
        <v>44</v>
      </c>
      <c r="P8116" s="0" t="n">
        <v>9.77</v>
      </c>
      <c r="Q8116" s="0" t="s">
        <v>45</v>
      </c>
      <c r="R8116" s="0" t="n">
        <v>8.49</v>
      </c>
      <c r="S8116" s="0" t="s">
        <v>45</v>
      </c>
      <c r="T8116" s="0" t="n">
        <v>1.28</v>
      </c>
      <c r="U8116" s="0" t="s">
        <v>45</v>
      </c>
      <c r="V8116" s="0" t="s">
        <v>23233</v>
      </c>
      <c r="W8116" s="0" t="s">
        <v>674</v>
      </c>
      <c r="X8116" s="0" t="s">
        <v>48</v>
      </c>
      <c r="Y8116" s="0" t="s">
        <v>23234</v>
      </c>
      <c r="Z8116" s="0" t="n">
        <v>5.94</v>
      </c>
      <c r="AA8116" s="0" t="s">
        <v>45</v>
      </c>
      <c r="AB8116" s="0" t="n">
        <v>1.28</v>
      </c>
      <c r="AC8116" s="0" t="s">
        <v>45</v>
      </c>
      <c r="AD8116" s="0" t="n">
        <v>5</v>
      </c>
      <c r="AE8116" s="0" t="n">
        <f aca="false">AD8116+100</f>
        <v>105</v>
      </c>
      <c r="AF8116" s="8" t="n">
        <f aca="false">((P8116/AE8116)*100)*ABS(I8116)</f>
        <v>9.3047619047619</v>
      </c>
      <c r="AG8116" s="0" t="n">
        <f aca="false">(TRUNC((AF8116*AD8116/100),2))</f>
        <v>0.46</v>
      </c>
      <c r="AH8116" s="0" t="n">
        <f aca="false">TRUNC(AF8116*1.3222,2)</f>
        <v>12.3</v>
      </c>
      <c r="AI8116" s="0" t="n">
        <f aca="false">TRUNC(AG8116*1.3222,2)</f>
        <v>0.6</v>
      </c>
      <c r="AJ8116" s="0" t="n">
        <f aca="false">((P8116-T8116)*0.7+T8116)*ABS(I8116)</f>
        <v>7.223</v>
      </c>
      <c r="AK8116" s="9" t="n">
        <f aca="false">IF(K8116="REFUND",(-1*(AJ8116-AG8116)),(AJ8116-AG8116))</f>
        <v>6.763</v>
      </c>
    </row>
    <row r="8117" customFormat="false" ht="13.8" hidden="false" customHeight="false" outlineLevel="0" collapsed="false">
      <c r="A8117" s="6" t="n">
        <v>42247</v>
      </c>
      <c r="B8117" s="0" t="n">
        <v>974079480191</v>
      </c>
      <c r="C8117" s="0" t="s">
        <v>28238</v>
      </c>
      <c r="D8117" s="0" t="s">
        <v>28239</v>
      </c>
      <c r="E8117" s="7" t="n">
        <v>9781429905459</v>
      </c>
      <c r="F8117" s="0" t="s">
        <v>5909</v>
      </c>
      <c r="G8117" s="0" t="s">
        <v>5910</v>
      </c>
      <c r="H8117" s="0" t="s">
        <v>879</v>
      </c>
      <c r="I8117" s="0" t="n">
        <v>1</v>
      </c>
      <c r="J8117" s="0" t="s">
        <v>573</v>
      </c>
      <c r="K8117" s="0" t="s">
        <v>43</v>
      </c>
      <c r="L8117" s="0" t="n">
        <v>10.34</v>
      </c>
      <c r="M8117" s="0" t="s">
        <v>44</v>
      </c>
      <c r="N8117" s="0" t="n">
        <v>8.99</v>
      </c>
      <c r="O8117" s="0" t="s">
        <v>44</v>
      </c>
      <c r="P8117" s="0" t="n">
        <v>7.99</v>
      </c>
      <c r="Q8117" s="0" t="s">
        <v>45</v>
      </c>
      <c r="R8117" s="0" t="n">
        <v>6.95</v>
      </c>
      <c r="S8117" s="0" t="s">
        <v>45</v>
      </c>
      <c r="T8117" s="0" t="n">
        <v>1.04</v>
      </c>
      <c r="U8117" s="0" t="s">
        <v>45</v>
      </c>
      <c r="V8117" s="0" t="s">
        <v>24243</v>
      </c>
      <c r="W8117" s="0" t="s">
        <v>495</v>
      </c>
      <c r="X8117" s="0" t="s">
        <v>48</v>
      </c>
      <c r="Y8117" s="0" t="s">
        <v>28240</v>
      </c>
      <c r="Z8117" s="0" t="n">
        <v>4.87</v>
      </c>
      <c r="AA8117" s="0" t="s">
        <v>45</v>
      </c>
      <c r="AB8117" s="0" t="n">
        <v>1.04</v>
      </c>
      <c r="AC8117" s="0" t="s">
        <v>45</v>
      </c>
      <c r="AD8117" s="0" t="n">
        <v>5</v>
      </c>
      <c r="AE8117" s="0" t="n">
        <f aca="false">AD8117+100</f>
        <v>105</v>
      </c>
      <c r="AF8117" s="8" t="n">
        <f aca="false">((P8117/AE8117)*100)*ABS(I8117)</f>
        <v>7.60952380952381</v>
      </c>
      <c r="AG8117" s="0" t="n">
        <f aca="false">(TRUNC((AF8117*AD8117/100),2))</f>
        <v>0.38</v>
      </c>
      <c r="AH8117" s="0" t="n">
        <f aca="false">TRUNC(AF8117*1.3222,2)</f>
        <v>10.06</v>
      </c>
      <c r="AI8117" s="0" t="n">
        <f aca="false">TRUNC(AG8117*1.3222,2)</f>
        <v>0.5</v>
      </c>
      <c r="AJ8117" s="0" t="n">
        <f aca="false">((P8117-T8117)*0.7+T8117)*ABS(I8117)</f>
        <v>5.905</v>
      </c>
      <c r="AK8117" s="9" t="n">
        <f aca="false">IF(K8117="REFUND",(-1*(AJ8117-AG8117)),(AJ8117-AG8117))</f>
        <v>5.525</v>
      </c>
    </row>
    <row r="8118" customFormat="false" ht="13.8" hidden="false" customHeight="false" outlineLevel="0" collapsed="false">
      <c r="A8118" s="6" t="n">
        <v>42247</v>
      </c>
      <c r="B8118" s="0" t="n">
        <v>974099088191</v>
      </c>
      <c r="C8118" s="0" t="s">
        <v>28241</v>
      </c>
      <c r="D8118" s="0" t="s">
        <v>28242</v>
      </c>
      <c r="E8118" s="7" t="n">
        <v>9781466846708</v>
      </c>
      <c r="F8118" s="0" t="s">
        <v>394</v>
      </c>
      <c r="G8118" s="0" t="s">
        <v>395</v>
      </c>
      <c r="H8118" s="0" t="s">
        <v>396</v>
      </c>
      <c r="I8118" s="0" t="n">
        <v>1</v>
      </c>
      <c r="J8118" s="0" t="s">
        <v>573</v>
      </c>
      <c r="K8118" s="0" t="s">
        <v>43</v>
      </c>
      <c r="L8118" s="0" t="n">
        <v>3.44</v>
      </c>
      <c r="M8118" s="0" t="s">
        <v>44</v>
      </c>
      <c r="N8118" s="0" t="n">
        <v>2.99</v>
      </c>
      <c r="O8118" s="0" t="s">
        <v>44</v>
      </c>
      <c r="P8118" s="0" t="n">
        <v>2.66</v>
      </c>
      <c r="Q8118" s="0" t="s">
        <v>45</v>
      </c>
      <c r="R8118" s="0" t="n">
        <v>2.31</v>
      </c>
      <c r="S8118" s="0" t="s">
        <v>45</v>
      </c>
      <c r="T8118" s="0" t="n">
        <v>0.35</v>
      </c>
      <c r="U8118" s="0" t="s">
        <v>45</v>
      </c>
      <c r="V8118" s="0" t="s">
        <v>5831</v>
      </c>
      <c r="W8118" s="0" t="s">
        <v>96</v>
      </c>
      <c r="X8118" s="0" t="s">
        <v>48</v>
      </c>
      <c r="Y8118" s="0" t="s">
        <v>28243</v>
      </c>
      <c r="Z8118" s="0" t="n">
        <v>1.62</v>
      </c>
      <c r="AA8118" s="0" t="s">
        <v>45</v>
      </c>
      <c r="AB8118" s="0" t="n">
        <v>0.35</v>
      </c>
      <c r="AC8118" s="0" t="s">
        <v>45</v>
      </c>
      <c r="AD8118" s="0" t="n">
        <v>13</v>
      </c>
      <c r="AE8118" s="0" t="n">
        <f aca="false">AD8118+100</f>
        <v>113</v>
      </c>
      <c r="AF8118" s="8" t="n">
        <f aca="false">((P8118/AE8118)*100)*ABS(I8118)</f>
        <v>2.35398230088496</v>
      </c>
      <c r="AG8118" s="0" t="n">
        <f aca="false">(TRUNC((AF8118*AD8118/100),2))</f>
        <v>0.3</v>
      </c>
      <c r="AH8118" s="0" t="n">
        <f aca="false">TRUNC(AF8118*1.3222,2)</f>
        <v>3.11</v>
      </c>
      <c r="AI8118" s="0" t="n">
        <f aca="false">TRUNC(AG8118*1.3222,2)</f>
        <v>0.39</v>
      </c>
      <c r="AJ8118" s="0" t="n">
        <f aca="false">((P8118-T8118)*0.7+T8118)*ABS(I8118)</f>
        <v>1.967</v>
      </c>
      <c r="AK8118" s="9" t="n">
        <f aca="false">IF(K8118="REFUND",(-1*(AJ8118-AG8118)),(AJ8118-AG8118))</f>
        <v>1.667</v>
      </c>
    </row>
    <row r="8119" customFormat="false" ht="13.8" hidden="false" customHeight="false" outlineLevel="0" collapsed="false">
      <c r="A8119" s="6" t="n">
        <v>42247</v>
      </c>
      <c r="B8119" s="0" t="n">
        <v>974153755191</v>
      </c>
      <c r="C8119" s="0" t="s">
        <v>28244</v>
      </c>
      <c r="D8119" s="0" t="s">
        <v>28245</v>
      </c>
      <c r="E8119" s="7" t="n">
        <v>9781250022097</v>
      </c>
      <c r="F8119" s="0" t="s">
        <v>21123</v>
      </c>
      <c r="G8119" s="0" t="s">
        <v>21124</v>
      </c>
      <c r="H8119" s="0" t="s">
        <v>356</v>
      </c>
      <c r="I8119" s="0" t="n">
        <v>1</v>
      </c>
      <c r="J8119" s="0" t="s">
        <v>573</v>
      </c>
      <c r="K8119" s="0" t="s">
        <v>43</v>
      </c>
      <c r="L8119" s="0" t="n">
        <v>18.39</v>
      </c>
      <c r="M8119" s="0" t="s">
        <v>44</v>
      </c>
      <c r="N8119" s="0" t="n">
        <v>15.99</v>
      </c>
      <c r="O8119" s="0" t="s">
        <v>44</v>
      </c>
      <c r="P8119" s="0" t="n">
        <v>14.21</v>
      </c>
      <c r="Q8119" s="0" t="s">
        <v>45</v>
      </c>
      <c r="R8119" s="0" t="n">
        <v>12.36</v>
      </c>
      <c r="S8119" s="0" t="s">
        <v>45</v>
      </c>
      <c r="T8119" s="0" t="n">
        <v>1.85</v>
      </c>
      <c r="U8119" s="0" t="s">
        <v>45</v>
      </c>
      <c r="V8119" s="0" t="s">
        <v>5883</v>
      </c>
      <c r="W8119" s="0" t="s">
        <v>157</v>
      </c>
      <c r="X8119" s="0" t="s">
        <v>48</v>
      </c>
      <c r="Y8119" s="0" t="s">
        <v>28246</v>
      </c>
      <c r="Z8119" s="0" t="n">
        <v>8.65</v>
      </c>
      <c r="AA8119" s="0" t="s">
        <v>45</v>
      </c>
      <c r="AB8119" s="0" t="n">
        <v>1.85</v>
      </c>
      <c r="AC8119" s="0" t="s">
        <v>45</v>
      </c>
      <c r="AD8119" s="0" t="n">
        <v>5</v>
      </c>
      <c r="AE8119" s="0" t="n">
        <f aca="false">AD8119+100</f>
        <v>105</v>
      </c>
      <c r="AF8119" s="8" t="n">
        <f aca="false">((P8119/AE8119)*100)*ABS(I8119)</f>
        <v>13.5333333333333</v>
      </c>
      <c r="AG8119" s="0" t="n">
        <f aca="false">(TRUNC((AF8119*AD8119/100),2))</f>
        <v>0.67</v>
      </c>
      <c r="AH8119" s="0" t="n">
        <f aca="false">TRUNC(AF8119*1.3222,2)</f>
        <v>17.89</v>
      </c>
      <c r="AI8119" s="0" t="n">
        <f aca="false">TRUNC(AG8119*1.3222,2)</f>
        <v>0.88</v>
      </c>
      <c r="AJ8119" s="0" t="n">
        <f aca="false">((P8119-T8119)*0.7+T8119)*ABS(I8119)</f>
        <v>10.502</v>
      </c>
      <c r="AK8119" s="9" t="n">
        <f aca="false">IF(K8119="REFUND",(-1*(AJ8119-AG8119)),(AJ8119-AG8119))</f>
        <v>9.832</v>
      </c>
    </row>
    <row r="8120" customFormat="false" ht="13.8" hidden="false" customHeight="false" outlineLevel="0" collapsed="false">
      <c r="A8120" s="6" t="n">
        <v>42247</v>
      </c>
      <c r="B8120" s="0" t="n">
        <v>974180852191</v>
      </c>
      <c r="C8120" s="0" t="s">
        <v>28247</v>
      </c>
      <c r="D8120" s="0" t="s">
        <v>28248</v>
      </c>
      <c r="E8120" s="7" t="n">
        <v>9781250020550</v>
      </c>
      <c r="F8120" s="0" t="s">
        <v>565</v>
      </c>
      <c r="G8120" s="0" t="s">
        <v>566</v>
      </c>
      <c r="H8120" s="0" t="s">
        <v>567</v>
      </c>
      <c r="I8120" s="0" t="n">
        <v>1</v>
      </c>
      <c r="J8120" s="0" t="s">
        <v>573</v>
      </c>
      <c r="K8120" s="0" t="s">
        <v>43</v>
      </c>
      <c r="L8120" s="0" t="n">
        <v>18.39</v>
      </c>
      <c r="M8120" s="0" t="s">
        <v>44</v>
      </c>
      <c r="N8120" s="0" t="n">
        <v>15.99</v>
      </c>
      <c r="O8120" s="0" t="s">
        <v>44</v>
      </c>
      <c r="P8120" s="0" t="n">
        <v>14.21</v>
      </c>
      <c r="Q8120" s="0" t="s">
        <v>45</v>
      </c>
      <c r="R8120" s="0" t="n">
        <v>12.36</v>
      </c>
      <c r="S8120" s="0" t="s">
        <v>45</v>
      </c>
      <c r="T8120" s="0" t="n">
        <v>1.85</v>
      </c>
      <c r="U8120" s="0" t="s">
        <v>45</v>
      </c>
      <c r="V8120" s="0" t="s">
        <v>604</v>
      </c>
      <c r="W8120" s="0" t="s">
        <v>96</v>
      </c>
      <c r="X8120" s="0" t="s">
        <v>48</v>
      </c>
      <c r="Y8120" s="0" t="s">
        <v>28249</v>
      </c>
      <c r="Z8120" s="0" t="n">
        <v>8.65</v>
      </c>
      <c r="AA8120" s="0" t="s">
        <v>45</v>
      </c>
      <c r="AB8120" s="0" t="n">
        <v>1.85</v>
      </c>
      <c r="AC8120" s="0" t="s">
        <v>45</v>
      </c>
      <c r="AD8120" s="0" t="n">
        <v>13</v>
      </c>
      <c r="AE8120" s="0" t="n">
        <f aca="false">AD8120+100</f>
        <v>113</v>
      </c>
      <c r="AF8120" s="8" t="n">
        <f aca="false">((P8120/AE8120)*100)*ABS(I8120)</f>
        <v>12.5752212389381</v>
      </c>
      <c r="AG8120" s="0" t="n">
        <f aca="false">(TRUNC((AF8120*AD8120/100),2))</f>
        <v>1.63</v>
      </c>
      <c r="AH8120" s="0" t="n">
        <f aca="false">TRUNC(AF8120*1.3222,2)</f>
        <v>16.62</v>
      </c>
      <c r="AI8120" s="0" t="n">
        <f aca="false">TRUNC(AG8120*1.3222,2)</f>
        <v>2.15</v>
      </c>
      <c r="AJ8120" s="0" t="n">
        <f aca="false">((P8120-T8120)*0.7+T8120)*ABS(I8120)</f>
        <v>10.502</v>
      </c>
      <c r="AK8120" s="9" t="n">
        <f aca="false">IF(K8120="REFUND",(-1*(AJ8120-AG8120)),(AJ8120-AG8120))</f>
        <v>8.872</v>
      </c>
    </row>
    <row r="8121" customFormat="false" ht="13.8" hidden="false" customHeight="false" outlineLevel="0" collapsed="false">
      <c r="A8121" s="6" t="n">
        <v>42247</v>
      </c>
      <c r="B8121" s="0" t="n">
        <v>974183396191</v>
      </c>
      <c r="C8121" s="0" t="s">
        <v>28250</v>
      </c>
      <c r="D8121" s="0" t="s">
        <v>28251</v>
      </c>
      <c r="E8121" s="7" t="n">
        <v>9781466846708</v>
      </c>
      <c r="F8121" s="0" t="s">
        <v>394</v>
      </c>
      <c r="G8121" s="0" t="s">
        <v>395</v>
      </c>
      <c r="H8121" s="0" t="s">
        <v>396</v>
      </c>
      <c r="I8121" s="0" t="n">
        <v>1</v>
      </c>
      <c r="J8121" s="0" t="s">
        <v>573</v>
      </c>
      <c r="K8121" s="0" t="s">
        <v>43</v>
      </c>
      <c r="L8121" s="0" t="n">
        <v>3.44</v>
      </c>
      <c r="M8121" s="0" t="s">
        <v>44</v>
      </c>
      <c r="N8121" s="0" t="n">
        <v>2.99</v>
      </c>
      <c r="O8121" s="0" t="s">
        <v>44</v>
      </c>
      <c r="P8121" s="0" t="n">
        <v>2.66</v>
      </c>
      <c r="Q8121" s="0" t="s">
        <v>45</v>
      </c>
      <c r="R8121" s="0" t="n">
        <v>2.31</v>
      </c>
      <c r="S8121" s="0" t="s">
        <v>45</v>
      </c>
      <c r="T8121" s="0" t="n">
        <v>0.35</v>
      </c>
      <c r="U8121" s="0" t="s">
        <v>45</v>
      </c>
      <c r="V8121" s="0" t="s">
        <v>17575</v>
      </c>
      <c r="W8121" s="0" t="s">
        <v>2293</v>
      </c>
      <c r="X8121" s="0" t="s">
        <v>48</v>
      </c>
      <c r="Y8121" s="0" t="s">
        <v>28219</v>
      </c>
      <c r="Z8121" s="0" t="n">
        <v>1.62</v>
      </c>
      <c r="AA8121" s="0" t="s">
        <v>45</v>
      </c>
      <c r="AB8121" s="0" t="n">
        <v>0.35</v>
      </c>
      <c r="AC8121" s="0" t="s">
        <v>45</v>
      </c>
      <c r="AD8121" s="0" t="n">
        <v>13</v>
      </c>
      <c r="AE8121" s="0" t="n">
        <f aca="false">AD8121+100</f>
        <v>113</v>
      </c>
      <c r="AF8121" s="8" t="n">
        <f aca="false">((P8121/AE8121)*100)*ABS(I8121)</f>
        <v>2.35398230088496</v>
      </c>
      <c r="AG8121" s="0" t="n">
        <f aca="false">(TRUNC((AF8121*AD8121/100),2))</f>
        <v>0.3</v>
      </c>
      <c r="AH8121" s="0" t="n">
        <f aca="false">TRUNC(AF8121*1.3222,2)</f>
        <v>3.11</v>
      </c>
      <c r="AI8121" s="0" t="n">
        <f aca="false">TRUNC(AG8121*1.3222,2)</f>
        <v>0.39</v>
      </c>
      <c r="AJ8121" s="0" t="n">
        <f aca="false">((P8121-T8121)*0.7+T8121)*ABS(I8121)</f>
        <v>1.967</v>
      </c>
      <c r="AK8121" s="9" t="n">
        <f aca="false">IF(K8121="REFUND",(-1*(AJ8121-AG8121)),(AJ8121-AG8121))</f>
        <v>1.667</v>
      </c>
    </row>
    <row r="8122" customFormat="false" ht="13.8" hidden="false" customHeight="false" outlineLevel="0" collapsed="false">
      <c r="A8122" s="6" t="n">
        <v>42247</v>
      </c>
      <c r="B8122" s="0" t="n">
        <v>974186737191</v>
      </c>
      <c r="C8122" s="0" t="s">
        <v>28252</v>
      </c>
      <c r="D8122" s="0" t="s">
        <v>28253</v>
      </c>
      <c r="E8122" s="7" t="n">
        <v>9781633752047</v>
      </c>
      <c r="F8122" s="0" t="s">
        <v>846</v>
      </c>
      <c r="G8122" s="0" t="s">
        <v>847</v>
      </c>
      <c r="H8122" s="0" t="s">
        <v>848</v>
      </c>
      <c r="I8122" s="0" t="n">
        <v>1</v>
      </c>
      <c r="J8122" s="0" t="s">
        <v>573</v>
      </c>
      <c r="K8122" s="0" t="s">
        <v>43</v>
      </c>
      <c r="L8122" s="0" t="n">
        <v>3.44</v>
      </c>
      <c r="M8122" s="0" t="s">
        <v>44</v>
      </c>
      <c r="N8122" s="0" t="n">
        <v>2.99</v>
      </c>
      <c r="O8122" s="0" t="s">
        <v>44</v>
      </c>
      <c r="P8122" s="0" t="n">
        <v>2.66</v>
      </c>
      <c r="Q8122" s="0" t="s">
        <v>45</v>
      </c>
      <c r="R8122" s="0" t="n">
        <v>2.31</v>
      </c>
      <c r="S8122" s="0" t="s">
        <v>45</v>
      </c>
      <c r="T8122" s="0" t="n">
        <v>0.35</v>
      </c>
      <c r="U8122" s="0" t="s">
        <v>45</v>
      </c>
      <c r="V8122" s="0" t="s">
        <v>156</v>
      </c>
      <c r="W8122" s="0" t="s">
        <v>157</v>
      </c>
      <c r="X8122" s="0" t="s">
        <v>48</v>
      </c>
      <c r="Y8122" s="0" t="s">
        <v>7663</v>
      </c>
      <c r="Z8122" s="0" t="n">
        <v>1.62</v>
      </c>
      <c r="AA8122" s="0" t="s">
        <v>45</v>
      </c>
      <c r="AB8122" s="0" t="n">
        <v>0.35</v>
      </c>
      <c r="AC8122" s="0" t="s">
        <v>45</v>
      </c>
      <c r="AD8122" s="0" t="n">
        <v>5</v>
      </c>
      <c r="AE8122" s="0" t="n">
        <f aca="false">AD8122+100</f>
        <v>105</v>
      </c>
      <c r="AF8122" s="8" t="n">
        <f aca="false">((P8122/AE8122)*100)*ABS(I8122)</f>
        <v>2.53333333333333</v>
      </c>
      <c r="AG8122" s="0" t="n">
        <f aca="false">(TRUNC((AF8122*AD8122/100),2))</f>
        <v>0.12</v>
      </c>
      <c r="AH8122" s="0" t="n">
        <f aca="false">TRUNC(AF8122*1.3222,2)</f>
        <v>3.34</v>
      </c>
      <c r="AI8122" s="0" t="n">
        <f aca="false">TRUNC(AG8122*1.3222,2)</f>
        <v>0.15</v>
      </c>
      <c r="AJ8122" s="0" t="n">
        <f aca="false">((P8122-T8122)*0.7+T8122)*ABS(I8122)</f>
        <v>1.967</v>
      </c>
      <c r="AK8122" s="9" t="n">
        <f aca="false">IF(K8122="REFUND",(-1*(AJ8122-AG8122)),(AJ8122-AG8122))</f>
        <v>1.847</v>
      </c>
    </row>
    <row r="8123" customFormat="false" ht="13.8" hidden="false" customHeight="false" outlineLevel="0" collapsed="false">
      <c r="A8123" s="6" t="n">
        <v>42247</v>
      </c>
      <c r="B8123" s="0" t="n">
        <v>974186739191</v>
      </c>
      <c r="C8123" s="0" t="s">
        <v>28252</v>
      </c>
      <c r="D8123" s="0" t="s">
        <v>28253</v>
      </c>
      <c r="E8123" s="7" t="n">
        <v>9781622669851</v>
      </c>
      <c r="F8123" s="0" t="s">
        <v>24589</v>
      </c>
      <c r="G8123" s="0" t="s">
        <v>24590</v>
      </c>
      <c r="H8123" s="0" t="s">
        <v>4873</v>
      </c>
      <c r="I8123" s="0" t="n">
        <v>1</v>
      </c>
      <c r="J8123" s="0" t="s">
        <v>573</v>
      </c>
      <c r="K8123" s="0" t="s">
        <v>43</v>
      </c>
      <c r="L8123" s="0" t="n">
        <v>3.44</v>
      </c>
      <c r="M8123" s="0" t="s">
        <v>44</v>
      </c>
      <c r="N8123" s="0" t="n">
        <v>2.99</v>
      </c>
      <c r="O8123" s="0" t="s">
        <v>44</v>
      </c>
      <c r="P8123" s="0" t="n">
        <v>2.64</v>
      </c>
      <c r="Q8123" s="0" t="s">
        <v>45</v>
      </c>
      <c r="R8123" s="0" t="n">
        <v>2.3</v>
      </c>
      <c r="S8123" s="0" t="s">
        <v>45</v>
      </c>
      <c r="T8123" s="0" t="n">
        <v>0.34</v>
      </c>
      <c r="U8123" s="0" t="s">
        <v>45</v>
      </c>
      <c r="V8123" s="0" t="s">
        <v>156</v>
      </c>
      <c r="W8123" s="0" t="s">
        <v>157</v>
      </c>
      <c r="X8123" s="0" t="s">
        <v>48</v>
      </c>
      <c r="Y8123" s="0" t="s">
        <v>7663</v>
      </c>
      <c r="Z8123" s="0" t="n">
        <v>1.61</v>
      </c>
      <c r="AA8123" s="0" t="s">
        <v>45</v>
      </c>
      <c r="AB8123" s="0" t="n">
        <v>0.34</v>
      </c>
      <c r="AC8123" s="0" t="s">
        <v>45</v>
      </c>
      <c r="AD8123" s="0" t="n">
        <v>5</v>
      </c>
      <c r="AE8123" s="0" t="n">
        <f aca="false">AD8123+100</f>
        <v>105</v>
      </c>
      <c r="AF8123" s="8" t="n">
        <f aca="false">((P8123/AE8123)*100)*ABS(I8123)</f>
        <v>2.51428571428571</v>
      </c>
      <c r="AG8123" s="0" t="n">
        <f aca="false">(TRUNC((AF8123*AD8123/100),2))</f>
        <v>0.12</v>
      </c>
      <c r="AH8123" s="0" t="n">
        <f aca="false">TRUNC(AF8123*1.3222,2)</f>
        <v>3.32</v>
      </c>
      <c r="AI8123" s="0" t="n">
        <f aca="false">TRUNC(AG8123*1.3222,2)</f>
        <v>0.15</v>
      </c>
      <c r="AJ8123" s="0" t="n">
        <f aca="false">((P8123-T8123)*0.7+T8123)*ABS(I8123)</f>
        <v>1.95</v>
      </c>
      <c r="AK8123" s="9" t="n">
        <f aca="false">IF(K8123="REFUND",(-1*(AJ8123-AG8123)),(AJ8123-AG8123))</f>
        <v>1.83</v>
      </c>
    </row>
    <row r="8124" customFormat="false" ht="13.8" hidden="false" customHeight="false" outlineLevel="0" collapsed="false">
      <c r="A8124" s="6" t="n">
        <v>42247</v>
      </c>
      <c r="B8124" s="0" t="n">
        <v>974189662191</v>
      </c>
      <c r="C8124" s="0" t="s">
        <v>28254</v>
      </c>
      <c r="D8124" s="0" t="s">
        <v>28255</v>
      </c>
      <c r="E8124" s="7" t="n">
        <v>9781466872806</v>
      </c>
      <c r="F8124" s="0" t="s">
        <v>649</v>
      </c>
      <c r="G8124" s="0" t="s">
        <v>650</v>
      </c>
      <c r="H8124" s="0" t="s">
        <v>651</v>
      </c>
      <c r="I8124" s="0" t="n">
        <v>1</v>
      </c>
      <c r="J8124" s="0" t="s">
        <v>573</v>
      </c>
      <c r="K8124" s="0" t="s">
        <v>43</v>
      </c>
      <c r="L8124" s="0" t="n">
        <v>16.09</v>
      </c>
      <c r="M8124" s="0" t="s">
        <v>44</v>
      </c>
      <c r="N8124" s="0" t="n">
        <v>13.99</v>
      </c>
      <c r="O8124" s="0" t="s">
        <v>44</v>
      </c>
      <c r="P8124" s="0" t="n">
        <v>12.43</v>
      </c>
      <c r="Q8124" s="0" t="s">
        <v>45</v>
      </c>
      <c r="R8124" s="0" t="n">
        <v>10.81</v>
      </c>
      <c r="S8124" s="0" t="s">
        <v>45</v>
      </c>
      <c r="T8124" s="0" t="n">
        <v>1.62</v>
      </c>
      <c r="U8124" s="0" t="s">
        <v>45</v>
      </c>
      <c r="V8124" s="0" t="s">
        <v>3361</v>
      </c>
      <c r="W8124" s="0" t="s">
        <v>47</v>
      </c>
      <c r="X8124" s="0" t="s">
        <v>48</v>
      </c>
      <c r="Y8124" s="0" t="s">
        <v>28256</v>
      </c>
      <c r="Z8124" s="0" t="n">
        <v>7.57</v>
      </c>
      <c r="AA8124" s="0" t="s">
        <v>45</v>
      </c>
      <c r="AB8124" s="0" t="n">
        <v>1.62</v>
      </c>
      <c r="AC8124" s="0" t="s">
        <v>45</v>
      </c>
      <c r="AD8124" s="0" t="n">
        <v>13</v>
      </c>
      <c r="AE8124" s="0" t="n">
        <f aca="false">AD8124+100</f>
        <v>113</v>
      </c>
      <c r="AF8124" s="8" t="n">
        <f aca="false">((P8124/AE8124)*100)*ABS(I8124)</f>
        <v>11</v>
      </c>
      <c r="AG8124" s="0" t="n">
        <f aca="false">(TRUNC((AF8124*AD8124/100),2))</f>
        <v>1.43</v>
      </c>
      <c r="AH8124" s="0" t="n">
        <f aca="false">TRUNC(AF8124*1.3222,2)</f>
        <v>14.54</v>
      </c>
      <c r="AI8124" s="0" t="n">
        <f aca="false">TRUNC(AG8124*1.3222,2)</f>
        <v>1.89</v>
      </c>
      <c r="AJ8124" s="0" t="n">
        <f aca="false">((P8124-T8124)*0.7+T8124)*ABS(I8124)</f>
        <v>9.187</v>
      </c>
      <c r="AK8124" s="9" t="n">
        <f aca="false">IF(K8124="REFUND",(-1*(AJ8124-AG8124)),(AJ8124-AG8124))</f>
        <v>7.757</v>
      </c>
    </row>
    <row r="8125" customFormat="false" ht="13.8" hidden="false" customHeight="false" outlineLevel="0" collapsed="false">
      <c r="A8125" s="6" t="n">
        <v>42247</v>
      </c>
      <c r="B8125" s="0" t="n">
        <v>974208565191</v>
      </c>
      <c r="C8125" s="0" t="s">
        <v>28257</v>
      </c>
      <c r="D8125" s="0" t="s">
        <v>28258</v>
      </c>
      <c r="E8125" s="7" t="n">
        <v>9781466850606</v>
      </c>
      <c r="F8125" s="0" t="s">
        <v>137</v>
      </c>
      <c r="G8125" s="0" t="s">
        <v>138</v>
      </c>
      <c r="H8125" s="0" t="s">
        <v>139</v>
      </c>
      <c r="I8125" s="0" t="n">
        <v>1</v>
      </c>
      <c r="J8125" s="0" t="s">
        <v>573</v>
      </c>
      <c r="K8125" s="0" t="s">
        <v>43</v>
      </c>
      <c r="L8125" s="0" t="n">
        <v>17.24</v>
      </c>
      <c r="M8125" s="0" t="s">
        <v>44</v>
      </c>
      <c r="N8125" s="0" t="n">
        <v>14.99</v>
      </c>
      <c r="O8125" s="0" t="s">
        <v>44</v>
      </c>
      <c r="P8125" s="0" t="n">
        <v>13.32</v>
      </c>
      <c r="Q8125" s="0" t="s">
        <v>45</v>
      </c>
      <c r="R8125" s="0" t="n">
        <v>11.58</v>
      </c>
      <c r="S8125" s="0" t="s">
        <v>45</v>
      </c>
      <c r="T8125" s="0" t="n">
        <v>1.74</v>
      </c>
      <c r="U8125" s="0" t="s">
        <v>45</v>
      </c>
      <c r="V8125" s="0" t="s">
        <v>13417</v>
      </c>
      <c r="W8125" s="0" t="s">
        <v>47</v>
      </c>
      <c r="X8125" s="0" t="s">
        <v>48</v>
      </c>
      <c r="Y8125" s="0" t="s">
        <v>28259</v>
      </c>
      <c r="Z8125" s="0" t="n">
        <v>8.11</v>
      </c>
      <c r="AA8125" s="0" t="s">
        <v>45</v>
      </c>
      <c r="AB8125" s="0" t="n">
        <v>1.74</v>
      </c>
      <c r="AC8125" s="0" t="s">
        <v>45</v>
      </c>
      <c r="AD8125" s="0" t="n">
        <v>13</v>
      </c>
      <c r="AE8125" s="0" t="n">
        <f aca="false">AD8125+100</f>
        <v>113</v>
      </c>
      <c r="AF8125" s="8" t="n">
        <f aca="false">((P8125/AE8125)*100)*ABS(I8125)</f>
        <v>11.787610619469</v>
      </c>
      <c r="AG8125" s="0" t="n">
        <f aca="false">(TRUNC((AF8125*AD8125/100),2))</f>
        <v>1.53</v>
      </c>
      <c r="AH8125" s="0" t="n">
        <f aca="false">TRUNC(AF8125*1.3222,2)</f>
        <v>15.58</v>
      </c>
      <c r="AI8125" s="0" t="n">
        <f aca="false">TRUNC(AG8125*1.3222,2)</f>
        <v>2.02</v>
      </c>
      <c r="AJ8125" s="0" t="n">
        <f aca="false">((P8125-T8125)*0.7+T8125)*ABS(I8125)</f>
        <v>9.846</v>
      </c>
      <c r="AK8125" s="9" t="n">
        <f aca="false">IF(K8125="REFUND",(-1*(AJ8125-AG8125)),(AJ8125-AG8125))</f>
        <v>8.316</v>
      </c>
    </row>
    <row r="8126" customFormat="false" ht="13.8" hidden="false" customHeight="false" outlineLevel="0" collapsed="false">
      <c r="A8126" s="6" t="n">
        <v>42247</v>
      </c>
      <c r="B8126" s="0" t="n">
        <v>974209368191</v>
      </c>
      <c r="C8126" s="0" t="s">
        <v>28260</v>
      </c>
      <c r="D8126" s="0" t="s">
        <v>28261</v>
      </c>
      <c r="E8126" s="7" t="n">
        <v>9781250022097</v>
      </c>
      <c r="F8126" s="0" t="s">
        <v>21123</v>
      </c>
      <c r="G8126" s="0" t="s">
        <v>21124</v>
      </c>
      <c r="H8126" s="0" t="s">
        <v>356</v>
      </c>
      <c r="I8126" s="0" t="n">
        <v>1</v>
      </c>
      <c r="J8126" s="0" t="s">
        <v>573</v>
      </c>
      <c r="K8126" s="0" t="s">
        <v>43</v>
      </c>
      <c r="L8126" s="0" t="n">
        <v>18.39</v>
      </c>
      <c r="M8126" s="0" t="s">
        <v>44</v>
      </c>
      <c r="N8126" s="0" t="n">
        <v>15.99</v>
      </c>
      <c r="O8126" s="0" t="s">
        <v>44</v>
      </c>
      <c r="P8126" s="0" t="n">
        <v>14.21</v>
      </c>
      <c r="Q8126" s="0" t="s">
        <v>45</v>
      </c>
      <c r="R8126" s="0" t="n">
        <v>12.36</v>
      </c>
      <c r="S8126" s="0" t="s">
        <v>45</v>
      </c>
      <c r="T8126" s="0" t="n">
        <v>1.85</v>
      </c>
      <c r="U8126" s="0" t="s">
        <v>45</v>
      </c>
      <c r="V8126" s="0" t="s">
        <v>5831</v>
      </c>
      <c r="W8126" s="0" t="s">
        <v>47</v>
      </c>
      <c r="X8126" s="0" t="s">
        <v>48</v>
      </c>
      <c r="Y8126" s="0" t="s">
        <v>12883</v>
      </c>
      <c r="Z8126" s="0" t="n">
        <v>8.65</v>
      </c>
      <c r="AA8126" s="0" t="s">
        <v>45</v>
      </c>
      <c r="AB8126" s="0" t="n">
        <v>1.85</v>
      </c>
      <c r="AC8126" s="0" t="s">
        <v>45</v>
      </c>
      <c r="AD8126" s="0" t="n">
        <v>13</v>
      </c>
      <c r="AE8126" s="0" t="n">
        <f aca="false">AD8126+100</f>
        <v>113</v>
      </c>
      <c r="AF8126" s="8" t="n">
        <f aca="false">((P8126/AE8126)*100)*ABS(I8126)</f>
        <v>12.5752212389381</v>
      </c>
      <c r="AG8126" s="0" t="n">
        <f aca="false">(TRUNC((AF8126*AD8126/100),2))</f>
        <v>1.63</v>
      </c>
      <c r="AH8126" s="0" t="n">
        <f aca="false">TRUNC(AF8126*1.3222,2)</f>
        <v>16.62</v>
      </c>
      <c r="AI8126" s="0" t="n">
        <f aca="false">TRUNC(AG8126*1.3222,2)</f>
        <v>2.15</v>
      </c>
      <c r="AJ8126" s="0" t="n">
        <f aca="false">((P8126-T8126)*0.7+T8126)*ABS(I8126)</f>
        <v>10.502</v>
      </c>
      <c r="AK8126" s="9" t="n">
        <f aca="false">IF(K8126="REFUND",(-1*(AJ8126-AG8126)),(AJ8126-AG8126))</f>
        <v>8.872</v>
      </c>
    </row>
    <row r="8127" customFormat="false" ht="13.8" hidden="false" customHeight="false" outlineLevel="0" collapsed="false">
      <c r="A8127" s="6" t="n">
        <v>42247</v>
      </c>
      <c r="B8127" s="0" t="n">
        <v>974216607191</v>
      </c>
      <c r="C8127" s="0" t="s">
        <v>28262</v>
      </c>
      <c r="D8127" s="0" t="s">
        <v>28263</v>
      </c>
      <c r="E8127" s="7" t="n">
        <v>9781466849785</v>
      </c>
      <c r="F8127" s="0" t="s">
        <v>6107</v>
      </c>
      <c r="G8127" s="0" t="s">
        <v>6108</v>
      </c>
      <c r="H8127" s="0" t="s">
        <v>279</v>
      </c>
      <c r="I8127" s="0" t="n">
        <v>1</v>
      </c>
      <c r="J8127" s="0" t="s">
        <v>573</v>
      </c>
      <c r="K8127" s="0" t="s">
        <v>43</v>
      </c>
      <c r="L8127" s="0" t="n">
        <v>3.44</v>
      </c>
      <c r="M8127" s="0" t="s">
        <v>44</v>
      </c>
      <c r="N8127" s="0" t="n">
        <v>2.99</v>
      </c>
      <c r="O8127" s="0" t="s">
        <v>44</v>
      </c>
      <c r="P8127" s="0" t="n">
        <v>2.66</v>
      </c>
      <c r="Q8127" s="0" t="s">
        <v>45</v>
      </c>
      <c r="R8127" s="0" t="n">
        <v>2.31</v>
      </c>
      <c r="S8127" s="0" t="s">
        <v>45</v>
      </c>
      <c r="T8127" s="0" t="n">
        <v>0.35</v>
      </c>
      <c r="U8127" s="0" t="s">
        <v>45</v>
      </c>
      <c r="V8127" s="0" t="s">
        <v>8695</v>
      </c>
      <c r="W8127" s="0" t="s">
        <v>157</v>
      </c>
      <c r="X8127" s="0" t="s">
        <v>48</v>
      </c>
      <c r="Y8127" s="0" t="s">
        <v>8696</v>
      </c>
      <c r="Z8127" s="0" t="n">
        <v>1.62</v>
      </c>
      <c r="AA8127" s="0" t="s">
        <v>45</v>
      </c>
      <c r="AB8127" s="0" t="n">
        <v>0.35</v>
      </c>
      <c r="AC8127" s="0" t="s">
        <v>45</v>
      </c>
      <c r="AD8127" s="0" t="n">
        <v>5</v>
      </c>
      <c r="AE8127" s="0" t="n">
        <f aca="false">AD8127+100</f>
        <v>105</v>
      </c>
      <c r="AF8127" s="8" t="n">
        <f aca="false">((P8127/AE8127)*100)*ABS(I8127)</f>
        <v>2.53333333333333</v>
      </c>
      <c r="AG8127" s="0" t="n">
        <f aca="false">(TRUNC((AF8127*AD8127/100),2))</f>
        <v>0.12</v>
      </c>
      <c r="AH8127" s="0" t="n">
        <f aca="false">TRUNC(AF8127*1.3222,2)</f>
        <v>3.34</v>
      </c>
      <c r="AI8127" s="0" t="n">
        <f aca="false">TRUNC(AG8127*1.3222,2)</f>
        <v>0.15</v>
      </c>
      <c r="AJ8127" s="0" t="n">
        <f aca="false">((P8127-T8127)*0.7+T8127)*ABS(I8127)</f>
        <v>1.967</v>
      </c>
      <c r="AK8127" s="9" t="n">
        <f aca="false">IF(K8127="REFUND",(-1*(AJ8127-AG8127)),(AJ8127-AG8127))</f>
        <v>1.847</v>
      </c>
    </row>
    <row r="8128" customFormat="false" ht="13.8" hidden="false" customHeight="false" outlineLevel="0" collapsed="false">
      <c r="A8128" s="6" t="n">
        <v>42247</v>
      </c>
      <c r="B8128" s="0" t="n">
        <v>974219959191</v>
      </c>
      <c r="C8128" s="0" t="s">
        <v>28264</v>
      </c>
      <c r="D8128" s="0" t="s">
        <v>28265</v>
      </c>
      <c r="E8128" s="7" t="n">
        <v>9781429923378</v>
      </c>
      <c r="F8128" s="0" t="s">
        <v>28266</v>
      </c>
      <c r="G8128" s="0" t="s">
        <v>28267</v>
      </c>
      <c r="H8128" s="0" t="s">
        <v>12370</v>
      </c>
      <c r="I8128" s="0" t="n">
        <v>1</v>
      </c>
      <c r="J8128" s="0" t="s">
        <v>573</v>
      </c>
      <c r="K8128" s="0" t="s">
        <v>43</v>
      </c>
      <c r="L8128" s="0" t="n">
        <v>12.64</v>
      </c>
      <c r="M8128" s="0" t="s">
        <v>44</v>
      </c>
      <c r="N8128" s="0" t="n">
        <v>10.99</v>
      </c>
      <c r="O8128" s="0" t="s">
        <v>44</v>
      </c>
      <c r="P8128" s="0" t="n">
        <v>9.7</v>
      </c>
      <c r="Q8128" s="0" t="s">
        <v>45</v>
      </c>
      <c r="R8128" s="0" t="n">
        <v>8.44</v>
      </c>
      <c r="S8128" s="0" t="s">
        <v>45</v>
      </c>
      <c r="T8128" s="0" t="n">
        <v>1.26</v>
      </c>
      <c r="U8128" s="0" t="s">
        <v>45</v>
      </c>
      <c r="V8128" s="0" t="s">
        <v>387</v>
      </c>
      <c r="W8128" s="0" t="s">
        <v>157</v>
      </c>
      <c r="X8128" s="0" t="s">
        <v>48</v>
      </c>
      <c r="Y8128" s="0" t="s">
        <v>12371</v>
      </c>
      <c r="Z8128" s="0" t="n">
        <v>5.91</v>
      </c>
      <c r="AA8128" s="0" t="s">
        <v>45</v>
      </c>
      <c r="AB8128" s="0" t="n">
        <v>1.26</v>
      </c>
      <c r="AC8128" s="0" t="s">
        <v>45</v>
      </c>
      <c r="AD8128" s="0" t="n">
        <v>5</v>
      </c>
      <c r="AE8128" s="0" t="n">
        <f aca="false">AD8128+100</f>
        <v>105</v>
      </c>
      <c r="AF8128" s="8" t="n">
        <f aca="false">((P8128/AE8128)*100)*ABS(I8128)</f>
        <v>9.23809523809524</v>
      </c>
      <c r="AG8128" s="0" t="n">
        <f aca="false">(TRUNC((AF8128*AD8128/100),2))</f>
        <v>0.46</v>
      </c>
      <c r="AH8128" s="0" t="n">
        <f aca="false">TRUNC(AF8128*1.3222,2)</f>
        <v>12.21</v>
      </c>
      <c r="AI8128" s="0" t="n">
        <f aca="false">TRUNC(AG8128*1.3222,2)</f>
        <v>0.6</v>
      </c>
      <c r="AJ8128" s="0" t="n">
        <f aca="false">((P8128-T8128)*0.7+T8128)*ABS(I8128)</f>
        <v>7.168</v>
      </c>
      <c r="AK8128" s="9" t="n">
        <f aca="false">IF(K8128="REFUND",(-1*(AJ8128-AG8128)),(AJ8128-AG8128))</f>
        <v>6.708</v>
      </c>
    </row>
    <row r="8129" customFormat="false" ht="13.8" hidden="false" customHeight="false" outlineLevel="0" collapsed="false">
      <c r="A8129" s="6" t="n">
        <v>42247</v>
      </c>
      <c r="B8129" s="0" t="n">
        <v>974227971191</v>
      </c>
      <c r="C8129" s="0" t="s">
        <v>28268</v>
      </c>
      <c r="D8129" s="0" t="s">
        <v>28269</v>
      </c>
      <c r="E8129" s="7" t="n">
        <v>9781466846708</v>
      </c>
      <c r="F8129" s="0" t="s">
        <v>394</v>
      </c>
      <c r="G8129" s="0" t="s">
        <v>395</v>
      </c>
      <c r="H8129" s="0" t="s">
        <v>396</v>
      </c>
      <c r="I8129" s="0" t="n">
        <v>1</v>
      </c>
      <c r="J8129" s="0" t="s">
        <v>573</v>
      </c>
      <c r="K8129" s="0" t="s">
        <v>43</v>
      </c>
      <c r="L8129" s="0" t="n">
        <v>3.44</v>
      </c>
      <c r="M8129" s="0" t="s">
        <v>44</v>
      </c>
      <c r="N8129" s="0" t="n">
        <v>2.99</v>
      </c>
      <c r="O8129" s="0" t="s">
        <v>44</v>
      </c>
      <c r="P8129" s="0" t="n">
        <v>2.66</v>
      </c>
      <c r="Q8129" s="0" t="s">
        <v>45</v>
      </c>
      <c r="R8129" s="0" t="n">
        <v>2.31</v>
      </c>
      <c r="S8129" s="0" t="s">
        <v>45</v>
      </c>
      <c r="T8129" s="0" t="n">
        <v>0.35</v>
      </c>
      <c r="U8129" s="0" t="s">
        <v>45</v>
      </c>
      <c r="V8129" s="0" t="s">
        <v>1994</v>
      </c>
      <c r="W8129" s="0" t="s">
        <v>47</v>
      </c>
      <c r="X8129" s="0" t="s">
        <v>48</v>
      </c>
      <c r="Y8129" s="0" t="s">
        <v>28270</v>
      </c>
      <c r="Z8129" s="0" t="n">
        <v>1.62</v>
      </c>
      <c r="AA8129" s="0" t="s">
        <v>45</v>
      </c>
      <c r="AB8129" s="0" t="n">
        <v>0.35</v>
      </c>
      <c r="AC8129" s="0" t="s">
        <v>45</v>
      </c>
      <c r="AD8129" s="0" t="n">
        <v>13</v>
      </c>
      <c r="AE8129" s="0" t="n">
        <f aca="false">AD8129+100</f>
        <v>113</v>
      </c>
      <c r="AF8129" s="8" t="n">
        <f aca="false">((P8129/AE8129)*100)*ABS(I8129)</f>
        <v>2.35398230088496</v>
      </c>
      <c r="AG8129" s="0" t="n">
        <f aca="false">(TRUNC((AF8129*AD8129/100),2))</f>
        <v>0.3</v>
      </c>
      <c r="AH8129" s="0" t="n">
        <f aca="false">TRUNC(AF8129*1.3222,2)</f>
        <v>3.11</v>
      </c>
      <c r="AI8129" s="0" t="n">
        <f aca="false">TRUNC(AG8129*1.3222,2)</f>
        <v>0.39</v>
      </c>
      <c r="AJ8129" s="0" t="n">
        <f aca="false">((P8129-T8129)*0.7+T8129)*ABS(I8129)</f>
        <v>1.967</v>
      </c>
      <c r="AK8129" s="9" t="n">
        <f aca="false">IF(K8129="REFUND",(-1*(AJ8129-AG8129)),(AJ8129-AG8129))</f>
        <v>1.667</v>
      </c>
    </row>
    <row r="8130" customFormat="false" ht="13.8" hidden="false" customHeight="false" outlineLevel="0" collapsed="false">
      <c r="A8130" s="6" t="n">
        <v>42247</v>
      </c>
      <c r="B8130" s="0" t="n">
        <v>974228285191</v>
      </c>
      <c r="C8130" s="0" t="s">
        <v>28271</v>
      </c>
      <c r="D8130" s="0" t="s">
        <v>28272</v>
      </c>
      <c r="E8130" s="7" t="n">
        <v>9781466891357</v>
      </c>
      <c r="F8130" s="0" t="s">
        <v>151</v>
      </c>
      <c r="G8130" s="0" t="s">
        <v>152</v>
      </c>
      <c r="H8130" s="0" t="s">
        <v>153</v>
      </c>
      <c r="I8130" s="0" t="n">
        <v>1</v>
      </c>
      <c r="J8130" s="0" t="s">
        <v>573</v>
      </c>
      <c r="K8130" s="0" t="s">
        <v>43</v>
      </c>
      <c r="L8130" s="0" t="n">
        <v>4.59</v>
      </c>
      <c r="M8130" s="0" t="s">
        <v>44</v>
      </c>
      <c r="N8130" s="0" t="n">
        <v>3.99</v>
      </c>
      <c r="O8130" s="0" t="s">
        <v>44</v>
      </c>
      <c r="P8130" s="0" t="n">
        <v>3.55</v>
      </c>
      <c r="Q8130" s="0" t="s">
        <v>45</v>
      </c>
      <c r="R8130" s="0" t="n">
        <v>3.08</v>
      </c>
      <c r="S8130" s="0" t="s">
        <v>45</v>
      </c>
      <c r="T8130" s="0" t="n">
        <v>0.47</v>
      </c>
      <c r="U8130" s="0" t="s">
        <v>45</v>
      </c>
      <c r="V8130" s="0" t="s">
        <v>1859</v>
      </c>
      <c r="W8130" s="0" t="s">
        <v>104</v>
      </c>
      <c r="X8130" s="0" t="s">
        <v>48</v>
      </c>
      <c r="Y8130" s="0" t="s">
        <v>28273</v>
      </c>
      <c r="Z8130" s="0" t="n">
        <v>2.16</v>
      </c>
      <c r="AA8130" s="0" t="s">
        <v>45</v>
      </c>
      <c r="AB8130" s="0" t="n">
        <v>0.47</v>
      </c>
      <c r="AC8130" s="0" t="s">
        <v>45</v>
      </c>
      <c r="AD8130" s="0" t="n">
        <v>5</v>
      </c>
      <c r="AE8130" s="0" t="n">
        <f aca="false">AD8130+100</f>
        <v>105</v>
      </c>
      <c r="AF8130" s="8" t="n">
        <f aca="false">((P8130/AE8130)*100)*ABS(I8130)</f>
        <v>3.38095238095238</v>
      </c>
      <c r="AG8130" s="0" t="n">
        <f aca="false">(TRUNC((AF8130*AD8130/100),2))</f>
        <v>0.16</v>
      </c>
      <c r="AH8130" s="0" t="n">
        <f aca="false">TRUNC(AF8130*1.3222,2)</f>
        <v>4.47</v>
      </c>
      <c r="AI8130" s="0" t="n">
        <f aca="false">TRUNC(AG8130*1.3222,2)</f>
        <v>0.21</v>
      </c>
      <c r="AJ8130" s="0" t="n">
        <f aca="false">((P8130-T8130)*0.7+T8130)*ABS(I8130)</f>
        <v>2.626</v>
      </c>
      <c r="AK8130" s="9" t="n">
        <f aca="false">IF(K8130="REFUND",(-1*(AJ8130-AG8130)),(AJ8130-AG8130))</f>
        <v>2.466</v>
      </c>
    </row>
    <row r="8131" customFormat="false" ht="13.8" hidden="false" customHeight="false" outlineLevel="0" collapsed="false">
      <c r="A8131" s="6" t="n">
        <v>42247</v>
      </c>
      <c r="B8131" s="0" t="n">
        <v>974229636191</v>
      </c>
      <c r="C8131" s="0" t="s">
        <v>28274</v>
      </c>
      <c r="D8131" s="0" t="s">
        <v>28275</v>
      </c>
      <c r="E8131" s="7" t="n">
        <v>9781466846708</v>
      </c>
      <c r="F8131" s="0" t="s">
        <v>394</v>
      </c>
      <c r="G8131" s="0" t="s">
        <v>395</v>
      </c>
      <c r="H8131" s="0" t="s">
        <v>396</v>
      </c>
      <c r="I8131" s="0" t="n">
        <v>1</v>
      </c>
      <c r="J8131" s="0" t="s">
        <v>573</v>
      </c>
      <c r="K8131" s="0" t="s">
        <v>43</v>
      </c>
      <c r="L8131" s="0" t="n">
        <v>3.44</v>
      </c>
      <c r="M8131" s="0" t="s">
        <v>44</v>
      </c>
      <c r="N8131" s="0" t="n">
        <v>2.99</v>
      </c>
      <c r="O8131" s="0" t="s">
        <v>44</v>
      </c>
      <c r="P8131" s="0" t="n">
        <v>2.66</v>
      </c>
      <c r="Q8131" s="0" t="s">
        <v>45</v>
      </c>
      <c r="R8131" s="0" t="n">
        <v>2.31</v>
      </c>
      <c r="S8131" s="0" t="s">
        <v>45</v>
      </c>
      <c r="T8131" s="0" t="n">
        <v>0.35</v>
      </c>
      <c r="U8131" s="0" t="s">
        <v>45</v>
      </c>
      <c r="V8131" s="0" t="s">
        <v>156</v>
      </c>
      <c r="W8131" s="0" t="s">
        <v>157</v>
      </c>
      <c r="X8131" s="0" t="s">
        <v>48</v>
      </c>
      <c r="Y8131" s="0" t="s">
        <v>28276</v>
      </c>
      <c r="Z8131" s="0" t="n">
        <v>1.62</v>
      </c>
      <c r="AA8131" s="0" t="s">
        <v>45</v>
      </c>
      <c r="AB8131" s="0" t="n">
        <v>0.35</v>
      </c>
      <c r="AC8131" s="0" t="s">
        <v>45</v>
      </c>
      <c r="AD8131" s="0" t="n">
        <v>5</v>
      </c>
      <c r="AE8131" s="0" t="n">
        <f aca="false">AD8131+100</f>
        <v>105</v>
      </c>
      <c r="AF8131" s="8" t="n">
        <f aca="false">((P8131/AE8131)*100)*ABS(I8131)</f>
        <v>2.53333333333333</v>
      </c>
      <c r="AG8131" s="0" t="n">
        <f aca="false">(TRUNC((AF8131*AD8131/100),2))</f>
        <v>0.12</v>
      </c>
      <c r="AH8131" s="0" t="n">
        <f aca="false">TRUNC(AF8131*1.3222,2)</f>
        <v>3.34</v>
      </c>
      <c r="AI8131" s="0" t="n">
        <f aca="false">TRUNC(AG8131*1.3222,2)</f>
        <v>0.15</v>
      </c>
      <c r="AJ8131" s="0" t="n">
        <f aca="false">((P8131-T8131)*0.7+T8131)*ABS(I8131)</f>
        <v>1.967</v>
      </c>
      <c r="AK8131" s="9" t="n">
        <f aca="false">IF(K8131="REFUND",(-1*(AJ8131-AG8131)),(AJ8131-AG8131))</f>
        <v>1.847</v>
      </c>
    </row>
    <row r="8132" customFormat="false" ht="13.8" hidden="false" customHeight="false" outlineLevel="0" collapsed="false">
      <c r="A8132" s="6" t="n">
        <v>42247</v>
      </c>
      <c r="B8132" s="0" t="n">
        <v>974274090191</v>
      </c>
      <c r="C8132" s="0" t="s">
        <v>28277</v>
      </c>
      <c r="D8132" s="0" t="s">
        <v>28278</v>
      </c>
      <c r="E8132" s="7" t="n">
        <v>9781466806689</v>
      </c>
      <c r="F8132" s="0" t="s">
        <v>6915</v>
      </c>
      <c r="G8132" s="0" t="s">
        <v>6916</v>
      </c>
      <c r="H8132" s="0" t="s">
        <v>64</v>
      </c>
      <c r="I8132" s="0" t="n">
        <v>1</v>
      </c>
      <c r="J8132" s="0" t="s">
        <v>573</v>
      </c>
      <c r="K8132" s="0" t="s">
        <v>43</v>
      </c>
      <c r="L8132" s="0" t="n">
        <v>12.64</v>
      </c>
      <c r="M8132" s="0" t="s">
        <v>44</v>
      </c>
      <c r="N8132" s="0" t="n">
        <v>10.99</v>
      </c>
      <c r="O8132" s="0" t="s">
        <v>44</v>
      </c>
      <c r="P8132" s="0" t="n">
        <v>9.77</v>
      </c>
      <c r="Q8132" s="0" t="s">
        <v>45</v>
      </c>
      <c r="R8132" s="0" t="n">
        <v>8.49</v>
      </c>
      <c r="S8132" s="0" t="s">
        <v>45</v>
      </c>
      <c r="T8132" s="0" t="n">
        <v>1.28</v>
      </c>
      <c r="U8132" s="0" t="s">
        <v>45</v>
      </c>
      <c r="V8132" s="0" t="s">
        <v>387</v>
      </c>
      <c r="W8132" s="0" t="s">
        <v>157</v>
      </c>
      <c r="X8132" s="0" t="s">
        <v>48</v>
      </c>
      <c r="Y8132" s="0" t="s">
        <v>5291</v>
      </c>
      <c r="Z8132" s="0" t="n">
        <v>5.94</v>
      </c>
      <c r="AA8132" s="0" t="s">
        <v>45</v>
      </c>
      <c r="AB8132" s="0" t="n">
        <v>1.28</v>
      </c>
      <c r="AC8132" s="0" t="s">
        <v>45</v>
      </c>
      <c r="AD8132" s="0" t="n">
        <v>5</v>
      </c>
      <c r="AE8132" s="0" t="n">
        <f aca="false">AD8132+100</f>
        <v>105</v>
      </c>
      <c r="AF8132" s="8" t="n">
        <f aca="false">((P8132/AE8132)*100)*ABS(I8132)</f>
        <v>9.3047619047619</v>
      </c>
      <c r="AG8132" s="0" t="n">
        <f aca="false">(TRUNC((AF8132*AD8132/100),2))</f>
        <v>0.46</v>
      </c>
      <c r="AH8132" s="0" t="n">
        <f aca="false">TRUNC(AF8132*1.3222,2)</f>
        <v>12.3</v>
      </c>
      <c r="AI8132" s="0" t="n">
        <f aca="false">TRUNC(AG8132*1.3222,2)</f>
        <v>0.6</v>
      </c>
      <c r="AJ8132" s="0" t="n">
        <f aca="false">((P8132-T8132)*0.7+T8132)*ABS(I8132)</f>
        <v>7.223</v>
      </c>
      <c r="AK8132" s="9" t="n">
        <f aca="false">IF(K8132="REFUND",(-1*(AJ8132-AG8132)),(AJ8132-AG8132))</f>
        <v>6.763</v>
      </c>
    </row>
    <row r="8133" customFormat="false" ht="13.8" hidden="false" customHeight="false" outlineLevel="0" collapsed="false">
      <c r="A8133" s="6" t="n">
        <v>42247</v>
      </c>
      <c r="B8133" s="0" t="n">
        <v>974338699191</v>
      </c>
      <c r="C8133" s="0" t="s">
        <v>28279</v>
      </c>
      <c r="D8133" s="0" t="s">
        <v>28280</v>
      </c>
      <c r="E8133" s="7" t="n">
        <v>9780805097139</v>
      </c>
      <c r="F8133" s="0" t="s">
        <v>28281</v>
      </c>
      <c r="G8133" s="0" t="s">
        <v>28282</v>
      </c>
      <c r="H8133" s="0" t="s">
        <v>12370</v>
      </c>
      <c r="I8133" s="0" t="n">
        <v>1</v>
      </c>
      <c r="J8133" s="0" t="s">
        <v>573</v>
      </c>
      <c r="K8133" s="0" t="s">
        <v>43</v>
      </c>
      <c r="L8133" s="0" t="n">
        <v>12.64</v>
      </c>
      <c r="M8133" s="0" t="s">
        <v>44</v>
      </c>
      <c r="N8133" s="0" t="n">
        <v>10.99</v>
      </c>
      <c r="O8133" s="0" t="s">
        <v>44</v>
      </c>
      <c r="P8133" s="0" t="n">
        <v>9.77</v>
      </c>
      <c r="Q8133" s="0" t="s">
        <v>45</v>
      </c>
      <c r="R8133" s="0" t="n">
        <v>8.49</v>
      </c>
      <c r="S8133" s="0" t="s">
        <v>45</v>
      </c>
      <c r="T8133" s="0" t="n">
        <v>1.28</v>
      </c>
      <c r="U8133" s="0" t="s">
        <v>45</v>
      </c>
      <c r="V8133" s="0" t="s">
        <v>387</v>
      </c>
      <c r="W8133" s="0" t="s">
        <v>157</v>
      </c>
      <c r="X8133" s="0" t="s">
        <v>48</v>
      </c>
      <c r="Y8133" s="0" t="s">
        <v>12371</v>
      </c>
      <c r="Z8133" s="0" t="n">
        <v>5.94</v>
      </c>
      <c r="AA8133" s="0" t="s">
        <v>45</v>
      </c>
      <c r="AB8133" s="0" t="n">
        <v>1.28</v>
      </c>
      <c r="AC8133" s="0" t="s">
        <v>45</v>
      </c>
      <c r="AD8133" s="0" t="n">
        <v>5</v>
      </c>
      <c r="AE8133" s="0" t="n">
        <f aca="false">AD8133+100</f>
        <v>105</v>
      </c>
      <c r="AF8133" s="8" t="n">
        <f aca="false">((P8133/AE8133)*100)*ABS(I8133)</f>
        <v>9.3047619047619</v>
      </c>
      <c r="AG8133" s="0" t="n">
        <f aca="false">(TRUNC((AF8133*AD8133/100),2))</f>
        <v>0.46</v>
      </c>
      <c r="AH8133" s="0" t="n">
        <f aca="false">TRUNC(AF8133*1.3222,2)</f>
        <v>12.3</v>
      </c>
      <c r="AI8133" s="0" t="n">
        <f aca="false">TRUNC(AG8133*1.3222,2)</f>
        <v>0.6</v>
      </c>
      <c r="AJ8133" s="0" t="n">
        <f aca="false">((P8133-T8133)*0.7+T8133)*ABS(I8133)</f>
        <v>7.223</v>
      </c>
      <c r="AK8133" s="9" t="n">
        <f aca="false">IF(K8133="REFUND",(-1*(AJ8133-AG8133)),(AJ8133-AG8133))</f>
        <v>6.763</v>
      </c>
    </row>
    <row r="8134" customFormat="false" ht="13.8" hidden="false" customHeight="false" outlineLevel="0" collapsed="false">
      <c r="A8134" s="6" t="n">
        <v>42247</v>
      </c>
      <c r="B8134" s="0" t="n">
        <v>974392632191</v>
      </c>
      <c r="C8134" s="0" t="s">
        <v>28283</v>
      </c>
      <c r="D8134" s="0" t="s">
        <v>28284</v>
      </c>
      <c r="E8134" s="7" t="n">
        <v>9781622669042</v>
      </c>
      <c r="F8134" s="0" t="s">
        <v>28285</v>
      </c>
      <c r="G8134" s="0" t="s">
        <v>28286</v>
      </c>
      <c r="H8134" s="0" t="s">
        <v>28287</v>
      </c>
      <c r="I8134" s="0" t="n">
        <v>1</v>
      </c>
      <c r="J8134" s="0" t="s">
        <v>573</v>
      </c>
      <c r="K8134" s="0" t="s">
        <v>43</v>
      </c>
      <c r="L8134" s="0" t="n">
        <v>3.44</v>
      </c>
      <c r="M8134" s="0" t="s">
        <v>44</v>
      </c>
      <c r="N8134" s="0" t="n">
        <v>2.99</v>
      </c>
      <c r="O8134" s="0" t="s">
        <v>44</v>
      </c>
      <c r="P8134" s="0" t="n">
        <v>2.64</v>
      </c>
      <c r="Q8134" s="0" t="s">
        <v>45</v>
      </c>
      <c r="R8134" s="0" t="n">
        <v>2.3</v>
      </c>
      <c r="S8134" s="0" t="s">
        <v>45</v>
      </c>
      <c r="T8134" s="0" t="n">
        <v>0.34</v>
      </c>
      <c r="U8134" s="0" t="s">
        <v>45</v>
      </c>
      <c r="V8134" s="0" t="s">
        <v>156</v>
      </c>
      <c r="W8134" s="0" t="s">
        <v>157</v>
      </c>
      <c r="X8134" s="0" t="s">
        <v>48</v>
      </c>
      <c r="Y8134" s="0" t="s">
        <v>7663</v>
      </c>
      <c r="Z8134" s="0" t="n">
        <v>1.61</v>
      </c>
      <c r="AA8134" s="0" t="s">
        <v>45</v>
      </c>
      <c r="AB8134" s="0" t="n">
        <v>0.34</v>
      </c>
      <c r="AC8134" s="0" t="s">
        <v>45</v>
      </c>
      <c r="AD8134" s="0" t="n">
        <v>5</v>
      </c>
      <c r="AE8134" s="0" t="n">
        <f aca="false">AD8134+100</f>
        <v>105</v>
      </c>
      <c r="AF8134" s="8" t="n">
        <f aca="false">((P8134/AE8134)*100)*ABS(I8134)</f>
        <v>2.51428571428571</v>
      </c>
      <c r="AG8134" s="0" t="n">
        <f aca="false">(TRUNC((AF8134*AD8134/100),2))</f>
        <v>0.12</v>
      </c>
      <c r="AH8134" s="0" t="n">
        <f aca="false">TRUNC(AF8134*1.3222,2)</f>
        <v>3.32</v>
      </c>
      <c r="AI8134" s="0" t="n">
        <f aca="false">TRUNC(AG8134*1.3222,2)</f>
        <v>0.15</v>
      </c>
      <c r="AJ8134" s="0" t="n">
        <f aca="false">((P8134-T8134)*0.7+T8134)*ABS(I8134)</f>
        <v>1.95</v>
      </c>
      <c r="AK8134" s="9" t="n">
        <f aca="false">IF(K8134="REFUND",(-1*(AJ8134-AG8134)),(AJ8134-AG8134))</f>
        <v>1.83</v>
      </c>
    </row>
    <row r="8135" customFormat="false" ht="13.8" hidden="false" customHeight="false" outlineLevel="0" collapsed="false">
      <c r="A8135" s="6" t="n">
        <v>42247</v>
      </c>
      <c r="B8135" s="0" t="n">
        <v>974392633191</v>
      </c>
      <c r="C8135" s="0" t="s">
        <v>28283</v>
      </c>
      <c r="D8135" s="0" t="s">
        <v>28284</v>
      </c>
      <c r="E8135" s="7" t="n">
        <v>9781622667628</v>
      </c>
      <c r="F8135" s="0" t="s">
        <v>6138</v>
      </c>
      <c r="G8135" s="0" t="s">
        <v>28288</v>
      </c>
      <c r="H8135" s="0" t="s">
        <v>3343</v>
      </c>
      <c r="I8135" s="0" t="n">
        <v>1</v>
      </c>
      <c r="J8135" s="0" t="s">
        <v>573</v>
      </c>
      <c r="K8135" s="0" t="s">
        <v>43</v>
      </c>
      <c r="L8135" s="0" t="n">
        <v>1.14</v>
      </c>
      <c r="M8135" s="0" t="s">
        <v>44</v>
      </c>
      <c r="N8135" s="0" t="n">
        <v>0.99</v>
      </c>
      <c r="O8135" s="0" t="s">
        <v>44</v>
      </c>
      <c r="P8135" s="0" t="n">
        <v>0.88</v>
      </c>
      <c r="Q8135" s="0" t="s">
        <v>45</v>
      </c>
      <c r="R8135" s="0" t="n">
        <v>0.76</v>
      </c>
      <c r="S8135" s="0" t="s">
        <v>45</v>
      </c>
      <c r="T8135" s="0" t="n">
        <v>0.12</v>
      </c>
      <c r="U8135" s="0" t="s">
        <v>45</v>
      </c>
      <c r="V8135" s="0" t="s">
        <v>156</v>
      </c>
      <c r="W8135" s="0" t="s">
        <v>157</v>
      </c>
      <c r="X8135" s="0" t="s">
        <v>48</v>
      </c>
      <c r="Y8135" s="0" t="s">
        <v>7663</v>
      </c>
      <c r="Z8135" s="0" t="n">
        <v>0.53</v>
      </c>
      <c r="AA8135" s="0" t="s">
        <v>45</v>
      </c>
      <c r="AB8135" s="0" t="n">
        <v>0.12</v>
      </c>
      <c r="AC8135" s="0" t="s">
        <v>45</v>
      </c>
      <c r="AD8135" s="0" t="n">
        <v>5</v>
      </c>
      <c r="AE8135" s="0" t="n">
        <f aca="false">AD8135+100</f>
        <v>105</v>
      </c>
      <c r="AF8135" s="8" t="n">
        <f aca="false">((P8135/AE8135)*100)*ABS(I8135)</f>
        <v>0.838095238095238</v>
      </c>
      <c r="AG8135" s="0" t="n">
        <f aca="false">(TRUNC((AF8135*AD8135/100),2))</f>
        <v>0.04</v>
      </c>
      <c r="AH8135" s="0" t="n">
        <f aca="false">TRUNC(AF8135*1.3222,2)</f>
        <v>1.1</v>
      </c>
      <c r="AI8135" s="0" t="n">
        <f aca="false">TRUNC(AG8135*1.3222,2)</f>
        <v>0.05</v>
      </c>
      <c r="AJ8135" s="0" t="n">
        <f aca="false">((P8135-T8135)*0.7+T8135)*ABS(I8135)</f>
        <v>0.652</v>
      </c>
      <c r="AK8135" s="9" t="n">
        <f aca="false">IF(K8135="REFUND",(-1*(AJ8135-AG8135)),(AJ8135-AG8135))</f>
        <v>0.612</v>
      </c>
    </row>
    <row r="8136" customFormat="false" ht="13.8" hidden="false" customHeight="false" outlineLevel="0" collapsed="false">
      <c r="A8136" s="6" t="n">
        <v>42247</v>
      </c>
      <c r="B8136" s="0" t="n">
        <v>974392634191</v>
      </c>
      <c r="C8136" s="0" t="s">
        <v>28283</v>
      </c>
      <c r="D8136" s="0" t="s">
        <v>28284</v>
      </c>
      <c r="E8136" s="7" t="n">
        <v>9781633753136</v>
      </c>
      <c r="F8136" s="0" t="s">
        <v>3341</v>
      </c>
      <c r="G8136" s="0" t="s">
        <v>28289</v>
      </c>
      <c r="H8136" s="0" t="s">
        <v>3343</v>
      </c>
      <c r="I8136" s="0" t="n">
        <v>1</v>
      </c>
      <c r="J8136" s="0" t="s">
        <v>573</v>
      </c>
      <c r="K8136" s="0" t="s">
        <v>43</v>
      </c>
      <c r="L8136" s="0" t="n">
        <v>3.44</v>
      </c>
      <c r="M8136" s="0" t="s">
        <v>44</v>
      </c>
      <c r="N8136" s="0" t="n">
        <v>2.99</v>
      </c>
      <c r="O8136" s="0" t="s">
        <v>44</v>
      </c>
      <c r="P8136" s="0" t="n">
        <v>2.64</v>
      </c>
      <c r="Q8136" s="0" t="s">
        <v>45</v>
      </c>
      <c r="R8136" s="0" t="n">
        <v>2.3</v>
      </c>
      <c r="S8136" s="0" t="s">
        <v>45</v>
      </c>
      <c r="T8136" s="0" t="n">
        <v>0.34</v>
      </c>
      <c r="U8136" s="0" t="s">
        <v>45</v>
      </c>
      <c r="V8136" s="0" t="s">
        <v>156</v>
      </c>
      <c r="W8136" s="0" t="s">
        <v>157</v>
      </c>
      <c r="X8136" s="0" t="s">
        <v>48</v>
      </c>
      <c r="Y8136" s="0" t="s">
        <v>7663</v>
      </c>
      <c r="Z8136" s="0" t="n">
        <v>1.61</v>
      </c>
      <c r="AA8136" s="0" t="s">
        <v>45</v>
      </c>
      <c r="AB8136" s="0" t="n">
        <v>0.34</v>
      </c>
      <c r="AC8136" s="0" t="s">
        <v>45</v>
      </c>
      <c r="AD8136" s="0" t="n">
        <v>5</v>
      </c>
      <c r="AE8136" s="0" t="n">
        <f aca="false">AD8136+100</f>
        <v>105</v>
      </c>
      <c r="AF8136" s="8" t="n">
        <f aca="false">((P8136/AE8136)*100)*ABS(I8136)</f>
        <v>2.51428571428571</v>
      </c>
      <c r="AG8136" s="0" t="n">
        <f aca="false">(TRUNC((AF8136*AD8136/100),2))</f>
        <v>0.12</v>
      </c>
      <c r="AH8136" s="0" t="n">
        <f aca="false">TRUNC(AF8136*1.3222,2)</f>
        <v>3.32</v>
      </c>
      <c r="AI8136" s="0" t="n">
        <f aca="false">TRUNC(AG8136*1.3222,2)</f>
        <v>0.15</v>
      </c>
      <c r="AJ8136" s="0" t="n">
        <f aca="false">((P8136-T8136)*0.7+T8136)*ABS(I8136)</f>
        <v>1.95</v>
      </c>
      <c r="AK8136" s="9" t="n">
        <f aca="false">IF(K8136="REFUND",(-1*(AJ8136-AG8136)),(AJ8136-AG8136))</f>
        <v>1.83</v>
      </c>
    </row>
    <row r="8137" customFormat="false" ht="13.8" hidden="false" customHeight="false" outlineLevel="0" collapsed="false">
      <c r="A8137" s="6" t="n">
        <v>42247</v>
      </c>
      <c r="B8137" s="0" t="n">
        <v>974393595191</v>
      </c>
      <c r="C8137" s="0" t="s">
        <v>28290</v>
      </c>
      <c r="D8137" s="0" t="s">
        <v>28291</v>
      </c>
      <c r="E8137" s="7" t="n">
        <v>9781250022097</v>
      </c>
      <c r="F8137" s="0" t="s">
        <v>21123</v>
      </c>
      <c r="G8137" s="0" t="s">
        <v>21124</v>
      </c>
      <c r="H8137" s="0" t="s">
        <v>356</v>
      </c>
      <c r="I8137" s="0" t="n">
        <v>1</v>
      </c>
      <c r="J8137" s="0" t="s">
        <v>573</v>
      </c>
      <c r="K8137" s="0" t="s">
        <v>43</v>
      </c>
      <c r="L8137" s="0" t="n">
        <v>18.39</v>
      </c>
      <c r="M8137" s="0" t="s">
        <v>44</v>
      </c>
      <c r="N8137" s="0" t="n">
        <v>15.99</v>
      </c>
      <c r="O8137" s="0" t="s">
        <v>44</v>
      </c>
      <c r="P8137" s="0" t="n">
        <v>14.21</v>
      </c>
      <c r="Q8137" s="0" t="s">
        <v>45</v>
      </c>
      <c r="R8137" s="0" t="n">
        <v>12.36</v>
      </c>
      <c r="S8137" s="0" t="s">
        <v>45</v>
      </c>
      <c r="T8137" s="0" t="n">
        <v>1.85</v>
      </c>
      <c r="U8137" s="0" t="s">
        <v>45</v>
      </c>
      <c r="V8137" s="0" t="s">
        <v>309</v>
      </c>
      <c r="W8137" s="0" t="s">
        <v>47</v>
      </c>
      <c r="X8137" s="0" t="s">
        <v>48</v>
      </c>
      <c r="Y8137" s="0" t="s">
        <v>28292</v>
      </c>
      <c r="Z8137" s="0" t="n">
        <v>8.65</v>
      </c>
      <c r="AA8137" s="0" t="s">
        <v>45</v>
      </c>
      <c r="AB8137" s="0" t="n">
        <v>1.85</v>
      </c>
      <c r="AC8137" s="0" t="s">
        <v>45</v>
      </c>
      <c r="AD8137" s="0" t="n">
        <v>13</v>
      </c>
      <c r="AE8137" s="0" t="n">
        <f aca="false">AD8137+100</f>
        <v>113</v>
      </c>
      <c r="AF8137" s="8" t="n">
        <f aca="false">((P8137/AE8137)*100)*ABS(I8137)</f>
        <v>12.5752212389381</v>
      </c>
      <c r="AG8137" s="0" t="n">
        <f aca="false">(TRUNC((AF8137*AD8137/100),2))</f>
        <v>1.63</v>
      </c>
      <c r="AH8137" s="0" t="n">
        <f aca="false">TRUNC(AF8137*1.3222,2)</f>
        <v>16.62</v>
      </c>
      <c r="AI8137" s="0" t="n">
        <f aca="false">TRUNC(AG8137*1.3222,2)</f>
        <v>2.15</v>
      </c>
      <c r="AJ8137" s="0" t="n">
        <f aca="false">((P8137-T8137)*0.7+T8137)*ABS(I8137)</f>
        <v>10.502</v>
      </c>
      <c r="AK8137" s="9" t="n">
        <f aca="false">IF(K8137="REFUND",(-1*(AJ8137-AG8137)),(AJ8137-AG8137))</f>
        <v>8.872</v>
      </c>
    </row>
    <row r="8138" customFormat="false" ht="13.8" hidden="false" customHeight="false" outlineLevel="0" collapsed="false">
      <c r="A8138" s="6" t="n">
        <v>42247</v>
      </c>
      <c r="B8138" s="0" t="n">
        <v>974402232191</v>
      </c>
      <c r="C8138" s="0" t="s">
        <v>28293</v>
      </c>
      <c r="D8138" s="0" t="s">
        <v>28294</v>
      </c>
      <c r="E8138" s="7" t="n">
        <v>9781429989107</v>
      </c>
      <c r="F8138" s="0" t="s">
        <v>536</v>
      </c>
      <c r="G8138" s="0" t="s">
        <v>537</v>
      </c>
      <c r="H8138" s="0" t="s">
        <v>292</v>
      </c>
      <c r="I8138" s="0" t="n">
        <v>1</v>
      </c>
      <c r="J8138" s="0" t="s">
        <v>573</v>
      </c>
      <c r="K8138" s="0" t="s">
        <v>43</v>
      </c>
      <c r="L8138" s="0" t="n">
        <v>10.34</v>
      </c>
      <c r="M8138" s="0" t="s">
        <v>44</v>
      </c>
      <c r="N8138" s="0" t="n">
        <v>8.99</v>
      </c>
      <c r="O8138" s="0" t="s">
        <v>44</v>
      </c>
      <c r="P8138" s="0" t="n">
        <v>7.99</v>
      </c>
      <c r="Q8138" s="0" t="s">
        <v>45</v>
      </c>
      <c r="R8138" s="0" t="n">
        <v>6.95</v>
      </c>
      <c r="S8138" s="0" t="s">
        <v>45</v>
      </c>
      <c r="T8138" s="0" t="n">
        <v>1.04</v>
      </c>
      <c r="U8138" s="0" t="s">
        <v>45</v>
      </c>
      <c r="V8138" s="0" t="s">
        <v>494</v>
      </c>
      <c r="W8138" s="0" t="s">
        <v>259</v>
      </c>
      <c r="X8138" s="0" t="s">
        <v>48</v>
      </c>
      <c r="Y8138" s="0" t="s">
        <v>28295</v>
      </c>
      <c r="Z8138" s="0" t="n">
        <v>4.87</v>
      </c>
      <c r="AA8138" s="0" t="s">
        <v>45</v>
      </c>
      <c r="AB8138" s="0" t="n">
        <v>1.04</v>
      </c>
      <c r="AC8138" s="0" t="s">
        <v>45</v>
      </c>
      <c r="AD8138" s="0" t="n">
        <v>5</v>
      </c>
      <c r="AE8138" s="0" t="n">
        <f aca="false">AD8138+100</f>
        <v>105</v>
      </c>
      <c r="AF8138" s="8" t="n">
        <f aca="false">((P8138/AE8138)*100)*ABS(I8138)</f>
        <v>7.60952380952381</v>
      </c>
      <c r="AG8138" s="0" t="n">
        <f aca="false">(TRUNC((AF8138*AD8138/100),2))</f>
        <v>0.38</v>
      </c>
      <c r="AH8138" s="0" t="n">
        <f aca="false">TRUNC(AF8138*1.3222,2)</f>
        <v>10.06</v>
      </c>
      <c r="AI8138" s="0" t="n">
        <f aca="false">TRUNC(AG8138*1.3222,2)</f>
        <v>0.5</v>
      </c>
      <c r="AJ8138" s="0" t="n">
        <f aca="false">((P8138-T8138)*0.7+T8138)*ABS(I8138)</f>
        <v>5.905</v>
      </c>
      <c r="AK8138" s="9" t="n">
        <f aca="false">IF(K8138="REFUND",(-1*(AJ8138-AG8138)),(AJ8138-AG8138))</f>
        <v>5.525</v>
      </c>
    </row>
    <row r="8139" customFormat="false" ht="13.8" hidden="false" customHeight="false" outlineLevel="0" collapsed="false">
      <c r="A8139" s="6" t="n">
        <v>42247</v>
      </c>
      <c r="B8139" s="0" t="n">
        <v>974407647191</v>
      </c>
      <c r="C8139" s="0" t="s">
        <v>28296</v>
      </c>
      <c r="D8139" s="0" t="s">
        <v>28297</v>
      </c>
      <c r="E8139" s="7" t="n">
        <v>9781466849778</v>
      </c>
      <c r="F8139" s="0" t="s">
        <v>6226</v>
      </c>
      <c r="G8139" s="0" t="s">
        <v>6227</v>
      </c>
      <c r="H8139" s="0" t="s">
        <v>279</v>
      </c>
      <c r="I8139" s="0" t="n">
        <v>1</v>
      </c>
      <c r="J8139" s="0" t="s">
        <v>573</v>
      </c>
      <c r="K8139" s="0" t="s">
        <v>43</v>
      </c>
      <c r="L8139" s="0" t="n">
        <v>3.44</v>
      </c>
      <c r="M8139" s="0" t="s">
        <v>44</v>
      </c>
      <c r="N8139" s="0" t="n">
        <v>2.99</v>
      </c>
      <c r="O8139" s="0" t="s">
        <v>44</v>
      </c>
      <c r="P8139" s="0" t="n">
        <v>2.66</v>
      </c>
      <c r="Q8139" s="0" t="s">
        <v>45</v>
      </c>
      <c r="R8139" s="0" t="n">
        <v>2.31</v>
      </c>
      <c r="S8139" s="0" t="s">
        <v>45</v>
      </c>
      <c r="T8139" s="0" t="n">
        <v>0.35</v>
      </c>
      <c r="U8139" s="0" t="s">
        <v>45</v>
      </c>
      <c r="V8139" s="0" t="s">
        <v>19052</v>
      </c>
      <c r="W8139" s="0" t="s">
        <v>500</v>
      </c>
      <c r="X8139" s="0" t="s">
        <v>48</v>
      </c>
      <c r="Y8139" s="0" t="s">
        <v>19053</v>
      </c>
      <c r="Z8139" s="0" t="n">
        <v>1.62</v>
      </c>
      <c r="AA8139" s="0" t="s">
        <v>45</v>
      </c>
      <c r="AB8139" s="0" t="n">
        <v>0.35</v>
      </c>
      <c r="AC8139" s="0" t="s">
        <v>45</v>
      </c>
      <c r="AD8139" s="0" t="n">
        <v>13</v>
      </c>
      <c r="AE8139" s="0" t="n">
        <f aca="false">AD8139+100</f>
        <v>113</v>
      </c>
      <c r="AF8139" s="8" t="n">
        <f aca="false">((P8139/AE8139)*100)*ABS(I8139)</f>
        <v>2.35398230088496</v>
      </c>
      <c r="AG8139" s="0" t="n">
        <f aca="false">(TRUNC((AF8139*AD8139/100),2))</f>
        <v>0.3</v>
      </c>
      <c r="AH8139" s="0" t="n">
        <f aca="false">TRUNC(AF8139*1.3222,2)</f>
        <v>3.11</v>
      </c>
      <c r="AI8139" s="0" t="n">
        <f aca="false">TRUNC(AG8139*1.3222,2)</f>
        <v>0.39</v>
      </c>
      <c r="AJ8139" s="0" t="n">
        <f aca="false">((P8139-T8139)*0.7+T8139)*ABS(I8139)</f>
        <v>1.967</v>
      </c>
      <c r="AK8139" s="9" t="n">
        <f aca="false">IF(K8139="REFUND",(-1*(AJ8139-AG8139)),(AJ8139-AG8139))</f>
        <v>1.667</v>
      </c>
    </row>
    <row r="8140" customFormat="false" ht="13.8" hidden="false" customHeight="false" outlineLevel="0" collapsed="false">
      <c r="A8140" s="6" t="n">
        <v>42247</v>
      </c>
      <c r="B8140" s="0" t="n">
        <v>974430712191</v>
      </c>
      <c r="C8140" s="0" t="s">
        <v>28298</v>
      </c>
      <c r="D8140" s="0" t="s">
        <v>28299</v>
      </c>
      <c r="E8140" s="7" t="n">
        <v>9781429900812</v>
      </c>
      <c r="F8140" s="0" t="s">
        <v>28300</v>
      </c>
      <c r="G8140" s="0" t="s">
        <v>28301</v>
      </c>
      <c r="H8140" s="0" t="s">
        <v>28302</v>
      </c>
      <c r="I8140" s="0" t="n">
        <v>1</v>
      </c>
      <c r="J8140" s="0" t="s">
        <v>573</v>
      </c>
      <c r="K8140" s="0" t="s">
        <v>43</v>
      </c>
      <c r="L8140" s="0" t="n">
        <v>10.34</v>
      </c>
      <c r="M8140" s="0" t="s">
        <v>44</v>
      </c>
      <c r="N8140" s="0" t="n">
        <v>8.99</v>
      </c>
      <c r="O8140" s="0" t="s">
        <v>44</v>
      </c>
      <c r="P8140" s="0" t="n">
        <v>8</v>
      </c>
      <c r="Q8140" s="0" t="s">
        <v>45</v>
      </c>
      <c r="R8140" s="0" t="n">
        <v>6.95</v>
      </c>
      <c r="S8140" s="0" t="s">
        <v>45</v>
      </c>
      <c r="T8140" s="0" t="n">
        <v>1.05</v>
      </c>
      <c r="U8140" s="0" t="s">
        <v>45</v>
      </c>
      <c r="V8140" s="0" t="s">
        <v>2365</v>
      </c>
      <c r="W8140" s="0" t="s">
        <v>96</v>
      </c>
      <c r="X8140" s="0" t="s">
        <v>48</v>
      </c>
      <c r="Y8140" s="0" t="s">
        <v>28303</v>
      </c>
      <c r="Z8140" s="0" t="n">
        <v>4.87</v>
      </c>
      <c r="AA8140" s="0" t="s">
        <v>45</v>
      </c>
      <c r="AB8140" s="0" t="n">
        <v>1.05</v>
      </c>
      <c r="AC8140" s="0" t="s">
        <v>45</v>
      </c>
      <c r="AD8140" s="0" t="n">
        <v>13</v>
      </c>
      <c r="AE8140" s="0" t="n">
        <f aca="false">AD8140+100</f>
        <v>113</v>
      </c>
      <c r="AF8140" s="8" t="n">
        <f aca="false">((P8140/AE8140)*100)*ABS(I8140)</f>
        <v>7.07964601769912</v>
      </c>
      <c r="AG8140" s="0" t="n">
        <f aca="false">(TRUNC((AF8140*AD8140/100),2))</f>
        <v>0.92</v>
      </c>
      <c r="AH8140" s="0" t="n">
        <f aca="false">TRUNC(AF8140*1.3222,2)</f>
        <v>9.36</v>
      </c>
      <c r="AI8140" s="0" t="n">
        <f aca="false">TRUNC(AG8140*1.3222,2)</f>
        <v>1.21</v>
      </c>
      <c r="AJ8140" s="0" t="n">
        <f aca="false">((P8140-T8140)*0.7+T8140)*ABS(I8140)</f>
        <v>5.915</v>
      </c>
      <c r="AK8140" s="9" t="n">
        <f aca="false">IF(K8140="REFUND",(-1*(AJ8140-AG8140)),(AJ8140-AG8140))</f>
        <v>4.995</v>
      </c>
    </row>
    <row r="8141" customFormat="false" ht="13.8" hidden="false" customHeight="false" outlineLevel="0" collapsed="false">
      <c r="A8141" s="6" t="n">
        <v>42247</v>
      </c>
      <c r="B8141" s="0" t="n">
        <v>974465086191</v>
      </c>
      <c r="C8141" s="0" t="s">
        <v>28304</v>
      </c>
      <c r="D8141" s="0" t="s">
        <v>28305</v>
      </c>
      <c r="E8141" s="7" t="n">
        <v>9781429942973</v>
      </c>
      <c r="F8141" s="0" t="s">
        <v>8900</v>
      </c>
      <c r="G8141" s="0" t="s">
        <v>8901</v>
      </c>
      <c r="H8141" s="0" t="s">
        <v>1067</v>
      </c>
      <c r="I8141" s="0" t="n">
        <v>1</v>
      </c>
      <c r="J8141" s="0" t="s">
        <v>573</v>
      </c>
      <c r="K8141" s="0" t="s">
        <v>43</v>
      </c>
      <c r="L8141" s="0" t="n">
        <v>16.09</v>
      </c>
      <c r="M8141" s="0" t="s">
        <v>44</v>
      </c>
      <c r="N8141" s="0" t="n">
        <v>13.99</v>
      </c>
      <c r="O8141" s="0" t="s">
        <v>44</v>
      </c>
      <c r="P8141" s="0" t="n">
        <v>12.43</v>
      </c>
      <c r="Q8141" s="0" t="s">
        <v>45</v>
      </c>
      <c r="R8141" s="0" t="n">
        <v>10.81</v>
      </c>
      <c r="S8141" s="0" t="s">
        <v>45</v>
      </c>
      <c r="T8141" s="0" t="n">
        <v>1.62</v>
      </c>
      <c r="U8141" s="0" t="s">
        <v>45</v>
      </c>
      <c r="V8141" s="0" t="s">
        <v>28306</v>
      </c>
      <c r="W8141" s="0" t="s">
        <v>47</v>
      </c>
      <c r="X8141" s="0" t="s">
        <v>48</v>
      </c>
      <c r="Y8141" s="0" t="s">
        <v>28307</v>
      </c>
      <c r="Z8141" s="0" t="n">
        <v>7.57</v>
      </c>
      <c r="AA8141" s="0" t="s">
        <v>45</v>
      </c>
      <c r="AB8141" s="0" t="n">
        <v>1.62</v>
      </c>
      <c r="AC8141" s="0" t="s">
        <v>45</v>
      </c>
      <c r="AD8141" s="0" t="n">
        <v>13</v>
      </c>
      <c r="AE8141" s="0" t="n">
        <f aca="false">AD8141+100</f>
        <v>113</v>
      </c>
      <c r="AF8141" s="8" t="n">
        <f aca="false">((P8141/AE8141)*100)*ABS(I8141)</f>
        <v>11</v>
      </c>
      <c r="AG8141" s="0" t="n">
        <f aca="false">(TRUNC((AF8141*AD8141/100),2))</f>
        <v>1.43</v>
      </c>
      <c r="AH8141" s="0" t="n">
        <f aca="false">TRUNC(AF8141*1.3222,2)</f>
        <v>14.54</v>
      </c>
      <c r="AI8141" s="0" t="n">
        <f aca="false">TRUNC(AG8141*1.3222,2)</f>
        <v>1.89</v>
      </c>
      <c r="AJ8141" s="0" t="n">
        <f aca="false">((P8141-T8141)*0.7+T8141)*ABS(I8141)</f>
        <v>9.187</v>
      </c>
      <c r="AK8141" s="9" t="n">
        <f aca="false">IF(K8141="REFUND",(-1*(AJ8141-AG8141)),(AJ8141-AG8141))</f>
        <v>7.757</v>
      </c>
    </row>
    <row r="8142" customFormat="false" ht="13.8" hidden="false" customHeight="false" outlineLevel="0" collapsed="false">
      <c r="A8142" s="6" t="n">
        <v>42247</v>
      </c>
      <c r="B8142" s="0" t="n">
        <v>974475686191</v>
      </c>
      <c r="C8142" s="0" t="s">
        <v>28308</v>
      </c>
      <c r="D8142" s="0" t="s">
        <v>28309</v>
      </c>
      <c r="E8142" s="7" t="n">
        <v>9781250032676</v>
      </c>
      <c r="F8142" s="0" t="s">
        <v>15823</v>
      </c>
      <c r="G8142" s="0" t="s">
        <v>15824</v>
      </c>
      <c r="H8142" s="0" t="s">
        <v>6483</v>
      </c>
      <c r="I8142" s="0" t="n">
        <v>1</v>
      </c>
      <c r="J8142" s="0" t="s">
        <v>573</v>
      </c>
      <c r="K8142" s="0" t="s">
        <v>43</v>
      </c>
      <c r="L8142" s="0" t="n">
        <v>12.64</v>
      </c>
      <c r="M8142" s="0" t="s">
        <v>44</v>
      </c>
      <c r="N8142" s="0" t="n">
        <v>10.99</v>
      </c>
      <c r="O8142" s="0" t="s">
        <v>44</v>
      </c>
      <c r="P8142" s="0" t="n">
        <v>9.77</v>
      </c>
      <c r="Q8142" s="0" t="s">
        <v>45</v>
      </c>
      <c r="R8142" s="0" t="n">
        <v>8.49</v>
      </c>
      <c r="S8142" s="0" t="s">
        <v>45</v>
      </c>
      <c r="T8142" s="0" t="n">
        <v>1.28</v>
      </c>
      <c r="U8142" s="0" t="s">
        <v>45</v>
      </c>
      <c r="V8142" s="0" t="s">
        <v>3446</v>
      </c>
      <c r="W8142" s="0" t="s">
        <v>2293</v>
      </c>
      <c r="X8142" s="0" t="s">
        <v>48</v>
      </c>
      <c r="Y8142" s="0" t="s">
        <v>28310</v>
      </c>
      <c r="Z8142" s="0" t="n">
        <v>5.94</v>
      </c>
      <c r="AA8142" s="0" t="s">
        <v>45</v>
      </c>
      <c r="AB8142" s="0" t="n">
        <v>1.28</v>
      </c>
      <c r="AC8142" s="0" t="s">
        <v>45</v>
      </c>
      <c r="AD8142" s="0" t="n">
        <v>13</v>
      </c>
      <c r="AE8142" s="0" t="n">
        <f aca="false">AD8142+100</f>
        <v>113</v>
      </c>
      <c r="AF8142" s="8" t="n">
        <f aca="false">((P8142/AE8142)*100)*ABS(I8142)</f>
        <v>8.64601769911504</v>
      </c>
      <c r="AG8142" s="0" t="n">
        <f aca="false">(TRUNC((AF8142*AD8142/100),2))</f>
        <v>1.12</v>
      </c>
      <c r="AH8142" s="0" t="n">
        <f aca="false">TRUNC(AF8142*1.3222,2)</f>
        <v>11.43</v>
      </c>
      <c r="AI8142" s="0" t="n">
        <f aca="false">TRUNC(AG8142*1.3222,2)</f>
        <v>1.48</v>
      </c>
      <c r="AJ8142" s="0" t="n">
        <f aca="false">((P8142-T8142)*0.7+T8142)*ABS(I8142)</f>
        <v>7.223</v>
      </c>
      <c r="AK8142" s="9" t="n">
        <f aca="false">IF(K8142="REFUND",(-1*(AJ8142-AG8142)),(AJ8142-AG8142))</f>
        <v>6.103</v>
      </c>
    </row>
    <row r="8143" customFormat="false" ht="13.8" hidden="false" customHeight="false" outlineLevel="0" collapsed="false">
      <c r="A8143" s="6" t="n">
        <v>42247</v>
      </c>
      <c r="B8143" s="0" t="n">
        <v>974480930191</v>
      </c>
      <c r="C8143" s="0" t="s">
        <v>28311</v>
      </c>
      <c r="D8143" s="0" t="s">
        <v>28312</v>
      </c>
      <c r="E8143" s="7" t="n">
        <v>9781633753099</v>
      </c>
      <c r="F8143" s="0" t="s">
        <v>9712</v>
      </c>
      <c r="G8143" s="0" t="s">
        <v>9713</v>
      </c>
      <c r="H8143" s="0" t="s">
        <v>9714</v>
      </c>
      <c r="I8143" s="0" t="n">
        <v>1</v>
      </c>
      <c r="J8143" s="0" t="s">
        <v>573</v>
      </c>
      <c r="K8143" s="0" t="s">
        <v>43</v>
      </c>
      <c r="L8143" s="0" t="n">
        <v>3.44</v>
      </c>
      <c r="M8143" s="0" t="s">
        <v>44</v>
      </c>
      <c r="N8143" s="0" t="n">
        <v>2.99</v>
      </c>
      <c r="O8143" s="0" t="s">
        <v>44</v>
      </c>
      <c r="P8143" s="0" t="n">
        <v>2.66</v>
      </c>
      <c r="Q8143" s="0" t="s">
        <v>45</v>
      </c>
      <c r="R8143" s="0" t="n">
        <v>2.31</v>
      </c>
      <c r="S8143" s="0" t="s">
        <v>45</v>
      </c>
      <c r="T8143" s="0" t="n">
        <v>0.35</v>
      </c>
      <c r="U8143" s="0" t="s">
        <v>45</v>
      </c>
      <c r="V8143" s="0" t="s">
        <v>9201</v>
      </c>
      <c r="W8143" s="0" t="s">
        <v>80</v>
      </c>
      <c r="X8143" s="0" t="s">
        <v>48</v>
      </c>
      <c r="Y8143" s="0" t="s">
        <v>10827</v>
      </c>
      <c r="Z8143" s="0" t="n">
        <v>1.62</v>
      </c>
      <c r="AA8143" s="0" t="s">
        <v>45</v>
      </c>
      <c r="AB8143" s="0" t="n">
        <v>0.35</v>
      </c>
      <c r="AC8143" s="0" t="s">
        <v>45</v>
      </c>
      <c r="AD8143" s="0" t="n">
        <v>5</v>
      </c>
      <c r="AE8143" s="0" t="n">
        <f aca="false">AD8143+100</f>
        <v>105</v>
      </c>
      <c r="AF8143" s="8" t="n">
        <f aca="false">((P8143/AE8143)*100)*ABS(I8143)</f>
        <v>2.53333333333333</v>
      </c>
      <c r="AG8143" s="0" t="n">
        <f aca="false">(TRUNC((AF8143*AD8143/100),2))</f>
        <v>0.12</v>
      </c>
      <c r="AH8143" s="0" t="n">
        <f aca="false">TRUNC(AF8143*1.3222,2)</f>
        <v>3.34</v>
      </c>
      <c r="AI8143" s="0" t="n">
        <f aca="false">TRUNC(AG8143*1.3222,2)</f>
        <v>0.15</v>
      </c>
      <c r="AJ8143" s="0" t="n">
        <f aca="false">((P8143-T8143)*0.7+T8143)*ABS(I8143)</f>
        <v>1.967</v>
      </c>
      <c r="AK8143" s="9" t="n">
        <f aca="false">IF(K8143="REFUND",(-1*(AJ8143-AG8143)),(AJ8143-AG8143))</f>
        <v>1.847</v>
      </c>
    </row>
    <row r="8144" customFormat="false" ht="13.8" hidden="false" customHeight="false" outlineLevel="0" collapsed="false">
      <c r="A8144" s="6" t="n">
        <v>42247</v>
      </c>
      <c r="B8144" s="0" t="n">
        <v>974490046191</v>
      </c>
      <c r="C8144" s="0" t="s">
        <v>28313</v>
      </c>
      <c r="D8144" s="0" t="s">
        <v>28314</v>
      </c>
      <c r="E8144" s="7" t="n">
        <v>9781466858923</v>
      </c>
      <c r="F8144" s="0" t="s">
        <v>24471</v>
      </c>
      <c r="G8144" s="0" t="s">
        <v>24472</v>
      </c>
      <c r="H8144" s="0" t="s">
        <v>2773</v>
      </c>
      <c r="I8144" s="0" t="n">
        <v>1</v>
      </c>
      <c r="J8144" s="0" t="s">
        <v>573</v>
      </c>
      <c r="K8144" s="0" t="s">
        <v>43</v>
      </c>
      <c r="L8144" s="0" t="n">
        <v>5.74</v>
      </c>
      <c r="M8144" s="0" t="s">
        <v>44</v>
      </c>
      <c r="N8144" s="0" t="n">
        <v>4.99</v>
      </c>
      <c r="O8144" s="0" t="s">
        <v>44</v>
      </c>
      <c r="P8144" s="0" t="n">
        <v>4.41</v>
      </c>
      <c r="Q8144" s="0" t="s">
        <v>45</v>
      </c>
      <c r="R8144" s="0" t="n">
        <v>3.83</v>
      </c>
      <c r="S8144" s="0" t="s">
        <v>45</v>
      </c>
      <c r="T8144" s="0" t="n">
        <v>0.58</v>
      </c>
      <c r="U8144" s="0" t="s">
        <v>45</v>
      </c>
      <c r="V8144" s="0" t="s">
        <v>309</v>
      </c>
      <c r="W8144" s="0" t="s">
        <v>47</v>
      </c>
      <c r="X8144" s="0" t="s">
        <v>48</v>
      </c>
      <c r="Y8144" s="0" t="s">
        <v>20659</v>
      </c>
      <c r="Z8144" s="0" t="n">
        <v>2.68</v>
      </c>
      <c r="AA8144" s="0" t="s">
        <v>45</v>
      </c>
      <c r="AB8144" s="0" t="n">
        <v>0.58</v>
      </c>
      <c r="AC8144" s="0" t="s">
        <v>45</v>
      </c>
      <c r="AD8144" s="0" t="n">
        <v>13</v>
      </c>
      <c r="AE8144" s="0" t="n">
        <f aca="false">AD8144+100</f>
        <v>113</v>
      </c>
      <c r="AF8144" s="8" t="n">
        <f aca="false">((P8144/AE8144)*100)*ABS(I8144)</f>
        <v>3.90265486725664</v>
      </c>
      <c r="AG8144" s="0" t="n">
        <f aca="false">(TRUNC((AF8144*AD8144/100),2))</f>
        <v>0.5</v>
      </c>
      <c r="AH8144" s="0" t="n">
        <f aca="false">TRUNC(AF8144*1.3222,2)</f>
        <v>5.16</v>
      </c>
      <c r="AI8144" s="0" t="n">
        <f aca="false">TRUNC(AG8144*1.3222,2)</f>
        <v>0.66</v>
      </c>
      <c r="AJ8144" s="0" t="n">
        <f aca="false">((P8144-T8144)*0.7+T8144)*ABS(I8144)</f>
        <v>3.261</v>
      </c>
      <c r="AK8144" s="9" t="n">
        <f aca="false">IF(K8144="REFUND",(-1*(AJ8144-AG8144)),(AJ8144-AG8144))</f>
        <v>2.761</v>
      </c>
    </row>
    <row r="8145" customFormat="false" ht="13.8" hidden="false" customHeight="false" outlineLevel="0" collapsed="false">
      <c r="A8145" s="6" t="n">
        <v>42247</v>
      </c>
      <c r="B8145" s="0" t="n">
        <v>974536816191</v>
      </c>
      <c r="C8145" s="0" t="s">
        <v>28315</v>
      </c>
      <c r="D8145" s="0" t="s">
        <v>28316</v>
      </c>
      <c r="E8145" s="7" t="n">
        <v>9781429934473</v>
      </c>
      <c r="F8145" s="0" t="s">
        <v>28317</v>
      </c>
      <c r="G8145" s="0" t="s">
        <v>28318</v>
      </c>
      <c r="H8145" s="0" t="s">
        <v>28319</v>
      </c>
      <c r="I8145" s="0" t="n">
        <v>1</v>
      </c>
      <c r="J8145" s="0" t="s">
        <v>573</v>
      </c>
      <c r="K8145" s="0" t="s">
        <v>43</v>
      </c>
      <c r="L8145" s="0" t="n">
        <v>12.64</v>
      </c>
      <c r="M8145" s="0" t="s">
        <v>44</v>
      </c>
      <c r="N8145" s="0" t="n">
        <v>10.99</v>
      </c>
      <c r="O8145" s="0" t="s">
        <v>44</v>
      </c>
      <c r="P8145" s="0" t="n">
        <v>9.77</v>
      </c>
      <c r="Q8145" s="0" t="s">
        <v>45</v>
      </c>
      <c r="R8145" s="0" t="n">
        <v>8.49</v>
      </c>
      <c r="S8145" s="0" t="s">
        <v>45</v>
      </c>
      <c r="T8145" s="0" t="n">
        <v>1.28</v>
      </c>
      <c r="U8145" s="0" t="s">
        <v>45</v>
      </c>
      <c r="V8145" s="0" t="s">
        <v>118</v>
      </c>
      <c r="W8145" s="0" t="s">
        <v>47</v>
      </c>
      <c r="X8145" s="0" t="s">
        <v>48</v>
      </c>
      <c r="Y8145" s="0" t="s">
        <v>28320</v>
      </c>
      <c r="Z8145" s="0" t="n">
        <v>5.94</v>
      </c>
      <c r="AA8145" s="0" t="s">
        <v>45</v>
      </c>
      <c r="AB8145" s="0" t="n">
        <v>1.28</v>
      </c>
      <c r="AC8145" s="0" t="s">
        <v>45</v>
      </c>
      <c r="AD8145" s="0" t="n">
        <v>13</v>
      </c>
      <c r="AE8145" s="0" t="n">
        <f aca="false">AD8145+100</f>
        <v>113</v>
      </c>
      <c r="AF8145" s="8" t="n">
        <f aca="false">((P8145/AE8145)*100)*ABS(I8145)</f>
        <v>8.64601769911504</v>
      </c>
      <c r="AG8145" s="0" t="n">
        <f aca="false">(TRUNC((AF8145*AD8145/100),2))</f>
        <v>1.12</v>
      </c>
      <c r="AH8145" s="0" t="n">
        <f aca="false">TRUNC(AF8145*1.3222,2)</f>
        <v>11.43</v>
      </c>
      <c r="AI8145" s="0" t="n">
        <f aca="false">TRUNC(AG8145*1.3222,2)</f>
        <v>1.48</v>
      </c>
      <c r="AJ8145" s="0" t="n">
        <f aca="false">((P8145-T8145)*0.7+T8145)*ABS(I8145)</f>
        <v>7.223</v>
      </c>
      <c r="AK8145" s="9" t="n">
        <f aca="false">IF(K8145="REFUND",(-1*(AJ8145-AG8145)),(AJ8145-AG8145))</f>
        <v>6.103</v>
      </c>
    </row>
    <row r="8146" customFormat="false" ht="13.8" hidden="false" customHeight="false" outlineLevel="0" collapsed="false">
      <c r="A8146" s="6" t="n">
        <v>42247</v>
      </c>
      <c r="B8146" s="0" t="n">
        <v>974538689191</v>
      </c>
      <c r="C8146" s="0" t="s">
        <v>28321</v>
      </c>
      <c r="D8146" s="0" t="s">
        <v>28322</v>
      </c>
      <c r="E8146" s="7" t="n">
        <v>9781250029584</v>
      </c>
      <c r="F8146" s="0" t="s">
        <v>27265</v>
      </c>
      <c r="G8146" s="0" t="s">
        <v>27266</v>
      </c>
      <c r="H8146" s="0" t="s">
        <v>27267</v>
      </c>
      <c r="I8146" s="0" t="n">
        <v>1</v>
      </c>
      <c r="J8146" s="0" t="s">
        <v>573</v>
      </c>
      <c r="K8146" s="0" t="s">
        <v>43</v>
      </c>
      <c r="L8146" s="0" t="n">
        <v>3.44</v>
      </c>
      <c r="M8146" s="0" t="s">
        <v>44</v>
      </c>
      <c r="N8146" s="0" t="n">
        <v>2.99</v>
      </c>
      <c r="O8146" s="0" t="s">
        <v>44</v>
      </c>
      <c r="P8146" s="0" t="n">
        <v>2.66</v>
      </c>
      <c r="Q8146" s="0" t="s">
        <v>45</v>
      </c>
      <c r="R8146" s="0" t="n">
        <v>2.31</v>
      </c>
      <c r="S8146" s="0" t="s">
        <v>45</v>
      </c>
      <c r="T8146" s="0" t="n">
        <v>0.35</v>
      </c>
      <c r="U8146" s="0" t="s">
        <v>45</v>
      </c>
      <c r="V8146" s="0" t="s">
        <v>1011</v>
      </c>
      <c r="W8146" s="0" t="s">
        <v>47</v>
      </c>
      <c r="X8146" s="0" t="s">
        <v>48</v>
      </c>
      <c r="Y8146" s="0" t="s">
        <v>28323</v>
      </c>
      <c r="Z8146" s="0" t="n">
        <v>1.62</v>
      </c>
      <c r="AA8146" s="0" t="s">
        <v>45</v>
      </c>
      <c r="AB8146" s="0" t="n">
        <v>0.35</v>
      </c>
      <c r="AC8146" s="0" t="s">
        <v>45</v>
      </c>
      <c r="AD8146" s="0" t="n">
        <v>13</v>
      </c>
      <c r="AE8146" s="0" t="n">
        <f aca="false">AD8146+100</f>
        <v>113</v>
      </c>
      <c r="AF8146" s="8" t="n">
        <f aca="false">((P8146/AE8146)*100)*ABS(I8146)</f>
        <v>2.35398230088496</v>
      </c>
      <c r="AG8146" s="0" t="n">
        <f aca="false">(TRUNC((AF8146*AD8146/100),2))</f>
        <v>0.3</v>
      </c>
      <c r="AH8146" s="0" t="n">
        <f aca="false">TRUNC(AF8146*1.3222,2)</f>
        <v>3.11</v>
      </c>
      <c r="AI8146" s="0" t="n">
        <f aca="false">TRUNC(AG8146*1.3222,2)</f>
        <v>0.39</v>
      </c>
      <c r="AJ8146" s="0" t="n">
        <f aca="false">((P8146-T8146)*0.7+T8146)*ABS(I8146)</f>
        <v>1.967</v>
      </c>
      <c r="AK8146" s="9" t="n">
        <f aca="false">IF(K8146="REFUND",(-1*(AJ8146-AG8146)),(AJ8146-AG8146))</f>
        <v>1.667</v>
      </c>
    </row>
    <row r="8147" customFormat="false" ht="13.8" hidden="false" customHeight="false" outlineLevel="0" collapsed="false">
      <c r="A8147" s="6" t="n">
        <v>42247</v>
      </c>
      <c r="B8147" s="0" t="n">
        <v>974598563191</v>
      </c>
      <c r="C8147" s="0" t="s">
        <v>28324</v>
      </c>
      <c r="D8147" s="0" t="s">
        <v>28325</v>
      </c>
      <c r="E8147" s="7" t="n">
        <v>9781633751804</v>
      </c>
      <c r="F8147" s="0" t="s">
        <v>28326</v>
      </c>
      <c r="G8147" s="0" t="s">
        <v>28327</v>
      </c>
      <c r="H8147" s="0" t="s">
        <v>6706</v>
      </c>
      <c r="I8147" s="0" t="n">
        <v>1</v>
      </c>
      <c r="J8147" s="0" t="s">
        <v>573</v>
      </c>
      <c r="K8147" s="0" t="s">
        <v>43</v>
      </c>
      <c r="L8147" s="0" t="n">
        <v>1.14</v>
      </c>
      <c r="M8147" s="0" t="s">
        <v>44</v>
      </c>
      <c r="N8147" s="0" t="n">
        <v>0.99</v>
      </c>
      <c r="O8147" s="0" t="s">
        <v>44</v>
      </c>
      <c r="P8147" s="0" t="n">
        <v>0.88</v>
      </c>
      <c r="Q8147" s="0" t="s">
        <v>45</v>
      </c>
      <c r="R8147" s="0" t="n">
        <v>0.76</v>
      </c>
      <c r="S8147" s="0" t="s">
        <v>45</v>
      </c>
      <c r="T8147" s="0" t="n">
        <v>0.12</v>
      </c>
      <c r="U8147" s="0" t="s">
        <v>45</v>
      </c>
      <c r="V8147" s="0" t="s">
        <v>219</v>
      </c>
      <c r="W8147" s="0" t="s">
        <v>157</v>
      </c>
      <c r="X8147" s="0" t="s">
        <v>48</v>
      </c>
      <c r="Y8147" s="0" t="s">
        <v>23776</v>
      </c>
      <c r="Z8147" s="0" t="n">
        <v>0.53</v>
      </c>
      <c r="AA8147" s="0" t="s">
        <v>45</v>
      </c>
      <c r="AB8147" s="0" t="n">
        <v>0.12</v>
      </c>
      <c r="AC8147" s="0" t="s">
        <v>45</v>
      </c>
      <c r="AD8147" s="0" t="n">
        <v>5</v>
      </c>
      <c r="AE8147" s="0" t="n">
        <f aca="false">AD8147+100</f>
        <v>105</v>
      </c>
      <c r="AF8147" s="8" t="n">
        <f aca="false">((P8147/AE8147)*100)*ABS(I8147)</f>
        <v>0.838095238095238</v>
      </c>
      <c r="AG8147" s="0" t="n">
        <f aca="false">(TRUNC((AF8147*AD8147/100),2))</f>
        <v>0.04</v>
      </c>
      <c r="AH8147" s="0" t="n">
        <f aca="false">TRUNC(AF8147*1.3222,2)</f>
        <v>1.1</v>
      </c>
      <c r="AI8147" s="0" t="n">
        <f aca="false">TRUNC(AG8147*1.3222,2)</f>
        <v>0.05</v>
      </c>
      <c r="AJ8147" s="0" t="n">
        <f aca="false">((P8147-T8147)*0.7+T8147)*ABS(I8147)</f>
        <v>0.652</v>
      </c>
      <c r="AK8147" s="9" t="n">
        <f aca="false">IF(K8147="REFUND",(-1*(AJ8147-AG8147)),(AJ8147-AG8147))</f>
        <v>0.612</v>
      </c>
    </row>
    <row r="8148" customFormat="false" ht="13.8" hidden="false" customHeight="false" outlineLevel="0" collapsed="false">
      <c r="A8148" s="6" t="n">
        <v>42247</v>
      </c>
      <c r="B8148" s="0" t="n">
        <v>974600495191</v>
      </c>
      <c r="C8148" s="0" t="s">
        <v>28328</v>
      </c>
      <c r="D8148" s="0" t="s">
        <v>28329</v>
      </c>
      <c r="E8148" s="7" t="n">
        <v>9781466870482</v>
      </c>
      <c r="F8148" s="0" t="s">
        <v>1452</v>
      </c>
      <c r="G8148" s="0" t="s">
        <v>1453</v>
      </c>
      <c r="I8148" s="0" t="n">
        <v>1</v>
      </c>
      <c r="J8148" s="0" t="s">
        <v>573</v>
      </c>
      <c r="K8148" s="0" t="s">
        <v>43</v>
      </c>
      <c r="L8148" s="0" t="n">
        <v>13.79</v>
      </c>
      <c r="M8148" s="0" t="s">
        <v>44</v>
      </c>
      <c r="N8148" s="0" t="n">
        <v>11.99</v>
      </c>
      <c r="O8148" s="0" t="s">
        <v>44</v>
      </c>
      <c r="P8148" s="0" t="n">
        <v>10.66</v>
      </c>
      <c r="Q8148" s="0" t="s">
        <v>45</v>
      </c>
      <c r="R8148" s="0" t="n">
        <v>9.26</v>
      </c>
      <c r="S8148" s="0" t="s">
        <v>45</v>
      </c>
      <c r="T8148" s="0" t="n">
        <v>1.4</v>
      </c>
      <c r="U8148" s="0" t="s">
        <v>45</v>
      </c>
      <c r="V8148" s="0" t="s">
        <v>3462</v>
      </c>
      <c r="W8148" s="0" t="s">
        <v>104</v>
      </c>
      <c r="X8148" s="0" t="s">
        <v>48</v>
      </c>
      <c r="Y8148" s="0" t="s">
        <v>28330</v>
      </c>
      <c r="Z8148" s="0" t="n">
        <v>6.48</v>
      </c>
      <c r="AA8148" s="0" t="s">
        <v>45</v>
      </c>
      <c r="AB8148" s="0" t="n">
        <v>1.4</v>
      </c>
      <c r="AC8148" s="0" t="s">
        <v>45</v>
      </c>
      <c r="AD8148" s="0" t="n">
        <v>5</v>
      </c>
      <c r="AE8148" s="0" t="n">
        <f aca="false">AD8148+100</f>
        <v>105</v>
      </c>
      <c r="AF8148" s="8" t="n">
        <f aca="false">((P8148/AE8148)*100)*ABS(I8148)</f>
        <v>10.152380952381</v>
      </c>
      <c r="AG8148" s="0" t="n">
        <f aca="false">(TRUNC((AF8148*AD8148/100),2))</f>
        <v>0.5</v>
      </c>
      <c r="AH8148" s="0" t="n">
        <f aca="false">TRUNC(AF8148*1.3222,2)</f>
        <v>13.42</v>
      </c>
      <c r="AI8148" s="0" t="n">
        <f aca="false">TRUNC(AG8148*1.3222,2)</f>
        <v>0.66</v>
      </c>
      <c r="AJ8148" s="0" t="n">
        <f aca="false">((P8148-T8148)*0.7+T8148)*ABS(I8148)</f>
        <v>7.882</v>
      </c>
      <c r="AK8148" s="9" t="n">
        <f aca="false">IF(K8148="REFUND",(-1*(AJ8148-AG8148)),(AJ8148-AG8148))</f>
        <v>7.382</v>
      </c>
    </row>
    <row r="8149" customFormat="false" ht="13.8" hidden="false" customHeight="false" outlineLevel="0" collapsed="false">
      <c r="A8149" s="6" t="n">
        <v>42247</v>
      </c>
      <c r="B8149" s="0" t="n">
        <v>974605162191</v>
      </c>
      <c r="C8149" s="0" t="s">
        <v>28331</v>
      </c>
      <c r="D8149" s="0" t="s">
        <v>28332</v>
      </c>
      <c r="E8149" s="7" t="n">
        <v>9781622660667</v>
      </c>
      <c r="F8149" s="0" t="s">
        <v>13041</v>
      </c>
      <c r="G8149" s="0" t="s">
        <v>28333</v>
      </c>
      <c r="H8149" s="0" t="s">
        <v>12534</v>
      </c>
      <c r="I8149" s="0" t="n">
        <v>1</v>
      </c>
      <c r="J8149" s="0" t="s">
        <v>573</v>
      </c>
      <c r="K8149" s="0" t="s">
        <v>43</v>
      </c>
      <c r="L8149" s="0" t="n">
        <v>1.14</v>
      </c>
      <c r="M8149" s="0" t="s">
        <v>44</v>
      </c>
      <c r="N8149" s="0" t="n">
        <v>0.99</v>
      </c>
      <c r="O8149" s="0" t="s">
        <v>44</v>
      </c>
      <c r="P8149" s="0" t="n">
        <v>0.88</v>
      </c>
      <c r="Q8149" s="0" t="s">
        <v>45</v>
      </c>
      <c r="R8149" s="0" t="n">
        <v>0.76</v>
      </c>
      <c r="S8149" s="0" t="s">
        <v>45</v>
      </c>
      <c r="T8149" s="0" t="n">
        <v>0.12</v>
      </c>
      <c r="U8149" s="0" t="s">
        <v>45</v>
      </c>
      <c r="V8149" s="0" t="s">
        <v>118</v>
      </c>
      <c r="W8149" s="0" t="s">
        <v>96</v>
      </c>
      <c r="X8149" s="0" t="s">
        <v>48</v>
      </c>
      <c r="Y8149" s="0" t="s">
        <v>28334</v>
      </c>
      <c r="Z8149" s="0" t="n">
        <v>0.53</v>
      </c>
      <c r="AA8149" s="0" t="s">
        <v>45</v>
      </c>
      <c r="AB8149" s="0" t="n">
        <v>0.12</v>
      </c>
      <c r="AC8149" s="0" t="s">
        <v>45</v>
      </c>
      <c r="AD8149" s="0" t="n">
        <v>13</v>
      </c>
      <c r="AE8149" s="0" t="n">
        <f aca="false">AD8149+100</f>
        <v>113</v>
      </c>
      <c r="AF8149" s="8" t="n">
        <f aca="false">((P8149/AE8149)*100)*ABS(I8149)</f>
        <v>0.778761061946903</v>
      </c>
      <c r="AG8149" s="0" t="n">
        <f aca="false">(TRUNC((AF8149*AD8149/100),2))</f>
        <v>0.1</v>
      </c>
      <c r="AH8149" s="0" t="n">
        <f aca="false">TRUNC(AF8149*1.3222,2)</f>
        <v>1.02</v>
      </c>
      <c r="AI8149" s="0" t="n">
        <f aca="false">TRUNC(AG8149*1.3222,2)</f>
        <v>0.13</v>
      </c>
      <c r="AJ8149" s="0" t="n">
        <f aca="false">((P8149-T8149)*0.7+T8149)*ABS(I8149)</f>
        <v>0.652</v>
      </c>
      <c r="AK8149" s="9" t="n">
        <f aca="false">IF(K8149="REFUND",(-1*(AJ8149-AG8149)),(AJ8149-AG8149))</f>
        <v>0.552</v>
      </c>
    </row>
    <row r="8150" customFormat="false" ht="13.8" hidden="false" customHeight="false" outlineLevel="0" collapsed="false">
      <c r="A8150" s="6" t="n">
        <v>42247</v>
      </c>
      <c r="B8150" s="0" t="n">
        <v>974605414191</v>
      </c>
      <c r="C8150" s="0" t="s">
        <v>28335</v>
      </c>
      <c r="D8150" s="0" t="s">
        <v>28336</v>
      </c>
      <c r="E8150" s="7" t="n">
        <v>9781622661763</v>
      </c>
      <c r="F8150" s="0" t="s">
        <v>13046</v>
      </c>
      <c r="G8150" s="0" t="s">
        <v>28337</v>
      </c>
      <c r="H8150" s="0" t="s">
        <v>12534</v>
      </c>
      <c r="I8150" s="0" t="n">
        <v>1</v>
      </c>
      <c r="J8150" s="0" t="s">
        <v>573</v>
      </c>
      <c r="K8150" s="0" t="s">
        <v>43</v>
      </c>
      <c r="L8150" s="0" t="n">
        <v>1.14</v>
      </c>
      <c r="M8150" s="0" t="s">
        <v>44</v>
      </c>
      <c r="N8150" s="0" t="n">
        <v>0.99</v>
      </c>
      <c r="O8150" s="0" t="s">
        <v>44</v>
      </c>
      <c r="P8150" s="0" t="n">
        <v>0.88</v>
      </c>
      <c r="Q8150" s="0" t="s">
        <v>45</v>
      </c>
      <c r="R8150" s="0" t="n">
        <v>0.76</v>
      </c>
      <c r="S8150" s="0" t="s">
        <v>45</v>
      </c>
      <c r="T8150" s="0" t="n">
        <v>0.12</v>
      </c>
      <c r="U8150" s="0" t="s">
        <v>45</v>
      </c>
      <c r="V8150" s="0" t="s">
        <v>118</v>
      </c>
      <c r="W8150" s="0" t="s">
        <v>96</v>
      </c>
      <c r="X8150" s="0" t="s">
        <v>48</v>
      </c>
      <c r="Y8150" s="0" t="s">
        <v>28334</v>
      </c>
      <c r="Z8150" s="0" t="n">
        <v>0.53</v>
      </c>
      <c r="AA8150" s="0" t="s">
        <v>45</v>
      </c>
      <c r="AB8150" s="0" t="n">
        <v>0.12</v>
      </c>
      <c r="AC8150" s="0" t="s">
        <v>45</v>
      </c>
      <c r="AD8150" s="0" t="n">
        <v>13</v>
      </c>
      <c r="AE8150" s="0" t="n">
        <f aca="false">AD8150+100</f>
        <v>113</v>
      </c>
      <c r="AF8150" s="8" t="n">
        <f aca="false">((P8150/AE8150)*100)*ABS(I8150)</f>
        <v>0.778761061946903</v>
      </c>
      <c r="AG8150" s="0" t="n">
        <f aca="false">(TRUNC((AF8150*AD8150/100),2))</f>
        <v>0.1</v>
      </c>
      <c r="AH8150" s="0" t="n">
        <f aca="false">TRUNC(AF8150*1.3222,2)</f>
        <v>1.02</v>
      </c>
      <c r="AI8150" s="0" t="n">
        <f aca="false">TRUNC(AG8150*1.3222,2)</f>
        <v>0.13</v>
      </c>
      <c r="AJ8150" s="0" t="n">
        <f aca="false">((P8150-T8150)*0.7+T8150)*ABS(I8150)</f>
        <v>0.652</v>
      </c>
      <c r="AK8150" s="9" t="n">
        <f aca="false">IF(K8150="REFUND",(-1*(AJ8150-AG8150)),(AJ8150-AG8150))</f>
        <v>0.552</v>
      </c>
    </row>
    <row r="8151" customFormat="false" ht="13.8" hidden="false" customHeight="false" outlineLevel="0" collapsed="false">
      <c r="A8151" s="6" t="n">
        <v>42247</v>
      </c>
      <c r="B8151" s="0" t="n">
        <v>974605472191</v>
      </c>
      <c r="C8151" s="0" t="s">
        <v>28338</v>
      </c>
      <c r="D8151" s="0" t="s">
        <v>28339</v>
      </c>
      <c r="E8151" s="7" t="n">
        <v>9781622663248</v>
      </c>
      <c r="F8151" s="0" t="s">
        <v>13048</v>
      </c>
      <c r="G8151" s="0" t="s">
        <v>28340</v>
      </c>
      <c r="H8151" s="0" t="s">
        <v>12534</v>
      </c>
      <c r="I8151" s="0" t="n">
        <v>1</v>
      </c>
      <c r="J8151" s="0" t="s">
        <v>573</v>
      </c>
      <c r="K8151" s="0" t="s">
        <v>43</v>
      </c>
      <c r="L8151" s="0" t="n">
        <v>1.14</v>
      </c>
      <c r="M8151" s="0" t="s">
        <v>44</v>
      </c>
      <c r="N8151" s="0" t="n">
        <v>0.99</v>
      </c>
      <c r="O8151" s="0" t="s">
        <v>44</v>
      </c>
      <c r="P8151" s="0" t="n">
        <v>0.88</v>
      </c>
      <c r="Q8151" s="0" t="s">
        <v>45</v>
      </c>
      <c r="R8151" s="0" t="n">
        <v>0.76</v>
      </c>
      <c r="S8151" s="0" t="s">
        <v>45</v>
      </c>
      <c r="T8151" s="0" t="n">
        <v>0.12</v>
      </c>
      <c r="U8151" s="0" t="s">
        <v>45</v>
      </c>
      <c r="V8151" s="0" t="s">
        <v>118</v>
      </c>
      <c r="W8151" s="0" t="s">
        <v>96</v>
      </c>
      <c r="X8151" s="0" t="s">
        <v>48</v>
      </c>
      <c r="Y8151" s="0" t="s">
        <v>28334</v>
      </c>
      <c r="Z8151" s="0" t="n">
        <v>0.53</v>
      </c>
      <c r="AA8151" s="0" t="s">
        <v>45</v>
      </c>
      <c r="AB8151" s="0" t="n">
        <v>0.12</v>
      </c>
      <c r="AC8151" s="0" t="s">
        <v>45</v>
      </c>
      <c r="AD8151" s="0" t="n">
        <v>13</v>
      </c>
      <c r="AE8151" s="0" t="n">
        <f aca="false">AD8151+100</f>
        <v>113</v>
      </c>
      <c r="AF8151" s="8" t="n">
        <f aca="false">((P8151/AE8151)*100)*ABS(I8151)</f>
        <v>0.778761061946903</v>
      </c>
      <c r="AG8151" s="0" t="n">
        <f aca="false">(TRUNC((AF8151*AD8151/100),2))</f>
        <v>0.1</v>
      </c>
      <c r="AH8151" s="0" t="n">
        <f aca="false">TRUNC(AF8151*1.3222,2)</f>
        <v>1.02</v>
      </c>
      <c r="AI8151" s="0" t="n">
        <f aca="false">TRUNC(AG8151*1.3222,2)</f>
        <v>0.13</v>
      </c>
      <c r="AJ8151" s="0" t="n">
        <f aca="false">((P8151-T8151)*0.7+T8151)*ABS(I8151)</f>
        <v>0.652</v>
      </c>
      <c r="AK8151" s="9" t="n">
        <f aca="false">IF(K8151="REFUND",(-1*(AJ8151-AG8151)),(AJ8151-AG8151))</f>
        <v>0.552</v>
      </c>
    </row>
    <row r="8152" customFormat="false" ht="13.8" hidden="false" customHeight="false" outlineLevel="0" collapsed="false">
      <c r="A8152" s="6" t="n">
        <v>42247</v>
      </c>
      <c r="B8152" s="0" t="n">
        <v>974637974191</v>
      </c>
      <c r="C8152" s="0" t="s">
        <v>28341</v>
      </c>
      <c r="D8152" s="0" t="s">
        <v>28342</v>
      </c>
      <c r="E8152" s="7" t="n">
        <v>9781429987530</v>
      </c>
      <c r="F8152" s="0" t="s">
        <v>4066</v>
      </c>
      <c r="G8152" s="0" t="s">
        <v>4067</v>
      </c>
      <c r="H8152" s="0" t="s">
        <v>567</v>
      </c>
      <c r="I8152" s="0" t="n">
        <v>1</v>
      </c>
      <c r="J8152" s="0" t="s">
        <v>573</v>
      </c>
      <c r="K8152" s="0" t="s">
        <v>43</v>
      </c>
      <c r="L8152" s="0" t="n">
        <v>10.34</v>
      </c>
      <c r="M8152" s="0" t="s">
        <v>44</v>
      </c>
      <c r="N8152" s="0" t="n">
        <v>8.99</v>
      </c>
      <c r="O8152" s="0" t="s">
        <v>44</v>
      </c>
      <c r="P8152" s="0" t="n">
        <v>7.99</v>
      </c>
      <c r="Q8152" s="0" t="s">
        <v>45</v>
      </c>
      <c r="R8152" s="0" t="n">
        <v>6.95</v>
      </c>
      <c r="S8152" s="0" t="s">
        <v>45</v>
      </c>
      <c r="T8152" s="0" t="n">
        <v>1.04</v>
      </c>
      <c r="U8152" s="0" t="s">
        <v>45</v>
      </c>
      <c r="V8152" s="0" t="s">
        <v>3997</v>
      </c>
      <c r="W8152" s="0" t="s">
        <v>47</v>
      </c>
      <c r="X8152" s="0" t="s">
        <v>48</v>
      </c>
      <c r="Y8152" s="0" t="s">
        <v>28343</v>
      </c>
      <c r="Z8152" s="0" t="n">
        <v>4.87</v>
      </c>
      <c r="AA8152" s="0" t="s">
        <v>45</v>
      </c>
      <c r="AB8152" s="0" t="n">
        <v>1.04</v>
      </c>
      <c r="AC8152" s="0" t="s">
        <v>45</v>
      </c>
      <c r="AD8152" s="0" t="n">
        <v>13</v>
      </c>
      <c r="AE8152" s="0" t="n">
        <f aca="false">AD8152+100</f>
        <v>113</v>
      </c>
      <c r="AF8152" s="8" t="n">
        <f aca="false">((P8152/AE8152)*100)*ABS(I8152)</f>
        <v>7.07079646017699</v>
      </c>
      <c r="AG8152" s="0" t="n">
        <f aca="false">(TRUNC((AF8152*AD8152/100),2))</f>
        <v>0.91</v>
      </c>
      <c r="AH8152" s="0" t="n">
        <f aca="false">TRUNC(AF8152*1.3222,2)</f>
        <v>9.34</v>
      </c>
      <c r="AI8152" s="0" t="n">
        <f aca="false">TRUNC(AG8152*1.3222,2)</f>
        <v>1.2</v>
      </c>
      <c r="AJ8152" s="0" t="n">
        <f aca="false">((P8152-T8152)*0.7+T8152)*ABS(I8152)</f>
        <v>5.905</v>
      </c>
      <c r="AK8152" s="9" t="n">
        <f aca="false">IF(K8152="REFUND",(-1*(AJ8152-AG8152)),(AJ8152-AG8152))</f>
        <v>4.995</v>
      </c>
    </row>
    <row r="8153" customFormat="false" ht="13.8" hidden="false" customHeight="false" outlineLevel="0" collapsed="false">
      <c r="A8153" s="6" t="n">
        <v>42247</v>
      </c>
      <c r="B8153" s="0" t="n">
        <v>974638292191</v>
      </c>
      <c r="C8153" s="0" t="s">
        <v>28344</v>
      </c>
      <c r="D8153" s="0" t="s">
        <v>28345</v>
      </c>
      <c r="E8153" s="7" t="n">
        <v>9781429989305</v>
      </c>
      <c r="F8153" s="0" t="s">
        <v>28346</v>
      </c>
      <c r="G8153" s="0" t="s">
        <v>28347</v>
      </c>
      <c r="H8153" s="0" t="s">
        <v>567</v>
      </c>
      <c r="I8153" s="0" t="n">
        <v>1</v>
      </c>
      <c r="J8153" s="0" t="s">
        <v>573</v>
      </c>
      <c r="K8153" s="0" t="s">
        <v>43</v>
      </c>
      <c r="L8153" s="0" t="n">
        <v>10.34</v>
      </c>
      <c r="M8153" s="0" t="s">
        <v>44</v>
      </c>
      <c r="N8153" s="0" t="n">
        <v>8.99</v>
      </c>
      <c r="O8153" s="0" t="s">
        <v>44</v>
      </c>
      <c r="P8153" s="0" t="n">
        <v>7.94</v>
      </c>
      <c r="Q8153" s="0" t="s">
        <v>45</v>
      </c>
      <c r="R8153" s="0" t="n">
        <v>6.9</v>
      </c>
      <c r="S8153" s="0" t="s">
        <v>45</v>
      </c>
      <c r="T8153" s="0" t="n">
        <v>1.04</v>
      </c>
      <c r="U8153" s="0" t="s">
        <v>45</v>
      </c>
      <c r="V8153" s="0" t="s">
        <v>3997</v>
      </c>
      <c r="W8153" s="0" t="s">
        <v>47</v>
      </c>
      <c r="X8153" s="0" t="s">
        <v>48</v>
      </c>
      <c r="Y8153" s="0" t="s">
        <v>28343</v>
      </c>
      <c r="Z8153" s="0" t="n">
        <v>4.83</v>
      </c>
      <c r="AA8153" s="0" t="s">
        <v>45</v>
      </c>
      <c r="AB8153" s="0" t="n">
        <v>1.04</v>
      </c>
      <c r="AC8153" s="0" t="s">
        <v>45</v>
      </c>
      <c r="AD8153" s="0" t="n">
        <v>13</v>
      </c>
      <c r="AE8153" s="0" t="n">
        <f aca="false">AD8153+100</f>
        <v>113</v>
      </c>
      <c r="AF8153" s="8" t="n">
        <f aca="false">((P8153/AE8153)*100)*ABS(I8153)</f>
        <v>7.02654867256637</v>
      </c>
      <c r="AG8153" s="0" t="n">
        <f aca="false">(TRUNC((AF8153*AD8153/100),2))</f>
        <v>0.91</v>
      </c>
      <c r="AH8153" s="0" t="n">
        <f aca="false">TRUNC(AF8153*1.3222,2)</f>
        <v>9.29</v>
      </c>
      <c r="AI8153" s="0" t="n">
        <f aca="false">TRUNC(AG8153*1.3222,2)</f>
        <v>1.2</v>
      </c>
      <c r="AJ8153" s="0" t="n">
        <f aca="false">((P8153-T8153)*0.7+T8153)*ABS(I8153)</f>
        <v>5.87</v>
      </c>
      <c r="AK8153" s="9" t="n">
        <f aca="false">IF(K8153="REFUND",(-1*(AJ8153-AG8153)),(AJ8153-AG8153))</f>
        <v>4.96</v>
      </c>
    </row>
    <row r="8154" customFormat="false" ht="13.8" hidden="false" customHeight="false" outlineLevel="0" collapsed="false">
      <c r="A8154" s="6" t="n">
        <v>42247</v>
      </c>
      <c r="B8154" s="0" t="n">
        <v>974647305191</v>
      </c>
      <c r="C8154" s="0" t="s">
        <v>28348</v>
      </c>
      <c r="D8154" s="0" t="s">
        <v>28349</v>
      </c>
      <c r="E8154" s="7" t="n">
        <v>9781622660735</v>
      </c>
      <c r="F8154" s="0" t="s">
        <v>6142</v>
      </c>
      <c r="G8154" s="0" t="s">
        <v>27390</v>
      </c>
      <c r="H8154" s="0" t="s">
        <v>3343</v>
      </c>
      <c r="I8154" s="0" t="n">
        <v>1</v>
      </c>
      <c r="J8154" s="0" t="s">
        <v>573</v>
      </c>
      <c r="K8154" s="0" t="s">
        <v>43</v>
      </c>
      <c r="L8154" s="0" t="n">
        <v>1.14</v>
      </c>
      <c r="M8154" s="0" t="s">
        <v>44</v>
      </c>
      <c r="N8154" s="0" t="n">
        <v>0.99</v>
      </c>
      <c r="O8154" s="0" t="s">
        <v>44</v>
      </c>
      <c r="P8154" s="0" t="n">
        <v>0.88</v>
      </c>
      <c r="Q8154" s="0" t="s">
        <v>45</v>
      </c>
      <c r="R8154" s="0" t="n">
        <v>0.76</v>
      </c>
      <c r="S8154" s="0" t="s">
        <v>45</v>
      </c>
      <c r="T8154" s="0" t="n">
        <v>0.12</v>
      </c>
      <c r="U8154" s="0" t="s">
        <v>45</v>
      </c>
      <c r="V8154" s="0" t="s">
        <v>156</v>
      </c>
      <c r="W8154" s="0" t="s">
        <v>157</v>
      </c>
      <c r="X8154" s="0" t="s">
        <v>48</v>
      </c>
      <c r="Y8154" s="0" t="s">
        <v>7663</v>
      </c>
      <c r="Z8154" s="0" t="n">
        <v>0.53</v>
      </c>
      <c r="AA8154" s="0" t="s">
        <v>45</v>
      </c>
      <c r="AB8154" s="0" t="n">
        <v>0.12</v>
      </c>
      <c r="AC8154" s="0" t="s">
        <v>45</v>
      </c>
      <c r="AD8154" s="0" t="n">
        <v>5</v>
      </c>
      <c r="AE8154" s="0" t="n">
        <f aca="false">AD8154+100</f>
        <v>105</v>
      </c>
      <c r="AF8154" s="8" t="n">
        <f aca="false">((P8154/AE8154)*100)*ABS(I8154)</f>
        <v>0.838095238095238</v>
      </c>
      <c r="AG8154" s="0" t="n">
        <f aca="false">(TRUNC((AF8154*AD8154/100),2))</f>
        <v>0.04</v>
      </c>
      <c r="AH8154" s="0" t="n">
        <f aca="false">TRUNC(AF8154*1.3222,2)</f>
        <v>1.1</v>
      </c>
      <c r="AI8154" s="0" t="n">
        <f aca="false">TRUNC(AG8154*1.3222,2)</f>
        <v>0.05</v>
      </c>
      <c r="AJ8154" s="0" t="n">
        <f aca="false">((P8154-T8154)*0.7+T8154)*ABS(I8154)</f>
        <v>0.652</v>
      </c>
      <c r="AK8154" s="9" t="n">
        <f aca="false">IF(K8154="REFUND",(-1*(AJ8154-AG8154)),(AJ8154-AG8154))</f>
        <v>0.612</v>
      </c>
    </row>
    <row r="8155" customFormat="false" ht="13.8" hidden="false" customHeight="false" outlineLevel="0" collapsed="false">
      <c r="A8155" s="6" t="n">
        <v>42247</v>
      </c>
      <c r="B8155" s="0" t="n">
        <v>974659140191</v>
      </c>
      <c r="C8155" s="0" t="s">
        <v>28350</v>
      </c>
      <c r="D8155" s="0" t="s">
        <v>28351</v>
      </c>
      <c r="E8155" s="7" t="n">
        <v>9781250035738</v>
      </c>
      <c r="F8155" s="0" t="s">
        <v>28352</v>
      </c>
      <c r="G8155" s="0" t="s">
        <v>28353</v>
      </c>
      <c r="H8155" s="0" t="s">
        <v>8195</v>
      </c>
      <c r="I8155" s="0" t="n">
        <v>1</v>
      </c>
      <c r="J8155" s="0" t="s">
        <v>573</v>
      </c>
      <c r="K8155" s="0" t="s">
        <v>43</v>
      </c>
      <c r="L8155" s="0" t="n">
        <v>10.34</v>
      </c>
      <c r="M8155" s="0" t="s">
        <v>44</v>
      </c>
      <c r="N8155" s="0" t="n">
        <v>8.99</v>
      </c>
      <c r="O8155" s="0" t="s">
        <v>44</v>
      </c>
      <c r="P8155" s="0" t="n">
        <v>7.99</v>
      </c>
      <c r="Q8155" s="0" t="s">
        <v>45</v>
      </c>
      <c r="R8155" s="0" t="n">
        <v>6.95</v>
      </c>
      <c r="S8155" s="0" t="s">
        <v>45</v>
      </c>
      <c r="T8155" s="0" t="n">
        <v>1.04</v>
      </c>
      <c r="U8155" s="0" t="s">
        <v>45</v>
      </c>
      <c r="V8155" s="0" t="s">
        <v>8029</v>
      </c>
      <c r="W8155" s="0" t="s">
        <v>80</v>
      </c>
      <c r="X8155" s="0" t="s">
        <v>48</v>
      </c>
      <c r="Y8155" s="0" t="s">
        <v>28354</v>
      </c>
      <c r="Z8155" s="0" t="n">
        <v>4.87</v>
      </c>
      <c r="AA8155" s="0" t="s">
        <v>45</v>
      </c>
      <c r="AB8155" s="0" t="n">
        <v>1.04</v>
      </c>
      <c r="AC8155" s="0" t="s">
        <v>45</v>
      </c>
      <c r="AD8155" s="0" t="n">
        <v>5</v>
      </c>
      <c r="AE8155" s="0" t="n">
        <f aca="false">AD8155+100</f>
        <v>105</v>
      </c>
      <c r="AF8155" s="8" t="n">
        <f aca="false">((P8155/AE8155)*100)*ABS(I8155)</f>
        <v>7.60952380952381</v>
      </c>
      <c r="AG8155" s="0" t="n">
        <f aca="false">(TRUNC((AF8155*AD8155/100),2))</f>
        <v>0.38</v>
      </c>
      <c r="AH8155" s="0" t="n">
        <f aca="false">TRUNC(AF8155*1.3222,2)</f>
        <v>10.06</v>
      </c>
      <c r="AI8155" s="0" t="n">
        <f aca="false">TRUNC(AG8155*1.3222,2)</f>
        <v>0.5</v>
      </c>
      <c r="AJ8155" s="0" t="n">
        <f aca="false">((P8155-T8155)*0.7+T8155)*ABS(I8155)</f>
        <v>5.905</v>
      </c>
      <c r="AK8155" s="9" t="n">
        <f aca="false">IF(K8155="REFUND",(-1*(AJ8155-AG8155)),(AJ8155-AG8155))</f>
        <v>5.525</v>
      </c>
    </row>
    <row r="8156" customFormat="false" ht="13.8" hidden="false" customHeight="false" outlineLevel="0" collapsed="false">
      <c r="A8156" s="6" t="n">
        <v>42247</v>
      </c>
      <c r="B8156" s="0" t="n">
        <v>974660246191</v>
      </c>
      <c r="C8156" s="0" t="s">
        <v>28355</v>
      </c>
      <c r="D8156" s="0" t="s">
        <v>28356</v>
      </c>
      <c r="E8156" s="7" t="n">
        <v>9781466842977</v>
      </c>
      <c r="F8156" s="0" t="s">
        <v>5077</v>
      </c>
      <c r="G8156" s="0" t="s">
        <v>5078</v>
      </c>
      <c r="H8156" s="0" t="s">
        <v>773</v>
      </c>
      <c r="I8156" s="0" t="n">
        <v>1</v>
      </c>
      <c r="J8156" s="0" t="s">
        <v>573</v>
      </c>
      <c r="K8156" s="0" t="s">
        <v>43</v>
      </c>
      <c r="L8156" s="0" t="n">
        <v>16.09</v>
      </c>
      <c r="M8156" s="0" t="s">
        <v>44</v>
      </c>
      <c r="N8156" s="0" t="n">
        <v>13.99</v>
      </c>
      <c r="O8156" s="0" t="s">
        <v>44</v>
      </c>
      <c r="P8156" s="0" t="n">
        <v>12.43</v>
      </c>
      <c r="Q8156" s="0" t="s">
        <v>45</v>
      </c>
      <c r="R8156" s="0" t="n">
        <v>10.81</v>
      </c>
      <c r="S8156" s="0" t="s">
        <v>45</v>
      </c>
      <c r="T8156" s="0" t="n">
        <v>1.62</v>
      </c>
      <c r="U8156" s="0" t="s">
        <v>45</v>
      </c>
      <c r="V8156" s="0" t="s">
        <v>511</v>
      </c>
      <c r="W8156" s="0" t="s">
        <v>259</v>
      </c>
      <c r="X8156" s="0" t="s">
        <v>48</v>
      </c>
      <c r="Y8156" s="0" t="s">
        <v>14582</v>
      </c>
      <c r="Z8156" s="0" t="n">
        <v>7.57</v>
      </c>
      <c r="AA8156" s="0" t="s">
        <v>45</v>
      </c>
      <c r="AB8156" s="0" t="n">
        <v>1.62</v>
      </c>
      <c r="AC8156" s="0" t="s">
        <v>45</v>
      </c>
      <c r="AD8156" s="0" t="n">
        <v>5</v>
      </c>
      <c r="AE8156" s="0" t="n">
        <f aca="false">AD8156+100</f>
        <v>105</v>
      </c>
      <c r="AF8156" s="8" t="n">
        <f aca="false">((P8156/AE8156)*100)*ABS(I8156)</f>
        <v>11.8380952380952</v>
      </c>
      <c r="AG8156" s="0" t="n">
        <f aca="false">(TRUNC((AF8156*AD8156/100),2))</f>
        <v>0.59</v>
      </c>
      <c r="AH8156" s="0" t="n">
        <f aca="false">TRUNC(AF8156*1.3222,2)</f>
        <v>15.65</v>
      </c>
      <c r="AI8156" s="0" t="n">
        <f aca="false">TRUNC(AG8156*1.3222,2)</f>
        <v>0.78</v>
      </c>
      <c r="AJ8156" s="0" t="n">
        <f aca="false">((P8156-T8156)*0.7+T8156)*ABS(I8156)</f>
        <v>9.187</v>
      </c>
      <c r="AK8156" s="9" t="n">
        <f aca="false">IF(K8156="REFUND",(-1*(AJ8156-AG8156)),(AJ8156-AG8156))</f>
        <v>8.597</v>
      </c>
    </row>
    <row r="8157" customFormat="false" ht="13.8" hidden="false" customHeight="false" outlineLevel="0" collapsed="false">
      <c r="A8157" s="6" t="n">
        <v>42247</v>
      </c>
      <c r="B8157" s="0" t="n">
        <v>974685520191</v>
      </c>
      <c r="C8157" s="0" t="s">
        <v>28357</v>
      </c>
      <c r="D8157" s="0" t="s">
        <v>28358</v>
      </c>
      <c r="E8157" s="7" t="n">
        <v>9781250029584</v>
      </c>
      <c r="F8157" s="0" t="s">
        <v>27265</v>
      </c>
      <c r="G8157" s="0" t="s">
        <v>27266</v>
      </c>
      <c r="H8157" s="0" t="s">
        <v>27267</v>
      </c>
      <c r="I8157" s="0" t="n">
        <v>1</v>
      </c>
      <c r="J8157" s="0" t="s">
        <v>573</v>
      </c>
      <c r="K8157" s="0" t="s">
        <v>43</v>
      </c>
      <c r="L8157" s="0" t="n">
        <v>3.44</v>
      </c>
      <c r="M8157" s="0" t="s">
        <v>44</v>
      </c>
      <c r="N8157" s="0" t="n">
        <v>2.99</v>
      </c>
      <c r="O8157" s="0" t="s">
        <v>44</v>
      </c>
      <c r="P8157" s="0" t="n">
        <v>2.66</v>
      </c>
      <c r="Q8157" s="0" t="s">
        <v>45</v>
      </c>
      <c r="R8157" s="0" t="n">
        <v>2.31</v>
      </c>
      <c r="S8157" s="0" t="s">
        <v>45</v>
      </c>
      <c r="T8157" s="0" t="n">
        <v>0.35</v>
      </c>
      <c r="U8157" s="0" t="s">
        <v>45</v>
      </c>
      <c r="V8157" s="0" t="s">
        <v>118</v>
      </c>
      <c r="W8157" s="0" t="s">
        <v>96</v>
      </c>
      <c r="X8157" s="0" t="s">
        <v>48</v>
      </c>
      <c r="Y8157" s="0" t="s">
        <v>28359</v>
      </c>
      <c r="Z8157" s="0" t="n">
        <v>1.62</v>
      </c>
      <c r="AA8157" s="0" t="s">
        <v>45</v>
      </c>
      <c r="AB8157" s="0" t="n">
        <v>0.35</v>
      </c>
      <c r="AC8157" s="0" t="s">
        <v>45</v>
      </c>
      <c r="AD8157" s="0" t="n">
        <v>13</v>
      </c>
      <c r="AE8157" s="0" t="n">
        <f aca="false">AD8157+100</f>
        <v>113</v>
      </c>
      <c r="AF8157" s="8" t="n">
        <f aca="false">((P8157/AE8157)*100)*ABS(I8157)</f>
        <v>2.35398230088496</v>
      </c>
      <c r="AG8157" s="0" t="n">
        <f aca="false">(TRUNC((AF8157*AD8157/100),2))</f>
        <v>0.3</v>
      </c>
      <c r="AH8157" s="0" t="n">
        <f aca="false">TRUNC(AF8157*1.3222,2)</f>
        <v>3.11</v>
      </c>
      <c r="AI8157" s="0" t="n">
        <f aca="false">TRUNC(AG8157*1.3222,2)</f>
        <v>0.39</v>
      </c>
      <c r="AJ8157" s="0" t="n">
        <f aca="false">((P8157-T8157)*0.7+T8157)*ABS(I8157)</f>
        <v>1.967</v>
      </c>
      <c r="AK8157" s="9" t="n">
        <f aca="false">IF(K8157="REFUND",(-1*(AJ8157-AG8157)),(AJ8157-AG8157))</f>
        <v>1.667</v>
      </c>
    </row>
    <row r="8158" customFormat="false" ht="13.8" hidden="false" customHeight="false" outlineLevel="0" collapsed="false">
      <c r="A8158" s="6" t="n">
        <v>42247</v>
      </c>
      <c r="B8158" s="0" t="n">
        <v>974701865191</v>
      </c>
      <c r="C8158" s="0" t="s">
        <v>28360</v>
      </c>
      <c r="D8158" s="0" t="s">
        <v>28361</v>
      </c>
      <c r="E8158" s="7" t="n">
        <v>9781250022097</v>
      </c>
      <c r="F8158" s="0" t="s">
        <v>21123</v>
      </c>
      <c r="G8158" s="0" t="s">
        <v>21124</v>
      </c>
      <c r="H8158" s="0" t="s">
        <v>356</v>
      </c>
      <c r="I8158" s="0" t="n">
        <v>1</v>
      </c>
      <c r="J8158" s="0" t="s">
        <v>573</v>
      </c>
      <c r="K8158" s="0" t="s">
        <v>43</v>
      </c>
      <c r="L8158" s="0" t="n">
        <v>18.39</v>
      </c>
      <c r="M8158" s="0" t="s">
        <v>44</v>
      </c>
      <c r="N8158" s="0" t="n">
        <v>15.99</v>
      </c>
      <c r="O8158" s="0" t="s">
        <v>44</v>
      </c>
      <c r="P8158" s="0" t="n">
        <v>14.21</v>
      </c>
      <c r="Q8158" s="0" t="s">
        <v>45</v>
      </c>
      <c r="R8158" s="0" t="n">
        <v>12.36</v>
      </c>
      <c r="S8158" s="0" t="s">
        <v>45</v>
      </c>
      <c r="T8158" s="0" t="n">
        <v>1.85</v>
      </c>
      <c r="U8158" s="0" t="s">
        <v>45</v>
      </c>
      <c r="V8158" s="0" t="s">
        <v>28362</v>
      </c>
      <c r="W8158" s="0" t="s">
        <v>104</v>
      </c>
      <c r="X8158" s="0" t="s">
        <v>48</v>
      </c>
      <c r="Y8158" s="0" t="s">
        <v>28363</v>
      </c>
      <c r="Z8158" s="0" t="n">
        <v>8.65</v>
      </c>
      <c r="AA8158" s="0" t="s">
        <v>45</v>
      </c>
      <c r="AB8158" s="0" t="n">
        <v>1.85</v>
      </c>
      <c r="AC8158" s="0" t="s">
        <v>45</v>
      </c>
      <c r="AD8158" s="0" t="n">
        <v>5</v>
      </c>
      <c r="AE8158" s="0" t="n">
        <f aca="false">AD8158+100</f>
        <v>105</v>
      </c>
      <c r="AF8158" s="8" t="n">
        <f aca="false">((P8158/AE8158)*100)*ABS(I8158)</f>
        <v>13.5333333333333</v>
      </c>
      <c r="AG8158" s="0" t="n">
        <f aca="false">(TRUNC((AF8158*AD8158/100),2))</f>
        <v>0.67</v>
      </c>
      <c r="AH8158" s="0" t="n">
        <f aca="false">TRUNC(AF8158*1.3222,2)</f>
        <v>17.89</v>
      </c>
      <c r="AI8158" s="0" t="n">
        <f aca="false">TRUNC(AG8158*1.3222,2)</f>
        <v>0.88</v>
      </c>
      <c r="AJ8158" s="0" t="n">
        <f aca="false">((P8158-T8158)*0.7+T8158)*ABS(I8158)</f>
        <v>10.502</v>
      </c>
      <c r="AK8158" s="9" t="n">
        <f aca="false">IF(K8158="REFUND",(-1*(AJ8158-AG8158)),(AJ8158-AG8158))</f>
        <v>9.832</v>
      </c>
    </row>
    <row r="8159" customFormat="false" ht="13.8" hidden="false" customHeight="false" outlineLevel="0" collapsed="false">
      <c r="A8159" s="6" t="n">
        <v>42247</v>
      </c>
      <c r="B8159" s="0" t="n">
        <v>974722875191</v>
      </c>
      <c r="C8159" s="0" t="s">
        <v>28364</v>
      </c>
      <c r="D8159" s="0" t="s">
        <v>28365</v>
      </c>
      <c r="E8159" s="7" t="n">
        <v>9781429955713</v>
      </c>
      <c r="F8159" s="0" t="s">
        <v>15138</v>
      </c>
      <c r="G8159" s="0" t="s">
        <v>15139</v>
      </c>
      <c r="H8159" s="0" t="s">
        <v>4351</v>
      </c>
      <c r="I8159" s="0" t="n">
        <v>1</v>
      </c>
      <c r="J8159" s="0" t="s">
        <v>573</v>
      </c>
      <c r="K8159" s="0" t="s">
        <v>43</v>
      </c>
      <c r="L8159" s="0" t="n">
        <v>11.49</v>
      </c>
      <c r="M8159" s="0" t="s">
        <v>44</v>
      </c>
      <c r="N8159" s="0" t="n">
        <v>9.99</v>
      </c>
      <c r="O8159" s="0" t="s">
        <v>44</v>
      </c>
      <c r="P8159" s="0" t="n">
        <v>8.88</v>
      </c>
      <c r="Q8159" s="0" t="s">
        <v>45</v>
      </c>
      <c r="R8159" s="0" t="n">
        <v>7.72</v>
      </c>
      <c r="S8159" s="0" t="s">
        <v>45</v>
      </c>
      <c r="T8159" s="0" t="n">
        <v>1.16</v>
      </c>
      <c r="U8159" s="0" t="s">
        <v>45</v>
      </c>
      <c r="V8159" s="0" t="s">
        <v>7362</v>
      </c>
      <c r="W8159" s="0" t="s">
        <v>47</v>
      </c>
      <c r="X8159" s="0" t="s">
        <v>48</v>
      </c>
      <c r="Y8159" s="0" t="s">
        <v>7363</v>
      </c>
      <c r="Z8159" s="0" t="n">
        <v>5.4</v>
      </c>
      <c r="AA8159" s="0" t="s">
        <v>45</v>
      </c>
      <c r="AB8159" s="0" t="n">
        <v>1.16</v>
      </c>
      <c r="AC8159" s="0" t="s">
        <v>45</v>
      </c>
      <c r="AD8159" s="0" t="n">
        <v>13</v>
      </c>
      <c r="AE8159" s="0" t="n">
        <f aca="false">AD8159+100</f>
        <v>113</v>
      </c>
      <c r="AF8159" s="8" t="n">
        <f aca="false">((P8159/AE8159)*100)*ABS(I8159)</f>
        <v>7.85840707964602</v>
      </c>
      <c r="AG8159" s="0" t="n">
        <f aca="false">(TRUNC((AF8159*AD8159/100),2))</f>
        <v>1.02</v>
      </c>
      <c r="AH8159" s="0" t="n">
        <f aca="false">TRUNC(AF8159*1.3222,2)</f>
        <v>10.39</v>
      </c>
      <c r="AI8159" s="0" t="n">
        <f aca="false">TRUNC(AG8159*1.3222,2)</f>
        <v>1.34</v>
      </c>
      <c r="AJ8159" s="0" t="n">
        <f aca="false">((P8159-T8159)*0.7+T8159)*ABS(I8159)</f>
        <v>6.564</v>
      </c>
      <c r="AK8159" s="9" t="n">
        <f aca="false">IF(K8159="REFUND",(-1*(AJ8159-AG8159)),(AJ8159-AG8159))</f>
        <v>5.544</v>
      </c>
    </row>
    <row r="8160" customFormat="false" ht="13.8" hidden="false" customHeight="false" outlineLevel="0" collapsed="false">
      <c r="A8160" s="6" t="n">
        <v>42247</v>
      </c>
      <c r="B8160" s="0" t="n">
        <v>974741242191</v>
      </c>
      <c r="C8160" s="0" t="s">
        <v>28366</v>
      </c>
      <c r="D8160" s="0" t="s">
        <v>28367</v>
      </c>
      <c r="E8160" s="7" t="n">
        <v>9780805097108</v>
      </c>
      <c r="F8160" s="0" t="s">
        <v>6819</v>
      </c>
      <c r="G8160" s="0" t="s">
        <v>6820</v>
      </c>
      <c r="H8160" s="0" t="s">
        <v>4197</v>
      </c>
      <c r="I8160" s="0" t="n">
        <v>1</v>
      </c>
      <c r="J8160" s="0" t="s">
        <v>573</v>
      </c>
      <c r="K8160" s="0" t="s">
        <v>43</v>
      </c>
      <c r="L8160" s="0" t="n">
        <v>3.44</v>
      </c>
      <c r="M8160" s="0" t="s">
        <v>44</v>
      </c>
      <c r="N8160" s="0" t="n">
        <v>2.99</v>
      </c>
      <c r="O8160" s="0" t="s">
        <v>44</v>
      </c>
      <c r="P8160" s="0" t="n">
        <v>2.66</v>
      </c>
      <c r="Q8160" s="0" t="s">
        <v>45</v>
      </c>
      <c r="R8160" s="0" t="n">
        <v>2.31</v>
      </c>
      <c r="S8160" s="0" t="s">
        <v>45</v>
      </c>
      <c r="T8160" s="0" t="n">
        <v>0.35</v>
      </c>
      <c r="U8160" s="0" t="s">
        <v>45</v>
      </c>
      <c r="V8160" s="0" t="s">
        <v>118</v>
      </c>
      <c r="W8160" s="0" t="s">
        <v>47</v>
      </c>
      <c r="X8160" s="0" t="s">
        <v>48</v>
      </c>
      <c r="Y8160" s="0" t="s">
        <v>28368</v>
      </c>
      <c r="Z8160" s="0" t="n">
        <v>1.62</v>
      </c>
      <c r="AA8160" s="0" t="s">
        <v>45</v>
      </c>
      <c r="AB8160" s="0" t="n">
        <v>0.35</v>
      </c>
      <c r="AC8160" s="0" t="s">
        <v>45</v>
      </c>
      <c r="AD8160" s="0" t="n">
        <v>13</v>
      </c>
      <c r="AE8160" s="0" t="n">
        <f aca="false">AD8160+100</f>
        <v>113</v>
      </c>
      <c r="AF8160" s="8" t="n">
        <f aca="false">((P8160/AE8160)*100)*ABS(I8160)</f>
        <v>2.35398230088496</v>
      </c>
      <c r="AG8160" s="0" t="n">
        <f aca="false">(TRUNC((AF8160*AD8160/100),2))</f>
        <v>0.3</v>
      </c>
      <c r="AH8160" s="0" t="n">
        <f aca="false">TRUNC(AF8160*1.3222,2)</f>
        <v>3.11</v>
      </c>
      <c r="AI8160" s="0" t="n">
        <f aca="false">TRUNC(AG8160*1.3222,2)</f>
        <v>0.39</v>
      </c>
      <c r="AJ8160" s="0" t="n">
        <f aca="false">((P8160-T8160)*0.7+T8160)*ABS(I8160)</f>
        <v>1.967</v>
      </c>
      <c r="AK8160" s="9" t="n">
        <f aca="false">IF(K8160="REFUND",(-1*(AJ8160-AG8160)),(AJ8160-AG8160))</f>
        <v>1.667</v>
      </c>
    </row>
    <row r="8161" customFormat="false" ht="13.8" hidden="false" customHeight="false" outlineLevel="0" collapsed="false">
      <c r="A8161" s="6" t="n">
        <v>42247</v>
      </c>
      <c r="B8161" s="0" t="n">
        <v>974762931191</v>
      </c>
      <c r="C8161" s="0" t="s">
        <v>28369</v>
      </c>
      <c r="D8161" s="0" t="s">
        <v>28370</v>
      </c>
      <c r="E8161" s="7" t="n">
        <v>9781466891913</v>
      </c>
      <c r="F8161" s="0" t="s">
        <v>27468</v>
      </c>
      <c r="G8161" s="0" t="s">
        <v>27469</v>
      </c>
      <c r="H8161" s="0" t="s">
        <v>13380</v>
      </c>
      <c r="I8161" s="0" t="n">
        <v>1</v>
      </c>
      <c r="J8161" s="0" t="s">
        <v>573</v>
      </c>
      <c r="K8161" s="0" t="s">
        <v>43</v>
      </c>
      <c r="L8161" s="0" t="n">
        <v>3.44</v>
      </c>
      <c r="M8161" s="0" t="s">
        <v>44</v>
      </c>
      <c r="N8161" s="0" t="n">
        <v>2.99</v>
      </c>
      <c r="O8161" s="0" t="s">
        <v>44</v>
      </c>
      <c r="P8161" s="0" t="n">
        <v>2.64</v>
      </c>
      <c r="Q8161" s="0" t="s">
        <v>45</v>
      </c>
      <c r="R8161" s="0" t="n">
        <v>2.3</v>
      </c>
      <c r="S8161" s="0" t="s">
        <v>45</v>
      </c>
      <c r="T8161" s="0" t="n">
        <v>0.34</v>
      </c>
      <c r="U8161" s="0" t="s">
        <v>45</v>
      </c>
      <c r="V8161" s="0" t="s">
        <v>72</v>
      </c>
      <c r="W8161" s="0" t="s">
        <v>47</v>
      </c>
      <c r="X8161" s="0" t="s">
        <v>48</v>
      </c>
      <c r="Y8161" s="0" t="s">
        <v>28371</v>
      </c>
      <c r="Z8161" s="0" t="n">
        <v>1.61</v>
      </c>
      <c r="AA8161" s="0" t="s">
        <v>45</v>
      </c>
      <c r="AB8161" s="0" t="n">
        <v>0.34</v>
      </c>
      <c r="AC8161" s="0" t="s">
        <v>45</v>
      </c>
      <c r="AD8161" s="0" t="n">
        <v>13</v>
      </c>
      <c r="AE8161" s="0" t="n">
        <f aca="false">AD8161+100</f>
        <v>113</v>
      </c>
      <c r="AF8161" s="8" t="n">
        <f aca="false">((P8161/AE8161)*100)*ABS(I8161)</f>
        <v>2.33628318584071</v>
      </c>
      <c r="AG8161" s="0" t="n">
        <f aca="false">(TRUNC((AF8161*AD8161/100),2))</f>
        <v>0.3</v>
      </c>
      <c r="AH8161" s="0" t="n">
        <f aca="false">TRUNC(AF8161*1.3222,2)</f>
        <v>3.08</v>
      </c>
      <c r="AI8161" s="0" t="n">
        <f aca="false">TRUNC(AG8161*1.3222,2)</f>
        <v>0.39</v>
      </c>
      <c r="AJ8161" s="0" t="n">
        <f aca="false">((P8161-T8161)*0.7+T8161)*ABS(I8161)</f>
        <v>1.95</v>
      </c>
      <c r="AK8161" s="9" t="n">
        <f aca="false">IF(K8161="REFUND",(-1*(AJ8161-AG8161)),(AJ8161-AG8161))</f>
        <v>1.65</v>
      </c>
    </row>
    <row r="8162" customFormat="false" ht="13.8" hidden="false" customHeight="false" outlineLevel="0" collapsed="false">
      <c r="A8162" s="6" t="n">
        <v>42247</v>
      </c>
      <c r="B8162" s="0" t="n">
        <v>974763304191</v>
      </c>
      <c r="C8162" s="0" t="s">
        <v>28372</v>
      </c>
      <c r="D8162" s="0" t="s">
        <v>28373</v>
      </c>
      <c r="E8162" s="7" t="n">
        <v>9781429932332</v>
      </c>
      <c r="F8162" s="0" t="s">
        <v>24565</v>
      </c>
      <c r="G8162" s="0" t="s">
        <v>24566</v>
      </c>
      <c r="H8162" s="0" t="s">
        <v>24567</v>
      </c>
      <c r="I8162" s="0" t="n">
        <v>1</v>
      </c>
      <c r="J8162" s="0" t="s">
        <v>573</v>
      </c>
      <c r="K8162" s="0" t="s">
        <v>43</v>
      </c>
      <c r="L8162" s="0" t="n">
        <v>6.89</v>
      </c>
      <c r="M8162" s="0" t="s">
        <v>44</v>
      </c>
      <c r="N8162" s="0" t="n">
        <v>5.99</v>
      </c>
      <c r="O8162" s="0" t="s">
        <v>44</v>
      </c>
      <c r="P8162" s="0" t="n">
        <v>5.32</v>
      </c>
      <c r="Q8162" s="0" t="s">
        <v>45</v>
      </c>
      <c r="R8162" s="0" t="n">
        <v>4.63</v>
      </c>
      <c r="S8162" s="0" t="s">
        <v>45</v>
      </c>
      <c r="T8162" s="0" t="n">
        <v>0.69</v>
      </c>
      <c r="U8162" s="0" t="s">
        <v>45</v>
      </c>
      <c r="V8162" s="0" t="s">
        <v>156</v>
      </c>
      <c r="W8162" s="0" t="s">
        <v>157</v>
      </c>
      <c r="X8162" s="0" t="s">
        <v>48</v>
      </c>
      <c r="Y8162" s="0" t="s">
        <v>28374</v>
      </c>
      <c r="Z8162" s="0" t="n">
        <v>3.24</v>
      </c>
      <c r="AA8162" s="0" t="s">
        <v>45</v>
      </c>
      <c r="AB8162" s="0" t="n">
        <v>0.69</v>
      </c>
      <c r="AC8162" s="0" t="s">
        <v>45</v>
      </c>
      <c r="AD8162" s="0" t="n">
        <v>5</v>
      </c>
      <c r="AE8162" s="0" t="n">
        <f aca="false">AD8162+100</f>
        <v>105</v>
      </c>
      <c r="AF8162" s="8" t="n">
        <f aca="false">((P8162/AE8162)*100)*ABS(I8162)</f>
        <v>5.06666666666667</v>
      </c>
      <c r="AG8162" s="0" t="n">
        <f aca="false">(TRUNC((AF8162*AD8162/100),2))</f>
        <v>0.25</v>
      </c>
      <c r="AH8162" s="0" t="n">
        <f aca="false">TRUNC(AF8162*1.3222,2)</f>
        <v>6.69</v>
      </c>
      <c r="AI8162" s="0" t="n">
        <f aca="false">TRUNC(AG8162*1.3222,2)</f>
        <v>0.33</v>
      </c>
      <c r="AJ8162" s="0" t="n">
        <f aca="false">((P8162-T8162)*0.7+T8162)*ABS(I8162)</f>
        <v>3.931</v>
      </c>
      <c r="AK8162" s="9" t="n">
        <f aca="false">IF(K8162="REFUND",(-1*(AJ8162-AG8162)),(AJ8162-AG8162))</f>
        <v>3.681</v>
      </c>
    </row>
    <row r="8163" customFormat="false" ht="13.8" hidden="false" customHeight="false" outlineLevel="0" collapsed="false">
      <c r="A8163" s="6" t="n">
        <v>42247</v>
      </c>
      <c r="B8163" s="0" t="n">
        <v>974766286191</v>
      </c>
      <c r="C8163" s="0" t="s">
        <v>28375</v>
      </c>
      <c r="D8163" s="0" t="s">
        <v>28376</v>
      </c>
      <c r="E8163" s="7" t="n">
        <v>9781555979072</v>
      </c>
      <c r="F8163" s="0" t="s">
        <v>27506</v>
      </c>
      <c r="G8163" s="0" t="s">
        <v>27507</v>
      </c>
      <c r="H8163" s="0" t="s">
        <v>27508</v>
      </c>
      <c r="I8163" s="0" t="n">
        <v>1</v>
      </c>
      <c r="J8163" s="0" t="s">
        <v>573</v>
      </c>
      <c r="K8163" s="0" t="s">
        <v>43</v>
      </c>
      <c r="L8163" s="0" t="n">
        <v>12.64</v>
      </c>
      <c r="M8163" s="0" t="s">
        <v>44</v>
      </c>
      <c r="N8163" s="0" t="n">
        <v>10.99</v>
      </c>
      <c r="O8163" s="0" t="s">
        <v>44</v>
      </c>
      <c r="P8163" s="0" t="n">
        <v>9.7</v>
      </c>
      <c r="Q8163" s="0" t="s">
        <v>45</v>
      </c>
      <c r="R8163" s="0" t="n">
        <v>8.44</v>
      </c>
      <c r="S8163" s="0" t="s">
        <v>45</v>
      </c>
      <c r="T8163" s="0" t="n">
        <v>1.26</v>
      </c>
      <c r="U8163" s="0" t="s">
        <v>45</v>
      </c>
      <c r="V8163" s="0" t="s">
        <v>118</v>
      </c>
      <c r="W8163" s="0" t="s">
        <v>88</v>
      </c>
      <c r="X8163" s="0" t="s">
        <v>48</v>
      </c>
      <c r="Y8163" s="0" t="s">
        <v>28377</v>
      </c>
      <c r="Z8163" s="0" t="n">
        <v>5.91</v>
      </c>
      <c r="AA8163" s="0" t="s">
        <v>45</v>
      </c>
      <c r="AB8163" s="0" t="n">
        <v>1.26</v>
      </c>
      <c r="AC8163" s="0" t="s">
        <v>45</v>
      </c>
      <c r="AD8163" s="0" t="n">
        <v>13</v>
      </c>
      <c r="AE8163" s="0" t="n">
        <f aca="false">AD8163+100</f>
        <v>113</v>
      </c>
      <c r="AF8163" s="8" t="n">
        <f aca="false">((P8163/AE8163)*100)*ABS(I8163)</f>
        <v>8.58407079646018</v>
      </c>
      <c r="AG8163" s="0" t="n">
        <f aca="false">(TRUNC((AF8163*AD8163/100),2))</f>
        <v>1.11</v>
      </c>
      <c r="AH8163" s="0" t="n">
        <f aca="false">TRUNC(AF8163*1.3222,2)</f>
        <v>11.34</v>
      </c>
      <c r="AI8163" s="0" t="n">
        <f aca="false">TRUNC(AG8163*1.3222,2)</f>
        <v>1.46</v>
      </c>
      <c r="AJ8163" s="0" t="n">
        <f aca="false">((P8163-T8163)*0.7+T8163)*ABS(I8163)</f>
        <v>7.168</v>
      </c>
      <c r="AK8163" s="9" t="n">
        <f aca="false">IF(K8163="REFUND",(-1*(AJ8163-AG8163)),(AJ8163-AG8163))</f>
        <v>6.058</v>
      </c>
    </row>
    <row r="8164" customFormat="false" ht="13.8" hidden="false" customHeight="false" outlineLevel="0" collapsed="false">
      <c r="A8164" s="6" t="n">
        <v>42247</v>
      </c>
      <c r="B8164" s="0" t="n">
        <v>974768289191</v>
      </c>
      <c r="C8164" s="0" t="s">
        <v>28378</v>
      </c>
      <c r="D8164" s="0" t="s">
        <v>28379</v>
      </c>
      <c r="E8164" s="7" t="n">
        <v>9781466874473</v>
      </c>
      <c r="F8164" s="0" t="s">
        <v>27487</v>
      </c>
      <c r="G8164" s="0" t="s">
        <v>27488</v>
      </c>
      <c r="H8164" s="0" t="s">
        <v>6483</v>
      </c>
      <c r="I8164" s="0" t="n">
        <v>1</v>
      </c>
      <c r="J8164" s="0" t="s">
        <v>573</v>
      </c>
      <c r="K8164" s="0" t="s">
        <v>43</v>
      </c>
      <c r="L8164" s="0" t="n">
        <v>10.34</v>
      </c>
      <c r="M8164" s="0" t="s">
        <v>44</v>
      </c>
      <c r="N8164" s="0" t="n">
        <v>8.99</v>
      </c>
      <c r="O8164" s="0" t="s">
        <v>44</v>
      </c>
      <c r="P8164" s="0" t="n">
        <v>7.71</v>
      </c>
      <c r="Q8164" s="0" t="s">
        <v>45</v>
      </c>
      <c r="R8164" s="0" t="n">
        <v>6.7</v>
      </c>
      <c r="S8164" s="0" t="s">
        <v>45</v>
      </c>
      <c r="T8164" s="0" t="n">
        <v>1.01</v>
      </c>
      <c r="U8164" s="0" t="s">
        <v>45</v>
      </c>
      <c r="V8164" s="0" t="s">
        <v>7612</v>
      </c>
      <c r="W8164" s="0" t="s">
        <v>80</v>
      </c>
      <c r="X8164" s="0" t="s">
        <v>48</v>
      </c>
      <c r="Y8164" s="0" t="s">
        <v>7613</v>
      </c>
      <c r="Z8164" s="0" t="n">
        <v>4.69</v>
      </c>
      <c r="AA8164" s="0" t="s">
        <v>45</v>
      </c>
      <c r="AB8164" s="0" t="n">
        <v>1.01</v>
      </c>
      <c r="AC8164" s="0" t="s">
        <v>45</v>
      </c>
      <c r="AD8164" s="0" t="n">
        <v>5</v>
      </c>
      <c r="AE8164" s="0" t="n">
        <f aca="false">AD8164+100</f>
        <v>105</v>
      </c>
      <c r="AF8164" s="8" t="n">
        <f aca="false">((P8164/AE8164)*100)*ABS(I8164)</f>
        <v>7.34285714285714</v>
      </c>
      <c r="AG8164" s="0" t="n">
        <f aca="false">(TRUNC((AF8164*AD8164/100),2))</f>
        <v>0.36</v>
      </c>
      <c r="AH8164" s="0" t="n">
        <f aca="false">TRUNC(AF8164*1.3222,2)</f>
        <v>9.7</v>
      </c>
      <c r="AI8164" s="0" t="n">
        <f aca="false">TRUNC(AG8164*1.3222,2)</f>
        <v>0.47</v>
      </c>
      <c r="AJ8164" s="0" t="n">
        <f aca="false">((P8164-T8164)*0.7+T8164)*ABS(I8164)</f>
        <v>5.7</v>
      </c>
      <c r="AK8164" s="9" t="n">
        <f aca="false">IF(K8164="REFUND",(-1*(AJ8164-AG8164)),(AJ8164-AG8164))</f>
        <v>5.34</v>
      </c>
    </row>
    <row r="8165" customFormat="false" ht="13.8" hidden="false" customHeight="false" outlineLevel="0" collapsed="false">
      <c r="A8165" s="6" t="n">
        <v>42247</v>
      </c>
      <c r="B8165" s="0" t="n">
        <v>974784458191</v>
      </c>
      <c r="C8165" s="0" t="s">
        <v>28380</v>
      </c>
      <c r="D8165" s="0" t="s">
        <v>27500</v>
      </c>
      <c r="E8165" s="7" t="n">
        <v>9781466876224</v>
      </c>
      <c r="F8165" s="0" t="s">
        <v>27525</v>
      </c>
      <c r="G8165" s="0" t="s">
        <v>27526</v>
      </c>
      <c r="H8165" s="0" t="s">
        <v>27527</v>
      </c>
      <c r="I8165" s="0" t="n">
        <v>1</v>
      </c>
      <c r="J8165" s="0" t="s">
        <v>573</v>
      </c>
      <c r="K8165" s="0" t="s">
        <v>43</v>
      </c>
      <c r="L8165" s="0" t="n">
        <v>18.39</v>
      </c>
      <c r="M8165" s="0" t="s">
        <v>44</v>
      </c>
      <c r="N8165" s="0" t="n">
        <v>15.99</v>
      </c>
      <c r="O8165" s="0" t="s">
        <v>44</v>
      </c>
      <c r="P8165" s="0" t="n">
        <v>14.12</v>
      </c>
      <c r="Q8165" s="0" t="s">
        <v>45</v>
      </c>
      <c r="R8165" s="0" t="n">
        <v>12.28</v>
      </c>
      <c r="S8165" s="0" t="s">
        <v>45</v>
      </c>
      <c r="T8165" s="0" t="n">
        <v>1.84</v>
      </c>
      <c r="U8165" s="0" t="s">
        <v>45</v>
      </c>
      <c r="V8165" s="0" t="s">
        <v>156</v>
      </c>
      <c r="W8165" s="0" t="s">
        <v>157</v>
      </c>
      <c r="X8165" s="0" t="s">
        <v>48</v>
      </c>
      <c r="Y8165" s="0" t="s">
        <v>28381</v>
      </c>
      <c r="Z8165" s="0" t="n">
        <v>8.6</v>
      </c>
      <c r="AA8165" s="0" t="s">
        <v>45</v>
      </c>
      <c r="AB8165" s="0" t="n">
        <v>1.84</v>
      </c>
      <c r="AC8165" s="0" t="s">
        <v>45</v>
      </c>
      <c r="AD8165" s="0" t="n">
        <v>5</v>
      </c>
      <c r="AE8165" s="0" t="n">
        <f aca="false">AD8165+100</f>
        <v>105</v>
      </c>
      <c r="AF8165" s="8" t="n">
        <f aca="false">((P8165/AE8165)*100)*ABS(I8165)</f>
        <v>13.447619047619</v>
      </c>
      <c r="AG8165" s="0" t="n">
        <f aca="false">(TRUNC((AF8165*AD8165/100),2))</f>
        <v>0.67</v>
      </c>
      <c r="AH8165" s="0" t="n">
        <f aca="false">TRUNC(AF8165*1.3222,2)</f>
        <v>17.78</v>
      </c>
      <c r="AI8165" s="0" t="n">
        <f aca="false">TRUNC(AG8165*1.3222,2)</f>
        <v>0.88</v>
      </c>
      <c r="AJ8165" s="0" t="n">
        <f aca="false">((P8165-T8165)*0.7+T8165)*ABS(I8165)</f>
        <v>10.436</v>
      </c>
      <c r="AK8165" s="9" t="n">
        <f aca="false">IF(K8165="REFUND",(-1*(AJ8165-AG8165)),(AJ8165-AG8165))</f>
        <v>9.766</v>
      </c>
    </row>
    <row r="8166" customFormat="false" ht="13.8" hidden="false" customHeight="false" outlineLevel="0" collapsed="false">
      <c r="A8166" s="6" t="n">
        <v>42247</v>
      </c>
      <c r="B8166" s="0" t="n">
        <v>974786191191</v>
      </c>
      <c r="C8166" s="0" t="s">
        <v>28382</v>
      </c>
      <c r="D8166" s="0" t="s">
        <v>28383</v>
      </c>
      <c r="E8166" s="7" t="n">
        <v>9781466839854</v>
      </c>
      <c r="F8166" s="0" t="s">
        <v>27476</v>
      </c>
      <c r="G8166" s="0" t="s">
        <v>27477</v>
      </c>
      <c r="H8166" s="0" t="s">
        <v>19655</v>
      </c>
      <c r="I8166" s="0" t="n">
        <v>1</v>
      </c>
      <c r="J8166" s="0" t="s">
        <v>573</v>
      </c>
      <c r="K8166" s="0" t="s">
        <v>43</v>
      </c>
      <c r="L8166" s="0" t="n">
        <v>10.34</v>
      </c>
      <c r="M8166" s="0" t="s">
        <v>44</v>
      </c>
      <c r="N8166" s="0" t="n">
        <v>8.99</v>
      </c>
      <c r="O8166" s="0" t="s">
        <v>44</v>
      </c>
      <c r="P8166" s="0" t="n">
        <v>7.94</v>
      </c>
      <c r="Q8166" s="0" t="s">
        <v>45</v>
      </c>
      <c r="R8166" s="0" t="n">
        <v>6.9</v>
      </c>
      <c r="S8166" s="0" t="s">
        <v>45</v>
      </c>
      <c r="T8166" s="0" t="n">
        <v>1.04</v>
      </c>
      <c r="U8166" s="0" t="s">
        <v>45</v>
      </c>
      <c r="V8166" s="0" t="s">
        <v>95</v>
      </c>
      <c r="W8166" s="0" t="s">
        <v>47</v>
      </c>
      <c r="X8166" s="0" t="s">
        <v>48</v>
      </c>
      <c r="Y8166" s="0" t="s">
        <v>6050</v>
      </c>
      <c r="Z8166" s="0" t="n">
        <v>4.83</v>
      </c>
      <c r="AA8166" s="0" t="s">
        <v>45</v>
      </c>
      <c r="AB8166" s="0" t="n">
        <v>1.04</v>
      </c>
      <c r="AC8166" s="0" t="s">
        <v>45</v>
      </c>
      <c r="AD8166" s="0" t="n">
        <v>13</v>
      </c>
      <c r="AE8166" s="0" t="n">
        <f aca="false">AD8166+100</f>
        <v>113</v>
      </c>
      <c r="AF8166" s="8" t="n">
        <f aca="false">((P8166/AE8166)*100)*ABS(I8166)</f>
        <v>7.02654867256637</v>
      </c>
      <c r="AG8166" s="0" t="n">
        <f aca="false">(TRUNC((AF8166*AD8166/100),2))</f>
        <v>0.91</v>
      </c>
      <c r="AH8166" s="0" t="n">
        <f aca="false">TRUNC(AF8166*1.3222,2)</f>
        <v>9.29</v>
      </c>
      <c r="AI8166" s="0" t="n">
        <f aca="false">TRUNC(AG8166*1.3222,2)</f>
        <v>1.2</v>
      </c>
      <c r="AJ8166" s="0" t="n">
        <f aca="false">((P8166-T8166)*0.7+T8166)*ABS(I8166)</f>
        <v>5.87</v>
      </c>
      <c r="AK8166" s="9" t="n">
        <f aca="false">IF(K8166="REFUND",(-1*(AJ8166-AG8166)),(AJ8166-AG8166))</f>
        <v>4.96</v>
      </c>
    </row>
    <row r="8167" customFormat="false" ht="13.8" hidden="false" customHeight="false" outlineLevel="0" collapsed="false">
      <c r="A8167" s="6" t="n">
        <v>42247</v>
      </c>
      <c r="B8167" s="0" t="n">
        <v>974795381191</v>
      </c>
      <c r="C8167" s="0" t="s">
        <v>28384</v>
      </c>
      <c r="D8167" s="0" t="s">
        <v>28385</v>
      </c>
      <c r="E8167" s="7" t="n">
        <v>9781466874473</v>
      </c>
      <c r="F8167" s="0" t="s">
        <v>27487</v>
      </c>
      <c r="G8167" s="0" t="s">
        <v>27488</v>
      </c>
      <c r="H8167" s="0" t="s">
        <v>6483</v>
      </c>
      <c r="I8167" s="0" t="n">
        <v>1</v>
      </c>
      <c r="J8167" s="0" t="s">
        <v>573</v>
      </c>
      <c r="K8167" s="0" t="s">
        <v>43</v>
      </c>
      <c r="L8167" s="0" t="n">
        <v>10.34</v>
      </c>
      <c r="M8167" s="0" t="s">
        <v>44</v>
      </c>
      <c r="N8167" s="0" t="n">
        <v>8.99</v>
      </c>
      <c r="O8167" s="0" t="s">
        <v>44</v>
      </c>
      <c r="P8167" s="0" t="n">
        <v>7.71</v>
      </c>
      <c r="Q8167" s="0" t="s">
        <v>45</v>
      </c>
      <c r="R8167" s="0" t="n">
        <v>6.7</v>
      </c>
      <c r="S8167" s="0" t="s">
        <v>45</v>
      </c>
      <c r="T8167" s="0" t="n">
        <v>1.01</v>
      </c>
      <c r="U8167" s="0" t="s">
        <v>45</v>
      </c>
      <c r="V8167" s="0" t="s">
        <v>95</v>
      </c>
      <c r="W8167" s="0" t="s">
        <v>47</v>
      </c>
      <c r="X8167" s="0" t="s">
        <v>48</v>
      </c>
      <c r="Y8167" s="0" t="s">
        <v>6050</v>
      </c>
      <c r="Z8167" s="0" t="n">
        <v>4.69</v>
      </c>
      <c r="AA8167" s="0" t="s">
        <v>45</v>
      </c>
      <c r="AB8167" s="0" t="n">
        <v>1.01</v>
      </c>
      <c r="AC8167" s="0" t="s">
        <v>45</v>
      </c>
      <c r="AD8167" s="0" t="n">
        <v>13</v>
      </c>
      <c r="AE8167" s="0" t="n">
        <f aca="false">AD8167+100</f>
        <v>113</v>
      </c>
      <c r="AF8167" s="8" t="n">
        <f aca="false">((P8167/AE8167)*100)*ABS(I8167)</f>
        <v>6.82300884955752</v>
      </c>
      <c r="AG8167" s="0" t="n">
        <f aca="false">(TRUNC((AF8167*AD8167/100),2))</f>
        <v>0.88</v>
      </c>
      <c r="AH8167" s="0" t="n">
        <f aca="false">TRUNC(AF8167*1.3222,2)</f>
        <v>9.02</v>
      </c>
      <c r="AI8167" s="0" t="n">
        <f aca="false">TRUNC(AG8167*1.3222,2)</f>
        <v>1.16</v>
      </c>
      <c r="AJ8167" s="0" t="n">
        <f aca="false">((P8167-T8167)*0.7+T8167)*ABS(I8167)</f>
        <v>5.7</v>
      </c>
      <c r="AK8167" s="9" t="n">
        <f aca="false">IF(K8167="REFUND",(-1*(AJ8167-AG8167)),(AJ8167-AG8167))</f>
        <v>4.82</v>
      </c>
    </row>
    <row r="8168" customFormat="false" ht="13.8" hidden="false" customHeight="false" outlineLevel="0" collapsed="false">
      <c r="A8168" s="6" t="n">
        <v>42247</v>
      </c>
      <c r="B8168" s="0" t="n">
        <v>974805326191</v>
      </c>
      <c r="C8168" s="0" t="s">
        <v>28386</v>
      </c>
      <c r="D8168" s="0" t="s">
        <v>28387</v>
      </c>
      <c r="E8168" s="7" t="n">
        <v>9781250079381</v>
      </c>
      <c r="F8168" s="0" t="s">
        <v>27647</v>
      </c>
      <c r="G8168" s="0" t="s">
        <v>27648</v>
      </c>
      <c r="H8168" s="0" t="s">
        <v>12469</v>
      </c>
      <c r="I8168" s="0" t="n">
        <v>1</v>
      </c>
      <c r="J8168" s="0" t="s">
        <v>573</v>
      </c>
      <c r="K8168" s="0" t="s">
        <v>43</v>
      </c>
      <c r="L8168" s="0" t="n">
        <v>12.64</v>
      </c>
      <c r="M8168" s="0" t="s">
        <v>44</v>
      </c>
      <c r="N8168" s="0" t="n">
        <v>10.99</v>
      </c>
      <c r="O8168" s="0" t="s">
        <v>44</v>
      </c>
      <c r="P8168" s="0" t="n">
        <v>9.7</v>
      </c>
      <c r="Q8168" s="0" t="s">
        <v>45</v>
      </c>
      <c r="R8168" s="0" t="n">
        <v>8.44</v>
      </c>
      <c r="S8168" s="0" t="s">
        <v>45</v>
      </c>
      <c r="T8168" s="0" t="n">
        <v>1.26</v>
      </c>
      <c r="U8168" s="0" t="s">
        <v>45</v>
      </c>
      <c r="V8168" s="0" t="s">
        <v>3102</v>
      </c>
      <c r="W8168" s="0" t="s">
        <v>273</v>
      </c>
      <c r="X8168" s="0" t="s">
        <v>48</v>
      </c>
      <c r="Y8168" s="0" t="s">
        <v>28388</v>
      </c>
      <c r="Z8168" s="0" t="n">
        <v>5.91</v>
      </c>
      <c r="AA8168" s="0" t="s">
        <v>45</v>
      </c>
      <c r="AB8168" s="0" t="n">
        <v>1.26</v>
      </c>
      <c r="AC8168" s="0" t="s">
        <v>45</v>
      </c>
      <c r="AD8168" s="0" t="n">
        <v>5</v>
      </c>
      <c r="AE8168" s="0" t="n">
        <f aca="false">AD8168+100</f>
        <v>105</v>
      </c>
      <c r="AF8168" s="8" t="n">
        <f aca="false">((P8168/AE8168)*100)*ABS(I8168)</f>
        <v>9.23809523809524</v>
      </c>
      <c r="AG8168" s="0" t="n">
        <f aca="false">(TRUNC((AF8168*AD8168/100),2))</f>
        <v>0.46</v>
      </c>
      <c r="AH8168" s="0" t="n">
        <f aca="false">TRUNC(AF8168*1.3222,2)</f>
        <v>12.21</v>
      </c>
      <c r="AI8168" s="0" t="n">
        <f aca="false">TRUNC(AG8168*1.3222,2)</f>
        <v>0.6</v>
      </c>
      <c r="AJ8168" s="0" t="n">
        <f aca="false">((P8168-T8168)*0.7+T8168)*ABS(I8168)</f>
        <v>7.168</v>
      </c>
      <c r="AK8168" s="9" t="n">
        <f aca="false">IF(K8168="REFUND",(-1*(AJ8168-AG8168)),(AJ8168-AG8168))</f>
        <v>6.708</v>
      </c>
    </row>
    <row r="8169" customFormat="false" ht="13.8" hidden="false" customHeight="false" outlineLevel="0" collapsed="false">
      <c r="A8169" s="6" t="n">
        <v>42247</v>
      </c>
      <c r="B8169" s="0" t="n">
        <v>974808643191</v>
      </c>
      <c r="C8169" s="0" t="s">
        <v>28389</v>
      </c>
      <c r="D8169" s="0" t="s">
        <v>28390</v>
      </c>
      <c r="E8169" s="7" t="n">
        <v>9781466887404</v>
      </c>
      <c r="F8169" s="0" t="s">
        <v>27572</v>
      </c>
      <c r="G8169" s="0" t="s">
        <v>27573</v>
      </c>
      <c r="H8169" s="0" t="s">
        <v>27574</v>
      </c>
      <c r="I8169" s="0" t="n">
        <v>1</v>
      </c>
      <c r="J8169" s="0" t="s">
        <v>573</v>
      </c>
      <c r="K8169" s="0" t="s">
        <v>43</v>
      </c>
      <c r="L8169" s="0" t="n">
        <v>10.34</v>
      </c>
      <c r="M8169" s="0" t="s">
        <v>44</v>
      </c>
      <c r="N8169" s="0" t="n">
        <v>8.99</v>
      </c>
      <c r="O8169" s="0" t="s">
        <v>44</v>
      </c>
      <c r="P8169" s="0" t="n">
        <v>7.94</v>
      </c>
      <c r="Q8169" s="0" t="s">
        <v>45</v>
      </c>
      <c r="R8169" s="0" t="n">
        <v>6.9</v>
      </c>
      <c r="S8169" s="0" t="s">
        <v>45</v>
      </c>
      <c r="T8169" s="0" t="n">
        <v>1.04</v>
      </c>
      <c r="U8169" s="0" t="s">
        <v>45</v>
      </c>
      <c r="V8169" s="0" t="s">
        <v>9201</v>
      </c>
      <c r="W8169" s="0" t="s">
        <v>80</v>
      </c>
      <c r="X8169" s="0" t="s">
        <v>48</v>
      </c>
      <c r="Y8169" s="0" t="s">
        <v>28391</v>
      </c>
      <c r="Z8169" s="0" t="n">
        <v>4.83</v>
      </c>
      <c r="AA8169" s="0" t="s">
        <v>45</v>
      </c>
      <c r="AB8169" s="0" t="n">
        <v>1.04</v>
      </c>
      <c r="AC8169" s="0" t="s">
        <v>45</v>
      </c>
      <c r="AD8169" s="0" t="n">
        <v>5</v>
      </c>
      <c r="AE8169" s="0" t="n">
        <f aca="false">AD8169+100</f>
        <v>105</v>
      </c>
      <c r="AF8169" s="8" t="n">
        <f aca="false">((P8169/AE8169)*100)*ABS(I8169)</f>
        <v>7.56190476190476</v>
      </c>
      <c r="AG8169" s="0" t="n">
        <f aca="false">(TRUNC((AF8169*AD8169/100),2))</f>
        <v>0.37</v>
      </c>
      <c r="AH8169" s="0" t="n">
        <f aca="false">TRUNC(AF8169*1.3222,2)</f>
        <v>9.99</v>
      </c>
      <c r="AI8169" s="0" t="n">
        <f aca="false">TRUNC(AG8169*1.3222,2)</f>
        <v>0.48</v>
      </c>
      <c r="AJ8169" s="0" t="n">
        <f aca="false">((P8169-T8169)*0.7+T8169)*ABS(I8169)</f>
        <v>5.87</v>
      </c>
      <c r="AK8169" s="9" t="n">
        <f aca="false">IF(K8169="REFUND",(-1*(AJ8169-AG8169)),(AJ8169-AG8169))</f>
        <v>5.5</v>
      </c>
    </row>
    <row r="8170" customFormat="false" ht="13.8" hidden="false" customHeight="false" outlineLevel="0" collapsed="false">
      <c r="A8170" s="6" t="n">
        <v>42247</v>
      </c>
      <c r="B8170" s="0" t="n">
        <v>974817859191</v>
      </c>
      <c r="C8170" s="0" t="s">
        <v>28392</v>
      </c>
      <c r="D8170" s="0" t="s">
        <v>28393</v>
      </c>
      <c r="E8170" s="7" t="n">
        <v>9781466839854</v>
      </c>
      <c r="F8170" s="0" t="s">
        <v>27476</v>
      </c>
      <c r="G8170" s="0" t="s">
        <v>27477</v>
      </c>
      <c r="H8170" s="0" t="s">
        <v>19655</v>
      </c>
      <c r="I8170" s="0" t="n">
        <v>1</v>
      </c>
      <c r="J8170" s="0" t="s">
        <v>573</v>
      </c>
      <c r="K8170" s="0" t="s">
        <v>43</v>
      </c>
      <c r="L8170" s="0" t="n">
        <v>10.34</v>
      </c>
      <c r="M8170" s="0" t="s">
        <v>44</v>
      </c>
      <c r="N8170" s="0" t="n">
        <v>8.99</v>
      </c>
      <c r="O8170" s="0" t="s">
        <v>44</v>
      </c>
      <c r="P8170" s="0" t="n">
        <v>7.75</v>
      </c>
      <c r="Q8170" s="0" t="s">
        <v>45</v>
      </c>
      <c r="R8170" s="0" t="n">
        <v>6.74</v>
      </c>
      <c r="S8170" s="0" t="s">
        <v>45</v>
      </c>
      <c r="T8170" s="0" t="n">
        <v>1.01</v>
      </c>
      <c r="U8170" s="0" t="s">
        <v>45</v>
      </c>
      <c r="V8170" s="0" t="s">
        <v>1329</v>
      </c>
      <c r="W8170" s="0" t="s">
        <v>58</v>
      </c>
      <c r="X8170" s="0" t="s">
        <v>48</v>
      </c>
      <c r="Y8170" s="0" t="s">
        <v>6561</v>
      </c>
      <c r="Z8170" s="0" t="n">
        <v>4.72</v>
      </c>
      <c r="AA8170" s="0" t="s">
        <v>45</v>
      </c>
      <c r="AB8170" s="0" t="n">
        <v>1.01</v>
      </c>
      <c r="AC8170" s="0" t="s">
        <v>45</v>
      </c>
      <c r="AD8170" s="0" t="n">
        <v>5</v>
      </c>
      <c r="AE8170" s="0" t="n">
        <f aca="false">AD8170+100</f>
        <v>105</v>
      </c>
      <c r="AF8170" s="8" t="n">
        <f aca="false">((P8170/AE8170)*100)*ABS(I8170)</f>
        <v>7.38095238095238</v>
      </c>
      <c r="AG8170" s="0" t="n">
        <f aca="false">(TRUNC((AF8170*AD8170/100),2))</f>
        <v>0.36</v>
      </c>
      <c r="AH8170" s="0" t="n">
        <f aca="false">TRUNC(AF8170*1.3222,2)</f>
        <v>9.75</v>
      </c>
      <c r="AI8170" s="0" t="n">
        <f aca="false">TRUNC(AG8170*1.3222,2)</f>
        <v>0.47</v>
      </c>
      <c r="AJ8170" s="0" t="n">
        <f aca="false">((P8170-T8170)*0.7+T8170)*ABS(I8170)</f>
        <v>5.728</v>
      </c>
      <c r="AK8170" s="9" t="n">
        <f aca="false">IF(K8170="REFUND",(-1*(AJ8170-AG8170)),(AJ8170-AG8170))</f>
        <v>5.368</v>
      </c>
    </row>
    <row r="8171" customFormat="false" ht="13.8" hidden="false" customHeight="false" outlineLevel="0" collapsed="false">
      <c r="A8171" s="6" t="n">
        <v>42247</v>
      </c>
      <c r="B8171" s="0" t="n">
        <v>974818123191</v>
      </c>
      <c r="C8171" s="0" t="s">
        <v>28394</v>
      </c>
      <c r="D8171" s="0" t="s">
        <v>28395</v>
      </c>
      <c r="E8171" s="7" t="n">
        <v>9781466874473</v>
      </c>
      <c r="F8171" s="0" t="s">
        <v>27487</v>
      </c>
      <c r="G8171" s="0" t="s">
        <v>27488</v>
      </c>
      <c r="H8171" s="0" t="s">
        <v>6483</v>
      </c>
      <c r="I8171" s="0" t="n">
        <v>1</v>
      </c>
      <c r="J8171" s="0" t="s">
        <v>573</v>
      </c>
      <c r="K8171" s="0" t="s">
        <v>43</v>
      </c>
      <c r="L8171" s="0" t="n">
        <v>10.34</v>
      </c>
      <c r="M8171" s="0" t="s">
        <v>44</v>
      </c>
      <c r="N8171" s="0" t="n">
        <v>8.99</v>
      </c>
      <c r="O8171" s="0" t="s">
        <v>44</v>
      </c>
      <c r="P8171" s="0" t="n">
        <v>7.94</v>
      </c>
      <c r="Q8171" s="0" t="s">
        <v>45</v>
      </c>
      <c r="R8171" s="0" t="n">
        <v>6.9</v>
      </c>
      <c r="S8171" s="0" t="s">
        <v>45</v>
      </c>
      <c r="T8171" s="0" t="n">
        <v>1.04</v>
      </c>
      <c r="U8171" s="0" t="s">
        <v>45</v>
      </c>
      <c r="V8171" s="0" t="s">
        <v>387</v>
      </c>
      <c r="W8171" s="0" t="s">
        <v>157</v>
      </c>
      <c r="X8171" s="0" t="s">
        <v>48</v>
      </c>
      <c r="Y8171" s="0" t="s">
        <v>20861</v>
      </c>
      <c r="Z8171" s="0" t="n">
        <v>4.83</v>
      </c>
      <c r="AA8171" s="0" t="s">
        <v>45</v>
      </c>
      <c r="AB8171" s="0" t="n">
        <v>1.04</v>
      </c>
      <c r="AC8171" s="0" t="s">
        <v>45</v>
      </c>
      <c r="AD8171" s="0" t="n">
        <v>5</v>
      </c>
      <c r="AE8171" s="0" t="n">
        <f aca="false">AD8171+100</f>
        <v>105</v>
      </c>
      <c r="AF8171" s="8" t="n">
        <f aca="false">((P8171/AE8171)*100)*ABS(I8171)</f>
        <v>7.56190476190476</v>
      </c>
      <c r="AG8171" s="0" t="n">
        <f aca="false">(TRUNC((AF8171*AD8171/100),2))</f>
        <v>0.37</v>
      </c>
      <c r="AH8171" s="0" t="n">
        <f aca="false">TRUNC(AF8171*1.3222,2)</f>
        <v>9.99</v>
      </c>
      <c r="AI8171" s="0" t="n">
        <f aca="false">TRUNC(AG8171*1.3222,2)</f>
        <v>0.48</v>
      </c>
      <c r="AJ8171" s="0" t="n">
        <f aca="false">((P8171-T8171)*0.7+T8171)*ABS(I8171)</f>
        <v>5.87</v>
      </c>
      <c r="AK8171" s="9" t="n">
        <f aca="false">IF(K8171="REFUND",(-1*(AJ8171-AG8171)),(AJ8171-AG8171))</f>
        <v>5.5</v>
      </c>
    </row>
    <row r="8172" customFormat="false" ht="13.8" hidden="false" customHeight="false" outlineLevel="0" collapsed="false">
      <c r="A8172" s="6" t="n">
        <v>42247</v>
      </c>
      <c r="B8172" s="0" t="n">
        <v>974827110191</v>
      </c>
      <c r="C8172" s="0" t="s">
        <v>28396</v>
      </c>
      <c r="D8172" s="0" t="s">
        <v>28397</v>
      </c>
      <c r="E8172" s="7" t="n">
        <v>9781466887640</v>
      </c>
      <c r="F8172" s="0" t="s">
        <v>28398</v>
      </c>
      <c r="G8172" s="0" t="s">
        <v>28399</v>
      </c>
      <c r="H8172" s="0" t="s">
        <v>28400</v>
      </c>
      <c r="I8172" s="0" t="n">
        <v>1</v>
      </c>
      <c r="J8172" s="0" t="s">
        <v>573</v>
      </c>
      <c r="K8172" s="0" t="s">
        <v>43</v>
      </c>
      <c r="L8172" s="0" t="n">
        <v>6.89</v>
      </c>
      <c r="M8172" s="0" t="s">
        <v>44</v>
      </c>
      <c r="N8172" s="0" t="n">
        <v>5.99</v>
      </c>
      <c r="O8172" s="0" t="s">
        <v>44</v>
      </c>
      <c r="P8172" s="0" t="n">
        <v>5.32</v>
      </c>
      <c r="Q8172" s="0" t="s">
        <v>45</v>
      </c>
      <c r="R8172" s="0" t="n">
        <v>4.63</v>
      </c>
      <c r="S8172" s="0" t="s">
        <v>45</v>
      </c>
      <c r="T8172" s="0" t="n">
        <v>0.69</v>
      </c>
      <c r="U8172" s="0" t="s">
        <v>45</v>
      </c>
      <c r="V8172" s="0" t="s">
        <v>118</v>
      </c>
      <c r="W8172" s="0" t="s">
        <v>47</v>
      </c>
      <c r="X8172" s="0" t="s">
        <v>48</v>
      </c>
      <c r="Y8172" s="0" t="s">
        <v>9628</v>
      </c>
      <c r="Z8172" s="0" t="n">
        <v>3.24</v>
      </c>
      <c r="AA8172" s="0" t="s">
        <v>45</v>
      </c>
      <c r="AB8172" s="0" t="n">
        <v>0.69</v>
      </c>
      <c r="AC8172" s="0" t="s">
        <v>45</v>
      </c>
      <c r="AD8172" s="0" t="n">
        <v>13</v>
      </c>
      <c r="AE8172" s="0" t="n">
        <f aca="false">AD8172+100</f>
        <v>113</v>
      </c>
      <c r="AF8172" s="8" t="n">
        <f aca="false">((P8172/AE8172)*100)*ABS(I8172)</f>
        <v>4.70796460176991</v>
      </c>
      <c r="AG8172" s="0" t="n">
        <f aca="false">(TRUNC((AF8172*AD8172/100),2))</f>
        <v>0.61</v>
      </c>
      <c r="AH8172" s="0" t="n">
        <f aca="false">TRUNC(AF8172*1.3222,2)</f>
        <v>6.22</v>
      </c>
      <c r="AI8172" s="0" t="n">
        <f aca="false">TRUNC(AG8172*1.3222,2)</f>
        <v>0.8</v>
      </c>
      <c r="AJ8172" s="0" t="n">
        <f aca="false">((P8172-T8172)*0.7+T8172)*ABS(I8172)</f>
        <v>3.931</v>
      </c>
      <c r="AK8172" s="9" t="n">
        <f aca="false">IF(K8172="REFUND",(-1*(AJ8172-AG8172)),(AJ8172-AG8172))</f>
        <v>3.321</v>
      </c>
    </row>
    <row r="8173" customFormat="false" ht="13.8" hidden="false" customHeight="false" outlineLevel="0" collapsed="false">
      <c r="A8173" s="6" t="n">
        <v>42247</v>
      </c>
      <c r="B8173" s="0" t="n">
        <v>974852628191</v>
      </c>
      <c r="C8173" s="0" t="s">
        <v>28401</v>
      </c>
      <c r="D8173" s="0" t="s">
        <v>28402</v>
      </c>
      <c r="E8173" s="7" t="n">
        <v>9781429906104</v>
      </c>
      <c r="F8173" s="0" t="s">
        <v>19003</v>
      </c>
      <c r="G8173" s="0" t="s">
        <v>19004</v>
      </c>
      <c r="H8173" s="0" t="s">
        <v>94</v>
      </c>
      <c r="I8173" s="0" t="n">
        <v>1</v>
      </c>
      <c r="J8173" s="0" t="s">
        <v>573</v>
      </c>
      <c r="K8173" s="0" t="s">
        <v>43</v>
      </c>
      <c r="L8173" s="0" t="n">
        <v>10.34</v>
      </c>
      <c r="M8173" s="0" t="s">
        <v>44</v>
      </c>
      <c r="N8173" s="0" t="n">
        <v>8.99</v>
      </c>
      <c r="O8173" s="0" t="s">
        <v>44</v>
      </c>
      <c r="P8173" s="0" t="n">
        <v>7.94</v>
      </c>
      <c r="Q8173" s="0" t="s">
        <v>45</v>
      </c>
      <c r="R8173" s="0" t="n">
        <v>6.9</v>
      </c>
      <c r="S8173" s="0" t="s">
        <v>45</v>
      </c>
      <c r="T8173" s="0" t="n">
        <v>1.04</v>
      </c>
      <c r="U8173" s="0" t="s">
        <v>45</v>
      </c>
      <c r="V8173" s="0" t="s">
        <v>7612</v>
      </c>
      <c r="W8173" s="0" t="s">
        <v>80</v>
      </c>
      <c r="X8173" s="0" t="s">
        <v>48</v>
      </c>
      <c r="Y8173" s="0" t="s">
        <v>7613</v>
      </c>
      <c r="Z8173" s="0" t="n">
        <v>4.83</v>
      </c>
      <c r="AA8173" s="0" t="s">
        <v>45</v>
      </c>
      <c r="AB8173" s="0" t="n">
        <v>1.04</v>
      </c>
      <c r="AC8173" s="0" t="s">
        <v>45</v>
      </c>
      <c r="AD8173" s="0" t="n">
        <v>5</v>
      </c>
      <c r="AE8173" s="0" t="n">
        <f aca="false">AD8173+100</f>
        <v>105</v>
      </c>
      <c r="AF8173" s="8" t="n">
        <f aca="false">((P8173/AE8173)*100)*ABS(I8173)</f>
        <v>7.56190476190476</v>
      </c>
      <c r="AG8173" s="0" t="n">
        <f aca="false">(TRUNC((AF8173*AD8173/100),2))</f>
        <v>0.37</v>
      </c>
      <c r="AH8173" s="0" t="n">
        <f aca="false">TRUNC(AF8173*1.3222,2)</f>
        <v>9.99</v>
      </c>
      <c r="AI8173" s="0" t="n">
        <f aca="false">TRUNC(AG8173*1.3222,2)</f>
        <v>0.48</v>
      </c>
      <c r="AJ8173" s="0" t="n">
        <f aca="false">((P8173-T8173)*0.7+T8173)*ABS(I8173)</f>
        <v>5.87</v>
      </c>
      <c r="AK8173" s="9" t="n">
        <f aca="false">IF(K8173="REFUND",(-1*(AJ8173-AG8173)),(AJ8173-AG8173))</f>
        <v>5.5</v>
      </c>
    </row>
    <row r="8174" customFormat="false" ht="13.8" hidden="false" customHeight="false" outlineLevel="0" collapsed="false">
      <c r="A8174" s="6" t="n">
        <v>42247</v>
      </c>
      <c r="B8174" s="0" t="s">
        <v>28403</v>
      </c>
      <c r="C8174" s="0" t="s">
        <v>4699</v>
      </c>
      <c r="D8174" s="0" t="s">
        <v>28404</v>
      </c>
      <c r="E8174" s="7" t="n">
        <v>9781466850606</v>
      </c>
      <c r="F8174" s="0" t="s">
        <v>137</v>
      </c>
      <c r="G8174" s="0" t="s">
        <v>138</v>
      </c>
      <c r="H8174" s="0" t="s">
        <v>139</v>
      </c>
      <c r="I8174" s="0" t="n">
        <v>1</v>
      </c>
      <c r="J8174" s="0" t="s">
        <v>55</v>
      </c>
      <c r="K8174" s="0" t="s">
        <v>56</v>
      </c>
      <c r="L8174" s="0" t="n">
        <v>17.24</v>
      </c>
      <c r="M8174" s="0" t="s">
        <v>44</v>
      </c>
      <c r="N8174" s="0" t="n">
        <v>14.99</v>
      </c>
      <c r="O8174" s="0" t="s">
        <v>44</v>
      </c>
      <c r="P8174" s="0" t="n">
        <v>13.37</v>
      </c>
      <c r="Q8174" s="0" t="s">
        <v>45</v>
      </c>
      <c r="R8174" s="0" t="n">
        <v>11.62</v>
      </c>
      <c r="S8174" s="0" t="s">
        <v>45</v>
      </c>
      <c r="T8174" s="0" t="n">
        <v>1.75</v>
      </c>
      <c r="U8174" s="0" t="s">
        <v>45</v>
      </c>
      <c r="V8174" s="0" t="s">
        <v>57</v>
      </c>
      <c r="W8174" s="0" t="s">
        <v>58</v>
      </c>
      <c r="X8174" s="0" t="s">
        <v>48</v>
      </c>
      <c r="Y8174" s="0" t="s">
        <v>140</v>
      </c>
      <c r="Z8174" s="0" t="n">
        <v>-8.13</v>
      </c>
      <c r="AA8174" s="0" t="s">
        <v>45</v>
      </c>
      <c r="AB8174" s="0" t="n">
        <v>-1.75</v>
      </c>
      <c r="AC8174" s="0" t="s">
        <v>45</v>
      </c>
      <c r="AD8174" s="0" t="n">
        <v>5</v>
      </c>
      <c r="AE8174" s="0" t="n">
        <f aca="false">AD8174+100</f>
        <v>105</v>
      </c>
      <c r="AF8174" s="8" t="n">
        <f aca="false">((P8174/AE8174)*100)*ABS(I8174)</f>
        <v>12.7333333333333</v>
      </c>
      <c r="AG8174" s="0" t="n">
        <f aca="false">(TRUNC((AF8174*AD8174/100),2))</f>
        <v>0.63</v>
      </c>
      <c r="AH8174" s="0" t="n">
        <f aca="false">TRUNC(AF8174*1.3222,2)</f>
        <v>16.83</v>
      </c>
      <c r="AI8174" s="0" t="n">
        <f aca="false">TRUNC(AG8174*1.3222,2)</f>
        <v>0.83</v>
      </c>
      <c r="AJ8174" s="0" t="n">
        <f aca="false">((P8174-T8174)*0.7+T8174)*ABS(I8174)</f>
        <v>9.884</v>
      </c>
      <c r="AK8174" s="9" t="n">
        <f aca="false">IF(K8174="REFUND",(-1*(AJ8174-AG8174)),(AJ8174-AG8174))</f>
        <v>-9.254</v>
      </c>
    </row>
  </sheetData>
  <autoFilter ref="A1:AK8174"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6734693877551"/>
  </cols>
  <sheetData>
    <row r="1" customFormat="false" ht="15" hidden="false" customHeight="false" outlineLevel="0" collapsed="false">
      <c r="A1" s="0" t="s">
        <v>28405</v>
      </c>
    </row>
    <row r="3" customFormat="false" ht="15" hidden="false" customHeight="false" outlineLevel="0" collapsed="false">
      <c r="A3" s="10" t="s">
        <v>28406</v>
      </c>
      <c r="B3" s="10" t="s">
        <v>28407</v>
      </c>
      <c r="C3" s="11" t="s">
        <v>28408</v>
      </c>
    </row>
    <row r="4" customFormat="false" ht="15" hidden="false" customHeight="false" outlineLevel="0" collapsed="false">
      <c r="A4" s="0" t="s">
        <v>28409</v>
      </c>
      <c r="B4" s="0" t="s">
        <v>2293</v>
      </c>
      <c r="C4" s="0" t="n">
        <v>13</v>
      </c>
    </row>
    <row r="5" customFormat="false" ht="15" hidden="false" customHeight="false" outlineLevel="0" collapsed="false">
      <c r="A5" s="0" t="s">
        <v>28410</v>
      </c>
      <c r="B5" s="0" t="s">
        <v>1210</v>
      </c>
      <c r="C5" s="0" t="n">
        <v>15</v>
      </c>
    </row>
    <row r="6" customFormat="false" ht="15" hidden="false" customHeight="false" outlineLevel="0" collapsed="false">
      <c r="A6" s="0" t="s">
        <v>28411</v>
      </c>
      <c r="B6" s="0" t="s">
        <v>317</v>
      </c>
      <c r="C6" s="0" t="n">
        <v>14</v>
      </c>
    </row>
    <row r="7" customFormat="false" ht="15" hidden="false" customHeight="false" outlineLevel="0" collapsed="false">
      <c r="A7" s="0" t="s">
        <v>28412</v>
      </c>
      <c r="B7" s="0" t="s">
        <v>1508</v>
      </c>
      <c r="C7" s="0" t="n">
        <v>13</v>
      </c>
    </row>
    <row r="8" customFormat="false" ht="15" hidden="false" customHeight="false" outlineLevel="0" collapsed="false">
      <c r="A8" s="0" t="s">
        <v>28413</v>
      </c>
      <c r="B8" s="0" t="s">
        <v>373</v>
      </c>
      <c r="C8" s="0" t="n">
        <v>5</v>
      </c>
    </row>
    <row r="9" customFormat="false" ht="15" hidden="false" customHeight="false" outlineLevel="0" collapsed="false">
      <c r="A9" s="0" t="s">
        <v>28414</v>
      </c>
      <c r="B9" s="0" t="s">
        <v>373</v>
      </c>
      <c r="C9" s="0" t="n">
        <v>5</v>
      </c>
    </row>
    <row r="10" customFormat="false" ht="15" hidden="false" customHeight="false" outlineLevel="0" collapsed="false">
      <c r="A10" s="0" t="s">
        <v>28415</v>
      </c>
      <c r="B10" s="0" t="s">
        <v>373</v>
      </c>
      <c r="C10" s="0" t="n">
        <v>5</v>
      </c>
    </row>
    <row r="11" customFormat="false" ht="15" hidden="false" customHeight="false" outlineLevel="0" collapsed="false">
      <c r="A11" s="0" t="s">
        <v>28416</v>
      </c>
      <c r="B11" s="0" t="s">
        <v>96</v>
      </c>
      <c r="C11" s="0" t="n">
        <v>13</v>
      </c>
    </row>
    <row r="12" customFormat="false" ht="15" hidden="false" customHeight="false" outlineLevel="0" collapsed="false">
      <c r="A12" s="0" t="s">
        <v>28417</v>
      </c>
      <c r="B12" s="0" t="s">
        <v>96</v>
      </c>
      <c r="C12" s="0" t="n">
        <v>13</v>
      </c>
    </row>
    <row r="13" customFormat="false" ht="15" hidden="false" customHeight="false" outlineLevel="0" collapsed="false">
      <c r="A13" s="0" t="s">
        <v>28418</v>
      </c>
      <c r="B13" s="0" t="s">
        <v>96</v>
      </c>
      <c r="C13" s="0" t="n">
        <v>13</v>
      </c>
    </row>
    <row r="14" customFormat="false" ht="15" hidden="false" customHeight="false" outlineLevel="0" collapsed="false">
      <c r="A14" s="0" t="s">
        <v>28419</v>
      </c>
      <c r="B14" s="0" t="s">
        <v>96</v>
      </c>
      <c r="C14" s="0" t="n">
        <v>13</v>
      </c>
    </row>
    <row r="15" customFormat="false" ht="15" hidden="false" customHeight="false" outlineLevel="0" collapsed="false">
      <c r="A15" s="0" t="s">
        <v>28420</v>
      </c>
      <c r="B15" s="0" t="s">
        <v>96</v>
      </c>
      <c r="C15" s="0" t="n">
        <v>13</v>
      </c>
    </row>
    <row r="16" customFormat="false" ht="15" hidden="false" customHeight="false" outlineLevel="0" collapsed="false">
      <c r="A16" s="0" t="s">
        <v>28421</v>
      </c>
      <c r="B16" s="0" t="s">
        <v>951</v>
      </c>
      <c r="C16" s="0" t="n">
        <v>5</v>
      </c>
    </row>
    <row r="17" customFormat="false" ht="15" hidden="false" customHeight="false" outlineLevel="0" collapsed="false">
      <c r="A17" s="0" t="s">
        <v>28422</v>
      </c>
      <c r="B17" s="0" t="s">
        <v>495</v>
      </c>
      <c r="C17" s="0" t="n">
        <v>5</v>
      </c>
    </row>
    <row r="18" customFormat="false" ht="15" hidden="false" customHeight="false" outlineLevel="0" collapsed="false">
      <c r="A18" s="0" t="s">
        <v>28423</v>
      </c>
      <c r="B18" s="0" t="s">
        <v>273</v>
      </c>
      <c r="C18" s="0" t="n">
        <v>5</v>
      </c>
    </row>
    <row r="19" customFormat="false" ht="15" hidden="false" customHeight="false" outlineLevel="0" collapsed="false">
      <c r="A19" s="0" t="s">
        <v>28424</v>
      </c>
      <c r="B19" s="0" t="s">
        <v>80</v>
      </c>
      <c r="C19" s="0" t="n">
        <v>5</v>
      </c>
    </row>
    <row r="20" customFormat="false" ht="15" hidden="false" customHeight="false" outlineLevel="0" collapsed="false">
      <c r="A20" s="0" t="s">
        <v>28425</v>
      </c>
      <c r="B20" s="0" t="s">
        <v>28426</v>
      </c>
      <c r="C20" s="0" t="n">
        <v>5</v>
      </c>
    </row>
    <row r="21" customFormat="false" ht="15" hidden="false" customHeight="false" outlineLevel="0" collapsed="false">
      <c r="A21" s="0" t="s">
        <v>28427</v>
      </c>
      <c r="B21" s="0" t="s">
        <v>6005</v>
      </c>
      <c r="C21" s="0" t="n">
        <v>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2015-09-22T14:42:59Z</dcterms:created>
  <dc:creator>Agrawal, Rishi</dc:creator>
  <dc:language>en-US</dc:language>
  <dcterms:modified xsi:type="dcterms:W3CDTF">2015-09-28T15:03:03Z</dcterms:modified>
  <cp:revision>7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